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xr:revisionPtr revIDLastSave="0" documentId="13_ncr:1_{FE03E256-AD89-499A-BFB1-478517D202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000" i="2" l="1"/>
  <c r="P4999" i="2"/>
  <c r="P4998" i="2"/>
  <c r="P4997" i="2"/>
  <c r="P4996" i="2"/>
  <c r="P4995" i="2"/>
  <c r="P4994" i="2"/>
  <c r="P4993" i="2"/>
  <c r="P4992" i="2"/>
  <c r="P4991" i="2"/>
  <c r="P4990" i="2"/>
  <c r="P4989" i="2"/>
  <c r="P4988" i="2"/>
  <c r="P4987" i="2"/>
  <c r="P4986" i="2"/>
  <c r="P4985" i="2"/>
  <c r="P4984" i="2"/>
  <c r="P4983" i="2"/>
  <c r="P4982" i="2"/>
  <c r="P4981" i="2"/>
  <c r="P4980" i="2"/>
  <c r="P4979" i="2"/>
  <c r="P4978" i="2"/>
  <c r="P4977" i="2"/>
  <c r="P4976" i="2"/>
  <c r="P4975" i="2"/>
  <c r="P4974" i="2"/>
  <c r="P4973" i="2"/>
  <c r="P4972" i="2"/>
  <c r="P4971" i="2"/>
  <c r="P4970" i="2"/>
  <c r="P4969" i="2"/>
  <c r="P4968" i="2"/>
  <c r="P4967" i="2"/>
  <c r="P4966" i="2"/>
  <c r="P4965" i="2"/>
  <c r="P4964" i="2"/>
  <c r="P4963" i="2"/>
  <c r="P4962" i="2"/>
  <c r="P4961" i="2"/>
  <c r="P4960" i="2"/>
  <c r="P4959" i="2"/>
  <c r="P4958" i="2"/>
  <c r="P4957" i="2"/>
  <c r="P4956" i="2"/>
  <c r="P4955" i="2"/>
  <c r="P4954" i="2"/>
  <c r="P4953" i="2"/>
  <c r="P4952" i="2"/>
  <c r="P4951" i="2"/>
  <c r="P4950" i="2"/>
  <c r="P4949" i="2"/>
  <c r="P4948" i="2"/>
  <c r="P4947" i="2"/>
  <c r="P4946" i="2"/>
  <c r="P4945" i="2"/>
  <c r="P4944" i="2"/>
  <c r="P4943" i="2"/>
  <c r="P4942" i="2"/>
  <c r="P4941" i="2"/>
  <c r="P4940" i="2"/>
  <c r="P4939" i="2"/>
  <c r="P4938" i="2"/>
  <c r="P4937" i="2"/>
  <c r="P4936" i="2"/>
  <c r="P4935" i="2"/>
  <c r="P4934" i="2"/>
  <c r="P4933" i="2"/>
  <c r="P4932" i="2"/>
  <c r="P4931" i="2"/>
  <c r="P4930" i="2"/>
  <c r="P4929" i="2"/>
  <c r="P4928" i="2"/>
  <c r="P4927" i="2"/>
  <c r="P4926" i="2"/>
  <c r="P4925" i="2"/>
  <c r="P4924" i="2"/>
  <c r="P4923" i="2"/>
  <c r="P4922" i="2"/>
  <c r="P4921" i="2"/>
  <c r="P4920" i="2"/>
  <c r="P4919" i="2"/>
  <c r="P4918" i="2"/>
  <c r="P4917" i="2"/>
  <c r="P4916" i="2"/>
  <c r="P4915" i="2"/>
  <c r="P4914" i="2"/>
  <c r="P4913" i="2"/>
  <c r="P4912" i="2"/>
  <c r="P4911" i="2"/>
  <c r="P4910" i="2"/>
  <c r="P4909" i="2"/>
  <c r="P4908" i="2"/>
  <c r="P4907" i="2"/>
  <c r="P4906" i="2"/>
  <c r="P4905" i="2"/>
  <c r="P4904" i="2"/>
  <c r="P4903" i="2"/>
  <c r="P4902" i="2"/>
  <c r="P4901" i="2"/>
  <c r="P4900" i="2"/>
  <c r="P4899" i="2"/>
  <c r="P4898" i="2"/>
  <c r="P4897" i="2"/>
  <c r="P4896" i="2"/>
  <c r="P4895" i="2"/>
  <c r="P4894" i="2"/>
  <c r="P4893" i="2"/>
  <c r="P4892" i="2"/>
  <c r="P4891" i="2"/>
  <c r="P4890" i="2"/>
  <c r="P4889" i="2"/>
  <c r="P4888" i="2"/>
  <c r="P4887" i="2"/>
  <c r="P4886" i="2"/>
  <c r="P4885" i="2"/>
  <c r="P4884" i="2"/>
  <c r="P4883" i="2"/>
  <c r="P4882" i="2"/>
  <c r="P4881" i="2"/>
  <c r="P4880" i="2"/>
  <c r="P4879" i="2"/>
  <c r="P4878" i="2"/>
  <c r="P4877" i="2"/>
  <c r="P4876" i="2"/>
  <c r="P4875" i="2"/>
  <c r="P4874" i="2"/>
  <c r="P4873" i="2"/>
  <c r="P4872" i="2"/>
  <c r="P4871" i="2"/>
  <c r="P4870" i="2"/>
  <c r="P4869" i="2"/>
  <c r="P4868" i="2"/>
  <c r="P4867" i="2"/>
  <c r="P4866" i="2"/>
  <c r="P4865" i="2"/>
  <c r="P4864" i="2"/>
  <c r="P4863" i="2"/>
  <c r="P4862" i="2"/>
  <c r="P4861" i="2"/>
  <c r="P4860" i="2"/>
  <c r="P4859" i="2"/>
  <c r="P4858" i="2"/>
  <c r="P4857" i="2"/>
  <c r="P4856" i="2"/>
  <c r="P4855" i="2"/>
  <c r="P4854" i="2"/>
  <c r="P4853" i="2"/>
  <c r="P4852" i="2"/>
  <c r="P4851" i="2"/>
  <c r="P4850" i="2"/>
  <c r="P4849" i="2"/>
  <c r="P4848" i="2"/>
  <c r="P4847" i="2"/>
  <c r="P4846" i="2"/>
  <c r="P4845" i="2"/>
  <c r="P4844" i="2"/>
  <c r="P4843" i="2"/>
  <c r="P4842" i="2"/>
  <c r="P4841" i="2"/>
  <c r="P4840" i="2"/>
  <c r="P4839" i="2"/>
  <c r="P4838" i="2"/>
  <c r="P4837" i="2"/>
  <c r="P4836" i="2"/>
  <c r="P4835" i="2"/>
  <c r="P4834" i="2"/>
  <c r="P4833" i="2"/>
  <c r="P4832" i="2"/>
  <c r="P4831" i="2"/>
  <c r="P4830" i="2"/>
  <c r="P4829" i="2"/>
  <c r="P4828" i="2"/>
  <c r="P4827" i="2"/>
  <c r="P4826" i="2"/>
  <c r="P4825" i="2"/>
  <c r="P4824" i="2"/>
  <c r="P4823" i="2"/>
  <c r="P4822" i="2"/>
  <c r="P4821" i="2"/>
  <c r="P4820" i="2"/>
  <c r="P4819" i="2"/>
  <c r="P4818" i="2"/>
  <c r="P4817" i="2"/>
  <c r="P4816" i="2"/>
  <c r="P4815" i="2"/>
  <c r="P4814" i="2"/>
  <c r="P4813" i="2"/>
  <c r="P4812" i="2"/>
  <c r="P4811" i="2"/>
  <c r="P4810" i="2"/>
  <c r="P4809" i="2"/>
  <c r="P4808" i="2"/>
  <c r="P4807" i="2"/>
  <c r="P4806" i="2"/>
  <c r="P4805" i="2"/>
  <c r="P4804" i="2"/>
  <c r="P4803" i="2"/>
  <c r="P4802" i="2"/>
  <c r="P4801" i="2"/>
  <c r="P4800" i="2"/>
  <c r="P4799" i="2"/>
  <c r="P4798" i="2"/>
  <c r="P4797" i="2"/>
  <c r="P4796" i="2"/>
  <c r="P4795" i="2"/>
  <c r="P4794" i="2"/>
  <c r="P4793" i="2"/>
  <c r="P4792" i="2"/>
  <c r="P4791" i="2"/>
  <c r="P4790" i="2"/>
  <c r="P4789" i="2"/>
  <c r="P4788" i="2"/>
  <c r="P4787" i="2"/>
  <c r="P4786" i="2"/>
  <c r="P4785" i="2"/>
  <c r="P4784" i="2"/>
  <c r="P4783" i="2"/>
  <c r="P4782" i="2"/>
  <c r="P4781" i="2"/>
  <c r="P4780" i="2"/>
  <c r="P4779" i="2"/>
  <c r="P4778" i="2"/>
  <c r="P4777" i="2"/>
  <c r="P4776" i="2"/>
  <c r="P4775" i="2"/>
  <c r="P4774" i="2"/>
  <c r="P4773" i="2"/>
  <c r="P4772" i="2"/>
  <c r="P4771" i="2"/>
  <c r="P4770" i="2"/>
  <c r="P4769" i="2"/>
  <c r="P4768" i="2"/>
  <c r="P4767" i="2"/>
  <c r="P4766" i="2"/>
  <c r="P4765" i="2"/>
  <c r="P4764" i="2"/>
  <c r="P4763" i="2"/>
  <c r="P4762" i="2"/>
  <c r="P4761" i="2"/>
  <c r="P4760" i="2"/>
  <c r="P4759" i="2"/>
  <c r="P4758" i="2"/>
  <c r="P4757" i="2"/>
  <c r="P4756" i="2"/>
  <c r="P4755" i="2"/>
  <c r="P4754" i="2"/>
  <c r="P4753" i="2"/>
  <c r="P4752" i="2"/>
  <c r="P4751" i="2"/>
  <c r="P4750" i="2"/>
  <c r="P4749" i="2"/>
  <c r="P4748" i="2"/>
  <c r="P4747" i="2"/>
  <c r="P4746" i="2"/>
  <c r="P4745" i="2"/>
  <c r="P4744" i="2"/>
  <c r="P4743" i="2"/>
  <c r="P4742" i="2"/>
  <c r="P4741" i="2"/>
  <c r="P4740" i="2"/>
  <c r="P4739" i="2"/>
  <c r="P4738" i="2"/>
  <c r="P4737" i="2"/>
  <c r="P4736" i="2"/>
  <c r="P4735" i="2"/>
  <c r="P4734" i="2"/>
  <c r="P4733" i="2"/>
  <c r="P4732" i="2"/>
  <c r="P4731" i="2"/>
  <c r="P4730" i="2"/>
  <c r="P4729" i="2"/>
  <c r="P4728" i="2"/>
  <c r="P4727" i="2"/>
  <c r="P4726" i="2"/>
  <c r="P4725" i="2"/>
  <c r="P4724" i="2"/>
  <c r="P4723" i="2"/>
  <c r="P4722" i="2"/>
  <c r="P4721" i="2"/>
  <c r="P4720" i="2"/>
  <c r="P4719" i="2"/>
  <c r="P4718" i="2"/>
  <c r="P4717" i="2"/>
  <c r="P4716" i="2"/>
  <c r="P4715" i="2"/>
  <c r="P4714" i="2"/>
  <c r="P4713" i="2"/>
  <c r="P4712" i="2"/>
  <c r="P4711" i="2"/>
  <c r="P4710" i="2"/>
  <c r="P4709" i="2"/>
  <c r="P4708" i="2"/>
  <c r="P4707" i="2"/>
  <c r="P4706" i="2"/>
  <c r="P4705" i="2"/>
  <c r="P4704" i="2"/>
  <c r="P4703" i="2"/>
  <c r="P4702" i="2"/>
  <c r="P4701" i="2"/>
  <c r="P4700" i="2"/>
  <c r="P4699" i="2"/>
  <c r="P4698" i="2"/>
  <c r="P4697" i="2"/>
  <c r="P4696" i="2"/>
  <c r="P4695" i="2"/>
  <c r="P4694" i="2"/>
  <c r="P4693" i="2"/>
  <c r="P4692" i="2"/>
  <c r="P4691" i="2"/>
  <c r="P4690" i="2"/>
  <c r="P4689" i="2"/>
  <c r="P4688" i="2"/>
  <c r="P4687" i="2"/>
  <c r="P4686" i="2"/>
  <c r="P4685" i="2"/>
  <c r="P4684" i="2"/>
  <c r="P4683" i="2"/>
  <c r="P4682" i="2"/>
  <c r="P4681" i="2"/>
  <c r="P4680" i="2"/>
  <c r="P4679" i="2"/>
  <c r="P4678" i="2"/>
  <c r="P4677" i="2"/>
  <c r="P4676" i="2"/>
  <c r="P4675" i="2"/>
  <c r="P4674" i="2"/>
  <c r="P4673" i="2"/>
  <c r="P4672" i="2"/>
  <c r="P4671" i="2"/>
  <c r="P4670" i="2"/>
  <c r="P4669" i="2"/>
  <c r="P4668" i="2"/>
  <c r="P4667" i="2"/>
  <c r="P4666" i="2"/>
  <c r="P4665" i="2"/>
  <c r="P4664" i="2"/>
  <c r="P4663" i="2"/>
  <c r="P4662" i="2"/>
  <c r="P4661" i="2"/>
  <c r="P4660" i="2"/>
  <c r="P4659" i="2"/>
  <c r="P4658" i="2"/>
  <c r="P4657" i="2"/>
  <c r="P4656" i="2"/>
  <c r="P4655" i="2"/>
  <c r="P4654" i="2"/>
  <c r="P4653" i="2"/>
  <c r="P4652" i="2"/>
  <c r="P4651" i="2"/>
  <c r="P4650" i="2"/>
  <c r="P4649" i="2"/>
  <c r="P4648" i="2"/>
  <c r="P4647" i="2"/>
  <c r="P4646" i="2"/>
  <c r="P4645" i="2"/>
  <c r="P4644" i="2"/>
  <c r="P4643" i="2"/>
  <c r="P4642" i="2"/>
  <c r="P4641" i="2"/>
  <c r="P4640" i="2"/>
  <c r="P4639" i="2"/>
  <c r="P4638" i="2"/>
  <c r="P4637" i="2"/>
  <c r="P4636" i="2"/>
  <c r="P4635" i="2"/>
  <c r="P4634" i="2"/>
  <c r="P4633" i="2"/>
  <c r="P4632" i="2"/>
  <c r="P4631" i="2"/>
  <c r="P4630" i="2"/>
  <c r="P4629" i="2"/>
  <c r="P4628" i="2"/>
  <c r="P4627" i="2"/>
  <c r="P4626" i="2"/>
  <c r="P4625" i="2"/>
  <c r="P4624" i="2"/>
  <c r="P4623" i="2"/>
  <c r="P4622" i="2"/>
  <c r="P4621" i="2"/>
  <c r="P4620" i="2"/>
  <c r="P4619" i="2"/>
  <c r="P4618" i="2"/>
  <c r="P4617" i="2"/>
  <c r="P4616" i="2"/>
  <c r="P4615" i="2"/>
  <c r="P4614" i="2"/>
  <c r="P4613" i="2"/>
  <c r="P4612" i="2"/>
  <c r="P4611" i="2"/>
  <c r="P4610" i="2"/>
  <c r="P4609" i="2"/>
  <c r="P4608" i="2"/>
  <c r="P4607" i="2"/>
  <c r="P4606" i="2"/>
  <c r="P4605" i="2"/>
  <c r="P4604" i="2"/>
  <c r="P4603" i="2"/>
  <c r="P4602" i="2"/>
  <c r="P4601" i="2"/>
  <c r="P4600" i="2"/>
  <c r="P4599" i="2"/>
  <c r="P4598" i="2"/>
  <c r="P4597" i="2"/>
  <c r="P4596" i="2"/>
  <c r="P4595" i="2"/>
  <c r="P4594" i="2"/>
  <c r="P4593" i="2"/>
  <c r="P4592" i="2"/>
  <c r="P4591" i="2"/>
  <c r="P4590" i="2"/>
  <c r="P4589" i="2"/>
  <c r="P4588" i="2"/>
  <c r="P4587" i="2"/>
  <c r="P4586" i="2"/>
  <c r="P4585" i="2"/>
  <c r="P4584" i="2"/>
  <c r="P4583" i="2"/>
  <c r="P4582" i="2"/>
  <c r="P4581" i="2"/>
  <c r="P4580" i="2"/>
  <c r="P4579" i="2"/>
  <c r="P4578" i="2"/>
  <c r="P4577" i="2"/>
  <c r="P4576" i="2"/>
  <c r="P4575" i="2"/>
  <c r="P4574" i="2"/>
  <c r="P4573" i="2"/>
  <c r="P4572" i="2"/>
  <c r="P4571" i="2"/>
  <c r="P4570" i="2"/>
  <c r="P4569" i="2"/>
  <c r="P4568" i="2"/>
  <c r="P4567" i="2"/>
  <c r="P4566" i="2"/>
  <c r="P4565" i="2"/>
  <c r="P4564" i="2"/>
  <c r="P4563" i="2"/>
  <c r="P4562" i="2"/>
  <c r="P4561" i="2"/>
  <c r="P4560" i="2"/>
  <c r="P4559" i="2"/>
  <c r="P4558" i="2"/>
  <c r="P4557" i="2"/>
  <c r="P4556" i="2"/>
  <c r="P4555" i="2"/>
  <c r="P4554" i="2"/>
  <c r="P4553" i="2"/>
  <c r="P4552" i="2"/>
  <c r="P4551" i="2"/>
  <c r="P4550" i="2"/>
  <c r="P4549" i="2"/>
  <c r="P4548" i="2"/>
  <c r="P4547" i="2"/>
  <c r="P4546" i="2"/>
  <c r="P4545" i="2"/>
  <c r="P4544" i="2"/>
  <c r="P4543" i="2"/>
  <c r="P4542" i="2"/>
  <c r="P4541" i="2"/>
  <c r="P4540" i="2"/>
  <c r="P4539" i="2"/>
  <c r="P4538" i="2"/>
  <c r="P4537" i="2"/>
  <c r="P4536" i="2"/>
  <c r="P4535" i="2"/>
  <c r="P4534" i="2"/>
  <c r="P4533" i="2"/>
  <c r="P4532" i="2"/>
  <c r="P4531" i="2"/>
  <c r="P4530" i="2"/>
  <c r="P4529" i="2"/>
  <c r="P4528" i="2"/>
  <c r="P4527" i="2"/>
  <c r="P4526" i="2"/>
  <c r="P4525" i="2"/>
  <c r="P4524" i="2"/>
  <c r="P4523" i="2"/>
  <c r="P4522" i="2"/>
  <c r="P4521" i="2"/>
  <c r="P4520" i="2"/>
  <c r="P4519" i="2"/>
  <c r="P4518" i="2"/>
  <c r="P4517" i="2"/>
  <c r="P4516" i="2"/>
  <c r="P4515" i="2"/>
  <c r="P4514" i="2"/>
  <c r="P4513" i="2"/>
  <c r="P4512" i="2"/>
  <c r="P4511" i="2"/>
  <c r="P4510" i="2"/>
  <c r="P4509" i="2"/>
  <c r="P4508" i="2"/>
  <c r="P4507" i="2"/>
  <c r="P4506" i="2"/>
  <c r="P4505" i="2"/>
  <c r="P4504" i="2"/>
  <c r="P4503" i="2"/>
  <c r="P4502" i="2"/>
  <c r="P4501" i="2"/>
  <c r="P4500" i="2"/>
  <c r="P4499" i="2"/>
  <c r="P4498" i="2"/>
  <c r="P4497" i="2"/>
  <c r="P4496" i="2"/>
  <c r="P4495" i="2"/>
  <c r="P4494" i="2"/>
  <c r="P4493" i="2"/>
  <c r="P4492" i="2"/>
  <c r="P4491" i="2"/>
  <c r="P4490" i="2"/>
  <c r="P4489" i="2"/>
  <c r="P4488" i="2"/>
  <c r="P4487" i="2"/>
  <c r="P4486" i="2"/>
  <c r="P4485" i="2"/>
  <c r="P4484" i="2"/>
  <c r="P4483" i="2"/>
  <c r="P4482" i="2"/>
  <c r="P4481" i="2"/>
  <c r="P4480" i="2"/>
  <c r="P4479" i="2"/>
  <c r="P4478" i="2"/>
  <c r="P4477" i="2"/>
  <c r="P4476" i="2"/>
  <c r="P4475" i="2"/>
  <c r="P4474" i="2"/>
  <c r="P4473" i="2"/>
  <c r="P4472" i="2"/>
  <c r="P4471" i="2"/>
  <c r="P4470" i="2"/>
  <c r="P4469" i="2"/>
  <c r="P4468" i="2"/>
  <c r="P4467" i="2"/>
  <c r="P4466" i="2"/>
  <c r="P4465" i="2"/>
  <c r="P4464" i="2"/>
  <c r="P4463" i="2"/>
  <c r="P4462" i="2"/>
  <c r="P4461" i="2"/>
  <c r="P4460" i="2"/>
  <c r="P4459" i="2"/>
  <c r="P4458" i="2"/>
  <c r="P4457" i="2"/>
  <c r="P4456" i="2"/>
  <c r="P4455" i="2"/>
  <c r="P4454" i="2"/>
  <c r="P4453" i="2"/>
  <c r="P4452" i="2"/>
  <c r="P4451" i="2"/>
  <c r="P4450" i="2"/>
  <c r="P4449" i="2"/>
  <c r="P4448" i="2"/>
  <c r="P4447" i="2"/>
  <c r="P4446" i="2"/>
  <c r="P4445" i="2"/>
  <c r="P4444" i="2"/>
  <c r="P4443" i="2"/>
  <c r="P4442" i="2"/>
  <c r="P4441" i="2"/>
  <c r="P4440" i="2"/>
  <c r="P4439" i="2"/>
  <c r="P4438" i="2"/>
  <c r="P4437" i="2"/>
  <c r="P4436" i="2"/>
  <c r="P4435" i="2"/>
  <c r="P4434" i="2"/>
  <c r="P4433" i="2"/>
  <c r="P4432" i="2"/>
  <c r="P4431" i="2"/>
  <c r="P4430" i="2"/>
  <c r="P4429" i="2"/>
  <c r="P4428" i="2"/>
  <c r="P4427" i="2"/>
  <c r="P4426" i="2"/>
  <c r="P4425" i="2"/>
  <c r="P4424" i="2"/>
  <c r="P4423" i="2"/>
  <c r="P4422" i="2"/>
  <c r="P4421" i="2"/>
  <c r="P4420" i="2"/>
  <c r="P4419" i="2"/>
  <c r="P4418" i="2"/>
  <c r="P4417" i="2"/>
  <c r="P4416" i="2"/>
  <c r="P4415" i="2"/>
  <c r="P4414" i="2"/>
  <c r="P4413" i="2"/>
  <c r="P4412" i="2"/>
  <c r="P4411" i="2"/>
  <c r="P4410" i="2"/>
  <c r="P4409" i="2"/>
  <c r="P4408" i="2"/>
  <c r="P4407" i="2"/>
  <c r="P4406" i="2"/>
  <c r="P4405" i="2"/>
  <c r="P4404" i="2"/>
  <c r="P4403" i="2"/>
  <c r="P4402" i="2"/>
  <c r="P4401" i="2"/>
  <c r="P4400" i="2"/>
  <c r="P4399" i="2"/>
  <c r="P4398" i="2"/>
  <c r="P4397" i="2"/>
  <c r="P4396" i="2"/>
  <c r="P4395" i="2"/>
  <c r="P4394" i="2"/>
  <c r="P4393" i="2"/>
  <c r="P4392" i="2"/>
  <c r="P4391" i="2"/>
  <c r="P4390" i="2"/>
  <c r="P4389" i="2"/>
  <c r="P4388" i="2"/>
  <c r="P4387" i="2"/>
  <c r="P4386" i="2"/>
  <c r="P4385" i="2"/>
  <c r="P4384" i="2"/>
  <c r="P4383" i="2"/>
  <c r="P4382" i="2"/>
  <c r="P4381" i="2"/>
  <c r="P4380" i="2"/>
  <c r="P4379" i="2"/>
  <c r="P4378" i="2"/>
  <c r="P4377" i="2"/>
  <c r="P4376" i="2"/>
  <c r="P4375" i="2"/>
  <c r="P4374" i="2"/>
  <c r="P4373" i="2"/>
  <c r="P4372" i="2"/>
  <c r="P4371" i="2"/>
  <c r="P4370" i="2"/>
  <c r="P4369" i="2"/>
  <c r="P4368" i="2"/>
  <c r="P4367" i="2"/>
  <c r="P4366" i="2"/>
  <c r="P4365" i="2"/>
  <c r="P4364" i="2"/>
  <c r="P4363" i="2"/>
  <c r="P4362" i="2"/>
  <c r="P4361" i="2"/>
  <c r="P4360" i="2"/>
  <c r="P4359" i="2"/>
  <c r="P4358" i="2"/>
  <c r="P4357" i="2"/>
  <c r="P4356" i="2"/>
  <c r="P4355" i="2"/>
  <c r="P4354" i="2"/>
  <c r="P4353" i="2"/>
  <c r="P4352" i="2"/>
  <c r="P4351" i="2"/>
  <c r="P4350" i="2"/>
  <c r="P4349" i="2"/>
  <c r="P4348" i="2"/>
  <c r="P4347" i="2"/>
  <c r="P4346" i="2"/>
  <c r="P4345" i="2"/>
  <c r="P4344" i="2"/>
  <c r="P4343" i="2"/>
  <c r="P4342" i="2"/>
  <c r="P4341" i="2"/>
  <c r="P4340" i="2"/>
  <c r="P4339" i="2"/>
  <c r="P4338" i="2"/>
  <c r="P4337" i="2"/>
  <c r="P4336" i="2"/>
  <c r="P4335" i="2"/>
  <c r="P4334" i="2"/>
  <c r="P4333" i="2"/>
  <c r="P4332" i="2"/>
  <c r="P4331" i="2"/>
  <c r="P4330" i="2"/>
  <c r="P4329" i="2"/>
  <c r="P4328" i="2"/>
  <c r="P4327" i="2"/>
  <c r="P4326" i="2"/>
  <c r="P4325" i="2"/>
  <c r="P4324" i="2"/>
  <c r="P4323" i="2"/>
  <c r="P4322" i="2"/>
  <c r="P4321" i="2"/>
  <c r="P4320" i="2"/>
  <c r="P4319" i="2"/>
  <c r="P4318" i="2"/>
  <c r="P4317" i="2"/>
  <c r="P4316" i="2"/>
  <c r="P4315" i="2"/>
  <c r="P4314" i="2"/>
  <c r="P4313" i="2"/>
  <c r="P4312" i="2"/>
  <c r="P4311" i="2"/>
  <c r="P4310" i="2"/>
  <c r="P4309" i="2"/>
  <c r="P4308" i="2"/>
  <c r="P4307" i="2"/>
  <c r="P4306" i="2"/>
  <c r="P4305" i="2"/>
  <c r="P4304" i="2"/>
  <c r="P4303" i="2"/>
  <c r="P4302" i="2"/>
  <c r="P4301" i="2"/>
  <c r="P4300" i="2"/>
  <c r="P4299" i="2"/>
  <c r="P4298" i="2"/>
  <c r="P4297" i="2"/>
  <c r="P4296" i="2"/>
  <c r="P4295" i="2"/>
  <c r="P4294" i="2"/>
  <c r="P4293" i="2"/>
  <c r="P4292" i="2"/>
  <c r="P4291" i="2"/>
  <c r="P4290" i="2"/>
  <c r="P4289" i="2"/>
  <c r="P4288" i="2"/>
  <c r="P4287" i="2"/>
  <c r="P4286" i="2"/>
  <c r="P4285" i="2"/>
  <c r="P4284" i="2"/>
  <c r="P4283" i="2"/>
  <c r="P4282" i="2"/>
  <c r="P4281" i="2"/>
  <c r="P4280" i="2"/>
  <c r="P4279" i="2"/>
  <c r="P4278" i="2"/>
  <c r="P4277" i="2"/>
  <c r="P4276" i="2"/>
  <c r="P4275" i="2"/>
  <c r="P4274" i="2"/>
  <c r="P4273" i="2"/>
  <c r="P4272" i="2"/>
  <c r="P4271" i="2"/>
  <c r="P4270" i="2"/>
  <c r="P4269" i="2"/>
  <c r="P4268" i="2"/>
  <c r="P4267" i="2"/>
  <c r="P4266" i="2"/>
  <c r="P4265" i="2"/>
  <c r="P4264" i="2"/>
  <c r="P4263" i="2"/>
  <c r="P4262" i="2"/>
  <c r="P4261" i="2"/>
  <c r="P4260" i="2"/>
  <c r="P4259" i="2"/>
  <c r="P4258" i="2"/>
  <c r="P4257" i="2"/>
  <c r="P4256" i="2"/>
  <c r="P4255" i="2"/>
  <c r="P4254" i="2"/>
  <c r="P4253" i="2"/>
  <c r="P4252" i="2"/>
  <c r="P4251" i="2"/>
  <c r="P4250" i="2"/>
  <c r="P4249" i="2"/>
  <c r="P4248" i="2"/>
  <c r="P4247" i="2"/>
  <c r="P4246" i="2"/>
  <c r="P4245" i="2"/>
  <c r="P4244" i="2"/>
  <c r="P4243" i="2"/>
  <c r="P4242" i="2"/>
  <c r="P4241" i="2"/>
  <c r="P4240" i="2"/>
  <c r="P4239" i="2"/>
  <c r="P4238" i="2"/>
  <c r="P4237" i="2"/>
  <c r="P4236" i="2"/>
  <c r="P4235" i="2"/>
  <c r="P4234" i="2"/>
  <c r="P4233" i="2"/>
  <c r="P4232" i="2"/>
  <c r="P4231" i="2"/>
  <c r="P4230" i="2"/>
  <c r="P4229" i="2"/>
  <c r="P4228" i="2"/>
  <c r="P4227" i="2"/>
  <c r="P4226" i="2"/>
  <c r="P4225" i="2"/>
  <c r="P4224" i="2"/>
  <c r="P4223" i="2"/>
  <c r="P4222" i="2"/>
  <c r="P4221" i="2"/>
  <c r="P4220" i="2"/>
  <c r="P4219" i="2"/>
  <c r="P4218" i="2"/>
  <c r="P4217" i="2"/>
  <c r="P4216" i="2"/>
  <c r="P4215" i="2"/>
  <c r="P4214" i="2"/>
  <c r="P4213" i="2"/>
  <c r="P4212" i="2"/>
  <c r="P4211" i="2"/>
  <c r="P4210" i="2"/>
  <c r="P4209" i="2"/>
  <c r="P4208" i="2"/>
  <c r="P4207" i="2"/>
  <c r="P4206" i="2"/>
  <c r="P4205" i="2"/>
  <c r="P4204" i="2"/>
  <c r="P4203" i="2"/>
  <c r="P4202" i="2"/>
  <c r="P4201" i="2"/>
  <c r="P4200" i="2"/>
  <c r="P4199" i="2"/>
  <c r="P4198" i="2"/>
  <c r="P4197" i="2"/>
  <c r="P4196" i="2"/>
  <c r="P4195" i="2"/>
  <c r="P4194" i="2"/>
  <c r="P4193" i="2"/>
  <c r="P4192" i="2"/>
  <c r="P4191" i="2"/>
  <c r="P4190" i="2"/>
  <c r="P4189" i="2"/>
  <c r="P4188" i="2"/>
  <c r="P4187" i="2"/>
  <c r="P4186" i="2"/>
  <c r="P4185" i="2"/>
  <c r="P4184" i="2"/>
  <c r="P4183" i="2"/>
  <c r="P4182" i="2"/>
  <c r="P4181" i="2"/>
  <c r="P4180" i="2"/>
  <c r="P4179" i="2"/>
  <c r="P4178" i="2"/>
  <c r="P4177" i="2"/>
  <c r="P4176" i="2"/>
  <c r="P4175" i="2"/>
  <c r="P4174" i="2"/>
  <c r="P4173" i="2"/>
  <c r="P4172" i="2"/>
  <c r="P4171" i="2"/>
  <c r="P4170" i="2"/>
  <c r="P4169" i="2"/>
  <c r="P4168" i="2"/>
  <c r="P4167" i="2"/>
  <c r="P4166" i="2"/>
  <c r="P4165" i="2"/>
  <c r="P4164" i="2"/>
  <c r="P4163" i="2"/>
  <c r="P4162" i="2"/>
  <c r="P4161" i="2"/>
  <c r="P4160" i="2"/>
  <c r="P4159" i="2"/>
  <c r="P4158" i="2"/>
  <c r="P4157" i="2"/>
  <c r="P4156" i="2"/>
  <c r="P4155" i="2"/>
  <c r="P4154" i="2"/>
  <c r="P4153" i="2"/>
  <c r="P4152" i="2"/>
  <c r="P4151" i="2"/>
  <c r="P4150" i="2"/>
  <c r="P4149" i="2"/>
  <c r="P4148" i="2"/>
  <c r="P4147" i="2"/>
  <c r="P4146" i="2"/>
  <c r="P4145" i="2"/>
  <c r="P4144" i="2"/>
  <c r="P4143" i="2"/>
  <c r="P4142" i="2"/>
  <c r="P4141" i="2"/>
  <c r="P4140" i="2"/>
  <c r="P4139" i="2"/>
  <c r="P4138" i="2"/>
  <c r="P4137" i="2"/>
  <c r="P4136" i="2"/>
  <c r="P4135" i="2"/>
  <c r="P4134" i="2"/>
  <c r="P4133" i="2"/>
  <c r="P4132" i="2"/>
  <c r="P4131" i="2"/>
  <c r="P4130" i="2"/>
  <c r="P4129" i="2"/>
  <c r="P4128" i="2"/>
  <c r="P4127" i="2"/>
  <c r="P4126" i="2"/>
  <c r="P4125" i="2"/>
  <c r="P4124" i="2"/>
  <c r="P4123" i="2"/>
  <c r="P4122" i="2"/>
  <c r="P4121" i="2"/>
  <c r="P4120" i="2"/>
  <c r="P4119" i="2"/>
  <c r="P4118" i="2"/>
  <c r="P4117" i="2"/>
  <c r="P4116" i="2"/>
  <c r="P4115" i="2"/>
  <c r="P4114" i="2"/>
  <c r="P4113" i="2"/>
  <c r="P4112" i="2"/>
  <c r="P4111" i="2"/>
  <c r="P4110" i="2"/>
  <c r="P4109" i="2"/>
  <c r="P4108" i="2"/>
  <c r="P4107" i="2"/>
  <c r="P4106" i="2"/>
  <c r="P4105" i="2"/>
  <c r="P4104" i="2"/>
  <c r="P4103" i="2"/>
  <c r="P4102" i="2"/>
  <c r="P4101" i="2"/>
  <c r="P4100" i="2"/>
  <c r="P4099" i="2"/>
  <c r="P4098" i="2"/>
  <c r="P4097" i="2"/>
  <c r="P4096" i="2"/>
  <c r="P4095" i="2"/>
  <c r="P4094" i="2"/>
  <c r="P4093" i="2"/>
  <c r="P4092" i="2"/>
  <c r="P4091" i="2"/>
  <c r="P4090" i="2"/>
  <c r="P4089" i="2"/>
  <c r="P4088" i="2"/>
  <c r="P4087" i="2"/>
  <c r="P4086" i="2"/>
  <c r="P4085" i="2"/>
  <c r="P4084" i="2"/>
  <c r="P4083" i="2"/>
  <c r="P4082" i="2"/>
  <c r="P4081" i="2"/>
  <c r="P4080" i="2"/>
  <c r="P4079" i="2"/>
  <c r="P4078" i="2"/>
  <c r="P4077" i="2"/>
  <c r="P4076" i="2"/>
  <c r="P4075" i="2"/>
  <c r="P4074" i="2"/>
  <c r="P4073" i="2"/>
  <c r="P4072" i="2"/>
  <c r="P4071" i="2"/>
  <c r="P4070" i="2"/>
  <c r="P4069" i="2"/>
  <c r="P4068" i="2"/>
  <c r="P4067" i="2"/>
  <c r="P4066" i="2"/>
  <c r="P4065" i="2"/>
  <c r="P4064" i="2"/>
  <c r="P4063" i="2"/>
  <c r="P4062" i="2"/>
  <c r="P4061" i="2"/>
  <c r="P4060" i="2"/>
  <c r="P4059" i="2"/>
  <c r="P4058" i="2"/>
  <c r="P4057" i="2"/>
  <c r="P4056" i="2"/>
  <c r="P4055" i="2"/>
  <c r="P4054" i="2"/>
  <c r="P4053" i="2"/>
  <c r="P4052" i="2"/>
  <c r="P4051" i="2"/>
  <c r="P4050" i="2"/>
  <c r="P4049" i="2"/>
  <c r="P4048" i="2"/>
  <c r="P4047" i="2"/>
  <c r="P4046" i="2"/>
  <c r="P4045" i="2"/>
  <c r="P4044" i="2"/>
  <c r="P4043" i="2"/>
  <c r="P4042" i="2"/>
  <c r="P4041" i="2"/>
  <c r="P4040" i="2"/>
  <c r="P4039" i="2"/>
  <c r="P4038" i="2"/>
  <c r="P4037" i="2"/>
  <c r="P4036" i="2"/>
  <c r="P4035" i="2"/>
  <c r="P4034" i="2"/>
  <c r="P4033" i="2"/>
  <c r="P4032" i="2"/>
  <c r="P4031" i="2"/>
  <c r="P4030" i="2"/>
  <c r="P4029" i="2"/>
  <c r="P4028" i="2"/>
  <c r="P4027" i="2"/>
  <c r="P4026" i="2"/>
  <c r="P4025" i="2"/>
  <c r="P4024" i="2"/>
  <c r="P4023" i="2"/>
  <c r="P4022" i="2"/>
  <c r="P4021" i="2"/>
  <c r="P4020" i="2"/>
  <c r="P4019" i="2"/>
  <c r="P4018" i="2"/>
  <c r="P4017" i="2"/>
  <c r="P4016" i="2"/>
  <c r="P4015" i="2"/>
  <c r="P4014" i="2"/>
  <c r="P4013" i="2"/>
  <c r="P4012" i="2"/>
  <c r="P4011" i="2"/>
  <c r="P4010" i="2"/>
  <c r="P4009" i="2"/>
  <c r="P4008" i="2"/>
  <c r="P4007" i="2"/>
  <c r="P4006" i="2"/>
  <c r="P4005" i="2"/>
  <c r="P4004" i="2"/>
  <c r="P4003" i="2"/>
  <c r="P4002" i="2"/>
  <c r="P4001" i="2"/>
  <c r="P4000" i="2"/>
  <c r="P3999" i="2"/>
  <c r="P3998" i="2"/>
  <c r="P3997" i="2"/>
  <c r="P3996" i="2"/>
  <c r="P3995" i="2"/>
  <c r="P3994" i="2"/>
  <c r="P3993" i="2"/>
  <c r="P3992" i="2"/>
  <c r="P3991" i="2"/>
  <c r="P3990" i="2"/>
  <c r="P3989" i="2"/>
  <c r="P3988" i="2"/>
  <c r="P3987" i="2"/>
  <c r="P3986" i="2"/>
  <c r="P3985" i="2"/>
  <c r="P3984" i="2"/>
  <c r="P3983" i="2"/>
  <c r="P3982" i="2"/>
  <c r="P3981" i="2"/>
  <c r="P3980" i="2"/>
  <c r="P3979" i="2"/>
  <c r="P3978" i="2"/>
  <c r="P3977" i="2"/>
  <c r="P3976" i="2"/>
  <c r="P3975" i="2"/>
  <c r="P3974" i="2"/>
  <c r="P3973" i="2"/>
  <c r="P3972" i="2"/>
  <c r="P3971" i="2"/>
  <c r="P3970" i="2"/>
  <c r="P3969" i="2"/>
  <c r="P3968" i="2"/>
  <c r="P3967" i="2"/>
  <c r="P3966" i="2"/>
  <c r="P3965" i="2"/>
  <c r="P3964" i="2"/>
  <c r="P3963" i="2"/>
  <c r="P3962" i="2"/>
  <c r="P3961" i="2"/>
  <c r="P3960" i="2"/>
  <c r="P3959" i="2"/>
  <c r="P3958" i="2"/>
  <c r="P3957" i="2"/>
  <c r="P3956" i="2"/>
  <c r="P3955" i="2"/>
  <c r="P3954" i="2"/>
  <c r="P3953" i="2"/>
  <c r="P3952" i="2"/>
  <c r="P3951" i="2"/>
  <c r="P3950" i="2"/>
  <c r="P3949" i="2"/>
  <c r="P3948" i="2"/>
  <c r="P3947" i="2"/>
  <c r="P3946" i="2"/>
  <c r="P3945" i="2"/>
  <c r="P3944" i="2"/>
  <c r="P3943" i="2"/>
  <c r="P3942" i="2"/>
  <c r="P3941" i="2"/>
  <c r="P3940" i="2"/>
  <c r="P3939" i="2"/>
  <c r="P3938" i="2"/>
  <c r="P3937" i="2"/>
  <c r="P3936" i="2"/>
  <c r="P3935" i="2"/>
  <c r="P3934" i="2"/>
  <c r="P3933" i="2"/>
  <c r="P3932" i="2"/>
  <c r="P3931" i="2"/>
  <c r="P3930" i="2"/>
  <c r="P3929" i="2"/>
  <c r="P3928" i="2"/>
  <c r="P3927" i="2"/>
  <c r="P3926" i="2"/>
  <c r="P3925" i="2"/>
  <c r="P3924" i="2"/>
  <c r="P3923" i="2"/>
  <c r="P3922" i="2"/>
  <c r="P3921" i="2"/>
  <c r="P3920" i="2"/>
  <c r="P3919" i="2"/>
  <c r="P3918" i="2"/>
  <c r="P3917" i="2"/>
  <c r="P3916" i="2"/>
  <c r="P3915" i="2"/>
  <c r="P3914" i="2"/>
  <c r="P3913" i="2"/>
  <c r="P3912" i="2"/>
  <c r="P3911" i="2"/>
  <c r="P3910" i="2"/>
  <c r="P3909" i="2"/>
  <c r="P3908" i="2"/>
  <c r="P3907" i="2"/>
  <c r="P3906" i="2"/>
  <c r="P3905" i="2"/>
  <c r="P3904" i="2"/>
  <c r="P3903" i="2"/>
  <c r="P3902" i="2"/>
  <c r="P3901" i="2"/>
  <c r="P3900" i="2"/>
  <c r="P3899" i="2"/>
  <c r="P3898" i="2"/>
  <c r="P3897" i="2"/>
  <c r="P3896" i="2"/>
  <c r="P3895" i="2"/>
  <c r="P3894" i="2"/>
  <c r="P3893" i="2"/>
  <c r="P3892" i="2"/>
  <c r="P3891" i="2"/>
  <c r="P3890" i="2"/>
  <c r="P3889" i="2"/>
  <c r="P3888" i="2"/>
  <c r="P3887" i="2"/>
  <c r="P3886" i="2"/>
  <c r="P3885" i="2"/>
  <c r="P3884" i="2"/>
  <c r="P3883" i="2"/>
  <c r="P3882" i="2"/>
  <c r="P3881" i="2"/>
  <c r="P3880" i="2"/>
  <c r="P3879" i="2"/>
  <c r="P3878" i="2"/>
  <c r="P3877" i="2"/>
  <c r="P3876" i="2"/>
  <c r="P3875" i="2"/>
  <c r="P3874" i="2"/>
  <c r="P3873" i="2"/>
  <c r="P3872" i="2"/>
  <c r="P3871" i="2"/>
  <c r="P3870" i="2"/>
  <c r="P3869" i="2"/>
  <c r="P3868" i="2"/>
  <c r="P3867" i="2"/>
  <c r="P3866" i="2"/>
  <c r="P3865" i="2"/>
  <c r="P3864" i="2"/>
  <c r="P3863" i="2"/>
  <c r="P3862" i="2"/>
  <c r="P3861" i="2"/>
  <c r="P3860" i="2"/>
  <c r="P3859" i="2"/>
  <c r="P3858" i="2"/>
  <c r="P3857" i="2"/>
  <c r="P3856" i="2"/>
  <c r="P3855" i="2"/>
  <c r="P3854" i="2"/>
  <c r="P3853" i="2"/>
  <c r="P3852" i="2"/>
  <c r="P3851" i="2"/>
  <c r="P3850" i="2"/>
  <c r="P3849" i="2"/>
  <c r="P3848" i="2"/>
  <c r="P3847" i="2"/>
  <c r="P3846" i="2"/>
  <c r="P3845" i="2"/>
  <c r="P3844" i="2"/>
  <c r="P3843" i="2"/>
  <c r="P3842" i="2"/>
  <c r="P3841" i="2"/>
  <c r="P3840" i="2"/>
  <c r="P3839" i="2"/>
  <c r="P3838" i="2"/>
  <c r="P3837" i="2"/>
  <c r="P3836" i="2"/>
  <c r="P3835" i="2"/>
  <c r="P3834" i="2"/>
  <c r="P3833" i="2"/>
  <c r="P3832" i="2"/>
  <c r="P3831" i="2"/>
  <c r="P3830" i="2"/>
  <c r="P3829" i="2"/>
  <c r="P3828" i="2"/>
  <c r="P3827" i="2"/>
  <c r="P3826" i="2"/>
  <c r="P3825" i="2"/>
  <c r="P3824" i="2"/>
  <c r="P3823" i="2"/>
  <c r="P3822" i="2"/>
  <c r="P3821" i="2"/>
  <c r="P3820" i="2"/>
  <c r="P3819" i="2"/>
  <c r="P3818" i="2"/>
  <c r="P3817" i="2"/>
  <c r="P3816" i="2"/>
  <c r="P3815" i="2"/>
  <c r="P3814" i="2"/>
  <c r="P3813" i="2"/>
  <c r="P3812" i="2"/>
  <c r="P3811" i="2"/>
  <c r="P3810" i="2"/>
  <c r="P3809" i="2"/>
  <c r="P3808" i="2"/>
  <c r="P3807" i="2"/>
  <c r="P3806" i="2"/>
  <c r="P3805" i="2"/>
  <c r="P3804" i="2"/>
  <c r="P3803" i="2"/>
  <c r="P3802" i="2"/>
  <c r="P3801" i="2"/>
  <c r="P3800" i="2"/>
  <c r="P3799" i="2"/>
  <c r="P3798" i="2"/>
  <c r="P3797" i="2"/>
  <c r="P3796" i="2"/>
  <c r="P3795" i="2"/>
  <c r="P3794" i="2"/>
  <c r="P3793" i="2"/>
  <c r="P3792" i="2"/>
  <c r="P3791" i="2"/>
  <c r="P3790" i="2"/>
  <c r="P3789" i="2"/>
  <c r="P3788" i="2"/>
  <c r="P3787" i="2"/>
  <c r="P3786" i="2"/>
  <c r="P3785" i="2"/>
  <c r="P3784" i="2"/>
  <c r="P3783" i="2"/>
  <c r="P3782" i="2"/>
  <c r="P3781" i="2"/>
  <c r="P3780" i="2"/>
  <c r="P3779" i="2"/>
  <c r="P3778" i="2"/>
  <c r="P3777" i="2"/>
  <c r="P3776" i="2"/>
  <c r="P3775" i="2"/>
  <c r="P3774" i="2"/>
  <c r="P3773" i="2"/>
  <c r="P3772" i="2"/>
  <c r="P3771" i="2"/>
  <c r="P3770" i="2"/>
  <c r="P3769" i="2"/>
  <c r="P3768" i="2"/>
  <c r="P3767" i="2"/>
  <c r="P3766" i="2"/>
  <c r="P3765" i="2"/>
  <c r="P3764" i="2"/>
  <c r="P3763" i="2"/>
  <c r="P3762" i="2"/>
  <c r="P3761" i="2"/>
  <c r="P3760" i="2"/>
  <c r="P3759" i="2"/>
  <c r="P3758" i="2"/>
  <c r="P3757" i="2"/>
  <c r="P3756" i="2"/>
  <c r="P3755" i="2"/>
  <c r="P3754" i="2"/>
  <c r="P3753" i="2"/>
  <c r="P3752" i="2"/>
  <c r="P3751" i="2"/>
  <c r="P3750" i="2"/>
  <c r="P3749" i="2"/>
  <c r="P3748" i="2"/>
  <c r="P3747" i="2"/>
  <c r="P3746" i="2"/>
  <c r="P3745" i="2"/>
  <c r="P3744" i="2"/>
  <c r="P3743" i="2"/>
  <c r="P3742" i="2"/>
  <c r="P3741" i="2"/>
  <c r="P3740" i="2"/>
  <c r="P3739" i="2"/>
  <c r="P3738" i="2"/>
  <c r="P3737" i="2"/>
  <c r="P3736" i="2"/>
  <c r="P3735" i="2"/>
  <c r="P3734" i="2"/>
  <c r="P3733" i="2"/>
  <c r="P3732" i="2"/>
  <c r="P3731" i="2"/>
  <c r="P3730" i="2"/>
  <c r="P3729" i="2"/>
  <c r="P3728" i="2"/>
  <c r="P3727" i="2"/>
  <c r="P3726" i="2"/>
  <c r="P3725" i="2"/>
  <c r="P3724" i="2"/>
  <c r="P3723" i="2"/>
  <c r="P3722" i="2"/>
  <c r="P3721" i="2"/>
  <c r="P3720" i="2"/>
  <c r="P3719" i="2"/>
  <c r="P3718" i="2"/>
  <c r="P3717" i="2"/>
  <c r="P3716" i="2"/>
  <c r="P3715" i="2"/>
  <c r="P3714" i="2"/>
  <c r="P3713" i="2"/>
  <c r="P3712" i="2"/>
  <c r="P3711" i="2"/>
  <c r="P3710" i="2"/>
  <c r="P3709" i="2"/>
  <c r="P3708" i="2"/>
  <c r="P3707" i="2"/>
  <c r="P3706" i="2"/>
  <c r="P3705" i="2"/>
  <c r="P3704" i="2"/>
  <c r="P3703" i="2"/>
  <c r="P3702" i="2"/>
  <c r="P3701" i="2"/>
  <c r="P3700" i="2"/>
  <c r="P3699" i="2"/>
  <c r="P3698" i="2"/>
  <c r="P3697" i="2"/>
  <c r="P3696" i="2"/>
  <c r="P3695" i="2"/>
  <c r="P3694" i="2"/>
  <c r="P3693" i="2"/>
  <c r="P3692" i="2"/>
  <c r="P3691" i="2"/>
  <c r="P3690" i="2"/>
  <c r="P3689" i="2"/>
  <c r="P3688" i="2"/>
  <c r="P3687" i="2"/>
  <c r="P3686" i="2"/>
  <c r="P3685" i="2"/>
  <c r="P3684" i="2"/>
  <c r="P3683" i="2"/>
  <c r="P3682" i="2"/>
  <c r="P3681" i="2"/>
  <c r="P3680" i="2"/>
  <c r="P3679" i="2"/>
  <c r="P3678" i="2"/>
  <c r="P3677" i="2"/>
  <c r="P3676" i="2"/>
  <c r="P3675" i="2"/>
  <c r="P3674" i="2"/>
  <c r="P3673" i="2"/>
  <c r="P3672" i="2"/>
  <c r="P3671" i="2"/>
  <c r="P3670" i="2"/>
  <c r="P3669" i="2"/>
  <c r="P3668" i="2"/>
  <c r="P3667" i="2"/>
  <c r="P3666" i="2"/>
  <c r="P3665" i="2"/>
  <c r="P3664" i="2"/>
  <c r="P3663" i="2"/>
  <c r="P3662" i="2"/>
  <c r="P3661" i="2"/>
  <c r="P3660" i="2"/>
  <c r="P3659" i="2"/>
  <c r="P3658" i="2"/>
  <c r="P3657" i="2"/>
  <c r="P3656" i="2"/>
  <c r="P3655" i="2"/>
  <c r="P3654" i="2"/>
  <c r="P3653" i="2"/>
  <c r="P3652" i="2"/>
  <c r="P3651" i="2"/>
  <c r="P3650" i="2"/>
  <c r="P3649" i="2"/>
  <c r="P3648" i="2"/>
  <c r="P3647" i="2"/>
  <c r="P3646" i="2"/>
  <c r="P3645" i="2"/>
  <c r="P3644" i="2"/>
  <c r="P3643" i="2"/>
  <c r="P3642" i="2"/>
  <c r="P3641" i="2"/>
  <c r="P3640" i="2"/>
  <c r="P3639" i="2"/>
  <c r="P3638" i="2"/>
  <c r="P3637" i="2"/>
  <c r="P3636" i="2"/>
  <c r="P3635" i="2"/>
  <c r="P3634" i="2"/>
  <c r="P3633" i="2"/>
  <c r="P3632" i="2"/>
  <c r="P3631" i="2"/>
  <c r="P3630" i="2"/>
  <c r="P3629" i="2"/>
  <c r="P3628" i="2"/>
  <c r="P3627" i="2"/>
  <c r="P3626" i="2"/>
  <c r="P3625" i="2"/>
  <c r="P3624" i="2"/>
  <c r="P3623" i="2"/>
  <c r="P3622" i="2"/>
  <c r="P3621" i="2"/>
  <c r="P3620" i="2"/>
  <c r="P3619" i="2"/>
  <c r="P3618" i="2"/>
  <c r="P3617" i="2"/>
  <c r="P3616" i="2"/>
  <c r="P3615" i="2"/>
  <c r="P3614" i="2"/>
  <c r="P3613" i="2"/>
  <c r="P3612" i="2"/>
  <c r="P3611" i="2"/>
  <c r="P3610" i="2"/>
  <c r="P3609" i="2"/>
  <c r="P3608" i="2"/>
  <c r="P3607" i="2"/>
  <c r="P3606" i="2"/>
  <c r="P3605" i="2"/>
  <c r="P3604" i="2"/>
  <c r="P3603" i="2"/>
  <c r="P3602" i="2"/>
  <c r="P3601" i="2"/>
  <c r="P3600" i="2"/>
  <c r="P3599" i="2"/>
  <c r="P3598" i="2"/>
  <c r="P3597" i="2"/>
  <c r="P3596" i="2"/>
  <c r="P3595" i="2"/>
  <c r="P3594" i="2"/>
  <c r="P3593" i="2"/>
  <c r="P3592" i="2"/>
  <c r="P3591" i="2"/>
  <c r="P3590" i="2"/>
  <c r="P3589" i="2"/>
  <c r="P3588" i="2"/>
  <c r="P3587" i="2"/>
  <c r="P3586" i="2"/>
  <c r="P3585" i="2"/>
  <c r="P3584" i="2"/>
  <c r="P3583" i="2"/>
  <c r="P3582" i="2"/>
  <c r="P3581" i="2"/>
  <c r="P3580" i="2"/>
  <c r="P3579" i="2"/>
  <c r="P3578" i="2"/>
  <c r="P3577" i="2"/>
  <c r="P3576" i="2"/>
  <c r="P3575" i="2"/>
  <c r="P3574" i="2"/>
  <c r="P3573" i="2"/>
  <c r="P3572" i="2"/>
  <c r="P3571" i="2"/>
  <c r="P3570" i="2"/>
  <c r="P3569" i="2"/>
  <c r="P3568" i="2"/>
  <c r="P3567" i="2"/>
  <c r="P3566" i="2"/>
  <c r="P3565" i="2"/>
  <c r="P3564" i="2"/>
  <c r="P3563" i="2"/>
  <c r="P3562" i="2"/>
  <c r="P3561" i="2"/>
  <c r="P3560" i="2"/>
  <c r="P3559" i="2"/>
  <c r="P3558" i="2"/>
  <c r="P3557" i="2"/>
  <c r="P3556" i="2"/>
  <c r="P3555" i="2"/>
  <c r="P3554" i="2"/>
  <c r="P3553" i="2"/>
  <c r="P3552" i="2"/>
  <c r="P3551" i="2"/>
  <c r="P3550" i="2"/>
  <c r="P3549" i="2"/>
  <c r="P3548" i="2"/>
  <c r="P3547" i="2"/>
  <c r="P3546" i="2"/>
  <c r="P3545" i="2"/>
  <c r="P3544" i="2"/>
  <c r="P3543" i="2"/>
  <c r="P3542" i="2"/>
  <c r="P3541" i="2"/>
  <c r="P3540" i="2"/>
  <c r="P3539" i="2"/>
  <c r="P3538" i="2"/>
  <c r="P3537" i="2"/>
  <c r="P3536" i="2"/>
  <c r="P3535" i="2"/>
  <c r="P3534" i="2"/>
  <c r="P3533" i="2"/>
  <c r="P3532" i="2"/>
  <c r="P3531" i="2"/>
  <c r="P3530" i="2"/>
  <c r="P3529" i="2"/>
  <c r="P3528" i="2"/>
  <c r="P3527" i="2"/>
  <c r="P3526" i="2"/>
  <c r="P3525" i="2"/>
  <c r="P3524" i="2"/>
  <c r="P3523" i="2"/>
  <c r="P3522" i="2"/>
  <c r="P3521" i="2"/>
  <c r="P3520" i="2"/>
  <c r="P3519" i="2"/>
  <c r="P3518" i="2"/>
  <c r="P3517" i="2"/>
  <c r="P3516" i="2"/>
  <c r="P3515" i="2"/>
  <c r="P3514" i="2"/>
  <c r="P3513" i="2"/>
  <c r="P3512" i="2"/>
  <c r="P3511" i="2"/>
  <c r="P3510" i="2"/>
  <c r="P3509" i="2"/>
  <c r="P3508" i="2"/>
  <c r="P3507" i="2"/>
  <c r="P3506" i="2"/>
  <c r="P3505" i="2"/>
  <c r="P3504" i="2"/>
  <c r="P3503" i="2"/>
  <c r="P3502" i="2"/>
  <c r="P3501" i="2"/>
  <c r="P3500" i="2"/>
  <c r="P3499" i="2"/>
  <c r="P3498" i="2"/>
  <c r="P3497" i="2"/>
  <c r="P3496" i="2"/>
  <c r="P3495" i="2"/>
  <c r="P3494" i="2"/>
  <c r="P3493" i="2"/>
  <c r="P3492" i="2"/>
  <c r="P3491" i="2"/>
  <c r="P3490" i="2"/>
  <c r="P3489" i="2"/>
  <c r="P3488" i="2"/>
  <c r="P3487" i="2"/>
  <c r="P3486" i="2"/>
  <c r="P3485" i="2"/>
  <c r="P3484" i="2"/>
  <c r="P3483" i="2"/>
  <c r="P3482" i="2"/>
  <c r="P3481" i="2"/>
  <c r="P3480" i="2"/>
  <c r="P3479" i="2"/>
  <c r="P3478" i="2"/>
  <c r="P3477" i="2"/>
  <c r="P3476" i="2"/>
  <c r="P3475" i="2"/>
  <c r="P3474" i="2"/>
  <c r="P3473" i="2"/>
  <c r="P3472" i="2"/>
  <c r="P3471" i="2"/>
  <c r="P3470" i="2"/>
  <c r="P3469" i="2"/>
  <c r="P3468" i="2"/>
  <c r="P3467" i="2"/>
  <c r="P3466" i="2"/>
  <c r="P3465" i="2"/>
  <c r="P3464" i="2"/>
  <c r="P3463" i="2"/>
  <c r="P3462" i="2"/>
  <c r="P3461" i="2"/>
  <c r="P3460" i="2"/>
  <c r="P3459" i="2"/>
  <c r="P3458" i="2"/>
  <c r="P3457" i="2"/>
  <c r="P3456" i="2"/>
  <c r="P3455" i="2"/>
  <c r="P3454" i="2"/>
  <c r="P3453" i="2"/>
  <c r="P3452" i="2"/>
  <c r="P3451" i="2"/>
  <c r="P3450" i="2"/>
  <c r="P3449" i="2"/>
  <c r="P3448" i="2"/>
  <c r="P3447" i="2"/>
  <c r="P3446" i="2"/>
  <c r="P3445" i="2"/>
  <c r="P3444" i="2"/>
  <c r="P3443" i="2"/>
  <c r="P3442" i="2"/>
  <c r="P3441" i="2"/>
  <c r="P3440" i="2"/>
  <c r="P3439" i="2"/>
  <c r="P3438" i="2"/>
  <c r="P3437" i="2"/>
  <c r="P3436" i="2"/>
  <c r="P3435" i="2"/>
  <c r="P3434" i="2"/>
  <c r="P3433" i="2"/>
  <c r="P3432" i="2"/>
  <c r="P3431" i="2"/>
  <c r="P3430" i="2"/>
  <c r="P3429" i="2"/>
  <c r="P3428" i="2"/>
  <c r="P3427" i="2"/>
  <c r="P3426" i="2"/>
  <c r="P3425" i="2"/>
  <c r="P3424" i="2"/>
  <c r="P3423" i="2"/>
  <c r="P3422" i="2"/>
  <c r="P3421" i="2"/>
  <c r="P3420" i="2"/>
  <c r="P3419" i="2"/>
  <c r="P3418" i="2"/>
  <c r="P3417" i="2"/>
  <c r="P3416" i="2"/>
  <c r="P3415" i="2"/>
  <c r="P3414" i="2"/>
  <c r="P3413" i="2"/>
  <c r="P3412" i="2"/>
  <c r="P3411" i="2"/>
  <c r="P3410" i="2"/>
  <c r="P3409" i="2"/>
  <c r="P3408" i="2"/>
  <c r="P3407" i="2"/>
  <c r="P3406" i="2"/>
  <c r="P3405" i="2"/>
  <c r="P3404" i="2"/>
  <c r="P3403" i="2"/>
  <c r="P3402" i="2"/>
  <c r="P3401" i="2"/>
  <c r="P3400" i="2"/>
  <c r="P3399" i="2"/>
  <c r="P3398" i="2"/>
  <c r="P3397" i="2"/>
  <c r="P3396" i="2"/>
  <c r="P3395" i="2"/>
  <c r="P3394" i="2"/>
  <c r="P3393" i="2"/>
  <c r="P3392" i="2"/>
  <c r="P3391" i="2"/>
  <c r="P3390" i="2"/>
  <c r="P3389" i="2"/>
  <c r="P3388" i="2"/>
  <c r="P3387" i="2"/>
  <c r="P3386" i="2"/>
  <c r="P3385" i="2"/>
  <c r="P3384" i="2"/>
  <c r="P3383" i="2"/>
  <c r="P3382" i="2"/>
  <c r="P3381" i="2"/>
  <c r="P3380" i="2"/>
  <c r="P3379" i="2"/>
  <c r="P3378" i="2"/>
  <c r="P3377" i="2"/>
  <c r="P3376" i="2"/>
  <c r="P3375" i="2"/>
  <c r="P3374" i="2"/>
  <c r="P3373" i="2"/>
  <c r="P3372" i="2"/>
  <c r="P3371" i="2"/>
  <c r="P3370" i="2"/>
  <c r="P3369" i="2"/>
  <c r="P3368" i="2"/>
  <c r="P3367" i="2"/>
  <c r="P3366" i="2"/>
  <c r="P3365" i="2"/>
  <c r="P3364" i="2"/>
  <c r="P3363" i="2"/>
  <c r="P3362" i="2"/>
  <c r="P3361" i="2"/>
  <c r="P3360" i="2"/>
  <c r="P3359" i="2"/>
  <c r="P3358" i="2"/>
  <c r="P3357" i="2"/>
  <c r="P3356" i="2"/>
  <c r="P3355" i="2"/>
  <c r="P3354" i="2"/>
  <c r="P3353" i="2"/>
  <c r="P3352" i="2"/>
  <c r="P3351" i="2"/>
  <c r="P3350" i="2"/>
  <c r="P3349" i="2"/>
  <c r="P3348" i="2"/>
  <c r="P3347" i="2"/>
  <c r="P3346" i="2"/>
  <c r="P3345" i="2"/>
  <c r="P3344" i="2"/>
  <c r="P3343" i="2"/>
  <c r="P3342" i="2"/>
  <c r="P3341" i="2"/>
  <c r="P3340" i="2"/>
  <c r="P3339" i="2"/>
  <c r="P3338" i="2"/>
  <c r="P3337" i="2"/>
  <c r="P3336" i="2"/>
  <c r="P3335" i="2"/>
  <c r="P3334" i="2"/>
  <c r="P3333" i="2"/>
  <c r="P3332" i="2"/>
  <c r="P3331" i="2"/>
  <c r="P3330" i="2"/>
  <c r="P3329" i="2"/>
  <c r="P3328" i="2"/>
  <c r="P3327" i="2"/>
  <c r="P3326" i="2"/>
  <c r="P3325" i="2"/>
  <c r="P3324" i="2"/>
  <c r="P3323" i="2"/>
  <c r="P3322" i="2"/>
  <c r="P3321" i="2"/>
  <c r="P3320" i="2"/>
  <c r="P3319" i="2"/>
  <c r="P3318" i="2"/>
  <c r="P3317" i="2"/>
  <c r="P3316" i="2"/>
  <c r="P3315" i="2"/>
  <c r="P3314" i="2"/>
  <c r="P3313" i="2"/>
  <c r="P3312" i="2"/>
  <c r="P3311" i="2"/>
  <c r="P3310" i="2"/>
  <c r="P3309" i="2"/>
  <c r="P3308" i="2"/>
  <c r="P3307" i="2"/>
  <c r="P3306" i="2"/>
  <c r="P3305" i="2"/>
  <c r="P3304" i="2"/>
  <c r="P3303" i="2"/>
  <c r="P3302" i="2"/>
  <c r="P3301" i="2"/>
  <c r="P3300" i="2"/>
  <c r="P3299" i="2"/>
  <c r="P3298" i="2"/>
  <c r="P3297" i="2"/>
  <c r="P3296" i="2"/>
  <c r="P3295" i="2"/>
  <c r="P3294" i="2"/>
  <c r="P3293" i="2"/>
  <c r="P3292" i="2"/>
  <c r="P3291" i="2"/>
  <c r="P3290" i="2"/>
  <c r="P3289" i="2"/>
  <c r="P3288" i="2"/>
  <c r="P3287" i="2"/>
  <c r="P3286" i="2"/>
  <c r="P3285" i="2"/>
  <c r="P3284" i="2"/>
  <c r="P3283" i="2"/>
  <c r="P3282" i="2"/>
  <c r="P3281" i="2"/>
  <c r="P3280" i="2"/>
  <c r="P3279" i="2"/>
  <c r="P3278" i="2"/>
  <c r="P3277" i="2"/>
  <c r="P3276" i="2"/>
  <c r="P3275" i="2"/>
  <c r="P3274" i="2"/>
  <c r="P3273" i="2"/>
  <c r="P3272" i="2"/>
  <c r="P3271" i="2"/>
  <c r="P3270" i="2"/>
  <c r="P3269" i="2"/>
  <c r="P3268" i="2"/>
  <c r="P3267" i="2"/>
  <c r="P3266" i="2"/>
  <c r="P3265" i="2"/>
  <c r="P3264" i="2"/>
  <c r="P3263" i="2"/>
  <c r="P3262" i="2"/>
  <c r="P3261" i="2"/>
  <c r="P3260" i="2"/>
  <c r="P3259" i="2"/>
  <c r="P3258" i="2"/>
  <c r="P3257" i="2"/>
  <c r="P3256" i="2"/>
  <c r="P3255" i="2"/>
  <c r="P3254" i="2"/>
  <c r="P3253" i="2"/>
  <c r="P3252" i="2"/>
  <c r="P3251" i="2"/>
  <c r="P3250" i="2"/>
  <c r="P3249" i="2"/>
  <c r="P3248" i="2"/>
  <c r="P3247" i="2"/>
  <c r="P3246" i="2"/>
  <c r="P3245" i="2"/>
  <c r="P3244" i="2"/>
  <c r="P3243" i="2"/>
  <c r="P3242" i="2"/>
  <c r="P3241" i="2"/>
  <c r="P3240" i="2"/>
  <c r="P3239" i="2"/>
  <c r="P3238" i="2"/>
  <c r="P3237" i="2"/>
  <c r="P3236" i="2"/>
  <c r="P3235" i="2"/>
  <c r="P3234" i="2"/>
  <c r="P3233" i="2"/>
  <c r="P3232" i="2"/>
  <c r="P3231" i="2"/>
  <c r="P3230" i="2"/>
  <c r="P3229" i="2"/>
  <c r="P3228" i="2"/>
  <c r="P3227" i="2"/>
  <c r="P3226" i="2"/>
  <c r="P3225" i="2"/>
  <c r="P3224" i="2"/>
  <c r="P3223" i="2"/>
  <c r="P3222" i="2"/>
  <c r="P3221" i="2"/>
  <c r="P3220" i="2"/>
  <c r="P3219" i="2"/>
  <c r="P3218" i="2"/>
  <c r="P3217" i="2"/>
  <c r="P3216" i="2"/>
  <c r="P3215" i="2"/>
  <c r="P3214" i="2"/>
  <c r="P3213" i="2"/>
  <c r="P3212" i="2"/>
  <c r="P3211" i="2"/>
  <c r="P3210" i="2"/>
  <c r="P3209" i="2"/>
  <c r="P3208" i="2"/>
  <c r="P3207" i="2"/>
  <c r="P3206" i="2"/>
  <c r="P3205" i="2"/>
  <c r="P3204" i="2"/>
  <c r="P3203" i="2"/>
  <c r="P3202" i="2"/>
  <c r="P3201" i="2"/>
  <c r="P3200" i="2"/>
  <c r="P3199" i="2"/>
  <c r="P3198" i="2"/>
  <c r="P3197" i="2"/>
  <c r="P3196" i="2"/>
  <c r="P3195" i="2"/>
  <c r="P3194" i="2"/>
  <c r="P3193" i="2"/>
  <c r="P3192" i="2"/>
  <c r="P3191" i="2"/>
  <c r="P3190" i="2"/>
  <c r="P3189" i="2"/>
  <c r="P3188" i="2"/>
  <c r="P3187" i="2"/>
  <c r="P3186" i="2"/>
  <c r="P3185" i="2"/>
  <c r="P3184" i="2"/>
  <c r="P3183" i="2"/>
  <c r="P3182" i="2"/>
  <c r="P3181" i="2"/>
  <c r="P3180" i="2"/>
  <c r="P3179" i="2"/>
  <c r="P3178" i="2"/>
  <c r="P3177" i="2"/>
  <c r="P3176" i="2"/>
  <c r="P3175" i="2"/>
  <c r="P3174" i="2"/>
  <c r="P3173" i="2"/>
  <c r="P3172" i="2"/>
  <c r="P3171" i="2"/>
  <c r="P3170" i="2"/>
  <c r="P3169" i="2"/>
  <c r="P3168" i="2"/>
  <c r="P3167" i="2"/>
  <c r="P3166" i="2"/>
  <c r="P3165" i="2"/>
  <c r="P3164" i="2"/>
  <c r="P3163" i="2"/>
  <c r="P3162" i="2"/>
  <c r="P3161" i="2"/>
  <c r="P3160" i="2"/>
  <c r="P3159" i="2"/>
  <c r="P3158" i="2"/>
  <c r="P3157" i="2"/>
  <c r="P3156" i="2"/>
  <c r="P3155" i="2"/>
  <c r="P3154" i="2"/>
  <c r="P3153" i="2"/>
  <c r="P3152" i="2"/>
  <c r="P3151" i="2"/>
  <c r="P3150" i="2"/>
  <c r="P3149" i="2"/>
  <c r="P3148" i="2"/>
  <c r="P3147" i="2"/>
  <c r="P3146" i="2"/>
  <c r="P3145" i="2"/>
  <c r="P3144" i="2"/>
  <c r="P3143" i="2"/>
  <c r="P3142" i="2"/>
  <c r="P3141" i="2"/>
  <c r="P3140" i="2"/>
  <c r="P3139" i="2"/>
  <c r="P3138" i="2"/>
  <c r="P3137" i="2"/>
  <c r="P3136" i="2"/>
  <c r="P3135" i="2"/>
  <c r="P3134" i="2"/>
  <c r="P3133" i="2"/>
  <c r="P3132" i="2"/>
  <c r="P3131" i="2"/>
  <c r="P3130" i="2"/>
  <c r="P3129" i="2"/>
  <c r="P3128" i="2"/>
  <c r="P3127" i="2"/>
  <c r="P3126" i="2"/>
  <c r="P3125" i="2"/>
  <c r="P3124" i="2"/>
  <c r="P3123" i="2"/>
  <c r="P3122" i="2"/>
  <c r="P3121" i="2"/>
  <c r="P3120" i="2"/>
  <c r="P3119" i="2"/>
  <c r="P3118" i="2"/>
  <c r="P3117" i="2"/>
  <c r="P3116" i="2"/>
  <c r="P3115" i="2"/>
  <c r="P3114" i="2"/>
  <c r="P3113" i="2"/>
  <c r="P3112" i="2"/>
  <c r="P3111" i="2"/>
  <c r="P3110" i="2"/>
  <c r="P3109" i="2"/>
  <c r="P3108" i="2"/>
  <c r="P3107" i="2"/>
  <c r="P3106" i="2"/>
  <c r="P3105" i="2"/>
  <c r="P3104" i="2"/>
  <c r="P3103" i="2"/>
  <c r="P3102" i="2"/>
  <c r="P3101" i="2"/>
  <c r="P3100" i="2"/>
  <c r="P3099" i="2"/>
  <c r="P3098" i="2"/>
  <c r="P3097" i="2"/>
  <c r="P3096" i="2"/>
  <c r="P3095" i="2"/>
  <c r="P3094" i="2"/>
  <c r="P3093" i="2"/>
  <c r="P3092" i="2"/>
  <c r="P3091" i="2"/>
  <c r="P3090" i="2"/>
  <c r="P3089" i="2"/>
  <c r="P3088" i="2"/>
  <c r="P3087" i="2"/>
  <c r="P3086" i="2"/>
  <c r="P3085" i="2"/>
  <c r="P3084" i="2"/>
  <c r="P3083" i="2"/>
  <c r="P3082" i="2"/>
  <c r="P3081" i="2"/>
  <c r="P3080" i="2"/>
  <c r="P3079" i="2"/>
  <c r="P3078" i="2"/>
  <c r="P3077" i="2"/>
  <c r="P3076" i="2"/>
  <c r="P3075" i="2"/>
  <c r="P3074" i="2"/>
  <c r="P3073" i="2"/>
  <c r="P3072" i="2"/>
  <c r="P3071" i="2"/>
  <c r="P3070" i="2"/>
  <c r="P3069" i="2"/>
  <c r="P3068" i="2"/>
  <c r="P3067" i="2"/>
  <c r="P3066" i="2"/>
  <c r="P3065" i="2"/>
  <c r="P3064" i="2"/>
  <c r="P3063" i="2"/>
  <c r="P3062" i="2"/>
  <c r="P3061" i="2"/>
  <c r="P3060" i="2"/>
  <c r="P3059" i="2"/>
  <c r="P3058" i="2"/>
  <c r="P3057" i="2"/>
  <c r="P3056" i="2"/>
  <c r="P3055" i="2"/>
  <c r="P3054" i="2"/>
  <c r="P3053" i="2"/>
  <c r="P3052" i="2"/>
  <c r="P3051" i="2"/>
  <c r="P3050" i="2"/>
  <c r="P3049" i="2"/>
  <c r="P3048" i="2"/>
  <c r="P3047" i="2"/>
  <c r="P3046" i="2"/>
  <c r="P3045" i="2"/>
  <c r="P3044" i="2"/>
  <c r="P3043" i="2"/>
  <c r="P3042" i="2"/>
  <c r="P3041" i="2"/>
  <c r="P3040" i="2"/>
  <c r="P3039" i="2"/>
  <c r="P3038" i="2"/>
  <c r="P3037" i="2"/>
  <c r="P3036" i="2"/>
  <c r="P3035" i="2"/>
  <c r="P3034" i="2"/>
  <c r="P3033" i="2"/>
  <c r="P3032" i="2"/>
  <c r="P3031" i="2"/>
  <c r="P3030" i="2"/>
  <c r="P3029" i="2"/>
  <c r="P3028" i="2"/>
  <c r="P3027" i="2"/>
  <c r="P3026" i="2"/>
  <c r="P3025" i="2"/>
  <c r="P3024" i="2"/>
  <c r="P3023" i="2"/>
  <c r="P3022" i="2"/>
  <c r="P3021" i="2"/>
  <c r="P3020" i="2"/>
  <c r="P3019" i="2"/>
  <c r="P3018" i="2"/>
  <c r="P3017" i="2"/>
  <c r="P3016" i="2"/>
  <c r="P3015" i="2"/>
  <c r="P3014" i="2"/>
  <c r="P3013" i="2"/>
  <c r="P3012" i="2"/>
  <c r="P3011" i="2"/>
  <c r="P3010" i="2"/>
  <c r="P3009" i="2"/>
  <c r="P3008" i="2"/>
  <c r="P3007" i="2"/>
  <c r="P3006" i="2"/>
  <c r="P3005" i="2"/>
  <c r="P3004" i="2"/>
  <c r="P3003" i="2"/>
  <c r="P3002" i="2"/>
  <c r="P3001" i="2"/>
  <c r="P3000" i="2"/>
  <c r="P2999" i="2"/>
  <c r="P2998" i="2"/>
  <c r="P2997" i="2"/>
  <c r="P2996" i="2"/>
  <c r="P2995" i="2"/>
  <c r="P2994" i="2"/>
  <c r="P2993" i="2"/>
  <c r="P2992" i="2"/>
  <c r="P2991" i="2"/>
  <c r="P2990" i="2"/>
  <c r="P2989" i="2"/>
  <c r="P2988" i="2"/>
  <c r="P2987" i="2"/>
  <c r="P2986" i="2"/>
  <c r="P2985" i="2"/>
  <c r="P2984" i="2"/>
  <c r="P2983" i="2"/>
  <c r="P2982" i="2"/>
  <c r="P2981" i="2"/>
  <c r="P2980" i="2"/>
  <c r="P2979" i="2"/>
  <c r="P2978" i="2"/>
  <c r="P2977" i="2"/>
  <c r="P2976" i="2"/>
  <c r="P2975" i="2"/>
  <c r="P2974" i="2"/>
  <c r="P2973" i="2"/>
  <c r="P2972" i="2"/>
  <c r="P2971" i="2"/>
  <c r="P2970" i="2"/>
  <c r="P2969" i="2"/>
  <c r="P2968" i="2"/>
  <c r="P2967" i="2"/>
  <c r="P2966" i="2"/>
  <c r="P2965" i="2"/>
  <c r="P2964" i="2"/>
  <c r="P2963" i="2"/>
  <c r="P2962" i="2"/>
  <c r="P2961" i="2"/>
  <c r="P2960" i="2"/>
  <c r="P2959" i="2"/>
  <c r="P2958" i="2"/>
  <c r="P2957" i="2"/>
  <c r="P2956" i="2"/>
  <c r="P2955" i="2"/>
  <c r="P2954" i="2"/>
  <c r="P2953" i="2"/>
  <c r="P2952" i="2"/>
  <c r="P2951" i="2"/>
  <c r="P2950" i="2"/>
  <c r="P2949" i="2"/>
  <c r="P2948" i="2"/>
  <c r="P2947" i="2"/>
  <c r="P2946" i="2"/>
  <c r="P2945" i="2"/>
  <c r="P2944" i="2"/>
  <c r="P2943" i="2"/>
  <c r="P2942" i="2"/>
  <c r="P2941" i="2"/>
  <c r="P2940" i="2"/>
  <c r="P2939" i="2"/>
  <c r="P2938" i="2"/>
  <c r="P2937" i="2"/>
  <c r="P2936" i="2"/>
  <c r="P2935" i="2"/>
  <c r="P2934" i="2"/>
  <c r="P2933" i="2"/>
  <c r="P2932" i="2"/>
  <c r="P2931" i="2"/>
  <c r="P2930" i="2"/>
  <c r="P2929" i="2"/>
  <c r="P2928" i="2"/>
  <c r="P2927" i="2"/>
  <c r="P2926" i="2"/>
  <c r="P2925" i="2"/>
  <c r="P2924" i="2"/>
  <c r="P2923" i="2"/>
  <c r="P2922" i="2"/>
  <c r="P2921" i="2"/>
  <c r="P2920" i="2"/>
  <c r="P2919" i="2"/>
  <c r="P2918" i="2"/>
  <c r="P2917" i="2"/>
  <c r="P2916" i="2"/>
  <c r="P2915" i="2"/>
  <c r="P2914" i="2"/>
  <c r="P2913" i="2"/>
  <c r="P2912" i="2"/>
  <c r="P2911" i="2"/>
  <c r="P2910" i="2"/>
  <c r="P2909" i="2"/>
  <c r="P2908" i="2"/>
  <c r="P2907" i="2"/>
  <c r="P2906" i="2"/>
  <c r="P2905" i="2"/>
  <c r="P2904" i="2"/>
  <c r="P2903" i="2"/>
  <c r="P2902" i="2"/>
  <c r="P2901" i="2"/>
  <c r="P2900" i="2"/>
  <c r="P2899" i="2"/>
  <c r="P2898" i="2"/>
  <c r="P2897" i="2"/>
  <c r="P2896" i="2"/>
  <c r="P2895" i="2"/>
  <c r="P2894" i="2"/>
  <c r="P2893" i="2"/>
  <c r="P2892" i="2"/>
  <c r="P2891" i="2"/>
  <c r="P2890" i="2"/>
  <c r="P2889" i="2"/>
  <c r="P2888" i="2"/>
  <c r="P2887" i="2"/>
  <c r="P2886" i="2"/>
  <c r="P2885" i="2"/>
  <c r="P2884" i="2"/>
  <c r="P2883" i="2"/>
  <c r="P2882" i="2"/>
  <c r="P2881" i="2"/>
  <c r="P2880" i="2"/>
  <c r="P2879" i="2"/>
  <c r="P2878" i="2"/>
  <c r="P2877" i="2"/>
  <c r="P2876" i="2"/>
  <c r="P2875" i="2"/>
  <c r="P2874" i="2"/>
  <c r="P2873" i="2"/>
  <c r="P2872" i="2"/>
  <c r="P2871" i="2"/>
  <c r="P2870" i="2"/>
  <c r="P2869" i="2"/>
  <c r="P2868" i="2"/>
  <c r="P2867" i="2"/>
  <c r="P2866" i="2"/>
  <c r="P2865" i="2"/>
  <c r="P2864" i="2"/>
  <c r="P2863" i="2"/>
  <c r="P2862" i="2"/>
  <c r="P2861" i="2"/>
  <c r="P2860" i="2"/>
  <c r="P2859" i="2"/>
  <c r="P2858" i="2"/>
  <c r="P2857" i="2"/>
  <c r="P2856" i="2"/>
  <c r="P2855" i="2"/>
  <c r="P2854" i="2"/>
  <c r="P2853" i="2"/>
  <c r="P2852" i="2"/>
  <c r="P2851" i="2"/>
  <c r="P2850" i="2"/>
  <c r="P2849" i="2"/>
  <c r="P2848" i="2"/>
  <c r="P2847" i="2"/>
  <c r="P2846" i="2"/>
  <c r="P2845" i="2"/>
  <c r="P2844" i="2"/>
  <c r="P2843" i="2"/>
  <c r="P2842" i="2"/>
  <c r="P2841" i="2"/>
  <c r="P2840" i="2"/>
  <c r="P2839" i="2"/>
  <c r="P2838" i="2"/>
  <c r="P2837" i="2"/>
  <c r="P2836" i="2"/>
  <c r="P2835" i="2"/>
  <c r="P2834" i="2"/>
  <c r="P2833" i="2"/>
  <c r="P2832" i="2"/>
  <c r="P2831" i="2"/>
  <c r="P2830" i="2"/>
  <c r="P2829" i="2"/>
  <c r="P2828" i="2"/>
  <c r="P2827" i="2"/>
  <c r="P2826" i="2"/>
  <c r="P2825" i="2"/>
  <c r="P2824" i="2"/>
  <c r="P2823" i="2"/>
  <c r="P2822" i="2"/>
  <c r="P2821" i="2"/>
  <c r="P2820" i="2"/>
  <c r="P2819" i="2"/>
  <c r="P2818" i="2"/>
  <c r="P2817" i="2"/>
  <c r="P2816" i="2"/>
  <c r="P2815" i="2"/>
  <c r="P2814" i="2"/>
  <c r="P2813" i="2"/>
  <c r="P2812" i="2"/>
  <c r="P2811" i="2"/>
  <c r="P2810" i="2"/>
  <c r="P2809" i="2"/>
  <c r="P2808" i="2"/>
  <c r="P2807" i="2"/>
  <c r="P2806" i="2"/>
  <c r="P2805" i="2"/>
  <c r="P2804" i="2"/>
  <c r="P2803" i="2"/>
  <c r="P2802" i="2"/>
  <c r="P2801" i="2"/>
  <c r="P2800" i="2"/>
  <c r="P2799" i="2"/>
  <c r="P2798" i="2"/>
  <c r="P2797" i="2"/>
  <c r="P2796" i="2"/>
  <c r="P2795" i="2"/>
  <c r="P2794" i="2"/>
  <c r="P2793" i="2"/>
  <c r="P2792" i="2"/>
  <c r="P2791" i="2"/>
  <c r="P2790" i="2"/>
  <c r="P2789" i="2"/>
  <c r="P2788" i="2"/>
  <c r="P2787" i="2"/>
  <c r="P2786" i="2"/>
  <c r="P2785" i="2"/>
  <c r="P2784" i="2"/>
  <c r="P2783" i="2"/>
  <c r="P2782" i="2"/>
  <c r="P2781" i="2"/>
  <c r="P2780" i="2"/>
  <c r="P2779" i="2"/>
  <c r="P2778" i="2"/>
  <c r="P2777" i="2"/>
  <c r="P2776" i="2"/>
  <c r="P2775" i="2"/>
  <c r="P2774" i="2"/>
  <c r="P2773" i="2"/>
  <c r="P2772" i="2"/>
  <c r="P2771" i="2"/>
  <c r="P2770" i="2"/>
  <c r="P2769" i="2"/>
  <c r="P2768" i="2"/>
  <c r="P2767" i="2"/>
  <c r="P2766" i="2"/>
  <c r="P2765" i="2"/>
  <c r="P2764" i="2"/>
  <c r="P2763" i="2"/>
  <c r="P2762" i="2"/>
  <c r="P2761" i="2"/>
  <c r="P2760" i="2"/>
  <c r="P2759" i="2"/>
  <c r="P2758" i="2"/>
  <c r="P2757" i="2"/>
  <c r="P2756" i="2"/>
  <c r="P2755" i="2"/>
  <c r="P2754" i="2"/>
  <c r="P2753" i="2"/>
  <c r="P2752" i="2"/>
  <c r="P2751" i="2"/>
  <c r="P2750" i="2"/>
  <c r="P2749" i="2"/>
  <c r="P2748" i="2"/>
  <c r="P2747" i="2"/>
  <c r="P2746" i="2"/>
  <c r="P2745" i="2"/>
  <c r="P2744" i="2"/>
  <c r="P2743" i="2"/>
  <c r="P2742" i="2"/>
  <c r="P2741" i="2"/>
  <c r="P2740" i="2"/>
  <c r="P2739" i="2"/>
  <c r="P2738" i="2"/>
  <c r="P2737" i="2"/>
  <c r="P2736" i="2"/>
  <c r="P2735" i="2"/>
  <c r="P2734" i="2"/>
  <c r="P2733" i="2"/>
  <c r="P2732" i="2"/>
  <c r="P2731" i="2"/>
  <c r="P2730" i="2"/>
  <c r="P2729" i="2"/>
  <c r="P2728" i="2"/>
  <c r="P2727" i="2"/>
  <c r="P2726" i="2"/>
  <c r="P2725" i="2"/>
  <c r="P2724" i="2"/>
  <c r="P2723" i="2"/>
  <c r="P2722" i="2"/>
  <c r="P2721" i="2"/>
  <c r="P2720" i="2"/>
  <c r="P2719" i="2"/>
  <c r="P2718" i="2"/>
  <c r="P2717" i="2"/>
  <c r="P2716" i="2"/>
  <c r="P2715" i="2"/>
  <c r="P2714" i="2"/>
  <c r="P2713" i="2"/>
  <c r="P2712" i="2"/>
  <c r="P2711" i="2"/>
  <c r="P2710" i="2"/>
  <c r="P2709" i="2"/>
  <c r="P2708" i="2"/>
  <c r="P2707" i="2"/>
  <c r="P2706" i="2"/>
  <c r="P2705" i="2"/>
  <c r="P2704" i="2"/>
  <c r="P2703" i="2"/>
  <c r="P2702" i="2"/>
  <c r="P2701" i="2"/>
  <c r="P2700" i="2"/>
  <c r="P2699" i="2"/>
  <c r="P2698" i="2"/>
  <c r="P2697" i="2"/>
  <c r="P2696" i="2"/>
  <c r="P2695" i="2"/>
  <c r="P2694" i="2"/>
  <c r="P2693" i="2"/>
  <c r="P2692" i="2"/>
  <c r="P2691" i="2"/>
  <c r="P2690" i="2"/>
  <c r="P2689" i="2"/>
  <c r="P2688" i="2"/>
  <c r="P2687" i="2"/>
  <c r="P2686" i="2"/>
  <c r="P2685" i="2"/>
  <c r="P2684" i="2"/>
  <c r="P2683" i="2"/>
  <c r="P2682" i="2"/>
  <c r="P2681" i="2"/>
  <c r="P2680" i="2"/>
  <c r="P2679" i="2"/>
  <c r="P2678" i="2"/>
  <c r="P2677" i="2"/>
  <c r="P2676" i="2"/>
  <c r="P2675" i="2"/>
  <c r="P2674" i="2"/>
  <c r="P2673" i="2"/>
  <c r="P2672" i="2"/>
  <c r="P2671" i="2"/>
  <c r="P2670" i="2"/>
  <c r="P2669" i="2"/>
  <c r="P2668" i="2"/>
  <c r="P2667" i="2"/>
  <c r="P2666" i="2"/>
  <c r="P2665" i="2"/>
  <c r="P2664" i="2"/>
  <c r="P2663" i="2"/>
  <c r="P2662" i="2"/>
  <c r="P2661" i="2"/>
  <c r="P2660" i="2"/>
  <c r="P2659" i="2"/>
  <c r="P2658" i="2"/>
  <c r="P2657" i="2"/>
  <c r="P2656" i="2"/>
  <c r="P2655" i="2"/>
  <c r="P2654" i="2"/>
  <c r="P2653" i="2"/>
  <c r="P2652" i="2"/>
  <c r="P2651" i="2"/>
  <c r="P2650" i="2"/>
  <c r="P2649" i="2"/>
  <c r="P2648" i="2"/>
  <c r="P2647" i="2"/>
  <c r="P2646" i="2"/>
  <c r="P2645" i="2"/>
  <c r="P2644" i="2"/>
  <c r="P2643" i="2"/>
  <c r="P2642" i="2"/>
  <c r="P2641" i="2"/>
  <c r="P2640" i="2"/>
  <c r="P2639" i="2"/>
  <c r="P2638" i="2"/>
  <c r="P2637" i="2"/>
  <c r="P2636" i="2"/>
  <c r="P2635" i="2"/>
  <c r="P2634" i="2"/>
  <c r="P2633" i="2"/>
  <c r="P2632" i="2"/>
  <c r="P2631" i="2"/>
  <c r="P2630" i="2"/>
  <c r="P2629" i="2"/>
  <c r="P2628" i="2"/>
  <c r="P2627" i="2"/>
  <c r="P2626" i="2"/>
  <c r="P2625" i="2"/>
  <c r="P2624" i="2"/>
  <c r="P2623" i="2"/>
  <c r="P2622" i="2"/>
  <c r="P2621" i="2"/>
  <c r="P2620" i="2"/>
  <c r="P2619" i="2"/>
  <c r="P2618" i="2"/>
  <c r="P2617" i="2"/>
  <c r="P2616" i="2"/>
  <c r="P2615" i="2"/>
  <c r="P2614" i="2"/>
  <c r="P2613" i="2"/>
  <c r="P2612" i="2"/>
  <c r="P2611" i="2"/>
  <c r="P2610" i="2"/>
  <c r="P2609" i="2"/>
  <c r="P2608" i="2"/>
  <c r="P2607" i="2"/>
  <c r="P2606" i="2"/>
  <c r="P2605" i="2"/>
  <c r="P2604" i="2"/>
  <c r="P2603" i="2"/>
  <c r="P2602" i="2"/>
  <c r="P2601" i="2"/>
  <c r="P2600" i="2"/>
  <c r="P2599" i="2"/>
  <c r="P2598" i="2"/>
  <c r="P2597" i="2"/>
  <c r="P2596" i="2"/>
  <c r="P2595" i="2"/>
  <c r="P2594" i="2"/>
  <c r="P2593" i="2"/>
  <c r="P2592" i="2"/>
  <c r="P2591" i="2"/>
  <c r="P2590" i="2"/>
  <c r="P2589" i="2"/>
  <c r="P2588" i="2"/>
  <c r="P2587" i="2"/>
  <c r="P2586" i="2"/>
  <c r="P2585" i="2"/>
  <c r="P2584" i="2"/>
  <c r="P2583" i="2"/>
  <c r="P2582" i="2"/>
  <c r="P2581" i="2"/>
  <c r="P2580" i="2"/>
  <c r="P2579" i="2"/>
  <c r="P2578" i="2"/>
  <c r="P2577" i="2"/>
  <c r="P2576" i="2"/>
  <c r="P2575" i="2"/>
  <c r="P2574" i="2"/>
  <c r="P2573" i="2"/>
  <c r="P2572" i="2"/>
  <c r="P2571" i="2"/>
  <c r="P2570" i="2"/>
  <c r="P2569" i="2"/>
  <c r="P2568" i="2"/>
  <c r="P2567" i="2"/>
  <c r="P2566" i="2"/>
  <c r="P2565" i="2"/>
  <c r="P2564" i="2"/>
  <c r="P2563" i="2"/>
  <c r="P2562" i="2"/>
  <c r="P2561" i="2"/>
  <c r="P2560" i="2"/>
  <c r="P2559" i="2"/>
  <c r="P2558" i="2"/>
  <c r="P2557" i="2"/>
  <c r="P2556" i="2"/>
  <c r="P2555" i="2"/>
  <c r="P2554" i="2"/>
  <c r="P2553" i="2"/>
  <c r="P2552" i="2"/>
  <c r="P2551" i="2"/>
  <c r="P2550" i="2"/>
  <c r="P2549" i="2"/>
  <c r="P2548" i="2"/>
  <c r="P2547" i="2"/>
  <c r="P2546" i="2"/>
  <c r="P2545" i="2"/>
  <c r="P2544" i="2"/>
  <c r="P2543" i="2"/>
  <c r="P2542" i="2"/>
  <c r="P2541" i="2"/>
  <c r="P2540" i="2"/>
  <c r="P2539" i="2"/>
  <c r="P2538" i="2"/>
  <c r="P2537" i="2"/>
  <c r="P2536" i="2"/>
  <c r="P2535" i="2"/>
  <c r="P2534" i="2"/>
  <c r="P2533" i="2"/>
  <c r="P2532" i="2"/>
  <c r="P2531" i="2"/>
  <c r="P2530" i="2"/>
  <c r="P2529" i="2"/>
  <c r="P2528" i="2"/>
  <c r="P2527" i="2"/>
  <c r="P2526" i="2"/>
  <c r="P2525" i="2"/>
  <c r="P2524" i="2"/>
  <c r="P2523" i="2"/>
  <c r="P2522" i="2"/>
  <c r="P2521" i="2"/>
  <c r="P2520" i="2"/>
  <c r="P2519" i="2"/>
  <c r="P2518" i="2"/>
  <c r="P2517" i="2"/>
  <c r="P2516" i="2"/>
  <c r="P2515" i="2"/>
  <c r="P2514" i="2"/>
  <c r="P2513" i="2"/>
  <c r="P2512" i="2"/>
  <c r="P2511" i="2"/>
  <c r="P2510" i="2"/>
  <c r="P2509" i="2"/>
  <c r="P2508" i="2"/>
  <c r="P2507" i="2"/>
  <c r="P2506" i="2"/>
  <c r="P2505" i="2"/>
  <c r="P2504" i="2"/>
  <c r="P2503" i="2"/>
  <c r="P2502" i="2"/>
  <c r="P2501" i="2"/>
  <c r="P2500" i="2"/>
  <c r="P2499" i="2"/>
  <c r="P2498" i="2"/>
  <c r="P2497" i="2"/>
  <c r="P2496" i="2"/>
  <c r="P2495" i="2"/>
  <c r="P2494" i="2"/>
  <c r="P2493" i="2"/>
  <c r="P2492" i="2"/>
  <c r="P2491" i="2"/>
  <c r="P2490" i="2"/>
  <c r="P2489" i="2"/>
  <c r="P2488" i="2"/>
  <c r="P2487" i="2"/>
  <c r="P2486" i="2"/>
  <c r="P2485" i="2"/>
  <c r="P2484" i="2"/>
  <c r="P2483" i="2"/>
  <c r="P2482" i="2"/>
  <c r="P2481" i="2"/>
  <c r="P2480" i="2"/>
  <c r="P2479" i="2"/>
  <c r="P2478" i="2"/>
  <c r="P2477" i="2"/>
  <c r="P2476" i="2"/>
  <c r="P2475" i="2"/>
  <c r="P2474" i="2"/>
  <c r="P2473" i="2"/>
  <c r="P2472" i="2"/>
  <c r="P2471" i="2"/>
  <c r="P2470" i="2"/>
  <c r="P2469" i="2"/>
  <c r="P2468" i="2"/>
  <c r="P2467" i="2"/>
  <c r="P2466" i="2"/>
  <c r="P2465" i="2"/>
  <c r="P2464" i="2"/>
  <c r="P2463" i="2"/>
  <c r="P2462" i="2"/>
  <c r="P2461" i="2"/>
  <c r="P2460" i="2"/>
  <c r="P2459" i="2"/>
  <c r="P2458" i="2"/>
  <c r="P2457" i="2"/>
  <c r="P2456" i="2"/>
  <c r="P2455" i="2"/>
  <c r="P2454" i="2"/>
  <c r="P2453" i="2"/>
  <c r="P2452" i="2"/>
  <c r="P2451" i="2"/>
  <c r="P2450" i="2"/>
  <c r="P2449" i="2"/>
  <c r="P2448" i="2"/>
  <c r="P2447" i="2"/>
  <c r="P2446" i="2"/>
  <c r="P2445" i="2"/>
  <c r="P2444" i="2"/>
  <c r="P2443" i="2"/>
  <c r="P2442" i="2"/>
  <c r="P2441" i="2"/>
  <c r="P2440" i="2"/>
  <c r="P2439" i="2"/>
  <c r="P2438" i="2"/>
  <c r="P2437" i="2"/>
  <c r="P2436" i="2"/>
  <c r="P2435" i="2"/>
  <c r="P2434" i="2"/>
  <c r="P2433" i="2"/>
  <c r="P2432" i="2"/>
  <c r="P2431" i="2"/>
  <c r="P2430" i="2"/>
  <c r="P2429" i="2"/>
  <c r="P2428" i="2"/>
  <c r="P2427" i="2"/>
  <c r="P2426" i="2"/>
  <c r="P2425" i="2"/>
  <c r="P2424" i="2"/>
  <c r="P2423" i="2"/>
  <c r="P2422" i="2"/>
  <c r="P2421" i="2"/>
  <c r="P2420" i="2"/>
  <c r="P2419" i="2"/>
  <c r="P2418" i="2"/>
  <c r="P2417" i="2"/>
  <c r="P2416" i="2"/>
  <c r="P2415" i="2"/>
  <c r="P2414" i="2"/>
  <c r="P2413" i="2"/>
  <c r="P2412" i="2"/>
  <c r="P2411" i="2"/>
  <c r="P2410" i="2"/>
  <c r="P2409" i="2"/>
  <c r="P2408" i="2"/>
  <c r="P2407" i="2"/>
  <c r="P2406" i="2"/>
  <c r="P2405" i="2"/>
  <c r="P2404" i="2"/>
  <c r="P2403" i="2"/>
  <c r="P2402" i="2"/>
  <c r="P2401" i="2"/>
  <c r="P2400" i="2"/>
  <c r="P2399" i="2"/>
  <c r="P2398" i="2"/>
  <c r="P2397" i="2"/>
  <c r="P2396" i="2"/>
  <c r="P2395" i="2"/>
  <c r="P2394" i="2"/>
  <c r="P2393" i="2"/>
  <c r="P2392" i="2"/>
  <c r="P2391" i="2"/>
  <c r="P2390" i="2"/>
  <c r="P2389" i="2"/>
  <c r="P2388" i="2"/>
  <c r="P2387" i="2"/>
  <c r="P2386" i="2"/>
  <c r="P2385" i="2"/>
  <c r="P2384" i="2"/>
  <c r="P2383" i="2"/>
  <c r="P2382" i="2"/>
  <c r="P2381" i="2"/>
  <c r="P2380" i="2"/>
  <c r="P2379" i="2"/>
  <c r="P2378" i="2"/>
  <c r="P2377" i="2"/>
  <c r="P2376" i="2"/>
  <c r="P2375" i="2"/>
  <c r="P2374" i="2"/>
  <c r="P2373" i="2"/>
  <c r="P2372" i="2"/>
  <c r="P2371" i="2"/>
  <c r="P2370" i="2"/>
  <c r="P2369" i="2"/>
  <c r="P2368" i="2"/>
  <c r="P2367" i="2"/>
  <c r="P2366" i="2"/>
  <c r="P2365" i="2"/>
  <c r="P2364" i="2"/>
  <c r="P2363" i="2"/>
  <c r="P2362" i="2"/>
  <c r="P2361" i="2"/>
  <c r="P2360" i="2"/>
  <c r="P2359" i="2"/>
  <c r="P2358" i="2"/>
  <c r="P2357" i="2"/>
  <c r="P2356" i="2"/>
  <c r="P2355" i="2"/>
  <c r="P2354" i="2"/>
  <c r="P2353" i="2"/>
  <c r="P2352" i="2"/>
  <c r="P2351" i="2"/>
  <c r="P2350" i="2"/>
  <c r="P2349" i="2"/>
  <c r="P2348" i="2"/>
  <c r="P2347" i="2"/>
  <c r="P2346" i="2"/>
  <c r="P2345" i="2"/>
  <c r="P2344" i="2"/>
  <c r="P2343" i="2"/>
  <c r="P2342" i="2"/>
  <c r="P2341" i="2"/>
  <c r="P2340" i="2"/>
  <c r="P2339" i="2"/>
  <c r="P2338" i="2"/>
  <c r="P2337" i="2"/>
  <c r="P2336" i="2"/>
  <c r="P2335" i="2"/>
  <c r="P2334" i="2"/>
  <c r="P2333" i="2"/>
  <c r="P2332" i="2"/>
  <c r="P2331" i="2"/>
  <c r="P2330" i="2"/>
  <c r="P2329" i="2"/>
  <c r="P2328" i="2"/>
  <c r="P2327" i="2"/>
  <c r="P2326" i="2"/>
  <c r="P2325" i="2"/>
  <c r="P2324" i="2"/>
  <c r="P2323" i="2"/>
  <c r="P2322" i="2"/>
  <c r="P2321" i="2"/>
  <c r="P2320" i="2"/>
  <c r="P2319" i="2"/>
  <c r="P2318" i="2"/>
  <c r="P2317" i="2"/>
  <c r="P2316" i="2"/>
  <c r="P2315" i="2"/>
  <c r="P2314" i="2"/>
  <c r="P2313" i="2"/>
  <c r="P2312" i="2"/>
  <c r="P2311" i="2"/>
  <c r="P2310" i="2"/>
  <c r="P2309" i="2"/>
  <c r="P2308" i="2"/>
  <c r="P2307" i="2"/>
  <c r="P2306" i="2"/>
  <c r="P2305" i="2"/>
  <c r="P2304" i="2"/>
  <c r="P2303" i="2"/>
  <c r="P2302" i="2"/>
  <c r="P2301" i="2"/>
  <c r="P2300" i="2"/>
  <c r="P2299" i="2"/>
  <c r="P2298" i="2"/>
  <c r="P2297" i="2"/>
  <c r="P2296" i="2"/>
  <c r="P2295" i="2"/>
  <c r="P2294" i="2"/>
  <c r="P2293" i="2"/>
  <c r="P2292" i="2"/>
  <c r="P2291" i="2"/>
  <c r="P2290" i="2"/>
  <c r="P2289" i="2"/>
  <c r="P2288" i="2"/>
  <c r="P2287" i="2"/>
  <c r="P2286" i="2"/>
  <c r="P2285" i="2"/>
  <c r="P2284" i="2"/>
  <c r="P2283" i="2"/>
  <c r="P2282" i="2"/>
  <c r="P2281" i="2"/>
  <c r="P2280" i="2"/>
  <c r="P2279" i="2"/>
  <c r="P2278" i="2"/>
  <c r="P2277" i="2"/>
  <c r="P2276" i="2"/>
  <c r="P2275" i="2"/>
  <c r="P2274" i="2"/>
  <c r="P2273" i="2"/>
  <c r="P2272" i="2"/>
  <c r="P2271" i="2"/>
  <c r="P2270" i="2"/>
  <c r="P2269" i="2"/>
  <c r="P2268" i="2"/>
  <c r="P2267" i="2"/>
  <c r="P2266" i="2"/>
  <c r="P2265" i="2"/>
  <c r="P2264" i="2"/>
  <c r="P2263" i="2"/>
  <c r="P2262" i="2"/>
  <c r="P2261" i="2"/>
  <c r="P2260" i="2"/>
  <c r="P2259" i="2"/>
  <c r="P2258" i="2"/>
  <c r="P2257" i="2"/>
  <c r="P2256" i="2"/>
  <c r="P2255" i="2"/>
  <c r="P2254" i="2"/>
  <c r="P2253" i="2"/>
  <c r="P2252" i="2"/>
  <c r="P2251" i="2"/>
  <c r="P2250" i="2"/>
  <c r="P2249" i="2"/>
  <c r="P2248" i="2"/>
  <c r="P2247" i="2"/>
  <c r="P2246" i="2"/>
  <c r="P2245" i="2"/>
  <c r="P2244" i="2"/>
  <c r="P2243" i="2"/>
  <c r="P2242" i="2"/>
  <c r="P2241" i="2"/>
  <c r="P2240" i="2"/>
  <c r="P2239" i="2"/>
  <c r="P2238" i="2"/>
  <c r="P2237" i="2"/>
  <c r="P2236" i="2"/>
  <c r="P2235" i="2"/>
  <c r="P2234" i="2"/>
  <c r="P2233" i="2"/>
  <c r="P2232" i="2"/>
  <c r="P2231" i="2"/>
  <c r="P2230" i="2"/>
  <c r="P2229" i="2"/>
  <c r="P2228" i="2"/>
  <c r="P2227" i="2"/>
  <c r="P2226" i="2"/>
  <c r="P2225" i="2"/>
  <c r="P2224" i="2"/>
  <c r="P2223" i="2"/>
  <c r="P2222" i="2"/>
  <c r="P2221" i="2"/>
  <c r="P2220" i="2"/>
  <c r="P2219" i="2"/>
  <c r="P2218" i="2"/>
  <c r="P2217" i="2"/>
  <c r="P2216" i="2"/>
  <c r="P2215" i="2"/>
  <c r="P2214" i="2"/>
  <c r="P2213" i="2"/>
  <c r="P2212" i="2"/>
  <c r="P2211" i="2"/>
  <c r="P2210" i="2"/>
  <c r="P2209" i="2"/>
  <c r="P2208" i="2"/>
  <c r="P2207" i="2"/>
  <c r="P2206" i="2"/>
  <c r="P2205" i="2"/>
  <c r="P2204" i="2"/>
  <c r="P2203" i="2"/>
  <c r="P2202" i="2"/>
  <c r="P2201" i="2"/>
  <c r="P2200" i="2"/>
  <c r="P2199" i="2"/>
  <c r="P2198" i="2"/>
  <c r="P2197" i="2"/>
  <c r="P2196" i="2"/>
  <c r="P2195" i="2"/>
  <c r="P2194" i="2"/>
  <c r="P2193" i="2"/>
  <c r="P2192" i="2"/>
  <c r="P2191" i="2"/>
  <c r="P2190" i="2"/>
  <c r="P2189" i="2"/>
  <c r="P2188" i="2"/>
  <c r="P2187" i="2"/>
  <c r="P2186" i="2"/>
  <c r="P2185" i="2"/>
  <c r="P2184" i="2"/>
  <c r="P2183" i="2"/>
  <c r="P2182" i="2"/>
  <c r="P2181" i="2"/>
  <c r="P2180" i="2"/>
  <c r="P2179" i="2"/>
  <c r="P2178" i="2"/>
  <c r="P2177" i="2"/>
  <c r="P2176" i="2"/>
  <c r="P2175" i="2"/>
  <c r="P2174" i="2"/>
  <c r="P2173" i="2"/>
  <c r="P2172" i="2"/>
  <c r="P2171" i="2"/>
  <c r="P2170" i="2"/>
  <c r="P2169" i="2"/>
  <c r="P2168" i="2"/>
  <c r="P2167" i="2"/>
  <c r="P2166" i="2"/>
  <c r="P2165" i="2"/>
  <c r="P2164" i="2"/>
  <c r="P2163" i="2"/>
  <c r="P2162" i="2"/>
  <c r="P2161" i="2"/>
  <c r="P2160" i="2"/>
  <c r="P2159" i="2"/>
  <c r="P2158" i="2"/>
  <c r="P2157" i="2"/>
  <c r="P2156" i="2"/>
  <c r="P2155" i="2"/>
  <c r="P2154" i="2"/>
  <c r="P2153" i="2"/>
  <c r="P2152" i="2"/>
  <c r="P2151" i="2"/>
  <c r="P2150" i="2"/>
  <c r="P2149" i="2"/>
  <c r="P2148" i="2"/>
  <c r="P2147" i="2"/>
  <c r="P2146" i="2"/>
  <c r="P2145" i="2"/>
  <c r="P2144" i="2"/>
  <c r="P2143" i="2"/>
  <c r="P2142" i="2"/>
  <c r="P2141" i="2"/>
  <c r="P2140" i="2"/>
  <c r="P2139" i="2"/>
  <c r="P2138" i="2"/>
  <c r="P2137" i="2"/>
  <c r="P2136" i="2"/>
  <c r="P2135" i="2"/>
  <c r="P2134" i="2"/>
  <c r="P2133" i="2"/>
  <c r="P2132" i="2"/>
  <c r="P2131" i="2"/>
  <c r="P2130" i="2"/>
  <c r="P2129" i="2"/>
  <c r="P2128" i="2"/>
  <c r="P2127" i="2"/>
  <c r="P2126" i="2"/>
  <c r="P2125" i="2"/>
  <c r="P2124" i="2"/>
  <c r="P2123" i="2"/>
  <c r="P2122" i="2"/>
  <c r="P2121" i="2"/>
  <c r="P2120" i="2"/>
  <c r="P2119" i="2"/>
  <c r="P2118" i="2"/>
  <c r="P2117" i="2"/>
  <c r="P2116" i="2"/>
  <c r="P2115" i="2"/>
  <c r="P2114" i="2"/>
  <c r="P2113" i="2"/>
  <c r="P2112" i="2"/>
  <c r="P2111" i="2"/>
  <c r="P2110" i="2"/>
  <c r="P2109" i="2"/>
  <c r="P2108" i="2"/>
  <c r="P2107" i="2"/>
  <c r="P2106" i="2"/>
  <c r="P2105" i="2"/>
  <c r="P2104" i="2"/>
  <c r="P2103" i="2"/>
  <c r="P2102" i="2"/>
  <c r="P2101" i="2"/>
  <c r="P2100" i="2"/>
  <c r="P2099" i="2"/>
  <c r="P2098" i="2"/>
  <c r="P2097" i="2"/>
  <c r="P2096" i="2"/>
  <c r="P2095" i="2"/>
  <c r="P2094" i="2"/>
  <c r="P2093" i="2"/>
  <c r="P2092" i="2"/>
  <c r="P2091" i="2"/>
  <c r="P2090" i="2"/>
  <c r="P2089" i="2"/>
  <c r="P2088" i="2"/>
  <c r="P2087" i="2"/>
  <c r="P2086" i="2"/>
  <c r="P2085" i="2"/>
  <c r="P2084" i="2"/>
  <c r="P2083" i="2"/>
  <c r="P2082" i="2"/>
  <c r="P2081" i="2"/>
  <c r="P2080" i="2"/>
  <c r="P2079" i="2"/>
  <c r="P2078" i="2"/>
  <c r="P2077" i="2"/>
  <c r="P2076" i="2"/>
  <c r="P2075" i="2"/>
  <c r="P2074" i="2"/>
  <c r="P2073" i="2"/>
  <c r="P2072" i="2"/>
  <c r="P2071" i="2"/>
  <c r="P2070" i="2"/>
  <c r="P2069" i="2"/>
  <c r="P2068" i="2"/>
  <c r="P2067" i="2"/>
  <c r="P2066" i="2"/>
  <c r="P2065" i="2"/>
  <c r="P2064" i="2"/>
  <c r="P2063" i="2"/>
  <c r="P2062" i="2"/>
  <c r="P2061" i="2"/>
  <c r="P2060" i="2"/>
  <c r="P2059" i="2"/>
  <c r="P2058" i="2"/>
  <c r="P2057" i="2"/>
  <c r="P2056" i="2"/>
  <c r="P2055" i="2"/>
  <c r="P2054" i="2"/>
  <c r="P2053" i="2"/>
  <c r="P2052" i="2"/>
  <c r="P2051" i="2"/>
  <c r="P2050" i="2"/>
  <c r="P2049" i="2"/>
  <c r="P2048" i="2"/>
  <c r="P2047" i="2"/>
  <c r="P2046" i="2"/>
  <c r="P2045" i="2"/>
  <c r="P2044" i="2"/>
  <c r="P2043" i="2"/>
  <c r="P2042" i="2"/>
  <c r="P2041" i="2"/>
  <c r="P2040" i="2"/>
  <c r="P2039" i="2"/>
  <c r="P2038" i="2"/>
  <c r="P2037" i="2"/>
  <c r="P2036" i="2"/>
  <c r="P2035" i="2"/>
  <c r="P2034" i="2"/>
  <c r="P2033" i="2"/>
  <c r="P2032" i="2"/>
  <c r="P2031" i="2"/>
  <c r="P2030" i="2"/>
  <c r="P2029" i="2"/>
  <c r="P2028" i="2"/>
  <c r="P2027" i="2"/>
  <c r="P2026" i="2"/>
  <c r="P2025" i="2"/>
  <c r="P2024" i="2"/>
  <c r="P2023" i="2"/>
  <c r="P2022" i="2"/>
  <c r="P2021" i="2"/>
  <c r="P2020" i="2"/>
  <c r="P2019" i="2"/>
  <c r="P2018" i="2"/>
  <c r="P2017" i="2"/>
  <c r="P2016" i="2"/>
  <c r="P2015" i="2"/>
  <c r="P2014" i="2"/>
  <c r="P2013" i="2"/>
  <c r="P2012" i="2"/>
  <c r="P2011" i="2"/>
  <c r="P2010" i="2"/>
  <c r="P2009" i="2"/>
  <c r="P2008" i="2"/>
  <c r="P2007" i="2"/>
  <c r="P2006" i="2"/>
  <c r="P2005" i="2"/>
  <c r="P2004" i="2"/>
  <c r="P2003" i="2"/>
  <c r="P2002" i="2"/>
  <c r="P2001" i="2"/>
  <c r="P2000" i="2"/>
  <c r="P1999" i="2"/>
  <c r="P1998" i="2"/>
  <c r="P1997" i="2"/>
  <c r="P1996" i="2"/>
  <c r="P1995" i="2"/>
  <c r="P1994" i="2"/>
  <c r="P1993" i="2"/>
  <c r="P1992" i="2"/>
  <c r="P1991" i="2"/>
  <c r="P1990" i="2"/>
  <c r="P1989" i="2"/>
  <c r="P1988" i="2"/>
  <c r="P1987" i="2"/>
  <c r="P1986" i="2"/>
  <c r="P1985" i="2"/>
  <c r="P1984" i="2"/>
  <c r="P1983" i="2"/>
  <c r="P1982" i="2"/>
  <c r="P1981" i="2"/>
  <c r="P1980" i="2"/>
  <c r="P1979" i="2"/>
  <c r="P1978" i="2"/>
  <c r="P1977" i="2"/>
  <c r="P1976" i="2"/>
  <c r="P1975" i="2"/>
  <c r="P1974" i="2"/>
  <c r="P1973" i="2"/>
  <c r="P1972" i="2"/>
  <c r="P1971" i="2"/>
  <c r="P1970" i="2"/>
  <c r="P1969" i="2"/>
  <c r="P1968" i="2"/>
  <c r="P1967" i="2"/>
  <c r="P1966" i="2"/>
  <c r="P1965" i="2"/>
  <c r="P1964" i="2"/>
  <c r="P1963" i="2"/>
  <c r="P1962" i="2"/>
  <c r="P1961" i="2"/>
  <c r="P1960" i="2"/>
  <c r="P1959" i="2"/>
  <c r="P1958" i="2"/>
  <c r="P1957" i="2"/>
  <c r="P1956" i="2"/>
  <c r="P1955" i="2"/>
  <c r="P1954" i="2"/>
  <c r="P1953" i="2"/>
  <c r="P1952" i="2"/>
  <c r="P1951" i="2"/>
  <c r="P1950" i="2"/>
  <c r="P1949" i="2"/>
  <c r="P1948" i="2"/>
  <c r="P1947" i="2"/>
  <c r="P1946" i="2"/>
  <c r="P1945" i="2"/>
  <c r="P1944" i="2"/>
  <c r="P1943" i="2"/>
  <c r="P1942" i="2"/>
  <c r="P1941" i="2"/>
  <c r="P1940" i="2"/>
  <c r="P1939" i="2"/>
  <c r="P1938" i="2"/>
  <c r="P1937" i="2"/>
  <c r="P1936" i="2"/>
  <c r="P1935" i="2"/>
  <c r="P1934" i="2"/>
  <c r="P1933" i="2"/>
  <c r="P1932" i="2"/>
  <c r="P1931" i="2"/>
  <c r="P1930" i="2"/>
  <c r="P1929" i="2"/>
  <c r="P1928" i="2"/>
  <c r="P1927" i="2"/>
  <c r="P1926" i="2"/>
  <c r="P1925" i="2"/>
  <c r="P1924" i="2"/>
  <c r="P1923" i="2"/>
  <c r="P1922" i="2"/>
  <c r="P1921" i="2"/>
  <c r="P1920" i="2"/>
  <c r="P1919" i="2"/>
  <c r="P1918" i="2"/>
  <c r="P1917" i="2"/>
  <c r="P1916" i="2"/>
  <c r="P1915" i="2"/>
  <c r="P1914" i="2"/>
  <c r="P1913" i="2"/>
  <c r="P1912" i="2"/>
  <c r="P1911" i="2"/>
  <c r="P1910" i="2"/>
  <c r="P1909" i="2"/>
  <c r="P1908" i="2"/>
  <c r="P1907" i="2"/>
  <c r="P1906" i="2"/>
  <c r="P1905" i="2"/>
  <c r="P1904" i="2"/>
  <c r="P1903" i="2"/>
  <c r="P1902" i="2"/>
  <c r="P1901" i="2"/>
  <c r="P1900" i="2"/>
  <c r="P1899" i="2"/>
  <c r="P1898" i="2"/>
  <c r="P1897" i="2"/>
  <c r="P1896" i="2"/>
  <c r="P1895" i="2"/>
  <c r="P1894" i="2"/>
  <c r="P1893" i="2"/>
  <c r="P1892" i="2"/>
  <c r="P1891" i="2"/>
  <c r="P1890" i="2"/>
  <c r="P1889" i="2"/>
  <c r="P1888" i="2"/>
  <c r="P1887" i="2"/>
  <c r="P1886" i="2"/>
  <c r="P1885" i="2"/>
  <c r="P1884" i="2"/>
  <c r="P1883" i="2"/>
  <c r="P1882" i="2"/>
  <c r="P1881" i="2"/>
  <c r="P1880" i="2"/>
  <c r="P1879" i="2"/>
  <c r="P1878" i="2"/>
  <c r="P1877" i="2"/>
  <c r="P1876" i="2"/>
  <c r="P1875" i="2"/>
  <c r="P1874" i="2"/>
  <c r="P1873" i="2"/>
  <c r="P1872" i="2"/>
  <c r="P1871" i="2"/>
  <c r="P1870" i="2"/>
  <c r="P1869" i="2"/>
  <c r="P1868" i="2"/>
  <c r="P1867" i="2"/>
  <c r="P1866" i="2"/>
  <c r="P1865" i="2"/>
  <c r="P1864" i="2"/>
  <c r="P1863" i="2"/>
  <c r="P1862" i="2"/>
  <c r="P1861" i="2"/>
  <c r="P1860" i="2"/>
  <c r="P1859" i="2"/>
  <c r="P1858" i="2"/>
  <c r="P1857" i="2"/>
  <c r="P1856" i="2"/>
  <c r="P1855" i="2"/>
  <c r="P1854" i="2"/>
  <c r="P1853" i="2"/>
  <c r="P1852" i="2"/>
  <c r="P1851" i="2"/>
  <c r="P1850" i="2"/>
  <c r="P1849" i="2"/>
  <c r="P1848" i="2"/>
  <c r="P1847" i="2"/>
  <c r="P1846" i="2"/>
  <c r="P1845" i="2"/>
  <c r="P1844" i="2"/>
  <c r="P1843" i="2"/>
  <c r="P1842" i="2"/>
  <c r="P1841" i="2"/>
  <c r="P1840" i="2"/>
  <c r="P1839" i="2"/>
  <c r="P1838" i="2"/>
  <c r="P1837" i="2"/>
  <c r="P1836" i="2"/>
  <c r="P1835" i="2"/>
  <c r="P1834" i="2"/>
  <c r="P1833" i="2"/>
  <c r="P1832" i="2"/>
  <c r="P1831" i="2"/>
  <c r="P1830" i="2"/>
  <c r="P1829" i="2"/>
  <c r="P1828" i="2"/>
  <c r="P1827" i="2"/>
  <c r="P1826" i="2"/>
  <c r="P1825" i="2"/>
  <c r="P1824" i="2"/>
  <c r="P1823" i="2"/>
  <c r="P1822" i="2"/>
  <c r="P1821" i="2"/>
  <c r="P1820" i="2"/>
  <c r="P1819" i="2"/>
  <c r="P1818" i="2"/>
  <c r="P1817" i="2"/>
  <c r="P1816" i="2"/>
  <c r="P1815" i="2"/>
  <c r="P1814" i="2"/>
  <c r="P1813" i="2"/>
  <c r="P1812" i="2"/>
  <c r="P1811" i="2"/>
  <c r="P1810" i="2"/>
  <c r="P1809" i="2"/>
  <c r="P1808" i="2"/>
  <c r="P1807" i="2"/>
  <c r="P1806" i="2"/>
  <c r="P1805" i="2"/>
  <c r="P1804" i="2"/>
  <c r="P1803" i="2"/>
  <c r="P1802" i="2"/>
  <c r="P1801" i="2"/>
  <c r="P1800" i="2"/>
  <c r="P1799" i="2"/>
  <c r="P1798" i="2"/>
  <c r="P1797" i="2"/>
  <c r="P1796" i="2"/>
  <c r="P1795" i="2"/>
  <c r="P1794" i="2"/>
  <c r="P1793" i="2"/>
  <c r="P1792" i="2"/>
  <c r="P1791" i="2"/>
  <c r="P1790" i="2"/>
  <c r="P1789" i="2"/>
  <c r="P1788" i="2"/>
  <c r="P1787" i="2"/>
  <c r="P1786" i="2"/>
  <c r="P1785" i="2"/>
  <c r="P1784" i="2"/>
  <c r="P1783" i="2"/>
  <c r="P1782" i="2"/>
  <c r="P1781" i="2"/>
  <c r="P1780" i="2"/>
  <c r="P1779" i="2"/>
  <c r="P1778" i="2"/>
  <c r="P1777" i="2"/>
  <c r="P1776" i="2"/>
  <c r="P1775" i="2"/>
  <c r="P1774" i="2"/>
  <c r="P1773" i="2"/>
  <c r="P1772" i="2"/>
  <c r="P1771" i="2"/>
  <c r="P1770" i="2"/>
  <c r="P1769" i="2"/>
  <c r="P1768" i="2"/>
  <c r="P1767" i="2"/>
  <c r="P1766" i="2"/>
  <c r="P1765" i="2"/>
  <c r="P1764" i="2"/>
  <c r="P1763" i="2"/>
  <c r="P1762" i="2"/>
  <c r="P1761" i="2"/>
  <c r="P1760" i="2"/>
  <c r="P1759" i="2"/>
  <c r="P1758" i="2"/>
  <c r="P1757" i="2"/>
  <c r="P1756" i="2"/>
  <c r="P1755" i="2"/>
  <c r="P1754" i="2"/>
  <c r="P1753" i="2"/>
  <c r="P1752" i="2"/>
  <c r="P1751" i="2"/>
  <c r="P1750" i="2"/>
  <c r="P1749" i="2"/>
  <c r="P1748" i="2"/>
  <c r="P1747" i="2"/>
  <c r="P1746" i="2"/>
  <c r="P1745" i="2"/>
  <c r="P1744" i="2"/>
  <c r="P1743" i="2"/>
  <c r="P1742" i="2"/>
  <c r="P1741" i="2"/>
  <c r="P1740" i="2"/>
  <c r="P1739" i="2"/>
  <c r="P1738" i="2"/>
  <c r="P1737" i="2"/>
  <c r="P1736" i="2"/>
  <c r="P1735" i="2"/>
  <c r="P1734" i="2"/>
  <c r="P1733" i="2"/>
  <c r="P1732" i="2"/>
  <c r="P1731" i="2"/>
  <c r="P1730" i="2"/>
  <c r="P1729" i="2"/>
  <c r="P1728" i="2"/>
  <c r="P1727" i="2"/>
  <c r="P1726" i="2"/>
  <c r="P1725" i="2"/>
  <c r="P1724" i="2"/>
  <c r="P1723" i="2"/>
  <c r="P1722" i="2"/>
  <c r="P1721" i="2"/>
  <c r="P1720" i="2"/>
  <c r="P1719" i="2"/>
  <c r="P1718" i="2"/>
  <c r="P1717" i="2"/>
  <c r="P1716" i="2"/>
  <c r="P1715" i="2"/>
  <c r="P1714" i="2"/>
  <c r="P1713" i="2"/>
  <c r="P1712" i="2"/>
  <c r="P1711" i="2"/>
  <c r="P1710" i="2"/>
  <c r="P1709" i="2"/>
  <c r="P1708" i="2"/>
  <c r="P1707" i="2"/>
  <c r="P1706" i="2"/>
  <c r="P1705" i="2"/>
  <c r="P1704" i="2"/>
  <c r="P1703" i="2"/>
  <c r="P1702" i="2"/>
  <c r="P1701" i="2"/>
  <c r="P1700" i="2"/>
  <c r="P1699" i="2"/>
  <c r="P1698" i="2"/>
  <c r="P1697" i="2"/>
  <c r="P1696" i="2"/>
  <c r="P1695" i="2"/>
  <c r="P1694" i="2"/>
  <c r="P1693" i="2"/>
  <c r="P1692" i="2"/>
  <c r="P1691" i="2"/>
  <c r="P1690" i="2"/>
  <c r="P1689" i="2"/>
  <c r="P1688" i="2"/>
  <c r="P1687" i="2"/>
  <c r="P1686" i="2"/>
  <c r="P1685" i="2"/>
  <c r="P1684" i="2"/>
  <c r="P1683" i="2"/>
  <c r="P1682" i="2"/>
  <c r="P1681" i="2"/>
  <c r="P1680" i="2"/>
  <c r="P1679" i="2"/>
  <c r="P1678" i="2"/>
  <c r="P1677" i="2"/>
  <c r="P1676" i="2"/>
  <c r="P1675" i="2"/>
  <c r="P1674" i="2"/>
  <c r="P1673" i="2"/>
  <c r="P1672" i="2"/>
  <c r="P1671" i="2"/>
  <c r="P1670" i="2"/>
  <c r="P1669" i="2"/>
  <c r="P1668" i="2"/>
  <c r="P1667" i="2"/>
  <c r="P1666" i="2"/>
  <c r="P1665" i="2"/>
  <c r="P1664" i="2"/>
  <c r="P1663" i="2"/>
  <c r="P1662" i="2"/>
  <c r="P1661" i="2"/>
  <c r="P1660" i="2"/>
  <c r="P1659" i="2"/>
  <c r="P1658" i="2"/>
  <c r="P1657" i="2"/>
  <c r="P1656" i="2"/>
  <c r="P1655" i="2"/>
  <c r="P1654" i="2"/>
  <c r="P1653" i="2"/>
  <c r="P1652" i="2"/>
  <c r="P1651" i="2"/>
  <c r="P1650" i="2"/>
  <c r="P1649" i="2"/>
  <c r="P1648" i="2"/>
  <c r="P1647" i="2"/>
  <c r="P1646" i="2"/>
  <c r="P1645" i="2"/>
  <c r="P1644" i="2"/>
  <c r="P1643" i="2"/>
  <c r="P1642" i="2"/>
  <c r="P1641" i="2"/>
  <c r="P1640" i="2"/>
  <c r="P1639" i="2"/>
  <c r="P1638" i="2"/>
  <c r="P1637" i="2"/>
  <c r="P1636" i="2"/>
  <c r="P1635" i="2"/>
  <c r="P1634" i="2"/>
  <c r="P1633" i="2"/>
  <c r="P1632" i="2"/>
  <c r="P1631" i="2"/>
  <c r="P1630" i="2"/>
  <c r="P1629" i="2"/>
  <c r="P1628" i="2"/>
  <c r="P1627" i="2"/>
  <c r="P1626" i="2"/>
  <c r="P1625" i="2"/>
  <c r="P1624" i="2"/>
  <c r="P1623" i="2"/>
  <c r="P1622" i="2"/>
  <c r="P1621" i="2"/>
  <c r="P1620" i="2"/>
  <c r="P1619" i="2"/>
  <c r="P1618" i="2"/>
  <c r="P1617" i="2"/>
  <c r="P1616" i="2"/>
  <c r="P1615" i="2"/>
  <c r="P1614" i="2"/>
  <c r="P1613" i="2"/>
  <c r="P1612" i="2"/>
  <c r="P1611" i="2"/>
  <c r="P1610" i="2"/>
  <c r="P1609" i="2"/>
  <c r="P1608" i="2"/>
  <c r="P1607" i="2"/>
  <c r="P1606" i="2"/>
  <c r="P1605" i="2"/>
  <c r="P1604" i="2"/>
  <c r="P1603" i="2"/>
  <c r="P1602" i="2"/>
  <c r="P1601" i="2"/>
  <c r="P1600" i="2"/>
  <c r="P1599" i="2"/>
  <c r="P1598" i="2"/>
  <c r="P1597" i="2"/>
  <c r="P1596" i="2"/>
  <c r="P1595" i="2"/>
  <c r="P1594" i="2"/>
  <c r="P1593" i="2"/>
  <c r="P1592" i="2"/>
  <c r="P1591" i="2"/>
  <c r="P1590" i="2"/>
  <c r="P1589" i="2"/>
  <c r="P1588" i="2"/>
  <c r="P1587" i="2"/>
  <c r="P1586" i="2"/>
  <c r="P1585" i="2"/>
  <c r="P1584" i="2"/>
  <c r="P1583" i="2"/>
  <c r="P1582" i="2"/>
  <c r="P1581" i="2"/>
  <c r="P1580" i="2"/>
  <c r="P1579" i="2"/>
  <c r="P1578" i="2"/>
  <c r="P1577" i="2"/>
  <c r="P1576" i="2"/>
  <c r="P1575" i="2"/>
  <c r="P1574" i="2"/>
  <c r="P1573" i="2"/>
  <c r="P1572" i="2"/>
  <c r="P1571" i="2"/>
  <c r="P1570" i="2"/>
  <c r="P1569" i="2"/>
  <c r="P1568" i="2"/>
  <c r="P1567" i="2"/>
  <c r="P1566" i="2"/>
  <c r="P1565" i="2"/>
  <c r="P1564" i="2"/>
  <c r="P1563" i="2"/>
  <c r="P1562" i="2"/>
  <c r="P1561" i="2"/>
  <c r="P1560" i="2"/>
  <c r="P1559" i="2"/>
  <c r="P1558" i="2"/>
  <c r="P1557" i="2"/>
  <c r="P1556" i="2"/>
  <c r="P1555" i="2"/>
  <c r="P1554" i="2"/>
  <c r="P1553" i="2"/>
  <c r="P1552" i="2"/>
  <c r="P1551" i="2"/>
  <c r="P1550" i="2"/>
  <c r="P1549" i="2"/>
  <c r="P1548" i="2"/>
  <c r="P1547" i="2"/>
  <c r="P1546" i="2"/>
  <c r="P1545" i="2"/>
  <c r="P1544" i="2"/>
  <c r="P1543" i="2"/>
  <c r="P1542" i="2"/>
  <c r="P1541" i="2"/>
  <c r="P1540" i="2"/>
  <c r="P1539" i="2"/>
  <c r="P1538" i="2"/>
  <c r="P1537" i="2"/>
  <c r="P1536" i="2"/>
  <c r="P1535" i="2"/>
  <c r="P1534" i="2"/>
  <c r="P1533" i="2"/>
  <c r="P1532" i="2"/>
  <c r="P1531" i="2"/>
  <c r="P1530" i="2"/>
  <c r="P1529" i="2"/>
  <c r="P1528" i="2"/>
  <c r="P1527" i="2"/>
  <c r="P1526" i="2"/>
  <c r="P1525" i="2"/>
  <c r="P1524" i="2"/>
  <c r="P1523" i="2"/>
  <c r="P1522" i="2"/>
  <c r="P1521" i="2"/>
  <c r="P1520" i="2"/>
  <c r="P1519" i="2"/>
  <c r="P1518" i="2"/>
  <c r="P1517" i="2"/>
  <c r="P1516" i="2"/>
  <c r="P1515" i="2"/>
  <c r="P1514" i="2"/>
  <c r="P1513" i="2"/>
  <c r="P1512" i="2"/>
  <c r="P1511" i="2"/>
  <c r="P1510" i="2"/>
  <c r="P1509" i="2"/>
  <c r="P1508" i="2"/>
  <c r="P1507" i="2"/>
  <c r="P1506" i="2"/>
  <c r="P1505" i="2"/>
  <c r="P1504" i="2"/>
  <c r="P1503" i="2"/>
  <c r="P1502" i="2"/>
  <c r="P1501" i="2"/>
  <c r="P1500" i="2"/>
  <c r="P1499" i="2"/>
  <c r="P1498" i="2"/>
  <c r="P1497" i="2"/>
  <c r="P1496" i="2"/>
  <c r="P1495" i="2"/>
  <c r="P1494" i="2"/>
  <c r="P1493" i="2"/>
  <c r="P1492" i="2"/>
  <c r="P1491" i="2"/>
  <c r="P1490" i="2"/>
  <c r="P1489" i="2"/>
  <c r="P1488" i="2"/>
  <c r="P1487" i="2"/>
  <c r="P1486" i="2"/>
  <c r="P1485" i="2"/>
  <c r="P1484" i="2"/>
  <c r="P1483" i="2"/>
  <c r="P1482" i="2"/>
  <c r="P1481" i="2"/>
  <c r="P1480" i="2"/>
  <c r="P1479" i="2"/>
  <c r="P1478" i="2"/>
  <c r="P1477" i="2"/>
  <c r="P1476" i="2"/>
  <c r="P1475" i="2"/>
  <c r="P1474" i="2"/>
  <c r="P1473" i="2"/>
  <c r="P1472" i="2"/>
  <c r="P1471" i="2"/>
  <c r="P1470" i="2"/>
  <c r="P1469" i="2"/>
  <c r="P1468" i="2"/>
  <c r="P1467" i="2"/>
  <c r="P1466" i="2"/>
  <c r="P1465" i="2"/>
  <c r="P1464" i="2"/>
  <c r="P1463" i="2"/>
  <c r="P1462" i="2"/>
  <c r="P1461" i="2"/>
  <c r="P1460" i="2"/>
  <c r="P1459" i="2"/>
  <c r="P1458" i="2"/>
  <c r="P1457" i="2"/>
  <c r="P1456" i="2"/>
  <c r="P1455" i="2"/>
  <c r="P1454" i="2"/>
  <c r="P1453" i="2"/>
  <c r="P1452" i="2"/>
  <c r="P1451" i="2"/>
  <c r="P1450" i="2"/>
  <c r="P1449" i="2"/>
  <c r="P1448" i="2"/>
  <c r="P1447" i="2"/>
  <c r="P1446" i="2"/>
  <c r="P1445" i="2"/>
  <c r="P1444" i="2"/>
  <c r="P1443" i="2"/>
  <c r="P1442" i="2"/>
  <c r="P1441" i="2"/>
  <c r="P1440" i="2"/>
  <c r="P1439" i="2"/>
  <c r="P1438" i="2"/>
  <c r="P1437" i="2"/>
  <c r="P1436" i="2"/>
  <c r="P1435" i="2"/>
  <c r="P1434" i="2"/>
  <c r="P1433" i="2"/>
  <c r="P1432" i="2"/>
  <c r="P1431" i="2"/>
  <c r="P1430" i="2"/>
  <c r="P1429" i="2"/>
  <c r="P1428" i="2"/>
  <c r="P1427" i="2"/>
  <c r="P1426" i="2"/>
  <c r="P1425" i="2"/>
  <c r="P1424" i="2"/>
  <c r="P1423" i="2"/>
  <c r="P1422" i="2"/>
  <c r="P1421" i="2"/>
  <c r="P1420" i="2"/>
  <c r="P1419" i="2"/>
  <c r="P1418" i="2"/>
  <c r="P1417" i="2"/>
  <c r="P1416" i="2"/>
  <c r="P1415" i="2"/>
  <c r="P1414" i="2"/>
  <c r="P1413" i="2"/>
  <c r="P1412" i="2"/>
  <c r="P1411" i="2"/>
  <c r="P1410" i="2"/>
  <c r="P1409" i="2"/>
  <c r="P1408" i="2"/>
  <c r="P1407" i="2"/>
  <c r="P1406" i="2"/>
  <c r="P1405" i="2"/>
  <c r="P1404" i="2"/>
  <c r="P1403" i="2"/>
  <c r="P1402" i="2"/>
  <c r="P1401" i="2"/>
  <c r="P1400" i="2"/>
  <c r="P1399" i="2"/>
  <c r="P1398" i="2"/>
  <c r="P1397" i="2"/>
  <c r="P1396" i="2"/>
  <c r="P1395" i="2"/>
  <c r="P1394" i="2"/>
  <c r="P1393" i="2"/>
  <c r="P1392" i="2"/>
  <c r="P1391" i="2"/>
  <c r="P1390" i="2"/>
  <c r="P1389" i="2"/>
  <c r="P1388" i="2"/>
  <c r="P1387" i="2"/>
  <c r="P1386" i="2"/>
  <c r="P1385" i="2"/>
  <c r="P1384" i="2"/>
  <c r="P1383" i="2"/>
  <c r="P1382" i="2"/>
  <c r="P1381" i="2"/>
  <c r="P1380" i="2"/>
  <c r="P1379" i="2"/>
  <c r="P1378" i="2"/>
  <c r="P1377" i="2"/>
  <c r="P1376" i="2"/>
  <c r="P1375" i="2"/>
  <c r="P1374" i="2"/>
  <c r="P1373" i="2"/>
  <c r="P1372" i="2"/>
  <c r="P1371" i="2"/>
  <c r="P1370" i="2"/>
  <c r="P1369" i="2"/>
  <c r="P1368" i="2"/>
  <c r="P1367" i="2"/>
  <c r="P1366" i="2"/>
  <c r="P1365" i="2"/>
  <c r="P1364" i="2"/>
  <c r="P1363" i="2"/>
  <c r="P1362" i="2"/>
  <c r="P1361" i="2"/>
  <c r="P1360" i="2"/>
  <c r="P1359" i="2"/>
  <c r="P1358" i="2"/>
  <c r="P1357" i="2"/>
  <c r="P1356" i="2"/>
  <c r="P1355" i="2"/>
  <c r="P1354" i="2"/>
  <c r="P1353" i="2"/>
  <c r="P1352" i="2"/>
  <c r="P1351" i="2"/>
  <c r="P1350" i="2"/>
  <c r="P1349" i="2"/>
  <c r="P1348" i="2"/>
  <c r="P1347" i="2"/>
  <c r="P1346" i="2"/>
  <c r="P1345" i="2"/>
  <c r="P1344" i="2"/>
  <c r="P1343" i="2"/>
  <c r="P1342" i="2"/>
  <c r="P1341" i="2"/>
  <c r="P1340" i="2"/>
  <c r="P1339" i="2"/>
  <c r="P1338" i="2"/>
  <c r="P1337" i="2"/>
  <c r="P1336" i="2"/>
  <c r="P1335" i="2"/>
  <c r="P1334" i="2"/>
  <c r="P1333" i="2"/>
  <c r="P1332" i="2"/>
  <c r="P1331" i="2"/>
  <c r="P1330" i="2"/>
  <c r="P1329" i="2"/>
  <c r="P1328" i="2"/>
  <c r="P1327" i="2"/>
  <c r="P1326" i="2"/>
  <c r="P1325" i="2"/>
  <c r="P1324" i="2"/>
  <c r="P1323" i="2"/>
  <c r="P1322" i="2"/>
  <c r="P1321" i="2"/>
  <c r="P1320" i="2"/>
  <c r="P1319" i="2"/>
  <c r="P1318" i="2"/>
  <c r="P1317" i="2"/>
  <c r="P1316" i="2"/>
  <c r="P1315" i="2"/>
  <c r="P1314" i="2"/>
  <c r="P1313" i="2"/>
  <c r="P1312" i="2"/>
  <c r="P1311" i="2"/>
  <c r="P1310" i="2"/>
  <c r="P1309" i="2"/>
  <c r="P1308" i="2"/>
  <c r="P1307" i="2"/>
  <c r="P1306" i="2"/>
  <c r="P1305" i="2"/>
  <c r="P1304" i="2"/>
  <c r="P1303" i="2"/>
  <c r="P1302" i="2"/>
  <c r="P1301" i="2"/>
  <c r="P1300" i="2"/>
  <c r="P1299" i="2"/>
  <c r="P1298" i="2"/>
  <c r="P1297" i="2"/>
  <c r="P1296" i="2"/>
  <c r="P1295" i="2"/>
  <c r="P1294" i="2"/>
  <c r="P1293" i="2"/>
  <c r="P1292" i="2"/>
  <c r="P1291" i="2"/>
  <c r="P1290" i="2"/>
  <c r="P1289" i="2"/>
  <c r="P1288" i="2"/>
  <c r="P1287" i="2"/>
  <c r="P1286" i="2"/>
  <c r="P1285" i="2"/>
  <c r="P1284" i="2"/>
  <c r="P1283" i="2"/>
  <c r="P1282" i="2"/>
  <c r="P1281" i="2"/>
  <c r="P1280" i="2"/>
  <c r="P1279" i="2"/>
  <c r="P1278" i="2"/>
  <c r="P1277" i="2"/>
  <c r="P1276" i="2"/>
  <c r="P1275" i="2"/>
  <c r="P1274" i="2"/>
  <c r="P1273" i="2"/>
  <c r="P1272" i="2"/>
  <c r="P1271" i="2"/>
  <c r="P1270" i="2"/>
  <c r="P1269" i="2"/>
  <c r="P1268" i="2"/>
  <c r="P1267" i="2"/>
  <c r="P1266" i="2"/>
  <c r="P1265" i="2"/>
  <c r="P1264" i="2"/>
  <c r="P1263" i="2"/>
  <c r="P1262" i="2"/>
  <c r="P1261" i="2"/>
  <c r="P1260" i="2"/>
  <c r="P1259" i="2"/>
  <c r="P1258" i="2"/>
  <c r="P1257" i="2"/>
  <c r="P1256" i="2"/>
  <c r="P1255" i="2"/>
  <c r="P1254" i="2"/>
  <c r="P1253" i="2"/>
  <c r="P1252" i="2"/>
  <c r="P1251" i="2"/>
  <c r="P1250" i="2"/>
  <c r="P1249" i="2"/>
  <c r="P1248" i="2"/>
  <c r="P1247" i="2"/>
  <c r="P1246" i="2"/>
  <c r="P1245" i="2"/>
  <c r="P1244" i="2"/>
  <c r="P1243" i="2"/>
  <c r="P1242" i="2"/>
  <c r="P1241" i="2"/>
  <c r="P1240" i="2"/>
  <c r="P1239" i="2"/>
  <c r="P1238" i="2"/>
  <c r="P1237" i="2"/>
  <c r="P1236" i="2"/>
  <c r="P1235" i="2"/>
  <c r="P1234" i="2"/>
  <c r="P1233" i="2"/>
  <c r="P1232" i="2"/>
  <c r="P1231" i="2"/>
  <c r="P1230" i="2"/>
  <c r="P1229" i="2"/>
  <c r="P1228" i="2"/>
  <c r="P1227" i="2"/>
  <c r="P1226" i="2"/>
  <c r="P1225" i="2"/>
  <c r="P1224" i="2"/>
  <c r="P1223" i="2"/>
  <c r="P1222" i="2"/>
  <c r="P1221" i="2"/>
  <c r="P1220" i="2"/>
  <c r="P1219" i="2"/>
  <c r="P1218" i="2"/>
  <c r="P1217" i="2"/>
  <c r="P1216" i="2"/>
  <c r="P1215" i="2"/>
  <c r="P1214" i="2"/>
  <c r="P1213" i="2"/>
  <c r="P1212" i="2"/>
  <c r="P1211" i="2"/>
  <c r="P1210" i="2"/>
  <c r="P1209" i="2"/>
  <c r="P1208" i="2"/>
  <c r="P1207" i="2"/>
  <c r="P1206" i="2"/>
  <c r="P1205" i="2"/>
  <c r="P1204" i="2"/>
  <c r="P1203" i="2"/>
  <c r="P1202" i="2"/>
  <c r="P1201" i="2"/>
  <c r="P1200" i="2"/>
  <c r="P1199" i="2"/>
  <c r="P1198" i="2"/>
  <c r="P1197" i="2"/>
  <c r="P1196" i="2"/>
  <c r="P1195" i="2"/>
  <c r="P1194" i="2"/>
  <c r="P1193" i="2"/>
  <c r="P1192" i="2"/>
  <c r="P1191" i="2"/>
  <c r="P1190" i="2"/>
  <c r="P1189" i="2"/>
  <c r="P1188" i="2"/>
  <c r="P1187" i="2"/>
  <c r="P1186" i="2"/>
  <c r="P1185" i="2"/>
  <c r="P1184" i="2"/>
  <c r="P1183" i="2"/>
  <c r="P1182" i="2"/>
  <c r="P1181" i="2"/>
  <c r="P1180" i="2"/>
  <c r="P1179" i="2"/>
  <c r="P1178" i="2"/>
  <c r="P1177" i="2"/>
  <c r="P1176" i="2"/>
  <c r="P1175" i="2"/>
  <c r="P1174" i="2"/>
  <c r="P1173" i="2"/>
  <c r="P1172" i="2"/>
  <c r="P1171" i="2"/>
  <c r="P1170" i="2"/>
  <c r="P1169" i="2"/>
  <c r="P1168" i="2"/>
  <c r="P1167" i="2"/>
  <c r="P1166" i="2"/>
  <c r="P1165" i="2"/>
  <c r="P1164" i="2"/>
  <c r="P1163" i="2"/>
  <c r="P1162" i="2"/>
  <c r="P1161" i="2"/>
  <c r="P1160" i="2"/>
  <c r="P1159" i="2"/>
  <c r="P1158" i="2"/>
  <c r="P1157" i="2"/>
  <c r="P1156" i="2"/>
  <c r="P1155" i="2"/>
  <c r="P1154" i="2"/>
  <c r="P1153" i="2"/>
  <c r="P1152" i="2"/>
  <c r="P1151" i="2"/>
  <c r="P1150" i="2"/>
  <c r="P1149" i="2"/>
  <c r="P1148" i="2"/>
  <c r="P1147" i="2"/>
  <c r="P1146" i="2"/>
  <c r="P1145" i="2"/>
  <c r="P1144" i="2"/>
  <c r="P1143" i="2"/>
  <c r="P1142" i="2"/>
  <c r="P1141" i="2"/>
  <c r="P1140" i="2"/>
  <c r="P1139" i="2"/>
  <c r="P1138" i="2"/>
  <c r="P1137" i="2"/>
  <c r="P1136" i="2"/>
  <c r="P1135" i="2"/>
  <c r="P1134" i="2"/>
  <c r="P1133" i="2"/>
  <c r="P1132" i="2"/>
  <c r="P1131" i="2"/>
  <c r="P1130" i="2"/>
  <c r="P1129" i="2"/>
  <c r="P1128" i="2"/>
  <c r="P1127" i="2"/>
  <c r="P1126" i="2"/>
  <c r="P1125" i="2"/>
  <c r="P1124" i="2"/>
  <c r="P1123" i="2"/>
  <c r="P1122" i="2"/>
  <c r="P1121" i="2"/>
  <c r="P1120" i="2"/>
  <c r="P1119" i="2"/>
  <c r="P1118" i="2"/>
  <c r="P1117" i="2"/>
  <c r="P1116" i="2"/>
  <c r="P1115" i="2"/>
  <c r="P1114" i="2"/>
  <c r="P1113" i="2"/>
  <c r="P1112" i="2"/>
  <c r="P1111" i="2"/>
  <c r="P1110" i="2"/>
  <c r="P1109" i="2"/>
  <c r="P1108" i="2"/>
  <c r="P1107" i="2"/>
  <c r="P1106" i="2"/>
  <c r="P1105" i="2"/>
  <c r="P1104" i="2"/>
  <c r="P1103" i="2"/>
  <c r="P1102" i="2"/>
  <c r="P1101" i="2"/>
  <c r="P1100" i="2"/>
  <c r="P1099" i="2"/>
  <c r="P1098" i="2"/>
  <c r="P1097" i="2"/>
  <c r="P1096" i="2"/>
  <c r="P1095" i="2"/>
  <c r="P1094" i="2"/>
  <c r="P1093" i="2"/>
  <c r="P1092" i="2"/>
  <c r="P1091" i="2"/>
  <c r="P1090" i="2"/>
  <c r="P1089" i="2"/>
  <c r="P1088" i="2"/>
  <c r="P1087" i="2"/>
  <c r="P1086" i="2"/>
  <c r="P1085" i="2"/>
  <c r="P1084" i="2"/>
  <c r="P1083" i="2"/>
  <c r="P1082" i="2"/>
  <c r="P1081" i="2"/>
  <c r="P1080" i="2"/>
  <c r="P1079" i="2"/>
  <c r="P1078" i="2"/>
  <c r="P1077" i="2"/>
  <c r="P1076" i="2"/>
  <c r="P1075" i="2"/>
  <c r="P1074" i="2"/>
  <c r="P1073" i="2"/>
  <c r="P1072" i="2"/>
  <c r="P1071" i="2"/>
  <c r="P1070" i="2"/>
  <c r="P1069" i="2"/>
  <c r="P1068" i="2"/>
  <c r="P1067" i="2"/>
  <c r="P1066" i="2"/>
  <c r="P1065" i="2"/>
  <c r="P1064" i="2"/>
  <c r="P1063" i="2"/>
  <c r="P1062" i="2"/>
  <c r="P1061" i="2"/>
  <c r="P1060" i="2"/>
  <c r="P1059" i="2"/>
  <c r="P1058" i="2"/>
  <c r="P1057" i="2"/>
  <c r="P1056" i="2"/>
  <c r="P1055" i="2"/>
  <c r="P1054" i="2"/>
  <c r="P1053" i="2"/>
  <c r="P1052" i="2"/>
  <c r="P1051" i="2"/>
  <c r="P1050" i="2"/>
  <c r="P1049" i="2"/>
  <c r="P1048" i="2"/>
  <c r="P1047" i="2"/>
  <c r="P1046" i="2"/>
  <c r="P1045" i="2"/>
  <c r="P1044" i="2"/>
  <c r="P1043" i="2"/>
  <c r="P1042" i="2"/>
  <c r="P1041" i="2"/>
  <c r="P1040" i="2"/>
  <c r="P1039" i="2"/>
  <c r="P1038" i="2"/>
  <c r="P1037" i="2"/>
  <c r="P1036" i="2"/>
  <c r="P1035" i="2"/>
  <c r="P1034" i="2"/>
  <c r="P1033" i="2"/>
  <c r="P1032" i="2"/>
  <c r="P1031" i="2"/>
  <c r="P1030" i="2"/>
  <c r="P1029" i="2"/>
  <c r="P1028" i="2"/>
  <c r="P1027" i="2"/>
  <c r="P1026" i="2"/>
  <c r="P1025" i="2"/>
  <c r="P1024" i="2"/>
  <c r="P1023" i="2"/>
  <c r="P1022" i="2"/>
  <c r="P1021" i="2"/>
  <c r="P1020" i="2"/>
  <c r="P1019" i="2"/>
  <c r="P1018" i="2"/>
  <c r="P1017" i="2"/>
  <c r="P1016" i="2"/>
  <c r="P1015" i="2"/>
  <c r="P1014" i="2"/>
  <c r="P1013" i="2"/>
  <c r="P1012" i="2"/>
  <c r="P1011" i="2"/>
  <c r="P1010" i="2"/>
  <c r="P1009" i="2"/>
  <c r="P1008" i="2"/>
  <c r="P1007" i="2"/>
  <c r="P1006" i="2"/>
  <c r="P1005" i="2"/>
  <c r="P1004" i="2"/>
  <c r="P1003" i="2"/>
  <c r="P1002" i="2"/>
  <c r="P1001" i="2"/>
  <c r="P1000" i="2"/>
  <c r="P999" i="2"/>
  <c r="P998" i="2"/>
  <c r="P997" i="2"/>
  <c r="P996" i="2"/>
  <c r="P995" i="2"/>
  <c r="P994" i="2"/>
  <c r="P993" i="2"/>
  <c r="P992" i="2"/>
  <c r="P991" i="2"/>
  <c r="P990" i="2"/>
  <c r="P989" i="2"/>
  <c r="P988" i="2"/>
  <c r="P987" i="2"/>
  <c r="P986" i="2"/>
  <c r="P985" i="2"/>
  <c r="P984" i="2"/>
  <c r="P983" i="2"/>
  <c r="P982" i="2"/>
  <c r="P981" i="2"/>
  <c r="P980" i="2"/>
  <c r="P979" i="2"/>
  <c r="P978" i="2"/>
  <c r="P977" i="2"/>
  <c r="P976" i="2"/>
  <c r="P975" i="2"/>
  <c r="P974" i="2"/>
  <c r="P973" i="2"/>
  <c r="P972" i="2"/>
  <c r="P971" i="2"/>
  <c r="P970" i="2"/>
  <c r="P969" i="2"/>
  <c r="P968" i="2"/>
  <c r="P967" i="2"/>
  <c r="P966" i="2"/>
  <c r="P965" i="2"/>
  <c r="P964" i="2"/>
  <c r="P963" i="2"/>
  <c r="P962" i="2"/>
  <c r="P961" i="2"/>
  <c r="P960" i="2"/>
  <c r="P959" i="2"/>
  <c r="P958" i="2"/>
  <c r="P957" i="2"/>
  <c r="P956" i="2"/>
  <c r="P955" i="2"/>
  <c r="P954" i="2"/>
  <c r="P953" i="2"/>
  <c r="P952" i="2"/>
  <c r="P951" i="2"/>
  <c r="P950" i="2"/>
  <c r="P949" i="2"/>
  <c r="P948" i="2"/>
  <c r="P947" i="2"/>
  <c r="P946" i="2"/>
  <c r="P945" i="2"/>
  <c r="P944" i="2"/>
  <c r="P943" i="2"/>
  <c r="P942" i="2"/>
  <c r="P941" i="2"/>
  <c r="P940" i="2"/>
  <c r="P939" i="2"/>
  <c r="P938" i="2"/>
  <c r="P937" i="2"/>
  <c r="P936" i="2"/>
  <c r="P935" i="2"/>
  <c r="P934" i="2"/>
  <c r="P933" i="2"/>
  <c r="P932" i="2"/>
  <c r="P931" i="2"/>
  <c r="P930" i="2"/>
  <c r="P929" i="2"/>
  <c r="P928" i="2"/>
  <c r="P927" i="2"/>
  <c r="P926" i="2"/>
  <c r="P925" i="2"/>
  <c r="P924" i="2"/>
  <c r="P923" i="2"/>
  <c r="P922" i="2"/>
  <c r="P921" i="2"/>
  <c r="P920" i="2"/>
  <c r="P919" i="2"/>
  <c r="P918" i="2"/>
  <c r="P917" i="2"/>
  <c r="P916" i="2"/>
  <c r="P915" i="2"/>
  <c r="P914" i="2"/>
  <c r="P913" i="2"/>
  <c r="P912" i="2"/>
  <c r="P911" i="2"/>
  <c r="P910" i="2"/>
  <c r="P909" i="2"/>
  <c r="P908" i="2"/>
  <c r="P907" i="2"/>
  <c r="P906" i="2"/>
  <c r="P905" i="2"/>
  <c r="P904" i="2"/>
  <c r="P903" i="2"/>
  <c r="P902" i="2"/>
  <c r="P901" i="2"/>
  <c r="P900" i="2"/>
  <c r="P899" i="2"/>
  <c r="P898" i="2"/>
  <c r="P897" i="2"/>
  <c r="P896" i="2"/>
  <c r="P895" i="2"/>
  <c r="P894" i="2"/>
  <c r="P893" i="2"/>
  <c r="P892" i="2"/>
  <c r="P891" i="2"/>
  <c r="P890" i="2"/>
  <c r="P889" i="2"/>
  <c r="P888" i="2"/>
  <c r="P887" i="2"/>
  <c r="P886" i="2"/>
  <c r="P885" i="2"/>
  <c r="P884" i="2"/>
  <c r="P883" i="2"/>
  <c r="P882" i="2"/>
  <c r="P881" i="2"/>
  <c r="P880" i="2"/>
  <c r="P879" i="2"/>
  <c r="P878" i="2"/>
  <c r="P877" i="2"/>
  <c r="P876" i="2"/>
  <c r="P875" i="2"/>
  <c r="P874" i="2"/>
  <c r="P873" i="2"/>
  <c r="P872" i="2"/>
  <c r="P871" i="2"/>
  <c r="P870" i="2"/>
  <c r="P869" i="2"/>
  <c r="P868" i="2"/>
  <c r="P867" i="2"/>
  <c r="P866" i="2"/>
  <c r="P865" i="2"/>
  <c r="P864" i="2"/>
  <c r="P863" i="2"/>
  <c r="P862" i="2"/>
  <c r="P861" i="2"/>
  <c r="P860" i="2"/>
  <c r="P859" i="2"/>
  <c r="P858" i="2"/>
  <c r="P857" i="2"/>
  <c r="P856" i="2"/>
  <c r="P855" i="2"/>
  <c r="P854" i="2"/>
  <c r="P853" i="2"/>
  <c r="P852" i="2"/>
  <c r="P851" i="2"/>
  <c r="P850" i="2"/>
  <c r="P849" i="2"/>
  <c r="P848" i="2"/>
  <c r="P847" i="2"/>
  <c r="P846" i="2"/>
  <c r="P845" i="2"/>
  <c r="P844" i="2"/>
  <c r="P843" i="2"/>
  <c r="P842" i="2"/>
  <c r="P841" i="2"/>
  <c r="P840" i="2"/>
  <c r="P839" i="2"/>
  <c r="P838" i="2"/>
  <c r="P837" i="2"/>
  <c r="P836" i="2"/>
  <c r="P835" i="2"/>
  <c r="P834" i="2"/>
  <c r="P833" i="2"/>
  <c r="P832" i="2"/>
  <c r="P831" i="2"/>
  <c r="P830" i="2"/>
  <c r="P829" i="2"/>
  <c r="P828" i="2"/>
  <c r="P827" i="2"/>
  <c r="P826" i="2"/>
  <c r="P825" i="2"/>
  <c r="P824" i="2"/>
  <c r="P823" i="2"/>
  <c r="P822" i="2"/>
  <c r="P821" i="2"/>
  <c r="P820" i="2"/>
  <c r="P819" i="2"/>
  <c r="P818" i="2"/>
  <c r="P817" i="2"/>
  <c r="P816" i="2"/>
  <c r="P815" i="2"/>
  <c r="P814" i="2"/>
  <c r="P813" i="2"/>
  <c r="P812" i="2"/>
  <c r="P811" i="2"/>
  <c r="P810" i="2"/>
  <c r="P809" i="2"/>
  <c r="P808" i="2"/>
  <c r="P807" i="2"/>
  <c r="P806" i="2"/>
  <c r="P805" i="2"/>
  <c r="P804" i="2"/>
  <c r="P803" i="2"/>
  <c r="P802" i="2"/>
  <c r="P801" i="2"/>
  <c r="P800" i="2"/>
  <c r="P799" i="2"/>
  <c r="P798" i="2"/>
  <c r="P797" i="2"/>
  <c r="P796" i="2"/>
  <c r="P795" i="2"/>
  <c r="P794" i="2"/>
  <c r="P793" i="2"/>
  <c r="P792" i="2"/>
  <c r="P791" i="2"/>
  <c r="P790" i="2"/>
  <c r="P789" i="2"/>
  <c r="P788" i="2"/>
  <c r="P787" i="2"/>
  <c r="P786" i="2"/>
  <c r="P785" i="2"/>
  <c r="P784" i="2"/>
  <c r="P783" i="2"/>
  <c r="P782" i="2"/>
  <c r="P781" i="2"/>
  <c r="P780" i="2"/>
  <c r="P779" i="2"/>
  <c r="P778" i="2"/>
  <c r="P777" i="2"/>
  <c r="P776" i="2"/>
  <c r="P775" i="2"/>
  <c r="P774" i="2"/>
  <c r="P773" i="2"/>
  <c r="P772" i="2"/>
  <c r="P771" i="2"/>
  <c r="P770" i="2"/>
  <c r="P769" i="2"/>
  <c r="P768" i="2"/>
  <c r="P767" i="2"/>
  <c r="P766" i="2"/>
  <c r="P765" i="2"/>
  <c r="P764" i="2"/>
  <c r="P763" i="2"/>
  <c r="P762" i="2"/>
  <c r="P761" i="2"/>
  <c r="P760" i="2"/>
  <c r="P759" i="2"/>
  <c r="P758" i="2"/>
  <c r="P757" i="2"/>
  <c r="P756" i="2"/>
  <c r="P755" i="2"/>
  <c r="P754" i="2"/>
  <c r="P753" i="2"/>
  <c r="P752" i="2"/>
  <c r="P751" i="2"/>
  <c r="P750" i="2"/>
  <c r="P749" i="2"/>
  <c r="P748" i="2"/>
  <c r="P747" i="2"/>
  <c r="P746" i="2"/>
  <c r="P745" i="2"/>
  <c r="P744" i="2"/>
  <c r="P743" i="2"/>
  <c r="P742" i="2"/>
  <c r="P741" i="2"/>
  <c r="P740" i="2"/>
  <c r="P739" i="2"/>
  <c r="P738" i="2"/>
  <c r="P737" i="2"/>
  <c r="P736" i="2"/>
  <c r="P735" i="2"/>
  <c r="P734" i="2"/>
  <c r="P733" i="2"/>
  <c r="P732" i="2"/>
  <c r="P731" i="2"/>
  <c r="P730" i="2"/>
  <c r="P729" i="2"/>
  <c r="P728" i="2"/>
  <c r="P727" i="2"/>
  <c r="P726" i="2"/>
  <c r="P725" i="2"/>
  <c r="P724" i="2"/>
  <c r="P723" i="2"/>
  <c r="P722" i="2"/>
  <c r="P721" i="2"/>
  <c r="P720" i="2"/>
  <c r="P719" i="2"/>
  <c r="P718" i="2"/>
  <c r="P717" i="2"/>
  <c r="P716" i="2"/>
  <c r="P715" i="2"/>
  <c r="P714" i="2"/>
  <c r="P713" i="2"/>
  <c r="P712" i="2"/>
  <c r="P711" i="2"/>
  <c r="P710" i="2"/>
  <c r="P709" i="2"/>
  <c r="P708" i="2"/>
  <c r="P707" i="2"/>
  <c r="P706" i="2"/>
  <c r="P705" i="2"/>
  <c r="P704" i="2"/>
  <c r="P703" i="2"/>
  <c r="P702" i="2"/>
  <c r="P701" i="2"/>
  <c r="P700" i="2"/>
  <c r="P699" i="2"/>
  <c r="P698" i="2"/>
  <c r="P697" i="2"/>
  <c r="P696" i="2"/>
  <c r="P695" i="2"/>
  <c r="P694" i="2"/>
  <c r="P693" i="2"/>
  <c r="P692" i="2"/>
  <c r="P691" i="2"/>
  <c r="P690" i="2"/>
  <c r="P689" i="2"/>
  <c r="P688" i="2"/>
  <c r="P687" i="2"/>
  <c r="P686" i="2"/>
  <c r="P685" i="2"/>
  <c r="P684" i="2"/>
  <c r="P683" i="2"/>
  <c r="P682" i="2"/>
  <c r="P681" i="2"/>
  <c r="P680" i="2"/>
  <c r="P679" i="2"/>
  <c r="P678" i="2"/>
  <c r="P677" i="2"/>
  <c r="P676" i="2"/>
  <c r="P675" i="2"/>
  <c r="P674" i="2"/>
  <c r="P673" i="2"/>
  <c r="P672" i="2"/>
  <c r="P671" i="2"/>
  <c r="P670" i="2"/>
  <c r="P669" i="2"/>
  <c r="P668" i="2"/>
  <c r="P667" i="2"/>
  <c r="P666" i="2"/>
  <c r="P665" i="2"/>
  <c r="P664" i="2"/>
  <c r="P663" i="2"/>
  <c r="P662" i="2"/>
  <c r="P661" i="2"/>
  <c r="P660" i="2"/>
  <c r="P659" i="2"/>
  <c r="P658" i="2"/>
  <c r="P657" i="2"/>
  <c r="P656" i="2"/>
  <c r="P655" i="2"/>
  <c r="P654" i="2"/>
  <c r="P653" i="2"/>
  <c r="P652" i="2"/>
  <c r="P651" i="2"/>
  <c r="P650" i="2"/>
  <c r="P649" i="2"/>
  <c r="P648" i="2"/>
  <c r="P647" i="2"/>
  <c r="P646" i="2"/>
  <c r="P645" i="2"/>
  <c r="P644" i="2"/>
  <c r="P643" i="2"/>
  <c r="P642" i="2"/>
  <c r="P641" i="2"/>
  <c r="P640" i="2"/>
  <c r="P639" i="2"/>
  <c r="P638" i="2"/>
  <c r="P637" i="2"/>
  <c r="P636" i="2"/>
  <c r="P635" i="2"/>
  <c r="P634" i="2"/>
  <c r="P633" i="2"/>
  <c r="P632" i="2"/>
  <c r="P631" i="2"/>
  <c r="P630" i="2"/>
  <c r="P629" i="2"/>
  <c r="P628" i="2"/>
  <c r="P627" i="2"/>
  <c r="P626" i="2"/>
  <c r="P625" i="2"/>
  <c r="P624" i="2"/>
  <c r="P623" i="2"/>
  <c r="P622" i="2"/>
  <c r="P621" i="2"/>
  <c r="P620" i="2"/>
  <c r="P619" i="2"/>
  <c r="P618" i="2"/>
  <c r="P617" i="2"/>
  <c r="P616" i="2"/>
  <c r="P615" i="2"/>
  <c r="P614" i="2"/>
  <c r="P613" i="2"/>
  <c r="P612" i="2"/>
  <c r="P611" i="2"/>
  <c r="P610" i="2"/>
  <c r="P609" i="2"/>
  <c r="P608" i="2"/>
  <c r="P607" i="2"/>
  <c r="P606" i="2"/>
  <c r="P605" i="2"/>
  <c r="P604" i="2"/>
  <c r="P603" i="2"/>
  <c r="P602" i="2"/>
  <c r="P601" i="2"/>
  <c r="P600" i="2"/>
  <c r="P599" i="2"/>
  <c r="P598" i="2"/>
  <c r="P597" i="2"/>
  <c r="P596" i="2"/>
  <c r="P595" i="2"/>
  <c r="P594" i="2"/>
  <c r="P593" i="2"/>
  <c r="P592" i="2"/>
  <c r="P591" i="2"/>
  <c r="P590" i="2"/>
  <c r="P589" i="2"/>
  <c r="P588" i="2"/>
  <c r="P587" i="2"/>
  <c r="P586" i="2"/>
  <c r="P585" i="2"/>
  <c r="P584" i="2"/>
  <c r="P583" i="2"/>
  <c r="P582" i="2"/>
  <c r="P581" i="2"/>
  <c r="P580" i="2"/>
  <c r="P579" i="2"/>
  <c r="P578" i="2"/>
  <c r="P577" i="2"/>
  <c r="P576" i="2"/>
  <c r="P575" i="2"/>
  <c r="P574" i="2"/>
  <c r="P573" i="2"/>
  <c r="P572" i="2"/>
  <c r="P571" i="2"/>
  <c r="P570" i="2"/>
  <c r="P569" i="2"/>
  <c r="P568" i="2"/>
  <c r="P567" i="2"/>
  <c r="P566" i="2"/>
  <c r="P565" i="2"/>
  <c r="P564" i="2"/>
  <c r="P563" i="2"/>
  <c r="P562" i="2"/>
  <c r="P561" i="2"/>
  <c r="P560" i="2"/>
  <c r="P559" i="2"/>
  <c r="P558" i="2"/>
  <c r="P557" i="2"/>
  <c r="P556" i="2"/>
  <c r="P555" i="2"/>
  <c r="P554" i="2"/>
  <c r="P553" i="2"/>
  <c r="P552" i="2"/>
  <c r="P551" i="2"/>
  <c r="P550" i="2"/>
  <c r="P549" i="2"/>
  <c r="P548" i="2"/>
  <c r="P547" i="2"/>
  <c r="P546" i="2"/>
  <c r="P545" i="2"/>
  <c r="P544" i="2"/>
  <c r="P543" i="2"/>
  <c r="P542" i="2"/>
  <c r="P541" i="2"/>
  <c r="P540" i="2"/>
  <c r="P539" i="2"/>
  <c r="P538" i="2"/>
  <c r="P537" i="2"/>
  <c r="P536" i="2"/>
  <c r="P535" i="2"/>
  <c r="P534" i="2"/>
  <c r="P533" i="2"/>
  <c r="P532" i="2"/>
  <c r="P531" i="2"/>
  <c r="P530" i="2"/>
  <c r="P529" i="2"/>
  <c r="P528" i="2"/>
  <c r="P527" i="2"/>
  <c r="P526" i="2"/>
  <c r="P525" i="2"/>
  <c r="P524" i="2"/>
  <c r="P523" i="2"/>
  <c r="P522" i="2"/>
  <c r="P521" i="2"/>
  <c r="P520" i="2"/>
  <c r="P519" i="2"/>
  <c r="P518" i="2"/>
  <c r="P517" i="2"/>
  <c r="P516" i="2"/>
  <c r="P515" i="2"/>
  <c r="P514" i="2"/>
  <c r="P513" i="2"/>
  <c r="P512" i="2"/>
  <c r="P511" i="2"/>
  <c r="P510" i="2"/>
  <c r="P509" i="2"/>
  <c r="P508" i="2"/>
  <c r="P507" i="2"/>
  <c r="P506" i="2"/>
  <c r="P505" i="2"/>
  <c r="P504" i="2"/>
  <c r="P503" i="2"/>
  <c r="P502" i="2"/>
  <c r="P501" i="2"/>
  <c r="P500" i="2"/>
  <c r="P499" i="2"/>
  <c r="P498" i="2"/>
  <c r="P497" i="2"/>
  <c r="P496" i="2"/>
  <c r="P495" i="2"/>
  <c r="P494" i="2"/>
  <c r="P493" i="2"/>
  <c r="P492" i="2"/>
  <c r="P491" i="2"/>
  <c r="P490" i="2"/>
  <c r="P489" i="2"/>
  <c r="P488" i="2"/>
  <c r="P487" i="2"/>
  <c r="P486" i="2"/>
  <c r="P485" i="2"/>
  <c r="P484" i="2"/>
  <c r="P483" i="2"/>
  <c r="P482" i="2"/>
  <c r="P481" i="2"/>
  <c r="P480" i="2"/>
  <c r="P479" i="2"/>
  <c r="P478" i="2"/>
  <c r="P477" i="2"/>
  <c r="P476" i="2"/>
  <c r="P475" i="2"/>
  <c r="P474" i="2"/>
  <c r="P473" i="2"/>
  <c r="P472" i="2"/>
  <c r="P471" i="2"/>
  <c r="P470" i="2"/>
  <c r="P469" i="2"/>
  <c r="P468" i="2"/>
  <c r="P467" i="2"/>
  <c r="P466" i="2"/>
  <c r="P465" i="2"/>
  <c r="P464" i="2"/>
  <c r="P463" i="2"/>
  <c r="P462" i="2"/>
  <c r="P461" i="2"/>
  <c r="P460" i="2"/>
  <c r="P459" i="2"/>
  <c r="P458" i="2"/>
  <c r="P457" i="2"/>
  <c r="P456" i="2"/>
  <c r="P455" i="2"/>
  <c r="P454" i="2"/>
  <c r="P453" i="2"/>
  <c r="P452" i="2"/>
  <c r="P451" i="2"/>
  <c r="P450" i="2"/>
  <c r="P449" i="2"/>
  <c r="P448" i="2"/>
  <c r="P447" i="2"/>
  <c r="P446" i="2"/>
  <c r="P445" i="2"/>
  <c r="P444" i="2"/>
  <c r="P443" i="2"/>
  <c r="P442" i="2"/>
  <c r="P441" i="2"/>
  <c r="P440" i="2"/>
  <c r="P439" i="2"/>
  <c r="P438" i="2"/>
  <c r="P437" i="2"/>
  <c r="P436" i="2"/>
  <c r="P435" i="2"/>
  <c r="P434" i="2"/>
  <c r="P433" i="2"/>
  <c r="P432" i="2"/>
  <c r="P431" i="2"/>
  <c r="P430" i="2"/>
  <c r="P429" i="2"/>
  <c r="P428" i="2"/>
  <c r="P427" i="2"/>
  <c r="P426" i="2"/>
  <c r="P425" i="2"/>
  <c r="P424" i="2"/>
  <c r="P423" i="2"/>
  <c r="P422" i="2"/>
  <c r="P421" i="2"/>
  <c r="P420" i="2"/>
  <c r="P419" i="2"/>
  <c r="P418" i="2"/>
  <c r="P417" i="2"/>
  <c r="P416" i="2"/>
  <c r="P415" i="2"/>
  <c r="P414" i="2"/>
  <c r="P413" i="2"/>
  <c r="P412" i="2"/>
  <c r="P411" i="2"/>
  <c r="P410" i="2"/>
  <c r="P409" i="2"/>
  <c r="P408" i="2"/>
  <c r="P407" i="2"/>
  <c r="P406" i="2"/>
  <c r="P405" i="2"/>
  <c r="P404" i="2"/>
  <c r="P403" i="2"/>
  <c r="P402" i="2"/>
  <c r="P401" i="2"/>
  <c r="P400" i="2"/>
  <c r="P399" i="2"/>
  <c r="P398" i="2"/>
  <c r="P397" i="2"/>
  <c r="P396" i="2"/>
  <c r="P395" i="2"/>
  <c r="P394" i="2"/>
  <c r="P393" i="2"/>
  <c r="P392" i="2"/>
  <c r="P391" i="2"/>
  <c r="P390" i="2"/>
  <c r="P389" i="2"/>
  <c r="P388" i="2"/>
  <c r="P387" i="2"/>
  <c r="P386" i="2"/>
  <c r="P385" i="2"/>
  <c r="P384" i="2"/>
  <c r="P383" i="2"/>
  <c r="P382" i="2"/>
  <c r="P381" i="2"/>
  <c r="P380" i="2"/>
  <c r="P379" i="2"/>
  <c r="P378" i="2"/>
  <c r="P377" i="2"/>
  <c r="P376" i="2"/>
  <c r="P375" i="2"/>
  <c r="P374" i="2"/>
  <c r="P373" i="2"/>
  <c r="P372" i="2"/>
  <c r="P371" i="2"/>
  <c r="P370" i="2"/>
  <c r="P369" i="2"/>
  <c r="P368" i="2"/>
  <c r="P367" i="2"/>
  <c r="P366" i="2"/>
  <c r="P365" i="2"/>
  <c r="P364" i="2"/>
  <c r="P363" i="2"/>
  <c r="P362" i="2"/>
  <c r="P361" i="2"/>
  <c r="P360" i="2"/>
  <c r="P359" i="2"/>
  <c r="P358" i="2"/>
  <c r="P357" i="2"/>
  <c r="P356" i="2"/>
  <c r="P355" i="2"/>
  <c r="P354" i="2"/>
  <c r="P353" i="2"/>
  <c r="P352" i="2"/>
  <c r="P351" i="2"/>
  <c r="P350" i="2"/>
  <c r="P349" i="2"/>
  <c r="P348" i="2"/>
  <c r="P347" i="2"/>
  <c r="P346" i="2"/>
  <c r="P345" i="2"/>
  <c r="P344" i="2"/>
  <c r="P343" i="2"/>
  <c r="P342" i="2"/>
  <c r="P341" i="2"/>
  <c r="P340" i="2"/>
  <c r="P339" i="2"/>
  <c r="P338" i="2"/>
  <c r="P337" i="2"/>
  <c r="P336" i="2"/>
  <c r="P335" i="2"/>
  <c r="P334" i="2"/>
  <c r="P333" i="2"/>
  <c r="P332" i="2"/>
  <c r="P331" i="2"/>
  <c r="P330" i="2"/>
  <c r="P329" i="2"/>
  <c r="P328" i="2"/>
  <c r="P327" i="2"/>
  <c r="P326" i="2"/>
  <c r="P325" i="2"/>
  <c r="P324" i="2"/>
  <c r="P323" i="2"/>
  <c r="P322" i="2"/>
  <c r="P321" i="2"/>
  <c r="P320" i="2"/>
  <c r="P319" i="2"/>
  <c r="P318" i="2"/>
  <c r="P317" i="2"/>
  <c r="P316" i="2"/>
  <c r="P315" i="2"/>
  <c r="P314" i="2"/>
  <c r="P313" i="2"/>
  <c r="P312" i="2"/>
  <c r="P311" i="2"/>
  <c r="P310" i="2"/>
  <c r="P309" i="2"/>
  <c r="P308" i="2"/>
  <c r="P307" i="2"/>
  <c r="P306" i="2"/>
  <c r="P305" i="2"/>
  <c r="P304" i="2"/>
  <c r="P303" i="2"/>
  <c r="P302" i="2"/>
  <c r="P301" i="2"/>
  <c r="P300" i="2"/>
  <c r="P299" i="2"/>
  <c r="P298" i="2"/>
  <c r="P297" i="2"/>
  <c r="P296" i="2"/>
  <c r="P295" i="2"/>
  <c r="P294" i="2"/>
  <c r="P293" i="2"/>
  <c r="P292" i="2"/>
  <c r="P291" i="2"/>
  <c r="P290" i="2"/>
  <c r="P289" i="2"/>
  <c r="P288" i="2"/>
  <c r="P287" i="2"/>
  <c r="P286" i="2"/>
  <c r="P285" i="2"/>
  <c r="P284" i="2"/>
  <c r="P283" i="2"/>
  <c r="P282" i="2"/>
  <c r="P281" i="2"/>
  <c r="P280" i="2"/>
  <c r="P279" i="2"/>
  <c r="P278" i="2"/>
  <c r="P277" i="2"/>
  <c r="P276" i="2"/>
  <c r="P275" i="2"/>
  <c r="P274" i="2"/>
  <c r="P273" i="2"/>
  <c r="P272" i="2"/>
  <c r="P271" i="2"/>
  <c r="P270" i="2"/>
  <c r="P269" i="2"/>
  <c r="P268" i="2"/>
  <c r="P267" i="2"/>
  <c r="P266" i="2"/>
  <c r="P265" i="2"/>
  <c r="P264" i="2"/>
  <c r="P263" i="2"/>
  <c r="P262" i="2"/>
  <c r="P261" i="2"/>
  <c r="P260" i="2"/>
  <c r="P259" i="2"/>
  <c r="P258" i="2"/>
  <c r="P257" i="2"/>
  <c r="P256" i="2"/>
  <c r="P255" i="2"/>
  <c r="P254" i="2"/>
  <c r="P253" i="2"/>
  <c r="P252" i="2"/>
  <c r="P251" i="2"/>
  <c r="P250" i="2"/>
  <c r="P249" i="2"/>
  <c r="P248" i="2"/>
  <c r="P247" i="2"/>
  <c r="P246" i="2"/>
  <c r="P245" i="2"/>
  <c r="P244" i="2"/>
  <c r="P243" i="2"/>
  <c r="P242" i="2"/>
  <c r="P241" i="2"/>
  <c r="P240" i="2"/>
  <c r="P239" i="2"/>
  <c r="P238" i="2"/>
  <c r="P237" i="2"/>
  <c r="P236" i="2"/>
  <c r="P235" i="2"/>
  <c r="P234" i="2"/>
  <c r="P233" i="2"/>
  <c r="P232" i="2"/>
  <c r="P231" i="2"/>
  <c r="P230" i="2"/>
  <c r="P229" i="2"/>
  <c r="P228" i="2"/>
  <c r="P227" i="2"/>
  <c r="P226" i="2"/>
  <c r="P225" i="2"/>
  <c r="P224" i="2"/>
  <c r="P223" i="2"/>
  <c r="P222" i="2"/>
  <c r="P221" i="2"/>
  <c r="P220" i="2"/>
  <c r="P219" i="2"/>
  <c r="P218" i="2"/>
  <c r="P217" i="2"/>
  <c r="P216" i="2"/>
  <c r="P215" i="2"/>
  <c r="P214" i="2"/>
  <c r="P213" i="2"/>
  <c r="P212" i="2"/>
  <c r="P211" i="2"/>
  <c r="P210" i="2"/>
  <c r="P209" i="2"/>
  <c r="P208" i="2"/>
  <c r="P207" i="2"/>
  <c r="P206" i="2"/>
  <c r="P205" i="2"/>
  <c r="P204" i="2"/>
  <c r="P203" i="2"/>
  <c r="P202" i="2"/>
  <c r="P201" i="2"/>
  <c r="P200" i="2"/>
  <c r="P199" i="2"/>
  <c r="P198" i="2"/>
  <c r="P197" i="2"/>
  <c r="P196" i="2"/>
  <c r="P195" i="2"/>
  <c r="P194" i="2"/>
  <c r="P193" i="2"/>
  <c r="P192" i="2"/>
  <c r="P191" i="2"/>
  <c r="P190" i="2"/>
  <c r="P189" i="2"/>
  <c r="P188" i="2"/>
  <c r="P187" i="2"/>
  <c r="P186" i="2"/>
  <c r="P185" i="2"/>
  <c r="P184" i="2"/>
  <c r="P183" i="2"/>
  <c r="P182" i="2"/>
  <c r="P181" i="2"/>
  <c r="P180" i="2"/>
  <c r="P179" i="2"/>
  <c r="P178" i="2"/>
  <c r="P177" i="2"/>
  <c r="P176" i="2"/>
  <c r="P175" i="2"/>
  <c r="P174" i="2"/>
  <c r="P173" i="2"/>
  <c r="P172" i="2"/>
  <c r="P171" i="2"/>
  <c r="P170" i="2"/>
  <c r="P169" i="2"/>
  <c r="P168" i="2"/>
  <c r="P167" i="2"/>
  <c r="P166" i="2"/>
  <c r="P165" i="2"/>
  <c r="P164" i="2"/>
  <c r="P163" i="2"/>
  <c r="P162" i="2"/>
  <c r="P161" i="2"/>
  <c r="P160" i="2"/>
  <c r="P159" i="2"/>
  <c r="P158" i="2"/>
  <c r="P157" i="2"/>
  <c r="P156" i="2"/>
  <c r="P155" i="2"/>
  <c r="P154" i="2"/>
  <c r="P153" i="2"/>
  <c r="P152" i="2"/>
  <c r="P151" i="2"/>
  <c r="P150" i="2"/>
  <c r="P149" i="2"/>
  <c r="P148" i="2"/>
  <c r="P147" i="2"/>
  <c r="P146" i="2"/>
  <c r="P145" i="2"/>
  <c r="P144" i="2"/>
  <c r="P143" i="2"/>
  <c r="P142" i="2"/>
  <c r="P141" i="2"/>
  <c r="P140" i="2"/>
  <c r="P139" i="2"/>
  <c r="P138" i="2"/>
  <c r="P137" i="2"/>
  <c r="P136" i="2"/>
  <c r="P135" i="2"/>
  <c r="P134" i="2"/>
  <c r="P133" i="2"/>
  <c r="P132" i="2"/>
  <c r="P131" i="2"/>
  <c r="P130" i="2"/>
  <c r="P129" i="2"/>
  <c r="P128" i="2"/>
  <c r="P127" i="2"/>
  <c r="P126" i="2"/>
  <c r="P125" i="2"/>
  <c r="P124" i="2"/>
  <c r="P123" i="2"/>
  <c r="P122" i="2"/>
  <c r="P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Q6" i="2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Q52" i="2" s="1"/>
  <c r="Q53" i="2" s="1"/>
  <c r="Q54" i="2" s="1"/>
  <c r="Q55" i="2" s="1"/>
  <c r="Q56" i="2" s="1"/>
  <c r="Q57" i="2" s="1"/>
  <c r="Q58" i="2" s="1"/>
  <c r="Q59" i="2" s="1"/>
  <c r="Q60" i="2" s="1"/>
  <c r="Q61" i="2" s="1"/>
  <c r="Q62" i="2" s="1"/>
  <c r="Q63" i="2" s="1"/>
  <c r="Q64" i="2" s="1"/>
  <c r="Q65" i="2" s="1"/>
  <c r="Q66" i="2" s="1"/>
  <c r="Q67" i="2" s="1"/>
  <c r="Q68" i="2" s="1"/>
  <c r="Q69" i="2" s="1"/>
  <c r="Q70" i="2" s="1"/>
  <c r="Q71" i="2" s="1"/>
  <c r="Q72" i="2" s="1"/>
  <c r="Q73" i="2" s="1"/>
  <c r="Q74" i="2" s="1"/>
  <c r="Q75" i="2" s="1"/>
  <c r="Q76" i="2" s="1"/>
  <c r="Q77" i="2" s="1"/>
  <c r="Q78" i="2" s="1"/>
  <c r="Q79" i="2" s="1"/>
  <c r="Q80" i="2" s="1"/>
  <c r="Q81" i="2" s="1"/>
  <c r="Q82" i="2" s="1"/>
  <c r="Q83" i="2" s="1"/>
  <c r="Q84" i="2" s="1"/>
  <c r="Q85" i="2" s="1"/>
  <c r="Q86" i="2" s="1"/>
  <c r="Q87" i="2" s="1"/>
  <c r="Q88" i="2" s="1"/>
  <c r="Q89" i="2" s="1"/>
  <c r="Q90" i="2" s="1"/>
  <c r="Q91" i="2" s="1"/>
  <c r="Q92" i="2" s="1"/>
  <c r="Q93" i="2" s="1"/>
  <c r="Q94" i="2" s="1"/>
  <c r="Q95" i="2" s="1"/>
  <c r="Q96" i="2" s="1"/>
  <c r="Q97" i="2" s="1"/>
  <c r="Q98" i="2" s="1"/>
  <c r="Q99" i="2" s="1"/>
  <c r="Q100" i="2" s="1"/>
  <c r="Q101" i="2" s="1"/>
  <c r="Q102" i="2" s="1"/>
  <c r="Q103" i="2" s="1"/>
  <c r="Q104" i="2" s="1"/>
  <c r="Q105" i="2" s="1"/>
  <c r="Q106" i="2" s="1"/>
  <c r="Q107" i="2" s="1"/>
  <c r="Q108" i="2" s="1"/>
  <c r="Q109" i="2" s="1"/>
  <c r="Q110" i="2" s="1"/>
  <c r="Q111" i="2" s="1"/>
  <c r="Q112" i="2" s="1"/>
  <c r="Q113" i="2" s="1"/>
  <c r="Q114" i="2" s="1"/>
  <c r="Q115" i="2" s="1"/>
  <c r="Q116" i="2" s="1"/>
  <c r="Q117" i="2" s="1"/>
  <c r="Q118" i="2" s="1"/>
  <c r="Q119" i="2" s="1"/>
  <c r="Q120" i="2" s="1"/>
  <c r="Q121" i="2" s="1"/>
  <c r="Q122" i="2" s="1"/>
  <c r="Q123" i="2" s="1"/>
  <c r="Q124" i="2" s="1"/>
  <c r="Q125" i="2" s="1"/>
  <c r="Q126" i="2" s="1"/>
  <c r="Q127" i="2" s="1"/>
  <c r="Q128" i="2" s="1"/>
  <c r="Q129" i="2" s="1"/>
  <c r="Q130" i="2" s="1"/>
  <c r="Q131" i="2" s="1"/>
  <c r="Q132" i="2" s="1"/>
  <c r="Q133" i="2" s="1"/>
  <c r="Q134" i="2" s="1"/>
  <c r="Q135" i="2" s="1"/>
  <c r="Q136" i="2" s="1"/>
  <c r="Q137" i="2" s="1"/>
  <c r="Q138" i="2" s="1"/>
  <c r="Q139" i="2" s="1"/>
  <c r="Q140" i="2" s="1"/>
  <c r="Q141" i="2" s="1"/>
  <c r="Q142" i="2" s="1"/>
  <c r="Q143" i="2" s="1"/>
  <c r="Q144" i="2" s="1"/>
  <c r="Q145" i="2" s="1"/>
  <c r="Q146" i="2" s="1"/>
  <c r="Q147" i="2" s="1"/>
  <c r="Q148" i="2" s="1"/>
  <c r="Q149" i="2" s="1"/>
  <c r="Q150" i="2" s="1"/>
  <c r="Q151" i="2" s="1"/>
  <c r="Q152" i="2" s="1"/>
  <c r="Q153" i="2" s="1"/>
  <c r="Q154" i="2" s="1"/>
  <c r="Q155" i="2" s="1"/>
  <c r="Q156" i="2" s="1"/>
  <c r="Q157" i="2" s="1"/>
  <c r="Q158" i="2" s="1"/>
  <c r="Q159" i="2" s="1"/>
  <c r="Q160" i="2" s="1"/>
  <c r="Q161" i="2" s="1"/>
  <c r="Q162" i="2" s="1"/>
  <c r="Q163" i="2" s="1"/>
  <c r="Q164" i="2" s="1"/>
  <c r="Q165" i="2" s="1"/>
  <c r="Q166" i="2" s="1"/>
  <c r="Q167" i="2" s="1"/>
  <c r="Q168" i="2" s="1"/>
  <c r="Q169" i="2" s="1"/>
  <c r="Q170" i="2" s="1"/>
  <c r="Q171" i="2" s="1"/>
  <c r="Q172" i="2" s="1"/>
  <c r="Q173" i="2" s="1"/>
  <c r="Q174" i="2" s="1"/>
  <c r="Q175" i="2" s="1"/>
  <c r="Q176" i="2" s="1"/>
  <c r="Q177" i="2" s="1"/>
  <c r="Q178" i="2" s="1"/>
  <c r="Q179" i="2" s="1"/>
  <c r="Q180" i="2" s="1"/>
  <c r="Q181" i="2" s="1"/>
  <c r="Q182" i="2" s="1"/>
  <c r="Q183" i="2" s="1"/>
  <c r="Q184" i="2" s="1"/>
  <c r="Q185" i="2" s="1"/>
  <c r="Q186" i="2" s="1"/>
  <c r="Q187" i="2" s="1"/>
  <c r="Q188" i="2" s="1"/>
  <c r="Q189" i="2" s="1"/>
  <c r="Q190" i="2" s="1"/>
  <c r="Q191" i="2" s="1"/>
  <c r="Q192" i="2" s="1"/>
  <c r="Q193" i="2" s="1"/>
  <c r="Q194" i="2" s="1"/>
  <c r="Q195" i="2" s="1"/>
  <c r="Q196" i="2" s="1"/>
  <c r="Q197" i="2" s="1"/>
  <c r="Q198" i="2" s="1"/>
  <c r="Q199" i="2" s="1"/>
  <c r="Q200" i="2" s="1"/>
  <c r="Q201" i="2" s="1"/>
  <c r="Q202" i="2" s="1"/>
  <c r="Q203" i="2" s="1"/>
  <c r="Q204" i="2" s="1"/>
  <c r="Q205" i="2" s="1"/>
  <c r="Q206" i="2" s="1"/>
  <c r="Q207" i="2" s="1"/>
  <c r="Q208" i="2" s="1"/>
  <c r="Q209" i="2" s="1"/>
  <c r="Q210" i="2" s="1"/>
  <c r="Q211" i="2" s="1"/>
  <c r="Q212" i="2" s="1"/>
  <c r="Q213" i="2" s="1"/>
  <c r="Q214" i="2" s="1"/>
  <c r="Q215" i="2" s="1"/>
  <c r="Q216" i="2" s="1"/>
  <c r="Q217" i="2" s="1"/>
  <c r="Q218" i="2" s="1"/>
  <c r="Q219" i="2" s="1"/>
  <c r="Q220" i="2" s="1"/>
  <c r="Q221" i="2" s="1"/>
  <c r="Q222" i="2" s="1"/>
  <c r="Q223" i="2" s="1"/>
  <c r="Q224" i="2" s="1"/>
  <c r="Q225" i="2" s="1"/>
  <c r="Q226" i="2" s="1"/>
  <c r="Q227" i="2" s="1"/>
  <c r="Q228" i="2" s="1"/>
  <c r="Q229" i="2" s="1"/>
  <c r="Q230" i="2" s="1"/>
  <c r="Q231" i="2" s="1"/>
  <c r="Q232" i="2" s="1"/>
  <c r="Q233" i="2" s="1"/>
  <c r="Q234" i="2" s="1"/>
  <c r="Q235" i="2" s="1"/>
  <c r="Q236" i="2" s="1"/>
  <c r="Q237" i="2" s="1"/>
  <c r="Q238" i="2" s="1"/>
  <c r="Q239" i="2" s="1"/>
  <c r="Q240" i="2" s="1"/>
  <c r="Q241" i="2" s="1"/>
  <c r="Q242" i="2" s="1"/>
  <c r="Q243" i="2" s="1"/>
  <c r="Q244" i="2" s="1"/>
  <c r="Q245" i="2" s="1"/>
  <c r="Q246" i="2" s="1"/>
  <c r="Q247" i="2" s="1"/>
  <c r="Q248" i="2" s="1"/>
  <c r="Q249" i="2" s="1"/>
  <c r="Q250" i="2" s="1"/>
  <c r="Q251" i="2" s="1"/>
  <c r="Q252" i="2" s="1"/>
  <c r="Q253" i="2" s="1"/>
  <c r="Q254" i="2" s="1"/>
  <c r="Q255" i="2" s="1"/>
  <c r="Q256" i="2" s="1"/>
  <c r="Q257" i="2" s="1"/>
  <c r="Q258" i="2" s="1"/>
  <c r="Q259" i="2" s="1"/>
  <c r="Q260" i="2" s="1"/>
  <c r="Q261" i="2" s="1"/>
  <c r="Q262" i="2" s="1"/>
  <c r="Q263" i="2" s="1"/>
  <c r="Q264" i="2" s="1"/>
  <c r="Q265" i="2" s="1"/>
  <c r="Q266" i="2" s="1"/>
  <c r="Q267" i="2" s="1"/>
  <c r="Q268" i="2" s="1"/>
  <c r="Q269" i="2" s="1"/>
  <c r="Q270" i="2" s="1"/>
  <c r="Q271" i="2" s="1"/>
  <c r="Q272" i="2" s="1"/>
  <c r="Q273" i="2" s="1"/>
  <c r="Q274" i="2" s="1"/>
  <c r="Q275" i="2" s="1"/>
  <c r="Q276" i="2" s="1"/>
  <c r="Q277" i="2" s="1"/>
  <c r="Q278" i="2" s="1"/>
  <c r="Q279" i="2" s="1"/>
  <c r="Q280" i="2" s="1"/>
  <c r="Q281" i="2" s="1"/>
  <c r="Q282" i="2" s="1"/>
  <c r="Q283" i="2" s="1"/>
  <c r="Q284" i="2" s="1"/>
  <c r="Q285" i="2" s="1"/>
  <c r="Q286" i="2" s="1"/>
  <c r="Q287" i="2" s="1"/>
  <c r="Q288" i="2" s="1"/>
  <c r="Q289" i="2" s="1"/>
  <c r="Q290" i="2" s="1"/>
  <c r="Q291" i="2" s="1"/>
  <c r="Q292" i="2" s="1"/>
  <c r="Q293" i="2" s="1"/>
  <c r="Q294" i="2" s="1"/>
  <c r="Q295" i="2" s="1"/>
  <c r="Q296" i="2" s="1"/>
  <c r="Q297" i="2" s="1"/>
  <c r="Q298" i="2" s="1"/>
  <c r="Q299" i="2" s="1"/>
  <c r="Q300" i="2" s="1"/>
  <c r="Q301" i="2" s="1"/>
  <c r="Q302" i="2" s="1"/>
  <c r="Q303" i="2" s="1"/>
  <c r="Q304" i="2" s="1"/>
  <c r="Q305" i="2" s="1"/>
  <c r="Q306" i="2" s="1"/>
  <c r="Q307" i="2" s="1"/>
  <c r="Q308" i="2" s="1"/>
  <c r="Q309" i="2" s="1"/>
  <c r="Q310" i="2" s="1"/>
  <c r="Q311" i="2" s="1"/>
  <c r="Q312" i="2" s="1"/>
  <c r="Q313" i="2" s="1"/>
  <c r="Q314" i="2" s="1"/>
  <c r="Q315" i="2" s="1"/>
  <c r="Q316" i="2" s="1"/>
  <c r="Q317" i="2" s="1"/>
  <c r="Q318" i="2" s="1"/>
  <c r="Q319" i="2" s="1"/>
  <c r="Q320" i="2" s="1"/>
  <c r="Q321" i="2" s="1"/>
  <c r="Q322" i="2" s="1"/>
  <c r="Q323" i="2" s="1"/>
  <c r="Q324" i="2" s="1"/>
  <c r="Q325" i="2" s="1"/>
  <c r="Q326" i="2" s="1"/>
  <c r="Q327" i="2" s="1"/>
  <c r="Q328" i="2" s="1"/>
  <c r="Q329" i="2" s="1"/>
  <c r="Q330" i="2" s="1"/>
  <c r="Q331" i="2" s="1"/>
  <c r="Q332" i="2" s="1"/>
  <c r="Q333" i="2" s="1"/>
  <c r="Q334" i="2" s="1"/>
  <c r="Q335" i="2" s="1"/>
  <c r="Q336" i="2" s="1"/>
  <c r="Q337" i="2" s="1"/>
  <c r="Q338" i="2" s="1"/>
  <c r="Q339" i="2" s="1"/>
  <c r="Q340" i="2" s="1"/>
  <c r="Q341" i="2" s="1"/>
  <c r="Q342" i="2" s="1"/>
  <c r="Q343" i="2" s="1"/>
  <c r="Q344" i="2" s="1"/>
  <c r="Q345" i="2" s="1"/>
  <c r="Q346" i="2" s="1"/>
  <c r="Q347" i="2" s="1"/>
  <c r="Q348" i="2" s="1"/>
  <c r="Q349" i="2" s="1"/>
  <c r="Q350" i="2" s="1"/>
  <c r="Q351" i="2" s="1"/>
  <c r="Q352" i="2" s="1"/>
  <c r="Q353" i="2" s="1"/>
  <c r="Q354" i="2" s="1"/>
  <c r="Q355" i="2" s="1"/>
  <c r="Q356" i="2" s="1"/>
  <c r="Q357" i="2" s="1"/>
  <c r="Q358" i="2" s="1"/>
  <c r="Q359" i="2" s="1"/>
  <c r="Q360" i="2" s="1"/>
  <c r="Q361" i="2" s="1"/>
  <c r="Q362" i="2" s="1"/>
  <c r="Q363" i="2" s="1"/>
  <c r="Q364" i="2" s="1"/>
  <c r="Q365" i="2" s="1"/>
  <c r="Q366" i="2" s="1"/>
  <c r="Q367" i="2" s="1"/>
  <c r="Q368" i="2" s="1"/>
  <c r="Q369" i="2" s="1"/>
  <c r="Q370" i="2" s="1"/>
  <c r="Q371" i="2" s="1"/>
  <c r="Q372" i="2" s="1"/>
  <c r="Q373" i="2" s="1"/>
  <c r="Q374" i="2" s="1"/>
  <c r="Q375" i="2" s="1"/>
  <c r="Q376" i="2" s="1"/>
  <c r="Q377" i="2" s="1"/>
  <c r="Q378" i="2" s="1"/>
  <c r="Q379" i="2" s="1"/>
  <c r="Q380" i="2" s="1"/>
  <c r="Q381" i="2" s="1"/>
  <c r="Q382" i="2" s="1"/>
  <c r="Q383" i="2" s="1"/>
  <c r="Q384" i="2" s="1"/>
  <c r="Q385" i="2" s="1"/>
  <c r="Q386" i="2" s="1"/>
  <c r="Q387" i="2" s="1"/>
  <c r="Q388" i="2" s="1"/>
  <c r="Q389" i="2" s="1"/>
  <c r="Q390" i="2" s="1"/>
  <c r="Q391" i="2" s="1"/>
  <c r="Q392" i="2" s="1"/>
  <c r="Q393" i="2" s="1"/>
  <c r="Q394" i="2" s="1"/>
  <c r="Q395" i="2" s="1"/>
  <c r="Q396" i="2" s="1"/>
  <c r="Q397" i="2" s="1"/>
  <c r="Q398" i="2" s="1"/>
  <c r="Q399" i="2" s="1"/>
  <c r="Q400" i="2" s="1"/>
  <c r="Q401" i="2" s="1"/>
  <c r="Q402" i="2" s="1"/>
  <c r="Q403" i="2" s="1"/>
  <c r="Q404" i="2" s="1"/>
  <c r="Q405" i="2" s="1"/>
  <c r="Q406" i="2" s="1"/>
  <c r="Q407" i="2" s="1"/>
  <c r="Q408" i="2" s="1"/>
  <c r="Q409" i="2" s="1"/>
  <c r="Q410" i="2" s="1"/>
  <c r="Q411" i="2" s="1"/>
  <c r="Q412" i="2" s="1"/>
  <c r="Q413" i="2" s="1"/>
  <c r="Q414" i="2" s="1"/>
  <c r="Q415" i="2" s="1"/>
  <c r="Q416" i="2" s="1"/>
  <c r="Q417" i="2" s="1"/>
  <c r="Q418" i="2" s="1"/>
  <c r="Q419" i="2" s="1"/>
  <c r="Q420" i="2" s="1"/>
  <c r="Q421" i="2" s="1"/>
  <c r="Q422" i="2" s="1"/>
  <c r="Q423" i="2" s="1"/>
  <c r="Q424" i="2" s="1"/>
  <c r="Q425" i="2" s="1"/>
  <c r="Q426" i="2" s="1"/>
  <c r="Q427" i="2" s="1"/>
  <c r="Q428" i="2" s="1"/>
  <c r="Q429" i="2" s="1"/>
  <c r="Q430" i="2" s="1"/>
  <c r="Q431" i="2" s="1"/>
  <c r="Q432" i="2" s="1"/>
  <c r="Q433" i="2" s="1"/>
  <c r="Q434" i="2" s="1"/>
  <c r="Q435" i="2" s="1"/>
  <c r="Q436" i="2" s="1"/>
  <c r="Q437" i="2" s="1"/>
  <c r="Q438" i="2" s="1"/>
  <c r="Q439" i="2" s="1"/>
  <c r="Q440" i="2" s="1"/>
  <c r="Q441" i="2" s="1"/>
  <c r="Q442" i="2" s="1"/>
  <c r="Q443" i="2" s="1"/>
  <c r="Q444" i="2" s="1"/>
  <c r="Q445" i="2" s="1"/>
  <c r="Q446" i="2" s="1"/>
  <c r="Q447" i="2" s="1"/>
  <c r="Q448" i="2" s="1"/>
  <c r="Q449" i="2" s="1"/>
  <c r="Q450" i="2" s="1"/>
  <c r="Q451" i="2" s="1"/>
  <c r="Q452" i="2" s="1"/>
  <c r="Q453" i="2" s="1"/>
  <c r="Q454" i="2" s="1"/>
  <c r="Q455" i="2" s="1"/>
  <c r="Q456" i="2" s="1"/>
  <c r="Q457" i="2" s="1"/>
  <c r="Q458" i="2" s="1"/>
  <c r="Q459" i="2" s="1"/>
  <c r="Q460" i="2" s="1"/>
  <c r="Q461" i="2" s="1"/>
  <c r="Q462" i="2" s="1"/>
  <c r="Q463" i="2" s="1"/>
  <c r="Q464" i="2" s="1"/>
  <c r="Q465" i="2" s="1"/>
  <c r="Q466" i="2" s="1"/>
  <c r="Q467" i="2" s="1"/>
  <c r="Q468" i="2" s="1"/>
  <c r="Q469" i="2" s="1"/>
  <c r="Q470" i="2" s="1"/>
  <c r="Q471" i="2" s="1"/>
  <c r="Q472" i="2" s="1"/>
  <c r="Q473" i="2" s="1"/>
  <c r="Q474" i="2" s="1"/>
  <c r="Q475" i="2" s="1"/>
  <c r="Q476" i="2" s="1"/>
  <c r="Q477" i="2" s="1"/>
  <c r="Q478" i="2" s="1"/>
  <c r="Q479" i="2" s="1"/>
  <c r="Q480" i="2" s="1"/>
  <c r="Q481" i="2" s="1"/>
  <c r="Q482" i="2" s="1"/>
  <c r="Q483" i="2" s="1"/>
  <c r="Q484" i="2" s="1"/>
  <c r="Q485" i="2" s="1"/>
  <c r="Q486" i="2" s="1"/>
  <c r="Q487" i="2" s="1"/>
  <c r="Q488" i="2" s="1"/>
  <c r="Q489" i="2" s="1"/>
  <c r="Q490" i="2" s="1"/>
  <c r="Q491" i="2" s="1"/>
  <c r="Q492" i="2" s="1"/>
  <c r="Q493" i="2" s="1"/>
  <c r="Q494" i="2" s="1"/>
  <c r="Q495" i="2" s="1"/>
  <c r="Q496" i="2" s="1"/>
  <c r="Q497" i="2" s="1"/>
  <c r="Q498" i="2" s="1"/>
  <c r="Q499" i="2" s="1"/>
  <c r="Q500" i="2" s="1"/>
  <c r="Q501" i="2" s="1"/>
  <c r="Q502" i="2" s="1"/>
  <c r="Q503" i="2" s="1"/>
  <c r="Q504" i="2" s="1"/>
  <c r="Q505" i="2" s="1"/>
  <c r="Q506" i="2" s="1"/>
  <c r="Q507" i="2" s="1"/>
  <c r="Q508" i="2" s="1"/>
  <c r="Q509" i="2" s="1"/>
  <c r="Q510" i="2" s="1"/>
  <c r="Q511" i="2" s="1"/>
  <c r="Q512" i="2" s="1"/>
  <c r="Q513" i="2" s="1"/>
  <c r="Q514" i="2" s="1"/>
  <c r="Q515" i="2" s="1"/>
  <c r="Q516" i="2" s="1"/>
  <c r="Q517" i="2" s="1"/>
  <c r="Q518" i="2" s="1"/>
  <c r="Q519" i="2" s="1"/>
  <c r="Q520" i="2" s="1"/>
  <c r="Q521" i="2" s="1"/>
  <c r="Q522" i="2" s="1"/>
  <c r="Q523" i="2" s="1"/>
  <c r="Q524" i="2" s="1"/>
  <c r="Q525" i="2" s="1"/>
  <c r="Q526" i="2" s="1"/>
  <c r="Q527" i="2" s="1"/>
  <c r="Q528" i="2" s="1"/>
  <c r="Q529" i="2" s="1"/>
  <c r="Q530" i="2" s="1"/>
  <c r="Q531" i="2" s="1"/>
  <c r="Q532" i="2" s="1"/>
  <c r="Q533" i="2" s="1"/>
  <c r="Q534" i="2" s="1"/>
  <c r="Q535" i="2" s="1"/>
  <c r="Q536" i="2" s="1"/>
  <c r="Q537" i="2" s="1"/>
  <c r="Q538" i="2" s="1"/>
  <c r="Q539" i="2" s="1"/>
  <c r="Q540" i="2" s="1"/>
  <c r="Q541" i="2" s="1"/>
  <c r="Q542" i="2" s="1"/>
  <c r="Q543" i="2" s="1"/>
  <c r="Q544" i="2" s="1"/>
  <c r="Q545" i="2" s="1"/>
  <c r="Q546" i="2" s="1"/>
  <c r="Q547" i="2" s="1"/>
  <c r="Q548" i="2" s="1"/>
  <c r="Q549" i="2" s="1"/>
  <c r="Q550" i="2" s="1"/>
  <c r="Q551" i="2" s="1"/>
  <c r="Q552" i="2" s="1"/>
  <c r="Q553" i="2" s="1"/>
  <c r="Q554" i="2" s="1"/>
  <c r="Q555" i="2" s="1"/>
  <c r="Q556" i="2" s="1"/>
  <c r="Q557" i="2" s="1"/>
  <c r="Q558" i="2" s="1"/>
  <c r="Q559" i="2" s="1"/>
  <c r="Q560" i="2" s="1"/>
  <c r="Q561" i="2" s="1"/>
  <c r="Q562" i="2" s="1"/>
  <c r="Q563" i="2" s="1"/>
  <c r="Q564" i="2" s="1"/>
  <c r="Q565" i="2" s="1"/>
  <c r="Q566" i="2" s="1"/>
  <c r="Q567" i="2" s="1"/>
  <c r="Q568" i="2" s="1"/>
  <c r="Q569" i="2" s="1"/>
  <c r="Q570" i="2" s="1"/>
  <c r="Q571" i="2" s="1"/>
  <c r="Q572" i="2" s="1"/>
  <c r="Q573" i="2" s="1"/>
  <c r="Q574" i="2" s="1"/>
  <c r="Q575" i="2" s="1"/>
  <c r="Q576" i="2" s="1"/>
  <c r="Q577" i="2" s="1"/>
  <c r="Q578" i="2" s="1"/>
  <c r="Q579" i="2" s="1"/>
  <c r="Q580" i="2" s="1"/>
  <c r="Q581" i="2" s="1"/>
  <c r="Q582" i="2" s="1"/>
  <c r="Q583" i="2" s="1"/>
  <c r="Q584" i="2" s="1"/>
  <c r="Q585" i="2" s="1"/>
  <c r="Q586" i="2" s="1"/>
  <c r="Q587" i="2" s="1"/>
  <c r="Q588" i="2" s="1"/>
  <c r="Q589" i="2" s="1"/>
  <c r="Q590" i="2" s="1"/>
  <c r="Q591" i="2" s="1"/>
  <c r="Q592" i="2" s="1"/>
  <c r="Q593" i="2" s="1"/>
  <c r="Q594" i="2" s="1"/>
  <c r="Q595" i="2" s="1"/>
  <c r="Q596" i="2" s="1"/>
  <c r="Q597" i="2" s="1"/>
  <c r="Q598" i="2" s="1"/>
  <c r="Q599" i="2" s="1"/>
  <c r="Q600" i="2" s="1"/>
  <c r="Q601" i="2" s="1"/>
  <c r="Q602" i="2" s="1"/>
  <c r="Q603" i="2" s="1"/>
  <c r="Q604" i="2" s="1"/>
  <c r="Q605" i="2" s="1"/>
  <c r="Q606" i="2" s="1"/>
  <c r="Q607" i="2" s="1"/>
  <c r="Q608" i="2" s="1"/>
  <c r="Q609" i="2" s="1"/>
  <c r="Q610" i="2" s="1"/>
  <c r="Q611" i="2" s="1"/>
  <c r="Q612" i="2" s="1"/>
  <c r="Q613" i="2" s="1"/>
  <c r="Q614" i="2" s="1"/>
  <c r="Q615" i="2" s="1"/>
  <c r="Q616" i="2" s="1"/>
  <c r="Q617" i="2" s="1"/>
  <c r="Q618" i="2" s="1"/>
  <c r="Q619" i="2" s="1"/>
  <c r="Q620" i="2" s="1"/>
  <c r="Q621" i="2" s="1"/>
  <c r="Q622" i="2" s="1"/>
  <c r="Q623" i="2" s="1"/>
  <c r="Q624" i="2" s="1"/>
  <c r="Q625" i="2" s="1"/>
  <c r="Q626" i="2" s="1"/>
  <c r="Q627" i="2" s="1"/>
  <c r="Q628" i="2" s="1"/>
  <c r="Q629" i="2" s="1"/>
  <c r="Q630" i="2" s="1"/>
  <c r="Q631" i="2" s="1"/>
  <c r="Q632" i="2" s="1"/>
  <c r="Q633" i="2" s="1"/>
  <c r="Q634" i="2" s="1"/>
  <c r="Q635" i="2" s="1"/>
  <c r="Q636" i="2" s="1"/>
  <c r="Q637" i="2" s="1"/>
  <c r="Q638" i="2" s="1"/>
  <c r="Q639" i="2" s="1"/>
  <c r="Q640" i="2" s="1"/>
  <c r="Q641" i="2" s="1"/>
  <c r="Q642" i="2" s="1"/>
  <c r="Q643" i="2" s="1"/>
  <c r="Q644" i="2" s="1"/>
  <c r="Q645" i="2" s="1"/>
  <c r="Q646" i="2" s="1"/>
  <c r="Q647" i="2" s="1"/>
  <c r="Q648" i="2" s="1"/>
  <c r="Q649" i="2" s="1"/>
  <c r="Q650" i="2" s="1"/>
  <c r="Q651" i="2" s="1"/>
  <c r="Q652" i="2" s="1"/>
  <c r="Q653" i="2" s="1"/>
  <c r="Q654" i="2" s="1"/>
  <c r="Q655" i="2" s="1"/>
  <c r="Q656" i="2" s="1"/>
  <c r="Q657" i="2" s="1"/>
  <c r="Q658" i="2" s="1"/>
  <c r="Q659" i="2" s="1"/>
  <c r="Q660" i="2" s="1"/>
  <c r="Q661" i="2" s="1"/>
  <c r="Q662" i="2" s="1"/>
  <c r="Q663" i="2" s="1"/>
  <c r="Q664" i="2" s="1"/>
  <c r="Q665" i="2" s="1"/>
  <c r="Q666" i="2" s="1"/>
  <c r="Q667" i="2" s="1"/>
  <c r="Q668" i="2" s="1"/>
  <c r="Q669" i="2" s="1"/>
  <c r="Q670" i="2" s="1"/>
  <c r="Q671" i="2" s="1"/>
  <c r="Q672" i="2" s="1"/>
  <c r="Q673" i="2" s="1"/>
  <c r="Q674" i="2" s="1"/>
  <c r="Q675" i="2" s="1"/>
  <c r="Q676" i="2" s="1"/>
  <c r="Q677" i="2" s="1"/>
  <c r="Q678" i="2" s="1"/>
  <c r="Q679" i="2" s="1"/>
  <c r="Q680" i="2" s="1"/>
  <c r="Q681" i="2" s="1"/>
  <c r="Q682" i="2" s="1"/>
  <c r="Q683" i="2" s="1"/>
  <c r="Q684" i="2" s="1"/>
  <c r="Q685" i="2" s="1"/>
  <c r="Q686" i="2" s="1"/>
  <c r="Q687" i="2" s="1"/>
  <c r="Q688" i="2" s="1"/>
  <c r="Q689" i="2" s="1"/>
  <c r="Q690" i="2" s="1"/>
  <c r="Q691" i="2" s="1"/>
  <c r="Q692" i="2" s="1"/>
  <c r="Q693" i="2" s="1"/>
  <c r="Q694" i="2" s="1"/>
  <c r="Q695" i="2" s="1"/>
  <c r="Q696" i="2" s="1"/>
  <c r="Q697" i="2" s="1"/>
  <c r="Q698" i="2" s="1"/>
  <c r="Q699" i="2" s="1"/>
  <c r="Q700" i="2" s="1"/>
  <c r="Q701" i="2" s="1"/>
  <c r="Q702" i="2" s="1"/>
  <c r="Q703" i="2" s="1"/>
  <c r="Q704" i="2" s="1"/>
  <c r="Q705" i="2" s="1"/>
  <c r="Q706" i="2" s="1"/>
  <c r="Q707" i="2" s="1"/>
  <c r="Q708" i="2" s="1"/>
  <c r="Q709" i="2" s="1"/>
  <c r="Q710" i="2" s="1"/>
  <c r="Q711" i="2" s="1"/>
  <c r="Q712" i="2" s="1"/>
  <c r="Q713" i="2" s="1"/>
  <c r="Q714" i="2" s="1"/>
  <c r="Q715" i="2" s="1"/>
  <c r="Q716" i="2" s="1"/>
  <c r="Q717" i="2" s="1"/>
  <c r="Q718" i="2" s="1"/>
  <c r="Q719" i="2" s="1"/>
  <c r="Q720" i="2" s="1"/>
  <c r="Q721" i="2" s="1"/>
  <c r="Q722" i="2" s="1"/>
  <c r="Q723" i="2" s="1"/>
  <c r="Q724" i="2" s="1"/>
  <c r="Q725" i="2" s="1"/>
  <c r="Q726" i="2" s="1"/>
  <c r="Q727" i="2" s="1"/>
  <c r="Q728" i="2" s="1"/>
  <c r="Q729" i="2" s="1"/>
  <c r="Q730" i="2" s="1"/>
  <c r="Q731" i="2" s="1"/>
  <c r="Q732" i="2" s="1"/>
  <c r="Q733" i="2" s="1"/>
  <c r="Q734" i="2" s="1"/>
  <c r="Q735" i="2" s="1"/>
  <c r="Q736" i="2" s="1"/>
  <c r="Q737" i="2" s="1"/>
  <c r="Q738" i="2" s="1"/>
  <c r="Q739" i="2" s="1"/>
  <c r="Q740" i="2" s="1"/>
  <c r="Q741" i="2" s="1"/>
  <c r="Q742" i="2" s="1"/>
  <c r="Q743" i="2" s="1"/>
  <c r="Q744" i="2" s="1"/>
  <c r="Q745" i="2" s="1"/>
  <c r="Q746" i="2" s="1"/>
  <c r="Q747" i="2" s="1"/>
  <c r="Q748" i="2" s="1"/>
  <c r="Q749" i="2" s="1"/>
  <c r="Q750" i="2" s="1"/>
  <c r="Q751" i="2" s="1"/>
  <c r="Q752" i="2" s="1"/>
  <c r="Q753" i="2" s="1"/>
  <c r="Q754" i="2" s="1"/>
  <c r="Q755" i="2" s="1"/>
  <c r="Q756" i="2" s="1"/>
  <c r="Q757" i="2" s="1"/>
  <c r="Q758" i="2" s="1"/>
  <c r="Q759" i="2" s="1"/>
  <c r="Q760" i="2" s="1"/>
  <c r="Q761" i="2" s="1"/>
  <c r="Q762" i="2" s="1"/>
  <c r="Q763" i="2" s="1"/>
  <c r="Q764" i="2" s="1"/>
  <c r="Q765" i="2" s="1"/>
  <c r="Q766" i="2" s="1"/>
  <c r="Q767" i="2" s="1"/>
  <c r="Q768" i="2" s="1"/>
  <c r="Q769" i="2" s="1"/>
  <c r="Q770" i="2" s="1"/>
  <c r="Q771" i="2" s="1"/>
  <c r="Q772" i="2" s="1"/>
  <c r="Q773" i="2" s="1"/>
  <c r="Q774" i="2" s="1"/>
  <c r="Q775" i="2" s="1"/>
  <c r="Q776" i="2" s="1"/>
  <c r="Q777" i="2" s="1"/>
  <c r="Q778" i="2" s="1"/>
  <c r="Q779" i="2" s="1"/>
  <c r="Q780" i="2" s="1"/>
  <c r="Q781" i="2" s="1"/>
  <c r="Q782" i="2" s="1"/>
  <c r="Q783" i="2" s="1"/>
  <c r="Q784" i="2" s="1"/>
  <c r="Q785" i="2" s="1"/>
  <c r="Q786" i="2" s="1"/>
  <c r="Q787" i="2" s="1"/>
  <c r="Q788" i="2" s="1"/>
  <c r="Q789" i="2" s="1"/>
  <c r="Q790" i="2" s="1"/>
  <c r="Q791" i="2" s="1"/>
  <c r="Q792" i="2" s="1"/>
  <c r="Q793" i="2" s="1"/>
  <c r="Q794" i="2" s="1"/>
  <c r="Q795" i="2" s="1"/>
  <c r="Q796" i="2" s="1"/>
  <c r="Q797" i="2" s="1"/>
  <c r="Q798" i="2" s="1"/>
  <c r="Q799" i="2" s="1"/>
  <c r="Q800" i="2" s="1"/>
  <c r="Q801" i="2" s="1"/>
  <c r="Q802" i="2" s="1"/>
  <c r="Q803" i="2" s="1"/>
  <c r="Q804" i="2" s="1"/>
  <c r="Q805" i="2" s="1"/>
  <c r="Q806" i="2" s="1"/>
  <c r="Q807" i="2" s="1"/>
  <c r="Q808" i="2" s="1"/>
  <c r="Q809" i="2" s="1"/>
  <c r="Q810" i="2" s="1"/>
  <c r="Q811" i="2" s="1"/>
  <c r="Q812" i="2" s="1"/>
  <c r="Q813" i="2" s="1"/>
  <c r="Q814" i="2" s="1"/>
  <c r="Q815" i="2" s="1"/>
  <c r="Q816" i="2" s="1"/>
  <c r="Q817" i="2" s="1"/>
  <c r="Q818" i="2" s="1"/>
  <c r="Q819" i="2" s="1"/>
  <c r="Q820" i="2" s="1"/>
  <c r="Q821" i="2" s="1"/>
  <c r="Q822" i="2" s="1"/>
  <c r="Q823" i="2" s="1"/>
  <c r="Q824" i="2" s="1"/>
  <c r="Q825" i="2" s="1"/>
  <c r="Q826" i="2" s="1"/>
  <c r="Q827" i="2" s="1"/>
  <c r="Q828" i="2" s="1"/>
  <c r="Q829" i="2" s="1"/>
  <c r="Q830" i="2" s="1"/>
  <c r="Q831" i="2" s="1"/>
  <c r="Q832" i="2" s="1"/>
  <c r="Q833" i="2" s="1"/>
  <c r="Q834" i="2" s="1"/>
  <c r="Q835" i="2" s="1"/>
  <c r="Q836" i="2" s="1"/>
  <c r="Q837" i="2" s="1"/>
  <c r="Q838" i="2" s="1"/>
  <c r="Q839" i="2" s="1"/>
  <c r="Q840" i="2" s="1"/>
  <c r="Q841" i="2" s="1"/>
  <c r="Q842" i="2" s="1"/>
  <c r="Q843" i="2" s="1"/>
  <c r="Q844" i="2" s="1"/>
  <c r="Q845" i="2" s="1"/>
  <c r="Q846" i="2" s="1"/>
  <c r="Q847" i="2" s="1"/>
  <c r="Q848" i="2" s="1"/>
  <c r="Q849" i="2" s="1"/>
  <c r="Q850" i="2" s="1"/>
  <c r="Q851" i="2" s="1"/>
  <c r="Q852" i="2" s="1"/>
  <c r="Q853" i="2" s="1"/>
  <c r="Q854" i="2" s="1"/>
  <c r="Q855" i="2" s="1"/>
  <c r="Q856" i="2" s="1"/>
  <c r="Q857" i="2" s="1"/>
  <c r="Q858" i="2" s="1"/>
  <c r="Q859" i="2" s="1"/>
  <c r="Q860" i="2" s="1"/>
  <c r="Q861" i="2" s="1"/>
  <c r="Q862" i="2" s="1"/>
  <c r="Q863" i="2" s="1"/>
  <c r="Q864" i="2" s="1"/>
  <c r="Q865" i="2" s="1"/>
  <c r="Q866" i="2" s="1"/>
  <c r="Q867" i="2" s="1"/>
  <c r="Q868" i="2" s="1"/>
  <c r="Q869" i="2" s="1"/>
  <c r="Q870" i="2" s="1"/>
  <c r="Q871" i="2" s="1"/>
  <c r="Q872" i="2" s="1"/>
  <c r="Q873" i="2" s="1"/>
  <c r="Q874" i="2" s="1"/>
  <c r="Q875" i="2" s="1"/>
  <c r="Q876" i="2" s="1"/>
  <c r="Q877" i="2" s="1"/>
  <c r="Q878" i="2" s="1"/>
  <c r="Q879" i="2" s="1"/>
  <c r="Q880" i="2" s="1"/>
  <c r="Q881" i="2" s="1"/>
  <c r="Q882" i="2" s="1"/>
  <c r="Q883" i="2" s="1"/>
  <c r="Q884" i="2" s="1"/>
  <c r="Q885" i="2" s="1"/>
  <c r="Q886" i="2" s="1"/>
  <c r="Q887" i="2" s="1"/>
  <c r="Q888" i="2" s="1"/>
  <c r="Q889" i="2" s="1"/>
  <c r="Q890" i="2" s="1"/>
  <c r="Q891" i="2" s="1"/>
  <c r="Q892" i="2" s="1"/>
  <c r="Q893" i="2" s="1"/>
  <c r="Q894" i="2" s="1"/>
  <c r="Q895" i="2" s="1"/>
  <c r="Q896" i="2" s="1"/>
  <c r="Q897" i="2" s="1"/>
  <c r="Q898" i="2" s="1"/>
  <c r="Q899" i="2" s="1"/>
  <c r="Q900" i="2" s="1"/>
  <c r="Q901" i="2" s="1"/>
  <c r="Q902" i="2" s="1"/>
  <c r="Q903" i="2" s="1"/>
  <c r="Q904" i="2" s="1"/>
  <c r="Q905" i="2" s="1"/>
  <c r="Q906" i="2" s="1"/>
  <c r="Q907" i="2" s="1"/>
  <c r="Q908" i="2" s="1"/>
  <c r="Q909" i="2" s="1"/>
  <c r="Q910" i="2" s="1"/>
  <c r="Q911" i="2" s="1"/>
  <c r="Q912" i="2" s="1"/>
  <c r="Q913" i="2" s="1"/>
  <c r="Q914" i="2" s="1"/>
  <c r="Q915" i="2" s="1"/>
  <c r="Q916" i="2" s="1"/>
  <c r="Q917" i="2" s="1"/>
  <c r="Q918" i="2" s="1"/>
  <c r="Q919" i="2" s="1"/>
  <c r="Q920" i="2" s="1"/>
  <c r="Q921" i="2" s="1"/>
  <c r="Q922" i="2" s="1"/>
  <c r="Q923" i="2" s="1"/>
  <c r="Q924" i="2" s="1"/>
  <c r="Q925" i="2" s="1"/>
  <c r="Q926" i="2" s="1"/>
  <c r="Q927" i="2" s="1"/>
  <c r="Q928" i="2" s="1"/>
  <c r="Q929" i="2" s="1"/>
  <c r="Q930" i="2" s="1"/>
  <c r="Q931" i="2" s="1"/>
  <c r="Q932" i="2" s="1"/>
  <c r="Q933" i="2" s="1"/>
  <c r="Q934" i="2" s="1"/>
  <c r="Q935" i="2" s="1"/>
  <c r="Q936" i="2" s="1"/>
  <c r="Q937" i="2" s="1"/>
  <c r="Q938" i="2" s="1"/>
  <c r="Q939" i="2" s="1"/>
  <c r="Q940" i="2" s="1"/>
  <c r="Q941" i="2" s="1"/>
  <c r="Q942" i="2" s="1"/>
  <c r="Q943" i="2" s="1"/>
  <c r="Q944" i="2" s="1"/>
  <c r="Q945" i="2" s="1"/>
  <c r="Q946" i="2" s="1"/>
  <c r="Q947" i="2" s="1"/>
  <c r="Q948" i="2" s="1"/>
  <c r="Q949" i="2" s="1"/>
  <c r="Q950" i="2" s="1"/>
  <c r="Q951" i="2" s="1"/>
  <c r="Q952" i="2" s="1"/>
  <c r="Q953" i="2" s="1"/>
  <c r="Q954" i="2" s="1"/>
  <c r="Q955" i="2" s="1"/>
  <c r="Q956" i="2" s="1"/>
  <c r="Q957" i="2" s="1"/>
  <c r="Q958" i="2" s="1"/>
  <c r="Q959" i="2" s="1"/>
  <c r="Q960" i="2" s="1"/>
  <c r="Q961" i="2" s="1"/>
  <c r="Q962" i="2" s="1"/>
  <c r="Q963" i="2" s="1"/>
  <c r="Q964" i="2" s="1"/>
  <c r="Q965" i="2" s="1"/>
  <c r="Q966" i="2" s="1"/>
  <c r="Q967" i="2" s="1"/>
  <c r="Q968" i="2" s="1"/>
  <c r="Q969" i="2" s="1"/>
  <c r="Q970" i="2" s="1"/>
  <c r="Q971" i="2" s="1"/>
  <c r="Q972" i="2" s="1"/>
  <c r="Q973" i="2" s="1"/>
  <c r="Q974" i="2" s="1"/>
  <c r="Q975" i="2" s="1"/>
  <c r="Q976" i="2" s="1"/>
  <c r="Q977" i="2" s="1"/>
  <c r="Q978" i="2" s="1"/>
  <c r="Q979" i="2" s="1"/>
  <c r="Q980" i="2" s="1"/>
  <c r="Q981" i="2" s="1"/>
  <c r="Q982" i="2" s="1"/>
  <c r="Q983" i="2" s="1"/>
  <c r="Q984" i="2" s="1"/>
  <c r="Q985" i="2" s="1"/>
  <c r="Q986" i="2" s="1"/>
  <c r="Q987" i="2" s="1"/>
  <c r="Q988" i="2" s="1"/>
  <c r="Q989" i="2" s="1"/>
  <c r="Q990" i="2" s="1"/>
  <c r="Q991" i="2" s="1"/>
  <c r="Q992" i="2" s="1"/>
  <c r="Q993" i="2" s="1"/>
  <c r="Q994" i="2" s="1"/>
  <c r="Q995" i="2" s="1"/>
  <c r="Q996" i="2" s="1"/>
  <c r="Q997" i="2" s="1"/>
  <c r="Q998" i="2" s="1"/>
  <c r="Q999" i="2" s="1"/>
  <c r="Q1000" i="2" s="1"/>
  <c r="Q1001" i="2" s="1"/>
  <c r="Q1002" i="2" s="1"/>
  <c r="Q1003" i="2" s="1"/>
  <c r="Q1004" i="2" s="1"/>
  <c r="Q1005" i="2" s="1"/>
  <c r="Q1006" i="2" s="1"/>
  <c r="Q1007" i="2" s="1"/>
  <c r="Q1008" i="2" s="1"/>
  <c r="Q1009" i="2" s="1"/>
  <c r="Q1010" i="2" s="1"/>
  <c r="Q1011" i="2" s="1"/>
  <c r="Q1012" i="2" s="1"/>
  <c r="Q1013" i="2" s="1"/>
  <c r="Q1014" i="2" s="1"/>
  <c r="Q1015" i="2" s="1"/>
  <c r="Q1016" i="2" s="1"/>
  <c r="Q1017" i="2" s="1"/>
  <c r="Q1018" i="2" s="1"/>
  <c r="Q1019" i="2" s="1"/>
  <c r="Q1020" i="2" s="1"/>
  <c r="Q1021" i="2" s="1"/>
  <c r="Q1022" i="2" s="1"/>
  <c r="Q1023" i="2" s="1"/>
  <c r="Q1024" i="2" s="1"/>
  <c r="Q1025" i="2" s="1"/>
  <c r="Q1026" i="2" s="1"/>
  <c r="Q1027" i="2" s="1"/>
  <c r="Q1028" i="2" s="1"/>
  <c r="Q1029" i="2" s="1"/>
  <c r="Q1030" i="2" s="1"/>
  <c r="Q1031" i="2" s="1"/>
  <c r="Q1032" i="2" s="1"/>
  <c r="Q1033" i="2" s="1"/>
  <c r="Q1034" i="2" s="1"/>
  <c r="Q1035" i="2" s="1"/>
  <c r="Q1036" i="2" s="1"/>
  <c r="Q1037" i="2" s="1"/>
  <c r="Q1038" i="2" s="1"/>
  <c r="Q1039" i="2" s="1"/>
  <c r="Q1040" i="2" s="1"/>
  <c r="Q1041" i="2" s="1"/>
  <c r="Q1042" i="2" s="1"/>
  <c r="Q1043" i="2" s="1"/>
  <c r="Q1044" i="2" s="1"/>
  <c r="Q1045" i="2" s="1"/>
  <c r="Q1046" i="2" s="1"/>
  <c r="Q1047" i="2" s="1"/>
  <c r="Q1048" i="2" s="1"/>
  <c r="Q1049" i="2" s="1"/>
  <c r="Q1050" i="2" s="1"/>
  <c r="Q1051" i="2" s="1"/>
  <c r="Q1052" i="2" s="1"/>
  <c r="Q1053" i="2" s="1"/>
  <c r="Q1054" i="2" s="1"/>
  <c r="Q1055" i="2" s="1"/>
  <c r="Q1056" i="2" s="1"/>
  <c r="Q1057" i="2" s="1"/>
  <c r="Q1058" i="2" s="1"/>
  <c r="Q1059" i="2" s="1"/>
  <c r="Q1060" i="2" s="1"/>
  <c r="Q1061" i="2" s="1"/>
  <c r="Q1062" i="2" s="1"/>
  <c r="Q1063" i="2" s="1"/>
  <c r="Q1064" i="2" s="1"/>
  <c r="Q1065" i="2" s="1"/>
  <c r="Q1066" i="2" s="1"/>
  <c r="Q1067" i="2" s="1"/>
  <c r="Q1068" i="2" s="1"/>
  <c r="Q1069" i="2" s="1"/>
  <c r="Q1070" i="2" s="1"/>
  <c r="Q1071" i="2" s="1"/>
  <c r="Q1072" i="2" s="1"/>
  <c r="Q1073" i="2" s="1"/>
  <c r="Q1074" i="2" s="1"/>
  <c r="Q1075" i="2" s="1"/>
  <c r="Q1076" i="2" s="1"/>
  <c r="Q1077" i="2" s="1"/>
  <c r="Q1078" i="2" s="1"/>
  <c r="Q1079" i="2" s="1"/>
  <c r="Q1080" i="2" s="1"/>
  <c r="Q1081" i="2" s="1"/>
  <c r="Q1082" i="2" s="1"/>
  <c r="Q1083" i="2" s="1"/>
  <c r="Q1084" i="2" s="1"/>
  <c r="Q1085" i="2" s="1"/>
  <c r="Q1086" i="2" s="1"/>
  <c r="Q1087" i="2" s="1"/>
  <c r="Q1088" i="2" s="1"/>
  <c r="Q1089" i="2" s="1"/>
  <c r="Q1090" i="2" s="1"/>
  <c r="Q1091" i="2" s="1"/>
  <c r="Q1092" i="2" s="1"/>
  <c r="Q1093" i="2" s="1"/>
  <c r="Q1094" i="2" s="1"/>
  <c r="Q1095" i="2" s="1"/>
  <c r="Q1096" i="2" s="1"/>
  <c r="Q1097" i="2" s="1"/>
  <c r="Q1098" i="2" s="1"/>
  <c r="Q1099" i="2" s="1"/>
  <c r="Q1100" i="2" s="1"/>
  <c r="Q1101" i="2" s="1"/>
  <c r="Q1102" i="2" s="1"/>
  <c r="Q1103" i="2" s="1"/>
  <c r="Q1104" i="2" s="1"/>
  <c r="Q1105" i="2" s="1"/>
  <c r="Q1106" i="2" s="1"/>
  <c r="Q1107" i="2" s="1"/>
  <c r="Q1108" i="2" s="1"/>
  <c r="Q1109" i="2" s="1"/>
  <c r="Q1110" i="2" s="1"/>
  <c r="Q1111" i="2" s="1"/>
  <c r="Q1112" i="2" s="1"/>
  <c r="Q1113" i="2" s="1"/>
  <c r="Q1114" i="2" s="1"/>
  <c r="Q1115" i="2" s="1"/>
  <c r="Q1116" i="2" s="1"/>
  <c r="Q1117" i="2" s="1"/>
  <c r="Q1118" i="2" s="1"/>
  <c r="Q1119" i="2" s="1"/>
  <c r="Q1120" i="2" s="1"/>
  <c r="Q1121" i="2" s="1"/>
  <c r="Q1122" i="2" s="1"/>
  <c r="Q1123" i="2" s="1"/>
  <c r="Q1124" i="2" s="1"/>
  <c r="Q1125" i="2" s="1"/>
  <c r="Q1126" i="2" s="1"/>
  <c r="Q1127" i="2" s="1"/>
  <c r="Q1128" i="2" s="1"/>
  <c r="Q1129" i="2" s="1"/>
  <c r="Q1130" i="2" s="1"/>
  <c r="Q1131" i="2" s="1"/>
  <c r="Q1132" i="2" s="1"/>
  <c r="Q1133" i="2" s="1"/>
  <c r="Q1134" i="2" s="1"/>
  <c r="Q1135" i="2" s="1"/>
  <c r="Q1136" i="2" s="1"/>
  <c r="Q1137" i="2" s="1"/>
  <c r="Q1138" i="2" s="1"/>
  <c r="Q1139" i="2" s="1"/>
  <c r="Q1140" i="2" s="1"/>
  <c r="Q1141" i="2" s="1"/>
  <c r="Q1142" i="2" s="1"/>
  <c r="Q1143" i="2" s="1"/>
  <c r="Q1144" i="2" s="1"/>
  <c r="Q1145" i="2" s="1"/>
  <c r="Q1146" i="2" s="1"/>
  <c r="Q1147" i="2" s="1"/>
  <c r="Q1148" i="2" s="1"/>
  <c r="Q1149" i="2" s="1"/>
  <c r="Q1150" i="2" s="1"/>
  <c r="Q1151" i="2" s="1"/>
  <c r="Q1152" i="2" s="1"/>
  <c r="Q1153" i="2" s="1"/>
  <c r="Q1154" i="2" s="1"/>
  <c r="Q1155" i="2" s="1"/>
  <c r="Q1156" i="2" s="1"/>
  <c r="Q1157" i="2" s="1"/>
  <c r="Q1158" i="2" s="1"/>
  <c r="Q1159" i="2" s="1"/>
  <c r="Q1160" i="2" s="1"/>
  <c r="Q1161" i="2" s="1"/>
  <c r="Q1162" i="2" s="1"/>
  <c r="Q1163" i="2" s="1"/>
  <c r="Q1164" i="2" s="1"/>
  <c r="Q1165" i="2" s="1"/>
  <c r="Q1166" i="2" s="1"/>
  <c r="Q1167" i="2" s="1"/>
  <c r="Q1168" i="2" s="1"/>
  <c r="Q1169" i="2" s="1"/>
  <c r="Q1170" i="2" s="1"/>
  <c r="Q1171" i="2" s="1"/>
  <c r="Q1172" i="2" s="1"/>
  <c r="Q1173" i="2" s="1"/>
  <c r="Q1174" i="2" s="1"/>
  <c r="Q1175" i="2" s="1"/>
  <c r="Q1176" i="2" s="1"/>
  <c r="Q1177" i="2" s="1"/>
  <c r="Q1178" i="2" s="1"/>
  <c r="Q1179" i="2" s="1"/>
  <c r="Q1180" i="2" s="1"/>
  <c r="Q1181" i="2" s="1"/>
  <c r="Q1182" i="2" s="1"/>
  <c r="Q1183" i="2" s="1"/>
  <c r="Q1184" i="2" s="1"/>
  <c r="Q1185" i="2" s="1"/>
  <c r="Q1186" i="2" s="1"/>
  <c r="Q1187" i="2" s="1"/>
  <c r="Q1188" i="2" s="1"/>
  <c r="Q1189" i="2" s="1"/>
  <c r="Q1190" i="2" s="1"/>
  <c r="Q1191" i="2" s="1"/>
  <c r="Q1192" i="2" s="1"/>
  <c r="Q1193" i="2" s="1"/>
  <c r="Q1194" i="2" s="1"/>
  <c r="Q1195" i="2" s="1"/>
  <c r="Q1196" i="2" s="1"/>
  <c r="Q1197" i="2" s="1"/>
  <c r="Q1198" i="2" s="1"/>
  <c r="Q1199" i="2" s="1"/>
  <c r="Q1200" i="2" s="1"/>
  <c r="Q1201" i="2" s="1"/>
  <c r="Q1202" i="2" s="1"/>
  <c r="Q1203" i="2" s="1"/>
  <c r="Q1204" i="2" s="1"/>
  <c r="Q1205" i="2" s="1"/>
  <c r="Q1206" i="2" s="1"/>
  <c r="Q1207" i="2" s="1"/>
  <c r="Q1208" i="2" s="1"/>
  <c r="Q1209" i="2" s="1"/>
  <c r="Q1210" i="2" s="1"/>
  <c r="Q1211" i="2" s="1"/>
  <c r="Q1212" i="2" s="1"/>
  <c r="Q1213" i="2" s="1"/>
  <c r="Q1214" i="2" s="1"/>
  <c r="Q1215" i="2" s="1"/>
  <c r="Q1216" i="2" s="1"/>
  <c r="Q1217" i="2" s="1"/>
  <c r="Q1218" i="2" s="1"/>
  <c r="Q1219" i="2" s="1"/>
  <c r="Q1220" i="2" s="1"/>
  <c r="Q1221" i="2" s="1"/>
  <c r="Q1222" i="2" s="1"/>
  <c r="Q1223" i="2" s="1"/>
  <c r="Q1224" i="2" s="1"/>
  <c r="Q1225" i="2" s="1"/>
  <c r="Q1226" i="2" s="1"/>
  <c r="Q1227" i="2" s="1"/>
  <c r="Q1228" i="2" s="1"/>
  <c r="Q1229" i="2" s="1"/>
  <c r="Q1230" i="2" s="1"/>
  <c r="Q1231" i="2" s="1"/>
  <c r="Q1232" i="2" s="1"/>
  <c r="Q1233" i="2" s="1"/>
  <c r="Q1234" i="2" s="1"/>
  <c r="Q1235" i="2" s="1"/>
  <c r="Q1236" i="2" s="1"/>
  <c r="Q1237" i="2" s="1"/>
  <c r="Q1238" i="2" s="1"/>
  <c r="Q1239" i="2" s="1"/>
  <c r="Q1240" i="2" s="1"/>
  <c r="Q1241" i="2" s="1"/>
  <c r="Q1242" i="2" s="1"/>
  <c r="Q1243" i="2" s="1"/>
  <c r="Q1244" i="2" s="1"/>
  <c r="Q1245" i="2" s="1"/>
  <c r="Q1246" i="2" s="1"/>
  <c r="Q1247" i="2" s="1"/>
  <c r="Q1248" i="2" s="1"/>
  <c r="Q1249" i="2" s="1"/>
  <c r="Q1250" i="2" s="1"/>
  <c r="Q1251" i="2" s="1"/>
  <c r="Q1252" i="2" s="1"/>
  <c r="Q1253" i="2" s="1"/>
  <c r="Q1254" i="2" s="1"/>
  <c r="Q1255" i="2" s="1"/>
  <c r="Q1256" i="2" s="1"/>
  <c r="Q1257" i="2" s="1"/>
  <c r="Q1258" i="2" s="1"/>
  <c r="Q1259" i="2" s="1"/>
  <c r="Q1260" i="2" s="1"/>
  <c r="Q1261" i="2" s="1"/>
  <c r="Q1262" i="2" s="1"/>
  <c r="Q1263" i="2" s="1"/>
  <c r="Q1264" i="2" s="1"/>
  <c r="Q1265" i="2" s="1"/>
  <c r="Q1266" i="2" s="1"/>
  <c r="Q1267" i="2" s="1"/>
  <c r="Q1268" i="2" s="1"/>
  <c r="Q1269" i="2" s="1"/>
  <c r="Q1270" i="2" s="1"/>
  <c r="Q1271" i="2" s="1"/>
  <c r="Q1272" i="2" s="1"/>
  <c r="Q1273" i="2" s="1"/>
  <c r="Q1274" i="2" s="1"/>
  <c r="Q1275" i="2" s="1"/>
  <c r="Q1276" i="2" s="1"/>
  <c r="Q1277" i="2" s="1"/>
  <c r="Q1278" i="2" s="1"/>
  <c r="Q1279" i="2" s="1"/>
  <c r="Q1280" i="2" s="1"/>
  <c r="Q1281" i="2" s="1"/>
  <c r="Q1282" i="2" s="1"/>
  <c r="Q1283" i="2" s="1"/>
  <c r="Q1284" i="2" s="1"/>
  <c r="Q1285" i="2" s="1"/>
  <c r="Q1286" i="2" s="1"/>
  <c r="Q1287" i="2" s="1"/>
  <c r="Q1288" i="2" s="1"/>
  <c r="Q1289" i="2" s="1"/>
  <c r="Q1290" i="2" s="1"/>
  <c r="Q1291" i="2" s="1"/>
  <c r="Q1292" i="2" s="1"/>
  <c r="Q1293" i="2" s="1"/>
  <c r="Q1294" i="2" s="1"/>
  <c r="Q1295" i="2" s="1"/>
  <c r="Q1296" i="2" s="1"/>
  <c r="Q1297" i="2" s="1"/>
  <c r="Q1298" i="2" s="1"/>
  <c r="Q1299" i="2" s="1"/>
  <c r="Q1300" i="2" s="1"/>
  <c r="Q1301" i="2" s="1"/>
  <c r="Q1302" i="2" s="1"/>
  <c r="Q1303" i="2" s="1"/>
  <c r="Q1304" i="2" s="1"/>
  <c r="Q1305" i="2" s="1"/>
  <c r="Q1306" i="2" s="1"/>
  <c r="Q1307" i="2" s="1"/>
  <c r="Q1308" i="2" s="1"/>
  <c r="Q1309" i="2" s="1"/>
  <c r="Q1310" i="2" s="1"/>
  <c r="Q1311" i="2" s="1"/>
  <c r="Q1312" i="2" s="1"/>
  <c r="Q1313" i="2" s="1"/>
  <c r="Q1314" i="2" s="1"/>
  <c r="Q1315" i="2" s="1"/>
  <c r="Q1316" i="2" s="1"/>
  <c r="Q1317" i="2" s="1"/>
  <c r="Q1318" i="2" s="1"/>
  <c r="Q1319" i="2" s="1"/>
  <c r="Q1320" i="2" s="1"/>
  <c r="Q1321" i="2" s="1"/>
  <c r="Q1322" i="2" s="1"/>
  <c r="Q1323" i="2" s="1"/>
  <c r="Q1324" i="2" s="1"/>
  <c r="Q1325" i="2" s="1"/>
  <c r="Q1326" i="2" s="1"/>
  <c r="Q1327" i="2" s="1"/>
  <c r="Q1328" i="2" s="1"/>
  <c r="Q1329" i="2" s="1"/>
  <c r="Q1330" i="2" s="1"/>
  <c r="Q1331" i="2" s="1"/>
  <c r="Q1332" i="2" s="1"/>
  <c r="Q1333" i="2" s="1"/>
  <c r="Q1334" i="2" s="1"/>
  <c r="Q1335" i="2" s="1"/>
  <c r="Q1336" i="2" s="1"/>
  <c r="Q1337" i="2" s="1"/>
  <c r="Q1338" i="2" s="1"/>
  <c r="Q1339" i="2" s="1"/>
  <c r="Q1340" i="2" s="1"/>
  <c r="Q1341" i="2" s="1"/>
  <c r="Q1342" i="2" s="1"/>
  <c r="Q1343" i="2" s="1"/>
  <c r="Q1344" i="2" s="1"/>
  <c r="Q1345" i="2" s="1"/>
  <c r="Q1346" i="2" s="1"/>
  <c r="Q1347" i="2" s="1"/>
  <c r="Q1348" i="2" s="1"/>
  <c r="Q1349" i="2" s="1"/>
  <c r="Q1350" i="2" s="1"/>
  <c r="Q1351" i="2" s="1"/>
  <c r="Q1352" i="2" s="1"/>
  <c r="Q1353" i="2" s="1"/>
  <c r="Q1354" i="2" s="1"/>
  <c r="Q1355" i="2" s="1"/>
  <c r="Q1356" i="2" s="1"/>
  <c r="Q1357" i="2" s="1"/>
  <c r="Q1358" i="2" s="1"/>
  <c r="Q1359" i="2" s="1"/>
  <c r="Q1360" i="2" s="1"/>
  <c r="Q1361" i="2" s="1"/>
  <c r="Q1362" i="2" s="1"/>
  <c r="Q1363" i="2" s="1"/>
  <c r="Q1364" i="2" s="1"/>
  <c r="Q1365" i="2" s="1"/>
  <c r="Q1366" i="2" s="1"/>
  <c r="Q1367" i="2" s="1"/>
  <c r="Q1368" i="2" s="1"/>
  <c r="Q1369" i="2" s="1"/>
  <c r="Q1370" i="2" s="1"/>
  <c r="Q1371" i="2" s="1"/>
  <c r="Q1372" i="2" s="1"/>
  <c r="Q1373" i="2" s="1"/>
  <c r="Q1374" i="2" s="1"/>
  <c r="Q1375" i="2" s="1"/>
  <c r="Q1376" i="2" s="1"/>
  <c r="Q1377" i="2" s="1"/>
  <c r="Q1378" i="2" s="1"/>
  <c r="Q1379" i="2" s="1"/>
  <c r="Q1380" i="2" s="1"/>
  <c r="Q1381" i="2" s="1"/>
  <c r="Q1382" i="2" s="1"/>
  <c r="Q1383" i="2" s="1"/>
  <c r="Q1384" i="2" s="1"/>
  <c r="Q1385" i="2" s="1"/>
  <c r="Q1386" i="2" s="1"/>
  <c r="Q1387" i="2" s="1"/>
  <c r="Q1388" i="2" s="1"/>
  <c r="Q1389" i="2" s="1"/>
  <c r="Q1390" i="2" s="1"/>
  <c r="Q1391" i="2" s="1"/>
  <c r="Q1392" i="2" s="1"/>
  <c r="Q1393" i="2" s="1"/>
  <c r="Q1394" i="2" s="1"/>
  <c r="Q1395" i="2" s="1"/>
  <c r="Q1396" i="2" s="1"/>
  <c r="Q1397" i="2" s="1"/>
  <c r="Q1398" i="2" s="1"/>
  <c r="Q1399" i="2" s="1"/>
  <c r="Q1400" i="2" s="1"/>
  <c r="Q1401" i="2" s="1"/>
  <c r="Q1402" i="2" s="1"/>
  <c r="Q1403" i="2" s="1"/>
  <c r="Q1404" i="2" s="1"/>
  <c r="Q1405" i="2" s="1"/>
  <c r="Q1406" i="2" s="1"/>
  <c r="Q1407" i="2" s="1"/>
  <c r="Q1408" i="2" s="1"/>
  <c r="Q1409" i="2" s="1"/>
  <c r="Q1410" i="2" s="1"/>
  <c r="Q1411" i="2" s="1"/>
  <c r="Q1412" i="2" s="1"/>
  <c r="Q1413" i="2" s="1"/>
  <c r="Q1414" i="2" s="1"/>
  <c r="Q1415" i="2" s="1"/>
  <c r="Q1416" i="2" s="1"/>
  <c r="Q1417" i="2" s="1"/>
  <c r="Q1418" i="2" s="1"/>
  <c r="Q1419" i="2" s="1"/>
  <c r="Q1420" i="2" s="1"/>
  <c r="Q1421" i="2" s="1"/>
  <c r="Q1422" i="2" s="1"/>
  <c r="Q1423" i="2" s="1"/>
  <c r="Q1424" i="2" s="1"/>
  <c r="Q1425" i="2" s="1"/>
  <c r="Q1426" i="2" s="1"/>
  <c r="Q1427" i="2" s="1"/>
  <c r="Q1428" i="2" s="1"/>
  <c r="Q1429" i="2" s="1"/>
  <c r="Q1430" i="2" s="1"/>
  <c r="Q1431" i="2" s="1"/>
  <c r="Q1432" i="2" s="1"/>
  <c r="Q1433" i="2" s="1"/>
  <c r="Q1434" i="2" s="1"/>
  <c r="Q1435" i="2" s="1"/>
  <c r="Q1436" i="2" s="1"/>
  <c r="Q1437" i="2" s="1"/>
  <c r="Q1438" i="2" s="1"/>
  <c r="Q1439" i="2" s="1"/>
  <c r="Q1440" i="2" s="1"/>
  <c r="Q1441" i="2" s="1"/>
  <c r="Q1442" i="2" s="1"/>
  <c r="Q1443" i="2" s="1"/>
  <c r="Q1444" i="2" s="1"/>
  <c r="Q1445" i="2" s="1"/>
  <c r="Q1446" i="2" s="1"/>
  <c r="Q1447" i="2" s="1"/>
  <c r="Q1448" i="2" s="1"/>
  <c r="Q1449" i="2" s="1"/>
  <c r="Q1450" i="2" s="1"/>
  <c r="Q1451" i="2" s="1"/>
  <c r="Q1452" i="2" s="1"/>
  <c r="Q1453" i="2" s="1"/>
  <c r="Q1454" i="2" s="1"/>
  <c r="Q1455" i="2" s="1"/>
  <c r="Q1456" i="2" s="1"/>
  <c r="Q1457" i="2" s="1"/>
  <c r="Q1458" i="2" s="1"/>
  <c r="Q1459" i="2" s="1"/>
  <c r="Q1460" i="2" s="1"/>
  <c r="Q1461" i="2" s="1"/>
  <c r="Q1462" i="2" s="1"/>
  <c r="Q1463" i="2" s="1"/>
  <c r="Q1464" i="2" s="1"/>
  <c r="Q1465" i="2" s="1"/>
  <c r="Q1466" i="2" s="1"/>
  <c r="Q1467" i="2" s="1"/>
  <c r="Q1468" i="2" s="1"/>
  <c r="Q1469" i="2" s="1"/>
  <c r="Q1470" i="2" s="1"/>
  <c r="Q1471" i="2" s="1"/>
  <c r="Q1472" i="2" s="1"/>
  <c r="Q1473" i="2" s="1"/>
  <c r="Q1474" i="2" s="1"/>
  <c r="Q1475" i="2" s="1"/>
  <c r="Q1476" i="2" s="1"/>
  <c r="Q1477" i="2" s="1"/>
  <c r="Q1478" i="2" s="1"/>
  <c r="Q1479" i="2" s="1"/>
  <c r="Q1480" i="2" s="1"/>
  <c r="Q1481" i="2" s="1"/>
  <c r="Q1482" i="2" s="1"/>
  <c r="Q1483" i="2" s="1"/>
  <c r="Q1484" i="2" s="1"/>
  <c r="Q1485" i="2" s="1"/>
  <c r="Q1486" i="2" s="1"/>
  <c r="Q1487" i="2" s="1"/>
  <c r="Q1488" i="2" s="1"/>
  <c r="Q1489" i="2" s="1"/>
  <c r="Q1490" i="2" s="1"/>
  <c r="Q1491" i="2" s="1"/>
  <c r="Q1492" i="2" s="1"/>
  <c r="Q1493" i="2" s="1"/>
  <c r="Q1494" i="2" s="1"/>
  <c r="Q1495" i="2" s="1"/>
  <c r="Q1496" i="2" s="1"/>
  <c r="Q1497" i="2" s="1"/>
  <c r="Q1498" i="2" s="1"/>
  <c r="Q1499" i="2" s="1"/>
  <c r="Q1500" i="2" s="1"/>
  <c r="Q1501" i="2" s="1"/>
  <c r="Q1502" i="2" s="1"/>
  <c r="Q1503" i="2" s="1"/>
  <c r="Q1504" i="2" s="1"/>
  <c r="Q1505" i="2" s="1"/>
  <c r="Q1506" i="2" s="1"/>
  <c r="Q1507" i="2" s="1"/>
  <c r="Q1508" i="2" s="1"/>
  <c r="Q1509" i="2" s="1"/>
  <c r="Q1510" i="2" s="1"/>
  <c r="Q1511" i="2" s="1"/>
  <c r="Q1512" i="2" s="1"/>
  <c r="Q1513" i="2" s="1"/>
  <c r="Q1514" i="2" s="1"/>
  <c r="Q1515" i="2" s="1"/>
  <c r="Q1516" i="2" s="1"/>
  <c r="Q1517" i="2" s="1"/>
  <c r="Q1518" i="2" s="1"/>
  <c r="Q1519" i="2" s="1"/>
  <c r="Q1520" i="2" s="1"/>
  <c r="Q1521" i="2" s="1"/>
  <c r="Q1522" i="2" s="1"/>
  <c r="Q1523" i="2" s="1"/>
  <c r="Q1524" i="2" s="1"/>
  <c r="Q1525" i="2" s="1"/>
  <c r="Q1526" i="2" s="1"/>
  <c r="Q1527" i="2" s="1"/>
  <c r="Q1528" i="2" s="1"/>
  <c r="Q1529" i="2" s="1"/>
  <c r="Q1530" i="2" s="1"/>
  <c r="Q1531" i="2" s="1"/>
  <c r="Q1532" i="2" s="1"/>
  <c r="Q1533" i="2" s="1"/>
  <c r="Q1534" i="2" s="1"/>
  <c r="Q1535" i="2" s="1"/>
  <c r="Q1536" i="2" s="1"/>
  <c r="Q1537" i="2" s="1"/>
  <c r="Q1538" i="2" s="1"/>
  <c r="Q1539" i="2" s="1"/>
  <c r="Q1540" i="2" s="1"/>
  <c r="Q1541" i="2" s="1"/>
  <c r="Q1542" i="2" s="1"/>
  <c r="Q1543" i="2" s="1"/>
  <c r="Q1544" i="2" s="1"/>
  <c r="Q1545" i="2" s="1"/>
  <c r="Q1546" i="2" s="1"/>
  <c r="Q1547" i="2" s="1"/>
  <c r="Q1548" i="2" s="1"/>
  <c r="Q1549" i="2" s="1"/>
  <c r="Q1550" i="2" s="1"/>
  <c r="Q1551" i="2" s="1"/>
  <c r="Q1552" i="2" s="1"/>
  <c r="Q1553" i="2" s="1"/>
  <c r="Q1554" i="2" s="1"/>
  <c r="Q1555" i="2" s="1"/>
  <c r="Q1556" i="2" s="1"/>
  <c r="Q1557" i="2" s="1"/>
  <c r="Q1558" i="2" s="1"/>
  <c r="Q1559" i="2" s="1"/>
  <c r="Q1560" i="2" s="1"/>
  <c r="Q1561" i="2" s="1"/>
  <c r="Q1562" i="2" s="1"/>
  <c r="Q1563" i="2" s="1"/>
  <c r="Q1564" i="2" s="1"/>
  <c r="Q1565" i="2" s="1"/>
  <c r="Q1566" i="2" s="1"/>
  <c r="Q1567" i="2" s="1"/>
  <c r="Q1568" i="2" s="1"/>
  <c r="Q1569" i="2" s="1"/>
  <c r="Q1570" i="2" s="1"/>
  <c r="Q1571" i="2" s="1"/>
  <c r="Q1572" i="2" s="1"/>
  <c r="Q1573" i="2" s="1"/>
  <c r="Q1574" i="2" s="1"/>
  <c r="Q1575" i="2" s="1"/>
  <c r="Q1576" i="2" s="1"/>
  <c r="Q1577" i="2" s="1"/>
  <c r="Q1578" i="2" s="1"/>
  <c r="Q1579" i="2" s="1"/>
  <c r="Q1580" i="2" s="1"/>
  <c r="Q1581" i="2" s="1"/>
  <c r="Q1582" i="2" s="1"/>
  <c r="Q1583" i="2" s="1"/>
  <c r="Q1584" i="2" s="1"/>
  <c r="Q1585" i="2" s="1"/>
  <c r="Q1586" i="2" s="1"/>
  <c r="Q1587" i="2" s="1"/>
  <c r="Q1588" i="2" s="1"/>
  <c r="Q1589" i="2" s="1"/>
  <c r="Q1590" i="2" s="1"/>
  <c r="Q1591" i="2" s="1"/>
  <c r="Q1592" i="2" s="1"/>
  <c r="Q1593" i="2" s="1"/>
  <c r="Q1594" i="2" s="1"/>
  <c r="Q1595" i="2" s="1"/>
  <c r="Q1596" i="2" s="1"/>
  <c r="Q1597" i="2" s="1"/>
  <c r="Q1598" i="2" s="1"/>
  <c r="Q1599" i="2" s="1"/>
  <c r="Q1600" i="2" s="1"/>
  <c r="Q1601" i="2" s="1"/>
  <c r="Q1602" i="2" s="1"/>
  <c r="Q1603" i="2" s="1"/>
  <c r="Q1604" i="2" s="1"/>
  <c r="Q1605" i="2" s="1"/>
  <c r="Q1606" i="2" s="1"/>
  <c r="Q1607" i="2" s="1"/>
  <c r="Q1608" i="2" s="1"/>
  <c r="Q1609" i="2" s="1"/>
  <c r="Q1610" i="2" s="1"/>
  <c r="Q1611" i="2" s="1"/>
  <c r="Q1612" i="2" s="1"/>
  <c r="Q1613" i="2" s="1"/>
  <c r="Q1614" i="2" s="1"/>
  <c r="Q1615" i="2" s="1"/>
  <c r="Q1616" i="2" s="1"/>
  <c r="Q1617" i="2" s="1"/>
  <c r="Q1618" i="2" s="1"/>
  <c r="Q1619" i="2" s="1"/>
  <c r="Q1620" i="2" s="1"/>
  <c r="Q1621" i="2" s="1"/>
  <c r="Q1622" i="2" s="1"/>
  <c r="Q1623" i="2" s="1"/>
  <c r="Q1624" i="2" s="1"/>
  <c r="Q1625" i="2" s="1"/>
  <c r="Q1626" i="2" s="1"/>
  <c r="Q1627" i="2" s="1"/>
  <c r="Q1628" i="2" s="1"/>
  <c r="Q1629" i="2" s="1"/>
  <c r="Q1630" i="2" s="1"/>
  <c r="Q1631" i="2" s="1"/>
  <c r="Q1632" i="2" s="1"/>
  <c r="Q1633" i="2" s="1"/>
  <c r="Q1634" i="2" s="1"/>
  <c r="Q1635" i="2" s="1"/>
  <c r="Q1636" i="2" s="1"/>
  <c r="Q1637" i="2" s="1"/>
  <c r="Q1638" i="2" s="1"/>
  <c r="Q1639" i="2" s="1"/>
  <c r="Q1640" i="2" s="1"/>
  <c r="Q1641" i="2" s="1"/>
  <c r="Q1642" i="2" s="1"/>
  <c r="Q1643" i="2" s="1"/>
  <c r="Q1644" i="2" s="1"/>
  <c r="Q1645" i="2" s="1"/>
  <c r="Q1646" i="2" s="1"/>
  <c r="Q1647" i="2" s="1"/>
  <c r="Q1648" i="2" s="1"/>
  <c r="Q1649" i="2" s="1"/>
  <c r="Q1650" i="2" s="1"/>
  <c r="Q1651" i="2" s="1"/>
  <c r="Q1652" i="2" s="1"/>
  <c r="Q1653" i="2" s="1"/>
  <c r="Q1654" i="2" s="1"/>
  <c r="Q1655" i="2" s="1"/>
  <c r="Q1656" i="2" s="1"/>
  <c r="Q1657" i="2" s="1"/>
  <c r="Q1658" i="2" s="1"/>
  <c r="Q1659" i="2" s="1"/>
  <c r="Q1660" i="2" s="1"/>
  <c r="Q1661" i="2" s="1"/>
  <c r="Q1662" i="2" s="1"/>
  <c r="Q1663" i="2" s="1"/>
  <c r="Q1664" i="2" s="1"/>
  <c r="Q1665" i="2" s="1"/>
  <c r="Q1666" i="2" s="1"/>
  <c r="Q1667" i="2" s="1"/>
  <c r="Q1668" i="2" s="1"/>
  <c r="Q1669" i="2" s="1"/>
  <c r="Q1670" i="2" s="1"/>
  <c r="Q1671" i="2" s="1"/>
  <c r="Q1672" i="2" s="1"/>
  <c r="Q1673" i="2" s="1"/>
  <c r="Q1674" i="2" s="1"/>
  <c r="Q1675" i="2" s="1"/>
  <c r="Q1676" i="2" s="1"/>
  <c r="Q1677" i="2" s="1"/>
  <c r="Q1678" i="2" s="1"/>
  <c r="Q1679" i="2" s="1"/>
  <c r="Q1680" i="2" s="1"/>
  <c r="Q1681" i="2" s="1"/>
  <c r="Q1682" i="2" s="1"/>
  <c r="Q1683" i="2" s="1"/>
  <c r="Q1684" i="2" s="1"/>
  <c r="Q1685" i="2" s="1"/>
  <c r="Q1686" i="2" s="1"/>
  <c r="Q1687" i="2" s="1"/>
  <c r="Q1688" i="2" s="1"/>
  <c r="Q1689" i="2" s="1"/>
  <c r="Q1690" i="2" s="1"/>
  <c r="Q1691" i="2" s="1"/>
  <c r="Q1692" i="2" s="1"/>
  <c r="Q1693" i="2" s="1"/>
  <c r="Q1694" i="2" s="1"/>
  <c r="Q1695" i="2" s="1"/>
  <c r="Q1696" i="2" s="1"/>
  <c r="Q1697" i="2" s="1"/>
  <c r="Q1698" i="2" s="1"/>
  <c r="Q1699" i="2" s="1"/>
  <c r="Q1700" i="2" s="1"/>
  <c r="Q1701" i="2" s="1"/>
  <c r="Q1702" i="2" s="1"/>
  <c r="Q1703" i="2" s="1"/>
  <c r="Q1704" i="2" s="1"/>
  <c r="Q1705" i="2" s="1"/>
  <c r="Q1706" i="2" s="1"/>
  <c r="Q1707" i="2" s="1"/>
  <c r="Q1708" i="2" s="1"/>
  <c r="Q1709" i="2" s="1"/>
  <c r="Q1710" i="2" s="1"/>
  <c r="Q1711" i="2" s="1"/>
  <c r="Q1712" i="2" s="1"/>
  <c r="Q1713" i="2" s="1"/>
  <c r="Q1714" i="2" s="1"/>
  <c r="Q1715" i="2" s="1"/>
  <c r="Q1716" i="2" s="1"/>
  <c r="Q1717" i="2" s="1"/>
  <c r="Q1718" i="2" s="1"/>
  <c r="Q1719" i="2" s="1"/>
  <c r="Q1720" i="2" s="1"/>
  <c r="Q1721" i="2" s="1"/>
  <c r="Q1722" i="2" s="1"/>
  <c r="Q1723" i="2" s="1"/>
  <c r="Q1724" i="2" s="1"/>
  <c r="Q1725" i="2" s="1"/>
  <c r="Q1726" i="2" s="1"/>
  <c r="Q1727" i="2" s="1"/>
  <c r="Q1728" i="2" s="1"/>
  <c r="Q1729" i="2" s="1"/>
  <c r="Q1730" i="2" s="1"/>
  <c r="Q1731" i="2" s="1"/>
  <c r="Q1732" i="2" s="1"/>
  <c r="Q1733" i="2" s="1"/>
  <c r="Q1734" i="2" s="1"/>
  <c r="Q1735" i="2" s="1"/>
  <c r="Q1736" i="2" s="1"/>
  <c r="Q1737" i="2" s="1"/>
  <c r="Q1738" i="2" s="1"/>
  <c r="Q1739" i="2" s="1"/>
  <c r="Q1740" i="2" s="1"/>
  <c r="Q1741" i="2" s="1"/>
  <c r="Q1742" i="2" s="1"/>
  <c r="Q1743" i="2" s="1"/>
  <c r="Q1744" i="2" s="1"/>
  <c r="Q1745" i="2" s="1"/>
  <c r="Q1746" i="2" s="1"/>
  <c r="Q1747" i="2" s="1"/>
  <c r="Q1748" i="2" s="1"/>
  <c r="Q1749" i="2" s="1"/>
  <c r="Q1750" i="2" s="1"/>
  <c r="Q1751" i="2" s="1"/>
  <c r="Q1752" i="2" s="1"/>
  <c r="Q1753" i="2" s="1"/>
  <c r="Q1754" i="2" s="1"/>
  <c r="Q1755" i="2" s="1"/>
  <c r="Q1756" i="2" s="1"/>
  <c r="Q1757" i="2" s="1"/>
  <c r="Q1758" i="2" s="1"/>
  <c r="Q1759" i="2" s="1"/>
  <c r="Q1760" i="2" s="1"/>
  <c r="Q1761" i="2" s="1"/>
  <c r="Q1762" i="2" s="1"/>
  <c r="Q1763" i="2" s="1"/>
  <c r="Q1764" i="2" s="1"/>
  <c r="Q1765" i="2" s="1"/>
  <c r="Q1766" i="2" s="1"/>
  <c r="Q1767" i="2" s="1"/>
  <c r="Q1768" i="2" s="1"/>
  <c r="Q1769" i="2" s="1"/>
  <c r="Q1770" i="2" s="1"/>
  <c r="Q1771" i="2" s="1"/>
  <c r="Q1772" i="2" s="1"/>
  <c r="Q1773" i="2" s="1"/>
  <c r="Q1774" i="2" s="1"/>
  <c r="Q1775" i="2" s="1"/>
  <c r="Q1776" i="2" s="1"/>
  <c r="Q1777" i="2" s="1"/>
  <c r="Q1778" i="2" s="1"/>
  <c r="Q1779" i="2" s="1"/>
  <c r="Q1780" i="2" s="1"/>
  <c r="Q1781" i="2" s="1"/>
  <c r="Q1782" i="2" s="1"/>
  <c r="Q1783" i="2" s="1"/>
  <c r="Q1784" i="2" s="1"/>
  <c r="Q1785" i="2" s="1"/>
  <c r="Q1786" i="2" s="1"/>
  <c r="Q1787" i="2" s="1"/>
  <c r="Q1788" i="2" s="1"/>
  <c r="Q1789" i="2" s="1"/>
  <c r="Q1790" i="2" s="1"/>
  <c r="Q1791" i="2" s="1"/>
  <c r="Q1792" i="2" s="1"/>
  <c r="Q1793" i="2" s="1"/>
  <c r="Q1794" i="2" s="1"/>
  <c r="Q1795" i="2" s="1"/>
  <c r="Q1796" i="2" s="1"/>
  <c r="Q1797" i="2" s="1"/>
  <c r="Q1798" i="2" s="1"/>
  <c r="Q1799" i="2" s="1"/>
  <c r="Q1800" i="2" s="1"/>
  <c r="Q1801" i="2" s="1"/>
  <c r="Q1802" i="2" s="1"/>
  <c r="Q1803" i="2" s="1"/>
  <c r="Q1804" i="2" s="1"/>
  <c r="Q1805" i="2" s="1"/>
  <c r="Q1806" i="2" s="1"/>
  <c r="Q1807" i="2" s="1"/>
  <c r="Q1808" i="2" s="1"/>
  <c r="Q1809" i="2" s="1"/>
  <c r="Q1810" i="2" s="1"/>
  <c r="Q1811" i="2" s="1"/>
  <c r="Q1812" i="2" s="1"/>
  <c r="Q1813" i="2" s="1"/>
  <c r="Q1814" i="2" s="1"/>
  <c r="Q1815" i="2" s="1"/>
  <c r="Q1816" i="2" s="1"/>
  <c r="Q1817" i="2" s="1"/>
  <c r="Q1818" i="2" s="1"/>
  <c r="Q1819" i="2" s="1"/>
  <c r="Q1820" i="2" s="1"/>
  <c r="Q1821" i="2" s="1"/>
  <c r="Q1822" i="2" s="1"/>
  <c r="Q1823" i="2" s="1"/>
  <c r="Q1824" i="2" s="1"/>
  <c r="Q1825" i="2" s="1"/>
  <c r="Q1826" i="2" s="1"/>
  <c r="Q1827" i="2" s="1"/>
  <c r="Q1828" i="2" s="1"/>
  <c r="Q1829" i="2" s="1"/>
  <c r="Q1830" i="2" s="1"/>
  <c r="Q1831" i="2" s="1"/>
  <c r="Q1832" i="2" s="1"/>
  <c r="Q1833" i="2" s="1"/>
  <c r="Q1834" i="2" s="1"/>
  <c r="Q1835" i="2" s="1"/>
  <c r="Q1836" i="2" s="1"/>
  <c r="Q1837" i="2" s="1"/>
  <c r="Q1838" i="2" s="1"/>
  <c r="Q1839" i="2" s="1"/>
  <c r="Q1840" i="2" s="1"/>
  <c r="Q1841" i="2" s="1"/>
  <c r="Q1842" i="2" s="1"/>
  <c r="Q1843" i="2" s="1"/>
  <c r="Q1844" i="2" s="1"/>
  <c r="Q1845" i="2" s="1"/>
  <c r="Q1846" i="2" s="1"/>
  <c r="Q1847" i="2" s="1"/>
  <c r="Q1848" i="2" s="1"/>
  <c r="Q1849" i="2" s="1"/>
  <c r="Q1850" i="2" s="1"/>
  <c r="Q1851" i="2" s="1"/>
  <c r="Q1852" i="2" s="1"/>
  <c r="Q1853" i="2" s="1"/>
  <c r="Q1854" i="2" s="1"/>
  <c r="Q1855" i="2" s="1"/>
  <c r="Q1856" i="2" s="1"/>
  <c r="Q1857" i="2" s="1"/>
  <c r="Q1858" i="2" s="1"/>
  <c r="Q1859" i="2" s="1"/>
  <c r="Q1860" i="2" s="1"/>
  <c r="Q1861" i="2" s="1"/>
  <c r="Q1862" i="2" s="1"/>
  <c r="Q1863" i="2" s="1"/>
  <c r="Q1864" i="2" s="1"/>
  <c r="Q1865" i="2" s="1"/>
  <c r="Q1866" i="2" s="1"/>
  <c r="Q1867" i="2" s="1"/>
  <c r="Q1868" i="2" s="1"/>
  <c r="Q1869" i="2" s="1"/>
  <c r="Q1870" i="2" s="1"/>
  <c r="Q1871" i="2" s="1"/>
  <c r="Q1872" i="2" s="1"/>
  <c r="Q1873" i="2" s="1"/>
  <c r="Q1874" i="2" s="1"/>
  <c r="Q1875" i="2" s="1"/>
  <c r="Q1876" i="2" s="1"/>
  <c r="Q1877" i="2" s="1"/>
  <c r="Q1878" i="2" s="1"/>
  <c r="Q1879" i="2" s="1"/>
  <c r="Q1880" i="2" s="1"/>
  <c r="Q1881" i="2" s="1"/>
  <c r="Q1882" i="2" s="1"/>
  <c r="Q1883" i="2" s="1"/>
  <c r="Q1884" i="2" s="1"/>
  <c r="Q1885" i="2" s="1"/>
  <c r="Q1886" i="2" s="1"/>
  <c r="Q1887" i="2" s="1"/>
  <c r="Q1888" i="2" s="1"/>
  <c r="Q1889" i="2" s="1"/>
  <c r="Q1890" i="2" s="1"/>
  <c r="Q1891" i="2" s="1"/>
  <c r="Q1892" i="2" s="1"/>
  <c r="Q1893" i="2" s="1"/>
  <c r="Q1894" i="2" s="1"/>
  <c r="Q1895" i="2" s="1"/>
  <c r="Q1896" i="2" s="1"/>
  <c r="Q1897" i="2" s="1"/>
  <c r="Q1898" i="2" s="1"/>
  <c r="Q1899" i="2" s="1"/>
  <c r="Q1900" i="2" s="1"/>
  <c r="Q1901" i="2" s="1"/>
  <c r="Q1902" i="2" s="1"/>
  <c r="Q1903" i="2" s="1"/>
  <c r="Q1904" i="2" s="1"/>
  <c r="Q1905" i="2" s="1"/>
  <c r="Q1906" i="2" s="1"/>
  <c r="Q1907" i="2" s="1"/>
  <c r="Q1908" i="2" s="1"/>
  <c r="Q1909" i="2" s="1"/>
  <c r="Q1910" i="2" s="1"/>
  <c r="Q1911" i="2" s="1"/>
  <c r="Q1912" i="2" s="1"/>
  <c r="Q1913" i="2" s="1"/>
  <c r="Q1914" i="2" s="1"/>
  <c r="Q1915" i="2" s="1"/>
  <c r="Q1916" i="2" s="1"/>
  <c r="Q1917" i="2" s="1"/>
  <c r="Q1918" i="2" s="1"/>
  <c r="Q1919" i="2" s="1"/>
  <c r="Q1920" i="2" s="1"/>
  <c r="Q1921" i="2" s="1"/>
  <c r="Q1922" i="2" s="1"/>
  <c r="Q1923" i="2" s="1"/>
  <c r="Q1924" i="2" s="1"/>
  <c r="Q1925" i="2" s="1"/>
  <c r="Q1926" i="2" s="1"/>
  <c r="Q1927" i="2" s="1"/>
  <c r="Q1928" i="2" s="1"/>
  <c r="Q1929" i="2" s="1"/>
  <c r="Q1930" i="2" s="1"/>
  <c r="Q1931" i="2" s="1"/>
  <c r="Q1932" i="2" s="1"/>
  <c r="Q1933" i="2" s="1"/>
  <c r="Q1934" i="2" s="1"/>
  <c r="Q1935" i="2" s="1"/>
  <c r="Q1936" i="2" s="1"/>
  <c r="Q1937" i="2" s="1"/>
  <c r="Q1938" i="2" s="1"/>
  <c r="Q1939" i="2" s="1"/>
  <c r="Q1940" i="2" s="1"/>
  <c r="Q1941" i="2" s="1"/>
  <c r="Q1942" i="2" s="1"/>
  <c r="Q1943" i="2" s="1"/>
  <c r="Q1944" i="2" s="1"/>
  <c r="Q1945" i="2" s="1"/>
  <c r="Q1946" i="2" s="1"/>
  <c r="Q1947" i="2" s="1"/>
  <c r="Q1948" i="2" s="1"/>
  <c r="Q1949" i="2" s="1"/>
  <c r="Q1950" i="2" s="1"/>
  <c r="Q1951" i="2" s="1"/>
  <c r="Q1952" i="2" s="1"/>
  <c r="Q1953" i="2" s="1"/>
  <c r="Q1954" i="2" s="1"/>
  <c r="Q1955" i="2" s="1"/>
  <c r="Q1956" i="2" s="1"/>
  <c r="Q1957" i="2" s="1"/>
  <c r="Q1958" i="2" s="1"/>
  <c r="Q1959" i="2" s="1"/>
  <c r="Q1960" i="2" s="1"/>
  <c r="Q1961" i="2" s="1"/>
  <c r="Q1962" i="2" s="1"/>
  <c r="Q1963" i="2" s="1"/>
  <c r="Q1964" i="2" s="1"/>
  <c r="Q1965" i="2" s="1"/>
  <c r="Q1966" i="2" s="1"/>
  <c r="Q1967" i="2" s="1"/>
  <c r="Q1968" i="2" s="1"/>
  <c r="Q1969" i="2" s="1"/>
  <c r="Q1970" i="2" s="1"/>
  <c r="Q1971" i="2" s="1"/>
  <c r="Q1972" i="2" s="1"/>
  <c r="Q1973" i="2" s="1"/>
  <c r="Q1974" i="2" s="1"/>
  <c r="Q1975" i="2" s="1"/>
  <c r="Q1976" i="2" s="1"/>
  <c r="Q1977" i="2" s="1"/>
  <c r="Q1978" i="2" s="1"/>
  <c r="Q1979" i="2" s="1"/>
  <c r="Q1980" i="2" s="1"/>
  <c r="Q1981" i="2" s="1"/>
  <c r="Q1982" i="2" s="1"/>
  <c r="Q1983" i="2" s="1"/>
  <c r="Q1984" i="2" s="1"/>
  <c r="Q1985" i="2" s="1"/>
  <c r="Q1986" i="2" s="1"/>
  <c r="Q1987" i="2" s="1"/>
  <c r="Q1988" i="2" s="1"/>
  <c r="Q1989" i="2" s="1"/>
  <c r="Q1990" i="2" s="1"/>
  <c r="Q1991" i="2" s="1"/>
  <c r="Q1992" i="2" s="1"/>
  <c r="Q1993" i="2" s="1"/>
  <c r="Q1994" i="2" s="1"/>
  <c r="Q1995" i="2" s="1"/>
  <c r="Q1996" i="2" s="1"/>
  <c r="Q1997" i="2" s="1"/>
  <c r="Q1998" i="2" s="1"/>
  <c r="Q1999" i="2" s="1"/>
  <c r="Q2000" i="2" s="1"/>
  <c r="Q2001" i="2" s="1"/>
  <c r="Q2002" i="2" s="1"/>
  <c r="Q2003" i="2" s="1"/>
  <c r="Q2004" i="2" s="1"/>
  <c r="Q2005" i="2" s="1"/>
  <c r="Q2006" i="2" s="1"/>
  <c r="Q2007" i="2" s="1"/>
  <c r="Q2008" i="2" s="1"/>
  <c r="Q2009" i="2" s="1"/>
  <c r="Q2010" i="2" s="1"/>
  <c r="Q2011" i="2" s="1"/>
  <c r="Q2012" i="2" s="1"/>
  <c r="Q2013" i="2" s="1"/>
  <c r="Q2014" i="2" s="1"/>
  <c r="Q2015" i="2" s="1"/>
  <c r="Q2016" i="2" s="1"/>
  <c r="Q2017" i="2" s="1"/>
  <c r="Q2018" i="2" s="1"/>
  <c r="Q2019" i="2" s="1"/>
  <c r="Q2020" i="2" s="1"/>
  <c r="Q2021" i="2" s="1"/>
  <c r="Q2022" i="2" s="1"/>
  <c r="Q2023" i="2" s="1"/>
  <c r="Q2024" i="2" s="1"/>
  <c r="Q2025" i="2" s="1"/>
  <c r="Q2026" i="2" s="1"/>
  <c r="Q2027" i="2" s="1"/>
  <c r="Q2028" i="2" s="1"/>
  <c r="Q2029" i="2" s="1"/>
  <c r="Q2030" i="2" s="1"/>
  <c r="Q2031" i="2" s="1"/>
  <c r="Q2032" i="2" s="1"/>
  <c r="Q2033" i="2" s="1"/>
  <c r="Q2034" i="2" s="1"/>
  <c r="Q2035" i="2" s="1"/>
  <c r="Q2036" i="2" s="1"/>
  <c r="Q2037" i="2" s="1"/>
  <c r="Q2038" i="2" s="1"/>
  <c r="Q2039" i="2" s="1"/>
  <c r="Q2040" i="2" s="1"/>
  <c r="Q2041" i="2" s="1"/>
  <c r="Q2042" i="2" s="1"/>
  <c r="Q2043" i="2" s="1"/>
  <c r="Q2044" i="2" s="1"/>
  <c r="Q2045" i="2" s="1"/>
  <c r="Q2046" i="2" s="1"/>
  <c r="Q2047" i="2" s="1"/>
  <c r="Q2048" i="2" s="1"/>
  <c r="Q2049" i="2" s="1"/>
  <c r="Q2050" i="2" s="1"/>
  <c r="Q2051" i="2" s="1"/>
  <c r="Q2052" i="2" s="1"/>
  <c r="Q2053" i="2" s="1"/>
  <c r="Q2054" i="2" s="1"/>
  <c r="Q2055" i="2" s="1"/>
  <c r="Q2056" i="2" s="1"/>
  <c r="Q2057" i="2" s="1"/>
  <c r="Q2058" i="2" s="1"/>
  <c r="Q2059" i="2" s="1"/>
  <c r="Q2060" i="2" s="1"/>
  <c r="Q2061" i="2" s="1"/>
  <c r="Q2062" i="2" s="1"/>
  <c r="Q2063" i="2" s="1"/>
  <c r="Q2064" i="2" s="1"/>
  <c r="Q2065" i="2" s="1"/>
  <c r="Q2066" i="2" s="1"/>
  <c r="Q2067" i="2" s="1"/>
  <c r="Q2068" i="2" s="1"/>
  <c r="Q2069" i="2" s="1"/>
  <c r="Q2070" i="2" s="1"/>
  <c r="Q2071" i="2" s="1"/>
  <c r="Q2072" i="2" s="1"/>
  <c r="Q2073" i="2" s="1"/>
  <c r="Q2074" i="2" s="1"/>
  <c r="Q2075" i="2" s="1"/>
  <c r="Q2076" i="2" s="1"/>
  <c r="Q2077" i="2" s="1"/>
  <c r="Q2078" i="2" s="1"/>
  <c r="Q2079" i="2" s="1"/>
  <c r="Q2080" i="2" s="1"/>
  <c r="Q2081" i="2" s="1"/>
  <c r="Q2082" i="2" s="1"/>
  <c r="Q2083" i="2" s="1"/>
  <c r="Q2084" i="2" s="1"/>
  <c r="Q2085" i="2" s="1"/>
  <c r="Q2086" i="2" s="1"/>
  <c r="Q2087" i="2" s="1"/>
  <c r="Q2088" i="2" s="1"/>
  <c r="Q2089" i="2" s="1"/>
  <c r="Q2090" i="2" s="1"/>
  <c r="Q2091" i="2" s="1"/>
  <c r="Q2092" i="2" s="1"/>
  <c r="Q2093" i="2" s="1"/>
  <c r="Q2094" i="2" s="1"/>
  <c r="Q2095" i="2" s="1"/>
  <c r="Q2096" i="2" s="1"/>
  <c r="Q2097" i="2" s="1"/>
  <c r="Q2098" i="2" s="1"/>
  <c r="Q2099" i="2" s="1"/>
  <c r="Q2100" i="2" s="1"/>
  <c r="Q2101" i="2" s="1"/>
  <c r="Q2102" i="2" s="1"/>
  <c r="Q2103" i="2" s="1"/>
  <c r="Q2104" i="2" s="1"/>
  <c r="Q2105" i="2" s="1"/>
  <c r="Q2106" i="2" s="1"/>
  <c r="Q2107" i="2" s="1"/>
  <c r="Q2108" i="2" s="1"/>
  <c r="Q2109" i="2" s="1"/>
  <c r="Q2110" i="2" s="1"/>
  <c r="Q2111" i="2" s="1"/>
  <c r="Q2112" i="2" s="1"/>
  <c r="Q2113" i="2" s="1"/>
  <c r="Q2114" i="2" s="1"/>
  <c r="Q2115" i="2" s="1"/>
  <c r="Q2116" i="2" s="1"/>
  <c r="Q2117" i="2" s="1"/>
  <c r="Q2118" i="2" s="1"/>
  <c r="Q2119" i="2" s="1"/>
  <c r="Q2120" i="2" s="1"/>
  <c r="Q2121" i="2" s="1"/>
  <c r="Q2122" i="2" s="1"/>
  <c r="Q2123" i="2" s="1"/>
  <c r="Q2124" i="2" s="1"/>
  <c r="Q2125" i="2" s="1"/>
  <c r="Q2126" i="2" s="1"/>
  <c r="Q2127" i="2" s="1"/>
  <c r="Q2128" i="2" s="1"/>
  <c r="Q2129" i="2" s="1"/>
  <c r="Q2130" i="2" s="1"/>
  <c r="Q2131" i="2" s="1"/>
  <c r="Q2132" i="2" s="1"/>
  <c r="Q2133" i="2" s="1"/>
  <c r="Q2134" i="2" s="1"/>
  <c r="Q2135" i="2" s="1"/>
  <c r="Q2136" i="2" s="1"/>
  <c r="Q2137" i="2" s="1"/>
  <c r="Q2138" i="2" s="1"/>
  <c r="Q2139" i="2" s="1"/>
  <c r="Q2140" i="2" s="1"/>
  <c r="Q2141" i="2" s="1"/>
  <c r="Q2142" i="2" s="1"/>
  <c r="Q2143" i="2" s="1"/>
  <c r="Q2144" i="2" s="1"/>
  <c r="Q2145" i="2" s="1"/>
  <c r="Q2146" i="2" s="1"/>
  <c r="Q2147" i="2" s="1"/>
  <c r="Q2148" i="2" s="1"/>
  <c r="Q2149" i="2" s="1"/>
  <c r="Q2150" i="2" s="1"/>
  <c r="Q2151" i="2" s="1"/>
  <c r="Q2152" i="2" s="1"/>
  <c r="Q2153" i="2" s="1"/>
  <c r="Q2154" i="2" s="1"/>
  <c r="Q2155" i="2" s="1"/>
  <c r="Q2156" i="2" s="1"/>
  <c r="Q2157" i="2" s="1"/>
  <c r="Q2158" i="2" s="1"/>
  <c r="Q2159" i="2" s="1"/>
  <c r="Q2160" i="2" s="1"/>
  <c r="Q2161" i="2" s="1"/>
  <c r="Q2162" i="2" s="1"/>
  <c r="Q2163" i="2" s="1"/>
  <c r="Q2164" i="2" s="1"/>
  <c r="Q2165" i="2" s="1"/>
  <c r="Q2166" i="2" s="1"/>
  <c r="Q2167" i="2" s="1"/>
  <c r="Q2168" i="2" s="1"/>
  <c r="Q2169" i="2" s="1"/>
  <c r="Q2170" i="2" s="1"/>
  <c r="Q2171" i="2" s="1"/>
  <c r="Q2172" i="2" s="1"/>
  <c r="Q2173" i="2" s="1"/>
  <c r="Q2174" i="2" s="1"/>
  <c r="Q2175" i="2" s="1"/>
  <c r="Q2176" i="2" s="1"/>
  <c r="Q2177" i="2" s="1"/>
  <c r="Q2178" i="2" s="1"/>
  <c r="Q2179" i="2" s="1"/>
  <c r="Q2180" i="2" s="1"/>
  <c r="Q2181" i="2" s="1"/>
  <c r="Q2182" i="2" s="1"/>
  <c r="Q2183" i="2" s="1"/>
  <c r="Q2184" i="2" s="1"/>
  <c r="Q2185" i="2" s="1"/>
  <c r="Q2186" i="2" s="1"/>
  <c r="Q2187" i="2" s="1"/>
  <c r="Q2188" i="2" s="1"/>
  <c r="Q2189" i="2" s="1"/>
  <c r="Q2190" i="2" s="1"/>
  <c r="Q2191" i="2" s="1"/>
  <c r="Q2192" i="2" s="1"/>
  <c r="Q2193" i="2" s="1"/>
  <c r="Q2194" i="2" s="1"/>
  <c r="Q2195" i="2" s="1"/>
  <c r="Q2196" i="2" s="1"/>
  <c r="Q2197" i="2" s="1"/>
  <c r="Q2198" i="2" s="1"/>
  <c r="Q2199" i="2" s="1"/>
  <c r="Q2200" i="2" s="1"/>
  <c r="Q2201" i="2" s="1"/>
  <c r="Q2202" i="2" s="1"/>
  <c r="Q2203" i="2" s="1"/>
  <c r="Q2204" i="2" s="1"/>
  <c r="Q2205" i="2" s="1"/>
  <c r="Q2206" i="2" s="1"/>
  <c r="Q2207" i="2" s="1"/>
  <c r="Q2208" i="2" s="1"/>
  <c r="Q2209" i="2" s="1"/>
  <c r="Q2210" i="2" s="1"/>
  <c r="Q2211" i="2" s="1"/>
  <c r="Q2212" i="2" s="1"/>
  <c r="Q2213" i="2" s="1"/>
  <c r="Q2214" i="2" s="1"/>
  <c r="Q2215" i="2" s="1"/>
  <c r="Q2216" i="2" s="1"/>
  <c r="Q2217" i="2" s="1"/>
  <c r="Q2218" i="2" s="1"/>
  <c r="Q2219" i="2" s="1"/>
  <c r="Q2220" i="2" s="1"/>
  <c r="Q2221" i="2" s="1"/>
  <c r="Q2222" i="2" s="1"/>
  <c r="Q2223" i="2" s="1"/>
  <c r="Q2224" i="2" s="1"/>
  <c r="Q2225" i="2" s="1"/>
  <c r="Q2226" i="2" s="1"/>
  <c r="Q2227" i="2" s="1"/>
  <c r="Q2228" i="2" s="1"/>
  <c r="Q2229" i="2" s="1"/>
  <c r="Q2230" i="2" s="1"/>
  <c r="Q2231" i="2" s="1"/>
  <c r="Q2232" i="2" s="1"/>
  <c r="Q2233" i="2" s="1"/>
  <c r="Q2234" i="2" s="1"/>
  <c r="Q2235" i="2" s="1"/>
  <c r="Q2236" i="2" s="1"/>
  <c r="Q2237" i="2" s="1"/>
  <c r="Q2238" i="2" s="1"/>
  <c r="Q2239" i="2" s="1"/>
  <c r="Q2240" i="2" s="1"/>
  <c r="Q2241" i="2" s="1"/>
  <c r="Q2242" i="2" s="1"/>
  <c r="Q2243" i="2" s="1"/>
  <c r="Q2244" i="2" s="1"/>
  <c r="Q2245" i="2" s="1"/>
  <c r="Q2246" i="2" s="1"/>
  <c r="Q2247" i="2" s="1"/>
  <c r="Q2248" i="2" s="1"/>
  <c r="Q2249" i="2" s="1"/>
  <c r="Q2250" i="2" s="1"/>
  <c r="Q2251" i="2" s="1"/>
  <c r="Q2252" i="2" s="1"/>
  <c r="Q2253" i="2" s="1"/>
  <c r="Q2254" i="2" s="1"/>
  <c r="Q2255" i="2" s="1"/>
  <c r="Q2256" i="2" s="1"/>
  <c r="Q2257" i="2" s="1"/>
  <c r="Q2258" i="2" s="1"/>
  <c r="Q2259" i="2" s="1"/>
  <c r="Q2260" i="2" s="1"/>
  <c r="Q2261" i="2" s="1"/>
  <c r="Q2262" i="2" s="1"/>
  <c r="Q2263" i="2" s="1"/>
  <c r="Q2264" i="2" s="1"/>
  <c r="Q2265" i="2" s="1"/>
  <c r="Q2266" i="2" s="1"/>
  <c r="Q2267" i="2" s="1"/>
  <c r="Q2268" i="2" s="1"/>
  <c r="Q2269" i="2" s="1"/>
  <c r="Q2270" i="2" s="1"/>
  <c r="Q2271" i="2" s="1"/>
  <c r="Q2272" i="2" s="1"/>
  <c r="Q2273" i="2" s="1"/>
  <c r="Q2274" i="2" s="1"/>
  <c r="Q2275" i="2" s="1"/>
  <c r="Q2276" i="2" s="1"/>
  <c r="Q2277" i="2" s="1"/>
  <c r="Q2278" i="2" s="1"/>
  <c r="Q2279" i="2" s="1"/>
  <c r="Q2280" i="2" s="1"/>
  <c r="Q2281" i="2" s="1"/>
  <c r="Q2282" i="2" s="1"/>
  <c r="Q2283" i="2" s="1"/>
  <c r="Q2284" i="2" s="1"/>
  <c r="Q2285" i="2" s="1"/>
  <c r="Q2286" i="2" s="1"/>
  <c r="Q2287" i="2" s="1"/>
  <c r="Q2288" i="2" s="1"/>
  <c r="Q2289" i="2" s="1"/>
  <c r="Q2290" i="2" s="1"/>
  <c r="Q2291" i="2" s="1"/>
  <c r="Q2292" i="2" s="1"/>
  <c r="Q2293" i="2" s="1"/>
  <c r="Q2294" i="2" s="1"/>
  <c r="Q2295" i="2" s="1"/>
  <c r="Q2296" i="2" s="1"/>
  <c r="Q2297" i="2" s="1"/>
  <c r="Q2298" i="2" s="1"/>
  <c r="Q2299" i="2" s="1"/>
  <c r="Q2300" i="2" s="1"/>
  <c r="Q2301" i="2" s="1"/>
  <c r="Q2302" i="2" s="1"/>
  <c r="Q2303" i="2" s="1"/>
  <c r="Q2304" i="2" s="1"/>
  <c r="Q2305" i="2" s="1"/>
  <c r="Q2306" i="2" s="1"/>
  <c r="Q2307" i="2" s="1"/>
  <c r="Q2308" i="2" s="1"/>
  <c r="Q2309" i="2" s="1"/>
  <c r="Q2310" i="2" s="1"/>
  <c r="Q2311" i="2" s="1"/>
  <c r="Q2312" i="2" s="1"/>
  <c r="Q2313" i="2" s="1"/>
  <c r="Q2314" i="2" s="1"/>
  <c r="Q2315" i="2" s="1"/>
  <c r="Q2316" i="2" s="1"/>
  <c r="Q2317" i="2" s="1"/>
  <c r="Q2318" i="2" s="1"/>
  <c r="Q2319" i="2" s="1"/>
  <c r="Q2320" i="2" s="1"/>
  <c r="Q2321" i="2" s="1"/>
  <c r="Q2322" i="2" s="1"/>
  <c r="Q2323" i="2" s="1"/>
  <c r="Q2324" i="2" s="1"/>
  <c r="Q2325" i="2" s="1"/>
  <c r="Q2326" i="2" s="1"/>
  <c r="Q2327" i="2" s="1"/>
  <c r="Q2328" i="2" s="1"/>
  <c r="Q2329" i="2" s="1"/>
  <c r="Q2330" i="2" s="1"/>
  <c r="Q2331" i="2" s="1"/>
  <c r="Q2332" i="2" s="1"/>
  <c r="Q2333" i="2" s="1"/>
  <c r="Q2334" i="2" s="1"/>
  <c r="Q2335" i="2" s="1"/>
  <c r="Q2336" i="2" s="1"/>
  <c r="Q2337" i="2" s="1"/>
  <c r="Q2338" i="2" s="1"/>
  <c r="Q2339" i="2" s="1"/>
  <c r="Q2340" i="2" s="1"/>
  <c r="Q2341" i="2" s="1"/>
  <c r="Q2342" i="2" s="1"/>
  <c r="Q2343" i="2" s="1"/>
  <c r="Q2344" i="2" s="1"/>
  <c r="Q2345" i="2" s="1"/>
  <c r="Q2346" i="2" s="1"/>
  <c r="Q2347" i="2" s="1"/>
  <c r="Q2348" i="2" s="1"/>
  <c r="Q2349" i="2" s="1"/>
  <c r="Q2350" i="2" s="1"/>
  <c r="Q2351" i="2" s="1"/>
  <c r="Q2352" i="2" s="1"/>
  <c r="Q2353" i="2" s="1"/>
  <c r="Q2354" i="2" s="1"/>
  <c r="Q2355" i="2" s="1"/>
  <c r="Q2356" i="2" s="1"/>
  <c r="Q2357" i="2" s="1"/>
  <c r="Q2358" i="2" s="1"/>
  <c r="Q2359" i="2" s="1"/>
  <c r="Q2360" i="2" s="1"/>
  <c r="Q2361" i="2" s="1"/>
  <c r="Q2362" i="2" s="1"/>
  <c r="Q2363" i="2" s="1"/>
  <c r="Q2364" i="2" s="1"/>
  <c r="Q2365" i="2" s="1"/>
  <c r="Q2366" i="2" s="1"/>
  <c r="Q2367" i="2" s="1"/>
  <c r="Q2368" i="2" s="1"/>
  <c r="Q2369" i="2" s="1"/>
  <c r="Q2370" i="2" s="1"/>
  <c r="Q2371" i="2" s="1"/>
  <c r="Q2372" i="2" s="1"/>
  <c r="Q2373" i="2" s="1"/>
  <c r="Q2374" i="2" s="1"/>
  <c r="Q2375" i="2" s="1"/>
  <c r="Q2376" i="2" s="1"/>
  <c r="Q2377" i="2" s="1"/>
  <c r="Q2378" i="2" s="1"/>
  <c r="Q2379" i="2" s="1"/>
  <c r="Q2380" i="2" s="1"/>
  <c r="Q2381" i="2" s="1"/>
  <c r="Q2382" i="2" s="1"/>
  <c r="Q2383" i="2" s="1"/>
  <c r="Q2384" i="2" s="1"/>
  <c r="Q2385" i="2" s="1"/>
  <c r="Q2386" i="2" s="1"/>
  <c r="Q2387" i="2" s="1"/>
  <c r="Q2388" i="2" s="1"/>
  <c r="Q2389" i="2" s="1"/>
  <c r="Q2390" i="2" s="1"/>
  <c r="Q2391" i="2" s="1"/>
  <c r="Q2392" i="2" s="1"/>
  <c r="Q2393" i="2" s="1"/>
  <c r="Q2394" i="2" s="1"/>
  <c r="Q2395" i="2" s="1"/>
  <c r="Q2396" i="2" s="1"/>
  <c r="Q2397" i="2" s="1"/>
  <c r="Q2398" i="2" s="1"/>
  <c r="Q2399" i="2" s="1"/>
  <c r="Q2400" i="2" s="1"/>
  <c r="Q2401" i="2" s="1"/>
  <c r="Q2402" i="2" s="1"/>
  <c r="Q2403" i="2" s="1"/>
  <c r="Q2404" i="2" s="1"/>
  <c r="Q2405" i="2" s="1"/>
  <c r="Q2406" i="2" s="1"/>
  <c r="Q2407" i="2" s="1"/>
  <c r="Q2408" i="2" s="1"/>
  <c r="Q2409" i="2" s="1"/>
  <c r="Q2410" i="2" s="1"/>
  <c r="Q2411" i="2" s="1"/>
  <c r="Q2412" i="2" s="1"/>
  <c r="Q2413" i="2" s="1"/>
  <c r="Q2414" i="2" s="1"/>
  <c r="Q2415" i="2" s="1"/>
  <c r="Q2416" i="2" s="1"/>
  <c r="Q2417" i="2" s="1"/>
  <c r="Q2418" i="2" s="1"/>
  <c r="Q2419" i="2" s="1"/>
  <c r="Q2420" i="2" s="1"/>
  <c r="Q2421" i="2" s="1"/>
  <c r="Q2422" i="2" s="1"/>
  <c r="Q2423" i="2" s="1"/>
  <c r="Q2424" i="2" s="1"/>
  <c r="Q2425" i="2" s="1"/>
  <c r="Q2426" i="2" s="1"/>
  <c r="Q2427" i="2" s="1"/>
  <c r="Q2428" i="2" s="1"/>
  <c r="Q2429" i="2" s="1"/>
  <c r="Q2430" i="2" s="1"/>
  <c r="Q2431" i="2" s="1"/>
  <c r="Q2432" i="2" s="1"/>
  <c r="Q2433" i="2" s="1"/>
  <c r="Q2434" i="2" s="1"/>
  <c r="Q2435" i="2" s="1"/>
  <c r="Q2436" i="2" s="1"/>
  <c r="Q2437" i="2" s="1"/>
  <c r="Q2438" i="2" s="1"/>
  <c r="Q2439" i="2" s="1"/>
  <c r="Q2440" i="2" s="1"/>
  <c r="Q2441" i="2" s="1"/>
  <c r="Q2442" i="2" s="1"/>
  <c r="Q2443" i="2" s="1"/>
  <c r="Q2444" i="2" s="1"/>
  <c r="Q2445" i="2" s="1"/>
  <c r="Q2446" i="2" s="1"/>
  <c r="Q2447" i="2" s="1"/>
  <c r="Q2448" i="2" s="1"/>
  <c r="Q2449" i="2" s="1"/>
  <c r="Q2450" i="2" s="1"/>
  <c r="Q2451" i="2" s="1"/>
  <c r="Q2452" i="2" s="1"/>
  <c r="Q2453" i="2" s="1"/>
  <c r="Q2454" i="2" s="1"/>
  <c r="Q2455" i="2" s="1"/>
  <c r="Q2456" i="2" s="1"/>
  <c r="Q2457" i="2" s="1"/>
  <c r="Q2458" i="2" s="1"/>
  <c r="Q2459" i="2" s="1"/>
  <c r="Q2460" i="2" s="1"/>
  <c r="Q2461" i="2" s="1"/>
  <c r="Q2462" i="2" s="1"/>
  <c r="Q2463" i="2" s="1"/>
  <c r="Q2464" i="2" s="1"/>
  <c r="Q2465" i="2" s="1"/>
  <c r="Q2466" i="2" s="1"/>
  <c r="Q2467" i="2" s="1"/>
  <c r="Q2468" i="2" s="1"/>
  <c r="Q2469" i="2" s="1"/>
  <c r="Q2470" i="2" s="1"/>
  <c r="Q2471" i="2" s="1"/>
  <c r="Q2472" i="2" s="1"/>
  <c r="Q2473" i="2" s="1"/>
  <c r="Q2474" i="2" s="1"/>
  <c r="Q2475" i="2" s="1"/>
  <c r="Q2476" i="2" s="1"/>
  <c r="Q2477" i="2" s="1"/>
  <c r="Q2478" i="2" s="1"/>
  <c r="Q2479" i="2" s="1"/>
  <c r="Q2480" i="2" s="1"/>
  <c r="Q2481" i="2" s="1"/>
  <c r="Q2482" i="2" s="1"/>
  <c r="Q2483" i="2" s="1"/>
  <c r="Q2484" i="2" s="1"/>
  <c r="Q2485" i="2" s="1"/>
  <c r="Q2486" i="2" s="1"/>
  <c r="Q2487" i="2" s="1"/>
  <c r="Q2488" i="2" s="1"/>
  <c r="Q2489" i="2" s="1"/>
  <c r="Q2490" i="2" s="1"/>
  <c r="Q2491" i="2" s="1"/>
  <c r="Q2492" i="2" s="1"/>
  <c r="Q2493" i="2" s="1"/>
  <c r="Q2494" i="2" s="1"/>
  <c r="Q2495" i="2" s="1"/>
  <c r="Q2496" i="2" s="1"/>
  <c r="Q2497" i="2" s="1"/>
  <c r="Q2498" i="2" s="1"/>
  <c r="Q2499" i="2" s="1"/>
  <c r="Q2500" i="2" s="1"/>
  <c r="Q2501" i="2" s="1"/>
  <c r="Q2502" i="2" s="1"/>
  <c r="Q2503" i="2" s="1"/>
  <c r="Q2504" i="2" s="1"/>
  <c r="Q2505" i="2" s="1"/>
  <c r="Q2506" i="2" s="1"/>
  <c r="Q2507" i="2" s="1"/>
  <c r="Q2508" i="2" s="1"/>
  <c r="Q2509" i="2" s="1"/>
  <c r="Q2510" i="2" s="1"/>
  <c r="Q2511" i="2" s="1"/>
  <c r="Q2512" i="2" s="1"/>
  <c r="Q2513" i="2" s="1"/>
  <c r="Q2514" i="2" s="1"/>
  <c r="Q2515" i="2" s="1"/>
  <c r="Q2516" i="2" s="1"/>
  <c r="Q2517" i="2" s="1"/>
  <c r="Q2518" i="2" s="1"/>
  <c r="Q2519" i="2" s="1"/>
  <c r="Q2520" i="2" s="1"/>
  <c r="Q2521" i="2" s="1"/>
  <c r="Q2522" i="2" s="1"/>
  <c r="Q2523" i="2" s="1"/>
  <c r="Q2524" i="2" s="1"/>
  <c r="Q2525" i="2" s="1"/>
  <c r="Q2526" i="2" s="1"/>
  <c r="Q2527" i="2" s="1"/>
  <c r="Q2528" i="2" s="1"/>
  <c r="Q2529" i="2" s="1"/>
  <c r="Q2530" i="2" s="1"/>
  <c r="Q2531" i="2" s="1"/>
  <c r="Q2532" i="2" s="1"/>
  <c r="Q2533" i="2" s="1"/>
  <c r="Q2534" i="2" s="1"/>
  <c r="Q2535" i="2" s="1"/>
  <c r="Q2536" i="2" s="1"/>
  <c r="Q2537" i="2" s="1"/>
  <c r="Q2538" i="2" s="1"/>
  <c r="Q2539" i="2" s="1"/>
  <c r="Q2540" i="2" s="1"/>
  <c r="Q2541" i="2" s="1"/>
  <c r="Q2542" i="2" s="1"/>
  <c r="Q2543" i="2" s="1"/>
  <c r="Q2544" i="2" s="1"/>
  <c r="Q2545" i="2" s="1"/>
  <c r="Q2546" i="2" s="1"/>
  <c r="Q2547" i="2" s="1"/>
  <c r="Q2548" i="2" s="1"/>
  <c r="Q2549" i="2" s="1"/>
  <c r="Q2550" i="2" s="1"/>
  <c r="Q2551" i="2" s="1"/>
  <c r="Q2552" i="2" s="1"/>
  <c r="Q2553" i="2" s="1"/>
  <c r="Q2554" i="2" s="1"/>
  <c r="Q2555" i="2" s="1"/>
  <c r="Q2556" i="2" s="1"/>
  <c r="Q2557" i="2" s="1"/>
  <c r="Q2558" i="2" s="1"/>
  <c r="Q2559" i="2" s="1"/>
  <c r="Q2560" i="2" s="1"/>
  <c r="Q2561" i="2" s="1"/>
  <c r="Q2562" i="2" s="1"/>
  <c r="Q2563" i="2" s="1"/>
  <c r="Q2564" i="2" s="1"/>
  <c r="Q2565" i="2" s="1"/>
  <c r="Q2566" i="2" s="1"/>
  <c r="Q2567" i="2" s="1"/>
  <c r="Q2568" i="2" s="1"/>
  <c r="Q2569" i="2" s="1"/>
  <c r="Q2570" i="2" s="1"/>
  <c r="Q2571" i="2" s="1"/>
  <c r="Q2572" i="2" s="1"/>
  <c r="Q2573" i="2" s="1"/>
  <c r="Q2574" i="2" s="1"/>
  <c r="Q2575" i="2" s="1"/>
  <c r="Q2576" i="2" s="1"/>
  <c r="Q2577" i="2" s="1"/>
  <c r="Q2578" i="2" s="1"/>
  <c r="Q2579" i="2" s="1"/>
  <c r="Q2580" i="2" s="1"/>
  <c r="Q2581" i="2" s="1"/>
  <c r="Q2582" i="2" s="1"/>
  <c r="Q2583" i="2" s="1"/>
  <c r="Q2584" i="2" s="1"/>
  <c r="Q2585" i="2" s="1"/>
  <c r="Q2586" i="2" s="1"/>
  <c r="Q2587" i="2" s="1"/>
  <c r="Q2588" i="2" s="1"/>
  <c r="Q2589" i="2" s="1"/>
  <c r="Q2590" i="2" s="1"/>
  <c r="Q2591" i="2" s="1"/>
  <c r="Q2592" i="2" s="1"/>
  <c r="Q2593" i="2" s="1"/>
  <c r="Q2594" i="2" s="1"/>
  <c r="Q2595" i="2" s="1"/>
  <c r="Q2596" i="2" s="1"/>
  <c r="Q2597" i="2" s="1"/>
  <c r="Q2598" i="2" s="1"/>
  <c r="Q2599" i="2" s="1"/>
  <c r="Q2600" i="2" s="1"/>
  <c r="Q2601" i="2" s="1"/>
  <c r="Q2602" i="2" s="1"/>
  <c r="Q2603" i="2" s="1"/>
  <c r="Q2604" i="2" s="1"/>
  <c r="Q2605" i="2" s="1"/>
  <c r="Q2606" i="2" s="1"/>
  <c r="Q2607" i="2" s="1"/>
  <c r="Q2608" i="2" s="1"/>
  <c r="Q2609" i="2" s="1"/>
  <c r="Q2610" i="2" s="1"/>
  <c r="Q2611" i="2" s="1"/>
  <c r="Q2612" i="2" s="1"/>
  <c r="Q2613" i="2" s="1"/>
  <c r="Q2614" i="2" s="1"/>
  <c r="Q2615" i="2" s="1"/>
  <c r="Q2616" i="2" s="1"/>
  <c r="Q2617" i="2" s="1"/>
  <c r="Q2618" i="2" s="1"/>
  <c r="Q2619" i="2" s="1"/>
  <c r="Q2620" i="2" s="1"/>
  <c r="Q2621" i="2" s="1"/>
  <c r="Q2622" i="2" s="1"/>
  <c r="Q2623" i="2" s="1"/>
  <c r="Q2624" i="2" s="1"/>
  <c r="Q2625" i="2" s="1"/>
  <c r="Q2626" i="2" s="1"/>
  <c r="Q2627" i="2" s="1"/>
  <c r="Q2628" i="2" s="1"/>
  <c r="Q2629" i="2" s="1"/>
  <c r="Q2630" i="2" s="1"/>
  <c r="Q2631" i="2" s="1"/>
  <c r="Q2632" i="2" s="1"/>
  <c r="Q2633" i="2" s="1"/>
  <c r="Q2634" i="2" s="1"/>
  <c r="Q2635" i="2" s="1"/>
  <c r="Q2636" i="2" s="1"/>
  <c r="Q2637" i="2" s="1"/>
  <c r="Q2638" i="2" s="1"/>
  <c r="Q2639" i="2" s="1"/>
  <c r="Q2640" i="2" s="1"/>
  <c r="Q2641" i="2" s="1"/>
  <c r="Q2642" i="2" s="1"/>
  <c r="Q2643" i="2" s="1"/>
  <c r="Q2644" i="2" s="1"/>
  <c r="Q2645" i="2" s="1"/>
  <c r="Q2646" i="2" s="1"/>
  <c r="Q2647" i="2" s="1"/>
  <c r="Q2648" i="2" s="1"/>
  <c r="Q2649" i="2" s="1"/>
  <c r="Q2650" i="2" s="1"/>
  <c r="Q2651" i="2" s="1"/>
  <c r="Q2652" i="2" s="1"/>
  <c r="Q2653" i="2" s="1"/>
  <c r="Q2654" i="2" s="1"/>
  <c r="Q2655" i="2" s="1"/>
  <c r="Q2656" i="2" s="1"/>
  <c r="Q2657" i="2" s="1"/>
  <c r="Q2658" i="2" s="1"/>
  <c r="Q2659" i="2" s="1"/>
  <c r="Q2660" i="2" s="1"/>
  <c r="Q2661" i="2" s="1"/>
  <c r="Q2662" i="2" s="1"/>
  <c r="Q2663" i="2" s="1"/>
  <c r="Q2664" i="2" s="1"/>
  <c r="Q2665" i="2" s="1"/>
  <c r="Q2666" i="2" s="1"/>
  <c r="Q2667" i="2" s="1"/>
  <c r="Q2668" i="2" s="1"/>
  <c r="Q2669" i="2" s="1"/>
  <c r="Q2670" i="2" s="1"/>
  <c r="Q2671" i="2" s="1"/>
  <c r="Q2672" i="2" s="1"/>
  <c r="Q2673" i="2" s="1"/>
  <c r="Q2674" i="2" s="1"/>
  <c r="Q2675" i="2" s="1"/>
  <c r="Q2676" i="2" s="1"/>
  <c r="Q2677" i="2" s="1"/>
  <c r="Q2678" i="2" s="1"/>
  <c r="Q2679" i="2" s="1"/>
  <c r="Q2680" i="2" s="1"/>
  <c r="Q2681" i="2" s="1"/>
  <c r="Q2682" i="2" s="1"/>
  <c r="Q2683" i="2" s="1"/>
  <c r="Q2684" i="2" s="1"/>
  <c r="Q2685" i="2" s="1"/>
  <c r="Q2686" i="2" s="1"/>
  <c r="Q2687" i="2" s="1"/>
  <c r="Q2688" i="2" s="1"/>
  <c r="Q2689" i="2" s="1"/>
  <c r="Q2690" i="2" s="1"/>
  <c r="Q2691" i="2" s="1"/>
  <c r="Q2692" i="2" s="1"/>
  <c r="Q2693" i="2" s="1"/>
  <c r="Q2694" i="2" s="1"/>
  <c r="Q2695" i="2" s="1"/>
  <c r="Q2696" i="2" s="1"/>
  <c r="Q2697" i="2" s="1"/>
  <c r="Q2698" i="2" s="1"/>
  <c r="Q2699" i="2" s="1"/>
  <c r="Q2700" i="2" s="1"/>
  <c r="Q2701" i="2" s="1"/>
  <c r="Q2702" i="2" s="1"/>
  <c r="Q2703" i="2" s="1"/>
  <c r="Q2704" i="2" s="1"/>
  <c r="Q2705" i="2" s="1"/>
  <c r="Q2706" i="2" s="1"/>
  <c r="Q2707" i="2" s="1"/>
  <c r="Q2708" i="2" s="1"/>
  <c r="Q2709" i="2" s="1"/>
  <c r="Q2710" i="2" s="1"/>
  <c r="Q2711" i="2" s="1"/>
  <c r="Q2712" i="2" s="1"/>
  <c r="Q2713" i="2" s="1"/>
  <c r="Q2714" i="2" s="1"/>
  <c r="Q2715" i="2" s="1"/>
  <c r="Q2716" i="2" s="1"/>
  <c r="Q2717" i="2" s="1"/>
  <c r="Q2718" i="2" s="1"/>
  <c r="Q2719" i="2" s="1"/>
  <c r="Q2720" i="2" s="1"/>
  <c r="Q2721" i="2" s="1"/>
  <c r="Q2722" i="2" s="1"/>
  <c r="Q2723" i="2" s="1"/>
  <c r="Q2724" i="2" s="1"/>
  <c r="Q2725" i="2" s="1"/>
  <c r="Q2726" i="2" s="1"/>
  <c r="Q2727" i="2" s="1"/>
  <c r="Q2728" i="2" s="1"/>
  <c r="Q2729" i="2" s="1"/>
  <c r="Q2730" i="2" s="1"/>
  <c r="Q2731" i="2" s="1"/>
  <c r="Q2732" i="2" s="1"/>
  <c r="Q2733" i="2" s="1"/>
  <c r="Q2734" i="2" s="1"/>
  <c r="Q2735" i="2" s="1"/>
  <c r="Q2736" i="2" s="1"/>
  <c r="Q2737" i="2" s="1"/>
  <c r="Q2738" i="2" s="1"/>
  <c r="Q2739" i="2" s="1"/>
  <c r="Q2740" i="2" s="1"/>
  <c r="Q2741" i="2" s="1"/>
  <c r="Q2742" i="2" s="1"/>
  <c r="Q2743" i="2" s="1"/>
  <c r="Q2744" i="2" s="1"/>
  <c r="Q2745" i="2" s="1"/>
  <c r="Q2746" i="2" s="1"/>
  <c r="Q2747" i="2" s="1"/>
  <c r="Q2748" i="2" s="1"/>
  <c r="Q2749" i="2" s="1"/>
  <c r="Q2750" i="2" s="1"/>
  <c r="Q2751" i="2" s="1"/>
  <c r="Q2752" i="2" s="1"/>
  <c r="Q2753" i="2" s="1"/>
  <c r="Q2754" i="2" s="1"/>
  <c r="Q2755" i="2" s="1"/>
  <c r="Q2756" i="2" s="1"/>
  <c r="Q2757" i="2" s="1"/>
  <c r="Q2758" i="2" s="1"/>
  <c r="Q2759" i="2" s="1"/>
  <c r="Q2760" i="2" s="1"/>
  <c r="Q2761" i="2" s="1"/>
  <c r="Q2762" i="2" s="1"/>
  <c r="Q2763" i="2" s="1"/>
  <c r="Q2764" i="2" s="1"/>
  <c r="Q2765" i="2" s="1"/>
  <c r="Q2766" i="2" s="1"/>
  <c r="Q2767" i="2" s="1"/>
  <c r="Q2768" i="2" s="1"/>
  <c r="Q2769" i="2" s="1"/>
  <c r="Q2770" i="2" s="1"/>
  <c r="Q2771" i="2" s="1"/>
  <c r="Q2772" i="2" s="1"/>
  <c r="Q2773" i="2" s="1"/>
  <c r="Q2774" i="2" s="1"/>
  <c r="Q2775" i="2" s="1"/>
  <c r="Q2776" i="2" s="1"/>
  <c r="Q2777" i="2" s="1"/>
  <c r="Q2778" i="2" s="1"/>
  <c r="Q2779" i="2" s="1"/>
  <c r="Q2780" i="2" s="1"/>
  <c r="Q2781" i="2" s="1"/>
  <c r="Q2782" i="2" s="1"/>
  <c r="Q2783" i="2" s="1"/>
  <c r="Q2784" i="2" s="1"/>
  <c r="Q2785" i="2" s="1"/>
  <c r="Q2786" i="2" s="1"/>
  <c r="Q2787" i="2" s="1"/>
  <c r="Q2788" i="2" s="1"/>
  <c r="Q2789" i="2" s="1"/>
  <c r="Q2790" i="2" s="1"/>
  <c r="Q2791" i="2" s="1"/>
  <c r="Q2792" i="2" s="1"/>
  <c r="Q2793" i="2" s="1"/>
  <c r="Q2794" i="2" s="1"/>
  <c r="Q2795" i="2" s="1"/>
  <c r="Q2796" i="2" s="1"/>
  <c r="Q2797" i="2" s="1"/>
  <c r="Q2798" i="2" s="1"/>
  <c r="Q2799" i="2" s="1"/>
  <c r="Q2800" i="2" s="1"/>
  <c r="Q2801" i="2" s="1"/>
  <c r="Q2802" i="2" s="1"/>
  <c r="Q2803" i="2" s="1"/>
  <c r="Q2804" i="2" s="1"/>
  <c r="Q2805" i="2" s="1"/>
  <c r="Q2806" i="2" s="1"/>
  <c r="Q2807" i="2" s="1"/>
  <c r="Q2808" i="2" s="1"/>
  <c r="Q2809" i="2" s="1"/>
  <c r="Q2810" i="2" s="1"/>
  <c r="Q2811" i="2" s="1"/>
  <c r="Q2812" i="2" s="1"/>
  <c r="Q2813" i="2" s="1"/>
  <c r="Q2814" i="2" s="1"/>
  <c r="Q2815" i="2" s="1"/>
  <c r="Q2816" i="2" s="1"/>
  <c r="Q2817" i="2" s="1"/>
  <c r="Q2818" i="2" s="1"/>
  <c r="Q2819" i="2" s="1"/>
  <c r="Q2820" i="2" s="1"/>
  <c r="Q2821" i="2" s="1"/>
  <c r="Q2822" i="2" s="1"/>
  <c r="Q2823" i="2" s="1"/>
  <c r="Q2824" i="2" s="1"/>
  <c r="Q2825" i="2" s="1"/>
  <c r="Q2826" i="2" s="1"/>
  <c r="Q2827" i="2" s="1"/>
  <c r="Q2828" i="2" s="1"/>
  <c r="Q2829" i="2" s="1"/>
  <c r="Q2830" i="2" s="1"/>
  <c r="Q2831" i="2" s="1"/>
  <c r="Q2832" i="2" s="1"/>
  <c r="Q2833" i="2" s="1"/>
  <c r="Q2834" i="2" s="1"/>
  <c r="Q2835" i="2" s="1"/>
  <c r="Q2836" i="2" s="1"/>
  <c r="Q2837" i="2" s="1"/>
  <c r="Q2838" i="2" s="1"/>
  <c r="Q2839" i="2" s="1"/>
  <c r="Q2840" i="2" s="1"/>
  <c r="Q2841" i="2" s="1"/>
  <c r="Q2842" i="2" s="1"/>
  <c r="Q2843" i="2" s="1"/>
  <c r="Q2844" i="2" s="1"/>
  <c r="Q2845" i="2" s="1"/>
  <c r="Q2846" i="2" s="1"/>
  <c r="Q2847" i="2" s="1"/>
  <c r="Q2848" i="2" s="1"/>
  <c r="Q2849" i="2" s="1"/>
  <c r="Q2850" i="2" s="1"/>
  <c r="Q2851" i="2" s="1"/>
  <c r="Q2852" i="2" s="1"/>
  <c r="Q2853" i="2" s="1"/>
  <c r="Q2854" i="2" s="1"/>
  <c r="Q2855" i="2" s="1"/>
  <c r="Q2856" i="2" s="1"/>
  <c r="Q2857" i="2" s="1"/>
  <c r="Q2858" i="2" s="1"/>
  <c r="Q2859" i="2" s="1"/>
  <c r="Q2860" i="2" s="1"/>
  <c r="Q2861" i="2" s="1"/>
  <c r="Q2862" i="2" s="1"/>
  <c r="Q2863" i="2" s="1"/>
  <c r="Q2864" i="2" s="1"/>
  <c r="Q2865" i="2" s="1"/>
  <c r="Q2866" i="2" s="1"/>
  <c r="Q2867" i="2" s="1"/>
  <c r="Q2868" i="2" s="1"/>
  <c r="Q2869" i="2" s="1"/>
  <c r="Q2870" i="2" s="1"/>
  <c r="Q2871" i="2" s="1"/>
  <c r="Q2872" i="2" s="1"/>
  <c r="Q2873" i="2" s="1"/>
  <c r="Q2874" i="2" s="1"/>
  <c r="Q2875" i="2" s="1"/>
  <c r="Q2876" i="2" s="1"/>
  <c r="Q2877" i="2" s="1"/>
  <c r="Q2878" i="2" s="1"/>
  <c r="Q2879" i="2" s="1"/>
  <c r="Q2880" i="2" s="1"/>
  <c r="Q2881" i="2" s="1"/>
  <c r="Q2882" i="2" s="1"/>
  <c r="Q2883" i="2" s="1"/>
  <c r="Q2884" i="2" s="1"/>
  <c r="Q2885" i="2" s="1"/>
  <c r="Q2886" i="2" s="1"/>
  <c r="Q2887" i="2" s="1"/>
  <c r="Q2888" i="2" s="1"/>
  <c r="Q2889" i="2" s="1"/>
  <c r="Q2890" i="2" s="1"/>
  <c r="Q2891" i="2" s="1"/>
  <c r="Q2892" i="2" s="1"/>
  <c r="Q2893" i="2" s="1"/>
  <c r="Q2894" i="2" s="1"/>
  <c r="Q2895" i="2" s="1"/>
  <c r="Q2896" i="2" s="1"/>
  <c r="Q2897" i="2" s="1"/>
  <c r="Q2898" i="2" s="1"/>
  <c r="Q2899" i="2" s="1"/>
  <c r="Q2900" i="2" s="1"/>
  <c r="Q2901" i="2" s="1"/>
  <c r="Q2902" i="2" s="1"/>
  <c r="Q2903" i="2" s="1"/>
  <c r="Q2904" i="2" s="1"/>
  <c r="Q2905" i="2" s="1"/>
  <c r="Q2906" i="2" s="1"/>
  <c r="Q2907" i="2" s="1"/>
  <c r="Q2908" i="2" s="1"/>
  <c r="Q2909" i="2" s="1"/>
  <c r="Q2910" i="2" s="1"/>
  <c r="Q2911" i="2" s="1"/>
  <c r="Q2912" i="2" s="1"/>
  <c r="Q2913" i="2" s="1"/>
  <c r="Q2914" i="2" s="1"/>
  <c r="Q2915" i="2" s="1"/>
  <c r="Q2916" i="2" s="1"/>
  <c r="Q2917" i="2" s="1"/>
  <c r="Q2918" i="2" s="1"/>
  <c r="Q2919" i="2" s="1"/>
  <c r="Q2920" i="2" s="1"/>
  <c r="Q2921" i="2" s="1"/>
  <c r="Q2922" i="2" s="1"/>
  <c r="Q2923" i="2" s="1"/>
  <c r="Q2924" i="2" s="1"/>
  <c r="Q2925" i="2" s="1"/>
  <c r="Q2926" i="2" s="1"/>
  <c r="Q2927" i="2" s="1"/>
  <c r="Q2928" i="2" s="1"/>
  <c r="Q2929" i="2" s="1"/>
  <c r="Q2930" i="2" s="1"/>
  <c r="Q2931" i="2" s="1"/>
  <c r="Q2932" i="2" s="1"/>
  <c r="Q2933" i="2" s="1"/>
  <c r="Q2934" i="2" s="1"/>
  <c r="Q2935" i="2" s="1"/>
  <c r="Q2936" i="2" s="1"/>
  <c r="Q2937" i="2" s="1"/>
  <c r="Q2938" i="2" s="1"/>
  <c r="Q2939" i="2" s="1"/>
  <c r="Q2940" i="2" s="1"/>
  <c r="Q2941" i="2" s="1"/>
  <c r="Q2942" i="2" s="1"/>
  <c r="Q2943" i="2" s="1"/>
  <c r="Q2944" i="2" s="1"/>
  <c r="Q2945" i="2" s="1"/>
  <c r="Q2946" i="2" s="1"/>
  <c r="Q2947" i="2" s="1"/>
  <c r="Q2948" i="2" s="1"/>
  <c r="Q2949" i="2" s="1"/>
  <c r="Q2950" i="2" s="1"/>
  <c r="Q2951" i="2" s="1"/>
  <c r="Q2952" i="2" s="1"/>
  <c r="Q2953" i="2" s="1"/>
  <c r="Q2954" i="2" s="1"/>
  <c r="Q2955" i="2" s="1"/>
  <c r="Q2956" i="2" s="1"/>
  <c r="Q2957" i="2" s="1"/>
  <c r="Q2958" i="2" s="1"/>
  <c r="Q2959" i="2" s="1"/>
  <c r="Q2960" i="2" s="1"/>
  <c r="Q2961" i="2" s="1"/>
  <c r="Q2962" i="2" s="1"/>
  <c r="Q2963" i="2" s="1"/>
  <c r="Q2964" i="2" s="1"/>
  <c r="Q2965" i="2" s="1"/>
  <c r="Q2966" i="2" s="1"/>
  <c r="Q2967" i="2" s="1"/>
  <c r="Q2968" i="2" s="1"/>
  <c r="Q2969" i="2" s="1"/>
  <c r="Q2970" i="2" s="1"/>
  <c r="Q2971" i="2" s="1"/>
  <c r="Q2972" i="2" s="1"/>
  <c r="Q2973" i="2" s="1"/>
  <c r="Q2974" i="2" s="1"/>
  <c r="Q2975" i="2" s="1"/>
  <c r="Q2976" i="2" s="1"/>
  <c r="Q2977" i="2" s="1"/>
  <c r="Q2978" i="2" s="1"/>
  <c r="Q2979" i="2" s="1"/>
  <c r="Q2980" i="2" s="1"/>
  <c r="Q2981" i="2" s="1"/>
  <c r="Q2982" i="2" s="1"/>
  <c r="Q2983" i="2" s="1"/>
  <c r="Q2984" i="2" s="1"/>
  <c r="Q2985" i="2" s="1"/>
  <c r="Q2986" i="2" s="1"/>
  <c r="Q2987" i="2" s="1"/>
  <c r="Q2988" i="2" s="1"/>
  <c r="Q2989" i="2" s="1"/>
  <c r="Q2990" i="2" s="1"/>
  <c r="Q2991" i="2" s="1"/>
  <c r="Q2992" i="2" s="1"/>
  <c r="Q2993" i="2" s="1"/>
  <c r="Q2994" i="2" s="1"/>
  <c r="Q2995" i="2" s="1"/>
  <c r="Q2996" i="2" s="1"/>
  <c r="Q2997" i="2" s="1"/>
  <c r="Q2998" i="2" s="1"/>
  <c r="Q2999" i="2" s="1"/>
  <c r="Q3000" i="2" s="1"/>
  <c r="Q3001" i="2" s="1"/>
  <c r="Q3002" i="2" s="1"/>
  <c r="Q3003" i="2" s="1"/>
  <c r="Q3004" i="2" s="1"/>
  <c r="Q3005" i="2" s="1"/>
  <c r="Q3006" i="2" s="1"/>
  <c r="Q3007" i="2" s="1"/>
  <c r="Q3008" i="2" s="1"/>
  <c r="Q3009" i="2" s="1"/>
  <c r="Q3010" i="2" s="1"/>
  <c r="Q3011" i="2" s="1"/>
  <c r="Q3012" i="2" s="1"/>
  <c r="Q3013" i="2" s="1"/>
  <c r="Q3014" i="2" s="1"/>
  <c r="Q3015" i="2" s="1"/>
  <c r="Q3016" i="2" s="1"/>
  <c r="Q3017" i="2" s="1"/>
  <c r="Q3018" i="2" s="1"/>
  <c r="Q3019" i="2" s="1"/>
  <c r="Q3020" i="2" s="1"/>
  <c r="Q3021" i="2" s="1"/>
  <c r="Q3022" i="2" s="1"/>
  <c r="Q3023" i="2" s="1"/>
  <c r="Q3024" i="2" s="1"/>
  <c r="Q3025" i="2" s="1"/>
  <c r="Q3026" i="2" s="1"/>
  <c r="Q3027" i="2" s="1"/>
  <c r="Q3028" i="2" s="1"/>
  <c r="Q3029" i="2" s="1"/>
  <c r="Q3030" i="2" s="1"/>
  <c r="Q3031" i="2" s="1"/>
  <c r="Q3032" i="2" s="1"/>
  <c r="Q3033" i="2" s="1"/>
  <c r="Q3034" i="2" s="1"/>
  <c r="Q3035" i="2" s="1"/>
  <c r="Q3036" i="2" s="1"/>
  <c r="Q3037" i="2" s="1"/>
  <c r="Q3038" i="2" s="1"/>
  <c r="Q3039" i="2" s="1"/>
  <c r="Q3040" i="2" s="1"/>
  <c r="Q3041" i="2" s="1"/>
  <c r="Q3042" i="2" s="1"/>
  <c r="Q3043" i="2" s="1"/>
  <c r="Q3044" i="2" s="1"/>
  <c r="Q3045" i="2" s="1"/>
  <c r="Q3046" i="2" s="1"/>
  <c r="Q3047" i="2" s="1"/>
  <c r="Q3048" i="2" s="1"/>
  <c r="Q3049" i="2" s="1"/>
  <c r="Q3050" i="2" s="1"/>
  <c r="Q3051" i="2" s="1"/>
  <c r="Q3052" i="2" s="1"/>
  <c r="Q3053" i="2" s="1"/>
  <c r="Q3054" i="2" s="1"/>
  <c r="Q3055" i="2" s="1"/>
  <c r="Q3056" i="2" s="1"/>
  <c r="Q3057" i="2" s="1"/>
  <c r="Q3058" i="2" s="1"/>
  <c r="Q3059" i="2" s="1"/>
  <c r="Q3060" i="2" s="1"/>
  <c r="Q3061" i="2" s="1"/>
  <c r="Q3062" i="2" s="1"/>
  <c r="Q3063" i="2" s="1"/>
  <c r="Q3064" i="2" s="1"/>
  <c r="Q3065" i="2" s="1"/>
  <c r="Q3066" i="2" s="1"/>
  <c r="Q3067" i="2" s="1"/>
  <c r="Q3068" i="2" s="1"/>
  <c r="Q3069" i="2" s="1"/>
  <c r="Q3070" i="2" s="1"/>
  <c r="Q3071" i="2" s="1"/>
  <c r="Q3072" i="2" s="1"/>
  <c r="Q3073" i="2" s="1"/>
  <c r="Q3074" i="2" s="1"/>
  <c r="Q3075" i="2" s="1"/>
  <c r="Q3076" i="2" s="1"/>
  <c r="Q3077" i="2" s="1"/>
  <c r="Q3078" i="2" s="1"/>
  <c r="Q3079" i="2" s="1"/>
  <c r="Q3080" i="2" s="1"/>
  <c r="Q3081" i="2" s="1"/>
  <c r="Q3082" i="2" s="1"/>
  <c r="Q3083" i="2" s="1"/>
  <c r="Q3084" i="2" s="1"/>
  <c r="Q3085" i="2" s="1"/>
  <c r="Q3086" i="2" s="1"/>
  <c r="Q3087" i="2" s="1"/>
  <c r="Q3088" i="2" s="1"/>
  <c r="Q3089" i="2" s="1"/>
  <c r="Q3090" i="2" s="1"/>
  <c r="Q3091" i="2" s="1"/>
  <c r="Q3092" i="2" s="1"/>
  <c r="Q3093" i="2" s="1"/>
  <c r="Q3094" i="2" s="1"/>
  <c r="Q3095" i="2" s="1"/>
  <c r="Q3096" i="2" s="1"/>
  <c r="Q3097" i="2" s="1"/>
  <c r="Q3098" i="2" s="1"/>
  <c r="Q3099" i="2" s="1"/>
  <c r="Q3100" i="2" s="1"/>
  <c r="Q3101" i="2" s="1"/>
  <c r="Q3102" i="2" s="1"/>
  <c r="Q3103" i="2" s="1"/>
  <c r="Q3104" i="2" s="1"/>
  <c r="Q3105" i="2" s="1"/>
  <c r="Q3106" i="2" s="1"/>
  <c r="Q3107" i="2" s="1"/>
  <c r="Q3108" i="2" s="1"/>
  <c r="Q3109" i="2" s="1"/>
  <c r="Q3110" i="2" s="1"/>
  <c r="Q3111" i="2" s="1"/>
  <c r="Q3112" i="2" s="1"/>
  <c r="Q3113" i="2" s="1"/>
  <c r="Q3114" i="2" s="1"/>
  <c r="Q3115" i="2" s="1"/>
  <c r="Q3116" i="2" s="1"/>
  <c r="Q3117" i="2" s="1"/>
  <c r="Q3118" i="2" s="1"/>
  <c r="Q3119" i="2" s="1"/>
  <c r="Q3120" i="2" s="1"/>
  <c r="Q3121" i="2" s="1"/>
  <c r="Q3122" i="2" s="1"/>
  <c r="Q3123" i="2" s="1"/>
  <c r="Q3124" i="2" s="1"/>
  <c r="Q3125" i="2" s="1"/>
  <c r="Q3126" i="2" s="1"/>
  <c r="Q3127" i="2" s="1"/>
  <c r="Q3128" i="2" s="1"/>
  <c r="Q3129" i="2" s="1"/>
  <c r="Q3130" i="2" s="1"/>
  <c r="Q3131" i="2" s="1"/>
  <c r="Q3132" i="2" s="1"/>
  <c r="Q3133" i="2" s="1"/>
  <c r="Q3134" i="2" s="1"/>
  <c r="Q3135" i="2" s="1"/>
  <c r="Q3136" i="2" s="1"/>
  <c r="Q3137" i="2" s="1"/>
  <c r="Q3138" i="2" s="1"/>
  <c r="Q3139" i="2" s="1"/>
  <c r="Q3140" i="2" s="1"/>
  <c r="Q3141" i="2" s="1"/>
  <c r="Q3142" i="2" s="1"/>
  <c r="Q3143" i="2" s="1"/>
  <c r="Q3144" i="2" s="1"/>
  <c r="Q3145" i="2" s="1"/>
  <c r="Q3146" i="2" s="1"/>
  <c r="Q3147" i="2" s="1"/>
  <c r="Q3148" i="2" s="1"/>
  <c r="Q3149" i="2" s="1"/>
  <c r="Q3150" i="2" s="1"/>
  <c r="Q3151" i="2" s="1"/>
  <c r="Q3152" i="2" s="1"/>
  <c r="Q3153" i="2" s="1"/>
  <c r="Q3154" i="2" s="1"/>
  <c r="Q3155" i="2" s="1"/>
  <c r="Q3156" i="2" s="1"/>
  <c r="Q3157" i="2" s="1"/>
  <c r="Q3158" i="2" s="1"/>
  <c r="Q3159" i="2" s="1"/>
  <c r="Q3160" i="2" s="1"/>
  <c r="Q3161" i="2" s="1"/>
  <c r="Q3162" i="2" s="1"/>
  <c r="Q3163" i="2" s="1"/>
  <c r="Q3164" i="2" s="1"/>
  <c r="Q3165" i="2" s="1"/>
  <c r="Q3166" i="2" s="1"/>
  <c r="Q3167" i="2" s="1"/>
  <c r="Q3168" i="2" s="1"/>
  <c r="Q3169" i="2" s="1"/>
  <c r="Q3170" i="2" s="1"/>
  <c r="Q3171" i="2" s="1"/>
  <c r="Q3172" i="2" s="1"/>
  <c r="Q3173" i="2" s="1"/>
  <c r="Q3174" i="2" s="1"/>
  <c r="Q3175" i="2" s="1"/>
  <c r="Q3176" i="2" s="1"/>
  <c r="Q3177" i="2" s="1"/>
  <c r="Q3178" i="2" s="1"/>
  <c r="Q3179" i="2" s="1"/>
  <c r="Q3180" i="2" s="1"/>
  <c r="Q3181" i="2" s="1"/>
  <c r="Q3182" i="2" s="1"/>
  <c r="Q3183" i="2" s="1"/>
  <c r="Q3184" i="2" s="1"/>
  <c r="Q3185" i="2" s="1"/>
  <c r="Q3186" i="2" s="1"/>
  <c r="Q3187" i="2" s="1"/>
  <c r="Q3188" i="2" s="1"/>
  <c r="Q3189" i="2" s="1"/>
  <c r="Q3190" i="2" s="1"/>
  <c r="Q3191" i="2" s="1"/>
  <c r="Q3192" i="2" s="1"/>
  <c r="Q3193" i="2" s="1"/>
  <c r="Q3194" i="2" s="1"/>
  <c r="Q3195" i="2" s="1"/>
  <c r="Q3196" i="2" s="1"/>
  <c r="Q3197" i="2" s="1"/>
  <c r="Q3198" i="2" s="1"/>
  <c r="Q3199" i="2" s="1"/>
  <c r="Q3200" i="2" s="1"/>
  <c r="Q3201" i="2" s="1"/>
  <c r="Q3202" i="2" s="1"/>
  <c r="Q3203" i="2" s="1"/>
  <c r="Q3204" i="2" s="1"/>
  <c r="Q3205" i="2" s="1"/>
  <c r="Q3206" i="2" s="1"/>
  <c r="Q3207" i="2" s="1"/>
  <c r="Q3208" i="2" s="1"/>
  <c r="Q3209" i="2" s="1"/>
  <c r="Q3210" i="2" s="1"/>
  <c r="Q3211" i="2" s="1"/>
  <c r="Q3212" i="2" s="1"/>
  <c r="Q3213" i="2" s="1"/>
  <c r="Q3214" i="2" s="1"/>
  <c r="Q3215" i="2" s="1"/>
  <c r="Q3216" i="2" s="1"/>
  <c r="Q3217" i="2" s="1"/>
  <c r="Q3218" i="2" s="1"/>
  <c r="Q3219" i="2" s="1"/>
  <c r="Q3220" i="2" s="1"/>
  <c r="Q3221" i="2" s="1"/>
  <c r="Q3222" i="2" s="1"/>
  <c r="Q3223" i="2" s="1"/>
  <c r="Q3224" i="2" s="1"/>
  <c r="Q3225" i="2" s="1"/>
  <c r="Q3226" i="2" s="1"/>
  <c r="Q3227" i="2" s="1"/>
  <c r="Q3228" i="2" s="1"/>
  <c r="Q3229" i="2" s="1"/>
  <c r="Q3230" i="2" s="1"/>
  <c r="Q3231" i="2" s="1"/>
  <c r="Q3232" i="2" s="1"/>
  <c r="Q3233" i="2" s="1"/>
  <c r="Q3234" i="2" s="1"/>
  <c r="Q3235" i="2" s="1"/>
  <c r="Q3236" i="2" s="1"/>
  <c r="Q3237" i="2" s="1"/>
  <c r="Q3238" i="2" s="1"/>
  <c r="Q3239" i="2" s="1"/>
  <c r="Q3240" i="2" s="1"/>
  <c r="Q3241" i="2" s="1"/>
  <c r="Q3242" i="2" s="1"/>
  <c r="Q3243" i="2" s="1"/>
  <c r="Q3244" i="2" s="1"/>
  <c r="Q3245" i="2" s="1"/>
  <c r="Q3246" i="2" s="1"/>
  <c r="Q3247" i="2" s="1"/>
  <c r="Q3248" i="2" s="1"/>
  <c r="Q3249" i="2" s="1"/>
  <c r="Q3250" i="2" s="1"/>
  <c r="Q3251" i="2" s="1"/>
  <c r="Q3252" i="2" s="1"/>
  <c r="Q3253" i="2" s="1"/>
  <c r="Q3254" i="2" s="1"/>
  <c r="Q3255" i="2" s="1"/>
  <c r="Q3256" i="2" s="1"/>
  <c r="Q3257" i="2" s="1"/>
  <c r="Q3258" i="2" s="1"/>
  <c r="Q3259" i="2" s="1"/>
  <c r="Q3260" i="2" s="1"/>
  <c r="Q3261" i="2" s="1"/>
  <c r="Q3262" i="2" s="1"/>
  <c r="Q3263" i="2" s="1"/>
  <c r="Q3264" i="2" s="1"/>
  <c r="Q3265" i="2" s="1"/>
  <c r="Q3266" i="2" s="1"/>
  <c r="Q3267" i="2" s="1"/>
  <c r="Q3268" i="2" s="1"/>
  <c r="Q3269" i="2" s="1"/>
  <c r="Q3270" i="2" s="1"/>
  <c r="Q3271" i="2" s="1"/>
  <c r="Q3272" i="2" s="1"/>
  <c r="Q3273" i="2" s="1"/>
  <c r="Q3274" i="2" s="1"/>
  <c r="Q3275" i="2" s="1"/>
  <c r="Q3276" i="2" s="1"/>
  <c r="Q3277" i="2" s="1"/>
  <c r="Q3278" i="2" s="1"/>
  <c r="Q3279" i="2" s="1"/>
  <c r="Q3280" i="2" s="1"/>
  <c r="Q3281" i="2" s="1"/>
  <c r="Q3282" i="2" s="1"/>
  <c r="Q3283" i="2" s="1"/>
  <c r="Q3284" i="2" s="1"/>
  <c r="Q3285" i="2" s="1"/>
  <c r="Q3286" i="2" s="1"/>
  <c r="Q3287" i="2" s="1"/>
  <c r="Q3288" i="2" s="1"/>
  <c r="Q3289" i="2" s="1"/>
  <c r="Q3290" i="2" s="1"/>
  <c r="Q3291" i="2" s="1"/>
  <c r="Q3292" i="2" s="1"/>
  <c r="Q3293" i="2" s="1"/>
  <c r="Q3294" i="2" s="1"/>
  <c r="Q3295" i="2" s="1"/>
  <c r="Q3296" i="2" s="1"/>
  <c r="Q3297" i="2" s="1"/>
  <c r="Q3298" i="2" s="1"/>
  <c r="Q3299" i="2" s="1"/>
  <c r="Q3300" i="2" s="1"/>
  <c r="Q3301" i="2" s="1"/>
  <c r="Q3302" i="2" s="1"/>
  <c r="Q3303" i="2" s="1"/>
  <c r="Q3304" i="2" s="1"/>
  <c r="Q3305" i="2" s="1"/>
  <c r="Q3306" i="2" s="1"/>
  <c r="Q3307" i="2" s="1"/>
  <c r="Q3308" i="2" s="1"/>
  <c r="Q3309" i="2" s="1"/>
  <c r="Q3310" i="2" s="1"/>
  <c r="Q3311" i="2" s="1"/>
  <c r="Q3312" i="2" s="1"/>
  <c r="Q3313" i="2" s="1"/>
  <c r="Q3314" i="2" s="1"/>
  <c r="Q3315" i="2" s="1"/>
  <c r="Q3316" i="2" s="1"/>
  <c r="Q3317" i="2" s="1"/>
  <c r="Q3318" i="2" s="1"/>
  <c r="Q3319" i="2" s="1"/>
  <c r="Q3320" i="2" s="1"/>
  <c r="Q3321" i="2" s="1"/>
  <c r="Q3322" i="2" s="1"/>
  <c r="Q3323" i="2" s="1"/>
  <c r="Q3324" i="2" s="1"/>
  <c r="Q3325" i="2" s="1"/>
  <c r="Q3326" i="2" s="1"/>
  <c r="Q3327" i="2" s="1"/>
  <c r="Q3328" i="2" s="1"/>
  <c r="Q3329" i="2" s="1"/>
  <c r="Q3330" i="2" s="1"/>
  <c r="Q3331" i="2" s="1"/>
  <c r="Q3332" i="2" s="1"/>
  <c r="Q3333" i="2" s="1"/>
  <c r="Q3334" i="2" s="1"/>
  <c r="Q3335" i="2" s="1"/>
  <c r="Q3336" i="2" s="1"/>
  <c r="Q3337" i="2" s="1"/>
  <c r="Q3338" i="2" s="1"/>
  <c r="Q3339" i="2" s="1"/>
  <c r="Q3340" i="2" s="1"/>
  <c r="Q3341" i="2" s="1"/>
  <c r="Q3342" i="2" s="1"/>
  <c r="Q3343" i="2" s="1"/>
  <c r="Q3344" i="2" s="1"/>
  <c r="Q3345" i="2" s="1"/>
  <c r="Q3346" i="2" s="1"/>
  <c r="Q3347" i="2" s="1"/>
  <c r="Q3348" i="2" s="1"/>
  <c r="Q3349" i="2" s="1"/>
  <c r="Q3350" i="2" s="1"/>
  <c r="Q3351" i="2" s="1"/>
  <c r="Q3352" i="2" s="1"/>
  <c r="Q3353" i="2" s="1"/>
  <c r="Q3354" i="2" s="1"/>
  <c r="Q3355" i="2" s="1"/>
  <c r="Q3356" i="2" s="1"/>
  <c r="Q3357" i="2" s="1"/>
  <c r="Q3358" i="2" s="1"/>
  <c r="Q3359" i="2" s="1"/>
  <c r="Q3360" i="2" s="1"/>
  <c r="Q3361" i="2" s="1"/>
  <c r="Q3362" i="2" s="1"/>
  <c r="Q3363" i="2" s="1"/>
  <c r="Q3364" i="2" s="1"/>
  <c r="Q3365" i="2" s="1"/>
  <c r="Q3366" i="2" s="1"/>
  <c r="Q3367" i="2" s="1"/>
  <c r="Q3368" i="2" s="1"/>
  <c r="Q3369" i="2" s="1"/>
  <c r="Q3370" i="2" s="1"/>
  <c r="Q3371" i="2" s="1"/>
  <c r="Q3372" i="2" s="1"/>
  <c r="Q3373" i="2" s="1"/>
  <c r="Q3374" i="2" s="1"/>
  <c r="Q3375" i="2" s="1"/>
  <c r="Q3376" i="2" s="1"/>
  <c r="Q3377" i="2" s="1"/>
  <c r="Q3378" i="2" s="1"/>
  <c r="Q3379" i="2" s="1"/>
  <c r="Q3380" i="2" s="1"/>
  <c r="Q3381" i="2" s="1"/>
  <c r="Q3382" i="2" s="1"/>
  <c r="Q3383" i="2" s="1"/>
  <c r="Q3384" i="2" s="1"/>
  <c r="Q3385" i="2" s="1"/>
  <c r="Q3386" i="2" s="1"/>
  <c r="Q3387" i="2" s="1"/>
  <c r="Q3388" i="2" s="1"/>
  <c r="Q3389" i="2" s="1"/>
  <c r="Q3390" i="2" s="1"/>
  <c r="Q3391" i="2" s="1"/>
  <c r="Q3392" i="2" s="1"/>
  <c r="Q3393" i="2" s="1"/>
  <c r="Q3394" i="2" s="1"/>
  <c r="Q3395" i="2" s="1"/>
  <c r="Q3396" i="2" s="1"/>
  <c r="Q3397" i="2" s="1"/>
  <c r="Q3398" i="2" s="1"/>
  <c r="Q3399" i="2" s="1"/>
  <c r="Q3400" i="2" s="1"/>
  <c r="Q3401" i="2" s="1"/>
  <c r="Q3402" i="2" s="1"/>
  <c r="Q3403" i="2" s="1"/>
  <c r="Q3404" i="2" s="1"/>
  <c r="Q3405" i="2" s="1"/>
  <c r="Q3406" i="2" s="1"/>
  <c r="Q3407" i="2" s="1"/>
  <c r="Q3408" i="2" s="1"/>
  <c r="Q3409" i="2" s="1"/>
  <c r="Q3410" i="2" s="1"/>
  <c r="Q3411" i="2" s="1"/>
  <c r="Q3412" i="2" s="1"/>
  <c r="Q3413" i="2" s="1"/>
  <c r="Q3414" i="2" s="1"/>
  <c r="Q3415" i="2" s="1"/>
  <c r="Q3416" i="2" s="1"/>
  <c r="Q3417" i="2" s="1"/>
  <c r="Q3418" i="2" s="1"/>
  <c r="Q3419" i="2" s="1"/>
  <c r="Q3420" i="2" s="1"/>
  <c r="Q3421" i="2" s="1"/>
  <c r="Q3422" i="2" s="1"/>
  <c r="Q3423" i="2" s="1"/>
  <c r="Q3424" i="2" s="1"/>
  <c r="Q3425" i="2" s="1"/>
  <c r="Q3426" i="2" s="1"/>
  <c r="Q3427" i="2" s="1"/>
  <c r="Q3428" i="2" s="1"/>
  <c r="Q3429" i="2" s="1"/>
  <c r="Q3430" i="2" s="1"/>
  <c r="Q3431" i="2" s="1"/>
  <c r="Q3432" i="2" s="1"/>
  <c r="Q3433" i="2" s="1"/>
  <c r="Q3434" i="2" s="1"/>
  <c r="Q3435" i="2" s="1"/>
  <c r="Q3436" i="2" s="1"/>
  <c r="Q3437" i="2" s="1"/>
  <c r="Q3438" i="2" s="1"/>
  <c r="Q3439" i="2" s="1"/>
  <c r="Q3440" i="2" s="1"/>
  <c r="Q3441" i="2" s="1"/>
  <c r="Q3442" i="2" s="1"/>
  <c r="Q3443" i="2" s="1"/>
  <c r="Q3444" i="2" s="1"/>
  <c r="Q3445" i="2" s="1"/>
  <c r="Q3446" i="2" s="1"/>
  <c r="Q3447" i="2" s="1"/>
  <c r="Q3448" i="2" s="1"/>
  <c r="Q3449" i="2" s="1"/>
  <c r="Q3450" i="2" s="1"/>
  <c r="Q3451" i="2" s="1"/>
  <c r="Q3452" i="2" s="1"/>
  <c r="Q3453" i="2" s="1"/>
  <c r="Q3454" i="2" s="1"/>
  <c r="Q3455" i="2" s="1"/>
  <c r="Q3456" i="2" s="1"/>
  <c r="Q3457" i="2" s="1"/>
  <c r="Q3458" i="2" s="1"/>
  <c r="Q3459" i="2" s="1"/>
  <c r="Q3460" i="2" s="1"/>
  <c r="Q3461" i="2" s="1"/>
  <c r="Q3462" i="2" s="1"/>
  <c r="Q3463" i="2" s="1"/>
  <c r="Q3464" i="2" s="1"/>
  <c r="Q3465" i="2" s="1"/>
  <c r="Q3466" i="2" s="1"/>
  <c r="Q3467" i="2" s="1"/>
  <c r="Q3468" i="2" s="1"/>
  <c r="Q3469" i="2" s="1"/>
  <c r="Q3470" i="2" s="1"/>
  <c r="Q3471" i="2" s="1"/>
  <c r="Q3472" i="2" s="1"/>
  <c r="Q3473" i="2" s="1"/>
  <c r="Q3474" i="2" s="1"/>
  <c r="Q3475" i="2" s="1"/>
  <c r="Q3476" i="2" s="1"/>
  <c r="Q3477" i="2" s="1"/>
  <c r="Q3478" i="2" s="1"/>
  <c r="Q3479" i="2" s="1"/>
  <c r="Q3480" i="2" s="1"/>
  <c r="Q3481" i="2" s="1"/>
  <c r="Q3482" i="2" s="1"/>
  <c r="Q3483" i="2" s="1"/>
  <c r="Q3484" i="2" s="1"/>
  <c r="Q3485" i="2" s="1"/>
  <c r="Q3486" i="2" s="1"/>
  <c r="Q3487" i="2" s="1"/>
  <c r="Q3488" i="2" s="1"/>
  <c r="Q3489" i="2" s="1"/>
  <c r="Q3490" i="2" s="1"/>
  <c r="Q3491" i="2" s="1"/>
  <c r="Q3492" i="2" s="1"/>
  <c r="Q3493" i="2" s="1"/>
  <c r="Q3494" i="2" s="1"/>
  <c r="Q3495" i="2" s="1"/>
  <c r="Q3496" i="2" s="1"/>
  <c r="Q3497" i="2" s="1"/>
  <c r="Q3498" i="2" s="1"/>
  <c r="Q3499" i="2" s="1"/>
  <c r="Q3500" i="2" s="1"/>
  <c r="Q3501" i="2" s="1"/>
  <c r="Q3502" i="2" s="1"/>
  <c r="Q3503" i="2" s="1"/>
  <c r="Q3504" i="2" s="1"/>
  <c r="Q3505" i="2" s="1"/>
  <c r="Q3506" i="2" s="1"/>
  <c r="Q3507" i="2" s="1"/>
  <c r="Q3508" i="2" s="1"/>
  <c r="Q3509" i="2" s="1"/>
  <c r="Q3510" i="2" s="1"/>
  <c r="Q3511" i="2" s="1"/>
  <c r="Q3512" i="2" s="1"/>
  <c r="Q3513" i="2" s="1"/>
  <c r="Q3514" i="2" s="1"/>
  <c r="Q3515" i="2" s="1"/>
  <c r="Q3516" i="2" s="1"/>
  <c r="Q3517" i="2" s="1"/>
  <c r="Q3518" i="2" s="1"/>
  <c r="Q3519" i="2" s="1"/>
  <c r="Q3520" i="2" s="1"/>
  <c r="Q3521" i="2" s="1"/>
  <c r="Q3522" i="2" s="1"/>
  <c r="Q3523" i="2" s="1"/>
  <c r="Q3524" i="2" s="1"/>
  <c r="Q3525" i="2" s="1"/>
  <c r="Q3526" i="2" s="1"/>
  <c r="Q3527" i="2" s="1"/>
  <c r="Q3528" i="2" s="1"/>
  <c r="Q3529" i="2" s="1"/>
  <c r="Q3530" i="2" s="1"/>
  <c r="Q3531" i="2" s="1"/>
  <c r="Q3532" i="2" s="1"/>
  <c r="Q3533" i="2" s="1"/>
  <c r="Q3534" i="2" s="1"/>
  <c r="Q3535" i="2" s="1"/>
  <c r="Q3536" i="2" s="1"/>
  <c r="Q3537" i="2" s="1"/>
  <c r="Q3538" i="2" s="1"/>
  <c r="Q3539" i="2" s="1"/>
  <c r="Q3540" i="2" s="1"/>
  <c r="Q3541" i="2" s="1"/>
  <c r="Q3542" i="2" s="1"/>
  <c r="Q3543" i="2" s="1"/>
  <c r="Q3544" i="2" s="1"/>
  <c r="Q3545" i="2" s="1"/>
  <c r="Q3546" i="2" s="1"/>
  <c r="Q3547" i="2" s="1"/>
  <c r="Q3548" i="2" s="1"/>
  <c r="Q3549" i="2" s="1"/>
  <c r="Q3550" i="2" s="1"/>
  <c r="Q3551" i="2" s="1"/>
  <c r="Q3552" i="2" s="1"/>
  <c r="Q3553" i="2" s="1"/>
  <c r="Q3554" i="2" s="1"/>
  <c r="Q3555" i="2" s="1"/>
  <c r="Q3556" i="2" s="1"/>
  <c r="Q3557" i="2" s="1"/>
  <c r="Q3558" i="2" s="1"/>
  <c r="Q3559" i="2" s="1"/>
  <c r="Q3560" i="2" s="1"/>
  <c r="Q3561" i="2" s="1"/>
  <c r="Q3562" i="2" s="1"/>
  <c r="Q3563" i="2" s="1"/>
  <c r="Q3564" i="2" s="1"/>
  <c r="Q3565" i="2" s="1"/>
  <c r="Q3566" i="2" s="1"/>
  <c r="Q3567" i="2" s="1"/>
  <c r="Q3568" i="2" s="1"/>
  <c r="Q3569" i="2" s="1"/>
  <c r="Q3570" i="2" s="1"/>
  <c r="Q3571" i="2" s="1"/>
  <c r="Q3572" i="2" s="1"/>
  <c r="Q3573" i="2" s="1"/>
  <c r="Q3574" i="2" s="1"/>
  <c r="Q3575" i="2" s="1"/>
  <c r="Q3576" i="2" s="1"/>
  <c r="Q3577" i="2" s="1"/>
  <c r="Q3578" i="2" s="1"/>
  <c r="Q3579" i="2" s="1"/>
  <c r="Q3580" i="2" s="1"/>
  <c r="Q3581" i="2" s="1"/>
  <c r="Q3582" i="2" s="1"/>
  <c r="Q3583" i="2" s="1"/>
  <c r="Q3584" i="2" s="1"/>
  <c r="Q3585" i="2" s="1"/>
  <c r="Q3586" i="2" s="1"/>
  <c r="Q3587" i="2" s="1"/>
  <c r="Q3588" i="2" s="1"/>
  <c r="Q3589" i="2" s="1"/>
  <c r="Q3590" i="2" s="1"/>
  <c r="Q3591" i="2" s="1"/>
  <c r="Q3592" i="2" s="1"/>
  <c r="Q3593" i="2" s="1"/>
  <c r="Q3594" i="2" s="1"/>
  <c r="Q3595" i="2" s="1"/>
  <c r="Q3596" i="2" s="1"/>
  <c r="Q3597" i="2" s="1"/>
  <c r="Q3598" i="2" s="1"/>
  <c r="Q3599" i="2" s="1"/>
  <c r="Q3600" i="2" s="1"/>
  <c r="Q3601" i="2" s="1"/>
  <c r="Q3602" i="2" s="1"/>
  <c r="Q3603" i="2" s="1"/>
  <c r="Q3604" i="2" s="1"/>
  <c r="Q3605" i="2" s="1"/>
  <c r="Q3606" i="2" s="1"/>
  <c r="Q3607" i="2" s="1"/>
  <c r="Q3608" i="2" s="1"/>
  <c r="Q3609" i="2" s="1"/>
  <c r="Q3610" i="2" s="1"/>
  <c r="Q3611" i="2" s="1"/>
  <c r="Q3612" i="2" s="1"/>
  <c r="Q3613" i="2" s="1"/>
  <c r="Q3614" i="2" s="1"/>
  <c r="Q3615" i="2" s="1"/>
  <c r="Q3616" i="2" s="1"/>
  <c r="Q3617" i="2" s="1"/>
  <c r="Q3618" i="2" s="1"/>
  <c r="Q3619" i="2" s="1"/>
  <c r="Q3620" i="2" s="1"/>
  <c r="Q3621" i="2" s="1"/>
  <c r="Q3622" i="2" s="1"/>
  <c r="Q3623" i="2" s="1"/>
  <c r="Q3624" i="2" s="1"/>
  <c r="Q3625" i="2" s="1"/>
  <c r="Q3626" i="2" s="1"/>
  <c r="Q3627" i="2" s="1"/>
  <c r="Q3628" i="2" s="1"/>
  <c r="Q3629" i="2" s="1"/>
  <c r="Q3630" i="2" s="1"/>
  <c r="Q3631" i="2" s="1"/>
  <c r="Q3632" i="2" s="1"/>
  <c r="Q3633" i="2" s="1"/>
  <c r="Q3634" i="2" s="1"/>
  <c r="Q3635" i="2" s="1"/>
  <c r="Q3636" i="2" s="1"/>
  <c r="Q3637" i="2" s="1"/>
  <c r="Q3638" i="2" s="1"/>
  <c r="Q3639" i="2" s="1"/>
  <c r="Q3640" i="2" s="1"/>
  <c r="Q3641" i="2" s="1"/>
  <c r="Q3642" i="2" s="1"/>
  <c r="Q3643" i="2" s="1"/>
  <c r="Q3644" i="2" s="1"/>
  <c r="Q3645" i="2" s="1"/>
  <c r="Q3646" i="2" s="1"/>
  <c r="Q3647" i="2" s="1"/>
  <c r="Q3648" i="2" s="1"/>
  <c r="Q3649" i="2" s="1"/>
  <c r="Q3650" i="2" s="1"/>
  <c r="Q3651" i="2" s="1"/>
  <c r="Q3652" i="2" s="1"/>
  <c r="Q3653" i="2" s="1"/>
  <c r="Q3654" i="2" s="1"/>
  <c r="Q3655" i="2" s="1"/>
  <c r="Q3656" i="2" s="1"/>
  <c r="Q3657" i="2" s="1"/>
  <c r="Q3658" i="2" s="1"/>
  <c r="Q3659" i="2" s="1"/>
  <c r="Q3660" i="2" s="1"/>
  <c r="Q3661" i="2" s="1"/>
  <c r="Q3662" i="2" s="1"/>
  <c r="Q3663" i="2" s="1"/>
  <c r="Q3664" i="2" s="1"/>
  <c r="Q3665" i="2" s="1"/>
  <c r="Q3666" i="2" s="1"/>
  <c r="Q3667" i="2" s="1"/>
  <c r="Q3668" i="2" s="1"/>
  <c r="Q3669" i="2" s="1"/>
  <c r="Q3670" i="2" s="1"/>
  <c r="Q3671" i="2" s="1"/>
  <c r="Q3672" i="2" s="1"/>
  <c r="Q3673" i="2" s="1"/>
  <c r="Q3674" i="2" s="1"/>
  <c r="Q3675" i="2" s="1"/>
  <c r="Q3676" i="2" s="1"/>
  <c r="Q3677" i="2" s="1"/>
  <c r="Q3678" i="2" s="1"/>
  <c r="Q3679" i="2" s="1"/>
  <c r="Q3680" i="2" s="1"/>
  <c r="Q3681" i="2" s="1"/>
  <c r="Q3682" i="2" s="1"/>
  <c r="Q3683" i="2" s="1"/>
  <c r="Q3684" i="2" s="1"/>
  <c r="Q3685" i="2" s="1"/>
  <c r="Q3686" i="2" s="1"/>
  <c r="Q3687" i="2" s="1"/>
  <c r="Q3688" i="2" s="1"/>
  <c r="Q3689" i="2" s="1"/>
  <c r="Q3690" i="2" s="1"/>
  <c r="Q3691" i="2" s="1"/>
  <c r="Q3692" i="2" s="1"/>
  <c r="Q3693" i="2" s="1"/>
  <c r="Q3694" i="2" s="1"/>
  <c r="Q3695" i="2" s="1"/>
  <c r="Q3696" i="2" s="1"/>
  <c r="Q3697" i="2" s="1"/>
  <c r="Q3698" i="2" s="1"/>
  <c r="Q3699" i="2" s="1"/>
  <c r="Q3700" i="2" s="1"/>
  <c r="Q3701" i="2" s="1"/>
  <c r="Q3702" i="2" s="1"/>
  <c r="Q3703" i="2" s="1"/>
  <c r="Q3704" i="2" s="1"/>
  <c r="Q3705" i="2" s="1"/>
  <c r="Q3706" i="2" s="1"/>
  <c r="Q3707" i="2" s="1"/>
  <c r="Q3708" i="2" s="1"/>
  <c r="Q3709" i="2" s="1"/>
  <c r="Q3710" i="2" s="1"/>
  <c r="Q3711" i="2" s="1"/>
  <c r="Q3712" i="2" s="1"/>
  <c r="Q3713" i="2" s="1"/>
  <c r="Q3714" i="2" s="1"/>
  <c r="Q3715" i="2" s="1"/>
  <c r="Q3716" i="2" s="1"/>
  <c r="Q3717" i="2" s="1"/>
  <c r="Q3718" i="2" s="1"/>
  <c r="Q3719" i="2" s="1"/>
  <c r="Q3720" i="2" s="1"/>
  <c r="Q3721" i="2" s="1"/>
  <c r="Q3722" i="2" s="1"/>
  <c r="Q3723" i="2" s="1"/>
  <c r="Q3724" i="2" s="1"/>
  <c r="Q3725" i="2" s="1"/>
  <c r="Q3726" i="2" s="1"/>
  <c r="Q3727" i="2" s="1"/>
  <c r="Q3728" i="2" s="1"/>
  <c r="Q3729" i="2" s="1"/>
  <c r="Q3730" i="2" s="1"/>
  <c r="Q3731" i="2" s="1"/>
  <c r="Q3732" i="2" s="1"/>
  <c r="Q3733" i="2" s="1"/>
  <c r="Q3734" i="2" s="1"/>
  <c r="Q3735" i="2" s="1"/>
  <c r="Q3736" i="2" s="1"/>
  <c r="Q3737" i="2" s="1"/>
  <c r="Q3738" i="2" s="1"/>
  <c r="Q3739" i="2" s="1"/>
  <c r="Q3740" i="2" s="1"/>
  <c r="Q3741" i="2" s="1"/>
  <c r="Q3742" i="2" s="1"/>
  <c r="Q3743" i="2" s="1"/>
  <c r="Q3744" i="2" s="1"/>
  <c r="Q3745" i="2" s="1"/>
  <c r="Q3746" i="2" s="1"/>
  <c r="Q3747" i="2" s="1"/>
  <c r="Q3748" i="2" s="1"/>
  <c r="Q3749" i="2" s="1"/>
  <c r="Q3750" i="2" s="1"/>
  <c r="Q3751" i="2" s="1"/>
  <c r="Q3752" i="2" s="1"/>
  <c r="Q3753" i="2" s="1"/>
  <c r="Q3754" i="2" s="1"/>
  <c r="Q3755" i="2" s="1"/>
  <c r="Q3756" i="2" s="1"/>
  <c r="Q3757" i="2" s="1"/>
  <c r="Q3758" i="2" s="1"/>
  <c r="Q3759" i="2" s="1"/>
  <c r="Q3760" i="2" s="1"/>
  <c r="Q3761" i="2" s="1"/>
  <c r="Q3762" i="2" s="1"/>
  <c r="Q3763" i="2" s="1"/>
  <c r="Q3764" i="2" s="1"/>
  <c r="Q3765" i="2" s="1"/>
  <c r="Q3766" i="2" s="1"/>
  <c r="Q3767" i="2" s="1"/>
  <c r="Q3768" i="2" s="1"/>
  <c r="Q3769" i="2" s="1"/>
  <c r="Q3770" i="2" s="1"/>
  <c r="Q3771" i="2" s="1"/>
  <c r="Q3772" i="2" s="1"/>
  <c r="Q3773" i="2" s="1"/>
  <c r="Q3774" i="2" s="1"/>
  <c r="Q3775" i="2" s="1"/>
  <c r="Q3776" i="2" s="1"/>
  <c r="Q3777" i="2" s="1"/>
  <c r="Q3778" i="2" s="1"/>
  <c r="Q3779" i="2" s="1"/>
  <c r="Q3780" i="2" s="1"/>
  <c r="Q3781" i="2" s="1"/>
  <c r="Q3782" i="2" s="1"/>
  <c r="Q3783" i="2" s="1"/>
  <c r="Q3784" i="2" s="1"/>
  <c r="Q3785" i="2" s="1"/>
  <c r="Q3786" i="2" s="1"/>
  <c r="Q3787" i="2" s="1"/>
  <c r="Q3788" i="2" s="1"/>
  <c r="Q3789" i="2" s="1"/>
  <c r="Q3790" i="2" s="1"/>
  <c r="Q3791" i="2" s="1"/>
  <c r="Q3792" i="2" s="1"/>
  <c r="Q3793" i="2" s="1"/>
  <c r="Q3794" i="2" s="1"/>
  <c r="Q3795" i="2" s="1"/>
  <c r="Q3796" i="2" s="1"/>
  <c r="Q3797" i="2" s="1"/>
  <c r="Q3798" i="2" s="1"/>
  <c r="Q3799" i="2" s="1"/>
  <c r="Q3800" i="2" s="1"/>
  <c r="Q3801" i="2" s="1"/>
  <c r="Q3802" i="2" s="1"/>
  <c r="Q3803" i="2" s="1"/>
  <c r="Q3804" i="2" s="1"/>
  <c r="Q3805" i="2" s="1"/>
  <c r="Q3806" i="2" s="1"/>
  <c r="Q3807" i="2" s="1"/>
  <c r="Q3808" i="2" s="1"/>
  <c r="Q3809" i="2" s="1"/>
  <c r="Q3810" i="2" s="1"/>
  <c r="Q3811" i="2" s="1"/>
  <c r="Q3812" i="2" s="1"/>
  <c r="Q3813" i="2" s="1"/>
  <c r="Q3814" i="2" s="1"/>
  <c r="Q3815" i="2" s="1"/>
  <c r="Q3816" i="2" s="1"/>
  <c r="Q3817" i="2" s="1"/>
  <c r="Q3818" i="2" s="1"/>
  <c r="Q3819" i="2" s="1"/>
  <c r="Q3820" i="2" s="1"/>
  <c r="Q3821" i="2" s="1"/>
  <c r="Q3822" i="2" s="1"/>
  <c r="Q3823" i="2" s="1"/>
  <c r="Q3824" i="2" s="1"/>
  <c r="Q3825" i="2" s="1"/>
  <c r="Q3826" i="2" s="1"/>
  <c r="Q3827" i="2" s="1"/>
  <c r="Q3828" i="2" s="1"/>
  <c r="Q3829" i="2" s="1"/>
  <c r="Q3830" i="2" s="1"/>
  <c r="Q3831" i="2" s="1"/>
  <c r="Q3832" i="2" s="1"/>
  <c r="Q3833" i="2" s="1"/>
  <c r="Q3834" i="2" s="1"/>
  <c r="Q3835" i="2" s="1"/>
  <c r="Q3836" i="2" s="1"/>
  <c r="Q3837" i="2" s="1"/>
  <c r="Q3838" i="2" s="1"/>
  <c r="Q3839" i="2" s="1"/>
  <c r="Q3840" i="2" s="1"/>
  <c r="Q3841" i="2" s="1"/>
  <c r="Q3842" i="2" s="1"/>
  <c r="Q3843" i="2" s="1"/>
  <c r="Q3844" i="2" s="1"/>
  <c r="Q3845" i="2" s="1"/>
  <c r="Q3846" i="2" s="1"/>
  <c r="Q3847" i="2" s="1"/>
  <c r="Q3848" i="2" s="1"/>
  <c r="Q3849" i="2" s="1"/>
  <c r="Q3850" i="2" s="1"/>
  <c r="Q3851" i="2" s="1"/>
  <c r="Q3852" i="2" s="1"/>
  <c r="Q3853" i="2" s="1"/>
  <c r="Q3854" i="2" s="1"/>
  <c r="Q3855" i="2" s="1"/>
  <c r="Q3856" i="2" s="1"/>
  <c r="Q3857" i="2" s="1"/>
  <c r="Q3858" i="2" s="1"/>
  <c r="Q3859" i="2" s="1"/>
  <c r="Q3860" i="2" s="1"/>
  <c r="Q3861" i="2" s="1"/>
  <c r="Q3862" i="2" s="1"/>
  <c r="Q3863" i="2" s="1"/>
  <c r="Q3864" i="2" s="1"/>
  <c r="Q3865" i="2" s="1"/>
  <c r="Q3866" i="2" s="1"/>
  <c r="Q3867" i="2" s="1"/>
  <c r="Q3868" i="2" s="1"/>
  <c r="Q3869" i="2" s="1"/>
  <c r="Q3870" i="2" s="1"/>
  <c r="Q3871" i="2" s="1"/>
  <c r="Q3872" i="2" s="1"/>
  <c r="Q3873" i="2" s="1"/>
  <c r="Q3874" i="2" s="1"/>
  <c r="Q3875" i="2" s="1"/>
  <c r="Q3876" i="2" s="1"/>
  <c r="Q3877" i="2" s="1"/>
  <c r="Q3878" i="2" s="1"/>
  <c r="Q3879" i="2" s="1"/>
  <c r="Q3880" i="2" s="1"/>
  <c r="Q3881" i="2" s="1"/>
  <c r="Q3882" i="2" s="1"/>
  <c r="Q3883" i="2" s="1"/>
  <c r="Q3884" i="2" s="1"/>
  <c r="Q3885" i="2" s="1"/>
  <c r="Q3886" i="2" s="1"/>
  <c r="Q3887" i="2" s="1"/>
  <c r="Q3888" i="2" s="1"/>
  <c r="Q3889" i="2" s="1"/>
  <c r="Q3890" i="2" s="1"/>
  <c r="Q3891" i="2" s="1"/>
  <c r="Q3892" i="2" s="1"/>
  <c r="Q3893" i="2" s="1"/>
  <c r="Q3894" i="2" s="1"/>
  <c r="Q3895" i="2" s="1"/>
  <c r="Q3896" i="2" s="1"/>
  <c r="Q3897" i="2" s="1"/>
  <c r="Q3898" i="2" s="1"/>
  <c r="Q3899" i="2" s="1"/>
  <c r="Q3900" i="2" s="1"/>
  <c r="Q3901" i="2" s="1"/>
  <c r="Q3902" i="2" s="1"/>
  <c r="Q3903" i="2" s="1"/>
  <c r="Q3904" i="2" s="1"/>
  <c r="Q3905" i="2" s="1"/>
  <c r="Q3906" i="2" s="1"/>
  <c r="Q3907" i="2" s="1"/>
  <c r="Q3908" i="2" s="1"/>
  <c r="Q3909" i="2" s="1"/>
  <c r="Q3910" i="2" s="1"/>
  <c r="Q3911" i="2" s="1"/>
  <c r="Q3912" i="2" s="1"/>
  <c r="Q3913" i="2" s="1"/>
  <c r="Q3914" i="2" s="1"/>
  <c r="Q3915" i="2" s="1"/>
  <c r="Q3916" i="2" s="1"/>
  <c r="Q3917" i="2" s="1"/>
  <c r="Q3918" i="2" s="1"/>
  <c r="Q3919" i="2" s="1"/>
  <c r="Q3920" i="2" s="1"/>
  <c r="Q3921" i="2" s="1"/>
  <c r="Q3922" i="2" s="1"/>
  <c r="Q3923" i="2" s="1"/>
  <c r="Q3924" i="2" s="1"/>
  <c r="Q3925" i="2" s="1"/>
  <c r="Q3926" i="2" s="1"/>
  <c r="Q3927" i="2" s="1"/>
  <c r="Q3928" i="2" s="1"/>
  <c r="Q3929" i="2" s="1"/>
  <c r="Q3930" i="2" s="1"/>
  <c r="Q3931" i="2" s="1"/>
  <c r="Q3932" i="2" s="1"/>
  <c r="Q3933" i="2" s="1"/>
  <c r="Q3934" i="2" s="1"/>
  <c r="Q3935" i="2" s="1"/>
  <c r="Q3936" i="2" s="1"/>
  <c r="Q3937" i="2" s="1"/>
  <c r="Q3938" i="2" s="1"/>
  <c r="Q3939" i="2" s="1"/>
  <c r="Q3940" i="2" s="1"/>
  <c r="Q3941" i="2" s="1"/>
  <c r="Q3942" i="2" s="1"/>
  <c r="Q3943" i="2" s="1"/>
  <c r="Q3944" i="2" s="1"/>
  <c r="Q3945" i="2" s="1"/>
  <c r="Q3946" i="2" s="1"/>
  <c r="Q3947" i="2" s="1"/>
  <c r="Q3948" i="2" s="1"/>
  <c r="Q3949" i="2" s="1"/>
  <c r="Q3950" i="2" s="1"/>
  <c r="Q3951" i="2" s="1"/>
  <c r="Q3952" i="2" s="1"/>
  <c r="Q3953" i="2" s="1"/>
  <c r="Q3954" i="2" s="1"/>
  <c r="Q3955" i="2" s="1"/>
  <c r="Q3956" i="2" s="1"/>
  <c r="Q3957" i="2" s="1"/>
  <c r="Q3958" i="2" s="1"/>
  <c r="Q3959" i="2" s="1"/>
  <c r="Q3960" i="2" s="1"/>
  <c r="Q3961" i="2" s="1"/>
  <c r="Q3962" i="2" s="1"/>
  <c r="Q3963" i="2" s="1"/>
  <c r="Q3964" i="2" s="1"/>
  <c r="Q3965" i="2" s="1"/>
  <c r="Q3966" i="2" s="1"/>
  <c r="Q3967" i="2" s="1"/>
  <c r="Q3968" i="2" s="1"/>
  <c r="Q3969" i="2" s="1"/>
  <c r="Q3970" i="2" s="1"/>
  <c r="Q3971" i="2" s="1"/>
  <c r="Q3972" i="2" s="1"/>
  <c r="Q3973" i="2" s="1"/>
  <c r="Q3974" i="2" s="1"/>
  <c r="Q3975" i="2" s="1"/>
  <c r="Q3976" i="2" s="1"/>
  <c r="Q3977" i="2" s="1"/>
  <c r="Q3978" i="2" s="1"/>
  <c r="Q3979" i="2" s="1"/>
  <c r="Q3980" i="2" s="1"/>
  <c r="Q3981" i="2" s="1"/>
  <c r="Q3982" i="2" s="1"/>
  <c r="Q3983" i="2" s="1"/>
  <c r="Q3984" i="2" s="1"/>
  <c r="Q3985" i="2" s="1"/>
  <c r="Q3986" i="2" s="1"/>
  <c r="Q3987" i="2" s="1"/>
  <c r="Q3988" i="2" s="1"/>
  <c r="Q3989" i="2" s="1"/>
  <c r="Q3990" i="2" s="1"/>
  <c r="Q3991" i="2" s="1"/>
  <c r="Q3992" i="2" s="1"/>
  <c r="Q3993" i="2" s="1"/>
  <c r="Q3994" i="2" s="1"/>
  <c r="Q3995" i="2" s="1"/>
  <c r="Q3996" i="2" s="1"/>
  <c r="Q3997" i="2" s="1"/>
  <c r="Q3998" i="2" s="1"/>
  <c r="Q3999" i="2" s="1"/>
  <c r="Q4000" i="2" s="1"/>
  <c r="Q4001" i="2" s="1"/>
  <c r="Q4002" i="2" s="1"/>
  <c r="Q4003" i="2" s="1"/>
  <c r="Q4004" i="2" s="1"/>
  <c r="Q4005" i="2" s="1"/>
  <c r="Q4006" i="2" s="1"/>
  <c r="Q4007" i="2" s="1"/>
  <c r="Q4008" i="2" s="1"/>
  <c r="Q4009" i="2" s="1"/>
  <c r="Q4010" i="2" s="1"/>
  <c r="Q4011" i="2" s="1"/>
  <c r="Q4012" i="2" s="1"/>
  <c r="Q4013" i="2" s="1"/>
  <c r="Q4014" i="2" s="1"/>
  <c r="Q4015" i="2" s="1"/>
  <c r="Q4016" i="2" s="1"/>
  <c r="Q4017" i="2" s="1"/>
  <c r="Q4018" i="2" s="1"/>
  <c r="Q4019" i="2" s="1"/>
  <c r="Q4020" i="2" s="1"/>
  <c r="Q4021" i="2" s="1"/>
  <c r="Q4022" i="2" s="1"/>
  <c r="Q4023" i="2" s="1"/>
  <c r="Q4024" i="2" s="1"/>
  <c r="Q4025" i="2" s="1"/>
  <c r="Q4026" i="2" s="1"/>
  <c r="Q4027" i="2" s="1"/>
  <c r="Q4028" i="2" s="1"/>
  <c r="Q4029" i="2" s="1"/>
  <c r="Q4030" i="2" s="1"/>
  <c r="Q4031" i="2" s="1"/>
  <c r="Q4032" i="2" s="1"/>
  <c r="Q4033" i="2" s="1"/>
  <c r="Q4034" i="2" s="1"/>
  <c r="Q4035" i="2" s="1"/>
  <c r="Q4036" i="2" s="1"/>
  <c r="Q4037" i="2" s="1"/>
  <c r="Q4038" i="2" s="1"/>
  <c r="Q4039" i="2" s="1"/>
  <c r="Q4040" i="2" s="1"/>
  <c r="Q4041" i="2" s="1"/>
  <c r="Q4042" i="2" s="1"/>
  <c r="Q4043" i="2" s="1"/>
  <c r="Q4044" i="2" s="1"/>
  <c r="Q4045" i="2" s="1"/>
  <c r="Q4046" i="2" s="1"/>
  <c r="Q4047" i="2" s="1"/>
  <c r="Q4048" i="2" s="1"/>
  <c r="Q4049" i="2" s="1"/>
  <c r="Q4050" i="2" s="1"/>
  <c r="Q4051" i="2" s="1"/>
  <c r="Q4052" i="2" s="1"/>
  <c r="Q4053" i="2" s="1"/>
  <c r="Q4054" i="2" s="1"/>
  <c r="Q4055" i="2" s="1"/>
  <c r="Q4056" i="2" s="1"/>
  <c r="Q4057" i="2" s="1"/>
  <c r="Q4058" i="2" s="1"/>
  <c r="Q4059" i="2" s="1"/>
  <c r="Q4060" i="2" s="1"/>
  <c r="Q4061" i="2" s="1"/>
  <c r="Q4062" i="2" s="1"/>
  <c r="Q4063" i="2" s="1"/>
  <c r="Q4064" i="2" s="1"/>
  <c r="Q4065" i="2" s="1"/>
  <c r="Q4066" i="2" s="1"/>
  <c r="Q4067" i="2" s="1"/>
  <c r="Q4068" i="2" s="1"/>
  <c r="Q4069" i="2" s="1"/>
  <c r="Q4070" i="2" s="1"/>
  <c r="Q4071" i="2" s="1"/>
  <c r="Q4072" i="2" s="1"/>
  <c r="Q4073" i="2" s="1"/>
  <c r="Q4074" i="2" s="1"/>
  <c r="Q4075" i="2" s="1"/>
  <c r="Q4076" i="2" s="1"/>
  <c r="Q4077" i="2" s="1"/>
  <c r="Q4078" i="2" s="1"/>
  <c r="Q4079" i="2" s="1"/>
  <c r="Q4080" i="2" s="1"/>
  <c r="Q4081" i="2" s="1"/>
  <c r="Q4082" i="2" s="1"/>
  <c r="Q4083" i="2" s="1"/>
  <c r="Q4084" i="2" s="1"/>
  <c r="Q4085" i="2" s="1"/>
  <c r="Q4086" i="2" s="1"/>
  <c r="Q4087" i="2" s="1"/>
  <c r="Q4088" i="2" s="1"/>
  <c r="Q4089" i="2" s="1"/>
  <c r="Q4090" i="2" s="1"/>
  <c r="Q4091" i="2" s="1"/>
  <c r="Q4092" i="2" s="1"/>
  <c r="Q4093" i="2" s="1"/>
  <c r="Q4094" i="2" s="1"/>
  <c r="Q4095" i="2" s="1"/>
  <c r="Q4096" i="2" s="1"/>
  <c r="Q4097" i="2" s="1"/>
  <c r="Q4098" i="2" s="1"/>
  <c r="Q4099" i="2" s="1"/>
  <c r="Q4100" i="2" s="1"/>
  <c r="Q4101" i="2" s="1"/>
  <c r="Q4102" i="2" s="1"/>
  <c r="Q4103" i="2" s="1"/>
  <c r="Q4104" i="2" s="1"/>
  <c r="Q4105" i="2" s="1"/>
  <c r="Q4106" i="2" s="1"/>
  <c r="Q4107" i="2" s="1"/>
  <c r="Q4108" i="2" s="1"/>
  <c r="Q4109" i="2" s="1"/>
  <c r="Q4110" i="2" s="1"/>
  <c r="Q4111" i="2" s="1"/>
  <c r="Q4112" i="2" s="1"/>
  <c r="Q4113" i="2" s="1"/>
  <c r="Q4114" i="2" s="1"/>
  <c r="Q4115" i="2" s="1"/>
  <c r="Q4116" i="2" s="1"/>
  <c r="Q4117" i="2" s="1"/>
  <c r="Q4118" i="2" s="1"/>
  <c r="Q4119" i="2" s="1"/>
  <c r="Q4120" i="2" s="1"/>
  <c r="Q4121" i="2" s="1"/>
  <c r="Q4122" i="2" s="1"/>
  <c r="Q4123" i="2" s="1"/>
  <c r="Q4124" i="2" s="1"/>
  <c r="Q4125" i="2" s="1"/>
  <c r="Q4126" i="2" s="1"/>
  <c r="Q4127" i="2" s="1"/>
  <c r="Q4128" i="2" s="1"/>
  <c r="Q4129" i="2" s="1"/>
  <c r="Q4130" i="2" s="1"/>
  <c r="Q4131" i="2" s="1"/>
  <c r="Q4132" i="2" s="1"/>
  <c r="Q4133" i="2" s="1"/>
  <c r="Q4134" i="2" s="1"/>
  <c r="Q4135" i="2" s="1"/>
  <c r="Q4136" i="2" s="1"/>
  <c r="Q4137" i="2" s="1"/>
  <c r="Q4138" i="2" s="1"/>
  <c r="Q4139" i="2" s="1"/>
  <c r="Q4140" i="2" s="1"/>
  <c r="Q4141" i="2" s="1"/>
  <c r="Q4142" i="2" s="1"/>
  <c r="Q4143" i="2" s="1"/>
  <c r="Q4144" i="2" s="1"/>
  <c r="Q4145" i="2" s="1"/>
  <c r="Q4146" i="2" s="1"/>
  <c r="Q4147" i="2" s="1"/>
  <c r="Q4148" i="2" s="1"/>
  <c r="Q4149" i="2" s="1"/>
  <c r="Q4150" i="2" s="1"/>
  <c r="Q4151" i="2" s="1"/>
  <c r="Q4152" i="2" s="1"/>
  <c r="Q4153" i="2" s="1"/>
  <c r="Q4154" i="2" s="1"/>
  <c r="Q4155" i="2" s="1"/>
  <c r="Q4156" i="2" s="1"/>
  <c r="Q4157" i="2" s="1"/>
  <c r="Q4158" i="2" s="1"/>
  <c r="Q4159" i="2" s="1"/>
  <c r="Q4160" i="2" s="1"/>
  <c r="Q4161" i="2" s="1"/>
  <c r="Q4162" i="2" s="1"/>
  <c r="Q4163" i="2" s="1"/>
  <c r="Q4164" i="2" s="1"/>
  <c r="Q4165" i="2" s="1"/>
  <c r="Q4166" i="2" s="1"/>
  <c r="Q4167" i="2" s="1"/>
  <c r="Q4168" i="2" s="1"/>
  <c r="Q4169" i="2" s="1"/>
  <c r="Q4170" i="2" s="1"/>
  <c r="Q4171" i="2" s="1"/>
  <c r="Q4172" i="2" s="1"/>
  <c r="Q4173" i="2" s="1"/>
  <c r="Q4174" i="2" s="1"/>
  <c r="Q4175" i="2" s="1"/>
  <c r="Q4176" i="2" s="1"/>
  <c r="Q4177" i="2" s="1"/>
  <c r="Q4178" i="2" s="1"/>
  <c r="Q4179" i="2" s="1"/>
  <c r="Q4180" i="2" s="1"/>
  <c r="Q4181" i="2" s="1"/>
  <c r="Q4182" i="2" s="1"/>
  <c r="Q4183" i="2" s="1"/>
  <c r="Q4184" i="2" s="1"/>
  <c r="Q4185" i="2" s="1"/>
  <c r="Q4186" i="2" s="1"/>
  <c r="Q4187" i="2" s="1"/>
  <c r="Q4188" i="2" s="1"/>
  <c r="Q4189" i="2" s="1"/>
  <c r="Q4190" i="2" s="1"/>
  <c r="Q4191" i="2" s="1"/>
  <c r="Q4192" i="2" s="1"/>
  <c r="Q4193" i="2" s="1"/>
  <c r="Q4194" i="2" s="1"/>
  <c r="Q4195" i="2" s="1"/>
  <c r="Q4196" i="2" s="1"/>
  <c r="Q4197" i="2" s="1"/>
  <c r="Q4198" i="2" s="1"/>
  <c r="Q4199" i="2" s="1"/>
  <c r="Q4200" i="2" s="1"/>
  <c r="Q4201" i="2" s="1"/>
  <c r="Q4202" i="2" s="1"/>
  <c r="Q4203" i="2" s="1"/>
  <c r="Q4204" i="2" s="1"/>
  <c r="Q4205" i="2" s="1"/>
  <c r="Q4206" i="2" s="1"/>
  <c r="Q4207" i="2" s="1"/>
  <c r="Q4208" i="2" s="1"/>
  <c r="Q4209" i="2" s="1"/>
  <c r="Q4210" i="2" s="1"/>
  <c r="Q4211" i="2" s="1"/>
  <c r="Q4212" i="2" s="1"/>
  <c r="Q4213" i="2" s="1"/>
  <c r="Q4214" i="2" s="1"/>
  <c r="Q4215" i="2" s="1"/>
  <c r="Q4216" i="2" s="1"/>
  <c r="Q4217" i="2" s="1"/>
  <c r="Q4218" i="2" s="1"/>
  <c r="Q4219" i="2" s="1"/>
  <c r="Q4220" i="2" s="1"/>
  <c r="Q4221" i="2" s="1"/>
  <c r="Q4222" i="2" s="1"/>
  <c r="Q4223" i="2" s="1"/>
  <c r="Q4224" i="2" s="1"/>
  <c r="Q4225" i="2" s="1"/>
  <c r="Q4226" i="2" s="1"/>
  <c r="Q4227" i="2" s="1"/>
  <c r="Q4228" i="2" s="1"/>
  <c r="Q4229" i="2" s="1"/>
  <c r="Q4230" i="2" s="1"/>
  <c r="Q4231" i="2" s="1"/>
  <c r="Q4232" i="2" s="1"/>
  <c r="Q4233" i="2" s="1"/>
  <c r="Q4234" i="2" s="1"/>
  <c r="Q4235" i="2" s="1"/>
  <c r="Q4236" i="2" s="1"/>
  <c r="Q4237" i="2" s="1"/>
  <c r="Q4238" i="2" s="1"/>
  <c r="Q4239" i="2" s="1"/>
  <c r="Q4240" i="2" s="1"/>
  <c r="Q4241" i="2" s="1"/>
  <c r="Q4242" i="2" s="1"/>
  <c r="Q4243" i="2" s="1"/>
  <c r="Q4244" i="2" s="1"/>
  <c r="Q4245" i="2" s="1"/>
  <c r="Q4246" i="2" s="1"/>
  <c r="Q4247" i="2" s="1"/>
  <c r="Q4248" i="2" s="1"/>
  <c r="Q4249" i="2" s="1"/>
  <c r="Q4250" i="2" s="1"/>
  <c r="Q4251" i="2" s="1"/>
  <c r="Q4252" i="2" s="1"/>
  <c r="Q4253" i="2" s="1"/>
  <c r="Q4254" i="2" s="1"/>
  <c r="Q4255" i="2" s="1"/>
  <c r="Q4256" i="2" s="1"/>
  <c r="Q4257" i="2" s="1"/>
  <c r="Q4258" i="2" s="1"/>
  <c r="Q4259" i="2" s="1"/>
  <c r="Q4260" i="2" s="1"/>
  <c r="Q4261" i="2" s="1"/>
  <c r="Q4262" i="2" s="1"/>
  <c r="Q4263" i="2" s="1"/>
  <c r="Q4264" i="2" s="1"/>
  <c r="Q4265" i="2" s="1"/>
  <c r="Q4266" i="2" s="1"/>
  <c r="Q4267" i="2" s="1"/>
  <c r="Q4268" i="2" s="1"/>
  <c r="Q4269" i="2" s="1"/>
  <c r="Q4270" i="2" s="1"/>
  <c r="Q4271" i="2" s="1"/>
  <c r="Q4272" i="2" s="1"/>
  <c r="Q4273" i="2" s="1"/>
  <c r="Q4274" i="2" s="1"/>
  <c r="Q4275" i="2" s="1"/>
  <c r="Q4276" i="2" s="1"/>
  <c r="Q4277" i="2" s="1"/>
  <c r="Q4278" i="2" s="1"/>
  <c r="Q4279" i="2" s="1"/>
  <c r="Q4280" i="2" s="1"/>
  <c r="Q4281" i="2" s="1"/>
  <c r="Q4282" i="2" s="1"/>
  <c r="Q4283" i="2" s="1"/>
  <c r="Q4284" i="2" s="1"/>
  <c r="Q4285" i="2" s="1"/>
  <c r="Q4286" i="2" s="1"/>
  <c r="Q4287" i="2" s="1"/>
  <c r="Q4288" i="2" s="1"/>
  <c r="Q4289" i="2" s="1"/>
  <c r="Q4290" i="2" s="1"/>
  <c r="Q4291" i="2" s="1"/>
  <c r="Q4292" i="2" s="1"/>
  <c r="Q4293" i="2" s="1"/>
  <c r="Q4294" i="2" s="1"/>
  <c r="Q4295" i="2" s="1"/>
  <c r="Q4296" i="2" s="1"/>
  <c r="Q4297" i="2" s="1"/>
  <c r="Q4298" i="2" s="1"/>
  <c r="Q4299" i="2" s="1"/>
  <c r="Q4300" i="2" s="1"/>
  <c r="Q4301" i="2" s="1"/>
  <c r="Q4302" i="2" s="1"/>
  <c r="Q4303" i="2" s="1"/>
  <c r="Q4304" i="2" s="1"/>
  <c r="Q4305" i="2" s="1"/>
  <c r="Q4306" i="2" s="1"/>
  <c r="Q4307" i="2" s="1"/>
  <c r="Q4308" i="2" s="1"/>
  <c r="Q4309" i="2" s="1"/>
  <c r="Q4310" i="2" s="1"/>
  <c r="Q4311" i="2" s="1"/>
  <c r="Q4312" i="2" s="1"/>
  <c r="Q4313" i="2" s="1"/>
  <c r="Q4314" i="2" s="1"/>
  <c r="Q4315" i="2" s="1"/>
  <c r="Q4316" i="2" s="1"/>
  <c r="Q4317" i="2" s="1"/>
  <c r="Q4318" i="2" s="1"/>
  <c r="Q4319" i="2" s="1"/>
  <c r="Q4320" i="2" s="1"/>
  <c r="Q4321" i="2" s="1"/>
  <c r="Q4322" i="2" s="1"/>
  <c r="Q4323" i="2" s="1"/>
  <c r="Q4324" i="2" s="1"/>
  <c r="Q4325" i="2" s="1"/>
  <c r="Q4326" i="2" s="1"/>
  <c r="Q4327" i="2" s="1"/>
  <c r="Q4328" i="2" s="1"/>
  <c r="Q4329" i="2" s="1"/>
  <c r="Q4330" i="2" s="1"/>
  <c r="Q4331" i="2" s="1"/>
  <c r="Q4332" i="2" s="1"/>
  <c r="Q4333" i="2" s="1"/>
  <c r="Q4334" i="2" s="1"/>
  <c r="Q4335" i="2" s="1"/>
  <c r="Q4336" i="2" s="1"/>
  <c r="Q4337" i="2" s="1"/>
  <c r="Q4338" i="2" s="1"/>
  <c r="Q4339" i="2" s="1"/>
  <c r="Q4340" i="2" s="1"/>
  <c r="Q4341" i="2" s="1"/>
  <c r="Q4342" i="2" s="1"/>
  <c r="Q4343" i="2" s="1"/>
  <c r="Q4344" i="2" s="1"/>
  <c r="Q4345" i="2" s="1"/>
  <c r="Q4346" i="2" s="1"/>
  <c r="Q4347" i="2" s="1"/>
  <c r="Q4348" i="2" s="1"/>
  <c r="Q4349" i="2" s="1"/>
  <c r="Q4350" i="2" s="1"/>
  <c r="Q4351" i="2" s="1"/>
  <c r="Q4352" i="2" s="1"/>
  <c r="Q4353" i="2" s="1"/>
  <c r="Q4354" i="2" s="1"/>
  <c r="Q4355" i="2" s="1"/>
  <c r="Q4356" i="2" s="1"/>
  <c r="Q4357" i="2" s="1"/>
  <c r="Q4358" i="2" s="1"/>
  <c r="Q4359" i="2" s="1"/>
  <c r="Q4360" i="2" s="1"/>
  <c r="Q4361" i="2" s="1"/>
  <c r="Q4362" i="2" s="1"/>
  <c r="Q4363" i="2" s="1"/>
  <c r="Q4364" i="2" s="1"/>
  <c r="Q4365" i="2" s="1"/>
  <c r="Q4366" i="2" s="1"/>
  <c r="Q4367" i="2" s="1"/>
  <c r="Q4368" i="2" s="1"/>
  <c r="Q4369" i="2" s="1"/>
  <c r="Q4370" i="2" s="1"/>
  <c r="Q4371" i="2" s="1"/>
  <c r="Q4372" i="2" s="1"/>
  <c r="Q4373" i="2" s="1"/>
  <c r="Q4374" i="2" s="1"/>
  <c r="Q4375" i="2" s="1"/>
  <c r="Q4376" i="2" s="1"/>
  <c r="Q4377" i="2" s="1"/>
  <c r="Q4378" i="2" s="1"/>
  <c r="Q4379" i="2" s="1"/>
  <c r="Q4380" i="2" s="1"/>
  <c r="Q4381" i="2" s="1"/>
  <c r="Q4382" i="2" s="1"/>
  <c r="Q4383" i="2" s="1"/>
  <c r="Q4384" i="2" s="1"/>
  <c r="Q4385" i="2" s="1"/>
  <c r="Q4386" i="2" s="1"/>
  <c r="Q4387" i="2" s="1"/>
  <c r="Q4388" i="2" s="1"/>
  <c r="Q4389" i="2" s="1"/>
  <c r="Q4390" i="2" s="1"/>
  <c r="Q4391" i="2" s="1"/>
  <c r="Q4392" i="2" s="1"/>
  <c r="Q4393" i="2" s="1"/>
  <c r="Q4394" i="2" s="1"/>
  <c r="Q4395" i="2" s="1"/>
  <c r="Q4396" i="2" s="1"/>
  <c r="Q4397" i="2" s="1"/>
  <c r="Q4398" i="2" s="1"/>
  <c r="Q4399" i="2" s="1"/>
  <c r="Q4400" i="2" s="1"/>
  <c r="Q4401" i="2" s="1"/>
  <c r="Q4402" i="2" s="1"/>
  <c r="Q4403" i="2" s="1"/>
  <c r="Q4404" i="2" s="1"/>
  <c r="Q4405" i="2" s="1"/>
  <c r="Q4406" i="2" s="1"/>
  <c r="Q4407" i="2" s="1"/>
  <c r="Q4408" i="2" s="1"/>
  <c r="Q4409" i="2" s="1"/>
  <c r="Q4410" i="2" s="1"/>
  <c r="Q4411" i="2" s="1"/>
  <c r="Q4412" i="2" s="1"/>
  <c r="Q4413" i="2" s="1"/>
  <c r="Q4414" i="2" s="1"/>
  <c r="Q4415" i="2" s="1"/>
  <c r="Q4416" i="2" s="1"/>
  <c r="Q4417" i="2" s="1"/>
  <c r="Q4418" i="2" s="1"/>
  <c r="Q4419" i="2" s="1"/>
  <c r="Q4420" i="2" s="1"/>
  <c r="Q4421" i="2" s="1"/>
  <c r="Q4422" i="2" s="1"/>
  <c r="Q4423" i="2" s="1"/>
  <c r="Q4424" i="2" s="1"/>
  <c r="Q4425" i="2" s="1"/>
  <c r="Q4426" i="2" s="1"/>
  <c r="Q4427" i="2" s="1"/>
  <c r="Q4428" i="2" s="1"/>
  <c r="Q4429" i="2" s="1"/>
  <c r="Q4430" i="2" s="1"/>
  <c r="Q4431" i="2" s="1"/>
  <c r="Q4432" i="2" s="1"/>
  <c r="Q4433" i="2" s="1"/>
  <c r="Q4434" i="2" s="1"/>
  <c r="Q4435" i="2" s="1"/>
  <c r="Q4436" i="2" s="1"/>
  <c r="Q4437" i="2" s="1"/>
  <c r="Q4438" i="2" s="1"/>
  <c r="Q4439" i="2" s="1"/>
  <c r="Q4440" i="2" s="1"/>
  <c r="Q4441" i="2" s="1"/>
  <c r="Q4442" i="2" s="1"/>
  <c r="Q4443" i="2" s="1"/>
  <c r="Q4444" i="2" s="1"/>
  <c r="Q4445" i="2" s="1"/>
  <c r="Q4446" i="2" s="1"/>
  <c r="Q4447" i="2" s="1"/>
  <c r="Q4448" i="2" s="1"/>
  <c r="Q4449" i="2" s="1"/>
  <c r="Q4450" i="2" s="1"/>
  <c r="Q4451" i="2" s="1"/>
  <c r="Q4452" i="2" s="1"/>
  <c r="Q4453" i="2" s="1"/>
  <c r="Q4454" i="2" s="1"/>
  <c r="Q4455" i="2" s="1"/>
  <c r="Q4456" i="2" s="1"/>
  <c r="Q4457" i="2" s="1"/>
  <c r="Q4458" i="2" s="1"/>
  <c r="Q4459" i="2" s="1"/>
  <c r="Q4460" i="2" s="1"/>
  <c r="Q4461" i="2" s="1"/>
  <c r="Q4462" i="2" s="1"/>
  <c r="Q4463" i="2" s="1"/>
  <c r="Q4464" i="2" s="1"/>
  <c r="Q4465" i="2" s="1"/>
  <c r="Q4466" i="2" s="1"/>
  <c r="Q4467" i="2" s="1"/>
  <c r="Q4468" i="2" s="1"/>
  <c r="Q4469" i="2" s="1"/>
  <c r="Q4470" i="2" s="1"/>
  <c r="Q4471" i="2" s="1"/>
  <c r="Q4472" i="2" s="1"/>
  <c r="Q4473" i="2" s="1"/>
  <c r="Q4474" i="2" s="1"/>
  <c r="Q4475" i="2" s="1"/>
  <c r="Q4476" i="2" s="1"/>
  <c r="Q4477" i="2" s="1"/>
  <c r="Q4478" i="2" s="1"/>
  <c r="Q4479" i="2" s="1"/>
  <c r="Q4480" i="2" s="1"/>
  <c r="Q4481" i="2" s="1"/>
  <c r="Q4482" i="2" s="1"/>
  <c r="Q4483" i="2" s="1"/>
  <c r="Q4484" i="2" s="1"/>
  <c r="Q4485" i="2" s="1"/>
  <c r="Q4486" i="2" s="1"/>
  <c r="Q4487" i="2" s="1"/>
  <c r="Q4488" i="2" s="1"/>
  <c r="Q4489" i="2" s="1"/>
  <c r="Q4490" i="2" s="1"/>
  <c r="Q4491" i="2" s="1"/>
  <c r="Q4492" i="2" s="1"/>
  <c r="Q4493" i="2" s="1"/>
  <c r="Q4494" i="2" s="1"/>
  <c r="Q4495" i="2" s="1"/>
  <c r="Q4496" i="2" s="1"/>
  <c r="Q4497" i="2" s="1"/>
  <c r="Q4498" i="2" s="1"/>
  <c r="Q4499" i="2" s="1"/>
  <c r="Q4500" i="2" s="1"/>
  <c r="Q4501" i="2" s="1"/>
  <c r="Q4502" i="2" s="1"/>
  <c r="Q4503" i="2" s="1"/>
  <c r="Q4504" i="2" s="1"/>
  <c r="Q4505" i="2" s="1"/>
  <c r="Q4506" i="2" s="1"/>
  <c r="Q4507" i="2" s="1"/>
  <c r="Q4508" i="2" s="1"/>
  <c r="Q4509" i="2" s="1"/>
  <c r="Q4510" i="2" s="1"/>
  <c r="Q4511" i="2" s="1"/>
  <c r="Q4512" i="2" s="1"/>
  <c r="Q4513" i="2" s="1"/>
  <c r="Q4514" i="2" s="1"/>
  <c r="Q4515" i="2" s="1"/>
  <c r="Q4516" i="2" s="1"/>
  <c r="Q4517" i="2" s="1"/>
  <c r="Q4518" i="2" s="1"/>
  <c r="Q4519" i="2" s="1"/>
  <c r="Q4520" i="2" s="1"/>
  <c r="Q4521" i="2" s="1"/>
  <c r="Q4522" i="2" s="1"/>
  <c r="Q4523" i="2" s="1"/>
  <c r="Q4524" i="2" s="1"/>
  <c r="Q4525" i="2" s="1"/>
  <c r="Q4526" i="2" s="1"/>
  <c r="Q4527" i="2" s="1"/>
  <c r="Q4528" i="2" s="1"/>
  <c r="Q4529" i="2" s="1"/>
  <c r="Q4530" i="2" s="1"/>
  <c r="Q4531" i="2" s="1"/>
  <c r="Q4532" i="2" s="1"/>
  <c r="Q4533" i="2" s="1"/>
  <c r="Q4534" i="2" s="1"/>
  <c r="Q4535" i="2" s="1"/>
  <c r="Q4536" i="2" s="1"/>
  <c r="Q4537" i="2" s="1"/>
  <c r="Q4538" i="2" s="1"/>
  <c r="Q4539" i="2" s="1"/>
  <c r="Q4540" i="2" s="1"/>
  <c r="Q4541" i="2" s="1"/>
  <c r="Q4542" i="2" s="1"/>
  <c r="Q4543" i="2" s="1"/>
  <c r="Q4544" i="2" s="1"/>
  <c r="Q4545" i="2" s="1"/>
  <c r="Q4546" i="2" s="1"/>
  <c r="Q4547" i="2" s="1"/>
  <c r="Q4548" i="2" s="1"/>
  <c r="Q4549" i="2" s="1"/>
  <c r="Q4550" i="2" s="1"/>
  <c r="Q4551" i="2" s="1"/>
  <c r="Q4552" i="2" s="1"/>
  <c r="Q4553" i="2" s="1"/>
  <c r="Q4554" i="2" s="1"/>
  <c r="Q4555" i="2" s="1"/>
  <c r="Q4556" i="2" s="1"/>
  <c r="Q4557" i="2" s="1"/>
  <c r="Q4558" i="2" s="1"/>
  <c r="Q4559" i="2" s="1"/>
  <c r="Q4560" i="2" s="1"/>
  <c r="Q4561" i="2" s="1"/>
  <c r="Q4562" i="2" s="1"/>
  <c r="Q4563" i="2" s="1"/>
  <c r="Q4564" i="2" s="1"/>
  <c r="Q4565" i="2" s="1"/>
  <c r="Q4566" i="2" s="1"/>
  <c r="Q4567" i="2" s="1"/>
  <c r="Q4568" i="2" s="1"/>
  <c r="Q4569" i="2" s="1"/>
  <c r="Q4570" i="2" s="1"/>
  <c r="Q4571" i="2" s="1"/>
  <c r="Q4572" i="2" s="1"/>
  <c r="Q4573" i="2" s="1"/>
  <c r="Q4574" i="2" s="1"/>
  <c r="Q4575" i="2" s="1"/>
  <c r="Q4576" i="2" s="1"/>
  <c r="Q4577" i="2" s="1"/>
  <c r="Q4578" i="2" s="1"/>
  <c r="Q4579" i="2" s="1"/>
  <c r="Q4580" i="2" s="1"/>
  <c r="Q4581" i="2" s="1"/>
  <c r="Q4582" i="2" s="1"/>
  <c r="Q4583" i="2" s="1"/>
  <c r="Q4584" i="2" s="1"/>
  <c r="Q4585" i="2" s="1"/>
  <c r="Q4586" i="2" s="1"/>
  <c r="Q4587" i="2" s="1"/>
  <c r="Q4588" i="2" s="1"/>
  <c r="Q4589" i="2" s="1"/>
  <c r="Q4590" i="2" s="1"/>
  <c r="Q4591" i="2" s="1"/>
  <c r="Q4592" i="2" s="1"/>
  <c r="Q4593" i="2" s="1"/>
  <c r="Q4594" i="2" s="1"/>
  <c r="Q4595" i="2" s="1"/>
  <c r="Q4596" i="2" s="1"/>
  <c r="Q4597" i="2" s="1"/>
  <c r="Q4598" i="2" s="1"/>
  <c r="Q4599" i="2" s="1"/>
  <c r="Q4600" i="2" s="1"/>
  <c r="Q4601" i="2" s="1"/>
  <c r="Q4602" i="2" s="1"/>
  <c r="Q4603" i="2" s="1"/>
  <c r="Q4604" i="2" s="1"/>
  <c r="Q4605" i="2" s="1"/>
  <c r="Q4606" i="2" s="1"/>
  <c r="Q4607" i="2" s="1"/>
  <c r="Q4608" i="2" s="1"/>
  <c r="Q4609" i="2" s="1"/>
  <c r="Q4610" i="2" s="1"/>
  <c r="Q4611" i="2" s="1"/>
  <c r="Q4612" i="2" s="1"/>
  <c r="Q4613" i="2" s="1"/>
  <c r="Q4614" i="2" s="1"/>
  <c r="Q4615" i="2" s="1"/>
  <c r="Q4616" i="2" s="1"/>
  <c r="Q4617" i="2" s="1"/>
  <c r="Q4618" i="2" s="1"/>
  <c r="Q4619" i="2" s="1"/>
  <c r="Q4620" i="2" s="1"/>
  <c r="Q4621" i="2" s="1"/>
  <c r="Q4622" i="2" s="1"/>
  <c r="Q4623" i="2" s="1"/>
  <c r="Q4624" i="2" s="1"/>
  <c r="Q4625" i="2" s="1"/>
  <c r="Q4626" i="2" s="1"/>
  <c r="Q4627" i="2" s="1"/>
  <c r="Q4628" i="2" s="1"/>
  <c r="Q4629" i="2" s="1"/>
  <c r="Q4630" i="2" s="1"/>
  <c r="Q4631" i="2" s="1"/>
  <c r="Q4632" i="2" s="1"/>
  <c r="Q4633" i="2" s="1"/>
  <c r="Q4634" i="2" s="1"/>
  <c r="Q4635" i="2" s="1"/>
  <c r="Q4636" i="2" s="1"/>
  <c r="Q4637" i="2" s="1"/>
  <c r="Q4638" i="2" s="1"/>
  <c r="Q4639" i="2" s="1"/>
  <c r="Q4640" i="2" s="1"/>
  <c r="Q4641" i="2" s="1"/>
  <c r="Q4642" i="2" s="1"/>
  <c r="Q4643" i="2" s="1"/>
  <c r="Q4644" i="2" s="1"/>
  <c r="Q4645" i="2" s="1"/>
  <c r="Q4646" i="2" s="1"/>
  <c r="Q4647" i="2" s="1"/>
  <c r="Q4648" i="2" s="1"/>
  <c r="Q4649" i="2" s="1"/>
  <c r="Q4650" i="2" s="1"/>
  <c r="Q4651" i="2" s="1"/>
  <c r="Q4652" i="2" s="1"/>
  <c r="Q4653" i="2" s="1"/>
  <c r="Q4654" i="2" s="1"/>
  <c r="Q4655" i="2" s="1"/>
  <c r="Q4656" i="2" s="1"/>
  <c r="Q4657" i="2" s="1"/>
  <c r="Q4658" i="2" s="1"/>
  <c r="Q4659" i="2" s="1"/>
  <c r="Q4660" i="2" s="1"/>
  <c r="Q4661" i="2" s="1"/>
  <c r="Q4662" i="2" s="1"/>
  <c r="Q4663" i="2" s="1"/>
  <c r="Q4664" i="2" s="1"/>
  <c r="Q4665" i="2" s="1"/>
  <c r="Q4666" i="2" s="1"/>
  <c r="Q4667" i="2" s="1"/>
  <c r="Q4668" i="2" s="1"/>
  <c r="Q4669" i="2" s="1"/>
  <c r="Q4670" i="2" s="1"/>
  <c r="Q4671" i="2" s="1"/>
  <c r="Q4672" i="2" s="1"/>
  <c r="Q4673" i="2" s="1"/>
  <c r="Q4674" i="2" s="1"/>
  <c r="Q4675" i="2" s="1"/>
  <c r="Q4676" i="2" s="1"/>
  <c r="Q4677" i="2" s="1"/>
  <c r="Q4678" i="2" s="1"/>
  <c r="Q4679" i="2" s="1"/>
  <c r="Q4680" i="2" s="1"/>
  <c r="Q4681" i="2" s="1"/>
  <c r="Q4682" i="2" s="1"/>
  <c r="Q4683" i="2" s="1"/>
  <c r="Q4684" i="2" s="1"/>
  <c r="Q4685" i="2" s="1"/>
  <c r="Q4686" i="2" s="1"/>
  <c r="Q4687" i="2" s="1"/>
  <c r="Q4688" i="2" s="1"/>
  <c r="Q4689" i="2" s="1"/>
  <c r="Q4690" i="2" s="1"/>
  <c r="Q4691" i="2" s="1"/>
  <c r="Q4692" i="2" s="1"/>
  <c r="Q4693" i="2" s="1"/>
  <c r="Q4694" i="2" s="1"/>
  <c r="Q4695" i="2" s="1"/>
  <c r="Q4696" i="2" s="1"/>
  <c r="Q4697" i="2" s="1"/>
  <c r="Q4698" i="2" s="1"/>
  <c r="Q4699" i="2" s="1"/>
  <c r="Q4700" i="2" s="1"/>
  <c r="Q4701" i="2" s="1"/>
  <c r="Q4702" i="2" s="1"/>
  <c r="Q4703" i="2" s="1"/>
  <c r="Q4704" i="2" s="1"/>
  <c r="Q4705" i="2" s="1"/>
  <c r="Q4706" i="2" s="1"/>
  <c r="Q4707" i="2" s="1"/>
  <c r="Q4708" i="2" s="1"/>
  <c r="Q4709" i="2" s="1"/>
  <c r="Q4710" i="2" s="1"/>
  <c r="Q4711" i="2" s="1"/>
  <c r="Q4712" i="2" s="1"/>
  <c r="Q4713" i="2" s="1"/>
  <c r="Q4714" i="2" s="1"/>
  <c r="Q4715" i="2" s="1"/>
  <c r="Q4716" i="2" s="1"/>
  <c r="Q4717" i="2" s="1"/>
  <c r="Q4718" i="2" s="1"/>
  <c r="Q4719" i="2" s="1"/>
  <c r="Q4720" i="2" s="1"/>
  <c r="Q4721" i="2" s="1"/>
  <c r="Q4722" i="2" s="1"/>
  <c r="Q4723" i="2" s="1"/>
  <c r="Q4724" i="2" s="1"/>
  <c r="Q4725" i="2" s="1"/>
  <c r="Q4726" i="2" s="1"/>
  <c r="Q4727" i="2" s="1"/>
  <c r="Q4728" i="2" s="1"/>
  <c r="Q4729" i="2" s="1"/>
  <c r="Q4730" i="2" s="1"/>
  <c r="Q4731" i="2" s="1"/>
  <c r="Q4732" i="2" s="1"/>
  <c r="Q4733" i="2" s="1"/>
  <c r="Q4734" i="2" s="1"/>
  <c r="Q4735" i="2" s="1"/>
  <c r="Q4736" i="2" s="1"/>
  <c r="Q4737" i="2" s="1"/>
  <c r="Q4738" i="2" s="1"/>
  <c r="Q4739" i="2" s="1"/>
  <c r="Q4740" i="2" s="1"/>
  <c r="Q4741" i="2" s="1"/>
  <c r="Q4742" i="2" s="1"/>
  <c r="Q4743" i="2" s="1"/>
  <c r="Q4744" i="2" s="1"/>
  <c r="Q4745" i="2" s="1"/>
  <c r="Q4746" i="2" s="1"/>
  <c r="Q4747" i="2" s="1"/>
  <c r="Q4748" i="2" s="1"/>
  <c r="Q4749" i="2" s="1"/>
  <c r="Q4750" i="2" s="1"/>
  <c r="Q4751" i="2" s="1"/>
  <c r="Q4752" i="2" s="1"/>
  <c r="Q4753" i="2" s="1"/>
  <c r="Q4754" i="2" s="1"/>
  <c r="Q4755" i="2" s="1"/>
  <c r="Q4756" i="2" s="1"/>
  <c r="Q4757" i="2" s="1"/>
  <c r="Q4758" i="2" s="1"/>
  <c r="Q4759" i="2" s="1"/>
  <c r="Q4760" i="2" s="1"/>
  <c r="Q4761" i="2" s="1"/>
  <c r="Q4762" i="2" s="1"/>
  <c r="Q4763" i="2" s="1"/>
  <c r="Q4764" i="2" s="1"/>
  <c r="Q4765" i="2" s="1"/>
  <c r="Q4766" i="2" s="1"/>
  <c r="Q4767" i="2" s="1"/>
  <c r="Q4768" i="2" s="1"/>
  <c r="Q4769" i="2" s="1"/>
  <c r="Q4770" i="2" s="1"/>
  <c r="Q4771" i="2" s="1"/>
  <c r="Q4772" i="2" s="1"/>
  <c r="Q4773" i="2" s="1"/>
  <c r="Q4774" i="2" s="1"/>
  <c r="Q4775" i="2" s="1"/>
  <c r="Q4776" i="2" s="1"/>
  <c r="Q4777" i="2" s="1"/>
  <c r="Q4778" i="2" s="1"/>
  <c r="Q4779" i="2" s="1"/>
  <c r="Q4780" i="2" s="1"/>
  <c r="Q4781" i="2" s="1"/>
  <c r="Q4782" i="2" s="1"/>
  <c r="Q4783" i="2" s="1"/>
  <c r="Q4784" i="2" s="1"/>
  <c r="Q4785" i="2" s="1"/>
  <c r="Q4786" i="2" s="1"/>
  <c r="Q4787" i="2" s="1"/>
  <c r="Q4788" i="2" s="1"/>
  <c r="Q4789" i="2" s="1"/>
  <c r="Q4790" i="2" s="1"/>
  <c r="Q4791" i="2" s="1"/>
  <c r="Q4792" i="2" s="1"/>
  <c r="Q4793" i="2" s="1"/>
  <c r="Q4794" i="2" s="1"/>
  <c r="Q4795" i="2" s="1"/>
  <c r="Q4796" i="2" s="1"/>
  <c r="Q4797" i="2" s="1"/>
  <c r="Q4798" i="2" s="1"/>
  <c r="Q4799" i="2" s="1"/>
  <c r="Q4800" i="2" s="1"/>
  <c r="Q4801" i="2" s="1"/>
  <c r="Q4802" i="2" s="1"/>
  <c r="Q4803" i="2" s="1"/>
  <c r="Q4804" i="2" s="1"/>
  <c r="Q4805" i="2" s="1"/>
  <c r="Q4806" i="2" s="1"/>
  <c r="Q4807" i="2" s="1"/>
  <c r="Q4808" i="2" s="1"/>
  <c r="Q4809" i="2" s="1"/>
  <c r="Q4810" i="2" s="1"/>
  <c r="Q4811" i="2" s="1"/>
  <c r="Q4812" i="2" s="1"/>
  <c r="Q4813" i="2" s="1"/>
  <c r="Q4814" i="2" s="1"/>
  <c r="Q4815" i="2" s="1"/>
  <c r="Q4816" i="2" s="1"/>
  <c r="Q4817" i="2" s="1"/>
  <c r="Q4818" i="2" s="1"/>
  <c r="Q4819" i="2" s="1"/>
  <c r="Q4820" i="2" s="1"/>
  <c r="Q4821" i="2" s="1"/>
  <c r="Q4822" i="2" s="1"/>
  <c r="Q4823" i="2" s="1"/>
  <c r="Q4824" i="2" s="1"/>
  <c r="Q4825" i="2" s="1"/>
  <c r="Q4826" i="2" s="1"/>
  <c r="Q4827" i="2" s="1"/>
  <c r="Q4828" i="2" s="1"/>
  <c r="Q4829" i="2" s="1"/>
  <c r="Q4830" i="2" s="1"/>
  <c r="Q4831" i="2" s="1"/>
  <c r="Q4832" i="2" s="1"/>
  <c r="Q4833" i="2" s="1"/>
  <c r="Q4834" i="2" s="1"/>
  <c r="Q4835" i="2" s="1"/>
  <c r="Q4836" i="2" s="1"/>
  <c r="Q4837" i="2" s="1"/>
  <c r="Q4838" i="2" s="1"/>
  <c r="Q4839" i="2" s="1"/>
  <c r="Q4840" i="2" s="1"/>
  <c r="Q4841" i="2" s="1"/>
  <c r="Q4842" i="2" s="1"/>
  <c r="Q4843" i="2" s="1"/>
  <c r="Q4844" i="2" s="1"/>
  <c r="Q4845" i="2" s="1"/>
  <c r="Q4846" i="2" s="1"/>
  <c r="Q4847" i="2" s="1"/>
  <c r="Q4848" i="2" s="1"/>
  <c r="Q4849" i="2" s="1"/>
  <c r="Q4850" i="2" s="1"/>
  <c r="Q4851" i="2" s="1"/>
  <c r="Q4852" i="2" s="1"/>
  <c r="Q4853" i="2" s="1"/>
  <c r="Q4854" i="2" s="1"/>
  <c r="Q4855" i="2" s="1"/>
  <c r="Q4856" i="2" s="1"/>
  <c r="Q4857" i="2" s="1"/>
  <c r="Q4858" i="2" s="1"/>
  <c r="Q4859" i="2" s="1"/>
  <c r="Q4860" i="2" s="1"/>
  <c r="Q4861" i="2" s="1"/>
  <c r="Q4862" i="2" s="1"/>
  <c r="Q4863" i="2" s="1"/>
  <c r="Q4864" i="2" s="1"/>
  <c r="Q4865" i="2" s="1"/>
  <c r="Q4866" i="2" s="1"/>
  <c r="Q4867" i="2" s="1"/>
  <c r="Q4868" i="2" s="1"/>
  <c r="Q4869" i="2" s="1"/>
  <c r="Q4870" i="2" s="1"/>
  <c r="Q4871" i="2" s="1"/>
  <c r="Q4872" i="2" s="1"/>
  <c r="Q4873" i="2" s="1"/>
  <c r="Q4874" i="2" s="1"/>
  <c r="Q4875" i="2" s="1"/>
  <c r="Q4876" i="2" s="1"/>
  <c r="Q4877" i="2" s="1"/>
  <c r="Q4878" i="2" s="1"/>
  <c r="Q4879" i="2" s="1"/>
  <c r="Q4880" i="2" s="1"/>
  <c r="Q4881" i="2" s="1"/>
  <c r="Q4882" i="2" s="1"/>
  <c r="Q4883" i="2" s="1"/>
  <c r="Q4884" i="2" s="1"/>
  <c r="Q4885" i="2" s="1"/>
  <c r="Q4886" i="2" s="1"/>
  <c r="Q4887" i="2" s="1"/>
  <c r="Q4888" i="2" s="1"/>
  <c r="Q4889" i="2" s="1"/>
  <c r="Q4890" i="2" s="1"/>
  <c r="Q4891" i="2" s="1"/>
  <c r="Q4892" i="2" s="1"/>
  <c r="Q4893" i="2" s="1"/>
  <c r="Q4894" i="2" s="1"/>
  <c r="Q4895" i="2" s="1"/>
  <c r="Q4896" i="2" s="1"/>
  <c r="Q4897" i="2" s="1"/>
  <c r="Q4898" i="2" s="1"/>
  <c r="Q4899" i="2" s="1"/>
  <c r="Q4900" i="2" s="1"/>
  <c r="Q4901" i="2" s="1"/>
  <c r="Q4902" i="2" s="1"/>
  <c r="Q4903" i="2" s="1"/>
  <c r="Q4904" i="2" s="1"/>
  <c r="Q4905" i="2" s="1"/>
  <c r="Q4906" i="2" s="1"/>
  <c r="Q4907" i="2" s="1"/>
  <c r="Q4908" i="2" s="1"/>
  <c r="Q4909" i="2" s="1"/>
  <c r="Q4910" i="2" s="1"/>
  <c r="Q4911" i="2" s="1"/>
  <c r="Q4912" i="2" s="1"/>
  <c r="Q4913" i="2" s="1"/>
  <c r="Q4914" i="2" s="1"/>
  <c r="Q4915" i="2" s="1"/>
  <c r="Q4916" i="2" s="1"/>
  <c r="Q4917" i="2" s="1"/>
  <c r="Q4918" i="2" s="1"/>
  <c r="Q4919" i="2" s="1"/>
  <c r="Q4920" i="2" s="1"/>
  <c r="Q4921" i="2" s="1"/>
  <c r="Q4922" i="2" s="1"/>
  <c r="Q4923" i="2" s="1"/>
  <c r="Q4924" i="2" s="1"/>
  <c r="Q4925" i="2" s="1"/>
  <c r="Q4926" i="2" s="1"/>
  <c r="Q4927" i="2" s="1"/>
  <c r="Q4928" i="2" s="1"/>
  <c r="Q4929" i="2" s="1"/>
  <c r="Q4930" i="2" s="1"/>
  <c r="Q4931" i="2" s="1"/>
  <c r="Q4932" i="2" s="1"/>
  <c r="Q4933" i="2" s="1"/>
  <c r="Q4934" i="2" s="1"/>
  <c r="Q4935" i="2" s="1"/>
  <c r="Q4936" i="2" s="1"/>
  <c r="Q4937" i="2" s="1"/>
  <c r="Q4938" i="2" s="1"/>
  <c r="Q4939" i="2" s="1"/>
  <c r="Q4940" i="2" s="1"/>
  <c r="Q4941" i="2" s="1"/>
  <c r="Q4942" i="2" s="1"/>
  <c r="Q4943" i="2" s="1"/>
  <c r="Q4944" i="2" s="1"/>
  <c r="Q4945" i="2" s="1"/>
  <c r="Q4946" i="2" s="1"/>
  <c r="Q4947" i="2" s="1"/>
  <c r="Q4948" i="2" s="1"/>
  <c r="Q4949" i="2" s="1"/>
  <c r="Q4950" i="2" s="1"/>
  <c r="Q4951" i="2" s="1"/>
  <c r="Q4952" i="2" s="1"/>
  <c r="Q4953" i="2" s="1"/>
  <c r="Q4954" i="2" s="1"/>
  <c r="Q4955" i="2" s="1"/>
  <c r="Q4956" i="2" s="1"/>
  <c r="Q4957" i="2" s="1"/>
  <c r="Q4958" i="2" s="1"/>
  <c r="Q4959" i="2" s="1"/>
  <c r="Q4960" i="2" s="1"/>
  <c r="Q4961" i="2" s="1"/>
  <c r="Q4962" i="2" s="1"/>
  <c r="Q4963" i="2" s="1"/>
  <c r="Q4964" i="2" s="1"/>
  <c r="Q4965" i="2" s="1"/>
  <c r="Q4966" i="2" s="1"/>
  <c r="Q4967" i="2" s="1"/>
  <c r="Q4968" i="2" s="1"/>
  <c r="Q4969" i="2" s="1"/>
  <c r="Q4970" i="2" s="1"/>
  <c r="Q4971" i="2" s="1"/>
  <c r="Q4972" i="2" s="1"/>
  <c r="Q4973" i="2" s="1"/>
  <c r="Q4974" i="2" s="1"/>
  <c r="Q4975" i="2" s="1"/>
  <c r="Q4976" i="2" s="1"/>
  <c r="Q4977" i="2" s="1"/>
  <c r="Q4978" i="2" s="1"/>
  <c r="Q4979" i="2" s="1"/>
  <c r="Q4980" i="2" s="1"/>
  <c r="Q4981" i="2" s="1"/>
  <c r="Q4982" i="2" s="1"/>
  <c r="Q4983" i="2" s="1"/>
  <c r="Q4984" i="2" s="1"/>
  <c r="Q4985" i="2" s="1"/>
  <c r="Q4986" i="2" s="1"/>
  <c r="Q4987" i="2" s="1"/>
  <c r="Q4988" i="2" s="1"/>
  <c r="Q4989" i="2" s="1"/>
  <c r="Q4990" i="2" s="1"/>
  <c r="Q4991" i="2" s="1"/>
  <c r="Q4992" i="2" s="1"/>
  <c r="Q4993" i="2" s="1"/>
  <c r="Q4994" i="2" s="1"/>
  <c r="Q4995" i="2" s="1"/>
  <c r="Q4996" i="2" s="1"/>
  <c r="Q4997" i="2" s="1"/>
  <c r="Q4998" i="2" s="1"/>
  <c r="Q4999" i="2" s="1"/>
  <c r="Q5000" i="2" s="1"/>
  <c r="Q5" i="2"/>
  <c r="Q4" i="2"/>
  <c r="Q3" i="2"/>
  <c r="M1" i="2"/>
  <c r="P2" i="2" l="1"/>
  <c r="A2" i="2" l="1"/>
  <c r="F2" i="2" l="1"/>
  <c r="C2" i="2"/>
  <c r="E2" i="2"/>
  <c r="D2" i="2"/>
  <c r="H2" i="2"/>
  <c r="G2" i="2"/>
  <c r="B2" i="2"/>
  <c r="A3" i="2"/>
  <c r="D3" i="2" l="1"/>
  <c r="C3" i="2"/>
  <c r="F3" i="2"/>
  <c r="E3" i="2"/>
  <c r="H3" i="2"/>
  <c r="G3" i="2"/>
  <c r="B3" i="2"/>
  <c r="A4" i="2"/>
  <c r="F4" i="2" l="1"/>
  <c r="E4" i="2"/>
  <c r="D4" i="2"/>
  <c r="C4" i="2"/>
  <c r="H4" i="2"/>
  <c r="G4" i="2"/>
  <c r="B4" i="2"/>
  <c r="A5" i="2"/>
  <c r="F5" i="2" l="1"/>
  <c r="C5" i="2"/>
  <c r="E5" i="2"/>
  <c r="D5" i="2"/>
  <c r="H5" i="2"/>
  <c r="G5" i="2"/>
  <c r="B5" i="2"/>
  <c r="A6" i="2"/>
  <c r="D6" i="2" l="1"/>
  <c r="C6" i="2"/>
  <c r="F6" i="2"/>
  <c r="E6" i="2"/>
  <c r="G6" i="2"/>
  <c r="H6" i="2"/>
  <c r="B6" i="2"/>
  <c r="A7" i="2"/>
  <c r="F7" i="2" l="1"/>
  <c r="E7" i="2"/>
  <c r="D7" i="2"/>
  <c r="C7" i="2"/>
  <c r="H7" i="2"/>
  <c r="G7" i="2"/>
  <c r="B7" i="2"/>
  <c r="A8" i="2"/>
  <c r="F8" i="2" l="1"/>
  <c r="C8" i="2"/>
  <c r="E8" i="2"/>
  <c r="D8" i="2"/>
  <c r="H8" i="2"/>
  <c r="G8" i="2"/>
  <c r="B8" i="2"/>
  <c r="A9" i="2"/>
  <c r="D9" i="2" l="1"/>
  <c r="C9" i="2"/>
  <c r="F9" i="2"/>
  <c r="E9" i="2"/>
  <c r="H9" i="2"/>
  <c r="G9" i="2"/>
  <c r="B9" i="2"/>
  <c r="A10" i="2"/>
  <c r="D10" i="2" l="1"/>
  <c r="C10" i="2"/>
  <c r="F10" i="2"/>
  <c r="E10" i="2"/>
  <c r="H10" i="2"/>
  <c r="G10" i="2"/>
  <c r="B10" i="2"/>
  <c r="A11" i="2"/>
  <c r="F11" i="2" l="1"/>
  <c r="C11" i="2"/>
  <c r="E11" i="2"/>
  <c r="D11" i="2"/>
  <c r="H11" i="2"/>
  <c r="G11" i="2"/>
  <c r="B11" i="2"/>
  <c r="A12" i="2"/>
  <c r="D12" i="2" l="1"/>
  <c r="C12" i="2"/>
  <c r="F12" i="2"/>
  <c r="E12" i="2"/>
  <c r="H12" i="2"/>
  <c r="G12" i="2"/>
  <c r="B12" i="2"/>
  <c r="A13" i="2"/>
  <c r="F13" i="2" l="1"/>
  <c r="E13" i="2"/>
  <c r="D13" i="2"/>
  <c r="C13" i="2"/>
  <c r="H13" i="2"/>
  <c r="G13" i="2"/>
  <c r="B13" i="2"/>
  <c r="A14" i="2"/>
  <c r="F14" i="2" l="1"/>
  <c r="C14" i="2"/>
  <c r="E14" i="2"/>
  <c r="D14" i="2"/>
  <c r="H14" i="2"/>
  <c r="G14" i="2"/>
  <c r="B14" i="2"/>
  <c r="A15" i="2"/>
  <c r="D15" i="2" l="1"/>
  <c r="C15" i="2"/>
  <c r="F15" i="2"/>
  <c r="E15" i="2"/>
  <c r="H15" i="2"/>
  <c r="G15" i="2"/>
  <c r="B15" i="2"/>
  <c r="A16" i="2"/>
  <c r="F16" i="2" l="1"/>
  <c r="E16" i="2"/>
  <c r="D16" i="2"/>
  <c r="C16" i="2"/>
  <c r="H16" i="2"/>
  <c r="G16" i="2"/>
  <c r="B16" i="2"/>
  <c r="A17" i="2"/>
  <c r="F17" i="2" l="1"/>
  <c r="C17" i="2"/>
  <c r="E17" i="2"/>
  <c r="D17" i="2"/>
  <c r="H17" i="2"/>
  <c r="G17" i="2"/>
  <c r="B17" i="2"/>
  <c r="A18" i="2"/>
  <c r="D18" i="2" l="1"/>
  <c r="C18" i="2"/>
  <c r="F18" i="2"/>
  <c r="E18" i="2"/>
  <c r="H18" i="2"/>
  <c r="G18" i="2"/>
  <c r="B18" i="2"/>
  <c r="A19" i="2"/>
  <c r="D19" i="2" l="1"/>
  <c r="C19" i="2"/>
  <c r="F19" i="2"/>
  <c r="E19" i="2"/>
  <c r="H19" i="2"/>
  <c r="G19" i="2"/>
  <c r="B19" i="2"/>
  <c r="A20" i="2"/>
  <c r="F20" i="2" l="1"/>
  <c r="C20" i="2"/>
  <c r="E20" i="2"/>
  <c r="D20" i="2"/>
  <c r="G20" i="2"/>
  <c r="H20" i="2"/>
  <c r="B20" i="2"/>
  <c r="A21" i="2"/>
  <c r="D21" i="2" l="1"/>
  <c r="C21" i="2"/>
  <c r="F21" i="2"/>
  <c r="E21" i="2"/>
  <c r="H21" i="2"/>
  <c r="G21" i="2"/>
  <c r="B21" i="2"/>
  <c r="A22" i="2"/>
  <c r="F22" i="2" l="1"/>
  <c r="E22" i="2"/>
  <c r="D22" i="2"/>
  <c r="C22" i="2"/>
  <c r="H22" i="2"/>
  <c r="G22" i="2"/>
  <c r="B22" i="2"/>
  <c r="A23" i="2"/>
  <c r="F23" i="2" l="1"/>
  <c r="C23" i="2"/>
  <c r="E23" i="2"/>
  <c r="D23" i="2"/>
  <c r="G23" i="2"/>
  <c r="H23" i="2"/>
  <c r="B23" i="2"/>
  <c r="A24" i="2"/>
  <c r="D24" i="2" l="1"/>
  <c r="C24" i="2"/>
  <c r="F24" i="2"/>
  <c r="E24" i="2"/>
  <c r="G24" i="2"/>
  <c r="H24" i="2"/>
  <c r="B24" i="2"/>
  <c r="A25" i="2"/>
  <c r="F25" i="2" l="1"/>
  <c r="E25" i="2"/>
  <c r="D25" i="2"/>
  <c r="C25" i="2"/>
  <c r="H25" i="2"/>
  <c r="G25" i="2"/>
  <c r="B25" i="2"/>
  <c r="A26" i="2"/>
  <c r="F26" i="2" l="1"/>
  <c r="C26" i="2"/>
  <c r="E26" i="2"/>
  <c r="D26" i="2"/>
  <c r="H26" i="2"/>
  <c r="G26" i="2"/>
  <c r="B26" i="2"/>
  <c r="A27" i="2"/>
  <c r="D27" i="2" l="1"/>
  <c r="C27" i="2"/>
  <c r="F27" i="2"/>
  <c r="E27" i="2"/>
  <c r="H27" i="2"/>
  <c r="G27" i="2"/>
  <c r="B27" i="2"/>
  <c r="A28" i="2"/>
  <c r="D28" i="2" l="1"/>
  <c r="C28" i="2"/>
  <c r="F28" i="2"/>
  <c r="E28" i="2"/>
  <c r="H28" i="2"/>
  <c r="G28" i="2"/>
  <c r="B28" i="2"/>
  <c r="A29" i="2"/>
  <c r="F29" i="2" l="1"/>
  <c r="C29" i="2"/>
  <c r="E29" i="2"/>
  <c r="D29" i="2"/>
  <c r="G29" i="2"/>
  <c r="H29" i="2"/>
  <c r="B29" i="2"/>
  <c r="A30" i="2"/>
  <c r="D30" i="2" l="1"/>
  <c r="C30" i="2"/>
  <c r="F30" i="2"/>
  <c r="E30" i="2"/>
  <c r="H30" i="2"/>
  <c r="G30" i="2"/>
  <c r="B30" i="2"/>
  <c r="A31" i="2"/>
  <c r="F31" i="2" l="1"/>
  <c r="E31" i="2"/>
  <c r="D31" i="2"/>
  <c r="C31" i="2"/>
  <c r="H31" i="2"/>
  <c r="G31" i="2"/>
  <c r="B31" i="2"/>
  <c r="A32" i="2"/>
  <c r="F32" i="2" l="1"/>
  <c r="C32" i="2"/>
  <c r="E32" i="2"/>
  <c r="D32" i="2"/>
  <c r="G32" i="2"/>
  <c r="H32" i="2"/>
  <c r="B32" i="2"/>
  <c r="A33" i="2"/>
  <c r="D33" i="2" l="1"/>
  <c r="C33" i="2"/>
  <c r="F33" i="2"/>
  <c r="E33" i="2"/>
  <c r="H33" i="2"/>
  <c r="G33" i="2"/>
  <c r="B33" i="2"/>
  <c r="A34" i="2"/>
  <c r="F34" i="2" l="1"/>
  <c r="E34" i="2"/>
  <c r="D34" i="2"/>
  <c r="C34" i="2"/>
  <c r="H34" i="2"/>
  <c r="G34" i="2"/>
  <c r="B34" i="2"/>
  <c r="A35" i="2"/>
  <c r="F35" i="2" l="1"/>
  <c r="C35" i="2"/>
  <c r="E35" i="2"/>
  <c r="D35" i="2"/>
  <c r="G35" i="2"/>
  <c r="H35" i="2"/>
  <c r="B35" i="2"/>
  <c r="A36" i="2"/>
  <c r="D36" i="2" l="1"/>
  <c r="C36" i="2"/>
  <c r="F36" i="2"/>
  <c r="E36" i="2"/>
  <c r="G36" i="2"/>
  <c r="H36" i="2"/>
  <c r="B36" i="2"/>
  <c r="A37" i="2"/>
  <c r="E37" i="2" l="1"/>
  <c r="D37" i="2"/>
  <c r="C37" i="2"/>
  <c r="F37" i="2"/>
  <c r="H37" i="2"/>
  <c r="G37" i="2"/>
  <c r="B37" i="2"/>
  <c r="A38" i="2"/>
  <c r="F38" i="2" l="1"/>
  <c r="C38" i="2"/>
  <c r="E38" i="2"/>
  <c r="D38" i="2"/>
  <c r="H38" i="2"/>
  <c r="G38" i="2"/>
  <c r="B38" i="2"/>
  <c r="A39" i="2"/>
  <c r="D39" i="2" l="1"/>
  <c r="C39" i="2"/>
  <c r="F39" i="2"/>
  <c r="E39" i="2"/>
  <c r="H39" i="2"/>
  <c r="G39" i="2"/>
  <c r="B39" i="2"/>
  <c r="A40" i="2"/>
  <c r="E40" i="2" l="1"/>
  <c r="F40" i="2"/>
  <c r="D40" i="2"/>
  <c r="C40" i="2"/>
  <c r="H40" i="2"/>
  <c r="G40" i="2"/>
  <c r="B40" i="2"/>
  <c r="A41" i="2"/>
  <c r="F41" i="2" l="1"/>
  <c r="C41" i="2"/>
  <c r="E41" i="2"/>
  <c r="D41" i="2"/>
  <c r="G41" i="2"/>
  <c r="H41" i="2"/>
  <c r="B41" i="2"/>
  <c r="A42" i="2"/>
  <c r="D42" i="2" l="1"/>
  <c r="C42" i="2"/>
  <c r="F42" i="2"/>
  <c r="E42" i="2"/>
  <c r="H42" i="2"/>
  <c r="G42" i="2"/>
  <c r="B42" i="2"/>
  <c r="A43" i="2"/>
  <c r="E43" i="2" l="1"/>
  <c r="F43" i="2"/>
  <c r="D43" i="2"/>
  <c r="C43" i="2"/>
  <c r="H43" i="2"/>
  <c r="G43" i="2"/>
  <c r="B43" i="2"/>
  <c r="A44" i="2"/>
  <c r="F44" i="2" l="1"/>
  <c r="C44" i="2"/>
  <c r="E44" i="2"/>
  <c r="D44" i="2"/>
  <c r="G44" i="2"/>
  <c r="H44" i="2"/>
  <c r="B44" i="2"/>
  <c r="A45" i="2"/>
  <c r="D45" i="2" l="1"/>
  <c r="C45" i="2"/>
  <c r="F45" i="2"/>
  <c r="E45" i="2"/>
  <c r="H45" i="2"/>
  <c r="G45" i="2"/>
  <c r="B45" i="2"/>
  <c r="A46" i="2"/>
  <c r="E46" i="2" l="1"/>
  <c r="F46" i="2"/>
  <c r="D46" i="2"/>
  <c r="C46" i="2"/>
  <c r="H46" i="2"/>
  <c r="G46" i="2"/>
  <c r="B46" i="2"/>
  <c r="A47" i="2"/>
  <c r="F47" i="2" l="1"/>
  <c r="C47" i="2"/>
  <c r="E47" i="2"/>
  <c r="D47" i="2"/>
  <c r="G47" i="2"/>
  <c r="H47" i="2"/>
  <c r="B47" i="2"/>
  <c r="A48" i="2"/>
  <c r="D48" i="2" l="1"/>
  <c r="C48" i="2"/>
  <c r="F48" i="2"/>
  <c r="E48" i="2"/>
  <c r="G48" i="2"/>
  <c r="H48" i="2"/>
  <c r="B48" i="2"/>
  <c r="A49" i="2"/>
  <c r="E49" i="2" l="1"/>
  <c r="F49" i="2"/>
  <c r="D49" i="2"/>
  <c r="C49" i="2"/>
  <c r="H49" i="2"/>
  <c r="G49" i="2"/>
  <c r="B49" i="2"/>
  <c r="A50" i="2"/>
  <c r="F50" i="2" l="1"/>
  <c r="C50" i="2"/>
  <c r="E50" i="2"/>
  <c r="D50" i="2"/>
  <c r="G50" i="2"/>
  <c r="H50" i="2"/>
  <c r="B50" i="2"/>
  <c r="A51" i="2"/>
  <c r="D51" i="2" l="1"/>
  <c r="C51" i="2"/>
  <c r="F51" i="2"/>
  <c r="E51" i="2"/>
  <c r="H51" i="2"/>
  <c r="G51" i="2"/>
  <c r="B51" i="2"/>
  <c r="A52" i="2"/>
  <c r="E52" i="2" l="1"/>
  <c r="F52" i="2"/>
  <c r="D52" i="2"/>
  <c r="C52" i="2"/>
  <c r="H52" i="2"/>
  <c r="G52" i="2"/>
  <c r="B52" i="2"/>
  <c r="A53" i="2"/>
  <c r="F53" i="2" l="1"/>
  <c r="C53" i="2"/>
  <c r="E53" i="2"/>
  <c r="D53" i="2"/>
  <c r="G53" i="2"/>
  <c r="H53" i="2"/>
  <c r="B53" i="2"/>
  <c r="A54" i="2"/>
  <c r="D54" i="2" l="1"/>
  <c r="C54" i="2"/>
  <c r="F54" i="2"/>
  <c r="E54" i="2"/>
  <c r="H54" i="2"/>
  <c r="G54" i="2"/>
  <c r="B54" i="2"/>
  <c r="A55" i="2"/>
  <c r="E55" i="2" l="1"/>
  <c r="F55" i="2"/>
  <c r="D55" i="2"/>
  <c r="C55" i="2"/>
  <c r="H55" i="2"/>
  <c r="G55" i="2"/>
  <c r="B55" i="2"/>
  <c r="A56" i="2"/>
  <c r="F56" i="2" l="1"/>
  <c r="C56" i="2"/>
  <c r="E56" i="2"/>
  <c r="D56" i="2"/>
  <c r="H56" i="2"/>
  <c r="G56" i="2"/>
  <c r="B56" i="2"/>
  <c r="A57" i="2"/>
  <c r="D57" i="2" l="1"/>
  <c r="C57" i="2"/>
  <c r="F57" i="2"/>
  <c r="E57" i="2"/>
  <c r="H57" i="2"/>
  <c r="G57" i="2"/>
  <c r="B57" i="2"/>
  <c r="A58" i="2"/>
  <c r="E58" i="2" l="1"/>
  <c r="C58" i="2"/>
  <c r="F58" i="2"/>
  <c r="D58" i="2"/>
  <c r="H58" i="2"/>
  <c r="G58" i="2"/>
  <c r="B58" i="2"/>
  <c r="A59" i="2"/>
  <c r="F59" i="2" l="1"/>
  <c r="C59" i="2"/>
  <c r="E59" i="2"/>
  <c r="D59" i="2"/>
  <c r="G59" i="2"/>
  <c r="H59" i="2"/>
  <c r="B59" i="2"/>
  <c r="A60" i="2"/>
  <c r="D60" i="2" l="1"/>
  <c r="C60" i="2"/>
  <c r="F60" i="2"/>
  <c r="E60" i="2"/>
  <c r="G60" i="2"/>
  <c r="H60" i="2"/>
  <c r="B60" i="2"/>
  <c r="A61" i="2"/>
  <c r="F61" i="2" l="1"/>
  <c r="E61" i="2"/>
  <c r="D61" i="2"/>
  <c r="C61" i="2"/>
  <c r="H61" i="2"/>
  <c r="G61" i="2"/>
  <c r="B61" i="2"/>
  <c r="A62" i="2"/>
  <c r="F62" i="2" l="1"/>
  <c r="C62" i="2"/>
  <c r="E62" i="2"/>
  <c r="D62" i="2"/>
  <c r="H62" i="2"/>
  <c r="G62" i="2"/>
  <c r="B62" i="2"/>
  <c r="A63" i="2"/>
  <c r="D63" i="2" l="1"/>
  <c r="C63" i="2"/>
  <c r="F63" i="2"/>
  <c r="E63" i="2"/>
  <c r="H63" i="2"/>
  <c r="G63" i="2"/>
  <c r="B63" i="2"/>
  <c r="A64" i="2"/>
  <c r="F64" i="2" l="1"/>
  <c r="E64" i="2"/>
  <c r="D64" i="2"/>
  <c r="C64" i="2"/>
  <c r="H64" i="2"/>
  <c r="G64" i="2"/>
  <c r="B64" i="2"/>
  <c r="A65" i="2"/>
  <c r="F65" i="2" l="1"/>
  <c r="C65" i="2"/>
  <c r="E65" i="2"/>
  <c r="D65" i="2"/>
  <c r="G65" i="2"/>
  <c r="H65" i="2"/>
  <c r="B65" i="2"/>
  <c r="A66" i="2"/>
  <c r="D66" i="2" l="1"/>
  <c r="C66" i="2"/>
  <c r="F66" i="2"/>
  <c r="E66" i="2"/>
  <c r="H66" i="2"/>
  <c r="G66" i="2"/>
  <c r="B66" i="2"/>
  <c r="A67" i="2"/>
  <c r="F67" i="2" l="1"/>
  <c r="E67" i="2"/>
  <c r="D67" i="2"/>
  <c r="C67" i="2"/>
  <c r="H67" i="2"/>
  <c r="G67" i="2"/>
  <c r="B67" i="2"/>
  <c r="A68" i="2"/>
  <c r="F68" i="2" l="1"/>
  <c r="C68" i="2"/>
  <c r="E68" i="2"/>
  <c r="D68" i="2"/>
  <c r="H68" i="2"/>
  <c r="G68" i="2"/>
  <c r="B68" i="2"/>
  <c r="A69" i="2"/>
  <c r="D69" i="2" l="1"/>
  <c r="C69" i="2"/>
  <c r="F69" i="2"/>
  <c r="E69" i="2"/>
  <c r="H69" i="2"/>
  <c r="G69" i="2"/>
  <c r="B69" i="2"/>
  <c r="A70" i="2"/>
  <c r="F70" i="2" l="1"/>
  <c r="E70" i="2"/>
  <c r="D70" i="2"/>
  <c r="C70" i="2"/>
  <c r="H70" i="2"/>
  <c r="G70" i="2"/>
  <c r="B70" i="2"/>
  <c r="A71" i="2"/>
  <c r="F71" i="2" l="1"/>
  <c r="C71" i="2"/>
  <c r="E71" i="2"/>
  <c r="D71" i="2"/>
  <c r="G71" i="2"/>
  <c r="H71" i="2"/>
  <c r="B71" i="2"/>
  <c r="A72" i="2"/>
  <c r="D72" i="2" l="1"/>
  <c r="C72" i="2"/>
  <c r="F72" i="2"/>
  <c r="E72" i="2"/>
  <c r="H72" i="2"/>
  <c r="G72" i="2"/>
  <c r="B72" i="2"/>
  <c r="A73" i="2"/>
  <c r="F73" i="2" l="1"/>
  <c r="E73" i="2"/>
  <c r="D73" i="2"/>
  <c r="C73" i="2"/>
  <c r="G73" i="2"/>
  <c r="H73" i="2"/>
  <c r="B73" i="2"/>
  <c r="A74" i="2"/>
  <c r="F74" i="2" l="1"/>
  <c r="C74" i="2"/>
  <c r="E74" i="2"/>
  <c r="D74" i="2"/>
  <c r="H74" i="2"/>
  <c r="G74" i="2"/>
  <c r="B74" i="2"/>
  <c r="A75" i="2"/>
  <c r="D75" i="2" l="1"/>
  <c r="C75" i="2"/>
  <c r="F75" i="2"/>
  <c r="E75" i="2"/>
  <c r="H75" i="2"/>
  <c r="G75" i="2"/>
  <c r="B75" i="2"/>
  <c r="A76" i="2"/>
  <c r="F76" i="2" l="1"/>
  <c r="E76" i="2"/>
  <c r="D76" i="2"/>
  <c r="C76" i="2"/>
  <c r="H76" i="2"/>
  <c r="G76" i="2"/>
  <c r="B76" i="2"/>
  <c r="A77" i="2"/>
  <c r="F77" i="2" l="1"/>
  <c r="C77" i="2"/>
  <c r="E77" i="2"/>
  <c r="D77" i="2"/>
  <c r="G77" i="2"/>
  <c r="H77" i="2"/>
  <c r="B77" i="2"/>
  <c r="A78" i="2"/>
  <c r="D78" i="2" l="1"/>
  <c r="C78" i="2"/>
  <c r="F78" i="2"/>
  <c r="E78" i="2"/>
  <c r="G78" i="2"/>
  <c r="H78" i="2"/>
  <c r="B78" i="2"/>
  <c r="A79" i="2"/>
  <c r="F79" i="2" l="1"/>
  <c r="E79" i="2"/>
  <c r="D79" i="2"/>
  <c r="C79" i="2"/>
  <c r="H79" i="2"/>
  <c r="G79" i="2"/>
  <c r="B79" i="2"/>
  <c r="A80" i="2"/>
  <c r="F80" i="2" l="1"/>
  <c r="E80" i="2"/>
  <c r="C80" i="2"/>
  <c r="D80" i="2"/>
  <c r="H80" i="2"/>
  <c r="G80" i="2"/>
  <c r="B80" i="2"/>
  <c r="A81" i="2"/>
  <c r="D81" i="2" l="1"/>
  <c r="C81" i="2"/>
  <c r="F81" i="2"/>
  <c r="E81" i="2"/>
  <c r="H81" i="2"/>
  <c r="G81" i="2"/>
  <c r="B81" i="2"/>
  <c r="A82" i="2"/>
  <c r="F82" i="2" l="1"/>
  <c r="E82" i="2"/>
  <c r="C82" i="2"/>
  <c r="D82" i="2"/>
  <c r="H82" i="2"/>
  <c r="G82" i="2"/>
  <c r="B82" i="2"/>
  <c r="A83" i="2"/>
  <c r="F83" i="2" l="1"/>
  <c r="E83" i="2"/>
  <c r="C83" i="2"/>
  <c r="D83" i="2"/>
  <c r="G83" i="2"/>
  <c r="H83" i="2"/>
  <c r="B83" i="2"/>
  <c r="A84" i="2"/>
  <c r="D84" i="2" l="1"/>
  <c r="C84" i="2"/>
  <c r="F84" i="2"/>
  <c r="E84" i="2"/>
  <c r="H84" i="2"/>
  <c r="G84" i="2"/>
  <c r="B84" i="2"/>
  <c r="A85" i="2"/>
  <c r="F85" i="2" l="1"/>
  <c r="E85" i="2"/>
  <c r="D85" i="2"/>
  <c r="C85" i="2"/>
  <c r="H85" i="2"/>
  <c r="G85" i="2"/>
  <c r="B85" i="2"/>
  <c r="A86" i="2"/>
  <c r="F86" i="2" l="1"/>
  <c r="E86" i="2"/>
  <c r="C86" i="2"/>
  <c r="D86" i="2"/>
  <c r="H86" i="2"/>
  <c r="G86" i="2"/>
  <c r="B86" i="2"/>
  <c r="A87" i="2"/>
  <c r="D87" i="2" l="1"/>
  <c r="C87" i="2"/>
  <c r="F87" i="2"/>
  <c r="E87" i="2"/>
  <c r="H87" i="2"/>
  <c r="G87" i="2"/>
  <c r="B87" i="2"/>
  <c r="A88" i="2"/>
  <c r="F88" i="2" l="1"/>
  <c r="E88" i="2"/>
  <c r="D88" i="2"/>
  <c r="C88" i="2"/>
  <c r="H88" i="2"/>
  <c r="G88" i="2"/>
  <c r="B88" i="2"/>
  <c r="A89" i="2"/>
  <c r="F89" i="2" l="1"/>
  <c r="E89" i="2"/>
  <c r="C89" i="2"/>
  <c r="D89" i="2"/>
  <c r="G89" i="2"/>
  <c r="H89" i="2"/>
  <c r="B89" i="2"/>
  <c r="A90" i="2"/>
  <c r="D90" i="2" l="1"/>
  <c r="C90" i="2"/>
  <c r="F90" i="2"/>
  <c r="E90" i="2"/>
  <c r="H90" i="2"/>
  <c r="G90" i="2"/>
  <c r="B90" i="2"/>
  <c r="A91" i="2"/>
  <c r="F91" i="2" l="1"/>
  <c r="E91" i="2"/>
  <c r="D91" i="2"/>
  <c r="C91" i="2"/>
  <c r="G91" i="2"/>
  <c r="H91" i="2"/>
  <c r="B91" i="2"/>
  <c r="A92" i="2"/>
  <c r="F92" i="2" l="1"/>
  <c r="E92" i="2"/>
  <c r="C92" i="2"/>
  <c r="D92" i="2"/>
  <c r="H92" i="2"/>
  <c r="G92" i="2"/>
  <c r="B92" i="2"/>
  <c r="A93" i="2"/>
  <c r="D93" i="2" l="1"/>
  <c r="C93" i="2"/>
  <c r="F93" i="2"/>
  <c r="E93" i="2"/>
  <c r="H93" i="2"/>
  <c r="G93" i="2"/>
  <c r="B93" i="2"/>
  <c r="A94" i="2"/>
  <c r="F94" i="2" l="1"/>
  <c r="E94" i="2"/>
  <c r="D94" i="2"/>
  <c r="C94" i="2"/>
  <c r="H94" i="2"/>
  <c r="G94" i="2"/>
  <c r="B94" i="2"/>
  <c r="A95" i="2"/>
  <c r="F95" i="2" l="1"/>
  <c r="E95" i="2"/>
  <c r="C95" i="2"/>
  <c r="D95" i="2"/>
  <c r="G95" i="2"/>
  <c r="H95" i="2"/>
  <c r="B95" i="2"/>
  <c r="A96" i="2"/>
  <c r="D96" i="2" l="1"/>
  <c r="C96" i="2"/>
  <c r="F96" i="2"/>
  <c r="E96" i="2"/>
  <c r="G96" i="2"/>
  <c r="H96" i="2"/>
  <c r="B96" i="2"/>
  <c r="A97" i="2"/>
  <c r="F97" i="2" l="1"/>
  <c r="E97" i="2"/>
  <c r="D97" i="2"/>
  <c r="C97" i="2"/>
  <c r="H97" i="2"/>
  <c r="G97" i="2"/>
  <c r="B97" i="2"/>
  <c r="A98" i="2"/>
  <c r="F98" i="2" l="1"/>
  <c r="E98" i="2"/>
  <c r="C98" i="2"/>
  <c r="D98" i="2"/>
  <c r="H98" i="2"/>
  <c r="G98" i="2"/>
  <c r="B98" i="2"/>
  <c r="A99" i="2"/>
  <c r="D99" i="2" l="1"/>
  <c r="C99" i="2"/>
  <c r="F99" i="2"/>
  <c r="E99" i="2"/>
  <c r="G99" i="2"/>
  <c r="H99" i="2"/>
  <c r="B99" i="2"/>
  <c r="A100" i="2"/>
  <c r="F100" i="2" l="1"/>
  <c r="E100" i="2"/>
  <c r="D100" i="2"/>
  <c r="C100" i="2"/>
  <c r="H100" i="2"/>
  <c r="G100" i="2"/>
  <c r="B100" i="2"/>
  <c r="A101" i="2"/>
  <c r="F101" i="2" l="1"/>
  <c r="E101" i="2"/>
  <c r="C101" i="2"/>
  <c r="D101" i="2"/>
  <c r="G101" i="2"/>
  <c r="H101" i="2"/>
  <c r="B101" i="2"/>
  <c r="A102" i="2"/>
  <c r="D102" i="2" l="1"/>
  <c r="C102" i="2"/>
  <c r="F102" i="2"/>
  <c r="E102" i="2"/>
  <c r="H102" i="2"/>
  <c r="G102" i="2"/>
  <c r="B102" i="2"/>
  <c r="A103" i="2"/>
  <c r="F103" i="2" l="1"/>
  <c r="E103" i="2"/>
  <c r="D103" i="2"/>
  <c r="C103" i="2"/>
  <c r="H103" i="2"/>
  <c r="G103" i="2"/>
  <c r="B103" i="2"/>
  <c r="A104" i="2"/>
  <c r="F104" i="2" l="1"/>
  <c r="E104" i="2"/>
  <c r="C104" i="2"/>
  <c r="D104" i="2"/>
  <c r="G104" i="2"/>
  <c r="H104" i="2"/>
  <c r="B104" i="2"/>
  <c r="A105" i="2"/>
  <c r="D105" i="2" l="1"/>
  <c r="C105" i="2"/>
  <c r="F105" i="2"/>
  <c r="E105" i="2"/>
  <c r="H105" i="2"/>
  <c r="G105" i="2"/>
  <c r="B105" i="2"/>
  <c r="A106" i="2"/>
  <c r="F106" i="2" l="1"/>
  <c r="E106" i="2"/>
  <c r="D106" i="2"/>
  <c r="C106" i="2"/>
  <c r="H106" i="2"/>
  <c r="G106" i="2"/>
  <c r="B106" i="2"/>
  <c r="A107" i="2"/>
  <c r="F107" i="2" l="1"/>
  <c r="E107" i="2"/>
  <c r="C107" i="2"/>
  <c r="D107" i="2"/>
  <c r="G107" i="2"/>
  <c r="H107" i="2"/>
  <c r="B107" i="2"/>
  <c r="A108" i="2"/>
  <c r="D108" i="2" l="1"/>
  <c r="C108" i="2"/>
  <c r="F108" i="2"/>
  <c r="E108" i="2"/>
  <c r="H108" i="2"/>
  <c r="G108" i="2"/>
  <c r="B108" i="2"/>
  <c r="A109" i="2"/>
  <c r="F109" i="2" l="1"/>
  <c r="E109" i="2"/>
  <c r="D109" i="2"/>
  <c r="C109" i="2"/>
  <c r="H109" i="2"/>
  <c r="G109" i="2"/>
  <c r="B109" i="2"/>
  <c r="A110" i="2"/>
  <c r="F110" i="2" l="1"/>
  <c r="E110" i="2"/>
  <c r="C110" i="2"/>
  <c r="D110" i="2"/>
  <c r="H110" i="2"/>
  <c r="G110" i="2"/>
  <c r="B110" i="2"/>
  <c r="A111" i="2"/>
  <c r="D111" i="2" l="1"/>
  <c r="C111" i="2"/>
  <c r="E111" i="2"/>
  <c r="F111" i="2"/>
  <c r="H111" i="2"/>
  <c r="G111" i="2"/>
  <c r="B111" i="2"/>
  <c r="A112" i="2"/>
  <c r="F112" i="2" l="1"/>
  <c r="E112" i="2"/>
  <c r="D112" i="2"/>
  <c r="C112" i="2"/>
  <c r="G112" i="2"/>
  <c r="H112" i="2"/>
  <c r="B112" i="2"/>
  <c r="A113" i="2"/>
  <c r="F113" i="2" l="1"/>
  <c r="E113" i="2"/>
  <c r="C113" i="2"/>
  <c r="D113" i="2"/>
  <c r="G113" i="2"/>
  <c r="H113" i="2"/>
  <c r="B113" i="2"/>
  <c r="A114" i="2"/>
  <c r="D114" i="2" l="1"/>
  <c r="C114" i="2"/>
  <c r="F114" i="2"/>
  <c r="E114" i="2"/>
  <c r="H114" i="2"/>
  <c r="G114" i="2"/>
  <c r="B114" i="2"/>
  <c r="A115" i="2"/>
  <c r="F115" i="2" l="1"/>
  <c r="E115" i="2"/>
  <c r="D115" i="2"/>
  <c r="C115" i="2"/>
  <c r="H115" i="2"/>
  <c r="G115" i="2"/>
  <c r="B115" i="2"/>
  <c r="A116" i="2"/>
  <c r="F116" i="2" l="1"/>
  <c r="E116" i="2"/>
  <c r="C116" i="2"/>
  <c r="D116" i="2"/>
  <c r="H116" i="2"/>
  <c r="G116" i="2"/>
  <c r="B116" i="2"/>
  <c r="A117" i="2"/>
  <c r="D117" i="2" l="1"/>
  <c r="C117" i="2"/>
  <c r="F117" i="2"/>
  <c r="E117" i="2"/>
  <c r="G117" i="2"/>
  <c r="H117" i="2"/>
  <c r="B117" i="2"/>
  <c r="A118" i="2"/>
  <c r="F118" i="2" l="1"/>
  <c r="E118" i="2"/>
  <c r="C118" i="2"/>
  <c r="D118" i="2"/>
  <c r="H118" i="2"/>
  <c r="G118" i="2"/>
  <c r="B118" i="2"/>
  <c r="A119" i="2"/>
  <c r="F119" i="2" l="1"/>
  <c r="E119" i="2"/>
  <c r="C119" i="2"/>
  <c r="D119" i="2"/>
  <c r="G119" i="2"/>
  <c r="H119" i="2"/>
  <c r="B119" i="2"/>
  <c r="A120" i="2"/>
  <c r="D120" i="2" l="1"/>
  <c r="C120" i="2"/>
  <c r="F120" i="2"/>
  <c r="E120" i="2"/>
  <c r="H120" i="2"/>
  <c r="G120" i="2"/>
  <c r="B120" i="2"/>
  <c r="A121" i="2"/>
  <c r="F121" i="2" l="1"/>
  <c r="E121" i="2"/>
  <c r="D121" i="2"/>
  <c r="C121" i="2"/>
  <c r="G121" i="2"/>
  <c r="H121" i="2"/>
  <c r="B121" i="2"/>
  <c r="A122" i="2"/>
  <c r="F122" i="2" l="1"/>
  <c r="E122" i="2"/>
  <c r="C122" i="2"/>
  <c r="D122" i="2"/>
  <c r="G122" i="2"/>
  <c r="H122" i="2"/>
  <c r="B122" i="2"/>
  <c r="A123" i="2"/>
  <c r="D123" i="2" l="1"/>
  <c r="C123" i="2"/>
  <c r="F123" i="2"/>
  <c r="E123" i="2"/>
  <c r="H123" i="2"/>
  <c r="G123" i="2"/>
  <c r="B123" i="2"/>
  <c r="A124" i="2"/>
  <c r="F124" i="2" l="1"/>
  <c r="E124" i="2"/>
  <c r="D124" i="2"/>
  <c r="C124" i="2"/>
  <c r="H124" i="2"/>
  <c r="G124" i="2"/>
  <c r="B124" i="2"/>
  <c r="A125" i="2"/>
  <c r="F125" i="2" l="1"/>
  <c r="E125" i="2"/>
  <c r="C125" i="2"/>
  <c r="D125" i="2"/>
  <c r="G125" i="2"/>
  <c r="H125" i="2"/>
  <c r="B125" i="2"/>
  <c r="A126" i="2"/>
  <c r="D126" i="2" l="1"/>
  <c r="C126" i="2"/>
  <c r="F126" i="2"/>
  <c r="E126" i="2"/>
  <c r="G126" i="2"/>
  <c r="H126" i="2"/>
  <c r="B126" i="2"/>
  <c r="A127" i="2"/>
  <c r="F127" i="2" l="1"/>
  <c r="E127" i="2"/>
  <c r="D127" i="2"/>
  <c r="C127" i="2"/>
  <c r="H127" i="2"/>
  <c r="G127" i="2"/>
  <c r="B127" i="2"/>
  <c r="A128" i="2"/>
  <c r="F128" i="2" l="1"/>
  <c r="E128" i="2"/>
  <c r="C128" i="2"/>
  <c r="D128" i="2"/>
  <c r="H128" i="2"/>
  <c r="G128" i="2"/>
  <c r="B128" i="2"/>
  <c r="A129" i="2"/>
  <c r="D129" i="2" l="1"/>
  <c r="C129" i="2"/>
  <c r="F129" i="2"/>
  <c r="E129" i="2"/>
  <c r="H129" i="2"/>
  <c r="G129" i="2"/>
  <c r="B129" i="2"/>
  <c r="A130" i="2"/>
  <c r="F130" i="2" l="1"/>
  <c r="E130" i="2"/>
  <c r="D130" i="2"/>
  <c r="C130" i="2"/>
  <c r="G130" i="2"/>
  <c r="H130" i="2"/>
  <c r="B130" i="2"/>
  <c r="A131" i="2"/>
  <c r="F131" i="2" l="1"/>
  <c r="E131" i="2"/>
  <c r="C131" i="2"/>
  <c r="D131" i="2"/>
  <c r="G131" i="2"/>
  <c r="H131" i="2"/>
  <c r="B131" i="2"/>
  <c r="A132" i="2"/>
  <c r="D132" i="2" l="1"/>
  <c r="C132" i="2"/>
  <c r="F132" i="2"/>
  <c r="E132" i="2"/>
  <c r="H132" i="2"/>
  <c r="G132" i="2"/>
  <c r="B132" i="2"/>
  <c r="A133" i="2"/>
  <c r="F133" i="2" l="1"/>
  <c r="E133" i="2"/>
  <c r="D133" i="2"/>
  <c r="C133" i="2"/>
  <c r="H133" i="2"/>
  <c r="G133" i="2"/>
  <c r="B133" i="2"/>
  <c r="A134" i="2"/>
  <c r="F134" i="2" l="1"/>
  <c r="E134" i="2"/>
  <c r="C134" i="2"/>
  <c r="D134" i="2"/>
  <c r="G134" i="2"/>
  <c r="H134" i="2"/>
  <c r="B134" i="2"/>
  <c r="A135" i="2"/>
  <c r="D135" i="2" l="1"/>
  <c r="C135" i="2"/>
  <c r="F135" i="2"/>
  <c r="E135" i="2"/>
  <c r="G135" i="2"/>
  <c r="H135" i="2"/>
  <c r="B135" i="2"/>
  <c r="A136" i="2"/>
  <c r="F136" i="2" l="1"/>
  <c r="E136" i="2"/>
  <c r="D136" i="2"/>
  <c r="C136" i="2"/>
  <c r="H136" i="2"/>
  <c r="G136" i="2"/>
  <c r="B136" i="2"/>
  <c r="A137" i="2"/>
  <c r="F137" i="2" l="1"/>
  <c r="E137" i="2"/>
  <c r="C137" i="2"/>
  <c r="D137" i="2"/>
  <c r="G137" i="2"/>
  <c r="H137" i="2"/>
  <c r="B137" i="2"/>
  <c r="A138" i="2"/>
  <c r="D138" i="2" l="1"/>
  <c r="C138" i="2"/>
  <c r="F138" i="2"/>
  <c r="E138" i="2"/>
  <c r="H138" i="2"/>
  <c r="G138" i="2"/>
  <c r="B138" i="2"/>
  <c r="A139" i="2"/>
  <c r="F139" i="2" l="1"/>
  <c r="E139" i="2"/>
  <c r="C139" i="2"/>
  <c r="D139" i="2"/>
  <c r="H139" i="2"/>
  <c r="G139" i="2"/>
  <c r="B139" i="2"/>
  <c r="A140" i="2"/>
  <c r="F140" i="2" l="1"/>
  <c r="E140" i="2"/>
  <c r="C140" i="2"/>
  <c r="D140" i="2"/>
  <c r="H140" i="2"/>
  <c r="G140" i="2"/>
  <c r="B140" i="2"/>
  <c r="A141" i="2"/>
  <c r="D141" i="2" l="1"/>
  <c r="C141" i="2"/>
  <c r="F141" i="2"/>
  <c r="E141" i="2"/>
  <c r="G141" i="2"/>
  <c r="H141" i="2"/>
  <c r="B141" i="2"/>
  <c r="A142" i="2"/>
  <c r="F142" i="2" l="1"/>
  <c r="E142" i="2"/>
  <c r="C142" i="2"/>
  <c r="D142" i="2"/>
  <c r="H142" i="2"/>
  <c r="G142" i="2"/>
  <c r="B142" i="2"/>
  <c r="A143" i="2"/>
  <c r="F143" i="2" l="1"/>
  <c r="E143" i="2"/>
  <c r="C143" i="2"/>
  <c r="D143" i="2"/>
  <c r="G143" i="2"/>
  <c r="H143" i="2"/>
  <c r="B143" i="2"/>
  <c r="A144" i="2"/>
  <c r="D144" i="2" l="1"/>
  <c r="C144" i="2"/>
  <c r="F144" i="2"/>
  <c r="E144" i="2"/>
  <c r="G144" i="2"/>
  <c r="H144" i="2"/>
  <c r="B144" i="2"/>
  <c r="A145" i="2"/>
  <c r="F145" i="2" l="1"/>
  <c r="E145" i="2"/>
  <c r="C145" i="2"/>
  <c r="D145" i="2"/>
  <c r="H145" i="2"/>
  <c r="G145" i="2"/>
  <c r="B145" i="2"/>
  <c r="A146" i="2"/>
  <c r="F146" i="2" l="1"/>
  <c r="E146" i="2"/>
  <c r="C146" i="2"/>
  <c r="D146" i="2"/>
  <c r="H146" i="2"/>
  <c r="G146" i="2"/>
  <c r="B146" i="2"/>
  <c r="A147" i="2"/>
  <c r="D147" i="2" l="1"/>
  <c r="C147" i="2"/>
  <c r="F147" i="2"/>
  <c r="E147" i="2"/>
  <c r="G147" i="2"/>
  <c r="H147" i="2"/>
  <c r="B147" i="2"/>
  <c r="A148" i="2"/>
  <c r="F148" i="2" l="1"/>
  <c r="E148" i="2"/>
  <c r="C148" i="2"/>
  <c r="D148" i="2"/>
  <c r="G148" i="2"/>
  <c r="H148" i="2"/>
  <c r="B148" i="2"/>
  <c r="A149" i="2"/>
  <c r="F149" i="2" l="1"/>
  <c r="E149" i="2"/>
  <c r="C149" i="2"/>
  <c r="D149" i="2"/>
  <c r="G149" i="2"/>
  <c r="H149" i="2"/>
  <c r="B149" i="2"/>
  <c r="A150" i="2"/>
  <c r="D150" i="2" l="1"/>
  <c r="C150" i="2"/>
  <c r="F150" i="2"/>
  <c r="E150" i="2"/>
  <c r="H150" i="2"/>
  <c r="G150" i="2"/>
  <c r="B150" i="2"/>
  <c r="A151" i="2"/>
  <c r="F151" i="2" l="1"/>
  <c r="E151" i="2"/>
  <c r="C151" i="2"/>
  <c r="D151" i="2"/>
  <c r="G151" i="2"/>
  <c r="H151" i="2"/>
  <c r="B151" i="2"/>
  <c r="A152" i="2"/>
  <c r="F152" i="2" l="1"/>
  <c r="E152" i="2"/>
  <c r="C152" i="2"/>
  <c r="D152" i="2"/>
  <c r="H152" i="2"/>
  <c r="G152" i="2"/>
  <c r="B152" i="2"/>
  <c r="A153" i="2"/>
  <c r="D153" i="2" l="1"/>
  <c r="C153" i="2"/>
  <c r="F153" i="2"/>
  <c r="E153" i="2"/>
  <c r="G153" i="2"/>
  <c r="H153" i="2"/>
  <c r="B153" i="2"/>
  <c r="A154" i="2"/>
  <c r="F154" i="2" l="1"/>
  <c r="E154" i="2"/>
  <c r="C154" i="2"/>
  <c r="D154" i="2"/>
  <c r="H154" i="2"/>
  <c r="G154" i="2"/>
  <c r="B154" i="2"/>
  <c r="A155" i="2"/>
  <c r="F155" i="2" l="1"/>
  <c r="E155" i="2"/>
  <c r="C155" i="2"/>
  <c r="D155" i="2"/>
  <c r="G155" i="2"/>
  <c r="H155" i="2"/>
  <c r="B155" i="2"/>
  <c r="A156" i="2"/>
  <c r="D156" i="2" l="1"/>
  <c r="C156" i="2"/>
  <c r="F156" i="2"/>
  <c r="E156" i="2"/>
  <c r="H156" i="2"/>
  <c r="G156" i="2"/>
  <c r="B156" i="2"/>
  <c r="A157" i="2"/>
  <c r="F157" i="2" l="1"/>
  <c r="E157" i="2"/>
  <c r="C157" i="2"/>
  <c r="D157" i="2"/>
  <c r="H157" i="2"/>
  <c r="G157" i="2"/>
  <c r="B157" i="2"/>
  <c r="A158" i="2"/>
  <c r="F158" i="2" l="1"/>
  <c r="E158" i="2"/>
  <c r="C158" i="2"/>
  <c r="D158" i="2"/>
  <c r="G158" i="2"/>
  <c r="H158" i="2"/>
  <c r="B158" i="2"/>
  <c r="A159" i="2"/>
  <c r="D159" i="2" l="1"/>
  <c r="C159" i="2"/>
  <c r="F159" i="2"/>
  <c r="E159" i="2"/>
  <c r="G159" i="2"/>
  <c r="H159" i="2"/>
  <c r="B159" i="2"/>
  <c r="A160" i="2"/>
  <c r="F160" i="2" l="1"/>
  <c r="E160" i="2"/>
  <c r="C160" i="2"/>
  <c r="D160" i="2"/>
  <c r="G160" i="2"/>
  <c r="H160" i="2"/>
  <c r="B160" i="2"/>
  <c r="A161" i="2"/>
  <c r="F161" i="2" l="1"/>
  <c r="E161" i="2"/>
  <c r="C161" i="2"/>
  <c r="D161" i="2"/>
  <c r="G161" i="2"/>
  <c r="H161" i="2"/>
  <c r="B161" i="2"/>
  <c r="A162" i="2"/>
  <c r="D162" i="2" l="1"/>
  <c r="C162" i="2"/>
  <c r="F162" i="2"/>
  <c r="E162" i="2"/>
  <c r="H162" i="2"/>
  <c r="G162" i="2"/>
  <c r="B162" i="2"/>
  <c r="A163" i="2"/>
  <c r="F163" i="2" l="1"/>
  <c r="E163" i="2"/>
  <c r="C163" i="2"/>
  <c r="D163" i="2"/>
  <c r="H163" i="2"/>
  <c r="G163" i="2"/>
  <c r="B163" i="2"/>
  <c r="A164" i="2"/>
  <c r="F164" i="2" l="1"/>
  <c r="E164" i="2"/>
  <c r="C164" i="2"/>
  <c r="D164" i="2"/>
  <c r="H164" i="2"/>
  <c r="G164" i="2"/>
  <c r="B164" i="2"/>
  <c r="A165" i="2"/>
  <c r="D165" i="2" l="1"/>
  <c r="C165" i="2"/>
  <c r="F165" i="2"/>
  <c r="E165" i="2"/>
  <c r="G165" i="2"/>
  <c r="H165" i="2"/>
  <c r="B165" i="2"/>
  <c r="A166" i="2"/>
  <c r="F166" i="2" l="1"/>
  <c r="E166" i="2"/>
  <c r="C166" i="2"/>
  <c r="D166" i="2"/>
  <c r="H166" i="2"/>
  <c r="G166" i="2"/>
  <c r="B166" i="2"/>
  <c r="A167" i="2"/>
  <c r="F167" i="2" l="1"/>
  <c r="E167" i="2"/>
  <c r="C167" i="2"/>
  <c r="D167" i="2"/>
  <c r="G167" i="2"/>
  <c r="H167" i="2"/>
  <c r="B167" i="2"/>
  <c r="A168" i="2"/>
  <c r="D168" i="2" l="1"/>
  <c r="C168" i="2"/>
  <c r="F168" i="2"/>
  <c r="E168" i="2"/>
  <c r="G168" i="2"/>
  <c r="H168" i="2"/>
  <c r="B168" i="2"/>
  <c r="A169" i="2"/>
  <c r="F169" i="2" l="1"/>
  <c r="E169" i="2"/>
  <c r="C169" i="2"/>
  <c r="D169" i="2"/>
  <c r="H169" i="2"/>
  <c r="G169" i="2"/>
  <c r="B169" i="2"/>
  <c r="A170" i="2"/>
  <c r="C170" i="2" l="1"/>
  <c r="F170" i="2"/>
  <c r="D170" i="2"/>
  <c r="E170" i="2"/>
  <c r="H170" i="2"/>
  <c r="G170" i="2"/>
  <c r="B170" i="2"/>
  <c r="A171" i="2"/>
  <c r="E171" i="2" l="1"/>
  <c r="D171" i="2"/>
  <c r="C171" i="2"/>
  <c r="F171" i="2"/>
  <c r="G171" i="2"/>
  <c r="H171" i="2"/>
  <c r="B171" i="2"/>
  <c r="A172" i="2"/>
  <c r="F172" i="2" l="1"/>
  <c r="D172" i="2"/>
  <c r="E172" i="2"/>
  <c r="C172" i="2"/>
  <c r="H172" i="2"/>
  <c r="G172" i="2"/>
  <c r="B172" i="2"/>
  <c r="A173" i="2"/>
  <c r="C173" i="2" l="1"/>
  <c r="E173" i="2"/>
  <c r="D173" i="2"/>
  <c r="F173" i="2"/>
  <c r="G173" i="2"/>
  <c r="H173" i="2"/>
  <c r="B173" i="2"/>
  <c r="A174" i="2"/>
  <c r="F174" i="2" l="1"/>
  <c r="E174" i="2"/>
  <c r="D174" i="2"/>
  <c r="C174" i="2"/>
  <c r="G174" i="2"/>
  <c r="H174" i="2"/>
  <c r="B174" i="2"/>
  <c r="A175" i="2"/>
  <c r="E175" i="2" l="1"/>
  <c r="F175" i="2"/>
  <c r="D175" i="2"/>
  <c r="C175" i="2"/>
  <c r="H175" i="2"/>
  <c r="G175" i="2"/>
  <c r="B175" i="2"/>
  <c r="A176" i="2"/>
  <c r="C176" i="2" l="1"/>
  <c r="F176" i="2"/>
  <c r="E176" i="2"/>
  <c r="D176" i="2"/>
  <c r="H176" i="2"/>
  <c r="G176" i="2"/>
  <c r="B176" i="2"/>
  <c r="A177" i="2"/>
  <c r="F177" i="2" l="1"/>
  <c r="E177" i="2"/>
  <c r="D177" i="2"/>
  <c r="C177" i="2"/>
  <c r="G177" i="2"/>
  <c r="H177" i="2"/>
  <c r="B177" i="2"/>
  <c r="A178" i="2"/>
  <c r="C178" i="2" l="1"/>
  <c r="F178" i="2"/>
  <c r="E178" i="2"/>
  <c r="D178" i="2"/>
  <c r="H178" i="2"/>
  <c r="G178" i="2"/>
  <c r="B178" i="2"/>
  <c r="A179" i="2"/>
  <c r="C179" i="2" l="1"/>
  <c r="F179" i="2"/>
  <c r="E179" i="2"/>
  <c r="D179" i="2"/>
  <c r="G179" i="2"/>
  <c r="H179" i="2"/>
  <c r="B179" i="2"/>
  <c r="A180" i="2"/>
  <c r="F180" i="2" l="1"/>
  <c r="E180" i="2"/>
  <c r="C180" i="2"/>
  <c r="D180" i="2"/>
  <c r="G180" i="2"/>
  <c r="H180" i="2"/>
  <c r="B180" i="2"/>
  <c r="A181" i="2"/>
  <c r="D181" i="2" l="1"/>
  <c r="C181" i="2"/>
  <c r="F181" i="2"/>
  <c r="E181" i="2"/>
  <c r="H181" i="2"/>
  <c r="G181" i="2"/>
  <c r="B181" i="2"/>
  <c r="A182" i="2"/>
  <c r="C182" i="2" l="1"/>
  <c r="F182" i="2"/>
  <c r="D182" i="2"/>
  <c r="E182" i="2"/>
  <c r="G182" i="2"/>
  <c r="H182" i="2"/>
  <c r="B182" i="2"/>
  <c r="A183" i="2"/>
  <c r="F183" i="2" l="1"/>
  <c r="D183" i="2"/>
  <c r="C183" i="2"/>
  <c r="E183" i="2"/>
  <c r="G183" i="2"/>
  <c r="H183" i="2"/>
  <c r="B183" i="2"/>
  <c r="A184" i="2"/>
  <c r="E184" i="2" l="1"/>
  <c r="D184" i="2"/>
  <c r="C184" i="2"/>
  <c r="F184" i="2"/>
  <c r="H184" i="2"/>
  <c r="G184" i="2"/>
  <c r="B184" i="2"/>
  <c r="A185" i="2"/>
  <c r="C185" i="2" l="1"/>
  <c r="E185" i="2"/>
  <c r="F185" i="2"/>
  <c r="D185" i="2"/>
  <c r="G185" i="2"/>
  <c r="H185" i="2"/>
  <c r="B185" i="2"/>
  <c r="A186" i="2"/>
  <c r="E186" i="2" l="1"/>
  <c r="D186" i="2"/>
  <c r="C186" i="2"/>
  <c r="F186" i="2"/>
  <c r="H186" i="2"/>
  <c r="G186" i="2"/>
  <c r="B186" i="2"/>
  <c r="A187" i="2"/>
  <c r="F187" i="2" l="1"/>
  <c r="E187" i="2"/>
  <c r="D187" i="2"/>
  <c r="C187" i="2"/>
  <c r="G187" i="2"/>
  <c r="H187" i="2"/>
  <c r="B187" i="2"/>
  <c r="A188" i="2"/>
  <c r="C188" i="2" l="1"/>
  <c r="F188" i="2"/>
  <c r="E188" i="2"/>
  <c r="D188" i="2"/>
  <c r="H188" i="2"/>
  <c r="G188" i="2"/>
  <c r="B188" i="2"/>
  <c r="A189" i="2"/>
  <c r="F189" i="2" l="1"/>
  <c r="E189" i="2"/>
  <c r="D189" i="2"/>
  <c r="C189" i="2"/>
  <c r="G189" i="2"/>
  <c r="H189" i="2"/>
  <c r="B189" i="2"/>
  <c r="A190" i="2"/>
  <c r="F190" i="2" l="1"/>
  <c r="E190" i="2"/>
  <c r="D190" i="2"/>
  <c r="C190" i="2"/>
  <c r="H190" i="2"/>
  <c r="G190" i="2"/>
  <c r="B190" i="2"/>
  <c r="A191" i="2"/>
  <c r="C191" i="2" l="1"/>
  <c r="D191" i="2"/>
  <c r="F191" i="2"/>
  <c r="E191" i="2"/>
  <c r="G191" i="2"/>
  <c r="H191" i="2"/>
  <c r="B191" i="2"/>
  <c r="A192" i="2"/>
  <c r="F192" i="2" l="1"/>
  <c r="E192" i="2"/>
  <c r="C192" i="2"/>
  <c r="D192" i="2"/>
  <c r="H192" i="2"/>
  <c r="G192" i="2"/>
  <c r="B192" i="2"/>
  <c r="A193" i="2"/>
  <c r="F193" i="2" l="1"/>
  <c r="E193" i="2"/>
  <c r="C193" i="2"/>
  <c r="D193" i="2"/>
  <c r="H193" i="2"/>
  <c r="G193" i="2"/>
  <c r="B193" i="2"/>
  <c r="A194" i="2"/>
  <c r="C194" i="2" l="1"/>
  <c r="E194" i="2"/>
  <c r="D194" i="2"/>
  <c r="F194" i="2"/>
  <c r="G194" i="2"/>
  <c r="H194" i="2"/>
  <c r="B194" i="2"/>
  <c r="A195" i="2"/>
  <c r="F195" i="2" l="1"/>
  <c r="D195" i="2"/>
  <c r="E195" i="2"/>
  <c r="C195" i="2"/>
  <c r="G195" i="2"/>
  <c r="H195" i="2"/>
  <c r="B195" i="2"/>
  <c r="A196" i="2"/>
  <c r="F196" i="2" l="1"/>
  <c r="D196" i="2"/>
  <c r="C196" i="2"/>
  <c r="E196" i="2"/>
  <c r="G196" i="2"/>
  <c r="H196" i="2"/>
  <c r="B196" i="2"/>
  <c r="A197" i="2"/>
  <c r="C197" i="2" l="1"/>
  <c r="F197" i="2"/>
  <c r="E197" i="2"/>
  <c r="D197" i="2"/>
  <c r="G197" i="2"/>
  <c r="H197" i="2"/>
  <c r="B197" i="2"/>
  <c r="A198" i="2"/>
  <c r="E198" i="2" l="1"/>
  <c r="F198" i="2"/>
  <c r="D198" i="2"/>
  <c r="C198" i="2"/>
  <c r="H198" i="2"/>
  <c r="G198" i="2"/>
  <c r="B198" i="2"/>
  <c r="A199" i="2"/>
  <c r="E199" i="2" l="1"/>
  <c r="D199" i="2"/>
  <c r="C199" i="2"/>
  <c r="F199" i="2"/>
  <c r="H199" i="2"/>
  <c r="G199" i="2"/>
  <c r="B199" i="2"/>
  <c r="A200" i="2"/>
  <c r="C200" i="2" l="1"/>
  <c r="F200" i="2"/>
  <c r="E200" i="2"/>
  <c r="D200" i="2"/>
  <c r="H200" i="2"/>
  <c r="G200" i="2"/>
  <c r="B200" i="2"/>
  <c r="A201" i="2"/>
  <c r="C201" i="2" l="1"/>
  <c r="F201" i="2"/>
  <c r="E201" i="2"/>
  <c r="D201" i="2"/>
  <c r="G201" i="2"/>
  <c r="H201" i="2"/>
  <c r="B201" i="2"/>
  <c r="A202" i="2"/>
  <c r="F202" i="2" l="1"/>
  <c r="E202" i="2"/>
  <c r="D202" i="2"/>
  <c r="C202" i="2"/>
  <c r="H202" i="2"/>
  <c r="G202" i="2"/>
  <c r="B202" i="2"/>
  <c r="A203" i="2"/>
  <c r="C203" i="2" l="1"/>
  <c r="F203" i="2"/>
  <c r="E203" i="2"/>
  <c r="D203" i="2"/>
  <c r="G203" i="2"/>
  <c r="H203" i="2"/>
  <c r="B203" i="2"/>
  <c r="A204" i="2"/>
  <c r="D204" i="2" l="1"/>
  <c r="C204" i="2"/>
  <c r="F204" i="2"/>
  <c r="E204" i="2"/>
  <c r="H204" i="2"/>
  <c r="G204" i="2"/>
  <c r="B204" i="2"/>
  <c r="A205" i="2"/>
  <c r="F205" i="2" l="1"/>
  <c r="E205" i="2"/>
  <c r="C205" i="2"/>
  <c r="D205" i="2"/>
  <c r="H205" i="2"/>
  <c r="G205" i="2"/>
  <c r="B205" i="2"/>
  <c r="A206" i="2"/>
  <c r="C206" i="2" l="1"/>
  <c r="F206" i="2"/>
  <c r="D206" i="2"/>
  <c r="E206" i="2"/>
  <c r="H206" i="2"/>
  <c r="G206" i="2"/>
  <c r="B206" i="2"/>
  <c r="A207" i="2"/>
  <c r="E207" i="2" l="1"/>
  <c r="D207" i="2"/>
  <c r="C207" i="2"/>
  <c r="F207" i="2"/>
  <c r="G207" i="2"/>
  <c r="H207" i="2"/>
  <c r="B207" i="2"/>
  <c r="A208" i="2"/>
  <c r="F208" i="2" l="1"/>
  <c r="D208" i="2"/>
  <c r="E208" i="2"/>
  <c r="C208" i="2"/>
  <c r="H208" i="2"/>
  <c r="G208" i="2"/>
  <c r="B208" i="2"/>
  <c r="A209" i="2"/>
  <c r="C209" i="2" l="1"/>
  <c r="E209" i="2"/>
  <c r="D209" i="2"/>
  <c r="F209" i="2"/>
  <c r="G209" i="2"/>
  <c r="H209" i="2"/>
  <c r="B209" i="2"/>
  <c r="A210" i="2"/>
  <c r="F210" i="2" l="1"/>
  <c r="E210" i="2"/>
  <c r="D210" i="2"/>
  <c r="C210" i="2"/>
  <c r="H210" i="2"/>
  <c r="G210" i="2"/>
  <c r="B210" i="2"/>
  <c r="A211" i="2"/>
  <c r="E211" i="2" l="1"/>
  <c r="F211" i="2"/>
  <c r="D211" i="2"/>
  <c r="C211" i="2"/>
  <c r="H211" i="2"/>
  <c r="G211" i="2"/>
  <c r="B211" i="2"/>
  <c r="A212" i="2"/>
  <c r="C212" i="2" l="1"/>
  <c r="F212" i="2"/>
  <c r="E212" i="2"/>
  <c r="D212" i="2"/>
  <c r="H212" i="2"/>
  <c r="G212" i="2"/>
  <c r="B212" i="2"/>
  <c r="A213" i="2"/>
  <c r="F213" i="2" l="1"/>
  <c r="E213" i="2"/>
  <c r="D213" i="2"/>
  <c r="C213" i="2"/>
  <c r="G213" i="2"/>
  <c r="H213" i="2"/>
  <c r="B213" i="2"/>
  <c r="A214" i="2"/>
  <c r="C214" i="2" l="1"/>
  <c r="F214" i="2"/>
  <c r="E214" i="2"/>
  <c r="D214" i="2"/>
  <c r="H214" i="2"/>
  <c r="G214" i="2"/>
  <c r="B214" i="2"/>
  <c r="A215" i="2"/>
  <c r="C215" i="2" l="1"/>
  <c r="F215" i="2"/>
  <c r="E215" i="2"/>
  <c r="D215" i="2"/>
  <c r="G215" i="2"/>
  <c r="H215" i="2"/>
  <c r="B215" i="2"/>
  <c r="A216" i="2"/>
  <c r="F216" i="2" l="1"/>
  <c r="E216" i="2"/>
  <c r="C216" i="2"/>
  <c r="D216" i="2"/>
  <c r="G216" i="2"/>
  <c r="H216" i="2"/>
  <c r="B216" i="2"/>
  <c r="A217" i="2"/>
  <c r="D217" i="2" l="1"/>
  <c r="C217" i="2"/>
  <c r="F217" i="2"/>
  <c r="E217" i="2"/>
  <c r="H217" i="2"/>
  <c r="G217" i="2"/>
  <c r="B217" i="2"/>
  <c r="A218" i="2"/>
  <c r="C218" i="2" l="1"/>
  <c r="F218" i="2"/>
  <c r="D218" i="2"/>
  <c r="E218" i="2"/>
  <c r="G218" i="2"/>
  <c r="H218" i="2"/>
  <c r="B218" i="2"/>
  <c r="A219" i="2"/>
  <c r="F219" i="2" l="1"/>
  <c r="D219" i="2"/>
  <c r="C219" i="2"/>
  <c r="E219" i="2"/>
  <c r="G219" i="2"/>
  <c r="H219" i="2"/>
  <c r="B219" i="2"/>
  <c r="A220" i="2"/>
  <c r="E220" i="2" l="1"/>
  <c r="D220" i="2"/>
  <c r="C220" i="2"/>
  <c r="F220" i="2"/>
  <c r="H220" i="2"/>
  <c r="G220" i="2"/>
  <c r="B220" i="2"/>
  <c r="A221" i="2"/>
  <c r="C221" i="2" l="1"/>
  <c r="E221" i="2"/>
  <c r="F221" i="2"/>
  <c r="D221" i="2"/>
  <c r="G221" i="2"/>
  <c r="H221" i="2"/>
  <c r="B221" i="2"/>
  <c r="A222" i="2"/>
  <c r="E222" i="2" l="1"/>
  <c r="D222" i="2"/>
  <c r="C222" i="2"/>
  <c r="F222" i="2"/>
  <c r="H222" i="2"/>
  <c r="G222" i="2"/>
  <c r="B222" i="2"/>
  <c r="A223" i="2"/>
  <c r="F223" i="2" l="1"/>
  <c r="E223" i="2"/>
  <c r="D223" i="2"/>
  <c r="C223" i="2"/>
  <c r="G223" i="2"/>
  <c r="H223" i="2"/>
  <c r="B223" i="2"/>
  <c r="A224" i="2"/>
  <c r="C224" i="2" l="1"/>
  <c r="F224" i="2"/>
  <c r="E224" i="2"/>
  <c r="D224" i="2"/>
  <c r="H224" i="2"/>
  <c r="G224" i="2"/>
  <c r="B224" i="2"/>
  <c r="A225" i="2"/>
  <c r="F225" i="2" l="1"/>
  <c r="E225" i="2"/>
  <c r="D225" i="2"/>
  <c r="C225" i="2"/>
  <c r="G225" i="2"/>
  <c r="H225" i="2"/>
  <c r="B225" i="2"/>
  <c r="A226" i="2"/>
  <c r="F226" i="2" l="1"/>
  <c r="E226" i="2"/>
  <c r="D226" i="2"/>
  <c r="C226" i="2"/>
  <c r="H226" i="2"/>
  <c r="G226" i="2"/>
  <c r="B226" i="2"/>
  <c r="A227" i="2"/>
  <c r="C227" i="2" l="1"/>
  <c r="D227" i="2"/>
  <c r="F227" i="2"/>
  <c r="E227" i="2"/>
  <c r="G227" i="2"/>
  <c r="H227" i="2"/>
  <c r="B227" i="2"/>
  <c r="A228" i="2"/>
  <c r="F228" i="2" l="1"/>
  <c r="E228" i="2"/>
  <c r="C228" i="2"/>
  <c r="D228" i="2"/>
  <c r="H228" i="2"/>
  <c r="G228" i="2"/>
  <c r="B228" i="2"/>
  <c r="A229" i="2"/>
  <c r="F229" i="2" l="1"/>
  <c r="E229" i="2"/>
  <c r="C229" i="2"/>
  <c r="D229" i="2"/>
  <c r="H229" i="2"/>
  <c r="G229" i="2"/>
  <c r="B229" i="2"/>
  <c r="A230" i="2"/>
  <c r="C230" i="2" l="1"/>
  <c r="E230" i="2"/>
  <c r="D230" i="2"/>
  <c r="F230" i="2"/>
  <c r="G230" i="2"/>
  <c r="H230" i="2"/>
  <c r="B230" i="2"/>
  <c r="A231" i="2"/>
  <c r="F231" i="2" l="1"/>
  <c r="D231" i="2"/>
  <c r="E231" i="2"/>
  <c r="C231" i="2"/>
  <c r="G231" i="2"/>
  <c r="H231" i="2"/>
  <c r="B231" i="2"/>
  <c r="A232" i="2"/>
  <c r="F232" i="2" l="1"/>
  <c r="D232" i="2"/>
  <c r="C232" i="2"/>
  <c r="E232" i="2"/>
  <c r="G232" i="2"/>
  <c r="H232" i="2"/>
  <c r="B232" i="2"/>
  <c r="A233" i="2"/>
  <c r="C233" i="2" l="1"/>
  <c r="F233" i="2"/>
  <c r="E233" i="2"/>
  <c r="D233" i="2"/>
  <c r="G233" i="2"/>
  <c r="H233" i="2"/>
  <c r="B233" i="2"/>
  <c r="A234" i="2"/>
  <c r="E234" i="2" l="1"/>
  <c r="F234" i="2"/>
  <c r="D234" i="2"/>
  <c r="C234" i="2"/>
  <c r="H234" i="2"/>
  <c r="G234" i="2"/>
  <c r="B234" i="2"/>
  <c r="A235" i="2"/>
  <c r="E235" i="2" l="1"/>
  <c r="D235" i="2"/>
  <c r="C235" i="2"/>
  <c r="F235" i="2"/>
  <c r="H235" i="2"/>
  <c r="G235" i="2"/>
  <c r="B235" i="2"/>
  <c r="A236" i="2"/>
  <c r="C236" i="2" l="1"/>
  <c r="F236" i="2"/>
  <c r="E236" i="2"/>
  <c r="D236" i="2"/>
  <c r="H236" i="2"/>
  <c r="G236" i="2"/>
  <c r="B236" i="2"/>
  <c r="A237" i="2"/>
  <c r="C237" i="2" l="1"/>
  <c r="F237" i="2"/>
  <c r="E237" i="2"/>
  <c r="D237" i="2"/>
  <c r="G237" i="2"/>
  <c r="H237" i="2"/>
  <c r="B237" i="2"/>
  <c r="A238" i="2"/>
  <c r="F238" i="2" l="1"/>
  <c r="E238" i="2"/>
  <c r="D238" i="2"/>
  <c r="C238" i="2"/>
  <c r="H238" i="2"/>
  <c r="G238" i="2"/>
  <c r="B238" i="2"/>
  <c r="A239" i="2"/>
  <c r="C239" i="2" l="1"/>
  <c r="F239" i="2"/>
  <c r="E239" i="2"/>
  <c r="D239" i="2"/>
  <c r="G239" i="2"/>
  <c r="H239" i="2"/>
  <c r="B239" i="2"/>
  <c r="A240" i="2"/>
  <c r="D240" i="2" l="1"/>
  <c r="C240" i="2"/>
  <c r="F240" i="2"/>
  <c r="E240" i="2"/>
  <c r="G240" i="2"/>
  <c r="H240" i="2"/>
  <c r="B240" i="2"/>
  <c r="A241" i="2"/>
  <c r="F241" i="2" l="1"/>
  <c r="E241" i="2"/>
  <c r="C241" i="2"/>
  <c r="D241" i="2"/>
  <c r="H241" i="2"/>
  <c r="G241" i="2"/>
  <c r="B241" i="2"/>
  <c r="A242" i="2"/>
  <c r="C242" i="2" l="1"/>
  <c r="F242" i="2"/>
  <c r="D242" i="2"/>
  <c r="E242" i="2"/>
  <c r="H242" i="2"/>
  <c r="G242" i="2"/>
  <c r="B242" i="2"/>
  <c r="A243" i="2"/>
  <c r="E243" i="2" l="1"/>
  <c r="D243" i="2"/>
  <c r="C243" i="2"/>
  <c r="F243" i="2"/>
  <c r="G243" i="2"/>
  <c r="H243" i="2"/>
  <c r="B243" i="2"/>
  <c r="A244" i="2"/>
  <c r="F244" i="2" l="1"/>
  <c r="D244" i="2"/>
  <c r="C244" i="2"/>
  <c r="E244" i="2"/>
  <c r="H244" i="2"/>
  <c r="G244" i="2"/>
  <c r="B244" i="2"/>
  <c r="A245" i="2"/>
  <c r="C245" i="2" l="1"/>
  <c r="E245" i="2"/>
  <c r="D245" i="2"/>
  <c r="F245" i="2"/>
  <c r="G245" i="2"/>
  <c r="H245" i="2"/>
  <c r="B245" i="2"/>
  <c r="A246" i="2"/>
  <c r="F246" i="2" l="1"/>
  <c r="E246" i="2"/>
  <c r="D246" i="2"/>
  <c r="C246" i="2"/>
  <c r="H246" i="2"/>
  <c r="G246" i="2"/>
  <c r="B246" i="2"/>
  <c r="A247" i="2"/>
  <c r="E247" i="2" l="1"/>
  <c r="D247" i="2"/>
  <c r="F247" i="2"/>
  <c r="C247" i="2"/>
  <c r="H247" i="2"/>
  <c r="G247" i="2"/>
  <c r="B247" i="2"/>
  <c r="A248" i="2"/>
  <c r="C248" i="2" l="1"/>
  <c r="F248" i="2"/>
  <c r="E248" i="2"/>
  <c r="D248" i="2"/>
  <c r="H248" i="2"/>
  <c r="G248" i="2"/>
  <c r="B248" i="2"/>
  <c r="A249" i="2"/>
  <c r="F249" i="2" l="1"/>
  <c r="E249" i="2"/>
  <c r="D249" i="2"/>
  <c r="C249" i="2"/>
  <c r="G249" i="2"/>
  <c r="H249" i="2"/>
  <c r="B249" i="2"/>
  <c r="A250" i="2"/>
  <c r="C250" i="2" l="1"/>
  <c r="F250" i="2"/>
  <c r="E250" i="2"/>
  <c r="D250" i="2"/>
  <c r="H250" i="2"/>
  <c r="G250" i="2"/>
  <c r="B250" i="2"/>
  <c r="A251" i="2"/>
  <c r="C251" i="2" l="1"/>
  <c r="F251" i="2"/>
  <c r="E251" i="2"/>
  <c r="D251" i="2"/>
  <c r="G251" i="2"/>
  <c r="H251" i="2"/>
  <c r="B251" i="2"/>
  <c r="A252" i="2"/>
  <c r="F252" i="2" l="1"/>
  <c r="E252" i="2"/>
  <c r="C252" i="2"/>
  <c r="D252" i="2"/>
  <c r="G252" i="2"/>
  <c r="H252" i="2"/>
  <c r="B252" i="2"/>
  <c r="A253" i="2"/>
  <c r="D253" i="2" l="1"/>
  <c r="C253" i="2"/>
  <c r="F253" i="2"/>
  <c r="E253" i="2"/>
  <c r="H253" i="2"/>
  <c r="G253" i="2"/>
  <c r="B253" i="2"/>
  <c r="A254" i="2"/>
  <c r="C254" i="2" l="1"/>
  <c r="F254" i="2"/>
  <c r="D254" i="2"/>
  <c r="E254" i="2"/>
  <c r="G254" i="2"/>
  <c r="H254" i="2"/>
  <c r="B254" i="2"/>
  <c r="A255" i="2"/>
  <c r="F255" i="2" l="1"/>
  <c r="E255" i="2"/>
  <c r="D255" i="2"/>
  <c r="C255" i="2"/>
  <c r="G255" i="2"/>
  <c r="H255" i="2"/>
  <c r="B255" i="2"/>
  <c r="A256" i="2"/>
  <c r="E256" i="2" l="1"/>
  <c r="D256" i="2"/>
  <c r="C256" i="2"/>
  <c r="F256" i="2"/>
  <c r="H256" i="2"/>
  <c r="G256" i="2"/>
  <c r="B256" i="2"/>
  <c r="A257" i="2"/>
  <c r="C257" i="2" l="1"/>
  <c r="E257" i="2"/>
  <c r="D257" i="2"/>
  <c r="F257" i="2"/>
  <c r="G257" i="2"/>
  <c r="H257" i="2"/>
  <c r="B257" i="2"/>
  <c r="A258" i="2"/>
  <c r="F258" i="2" l="1"/>
  <c r="E258" i="2"/>
  <c r="D258" i="2"/>
  <c r="C258" i="2"/>
  <c r="H258" i="2"/>
  <c r="G258" i="2"/>
  <c r="B258" i="2"/>
  <c r="A259" i="2"/>
  <c r="F259" i="2" l="1"/>
  <c r="E259" i="2"/>
  <c r="D259" i="2"/>
  <c r="C259" i="2"/>
  <c r="G259" i="2"/>
  <c r="H259" i="2"/>
  <c r="B259" i="2"/>
  <c r="A260" i="2"/>
  <c r="C260" i="2" l="1"/>
  <c r="F260" i="2"/>
  <c r="E260" i="2"/>
  <c r="D260" i="2"/>
  <c r="H260" i="2"/>
  <c r="G260" i="2"/>
  <c r="B260" i="2"/>
  <c r="A261" i="2"/>
  <c r="F261" i="2" l="1"/>
  <c r="E261" i="2"/>
  <c r="D261" i="2"/>
  <c r="C261" i="2"/>
  <c r="G261" i="2"/>
  <c r="H261" i="2"/>
  <c r="B261" i="2"/>
  <c r="A262" i="2"/>
  <c r="F262" i="2" l="1"/>
  <c r="E262" i="2"/>
  <c r="D262" i="2"/>
  <c r="C262" i="2"/>
  <c r="H262" i="2"/>
  <c r="G262" i="2"/>
  <c r="B262" i="2"/>
  <c r="A263" i="2"/>
  <c r="C263" i="2" l="1"/>
  <c r="D263" i="2"/>
  <c r="F263" i="2"/>
  <c r="E263" i="2"/>
  <c r="G263" i="2"/>
  <c r="H263" i="2"/>
  <c r="B263" i="2"/>
  <c r="A264" i="2"/>
  <c r="F264" i="2" l="1"/>
  <c r="E264" i="2"/>
  <c r="C264" i="2"/>
  <c r="D264" i="2"/>
  <c r="H264" i="2"/>
  <c r="G264" i="2"/>
  <c r="B264" i="2"/>
  <c r="A265" i="2"/>
  <c r="F265" i="2" l="1"/>
  <c r="E265" i="2"/>
  <c r="D265" i="2"/>
  <c r="C265" i="2"/>
  <c r="H265" i="2"/>
  <c r="G265" i="2"/>
  <c r="B265" i="2"/>
  <c r="A266" i="2"/>
  <c r="C266" i="2" l="1"/>
  <c r="E266" i="2"/>
  <c r="D266" i="2"/>
  <c r="F266" i="2"/>
  <c r="G266" i="2"/>
  <c r="H266" i="2"/>
  <c r="B266" i="2"/>
  <c r="A267" i="2"/>
  <c r="F267" i="2" l="1"/>
  <c r="E267" i="2"/>
  <c r="D267" i="2"/>
  <c r="C267" i="2"/>
  <c r="G267" i="2"/>
  <c r="H267" i="2"/>
  <c r="B267" i="2"/>
  <c r="A268" i="2"/>
  <c r="F268" i="2" l="1"/>
  <c r="E268" i="2"/>
  <c r="D268" i="2"/>
  <c r="C268" i="2"/>
  <c r="H268" i="2"/>
  <c r="G268" i="2"/>
  <c r="B268" i="2"/>
  <c r="A269" i="2"/>
  <c r="C269" i="2" l="1"/>
  <c r="F269" i="2"/>
  <c r="E269" i="2"/>
  <c r="D269" i="2"/>
  <c r="G269" i="2"/>
  <c r="H269" i="2"/>
  <c r="B269" i="2"/>
  <c r="A270" i="2"/>
  <c r="F270" i="2" l="1"/>
  <c r="E270" i="2"/>
  <c r="D270" i="2"/>
  <c r="C270" i="2"/>
  <c r="H270" i="2"/>
  <c r="G270" i="2"/>
  <c r="B270" i="2"/>
  <c r="A271" i="2"/>
  <c r="F271" i="2" l="1"/>
  <c r="E271" i="2"/>
  <c r="D271" i="2"/>
  <c r="C271" i="2"/>
  <c r="H271" i="2"/>
  <c r="G271" i="2"/>
  <c r="B271" i="2"/>
  <c r="A272" i="2"/>
  <c r="C272" i="2" l="1"/>
  <c r="F272" i="2"/>
  <c r="E272" i="2"/>
  <c r="D272" i="2"/>
  <c r="H272" i="2"/>
  <c r="G272" i="2"/>
  <c r="B272" i="2"/>
  <c r="A273" i="2"/>
  <c r="C273" i="2" l="1"/>
  <c r="F273" i="2"/>
  <c r="E273" i="2"/>
  <c r="D273" i="2"/>
  <c r="G273" i="2"/>
  <c r="H273" i="2"/>
  <c r="B273" i="2"/>
  <c r="A274" i="2"/>
  <c r="F274" i="2" l="1"/>
  <c r="E274" i="2"/>
  <c r="D274" i="2"/>
  <c r="C274" i="2"/>
  <c r="H274" i="2"/>
  <c r="G274" i="2"/>
  <c r="B274" i="2"/>
  <c r="A275" i="2"/>
  <c r="C275" i="2" l="1"/>
  <c r="F275" i="2"/>
  <c r="E275" i="2"/>
  <c r="D275" i="2"/>
  <c r="G275" i="2"/>
  <c r="H275" i="2"/>
  <c r="B275" i="2"/>
  <c r="A276" i="2"/>
  <c r="D276" i="2" l="1"/>
  <c r="C276" i="2"/>
  <c r="F276" i="2"/>
  <c r="E276" i="2"/>
  <c r="H276" i="2"/>
  <c r="G276" i="2"/>
  <c r="B276" i="2"/>
  <c r="A277" i="2"/>
  <c r="F277" i="2" l="1"/>
  <c r="E277" i="2"/>
  <c r="D277" i="2"/>
  <c r="C277" i="2"/>
  <c r="H277" i="2"/>
  <c r="G277" i="2"/>
  <c r="B277" i="2"/>
  <c r="A278" i="2"/>
  <c r="C278" i="2" l="1"/>
  <c r="F278" i="2"/>
  <c r="E278" i="2"/>
  <c r="D278" i="2"/>
  <c r="H278" i="2"/>
  <c r="G278" i="2"/>
  <c r="B278" i="2"/>
  <c r="A279" i="2"/>
  <c r="E279" i="2" l="1"/>
  <c r="D279" i="2"/>
  <c r="C279" i="2"/>
  <c r="F279" i="2"/>
  <c r="G279" i="2"/>
  <c r="H279" i="2"/>
  <c r="B279" i="2"/>
  <c r="A280" i="2"/>
  <c r="F280" i="2" l="1"/>
  <c r="E280" i="2"/>
  <c r="D280" i="2"/>
  <c r="C280" i="2"/>
  <c r="H280" i="2"/>
  <c r="G280" i="2"/>
  <c r="B280" i="2"/>
  <c r="A281" i="2"/>
  <c r="C281" i="2" l="1"/>
  <c r="F281" i="2"/>
  <c r="E281" i="2"/>
  <c r="D281" i="2"/>
  <c r="G281" i="2"/>
  <c r="H281" i="2"/>
  <c r="B281" i="2"/>
  <c r="A282" i="2"/>
  <c r="F282" i="2" l="1"/>
  <c r="E282" i="2"/>
  <c r="D282" i="2"/>
  <c r="C282" i="2"/>
  <c r="H282" i="2"/>
  <c r="G282" i="2"/>
  <c r="B282" i="2"/>
  <c r="A283" i="2"/>
  <c r="F283" i="2" l="1"/>
  <c r="E283" i="2"/>
  <c r="D283" i="2"/>
  <c r="C283" i="2"/>
  <c r="G283" i="2"/>
  <c r="H283" i="2"/>
  <c r="B283" i="2"/>
  <c r="A284" i="2"/>
  <c r="C284" i="2" l="1"/>
  <c r="F284" i="2"/>
  <c r="E284" i="2"/>
  <c r="D284" i="2"/>
  <c r="H284" i="2"/>
  <c r="G284" i="2"/>
  <c r="B284" i="2"/>
  <c r="A285" i="2"/>
  <c r="F285" i="2" l="1"/>
  <c r="E285" i="2"/>
  <c r="D285" i="2"/>
  <c r="C285" i="2"/>
  <c r="G285" i="2"/>
  <c r="H285" i="2"/>
  <c r="B285" i="2"/>
  <c r="A286" i="2"/>
  <c r="C286" i="2" l="1"/>
  <c r="F286" i="2"/>
  <c r="E286" i="2"/>
  <c r="D286" i="2"/>
  <c r="H286" i="2"/>
  <c r="G286" i="2"/>
  <c r="B286" i="2"/>
  <c r="A287" i="2"/>
  <c r="C287" i="2" l="1"/>
  <c r="F287" i="2"/>
  <c r="E287" i="2"/>
  <c r="D287" i="2"/>
  <c r="G287" i="2"/>
  <c r="H287" i="2"/>
  <c r="B287" i="2"/>
  <c r="A288" i="2"/>
  <c r="F288" i="2" l="1"/>
  <c r="E288" i="2"/>
  <c r="D288" i="2"/>
  <c r="C288" i="2"/>
  <c r="G288" i="2"/>
  <c r="H288" i="2"/>
  <c r="B288" i="2"/>
  <c r="A289" i="2"/>
  <c r="D289" i="2" l="1"/>
  <c r="C289" i="2"/>
  <c r="F289" i="2"/>
  <c r="E289" i="2"/>
  <c r="H289" i="2"/>
  <c r="G289" i="2"/>
  <c r="B289" i="2"/>
  <c r="A290" i="2"/>
  <c r="C290" i="2" l="1"/>
  <c r="F290" i="2"/>
  <c r="E290" i="2"/>
  <c r="D290" i="2"/>
  <c r="H290" i="2"/>
  <c r="G290" i="2"/>
  <c r="B290" i="2"/>
  <c r="A291" i="2"/>
  <c r="F291" i="2" l="1"/>
  <c r="E291" i="2"/>
  <c r="D291" i="2"/>
  <c r="C291" i="2"/>
  <c r="G291" i="2"/>
  <c r="H291" i="2"/>
  <c r="B291" i="2"/>
  <c r="A292" i="2"/>
  <c r="E292" i="2" l="1"/>
  <c r="D292" i="2"/>
  <c r="C292" i="2"/>
  <c r="F292" i="2"/>
  <c r="H292" i="2"/>
  <c r="G292" i="2"/>
  <c r="B292" i="2"/>
  <c r="A293" i="2"/>
  <c r="C293" i="2" l="1"/>
  <c r="F293" i="2"/>
  <c r="E293" i="2"/>
  <c r="D293" i="2"/>
  <c r="G293" i="2"/>
  <c r="H293" i="2"/>
  <c r="B293" i="2"/>
  <c r="A294" i="2"/>
  <c r="F294" i="2" l="1"/>
  <c r="E294" i="2"/>
  <c r="D294" i="2"/>
  <c r="C294" i="2"/>
  <c r="H294" i="2"/>
  <c r="G294" i="2"/>
  <c r="B294" i="2"/>
  <c r="A295" i="2"/>
  <c r="F295" i="2" l="1"/>
  <c r="E295" i="2"/>
  <c r="D295" i="2"/>
  <c r="C295" i="2"/>
  <c r="G295" i="2"/>
  <c r="H295" i="2"/>
  <c r="B295" i="2"/>
  <c r="A296" i="2"/>
  <c r="C296" i="2" l="1"/>
  <c r="F296" i="2"/>
  <c r="E296" i="2"/>
  <c r="D296" i="2"/>
  <c r="H296" i="2"/>
  <c r="G296" i="2"/>
  <c r="B296" i="2"/>
  <c r="A297" i="2"/>
  <c r="F297" i="2" l="1"/>
  <c r="E297" i="2"/>
  <c r="D297" i="2"/>
  <c r="C297" i="2"/>
  <c r="G297" i="2"/>
  <c r="H297" i="2"/>
  <c r="B297" i="2"/>
  <c r="A298" i="2"/>
  <c r="F298" i="2" l="1"/>
  <c r="E298" i="2"/>
  <c r="D298" i="2"/>
  <c r="C298" i="2"/>
  <c r="H298" i="2"/>
  <c r="G298" i="2"/>
  <c r="B298" i="2"/>
  <c r="A299" i="2"/>
  <c r="C299" i="2" l="1"/>
  <c r="D299" i="2"/>
  <c r="F299" i="2"/>
  <c r="E299" i="2"/>
  <c r="G299" i="2"/>
  <c r="H299" i="2"/>
  <c r="B299" i="2"/>
  <c r="A300" i="2"/>
  <c r="F300" i="2" l="1"/>
  <c r="E300" i="2"/>
  <c r="D300" i="2"/>
  <c r="C300" i="2"/>
  <c r="H300" i="2"/>
  <c r="G300" i="2"/>
  <c r="B300" i="2"/>
  <c r="A301" i="2"/>
  <c r="F301" i="2" l="1"/>
  <c r="E301" i="2"/>
  <c r="D301" i="2"/>
  <c r="C301" i="2"/>
  <c r="H301" i="2"/>
  <c r="G301" i="2"/>
  <c r="B301" i="2"/>
  <c r="A302" i="2"/>
  <c r="C302" i="2" l="1"/>
  <c r="E302" i="2"/>
  <c r="D302" i="2"/>
  <c r="F302" i="2"/>
  <c r="G302" i="2"/>
  <c r="H302" i="2"/>
  <c r="B302" i="2"/>
  <c r="A303" i="2"/>
  <c r="F303" i="2" l="1"/>
  <c r="E303" i="2"/>
  <c r="D303" i="2"/>
  <c r="C303" i="2"/>
  <c r="G303" i="2"/>
  <c r="H303" i="2"/>
  <c r="B303" i="2"/>
  <c r="A304" i="2"/>
  <c r="F304" i="2" l="1"/>
  <c r="E304" i="2"/>
  <c r="D304" i="2"/>
  <c r="C304" i="2"/>
  <c r="H304" i="2"/>
  <c r="G304" i="2"/>
  <c r="B304" i="2"/>
  <c r="A305" i="2"/>
  <c r="C305" i="2" l="1"/>
  <c r="F305" i="2"/>
  <c r="E305" i="2"/>
  <c r="D305" i="2"/>
  <c r="G305" i="2"/>
  <c r="H305" i="2"/>
  <c r="B305" i="2"/>
  <c r="A306" i="2"/>
  <c r="F306" i="2" l="1"/>
  <c r="E306" i="2"/>
  <c r="D306" i="2"/>
  <c r="C306" i="2"/>
  <c r="H306" i="2"/>
  <c r="G306" i="2"/>
  <c r="B306" i="2"/>
  <c r="A307" i="2"/>
  <c r="F307" i="2" l="1"/>
  <c r="E307" i="2"/>
  <c r="D307" i="2"/>
  <c r="C307" i="2"/>
  <c r="H307" i="2"/>
  <c r="G307" i="2"/>
  <c r="B307" i="2"/>
  <c r="A308" i="2"/>
  <c r="C308" i="2" l="1"/>
  <c r="F308" i="2"/>
  <c r="E308" i="2"/>
  <c r="D308" i="2"/>
  <c r="H308" i="2"/>
  <c r="G308" i="2"/>
  <c r="B308" i="2"/>
  <c r="A309" i="2"/>
  <c r="C309" i="2" l="1"/>
  <c r="F309" i="2"/>
  <c r="E309" i="2"/>
  <c r="D309" i="2"/>
  <c r="G309" i="2"/>
  <c r="H309" i="2"/>
  <c r="B309" i="2"/>
  <c r="A310" i="2"/>
  <c r="F310" i="2" l="1"/>
  <c r="E310" i="2"/>
  <c r="D310" i="2"/>
  <c r="C310" i="2"/>
  <c r="H310" i="2"/>
  <c r="G310" i="2"/>
  <c r="B310" i="2"/>
  <c r="A311" i="2"/>
  <c r="C311" i="2" l="1"/>
  <c r="F311" i="2"/>
  <c r="E311" i="2"/>
  <c r="D311" i="2"/>
  <c r="G311" i="2"/>
  <c r="H311" i="2"/>
  <c r="B311" i="2"/>
  <c r="A312" i="2"/>
  <c r="D312" i="2" l="1"/>
  <c r="C312" i="2"/>
  <c r="F312" i="2"/>
  <c r="E312" i="2"/>
  <c r="H312" i="2"/>
  <c r="G312" i="2"/>
  <c r="B312" i="2"/>
  <c r="A313" i="2"/>
  <c r="F313" i="2" l="1"/>
  <c r="E313" i="2"/>
  <c r="D313" i="2"/>
  <c r="C313" i="2"/>
  <c r="H313" i="2"/>
  <c r="G313" i="2"/>
  <c r="B313" i="2"/>
  <c r="A314" i="2"/>
  <c r="C314" i="2" l="1"/>
  <c r="F314" i="2"/>
  <c r="E314" i="2"/>
  <c r="D314" i="2"/>
  <c r="H314" i="2"/>
  <c r="G314" i="2"/>
  <c r="B314" i="2"/>
  <c r="A315" i="2"/>
  <c r="E315" i="2" l="1"/>
  <c r="D315" i="2"/>
  <c r="C315" i="2"/>
  <c r="F315" i="2"/>
  <c r="G315" i="2"/>
  <c r="H315" i="2"/>
  <c r="B315" i="2"/>
  <c r="A316" i="2"/>
  <c r="F316" i="2" l="1"/>
  <c r="E316" i="2"/>
  <c r="D316" i="2"/>
  <c r="C316" i="2"/>
  <c r="H316" i="2"/>
  <c r="G316" i="2"/>
  <c r="B316" i="2"/>
  <c r="A317" i="2"/>
  <c r="C317" i="2" l="1"/>
  <c r="F317" i="2"/>
  <c r="E317" i="2"/>
  <c r="D317" i="2"/>
  <c r="G317" i="2"/>
  <c r="H317" i="2"/>
  <c r="B317" i="2"/>
  <c r="A318" i="2"/>
  <c r="F318" i="2" l="1"/>
  <c r="E318" i="2"/>
  <c r="D318" i="2"/>
  <c r="C318" i="2"/>
  <c r="H318" i="2"/>
  <c r="G318" i="2"/>
  <c r="B318" i="2"/>
  <c r="A319" i="2"/>
  <c r="F319" i="2" l="1"/>
  <c r="E319" i="2"/>
  <c r="D319" i="2"/>
  <c r="C319" i="2"/>
  <c r="H319" i="2"/>
  <c r="G319" i="2"/>
  <c r="B319" i="2"/>
  <c r="A320" i="2"/>
  <c r="C320" i="2" l="1"/>
  <c r="F320" i="2"/>
  <c r="E320" i="2"/>
  <c r="D320" i="2"/>
  <c r="H320" i="2"/>
  <c r="G320" i="2"/>
  <c r="B320" i="2"/>
  <c r="A321" i="2"/>
  <c r="F321" i="2" l="1"/>
  <c r="E321" i="2"/>
  <c r="D321" i="2"/>
  <c r="C321" i="2"/>
  <c r="G321" i="2"/>
  <c r="H321" i="2"/>
  <c r="B321" i="2"/>
  <c r="A322" i="2"/>
  <c r="C322" i="2" l="1"/>
  <c r="F322" i="2"/>
  <c r="E322" i="2"/>
  <c r="D322" i="2"/>
  <c r="H322" i="2"/>
  <c r="G322" i="2"/>
  <c r="B322" i="2"/>
  <c r="A323" i="2"/>
  <c r="C323" i="2" l="1"/>
  <c r="F323" i="2"/>
  <c r="E323" i="2"/>
  <c r="D323" i="2"/>
  <c r="G323" i="2"/>
  <c r="H323" i="2"/>
  <c r="B323" i="2"/>
  <c r="A324" i="2"/>
  <c r="F324" i="2" l="1"/>
  <c r="E324" i="2"/>
  <c r="D324" i="2"/>
  <c r="C324" i="2"/>
  <c r="G324" i="2"/>
  <c r="H324" i="2"/>
  <c r="B324" i="2"/>
  <c r="A325" i="2"/>
  <c r="D325" i="2" l="1"/>
  <c r="C325" i="2"/>
  <c r="F325" i="2"/>
  <c r="E325" i="2"/>
  <c r="H325" i="2"/>
  <c r="G325" i="2"/>
  <c r="B325" i="2"/>
  <c r="A326" i="2"/>
  <c r="C326" i="2" l="1"/>
  <c r="F326" i="2"/>
  <c r="E326" i="2"/>
  <c r="D326" i="2"/>
  <c r="H326" i="2"/>
  <c r="G326" i="2"/>
  <c r="B326" i="2"/>
  <c r="A327" i="2"/>
  <c r="F327" i="2" l="1"/>
  <c r="E327" i="2"/>
  <c r="D327" i="2"/>
  <c r="C327" i="2"/>
  <c r="G327" i="2"/>
  <c r="H327" i="2"/>
  <c r="B327" i="2"/>
  <c r="A328" i="2"/>
  <c r="E328" i="2" l="1"/>
  <c r="D328" i="2"/>
  <c r="C328" i="2"/>
  <c r="F328" i="2"/>
  <c r="H328" i="2"/>
  <c r="G328" i="2"/>
  <c r="B328" i="2"/>
  <c r="A329" i="2"/>
  <c r="C329" i="2" l="1"/>
  <c r="F329" i="2"/>
  <c r="E329" i="2"/>
  <c r="D329" i="2"/>
  <c r="G329" i="2"/>
  <c r="H329" i="2"/>
  <c r="B329" i="2"/>
  <c r="A330" i="2"/>
  <c r="F330" i="2" l="1"/>
  <c r="E330" i="2"/>
  <c r="D330" i="2"/>
  <c r="C330" i="2"/>
  <c r="H330" i="2"/>
  <c r="G330" i="2"/>
  <c r="B330" i="2"/>
  <c r="A331" i="2"/>
  <c r="F331" i="2" l="1"/>
  <c r="E331" i="2"/>
  <c r="D331" i="2"/>
  <c r="C331" i="2"/>
  <c r="G331" i="2"/>
  <c r="H331" i="2"/>
  <c r="B331" i="2"/>
  <c r="A332" i="2"/>
  <c r="C332" i="2" l="1"/>
  <c r="F332" i="2"/>
  <c r="E332" i="2"/>
  <c r="D332" i="2"/>
  <c r="H332" i="2"/>
  <c r="G332" i="2"/>
  <c r="B332" i="2"/>
  <c r="A333" i="2"/>
  <c r="F333" i="2" l="1"/>
  <c r="E333" i="2"/>
  <c r="D333" i="2"/>
  <c r="C333" i="2"/>
  <c r="G333" i="2"/>
  <c r="H333" i="2"/>
  <c r="B333" i="2"/>
  <c r="A334" i="2"/>
  <c r="F334" i="2" l="1"/>
  <c r="E334" i="2"/>
  <c r="D334" i="2"/>
  <c r="C334" i="2"/>
  <c r="H334" i="2"/>
  <c r="G334" i="2"/>
  <c r="B334" i="2"/>
  <c r="A335" i="2"/>
  <c r="C335" i="2" l="1"/>
  <c r="D335" i="2"/>
  <c r="F335" i="2"/>
  <c r="E335" i="2"/>
  <c r="G335" i="2"/>
  <c r="H335" i="2"/>
  <c r="B335" i="2"/>
  <c r="A336" i="2"/>
  <c r="E336" i="2" l="1"/>
  <c r="F336" i="2"/>
  <c r="D336" i="2"/>
  <c r="C336" i="2"/>
  <c r="H336" i="2"/>
  <c r="G336" i="2"/>
  <c r="B336" i="2"/>
  <c r="A337" i="2"/>
  <c r="F337" i="2" l="1"/>
  <c r="E337" i="2"/>
  <c r="D337" i="2"/>
  <c r="C337" i="2"/>
  <c r="H337" i="2"/>
  <c r="G337" i="2"/>
  <c r="B337" i="2"/>
  <c r="A338" i="2"/>
  <c r="C338" i="2" l="1"/>
  <c r="F338" i="2"/>
  <c r="E338" i="2"/>
  <c r="D338" i="2"/>
  <c r="G338" i="2"/>
  <c r="H338" i="2"/>
  <c r="B338" i="2"/>
  <c r="A339" i="2"/>
  <c r="E339" i="2" l="1"/>
  <c r="F339" i="2"/>
  <c r="D339" i="2"/>
  <c r="C339" i="2"/>
  <c r="G339" i="2"/>
  <c r="H339" i="2"/>
  <c r="B339" i="2"/>
  <c r="A340" i="2"/>
  <c r="F340" i="2" l="1"/>
  <c r="E340" i="2"/>
  <c r="D340" i="2"/>
  <c r="C340" i="2"/>
  <c r="H340" i="2"/>
  <c r="G340" i="2"/>
  <c r="B340" i="2"/>
  <c r="A341" i="2"/>
  <c r="C341" i="2" l="1"/>
  <c r="F341" i="2"/>
  <c r="E341" i="2"/>
  <c r="D341" i="2"/>
  <c r="G341" i="2"/>
  <c r="H341" i="2"/>
  <c r="B341" i="2"/>
  <c r="A342" i="2"/>
  <c r="E342" i="2" l="1"/>
  <c r="D342" i="2"/>
  <c r="C342" i="2"/>
  <c r="F342" i="2"/>
  <c r="H342" i="2"/>
  <c r="G342" i="2"/>
  <c r="B342" i="2"/>
  <c r="A343" i="2"/>
  <c r="F343" i="2" l="1"/>
  <c r="E343" i="2"/>
  <c r="D343" i="2"/>
  <c r="C343" i="2"/>
  <c r="H343" i="2"/>
  <c r="G343" i="2"/>
  <c r="B343" i="2"/>
  <c r="A344" i="2"/>
  <c r="C344" i="2" l="1"/>
  <c r="F344" i="2"/>
  <c r="E344" i="2"/>
  <c r="D344" i="2"/>
  <c r="H344" i="2"/>
  <c r="G344" i="2"/>
  <c r="B344" i="2"/>
  <c r="A345" i="2"/>
  <c r="E345" i="2" l="1"/>
  <c r="F345" i="2"/>
  <c r="D345" i="2"/>
  <c r="C345" i="2"/>
  <c r="G345" i="2"/>
  <c r="H345" i="2"/>
  <c r="B345" i="2"/>
  <c r="A346" i="2"/>
  <c r="C346" i="2" l="1"/>
  <c r="F346" i="2"/>
  <c r="E346" i="2"/>
  <c r="D346" i="2"/>
  <c r="H346" i="2"/>
  <c r="G346" i="2"/>
  <c r="B346" i="2"/>
  <c r="A347" i="2"/>
  <c r="C347" i="2" l="1"/>
  <c r="F347" i="2"/>
  <c r="E347" i="2"/>
  <c r="D347" i="2"/>
  <c r="G347" i="2"/>
  <c r="H347" i="2"/>
  <c r="B347" i="2"/>
  <c r="A348" i="2"/>
  <c r="E348" i="2" l="1"/>
  <c r="F348" i="2"/>
  <c r="D348" i="2"/>
  <c r="C348" i="2"/>
  <c r="G348" i="2"/>
  <c r="H348" i="2"/>
  <c r="B348" i="2"/>
  <c r="A349" i="2"/>
  <c r="E349" i="2" l="1"/>
  <c r="D349" i="2"/>
  <c r="C349" i="2"/>
  <c r="F349" i="2"/>
  <c r="H349" i="2"/>
  <c r="G349" i="2"/>
  <c r="B349" i="2"/>
  <c r="A350" i="2"/>
  <c r="C350" i="2" l="1"/>
  <c r="F350" i="2"/>
  <c r="E350" i="2"/>
  <c r="D350" i="2"/>
  <c r="H350" i="2"/>
  <c r="G350" i="2"/>
  <c r="B350" i="2"/>
  <c r="A351" i="2"/>
  <c r="E351" i="2" l="1"/>
  <c r="F351" i="2"/>
  <c r="D351" i="2"/>
  <c r="C351" i="2"/>
  <c r="G351" i="2"/>
  <c r="H351" i="2"/>
  <c r="B351" i="2"/>
  <c r="A352" i="2"/>
  <c r="F352" i="2" l="1"/>
  <c r="E352" i="2"/>
  <c r="D352" i="2"/>
  <c r="C352" i="2"/>
  <c r="H352" i="2"/>
  <c r="G352" i="2"/>
  <c r="B352" i="2"/>
  <c r="A353" i="2"/>
  <c r="C353" i="2" l="1"/>
  <c r="D353" i="2"/>
  <c r="F353" i="2"/>
  <c r="E353" i="2"/>
  <c r="G353" i="2"/>
  <c r="H353" i="2"/>
  <c r="B353" i="2"/>
  <c r="A354" i="2"/>
  <c r="E354" i="2" l="1"/>
  <c r="F354" i="2"/>
  <c r="D354" i="2"/>
  <c r="C354" i="2"/>
  <c r="H354" i="2"/>
  <c r="G354" i="2"/>
  <c r="B354" i="2"/>
  <c r="A355" i="2"/>
  <c r="F355" i="2" l="1"/>
  <c r="E355" i="2"/>
  <c r="D355" i="2"/>
  <c r="C355" i="2"/>
  <c r="H355" i="2"/>
  <c r="G355" i="2"/>
  <c r="B355" i="2"/>
  <c r="A356" i="2"/>
  <c r="C356" i="2" l="1"/>
  <c r="F356" i="2"/>
  <c r="E356" i="2"/>
  <c r="D356" i="2"/>
  <c r="H356" i="2"/>
  <c r="G356" i="2"/>
  <c r="B356" i="2"/>
  <c r="A357" i="2"/>
  <c r="E357" i="2" l="1"/>
  <c r="F357" i="2"/>
  <c r="D357" i="2"/>
  <c r="C357" i="2"/>
  <c r="G357" i="2"/>
  <c r="H357" i="2"/>
  <c r="B357" i="2"/>
  <c r="A358" i="2"/>
  <c r="F358" i="2" l="1"/>
  <c r="E358" i="2"/>
  <c r="D358" i="2"/>
  <c r="C358" i="2"/>
  <c r="H358" i="2"/>
  <c r="G358" i="2"/>
  <c r="B358" i="2"/>
  <c r="A359" i="2"/>
  <c r="C359" i="2" l="1"/>
  <c r="F359" i="2"/>
  <c r="E359" i="2"/>
  <c r="D359" i="2"/>
  <c r="G359" i="2"/>
  <c r="H359" i="2"/>
  <c r="B359" i="2"/>
  <c r="A360" i="2"/>
  <c r="E360" i="2" l="1"/>
  <c r="D360" i="2"/>
  <c r="C360" i="2"/>
  <c r="F360" i="2"/>
  <c r="G360" i="2"/>
  <c r="H360" i="2"/>
  <c r="B360" i="2"/>
  <c r="A361" i="2"/>
  <c r="F361" i="2" l="1"/>
  <c r="E361" i="2"/>
  <c r="D361" i="2"/>
  <c r="C361" i="2"/>
  <c r="H361" i="2"/>
  <c r="G361" i="2"/>
  <c r="B361" i="2"/>
  <c r="A362" i="2"/>
  <c r="C362" i="2" l="1"/>
  <c r="F362" i="2"/>
  <c r="E362" i="2"/>
  <c r="D362" i="2"/>
  <c r="H362" i="2"/>
  <c r="G362" i="2"/>
  <c r="B362" i="2"/>
  <c r="A363" i="2"/>
  <c r="E363" i="2" l="1"/>
  <c r="F363" i="2"/>
  <c r="D363" i="2"/>
  <c r="C363" i="2"/>
  <c r="G363" i="2"/>
  <c r="H363" i="2"/>
  <c r="B363" i="2"/>
  <c r="A364" i="2"/>
  <c r="C364" i="2" l="1"/>
  <c r="F364" i="2"/>
  <c r="E364" i="2"/>
  <c r="D364" i="2"/>
  <c r="H364" i="2"/>
  <c r="G364" i="2"/>
  <c r="B364" i="2"/>
  <c r="A365" i="2"/>
  <c r="C365" i="2" l="1"/>
  <c r="F365" i="2"/>
  <c r="E365" i="2"/>
  <c r="D365" i="2"/>
  <c r="G365" i="2"/>
  <c r="H365" i="2"/>
  <c r="B365" i="2"/>
  <c r="A366" i="2"/>
  <c r="E366" i="2" l="1"/>
  <c r="F366" i="2"/>
  <c r="D366" i="2"/>
  <c r="C366" i="2"/>
  <c r="H366" i="2"/>
  <c r="G366" i="2"/>
  <c r="B366" i="2"/>
  <c r="A367" i="2"/>
  <c r="F367" i="2" l="1"/>
  <c r="E367" i="2"/>
  <c r="D367" i="2"/>
  <c r="C367" i="2"/>
  <c r="H367" i="2"/>
  <c r="G367" i="2"/>
  <c r="B367" i="2"/>
  <c r="A368" i="2"/>
  <c r="C368" i="2" l="1"/>
  <c r="F368" i="2"/>
  <c r="E368" i="2"/>
  <c r="D368" i="2"/>
  <c r="H368" i="2"/>
  <c r="G368" i="2"/>
  <c r="B368" i="2"/>
  <c r="A369" i="2"/>
  <c r="E369" i="2" l="1"/>
  <c r="F369" i="2"/>
  <c r="D369" i="2"/>
  <c r="C369" i="2"/>
  <c r="G369" i="2"/>
  <c r="H369" i="2"/>
  <c r="B369" i="2"/>
  <c r="A370" i="2"/>
  <c r="F370" i="2" l="1"/>
  <c r="E370" i="2"/>
  <c r="D370" i="2"/>
  <c r="C370" i="2"/>
  <c r="H370" i="2"/>
  <c r="G370" i="2"/>
  <c r="B370" i="2"/>
  <c r="A371" i="2"/>
  <c r="C371" i="2" l="1"/>
  <c r="F371" i="2"/>
  <c r="E371" i="2"/>
  <c r="D371" i="2"/>
  <c r="G371" i="2"/>
  <c r="H371" i="2"/>
  <c r="B371" i="2"/>
  <c r="A372" i="2"/>
  <c r="E372" i="2" l="1"/>
  <c r="F372" i="2"/>
  <c r="D372" i="2"/>
  <c r="C372" i="2"/>
  <c r="H372" i="2"/>
  <c r="G372" i="2"/>
  <c r="B372" i="2"/>
  <c r="A373" i="2"/>
  <c r="F373" i="2" l="1"/>
  <c r="E373" i="2"/>
  <c r="D373" i="2"/>
  <c r="C373" i="2"/>
  <c r="H373" i="2"/>
  <c r="G373" i="2"/>
  <c r="B373" i="2"/>
  <c r="A374" i="2"/>
  <c r="C374" i="2" l="1"/>
  <c r="F374" i="2"/>
  <c r="E374" i="2"/>
  <c r="D374" i="2"/>
  <c r="H374" i="2"/>
  <c r="G374" i="2"/>
  <c r="B374" i="2"/>
  <c r="A375" i="2"/>
  <c r="E375" i="2" l="1"/>
  <c r="F375" i="2"/>
  <c r="D375" i="2"/>
  <c r="C375" i="2"/>
  <c r="G375" i="2"/>
  <c r="H375" i="2"/>
  <c r="B375" i="2"/>
  <c r="A376" i="2"/>
  <c r="F376" i="2" l="1"/>
  <c r="E376" i="2"/>
  <c r="D376" i="2"/>
  <c r="C376" i="2"/>
  <c r="H376" i="2"/>
  <c r="G376" i="2"/>
  <c r="B376" i="2"/>
  <c r="A377" i="2"/>
  <c r="C377" i="2" l="1"/>
  <c r="F377" i="2"/>
  <c r="E377" i="2"/>
  <c r="D377" i="2"/>
  <c r="G377" i="2"/>
  <c r="H377" i="2"/>
  <c r="B377" i="2"/>
  <c r="A378" i="2"/>
  <c r="E378" i="2" l="1"/>
  <c r="F378" i="2"/>
  <c r="D378" i="2"/>
  <c r="C378" i="2"/>
  <c r="H378" i="2"/>
  <c r="G378" i="2"/>
  <c r="B378" i="2"/>
  <c r="A379" i="2"/>
  <c r="F379" i="2" l="1"/>
  <c r="E379" i="2"/>
  <c r="D379" i="2"/>
  <c r="C379" i="2"/>
  <c r="H379" i="2"/>
  <c r="G379" i="2"/>
  <c r="B379" i="2"/>
  <c r="A380" i="2"/>
  <c r="C380" i="2" l="1"/>
  <c r="F380" i="2"/>
  <c r="E380" i="2"/>
  <c r="D380" i="2"/>
  <c r="H380" i="2"/>
  <c r="G380" i="2"/>
  <c r="B380" i="2"/>
  <c r="A381" i="2"/>
  <c r="E381" i="2" l="1"/>
  <c r="F381" i="2"/>
  <c r="D381" i="2"/>
  <c r="C381" i="2"/>
  <c r="G381" i="2"/>
  <c r="H381" i="2"/>
  <c r="B381" i="2"/>
  <c r="A382" i="2"/>
  <c r="F382" i="2" l="1"/>
  <c r="E382" i="2"/>
  <c r="D382" i="2"/>
  <c r="C382" i="2"/>
  <c r="H382" i="2"/>
  <c r="G382" i="2"/>
  <c r="B382" i="2"/>
  <c r="A383" i="2"/>
  <c r="C383" i="2" l="1"/>
  <c r="F383" i="2"/>
  <c r="E383" i="2"/>
  <c r="D383" i="2"/>
  <c r="G383" i="2"/>
  <c r="H383" i="2"/>
  <c r="B383" i="2"/>
  <c r="A384" i="2"/>
  <c r="E384" i="2" l="1"/>
  <c r="F384" i="2"/>
  <c r="D384" i="2"/>
  <c r="C384" i="2"/>
  <c r="H384" i="2"/>
  <c r="G384" i="2"/>
  <c r="B384" i="2"/>
  <c r="A385" i="2"/>
  <c r="F385" i="2" l="1"/>
  <c r="E385" i="2"/>
  <c r="D385" i="2"/>
  <c r="C385" i="2"/>
  <c r="H385" i="2"/>
  <c r="G385" i="2"/>
  <c r="B385" i="2"/>
  <c r="A386" i="2"/>
  <c r="C386" i="2" l="1"/>
  <c r="F386" i="2"/>
  <c r="E386" i="2"/>
  <c r="D386" i="2"/>
  <c r="G386" i="2"/>
  <c r="H386" i="2"/>
  <c r="B386" i="2"/>
  <c r="A387" i="2"/>
  <c r="E387" i="2" l="1"/>
  <c r="C387" i="2"/>
  <c r="F387" i="2"/>
  <c r="D387" i="2"/>
  <c r="G387" i="2"/>
  <c r="H387" i="2"/>
  <c r="B387" i="2"/>
  <c r="A388" i="2"/>
  <c r="F388" i="2" l="1"/>
  <c r="C388" i="2"/>
  <c r="E388" i="2"/>
  <c r="D388" i="2"/>
  <c r="H388" i="2"/>
  <c r="G388" i="2"/>
  <c r="B388" i="2"/>
  <c r="A389" i="2"/>
  <c r="C389" i="2" l="1"/>
  <c r="F389" i="2"/>
  <c r="E389" i="2"/>
  <c r="D389" i="2"/>
  <c r="G389" i="2"/>
  <c r="H389" i="2"/>
  <c r="B389" i="2"/>
  <c r="A390" i="2"/>
  <c r="E390" i="2" l="1"/>
  <c r="C390" i="2"/>
  <c r="F390" i="2"/>
  <c r="D390" i="2"/>
  <c r="H390" i="2"/>
  <c r="G390" i="2"/>
  <c r="B390" i="2"/>
  <c r="A391" i="2"/>
  <c r="F391" i="2" l="1"/>
  <c r="E391" i="2"/>
  <c r="D391" i="2"/>
  <c r="C391" i="2"/>
  <c r="H391" i="2"/>
  <c r="G391" i="2"/>
  <c r="B391" i="2"/>
  <c r="A392" i="2"/>
  <c r="C392" i="2" l="1"/>
  <c r="E392" i="2"/>
  <c r="D392" i="2"/>
  <c r="F392" i="2"/>
  <c r="H392" i="2"/>
  <c r="G392" i="2"/>
  <c r="B392" i="2"/>
  <c r="A393" i="2"/>
  <c r="E393" i="2" l="1"/>
  <c r="C393" i="2"/>
  <c r="F393" i="2"/>
  <c r="D393" i="2"/>
  <c r="G393" i="2"/>
  <c r="H393" i="2"/>
  <c r="B393" i="2"/>
  <c r="A394" i="2"/>
  <c r="F394" i="2" l="1"/>
  <c r="E394" i="2"/>
  <c r="D394" i="2"/>
  <c r="C394" i="2"/>
  <c r="G394" i="2"/>
  <c r="H394" i="2"/>
  <c r="B394" i="2"/>
  <c r="A395" i="2"/>
  <c r="C395" i="2" l="1"/>
  <c r="F395" i="2"/>
  <c r="E395" i="2"/>
  <c r="D395" i="2"/>
  <c r="G395" i="2"/>
  <c r="H395" i="2"/>
  <c r="B395" i="2"/>
  <c r="A396" i="2"/>
  <c r="E396" i="2" l="1"/>
  <c r="C396" i="2"/>
  <c r="F396" i="2"/>
  <c r="D396" i="2"/>
  <c r="H396" i="2"/>
  <c r="G396" i="2"/>
  <c r="B396" i="2"/>
  <c r="A397" i="2"/>
  <c r="F397" i="2" l="1"/>
  <c r="C397" i="2"/>
  <c r="E397" i="2"/>
  <c r="D397" i="2"/>
  <c r="H397" i="2"/>
  <c r="G397" i="2"/>
  <c r="B397" i="2"/>
  <c r="A398" i="2"/>
  <c r="C398" i="2" l="1"/>
  <c r="F398" i="2"/>
  <c r="E398" i="2"/>
  <c r="D398" i="2"/>
  <c r="H398" i="2"/>
  <c r="G398" i="2"/>
  <c r="B398" i="2"/>
  <c r="A399" i="2"/>
  <c r="E399" i="2" l="1"/>
  <c r="C399" i="2"/>
  <c r="F399" i="2"/>
  <c r="D399" i="2"/>
  <c r="G399" i="2"/>
  <c r="H399" i="2"/>
  <c r="B399" i="2"/>
  <c r="A400" i="2"/>
  <c r="F400" i="2" l="1"/>
  <c r="E400" i="2"/>
  <c r="D400" i="2"/>
  <c r="C400" i="2"/>
  <c r="H400" i="2"/>
  <c r="G400" i="2"/>
  <c r="B400" i="2"/>
  <c r="A401" i="2"/>
  <c r="C401" i="2" l="1"/>
  <c r="E401" i="2"/>
  <c r="D401" i="2"/>
  <c r="F401" i="2"/>
  <c r="G401" i="2"/>
  <c r="H401" i="2"/>
  <c r="B401" i="2"/>
  <c r="A402" i="2"/>
  <c r="E402" i="2" l="1"/>
  <c r="C402" i="2"/>
  <c r="F402" i="2"/>
  <c r="D402" i="2"/>
  <c r="H402" i="2"/>
  <c r="G402" i="2"/>
  <c r="B402" i="2"/>
  <c r="A403" i="2"/>
  <c r="F403" i="2" l="1"/>
  <c r="E403" i="2"/>
  <c r="D403" i="2"/>
  <c r="C403" i="2"/>
  <c r="H403" i="2"/>
  <c r="G403" i="2"/>
  <c r="B403" i="2"/>
  <c r="A404" i="2"/>
  <c r="C404" i="2" l="1"/>
  <c r="F404" i="2"/>
  <c r="E404" i="2"/>
  <c r="D404" i="2"/>
  <c r="H404" i="2"/>
  <c r="G404" i="2"/>
  <c r="B404" i="2"/>
  <c r="A405" i="2"/>
  <c r="E405" i="2" l="1"/>
  <c r="C405" i="2"/>
  <c r="F405" i="2"/>
  <c r="D405" i="2"/>
  <c r="G405" i="2"/>
  <c r="H405" i="2"/>
  <c r="B405" i="2"/>
  <c r="A406" i="2"/>
  <c r="F406" i="2" l="1"/>
  <c r="C406" i="2"/>
  <c r="E406" i="2"/>
  <c r="D406" i="2"/>
  <c r="H406" i="2"/>
  <c r="G406" i="2"/>
  <c r="B406" i="2"/>
  <c r="A407" i="2"/>
  <c r="C407" i="2" l="1"/>
  <c r="F407" i="2"/>
  <c r="E407" i="2"/>
  <c r="D407" i="2"/>
  <c r="G407" i="2"/>
  <c r="H407" i="2"/>
  <c r="B407" i="2"/>
  <c r="A408" i="2"/>
  <c r="E408" i="2" l="1"/>
  <c r="C408" i="2"/>
  <c r="F408" i="2"/>
  <c r="D408" i="2"/>
  <c r="H408" i="2"/>
  <c r="G408" i="2"/>
  <c r="B408" i="2"/>
  <c r="A409" i="2"/>
  <c r="F409" i="2" l="1"/>
  <c r="E409" i="2"/>
  <c r="D409" i="2"/>
  <c r="C409" i="2"/>
  <c r="H409" i="2"/>
  <c r="G409" i="2"/>
  <c r="B409" i="2"/>
  <c r="A410" i="2"/>
  <c r="C410" i="2" l="1"/>
  <c r="E410" i="2"/>
  <c r="D410" i="2"/>
  <c r="F410" i="2"/>
  <c r="H410" i="2"/>
  <c r="G410" i="2"/>
  <c r="B410" i="2"/>
  <c r="A411" i="2"/>
  <c r="E411" i="2" l="1"/>
  <c r="C411" i="2"/>
  <c r="F411" i="2"/>
  <c r="D411" i="2"/>
  <c r="G411" i="2"/>
  <c r="H411" i="2"/>
  <c r="B411" i="2"/>
  <c r="A412" i="2"/>
  <c r="F412" i="2" l="1"/>
  <c r="E412" i="2"/>
  <c r="D412" i="2"/>
  <c r="C412" i="2"/>
  <c r="H412" i="2"/>
  <c r="G412" i="2"/>
  <c r="B412" i="2"/>
  <c r="A413" i="2"/>
  <c r="C413" i="2" l="1"/>
  <c r="F413" i="2"/>
  <c r="E413" i="2"/>
  <c r="D413" i="2"/>
  <c r="G413" i="2"/>
  <c r="H413" i="2"/>
  <c r="B413" i="2"/>
  <c r="A414" i="2"/>
  <c r="E414" i="2" l="1"/>
  <c r="C414" i="2"/>
  <c r="F414" i="2"/>
  <c r="D414" i="2"/>
  <c r="H414" i="2"/>
  <c r="G414" i="2"/>
  <c r="B414" i="2"/>
  <c r="A415" i="2"/>
  <c r="F415" i="2" l="1"/>
  <c r="C415" i="2"/>
  <c r="E415" i="2"/>
  <c r="D415" i="2"/>
  <c r="H415" i="2"/>
  <c r="G415" i="2"/>
  <c r="B415" i="2"/>
  <c r="A416" i="2"/>
  <c r="C416" i="2" l="1"/>
  <c r="F416" i="2"/>
  <c r="E416" i="2"/>
  <c r="D416" i="2"/>
  <c r="H416" i="2"/>
  <c r="G416" i="2"/>
  <c r="B416" i="2"/>
  <c r="A417" i="2"/>
  <c r="E417" i="2" l="1"/>
  <c r="C417" i="2"/>
  <c r="F417" i="2"/>
  <c r="D417" i="2"/>
  <c r="G417" i="2"/>
  <c r="H417" i="2"/>
  <c r="B417" i="2"/>
  <c r="A418" i="2"/>
  <c r="F418" i="2" l="1"/>
  <c r="E418" i="2"/>
  <c r="D418" i="2"/>
  <c r="C418" i="2"/>
  <c r="H418" i="2"/>
  <c r="G418" i="2"/>
  <c r="B418" i="2"/>
  <c r="A419" i="2"/>
  <c r="C419" i="2" l="1"/>
  <c r="E419" i="2"/>
  <c r="D419" i="2"/>
  <c r="F419" i="2"/>
  <c r="G419" i="2"/>
  <c r="H419" i="2"/>
  <c r="B419" i="2"/>
  <c r="A420" i="2"/>
  <c r="E420" i="2" l="1"/>
  <c r="C420" i="2"/>
  <c r="F420" i="2"/>
  <c r="D420" i="2"/>
  <c r="H420" i="2"/>
  <c r="G420" i="2"/>
  <c r="B420" i="2"/>
  <c r="A421" i="2"/>
  <c r="F421" i="2" l="1"/>
  <c r="E421" i="2"/>
  <c r="D421" i="2"/>
  <c r="C421" i="2"/>
  <c r="H421" i="2"/>
  <c r="G421" i="2"/>
  <c r="B421" i="2"/>
  <c r="A422" i="2"/>
  <c r="C422" i="2" l="1"/>
  <c r="F422" i="2"/>
  <c r="E422" i="2"/>
  <c r="D422" i="2"/>
  <c r="H422" i="2"/>
  <c r="G422" i="2"/>
  <c r="B422" i="2"/>
  <c r="A423" i="2"/>
  <c r="E423" i="2" l="1"/>
  <c r="C423" i="2"/>
  <c r="F423" i="2"/>
  <c r="D423" i="2"/>
  <c r="G423" i="2"/>
  <c r="H423" i="2"/>
  <c r="B423" i="2"/>
  <c r="A424" i="2"/>
  <c r="F424" i="2" l="1"/>
  <c r="C424" i="2"/>
  <c r="E424" i="2"/>
  <c r="D424" i="2"/>
  <c r="H424" i="2"/>
  <c r="G424" i="2"/>
  <c r="B424" i="2"/>
  <c r="A425" i="2"/>
  <c r="C425" i="2" l="1"/>
  <c r="F425" i="2"/>
  <c r="E425" i="2"/>
  <c r="D425" i="2"/>
  <c r="G425" i="2"/>
  <c r="H425" i="2"/>
  <c r="B425" i="2"/>
  <c r="A426" i="2"/>
  <c r="E426" i="2" l="1"/>
  <c r="C426" i="2"/>
  <c r="F426" i="2"/>
  <c r="D426" i="2"/>
  <c r="H426" i="2"/>
  <c r="G426" i="2"/>
  <c r="B426" i="2"/>
  <c r="A427" i="2"/>
  <c r="F427" i="2" l="1"/>
  <c r="E427" i="2"/>
  <c r="D427" i="2"/>
  <c r="C427" i="2"/>
  <c r="H427" i="2"/>
  <c r="G427" i="2"/>
  <c r="B427" i="2"/>
  <c r="A428" i="2"/>
  <c r="C428" i="2" l="1"/>
  <c r="E428" i="2"/>
  <c r="D428" i="2"/>
  <c r="F428" i="2"/>
  <c r="H428" i="2"/>
  <c r="G428" i="2"/>
  <c r="B428" i="2"/>
  <c r="A429" i="2"/>
  <c r="E429" i="2" l="1"/>
  <c r="C429" i="2"/>
  <c r="F429" i="2"/>
  <c r="D429" i="2"/>
  <c r="G429" i="2"/>
  <c r="H429" i="2"/>
  <c r="B429" i="2"/>
  <c r="A430" i="2"/>
  <c r="F430" i="2" l="1"/>
  <c r="E430" i="2"/>
  <c r="D430" i="2"/>
  <c r="C430" i="2"/>
  <c r="H430" i="2"/>
  <c r="G430" i="2"/>
  <c r="B430" i="2"/>
  <c r="A431" i="2"/>
  <c r="C431" i="2" l="1"/>
  <c r="F431" i="2"/>
  <c r="E431" i="2"/>
  <c r="D431" i="2"/>
  <c r="G431" i="2"/>
  <c r="H431" i="2"/>
  <c r="B431" i="2"/>
  <c r="A432" i="2"/>
  <c r="E432" i="2" l="1"/>
  <c r="C432" i="2"/>
  <c r="F432" i="2"/>
  <c r="D432" i="2"/>
  <c r="H432" i="2"/>
  <c r="G432" i="2"/>
  <c r="B432" i="2"/>
  <c r="A433" i="2"/>
  <c r="F433" i="2" l="1"/>
  <c r="C433" i="2"/>
  <c r="E433" i="2"/>
  <c r="D433" i="2"/>
  <c r="H433" i="2"/>
  <c r="G433" i="2"/>
  <c r="B433" i="2"/>
  <c r="A434" i="2"/>
  <c r="C434" i="2" l="1"/>
  <c r="F434" i="2"/>
  <c r="E434" i="2"/>
  <c r="D434" i="2"/>
  <c r="H434" i="2"/>
  <c r="G434" i="2"/>
  <c r="B434" i="2"/>
  <c r="A435" i="2"/>
  <c r="E435" i="2" l="1"/>
  <c r="C435" i="2"/>
  <c r="F435" i="2"/>
  <c r="D435" i="2"/>
  <c r="G435" i="2"/>
  <c r="H435" i="2"/>
  <c r="B435" i="2"/>
  <c r="A436" i="2"/>
  <c r="F436" i="2" l="1"/>
  <c r="E436" i="2"/>
  <c r="D436" i="2"/>
  <c r="C436" i="2"/>
  <c r="H436" i="2"/>
  <c r="G436" i="2"/>
  <c r="B436" i="2"/>
  <c r="A437" i="2"/>
  <c r="C437" i="2" l="1"/>
  <c r="E437" i="2"/>
  <c r="D437" i="2"/>
  <c r="F437" i="2"/>
  <c r="G437" i="2"/>
  <c r="H437" i="2"/>
  <c r="B437" i="2"/>
  <c r="A438" i="2"/>
  <c r="E438" i="2" l="1"/>
  <c r="C438" i="2"/>
  <c r="F438" i="2"/>
  <c r="D438" i="2"/>
  <c r="H438" i="2"/>
  <c r="G438" i="2"/>
  <c r="B438" i="2"/>
  <c r="A439" i="2"/>
  <c r="F439" i="2" l="1"/>
  <c r="E439" i="2"/>
  <c r="D439" i="2"/>
  <c r="C439" i="2"/>
  <c r="H439" i="2"/>
  <c r="G439" i="2"/>
  <c r="B439" i="2"/>
  <c r="A440" i="2"/>
  <c r="C440" i="2" l="1"/>
  <c r="F440" i="2"/>
  <c r="E440" i="2"/>
  <c r="D440" i="2"/>
  <c r="H440" i="2"/>
  <c r="G440" i="2"/>
  <c r="B440" i="2"/>
  <c r="A441" i="2"/>
  <c r="E441" i="2" l="1"/>
  <c r="C441" i="2"/>
  <c r="F441" i="2"/>
  <c r="D441" i="2"/>
  <c r="G441" i="2"/>
  <c r="H441" i="2"/>
  <c r="B441" i="2"/>
  <c r="A442" i="2"/>
  <c r="F442" i="2" l="1"/>
  <c r="C442" i="2"/>
  <c r="E442" i="2"/>
  <c r="D442" i="2"/>
  <c r="H442" i="2"/>
  <c r="G442" i="2"/>
  <c r="B442" i="2"/>
  <c r="A443" i="2"/>
  <c r="C443" i="2" l="1"/>
  <c r="F443" i="2"/>
  <c r="E443" i="2"/>
  <c r="D443" i="2"/>
  <c r="G443" i="2"/>
  <c r="H443" i="2"/>
  <c r="B443" i="2"/>
  <c r="A444" i="2"/>
  <c r="E444" i="2" l="1"/>
  <c r="C444" i="2"/>
  <c r="F444" i="2"/>
  <c r="D444" i="2"/>
  <c r="H444" i="2"/>
  <c r="G444" i="2"/>
  <c r="B444" i="2"/>
  <c r="A445" i="2"/>
  <c r="F445" i="2" l="1"/>
  <c r="E445" i="2"/>
  <c r="D445" i="2"/>
  <c r="C445" i="2"/>
  <c r="H445" i="2"/>
  <c r="G445" i="2"/>
  <c r="B445" i="2"/>
  <c r="A446" i="2"/>
  <c r="C446" i="2" l="1"/>
  <c r="E446" i="2"/>
  <c r="D446" i="2"/>
  <c r="F446" i="2"/>
  <c r="H446" i="2"/>
  <c r="G446" i="2"/>
  <c r="B446" i="2"/>
  <c r="A447" i="2"/>
  <c r="E447" i="2" l="1"/>
  <c r="C447" i="2"/>
  <c r="F447" i="2"/>
  <c r="D447" i="2"/>
  <c r="G447" i="2"/>
  <c r="H447" i="2"/>
  <c r="B447" i="2"/>
  <c r="A448" i="2"/>
  <c r="F448" i="2" l="1"/>
  <c r="E448" i="2"/>
  <c r="D448" i="2"/>
  <c r="C448" i="2"/>
  <c r="H448" i="2"/>
  <c r="G448" i="2"/>
  <c r="B448" i="2"/>
  <c r="A449" i="2"/>
  <c r="C449" i="2" l="1"/>
  <c r="F449" i="2"/>
  <c r="E449" i="2"/>
  <c r="D449" i="2"/>
  <c r="G449" i="2"/>
  <c r="H449" i="2"/>
  <c r="B449" i="2"/>
  <c r="A450" i="2"/>
  <c r="E450" i="2" l="1"/>
  <c r="C450" i="2"/>
  <c r="F450" i="2"/>
  <c r="D450" i="2"/>
  <c r="H450" i="2"/>
  <c r="G450" i="2"/>
  <c r="B450" i="2"/>
  <c r="A451" i="2"/>
  <c r="F451" i="2" l="1"/>
  <c r="C451" i="2"/>
  <c r="E451" i="2"/>
  <c r="D451" i="2"/>
  <c r="H451" i="2"/>
  <c r="G451" i="2"/>
  <c r="B451" i="2"/>
  <c r="A452" i="2"/>
  <c r="C452" i="2" l="1"/>
  <c r="F452" i="2"/>
  <c r="E452" i="2"/>
  <c r="D452" i="2"/>
  <c r="H452" i="2"/>
  <c r="G452" i="2"/>
  <c r="B452" i="2"/>
  <c r="A453" i="2"/>
  <c r="F453" i="2" l="1"/>
  <c r="E453" i="2"/>
  <c r="C453" i="2"/>
  <c r="D453" i="2"/>
  <c r="G453" i="2"/>
  <c r="H453" i="2"/>
  <c r="B453" i="2"/>
  <c r="A454" i="2"/>
  <c r="F454" i="2" l="1"/>
  <c r="E454" i="2"/>
  <c r="D454" i="2"/>
  <c r="C454" i="2"/>
  <c r="H454" i="2"/>
  <c r="G454" i="2"/>
  <c r="B454" i="2"/>
  <c r="A455" i="2"/>
  <c r="C455" i="2" l="1"/>
  <c r="F455" i="2"/>
  <c r="E455" i="2"/>
  <c r="D455" i="2"/>
  <c r="G455" i="2"/>
  <c r="H455" i="2"/>
  <c r="B455" i="2"/>
  <c r="A456" i="2"/>
  <c r="F456" i="2" l="1"/>
  <c r="E456" i="2"/>
  <c r="C456" i="2"/>
  <c r="D456" i="2"/>
  <c r="H456" i="2"/>
  <c r="G456" i="2"/>
  <c r="B456" i="2"/>
  <c r="A457" i="2"/>
  <c r="F457" i="2" l="1"/>
  <c r="E457" i="2"/>
  <c r="D457" i="2"/>
  <c r="C457" i="2"/>
  <c r="H457" i="2"/>
  <c r="G457" i="2"/>
  <c r="B457" i="2"/>
  <c r="A458" i="2"/>
  <c r="C458" i="2" l="1"/>
  <c r="F458" i="2"/>
  <c r="E458" i="2"/>
  <c r="D458" i="2"/>
  <c r="H458" i="2"/>
  <c r="G458" i="2"/>
  <c r="B458" i="2"/>
  <c r="A459" i="2"/>
  <c r="F459" i="2" l="1"/>
  <c r="E459" i="2"/>
  <c r="C459" i="2"/>
  <c r="D459" i="2"/>
  <c r="G459" i="2"/>
  <c r="H459" i="2"/>
  <c r="B459" i="2"/>
  <c r="A460" i="2"/>
  <c r="F460" i="2" l="1"/>
  <c r="E460" i="2"/>
  <c r="D460" i="2"/>
  <c r="C460" i="2"/>
  <c r="H460" i="2"/>
  <c r="G460" i="2"/>
  <c r="B460" i="2"/>
  <c r="A461" i="2"/>
  <c r="C461" i="2" l="1"/>
  <c r="D461" i="2"/>
  <c r="F461" i="2"/>
  <c r="E461" i="2"/>
  <c r="G461" i="2"/>
  <c r="H461" i="2"/>
  <c r="B461" i="2"/>
  <c r="A462" i="2"/>
  <c r="F462" i="2" l="1"/>
  <c r="E462" i="2"/>
  <c r="C462" i="2"/>
  <c r="D462" i="2"/>
  <c r="H462" i="2"/>
  <c r="G462" i="2"/>
  <c r="B462" i="2"/>
  <c r="A463" i="2"/>
  <c r="F463" i="2" l="1"/>
  <c r="E463" i="2"/>
  <c r="D463" i="2"/>
  <c r="C463" i="2"/>
  <c r="H463" i="2"/>
  <c r="G463" i="2"/>
  <c r="B463" i="2"/>
  <c r="A464" i="2"/>
  <c r="C464" i="2" l="1"/>
  <c r="F464" i="2"/>
  <c r="E464" i="2"/>
  <c r="D464" i="2"/>
  <c r="H464" i="2"/>
  <c r="G464" i="2"/>
  <c r="B464" i="2"/>
  <c r="A465" i="2"/>
  <c r="F465" i="2" l="1"/>
  <c r="E465" i="2"/>
  <c r="C465" i="2"/>
  <c r="D465" i="2"/>
  <c r="G465" i="2"/>
  <c r="H465" i="2"/>
  <c r="B465" i="2"/>
  <c r="A466" i="2"/>
  <c r="F466" i="2" l="1"/>
  <c r="D466" i="2"/>
  <c r="C466" i="2"/>
  <c r="E466" i="2"/>
  <c r="H466" i="2"/>
  <c r="G466" i="2"/>
  <c r="B466" i="2"/>
  <c r="A467" i="2"/>
  <c r="C467" i="2" l="1"/>
  <c r="F467" i="2"/>
  <c r="E467" i="2"/>
  <c r="D467" i="2"/>
  <c r="G467" i="2"/>
  <c r="H467" i="2"/>
  <c r="B467" i="2"/>
  <c r="A468" i="2"/>
  <c r="F468" i="2" l="1"/>
  <c r="E468" i="2"/>
  <c r="C468" i="2"/>
  <c r="D468" i="2"/>
  <c r="H468" i="2"/>
  <c r="G468" i="2"/>
  <c r="B468" i="2"/>
  <c r="A469" i="2"/>
  <c r="F469" i="2" l="1"/>
  <c r="E469" i="2"/>
  <c r="D469" i="2"/>
  <c r="C469" i="2"/>
  <c r="H469" i="2"/>
  <c r="G469" i="2"/>
  <c r="B469" i="2"/>
  <c r="A470" i="2"/>
  <c r="C470" i="2" l="1"/>
  <c r="F470" i="2"/>
  <c r="E470" i="2"/>
  <c r="D470" i="2"/>
  <c r="H470" i="2"/>
  <c r="G470" i="2"/>
  <c r="B470" i="2"/>
  <c r="A471" i="2"/>
  <c r="F471" i="2" l="1"/>
  <c r="E471" i="2"/>
  <c r="C471" i="2"/>
  <c r="D471" i="2"/>
  <c r="G471" i="2"/>
  <c r="H471" i="2"/>
  <c r="B471" i="2"/>
  <c r="A472" i="2"/>
  <c r="F472" i="2" l="1"/>
  <c r="E472" i="2"/>
  <c r="D472" i="2"/>
  <c r="C472" i="2"/>
  <c r="H472" i="2"/>
  <c r="G472" i="2"/>
  <c r="B472" i="2"/>
  <c r="A473" i="2"/>
  <c r="C473" i="2" l="1"/>
  <c r="F473" i="2"/>
  <c r="E473" i="2"/>
  <c r="D473" i="2"/>
  <c r="G473" i="2"/>
  <c r="H473" i="2"/>
  <c r="B473" i="2"/>
  <c r="A474" i="2"/>
  <c r="F474" i="2" l="1"/>
  <c r="E474" i="2"/>
  <c r="C474" i="2"/>
  <c r="D474" i="2"/>
  <c r="H474" i="2"/>
  <c r="G474" i="2"/>
  <c r="B474" i="2"/>
  <c r="A475" i="2"/>
  <c r="F475" i="2" l="1"/>
  <c r="E475" i="2"/>
  <c r="D475" i="2"/>
  <c r="C475" i="2"/>
  <c r="H475" i="2"/>
  <c r="G475" i="2"/>
  <c r="B475" i="2"/>
  <c r="A476" i="2"/>
  <c r="C476" i="2" l="1"/>
  <c r="E476" i="2"/>
  <c r="D476" i="2"/>
  <c r="F476" i="2"/>
  <c r="H476" i="2"/>
  <c r="G476" i="2"/>
  <c r="B476" i="2"/>
  <c r="A477" i="2"/>
  <c r="F477" i="2" l="1"/>
  <c r="E477" i="2"/>
  <c r="C477" i="2"/>
  <c r="D477" i="2"/>
  <c r="G477" i="2"/>
  <c r="H477" i="2"/>
  <c r="B477" i="2"/>
  <c r="A478" i="2"/>
  <c r="F478" i="2" l="1"/>
  <c r="E478" i="2"/>
  <c r="D478" i="2"/>
  <c r="C478" i="2"/>
  <c r="H478" i="2"/>
  <c r="G478" i="2"/>
  <c r="B478" i="2"/>
  <c r="A479" i="2"/>
  <c r="C479" i="2" l="1"/>
  <c r="F479" i="2"/>
  <c r="E479" i="2"/>
  <c r="D479" i="2"/>
  <c r="G479" i="2"/>
  <c r="H479" i="2"/>
  <c r="B479" i="2"/>
  <c r="A480" i="2"/>
  <c r="F480" i="2" l="1"/>
  <c r="E480" i="2"/>
  <c r="C480" i="2"/>
  <c r="D480" i="2"/>
  <c r="H480" i="2"/>
  <c r="G480" i="2"/>
  <c r="B480" i="2"/>
  <c r="A481" i="2"/>
  <c r="F481" i="2" l="1"/>
  <c r="E481" i="2"/>
  <c r="D481" i="2"/>
  <c r="C481" i="2"/>
  <c r="H481" i="2"/>
  <c r="G481" i="2"/>
  <c r="B481" i="2"/>
  <c r="A482" i="2"/>
  <c r="C482" i="2" l="1"/>
  <c r="F482" i="2"/>
  <c r="E482" i="2"/>
  <c r="D482" i="2"/>
  <c r="H482" i="2"/>
  <c r="G482" i="2"/>
  <c r="B482" i="2"/>
  <c r="A483" i="2"/>
  <c r="F483" i="2" l="1"/>
  <c r="E483" i="2"/>
  <c r="C483" i="2"/>
  <c r="D483" i="2"/>
  <c r="G483" i="2"/>
  <c r="H483" i="2"/>
  <c r="B483" i="2"/>
  <c r="A484" i="2"/>
  <c r="F484" i="2" l="1"/>
  <c r="E484" i="2"/>
  <c r="D484" i="2"/>
  <c r="C484" i="2"/>
  <c r="H484" i="2"/>
  <c r="G484" i="2"/>
  <c r="B484" i="2"/>
  <c r="A485" i="2"/>
  <c r="C485" i="2" l="1"/>
  <c r="F485" i="2"/>
  <c r="E485" i="2"/>
  <c r="D485" i="2"/>
  <c r="G485" i="2"/>
  <c r="H485" i="2"/>
  <c r="B485" i="2"/>
  <c r="A486" i="2"/>
  <c r="F486" i="2" l="1"/>
  <c r="E486" i="2"/>
  <c r="C486" i="2"/>
  <c r="D486" i="2"/>
  <c r="H486" i="2"/>
  <c r="G486" i="2"/>
  <c r="B486" i="2"/>
  <c r="A487" i="2"/>
  <c r="F487" i="2" l="1"/>
  <c r="C487" i="2"/>
  <c r="E487" i="2"/>
  <c r="D487" i="2"/>
  <c r="H487" i="2"/>
  <c r="G487" i="2"/>
  <c r="B487" i="2"/>
  <c r="A488" i="2"/>
  <c r="C488" i="2" l="1"/>
  <c r="F488" i="2"/>
  <c r="E488" i="2"/>
  <c r="D488" i="2"/>
  <c r="H488" i="2"/>
  <c r="G488" i="2"/>
  <c r="B488" i="2"/>
  <c r="A489" i="2"/>
  <c r="F489" i="2" l="1"/>
  <c r="E489" i="2"/>
  <c r="C489" i="2"/>
  <c r="D489" i="2"/>
  <c r="G489" i="2"/>
  <c r="H489" i="2"/>
  <c r="B489" i="2"/>
  <c r="A490" i="2"/>
  <c r="F490" i="2" l="1"/>
  <c r="E490" i="2"/>
  <c r="D490" i="2"/>
  <c r="C490" i="2"/>
  <c r="H490" i="2"/>
  <c r="G490" i="2"/>
  <c r="B490" i="2"/>
  <c r="A491" i="2"/>
  <c r="C491" i="2" l="1"/>
  <c r="F491" i="2"/>
  <c r="E491" i="2"/>
  <c r="D491" i="2"/>
  <c r="G491" i="2"/>
  <c r="H491" i="2"/>
  <c r="B491" i="2"/>
  <c r="A492" i="2"/>
  <c r="F492" i="2" l="1"/>
  <c r="E492" i="2"/>
  <c r="C492" i="2"/>
  <c r="D492" i="2"/>
  <c r="H492" i="2"/>
  <c r="G492" i="2"/>
  <c r="B492" i="2"/>
  <c r="A493" i="2"/>
  <c r="F493" i="2" l="1"/>
  <c r="E493" i="2"/>
  <c r="D493" i="2"/>
  <c r="C493" i="2"/>
  <c r="H493" i="2"/>
  <c r="G493" i="2"/>
  <c r="B493" i="2"/>
  <c r="A494" i="2"/>
  <c r="C494" i="2" l="1"/>
  <c r="F494" i="2"/>
  <c r="E494" i="2"/>
  <c r="D494" i="2"/>
  <c r="H494" i="2"/>
  <c r="G494" i="2"/>
  <c r="B494" i="2"/>
  <c r="A495" i="2"/>
  <c r="F495" i="2" l="1"/>
  <c r="E495" i="2"/>
  <c r="C495" i="2"/>
  <c r="D495" i="2"/>
  <c r="H495" i="2"/>
  <c r="G495" i="2"/>
  <c r="B495" i="2"/>
  <c r="A496" i="2"/>
  <c r="F496" i="2" l="1"/>
  <c r="E496" i="2"/>
  <c r="D496" i="2"/>
  <c r="C496" i="2"/>
  <c r="G496" i="2"/>
  <c r="H496" i="2"/>
  <c r="B496" i="2"/>
  <c r="A497" i="2"/>
  <c r="C497" i="2" l="1"/>
  <c r="D497" i="2"/>
  <c r="F497" i="2"/>
  <c r="E497" i="2"/>
  <c r="G497" i="2"/>
  <c r="H497" i="2"/>
  <c r="B497" i="2"/>
  <c r="A498" i="2"/>
  <c r="F498" i="2" l="1"/>
  <c r="E498" i="2"/>
  <c r="C498" i="2"/>
  <c r="D498" i="2"/>
  <c r="H498" i="2"/>
  <c r="G498" i="2"/>
  <c r="B498" i="2"/>
  <c r="A499" i="2"/>
  <c r="F499" i="2" l="1"/>
  <c r="E499" i="2"/>
  <c r="D499" i="2"/>
  <c r="C499" i="2"/>
  <c r="H499" i="2"/>
  <c r="G499" i="2"/>
  <c r="B499" i="2"/>
  <c r="A500" i="2"/>
  <c r="C500" i="2" l="1"/>
  <c r="F500" i="2"/>
  <c r="E500" i="2"/>
  <c r="D500" i="2"/>
  <c r="H500" i="2"/>
  <c r="G500" i="2"/>
  <c r="B500" i="2"/>
  <c r="A501" i="2"/>
  <c r="F501" i="2" l="1"/>
  <c r="E501" i="2"/>
  <c r="C501" i="2"/>
  <c r="D501" i="2"/>
  <c r="H501" i="2"/>
  <c r="G501" i="2"/>
  <c r="B501" i="2"/>
  <c r="A502" i="2"/>
  <c r="F502" i="2" l="1"/>
  <c r="D502" i="2"/>
  <c r="C502" i="2"/>
  <c r="E502" i="2"/>
  <c r="H502" i="2"/>
  <c r="G502" i="2"/>
  <c r="B502" i="2"/>
  <c r="A503" i="2"/>
  <c r="C503" i="2" l="1"/>
  <c r="F503" i="2"/>
  <c r="E503" i="2"/>
  <c r="D503" i="2"/>
  <c r="G503" i="2"/>
  <c r="H503" i="2"/>
  <c r="B503" i="2"/>
  <c r="A504" i="2"/>
  <c r="F504" i="2" l="1"/>
  <c r="E504" i="2"/>
  <c r="C504" i="2"/>
  <c r="D504" i="2"/>
  <c r="H504" i="2"/>
  <c r="G504" i="2"/>
  <c r="B504" i="2"/>
  <c r="A505" i="2"/>
  <c r="F505" i="2" l="1"/>
  <c r="E505" i="2"/>
  <c r="D505" i="2"/>
  <c r="C505" i="2"/>
  <c r="G505" i="2"/>
  <c r="H505" i="2"/>
  <c r="B505" i="2"/>
  <c r="A506" i="2"/>
  <c r="C506" i="2" l="1"/>
  <c r="F506" i="2"/>
  <c r="E506" i="2"/>
  <c r="D506" i="2"/>
  <c r="H506" i="2"/>
  <c r="G506" i="2"/>
  <c r="B506" i="2"/>
  <c r="A507" i="2"/>
  <c r="F507" i="2" l="1"/>
  <c r="E507" i="2"/>
  <c r="C507" i="2"/>
  <c r="D507" i="2"/>
  <c r="H507" i="2"/>
  <c r="G507" i="2"/>
  <c r="B507" i="2"/>
  <c r="A508" i="2"/>
  <c r="F508" i="2" l="1"/>
  <c r="E508" i="2"/>
  <c r="D508" i="2"/>
  <c r="C508" i="2"/>
  <c r="H508" i="2"/>
  <c r="G508" i="2"/>
  <c r="B508" i="2"/>
  <c r="A509" i="2"/>
  <c r="C509" i="2" l="1"/>
  <c r="F509" i="2"/>
  <c r="E509" i="2"/>
  <c r="D509" i="2"/>
  <c r="G509" i="2"/>
  <c r="H509" i="2"/>
  <c r="B509" i="2"/>
  <c r="A510" i="2"/>
  <c r="F510" i="2" l="1"/>
  <c r="E510" i="2"/>
  <c r="C510" i="2"/>
  <c r="D510" i="2"/>
  <c r="H510" i="2"/>
  <c r="G510" i="2"/>
  <c r="B510" i="2"/>
  <c r="A511" i="2"/>
  <c r="F511" i="2" l="1"/>
  <c r="E511" i="2"/>
  <c r="D511" i="2"/>
  <c r="C511" i="2"/>
  <c r="H511" i="2"/>
  <c r="G511" i="2"/>
  <c r="B511" i="2"/>
  <c r="A512" i="2"/>
  <c r="C512" i="2" l="1"/>
  <c r="E512" i="2"/>
  <c r="D512" i="2"/>
  <c r="F512" i="2"/>
  <c r="H512" i="2"/>
  <c r="G512" i="2"/>
  <c r="B512" i="2"/>
  <c r="A513" i="2"/>
  <c r="F513" i="2" l="1"/>
  <c r="E513" i="2"/>
  <c r="C513" i="2"/>
  <c r="D513" i="2"/>
  <c r="H513" i="2"/>
  <c r="G513" i="2"/>
  <c r="B513" i="2"/>
  <c r="A514" i="2"/>
  <c r="F514" i="2" l="1"/>
  <c r="E514" i="2"/>
  <c r="D514" i="2"/>
  <c r="C514" i="2"/>
  <c r="G514" i="2"/>
  <c r="H514" i="2"/>
  <c r="B514" i="2"/>
  <c r="A515" i="2"/>
  <c r="C515" i="2" l="1"/>
  <c r="F515" i="2"/>
  <c r="E515" i="2"/>
  <c r="D515" i="2"/>
  <c r="G515" i="2"/>
  <c r="H515" i="2"/>
  <c r="B515" i="2"/>
  <c r="A516" i="2"/>
  <c r="F516" i="2" l="1"/>
  <c r="E516" i="2"/>
  <c r="C516" i="2"/>
  <c r="D516" i="2"/>
  <c r="H516" i="2"/>
  <c r="G516" i="2"/>
  <c r="B516" i="2"/>
  <c r="A517" i="2"/>
  <c r="F517" i="2" l="1"/>
  <c r="E517" i="2"/>
  <c r="D517" i="2"/>
  <c r="C517" i="2"/>
  <c r="H517" i="2"/>
  <c r="G517" i="2"/>
  <c r="B517" i="2"/>
  <c r="A518" i="2"/>
  <c r="C518" i="2" l="1"/>
  <c r="F518" i="2"/>
  <c r="E518" i="2"/>
  <c r="D518" i="2"/>
  <c r="H518" i="2"/>
  <c r="G518" i="2"/>
  <c r="B518" i="2"/>
  <c r="A519" i="2"/>
  <c r="F519" i="2" l="1"/>
  <c r="E519" i="2"/>
  <c r="C519" i="2"/>
  <c r="D519" i="2"/>
  <c r="H519" i="2"/>
  <c r="G519" i="2"/>
  <c r="B519" i="2"/>
  <c r="A520" i="2"/>
  <c r="F520" i="2" l="1"/>
  <c r="E520" i="2"/>
  <c r="D520" i="2"/>
  <c r="C520" i="2"/>
  <c r="H520" i="2"/>
  <c r="G520" i="2"/>
  <c r="B520" i="2"/>
  <c r="A521" i="2"/>
  <c r="C521" i="2" l="1"/>
  <c r="F521" i="2"/>
  <c r="E521" i="2"/>
  <c r="D521" i="2"/>
  <c r="G521" i="2"/>
  <c r="H521" i="2"/>
  <c r="B521" i="2"/>
  <c r="A522" i="2"/>
  <c r="F522" i="2" l="1"/>
  <c r="E522" i="2"/>
  <c r="C522" i="2"/>
  <c r="D522" i="2"/>
  <c r="H522" i="2"/>
  <c r="G522" i="2"/>
  <c r="B522" i="2"/>
  <c r="A523" i="2"/>
  <c r="F523" i="2" l="1"/>
  <c r="C523" i="2"/>
  <c r="E523" i="2"/>
  <c r="D523" i="2"/>
  <c r="G523" i="2"/>
  <c r="H523" i="2"/>
  <c r="B523" i="2"/>
  <c r="A524" i="2"/>
  <c r="C524" i="2" l="1"/>
  <c r="F524" i="2"/>
  <c r="E524" i="2"/>
  <c r="D524" i="2"/>
  <c r="H524" i="2"/>
  <c r="G524" i="2"/>
  <c r="B524" i="2"/>
  <c r="A525" i="2"/>
  <c r="F525" i="2" l="1"/>
  <c r="E525" i="2"/>
  <c r="C525" i="2"/>
  <c r="D525" i="2"/>
  <c r="H525" i="2"/>
  <c r="G525" i="2"/>
  <c r="B525" i="2"/>
  <c r="A526" i="2"/>
  <c r="F526" i="2" l="1"/>
  <c r="E526" i="2"/>
  <c r="D526" i="2"/>
  <c r="C526" i="2"/>
  <c r="H526" i="2"/>
  <c r="G526" i="2"/>
  <c r="B526" i="2"/>
  <c r="A527" i="2"/>
  <c r="C527" i="2" l="1"/>
  <c r="F527" i="2"/>
  <c r="E527" i="2"/>
  <c r="D527" i="2"/>
  <c r="G527" i="2"/>
  <c r="H527" i="2"/>
  <c r="B527" i="2"/>
  <c r="A528" i="2"/>
  <c r="F528" i="2" l="1"/>
  <c r="E528" i="2"/>
  <c r="C528" i="2"/>
  <c r="D528" i="2"/>
  <c r="H528" i="2"/>
  <c r="G528" i="2"/>
  <c r="B528" i="2"/>
  <c r="A529" i="2"/>
  <c r="C529" i="2" l="1"/>
  <c r="F529" i="2"/>
  <c r="E529" i="2"/>
  <c r="D529" i="2"/>
  <c r="H529" i="2"/>
  <c r="G529" i="2"/>
  <c r="B529" i="2"/>
  <c r="A530" i="2"/>
  <c r="C530" i="2" l="1"/>
  <c r="F530" i="2"/>
  <c r="E530" i="2"/>
  <c r="D530" i="2"/>
  <c r="H530" i="2"/>
  <c r="G530" i="2"/>
  <c r="B530" i="2"/>
  <c r="A531" i="2"/>
  <c r="F531" i="2" l="1"/>
  <c r="E531" i="2"/>
  <c r="C531" i="2"/>
  <c r="D531" i="2"/>
  <c r="H531" i="2"/>
  <c r="G531" i="2"/>
  <c r="B531" i="2"/>
  <c r="A532" i="2"/>
  <c r="C532" i="2" l="1"/>
  <c r="F532" i="2"/>
  <c r="E532" i="2"/>
  <c r="D532" i="2"/>
  <c r="G532" i="2"/>
  <c r="H532" i="2"/>
  <c r="B532" i="2"/>
  <c r="A533" i="2"/>
  <c r="C533" i="2" l="1"/>
  <c r="F533" i="2"/>
  <c r="E533" i="2"/>
  <c r="D533" i="2"/>
  <c r="G533" i="2"/>
  <c r="H533" i="2"/>
  <c r="B533" i="2"/>
  <c r="A534" i="2"/>
  <c r="F534" i="2" l="1"/>
  <c r="E534" i="2"/>
  <c r="C534" i="2"/>
  <c r="D534" i="2"/>
  <c r="H534" i="2"/>
  <c r="G534" i="2"/>
  <c r="B534" i="2"/>
  <c r="A535" i="2"/>
  <c r="C535" i="2" l="1"/>
  <c r="F535" i="2"/>
  <c r="E535" i="2"/>
  <c r="D535" i="2"/>
  <c r="H535" i="2"/>
  <c r="G535" i="2"/>
  <c r="B535" i="2"/>
  <c r="A536" i="2"/>
  <c r="C536" i="2" l="1"/>
  <c r="F536" i="2"/>
  <c r="E536" i="2"/>
  <c r="D536" i="2"/>
  <c r="H536" i="2"/>
  <c r="G536" i="2"/>
  <c r="B536" i="2"/>
  <c r="A537" i="2"/>
  <c r="F537" i="2" l="1"/>
  <c r="E537" i="2"/>
  <c r="C537" i="2"/>
  <c r="D537" i="2"/>
  <c r="H537" i="2"/>
  <c r="G537" i="2"/>
  <c r="B537" i="2"/>
  <c r="A538" i="2"/>
  <c r="C538" i="2" l="1"/>
  <c r="F538" i="2"/>
  <c r="E538" i="2"/>
  <c r="D538" i="2"/>
  <c r="H538" i="2"/>
  <c r="G538" i="2"/>
  <c r="B538" i="2"/>
  <c r="A539" i="2"/>
  <c r="C539" i="2" l="1"/>
  <c r="F539" i="2"/>
  <c r="E539" i="2"/>
  <c r="D539" i="2"/>
  <c r="G539" i="2"/>
  <c r="H539" i="2"/>
  <c r="B539" i="2"/>
  <c r="A540" i="2"/>
  <c r="F540" i="2" l="1"/>
  <c r="E540" i="2"/>
  <c r="C540" i="2"/>
  <c r="D540" i="2"/>
  <c r="H540" i="2"/>
  <c r="G540" i="2"/>
  <c r="B540" i="2"/>
  <c r="A541" i="2"/>
  <c r="C541" i="2" l="1"/>
  <c r="F541" i="2"/>
  <c r="E541" i="2"/>
  <c r="D541" i="2"/>
  <c r="G541" i="2"/>
  <c r="H541" i="2"/>
  <c r="B541" i="2"/>
  <c r="A542" i="2"/>
  <c r="C542" i="2" l="1"/>
  <c r="F542" i="2"/>
  <c r="E542" i="2"/>
  <c r="D542" i="2"/>
  <c r="H542" i="2"/>
  <c r="G542" i="2"/>
  <c r="B542" i="2"/>
  <c r="A543" i="2"/>
  <c r="F543" i="2" l="1"/>
  <c r="E543" i="2"/>
  <c r="C543" i="2"/>
  <c r="D543" i="2"/>
  <c r="H543" i="2"/>
  <c r="G543" i="2"/>
  <c r="B543" i="2"/>
  <c r="A544" i="2"/>
  <c r="C544" i="2" l="1"/>
  <c r="F544" i="2"/>
  <c r="E544" i="2"/>
  <c r="D544" i="2"/>
  <c r="H544" i="2"/>
  <c r="G544" i="2"/>
  <c r="B544" i="2"/>
  <c r="A545" i="2"/>
  <c r="C545" i="2" l="1"/>
  <c r="F545" i="2"/>
  <c r="E545" i="2"/>
  <c r="D545" i="2"/>
  <c r="G545" i="2"/>
  <c r="H545" i="2"/>
  <c r="B545" i="2"/>
  <c r="A546" i="2"/>
  <c r="F546" i="2" l="1"/>
  <c r="E546" i="2"/>
  <c r="C546" i="2"/>
  <c r="D546" i="2"/>
  <c r="H546" i="2"/>
  <c r="G546" i="2"/>
  <c r="B546" i="2"/>
  <c r="A547" i="2"/>
  <c r="C547" i="2" l="1"/>
  <c r="F547" i="2"/>
  <c r="E547" i="2"/>
  <c r="D547" i="2"/>
  <c r="H547" i="2"/>
  <c r="G547" i="2"/>
  <c r="B547" i="2"/>
  <c r="A548" i="2"/>
  <c r="C548" i="2" l="1"/>
  <c r="F548" i="2"/>
  <c r="E548" i="2"/>
  <c r="D548" i="2"/>
  <c r="H548" i="2"/>
  <c r="G548" i="2"/>
  <c r="B548" i="2"/>
  <c r="A549" i="2"/>
  <c r="F549" i="2" l="1"/>
  <c r="E549" i="2"/>
  <c r="C549" i="2"/>
  <c r="D549" i="2"/>
  <c r="H549" i="2"/>
  <c r="G549" i="2"/>
  <c r="B549" i="2"/>
  <c r="A550" i="2"/>
  <c r="C550" i="2" l="1"/>
  <c r="F550" i="2"/>
  <c r="E550" i="2"/>
  <c r="D550" i="2"/>
  <c r="G550" i="2"/>
  <c r="H550" i="2"/>
  <c r="B550" i="2"/>
  <c r="A551" i="2"/>
  <c r="C551" i="2" l="1"/>
  <c r="F551" i="2"/>
  <c r="E551" i="2"/>
  <c r="D551" i="2"/>
  <c r="G551" i="2"/>
  <c r="H551" i="2"/>
  <c r="B551" i="2"/>
  <c r="A552" i="2"/>
  <c r="F552" i="2" l="1"/>
  <c r="E552" i="2"/>
  <c r="C552" i="2"/>
  <c r="D552" i="2"/>
  <c r="H552" i="2"/>
  <c r="G552" i="2"/>
  <c r="B552" i="2"/>
  <c r="A553" i="2"/>
  <c r="C553" i="2" l="1"/>
  <c r="F553" i="2"/>
  <c r="E553" i="2"/>
  <c r="D553" i="2"/>
  <c r="H553" i="2"/>
  <c r="G553" i="2"/>
  <c r="B553" i="2"/>
  <c r="A554" i="2"/>
  <c r="C554" i="2" l="1"/>
  <c r="F554" i="2"/>
  <c r="E554" i="2"/>
  <c r="D554" i="2"/>
  <c r="H554" i="2"/>
  <c r="G554" i="2"/>
  <c r="B554" i="2"/>
  <c r="A555" i="2"/>
  <c r="F555" i="2" l="1"/>
  <c r="E555" i="2"/>
  <c r="C555" i="2"/>
  <c r="D555" i="2"/>
  <c r="H555" i="2"/>
  <c r="G555" i="2"/>
  <c r="B555" i="2"/>
  <c r="A556" i="2"/>
  <c r="C556" i="2" l="1"/>
  <c r="F556" i="2"/>
  <c r="E556" i="2"/>
  <c r="D556" i="2"/>
  <c r="H556" i="2"/>
  <c r="G556" i="2"/>
  <c r="B556" i="2"/>
  <c r="A557" i="2"/>
  <c r="C557" i="2" l="1"/>
  <c r="F557" i="2"/>
  <c r="E557" i="2"/>
  <c r="D557" i="2"/>
  <c r="G557" i="2"/>
  <c r="H557" i="2"/>
  <c r="B557" i="2"/>
  <c r="A558" i="2"/>
  <c r="F558" i="2" l="1"/>
  <c r="E558" i="2"/>
  <c r="C558" i="2"/>
  <c r="D558" i="2"/>
  <c r="H558" i="2"/>
  <c r="G558" i="2"/>
  <c r="B558" i="2"/>
  <c r="A559" i="2"/>
  <c r="C559" i="2" l="1"/>
  <c r="F559" i="2"/>
  <c r="E559" i="2"/>
  <c r="D559" i="2"/>
  <c r="G559" i="2"/>
  <c r="H559" i="2"/>
  <c r="B559" i="2"/>
  <c r="A560" i="2"/>
  <c r="C560" i="2" l="1"/>
  <c r="F560" i="2"/>
  <c r="E560" i="2"/>
  <c r="D560" i="2"/>
  <c r="H560" i="2"/>
  <c r="G560" i="2"/>
  <c r="B560" i="2"/>
  <c r="A561" i="2"/>
  <c r="F561" i="2" l="1"/>
  <c r="E561" i="2"/>
  <c r="C561" i="2"/>
  <c r="D561" i="2"/>
  <c r="H561" i="2"/>
  <c r="G561" i="2"/>
  <c r="B561" i="2"/>
  <c r="A562" i="2"/>
  <c r="C562" i="2" l="1"/>
  <c r="F562" i="2"/>
  <c r="E562" i="2"/>
  <c r="D562" i="2"/>
  <c r="H562" i="2"/>
  <c r="G562" i="2"/>
  <c r="B562" i="2"/>
  <c r="A563" i="2"/>
  <c r="C563" i="2" l="1"/>
  <c r="F563" i="2"/>
  <c r="E563" i="2"/>
  <c r="D563" i="2"/>
  <c r="G563" i="2"/>
  <c r="H563" i="2"/>
  <c r="B563" i="2"/>
  <c r="A564" i="2"/>
  <c r="F564" i="2" l="1"/>
  <c r="E564" i="2"/>
  <c r="C564" i="2"/>
  <c r="D564" i="2"/>
  <c r="H564" i="2"/>
  <c r="G564" i="2"/>
  <c r="B564" i="2"/>
  <c r="A565" i="2"/>
  <c r="C565" i="2" l="1"/>
  <c r="F565" i="2"/>
  <c r="E565" i="2"/>
  <c r="D565" i="2"/>
  <c r="H565" i="2"/>
  <c r="G565" i="2"/>
  <c r="B565" i="2"/>
  <c r="A566" i="2"/>
  <c r="C566" i="2" l="1"/>
  <c r="F566" i="2"/>
  <c r="E566" i="2"/>
  <c r="D566" i="2"/>
  <c r="H566" i="2"/>
  <c r="G566" i="2"/>
  <c r="B566" i="2"/>
  <c r="A567" i="2"/>
  <c r="F567" i="2" l="1"/>
  <c r="E567" i="2"/>
  <c r="C567" i="2"/>
  <c r="D567" i="2"/>
  <c r="H567" i="2"/>
  <c r="G567" i="2"/>
  <c r="B567" i="2"/>
  <c r="A568" i="2"/>
  <c r="C568" i="2" l="1"/>
  <c r="F568" i="2"/>
  <c r="E568" i="2"/>
  <c r="D568" i="2"/>
  <c r="G568" i="2"/>
  <c r="H568" i="2"/>
  <c r="B568" i="2"/>
  <c r="A569" i="2"/>
  <c r="C569" i="2" l="1"/>
  <c r="F569" i="2"/>
  <c r="E569" i="2"/>
  <c r="D569" i="2"/>
  <c r="G569" i="2"/>
  <c r="H569" i="2"/>
  <c r="B569" i="2"/>
  <c r="A570" i="2"/>
  <c r="F570" i="2" l="1"/>
  <c r="E570" i="2"/>
  <c r="C570" i="2"/>
  <c r="D570" i="2"/>
  <c r="H570" i="2"/>
  <c r="G570" i="2"/>
  <c r="B570" i="2"/>
  <c r="A571" i="2"/>
  <c r="C571" i="2" l="1"/>
  <c r="F571" i="2"/>
  <c r="E571" i="2"/>
  <c r="D571" i="2"/>
  <c r="H571" i="2"/>
  <c r="G571" i="2"/>
  <c r="B571" i="2"/>
  <c r="A572" i="2"/>
  <c r="C572" i="2" l="1"/>
  <c r="F572" i="2"/>
  <c r="E572" i="2"/>
  <c r="D572" i="2"/>
  <c r="H572" i="2"/>
  <c r="G572" i="2"/>
  <c r="B572" i="2"/>
  <c r="A573" i="2"/>
  <c r="F573" i="2" l="1"/>
  <c r="E573" i="2"/>
  <c r="C573" i="2"/>
  <c r="D573" i="2"/>
  <c r="H573" i="2"/>
  <c r="G573" i="2"/>
  <c r="B573" i="2"/>
  <c r="A574" i="2"/>
  <c r="C574" i="2" l="1"/>
  <c r="F574" i="2"/>
  <c r="E574" i="2"/>
  <c r="D574" i="2"/>
  <c r="H574" i="2"/>
  <c r="G574" i="2"/>
  <c r="B574" i="2"/>
  <c r="A575" i="2"/>
  <c r="C575" i="2" l="1"/>
  <c r="F575" i="2"/>
  <c r="E575" i="2"/>
  <c r="D575" i="2"/>
  <c r="G575" i="2"/>
  <c r="H575" i="2"/>
  <c r="B575" i="2"/>
  <c r="A576" i="2"/>
  <c r="F576" i="2" l="1"/>
  <c r="E576" i="2"/>
  <c r="C576" i="2"/>
  <c r="D576" i="2"/>
  <c r="H576" i="2"/>
  <c r="G576" i="2"/>
  <c r="B576" i="2"/>
  <c r="A577" i="2"/>
  <c r="C577" i="2" l="1"/>
  <c r="F577" i="2"/>
  <c r="E577" i="2"/>
  <c r="D577" i="2"/>
  <c r="G577" i="2"/>
  <c r="H577" i="2"/>
  <c r="B577" i="2"/>
  <c r="A578" i="2"/>
  <c r="C578" i="2" l="1"/>
  <c r="F578" i="2"/>
  <c r="E578" i="2"/>
  <c r="D578" i="2"/>
  <c r="H578" i="2"/>
  <c r="G578" i="2"/>
  <c r="B578" i="2"/>
  <c r="A579" i="2"/>
  <c r="F579" i="2" l="1"/>
  <c r="E579" i="2"/>
  <c r="C579" i="2"/>
  <c r="D579" i="2"/>
  <c r="H579" i="2"/>
  <c r="G579" i="2"/>
  <c r="B579" i="2"/>
  <c r="A580" i="2"/>
  <c r="C580" i="2" l="1"/>
  <c r="F580" i="2"/>
  <c r="E580" i="2"/>
  <c r="D580" i="2"/>
  <c r="H580" i="2"/>
  <c r="G580" i="2"/>
  <c r="B580" i="2"/>
  <c r="A581" i="2"/>
  <c r="C581" i="2" l="1"/>
  <c r="F581" i="2"/>
  <c r="E581" i="2"/>
  <c r="D581" i="2"/>
  <c r="G581" i="2"/>
  <c r="H581" i="2"/>
  <c r="B581" i="2"/>
  <c r="A582" i="2"/>
  <c r="F582" i="2" l="1"/>
  <c r="E582" i="2"/>
  <c r="C582" i="2"/>
  <c r="D582" i="2"/>
  <c r="H582" i="2"/>
  <c r="G582" i="2"/>
  <c r="B582" i="2"/>
  <c r="A583" i="2"/>
  <c r="D583" i="2" l="1"/>
  <c r="C583" i="2"/>
  <c r="F583" i="2"/>
  <c r="E583" i="2"/>
  <c r="H583" i="2"/>
  <c r="G583" i="2"/>
  <c r="B583" i="2"/>
  <c r="A584" i="2"/>
  <c r="C584" i="2" l="1"/>
  <c r="F584" i="2"/>
  <c r="E584" i="2"/>
  <c r="D584" i="2"/>
  <c r="H584" i="2"/>
  <c r="G584" i="2"/>
  <c r="B584" i="2"/>
  <c r="A585" i="2"/>
  <c r="F585" i="2" l="1"/>
  <c r="E585" i="2"/>
  <c r="C585" i="2"/>
  <c r="D585" i="2"/>
  <c r="H585" i="2"/>
  <c r="G585" i="2"/>
  <c r="B585" i="2"/>
  <c r="A586" i="2"/>
  <c r="D586" i="2" l="1"/>
  <c r="C586" i="2"/>
  <c r="F586" i="2"/>
  <c r="E586" i="2"/>
  <c r="G586" i="2"/>
  <c r="H586" i="2"/>
  <c r="B586" i="2"/>
  <c r="A587" i="2"/>
  <c r="C587" i="2" l="1"/>
  <c r="F587" i="2"/>
  <c r="E587" i="2"/>
  <c r="D587" i="2"/>
  <c r="G587" i="2"/>
  <c r="H587" i="2"/>
  <c r="B587" i="2"/>
  <c r="A588" i="2"/>
  <c r="F588" i="2" l="1"/>
  <c r="E588" i="2"/>
  <c r="C588" i="2"/>
  <c r="D588" i="2"/>
  <c r="H588" i="2"/>
  <c r="G588" i="2"/>
  <c r="B588" i="2"/>
  <c r="A589" i="2"/>
  <c r="D589" i="2" l="1"/>
  <c r="C589" i="2"/>
  <c r="F589" i="2"/>
  <c r="E589" i="2"/>
  <c r="H589" i="2"/>
  <c r="G589" i="2"/>
  <c r="B589" i="2"/>
  <c r="A590" i="2"/>
  <c r="C590" i="2" l="1"/>
  <c r="F590" i="2"/>
  <c r="E590" i="2"/>
  <c r="D590" i="2"/>
  <c r="H590" i="2"/>
  <c r="G590" i="2"/>
  <c r="B590" i="2"/>
  <c r="A591" i="2"/>
  <c r="F591" i="2" l="1"/>
  <c r="E591" i="2"/>
  <c r="C591" i="2"/>
  <c r="D591" i="2"/>
  <c r="H591" i="2"/>
  <c r="G591" i="2"/>
  <c r="B591" i="2"/>
  <c r="A592" i="2"/>
  <c r="D592" i="2" l="1"/>
  <c r="C592" i="2"/>
  <c r="F592" i="2"/>
  <c r="E592" i="2"/>
  <c r="H592" i="2"/>
  <c r="G592" i="2"/>
  <c r="B592" i="2"/>
  <c r="A593" i="2"/>
  <c r="C593" i="2" l="1"/>
  <c r="F593" i="2"/>
  <c r="E593" i="2"/>
  <c r="D593" i="2"/>
  <c r="G593" i="2"/>
  <c r="H593" i="2"/>
  <c r="B593" i="2"/>
  <c r="A594" i="2"/>
  <c r="F594" i="2" l="1"/>
  <c r="E594" i="2"/>
  <c r="C594" i="2"/>
  <c r="D594" i="2"/>
  <c r="H594" i="2"/>
  <c r="G594" i="2"/>
  <c r="B594" i="2"/>
  <c r="A595" i="2"/>
  <c r="D595" i="2" l="1"/>
  <c r="C595" i="2"/>
  <c r="F595" i="2"/>
  <c r="E595" i="2"/>
  <c r="G595" i="2"/>
  <c r="H595" i="2"/>
  <c r="B595" i="2"/>
  <c r="A596" i="2"/>
  <c r="C596" i="2" l="1"/>
  <c r="E596" i="2"/>
  <c r="D596" i="2"/>
  <c r="F596" i="2"/>
  <c r="H596" i="2"/>
  <c r="G596" i="2"/>
  <c r="B596" i="2"/>
  <c r="A597" i="2"/>
  <c r="F597" i="2" l="1"/>
  <c r="E597" i="2"/>
  <c r="D597" i="2"/>
  <c r="C597" i="2"/>
  <c r="H597" i="2"/>
  <c r="G597" i="2"/>
  <c r="B597" i="2"/>
  <c r="A598" i="2"/>
  <c r="D598" i="2" l="1"/>
  <c r="C598" i="2"/>
  <c r="F598" i="2"/>
  <c r="E598" i="2"/>
  <c r="H598" i="2"/>
  <c r="G598" i="2"/>
  <c r="B598" i="2"/>
  <c r="A599" i="2"/>
  <c r="C599" i="2" l="1"/>
  <c r="F599" i="2"/>
  <c r="E599" i="2"/>
  <c r="D599" i="2"/>
  <c r="G599" i="2"/>
  <c r="H599" i="2"/>
  <c r="B599" i="2"/>
  <c r="A600" i="2"/>
  <c r="F600" i="2" l="1"/>
  <c r="E600" i="2"/>
  <c r="D600" i="2"/>
  <c r="C600" i="2"/>
  <c r="H600" i="2"/>
  <c r="G600" i="2"/>
  <c r="B600" i="2"/>
  <c r="A601" i="2"/>
  <c r="D601" i="2" l="1"/>
  <c r="C601" i="2"/>
  <c r="F601" i="2"/>
  <c r="E601" i="2"/>
  <c r="H601" i="2"/>
  <c r="G601" i="2"/>
  <c r="B601" i="2"/>
  <c r="A602" i="2"/>
  <c r="C602" i="2" l="1"/>
  <c r="F602" i="2"/>
  <c r="E602" i="2"/>
  <c r="D602" i="2"/>
  <c r="H602" i="2"/>
  <c r="G602" i="2"/>
  <c r="B602" i="2"/>
  <c r="A603" i="2"/>
  <c r="F603" i="2" l="1"/>
  <c r="E603" i="2"/>
  <c r="D603" i="2"/>
  <c r="C603" i="2"/>
  <c r="H603" i="2"/>
  <c r="G603" i="2"/>
  <c r="B603" i="2"/>
  <c r="A604" i="2"/>
  <c r="D604" i="2" l="1"/>
  <c r="C604" i="2"/>
  <c r="F604" i="2"/>
  <c r="E604" i="2"/>
  <c r="G604" i="2"/>
  <c r="H604" i="2"/>
  <c r="B604" i="2"/>
  <c r="A605" i="2"/>
  <c r="C605" i="2" l="1"/>
  <c r="E605" i="2"/>
  <c r="D605" i="2"/>
  <c r="F605" i="2"/>
  <c r="G605" i="2"/>
  <c r="H605" i="2"/>
  <c r="B605" i="2"/>
  <c r="A606" i="2"/>
  <c r="F606" i="2" l="1"/>
  <c r="E606" i="2"/>
  <c r="D606" i="2"/>
  <c r="C606" i="2"/>
  <c r="H606" i="2"/>
  <c r="G606" i="2"/>
  <c r="B606" i="2"/>
  <c r="A607" i="2"/>
  <c r="D607" i="2" l="1"/>
  <c r="C607" i="2"/>
  <c r="F607" i="2"/>
  <c r="E607" i="2"/>
  <c r="H607" i="2"/>
  <c r="G607" i="2"/>
  <c r="B607" i="2"/>
  <c r="A608" i="2"/>
  <c r="C608" i="2" l="1"/>
  <c r="F608" i="2"/>
  <c r="E608" i="2"/>
  <c r="D608" i="2"/>
  <c r="H608" i="2"/>
  <c r="G608" i="2"/>
  <c r="B608" i="2"/>
  <c r="A609" i="2"/>
  <c r="F609" i="2" l="1"/>
  <c r="E609" i="2"/>
  <c r="D609" i="2"/>
  <c r="C609" i="2"/>
  <c r="H609" i="2"/>
  <c r="G609" i="2"/>
  <c r="B609" i="2"/>
  <c r="A610" i="2"/>
  <c r="D610" i="2" l="1"/>
  <c r="C610" i="2"/>
  <c r="F610" i="2"/>
  <c r="E610" i="2"/>
  <c r="H610" i="2"/>
  <c r="G610" i="2"/>
  <c r="B610" i="2"/>
  <c r="A611" i="2"/>
  <c r="C611" i="2" l="1"/>
  <c r="F611" i="2"/>
  <c r="E611" i="2"/>
  <c r="D611" i="2"/>
  <c r="G611" i="2"/>
  <c r="H611" i="2"/>
  <c r="B611" i="2"/>
  <c r="A612" i="2"/>
  <c r="F612" i="2" l="1"/>
  <c r="E612" i="2"/>
  <c r="D612" i="2"/>
  <c r="C612" i="2"/>
  <c r="H612" i="2"/>
  <c r="G612" i="2"/>
  <c r="B612" i="2"/>
  <c r="A613" i="2"/>
  <c r="D613" i="2" l="1"/>
  <c r="C613" i="2"/>
  <c r="F613" i="2"/>
  <c r="E613" i="2"/>
  <c r="G613" i="2"/>
  <c r="H613" i="2"/>
  <c r="B613" i="2"/>
  <c r="A614" i="2"/>
  <c r="C614" i="2" l="1"/>
  <c r="E614" i="2"/>
  <c r="D614" i="2"/>
  <c r="F614" i="2"/>
  <c r="H614" i="2"/>
  <c r="G614" i="2"/>
  <c r="B614" i="2"/>
  <c r="A615" i="2"/>
  <c r="F615" i="2" l="1"/>
  <c r="E615" i="2"/>
  <c r="D615" i="2"/>
  <c r="C615" i="2"/>
  <c r="H615" i="2"/>
  <c r="G615" i="2"/>
  <c r="B615" i="2"/>
  <c r="A616" i="2"/>
  <c r="D616" i="2" l="1"/>
  <c r="C616" i="2"/>
  <c r="F616" i="2"/>
  <c r="E616" i="2"/>
  <c r="H616" i="2"/>
  <c r="G616" i="2"/>
  <c r="B616" i="2"/>
  <c r="A617" i="2"/>
  <c r="C617" i="2" l="1"/>
  <c r="F617" i="2"/>
  <c r="E617" i="2"/>
  <c r="D617" i="2"/>
  <c r="G617" i="2"/>
  <c r="H617" i="2"/>
  <c r="B617" i="2"/>
  <c r="A618" i="2"/>
  <c r="F618" i="2" l="1"/>
  <c r="E618" i="2"/>
  <c r="D618" i="2"/>
  <c r="C618" i="2"/>
  <c r="H618" i="2"/>
  <c r="G618" i="2"/>
  <c r="B618" i="2"/>
  <c r="A619" i="2"/>
  <c r="D619" i="2" l="1"/>
  <c r="C619" i="2"/>
  <c r="F619" i="2"/>
  <c r="E619" i="2"/>
  <c r="H619" i="2"/>
  <c r="G619" i="2"/>
  <c r="B619" i="2"/>
  <c r="A620" i="2"/>
  <c r="C620" i="2" l="1"/>
  <c r="F620" i="2"/>
  <c r="E620" i="2"/>
  <c r="D620" i="2"/>
  <c r="H620" i="2"/>
  <c r="G620" i="2"/>
  <c r="B620" i="2"/>
  <c r="A621" i="2"/>
  <c r="F621" i="2" l="1"/>
  <c r="E621" i="2"/>
  <c r="D621" i="2"/>
  <c r="C621" i="2"/>
  <c r="H621" i="2"/>
  <c r="G621" i="2"/>
  <c r="B621" i="2"/>
  <c r="A622" i="2"/>
  <c r="D622" i="2" l="1"/>
  <c r="C622" i="2"/>
  <c r="F622" i="2"/>
  <c r="E622" i="2"/>
  <c r="G622" i="2"/>
  <c r="H622" i="2"/>
  <c r="B622" i="2"/>
  <c r="A623" i="2"/>
  <c r="C623" i="2" l="1"/>
  <c r="E623" i="2"/>
  <c r="D623" i="2"/>
  <c r="F623" i="2"/>
  <c r="G623" i="2"/>
  <c r="H623" i="2"/>
  <c r="B623" i="2"/>
  <c r="A624" i="2"/>
  <c r="F624" i="2" l="1"/>
  <c r="E624" i="2"/>
  <c r="D624" i="2"/>
  <c r="C624" i="2"/>
  <c r="H624" i="2"/>
  <c r="G624" i="2"/>
  <c r="B624" i="2"/>
  <c r="A625" i="2"/>
  <c r="D625" i="2" l="1"/>
  <c r="C625" i="2"/>
  <c r="F625" i="2"/>
  <c r="E625" i="2"/>
  <c r="H625" i="2"/>
  <c r="G625" i="2"/>
  <c r="B625" i="2"/>
  <c r="A626" i="2"/>
  <c r="C626" i="2" l="1"/>
  <c r="F626" i="2"/>
  <c r="E626" i="2"/>
  <c r="D626" i="2"/>
  <c r="H626" i="2"/>
  <c r="G626" i="2"/>
  <c r="B626" i="2"/>
  <c r="A627" i="2"/>
  <c r="F627" i="2" l="1"/>
  <c r="E627" i="2"/>
  <c r="D627" i="2"/>
  <c r="C627" i="2"/>
  <c r="H627" i="2"/>
  <c r="G627" i="2"/>
  <c r="B627" i="2"/>
  <c r="A628" i="2"/>
  <c r="D628" i="2" l="1"/>
  <c r="C628" i="2"/>
  <c r="F628" i="2"/>
  <c r="E628" i="2"/>
  <c r="H628" i="2"/>
  <c r="G628" i="2"/>
  <c r="B628" i="2"/>
  <c r="A629" i="2"/>
  <c r="C629" i="2" l="1"/>
  <c r="F629" i="2"/>
  <c r="E629" i="2"/>
  <c r="D629" i="2"/>
  <c r="G629" i="2"/>
  <c r="H629" i="2"/>
  <c r="B629" i="2"/>
  <c r="A630" i="2"/>
  <c r="F630" i="2" l="1"/>
  <c r="E630" i="2"/>
  <c r="D630" i="2"/>
  <c r="C630" i="2"/>
  <c r="H630" i="2"/>
  <c r="G630" i="2"/>
  <c r="B630" i="2"/>
  <c r="A631" i="2"/>
  <c r="D631" i="2" l="1"/>
  <c r="C631" i="2"/>
  <c r="F631" i="2"/>
  <c r="E631" i="2"/>
  <c r="G631" i="2"/>
  <c r="H631" i="2"/>
  <c r="B631" i="2"/>
  <c r="A632" i="2"/>
  <c r="C632" i="2" l="1"/>
  <c r="E632" i="2"/>
  <c r="D632" i="2"/>
  <c r="F632" i="2"/>
  <c r="H632" i="2"/>
  <c r="G632" i="2"/>
  <c r="B632" i="2"/>
  <c r="A633" i="2"/>
  <c r="F633" i="2" l="1"/>
  <c r="E633" i="2"/>
  <c r="D633" i="2"/>
  <c r="C633" i="2"/>
  <c r="H633" i="2"/>
  <c r="G633" i="2"/>
  <c r="B633" i="2"/>
  <c r="A634" i="2"/>
  <c r="D634" i="2" l="1"/>
  <c r="C634" i="2"/>
  <c r="F634" i="2"/>
  <c r="E634" i="2"/>
  <c r="H634" i="2"/>
  <c r="G634" i="2"/>
  <c r="B634" i="2"/>
  <c r="A635" i="2"/>
  <c r="C635" i="2" l="1"/>
  <c r="F635" i="2"/>
  <c r="E635" i="2"/>
  <c r="D635" i="2"/>
  <c r="G635" i="2"/>
  <c r="H635" i="2"/>
  <c r="B635" i="2"/>
  <c r="A636" i="2"/>
  <c r="F636" i="2" l="1"/>
  <c r="E636" i="2"/>
  <c r="D636" i="2"/>
  <c r="C636" i="2"/>
  <c r="H636" i="2"/>
  <c r="G636" i="2"/>
  <c r="B636" i="2"/>
  <c r="A637" i="2"/>
  <c r="D637" i="2" l="1"/>
  <c r="C637" i="2"/>
  <c r="F637" i="2"/>
  <c r="E637" i="2"/>
  <c r="H637" i="2"/>
  <c r="G637" i="2"/>
  <c r="B637" i="2"/>
  <c r="A638" i="2"/>
  <c r="C638" i="2" l="1"/>
  <c r="F638" i="2"/>
  <c r="E638" i="2"/>
  <c r="D638" i="2"/>
  <c r="H638" i="2"/>
  <c r="G638" i="2"/>
  <c r="B638" i="2"/>
  <c r="A639" i="2"/>
  <c r="F639" i="2" l="1"/>
  <c r="E639" i="2"/>
  <c r="D639" i="2"/>
  <c r="C639" i="2"/>
  <c r="H639" i="2"/>
  <c r="G639" i="2"/>
  <c r="B639" i="2"/>
  <c r="A640" i="2"/>
  <c r="D640" i="2" l="1"/>
  <c r="C640" i="2"/>
  <c r="F640" i="2"/>
  <c r="E640" i="2"/>
  <c r="G640" i="2"/>
  <c r="H640" i="2"/>
  <c r="B640" i="2"/>
  <c r="A641" i="2"/>
  <c r="C641" i="2" l="1"/>
  <c r="E641" i="2"/>
  <c r="D641" i="2"/>
  <c r="F641" i="2"/>
  <c r="G641" i="2"/>
  <c r="H641" i="2"/>
  <c r="B641" i="2"/>
  <c r="A642" i="2"/>
  <c r="F642" i="2" l="1"/>
  <c r="E642" i="2"/>
  <c r="D642" i="2"/>
  <c r="C642" i="2"/>
  <c r="H642" i="2"/>
  <c r="G642" i="2"/>
  <c r="B642" i="2"/>
  <c r="A643" i="2"/>
  <c r="D643" i="2" l="1"/>
  <c r="C643" i="2"/>
  <c r="F643" i="2"/>
  <c r="E643" i="2"/>
  <c r="H643" i="2"/>
  <c r="G643" i="2"/>
  <c r="B643" i="2"/>
  <c r="A644" i="2"/>
  <c r="C644" i="2" l="1"/>
  <c r="F644" i="2"/>
  <c r="E644" i="2"/>
  <c r="D644" i="2"/>
  <c r="H644" i="2"/>
  <c r="G644" i="2"/>
  <c r="B644" i="2"/>
  <c r="A645" i="2"/>
  <c r="F645" i="2" l="1"/>
  <c r="E645" i="2"/>
  <c r="D645" i="2"/>
  <c r="C645" i="2"/>
  <c r="H645" i="2"/>
  <c r="G645" i="2"/>
  <c r="B645" i="2"/>
  <c r="A646" i="2"/>
  <c r="D646" i="2" l="1"/>
  <c r="C646" i="2"/>
  <c r="F646" i="2"/>
  <c r="E646" i="2"/>
  <c r="H646" i="2"/>
  <c r="G646" i="2"/>
  <c r="B646" i="2"/>
  <c r="A647" i="2"/>
  <c r="C647" i="2" l="1"/>
  <c r="F647" i="2"/>
  <c r="E647" i="2"/>
  <c r="D647" i="2"/>
  <c r="G647" i="2"/>
  <c r="H647" i="2"/>
  <c r="B647" i="2"/>
  <c r="A648" i="2"/>
  <c r="F648" i="2" l="1"/>
  <c r="E648" i="2"/>
  <c r="D648" i="2"/>
  <c r="C648" i="2"/>
  <c r="H648" i="2"/>
  <c r="G648" i="2"/>
  <c r="B648" i="2"/>
  <c r="A649" i="2"/>
  <c r="D649" i="2" l="1"/>
  <c r="C649" i="2"/>
  <c r="F649" i="2"/>
  <c r="E649" i="2"/>
  <c r="G649" i="2"/>
  <c r="H649" i="2"/>
  <c r="B649" i="2"/>
  <c r="A650" i="2"/>
  <c r="C650" i="2" l="1"/>
  <c r="E650" i="2"/>
  <c r="D650" i="2"/>
  <c r="F650" i="2"/>
  <c r="H650" i="2"/>
  <c r="G650" i="2"/>
  <c r="B650" i="2"/>
  <c r="A651" i="2"/>
  <c r="F651" i="2" l="1"/>
  <c r="E651" i="2"/>
  <c r="D651" i="2"/>
  <c r="C651" i="2"/>
  <c r="H651" i="2"/>
  <c r="G651" i="2"/>
  <c r="B651" i="2"/>
  <c r="A652" i="2"/>
  <c r="D652" i="2" l="1"/>
  <c r="C652" i="2"/>
  <c r="F652" i="2"/>
  <c r="E652" i="2"/>
  <c r="H652" i="2"/>
  <c r="G652" i="2"/>
  <c r="B652" i="2"/>
  <c r="A653" i="2"/>
  <c r="C653" i="2" l="1"/>
  <c r="F653" i="2"/>
  <c r="E653" i="2"/>
  <c r="D653" i="2"/>
  <c r="G653" i="2"/>
  <c r="H653" i="2"/>
  <c r="B653" i="2"/>
  <c r="A654" i="2"/>
  <c r="F654" i="2" l="1"/>
  <c r="E654" i="2"/>
  <c r="D654" i="2"/>
  <c r="C654" i="2"/>
  <c r="H654" i="2"/>
  <c r="G654" i="2"/>
  <c r="B654" i="2"/>
  <c r="A655" i="2"/>
  <c r="D655" i="2" l="1"/>
  <c r="C655" i="2"/>
  <c r="F655" i="2"/>
  <c r="E655" i="2"/>
  <c r="H655" i="2"/>
  <c r="G655" i="2"/>
  <c r="B655" i="2"/>
  <c r="A656" i="2"/>
  <c r="C656" i="2" l="1"/>
  <c r="F656" i="2"/>
  <c r="E656" i="2"/>
  <c r="D656" i="2"/>
  <c r="H656" i="2"/>
  <c r="G656" i="2"/>
  <c r="B656" i="2"/>
  <c r="A657" i="2"/>
  <c r="F657" i="2" l="1"/>
  <c r="E657" i="2"/>
  <c r="D657" i="2"/>
  <c r="C657" i="2"/>
  <c r="H657" i="2"/>
  <c r="G657" i="2"/>
  <c r="B657" i="2"/>
  <c r="A658" i="2"/>
  <c r="D658" i="2" l="1"/>
  <c r="C658" i="2"/>
  <c r="F658" i="2"/>
  <c r="E658" i="2"/>
  <c r="G658" i="2"/>
  <c r="H658" i="2"/>
  <c r="B658" i="2"/>
  <c r="A659" i="2"/>
  <c r="C659" i="2" l="1"/>
  <c r="E659" i="2"/>
  <c r="D659" i="2"/>
  <c r="F659" i="2"/>
  <c r="G659" i="2"/>
  <c r="H659" i="2"/>
  <c r="B659" i="2"/>
  <c r="A660" i="2"/>
  <c r="F660" i="2" l="1"/>
  <c r="E660" i="2"/>
  <c r="D660" i="2"/>
  <c r="C660" i="2"/>
  <c r="H660" i="2"/>
  <c r="G660" i="2"/>
  <c r="B660" i="2"/>
  <c r="A661" i="2"/>
  <c r="D661" i="2" l="1"/>
  <c r="C661" i="2"/>
  <c r="F661" i="2"/>
  <c r="E661" i="2"/>
  <c r="H661" i="2"/>
  <c r="G661" i="2"/>
  <c r="B661" i="2"/>
  <c r="A662" i="2"/>
  <c r="C662" i="2" l="1"/>
  <c r="F662" i="2"/>
  <c r="E662" i="2"/>
  <c r="D662" i="2"/>
  <c r="H662" i="2"/>
  <c r="G662" i="2"/>
  <c r="B662" i="2"/>
  <c r="A663" i="2"/>
  <c r="F663" i="2" l="1"/>
  <c r="E663" i="2"/>
  <c r="D663" i="2"/>
  <c r="C663" i="2"/>
  <c r="H663" i="2"/>
  <c r="G663" i="2"/>
  <c r="B663" i="2"/>
  <c r="A664" i="2"/>
  <c r="D664" i="2" l="1"/>
  <c r="C664" i="2"/>
  <c r="F664" i="2"/>
  <c r="E664" i="2"/>
  <c r="H664" i="2"/>
  <c r="G664" i="2"/>
  <c r="B664" i="2"/>
  <c r="A665" i="2"/>
  <c r="C665" i="2" l="1"/>
  <c r="F665" i="2"/>
  <c r="E665" i="2"/>
  <c r="D665" i="2"/>
  <c r="G665" i="2"/>
  <c r="H665" i="2"/>
  <c r="B665" i="2"/>
  <c r="A666" i="2"/>
  <c r="F666" i="2" l="1"/>
  <c r="E666" i="2"/>
  <c r="D666" i="2"/>
  <c r="C666" i="2"/>
  <c r="H666" i="2"/>
  <c r="G666" i="2"/>
  <c r="B666" i="2"/>
  <c r="A667" i="2"/>
  <c r="D667" i="2" l="1"/>
  <c r="C667" i="2"/>
  <c r="F667" i="2"/>
  <c r="E667" i="2"/>
  <c r="G667" i="2"/>
  <c r="H667" i="2"/>
  <c r="B667" i="2"/>
  <c r="A668" i="2"/>
  <c r="C668" i="2" l="1"/>
  <c r="E668" i="2"/>
  <c r="D668" i="2"/>
  <c r="F668" i="2"/>
  <c r="H668" i="2"/>
  <c r="G668" i="2"/>
  <c r="B668" i="2"/>
  <c r="A669" i="2"/>
  <c r="F669" i="2" l="1"/>
  <c r="E669" i="2"/>
  <c r="D669" i="2"/>
  <c r="C669" i="2"/>
  <c r="H669" i="2"/>
  <c r="G669" i="2"/>
  <c r="B669" i="2"/>
  <c r="A670" i="2"/>
  <c r="D670" i="2" l="1"/>
  <c r="C670" i="2"/>
  <c r="F670" i="2"/>
  <c r="E670" i="2"/>
  <c r="H670" i="2"/>
  <c r="G670" i="2"/>
  <c r="B670" i="2"/>
  <c r="A671" i="2"/>
  <c r="C671" i="2" l="1"/>
  <c r="F671" i="2"/>
  <c r="E671" i="2"/>
  <c r="D671" i="2"/>
  <c r="G671" i="2"/>
  <c r="H671" i="2"/>
  <c r="B671" i="2"/>
  <c r="A672" i="2"/>
  <c r="F672" i="2" l="1"/>
  <c r="E672" i="2"/>
  <c r="D672" i="2"/>
  <c r="C672" i="2"/>
  <c r="H672" i="2"/>
  <c r="G672" i="2"/>
  <c r="B672" i="2"/>
  <c r="A673" i="2"/>
  <c r="D673" i="2" l="1"/>
  <c r="C673" i="2"/>
  <c r="F673" i="2"/>
  <c r="E673" i="2"/>
  <c r="H673" i="2"/>
  <c r="G673" i="2"/>
  <c r="B673" i="2"/>
  <c r="A674" i="2"/>
  <c r="C674" i="2" l="1"/>
  <c r="F674" i="2"/>
  <c r="E674" i="2"/>
  <c r="D674" i="2"/>
  <c r="H674" i="2"/>
  <c r="G674" i="2"/>
  <c r="B674" i="2"/>
  <c r="A675" i="2"/>
  <c r="F675" i="2" l="1"/>
  <c r="E675" i="2"/>
  <c r="D675" i="2"/>
  <c r="C675" i="2"/>
  <c r="H675" i="2"/>
  <c r="G675" i="2"/>
  <c r="B675" i="2"/>
  <c r="A676" i="2"/>
  <c r="D676" i="2" l="1"/>
  <c r="C676" i="2"/>
  <c r="F676" i="2"/>
  <c r="E676" i="2"/>
  <c r="G676" i="2"/>
  <c r="H676" i="2"/>
  <c r="B676" i="2"/>
  <c r="A677" i="2"/>
  <c r="C677" i="2" l="1"/>
  <c r="E677" i="2"/>
  <c r="D677" i="2"/>
  <c r="F677" i="2"/>
  <c r="G677" i="2"/>
  <c r="H677" i="2"/>
  <c r="B677" i="2"/>
  <c r="A678" i="2"/>
  <c r="F678" i="2" l="1"/>
  <c r="E678" i="2"/>
  <c r="D678" i="2"/>
  <c r="C678" i="2"/>
  <c r="H678" i="2"/>
  <c r="G678" i="2"/>
  <c r="B678" i="2"/>
  <c r="A679" i="2"/>
  <c r="D679" i="2" l="1"/>
  <c r="C679" i="2"/>
  <c r="F679" i="2"/>
  <c r="E679" i="2"/>
  <c r="H679" i="2"/>
  <c r="G679" i="2"/>
  <c r="B679" i="2"/>
  <c r="A680" i="2"/>
  <c r="C680" i="2" l="1"/>
  <c r="F680" i="2"/>
  <c r="E680" i="2"/>
  <c r="D680" i="2"/>
  <c r="H680" i="2"/>
  <c r="G680" i="2"/>
  <c r="B680" i="2"/>
  <c r="A681" i="2"/>
  <c r="F681" i="2" l="1"/>
  <c r="E681" i="2"/>
  <c r="D681" i="2"/>
  <c r="C681" i="2"/>
  <c r="H681" i="2"/>
  <c r="G681" i="2"/>
  <c r="B681" i="2"/>
  <c r="A682" i="2"/>
  <c r="D682" i="2" l="1"/>
  <c r="C682" i="2"/>
  <c r="F682" i="2"/>
  <c r="E682" i="2"/>
  <c r="H682" i="2"/>
  <c r="G682" i="2"/>
  <c r="B682" i="2"/>
  <c r="A683" i="2"/>
  <c r="C683" i="2" l="1"/>
  <c r="F683" i="2"/>
  <c r="E683" i="2"/>
  <c r="D683" i="2"/>
  <c r="G683" i="2"/>
  <c r="H683" i="2"/>
  <c r="B683" i="2"/>
  <c r="A684" i="2"/>
  <c r="F684" i="2" l="1"/>
  <c r="E684" i="2"/>
  <c r="D684" i="2"/>
  <c r="C684" i="2"/>
  <c r="H684" i="2"/>
  <c r="G684" i="2"/>
  <c r="B684" i="2"/>
  <c r="A685" i="2"/>
  <c r="D685" i="2" l="1"/>
  <c r="C685" i="2"/>
  <c r="F685" i="2"/>
  <c r="E685" i="2"/>
  <c r="G685" i="2"/>
  <c r="H685" i="2"/>
  <c r="B685" i="2"/>
  <c r="A686" i="2"/>
  <c r="C686" i="2" l="1"/>
  <c r="E686" i="2"/>
  <c r="D686" i="2"/>
  <c r="F686" i="2"/>
  <c r="H686" i="2"/>
  <c r="G686" i="2"/>
  <c r="B686" i="2"/>
  <c r="A687" i="2"/>
  <c r="F687" i="2" l="1"/>
  <c r="E687" i="2"/>
  <c r="D687" i="2"/>
  <c r="C687" i="2"/>
  <c r="H687" i="2"/>
  <c r="G687" i="2"/>
  <c r="B687" i="2"/>
  <c r="A688" i="2"/>
  <c r="D688" i="2" l="1"/>
  <c r="C688" i="2"/>
  <c r="F688" i="2"/>
  <c r="E688" i="2"/>
  <c r="H688" i="2"/>
  <c r="G688" i="2"/>
  <c r="B688" i="2"/>
  <c r="A689" i="2"/>
  <c r="C689" i="2" l="1"/>
  <c r="F689" i="2"/>
  <c r="E689" i="2"/>
  <c r="D689" i="2"/>
  <c r="G689" i="2"/>
  <c r="H689" i="2"/>
  <c r="B689" i="2"/>
  <c r="A690" i="2"/>
  <c r="F690" i="2" l="1"/>
  <c r="E690" i="2"/>
  <c r="D690" i="2"/>
  <c r="C690" i="2"/>
  <c r="H690" i="2"/>
  <c r="G690" i="2"/>
  <c r="B690" i="2"/>
  <c r="A691" i="2"/>
  <c r="D691" i="2" l="1"/>
  <c r="C691" i="2"/>
  <c r="F691" i="2"/>
  <c r="E691" i="2"/>
  <c r="H691" i="2"/>
  <c r="G691" i="2"/>
  <c r="B691" i="2"/>
  <c r="A692" i="2"/>
  <c r="C692" i="2" l="1"/>
  <c r="F692" i="2"/>
  <c r="E692" i="2"/>
  <c r="D692" i="2"/>
  <c r="H692" i="2"/>
  <c r="G692" i="2"/>
  <c r="B692" i="2"/>
  <c r="A693" i="2"/>
  <c r="F693" i="2" l="1"/>
  <c r="E693" i="2"/>
  <c r="D693" i="2"/>
  <c r="C693" i="2"/>
  <c r="H693" i="2"/>
  <c r="G693" i="2"/>
  <c r="B693" i="2"/>
  <c r="A694" i="2"/>
  <c r="D694" i="2" l="1"/>
  <c r="C694" i="2"/>
  <c r="F694" i="2"/>
  <c r="E694" i="2"/>
  <c r="G694" i="2"/>
  <c r="H694" i="2"/>
  <c r="B694" i="2"/>
  <c r="A695" i="2"/>
  <c r="C695" i="2" l="1"/>
  <c r="E695" i="2"/>
  <c r="D695" i="2"/>
  <c r="F695" i="2"/>
  <c r="G695" i="2"/>
  <c r="H695" i="2"/>
  <c r="B695" i="2"/>
  <c r="A696" i="2"/>
  <c r="F696" i="2" l="1"/>
  <c r="E696" i="2"/>
  <c r="D696" i="2"/>
  <c r="C696" i="2"/>
  <c r="H696" i="2"/>
  <c r="G696" i="2"/>
  <c r="B696" i="2"/>
  <c r="A697" i="2"/>
  <c r="D697" i="2" l="1"/>
  <c r="C697" i="2"/>
  <c r="F697" i="2"/>
  <c r="E697" i="2"/>
  <c r="H697" i="2"/>
  <c r="G697" i="2"/>
  <c r="B697" i="2"/>
  <c r="A698" i="2"/>
  <c r="C698" i="2" l="1"/>
  <c r="F698" i="2"/>
  <c r="E698" i="2"/>
  <c r="D698" i="2"/>
  <c r="H698" i="2"/>
  <c r="G698" i="2"/>
  <c r="B698" i="2"/>
  <c r="A699" i="2"/>
  <c r="F699" i="2" l="1"/>
  <c r="E699" i="2"/>
  <c r="D699" i="2"/>
  <c r="C699" i="2"/>
  <c r="H699" i="2"/>
  <c r="G699" i="2"/>
  <c r="B699" i="2"/>
  <c r="A700" i="2"/>
  <c r="D700" i="2" l="1"/>
  <c r="C700" i="2"/>
  <c r="F700" i="2"/>
  <c r="E700" i="2"/>
  <c r="H700" i="2"/>
  <c r="G700" i="2"/>
  <c r="B700" i="2"/>
  <c r="A701" i="2"/>
  <c r="C701" i="2" l="1"/>
  <c r="F701" i="2"/>
  <c r="E701" i="2"/>
  <c r="D701" i="2"/>
  <c r="G701" i="2"/>
  <c r="H701" i="2"/>
  <c r="B701" i="2"/>
  <c r="A702" i="2"/>
  <c r="F702" i="2" l="1"/>
  <c r="E702" i="2"/>
  <c r="D702" i="2"/>
  <c r="C702" i="2"/>
  <c r="H702" i="2"/>
  <c r="G702" i="2"/>
  <c r="B702" i="2"/>
  <c r="A703" i="2"/>
  <c r="D703" i="2" l="1"/>
  <c r="C703" i="2"/>
  <c r="F703" i="2"/>
  <c r="E703" i="2"/>
  <c r="G703" i="2"/>
  <c r="H703" i="2"/>
  <c r="B703" i="2"/>
  <c r="A704" i="2"/>
  <c r="C704" i="2" l="1"/>
  <c r="E704" i="2"/>
  <c r="D704" i="2"/>
  <c r="F704" i="2"/>
  <c r="H704" i="2"/>
  <c r="G704" i="2"/>
  <c r="B704" i="2"/>
  <c r="A705" i="2"/>
  <c r="F705" i="2" l="1"/>
  <c r="E705" i="2"/>
  <c r="D705" i="2"/>
  <c r="C705" i="2"/>
  <c r="H705" i="2"/>
  <c r="G705" i="2"/>
  <c r="B705" i="2"/>
  <c r="A706" i="2"/>
  <c r="D706" i="2" l="1"/>
  <c r="C706" i="2"/>
  <c r="F706" i="2"/>
  <c r="E706" i="2"/>
  <c r="H706" i="2"/>
  <c r="G706" i="2"/>
  <c r="B706" i="2"/>
  <c r="A707" i="2"/>
  <c r="C707" i="2" l="1"/>
  <c r="F707" i="2"/>
  <c r="E707" i="2"/>
  <c r="D707" i="2"/>
  <c r="G707" i="2"/>
  <c r="H707" i="2"/>
  <c r="B707" i="2"/>
  <c r="A708" i="2"/>
  <c r="F708" i="2" l="1"/>
  <c r="E708" i="2"/>
  <c r="D708" i="2"/>
  <c r="C708" i="2"/>
  <c r="H708" i="2"/>
  <c r="G708" i="2"/>
  <c r="B708" i="2"/>
  <c r="A709" i="2"/>
  <c r="D709" i="2" l="1"/>
  <c r="C709" i="2"/>
  <c r="F709" i="2"/>
  <c r="E709" i="2"/>
  <c r="H709" i="2"/>
  <c r="G709" i="2"/>
  <c r="B709" i="2"/>
  <c r="A710" i="2"/>
  <c r="C710" i="2" l="1"/>
  <c r="F710" i="2"/>
  <c r="E710" i="2"/>
  <c r="D710" i="2"/>
  <c r="H710" i="2"/>
  <c r="G710" i="2"/>
  <c r="B710" i="2"/>
  <c r="A711" i="2"/>
  <c r="F711" i="2" l="1"/>
  <c r="E711" i="2"/>
  <c r="D711" i="2"/>
  <c r="C711" i="2"/>
  <c r="H711" i="2"/>
  <c r="G711" i="2"/>
  <c r="B711" i="2"/>
  <c r="A712" i="2"/>
  <c r="D712" i="2" l="1"/>
  <c r="C712" i="2"/>
  <c r="F712" i="2"/>
  <c r="E712" i="2"/>
  <c r="G712" i="2"/>
  <c r="H712" i="2"/>
  <c r="B712" i="2"/>
  <c r="A713" i="2"/>
  <c r="C713" i="2" l="1"/>
  <c r="E713" i="2"/>
  <c r="D713" i="2"/>
  <c r="F713" i="2"/>
  <c r="G713" i="2"/>
  <c r="H713" i="2"/>
  <c r="B713" i="2"/>
  <c r="A714" i="2"/>
  <c r="F714" i="2" l="1"/>
  <c r="E714" i="2"/>
  <c r="D714" i="2"/>
  <c r="C714" i="2"/>
  <c r="H714" i="2"/>
  <c r="G714" i="2"/>
  <c r="B714" i="2"/>
  <c r="A715" i="2"/>
  <c r="D715" i="2" l="1"/>
  <c r="C715" i="2"/>
  <c r="F715" i="2"/>
  <c r="E715" i="2"/>
  <c r="H715" i="2"/>
  <c r="G715" i="2"/>
  <c r="B715" i="2"/>
  <c r="A716" i="2"/>
  <c r="C716" i="2" l="1"/>
  <c r="F716" i="2"/>
  <c r="E716" i="2"/>
  <c r="D716" i="2"/>
  <c r="H716" i="2"/>
  <c r="G716" i="2"/>
  <c r="B716" i="2"/>
  <c r="A717" i="2"/>
  <c r="F717" i="2" l="1"/>
  <c r="E717" i="2"/>
  <c r="D717" i="2"/>
  <c r="C717" i="2"/>
  <c r="H717" i="2"/>
  <c r="G717" i="2"/>
  <c r="B717" i="2"/>
  <c r="A718" i="2"/>
  <c r="D718" i="2" l="1"/>
  <c r="C718" i="2"/>
  <c r="F718" i="2"/>
  <c r="E718" i="2"/>
  <c r="H718" i="2"/>
  <c r="G718" i="2"/>
  <c r="B718" i="2"/>
  <c r="A719" i="2"/>
  <c r="C719" i="2" l="1"/>
  <c r="F719" i="2"/>
  <c r="E719" i="2"/>
  <c r="D719" i="2"/>
  <c r="H719" i="2"/>
  <c r="G719" i="2"/>
  <c r="B719" i="2"/>
  <c r="A720" i="2"/>
  <c r="F720" i="2" l="1"/>
  <c r="E720" i="2"/>
  <c r="D720" i="2"/>
  <c r="C720" i="2"/>
  <c r="H720" i="2"/>
  <c r="G720" i="2"/>
  <c r="B720" i="2"/>
  <c r="A721" i="2"/>
  <c r="D721" i="2" l="1"/>
  <c r="C721" i="2"/>
  <c r="F721" i="2"/>
  <c r="E721" i="2"/>
  <c r="H721" i="2"/>
  <c r="G721" i="2"/>
  <c r="B721" i="2"/>
  <c r="A722" i="2"/>
  <c r="C722" i="2" l="1"/>
  <c r="E722" i="2"/>
  <c r="D722" i="2"/>
  <c r="F722" i="2"/>
  <c r="H722" i="2"/>
  <c r="G722" i="2"/>
  <c r="B722" i="2"/>
  <c r="A723" i="2"/>
  <c r="F723" i="2" l="1"/>
  <c r="E723" i="2"/>
  <c r="D723" i="2"/>
  <c r="C723" i="2"/>
  <c r="H723" i="2"/>
  <c r="G723" i="2"/>
  <c r="B723" i="2"/>
  <c r="A724" i="2"/>
  <c r="D724" i="2" l="1"/>
  <c r="C724" i="2"/>
  <c r="F724" i="2"/>
  <c r="E724" i="2"/>
  <c r="H724" i="2"/>
  <c r="G724" i="2"/>
  <c r="B724" i="2"/>
  <c r="A725" i="2"/>
  <c r="C725" i="2" l="1"/>
  <c r="F725" i="2"/>
  <c r="E725" i="2"/>
  <c r="D725" i="2"/>
  <c r="H725" i="2"/>
  <c r="G725" i="2"/>
  <c r="B725" i="2"/>
  <c r="A726" i="2"/>
  <c r="F726" i="2" l="1"/>
  <c r="E726" i="2"/>
  <c r="D726" i="2"/>
  <c r="C726" i="2"/>
  <c r="H726" i="2"/>
  <c r="G726" i="2"/>
  <c r="B726" i="2"/>
  <c r="A727" i="2"/>
  <c r="D727" i="2" l="1"/>
  <c r="C727" i="2"/>
  <c r="F727" i="2"/>
  <c r="E727" i="2"/>
  <c r="H727" i="2"/>
  <c r="G727" i="2"/>
  <c r="B727" i="2"/>
  <c r="A728" i="2"/>
  <c r="C728" i="2" l="1"/>
  <c r="F728" i="2"/>
  <c r="E728" i="2"/>
  <c r="D728" i="2"/>
  <c r="H728" i="2"/>
  <c r="G728" i="2"/>
  <c r="B728" i="2"/>
  <c r="A729" i="2"/>
  <c r="F729" i="2" l="1"/>
  <c r="E729" i="2"/>
  <c r="D729" i="2"/>
  <c r="C729" i="2"/>
  <c r="H729" i="2"/>
  <c r="G729" i="2"/>
  <c r="B729" i="2"/>
  <c r="A730" i="2"/>
  <c r="D730" i="2" l="1"/>
  <c r="C730" i="2"/>
  <c r="F730" i="2"/>
  <c r="E730" i="2"/>
  <c r="H730" i="2"/>
  <c r="G730" i="2"/>
  <c r="B730" i="2"/>
  <c r="A731" i="2"/>
  <c r="D731" i="2" l="1"/>
  <c r="C731" i="2"/>
  <c r="F731" i="2"/>
  <c r="E731" i="2"/>
  <c r="H731" i="2"/>
  <c r="G731" i="2"/>
  <c r="B731" i="2"/>
  <c r="A732" i="2"/>
  <c r="F732" i="2" l="1"/>
  <c r="E732" i="2"/>
  <c r="D732" i="2"/>
  <c r="C732" i="2"/>
  <c r="H732" i="2"/>
  <c r="G732" i="2"/>
  <c r="B732" i="2"/>
  <c r="A733" i="2"/>
  <c r="D733" i="2" l="1"/>
  <c r="C733" i="2"/>
  <c r="F733" i="2"/>
  <c r="E733" i="2"/>
  <c r="H733" i="2"/>
  <c r="G733" i="2"/>
  <c r="B733" i="2"/>
  <c r="A734" i="2"/>
  <c r="D734" i="2" l="1"/>
  <c r="C734" i="2"/>
  <c r="F734" i="2"/>
  <c r="E734" i="2"/>
  <c r="H734" i="2"/>
  <c r="G734" i="2"/>
  <c r="B734" i="2"/>
  <c r="A735" i="2"/>
  <c r="F735" i="2" l="1"/>
  <c r="E735" i="2"/>
  <c r="D735" i="2"/>
  <c r="C735" i="2"/>
  <c r="H735" i="2"/>
  <c r="G735" i="2"/>
  <c r="B735" i="2"/>
  <c r="A736" i="2"/>
  <c r="E736" i="2" l="1"/>
  <c r="D736" i="2"/>
  <c r="C736" i="2"/>
  <c r="F736" i="2"/>
  <c r="H736" i="2"/>
  <c r="G736" i="2"/>
  <c r="B736" i="2"/>
  <c r="A737" i="2"/>
  <c r="D737" i="2" l="1"/>
  <c r="C737" i="2"/>
  <c r="F737" i="2"/>
  <c r="E737" i="2"/>
  <c r="H737" i="2"/>
  <c r="G737" i="2"/>
  <c r="B737" i="2"/>
  <c r="A738" i="2"/>
  <c r="F738" i="2" l="1"/>
  <c r="E738" i="2"/>
  <c r="D738" i="2"/>
  <c r="C738" i="2"/>
  <c r="H738" i="2"/>
  <c r="G738" i="2"/>
  <c r="B738" i="2"/>
  <c r="A739" i="2"/>
  <c r="E739" i="2" l="1"/>
  <c r="D739" i="2"/>
  <c r="C739" i="2"/>
  <c r="F739" i="2"/>
  <c r="H739" i="2"/>
  <c r="G739" i="2"/>
  <c r="B739" i="2"/>
  <c r="A740" i="2"/>
  <c r="D740" i="2" l="1"/>
  <c r="C740" i="2"/>
  <c r="F740" i="2"/>
  <c r="E740" i="2"/>
  <c r="H740" i="2"/>
  <c r="G740" i="2"/>
  <c r="B740" i="2"/>
  <c r="A741" i="2"/>
  <c r="F741" i="2" l="1"/>
  <c r="E741" i="2"/>
  <c r="D741" i="2"/>
  <c r="C741" i="2"/>
  <c r="H741" i="2"/>
  <c r="G741" i="2"/>
  <c r="B741" i="2"/>
  <c r="A742" i="2"/>
  <c r="E742" i="2" l="1"/>
  <c r="D742" i="2"/>
  <c r="C742" i="2"/>
  <c r="F742" i="2"/>
  <c r="H742" i="2"/>
  <c r="G742" i="2"/>
  <c r="B742" i="2"/>
  <c r="A743" i="2"/>
  <c r="D743" i="2" l="1"/>
  <c r="C743" i="2"/>
  <c r="F743" i="2"/>
  <c r="E743" i="2"/>
  <c r="H743" i="2"/>
  <c r="G743" i="2"/>
  <c r="B743" i="2"/>
  <c r="A744" i="2"/>
  <c r="F744" i="2" l="1"/>
  <c r="E744" i="2"/>
  <c r="D744" i="2"/>
  <c r="C744" i="2"/>
  <c r="H744" i="2"/>
  <c r="G744" i="2"/>
  <c r="B744" i="2"/>
  <c r="A745" i="2"/>
  <c r="E745" i="2" l="1"/>
  <c r="D745" i="2"/>
  <c r="C745" i="2"/>
  <c r="F745" i="2"/>
  <c r="H745" i="2"/>
  <c r="G745" i="2"/>
  <c r="B745" i="2"/>
  <c r="A746" i="2"/>
  <c r="D746" i="2" l="1"/>
  <c r="C746" i="2"/>
  <c r="F746" i="2"/>
  <c r="E746" i="2"/>
  <c r="H746" i="2"/>
  <c r="G746" i="2"/>
  <c r="B746" i="2"/>
  <c r="A747" i="2"/>
  <c r="F747" i="2" l="1"/>
  <c r="E747" i="2"/>
  <c r="D747" i="2"/>
  <c r="C747" i="2"/>
  <c r="H747" i="2"/>
  <c r="G747" i="2"/>
  <c r="B747" i="2"/>
  <c r="A748" i="2"/>
  <c r="E748" i="2" l="1"/>
  <c r="D748" i="2"/>
  <c r="C748" i="2"/>
  <c r="F748" i="2"/>
  <c r="H748" i="2"/>
  <c r="G748" i="2"/>
  <c r="B748" i="2"/>
  <c r="A749" i="2"/>
  <c r="D749" i="2" l="1"/>
  <c r="C749" i="2"/>
  <c r="E749" i="2"/>
  <c r="F749" i="2"/>
  <c r="H749" i="2"/>
  <c r="G749" i="2"/>
  <c r="B749" i="2"/>
  <c r="A750" i="2"/>
  <c r="F750" i="2" l="1"/>
  <c r="E750" i="2"/>
  <c r="D750" i="2"/>
  <c r="C750" i="2"/>
  <c r="H750" i="2"/>
  <c r="G750" i="2"/>
  <c r="B750" i="2"/>
  <c r="A751" i="2"/>
  <c r="E751" i="2" l="1"/>
  <c r="D751" i="2"/>
  <c r="C751" i="2"/>
  <c r="F751" i="2"/>
  <c r="H751" i="2"/>
  <c r="G751" i="2"/>
  <c r="B751" i="2"/>
  <c r="A752" i="2"/>
  <c r="D752" i="2" l="1"/>
  <c r="C752" i="2"/>
  <c r="F752" i="2"/>
  <c r="E752" i="2"/>
  <c r="H752" i="2"/>
  <c r="G752" i="2"/>
  <c r="B752" i="2"/>
  <c r="A753" i="2"/>
  <c r="F753" i="2" l="1"/>
  <c r="E753" i="2"/>
  <c r="D753" i="2"/>
  <c r="C753" i="2"/>
  <c r="H753" i="2"/>
  <c r="G753" i="2"/>
  <c r="B753" i="2"/>
  <c r="A754" i="2"/>
  <c r="E754" i="2" l="1"/>
  <c r="D754" i="2"/>
  <c r="C754" i="2"/>
  <c r="F754" i="2"/>
  <c r="H754" i="2"/>
  <c r="G754" i="2"/>
  <c r="B754" i="2"/>
  <c r="A755" i="2"/>
  <c r="D755" i="2" l="1"/>
  <c r="C755" i="2"/>
  <c r="F755" i="2"/>
  <c r="E755" i="2"/>
  <c r="H755" i="2"/>
  <c r="G755" i="2"/>
  <c r="B755" i="2"/>
  <c r="A756" i="2"/>
  <c r="F756" i="2" l="1"/>
  <c r="E756" i="2"/>
  <c r="D756" i="2"/>
  <c r="C756" i="2"/>
  <c r="H756" i="2"/>
  <c r="G756" i="2"/>
  <c r="B756" i="2"/>
  <c r="A757" i="2"/>
  <c r="E757" i="2" l="1"/>
  <c r="D757" i="2"/>
  <c r="C757" i="2"/>
  <c r="F757" i="2"/>
  <c r="G757" i="2"/>
  <c r="H757" i="2"/>
  <c r="B757" i="2"/>
  <c r="A758" i="2"/>
  <c r="D758" i="2" l="1"/>
  <c r="C758" i="2"/>
  <c r="F758" i="2"/>
  <c r="E758" i="2"/>
  <c r="H758" i="2"/>
  <c r="G758" i="2"/>
  <c r="B758" i="2"/>
  <c r="A759" i="2"/>
  <c r="F759" i="2" l="1"/>
  <c r="E759" i="2"/>
  <c r="D759" i="2"/>
  <c r="C759" i="2"/>
  <c r="H759" i="2"/>
  <c r="G759" i="2"/>
  <c r="B759" i="2"/>
  <c r="A760" i="2"/>
  <c r="E760" i="2" l="1"/>
  <c r="D760" i="2"/>
  <c r="C760" i="2"/>
  <c r="F760" i="2"/>
  <c r="H760" i="2"/>
  <c r="G760" i="2"/>
  <c r="B760" i="2"/>
  <c r="A761" i="2"/>
  <c r="D761" i="2" l="1"/>
  <c r="C761" i="2"/>
  <c r="F761" i="2"/>
  <c r="E761" i="2"/>
  <c r="H761" i="2"/>
  <c r="G761" i="2"/>
  <c r="B761" i="2"/>
  <c r="A762" i="2"/>
  <c r="F762" i="2" l="1"/>
  <c r="E762" i="2"/>
  <c r="D762" i="2"/>
  <c r="C762" i="2"/>
  <c r="H762" i="2"/>
  <c r="G762" i="2"/>
  <c r="B762" i="2"/>
  <c r="A763" i="2"/>
  <c r="E763" i="2" l="1"/>
  <c r="D763" i="2"/>
  <c r="C763" i="2"/>
  <c r="F763" i="2"/>
  <c r="H763" i="2"/>
  <c r="G763" i="2"/>
  <c r="B763" i="2"/>
  <c r="A764" i="2"/>
  <c r="D764" i="2" l="1"/>
  <c r="C764" i="2"/>
  <c r="F764" i="2"/>
  <c r="E764" i="2"/>
  <c r="H764" i="2"/>
  <c r="G764" i="2"/>
  <c r="B764" i="2"/>
  <c r="A765" i="2"/>
  <c r="F765" i="2" l="1"/>
  <c r="E765" i="2"/>
  <c r="D765" i="2"/>
  <c r="C765" i="2"/>
  <c r="H765" i="2"/>
  <c r="G765" i="2"/>
  <c r="B765" i="2"/>
  <c r="A766" i="2"/>
  <c r="E766" i="2" l="1"/>
  <c r="D766" i="2"/>
  <c r="C766" i="2"/>
  <c r="F766" i="2"/>
  <c r="H766" i="2"/>
  <c r="G766" i="2"/>
  <c r="B766" i="2"/>
  <c r="A767" i="2"/>
  <c r="D767" i="2" l="1"/>
  <c r="C767" i="2"/>
  <c r="E767" i="2"/>
  <c r="F767" i="2"/>
  <c r="H767" i="2"/>
  <c r="G767" i="2"/>
  <c r="B767" i="2"/>
  <c r="A768" i="2"/>
  <c r="F768" i="2" l="1"/>
  <c r="E768" i="2"/>
  <c r="D768" i="2"/>
  <c r="C768" i="2"/>
  <c r="H768" i="2"/>
  <c r="G768" i="2"/>
  <c r="B768" i="2"/>
  <c r="A769" i="2"/>
  <c r="E769" i="2" l="1"/>
  <c r="D769" i="2"/>
  <c r="C769" i="2"/>
  <c r="F769" i="2"/>
  <c r="H769" i="2"/>
  <c r="G769" i="2"/>
  <c r="B769" i="2"/>
  <c r="A770" i="2"/>
  <c r="D770" i="2" l="1"/>
  <c r="C770" i="2"/>
  <c r="F770" i="2"/>
  <c r="E770" i="2"/>
  <c r="H770" i="2"/>
  <c r="G770" i="2"/>
  <c r="B770" i="2"/>
  <c r="A771" i="2"/>
  <c r="F771" i="2" l="1"/>
  <c r="E771" i="2"/>
  <c r="D771" i="2"/>
  <c r="C771" i="2"/>
  <c r="H771" i="2"/>
  <c r="G771" i="2"/>
  <c r="B771" i="2"/>
  <c r="A772" i="2"/>
  <c r="E772" i="2" l="1"/>
  <c r="D772" i="2"/>
  <c r="C772" i="2"/>
  <c r="F772" i="2"/>
  <c r="H772" i="2"/>
  <c r="G772" i="2"/>
  <c r="B772" i="2"/>
  <c r="A773" i="2"/>
  <c r="D773" i="2" l="1"/>
  <c r="C773" i="2"/>
  <c r="F773" i="2"/>
  <c r="E773" i="2"/>
  <c r="H773" i="2"/>
  <c r="G773" i="2"/>
  <c r="B773" i="2"/>
  <c r="A774" i="2"/>
  <c r="F774" i="2" l="1"/>
  <c r="E774" i="2"/>
  <c r="D774" i="2"/>
  <c r="C774" i="2"/>
  <c r="H774" i="2"/>
  <c r="G774" i="2"/>
  <c r="B774" i="2"/>
  <c r="A775" i="2"/>
  <c r="E775" i="2" l="1"/>
  <c r="D775" i="2"/>
  <c r="C775" i="2"/>
  <c r="F775" i="2"/>
  <c r="H775" i="2"/>
  <c r="G775" i="2"/>
  <c r="B775" i="2"/>
  <c r="A776" i="2"/>
  <c r="D776" i="2" l="1"/>
  <c r="C776" i="2"/>
  <c r="F776" i="2"/>
  <c r="E776" i="2"/>
  <c r="H776" i="2"/>
  <c r="G776" i="2"/>
  <c r="B776" i="2"/>
  <c r="A777" i="2"/>
  <c r="F777" i="2" l="1"/>
  <c r="E777" i="2"/>
  <c r="D777" i="2"/>
  <c r="C777" i="2"/>
  <c r="H777" i="2"/>
  <c r="G777" i="2"/>
  <c r="B777" i="2"/>
  <c r="A778" i="2"/>
  <c r="E778" i="2" l="1"/>
  <c r="D778" i="2"/>
  <c r="C778" i="2"/>
  <c r="F778" i="2"/>
  <c r="H778" i="2"/>
  <c r="G778" i="2"/>
  <c r="B778" i="2"/>
  <c r="A779" i="2"/>
  <c r="D779" i="2" l="1"/>
  <c r="C779" i="2"/>
  <c r="F779" i="2"/>
  <c r="E779" i="2"/>
  <c r="H779" i="2"/>
  <c r="G779" i="2"/>
  <c r="B779" i="2"/>
  <c r="A780" i="2"/>
  <c r="F780" i="2" l="1"/>
  <c r="E780" i="2"/>
  <c r="D780" i="2"/>
  <c r="C780" i="2"/>
  <c r="H780" i="2"/>
  <c r="G780" i="2"/>
  <c r="B780" i="2"/>
  <c r="A781" i="2"/>
  <c r="E781" i="2" l="1"/>
  <c r="D781" i="2"/>
  <c r="C781" i="2"/>
  <c r="F781" i="2"/>
  <c r="H781" i="2"/>
  <c r="G781" i="2"/>
  <c r="B781" i="2"/>
  <c r="A782" i="2"/>
  <c r="D782" i="2" l="1"/>
  <c r="C782" i="2"/>
  <c r="F782" i="2"/>
  <c r="E782" i="2"/>
  <c r="H782" i="2"/>
  <c r="G782" i="2"/>
  <c r="B782" i="2"/>
  <c r="A783" i="2"/>
  <c r="F783" i="2" l="1"/>
  <c r="E783" i="2"/>
  <c r="D783" i="2"/>
  <c r="C783" i="2"/>
  <c r="H783" i="2"/>
  <c r="G783" i="2"/>
  <c r="B783" i="2"/>
  <c r="A784" i="2"/>
  <c r="E784" i="2" l="1"/>
  <c r="D784" i="2"/>
  <c r="C784" i="2"/>
  <c r="F784" i="2"/>
  <c r="H784" i="2"/>
  <c r="G784" i="2"/>
  <c r="B784" i="2"/>
  <c r="A785" i="2"/>
  <c r="D785" i="2" l="1"/>
  <c r="C785" i="2"/>
  <c r="E785" i="2"/>
  <c r="F785" i="2"/>
  <c r="H785" i="2"/>
  <c r="G785" i="2"/>
  <c r="B785" i="2"/>
  <c r="A786" i="2"/>
  <c r="F786" i="2" l="1"/>
  <c r="E786" i="2"/>
  <c r="D786" i="2"/>
  <c r="C786" i="2"/>
  <c r="H786" i="2"/>
  <c r="G786" i="2"/>
  <c r="B786" i="2"/>
  <c r="A787" i="2"/>
  <c r="E787" i="2" l="1"/>
  <c r="D787" i="2"/>
  <c r="C787" i="2"/>
  <c r="F787" i="2"/>
  <c r="H787" i="2"/>
  <c r="G787" i="2"/>
  <c r="B787" i="2"/>
  <c r="A788" i="2"/>
  <c r="D788" i="2" l="1"/>
  <c r="C788" i="2"/>
  <c r="F788" i="2"/>
  <c r="E788" i="2"/>
  <c r="H788" i="2"/>
  <c r="G788" i="2"/>
  <c r="B788" i="2"/>
  <c r="A789" i="2"/>
  <c r="F789" i="2" l="1"/>
  <c r="E789" i="2"/>
  <c r="D789" i="2"/>
  <c r="C789" i="2"/>
  <c r="H789" i="2"/>
  <c r="G789" i="2"/>
  <c r="B789" i="2"/>
  <c r="A790" i="2"/>
  <c r="E790" i="2" l="1"/>
  <c r="D790" i="2"/>
  <c r="C790" i="2"/>
  <c r="F790" i="2"/>
  <c r="H790" i="2"/>
  <c r="G790" i="2"/>
  <c r="B790" i="2"/>
  <c r="A791" i="2"/>
  <c r="D791" i="2" l="1"/>
  <c r="C791" i="2"/>
  <c r="F791" i="2"/>
  <c r="E791" i="2"/>
  <c r="H791" i="2"/>
  <c r="G791" i="2"/>
  <c r="B791" i="2"/>
  <c r="A792" i="2"/>
  <c r="F792" i="2" l="1"/>
  <c r="E792" i="2"/>
  <c r="D792" i="2"/>
  <c r="C792" i="2"/>
  <c r="H792" i="2"/>
  <c r="G792" i="2"/>
  <c r="B792" i="2"/>
  <c r="A793" i="2"/>
  <c r="E793" i="2" l="1"/>
  <c r="D793" i="2"/>
  <c r="C793" i="2"/>
  <c r="F793" i="2"/>
  <c r="H793" i="2"/>
  <c r="G793" i="2"/>
  <c r="B793" i="2"/>
  <c r="A794" i="2"/>
  <c r="D794" i="2" l="1"/>
  <c r="C794" i="2"/>
  <c r="F794" i="2"/>
  <c r="E794" i="2"/>
  <c r="H794" i="2"/>
  <c r="G794" i="2"/>
  <c r="B794" i="2"/>
  <c r="A795" i="2"/>
  <c r="F795" i="2" l="1"/>
  <c r="E795" i="2"/>
  <c r="D795" i="2"/>
  <c r="C795" i="2"/>
  <c r="H795" i="2"/>
  <c r="G795" i="2"/>
  <c r="B795" i="2"/>
  <c r="A796" i="2"/>
  <c r="E796" i="2" l="1"/>
  <c r="D796" i="2"/>
  <c r="C796" i="2"/>
  <c r="F796" i="2"/>
  <c r="H796" i="2"/>
  <c r="G796" i="2"/>
  <c r="B796" i="2"/>
  <c r="A797" i="2"/>
  <c r="D797" i="2" l="1"/>
  <c r="C797" i="2"/>
  <c r="F797" i="2"/>
  <c r="E797" i="2"/>
  <c r="H797" i="2"/>
  <c r="G797" i="2"/>
  <c r="B797" i="2"/>
  <c r="A798" i="2"/>
  <c r="F798" i="2" l="1"/>
  <c r="E798" i="2"/>
  <c r="D798" i="2"/>
  <c r="C798" i="2"/>
  <c r="H798" i="2"/>
  <c r="G798" i="2"/>
  <c r="B798" i="2"/>
  <c r="A799" i="2"/>
  <c r="E799" i="2" l="1"/>
  <c r="D799" i="2"/>
  <c r="C799" i="2"/>
  <c r="F799" i="2"/>
  <c r="H799" i="2"/>
  <c r="G799" i="2"/>
  <c r="B799" i="2"/>
  <c r="A800" i="2"/>
  <c r="F800" i="2" l="1"/>
  <c r="D800" i="2"/>
  <c r="C800" i="2"/>
  <c r="E800" i="2"/>
  <c r="H800" i="2"/>
  <c r="G800" i="2"/>
  <c r="B800" i="2"/>
  <c r="A801" i="2"/>
  <c r="F801" i="2" l="1"/>
  <c r="E801" i="2"/>
  <c r="D801" i="2"/>
  <c r="C801" i="2"/>
  <c r="H801" i="2"/>
  <c r="G801" i="2"/>
  <c r="B801" i="2"/>
  <c r="A802" i="2"/>
  <c r="E802" i="2" l="1"/>
  <c r="D802" i="2"/>
  <c r="C802" i="2"/>
  <c r="F802" i="2"/>
  <c r="H802" i="2"/>
  <c r="G802" i="2"/>
  <c r="B802" i="2"/>
  <c r="A803" i="2"/>
  <c r="F803" i="2" l="1"/>
  <c r="D803" i="2"/>
  <c r="C803" i="2"/>
  <c r="E803" i="2"/>
  <c r="H803" i="2"/>
  <c r="G803" i="2"/>
  <c r="B803" i="2"/>
  <c r="A804" i="2"/>
  <c r="F804" i="2" l="1"/>
  <c r="E804" i="2"/>
  <c r="D804" i="2"/>
  <c r="C804" i="2"/>
  <c r="H804" i="2"/>
  <c r="G804" i="2"/>
  <c r="B804" i="2"/>
  <c r="A805" i="2"/>
  <c r="E805" i="2" l="1"/>
  <c r="D805" i="2"/>
  <c r="C805" i="2"/>
  <c r="F805" i="2"/>
  <c r="H805" i="2"/>
  <c r="G805" i="2"/>
  <c r="B805" i="2"/>
  <c r="A806" i="2"/>
  <c r="F806" i="2" l="1"/>
  <c r="D806" i="2"/>
  <c r="C806" i="2"/>
  <c r="E806" i="2"/>
  <c r="H806" i="2"/>
  <c r="G806" i="2"/>
  <c r="B806" i="2"/>
  <c r="A807" i="2"/>
  <c r="F807" i="2" l="1"/>
  <c r="E807" i="2"/>
  <c r="D807" i="2"/>
  <c r="C807" i="2"/>
  <c r="H807" i="2"/>
  <c r="G807" i="2"/>
  <c r="B807" i="2"/>
  <c r="A808" i="2"/>
  <c r="E808" i="2" l="1"/>
  <c r="D808" i="2"/>
  <c r="C808" i="2"/>
  <c r="F808" i="2"/>
  <c r="H808" i="2"/>
  <c r="G808" i="2"/>
  <c r="B808" i="2"/>
  <c r="A809" i="2"/>
  <c r="F809" i="2" l="1"/>
  <c r="D809" i="2"/>
  <c r="C809" i="2"/>
  <c r="E809" i="2"/>
  <c r="H809" i="2"/>
  <c r="G809" i="2"/>
  <c r="B809" i="2"/>
  <c r="A810" i="2"/>
  <c r="F810" i="2" l="1"/>
  <c r="E810" i="2"/>
  <c r="D810" i="2"/>
  <c r="C810" i="2"/>
  <c r="H810" i="2"/>
  <c r="G810" i="2"/>
  <c r="B810" i="2"/>
  <c r="A811" i="2"/>
  <c r="E811" i="2" l="1"/>
  <c r="D811" i="2"/>
  <c r="C811" i="2"/>
  <c r="F811" i="2"/>
  <c r="H811" i="2"/>
  <c r="G811" i="2"/>
  <c r="B811" i="2"/>
  <c r="A812" i="2"/>
  <c r="F812" i="2" l="1"/>
  <c r="D812" i="2"/>
  <c r="C812" i="2"/>
  <c r="E812" i="2"/>
  <c r="H812" i="2"/>
  <c r="G812" i="2"/>
  <c r="B812" i="2"/>
  <c r="A813" i="2"/>
  <c r="F813" i="2" l="1"/>
  <c r="E813" i="2"/>
  <c r="D813" i="2"/>
  <c r="C813" i="2"/>
  <c r="H813" i="2"/>
  <c r="G813" i="2"/>
  <c r="B813" i="2"/>
  <c r="A814" i="2"/>
  <c r="E814" i="2" l="1"/>
  <c r="D814" i="2"/>
  <c r="C814" i="2"/>
  <c r="F814" i="2"/>
  <c r="H814" i="2"/>
  <c r="G814" i="2"/>
  <c r="B814" i="2"/>
  <c r="A815" i="2"/>
  <c r="F815" i="2" l="1"/>
  <c r="D815" i="2"/>
  <c r="C815" i="2"/>
  <c r="E815" i="2"/>
  <c r="H815" i="2"/>
  <c r="G815" i="2"/>
  <c r="B815" i="2"/>
  <c r="A816" i="2"/>
  <c r="F816" i="2" l="1"/>
  <c r="E816" i="2"/>
  <c r="D816" i="2"/>
  <c r="C816" i="2"/>
  <c r="H816" i="2"/>
  <c r="G816" i="2"/>
  <c r="B816" i="2"/>
  <c r="A817" i="2"/>
  <c r="E817" i="2" l="1"/>
  <c r="D817" i="2"/>
  <c r="C817" i="2"/>
  <c r="F817" i="2"/>
  <c r="H817" i="2"/>
  <c r="G817" i="2"/>
  <c r="B817" i="2"/>
  <c r="A818" i="2"/>
  <c r="F818" i="2" l="1"/>
  <c r="D818" i="2"/>
  <c r="C818" i="2"/>
  <c r="E818" i="2"/>
  <c r="H818" i="2"/>
  <c r="G818" i="2"/>
  <c r="B818" i="2"/>
  <c r="A819" i="2"/>
  <c r="F819" i="2" l="1"/>
  <c r="E819" i="2"/>
  <c r="D819" i="2"/>
  <c r="C819" i="2"/>
  <c r="H819" i="2"/>
  <c r="G819" i="2"/>
  <c r="B819" i="2"/>
  <c r="A820" i="2"/>
  <c r="E820" i="2" l="1"/>
  <c r="D820" i="2"/>
  <c r="C820" i="2"/>
  <c r="F820" i="2"/>
  <c r="H820" i="2"/>
  <c r="G820" i="2"/>
  <c r="B820" i="2"/>
  <c r="A821" i="2"/>
  <c r="F821" i="2" l="1"/>
  <c r="D821" i="2"/>
  <c r="C821" i="2"/>
  <c r="E821" i="2"/>
  <c r="H821" i="2"/>
  <c r="G821" i="2"/>
  <c r="B821" i="2"/>
  <c r="A822" i="2"/>
  <c r="F822" i="2" l="1"/>
  <c r="E822" i="2"/>
  <c r="D822" i="2"/>
  <c r="C822" i="2"/>
  <c r="H822" i="2"/>
  <c r="G822" i="2"/>
  <c r="B822" i="2"/>
  <c r="A823" i="2"/>
  <c r="E823" i="2" l="1"/>
  <c r="D823" i="2"/>
  <c r="C823" i="2"/>
  <c r="F823" i="2"/>
  <c r="H823" i="2"/>
  <c r="G823" i="2"/>
  <c r="B823" i="2"/>
  <c r="A824" i="2"/>
  <c r="F824" i="2" l="1"/>
  <c r="D824" i="2"/>
  <c r="C824" i="2"/>
  <c r="E824" i="2"/>
  <c r="H824" i="2"/>
  <c r="G824" i="2"/>
  <c r="B824" i="2"/>
  <c r="A825" i="2"/>
  <c r="F825" i="2" l="1"/>
  <c r="E825" i="2"/>
  <c r="D825" i="2"/>
  <c r="C825" i="2"/>
  <c r="H825" i="2"/>
  <c r="G825" i="2"/>
  <c r="B825" i="2"/>
  <c r="A826" i="2"/>
  <c r="E826" i="2" l="1"/>
  <c r="D826" i="2"/>
  <c r="C826" i="2"/>
  <c r="F826" i="2"/>
  <c r="H826" i="2"/>
  <c r="G826" i="2"/>
  <c r="B826" i="2"/>
  <c r="A827" i="2"/>
  <c r="F827" i="2" l="1"/>
  <c r="D827" i="2"/>
  <c r="C827" i="2"/>
  <c r="E827" i="2"/>
  <c r="H827" i="2"/>
  <c r="G827" i="2"/>
  <c r="B827" i="2"/>
  <c r="A828" i="2"/>
  <c r="F828" i="2" l="1"/>
  <c r="E828" i="2"/>
  <c r="D828" i="2"/>
  <c r="C828" i="2"/>
  <c r="H828" i="2"/>
  <c r="G828" i="2"/>
  <c r="B828" i="2"/>
  <c r="A829" i="2"/>
  <c r="E829" i="2" l="1"/>
  <c r="D829" i="2"/>
  <c r="C829" i="2"/>
  <c r="F829" i="2"/>
  <c r="H829" i="2"/>
  <c r="G829" i="2"/>
  <c r="B829" i="2"/>
  <c r="A830" i="2"/>
  <c r="F830" i="2" l="1"/>
  <c r="D830" i="2"/>
  <c r="C830" i="2"/>
  <c r="E830" i="2"/>
  <c r="H830" i="2"/>
  <c r="G830" i="2"/>
  <c r="B830" i="2"/>
  <c r="A831" i="2"/>
  <c r="F831" i="2" l="1"/>
  <c r="E831" i="2"/>
  <c r="D831" i="2"/>
  <c r="C831" i="2"/>
  <c r="H831" i="2"/>
  <c r="G831" i="2"/>
  <c r="B831" i="2"/>
  <c r="A832" i="2"/>
  <c r="E832" i="2" l="1"/>
  <c r="D832" i="2"/>
  <c r="C832" i="2"/>
  <c r="F832" i="2"/>
  <c r="H832" i="2"/>
  <c r="G832" i="2"/>
  <c r="B832" i="2"/>
  <c r="A833" i="2"/>
  <c r="F833" i="2" l="1"/>
  <c r="D833" i="2"/>
  <c r="C833" i="2"/>
  <c r="E833" i="2"/>
  <c r="H833" i="2"/>
  <c r="G833" i="2"/>
  <c r="B833" i="2"/>
  <c r="A834" i="2"/>
  <c r="F834" i="2" l="1"/>
  <c r="E834" i="2"/>
  <c r="D834" i="2"/>
  <c r="C834" i="2"/>
  <c r="H834" i="2"/>
  <c r="G834" i="2"/>
  <c r="B834" i="2"/>
  <c r="A835" i="2"/>
  <c r="E835" i="2" l="1"/>
  <c r="D835" i="2"/>
  <c r="C835" i="2"/>
  <c r="F835" i="2"/>
  <c r="H835" i="2"/>
  <c r="G835" i="2"/>
  <c r="B835" i="2"/>
  <c r="A836" i="2"/>
  <c r="F836" i="2" l="1"/>
  <c r="D836" i="2"/>
  <c r="C836" i="2"/>
  <c r="E836" i="2"/>
  <c r="H836" i="2"/>
  <c r="G836" i="2"/>
  <c r="B836" i="2"/>
  <c r="A837" i="2"/>
  <c r="F837" i="2" l="1"/>
  <c r="E837" i="2"/>
  <c r="D837" i="2"/>
  <c r="C837" i="2"/>
  <c r="H837" i="2"/>
  <c r="G837" i="2"/>
  <c r="B837" i="2"/>
  <c r="A838" i="2"/>
  <c r="E838" i="2" l="1"/>
  <c r="D838" i="2"/>
  <c r="C838" i="2"/>
  <c r="F838" i="2"/>
  <c r="H838" i="2"/>
  <c r="G838" i="2"/>
  <c r="B838" i="2"/>
  <c r="A839" i="2"/>
  <c r="F839" i="2" l="1"/>
  <c r="D839" i="2"/>
  <c r="C839" i="2"/>
  <c r="E839" i="2"/>
  <c r="H839" i="2"/>
  <c r="G839" i="2"/>
  <c r="B839" i="2"/>
  <c r="A840" i="2"/>
  <c r="F840" i="2" l="1"/>
  <c r="E840" i="2"/>
  <c r="D840" i="2"/>
  <c r="C840" i="2"/>
  <c r="H840" i="2"/>
  <c r="G840" i="2"/>
  <c r="B840" i="2"/>
  <c r="A841" i="2"/>
  <c r="E841" i="2" l="1"/>
  <c r="D841" i="2"/>
  <c r="C841" i="2"/>
  <c r="F841" i="2"/>
  <c r="H841" i="2"/>
  <c r="G841" i="2"/>
  <c r="B841" i="2"/>
  <c r="A842" i="2"/>
  <c r="F842" i="2" l="1"/>
  <c r="D842" i="2"/>
  <c r="C842" i="2"/>
  <c r="E842" i="2"/>
  <c r="H842" i="2"/>
  <c r="G842" i="2"/>
  <c r="B842" i="2"/>
  <c r="A843" i="2"/>
  <c r="F843" i="2" l="1"/>
  <c r="E843" i="2"/>
  <c r="D843" i="2"/>
  <c r="C843" i="2"/>
  <c r="H843" i="2"/>
  <c r="G843" i="2"/>
  <c r="B843" i="2"/>
  <c r="A844" i="2"/>
  <c r="E844" i="2" l="1"/>
  <c r="D844" i="2"/>
  <c r="C844" i="2"/>
  <c r="F844" i="2"/>
  <c r="H844" i="2"/>
  <c r="G844" i="2"/>
  <c r="B844" i="2"/>
  <c r="A845" i="2"/>
  <c r="F845" i="2" l="1"/>
  <c r="D845" i="2"/>
  <c r="C845" i="2"/>
  <c r="E845" i="2"/>
  <c r="H845" i="2"/>
  <c r="G845" i="2"/>
  <c r="B845" i="2"/>
  <c r="A846" i="2"/>
  <c r="F846" i="2" l="1"/>
  <c r="E846" i="2"/>
  <c r="D846" i="2"/>
  <c r="C846" i="2"/>
  <c r="H846" i="2"/>
  <c r="G846" i="2"/>
  <c r="B846" i="2"/>
  <c r="A847" i="2"/>
  <c r="E847" i="2" l="1"/>
  <c r="D847" i="2"/>
  <c r="C847" i="2"/>
  <c r="F847" i="2"/>
  <c r="H847" i="2"/>
  <c r="G847" i="2"/>
  <c r="B847" i="2"/>
  <c r="A848" i="2"/>
  <c r="F848" i="2" l="1"/>
  <c r="D848" i="2"/>
  <c r="C848" i="2"/>
  <c r="E848" i="2"/>
  <c r="H848" i="2"/>
  <c r="G848" i="2"/>
  <c r="B848" i="2"/>
  <c r="A849" i="2"/>
  <c r="F849" i="2" l="1"/>
  <c r="E849" i="2"/>
  <c r="D849" i="2"/>
  <c r="C849" i="2"/>
  <c r="H849" i="2"/>
  <c r="G849" i="2"/>
  <c r="B849" i="2"/>
  <c r="A850" i="2"/>
  <c r="E850" i="2" l="1"/>
  <c r="D850" i="2"/>
  <c r="C850" i="2"/>
  <c r="F850" i="2"/>
  <c r="H850" i="2"/>
  <c r="G850" i="2"/>
  <c r="B850" i="2"/>
  <c r="A851" i="2"/>
  <c r="F851" i="2" l="1"/>
  <c r="D851" i="2"/>
  <c r="C851" i="2"/>
  <c r="E851" i="2"/>
  <c r="H851" i="2"/>
  <c r="G851" i="2"/>
  <c r="B851" i="2"/>
  <c r="A852" i="2"/>
  <c r="F852" i="2" l="1"/>
  <c r="E852" i="2"/>
  <c r="D852" i="2"/>
  <c r="C852" i="2"/>
  <c r="H852" i="2"/>
  <c r="G852" i="2"/>
  <c r="B852" i="2"/>
  <c r="A853" i="2"/>
  <c r="E853" i="2" l="1"/>
  <c r="D853" i="2"/>
  <c r="C853" i="2"/>
  <c r="F853" i="2"/>
  <c r="H853" i="2"/>
  <c r="G853" i="2"/>
  <c r="B853" i="2"/>
  <c r="A854" i="2"/>
  <c r="F854" i="2" l="1"/>
  <c r="D854" i="2"/>
  <c r="C854" i="2"/>
  <c r="E854" i="2"/>
  <c r="H854" i="2"/>
  <c r="G854" i="2"/>
  <c r="B854" i="2"/>
  <c r="A855" i="2"/>
  <c r="F855" i="2" l="1"/>
  <c r="E855" i="2"/>
  <c r="D855" i="2"/>
  <c r="C855" i="2"/>
  <c r="H855" i="2"/>
  <c r="G855" i="2"/>
  <c r="B855" i="2"/>
  <c r="A856" i="2"/>
  <c r="E856" i="2" l="1"/>
  <c r="D856" i="2"/>
  <c r="C856" i="2"/>
  <c r="F856" i="2"/>
  <c r="H856" i="2"/>
  <c r="G856" i="2"/>
  <c r="B856" i="2"/>
  <c r="A857" i="2"/>
  <c r="F857" i="2" l="1"/>
  <c r="D857" i="2"/>
  <c r="C857" i="2"/>
  <c r="E857" i="2"/>
  <c r="H857" i="2"/>
  <c r="G857" i="2"/>
  <c r="B857" i="2"/>
  <c r="A858" i="2"/>
  <c r="F858" i="2" l="1"/>
  <c r="E858" i="2"/>
  <c r="D858" i="2"/>
  <c r="C858" i="2"/>
  <c r="H858" i="2"/>
  <c r="G858" i="2"/>
  <c r="B858" i="2"/>
  <c r="A859" i="2"/>
  <c r="E859" i="2" l="1"/>
  <c r="D859" i="2"/>
  <c r="C859" i="2"/>
  <c r="F859" i="2"/>
  <c r="H859" i="2"/>
  <c r="G859" i="2"/>
  <c r="B859" i="2"/>
  <c r="A860" i="2"/>
  <c r="F860" i="2" l="1"/>
  <c r="D860" i="2"/>
  <c r="C860" i="2"/>
  <c r="E860" i="2"/>
  <c r="H860" i="2"/>
  <c r="G860" i="2"/>
  <c r="B860" i="2"/>
  <c r="A861" i="2"/>
  <c r="F861" i="2" l="1"/>
  <c r="E861" i="2"/>
  <c r="D861" i="2"/>
  <c r="C861" i="2"/>
  <c r="H861" i="2"/>
  <c r="G861" i="2"/>
  <c r="B861" i="2"/>
  <c r="A862" i="2"/>
  <c r="E862" i="2" l="1"/>
  <c r="D862" i="2"/>
  <c r="C862" i="2"/>
  <c r="F862" i="2"/>
  <c r="H862" i="2"/>
  <c r="G862" i="2"/>
  <c r="B862" i="2"/>
  <c r="A863" i="2"/>
  <c r="F863" i="2" l="1"/>
  <c r="D863" i="2"/>
  <c r="C863" i="2"/>
  <c r="E863" i="2"/>
  <c r="H863" i="2"/>
  <c r="G863" i="2"/>
  <c r="B863" i="2"/>
  <c r="A864" i="2"/>
  <c r="F864" i="2" l="1"/>
  <c r="E864" i="2"/>
  <c r="D864" i="2"/>
  <c r="C864" i="2"/>
  <c r="H864" i="2"/>
  <c r="G864" i="2"/>
  <c r="B864" i="2"/>
  <c r="A865" i="2"/>
  <c r="E865" i="2" l="1"/>
  <c r="D865" i="2"/>
  <c r="C865" i="2"/>
  <c r="F865" i="2"/>
  <c r="H865" i="2"/>
  <c r="G865" i="2"/>
  <c r="B865" i="2"/>
  <c r="A866" i="2"/>
  <c r="F866" i="2" l="1"/>
  <c r="D866" i="2"/>
  <c r="C866" i="2"/>
  <c r="E866" i="2"/>
  <c r="H866" i="2"/>
  <c r="G866" i="2"/>
  <c r="B866" i="2"/>
  <c r="A867" i="2"/>
  <c r="F867" i="2" l="1"/>
  <c r="E867" i="2"/>
  <c r="D867" i="2"/>
  <c r="C867" i="2"/>
  <c r="H867" i="2"/>
  <c r="G867" i="2"/>
  <c r="B867" i="2"/>
  <c r="A868" i="2"/>
  <c r="E868" i="2" l="1"/>
  <c r="D868" i="2"/>
  <c r="C868" i="2"/>
  <c r="F868" i="2"/>
  <c r="H868" i="2"/>
  <c r="G868" i="2"/>
  <c r="B868" i="2"/>
  <c r="A869" i="2"/>
  <c r="F869" i="2" l="1"/>
  <c r="D869" i="2"/>
  <c r="C869" i="2"/>
  <c r="E869" i="2"/>
  <c r="H869" i="2"/>
  <c r="G869" i="2"/>
  <c r="B869" i="2"/>
  <c r="A870" i="2"/>
  <c r="F870" i="2" l="1"/>
  <c r="E870" i="2"/>
  <c r="D870" i="2"/>
  <c r="C870" i="2"/>
  <c r="H870" i="2"/>
  <c r="G870" i="2"/>
  <c r="B870" i="2"/>
  <c r="A871" i="2"/>
  <c r="E871" i="2" l="1"/>
  <c r="D871" i="2"/>
  <c r="C871" i="2"/>
  <c r="F871" i="2"/>
  <c r="H871" i="2"/>
  <c r="G871" i="2"/>
  <c r="B871" i="2"/>
  <c r="A872" i="2"/>
  <c r="F872" i="2" l="1"/>
  <c r="D872" i="2"/>
  <c r="C872" i="2"/>
  <c r="E872" i="2"/>
  <c r="H872" i="2"/>
  <c r="G872" i="2"/>
  <c r="B872" i="2"/>
  <c r="A873" i="2"/>
  <c r="F873" i="2" l="1"/>
  <c r="E873" i="2"/>
  <c r="D873" i="2"/>
  <c r="C873" i="2"/>
  <c r="H873" i="2"/>
  <c r="G873" i="2"/>
  <c r="B873" i="2"/>
  <c r="A874" i="2"/>
  <c r="F874" i="2" l="1"/>
  <c r="E874" i="2"/>
  <c r="D874" i="2"/>
  <c r="C874" i="2"/>
  <c r="H874" i="2"/>
  <c r="G874" i="2"/>
  <c r="B874" i="2"/>
  <c r="A875" i="2"/>
  <c r="F875" i="2" l="1"/>
  <c r="E875" i="2"/>
  <c r="D875" i="2"/>
  <c r="C875" i="2"/>
  <c r="H875" i="2"/>
  <c r="G875" i="2"/>
  <c r="B875" i="2"/>
  <c r="A876" i="2"/>
  <c r="F876" i="2" l="1"/>
  <c r="E876" i="2"/>
  <c r="D876" i="2"/>
  <c r="C876" i="2"/>
  <c r="H876" i="2"/>
  <c r="G876" i="2"/>
  <c r="B876" i="2"/>
  <c r="A877" i="2"/>
  <c r="F877" i="2" l="1"/>
  <c r="E877" i="2"/>
  <c r="D877" i="2"/>
  <c r="C877" i="2"/>
  <c r="H877" i="2"/>
  <c r="G877" i="2"/>
  <c r="B877" i="2"/>
  <c r="A878" i="2"/>
  <c r="F878" i="2" l="1"/>
  <c r="C878" i="2"/>
  <c r="E878" i="2"/>
  <c r="D878" i="2"/>
  <c r="H878" i="2"/>
  <c r="G878" i="2"/>
  <c r="B878" i="2"/>
  <c r="A879" i="2"/>
  <c r="F879" i="2" l="1"/>
  <c r="E879" i="2"/>
  <c r="C879" i="2"/>
  <c r="D879" i="2"/>
  <c r="H879" i="2"/>
  <c r="G879" i="2"/>
  <c r="B879" i="2"/>
  <c r="A880" i="2"/>
  <c r="F880" i="2" l="1"/>
  <c r="E880" i="2"/>
  <c r="D880" i="2"/>
  <c r="C880" i="2"/>
  <c r="H880" i="2"/>
  <c r="G880" i="2"/>
  <c r="B880" i="2"/>
  <c r="A881" i="2"/>
  <c r="F881" i="2" l="1"/>
  <c r="D881" i="2"/>
  <c r="C881" i="2"/>
  <c r="E881" i="2"/>
  <c r="H881" i="2"/>
  <c r="G881" i="2"/>
  <c r="B881" i="2"/>
  <c r="A882" i="2"/>
  <c r="F882" i="2" l="1"/>
  <c r="E882" i="2"/>
  <c r="D882" i="2"/>
  <c r="C882" i="2"/>
  <c r="H882" i="2"/>
  <c r="G882" i="2"/>
  <c r="B882" i="2"/>
  <c r="A883" i="2"/>
  <c r="F883" i="2" l="1"/>
  <c r="E883" i="2"/>
  <c r="D883" i="2"/>
  <c r="C883" i="2"/>
  <c r="H883" i="2"/>
  <c r="G883" i="2"/>
  <c r="B883" i="2"/>
  <c r="A884" i="2"/>
  <c r="F884" i="2" l="1"/>
  <c r="E884" i="2"/>
  <c r="D884" i="2"/>
  <c r="C884" i="2"/>
  <c r="H884" i="2"/>
  <c r="G884" i="2"/>
  <c r="B884" i="2"/>
  <c r="A885" i="2"/>
  <c r="F885" i="2" l="1"/>
  <c r="E885" i="2"/>
  <c r="D885" i="2"/>
  <c r="C885" i="2"/>
  <c r="H885" i="2"/>
  <c r="G885" i="2"/>
  <c r="B885" i="2"/>
  <c r="A886" i="2"/>
  <c r="F886" i="2" l="1"/>
  <c r="E886" i="2"/>
  <c r="D886" i="2"/>
  <c r="C886" i="2"/>
  <c r="H886" i="2"/>
  <c r="G886" i="2"/>
  <c r="B886" i="2"/>
  <c r="A887" i="2"/>
  <c r="F887" i="2" l="1"/>
  <c r="E887" i="2"/>
  <c r="D887" i="2"/>
  <c r="C887" i="2"/>
  <c r="H887" i="2"/>
  <c r="G887" i="2"/>
  <c r="B887" i="2"/>
  <c r="A888" i="2"/>
  <c r="C888" i="2" l="1"/>
  <c r="F888" i="2"/>
  <c r="E888" i="2"/>
  <c r="D888" i="2"/>
  <c r="H888" i="2"/>
  <c r="G888" i="2"/>
  <c r="B888" i="2"/>
  <c r="A889" i="2"/>
  <c r="F889" i="2" l="1"/>
  <c r="E889" i="2"/>
  <c r="D889" i="2"/>
  <c r="C889" i="2"/>
  <c r="H889" i="2"/>
  <c r="G889" i="2"/>
  <c r="B889" i="2"/>
  <c r="A890" i="2"/>
  <c r="F890" i="2" l="1"/>
  <c r="E890" i="2"/>
  <c r="D890" i="2"/>
  <c r="C890" i="2"/>
  <c r="H890" i="2"/>
  <c r="G890" i="2"/>
  <c r="B890" i="2"/>
  <c r="A891" i="2"/>
  <c r="D891" i="2" l="1"/>
  <c r="C891" i="2"/>
  <c r="F891" i="2"/>
  <c r="E891" i="2"/>
  <c r="H891" i="2"/>
  <c r="G891" i="2"/>
  <c r="B891" i="2"/>
  <c r="A892" i="2"/>
  <c r="F892" i="2" l="1"/>
  <c r="E892" i="2"/>
  <c r="D892" i="2"/>
  <c r="C892" i="2"/>
  <c r="H892" i="2"/>
  <c r="G892" i="2"/>
  <c r="B892" i="2"/>
  <c r="A893" i="2"/>
  <c r="F893" i="2" l="1"/>
  <c r="E893" i="2"/>
  <c r="D893" i="2"/>
  <c r="C893" i="2"/>
  <c r="H893" i="2"/>
  <c r="G893" i="2"/>
  <c r="B893" i="2"/>
  <c r="A894" i="2"/>
  <c r="E894" i="2" l="1"/>
  <c r="D894" i="2"/>
  <c r="C894" i="2"/>
  <c r="F894" i="2"/>
  <c r="H894" i="2"/>
  <c r="G894" i="2"/>
  <c r="B894" i="2"/>
  <c r="A895" i="2"/>
  <c r="F895" i="2" l="1"/>
  <c r="E895" i="2"/>
  <c r="D895" i="2"/>
  <c r="C895" i="2"/>
  <c r="H895" i="2"/>
  <c r="G895" i="2"/>
  <c r="B895" i="2"/>
  <c r="A896" i="2"/>
  <c r="F896" i="2" l="1"/>
  <c r="E896" i="2"/>
  <c r="D896" i="2"/>
  <c r="C896" i="2"/>
  <c r="H896" i="2"/>
  <c r="G896" i="2"/>
  <c r="B896" i="2"/>
  <c r="A897" i="2"/>
  <c r="F897" i="2" l="1"/>
  <c r="E897" i="2"/>
  <c r="D897" i="2"/>
  <c r="C897" i="2"/>
  <c r="H897" i="2"/>
  <c r="G897" i="2"/>
  <c r="B897" i="2"/>
  <c r="A898" i="2"/>
  <c r="F898" i="2" l="1"/>
  <c r="E898" i="2"/>
  <c r="D898" i="2"/>
  <c r="C898" i="2"/>
  <c r="H898" i="2"/>
  <c r="G898" i="2"/>
  <c r="B898" i="2"/>
  <c r="A899" i="2"/>
  <c r="F899" i="2" l="1"/>
  <c r="E899" i="2"/>
  <c r="D899" i="2"/>
  <c r="C899" i="2"/>
  <c r="H899" i="2"/>
  <c r="G899" i="2"/>
  <c r="B899" i="2"/>
  <c r="A900" i="2"/>
  <c r="F900" i="2" l="1"/>
  <c r="E900" i="2"/>
  <c r="D900" i="2"/>
  <c r="C900" i="2"/>
  <c r="H900" i="2"/>
  <c r="G900" i="2"/>
  <c r="B900" i="2"/>
  <c r="A901" i="2"/>
  <c r="C901" i="2" l="1"/>
  <c r="F901" i="2"/>
  <c r="E901" i="2"/>
  <c r="D901" i="2"/>
  <c r="H901" i="2"/>
  <c r="G901" i="2"/>
  <c r="B901" i="2"/>
  <c r="A902" i="2"/>
  <c r="F902" i="2" l="1"/>
  <c r="E902" i="2"/>
  <c r="D902" i="2"/>
  <c r="C902" i="2"/>
  <c r="H902" i="2"/>
  <c r="G902" i="2"/>
  <c r="B902" i="2"/>
  <c r="A903" i="2"/>
  <c r="F903" i="2" l="1"/>
  <c r="E903" i="2"/>
  <c r="D903" i="2"/>
  <c r="C903" i="2"/>
  <c r="H903" i="2"/>
  <c r="G903" i="2"/>
  <c r="B903" i="2"/>
  <c r="A904" i="2"/>
  <c r="D904" i="2" l="1"/>
  <c r="C904" i="2"/>
  <c r="F904" i="2"/>
  <c r="E904" i="2"/>
  <c r="H904" i="2"/>
  <c r="G904" i="2"/>
  <c r="B904" i="2"/>
  <c r="A905" i="2"/>
  <c r="F905" i="2" l="1"/>
  <c r="E905" i="2"/>
  <c r="D905" i="2"/>
  <c r="C905" i="2"/>
  <c r="H905" i="2"/>
  <c r="G905" i="2"/>
  <c r="B905" i="2"/>
  <c r="A906" i="2"/>
  <c r="F906" i="2" l="1"/>
  <c r="E906" i="2"/>
  <c r="D906" i="2"/>
  <c r="C906" i="2"/>
  <c r="H906" i="2"/>
  <c r="G906" i="2"/>
  <c r="B906" i="2"/>
  <c r="A907" i="2"/>
  <c r="E907" i="2" l="1"/>
  <c r="D907" i="2"/>
  <c r="C907" i="2"/>
  <c r="F907" i="2"/>
  <c r="H907" i="2"/>
  <c r="G907" i="2"/>
  <c r="B907" i="2"/>
  <c r="A908" i="2"/>
  <c r="F908" i="2" l="1"/>
  <c r="E908" i="2"/>
  <c r="D908" i="2"/>
  <c r="C908" i="2"/>
  <c r="H908" i="2"/>
  <c r="G908" i="2"/>
  <c r="B908" i="2"/>
  <c r="A909" i="2"/>
  <c r="F909" i="2" l="1"/>
  <c r="E909" i="2"/>
  <c r="D909" i="2"/>
  <c r="C909" i="2"/>
  <c r="H909" i="2"/>
  <c r="G909" i="2"/>
  <c r="B909" i="2"/>
  <c r="A910" i="2"/>
  <c r="F910" i="2" l="1"/>
  <c r="E910" i="2"/>
  <c r="D910" i="2"/>
  <c r="C910" i="2"/>
  <c r="H910" i="2"/>
  <c r="G910" i="2"/>
  <c r="B910" i="2"/>
  <c r="A911" i="2"/>
  <c r="F911" i="2" l="1"/>
  <c r="E911" i="2"/>
  <c r="D911" i="2"/>
  <c r="C911" i="2"/>
  <c r="H911" i="2"/>
  <c r="G911" i="2"/>
  <c r="B911" i="2"/>
  <c r="A912" i="2"/>
  <c r="F912" i="2" l="1"/>
  <c r="E912" i="2"/>
  <c r="D912" i="2"/>
  <c r="C912" i="2"/>
  <c r="H912" i="2"/>
  <c r="G912" i="2"/>
  <c r="B912" i="2"/>
  <c r="A913" i="2"/>
  <c r="F913" i="2" l="1"/>
  <c r="E913" i="2"/>
  <c r="D913" i="2"/>
  <c r="C913" i="2"/>
  <c r="H913" i="2"/>
  <c r="G913" i="2"/>
  <c r="B913" i="2"/>
  <c r="A914" i="2"/>
  <c r="F914" i="2" l="1"/>
  <c r="C914" i="2"/>
  <c r="E914" i="2"/>
  <c r="D914" i="2"/>
  <c r="H914" i="2"/>
  <c r="G914" i="2"/>
  <c r="B914" i="2"/>
  <c r="A915" i="2"/>
  <c r="F915" i="2" l="1"/>
  <c r="E915" i="2"/>
  <c r="D915" i="2"/>
  <c r="C915" i="2"/>
  <c r="H915" i="2"/>
  <c r="G915" i="2"/>
  <c r="B915" i="2"/>
  <c r="A916" i="2"/>
  <c r="F916" i="2" l="1"/>
  <c r="E916" i="2"/>
  <c r="D916" i="2"/>
  <c r="C916" i="2"/>
  <c r="H916" i="2"/>
  <c r="G916" i="2"/>
  <c r="B916" i="2"/>
  <c r="A917" i="2"/>
  <c r="F917" i="2" l="1"/>
  <c r="D917" i="2"/>
  <c r="C917" i="2"/>
  <c r="E917" i="2"/>
  <c r="H917" i="2"/>
  <c r="G917" i="2"/>
  <c r="B917" i="2"/>
  <c r="A918" i="2"/>
  <c r="F918" i="2" l="1"/>
  <c r="E918" i="2"/>
  <c r="D918" i="2"/>
  <c r="C918" i="2"/>
  <c r="H918" i="2"/>
  <c r="G918" i="2"/>
  <c r="B918" i="2"/>
  <c r="A919" i="2"/>
  <c r="F919" i="2" l="1"/>
  <c r="E919" i="2"/>
  <c r="D919" i="2"/>
  <c r="C919" i="2"/>
  <c r="H919" i="2"/>
  <c r="G919" i="2"/>
  <c r="B919" i="2"/>
  <c r="A920" i="2"/>
  <c r="F920" i="2" l="1"/>
  <c r="E920" i="2"/>
  <c r="D920" i="2"/>
  <c r="C920" i="2"/>
  <c r="H920" i="2"/>
  <c r="G920" i="2"/>
  <c r="B920" i="2"/>
  <c r="A921" i="2"/>
  <c r="F921" i="2" l="1"/>
  <c r="E921" i="2"/>
  <c r="D921" i="2"/>
  <c r="C921" i="2"/>
  <c r="H921" i="2"/>
  <c r="G921" i="2"/>
  <c r="B921" i="2"/>
  <c r="A922" i="2"/>
  <c r="F922" i="2" l="1"/>
  <c r="E922" i="2"/>
  <c r="D922" i="2"/>
  <c r="C922" i="2"/>
  <c r="H922" i="2"/>
  <c r="G922" i="2"/>
  <c r="B922" i="2"/>
  <c r="A923" i="2"/>
  <c r="F923" i="2" l="1"/>
  <c r="E923" i="2"/>
  <c r="D923" i="2"/>
  <c r="C923" i="2"/>
  <c r="H923" i="2"/>
  <c r="G923" i="2"/>
  <c r="B923" i="2"/>
  <c r="A924" i="2"/>
  <c r="C924" i="2" l="1"/>
  <c r="F924" i="2"/>
  <c r="E924" i="2"/>
  <c r="D924" i="2"/>
  <c r="H924" i="2"/>
  <c r="G924" i="2"/>
  <c r="B924" i="2"/>
  <c r="A925" i="2"/>
  <c r="F925" i="2" l="1"/>
  <c r="E925" i="2"/>
  <c r="D925" i="2"/>
  <c r="C925" i="2"/>
  <c r="H925" i="2"/>
  <c r="G925" i="2"/>
  <c r="B925" i="2"/>
  <c r="A926" i="2"/>
  <c r="F926" i="2" l="1"/>
  <c r="E926" i="2"/>
  <c r="D926" i="2"/>
  <c r="C926" i="2"/>
  <c r="H926" i="2"/>
  <c r="G926" i="2"/>
  <c r="B926" i="2"/>
  <c r="A927" i="2"/>
  <c r="D927" i="2" l="1"/>
  <c r="C927" i="2"/>
  <c r="F927" i="2"/>
  <c r="E927" i="2"/>
  <c r="H927" i="2"/>
  <c r="G927" i="2"/>
  <c r="B927" i="2"/>
  <c r="A928" i="2"/>
  <c r="F928" i="2" l="1"/>
  <c r="E928" i="2"/>
  <c r="D928" i="2"/>
  <c r="C928" i="2"/>
  <c r="H928" i="2"/>
  <c r="G928" i="2"/>
  <c r="B928" i="2"/>
  <c r="A929" i="2"/>
  <c r="F929" i="2" l="1"/>
  <c r="E929" i="2"/>
  <c r="D929" i="2"/>
  <c r="C929" i="2"/>
  <c r="H929" i="2"/>
  <c r="G929" i="2"/>
  <c r="B929" i="2"/>
  <c r="A930" i="2"/>
  <c r="E930" i="2" l="1"/>
  <c r="D930" i="2"/>
  <c r="C930" i="2"/>
  <c r="F930" i="2"/>
  <c r="H930" i="2"/>
  <c r="G930" i="2"/>
  <c r="B930" i="2"/>
  <c r="A931" i="2"/>
  <c r="F931" i="2" l="1"/>
  <c r="E931" i="2"/>
  <c r="D931" i="2"/>
  <c r="C931" i="2"/>
  <c r="H931" i="2"/>
  <c r="G931" i="2"/>
  <c r="B931" i="2"/>
  <c r="A932" i="2"/>
  <c r="F932" i="2" l="1"/>
  <c r="E932" i="2"/>
  <c r="D932" i="2"/>
  <c r="C932" i="2"/>
  <c r="H932" i="2"/>
  <c r="G932" i="2"/>
  <c r="B932" i="2"/>
  <c r="A933" i="2"/>
  <c r="F933" i="2" l="1"/>
  <c r="E933" i="2"/>
  <c r="D933" i="2"/>
  <c r="C933" i="2"/>
  <c r="H933" i="2"/>
  <c r="G933" i="2"/>
  <c r="B933" i="2"/>
  <c r="A934" i="2"/>
  <c r="F934" i="2" l="1"/>
  <c r="E934" i="2"/>
  <c r="D934" i="2"/>
  <c r="C934" i="2"/>
  <c r="H934" i="2"/>
  <c r="G934" i="2"/>
  <c r="B934" i="2"/>
  <c r="A935" i="2"/>
  <c r="F935" i="2" l="1"/>
  <c r="E935" i="2"/>
  <c r="D935" i="2"/>
  <c r="C935" i="2"/>
  <c r="H935" i="2"/>
  <c r="G935" i="2"/>
  <c r="B935" i="2"/>
  <c r="A936" i="2"/>
  <c r="F936" i="2" l="1"/>
  <c r="E936" i="2"/>
  <c r="D936" i="2"/>
  <c r="C936" i="2"/>
  <c r="H936" i="2"/>
  <c r="G936" i="2"/>
  <c r="B936" i="2"/>
  <c r="A937" i="2"/>
  <c r="C937" i="2" l="1"/>
  <c r="F937" i="2"/>
  <c r="E937" i="2"/>
  <c r="D937" i="2"/>
  <c r="H937" i="2"/>
  <c r="G937" i="2"/>
  <c r="B937" i="2"/>
  <c r="A938" i="2"/>
  <c r="F938" i="2" l="1"/>
  <c r="E938" i="2"/>
  <c r="D938" i="2"/>
  <c r="C938" i="2"/>
  <c r="H938" i="2"/>
  <c r="G938" i="2"/>
  <c r="B938" i="2"/>
  <c r="A939" i="2"/>
  <c r="F939" i="2" l="1"/>
  <c r="E939" i="2"/>
  <c r="D939" i="2"/>
  <c r="C939" i="2"/>
  <c r="H939" i="2"/>
  <c r="G939" i="2"/>
  <c r="B939" i="2"/>
  <c r="A940" i="2"/>
  <c r="D940" i="2" l="1"/>
  <c r="C940" i="2"/>
  <c r="F940" i="2"/>
  <c r="E940" i="2"/>
  <c r="H940" i="2"/>
  <c r="G940" i="2"/>
  <c r="B940" i="2"/>
  <c r="A941" i="2"/>
  <c r="F941" i="2" l="1"/>
  <c r="E941" i="2"/>
  <c r="D941" i="2"/>
  <c r="C941" i="2"/>
  <c r="H941" i="2"/>
  <c r="G941" i="2"/>
  <c r="B941" i="2"/>
  <c r="A942" i="2"/>
  <c r="F942" i="2" l="1"/>
  <c r="E942" i="2"/>
  <c r="D942" i="2"/>
  <c r="C942" i="2"/>
  <c r="H942" i="2"/>
  <c r="G942" i="2"/>
  <c r="B942" i="2"/>
  <c r="A943" i="2"/>
  <c r="E943" i="2" l="1"/>
  <c r="D943" i="2"/>
  <c r="C943" i="2"/>
  <c r="F943" i="2"/>
  <c r="H943" i="2"/>
  <c r="G943" i="2"/>
  <c r="B943" i="2"/>
  <c r="A944" i="2"/>
  <c r="F944" i="2" l="1"/>
  <c r="E944" i="2"/>
  <c r="D944" i="2"/>
  <c r="C944" i="2"/>
  <c r="H944" i="2"/>
  <c r="G944" i="2"/>
  <c r="B944" i="2"/>
  <c r="A945" i="2"/>
  <c r="F945" i="2" l="1"/>
  <c r="E945" i="2"/>
  <c r="D945" i="2"/>
  <c r="C945" i="2"/>
  <c r="H945" i="2"/>
  <c r="G945" i="2"/>
  <c r="B945" i="2"/>
  <c r="A946" i="2"/>
  <c r="F946" i="2" l="1"/>
  <c r="E946" i="2"/>
  <c r="D946" i="2"/>
  <c r="C946" i="2"/>
  <c r="H946" i="2"/>
  <c r="G946" i="2"/>
  <c r="B946" i="2"/>
  <c r="A947" i="2"/>
  <c r="F947" i="2" l="1"/>
  <c r="E947" i="2"/>
  <c r="D947" i="2"/>
  <c r="C947" i="2"/>
  <c r="H947" i="2"/>
  <c r="G947" i="2"/>
  <c r="B947" i="2"/>
  <c r="A948" i="2"/>
  <c r="F948" i="2" l="1"/>
  <c r="E948" i="2"/>
  <c r="D948" i="2"/>
  <c r="C948" i="2"/>
  <c r="H948" i="2"/>
  <c r="G948" i="2"/>
  <c r="B948" i="2"/>
  <c r="A949" i="2"/>
  <c r="F949" i="2" l="1"/>
  <c r="E949" i="2"/>
  <c r="D949" i="2"/>
  <c r="C949" i="2"/>
  <c r="H949" i="2"/>
  <c r="G949" i="2"/>
  <c r="B949" i="2"/>
  <c r="A950" i="2"/>
  <c r="F950" i="2" l="1"/>
  <c r="C950" i="2"/>
  <c r="E950" i="2"/>
  <c r="D950" i="2"/>
  <c r="H950" i="2"/>
  <c r="G950" i="2"/>
  <c r="B950" i="2"/>
  <c r="A951" i="2"/>
  <c r="F951" i="2" l="1"/>
  <c r="E951" i="2"/>
  <c r="D951" i="2"/>
  <c r="C951" i="2"/>
  <c r="H951" i="2"/>
  <c r="G951" i="2"/>
  <c r="B951" i="2"/>
  <c r="A952" i="2"/>
  <c r="F952" i="2" l="1"/>
  <c r="E952" i="2"/>
  <c r="D952" i="2"/>
  <c r="C952" i="2"/>
  <c r="H952" i="2"/>
  <c r="G952" i="2"/>
  <c r="B952" i="2"/>
  <c r="A953" i="2"/>
  <c r="F953" i="2" l="1"/>
  <c r="D953" i="2"/>
  <c r="C953" i="2"/>
  <c r="E953" i="2"/>
  <c r="H953" i="2"/>
  <c r="G953" i="2"/>
  <c r="B953" i="2"/>
  <c r="A954" i="2"/>
  <c r="F954" i="2" l="1"/>
  <c r="E954" i="2"/>
  <c r="D954" i="2"/>
  <c r="C954" i="2"/>
  <c r="H954" i="2"/>
  <c r="G954" i="2"/>
  <c r="B954" i="2"/>
  <c r="A955" i="2"/>
  <c r="F955" i="2" l="1"/>
  <c r="E955" i="2"/>
  <c r="D955" i="2"/>
  <c r="C955" i="2"/>
  <c r="H955" i="2"/>
  <c r="G955" i="2"/>
  <c r="B955" i="2"/>
  <c r="A956" i="2"/>
  <c r="F956" i="2" l="1"/>
  <c r="E956" i="2"/>
  <c r="D956" i="2"/>
  <c r="C956" i="2"/>
  <c r="H956" i="2"/>
  <c r="G956" i="2"/>
  <c r="B956" i="2"/>
  <c r="A957" i="2"/>
  <c r="F957" i="2" l="1"/>
  <c r="E957" i="2"/>
  <c r="D957" i="2"/>
  <c r="C957" i="2"/>
  <c r="H957" i="2"/>
  <c r="G957" i="2"/>
  <c r="B957" i="2"/>
  <c r="A958" i="2"/>
  <c r="F958" i="2" l="1"/>
  <c r="E958" i="2"/>
  <c r="D958" i="2"/>
  <c r="C958" i="2"/>
  <c r="H958" i="2"/>
  <c r="G958" i="2"/>
  <c r="B958" i="2"/>
  <c r="A959" i="2"/>
  <c r="F959" i="2" l="1"/>
  <c r="E959" i="2"/>
  <c r="D959" i="2"/>
  <c r="C959" i="2"/>
  <c r="H959" i="2"/>
  <c r="G959" i="2"/>
  <c r="B959" i="2"/>
  <c r="A960" i="2"/>
  <c r="C960" i="2" l="1"/>
  <c r="F960" i="2"/>
  <c r="E960" i="2"/>
  <c r="D960" i="2"/>
  <c r="H960" i="2"/>
  <c r="G960" i="2"/>
  <c r="B960" i="2"/>
  <c r="A961" i="2"/>
  <c r="F961" i="2" l="1"/>
  <c r="E961" i="2"/>
  <c r="D961" i="2"/>
  <c r="C961" i="2"/>
  <c r="H961" i="2"/>
  <c r="G961" i="2"/>
  <c r="B961" i="2"/>
  <c r="A962" i="2"/>
  <c r="F962" i="2" l="1"/>
  <c r="E962" i="2"/>
  <c r="D962" i="2"/>
  <c r="C962" i="2"/>
  <c r="H962" i="2"/>
  <c r="G962" i="2"/>
  <c r="B962" i="2"/>
  <c r="A963" i="2"/>
  <c r="D963" i="2" l="1"/>
  <c r="C963" i="2"/>
  <c r="F963" i="2"/>
  <c r="E963" i="2"/>
  <c r="H963" i="2"/>
  <c r="G963" i="2"/>
  <c r="B963" i="2"/>
  <c r="A964" i="2"/>
  <c r="F964" i="2" l="1"/>
  <c r="E964" i="2"/>
  <c r="D964" i="2"/>
  <c r="C964" i="2"/>
  <c r="H964" i="2"/>
  <c r="G964" i="2"/>
  <c r="B964" i="2"/>
  <c r="A965" i="2"/>
  <c r="F965" i="2" l="1"/>
  <c r="E965" i="2"/>
  <c r="D965" i="2"/>
  <c r="C965" i="2"/>
  <c r="H965" i="2"/>
  <c r="G965" i="2"/>
  <c r="B965" i="2"/>
  <c r="A966" i="2"/>
  <c r="E966" i="2" l="1"/>
  <c r="D966" i="2"/>
  <c r="C966" i="2"/>
  <c r="F966" i="2"/>
  <c r="H966" i="2"/>
  <c r="G966" i="2"/>
  <c r="B966" i="2"/>
  <c r="A967" i="2"/>
  <c r="F967" i="2" l="1"/>
  <c r="E967" i="2"/>
  <c r="D967" i="2"/>
  <c r="C967" i="2"/>
  <c r="H967" i="2"/>
  <c r="G967" i="2"/>
  <c r="B967" i="2"/>
  <c r="A968" i="2"/>
  <c r="F968" i="2" l="1"/>
  <c r="E968" i="2"/>
  <c r="D968" i="2"/>
  <c r="C968" i="2"/>
  <c r="H968" i="2"/>
  <c r="G968" i="2"/>
  <c r="B968" i="2"/>
  <c r="A969" i="2"/>
  <c r="F969" i="2" l="1"/>
  <c r="E969" i="2"/>
  <c r="D969" i="2"/>
  <c r="C969" i="2"/>
  <c r="H969" i="2"/>
  <c r="G969" i="2"/>
  <c r="B969" i="2"/>
  <c r="A970" i="2"/>
  <c r="F970" i="2" l="1"/>
  <c r="E970" i="2"/>
  <c r="D970" i="2"/>
  <c r="C970" i="2"/>
  <c r="H970" i="2"/>
  <c r="G970" i="2"/>
  <c r="B970" i="2"/>
  <c r="A971" i="2"/>
  <c r="F971" i="2" l="1"/>
  <c r="E971" i="2"/>
  <c r="D971" i="2"/>
  <c r="C971" i="2"/>
  <c r="H971" i="2"/>
  <c r="G971" i="2"/>
  <c r="B971" i="2"/>
  <c r="A972" i="2"/>
  <c r="F972" i="2" l="1"/>
  <c r="E972" i="2"/>
  <c r="D972" i="2"/>
  <c r="C972" i="2"/>
  <c r="H972" i="2"/>
  <c r="G972" i="2"/>
  <c r="B972" i="2"/>
  <c r="A973" i="2"/>
  <c r="C973" i="2" l="1"/>
  <c r="F973" i="2"/>
  <c r="E973" i="2"/>
  <c r="D973" i="2"/>
  <c r="H973" i="2"/>
  <c r="G973" i="2"/>
  <c r="B973" i="2"/>
  <c r="A974" i="2"/>
  <c r="F974" i="2" l="1"/>
  <c r="E974" i="2"/>
  <c r="D974" i="2"/>
  <c r="C974" i="2"/>
  <c r="H974" i="2"/>
  <c r="G974" i="2"/>
  <c r="B974" i="2"/>
  <c r="A975" i="2"/>
  <c r="F975" i="2" l="1"/>
  <c r="E975" i="2"/>
  <c r="D975" i="2"/>
  <c r="C975" i="2"/>
  <c r="H975" i="2"/>
  <c r="G975" i="2"/>
  <c r="B975" i="2"/>
  <c r="A976" i="2"/>
  <c r="D976" i="2" l="1"/>
  <c r="C976" i="2"/>
  <c r="F976" i="2"/>
  <c r="E976" i="2"/>
  <c r="H976" i="2"/>
  <c r="G976" i="2"/>
  <c r="B976" i="2"/>
  <c r="A977" i="2"/>
  <c r="F977" i="2" l="1"/>
  <c r="E977" i="2"/>
  <c r="D977" i="2"/>
  <c r="C977" i="2"/>
  <c r="H977" i="2"/>
  <c r="G977" i="2"/>
  <c r="B977" i="2"/>
  <c r="A978" i="2"/>
  <c r="F978" i="2" l="1"/>
  <c r="E978" i="2"/>
  <c r="D978" i="2"/>
  <c r="C978" i="2"/>
  <c r="H978" i="2"/>
  <c r="G978" i="2"/>
  <c r="B978" i="2"/>
  <c r="A979" i="2"/>
  <c r="E979" i="2" l="1"/>
  <c r="D979" i="2"/>
  <c r="C979" i="2"/>
  <c r="F979" i="2"/>
  <c r="H979" i="2"/>
  <c r="G979" i="2"/>
  <c r="B979" i="2"/>
  <c r="A980" i="2"/>
  <c r="F980" i="2" l="1"/>
  <c r="E980" i="2"/>
  <c r="D980" i="2"/>
  <c r="C980" i="2"/>
  <c r="H980" i="2"/>
  <c r="G980" i="2"/>
  <c r="B980" i="2"/>
  <c r="A981" i="2"/>
  <c r="F981" i="2" l="1"/>
  <c r="E981" i="2"/>
  <c r="D981" i="2"/>
  <c r="C981" i="2"/>
  <c r="H981" i="2"/>
  <c r="G981" i="2"/>
  <c r="B981" i="2"/>
  <c r="A982" i="2"/>
  <c r="F982" i="2" l="1"/>
  <c r="E982" i="2"/>
  <c r="D982" i="2"/>
  <c r="C982" i="2"/>
  <c r="H982" i="2"/>
  <c r="G982" i="2"/>
  <c r="B982" i="2"/>
  <c r="A983" i="2"/>
  <c r="F983" i="2" l="1"/>
  <c r="E983" i="2"/>
  <c r="D983" i="2"/>
  <c r="C983" i="2"/>
  <c r="H983" i="2"/>
  <c r="G983" i="2"/>
  <c r="B983" i="2"/>
  <c r="A984" i="2"/>
  <c r="F984" i="2" l="1"/>
  <c r="E984" i="2"/>
  <c r="D984" i="2"/>
  <c r="C984" i="2"/>
  <c r="H984" i="2"/>
  <c r="G984" i="2"/>
  <c r="B984" i="2"/>
  <c r="A985" i="2"/>
  <c r="F985" i="2" l="1"/>
  <c r="E985" i="2"/>
  <c r="D985" i="2"/>
  <c r="C985" i="2"/>
  <c r="H985" i="2"/>
  <c r="G985" i="2"/>
  <c r="B985" i="2"/>
  <c r="A986" i="2"/>
  <c r="F986" i="2" l="1"/>
  <c r="C986" i="2"/>
  <c r="E986" i="2"/>
  <c r="D986" i="2"/>
  <c r="H986" i="2"/>
  <c r="G986" i="2"/>
  <c r="B986" i="2"/>
  <c r="A987" i="2"/>
  <c r="F987" i="2" l="1"/>
  <c r="E987" i="2"/>
  <c r="D987" i="2"/>
  <c r="C987" i="2"/>
  <c r="H987" i="2"/>
  <c r="G987" i="2"/>
  <c r="B987" i="2"/>
  <c r="A988" i="2"/>
  <c r="F988" i="2" l="1"/>
  <c r="E988" i="2"/>
  <c r="D988" i="2"/>
  <c r="C988" i="2"/>
  <c r="H988" i="2"/>
  <c r="G988" i="2"/>
  <c r="B988" i="2"/>
  <c r="A989" i="2"/>
  <c r="F989" i="2" l="1"/>
  <c r="D989" i="2"/>
  <c r="C989" i="2"/>
  <c r="E989" i="2"/>
  <c r="H989" i="2"/>
  <c r="G989" i="2"/>
  <c r="B989" i="2"/>
  <c r="A990" i="2"/>
  <c r="F990" i="2" l="1"/>
  <c r="E990" i="2"/>
  <c r="D990" i="2"/>
  <c r="C990" i="2"/>
  <c r="H990" i="2"/>
  <c r="G990" i="2"/>
  <c r="B990" i="2"/>
  <c r="A991" i="2"/>
  <c r="F991" i="2" l="1"/>
  <c r="E991" i="2"/>
  <c r="D991" i="2"/>
  <c r="C991" i="2"/>
  <c r="H991" i="2"/>
  <c r="G991" i="2"/>
  <c r="B991" i="2"/>
  <c r="A992" i="2"/>
  <c r="F992" i="2" l="1"/>
  <c r="E992" i="2"/>
  <c r="D992" i="2"/>
  <c r="C992" i="2"/>
  <c r="H992" i="2"/>
  <c r="G992" i="2"/>
  <c r="B992" i="2"/>
  <c r="A993" i="2"/>
  <c r="F993" i="2" l="1"/>
  <c r="E993" i="2"/>
  <c r="D993" i="2"/>
  <c r="C993" i="2"/>
  <c r="H993" i="2"/>
  <c r="G993" i="2"/>
  <c r="B993" i="2"/>
  <c r="A994" i="2"/>
  <c r="F994" i="2" l="1"/>
  <c r="E994" i="2"/>
  <c r="D994" i="2"/>
  <c r="C994" i="2"/>
  <c r="H994" i="2"/>
  <c r="G994" i="2"/>
  <c r="B994" i="2"/>
  <c r="A995" i="2"/>
  <c r="F995" i="2" l="1"/>
  <c r="E995" i="2"/>
  <c r="D995" i="2"/>
  <c r="C995" i="2"/>
  <c r="H995" i="2"/>
  <c r="G995" i="2"/>
  <c r="B995" i="2"/>
  <c r="A996" i="2"/>
  <c r="C996" i="2" l="1"/>
  <c r="F996" i="2"/>
  <c r="E996" i="2"/>
  <c r="D996" i="2"/>
  <c r="H996" i="2"/>
  <c r="G996" i="2"/>
  <c r="B996" i="2"/>
  <c r="A997" i="2"/>
  <c r="F997" i="2" l="1"/>
  <c r="E997" i="2"/>
  <c r="D997" i="2"/>
  <c r="C997" i="2"/>
  <c r="H997" i="2"/>
  <c r="G997" i="2"/>
  <c r="B997" i="2"/>
  <c r="A998" i="2"/>
  <c r="C998" i="2" l="1"/>
  <c r="F998" i="2"/>
  <c r="E998" i="2"/>
  <c r="D998" i="2"/>
  <c r="H998" i="2"/>
  <c r="G998" i="2"/>
  <c r="B998" i="2"/>
  <c r="A999" i="2"/>
  <c r="E999" i="2" l="1"/>
  <c r="D999" i="2"/>
  <c r="C999" i="2"/>
  <c r="F999" i="2"/>
  <c r="H999" i="2"/>
  <c r="G999" i="2"/>
  <c r="B999" i="2"/>
  <c r="A1000" i="2"/>
  <c r="F1000" i="2" l="1"/>
  <c r="E1000" i="2"/>
  <c r="D1000" i="2"/>
  <c r="C1000" i="2"/>
  <c r="H1000" i="2"/>
  <c r="G1000" i="2"/>
  <c r="B1000" i="2"/>
  <c r="A1001" i="2"/>
  <c r="C1001" i="2" l="1"/>
  <c r="F1001" i="2"/>
  <c r="E1001" i="2"/>
  <c r="D1001" i="2"/>
  <c r="H1001" i="2"/>
  <c r="G1001" i="2"/>
  <c r="B1001" i="2"/>
  <c r="A1002" i="2"/>
  <c r="F1002" i="2" l="1"/>
  <c r="E1002" i="2"/>
  <c r="D1002" i="2"/>
  <c r="C1002" i="2"/>
  <c r="H1002" i="2"/>
  <c r="G1002" i="2"/>
  <c r="B1002" i="2"/>
  <c r="A1003" i="2"/>
  <c r="C1003" i="2" l="1"/>
  <c r="F1003" i="2"/>
  <c r="E1003" i="2"/>
  <c r="D1003" i="2"/>
  <c r="H1003" i="2"/>
  <c r="G1003" i="2"/>
  <c r="B1003" i="2"/>
  <c r="A1004" i="2"/>
  <c r="C1004" i="2" l="1"/>
  <c r="F1004" i="2"/>
  <c r="E1004" i="2"/>
  <c r="D1004" i="2"/>
  <c r="H1004" i="2"/>
  <c r="G1004" i="2"/>
  <c r="B1004" i="2"/>
  <c r="A1005" i="2"/>
  <c r="F1005" i="2" l="1"/>
  <c r="E1005" i="2"/>
  <c r="D1005" i="2"/>
  <c r="C1005" i="2"/>
  <c r="H1005" i="2"/>
  <c r="G1005" i="2"/>
  <c r="B1005" i="2"/>
  <c r="A1006" i="2"/>
  <c r="E1006" i="2" l="1"/>
  <c r="D1006" i="2"/>
  <c r="C1006" i="2"/>
  <c r="F1006" i="2"/>
  <c r="H1006" i="2"/>
  <c r="G1006" i="2"/>
  <c r="B1006" i="2"/>
  <c r="A1007" i="2"/>
  <c r="C1007" i="2" l="1"/>
  <c r="F1007" i="2"/>
  <c r="E1007" i="2"/>
  <c r="D1007" i="2"/>
  <c r="H1007" i="2"/>
  <c r="G1007" i="2"/>
  <c r="B1007" i="2"/>
  <c r="A1008" i="2"/>
  <c r="F1008" i="2" l="1"/>
  <c r="E1008" i="2"/>
  <c r="D1008" i="2"/>
  <c r="C1008" i="2"/>
  <c r="H1008" i="2"/>
  <c r="G1008" i="2"/>
  <c r="B1008" i="2"/>
  <c r="A1009" i="2"/>
  <c r="F1009" i="2" l="1"/>
  <c r="E1009" i="2"/>
  <c r="D1009" i="2"/>
  <c r="C1009" i="2"/>
  <c r="H1009" i="2"/>
  <c r="G1009" i="2"/>
  <c r="B1009" i="2"/>
  <c r="A1010" i="2"/>
  <c r="C1010" i="2" l="1"/>
  <c r="F1010" i="2"/>
  <c r="D1010" i="2"/>
  <c r="E1010" i="2"/>
  <c r="H1010" i="2"/>
  <c r="G1010" i="2"/>
  <c r="B1010" i="2"/>
  <c r="A1011" i="2"/>
  <c r="F1011" i="2" l="1"/>
  <c r="E1011" i="2"/>
  <c r="D1011" i="2"/>
  <c r="C1011" i="2"/>
  <c r="H1011" i="2"/>
  <c r="G1011" i="2"/>
  <c r="B1011" i="2"/>
  <c r="A1012" i="2"/>
  <c r="F1012" i="2" l="1"/>
  <c r="E1012" i="2"/>
  <c r="D1012" i="2"/>
  <c r="C1012" i="2"/>
  <c r="H1012" i="2"/>
  <c r="G1012" i="2"/>
  <c r="B1012" i="2"/>
  <c r="A1013" i="2"/>
  <c r="C1013" i="2" l="1"/>
  <c r="F1013" i="2"/>
  <c r="E1013" i="2"/>
  <c r="D1013" i="2"/>
  <c r="H1013" i="2"/>
  <c r="G1013" i="2"/>
  <c r="B1013" i="2"/>
  <c r="A1014" i="2"/>
  <c r="C1014" i="2" l="1"/>
  <c r="F1014" i="2"/>
  <c r="E1014" i="2"/>
  <c r="D1014" i="2"/>
  <c r="H1014" i="2"/>
  <c r="G1014" i="2"/>
  <c r="B1014" i="2"/>
  <c r="A1015" i="2"/>
  <c r="F1015" i="2" l="1"/>
  <c r="E1015" i="2"/>
  <c r="D1015" i="2"/>
  <c r="C1015" i="2"/>
  <c r="H1015" i="2"/>
  <c r="G1015" i="2"/>
  <c r="B1015" i="2"/>
  <c r="A1016" i="2"/>
  <c r="C1016" i="2" l="1"/>
  <c r="F1016" i="2"/>
  <c r="E1016" i="2"/>
  <c r="D1016" i="2"/>
  <c r="H1016" i="2"/>
  <c r="G1016" i="2"/>
  <c r="B1016" i="2"/>
  <c r="A1017" i="2"/>
  <c r="E1017" i="2" l="1"/>
  <c r="D1017" i="2"/>
  <c r="C1017" i="2"/>
  <c r="F1017" i="2"/>
  <c r="H1017" i="2"/>
  <c r="G1017" i="2"/>
  <c r="B1017" i="2"/>
  <c r="A1018" i="2"/>
  <c r="F1018" i="2" l="1"/>
  <c r="E1018" i="2"/>
  <c r="D1018" i="2"/>
  <c r="C1018" i="2"/>
  <c r="H1018" i="2"/>
  <c r="G1018" i="2"/>
  <c r="B1018" i="2"/>
  <c r="A1019" i="2"/>
  <c r="C1019" i="2" l="1"/>
  <c r="F1019" i="2"/>
  <c r="E1019" i="2"/>
  <c r="D1019" i="2"/>
  <c r="H1019" i="2"/>
  <c r="G1019" i="2"/>
  <c r="B1019" i="2"/>
  <c r="A1020" i="2"/>
  <c r="F1020" i="2" l="1"/>
  <c r="E1020" i="2"/>
  <c r="D1020" i="2"/>
  <c r="C1020" i="2"/>
  <c r="H1020" i="2"/>
  <c r="G1020" i="2"/>
  <c r="B1020" i="2"/>
  <c r="A1021" i="2"/>
  <c r="C1021" i="2" l="1"/>
  <c r="F1021" i="2"/>
  <c r="E1021" i="2"/>
  <c r="D1021" i="2"/>
  <c r="H1021" i="2"/>
  <c r="G1021" i="2"/>
  <c r="B1021" i="2"/>
  <c r="A1022" i="2"/>
  <c r="C1022" i="2" l="1"/>
  <c r="F1022" i="2"/>
  <c r="E1022" i="2"/>
  <c r="D1022" i="2"/>
  <c r="H1022" i="2"/>
  <c r="G1022" i="2"/>
  <c r="B1022" i="2"/>
  <c r="A1023" i="2"/>
  <c r="F1023" i="2" l="1"/>
  <c r="E1023" i="2"/>
  <c r="D1023" i="2"/>
  <c r="C1023" i="2"/>
  <c r="H1023" i="2"/>
  <c r="G1023" i="2"/>
  <c r="B1023" i="2"/>
  <c r="A1024" i="2"/>
  <c r="F1024" i="2" l="1"/>
  <c r="E1024" i="2"/>
  <c r="D1024" i="2"/>
  <c r="C1024" i="2"/>
  <c r="H1024" i="2"/>
  <c r="G1024" i="2"/>
  <c r="B1024" i="2"/>
  <c r="A1025" i="2"/>
  <c r="C1025" i="2" l="1"/>
  <c r="F1025" i="2"/>
  <c r="E1025" i="2"/>
  <c r="D1025" i="2"/>
  <c r="H1025" i="2"/>
  <c r="G1025" i="2"/>
  <c r="B1025" i="2"/>
  <c r="A1026" i="2"/>
  <c r="F1026" i="2" l="1"/>
  <c r="E1026" i="2"/>
  <c r="D1026" i="2"/>
  <c r="C1026" i="2"/>
  <c r="H1026" i="2"/>
  <c r="G1026" i="2"/>
  <c r="B1026" i="2"/>
  <c r="A1027" i="2"/>
  <c r="F1027" i="2" l="1"/>
  <c r="E1027" i="2"/>
  <c r="D1027" i="2"/>
  <c r="C1027" i="2"/>
  <c r="H1027" i="2"/>
  <c r="G1027" i="2"/>
  <c r="B1027" i="2"/>
  <c r="A1028" i="2"/>
  <c r="C1028" i="2" l="1"/>
  <c r="F1028" i="2"/>
  <c r="E1028" i="2"/>
  <c r="D1028" i="2"/>
  <c r="H1028" i="2"/>
  <c r="G1028" i="2"/>
  <c r="B1028" i="2"/>
  <c r="A1029" i="2"/>
  <c r="D1029" i="2" l="1"/>
  <c r="C1029" i="2"/>
  <c r="F1029" i="2"/>
  <c r="E1029" i="2"/>
  <c r="H1029" i="2"/>
  <c r="G1029" i="2"/>
  <c r="B1029" i="2"/>
  <c r="A1030" i="2"/>
  <c r="F1030" i="2" l="1"/>
  <c r="E1030" i="2"/>
  <c r="D1030" i="2"/>
  <c r="C1030" i="2"/>
  <c r="H1030" i="2"/>
  <c r="G1030" i="2"/>
  <c r="B1030" i="2"/>
  <c r="A1031" i="2"/>
  <c r="C1031" i="2" l="1"/>
  <c r="F1031" i="2"/>
  <c r="E1031" i="2"/>
  <c r="D1031" i="2"/>
  <c r="H1031" i="2"/>
  <c r="G1031" i="2"/>
  <c r="B1031" i="2"/>
  <c r="A1032" i="2"/>
  <c r="F1032" i="2" l="1"/>
  <c r="E1032" i="2"/>
  <c r="D1032" i="2"/>
  <c r="C1032" i="2"/>
  <c r="H1032" i="2"/>
  <c r="G1032" i="2"/>
  <c r="B1032" i="2"/>
  <c r="A1033" i="2"/>
  <c r="C1033" i="2" l="1"/>
  <c r="F1033" i="2"/>
  <c r="E1033" i="2"/>
  <c r="D1033" i="2"/>
  <c r="H1033" i="2"/>
  <c r="G1033" i="2"/>
  <c r="B1033" i="2"/>
  <c r="A1034" i="2"/>
  <c r="C1034" i="2" l="1"/>
  <c r="F1034" i="2"/>
  <c r="E1034" i="2"/>
  <c r="D1034" i="2"/>
  <c r="H1034" i="2"/>
  <c r="G1034" i="2"/>
  <c r="B1034" i="2"/>
  <c r="A1035" i="2"/>
  <c r="F1035" i="2" l="1"/>
  <c r="E1035" i="2"/>
  <c r="D1035" i="2"/>
  <c r="C1035" i="2"/>
  <c r="H1035" i="2"/>
  <c r="G1035" i="2"/>
  <c r="B1035" i="2"/>
  <c r="A1036" i="2"/>
  <c r="F1036" i="2" l="1"/>
  <c r="E1036" i="2"/>
  <c r="D1036" i="2"/>
  <c r="C1036" i="2"/>
  <c r="H1036" i="2"/>
  <c r="G1036" i="2"/>
  <c r="B1036" i="2"/>
  <c r="A1037" i="2"/>
  <c r="C1037" i="2" l="1"/>
  <c r="F1037" i="2"/>
  <c r="E1037" i="2"/>
  <c r="D1037" i="2"/>
  <c r="H1037" i="2"/>
  <c r="G1037" i="2"/>
  <c r="B1037" i="2"/>
  <c r="A1038" i="2"/>
  <c r="F1038" i="2" l="1"/>
  <c r="E1038" i="2"/>
  <c r="D1038" i="2"/>
  <c r="C1038" i="2"/>
  <c r="H1038" i="2"/>
  <c r="G1038" i="2"/>
  <c r="B1038" i="2"/>
  <c r="A1039" i="2"/>
  <c r="F1039" i="2" l="1"/>
  <c r="E1039" i="2"/>
  <c r="D1039" i="2"/>
  <c r="C1039" i="2"/>
  <c r="H1039" i="2"/>
  <c r="G1039" i="2"/>
  <c r="B1039" i="2"/>
  <c r="A1040" i="2"/>
  <c r="C1040" i="2" l="1"/>
  <c r="F1040" i="2"/>
  <c r="E1040" i="2"/>
  <c r="D1040" i="2"/>
  <c r="H1040" i="2"/>
  <c r="G1040" i="2"/>
  <c r="B1040" i="2"/>
  <c r="A1041" i="2"/>
  <c r="D1041" i="2" l="1"/>
  <c r="C1041" i="2"/>
  <c r="F1041" i="2"/>
  <c r="E1041" i="2"/>
  <c r="H1041" i="2"/>
  <c r="G1041" i="2"/>
  <c r="B1041" i="2"/>
  <c r="A1042" i="2"/>
  <c r="F1042" i="2" l="1"/>
  <c r="E1042" i="2"/>
  <c r="D1042" i="2"/>
  <c r="C1042" i="2"/>
  <c r="H1042" i="2"/>
  <c r="G1042" i="2"/>
  <c r="B1042" i="2"/>
  <c r="A1043" i="2"/>
  <c r="C1043" i="2" l="1"/>
  <c r="F1043" i="2"/>
  <c r="E1043" i="2"/>
  <c r="D1043" i="2"/>
  <c r="H1043" i="2"/>
  <c r="G1043" i="2"/>
  <c r="B1043" i="2"/>
  <c r="A1044" i="2"/>
  <c r="F1044" i="2" l="1"/>
  <c r="E1044" i="2"/>
  <c r="D1044" i="2"/>
  <c r="C1044" i="2"/>
  <c r="H1044" i="2"/>
  <c r="G1044" i="2"/>
  <c r="B1044" i="2"/>
  <c r="A1045" i="2"/>
  <c r="C1045" i="2" l="1"/>
  <c r="F1045" i="2"/>
  <c r="E1045" i="2"/>
  <c r="D1045" i="2"/>
  <c r="H1045" i="2"/>
  <c r="G1045" i="2"/>
  <c r="B1045" i="2"/>
  <c r="A1046" i="2"/>
  <c r="C1046" i="2" l="1"/>
  <c r="F1046" i="2"/>
  <c r="E1046" i="2"/>
  <c r="D1046" i="2"/>
  <c r="H1046" i="2"/>
  <c r="G1046" i="2"/>
  <c r="B1046" i="2"/>
  <c r="A1047" i="2"/>
  <c r="F1047" i="2" l="1"/>
  <c r="E1047" i="2"/>
  <c r="D1047" i="2"/>
  <c r="C1047" i="2"/>
  <c r="H1047" i="2"/>
  <c r="G1047" i="2"/>
  <c r="B1047" i="2"/>
  <c r="A1048" i="2"/>
  <c r="F1048" i="2" l="1"/>
  <c r="E1048" i="2"/>
  <c r="D1048" i="2"/>
  <c r="C1048" i="2"/>
  <c r="H1048" i="2"/>
  <c r="G1048" i="2"/>
  <c r="B1048" i="2"/>
  <c r="A1049" i="2"/>
  <c r="C1049" i="2" l="1"/>
  <c r="F1049" i="2"/>
  <c r="E1049" i="2"/>
  <c r="D1049" i="2"/>
  <c r="H1049" i="2"/>
  <c r="G1049" i="2"/>
  <c r="B1049" i="2"/>
  <c r="A1050" i="2"/>
  <c r="F1050" i="2" l="1"/>
  <c r="E1050" i="2"/>
  <c r="D1050" i="2"/>
  <c r="C1050" i="2"/>
  <c r="H1050" i="2"/>
  <c r="G1050" i="2"/>
  <c r="B1050" i="2"/>
  <c r="A1051" i="2"/>
  <c r="F1051" i="2" l="1"/>
  <c r="E1051" i="2"/>
  <c r="D1051" i="2"/>
  <c r="C1051" i="2"/>
  <c r="H1051" i="2"/>
  <c r="G1051" i="2"/>
  <c r="B1051" i="2"/>
  <c r="A1052" i="2"/>
  <c r="D1052" i="2" l="1"/>
  <c r="C1052" i="2"/>
  <c r="F1052" i="2"/>
  <c r="E1052" i="2"/>
  <c r="H1052" i="2"/>
  <c r="G1052" i="2"/>
  <c r="B1052" i="2"/>
  <c r="A1053" i="2"/>
  <c r="E1053" i="2" l="1"/>
  <c r="D1053" i="2"/>
  <c r="C1053" i="2"/>
  <c r="F1053" i="2"/>
  <c r="H1053" i="2"/>
  <c r="G1053" i="2"/>
  <c r="B1053" i="2"/>
  <c r="A1054" i="2"/>
  <c r="F1054" i="2" l="1"/>
  <c r="E1054" i="2"/>
  <c r="D1054" i="2"/>
  <c r="C1054" i="2"/>
  <c r="H1054" i="2"/>
  <c r="G1054" i="2"/>
  <c r="B1054" i="2"/>
  <c r="A1055" i="2"/>
  <c r="D1055" i="2" l="1"/>
  <c r="C1055" i="2"/>
  <c r="F1055" i="2"/>
  <c r="E1055" i="2"/>
  <c r="H1055" i="2"/>
  <c r="G1055" i="2"/>
  <c r="B1055" i="2"/>
  <c r="A1056" i="2"/>
  <c r="F1056" i="2" l="1"/>
  <c r="E1056" i="2"/>
  <c r="D1056" i="2"/>
  <c r="C1056" i="2"/>
  <c r="H1056" i="2"/>
  <c r="G1056" i="2"/>
  <c r="B1056" i="2"/>
  <c r="A1057" i="2"/>
  <c r="E1057" i="2" l="1"/>
  <c r="D1057" i="2"/>
  <c r="C1057" i="2"/>
  <c r="F1057" i="2"/>
  <c r="H1057" i="2"/>
  <c r="G1057" i="2"/>
  <c r="B1057" i="2"/>
  <c r="A1058" i="2"/>
  <c r="D1058" i="2" l="1"/>
  <c r="C1058" i="2"/>
  <c r="F1058" i="2"/>
  <c r="E1058" i="2"/>
  <c r="H1058" i="2"/>
  <c r="G1058" i="2"/>
  <c r="B1058" i="2"/>
  <c r="A1059" i="2"/>
  <c r="F1059" i="2" l="1"/>
  <c r="E1059" i="2"/>
  <c r="D1059" i="2"/>
  <c r="C1059" i="2"/>
  <c r="H1059" i="2"/>
  <c r="G1059" i="2"/>
  <c r="B1059" i="2"/>
  <c r="A1060" i="2"/>
  <c r="F1060" i="2" l="1"/>
  <c r="E1060" i="2"/>
  <c r="D1060" i="2"/>
  <c r="C1060" i="2"/>
  <c r="H1060" i="2"/>
  <c r="G1060" i="2"/>
  <c r="B1060" i="2"/>
  <c r="A1061" i="2"/>
  <c r="D1061" i="2" l="1"/>
  <c r="C1061" i="2"/>
  <c r="F1061" i="2"/>
  <c r="E1061" i="2"/>
  <c r="H1061" i="2"/>
  <c r="G1061" i="2"/>
  <c r="B1061" i="2"/>
  <c r="A1062" i="2"/>
  <c r="E1062" i="2" l="1"/>
  <c r="D1062" i="2"/>
  <c r="C1062" i="2"/>
  <c r="F1062" i="2"/>
  <c r="H1062" i="2"/>
  <c r="G1062" i="2"/>
  <c r="B1062" i="2"/>
  <c r="A1063" i="2"/>
  <c r="F1063" i="2" l="1"/>
  <c r="E1063" i="2"/>
  <c r="D1063" i="2"/>
  <c r="C1063" i="2"/>
  <c r="H1063" i="2"/>
  <c r="G1063" i="2"/>
  <c r="B1063" i="2"/>
  <c r="A1064" i="2"/>
  <c r="D1064" i="2" l="1"/>
  <c r="C1064" i="2"/>
  <c r="F1064" i="2"/>
  <c r="E1064" i="2"/>
  <c r="H1064" i="2"/>
  <c r="G1064" i="2"/>
  <c r="B1064" i="2"/>
  <c r="A1065" i="2"/>
  <c r="F1065" i="2" l="1"/>
  <c r="E1065" i="2"/>
  <c r="D1065" i="2"/>
  <c r="C1065" i="2"/>
  <c r="H1065" i="2"/>
  <c r="G1065" i="2"/>
  <c r="B1065" i="2"/>
  <c r="A1066" i="2"/>
  <c r="E1066" i="2" l="1"/>
  <c r="D1066" i="2"/>
  <c r="C1066" i="2"/>
  <c r="F1066" i="2"/>
  <c r="H1066" i="2"/>
  <c r="G1066" i="2"/>
  <c r="B1066" i="2"/>
  <c r="A1067" i="2"/>
  <c r="D1067" i="2" l="1"/>
  <c r="C1067" i="2"/>
  <c r="F1067" i="2"/>
  <c r="E1067" i="2"/>
  <c r="H1067" i="2"/>
  <c r="G1067" i="2"/>
  <c r="B1067" i="2"/>
  <c r="A1068" i="2"/>
  <c r="F1068" i="2" l="1"/>
  <c r="E1068" i="2"/>
  <c r="D1068" i="2"/>
  <c r="C1068" i="2"/>
  <c r="H1068" i="2"/>
  <c r="G1068" i="2"/>
  <c r="B1068" i="2"/>
  <c r="A1069" i="2"/>
  <c r="F1069" i="2" l="1"/>
  <c r="E1069" i="2"/>
  <c r="D1069" i="2"/>
  <c r="C1069" i="2"/>
  <c r="H1069" i="2"/>
  <c r="G1069" i="2"/>
  <c r="B1069" i="2"/>
  <c r="A1070" i="2"/>
  <c r="D1070" i="2" l="1"/>
  <c r="C1070" i="2"/>
  <c r="F1070" i="2"/>
  <c r="E1070" i="2"/>
  <c r="H1070" i="2"/>
  <c r="G1070" i="2"/>
  <c r="B1070" i="2"/>
  <c r="A1071" i="2"/>
  <c r="E1071" i="2" l="1"/>
  <c r="D1071" i="2"/>
  <c r="C1071" i="2"/>
  <c r="F1071" i="2"/>
  <c r="H1071" i="2"/>
  <c r="G1071" i="2"/>
  <c r="B1071" i="2"/>
  <c r="A1072" i="2"/>
  <c r="F1072" i="2" l="1"/>
  <c r="E1072" i="2"/>
  <c r="D1072" i="2"/>
  <c r="C1072" i="2"/>
  <c r="H1072" i="2"/>
  <c r="G1072" i="2"/>
  <c r="B1072" i="2"/>
  <c r="A1073" i="2"/>
  <c r="D1073" i="2" l="1"/>
  <c r="C1073" i="2"/>
  <c r="F1073" i="2"/>
  <c r="E1073" i="2"/>
  <c r="H1073" i="2"/>
  <c r="G1073" i="2"/>
  <c r="B1073" i="2"/>
  <c r="A1074" i="2"/>
  <c r="F1074" i="2" l="1"/>
  <c r="E1074" i="2"/>
  <c r="D1074" i="2"/>
  <c r="C1074" i="2"/>
  <c r="H1074" i="2"/>
  <c r="G1074" i="2"/>
  <c r="B1074" i="2"/>
  <c r="A1075" i="2"/>
  <c r="E1075" i="2" l="1"/>
  <c r="D1075" i="2"/>
  <c r="C1075" i="2"/>
  <c r="F1075" i="2"/>
  <c r="H1075" i="2"/>
  <c r="G1075" i="2"/>
  <c r="B1075" i="2"/>
  <c r="A1076" i="2"/>
  <c r="D1076" i="2" l="1"/>
  <c r="C1076" i="2"/>
  <c r="F1076" i="2"/>
  <c r="E1076" i="2"/>
  <c r="H1076" i="2"/>
  <c r="G1076" i="2"/>
  <c r="B1076" i="2"/>
  <c r="A1077" i="2"/>
  <c r="F1077" i="2" l="1"/>
  <c r="E1077" i="2"/>
  <c r="D1077" i="2"/>
  <c r="C1077" i="2"/>
  <c r="H1077" i="2"/>
  <c r="G1077" i="2"/>
  <c r="B1077" i="2"/>
  <c r="A1078" i="2"/>
  <c r="F1078" i="2" l="1"/>
  <c r="E1078" i="2"/>
  <c r="D1078" i="2"/>
  <c r="C1078" i="2"/>
  <c r="H1078" i="2"/>
  <c r="G1078" i="2"/>
  <c r="B1078" i="2"/>
  <c r="A1079" i="2"/>
  <c r="D1079" i="2" l="1"/>
  <c r="C1079" i="2"/>
  <c r="F1079" i="2"/>
  <c r="E1079" i="2"/>
  <c r="H1079" i="2"/>
  <c r="G1079" i="2"/>
  <c r="B1079" i="2"/>
  <c r="A1080" i="2"/>
  <c r="E1080" i="2" l="1"/>
  <c r="D1080" i="2"/>
  <c r="C1080" i="2"/>
  <c r="F1080" i="2"/>
  <c r="H1080" i="2"/>
  <c r="G1080" i="2"/>
  <c r="B1080" i="2"/>
  <c r="A1081" i="2"/>
  <c r="F1081" i="2" l="1"/>
  <c r="E1081" i="2"/>
  <c r="D1081" i="2"/>
  <c r="C1081" i="2"/>
  <c r="H1081" i="2"/>
  <c r="G1081" i="2"/>
  <c r="B1081" i="2"/>
  <c r="A1082" i="2"/>
  <c r="D1082" i="2" l="1"/>
  <c r="C1082" i="2"/>
  <c r="F1082" i="2"/>
  <c r="E1082" i="2"/>
  <c r="H1082" i="2"/>
  <c r="G1082" i="2"/>
  <c r="B1082" i="2"/>
  <c r="A1083" i="2"/>
  <c r="F1083" i="2" l="1"/>
  <c r="E1083" i="2"/>
  <c r="D1083" i="2"/>
  <c r="C1083" i="2"/>
  <c r="H1083" i="2"/>
  <c r="G1083" i="2"/>
  <c r="B1083" i="2"/>
  <c r="A1084" i="2"/>
  <c r="E1084" i="2" l="1"/>
  <c r="D1084" i="2"/>
  <c r="C1084" i="2"/>
  <c r="F1084" i="2"/>
  <c r="H1084" i="2"/>
  <c r="G1084" i="2"/>
  <c r="B1084" i="2"/>
  <c r="A1085" i="2"/>
  <c r="D1085" i="2" l="1"/>
  <c r="C1085" i="2"/>
  <c r="F1085" i="2"/>
  <c r="E1085" i="2"/>
  <c r="H1085" i="2"/>
  <c r="G1085" i="2"/>
  <c r="B1085" i="2"/>
  <c r="A1086" i="2"/>
  <c r="F1086" i="2" l="1"/>
  <c r="E1086" i="2"/>
  <c r="D1086" i="2"/>
  <c r="C1086" i="2"/>
  <c r="H1086" i="2"/>
  <c r="G1086" i="2"/>
  <c r="B1086" i="2"/>
  <c r="A1087" i="2"/>
  <c r="F1087" i="2" l="1"/>
  <c r="E1087" i="2"/>
  <c r="D1087" i="2"/>
  <c r="C1087" i="2"/>
  <c r="H1087" i="2"/>
  <c r="G1087" i="2"/>
  <c r="B1087" i="2"/>
  <c r="A1088" i="2"/>
  <c r="D1088" i="2" l="1"/>
  <c r="C1088" i="2"/>
  <c r="F1088" i="2"/>
  <c r="E1088" i="2"/>
  <c r="H1088" i="2"/>
  <c r="G1088" i="2"/>
  <c r="B1088" i="2"/>
  <c r="A1089" i="2"/>
  <c r="E1089" i="2" l="1"/>
  <c r="D1089" i="2"/>
  <c r="C1089" i="2"/>
  <c r="F1089" i="2"/>
  <c r="H1089" i="2"/>
  <c r="G1089" i="2"/>
  <c r="B1089" i="2"/>
  <c r="A1090" i="2"/>
  <c r="D1090" i="2" l="1"/>
  <c r="F1090" i="2"/>
  <c r="E1090" i="2"/>
  <c r="C1090" i="2"/>
  <c r="H1090" i="2"/>
  <c r="G1090" i="2"/>
  <c r="B1090" i="2"/>
  <c r="A1091" i="2"/>
  <c r="D1091" i="2" l="1"/>
  <c r="C1091" i="2"/>
  <c r="F1091" i="2"/>
  <c r="E1091" i="2"/>
  <c r="H1091" i="2"/>
  <c r="G1091" i="2"/>
  <c r="B1091" i="2"/>
  <c r="A1092" i="2"/>
  <c r="F1092" i="2" l="1"/>
  <c r="E1092" i="2"/>
  <c r="D1092" i="2"/>
  <c r="C1092" i="2"/>
  <c r="H1092" i="2"/>
  <c r="G1092" i="2"/>
  <c r="B1092" i="2"/>
  <c r="A1093" i="2"/>
  <c r="D1093" i="2" l="1"/>
  <c r="F1093" i="2"/>
  <c r="E1093" i="2"/>
  <c r="C1093" i="2"/>
  <c r="H1093" i="2"/>
  <c r="G1093" i="2"/>
  <c r="B1093" i="2"/>
  <c r="A1094" i="2"/>
  <c r="D1094" i="2" l="1"/>
  <c r="C1094" i="2"/>
  <c r="F1094" i="2"/>
  <c r="E1094" i="2"/>
  <c r="H1094" i="2"/>
  <c r="G1094" i="2"/>
  <c r="B1094" i="2"/>
  <c r="A1095" i="2"/>
  <c r="C1095" i="2" l="1"/>
  <c r="F1095" i="2"/>
  <c r="E1095" i="2"/>
  <c r="D1095" i="2"/>
  <c r="H1095" i="2"/>
  <c r="G1095" i="2"/>
  <c r="B1095" i="2"/>
  <c r="A1096" i="2"/>
  <c r="D1096" i="2" l="1"/>
  <c r="F1096" i="2"/>
  <c r="E1096" i="2"/>
  <c r="C1096" i="2"/>
  <c r="H1096" i="2"/>
  <c r="G1096" i="2"/>
  <c r="B1096" i="2"/>
  <c r="A1097" i="2"/>
  <c r="D1097" i="2" l="1"/>
  <c r="C1097" i="2"/>
  <c r="F1097" i="2"/>
  <c r="E1097" i="2"/>
  <c r="H1097" i="2"/>
  <c r="G1097" i="2"/>
  <c r="B1097" i="2"/>
  <c r="A1098" i="2"/>
  <c r="F1098" i="2" l="1"/>
  <c r="E1098" i="2"/>
  <c r="D1098" i="2"/>
  <c r="C1098" i="2"/>
  <c r="H1098" i="2"/>
  <c r="G1098" i="2"/>
  <c r="B1098" i="2"/>
  <c r="A1099" i="2"/>
  <c r="D1099" i="2" l="1"/>
  <c r="E1099" i="2"/>
  <c r="C1099" i="2"/>
  <c r="F1099" i="2"/>
  <c r="H1099" i="2"/>
  <c r="G1099" i="2"/>
  <c r="B1099" i="2"/>
  <c r="A1100" i="2"/>
  <c r="D1100" i="2" l="1"/>
  <c r="C1100" i="2"/>
  <c r="F1100" i="2"/>
  <c r="E1100" i="2"/>
  <c r="H1100" i="2"/>
  <c r="G1100" i="2"/>
  <c r="B1100" i="2"/>
  <c r="A1101" i="2"/>
  <c r="F1101" i="2" l="1"/>
  <c r="E1101" i="2"/>
  <c r="D1101" i="2"/>
  <c r="C1101" i="2"/>
  <c r="H1101" i="2"/>
  <c r="G1101" i="2"/>
  <c r="B1101" i="2"/>
  <c r="A1102" i="2"/>
  <c r="D1102" i="2" l="1"/>
  <c r="F1102" i="2"/>
  <c r="E1102" i="2"/>
  <c r="C1102" i="2"/>
  <c r="H1102" i="2"/>
  <c r="G1102" i="2"/>
  <c r="B1102" i="2"/>
  <c r="A1103" i="2"/>
  <c r="D1103" i="2" l="1"/>
  <c r="C1103" i="2"/>
  <c r="F1103" i="2"/>
  <c r="E1103" i="2"/>
  <c r="H1103" i="2"/>
  <c r="G1103" i="2"/>
  <c r="B1103" i="2"/>
  <c r="A1104" i="2"/>
  <c r="F1104" i="2" l="1"/>
  <c r="E1104" i="2"/>
  <c r="D1104" i="2"/>
  <c r="C1104" i="2"/>
  <c r="H1104" i="2"/>
  <c r="G1104" i="2"/>
  <c r="B1104" i="2"/>
  <c r="A1105" i="2"/>
  <c r="D1105" i="2" l="1"/>
  <c r="F1105" i="2"/>
  <c r="E1105" i="2"/>
  <c r="C1105" i="2"/>
  <c r="H1105" i="2"/>
  <c r="G1105" i="2"/>
  <c r="B1105" i="2"/>
  <c r="A1106" i="2"/>
  <c r="D1106" i="2" l="1"/>
  <c r="C1106" i="2"/>
  <c r="F1106" i="2"/>
  <c r="E1106" i="2"/>
  <c r="H1106" i="2"/>
  <c r="G1106" i="2"/>
  <c r="B1106" i="2"/>
  <c r="A1107" i="2"/>
  <c r="F1107" i="2" l="1"/>
  <c r="E1107" i="2"/>
  <c r="D1107" i="2"/>
  <c r="C1107" i="2"/>
  <c r="H1107" i="2"/>
  <c r="G1107" i="2"/>
  <c r="B1107" i="2"/>
  <c r="A1108" i="2"/>
  <c r="D1108" i="2" l="1"/>
  <c r="F1108" i="2"/>
  <c r="E1108" i="2"/>
  <c r="C1108" i="2"/>
  <c r="H1108" i="2"/>
  <c r="G1108" i="2"/>
  <c r="B1108" i="2"/>
  <c r="A1109" i="2"/>
  <c r="D1109" i="2" l="1"/>
  <c r="C1109" i="2"/>
  <c r="F1109" i="2"/>
  <c r="E1109" i="2"/>
  <c r="H1109" i="2"/>
  <c r="G1109" i="2"/>
  <c r="B1109" i="2"/>
  <c r="A1110" i="2"/>
  <c r="D1110" i="2" l="1"/>
  <c r="C1110" i="2"/>
  <c r="F1110" i="2"/>
  <c r="E1110" i="2"/>
  <c r="H1110" i="2"/>
  <c r="G1110" i="2"/>
  <c r="B1110" i="2"/>
  <c r="A1111" i="2"/>
  <c r="D1111" i="2" l="1"/>
  <c r="F1111" i="2"/>
  <c r="E1111" i="2"/>
  <c r="C1111" i="2"/>
  <c r="H1111" i="2"/>
  <c r="G1111" i="2"/>
  <c r="B1111" i="2"/>
  <c r="A1112" i="2"/>
  <c r="D1112" i="2" l="1"/>
  <c r="C1112" i="2"/>
  <c r="F1112" i="2"/>
  <c r="E1112" i="2"/>
  <c r="H1112" i="2"/>
  <c r="G1112" i="2"/>
  <c r="B1112" i="2"/>
  <c r="A1113" i="2"/>
  <c r="F1113" i="2" l="1"/>
  <c r="E1113" i="2"/>
  <c r="D1113" i="2"/>
  <c r="C1113" i="2"/>
  <c r="H1113" i="2"/>
  <c r="G1113" i="2"/>
  <c r="B1113" i="2"/>
  <c r="A1114" i="2"/>
  <c r="D1114" i="2" l="1"/>
  <c r="F1114" i="2"/>
  <c r="E1114" i="2"/>
  <c r="C1114" i="2"/>
  <c r="H1114" i="2"/>
  <c r="G1114" i="2"/>
  <c r="B1114" i="2"/>
  <c r="A1115" i="2"/>
  <c r="D1115" i="2" l="1"/>
  <c r="C1115" i="2"/>
  <c r="F1115" i="2"/>
  <c r="E1115" i="2"/>
  <c r="H1115" i="2"/>
  <c r="G1115" i="2"/>
  <c r="B1115" i="2"/>
  <c r="A1116" i="2"/>
  <c r="F1116" i="2" l="1"/>
  <c r="E1116" i="2"/>
  <c r="D1116" i="2"/>
  <c r="C1116" i="2"/>
  <c r="H1116" i="2"/>
  <c r="G1116" i="2"/>
  <c r="B1116" i="2"/>
  <c r="A1117" i="2"/>
  <c r="D1117" i="2" l="1"/>
  <c r="F1117" i="2"/>
  <c r="E1117" i="2"/>
  <c r="C1117" i="2"/>
  <c r="H1117" i="2"/>
  <c r="G1117" i="2"/>
  <c r="B1117" i="2"/>
  <c r="A1118" i="2"/>
  <c r="D1118" i="2" l="1"/>
  <c r="C1118" i="2"/>
  <c r="F1118" i="2"/>
  <c r="E1118" i="2"/>
  <c r="H1118" i="2"/>
  <c r="G1118" i="2"/>
  <c r="B1118" i="2"/>
  <c r="A1119" i="2"/>
  <c r="F1119" i="2" l="1"/>
  <c r="E1119" i="2"/>
  <c r="D1119" i="2"/>
  <c r="C1119" i="2"/>
  <c r="H1119" i="2"/>
  <c r="G1119" i="2"/>
  <c r="B1119" i="2"/>
  <c r="A1120" i="2"/>
  <c r="D1120" i="2" l="1"/>
  <c r="C1120" i="2"/>
  <c r="F1120" i="2"/>
  <c r="E1120" i="2"/>
  <c r="H1120" i="2"/>
  <c r="G1120" i="2"/>
  <c r="B1120" i="2"/>
  <c r="A1121" i="2"/>
  <c r="D1121" i="2" l="1"/>
  <c r="C1121" i="2"/>
  <c r="F1121" i="2"/>
  <c r="E1121" i="2"/>
  <c r="H1121" i="2"/>
  <c r="G1121" i="2"/>
  <c r="B1121" i="2"/>
  <c r="A1122" i="2"/>
  <c r="F1122" i="2" l="1"/>
  <c r="E1122" i="2"/>
  <c r="D1122" i="2"/>
  <c r="C1122" i="2"/>
  <c r="H1122" i="2"/>
  <c r="G1122" i="2"/>
  <c r="B1122" i="2"/>
  <c r="A1123" i="2"/>
  <c r="D1123" i="2" l="1"/>
  <c r="F1123" i="2"/>
  <c r="E1123" i="2"/>
  <c r="C1123" i="2"/>
  <c r="H1123" i="2"/>
  <c r="G1123" i="2"/>
  <c r="B1123" i="2"/>
  <c r="A1124" i="2"/>
  <c r="D1124" i="2" l="1"/>
  <c r="C1124" i="2"/>
  <c r="F1124" i="2"/>
  <c r="E1124" i="2"/>
  <c r="H1124" i="2"/>
  <c r="G1124" i="2"/>
  <c r="B1124" i="2"/>
  <c r="A1125" i="2"/>
  <c r="E1125" i="2" l="1"/>
  <c r="D1125" i="2"/>
  <c r="C1125" i="2"/>
  <c r="F1125" i="2"/>
  <c r="H1125" i="2"/>
  <c r="G1125" i="2"/>
  <c r="B1125" i="2"/>
  <c r="A1126" i="2"/>
  <c r="F1126" i="2" l="1"/>
  <c r="D1126" i="2"/>
  <c r="E1126" i="2"/>
  <c r="C1126" i="2"/>
  <c r="H1126" i="2"/>
  <c r="G1126" i="2"/>
  <c r="B1126" i="2"/>
  <c r="A1127" i="2"/>
  <c r="D1127" i="2" l="1"/>
  <c r="C1127" i="2"/>
  <c r="F1127" i="2"/>
  <c r="E1127" i="2"/>
  <c r="H1127" i="2"/>
  <c r="G1127" i="2"/>
  <c r="B1127" i="2"/>
  <c r="A1128" i="2"/>
  <c r="F1128" i="2" l="1"/>
  <c r="E1128" i="2"/>
  <c r="D1128" i="2"/>
  <c r="C1128" i="2"/>
  <c r="H1128" i="2"/>
  <c r="G1128" i="2"/>
  <c r="B1128" i="2"/>
  <c r="A1129" i="2"/>
  <c r="F1129" i="2" l="1"/>
  <c r="D1129" i="2"/>
  <c r="E1129" i="2"/>
  <c r="C1129" i="2"/>
  <c r="H1129" i="2"/>
  <c r="G1129" i="2"/>
  <c r="B1129" i="2"/>
  <c r="A1130" i="2"/>
  <c r="D1130" i="2" l="1"/>
  <c r="C1130" i="2"/>
  <c r="F1130" i="2"/>
  <c r="E1130" i="2"/>
  <c r="H1130" i="2"/>
  <c r="G1130" i="2"/>
  <c r="B1130" i="2"/>
  <c r="A1131" i="2"/>
  <c r="E1131" i="2" l="1"/>
  <c r="D1131" i="2"/>
  <c r="C1131" i="2"/>
  <c r="F1131" i="2"/>
  <c r="H1131" i="2"/>
  <c r="G1131" i="2"/>
  <c r="B1131" i="2"/>
  <c r="A1132" i="2"/>
  <c r="F1132" i="2" l="1"/>
  <c r="D1132" i="2"/>
  <c r="E1132" i="2"/>
  <c r="C1132" i="2"/>
  <c r="H1132" i="2"/>
  <c r="G1132" i="2"/>
  <c r="B1132" i="2"/>
  <c r="A1133" i="2"/>
  <c r="D1133" i="2" l="1"/>
  <c r="C1133" i="2"/>
  <c r="F1133" i="2"/>
  <c r="E1133" i="2"/>
  <c r="H1133" i="2"/>
  <c r="G1133" i="2"/>
  <c r="B1133" i="2"/>
  <c r="A1134" i="2"/>
  <c r="F1134" i="2" l="1"/>
  <c r="E1134" i="2"/>
  <c r="D1134" i="2"/>
  <c r="C1134" i="2"/>
  <c r="H1134" i="2"/>
  <c r="G1134" i="2"/>
  <c r="B1134" i="2"/>
  <c r="A1135" i="2"/>
  <c r="F1135" i="2" l="1"/>
  <c r="D1135" i="2"/>
  <c r="E1135" i="2"/>
  <c r="C1135" i="2"/>
  <c r="H1135" i="2"/>
  <c r="G1135" i="2"/>
  <c r="B1135" i="2"/>
  <c r="A1136" i="2"/>
  <c r="D1136" i="2" l="1"/>
  <c r="C1136" i="2"/>
  <c r="F1136" i="2"/>
  <c r="E1136" i="2"/>
  <c r="H1136" i="2"/>
  <c r="G1136" i="2"/>
  <c r="B1136" i="2"/>
  <c r="A1137" i="2"/>
  <c r="E1137" i="2" l="1"/>
  <c r="D1137" i="2"/>
  <c r="C1137" i="2"/>
  <c r="F1137" i="2"/>
  <c r="H1137" i="2"/>
  <c r="G1137" i="2"/>
  <c r="B1137" i="2"/>
  <c r="A1138" i="2"/>
  <c r="F1138" i="2" l="1"/>
  <c r="D1138" i="2"/>
  <c r="E1138" i="2"/>
  <c r="C1138" i="2"/>
  <c r="H1138" i="2"/>
  <c r="G1138" i="2"/>
  <c r="B1138" i="2"/>
  <c r="A1139" i="2"/>
  <c r="D1139" i="2" l="1"/>
  <c r="C1139" i="2"/>
  <c r="F1139" i="2"/>
  <c r="E1139" i="2"/>
  <c r="H1139" i="2"/>
  <c r="G1139" i="2"/>
  <c r="B1139" i="2"/>
  <c r="A1140" i="2"/>
  <c r="F1140" i="2" l="1"/>
  <c r="E1140" i="2"/>
  <c r="D1140" i="2"/>
  <c r="C1140" i="2"/>
  <c r="H1140" i="2"/>
  <c r="G1140" i="2"/>
  <c r="B1140" i="2"/>
  <c r="A1141" i="2"/>
  <c r="F1141" i="2" l="1"/>
  <c r="D1141" i="2"/>
  <c r="E1141" i="2"/>
  <c r="C1141" i="2"/>
  <c r="H1141" i="2"/>
  <c r="G1141" i="2"/>
  <c r="B1141" i="2"/>
  <c r="A1142" i="2"/>
  <c r="D1142" i="2" l="1"/>
  <c r="C1142" i="2"/>
  <c r="F1142" i="2"/>
  <c r="E1142" i="2"/>
  <c r="H1142" i="2"/>
  <c r="G1142" i="2"/>
  <c r="B1142" i="2"/>
  <c r="A1143" i="2"/>
  <c r="E1143" i="2" l="1"/>
  <c r="F1143" i="2"/>
  <c r="D1143" i="2"/>
  <c r="C1143" i="2"/>
  <c r="H1143" i="2"/>
  <c r="G1143" i="2"/>
  <c r="B1143" i="2"/>
  <c r="A1144" i="2"/>
  <c r="F1144" i="2" l="1"/>
  <c r="D1144" i="2"/>
  <c r="E1144" i="2"/>
  <c r="C1144" i="2"/>
  <c r="H1144" i="2"/>
  <c r="G1144" i="2"/>
  <c r="B1144" i="2"/>
  <c r="A1145" i="2"/>
  <c r="D1145" i="2" l="1"/>
  <c r="C1145" i="2"/>
  <c r="F1145" i="2"/>
  <c r="E1145" i="2"/>
  <c r="H1145" i="2"/>
  <c r="G1145" i="2"/>
  <c r="B1145" i="2"/>
  <c r="A1146" i="2"/>
  <c r="E1146" i="2" l="1"/>
  <c r="F1146" i="2"/>
  <c r="D1146" i="2"/>
  <c r="C1146" i="2"/>
  <c r="H1146" i="2"/>
  <c r="G1146" i="2"/>
  <c r="B1146" i="2"/>
  <c r="A1147" i="2"/>
  <c r="F1147" i="2" l="1"/>
  <c r="D1147" i="2"/>
  <c r="E1147" i="2"/>
  <c r="C1147" i="2"/>
  <c r="H1147" i="2"/>
  <c r="G1147" i="2"/>
  <c r="B1147" i="2"/>
  <c r="A1148" i="2"/>
  <c r="D1148" i="2" l="1"/>
  <c r="C1148" i="2"/>
  <c r="F1148" i="2"/>
  <c r="E1148" i="2"/>
  <c r="H1148" i="2"/>
  <c r="G1148" i="2"/>
  <c r="B1148" i="2"/>
  <c r="A1149" i="2"/>
  <c r="E1149" i="2" l="1"/>
  <c r="F1149" i="2"/>
  <c r="D1149" i="2"/>
  <c r="C1149" i="2"/>
  <c r="H1149" i="2"/>
  <c r="G1149" i="2"/>
  <c r="B1149" i="2"/>
  <c r="A1150" i="2"/>
  <c r="F1150" i="2" l="1"/>
  <c r="D1150" i="2"/>
  <c r="E1150" i="2"/>
  <c r="C1150" i="2"/>
  <c r="H1150" i="2"/>
  <c r="G1150" i="2"/>
  <c r="B1150" i="2"/>
  <c r="A1151" i="2"/>
  <c r="D1151" i="2" l="1"/>
  <c r="C1151" i="2"/>
  <c r="F1151" i="2"/>
  <c r="E1151" i="2"/>
  <c r="H1151" i="2"/>
  <c r="G1151" i="2"/>
  <c r="B1151" i="2"/>
  <c r="A1152" i="2"/>
  <c r="E1152" i="2" l="1"/>
  <c r="F1152" i="2"/>
  <c r="D1152" i="2"/>
  <c r="C1152" i="2"/>
  <c r="H1152" i="2"/>
  <c r="G1152" i="2"/>
  <c r="B1152" i="2"/>
  <c r="A1153" i="2"/>
  <c r="F1153" i="2" l="1"/>
  <c r="D1153" i="2"/>
  <c r="E1153" i="2"/>
  <c r="C1153" i="2"/>
  <c r="H1153" i="2"/>
  <c r="G1153" i="2"/>
  <c r="B1153" i="2"/>
  <c r="A1154" i="2"/>
  <c r="D1154" i="2" l="1"/>
  <c r="C1154" i="2"/>
  <c r="F1154" i="2"/>
  <c r="E1154" i="2"/>
  <c r="H1154" i="2"/>
  <c r="G1154" i="2"/>
  <c r="B1154" i="2"/>
  <c r="A1155" i="2"/>
  <c r="E1155" i="2" l="1"/>
  <c r="D1155" i="2"/>
  <c r="F1155" i="2"/>
  <c r="C1155" i="2"/>
  <c r="H1155" i="2"/>
  <c r="G1155" i="2"/>
  <c r="B1155" i="2"/>
  <c r="A1156" i="2"/>
  <c r="F1156" i="2" l="1"/>
  <c r="D1156" i="2"/>
  <c r="E1156" i="2"/>
  <c r="C1156" i="2"/>
  <c r="H1156" i="2"/>
  <c r="G1156" i="2"/>
  <c r="B1156" i="2"/>
  <c r="A1157" i="2"/>
  <c r="D1157" i="2" l="1"/>
  <c r="C1157" i="2"/>
  <c r="F1157" i="2"/>
  <c r="E1157" i="2"/>
  <c r="H1157" i="2"/>
  <c r="G1157" i="2"/>
  <c r="B1157" i="2"/>
  <c r="A1158" i="2"/>
  <c r="E1158" i="2" l="1"/>
  <c r="D1158" i="2"/>
  <c r="F1158" i="2"/>
  <c r="C1158" i="2"/>
  <c r="H1158" i="2"/>
  <c r="G1158" i="2"/>
  <c r="B1158" i="2"/>
  <c r="A1159" i="2"/>
  <c r="F1159" i="2" l="1"/>
  <c r="D1159" i="2"/>
  <c r="C1159" i="2"/>
  <c r="E1159" i="2"/>
  <c r="H1159" i="2"/>
  <c r="G1159" i="2"/>
  <c r="B1159" i="2"/>
  <c r="A1160" i="2"/>
  <c r="D1160" i="2" l="1"/>
  <c r="C1160" i="2"/>
  <c r="F1160" i="2"/>
  <c r="E1160" i="2"/>
  <c r="H1160" i="2"/>
  <c r="G1160" i="2"/>
  <c r="B1160" i="2"/>
  <c r="A1161" i="2"/>
  <c r="E1161" i="2" l="1"/>
  <c r="D1161" i="2"/>
  <c r="F1161" i="2"/>
  <c r="C1161" i="2"/>
  <c r="H1161" i="2"/>
  <c r="G1161" i="2"/>
  <c r="B1161" i="2"/>
  <c r="A1162" i="2"/>
  <c r="F1162" i="2" l="1"/>
  <c r="D1162" i="2"/>
  <c r="C1162" i="2"/>
  <c r="E1162" i="2"/>
  <c r="H1162" i="2"/>
  <c r="G1162" i="2"/>
  <c r="B1162" i="2"/>
  <c r="A1163" i="2"/>
  <c r="D1163" i="2" l="1"/>
  <c r="C1163" i="2"/>
  <c r="F1163" i="2"/>
  <c r="E1163" i="2"/>
  <c r="H1163" i="2"/>
  <c r="G1163" i="2"/>
  <c r="B1163" i="2"/>
  <c r="A1164" i="2"/>
  <c r="E1164" i="2" l="1"/>
  <c r="D1164" i="2"/>
  <c r="F1164" i="2"/>
  <c r="C1164" i="2"/>
  <c r="H1164" i="2"/>
  <c r="G1164" i="2"/>
  <c r="B1164" i="2"/>
  <c r="A1165" i="2"/>
  <c r="F1165" i="2" l="1"/>
  <c r="D1165" i="2"/>
  <c r="C1165" i="2"/>
  <c r="E1165" i="2"/>
  <c r="H1165" i="2"/>
  <c r="G1165" i="2"/>
  <c r="B1165" i="2"/>
  <c r="A1166" i="2"/>
  <c r="D1166" i="2" l="1"/>
  <c r="C1166" i="2"/>
  <c r="F1166" i="2"/>
  <c r="E1166" i="2"/>
  <c r="H1166" i="2"/>
  <c r="G1166" i="2"/>
  <c r="B1166" i="2"/>
  <c r="A1167" i="2"/>
  <c r="E1167" i="2" l="1"/>
  <c r="D1167" i="2"/>
  <c r="F1167" i="2"/>
  <c r="C1167" i="2"/>
  <c r="H1167" i="2"/>
  <c r="G1167" i="2"/>
  <c r="B1167" i="2"/>
  <c r="A1168" i="2"/>
  <c r="F1168" i="2" l="1"/>
  <c r="D1168" i="2"/>
  <c r="C1168" i="2"/>
  <c r="E1168" i="2"/>
  <c r="H1168" i="2"/>
  <c r="G1168" i="2"/>
  <c r="B1168" i="2"/>
  <c r="A1169" i="2"/>
  <c r="D1169" i="2" l="1"/>
  <c r="C1169" i="2"/>
  <c r="F1169" i="2"/>
  <c r="E1169" i="2"/>
  <c r="H1169" i="2"/>
  <c r="G1169" i="2"/>
  <c r="B1169" i="2"/>
  <c r="A1170" i="2"/>
  <c r="E1170" i="2" l="1"/>
  <c r="D1170" i="2"/>
  <c r="F1170" i="2"/>
  <c r="C1170" i="2"/>
  <c r="H1170" i="2"/>
  <c r="G1170" i="2"/>
  <c r="B1170" i="2"/>
  <c r="A1171" i="2"/>
  <c r="F1171" i="2" l="1"/>
  <c r="D1171" i="2"/>
  <c r="C1171" i="2"/>
  <c r="E1171" i="2"/>
  <c r="H1171" i="2"/>
  <c r="G1171" i="2"/>
  <c r="B1171" i="2"/>
  <c r="A1172" i="2"/>
  <c r="D1172" i="2" l="1"/>
  <c r="C1172" i="2"/>
  <c r="F1172" i="2"/>
  <c r="E1172" i="2"/>
  <c r="H1172" i="2"/>
  <c r="G1172" i="2"/>
  <c r="B1172" i="2"/>
  <c r="A1173" i="2"/>
  <c r="E1173" i="2" l="1"/>
  <c r="D1173" i="2"/>
  <c r="F1173" i="2"/>
  <c r="C1173" i="2"/>
  <c r="H1173" i="2"/>
  <c r="G1173" i="2"/>
  <c r="B1173" i="2"/>
  <c r="A1174" i="2"/>
  <c r="F1174" i="2" l="1"/>
  <c r="D1174" i="2"/>
  <c r="C1174" i="2"/>
  <c r="E1174" i="2"/>
  <c r="H1174" i="2"/>
  <c r="G1174" i="2"/>
  <c r="B1174" i="2"/>
  <c r="A1175" i="2"/>
  <c r="D1175" i="2" l="1"/>
  <c r="C1175" i="2"/>
  <c r="F1175" i="2"/>
  <c r="E1175" i="2"/>
  <c r="H1175" i="2"/>
  <c r="G1175" i="2"/>
  <c r="B1175" i="2"/>
  <c r="A1176" i="2"/>
  <c r="E1176" i="2" l="1"/>
  <c r="D1176" i="2"/>
  <c r="F1176" i="2"/>
  <c r="C1176" i="2"/>
  <c r="H1176" i="2"/>
  <c r="G1176" i="2"/>
  <c r="B1176" i="2"/>
  <c r="A1177" i="2"/>
  <c r="F1177" i="2" l="1"/>
  <c r="E1177" i="2"/>
  <c r="D1177" i="2"/>
  <c r="C1177" i="2"/>
  <c r="H1177" i="2"/>
  <c r="G1177" i="2"/>
  <c r="B1177" i="2"/>
  <c r="A1178" i="2"/>
  <c r="D1178" i="2" l="1"/>
  <c r="C1178" i="2"/>
  <c r="F1178" i="2"/>
  <c r="E1178" i="2"/>
  <c r="H1178" i="2"/>
  <c r="G1178" i="2"/>
  <c r="B1178" i="2"/>
  <c r="A1179" i="2"/>
  <c r="E1179" i="2" l="1"/>
  <c r="D1179" i="2"/>
  <c r="F1179" i="2"/>
  <c r="C1179" i="2"/>
  <c r="H1179" i="2"/>
  <c r="G1179" i="2"/>
  <c r="B1179" i="2"/>
  <c r="A1180" i="2"/>
  <c r="F1180" i="2" l="1"/>
  <c r="E1180" i="2"/>
  <c r="D1180" i="2"/>
  <c r="C1180" i="2"/>
  <c r="H1180" i="2"/>
  <c r="G1180" i="2"/>
  <c r="B1180" i="2"/>
  <c r="A1181" i="2"/>
  <c r="D1181" i="2" l="1"/>
  <c r="C1181" i="2"/>
  <c r="F1181" i="2"/>
  <c r="E1181" i="2"/>
  <c r="H1181" i="2"/>
  <c r="G1181" i="2"/>
  <c r="B1181" i="2"/>
  <c r="A1182" i="2"/>
  <c r="E1182" i="2" l="1"/>
  <c r="D1182" i="2"/>
  <c r="F1182" i="2"/>
  <c r="C1182" i="2"/>
  <c r="H1182" i="2"/>
  <c r="G1182" i="2"/>
  <c r="B1182" i="2"/>
  <c r="A1183" i="2"/>
  <c r="F1183" i="2" l="1"/>
  <c r="E1183" i="2"/>
  <c r="D1183" i="2"/>
  <c r="C1183" i="2"/>
  <c r="H1183" i="2"/>
  <c r="G1183" i="2"/>
  <c r="B1183" i="2"/>
  <c r="A1184" i="2"/>
  <c r="D1184" i="2" l="1"/>
  <c r="C1184" i="2"/>
  <c r="F1184" i="2"/>
  <c r="E1184" i="2"/>
  <c r="H1184" i="2"/>
  <c r="G1184" i="2"/>
  <c r="B1184" i="2"/>
  <c r="A1185" i="2"/>
  <c r="F1185" i="2" l="1"/>
  <c r="E1185" i="2"/>
  <c r="D1185" i="2"/>
  <c r="C1185" i="2"/>
  <c r="H1185" i="2"/>
  <c r="G1185" i="2"/>
  <c r="B1185" i="2"/>
  <c r="A1186" i="2"/>
  <c r="F1186" i="2" l="1"/>
  <c r="E1186" i="2"/>
  <c r="D1186" i="2"/>
  <c r="C1186" i="2"/>
  <c r="H1186" i="2"/>
  <c r="G1186" i="2"/>
  <c r="B1186" i="2"/>
  <c r="A1187" i="2"/>
  <c r="D1187" i="2" l="1"/>
  <c r="C1187" i="2"/>
  <c r="F1187" i="2"/>
  <c r="E1187" i="2"/>
  <c r="H1187" i="2"/>
  <c r="G1187" i="2"/>
  <c r="B1187" i="2"/>
  <c r="A1188" i="2"/>
  <c r="F1188" i="2" l="1"/>
  <c r="E1188" i="2"/>
  <c r="D1188" i="2"/>
  <c r="C1188" i="2"/>
  <c r="H1188" i="2"/>
  <c r="G1188" i="2"/>
  <c r="B1188" i="2"/>
  <c r="A1189" i="2"/>
  <c r="F1189" i="2" l="1"/>
  <c r="E1189" i="2"/>
  <c r="D1189" i="2"/>
  <c r="C1189" i="2"/>
  <c r="H1189" i="2"/>
  <c r="G1189" i="2"/>
  <c r="B1189" i="2"/>
  <c r="A1190" i="2"/>
  <c r="D1190" i="2" l="1"/>
  <c r="C1190" i="2"/>
  <c r="F1190" i="2"/>
  <c r="E1190" i="2"/>
  <c r="H1190" i="2"/>
  <c r="G1190" i="2"/>
  <c r="B1190" i="2"/>
  <c r="A1191" i="2"/>
  <c r="F1191" i="2" l="1"/>
  <c r="E1191" i="2"/>
  <c r="D1191" i="2"/>
  <c r="C1191" i="2"/>
  <c r="H1191" i="2"/>
  <c r="G1191" i="2"/>
  <c r="B1191" i="2"/>
  <c r="A1192" i="2"/>
  <c r="F1192" i="2" l="1"/>
  <c r="E1192" i="2"/>
  <c r="D1192" i="2"/>
  <c r="C1192" i="2"/>
  <c r="H1192" i="2"/>
  <c r="G1192" i="2"/>
  <c r="B1192" i="2"/>
  <c r="A1193" i="2"/>
  <c r="D1193" i="2" l="1"/>
  <c r="C1193" i="2"/>
  <c r="F1193" i="2"/>
  <c r="E1193" i="2"/>
  <c r="H1193" i="2"/>
  <c r="G1193" i="2"/>
  <c r="B1193" i="2"/>
  <c r="A1194" i="2"/>
  <c r="F1194" i="2" l="1"/>
  <c r="E1194" i="2"/>
  <c r="D1194" i="2"/>
  <c r="C1194" i="2"/>
  <c r="H1194" i="2"/>
  <c r="G1194" i="2"/>
  <c r="B1194" i="2"/>
  <c r="A1195" i="2"/>
  <c r="F1195" i="2" l="1"/>
  <c r="E1195" i="2"/>
  <c r="D1195" i="2"/>
  <c r="C1195" i="2"/>
  <c r="H1195" i="2"/>
  <c r="G1195" i="2"/>
  <c r="B1195" i="2"/>
  <c r="A1196" i="2"/>
  <c r="D1196" i="2" l="1"/>
  <c r="C1196" i="2"/>
  <c r="F1196" i="2"/>
  <c r="E1196" i="2"/>
  <c r="H1196" i="2"/>
  <c r="G1196" i="2"/>
  <c r="B1196" i="2"/>
  <c r="A1197" i="2"/>
  <c r="F1197" i="2" l="1"/>
  <c r="E1197" i="2"/>
  <c r="D1197" i="2"/>
  <c r="C1197" i="2"/>
  <c r="H1197" i="2"/>
  <c r="G1197" i="2"/>
  <c r="B1197" i="2"/>
  <c r="A1198" i="2"/>
  <c r="F1198" i="2" l="1"/>
  <c r="E1198" i="2"/>
  <c r="D1198" i="2"/>
  <c r="C1198" i="2"/>
  <c r="H1198" i="2"/>
  <c r="G1198" i="2"/>
  <c r="B1198" i="2"/>
  <c r="A1199" i="2"/>
  <c r="D1199" i="2" l="1"/>
  <c r="C1199" i="2"/>
  <c r="F1199" i="2"/>
  <c r="E1199" i="2"/>
  <c r="H1199" i="2"/>
  <c r="G1199" i="2"/>
  <c r="B1199" i="2"/>
  <c r="A1200" i="2"/>
  <c r="F1200" i="2" l="1"/>
  <c r="E1200" i="2"/>
  <c r="D1200" i="2"/>
  <c r="C1200" i="2"/>
  <c r="H1200" i="2"/>
  <c r="G1200" i="2"/>
  <c r="B1200" i="2"/>
  <c r="A1201" i="2"/>
  <c r="F1201" i="2" l="1"/>
  <c r="E1201" i="2"/>
  <c r="D1201" i="2"/>
  <c r="C1201" i="2"/>
  <c r="H1201" i="2"/>
  <c r="G1201" i="2"/>
  <c r="B1201" i="2"/>
  <c r="A1202" i="2"/>
  <c r="D1202" i="2" l="1"/>
  <c r="C1202" i="2"/>
  <c r="F1202" i="2"/>
  <c r="E1202" i="2"/>
  <c r="H1202" i="2"/>
  <c r="G1202" i="2"/>
  <c r="B1202" i="2"/>
  <c r="A1203" i="2"/>
  <c r="F1203" i="2" l="1"/>
  <c r="E1203" i="2"/>
  <c r="D1203" i="2"/>
  <c r="C1203" i="2"/>
  <c r="H1203" i="2"/>
  <c r="G1203" i="2"/>
  <c r="B1203" i="2"/>
  <c r="A1204" i="2"/>
  <c r="F1204" i="2" l="1"/>
  <c r="E1204" i="2"/>
  <c r="D1204" i="2"/>
  <c r="C1204" i="2"/>
  <c r="H1204" i="2"/>
  <c r="G1204" i="2"/>
  <c r="B1204" i="2"/>
  <c r="A1205" i="2"/>
  <c r="D1205" i="2" l="1"/>
  <c r="C1205" i="2"/>
  <c r="F1205" i="2"/>
  <c r="E1205" i="2"/>
  <c r="H1205" i="2"/>
  <c r="G1205" i="2"/>
  <c r="B1205" i="2"/>
  <c r="A1206" i="2"/>
  <c r="F1206" i="2" l="1"/>
  <c r="E1206" i="2"/>
  <c r="D1206" i="2"/>
  <c r="C1206" i="2"/>
  <c r="H1206" i="2"/>
  <c r="G1206" i="2"/>
  <c r="B1206" i="2"/>
  <c r="A1207" i="2"/>
  <c r="F1207" i="2" l="1"/>
  <c r="E1207" i="2"/>
  <c r="D1207" i="2"/>
  <c r="C1207" i="2"/>
  <c r="H1207" i="2"/>
  <c r="G1207" i="2"/>
  <c r="B1207" i="2"/>
  <c r="A1208" i="2"/>
  <c r="D1208" i="2" l="1"/>
  <c r="C1208" i="2"/>
  <c r="F1208" i="2"/>
  <c r="E1208" i="2"/>
  <c r="H1208" i="2"/>
  <c r="G1208" i="2"/>
  <c r="B1208" i="2"/>
  <c r="A1209" i="2"/>
  <c r="F1209" i="2" l="1"/>
  <c r="E1209" i="2"/>
  <c r="D1209" i="2"/>
  <c r="C1209" i="2"/>
  <c r="H1209" i="2"/>
  <c r="G1209" i="2"/>
  <c r="B1209" i="2"/>
  <c r="A1210" i="2"/>
  <c r="F1210" i="2" l="1"/>
  <c r="E1210" i="2"/>
  <c r="D1210" i="2"/>
  <c r="C1210" i="2"/>
  <c r="H1210" i="2"/>
  <c r="G1210" i="2"/>
  <c r="B1210" i="2"/>
  <c r="A1211" i="2"/>
  <c r="D1211" i="2" l="1"/>
  <c r="C1211" i="2"/>
  <c r="F1211" i="2"/>
  <c r="E1211" i="2"/>
  <c r="H1211" i="2"/>
  <c r="G1211" i="2"/>
  <c r="B1211" i="2"/>
  <c r="A1212" i="2"/>
  <c r="F1212" i="2" l="1"/>
  <c r="E1212" i="2"/>
  <c r="D1212" i="2"/>
  <c r="C1212" i="2"/>
  <c r="H1212" i="2"/>
  <c r="G1212" i="2"/>
  <c r="B1212" i="2"/>
  <c r="A1213" i="2"/>
  <c r="F1213" i="2" l="1"/>
  <c r="E1213" i="2"/>
  <c r="D1213" i="2"/>
  <c r="C1213" i="2"/>
  <c r="H1213" i="2"/>
  <c r="G1213" i="2"/>
  <c r="B1213" i="2"/>
  <c r="A1214" i="2"/>
  <c r="D1214" i="2" l="1"/>
  <c r="C1214" i="2"/>
  <c r="F1214" i="2"/>
  <c r="E1214" i="2"/>
  <c r="H1214" i="2"/>
  <c r="G1214" i="2"/>
  <c r="B1214" i="2"/>
  <c r="A1215" i="2"/>
  <c r="F1215" i="2" l="1"/>
  <c r="E1215" i="2"/>
  <c r="D1215" i="2"/>
  <c r="C1215" i="2"/>
  <c r="H1215" i="2"/>
  <c r="G1215" i="2"/>
  <c r="B1215" i="2"/>
  <c r="A1216" i="2"/>
  <c r="F1216" i="2" l="1"/>
  <c r="E1216" i="2"/>
  <c r="D1216" i="2"/>
  <c r="C1216" i="2"/>
  <c r="H1216" i="2"/>
  <c r="G1216" i="2"/>
  <c r="B1216" i="2"/>
  <c r="A1217" i="2"/>
  <c r="D1217" i="2" l="1"/>
  <c r="C1217" i="2"/>
  <c r="F1217" i="2"/>
  <c r="E1217" i="2"/>
  <c r="H1217" i="2"/>
  <c r="G1217" i="2"/>
  <c r="B1217" i="2"/>
  <c r="A1218" i="2"/>
  <c r="F1218" i="2" l="1"/>
  <c r="E1218" i="2"/>
  <c r="D1218" i="2"/>
  <c r="C1218" i="2"/>
  <c r="H1218" i="2"/>
  <c r="G1218" i="2"/>
  <c r="B1218" i="2"/>
  <c r="A1219" i="2"/>
  <c r="F1219" i="2" l="1"/>
  <c r="E1219" i="2"/>
  <c r="D1219" i="2"/>
  <c r="C1219" i="2"/>
  <c r="H1219" i="2"/>
  <c r="G1219" i="2"/>
  <c r="B1219" i="2"/>
  <c r="A1220" i="2"/>
  <c r="D1220" i="2" l="1"/>
  <c r="C1220" i="2"/>
  <c r="F1220" i="2"/>
  <c r="E1220" i="2"/>
  <c r="H1220" i="2"/>
  <c r="G1220" i="2"/>
  <c r="B1220" i="2"/>
  <c r="A1221" i="2"/>
  <c r="F1221" i="2" l="1"/>
  <c r="E1221" i="2"/>
  <c r="D1221" i="2"/>
  <c r="C1221" i="2"/>
  <c r="H1221" i="2"/>
  <c r="G1221" i="2"/>
  <c r="B1221" i="2"/>
  <c r="A1222" i="2"/>
  <c r="F1222" i="2" l="1"/>
  <c r="E1222" i="2"/>
  <c r="D1222" i="2"/>
  <c r="C1222" i="2"/>
  <c r="H1222" i="2"/>
  <c r="G1222" i="2"/>
  <c r="B1222" i="2"/>
  <c r="A1223" i="2"/>
  <c r="D1223" i="2" l="1"/>
  <c r="C1223" i="2"/>
  <c r="F1223" i="2"/>
  <c r="E1223" i="2"/>
  <c r="H1223" i="2"/>
  <c r="G1223" i="2"/>
  <c r="B1223" i="2"/>
  <c r="A1224" i="2"/>
  <c r="F1224" i="2" l="1"/>
  <c r="E1224" i="2"/>
  <c r="D1224" i="2"/>
  <c r="C1224" i="2"/>
  <c r="H1224" i="2"/>
  <c r="G1224" i="2"/>
  <c r="B1224" i="2"/>
  <c r="A1225" i="2"/>
  <c r="F1225" i="2" l="1"/>
  <c r="E1225" i="2"/>
  <c r="D1225" i="2"/>
  <c r="C1225" i="2"/>
  <c r="H1225" i="2"/>
  <c r="G1225" i="2"/>
  <c r="B1225" i="2"/>
  <c r="A1226" i="2"/>
  <c r="D1226" i="2" l="1"/>
  <c r="C1226" i="2"/>
  <c r="F1226" i="2"/>
  <c r="E1226" i="2"/>
  <c r="H1226" i="2"/>
  <c r="G1226" i="2"/>
  <c r="B1226" i="2"/>
  <c r="A1227" i="2"/>
  <c r="F1227" i="2" l="1"/>
  <c r="E1227" i="2"/>
  <c r="D1227" i="2"/>
  <c r="C1227" i="2"/>
  <c r="H1227" i="2"/>
  <c r="G1227" i="2"/>
  <c r="B1227" i="2"/>
  <c r="A1228" i="2"/>
  <c r="F1228" i="2" l="1"/>
  <c r="E1228" i="2"/>
  <c r="D1228" i="2"/>
  <c r="C1228" i="2"/>
  <c r="H1228" i="2"/>
  <c r="G1228" i="2"/>
  <c r="B1228" i="2"/>
  <c r="A1229" i="2"/>
  <c r="D1229" i="2" l="1"/>
  <c r="C1229" i="2"/>
  <c r="F1229" i="2"/>
  <c r="E1229" i="2"/>
  <c r="H1229" i="2"/>
  <c r="G1229" i="2"/>
  <c r="B1229" i="2"/>
  <c r="A1230" i="2"/>
  <c r="F1230" i="2" l="1"/>
  <c r="E1230" i="2"/>
  <c r="D1230" i="2"/>
  <c r="C1230" i="2"/>
  <c r="H1230" i="2"/>
  <c r="G1230" i="2"/>
  <c r="B1230" i="2"/>
  <c r="A1231" i="2"/>
  <c r="F1231" i="2" l="1"/>
  <c r="E1231" i="2"/>
  <c r="D1231" i="2"/>
  <c r="C1231" i="2"/>
  <c r="H1231" i="2"/>
  <c r="G1231" i="2"/>
  <c r="B1231" i="2"/>
  <c r="A1232" i="2"/>
  <c r="D1232" i="2" l="1"/>
  <c r="C1232" i="2"/>
  <c r="F1232" i="2"/>
  <c r="E1232" i="2"/>
  <c r="H1232" i="2"/>
  <c r="G1232" i="2"/>
  <c r="B1232" i="2"/>
  <c r="A1233" i="2"/>
  <c r="F1233" i="2" l="1"/>
  <c r="E1233" i="2"/>
  <c r="D1233" i="2"/>
  <c r="C1233" i="2"/>
  <c r="H1233" i="2"/>
  <c r="G1233" i="2"/>
  <c r="B1233" i="2"/>
  <c r="A1234" i="2"/>
  <c r="F1234" i="2" l="1"/>
  <c r="E1234" i="2"/>
  <c r="D1234" i="2"/>
  <c r="C1234" i="2"/>
  <c r="H1234" i="2"/>
  <c r="G1234" i="2"/>
  <c r="B1234" i="2"/>
  <c r="A1235" i="2"/>
  <c r="D1235" i="2" l="1"/>
  <c r="C1235" i="2"/>
  <c r="F1235" i="2"/>
  <c r="E1235" i="2"/>
  <c r="H1235" i="2"/>
  <c r="G1235" i="2"/>
  <c r="B1235" i="2"/>
  <c r="A1236" i="2"/>
  <c r="F1236" i="2" l="1"/>
  <c r="E1236" i="2"/>
  <c r="D1236" i="2"/>
  <c r="C1236" i="2"/>
  <c r="H1236" i="2"/>
  <c r="G1236" i="2"/>
  <c r="B1236" i="2"/>
  <c r="A1237" i="2"/>
  <c r="F1237" i="2" l="1"/>
  <c r="E1237" i="2"/>
  <c r="D1237" i="2"/>
  <c r="C1237" i="2"/>
  <c r="H1237" i="2"/>
  <c r="G1237" i="2"/>
  <c r="B1237" i="2"/>
  <c r="A1238" i="2"/>
  <c r="D1238" i="2" l="1"/>
  <c r="C1238" i="2"/>
  <c r="F1238" i="2"/>
  <c r="E1238" i="2"/>
  <c r="H1238" i="2"/>
  <c r="G1238" i="2"/>
  <c r="B1238" i="2"/>
  <c r="A1239" i="2"/>
  <c r="F1239" i="2" l="1"/>
  <c r="E1239" i="2"/>
  <c r="D1239" i="2"/>
  <c r="C1239" i="2"/>
  <c r="H1239" i="2"/>
  <c r="G1239" i="2"/>
  <c r="B1239" i="2"/>
  <c r="A1240" i="2"/>
  <c r="F1240" i="2" l="1"/>
  <c r="E1240" i="2"/>
  <c r="D1240" i="2"/>
  <c r="C1240" i="2"/>
  <c r="H1240" i="2"/>
  <c r="G1240" i="2"/>
  <c r="B1240" i="2"/>
  <c r="A1241" i="2"/>
  <c r="D1241" i="2" l="1"/>
  <c r="C1241" i="2"/>
  <c r="F1241" i="2"/>
  <c r="E1241" i="2"/>
  <c r="H1241" i="2"/>
  <c r="G1241" i="2"/>
  <c r="B1241" i="2"/>
  <c r="A1242" i="2"/>
  <c r="F1242" i="2" l="1"/>
  <c r="E1242" i="2"/>
  <c r="D1242" i="2"/>
  <c r="C1242" i="2"/>
  <c r="H1242" i="2"/>
  <c r="G1242" i="2"/>
  <c r="B1242" i="2"/>
  <c r="A1243" i="2"/>
  <c r="F1243" i="2" l="1"/>
  <c r="E1243" i="2"/>
  <c r="D1243" i="2"/>
  <c r="C1243" i="2"/>
  <c r="H1243" i="2"/>
  <c r="G1243" i="2"/>
  <c r="B1243" i="2"/>
  <c r="A1244" i="2"/>
  <c r="D1244" i="2" l="1"/>
  <c r="C1244" i="2"/>
  <c r="F1244" i="2"/>
  <c r="E1244" i="2"/>
  <c r="H1244" i="2"/>
  <c r="G1244" i="2"/>
  <c r="B1244" i="2"/>
  <c r="A1245" i="2"/>
  <c r="F1245" i="2" l="1"/>
  <c r="E1245" i="2"/>
  <c r="D1245" i="2"/>
  <c r="C1245" i="2"/>
  <c r="H1245" i="2"/>
  <c r="G1245" i="2"/>
  <c r="B1245" i="2"/>
  <c r="A1246" i="2"/>
  <c r="F1246" i="2" l="1"/>
  <c r="E1246" i="2"/>
  <c r="D1246" i="2"/>
  <c r="C1246" i="2"/>
  <c r="H1246" i="2"/>
  <c r="G1246" i="2"/>
  <c r="B1246" i="2"/>
  <c r="A1247" i="2"/>
  <c r="D1247" i="2" l="1"/>
  <c r="C1247" i="2"/>
  <c r="F1247" i="2"/>
  <c r="E1247" i="2"/>
  <c r="H1247" i="2"/>
  <c r="G1247" i="2"/>
  <c r="B1247" i="2"/>
  <c r="A1248" i="2"/>
  <c r="F1248" i="2" l="1"/>
  <c r="E1248" i="2"/>
  <c r="D1248" i="2"/>
  <c r="C1248" i="2"/>
  <c r="H1248" i="2"/>
  <c r="G1248" i="2"/>
  <c r="B1248" i="2"/>
  <c r="A1249" i="2"/>
  <c r="F1249" i="2" l="1"/>
  <c r="E1249" i="2"/>
  <c r="D1249" i="2"/>
  <c r="C1249" i="2"/>
  <c r="H1249" i="2"/>
  <c r="G1249" i="2"/>
  <c r="B1249" i="2"/>
  <c r="A1250" i="2"/>
  <c r="D1250" i="2" l="1"/>
  <c r="C1250" i="2"/>
  <c r="F1250" i="2"/>
  <c r="E1250" i="2"/>
  <c r="H1250" i="2"/>
  <c r="G1250" i="2"/>
  <c r="B1250" i="2"/>
  <c r="A1251" i="2"/>
  <c r="F1251" i="2" l="1"/>
  <c r="E1251" i="2"/>
  <c r="D1251" i="2"/>
  <c r="C1251" i="2"/>
  <c r="H1251" i="2"/>
  <c r="G1251" i="2"/>
  <c r="B1251" i="2"/>
  <c r="A1252" i="2"/>
  <c r="F1252" i="2" l="1"/>
  <c r="E1252" i="2"/>
  <c r="D1252" i="2"/>
  <c r="C1252" i="2"/>
  <c r="H1252" i="2"/>
  <c r="G1252" i="2"/>
  <c r="B1252" i="2"/>
  <c r="A1253" i="2"/>
  <c r="D1253" i="2" l="1"/>
  <c r="C1253" i="2"/>
  <c r="F1253" i="2"/>
  <c r="E1253" i="2"/>
  <c r="H1253" i="2"/>
  <c r="G1253" i="2"/>
  <c r="B1253" i="2"/>
  <c r="A1254" i="2"/>
  <c r="F1254" i="2" l="1"/>
  <c r="E1254" i="2"/>
  <c r="D1254" i="2"/>
  <c r="C1254" i="2"/>
  <c r="H1254" i="2"/>
  <c r="G1254" i="2"/>
  <c r="B1254" i="2"/>
  <c r="A1255" i="2"/>
  <c r="F1255" i="2" l="1"/>
  <c r="E1255" i="2"/>
  <c r="D1255" i="2"/>
  <c r="C1255" i="2"/>
  <c r="H1255" i="2"/>
  <c r="G1255" i="2"/>
  <c r="B1255" i="2"/>
  <c r="A1256" i="2"/>
  <c r="D1256" i="2" l="1"/>
  <c r="C1256" i="2"/>
  <c r="F1256" i="2"/>
  <c r="E1256" i="2"/>
  <c r="H1256" i="2"/>
  <c r="G1256" i="2"/>
  <c r="B1256" i="2"/>
  <c r="A1257" i="2"/>
  <c r="F1257" i="2" l="1"/>
  <c r="E1257" i="2"/>
  <c r="D1257" i="2"/>
  <c r="C1257" i="2"/>
  <c r="H1257" i="2"/>
  <c r="G1257" i="2"/>
  <c r="B1257" i="2"/>
  <c r="A1258" i="2"/>
  <c r="F1258" i="2" l="1"/>
  <c r="E1258" i="2"/>
  <c r="D1258" i="2"/>
  <c r="C1258" i="2"/>
  <c r="H1258" i="2"/>
  <c r="G1258" i="2"/>
  <c r="B1258" i="2"/>
  <c r="A1259" i="2"/>
  <c r="D1259" i="2" l="1"/>
  <c r="C1259" i="2"/>
  <c r="F1259" i="2"/>
  <c r="E1259" i="2"/>
  <c r="H1259" i="2"/>
  <c r="G1259" i="2"/>
  <c r="B1259" i="2"/>
  <c r="A1260" i="2"/>
  <c r="F1260" i="2" l="1"/>
  <c r="E1260" i="2"/>
  <c r="D1260" i="2"/>
  <c r="C1260" i="2"/>
  <c r="H1260" i="2"/>
  <c r="G1260" i="2"/>
  <c r="B1260" i="2"/>
  <c r="A1261" i="2"/>
  <c r="F1261" i="2" l="1"/>
  <c r="E1261" i="2"/>
  <c r="D1261" i="2"/>
  <c r="C1261" i="2"/>
  <c r="H1261" i="2"/>
  <c r="G1261" i="2"/>
  <c r="B1261" i="2"/>
  <c r="A1262" i="2"/>
  <c r="D1262" i="2" l="1"/>
  <c r="C1262" i="2"/>
  <c r="F1262" i="2"/>
  <c r="E1262" i="2"/>
  <c r="H1262" i="2"/>
  <c r="G1262" i="2"/>
  <c r="B1262" i="2"/>
  <c r="A1263" i="2"/>
  <c r="F1263" i="2" l="1"/>
  <c r="E1263" i="2"/>
  <c r="D1263" i="2"/>
  <c r="C1263" i="2"/>
  <c r="H1263" i="2"/>
  <c r="G1263" i="2"/>
  <c r="B1263" i="2"/>
  <c r="A1264" i="2"/>
  <c r="F1264" i="2" l="1"/>
  <c r="E1264" i="2"/>
  <c r="D1264" i="2"/>
  <c r="C1264" i="2"/>
  <c r="H1264" i="2"/>
  <c r="G1264" i="2"/>
  <c r="B1264" i="2"/>
  <c r="A1265" i="2"/>
  <c r="D1265" i="2" l="1"/>
  <c r="C1265" i="2"/>
  <c r="F1265" i="2"/>
  <c r="E1265" i="2"/>
  <c r="H1265" i="2"/>
  <c r="G1265" i="2"/>
  <c r="B1265" i="2"/>
  <c r="A1266" i="2"/>
  <c r="F1266" i="2" l="1"/>
  <c r="E1266" i="2"/>
  <c r="D1266" i="2"/>
  <c r="C1266" i="2"/>
  <c r="H1266" i="2"/>
  <c r="G1266" i="2"/>
  <c r="B1266" i="2"/>
  <c r="A1267" i="2"/>
  <c r="F1267" i="2" l="1"/>
  <c r="E1267" i="2"/>
  <c r="D1267" i="2"/>
  <c r="C1267" i="2"/>
  <c r="H1267" i="2"/>
  <c r="G1267" i="2"/>
  <c r="B1267" i="2"/>
  <c r="A1268" i="2"/>
  <c r="D1268" i="2" l="1"/>
  <c r="C1268" i="2"/>
  <c r="F1268" i="2"/>
  <c r="E1268" i="2"/>
  <c r="H1268" i="2"/>
  <c r="G1268" i="2"/>
  <c r="B1268" i="2"/>
  <c r="A1269" i="2"/>
  <c r="F1269" i="2" l="1"/>
  <c r="E1269" i="2"/>
  <c r="D1269" i="2"/>
  <c r="C1269" i="2"/>
  <c r="H1269" i="2"/>
  <c r="G1269" i="2"/>
  <c r="B1269" i="2"/>
  <c r="A1270" i="2"/>
  <c r="F1270" i="2" l="1"/>
  <c r="E1270" i="2"/>
  <c r="D1270" i="2"/>
  <c r="C1270" i="2"/>
  <c r="H1270" i="2"/>
  <c r="G1270" i="2"/>
  <c r="B1270" i="2"/>
  <c r="A1271" i="2"/>
  <c r="D1271" i="2" l="1"/>
  <c r="C1271" i="2"/>
  <c r="F1271" i="2"/>
  <c r="E1271" i="2"/>
  <c r="H1271" i="2"/>
  <c r="G1271" i="2"/>
  <c r="B1271" i="2"/>
  <c r="A1272" i="2"/>
  <c r="F1272" i="2" l="1"/>
  <c r="E1272" i="2"/>
  <c r="D1272" i="2"/>
  <c r="C1272" i="2"/>
  <c r="H1272" i="2"/>
  <c r="G1272" i="2"/>
  <c r="B1272" i="2"/>
  <c r="A1273" i="2"/>
  <c r="F1273" i="2" l="1"/>
  <c r="E1273" i="2"/>
  <c r="D1273" i="2"/>
  <c r="C1273" i="2"/>
  <c r="H1273" i="2"/>
  <c r="G1273" i="2"/>
  <c r="B1273" i="2"/>
  <c r="A1274" i="2"/>
  <c r="D1274" i="2" l="1"/>
  <c r="C1274" i="2"/>
  <c r="F1274" i="2"/>
  <c r="E1274" i="2"/>
  <c r="H1274" i="2"/>
  <c r="G1274" i="2"/>
  <c r="B1274" i="2"/>
  <c r="A1275" i="2"/>
  <c r="F1275" i="2" l="1"/>
  <c r="E1275" i="2"/>
  <c r="D1275" i="2"/>
  <c r="C1275" i="2"/>
  <c r="H1275" i="2"/>
  <c r="G1275" i="2"/>
  <c r="B1275" i="2"/>
  <c r="A1276" i="2"/>
  <c r="F1276" i="2" l="1"/>
  <c r="E1276" i="2"/>
  <c r="D1276" i="2"/>
  <c r="C1276" i="2"/>
  <c r="H1276" i="2"/>
  <c r="G1276" i="2"/>
  <c r="B1276" i="2"/>
  <c r="A1277" i="2"/>
  <c r="D1277" i="2" l="1"/>
  <c r="C1277" i="2"/>
  <c r="F1277" i="2"/>
  <c r="E1277" i="2"/>
  <c r="H1277" i="2"/>
  <c r="G1277" i="2"/>
  <c r="B1277" i="2"/>
  <c r="A1278" i="2"/>
  <c r="F1278" i="2" l="1"/>
  <c r="E1278" i="2"/>
  <c r="D1278" i="2"/>
  <c r="C1278" i="2"/>
  <c r="H1278" i="2"/>
  <c r="G1278" i="2"/>
  <c r="B1278" i="2"/>
  <c r="A1279" i="2"/>
  <c r="F1279" i="2" l="1"/>
  <c r="E1279" i="2"/>
  <c r="D1279" i="2"/>
  <c r="C1279" i="2"/>
  <c r="H1279" i="2"/>
  <c r="G1279" i="2"/>
  <c r="B1279" i="2"/>
  <c r="A1280" i="2"/>
  <c r="D1280" i="2" l="1"/>
  <c r="C1280" i="2"/>
  <c r="F1280" i="2"/>
  <c r="E1280" i="2"/>
  <c r="H1280" i="2"/>
  <c r="G1280" i="2"/>
  <c r="B1280" i="2"/>
  <c r="A1281" i="2"/>
  <c r="F1281" i="2" l="1"/>
  <c r="E1281" i="2"/>
  <c r="D1281" i="2"/>
  <c r="C1281" i="2"/>
  <c r="H1281" i="2"/>
  <c r="G1281" i="2"/>
  <c r="B1281" i="2"/>
  <c r="A1282" i="2"/>
  <c r="F1282" i="2" l="1"/>
  <c r="E1282" i="2"/>
  <c r="D1282" i="2"/>
  <c r="C1282" i="2"/>
  <c r="H1282" i="2"/>
  <c r="G1282" i="2"/>
  <c r="B1282" i="2"/>
  <c r="A1283" i="2"/>
  <c r="D1283" i="2" l="1"/>
  <c r="C1283" i="2"/>
  <c r="F1283" i="2"/>
  <c r="E1283" i="2"/>
  <c r="H1283" i="2"/>
  <c r="G1283" i="2"/>
  <c r="B1283" i="2"/>
  <c r="A1284" i="2"/>
  <c r="F1284" i="2" l="1"/>
  <c r="E1284" i="2"/>
  <c r="D1284" i="2"/>
  <c r="C1284" i="2"/>
  <c r="H1284" i="2"/>
  <c r="G1284" i="2"/>
  <c r="B1284" i="2"/>
  <c r="A1285" i="2"/>
  <c r="F1285" i="2" l="1"/>
  <c r="E1285" i="2"/>
  <c r="D1285" i="2"/>
  <c r="C1285" i="2"/>
  <c r="H1285" i="2"/>
  <c r="G1285" i="2"/>
  <c r="B1285" i="2"/>
  <c r="A1286" i="2"/>
  <c r="D1286" i="2" l="1"/>
  <c r="C1286" i="2"/>
  <c r="F1286" i="2"/>
  <c r="E1286" i="2"/>
  <c r="H1286" i="2"/>
  <c r="G1286" i="2"/>
  <c r="B1286" i="2"/>
  <c r="A1287" i="2"/>
  <c r="F1287" i="2" l="1"/>
  <c r="E1287" i="2"/>
  <c r="D1287" i="2"/>
  <c r="C1287" i="2"/>
  <c r="H1287" i="2"/>
  <c r="G1287" i="2"/>
  <c r="B1287" i="2"/>
  <c r="A1288" i="2"/>
  <c r="F1288" i="2" l="1"/>
  <c r="E1288" i="2"/>
  <c r="D1288" i="2"/>
  <c r="C1288" i="2"/>
  <c r="H1288" i="2"/>
  <c r="G1288" i="2"/>
  <c r="B1288" i="2"/>
  <c r="A1289" i="2"/>
  <c r="D1289" i="2" l="1"/>
  <c r="C1289" i="2"/>
  <c r="F1289" i="2"/>
  <c r="E1289" i="2"/>
  <c r="H1289" i="2"/>
  <c r="G1289" i="2"/>
  <c r="B1289" i="2"/>
  <c r="A1290" i="2"/>
  <c r="F1290" i="2" l="1"/>
  <c r="E1290" i="2"/>
  <c r="D1290" i="2"/>
  <c r="C1290" i="2"/>
  <c r="H1290" i="2"/>
  <c r="G1290" i="2"/>
  <c r="B1290" i="2"/>
  <c r="A1291" i="2"/>
  <c r="F1291" i="2" l="1"/>
  <c r="E1291" i="2"/>
  <c r="D1291" i="2"/>
  <c r="C1291" i="2"/>
  <c r="H1291" i="2"/>
  <c r="G1291" i="2"/>
  <c r="B1291" i="2"/>
  <c r="A1292" i="2"/>
  <c r="D1292" i="2" l="1"/>
  <c r="C1292" i="2"/>
  <c r="F1292" i="2"/>
  <c r="E1292" i="2"/>
  <c r="H1292" i="2"/>
  <c r="G1292" i="2"/>
  <c r="B1292" i="2"/>
  <c r="A1293" i="2"/>
  <c r="F1293" i="2" l="1"/>
  <c r="E1293" i="2"/>
  <c r="D1293" i="2"/>
  <c r="C1293" i="2"/>
  <c r="H1293" i="2"/>
  <c r="G1293" i="2"/>
  <c r="B1293" i="2"/>
  <c r="A1294" i="2"/>
  <c r="F1294" i="2" l="1"/>
  <c r="E1294" i="2"/>
  <c r="D1294" i="2"/>
  <c r="C1294" i="2"/>
  <c r="H1294" i="2"/>
  <c r="G1294" i="2"/>
  <c r="B1294" i="2"/>
  <c r="A1295" i="2"/>
  <c r="D1295" i="2" l="1"/>
  <c r="C1295" i="2"/>
  <c r="F1295" i="2"/>
  <c r="E1295" i="2"/>
  <c r="H1295" i="2"/>
  <c r="G1295" i="2"/>
  <c r="B1295" i="2"/>
  <c r="A1296" i="2"/>
  <c r="F1296" i="2" l="1"/>
  <c r="E1296" i="2"/>
  <c r="D1296" i="2"/>
  <c r="C1296" i="2"/>
  <c r="H1296" i="2"/>
  <c r="G1296" i="2"/>
  <c r="B1296" i="2"/>
  <c r="A1297" i="2"/>
  <c r="F1297" i="2" l="1"/>
  <c r="E1297" i="2"/>
  <c r="D1297" i="2"/>
  <c r="C1297" i="2"/>
  <c r="H1297" i="2"/>
  <c r="G1297" i="2"/>
  <c r="B1297" i="2"/>
  <c r="A1298" i="2"/>
  <c r="D1298" i="2" l="1"/>
  <c r="C1298" i="2"/>
  <c r="F1298" i="2"/>
  <c r="E1298" i="2"/>
  <c r="H1298" i="2"/>
  <c r="G1298" i="2"/>
  <c r="B1298" i="2"/>
  <c r="A1299" i="2"/>
  <c r="F1299" i="2" l="1"/>
  <c r="E1299" i="2"/>
  <c r="D1299" i="2"/>
  <c r="C1299" i="2"/>
  <c r="H1299" i="2"/>
  <c r="G1299" i="2"/>
  <c r="B1299" i="2"/>
  <c r="A1300" i="2"/>
  <c r="F1300" i="2" l="1"/>
  <c r="E1300" i="2"/>
  <c r="D1300" i="2"/>
  <c r="C1300" i="2"/>
  <c r="H1300" i="2"/>
  <c r="G1300" i="2"/>
  <c r="B1300" i="2"/>
  <c r="A1301" i="2"/>
  <c r="D1301" i="2" l="1"/>
  <c r="C1301" i="2"/>
  <c r="F1301" i="2"/>
  <c r="E1301" i="2"/>
  <c r="H1301" i="2"/>
  <c r="G1301" i="2"/>
  <c r="B1301" i="2"/>
  <c r="A1302" i="2"/>
  <c r="F1302" i="2" l="1"/>
  <c r="E1302" i="2"/>
  <c r="D1302" i="2"/>
  <c r="C1302" i="2"/>
  <c r="H1302" i="2"/>
  <c r="G1302" i="2"/>
  <c r="B1302" i="2"/>
  <c r="A1303" i="2"/>
  <c r="F1303" i="2" l="1"/>
  <c r="E1303" i="2"/>
  <c r="D1303" i="2"/>
  <c r="C1303" i="2"/>
  <c r="H1303" i="2"/>
  <c r="G1303" i="2"/>
  <c r="B1303" i="2"/>
  <c r="A1304" i="2"/>
  <c r="D1304" i="2" l="1"/>
  <c r="C1304" i="2"/>
  <c r="F1304" i="2"/>
  <c r="E1304" i="2"/>
  <c r="H1304" i="2"/>
  <c r="G1304" i="2"/>
  <c r="B1304" i="2"/>
  <c r="A1305" i="2"/>
  <c r="F1305" i="2" l="1"/>
  <c r="E1305" i="2"/>
  <c r="D1305" i="2"/>
  <c r="C1305" i="2"/>
  <c r="H1305" i="2"/>
  <c r="G1305" i="2"/>
  <c r="B1305" i="2"/>
  <c r="A1306" i="2"/>
  <c r="F1306" i="2" l="1"/>
  <c r="E1306" i="2"/>
  <c r="D1306" i="2"/>
  <c r="C1306" i="2"/>
  <c r="H1306" i="2"/>
  <c r="G1306" i="2"/>
  <c r="B1306" i="2"/>
  <c r="A1307" i="2"/>
  <c r="D1307" i="2" l="1"/>
  <c r="C1307" i="2"/>
  <c r="F1307" i="2"/>
  <c r="E1307" i="2"/>
  <c r="H1307" i="2"/>
  <c r="G1307" i="2"/>
  <c r="B1307" i="2"/>
  <c r="A1308" i="2"/>
  <c r="F1308" i="2" l="1"/>
  <c r="E1308" i="2"/>
  <c r="D1308" i="2"/>
  <c r="C1308" i="2"/>
  <c r="H1308" i="2"/>
  <c r="G1308" i="2"/>
  <c r="B1308" i="2"/>
  <c r="A1309" i="2"/>
  <c r="F1309" i="2" l="1"/>
  <c r="E1309" i="2"/>
  <c r="D1309" i="2"/>
  <c r="C1309" i="2"/>
  <c r="H1309" i="2"/>
  <c r="G1309" i="2"/>
  <c r="B1309" i="2"/>
  <c r="A1310" i="2"/>
  <c r="D1310" i="2" l="1"/>
  <c r="C1310" i="2"/>
  <c r="F1310" i="2"/>
  <c r="E1310" i="2"/>
  <c r="H1310" i="2"/>
  <c r="G1310" i="2"/>
  <c r="B1310" i="2"/>
  <c r="A1311" i="2"/>
  <c r="F1311" i="2" l="1"/>
  <c r="E1311" i="2"/>
  <c r="D1311" i="2"/>
  <c r="C1311" i="2"/>
  <c r="H1311" i="2"/>
  <c r="G1311" i="2"/>
  <c r="B1311" i="2"/>
  <c r="A1312" i="2"/>
  <c r="F1312" i="2" l="1"/>
  <c r="E1312" i="2"/>
  <c r="D1312" i="2"/>
  <c r="C1312" i="2"/>
  <c r="H1312" i="2"/>
  <c r="G1312" i="2"/>
  <c r="B1312" i="2"/>
  <c r="A1313" i="2"/>
  <c r="D1313" i="2" l="1"/>
  <c r="C1313" i="2"/>
  <c r="F1313" i="2"/>
  <c r="E1313" i="2"/>
  <c r="H1313" i="2"/>
  <c r="G1313" i="2"/>
  <c r="B1313" i="2"/>
  <c r="A1314" i="2"/>
  <c r="F1314" i="2" l="1"/>
  <c r="E1314" i="2"/>
  <c r="D1314" i="2"/>
  <c r="C1314" i="2"/>
  <c r="H1314" i="2"/>
  <c r="G1314" i="2"/>
  <c r="B1314" i="2"/>
  <c r="A1315" i="2"/>
  <c r="F1315" i="2" l="1"/>
  <c r="E1315" i="2"/>
  <c r="D1315" i="2"/>
  <c r="C1315" i="2"/>
  <c r="H1315" i="2"/>
  <c r="G1315" i="2"/>
  <c r="B1315" i="2"/>
  <c r="A1316" i="2"/>
  <c r="D1316" i="2" l="1"/>
  <c r="C1316" i="2"/>
  <c r="F1316" i="2"/>
  <c r="E1316" i="2"/>
  <c r="H1316" i="2"/>
  <c r="G1316" i="2"/>
  <c r="B1316" i="2"/>
  <c r="A1317" i="2"/>
  <c r="F1317" i="2" l="1"/>
  <c r="E1317" i="2"/>
  <c r="D1317" i="2"/>
  <c r="C1317" i="2"/>
  <c r="H1317" i="2"/>
  <c r="G1317" i="2"/>
  <c r="B1317" i="2"/>
  <c r="A1318" i="2"/>
  <c r="F1318" i="2" l="1"/>
  <c r="E1318" i="2"/>
  <c r="D1318" i="2"/>
  <c r="C1318" i="2"/>
  <c r="H1318" i="2"/>
  <c r="G1318" i="2"/>
  <c r="B1318" i="2"/>
  <c r="A1319" i="2"/>
  <c r="D1319" i="2" l="1"/>
  <c r="C1319" i="2"/>
  <c r="F1319" i="2"/>
  <c r="E1319" i="2"/>
  <c r="H1319" i="2"/>
  <c r="G1319" i="2"/>
  <c r="B1319" i="2"/>
  <c r="A1320" i="2"/>
  <c r="F1320" i="2" l="1"/>
  <c r="E1320" i="2"/>
  <c r="D1320" i="2"/>
  <c r="C1320" i="2"/>
  <c r="H1320" i="2"/>
  <c r="G1320" i="2"/>
  <c r="B1320" i="2"/>
  <c r="A1321" i="2"/>
  <c r="F1321" i="2" l="1"/>
  <c r="E1321" i="2"/>
  <c r="D1321" i="2"/>
  <c r="C1321" i="2"/>
  <c r="H1321" i="2"/>
  <c r="G1321" i="2"/>
  <c r="B1321" i="2"/>
  <c r="A1322" i="2"/>
  <c r="D1322" i="2" l="1"/>
  <c r="C1322" i="2"/>
  <c r="F1322" i="2"/>
  <c r="E1322" i="2"/>
  <c r="H1322" i="2"/>
  <c r="G1322" i="2"/>
  <c r="B1322" i="2"/>
  <c r="A1323" i="2"/>
  <c r="F1323" i="2" l="1"/>
  <c r="E1323" i="2"/>
  <c r="D1323" i="2"/>
  <c r="C1323" i="2"/>
  <c r="H1323" i="2"/>
  <c r="G1323" i="2"/>
  <c r="B1323" i="2"/>
  <c r="A1324" i="2"/>
  <c r="F1324" i="2" l="1"/>
  <c r="E1324" i="2"/>
  <c r="D1324" i="2"/>
  <c r="C1324" i="2"/>
  <c r="H1324" i="2"/>
  <c r="G1324" i="2"/>
  <c r="B1324" i="2"/>
  <c r="A1325" i="2"/>
  <c r="E1325" i="2" l="1"/>
  <c r="D1325" i="2"/>
  <c r="C1325" i="2"/>
  <c r="F1325" i="2"/>
  <c r="H1325" i="2"/>
  <c r="G1325" i="2"/>
  <c r="B1325" i="2"/>
  <c r="A1326" i="2"/>
  <c r="F1326" i="2" l="1"/>
  <c r="E1326" i="2"/>
  <c r="D1326" i="2"/>
  <c r="C1326" i="2"/>
  <c r="H1326" i="2"/>
  <c r="G1326" i="2"/>
  <c r="B1326" i="2"/>
  <c r="A1327" i="2"/>
  <c r="F1327" i="2" l="1"/>
  <c r="E1327" i="2"/>
  <c r="D1327" i="2"/>
  <c r="C1327" i="2"/>
  <c r="H1327" i="2"/>
  <c r="G1327" i="2"/>
  <c r="B1327" i="2"/>
  <c r="A1328" i="2"/>
  <c r="F1328" i="2" l="1"/>
  <c r="E1328" i="2"/>
  <c r="D1328" i="2"/>
  <c r="C1328" i="2"/>
  <c r="H1328" i="2"/>
  <c r="G1328" i="2"/>
  <c r="B1328" i="2"/>
  <c r="A1329" i="2"/>
  <c r="F1329" i="2" l="1"/>
  <c r="E1329" i="2"/>
  <c r="D1329" i="2"/>
  <c r="C1329" i="2"/>
  <c r="H1329" i="2"/>
  <c r="G1329" i="2"/>
  <c r="B1329" i="2"/>
  <c r="A1330" i="2"/>
  <c r="F1330" i="2" l="1"/>
  <c r="E1330" i="2"/>
  <c r="D1330" i="2"/>
  <c r="C1330" i="2"/>
  <c r="H1330" i="2"/>
  <c r="G1330" i="2"/>
  <c r="B1330" i="2"/>
  <c r="A1331" i="2"/>
  <c r="F1331" i="2" l="1"/>
  <c r="E1331" i="2"/>
  <c r="D1331" i="2"/>
  <c r="C1331" i="2"/>
  <c r="H1331" i="2"/>
  <c r="G1331" i="2"/>
  <c r="B1331" i="2"/>
  <c r="A1332" i="2"/>
  <c r="F1332" i="2" l="1"/>
  <c r="C1332" i="2"/>
  <c r="E1332" i="2"/>
  <c r="D1332" i="2"/>
  <c r="H1332" i="2"/>
  <c r="G1332" i="2"/>
  <c r="B1332" i="2"/>
  <c r="A1333" i="2"/>
  <c r="F1333" i="2" l="1"/>
  <c r="E1333" i="2"/>
  <c r="D1333" i="2"/>
  <c r="C1333" i="2"/>
  <c r="H1333" i="2"/>
  <c r="G1333" i="2"/>
  <c r="B1333" i="2"/>
  <c r="A1334" i="2"/>
  <c r="F1334" i="2" l="1"/>
  <c r="E1334" i="2"/>
  <c r="D1334" i="2"/>
  <c r="C1334" i="2"/>
  <c r="H1334" i="2"/>
  <c r="G1334" i="2"/>
  <c r="B1334" i="2"/>
  <c r="A1335" i="2"/>
  <c r="F1335" i="2" l="1"/>
  <c r="D1335" i="2"/>
  <c r="C1335" i="2"/>
  <c r="E1335" i="2"/>
  <c r="H1335" i="2"/>
  <c r="G1335" i="2"/>
  <c r="B1335" i="2"/>
  <c r="A1336" i="2"/>
  <c r="F1336" i="2" l="1"/>
  <c r="E1336" i="2"/>
  <c r="D1336" i="2"/>
  <c r="C1336" i="2"/>
  <c r="H1336" i="2"/>
  <c r="G1336" i="2"/>
  <c r="B1336" i="2"/>
  <c r="A1337" i="2"/>
  <c r="F1337" i="2" l="1"/>
  <c r="E1337" i="2"/>
  <c r="D1337" i="2"/>
  <c r="C1337" i="2"/>
  <c r="H1337" i="2"/>
  <c r="G1337" i="2"/>
  <c r="B1337" i="2"/>
  <c r="A1338" i="2"/>
  <c r="F1338" i="2" l="1"/>
  <c r="E1338" i="2"/>
  <c r="D1338" i="2"/>
  <c r="C1338" i="2"/>
  <c r="H1338" i="2"/>
  <c r="G1338" i="2"/>
  <c r="B1338" i="2"/>
  <c r="A1339" i="2"/>
  <c r="F1339" i="2" l="1"/>
  <c r="E1339" i="2"/>
  <c r="D1339" i="2"/>
  <c r="C1339" i="2"/>
  <c r="H1339" i="2"/>
  <c r="G1339" i="2"/>
  <c r="B1339" i="2"/>
  <c r="A1340" i="2"/>
  <c r="F1340" i="2" l="1"/>
  <c r="E1340" i="2"/>
  <c r="D1340" i="2"/>
  <c r="C1340" i="2"/>
  <c r="H1340" i="2"/>
  <c r="G1340" i="2"/>
  <c r="B1340" i="2"/>
  <c r="A1341" i="2"/>
  <c r="F1341" i="2" l="1"/>
  <c r="E1341" i="2"/>
  <c r="D1341" i="2"/>
  <c r="C1341" i="2"/>
  <c r="H1341" i="2"/>
  <c r="G1341" i="2"/>
  <c r="B1341" i="2"/>
  <c r="A1342" i="2"/>
  <c r="C1342" i="2" l="1"/>
  <c r="F1342" i="2"/>
  <c r="E1342" i="2"/>
  <c r="D1342" i="2"/>
  <c r="H1342" i="2"/>
  <c r="G1342" i="2"/>
  <c r="B1342" i="2"/>
  <c r="A1343" i="2"/>
  <c r="F1343" i="2" l="1"/>
  <c r="E1343" i="2"/>
  <c r="D1343" i="2"/>
  <c r="C1343" i="2"/>
  <c r="H1343" i="2"/>
  <c r="G1343" i="2"/>
  <c r="B1343" i="2"/>
  <c r="A1344" i="2"/>
  <c r="F1344" i="2" l="1"/>
  <c r="E1344" i="2"/>
  <c r="D1344" i="2"/>
  <c r="C1344" i="2"/>
  <c r="H1344" i="2"/>
  <c r="G1344" i="2"/>
  <c r="B1344" i="2"/>
  <c r="A1345" i="2"/>
  <c r="D1345" i="2" l="1"/>
  <c r="C1345" i="2"/>
  <c r="F1345" i="2"/>
  <c r="E1345" i="2"/>
  <c r="H1345" i="2"/>
  <c r="G1345" i="2"/>
  <c r="B1345" i="2"/>
  <c r="A1346" i="2"/>
  <c r="F1346" i="2" l="1"/>
  <c r="E1346" i="2"/>
  <c r="D1346" i="2"/>
  <c r="C1346" i="2"/>
  <c r="H1346" i="2"/>
  <c r="G1346" i="2"/>
  <c r="B1346" i="2"/>
  <c r="A1347" i="2"/>
  <c r="F1347" i="2" l="1"/>
  <c r="E1347" i="2"/>
  <c r="D1347" i="2"/>
  <c r="C1347" i="2"/>
  <c r="H1347" i="2"/>
  <c r="G1347" i="2"/>
  <c r="B1347" i="2"/>
  <c r="A1348" i="2"/>
  <c r="E1348" i="2" l="1"/>
  <c r="D1348" i="2"/>
  <c r="C1348" i="2"/>
  <c r="F1348" i="2"/>
  <c r="H1348" i="2"/>
  <c r="G1348" i="2"/>
  <c r="B1348" i="2"/>
  <c r="A1349" i="2"/>
  <c r="F1349" i="2" l="1"/>
  <c r="E1349" i="2"/>
  <c r="D1349" i="2"/>
  <c r="C1349" i="2"/>
  <c r="H1349" i="2"/>
  <c r="G1349" i="2"/>
  <c r="B1349" i="2"/>
  <c r="A1350" i="2"/>
  <c r="F1350" i="2" l="1"/>
  <c r="E1350" i="2"/>
  <c r="D1350" i="2"/>
  <c r="C1350" i="2"/>
  <c r="H1350" i="2"/>
  <c r="G1350" i="2"/>
  <c r="B1350" i="2"/>
  <c r="A1351" i="2"/>
  <c r="F1351" i="2" l="1"/>
  <c r="E1351" i="2"/>
  <c r="D1351" i="2"/>
  <c r="C1351" i="2"/>
  <c r="H1351" i="2"/>
  <c r="G1351" i="2"/>
  <c r="B1351" i="2"/>
  <c r="A1352" i="2"/>
  <c r="F1352" i="2" l="1"/>
  <c r="E1352" i="2"/>
  <c r="D1352" i="2"/>
  <c r="C1352" i="2"/>
  <c r="H1352" i="2"/>
  <c r="G1352" i="2"/>
  <c r="B1352" i="2"/>
  <c r="A1353" i="2"/>
  <c r="F1353" i="2" l="1"/>
  <c r="E1353" i="2"/>
  <c r="D1353" i="2"/>
  <c r="C1353" i="2"/>
  <c r="H1353" i="2"/>
  <c r="G1353" i="2"/>
  <c r="B1353" i="2"/>
  <c r="A1354" i="2"/>
  <c r="F1354" i="2" l="1"/>
  <c r="E1354" i="2"/>
  <c r="D1354" i="2"/>
  <c r="C1354" i="2"/>
  <c r="H1354" i="2"/>
  <c r="G1354" i="2"/>
  <c r="B1354" i="2"/>
  <c r="A1355" i="2"/>
  <c r="C1355" i="2" l="1"/>
  <c r="F1355" i="2"/>
  <c r="E1355" i="2"/>
  <c r="D1355" i="2"/>
  <c r="H1355" i="2"/>
  <c r="G1355" i="2"/>
  <c r="B1355" i="2"/>
  <c r="A1356" i="2"/>
  <c r="F1356" i="2" l="1"/>
  <c r="E1356" i="2"/>
  <c r="D1356" i="2"/>
  <c r="C1356" i="2"/>
  <c r="H1356" i="2"/>
  <c r="G1356" i="2"/>
  <c r="B1356" i="2"/>
  <c r="A1357" i="2"/>
  <c r="F1357" i="2" l="1"/>
  <c r="E1357" i="2"/>
  <c r="D1357" i="2"/>
  <c r="C1357" i="2"/>
  <c r="H1357" i="2"/>
  <c r="G1357" i="2"/>
  <c r="B1357" i="2"/>
  <c r="A1358" i="2"/>
  <c r="D1358" i="2" l="1"/>
  <c r="C1358" i="2"/>
  <c r="F1358" i="2"/>
  <c r="E1358" i="2"/>
  <c r="H1358" i="2"/>
  <c r="G1358" i="2"/>
  <c r="B1358" i="2"/>
  <c r="A1359" i="2"/>
  <c r="F1359" i="2" l="1"/>
  <c r="E1359" i="2"/>
  <c r="D1359" i="2"/>
  <c r="C1359" i="2"/>
  <c r="H1359" i="2"/>
  <c r="G1359" i="2"/>
  <c r="B1359" i="2"/>
  <c r="A1360" i="2"/>
  <c r="F1360" i="2" l="1"/>
  <c r="E1360" i="2"/>
  <c r="D1360" i="2"/>
  <c r="C1360" i="2"/>
  <c r="H1360" i="2"/>
  <c r="G1360" i="2"/>
  <c r="B1360" i="2"/>
  <c r="A1361" i="2"/>
  <c r="E1361" i="2" l="1"/>
  <c r="D1361" i="2"/>
  <c r="C1361" i="2"/>
  <c r="F1361" i="2"/>
  <c r="H1361" i="2"/>
  <c r="G1361" i="2"/>
  <c r="B1361" i="2"/>
  <c r="A1362" i="2"/>
  <c r="F1362" i="2" l="1"/>
  <c r="E1362" i="2"/>
  <c r="D1362" i="2"/>
  <c r="C1362" i="2"/>
  <c r="H1362" i="2"/>
  <c r="G1362" i="2"/>
  <c r="B1362" i="2"/>
  <c r="A1363" i="2"/>
  <c r="F1363" i="2" l="1"/>
  <c r="E1363" i="2"/>
  <c r="D1363" i="2"/>
  <c r="C1363" i="2"/>
  <c r="H1363" i="2"/>
  <c r="G1363" i="2"/>
  <c r="B1363" i="2"/>
  <c r="A1364" i="2"/>
  <c r="F1364" i="2" l="1"/>
  <c r="E1364" i="2"/>
  <c r="D1364" i="2"/>
  <c r="C1364" i="2"/>
  <c r="H1364" i="2"/>
  <c r="G1364" i="2"/>
  <c r="B1364" i="2"/>
  <c r="A1365" i="2"/>
  <c r="F1365" i="2" l="1"/>
  <c r="E1365" i="2"/>
  <c r="D1365" i="2"/>
  <c r="C1365" i="2"/>
  <c r="H1365" i="2"/>
  <c r="G1365" i="2"/>
  <c r="B1365" i="2"/>
  <c r="A1366" i="2"/>
  <c r="F1366" i="2" l="1"/>
  <c r="E1366" i="2"/>
  <c r="D1366" i="2"/>
  <c r="C1366" i="2"/>
  <c r="H1366" i="2"/>
  <c r="G1366" i="2"/>
  <c r="B1366" i="2"/>
  <c r="A1367" i="2"/>
  <c r="F1367" i="2" l="1"/>
  <c r="E1367" i="2"/>
  <c r="D1367" i="2"/>
  <c r="C1367" i="2"/>
  <c r="H1367" i="2"/>
  <c r="G1367" i="2"/>
  <c r="B1367" i="2"/>
  <c r="A1368" i="2"/>
  <c r="F1368" i="2" l="1"/>
  <c r="C1368" i="2"/>
  <c r="E1368" i="2"/>
  <c r="D1368" i="2"/>
  <c r="H1368" i="2"/>
  <c r="G1368" i="2"/>
  <c r="B1368" i="2"/>
  <c r="A1369" i="2"/>
  <c r="F1369" i="2" l="1"/>
  <c r="E1369" i="2"/>
  <c r="D1369" i="2"/>
  <c r="C1369" i="2"/>
  <c r="H1369" i="2"/>
  <c r="G1369" i="2"/>
  <c r="B1369" i="2"/>
  <c r="A1370" i="2"/>
  <c r="F1370" i="2" l="1"/>
  <c r="E1370" i="2"/>
  <c r="D1370" i="2"/>
  <c r="C1370" i="2"/>
  <c r="H1370" i="2"/>
  <c r="G1370" i="2"/>
  <c r="B1370" i="2"/>
  <c r="A1371" i="2"/>
  <c r="F1371" i="2" l="1"/>
  <c r="D1371" i="2"/>
  <c r="C1371" i="2"/>
  <c r="E1371" i="2"/>
  <c r="H1371" i="2"/>
  <c r="G1371" i="2"/>
  <c r="B1371" i="2"/>
  <c r="A1372" i="2"/>
  <c r="F1372" i="2" l="1"/>
  <c r="E1372" i="2"/>
  <c r="D1372" i="2"/>
  <c r="C1372" i="2"/>
  <c r="H1372" i="2"/>
  <c r="G1372" i="2"/>
  <c r="B1372" i="2"/>
  <c r="A1373" i="2"/>
  <c r="F1373" i="2" l="1"/>
  <c r="E1373" i="2"/>
  <c r="D1373" i="2"/>
  <c r="C1373" i="2"/>
  <c r="H1373" i="2"/>
  <c r="G1373" i="2"/>
  <c r="B1373" i="2"/>
  <c r="A1374" i="2"/>
  <c r="F1374" i="2" l="1"/>
  <c r="E1374" i="2"/>
  <c r="D1374" i="2"/>
  <c r="C1374" i="2"/>
  <c r="H1374" i="2"/>
  <c r="G1374" i="2"/>
  <c r="B1374" i="2"/>
  <c r="A1375" i="2"/>
  <c r="F1375" i="2" l="1"/>
  <c r="E1375" i="2"/>
  <c r="D1375" i="2"/>
  <c r="C1375" i="2"/>
  <c r="H1375" i="2"/>
  <c r="G1375" i="2"/>
  <c r="B1375" i="2"/>
  <c r="A1376" i="2"/>
  <c r="F1376" i="2" l="1"/>
  <c r="E1376" i="2"/>
  <c r="D1376" i="2"/>
  <c r="C1376" i="2"/>
  <c r="H1376" i="2"/>
  <c r="G1376" i="2"/>
  <c r="B1376" i="2"/>
  <c r="A1377" i="2"/>
  <c r="F1377" i="2" l="1"/>
  <c r="E1377" i="2"/>
  <c r="D1377" i="2"/>
  <c r="C1377" i="2"/>
  <c r="H1377" i="2"/>
  <c r="G1377" i="2"/>
  <c r="B1377" i="2"/>
  <c r="A1378" i="2"/>
  <c r="C1378" i="2" l="1"/>
  <c r="F1378" i="2"/>
  <c r="E1378" i="2"/>
  <c r="D1378" i="2"/>
  <c r="H1378" i="2"/>
  <c r="G1378" i="2"/>
  <c r="B1378" i="2"/>
  <c r="A1379" i="2"/>
  <c r="F1379" i="2" l="1"/>
  <c r="E1379" i="2"/>
  <c r="D1379" i="2"/>
  <c r="C1379" i="2"/>
  <c r="H1379" i="2"/>
  <c r="G1379" i="2"/>
  <c r="B1379" i="2"/>
  <c r="A1380" i="2"/>
  <c r="F1380" i="2" l="1"/>
  <c r="E1380" i="2"/>
  <c r="D1380" i="2"/>
  <c r="C1380" i="2"/>
  <c r="H1380" i="2"/>
  <c r="G1380" i="2"/>
  <c r="B1380" i="2"/>
  <c r="A1381" i="2"/>
  <c r="D1381" i="2" l="1"/>
  <c r="C1381" i="2"/>
  <c r="F1381" i="2"/>
  <c r="E1381" i="2"/>
  <c r="H1381" i="2"/>
  <c r="G1381" i="2"/>
  <c r="B1381" i="2"/>
  <c r="A1382" i="2"/>
  <c r="F1382" i="2" l="1"/>
  <c r="E1382" i="2"/>
  <c r="D1382" i="2"/>
  <c r="C1382" i="2"/>
  <c r="H1382" i="2"/>
  <c r="G1382" i="2"/>
  <c r="B1382" i="2"/>
  <c r="A1383" i="2"/>
  <c r="F1383" i="2" l="1"/>
  <c r="E1383" i="2"/>
  <c r="D1383" i="2"/>
  <c r="C1383" i="2"/>
  <c r="H1383" i="2"/>
  <c r="G1383" i="2"/>
  <c r="B1383" i="2"/>
  <c r="A1384" i="2"/>
  <c r="E1384" i="2" l="1"/>
  <c r="D1384" i="2"/>
  <c r="C1384" i="2"/>
  <c r="F1384" i="2"/>
  <c r="H1384" i="2"/>
  <c r="G1384" i="2"/>
  <c r="B1384" i="2"/>
  <c r="A1385" i="2"/>
  <c r="F1385" i="2" l="1"/>
  <c r="E1385" i="2"/>
  <c r="D1385" i="2"/>
  <c r="C1385" i="2"/>
  <c r="H1385" i="2"/>
  <c r="G1385" i="2"/>
  <c r="B1385" i="2"/>
  <c r="A1386" i="2"/>
  <c r="E1386" i="2" l="1"/>
  <c r="F1386" i="2"/>
  <c r="D1386" i="2"/>
  <c r="C1386" i="2"/>
  <c r="H1386" i="2"/>
  <c r="G1386" i="2"/>
  <c r="B1386" i="2"/>
  <c r="A1387" i="2"/>
  <c r="C1387" i="2" l="1"/>
  <c r="F1387" i="2"/>
  <c r="E1387" i="2"/>
  <c r="D1387" i="2"/>
  <c r="H1387" i="2"/>
  <c r="G1387" i="2"/>
  <c r="B1387" i="2"/>
  <c r="A1388" i="2"/>
  <c r="C1388" i="2" l="1"/>
  <c r="F1388" i="2"/>
  <c r="E1388" i="2"/>
  <c r="D1388" i="2"/>
  <c r="H1388" i="2"/>
  <c r="G1388" i="2"/>
  <c r="B1388" i="2"/>
  <c r="A1389" i="2"/>
  <c r="E1389" i="2" l="1"/>
  <c r="F1389" i="2"/>
  <c r="D1389" i="2"/>
  <c r="C1389" i="2"/>
  <c r="H1389" i="2"/>
  <c r="G1389" i="2"/>
  <c r="B1389" i="2"/>
  <c r="A1390" i="2"/>
  <c r="D1390" i="2" l="1"/>
  <c r="F1390" i="2"/>
  <c r="E1390" i="2"/>
  <c r="C1390" i="2"/>
  <c r="H1390" i="2"/>
  <c r="G1390" i="2"/>
  <c r="B1390" i="2"/>
  <c r="A1391" i="2"/>
  <c r="E1391" i="2" l="1"/>
  <c r="D1391" i="2"/>
  <c r="C1391" i="2"/>
  <c r="F1391" i="2"/>
  <c r="H1391" i="2"/>
  <c r="G1391" i="2"/>
  <c r="B1391" i="2"/>
  <c r="A1392" i="2"/>
  <c r="E1392" i="2" l="1"/>
  <c r="F1392" i="2"/>
  <c r="D1392" i="2"/>
  <c r="C1392" i="2"/>
  <c r="H1392" i="2"/>
  <c r="G1392" i="2"/>
  <c r="B1392" i="2"/>
  <c r="A1393" i="2"/>
  <c r="E1393" i="2" l="1"/>
  <c r="F1393" i="2"/>
  <c r="D1393" i="2"/>
  <c r="C1393" i="2"/>
  <c r="H1393" i="2"/>
  <c r="G1393" i="2"/>
  <c r="B1393" i="2"/>
  <c r="A1394" i="2"/>
  <c r="F1394" i="2" l="1"/>
  <c r="E1394" i="2"/>
  <c r="D1394" i="2"/>
  <c r="C1394" i="2"/>
  <c r="H1394" i="2"/>
  <c r="G1394" i="2"/>
  <c r="B1394" i="2"/>
  <c r="A1395" i="2"/>
  <c r="E1395" i="2" l="1"/>
  <c r="C1395" i="2"/>
  <c r="F1395" i="2"/>
  <c r="D1395" i="2"/>
  <c r="H1395" i="2"/>
  <c r="G1395" i="2"/>
  <c r="B1395" i="2"/>
  <c r="A1396" i="2"/>
  <c r="F1396" i="2" l="1"/>
  <c r="E1396" i="2"/>
  <c r="D1396" i="2"/>
  <c r="C1396" i="2"/>
  <c r="H1396" i="2"/>
  <c r="G1396" i="2"/>
  <c r="B1396" i="2"/>
  <c r="A1397" i="2"/>
  <c r="F1397" i="2" l="1"/>
  <c r="E1397" i="2"/>
  <c r="D1397" i="2"/>
  <c r="C1397" i="2"/>
  <c r="H1397" i="2"/>
  <c r="G1397" i="2"/>
  <c r="B1397" i="2"/>
  <c r="A1398" i="2"/>
  <c r="E1398" i="2" l="1"/>
  <c r="F1398" i="2"/>
  <c r="D1398" i="2"/>
  <c r="C1398" i="2"/>
  <c r="H1398" i="2"/>
  <c r="G1398" i="2"/>
  <c r="B1398" i="2"/>
  <c r="A1399" i="2"/>
  <c r="F1399" i="2" l="1"/>
  <c r="E1399" i="2"/>
  <c r="D1399" i="2"/>
  <c r="C1399" i="2"/>
  <c r="H1399" i="2"/>
  <c r="G1399" i="2"/>
  <c r="B1399" i="2"/>
  <c r="A1400" i="2"/>
  <c r="C1400" i="2" l="1"/>
  <c r="F1400" i="2"/>
  <c r="E1400" i="2"/>
  <c r="D1400" i="2"/>
  <c r="H1400" i="2"/>
  <c r="G1400" i="2"/>
  <c r="B1400" i="2"/>
  <c r="A1401" i="2"/>
  <c r="E1401" i="2" l="1"/>
  <c r="F1401" i="2"/>
  <c r="D1401" i="2"/>
  <c r="C1401" i="2"/>
  <c r="H1401" i="2"/>
  <c r="G1401" i="2"/>
  <c r="B1401" i="2"/>
  <c r="A1402" i="2"/>
  <c r="D1402" i="2" l="1"/>
  <c r="C1402" i="2"/>
  <c r="F1402" i="2"/>
  <c r="E1402" i="2"/>
  <c r="H1402" i="2"/>
  <c r="G1402" i="2"/>
  <c r="B1402" i="2"/>
  <c r="A1403" i="2"/>
  <c r="D1403" i="2" l="1"/>
  <c r="F1403" i="2"/>
  <c r="E1403" i="2"/>
  <c r="C1403" i="2"/>
  <c r="H1403" i="2"/>
  <c r="G1403" i="2"/>
  <c r="B1403" i="2"/>
  <c r="A1404" i="2"/>
  <c r="E1404" i="2" l="1"/>
  <c r="F1404" i="2"/>
  <c r="D1404" i="2"/>
  <c r="C1404" i="2"/>
  <c r="H1404" i="2"/>
  <c r="G1404" i="2"/>
  <c r="B1404" i="2"/>
  <c r="A1405" i="2"/>
  <c r="F1405" i="2" l="1"/>
  <c r="E1405" i="2"/>
  <c r="D1405" i="2"/>
  <c r="C1405" i="2"/>
  <c r="H1405" i="2"/>
  <c r="G1405" i="2"/>
  <c r="B1405" i="2"/>
  <c r="A1406" i="2"/>
  <c r="E1406" i="2" l="1"/>
  <c r="F1406" i="2"/>
  <c r="D1406" i="2"/>
  <c r="C1406" i="2"/>
  <c r="H1406" i="2"/>
  <c r="G1406" i="2"/>
  <c r="B1406" i="2"/>
  <c r="A1407" i="2"/>
  <c r="E1407" i="2" l="1"/>
  <c r="F1407" i="2"/>
  <c r="D1407" i="2"/>
  <c r="C1407" i="2"/>
  <c r="H1407" i="2"/>
  <c r="G1407" i="2"/>
  <c r="B1407" i="2"/>
  <c r="A1408" i="2"/>
  <c r="F1408" i="2" l="1"/>
  <c r="E1408" i="2"/>
  <c r="D1408" i="2"/>
  <c r="C1408" i="2"/>
  <c r="H1408" i="2"/>
  <c r="G1408" i="2"/>
  <c r="B1408" i="2"/>
  <c r="A1409" i="2"/>
  <c r="F1409" i="2" l="1"/>
  <c r="D1409" i="2"/>
  <c r="C1409" i="2"/>
  <c r="E1409" i="2"/>
  <c r="H1409" i="2"/>
  <c r="G1409" i="2"/>
  <c r="B1409" i="2"/>
  <c r="A1410" i="2"/>
  <c r="E1410" i="2" l="1"/>
  <c r="F1410" i="2"/>
  <c r="D1410" i="2"/>
  <c r="C1410" i="2"/>
  <c r="H1410" i="2"/>
  <c r="G1410" i="2"/>
  <c r="B1410" i="2"/>
  <c r="A1411" i="2"/>
  <c r="F1411" i="2" l="1"/>
  <c r="E1411" i="2"/>
  <c r="D1411" i="2"/>
  <c r="C1411" i="2"/>
  <c r="H1411" i="2"/>
  <c r="G1411" i="2"/>
  <c r="B1411" i="2"/>
  <c r="A1412" i="2"/>
  <c r="F1412" i="2" l="1"/>
  <c r="E1412" i="2"/>
  <c r="D1412" i="2"/>
  <c r="C1412" i="2"/>
  <c r="H1412" i="2"/>
  <c r="G1412" i="2"/>
  <c r="B1412" i="2"/>
  <c r="A1413" i="2"/>
  <c r="E1413" i="2" l="1"/>
  <c r="C1413" i="2"/>
  <c r="F1413" i="2"/>
  <c r="D1413" i="2"/>
  <c r="H1413" i="2"/>
  <c r="G1413" i="2"/>
  <c r="B1413" i="2"/>
  <c r="A1414" i="2"/>
  <c r="F1414" i="2" l="1"/>
  <c r="E1414" i="2"/>
  <c r="D1414" i="2"/>
  <c r="C1414" i="2"/>
  <c r="H1414" i="2"/>
  <c r="G1414" i="2"/>
  <c r="B1414" i="2"/>
  <c r="A1415" i="2"/>
  <c r="F1415" i="2" l="1"/>
  <c r="E1415" i="2"/>
  <c r="D1415" i="2"/>
  <c r="C1415" i="2"/>
  <c r="H1415" i="2"/>
  <c r="G1415" i="2"/>
  <c r="B1415" i="2"/>
  <c r="A1416" i="2"/>
  <c r="E1416" i="2" l="1"/>
  <c r="D1416" i="2"/>
  <c r="F1416" i="2"/>
  <c r="C1416" i="2"/>
  <c r="H1416" i="2"/>
  <c r="G1416" i="2"/>
  <c r="B1416" i="2"/>
  <c r="A1417" i="2"/>
  <c r="F1417" i="2" l="1"/>
  <c r="E1417" i="2"/>
  <c r="D1417" i="2"/>
  <c r="C1417" i="2"/>
  <c r="H1417" i="2"/>
  <c r="G1417" i="2"/>
  <c r="B1417" i="2"/>
  <c r="A1418" i="2"/>
  <c r="F1418" i="2" l="1"/>
  <c r="E1418" i="2"/>
  <c r="D1418" i="2"/>
  <c r="C1418" i="2"/>
  <c r="H1418" i="2"/>
  <c r="G1418" i="2"/>
  <c r="B1418" i="2"/>
  <c r="A1419" i="2"/>
  <c r="E1419" i="2" l="1"/>
  <c r="F1419" i="2"/>
  <c r="D1419" i="2"/>
  <c r="C1419" i="2"/>
  <c r="H1419" i="2"/>
  <c r="G1419" i="2"/>
  <c r="B1419" i="2"/>
  <c r="A1420" i="2"/>
  <c r="D1420" i="2" l="1"/>
  <c r="C1420" i="2"/>
  <c r="F1420" i="2"/>
  <c r="E1420" i="2"/>
  <c r="H1420" i="2"/>
  <c r="G1420" i="2"/>
  <c r="B1420" i="2"/>
  <c r="A1421" i="2"/>
  <c r="F1421" i="2" l="1"/>
  <c r="E1421" i="2"/>
  <c r="D1421" i="2"/>
  <c r="C1421" i="2"/>
  <c r="H1421" i="2"/>
  <c r="G1421" i="2"/>
  <c r="B1421" i="2"/>
  <c r="A1422" i="2"/>
  <c r="E1422" i="2" l="1"/>
  <c r="F1422" i="2"/>
  <c r="D1422" i="2"/>
  <c r="C1422" i="2"/>
  <c r="H1422" i="2"/>
  <c r="G1422" i="2"/>
  <c r="B1422" i="2"/>
  <c r="A1423" i="2"/>
  <c r="C1423" i="2" l="1"/>
  <c r="F1423" i="2"/>
  <c r="E1423" i="2"/>
  <c r="D1423" i="2"/>
  <c r="H1423" i="2"/>
  <c r="G1423" i="2"/>
  <c r="B1423" i="2"/>
  <c r="A1424" i="2"/>
  <c r="F1424" i="2" l="1"/>
  <c r="E1424" i="2"/>
  <c r="D1424" i="2"/>
  <c r="C1424" i="2"/>
  <c r="H1424" i="2"/>
  <c r="G1424" i="2"/>
  <c r="B1424" i="2"/>
  <c r="A1425" i="2"/>
  <c r="E1425" i="2" l="1"/>
  <c r="F1425" i="2"/>
  <c r="D1425" i="2"/>
  <c r="C1425" i="2"/>
  <c r="H1425" i="2"/>
  <c r="G1425" i="2"/>
  <c r="B1425" i="2"/>
  <c r="A1426" i="2"/>
  <c r="D1426" i="2" l="1"/>
  <c r="F1426" i="2"/>
  <c r="E1426" i="2"/>
  <c r="C1426" i="2"/>
  <c r="H1426" i="2"/>
  <c r="G1426" i="2"/>
  <c r="B1426" i="2"/>
  <c r="A1427" i="2"/>
  <c r="D1427" i="2" l="1"/>
  <c r="C1427" i="2"/>
  <c r="F1427" i="2"/>
  <c r="E1427" i="2"/>
  <c r="H1427" i="2"/>
  <c r="G1427" i="2"/>
  <c r="B1427" i="2"/>
  <c r="A1428" i="2"/>
  <c r="E1428" i="2" l="1"/>
  <c r="F1428" i="2"/>
  <c r="D1428" i="2"/>
  <c r="C1428" i="2"/>
  <c r="H1428" i="2"/>
  <c r="G1428" i="2"/>
  <c r="B1428" i="2"/>
  <c r="A1429" i="2"/>
  <c r="E1429" i="2" l="1"/>
  <c r="F1429" i="2"/>
  <c r="D1429" i="2"/>
  <c r="C1429" i="2"/>
  <c r="H1429" i="2"/>
  <c r="G1429" i="2"/>
  <c r="B1429" i="2"/>
  <c r="A1430" i="2"/>
  <c r="F1430" i="2" l="1"/>
  <c r="E1430" i="2"/>
  <c r="D1430" i="2"/>
  <c r="C1430" i="2"/>
  <c r="H1430" i="2"/>
  <c r="G1430" i="2"/>
  <c r="B1430" i="2"/>
  <c r="A1431" i="2"/>
  <c r="E1431" i="2" l="1"/>
  <c r="F1431" i="2"/>
  <c r="D1431" i="2"/>
  <c r="C1431" i="2"/>
  <c r="H1431" i="2"/>
  <c r="G1431" i="2"/>
  <c r="B1431" i="2"/>
  <c r="A1432" i="2"/>
  <c r="F1432" i="2" l="1"/>
  <c r="E1432" i="2"/>
  <c r="D1432" i="2"/>
  <c r="C1432" i="2"/>
  <c r="H1432" i="2"/>
  <c r="G1432" i="2"/>
  <c r="B1432" i="2"/>
  <c r="A1433" i="2"/>
  <c r="F1433" i="2" l="1"/>
  <c r="E1433" i="2"/>
  <c r="D1433" i="2"/>
  <c r="C1433" i="2"/>
  <c r="H1433" i="2"/>
  <c r="G1433" i="2"/>
  <c r="B1433" i="2"/>
  <c r="A1434" i="2"/>
  <c r="E1434" i="2" l="1"/>
  <c r="D1434" i="2"/>
  <c r="C1434" i="2"/>
  <c r="F1434" i="2"/>
  <c r="H1434" i="2"/>
  <c r="G1434" i="2"/>
  <c r="B1434" i="2"/>
  <c r="A1435" i="2"/>
  <c r="F1435" i="2" l="1"/>
  <c r="E1435" i="2"/>
  <c r="D1435" i="2"/>
  <c r="C1435" i="2"/>
  <c r="H1435" i="2"/>
  <c r="G1435" i="2"/>
  <c r="B1435" i="2"/>
  <c r="A1436" i="2"/>
  <c r="C1436" i="2" l="1"/>
  <c r="F1436" i="2"/>
  <c r="E1436" i="2"/>
  <c r="D1436" i="2"/>
  <c r="H1436" i="2"/>
  <c r="G1436" i="2"/>
  <c r="B1436" i="2"/>
  <c r="A1437" i="2"/>
  <c r="E1437" i="2" l="1"/>
  <c r="F1437" i="2"/>
  <c r="D1437" i="2"/>
  <c r="C1437" i="2"/>
  <c r="H1437" i="2"/>
  <c r="G1437" i="2"/>
  <c r="B1437" i="2"/>
  <c r="A1438" i="2"/>
  <c r="C1438" i="2" l="1"/>
  <c r="F1438" i="2"/>
  <c r="E1438" i="2"/>
  <c r="D1438" i="2"/>
  <c r="H1438" i="2"/>
  <c r="G1438" i="2"/>
  <c r="B1438" i="2"/>
  <c r="A1439" i="2"/>
  <c r="D1439" i="2" l="1"/>
  <c r="F1439" i="2"/>
  <c r="E1439" i="2"/>
  <c r="C1439" i="2"/>
  <c r="H1439" i="2"/>
  <c r="G1439" i="2"/>
  <c r="B1439" i="2"/>
  <c r="A1440" i="2"/>
  <c r="E1440" i="2" l="1"/>
  <c r="F1440" i="2"/>
  <c r="D1440" i="2"/>
  <c r="C1440" i="2"/>
  <c r="H1440" i="2"/>
  <c r="G1440" i="2"/>
  <c r="B1440" i="2"/>
  <c r="A1441" i="2"/>
  <c r="E1441" i="2" l="1"/>
  <c r="D1441" i="2"/>
  <c r="C1441" i="2"/>
  <c r="F1441" i="2"/>
  <c r="H1441" i="2"/>
  <c r="G1441" i="2"/>
  <c r="B1441" i="2"/>
  <c r="A1442" i="2"/>
  <c r="E1442" i="2" l="1"/>
  <c r="F1442" i="2"/>
  <c r="D1442" i="2"/>
  <c r="C1442" i="2"/>
  <c r="H1442" i="2"/>
  <c r="G1442" i="2"/>
  <c r="B1442" i="2"/>
  <c r="A1443" i="2"/>
  <c r="E1443" i="2" l="1"/>
  <c r="F1443" i="2"/>
  <c r="D1443" i="2"/>
  <c r="C1443" i="2"/>
  <c r="H1443" i="2"/>
  <c r="G1443" i="2"/>
  <c r="B1443" i="2"/>
  <c r="A1444" i="2"/>
  <c r="F1444" i="2" l="1"/>
  <c r="E1444" i="2"/>
  <c r="D1444" i="2"/>
  <c r="C1444" i="2"/>
  <c r="H1444" i="2"/>
  <c r="G1444" i="2"/>
  <c r="B1444" i="2"/>
  <c r="A1445" i="2"/>
  <c r="F1445" i="2" l="1"/>
  <c r="C1445" i="2"/>
  <c r="E1445" i="2"/>
  <c r="D1445" i="2"/>
  <c r="H1445" i="2"/>
  <c r="G1445" i="2"/>
  <c r="B1445" i="2"/>
  <c r="A1446" i="2"/>
  <c r="E1446" i="2" l="1"/>
  <c r="F1446" i="2"/>
  <c r="D1446" i="2"/>
  <c r="C1446" i="2"/>
  <c r="H1446" i="2"/>
  <c r="G1446" i="2"/>
  <c r="B1446" i="2"/>
  <c r="A1447" i="2"/>
  <c r="F1447" i="2" l="1"/>
  <c r="E1447" i="2"/>
  <c r="D1447" i="2"/>
  <c r="C1447" i="2"/>
  <c r="H1447" i="2"/>
  <c r="G1447" i="2"/>
  <c r="B1447" i="2"/>
  <c r="A1448" i="2"/>
  <c r="E1448" i="2" l="1"/>
  <c r="D1448" i="2"/>
  <c r="C1448" i="2"/>
  <c r="F1448" i="2"/>
  <c r="H1448" i="2"/>
  <c r="G1448" i="2"/>
  <c r="B1448" i="2"/>
  <c r="A1449" i="2"/>
  <c r="E1449" i="2" l="1"/>
  <c r="C1449" i="2"/>
  <c r="F1449" i="2"/>
  <c r="D1449" i="2"/>
  <c r="H1449" i="2"/>
  <c r="G1449" i="2"/>
  <c r="B1449" i="2"/>
  <c r="A1450" i="2"/>
  <c r="F1450" i="2" l="1"/>
  <c r="E1450" i="2"/>
  <c r="D1450" i="2"/>
  <c r="C1450" i="2"/>
  <c r="H1450" i="2"/>
  <c r="G1450" i="2"/>
  <c r="B1450" i="2"/>
  <c r="A1451" i="2"/>
  <c r="F1451" i="2" l="1"/>
  <c r="E1451" i="2"/>
  <c r="D1451" i="2"/>
  <c r="C1451" i="2"/>
  <c r="H1451" i="2"/>
  <c r="G1451" i="2"/>
  <c r="B1451" i="2"/>
  <c r="A1452" i="2"/>
  <c r="E1452" i="2" l="1"/>
  <c r="D1452" i="2"/>
  <c r="F1452" i="2"/>
  <c r="C1452" i="2"/>
  <c r="H1452" i="2"/>
  <c r="G1452" i="2"/>
  <c r="B1452" i="2"/>
  <c r="A1453" i="2"/>
  <c r="C1453" i="2" l="1"/>
  <c r="F1453" i="2"/>
  <c r="E1453" i="2"/>
  <c r="D1453" i="2"/>
  <c r="H1453" i="2"/>
  <c r="G1453" i="2"/>
  <c r="B1453" i="2"/>
  <c r="A1454" i="2"/>
  <c r="F1454" i="2" l="1"/>
  <c r="E1454" i="2"/>
  <c r="D1454" i="2"/>
  <c r="C1454" i="2"/>
  <c r="H1454" i="2"/>
  <c r="G1454" i="2"/>
  <c r="B1454" i="2"/>
  <c r="A1455" i="2"/>
  <c r="E1455" i="2" l="1"/>
  <c r="F1455" i="2"/>
  <c r="D1455" i="2"/>
  <c r="C1455" i="2"/>
  <c r="H1455" i="2"/>
  <c r="G1455" i="2"/>
  <c r="B1455" i="2"/>
  <c r="A1456" i="2"/>
  <c r="D1456" i="2" l="1"/>
  <c r="F1456" i="2"/>
  <c r="E1456" i="2"/>
  <c r="C1456" i="2"/>
  <c r="H1456" i="2"/>
  <c r="G1456" i="2"/>
  <c r="B1456" i="2"/>
  <c r="A1457" i="2"/>
  <c r="F1457" i="2" l="1"/>
  <c r="E1457" i="2"/>
  <c r="D1457" i="2"/>
  <c r="C1457" i="2"/>
  <c r="H1457" i="2"/>
  <c r="G1457" i="2"/>
  <c r="B1457" i="2"/>
  <c r="A1458" i="2"/>
  <c r="E1458" i="2" l="1"/>
  <c r="F1458" i="2"/>
  <c r="D1458" i="2"/>
  <c r="C1458" i="2"/>
  <c r="H1458" i="2"/>
  <c r="G1458" i="2"/>
  <c r="B1458" i="2"/>
  <c r="A1459" i="2"/>
  <c r="C1459" i="2" l="1"/>
  <c r="E1459" i="2"/>
  <c r="F1459" i="2"/>
  <c r="D1459" i="2"/>
  <c r="H1459" i="2"/>
  <c r="G1459" i="2"/>
  <c r="B1459" i="2"/>
  <c r="A1460" i="2"/>
  <c r="E1460" i="2" l="1"/>
  <c r="D1460" i="2"/>
  <c r="C1460" i="2"/>
  <c r="F1460" i="2"/>
  <c r="H1460" i="2"/>
  <c r="G1460" i="2"/>
  <c r="B1460" i="2"/>
  <c r="A1461" i="2"/>
  <c r="E1461" i="2" l="1"/>
  <c r="F1461" i="2"/>
  <c r="D1461" i="2"/>
  <c r="C1461" i="2"/>
  <c r="H1461" i="2"/>
  <c r="G1461" i="2"/>
  <c r="B1461" i="2"/>
  <c r="A1462" i="2"/>
  <c r="D1462" i="2" l="1"/>
  <c r="F1462" i="2"/>
  <c r="E1462" i="2"/>
  <c r="C1462" i="2"/>
  <c r="H1462" i="2"/>
  <c r="G1462" i="2"/>
  <c r="B1462" i="2"/>
  <c r="A1463" i="2"/>
  <c r="F1463" i="2" l="1"/>
  <c r="E1463" i="2"/>
  <c r="D1463" i="2"/>
  <c r="C1463" i="2"/>
  <c r="H1463" i="2"/>
  <c r="G1463" i="2"/>
  <c r="B1463" i="2"/>
  <c r="A1464" i="2"/>
  <c r="E1464" i="2" l="1"/>
  <c r="D1464" i="2"/>
  <c r="C1464" i="2"/>
  <c r="F1464" i="2"/>
  <c r="H1464" i="2"/>
  <c r="G1464" i="2"/>
  <c r="B1464" i="2"/>
  <c r="A1465" i="2"/>
  <c r="E1465" i="2" l="1"/>
  <c r="F1465" i="2"/>
  <c r="D1465" i="2"/>
  <c r="C1465" i="2"/>
  <c r="H1465" i="2"/>
  <c r="G1465" i="2"/>
  <c r="B1465" i="2"/>
  <c r="A1466" i="2"/>
  <c r="C1466" i="2" l="1"/>
  <c r="F1466" i="2"/>
  <c r="E1466" i="2"/>
  <c r="D1466" i="2"/>
  <c r="H1466" i="2"/>
  <c r="G1466" i="2"/>
  <c r="B1466" i="2"/>
  <c r="A1467" i="2"/>
  <c r="E1467" i="2" l="1"/>
  <c r="F1467" i="2"/>
  <c r="D1467" i="2"/>
  <c r="C1467" i="2"/>
  <c r="H1467" i="2"/>
  <c r="G1467" i="2"/>
  <c r="B1467" i="2"/>
  <c r="A1468" i="2"/>
  <c r="F1468" i="2" l="1"/>
  <c r="E1468" i="2"/>
  <c r="D1468" i="2"/>
  <c r="C1468" i="2"/>
  <c r="H1468" i="2"/>
  <c r="G1468" i="2"/>
  <c r="B1468" i="2"/>
  <c r="A1469" i="2"/>
  <c r="D1469" i="2" l="1"/>
  <c r="C1469" i="2"/>
  <c r="F1469" i="2"/>
  <c r="E1469" i="2"/>
  <c r="H1469" i="2"/>
  <c r="G1469" i="2"/>
  <c r="B1469" i="2"/>
  <c r="A1470" i="2"/>
  <c r="E1470" i="2" l="1"/>
  <c r="F1470" i="2"/>
  <c r="D1470" i="2"/>
  <c r="C1470" i="2"/>
  <c r="H1470" i="2"/>
  <c r="G1470" i="2"/>
  <c r="B1470" i="2"/>
  <c r="A1471" i="2"/>
  <c r="F1471" i="2" l="1"/>
  <c r="E1471" i="2"/>
  <c r="D1471" i="2"/>
  <c r="C1471" i="2"/>
  <c r="H1471" i="2"/>
  <c r="G1471" i="2"/>
  <c r="B1471" i="2"/>
  <c r="A1472" i="2"/>
  <c r="C1472" i="2" l="1"/>
  <c r="E1472" i="2"/>
  <c r="D1472" i="2"/>
  <c r="F1472" i="2"/>
  <c r="H1472" i="2"/>
  <c r="G1472" i="2"/>
  <c r="B1472" i="2"/>
  <c r="A1473" i="2"/>
  <c r="E1473" i="2" l="1"/>
  <c r="D1473" i="2"/>
  <c r="C1473" i="2"/>
  <c r="F1473" i="2"/>
  <c r="H1473" i="2"/>
  <c r="G1473" i="2"/>
  <c r="B1473" i="2"/>
  <c r="A1474" i="2"/>
  <c r="F1474" i="2" l="1"/>
  <c r="E1474" i="2"/>
  <c r="D1474" i="2"/>
  <c r="C1474" i="2"/>
  <c r="H1474" i="2"/>
  <c r="G1474" i="2"/>
  <c r="B1474" i="2"/>
  <c r="A1475" i="2"/>
  <c r="D1475" i="2" l="1"/>
  <c r="F1475" i="2"/>
  <c r="E1475" i="2"/>
  <c r="C1475" i="2"/>
  <c r="H1475" i="2"/>
  <c r="G1475" i="2"/>
  <c r="B1475" i="2"/>
  <c r="A1476" i="2"/>
  <c r="E1476" i="2" l="1"/>
  <c r="F1476" i="2"/>
  <c r="D1476" i="2"/>
  <c r="C1476" i="2"/>
  <c r="H1476" i="2"/>
  <c r="G1476" i="2"/>
  <c r="B1476" i="2"/>
  <c r="A1477" i="2"/>
  <c r="E1477" i="2" l="1"/>
  <c r="D1477" i="2"/>
  <c r="C1477" i="2"/>
  <c r="F1477" i="2"/>
  <c r="H1477" i="2"/>
  <c r="G1477" i="2"/>
  <c r="B1477" i="2"/>
  <c r="A1478" i="2"/>
  <c r="E1478" i="2" l="1"/>
  <c r="F1478" i="2"/>
  <c r="D1478" i="2"/>
  <c r="C1478" i="2"/>
  <c r="H1478" i="2"/>
  <c r="G1478" i="2"/>
  <c r="B1478" i="2"/>
  <c r="A1479" i="2"/>
  <c r="E1479" i="2" l="1"/>
  <c r="C1479" i="2"/>
  <c r="F1479" i="2"/>
  <c r="D1479" i="2"/>
  <c r="H1479" i="2"/>
  <c r="G1479" i="2"/>
  <c r="B1479" i="2"/>
  <c r="A1480" i="2"/>
  <c r="F1480" i="2" l="1"/>
  <c r="E1480" i="2"/>
  <c r="D1480" i="2"/>
  <c r="C1480" i="2"/>
  <c r="H1480" i="2"/>
  <c r="G1480" i="2"/>
  <c r="B1480" i="2"/>
  <c r="A1481" i="2"/>
  <c r="F1481" i="2" l="1"/>
  <c r="E1481" i="2"/>
  <c r="D1481" i="2"/>
  <c r="C1481" i="2"/>
  <c r="H1481" i="2"/>
  <c r="G1481" i="2"/>
  <c r="B1481" i="2"/>
  <c r="A1482" i="2"/>
  <c r="E1482" i="2" l="1"/>
  <c r="D1482" i="2"/>
  <c r="C1482" i="2"/>
  <c r="F1482" i="2"/>
  <c r="H1482" i="2"/>
  <c r="G1482" i="2"/>
  <c r="B1482" i="2"/>
  <c r="A1483" i="2"/>
  <c r="F1483" i="2" l="1"/>
  <c r="E1483" i="2"/>
  <c r="D1483" i="2"/>
  <c r="C1483" i="2"/>
  <c r="H1483" i="2"/>
  <c r="G1483" i="2"/>
  <c r="B1483" i="2"/>
  <c r="A1484" i="2"/>
  <c r="F1484" i="2" l="1"/>
  <c r="E1484" i="2"/>
  <c r="D1484" i="2"/>
  <c r="C1484" i="2"/>
  <c r="H1484" i="2"/>
  <c r="G1484" i="2"/>
  <c r="B1484" i="2"/>
  <c r="A1485" i="2"/>
  <c r="E1485" i="2" l="1"/>
  <c r="C1485" i="2"/>
  <c r="F1485" i="2"/>
  <c r="D1485" i="2"/>
  <c r="H1485" i="2"/>
  <c r="G1485" i="2"/>
  <c r="B1485" i="2"/>
  <c r="A1486" i="2"/>
  <c r="E1486" i="2" l="1"/>
  <c r="D1486" i="2"/>
  <c r="C1486" i="2"/>
  <c r="F1486" i="2"/>
  <c r="H1486" i="2"/>
  <c r="G1486" i="2"/>
  <c r="B1486" i="2"/>
  <c r="A1487" i="2"/>
  <c r="F1487" i="2" l="1"/>
  <c r="E1487" i="2"/>
  <c r="D1487" i="2"/>
  <c r="C1487" i="2"/>
  <c r="H1487" i="2"/>
  <c r="G1487" i="2"/>
  <c r="B1487" i="2"/>
  <c r="A1488" i="2"/>
  <c r="E1488" i="2" l="1"/>
  <c r="D1488" i="2"/>
  <c r="F1488" i="2"/>
  <c r="C1488" i="2"/>
  <c r="H1488" i="2"/>
  <c r="G1488" i="2"/>
  <c r="B1488" i="2"/>
  <c r="A1489" i="2"/>
  <c r="C1489" i="2" l="1"/>
  <c r="F1489" i="2"/>
  <c r="E1489" i="2"/>
  <c r="D1489" i="2"/>
  <c r="H1489" i="2"/>
  <c r="G1489" i="2"/>
  <c r="B1489" i="2"/>
  <c r="A1490" i="2"/>
  <c r="E1490" i="2" l="1"/>
  <c r="D1490" i="2"/>
  <c r="C1490" i="2"/>
  <c r="F1490" i="2"/>
  <c r="H1490" i="2"/>
  <c r="G1490" i="2"/>
  <c r="B1490" i="2"/>
  <c r="A1491" i="2"/>
  <c r="E1491" i="2" l="1"/>
  <c r="F1491" i="2"/>
  <c r="D1491" i="2"/>
  <c r="C1491" i="2"/>
  <c r="H1491" i="2"/>
  <c r="G1491" i="2"/>
  <c r="B1491" i="2"/>
  <c r="A1492" i="2"/>
  <c r="D1492" i="2" l="1"/>
  <c r="C1492" i="2"/>
  <c r="F1492" i="2"/>
  <c r="E1492" i="2"/>
  <c r="H1492" i="2"/>
  <c r="G1492" i="2"/>
  <c r="B1492" i="2"/>
  <c r="A1493" i="2"/>
  <c r="F1493" i="2" l="1"/>
  <c r="E1493" i="2"/>
  <c r="D1493" i="2"/>
  <c r="C1493" i="2"/>
  <c r="H1493" i="2"/>
  <c r="G1493" i="2"/>
  <c r="B1493" i="2"/>
  <c r="A1494" i="2"/>
  <c r="E1494" i="2" l="1"/>
  <c r="F1494" i="2"/>
  <c r="D1494" i="2"/>
  <c r="C1494" i="2"/>
  <c r="H1494" i="2"/>
  <c r="G1494" i="2"/>
  <c r="B1494" i="2"/>
  <c r="A1495" i="2"/>
  <c r="C1495" i="2" l="1"/>
  <c r="E1495" i="2"/>
  <c r="D1495" i="2"/>
  <c r="F1495" i="2"/>
  <c r="H1495" i="2"/>
  <c r="G1495" i="2"/>
  <c r="B1495" i="2"/>
  <c r="A1496" i="2"/>
  <c r="F1496" i="2" l="1"/>
  <c r="E1496" i="2"/>
  <c r="D1496" i="2"/>
  <c r="C1496" i="2"/>
  <c r="H1496" i="2"/>
  <c r="G1496" i="2"/>
  <c r="B1496" i="2"/>
  <c r="A1497" i="2"/>
  <c r="E1497" i="2" l="1"/>
  <c r="F1497" i="2"/>
  <c r="D1497" i="2"/>
  <c r="C1497" i="2"/>
  <c r="H1497" i="2"/>
  <c r="G1497" i="2"/>
  <c r="B1497" i="2"/>
  <c r="A1498" i="2"/>
  <c r="D1498" i="2" l="1"/>
  <c r="F1498" i="2"/>
  <c r="E1498" i="2"/>
  <c r="C1498" i="2"/>
  <c r="H1498" i="2"/>
  <c r="G1498" i="2"/>
  <c r="B1498" i="2"/>
  <c r="A1499" i="2"/>
  <c r="F1499" i="2" l="1"/>
  <c r="E1499" i="2"/>
  <c r="D1499" i="2"/>
  <c r="C1499" i="2"/>
  <c r="H1499" i="2"/>
  <c r="G1499" i="2"/>
  <c r="B1499" i="2"/>
  <c r="A1500" i="2"/>
  <c r="E1500" i="2" l="1"/>
  <c r="D1500" i="2"/>
  <c r="F1500" i="2"/>
  <c r="C1500" i="2"/>
  <c r="H1500" i="2"/>
  <c r="G1500" i="2"/>
  <c r="B1500" i="2"/>
  <c r="A1501" i="2"/>
  <c r="F1501" i="2" l="1"/>
  <c r="D1501" i="2"/>
  <c r="E1501" i="2"/>
  <c r="C1501" i="2"/>
  <c r="H1501" i="2"/>
  <c r="G1501" i="2"/>
  <c r="B1501" i="2"/>
  <c r="A1502" i="2"/>
  <c r="D1502" i="2" l="1"/>
  <c r="C1502" i="2"/>
  <c r="F1502" i="2"/>
  <c r="E1502" i="2"/>
  <c r="H1502" i="2"/>
  <c r="G1502" i="2"/>
  <c r="B1502" i="2"/>
  <c r="A1503" i="2"/>
  <c r="E1503" i="2" l="1"/>
  <c r="D1503" i="2"/>
  <c r="F1503" i="2"/>
  <c r="C1503" i="2"/>
  <c r="H1503" i="2"/>
  <c r="G1503" i="2"/>
  <c r="B1503" i="2"/>
  <c r="A1504" i="2"/>
  <c r="F1504" i="2" l="1"/>
  <c r="E1504" i="2"/>
  <c r="D1504" i="2"/>
  <c r="C1504" i="2"/>
  <c r="H1504" i="2"/>
  <c r="G1504" i="2"/>
  <c r="B1504" i="2"/>
  <c r="A1505" i="2"/>
  <c r="D1505" i="2" l="1"/>
  <c r="F1505" i="2"/>
  <c r="E1505" i="2"/>
  <c r="C1505" i="2"/>
  <c r="H1505" i="2"/>
  <c r="G1505" i="2"/>
  <c r="B1505" i="2"/>
  <c r="A1506" i="2"/>
  <c r="E1506" i="2" l="1"/>
  <c r="D1506" i="2"/>
  <c r="F1506" i="2"/>
  <c r="C1506" i="2"/>
  <c r="H1506" i="2"/>
  <c r="G1506" i="2"/>
  <c r="B1506" i="2"/>
  <c r="A1507" i="2"/>
  <c r="F1507" i="2" l="1"/>
  <c r="E1507" i="2"/>
  <c r="D1507" i="2"/>
  <c r="C1507" i="2"/>
  <c r="H1507" i="2"/>
  <c r="G1507" i="2"/>
  <c r="B1507" i="2"/>
  <c r="A1508" i="2"/>
  <c r="F1508" i="2" l="1"/>
  <c r="D1508" i="2"/>
  <c r="E1508" i="2"/>
  <c r="C1508" i="2"/>
  <c r="H1508" i="2"/>
  <c r="G1508" i="2"/>
  <c r="B1508" i="2"/>
  <c r="A1509" i="2"/>
  <c r="E1509" i="2" l="1"/>
  <c r="D1509" i="2"/>
  <c r="F1509" i="2"/>
  <c r="C1509" i="2"/>
  <c r="H1509" i="2"/>
  <c r="G1509" i="2"/>
  <c r="B1509" i="2"/>
  <c r="A1510" i="2"/>
  <c r="F1510" i="2" l="1"/>
  <c r="E1510" i="2"/>
  <c r="D1510" i="2"/>
  <c r="C1510" i="2"/>
  <c r="H1510" i="2"/>
  <c r="G1510" i="2"/>
  <c r="B1510" i="2"/>
  <c r="A1511" i="2"/>
  <c r="F1511" i="2" l="1"/>
  <c r="E1511" i="2"/>
  <c r="D1511" i="2"/>
  <c r="C1511" i="2"/>
  <c r="H1511" i="2"/>
  <c r="G1511" i="2"/>
  <c r="B1511" i="2"/>
  <c r="A1512" i="2"/>
  <c r="E1512" i="2" l="1"/>
  <c r="D1512" i="2"/>
  <c r="F1512" i="2"/>
  <c r="C1512" i="2"/>
  <c r="H1512" i="2"/>
  <c r="G1512" i="2"/>
  <c r="B1512" i="2"/>
  <c r="A1513" i="2"/>
  <c r="D1513" i="2" l="1"/>
  <c r="C1513" i="2"/>
  <c r="F1513" i="2"/>
  <c r="E1513" i="2"/>
  <c r="H1513" i="2"/>
  <c r="G1513" i="2"/>
  <c r="B1513" i="2"/>
  <c r="A1514" i="2"/>
  <c r="F1514" i="2" l="1"/>
  <c r="E1514" i="2"/>
  <c r="D1514" i="2"/>
  <c r="C1514" i="2"/>
  <c r="H1514" i="2"/>
  <c r="G1514" i="2"/>
  <c r="B1514" i="2"/>
  <c r="A1515" i="2"/>
  <c r="E1515" i="2" l="1"/>
  <c r="D1515" i="2"/>
  <c r="F1515" i="2"/>
  <c r="C1515" i="2"/>
  <c r="H1515" i="2"/>
  <c r="G1515" i="2"/>
  <c r="B1515" i="2"/>
  <c r="A1516" i="2"/>
  <c r="D1516" i="2" l="1"/>
  <c r="F1516" i="2"/>
  <c r="E1516" i="2"/>
  <c r="C1516" i="2"/>
  <c r="H1516" i="2"/>
  <c r="G1516" i="2"/>
  <c r="B1516" i="2"/>
  <c r="A1517" i="2"/>
  <c r="F1517" i="2" l="1"/>
  <c r="E1517" i="2"/>
  <c r="D1517" i="2"/>
  <c r="C1517" i="2"/>
  <c r="H1517" i="2"/>
  <c r="G1517" i="2"/>
  <c r="B1517" i="2"/>
  <c r="A1518" i="2"/>
  <c r="E1518" i="2" l="1"/>
  <c r="D1518" i="2"/>
  <c r="F1518" i="2"/>
  <c r="C1518" i="2"/>
  <c r="H1518" i="2"/>
  <c r="G1518" i="2"/>
  <c r="B1518" i="2"/>
  <c r="A1519" i="2"/>
  <c r="F1519" i="2" l="1"/>
  <c r="D1519" i="2"/>
  <c r="E1519" i="2"/>
  <c r="C1519" i="2"/>
  <c r="H1519" i="2"/>
  <c r="G1519" i="2"/>
  <c r="B1519" i="2"/>
  <c r="A1520" i="2"/>
  <c r="D1520" i="2" l="1"/>
  <c r="C1520" i="2"/>
  <c r="F1520" i="2"/>
  <c r="E1520" i="2"/>
  <c r="H1520" i="2"/>
  <c r="G1520" i="2"/>
  <c r="B1520" i="2"/>
  <c r="A1521" i="2"/>
  <c r="E1521" i="2" l="1"/>
  <c r="D1521" i="2"/>
  <c r="F1521" i="2"/>
  <c r="C1521" i="2"/>
  <c r="H1521" i="2"/>
  <c r="G1521" i="2"/>
  <c r="B1521" i="2"/>
  <c r="A1522" i="2"/>
  <c r="F1522" i="2" l="1"/>
  <c r="E1522" i="2"/>
  <c r="D1522" i="2"/>
  <c r="C1522" i="2"/>
  <c r="H1522" i="2"/>
  <c r="G1522" i="2"/>
  <c r="B1522" i="2"/>
  <c r="A1523" i="2"/>
  <c r="D1523" i="2" l="1"/>
  <c r="F1523" i="2"/>
  <c r="E1523" i="2"/>
  <c r="C1523" i="2"/>
  <c r="H1523" i="2"/>
  <c r="G1523" i="2"/>
  <c r="B1523" i="2"/>
  <c r="A1524" i="2"/>
  <c r="E1524" i="2" l="1"/>
  <c r="D1524" i="2"/>
  <c r="F1524" i="2"/>
  <c r="C1524" i="2"/>
  <c r="H1524" i="2"/>
  <c r="G1524" i="2"/>
  <c r="B1524" i="2"/>
  <c r="A1525" i="2"/>
  <c r="F1525" i="2" l="1"/>
  <c r="E1525" i="2"/>
  <c r="D1525" i="2"/>
  <c r="C1525" i="2"/>
  <c r="H1525" i="2"/>
  <c r="G1525" i="2"/>
  <c r="B1525" i="2"/>
  <c r="A1526" i="2"/>
  <c r="F1526" i="2" l="1"/>
  <c r="D1526" i="2"/>
  <c r="E1526" i="2"/>
  <c r="C1526" i="2"/>
  <c r="H1526" i="2"/>
  <c r="G1526" i="2"/>
  <c r="B1526" i="2"/>
  <c r="A1527" i="2"/>
  <c r="E1527" i="2" l="1"/>
  <c r="D1527" i="2"/>
  <c r="F1527" i="2"/>
  <c r="C1527" i="2"/>
  <c r="H1527" i="2"/>
  <c r="G1527" i="2"/>
  <c r="B1527" i="2"/>
  <c r="A1528" i="2"/>
  <c r="F1528" i="2" l="1"/>
  <c r="E1528" i="2"/>
  <c r="D1528" i="2"/>
  <c r="C1528" i="2"/>
  <c r="H1528" i="2"/>
  <c r="G1528" i="2"/>
  <c r="B1528" i="2"/>
  <c r="A1529" i="2"/>
  <c r="F1529" i="2" l="1"/>
  <c r="E1529" i="2"/>
  <c r="D1529" i="2"/>
  <c r="C1529" i="2"/>
  <c r="H1529" i="2"/>
  <c r="G1529" i="2"/>
  <c r="B1529" i="2"/>
  <c r="A1530" i="2"/>
  <c r="E1530" i="2" l="1"/>
  <c r="D1530" i="2"/>
  <c r="F1530" i="2"/>
  <c r="C1530" i="2"/>
  <c r="H1530" i="2"/>
  <c r="G1530" i="2"/>
  <c r="B1530" i="2"/>
  <c r="A1531" i="2"/>
  <c r="D1531" i="2" l="1"/>
  <c r="C1531" i="2"/>
  <c r="F1531" i="2"/>
  <c r="E1531" i="2"/>
  <c r="H1531" i="2"/>
  <c r="G1531" i="2"/>
  <c r="B1531" i="2"/>
  <c r="A1532" i="2"/>
  <c r="D1532" i="2" l="1"/>
  <c r="F1532" i="2"/>
  <c r="E1532" i="2"/>
  <c r="C1532" i="2"/>
  <c r="H1532" i="2"/>
  <c r="G1532" i="2"/>
  <c r="B1532" i="2"/>
  <c r="A1533" i="2"/>
  <c r="E1533" i="2" l="1"/>
  <c r="D1533" i="2"/>
  <c r="F1533" i="2"/>
  <c r="C1533" i="2"/>
  <c r="H1533" i="2"/>
  <c r="G1533" i="2"/>
  <c r="B1533" i="2"/>
  <c r="A1534" i="2"/>
  <c r="D1534" i="2" l="1"/>
  <c r="F1534" i="2"/>
  <c r="E1534" i="2"/>
  <c r="C1534" i="2"/>
  <c r="H1534" i="2"/>
  <c r="G1534" i="2"/>
  <c r="B1534" i="2"/>
  <c r="A1535" i="2"/>
  <c r="F1535" i="2" l="1"/>
  <c r="E1535" i="2"/>
  <c r="D1535" i="2"/>
  <c r="C1535" i="2"/>
  <c r="H1535" i="2"/>
  <c r="G1535" i="2"/>
  <c r="B1535" i="2"/>
  <c r="A1536" i="2"/>
  <c r="E1536" i="2" l="1"/>
  <c r="D1536" i="2"/>
  <c r="F1536" i="2"/>
  <c r="C1536" i="2"/>
  <c r="H1536" i="2"/>
  <c r="G1536" i="2"/>
  <c r="B1536" i="2"/>
  <c r="A1537" i="2"/>
  <c r="F1537" i="2" l="1"/>
  <c r="D1537" i="2"/>
  <c r="E1537" i="2"/>
  <c r="C1537" i="2"/>
  <c r="H1537" i="2"/>
  <c r="G1537" i="2"/>
  <c r="B1537" i="2"/>
  <c r="A1538" i="2"/>
  <c r="D1538" i="2" l="1"/>
  <c r="C1538" i="2"/>
  <c r="F1538" i="2"/>
  <c r="E1538" i="2"/>
  <c r="H1538" i="2"/>
  <c r="G1538" i="2"/>
  <c r="B1538" i="2"/>
  <c r="A1539" i="2"/>
  <c r="E1539" i="2" l="1"/>
  <c r="D1539" i="2"/>
  <c r="F1539" i="2"/>
  <c r="C1539" i="2"/>
  <c r="H1539" i="2"/>
  <c r="G1539" i="2"/>
  <c r="B1539" i="2"/>
  <c r="A1540" i="2"/>
  <c r="F1540" i="2" l="1"/>
  <c r="E1540" i="2"/>
  <c r="D1540" i="2"/>
  <c r="C1540" i="2"/>
  <c r="H1540" i="2"/>
  <c r="G1540" i="2"/>
  <c r="B1540" i="2"/>
  <c r="A1541" i="2"/>
  <c r="D1541" i="2" l="1"/>
  <c r="F1541" i="2"/>
  <c r="E1541" i="2"/>
  <c r="C1541" i="2"/>
  <c r="H1541" i="2"/>
  <c r="G1541" i="2"/>
  <c r="B1541" i="2"/>
  <c r="A1542" i="2"/>
  <c r="E1542" i="2" l="1"/>
  <c r="D1542" i="2"/>
  <c r="F1542" i="2"/>
  <c r="C1542" i="2"/>
  <c r="H1542" i="2"/>
  <c r="G1542" i="2"/>
  <c r="B1542" i="2"/>
  <c r="A1543" i="2"/>
  <c r="D1543" i="2" l="1"/>
  <c r="C1543" i="2"/>
  <c r="F1543" i="2"/>
  <c r="E1543" i="2"/>
  <c r="H1543" i="2"/>
  <c r="G1543" i="2"/>
  <c r="B1543" i="2"/>
  <c r="A1544" i="2"/>
  <c r="F1544" i="2" l="1"/>
  <c r="D1544" i="2"/>
  <c r="E1544" i="2"/>
  <c r="C1544" i="2"/>
  <c r="H1544" i="2"/>
  <c r="G1544" i="2"/>
  <c r="B1544" i="2"/>
  <c r="A1545" i="2"/>
  <c r="E1545" i="2" l="1"/>
  <c r="D1545" i="2"/>
  <c r="F1545" i="2"/>
  <c r="C1545" i="2"/>
  <c r="H1545" i="2"/>
  <c r="G1545" i="2"/>
  <c r="B1545" i="2"/>
  <c r="A1546" i="2"/>
  <c r="F1546" i="2" l="1"/>
  <c r="E1546" i="2"/>
  <c r="D1546" i="2"/>
  <c r="C1546" i="2"/>
  <c r="H1546" i="2"/>
  <c r="G1546" i="2"/>
  <c r="B1546" i="2"/>
  <c r="A1547" i="2"/>
  <c r="F1547" i="2" l="1"/>
  <c r="E1547" i="2"/>
  <c r="D1547" i="2"/>
  <c r="C1547" i="2"/>
  <c r="H1547" i="2"/>
  <c r="G1547" i="2"/>
  <c r="B1547" i="2"/>
  <c r="A1548" i="2"/>
  <c r="E1548" i="2" l="1"/>
  <c r="D1548" i="2"/>
  <c r="F1548" i="2"/>
  <c r="C1548" i="2"/>
  <c r="H1548" i="2"/>
  <c r="G1548" i="2"/>
  <c r="B1548" i="2"/>
  <c r="A1549" i="2"/>
  <c r="D1549" i="2" l="1"/>
  <c r="C1549" i="2"/>
  <c r="F1549" i="2"/>
  <c r="E1549" i="2"/>
  <c r="H1549" i="2"/>
  <c r="G1549" i="2"/>
  <c r="B1549" i="2"/>
  <c r="A1550" i="2"/>
  <c r="D1550" i="2" l="1"/>
  <c r="C1550" i="2"/>
  <c r="F1550" i="2"/>
  <c r="E1550" i="2"/>
  <c r="H1550" i="2"/>
  <c r="G1550" i="2"/>
  <c r="B1550" i="2"/>
  <c r="A1551" i="2"/>
  <c r="E1551" i="2" l="1"/>
  <c r="D1551" i="2"/>
  <c r="C1551" i="2"/>
  <c r="F1551" i="2"/>
  <c r="H1551" i="2"/>
  <c r="G1551" i="2"/>
  <c r="B1551" i="2"/>
  <c r="A1552" i="2"/>
  <c r="E1552" i="2" l="1"/>
  <c r="C1552" i="2"/>
  <c r="F1552" i="2"/>
  <c r="D1552" i="2"/>
  <c r="H1552" i="2"/>
  <c r="G1552" i="2"/>
  <c r="B1552" i="2"/>
  <c r="A1553" i="2"/>
  <c r="F1553" i="2" l="1"/>
  <c r="C1553" i="2"/>
  <c r="E1553" i="2"/>
  <c r="D1553" i="2"/>
  <c r="H1553" i="2"/>
  <c r="G1553" i="2"/>
  <c r="B1553" i="2"/>
  <c r="A1554" i="2"/>
  <c r="E1554" i="2" l="1"/>
  <c r="D1554" i="2"/>
  <c r="C1554" i="2"/>
  <c r="F1554" i="2"/>
  <c r="H1554" i="2"/>
  <c r="G1554" i="2"/>
  <c r="B1554" i="2"/>
  <c r="A1555" i="2"/>
  <c r="C1555" i="2" l="1"/>
  <c r="F1555" i="2"/>
  <c r="E1555" i="2"/>
  <c r="D1555" i="2"/>
  <c r="H1555" i="2"/>
  <c r="G1555" i="2"/>
  <c r="B1555" i="2"/>
  <c r="A1556" i="2"/>
  <c r="D1556" i="2" l="1"/>
  <c r="F1556" i="2"/>
  <c r="E1556" i="2"/>
  <c r="C1556" i="2"/>
  <c r="H1556" i="2"/>
  <c r="G1556" i="2"/>
  <c r="B1556" i="2"/>
  <c r="A1557" i="2"/>
  <c r="E1557" i="2" l="1"/>
  <c r="D1557" i="2"/>
  <c r="F1557" i="2"/>
  <c r="C1557" i="2"/>
  <c r="H1557" i="2"/>
  <c r="G1557" i="2"/>
  <c r="B1557" i="2"/>
  <c r="A1558" i="2"/>
  <c r="E1558" i="2" l="1"/>
  <c r="D1558" i="2"/>
  <c r="C1558" i="2"/>
  <c r="F1558" i="2"/>
  <c r="H1558" i="2"/>
  <c r="G1558" i="2"/>
  <c r="B1558" i="2"/>
  <c r="A1559" i="2"/>
  <c r="E1559" i="2" l="1"/>
  <c r="F1559" i="2"/>
  <c r="D1559" i="2"/>
  <c r="C1559" i="2"/>
  <c r="H1559" i="2"/>
  <c r="G1559" i="2"/>
  <c r="B1559" i="2"/>
  <c r="A1560" i="2"/>
  <c r="E1560" i="2" l="1"/>
  <c r="D1560" i="2"/>
  <c r="C1560" i="2"/>
  <c r="F1560" i="2"/>
  <c r="H1560" i="2"/>
  <c r="G1560" i="2"/>
  <c r="B1560" i="2"/>
  <c r="A1561" i="2"/>
  <c r="F1561" i="2" l="1"/>
  <c r="C1561" i="2"/>
  <c r="E1561" i="2"/>
  <c r="D1561" i="2"/>
  <c r="H1561" i="2"/>
  <c r="G1561" i="2"/>
  <c r="B1561" i="2"/>
  <c r="A1562" i="2"/>
  <c r="C1562" i="2" l="1"/>
  <c r="D1562" i="2"/>
  <c r="F1562" i="2"/>
  <c r="E1562" i="2"/>
  <c r="H1562" i="2"/>
  <c r="G1562" i="2"/>
  <c r="B1562" i="2"/>
  <c r="A1563" i="2"/>
  <c r="E1563" i="2" l="1"/>
  <c r="D1563" i="2"/>
  <c r="F1563" i="2"/>
  <c r="C1563" i="2"/>
  <c r="H1563" i="2"/>
  <c r="G1563" i="2"/>
  <c r="B1563" i="2"/>
  <c r="A1564" i="2"/>
  <c r="D1564" i="2" l="1"/>
  <c r="F1564" i="2"/>
  <c r="E1564" i="2"/>
  <c r="C1564" i="2"/>
  <c r="H1564" i="2"/>
  <c r="G1564" i="2"/>
  <c r="B1564" i="2"/>
  <c r="A1565" i="2"/>
  <c r="E1565" i="2" l="1"/>
  <c r="D1565" i="2"/>
  <c r="F1565" i="2"/>
  <c r="C1565" i="2"/>
  <c r="H1565" i="2"/>
  <c r="G1565" i="2"/>
  <c r="B1565" i="2"/>
  <c r="A1566" i="2"/>
  <c r="E1566" i="2" l="1"/>
  <c r="D1566" i="2"/>
  <c r="F1566" i="2"/>
  <c r="C1566" i="2"/>
  <c r="H1566" i="2"/>
  <c r="G1566" i="2"/>
  <c r="B1566" i="2"/>
  <c r="A1567" i="2"/>
  <c r="F1567" i="2" l="1"/>
  <c r="E1567" i="2"/>
  <c r="D1567" i="2"/>
  <c r="C1567" i="2"/>
  <c r="H1567" i="2"/>
  <c r="G1567" i="2"/>
  <c r="B1567" i="2"/>
  <c r="A1568" i="2"/>
  <c r="F1568" i="2" l="1"/>
  <c r="D1568" i="2"/>
  <c r="E1568" i="2"/>
  <c r="C1568" i="2"/>
  <c r="H1568" i="2"/>
  <c r="G1568" i="2"/>
  <c r="B1568" i="2"/>
  <c r="A1569" i="2"/>
  <c r="E1569" i="2" l="1"/>
  <c r="D1569" i="2"/>
  <c r="C1569" i="2"/>
  <c r="F1569" i="2"/>
  <c r="H1569" i="2"/>
  <c r="G1569" i="2"/>
  <c r="B1569" i="2"/>
  <c r="A1570" i="2"/>
  <c r="F1570" i="2" l="1"/>
  <c r="E1570" i="2"/>
  <c r="D1570" i="2"/>
  <c r="C1570" i="2"/>
  <c r="H1570" i="2"/>
  <c r="G1570" i="2"/>
  <c r="B1570" i="2"/>
  <c r="A1571" i="2"/>
  <c r="F1571" i="2" l="1"/>
  <c r="E1571" i="2"/>
  <c r="D1571" i="2"/>
  <c r="C1571" i="2"/>
  <c r="H1571" i="2"/>
  <c r="G1571" i="2"/>
  <c r="B1571" i="2"/>
  <c r="A1572" i="2"/>
  <c r="E1572" i="2" l="1"/>
  <c r="D1572" i="2"/>
  <c r="F1572" i="2"/>
  <c r="C1572" i="2"/>
  <c r="H1572" i="2"/>
  <c r="G1572" i="2"/>
  <c r="B1572" i="2"/>
  <c r="A1573" i="2"/>
  <c r="C1573" i="2" l="1"/>
  <c r="D1573" i="2"/>
  <c r="F1573" i="2"/>
  <c r="E1573" i="2"/>
  <c r="H1573" i="2"/>
  <c r="G1573" i="2"/>
  <c r="B1573" i="2"/>
  <c r="A1574" i="2"/>
  <c r="F1574" i="2" l="1"/>
  <c r="E1574" i="2"/>
  <c r="D1574" i="2"/>
  <c r="C1574" i="2"/>
  <c r="H1574" i="2"/>
  <c r="G1574" i="2"/>
  <c r="B1574" i="2"/>
  <c r="A1575" i="2"/>
  <c r="E1575" i="2" l="1"/>
  <c r="D1575" i="2"/>
  <c r="F1575" i="2"/>
  <c r="C1575" i="2"/>
  <c r="H1575" i="2"/>
  <c r="G1575" i="2"/>
  <c r="B1575" i="2"/>
  <c r="A1576" i="2"/>
  <c r="E1576" i="2" l="1"/>
  <c r="D1576" i="2"/>
  <c r="F1576" i="2"/>
  <c r="C1576" i="2"/>
  <c r="H1576" i="2"/>
  <c r="G1576" i="2"/>
  <c r="B1576" i="2"/>
  <c r="A1577" i="2"/>
  <c r="D1577" i="2" l="1"/>
  <c r="F1577" i="2"/>
  <c r="E1577" i="2"/>
  <c r="C1577" i="2"/>
  <c r="H1577" i="2"/>
  <c r="G1577" i="2"/>
  <c r="B1577" i="2"/>
  <c r="A1578" i="2"/>
  <c r="E1578" i="2" l="1"/>
  <c r="D1578" i="2"/>
  <c r="F1578" i="2"/>
  <c r="C1578" i="2"/>
  <c r="H1578" i="2"/>
  <c r="G1578" i="2"/>
  <c r="B1578" i="2"/>
  <c r="A1579" i="2"/>
  <c r="F1579" i="2" l="1"/>
  <c r="D1579" i="2"/>
  <c r="C1579" i="2"/>
  <c r="E1579" i="2"/>
  <c r="H1579" i="2"/>
  <c r="G1579" i="2"/>
  <c r="B1579" i="2"/>
  <c r="A1580" i="2"/>
  <c r="C1580" i="2" l="1"/>
  <c r="F1580" i="2"/>
  <c r="E1580" i="2"/>
  <c r="D1580" i="2"/>
  <c r="H1580" i="2"/>
  <c r="G1580" i="2"/>
  <c r="B1580" i="2"/>
  <c r="A1581" i="2"/>
  <c r="E1581" i="2" l="1"/>
  <c r="D1581" i="2"/>
  <c r="F1581" i="2"/>
  <c r="C1581" i="2"/>
  <c r="H1581" i="2"/>
  <c r="G1581" i="2"/>
  <c r="B1581" i="2"/>
  <c r="A1582" i="2"/>
  <c r="F1582" i="2" l="1"/>
  <c r="D1582" i="2"/>
  <c r="C1582" i="2"/>
  <c r="E1582" i="2"/>
  <c r="H1582" i="2"/>
  <c r="G1582" i="2"/>
  <c r="B1582" i="2"/>
  <c r="A1583" i="2"/>
  <c r="E1583" i="2" l="1"/>
  <c r="D1583" i="2"/>
  <c r="C1583" i="2"/>
  <c r="F1583" i="2"/>
  <c r="H1583" i="2"/>
  <c r="G1583" i="2"/>
  <c r="B1583" i="2"/>
  <c r="A1584" i="2"/>
  <c r="E1584" i="2" l="1"/>
  <c r="D1584" i="2"/>
  <c r="F1584" i="2"/>
  <c r="C1584" i="2"/>
  <c r="H1584" i="2"/>
  <c r="G1584" i="2"/>
  <c r="B1584" i="2"/>
  <c r="A1585" i="2"/>
  <c r="E1585" i="2" l="1"/>
  <c r="F1585" i="2"/>
  <c r="D1585" i="2"/>
  <c r="C1585" i="2"/>
  <c r="H1585" i="2"/>
  <c r="G1585" i="2"/>
  <c r="B1585" i="2"/>
  <c r="A1586" i="2"/>
  <c r="F1586" i="2" l="1"/>
  <c r="E1586" i="2"/>
  <c r="C1586" i="2"/>
  <c r="D1586" i="2"/>
  <c r="H1586" i="2"/>
  <c r="G1586" i="2"/>
  <c r="B1586" i="2"/>
  <c r="A1587" i="2"/>
  <c r="E1587" i="2" l="1"/>
  <c r="D1587" i="2"/>
  <c r="C1587" i="2"/>
  <c r="F1587" i="2"/>
  <c r="H1587" i="2"/>
  <c r="G1587" i="2"/>
  <c r="B1587" i="2"/>
  <c r="A1588" i="2"/>
  <c r="F1588" i="2" l="1"/>
  <c r="E1588" i="2"/>
  <c r="D1588" i="2"/>
  <c r="C1588" i="2"/>
  <c r="H1588" i="2"/>
  <c r="G1588" i="2"/>
  <c r="B1588" i="2"/>
  <c r="A1589" i="2"/>
  <c r="F1589" i="2" l="1"/>
  <c r="C1589" i="2"/>
  <c r="E1589" i="2"/>
  <c r="D1589" i="2"/>
  <c r="H1589" i="2"/>
  <c r="G1589" i="2"/>
  <c r="B1589" i="2"/>
  <c r="A1590" i="2"/>
  <c r="E1590" i="2" l="1"/>
  <c r="D1590" i="2"/>
  <c r="F1590" i="2"/>
  <c r="C1590" i="2"/>
  <c r="H1590" i="2"/>
  <c r="G1590" i="2"/>
  <c r="B1590" i="2"/>
  <c r="A1591" i="2"/>
  <c r="C1591" i="2" l="1"/>
  <c r="E1591" i="2"/>
  <c r="F1591" i="2"/>
  <c r="D1591" i="2"/>
  <c r="H1591" i="2"/>
  <c r="G1591" i="2"/>
  <c r="B1591" i="2"/>
  <c r="A1592" i="2"/>
  <c r="F1592" i="2" l="1"/>
  <c r="E1592" i="2"/>
  <c r="C1592" i="2"/>
  <c r="D1592" i="2"/>
  <c r="H1592" i="2"/>
  <c r="G1592" i="2"/>
  <c r="B1592" i="2"/>
  <c r="A1593" i="2"/>
  <c r="E1593" i="2" l="1"/>
  <c r="D1593" i="2"/>
  <c r="F1593" i="2"/>
  <c r="C1593" i="2"/>
  <c r="H1593" i="2"/>
  <c r="G1593" i="2"/>
  <c r="B1593" i="2"/>
  <c r="A1594" i="2"/>
  <c r="E1594" i="2" l="1"/>
  <c r="D1594" i="2"/>
  <c r="C1594" i="2"/>
  <c r="F1594" i="2"/>
  <c r="H1594" i="2"/>
  <c r="G1594" i="2"/>
  <c r="B1594" i="2"/>
  <c r="A1595" i="2"/>
  <c r="F1595" i="2" l="1"/>
  <c r="D1595" i="2"/>
  <c r="E1595" i="2"/>
  <c r="C1595" i="2"/>
  <c r="H1595" i="2"/>
  <c r="G1595" i="2"/>
  <c r="B1595" i="2"/>
  <c r="A1596" i="2"/>
  <c r="E1596" i="2" l="1"/>
  <c r="D1596" i="2"/>
  <c r="F1596" i="2"/>
  <c r="C1596" i="2"/>
  <c r="H1596" i="2"/>
  <c r="G1596" i="2"/>
  <c r="B1596" i="2"/>
  <c r="A1597" i="2"/>
  <c r="F1597" i="2" l="1"/>
  <c r="E1597" i="2"/>
  <c r="D1597" i="2"/>
  <c r="C1597" i="2"/>
  <c r="H1597" i="2"/>
  <c r="G1597" i="2"/>
  <c r="B1597" i="2"/>
  <c r="A1598" i="2"/>
  <c r="C1598" i="2" l="1"/>
  <c r="F1598" i="2"/>
  <c r="E1598" i="2"/>
  <c r="D1598" i="2"/>
  <c r="H1598" i="2"/>
  <c r="G1598" i="2"/>
  <c r="B1598" i="2"/>
  <c r="A1599" i="2"/>
  <c r="E1599" i="2" l="1"/>
  <c r="D1599" i="2"/>
  <c r="F1599" i="2"/>
  <c r="C1599" i="2"/>
  <c r="H1599" i="2"/>
  <c r="G1599" i="2"/>
  <c r="B1599" i="2"/>
  <c r="A1600" i="2"/>
  <c r="E1600" i="2" l="1"/>
  <c r="C1600" i="2"/>
  <c r="F1600" i="2"/>
  <c r="D1600" i="2"/>
  <c r="H1600" i="2"/>
  <c r="G1600" i="2"/>
  <c r="B1600" i="2"/>
  <c r="A1601" i="2"/>
  <c r="E1601" i="2" l="1"/>
  <c r="D1601" i="2"/>
  <c r="C1601" i="2"/>
  <c r="F1601" i="2"/>
  <c r="H1601" i="2"/>
  <c r="G1601" i="2"/>
  <c r="B1601" i="2"/>
  <c r="A1602" i="2"/>
  <c r="E1602" i="2" l="1"/>
  <c r="D1602" i="2"/>
  <c r="F1602" i="2"/>
  <c r="C1602" i="2"/>
  <c r="H1602" i="2"/>
  <c r="G1602" i="2"/>
  <c r="B1602" i="2"/>
  <c r="A1603" i="2"/>
  <c r="E1603" i="2" l="1"/>
  <c r="D1603" i="2"/>
  <c r="C1603" i="2"/>
  <c r="F1603" i="2"/>
  <c r="H1603" i="2"/>
  <c r="G1603" i="2"/>
  <c r="B1603" i="2"/>
  <c r="A1604" i="2"/>
  <c r="F1604" i="2" l="1"/>
  <c r="E1604" i="2"/>
  <c r="D1604" i="2"/>
  <c r="C1604" i="2"/>
  <c r="H1604" i="2"/>
  <c r="G1604" i="2"/>
  <c r="B1604" i="2"/>
  <c r="A1605" i="2"/>
  <c r="E1605" i="2" l="1"/>
  <c r="D1605" i="2"/>
  <c r="C1605" i="2"/>
  <c r="F1605" i="2"/>
  <c r="H1605" i="2"/>
  <c r="G1605" i="2"/>
  <c r="B1605" i="2"/>
  <c r="A1606" i="2"/>
  <c r="C1606" i="2" l="1"/>
  <c r="E1606" i="2"/>
  <c r="D1606" i="2"/>
  <c r="F1606" i="2"/>
  <c r="H1606" i="2"/>
  <c r="G1606" i="2"/>
  <c r="B1606" i="2"/>
  <c r="A1607" i="2"/>
  <c r="F1607" i="2" l="1"/>
  <c r="E1607" i="2"/>
  <c r="D1607" i="2"/>
  <c r="C1607" i="2"/>
  <c r="H1607" i="2"/>
  <c r="G1607" i="2"/>
  <c r="B1607" i="2"/>
  <c r="A1608" i="2"/>
  <c r="E1608" i="2" l="1"/>
  <c r="D1608" i="2"/>
  <c r="F1608" i="2"/>
  <c r="C1608" i="2"/>
  <c r="H1608" i="2"/>
  <c r="G1608" i="2"/>
  <c r="B1608" i="2"/>
  <c r="A1609" i="2"/>
  <c r="C1609" i="2" l="1"/>
  <c r="F1609" i="2"/>
  <c r="E1609" i="2"/>
  <c r="D1609" i="2"/>
  <c r="H1609" i="2"/>
  <c r="G1609" i="2"/>
  <c r="B1609" i="2"/>
  <c r="A1610" i="2"/>
  <c r="D1610" i="2" l="1"/>
  <c r="F1610" i="2"/>
  <c r="E1610" i="2"/>
  <c r="C1610" i="2"/>
  <c r="H1610" i="2"/>
  <c r="G1610" i="2"/>
  <c r="B1610" i="2"/>
  <c r="A1611" i="2"/>
  <c r="E1611" i="2" l="1"/>
  <c r="D1611" i="2"/>
  <c r="F1611" i="2"/>
  <c r="C1611" i="2"/>
  <c r="H1611" i="2"/>
  <c r="G1611" i="2"/>
  <c r="B1611" i="2"/>
  <c r="A1612" i="2"/>
  <c r="E1612" i="2" l="1"/>
  <c r="D1612" i="2"/>
  <c r="C1612" i="2"/>
  <c r="F1612" i="2"/>
  <c r="H1612" i="2"/>
  <c r="G1612" i="2"/>
  <c r="B1612" i="2"/>
  <c r="A1613" i="2"/>
  <c r="D1613" i="2" l="1"/>
  <c r="C1613" i="2"/>
  <c r="F1613" i="2"/>
  <c r="E1613" i="2"/>
  <c r="H1613" i="2"/>
  <c r="G1613" i="2"/>
  <c r="B1613" i="2"/>
  <c r="A1614" i="2"/>
  <c r="E1614" i="2" l="1"/>
  <c r="D1614" i="2"/>
  <c r="C1614" i="2"/>
  <c r="F1614" i="2"/>
  <c r="H1614" i="2"/>
  <c r="G1614" i="2"/>
  <c r="B1614" i="2"/>
  <c r="A1615" i="2"/>
  <c r="F1615" i="2" l="1"/>
  <c r="E1615" i="2"/>
  <c r="C1615" i="2"/>
  <c r="D1615" i="2"/>
  <c r="H1615" i="2"/>
  <c r="G1615" i="2"/>
  <c r="B1615" i="2"/>
  <c r="A1616" i="2"/>
  <c r="C1616" i="2" l="1"/>
  <c r="F1616" i="2"/>
  <c r="D1616" i="2"/>
  <c r="E1616" i="2"/>
  <c r="H1616" i="2"/>
  <c r="G1616" i="2"/>
  <c r="B1616" i="2"/>
  <c r="A1617" i="2"/>
  <c r="E1617" i="2" l="1"/>
  <c r="D1617" i="2"/>
  <c r="F1617" i="2"/>
  <c r="C1617" i="2"/>
  <c r="H1617" i="2"/>
  <c r="G1617" i="2"/>
  <c r="B1617" i="2"/>
  <c r="A1618" i="2"/>
  <c r="F1618" i="2" l="1"/>
  <c r="C1618" i="2"/>
  <c r="E1618" i="2"/>
  <c r="D1618" i="2"/>
  <c r="H1618" i="2"/>
  <c r="G1618" i="2"/>
  <c r="B1618" i="2"/>
  <c r="A1619" i="2"/>
  <c r="E1619" i="2" l="1"/>
  <c r="D1619" i="2"/>
  <c r="C1619" i="2"/>
  <c r="F1619" i="2"/>
  <c r="H1619" i="2"/>
  <c r="G1619" i="2"/>
  <c r="B1619" i="2"/>
  <c r="A1620" i="2"/>
  <c r="E1620" i="2" l="1"/>
  <c r="D1620" i="2"/>
  <c r="C1620" i="2"/>
  <c r="F1620" i="2"/>
  <c r="H1620" i="2"/>
  <c r="G1620" i="2"/>
  <c r="B1620" i="2"/>
  <c r="A1621" i="2"/>
  <c r="F1621" i="2" l="1"/>
  <c r="E1621" i="2"/>
  <c r="C1621" i="2"/>
  <c r="D1621" i="2"/>
  <c r="H1621" i="2"/>
  <c r="G1621" i="2"/>
  <c r="B1621" i="2"/>
  <c r="A1622" i="2"/>
  <c r="F1622" i="2" l="1"/>
  <c r="E1622" i="2"/>
  <c r="D1622" i="2"/>
  <c r="C1622" i="2"/>
  <c r="H1622" i="2"/>
  <c r="G1622" i="2"/>
  <c r="B1622" i="2"/>
  <c r="A1623" i="2"/>
  <c r="E1623" i="2" l="1"/>
  <c r="D1623" i="2"/>
  <c r="C1623" i="2"/>
  <c r="F1623" i="2"/>
  <c r="H1623" i="2"/>
  <c r="G1623" i="2"/>
  <c r="B1623" i="2"/>
  <c r="A1624" i="2"/>
  <c r="F1624" i="2" l="1"/>
  <c r="D1624" i="2"/>
  <c r="E1624" i="2"/>
  <c r="C1624" i="2"/>
  <c r="H1624" i="2"/>
  <c r="G1624" i="2"/>
  <c r="B1624" i="2"/>
  <c r="A1625" i="2"/>
  <c r="F1625" i="2" l="1"/>
  <c r="D1625" i="2"/>
  <c r="C1625" i="2"/>
  <c r="E1625" i="2"/>
  <c r="H1625" i="2"/>
  <c r="G1625" i="2"/>
  <c r="B1625" i="2"/>
  <c r="A1626" i="2"/>
  <c r="E1626" i="2" l="1"/>
  <c r="D1626" i="2"/>
  <c r="F1626" i="2"/>
  <c r="C1626" i="2"/>
  <c r="H1626" i="2"/>
  <c r="G1626" i="2"/>
  <c r="B1626" i="2"/>
  <c r="A1627" i="2"/>
  <c r="C1627" i="2" l="1"/>
  <c r="F1627" i="2"/>
  <c r="E1627" i="2"/>
  <c r="D1627" i="2"/>
  <c r="H1627" i="2"/>
  <c r="G1627" i="2"/>
  <c r="B1627" i="2"/>
  <c r="A1628" i="2"/>
  <c r="E1628" i="2" l="1"/>
  <c r="D1628" i="2"/>
  <c r="F1628" i="2"/>
  <c r="C1628" i="2"/>
  <c r="H1628" i="2"/>
  <c r="G1628" i="2"/>
  <c r="B1628" i="2"/>
  <c r="A1629" i="2"/>
  <c r="E1629" i="2" l="1"/>
  <c r="D1629" i="2"/>
  <c r="C1629" i="2"/>
  <c r="F1629" i="2"/>
  <c r="H1629" i="2"/>
  <c r="G1629" i="2"/>
  <c r="B1629" i="2"/>
  <c r="A1630" i="2"/>
  <c r="E1630" i="2" l="1"/>
  <c r="D1630" i="2"/>
  <c r="C1630" i="2"/>
  <c r="F1630" i="2"/>
  <c r="H1630" i="2"/>
  <c r="G1630" i="2"/>
  <c r="B1630" i="2"/>
  <c r="A1631" i="2"/>
  <c r="F1631" i="2" l="1"/>
  <c r="E1631" i="2"/>
  <c r="D1631" i="2"/>
  <c r="C1631" i="2"/>
  <c r="H1631" i="2"/>
  <c r="G1631" i="2"/>
  <c r="B1631" i="2"/>
  <c r="A1632" i="2"/>
  <c r="E1632" i="2" l="1"/>
  <c r="D1632" i="2"/>
  <c r="C1632" i="2"/>
  <c r="F1632" i="2"/>
  <c r="H1632" i="2"/>
  <c r="G1632" i="2"/>
  <c r="B1632" i="2"/>
  <c r="A1633" i="2"/>
  <c r="F1633" i="2" l="1"/>
  <c r="E1633" i="2"/>
  <c r="C1633" i="2"/>
  <c r="D1633" i="2"/>
  <c r="H1633" i="2"/>
  <c r="G1633" i="2"/>
  <c r="B1633" i="2"/>
  <c r="A1634" i="2"/>
  <c r="C1634" i="2" l="1"/>
  <c r="F1634" i="2"/>
  <c r="D1634" i="2"/>
  <c r="E1634" i="2"/>
  <c r="H1634" i="2"/>
  <c r="G1634" i="2"/>
  <c r="B1634" i="2"/>
  <c r="A1635" i="2"/>
  <c r="E1635" i="2" l="1"/>
  <c r="D1635" i="2"/>
  <c r="F1635" i="2"/>
  <c r="C1635" i="2"/>
  <c r="H1635" i="2"/>
  <c r="G1635" i="2"/>
  <c r="B1635" i="2"/>
  <c r="A1636" i="2"/>
  <c r="E1636" i="2" l="1"/>
  <c r="F1636" i="2"/>
  <c r="D1636" i="2"/>
  <c r="C1636" i="2"/>
  <c r="H1636" i="2"/>
  <c r="G1636" i="2"/>
  <c r="B1636" i="2"/>
  <c r="A1637" i="2"/>
  <c r="E1637" i="2" l="1"/>
  <c r="D1637" i="2"/>
  <c r="C1637" i="2"/>
  <c r="F1637" i="2"/>
  <c r="H1637" i="2"/>
  <c r="G1637" i="2"/>
  <c r="B1637" i="2"/>
  <c r="A1638" i="2"/>
  <c r="E1638" i="2" l="1"/>
  <c r="D1638" i="2"/>
  <c r="C1638" i="2"/>
  <c r="F1638" i="2"/>
  <c r="H1638" i="2"/>
  <c r="G1638" i="2"/>
  <c r="B1638" i="2"/>
  <c r="A1639" i="2"/>
  <c r="F1639" i="2" l="1"/>
  <c r="D1639" i="2"/>
  <c r="C1639" i="2"/>
  <c r="E1639" i="2"/>
  <c r="H1639" i="2"/>
  <c r="G1639" i="2"/>
  <c r="B1639" i="2"/>
  <c r="A1640" i="2"/>
  <c r="F1640" i="2" l="1"/>
  <c r="E1640" i="2"/>
  <c r="C1640" i="2"/>
  <c r="D1640" i="2"/>
  <c r="H1640" i="2"/>
  <c r="G1640" i="2"/>
  <c r="B1640" i="2"/>
  <c r="A1641" i="2"/>
  <c r="E1641" i="2" l="1"/>
  <c r="D1641" i="2"/>
  <c r="C1641" i="2"/>
  <c r="F1641" i="2"/>
  <c r="H1641" i="2"/>
  <c r="G1641" i="2"/>
  <c r="B1641" i="2"/>
  <c r="A1642" i="2"/>
  <c r="F1642" i="2" l="1"/>
  <c r="E1642" i="2"/>
  <c r="D1642" i="2"/>
  <c r="C1642" i="2"/>
  <c r="H1642" i="2"/>
  <c r="G1642" i="2"/>
  <c r="B1642" i="2"/>
  <c r="A1643" i="2"/>
  <c r="E1643" i="2" l="1"/>
  <c r="F1643" i="2"/>
  <c r="C1643" i="2"/>
  <c r="D1643" i="2"/>
  <c r="H1643" i="2"/>
  <c r="G1643" i="2"/>
  <c r="B1643" i="2"/>
  <c r="A1644" i="2"/>
  <c r="E1644" i="2" l="1"/>
  <c r="D1644" i="2"/>
  <c r="F1644" i="2"/>
  <c r="C1644" i="2"/>
  <c r="H1644" i="2"/>
  <c r="G1644" i="2"/>
  <c r="B1644" i="2"/>
  <c r="A1645" i="2"/>
  <c r="C1645" i="2" l="1"/>
  <c r="F1645" i="2"/>
  <c r="D1645" i="2"/>
  <c r="E1645" i="2"/>
  <c r="H1645" i="2"/>
  <c r="G1645" i="2"/>
  <c r="B1645" i="2"/>
  <c r="A1646" i="2"/>
  <c r="F1646" i="2" l="1"/>
  <c r="D1646" i="2"/>
  <c r="C1646" i="2"/>
  <c r="E1646" i="2"/>
  <c r="H1646" i="2"/>
  <c r="G1646" i="2"/>
  <c r="B1646" i="2"/>
  <c r="A1647" i="2"/>
  <c r="E1647" i="2" l="1"/>
  <c r="D1647" i="2"/>
  <c r="C1647" i="2"/>
  <c r="F1647" i="2"/>
  <c r="H1647" i="2"/>
  <c r="G1647" i="2"/>
  <c r="B1647" i="2"/>
  <c r="A1648" i="2"/>
  <c r="E1648" i="2" l="1"/>
  <c r="D1648" i="2"/>
  <c r="C1648" i="2"/>
  <c r="F1648" i="2"/>
  <c r="H1648" i="2"/>
  <c r="G1648" i="2"/>
  <c r="B1648" i="2"/>
  <c r="A1649" i="2"/>
  <c r="F1649" i="2" l="1"/>
  <c r="E1649" i="2"/>
  <c r="C1649" i="2"/>
  <c r="D1649" i="2"/>
  <c r="H1649" i="2"/>
  <c r="G1649" i="2"/>
  <c r="B1649" i="2"/>
  <c r="A1650" i="2"/>
  <c r="E1650" i="2" l="1"/>
  <c r="D1650" i="2"/>
  <c r="F1650" i="2"/>
  <c r="C1650" i="2"/>
  <c r="H1650" i="2"/>
  <c r="G1650" i="2"/>
  <c r="B1650" i="2"/>
  <c r="A1651" i="2"/>
  <c r="F1651" i="2" l="1"/>
  <c r="E1651" i="2"/>
  <c r="C1651" i="2"/>
  <c r="D1651" i="2"/>
  <c r="H1651" i="2"/>
  <c r="G1651" i="2"/>
  <c r="B1651" i="2"/>
  <c r="A1652" i="2"/>
  <c r="C1652" i="2" l="1"/>
  <c r="F1652" i="2"/>
  <c r="D1652" i="2"/>
  <c r="E1652" i="2"/>
  <c r="H1652" i="2"/>
  <c r="G1652" i="2"/>
  <c r="B1652" i="2"/>
  <c r="A1653" i="2"/>
  <c r="E1653" i="2" l="1"/>
  <c r="D1653" i="2"/>
  <c r="C1653" i="2"/>
  <c r="F1653" i="2"/>
  <c r="H1653" i="2"/>
  <c r="G1653" i="2"/>
  <c r="B1653" i="2"/>
  <c r="A1654" i="2"/>
  <c r="F1654" i="2" l="1"/>
  <c r="D1654" i="2"/>
  <c r="C1654" i="2"/>
  <c r="E1654" i="2"/>
  <c r="H1654" i="2"/>
  <c r="G1654" i="2"/>
  <c r="B1654" i="2"/>
  <c r="A1655" i="2"/>
  <c r="F1655" i="2" l="1"/>
  <c r="E1655" i="2"/>
  <c r="D1655" i="2"/>
  <c r="C1655" i="2"/>
  <c r="H1655" i="2"/>
  <c r="G1655" i="2"/>
  <c r="B1655" i="2"/>
  <c r="A1656" i="2"/>
  <c r="E1656" i="2" l="1"/>
  <c r="D1656" i="2"/>
  <c r="C1656" i="2"/>
  <c r="F1656" i="2"/>
  <c r="H1656" i="2"/>
  <c r="G1656" i="2"/>
  <c r="B1656" i="2"/>
  <c r="A1657" i="2"/>
  <c r="D1657" i="2" l="1"/>
  <c r="F1657" i="2"/>
  <c r="E1657" i="2"/>
  <c r="C1657" i="2"/>
  <c r="H1657" i="2"/>
  <c r="G1657" i="2"/>
  <c r="B1657" i="2"/>
  <c r="A1658" i="2"/>
  <c r="E1658" i="2" l="1"/>
  <c r="F1658" i="2"/>
  <c r="D1658" i="2"/>
  <c r="C1658" i="2"/>
  <c r="H1658" i="2"/>
  <c r="G1658" i="2"/>
  <c r="B1658" i="2"/>
  <c r="A1659" i="2"/>
  <c r="E1659" i="2" l="1"/>
  <c r="D1659" i="2"/>
  <c r="C1659" i="2"/>
  <c r="F1659" i="2"/>
  <c r="H1659" i="2"/>
  <c r="G1659" i="2"/>
  <c r="B1659" i="2"/>
  <c r="A1660" i="2"/>
  <c r="D1660" i="2" l="1"/>
  <c r="C1660" i="2"/>
  <c r="F1660" i="2"/>
  <c r="E1660" i="2"/>
  <c r="H1660" i="2"/>
  <c r="G1660" i="2"/>
  <c r="B1660" i="2"/>
  <c r="A1661" i="2"/>
  <c r="E1661" i="2" l="1"/>
  <c r="D1661" i="2"/>
  <c r="C1661" i="2"/>
  <c r="F1661" i="2"/>
  <c r="H1661" i="2"/>
  <c r="G1661" i="2"/>
  <c r="B1661" i="2"/>
  <c r="A1662" i="2"/>
  <c r="E1662" i="2" l="1"/>
  <c r="D1662" i="2"/>
  <c r="C1662" i="2"/>
  <c r="F1662" i="2"/>
  <c r="H1662" i="2"/>
  <c r="G1662" i="2"/>
  <c r="B1662" i="2"/>
  <c r="A1663" i="2"/>
  <c r="F1663" i="2" l="1"/>
  <c r="E1663" i="2"/>
  <c r="C1663" i="2"/>
  <c r="D1663" i="2"/>
  <c r="H1663" i="2"/>
  <c r="G1663" i="2"/>
  <c r="B1663" i="2"/>
  <c r="A1664" i="2"/>
  <c r="C1664" i="2" l="1"/>
  <c r="F1664" i="2"/>
  <c r="D1664" i="2"/>
  <c r="E1664" i="2"/>
  <c r="H1664" i="2"/>
  <c r="G1664" i="2"/>
  <c r="B1664" i="2"/>
  <c r="A1665" i="2"/>
  <c r="E1665" i="2" l="1"/>
  <c r="D1665" i="2"/>
  <c r="C1665" i="2"/>
  <c r="F1665" i="2"/>
  <c r="H1665" i="2"/>
  <c r="G1665" i="2"/>
  <c r="B1665" i="2"/>
  <c r="A1666" i="2"/>
  <c r="F1666" i="2" l="1"/>
  <c r="D1666" i="2"/>
  <c r="C1666" i="2"/>
  <c r="E1666" i="2"/>
  <c r="H1666" i="2"/>
  <c r="G1666" i="2"/>
  <c r="B1666" i="2"/>
  <c r="A1667" i="2"/>
  <c r="F1667" i="2" l="1"/>
  <c r="E1667" i="2"/>
  <c r="D1667" i="2"/>
  <c r="C1667" i="2"/>
  <c r="H1667" i="2"/>
  <c r="G1667" i="2"/>
  <c r="B1667" i="2"/>
  <c r="A1668" i="2"/>
  <c r="E1668" i="2" l="1"/>
  <c r="D1668" i="2"/>
  <c r="C1668" i="2"/>
  <c r="F1668" i="2"/>
  <c r="H1668" i="2"/>
  <c r="G1668" i="2"/>
  <c r="B1668" i="2"/>
  <c r="A1669" i="2"/>
  <c r="D1669" i="2" l="1"/>
  <c r="F1669" i="2"/>
  <c r="E1669" i="2"/>
  <c r="C1669" i="2"/>
  <c r="H1669" i="2"/>
  <c r="G1669" i="2"/>
  <c r="B1669" i="2"/>
  <c r="A1670" i="2"/>
  <c r="E1670" i="2" l="1"/>
  <c r="F1670" i="2"/>
  <c r="D1670" i="2"/>
  <c r="C1670" i="2"/>
  <c r="H1670" i="2"/>
  <c r="G1670" i="2"/>
  <c r="B1670" i="2"/>
  <c r="A1671" i="2"/>
  <c r="E1671" i="2" l="1"/>
  <c r="D1671" i="2"/>
  <c r="C1671" i="2"/>
  <c r="F1671" i="2"/>
  <c r="H1671" i="2"/>
  <c r="G1671" i="2"/>
  <c r="B1671" i="2"/>
  <c r="A1672" i="2"/>
  <c r="D1672" i="2" l="1"/>
  <c r="C1672" i="2"/>
  <c r="F1672" i="2"/>
  <c r="E1672" i="2"/>
  <c r="H1672" i="2"/>
  <c r="G1672" i="2"/>
  <c r="B1672" i="2"/>
  <c r="A1673" i="2"/>
  <c r="E1673" i="2" l="1"/>
  <c r="D1673" i="2"/>
  <c r="F1673" i="2"/>
  <c r="C1673" i="2"/>
  <c r="H1673" i="2"/>
  <c r="G1673" i="2"/>
  <c r="B1673" i="2"/>
  <c r="A1674" i="2"/>
  <c r="E1674" i="2" l="1"/>
  <c r="D1674" i="2"/>
  <c r="C1674" i="2"/>
  <c r="F1674" i="2"/>
  <c r="H1674" i="2"/>
  <c r="G1674" i="2"/>
  <c r="B1674" i="2"/>
  <c r="A1675" i="2"/>
  <c r="F1675" i="2" l="1"/>
  <c r="E1675" i="2"/>
  <c r="C1675" i="2"/>
  <c r="D1675" i="2"/>
  <c r="H1675" i="2"/>
  <c r="G1675" i="2"/>
  <c r="B1675" i="2"/>
  <c r="A1676" i="2"/>
  <c r="C1676" i="2" l="1"/>
  <c r="F1676" i="2"/>
  <c r="D1676" i="2"/>
  <c r="E1676" i="2"/>
  <c r="H1676" i="2"/>
  <c r="G1676" i="2"/>
  <c r="B1676" i="2"/>
  <c r="A1677" i="2"/>
  <c r="E1677" i="2" l="1"/>
  <c r="D1677" i="2"/>
  <c r="C1677" i="2"/>
  <c r="F1677" i="2"/>
  <c r="H1677" i="2"/>
  <c r="G1677" i="2"/>
  <c r="B1677" i="2"/>
  <c r="A1678" i="2"/>
  <c r="F1678" i="2" l="1"/>
  <c r="E1678" i="2"/>
  <c r="D1678" i="2"/>
  <c r="C1678" i="2"/>
  <c r="H1678" i="2"/>
  <c r="G1678" i="2"/>
  <c r="B1678" i="2"/>
  <c r="A1679" i="2"/>
  <c r="F1679" i="2" l="1"/>
  <c r="E1679" i="2"/>
  <c r="D1679" i="2"/>
  <c r="C1679" i="2"/>
  <c r="G1679" i="2"/>
  <c r="H1679" i="2"/>
  <c r="B1679" i="2"/>
  <c r="A1680" i="2"/>
  <c r="E1680" i="2" l="1"/>
  <c r="D1680" i="2"/>
  <c r="C1680" i="2"/>
  <c r="F1680" i="2"/>
  <c r="H1680" i="2"/>
  <c r="G1680" i="2"/>
  <c r="B1680" i="2"/>
  <c r="A1681" i="2"/>
  <c r="D1681" i="2" l="1"/>
  <c r="F1681" i="2"/>
  <c r="E1681" i="2"/>
  <c r="C1681" i="2"/>
  <c r="H1681" i="2"/>
  <c r="G1681" i="2"/>
  <c r="B1681" i="2"/>
  <c r="A1682" i="2"/>
  <c r="E1682" i="2" l="1"/>
  <c r="F1682" i="2"/>
  <c r="D1682" i="2"/>
  <c r="C1682" i="2"/>
  <c r="H1682" i="2"/>
  <c r="G1682" i="2"/>
  <c r="B1682" i="2"/>
  <c r="A1683" i="2"/>
  <c r="E1683" i="2" l="1"/>
  <c r="D1683" i="2"/>
  <c r="C1683" i="2"/>
  <c r="F1683" i="2"/>
  <c r="H1683" i="2"/>
  <c r="G1683" i="2"/>
  <c r="B1683" i="2"/>
  <c r="A1684" i="2"/>
  <c r="D1684" i="2" l="1"/>
  <c r="C1684" i="2"/>
  <c r="F1684" i="2"/>
  <c r="E1684" i="2"/>
  <c r="H1684" i="2"/>
  <c r="G1684" i="2"/>
  <c r="B1684" i="2"/>
  <c r="A1685" i="2"/>
  <c r="E1685" i="2" l="1"/>
  <c r="D1685" i="2"/>
  <c r="C1685" i="2"/>
  <c r="F1685" i="2"/>
  <c r="H1685" i="2"/>
  <c r="G1685" i="2"/>
  <c r="B1685" i="2"/>
  <c r="A1686" i="2"/>
  <c r="E1686" i="2" l="1"/>
  <c r="D1686" i="2"/>
  <c r="C1686" i="2"/>
  <c r="F1686" i="2"/>
  <c r="H1686" i="2"/>
  <c r="G1686" i="2"/>
  <c r="B1686" i="2"/>
  <c r="A1687" i="2"/>
  <c r="F1687" i="2" l="1"/>
  <c r="E1687" i="2"/>
  <c r="C1687" i="2"/>
  <c r="D1687" i="2"/>
  <c r="H1687" i="2"/>
  <c r="G1687" i="2"/>
  <c r="B1687" i="2"/>
  <c r="A1688" i="2"/>
  <c r="C1688" i="2" l="1"/>
  <c r="F1688" i="2"/>
  <c r="D1688" i="2"/>
  <c r="E1688" i="2"/>
  <c r="H1688" i="2"/>
  <c r="G1688" i="2"/>
  <c r="B1688" i="2"/>
  <c r="A1689" i="2"/>
  <c r="E1689" i="2" l="1"/>
  <c r="D1689" i="2"/>
  <c r="C1689" i="2"/>
  <c r="F1689" i="2"/>
  <c r="H1689" i="2"/>
  <c r="G1689" i="2"/>
  <c r="B1689" i="2"/>
  <c r="A1690" i="2"/>
  <c r="F1690" i="2" l="1"/>
  <c r="E1690" i="2"/>
  <c r="D1690" i="2"/>
  <c r="C1690" i="2"/>
  <c r="H1690" i="2"/>
  <c r="G1690" i="2"/>
  <c r="B1690" i="2"/>
  <c r="A1691" i="2"/>
  <c r="F1691" i="2" l="1"/>
  <c r="E1691" i="2"/>
  <c r="D1691" i="2"/>
  <c r="C1691" i="2"/>
  <c r="H1691" i="2"/>
  <c r="G1691" i="2"/>
  <c r="B1691" i="2"/>
  <c r="A1692" i="2"/>
  <c r="E1692" i="2" l="1"/>
  <c r="D1692" i="2"/>
  <c r="C1692" i="2"/>
  <c r="F1692" i="2"/>
  <c r="G1692" i="2"/>
  <c r="H1692" i="2"/>
  <c r="B1692" i="2"/>
  <c r="A1693" i="2"/>
  <c r="D1693" i="2" l="1"/>
  <c r="F1693" i="2"/>
  <c r="E1693" i="2"/>
  <c r="C1693" i="2"/>
  <c r="H1693" i="2"/>
  <c r="G1693" i="2"/>
  <c r="B1693" i="2"/>
  <c r="A1694" i="2"/>
  <c r="E1694" i="2" l="1"/>
  <c r="F1694" i="2"/>
  <c r="D1694" i="2"/>
  <c r="C1694" i="2"/>
  <c r="H1694" i="2"/>
  <c r="G1694" i="2"/>
  <c r="B1694" i="2"/>
  <c r="A1695" i="2"/>
  <c r="E1695" i="2" l="1"/>
  <c r="D1695" i="2"/>
  <c r="C1695" i="2"/>
  <c r="F1695" i="2"/>
  <c r="H1695" i="2"/>
  <c r="G1695" i="2"/>
  <c r="B1695" i="2"/>
  <c r="A1696" i="2"/>
  <c r="D1696" i="2" l="1"/>
  <c r="C1696" i="2"/>
  <c r="F1696" i="2"/>
  <c r="E1696" i="2"/>
  <c r="H1696" i="2"/>
  <c r="G1696" i="2"/>
  <c r="B1696" i="2"/>
  <c r="A1697" i="2"/>
  <c r="E1697" i="2" l="1"/>
  <c r="D1697" i="2"/>
  <c r="C1697" i="2"/>
  <c r="F1697" i="2"/>
  <c r="H1697" i="2"/>
  <c r="G1697" i="2"/>
  <c r="B1697" i="2"/>
  <c r="A1698" i="2"/>
  <c r="E1698" i="2" l="1"/>
  <c r="D1698" i="2"/>
  <c r="C1698" i="2"/>
  <c r="F1698" i="2"/>
  <c r="H1698" i="2"/>
  <c r="G1698" i="2"/>
  <c r="B1698" i="2"/>
  <c r="A1699" i="2"/>
  <c r="F1699" i="2" l="1"/>
  <c r="E1699" i="2"/>
  <c r="C1699" i="2"/>
  <c r="D1699" i="2"/>
  <c r="H1699" i="2"/>
  <c r="G1699" i="2"/>
  <c r="B1699" i="2"/>
  <c r="A1700" i="2"/>
  <c r="C1700" i="2" l="1"/>
  <c r="F1700" i="2"/>
  <c r="D1700" i="2"/>
  <c r="E1700" i="2"/>
  <c r="H1700" i="2"/>
  <c r="G1700" i="2"/>
  <c r="B1700" i="2"/>
  <c r="A1701" i="2"/>
  <c r="E1701" i="2" l="1"/>
  <c r="D1701" i="2"/>
  <c r="C1701" i="2"/>
  <c r="F1701" i="2"/>
  <c r="H1701" i="2"/>
  <c r="G1701" i="2"/>
  <c r="B1701" i="2"/>
  <c r="A1702" i="2"/>
  <c r="F1702" i="2" l="1"/>
  <c r="E1702" i="2"/>
  <c r="D1702" i="2"/>
  <c r="C1702" i="2"/>
  <c r="H1702" i="2"/>
  <c r="G1702" i="2"/>
  <c r="B1702" i="2"/>
  <c r="A1703" i="2"/>
  <c r="F1703" i="2" l="1"/>
  <c r="E1703" i="2"/>
  <c r="D1703" i="2"/>
  <c r="C1703" i="2"/>
  <c r="H1703" i="2"/>
  <c r="G1703" i="2"/>
  <c r="B1703" i="2"/>
  <c r="A1704" i="2"/>
  <c r="E1704" i="2" l="1"/>
  <c r="D1704" i="2"/>
  <c r="C1704" i="2"/>
  <c r="F1704" i="2"/>
  <c r="H1704" i="2"/>
  <c r="G1704" i="2"/>
  <c r="B1704" i="2"/>
  <c r="A1705" i="2"/>
  <c r="D1705" i="2" l="1"/>
  <c r="F1705" i="2"/>
  <c r="E1705" i="2"/>
  <c r="C1705" i="2"/>
  <c r="G1705" i="2"/>
  <c r="H1705" i="2"/>
  <c r="B1705" i="2"/>
  <c r="A1706" i="2"/>
  <c r="E1706" i="2" l="1"/>
  <c r="F1706" i="2"/>
  <c r="D1706" i="2"/>
  <c r="C1706" i="2"/>
  <c r="H1706" i="2"/>
  <c r="G1706" i="2"/>
  <c r="B1706" i="2"/>
  <c r="A1707" i="2"/>
  <c r="E1707" i="2" l="1"/>
  <c r="D1707" i="2"/>
  <c r="C1707" i="2"/>
  <c r="F1707" i="2"/>
  <c r="H1707" i="2"/>
  <c r="G1707" i="2"/>
  <c r="B1707" i="2"/>
  <c r="A1708" i="2"/>
  <c r="D1708" i="2" l="1"/>
  <c r="C1708" i="2"/>
  <c r="F1708" i="2"/>
  <c r="E1708" i="2"/>
  <c r="H1708" i="2"/>
  <c r="G1708" i="2"/>
  <c r="B1708" i="2"/>
  <c r="A1709" i="2"/>
  <c r="E1709" i="2" l="1"/>
  <c r="D1709" i="2"/>
  <c r="C1709" i="2"/>
  <c r="F1709" i="2"/>
  <c r="H1709" i="2"/>
  <c r="G1709" i="2"/>
  <c r="B1709" i="2"/>
  <c r="A1710" i="2"/>
  <c r="F1710" i="2" l="1"/>
  <c r="E1710" i="2"/>
  <c r="D1710" i="2"/>
  <c r="C1710" i="2"/>
  <c r="H1710" i="2"/>
  <c r="G1710" i="2"/>
  <c r="B1710" i="2"/>
  <c r="A1711" i="2"/>
  <c r="F1711" i="2" l="1"/>
  <c r="D1711" i="2"/>
  <c r="C1711" i="2"/>
  <c r="E1711" i="2"/>
  <c r="H1711" i="2"/>
  <c r="G1711" i="2"/>
  <c r="B1711" i="2"/>
  <c r="A1712" i="2"/>
  <c r="F1712" i="2" l="1"/>
  <c r="D1712" i="2"/>
  <c r="C1712" i="2"/>
  <c r="E1712" i="2"/>
  <c r="H1712" i="2"/>
  <c r="G1712" i="2"/>
  <c r="B1712" i="2"/>
  <c r="A1713" i="2"/>
  <c r="F1713" i="2" l="1"/>
  <c r="E1713" i="2"/>
  <c r="D1713" i="2"/>
  <c r="C1713" i="2"/>
  <c r="H1713" i="2"/>
  <c r="G1713" i="2"/>
  <c r="B1713" i="2"/>
  <c r="A1714" i="2"/>
  <c r="F1714" i="2" l="1"/>
  <c r="E1714" i="2"/>
  <c r="D1714" i="2"/>
  <c r="C1714" i="2"/>
  <c r="H1714" i="2"/>
  <c r="G1714" i="2"/>
  <c r="B1714" i="2"/>
  <c r="A1715" i="2"/>
  <c r="F1715" i="2" l="1"/>
  <c r="E1715" i="2"/>
  <c r="D1715" i="2"/>
  <c r="C1715" i="2"/>
  <c r="H1715" i="2"/>
  <c r="G1715" i="2"/>
  <c r="B1715" i="2"/>
  <c r="A1716" i="2"/>
  <c r="F1716" i="2" l="1"/>
  <c r="E1716" i="2"/>
  <c r="D1716" i="2"/>
  <c r="C1716" i="2"/>
  <c r="H1716" i="2"/>
  <c r="G1716" i="2"/>
  <c r="B1716" i="2"/>
  <c r="A1717" i="2"/>
  <c r="F1717" i="2" l="1"/>
  <c r="E1717" i="2"/>
  <c r="D1717" i="2"/>
  <c r="C1717" i="2"/>
  <c r="H1717" i="2"/>
  <c r="G1717" i="2"/>
  <c r="B1717" i="2"/>
  <c r="A1718" i="2"/>
  <c r="F1718" i="2" l="1"/>
  <c r="E1718" i="2"/>
  <c r="D1718" i="2"/>
  <c r="C1718" i="2"/>
  <c r="G1718" i="2"/>
  <c r="H1718" i="2"/>
  <c r="B1718" i="2"/>
  <c r="A1719" i="2"/>
  <c r="F1719" i="2" l="1"/>
  <c r="E1719" i="2"/>
  <c r="D1719" i="2"/>
  <c r="C1719" i="2"/>
  <c r="H1719" i="2"/>
  <c r="G1719" i="2"/>
  <c r="B1719" i="2"/>
  <c r="A1720" i="2"/>
  <c r="F1720" i="2" l="1"/>
  <c r="D1720" i="2"/>
  <c r="C1720" i="2"/>
  <c r="E1720" i="2"/>
  <c r="H1720" i="2"/>
  <c r="G1720" i="2"/>
  <c r="B1720" i="2"/>
  <c r="A1721" i="2"/>
  <c r="F1721" i="2" l="1"/>
  <c r="E1721" i="2"/>
  <c r="C1721" i="2"/>
  <c r="D1721" i="2"/>
  <c r="H1721" i="2"/>
  <c r="G1721" i="2"/>
  <c r="B1721" i="2"/>
  <c r="A1722" i="2"/>
  <c r="F1722" i="2" l="1"/>
  <c r="E1722" i="2"/>
  <c r="D1722" i="2"/>
  <c r="C1722" i="2"/>
  <c r="H1722" i="2"/>
  <c r="G1722" i="2"/>
  <c r="B1722" i="2"/>
  <c r="A1723" i="2"/>
  <c r="D1723" i="2" l="1"/>
  <c r="C1723" i="2"/>
  <c r="F1723" i="2"/>
  <c r="E1723" i="2"/>
  <c r="H1723" i="2"/>
  <c r="G1723" i="2"/>
  <c r="B1723" i="2"/>
  <c r="A1724" i="2"/>
  <c r="F1724" i="2" l="1"/>
  <c r="E1724" i="2"/>
  <c r="D1724" i="2"/>
  <c r="C1724" i="2"/>
  <c r="H1724" i="2"/>
  <c r="G1724" i="2"/>
  <c r="B1724" i="2"/>
  <c r="A1725" i="2"/>
  <c r="F1725" i="2" l="1"/>
  <c r="E1725" i="2"/>
  <c r="D1725" i="2"/>
  <c r="C1725" i="2"/>
  <c r="H1725" i="2"/>
  <c r="G1725" i="2"/>
  <c r="B1725" i="2"/>
  <c r="A1726" i="2"/>
  <c r="E1726" i="2" l="1"/>
  <c r="D1726" i="2"/>
  <c r="C1726" i="2"/>
  <c r="F1726" i="2"/>
  <c r="H1726" i="2"/>
  <c r="G1726" i="2"/>
  <c r="B1726" i="2"/>
  <c r="A1727" i="2"/>
  <c r="F1727" i="2" l="1"/>
  <c r="E1727" i="2"/>
  <c r="D1727" i="2"/>
  <c r="C1727" i="2"/>
  <c r="H1727" i="2"/>
  <c r="G1727" i="2"/>
  <c r="B1727" i="2"/>
  <c r="A1728" i="2"/>
  <c r="F1728" i="2" l="1"/>
  <c r="E1728" i="2"/>
  <c r="D1728" i="2"/>
  <c r="C1728" i="2"/>
  <c r="H1728" i="2"/>
  <c r="G1728" i="2"/>
  <c r="B1728" i="2"/>
  <c r="A1729" i="2"/>
  <c r="F1729" i="2" l="1"/>
  <c r="E1729" i="2"/>
  <c r="C1729" i="2"/>
  <c r="D1729" i="2"/>
  <c r="H1729" i="2"/>
  <c r="G1729" i="2"/>
  <c r="B1729" i="2"/>
  <c r="A1730" i="2"/>
  <c r="F1730" i="2" l="1"/>
  <c r="E1730" i="2"/>
  <c r="D1730" i="2"/>
  <c r="C1730" i="2"/>
  <c r="H1730" i="2"/>
  <c r="G1730" i="2"/>
  <c r="B1730" i="2"/>
  <c r="A1731" i="2"/>
  <c r="F1731" i="2" l="1"/>
  <c r="E1731" i="2"/>
  <c r="D1731" i="2"/>
  <c r="C1731" i="2"/>
  <c r="H1731" i="2"/>
  <c r="G1731" i="2"/>
  <c r="B1731" i="2"/>
  <c r="A1732" i="2"/>
  <c r="F1732" i="2" l="1"/>
  <c r="E1732" i="2"/>
  <c r="C1732" i="2"/>
  <c r="D1732" i="2"/>
  <c r="H1732" i="2"/>
  <c r="G1732" i="2"/>
  <c r="B1732" i="2"/>
  <c r="A1733" i="2"/>
  <c r="F1733" i="2" l="1"/>
  <c r="C1733" i="2"/>
  <c r="E1733" i="2"/>
  <c r="D1733" i="2"/>
  <c r="H1733" i="2"/>
  <c r="G1733" i="2"/>
  <c r="B1733" i="2"/>
  <c r="A1734" i="2"/>
  <c r="F1734" i="2" l="1"/>
  <c r="E1734" i="2"/>
  <c r="D1734" i="2"/>
  <c r="C1734" i="2"/>
  <c r="H1734" i="2"/>
  <c r="G1734" i="2"/>
  <c r="B1734" i="2"/>
  <c r="A1735" i="2"/>
  <c r="C1735" i="2" l="1"/>
  <c r="E1735" i="2"/>
  <c r="D1735" i="2"/>
  <c r="F1735" i="2"/>
  <c r="H1735" i="2"/>
  <c r="G1735" i="2"/>
  <c r="B1735" i="2"/>
  <c r="A1736" i="2"/>
  <c r="F1736" i="2" l="1"/>
  <c r="D1736" i="2"/>
  <c r="E1736" i="2"/>
  <c r="C1736" i="2"/>
  <c r="H1736" i="2"/>
  <c r="G1736" i="2"/>
  <c r="B1736" i="2"/>
  <c r="A1737" i="2"/>
  <c r="F1737" i="2" l="1"/>
  <c r="E1737" i="2"/>
  <c r="D1737" i="2"/>
  <c r="C1737" i="2"/>
  <c r="H1737" i="2"/>
  <c r="G1737" i="2"/>
  <c r="B1737" i="2"/>
  <c r="A1738" i="2"/>
  <c r="E1738" i="2" l="1"/>
  <c r="D1738" i="2"/>
  <c r="C1738" i="2"/>
  <c r="F1738" i="2"/>
  <c r="G1738" i="2"/>
  <c r="H1738" i="2"/>
  <c r="B1738" i="2"/>
  <c r="A1739" i="2"/>
  <c r="F1739" i="2" l="1"/>
  <c r="E1739" i="2"/>
  <c r="D1739" i="2"/>
  <c r="C1739" i="2"/>
  <c r="H1739" i="2"/>
  <c r="G1739" i="2"/>
  <c r="B1739" i="2"/>
  <c r="A1740" i="2"/>
  <c r="F1740" i="2" l="1"/>
  <c r="E1740" i="2"/>
  <c r="D1740" i="2"/>
  <c r="C1740" i="2"/>
  <c r="H1740" i="2"/>
  <c r="G1740" i="2"/>
  <c r="B1740" i="2"/>
  <c r="A1741" i="2"/>
  <c r="F1741" i="2" l="1"/>
  <c r="E1741" i="2"/>
  <c r="D1741" i="2"/>
  <c r="C1741" i="2"/>
  <c r="H1741" i="2"/>
  <c r="G1741" i="2"/>
  <c r="B1741" i="2"/>
  <c r="A1742" i="2"/>
  <c r="F1742" i="2" l="1"/>
  <c r="E1742" i="2"/>
  <c r="D1742" i="2"/>
  <c r="C1742" i="2"/>
  <c r="H1742" i="2"/>
  <c r="G1742" i="2"/>
  <c r="B1742" i="2"/>
  <c r="A1743" i="2"/>
  <c r="F1743" i="2" l="1"/>
  <c r="E1743" i="2"/>
  <c r="D1743" i="2"/>
  <c r="C1743" i="2"/>
  <c r="H1743" i="2"/>
  <c r="G1743" i="2"/>
  <c r="B1743" i="2"/>
  <c r="A1744" i="2"/>
  <c r="C1744" i="2" l="1"/>
  <c r="F1744" i="2"/>
  <c r="D1744" i="2"/>
  <c r="E1744" i="2"/>
  <c r="H1744" i="2"/>
  <c r="G1744" i="2"/>
  <c r="B1744" i="2"/>
  <c r="A1745" i="2"/>
  <c r="F1745" i="2" l="1"/>
  <c r="E1745" i="2"/>
  <c r="D1745" i="2"/>
  <c r="C1745" i="2"/>
  <c r="H1745" i="2"/>
  <c r="G1745" i="2"/>
  <c r="B1745" i="2"/>
  <c r="A1746" i="2"/>
  <c r="F1746" i="2" l="1"/>
  <c r="E1746" i="2"/>
  <c r="D1746" i="2"/>
  <c r="C1746" i="2"/>
  <c r="H1746" i="2"/>
  <c r="G1746" i="2"/>
  <c r="B1746" i="2"/>
  <c r="A1747" i="2"/>
  <c r="D1747" i="2" l="1"/>
  <c r="E1747" i="2"/>
  <c r="F1747" i="2"/>
  <c r="C1747" i="2"/>
  <c r="H1747" i="2"/>
  <c r="G1747" i="2"/>
  <c r="B1747" i="2"/>
  <c r="A1748" i="2"/>
  <c r="F1748" i="2" l="1"/>
  <c r="E1748" i="2"/>
  <c r="D1748" i="2"/>
  <c r="C1748" i="2"/>
  <c r="H1748" i="2"/>
  <c r="G1748" i="2"/>
  <c r="B1748" i="2"/>
  <c r="A1749" i="2"/>
  <c r="F1749" i="2" l="1"/>
  <c r="E1749" i="2"/>
  <c r="D1749" i="2"/>
  <c r="C1749" i="2"/>
  <c r="H1749" i="2"/>
  <c r="G1749" i="2"/>
  <c r="B1749" i="2"/>
  <c r="A1750" i="2"/>
  <c r="D1750" i="2" l="1"/>
  <c r="F1750" i="2"/>
  <c r="E1750" i="2"/>
  <c r="C1750" i="2"/>
  <c r="H1750" i="2"/>
  <c r="G1750" i="2"/>
  <c r="B1750" i="2"/>
  <c r="A1751" i="2"/>
  <c r="F1751" i="2" l="1"/>
  <c r="D1751" i="2"/>
  <c r="C1751" i="2"/>
  <c r="E1751" i="2"/>
  <c r="G1751" i="2"/>
  <c r="H1751" i="2"/>
  <c r="B1751" i="2"/>
  <c r="A1752" i="2"/>
  <c r="F1752" i="2" l="1"/>
  <c r="E1752" i="2"/>
  <c r="D1752" i="2"/>
  <c r="C1752" i="2"/>
  <c r="H1752" i="2"/>
  <c r="G1752" i="2"/>
  <c r="B1752" i="2"/>
  <c r="A1753" i="2"/>
  <c r="D1753" i="2" l="1"/>
  <c r="F1753" i="2"/>
  <c r="E1753" i="2"/>
  <c r="C1753" i="2"/>
  <c r="H1753" i="2"/>
  <c r="G1753" i="2"/>
  <c r="B1753" i="2"/>
  <c r="A1754" i="2"/>
  <c r="F1754" i="2" l="1"/>
  <c r="E1754" i="2"/>
  <c r="D1754" i="2"/>
  <c r="C1754" i="2"/>
  <c r="H1754" i="2"/>
  <c r="G1754" i="2"/>
  <c r="B1754" i="2"/>
  <c r="A1755" i="2"/>
  <c r="F1755" i="2" l="1"/>
  <c r="E1755" i="2"/>
  <c r="D1755" i="2"/>
  <c r="C1755" i="2"/>
  <c r="H1755" i="2"/>
  <c r="G1755" i="2"/>
  <c r="B1755" i="2"/>
  <c r="A1756" i="2"/>
  <c r="D1756" i="2" l="1"/>
  <c r="F1756" i="2"/>
  <c r="E1756" i="2"/>
  <c r="C1756" i="2"/>
  <c r="H1756" i="2"/>
  <c r="G1756" i="2"/>
  <c r="B1756" i="2"/>
  <c r="A1757" i="2"/>
  <c r="F1757" i="2" l="1"/>
  <c r="E1757" i="2"/>
  <c r="D1757" i="2"/>
  <c r="C1757" i="2"/>
  <c r="H1757" i="2"/>
  <c r="G1757" i="2"/>
  <c r="B1757" i="2"/>
  <c r="A1758" i="2"/>
  <c r="F1758" i="2" l="1"/>
  <c r="E1758" i="2"/>
  <c r="D1758" i="2"/>
  <c r="C1758" i="2"/>
  <c r="H1758" i="2"/>
  <c r="G1758" i="2"/>
  <c r="B1758" i="2"/>
  <c r="A1759" i="2"/>
  <c r="D1759" i="2" l="1"/>
  <c r="F1759" i="2"/>
  <c r="E1759" i="2"/>
  <c r="C1759" i="2"/>
  <c r="H1759" i="2"/>
  <c r="G1759" i="2"/>
  <c r="B1759" i="2"/>
  <c r="A1760" i="2"/>
  <c r="F1760" i="2" l="1"/>
  <c r="E1760" i="2"/>
  <c r="D1760" i="2"/>
  <c r="C1760" i="2"/>
  <c r="H1760" i="2"/>
  <c r="G1760" i="2"/>
  <c r="B1760" i="2"/>
  <c r="A1761" i="2"/>
  <c r="F1761" i="2" l="1"/>
  <c r="E1761" i="2"/>
  <c r="D1761" i="2"/>
  <c r="C1761" i="2"/>
  <c r="H1761" i="2"/>
  <c r="G1761" i="2"/>
  <c r="B1761" i="2"/>
  <c r="A1762" i="2"/>
  <c r="D1762" i="2" l="1"/>
  <c r="C1762" i="2"/>
  <c r="F1762" i="2"/>
  <c r="E1762" i="2"/>
  <c r="H1762" i="2"/>
  <c r="G1762" i="2"/>
  <c r="B1762" i="2"/>
  <c r="A1763" i="2"/>
  <c r="F1763" i="2" l="1"/>
  <c r="E1763" i="2"/>
  <c r="D1763" i="2"/>
  <c r="C1763" i="2"/>
  <c r="H1763" i="2"/>
  <c r="G1763" i="2"/>
  <c r="B1763" i="2"/>
  <c r="A1764" i="2"/>
  <c r="F1764" i="2" l="1"/>
  <c r="E1764" i="2"/>
  <c r="D1764" i="2"/>
  <c r="C1764" i="2"/>
  <c r="G1764" i="2"/>
  <c r="H1764" i="2"/>
  <c r="B1764" i="2"/>
  <c r="A1765" i="2"/>
  <c r="D1765" i="2" l="1"/>
  <c r="F1765" i="2"/>
  <c r="E1765" i="2"/>
  <c r="C1765" i="2"/>
  <c r="H1765" i="2"/>
  <c r="G1765" i="2"/>
  <c r="B1765" i="2"/>
  <c r="A1766" i="2"/>
  <c r="F1766" i="2" l="1"/>
  <c r="E1766" i="2"/>
  <c r="D1766" i="2"/>
  <c r="C1766" i="2"/>
  <c r="H1766" i="2"/>
  <c r="G1766" i="2"/>
  <c r="B1766" i="2"/>
  <c r="A1767" i="2"/>
  <c r="F1767" i="2" l="1"/>
  <c r="E1767" i="2"/>
  <c r="D1767" i="2"/>
  <c r="C1767" i="2"/>
  <c r="H1767" i="2"/>
  <c r="G1767" i="2"/>
  <c r="B1767" i="2"/>
  <c r="A1768" i="2"/>
  <c r="D1768" i="2" l="1"/>
  <c r="F1768" i="2"/>
  <c r="E1768" i="2"/>
  <c r="C1768" i="2"/>
  <c r="H1768" i="2"/>
  <c r="G1768" i="2"/>
  <c r="B1768" i="2"/>
  <c r="A1769" i="2"/>
  <c r="F1769" i="2" l="1"/>
  <c r="E1769" i="2"/>
  <c r="D1769" i="2"/>
  <c r="C1769" i="2"/>
  <c r="H1769" i="2"/>
  <c r="G1769" i="2"/>
  <c r="B1769" i="2"/>
  <c r="A1770" i="2"/>
  <c r="F1770" i="2" l="1"/>
  <c r="E1770" i="2"/>
  <c r="D1770" i="2"/>
  <c r="C1770" i="2"/>
  <c r="H1770" i="2"/>
  <c r="G1770" i="2"/>
  <c r="B1770" i="2"/>
  <c r="A1771" i="2"/>
  <c r="D1771" i="2" l="1"/>
  <c r="F1771" i="2"/>
  <c r="E1771" i="2"/>
  <c r="C1771" i="2"/>
  <c r="H1771" i="2"/>
  <c r="G1771" i="2"/>
  <c r="B1771" i="2"/>
  <c r="A1772" i="2"/>
  <c r="F1772" i="2" l="1"/>
  <c r="E1772" i="2"/>
  <c r="D1772" i="2"/>
  <c r="C1772" i="2"/>
  <c r="H1772" i="2"/>
  <c r="G1772" i="2"/>
  <c r="B1772" i="2"/>
  <c r="A1773" i="2"/>
  <c r="F1773" i="2" l="1"/>
  <c r="E1773" i="2"/>
  <c r="D1773" i="2"/>
  <c r="C1773" i="2"/>
  <c r="H1773" i="2"/>
  <c r="G1773" i="2"/>
  <c r="B1773" i="2"/>
  <c r="A1774" i="2"/>
  <c r="D1774" i="2" l="1"/>
  <c r="F1774" i="2"/>
  <c r="C1774" i="2"/>
  <c r="E1774" i="2"/>
  <c r="H1774" i="2"/>
  <c r="G1774" i="2"/>
  <c r="B1774" i="2"/>
  <c r="A1775" i="2"/>
  <c r="F1775" i="2" l="1"/>
  <c r="E1775" i="2"/>
  <c r="D1775" i="2"/>
  <c r="C1775" i="2"/>
  <c r="H1775" i="2"/>
  <c r="G1775" i="2"/>
  <c r="B1775" i="2"/>
  <c r="A1776" i="2"/>
  <c r="F1776" i="2" l="1"/>
  <c r="E1776" i="2"/>
  <c r="D1776" i="2"/>
  <c r="C1776" i="2"/>
  <c r="H1776" i="2"/>
  <c r="G1776" i="2"/>
  <c r="B1776" i="2"/>
  <c r="A1777" i="2"/>
  <c r="D1777" i="2" l="1"/>
  <c r="F1777" i="2"/>
  <c r="E1777" i="2"/>
  <c r="C1777" i="2"/>
  <c r="G1777" i="2"/>
  <c r="H1777" i="2"/>
  <c r="B1777" i="2"/>
  <c r="A1778" i="2"/>
  <c r="F1778" i="2" l="1"/>
  <c r="E1778" i="2"/>
  <c r="D1778" i="2"/>
  <c r="C1778" i="2"/>
  <c r="H1778" i="2"/>
  <c r="G1778" i="2"/>
  <c r="B1778" i="2"/>
  <c r="A1779" i="2"/>
  <c r="F1779" i="2" l="1"/>
  <c r="E1779" i="2"/>
  <c r="D1779" i="2"/>
  <c r="C1779" i="2"/>
  <c r="H1779" i="2"/>
  <c r="G1779" i="2"/>
  <c r="B1779" i="2"/>
  <c r="A1780" i="2"/>
  <c r="D1780" i="2" l="1"/>
  <c r="F1780" i="2"/>
  <c r="E1780" i="2"/>
  <c r="C1780" i="2"/>
  <c r="H1780" i="2"/>
  <c r="G1780" i="2"/>
  <c r="B1780" i="2"/>
  <c r="A1781" i="2"/>
  <c r="F1781" i="2" l="1"/>
  <c r="C1781" i="2"/>
  <c r="E1781" i="2"/>
  <c r="D1781" i="2"/>
  <c r="H1781" i="2"/>
  <c r="G1781" i="2"/>
  <c r="B1781" i="2"/>
  <c r="A1782" i="2"/>
  <c r="F1782" i="2" l="1"/>
  <c r="E1782" i="2"/>
  <c r="D1782" i="2"/>
  <c r="C1782" i="2"/>
  <c r="H1782" i="2"/>
  <c r="G1782" i="2"/>
  <c r="B1782" i="2"/>
  <c r="A1783" i="2"/>
  <c r="D1783" i="2" l="1"/>
  <c r="F1783" i="2"/>
  <c r="E1783" i="2"/>
  <c r="C1783" i="2"/>
  <c r="H1783" i="2"/>
  <c r="G1783" i="2"/>
  <c r="B1783" i="2"/>
  <c r="A1784" i="2"/>
  <c r="F1784" i="2" l="1"/>
  <c r="E1784" i="2"/>
  <c r="D1784" i="2"/>
  <c r="C1784" i="2"/>
  <c r="H1784" i="2"/>
  <c r="G1784" i="2"/>
  <c r="B1784" i="2"/>
  <c r="A1785" i="2"/>
  <c r="F1785" i="2" l="1"/>
  <c r="E1785" i="2"/>
  <c r="D1785" i="2"/>
  <c r="C1785" i="2"/>
  <c r="H1785" i="2"/>
  <c r="G1785" i="2"/>
  <c r="B1785" i="2"/>
  <c r="A1786" i="2"/>
  <c r="D1786" i="2" l="1"/>
  <c r="F1786" i="2"/>
  <c r="E1786" i="2"/>
  <c r="C1786" i="2"/>
  <c r="H1786" i="2"/>
  <c r="G1786" i="2"/>
  <c r="B1786" i="2"/>
  <c r="A1787" i="2"/>
  <c r="F1787" i="2" l="1"/>
  <c r="E1787" i="2"/>
  <c r="D1787" i="2"/>
  <c r="C1787" i="2"/>
  <c r="H1787" i="2"/>
  <c r="G1787" i="2"/>
  <c r="B1787" i="2"/>
  <c r="A1788" i="2"/>
  <c r="F1788" i="2" l="1"/>
  <c r="E1788" i="2"/>
  <c r="D1788" i="2"/>
  <c r="C1788" i="2"/>
  <c r="H1788" i="2"/>
  <c r="G1788" i="2"/>
  <c r="B1788" i="2"/>
  <c r="A1789" i="2"/>
  <c r="D1789" i="2" l="1"/>
  <c r="F1789" i="2"/>
  <c r="E1789" i="2"/>
  <c r="C1789" i="2"/>
  <c r="H1789" i="2"/>
  <c r="G1789" i="2"/>
  <c r="B1789" i="2"/>
  <c r="A1790" i="2"/>
  <c r="F1790" i="2" l="1"/>
  <c r="E1790" i="2"/>
  <c r="D1790" i="2"/>
  <c r="C1790" i="2"/>
  <c r="G1790" i="2"/>
  <c r="H1790" i="2"/>
  <c r="B1790" i="2"/>
  <c r="A1791" i="2"/>
  <c r="F1791" i="2" l="1"/>
  <c r="E1791" i="2"/>
  <c r="D1791" i="2"/>
  <c r="C1791" i="2"/>
  <c r="H1791" i="2"/>
  <c r="G1791" i="2"/>
  <c r="B1791" i="2"/>
  <c r="A1792" i="2"/>
  <c r="D1792" i="2" l="1"/>
  <c r="E1792" i="2"/>
  <c r="C1792" i="2"/>
  <c r="F1792" i="2"/>
  <c r="H1792" i="2"/>
  <c r="G1792" i="2"/>
  <c r="B1792" i="2"/>
  <c r="A1793" i="2"/>
  <c r="F1793" i="2" l="1"/>
  <c r="E1793" i="2"/>
  <c r="C1793" i="2"/>
  <c r="D1793" i="2"/>
  <c r="H1793" i="2"/>
  <c r="G1793" i="2"/>
  <c r="B1793" i="2"/>
  <c r="A1794" i="2"/>
  <c r="F1794" i="2" l="1"/>
  <c r="E1794" i="2"/>
  <c r="D1794" i="2"/>
  <c r="C1794" i="2"/>
  <c r="H1794" i="2"/>
  <c r="G1794" i="2"/>
  <c r="B1794" i="2"/>
  <c r="A1795" i="2"/>
  <c r="D1795" i="2" l="1"/>
  <c r="F1795" i="2"/>
  <c r="E1795" i="2"/>
  <c r="C1795" i="2"/>
  <c r="H1795" i="2"/>
  <c r="G1795" i="2"/>
  <c r="B1795" i="2"/>
  <c r="A1796" i="2"/>
  <c r="F1796" i="2" l="1"/>
  <c r="E1796" i="2"/>
  <c r="D1796" i="2"/>
  <c r="C1796" i="2"/>
  <c r="H1796" i="2"/>
  <c r="G1796" i="2"/>
  <c r="B1796" i="2"/>
  <c r="A1797" i="2"/>
  <c r="F1797" i="2" l="1"/>
  <c r="E1797" i="2"/>
  <c r="D1797" i="2"/>
  <c r="C1797" i="2"/>
  <c r="H1797" i="2"/>
  <c r="G1797" i="2"/>
  <c r="B1797" i="2"/>
  <c r="A1798" i="2"/>
  <c r="D1798" i="2" l="1"/>
  <c r="F1798" i="2"/>
  <c r="E1798" i="2"/>
  <c r="C1798" i="2"/>
  <c r="H1798" i="2"/>
  <c r="G1798" i="2"/>
  <c r="B1798" i="2"/>
  <c r="A1799" i="2"/>
  <c r="F1799" i="2" l="1"/>
  <c r="E1799" i="2"/>
  <c r="D1799" i="2"/>
  <c r="C1799" i="2"/>
  <c r="H1799" i="2"/>
  <c r="G1799" i="2"/>
  <c r="B1799" i="2"/>
  <c r="A1800" i="2"/>
  <c r="F1800" i="2" l="1"/>
  <c r="E1800" i="2"/>
  <c r="D1800" i="2"/>
  <c r="C1800" i="2"/>
  <c r="H1800" i="2"/>
  <c r="G1800" i="2"/>
  <c r="B1800" i="2"/>
  <c r="A1801" i="2"/>
  <c r="D1801" i="2" l="1"/>
  <c r="F1801" i="2"/>
  <c r="E1801" i="2"/>
  <c r="C1801" i="2"/>
  <c r="H1801" i="2"/>
  <c r="G1801" i="2"/>
  <c r="B1801" i="2"/>
  <c r="A1802" i="2"/>
  <c r="F1802" i="2" l="1"/>
  <c r="E1802" i="2"/>
  <c r="D1802" i="2"/>
  <c r="C1802" i="2"/>
  <c r="H1802" i="2"/>
  <c r="G1802" i="2"/>
  <c r="B1802" i="2"/>
  <c r="A1803" i="2"/>
  <c r="F1803" i="2" l="1"/>
  <c r="E1803" i="2"/>
  <c r="D1803" i="2"/>
  <c r="C1803" i="2"/>
  <c r="H1803" i="2"/>
  <c r="G1803" i="2"/>
  <c r="B1803" i="2"/>
  <c r="A1804" i="2"/>
  <c r="D1804" i="2" l="1"/>
  <c r="E1804" i="2"/>
  <c r="C1804" i="2"/>
  <c r="F1804" i="2"/>
  <c r="H1804" i="2"/>
  <c r="G1804" i="2"/>
  <c r="B1804" i="2"/>
  <c r="A1805" i="2"/>
  <c r="F1805" i="2" l="1"/>
  <c r="E1805" i="2"/>
  <c r="D1805" i="2"/>
  <c r="C1805" i="2"/>
  <c r="H1805" i="2"/>
  <c r="G1805" i="2"/>
  <c r="B1805" i="2"/>
  <c r="A1806" i="2"/>
  <c r="F1806" i="2" l="1"/>
  <c r="E1806" i="2"/>
  <c r="D1806" i="2"/>
  <c r="C1806" i="2"/>
  <c r="H1806" i="2"/>
  <c r="G1806" i="2"/>
  <c r="B1806" i="2"/>
  <c r="A1807" i="2"/>
  <c r="D1807" i="2" l="1"/>
  <c r="F1807" i="2"/>
  <c r="E1807" i="2"/>
  <c r="C1807" i="2"/>
  <c r="H1807" i="2"/>
  <c r="G1807" i="2"/>
  <c r="B1807" i="2"/>
  <c r="A1808" i="2"/>
  <c r="F1808" i="2" l="1"/>
  <c r="E1808" i="2"/>
  <c r="D1808" i="2"/>
  <c r="C1808" i="2"/>
  <c r="H1808" i="2"/>
  <c r="G1808" i="2"/>
  <c r="B1808" i="2"/>
  <c r="A1809" i="2"/>
  <c r="F1809" i="2" l="1"/>
  <c r="E1809" i="2"/>
  <c r="D1809" i="2"/>
  <c r="C1809" i="2"/>
  <c r="H1809" i="2"/>
  <c r="G1809" i="2"/>
  <c r="B1809" i="2"/>
  <c r="A1810" i="2"/>
  <c r="D1810" i="2" l="1"/>
  <c r="F1810" i="2"/>
  <c r="E1810" i="2"/>
  <c r="C1810" i="2"/>
  <c r="G1810" i="2"/>
  <c r="H1810" i="2"/>
  <c r="B1810" i="2"/>
  <c r="A1811" i="2"/>
  <c r="F1811" i="2" l="1"/>
  <c r="E1811" i="2"/>
  <c r="D1811" i="2"/>
  <c r="C1811" i="2"/>
  <c r="H1811" i="2"/>
  <c r="G1811" i="2"/>
  <c r="B1811" i="2"/>
  <c r="A1812" i="2"/>
  <c r="F1812" i="2" l="1"/>
  <c r="E1812" i="2"/>
  <c r="D1812" i="2"/>
  <c r="C1812" i="2"/>
  <c r="H1812" i="2"/>
  <c r="G1812" i="2"/>
  <c r="B1812" i="2"/>
  <c r="A1813" i="2"/>
  <c r="D1813" i="2" l="1"/>
  <c r="F1813" i="2"/>
  <c r="E1813" i="2"/>
  <c r="C1813" i="2"/>
  <c r="H1813" i="2"/>
  <c r="G1813" i="2"/>
  <c r="B1813" i="2"/>
  <c r="A1814" i="2"/>
  <c r="F1814" i="2" l="1"/>
  <c r="E1814" i="2"/>
  <c r="D1814" i="2"/>
  <c r="C1814" i="2"/>
  <c r="H1814" i="2"/>
  <c r="G1814" i="2"/>
  <c r="B1814" i="2"/>
  <c r="A1815" i="2"/>
  <c r="F1815" i="2" l="1"/>
  <c r="E1815" i="2"/>
  <c r="D1815" i="2"/>
  <c r="C1815" i="2"/>
  <c r="H1815" i="2"/>
  <c r="G1815" i="2"/>
  <c r="B1815" i="2"/>
  <c r="A1816" i="2"/>
  <c r="D1816" i="2" l="1"/>
  <c r="E1816" i="2"/>
  <c r="C1816" i="2"/>
  <c r="F1816" i="2"/>
  <c r="H1816" i="2"/>
  <c r="G1816" i="2"/>
  <c r="B1816" i="2"/>
  <c r="A1817" i="2"/>
  <c r="F1817" i="2" l="1"/>
  <c r="E1817" i="2"/>
  <c r="D1817" i="2"/>
  <c r="C1817" i="2"/>
  <c r="G1817" i="2"/>
  <c r="H1817" i="2"/>
  <c r="B1817" i="2"/>
  <c r="A1818" i="2"/>
  <c r="F1818" i="2" l="1"/>
  <c r="E1818" i="2"/>
  <c r="D1818" i="2"/>
  <c r="C1818" i="2"/>
  <c r="H1818" i="2"/>
  <c r="G1818" i="2"/>
  <c r="B1818" i="2"/>
  <c r="A1819" i="2"/>
  <c r="D1819" i="2" l="1"/>
  <c r="F1819" i="2"/>
  <c r="E1819" i="2"/>
  <c r="C1819" i="2"/>
  <c r="H1819" i="2"/>
  <c r="G1819" i="2"/>
  <c r="B1819" i="2"/>
  <c r="A1820" i="2"/>
  <c r="F1820" i="2" l="1"/>
  <c r="E1820" i="2"/>
  <c r="D1820" i="2"/>
  <c r="C1820" i="2"/>
  <c r="H1820" i="2"/>
  <c r="G1820" i="2"/>
  <c r="B1820" i="2"/>
  <c r="A1821" i="2"/>
  <c r="F1821" i="2" l="1"/>
  <c r="E1821" i="2"/>
  <c r="D1821" i="2"/>
  <c r="C1821" i="2"/>
  <c r="H1821" i="2"/>
  <c r="G1821" i="2"/>
  <c r="B1821" i="2"/>
  <c r="A1822" i="2"/>
  <c r="D1822" i="2" l="1"/>
  <c r="F1822" i="2"/>
  <c r="E1822" i="2"/>
  <c r="C1822" i="2"/>
  <c r="H1822" i="2"/>
  <c r="G1822" i="2"/>
  <c r="B1822" i="2"/>
  <c r="A1823" i="2"/>
  <c r="F1823" i="2" l="1"/>
  <c r="E1823" i="2"/>
  <c r="D1823" i="2"/>
  <c r="C1823" i="2"/>
  <c r="H1823" i="2"/>
  <c r="G1823" i="2"/>
  <c r="B1823" i="2"/>
  <c r="A1824" i="2"/>
  <c r="F1824" i="2" l="1"/>
  <c r="E1824" i="2"/>
  <c r="D1824" i="2"/>
  <c r="C1824" i="2"/>
  <c r="H1824" i="2"/>
  <c r="G1824" i="2"/>
  <c r="B1824" i="2"/>
  <c r="A1825" i="2"/>
  <c r="D1825" i="2" l="1"/>
  <c r="F1825" i="2"/>
  <c r="E1825" i="2"/>
  <c r="C1825" i="2"/>
  <c r="H1825" i="2"/>
  <c r="G1825" i="2"/>
  <c r="B1825" i="2"/>
  <c r="A1826" i="2"/>
  <c r="F1826" i="2" l="1"/>
  <c r="E1826" i="2"/>
  <c r="D1826" i="2"/>
  <c r="C1826" i="2"/>
  <c r="H1826" i="2"/>
  <c r="G1826" i="2"/>
  <c r="B1826" i="2"/>
  <c r="A1827" i="2"/>
  <c r="F1827" i="2" l="1"/>
  <c r="E1827" i="2"/>
  <c r="D1827" i="2"/>
  <c r="C1827" i="2"/>
  <c r="H1827" i="2"/>
  <c r="G1827" i="2"/>
  <c r="B1827" i="2"/>
  <c r="A1828" i="2"/>
  <c r="D1828" i="2" l="1"/>
  <c r="E1828" i="2"/>
  <c r="C1828" i="2"/>
  <c r="F1828" i="2"/>
  <c r="H1828" i="2"/>
  <c r="G1828" i="2"/>
  <c r="B1828" i="2"/>
  <c r="A1829" i="2"/>
  <c r="F1829" i="2" l="1"/>
  <c r="E1829" i="2"/>
  <c r="D1829" i="2"/>
  <c r="C1829" i="2"/>
  <c r="H1829" i="2"/>
  <c r="G1829" i="2"/>
  <c r="B1829" i="2"/>
  <c r="A1830" i="2"/>
  <c r="F1830" i="2" l="1"/>
  <c r="E1830" i="2"/>
  <c r="D1830" i="2"/>
  <c r="C1830" i="2"/>
  <c r="H1830" i="2"/>
  <c r="G1830" i="2"/>
  <c r="B1830" i="2"/>
  <c r="A1831" i="2"/>
  <c r="D1831" i="2" l="1"/>
  <c r="F1831" i="2"/>
  <c r="E1831" i="2"/>
  <c r="C1831" i="2"/>
  <c r="H1831" i="2"/>
  <c r="G1831" i="2"/>
  <c r="B1831" i="2"/>
  <c r="A1832" i="2"/>
  <c r="F1832" i="2" l="1"/>
  <c r="E1832" i="2"/>
  <c r="D1832" i="2"/>
  <c r="C1832" i="2"/>
  <c r="H1832" i="2"/>
  <c r="G1832" i="2"/>
  <c r="B1832" i="2"/>
  <c r="A1833" i="2"/>
  <c r="F1833" i="2" l="1"/>
  <c r="E1833" i="2"/>
  <c r="D1833" i="2"/>
  <c r="C1833" i="2"/>
  <c r="H1833" i="2"/>
  <c r="G1833" i="2"/>
  <c r="B1833" i="2"/>
  <c r="A1834" i="2"/>
  <c r="D1834" i="2" l="1"/>
  <c r="F1834" i="2"/>
  <c r="E1834" i="2"/>
  <c r="C1834" i="2"/>
  <c r="H1834" i="2"/>
  <c r="G1834" i="2"/>
  <c r="B1834" i="2"/>
  <c r="A1835" i="2"/>
  <c r="F1835" i="2" l="1"/>
  <c r="E1835" i="2"/>
  <c r="D1835" i="2"/>
  <c r="C1835" i="2"/>
  <c r="H1835" i="2"/>
  <c r="G1835" i="2"/>
  <c r="B1835" i="2"/>
  <c r="A1836" i="2"/>
  <c r="F1836" i="2" l="1"/>
  <c r="E1836" i="2"/>
  <c r="D1836" i="2"/>
  <c r="C1836" i="2"/>
  <c r="H1836" i="2"/>
  <c r="G1836" i="2"/>
  <c r="B1836" i="2"/>
  <c r="A1837" i="2"/>
  <c r="D1837" i="2" l="1"/>
  <c r="F1837" i="2"/>
  <c r="E1837" i="2"/>
  <c r="C1837" i="2"/>
  <c r="H1837" i="2"/>
  <c r="G1837" i="2"/>
  <c r="B1837" i="2"/>
  <c r="A1838" i="2"/>
  <c r="F1838" i="2" l="1"/>
  <c r="E1838" i="2"/>
  <c r="D1838" i="2"/>
  <c r="C1838" i="2"/>
  <c r="H1838" i="2"/>
  <c r="G1838" i="2"/>
  <c r="B1838" i="2"/>
  <c r="A1839" i="2"/>
  <c r="F1839" i="2" l="1"/>
  <c r="E1839" i="2"/>
  <c r="D1839" i="2"/>
  <c r="C1839" i="2"/>
  <c r="H1839" i="2"/>
  <c r="G1839" i="2"/>
  <c r="B1839" i="2"/>
  <c r="A1840" i="2"/>
  <c r="D1840" i="2" l="1"/>
  <c r="E1840" i="2"/>
  <c r="C1840" i="2"/>
  <c r="F1840" i="2"/>
  <c r="H1840" i="2"/>
  <c r="G1840" i="2"/>
  <c r="B1840" i="2"/>
  <c r="A1841" i="2"/>
  <c r="F1841" i="2" l="1"/>
  <c r="E1841" i="2"/>
  <c r="D1841" i="2"/>
  <c r="C1841" i="2"/>
  <c r="H1841" i="2"/>
  <c r="G1841" i="2"/>
  <c r="B1841" i="2"/>
  <c r="A1842" i="2"/>
  <c r="F1842" i="2" l="1"/>
  <c r="E1842" i="2"/>
  <c r="D1842" i="2"/>
  <c r="C1842" i="2"/>
  <c r="H1842" i="2"/>
  <c r="G1842" i="2"/>
  <c r="B1842" i="2"/>
  <c r="A1843" i="2"/>
  <c r="D1843" i="2" l="1"/>
  <c r="F1843" i="2"/>
  <c r="E1843" i="2"/>
  <c r="C1843" i="2"/>
  <c r="H1843" i="2"/>
  <c r="G1843" i="2"/>
  <c r="B1843" i="2"/>
  <c r="A1844" i="2"/>
  <c r="F1844" i="2" l="1"/>
  <c r="E1844" i="2"/>
  <c r="D1844" i="2"/>
  <c r="C1844" i="2"/>
  <c r="H1844" i="2"/>
  <c r="G1844" i="2"/>
  <c r="B1844" i="2"/>
  <c r="A1845" i="2"/>
  <c r="F1845" i="2" l="1"/>
  <c r="E1845" i="2"/>
  <c r="D1845" i="2"/>
  <c r="C1845" i="2"/>
  <c r="H1845" i="2"/>
  <c r="G1845" i="2"/>
  <c r="B1845" i="2"/>
  <c r="A1846" i="2"/>
  <c r="D1846" i="2" l="1"/>
  <c r="F1846" i="2"/>
  <c r="E1846" i="2"/>
  <c r="C1846" i="2"/>
  <c r="H1846" i="2"/>
  <c r="G1846" i="2"/>
  <c r="B1846" i="2"/>
  <c r="A1847" i="2"/>
  <c r="F1847" i="2" l="1"/>
  <c r="E1847" i="2"/>
  <c r="D1847" i="2"/>
  <c r="C1847" i="2"/>
  <c r="H1847" i="2"/>
  <c r="G1847" i="2"/>
  <c r="B1847" i="2"/>
  <c r="A1848" i="2"/>
  <c r="F1848" i="2" l="1"/>
  <c r="E1848" i="2"/>
  <c r="D1848" i="2"/>
  <c r="C1848" i="2"/>
  <c r="H1848" i="2"/>
  <c r="G1848" i="2"/>
  <c r="B1848" i="2"/>
  <c r="A1849" i="2"/>
  <c r="D1849" i="2" l="1"/>
  <c r="F1849" i="2"/>
  <c r="E1849" i="2"/>
  <c r="C1849" i="2"/>
  <c r="H1849" i="2"/>
  <c r="G1849" i="2"/>
  <c r="B1849" i="2"/>
  <c r="A1850" i="2"/>
  <c r="F1850" i="2" l="1"/>
  <c r="E1850" i="2"/>
  <c r="D1850" i="2"/>
  <c r="C1850" i="2"/>
  <c r="H1850" i="2"/>
  <c r="G1850" i="2"/>
  <c r="B1850" i="2"/>
  <c r="A1851" i="2"/>
  <c r="F1851" i="2" l="1"/>
  <c r="E1851" i="2"/>
  <c r="D1851" i="2"/>
  <c r="C1851" i="2"/>
  <c r="H1851" i="2"/>
  <c r="G1851" i="2"/>
  <c r="B1851" i="2"/>
  <c r="A1852" i="2"/>
  <c r="D1852" i="2" l="1"/>
  <c r="E1852" i="2"/>
  <c r="C1852" i="2"/>
  <c r="F1852" i="2"/>
  <c r="H1852" i="2"/>
  <c r="G1852" i="2"/>
  <c r="B1852" i="2"/>
  <c r="A1853" i="2"/>
  <c r="F1853" i="2" l="1"/>
  <c r="E1853" i="2"/>
  <c r="D1853" i="2"/>
  <c r="C1853" i="2"/>
  <c r="H1853" i="2"/>
  <c r="G1853" i="2"/>
  <c r="B1853" i="2"/>
  <c r="A1854" i="2"/>
  <c r="F1854" i="2" l="1"/>
  <c r="E1854" i="2"/>
  <c r="D1854" i="2"/>
  <c r="C1854" i="2"/>
  <c r="H1854" i="2"/>
  <c r="G1854" i="2"/>
  <c r="B1854" i="2"/>
  <c r="A1855" i="2"/>
  <c r="D1855" i="2" l="1"/>
  <c r="F1855" i="2"/>
  <c r="E1855" i="2"/>
  <c r="C1855" i="2"/>
  <c r="H1855" i="2"/>
  <c r="G1855" i="2"/>
  <c r="B1855" i="2"/>
  <c r="A1856" i="2"/>
  <c r="F1856" i="2" l="1"/>
  <c r="D1856" i="2"/>
  <c r="E1856" i="2"/>
  <c r="C1856" i="2"/>
  <c r="H1856" i="2"/>
  <c r="G1856" i="2"/>
  <c r="B1856" i="2"/>
  <c r="A1857" i="2"/>
  <c r="F1857" i="2" l="1"/>
  <c r="E1857" i="2"/>
  <c r="D1857" i="2"/>
  <c r="C1857" i="2"/>
  <c r="H1857" i="2"/>
  <c r="G1857" i="2"/>
  <c r="B1857" i="2"/>
  <c r="A1858" i="2"/>
  <c r="D1858" i="2" l="1"/>
  <c r="C1858" i="2"/>
  <c r="F1858" i="2"/>
  <c r="E1858" i="2"/>
  <c r="H1858" i="2"/>
  <c r="G1858" i="2"/>
  <c r="B1858" i="2"/>
  <c r="A1859" i="2"/>
  <c r="F1859" i="2" l="1"/>
  <c r="D1859" i="2"/>
  <c r="E1859" i="2"/>
  <c r="C1859" i="2"/>
  <c r="H1859" i="2"/>
  <c r="G1859" i="2"/>
  <c r="B1859" i="2"/>
  <c r="A1860" i="2"/>
  <c r="F1860" i="2" l="1"/>
  <c r="E1860" i="2"/>
  <c r="D1860" i="2"/>
  <c r="C1860" i="2"/>
  <c r="H1860" i="2"/>
  <c r="G1860" i="2"/>
  <c r="B1860" i="2"/>
  <c r="A1861" i="2"/>
  <c r="D1861" i="2" l="1"/>
  <c r="E1861" i="2"/>
  <c r="F1861" i="2"/>
  <c r="C1861" i="2"/>
  <c r="H1861" i="2"/>
  <c r="G1861" i="2"/>
  <c r="B1861" i="2"/>
  <c r="A1862" i="2"/>
  <c r="F1862" i="2" l="1"/>
  <c r="D1862" i="2"/>
  <c r="E1862" i="2"/>
  <c r="C1862" i="2"/>
  <c r="H1862" i="2"/>
  <c r="G1862" i="2"/>
  <c r="B1862" i="2"/>
  <c r="A1863" i="2"/>
  <c r="F1863" i="2" l="1"/>
  <c r="E1863" i="2"/>
  <c r="D1863" i="2"/>
  <c r="C1863" i="2"/>
  <c r="H1863" i="2"/>
  <c r="G1863" i="2"/>
  <c r="B1863" i="2"/>
  <c r="A1864" i="2"/>
  <c r="D1864" i="2" l="1"/>
  <c r="F1864" i="2"/>
  <c r="E1864" i="2"/>
  <c r="C1864" i="2"/>
  <c r="H1864" i="2"/>
  <c r="G1864" i="2"/>
  <c r="B1864" i="2"/>
  <c r="A1865" i="2"/>
  <c r="F1865" i="2" l="1"/>
  <c r="D1865" i="2"/>
  <c r="E1865" i="2"/>
  <c r="C1865" i="2"/>
  <c r="H1865" i="2"/>
  <c r="G1865" i="2"/>
  <c r="B1865" i="2"/>
  <c r="A1866" i="2"/>
  <c r="F1866" i="2" l="1"/>
  <c r="E1866" i="2"/>
  <c r="D1866" i="2"/>
  <c r="C1866" i="2"/>
  <c r="H1866" i="2"/>
  <c r="G1866" i="2"/>
  <c r="B1866" i="2"/>
  <c r="A1867" i="2"/>
  <c r="D1867" i="2" l="1"/>
  <c r="F1867" i="2"/>
  <c r="C1867" i="2"/>
  <c r="E1867" i="2"/>
  <c r="H1867" i="2"/>
  <c r="G1867" i="2"/>
  <c r="B1867" i="2"/>
  <c r="A1868" i="2"/>
  <c r="F1868" i="2" l="1"/>
  <c r="D1868" i="2"/>
  <c r="C1868" i="2"/>
  <c r="E1868" i="2"/>
  <c r="H1868" i="2"/>
  <c r="G1868" i="2"/>
  <c r="B1868" i="2"/>
  <c r="A1869" i="2"/>
  <c r="F1869" i="2" l="1"/>
  <c r="E1869" i="2"/>
  <c r="D1869" i="2"/>
  <c r="C1869" i="2"/>
  <c r="H1869" i="2"/>
  <c r="G1869" i="2"/>
  <c r="B1869" i="2"/>
  <c r="A1870" i="2"/>
  <c r="D1870" i="2" l="1"/>
  <c r="F1870" i="2"/>
  <c r="E1870" i="2"/>
  <c r="C1870" i="2"/>
  <c r="H1870" i="2"/>
  <c r="G1870" i="2"/>
  <c r="B1870" i="2"/>
  <c r="A1871" i="2"/>
  <c r="F1871" i="2" l="1"/>
  <c r="D1871" i="2"/>
  <c r="E1871" i="2"/>
  <c r="C1871" i="2"/>
  <c r="H1871" i="2"/>
  <c r="G1871" i="2"/>
  <c r="B1871" i="2"/>
  <c r="A1872" i="2"/>
  <c r="F1872" i="2" l="1"/>
  <c r="E1872" i="2"/>
  <c r="D1872" i="2"/>
  <c r="C1872" i="2"/>
  <c r="H1872" i="2"/>
  <c r="G1872" i="2"/>
  <c r="B1872" i="2"/>
  <c r="A1873" i="2"/>
  <c r="D1873" i="2" l="1"/>
  <c r="E1873" i="2"/>
  <c r="F1873" i="2"/>
  <c r="C1873" i="2"/>
  <c r="H1873" i="2"/>
  <c r="G1873" i="2"/>
  <c r="B1873" i="2"/>
  <c r="A1874" i="2"/>
  <c r="F1874" i="2" l="1"/>
  <c r="D1874" i="2"/>
  <c r="E1874" i="2"/>
  <c r="C1874" i="2"/>
  <c r="H1874" i="2"/>
  <c r="G1874" i="2"/>
  <c r="B1874" i="2"/>
  <c r="A1875" i="2"/>
  <c r="F1875" i="2" l="1"/>
  <c r="E1875" i="2"/>
  <c r="D1875" i="2"/>
  <c r="C1875" i="2"/>
  <c r="H1875" i="2"/>
  <c r="G1875" i="2"/>
  <c r="B1875" i="2"/>
  <c r="A1876" i="2"/>
  <c r="D1876" i="2" l="1"/>
  <c r="F1876" i="2"/>
  <c r="C1876" i="2"/>
  <c r="E1876" i="2"/>
  <c r="H1876" i="2"/>
  <c r="G1876" i="2"/>
  <c r="B1876" i="2"/>
  <c r="A1877" i="2"/>
  <c r="F1877" i="2" l="1"/>
  <c r="D1877" i="2"/>
  <c r="E1877" i="2"/>
  <c r="C1877" i="2"/>
  <c r="H1877" i="2"/>
  <c r="G1877" i="2"/>
  <c r="B1877" i="2"/>
  <c r="A1878" i="2"/>
  <c r="F1878" i="2" l="1"/>
  <c r="E1878" i="2"/>
  <c r="D1878" i="2"/>
  <c r="C1878" i="2"/>
  <c r="H1878" i="2"/>
  <c r="G1878" i="2"/>
  <c r="B1878" i="2"/>
  <c r="A1879" i="2"/>
  <c r="D1879" i="2" l="1"/>
  <c r="E1879" i="2"/>
  <c r="C1879" i="2"/>
  <c r="F1879" i="2"/>
  <c r="H1879" i="2"/>
  <c r="G1879" i="2"/>
  <c r="B1879" i="2"/>
  <c r="A1880" i="2"/>
  <c r="F1880" i="2" l="1"/>
  <c r="D1880" i="2"/>
  <c r="C1880" i="2"/>
  <c r="E1880" i="2"/>
  <c r="H1880" i="2"/>
  <c r="G1880" i="2"/>
  <c r="B1880" i="2"/>
  <c r="A1881" i="2"/>
  <c r="F1881" i="2" l="1"/>
  <c r="E1881" i="2"/>
  <c r="D1881" i="2"/>
  <c r="C1881" i="2"/>
  <c r="H1881" i="2"/>
  <c r="G1881" i="2"/>
  <c r="B1881" i="2"/>
  <c r="A1882" i="2"/>
  <c r="D1882" i="2" l="1"/>
  <c r="F1882" i="2"/>
  <c r="E1882" i="2"/>
  <c r="C1882" i="2"/>
  <c r="H1882" i="2"/>
  <c r="G1882" i="2"/>
  <c r="B1882" i="2"/>
  <c r="A1883" i="2"/>
  <c r="F1883" i="2" l="1"/>
  <c r="D1883" i="2"/>
  <c r="E1883" i="2"/>
  <c r="C1883" i="2"/>
  <c r="H1883" i="2"/>
  <c r="G1883" i="2"/>
  <c r="B1883" i="2"/>
  <c r="A1884" i="2"/>
  <c r="F1884" i="2" l="1"/>
  <c r="E1884" i="2"/>
  <c r="D1884" i="2"/>
  <c r="C1884" i="2"/>
  <c r="H1884" i="2"/>
  <c r="G1884" i="2"/>
  <c r="B1884" i="2"/>
  <c r="A1885" i="2"/>
  <c r="D1885" i="2" l="1"/>
  <c r="F1885" i="2"/>
  <c r="E1885" i="2"/>
  <c r="C1885" i="2"/>
  <c r="H1885" i="2"/>
  <c r="G1885" i="2"/>
  <c r="B1885" i="2"/>
  <c r="A1886" i="2"/>
  <c r="F1886" i="2" l="1"/>
  <c r="D1886" i="2"/>
  <c r="C1886" i="2"/>
  <c r="E1886" i="2"/>
  <c r="H1886" i="2"/>
  <c r="G1886" i="2"/>
  <c r="B1886" i="2"/>
  <c r="A1887" i="2"/>
  <c r="F1887" i="2" l="1"/>
  <c r="E1887" i="2"/>
  <c r="D1887" i="2"/>
  <c r="C1887" i="2"/>
  <c r="H1887" i="2"/>
  <c r="G1887" i="2"/>
  <c r="B1887" i="2"/>
  <c r="A1888" i="2"/>
  <c r="D1888" i="2" l="1"/>
  <c r="C1888" i="2"/>
  <c r="F1888" i="2"/>
  <c r="E1888" i="2"/>
  <c r="H1888" i="2"/>
  <c r="G1888" i="2"/>
  <c r="B1888" i="2"/>
  <c r="A1889" i="2"/>
  <c r="F1889" i="2" l="1"/>
  <c r="D1889" i="2"/>
  <c r="E1889" i="2"/>
  <c r="C1889" i="2"/>
  <c r="H1889" i="2"/>
  <c r="G1889" i="2"/>
  <c r="B1889" i="2"/>
  <c r="A1890" i="2"/>
  <c r="F1890" i="2" l="1"/>
  <c r="E1890" i="2"/>
  <c r="D1890" i="2"/>
  <c r="C1890" i="2"/>
  <c r="H1890" i="2"/>
  <c r="G1890" i="2"/>
  <c r="B1890" i="2"/>
  <c r="A1891" i="2"/>
  <c r="D1891" i="2" l="1"/>
  <c r="F1891" i="2"/>
  <c r="E1891" i="2"/>
  <c r="C1891" i="2"/>
  <c r="H1891" i="2"/>
  <c r="G1891" i="2"/>
  <c r="B1891" i="2"/>
  <c r="A1892" i="2"/>
  <c r="F1892" i="2" l="1"/>
  <c r="D1892" i="2"/>
  <c r="E1892" i="2"/>
  <c r="C1892" i="2"/>
  <c r="H1892" i="2"/>
  <c r="G1892" i="2"/>
  <c r="B1892" i="2"/>
  <c r="A1893" i="2"/>
  <c r="F1893" i="2" l="1"/>
  <c r="E1893" i="2"/>
  <c r="D1893" i="2"/>
  <c r="C1893" i="2"/>
  <c r="H1893" i="2"/>
  <c r="G1893" i="2"/>
  <c r="B1893" i="2"/>
  <c r="A1894" i="2"/>
  <c r="D1894" i="2" l="1"/>
  <c r="F1894" i="2"/>
  <c r="C1894" i="2"/>
  <c r="E1894" i="2"/>
  <c r="H1894" i="2"/>
  <c r="G1894" i="2"/>
  <c r="B1894" i="2"/>
  <c r="A1895" i="2"/>
  <c r="F1895" i="2" l="1"/>
  <c r="D1895" i="2"/>
  <c r="E1895" i="2"/>
  <c r="C1895" i="2"/>
  <c r="H1895" i="2"/>
  <c r="G1895" i="2"/>
  <c r="B1895" i="2"/>
  <c r="A1896" i="2"/>
  <c r="F1896" i="2" l="1"/>
  <c r="E1896" i="2"/>
  <c r="D1896" i="2"/>
  <c r="C1896" i="2"/>
  <c r="H1896" i="2"/>
  <c r="G1896" i="2"/>
  <c r="B1896" i="2"/>
  <c r="A1897" i="2"/>
  <c r="D1897" i="2" l="1"/>
  <c r="E1897" i="2"/>
  <c r="C1897" i="2"/>
  <c r="F1897" i="2"/>
  <c r="H1897" i="2"/>
  <c r="G1897" i="2"/>
  <c r="B1897" i="2"/>
  <c r="A1898" i="2"/>
  <c r="F1898" i="2" l="1"/>
  <c r="D1898" i="2"/>
  <c r="E1898" i="2"/>
  <c r="C1898" i="2"/>
  <c r="H1898" i="2"/>
  <c r="G1898" i="2"/>
  <c r="B1898" i="2"/>
  <c r="A1899" i="2"/>
  <c r="F1899" i="2" l="1"/>
  <c r="E1899" i="2"/>
  <c r="D1899" i="2"/>
  <c r="C1899" i="2"/>
  <c r="H1899" i="2"/>
  <c r="G1899" i="2"/>
  <c r="B1899" i="2"/>
  <c r="A1900" i="2"/>
  <c r="D1900" i="2" l="1"/>
  <c r="F1900" i="2"/>
  <c r="E1900" i="2"/>
  <c r="C1900" i="2"/>
  <c r="H1900" i="2"/>
  <c r="G1900" i="2"/>
  <c r="B1900" i="2"/>
  <c r="A1901" i="2"/>
  <c r="F1901" i="2" l="1"/>
  <c r="D1901" i="2"/>
  <c r="E1901" i="2"/>
  <c r="C1901" i="2"/>
  <c r="H1901" i="2"/>
  <c r="G1901" i="2"/>
  <c r="B1901" i="2"/>
  <c r="A1902" i="2"/>
  <c r="F1902" i="2" l="1"/>
  <c r="E1902" i="2"/>
  <c r="D1902" i="2"/>
  <c r="C1902" i="2"/>
  <c r="H1902" i="2"/>
  <c r="G1902" i="2"/>
  <c r="B1902" i="2"/>
  <c r="A1903" i="2"/>
  <c r="D1903" i="2" l="1"/>
  <c r="F1903" i="2"/>
  <c r="E1903" i="2"/>
  <c r="C1903" i="2"/>
  <c r="H1903" i="2"/>
  <c r="G1903" i="2"/>
  <c r="B1903" i="2"/>
  <c r="A1904" i="2"/>
  <c r="F1904" i="2" l="1"/>
  <c r="D1904" i="2"/>
  <c r="C1904" i="2"/>
  <c r="E1904" i="2"/>
  <c r="G1904" i="2"/>
  <c r="H1904" i="2"/>
  <c r="B1904" i="2"/>
  <c r="A1905" i="2"/>
  <c r="F1905" i="2" l="1"/>
  <c r="E1905" i="2"/>
  <c r="D1905" i="2"/>
  <c r="C1905" i="2"/>
  <c r="H1905" i="2"/>
  <c r="G1905" i="2"/>
  <c r="B1905" i="2"/>
  <c r="A1906" i="2"/>
  <c r="D1906" i="2" l="1"/>
  <c r="F1906" i="2"/>
  <c r="E1906" i="2"/>
  <c r="C1906" i="2"/>
  <c r="H1906" i="2"/>
  <c r="G1906" i="2"/>
  <c r="B1906" i="2"/>
  <c r="A1907" i="2"/>
  <c r="F1907" i="2" l="1"/>
  <c r="D1907" i="2"/>
  <c r="E1907" i="2"/>
  <c r="C1907" i="2"/>
  <c r="H1907" i="2"/>
  <c r="G1907" i="2"/>
  <c r="B1907" i="2"/>
  <c r="A1908" i="2"/>
  <c r="F1908" i="2" l="1"/>
  <c r="E1908" i="2"/>
  <c r="D1908" i="2"/>
  <c r="C1908" i="2"/>
  <c r="H1908" i="2"/>
  <c r="G1908" i="2"/>
  <c r="B1908" i="2"/>
  <c r="A1909" i="2"/>
  <c r="D1909" i="2" l="1"/>
  <c r="E1909" i="2"/>
  <c r="F1909" i="2"/>
  <c r="C1909" i="2"/>
  <c r="H1909" i="2"/>
  <c r="G1909" i="2"/>
  <c r="B1909" i="2"/>
  <c r="A1910" i="2"/>
  <c r="F1910" i="2" l="1"/>
  <c r="D1910" i="2"/>
  <c r="E1910" i="2"/>
  <c r="C1910" i="2"/>
  <c r="H1910" i="2"/>
  <c r="G1910" i="2"/>
  <c r="B1910" i="2"/>
  <c r="A1911" i="2"/>
  <c r="F1911" i="2" l="1"/>
  <c r="E1911" i="2"/>
  <c r="D1911" i="2"/>
  <c r="C1911" i="2"/>
  <c r="H1911" i="2"/>
  <c r="G1911" i="2"/>
  <c r="B1911" i="2"/>
  <c r="A1912" i="2"/>
  <c r="D1912" i="2" l="1"/>
  <c r="F1912" i="2"/>
  <c r="C1912" i="2"/>
  <c r="E1912" i="2"/>
  <c r="H1912" i="2"/>
  <c r="G1912" i="2"/>
  <c r="B1912" i="2"/>
  <c r="A1913" i="2"/>
  <c r="F1913" i="2" l="1"/>
  <c r="D1913" i="2"/>
  <c r="E1913" i="2"/>
  <c r="C1913" i="2"/>
  <c r="H1913" i="2"/>
  <c r="G1913" i="2"/>
  <c r="B1913" i="2"/>
  <c r="A1914" i="2"/>
  <c r="F1914" i="2" l="1"/>
  <c r="E1914" i="2"/>
  <c r="D1914" i="2"/>
  <c r="C1914" i="2"/>
  <c r="H1914" i="2"/>
  <c r="G1914" i="2"/>
  <c r="B1914" i="2"/>
  <c r="A1915" i="2"/>
  <c r="D1915" i="2" l="1"/>
  <c r="E1915" i="2"/>
  <c r="C1915" i="2"/>
  <c r="F1915" i="2"/>
  <c r="H1915" i="2"/>
  <c r="G1915" i="2"/>
  <c r="B1915" i="2"/>
  <c r="A1916" i="2"/>
  <c r="F1916" i="2" l="1"/>
  <c r="D1916" i="2"/>
  <c r="C1916" i="2"/>
  <c r="E1916" i="2"/>
  <c r="H1916" i="2"/>
  <c r="G1916" i="2"/>
  <c r="B1916" i="2"/>
  <c r="A1917" i="2"/>
  <c r="F1917" i="2" l="1"/>
  <c r="E1917" i="2"/>
  <c r="D1917" i="2"/>
  <c r="C1917" i="2"/>
  <c r="H1917" i="2"/>
  <c r="G1917" i="2"/>
  <c r="B1917" i="2"/>
  <c r="A1918" i="2"/>
  <c r="D1918" i="2" l="1"/>
  <c r="F1918" i="2"/>
  <c r="C1918" i="2"/>
  <c r="E1918" i="2"/>
  <c r="H1918" i="2"/>
  <c r="G1918" i="2"/>
  <c r="B1918" i="2"/>
  <c r="A1919" i="2"/>
  <c r="F1919" i="2" l="1"/>
  <c r="D1919" i="2"/>
  <c r="E1919" i="2"/>
  <c r="C1919" i="2"/>
  <c r="H1919" i="2"/>
  <c r="G1919" i="2"/>
  <c r="B1919" i="2"/>
  <c r="A1920" i="2"/>
  <c r="F1920" i="2" l="1"/>
  <c r="E1920" i="2"/>
  <c r="D1920" i="2"/>
  <c r="C1920" i="2"/>
  <c r="H1920" i="2"/>
  <c r="G1920" i="2"/>
  <c r="B1920" i="2"/>
  <c r="A1921" i="2"/>
  <c r="D1921" i="2" l="1"/>
  <c r="F1921" i="2"/>
  <c r="E1921" i="2"/>
  <c r="C1921" i="2"/>
  <c r="H1921" i="2"/>
  <c r="G1921" i="2"/>
  <c r="B1921" i="2"/>
  <c r="A1922" i="2"/>
  <c r="F1922" i="2" l="1"/>
  <c r="D1922" i="2"/>
  <c r="C1922" i="2"/>
  <c r="E1922" i="2"/>
  <c r="G1922" i="2"/>
  <c r="H1922" i="2"/>
  <c r="B1922" i="2"/>
  <c r="A1923" i="2"/>
  <c r="F1923" i="2" l="1"/>
  <c r="E1923" i="2"/>
  <c r="D1923" i="2"/>
  <c r="C1923" i="2"/>
  <c r="H1923" i="2"/>
  <c r="G1923" i="2"/>
  <c r="B1923" i="2"/>
  <c r="A1924" i="2"/>
  <c r="D1924" i="2" l="1"/>
  <c r="C1924" i="2"/>
  <c r="F1924" i="2"/>
  <c r="E1924" i="2"/>
  <c r="H1924" i="2"/>
  <c r="G1924" i="2"/>
  <c r="B1924" i="2"/>
  <c r="A1925" i="2"/>
  <c r="F1925" i="2" l="1"/>
  <c r="D1925" i="2"/>
  <c r="E1925" i="2"/>
  <c r="C1925" i="2"/>
  <c r="H1925" i="2"/>
  <c r="G1925" i="2"/>
  <c r="B1925" i="2"/>
  <c r="A1926" i="2"/>
  <c r="F1926" i="2" l="1"/>
  <c r="E1926" i="2"/>
  <c r="D1926" i="2"/>
  <c r="C1926" i="2"/>
  <c r="H1926" i="2"/>
  <c r="G1926" i="2"/>
  <c r="B1926" i="2"/>
  <c r="A1927" i="2"/>
  <c r="D1927" i="2" l="1"/>
  <c r="F1927" i="2"/>
  <c r="E1927" i="2"/>
  <c r="C1927" i="2"/>
  <c r="H1927" i="2"/>
  <c r="G1927" i="2"/>
  <c r="B1927" i="2"/>
  <c r="A1928" i="2"/>
  <c r="F1928" i="2" l="1"/>
  <c r="D1928" i="2"/>
  <c r="E1928" i="2"/>
  <c r="C1928" i="2"/>
  <c r="H1928" i="2"/>
  <c r="G1928" i="2"/>
  <c r="B1928" i="2"/>
  <c r="A1929" i="2"/>
  <c r="F1929" i="2" l="1"/>
  <c r="E1929" i="2"/>
  <c r="D1929" i="2"/>
  <c r="C1929" i="2"/>
  <c r="H1929" i="2"/>
  <c r="G1929" i="2"/>
  <c r="B1929" i="2"/>
  <c r="A1930" i="2"/>
  <c r="D1930" i="2" l="1"/>
  <c r="F1930" i="2"/>
  <c r="C1930" i="2"/>
  <c r="E1930" i="2"/>
  <c r="H1930" i="2"/>
  <c r="G1930" i="2"/>
  <c r="B1930" i="2"/>
  <c r="A1931" i="2"/>
  <c r="F1931" i="2" l="1"/>
  <c r="D1931" i="2"/>
  <c r="E1931" i="2"/>
  <c r="C1931" i="2"/>
  <c r="H1931" i="2"/>
  <c r="G1931" i="2"/>
  <c r="B1931" i="2"/>
  <c r="A1932" i="2"/>
  <c r="F1932" i="2" l="1"/>
  <c r="E1932" i="2"/>
  <c r="D1932" i="2"/>
  <c r="C1932" i="2"/>
  <c r="H1932" i="2"/>
  <c r="G1932" i="2"/>
  <c r="B1932" i="2"/>
  <c r="A1933" i="2"/>
  <c r="D1933" i="2" l="1"/>
  <c r="E1933" i="2"/>
  <c r="F1933" i="2"/>
  <c r="C1933" i="2"/>
  <c r="H1933" i="2"/>
  <c r="G1933" i="2"/>
  <c r="B1933" i="2"/>
  <c r="A1934" i="2"/>
  <c r="F1934" i="2" l="1"/>
  <c r="D1934" i="2"/>
  <c r="E1934" i="2"/>
  <c r="C1934" i="2"/>
  <c r="H1934" i="2"/>
  <c r="G1934" i="2"/>
  <c r="B1934" i="2"/>
  <c r="A1935" i="2"/>
  <c r="F1935" i="2" l="1"/>
  <c r="E1935" i="2"/>
  <c r="D1935" i="2"/>
  <c r="C1935" i="2"/>
  <c r="H1935" i="2"/>
  <c r="G1935" i="2"/>
  <c r="B1935" i="2"/>
  <c r="A1936" i="2"/>
  <c r="D1936" i="2" l="1"/>
  <c r="F1936" i="2"/>
  <c r="E1936" i="2"/>
  <c r="C1936" i="2"/>
  <c r="H1936" i="2"/>
  <c r="G1936" i="2"/>
  <c r="B1936" i="2"/>
  <c r="A1937" i="2"/>
  <c r="F1937" i="2" l="1"/>
  <c r="D1937" i="2"/>
  <c r="E1937" i="2"/>
  <c r="C1937" i="2"/>
  <c r="H1937" i="2"/>
  <c r="G1937" i="2"/>
  <c r="B1937" i="2"/>
  <c r="A1938" i="2"/>
  <c r="F1938" i="2" l="1"/>
  <c r="E1938" i="2"/>
  <c r="D1938" i="2"/>
  <c r="C1938" i="2"/>
  <c r="H1938" i="2"/>
  <c r="G1938" i="2"/>
  <c r="B1938" i="2"/>
  <c r="A1939" i="2"/>
  <c r="D1939" i="2" l="1"/>
  <c r="F1939" i="2"/>
  <c r="E1939" i="2"/>
  <c r="C1939" i="2"/>
  <c r="H1939" i="2"/>
  <c r="G1939" i="2"/>
  <c r="B1939" i="2"/>
  <c r="A1940" i="2"/>
  <c r="F1940" i="2" l="1"/>
  <c r="D1940" i="2"/>
  <c r="C1940" i="2"/>
  <c r="E1940" i="2"/>
  <c r="G1940" i="2"/>
  <c r="H1940" i="2"/>
  <c r="B1940" i="2"/>
  <c r="A1941" i="2"/>
  <c r="F1941" i="2" l="1"/>
  <c r="E1941" i="2"/>
  <c r="D1941" i="2"/>
  <c r="C1941" i="2"/>
  <c r="H1941" i="2"/>
  <c r="G1941" i="2"/>
  <c r="B1941" i="2"/>
  <c r="A1942" i="2"/>
  <c r="D1942" i="2" l="1"/>
  <c r="F1942" i="2"/>
  <c r="E1942" i="2"/>
  <c r="C1942" i="2"/>
  <c r="H1942" i="2"/>
  <c r="G1942" i="2"/>
  <c r="B1942" i="2"/>
  <c r="A1943" i="2"/>
  <c r="F1943" i="2" l="1"/>
  <c r="D1943" i="2"/>
  <c r="E1943" i="2"/>
  <c r="C1943" i="2"/>
  <c r="H1943" i="2"/>
  <c r="G1943" i="2"/>
  <c r="B1943" i="2"/>
  <c r="A1944" i="2"/>
  <c r="F1944" i="2" l="1"/>
  <c r="E1944" i="2"/>
  <c r="D1944" i="2"/>
  <c r="C1944" i="2"/>
  <c r="H1944" i="2"/>
  <c r="G1944" i="2"/>
  <c r="B1944" i="2"/>
  <c r="A1945" i="2"/>
  <c r="D1945" i="2" l="1"/>
  <c r="E1945" i="2"/>
  <c r="F1945" i="2"/>
  <c r="C1945" i="2"/>
  <c r="H1945" i="2"/>
  <c r="G1945" i="2"/>
  <c r="B1945" i="2"/>
  <c r="A1946" i="2"/>
  <c r="F1946" i="2" l="1"/>
  <c r="D1946" i="2"/>
  <c r="E1946" i="2"/>
  <c r="C1946" i="2"/>
  <c r="H1946" i="2"/>
  <c r="G1946" i="2"/>
  <c r="B1946" i="2"/>
  <c r="A1947" i="2"/>
  <c r="F1947" i="2" l="1"/>
  <c r="E1947" i="2"/>
  <c r="D1947" i="2"/>
  <c r="C1947" i="2"/>
  <c r="H1947" i="2"/>
  <c r="G1947" i="2"/>
  <c r="B1947" i="2"/>
  <c r="A1948" i="2"/>
  <c r="D1948" i="2" l="1"/>
  <c r="F1948" i="2"/>
  <c r="C1948" i="2"/>
  <c r="E1948" i="2"/>
  <c r="H1948" i="2"/>
  <c r="G1948" i="2"/>
  <c r="B1948" i="2"/>
  <c r="A1949" i="2"/>
  <c r="F1949" i="2" l="1"/>
  <c r="D1949" i="2"/>
  <c r="E1949" i="2"/>
  <c r="C1949" i="2"/>
  <c r="H1949" i="2"/>
  <c r="G1949" i="2"/>
  <c r="B1949" i="2"/>
  <c r="A1950" i="2"/>
  <c r="F1950" i="2" l="1"/>
  <c r="E1950" i="2"/>
  <c r="D1950" i="2"/>
  <c r="C1950" i="2"/>
  <c r="H1950" i="2"/>
  <c r="G1950" i="2"/>
  <c r="B1950" i="2"/>
  <c r="A1951" i="2"/>
  <c r="D1951" i="2" l="1"/>
  <c r="E1951" i="2"/>
  <c r="C1951" i="2"/>
  <c r="F1951" i="2"/>
  <c r="H1951" i="2"/>
  <c r="G1951" i="2"/>
  <c r="B1951" i="2"/>
  <c r="A1952" i="2"/>
  <c r="F1952" i="2" l="1"/>
  <c r="D1952" i="2"/>
  <c r="C1952" i="2"/>
  <c r="E1952" i="2"/>
  <c r="H1952" i="2"/>
  <c r="G1952" i="2"/>
  <c r="B1952" i="2"/>
  <c r="A1953" i="2"/>
  <c r="F1953" i="2" l="1"/>
  <c r="E1953" i="2"/>
  <c r="D1953" i="2"/>
  <c r="C1953" i="2"/>
  <c r="H1953" i="2"/>
  <c r="G1953" i="2"/>
  <c r="B1953" i="2"/>
  <c r="A1954" i="2"/>
  <c r="D1954" i="2" l="1"/>
  <c r="F1954" i="2"/>
  <c r="E1954" i="2"/>
  <c r="C1954" i="2"/>
  <c r="H1954" i="2"/>
  <c r="G1954" i="2"/>
  <c r="B1954" i="2"/>
  <c r="A1955" i="2"/>
  <c r="F1955" i="2" l="1"/>
  <c r="D1955" i="2"/>
  <c r="E1955" i="2"/>
  <c r="C1955" i="2"/>
  <c r="H1955" i="2"/>
  <c r="G1955" i="2"/>
  <c r="B1955" i="2"/>
  <c r="A1956" i="2"/>
  <c r="F1956" i="2" l="1"/>
  <c r="E1956" i="2"/>
  <c r="D1956" i="2"/>
  <c r="C1956" i="2"/>
  <c r="H1956" i="2"/>
  <c r="G1956" i="2"/>
  <c r="B1956" i="2"/>
  <c r="A1957" i="2"/>
  <c r="D1957" i="2" l="1"/>
  <c r="F1957" i="2"/>
  <c r="E1957" i="2"/>
  <c r="C1957" i="2"/>
  <c r="H1957" i="2"/>
  <c r="G1957" i="2"/>
  <c r="B1957" i="2"/>
  <c r="A1958" i="2"/>
  <c r="F1958" i="2" l="1"/>
  <c r="D1958" i="2"/>
  <c r="C1958" i="2"/>
  <c r="E1958" i="2"/>
  <c r="G1958" i="2"/>
  <c r="H1958" i="2"/>
  <c r="B1958" i="2"/>
  <c r="A1959" i="2"/>
  <c r="F1959" i="2" l="1"/>
  <c r="E1959" i="2"/>
  <c r="D1959" i="2"/>
  <c r="C1959" i="2"/>
  <c r="H1959" i="2"/>
  <c r="G1959" i="2"/>
  <c r="B1959" i="2"/>
  <c r="A1960" i="2"/>
  <c r="D1960" i="2" l="1"/>
  <c r="C1960" i="2"/>
  <c r="F1960" i="2"/>
  <c r="E1960" i="2"/>
  <c r="H1960" i="2"/>
  <c r="G1960" i="2"/>
  <c r="B1960" i="2"/>
  <c r="A1961" i="2"/>
  <c r="F1961" i="2" l="1"/>
  <c r="D1961" i="2"/>
  <c r="E1961" i="2"/>
  <c r="C1961" i="2"/>
  <c r="G1961" i="2"/>
  <c r="H1961" i="2"/>
  <c r="B1961" i="2"/>
  <c r="A1962" i="2"/>
  <c r="F1962" i="2" l="1"/>
  <c r="E1962" i="2"/>
  <c r="D1962" i="2"/>
  <c r="C1962" i="2"/>
  <c r="H1962" i="2"/>
  <c r="G1962" i="2"/>
  <c r="B1962" i="2"/>
  <c r="A1963" i="2"/>
  <c r="D1963" i="2" l="1"/>
  <c r="F1963" i="2"/>
  <c r="E1963" i="2"/>
  <c r="C1963" i="2"/>
  <c r="H1963" i="2"/>
  <c r="G1963" i="2"/>
  <c r="B1963" i="2"/>
  <c r="A1964" i="2"/>
  <c r="F1964" i="2" l="1"/>
  <c r="D1964" i="2"/>
  <c r="E1964" i="2"/>
  <c r="C1964" i="2"/>
  <c r="H1964" i="2"/>
  <c r="G1964" i="2"/>
  <c r="B1964" i="2"/>
  <c r="A1965" i="2"/>
  <c r="F1965" i="2" l="1"/>
  <c r="E1965" i="2"/>
  <c r="D1965" i="2"/>
  <c r="C1965" i="2"/>
  <c r="H1965" i="2"/>
  <c r="G1965" i="2"/>
  <c r="B1965" i="2"/>
  <c r="A1966" i="2"/>
  <c r="D1966" i="2" l="1"/>
  <c r="F1966" i="2"/>
  <c r="C1966" i="2"/>
  <c r="E1966" i="2"/>
  <c r="H1966" i="2"/>
  <c r="G1966" i="2"/>
  <c r="B1966" i="2"/>
  <c r="A1967" i="2"/>
  <c r="F1967" i="2" l="1"/>
  <c r="D1967" i="2"/>
  <c r="C1967" i="2"/>
  <c r="E1967" i="2"/>
  <c r="G1967" i="2"/>
  <c r="H1967" i="2"/>
  <c r="B1967" i="2"/>
  <c r="A1968" i="2"/>
  <c r="F1968" i="2" l="1"/>
  <c r="E1968" i="2"/>
  <c r="D1968" i="2"/>
  <c r="C1968" i="2"/>
  <c r="H1968" i="2"/>
  <c r="G1968" i="2"/>
  <c r="B1968" i="2"/>
  <c r="A1969" i="2"/>
  <c r="D1969" i="2" l="1"/>
  <c r="E1969" i="2"/>
  <c r="C1969" i="2"/>
  <c r="F1969" i="2"/>
  <c r="G1969" i="2"/>
  <c r="H1969" i="2"/>
  <c r="B1969" i="2"/>
  <c r="A1970" i="2"/>
  <c r="F1970" i="2" l="1"/>
  <c r="D1970" i="2"/>
  <c r="E1970" i="2"/>
  <c r="C1970" i="2"/>
  <c r="H1970" i="2"/>
  <c r="G1970" i="2"/>
  <c r="B1970" i="2"/>
  <c r="A1971" i="2"/>
  <c r="F1971" i="2" l="1"/>
  <c r="E1971" i="2"/>
  <c r="D1971" i="2"/>
  <c r="C1971" i="2"/>
  <c r="H1971" i="2"/>
  <c r="G1971" i="2"/>
  <c r="B1971" i="2"/>
  <c r="A1972" i="2"/>
  <c r="D1972" i="2" l="1"/>
  <c r="F1972" i="2"/>
  <c r="E1972" i="2"/>
  <c r="C1972" i="2"/>
  <c r="H1972" i="2"/>
  <c r="G1972" i="2"/>
  <c r="B1972" i="2"/>
  <c r="A1973" i="2"/>
  <c r="F1973" i="2" l="1"/>
  <c r="D1973" i="2"/>
  <c r="E1973" i="2"/>
  <c r="C1973" i="2"/>
  <c r="G1973" i="2"/>
  <c r="H1973" i="2"/>
  <c r="B1973" i="2"/>
  <c r="A1974" i="2"/>
  <c r="F1974" i="2" l="1"/>
  <c r="E1974" i="2"/>
  <c r="D1974" i="2"/>
  <c r="C1974" i="2"/>
  <c r="H1974" i="2"/>
  <c r="G1974" i="2"/>
  <c r="B1974" i="2"/>
  <c r="A1975" i="2"/>
  <c r="D1975" i="2" l="1"/>
  <c r="F1975" i="2"/>
  <c r="E1975" i="2"/>
  <c r="C1975" i="2"/>
  <c r="H1975" i="2"/>
  <c r="G1975" i="2"/>
  <c r="B1975" i="2"/>
  <c r="A1976" i="2"/>
  <c r="F1976" i="2" l="1"/>
  <c r="D1976" i="2"/>
  <c r="C1976" i="2"/>
  <c r="E1976" i="2"/>
  <c r="H1976" i="2"/>
  <c r="G1976" i="2"/>
  <c r="B1976" i="2"/>
  <c r="A1977" i="2"/>
  <c r="F1977" i="2" l="1"/>
  <c r="E1977" i="2"/>
  <c r="D1977" i="2"/>
  <c r="C1977" i="2"/>
  <c r="H1977" i="2"/>
  <c r="G1977" i="2"/>
  <c r="B1977" i="2"/>
  <c r="A1978" i="2"/>
  <c r="D1978" i="2" l="1"/>
  <c r="F1978" i="2"/>
  <c r="E1978" i="2"/>
  <c r="C1978" i="2"/>
  <c r="H1978" i="2"/>
  <c r="G1978" i="2"/>
  <c r="B1978" i="2"/>
  <c r="A1979" i="2"/>
  <c r="F1979" i="2" l="1"/>
  <c r="D1979" i="2"/>
  <c r="E1979" i="2"/>
  <c r="C1979" i="2"/>
  <c r="G1979" i="2"/>
  <c r="H1979" i="2"/>
  <c r="B1979" i="2"/>
  <c r="A1980" i="2"/>
  <c r="F1980" i="2" l="1"/>
  <c r="E1980" i="2"/>
  <c r="D1980" i="2"/>
  <c r="C1980" i="2"/>
  <c r="H1980" i="2"/>
  <c r="G1980" i="2"/>
  <c r="B1980" i="2"/>
  <c r="A1981" i="2"/>
  <c r="D1981" i="2" l="1"/>
  <c r="E1981" i="2"/>
  <c r="F1981" i="2"/>
  <c r="C1981" i="2"/>
  <c r="H1981" i="2"/>
  <c r="G1981" i="2"/>
  <c r="B1981" i="2"/>
  <c r="A1982" i="2"/>
  <c r="F1982" i="2" l="1"/>
  <c r="D1982" i="2"/>
  <c r="E1982" i="2"/>
  <c r="C1982" i="2"/>
  <c r="H1982" i="2"/>
  <c r="G1982" i="2"/>
  <c r="B1982" i="2"/>
  <c r="A1983" i="2"/>
  <c r="F1983" i="2" l="1"/>
  <c r="E1983" i="2"/>
  <c r="D1983" i="2"/>
  <c r="C1983" i="2"/>
  <c r="H1983" i="2"/>
  <c r="G1983" i="2"/>
  <c r="B1983" i="2"/>
  <c r="A1984" i="2"/>
  <c r="D1984" i="2" l="1"/>
  <c r="F1984" i="2"/>
  <c r="C1984" i="2"/>
  <c r="E1984" i="2"/>
  <c r="H1984" i="2"/>
  <c r="G1984" i="2"/>
  <c r="B1984" i="2"/>
  <c r="A1985" i="2"/>
  <c r="F1985" i="2" l="1"/>
  <c r="D1985" i="2"/>
  <c r="E1985" i="2"/>
  <c r="C1985" i="2"/>
  <c r="G1985" i="2"/>
  <c r="H1985" i="2"/>
  <c r="B1985" i="2"/>
  <c r="A1986" i="2"/>
  <c r="F1986" i="2" l="1"/>
  <c r="E1986" i="2"/>
  <c r="D1986" i="2"/>
  <c r="C1986" i="2"/>
  <c r="H1986" i="2"/>
  <c r="G1986" i="2"/>
  <c r="B1986" i="2"/>
  <c r="A1987" i="2"/>
  <c r="D1987" i="2" l="1"/>
  <c r="E1987" i="2"/>
  <c r="C1987" i="2"/>
  <c r="F1987" i="2"/>
  <c r="H1987" i="2"/>
  <c r="G1987" i="2"/>
  <c r="B1987" i="2"/>
  <c r="A1988" i="2"/>
  <c r="F1988" i="2" l="1"/>
  <c r="D1988" i="2"/>
  <c r="C1988" i="2"/>
  <c r="E1988" i="2"/>
  <c r="H1988" i="2"/>
  <c r="G1988" i="2"/>
  <c r="B1988" i="2"/>
  <c r="A1989" i="2"/>
  <c r="F1989" i="2" l="1"/>
  <c r="E1989" i="2"/>
  <c r="D1989" i="2"/>
  <c r="C1989" i="2"/>
  <c r="H1989" i="2"/>
  <c r="G1989" i="2"/>
  <c r="B1989" i="2"/>
  <c r="A1990" i="2"/>
  <c r="D1990" i="2" l="1"/>
  <c r="F1990" i="2"/>
  <c r="E1990" i="2"/>
  <c r="C1990" i="2"/>
  <c r="H1990" i="2"/>
  <c r="G1990" i="2"/>
  <c r="B1990" i="2"/>
  <c r="A1991" i="2"/>
  <c r="F1991" i="2" l="1"/>
  <c r="D1991" i="2"/>
  <c r="E1991" i="2"/>
  <c r="C1991" i="2"/>
  <c r="G1991" i="2"/>
  <c r="H1991" i="2"/>
  <c r="B1991" i="2"/>
  <c r="A1992" i="2"/>
  <c r="F1992" i="2" l="1"/>
  <c r="E1992" i="2"/>
  <c r="D1992" i="2"/>
  <c r="C1992" i="2"/>
  <c r="H1992" i="2"/>
  <c r="G1992" i="2"/>
  <c r="B1992" i="2"/>
  <c r="A1993" i="2"/>
  <c r="D1993" i="2" l="1"/>
  <c r="F1993" i="2"/>
  <c r="E1993" i="2"/>
  <c r="C1993" i="2"/>
  <c r="H1993" i="2"/>
  <c r="G1993" i="2"/>
  <c r="B1993" i="2"/>
  <c r="A1994" i="2"/>
  <c r="F1994" i="2" l="1"/>
  <c r="D1994" i="2"/>
  <c r="C1994" i="2"/>
  <c r="E1994" i="2"/>
  <c r="H1994" i="2"/>
  <c r="G1994" i="2"/>
  <c r="B1994" i="2"/>
  <c r="A1995" i="2"/>
  <c r="F1995" i="2" l="1"/>
  <c r="E1995" i="2"/>
  <c r="D1995" i="2"/>
  <c r="C1995" i="2"/>
  <c r="H1995" i="2"/>
  <c r="G1995" i="2"/>
  <c r="B1995" i="2"/>
  <c r="A1996" i="2"/>
  <c r="D1996" i="2" l="1"/>
  <c r="C1996" i="2"/>
  <c r="F1996" i="2"/>
  <c r="E1996" i="2"/>
  <c r="H1996" i="2"/>
  <c r="G1996" i="2"/>
  <c r="B1996" i="2"/>
  <c r="A1997" i="2"/>
  <c r="F1997" i="2" l="1"/>
  <c r="D1997" i="2"/>
  <c r="E1997" i="2"/>
  <c r="C1997" i="2"/>
  <c r="G1997" i="2"/>
  <c r="H1997" i="2"/>
  <c r="B1997" i="2"/>
  <c r="A1998" i="2"/>
  <c r="F1998" i="2" l="1"/>
  <c r="E1998" i="2"/>
  <c r="D1998" i="2"/>
  <c r="C1998" i="2"/>
  <c r="H1998" i="2"/>
  <c r="G1998" i="2"/>
  <c r="B1998" i="2"/>
  <c r="A1999" i="2"/>
  <c r="D1999" i="2" l="1"/>
  <c r="F1999" i="2"/>
  <c r="E1999" i="2"/>
  <c r="C1999" i="2"/>
  <c r="H1999" i="2"/>
  <c r="G1999" i="2"/>
  <c r="B1999" i="2"/>
  <c r="A2000" i="2"/>
  <c r="F2000" i="2" l="1"/>
  <c r="D2000" i="2"/>
  <c r="E2000" i="2"/>
  <c r="C2000" i="2"/>
  <c r="H2000" i="2"/>
  <c r="G2000" i="2"/>
  <c r="B2000" i="2"/>
  <c r="A2001" i="2"/>
  <c r="F2001" i="2" l="1"/>
  <c r="E2001" i="2"/>
  <c r="D2001" i="2"/>
  <c r="C2001" i="2"/>
  <c r="H2001" i="2"/>
  <c r="G2001" i="2"/>
  <c r="B2001" i="2"/>
  <c r="A2002" i="2"/>
  <c r="D2002" i="2" l="1"/>
  <c r="F2002" i="2"/>
  <c r="C2002" i="2"/>
  <c r="E2002" i="2"/>
  <c r="H2002" i="2"/>
  <c r="G2002" i="2"/>
  <c r="B2002" i="2"/>
  <c r="A2003" i="2"/>
  <c r="F2003" i="2" l="1"/>
  <c r="D2003" i="2"/>
  <c r="E2003" i="2"/>
  <c r="C2003" i="2"/>
  <c r="G2003" i="2"/>
  <c r="H2003" i="2"/>
  <c r="B2003" i="2"/>
  <c r="A2004" i="2"/>
  <c r="F2004" i="2" l="1"/>
  <c r="E2004" i="2"/>
  <c r="D2004" i="2"/>
  <c r="C2004" i="2"/>
  <c r="H2004" i="2"/>
  <c r="G2004" i="2"/>
  <c r="B2004" i="2"/>
  <c r="A2005" i="2"/>
  <c r="D2005" i="2" l="1"/>
  <c r="E2005" i="2"/>
  <c r="F2005" i="2"/>
  <c r="C2005" i="2"/>
  <c r="H2005" i="2"/>
  <c r="G2005" i="2"/>
  <c r="B2005" i="2"/>
  <c r="A2006" i="2"/>
  <c r="F2006" i="2" l="1"/>
  <c r="D2006" i="2"/>
  <c r="E2006" i="2"/>
  <c r="C2006" i="2"/>
  <c r="H2006" i="2"/>
  <c r="G2006" i="2"/>
  <c r="B2006" i="2"/>
  <c r="A2007" i="2"/>
  <c r="F2007" i="2" l="1"/>
  <c r="E2007" i="2"/>
  <c r="D2007" i="2"/>
  <c r="C2007" i="2"/>
  <c r="H2007" i="2"/>
  <c r="G2007" i="2"/>
  <c r="B2007" i="2"/>
  <c r="A2008" i="2"/>
  <c r="D2008" i="2" l="1"/>
  <c r="F2008" i="2"/>
  <c r="E2008" i="2"/>
  <c r="C2008" i="2"/>
  <c r="H2008" i="2"/>
  <c r="G2008" i="2"/>
  <c r="B2008" i="2"/>
  <c r="A2009" i="2"/>
  <c r="F2009" i="2" l="1"/>
  <c r="D2009" i="2"/>
  <c r="E2009" i="2"/>
  <c r="C2009" i="2"/>
  <c r="G2009" i="2"/>
  <c r="H2009" i="2"/>
  <c r="B2009" i="2"/>
  <c r="A2010" i="2"/>
  <c r="F2010" i="2" l="1"/>
  <c r="E2010" i="2"/>
  <c r="D2010" i="2"/>
  <c r="C2010" i="2"/>
  <c r="H2010" i="2"/>
  <c r="G2010" i="2"/>
  <c r="B2010" i="2"/>
  <c r="A2011" i="2"/>
  <c r="D2011" i="2" l="1"/>
  <c r="F2011" i="2"/>
  <c r="E2011" i="2"/>
  <c r="C2011" i="2"/>
  <c r="H2011" i="2"/>
  <c r="G2011" i="2"/>
  <c r="B2011" i="2"/>
  <c r="A2012" i="2"/>
  <c r="F2012" i="2" l="1"/>
  <c r="D2012" i="2"/>
  <c r="C2012" i="2"/>
  <c r="E2012" i="2"/>
  <c r="H2012" i="2"/>
  <c r="G2012" i="2"/>
  <c r="B2012" i="2"/>
  <c r="A2013" i="2"/>
  <c r="F2013" i="2" l="1"/>
  <c r="E2013" i="2"/>
  <c r="D2013" i="2"/>
  <c r="C2013" i="2"/>
  <c r="H2013" i="2"/>
  <c r="G2013" i="2"/>
  <c r="B2013" i="2"/>
  <c r="A2014" i="2"/>
  <c r="D2014" i="2" l="1"/>
  <c r="F2014" i="2"/>
  <c r="E2014" i="2"/>
  <c r="C2014" i="2"/>
  <c r="H2014" i="2"/>
  <c r="G2014" i="2"/>
  <c r="B2014" i="2"/>
  <c r="A2015" i="2"/>
  <c r="F2015" i="2" l="1"/>
  <c r="D2015" i="2"/>
  <c r="E2015" i="2"/>
  <c r="C2015" i="2"/>
  <c r="G2015" i="2"/>
  <c r="H2015" i="2"/>
  <c r="B2015" i="2"/>
  <c r="A2016" i="2"/>
  <c r="F2016" i="2" l="1"/>
  <c r="E2016" i="2"/>
  <c r="D2016" i="2"/>
  <c r="C2016" i="2"/>
  <c r="H2016" i="2"/>
  <c r="G2016" i="2"/>
  <c r="B2016" i="2"/>
  <c r="A2017" i="2"/>
  <c r="D2017" i="2" l="1"/>
  <c r="E2017" i="2"/>
  <c r="F2017" i="2"/>
  <c r="C2017" i="2"/>
  <c r="H2017" i="2"/>
  <c r="G2017" i="2"/>
  <c r="B2017" i="2"/>
  <c r="A2018" i="2"/>
  <c r="F2018" i="2" l="1"/>
  <c r="D2018" i="2"/>
  <c r="C2018" i="2"/>
  <c r="E2018" i="2"/>
  <c r="H2018" i="2"/>
  <c r="G2018" i="2"/>
  <c r="B2018" i="2"/>
  <c r="A2019" i="2"/>
  <c r="F2019" i="2" l="1"/>
  <c r="E2019" i="2"/>
  <c r="D2019" i="2"/>
  <c r="C2019" i="2"/>
  <c r="H2019" i="2"/>
  <c r="G2019" i="2"/>
  <c r="B2019" i="2"/>
  <c r="A2020" i="2"/>
  <c r="D2020" i="2" l="1"/>
  <c r="F2020" i="2"/>
  <c r="C2020" i="2"/>
  <c r="E2020" i="2"/>
  <c r="G2020" i="2"/>
  <c r="H2020" i="2"/>
  <c r="B2020" i="2"/>
  <c r="A2021" i="2"/>
  <c r="F2021" i="2" l="1"/>
  <c r="D2021" i="2"/>
  <c r="E2021" i="2"/>
  <c r="C2021" i="2"/>
  <c r="G2021" i="2"/>
  <c r="H2021" i="2"/>
  <c r="B2021" i="2"/>
  <c r="A2022" i="2"/>
  <c r="F2022" i="2" l="1"/>
  <c r="E2022" i="2"/>
  <c r="D2022" i="2"/>
  <c r="C2022" i="2"/>
  <c r="H2022" i="2"/>
  <c r="G2022" i="2"/>
  <c r="B2022" i="2"/>
  <c r="A2023" i="2"/>
  <c r="D2023" i="2" l="1"/>
  <c r="E2023" i="2"/>
  <c r="C2023" i="2"/>
  <c r="F2023" i="2"/>
  <c r="H2023" i="2"/>
  <c r="G2023" i="2"/>
  <c r="B2023" i="2"/>
  <c r="A2024" i="2"/>
  <c r="F2024" i="2" l="1"/>
  <c r="D2024" i="2"/>
  <c r="C2024" i="2"/>
  <c r="E2024" i="2"/>
  <c r="H2024" i="2"/>
  <c r="G2024" i="2"/>
  <c r="B2024" i="2"/>
  <c r="A2025" i="2"/>
  <c r="F2025" i="2" l="1"/>
  <c r="E2025" i="2"/>
  <c r="D2025" i="2"/>
  <c r="C2025" i="2"/>
  <c r="H2025" i="2"/>
  <c r="G2025" i="2"/>
  <c r="B2025" i="2"/>
  <c r="A2026" i="2"/>
  <c r="D2026" i="2" l="1"/>
  <c r="F2026" i="2"/>
  <c r="E2026" i="2"/>
  <c r="C2026" i="2"/>
  <c r="H2026" i="2"/>
  <c r="G2026" i="2"/>
  <c r="B2026" i="2"/>
  <c r="A2027" i="2"/>
  <c r="F2027" i="2" l="1"/>
  <c r="D2027" i="2"/>
  <c r="E2027" i="2"/>
  <c r="C2027" i="2"/>
  <c r="G2027" i="2"/>
  <c r="H2027" i="2"/>
  <c r="B2027" i="2"/>
  <c r="A2028" i="2"/>
  <c r="F2028" i="2" l="1"/>
  <c r="E2028" i="2"/>
  <c r="D2028" i="2"/>
  <c r="C2028" i="2"/>
  <c r="H2028" i="2"/>
  <c r="G2028" i="2"/>
  <c r="B2028" i="2"/>
  <c r="A2029" i="2"/>
  <c r="D2029" i="2" l="1"/>
  <c r="F2029" i="2"/>
  <c r="E2029" i="2"/>
  <c r="C2029" i="2"/>
  <c r="H2029" i="2"/>
  <c r="G2029" i="2"/>
  <c r="B2029" i="2"/>
  <c r="A2030" i="2"/>
  <c r="F2030" i="2" l="1"/>
  <c r="D2030" i="2"/>
  <c r="C2030" i="2"/>
  <c r="E2030" i="2"/>
  <c r="G2030" i="2"/>
  <c r="H2030" i="2"/>
  <c r="B2030" i="2"/>
  <c r="A2031" i="2"/>
  <c r="F2031" i="2" l="1"/>
  <c r="E2031" i="2"/>
  <c r="D2031" i="2"/>
  <c r="C2031" i="2"/>
  <c r="H2031" i="2"/>
  <c r="G2031" i="2"/>
  <c r="B2031" i="2"/>
  <c r="A2032" i="2"/>
  <c r="D2032" i="2" l="1"/>
  <c r="C2032" i="2"/>
  <c r="F2032" i="2"/>
  <c r="E2032" i="2"/>
  <c r="H2032" i="2"/>
  <c r="G2032" i="2"/>
  <c r="B2032" i="2"/>
  <c r="A2033" i="2"/>
  <c r="F2033" i="2" l="1"/>
  <c r="D2033" i="2"/>
  <c r="E2033" i="2"/>
  <c r="C2033" i="2"/>
  <c r="G2033" i="2"/>
  <c r="H2033" i="2"/>
  <c r="B2033" i="2"/>
  <c r="A2034" i="2"/>
  <c r="F2034" i="2" l="1"/>
  <c r="E2034" i="2"/>
  <c r="D2034" i="2"/>
  <c r="C2034" i="2"/>
  <c r="H2034" i="2"/>
  <c r="G2034" i="2"/>
  <c r="B2034" i="2"/>
  <c r="A2035" i="2"/>
  <c r="D2035" i="2" l="1"/>
  <c r="F2035" i="2"/>
  <c r="E2035" i="2"/>
  <c r="C2035" i="2"/>
  <c r="H2035" i="2"/>
  <c r="G2035" i="2"/>
  <c r="B2035" i="2"/>
  <c r="A2036" i="2"/>
  <c r="F2036" i="2" l="1"/>
  <c r="D2036" i="2"/>
  <c r="E2036" i="2"/>
  <c r="C2036" i="2"/>
  <c r="H2036" i="2"/>
  <c r="G2036" i="2"/>
  <c r="B2036" i="2"/>
  <c r="A2037" i="2"/>
  <c r="F2037" i="2" l="1"/>
  <c r="E2037" i="2"/>
  <c r="D2037" i="2"/>
  <c r="C2037" i="2"/>
  <c r="H2037" i="2"/>
  <c r="G2037" i="2"/>
  <c r="B2037" i="2"/>
  <c r="A2038" i="2"/>
  <c r="D2038" i="2" l="1"/>
  <c r="F2038" i="2"/>
  <c r="C2038" i="2"/>
  <c r="E2038" i="2"/>
  <c r="H2038" i="2"/>
  <c r="G2038" i="2"/>
  <c r="B2038" i="2"/>
  <c r="A2039" i="2"/>
  <c r="F2039" i="2" l="1"/>
  <c r="D2039" i="2"/>
  <c r="C2039" i="2"/>
  <c r="E2039" i="2"/>
  <c r="G2039" i="2"/>
  <c r="H2039" i="2"/>
  <c r="B2039" i="2"/>
  <c r="A2040" i="2"/>
  <c r="F2040" i="2" l="1"/>
  <c r="E2040" i="2"/>
  <c r="D2040" i="2"/>
  <c r="C2040" i="2"/>
  <c r="H2040" i="2"/>
  <c r="G2040" i="2"/>
  <c r="B2040" i="2"/>
  <c r="A2041" i="2"/>
  <c r="D2041" i="2" l="1"/>
  <c r="E2041" i="2"/>
  <c r="C2041" i="2"/>
  <c r="F2041" i="2"/>
  <c r="G2041" i="2"/>
  <c r="H2041" i="2"/>
  <c r="B2041" i="2"/>
  <c r="A2042" i="2"/>
  <c r="F2042" i="2" l="1"/>
  <c r="D2042" i="2"/>
  <c r="E2042" i="2"/>
  <c r="C2042" i="2"/>
  <c r="H2042" i="2"/>
  <c r="G2042" i="2"/>
  <c r="B2042" i="2"/>
  <c r="A2043" i="2"/>
  <c r="F2043" i="2" l="1"/>
  <c r="E2043" i="2"/>
  <c r="D2043" i="2"/>
  <c r="C2043" i="2"/>
  <c r="H2043" i="2"/>
  <c r="G2043" i="2"/>
  <c r="B2043" i="2"/>
  <c r="A2044" i="2"/>
  <c r="D2044" i="2" l="1"/>
  <c r="F2044" i="2"/>
  <c r="E2044" i="2"/>
  <c r="C2044" i="2"/>
  <c r="H2044" i="2"/>
  <c r="G2044" i="2"/>
  <c r="B2044" i="2"/>
  <c r="A2045" i="2"/>
  <c r="F2045" i="2" l="1"/>
  <c r="D2045" i="2"/>
  <c r="E2045" i="2"/>
  <c r="C2045" i="2"/>
  <c r="G2045" i="2"/>
  <c r="H2045" i="2"/>
  <c r="B2045" i="2"/>
  <c r="A2046" i="2"/>
  <c r="F2046" i="2" l="1"/>
  <c r="E2046" i="2"/>
  <c r="D2046" i="2"/>
  <c r="C2046" i="2"/>
  <c r="H2046" i="2"/>
  <c r="G2046" i="2"/>
  <c r="B2046" i="2"/>
  <c r="A2047" i="2"/>
  <c r="D2047" i="2" l="1"/>
  <c r="F2047" i="2"/>
  <c r="E2047" i="2"/>
  <c r="C2047" i="2"/>
  <c r="H2047" i="2"/>
  <c r="G2047" i="2"/>
  <c r="B2047" i="2"/>
  <c r="A2048" i="2"/>
  <c r="F2048" i="2" l="1"/>
  <c r="D2048" i="2"/>
  <c r="C2048" i="2"/>
  <c r="E2048" i="2"/>
  <c r="H2048" i="2"/>
  <c r="G2048" i="2"/>
  <c r="B2048" i="2"/>
  <c r="A2049" i="2"/>
  <c r="F2049" i="2" l="1"/>
  <c r="E2049" i="2"/>
  <c r="D2049" i="2"/>
  <c r="C2049" i="2"/>
  <c r="H2049" i="2"/>
  <c r="G2049" i="2"/>
  <c r="B2049" i="2"/>
  <c r="A2050" i="2"/>
  <c r="D2050" i="2" l="1"/>
  <c r="F2050" i="2"/>
  <c r="E2050" i="2"/>
  <c r="C2050" i="2"/>
  <c r="H2050" i="2"/>
  <c r="G2050" i="2"/>
  <c r="B2050" i="2"/>
  <c r="A2051" i="2"/>
  <c r="F2051" i="2" l="1"/>
  <c r="D2051" i="2"/>
  <c r="E2051" i="2"/>
  <c r="C2051" i="2"/>
  <c r="G2051" i="2"/>
  <c r="H2051" i="2"/>
  <c r="B2051" i="2"/>
  <c r="A2052" i="2"/>
  <c r="F2052" i="2" l="1"/>
  <c r="E2052" i="2"/>
  <c r="D2052" i="2"/>
  <c r="C2052" i="2"/>
  <c r="H2052" i="2"/>
  <c r="G2052" i="2"/>
  <c r="B2052" i="2"/>
  <c r="A2053" i="2"/>
  <c r="D2053" i="2" l="1"/>
  <c r="E2053" i="2"/>
  <c r="C2053" i="2"/>
  <c r="F2053" i="2"/>
  <c r="H2053" i="2"/>
  <c r="G2053" i="2"/>
  <c r="B2053" i="2"/>
  <c r="A2054" i="2"/>
  <c r="F2054" i="2" l="1"/>
  <c r="D2054" i="2"/>
  <c r="E2054" i="2"/>
  <c r="C2054" i="2"/>
  <c r="H2054" i="2"/>
  <c r="G2054" i="2"/>
  <c r="B2054" i="2"/>
  <c r="A2055" i="2"/>
  <c r="F2055" i="2" l="1"/>
  <c r="E2055" i="2"/>
  <c r="D2055" i="2"/>
  <c r="C2055" i="2"/>
  <c r="H2055" i="2"/>
  <c r="G2055" i="2"/>
  <c r="B2055" i="2"/>
  <c r="A2056" i="2"/>
  <c r="D2056" i="2" l="1"/>
  <c r="F2056" i="2"/>
  <c r="C2056" i="2"/>
  <c r="E2056" i="2"/>
  <c r="H2056" i="2"/>
  <c r="G2056" i="2"/>
  <c r="B2056" i="2"/>
  <c r="A2057" i="2"/>
  <c r="F2057" i="2" l="1"/>
  <c r="D2057" i="2"/>
  <c r="E2057" i="2"/>
  <c r="C2057" i="2"/>
  <c r="G2057" i="2"/>
  <c r="H2057" i="2"/>
  <c r="B2057" i="2"/>
  <c r="A2058" i="2"/>
  <c r="F2058" i="2" l="1"/>
  <c r="E2058" i="2"/>
  <c r="D2058" i="2"/>
  <c r="C2058" i="2"/>
  <c r="H2058" i="2"/>
  <c r="G2058" i="2"/>
  <c r="B2058" i="2"/>
  <c r="A2059" i="2"/>
  <c r="D2059" i="2" l="1"/>
  <c r="F2059" i="2"/>
  <c r="E2059" i="2"/>
  <c r="C2059" i="2"/>
  <c r="H2059" i="2"/>
  <c r="G2059" i="2"/>
  <c r="B2059" i="2"/>
  <c r="A2060" i="2"/>
  <c r="F2060" i="2" l="1"/>
  <c r="D2060" i="2"/>
  <c r="C2060" i="2"/>
  <c r="E2060" i="2"/>
  <c r="H2060" i="2"/>
  <c r="G2060" i="2"/>
  <c r="B2060" i="2"/>
  <c r="A2061" i="2"/>
  <c r="F2061" i="2" l="1"/>
  <c r="E2061" i="2"/>
  <c r="D2061" i="2"/>
  <c r="C2061" i="2"/>
  <c r="H2061" i="2"/>
  <c r="G2061" i="2"/>
  <c r="B2061" i="2"/>
  <c r="A2062" i="2"/>
  <c r="D2062" i="2" l="1"/>
  <c r="F2062" i="2"/>
  <c r="E2062" i="2"/>
  <c r="C2062" i="2"/>
  <c r="H2062" i="2"/>
  <c r="G2062" i="2"/>
  <c r="B2062" i="2"/>
  <c r="A2063" i="2"/>
  <c r="F2063" i="2" l="1"/>
  <c r="D2063" i="2"/>
  <c r="E2063" i="2"/>
  <c r="C2063" i="2"/>
  <c r="G2063" i="2"/>
  <c r="H2063" i="2"/>
  <c r="B2063" i="2"/>
  <c r="A2064" i="2"/>
  <c r="F2064" i="2" l="1"/>
  <c r="E2064" i="2"/>
  <c r="D2064" i="2"/>
  <c r="C2064" i="2"/>
  <c r="H2064" i="2"/>
  <c r="G2064" i="2"/>
  <c r="B2064" i="2"/>
  <c r="A2065" i="2"/>
  <c r="D2065" i="2" l="1"/>
  <c r="F2065" i="2"/>
  <c r="E2065" i="2"/>
  <c r="C2065" i="2"/>
  <c r="H2065" i="2"/>
  <c r="G2065" i="2"/>
  <c r="B2065" i="2"/>
  <c r="A2066" i="2"/>
  <c r="F2066" i="2" l="1"/>
  <c r="D2066" i="2"/>
  <c r="E2066" i="2"/>
  <c r="C2066" i="2"/>
  <c r="H2066" i="2"/>
  <c r="G2066" i="2"/>
  <c r="B2066" i="2"/>
  <c r="A2067" i="2"/>
  <c r="F2067" i="2" l="1"/>
  <c r="E2067" i="2"/>
  <c r="D2067" i="2"/>
  <c r="C2067" i="2"/>
  <c r="H2067" i="2"/>
  <c r="G2067" i="2"/>
  <c r="B2067" i="2"/>
  <c r="A2068" i="2"/>
  <c r="D2068" i="2" l="1"/>
  <c r="C2068" i="2"/>
  <c r="F2068" i="2"/>
  <c r="E2068" i="2"/>
  <c r="H2068" i="2"/>
  <c r="G2068" i="2"/>
  <c r="B2068" i="2"/>
  <c r="A2069" i="2"/>
  <c r="F2069" i="2" l="1"/>
  <c r="D2069" i="2"/>
  <c r="E2069" i="2"/>
  <c r="C2069" i="2"/>
  <c r="G2069" i="2"/>
  <c r="H2069" i="2"/>
  <c r="B2069" i="2"/>
  <c r="A2070" i="2"/>
  <c r="F2070" i="2" l="1"/>
  <c r="E2070" i="2"/>
  <c r="D2070" i="2"/>
  <c r="C2070" i="2"/>
  <c r="H2070" i="2"/>
  <c r="G2070" i="2"/>
  <c r="B2070" i="2"/>
  <c r="A2071" i="2"/>
  <c r="D2071" i="2" l="1"/>
  <c r="F2071" i="2"/>
  <c r="E2071" i="2"/>
  <c r="C2071" i="2"/>
  <c r="H2071" i="2"/>
  <c r="G2071" i="2"/>
  <c r="B2071" i="2"/>
  <c r="A2072" i="2"/>
  <c r="F2072" i="2" l="1"/>
  <c r="D2072" i="2"/>
  <c r="E2072" i="2"/>
  <c r="C2072" i="2"/>
  <c r="H2072" i="2"/>
  <c r="G2072" i="2"/>
  <c r="B2072" i="2"/>
  <c r="A2073" i="2"/>
  <c r="F2073" i="2" l="1"/>
  <c r="E2073" i="2"/>
  <c r="D2073" i="2"/>
  <c r="C2073" i="2"/>
  <c r="H2073" i="2"/>
  <c r="G2073" i="2"/>
  <c r="B2073" i="2"/>
  <c r="A2074" i="2"/>
  <c r="D2074" i="2" l="1"/>
  <c r="F2074" i="2"/>
  <c r="E2074" i="2"/>
  <c r="C2074" i="2"/>
  <c r="H2074" i="2"/>
  <c r="G2074" i="2"/>
  <c r="B2074" i="2"/>
  <c r="A2075" i="2"/>
  <c r="F2075" i="2" l="1"/>
  <c r="D2075" i="2"/>
  <c r="E2075" i="2"/>
  <c r="C2075" i="2"/>
  <c r="G2075" i="2"/>
  <c r="H2075" i="2"/>
  <c r="B2075" i="2"/>
  <c r="A2076" i="2"/>
  <c r="F2076" i="2" l="1"/>
  <c r="E2076" i="2"/>
  <c r="D2076" i="2"/>
  <c r="C2076" i="2"/>
  <c r="H2076" i="2"/>
  <c r="G2076" i="2"/>
  <c r="B2076" i="2"/>
  <c r="A2077" i="2"/>
  <c r="D2077" i="2" l="1"/>
  <c r="E2077" i="2"/>
  <c r="C2077" i="2"/>
  <c r="F2077" i="2"/>
  <c r="H2077" i="2"/>
  <c r="G2077" i="2"/>
  <c r="B2077" i="2"/>
  <c r="A2078" i="2"/>
  <c r="E2078" i="2" l="1"/>
  <c r="D2078" i="2"/>
  <c r="F2078" i="2"/>
  <c r="C2078" i="2"/>
  <c r="H2078" i="2"/>
  <c r="G2078" i="2"/>
  <c r="B2078" i="2"/>
  <c r="A2079" i="2"/>
  <c r="F2079" i="2" l="1"/>
  <c r="E2079" i="2"/>
  <c r="D2079" i="2"/>
  <c r="C2079" i="2"/>
  <c r="H2079" i="2"/>
  <c r="G2079" i="2"/>
  <c r="B2079" i="2"/>
  <c r="A2080" i="2"/>
  <c r="C2080" i="2" l="1"/>
  <c r="E2080" i="2"/>
  <c r="F2080" i="2"/>
  <c r="D2080" i="2"/>
  <c r="H2080" i="2"/>
  <c r="G2080" i="2"/>
  <c r="B2080" i="2"/>
  <c r="A2081" i="2"/>
  <c r="E2081" i="2" l="1"/>
  <c r="F2081" i="2"/>
  <c r="D2081" i="2"/>
  <c r="C2081" i="2"/>
  <c r="G2081" i="2"/>
  <c r="H2081" i="2"/>
  <c r="B2081" i="2"/>
  <c r="A2082" i="2"/>
  <c r="F2082" i="2" l="1"/>
  <c r="E2082" i="2"/>
  <c r="D2082" i="2"/>
  <c r="C2082" i="2"/>
  <c r="H2082" i="2"/>
  <c r="G2082" i="2"/>
  <c r="B2082" i="2"/>
  <c r="A2083" i="2"/>
  <c r="D2083" i="2" l="1"/>
  <c r="C2083" i="2"/>
  <c r="F2083" i="2"/>
  <c r="E2083" i="2"/>
  <c r="H2083" i="2"/>
  <c r="G2083" i="2"/>
  <c r="B2083" i="2"/>
  <c r="A2084" i="2"/>
  <c r="E2084" i="2" l="1"/>
  <c r="F2084" i="2"/>
  <c r="D2084" i="2"/>
  <c r="C2084" i="2"/>
  <c r="H2084" i="2"/>
  <c r="G2084" i="2"/>
  <c r="B2084" i="2"/>
  <c r="A2085" i="2"/>
  <c r="F2085" i="2" l="1"/>
  <c r="E2085" i="2"/>
  <c r="C2085" i="2"/>
  <c r="D2085" i="2"/>
  <c r="H2085" i="2"/>
  <c r="G2085" i="2"/>
  <c r="B2085" i="2"/>
  <c r="A2086" i="2"/>
  <c r="E2086" i="2" l="1"/>
  <c r="D2086" i="2"/>
  <c r="C2086" i="2"/>
  <c r="F2086" i="2"/>
  <c r="H2086" i="2"/>
  <c r="G2086" i="2"/>
  <c r="B2086" i="2"/>
  <c r="A2087" i="2"/>
  <c r="E2087" i="2" l="1"/>
  <c r="C2087" i="2"/>
  <c r="F2087" i="2"/>
  <c r="D2087" i="2"/>
  <c r="G2087" i="2"/>
  <c r="H2087" i="2"/>
  <c r="B2087" i="2"/>
  <c r="A2088" i="2"/>
  <c r="F2088" i="2" l="1"/>
  <c r="D2088" i="2"/>
  <c r="E2088" i="2"/>
  <c r="C2088" i="2"/>
  <c r="H2088" i="2"/>
  <c r="G2088" i="2"/>
  <c r="B2088" i="2"/>
  <c r="A2089" i="2"/>
  <c r="F2089" i="2" l="1"/>
  <c r="E2089" i="2"/>
  <c r="D2089" i="2"/>
  <c r="C2089" i="2"/>
  <c r="H2089" i="2"/>
  <c r="G2089" i="2"/>
  <c r="B2089" i="2"/>
  <c r="A2090" i="2"/>
  <c r="E2090" i="2" l="1"/>
  <c r="D2090" i="2"/>
  <c r="F2090" i="2"/>
  <c r="C2090" i="2"/>
  <c r="H2090" i="2"/>
  <c r="G2090" i="2"/>
  <c r="B2090" i="2"/>
  <c r="A2091" i="2"/>
  <c r="E2091" i="2" l="1"/>
  <c r="F2091" i="2"/>
  <c r="D2091" i="2"/>
  <c r="C2091" i="2"/>
  <c r="H2091" i="2"/>
  <c r="G2091" i="2"/>
  <c r="B2091" i="2"/>
  <c r="A2092" i="2"/>
  <c r="F2092" i="2" l="1"/>
  <c r="E2092" i="2"/>
  <c r="D2092" i="2"/>
  <c r="C2092" i="2"/>
  <c r="H2092" i="2"/>
  <c r="G2092" i="2"/>
  <c r="B2092" i="2"/>
  <c r="A2093" i="2"/>
  <c r="E2093" i="2" l="1"/>
  <c r="C2093" i="2"/>
  <c r="F2093" i="2"/>
  <c r="D2093" i="2"/>
  <c r="G2093" i="2"/>
  <c r="H2093" i="2"/>
  <c r="B2093" i="2"/>
  <c r="A2094" i="2"/>
  <c r="F2094" i="2" l="1"/>
  <c r="E2094" i="2"/>
  <c r="D2094" i="2"/>
  <c r="C2094" i="2"/>
  <c r="H2094" i="2"/>
  <c r="G2094" i="2"/>
  <c r="B2094" i="2"/>
  <c r="A2095" i="2"/>
  <c r="F2095" i="2" l="1"/>
  <c r="E2095" i="2"/>
  <c r="D2095" i="2"/>
  <c r="C2095" i="2"/>
  <c r="H2095" i="2"/>
  <c r="G2095" i="2"/>
  <c r="B2095" i="2"/>
  <c r="A2096" i="2"/>
  <c r="E2096" i="2" l="1"/>
  <c r="D2096" i="2"/>
  <c r="C2096" i="2"/>
  <c r="F2096" i="2"/>
  <c r="H2096" i="2"/>
  <c r="G2096" i="2"/>
  <c r="B2096" i="2"/>
  <c r="A2097" i="2"/>
  <c r="C2097" i="2" l="1"/>
  <c r="F2097" i="2"/>
  <c r="E2097" i="2"/>
  <c r="D2097" i="2"/>
  <c r="H2097" i="2"/>
  <c r="G2097" i="2"/>
  <c r="B2097" i="2"/>
  <c r="A2098" i="2"/>
  <c r="F2098" i="2" l="1"/>
  <c r="E2098" i="2"/>
  <c r="C2098" i="2"/>
  <c r="D2098" i="2"/>
  <c r="H2098" i="2"/>
  <c r="G2098" i="2"/>
  <c r="B2098" i="2"/>
  <c r="A2099" i="2"/>
  <c r="E2099" i="2" l="1"/>
  <c r="F2099" i="2"/>
  <c r="D2099" i="2"/>
  <c r="C2099" i="2"/>
  <c r="G2099" i="2"/>
  <c r="H2099" i="2"/>
  <c r="B2099" i="2"/>
  <c r="A2100" i="2"/>
  <c r="D2100" i="2" l="1"/>
  <c r="F2100" i="2"/>
  <c r="E2100" i="2"/>
  <c r="C2100" i="2"/>
  <c r="H2100" i="2"/>
  <c r="G2100" i="2"/>
  <c r="B2100" i="2"/>
  <c r="A2101" i="2"/>
  <c r="F2101" i="2" l="1"/>
  <c r="D2101" i="2"/>
  <c r="E2101" i="2"/>
  <c r="C2101" i="2"/>
  <c r="H2101" i="2"/>
  <c r="G2101" i="2"/>
  <c r="B2101" i="2"/>
  <c r="A2102" i="2"/>
  <c r="E2102" i="2" l="1"/>
  <c r="F2102" i="2"/>
  <c r="D2102" i="2"/>
  <c r="C2102" i="2"/>
  <c r="H2102" i="2"/>
  <c r="G2102" i="2"/>
  <c r="B2102" i="2"/>
  <c r="A2103" i="2"/>
  <c r="C2103" i="2" l="1"/>
  <c r="E2103" i="2"/>
  <c r="F2103" i="2"/>
  <c r="D2103" i="2"/>
  <c r="H2103" i="2"/>
  <c r="G2103" i="2"/>
  <c r="B2103" i="2"/>
  <c r="A2104" i="2"/>
  <c r="E2104" i="2" l="1"/>
  <c r="F2104" i="2"/>
  <c r="D2104" i="2"/>
  <c r="C2104" i="2"/>
  <c r="H2104" i="2"/>
  <c r="G2104" i="2"/>
  <c r="B2104" i="2"/>
  <c r="A2105" i="2"/>
  <c r="E2105" i="2" l="1"/>
  <c r="F2105" i="2"/>
  <c r="D2105" i="2"/>
  <c r="C2105" i="2"/>
  <c r="G2105" i="2"/>
  <c r="H2105" i="2"/>
  <c r="B2105" i="2"/>
  <c r="A2106" i="2"/>
  <c r="D2106" i="2" l="1"/>
  <c r="C2106" i="2"/>
  <c r="F2106" i="2"/>
  <c r="E2106" i="2"/>
  <c r="H2106" i="2"/>
  <c r="G2106" i="2"/>
  <c r="B2106" i="2"/>
  <c r="A2107" i="2"/>
  <c r="F2107" i="2" l="1"/>
  <c r="E2107" i="2"/>
  <c r="D2107" i="2"/>
  <c r="C2107" i="2"/>
  <c r="H2107" i="2"/>
  <c r="G2107" i="2"/>
  <c r="B2107" i="2"/>
  <c r="A2108" i="2"/>
  <c r="E2108" i="2" l="1"/>
  <c r="F2108" i="2"/>
  <c r="D2108" i="2"/>
  <c r="C2108" i="2"/>
  <c r="H2108" i="2"/>
  <c r="G2108" i="2"/>
  <c r="B2108" i="2"/>
  <c r="A2109" i="2"/>
  <c r="E2109" i="2" l="1"/>
  <c r="D2109" i="2"/>
  <c r="C2109" i="2"/>
  <c r="F2109" i="2"/>
  <c r="H2109" i="2"/>
  <c r="G2109" i="2"/>
  <c r="B2109" i="2"/>
  <c r="A2110" i="2"/>
  <c r="C2110" i="2" l="1"/>
  <c r="F2110" i="2"/>
  <c r="E2110" i="2"/>
  <c r="D2110" i="2"/>
  <c r="H2110" i="2"/>
  <c r="G2110" i="2"/>
  <c r="B2110" i="2"/>
  <c r="A2111" i="2"/>
  <c r="E2111" i="2" l="1"/>
  <c r="F2111" i="2"/>
  <c r="C2111" i="2"/>
  <c r="D2111" i="2"/>
  <c r="G2111" i="2"/>
  <c r="H2111" i="2"/>
  <c r="B2111" i="2"/>
  <c r="A2112" i="2"/>
  <c r="F2112" i="2" l="1"/>
  <c r="E2112" i="2"/>
  <c r="D2112" i="2"/>
  <c r="C2112" i="2"/>
  <c r="H2112" i="2"/>
  <c r="G2112" i="2"/>
  <c r="B2112" i="2"/>
  <c r="A2113" i="2"/>
  <c r="D2113" i="2" l="1"/>
  <c r="F2113" i="2"/>
  <c r="E2113" i="2"/>
  <c r="C2113" i="2"/>
  <c r="H2113" i="2"/>
  <c r="G2113" i="2"/>
  <c r="B2113" i="2"/>
  <c r="A2114" i="2"/>
  <c r="E2114" i="2" l="1"/>
  <c r="D2114" i="2"/>
  <c r="F2114" i="2"/>
  <c r="C2114" i="2"/>
  <c r="H2114" i="2"/>
  <c r="G2114" i="2"/>
  <c r="B2114" i="2"/>
  <c r="A2115" i="2"/>
  <c r="F2115" i="2" l="1"/>
  <c r="E2115" i="2"/>
  <c r="D2115" i="2"/>
  <c r="C2115" i="2"/>
  <c r="H2115" i="2"/>
  <c r="G2115" i="2"/>
  <c r="B2115" i="2"/>
  <c r="A2116" i="2"/>
  <c r="C2116" i="2" l="1"/>
  <c r="E2116" i="2"/>
  <c r="F2116" i="2"/>
  <c r="D2116" i="2"/>
  <c r="H2116" i="2"/>
  <c r="G2116" i="2"/>
  <c r="B2116" i="2"/>
  <c r="A2117" i="2"/>
  <c r="E2117" i="2" l="1"/>
  <c r="F2117" i="2"/>
  <c r="D2117" i="2"/>
  <c r="C2117" i="2"/>
  <c r="G2117" i="2"/>
  <c r="H2117" i="2"/>
  <c r="B2117" i="2"/>
  <c r="A2118" i="2"/>
  <c r="F2118" i="2" l="1"/>
  <c r="E2118" i="2"/>
  <c r="D2118" i="2"/>
  <c r="C2118" i="2"/>
  <c r="H2118" i="2"/>
  <c r="G2118" i="2"/>
  <c r="B2118" i="2"/>
  <c r="A2119" i="2"/>
  <c r="D2119" i="2" l="1"/>
  <c r="C2119" i="2"/>
  <c r="F2119" i="2"/>
  <c r="E2119" i="2"/>
  <c r="H2119" i="2"/>
  <c r="G2119" i="2"/>
  <c r="B2119" i="2"/>
  <c r="A2120" i="2"/>
  <c r="E2120" i="2" l="1"/>
  <c r="F2120" i="2"/>
  <c r="D2120" i="2"/>
  <c r="C2120" i="2"/>
  <c r="H2120" i="2"/>
  <c r="G2120" i="2"/>
  <c r="B2120" i="2"/>
  <c r="A2121" i="2"/>
  <c r="F2121" i="2" l="1"/>
  <c r="E2121" i="2"/>
  <c r="C2121" i="2"/>
  <c r="D2121" i="2"/>
  <c r="H2121" i="2"/>
  <c r="G2121" i="2"/>
  <c r="B2121" i="2"/>
  <c r="A2122" i="2"/>
  <c r="E2122" i="2" l="1"/>
  <c r="D2122" i="2"/>
  <c r="C2122" i="2"/>
  <c r="F2122" i="2"/>
  <c r="H2122" i="2"/>
  <c r="G2122" i="2"/>
  <c r="B2122" i="2"/>
  <c r="A2123" i="2"/>
  <c r="E2123" i="2" l="1"/>
  <c r="C2123" i="2"/>
  <c r="F2123" i="2"/>
  <c r="D2123" i="2"/>
  <c r="G2123" i="2"/>
  <c r="H2123" i="2"/>
  <c r="B2123" i="2"/>
  <c r="A2124" i="2"/>
  <c r="F2124" i="2" l="1"/>
  <c r="D2124" i="2"/>
  <c r="C2124" i="2"/>
  <c r="E2124" i="2"/>
  <c r="H2124" i="2"/>
  <c r="G2124" i="2"/>
  <c r="B2124" i="2"/>
  <c r="A2125" i="2"/>
  <c r="F2125" i="2" l="1"/>
  <c r="E2125" i="2"/>
  <c r="D2125" i="2"/>
  <c r="C2125" i="2"/>
  <c r="H2125" i="2"/>
  <c r="G2125" i="2"/>
  <c r="B2125" i="2"/>
  <c r="A2126" i="2"/>
  <c r="E2126" i="2" l="1"/>
  <c r="D2126" i="2"/>
  <c r="F2126" i="2"/>
  <c r="C2126" i="2"/>
  <c r="H2126" i="2"/>
  <c r="G2126" i="2"/>
  <c r="B2126" i="2"/>
  <c r="A2127" i="2"/>
  <c r="E2127" i="2" l="1"/>
  <c r="F2127" i="2"/>
  <c r="D2127" i="2"/>
  <c r="C2127" i="2"/>
  <c r="H2127" i="2"/>
  <c r="G2127" i="2"/>
  <c r="B2127" i="2"/>
  <c r="A2128" i="2"/>
  <c r="F2128" i="2" l="1"/>
  <c r="E2128" i="2"/>
  <c r="D2128" i="2"/>
  <c r="C2128" i="2"/>
  <c r="H2128" i="2"/>
  <c r="G2128" i="2"/>
  <c r="B2128" i="2"/>
  <c r="A2129" i="2"/>
  <c r="E2129" i="2" l="1"/>
  <c r="C2129" i="2"/>
  <c r="F2129" i="2"/>
  <c r="D2129" i="2"/>
  <c r="G2129" i="2"/>
  <c r="H2129" i="2"/>
  <c r="B2129" i="2"/>
  <c r="A2130" i="2"/>
  <c r="F2130" i="2" l="1"/>
  <c r="C2130" i="2"/>
  <c r="E2130" i="2"/>
  <c r="D2130" i="2"/>
  <c r="H2130" i="2"/>
  <c r="G2130" i="2"/>
  <c r="B2130" i="2"/>
  <c r="A2131" i="2"/>
  <c r="F2131" i="2" l="1"/>
  <c r="E2131" i="2"/>
  <c r="D2131" i="2"/>
  <c r="C2131" i="2"/>
  <c r="H2131" i="2"/>
  <c r="G2131" i="2"/>
  <c r="B2131" i="2"/>
  <c r="A2132" i="2"/>
  <c r="E2132" i="2" l="1"/>
  <c r="D2132" i="2"/>
  <c r="C2132" i="2"/>
  <c r="F2132" i="2"/>
  <c r="H2132" i="2"/>
  <c r="G2132" i="2"/>
  <c r="B2132" i="2"/>
  <c r="A2133" i="2"/>
  <c r="C2133" i="2" l="1"/>
  <c r="F2133" i="2"/>
  <c r="E2133" i="2"/>
  <c r="D2133" i="2"/>
  <c r="H2133" i="2"/>
  <c r="G2133" i="2"/>
  <c r="B2133" i="2"/>
  <c r="A2134" i="2"/>
  <c r="F2134" i="2" l="1"/>
  <c r="E2134" i="2"/>
  <c r="C2134" i="2"/>
  <c r="D2134" i="2"/>
  <c r="H2134" i="2"/>
  <c r="G2134" i="2"/>
  <c r="B2134" i="2"/>
  <c r="A2135" i="2"/>
  <c r="E2135" i="2" l="1"/>
  <c r="F2135" i="2"/>
  <c r="D2135" i="2"/>
  <c r="C2135" i="2"/>
  <c r="G2135" i="2"/>
  <c r="H2135" i="2"/>
  <c r="B2135" i="2"/>
  <c r="A2136" i="2"/>
  <c r="D2136" i="2" l="1"/>
  <c r="F2136" i="2"/>
  <c r="E2136" i="2"/>
  <c r="C2136" i="2"/>
  <c r="H2136" i="2"/>
  <c r="G2136" i="2"/>
  <c r="B2136" i="2"/>
  <c r="A2137" i="2"/>
  <c r="F2137" i="2" l="1"/>
  <c r="D2137" i="2"/>
  <c r="C2137" i="2"/>
  <c r="E2137" i="2"/>
  <c r="H2137" i="2"/>
  <c r="G2137" i="2"/>
  <c r="B2137" i="2"/>
  <c r="A2138" i="2"/>
  <c r="E2138" i="2" l="1"/>
  <c r="F2138" i="2"/>
  <c r="D2138" i="2"/>
  <c r="C2138" i="2"/>
  <c r="H2138" i="2"/>
  <c r="G2138" i="2"/>
  <c r="B2138" i="2"/>
  <c r="A2139" i="2"/>
  <c r="C2139" i="2" l="1"/>
  <c r="E2139" i="2"/>
  <c r="F2139" i="2"/>
  <c r="D2139" i="2"/>
  <c r="H2139" i="2"/>
  <c r="G2139" i="2"/>
  <c r="B2139" i="2"/>
  <c r="A2140" i="2"/>
  <c r="E2140" i="2" l="1"/>
  <c r="F2140" i="2"/>
  <c r="C2140" i="2"/>
  <c r="D2140" i="2"/>
  <c r="H2140" i="2"/>
  <c r="G2140" i="2"/>
  <c r="B2140" i="2"/>
  <c r="A2141" i="2"/>
  <c r="E2141" i="2" l="1"/>
  <c r="F2141" i="2"/>
  <c r="D2141" i="2"/>
  <c r="C2141" i="2"/>
  <c r="G2141" i="2"/>
  <c r="H2141" i="2"/>
  <c r="B2141" i="2"/>
  <c r="A2142" i="2"/>
  <c r="D2142" i="2" l="1"/>
  <c r="C2142" i="2"/>
  <c r="F2142" i="2"/>
  <c r="E2142" i="2"/>
  <c r="H2142" i="2"/>
  <c r="G2142" i="2"/>
  <c r="B2142" i="2"/>
  <c r="A2143" i="2"/>
  <c r="F2143" i="2" l="1"/>
  <c r="E2143" i="2"/>
  <c r="D2143" i="2"/>
  <c r="C2143" i="2"/>
  <c r="H2143" i="2"/>
  <c r="G2143" i="2"/>
  <c r="B2143" i="2"/>
  <c r="A2144" i="2"/>
  <c r="E2144" i="2" l="1"/>
  <c r="F2144" i="2"/>
  <c r="D2144" i="2"/>
  <c r="C2144" i="2"/>
  <c r="H2144" i="2"/>
  <c r="G2144" i="2"/>
  <c r="B2144" i="2"/>
  <c r="A2145" i="2"/>
  <c r="E2145" i="2" l="1"/>
  <c r="D2145" i="2"/>
  <c r="C2145" i="2"/>
  <c r="F2145" i="2"/>
  <c r="H2145" i="2"/>
  <c r="G2145" i="2"/>
  <c r="B2145" i="2"/>
  <c r="A2146" i="2"/>
  <c r="C2146" i="2" l="1"/>
  <c r="F2146" i="2"/>
  <c r="E2146" i="2"/>
  <c r="D2146" i="2"/>
  <c r="H2146" i="2"/>
  <c r="G2146" i="2"/>
  <c r="B2146" i="2"/>
  <c r="A2147" i="2"/>
  <c r="E2147" i="2" l="1"/>
  <c r="F2147" i="2"/>
  <c r="C2147" i="2"/>
  <c r="D2147" i="2"/>
  <c r="G2147" i="2"/>
  <c r="H2147" i="2"/>
  <c r="B2147" i="2"/>
  <c r="A2148" i="2"/>
  <c r="F2148" i="2" l="1"/>
  <c r="E2148" i="2"/>
  <c r="D2148" i="2"/>
  <c r="C2148" i="2"/>
  <c r="H2148" i="2"/>
  <c r="G2148" i="2"/>
  <c r="B2148" i="2"/>
  <c r="A2149" i="2"/>
  <c r="D2149" i="2" l="1"/>
  <c r="F2149" i="2"/>
  <c r="E2149" i="2"/>
  <c r="C2149" i="2"/>
  <c r="H2149" i="2"/>
  <c r="G2149" i="2"/>
  <c r="B2149" i="2"/>
  <c r="A2150" i="2"/>
  <c r="E2150" i="2" l="1"/>
  <c r="D2150" i="2"/>
  <c r="F2150" i="2"/>
  <c r="C2150" i="2"/>
  <c r="H2150" i="2"/>
  <c r="G2150" i="2"/>
  <c r="B2150" i="2"/>
  <c r="A2151" i="2"/>
  <c r="F2151" i="2" l="1"/>
  <c r="E2151" i="2"/>
  <c r="D2151" i="2"/>
  <c r="C2151" i="2"/>
  <c r="H2151" i="2"/>
  <c r="G2151" i="2"/>
  <c r="B2151" i="2"/>
  <c r="A2152" i="2"/>
  <c r="C2152" i="2" l="1"/>
  <c r="E2152" i="2"/>
  <c r="F2152" i="2"/>
  <c r="D2152" i="2"/>
  <c r="H2152" i="2"/>
  <c r="G2152" i="2"/>
  <c r="B2152" i="2"/>
  <c r="A2153" i="2"/>
  <c r="E2153" i="2" l="1"/>
  <c r="F2153" i="2"/>
  <c r="C2153" i="2"/>
  <c r="D2153" i="2"/>
  <c r="G2153" i="2"/>
  <c r="H2153" i="2"/>
  <c r="B2153" i="2"/>
  <c r="A2154" i="2"/>
  <c r="F2154" i="2" l="1"/>
  <c r="E2154" i="2"/>
  <c r="D2154" i="2"/>
  <c r="C2154" i="2"/>
  <c r="H2154" i="2"/>
  <c r="G2154" i="2"/>
  <c r="B2154" i="2"/>
  <c r="A2155" i="2"/>
  <c r="D2155" i="2" l="1"/>
  <c r="C2155" i="2"/>
  <c r="F2155" i="2"/>
  <c r="E2155" i="2"/>
  <c r="H2155" i="2"/>
  <c r="G2155" i="2"/>
  <c r="B2155" i="2"/>
  <c r="A2156" i="2"/>
  <c r="E2156" i="2" l="1"/>
  <c r="F2156" i="2"/>
  <c r="C2156" i="2"/>
  <c r="D2156" i="2"/>
  <c r="H2156" i="2"/>
  <c r="G2156" i="2"/>
  <c r="B2156" i="2"/>
  <c r="A2157" i="2"/>
  <c r="F2157" i="2" l="1"/>
  <c r="E2157" i="2"/>
  <c r="C2157" i="2"/>
  <c r="D2157" i="2"/>
  <c r="H2157" i="2"/>
  <c r="G2157" i="2"/>
  <c r="B2157" i="2"/>
  <c r="A2158" i="2"/>
  <c r="E2158" i="2" l="1"/>
  <c r="D2158" i="2"/>
  <c r="C2158" i="2"/>
  <c r="F2158" i="2"/>
  <c r="H2158" i="2"/>
  <c r="G2158" i="2"/>
  <c r="B2158" i="2"/>
  <c r="A2159" i="2"/>
  <c r="E2159" i="2" l="1"/>
  <c r="C2159" i="2"/>
  <c r="F2159" i="2"/>
  <c r="D2159" i="2"/>
  <c r="G2159" i="2"/>
  <c r="H2159" i="2"/>
  <c r="B2159" i="2"/>
  <c r="A2160" i="2"/>
  <c r="F2160" i="2" l="1"/>
  <c r="D2160" i="2"/>
  <c r="E2160" i="2"/>
  <c r="C2160" i="2"/>
  <c r="H2160" i="2"/>
  <c r="G2160" i="2"/>
  <c r="B2160" i="2"/>
  <c r="A2161" i="2"/>
  <c r="F2161" i="2" l="1"/>
  <c r="E2161" i="2"/>
  <c r="D2161" i="2"/>
  <c r="C2161" i="2"/>
  <c r="H2161" i="2"/>
  <c r="G2161" i="2"/>
  <c r="B2161" i="2"/>
  <c r="A2162" i="2"/>
  <c r="E2162" i="2" l="1"/>
  <c r="D2162" i="2"/>
  <c r="F2162" i="2"/>
  <c r="C2162" i="2"/>
  <c r="H2162" i="2"/>
  <c r="G2162" i="2"/>
  <c r="B2162" i="2"/>
  <c r="A2163" i="2"/>
  <c r="E2163" i="2" l="1"/>
  <c r="D2163" i="2"/>
  <c r="C2163" i="2"/>
  <c r="F2163" i="2"/>
  <c r="H2163" i="2"/>
  <c r="G2163" i="2"/>
  <c r="B2163" i="2"/>
  <c r="A2164" i="2"/>
  <c r="F2164" i="2" l="1"/>
  <c r="E2164" i="2"/>
  <c r="D2164" i="2"/>
  <c r="C2164" i="2"/>
  <c r="H2164" i="2"/>
  <c r="G2164" i="2"/>
  <c r="B2164" i="2"/>
  <c r="A2165" i="2"/>
  <c r="E2165" i="2" l="1"/>
  <c r="C2165" i="2"/>
  <c r="F2165" i="2"/>
  <c r="D2165" i="2"/>
  <c r="G2165" i="2"/>
  <c r="H2165" i="2"/>
  <c r="B2165" i="2"/>
  <c r="A2166" i="2"/>
  <c r="F2166" i="2" l="1"/>
  <c r="E2166" i="2"/>
  <c r="D2166" i="2"/>
  <c r="C2166" i="2"/>
  <c r="H2166" i="2"/>
  <c r="G2166" i="2"/>
  <c r="B2166" i="2"/>
  <c r="A2167" i="2"/>
  <c r="F2167" i="2" l="1"/>
  <c r="E2167" i="2"/>
  <c r="D2167" i="2"/>
  <c r="C2167" i="2"/>
  <c r="H2167" i="2"/>
  <c r="G2167" i="2"/>
  <c r="B2167" i="2"/>
  <c r="A2168" i="2"/>
  <c r="E2168" i="2" l="1"/>
  <c r="D2168" i="2"/>
  <c r="C2168" i="2"/>
  <c r="F2168" i="2"/>
  <c r="H2168" i="2"/>
  <c r="G2168" i="2"/>
  <c r="B2168" i="2"/>
  <c r="A2169" i="2"/>
  <c r="C2169" i="2" l="1"/>
  <c r="D2169" i="2"/>
  <c r="F2169" i="2"/>
  <c r="E2169" i="2"/>
  <c r="H2169" i="2"/>
  <c r="G2169" i="2"/>
  <c r="B2169" i="2"/>
  <c r="A2170" i="2"/>
  <c r="F2170" i="2" l="1"/>
  <c r="E2170" i="2"/>
  <c r="C2170" i="2"/>
  <c r="D2170" i="2"/>
  <c r="H2170" i="2"/>
  <c r="G2170" i="2"/>
  <c r="B2170" i="2"/>
  <c r="A2171" i="2"/>
  <c r="E2171" i="2" l="1"/>
  <c r="F2171" i="2"/>
  <c r="D2171" i="2"/>
  <c r="C2171" i="2"/>
  <c r="G2171" i="2"/>
  <c r="H2171" i="2"/>
  <c r="B2171" i="2"/>
  <c r="A2172" i="2"/>
  <c r="D2172" i="2" l="1"/>
  <c r="F2172" i="2"/>
  <c r="C2172" i="2"/>
  <c r="E2172" i="2"/>
  <c r="H2172" i="2"/>
  <c r="G2172" i="2"/>
  <c r="B2172" i="2"/>
  <c r="A2173" i="2"/>
  <c r="F2173" i="2" l="1"/>
  <c r="D2173" i="2"/>
  <c r="E2173" i="2"/>
  <c r="C2173" i="2"/>
  <c r="H2173" i="2"/>
  <c r="G2173" i="2"/>
  <c r="B2173" i="2"/>
  <c r="A2174" i="2"/>
  <c r="E2174" i="2" l="1"/>
  <c r="F2174" i="2"/>
  <c r="D2174" i="2"/>
  <c r="C2174" i="2"/>
  <c r="G2174" i="2"/>
  <c r="H2174" i="2"/>
  <c r="B2174" i="2"/>
  <c r="A2175" i="2"/>
  <c r="C2175" i="2" l="1"/>
  <c r="E2175" i="2"/>
  <c r="F2175" i="2"/>
  <c r="D2175" i="2"/>
  <c r="H2175" i="2"/>
  <c r="G2175" i="2"/>
  <c r="B2175" i="2"/>
  <c r="A2176" i="2"/>
  <c r="E2176" i="2" l="1"/>
  <c r="D2176" i="2"/>
  <c r="C2176" i="2"/>
  <c r="F2176" i="2"/>
  <c r="G2176" i="2"/>
  <c r="H2176" i="2"/>
  <c r="B2176" i="2"/>
  <c r="A2177" i="2"/>
  <c r="E2177" i="2" l="1"/>
  <c r="F2177" i="2"/>
  <c r="D2177" i="2"/>
  <c r="C2177" i="2"/>
  <c r="H2177" i="2"/>
  <c r="G2177" i="2"/>
  <c r="B2177" i="2"/>
  <c r="A2178" i="2"/>
  <c r="D2178" i="2" l="1"/>
  <c r="C2178" i="2"/>
  <c r="F2178" i="2"/>
  <c r="E2178" i="2"/>
  <c r="G2178" i="2"/>
  <c r="H2178" i="2"/>
  <c r="B2178" i="2"/>
  <c r="A2179" i="2"/>
  <c r="F2179" i="2" l="1"/>
  <c r="D2179" i="2"/>
  <c r="C2179" i="2"/>
  <c r="E2179" i="2"/>
  <c r="H2179" i="2"/>
  <c r="G2179" i="2"/>
  <c r="B2179" i="2"/>
  <c r="A2180" i="2"/>
  <c r="E2180" i="2" l="1"/>
  <c r="F2180" i="2"/>
  <c r="C2180" i="2"/>
  <c r="D2180" i="2"/>
  <c r="G2180" i="2"/>
  <c r="H2180" i="2"/>
  <c r="B2180" i="2"/>
  <c r="A2181" i="2"/>
  <c r="F2181" i="2" l="1"/>
  <c r="E2181" i="2"/>
  <c r="D2181" i="2"/>
  <c r="C2181" i="2"/>
  <c r="H2181" i="2"/>
  <c r="G2181" i="2"/>
  <c r="B2181" i="2"/>
  <c r="A2182" i="2"/>
  <c r="F2182" i="2" l="1"/>
  <c r="D2182" i="2"/>
  <c r="E2182" i="2"/>
  <c r="C2182" i="2"/>
  <c r="H2182" i="2"/>
  <c r="G2182" i="2"/>
  <c r="B2182" i="2"/>
  <c r="A2183" i="2"/>
  <c r="E2183" i="2" l="1"/>
  <c r="F2183" i="2"/>
  <c r="D2183" i="2"/>
  <c r="C2183" i="2"/>
  <c r="H2183" i="2"/>
  <c r="G2183" i="2"/>
  <c r="B2183" i="2"/>
  <c r="A2184" i="2"/>
  <c r="F2184" i="2" l="1"/>
  <c r="E2184" i="2"/>
  <c r="D2184" i="2"/>
  <c r="C2184" i="2"/>
  <c r="G2184" i="2"/>
  <c r="H2184" i="2"/>
  <c r="B2184" i="2"/>
  <c r="A2185" i="2"/>
  <c r="F2185" i="2" l="1"/>
  <c r="D2185" i="2"/>
  <c r="C2185" i="2"/>
  <c r="E2185" i="2"/>
  <c r="H2185" i="2"/>
  <c r="G2185" i="2"/>
  <c r="B2185" i="2"/>
  <c r="A2186" i="2"/>
  <c r="E2186" i="2" l="1"/>
  <c r="C2186" i="2"/>
  <c r="F2186" i="2"/>
  <c r="D2186" i="2"/>
  <c r="G2186" i="2"/>
  <c r="H2186" i="2"/>
  <c r="B2186" i="2"/>
  <c r="A2187" i="2"/>
  <c r="F2187" i="2" l="1"/>
  <c r="D2187" i="2"/>
  <c r="E2187" i="2"/>
  <c r="C2187" i="2"/>
  <c r="H2187" i="2"/>
  <c r="G2187" i="2"/>
  <c r="B2187" i="2"/>
  <c r="A2188" i="2"/>
  <c r="F2188" i="2" l="1"/>
  <c r="E2188" i="2"/>
  <c r="D2188" i="2"/>
  <c r="C2188" i="2"/>
  <c r="H2188" i="2"/>
  <c r="G2188" i="2"/>
  <c r="B2188" i="2"/>
  <c r="A2189" i="2"/>
  <c r="E2189" i="2" l="1"/>
  <c r="C2189" i="2"/>
  <c r="F2189" i="2"/>
  <c r="D2189" i="2"/>
  <c r="G2189" i="2"/>
  <c r="H2189" i="2"/>
  <c r="B2189" i="2"/>
  <c r="A2190" i="2"/>
  <c r="F2190" i="2" l="1"/>
  <c r="E2190" i="2"/>
  <c r="D2190" i="2"/>
  <c r="C2190" i="2"/>
  <c r="H2190" i="2"/>
  <c r="G2190" i="2"/>
  <c r="B2190" i="2"/>
  <c r="A2191" i="2"/>
  <c r="F2191" i="2" l="1"/>
  <c r="E2191" i="2"/>
  <c r="D2191" i="2"/>
  <c r="C2191" i="2"/>
  <c r="G2191" i="2"/>
  <c r="H2191" i="2"/>
  <c r="B2191" i="2"/>
  <c r="A2192" i="2"/>
  <c r="E2192" i="2" l="1"/>
  <c r="F2192" i="2"/>
  <c r="D2192" i="2"/>
  <c r="C2192" i="2"/>
  <c r="G2192" i="2"/>
  <c r="H2192" i="2"/>
  <c r="B2192" i="2"/>
  <c r="A2193" i="2"/>
  <c r="D2193" i="2" l="1"/>
  <c r="F2193" i="2"/>
  <c r="E2193" i="2"/>
  <c r="C2193" i="2"/>
  <c r="G2193" i="2"/>
  <c r="H2193" i="2"/>
  <c r="B2193" i="2"/>
  <c r="A2194" i="2"/>
  <c r="F2194" i="2" l="1"/>
  <c r="D2194" i="2"/>
  <c r="E2194" i="2"/>
  <c r="C2194" i="2"/>
  <c r="G2194" i="2"/>
  <c r="H2194" i="2"/>
  <c r="B2194" i="2"/>
  <c r="A2195" i="2"/>
  <c r="E2195" i="2" l="1"/>
  <c r="F2195" i="2"/>
  <c r="D2195" i="2"/>
  <c r="C2195" i="2"/>
  <c r="H2195" i="2"/>
  <c r="G2195" i="2"/>
  <c r="B2195" i="2"/>
  <c r="A2196" i="2"/>
  <c r="D2196" i="2" l="1"/>
  <c r="C2196" i="2"/>
  <c r="F2196" i="2"/>
  <c r="E2196" i="2"/>
  <c r="H2196" i="2"/>
  <c r="G2196" i="2"/>
  <c r="B2196" i="2"/>
  <c r="A2197" i="2"/>
  <c r="F2197" i="2" l="1"/>
  <c r="E2197" i="2"/>
  <c r="D2197" i="2"/>
  <c r="C2197" i="2"/>
  <c r="G2197" i="2"/>
  <c r="H2197" i="2"/>
  <c r="B2197" i="2"/>
  <c r="A2198" i="2"/>
  <c r="E2198" i="2" l="1"/>
  <c r="F2198" i="2"/>
  <c r="C2198" i="2"/>
  <c r="D2198" i="2"/>
  <c r="G2198" i="2"/>
  <c r="H2198" i="2"/>
  <c r="B2198" i="2"/>
  <c r="A2199" i="2"/>
  <c r="F2199" i="2" l="1"/>
  <c r="E2199" i="2"/>
  <c r="D2199" i="2"/>
  <c r="C2199" i="2"/>
  <c r="H2199" i="2"/>
  <c r="G2199" i="2"/>
  <c r="B2199" i="2"/>
  <c r="A2200" i="2"/>
  <c r="F2200" i="2" l="1"/>
  <c r="D2200" i="2"/>
  <c r="E2200" i="2"/>
  <c r="C2200" i="2"/>
  <c r="H2200" i="2"/>
  <c r="G2200" i="2"/>
  <c r="B2200" i="2"/>
  <c r="A2201" i="2"/>
  <c r="E2201" i="2" l="1"/>
  <c r="F2201" i="2"/>
  <c r="D2201" i="2"/>
  <c r="C2201" i="2"/>
  <c r="H2201" i="2"/>
  <c r="G2201" i="2"/>
  <c r="B2201" i="2"/>
  <c r="A2202" i="2"/>
  <c r="F2202" i="2" l="1"/>
  <c r="E2202" i="2"/>
  <c r="D2202" i="2"/>
  <c r="C2202" i="2"/>
  <c r="G2202" i="2"/>
  <c r="H2202" i="2"/>
  <c r="B2202" i="2"/>
  <c r="A2203" i="2"/>
  <c r="F2203" i="2" l="1"/>
  <c r="D2203" i="2"/>
  <c r="C2203" i="2"/>
  <c r="E2203" i="2"/>
  <c r="H2203" i="2"/>
  <c r="G2203" i="2"/>
  <c r="B2203" i="2"/>
  <c r="A2204" i="2"/>
  <c r="E2204" i="2" l="1"/>
  <c r="C2204" i="2"/>
  <c r="F2204" i="2"/>
  <c r="D2204" i="2"/>
  <c r="G2204" i="2"/>
  <c r="H2204" i="2"/>
  <c r="B2204" i="2"/>
  <c r="A2205" i="2"/>
  <c r="F2205" i="2" l="1"/>
  <c r="D2205" i="2"/>
  <c r="E2205" i="2"/>
  <c r="C2205" i="2"/>
  <c r="H2205" i="2"/>
  <c r="G2205" i="2"/>
  <c r="B2205" i="2"/>
  <c r="A2206" i="2"/>
  <c r="F2206" i="2" l="1"/>
  <c r="E2206" i="2"/>
  <c r="D2206" i="2"/>
  <c r="C2206" i="2"/>
  <c r="G2206" i="2"/>
  <c r="H2206" i="2"/>
  <c r="B2206" i="2"/>
  <c r="A2207" i="2"/>
  <c r="E2207" i="2" l="1"/>
  <c r="C2207" i="2"/>
  <c r="F2207" i="2"/>
  <c r="D2207" i="2"/>
  <c r="H2207" i="2"/>
  <c r="G2207" i="2"/>
  <c r="B2207" i="2"/>
  <c r="A2208" i="2"/>
  <c r="F2208" i="2" l="1"/>
  <c r="E2208" i="2"/>
  <c r="D2208" i="2"/>
  <c r="C2208" i="2"/>
  <c r="H2208" i="2"/>
  <c r="G2208" i="2"/>
  <c r="B2208" i="2"/>
  <c r="A2209" i="2"/>
  <c r="F2209" i="2" l="1"/>
  <c r="E2209" i="2"/>
  <c r="D2209" i="2"/>
  <c r="C2209" i="2"/>
  <c r="H2209" i="2"/>
  <c r="G2209" i="2"/>
  <c r="B2209" i="2"/>
  <c r="A2210" i="2"/>
  <c r="E2210" i="2" l="1"/>
  <c r="F2210" i="2"/>
  <c r="D2210" i="2"/>
  <c r="C2210" i="2"/>
  <c r="G2210" i="2"/>
  <c r="H2210" i="2"/>
  <c r="B2210" i="2"/>
  <c r="A2211" i="2"/>
  <c r="D2211" i="2" l="1"/>
  <c r="E2211" i="2"/>
  <c r="C2211" i="2"/>
  <c r="F2211" i="2"/>
  <c r="G2211" i="2"/>
  <c r="H2211" i="2"/>
  <c r="B2211" i="2"/>
  <c r="A2212" i="2"/>
  <c r="F2212" i="2" l="1"/>
  <c r="D2212" i="2"/>
  <c r="E2212" i="2"/>
  <c r="C2212" i="2"/>
  <c r="H2212" i="2"/>
  <c r="G2212" i="2"/>
  <c r="B2212" i="2"/>
  <c r="A2213" i="2"/>
  <c r="E2213" i="2" l="1"/>
  <c r="F2213" i="2"/>
  <c r="D2213" i="2"/>
  <c r="C2213" i="2"/>
  <c r="H2213" i="2"/>
  <c r="G2213" i="2"/>
  <c r="B2213" i="2"/>
  <c r="A2214" i="2"/>
  <c r="D2214" i="2" l="1"/>
  <c r="C2214" i="2"/>
  <c r="F2214" i="2"/>
  <c r="E2214" i="2"/>
  <c r="H2214" i="2"/>
  <c r="G2214" i="2"/>
  <c r="B2214" i="2"/>
  <c r="A2215" i="2"/>
  <c r="F2215" i="2" l="1"/>
  <c r="E2215" i="2"/>
  <c r="D2215" i="2"/>
  <c r="C2215" i="2"/>
  <c r="G2215" i="2"/>
  <c r="H2215" i="2"/>
  <c r="B2215" i="2"/>
  <c r="A2216" i="2"/>
  <c r="E2216" i="2" l="1"/>
  <c r="F2216" i="2"/>
  <c r="C2216" i="2"/>
  <c r="D2216" i="2"/>
  <c r="G2216" i="2"/>
  <c r="H2216" i="2"/>
  <c r="B2216" i="2"/>
  <c r="A2217" i="2"/>
  <c r="E2217" i="2" l="1"/>
  <c r="F2217" i="2"/>
  <c r="D2217" i="2"/>
  <c r="C2217" i="2"/>
  <c r="G2217" i="2"/>
  <c r="H2217" i="2"/>
  <c r="B2217" i="2"/>
  <c r="A2218" i="2"/>
  <c r="F2218" i="2" l="1"/>
  <c r="C2218" i="2"/>
  <c r="E2218" i="2"/>
  <c r="D2218" i="2"/>
  <c r="H2218" i="2"/>
  <c r="G2218" i="2"/>
  <c r="B2218" i="2"/>
  <c r="A2219" i="2"/>
  <c r="E2219" i="2" l="1"/>
  <c r="F2219" i="2"/>
  <c r="D2219" i="2"/>
  <c r="C2219" i="2"/>
  <c r="G2219" i="2"/>
  <c r="H2219" i="2"/>
  <c r="B2219" i="2"/>
  <c r="A2220" i="2"/>
  <c r="E2220" i="2" l="1"/>
  <c r="F2220" i="2"/>
  <c r="C2220" i="2"/>
  <c r="D2220" i="2"/>
  <c r="H2220" i="2"/>
  <c r="G2220" i="2"/>
  <c r="B2220" i="2"/>
  <c r="A2221" i="2"/>
  <c r="F2221" i="2" l="1"/>
  <c r="E2221" i="2"/>
  <c r="D2221" i="2"/>
  <c r="C2221" i="2"/>
  <c r="H2221" i="2"/>
  <c r="G2221" i="2"/>
  <c r="B2221" i="2"/>
  <c r="A2222" i="2"/>
  <c r="E2222" i="2" l="1"/>
  <c r="C2222" i="2"/>
  <c r="F2222" i="2"/>
  <c r="D2222" i="2"/>
  <c r="G2222" i="2"/>
  <c r="H2222" i="2"/>
  <c r="B2222" i="2"/>
  <c r="A2223" i="2"/>
  <c r="E2223" i="2" l="1"/>
  <c r="F2223" i="2"/>
  <c r="D2223" i="2"/>
  <c r="C2223" i="2"/>
  <c r="H2223" i="2"/>
  <c r="G2223" i="2"/>
  <c r="B2223" i="2"/>
  <c r="A2224" i="2"/>
  <c r="F2224" i="2" l="1"/>
  <c r="E2224" i="2"/>
  <c r="C2224" i="2"/>
  <c r="D2224" i="2"/>
  <c r="G2224" i="2"/>
  <c r="H2224" i="2"/>
  <c r="B2224" i="2"/>
  <c r="A2225" i="2"/>
  <c r="E2225" i="2" l="1"/>
  <c r="F2225" i="2"/>
  <c r="D2225" i="2"/>
  <c r="C2225" i="2"/>
  <c r="H2225" i="2"/>
  <c r="G2225" i="2"/>
  <c r="B2225" i="2"/>
  <c r="A2226" i="2"/>
  <c r="E2226" i="2" l="1"/>
  <c r="C2226" i="2"/>
  <c r="F2226" i="2"/>
  <c r="D2226" i="2"/>
  <c r="G2226" i="2"/>
  <c r="H2226" i="2"/>
  <c r="B2226" i="2"/>
  <c r="A2227" i="2"/>
  <c r="F2227" i="2" l="1"/>
  <c r="E2227" i="2"/>
  <c r="D2227" i="2"/>
  <c r="C2227" i="2"/>
  <c r="H2227" i="2"/>
  <c r="G2227" i="2"/>
  <c r="B2227" i="2"/>
  <c r="A2228" i="2"/>
  <c r="E2228" i="2" l="1"/>
  <c r="F2228" i="2"/>
  <c r="C2228" i="2"/>
  <c r="D2228" i="2"/>
  <c r="G2228" i="2"/>
  <c r="H2228" i="2"/>
  <c r="B2228" i="2"/>
  <c r="A2229" i="2"/>
  <c r="E2229" i="2" l="1"/>
  <c r="F2229" i="2"/>
  <c r="D2229" i="2"/>
  <c r="C2229" i="2"/>
  <c r="G2229" i="2"/>
  <c r="H2229" i="2"/>
  <c r="B2229" i="2"/>
  <c r="A2230" i="2"/>
  <c r="F2230" i="2" l="1"/>
  <c r="C2230" i="2"/>
  <c r="E2230" i="2"/>
  <c r="D2230" i="2"/>
  <c r="H2230" i="2"/>
  <c r="G2230" i="2"/>
  <c r="B2230" i="2"/>
  <c r="A2231" i="2"/>
  <c r="E2231" i="2" l="1"/>
  <c r="F2231" i="2"/>
  <c r="D2231" i="2"/>
  <c r="C2231" i="2"/>
  <c r="G2231" i="2"/>
  <c r="H2231" i="2"/>
  <c r="B2231" i="2"/>
  <c r="A2232" i="2"/>
  <c r="E2232" i="2" l="1"/>
  <c r="F2232" i="2"/>
  <c r="C2232" i="2"/>
  <c r="D2232" i="2"/>
  <c r="H2232" i="2"/>
  <c r="G2232" i="2"/>
  <c r="B2232" i="2"/>
  <c r="A2233" i="2"/>
  <c r="F2233" i="2" l="1"/>
  <c r="E2233" i="2"/>
  <c r="D2233" i="2"/>
  <c r="C2233" i="2"/>
  <c r="H2233" i="2"/>
  <c r="G2233" i="2"/>
  <c r="B2233" i="2"/>
  <c r="A2234" i="2"/>
  <c r="C2234" i="2" l="1"/>
  <c r="E2234" i="2"/>
  <c r="D2234" i="2"/>
  <c r="F2234" i="2"/>
  <c r="G2234" i="2"/>
  <c r="H2234" i="2"/>
  <c r="B2234" i="2"/>
  <c r="A2235" i="2"/>
  <c r="E2235" i="2" l="1"/>
  <c r="C2235" i="2"/>
  <c r="F2235" i="2"/>
  <c r="D2235" i="2"/>
  <c r="H2235" i="2"/>
  <c r="G2235" i="2"/>
  <c r="B2235" i="2"/>
  <c r="A2236" i="2"/>
  <c r="F2236" i="2" l="1"/>
  <c r="D2236" i="2"/>
  <c r="E2236" i="2"/>
  <c r="C2236" i="2"/>
  <c r="G2236" i="2"/>
  <c r="H2236" i="2"/>
  <c r="B2236" i="2"/>
  <c r="A2237" i="2"/>
  <c r="C2237" i="2" l="1"/>
  <c r="E2237" i="2"/>
  <c r="F2237" i="2"/>
  <c r="D2237" i="2"/>
  <c r="H2237" i="2"/>
  <c r="G2237" i="2"/>
  <c r="B2237" i="2"/>
  <c r="A2238" i="2"/>
  <c r="E2238" i="2" l="1"/>
  <c r="F2238" i="2"/>
  <c r="D2238" i="2"/>
  <c r="C2238" i="2"/>
  <c r="G2238" i="2"/>
  <c r="H2238" i="2"/>
  <c r="B2238" i="2"/>
  <c r="A2239" i="2"/>
  <c r="F2239" i="2" l="1"/>
  <c r="D2239" i="2"/>
  <c r="E2239" i="2"/>
  <c r="C2239" i="2"/>
  <c r="H2239" i="2"/>
  <c r="G2239" i="2"/>
  <c r="B2239" i="2"/>
  <c r="A2240" i="2"/>
  <c r="C2240" i="2" l="1"/>
  <c r="E2240" i="2"/>
  <c r="D2240" i="2"/>
  <c r="F2240" i="2"/>
  <c r="G2240" i="2"/>
  <c r="H2240" i="2"/>
  <c r="B2240" i="2"/>
  <c r="A2241" i="2"/>
  <c r="E2241" i="2" l="1"/>
  <c r="F2241" i="2"/>
  <c r="C2241" i="2"/>
  <c r="D2241" i="2"/>
  <c r="H2241" i="2"/>
  <c r="G2241" i="2"/>
  <c r="B2241" i="2"/>
  <c r="A2242" i="2"/>
  <c r="F2242" i="2" l="1"/>
  <c r="E2242" i="2"/>
  <c r="D2242" i="2"/>
  <c r="C2242" i="2"/>
  <c r="H2242" i="2"/>
  <c r="G2242" i="2"/>
  <c r="B2242" i="2"/>
  <c r="A2243" i="2"/>
  <c r="C2243" i="2" l="1"/>
  <c r="E2243" i="2"/>
  <c r="D2243" i="2"/>
  <c r="F2243" i="2"/>
  <c r="G2243" i="2"/>
  <c r="H2243" i="2"/>
  <c r="B2243" i="2"/>
  <c r="A2244" i="2"/>
  <c r="E2244" i="2" l="1"/>
  <c r="C2244" i="2"/>
  <c r="F2244" i="2"/>
  <c r="D2244" i="2"/>
  <c r="H2244" i="2"/>
  <c r="G2244" i="2"/>
  <c r="B2244" i="2"/>
  <c r="A2245" i="2"/>
  <c r="F2245" i="2" l="1"/>
  <c r="D2245" i="2"/>
  <c r="E2245" i="2"/>
  <c r="C2245" i="2"/>
  <c r="H2245" i="2"/>
  <c r="G2245" i="2"/>
  <c r="B2245" i="2"/>
  <c r="A2246" i="2"/>
  <c r="C2246" i="2" l="1"/>
  <c r="E2246" i="2"/>
  <c r="F2246" i="2"/>
  <c r="D2246" i="2"/>
  <c r="G2246" i="2"/>
  <c r="H2246" i="2"/>
  <c r="B2246" i="2"/>
  <c r="A2247" i="2"/>
  <c r="E2247" i="2" l="1"/>
  <c r="F2247" i="2"/>
  <c r="D2247" i="2"/>
  <c r="C2247" i="2"/>
  <c r="H2247" i="2"/>
  <c r="G2247" i="2"/>
  <c r="B2247" i="2"/>
  <c r="A2248" i="2"/>
  <c r="F2248" i="2" l="1"/>
  <c r="D2248" i="2"/>
  <c r="E2248" i="2"/>
  <c r="C2248" i="2"/>
  <c r="H2248" i="2"/>
  <c r="G2248" i="2"/>
  <c r="B2248" i="2"/>
  <c r="A2249" i="2"/>
  <c r="C2249" i="2" l="1"/>
  <c r="E2249" i="2"/>
  <c r="F2249" i="2"/>
  <c r="D2249" i="2"/>
  <c r="H2249" i="2"/>
  <c r="G2249" i="2"/>
  <c r="B2249" i="2"/>
  <c r="A2250" i="2"/>
  <c r="E2250" i="2" l="1"/>
  <c r="F2250" i="2"/>
  <c r="C2250" i="2"/>
  <c r="D2250" i="2"/>
  <c r="G2250" i="2"/>
  <c r="H2250" i="2"/>
  <c r="B2250" i="2"/>
  <c r="A2251" i="2"/>
  <c r="F2251" i="2" l="1"/>
  <c r="D2251" i="2"/>
  <c r="E2251" i="2"/>
  <c r="C2251" i="2"/>
  <c r="H2251" i="2"/>
  <c r="G2251" i="2"/>
  <c r="B2251" i="2"/>
  <c r="A2252" i="2"/>
  <c r="C2252" i="2" l="1"/>
  <c r="E2252" i="2"/>
  <c r="F2252" i="2"/>
  <c r="D2252" i="2"/>
  <c r="G2252" i="2"/>
  <c r="H2252" i="2"/>
  <c r="B2252" i="2"/>
  <c r="A2253" i="2"/>
  <c r="E2253" i="2" l="1"/>
  <c r="D2253" i="2"/>
  <c r="F2253" i="2"/>
  <c r="C2253" i="2"/>
  <c r="G2253" i="2"/>
  <c r="H2253" i="2"/>
  <c r="B2253" i="2"/>
  <c r="A2254" i="2"/>
  <c r="F2254" i="2" l="1"/>
  <c r="D2254" i="2"/>
  <c r="E2254" i="2"/>
  <c r="C2254" i="2"/>
  <c r="H2254" i="2"/>
  <c r="G2254" i="2"/>
  <c r="B2254" i="2"/>
  <c r="A2255" i="2"/>
  <c r="C2255" i="2" l="1"/>
  <c r="E2255" i="2"/>
  <c r="D2255" i="2"/>
  <c r="F2255" i="2"/>
  <c r="H2255" i="2"/>
  <c r="G2255" i="2"/>
  <c r="B2255" i="2"/>
  <c r="A2256" i="2"/>
  <c r="E2256" i="2" l="1"/>
  <c r="F2256" i="2"/>
  <c r="D2256" i="2"/>
  <c r="C2256" i="2"/>
  <c r="H2256" i="2"/>
  <c r="G2256" i="2"/>
  <c r="B2256" i="2"/>
  <c r="A2257" i="2"/>
  <c r="F2257" i="2" l="1"/>
  <c r="D2257" i="2"/>
  <c r="E2257" i="2"/>
  <c r="C2257" i="2"/>
  <c r="H2257" i="2"/>
  <c r="G2257" i="2"/>
  <c r="B2257" i="2"/>
  <c r="A2258" i="2"/>
  <c r="C2258" i="2" l="1"/>
  <c r="E2258" i="2"/>
  <c r="F2258" i="2"/>
  <c r="D2258" i="2"/>
  <c r="G2258" i="2"/>
  <c r="H2258" i="2"/>
  <c r="B2258" i="2"/>
  <c r="A2259" i="2"/>
  <c r="E2259" i="2" l="1"/>
  <c r="F2259" i="2"/>
  <c r="D2259" i="2"/>
  <c r="C2259" i="2"/>
  <c r="H2259" i="2"/>
  <c r="G2259" i="2"/>
  <c r="B2259" i="2"/>
  <c r="A2260" i="2"/>
  <c r="F2260" i="2" l="1"/>
  <c r="D2260" i="2"/>
  <c r="C2260" i="2"/>
  <c r="E2260" i="2"/>
  <c r="G2260" i="2"/>
  <c r="H2260" i="2"/>
  <c r="B2260" i="2"/>
  <c r="A2261" i="2"/>
  <c r="C2261" i="2" l="1"/>
  <c r="E2261" i="2"/>
  <c r="F2261" i="2"/>
  <c r="D2261" i="2"/>
  <c r="H2261" i="2"/>
  <c r="G2261" i="2"/>
  <c r="B2261" i="2"/>
  <c r="A2262" i="2"/>
  <c r="E2262" i="2" l="1"/>
  <c r="F2262" i="2"/>
  <c r="D2262" i="2"/>
  <c r="C2262" i="2"/>
  <c r="G2262" i="2"/>
  <c r="H2262" i="2"/>
  <c r="B2262" i="2"/>
  <c r="A2263" i="2"/>
  <c r="F2263" i="2" l="1"/>
  <c r="D2263" i="2"/>
  <c r="E2263" i="2"/>
  <c r="C2263" i="2"/>
  <c r="H2263" i="2"/>
  <c r="G2263" i="2"/>
  <c r="B2263" i="2"/>
  <c r="A2264" i="2"/>
  <c r="C2264" i="2" l="1"/>
  <c r="E2264" i="2"/>
  <c r="D2264" i="2"/>
  <c r="F2264" i="2"/>
  <c r="G2264" i="2"/>
  <c r="H2264" i="2"/>
  <c r="B2264" i="2"/>
  <c r="A2265" i="2"/>
  <c r="E2265" i="2" l="1"/>
  <c r="D2265" i="2"/>
  <c r="F2265" i="2"/>
  <c r="C2265" i="2"/>
  <c r="G2265" i="2"/>
  <c r="H2265" i="2"/>
  <c r="B2265" i="2"/>
  <c r="A2266" i="2"/>
  <c r="F2266" i="2" l="1"/>
  <c r="D2266" i="2"/>
  <c r="E2266" i="2"/>
  <c r="C2266" i="2"/>
  <c r="H2266" i="2"/>
  <c r="G2266" i="2"/>
  <c r="B2266" i="2"/>
  <c r="A2267" i="2"/>
  <c r="C2267" i="2" l="1"/>
  <c r="E2267" i="2"/>
  <c r="F2267" i="2"/>
  <c r="D2267" i="2"/>
  <c r="G2267" i="2"/>
  <c r="H2267" i="2"/>
  <c r="B2267" i="2"/>
  <c r="A2268" i="2"/>
  <c r="E2268" i="2" l="1"/>
  <c r="C2268" i="2"/>
  <c r="F2268" i="2"/>
  <c r="D2268" i="2"/>
  <c r="H2268" i="2"/>
  <c r="G2268" i="2"/>
  <c r="B2268" i="2"/>
  <c r="A2269" i="2"/>
  <c r="F2269" i="2" l="1"/>
  <c r="D2269" i="2"/>
  <c r="E2269" i="2"/>
  <c r="C2269" i="2"/>
  <c r="H2269" i="2"/>
  <c r="G2269" i="2"/>
  <c r="B2269" i="2"/>
  <c r="A2270" i="2"/>
  <c r="C2270" i="2" l="1"/>
  <c r="E2270" i="2"/>
  <c r="F2270" i="2"/>
  <c r="D2270" i="2"/>
  <c r="G2270" i="2"/>
  <c r="H2270" i="2"/>
  <c r="B2270" i="2"/>
  <c r="A2271" i="2"/>
  <c r="E2271" i="2" l="1"/>
  <c r="F2271" i="2"/>
  <c r="D2271" i="2"/>
  <c r="C2271" i="2"/>
  <c r="H2271" i="2"/>
  <c r="G2271" i="2"/>
  <c r="B2271" i="2"/>
  <c r="A2272" i="2"/>
  <c r="F2272" i="2" l="1"/>
  <c r="D2272" i="2"/>
  <c r="E2272" i="2"/>
  <c r="C2272" i="2"/>
  <c r="G2272" i="2"/>
  <c r="H2272" i="2"/>
  <c r="B2272" i="2"/>
  <c r="A2273" i="2"/>
  <c r="C2273" i="2" l="1"/>
  <c r="E2273" i="2"/>
  <c r="D2273" i="2"/>
  <c r="F2273" i="2"/>
  <c r="H2273" i="2"/>
  <c r="G2273" i="2"/>
  <c r="B2273" i="2"/>
  <c r="A2274" i="2"/>
  <c r="E2274" i="2" l="1"/>
  <c r="C2274" i="2"/>
  <c r="F2274" i="2"/>
  <c r="D2274" i="2"/>
  <c r="G2274" i="2"/>
  <c r="H2274" i="2"/>
  <c r="B2274" i="2"/>
  <c r="A2275" i="2"/>
  <c r="F2275" i="2" l="1"/>
  <c r="D2275" i="2"/>
  <c r="E2275" i="2"/>
  <c r="C2275" i="2"/>
  <c r="H2275" i="2"/>
  <c r="G2275" i="2"/>
  <c r="B2275" i="2"/>
  <c r="A2276" i="2"/>
  <c r="C2276" i="2" l="1"/>
  <c r="E2276" i="2"/>
  <c r="F2276" i="2"/>
  <c r="D2276" i="2"/>
  <c r="G2276" i="2"/>
  <c r="H2276" i="2"/>
  <c r="B2276" i="2"/>
  <c r="A2277" i="2"/>
  <c r="E2277" i="2" l="1"/>
  <c r="F2277" i="2"/>
  <c r="D2277" i="2"/>
  <c r="C2277" i="2"/>
  <c r="H2277" i="2"/>
  <c r="G2277" i="2"/>
  <c r="B2277" i="2"/>
  <c r="A2278" i="2"/>
  <c r="F2278" i="2" l="1"/>
  <c r="D2278" i="2"/>
  <c r="C2278" i="2"/>
  <c r="E2278" i="2"/>
  <c r="H2278" i="2"/>
  <c r="G2278" i="2"/>
  <c r="B2278" i="2"/>
  <c r="A2279" i="2"/>
  <c r="C2279" i="2" l="1"/>
  <c r="E2279" i="2"/>
  <c r="D2279" i="2"/>
  <c r="F2279" i="2"/>
  <c r="G2279" i="2"/>
  <c r="H2279" i="2"/>
  <c r="B2279" i="2"/>
  <c r="A2280" i="2"/>
  <c r="E2280" i="2" l="1"/>
  <c r="F2280" i="2"/>
  <c r="D2280" i="2"/>
  <c r="C2280" i="2"/>
  <c r="H2280" i="2"/>
  <c r="G2280" i="2"/>
  <c r="B2280" i="2"/>
  <c r="A2281" i="2"/>
  <c r="F2281" i="2" l="1"/>
  <c r="D2281" i="2"/>
  <c r="E2281" i="2"/>
  <c r="C2281" i="2"/>
  <c r="H2281" i="2"/>
  <c r="G2281" i="2"/>
  <c r="B2281" i="2"/>
  <c r="A2282" i="2"/>
  <c r="C2282" i="2" l="1"/>
  <c r="E2282" i="2"/>
  <c r="F2282" i="2"/>
  <c r="D2282" i="2"/>
  <c r="G2282" i="2"/>
  <c r="H2282" i="2"/>
  <c r="B2282" i="2"/>
  <c r="A2283" i="2"/>
  <c r="E2283" i="2" l="1"/>
  <c r="D2283" i="2"/>
  <c r="C2283" i="2"/>
  <c r="F2283" i="2"/>
  <c r="H2283" i="2"/>
  <c r="G2283" i="2"/>
  <c r="B2283" i="2"/>
  <c r="A2284" i="2"/>
  <c r="F2284" i="2" l="1"/>
  <c r="D2284" i="2"/>
  <c r="C2284" i="2"/>
  <c r="E2284" i="2"/>
  <c r="G2284" i="2"/>
  <c r="H2284" i="2"/>
  <c r="B2284" i="2"/>
  <c r="A2285" i="2"/>
  <c r="C2285" i="2" l="1"/>
  <c r="E2285" i="2"/>
  <c r="F2285" i="2"/>
  <c r="D2285" i="2"/>
  <c r="H2285" i="2"/>
  <c r="G2285" i="2"/>
  <c r="B2285" i="2"/>
  <c r="A2286" i="2"/>
  <c r="E2286" i="2" l="1"/>
  <c r="F2286" i="2"/>
  <c r="C2286" i="2"/>
  <c r="D2286" i="2"/>
  <c r="G2286" i="2"/>
  <c r="H2286" i="2"/>
  <c r="B2286" i="2"/>
  <c r="A2287" i="2"/>
  <c r="F2287" i="2" l="1"/>
  <c r="D2287" i="2"/>
  <c r="E2287" i="2"/>
  <c r="C2287" i="2"/>
  <c r="H2287" i="2"/>
  <c r="G2287" i="2"/>
  <c r="B2287" i="2"/>
  <c r="A2288" i="2"/>
  <c r="C2288" i="2" l="1"/>
  <c r="E2288" i="2"/>
  <c r="F2288" i="2"/>
  <c r="D2288" i="2"/>
  <c r="G2288" i="2"/>
  <c r="H2288" i="2"/>
  <c r="B2288" i="2"/>
  <c r="A2289" i="2"/>
  <c r="E2289" i="2" l="1"/>
  <c r="D2289" i="2"/>
  <c r="C2289" i="2"/>
  <c r="F2289" i="2"/>
  <c r="G2289" i="2"/>
  <c r="H2289" i="2"/>
  <c r="B2289" i="2"/>
  <c r="A2290" i="2"/>
  <c r="F2290" i="2" l="1"/>
  <c r="D2290" i="2"/>
  <c r="E2290" i="2"/>
  <c r="C2290" i="2"/>
  <c r="H2290" i="2"/>
  <c r="G2290" i="2"/>
  <c r="B2290" i="2"/>
  <c r="A2291" i="2"/>
  <c r="C2291" i="2" l="1"/>
  <c r="E2291" i="2"/>
  <c r="D2291" i="2"/>
  <c r="F2291" i="2"/>
  <c r="H2291" i="2"/>
  <c r="G2291" i="2"/>
  <c r="B2291" i="2"/>
  <c r="A2292" i="2"/>
  <c r="E2292" i="2" l="1"/>
  <c r="F2292" i="2"/>
  <c r="D2292" i="2"/>
  <c r="C2292" i="2"/>
  <c r="H2292" i="2"/>
  <c r="G2292" i="2"/>
  <c r="B2292" i="2"/>
  <c r="A2293" i="2"/>
  <c r="F2293" i="2" l="1"/>
  <c r="D2293" i="2"/>
  <c r="E2293" i="2"/>
  <c r="C2293" i="2"/>
  <c r="H2293" i="2"/>
  <c r="G2293" i="2"/>
  <c r="B2293" i="2"/>
  <c r="A2294" i="2"/>
  <c r="C2294" i="2" l="1"/>
  <c r="E2294" i="2"/>
  <c r="F2294" i="2"/>
  <c r="D2294" i="2"/>
  <c r="G2294" i="2"/>
  <c r="H2294" i="2"/>
  <c r="B2294" i="2"/>
  <c r="A2295" i="2"/>
  <c r="E2295" i="2" l="1"/>
  <c r="F2295" i="2"/>
  <c r="D2295" i="2"/>
  <c r="C2295" i="2"/>
  <c r="H2295" i="2"/>
  <c r="G2295" i="2"/>
  <c r="B2295" i="2"/>
  <c r="A2296" i="2"/>
  <c r="F2296" i="2" l="1"/>
  <c r="D2296" i="2"/>
  <c r="C2296" i="2"/>
  <c r="E2296" i="2"/>
  <c r="G2296" i="2"/>
  <c r="H2296" i="2"/>
  <c r="B2296" i="2"/>
  <c r="A2297" i="2"/>
  <c r="C2297" i="2" l="1"/>
  <c r="E2297" i="2"/>
  <c r="F2297" i="2"/>
  <c r="D2297" i="2"/>
  <c r="H2297" i="2"/>
  <c r="G2297" i="2"/>
  <c r="B2297" i="2"/>
  <c r="A2298" i="2"/>
  <c r="E2298" i="2" l="1"/>
  <c r="F2298" i="2"/>
  <c r="D2298" i="2"/>
  <c r="C2298" i="2"/>
  <c r="H2298" i="2"/>
  <c r="G2298" i="2"/>
  <c r="B2298" i="2"/>
  <c r="A2299" i="2"/>
  <c r="F2299" i="2" l="1"/>
  <c r="D2299" i="2"/>
  <c r="E2299" i="2"/>
  <c r="C2299" i="2"/>
  <c r="H2299" i="2"/>
  <c r="G2299" i="2"/>
  <c r="B2299" i="2"/>
  <c r="A2300" i="2"/>
  <c r="C2300" i="2" l="1"/>
  <c r="E2300" i="2"/>
  <c r="F2300" i="2"/>
  <c r="D2300" i="2"/>
  <c r="G2300" i="2"/>
  <c r="H2300" i="2"/>
  <c r="B2300" i="2"/>
  <c r="A2301" i="2"/>
  <c r="E2301" i="2" l="1"/>
  <c r="D2301" i="2"/>
  <c r="F2301" i="2"/>
  <c r="C2301" i="2"/>
  <c r="G2301" i="2"/>
  <c r="H2301" i="2"/>
  <c r="B2301" i="2"/>
  <c r="A2302" i="2"/>
  <c r="F2302" i="2" l="1"/>
  <c r="D2302" i="2"/>
  <c r="E2302" i="2"/>
  <c r="C2302" i="2"/>
  <c r="H2302" i="2"/>
  <c r="G2302" i="2"/>
  <c r="B2302" i="2"/>
  <c r="A2303" i="2"/>
  <c r="C2303" i="2" l="1"/>
  <c r="E2303" i="2"/>
  <c r="F2303" i="2"/>
  <c r="D2303" i="2"/>
  <c r="G2303" i="2"/>
  <c r="H2303" i="2"/>
  <c r="B2303" i="2"/>
  <c r="A2304" i="2"/>
  <c r="E2304" i="2" l="1"/>
  <c r="C2304" i="2"/>
  <c r="F2304" i="2"/>
  <c r="D2304" i="2"/>
  <c r="H2304" i="2"/>
  <c r="G2304" i="2"/>
  <c r="B2304" i="2"/>
  <c r="A2305" i="2"/>
  <c r="F2305" i="2" l="1"/>
  <c r="D2305" i="2"/>
  <c r="E2305" i="2"/>
  <c r="C2305" i="2"/>
  <c r="H2305" i="2"/>
  <c r="G2305" i="2"/>
  <c r="B2305" i="2"/>
  <c r="A2306" i="2"/>
  <c r="C2306" i="2" l="1"/>
  <c r="E2306" i="2"/>
  <c r="F2306" i="2"/>
  <c r="D2306" i="2"/>
  <c r="G2306" i="2"/>
  <c r="H2306" i="2"/>
  <c r="B2306" i="2"/>
  <c r="A2307" i="2"/>
  <c r="E2307" i="2" l="1"/>
  <c r="F2307" i="2"/>
  <c r="D2307" i="2"/>
  <c r="C2307" i="2"/>
  <c r="H2307" i="2"/>
  <c r="G2307" i="2"/>
  <c r="B2307" i="2"/>
  <c r="A2308" i="2"/>
  <c r="F2308" i="2" l="1"/>
  <c r="D2308" i="2"/>
  <c r="E2308" i="2"/>
  <c r="C2308" i="2"/>
  <c r="G2308" i="2"/>
  <c r="H2308" i="2"/>
  <c r="B2308" i="2"/>
  <c r="A2309" i="2"/>
  <c r="C2309" i="2" l="1"/>
  <c r="E2309" i="2"/>
  <c r="D2309" i="2"/>
  <c r="F2309" i="2"/>
  <c r="H2309" i="2"/>
  <c r="G2309" i="2"/>
  <c r="B2309" i="2"/>
  <c r="A2310" i="2"/>
  <c r="E2310" i="2" l="1"/>
  <c r="C2310" i="2"/>
  <c r="F2310" i="2"/>
  <c r="D2310" i="2"/>
  <c r="G2310" i="2"/>
  <c r="H2310" i="2"/>
  <c r="B2310" i="2"/>
  <c r="A2311" i="2"/>
  <c r="F2311" i="2" l="1"/>
  <c r="D2311" i="2"/>
  <c r="E2311" i="2"/>
  <c r="C2311" i="2"/>
  <c r="H2311" i="2"/>
  <c r="G2311" i="2"/>
  <c r="B2311" i="2"/>
  <c r="A2312" i="2"/>
  <c r="C2312" i="2" l="1"/>
  <c r="E2312" i="2"/>
  <c r="F2312" i="2"/>
  <c r="D2312" i="2"/>
  <c r="G2312" i="2"/>
  <c r="H2312" i="2"/>
  <c r="B2312" i="2"/>
  <c r="A2313" i="2"/>
  <c r="E2313" i="2" l="1"/>
  <c r="F2313" i="2"/>
  <c r="D2313" i="2"/>
  <c r="C2313" i="2"/>
  <c r="H2313" i="2"/>
  <c r="G2313" i="2"/>
  <c r="B2313" i="2"/>
  <c r="A2314" i="2"/>
  <c r="F2314" i="2" l="1"/>
  <c r="D2314" i="2"/>
  <c r="C2314" i="2"/>
  <c r="E2314" i="2"/>
  <c r="H2314" i="2"/>
  <c r="G2314" i="2"/>
  <c r="B2314" i="2"/>
  <c r="A2315" i="2"/>
  <c r="C2315" i="2" l="1"/>
  <c r="E2315" i="2"/>
  <c r="D2315" i="2"/>
  <c r="F2315" i="2"/>
  <c r="G2315" i="2"/>
  <c r="H2315" i="2"/>
  <c r="B2315" i="2"/>
  <c r="A2316" i="2"/>
  <c r="E2316" i="2" l="1"/>
  <c r="F2316" i="2"/>
  <c r="D2316" i="2"/>
  <c r="C2316" i="2"/>
  <c r="H2316" i="2"/>
  <c r="G2316" i="2"/>
  <c r="B2316" i="2"/>
  <c r="A2317" i="2"/>
  <c r="F2317" i="2" l="1"/>
  <c r="D2317" i="2"/>
  <c r="E2317" i="2"/>
  <c r="C2317" i="2"/>
  <c r="H2317" i="2"/>
  <c r="G2317" i="2"/>
  <c r="B2317" i="2"/>
  <c r="A2318" i="2"/>
  <c r="C2318" i="2" l="1"/>
  <c r="E2318" i="2"/>
  <c r="F2318" i="2"/>
  <c r="D2318" i="2"/>
  <c r="G2318" i="2"/>
  <c r="H2318" i="2"/>
  <c r="B2318" i="2"/>
  <c r="A2319" i="2"/>
  <c r="E2319" i="2" l="1"/>
  <c r="D2319" i="2"/>
  <c r="C2319" i="2"/>
  <c r="F2319" i="2"/>
  <c r="H2319" i="2"/>
  <c r="G2319" i="2"/>
  <c r="B2319" i="2"/>
  <c r="A2320" i="2"/>
  <c r="F2320" i="2" l="1"/>
  <c r="D2320" i="2"/>
  <c r="C2320" i="2"/>
  <c r="E2320" i="2"/>
  <c r="H2320" i="2"/>
  <c r="G2320" i="2"/>
  <c r="B2320" i="2"/>
  <c r="A2321" i="2"/>
  <c r="C2321" i="2" l="1"/>
  <c r="E2321" i="2"/>
  <c r="F2321" i="2"/>
  <c r="D2321" i="2"/>
  <c r="H2321" i="2"/>
  <c r="G2321" i="2"/>
  <c r="B2321" i="2"/>
  <c r="A2322" i="2"/>
  <c r="E2322" i="2" l="1"/>
  <c r="F2322" i="2"/>
  <c r="C2322" i="2"/>
  <c r="D2322" i="2"/>
  <c r="G2322" i="2"/>
  <c r="H2322" i="2"/>
  <c r="B2322" i="2"/>
  <c r="A2323" i="2"/>
  <c r="F2323" i="2" l="1"/>
  <c r="D2323" i="2"/>
  <c r="E2323" i="2"/>
  <c r="C2323" i="2"/>
  <c r="H2323" i="2"/>
  <c r="G2323" i="2"/>
  <c r="B2323" i="2"/>
  <c r="A2324" i="2"/>
  <c r="C2324" i="2" l="1"/>
  <c r="E2324" i="2"/>
  <c r="F2324" i="2"/>
  <c r="D2324" i="2"/>
  <c r="G2324" i="2"/>
  <c r="H2324" i="2"/>
  <c r="B2324" i="2"/>
  <c r="A2325" i="2"/>
  <c r="E2325" i="2" l="1"/>
  <c r="D2325" i="2"/>
  <c r="F2325" i="2"/>
  <c r="C2325" i="2"/>
  <c r="G2325" i="2"/>
  <c r="H2325" i="2"/>
  <c r="B2325" i="2"/>
  <c r="A2326" i="2"/>
  <c r="F2326" i="2" l="1"/>
  <c r="D2326" i="2"/>
  <c r="E2326" i="2"/>
  <c r="C2326" i="2"/>
  <c r="H2326" i="2"/>
  <c r="G2326" i="2"/>
  <c r="B2326" i="2"/>
  <c r="A2327" i="2"/>
  <c r="C2327" i="2" l="1"/>
  <c r="E2327" i="2"/>
  <c r="D2327" i="2"/>
  <c r="F2327" i="2"/>
  <c r="H2327" i="2"/>
  <c r="G2327" i="2"/>
  <c r="B2327" i="2"/>
  <c r="A2328" i="2"/>
  <c r="E2328" i="2" l="1"/>
  <c r="F2328" i="2"/>
  <c r="D2328" i="2"/>
  <c r="C2328" i="2"/>
  <c r="H2328" i="2"/>
  <c r="G2328" i="2"/>
  <c r="B2328" i="2"/>
  <c r="A2329" i="2"/>
  <c r="F2329" i="2" l="1"/>
  <c r="D2329" i="2"/>
  <c r="E2329" i="2"/>
  <c r="C2329" i="2"/>
  <c r="H2329" i="2"/>
  <c r="G2329" i="2"/>
  <c r="B2329" i="2"/>
  <c r="A2330" i="2"/>
  <c r="C2330" i="2" l="1"/>
  <c r="E2330" i="2"/>
  <c r="F2330" i="2"/>
  <c r="D2330" i="2"/>
  <c r="G2330" i="2"/>
  <c r="H2330" i="2"/>
  <c r="B2330" i="2"/>
  <c r="A2331" i="2"/>
  <c r="E2331" i="2" l="1"/>
  <c r="F2331" i="2"/>
  <c r="D2331" i="2"/>
  <c r="C2331" i="2"/>
  <c r="H2331" i="2"/>
  <c r="G2331" i="2"/>
  <c r="B2331" i="2"/>
  <c r="A2332" i="2"/>
  <c r="F2332" i="2" l="1"/>
  <c r="D2332" i="2"/>
  <c r="C2332" i="2"/>
  <c r="E2332" i="2"/>
  <c r="G2332" i="2"/>
  <c r="H2332" i="2"/>
  <c r="B2332" i="2"/>
  <c r="A2333" i="2"/>
  <c r="C2333" i="2" l="1"/>
  <c r="E2333" i="2"/>
  <c r="F2333" i="2"/>
  <c r="D2333" i="2"/>
  <c r="H2333" i="2"/>
  <c r="G2333" i="2"/>
  <c r="B2333" i="2"/>
  <c r="A2334" i="2"/>
  <c r="E2334" i="2" l="1"/>
  <c r="F2334" i="2"/>
  <c r="D2334" i="2"/>
  <c r="C2334" i="2"/>
  <c r="H2334" i="2"/>
  <c r="G2334" i="2"/>
  <c r="B2334" i="2"/>
  <c r="A2335" i="2"/>
  <c r="F2335" i="2" l="1"/>
  <c r="D2335" i="2"/>
  <c r="E2335" i="2"/>
  <c r="C2335" i="2"/>
  <c r="H2335" i="2"/>
  <c r="G2335" i="2"/>
  <c r="B2335" i="2"/>
  <c r="A2336" i="2"/>
  <c r="C2336" i="2" l="1"/>
  <c r="E2336" i="2"/>
  <c r="F2336" i="2"/>
  <c r="D2336" i="2"/>
  <c r="G2336" i="2"/>
  <c r="H2336" i="2"/>
  <c r="B2336" i="2"/>
  <c r="A2337" i="2"/>
  <c r="E2337" i="2" l="1"/>
  <c r="D2337" i="2"/>
  <c r="C2337" i="2"/>
  <c r="F2337" i="2"/>
  <c r="G2337" i="2"/>
  <c r="H2337" i="2"/>
  <c r="B2337" i="2"/>
  <c r="A2338" i="2"/>
  <c r="F2338" i="2" l="1"/>
  <c r="D2338" i="2"/>
  <c r="E2338" i="2"/>
  <c r="C2338" i="2"/>
  <c r="H2338" i="2"/>
  <c r="G2338" i="2"/>
  <c r="B2338" i="2"/>
  <c r="A2339" i="2"/>
  <c r="C2339" i="2" l="1"/>
  <c r="E2339" i="2"/>
  <c r="F2339" i="2"/>
  <c r="D2339" i="2"/>
  <c r="G2339" i="2"/>
  <c r="H2339" i="2"/>
  <c r="B2339" i="2"/>
  <c r="A2340" i="2"/>
  <c r="E2340" i="2" l="1"/>
  <c r="C2340" i="2"/>
  <c r="F2340" i="2"/>
  <c r="D2340" i="2"/>
  <c r="H2340" i="2"/>
  <c r="G2340" i="2"/>
  <c r="B2340" i="2"/>
  <c r="A2341" i="2"/>
  <c r="F2341" i="2" l="1"/>
  <c r="D2341" i="2"/>
  <c r="E2341" i="2"/>
  <c r="C2341" i="2"/>
  <c r="H2341" i="2"/>
  <c r="G2341" i="2"/>
  <c r="B2341" i="2"/>
  <c r="A2342" i="2"/>
  <c r="C2342" i="2" l="1"/>
  <c r="E2342" i="2"/>
  <c r="F2342" i="2"/>
  <c r="D2342" i="2"/>
  <c r="G2342" i="2"/>
  <c r="H2342" i="2"/>
  <c r="B2342" i="2"/>
  <c r="A2343" i="2"/>
  <c r="E2343" i="2" l="1"/>
  <c r="F2343" i="2"/>
  <c r="D2343" i="2"/>
  <c r="C2343" i="2"/>
  <c r="H2343" i="2"/>
  <c r="G2343" i="2"/>
  <c r="B2343" i="2"/>
  <c r="A2344" i="2"/>
  <c r="F2344" i="2" l="1"/>
  <c r="D2344" i="2"/>
  <c r="E2344" i="2"/>
  <c r="C2344" i="2"/>
  <c r="G2344" i="2"/>
  <c r="H2344" i="2"/>
  <c r="B2344" i="2"/>
  <c r="A2345" i="2"/>
  <c r="C2345" i="2" l="1"/>
  <c r="E2345" i="2"/>
  <c r="D2345" i="2"/>
  <c r="F2345" i="2"/>
  <c r="H2345" i="2"/>
  <c r="G2345" i="2"/>
  <c r="B2345" i="2"/>
  <c r="A2346" i="2"/>
  <c r="E2346" i="2" l="1"/>
  <c r="C2346" i="2"/>
  <c r="F2346" i="2"/>
  <c r="D2346" i="2"/>
  <c r="G2346" i="2"/>
  <c r="H2346" i="2"/>
  <c r="B2346" i="2"/>
  <c r="A2347" i="2"/>
  <c r="F2347" i="2" l="1"/>
  <c r="D2347" i="2"/>
  <c r="E2347" i="2"/>
  <c r="C2347" i="2"/>
  <c r="H2347" i="2"/>
  <c r="G2347" i="2"/>
  <c r="B2347" i="2"/>
  <c r="A2348" i="2"/>
  <c r="E2348" i="2" l="1"/>
  <c r="C2348" i="2"/>
  <c r="F2348" i="2"/>
  <c r="D2348" i="2"/>
  <c r="G2348" i="2"/>
  <c r="H2348" i="2"/>
  <c r="B2348" i="2"/>
  <c r="A2349" i="2"/>
  <c r="F2349" i="2" l="1"/>
  <c r="E2349" i="2"/>
  <c r="D2349" i="2"/>
  <c r="C2349" i="2"/>
  <c r="H2349" i="2"/>
  <c r="G2349" i="2"/>
  <c r="B2349" i="2"/>
  <c r="A2350" i="2"/>
  <c r="E2350" i="2" l="1"/>
  <c r="D2350" i="2"/>
  <c r="C2350" i="2"/>
  <c r="F2350" i="2"/>
  <c r="H2350" i="2"/>
  <c r="G2350" i="2"/>
  <c r="B2350" i="2"/>
  <c r="A2351" i="2"/>
  <c r="E2351" i="2" l="1"/>
  <c r="D2351" i="2"/>
  <c r="C2351" i="2"/>
  <c r="F2351" i="2"/>
  <c r="G2351" i="2"/>
  <c r="H2351" i="2"/>
  <c r="B2351" i="2"/>
  <c r="A2352" i="2"/>
  <c r="C2352" i="2" l="1"/>
  <c r="F2352" i="2"/>
  <c r="E2352" i="2"/>
  <c r="D2352" i="2"/>
  <c r="H2352" i="2"/>
  <c r="G2352" i="2"/>
  <c r="B2352" i="2"/>
  <c r="A2353" i="2"/>
  <c r="F2353" i="2" l="1"/>
  <c r="C2353" i="2"/>
  <c r="D2353" i="2"/>
  <c r="E2353" i="2"/>
  <c r="H2353" i="2"/>
  <c r="G2353" i="2"/>
  <c r="B2353" i="2"/>
  <c r="A2354" i="2"/>
  <c r="E2354" i="2" l="1"/>
  <c r="F2354" i="2"/>
  <c r="D2354" i="2"/>
  <c r="C2354" i="2"/>
  <c r="G2354" i="2"/>
  <c r="H2354" i="2"/>
  <c r="B2354" i="2"/>
  <c r="A2355" i="2"/>
  <c r="D2355" i="2" l="1"/>
  <c r="F2355" i="2"/>
  <c r="E2355" i="2"/>
  <c r="C2355" i="2"/>
  <c r="H2355" i="2"/>
  <c r="G2355" i="2"/>
  <c r="B2355" i="2"/>
  <c r="A2356" i="2"/>
  <c r="D2356" i="2" l="1"/>
  <c r="C2356" i="2"/>
  <c r="F2356" i="2"/>
  <c r="E2356" i="2"/>
  <c r="H2356" i="2"/>
  <c r="G2356" i="2"/>
  <c r="B2356" i="2"/>
  <c r="A2357" i="2"/>
  <c r="E2357" i="2" l="1"/>
  <c r="F2357" i="2"/>
  <c r="C2357" i="2"/>
  <c r="D2357" i="2"/>
  <c r="H2357" i="2"/>
  <c r="G2357" i="2"/>
  <c r="B2357" i="2"/>
  <c r="A2358" i="2"/>
  <c r="C2358" i="2" l="1"/>
  <c r="E2358" i="2"/>
  <c r="F2358" i="2"/>
  <c r="D2358" i="2"/>
  <c r="G2358" i="2"/>
  <c r="H2358" i="2"/>
  <c r="B2358" i="2"/>
  <c r="A2359" i="2"/>
  <c r="E2359" i="2" l="1"/>
  <c r="F2359" i="2"/>
  <c r="C2359" i="2"/>
  <c r="D2359" i="2"/>
  <c r="H2359" i="2"/>
  <c r="G2359" i="2"/>
  <c r="B2359" i="2"/>
  <c r="A2360" i="2"/>
  <c r="E2360" i="2" l="1"/>
  <c r="D2360" i="2"/>
  <c r="F2360" i="2"/>
  <c r="C2360" i="2"/>
  <c r="G2360" i="2"/>
  <c r="H2360" i="2"/>
  <c r="B2360" i="2"/>
  <c r="A2361" i="2"/>
  <c r="D2361" i="2" l="1"/>
  <c r="C2361" i="2"/>
  <c r="F2361" i="2"/>
  <c r="E2361" i="2"/>
  <c r="G2361" i="2"/>
  <c r="H2361" i="2"/>
  <c r="B2361" i="2"/>
  <c r="A2362" i="2"/>
  <c r="F2362" i="2" l="1"/>
  <c r="C2362" i="2"/>
  <c r="E2362" i="2"/>
  <c r="D2362" i="2"/>
  <c r="H2362" i="2"/>
  <c r="G2362" i="2"/>
  <c r="B2362" i="2"/>
  <c r="A2363" i="2"/>
  <c r="E2363" i="2" l="1"/>
  <c r="F2363" i="2"/>
  <c r="D2363" i="2"/>
  <c r="C2363" i="2"/>
  <c r="H2363" i="2"/>
  <c r="G2363" i="2"/>
  <c r="B2363" i="2"/>
  <c r="A2364" i="2"/>
  <c r="E2364" i="2" l="1"/>
  <c r="D2364" i="2"/>
  <c r="F2364" i="2"/>
  <c r="C2364" i="2"/>
  <c r="H2364" i="2"/>
  <c r="G2364" i="2"/>
  <c r="B2364" i="2"/>
  <c r="A2365" i="2"/>
  <c r="C2365" i="2" l="1"/>
  <c r="F2365" i="2"/>
  <c r="E2365" i="2"/>
  <c r="D2365" i="2"/>
  <c r="H2365" i="2"/>
  <c r="G2365" i="2"/>
  <c r="B2365" i="2"/>
  <c r="A2366" i="2"/>
  <c r="E2366" i="2" l="1"/>
  <c r="C2366" i="2"/>
  <c r="F2366" i="2"/>
  <c r="D2366" i="2"/>
  <c r="G2366" i="2"/>
  <c r="H2366" i="2"/>
  <c r="B2366" i="2"/>
  <c r="A2367" i="2"/>
  <c r="F2367" i="2" l="1"/>
  <c r="E2367" i="2"/>
  <c r="C2367" i="2"/>
  <c r="D2367" i="2"/>
  <c r="H2367" i="2"/>
  <c r="G2367" i="2"/>
  <c r="B2367" i="2"/>
  <c r="A2368" i="2"/>
  <c r="D2368" i="2" l="1"/>
  <c r="E2368" i="2"/>
  <c r="F2368" i="2"/>
  <c r="C2368" i="2"/>
  <c r="G2368" i="2"/>
  <c r="H2368" i="2"/>
  <c r="B2368" i="2"/>
  <c r="A2369" i="2"/>
  <c r="E2369" i="2" l="1"/>
  <c r="D2369" i="2"/>
  <c r="F2369" i="2"/>
  <c r="C2369" i="2"/>
  <c r="H2369" i="2"/>
  <c r="G2369" i="2"/>
  <c r="B2369" i="2"/>
  <c r="A2370" i="2"/>
  <c r="F2370" i="2" l="1"/>
  <c r="D2370" i="2"/>
  <c r="C2370" i="2"/>
  <c r="E2370" i="2"/>
  <c r="H2370" i="2"/>
  <c r="G2370" i="2"/>
  <c r="B2370" i="2"/>
  <c r="A2371" i="2"/>
  <c r="C2371" i="2" l="1"/>
  <c r="E2371" i="2"/>
  <c r="F2371" i="2"/>
  <c r="D2371" i="2"/>
  <c r="H2371" i="2"/>
  <c r="G2371" i="2"/>
  <c r="B2371" i="2"/>
  <c r="A2372" i="2"/>
  <c r="E2372" i="2" l="1"/>
  <c r="F2372" i="2"/>
  <c r="D2372" i="2"/>
  <c r="C2372" i="2"/>
  <c r="G2372" i="2"/>
  <c r="H2372" i="2"/>
  <c r="B2372" i="2"/>
  <c r="A2373" i="2"/>
  <c r="E2373" i="2" l="1"/>
  <c r="C2373" i="2"/>
  <c r="F2373" i="2"/>
  <c r="D2373" i="2"/>
  <c r="G2373" i="2"/>
  <c r="H2373" i="2"/>
  <c r="B2373" i="2"/>
  <c r="A2374" i="2"/>
  <c r="D2374" i="2" l="1"/>
  <c r="C2374" i="2"/>
  <c r="F2374" i="2"/>
  <c r="E2374" i="2"/>
  <c r="H2374" i="2"/>
  <c r="G2374" i="2"/>
  <c r="B2374" i="2"/>
  <c r="A2375" i="2"/>
  <c r="E2375" i="2" l="1"/>
  <c r="F2375" i="2"/>
  <c r="D2375" i="2"/>
  <c r="C2375" i="2"/>
  <c r="G2375" i="2"/>
  <c r="H2375" i="2"/>
  <c r="B2375" i="2"/>
  <c r="A2376" i="2"/>
  <c r="F2376" i="2" l="1"/>
  <c r="C2376" i="2"/>
  <c r="E2376" i="2"/>
  <c r="D2376" i="2"/>
  <c r="H2376" i="2"/>
  <c r="G2376" i="2"/>
  <c r="B2376" i="2"/>
  <c r="A2377" i="2"/>
  <c r="E2377" i="2" l="1"/>
  <c r="D2377" i="2"/>
  <c r="F2377" i="2"/>
  <c r="C2377" i="2"/>
  <c r="H2377" i="2"/>
  <c r="G2377" i="2"/>
  <c r="B2377" i="2"/>
  <c r="A2378" i="2"/>
  <c r="E2378" i="2" l="1"/>
  <c r="C2378" i="2"/>
  <c r="F2378" i="2"/>
  <c r="D2378" i="2"/>
  <c r="G2378" i="2"/>
  <c r="H2378" i="2"/>
  <c r="B2378" i="2"/>
  <c r="A2379" i="2"/>
  <c r="D2379" i="2" l="1"/>
  <c r="E2379" i="2"/>
  <c r="F2379" i="2"/>
  <c r="C2379" i="2"/>
  <c r="H2379" i="2"/>
  <c r="G2379" i="2"/>
  <c r="B2379" i="2"/>
  <c r="A2380" i="2"/>
  <c r="F2380" i="2" l="1"/>
  <c r="E2380" i="2"/>
  <c r="C2380" i="2"/>
  <c r="D2380" i="2"/>
  <c r="H2380" i="2"/>
  <c r="G2380" i="2"/>
  <c r="B2380" i="2"/>
  <c r="A2381" i="2"/>
  <c r="E2381" i="2" l="1"/>
  <c r="D2381" i="2"/>
  <c r="F2381" i="2"/>
  <c r="C2381" i="2"/>
  <c r="G2381" i="2"/>
  <c r="H2381" i="2"/>
  <c r="B2381" i="2"/>
  <c r="A2382" i="2"/>
  <c r="E2382" i="2" l="1"/>
  <c r="F2382" i="2"/>
  <c r="D2382" i="2"/>
  <c r="C2382" i="2"/>
  <c r="H2382" i="2"/>
  <c r="G2382" i="2"/>
  <c r="B2382" i="2"/>
  <c r="A2383" i="2"/>
  <c r="F2383" i="2" l="1"/>
  <c r="D2383" i="2"/>
  <c r="E2383" i="2"/>
  <c r="C2383" i="2"/>
  <c r="H2383" i="2"/>
  <c r="G2383" i="2"/>
  <c r="B2383" i="2"/>
  <c r="A2384" i="2"/>
  <c r="E2384" i="2" l="1"/>
  <c r="C2384" i="2"/>
  <c r="F2384" i="2"/>
  <c r="D2384" i="2"/>
  <c r="G2384" i="2"/>
  <c r="H2384" i="2"/>
  <c r="B2384" i="2"/>
  <c r="A2385" i="2"/>
  <c r="F2385" i="2" l="1"/>
  <c r="D2385" i="2"/>
  <c r="E2385" i="2"/>
  <c r="C2385" i="2"/>
  <c r="H2385" i="2"/>
  <c r="G2385" i="2"/>
  <c r="B2385" i="2"/>
  <c r="A2386" i="2"/>
  <c r="E2386" i="2" l="1"/>
  <c r="F2386" i="2"/>
  <c r="D2386" i="2"/>
  <c r="C2386" i="2"/>
  <c r="H2386" i="2"/>
  <c r="G2386" i="2"/>
  <c r="B2386" i="2"/>
  <c r="A2387" i="2"/>
  <c r="E2387" i="2" l="1"/>
  <c r="D2387" i="2"/>
  <c r="C2387" i="2"/>
  <c r="F2387" i="2"/>
  <c r="H2387" i="2"/>
  <c r="G2387" i="2"/>
  <c r="B2387" i="2"/>
  <c r="A2388" i="2"/>
  <c r="C2388" i="2" l="1"/>
  <c r="F2388" i="2"/>
  <c r="E2388" i="2"/>
  <c r="D2388" i="2"/>
  <c r="H2388" i="2"/>
  <c r="G2388" i="2"/>
  <c r="B2388" i="2"/>
  <c r="A2389" i="2"/>
  <c r="F2389" i="2" l="1"/>
  <c r="C2389" i="2"/>
  <c r="E2389" i="2"/>
  <c r="D2389" i="2"/>
  <c r="H2389" i="2"/>
  <c r="G2389" i="2"/>
  <c r="B2389" i="2"/>
  <c r="A2390" i="2"/>
  <c r="E2390" i="2" l="1"/>
  <c r="F2390" i="2"/>
  <c r="D2390" i="2"/>
  <c r="C2390" i="2"/>
  <c r="G2390" i="2"/>
  <c r="H2390" i="2"/>
  <c r="B2390" i="2"/>
  <c r="A2391" i="2"/>
  <c r="D2391" i="2" l="1"/>
  <c r="C2391" i="2"/>
  <c r="E2391" i="2"/>
  <c r="F2391" i="2"/>
  <c r="G2391" i="2"/>
  <c r="H2391" i="2"/>
  <c r="B2391" i="2"/>
  <c r="A2392" i="2"/>
  <c r="D2392" i="2" l="1"/>
  <c r="E2392" i="2"/>
  <c r="F2392" i="2"/>
  <c r="C2392" i="2"/>
  <c r="H2392" i="2"/>
  <c r="G2392" i="2"/>
  <c r="B2392" i="2"/>
  <c r="A2393" i="2"/>
  <c r="E2393" i="2" l="1"/>
  <c r="F2393" i="2"/>
  <c r="C2393" i="2"/>
  <c r="D2393" i="2"/>
  <c r="H2393" i="2"/>
  <c r="G2393" i="2"/>
  <c r="B2393" i="2"/>
  <c r="A2394" i="2"/>
  <c r="C2394" i="2" l="1"/>
  <c r="E2394" i="2"/>
  <c r="F2394" i="2"/>
  <c r="D2394" i="2"/>
  <c r="H2394" i="2"/>
  <c r="G2394" i="2"/>
  <c r="B2394" i="2"/>
  <c r="A2395" i="2"/>
  <c r="E2395" i="2" l="1"/>
  <c r="D2395" i="2"/>
  <c r="C2395" i="2"/>
  <c r="F2395" i="2"/>
  <c r="H2395" i="2"/>
  <c r="G2395" i="2"/>
  <c r="B2395" i="2"/>
  <c r="A2396" i="2"/>
  <c r="E2396" i="2" l="1"/>
  <c r="D2396" i="2"/>
  <c r="C2396" i="2"/>
  <c r="F2396" i="2"/>
  <c r="G2396" i="2"/>
  <c r="H2396" i="2"/>
  <c r="B2396" i="2"/>
  <c r="A2397" i="2"/>
  <c r="D2397" i="2" l="1"/>
  <c r="C2397" i="2"/>
  <c r="F2397" i="2"/>
  <c r="E2397" i="2"/>
  <c r="G2397" i="2"/>
  <c r="H2397" i="2"/>
  <c r="B2397" i="2"/>
  <c r="A2398" i="2"/>
  <c r="F2398" i="2" l="1"/>
  <c r="D2398" i="2"/>
  <c r="E2398" i="2"/>
  <c r="C2398" i="2"/>
  <c r="H2398" i="2"/>
  <c r="G2398" i="2"/>
  <c r="B2398" i="2"/>
  <c r="A2399" i="2"/>
  <c r="E2399" i="2" l="1"/>
  <c r="F2399" i="2"/>
  <c r="D2399" i="2"/>
  <c r="C2399" i="2"/>
  <c r="G2399" i="2"/>
  <c r="H2399" i="2"/>
  <c r="B2399" i="2"/>
  <c r="A2400" i="2"/>
  <c r="E2400" i="2" l="1"/>
  <c r="D2400" i="2"/>
  <c r="F2400" i="2"/>
  <c r="C2400" i="2"/>
  <c r="H2400" i="2"/>
  <c r="G2400" i="2"/>
  <c r="B2400" i="2"/>
  <c r="A2401" i="2"/>
  <c r="C2401" i="2" l="1"/>
  <c r="D2401" i="2"/>
  <c r="F2401" i="2"/>
  <c r="E2401" i="2"/>
  <c r="H2401" i="2"/>
  <c r="G2401" i="2"/>
  <c r="B2401" i="2"/>
  <c r="A2402" i="2"/>
  <c r="E2402" i="2" l="1"/>
  <c r="C2402" i="2"/>
  <c r="F2402" i="2"/>
  <c r="D2402" i="2"/>
  <c r="G2402" i="2"/>
  <c r="H2402" i="2"/>
  <c r="B2402" i="2"/>
  <c r="A2403" i="2"/>
  <c r="F2403" i="2" l="1"/>
  <c r="E2403" i="2"/>
  <c r="C2403" i="2"/>
  <c r="D2403" i="2"/>
  <c r="H2403" i="2"/>
  <c r="G2403" i="2"/>
  <c r="B2403" i="2"/>
  <c r="A2404" i="2"/>
  <c r="D2404" i="2" l="1"/>
  <c r="F2404" i="2"/>
  <c r="C2404" i="2"/>
  <c r="E2404" i="2"/>
  <c r="H2404" i="2"/>
  <c r="G2404" i="2"/>
  <c r="B2404" i="2"/>
  <c r="A2405" i="2"/>
  <c r="E2405" i="2" l="1"/>
  <c r="D2405" i="2"/>
  <c r="F2405" i="2"/>
  <c r="C2405" i="2"/>
  <c r="G2405" i="2"/>
  <c r="H2405" i="2"/>
  <c r="B2405" i="2"/>
  <c r="A2406" i="2"/>
  <c r="F2406" i="2" l="1"/>
  <c r="D2406" i="2"/>
  <c r="E2406" i="2"/>
  <c r="C2406" i="2"/>
  <c r="H2406" i="2"/>
  <c r="G2406" i="2"/>
  <c r="B2406" i="2"/>
  <c r="A2407" i="2"/>
  <c r="C2407" i="2" l="1"/>
  <c r="E2407" i="2"/>
  <c r="F2407" i="2"/>
  <c r="D2407" i="2"/>
  <c r="H2407" i="2"/>
  <c r="G2407" i="2"/>
  <c r="B2407" i="2"/>
  <c r="A2408" i="2"/>
  <c r="E2408" i="2" l="1"/>
  <c r="F2408" i="2"/>
  <c r="D2408" i="2"/>
  <c r="C2408" i="2"/>
  <c r="G2408" i="2"/>
  <c r="H2408" i="2"/>
  <c r="B2408" i="2"/>
  <c r="A2409" i="2"/>
  <c r="F2409" i="2" l="1"/>
  <c r="E2409" i="2"/>
  <c r="D2409" i="2"/>
  <c r="C2409" i="2"/>
  <c r="H2409" i="2"/>
  <c r="G2409" i="2"/>
  <c r="B2409" i="2"/>
  <c r="A2410" i="2"/>
  <c r="D2410" i="2" l="1"/>
  <c r="C2410" i="2"/>
  <c r="F2410" i="2"/>
  <c r="E2410" i="2"/>
  <c r="H2410" i="2"/>
  <c r="G2410" i="2"/>
  <c r="B2410" i="2"/>
  <c r="A2411" i="2"/>
  <c r="E2411" i="2" l="1"/>
  <c r="F2411" i="2"/>
  <c r="D2411" i="2"/>
  <c r="C2411" i="2"/>
  <c r="H2411" i="2"/>
  <c r="G2411" i="2"/>
  <c r="B2411" i="2"/>
  <c r="A2412" i="2"/>
  <c r="F2412" i="2" l="1"/>
  <c r="C2412" i="2"/>
  <c r="E2412" i="2"/>
  <c r="D2412" i="2"/>
  <c r="H2412" i="2"/>
  <c r="G2412" i="2"/>
  <c r="B2412" i="2"/>
  <c r="A2413" i="2"/>
  <c r="E2413" i="2" l="1"/>
  <c r="D2413" i="2"/>
  <c r="C2413" i="2"/>
  <c r="F2413" i="2"/>
  <c r="H2413" i="2"/>
  <c r="G2413" i="2"/>
  <c r="B2413" i="2"/>
  <c r="A2414" i="2"/>
  <c r="E2414" i="2" l="1"/>
  <c r="C2414" i="2"/>
  <c r="D2414" i="2"/>
  <c r="F2414" i="2"/>
  <c r="G2414" i="2"/>
  <c r="H2414" i="2"/>
  <c r="B2414" i="2"/>
  <c r="A2415" i="2"/>
  <c r="D2415" i="2" l="1"/>
  <c r="F2415" i="2"/>
  <c r="E2415" i="2"/>
  <c r="C2415" i="2"/>
  <c r="G2415" i="2"/>
  <c r="H2415" i="2"/>
  <c r="B2415" i="2"/>
  <c r="A2416" i="2"/>
  <c r="F2416" i="2" l="1"/>
  <c r="E2416" i="2"/>
  <c r="D2416" i="2"/>
  <c r="C2416" i="2"/>
  <c r="H2416" i="2"/>
  <c r="G2416" i="2"/>
  <c r="B2416" i="2"/>
  <c r="A2417" i="2"/>
  <c r="E2417" i="2" l="1"/>
  <c r="D2417" i="2"/>
  <c r="F2417" i="2"/>
  <c r="C2417" i="2"/>
  <c r="H2417" i="2"/>
  <c r="G2417" i="2"/>
  <c r="B2417" i="2"/>
  <c r="A2418" i="2"/>
  <c r="E2418" i="2" l="1"/>
  <c r="F2418" i="2"/>
  <c r="D2418" i="2"/>
  <c r="C2418" i="2"/>
  <c r="H2418" i="2"/>
  <c r="G2418" i="2"/>
  <c r="B2418" i="2"/>
  <c r="A2419" i="2"/>
  <c r="F2419" i="2" l="1"/>
  <c r="E2419" i="2"/>
  <c r="D2419" i="2"/>
  <c r="C2419" i="2"/>
  <c r="H2419" i="2"/>
  <c r="G2419" i="2"/>
  <c r="B2419" i="2"/>
  <c r="A2420" i="2"/>
  <c r="E2420" i="2" l="1"/>
  <c r="C2420" i="2"/>
  <c r="F2420" i="2"/>
  <c r="D2420" i="2"/>
  <c r="G2420" i="2"/>
  <c r="H2420" i="2"/>
  <c r="B2420" i="2"/>
  <c r="A2421" i="2"/>
  <c r="F2421" i="2" l="1"/>
  <c r="C2421" i="2"/>
  <c r="E2421" i="2"/>
  <c r="D2421" i="2"/>
  <c r="G2421" i="2"/>
  <c r="H2421" i="2"/>
  <c r="B2421" i="2"/>
  <c r="A2422" i="2"/>
  <c r="F2422" i="2" l="1"/>
  <c r="E2422" i="2"/>
  <c r="D2422" i="2"/>
  <c r="C2422" i="2"/>
  <c r="H2422" i="2"/>
  <c r="G2422" i="2"/>
  <c r="B2422" i="2"/>
  <c r="A2423" i="2"/>
  <c r="E2423" i="2" l="1"/>
  <c r="D2423" i="2"/>
  <c r="C2423" i="2"/>
  <c r="F2423" i="2"/>
  <c r="G2423" i="2"/>
  <c r="H2423" i="2"/>
  <c r="B2423" i="2"/>
  <c r="A2424" i="2"/>
  <c r="C2424" i="2" l="1"/>
  <c r="D2424" i="2"/>
  <c r="F2424" i="2"/>
  <c r="E2424" i="2"/>
  <c r="H2424" i="2"/>
  <c r="G2424" i="2"/>
  <c r="B2424" i="2"/>
  <c r="A2425" i="2"/>
  <c r="D2425" i="2" l="1"/>
  <c r="F2425" i="2"/>
  <c r="E2425" i="2"/>
  <c r="C2425" i="2"/>
  <c r="H2425" i="2"/>
  <c r="G2425" i="2"/>
  <c r="B2425" i="2"/>
  <c r="A2426" i="2"/>
  <c r="F2426" i="2" l="1"/>
  <c r="E2426" i="2"/>
  <c r="D2426" i="2"/>
  <c r="C2426" i="2"/>
  <c r="G2426" i="2"/>
  <c r="H2426" i="2"/>
  <c r="B2426" i="2"/>
  <c r="A2427" i="2"/>
  <c r="C2427" i="2" l="1"/>
  <c r="E2427" i="2"/>
  <c r="D2427" i="2"/>
  <c r="F2427" i="2"/>
  <c r="H2427" i="2"/>
  <c r="G2427" i="2"/>
  <c r="B2427" i="2"/>
  <c r="A2428" i="2"/>
  <c r="C2428" i="2" l="1"/>
  <c r="D2428" i="2"/>
  <c r="F2428" i="2"/>
  <c r="E2428" i="2"/>
  <c r="H2428" i="2"/>
  <c r="G2428" i="2"/>
  <c r="B2428" i="2"/>
  <c r="A2429" i="2"/>
  <c r="F2429" i="2" l="1"/>
  <c r="E2429" i="2"/>
  <c r="C2429" i="2"/>
  <c r="D2429" i="2"/>
  <c r="G2429" i="2"/>
  <c r="H2429" i="2"/>
  <c r="B2429" i="2"/>
  <c r="A2430" i="2"/>
  <c r="C2430" i="2" l="1"/>
  <c r="F2430" i="2"/>
  <c r="E2430" i="2"/>
  <c r="D2430" i="2"/>
  <c r="H2430" i="2"/>
  <c r="G2430" i="2"/>
  <c r="B2430" i="2"/>
  <c r="A2431" i="2"/>
  <c r="D2431" i="2" l="1"/>
  <c r="C2431" i="2"/>
  <c r="F2431" i="2"/>
  <c r="E2431" i="2"/>
  <c r="H2431" i="2"/>
  <c r="G2431" i="2"/>
  <c r="B2431" i="2"/>
  <c r="A2432" i="2"/>
  <c r="F2432" i="2" l="1"/>
  <c r="E2432" i="2"/>
  <c r="D2432" i="2"/>
  <c r="C2432" i="2"/>
  <c r="G2432" i="2"/>
  <c r="H2432" i="2"/>
  <c r="B2432" i="2"/>
  <c r="A2433" i="2"/>
  <c r="C2433" i="2" l="1"/>
  <c r="E2433" i="2"/>
  <c r="F2433" i="2"/>
  <c r="D2433" i="2"/>
  <c r="H2433" i="2"/>
  <c r="G2433" i="2"/>
  <c r="B2433" i="2"/>
  <c r="A2434" i="2"/>
  <c r="F2434" i="2" l="1"/>
  <c r="E2434" i="2"/>
  <c r="D2434" i="2"/>
  <c r="C2434" i="2"/>
  <c r="H2434" i="2"/>
  <c r="G2434" i="2"/>
  <c r="B2434" i="2"/>
  <c r="A2435" i="2"/>
  <c r="F2435" i="2" l="1"/>
  <c r="E2435" i="2"/>
  <c r="C2435" i="2"/>
  <c r="D2435" i="2"/>
  <c r="H2435" i="2"/>
  <c r="G2435" i="2"/>
  <c r="B2435" i="2"/>
  <c r="A2436" i="2"/>
  <c r="C2436" i="2" l="1"/>
  <c r="D2436" i="2"/>
  <c r="E2436" i="2"/>
  <c r="F2436" i="2"/>
  <c r="H2436" i="2"/>
  <c r="G2436" i="2"/>
  <c r="B2436" i="2"/>
  <c r="A2437" i="2"/>
  <c r="D2437" i="2" l="1"/>
  <c r="F2437" i="2"/>
  <c r="C2437" i="2"/>
  <c r="E2437" i="2"/>
  <c r="H2437" i="2"/>
  <c r="G2437" i="2"/>
  <c r="B2437" i="2"/>
  <c r="A2438" i="2"/>
  <c r="F2438" i="2" l="1"/>
  <c r="E2438" i="2"/>
  <c r="D2438" i="2"/>
  <c r="C2438" i="2"/>
  <c r="G2438" i="2"/>
  <c r="H2438" i="2"/>
  <c r="B2438" i="2"/>
  <c r="A2439" i="2"/>
  <c r="C2439" i="2" l="1"/>
  <c r="E2439" i="2"/>
  <c r="D2439" i="2"/>
  <c r="F2439" i="2"/>
  <c r="G2439" i="2"/>
  <c r="H2439" i="2"/>
  <c r="B2439" i="2"/>
  <c r="A2440" i="2"/>
  <c r="C2440" i="2" l="1"/>
  <c r="F2440" i="2"/>
  <c r="E2440" i="2"/>
  <c r="D2440" i="2"/>
  <c r="H2440" i="2"/>
  <c r="G2440" i="2"/>
  <c r="B2440" i="2"/>
  <c r="A2441" i="2"/>
  <c r="F2441" i="2" l="1"/>
  <c r="E2441" i="2"/>
  <c r="C2441" i="2"/>
  <c r="D2441" i="2"/>
  <c r="H2441" i="2"/>
  <c r="G2441" i="2"/>
  <c r="B2441" i="2"/>
  <c r="A2442" i="2"/>
  <c r="C2442" i="2" l="1"/>
  <c r="F2442" i="2"/>
  <c r="E2442" i="2"/>
  <c r="D2442" i="2"/>
  <c r="H2442" i="2"/>
  <c r="G2442" i="2"/>
  <c r="B2442" i="2"/>
  <c r="A2443" i="2"/>
  <c r="D2443" i="2" l="1"/>
  <c r="C2443" i="2"/>
  <c r="F2443" i="2"/>
  <c r="E2443" i="2"/>
  <c r="H2443" i="2"/>
  <c r="G2443" i="2"/>
  <c r="B2443" i="2"/>
  <c r="A2444" i="2"/>
  <c r="F2444" i="2" l="1"/>
  <c r="E2444" i="2"/>
  <c r="C2444" i="2"/>
  <c r="D2444" i="2"/>
  <c r="G2444" i="2"/>
  <c r="H2444" i="2"/>
  <c r="B2444" i="2"/>
  <c r="A2445" i="2"/>
  <c r="C2445" i="2" l="1"/>
  <c r="E2445" i="2"/>
  <c r="F2445" i="2"/>
  <c r="D2445" i="2"/>
  <c r="G2445" i="2"/>
  <c r="H2445" i="2"/>
  <c r="B2445" i="2"/>
  <c r="A2446" i="2"/>
  <c r="F2446" i="2" l="1"/>
  <c r="E2446" i="2"/>
  <c r="D2446" i="2"/>
  <c r="C2446" i="2"/>
  <c r="H2446" i="2"/>
  <c r="G2446" i="2"/>
  <c r="B2446" i="2"/>
  <c r="A2447" i="2"/>
  <c r="F2447" i="2" l="1"/>
  <c r="E2447" i="2"/>
  <c r="C2447" i="2"/>
  <c r="D2447" i="2"/>
  <c r="G2447" i="2"/>
  <c r="H2447" i="2"/>
  <c r="B2447" i="2"/>
  <c r="A2448" i="2"/>
  <c r="C2448" i="2" l="1"/>
  <c r="D2448" i="2"/>
  <c r="F2448" i="2"/>
  <c r="E2448" i="2"/>
  <c r="H2448" i="2"/>
  <c r="G2448" i="2"/>
  <c r="B2448" i="2"/>
  <c r="A2449" i="2"/>
  <c r="D2449" i="2" l="1"/>
  <c r="F2449" i="2"/>
  <c r="E2449" i="2"/>
  <c r="C2449" i="2"/>
  <c r="H2449" i="2"/>
  <c r="G2449" i="2"/>
  <c r="B2449" i="2"/>
  <c r="A2450" i="2"/>
  <c r="F2450" i="2" l="1"/>
  <c r="E2450" i="2"/>
  <c r="D2450" i="2"/>
  <c r="C2450" i="2"/>
  <c r="G2450" i="2"/>
  <c r="H2450" i="2"/>
  <c r="B2450" i="2"/>
  <c r="A2451" i="2"/>
  <c r="C2451" i="2" l="1"/>
  <c r="E2451" i="2"/>
  <c r="D2451" i="2"/>
  <c r="F2451" i="2"/>
  <c r="H2451" i="2"/>
  <c r="G2451" i="2"/>
  <c r="B2451" i="2"/>
  <c r="A2452" i="2"/>
  <c r="C2452" i="2" l="1"/>
  <c r="D2452" i="2"/>
  <c r="F2452" i="2"/>
  <c r="E2452" i="2"/>
  <c r="H2452" i="2"/>
  <c r="G2452" i="2"/>
  <c r="B2452" i="2"/>
  <c r="A2453" i="2"/>
  <c r="F2453" i="2" l="1"/>
  <c r="E2453" i="2"/>
  <c r="C2453" i="2"/>
  <c r="D2453" i="2"/>
  <c r="G2453" i="2"/>
  <c r="H2453" i="2"/>
  <c r="B2453" i="2"/>
  <c r="A2454" i="2"/>
  <c r="C2454" i="2" l="1"/>
  <c r="F2454" i="2"/>
  <c r="E2454" i="2"/>
  <c r="D2454" i="2"/>
  <c r="H2454" i="2"/>
  <c r="G2454" i="2"/>
  <c r="B2454" i="2"/>
  <c r="A2455" i="2"/>
  <c r="D2455" i="2" l="1"/>
  <c r="C2455" i="2"/>
  <c r="F2455" i="2"/>
  <c r="E2455" i="2"/>
  <c r="H2455" i="2"/>
  <c r="G2455" i="2"/>
  <c r="B2455" i="2"/>
  <c r="A2456" i="2"/>
  <c r="F2456" i="2" l="1"/>
  <c r="E2456" i="2"/>
  <c r="D2456" i="2"/>
  <c r="C2456" i="2"/>
  <c r="G2456" i="2"/>
  <c r="H2456" i="2"/>
  <c r="B2456" i="2"/>
  <c r="A2457" i="2"/>
  <c r="C2457" i="2" l="1"/>
  <c r="E2457" i="2"/>
  <c r="F2457" i="2"/>
  <c r="D2457" i="2"/>
  <c r="H2457" i="2"/>
  <c r="G2457" i="2"/>
  <c r="B2457" i="2"/>
  <c r="A2458" i="2"/>
  <c r="F2458" i="2" l="1"/>
  <c r="E2458" i="2"/>
  <c r="D2458" i="2"/>
  <c r="C2458" i="2"/>
  <c r="H2458" i="2"/>
  <c r="G2458" i="2"/>
  <c r="B2458" i="2"/>
  <c r="A2459" i="2"/>
  <c r="F2459" i="2" l="1"/>
  <c r="E2459" i="2"/>
  <c r="C2459" i="2"/>
  <c r="D2459" i="2"/>
  <c r="H2459" i="2"/>
  <c r="G2459" i="2"/>
  <c r="B2459" i="2"/>
  <c r="A2460" i="2"/>
  <c r="C2460" i="2" l="1"/>
  <c r="D2460" i="2"/>
  <c r="E2460" i="2"/>
  <c r="F2460" i="2"/>
  <c r="H2460" i="2"/>
  <c r="G2460" i="2"/>
  <c r="B2460" i="2"/>
  <c r="A2461" i="2"/>
  <c r="D2461" i="2" l="1"/>
  <c r="F2461" i="2"/>
  <c r="E2461" i="2"/>
  <c r="C2461" i="2"/>
  <c r="H2461" i="2"/>
  <c r="G2461" i="2"/>
  <c r="B2461" i="2"/>
  <c r="A2462" i="2"/>
  <c r="F2462" i="2" l="1"/>
  <c r="E2462" i="2"/>
  <c r="D2462" i="2"/>
  <c r="C2462" i="2"/>
  <c r="G2462" i="2"/>
  <c r="H2462" i="2"/>
  <c r="B2462" i="2"/>
  <c r="A2463" i="2"/>
  <c r="C2463" i="2" l="1"/>
  <c r="E2463" i="2"/>
  <c r="D2463" i="2"/>
  <c r="F2463" i="2"/>
  <c r="G2463" i="2"/>
  <c r="H2463" i="2"/>
  <c r="B2463" i="2"/>
  <c r="A2464" i="2"/>
  <c r="C2464" i="2" l="1"/>
  <c r="F2464" i="2"/>
  <c r="E2464" i="2"/>
  <c r="D2464" i="2"/>
  <c r="H2464" i="2"/>
  <c r="G2464" i="2"/>
  <c r="B2464" i="2"/>
  <c r="A2465" i="2"/>
  <c r="F2465" i="2" l="1"/>
  <c r="E2465" i="2"/>
  <c r="C2465" i="2"/>
  <c r="D2465" i="2"/>
  <c r="H2465" i="2"/>
  <c r="G2465" i="2"/>
  <c r="B2465" i="2"/>
  <c r="A2466" i="2"/>
  <c r="C2466" i="2" l="1"/>
  <c r="F2466" i="2"/>
  <c r="E2466" i="2"/>
  <c r="D2466" i="2"/>
  <c r="H2466" i="2"/>
  <c r="G2466" i="2"/>
  <c r="B2466" i="2"/>
  <c r="A2467" i="2"/>
  <c r="D2467" i="2" l="1"/>
  <c r="C2467" i="2"/>
  <c r="F2467" i="2"/>
  <c r="E2467" i="2"/>
  <c r="H2467" i="2"/>
  <c r="G2467" i="2"/>
  <c r="B2467" i="2"/>
  <c r="A2468" i="2"/>
  <c r="F2468" i="2" l="1"/>
  <c r="E2468" i="2"/>
  <c r="C2468" i="2"/>
  <c r="D2468" i="2"/>
  <c r="G2468" i="2"/>
  <c r="H2468" i="2"/>
  <c r="B2468" i="2"/>
  <c r="A2469" i="2"/>
  <c r="C2469" i="2" l="1"/>
  <c r="E2469" i="2"/>
  <c r="F2469" i="2"/>
  <c r="D2469" i="2"/>
  <c r="G2469" i="2"/>
  <c r="H2469" i="2"/>
  <c r="B2469" i="2"/>
  <c r="A2470" i="2"/>
  <c r="D2470" i="2" l="1"/>
  <c r="F2470" i="2"/>
  <c r="E2470" i="2"/>
  <c r="C2470" i="2"/>
  <c r="H2470" i="2"/>
  <c r="G2470" i="2"/>
  <c r="B2470" i="2"/>
  <c r="A2471" i="2"/>
  <c r="F2471" i="2" l="1"/>
  <c r="E2471" i="2"/>
  <c r="D2471" i="2"/>
  <c r="C2471" i="2"/>
  <c r="G2471" i="2"/>
  <c r="H2471" i="2"/>
  <c r="B2471" i="2"/>
  <c r="A2472" i="2"/>
  <c r="C2472" i="2" l="1"/>
  <c r="E2472" i="2"/>
  <c r="F2472" i="2"/>
  <c r="D2472" i="2"/>
  <c r="H2472" i="2"/>
  <c r="G2472" i="2"/>
  <c r="B2472" i="2"/>
  <c r="A2473" i="2"/>
  <c r="D2473" i="2" l="1"/>
  <c r="F2473" i="2"/>
  <c r="E2473" i="2"/>
  <c r="C2473" i="2"/>
  <c r="H2473" i="2"/>
  <c r="G2473" i="2"/>
  <c r="B2473" i="2"/>
  <c r="A2474" i="2"/>
  <c r="F2474" i="2" l="1"/>
  <c r="E2474" i="2"/>
  <c r="D2474" i="2"/>
  <c r="C2474" i="2"/>
  <c r="G2474" i="2"/>
  <c r="H2474" i="2"/>
  <c r="B2474" i="2"/>
  <c r="A2475" i="2"/>
  <c r="C2475" i="2" l="1"/>
  <c r="F2475" i="2"/>
  <c r="E2475" i="2"/>
  <c r="D2475" i="2"/>
  <c r="H2475" i="2"/>
  <c r="G2475" i="2"/>
  <c r="B2475" i="2"/>
  <c r="A2476" i="2"/>
  <c r="D2476" i="2" l="1"/>
  <c r="C2476" i="2"/>
  <c r="F2476" i="2"/>
  <c r="E2476" i="2"/>
  <c r="H2476" i="2"/>
  <c r="G2476" i="2"/>
  <c r="B2476" i="2"/>
  <c r="A2477" i="2"/>
  <c r="F2477" i="2" l="1"/>
  <c r="E2477" i="2"/>
  <c r="C2477" i="2"/>
  <c r="D2477" i="2"/>
  <c r="G2477" i="2"/>
  <c r="H2477" i="2"/>
  <c r="B2477" i="2"/>
  <c r="A2478" i="2"/>
  <c r="C2478" i="2" l="1"/>
  <c r="E2478" i="2"/>
  <c r="F2478" i="2"/>
  <c r="D2478" i="2"/>
  <c r="H2478" i="2"/>
  <c r="G2478" i="2"/>
  <c r="B2478" i="2"/>
  <c r="A2479" i="2"/>
  <c r="D2479" i="2" l="1"/>
  <c r="F2479" i="2"/>
  <c r="E2479" i="2"/>
  <c r="C2479" i="2"/>
  <c r="H2479" i="2"/>
  <c r="G2479" i="2"/>
  <c r="B2479" i="2"/>
  <c r="A2480" i="2"/>
  <c r="F2480" i="2" l="1"/>
  <c r="E2480" i="2"/>
  <c r="D2480" i="2"/>
  <c r="C2480" i="2"/>
  <c r="G2480" i="2"/>
  <c r="H2480" i="2"/>
  <c r="B2480" i="2"/>
  <c r="A2481" i="2"/>
  <c r="C2481" i="2" l="1"/>
  <c r="E2481" i="2"/>
  <c r="F2481" i="2"/>
  <c r="D2481" i="2"/>
  <c r="H2481" i="2"/>
  <c r="G2481" i="2"/>
  <c r="B2481" i="2"/>
  <c r="A2482" i="2"/>
  <c r="D2482" i="2" l="1"/>
  <c r="F2482" i="2"/>
  <c r="E2482" i="2"/>
  <c r="C2482" i="2"/>
  <c r="H2482" i="2"/>
  <c r="G2482" i="2"/>
  <c r="B2482" i="2"/>
  <c r="A2483" i="2"/>
  <c r="F2483" i="2" l="1"/>
  <c r="E2483" i="2"/>
  <c r="D2483" i="2"/>
  <c r="C2483" i="2"/>
  <c r="H2483" i="2"/>
  <c r="G2483" i="2"/>
  <c r="B2483" i="2"/>
  <c r="A2484" i="2"/>
  <c r="C2484" i="2" l="1"/>
  <c r="F2484" i="2"/>
  <c r="E2484" i="2"/>
  <c r="D2484" i="2"/>
  <c r="H2484" i="2"/>
  <c r="G2484" i="2"/>
  <c r="B2484" i="2"/>
  <c r="A2485" i="2"/>
  <c r="D2485" i="2" l="1"/>
  <c r="C2485" i="2"/>
  <c r="F2485" i="2"/>
  <c r="E2485" i="2"/>
  <c r="H2485" i="2"/>
  <c r="G2485" i="2"/>
  <c r="B2485" i="2"/>
  <c r="A2486" i="2"/>
  <c r="F2486" i="2" l="1"/>
  <c r="E2486" i="2"/>
  <c r="C2486" i="2"/>
  <c r="D2486" i="2"/>
  <c r="G2486" i="2"/>
  <c r="H2486" i="2"/>
  <c r="B2486" i="2"/>
  <c r="A2487" i="2"/>
  <c r="C2487" i="2" l="1"/>
  <c r="E2487" i="2"/>
  <c r="F2487" i="2"/>
  <c r="D2487" i="2"/>
  <c r="G2487" i="2"/>
  <c r="H2487" i="2"/>
  <c r="B2487" i="2"/>
  <c r="A2488" i="2"/>
  <c r="F2488" i="2" l="1"/>
  <c r="D2488" i="2"/>
  <c r="E2488" i="2"/>
  <c r="C2488" i="2"/>
  <c r="H2488" i="2"/>
  <c r="G2488" i="2"/>
  <c r="B2488" i="2"/>
  <c r="A2489" i="2"/>
  <c r="F2489" i="2" l="1"/>
  <c r="E2489" i="2"/>
  <c r="D2489" i="2"/>
  <c r="C2489" i="2"/>
  <c r="H2489" i="2"/>
  <c r="G2489" i="2"/>
  <c r="B2489" i="2"/>
  <c r="A2490" i="2"/>
  <c r="C2490" i="2" l="1"/>
  <c r="E2490" i="2"/>
  <c r="D2490" i="2"/>
  <c r="F2490" i="2"/>
  <c r="H2490" i="2"/>
  <c r="G2490" i="2"/>
  <c r="B2490" i="2"/>
  <c r="A2491" i="2"/>
  <c r="F2491" i="2" l="1"/>
  <c r="D2491" i="2"/>
  <c r="C2491" i="2"/>
  <c r="E2491" i="2"/>
  <c r="H2491" i="2"/>
  <c r="G2491" i="2"/>
  <c r="B2491" i="2"/>
  <c r="A2492" i="2"/>
  <c r="F2492" i="2" l="1"/>
  <c r="E2492" i="2"/>
  <c r="D2492" i="2"/>
  <c r="C2492" i="2"/>
  <c r="G2492" i="2"/>
  <c r="H2492" i="2"/>
  <c r="B2492" i="2"/>
  <c r="A2493" i="2"/>
  <c r="C2493" i="2" l="1"/>
  <c r="E2493" i="2"/>
  <c r="F2493" i="2"/>
  <c r="D2493" i="2"/>
  <c r="G2493" i="2"/>
  <c r="H2493" i="2"/>
  <c r="B2493" i="2"/>
  <c r="A2494" i="2"/>
  <c r="F2494" i="2" l="1"/>
  <c r="E2494" i="2"/>
  <c r="D2494" i="2"/>
  <c r="C2494" i="2"/>
  <c r="H2494" i="2"/>
  <c r="G2494" i="2"/>
  <c r="B2494" i="2"/>
  <c r="A2495" i="2"/>
  <c r="F2495" i="2" l="1"/>
  <c r="E2495" i="2"/>
  <c r="D2495" i="2"/>
  <c r="C2495" i="2"/>
  <c r="G2495" i="2"/>
  <c r="H2495" i="2"/>
  <c r="B2495" i="2"/>
  <c r="A2496" i="2"/>
  <c r="C2496" i="2" l="1"/>
  <c r="F2496" i="2"/>
  <c r="E2496" i="2"/>
  <c r="D2496" i="2"/>
  <c r="H2496" i="2"/>
  <c r="G2496" i="2"/>
  <c r="B2496" i="2"/>
  <c r="A2497" i="2"/>
  <c r="F2497" i="2" l="1"/>
  <c r="E2497" i="2"/>
  <c r="D2497" i="2"/>
  <c r="C2497" i="2"/>
  <c r="H2497" i="2"/>
  <c r="G2497" i="2"/>
  <c r="B2497" i="2"/>
  <c r="A2498" i="2"/>
  <c r="F2498" i="2" l="1"/>
  <c r="E2498" i="2"/>
  <c r="D2498" i="2"/>
  <c r="C2498" i="2"/>
  <c r="G2498" i="2"/>
  <c r="H2498" i="2"/>
  <c r="B2498" i="2"/>
  <c r="A2499" i="2"/>
  <c r="C2499" i="2" l="1"/>
  <c r="D2499" i="2"/>
  <c r="F2499" i="2"/>
  <c r="E2499" i="2"/>
  <c r="H2499" i="2"/>
  <c r="G2499" i="2"/>
  <c r="B2499" i="2"/>
  <c r="A2500" i="2"/>
  <c r="F2500" i="2" l="1"/>
  <c r="E2500" i="2"/>
  <c r="D2500" i="2"/>
  <c r="C2500" i="2"/>
  <c r="H2500" i="2"/>
  <c r="G2500" i="2"/>
  <c r="B2500" i="2"/>
  <c r="A2501" i="2"/>
  <c r="F2501" i="2" l="1"/>
  <c r="E2501" i="2"/>
  <c r="D2501" i="2"/>
  <c r="C2501" i="2"/>
  <c r="G2501" i="2"/>
  <c r="H2501" i="2"/>
  <c r="B2501" i="2"/>
  <c r="A2502" i="2"/>
  <c r="C2502" i="2" l="1"/>
  <c r="F2502" i="2"/>
  <c r="E2502" i="2"/>
  <c r="D2502" i="2"/>
  <c r="H2502" i="2"/>
  <c r="G2502" i="2"/>
  <c r="B2502" i="2"/>
  <c r="A2503" i="2"/>
  <c r="F2503" i="2" l="1"/>
  <c r="E2503" i="2"/>
  <c r="D2503" i="2"/>
  <c r="C2503" i="2"/>
  <c r="H2503" i="2"/>
  <c r="G2503" i="2"/>
  <c r="B2503" i="2"/>
  <c r="A2504" i="2"/>
  <c r="F2504" i="2" l="1"/>
  <c r="E2504" i="2"/>
  <c r="D2504" i="2"/>
  <c r="C2504" i="2"/>
  <c r="G2504" i="2"/>
  <c r="H2504" i="2"/>
  <c r="B2504" i="2"/>
  <c r="A2505" i="2"/>
  <c r="C2505" i="2" l="1"/>
  <c r="E2505" i="2"/>
  <c r="F2505" i="2"/>
  <c r="D2505" i="2"/>
  <c r="H2505" i="2"/>
  <c r="G2505" i="2"/>
  <c r="B2505" i="2"/>
  <c r="A2506" i="2"/>
  <c r="F2506" i="2" l="1"/>
  <c r="E2506" i="2"/>
  <c r="D2506" i="2"/>
  <c r="C2506" i="2"/>
  <c r="H2506" i="2"/>
  <c r="G2506" i="2"/>
  <c r="B2506" i="2"/>
  <c r="A2507" i="2"/>
  <c r="F2507" i="2" l="1"/>
  <c r="E2507" i="2"/>
  <c r="D2507" i="2"/>
  <c r="C2507" i="2"/>
  <c r="H2507" i="2"/>
  <c r="G2507" i="2"/>
  <c r="B2507" i="2"/>
  <c r="A2508" i="2"/>
  <c r="C2508" i="2" l="1"/>
  <c r="E2508" i="2"/>
  <c r="F2508" i="2"/>
  <c r="D2508" i="2"/>
  <c r="H2508" i="2"/>
  <c r="G2508" i="2"/>
  <c r="B2508" i="2"/>
  <c r="A2509" i="2"/>
  <c r="F2509" i="2" l="1"/>
  <c r="E2509" i="2"/>
  <c r="D2509" i="2"/>
  <c r="C2509" i="2"/>
  <c r="H2509" i="2"/>
  <c r="G2509" i="2"/>
  <c r="B2509" i="2"/>
  <c r="A2510" i="2"/>
  <c r="F2510" i="2" l="1"/>
  <c r="E2510" i="2"/>
  <c r="D2510" i="2"/>
  <c r="C2510" i="2"/>
  <c r="G2510" i="2"/>
  <c r="H2510" i="2"/>
  <c r="B2510" i="2"/>
  <c r="A2511" i="2"/>
  <c r="C2511" i="2" l="1"/>
  <c r="F2511" i="2"/>
  <c r="E2511" i="2"/>
  <c r="D2511" i="2"/>
  <c r="G2511" i="2"/>
  <c r="H2511" i="2"/>
  <c r="B2511" i="2"/>
  <c r="A2512" i="2"/>
  <c r="F2512" i="2" l="1"/>
  <c r="E2512" i="2"/>
  <c r="D2512" i="2"/>
  <c r="C2512" i="2"/>
  <c r="H2512" i="2"/>
  <c r="G2512" i="2"/>
  <c r="B2512" i="2"/>
  <c r="A2513" i="2"/>
  <c r="F2513" i="2" l="1"/>
  <c r="E2513" i="2"/>
  <c r="D2513" i="2"/>
  <c r="C2513" i="2"/>
  <c r="H2513" i="2"/>
  <c r="G2513" i="2"/>
  <c r="B2513" i="2"/>
  <c r="A2514" i="2"/>
  <c r="C2514" i="2" l="1"/>
  <c r="E2514" i="2"/>
  <c r="F2514" i="2"/>
  <c r="D2514" i="2"/>
  <c r="H2514" i="2"/>
  <c r="G2514" i="2"/>
  <c r="B2514" i="2"/>
  <c r="A2515" i="2"/>
  <c r="F2515" i="2" l="1"/>
  <c r="E2515" i="2"/>
  <c r="D2515" i="2"/>
  <c r="C2515" i="2"/>
  <c r="H2515" i="2"/>
  <c r="G2515" i="2"/>
  <c r="B2515" i="2"/>
  <c r="A2516" i="2"/>
  <c r="F2516" i="2" l="1"/>
  <c r="E2516" i="2"/>
  <c r="D2516" i="2"/>
  <c r="C2516" i="2"/>
  <c r="G2516" i="2"/>
  <c r="H2516" i="2"/>
  <c r="B2516" i="2"/>
  <c r="A2517" i="2"/>
  <c r="C2517" i="2" l="1"/>
  <c r="E2517" i="2"/>
  <c r="F2517" i="2"/>
  <c r="D2517" i="2"/>
  <c r="G2517" i="2"/>
  <c r="H2517" i="2"/>
  <c r="B2517" i="2"/>
  <c r="A2518" i="2"/>
  <c r="F2518" i="2" l="1"/>
  <c r="E2518" i="2"/>
  <c r="D2518" i="2"/>
  <c r="C2518" i="2"/>
  <c r="H2518" i="2"/>
  <c r="G2518" i="2"/>
  <c r="B2518" i="2"/>
  <c r="A2519" i="2"/>
  <c r="F2519" i="2" l="1"/>
  <c r="E2519" i="2"/>
  <c r="D2519" i="2"/>
  <c r="C2519" i="2"/>
  <c r="G2519" i="2"/>
  <c r="H2519" i="2"/>
  <c r="B2519" i="2"/>
  <c r="A2520" i="2"/>
  <c r="C2520" i="2" l="1"/>
  <c r="F2520" i="2"/>
  <c r="E2520" i="2"/>
  <c r="D2520" i="2"/>
  <c r="H2520" i="2"/>
  <c r="G2520" i="2"/>
  <c r="B2520" i="2"/>
  <c r="A2521" i="2"/>
  <c r="F2521" i="2" l="1"/>
  <c r="E2521" i="2"/>
  <c r="D2521" i="2"/>
  <c r="C2521" i="2"/>
  <c r="H2521" i="2"/>
  <c r="G2521" i="2"/>
  <c r="B2521" i="2"/>
  <c r="A2522" i="2"/>
  <c r="F2522" i="2" l="1"/>
  <c r="E2522" i="2"/>
  <c r="D2522" i="2"/>
  <c r="C2522" i="2"/>
  <c r="G2522" i="2"/>
  <c r="H2522" i="2"/>
  <c r="B2522" i="2"/>
  <c r="A2523" i="2"/>
  <c r="C2523" i="2" l="1"/>
  <c r="E2523" i="2"/>
  <c r="F2523" i="2"/>
  <c r="D2523" i="2"/>
  <c r="H2523" i="2"/>
  <c r="G2523" i="2"/>
  <c r="B2523" i="2"/>
  <c r="A2524" i="2"/>
  <c r="F2524" i="2" l="1"/>
  <c r="E2524" i="2"/>
  <c r="D2524" i="2"/>
  <c r="C2524" i="2"/>
  <c r="H2524" i="2"/>
  <c r="G2524" i="2"/>
  <c r="B2524" i="2"/>
  <c r="A2525" i="2"/>
  <c r="F2525" i="2" l="1"/>
  <c r="E2525" i="2"/>
  <c r="D2525" i="2"/>
  <c r="C2525" i="2"/>
  <c r="G2525" i="2"/>
  <c r="H2525" i="2"/>
  <c r="B2525" i="2"/>
  <c r="A2526" i="2"/>
  <c r="C2526" i="2" l="1"/>
  <c r="E2526" i="2"/>
  <c r="F2526" i="2"/>
  <c r="D2526" i="2"/>
  <c r="H2526" i="2"/>
  <c r="G2526" i="2"/>
  <c r="B2526" i="2"/>
  <c r="A2527" i="2"/>
  <c r="F2527" i="2" l="1"/>
  <c r="E2527" i="2"/>
  <c r="D2527" i="2"/>
  <c r="C2527" i="2"/>
  <c r="H2527" i="2"/>
  <c r="G2527" i="2"/>
  <c r="B2527" i="2"/>
  <c r="A2528" i="2"/>
  <c r="F2528" i="2" l="1"/>
  <c r="E2528" i="2"/>
  <c r="D2528" i="2"/>
  <c r="C2528" i="2"/>
  <c r="G2528" i="2"/>
  <c r="H2528" i="2"/>
  <c r="B2528" i="2"/>
  <c r="A2529" i="2"/>
  <c r="C2529" i="2" l="1"/>
  <c r="F2529" i="2"/>
  <c r="E2529" i="2"/>
  <c r="D2529" i="2"/>
  <c r="H2529" i="2"/>
  <c r="G2529" i="2"/>
  <c r="B2529" i="2"/>
  <c r="A2530" i="2"/>
  <c r="F2530" i="2" l="1"/>
  <c r="E2530" i="2"/>
  <c r="D2530" i="2"/>
  <c r="C2530" i="2"/>
  <c r="H2530" i="2"/>
  <c r="G2530" i="2"/>
  <c r="B2530" i="2"/>
  <c r="A2531" i="2"/>
  <c r="F2531" i="2" l="1"/>
  <c r="E2531" i="2"/>
  <c r="D2531" i="2"/>
  <c r="C2531" i="2"/>
  <c r="H2531" i="2"/>
  <c r="G2531" i="2"/>
  <c r="B2531" i="2"/>
  <c r="A2532" i="2"/>
  <c r="C2532" i="2" l="1"/>
  <c r="E2532" i="2"/>
  <c r="F2532" i="2"/>
  <c r="D2532" i="2"/>
  <c r="H2532" i="2"/>
  <c r="G2532" i="2"/>
  <c r="B2532" i="2"/>
  <c r="A2533" i="2"/>
  <c r="F2533" i="2" l="1"/>
  <c r="E2533" i="2"/>
  <c r="D2533" i="2"/>
  <c r="C2533" i="2"/>
  <c r="H2533" i="2"/>
  <c r="G2533" i="2"/>
  <c r="B2533" i="2"/>
  <c r="A2534" i="2"/>
  <c r="F2534" i="2" l="1"/>
  <c r="E2534" i="2"/>
  <c r="D2534" i="2"/>
  <c r="C2534" i="2"/>
  <c r="G2534" i="2"/>
  <c r="H2534" i="2"/>
  <c r="B2534" i="2"/>
  <c r="A2535" i="2"/>
  <c r="C2535" i="2" l="1"/>
  <c r="E2535" i="2"/>
  <c r="F2535" i="2"/>
  <c r="D2535" i="2"/>
  <c r="G2535" i="2"/>
  <c r="H2535" i="2"/>
  <c r="B2535" i="2"/>
  <c r="A2536" i="2"/>
  <c r="F2536" i="2" l="1"/>
  <c r="E2536" i="2"/>
  <c r="D2536" i="2"/>
  <c r="C2536" i="2"/>
  <c r="H2536" i="2"/>
  <c r="G2536" i="2"/>
  <c r="B2536" i="2"/>
  <c r="A2537" i="2"/>
  <c r="F2537" i="2" l="1"/>
  <c r="E2537" i="2"/>
  <c r="D2537" i="2"/>
  <c r="C2537" i="2"/>
  <c r="H2537" i="2"/>
  <c r="G2537" i="2"/>
  <c r="B2537" i="2"/>
  <c r="A2538" i="2"/>
  <c r="C2538" i="2" l="1"/>
  <c r="F2538" i="2"/>
  <c r="E2538" i="2"/>
  <c r="D2538" i="2"/>
  <c r="H2538" i="2"/>
  <c r="G2538" i="2"/>
  <c r="B2538" i="2"/>
  <c r="A2539" i="2"/>
  <c r="F2539" i="2" l="1"/>
  <c r="E2539" i="2"/>
  <c r="D2539" i="2"/>
  <c r="C2539" i="2"/>
  <c r="H2539" i="2"/>
  <c r="G2539" i="2"/>
  <c r="B2539" i="2"/>
  <c r="A2540" i="2"/>
  <c r="F2540" i="2" l="1"/>
  <c r="E2540" i="2"/>
  <c r="D2540" i="2"/>
  <c r="C2540" i="2"/>
  <c r="G2540" i="2"/>
  <c r="H2540" i="2"/>
  <c r="B2540" i="2"/>
  <c r="A2541" i="2"/>
  <c r="C2541" i="2" l="1"/>
  <c r="E2541" i="2"/>
  <c r="F2541" i="2"/>
  <c r="D2541" i="2"/>
  <c r="G2541" i="2"/>
  <c r="H2541" i="2"/>
  <c r="B2541" i="2"/>
  <c r="A2542" i="2"/>
  <c r="F2542" i="2" l="1"/>
  <c r="E2542" i="2"/>
  <c r="D2542" i="2"/>
  <c r="C2542" i="2"/>
  <c r="H2542" i="2"/>
  <c r="G2542" i="2"/>
  <c r="B2542" i="2"/>
  <c r="A2543" i="2"/>
  <c r="F2543" i="2" l="1"/>
  <c r="E2543" i="2"/>
  <c r="D2543" i="2"/>
  <c r="C2543" i="2"/>
  <c r="G2543" i="2"/>
  <c r="H2543" i="2"/>
  <c r="B2543" i="2"/>
  <c r="A2544" i="2"/>
  <c r="C2544" i="2" l="1"/>
  <c r="E2544" i="2"/>
  <c r="F2544" i="2"/>
  <c r="D2544" i="2"/>
  <c r="H2544" i="2"/>
  <c r="G2544" i="2"/>
  <c r="B2544" i="2"/>
  <c r="A2545" i="2"/>
  <c r="F2545" i="2" l="1"/>
  <c r="E2545" i="2"/>
  <c r="D2545" i="2"/>
  <c r="C2545" i="2"/>
  <c r="H2545" i="2"/>
  <c r="G2545" i="2"/>
  <c r="B2545" i="2"/>
  <c r="A2546" i="2"/>
  <c r="F2546" i="2" l="1"/>
  <c r="E2546" i="2"/>
  <c r="D2546" i="2"/>
  <c r="C2546" i="2"/>
  <c r="G2546" i="2"/>
  <c r="H2546" i="2"/>
  <c r="B2546" i="2"/>
  <c r="A2547" i="2"/>
  <c r="C2547" i="2" l="1"/>
  <c r="F2547" i="2"/>
  <c r="E2547" i="2"/>
  <c r="D2547" i="2"/>
  <c r="H2547" i="2"/>
  <c r="G2547" i="2"/>
  <c r="B2547" i="2"/>
  <c r="A2548" i="2"/>
  <c r="F2548" i="2" l="1"/>
  <c r="E2548" i="2"/>
  <c r="D2548" i="2"/>
  <c r="C2548" i="2"/>
  <c r="H2548" i="2"/>
  <c r="G2548" i="2"/>
  <c r="B2548" i="2"/>
  <c r="A2549" i="2"/>
  <c r="F2549" i="2" l="1"/>
  <c r="E2549" i="2"/>
  <c r="D2549" i="2"/>
  <c r="C2549" i="2"/>
  <c r="G2549" i="2"/>
  <c r="H2549" i="2"/>
  <c r="B2549" i="2"/>
  <c r="A2550" i="2"/>
  <c r="C2550" i="2" l="1"/>
  <c r="E2550" i="2"/>
  <c r="F2550" i="2"/>
  <c r="D2550" i="2"/>
  <c r="H2550" i="2"/>
  <c r="G2550" i="2"/>
  <c r="B2550" i="2"/>
  <c r="A2551" i="2"/>
  <c r="F2551" i="2" l="1"/>
  <c r="E2551" i="2"/>
  <c r="D2551" i="2"/>
  <c r="C2551" i="2"/>
  <c r="H2551" i="2"/>
  <c r="G2551" i="2"/>
  <c r="B2551" i="2"/>
  <c r="A2552" i="2"/>
  <c r="F2552" i="2" l="1"/>
  <c r="E2552" i="2"/>
  <c r="D2552" i="2"/>
  <c r="C2552" i="2"/>
  <c r="G2552" i="2"/>
  <c r="H2552" i="2"/>
  <c r="B2552" i="2"/>
  <c r="A2553" i="2"/>
  <c r="C2553" i="2" l="1"/>
  <c r="E2553" i="2"/>
  <c r="F2553" i="2"/>
  <c r="D2553" i="2"/>
  <c r="H2553" i="2"/>
  <c r="G2553" i="2"/>
  <c r="B2553" i="2"/>
  <c r="A2554" i="2"/>
  <c r="F2554" i="2" l="1"/>
  <c r="E2554" i="2"/>
  <c r="D2554" i="2"/>
  <c r="C2554" i="2"/>
  <c r="H2554" i="2"/>
  <c r="G2554" i="2"/>
  <c r="B2554" i="2"/>
  <c r="A2555" i="2"/>
  <c r="F2555" i="2" l="1"/>
  <c r="E2555" i="2"/>
  <c r="D2555" i="2"/>
  <c r="C2555" i="2"/>
  <c r="H2555" i="2"/>
  <c r="G2555" i="2"/>
  <c r="B2555" i="2"/>
  <c r="A2556" i="2"/>
  <c r="C2556" i="2" l="1"/>
  <c r="F2556" i="2"/>
  <c r="E2556" i="2"/>
  <c r="D2556" i="2"/>
  <c r="H2556" i="2"/>
  <c r="G2556" i="2"/>
  <c r="B2556" i="2"/>
  <c r="A2557" i="2"/>
  <c r="F2557" i="2" l="1"/>
  <c r="E2557" i="2"/>
  <c r="D2557" i="2"/>
  <c r="C2557" i="2"/>
  <c r="H2557" i="2"/>
  <c r="G2557" i="2"/>
  <c r="B2557" i="2"/>
  <c r="A2558" i="2"/>
  <c r="F2558" i="2" l="1"/>
  <c r="E2558" i="2"/>
  <c r="D2558" i="2"/>
  <c r="C2558" i="2"/>
  <c r="G2558" i="2"/>
  <c r="H2558" i="2"/>
  <c r="B2558" i="2"/>
  <c r="A2559" i="2"/>
  <c r="C2559" i="2" l="1"/>
  <c r="E2559" i="2"/>
  <c r="F2559" i="2"/>
  <c r="D2559" i="2"/>
  <c r="G2559" i="2"/>
  <c r="H2559" i="2"/>
  <c r="B2559" i="2"/>
  <c r="A2560" i="2"/>
  <c r="F2560" i="2" l="1"/>
  <c r="E2560" i="2"/>
  <c r="D2560" i="2"/>
  <c r="C2560" i="2"/>
  <c r="H2560" i="2"/>
  <c r="G2560" i="2"/>
  <c r="B2560" i="2"/>
  <c r="A2561" i="2"/>
  <c r="F2561" i="2" l="1"/>
  <c r="E2561" i="2"/>
  <c r="D2561" i="2"/>
  <c r="C2561" i="2"/>
  <c r="H2561" i="2"/>
  <c r="G2561" i="2"/>
  <c r="B2561" i="2"/>
  <c r="A2562" i="2"/>
  <c r="C2562" i="2" l="1"/>
  <c r="E2562" i="2"/>
  <c r="F2562" i="2"/>
  <c r="D2562" i="2"/>
  <c r="H2562" i="2"/>
  <c r="G2562" i="2"/>
  <c r="B2562" i="2"/>
  <c r="A2563" i="2"/>
  <c r="F2563" i="2" l="1"/>
  <c r="E2563" i="2"/>
  <c r="D2563" i="2"/>
  <c r="C2563" i="2"/>
  <c r="H2563" i="2"/>
  <c r="G2563" i="2"/>
  <c r="B2563" i="2"/>
  <c r="A2564" i="2"/>
  <c r="F2564" i="2" l="1"/>
  <c r="E2564" i="2"/>
  <c r="D2564" i="2"/>
  <c r="C2564" i="2"/>
  <c r="G2564" i="2"/>
  <c r="H2564" i="2"/>
  <c r="B2564" i="2"/>
  <c r="A2565" i="2"/>
  <c r="C2565" i="2" l="1"/>
  <c r="F2565" i="2"/>
  <c r="E2565" i="2"/>
  <c r="D2565" i="2"/>
  <c r="G2565" i="2"/>
  <c r="H2565" i="2"/>
  <c r="B2565" i="2"/>
  <c r="A2566" i="2"/>
  <c r="F2566" i="2" l="1"/>
  <c r="E2566" i="2"/>
  <c r="D2566" i="2"/>
  <c r="C2566" i="2"/>
  <c r="H2566" i="2"/>
  <c r="G2566" i="2"/>
  <c r="B2566" i="2"/>
  <c r="A2567" i="2"/>
  <c r="F2567" i="2" l="1"/>
  <c r="E2567" i="2"/>
  <c r="D2567" i="2"/>
  <c r="C2567" i="2"/>
  <c r="G2567" i="2"/>
  <c r="H2567" i="2"/>
  <c r="B2567" i="2"/>
  <c r="A2568" i="2"/>
  <c r="C2568" i="2" l="1"/>
  <c r="E2568" i="2"/>
  <c r="F2568" i="2"/>
  <c r="D2568" i="2"/>
  <c r="H2568" i="2"/>
  <c r="G2568" i="2"/>
  <c r="B2568" i="2"/>
  <c r="A2569" i="2"/>
  <c r="F2569" i="2" l="1"/>
  <c r="E2569" i="2"/>
  <c r="D2569" i="2"/>
  <c r="C2569" i="2"/>
  <c r="H2569" i="2"/>
  <c r="G2569" i="2"/>
  <c r="B2569" i="2"/>
  <c r="A2570" i="2"/>
  <c r="F2570" i="2" l="1"/>
  <c r="E2570" i="2"/>
  <c r="D2570" i="2"/>
  <c r="C2570" i="2"/>
  <c r="G2570" i="2"/>
  <c r="H2570" i="2"/>
  <c r="B2570" i="2"/>
  <c r="A2571" i="2"/>
  <c r="C2571" i="2" l="1"/>
  <c r="E2571" i="2"/>
  <c r="F2571" i="2"/>
  <c r="D2571" i="2"/>
  <c r="H2571" i="2"/>
  <c r="G2571" i="2"/>
  <c r="B2571" i="2"/>
  <c r="A2572" i="2"/>
  <c r="F2572" i="2" l="1"/>
  <c r="E2572" i="2"/>
  <c r="D2572" i="2"/>
  <c r="C2572" i="2"/>
  <c r="H2572" i="2"/>
  <c r="G2572" i="2"/>
  <c r="B2572" i="2"/>
  <c r="A2573" i="2"/>
  <c r="F2573" i="2" l="1"/>
  <c r="E2573" i="2"/>
  <c r="D2573" i="2"/>
  <c r="C2573" i="2"/>
  <c r="G2573" i="2"/>
  <c r="H2573" i="2"/>
  <c r="B2573" i="2"/>
  <c r="A2574" i="2"/>
  <c r="C2574" i="2" l="1"/>
  <c r="F2574" i="2"/>
  <c r="E2574" i="2"/>
  <c r="D2574" i="2"/>
  <c r="H2574" i="2"/>
  <c r="G2574" i="2"/>
  <c r="B2574" i="2"/>
  <c r="A2575" i="2"/>
  <c r="F2575" i="2" l="1"/>
  <c r="E2575" i="2"/>
  <c r="D2575" i="2"/>
  <c r="C2575" i="2"/>
  <c r="H2575" i="2"/>
  <c r="G2575" i="2"/>
  <c r="B2575" i="2"/>
  <c r="A2576" i="2"/>
  <c r="F2576" i="2" l="1"/>
  <c r="E2576" i="2"/>
  <c r="D2576" i="2"/>
  <c r="C2576" i="2"/>
  <c r="G2576" i="2"/>
  <c r="H2576" i="2"/>
  <c r="B2576" i="2"/>
  <c r="A2577" i="2"/>
  <c r="C2577" i="2" l="1"/>
  <c r="E2577" i="2"/>
  <c r="F2577" i="2"/>
  <c r="D2577" i="2"/>
  <c r="H2577" i="2"/>
  <c r="G2577" i="2"/>
  <c r="B2577" i="2"/>
  <c r="A2578" i="2"/>
  <c r="F2578" i="2" l="1"/>
  <c r="E2578" i="2"/>
  <c r="D2578" i="2"/>
  <c r="C2578" i="2"/>
  <c r="H2578" i="2"/>
  <c r="G2578" i="2"/>
  <c r="B2578" i="2"/>
  <c r="A2579" i="2"/>
  <c r="F2579" i="2" l="1"/>
  <c r="E2579" i="2"/>
  <c r="D2579" i="2"/>
  <c r="C2579" i="2"/>
  <c r="H2579" i="2"/>
  <c r="G2579" i="2"/>
  <c r="B2579" i="2"/>
  <c r="A2580" i="2"/>
  <c r="C2580" i="2" l="1"/>
  <c r="E2580" i="2"/>
  <c r="F2580" i="2"/>
  <c r="D2580" i="2"/>
  <c r="H2580" i="2"/>
  <c r="G2580" i="2"/>
  <c r="B2580" i="2"/>
  <c r="A2581" i="2"/>
  <c r="F2581" i="2" l="1"/>
  <c r="E2581" i="2"/>
  <c r="D2581" i="2"/>
  <c r="C2581" i="2"/>
  <c r="H2581" i="2"/>
  <c r="G2581" i="2"/>
  <c r="B2581" i="2"/>
  <c r="A2582" i="2"/>
  <c r="F2582" i="2" l="1"/>
  <c r="E2582" i="2"/>
  <c r="D2582" i="2"/>
  <c r="C2582" i="2"/>
  <c r="G2582" i="2"/>
  <c r="H2582" i="2"/>
  <c r="B2582" i="2"/>
  <c r="A2583" i="2"/>
  <c r="C2583" i="2" l="1"/>
  <c r="F2583" i="2"/>
  <c r="E2583" i="2"/>
  <c r="D2583" i="2"/>
  <c r="G2583" i="2"/>
  <c r="H2583" i="2"/>
  <c r="B2583" i="2"/>
  <c r="A2584" i="2"/>
  <c r="F2584" i="2" l="1"/>
  <c r="E2584" i="2"/>
  <c r="D2584" i="2"/>
  <c r="C2584" i="2"/>
  <c r="H2584" i="2"/>
  <c r="G2584" i="2"/>
  <c r="B2584" i="2"/>
  <c r="A2585" i="2"/>
  <c r="F2585" i="2" l="1"/>
  <c r="E2585" i="2"/>
  <c r="D2585" i="2"/>
  <c r="C2585" i="2"/>
  <c r="H2585" i="2"/>
  <c r="G2585" i="2"/>
  <c r="B2585" i="2"/>
  <c r="A2586" i="2"/>
  <c r="C2586" i="2" l="1"/>
  <c r="E2586" i="2"/>
  <c r="F2586" i="2"/>
  <c r="D2586" i="2"/>
  <c r="H2586" i="2"/>
  <c r="G2586" i="2"/>
  <c r="B2586" i="2"/>
  <c r="A2587" i="2"/>
  <c r="F2587" i="2" l="1"/>
  <c r="E2587" i="2"/>
  <c r="D2587" i="2"/>
  <c r="C2587" i="2"/>
  <c r="H2587" i="2"/>
  <c r="G2587" i="2"/>
  <c r="B2587" i="2"/>
  <c r="A2588" i="2"/>
  <c r="C2588" i="2" l="1"/>
  <c r="F2588" i="2"/>
  <c r="E2588" i="2"/>
  <c r="D2588" i="2"/>
  <c r="G2588" i="2"/>
  <c r="H2588" i="2"/>
  <c r="B2588" i="2"/>
  <c r="A2589" i="2"/>
  <c r="D2589" i="2" l="1"/>
  <c r="C2589" i="2"/>
  <c r="F2589" i="2"/>
  <c r="E2589" i="2"/>
  <c r="G2589" i="2"/>
  <c r="H2589" i="2"/>
  <c r="B2589" i="2"/>
  <c r="A2590" i="2"/>
  <c r="F2590" i="2" l="1"/>
  <c r="E2590" i="2"/>
  <c r="D2590" i="2"/>
  <c r="C2590" i="2"/>
  <c r="H2590" i="2"/>
  <c r="G2590" i="2"/>
  <c r="B2590" i="2"/>
  <c r="A2591" i="2"/>
  <c r="C2591" i="2" l="1"/>
  <c r="F2591" i="2"/>
  <c r="E2591" i="2"/>
  <c r="D2591" i="2"/>
  <c r="G2591" i="2"/>
  <c r="H2591" i="2"/>
  <c r="B2591" i="2"/>
  <c r="A2592" i="2"/>
  <c r="E2592" i="2" l="1"/>
  <c r="D2592" i="2"/>
  <c r="C2592" i="2"/>
  <c r="F2592" i="2"/>
  <c r="H2592" i="2"/>
  <c r="G2592" i="2"/>
  <c r="B2592" i="2"/>
  <c r="A2593" i="2"/>
  <c r="C2593" i="2" l="1"/>
  <c r="F2593" i="2"/>
  <c r="E2593" i="2"/>
  <c r="D2593" i="2"/>
  <c r="H2593" i="2"/>
  <c r="G2593" i="2"/>
  <c r="B2593" i="2"/>
  <c r="A2594" i="2"/>
  <c r="C2594" i="2" l="1"/>
  <c r="F2594" i="2"/>
  <c r="E2594" i="2"/>
  <c r="D2594" i="2"/>
  <c r="G2594" i="2"/>
  <c r="H2594" i="2"/>
  <c r="B2594" i="2"/>
  <c r="A2595" i="2"/>
  <c r="F2595" i="2" l="1"/>
  <c r="E2595" i="2"/>
  <c r="D2595" i="2"/>
  <c r="C2595" i="2"/>
  <c r="H2595" i="2"/>
  <c r="G2595" i="2"/>
  <c r="B2595" i="2"/>
  <c r="A2596" i="2"/>
  <c r="C2596" i="2" l="1"/>
  <c r="D2596" i="2"/>
  <c r="F2596" i="2"/>
  <c r="E2596" i="2"/>
  <c r="H2596" i="2"/>
  <c r="G2596" i="2"/>
  <c r="B2596" i="2"/>
  <c r="A2597" i="2"/>
  <c r="C2597" i="2" l="1"/>
  <c r="F2597" i="2"/>
  <c r="E2597" i="2"/>
  <c r="D2597" i="2"/>
  <c r="G2597" i="2"/>
  <c r="H2597" i="2"/>
  <c r="B2597" i="2"/>
  <c r="A2598" i="2"/>
  <c r="F2598" i="2" l="1"/>
  <c r="E2598" i="2"/>
  <c r="D2598" i="2"/>
  <c r="C2598" i="2"/>
  <c r="H2598" i="2"/>
  <c r="G2598" i="2"/>
  <c r="B2598" i="2"/>
  <c r="A2599" i="2"/>
  <c r="C2599" i="2" l="1"/>
  <c r="F2599" i="2"/>
  <c r="E2599" i="2"/>
  <c r="D2599" i="2"/>
  <c r="H2599" i="2"/>
  <c r="G2599" i="2"/>
  <c r="B2599" i="2"/>
  <c r="A2600" i="2"/>
  <c r="C2600" i="2" l="1"/>
  <c r="E2600" i="2"/>
  <c r="F2600" i="2"/>
  <c r="D2600" i="2"/>
  <c r="G2600" i="2"/>
  <c r="H2600" i="2"/>
  <c r="B2600" i="2"/>
  <c r="A2601" i="2"/>
  <c r="F2601" i="2" l="1"/>
  <c r="E2601" i="2"/>
  <c r="D2601" i="2"/>
  <c r="C2601" i="2"/>
  <c r="H2601" i="2"/>
  <c r="G2601" i="2"/>
  <c r="B2601" i="2"/>
  <c r="A2602" i="2"/>
  <c r="C2602" i="2" l="1"/>
  <c r="F2602" i="2"/>
  <c r="E2602" i="2"/>
  <c r="D2602" i="2"/>
  <c r="H2602" i="2"/>
  <c r="G2602" i="2"/>
  <c r="B2602" i="2"/>
  <c r="A2603" i="2"/>
  <c r="C2603" i="2" l="1"/>
  <c r="E2603" i="2"/>
  <c r="D2603" i="2"/>
  <c r="F2603" i="2"/>
  <c r="H2603" i="2"/>
  <c r="G2603" i="2"/>
  <c r="B2603" i="2"/>
  <c r="A2604" i="2"/>
  <c r="F2604" i="2" l="1"/>
  <c r="E2604" i="2"/>
  <c r="D2604" i="2"/>
  <c r="C2604" i="2"/>
  <c r="H2604" i="2"/>
  <c r="G2604" i="2"/>
  <c r="B2604" i="2"/>
  <c r="A2605" i="2"/>
  <c r="C2605" i="2" l="1"/>
  <c r="F2605" i="2"/>
  <c r="E2605" i="2"/>
  <c r="D2605" i="2"/>
  <c r="H2605" i="2"/>
  <c r="G2605" i="2"/>
  <c r="B2605" i="2"/>
  <c r="A2606" i="2"/>
  <c r="C2606" i="2" l="1"/>
  <c r="F2606" i="2"/>
  <c r="E2606" i="2"/>
  <c r="D2606" i="2"/>
  <c r="G2606" i="2"/>
  <c r="H2606" i="2"/>
  <c r="B2606" i="2"/>
  <c r="A2607" i="2"/>
  <c r="C2607" i="2" l="1"/>
  <c r="E2607" i="2"/>
  <c r="F2607" i="2"/>
  <c r="D2607" i="2"/>
  <c r="G2607" i="2"/>
  <c r="H2607" i="2"/>
  <c r="B2607" i="2"/>
  <c r="A2608" i="2"/>
  <c r="C2608" i="2" l="1"/>
  <c r="F2608" i="2"/>
  <c r="E2608" i="2"/>
  <c r="D2608" i="2"/>
  <c r="H2608" i="2"/>
  <c r="G2608" i="2"/>
  <c r="B2608" i="2"/>
  <c r="A2609" i="2"/>
  <c r="C2609" i="2" l="1"/>
  <c r="F2609" i="2"/>
  <c r="E2609" i="2"/>
  <c r="D2609" i="2"/>
  <c r="H2609" i="2"/>
  <c r="G2609" i="2"/>
  <c r="B2609" i="2"/>
  <c r="A2610" i="2"/>
  <c r="E2610" i="2" l="1"/>
  <c r="D2610" i="2"/>
  <c r="C2610" i="2"/>
  <c r="F2610" i="2"/>
  <c r="H2610" i="2"/>
  <c r="G2610" i="2"/>
  <c r="B2610" i="2"/>
  <c r="A2611" i="2"/>
  <c r="C2611" i="2" l="1"/>
  <c r="D2611" i="2"/>
  <c r="F2611" i="2"/>
  <c r="E2611" i="2"/>
  <c r="H2611" i="2"/>
  <c r="G2611" i="2"/>
  <c r="B2611" i="2"/>
  <c r="A2612" i="2"/>
  <c r="C2612" i="2" l="1"/>
  <c r="F2612" i="2"/>
  <c r="E2612" i="2"/>
  <c r="D2612" i="2"/>
  <c r="G2612" i="2"/>
  <c r="H2612" i="2"/>
  <c r="B2612" i="2"/>
  <c r="A2613" i="2"/>
  <c r="F2613" i="2" l="1"/>
  <c r="E2613" i="2"/>
  <c r="D2613" i="2"/>
  <c r="C2613" i="2"/>
  <c r="G2613" i="2"/>
  <c r="H2613" i="2"/>
  <c r="B2613" i="2"/>
  <c r="A2614" i="2"/>
  <c r="C2614" i="2" l="1"/>
  <c r="D2614" i="2"/>
  <c r="F2614" i="2"/>
  <c r="E2614" i="2"/>
  <c r="H2614" i="2"/>
  <c r="G2614" i="2"/>
  <c r="B2614" i="2"/>
  <c r="A2615" i="2"/>
  <c r="C2615" i="2" l="1"/>
  <c r="F2615" i="2"/>
  <c r="E2615" i="2"/>
  <c r="D2615" i="2"/>
  <c r="G2615" i="2"/>
  <c r="H2615" i="2"/>
  <c r="B2615" i="2"/>
  <c r="A2616" i="2"/>
  <c r="F2616" i="2" l="1"/>
  <c r="E2616" i="2"/>
  <c r="D2616" i="2"/>
  <c r="C2616" i="2"/>
  <c r="H2616" i="2"/>
  <c r="G2616" i="2"/>
  <c r="B2616" i="2"/>
  <c r="A2617" i="2"/>
  <c r="C2617" i="2" l="1"/>
  <c r="F2617" i="2"/>
  <c r="E2617" i="2"/>
  <c r="D2617" i="2"/>
  <c r="H2617" i="2"/>
  <c r="G2617" i="2"/>
  <c r="B2617" i="2"/>
  <c r="A2618" i="2"/>
  <c r="C2618" i="2" l="1"/>
  <c r="E2618" i="2"/>
  <c r="F2618" i="2"/>
  <c r="D2618" i="2"/>
  <c r="G2618" i="2"/>
  <c r="H2618" i="2"/>
  <c r="B2618" i="2"/>
  <c r="A2619" i="2"/>
  <c r="F2619" i="2" l="1"/>
  <c r="E2619" i="2"/>
  <c r="D2619" i="2"/>
  <c r="C2619" i="2"/>
  <c r="H2619" i="2"/>
  <c r="G2619" i="2"/>
  <c r="B2619" i="2"/>
  <c r="A2620" i="2"/>
  <c r="C2620" i="2" l="1"/>
  <c r="F2620" i="2"/>
  <c r="E2620" i="2"/>
  <c r="D2620" i="2"/>
  <c r="H2620" i="2"/>
  <c r="G2620" i="2"/>
  <c r="B2620" i="2"/>
  <c r="A2621" i="2"/>
  <c r="C2621" i="2" l="1"/>
  <c r="E2621" i="2"/>
  <c r="D2621" i="2"/>
  <c r="F2621" i="2"/>
  <c r="G2621" i="2"/>
  <c r="H2621" i="2"/>
  <c r="B2621" i="2"/>
  <c r="A2622" i="2"/>
  <c r="F2622" i="2" l="1"/>
  <c r="C2622" i="2"/>
  <c r="E2622" i="2"/>
  <c r="D2622" i="2"/>
  <c r="H2622" i="2"/>
  <c r="G2622" i="2"/>
  <c r="B2622" i="2"/>
  <c r="A2623" i="2"/>
  <c r="C2623" i="2" l="1"/>
  <c r="F2623" i="2"/>
  <c r="E2623" i="2"/>
  <c r="D2623" i="2"/>
  <c r="H2623" i="2"/>
  <c r="G2623" i="2"/>
  <c r="B2623" i="2"/>
  <c r="A2624" i="2"/>
  <c r="C2624" i="2" l="1"/>
  <c r="F2624" i="2"/>
  <c r="E2624" i="2"/>
  <c r="D2624" i="2"/>
  <c r="G2624" i="2"/>
  <c r="H2624" i="2"/>
  <c r="B2624" i="2"/>
  <c r="A2625" i="2"/>
  <c r="C2625" i="2" l="1"/>
  <c r="F2625" i="2"/>
  <c r="E2625" i="2"/>
  <c r="D2625" i="2"/>
  <c r="H2625" i="2"/>
  <c r="G2625" i="2"/>
  <c r="B2625" i="2"/>
  <c r="A2626" i="2"/>
  <c r="C2626" i="2" l="1"/>
  <c r="F2626" i="2"/>
  <c r="E2626" i="2"/>
  <c r="D2626" i="2"/>
  <c r="H2626" i="2"/>
  <c r="G2626" i="2"/>
  <c r="B2626" i="2"/>
  <c r="A2627" i="2"/>
  <c r="C2627" i="2" l="1"/>
  <c r="F2627" i="2"/>
  <c r="E2627" i="2"/>
  <c r="D2627" i="2"/>
  <c r="H2627" i="2"/>
  <c r="G2627" i="2"/>
  <c r="B2627" i="2"/>
  <c r="A2628" i="2"/>
  <c r="E2628" i="2" l="1"/>
  <c r="D2628" i="2"/>
  <c r="C2628" i="2"/>
  <c r="F2628" i="2"/>
  <c r="H2628" i="2"/>
  <c r="G2628" i="2"/>
  <c r="B2628" i="2"/>
  <c r="A2629" i="2"/>
  <c r="C2629" i="2" l="1"/>
  <c r="D2629" i="2"/>
  <c r="E2629" i="2"/>
  <c r="F2629" i="2"/>
  <c r="H2629" i="2"/>
  <c r="G2629" i="2"/>
  <c r="B2629" i="2"/>
  <c r="A2630" i="2"/>
  <c r="C2630" i="2" l="1"/>
  <c r="F2630" i="2"/>
  <c r="E2630" i="2"/>
  <c r="D2630" i="2"/>
  <c r="G2630" i="2"/>
  <c r="H2630" i="2"/>
  <c r="B2630" i="2"/>
  <c r="A2631" i="2"/>
  <c r="F2631" i="2" l="1"/>
  <c r="E2631" i="2"/>
  <c r="D2631" i="2"/>
  <c r="C2631" i="2"/>
  <c r="G2631" i="2"/>
  <c r="H2631" i="2"/>
  <c r="B2631" i="2"/>
  <c r="A2632" i="2"/>
  <c r="C2632" i="2" l="1"/>
  <c r="D2632" i="2"/>
  <c r="F2632" i="2"/>
  <c r="E2632" i="2"/>
  <c r="H2632" i="2"/>
  <c r="G2632" i="2"/>
  <c r="B2632" i="2"/>
  <c r="A2633" i="2"/>
  <c r="C2633" i="2" l="1"/>
  <c r="F2633" i="2"/>
  <c r="E2633" i="2"/>
  <c r="D2633" i="2"/>
  <c r="H2633" i="2"/>
  <c r="G2633" i="2"/>
  <c r="B2633" i="2"/>
  <c r="A2634" i="2"/>
  <c r="F2634" i="2" l="1"/>
  <c r="E2634" i="2"/>
  <c r="D2634" i="2"/>
  <c r="C2634" i="2"/>
  <c r="H2634" i="2"/>
  <c r="G2634" i="2"/>
  <c r="B2634" i="2"/>
  <c r="A2635" i="2"/>
  <c r="C2635" i="2" l="1"/>
  <c r="F2635" i="2"/>
  <c r="E2635" i="2"/>
  <c r="D2635" i="2"/>
  <c r="H2635" i="2"/>
  <c r="G2635" i="2"/>
  <c r="B2635" i="2"/>
  <c r="A2636" i="2"/>
  <c r="C2636" i="2" l="1"/>
  <c r="F2636" i="2"/>
  <c r="E2636" i="2"/>
  <c r="D2636" i="2"/>
  <c r="G2636" i="2"/>
  <c r="H2636" i="2"/>
  <c r="B2636" i="2"/>
  <c r="A2637" i="2"/>
  <c r="F2637" i="2" l="1"/>
  <c r="E2637" i="2"/>
  <c r="D2637" i="2"/>
  <c r="C2637" i="2"/>
  <c r="H2637" i="2"/>
  <c r="G2637" i="2"/>
  <c r="B2637" i="2"/>
  <c r="A2638" i="2"/>
  <c r="C2638" i="2" l="1"/>
  <c r="F2638" i="2"/>
  <c r="E2638" i="2"/>
  <c r="D2638" i="2"/>
  <c r="H2638" i="2"/>
  <c r="G2638" i="2"/>
  <c r="B2638" i="2"/>
  <c r="A2639" i="2"/>
  <c r="C2639" i="2" l="1"/>
  <c r="E2639" i="2"/>
  <c r="D2639" i="2"/>
  <c r="F2639" i="2"/>
  <c r="H2639" i="2"/>
  <c r="G2639" i="2"/>
  <c r="B2639" i="2"/>
  <c r="A2640" i="2"/>
  <c r="F2640" i="2" l="1"/>
  <c r="C2640" i="2"/>
  <c r="E2640" i="2"/>
  <c r="D2640" i="2"/>
  <c r="G2640" i="2"/>
  <c r="H2640" i="2"/>
  <c r="B2640" i="2"/>
  <c r="A2641" i="2"/>
  <c r="C2641" i="2" l="1"/>
  <c r="F2641" i="2"/>
  <c r="E2641" i="2"/>
  <c r="D2641" i="2"/>
  <c r="H2641" i="2"/>
  <c r="G2641" i="2"/>
  <c r="B2641" i="2"/>
  <c r="A2642" i="2"/>
  <c r="C2642" i="2" l="1"/>
  <c r="F2642" i="2"/>
  <c r="E2642" i="2"/>
  <c r="D2642" i="2"/>
  <c r="G2642" i="2"/>
  <c r="H2642" i="2"/>
  <c r="B2642" i="2"/>
  <c r="A2643" i="2"/>
  <c r="C2643" i="2" l="1"/>
  <c r="E2643" i="2"/>
  <c r="F2643" i="2"/>
  <c r="D2643" i="2"/>
  <c r="H2643" i="2"/>
  <c r="G2643" i="2"/>
  <c r="B2643" i="2"/>
  <c r="A2644" i="2"/>
  <c r="C2644" i="2" l="1"/>
  <c r="F2644" i="2"/>
  <c r="E2644" i="2"/>
  <c r="D2644" i="2"/>
  <c r="H2644" i="2"/>
  <c r="G2644" i="2"/>
  <c r="B2644" i="2"/>
  <c r="A2645" i="2"/>
  <c r="C2645" i="2" l="1"/>
  <c r="F2645" i="2"/>
  <c r="E2645" i="2"/>
  <c r="D2645" i="2"/>
  <c r="H2645" i="2"/>
  <c r="G2645" i="2"/>
  <c r="B2645" i="2"/>
  <c r="A2646" i="2"/>
  <c r="E2646" i="2" l="1"/>
  <c r="D2646" i="2"/>
  <c r="C2646" i="2"/>
  <c r="F2646" i="2"/>
  <c r="H2646" i="2"/>
  <c r="G2646" i="2"/>
  <c r="B2646" i="2"/>
  <c r="A2647" i="2"/>
  <c r="C2647" i="2" l="1"/>
  <c r="F2647" i="2"/>
  <c r="E2647" i="2"/>
  <c r="D2647" i="2"/>
  <c r="H2647" i="2"/>
  <c r="G2647" i="2"/>
  <c r="B2647" i="2"/>
  <c r="A2648" i="2"/>
  <c r="C2648" i="2" l="1"/>
  <c r="F2648" i="2"/>
  <c r="E2648" i="2"/>
  <c r="D2648" i="2"/>
  <c r="G2648" i="2"/>
  <c r="H2648" i="2"/>
  <c r="B2648" i="2"/>
  <c r="A2649" i="2"/>
  <c r="F2649" i="2" l="1"/>
  <c r="E2649" i="2"/>
  <c r="D2649" i="2"/>
  <c r="C2649" i="2"/>
  <c r="G2649" i="2"/>
  <c r="H2649" i="2"/>
  <c r="B2649" i="2"/>
  <c r="A2650" i="2"/>
  <c r="C2650" i="2" l="1"/>
  <c r="D2650" i="2"/>
  <c r="F2650" i="2"/>
  <c r="E2650" i="2"/>
  <c r="H2650" i="2"/>
  <c r="G2650" i="2"/>
  <c r="B2650" i="2"/>
  <c r="A2651" i="2"/>
  <c r="C2651" i="2" l="1"/>
  <c r="F2651" i="2"/>
  <c r="D2651" i="2"/>
  <c r="E2651" i="2"/>
  <c r="H2651" i="2"/>
  <c r="G2651" i="2"/>
  <c r="B2651" i="2"/>
  <c r="A2652" i="2"/>
  <c r="F2652" i="2" l="1"/>
  <c r="E2652" i="2"/>
  <c r="D2652" i="2"/>
  <c r="C2652" i="2"/>
  <c r="H2652" i="2"/>
  <c r="G2652" i="2"/>
  <c r="B2652" i="2"/>
  <c r="A2653" i="2"/>
  <c r="C2653" i="2" l="1"/>
  <c r="F2653" i="2"/>
  <c r="E2653" i="2"/>
  <c r="D2653" i="2"/>
  <c r="H2653" i="2"/>
  <c r="G2653" i="2"/>
  <c r="B2653" i="2"/>
  <c r="A2654" i="2"/>
  <c r="C2654" i="2" l="1"/>
  <c r="E2654" i="2"/>
  <c r="F2654" i="2"/>
  <c r="D2654" i="2"/>
  <c r="G2654" i="2"/>
  <c r="H2654" i="2"/>
  <c r="B2654" i="2"/>
  <c r="A2655" i="2"/>
  <c r="F2655" i="2" l="1"/>
  <c r="E2655" i="2"/>
  <c r="D2655" i="2"/>
  <c r="C2655" i="2"/>
  <c r="H2655" i="2"/>
  <c r="G2655" i="2"/>
  <c r="B2655" i="2"/>
  <c r="A2656" i="2"/>
  <c r="C2656" i="2" l="1"/>
  <c r="F2656" i="2"/>
  <c r="E2656" i="2"/>
  <c r="D2656" i="2"/>
  <c r="H2656" i="2"/>
  <c r="G2656" i="2"/>
  <c r="B2656" i="2"/>
  <c r="A2657" i="2"/>
  <c r="C2657" i="2" l="1"/>
  <c r="E2657" i="2"/>
  <c r="D2657" i="2"/>
  <c r="F2657" i="2"/>
  <c r="H2657" i="2"/>
  <c r="G2657" i="2"/>
  <c r="B2657" i="2"/>
  <c r="A2658" i="2"/>
  <c r="F2658" i="2" l="1"/>
  <c r="E2658" i="2"/>
  <c r="D2658" i="2"/>
  <c r="C2658" i="2"/>
  <c r="G2658" i="2"/>
  <c r="H2658" i="2"/>
  <c r="B2658" i="2"/>
  <c r="A2659" i="2"/>
  <c r="C2659" i="2" l="1"/>
  <c r="F2659" i="2"/>
  <c r="E2659" i="2"/>
  <c r="D2659" i="2"/>
  <c r="H2659" i="2"/>
  <c r="G2659" i="2"/>
  <c r="B2659" i="2"/>
  <c r="A2660" i="2"/>
  <c r="C2660" i="2" l="1"/>
  <c r="F2660" i="2"/>
  <c r="E2660" i="2"/>
  <c r="D2660" i="2"/>
  <c r="G2660" i="2"/>
  <c r="H2660" i="2"/>
  <c r="B2660" i="2"/>
  <c r="A2661" i="2"/>
  <c r="C2661" i="2" l="1"/>
  <c r="E2661" i="2"/>
  <c r="F2661" i="2"/>
  <c r="D2661" i="2"/>
  <c r="H2661" i="2"/>
  <c r="G2661" i="2"/>
  <c r="B2661" i="2"/>
  <c r="A2662" i="2"/>
  <c r="C2662" i="2" l="1"/>
  <c r="F2662" i="2"/>
  <c r="E2662" i="2"/>
  <c r="D2662" i="2"/>
  <c r="H2662" i="2"/>
  <c r="G2662" i="2"/>
  <c r="B2662" i="2"/>
  <c r="A2663" i="2"/>
  <c r="C2663" i="2" l="1"/>
  <c r="F2663" i="2"/>
  <c r="E2663" i="2"/>
  <c r="D2663" i="2"/>
  <c r="H2663" i="2"/>
  <c r="G2663" i="2"/>
  <c r="B2663" i="2"/>
  <c r="A2664" i="2"/>
  <c r="E2664" i="2" l="1"/>
  <c r="D2664" i="2"/>
  <c r="C2664" i="2"/>
  <c r="F2664" i="2"/>
  <c r="H2664" i="2"/>
  <c r="G2664" i="2"/>
  <c r="B2664" i="2"/>
  <c r="A2665" i="2"/>
  <c r="C2665" i="2" l="1"/>
  <c r="D2665" i="2"/>
  <c r="F2665" i="2"/>
  <c r="E2665" i="2"/>
  <c r="H2665" i="2"/>
  <c r="G2665" i="2"/>
  <c r="B2665" i="2"/>
  <c r="A2666" i="2"/>
  <c r="C2666" i="2" l="1"/>
  <c r="F2666" i="2"/>
  <c r="E2666" i="2"/>
  <c r="D2666" i="2"/>
  <c r="G2666" i="2"/>
  <c r="H2666" i="2"/>
  <c r="B2666" i="2"/>
  <c r="A2667" i="2"/>
  <c r="F2667" i="2" l="1"/>
  <c r="E2667" i="2"/>
  <c r="D2667" i="2"/>
  <c r="C2667" i="2"/>
  <c r="G2667" i="2"/>
  <c r="H2667" i="2"/>
  <c r="B2667" i="2"/>
  <c r="A2668" i="2"/>
  <c r="C2668" i="2" l="1"/>
  <c r="D2668" i="2"/>
  <c r="F2668" i="2"/>
  <c r="E2668" i="2"/>
  <c r="H2668" i="2"/>
  <c r="G2668" i="2"/>
  <c r="B2668" i="2"/>
  <c r="A2669" i="2"/>
  <c r="C2669" i="2" l="1"/>
  <c r="F2669" i="2"/>
  <c r="E2669" i="2"/>
  <c r="D2669" i="2"/>
  <c r="H2669" i="2"/>
  <c r="G2669" i="2"/>
  <c r="B2669" i="2"/>
  <c r="A2670" i="2"/>
  <c r="F2670" i="2" l="1"/>
  <c r="E2670" i="2"/>
  <c r="D2670" i="2"/>
  <c r="C2670" i="2"/>
  <c r="H2670" i="2"/>
  <c r="G2670" i="2"/>
  <c r="B2670" i="2"/>
  <c r="A2671" i="2"/>
  <c r="C2671" i="2" l="1"/>
  <c r="F2671" i="2"/>
  <c r="E2671" i="2"/>
  <c r="D2671" i="2"/>
  <c r="H2671" i="2"/>
  <c r="G2671" i="2"/>
  <c r="B2671" i="2"/>
  <c r="A2672" i="2"/>
  <c r="C2672" i="2" l="1"/>
  <c r="E2672" i="2"/>
  <c r="F2672" i="2"/>
  <c r="D2672" i="2"/>
  <c r="G2672" i="2"/>
  <c r="H2672" i="2"/>
  <c r="B2672" i="2"/>
  <c r="A2673" i="2"/>
  <c r="F2673" i="2" l="1"/>
  <c r="E2673" i="2"/>
  <c r="D2673" i="2"/>
  <c r="C2673" i="2"/>
  <c r="H2673" i="2"/>
  <c r="G2673" i="2"/>
  <c r="B2673" i="2"/>
  <c r="A2674" i="2"/>
  <c r="C2674" i="2" l="1"/>
  <c r="F2674" i="2"/>
  <c r="E2674" i="2"/>
  <c r="D2674" i="2"/>
  <c r="H2674" i="2"/>
  <c r="G2674" i="2"/>
  <c r="B2674" i="2"/>
  <c r="A2675" i="2"/>
  <c r="C2675" i="2" l="1"/>
  <c r="E2675" i="2"/>
  <c r="D2675" i="2"/>
  <c r="F2675" i="2"/>
  <c r="H2675" i="2"/>
  <c r="G2675" i="2"/>
  <c r="B2675" i="2"/>
  <c r="A2676" i="2"/>
  <c r="F2676" i="2" l="1"/>
  <c r="C2676" i="2"/>
  <c r="E2676" i="2"/>
  <c r="D2676" i="2"/>
  <c r="G2676" i="2"/>
  <c r="H2676" i="2"/>
  <c r="B2676" i="2"/>
  <c r="A2677" i="2"/>
  <c r="C2677" i="2" l="1"/>
  <c r="F2677" i="2"/>
  <c r="E2677" i="2"/>
  <c r="D2677" i="2"/>
  <c r="H2677" i="2"/>
  <c r="G2677" i="2"/>
  <c r="B2677" i="2"/>
  <c r="A2678" i="2"/>
  <c r="C2678" i="2" l="1"/>
  <c r="F2678" i="2"/>
  <c r="E2678" i="2"/>
  <c r="D2678" i="2"/>
  <c r="G2678" i="2"/>
  <c r="H2678" i="2"/>
  <c r="B2678" i="2"/>
  <c r="A2679" i="2"/>
  <c r="C2679" i="2" l="1"/>
  <c r="F2679" i="2"/>
  <c r="E2679" i="2"/>
  <c r="D2679" i="2"/>
  <c r="H2679" i="2"/>
  <c r="G2679" i="2"/>
  <c r="B2679" i="2"/>
  <c r="A2680" i="2"/>
  <c r="C2680" i="2" l="1"/>
  <c r="F2680" i="2"/>
  <c r="E2680" i="2"/>
  <c r="D2680" i="2"/>
  <c r="H2680" i="2"/>
  <c r="G2680" i="2"/>
  <c r="B2680" i="2"/>
  <c r="A2681" i="2"/>
  <c r="C2681" i="2" l="1"/>
  <c r="F2681" i="2"/>
  <c r="E2681" i="2"/>
  <c r="D2681" i="2"/>
  <c r="H2681" i="2"/>
  <c r="G2681" i="2"/>
  <c r="B2681" i="2"/>
  <c r="A2682" i="2"/>
  <c r="E2682" i="2" l="1"/>
  <c r="D2682" i="2"/>
  <c r="C2682" i="2"/>
  <c r="F2682" i="2"/>
  <c r="H2682" i="2"/>
  <c r="G2682" i="2"/>
  <c r="B2682" i="2"/>
  <c r="A2683" i="2"/>
  <c r="C2683" i="2" l="1"/>
  <c r="D2683" i="2"/>
  <c r="F2683" i="2"/>
  <c r="E2683" i="2"/>
  <c r="H2683" i="2"/>
  <c r="G2683" i="2"/>
  <c r="B2683" i="2"/>
  <c r="A2684" i="2"/>
  <c r="C2684" i="2" l="1"/>
  <c r="F2684" i="2"/>
  <c r="E2684" i="2"/>
  <c r="D2684" i="2"/>
  <c r="G2684" i="2"/>
  <c r="H2684" i="2"/>
  <c r="B2684" i="2"/>
  <c r="A2685" i="2"/>
  <c r="F2685" i="2" l="1"/>
  <c r="E2685" i="2"/>
  <c r="D2685" i="2"/>
  <c r="C2685" i="2"/>
  <c r="G2685" i="2"/>
  <c r="H2685" i="2"/>
  <c r="B2685" i="2"/>
  <c r="A2686" i="2"/>
  <c r="C2686" i="2" l="1"/>
  <c r="D2686" i="2"/>
  <c r="F2686" i="2"/>
  <c r="E2686" i="2"/>
  <c r="H2686" i="2"/>
  <c r="G2686" i="2"/>
  <c r="B2686" i="2"/>
  <c r="A2687" i="2"/>
  <c r="C2687" i="2" l="1"/>
  <c r="F2687" i="2"/>
  <c r="E2687" i="2"/>
  <c r="D2687" i="2"/>
  <c r="H2687" i="2"/>
  <c r="G2687" i="2"/>
  <c r="B2687" i="2"/>
  <c r="A2688" i="2"/>
  <c r="F2688" i="2" l="1"/>
  <c r="E2688" i="2"/>
  <c r="D2688" i="2"/>
  <c r="C2688" i="2"/>
  <c r="H2688" i="2"/>
  <c r="G2688" i="2"/>
  <c r="B2688" i="2"/>
  <c r="A2689" i="2"/>
  <c r="C2689" i="2" l="1"/>
  <c r="F2689" i="2"/>
  <c r="E2689" i="2"/>
  <c r="D2689" i="2"/>
  <c r="H2689" i="2"/>
  <c r="G2689" i="2"/>
  <c r="B2689" i="2"/>
  <c r="A2690" i="2"/>
  <c r="C2690" i="2" l="1"/>
  <c r="F2690" i="2"/>
  <c r="E2690" i="2"/>
  <c r="D2690" i="2"/>
  <c r="G2690" i="2"/>
  <c r="H2690" i="2"/>
  <c r="B2690" i="2"/>
  <c r="A2691" i="2"/>
  <c r="F2691" i="2" l="1"/>
  <c r="E2691" i="2"/>
  <c r="D2691" i="2"/>
  <c r="C2691" i="2"/>
  <c r="H2691" i="2"/>
  <c r="G2691" i="2"/>
  <c r="B2691" i="2"/>
  <c r="A2692" i="2"/>
  <c r="C2692" i="2" l="1"/>
  <c r="F2692" i="2"/>
  <c r="E2692" i="2"/>
  <c r="D2692" i="2"/>
  <c r="H2692" i="2"/>
  <c r="G2692" i="2"/>
  <c r="B2692" i="2"/>
  <c r="A2693" i="2"/>
  <c r="C2693" i="2" l="1"/>
  <c r="E2693" i="2"/>
  <c r="D2693" i="2"/>
  <c r="F2693" i="2"/>
  <c r="H2693" i="2"/>
  <c r="G2693" i="2"/>
  <c r="B2693" i="2"/>
  <c r="A2694" i="2"/>
  <c r="F2694" i="2" l="1"/>
  <c r="C2694" i="2"/>
  <c r="D2694" i="2"/>
  <c r="E2694" i="2"/>
  <c r="G2694" i="2"/>
  <c r="H2694" i="2"/>
  <c r="B2694" i="2"/>
  <c r="A2695" i="2"/>
  <c r="C2695" i="2" l="1"/>
  <c r="F2695" i="2"/>
  <c r="E2695" i="2"/>
  <c r="D2695" i="2"/>
  <c r="H2695" i="2"/>
  <c r="G2695" i="2"/>
  <c r="B2695" i="2"/>
  <c r="A2696" i="2"/>
  <c r="C2696" i="2" l="1"/>
  <c r="F2696" i="2"/>
  <c r="E2696" i="2"/>
  <c r="D2696" i="2"/>
  <c r="G2696" i="2"/>
  <c r="H2696" i="2"/>
  <c r="B2696" i="2"/>
  <c r="A2697" i="2"/>
  <c r="C2697" i="2" l="1"/>
  <c r="E2697" i="2"/>
  <c r="F2697" i="2"/>
  <c r="D2697" i="2"/>
  <c r="H2697" i="2"/>
  <c r="G2697" i="2"/>
  <c r="B2697" i="2"/>
  <c r="A2698" i="2"/>
  <c r="C2698" i="2" l="1"/>
  <c r="F2698" i="2"/>
  <c r="E2698" i="2"/>
  <c r="D2698" i="2"/>
  <c r="H2698" i="2"/>
  <c r="G2698" i="2"/>
  <c r="B2698" i="2"/>
  <c r="A2699" i="2"/>
  <c r="C2699" i="2" l="1"/>
  <c r="F2699" i="2"/>
  <c r="E2699" i="2"/>
  <c r="D2699" i="2"/>
  <c r="H2699" i="2"/>
  <c r="G2699" i="2"/>
  <c r="B2699" i="2"/>
  <c r="A2700" i="2"/>
  <c r="E2700" i="2" l="1"/>
  <c r="D2700" i="2"/>
  <c r="C2700" i="2"/>
  <c r="F2700" i="2"/>
  <c r="H2700" i="2"/>
  <c r="G2700" i="2"/>
  <c r="B2700" i="2"/>
  <c r="A2701" i="2"/>
  <c r="C2701" i="2" l="1"/>
  <c r="F2701" i="2"/>
  <c r="E2701" i="2"/>
  <c r="D2701" i="2"/>
  <c r="H2701" i="2"/>
  <c r="G2701" i="2"/>
  <c r="B2701" i="2"/>
  <c r="A2702" i="2"/>
  <c r="C2702" i="2" l="1"/>
  <c r="F2702" i="2"/>
  <c r="E2702" i="2"/>
  <c r="D2702" i="2"/>
  <c r="G2702" i="2"/>
  <c r="H2702" i="2"/>
  <c r="B2702" i="2"/>
  <c r="A2703" i="2"/>
  <c r="F2703" i="2" l="1"/>
  <c r="E2703" i="2"/>
  <c r="D2703" i="2"/>
  <c r="C2703" i="2"/>
  <c r="G2703" i="2"/>
  <c r="H2703" i="2"/>
  <c r="B2703" i="2"/>
  <c r="A2704" i="2"/>
  <c r="C2704" i="2" l="1"/>
  <c r="D2704" i="2"/>
  <c r="F2704" i="2"/>
  <c r="E2704" i="2"/>
  <c r="H2704" i="2"/>
  <c r="G2704" i="2"/>
  <c r="B2704" i="2"/>
  <c r="A2705" i="2"/>
  <c r="C2705" i="2" l="1"/>
  <c r="F2705" i="2"/>
  <c r="E2705" i="2"/>
  <c r="D2705" i="2"/>
  <c r="H2705" i="2"/>
  <c r="G2705" i="2"/>
  <c r="B2705" i="2"/>
  <c r="A2706" i="2"/>
  <c r="F2706" i="2" l="1"/>
  <c r="E2706" i="2"/>
  <c r="D2706" i="2"/>
  <c r="C2706" i="2"/>
  <c r="H2706" i="2"/>
  <c r="G2706" i="2"/>
  <c r="B2706" i="2"/>
  <c r="A2707" i="2"/>
  <c r="C2707" i="2" l="1"/>
  <c r="F2707" i="2"/>
  <c r="E2707" i="2"/>
  <c r="D2707" i="2"/>
  <c r="H2707" i="2"/>
  <c r="G2707" i="2"/>
  <c r="B2707" i="2"/>
  <c r="A2708" i="2"/>
  <c r="C2708" i="2" l="1"/>
  <c r="E2708" i="2"/>
  <c r="F2708" i="2"/>
  <c r="D2708" i="2"/>
  <c r="G2708" i="2"/>
  <c r="H2708" i="2"/>
  <c r="B2708" i="2"/>
  <c r="A2709" i="2"/>
  <c r="F2709" i="2" l="1"/>
  <c r="E2709" i="2"/>
  <c r="D2709" i="2"/>
  <c r="C2709" i="2"/>
  <c r="H2709" i="2"/>
  <c r="G2709" i="2"/>
  <c r="B2709" i="2"/>
  <c r="A2710" i="2"/>
  <c r="C2710" i="2" l="1"/>
  <c r="F2710" i="2"/>
  <c r="E2710" i="2"/>
  <c r="D2710" i="2"/>
  <c r="H2710" i="2"/>
  <c r="G2710" i="2"/>
  <c r="B2710" i="2"/>
  <c r="A2711" i="2"/>
  <c r="C2711" i="2" l="1"/>
  <c r="E2711" i="2"/>
  <c r="F2711" i="2"/>
  <c r="D2711" i="2"/>
  <c r="H2711" i="2"/>
  <c r="G2711" i="2"/>
  <c r="B2711" i="2"/>
  <c r="A2712" i="2"/>
  <c r="F2712" i="2" l="1"/>
  <c r="E2712" i="2"/>
  <c r="D2712" i="2"/>
  <c r="C2712" i="2"/>
  <c r="G2712" i="2"/>
  <c r="H2712" i="2"/>
  <c r="B2712" i="2"/>
  <c r="A2713" i="2"/>
  <c r="C2713" i="2" l="1"/>
  <c r="F2713" i="2"/>
  <c r="E2713" i="2"/>
  <c r="D2713" i="2"/>
  <c r="H2713" i="2"/>
  <c r="G2713" i="2"/>
  <c r="B2713" i="2"/>
  <c r="A2714" i="2"/>
  <c r="C2714" i="2" l="1"/>
  <c r="E2714" i="2"/>
  <c r="F2714" i="2"/>
  <c r="D2714" i="2"/>
  <c r="G2714" i="2"/>
  <c r="H2714" i="2"/>
  <c r="B2714" i="2"/>
  <c r="A2715" i="2"/>
  <c r="E2715" i="2" l="1"/>
  <c r="D2715" i="2"/>
  <c r="C2715" i="2"/>
  <c r="F2715" i="2"/>
  <c r="H2715" i="2"/>
  <c r="G2715" i="2"/>
  <c r="B2715" i="2"/>
  <c r="A2716" i="2"/>
  <c r="C2716" i="2" l="1"/>
  <c r="D2716" i="2"/>
  <c r="E2716" i="2"/>
  <c r="F2716" i="2"/>
  <c r="H2716" i="2"/>
  <c r="G2716" i="2"/>
  <c r="B2716" i="2"/>
  <c r="A2717" i="2"/>
  <c r="C2717" i="2" l="1"/>
  <c r="E2717" i="2"/>
  <c r="F2717" i="2"/>
  <c r="D2717" i="2"/>
  <c r="H2717" i="2"/>
  <c r="G2717" i="2"/>
  <c r="B2717" i="2"/>
  <c r="A2718" i="2"/>
  <c r="F2718" i="2" l="1"/>
  <c r="E2718" i="2"/>
  <c r="D2718" i="2"/>
  <c r="C2718" i="2"/>
  <c r="H2718" i="2"/>
  <c r="G2718" i="2"/>
  <c r="B2718" i="2"/>
  <c r="A2719" i="2"/>
  <c r="C2719" i="2" l="1"/>
  <c r="E2719" i="2"/>
  <c r="D2719" i="2"/>
  <c r="F2719" i="2"/>
  <c r="H2719" i="2"/>
  <c r="G2719" i="2"/>
  <c r="B2719" i="2"/>
  <c r="A2720" i="2"/>
  <c r="C2720" i="2" l="1"/>
  <c r="E2720" i="2"/>
  <c r="D2720" i="2"/>
  <c r="F2720" i="2"/>
  <c r="G2720" i="2"/>
  <c r="H2720" i="2"/>
  <c r="B2720" i="2"/>
  <c r="A2721" i="2"/>
  <c r="F2721" i="2" l="1"/>
  <c r="E2721" i="2"/>
  <c r="D2721" i="2"/>
  <c r="C2721" i="2"/>
  <c r="H2721" i="2"/>
  <c r="G2721" i="2"/>
  <c r="B2721" i="2"/>
  <c r="A2722" i="2"/>
  <c r="C2722" i="2" l="1"/>
  <c r="F2722" i="2"/>
  <c r="E2722" i="2"/>
  <c r="D2722" i="2"/>
  <c r="H2722" i="2"/>
  <c r="G2722" i="2"/>
  <c r="B2722" i="2"/>
  <c r="A2723" i="2"/>
  <c r="C2723" i="2" l="1"/>
  <c r="E2723" i="2"/>
  <c r="F2723" i="2"/>
  <c r="D2723" i="2"/>
  <c r="G2723" i="2"/>
  <c r="H2723" i="2"/>
  <c r="B2723" i="2"/>
  <c r="A2724" i="2"/>
  <c r="F2724" i="2" l="1"/>
  <c r="E2724" i="2"/>
  <c r="D2724" i="2"/>
  <c r="C2724" i="2"/>
  <c r="H2724" i="2"/>
  <c r="G2724" i="2"/>
  <c r="B2724" i="2"/>
  <c r="A2725" i="2"/>
  <c r="C2725" i="2" l="1"/>
  <c r="F2725" i="2"/>
  <c r="E2725" i="2"/>
  <c r="D2725" i="2"/>
  <c r="H2725" i="2"/>
  <c r="G2725" i="2"/>
  <c r="B2725" i="2"/>
  <c r="A2726" i="2"/>
  <c r="C2726" i="2" l="1"/>
  <c r="E2726" i="2"/>
  <c r="F2726" i="2"/>
  <c r="D2726" i="2"/>
  <c r="G2726" i="2"/>
  <c r="H2726" i="2"/>
  <c r="B2726" i="2"/>
  <c r="A2727" i="2"/>
  <c r="E2727" i="2" l="1"/>
  <c r="D2727" i="2"/>
  <c r="C2727" i="2"/>
  <c r="F2727" i="2"/>
  <c r="H2727" i="2"/>
  <c r="G2727" i="2"/>
  <c r="B2727" i="2"/>
  <c r="A2728" i="2"/>
  <c r="C2728" i="2" l="1"/>
  <c r="D2728" i="2"/>
  <c r="F2728" i="2"/>
  <c r="E2728" i="2"/>
  <c r="H2728" i="2"/>
  <c r="G2728" i="2"/>
  <c r="B2728" i="2"/>
  <c r="A2729" i="2"/>
  <c r="C2729" i="2" l="1"/>
  <c r="E2729" i="2"/>
  <c r="F2729" i="2"/>
  <c r="D2729" i="2"/>
  <c r="H2729" i="2"/>
  <c r="G2729" i="2"/>
  <c r="B2729" i="2"/>
  <c r="A2730" i="2"/>
  <c r="F2730" i="2" l="1"/>
  <c r="E2730" i="2"/>
  <c r="D2730" i="2"/>
  <c r="C2730" i="2"/>
  <c r="G2730" i="2"/>
  <c r="H2730" i="2"/>
  <c r="B2730" i="2"/>
  <c r="A2731" i="2"/>
  <c r="C2731" i="2" l="1"/>
  <c r="E2731" i="2"/>
  <c r="D2731" i="2"/>
  <c r="F2731" i="2"/>
  <c r="H2731" i="2"/>
  <c r="G2731" i="2"/>
  <c r="B2731" i="2"/>
  <c r="A2732" i="2"/>
  <c r="C2732" i="2" l="1"/>
  <c r="E2732" i="2"/>
  <c r="D2732" i="2"/>
  <c r="F2732" i="2"/>
  <c r="G2732" i="2"/>
  <c r="H2732" i="2"/>
  <c r="B2732" i="2"/>
  <c r="A2733" i="2"/>
  <c r="F2733" i="2" l="1"/>
  <c r="E2733" i="2"/>
  <c r="D2733" i="2"/>
  <c r="C2733" i="2"/>
  <c r="H2733" i="2"/>
  <c r="G2733" i="2"/>
  <c r="B2733" i="2"/>
  <c r="A2734" i="2"/>
  <c r="C2734" i="2" l="1"/>
  <c r="F2734" i="2"/>
  <c r="E2734" i="2"/>
  <c r="D2734" i="2"/>
  <c r="H2734" i="2"/>
  <c r="G2734" i="2"/>
  <c r="B2734" i="2"/>
  <c r="A2735" i="2"/>
  <c r="C2735" i="2" l="1"/>
  <c r="E2735" i="2"/>
  <c r="F2735" i="2"/>
  <c r="D2735" i="2"/>
  <c r="H2735" i="2"/>
  <c r="G2735" i="2"/>
  <c r="B2735" i="2"/>
  <c r="A2736" i="2"/>
  <c r="F2736" i="2" l="1"/>
  <c r="E2736" i="2"/>
  <c r="D2736" i="2"/>
  <c r="C2736" i="2"/>
  <c r="H2736" i="2"/>
  <c r="G2736" i="2"/>
  <c r="B2736" i="2"/>
  <c r="A2737" i="2"/>
  <c r="C2737" i="2" l="1"/>
  <c r="F2737" i="2"/>
  <c r="E2737" i="2"/>
  <c r="D2737" i="2"/>
  <c r="H2737" i="2"/>
  <c r="G2737" i="2"/>
  <c r="B2737" i="2"/>
  <c r="A2738" i="2"/>
  <c r="C2738" i="2" l="1"/>
  <c r="E2738" i="2"/>
  <c r="F2738" i="2"/>
  <c r="D2738" i="2"/>
  <c r="G2738" i="2"/>
  <c r="H2738" i="2"/>
  <c r="B2738" i="2"/>
  <c r="A2739" i="2"/>
  <c r="E2739" i="2" l="1"/>
  <c r="D2739" i="2"/>
  <c r="C2739" i="2"/>
  <c r="F2739" i="2"/>
  <c r="H2739" i="2"/>
  <c r="G2739" i="2"/>
  <c r="B2739" i="2"/>
  <c r="A2740" i="2"/>
  <c r="C2740" i="2" l="1"/>
  <c r="D2740" i="2"/>
  <c r="E2740" i="2"/>
  <c r="F2740" i="2"/>
  <c r="H2740" i="2"/>
  <c r="G2740" i="2"/>
  <c r="B2740" i="2"/>
  <c r="A2741" i="2"/>
  <c r="C2741" i="2" l="1"/>
  <c r="E2741" i="2"/>
  <c r="F2741" i="2"/>
  <c r="D2741" i="2"/>
  <c r="H2741" i="2"/>
  <c r="G2741" i="2"/>
  <c r="B2741" i="2"/>
  <c r="A2742" i="2"/>
  <c r="F2742" i="2" l="1"/>
  <c r="E2742" i="2"/>
  <c r="D2742" i="2"/>
  <c r="C2742" i="2"/>
  <c r="H2742" i="2"/>
  <c r="G2742" i="2"/>
  <c r="B2742" i="2"/>
  <c r="A2743" i="2"/>
  <c r="C2743" i="2" l="1"/>
  <c r="E2743" i="2"/>
  <c r="D2743" i="2"/>
  <c r="F2743" i="2"/>
  <c r="H2743" i="2"/>
  <c r="G2743" i="2"/>
  <c r="B2743" i="2"/>
  <c r="A2744" i="2"/>
  <c r="C2744" i="2" l="1"/>
  <c r="E2744" i="2"/>
  <c r="D2744" i="2"/>
  <c r="F2744" i="2"/>
  <c r="G2744" i="2"/>
  <c r="H2744" i="2"/>
  <c r="B2744" i="2"/>
  <c r="A2745" i="2"/>
  <c r="F2745" i="2" l="1"/>
  <c r="E2745" i="2"/>
  <c r="D2745" i="2"/>
  <c r="C2745" i="2"/>
  <c r="H2745" i="2"/>
  <c r="G2745" i="2"/>
  <c r="B2745" i="2"/>
  <c r="A2746" i="2"/>
  <c r="C2746" i="2" l="1"/>
  <c r="F2746" i="2"/>
  <c r="E2746" i="2"/>
  <c r="D2746" i="2"/>
  <c r="H2746" i="2"/>
  <c r="G2746" i="2"/>
  <c r="B2746" i="2"/>
  <c r="A2747" i="2"/>
  <c r="C2747" i="2" l="1"/>
  <c r="E2747" i="2"/>
  <c r="F2747" i="2"/>
  <c r="D2747" i="2"/>
  <c r="H2747" i="2"/>
  <c r="G2747" i="2"/>
  <c r="B2747" i="2"/>
  <c r="A2748" i="2"/>
  <c r="F2748" i="2" l="1"/>
  <c r="E2748" i="2"/>
  <c r="D2748" i="2"/>
  <c r="C2748" i="2"/>
  <c r="H2748" i="2"/>
  <c r="G2748" i="2"/>
  <c r="B2748" i="2"/>
  <c r="A2749" i="2"/>
  <c r="C2749" i="2" l="1"/>
  <c r="F2749" i="2"/>
  <c r="E2749" i="2"/>
  <c r="D2749" i="2"/>
  <c r="H2749" i="2"/>
  <c r="G2749" i="2"/>
  <c r="B2749" i="2"/>
  <c r="A2750" i="2"/>
  <c r="C2750" i="2" l="1"/>
  <c r="E2750" i="2"/>
  <c r="F2750" i="2"/>
  <c r="D2750" i="2"/>
  <c r="G2750" i="2"/>
  <c r="H2750" i="2"/>
  <c r="B2750" i="2"/>
  <c r="A2751" i="2"/>
  <c r="E2751" i="2" l="1"/>
  <c r="D2751" i="2"/>
  <c r="C2751" i="2"/>
  <c r="F2751" i="2"/>
  <c r="H2751" i="2"/>
  <c r="G2751" i="2"/>
  <c r="B2751" i="2"/>
  <c r="A2752" i="2"/>
  <c r="C2752" i="2" l="1"/>
  <c r="D2752" i="2"/>
  <c r="F2752" i="2"/>
  <c r="E2752" i="2"/>
  <c r="H2752" i="2"/>
  <c r="G2752" i="2"/>
  <c r="B2752" i="2"/>
  <c r="A2753" i="2"/>
  <c r="C2753" i="2" l="1"/>
  <c r="E2753" i="2"/>
  <c r="F2753" i="2"/>
  <c r="D2753" i="2"/>
  <c r="H2753" i="2"/>
  <c r="G2753" i="2"/>
  <c r="B2753" i="2"/>
  <c r="A2754" i="2"/>
  <c r="F2754" i="2" l="1"/>
  <c r="E2754" i="2"/>
  <c r="D2754" i="2"/>
  <c r="C2754" i="2"/>
  <c r="H2754" i="2"/>
  <c r="G2754" i="2"/>
  <c r="B2754" i="2"/>
  <c r="A2755" i="2"/>
  <c r="E2755" i="2" l="1"/>
  <c r="C2755" i="2"/>
  <c r="F2755" i="2"/>
  <c r="D2755" i="2"/>
  <c r="H2755" i="2"/>
  <c r="G2755" i="2"/>
  <c r="B2755" i="2"/>
  <c r="A2756" i="2"/>
  <c r="C2756" i="2" l="1"/>
  <c r="E2756" i="2"/>
  <c r="F2756" i="2"/>
  <c r="D2756" i="2"/>
  <c r="H2756" i="2"/>
  <c r="G2756" i="2"/>
  <c r="B2756" i="2"/>
  <c r="A2757" i="2"/>
  <c r="F2757" i="2" l="1"/>
  <c r="E2757" i="2"/>
  <c r="D2757" i="2"/>
  <c r="C2757" i="2"/>
  <c r="H2757" i="2"/>
  <c r="G2757" i="2"/>
  <c r="B2757" i="2"/>
  <c r="A2758" i="2"/>
  <c r="E2758" i="2" l="1"/>
  <c r="C2758" i="2"/>
  <c r="F2758" i="2"/>
  <c r="D2758" i="2"/>
  <c r="H2758" i="2"/>
  <c r="G2758" i="2"/>
  <c r="B2758" i="2"/>
  <c r="A2759" i="2"/>
  <c r="C2759" i="2" l="1"/>
  <c r="E2759" i="2"/>
  <c r="F2759" i="2"/>
  <c r="D2759" i="2"/>
  <c r="H2759" i="2"/>
  <c r="G2759" i="2"/>
  <c r="B2759" i="2"/>
  <c r="A2760" i="2"/>
  <c r="D2760" i="2" l="1"/>
  <c r="C2760" i="2"/>
  <c r="F2760" i="2"/>
  <c r="E2760" i="2"/>
  <c r="H2760" i="2"/>
  <c r="G2760" i="2"/>
  <c r="B2760" i="2"/>
  <c r="A2761" i="2"/>
  <c r="E2761" i="2" l="1"/>
  <c r="C2761" i="2"/>
  <c r="F2761" i="2"/>
  <c r="D2761" i="2"/>
  <c r="H2761" i="2"/>
  <c r="G2761" i="2"/>
  <c r="B2761" i="2"/>
  <c r="A2762" i="2"/>
  <c r="C2762" i="2" l="1"/>
  <c r="E2762" i="2"/>
  <c r="F2762" i="2"/>
  <c r="D2762" i="2"/>
  <c r="H2762" i="2"/>
  <c r="G2762" i="2"/>
  <c r="B2762" i="2"/>
  <c r="A2763" i="2"/>
  <c r="F2763" i="2" l="1"/>
  <c r="E2763" i="2"/>
  <c r="D2763" i="2"/>
  <c r="C2763" i="2"/>
  <c r="H2763" i="2"/>
  <c r="G2763" i="2"/>
  <c r="B2763" i="2"/>
  <c r="A2764" i="2"/>
  <c r="E2764" i="2" l="1"/>
  <c r="C2764" i="2"/>
  <c r="F2764" i="2"/>
  <c r="D2764" i="2"/>
  <c r="H2764" i="2"/>
  <c r="G2764" i="2"/>
  <c r="B2764" i="2"/>
  <c r="A2765" i="2"/>
  <c r="C2765" i="2" l="1"/>
  <c r="E2765" i="2"/>
  <c r="F2765" i="2"/>
  <c r="D2765" i="2"/>
  <c r="H2765" i="2"/>
  <c r="G2765" i="2"/>
  <c r="B2765" i="2"/>
  <c r="A2766" i="2"/>
  <c r="F2766" i="2" l="1"/>
  <c r="E2766" i="2"/>
  <c r="C2766" i="2"/>
  <c r="D2766" i="2"/>
  <c r="H2766" i="2"/>
  <c r="G2766" i="2"/>
  <c r="B2766" i="2"/>
  <c r="A2767" i="2"/>
  <c r="E2767" i="2" l="1"/>
  <c r="D2767" i="2"/>
  <c r="C2767" i="2"/>
  <c r="F2767" i="2"/>
  <c r="H2767" i="2"/>
  <c r="G2767" i="2"/>
  <c r="B2767" i="2"/>
  <c r="A2768" i="2"/>
  <c r="C2768" i="2" l="1"/>
  <c r="E2768" i="2"/>
  <c r="F2768" i="2"/>
  <c r="D2768" i="2"/>
  <c r="H2768" i="2"/>
  <c r="G2768" i="2"/>
  <c r="B2768" i="2"/>
  <c r="A2769" i="2"/>
  <c r="E2769" i="2" l="1"/>
  <c r="D2769" i="2"/>
  <c r="C2769" i="2"/>
  <c r="F2769" i="2"/>
  <c r="H2769" i="2"/>
  <c r="G2769" i="2"/>
  <c r="B2769" i="2"/>
  <c r="A2770" i="2"/>
  <c r="E2770" i="2" l="1"/>
  <c r="D2770" i="2"/>
  <c r="C2770" i="2"/>
  <c r="F2770" i="2"/>
  <c r="H2770" i="2"/>
  <c r="G2770" i="2"/>
  <c r="B2770" i="2"/>
  <c r="A2771" i="2"/>
  <c r="C2771" i="2" l="1"/>
  <c r="E2771" i="2"/>
  <c r="F2771" i="2"/>
  <c r="D2771" i="2"/>
  <c r="H2771" i="2"/>
  <c r="G2771" i="2"/>
  <c r="B2771" i="2"/>
  <c r="A2772" i="2"/>
  <c r="F2772" i="2" l="1"/>
  <c r="E2772" i="2"/>
  <c r="D2772" i="2"/>
  <c r="C2772" i="2"/>
  <c r="H2772" i="2"/>
  <c r="G2772" i="2"/>
  <c r="B2772" i="2"/>
  <c r="A2773" i="2"/>
  <c r="E2773" i="2" l="1"/>
  <c r="D2773" i="2"/>
  <c r="C2773" i="2"/>
  <c r="F2773" i="2"/>
  <c r="H2773" i="2"/>
  <c r="G2773" i="2"/>
  <c r="B2773" i="2"/>
  <c r="A2774" i="2"/>
  <c r="C2774" i="2" l="1"/>
  <c r="E2774" i="2"/>
  <c r="F2774" i="2"/>
  <c r="D2774" i="2"/>
  <c r="H2774" i="2"/>
  <c r="G2774" i="2"/>
  <c r="B2774" i="2"/>
  <c r="A2775" i="2"/>
  <c r="C2775" i="2" l="1"/>
  <c r="F2775" i="2"/>
  <c r="E2775" i="2"/>
  <c r="D2775" i="2"/>
  <c r="H2775" i="2"/>
  <c r="G2775" i="2"/>
  <c r="B2775" i="2"/>
  <c r="A2776" i="2"/>
  <c r="E2776" i="2" l="1"/>
  <c r="D2776" i="2"/>
  <c r="C2776" i="2"/>
  <c r="F2776" i="2"/>
  <c r="H2776" i="2"/>
  <c r="G2776" i="2"/>
  <c r="B2776" i="2"/>
  <c r="A2777" i="2"/>
  <c r="C2777" i="2" l="1"/>
  <c r="E2777" i="2"/>
  <c r="F2777" i="2"/>
  <c r="D2777" i="2"/>
  <c r="H2777" i="2"/>
  <c r="G2777" i="2"/>
  <c r="B2777" i="2"/>
  <c r="A2778" i="2"/>
  <c r="F2778" i="2" l="1"/>
  <c r="E2778" i="2"/>
  <c r="D2778" i="2"/>
  <c r="C2778" i="2"/>
  <c r="H2778" i="2"/>
  <c r="G2778" i="2"/>
  <c r="B2778" i="2"/>
  <c r="A2779" i="2"/>
  <c r="E2779" i="2" l="1"/>
  <c r="D2779" i="2"/>
  <c r="C2779" i="2"/>
  <c r="F2779" i="2"/>
  <c r="H2779" i="2"/>
  <c r="G2779" i="2"/>
  <c r="B2779" i="2"/>
  <c r="A2780" i="2"/>
  <c r="C2780" i="2" l="1"/>
  <c r="E2780" i="2"/>
  <c r="D2780" i="2"/>
  <c r="F2780" i="2"/>
  <c r="H2780" i="2"/>
  <c r="G2780" i="2"/>
  <c r="B2780" i="2"/>
  <c r="A2781" i="2"/>
  <c r="F2781" i="2" l="1"/>
  <c r="C2781" i="2"/>
  <c r="E2781" i="2"/>
  <c r="D2781" i="2"/>
  <c r="H2781" i="2"/>
  <c r="G2781" i="2"/>
  <c r="B2781" i="2"/>
  <c r="A2782" i="2"/>
  <c r="E2782" i="2" l="1"/>
  <c r="D2782" i="2"/>
  <c r="C2782" i="2"/>
  <c r="F2782" i="2"/>
  <c r="H2782" i="2"/>
  <c r="G2782" i="2"/>
  <c r="B2782" i="2"/>
  <c r="A2783" i="2"/>
  <c r="C2783" i="2" l="1"/>
  <c r="E2783" i="2"/>
  <c r="F2783" i="2"/>
  <c r="D2783" i="2"/>
  <c r="G2783" i="2"/>
  <c r="H2783" i="2"/>
  <c r="B2783" i="2"/>
  <c r="A2784" i="2"/>
  <c r="E2784" i="2" l="1"/>
  <c r="F2784" i="2"/>
  <c r="D2784" i="2"/>
  <c r="C2784" i="2"/>
  <c r="H2784" i="2"/>
  <c r="G2784" i="2"/>
  <c r="B2784" i="2"/>
  <c r="A2785" i="2"/>
  <c r="E2785" i="2" l="1"/>
  <c r="D2785" i="2"/>
  <c r="C2785" i="2"/>
  <c r="F2785" i="2"/>
  <c r="H2785" i="2"/>
  <c r="G2785" i="2"/>
  <c r="B2785" i="2"/>
  <c r="A2786" i="2"/>
  <c r="C2786" i="2" l="1"/>
  <c r="E2786" i="2"/>
  <c r="F2786" i="2"/>
  <c r="D2786" i="2"/>
  <c r="H2786" i="2"/>
  <c r="G2786" i="2"/>
  <c r="B2786" i="2"/>
  <c r="A2787" i="2"/>
  <c r="E2787" i="2" l="1"/>
  <c r="F2787" i="2"/>
  <c r="D2787" i="2"/>
  <c r="C2787" i="2"/>
  <c r="H2787" i="2"/>
  <c r="G2787" i="2"/>
  <c r="B2787" i="2"/>
  <c r="A2788" i="2"/>
  <c r="E2788" i="2" l="1"/>
  <c r="D2788" i="2"/>
  <c r="C2788" i="2"/>
  <c r="F2788" i="2"/>
  <c r="H2788" i="2"/>
  <c r="G2788" i="2"/>
  <c r="B2788" i="2"/>
  <c r="A2789" i="2"/>
  <c r="C2789" i="2" l="1"/>
  <c r="E2789" i="2"/>
  <c r="F2789" i="2"/>
  <c r="D2789" i="2"/>
  <c r="H2789" i="2"/>
  <c r="G2789" i="2"/>
  <c r="B2789" i="2"/>
  <c r="A2790" i="2"/>
  <c r="E2790" i="2" l="1"/>
  <c r="F2790" i="2"/>
  <c r="D2790" i="2"/>
  <c r="C2790" i="2"/>
  <c r="H2790" i="2"/>
  <c r="G2790" i="2"/>
  <c r="B2790" i="2"/>
  <c r="A2791" i="2"/>
  <c r="E2791" i="2" l="1"/>
  <c r="D2791" i="2"/>
  <c r="C2791" i="2"/>
  <c r="F2791" i="2"/>
  <c r="H2791" i="2"/>
  <c r="G2791" i="2"/>
  <c r="B2791" i="2"/>
  <c r="A2792" i="2"/>
  <c r="C2792" i="2" l="1"/>
  <c r="E2792" i="2"/>
  <c r="F2792" i="2"/>
  <c r="D2792" i="2"/>
  <c r="H2792" i="2"/>
  <c r="G2792" i="2"/>
  <c r="B2792" i="2"/>
  <c r="A2793" i="2"/>
  <c r="E2793" i="2" l="1"/>
  <c r="F2793" i="2"/>
  <c r="D2793" i="2"/>
  <c r="C2793" i="2"/>
  <c r="H2793" i="2"/>
  <c r="G2793" i="2"/>
  <c r="B2793" i="2"/>
  <c r="A2794" i="2"/>
  <c r="E2794" i="2" l="1"/>
  <c r="D2794" i="2"/>
  <c r="C2794" i="2"/>
  <c r="F2794" i="2"/>
  <c r="H2794" i="2"/>
  <c r="G2794" i="2"/>
  <c r="B2794" i="2"/>
  <c r="A2795" i="2"/>
  <c r="C2795" i="2" l="1"/>
  <c r="E2795" i="2"/>
  <c r="F2795" i="2"/>
  <c r="D2795" i="2"/>
  <c r="H2795" i="2"/>
  <c r="G2795" i="2"/>
  <c r="B2795" i="2"/>
  <c r="A2796" i="2"/>
  <c r="E2796" i="2" l="1"/>
  <c r="F2796" i="2"/>
  <c r="D2796" i="2"/>
  <c r="C2796" i="2"/>
  <c r="H2796" i="2"/>
  <c r="G2796" i="2"/>
  <c r="B2796" i="2"/>
  <c r="A2797" i="2"/>
  <c r="E2797" i="2" l="1"/>
  <c r="D2797" i="2"/>
  <c r="C2797" i="2"/>
  <c r="F2797" i="2"/>
  <c r="H2797" i="2"/>
  <c r="G2797" i="2"/>
  <c r="B2797" i="2"/>
  <c r="A2798" i="2"/>
  <c r="C2798" i="2" l="1"/>
  <c r="E2798" i="2"/>
  <c r="F2798" i="2"/>
  <c r="D2798" i="2"/>
  <c r="H2798" i="2"/>
  <c r="G2798" i="2"/>
  <c r="B2798" i="2"/>
  <c r="A2799" i="2"/>
  <c r="E2799" i="2" l="1"/>
  <c r="F2799" i="2"/>
  <c r="C2799" i="2"/>
  <c r="D2799" i="2"/>
  <c r="H2799" i="2"/>
  <c r="G2799" i="2"/>
  <c r="B2799" i="2"/>
  <c r="A2800" i="2"/>
  <c r="E2800" i="2" l="1"/>
  <c r="D2800" i="2"/>
  <c r="C2800" i="2"/>
  <c r="F2800" i="2"/>
  <c r="H2800" i="2"/>
  <c r="G2800" i="2"/>
  <c r="B2800" i="2"/>
  <c r="A2801" i="2"/>
  <c r="C2801" i="2" l="1"/>
  <c r="E2801" i="2"/>
  <c r="F2801" i="2"/>
  <c r="D2801" i="2"/>
  <c r="G2801" i="2"/>
  <c r="H2801" i="2"/>
  <c r="B2801" i="2"/>
  <c r="A2802" i="2"/>
  <c r="E2802" i="2" l="1"/>
  <c r="F2802" i="2"/>
  <c r="D2802" i="2"/>
  <c r="C2802" i="2"/>
  <c r="H2802" i="2"/>
  <c r="G2802" i="2"/>
  <c r="B2802" i="2"/>
  <c r="A2803" i="2"/>
  <c r="E2803" i="2" l="1"/>
  <c r="D2803" i="2"/>
  <c r="C2803" i="2"/>
  <c r="F2803" i="2"/>
  <c r="H2803" i="2"/>
  <c r="G2803" i="2"/>
  <c r="B2803" i="2"/>
  <c r="A2804" i="2"/>
  <c r="C2804" i="2" l="1"/>
  <c r="E2804" i="2"/>
  <c r="F2804" i="2"/>
  <c r="D2804" i="2"/>
  <c r="H2804" i="2"/>
  <c r="G2804" i="2"/>
  <c r="B2804" i="2"/>
  <c r="A2805" i="2"/>
  <c r="E2805" i="2" l="1"/>
  <c r="F2805" i="2"/>
  <c r="D2805" i="2"/>
  <c r="C2805" i="2"/>
  <c r="H2805" i="2"/>
  <c r="G2805" i="2"/>
  <c r="B2805" i="2"/>
  <c r="A2806" i="2"/>
  <c r="E2806" i="2" l="1"/>
  <c r="D2806" i="2"/>
  <c r="C2806" i="2"/>
  <c r="F2806" i="2"/>
  <c r="H2806" i="2"/>
  <c r="G2806" i="2"/>
  <c r="B2806" i="2"/>
  <c r="A2807" i="2"/>
  <c r="C2807" i="2" l="1"/>
  <c r="E2807" i="2"/>
  <c r="F2807" i="2"/>
  <c r="D2807" i="2"/>
  <c r="H2807" i="2"/>
  <c r="G2807" i="2"/>
  <c r="B2807" i="2"/>
  <c r="A2808" i="2"/>
  <c r="E2808" i="2" l="1"/>
  <c r="F2808" i="2"/>
  <c r="D2808" i="2"/>
  <c r="C2808" i="2"/>
  <c r="H2808" i="2"/>
  <c r="G2808" i="2"/>
  <c r="B2808" i="2"/>
  <c r="A2809" i="2"/>
  <c r="E2809" i="2" l="1"/>
  <c r="D2809" i="2"/>
  <c r="C2809" i="2"/>
  <c r="F2809" i="2"/>
  <c r="H2809" i="2"/>
  <c r="G2809" i="2"/>
  <c r="B2809" i="2"/>
  <c r="A2810" i="2"/>
  <c r="C2810" i="2" l="1"/>
  <c r="E2810" i="2"/>
  <c r="F2810" i="2"/>
  <c r="D2810" i="2"/>
  <c r="H2810" i="2"/>
  <c r="G2810" i="2"/>
  <c r="B2810" i="2"/>
  <c r="A2811" i="2"/>
  <c r="E2811" i="2" l="1"/>
  <c r="F2811" i="2"/>
  <c r="D2811" i="2"/>
  <c r="C2811" i="2"/>
  <c r="H2811" i="2"/>
  <c r="G2811" i="2"/>
  <c r="B2811" i="2"/>
  <c r="A2812" i="2"/>
  <c r="E2812" i="2" l="1"/>
  <c r="D2812" i="2"/>
  <c r="C2812" i="2"/>
  <c r="F2812" i="2"/>
  <c r="H2812" i="2"/>
  <c r="G2812" i="2"/>
  <c r="B2812" i="2"/>
  <c r="A2813" i="2"/>
  <c r="C2813" i="2" l="1"/>
  <c r="E2813" i="2"/>
  <c r="F2813" i="2"/>
  <c r="D2813" i="2"/>
  <c r="H2813" i="2"/>
  <c r="G2813" i="2"/>
  <c r="B2813" i="2"/>
  <c r="A2814" i="2"/>
  <c r="E2814" i="2" l="1"/>
  <c r="F2814" i="2"/>
  <c r="D2814" i="2"/>
  <c r="C2814" i="2"/>
  <c r="G2814" i="2"/>
  <c r="H2814" i="2"/>
  <c r="B2814" i="2"/>
  <c r="A2815" i="2"/>
  <c r="E2815" i="2" l="1"/>
  <c r="D2815" i="2"/>
  <c r="C2815" i="2"/>
  <c r="F2815" i="2"/>
  <c r="H2815" i="2"/>
  <c r="G2815" i="2"/>
  <c r="B2815" i="2"/>
  <c r="A2816" i="2"/>
  <c r="C2816" i="2" l="1"/>
  <c r="E2816" i="2"/>
  <c r="F2816" i="2"/>
  <c r="D2816" i="2"/>
  <c r="H2816" i="2"/>
  <c r="G2816" i="2"/>
  <c r="B2816" i="2"/>
  <c r="A2817" i="2"/>
  <c r="E2817" i="2" l="1"/>
  <c r="F2817" i="2"/>
  <c r="D2817" i="2"/>
  <c r="C2817" i="2"/>
  <c r="H2817" i="2"/>
  <c r="G2817" i="2"/>
  <c r="B2817" i="2"/>
  <c r="A2818" i="2"/>
  <c r="E2818" i="2" l="1"/>
  <c r="D2818" i="2"/>
  <c r="C2818" i="2"/>
  <c r="F2818" i="2"/>
  <c r="H2818" i="2"/>
  <c r="G2818" i="2"/>
  <c r="B2818" i="2"/>
  <c r="A2819" i="2"/>
  <c r="C2819" i="2" l="1"/>
  <c r="E2819" i="2"/>
  <c r="F2819" i="2"/>
  <c r="D2819" i="2"/>
  <c r="H2819" i="2"/>
  <c r="G2819" i="2"/>
  <c r="B2819" i="2"/>
  <c r="A2820" i="2"/>
  <c r="E2820" i="2" l="1"/>
  <c r="F2820" i="2"/>
  <c r="D2820" i="2"/>
  <c r="C2820" i="2"/>
  <c r="H2820" i="2"/>
  <c r="G2820" i="2"/>
  <c r="B2820" i="2"/>
  <c r="A2821" i="2"/>
  <c r="E2821" i="2" l="1"/>
  <c r="D2821" i="2"/>
  <c r="C2821" i="2"/>
  <c r="F2821" i="2"/>
  <c r="H2821" i="2"/>
  <c r="G2821" i="2"/>
  <c r="B2821" i="2"/>
  <c r="A2822" i="2"/>
  <c r="C2822" i="2" l="1"/>
  <c r="E2822" i="2"/>
  <c r="F2822" i="2"/>
  <c r="D2822" i="2"/>
  <c r="H2822" i="2"/>
  <c r="G2822" i="2"/>
  <c r="B2822" i="2"/>
  <c r="A2823" i="2"/>
  <c r="E2823" i="2" l="1"/>
  <c r="F2823" i="2"/>
  <c r="D2823" i="2"/>
  <c r="C2823" i="2"/>
  <c r="H2823" i="2"/>
  <c r="G2823" i="2"/>
  <c r="B2823" i="2"/>
  <c r="A2824" i="2"/>
  <c r="E2824" i="2" l="1"/>
  <c r="D2824" i="2"/>
  <c r="C2824" i="2"/>
  <c r="F2824" i="2"/>
  <c r="H2824" i="2"/>
  <c r="G2824" i="2"/>
  <c r="B2824" i="2"/>
  <c r="A2825" i="2"/>
  <c r="C2825" i="2" l="1"/>
  <c r="E2825" i="2"/>
  <c r="F2825" i="2"/>
  <c r="D2825" i="2"/>
  <c r="H2825" i="2"/>
  <c r="G2825" i="2"/>
  <c r="B2825" i="2"/>
  <c r="A2826" i="2"/>
  <c r="E2826" i="2" l="1"/>
  <c r="F2826" i="2"/>
  <c r="D2826" i="2"/>
  <c r="C2826" i="2"/>
  <c r="H2826" i="2"/>
  <c r="G2826" i="2"/>
  <c r="B2826" i="2"/>
  <c r="A2827" i="2"/>
  <c r="F2827" i="2" l="1"/>
  <c r="E2827" i="2"/>
  <c r="D2827" i="2"/>
  <c r="C2827" i="2"/>
  <c r="H2827" i="2"/>
  <c r="G2827" i="2"/>
  <c r="B2827" i="2"/>
  <c r="A2828" i="2"/>
  <c r="C2828" i="2" l="1"/>
  <c r="E2828" i="2"/>
  <c r="D2828" i="2"/>
  <c r="F2828" i="2"/>
  <c r="H2828" i="2"/>
  <c r="G2828" i="2"/>
  <c r="B2828" i="2"/>
  <c r="A2829" i="2"/>
  <c r="E2829" i="2" l="1"/>
  <c r="F2829" i="2"/>
  <c r="D2829" i="2"/>
  <c r="C2829" i="2"/>
  <c r="H2829" i="2"/>
  <c r="G2829" i="2"/>
  <c r="B2829" i="2"/>
  <c r="A2830" i="2"/>
  <c r="F2830" i="2" l="1"/>
  <c r="E2830" i="2"/>
  <c r="D2830" i="2"/>
  <c r="C2830" i="2"/>
  <c r="H2830" i="2"/>
  <c r="G2830" i="2"/>
  <c r="B2830" i="2"/>
  <c r="A2831" i="2"/>
  <c r="C2831" i="2" l="1"/>
  <c r="E2831" i="2"/>
  <c r="F2831" i="2"/>
  <c r="D2831" i="2"/>
  <c r="H2831" i="2"/>
  <c r="G2831" i="2"/>
  <c r="B2831" i="2"/>
  <c r="A2832" i="2"/>
  <c r="E2832" i="2" l="1"/>
  <c r="F2832" i="2"/>
  <c r="D2832" i="2"/>
  <c r="C2832" i="2"/>
  <c r="H2832" i="2"/>
  <c r="G2832" i="2"/>
  <c r="B2832" i="2"/>
  <c r="A2833" i="2"/>
  <c r="F2833" i="2" l="1"/>
  <c r="E2833" i="2"/>
  <c r="D2833" i="2"/>
  <c r="C2833" i="2"/>
  <c r="H2833" i="2"/>
  <c r="G2833" i="2"/>
  <c r="B2833" i="2"/>
  <c r="A2834" i="2"/>
  <c r="C2834" i="2" l="1"/>
  <c r="E2834" i="2"/>
  <c r="F2834" i="2"/>
  <c r="D2834" i="2"/>
  <c r="H2834" i="2"/>
  <c r="G2834" i="2"/>
  <c r="B2834" i="2"/>
  <c r="A2835" i="2"/>
  <c r="E2835" i="2" l="1"/>
  <c r="C2835" i="2"/>
  <c r="F2835" i="2"/>
  <c r="D2835" i="2"/>
  <c r="H2835" i="2"/>
  <c r="G2835" i="2"/>
  <c r="B2835" i="2"/>
  <c r="A2836" i="2"/>
  <c r="F2836" i="2" l="1"/>
  <c r="E2836" i="2"/>
  <c r="D2836" i="2"/>
  <c r="C2836" i="2"/>
  <c r="H2836" i="2"/>
  <c r="G2836" i="2"/>
  <c r="B2836" i="2"/>
  <c r="A2837" i="2"/>
  <c r="F2837" i="2" l="1"/>
  <c r="C2837" i="2"/>
  <c r="E2837" i="2"/>
  <c r="D2837" i="2"/>
  <c r="H2837" i="2"/>
  <c r="G2837" i="2"/>
  <c r="B2837" i="2"/>
  <c r="A2838" i="2"/>
  <c r="F2838" i="2" l="1"/>
  <c r="E2838" i="2"/>
  <c r="D2838" i="2"/>
  <c r="C2838" i="2"/>
  <c r="H2838" i="2"/>
  <c r="G2838" i="2"/>
  <c r="B2838" i="2"/>
  <c r="A2839" i="2"/>
  <c r="F2839" i="2" l="1"/>
  <c r="E2839" i="2"/>
  <c r="D2839" i="2"/>
  <c r="C2839" i="2"/>
  <c r="H2839" i="2"/>
  <c r="G2839" i="2"/>
  <c r="B2839" i="2"/>
  <c r="A2840" i="2"/>
  <c r="F2840" i="2" l="1"/>
  <c r="D2840" i="2"/>
  <c r="C2840" i="2"/>
  <c r="E2840" i="2"/>
  <c r="H2840" i="2"/>
  <c r="G2840" i="2"/>
  <c r="B2840" i="2"/>
  <c r="A2841" i="2"/>
  <c r="C2841" i="2" l="1"/>
  <c r="F2841" i="2"/>
  <c r="E2841" i="2"/>
  <c r="D2841" i="2"/>
  <c r="H2841" i="2"/>
  <c r="G2841" i="2"/>
  <c r="B2841" i="2"/>
  <c r="A2842" i="2"/>
  <c r="F2842" i="2" l="1"/>
  <c r="E2842" i="2"/>
  <c r="C2842" i="2"/>
  <c r="D2842" i="2"/>
  <c r="H2842" i="2"/>
  <c r="G2842" i="2"/>
  <c r="B2842" i="2"/>
  <c r="A2843" i="2"/>
  <c r="F2843" i="2" l="1"/>
  <c r="E2843" i="2"/>
  <c r="D2843" i="2"/>
  <c r="C2843" i="2"/>
  <c r="H2843" i="2"/>
  <c r="G2843" i="2"/>
  <c r="B2843" i="2"/>
  <c r="A2844" i="2"/>
  <c r="D2844" i="2" l="1"/>
  <c r="E2844" i="2"/>
  <c r="F2844" i="2"/>
  <c r="C2844" i="2"/>
  <c r="H2844" i="2"/>
  <c r="G2844" i="2"/>
  <c r="B2844" i="2"/>
  <c r="A2845" i="2"/>
  <c r="F2845" i="2" l="1"/>
  <c r="D2845" i="2"/>
  <c r="E2845" i="2"/>
  <c r="C2845" i="2"/>
  <c r="H2845" i="2"/>
  <c r="G2845" i="2"/>
  <c r="B2845" i="2"/>
  <c r="A2846" i="2"/>
  <c r="F2846" i="2" l="1"/>
  <c r="E2846" i="2"/>
  <c r="D2846" i="2"/>
  <c r="C2846" i="2"/>
  <c r="H2846" i="2"/>
  <c r="G2846" i="2"/>
  <c r="B2846" i="2"/>
  <c r="A2847" i="2"/>
  <c r="C2847" i="2" l="1"/>
  <c r="E2847" i="2"/>
  <c r="F2847" i="2"/>
  <c r="D2847" i="2"/>
  <c r="H2847" i="2"/>
  <c r="G2847" i="2"/>
  <c r="B2847" i="2"/>
  <c r="A2848" i="2"/>
  <c r="E2848" i="2" l="1"/>
  <c r="F2848" i="2"/>
  <c r="D2848" i="2"/>
  <c r="C2848" i="2"/>
  <c r="H2848" i="2"/>
  <c r="G2848" i="2"/>
  <c r="B2848" i="2"/>
  <c r="A2849" i="2"/>
  <c r="F2849" i="2" l="1"/>
  <c r="E2849" i="2"/>
  <c r="D2849" i="2"/>
  <c r="C2849" i="2"/>
  <c r="H2849" i="2"/>
  <c r="G2849" i="2"/>
  <c r="B2849" i="2"/>
  <c r="A2850" i="2"/>
  <c r="D2850" i="2" l="1"/>
  <c r="C2850" i="2"/>
  <c r="F2850" i="2"/>
  <c r="E2850" i="2"/>
  <c r="H2850" i="2"/>
  <c r="G2850" i="2"/>
  <c r="B2850" i="2"/>
  <c r="A2851" i="2"/>
  <c r="F2851" i="2" l="1"/>
  <c r="C2851" i="2"/>
  <c r="E2851" i="2"/>
  <c r="D2851" i="2"/>
  <c r="H2851" i="2"/>
  <c r="G2851" i="2"/>
  <c r="B2851" i="2"/>
  <c r="A2852" i="2"/>
  <c r="F2852" i="2" l="1"/>
  <c r="E2852" i="2"/>
  <c r="D2852" i="2"/>
  <c r="C2852" i="2"/>
  <c r="H2852" i="2"/>
  <c r="G2852" i="2"/>
  <c r="B2852" i="2"/>
  <c r="A2853" i="2"/>
  <c r="E2853" i="2" l="1"/>
  <c r="D2853" i="2"/>
  <c r="C2853" i="2"/>
  <c r="F2853" i="2"/>
  <c r="H2853" i="2"/>
  <c r="G2853" i="2"/>
  <c r="B2853" i="2"/>
  <c r="A2854" i="2"/>
  <c r="C2854" i="2" l="1"/>
  <c r="F2854" i="2"/>
  <c r="E2854" i="2"/>
  <c r="D2854" i="2"/>
  <c r="H2854" i="2"/>
  <c r="G2854" i="2"/>
  <c r="B2854" i="2"/>
  <c r="A2855" i="2"/>
  <c r="F2855" i="2" l="1"/>
  <c r="E2855" i="2"/>
  <c r="C2855" i="2"/>
  <c r="D2855" i="2"/>
  <c r="H2855" i="2"/>
  <c r="G2855" i="2"/>
  <c r="B2855" i="2"/>
  <c r="A2856" i="2"/>
  <c r="F2856" i="2" l="1"/>
  <c r="E2856" i="2"/>
  <c r="D2856" i="2"/>
  <c r="C2856" i="2"/>
  <c r="H2856" i="2"/>
  <c r="G2856" i="2"/>
  <c r="B2856" i="2"/>
  <c r="A2857" i="2"/>
  <c r="D2857" i="2" l="1"/>
  <c r="F2857" i="2"/>
  <c r="E2857" i="2"/>
  <c r="C2857" i="2"/>
  <c r="H2857" i="2"/>
  <c r="G2857" i="2"/>
  <c r="B2857" i="2"/>
  <c r="A2858" i="2"/>
  <c r="F2858" i="2" l="1"/>
  <c r="E2858" i="2"/>
  <c r="D2858" i="2"/>
  <c r="C2858" i="2"/>
  <c r="H2858" i="2"/>
  <c r="G2858" i="2"/>
  <c r="B2858" i="2"/>
  <c r="A2859" i="2"/>
  <c r="F2859" i="2" l="1"/>
  <c r="E2859" i="2"/>
  <c r="D2859" i="2"/>
  <c r="C2859" i="2"/>
  <c r="H2859" i="2"/>
  <c r="G2859" i="2"/>
  <c r="B2859" i="2"/>
  <c r="A2860" i="2"/>
  <c r="C2860" i="2" l="1"/>
  <c r="E2860" i="2"/>
  <c r="F2860" i="2"/>
  <c r="D2860" i="2"/>
  <c r="H2860" i="2"/>
  <c r="G2860" i="2"/>
  <c r="B2860" i="2"/>
  <c r="A2861" i="2"/>
  <c r="F2861" i="2" l="1"/>
  <c r="E2861" i="2"/>
  <c r="D2861" i="2"/>
  <c r="C2861" i="2"/>
  <c r="H2861" i="2"/>
  <c r="G2861" i="2"/>
  <c r="B2861" i="2"/>
  <c r="A2862" i="2"/>
  <c r="F2862" i="2" l="1"/>
  <c r="E2862" i="2"/>
  <c r="D2862" i="2"/>
  <c r="C2862" i="2"/>
  <c r="H2862" i="2"/>
  <c r="G2862" i="2"/>
  <c r="B2862" i="2"/>
  <c r="A2863" i="2"/>
  <c r="D2863" i="2" l="1"/>
  <c r="C2863" i="2"/>
  <c r="F2863" i="2"/>
  <c r="E2863" i="2"/>
  <c r="H2863" i="2"/>
  <c r="G2863" i="2"/>
  <c r="B2863" i="2"/>
  <c r="A2864" i="2"/>
  <c r="F2864" i="2" l="1"/>
  <c r="E2864" i="2"/>
  <c r="D2864" i="2"/>
  <c r="C2864" i="2"/>
  <c r="H2864" i="2"/>
  <c r="G2864" i="2"/>
  <c r="B2864" i="2"/>
  <c r="A2865" i="2"/>
  <c r="F2865" i="2" l="1"/>
  <c r="E2865" i="2"/>
  <c r="D2865" i="2"/>
  <c r="C2865" i="2"/>
  <c r="H2865" i="2"/>
  <c r="G2865" i="2"/>
  <c r="B2865" i="2"/>
  <c r="A2866" i="2"/>
  <c r="E2866" i="2" l="1"/>
  <c r="D2866" i="2"/>
  <c r="C2866" i="2"/>
  <c r="F2866" i="2"/>
  <c r="H2866" i="2"/>
  <c r="G2866" i="2"/>
  <c r="B2866" i="2"/>
  <c r="A2867" i="2"/>
  <c r="F2867" i="2" l="1"/>
  <c r="C2867" i="2"/>
  <c r="E2867" i="2"/>
  <c r="D2867" i="2"/>
  <c r="H2867" i="2"/>
  <c r="G2867" i="2"/>
  <c r="B2867" i="2"/>
  <c r="A2868" i="2"/>
  <c r="F2868" i="2" l="1"/>
  <c r="E2868" i="2"/>
  <c r="D2868" i="2"/>
  <c r="C2868" i="2"/>
  <c r="H2868" i="2"/>
  <c r="G2868" i="2"/>
  <c r="B2868" i="2"/>
  <c r="A2869" i="2"/>
  <c r="F2869" i="2" l="1"/>
  <c r="E2869" i="2"/>
  <c r="D2869" i="2"/>
  <c r="C2869" i="2"/>
  <c r="H2869" i="2"/>
  <c r="G2869" i="2"/>
  <c r="B2869" i="2"/>
  <c r="A2870" i="2"/>
  <c r="F2870" i="2" l="1"/>
  <c r="D2870" i="2"/>
  <c r="E2870" i="2"/>
  <c r="C2870" i="2"/>
  <c r="H2870" i="2"/>
  <c r="G2870" i="2"/>
  <c r="B2870" i="2"/>
  <c r="A2871" i="2"/>
  <c r="F2871" i="2" l="1"/>
  <c r="E2871" i="2"/>
  <c r="D2871" i="2"/>
  <c r="C2871" i="2"/>
  <c r="H2871" i="2"/>
  <c r="G2871" i="2"/>
  <c r="B2871" i="2"/>
  <c r="A2872" i="2"/>
  <c r="F2872" i="2" l="1"/>
  <c r="E2872" i="2"/>
  <c r="D2872" i="2"/>
  <c r="C2872" i="2"/>
  <c r="H2872" i="2"/>
  <c r="G2872" i="2"/>
  <c r="B2872" i="2"/>
  <c r="A2873" i="2"/>
  <c r="F2873" i="2" l="1"/>
  <c r="C2873" i="2"/>
  <c r="E2873" i="2"/>
  <c r="D2873" i="2"/>
  <c r="G2873" i="2"/>
  <c r="H2873" i="2"/>
  <c r="B2873" i="2"/>
  <c r="A2874" i="2"/>
  <c r="F2874" i="2" l="1"/>
  <c r="E2874" i="2"/>
  <c r="D2874" i="2"/>
  <c r="C2874" i="2"/>
  <c r="H2874" i="2"/>
  <c r="G2874" i="2"/>
  <c r="B2874" i="2"/>
  <c r="A2875" i="2"/>
  <c r="F2875" i="2" l="1"/>
  <c r="E2875" i="2"/>
  <c r="D2875" i="2"/>
  <c r="C2875" i="2"/>
  <c r="H2875" i="2"/>
  <c r="G2875" i="2"/>
  <c r="B2875" i="2"/>
  <c r="A2876" i="2"/>
  <c r="F2876" i="2" l="1"/>
  <c r="D2876" i="2"/>
  <c r="C2876" i="2"/>
  <c r="E2876" i="2"/>
  <c r="H2876" i="2"/>
  <c r="G2876" i="2"/>
  <c r="B2876" i="2"/>
  <c r="A2877" i="2"/>
  <c r="C2877" i="2" l="1"/>
  <c r="F2877" i="2"/>
  <c r="E2877" i="2"/>
  <c r="D2877" i="2"/>
  <c r="H2877" i="2"/>
  <c r="G2877" i="2"/>
  <c r="B2877" i="2"/>
  <c r="A2878" i="2"/>
  <c r="F2878" i="2" l="1"/>
  <c r="E2878" i="2"/>
  <c r="D2878" i="2"/>
  <c r="C2878" i="2"/>
  <c r="H2878" i="2"/>
  <c r="G2878" i="2"/>
  <c r="B2878" i="2"/>
  <c r="A2879" i="2"/>
  <c r="F2879" i="2" l="1"/>
  <c r="E2879" i="2"/>
  <c r="D2879" i="2"/>
  <c r="C2879" i="2"/>
  <c r="H2879" i="2"/>
  <c r="G2879" i="2"/>
  <c r="B2879" i="2"/>
  <c r="A2880" i="2"/>
  <c r="D2880" i="2" l="1"/>
  <c r="F2880" i="2"/>
  <c r="E2880" i="2"/>
  <c r="C2880" i="2"/>
  <c r="H2880" i="2"/>
  <c r="G2880" i="2"/>
  <c r="B2880" i="2"/>
  <c r="A2881" i="2"/>
  <c r="F2881" i="2" l="1"/>
  <c r="E2881" i="2"/>
  <c r="D2881" i="2"/>
  <c r="C2881" i="2"/>
  <c r="H2881" i="2"/>
  <c r="G2881" i="2"/>
  <c r="B2881" i="2"/>
  <c r="A2882" i="2"/>
  <c r="F2882" i="2" l="1"/>
  <c r="E2882" i="2"/>
  <c r="D2882" i="2"/>
  <c r="C2882" i="2"/>
  <c r="H2882" i="2"/>
  <c r="G2882" i="2"/>
  <c r="B2882" i="2"/>
  <c r="A2883" i="2"/>
  <c r="C2883" i="2" l="1"/>
  <c r="E2883" i="2"/>
  <c r="F2883" i="2"/>
  <c r="D2883" i="2"/>
  <c r="H2883" i="2"/>
  <c r="G2883" i="2"/>
  <c r="B2883" i="2"/>
  <c r="A2884" i="2"/>
  <c r="F2884" i="2" l="1"/>
  <c r="E2884" i="2"/>
  <c r="D2884" i="2"/>
  <c r="C2884" i="2"/>
  <c r="H2884" i="2"/>
  <c r="G2884" i="2"/>
  <c r="B2884" i="2"/>
  <c r="A2885" i="2"/>
  <c r="F2885" i="2" l="1"/>
  <c r="E2885" i="2"/>
  <c r="D2885" i="2"/>
  <c r="C2885" i="2"/>
  <c r="H2885" i="2"/>
  <c r="G2885" i="2"/>
  <c r="B2885" i="2"/>
  <c r="A2886" i="2"/>
  <c r="D2886" i="2" l="1"/>
  <c r="C2886" i="2"/>
  <c r="F2886" i="2"/>
  <c r="E2886" i="2"/>
  <c r="G2886" i="2"/>
  <c r="H2886" i="2"/>
  <c r="B2886" i="2"/>
  <c r="A2887" i="2"/>
  <c r="F2887" i="2" l="1"/>
  <c r="E2887" i="2"/>
  <c r="D2887" i="2"/>
  <c r="C2887" i="2"/>
  <c r="H2887" i="2"/>
  <c r="G2887" i="2"/>
  <c r="B2887" i="2"/>
  <c r="A2888" i="2"/>
  <c r="F2888" i="2" l="1"/>
  <c r="E2888" i="2"/>
  <c r="D2888" i="2"/>
  <c r="C2888" i="2"/>
  <c r="H2888" i="2"/>
  <c r="G2888" i="2"/>
  <c r="B2888" i="2"/>
  <c r="A2889" i="2"/>
  <c r="E2889" i="2" l="1"/>
  <c r="D2889" i="2"/>
  <c r="C2889" i="2"/>
  <c r="F2889" i="2"/>
  <c r="H2889" i="2"/>
  <c r="G2889" i="2"/>
  <c r="B2889" i="2"/>
  <c r="A2890" i="2"/>
  <c r="C2890" i="2" l="1"/>
  <c r="D2890" i="2"/>
  <c r="E2890" i="2"/>
  <c r="F2890" i="2"/>
  <c r="H2890" i="2"/>
  <c r="G2890" i="2"/>
  <c r="B2890" i="2"/>
  <c r="A2891" i="2"/>
  <c r="F2891" i="2" l="1"/>
  <c r="E2891" i="2"/>
  <c r="D2891" i="2"/>
  <c r="C2891" i="2"/>
  <c r="H2891" i="2"/>
  <c r="G2891" i="2"/>
  <c r="B2891" i="2"/>
  <c r="A2892" i="2"/>
  <c r="F2892" i="2" l="1"/>
  <c r="E2892" i="2"/>
  <c r="D2892" i="2"/>
  <c r="C2892" i="2"/>
  <c r="H2892" i="2"/>
  <c r="G2892" i="2"/>
  <c r="B2892" i="2"/>
  <c r="A2893" i="2"/>
  <c r="D2893" i="2" l="1"/>
  <c r="F2893" i="2"/>
  <c r="E2893" i="2"/>
  <c r="C2893" i="2"/>
  <c r="H2893" i="2"/>
  <c r="G2893" i="2"/>
  <c r="B2893" i="2"/>
  <c r="A2894" i="2"/>
  <c r="F2894" i="2" l="1"/>
  <c r="E2894" i="2"/>
  <c r="D2894" i="2"/>
  <c r="C2894" i="2"/>
  <c r="H2894" i="2"/>
  <c r="G2894" i="2"/>
  <c r="B2894" i="2"/>
  <c r="A2895" i="2"/>
  <c r="F2895" i="2" l="1"/>
  <c r="E2895" i="2"/>
  <c r="D2895" i="2"/>
  <c r="C2895" i="2"/>
  <c r="H2895" i="2"/>
  <c r="G2895" i="2"/>
  <c r="B2895" i="2"/>
  <c r="A2896" i="2"/>
  <c r="C2896" i="2" l="1"/>
  <c r="E2896" i="2"/>
  <c r="F2896" i="2"/>
  <c r="D2896" i="2"/>
  <c r="H2896" i="2"/>
  <c r="G2896" i="2"/>
  <c r="B2896" i="2"/>
  <c r="A2897" i="2"/>
  <c r="F2897" i="2" l="1"/>
  <c r="E2897" i="2"/>
  <c r="D2897" i="2"/>
  <c r="C2897" i="2"/>
  <c r="H2897" i="2"/>
  <c r="G2897" i="2"/>
  <c r="B2897" i="2"/>
  <c r="A2898" i="2"/>
  <c r="F2898" i="2" l="1"/>
  <c r="E2898" i="2"/>
  <c r="D2898" i="2"/>
  <c r="C2898" i="2"/>
  <c r="H2898" i="2"/>
  <c r="G2898" i="2"/>
  <c r="B2898" i="2"/>
  <c r="A2899" i="2"/>
  <c r="D2899" i="2" l="1"/>
  <c r="C2899" i="2"/>
  <c r="F2899" i="2"/>
  <c r="E2899" i="2"/>
  <c r="H2899" i="2"/>
  <c r="G2899" i="2"/>
  <c r="B2899" i="2"/>
  <c r="A2900" i="2"/>
  <c r="F2900" i="2" l="1"/>
  <c r="C2900" i="2"/>
  <c r="E2900" i="2"/>
  <c r="D2900" i="2"/>
  <c r="H2900" i="2"/>
  <c r="G2900" i="2"/>
  <c r="B2900" i="2"/>
  <c r="A2901" i="2"/>
  <c r="F2901" i="2" l="1"/>
  <c r="E2901" i="2"/>
  <c r="D2901" i="2"/>
  <c r="C2901" i="2"/>
  <c r="H2901" i="2"/>
  <c r="G2901" i="2"/>
  <c r="B2901" i="2"/>
  <c r="A2902" i="2"/>
  <c r="D2902" i="2" l="1"/>
  <c r="F2902" i="2"/>
  <c r="E2902" i="2"/>
  <c r="C2902" i="2"/>
  <c r="H2902" i="2"/>
  <c r="G2902" i="2"/>
  <c r="B2902" i="2"/>
  <c r="A2903" i="2"/>
  <c r="F2903" i="2" l="1"/>
  <c r="D2903" i="2"/>
  <c r="E2903" i="2"/>
  <c r="C2903" i="2"/>
  <c r="H2903" i="2"/>
  <c r="G2903" i="2"/>
  <c r="B2903" i="2"/>
  <c r="A2904" i="2"/>
  <c r="F2904" i="2" l="1"/>
  <c r="E2904" i="2"/>
  <c r="D2904" i="2"/>
  <c r="C2904" i="2"/>
  <c r="H2904" i="2"/>
  <c r="G2904" i="2"/>
  <c r="B2904" i="2"/>
  <c r="A2905" i="2"/>
  <c r="D2905" i="2" l="1"/>
  <c r="F2905" i="2"/>
  <c r="E2905" i="2"/>
  <c r="C2905" i="2"/>
  <c r="H2905" i="2"/>
  <c r="G2905" i="2"/>
  <c r="B2905" i="2"/>
  <c r="A2906" i="2"/>
  <c r="F2906" i="2" l="1"/>
  <c r="D2906" i="2"/>
  <c r="C2906" i="2"/>
  <c r="E2906" i="2"/>
  <c r="H2906" i="2"/>
  <c r="G2906" i="2"/>
  <c r="B2906" i="2"/>
  <c r="A2907" i="2"/>
  <c r="C2907" i="2" l="1"/>
  <c r="F2907" i="2"/>
  <c r="E2907" i="2"/>
  <c r="D2907" i="2"/>
  <c r="H2907" i="2"/>
  <c r="G2907" i="2"/>
  <c r="B2907" i="2"/>
  <c r="A2908" i="2"/>
  <c r="D2908" i="2" l="1"/>
  <c r="F2908" i="2"/>
  <c r="E2908" i="2"/>
  <c r="C2908" i="2"/>
  <c r="H2908" i="2"/>
  <c r="G2908" i="2"/>
  <c r="B2908" i="2"/>
  <c r="A2909" i="2"/>
  <c r="F2909" i="2" l="1"/>
  <c r="E2909" i="2"/>
  <c r="D2909" i="2"/>
  <c r="C2909" i="2"/>
  <c r="H2909" i="2"/>
  <c r="G2909" i="2"/>
  <c r="B2909" i="2"/>
  <c r="A2910" i="2"/>
  <c r="C2910" i="2" l="1"/>
  <c r="E2910" i="2"/>
  <c r="F2910" i="2"/>
  <c r="D2910" i="2"/>
  <c r="H2910" i="2"/>
  <c r="G2910" i="2"/>
  <c r="B2910" i="2"/>
  <c r="A2911" i="2"/>
  <c r="D2911" i="2" l="1"/>
  <c r="F2911" i="2"/>
  <c r="E2911" i="2"/>
  <c r="C2911" i="2"/>
  <c r="H2911" i="2"/>
  <c r="G2911" i="2"/>
  <c r="B2911" i="2"/>
  <c r="A2912" i="2"/>
  <c r="F2912" i="2" l="1"/>
  <c r="E2912" i="2"/>
  <c r="D2912" i="2"/>
  <c r="C2912" i="2"/>
  <c r="H2912" i="2"/>
  <c r="G2912" i="2"/>
  <c r="B2912" i="2"/>
  <c r="A2913" i="2"/>
  <c r="E2913" i="2" l="1"/>
  <c r="D2913" i="2"/>
  <c r="C2913" i="2"/>
  <c r="F2913" i="2"/>
  <c r="H2913" i="2"/>
  <c r="G2913" i="2"/>
  <c r="B2913" i="2"/>
  <c r="A2914" i="2"/>
  <c r="D2914" i="2" l="1"/>
  <c r="C2914" i="2"/>
  <c r="F2914" i="2"/>
  <c r="E2914" i="2"/>
  <c r="H2914" i="2"/>
  <c r="G2914" i="2"/>
  <c r="B2914" i="2"/>
  <c r="A2915" i="2"/>
  <c r="F2915" i="2" l="1"/>
  <c r="E2915" i="2"/>
  <c r="D2915" i="2"/>
  <c r="C2915" i="2"/>
  <c r="H2915" i="2"/>
  <c r="G2915" i="2"/>
  <c r="B2915" i="2"/>
  <c r="A2916" i="2"/>
  <c r="F2916" i="2" l="1"/>
  <c r="E2916" i="2"/>
  <c r="D2916" i="2"/>
  <c r="C2916" i="2"/>
  <c r="H2916" i="2"/>
  <c r="G2916" i="2"/>
  <c r="B2916" i="2"/>
  <c r="A2917" i="2"/>
  <c r="D2917" i="2" l="1"/>
  <c r="C2917" i="2"/>
  <c r="F2917" i="2"/>
  <c r="E2917" i="2"/>
  <c r="H2917" i="2"/>
  <c r="G2917" i="2"/>
  <c r="B2917" i="2"/>
  <c r="A2918" i="2"/>
  <c r="F2918" i="2" l="1"/>
  <c r="E2918" i="2"/>
  <c r="D2918" i="2"/>
  <c r="C2918" i="2"/>
  <c r="H2918" i="2"/>
  <c r="G2918" i="2"/>
  <c r="B2918" i="2"/>
  <c r="A2919" i="2"/>
  <c r="F2919" i="2" l="1"/>
  <c r="E2919" i="2"/>
  <c r="D2919" i="2"/>
  <c r="C2919" i="2"/>
  <c r="H2919" i="2"/>
  <c r="G2919" i="2"/>
  <c r="B2919" i="2"/>
  <c r="A2920" i="2"/>
  <c r="D2920" i="2" l="1"/>
  <c r="F2920" i="2"/>
  <c r="E2920" i="2"/>
  <c r="C2920" i="2"/>
  <c r="H2920" i="2"/>
  <c r="G2920" i="2"/>
  <c r="B2920" i="2"/>
  <c r="A2921" i="2"/>
  <c r="F2921" i="2" l="1"/>
  <c r="D2921" i="2"/>
  <c r="E2921" i="2"/>
  <c r="C2921" i="2"/>
  <c r="H2921" i="2"/>
  <c r="G2921" i="2"/>
  <c r="B2921" i="2"/>
  <c r="A2922" i="2"/>
  <c r="F2922" i="2" l="1"/>
  <c r="E2922" i="2"/>
  <c r="D2922" i="2"/>
  <c r="C2922" i="2"/>
  <c r="H2922" i="2"/>
  <c r="G2922" i="2"/>
  <c r="B2922" i="2"/>
  <c r="A2923" i="2"/>
  <c r="D2923" i="2" l="1"/>
  <c r="F2923" i="2"/>
  <c r="E2923" i="2"/>
  <c r="C2923" i="2"/>
  <c r="H2923" i="2"/>
  <c r="G2923" i="2"/>
  <c r="B2923" i="2"/>
  <c r="A2924" i="2"/>
  <c r="F2924" i="2" l="1"/>
  <c r="D2924" i="2"/>
  <c r="C2924" i="2"/>
  <c r="E2924" i="2"/>
  <c r="H2924" i="2"/>
  <c r="G2924" i="2"/>
  <c r="B2924" i="2"/>
  <c r="A2925" i="2"/>
  <c r="C2925" i="2" l="1"/>
  <c r="F2925" i="2"/>
  <c r="E2925" i="2"/>
  <c r="D2925" i="2"/>
  <c r="H2925" i="2"/>
  <c r="G2925" i="2"/>
  <c r="B2925" i="2"/>
  <c r="A2926" i="2"/>
  <c r="D2926" i="2" l="1"/>
  <c r="F2926" i="2"/>
  <c r="E2926" i="2"/>
  <c r="C2926" i="2"/>
  <c r="H2926" i="2"/>
  <c r="G2926" i="2"/>
  <c r="B2926" i="2"/>
  <c r="A2927" i="2"/>
  <c r="F2927" i="2" l="1"/>
  <c r="E2927" i="2"/>
  <c r="D2927" i="2"/>
  <c r="C2927" i="2"/>
  <c r="H2927" i="2"/>
  <c r="G2927" i="2"/>
  <c r="B2927" i="2"/>
  <c r="A2928" i="2"/>
  <c r="C2928" i="2" l="1"/>
  <c r="E2928" i="2"/>
  <c r="F2928" i="2"/>
  <c r="D2928" i="2"/>
  <c r="H2928" i="2"/>
  <c r="G2928" i="2"/>
  <c r="B2928" i="2"/>
  <c r="A2929" i="2"/>
  <c r="D2929" i="2" l="1"/>
  <c r="F2929" i="2"/>
  <c r="E2929" i="2"/>
  <c r="C2929" i="2"/>
  <c r="H2929" i="2"/>
  <c r="G2929" i="2"/>
  <c r="B2929" i="2"/>
  <c r="A2930" i="2"/>
  <c r="F2930" i="2" l="1"/>
  <c r="E2930" i="2"/>
  <c r="D2930" i="2"/>
  <c r="C2930" i="2"/>
  <c r="H2930" i="2"/>
  <c r="G2930" i="2"/>
  <c r="B2930" i="2"/>
  <c r="A2931" i="2"/>
  <c r="E2931" i="2" l="1"/>
  <c r="D2931" i="2"/>
  <c r="C2931" i="2"/>
  <c r="F2931" i="2"/>
  <c r="H2931" i="2"/>
  <c r="G2931" i="2"/>
  <c r="B2931" i="2"/>
  <c r="A2932" i="2"/>
  <c r="D2932" i="2" l="1"/>
  <c r="C2932" i="2"/>
  <c r="E2932" i="2"/>
  <c r="F2932" i="2"/>
  <c r="H2932" i="2"/>
  <c r="G2932" i="2"/>
  <c r="B2932" i="2"/>
  <c r="A2933" i="2"/>
  <c r="F2933" i="2" l="1"/>
  <c r="E2933" i="2"/>
  <c r="D2933" i="2"/>
  <c r="C2933" i="2"/>
  <c r="H2933" i="2"/>
  <c r="G2933" i="2"/>
  <c r="B2933" i="2"/>
  <c r="A2934" i="2"/>
  <c r="E2934" i="2" l="1"/>
  <c r="F2934" i="2"/>
  <c r="D2934" i="2"/>
  <c r="C2934" i="2"/>
  <c r="H2934" i="2"/>
  <c r="G2934" i="2"/>
  <c r="B2934" i="2"/>
  <c r="A2935" i="2"/>
  <c r="D2935" i="2" l="1"/>
  <c r="E2935" i="2"/>
  <c r="C2935" i="2"/>
  <c r="F2935" i="2"/>
  <c r="H2935" i="2"/>
  <c r="G2935" i="2"/>
  <c r="B2935" i="2"/>
  <c r="A2936" i="2"/>
  <c r="F2936" i="2" l="1"/>
  <c r="C2936" i="2"/>
  <c r="E2936" i="2"/>
  <c r="D2936" i="2"/>
  <c r="H2936" i="2"/>
  <c r="G2936" i="2"/>
  <c r="B2936" i="2"/>
  <c r="A2937" i="2"/>
  <c r="E2937" i="2" l="1"/>
  <c r="F2937" i="2"/>
  <c r="D2937" i="2"/>
  <c r="C2937" i="2"/>
  <c r="H2937" i="2"/>
  <c r="G2937" i="2"/>
  <c r="B2937" i="2"/>
  <c r="A2938" i="2"/>
  <c r="D2938" i="2" l="1"/>
  <c r="F2938" i="2"/>
  <c r="E2938" i="2"/>
  <c r="C2938" i="2"/>
  <c r="H2938" i="2"/>
  <c r="G2938" i="2"/>
  <c r="B2938" i="2"/>
  <c r="A2939" i="2"/>
  <c r="F2939" i="2" l="1"/>
  <c r="D2939" i="2"/>
  <c r="C2939" i="2"/>
  <c r="E2939" i="2"/>
  <c r="H2939" i="2"/>
  <c r="G2939" i="2"/>
  <c r="B2939" i="2"/>
  <c r="A2940" i="2"/>
  <c r="E2940" i="2" l="1"/>
  <c r="C2940" i="2"/>
  <c r="F2940" i="2"/>
  <c r="D2940" i="2"/>
  <c r="H2940" i="2"/>
  <c r="G2940" i="2"/>
  <c r="B2940" i="2"/>
  <c r="A2941" i="2"/>
  <c r="D2941" i="2" l="1"/>
  <c r="F2941" i="2"/>
  <c r="E2941" i="2"/>
  <c r="C2941" i="2"/>
  <c r="H2941" i="2"/>
  <c r="G2941" i="2"/>
  <c r="B2941" i="2"/>
  <c r="A2942" i="2"/>
  <c r="F2942" i="2" l="1"/>
  <c r="E2942" i="2"/>
  <c r="D2942" i="2"/>
  <c r="C2942" i="2"/>
  <c r="H2942" i="2"/>
  <c r="G2942" i="2"/>
  <c r="B2942" i="2"/>
  <c r="A2943" i="2"/>
  <c r="E2943" i="2" l="1"/>
  <c r="D2943" i="2"/>
  <c r="C2943" i="2"/>
  <c r="F2943" i="2"/>
  <c r="H2943" i="2"/>
  <c r="G2943" i="2"/>
  <c r="B2943" i="2"/>
  <c r="A2944" i="2"/>
  <c r="D2944" i="2" l="1"/>
  <c r="C2944" i="2"/>
  <c r="F2944" i="2"/>
  <c r="E2944" i="2"/>
  <c r="H2944" i="2"/>
  <c r="G2944" i="2"/>
  <c r="B2944" i="2"/>
  <c r="A2945" i="2"/>
  <c r="F2945" i="2" l="1"/>
  <c r="E2945" i="2"/>
  <c r="D2945" i="2"/>
  <c r="C2945" i="2"/>
  <c r="H2945" i="2"/>
  <c r="G2945" i="2"/>
  <c r="B2945" i="2"/>
  <c r="A2946" i="2"/>
  <c r="E2946" i="2" l="1"/>
  <c r="F2946" i="2"/>
  <c r="D2946" i="2"/>
  <c r="C2946" i="2"/>
  <c r="H2946" i="2"/>
  <c r="G2946" i="2"/>
  <c r="B2946" i="2"/>
  <c r="A2947" i="2"/>
  <c r="D2947" i="2" l="1"/>
  <c r="E2947" i="2"/>
  <c r="C2947" i="2"/>
  <c r="F2947" i="2"/>
  <c r="H2947" i="2"/>
  <c r="G2947" i="2"/>
  <c r="B2947" i="2"/>
  <c r="A2948" i="2"/>
  <c r="F2948" i="2" l="1"/>
  <c r="C2948" i="2"/>
  <c r="E2948" i="2"/>
  <c r="D2948" i="2"/>
  <c r="H2948" i="2"/>
  <c r="G2948" i="2"/>
  <c r="B2948" i="2"/>
  <c r="A2949" i="2"/>
  <c r="E2949" i="2" l="1"/>
  <c r="F2949" i="2"/>
  <c r="D2949" i="2"/>
  <c r="C2949" i="2"/>
  <c r="H2949" i="2"/>
  <c r="G2949" i="2"/>
  <c r="B2949" i="2"/>
  <c r="A2950" i="2"/>
  <c r="D2950" i="2" l="1"/>
  <c r="F2950" i="2"/>
  <c r="E2950" i="2"/>
  <c r="C2950" i="2"/>
  <c r="H2950" i="2"/>
  <c r="G2950" i="2"/>
  <c r="B2950" i="2"/>
  <c r="A2951" i="2"/>
  <c r="F2951" i="2" l="1"/>
  <c r="D2951" i="2"/>
  <c r="C2951" i="2"/>
  <c r="E2951" i="2"/>
  <c r="H2951" i="2"/>
  <c r="G2951" i="2"/>
  <c r="B2951" i="2"/>
  <c r="A2952" i="2"/>
  <c r="E2952" i="2" l="1"/>
  <c r="C2952" i="2"/>
  <c r="F2952" i="2"/>
  <c r="D2952" i="2"/>
  <c r="H2952" i="2"/>
  <c r="G2952" i="2"/>
  <c r="B2952" i="2"/>
  <c r="A2953" i="2"/>
  <c r="D2953" i="2" l="1"/>
  <c r="F2953" i="2"/>
  <c r="E2953" i="2"/>
  <c r="C2953" i="2"/>
  <c r="H2953" i="2"/>
  <c r="G2953" i="2"/>
  <c r="B2953" i="2"/>
  <c r="A2954" i="2"/>
  <c r="F2954" i="2" l="1"/>
  <c r="E2954" i="2"/>
  <c r="D2954" i="2"/>
  <c r="C2954" i="2"/>
  <c r="H2954" i="2"/>
  <c r="G2954" i="2"/>
  <c r="B2954" i="2"/>
  <c r="A2955" i="2"/>
  <c r="E2955" i="2" l="1"/>
  <c r="D2955" i="2"/>
  <c r="C2955" i="2"/>
  <c r="F2955" i="2"/>
  <c r="H2955" i="2"/>
  <c r="G2955" i="2"/>
  <c r="B2955" i="2"/>
  <c r="A2956" i="2"/>
  <c r="D2956" i="2" l="1"/>
  <c r="C2956" i="2"/>
  <c r="E2956" i="2"/>
  <c r="F2956" i="2"/>
  <c r="H2956" i="2"/>
  <c r="G2956" i="2"/>
  <c r="B2956" i="2"/>
  <c r="A2957" i="2"/>
  <c r="F2957" i="2" l="1"/>
  <c r="E2957" i="2"/>
  <c r="D2957" i="2"/>
  <c r="C2957" i="2"/>
  <c r="H2957" i="2"/>
  <c r="G2957" i="2"/>
  <c r="B2957" i="2"/>
  <c r="A2958" i="2"/>
  <c r="E2958" i="2" l="1"/>
  <c r="F2958" i="2"/>
  <c r="D2958" i="2"/>
  <c r="C2958" i="2"/>
  <c r="H2958" i="2"/>
  <c r="G2958" i="2"/>
  <c r="B2958" i="2"/>
  <c r="A2959" i="2"/>
  <c r="D2959" i="2" l="1"/>
  <c r="E2959" i="2"/>
  <c r="C2959" i="2"/>
  <c r="F2959" i="2"/>
  <c r="H2959" i="2"/>
  <c r="G2959" i="2"/>
  <c r="B2959" i="2"/>
  <c r="A2960" i="2"/>
  <c r="F2960" i="2" l="1"/>
  <c r="C2960" i="2"/>
  <c r="E2960" i="2"/>
  <c r="D2960" i="2"/>
  <c r="H2960" i="2"/>
  <c r="G2960" i="2"/>
  <c r="B2960" i="2"/>
  <c r="A2961" i="2"/>
  <c r="E2961" i="2" l="1"/>
  <c r="F2961" i="2"/>
  <c r="D2961" i="2"/>
  <c r="C2961" i="2"/>
  <c r="H2961" i="2"/>
  <c r="G2961" i="2"/>
  <c r="B2961" i="2"/>
  <c r="A2962" i="2"/>
  <c r="D2962" i="2" l="1"/>
  <c r="F2962" i="2"/>
  <c r="E2962" i="2"/>
  <c r="C2962" i="2"/>
  <c r="H2962" i="2"/>
  <c r="G2962" i="2"/>
  <c r="B2962" i="2"/>
  <c r="A2963" i="2"/>
  <c r="F2963" i="2" l="1"/>
  <c r="D2963" i="2"/>
  <c r="C2963" i="2"/>
  <c r="E2963" i="2"/>
  <c r="H2963" i="2"/>
  <c r="G2963" i="2"/>
  <c r="B2963" i="2"/>
  <c r="A2964" i="2"/>
  <c r="E2964" i="2" l="1"/>
  <c r="C2964" i="2"/>
  <c r="F2964" i="2"/>
  <c r="D2964" i="2"/>
  <c r="H2964" i="2"/>
  <c r="G2964" i="2"/>
  <c r="B2964" i="2"/>
  <c r="A2965" i="2"/>
  <c r="D2965" i="2" l="1"/>
  <c r="F2965" i="2"/>
  <c r="E2965" i="2"/>
  <c r="C2965" i="2"/>
  <c r="H2965" i="2"/>
  <c r="G2965" i="2"/>
  <c r="B2965" i="2"/>
  <c r="A2966" i="2"/>
  <c r="F2966" i="2" l="1"/>
  <c r="E2966" i="2"/>
  <c r="D2966" i="2"/>
  <c r="C2966" i="2"/>
  <c r="H2966" i="2"/>
  <c r="G2966" i="2"/>
  <c r="B2966" i="2"/>
  <c r="A2967" i="2"/>
  <c r="E2967" i="2" l="1"/>
  <c r="D2967" i="2"/>
  <c r="C2967" i="2"/>
  <c r="F2967" i="2"/>
  <c r="H2967" i="2"/>
  <c r="G2967" i="2"/>
  <c r="B2967" i="2"/>
  <c r="A2968" i="2"/>
  <c r="D2968" i="2" l="1"/>
  <c r="C2968" i="2"/>
  <c r="E2968" i="2"/>
  <c r="F2968" i="2"/>
  <c r="H2968" i="2"/>
  <c r="G2968" i="2"/>
  <c r="B2968" i="2"/>
  <c r="A2969" i="2"/>
  <c r="F2969" i="2" l="1"/>
  <c r="E2969" i="2"/>
  <c r="D2969" i="2"/>
  <c r="C2969" i="2"/>
  <c r="H2969" i="2"/>
  <c r="G2969" i="2"/>
  <c r="B2969" i="2"/>
  <c r="A2970" i="2"/>
  <c r="E2970" i="2" l="1"/>
  <c r="F2970" i="2"/>
  <c r="D2970" i="2"/>
  <c r="C2970" i="2"/>
  <c r="H2970" i="2"/>
  <c r="G2970" i="2"/>
  <c r="B2970" i="2"/>
  <c r="A2971" i="2"/>
  <c r="D2971" i="2" l="1"/>
  <c r="E2971" i="2"/>
  <c r="C2971" i="2"/>
  <c r="F2971" i="2"/>
  <c r="H2971" i="2"/>
  <c r="G2971" i="2"/>
  <c r="B2971" i="2"/>
  <c r="A2972" i="2"/>
  <c r="F2972" i="2" l="1"/>
  <c r="E2972" i="2"/>
  <c r="C2972" i="2"/>
  <c r="D2972" i="2"/>
  <c r="H2972" i="2"/>
  <c r="G2972" i="2"/>
  <c r="B2972" i="2"/>
  <c r="A2973" i="2"/>
  <c r="E2973" i="2" l="1"/>
  <c r="F2973" i="2"/>
  <c r="D2973" i="2"/>
  <c r="C2973" i="2"/>
  <c r="H2973" i="2"/>
  <c r="G2973" i="2"/>
  <c r="B2973" i="2"/>
  <c r="A2974" i="2"/>
  <c r="D2974" i="2" l="1"/>
  <c r="F2974" i="2"/>
  <c r="E2974" i="2"/>
  <c r="C2974" i="2"/>
  <c r="H2974" i="2"/>
  <c r="G2974" i="2"/>
  <c r="B2974" i="2"/>
  <c r="A2975" i="2"/>
  <c r="F2975" i="2" l="1"/>
  <c r="E2975" i="2"/>
  <c r="D2975" i="2"/>
  <c r="C2975" i="2"/>
  <c r="H2975" i="2"/>
  <c r="G2975" i="2"/>
  <c r="B2975" i="2"/>
  <c r="A2976" i="2"/>
  <c r="E2976" i="2" l="1"/>
  <c r="D2976" i="2"/>
  <c r="C2976" i="2"/>
  <c r="F2976" i="2"/>
  <c r="H2976" i="2"/>
  <c r="G2976" i="2"/>
  <c r="B2976" i="2"/>
  <c r="A2977" i="2"/>
  <c r="D2977" i="2" l="1"/>
  <c r="C2977" i="2"/>
  <c r="F2977" i="2"/>
  <c r="E2977" i="2"/>
  <c r="H2977" i="2"/>
  <c r="G2977" i="2"/>
  <c r="B2977" i="2"/>
  <c r="A2978" i="2"/>
  <c r="F2978" i="2" l="1"/>
  <c r="E2978" i="2"/>
  <c r="D2978" i="2"/>
  <c r="C2978" i="2"/>
  <c r="H2978" i="2"/>
  <c r="G2978" i="2"/>
  <c r="B2978" i="2"/>
  <c r="A2979" i="2"/>
  <c r="E2979" i="2" l="1"/>
  <c r="D2979" i="2"/>
  <c r="F2979" i="2"/>
  <c r="C2979" i="2"/>
  <c r="H2979" i="2"/>
  <c r="G2979" i="2"/>
  <c r="B2979" i="2"/>
  <c r="A2980" i="2"/>
  <c r="D2980" i="2" l="1"/>
  <c r="F2980" i="2"/>
  <c r="E2980" i="2"/>
  <c r="C2980" i="2"/>
  <c r="H2980" i="2"/>
  <c r="G2980" i="2"/>
  <c r="B2980" i="2"/>
  <c r="A2981" i="2"/>
  <c r="F2981" i="2" l="1"/>
  <c r="E2981" i="2"/>
  <c r="C2981" i="2"/>
  <c r="D2981" i="2"/>
  <c r="H2981" i="2"/>
  <c r="G2981" i="2"/>
  <c r="B2981" i="2"/>
  <c r="A2982" i="2"/>
  <c r="E2982" i="2" l="1"/>
  <c r="D2982" i="2"/>
  <c r="C2982" i="2"/>
  <c r="F2982" i="2"/>
  <c r="H2982" i="2"/>
  <c r="G2982" i="2"/>
  <c r="B2982" i="2"/>
  <c r="A2983" i="2"/>
  <c r="D2983" i="2" l="1"/>
  <c r="F2983" i="2"/>
  <c r="E2983" i="2"/>
  <c r="C2983" i="2"/>
  <c r="H2983" i="2"/>
  <c r="G2983" i="2"/>
  <c r="B2983" i="2"/>
  <c r="A2984" i="2"/>
  <c r="F2984" i="2" l="1"/>
  <c r="E2984" i="2"/>
  <c r="D2984" i="2"/>
  <c r="C2984" i="2"/>
  <c r="H2984" i="2"/>
  <c r="G2984" i="2"/>
  <c r="B2984" i="2"/>
  <c r="A2985" i="2"/>
  <c r="E2985" i="2" l="1"/>
  <c r="D2985" i="2"/>
  <c r="F2985" i="2"/>
  <c r="C2985" i="2"/>
  <c r="H2985" i="2"/>
  <c r="G2985" i="2"/>
  <c r="B2985" i="2"/>
  <c r="A2986" i="2"/>
  <c r="D2986" i="2" l="1"/>
  <c r="E2986" i="2"/>
  <c r="C2986" i="2"/>
  <c r="F2986" i="2"/>
  <c r="H2986" i="2"/>
  <c r="G2986" i="2"/>
  <c r="B2986" i="2"/>
  <c r="A2987" i="2"/>
  <c r="F2987" i="2" l="1"/>
  <c r="E2987" i="2"/>
  <c r="C2987" i="2"/>
  <c r="D2987" i="2"/>
  <c r="H2987" i="2"/>
  <c r="G2987" i="2"/>
  <c r="B2987" i="2"/>
  <c r="A2988" i="2"/>
  <c r="E2988" i="2" l="1"/>
  <c r="D2988" i="2"/>
  <c r="C2988" i="2"/>
  <c r="F2988" i="2"/>
  <c r="H2988" i="2"/>
  <c r="G2988" i="2"/>
  <c r="B2988" i="2"/>
  <c r="A2989" i="2"/>
  <c r="D2989" i="2" l="1"/>
  <c r="F2989" i="2"/>
  <c r="E2989" i="2"/>
  <c r="C2989" i="2"/>
  <c r="H2989" i="2"/>
  <c r="G2989" i="2"/>
  <c r="B2989" i="2"/>
  <c r="A2990" i="2"/>
  <c r="F2990" i="2" l="1"/>
  <c r="E2990" i="2"/>
  <c r="D2990" i="2"/>
  <c r="C2990" i="2"/>
  <c r="H2990" i="2"/>
  <c r="G2990" i="2"/>
  <c r="B2990" i="2"/>
  <c r="A2991" i="2"/>
  <c r="E2991" i="2" l="1"/>
  <c r="D2991" i="2"/>
  <c r="C2991" i="2"/>
  <c r="F2991" i="2"/>
  <c r="H2991" i="2"/>
  <c r="G2991" i="2"/>
  <c r="B2991" i="2"/>
  <c r="A2992" i="2"/>
  <c r="D2992" i="2" l="1"/>
  <c r="E2992" i="2"/>
  <c r="C2992" i="2"/>
  <c r="F2992" i="2"/>
  <c r="H2992" i="2"/>
  <c r="G2992" i="2"/>
  <c r="B2992" i="2"/>
  <c r="A2993" i="2"/>
  <c r="F2993" i="2" l="1"/>
  <c r="E2993" i="2"/>
  <c r="C2993" i="2"/>
  <c r="D2993" i="2"/>
  <c r="H2993" i="2"/>
  <c r="G2993" i="2"/>
  <c r="B2993" i="2"/>
  <c r="A2994" i="2"/>
  <c r="E2994" i="2" l="1"/>
  <c r="D2994" i="2"/>
  <c r="C2994" i="2"/>
  <c r="F2994" i="2"/>
  <c r="H2994" i="2"/>
  <c r="G2994" i="2"/>
  <c r="B2994" i="2"/>
  <c r="A2995" i="2"/>
  <c r="D2995" i="2" l="1"/>
  <c r="F2995" i="2"/>
  <c r="E2995" i="2"/>
  <c r="C2995" i="2"/>
  <c r="H2995" i="2"/>
  <c r="G2995" i="2"/>
  <c r="B2995" i="2"/>
  <c r="A2996" i="2"/>
  <c r="F2996" i="2" l="1"/>
  <c r="E2996" i="2"/>
  <c r="D2996" i="2"/>
  <c r="C2996" i="2"/>
  <c r="H2996" i="2"/>
  <c r="G2996" i="2"/>
  <c r="B2996" i="2"/>
  <c r="A2997" i="2"/>
  <c r="E2997" i="2" l="1"/>
  <c r="D2997" i="2"/>
  <c r="C2997" i="2"/>
  <c r="F2997" i="2"/>
  <c r="H2997" i="2"/>
  <c r="G2997" i="2"/>
  <c r="B2997" i="2"/>
  <c r="A2998" i="2"/>
  <c r="D2998" i="2" l="1"/>
  <c r="E2998" i="2"/>
  <c r="C2998" i="2"/>
  <c r="F2998" i="2"/>
  <c r="H2998" i="2"/>
  <c r="G2998" i="2"/>
  <c r="B2998" i="2"/>
  <c r="A2999" i="2"/>
  <c r="F2999" i="2" l="1"/>
  <c r="E2999" i="2"/>
  <c r="C2999" i="2"/>
  <c r="D2999" i="2"/>
  <c r="H2999" i="2"/>
  <c r="G2999" i="2"/>
  <c r="B2999" i="2"/>
  <c r="A3000" i="2"/>
  <c r="E3000" i="2" l="1"/>
  <c r="D3000" i="2"/>
  <c r="C3000" i="2"/>
  <c r="F3000" i="2"/>
  <c r="H3000" i="2"/>
  <c r="G3000" i="2"/>
  <c r="B3000" i="2"/>
  <c r="A3001" i="2"/>
  <c r="D3001" i="2" l="1"/>
  <c r="F3001" i="2"/>
  <c r="E3001" i="2"/>
  <c r="C3001" i="2"/>
  <c r="H3001" i="2"/>
  <c r="G3001" i="2"/>
  <c r="B3001" i="2"/>
  <c r="A3002" i="2"/>
  <c r="F3002" i="2" l="1"/>
  <c r="E3002" i="2"/>
  <c r="D3002" i="2"/>
  <c r="C3002" i="2"/>
  <c r="H3002" i="2"/>
  <c r="G3002" i="2"/>
  <c r="B3002" i="2"/>
  <c r="A3003" i="2"/>
  <c r="E3003" i="2" l="1"/>
  <c r="D3003" i="2"/>
  <c r="C3003" i="2"/>
  <c r="F3003" i="2"/>
  <c r="H3003" i="2"/>
  <c r="G3003" i="2"/>
  <c r="B3003" i="2"/>
  <c r="A3004" i="2"/>
  <c r="D3004" i="2" l="1"/>
  <c r="E3004" i="2"/>
  <c r="C3004" i="2"/>
  <c r="F3004" i="2"/>
  <c r="H3004" i="2"/>
  <c r="G3004" i="2"/>
  <c r="B3004" i="2"/>
  <c r="A3005" i="2"/>
  <c r="F3005" i="2" l="1"/>
  <c r="E3005" i="2"/>
  <c r="C3005" i="2"/>
  <c r="D3005" i="2"/>
  <c r="H3005" i="2"/>
  <c r="G3005" i="2"/>
  <c r="B3005" i="2"/>
  <c r="A3006" i="2"/>
  <c r="E3006" i="2" l="1"/>
  <c r="D3006" i="2"/>
  <c r="C3006" i="2"/>
  <c r="F3006" i="2"/>
  <c r="H3006" i="2"/>
  <c r="G3006" i="2"/>
  <c r="B3006" i="2"/>
  <c r="A3007" i="2"/>
  <c r="D3007" i="2" l="1"/>
  <c r="F3007" i="2"/>
  <c r="E3007" i="2"/>
  <c r="C3007" i="2"/>
  <c r="H3007" i="2"/>
  <c r="G3007" i="2"/>
  <c r="B3007" i="2"/>
  <c r="A3008" i="2"/>
  <c r="F3008" i="2" l="1"/>
  <c r="E3008" i="2"/>
  <c r="D3008" i="2"/>
  <c r="C3008" i="2"/>
  <c r="H3008" i="2"/>
  <c r="G3008" i="2"/>
  <c r="B3008" i="2"/>
  <c r="A3009" i="2"/>
  <c r="E3009" i="2" l="1"/>
  <c r="D3009" i="2"/>
  <c r="C3009" i="2"/>
  <c r="F3009" i="2"/>
  <c r="H3009" i="2"/>
  <c r="G3009" i="2"/>
  <c r="B3009" i="2"/>
  <c r="A3010" i="2"/>
  <c r="D3010" i="2" l="1"/>
  <c r="E3010" i="2"/>
  <c r="C3010" i="2"/>
  <c r="F3010" i="2"/>
  <c r="H3010" i="2"/>
  <c r="G3010" i="2"/>
  <c r="B3010" i="2"/>
  <c r="A3011" i="2"/>
  <c r="F3011" i="2" l="1"/>
  <c r="E3011" i="2"/>
  <c r="C3011" i="2"/>
  <c r="D3011" i="2"/>
  <c r="H3011" i="2"/>
  <c r="G3011" i="2"/>
  <c r="B3011" i="2"/>
  <c r="A3012" i="2"/>
  <c r="E3012" i="2" l="1"/>
  <c r="D3012" i="2"/>
  <c r="C3012" i="2"/>
  <c r="F3012" i="2"/>
  <c r="H3012" i="2"/>
  <c r="G3012" i="2"/>
  <c r="B3012" i="2"/>
  <c r="A3013" i="2"/>
  <c r="D3013" i="2" l="1"/>
  <c r="F3013" i="2"/>
  <c r="E3013" i="2"/>
  <c r="C3013" i="2"/>
  <c r="H3013" i="2"/>
  <c r="G3013" i="2"/>
  <c r="B3013" i="2"/>
  <c r="A3014" i="2"/>
  <c r="F3014" i="2" l="1"/>
  <c r="E3014" i="2"/>
  <c r="D3014" i="2"/>
  <c r="C3014" i="2"/>
  <c r="H3014" i="2"/>
  <c r="G3014" i="2"/>
  <c r="B3014" i="2"/>
  <c r="A3015" i="2"/>
  <c r="E3015" i="2" l="1"/>
  <c r="D3015" i="2"/>
  <c r="C3015" i="2"/>
  <c r="F3015" i="2"/>
  <c r="H3015" i="2"/>
  <c r="G3015" i="2"/>
  <c r="B3015" i="2"/>
  <c r="A3016" i="2"/>
  <c r="D3016" i="2" l="1"/>
  <c r="E3016" i="2"/>
  <c r="C3016" i="2"/>
  <c r="F3016" i="2"/>
  <c r="H3016" i="2"/>
  <c r="G3016" i="2"/>
  <c r="B3016" i="2"/>
  <c r="A3017" i="2"/>
  <c r="F3017" i="2" l="1"/>
  <c r="E3017" i="2"/>
  <c r="C3017" i="2"/>
  <c r="D3017" i="2"/>
  <c r="H3017" i="2"/>
  <c r="G3017" i="2"/>
  <c r="B3017" i="2"/>
  <c r="A3018" i="2"/>
  <c r="E3018" i="2" l="1"/>
  <c r="D3018" i="2"/>
  <c r="C3018" i="2"/>
  <c r="F3018" i="2"/>
  <c r="H3018" i="2"/>
  <c r="G3018" i="2"/>
  <c r="B3018" i="2"/>
  <c r="A3019" i="2"/>
  <c r="D3019" i="2" l="1"/>
  <c r="F3019" i="2"/>
  <c r="E3019" i="2"/>
  <c r="C3019" i="2"/>
  <c r="H3019" i="2"/>
  <c r="G3019" i="2"/>
  <c r="B3019" i="2"/>
  <c r="A3020" i="2"/>
  <c r="F3020" i="2" l="1"/>
  <c r="E3020" i="2"/>
  <c r="D3020" i="2"/>
  <c r="C3020" i="2"/>
  <c r="H3020" i="2"/>
  <c r="G3020" i="2"/>
  <c r="B3020" i="2"/>
  <c r="A3021" i="2"/>
  <c r="E3021" i="2" l="1"/>
  <c r="D3021" i="2"/>
  <c r="C3021" i="2"/>
  <c r="F3021" i="2"/>
  <c r="H3021" i="2"/>
  <c r="G3021" i="2"/>
  <c r="B3021" i="2"/>
  <c r="A3022" i="2"/>
  <c r="D3022" i="2" l="1"/>
  <c r="E3022" i="2"/>
  <c r="C3022" i="2"/>
  <c r="F3022" i="2"/>
  <c r="H3022" i="2"/>
  <c r="G3022" i="2"/>
  <c r="B3022" i="2"/>
  <c r="A3023" i="2"/>
  <c r="F3023" i="2" l="1"/>
  <c r="E3023" i="2"/>
  <c r="C3023" i="2"/>
  <c r="D3023" i="2"/>
  <c r="H3023" i="2"/>
  <c r="G3023" i="2"/>
  <c r="B3023" i="2"/>
  <c r="A3024" i="2"/>
  <c r="E3024" i="2" l="1"/>
  <c r="D3024" i="2"/>
  <c r="C3024" i="2"/>
  <c r="F3024" i="2"/>
  <c r="H3024" i="2"/>
  <c r="G3024" i="2"/>
  <c r="B3024" i="2"/>
  <c r="A3025" i="2"/>
  <c r="D3025" i="2" l="1"/>
  <c r="F3025" i="2"/>
  <c r="E3025" i="2"/>
  <c r="C3025" i="2"/>
  <c r="H3025" i="2"/>
  <c r="G3025" i="2"/>
  <c r="B3025" i="2"/>
  <c r="A3026" i="2"/>
  <c r="F3026" i="2" l="1"/>
  <c r="E3026" i="2"/>
  <c r="D3026" i="2"/>
  <c r="C3026" i="2"/>
  <c r="H3026" i="2"/>
  <c r="G3026" i="2"/>
  <c r="B3026" i="2"/>
  <c r="A3027" i="2"/>
  <c r="E3027" i="2" l="1"/>
  <c r="D3027" i="2"/>
  <c r="C3027" i="2"/>
  <c r="F3027" i="2"/>
  <c r="H3027" i="2"/>
  <c r="G3027" i="2"/>
  <c r="B3027" i="2"/>
  <c r="A3028" i="2"/>
  <c r="D3028" i="2" l="1"/>
  <c r="E3028" i="2"/>
  <c r="C3028" i="2"/>
  <c r="F3028" i="2"/>
  <c r="H3028" i="2"/>
  <c r="G3028" i="2"/>
  <c r="B3028" i="2"/>
  <c r="A3029" i="2"/>
  <c r="F3029" i="2" l="1"/>
  <c r="E3029" i="2"/>
  <c r="C3029" i="2"/>
  <c r="D3029" i="2"/>
  <c r="H3029" i="2"/>
  <c r="G3029" i="2"/>
  <c r="B3029" i="2"/>
  <c r="A3030" i="2"/>
  <c r="E3030" i="2" l="1"/>
  <c r="D3030" i="2"/>
  <c r="C3030" i="2"/>
  <c r="F3030" i="2"/>
  <c r="H3030" i="2"/>
  <c r="G3030" i="2"/>
  <c r="B3030" i="2"/>
  <c r="A3031" i="2"/>
  <c r="D3031" i="2" l="1"/>
  <c r="F3031" i="2"/>
  <c r="E3031" i="2"/>
  <c r="C3031" i="2"/>
  <c r="H3031" i="2"/>
  <c r="G3031" i="2"/>
  <c r="B3031" i="2"/>
  <c r="A3032" i="2"/>
  <c r="F3032" i="2" l="1"/>
  <c r="E3032" i="2"/>
  <c r="D3032" i="2"/>
  <c r="C3032" i="2"/>
  <c r="H3032" i="2"/>
  <c r="G3032" i="2"/>
  <c r="B3032" i="2"/>
  <c r="A3033" i="2"/>
  <c r="E3033" i="2" l="1"/>
  <c r="D3033" i="2"/>
  <c r="C3033" i="2"/>
  <c r="F3033" i="2"/>
  <c r="H3033" i="2"/>
  <c r="G3033" i="2"/>
  <c r="B3033" i="2"/>
  <c r="A3034" i="2"/>
  <c r="D3034" i="2" l="1"/>
  <c r="E3034" i="2"/>
  <c r="C3034" i="2"/>
  <c r="F3034" i="2"/>
  <c r="H3034" i="2"/>
  <c r="G3034" i="2"/>
  <c r="B3034" i="2"/>
  <c r="A3035" i="2"/>
  <c r="F3035" i="2" l="1"/>
  <c r="E3035" i="2"/>
  <c r="C3035" i="2"/>
  <c r="D3035" i="2"/>
  <c r="H3035" i="2"/>
  <c r="G3035" i="2"/>
  <c r="B3035" i="2"/>
  <c r="A3036" i="2"/>
  <c r="E3036" i="2" l="1"/>
  <c r="D3036" i="2"/>
  <c r="C3036" i="2"/>
  <c r="F3036" i="2"/>
  <c r="H3036" i="2"/>
  <c r="G3036" i="2"/>
  <c r="B3036" i="2"/>
  <c r="A3037" i="2"/>
  <c r="D3037" i="2" l="1"/>
  <c r="F3037" i="2"/>
  <c r="E3037" i="2"/>
  <c r="C3037" i="2"/>
  <c r="H3037" i="2"/>
  <c r="G3037" i="2"/>
  <c r="B3037" i="2"/>
  <c r="A3038" i="2"/>
  <c r="F3038" i="2" l="1"/>
  <c r="E3038" i="2"/>
  <c r="D3038" i="2"/>
  <c r="C3038" i="2"/>
  <c r="H3038" i="2"/>
  <c r="G3038" i="2"/>
  <c r="B3038" i="2"/>
  <c r="A3039" i="2"/>
  <c r="E3039" i="2" l="1"/>
  <c r="D3039" i="2"/>
  <c r="C3039" i="2"/>
  <c r="F3039" i="2"/>
  <c r="H3039" i="2"/>
  <c r="G3039" i="2"/>
  <c r="B3039" i="2"/>
  <c r="A3040" i="2"/>
  <c r="D3040" i="2" l="1"/>
  <c r="E3040" i="2"/>
  <c r="C3040" i="2"/>
  <c r="F3040" i="2"/>
  <c r="H3040" i="2"/>
  <c r="G3040" i="2"/>
  <c r="B3040" i="2"/>
  <c r="A3041" i="2"/>
  <c r="F3041" i="2" l="1"/>
  <c r="E3041" i="2"/>
  <c r="C3041" i="2"/>
  <c r="D3041" i="2"/>
  <c r="H3041" i="2"/>
  <c r="G3041" i="2"/>
  <c r="B3041" i="2"/>
  <c r="A3042" i="2"/>
  <c r="E3042" i="2" l="1"/>
  <c r="D3042" i="2"/>
  <c r="C3042" i="2"/>
  <c r="F3042" i="2"/>
  <c r="H3042" i="2"/>
  <c r="G3042" i="2"/>
  <c r="B3042" i="2"/>
  <c r="A3043" i="2"/>
  <c r="D3043" i="2" l="1"/>
  <c r="F3043" i="2"/>
  <c r="E3043" i="2"/>
  <c r="C3043" i="2"/>
  <c r="H3043" i="2"/>
  <c r="G3043" i="2"/>
  <c r="B3043" i="2"/>
  <c r="A3044" i="2"/>
  <c r="F3044" i="2" l="1"/>
  <c r="E3044" i="2"/>
  <c r="D3044" i="2"/>
  <c r="C3044" i="2"/>
  <c r="H3044" i="2"/>
  <c r="G3044" i="2"/>
  <c r="B3044" i="2"/>
  <c r="A3045" i="2"/>
  <c r="E3045" i="2" l="1"/>
  <c r="D3045" i="2"/>
  <c r="C3045" i="2"/>
  <c r="F3045" i="2"/>
  <c r="H3045" i="2"/>
  <c r="G3045" i="2"/>
  <c r="B3045" i="2"/>
  <c r="A3046" i="2"/>
  <c r="D3046" i="2" l="1"/>
  <c r="E3046" i="2"/>
  <c r="C3046" i="2"/>
  <c r="F3046" i="2"/>
  <c r="H3046" i="2"/>
  <c r="G3046" i="2"/>
  <c r="B3046" i="2"/>
  <c r="A3047" i="2"/>
  <c r="F3047" i="2" l="1"/>
  <c r="E3047" i="2"/>
  <c r="C3047" i="2"/>
  <c r="D3047" i="2"/>
  <c r="H3047" i="2"/>
  <c r="G3047" i="2"/>
  <c r="B3047" i="2"/>
  <c r="A3048" i="2"/>
  <c r="E3048" i="2" l="1"/>
  <c r="D3048" i="2"/>
  <c r="C3048" i="2"/>
  <c r="F3048" i="2"/>
  <c r="H3048" i="2"/>
  <c r="G3048" i="2"/>
  <c r="B3048" i="2"/>
  <c r="A3049" i="2"/>
  <c r="D3049" i="2" l="1"/>
  <c r="F3049" i="2"/>
  <c r="E3049" i="2"/>
  <c r="C3049" i="2"/>
  <c r="H3049" i="2"/>
  <c r="G3049" i="2"/>
  <c r="B3049" i="2"/>
  <c r="A3050" i="2"/>
  <c r="F3050" i="2" l="1"/>
  <c r="E3050" i="2"/>
  <c r="D3050" i="2"/>
  <c r="C3050" i="2"/>
  <c r="H3050" i="2"/>
  <c r="G3050" i="2"/>
  <c r="B3050" i="2"/>
  <c r="A3051" i="2"/>
  <c r="E3051" i="2" l="1"/>
  <c r="D3051" i="2"/>
  <c r="C3051" i="2"/>
  <c r="F3051" i="2"/>
  <c r="H3051" i="2"/>
  <c r="G3051" i="2"/>
  <c r="B3051" i="2"/>
  <c r="A3052" i="2"/>
  <c r="D3052" i="2" l="1"/>
  <c r="E3052" i="2"/>
  <c r="C3052" i="2"/>
  <c r="F3052" i="2"/>
  <c r="H3052" i="2"/>
  <c r="G3052" i="2"/>
  <c r="B3052" i="2"/>
  <c r="A3053" i="2"/>
  <c r="F3053" i="2" l="1"/>
  <c r="E3053" i="2"/>
  <c r="C3053" i="2"/>
  <c r="D3053" i="2"/>
  <c r="H3053" i="2"/>
  <c r="G3053" i="2"/>
  <c r="B3053" i="2"/>
  <c r="A3054" i="2"/>
  <c r="E3054" i="2" l="1"/>
  <c r="D3054" i="2"/>
  <c r="C3054" i="2"/>
  <c r="F3054" i="2"/>
  <c r="H3054" i="2"/>
  <c r="G3054" i="2"/>
  <c r="B3054" i="2"/>
  <c r="A3055" i="2"/>
  <c r="D3055" i="2" l="1"/>
  <c r="F3055" i="2"/>
  <c r="E3055" i="2"/>
  <c r="C3055" i="2"/>
  <c r="H3055" i="2"/>
  <c r="G3055" i="2"/>
  <c r="B3055" i="2"/>
  <c r="A3056" i="2"/>
  <c r="F3056" i="2" l="1"/>
  <c r="E3056" i="2"/>
  <c r="D3056" i="2"/>
  <c r="C3056" i="2"/>
  <c r="H3056" i="2"/>
  <c r="G3056" i="2"/>
  <c r="B3056" i="2"/>
  <c r="A3057" i="2"/>
  <c r="E3057" i="2" l="1"/>
  <c r="D3057" i="2"/>
  <c r="C3057" i="2"/>
  <c r="F3057" i="2"/>
  <c r="H3057" i="2"/>
  <c r="G3057" i="2"/>
  <c r="B3057" i="2"/>
  <c r="A3058" i="2"/>
  <c r="D3058" i="2" l="1"/>
  <c r="E3058" i="2"/>
  <c r="C3058" i="2"/>
  <c r="F3058" i="2"/>
  <c r="H3058" i="2"/>
  <c r="G3058" i="2"/>
  <c r="B3058" i="2"/>
  <c r="A3059" i="2"/>
  <c r="F3059" i="2" l="1"/>
  <c r="E3059" i="2"/>
  <c r="C3059" i="2"/>
  <c r="D3059" i="2"/>
  <c r="H3059" i="2"/>
  <c r="G3059" i="2"/>
  <c r="B3059" i="2"/>
  <c r="A3060" i="2"/>
  <c r="E3060" i="2" l="1"/>
  <c r="D3060" i="2"/>
  <c r="C3060" i="2"/>
  <c r="F3060" i="2"/>
  <c r="G3060" i="2"/>
  <c r="H3060" i="2"/>
  <c r="B3060" i="2"/>
  <c r="A3061" i="2"/>
  <c r="D3061" i="2" l="1"/>
  <c r="F3061" i="2"/>
  <c r="E3061" i="2"/>
  <c r="C3061" i="2"/>
  <c r="H3061" i="2"/>
  <c r="G3061" i="2"/>
  <c r="B3061" i="2"/>
  <c r="A3062" i="2"/>
  <c r="F3062" i="2" l="1"/>
  <c r="E3062" i="2"/>
  <c r="D3062" i="2"/>
  <c r="C3062" i="2"/>
  <c r="H3062" i="2"/>
  <c r="G3062" i="2"/>
  <c r="B3062" i="2"/>
  <c r="A3063" i="2"/>
  <c r="E3063" i="2" l="1"/>
  <c r="D3063" i="2"/>
  <c r="C3063" i="2"/>
  <c r="F3063" i="2"/>
  <c r="H3063" i="2"/>
  <c r="G3063" i="2"/>
  <c r="B3063" i="2"/>
  <c r="A3064" i="2"/>
  <c r="D3064" i="2" l="1"/>
  <c r="E3064" i="2"/>
  <c r="C3064" i="2"/>
  <c r="F3064" i="2"/>
  <c r="H3064" i="2"/>
  <c r="G3064" i="2"/>
  <c r="B3064" i="2"/>
  <c r="A3065" i="2"/>
  <c r="F3065" i="2" l="1"/>
  <c r="E3065" i="2"/>
  <c r="C3065" i="2"/>
  <c r="D3065" i="2"/>
  <c r="H3065" i="2"/>
  <c r="G3065" i="2"/>
  <c r="B3065" i="2"/>
  <c r="A3066" i="2"/>
  <c r="E3066" i="2" l="1"/>
  <c r="D3066" i="2"/>
  <c r="C3066" i="2"/>
  <c r="F3066" i="2"/>
  <c r="G3066" i="2"/>
  <c r="H3066" i="2"/>
  <c r="B3066" i="2"/>
  <c r="A3067" i="2"/>
  <c r="D3067" i="2" l="1"/>
  <c r="F3067" i="2"/>
  <c r="E3067" i="2"/>
  <c r="C3067" i="2"/>
  <c r="H3067" i="2"/>
  <c r="G3067" i="2"/>
  <c r="B3067" i="2"/>
  <c r="A3068" i="2"/>
  <c r="F3068" i="2" l="1"/>
  <c r="E3068" i="2"/>
  <c r="D3068" i="2"/>
  <c r="C3068" i="2"/>
  <c r="H3068" i="2"/>
  <c r="G3068" i="2"/>
  <c r="B3068" i="2"/>
  <c r="A3069" i="2"/>
  <c r="E3069" i="2" l="1"/>
  <c r="D3069" i="2"/>
  <c r="C3069" i="2"/>
  <c r="F3069" i="2"/>
  <c r="H3069" i="2"/>
  <c r="G3069" i="2"/>
  <c r="B3069" i="2"/>
  <c r="A3070" i="2"/>
  <c r="D3070" i="2" l="1"/>
  <c r="E3070" i="2"/>
  <c r="C3070" i="2"/>
  <c r="F3070" i="2"/>
  <c r="H3070" i="2"/>
  <c r="G3070" i="2"/>
  <c r="B3070" i="2"/>
  <c r="A3071" i="2"/>
  <c r="F3071" i="2" l="1"/>
  <c r="E3071" i="2"/>
  <c r="C3071" i="2"/>
  <c r="D3071" i="2"/>
  <c r="H3071" i="2"/>
  <c r="G3071" i="2"/>
  <c r="B3071" i="2"/>
  <c r="A3072" i="2"/>
  <c r="E3072" i="2" l="1"/>
  <c r="D3072" i="2"/>
  <c r="C3072" i="2"/>
  <c r="F3072" i="2"/>
  <c r="G3072" i="2"/>
  <c r="H3072" i="2"/>
  <c r="B3072" i="2"/>
  <c r="A3073" i="2"/>
  <c r="D3073" i="2" l="1"/>
  <c r="F3073" i="2"/>
  <c r="E3073" i="2"/>
  <c r="C3073" i="2"/>
  <c r="H3073" i="2"/>
  <c r="G3073" i="2"/>
  <c r="B3073" i="2"/>
  <c r="A3074" i="2"/>
  <c r="F3074" i="2" l="1"/>
  <c r="E3074" i="2"/>
  <c r="D3074" i="2"/>
  <c r="C3074" i="2"/>
  <c r="H3074" i="2"/>
  <c r="G3074" i="2"/>
  <c r="B3074" i="2"/>
  <c r="A3075" i="2"/>
  <c r="E3075" i="2" l="1"/>
  <c r="D3075" i="2"/>
  <c r="C3075" i="2"/>
  <c r="F3075" i="2"/>
  <c r="H3075" i="2"/>
  <c r="G3075" i="2"/>
  <c r="B3075" i="2"/>
  <c r="A3076" i="2"/>
  <c r="D3076" i="2" l="1"/>
  <c r="E3076" i="2"/>
  <c r="C3076" i="2"/>
  <c r="F3076" i="2"/>
  <c r="H3076" i="2"/>
  <c r="G3076" i="2"/>
  <c r="B3076" i="2"/>
  <c r="A3077" i="2"/>
  <c r="F3077" i="2" l="1"/>
  <c r="E3077" i="2"/>
  <c r="C3077" i="2"/>
  <c r="D3077" i="2"/>
  <c r="H3077" i="2"/>
  <c r="G3077" i="2"/>
  <c r="B3077" i="2"/>
  <c r="A3078" i="2"/>
  <c r="E3078" i="2" l="1"/>
  <c r="D3078" i="2"/>
  <c r="C3078" i="2"/>
  <c r="F3078" i="2"/>
  <c r="G3078" i="2"/>
  <c r="H3078" i="2"/>
  <c r="B3078" i="2"/>
  <c r="A3079" i="2"/>
  <c r="D3079" i="2" l="1"/>
  <c r="F3079" i="2"/>
  <c r="E3079" i="2"/>
  <c r="C3079" i="2"/>
  <c r="H3079" i="2"/>
  <c r="G3079" i="2"/>
  <c r="B3079" i="2"/>
  <c r="A3080" i="2"/>
  <c r="F3080" i="2" l="1"/>
  <c r="E3080" i="2"/>
  <c r="D3080" i="2"/>
  <c r="C3080" i="2"/>
  <c r="H3080" i="2"/>
  <c r="G3080" i="2"/>
  <c r="B3080" i="2"/>
  <c r="A3081" i="2"/>
  <c r="E3081" i="2" l="1"/>
  <c r="D3081" i="2"/>
  <c r="C3081" i="2"/>
  <c r="F3081" i="2"/>
  <c r="H3081" i="2"/>
  <c r="G3081" i="2"/>
  <c r="B3081" i="2"/>
  <c r="A3082" i="2"/>
  <c r="D3082" i="2" l="1"/>
  <c r="E3082" i="2"/>
  <c r="C3082" i="2"/>
  <c r="F3082" i="2"/>
  <c r="H3082" i="2"/>
  <c r="G3082" i="2"/>
  <c r="B3082" i="2"/>
  <c r="A3083" i="2"/>
  <c r="F3083" i="2" l="1"/>
  <c r="E3083" i="2"/>
  <c r="C3083" i="2"/>
  <c r="D3083" i="2"/>
  <c r="H3083" i="2"/>
  <c r="G3083" i="2"/>
  <c r="B3083" i="2"/>
  <c r="A3084" i="2"/>
  <c r="E3084" i="2" l="1"/>
  <c r="D3084" i="2"/>
  <c r="C3084" i="2"/>
  <c r="F3084" i="2"/>
  <c r="G3084" i="2"/>
  <c r="H3084" i="2"/>
  <c r="B3084" i="2"/>
  <c r="A3085" i="2"/>
  <c r="D3085" i="2" l="1"/>
  <c r="F3085" i="2"/>
  <c r="E3085" i="2"/>
  <c r="C3085" i="2"/>
  <c r="H3085" i="2"/>
  <c r="G3085" i="2"/>
  <c r="B3085" i="2"/>
  <c r="A3086" i="2"/>
  <c r="F3086" i="2" l="1"/>
  <c r="E3086" i="2"/>
  <c r="D3086" i="2"/>
  <c r="C3086" i="2"/>
  <c r="H3086" i="2"/>
  <c r="G3086" i="2"/>
  <c r="B3086" i="2"/>
  <c r="A3087" i="2"/>
  <c r="E3087" i="2" l="1"/>
  <c r="D3087" i="2"/>
  <c r="C3087" i="2"/>
  <c r="F3087" i="2"/>
  <c r="H3087" i="2"/>
  <c r="G3087" i="2"/>
  <c r="B3087" i="2"/>
  <c r="A3088" i="2"/>
  <c r="D3088" i="2" l="1"/>
  <c r="E3088" i="2"/>
  <c r="C3088" i="2"/>
  <c r="F3088" i="2"/>
  <c r="H3088" i="2"/>
  <c r="G3088" i="2"/>
  <c r="B3088" i="2"/>
  <c r="A3089" i="2"/>
  <c r="F3089" i="2" l="1"/>
  <c r="E3089" i="2"/>
  <c r="C3089" i="2"/>
  <c r="D3089" i="2"/>
  <c r="H3089" i="2"/>
  <c r="G3089" i="2"/>
  <c r="B3089" i="2"/>
  <c r="A3090" i="2"/>
  <c r="E3090" i="2" l="1"/>
  <c r="D3090" i="2"/>
  <c r="C3090" i="2"/>
  <c r="F3090" i="2"/>
  <c r="G3090" i="2"/>
  <c r="H3090" i="2"/>
  <c r="B3090" i="2"/>
  <c r="A3091" i="2"/>
  <c r="D3091" i="2" l="1"/>
  <c r="F3091" i="2"/>
  <c r="E3091" i="2"/>
  <c r="C3091" i="2"/>
  <c r="H3091" i="2"/>
  <c r="G3091" i="2"/>
  <c r="B3091" i="2"/>
  <c r="A3092" i="2"/>
  <c r="F3092" i="2" l="1"/>
  <c r="E3092" i="2"/>
  <c r="D3092" i="2"/>
  <c r="C3092" i="2"/>
  <c r="H3092" i="2"/>
  <c r="G3092" i="2"/>
  <c r="B3092" i="2"/>
  <c r="A3093" i="2"/>
  <c r="E3093" i="2" l="1"/>
  <c r="D3093" i="2"/>
  <c r="C3093" i="2"/>
  <c r="F3093" i="2"/>
  <c r="H3093" i="2"/>
  <c r="G3093" i="2"/>
  <c r="B3093" i="2"/>
  <c r="A3094" i="2"/>
  <c r="D3094" i="2" l="1"/>
  <c r="E3094" i="2"/>
  <c r="C3094" i="2"/>
  <c r="F3094" i="2"/>
  <c r="H3094" i="2"/>
  <c r="G3094" i="2"/>
  <c r="B3094" i="2"/>
  <c r="A3095" i="2"/>
  <c r="F3095" i="2" l="1"/>
  <c r="E3095" i="2"/>
  <c r="C3095" i="2"/>
  <c r="D3095" i="2"/>
  <c r="H3095" i="2"/>
  <c r="G3095" i="2"/>
  <c r="B3095" i="2"/>
  <c r="A3096" i="2"/>
  <c r="E3096" i="2" l="1"/>
  <c r="D3096" i="2"/>
  <c r="C3096" i="2"/>
  <c r="F3096" i="2"/>
  <c r="G3096" i="2"/>
  <c r="H3096" i="2"/>
  <c r="B3096" i="2"/>
  <c r="A3097" i="2"/>
  <c r="D3097" i="2" l="1"/>
  <c r="C3097" i="2"/>
  <c r="F3097" i="2"/>
  <c r="E3097" i="2"/>
  <c r="H3097" i="2"/>
  <c r="G3097" i="2"/>
  <c r="B3097" i="2"/>
  <c r="A3098" i="2"/>
  <c r="F3098" i="2" l="1"/>
  <c r="E3098" i="2"/>
  <c r="D3098" i="2"/>
  <c r="C3098" i="2"/>
  <c r="H3098" i="2"/>
  <c r="G3098" i="2"/>
  <c r="B3098" i="2"/>
  <c r="A3099" i="2"/>
  <c r="E3099" i="2" l="1"/>
  <c r="D3099" i="2"/>
  <c r="C3099" i="2"/>
  <c r="F3099" i="2"/>
  <c r="H3099" i="2"/>
  <c r="G3099" i="2"/>
  <c r="B3099" i="2"/>
  <c r="A3100" i="2"/>
  <c r="D3100" i="2" l="1"/>
  <c r="C3100" i="2"/>
  <c r="F3100" i="2"/>
  <c r="E3100" i="2"/>
  <c r="H3100" i="2"/>
  <c r="G3100" i="2"/>
  <c r="B3100" i="2"/>
  <c r="A3101" i="2"/>
  <c r="F3101" i="2" l="1"/>
  <c r="E3101" i="2"/>
  <c r="C3101" i="2"/>
  <c r="D3101" i="2"/>
  <c r="H3101" i="2"/>
  <c r="G3101" i="2"/>
  <c r="B3101" i="2"/>
  <c r="A3102" i="2"/>
  <c r="E3102" i="2" l="1"/>
  <c r="D3102" i="2"/>
  <c r="C3102" i="2"/>
  <c r="F3102" i="2"/>
  <c r="G3102" i="2"/>
  <c r="H3102" i="2"/>
  <c r="B3102" i="2"/>
  <c r="A3103" i="2"/>
  <c r="D3103" i="2" l="1"/>
  <c r="C3103" i="2"/>
  <c r="F3103" i="2"/>
  <c r="E3103" i="2"/>
  <c r="H3103" i="2"/>
  <c r="G3103" i="2"/>
  <c r="B3103" i="2"/>
  <c r="A3104" i="2"/>
  <c r="F3104" i="2" l="1"/>
  <c r="E3104" i="2"/>
  <c r="D3104" i="2"/>
  <c r="C3104" i="2"/>
  <c r="H3104" i="2"/>
  <c r="G3104" i="2"/>
  <c r="B3104" i="2"/>
  <c r="A3105" i="2"/>
  <c r="E3105" i="2" l="1"/>
  <c r="D3105" i="2"/>
  <c r="C3105" i="2"/>
  <c r="F3105" i="2"/>
  <c r="H3105" i="2"/>
  <c r="G3105" i="2"/>
  <c r="B3105" i="2"/>
  <c r="A3106" i="2"/>
  <c r="D3106" i="2" l="1"/>
  <c r="C3106" i="2"/>
  <c r="F3106" i="2"/>
  <c r="E3106" i="2"/>
  <c r="H3106" i="2"/>
  <c r="G3106" i="2"/>
  <c r="B3106" i="2"/>
  <c r="A3107" i="2"/>
  <c r="F3107" i="2" l="1"/>
  <c r="E3107" i="2"/>
  <c r="D3107" i="2"/>
  <c r="C3107" i="2"/>
  <c r="H3107" i="2"/>
  <c r="G3107" i="2"/>
  <c r="B3107" i="2"/>
  <c r="A3108" i="2"/>
  <c r="E3108" i="2" l="1"/>
  <c r="D3108" i="2"/>
  <c r="C3108" i="2"/>
  <c r="F3108" i="2"/>
  <c r="G3108" i="2"/>
  <c r="H3108" i="2"/>
  <c r="B3108" i="2"/>
  <c r="A3109" i="2"/>
  <c r="D3109" i="2" l="1"/>
  <c r="C3109" i="2"/>
  <c r="F3109" i="2"/>
  <c r="E3109" i="2"/>
  <c r="H3109" i="2"/>
  <c r="G3109" i="2"/>
  <c r="B3109" i="2"/>
  <c r="A3110" i="2"/>
  <c r="F3110" i="2" l="1"/>
  <c r="E3110" i="2"/>
  <c r="C3110" i="2"/>
  <c r="D3110" i="2"/>
  <c r="H3110" i="2"/>
  <c r="G3110" i="2"/>
  <c r="B3110" i="2"/>
  <c r="A3111" i="2"/>
  <c r="E3111" i="2" l="1"/>
  <c r="D3111" i="2"/>
  <c r="C3111" i="2"/>
  <c r="F3111" i="2"/>
  <c r="H3111" i="2"/>
  <c r="G3111" i="2"/>
  <c r="B3111" i="2"/>
  <c r="A3112" i="2"/>
  <c r="D3112" i="2" l="1"/>
  <c r="C3112" i="2"/>
  <c r="F3112" i="2"/>
  <c r="E3112" i="2"/>
  <c r="H3112" i="2"/>
  <c r="G3112" i="2"/>
  <c r="B3112" i="2"/>
  <c r="A3113" i="2"/>
  <c r="F3113" i="2" l="1"/>
  <c r="E3113" i="2"/>
  <c r="D3113" i="2"/>
  <c r="C3113" i="2"/>
  <c r="H3113" i="2"/>
  <c r="G3113" i="2"/>
  <c r="B3113" i="2"/>
  <c r="A3114" i="2"/>
  <c r="E3114" i="2" l="1"/>
  <c r="D3114" i="2"/>
  <c r="C3114" i="2"/>
  <c r="F3114" i="2"/>
  <c r="G3114" i="2"/>
  <c r="H3114" i="2"/>
  <c r="B3114" i="2"/>
  <c r="A3115" i="2"/>
  <c r="D3115" i="2" l="1"/>
  <c r="C3115" i="2"/>
  <c r="F3115" i="2"/>
  <c r="E3115" i="2"/>
  <c r="H3115" i="2"/>
  <c r="G3115" i="2"/>
  <c r="B3115" i="2"/>
  <c r="A3116" i="2"/>
  <c r="F3116" i="2" l="1"/>
  <c r="E3116" i="2"/>
  <c r="D3116" i="2"/>
  <c r="C3116" i="2"/>
  <c r="H3116" i="2"/>
  <c r="G3116" i="2"/>
  <c r="B3116" i="2"/>
  <c r="A3117" i="2"/>
  <c r="E3117" i="2" l="1"/>
  <c r="F3117" i="2"/>
  <c r="D3117" i="2"/>
  <c r="C3117" i="2"/>
  <c r="H3117" i="2"/>
  <c r="G3117" i="2"/>
  <c r="B3117" i="2"/>
  <c r="A3118" i="2"/>
  <c r="E3118" i="2" l="1"/>
  <c r="D3118" i="2"/>
  <c r="F3118" i="2"/>
  <c r="C3118" i="2"/>
  <c r="H3118" i="2"/>
  <c r="G3118" i="2"/>
  <c r="B3118" i="2"/>
  <c r="A3119" i="2"/>
  <c r="F3119" i="2" l="1"/>
  <c r="E3119" i="2"/>
  <c r="D3119" i="2"/>
  <c r="C3119" i="2"/>
  <c r="H3119" i="2"/>
  <c r="G3119" i="2"/>
  <c r="B3119" i="2"/>
  <c r="A3120" i="2"/>
  <c r="E3120" i="2" l="1"/>
  <c r="F3120" i="2"/>
  <c r="D3120" i="2"/>
  <c r="C3120" i="2"/>
  <c r="G3120" i="2"/>
  <c r="H3120" i="2"/>
  <c r="B3120" i="2"/>
  <c r="A3121" i="2"/>
  <c r="F3121" i="2" l="1"/>
  <c r="E3121" i="2"/>
  <c r="C3121" i="2"/>
  <c r="D3121" i="2"/>
  <c r="H3121" i="2"/>
  <c r="G3121" i="2"/>
  <c r="B3121" i="2"/>
  <c r="A3122" i="2"/>
  <c r="F3122" i="2" l="1"/>
  <c r="E3122" i="2"/>
  <c r="D3122" i="2"/>
  <c r="C3122" i="2"/>
  <c r="H3122" i="2"/>
  <c r="G3122" i="2"/>
  <c r="B3122" i="2"/>
  <c r="A3123" i="2"/>
  <c r="E3123" i="2" l="1"/>
  <c r="F3123" i="2"/>
  <c r="D3123" i="2"/>
  <c r="C3123" i="2"/>
  <c r="H3123" i="2"/>
  <c r="G3123" i="2"/>
  <c r="B3123" i="2"/>
  <c r="A3124" i="2"/>
  <c r="F3124" i="2" l="1"/>
  <c r="D3124" i="2"/>
  <c r="C3124" i="2"/>
  <c r="E3124" i="2"/>
  <c r="H3124" i="2"/>
  <c r="G3124" i="2"/>
  <c r="B3124" i="2"/>
  <c r="A3125" i="2"/>
  <c r="C3125" i="2" l="1"/>
  <c r="D3125" i="2"/>
  <c r="F3125" i="2"/>
  <c r="E3125" i="2"/>
  <c r="H3125" i="2"/>
  <c r="G3125" i="2"/>
  <c r="B3125" i="2"/>
  <c r="A3126" i="2"/>
  <c r="E3126" i="2" l="1"/>
  <c r="F3126" i="2"/>
  <c r="D3126" i="2"/>
  <c r="C3126" i="2"/>
  <c r="G3126" i="2"/>
  <c r="H3126" i="2"/>
  <c r="B3126" i="2"/>
  <c r="A3127" i="2"/>
  <c r="D3127" i="2" l="1"/>
  <c r="F3127" i="2"/>
  <c r="E3127" i="2"/>
  <c r="C3127" i="2"/>
  <c r="H3127" i="2"/>
  <c r="G3127" i="2"/>
  <c r="B3127" i="2"/>
  <c r="A3128" i="2"/>
  <c r="E3128" i="2" l="1"/>
  <c r="D3128" i="2"/>
  <c r="F3128" i="2"/>
  <c r="C3128" i="2"/>
  <c r="H3128" i="2"/>
  <c r="G3128" i="2"/>
  <c r="B3128" i="2"/>
  <c r="A3129" i="2"/>
  <c r="E3129" i="2" l="1"/>
  <c r="F3129" i="2"/>
  <c r="D3129" i="2"/>
  <c r="C3129" i="2"/>
  <c r="H3129" i="2"/>
  <c r="G3129" i="2"/>
  <c r="B3129" i="2"/>
  <c r="A3130" i="2"/>
  <c r="D3130" i="2" l="1"/>
  <c r="F3130" i="2"/>
  <c r="E3130" i="2"/>
  <c r="C3130" i="2"/>
  <c r="H3130" i="2"/>
  <c r="G3130" i="2"/>
  <c r="B3130" i="2"/>
  <c r="A3131" i="2"/>
  <c r="F3131" i="2" l="1"/>
  <c r="D3131" i="2"/>
  <c r="C3131" i="2"/>
  <c r="E3131" i="2"/>
  <c r="H3131" i="2"/>
  <c r="G3131" i="2"/>
  <c r="B3131" i="2"/>
  <c r="A3132" i="2"/>
  <c r="E3132" i="2" l="1"/>
  <c r="C3132" i="2"/>
  <c r="D3132" i="2"/>
  <c r="F3132" i="2"/>
  <c r="G3132" i="2"/>
  <c r="H3132" i="2"/>
  <c r="B3132" i="2"/>
  <c r="A3133" i="2"/>
  <c r="D3133" i="2" l="1"/>
  <c r="F3133" i="2"/>
  <c r="C3133" i="2"/>
  <c r="E3133" i="2"/>
  <c r="H3133" i="2"/>
  <c r="G3133" i="2"/>
  <c r="B3133" i="2"/>
  <c r="A3134" i="2"/>
  <c r="F3134" i="2" l="1"/>
  <c r="E3134" i="2"/>
  <c r="D3134" i="2"/>
  <c r="C3134" i="2"/>
  <c r="H3134" i="2"/>
  <c r="G3134" i="2"/>
  <c r="B3134" i="2"/>
  <c r="A3135" i="2"/>
  <c r="E3135" i="2" l="1"/>
  <c r="F3135" i="2"/>
  <c r="D3135" i="2"/>
  <c r="C3135" i="2"/>
  <c r="H3135" i="2"/>
  <c r="G3135" i="2"/>
  <c r="B3135" i="2"/>
  <c r="A3136" i="2"/>
  <c r="D3136" i="2" l="1"/>
  <c r="F3136" i="2"/>
  <c r="E3136" i="2"/>
  <c r="C3136" i="2"/>
  <c r="H3136" i="2"/>
  <c r="G3136" i="2"/>
  <c r="B3136" i="2"/>
  <c r="A3137" i="2"/>
  <c r="F3137" i="2" l="1"/>
  <c r="E3137" i="2"/>
  <c r="D3137" i="2"/>
  <c r="C3137" i="2"/>
  <c r="H3137" i="2"/>
  <c r="G3137" i="2"/>
  <c r="B3137" i="2"/>
  <c r="A3138" i="2"/>
  <c r="E3138" i="2" l="1"/>
  <c r="F3138" i="2"/>
  <c r="D3138" i="2"/>
  <c r="C3138" i="2"/>
  <c r="G3138" i="2"/>
  <c r="H3138" i="2"/>
  <c r="B3138" i="2"/>
  <c r="A3139" i="2"/>
  <c r="D3139" i="2" l="1"/>
  <c r="E3139" i="2"/>
  <c r="C3139" i="2"/>
  <c r="F3139" i="2"/>
  <c r="H3139" i="2"/>
  <c r="G3139" i="2"/>
  <c r="B3139" i="2"/>
  <c r="A3140" i="2"/>
  <c r="F3140" i="2" l="1"/>
  <c r="E3140" i="2"/>
  <c r="D3140" i="2"/>
  <c r="C3140" i="2"/>
  <c r="H3140" i="2"/>
  <c r="G3140" i="2"/>
  <c r="B3140" i="2"/>
  <c r="A3141" i="2"/>
  <c r="E3141" i="2" l="1"/>
  <c r="F3141" i="2"/>
  <c r="D3141" i="2"/>
  <c r="C3141" i="2"/>
  <c r="H3141" i="2"/>
  <c r="G3141" i="2"/>
  <c r="B3141" i="2"/>
  <c r="A3142" i="2"/>
  <c r="D3142" i="2" l="1"/>
  <c r="F3142" i="2"/>
  <c r="E3142" i="2"/>
  <c r="C3142" i="2"/>
  <c r="H3142" i="2"/>
  <c r="G3142" i="2"/>
  <c r="B3142" i="2"/>
  <c r="A3143" i="2"/>
  <c r="C3143" i="2" l="1"/>
  <c r="E3143" i="2"/>
  <c r="F3143" i="2"/>
  <c r="D3143" i="2"/>
  <c r="H3143" i="2"/>
  <c r="G3143" i="2"/>
  <c r="B3143" i="2"/>
  <c r="A3144" i="2"/>
  <c r="E3144" i="2" l="1"/>
  <c r="F3144" i="2"/>
  <c r="D3144" i="2"/>
  <c r="C3144" i="2"/>
  <c r="G3144" i="2"/>
  <c r="H3144" i="2"/>
  <c r="B3144" i="2"/>
  <c r="A3145" i="2"/>
  <c r="D3145" i="2" l="1"/>
  <c r="F3145" i="2"/>
  <c r="E3145" i="2"/>
  <c r="C3145" i="2"/>
  <c r="H3145" i="2"/>
  <c r="G3145" i="2"/>
  <c r="B3145" i="2"/>
  <c r="A3146" i="2"/>
  <c r="E3146" i="2" l="1"/>
  <c r="D3146" i="2"/>
  <c r="C3146" i="2"/>
  <c r="F3146" i="2"/>
  <c r="H3146" i="2"/>
  <c r="G3146" i="2"/>
  <c r="B3146" i="2"/>
  <c r="A3147" i="2"/>
  <c r="E3147" i="2" l="1"/>
  <c r="F3147" i="2"/>
  <c r="D3147" i="2"/>
  <c r="C3147" i="2"/>
  <c r="H3147" i="2"/>
  <c r="G3147" i="2"/>
  <c r="B3147" i="2"/>
  <c r="A3148" i="2"/>
  <c r="D3148" i="2" l="1"/>
  <c r="F3148" i="2"/>
  <c r="E3148" i="2"/>
  <c r="C3148" i="2"/>
  <c r="H3148" i="2"/>
  <c r="G3148" i="2"/>
  <c r="B3148" i="2"/>
  <c r="A3149" i="2"/>
  <c r="F3149" i="2" l="1"/>
  <c r="E3149" i="2"/>
  <c r="D3149" i="2"/>
  <c r="C3149" i="2"/>
  <c r="H3149" i="2"/>
  <c r="G3149" i="2"/>
  <c r="B3149" i="2"/>
  <c r="A3150" i="2"/>
  <c r="F3150" i="2" l="1"/>
  <c r="E3150" i="2"/>
  <c r="C3150" i="2"/>
  <c r="D3150" i="2"/>
  <c r="G3150" i="2"/>
  <c r="H3150" i="2"/>
  <c r="B3150" i="2"/>
  <c r="A3151" i="2"/>
  <c r="D3151" i="2" l="1"/>
  <c r="F3151" i="2"/>
  <c r="E3151" i="2"/>
  <c r="C3151" i="2"/>
  <c r="H3151" i="2"/>
  <c r="G3151" i="2"/>
  <c r="B3151" i="2"/>
  <c r="A3152" i="2"/>
  <c r="F3152" i="2" l="1"/>
  <c r="E3152" i="2"/>
  <c r="D3152" i="2"/>
  <c r="C3152" i="2"/>
  <c r="H3152" i="2"/>
  <c r="G3152" i="2"/>
  <c r="B3152" i="2"/>
  <c r="A3153" i="2"/>
  <c r="F3153" i="2" l="1"/>
  <c r="E3153" i="2"/>
  <c r="D3153" i="2"/>
  <c r="C3153" i="2"/>
  <c r="H3153" i="2"/>
  <c r="G3153" i="2"/>
  <c r="B3153" i="2"/>
  <c r="A3154" i="2"/>
  <c r="D3154" i="2" l="1"/>
  <c r="E3154" i="2"/>
  <c r="C3154" i="2"/>
  <c r="F3154" i="2"/>
  <c r="H3154" i="2"/>
  <c r="G3154" i="2"/>
  <c r="B3154" i="2"/>
  <c r="A3155" i="2"/>
  <c r="F3155" i="2" l="1"/>
  <c r="C3155" i="2"/>
  <c r="E3155" i="2"/>
  <c r="D3155" i="2"/>
  <c r="H3155" i="2"/>
  <c r="G3155" i="2"/>
  <c r="B3155" i="2"/>
  <c r="A3156" i="2"/>
  <c r="F3156" i="2" l="1"/>
  <c r="E3156" i="2"/>
  <c r="D3156" i="2"/>
  <c r="C3156" i="2"/>
  <c r="G3156" i="2"/>
  <c r="H3156" i="2"/>
  <c r="B3156" i="2"/>
  <c r="A3157" i="2"/>
  <c r="D3157" i="2" l="1"/>
  <c r="F3157" i="2"/>
  <c r="E3157" i="2"/>
  <c r="C3157" i="2"/>
  <c r="H3157" i="2"/>
  <c r="G3157" i="2"/>
  <c r="B3157" i="2"/>
  <c r="A3158" i="2"/>
  <c r="D3158" i="2" l="1"/>
  <c r="C3158" i="2"/>
  <c r="F3158" i="2"/>
  <c r="E3158" i="2"/>
  <c r="H3158" i="2"/>
  <c r="G3158" i="2"/>
  <c r="B3158" i="2"/>
  <c r="A3159" i="2"/>
  <c r="F3159" i="2" l="1"/>
  <c r="E3159" i="2"/>
  <c r="D3159" i="2"/>
  <c r="C3159" i="2"/>
  <c r="H3159" i="2"/>
  <c r="G3159" i="2"/>
  <c r="B3159" i="2"/>
  <c r="A3160" i="2"/>
  <c r="D3160" i="2" l="1"/>
  <c r="F3160" i="2"/>
  <c r="E3160" i="2"/>
  <c r="C3160" i="2"/>
  <c r="H3160" i="2"/>
  <c r="G3160" i="2"/>
  <c r="B3160" i="2"/>
  <c r="A3161" i="2"/>
  <c r="F3161" i="2" l="1"/>
  <c r="E3161" i="2"/>
  <c r="D3161" i="2"/>
  <c r="C3161" i="2"/>
  <c r="H3161" i="2"/>
  <c r="G3161" i="2"/>
  <c r="B3161" i="2"/>
  <c r="A3162" i="2"/>
  <c r="F3162" i="2" l="1"/>
  <c r="E3162" i="2"/>
  <c r="C3162" i="2"/>
  <c r="D3162" i="2"/>
  <c r="G3162" i="2"/>
  <c r="H3162" i="2"/>
  <c r="B3162" i="2"/>
  <c r="A3163" i="2"/>
  <c r="D3163" i="2" l="1"/>
  <c r="F3163" i="2"/>
  <c r="E3163" i="2"/>
  <c r="C3163" i="2"/>
  <c r="H3163" i="2"/>
  <c r="G3163" i="2"/>
  <c r="B3163" i="2"/>
  <c r="A3164" i="2"/>
  <c r="F3164" i="2" l="1"/>
  <c r="E3164" i="2"/>
  <c r="D3164" i="2"/>
  <c r="C3164" i="2"/>
  <c r="H3164" i="2"/>
  <c r="G3164" i="2"/>
  <c r="B3164" i="2"/>
  <c r="A3165" i="2"/>
  <c r="F3165" i="2" l="1"/>
  <c r="E3165" i="2"/>
  <c r="D3165" i="2"/>
  <c r="C3165" i="2"/>
  <c r="H3165" i="2"/>
  <c r="G3165" i="2"/>
  <c r="B3165" i="2"/>
  <c r="A3166" i="2"/>
  <c r="D3166" i="2" l="1"/>
  <c r="E3166" i="2"/>
  <c r="C3166" i="2"/>
  <c r="F3166" i="2"/>
  <c r="H3166" i="2"/>
  <c r="G3166" i="2"/>
  <c r="B3166" i="2"/>
  <c r="A3167" i="2"/>
  <c r="F3167" i="2" l="1"/>
  <c r="C3167" i="2"/>
  <c r="E3167" i="2"/>
  <c r="D3167" i="2"/>
  <c r="H3167" i="2"/>
  <c r="G3167" i="2"/>
  <c r="B3167" i="2"/>
  <c r="A3168" i="2"/>
  <c r="F3168" i="2" l="1"/>
  <c r="E3168" i="2"/>
  <c r="D3168" i="2"/>
  <c r="C3168" i="2"/>
  <c r="G3168" i="2"/>
  <c r="H3168" i="2"/>
  <c r="B3168" i="2"/>
  <c r="A3169" i="2"/>
  <c r="D3169" i="2" l="1"/>
  <c r="F3169" i="2"/>
  <c r="E3169" i="2"/>
  <c r="C3169" i="2"/>
  <c r="H3169" i="2"/>
  <c r="G3169" i="2"/>
  <c r="B3169" i="2"/>
  <c r="A3170" i="2"/>
  <c r="D3170" i="2" l="1"/>
  <c r="C3170" i="2"/>
  <c r="F3170" i="2"/>
  <c r="E3170" i="2"/>
  <c r="H3170" i="2"/>
  <c r="G3170" i="2"/>
  <c r="B3170" i="2"/>
  <c r="A3171" i="2"/>
  <c r="F3171" i="2" l="1"/>
  <c r="E3171" i="2"/>
  <c r="D3171" i="2"/>
  <c r="C3171" i="2"/>
  <c r="H3171" i="2"/>
  <c r="G3171" i="2"/>
  <c r="B3171" i="2"/>
  <c r="A3172" i="2"/>
  <c r="D3172" i="2" l="1"/>
  <c r="F3172" i="2"/>
  <c r="E3172" i="2"/>
  <c r="C3172" i="2"/>
  <c r="H3172" i="2"/>
  <c r="G3172" i="2"/>
  <c r="B3172" i="2"/>
  <c r="A3173" i="2"/>
  <c r="F3173" i="2" l="1"/>
  <c r="E3173" i="2"/>
  <c r="D3173" i="2"/>
  <c r="C3173" i="2"/>
  <c r="H3173" i="2"/>
  <c r="G3173" i="2"/>
  <c r="B3173" i="2"/>
  <c r="A3174" i="2"/>
  <c r="F3174" i="2" l="1"/>
  <c r="E3174" i="2"/>
  <c r="C3174" i="2"/>
  <c r="D3174" i="2"/>
  <c r="G3174" i="2"/>
  <c r="H3174" i="2"/>
  <c r="B3174" i="2"/>
  <c r="A3175" i="2"/>
  <c r="D3175" i="2" l="1"/>
  <c r="F3175" i="2"/>
  <c r="E3175" i="2"/>
  <c r="C3175" i="2"/>
  <c r="H3175" i="2"/>
  <c r="G3175" i="2"/>
  <c r="B3175" i="2"/>
  <c r="A3176" i="2"/>
  <c r="F3176" i="2" l="1"/>
  <c r="E3176" i="2"/>
  <c r="D3176" i="2"/>
  <c r="C3176" i="2"/>
  <c r="H3176" i="2"/>
  <c r="G3176" i="2"/>
  <c r="B3176" i="2"/>
  <c r="A3177" i="2"/>
  <c r="F3177" i="2" l="1"/>
  <c r="E3177" i="2"/>
  <c r="D3177" i="2"/>
  <c r="C3177" i="2"/>
  <c r="H3177" i="2"/>
  <c r="G3177" i="2"/>
  <c r="B3177" i="2"/>
  <c r="A3178" i="2"/>
  <c r="D3178" i="2" l="1"/>
  <c r="E3178" i="2"/>
  <c r="C3178" i="2"/>
  <c r="F3178" i="2"/>
  <c r="H3178" i="2"/>
  <c r="G3178" i="2"/>
  <c r="B3178" i="2"/>
  <c r="A3179" i="2"/>
  <c r="F3179" i="2" l="1"/>
  <c r="C3179" i="2"/>
  <c r="E3179" i="2"/>
  <c r="D3179" i="2"/>
  <c r="H3179" i="2"/>
  <c r="G3179" i="2"/>
  <c r="B3179" i="2"/>
  <c r="A3180" i="2"/>
  <c r="F3180" i="2" l="1"/>
  <c r="E3180" i="2"/>
  <c r="D3180" i="2"/>
  <c r="C3180" i="2"/>
  <c r="G3180" i="2"/>
  <c r="H3180" i="2"/>
  <c r="B3180" i="2"/>
  <c r="A3181" i="2"/>
  <c r="D3181" i="2" l="1"/>
  <c r="F3181" i="2"/>
  <c r="E3181" i="2"/>
  <c r="C3181" i="2"/>
  <c r="H3181" i="2"/>
  <c r="G3181" i="2"/>
  <c r="B3181" i="2"/>
  <c r="A3182" i="2"/>
  <c r="D3182" i="2" l="1"/>
  <c r="C3182" i="2"/>
  <c r="F3182" i="2"/>
  <c r="E3182" i="2"/>
  <c r="H3182" i="2"/>
  <c r="G3182" i="2"/>
  <c r="B3182" i="2"/>
  <c r="A3183" i="2"/>
  <c r="F3183" i="2" l="1"/>
  <c r="E3183" i="2"/>
  <c r="D3183" i="2"/>
  <c r="C3183" i="2"/>
  <c r="H3183" i="2"/>
  <c r="G3183" i="2"/>
  <c r="B3183" i="2"/>
  <c r="A3184" i="2"/>
  <c r="D3184" i="2" l="1"/>
  <c r="F3184" i="2"/>
  <c r="E3184" i="2"/>
  <c r="C3184" i="2"/>
  <c r="H3184" i="2"/>
  <c r="G3184" i="2"/>
  <c r="B3184" i="2"/>
  <c r="A3185" i="2"/>
  <c r="F3185" i="2" l="1"/>
  <c r="E3185" i="2"/>
  <c r="D3185" i="2"/>
  <c r="C3185" i="2"/>
  <c r="H3185" i="2"/>
  <c r="G3185" i="2"/>
  <c r="B3185" i="2"/>
  <c r="A3186" i="2"/>
  <c r="F3186" i="2" l="1"/>
  <c r="E3186" i="2"/>
  <c r="C3186" i="2"/>
  <c r="D3186" i="2"/>
  <c r="G3186" i="2"/>
  <c r="H3186" i="2"/>
  <c r="B3186" i="2"/>
  <c r="A3187" i="2"/>
  <c r="D3187" i="2" l="1"/>
  <c r="F3187" i="2"/>
  <c r="E3187" i="2"/>
  <c r="C3187" i="2"/>
  <c r="H3187" i="2"/>
  <c r="G3187" i="2"/>
  <c r="B3187" i="2"/>
  <c r="A3188" i="2"/>
  <c r="F3188" i="2" l="1"/>
  <c r="E3188" i="2"/>
  <c r="D3188" i="2"/>
  <c r="C3188" i="2"/>
  <c r="H3188" i="2"/>
  <c r="G3188" i="2"/>
  <c r="B3188" i="2"/>
  <c r="A3189" i="2"/>
  <c r="F3189" i="2" l="1"/>
  <c r="E3189" i="2"/>
  <c r="D3189" i="2"/>
  <c r="C3189" i="2"/>
  <c r="H3189" i="2"/>
  <c r="G3189" i="2"/>
  <c r="B3189" i="2"/>
  <c r="A3190" i="2"/>
  <c r="D3190" i="2" l="1"/>
  <c r="E3190" i="2"/>
  <c r="C3190" i="2"/>
  <c r="F3190" i="2"/>
  <c r="H3190" i="2"/>
  <c r="G3190" i="2"/>
  <c r="B3190" i="2"/>
  <c r="A3191" i="2"/>
  <c r="F3191" i="2" l="1"/>
  <c r="C3191" i="2"/>
  <c r="E3191" i="2"/>
  <c r="D3191" i="2"/>
  <c r="H3191" i="2"/>
  <c r="G3191" i="2"/>
  <c r="B3191" i="2"/>
  <c r="A3192" i="2"/>
  <c r="F3192" i="2" l="1"/>
  <c r="E3192" i="2"/>
  <c r="D3192" i="2"/>
  <c r="C3192" i="2"/>
  <c r="G3192" i="2"/>
  <c r="H3192" i="2"/>
  <c r="B3192" i="2"/>
  <c r="A3193" i="2"/>
  <c r="D3193" i="2" l="1"/>
  <c r="F3193" i="2"/>
  <c r="E3193" i="2"/>
  <c r="C3193" i="2"/>
  <c r="H3193" i="2"/>
  <c r="G3193" i="2"/>
  <c r="B3193" i="2"/>
  <c r="A3194" i="2"/>
  <c r="D3194" i="2" l="1"/>
  <c r="C3194" i="2"/>
  <c r="F3194" i="2"/>
  <c r="E3194" i="2"/>
  <c r="H3194" i="2"/>
  <c r="G3194" i="2"/>
  <c r="B3194" i="2"/>
  <c r="A3195" i="2"/>
  <c r="F3195" i="2" l="1"/>
  <c r="E3195" i="2"/>
  <c r="D3195" i="2"/>
  <c r="C3195" i="2"/>
  <c r="H3195" i="2"/>
  <c r="G3195" i="2"/>
  <c r="B3195" i="2"/>
  <c r="A3196" i="2"/>
  <c r="D3196" i="2" l="1"/>
  <c r="F3196" i="2"/>
  <c r="E3196" i="2"/>
  <c r="C3196" i="2"/>
  <c r="H3196" i="2"/>
  <c r="G3196" i="2"/>
  <c r="B3196" i="2"/>
  <c r="A3197" i="2"/>
  <c r="F3197" i="2" l="1"/>
  <c r="E3197" i="2"/>
  <c r="D3197" i="2"/>
  <c r="C3197" i="2"/>
  <c r="H3197" i="2"/>
  <c r="G3197" i="2"/>
  <c r="B3197" i="2"/>
  <c r="A3198" i="2"/>
  <c r="F3198" i="2" l="1"/>
  <c r="E3198" i="2"/>
  <c r="C3198" i="2"/>
  <c r="D3198" i="2"/>
  <c r="G3198" i="2"/>
  <c r="H3198" i="2"/>
  <c r="B3198" i="2"/>
  <c r="A3199" i="2"/>
  <c r="D3199" i="2" l="1"/>
  <c r="F3199" i="2"/>
  <c r="E3199" i="2"/>
  <c r="C3199" i="2"/>
  <c r="H3199" i="2"/>
  <c r="G3199" i="2"/>
  <c r="B3199" i="2"/>
  <c r="A3200" i="2"/>
  <c r="F3200" i="2" l="1"/>
  <c r="E3200" i="2"/>
  <c r="D3200" i="2"/>
  <c r="C3200" i="2"/>
  <c r="H3200" i="2"/>
  <c r="G3200" i="2"/>
  <c r="B3200" i="2"/>
  <c r="A3201" i="2"/>
  <c r="F3201" i="2" l="1"/>
  <c r="E3201" i="2"/>
  <c r="D3201" i="2"/>
  <c r="C3201" i="2"/>
  <c r="H3201" i="2"/>
  <c r="G3201" i="2"/>
  <c r="B3201" i="2"/>
  <c r="A3202" i="2"/>
  <c r="D3202" i="2" l="1"/>
  <c r="E3202" i="2"/>
  <c r="C3202" i="2"/>
  <c r="F3202" i="2"/>
  <c r="H3202" i="2"/>
  <c r="G3202" i="2"/>
  <c r="B3202" i="2"/>
  <c r="A3203" i="2"/>
  <c r="F3203" i="2" l="1"/>
  <c r="C3203" i="2"/>
  <c r="D3203" i="2"/>
  <c r="E3203" i="2"/>
  <c r="H3203" i="2"/>
  <c r="G3203" i="2"/>
  <c r="B3203" i="2"/>
  <c r="A3204" i="2"/>
  <c r="F3204" i="2" l="1"/>
  <c r="E3204" i="2"/>
  <c r="D3204" i="2"/>
  <c r="C3204" i="2"/>
  <c r="G3204" i="2"/>
  <c r="H3204" i="2"/>
  <c r="B3204" i="2"/>
  <c r="A3205" i="2"/>
  <c r="D3205" i="2" l="1"/>
  <c r="F3205" i="2"/>
  <c r="E3205" i="2"/>
  <c r="C3205" i="2"/>
  <c r="H3205" i="2"/>
  <c r="G3205" i="2"/>
  <c r="B3205" i="2"/>
  <c r="A3206" i="2"/>
  <c r="D3206" i="2" l="1"/>
  <c r="C3206" i="2"/>
  <c r="F3206" i="2"/>
  <c r="E3206" i="2"/>
  <c r="H3206" i="2"/>
  <c r="G3206" i="2"/>
  <c r="B3206" i="2"/>
  <c r="A3207" i="2"/>
  <c r="F3207" i="2" l="1"/>
  <c r="E3207" i="2"/>
  <c r="D3207" i="2"/>
  <c r="C3207" i="2"/>
  <c r="H3207" i="2"/>
  <c r="G3207" i="2"/>
  <c r="B3207" i="2"/>
  <c r="A3208" i="2"/>
  <c r="D3208" i="2" l="1"/>
  <c r="F3208" i="2"/>
  <c r="E3208" i="2"/>
  <c r="C3208" i="2"/>
  <c r="H3208" i="2"/>
  <c r="G3208" i="2"/>
  <c r="B3208" i="2"/>
  <c r="A3209" i="2"/>
  <c r="F3209" i="2" l="1"/>
  <c r="E3209" i="2"/>
  <c r="D3209" i="2"/>
  <c r="C3209" i="2"/>
  <c r="H3209" i="2"/>
  <c r="G3209" i="2"/>
  <c r="B3209" i="2"/>
  <c r="A3210" i="2"/>
  <c r="F3210" i="2" l="1"/>
  <c r="E3210" i="2"/>
  <c r="C3210" i="2"/>
  <c r="D3210" i="2"/>
  <c r="G3210" i="2"/>
  <c r="H3210" i="2"/>
  <c r="B3210" i="2"/>
  <c r="A3211" i="2"/>
  <c r="D3211" i="2" l="1"/>
  <c r="F3211" i="2"/>
  <c r="E3211" i="2"/>
  <c r="C3211" i="2"/>
  <c r="H3211" i="2"/>
  <c r="G3211" i="2"/>
  <c r="B3211" i="2"/>
  <c r="A3212" i="2"/>
  <c r="F3212" i="2" l="1"/>
  <c r="E3212" i="2"/>
  <c r="D3212" i="2"/>
  <c r="C3212" i="2"/>
  <c r="H3212" i="2"/>
  <c r="G3212" i="2"/>
  <c r="B3212" i="2"/>
  <c r="A3213" i="2"/>
  <c r="F3213" i="2" l="1"/>
  <c r="E3213" i="2"/>
  <c r="D3213" i="2"/>
  <c r="C3213" i="2"/>
  <c r="H3213" i="2"/>
  <c r="G3213" i="2"/>
  <c r="B3213" i="2"/>
  <c r="A3214" i="2"/>
  <c r="D3214" i="2" l="1"/>
  <c r="E3214" i="2"/>
  <c r="C3214" i="2"/>
  <c r="F3214" i="2"/>
  <c r="H3214" i="2"/>
  <c r="G3214" i="2"/>
  <c r="B3214" i="2"/>
  <c r="A3215" i="2"/>
  <c r="F3215" i="2" l="1"/>
  <c r="C3215" i="2"/>
  <c r="E3215" i="2"/>
  <c r="D3215" i="2"/>
  <c r="H3215" i="2"/>
  <c r="G3215" i="2"/>
  <c r="B3215" i="2"/>
  <c r="A3216" i="2"/>
  <c r="F3216" i="2" l="1"/>
  <c r="E3216" i="2"/>
  <c r="D3216" i="2"/>
  <c r="C3216" i="2"/>
  <c r="G3216" i="2"/>
  <c r="H3216" i="2"/>
  <c r="B3216" i="2"/>
  <c r="A3217" i="2"/>
  <c r="D3217" i="2" l="1"/>
  <c r="F3217" i="2"/>
  <c r="E3217" i="2"/>
  <c r="C3217" i="2"/>
  <c r="H3217" i="2"/>
  <c r="G3217" i="2"/>
  <c r="B3217" i="2"/>
  <c r="A3218" i="2"/>
  <c r="D3218" i="2" l="1"/>
  <c r="C3218" i="2"/>
  <c r="F3218" i="2"/>
  <c r="E3218" i="2"/>
  <c r="H3218" i="2"/>
  <c r="G3218" i="2"/>
  <c r="B3218" i="2"/>
  <c r="A3219" i="2"/>
  <c r="F3219" i="2" l="1"/>
  <c r="E3219" i="2"/>
  <c r="D3219" i="2"/>
  <c r="C3219" i="2"/>
  <c r="H3219" i="2"/>
  <c r="G3219" i="2"/>
  <c r="B3219" i="2"/>
  <c r="A3220" i="2"/>
  <c r="D3220" i="2" l="1"/>
  <c r="F3220" i="2"/>
  <c r="E3220" i="2"/>
  <c r="C3220" i="2"/>
  <c r="H3220" i="2"/>
  <c r="G3220" i="2"/>
  <c r="B3220" i="2"/>
  <c r="A3221" i="2"/>
  <c r="F3221" i="2" l="1"/>
  <c r="E3221" i="2"/>
  <c r="D3221" i="2"/>
  <c r="C3221" i="2"/>
  <c r="H3221" i="2"/>
  <c r="G3221" i="2"/>
  <c r="B3221" i="2"/>
  <c r="A3222" i="2"/>
  <c r="F3222" i="2" l="1"/>
  <c r="E3222" i="2"/>
  <c r="C3222" i="2"/>
  <c r="D3222" i="2"/>
  <c r="G3222" i="2"/>
  <c r="H3222" i="2"/>
  <c r="B3222" i="2"/>
  <c r="A3223" i="2"/>
  <c r="D3223" i="2" l="1"/>
  <c r="F3223" i="2"/>
  <c r="E3223" i="2"/>
  <c r="C3223" i="2"/>
  <c r="H3223" i="2"/>
  <c r="G3223" i="2"/>
  <c r="B3223" i="2"/>
  <c r="A3224" i="2"/>
  <c r="F3224" i="2" l="1"/>
  <c r="E3224" i="2"/>
  <c r="D3224" i="2"/>
  <c r="C3224" i="2"/>
  <c r="H3224" i="2"/>
  <c r="G3224" i="2"/>
  <c r="B3224" i="2"/>
  <c r="A3225" i="2"/>
  <c r="F3225" i="2" l="1"/>
  <c r="E3225" i="2"/>
  <c r="D3225" i="2"/>
  <c r="C3225" i="2"/>
  <c r="H3225" i="2"/>
  <c r="G3225" i="2"/>
  <c r="B3225" i="2"/>
  <c r="A3226" i="2"/>
  <c r="D3226" i="2" l="1"/>
  <c r="E3226" i="2"/>
  <c r="C3226" i="2"/>
  <c r="F3226" i="2"/>
  <c r="H3226" i="2"/>
  <c r="G3226" i="2"/>
  <c r="B3226" i="2"/>
  <c r="A3227" i="2"/>
  <c r="F3227" i="2" l="1"/>
  <c r="C3227" i="2"/>
  <c r="E3227" i="2"/>
  <c r="D3227" i="2"/>
  <c r="H3227" i="2"/>
  <c r="G3227" i="2"/>
  <c r="B3227" i="2"/>
  <c r="A3228" i="2"/>
  <c r="F3228" i="2" l="1"/>
  <c r="E3228" i="2"/>
  <c r="D3228" i="2"/>
  <c r="C3228" i="2"/>
  <c r="G3228" i="2"/>
  <c r="H3228" i="2"/>
  <c r="B3228" i="2"/>
  <c r="A3229" i="2"/>
  <c r="D3229" i="2" l="1"/>
  <c r="F3229" i="2"/>
  <c r="E3229" i="2"/>
  <c r="C3229" i="2"/>
  <c r="H3229" i="2"/>
  <c r="G3229" i="2"/>
  <c r="B3229" i="2"/>
  <c r="A3230" i="2"/>
  <c r="D3230" i="2" l="1"/>
  <c r="C3230" i="2"/>
  <c r="F3230" i="2"/>
  <c r="E3230" i="2"/>
  <c r="H3230" i="2"/>
  <c r="G3230" i="2"/>
  <c r="B3230" i="2"/>
  <c r="A3231" i="2"/>
  <c r="F3231" i="2" l="1"/>
  <c r="E3231" i="2"/>
  <c r="D3231" i="2"/>
  <c r="C3231" i="2"/>
  <c r="H3231" i="2"/>
  <c r="G3231" i="2"/>
  <c r="B3231" i="2"/>
  <c r="A3232" i="2"/>
  <c r="D3232" i="2" l="1"/>
  <c r="F3232" i="2"/>
  <c r="E3232" i="2"/>
  <c r="C3232" i="2"/>
  <c r="H3232" i="2"/>
  <c r="G3232" i="2"/>
  <c r="B3232" i="2"/>
  <c r="A3233" i="2"/>
  <c r="F3233" i="2" l="1"/>
  <c r="E3233" i="2"/>
  <c r="D3233" i="2"/>
  <c r="C3233" i="2"/>
  <c r="H3233" i="2"/>
  <c r="G3233" i="2"/>
  <c r="B3233" i="2"/>
  <c r="A3234" i="2"/>
  <c r="F3234" i="2" l="1"/>
  <c r="E3234" i="2"/>
  <c r="C3234" i="2"/>
  <c r="D3234" i="2"/>
  <c r="G3234" i="2"/>
  <c r="H3234" i="2"/>
  <c r="B3234" i="2"/>
  <c r="A3235" i="2"/>
  <c r="D3235" i="2" l="1"/>
  <c r="F3235" i="2"/>
  <c r="E3235" i="2"/>
  <c r="C3235" i="2"/>
  <c r="H3235" i="2"/>
  <c r="G3235" i="2"/>
  <c r="B3235" i="2"/>
  <c r="A3236" i="2"/>
  <c r="F3236" i="2" l="1"/>
  <c r="E3236" i="2"/>
  <c r="D3236" i="2"/>
  <c r="C3236" i="2"/>
  <c r="H3236" i="2"/>
  <c r="G3236" i="2"/>
  <c r="B3236" i="2"/>
  <c r="A3237" i="2"/>
  <c r="F3237" i="2" l="1"/>
  <c r="E3237" i="2"/>
  <c r="D3237" i="2"/>
  <c r="C3237" i="2"/>
  <c r="H3237" i="2"/>
  <c r="G3237" i="2"/>
  <c r="B3237" i="2"/>
  <c r="A3238" i="2"/>
  <c r="D3238" i="2" l="1"/>
  <c r="E3238" i="2"/>
  <c r="C3238" i="2"/>
  <c r="F3238" i="2"/>
  <c r="H3238" i="2"/>
  <c r="G3238" i="2"/>
  <c r="B3238" i="2"/>
  <c r="A3239" i="2"/>
  <c r="F3239" i="2" l="1"/>
  <c r="C3239" i="2"/>
  <c r="D3239" i="2"/>
  <c r="E3239" i="2"/>
  <c r="H3239" i="2"/>
  <c r="G3239" i="2"/>
  <c r="B3239" i="2"/>
  <c r="A3240" i="2"/>
  <c r="F3240" i="2" l="1"/>
  <c r="E3240" i="2"/>
  <c r="D3240" i="2"/>
  <c r="C3240" i="2"/>
  <c r="G3240" i="2"/>
  <c r="H3240" i="2"/>
  <c r="B3240" i="2"/>
  <c r="A3241" i="2"/>
  <c r="D3241" i="2" l="1"/>
  <c r="F3241" i="2"/>
  <c r="E3241" i="2"/>
  <c r="C3241" i="2"/>
  <c r="H3241" i="2"/>
  <c r="G3241" i="2"/>
  <c r="B3241" i="2"/>
  <c r="A3242" i="2"/>
  <c r="D3242" i="2" l="1"/>
  <c r="C3242" i="2"/>
  <c r="F3242" i="2"/>
  <c r="E3242" i="2"/>
  <c r="H3242" i="2"/>
  <c r="G3242" i="2"/>
  <c r="B3242" i="2"/>
  <c r="A3243" i="2"/>
  <c r="F3243" i="2" l="1"/>
  <c r="E3243" i="2"/>
  <c r="D3243" i="2"/>
  <c r="C3243" i="2"/>
  <c r="H3243" i="2"/>
  <c r="G3243" i="2"/>
  <c r="B3243" i="2"/>
  <c r="A3244" i="2"/>
  <c r="D3244" i="2" l="1"/>
  <c r="F3244" i="2"/>
  <c r="E3244" i="2"/>
  <c r="C3244" i="2"/>
  <c r="H3244" i="2"/>
  <c r="G3244" i="2"/>
  <c r="B3244" i="2"/>
  <c r="A3245" i="2"/>
  <c r="F3245" i="2" l="1"/>
  <c r="E3245" i="2"/>
  <c r="D3245" i="2"/>
  <c r="C3245" i="2"/>
  <c r="H3245" i="2"/>
  <c r="G3245" i="2"/>
  <c r="B3245" i="2"/>
  <c r="A3246" i="2"/>
  <c r="F3246" i="2" l="1"/>
  <c r="E3246" i="2"/>
  <c r="C3246" i="2"/>
  <c r="D3246" i="2"/>
  <c r="G3246" i="2"/>
  <c r="H3246" i="2"/>
  <c r="B3246" i="2"/>
  <c r="A3247" i="2"/>
  <c r="D3247" i="2" l="1"/>
  <c r="F3247" i="2"/>
  <c r="E3247" i="2"/>
  <c r="C3247" i="2"/>
  <c r="H3247" i="2"/>
  <c r="G3247" i="2"/>
  <c r="B3247" i="2"/>
  <c r="A3248" i="2"/>
  <c r="F3248" i="2" l="1"/>
  <c r="E3248" i="2"/>
  <c r="D3248" i="2"/>
  <c r="C3248" i="2"/>
  <c r="H3248" i="2"/>
  <c r="G3248" i="2"/>
  <c r="B3248" i="2"/>
  <c r="A3249" i="2"/>
  <c r="F3249" i="2" l="1"/>
  <c r="E3249" i="2"/>
  <c r="D3249" i="2"/>
  <c r="C3249" i="2"/>
  <c r="H3249" i="2"/>
  <c r="G3249" i="2"/>
  <c r="B3249" i="2"/>
  <c r="A3250" i="2"/>
  <c r="D3250" i="2" l="1"/>
  <c r="E3250" i="2"/>
  <c r="C3250" i="2"/>
  <c r="F3250" i="2"/>
  <c r="H3250" i="2"/>
  <c r="G3250" i="2"/>
  <c r="B3250" i="2"/>
  <c r="A3251" i="2"/>
  <c r="F3251" i="2" l="1"/>
  <c r="C3251" i="2"/>
  <c r="E3251" i="2"/>
  <c r="D3251" i="2"/>
  <c r="H3251" i="2"/>
  <c r="G3251" i="2"/>
  <c r="B3251" i="2"/>
  <c r="A3252" i="2"/>
  <c r="F3252" i="2" l="1"/>
  <c r="E3252" i="2"/>
  <c r="D3252" i="2"/>
  <c r="C3252" i="2"/>
  <c r="G3252" i="2"/>
  <c r="H3252" i="2"/>
  <c r="B3252" i="2"/>
  <c r="A3253" i="2"/>
  <c r="D3253" i="2" l="1"/>
  <c r="F3253" i="2"/>
  <c r="E3253" i="2"/>
  <c r="C3253" i="2"/>
  <c r="H3253" i="2"/>
  <c r="G3253" i="2"/>
  <c r="B3253" i="2"/>
  <c r="A3254" i="2"/>
  <c r="D3254" i="2" l="1"/>
  <c r="C3254" i="2"/>
  <c r="F3254" i="2"/>
  <c r="E3254" i="2"/>
  <c r="H3254" i="2"/>
  <c r="G3254" i="2"/>
  <c r="B3254" i="2"/>
  <c r="A3255" i="2"/>
  <c r="F3255" i="2" l="1"/>
  <c r="E3255" i="2"/>
  <c r="D3255" i="2"/>
  <c r="C3255" i="2"/>
  <c r="H3255" i="2"/>
  <c r="G3255" i="2"/>
  <c r="B3255" i="2"/>
  <c r="A3256" i="2"/>
  <c r="D3256" i="2" l="1"/>
  <c r="F3256" i="2"/>
  <c r="E3256" i="2"/>
  <c r="C3256" i="2"/>
  <c r="H3256" i="2"/>
  <c r="G3256" i="2"/>
  <c r="B3256" i="2"/>
  <c r="A3257" i="2"/>
  <c r="F3257" i="2" l="1"/>
  <c r="E3257" i="2"/>
  <c r="D3257" i="2"/>
  <c r="C3257" i="2"/>
  <c r="H3257" i="2"/>
  <c r="G3257" i="2"/>
  <c r="B3257" i="2"/>
  <c r="A3258" i="2"/>
  <c r="F3258" i="2" l="1"/>
  <c r="E3258" i="2"/>
  <c r="C3258" i="2"/>
  <c r="D3258" i="2"/>
  <c r="G3258" i="2"/>
  <c r="H3258" i="2"/>
  <c r="B3258" i="2"/>
  <c r="A3259" i="2"/>
  <c r="D3259" i="2" l="1"/>
  <c r="F3259" i="2"/>
  <c r="E3259" i="2"/>
  <c r="C3259" i="2"/>
  <c r="H3259" i="2"/>
  <c r="G3259" i="2"/>
  <c r="B3259" i="2"/>
  <c r="A3260" i="2"/>
  <c r="F3260" i="2" l="1"/>
  <c r="E3260" i="2"/>
  <c r="D3260" i="2"/>
  <c r="C3260" i="2"/>
  <c r="H3260" i="2"/>
  <c r="G3260" i="2"/>
  <c r="B3260" i="2"/>
  <c r="A3261" i="2"/>
  <c r="F3261" i="2" l="1"/>
  <c r="E3261" i="2"/>
  <c r="C3261" i="2"/>
  <c r="D3261" i="2"/>
  <c r="H3261" i="2"/>
  <c r="G3261" i="2"/>
  <c r="B3261" i="2"/>
  <c r="A3262" i="2"/>
  <c r="D3262" i="2" l="1"/>
  <c r="F3262" i="2"/>
  <c r="E3262" i="2"/>
  <c r="C3262" i="2"/>
  <c r="H3262" i="2"/>
  <c r="G3262" i="2"/>
  <c r="B3262" i="2"/>
  <c r="A3263" i="2"/>
  <c r="C3263" i="2" l="1"/>
  <c r="E3263" i="2"/>
  <c r="F3263" i="2"/>
  <c r="D3263" i="2"/>
  <c r="H3263" i="2"/>
  <c r="G3263" i="2"/>
  <c r="B3263" i="2"/>
  <c r="A3264" i="2"/>
  <c r="F3264" i="2" l="1"/>
  <c r="E3264" i="2"/>
  <c r="C3264" i="2"/>
  <c r="D3264" i="2"/>
  <c r="G3264" i="2"/>
  <c r="H3264" i="2"/>
  <c r="B3264" i="2"/>
  <c r="A3265" i="2"/>
  <c r="D3265" i="2" l="1"/>
  <c r="F3265" i="2"/>
  <c r="E3265" i="2"/>
  <c r="C3265" i="2"/>
  <c r="H3265" i="2"/>
  <c r="G3265" i="2"/>
  <c r="B3265" i="2"/>
  <c r="A3266" i="2"/>
  <c r="F3266" i="2" l="1"/>
  <c r="E3266" i="2"/>
  <c r="D3266" i="2"/>
  <c r="C3266" i="2"/>
  <c r="H3266" i="2"/>
  <c r="G3266" i="2"/>
  <c r="B3266" i="2"/>
  <c r="A3267" i="2"/>
  <c r="F3267" i="2" l="1"/>
  <c r="E3267" i="2"/>
  <c r="C3267" i="2"/>
  <c r="D3267" i="2"/>
  <c r="H3267" i="2"/>
  <c r="G3267" i="2"/>
  <c r="B3267" i="2"/>
  <c r="A3268" i="2"/>
  <c r="D3268" i="2" l="1"/>
  <c r="F3268" i="2"/>
  <c r="E3268" i="2"/>
  <c r="C3268" i="2"/>
  <c r="H3268" i="2"/>
  <c r="G3268" i="2"/>
  <c r="B3268" i="2"/>
  <c r="A3269" i="2"/>
  <c r="F3269" i="2" l="1"/>
  <c r="E3269" i="2"/>
  <c r="D3269" i="2"/>
  <c r="C3269" i="2"/>
  <c r="H3269" i="2"/>
  <c r="G3269" i="2"/>
  <c r="B3269" i="2"/>
  <c r="A3270" i="2"/>
  <c r="F3270" i="2" l="1"/>
  <c r="E3270" i="2"/>
  <c r="C3270" i="2"/>
  <c r="D3270" i="2"/>
  <c r="H3270" i="2"/>
  <c r="G3270" i="2"/>
  <c r="B3270" i="2"/>
  <c r="A3271" i="2"/>
  <c r="D3271" i="2" l="1"/>
  <c r="F3271" i="2"/>
  <c r="E3271" i="2"/>
  <c r="C3271" i="2"/>
  <c r="H3271" i="2"/>
  <c r="G3271" i="2"/>
  <c r="B3271" i="2"/>
  <c r="A3272" i="2"/>
  <c r="C3272" i="2" l="1"/>
  <c r="F3272" i="2"/>
  <c r="E3272" i="2"/>
  <c r="D3272" i="2"/>
  <c r="H3272" i="2"/>
  <c r="G3272" i="2"/>
  <c r="B3272" i="2"/>
  <c r="A3273" i="2"/>
  <c r="F3273" i="2" l="1"/>
  <c r="E3273" i="2"/>
  <c r="C3273" i="2"/>
  <c r="D3273" i="2"/>
  <c r="H3273" i="2"/>
  <c r="G3273" i="2"/>
  <c r="B3273" i="2"/>
  <c r="A3274" i="2"/>
  <c r="D3274" i="2" l="1"/>
  <c r="F3274" i="2"/>
  <c r="E3274" i="2"/>
  <c r="C3274" i="2"/>
  <c r="H3274" i="2"/>
  <c r="G3274" i="2"/>
  <c r="B3274" i="2"/>
  <c r="A3275" i="2"/>
  <c r="F3275" i="2" l="1"/>
  <c r="E3275" i="2"/>
  <c r="D3275" i="2"/>
  <c r="C3275" i="2"/>
  <c r="H3275" i="2"/>
  <c r="G3275" i="2"/>
  <c r="B3275" i="2"/>
  <c r="A3276" i="2"/>
  <c r="F3276" i="2" l="1"/>
  <c r="E3276" i="2"/>
  <c r="C3276" i="2"/>
  <c r="D3276" i="2"/>
  <c r="H3276" i="2"/>
  <c r="G3276" i="2"/>
  <c r="B3276" i="2"/>
  <c r="A3277" i="2"/>
  <c r="D3277" i="2" l="1"/>
  <c r="E3277" i="2"/>
  <c r="F3277" i="2"/>
  <c r="C3277" i="2"/>
  <c r="H3277" i="2"/>
  <c r="G3277" i="2"/>
  <c r="B3277" i="2"/>
  <c r="A3278" i="2"/>
  <c r="F3278" i="2" l="1"/>
  <c r="E3278" i="2"/>
  <c r="D3278" i="2"/>
  <c r="C3278" i="2"/>
  <c r="H3278" i="2"/>
  <c r="G3278" i="2"/>
  <c r="B3278" i="2"/>
  <c r="A3279" i="2"/>
  <c r="F3279" i="2" l="1"/>
  <c r="E3279" i="2"/>
  <c r="C3279" i="2"/>
  <c r="D3279" i="2"/>
  <c r="H3279" i="2"/>
  <c r="G3279" i="2"/>
  <c r="B3279" i="2"/>
  <c r="A3280" i="2"/>
  <c r="D3280" i="2" l="1"/>
  <c r="F3280" i="2"/>
  <c r="E3280" i="2"/>
  <c r="C3280" i="2"/>
  <c r="H3280" i="2"/>
  <c r="G3280" i="2"/>
  <c r="B3280" i="2"/>
  <c r="A3281" i="2"/>
  <c r="C3281" i="2" l="1"/>
  <c r="F3281" i="2"/>
  <c r="E3281" i="2"/>
  <c r="D3281" i="2"/>
  <c r="H3281" i="2"/>
  <c r="G3281" i="2"/>
  <c r="B3281" i="2"/>
  <c r="A3282" i="2"/>
  <c r="F3282" i="2" l="1"/>
  <c r="E3282" i="2"/>
  <c r="C3282" i="2"/>
  <c r="D3282" i="2"/>
  <c r="H3282" i="2"/>
  <c r="G3282" i="2"/>
  <c r="B3282" i="2"/>
  <c r="A3283" i="2"/>
  <c r="D3283" i="2" l="1"/>
  <c r="F3283" i="2"/>
  <c r="E3283" i="2"/>
  <c r="C3283" i="2"/>
  <c r="H3283" i="2"/>
  <c r="G3283" i="2"/>
  <c r="B3283" i="2"/>
  <c r="A3284" i="2"/>
  <c r="F3284" i="2" l="1"/>
  <c r="E3284" i="2"/>
  <c r="D3284" i="2"/>
  <c r="C3284" i="2"/>
  <c r="H3284" i="2"/>
  <c r="G3284" i="2"/>
  <c r="B3284" i="2"/>
  <c r="A3285" i="2"/>
  <c r="F3285" i="2" l="1"/>
  <c r="E3285" i="2"/>
  <c r="C3285" i="2"/>
  <c r="D3285" i="2"/>
  <c r="H3285" i="2"/>
  <c r="G3285" i="2"/>
  <c r="B3285" i="2"/>
  <c r="A3286" i="2"/>
  <c r="D3286" i="2" l="1"/>
  <c r="F3286" i="2"/>
  <c r="E3286" i="2"/>
  <c r="C3286" i="2"/>
  <c r="H3286" i="2"/>
  <c r="G3286" i="2"/>
  <c r="B3286" i="2"/>
  <c r="A3287" i="2"/>
  <c r="F3287" i="2" l="1"/>
  <c r="E3287" i="2"/>
  <c r="D3287" i="2"/>
  <c r="C3287" i="2"/>
  <c r="H3287" i="2"/>
  <c r="G3287" i="2"/>
  <c r="B3287" i="2"/>
  <c r="A3288" i="2"/>
  <c r="F3288" i="2" l="1"/>
  <c r="E3288" i="2"/>
  <c r="C3288" i="2"/>
  <c r="D3288" i="2"/>
  <c r="H3288" i="2"/>
  <c r="G3288" i="2"/>
  <c r="B3288" i="2"/>
  <c r="A3289" i="2"/>
  <c r="D3289" i="2" l="1"/>
  <c r="F3289" i="2"/>
  <c r="E3289" i="2"/>
  <c r="C3289" i="2"/>
  <c r="H3289" i="2"/>
  <c r="G3289" i="2"/>
  <c r="B3289" i="2"/>
  <c r="A3290" i="2"/>
  <c r="C3290" i="2" l="1"/>
  <c r="E3290" i="2"/>
  <c r="F3290" i="2"/>
  <c r="D3290" i="2"/>
  <c r="H3290" i="2"/>
  <c r="G3290" i="2"/>
  <c r="B3290" i="2"/>
  <c r="A3291" i="2"/>
  <c r="F3291" i="2" l="1"/>
  <c r="E3291" i="2"/>
  <c r="C3291" i="2"/>
  <c r="D3291" i="2"/>
  <c r="H3291" i="2"/>
  <c r="G3291" i="2"/>
  <c r="B3291" i="2"/>
  <c r="A3292" i="2"/>
  <c r="D3292" i="2" l="1"/>
  <c r="F3292" i="2"/>
  <c r="E3292" i="2"/>
  <c r="C3292" i="2"/>
  <c r="H3292" i="2"/>
  <c r="G3292" i="2"/>
  <c r="B3292" i="2"/>
  <c r="A3293" i="2"/>
  <c r="F3293" i="2" l="1"/>
  <c r="E3293" i="2"/>
  <c r="D3293" i="2"/>
  <c r="C3293" i="2"/>
  <c r="H3293" i="2"/>
  <c r="G3293" i="2"/>
  <c r="B3293" i="2"/>
  <c r="A3294" i="2"/>
  <c r="F3294" i="2" l="1"/>
  <c r="E3294" i="2"/>
  <c r="C3294" i="2"/>
  <c r="D3294" i="2"/>
  <c r="H3294" i="2"/>
  <c r="G3294" i="2"/>
  <c r="B3294" i="2"/>
  <c r="A3295" i="2"/>
  <c r="D3295" i="2" l="1"/>
  <c r="F3295" i="2"/>
  <c r="E3295" i="2"/>
  <c r="C3295" i="2"/>
  <c r="H3295" i="2"/>
  <c r="G3295" i="2"/>
  <c r="B3295" i="2"/>
  <c r="A3296" i="2"/>
  <c r="F3296" i="2" l="1"/>
  <c r="E3296" i="2"/>
  <c r="D3296" i="2"/>
  <c r="C3296" i="2"/>
  <c r="H3296" i="2"/>
  <c r="G3296" i="2"/>
  <c r="B3296" i="2"/>
  <c r="A3297" i="2"/>
  <c r="F3297" i="2" l="1"/>
  <c r="E3297" i="2"/>
  <c r="C3297" i="2"/>
  <c r="D3297" i="2"/>
  <c r="H3297" i="2"/>
  <c r="G3297" i="2"/>
  <c r="B3297" i="2"/>
  <c r="A3298" i="2"/>
  <c r="D3298" i="2" l="1"/>
  <c r="F3298" i="2"/>
  <c r="E3298" i="2"/>
  <c r="C3298" i="2"/>
  <c r="H3298" i="2"/>
  <c r="G3298" i="2"/>
  <c r="B3298" i="2"/>
  <c r="A3299" i="2"/>
  <c r="C3299" i="2" l="1"/>
  <c r="F3299" i="2"/>
  <c r="E3299" i="2"/>
  <c r="D3299" i="2"/>
  <c r="H3299" i="2"/>
  <c r="G3299" i="2"/>
  <c r="B3299" i="2"/>
  <c r="A3300" i="2"/>
  <c r="F3300" i="2" l="1"/>
  <c r="E3300" i="2"/>
  <c r="C3300" i="2"/>
  <c r="D3300" i="2"/>
  <c r="H3300" i="2"/>
  <c r="G3300" i="2"/>
  <c r="B3300" i="2"/>
  <c r="A3301" i="2"/>
  <c r="D3301" i="2" l="1"/>
  <c r="F3301" i="2"/>
  <c r="E3301" i="2"/>
  <c r="C3301" i="2"/>
  <c r="H3301" i="2"/>
  <c r="G3301" i="2"/>
  <c r="B3301" i="2"/>
  <c r="A3302" i="2"/>
  <c r="F3302" i="2" l="1"/>
  <c r="E3302" i="2"/>
  <c r="D3302" i="2"/>
  <c r="C3302" i="2"/>
  <c r="H3302" i="2"/>
  <c r="G3302" i="2"/>
  <c r="B3302" i="2"/>
  <c r="A3303" i="2"/>
  <c r="F3303" i="2" l="1"/>
  <c r="E3303" i="2"/>
  <c r="C3303" i="2"/>
  <c r="D3303" i="2"/>
  <c r="H3303" i="2"/>
  <c r="G3303" i="2"/>
  <c r="B3303" i="2"/>
  <c r="A3304" i="2"/>
  <c r="E3304" i="2" l="1"/>
  <c r="D3304" i="2"/>
  <c r="F3304" i="2"/>
  <c r="C3304" i="2"/>
  <c r="H3304" i="2"/>
  <c r="G3304" i="2"/>
  <c r="B3304" i="2"/>
  <c r="A3305" i="2"/>
  <c r="F3305" i="2" l="1"/>
  <c r="E3305" i="2"/>
  <c r="D3305" i="2"/>
  <c r="C3305" i="2"/>
  <c r="H3305" i="2"/>
  <c r="G3305" i="2"/>
  <c r="B3305" i="2"/>
  <c r="A3306" i="2"/>
  <c r="F3306" i="2" l="1"/>
  <c r="E3306" i="2"/>
  <c r="C3306" i="2"/>
  <c r="D3306" i="2"/>
  <c r="H3306" i="2"/>
  <c r="G3306" i="2"/>
  <c r="B3306" i="2"/>
  <c r="A3307" i="2"/>
  <c r="E3307" i="2" l="1"/>
  <c r="D3307" i="2"/>
  <c r="F3307" i="2"/>
  <c r="C3307" i="2"/>
  <c r="H3307" i="2"/>
  <c r="G3307" i="2"/>
  <c r="B3307" i="2"/>
  <c r="A3308" i="2"/>
  <c r="E3308" i="2" l="1"/>
  <c r="D3308" i="2"/>
  <c r="C3308" i="2"/>
  <c r="F3308" i="2"/>
  <c r="H3308" i="2"/>
  <c r="G3308" i="2"/>
  <c r="B3308" i="2"/>
  <c r="A3309" i="2"/>
  <c r="F3309" i="2" l="1"/>
  <c r="E3309" i="2"/>
  <c r="C3309" i="2"/>
  <c r="D3309" i="2"/>
  <c r="H3309" i="2"/>
  <c r="G3309" i="2"/>
  <c r="B3309" i="2"/>
  <c r="A3310" i="2"/>
  <c r="E3310" i="2" l="1"/>
  <c r="D3310" i="2"/>
  <c r="F3310" i="2"/>
  <c r="C3310" i="2"/>
  <c r="H3310" i="2"/>
  <c r="G3310" i="2"/>
  <c r="B3310" i="2"/>
  <c r="A3311" i="2"/>
  <c r="F3311" i="2" l="1"/>
  <c r="E3311" i="2"/>
  <c r="D3311" i="2"/>
  <c r="C3311" i="2"/>
  <c r="H3311" i="2"/>
  <c r="G3311" i="2"/>
  <c r="B3311" i="2"/>
  <c r="A3312" i="2"/>
  <c r="F3312" i="2" l="1"/>
  <c r="E3312" i="2"/>
  <c r="C3312" i="2"/>
  <c r="D3312" i="2"/>
  <c r="H3312" i="2"/>
  <c r="G3312" i="2"/>
  <c r="B3312" i="2"/>
  <c r="A3313" i="2"/>
  <c r="E3313" i="2" l="1"/>
  <c r="D3313" i="2"/>
  <c r="F3313" i="2"/>
  <c r="C3313" i="2"/>
  <c r="H3313" i="2"/>
  <c r="G3313" i="2"/>
  <c r="B3313" i="2"/>
  <c r="A3314" i="2"/>
  <c r="C3314" i="2" l="1"/>
  <c r="F3314" i="2"/>
  <c r="E3314" i="2"/>
  <c r="D3314" i="2"/>
  <c r="H3314" i="2"/>
  <c r="G3314" i="2"/>
  <c r="B3314" i="2"/>
  <c r="A3315" i="2"/>
  <c r="F3315" i="2" l="1"/>
  <c r="E3315" i="2"/>
  <c r="C3315" i="2"/>
  <c r="D3315" i="2"/>
  <c r="H3315" i="2"/>
  <c r="G3315" i="2"/>
  <c r="B3315" i="2"/>
  <c r="A3316" i="2"/>
  <c r="E3316" i="2" l="1"/>
  <c r="D3316" i="2"/>
  <c r="F3316" i="2"/>
  <c r="C3316" i="2"/>
  <c r="H3316" i="2"/>
  <c r="G3316" i="2"/>
  <c r="B3316" i="2"/>
  <c r="A3317" i="2"/>
  <c r="F3317" i="2" l="1"/>
  <c r="E3317" i="2"/>
  <c r="D3317" i="2"/>
  <c r="C3317" i="2"/>
  <c r="H3317" i="2"/>
  <c r="G3317" i="2"/>
  <c r="B3317" i="2"/>
  <c r="A3318" i="2"/>
  <c r="F3318" i="2" l="1"/>
  <c r="E3318" i="2"/>
  <c r="C3318" i="2"/>
  <c r="D3318" i="2"/>
  <c r="H3318" i="2"/>
  <c r="G3318" i="2"/>
  <c r="B3318" i="2"/>
  <c r="A3319" i="2"/>
  <c r="E3319" i="2" l="1"/>
  <c r="D3319" i="2"/>
  <c r="C3319" i="2"/>
  <c r="F3319" i="2"/>
  <c r="H3319" i="2"/>
  <c r="G3319" i="2"/>
  <c r="B3319" i="2"/>
  <c r="A3320" i="2"/>
  <c r="F3320" i="2" l="1"/>
  <c r="C3320" i="2"/>
  <c r="D3320" i="2"/>
  <c r="E3320" i="2"/>
  <c r="H3320" i="2"/>
  <c r="G3320" i="2"/>
  <c r="B3320" i="2"/>
  <c r="A3321" i="2"/>
  <c r="F3321" i="2" l="1"/>
  <c r="E3321" i="2"/>
  <c r="C3321" i="2"/>
  <c r="D3321" i="2"/>
  <c r="H3321" i="2"/>
  <c r="G3321" i="2"/>
  <c r="B3321" i="2"/>
  <c r="A3322" i="2"/>
  <c r="E3322" i="2" l="1"/>
  <c r="D3322" i="2"/>
  <c r="F3322" i="2"/>
  <c r="C3322" i="2"/>
  <c r="H3322" i="2"/>
  <c r="G3322" i="2"/>
  <c r="B3322" i="2"/>
  <c r="A3323" i="2"/>
  <c r="F3323" i="2" l="1"/>
  <c r="E3323" i="2"/>
  <c r="D3323" i="2"/>
  <c r="C3323" i="2"/>
  <c r="H3323" i="2"/>
  <c r="G3323" i="2"/>
  <c r="B3323" i="2"/>
  <c r="A3324" i="2"/>
  <c r="F3324" i="2" l="1"/>
  <c r="E3324" i="2"/>
  <c r="C3324" i="2"/>
  <c r="D3324" i="2"/>
  <c r="H3324" i="2"/>
  <c r="G3324" i="2"/>
  <c r="B3324" i="2"/>
  <c r="A3325" i="2"/>
  <c r="E3325" i="2" l="1"/>
  <c r="D3325" i="2"/>
  <c r="F3325" i="2"/>
  <c r="C3325" i="2"/>
  <c r="H3325" i="2"/>
  <c r="G3325" i="2"/>
  <c r="B3325" i="2"/>
  <c r="A3326" i="2"/>
  <c r="F3326" i="2" l="1"/>
  <c r="E3326" i="2"/>
  <c r="D3326" i="2"/>
  <c r="C3326" i="2"/>
  <c r="H3326" i="2"/>
  <c r="G3326" i="2"/>
  <c r="B3326" i="2"/>
  <c r="A3327" i="2"/>
  <c r="F3327" i="2" l="1"/>
  <c r="E3327" i="2"/>
  <c r="C3327" i="2"/>
  <c r="D3327" i="2"/>
  <c r="H3327" i="2"/>
  <c r="G3327" i="2"/>
  <c r="B3327" i="2"/>
  <c r="A3328" i="2"/>
  <c r="E3328" i="2" l="1"/>
  <c r="D3328" i="2"/>
  <c r="F3328" i="2"/>
  <c r="C3328" i="2"/>
  <c r="H3328" i="2"/>
  <c r="G3328" i="2"/>
  <c r="B3328" i="2"/>
  <c r="A3329" i="2"/>
  <c r="D3329" i="2" l="1"/>
  <c r="C3329" i="2"/>
  <c r="F3329" i="2"/>
  <c r="E3329" i="2"/>
  <c r="H3329" i="2"/>
  <c r="G3329" i="2"/>
  <c r="B3329" i="2"/>
  <c r="A3330" i="2"/>
  <c r="F3330" i="2" l="1"/>
  <c r="E3330" i="2"/>
  <c r="C3330" i="2"/>
  <c r="D3330" i="2"/>
  <c r="H3330" i="2"/>
  <c r="G3330" i="2"/>
  <c r="B3330" i="2"/>
  <c r="A3331" i="2"/>
  <c r="F3331" i="2" l="1"/>
  <c r="E3331" i="2"/>
  <c r="D3331" i="2"/>
  <c r="C3331" i="2"/>
  <c r="H3331" i="2"/>
  <c r="G3331" i="2"/>
  <c r="B3331" i="2"/>
  <c r="A3332" i="2"/>
  <c r="F3332" i="2" l="1"/>
  <c r="E3332" i="2"/>
  <c r="D3332" i="2"/>
  <c r="C3332" i="2"/>
  <c r="H3332" i="2"/>
  <c r="G3332" i="2"/>
  <c r="B3332" i="2"/>
  <c r="A3333" i="2"/>
  <c r="F3333" i="2" l="1"/>
  <c r="E3333" i="2"/>
  <c r="C3333" i="2"/>
  <c r="D3333" i="2"/>
  <c r="H3333" i="2"/>
  <c r="G3333" i="2"/>
  <c r="B3333" i="2"/>
  <c r="A3334" i="2"/>
  <c r="F3334" i="2" l="1"/>
  <c r="E3334" i="2"/>
  <c r="D3334" i="2"/>
  <c r="C3334" i="2"/>
  <c r="H3334" i="2"/>
  <c r="G3334" i="2"/>
  <c r="B3334" i="2"/>
  <c r="A3335" i="2"/>
  <c r="D3335" i="2" l="1"/>
  <c r="C3335" i="2"/>
  <c r="F3335" i="2"/>
  <c r="E3335" i="2"/>
  <c r="H3335" i="2"/>
  <c r="G3335" i="2"/>
  <c r="B3335" i="2"/>
  <c r="A3336" i="2"/>
  <c r="F3336" i="2" l="1"/>
  <c r="E3336" i="2"/>
  <c r="C3336" i="2"/>
  <c r="D3336" i="2"/>
  <c r="H3336" i="2"/>
  <c r="G3336" i="2"/>
  <c r="B3336" i="2"/>
  <c r="A3337" i="2"/>
  <c r="F3337" i="2" l="1"/>
  <c r="E3337" i="2"/>
  <c r="D3337" i="2"/>
  <c r="C3337" i="2"/>
  <c r="H3337" i="2"/>
  <c r="G3337" i="2"/>
  <c r="B3337" i="2"/>
  <c r="A3338" i="2"/>
  <c r="F3338" i="2" l="1"/>
  <c r="E3338" i="2"/>
  <c r="D3338" i="2"/>
  <c r="C3338" i="2"/>
  <c r="H3338" i="2"/>
  <c r="G3338" i="2"/>
  <c r="B3338" i="2"/>
  <c r="A3339" i="2"/>
  <c r="F3339" i="2" l="1"/>
  <c r="E3339" i="2"/>
  <c r="C3339" i="2"/>
  <c r="D3339" i="2"/>
  <c r="H3339" i="2"/>
  <c r="G3339" i="2"/>
  <c r="B3339" i="2"/>
  <c r="A3340" i="2"/>
  <c r="F3340" i="2" l="1"/>
  <c r="E3340" i="2"/>
  <c r="D3340" i="2"/>
  <c r="C3340" i="2"/>
  <c r="H3340" i="2"/>
  <c r="G3340" i="2"/>
  <c r="B3340" i="2"/>
  <c r="A3341" i="2"/>
  <c r="D3341" i="2" l="1"/>
  <c r="C3341" i="2"/>
  <c r="F3341" i="2"/>
  <c r="E3341" i="2"/>
  <c r="H3341" i="2"/>
  <c r="G3341" i="2"/>
  <c r="B3341" i="2"/>
  <c r="A3342" i="2"/>
  <c r="F3342" i="2" l="1"/>
  <c r="E3342" i="2"/>
  <c r="C3342" i="2"/>
  <c r="D3342" i="2"/>
  <c r="H3342" i="2"/>
  <c r="G3342" i="2"/>
  <c r="B3342" i="2"/>
  <c r="A3343" i="2"/>
  <c r="F3343" i="2" l="1"/>
  <c r="E3343" i="2"/>
  <c r="D3343" i="2"/>
  <c r="C3343" i="2"/>
  <c r="H3343" i="2"/>
  <c r="G3343" i="2"/>
  <c r="B3343" i="2"/>
  <c r="A3344" i="2"/>
  <c r="F3344" i="2" l="1"/>
  <c r="E3344" i="2"/>
  <c r="D3344" i="2"/>
  <c r="C3344" i="2"/>
  <c r="H3344" i="2"/>
  <c r="G3344" i="2"/>
  <c r="B3344" i="2"/>
  <c r="A3345" i="2"/>
  <c r="F3345" i="2" l="1"/>
  <c r="E3345" i="2"/>
  <c r="C3345" i="2"/>
  <c r="D3345" i="2"/>
  <c r="H3345" i="2"/>
  <c r="G3345" i="2"/>
  <c r="B3345" i="2"/>
  <c r="A3346" i="2"/>
  <c r="F3346" i="2" l="1"/>
  <c r="E3346" i="2"/>
  <c r="D3346" i="2"/>
  <c r="C3346" i="2"/>
  <c r="H3346" i="2"/>
  <c r="G3346" i="2"/>
  <c r="B3346" i="2"/>
  <c r="A3347" i="2"/>
  <c r="D3347" i="2" l="1"/>
  <c r="C3347" i="2"/>
  <c r="F3347" i="2"/>
  <c r="E3347" i="2"/>
  <c r="H3347" i="2"/>
  <c r="G3347" i="2"/>
  <c r="B3347" i="2"/>
  <c r="A3348" i="2"/>
  <c r="F3348" i="2" l="1"/>
  <c r="E3348" i="2"/>
  <c r="C3348" i="2"/>
  <c r="D3348" i="2"/>
  <c r="H3348" i="2"/>
  <c r="G3348" i="2"/>
  <c r="B3348" i="2"/>
  <c r="A3349" i="2"/>
  <c r="F3349" i="2" l="1"/>
  <c r="E3349" i="2"/>
  <c r="D3349" i="2"/>
  <c r="C3349" i="2"/>
  <c r="H3349" i="2"/>
  <c r="G3349" i="2"/>
  <c r="B3349" i="2"/>
  <c r="A3350" i="2"/>
  <c r="F3350" i="2" l="1"/>
  <c r="E3350" i="2"/>
  <c r="D3350" i="2"/>
  <c r="C3350" i="2"/>
  <c r="H3350" i="2"/>
  <c r="G3350" i="2"/>
  <c r="B3350" i="2"/>
  <c r="A3351" i="2"/>
  <c r="D3351" i="2" l="1"/>
  <c r="F3351" i="2"/>
  <c r="C3351" i="2"/>
  <c r="E3351" i="2"/>
  <c r="H3351" i="2"/>
  <c r="G3351" i="2"/>
  <c r="B3351" i="2"/>
  <c r="A3352" i="2"/>
  <c r="F3352" i="2" l="1"/>
  <c r="E3352" i="2"/>
  <c r="C3352" i="2"/>
  <c r="D3352" i="2"/>
  <c r="H3352" i="2"/>
  <c r="G3352" i="2"/>
  <c r="B3352" i="2"/>
  <c r="A3353" i="2"/>
  <c r="C3353" i="2" l="1"/>
  <c r="E3353" i="2"/>
  <c r="D3353" i="2"/>
  <c r="F3353" i="2"/>
  <c r="H3353" i="2"/>
  <c r="G3353" i="2"/>
  <c r="B3353" i="2"/>
  <c r="A3354" i="2"/>
  <c r="D3354" i="2" l="1"/>
  <c r="E3354" i="2"/>
  <c r="C3354" i="2"/>
  <c r="F3354" i="2"/>
  <c r="H3354" i="2"/>
  <c r="G3354" i="2"/>
  <c r="B3354" i="2"/>
  <c r="A3355" i="2"/>
  <c r="F3355" i="2" l="1"/>
  <c r="D3355" i="2"/>
  <c r="C3355" i="2"/>
  <c r="E3355" i="2"/>
  <c r="H3355" i="2"/>
  <c r="G3355" i="2"/>
  <c r="B3355" i="2"/>
  <c r="A3356" i="2"/>
  <c r="D3356" i="2" l="1"/>
  <c r="C3356" i="2"/>
  <c r="F3356" i="2"/>
  <c r="E3356" i="2"/>
  <c r="H3356" i="2"/>
  <c r="G3356" i="2"/>
  <c r="B3356" i="2"/>
  <c r="A3357" i="2"/>
  <c r="D3357" i="2" l="1"/>
  <c r="F3357" i="2"/>
  <c r="E3357" i="2"/>
  <c r="C3357" i="2"/>
  <c r="H3357" i="2"/>
  <c r="G3357" i="2"/>
  <c r="B3357" i="2"/>
  <c r="A3358" i="2"/>
  <c r="E3358" i="2" l="1"/>
  <c r="D3358" i="2"/>
  <c r="F3358" i="2"/>
  <c r="C3358" i="2"/>
  <c r="H3358" i="2"/>
  <c r="G3358" i="2"/>
  <c r="B3358" i="2"/>
  <c r="A3359" i="2"/>
  <c r="E3359" i="2" l="1"/>
  <c r="D3359" i="2"/>
  <c r="C3359" i="2"/>
  <c r="F3359" i="2"/>
  <c r="H3359" i="2"/>
  <c r="G3359" i="2"/>
  <c r="B3359" i="2"/>
  <c r="A3360" i="2"/>
  <c r="D3360" i="2" l="1"/>
  <c r="C3360" i="2"/>
  <c r="F3360" i="2"/>
  <c r="E3360" i="2"/>
  <c r="H3360" i="2"/>
  <c r="G3360" i="2"/>
  <c r="B3360" i="2"/>
  <c r="A3361" i="2"/>
  <c r="F3361" i="2" l="1"/>
  <c r="E3361" i="2"/>
  <c r="C3361" i="2"/>
  <c r="D3361" i="2"/>
  <c r="H3361" i="2"/>
  <c r="G3361" i="2"/>
  <c r="B3361" i="2"/>
  <c r="A3362" i="2"/>
  <c r="F3362" i="2" l="1"/>
  <c r="E3362" i="2"/>
  <c r="D3362" i="2"/>
  <c r="C3362" i="2"/>
  <c r="H3362" i="2"/>
  <c r="G3362" i="2"/>
  <c r="B3362" i="2"/>
  <c r="A3363" i="2"/>
  <c r="D3363" i="2" l="1"/>
  <c r="F3363" i="2"/>
  <c r="E3363" i="2"/>
  <c r="C3363" i="2"/>
  <c r="H3363" i="2"/>
  <c r="G3363" i="2"/>
  <c r="B3363" i="2"/>
  <c r="A3364" i="2"/>
  <c r="F3364" i="2" l="1"/>
  <c r="D3364" i="2"/>
  <c r="E3364" i="2"/>
  <c r="C3364" i="2"/>
  <c r="H3364" i="2"/>
  <c r="G3364" i="2"/>
  <c r="B3364" i="2"/>
  <c r="A3365" i="2"/>
  <c r="F3365" i="2" l="1"/>
  <c r="E3365" i="2"/>
  <c r="C3365" i="2"/>
  <c r="D3365" i="2"/>
  <c r="H3365" i="2"/>
  <c r="G3365" i="2"/>
  <c r="B3365" i="2"/>
  <c r="A3366" i="2"/>
  <c r="D3366" i="2" l="1"/>
  <c r="C3366" i="2"/>
  <c r="F3366" i="2"/>
  <c r="E3366" i="2"/>
  <c r="H3366" i="2"/>
  <c r="G3366" i="2"/>
  <c r="B3366" i="2"/>
  <c r="A3367" i="2"/>
  <c r="E3367" i="2" l="1"/>
  <c r="F3367" i="2"/>
  <c r="D3367" i="2"/>
  <c r="C3367" i="2"/>
  <c r="H3367" i="2"/>
  <c r="G3367" i="2"/>
  <c r="B3367" i="2"/>
  <c r="A3368" i="2"/>
  <c r="F3368" i="2" l="1"/>
  <c r="D3368" i="2"/>
  <c r="C3368" i="2"/>
  <c r="E3368" i="2"/>
  <c r="H3368" i="2"/>
  <c r="G3368" i="2"/>
  <c r="B3368" i="2"/>
  <c r="A3369" i="2"/>
  <c r="D3369" i="2" l="1"/>
  <c r="E3369" i="2"/>
  <c r="C3369" i="2"/>
  <c r="F3369" i="2"/>
  <c r="H3369" i="2"/>
  <c r="G3369" i="2"/>
  <c r="B3369" i="2"/>
  <c r="A3370" i="2"/>
  <c r="F3370" i="2" l="1"/>
  <c r="E3370" i="2"/>
  <c r="D3370" i="2"/>
  <c r="C3370" i="2"/>
  <c r="H3370" i="2"/>
  <c r="G3370" i="2"/>
  <c r="B3370" i="2"/>
  <c r="A3371" i="2"/>
  <c r="E3371" i="2" l="1"/>
  <c r="D3371" i="2"/>
  <c r="F3371" i="2"/>
  <c r="C3371" i="2"/>
  <c r="H3371" i="2"/>
  <c r="G3371" i="2"/>
  <c r="B3371" i="2"/>
  <c r="A3372" i="2"/>
  <c r="D3372" i="2" l="1"/>
  <c r="F3372" i="2"/>
  <c r="E3372" i="2"/>
  <c r="C3372" i="2"/>
  <c r="H3372" i="2"/>
  <c r="G3372" i="2"/>
  <c r="B3372" i="2"/>
  <c r="A3373" i="2"/>
  <c r="D3373" i="2" l="1"/>
  <c r="C3373" i="2"/>
  <c r="F3373" i="2"/>
  <c r="E3373" i="2"/>
  <c r="H3373" i="2"/>
  <c r="G3373" i="2"/>
  <c r="B3373" i="2"/>
  <c r="A3374" i="2"/>
  <c r="F3374" i="2" l="1"/>
  <c r="E3374" i="2"/>
  <c r="C3374" i="2"/>
  <c r="D3374" i="2"/>
  <c r="H3374" i="2"/>
  <c r="G3374" i="2"/>
  <c r="B3374" i="2"/>
  <c r="A3375" i="2"/>
  <c r="D3375" i="2" l="1"/>
  <c r="F3375" i="2"/>
  <c r="E3375" i="2"/>
  <c r="C3375" i="2"/>
  <c r="H3375" i="2"/>
  <c r="G3375" i="2"/>
  <c r="B3375" i="2"/>
  <c r="A3376" i="2"/>
  <c r="C3376" i="2" l="1"/>
  <c r="F3376" i="2"/>
  <c r="E3376" i="2"/>
  <c r="D3376" i="2"/>
  <c r="H3376" i="2"/>
  <c r="G3376" i="2"/>
  <c r="B3376" i="2"/>
  <c r="A3377" i="2"/>
  <c r="F3377" i="2" l="1"/>
  <c r="D3377" i="2"/>
  <c r="E3377" i="2"/>
  <c r="C3377" i="2"/>
  <c r="H3377" i="2"/>
  <c r="G3377" i="2"/>
  <c r="B3377" i="2"/>
  <c r="A3378" i="2"/>
  <c r="D3378" i="2" l="1"/>
  <c r="F3378" i="2"/>
  <c r="C3378" i="2"/>
  <c r="E3378" i="2"/>
  <c r="H3378" i="2"/>
  <c r="G3378" i="2"/>
  <c r="B3378" i="2"/>
  <c r="A3379" i="2"/>
  <c r="D3379" i="2" l="1"/>
  <c r="C3379" i="2"/>
  <c r="F3379" i="2"/>
  <c r="E3379" i="2"/>
  <c r="H3379" i="2"/>
  <c r="G3379" i="2"/>
  <c r="B3379" i="2"/>
  <c r="A3380" i="2"/>
  <c r="E3380" i="2" l="1"/>
  <c r="F3380" i="2"/>
  <c r="D3380" i="2"/>
  <c r="C3380" i="2"/>
  <c r="H3380" i="2"/>
  <c r="G3380" i="2"/>
  <c r="B3380" i="2"/>
  <c r="A3381" i="2"/>
  <c r="D3381" i="2" l="1"/>
  <c r="E3381" i="2"/>
  <c r="C3381" i="2"/>
  <c r="F3381" i="2"/>
  <c r="H3381" i="2"/>
  <c r="G3381" i="2"/>
  <c r="B3381" i="2"/>
  <c r="A3382" i="2"/>
  <c r="E3382" i="2" l="1"/>
  <c r="D3382" i="2"/>
  <c r="C3382" i="2"/>
  <c r="F3382" i="2"/>
  <c r="H3382" i="2"/>
  <c r="G3382" i="2"/>
  <c r="B3382" i="2"/>
  <c r="A3383" i="2"/>
  <c r="F3383" i="2" l="1"/>
  <c r="E3383" i="2"/>
  <c r="D3383" i="2"/>
  <c r="C3383" i="2"/>
  <c r="H3383" i="2"/>
  <c r="G3383" i="2"/>
  <c r="B3383" i="2"/>
  <c r="A3384" i="2"/>
  <c r="D3384" i="2" l="1"/>
  <c r="F3384" i="2"/>
  <c r="C3384" i="2"/>
  <c r="E3384" i="2"/>
  <c r="H3384" i="2"/>
  <c r="G3384" i="2"/>
  <c r="B3384" i="2"/>
  <c r="A3385" i="2"/>
  <c r="F3385" i="2" l="1"/>
  <c r="E3385" i="2"/>
  <c r="C3385" i="2"/>
  <c r="D3385" i="2"/>
  <c r="H3385" i="2"/>
  <c r="G3385" i="2"/>
  <c r="B3385" i="2"/>
  <c r="A3386" i="2"/>
  <c r="F3386" i="2" l="1"/>
  <c r="C3386" i="2"/>
  <c r="E3386" i="2"/>
  <c r="D3386" i="2"/>
  <c r="H3386" i="2"/>
  <c r="G3386" i="2"/>
  <c r="B3386" i="2"/>
  <c r="A3387" i="2"/>
  <c r="D3387" i="2" l="1"/>
  <c r="F3387" i="2"/>
  <c r="E3387" i="2"/>
  <c r="C3387" i="2"/>
  <c r="H3387" i="2"/>
  <c r="G3387" i="2"/>
  <c r="B3387" i="2"/>
  <c r="A3388" i="2"/>
  <c r="E3388" i="2" l="1"/>
  <c r="D3388" i="2"/>
  <c r="F3388" i="2"/>
  <c r="C3388" i="2"/>
  <c r="H3388" i="2"/>
  <c r="G3388" i="2"/>
  <c r="B3388" i="2"/>
  <c r="A3389" i="2"/>
  <c r="F3389" i="2" l="1"/>
  <c r="E3389" i="2"/>
  <c r="D3389" i="2"/>
  <c r="C3389" i="2"/>
  <c r="H3389" i="2"/>
  <c r="G3389" i="2"/>
  <c r="B3389" i="2"/>
  <c r="A3390" i="2"/>
  <c r="D3390" i="2" l="1"/>
  <c r="F3390" i="2"/>
  <c r="E3390" i="2"/>
  <c r="C3390" i="2"/>
  <c r="H3390" i="2"/>
  <c r="G3390" i="2"/>
  <c r="B3390" i="2"/>
  <c r="A3391" i="2"/>
  <c r="F3391" i="2" l="1"/>
  <c r="D3391" i="2"/>
  <c r="E3391" i="2"/>
  <c r="C3391" i="2"/>
  <c r="H3391" i="2"/>
  <c r="G3391" i="2"/>
  <c r="B3391" i="2"/>
  <c r="A3392" i="2"/>
  <c r="F3392" i="2" l="1"/>
  <c r="E3392" i="2"/>
  <c r="C3392" i="2"/>
  <c r="D3392" i="2"/>
  <c r="H3392" i="2"/>
  <c r="G3392" i="2"/>
  <c r="B3392" i="2"/>
  <c r="A3393" i="2"/>
  <c r="D3393" i="2" l="1"/>
  <c r="E3393" i="2"/>
  <c r="C3393" i="2"/>
  <c r="F3393" i="2"/>
  <c r="H3393" i="2"/>
  <c r="G3393" i="2"/>
  <c r="B3393" i="2"/>
  <c r="A3394" i="2"/>
  <c r="F3394" i="2" l="1"/>
  <c r="C3394" i="2"/>
  <c r="E3394" i="2"/>
  <c r="D3394" i="2"/>
  <c r="H3394" i="2"/>
  <c r="G3394" i="2"/>
  <c r="B3394" i="2"/>
  <c r="A3395" i="2"/>
  <c r="F3395" i="2" l="1"/>
  <c r="E3395" i="2"/>
  <c r="D3395" i="2"/>
  <c r="C3395" i="2"/>
  <c r="H3395" i="2"/>
  <c r="G3395" i="2"/>
  <c r="B3395" i="2"/>
  <c r="A3396" i="2"/>
  <c r="D3396" i="2" l="1"/>
  <c r="F3396" i="2"/>
  <c r="E3396" i="2"/>
  <c r="C3396" i="2"/>
  <c r="H3396" i="2"/>
  <c r="G3396" i="2"/>
  <c r="B3396" i="2"/>
  <c r="A3397" i="2"/>
  <c r="C3397" i="2" l="1"/>
  <c r="F3397" i="2"/>
  <c r="E3397" i="2"/>
  <c r="D3397" i="2"/>
  <c r="H3397" i="2"/>
  <c r="G3397" i="2"/>
  <c r="B3397" i="2"/>
  <c r="A3398" i="2"/>
  <c r="F3398" i="2" l="1"/>
  <c r="D3398" i="2"/>
  <c r="E3398" i="2"/>
  <c r="C3398" i="2"/>
  <c r="H3398" i="2"/>
  <c r="G3398" i="2"/>
  <c r="B3398" i="2"/>
  <c r="A3399" i="2"/>
  <c r="D3399" i="2" l="1"/>
  <c r="E3399" i="2"/>
  <c r="C3399" i="2"/>
  <c r="F3399" i="2"/>
  <c r="H3399" i="2"/>
  <c r="G3399" i="2"/>
  <c r="B3399" i="2"/>
  <c r="A3400" i="2"/>
  <c r="E3400" i="2" l="1"/>
  <c r="D3400" i="2"/>
  <c r="C3400" i="2"/>
  <c r="F3400" i="2"/>
  <c r="H3400" i="2"/>
  <c r="G3400" i="2"/>
  <c r="B3400" i="2"/>
  <c r="A3401" i="2"/>
  <c r="F3401" i="2" l="1"/>
  <c r="C3401" i="2"/>
  <c r="E3401" i="2"/>
  <c r="D3401" i="2"/>
  <c r="H3401" i="2"/>
  <c r="G3401" i="2"/>
  <c r="B3401" i="2"/>
  <c r="A3402" i="2"/>
  <c r="D3402" i="2" l="1"/>
  <c r="F3402" i="2"/>
  <c r="C3402" i="2"/>
  <c r="E3402" i="2"/>
  <c r="H3402" i="2"/>
  <c r="G3402" i="2"/>
  <c r="B3402" i="2"/>
  <c r="A3403" i="2"/>
  <c r="F3403" i="2" l="1"/>
  <c r="E3403" i="2"/>
  <c r="C3403" i="2"/>
  <c r="D3403" i="2"/>
  <c r="H3403" i="2"/>
  <c r="G3403" i="2"/>
  <c r="B3403" i="2"/>
  <c r="A3404" i="2"/>
  <c r="F3404" i="2" l="1"/>
  <c r="D3404" i="2"/>
  <c r="C3404" i="2"/>
  <c r="E3404" i="2"/>
  <c r="H3404" i="2"/>
  <c r="G3404" i="2"/>
  <c r="B3404" i="2"/>
  <c r="A3405" i="2"/>
  <c r="D3405" i="2" l="1"/>
  <c r="F3405" i="2"/>
  <c r="E3405" i="2"/>
  <c r="C3405" i="2"/>
  <c r="H3405" i="2"/>
  <c r="G3405" i="2"/>
  <c r="B3405" i="2"/>
  <c r="A3406" i="2"/>
  <c r="F3406" i="2" l="1"/>
  <c r="E3406" i="2"/>
  <c r="C3406" i="2"/>
  <c r="D3406" i="2"/>
  <c r="H3406" i="2"/>
  <c r="G3406" i="2"/>
  <c r="B3406" i="2"/>
  <c r="A3407" i="2"/>
  <c r="F3407" i="2" l="1"/>
  <c r="D3407" i="2"/>
  <c r="E3407" i="2"/>
  <c r="C3407" i="2"/>
  <c r="H3407" i="2"/>
  <c r="G3407" i="2"/>
  <c r="B3407" i="2"/>
  <c r="A3408" i="2"/>
  <c r="D3408" i="2" l="1"/>
  <c r="E3408" i="2"/>
  <c r="C3408" i="2"/>
  <c r="F3408" i="2"/>
  <c r="H3408" i="2"/>
  <c r="G3408" i="2"/>
  <c r="B3408" i="2"/>
  <c r="A3409" i="2"/>
  <c r="F3409" i="2" l="1"/>
  <c r="C3409" i="2"/>
  <c r="E3409" i="2"/>
  <c r="D3409" i="2"/>
  <c r="H3409" i="2"/>
  <c r="G3409" i="2"/>
  <c r="B3409" i="2"/>
  <c r="A3410" i="2"/>
  <c r="F3410" i="2" l="1"/>
  <c r="D3410" i="2"/>
  <c r="E3410" i="2"/>
  <c r="C3410" i="2"/>
  <c r="H3410" i="2"/>
  <c r="G3410" i="2"/>
  <c r="B3410" i="2"/>
  <c r="A3411" i="2"/>
  <c r="D3411" i="2" l="1"/>
  <c r="F3411" i="2"/>
  <c r="C3411" i="2"/>
  <c r="E3411" i="2"/>
  <c r="H3411" i="2"/>
  <c r="G3411" i="2"/>
  <c r="B3411" i="2"/>
  <c r="A3412" i="2"/>
  <c r="D3412" i="2" l="1"/>
  <c r="C3412" i="2"/>
  <c r="F3412" i="2"/>
  <c r="E3412" i="2"/>
  <c r="H3412" i="2"/>
  <c r="G3412" i="2"/>
  <c r="B3412" i="2"/>
  <c r="A3413" i="2"/>
  <c r="F3413" i="2" l="1"/>
  <c r="D3413" i="2"/>
  <c r="E3413" i="2"/>
  <c r="C3413" i="2"/>
  <c r="H3413" i="2"/>
  <c r="G3413" i="2"/>
  <c r="B3413" i="2"/>
  <c r="A3414" i="2"/>
  <c r="D3414" i="2" l="1"/>
  <c r="F3414" i="2"/>
  <c r="E3414" i="2"/>
  <c r="C3414" i="2"/>
  <c r="H3414" i="2"/>
  <c r="G3414" i="2"/>
  <c r="B3414" i="2"/>
  <c r="A3415" i="2"/>
  <c r="F3415" i="2" l="1"/>
  <c r="E3415" i="2"/>
  <c r="C3415" i="2"/>
  <c r="D3415" i="2"/>
  <c r="H3415" i="2"/>
  <c r="G3415" i="2"/>
  <c r="B3415" i="2"/>
  <c r="A3416" i="2"/>
  <c r="F3416" i="2" l="1"/>
  <c r="E3416" i="2"/>
  <c r="D3416" i="2"/>
  <c r="C3416" i="2"/>
  <c r="H3416" i="2"/>
  <c r="G3416" i="2"/>
  <c r="B3416" i="2"/>
  <c r="A3417" i="2"/>
  <c r="D3417" i="2" l="1"/>
  <c r="F3417" i="2"/>
  <c r="E3417" i="2"/>
  <c r="C3417" i="2"/>
  <c r="H3417" i="2"/>
  <c r="G3417" i="2"/>
  <c r="B3417" i="2"/>
  <c r="A3418" i="2"/>
  <c r="F3418" i="2" l="1"/>
  <c r="E3418" i="2"/>
  <c r="D3418" i="2"/>
  <c r="C3418" i="2"/>
  <c r="H3418" i="2"/>
  <c r="G3418" i="2"/>
  <c r="B3418" i="2"/>
  <c r="A3419" i="2"/>
  <c r="F3419" i="2" l="1"/>
  <c r="E3419" i="2"/>
  <c r="D3419" i="2"/>
  <c r="C3419" i="2"/>
  <c r="H3419" i="2"/>
  <c r="G3419" i="2"/>
  <c r="B3419" i="2"/>
  <c r="A3420" i="2"/>
  <c r="D3420" i="2" l="1"/>
  <c r="F3420" i="2"/>
  <c r="E3420" i="2"/>
  <c r="C3420" i="2"/>
  <c r="H3420" i="2"/>
  <c r="G3420" i="2"/>
  <c r="B3420" i="2"/>
  <c r="A3421" i="2"/>
  <c r="C3421" i="2" l="1"/>
  <c r="F3421" i="2"/>
  <c r="E3421" i="2"/>
  <c r="D3421" i="2"/>
  <c r="H3421" i="2"/>
  <c r="G3421" i="2"/>
  <c r="B3421" i="2"/>
  <c r="A3422" i="2"/>
  <c r="F3422" i="2" l="1"/>
  <c r="E3422" i="2"/>
  <c r="D3422" i="2"/>
  <c r="C3422" i="2"/>
  <c r="H3422" i="2"/>
  <c r="G3422" i="2"/>
  <c r="B3422" i="2"/>
  <c r="A3423" i="2"/>
  <c r="D3423" i="2" l="1"/>
  <c r="C3423" i="2"/>
  <c r="F3423" i="2"/>
  <c r="E3423" i="2"/>
  <c r="H3423" i="2"/>
  <c r="G3423" i="2"/>
  <c r="B3423" i="2"/>
  <c r="A3424" i="2"/>
  <c r="F3424" i="2" l="1"/>
  <c r="D3424" i="2"/>
  <c r="C3424" i="2"/>
  <c r="E3424" i="2"/>
  <c r="H3424" i="2"/>
  <c r="G3424" i="2"/>
  <c r="B3424" i="2"/>
  <c r="A3425" i="2"/>
  <c r="F3425" i="2" l="1"/>
  <c r="E3425" i="2"/>
  <c r="D3425" i="2"/>
  <c r="C3425" i="2"/>
  <c r="H3425" i="2"/>
  <c r="G3425" i="2"/>
  <c r="B3425" i="2"/>
  <c r="A3426" i="2"/>
  <c r="D3426" i="2" l="1"/>
  <c r="C3426" i="2"/>
  <c r="E3426" i="2"/>
  <c r="F3426" i="2"/>
  <c r="H3426" i="2"/>
  <c r="G3426" i="2"/>
  <c r="B3426" i="2"/>
  <c r="A3427" i="2"/>
  <c r="F3427" i="2" l="1"/>
  <c r="E3427" i="2"/>
  <c r="D3427" i="2"/>
  <c r="C3427" i="2"/>
  <c r="H3427" i="2"/>
  <c r="G3427" i="2"/>
  <c r="B3427" i="2"/>
  <c r="A3428" i="2"/>
  <c r="F3428" i="2" l="1"/>
  <c r="E3428" i="2"/>
  <c r="D3428" i="2"/>
  <c r="C3428" i="2"/>
  <c r="H3428" i="2"/>
  <c r="G3428" i="2"/>
  <c r="B3428" i="2"/>
  <c r="A3429" i="2"/>
  <c r="D3429" i="2" l="1"/>
  <c r="C3429" i="2"/>
  <c r="F3429" i="2"/>
  <c r="E3429" i="2"/>
  <c r="H3429" i="2"/>
  <c r="G3429" i="2"/>
  <c r="B3429" i="2"/>
  <c r="A3430" i="2"/>
  <c r="F3430" i="2" l="1"/>
  <c r="E3430" i="2"/>
  <c r="D3430" i="2"/>
  <c r="C3430" i="2"/>
  <c r="H3430" i="2"/>
  <c r="G3430" i="2"/>
  <c r="B3430" i="2"/>
  <c r="A3431" i="2"/>
  <c r="F3431" i="2" l="1"/>
  <c r="E3431" i="2"/>
  <c r="D3431" i="2"/>
  <c r="C3431" i="2"/>
  <c r="H3431" i="2"/>
  <c r="G3431" i="2"/>
  <c r="B3431" i="2"/>
  <c r="A3432" i="2"/>
  <c r="D3432" i="2" l="1"/>
  <c r="C3432" i="2"/>
  <c r="F3432" i="2"/>
  <c r="E3432" i="2"/>
  <c r="H3432" i="2"/>
  <c r="G3432" i="2"/>
  <c r="B3432" i="2"/>
  <c r="A3433" i="2"/>
  <c r="F3433" i="2" l="1"/>
  <c r="E3433" i="2"/>
  <c r="D3433" i="2"/>
  <c r="C3433" i="2"/>
  <c r="H3433" i="2"/>
  <c r="G3433" i="2"/>
  <c r="B3433" i="2"/>
  <c r="A3434" i="2"/>
  <c r="F3434" i="2" l="1"/>
  <c r="E3434" i="2"/>
  <c r="D3434" i="2"/>
  <c r="C3434" i="2"/>
  <c r="H3434" i="2"/>
  <c r="G3434" i="2"/>
  <c r="B3434" i="2"/>
  <c r="A3435" i="2"/>
  <c r="D3435" i="2" l="1"/>
  <c r="C3435" i="2"/>
  <c r="F3435" i="2"/>
  <c r="E3435" i="2"/>
  <c r="H3435" i="2"/>
  <c r="G3435" i="2"/>
  <c r="B3435" i="2"/>
  <c r="A3436" i="2"/>
  <c r="D3436" i="2" l="1"/>
  <c r="C3436" i="2"/>
  <c r="F3436" i="2"/>
  <c r="E3436" i="2"/>
  <c r="H3436" i="2"/>
  <c r="G3436" i="2"/>
  <c r="B3436" i="2"/>
  <c r="A3437" i="2"/>
  <c r="F3437" i="2" l="1"/>
  <c r="E3437" i="2"/>
  <c r="D3437" i="2"/>
  <c r="C3437" i="2"/>
  <c r="H3437" i="2"/>
  <c r="G3437" i="2"/>
  <c r="B3437" i="2"/>
  <c r="A3438" i="2"/>
  <c r="D3438" i="2" l="1"/>
  <c r="C3438" i="2"/>
  <c r="F3438" i="2"/>
  <c r="E3438" i="2"/>
  <c r="H3438" i="2"/>
  <c r="G3438" i="2"/>
  <c r="B3438" i="2"/>
  <c r="A3439" i="2"/>
  <c r="E3439" i="2" l="1"/>
  <c r="D3439" i="2"/>
  <c r="C3439" i="2"/>
  <c r="F3439" i="2"/>
  <c r="H3439" i="2"/>
  <c r="G3439" i="2"/>
  <c r="B3439" i="2"/>
  <c r="A3440" i="2"/>
  <c r="F3440" i="2" l="1"/>
  <c r="E3440" i="2"/>
  <c r="D3440" i="2"/>
  <c r="C3440" i="2"/>
  <c r="H3440" i="2"/>
  <c r="G3440" i="2"/>
  <c r="B3440" i="2"/>
  <c r="A3441" i="2"/>
  <c r="D3441" i="2" l="1"/>
  <c r="C3441" i="2"/>
  <c r="F3441" i="2"/>
  <c r="E3441" i="2"/>
  <c r="H3441" i="2"/>
  <c r="G3441" i="2"/>
  <c r="B3441" i="2"/>
  <c r="A3442" i="2"/>
  <c r="C3442" i="2" l="1"/>
  <c r="E3442" i="2"/>
  <c r="D3442" i="2"/>
  <c r="F3442" i="2"/>
  <c r="H3442" i="2"/>
  <c r="G3442" i="2"/>
  <c r="B3442" i="2"/>
  <c r="A3443" i="2"/>
  <c r="F3443" i="2" l="1"/>
  <c r="E3443" i="2"/>
  <c r="D3443" i="2"/>
  <c r="C3443" i="2"/>
  <c r="H3443" i="2"/>
  <c r="G3443" i="2"/>
  <c r="B3443" i="2"/>
  <c r="A3444" i="2"/>
  <c r="D3444" i="2" l="1"/>
  <c r="C3444" i="2"/>
  <c r="F3444" i="2"/>
  <c r="E3444" i="2"/>
  <c r="H3444" i="2"/>
  <c r="G3444" i="2"/>
  <c r="B3444" i="2"/>
  <c r="A3445" i="2"/>
  <c r="E3445" i="2" l="1"/>
  <c r="D3445" i="2"/>
  <c r="C3445" i="2"/>
  <c r="F3445" i="2"/>
  <c r="H3445" i="2"/>
  <c r="G3445" i="2"/>
  <c r="B3445" i="2"/>
  <c r="A3446" i="2"/>
  <c r="F3446" i="2" l="1"/>
  <c r="E3446" i="2"/>
  <c r="D3446" i="2"/>
  <c r="C3446" i="2"/>
  <c r="H3446" i="2"/>
  <c r="G3446" i="2"/>
  <c r="B3446" i="2"/>
  <c r="A3447" i="2"/>
  <c r="D3447" i="2" l="1"/>
  <c r="C3447" i="2"/>
  <c r="F3447" i="2"/>
  <c r="E3447" i="2"/>
  <c r="H3447" i="2"/>
  <c r="G3447" i="2"/>
  <c r="B3447" i="2"/>
  <c r="A3448" i="2"/>
  <c r="C3448" i="2" l="1"/>
  <c r="F3448" i="2"/>
  <c r="E3448" i="2"/>
  <c r="D3448" i="2"/>
  <c r="H3448" i="2"/>
  <c r="G3448" i="2"/>
  <c r="B3448" i="2"/>
  <c r="A3449" i="2"/>
  <c r="F3449" i="2" l="1"/>
  <c r="E3449" i="2"/>
  <c r="D3449" i="2"/>
  <c r="C3449" i="2"/>
  <c r="H3449" i="2"/>
  <c r="G3449" i="2"/>
  <c r="B3449" i="2"/>
  <c r="A3450" i="2"/>
  <c r="D3450" i="2" l="1"/>
  <c r="C3450" i="2"/>
  <c r="F3450" i="2"/>
  <c r="E3450" i="2"/>
  <c r="H3450" i="2"/>
  <c r="G3450" i="2"/>
  <c r="B3450" i="2"/>
  <c r="A3451" i="2"/>
  <c r="E3451" i="2" l="1"/>
  <c r="D3451" i="2"/>
  <c r="C3451" i="2"/>
  <c r="F3451" i="2"/>
  <c r="H3451" i="2"/>
  <c r="G3451" i="2"/>
  <c r="B3451" i="2"/>
  <c r="A3452" i="2"/>
  <c r="F3452" i="2" l="1"/>
  <c r="E3452" i="2"/>
  <c r="D3452" i="2"/>
  <c r="C3452" i="2"/>
  <c r="H3452" i="2"/>
  <c r="G3452" i="2"/>
  <c r="B3452" i="2"/>
  <c r="A3453" i="2"/>
  <c r="D3453" i="2" l="1"/>
  <c r="C3453" i="2"/>
  <c r="F3453" i="2"/>
  <c r="E3453" i="2"/>
  <c r="H3453" i="2"/>
  <c r="G3453" i="2"/>
  <c r="B3453" i="2"/>
  <c r="A3454" i="2"/>
  <c r="C3454" i="2" l="1"/>
  <c r="F3454" i="2"/>
  <c r="E3454" i="2"/>
  <c r="D3454" i="2"/>
  <c r="H3454" i="2"/>
  <c r="G3454" i="2"/>
  <c r="B3454" i="2"/>
  <c r="A3455" i="2"/>
  <c r="F3455" i="2" l="1"/>
  <c r="E3455" i="2"/>
  <c r="D3455" i="2"/>
  <c r="C3455" i="2"/>
  <c r="H3455" i="2"/>
  <c r="G3455" i="2"/>
  <c r="B3455" i="2"/>
  <c r="A3456" i="2"/>
  <c r="D3456" i="2" l="1"/>
  <c r="C3456" i="2"/>
  <c r="F3456" i="2"/>
  <c r="E3456" i="2"/>
  <c r="H3456" i="2"/>
  <c r="G3456" i="2"/>
  <c r="B3456" i="2"/>
  <c r="A3457" i="2"/>
  <c r="F3457" i="2" l="1"/>
  <c r="E3457" i="2"/>
  <c r="D3457" i="2"/>
  <c r="C3457" i="2"/>
  <c r="H3457" i="2"/>
  <c r="G3457" i="2"/>
  <c r="B3457" i="2"/>
  <c r="A3458" i="2"/>
  <c r="F3458" i="2" l="1"/>
  <c r="E3458" i="2"/>
  <c r="D3458" i="2"/>
  <c r="C3458" i="2"/>
  <c r="H3458" i="2"/>
  <c r="G3458" i="2"/>
  <c r="B3458" i="2"/>
  <c r="A3459" i="2"/>
  <c r="D3459" i="2" l="1"/>
  <c r="C3459" i="2"/>
  <c r="F3459" i="2"/>
  <c r="E3459" i="2"/>
  <c r="H3459" i="2"/>
  <c r="G3459" i="2"/>
  <c r="B3459" i="2"/>
  <c r="A3460" i="2"/>
  <c r="C3460" i="2" l="1"/>
  <c r="E3460" i="2"/>
  <c r="F3460" i="2"/>
  <c r="D3460" i="2"/>
  <c r="H3460" i="2"/>
  <c r="G3460" i="2"/>
  <c r="B3460" i="2"/>
  <c r="A3461" i="2"/>
  <c r="F3461" i="2" l="1"/>
  <c r="E3461" i="2"/>
  <c r="D3461" i="2"/>
  <c r="C3461" i="2"/>
  <c r="H3461" i="2"/>
  <c r="G3461" i="2"/>
  <c r="B3461" i="2"/>
  <c r="A3462" i="2"/>
  <c r="D3462" i="2" l="1"/>
  <c r="C3462" i="2"/>
  <c r="F3462" i="2"/>
  <c r="E3462" i="2"/>
  <c r="H3462" i="2"/>
  <c r="G3462" i="2"/>
  <c r="B3462" i="2"/>
  <c r="A3463" i="2"/>
  <c r="F3463" i="2" l="1"/>
  <c r="E3463" i="2"/>
  <c r="D3463" i="2"/>
  <c r="C3463" i="2"/>
  <c r="H3463" i="2"/>
  <c r="G3463" i="2"/>
  <c r="B3463" i="2"/>
  <c r="A3464" i="2"/>
  <c r="F3464" i="2" l="1"/>
  <c r="E3464" i="2"/>
  <c r="D3464" i="2"/>
  <c r="C3464" i="2"/>
  <c r="H3464" i="2"/>
  <c r="G3464" i="2"/>
  <c r="B3464" i="2"/>
  <c r="A3465" i="2"/>
  <c r="E3465" i="2" l="1"/>
  <c r="D3465" i="2"/>
  <c r="C3465" i="2"/>
  <c r="F3465" i="2"/>
  <c r="H3465" i="2"/>
  <c r="G3465" i="2"/>
  <c r="B3465" i="2"/>
  <c r="A3466" i="2"/>
  <c r="D3466" i="2" l="1"/>
  <c r="C3466" i="2"/>
  <c r="F3466" i="2"/>
  <c r="E3466" i="2"/>
  <c r="H3466" i="2"/>
  <c r="G3466" i="2"/>
  <c r="B3466" i="2"/>
  <c r="A3467" i="2"/>
  <c r="F3467" i="2" l="1"/>
  <c r="E3467" i="2"/>
  <c r="D3467" i="2"/>
  <c r="C3467" i="2"/>
  <c r="H3467" i="2"/>
  <c r="G3467" i="2"/>
  <c r="B3467" i="2"/>
  <c r="A3468" i="2"/>
  <c r="E3468" i="2" l="1"/>
  <c r="D3468" i="2"/>
  <c r="C3468" i="2"/>
  <c r="F3468" i="2"/>
  <c r="H3468" i="2"/>
  <c r="G3468" i="2"/>
  <c r="B3468" i="2"/>
  <c r="A3469" i="2"/>
  <c r="F3469" i="2" l="1"/>
  <c r="E3469" i="2"/>
  <c r="D3469" i="2"/>
  <c r="C3469" i="2"/>
  <c r="H3469" i="2"/>
  <c r="G3469" i="2"/>
  <c r="B3469" i="2"/>
  <c r="A3470" i="2"/>
  <c r="F3470" i="2" l="1"/>
  <c r="E3470" i="2"/>
  <c r="D3470" i="2"/>
  <c r="C3470" i="2"/>
  <c r="H3470" i="2"/>
  <c r="G3470" i="2"/>
  <c r="B3470" i="2"/>
  <c r="A3471" i="2"/>
  <c r="E3471" i="2" l="1"/>
  <c r="D3471" i="2"/>
  <c r="C3471" i="2"/>
  <c r="F3471" i="2"/>
  <c r="H3471" i="2"/>
  <c r="G3471" i="2"/>
  <c r="B3471" i="2"/>
  <c r="A3472" i="2"/>
  <c r="F3472" i="2" l="1"/>
  <c r="E3472" i="2"/>
  <c r="D3472" i="2"/>
  <c r="C3472" i="2"/>
  <c r="H3472" i="2"/>
  <c r="G3472" i="2"/>
  <c r="B3472" i="2"/>
  <c r="A3473" i="2"/>
  <c r="F3473" i="2" l="1"/>
  <c r="E3473" i="2"/>
  <c r="D3473" i="2"/>
  <c r="C3473" i="2"/>
  <c r="H3473" i="2"/>
  <c r="G3473" i="2"/>
  <c r="B3473" i="2"/>
  <c r="A3474" i="2"/>
  <c r="E3474" i="2" l="1"/>
  <c r="D3474" i="2"/>
  <c r="C3474" i="2"/>
  <c r="F3474" i="2"/>
  <c r="H3474" i="2"/>
  <c r="G3474" i="2"/>
  <c r="B3474" i="2"/>
  <c r="A3475" i="2"/>
  <c r="F3475" i="2" l="1"/>
  <c r="E3475" i="2"/>
  <c r="D3475" i="2"/>
  <c r="C3475" i="2"/>
  <c r="H3475" i="2"/>
  <c r="G3475" i="2"/>
  <c r="B3475" i="2"/>
  <c r="A3476" i="2"/>
  <c r="F3476" i="2" l="1"/>
  <c r="E3476" i="2"/>
  <c r="D3476" i="2"/>
  <c r="C3476" i="2"/>
  <c r="H3476" i="2"/>
  <c r="G3476" i="2"/>
  <c r="B3476" i="2"/>
  <c r="A3477" i="2"/>
  <c r="E3477" i="2" l="1"/>
  <c r="D3477" i="2"/>
  <c r="C3477" i="2"/>
  <c r="F3477" i="2"/>
  <c r="H3477" i="2"/>
  <c r="G3477" i="2"/>
  <c r="B3477" i="2"/>
  <c r="A3478" i="2"/>
  <c r="F3478" i="2" l="1"/>
  <c r="E3478" i="2"/>
  <c r="D3478" i="2"/>
  <c r="C3478" i="2"/>
  <c r="H3478" i="2"/>
  <c r="G3478" i="2"/>
  <c r="B3478" i="2"/>
  <c r="A3479" i="2"/>
  <c r="F3479" i="2" l="1"/>
  <c r="E3479" i="2"/>
  <c r="D3479" i="2"/>
  <c r="C3479" i="2"/>
  <c r="H3479" i="2"/>
  <c r="G3479" i="2"/>
  <c r="B3479" i="2"/>
  <c r="A3480" i="2"/>
  <c r="E3480" i="2" l="1"/>
  <c r="D3480" i="2"/>
  <c r="C3480" i="2"/>
  <c r="F3480" i="2"/>
  <c r="H3480" i="2"/>
  <c r="G3480" i="2"/>
  <c r="B3480" i="2"/>
  <c r="A3481" i="2"/>
  <c r="C3481" i="2" l="1"/>
  <c r="F3481" i="2"/>
  <c r="E3481" i="2"/>
  <c r="D3481" i="2"/>
  <c r="H3481" i="2"/>
  <c r="G3481" i="2"/>
  <c r="B3481" i="2"/>
  <c r="A3482" i="2"/>
  <c r="F3482" i="2" l="1"/>
  <c r="E3482" i="2"/>
  <c r="D3482" i="2"/>
  <c r="C3482" i="2"/>
  <c r="H3482" i="2"/>
  <c r="G3482" i="2"/>
  <c r="B3482" i="2"/>
  <c r="A3483" i="2"/>
  <c r="E3483" i="2" l="1"/>
  <c r="D3483" i="2"/>
  <c r="C3483" i="2"/>
  <c r="F3483" i="2"/>
  <c r="H3483" i="2"/>
  <c r="G3483" i="2"/>
  <c r="B3483" i="2"/>
  <c r="A3484" i="2"/>
  <c r="F3484" i="2" l="1"/>
  <c r="E3484" i="2"/>
  <c r="D3484" i="2"/>
  <c r="C3484" i="2"/>
  <c r="H3484" i="2"/>
  <c r="G3484" i="2"/>
  <c r="B3484" i="2"/>
  <c r="A3485" i="2"/>
  <c r="F3485" i="2" l="1"/>
  <c r="E3485" i="2"/>
  <c r="D3485" i="2"/>
  <c r="C3485" i="2"/>
  <c r="H3485" i="2"/>
  <c r="G3485" i="2"/>
  <c r="B3485" i="2"/>
  <c r="A3486" i="2"/>
  <c r="E3486" i="2" l="1"/>
  <c r="D3486" i="2"/>
  <c r="C3486" i="2"/>
  <c r="F3486" i="2"/>
  <c r="H3486" i="2"/>
  <c r="G3486" i="2"/>
  <c r="B3486" i="2"/>
  <c r="A3487" i="2"/>
  <c r="E3487" i="2" l="1"/>
  <c r="D3487" i="2"/>
  <c r="C3487" i="2"/>
  <c r="F3487" i="2"/>
  <c r="H3487" i="2"/>
  <c r="G3487" i="2"/>
  <c r="B3487" i="2"/>
  <c r="A3488" i="2"/>
  <c r="F3488" i="2" l="1"/>
  <c r="E3488" i="2"/>
  <c r="D3488" i="2"/>
  <c r="C3488" i="2"/>
  <c r="H3488" i="2"/>
  <c r="G3488" i="2"/>
  <c r="B3488" i="2"/>
  <c r="A3489" i="2"/>
  <c r="E3489" i="2" l="1"/>
  <c r="D3489" i="2"/>
  <c r="C3489" i="2"/>
  <c r="F3489" i="2"/>
  <c r="H3489" i="2"/>
  <c r="G3489" i="2"/>
  <c r="B3489" i="2"/>
  <c r="A3490" i="2"/>
  <c r="F3490" i="2" l="1"/>
  <c r="E3490" i="2"/>
  <c r="D3490" i="2"/>
  <c r="C3490" i="2"/>
  <c r="H3490" i="2"/>
  <c r="G3490" i="2"/>
  <c r="B3490" i="2"/>
  <c r="A3491" i="2"/>
  <c r="F3491" i="2" l="1"/>
  <c r="E3491" i="2"/>
  <c r="D3491" i="2"/>
  <c r="C3491" i="2"/>
  <c r="H3491" i="2"/>
  <c r="G3491" i="2"/>
  <c r="B3491" i="2"/>
  <c r="A3492" i="2"/>
  <c r="E3492" i="2" l="1"/>
  <c r="D3492" i="2"/>
  <c r="C3492" i="2"/>
  <c r="F3492" i="2"/>
  <c r="H3492" i="2"/>
  <c r="G3492" i="2"/>
  <c r="B3492" i="2"/>
  <c r="A3493" i="2"/>
  <c r="F3493" i="2" l="1"/>
  <c r="E3493" i="2"/>
  <c r="D3493" i="2"/>
  <c r="C3493" i="2"/>
  <c r="H3493" i="2"/>
  <c r="G3493" i="2"/>
  <c r="B3493" i="2"/>
  <c r="A3494" i="2"/>
  <c r="F3494" i="2" l="1"/>
  <c r="E3494" i="2"/>
  <c r="D3494" i="2"/>
  <c r="C3494" i="2"/>
  <c r="H3494" i="2"/>
  <c r="G3494" i="2"/>
  <c r="B3494" i="2"/>
  <c r="A3495" i="2"/>
  <c r="E3495" i="2" l="1"/>
  <c r="D3495" i="2"/>
  <c r="C3495" i="2"/>
  <c r="F3495" i="2"/>
  <c r="H3495" i="2"/>
  <c r="G3495" i="2"/>
  <c r="B3495" i="2"/>
  <c r="A3496" i="2"/>
  <c r="F3496" i="2" l="1"/>
  <c r="E3496" i="2"/>
  <c r="D3496" i="2"/>
  <c r="C3496" i="2"/>
  <c r="H3496" i="2"/>
  <c r="G3496" i="2"/>
  <c r="B3496" i="2"/>
  <c r="A3497" i="2"/>
  <c r="F3497" i="2" l="1"/>
  <c r="E3497" i="2"/>
  <c r="D3497" i="2"/>
  <c r="C3497" i="2"/>
  <c r="H3497" i="2"/>
  <c r="G3497" i="2"/>
  <c r="B3497" i="2"/>
  <c r="A3498" i="2"/>
  <c r="E3498" i="2" l="1"/>
  <c r="D3498" i="2"/>
  <c r="C3498" i="2"/>
  <c r="F3498" i="2"/>
  <c r="H3498" i="2"/>
  <c r="G3498" i="2"/>
  <c r="B3498" i="2"/>
  <c r="A3499" i="2"/>
  <c r="C3499" i="2" l="1"/>
  <c r="F3499" i="2"/>
  <c r="E3499" i="2"/>
  <c r="D3499" i="2"/>
  <c r="H3499" i="2"/>
  <c r="G3499" i="2"/>
  <c r="B3499" i="2"/>
  <c r="A3500" i="2"/>
  <c r="F3500" i="2" l="1"/>
  <c r="E3500" i="2"/>
  <c r="D3500" i="2"/>
  <c r="C3500" i="2"/>
  <c r="H3500" i="2"/>
  <c r="G3500" i="2"/>
  <c r="B3500" i="2"/>
  <c r="A3501" i="2"/>
  <c r="E3501" i="2" l="1"/>
  <c r="D3501" i="2"/>
  <c r="C3501" i="2"/>
  <c r="F3501" i="2"/>
  <c r="H3501" i="2"/>
  <c r="G3501" i="2"/>
  <c r="B3501" i="2"/>
  <c r="A3502" i="2"/>
  <c r="C3502" i="2" l="1"/>
  <c r="F3502" i="2"/>
  <c r="E3502" i="2"/>
  <c r="D3502" i="2"/>
  <c r="H3502" i="2"/>
  <c r="G3502" i="2"/>
  <c r="B3502" i="2"/>
  <c r="A3503" i="2"/>
  <c r="F3503" i="2" l="1"/>
  <c r="E3503" i="2"/>
  <c r="D3503" i="2"/>
  <c r="C3503" i="2"/>
  <c r="H3503" i="2"/>
  <c r="G3503" i="2"/>
  <c r="B3503" i="2"/>
  <c r="A3504" i="2"/>
  <c r="E3504" i="2" l="1"/>
  <c r="D3504" i="2"/>
  <c r="C3504" i="2"/>
  <c r="F3504" i="2"/>
  <c r="H3504" i="2"/>
  <c r="G3504" i="2"/>
  <c r="B3504" i="2"/>
  <c r="A3505" i="2"/>
  <c r="C3505" i="2" l="1"/>
  <c r="F3505" i="2"/>
  <c r="E3505" i="2"/>
  <c r="D3505" i="2"/>
  <c r="H3505" i="2"/>
  <c r="G3505" i="2"/>
  <c r="B3505" i="2"/>
  <c r="A3506" i="2"/>
  <c r="F3506" i="2" l="1"/>
  <c r="E3506" i="2"/>
  <c r="D3506" i="2"/>
  <c r="C3506" i="2"/>
  <c r="H3506" i="2"/>
  <c r="G3506" i="2"/>
  <c r="B3506" i="2"/>
  <c r="A3507" i="2"/>
  <c r="E3507" i="2" l="1"/>
  <c r="D3507" i="2"/>
  <c r="C3507" i="2"/>
  <c r="F3507" i="2"/>
  <c r="H3507" i="2"/>
  <c r="G3507" i="2"/>
  <c r="B3507" i="2"/>
  <c r="A3508" i="2"/>
  <c r="C3508" i="2" l="1"/>
  <c r="F3508" i="2"/>
  <c r="E3508" i="2"/>
  <c r="D3508" i="2"/>
  <c r="H3508" i="2"/>
  <c r="G3508" i="2"/>
  <c r="B3508" i="2"/>
  <c r="A3509" i="2"/>
  <c r="F3509" i="2" l="1"/>
  <c r="E3509" i="2"/>
  <c r="D3509" i="2"/>
  <c r="C3509" i="2"/>
  <c r="H3509" i="2"/>
  <c r="G3509" i="2"/>
  <c r="B3509" i="2"/>
  <c r="A3510" i="2"/>
  <c r="E3510" i="2" l="1"/>
  <c r="D3510" i="2"/>
  <c r="C3510" i="2"/>
  <c r="F3510" i="2"/>
  <c r="H3510" i="2"/>
  <c r="G3510" i="2"/>
  <c r="B3510" i="2"/>
  <c r="A3511" i="2"/>
  <c r="C3511" i="2" l="1"/>
  <c r="F3511" i="2"/>
  <c r="E3511" i="2"/>
  <c r="D3511" i="2"/>
  <c r="H3511" i="2"/>
  <c r="G3511" i="2"/>
  <c r="B3511" i="2"/>
  <c r="A3512" i="2"/>
  <c r="F3512" i="2" l="1"/>
  <c r="E3512" i="2"/>
  <c r="D3512" i="2"/>
  <c r="C3512" i="2"/>
  <c r="H3512" i="2"/>
  <c r="G3512" i="2"/>
  <c r="B3512" i="2"/>
  <c r="A3513" i="2"/>
  <c r="E3513" i="2" l="1"/>
  <c r="D3513" i="2"/>
  <c r="C3513" i="2"/>
  <c r="F3513" i="2"/>
  <c r="H3513" i="2"/>
  <c r="G3513" i="2"/>
  <c r="B3513" i="2"/>
  <c r="A3514" i="2"/>
  <c r="C3514" i="2" l="1"/>
  <c r="F3514" i="2"/>
  <c r="E3514" i="2"/>
  <c r="D3514" i="2"/>
  <c r="H3514" i="2"/>
  <c r="G3514" i="2"/>
  <c r="B3514" i="2"/>
  <c r="A3515" i="2"/>
  <c r="F3515" i="2" l="1"/>
  <c r="E3515" i="2"/>
  <c r="D3515" i="2"/>
  <c r="C3515" i="2"/>
  <c r="H3515" i="2"/>
  <c r="G3515" i="2"/>
  <c r="B3515" i="2"/>
  <c r="A3516" i="2"/>
  <c r="E3516" i="2" l="1"/>
  <c r="D3516" i="2"/>
  <c r="C3516" i="2"/>
  <c r="F3516" i="2"/>
  <c r="H3516" i="2"/>
  <c r="G3516" i="2"/>
  <c r="B3516" i="2"/>
  <c r="A3517" i="2"/>
  <c r="C3517" i="2" l="1"/>
  <c r="F3517" i="2"/>
  <c r="E3517" i="2"/>
  <c r="D3517" i="2"/>
  <c r="H3517" i="2"/>
  <c r="G3517" i="2"/>
  <c r="B3517" i="2"/>
  <c r="A3518" i="2"/>
  <c r="F3518" i="2" l="1"/>
  <c r="E3518" i="2"/>
  <c r="D3518" i="2"/>
  <c r="C3518" i="2"/>
  <c r="H3518" i="2"/>
  <c r="G3518" i="2"/>
  <c r="B3518" i="2"/>
  <c r="A3519" i="2"/>
  <c r="E3519" i="2" l="1"/>
  <c r="D3519" i="2"/>
  <c r="C3519" i="2"/>
  <c r="F3519" i="2"/>
  <c r="H3519" i="2"/>
  <c r="G3519" i="2"/>
  <c r="B3519" i="2"/>
  <c r="A3520" i="2"/>
  <c r="C3520" i="2" l="1"/>
  <c r="F3520" i="2"/>
  <c r="E3520" i="2"/>
  <c r="D3520" i="2"/>
  <c r="H3520" i="2"/>
  <c r="G3520" i="2"/>
  <c r="B3520" i="2"/>
  <c r="A3521" i="2"/>
  <c r="F3521" i="2" l="1"/>
  <c r="E3521" i="2"/>
  <c r="D3521" i="2"/>
  <c r="C3521" i="2"/>
  <c r="H3521" i="2"/>
  <c r="G3521" i="2"/>
  <c r="B3521" i="2"/>
  <c r="A3522" i="2"/>
  <c r="E3522" i="2" l="1"/>
  <c r="D3522" i="2"/>
  <c r="C3522" i="2"/>
  <c r="F3522" i="2"/>
  <c r="H3522" i="2"/>
  <c r="G3522" i="2"/>
  <c r="B3522" i="2"/>
  <c r="A3523" i="2"/>
  <c r="C3523" i="2" l="1"/>
  <c r="F3523" i="2"/>
  <c r="E3523" i="2"/>
  <c r="D3523" i="2"/>
  <c r="H3523" i="2"/>
  <c r="G3523" i="2"/>
  <c r="B3523" i="2"/>
  <c r="A3524" i="2"/>
  <c r="F3524" i="2" l="1"/>
  <c r="E3524" i="2"/>
  <c r="D3524" i="2"/>
  <c r="C3524" i="2"/>
  <c r="H3524" i="2"/>
  <c r="G3524" i="2"/>
  <c r="B3524" i="2"/>
  <c r="A3525" i="2"/>
  <c r="E3525" i="2" l="1"/>
  <c r="D3525" i="2"/>
  <c r="C3525" i="2"/>
  <c r="F3525" i="2"/>
  <c r="H3525" i="2"/>
  <c r="G3525" i="2"/>
  <c r="B3525" i="2"/>
  <c r="A3526" i="2"/>
  <c r="C3526" i="2" l="1"/>
  <c r="F3526" i="2"/>
  <c r="E3526" i="2"/>
  <c r="D3526" i="2"/>
  <c r="H3526" i="2"/>
  <c r="G3526" i="2"/>
  <c r="B3526" i="2"/>
  <c r="A3527" i="2"/>
  <c r="F3527" i="2" l="1"/>
  <c r="E3527" i="2"/>
  <c r="D3527" i="2"/>
  <c r="C3527" i="2"/>
  <c r="H3527" i="2"/>
  <c r="G3527" i="2"/>
  <c r="B3527" i="2"/>
  <c r="A3528" i="2"/>
  <c r="E3528" i="2" l="1"/>
  <c r="D3528" i="2"/>
  <c r="C3528" i="2"/>
  <c r="F3528" i="2"/>
  <c r="H3528" i="2"/>
  <c r="G3528" i="2"/>
  <c r="B3528" i="2"/>
  <c r="A3529" i="2"/>
  <c r="C3529" i="2" l="1"/>
  <c r="F3529" i="2"/>
  <c r="E3529" i="2"/>
  <c r="D3529" i="2"/>
  <c r="H3529" i="2"/>
  <c r="G3529" i="2"/>
  <c r="B3529" i="2"/>
  <c r="A3530" i="2"/>
  <c r="F3530" i="2" l="1"/>
  <c r="E3530" i="2"/>
  <c r="D3530" i="2"/>
  <c r="C3530" i="2"/>
  <c r="H3530" i="2"/>
  <c r="G3530" i="2"/>
  <c r="B3530" i="2"/>
  <c r="A3531" i="2"/>
  <c r="E3531" i="2" l="1"/>
  <c r="D3531" i="2"/>
  <c r="C3531" i="2"/>
  <c r="F3531" i="2"/>
  <c r="H3531" i="2"/>
  <c r="G3531" i="2"/>
  <c r="B3531" i="2"/>
  <c r="A3532" i="2"/>
  <c r="C3532" i="2" l="1"/>
  <c r="D3532" i="2"/>
  <c r="F3532" i="2"/>
  <c r="E3532" i="2"/>
  <c r="H3532" i="2"/>
  <c r="G3532" i="2"/>
  <c r="B3532" i="2"/>
  <c r="A3533" i="2"/>
  <c r="F3533" i="2" l="1"/>
  <c r="E3533" i="2"/>
  <c r="D3533" i="2"/>
  <c r="C3533" i="2"/>
  <c r="H3533" i="2"/>
  <c r="G3533" i="2"/>
  <c r="B3533" i="2"/>
  <c r="A3534" i="2"/>
  <c r="E3534" i="2" l="1"/>
  <c r="D3534" i="2"/>
  <c r="C3534" i="2"/>
  <c r="F3534" i="2"/>
  <c r="H3534" i="2"/>
  <c r="G3534" i="2"/>
  <c r="B3534" i="2"/>
  <c r="A3535" i="2"/>
  <c r="C3535" i="2" l="1"/>
  <c r="F3535" i="2"/>
  <c r="E3535" i="2"/>
  <c r="D3535" i="2"/>
  <c r="H3535" i="2"/>
  <c r="G3535" i="2"/>
  <c r="B3535" i="2"/>
  <c r="A3536" i="2"/>
  <c r="F3536" i="2" l="1"/>
  <c r="E3536" i="2"/>
  <c r="D3536" i="2"/>
  <c r="C3536" i="2"/>
  <c r="H3536" i="2"/>
  <c r="G3536" i="2"/>
  <c r="B3536" i="2"/>
  <c r="A3537" i="2"/>
  <c r="E3537" i="2" l="1"/>
  <c r="D3537" i="2"/>
  <c r="C3537" i="2"/>
  <c r="F3537" i="2"/>
  <c r="H3537" i="2"/>
  <c r="G3537" i="2"/>
  <c r="B3537" i="2"/>
  <c r="A3538" i="2"/>
  <c r="C3538" i="2" l="1"/>
  <c r="F3538" i="2"/>
  <c r="E3538" i="2"/>
  <c r="D3538" i="2"/>
  <c r="H3538" i="2"/>
  <c r="G3538" i="2"/>
  <c r="B3538" i="2"/>
  <c r="A3539" i="2"/>
  <c r="F3539" i="2" l="1"/>
  <c r="E3539" i="2"/>
  <c r="D3539" i="2"/>
  <c r="C3539" i="2"/>
  <c r="H3539" i="2"/>
  <c r="G3539" i="2"/>
  <c r="B3539" i="2"/>
  <c r="A3540" i="2"/>
  <c r="E3540" i="2" l="1"/>
  <c r="D3540" i="2"/>
  <c r="C3540" i="2"/>
  <c r="F3540" i="2"/>
  <c r="H3540" i="2"/>
  <c r="G3540" i="2"/>
  <c r="B3540" i="2"/>
  <c r="A3541" i="2"/>
  <c r="C3541" i="2" l="1"/>
  <c r="F3541" i="2"/>
  <c r="E3541" i="2"/>
  <c r="D3541" i="2"/>
  <c r="H3541" i="2"/>
  <c r="G3541" i="2"/>
  <c r="B3541" i="2"/>
  <c r="A3542" i="2"/>
  <c r="F3542" i="2" l="1"/>
  <c r="E3542" i="2"/>
  <c r="D3542" i="2"/>
  <c r="C3542" i="2"/>
  <c r="H3542" i="2"/>
  <c r="G3542" i="2"/>
  <c r="B3542" i="2"/>
  <c r="A3543" i="2"/>
  <c r="E3543" i="2" l="1"/>
  <c r="D3543" i="2"/>
  <c r="C3543" i="2"/>
  <c r="F3543" i="2"/>
  <c r="H3543" i="2"/>
  <c r="G3543" i="2"/>
  <c r="B3543" i="2"/>
  <c r="A3544" i="2"/>
  <c r="C3544" i="2" l="1"/>
  <c r="F3544" i="2"/>
  <c r="E3544" i="2"/>
  <c r="D3544" i="2"/>
  <c r="H3544" i="2"/>
  <c r="G3544" i="2"/>
  <c r="B3544" i="2"/>
  <c r="A3545" i="2"/>
  <c r="F3545" i="2" l="1"/>
  <c r="E3545" i="2"/>
  <c r="D3545" i="2"/>
  <c r="C3545" i="2"/>
  <c r="H3545" i="2"/>
  <c r="G3545" i="2"/>
  <c r="B3545" i="2"/>
  <c r="A3546" i="2"/>
  <c r="E3546" i="2" l="1"/>
  <c r="D3546" i="2"/>
  <c r="C3546" i="2"/>
  <c r="F3546" i="2"/>
  <c r="H3546" i="2"/>
  <c r="G3546" i="2"/>
  <c r="B3546" i="2"/>
  <c r="A3547" i="2"/>
  <c r="C3547" i="2" l="1"/>
  <c r="F3547" i="2"/>
  <c r="E3547" i="2"/>
  <c r="D3547" i="2"/>
  <c r="H3547" i="2"/>
  <c r="G3547" i="2"/>
  <c r="B3547" i="2"/>
  <c r="A3548" i="2"/>
  <c r="F3548" i="2" l="1"/>
  <c r="E3548" i="2"/>
  <c r="D3548" i="2"/>
  <c r="C3548" i="2"/>
  <c r="H3548" i="2"/>
  <c r="G3548" i="2"/>
  <c r="B3548" i="2"/>
  <c r="A3549" i="2"/>
  <c r="C3549" i="2" l="1"/>
  <c r="F3549" i="2"/>
  <c r="E3549" i="2"/>
  <c r="D3549" i="2"/>
  <c r="H3549" i="2"/>
  <c r="G3549" i="2"/>
  <c r="B3549" i="2"/>
  <c r="A3550" i="2"/>
  <c r="D3550" i="2" l="1"/>
  <c r="F3550" i="2"/>
  <c r="E3550" i="2"/>
  <c r="C3550" i="2"/>
  <c r="H3550" i="2"/>
  <c r="G3550" i="2"/>
  <c r="B3550" i="2"/>
  <c r="A3551" i="2"/>
  <c r="F3551" i="2" l="1"/>
  <c r="E3551" i="2"/>
  <c r="D3551" i="2"/>
  <c r="C3551" i="2"/>
  <c r="H3551" i="2"/>
  <c r="G3551" i="2"/>
  <c r="B3551" i="2"/>
  <c r="A3552" i="2"/>
  <c r="C3552" i="2" l="1"/>
  <c r="F3552" i="2"/>
  <c r="E3552" i="2"/>
  <c r="D3552" i="2"/>
  <c r="H3552" i="2"/>
  <c r="G3552" i="2"/>
  <c r="B3552" i="2"/>
  <c r="A3553" i="2"/>
  <c r="C3553" i="2" l="1"/>
  <c r="E3553" i="2"/>
  <c r="F3553" i="2"/>
  <c r="D3553" i="2"/>
  <c r="H3553" i="2"/>
  <c r="G3553" i="2"/>
  <c r="B3553" i="2"/>
  <c r="A3554" i="2"/>
  <c r="F3554" i="2" l="1"/>
  <c r="E3554" i="2"/>
  <c r="D3554" i="2"/>
  <c r="C3554" i="2"/>
  <c r="H3554" i="2"/>
  <c r="G3554" i="2"/>
  <c r="B3554" i="2"/>
  <c r="A3555" i="2"/>
  <c r="C3555" i="2" l="1"/>
  <c r="F3555" i="2"/>
  <c r="E3555" i="2"/>
  <c r="D3555" i="2"/>
  <c r="H3555" i="2"/>
  <c r="G3555" i="2"/>
  <c r="B3555" i="2"/>
  <c r="A3556" i="2"/>
  <c r="D3556" i="2" l="1"/>
  <c r="C3556" i="2"/>
  <c r="F3556" i="2"/>
  <c r="E3556" i="2"/>
  <c r="H3556" i="2"/>
  <c r="G3556" i="2"/>
  <c r="B3556" i="2"/>
  <c r="A3557" i="2"/>
  <c r="F3557" i="2" l="1"/>
  <c r="E3557" i="2"/>
  <c r="D3557" i="2"/>
  <c r="C3557" i="2"/>
  <c r="H3557" i="2"/>
  <c r="G3557" i="2"/>
  <c r="B3557" i="2"/>
  <c r="A3558" i="2"/>
  <c r="C3558" i="2" l="1"/>
  <c r="F3558" i="2"/>
  <c r="E3558" i="2"/>
  <c r="D3558" i="2"/>
  <c r="H3558" i="2"/>
  <c r="G3558" i="2"/>
  <c r="B3558" i="2"/>
  <c r="A3559" i="2"/>
  <c r="E3559" i="2" l="1"/>
  <c r="D3559" i="2"/>
  <c r="C3559" i="2"/>
  <c r="F3559" i="2"/>
  <c r="H3559" i="2"/>
  <c r="G3559" i="2"/>
  <c r="B3559" i="2"/>
  <c r="A3560" i="2"/>
  <c r="C3560" i="2" l="1"/>
  <c r="F3560" i="2"/>
  <c r="E3560" i="2"/>
  <c r="D3560" i="2"/>
  <c r="H3560" i="2"/>
  <c r="G3560" i="2"/>
  <c r="B3560" i="2"/>
  <c r="A3561" i="2"/>
  <c r="C3561" i="2" l="1"/>
  <c r="F3561" i="2"/>
  <c r="E3561" i="2"/>
  <c r="D3561" i="2"/>
  <c r="H3561" i="2"/>
  <c r="G3561" i="2"/>
  <c r="B3561" i="2"/>
  <c r="A3562" i="2"/>
  <c r="F3562" i="2" l="1"/>
  <c r="E3562" i="2"/>
  <c r="D3562" i="2"/>
  <c r="C3562" i="2"/>
  <c r="H3562" i="2"/>
  <c r="G3562" i="2"/>
  <c r="B3562" i="2"/>
  <c r="A3563" i="2"/>
  <c r="D3563" i="2" l="1"/>
  <c r="F3563" i="2"/>
  <c r="E3563" i="2"/>
  <c r="C3563" i="2"/>
  <c r="H3563" i="2"/>
  <c r="G3563" i="2"/>
  <c r="B3563" i="2"/>
  <c r="A3564" i="2"/>
  <c r="C3564" i="2" l="1"/>
  <c r="F3564" i="2"/>
  <c r="E3564" i="2"/>
  <c r="D3564" i="2"/>
  <c r="H3564" i="2"/>
  <c r="G3564" i="2"/>
  <c r="B3564" i="2"/>
  <c r="A3565" i="2"/>
  <c r="F3565" i="2" l="1"/>
  <c r="E3565" i="2"/>
  <c r="D3565" i="2"/>
  <c r="C3565" i="2"/>
  <c r="H3565" i="2"/>
  <c r="G3565" i="2"/>
  <c r="B3565" i="2"/>
  <c r="A3566" i="2"/>
  <c r="C3566" i="2" l="1"/>
  <c r="E3566" i="2"/>
  <c r="F3566" i="2"/>
  <c r="D3566" i="2"/>
  <c r="H3566" i="2"/>
  <c r="G3566" i="2"/>
  <c r="B3566" i="2"/>
  <c r="A3567" i="2"/>
  <c r="C3567" i="2" l="1"/>
  <c r="F3567" i="2"/>
  <c r="E3567" i="2"/>
  <c r="D3567" i="2"/>
  <c r="H3567" i="2"/>
  <c r="G3567" i="2"/>
  <c r="B3567" i="2"/>
  <c r="A3568" i="2"/>
  <c r="F3568" i="2" l="1"/>
  <c r="E3568" i="2"/>
  <c r="D3568" i="2"/>
  <c r="C3568" i="2"/>
  <c r="H3568" i="2"/>
  <c r="G3568" i="2"/>
  <c r="B3568" i="2"/>
  <c r="A3569" i="2"/>
  <c r="D3569" i="2" l="1"/>
  <c r="C3569" i="2"/>
  <c r="F3569" i="2"/>
  <c r="E3569" i="2"/>
  <c r="H3569" i="2"/>
  <c r="G3569" i="2"/>
  <c r="B3569" i="2"/>
  <c r="A3570" i="2"/>
  <c r="C3570" i="2" l="1"/>
  <c r="F3570" i="2"/>
  <c r="E3570" i="2"/>
  <c r="D3570" i="2"/>
  <c r="H3570" i="2"/>
  <c r="G3570" i="2"/>
  <c r="B3570" i="2"/>
  <c r="A3571" i="2"/>
  <c r="F3571" i="2" l="1"/>
  <c r="E3571" i="2"/>
  <c r="D3571" i="2"/>
  <c r="C3571" i="2"/>
  <c r="H3571" i="2"/>
  <c r="G3571" i="2"/>
  <c r="B3571" i="2"/>
  <c r="A3572" i="2"/>
  <c r="E3572" i="2" l="1"/>
  <c r="D3572" i="2"/>
  <c r="C3572" i="2"/>
  <c r="F3572" i="2"/>
  <c r="H3572" i="2"/>
  <c r="G3572" i="2"/>
  <c r="B3572" i="2"/>
  <c r="A3573" i="2"/>
  <c r="C3573" i="2" l="1"/>
  <c r="D3573" i="2"/>
  <c r="F3573" i="2"/>
  <c r="E3573" i="2"/>
  <c r="H3573" i="2"/>
  <c r="G3573" i="2"/>
  <c r="B3573" i="2"/>
  <c r="A3574" i="2"/>
  <c r="F3574" i="2" l="1"/>
  <c r="E3574" i="2"/>
  <c r="D3574" i="2"/>
  <c r="C3574" i="2"/>
  <c r="H3574" i="2"/>
  <c r="G3574" i="2"/>
  <c r="B3574" i="2"/>
  <c r="A3575" i="2"/>
  <c r="F3575" i="2" l="1"/>
  <c r="E3575" i="2"/>
  <c r="D3575" i="2"/>
  <c r="C3575" i="2"/>
  <c r="H3575" i="2"/>
  <c r="G3575" i="2"/>
  <c r="B3575" i="2"/>
  <c r="A3576" i="2"/>
  <c r="C3576" i="2" l="1"/>
  <c r="E3576" i="2"/>
  <c r="F3576" i="2"/>
  <c r="D3576" i="2"/>
  <c r="H3576" i="2"/>
  <c r="G3576" i="2"/>
  <c r="B3576" i="2"/>
  <c r="A3577" i="2"/>
  <c r="F3577" i="2" l="1"/>
  <c r="E3577" i="2"/>
  <c r="D3577" i="2"/>
  <c r="C3577" i="2"/>
  <c r="H3577" i="2"/>
  <c r="G3577" i="2"/>
  <c r="B3577" i="2"/>
  <c r="A3578" i="2"/>
  <c r="F3578" i="2" l="1"/>
  <c r="E3578" i="2"/>
  <c r="D3578" i="2"/>
  <c r="C3578" i="2"/>
  <c r="H3578" i="2"/>
  <c r="G3578" i="2"/>
  <c r="B3578" i="2"/>
  <c r="A3579" i="2"/>
  <c r="C3579" i="2" l="1"/>
  <c r="D3579" i="2"/>
  <c r="F3579" i="2"/>
  <c r="E3579" i="2"/>
  <c r="H3579" i="2"/>
  <c r="G3579" i="2"/>
  <c r="B3579" i="2"/>
  <c r="A3580" i="2"/>
  <c r="F3580" i="2" l="1"/>
  <c r="E3580" i="2"/>
  <c r="D3580" i="2"/>
  <c r="C3580" i="2"/>
  <c r="H3580" i="2"/>
  <c r="G3580" i="2"/>
  <c r="B3580" i="2"/>
  <c r="A3581" i="2"/>
  <c r="F3581" i="2" l="1"/>
  <c r="E3581" i="2"/>
  <c r="D3581" i="2"/>
  <c r="C3581" i="2"/>
  <c r="H3581" i="2"/>
  <c r="G3581" i="2"/>
  <c r="B3581" i="2"/>
  <c r="A3582" i="2"/>
  <c r="C3582" i="2" l="1"/>
  <c r="E3582" i="2"/>
  <c r="D3582" i="2"/>
  <c r="F3582" i="2"/>
  <c r="H3582" i="2"/>
  <c r="G3582" i="2"/>
  <c r="B3582" i="2"/>
  <c r="A3583" i="2"/>
  <c r="C3583" i="2" l="1"/>
  <c r="F3583" i="2"/>
  <c r="E3583" i="2"/>
  <c r="D3583" i="2"/>
  <c r="H3583" i="2"/>
  <c r="G3583" i="2"/>
  <c r="B3583" i="2"/>
  <c r="A3584" i="2"/>
  <c r="F3584" i="2" l="1"/>
  <c r="E3584" i="2"/>
  <c r="D3584" i="2"/>
  <c r="C3584" i="2"/>
  <c r="H3584" i="2"/>
  <c r="G3584" i="2"/>
  <c r="B3584" i="2"/>
  <c r="A3585" i="2"/>
  <c r="C3585" i="2" l="1"/>
  <c r="F3585" i="2"/>
  <c r="E3585" i="2"/>
  <c r="D3585" i="2"/>
  <c r="H3585" i="2"/>
  <c r="G3585" i="2"/>
  <c r="B3585" i="2"/>
  <c r="A3586" i="2"/>
  <c r="D3586" i="2" l="1"/>
  <c r="F3586" i="2"/>
  <c r="E3586" i="2"/>
  <c r="C3586" i="2"/>
  <c r="H3586" i="2"/>
  <c r="G3586" i="2"/>
  <c r="B3586" i="2"/>
  <c r="A3587" i="2"/>
  <c r="F3587" i="2" l="1"/>
  <c r="E3587" i="2"/>
  <c r="D3587" i="2"/>
  <c r="C3587" i="2"/>
  <c r="H3587" i="2"/>
  <c r="G3587" i="2"/>
  <c r="B3587" i="2"/>
  <c r="A3588" i="2"/>
  <c r="C3588" i="2" l="1"/>
  <c r="F3588" i="2"/>
  <c r="E3588" i="2"/>
  <c r="D3588" i="2"/>
  <c r="H3588" i="2"/>
  <c r="G3588" i="2"/>
  <c r="B3588" i="2"/>
  <c r="A3589" i="2"/>
  <c r="C3589" i="2" l="1"/>
  <c r="E3589" i="2"/>
  <c r="F3589" i="2"/>
  <c r="D3589" i="2"/>
  <c r="H3589" i="2"/>
  <c r="G3589" i="2"/>
  <c r="B3589" i="2"/>
  <c r="A3590" i="2"/>
  <c r="F3590" i="2" l="1"/>
  <c r="E3590" i="2"/>
  <c r="D3590" i="2"/>
  <c r="C3590" i="2"/>
  <c r="H3590" i="2"/>
  <c r="G3590" i="2"/>
  <c r="B3590" i="2"/>
  <c r="A3591" i="2"/>
  <c r="C3591" i="2" l="1"/>
  <c r="F3591" i="2"/>
  <c r="E3591" i="2"/>
  <c r="D3591" i="2"/>
  <c r="H3591" i="2"/>
  <c r="G3591" i="2"/>
  <c r="B3591" i="2"/>
  <c r="A3592" i="2"/>
  <c r="D3592" i="2" l="1"/>
  <c r="C3592" i="2"/>
  <c r="F3592" i="2"/>
  <c r="E3592" i="2"/>
  <c r="H3592" i="2"/>
  <c r="G3592" i="2"/>
  <c r="B3592" i="2"/>
  <c r="A3593" i="2"/>
  <c r="F3593" i="2" l="1"/>
  <c r="E3593" i="2"/>
  <c r="D3593" i="2"/>
  <c r="C3593" i="2"/>
  <c r="H3593" i="2"/>
  <c r="G3593" i="2"/>
  <c r="B3593" i="2"/>
  <c r="A3594" i="2"/>
  <c r="C3594" i="2" l="1"/>
  <c r="F3594" i="2"/>
  <c r="E3594" i="2"/>
  <c r="D3594" i="2"/>
  <c r="H3594" i="2"/>
  <c r="G3594" i="2"/>
  <c r="B3594" i="2"/>
  <c r="A3595" i="2"/>
  <c r="E3595" i="2" l="1"/>
  <c r="D3595" i="2"/>
  <c r="C3595" i="2"/>
  <c r="F3595" i="2"/>
  <c r="H3595" i="2"/>
  <c r="G3595" i="2"/>
  <c r="B3595" i="2"/>
  <c r="A3596" i="2"/>
  <c r="F3596" i="2" l="1"/>
  <c r="C3596" i="2"/>
  <c r="E3596" i="2"/>
  <c r="D3596" i="2"/>
  <c r="H3596" i="2"/>
  <c r="G3596" i="2"/>
  <c r="B3596" i="2"/>
  <c r="A3597" i="2"/>
  <c r="C3597" i="2" l="1"/>
  <c r="F3597" i="2"/>
  <c r="E3597" i="2"/>
  <c r="D3597" i="2"/>
  <c r="H3597" i="2"/>
  <c r="G3597" i="2"/>
  <c r="B3597" i="2"/>
  <c r="A3598" i="2"/>
  <c r="C3598" i="2" l="1"/>
  <c r="F3598" i="2"/>
  <c r="E3598" i="2"/>
  <c r="D3598" i="2"/>
  <c r="H3598" i="2"/>
  <c r="G3598" i="2"/>
  <c r="B3598" i="2"/>
  <c r="A3599" i="2"/>
  <c r="F3599" i="2" l="1"/>
  <c r="D3599" i="2"/>
  <c r="C3599" i="2"/>
  <c r="E3599" i="2"/>
  <c r="H3599" i="2"/>
  <c r="G3599" i="2"/>
  <c r="B3599" i="2"/>
  <c r="A3600" i="2"/>
  <c r="C3600" i="2" l="1"/>
  <c r="D3600" i="2"/>
  <c r="F3600" i="2"/>
  <c r="E3600" i="2"/>
  <c r="H3600" i="2"/>
  <c r="G3600" i="2"/>
  <c r="B3600" i="2"/>
  <c r="A3601" i="2"/>
  <c r="C3601" i="2" l="1"/>
  <c r="F3601" i="2"/>
  <c r="E3601" i="2"/>
  <c r="D3601" i="2"/>
  <c r="H3601" i="2"/>
  <c r="G3601" i="2"/>
  <c r="B3601" i="2"/>
  <c r="A3602" i="2"/>
  <c r="F3602" i="2" l="1"/>
  <c r="E3602" i="2"/>
  <c r="D3602" i="2"/>
  <c r="C3602" i="2"/>
  <c r="H3602" i="2"/>
  <c r="G3602" i="2"/>
  <c r="B3602" i="2"/>
  <c r="A3603" i="2"/>
  <c r="C3603" i="2" l="1"/>
  <c r="E3603" i="2"/>
  <c r="D3603" i="2"/>
  <c r="F3603" i="2"/>
  <c r="H3603" i="2"/>
  <c r="G3603" i="2"/>
  <c r="B3603" i="2"/>
  <c r="A3604" i="2"/>
  <c r="C3604" i="2" l="1"/>
  <c r="D3604" i="2"/>
  <c r="F3604" i="2"/>
  <c r="E3604" i="2"/>
  <c r="H3604" i="2"/>
  <c r="G3604" i="2"/>
  <c r="B3604" i="2"/>
  <c r="A3605" i="2"/>
  <c r="F3605" i="2" l="1"/>
  <c r="E3605" i="2"/>
  <c r="D3605" i="2"/>
  <c r="C3605" i="2"/>
  <c r="H3605" i="2"/>
  <c r="G3605" i="2"/>
  <c r="B3605" i="2"/>
  <c r="A3606" i="2"/>
  <c r="C3606" i="2" l="1"/>
  <c r="F3606" i="2"/>
  <c r="E3606" i="2"/>
  <c r="D3606" i="2"/>
  <c r="H3606" i="2"/>
  <c r="G3606" i="2"/>
  <c r="B3606" i="2"/>
  <c r="A3607" i="2"/>
  <c r="C3607" i="2" l="1"/>
  <c r="F3607" i="2"/>
  <c r="E3607" i="2"/>
  <c r="D3607" i="2"/>
  <c r="H3607" i="2"/>
  <c r="G3607" i="2"/>
  <c r="B3607" i="2"/>
  <c r="A3608" i="2"/>
  <c r="F3608" i="2" l="1"/>
  <c r="E3608" i="2"/>
  <c r="D3608" i="2"/>
  <c r="C3608" i="2"/>
  <c r="H3608" i="2"/>
  <c r="G3608" i="2"/>
  <c r="B3608" i="2"/>
  <c r="A3609" i="2"/>
  <c r="C3609" i="2" l="1"/>
  <c r="F3609" i="2"/>
  <c r="E3609" i="2"/>
  <c r="D3609" i="2"/>
  <c r="H3609" i="2"/>
  <c r="G3609" i="2"/>
  <c r="B3609" i="2"/>
  <c r="A3610" i="2"/>
  <c r="C3610" i="2" l="1"/>
  <c r="F3610" i="2"/>
  <c r="E3610" i="2"/>
  <c r="D3610" i="2"/>
  <c r="H3610" i="2"/>
  <c r="G3610" i="2"/>
  <c r="B3610" i="2"/>
  <c r="A3611" i="2"/>
  <c r="F3611" i="2" l="1"/>
  <c r="E3611" i="2"/>
  <c r="D3611" i="2"/>
  <c r="C3611" i="2"/>
  <c r="H3611" i="2"/>
  <c r="G3611" i="2"/>
  <c r="B3611" i="2"/>
  <c r="A3612" i="2"/>
  <c r="C3612" i="2" l="1"/>
  <c r="E3612" i="2"/>
  <c r="D3612" i="2"/>
  <c r="F3612" i="2"/>
  <c r="H3612" i="2"/>
  <c r="G3612" i="2"/>
  <c r="B3612" i="2"/>
  <c r="A3613" i="2"/>
  <c r="C3613" i="2" l="1"/>
  <c r="E3613" i="2"/>
  <c r="D3613" i="2"/>
  <c r="F3613" i="2"/>
  <c r="H3613" i="2"/>
  <c r="G3613" i="2"/>
  <c r="B3613" i="2"/>
  <c r="A3614" i="2"/>
  <c r="F3614" i="2" l="1"/>
  <c r="E3614" i="2"/>
  <c r="D3614" i="2"/>
  <c r="C3614" i="2"/>
  <c r="H3614" i="2"/>
  <c r="G3614" i="2"/>
  <c r="B3614" i="2"/>
  <c r="A3615" i="2"/>
  <c r="C3615" i="2" l="1"/>
  <c r="F3615" i="2"/>
  <c r="E3615" i="2"/>
  <c r="D3615" i="2"/>
  <c r="H3615" i="2"/>
  <c r="G3615" i="2"/>
  <c r="B3615" i="2"/>
  <c r="A3616" i="2"/>
  <c r="C3616" i="2" l="1"/>
  <c r="E3616" i="2"/>
  <c r="F3616" i="2"/>
  <c r="D3616" i="2"/>
  <c r="H3616" i="2"/>
  <c r="G3616" i="2"/>
  <c r="B3616" i="2"/>
  <c r="A3617" i="2"/>
  <c r="F3617" i="2" l="1"/>
  <c r="E3617" i="2"/>
  <c r="D3617" i="2"/>
  <c r="C3617" i="2"/>
  <c r="H3617" i="2"/>
  <c r="G3617" i="2"/>
  <c r="B3617" i="2"/>
  <c r="A3618" i="2"/>
  <c r="C3618" i="2" l="1"/>
  <c r="E3618" i="2"/>
  <c r="F3618" i="2"/>
  <c r="D3618" i="2"/>
  <c r="H3618" i="2"/>
  <c r="G3618" i="2"/>
  <c r="B3618" i="2"/>
  <c r="A3619" i="2"/>
  <c r="C3619" i="2" l="1"/>
  <c r="E3619" i="2"/>
  <c r="F3619" i="2"/>
  <c r="D3619" i="2"/>
  <c r="H3619" i="2"/>
  <c r="G3619" i="2"/>
  <c r="B3619" i="2"/>
  <c r="A3620" i="2"/>
  <c r="F3620" i="2" l="1"/>
  <c r="E3620" i="2"/>
  <c r="D3620" i="2"/>
  <c r="C3620" i="2"/>
  <c r="H3620" i="2"/>
  <c r="G3620" i="2"/>
  <c r="B3620" i="2"/>
  <c r="A3621" i="2"/>
  <c r="C3621" i="2" l="1"/>
  <c r="F3621" i="2"/>
  <c r="E3621" i="2"/>
  <c r="D3621" i="2"/>
  <c r="H3621" i="2"/>
  <c r="G3621" i="2"/>
  <c r="B3621" i="2"/>
  <c r="A3622" i="2"/>
  <c r="C3622" i="2" l="1"/>
  <c r="E3622" i="2"/>
  <c r="F3622" i="2"/>
  <c r="D3622" i="2"/>
  <c r="H3622" i="2"/>
  <c r="G3622" i="2"/>
  <c r="B3622" i="2"/>
  <c r="A3623" i="2"/>
  <c r="F3623" i="2" l="1"/>
  <c r="E3623" i="2"/>
  <c r="D3623" i="2"/>
  <c r="C3623" i="2"/>
  <c r="H3623" i="2"/>
  <c r="G3623" i="2"/>
  <c r="B3623" i="2"/>
  <c r="A3624" i="2"/>
  <c r="D3624" i="2" l="1"/>
  <c r="C3624" i="2"/>
  <c r="F3624" i="2"/>
  <c r="E3624" i="2"/>
  <c r="H3624" i="2"/>
  <c r="G3624" i="2"/>
  <c r="B3624" i="2"/>
  <c r="A3625" i="2"/>
  <c r="C3625" i="2" l="1"/>
  <c r="E3625" i="2"/>
  <c r="F3625" i="2"/>
  <c r="D3625" i="2"/>
  <c r="H3625" i="2"/>
  <c r="G3625" i="2"/>
  <c r="B3625" i="2"/>
  <c r="A3626" i="2"/>
  <c r="F3626" i="2" l="1"/>
  <c r="E3626" i="2"/>
  <c r="D3626" i="2"/>
  <c r="C3626" i="2"/>
  <c r="H3626" i="2"/>
  <c r="G3626" i="2"/>
  <c r="B3626" i="2"/>
  <c r="A3627" i="2"/>
  <c r="D3627" i="2" l="1"/>
  <c r="C3627" i="2"/>
  <c r="F3627" i="2"/>
  <c r="E3627" i="2"/>
  <c r="H3627" i="2"/>
  <c r="G3627" i="2"/>
  <c r="B3627" i="2"/>
  <c r="A3628" i="2"/>
  <c r="C3628" i="2" l="1"/>
  <c r="E3628" i="2"/>
  <c r="F3628" i="2"/>
  <c r="D3628" i="2"/>
  <c r="H3628" i="2"/>
  <c r="G3628" i="2"/>
  <c r="B3628" i="2"/>
  <c r="A3629" i="2"/>
  <c r="F3629" i="2" l="1"/>
  <c r="E3629" i="2"/>
  <c r="D3629" i="2"/>
  <c r="C3629" i="2"/>
  <c r="H3629" i="2"/>
  <c r="G3629" i="2"/>
  <c r="B3629" i="2"/>
  <c r="A3630" i="2"/>
  <c r="D3630" i="2" l="1"/>
  <c r="C3630" i="2"/>
  <c r="E3630" i="2"/>
  <c r="F3630" i="2"/>
  <c r="H3630" i="2"/>
  <c r="G3630" i="2"/>
  <c r="B3630" i="2"/>
  <c r="A3631" i="2"/>
  <c r="C3631" i="2" l="1"/>
  <c r="E3631" i="2"/>
  <c r="F3631" i="2"/>
  <c r="D3631" i="2"/>
  <c r="H3631" i="2"/>
  <c r="G3631" i="2"/>
  <c r="B3631" i="2"/>
  <c r="A3632" i="2"/>
  <c r="F3632" i="2" l="1"/>
  <c r="E3632" i="2"/>
  <c r="D3632" i="2"/>
  <c r="C3632" i="2"/>
  <c r="H3632" i="2"/>
  <c r="G3632" i="2"/>
  <c r="B3632" i="2"/>
  <c r="A3633" i="2"/>
  <c r="D3633" i="2" l="1"/>
  <c r="C3633" i="2"/>
  <c r="F3633" i="2"/>
  <c r="E3633" i="2"/>
  <c r="H3633" i="2"/>
  <c r="G3633" i="2"/>
  <c r="B3633" i="2"/>
  <c r="A3634" i="2"/>
  <c r="C3634" i="2" l="1"/>
  <c r="E3634" i="2"/>
  <c r="F3634" i="2"/>
  <c r="D3634" i="2"/>
  <c r="H3634" i="2"/>
  <c r="G3634" i="2"/>
  <c r="B3634" i="2"/>
  <c r="A3635" i="2"/>
  <c r="F3635" i="2" l="1"/>
  <c r="E3635" i="2"/>
  <c r="D3635" i="2"/>
  <c r="C3635" i="2"/>
  <c r="H3635" i="2"/>
  <c r="G3635" i="2"/>
  <c r="B3635" i="2"/>
  <c r="A3636" i="2"/>
  <c r="D3636" i="2" l="1"/>
  <c r="C3636" i="2"/>
  <c r="F3636" i="2"/>
  <c r="E3636" i="2"/>
  <c r="H3636" i="2"/>
  <c r="G3636" i="2"/>
  <c r="B3636" i="2"/>
  <c r="A3637" i="2"/>
  <c r="C3637" i="2" l="1"/>
  <c r="E3637" i="2"/>
  <c r="F3637" i="2"/>
  <c r="D3637" i="2"/>
  <c r="H3637" i="2"/>
  <c r="G3637" i="2"/>
  <c r="B3637" i="2"/>
  <c r="A3638" i="2"/>
  <c r="F3638" i="2" l="1"/>
  <c r="E3638" i="2"/>
  <c r="D3638" i="2"/>
  <c r="C3638" i="2"/>
  <c r="H3638" i="2"/>
  <c r="G3638" i="2"/>
  <c r="B3638" i="2"/>
  <c r="A3639" i="2"/>
  <c r="D3639" i="2" l="1"/>
  <c r="C3639" i="2"/>
  <c r="F3639" i="2"/>
  <c r="E3639" i="2"/>
  <c r="H3639" i="2"/>
  <c r="G3639" i="2"/>
  <c r="B3639" i="2"/>
  <c r="A3640" i="2"/>
  <c r="C3640" i="2" l="1"/>
  <c r="E3640" i="2"/>
  <c r="F3640" i="2"/>
  <c r="D3640" i="2"/>
  <c r="H3640" i="2"/>
  <c r="G3640" i="2"/>
  <c r="B3640" i="2"/>
  <c r="A3641" i="2"/>
  <c r="F3641" i="2" l="1"/>
  <c r="E3641" i="2"/>
  <c r="D3641" i="2"/>
  <c r="C3641" i="2"/>
  <c r="H3641" i="2"/>
  <c r="G3641" i="2"/>
  <c r="B3641" i="2"/>
  <c r="A3642" i="2"/>
  <c r="E3642" i="2" l="1"/>
  <c r="D3642" i="2"/>
  <c r="C3642" i="2"/>
  <c r="F3642" i="2"/>
  <c r="H3642" i="2"/>
  <c r="G3642" i="2"/>
  <c r="B3642" i="2"/>
  <c r="A3643" i="2"/>
  <c r="C3643" i="2" l="1"/>
  <c r="E3643" i="2"/>
  <c r="F3643" i="2"/>
  <c r="D3643" i="2"/>
  <c r="H3643" i="2"/>
  <c r="G3643" i="2"/>
  <c r="B3643" i="2"/>
  <c r="A3644" i="2"/>
  <c r="F3644" i="2" l="1"/>
  <c r="E3644" i="2"/>
  <c r="D3644" i="2"/>
  <c r="C3644" i="2"/>
  <c r="H3644" i="2"/>
  <c r="G3644" i="2"/>
  <c r="B3644" i="2"/>
  <c r="A3645" i="2"/>
  <c r="E3645" i="2" l="1"/>
  <c r="D3645" i="2"/>
  <c r="C3645" i="2"/>
  <c r="F3645" i="2"/>
  <c r="H3645" i="2"/>
  <c r="G3645" i="2"/>
  <c r="B3645" i="2"/>
  <c r="A3646" i="2"/>
  <c r="C3646" i="2" l="1"/>
  <c r="E3646" i="2"/>
  <c r="F3646" i="2"/>
  <c r="D3646" i="2"/>
  <c r="H3646" i="2"/>
  <c r="G3646" i="2"/>
  <c r="B3646" i="2"/>
  <c r="A3647" i="2"/>
  <c r="F3647" i="2" l="1"/>
  <c r="E3647" i="2"/>
  <c r="D3647" i="2"/>
  <c r="C3647" i="2"/>
  <c r="H3647" i="2"/>
  <c r="G3647" i="2"/>
  <c r="B3647" i="2"/>
  <c r="A3648" i="2"/>
  <c r="E3648" i="2" l="1"/>
  <c r="D3648" i="2"/>
  <c r="C3648" i="2"/>
  <c r="F3648" i="2"/>
  <c r="H3648" i="2"/>
  <c r="G3648" i="2"/>
  <c r="B3648" i="2"/>
  <c r="A3649" i="2"/>
  <c r="C3649" i="2" l="1"/>
  <c r="E3649" i="2"/>
  <c r="D3649" i="2"/>
  <c r="F3649" i="2"/>
  <c r="H3649" i="2"/>
  <c r="G3649" i="2"/>
  <c r="B3649" i="2"/>
  <c r="A3650" i="2"/>
  <c r="F3650" i="2" l="1"/>
  <c r="E3650" i="2"/>
  <c r="D3650" i="2"/>
  <c r="C3650" i="2"/>
  <c r="H3650" i="2"/>
  <c r="G3650" i="2"/>
  <c r="B3650" i="2"/>
  <c r="A3651" i="2"/>
  <c r="E3651" i="2" l="1"/>
  <c r="F3651" i="2"/>
  <c r="D3651" i="2"/>
  <c r="C3651" i="2"/>
  <c r="H3651" i="2"/>
  <c r="G3651" i="2"/>
  <c r="B3651" i="2"/>
  <c r="A3652" i="2"/>
  <c r="D3652" i="2" l="1"/>
  <c r="F3652" i="2"/>
  <c r="E3652" i="2"/>
  <c r="C3652" i="2"/>
  <c r="H3652" i="2"/>
  <c r="G3652" i="2"/>
  <c r="B3652" i="2"/>
  <c r="A3653" i="2"/>
  <c r="F3653" i="2" l="1"/>
  <c r="E3653" i="2"/>
  <c r="D3653" i="2"/>
  <c r="C3653" i="2"/>
  <c r="H3653" i="2"/>
  <c r="G3653" i="2"/>
  <c r="B3653" i="2"/>
  <c r="A3654" i="2"/>
  <c r="E3654" i="2" l="1"/>
  <c r="F3654" i="2"/>
  <c r="D3654" i="2"/>
  <c r="C3654" i="2"/>
  <c r="H3654" i="2"/>
  <c r="G3654" i="2"/>
  <c r="B3654" i="2"/>
  <c r="A3655" i="2"/>
  <c r="E3655" i="2" l="1"/>
  <c r="C3655" i="2"/>
  <c r="F3655" i="2"/>
  <c r="D3655" i="2"/>
  <c r="H3655" i="2"/>
  <c r="G3655" i="2"/>
  <c r="B3655" i="2"/>
  <c r="A3656" i="2"/>
  <c r="C3656" i="2" l="1"/>
  <c r="E3656" i="2"/>
  <c r="F3656" i="2"/>
  <c r="D3656" i="2"/>
  <c r="H3656" i="2"/>
  <c r="G3656" i="2"/>
  <c r="B3656" i="2"/>
  <c r="A3657" i="2"/>
  <c r="E3657" i="2" l="1"/>
  <c r="F3657" i="2"/>
  <c r="D3657" i="2"/>
  <c r="C3657" i="2"/>
  <c r="H3657" i="2"/>
  <c r="G3657" i="2"/>
  <c r="B3657" i="2"/>
  <c r="A3658" i="2"/>
  <c r="F3658" i="2" l="1"/>
  <c r="D3658" i="2"/>
  <c r="C3658" i="2"/>
  <c r="E3658" i="2"/>
  <c r="H3658" i="2"/>
  <c r="G3658" i="2"/>
  <c r="B3658" i="2"/>
  <c r="A3659" i="2"/>
  <c r="D3659" i="2" l="1"/>
  <c r="F3659" i="2"/>
  <c r="E3659" i="2"/>
  <c r="C3659" i="2"/>
  <c r="H3659" i="2"/>
  <c r="G3659" i="2"/>
  <c r="B3659" i="2"/>
  <c r="A3660" i="2"/>
  <c r="E3660" i="2" l="1"/>
  <c r="F3660" i="2"/>
  <c r="D3660" i="2"/>
  <c r="C3660" i="2"/>
  <c r="H3660" i="2"/>
  <c r="G3660" i="2"/>
  <c r="B3660" i="2"/>
  <c r="A3661" i="2"/>
  <c r="F3661" i="2" l="1"/>
  <c r="E3661" i="2"/>
  <c r="D3661" i="2"/>
  <c r="C3661" i="2"/>
  <c r="H3661" i="2"/>
  <c r="G3661" i="2"/>
  <c r="B3661" i="2"/>
  <c r="A3662" i="2"/>
  <c r="D3662" i="2" l="1"/>
  <c r="F3662" i="2"/>
  <c r="E3662" i="2"/>
  <c r="C3662" i="2"/>
  <c r="H3662" i="2"/>
  <c r="G3662" i="2"/>
  <c r="B3662" i="2"/>
  <c r="A3663" i="2"/>
  <c r="E3663" i="2" l="1"/>
  <c r="D3663" i="2"/>
  <c r="C3663" i="2"/>
  <c r="F3663" i="2"/>
  <c r="H3663" i="2"/>
  <c r="G3663" i="2"/>
  <c r="B3663" i="2"/>
  <c r="A3664" i="2"/>
  <c r="C3664" i="2" l="1"/>
  <c r="F3664" i="2"/>
  <c r="E3664" i="2"/>
  <c r="D3664" i="2"/>
  <c r="H3664" i="2"/>
  <c r="G3664" i="2"/>
  <c r="B3664" i="2"/>
  <c r="A3665" i="2"/>
  <c r="F3665" i="2" l="1"/>
  <c r="D3665" i="2"/>
  <c r="C3665" i="2"/>
  <c r="E3665" i="2"/>
  <c r="H3665" i="2"/>
  <c r="G3665" i="2"/>
  <c r="B3665" i="2"/>
  <c r="A3666" i="2"/>
  <c r="E3666" i="2" l="1"/>
  <c r="D3666" i="2"/>
  <c r="F3666" i="2"/>
  <c r="C3666" i="2"/>
  <c r="H3666" i="2"/>
  <c r="G3666" i="2"/>
  <c r="B3666" i="2"/>
  <c r="A3667" i="2"/>
  <c r="D3667" i="2" l="1"/>
  <c r="F3667" i="2"/>
  <c r="E3667" i="2"/>
  <c r="C3667" i="2"/>
  <c r="H3667" i="2"/>
  <c r="G3667" i="2"/>
  <c r="B3667" i="2"/>
  <c r="A3668" i="2"/>
  <c r="F3668" i="2" l="1"/>
  <c r="E3668" i="2"/>
  <c r="D3668" i="2"/>
  <c r="C3668" i="2"/>
  <c r="H3668" i="2"/>
  <c r="G3668" i="2"/>
  <c r="B3668" i="2"/>
  <c r="A3669" i="2"/>
  <c r="E3669" i="2" l="1"/>
  <c r="D3669" i="2"/>
  <c r="F3669" i="2"/>
  <c r="C3669" i="2"/>
  <c r="H3669" i="2"/>
  <c r="G3669" i="2"/>
  <c r="B3669" i="2"/>
  <c r="A3670" i="2"/>
  <c r="E3670" i="2" l="1"/>
  <c r="C3670" i="2"/>
  <c r="F3670" i="2"/>
  <c r="D3670" i="2"/>
  <c r="H3670" i="2"/>
  <c r="G3670" i="2"/>
  <c r="B3670" i="2"/>
  <c r="A3671" i="2"/>
  <c r="F3671" i="2" l="1"/>
  <c r="E3671" i="2"/>
  <c r="D3671" i="2"/>
  <c r="C3671" i="2"/>
  <c r="H3671" i="2"/>
  <c r="G3671" i="2"/>
  <c r="B3671" i="2"/>
  <c r="A3672" i="2"/>
  <c r="E3672" i="2" l="1"/>
  <c r="D3672" i="2"/>
  <c r="C3672" i="2"/>
  <c r="F3672" i="2"/>
  <c r="H3672" i="2"/>
  <c r="G3672" i="2"/>
  <c r="B3672" i="2"/>
  <c r="A3673" i="2"/>
  <c r="F3673" i="2" l="1"/>
  <c r="C3673" i="2"/>
  <c r="E3673" i="2"/>
  <c r="D3673" i="2"/>
  <c r="H3673" i="2"/>
  <c r="G3673" i="2"/>
  <c r="B3673" i="2"/>
  <c r="A3674" i="2"/>
  <c r="F3674" i="2" l="1"/>
  <c r="C3674" i="2"/>
  <c r="E3674" i="2"/>
  <c r="D3674" i="2"/>
  <c r="H3674" i="2"/>
  <c r="G3674" i="2"/>
  <c r="B3674" i="2"/>
  <c r="A3675" i="2"/>
  <c r="E3675" i="2" l="1"/>
  <c r="F3675" i="2"/>
  <c r="D3675" i="2"/>
  <c r="C3675" i="2"/>
  <c r="H3675" i="2"/>
  <c r="G3675" i="2"/>
  <c r="B3675" i="2"/>
  <c r="A3676" i="2"/>
  <c r="E3676" i="2" l="1"/>
  <c r="C3676" i="2"/>
  <c r="F3676" i="2"/>
  <c r="D3676" i="2"/>
  <c r="H3676" i="2"/>
  <c r="G3676" i="2"/>
  <c r="B3676" i="2"/>
  <c r="A3677" i="2"/>
  <c r="C3677" i="2" l="1"/>
  <c r="D3677" i="2"/>
  <c r="F3677" i="2"/>
  <c r="E3677" i="2"/>
  <c r="H3677" i="2"/>
  <c r="G3677" i="2"/>
  <c r="B3677" i="2"/>
  <c r="A3678" i="2"/>
  <c r="E3678" i="2" l="1"/>
  <c r="F3678" i="2"/>
  <c r="D3678" i="2"/>
  <c r="C3678" i="2"/>
  <c r="H3678" i="2"/>
  <c r="G3678" i="2"/>
  <c r="B3678" i="2"/>
  <c r="A3679" i="2"/>
  <c r="E3679" i="2" l="1"/>
  <c r="D3679" i="2"/>
  <c r="C3679" i="2"/>
  <c r="F3679" i="2"/>
  <c r="H3679" i="2"/>
  <c r="G3679" i="2"/>
  <c r="B3679" i="2"/>
  <c r="A3680" i="2"/>
  <c r="D3680" i="2" l="1"/>
  <c r="C3680" i="2"/>
  <c r="F3680" i="2"/>
  <c r="E3680" i="2"/>
  <c r="H3680" i="2"/>
  <c r="G3680" i="2"/>
  <c r="B3680" i="2"/>
  <c r="A3681" i="2"/>
  <c r="E3681" i="2" l="1"/>
  <c r="D3681" i="2"/>
  <c r="C3681" i="2"/>
  <c r="F3681" i="2"/>
  <c r="H3681" i="2"/>
  <c r="G3681" i="2"/>
  <c r="B3681" i="2"/>
  <c r="A3682" i="2"/>
  <c r="F3682" i="2" l="1"/>
  <c r="E3682" i="2"/>
  <c r="D3682" i="2"/>
  <c r="C3682" i="2"/>
  <c r="H3682" i="2"/>
  <c r="G3682" i="2"/>
  <c r="B3682" i="2"/>
  <c r="A3683" i="2"/>
  <c r="F3683" i="2" l="1"/>
  <c r="D3683" i="2"/>
  <c r="C3683" i="2"/>
  <c r="E3683" i="2"/>
  <c r="H3683" i="2"/>
  <c r="G3683" i="2"/>
  <c r="B3683" i="2"/>
  <c r="A3684" i="2"/>
  <c r="E3684" i="2" l="1"/>
  <c r="D3684" i="2"/>
  <c r="C3684" i="2"/>
  <c r="F3684" i="2"/>
  <c r="H3684" i="2"/>
  <c r="G3684" i="2"/>
  <c r="B3684" i="2"/>
  <c r="A3685" i="2"/>
  <c r="C3685" i="2" l="1"/>
  <c r="F3685" i="2"/>
  <c r="E3685" i="2"/>
  <c r="D3685" i="2"/>
  <c r="H3685" i="2"/>
  <c r="G3685" i="2"/>
  <c r="B3685" i="2"/>
  <c r="A3686" i="2"/>
  <c r="F3686" i="2" l="1"/>
  <c r="E3686" i="2"/>
  <c r="D3686" i="2"/>
  <c r="C3686" i="2"/>
  <c r="H3686" i="2"/>
  <c r="G3686" i="2"/>
  <c r="B3686" i="2"/>
  <c r="A3687" i="2"/>
  <c r="E3687" i="2" l="1"/>
  <c r="D3687" i="2"/>
  <c r="F3687" i="2"/>
  <c r="C3687" i="2"/>
  <c r="H3687" i="2"/>
  <c r="G3687" i="2"/>
  <c r="B3687" i="2"/>
  <c r="A3688" i="2"/>
  <c r="D3688" i="2" l="1"/>
  <c r="F3688" i="2"/>
  <c r="E3688" i="2"/>
  <c r="C3688" i="2"/>
  <c r="H3688" i="2"/>
  <c r="G3688" i="2"/>
  <c r="B3688" i="2"/>
  <c r="A3689" i="2"/>
  <c r="F3689" i="2" l="1"/>
  <c r="E3689" i="2"/>
  <c r="D3689" i="2"/>
  <c r="C3689" i="2"/>
  <c r="H3689" i="2"/>
  <c r="G3689" i="2"/>
  <c r="B3689" i="2"/>
  <c r="A3690" i="2"/>
  <c r="E3690" i="2" l="1"/>
  <c r="D3690" i="2"/>
  <c r="F3690" i="2"/>
  <c r="C3690" i="2"/>
  <c r="H3690" i="2"/>
  <c r="G3690" i="2"/>
  <c r="B3690" i="2"/>
  <c r="A3691" i="2"/>
  <c r="D3691" i="2" l="1"/>
  <c r="E3691" i="2"/>
  <c r="C3691" i="2"/>
  <c r="F3691" i="2"/>
  <c r="H3691" i="2"/>
  <c r="G3691" i="2"/>
  <c r="B3691" i="2"/>
  <c r="A3692" i="2"/>
  <c r="C3692" i="2" l="1"/>
  <c r="E3692" i="2"/>
  <c r="D3692" i="2"/>
  <c r="F3692" i="2"/>
  <c r="H3692" i="2"/>
  <c r="G3692" i="2"/>
  <c r="B3692" i="2"/>
  <c r="A3693" i="2"/>
  <c r="E3693" i="2" l="1"/>
  <c r="D3693" i="2"/>
  <c r="F3693" i="2"/>
  <c r="C3693" i="2"/>
  <c r="H3693" i="2"/>
  <c r="G3693" i="2"/>
  <c r="B3693" i="2"/>
  <c r="A3694" i="2"/>
  <c r="F3694" i="2" l="1"/>
  <c r="E3694" i="2"/>
  <c r="D3694" i="2"/>
  <c r="C3694" i="2"/>
  <c r="H3694" i="2"/>
  <c r="G3694" i="2"/>
  <c r="B3694" i="2"/>
  <c r="A3695" i="2"/>
  <c r="E3695" i="2" l="1"/>
  <c r="D3695" i="2"/>
  <c r="C3695" i="2"/>
  <c r="F3695" i="2"/>
  <c r="H3695" i="2"/>
  <c r="G3695" i="2"/>
  <c r="B3695" i="2"/>
  <c r="A3696" i="2"/>
  <c r="E3696" i="2" l="1"/>
  <c r="D3696" i="2"/>
  <c r="C3696" i="2"/>
  <c r="F3696" i="2"/>
  <c r="H3696" i="2"/>
  <c r="G3696" i="2"/>
  <c r="B3696" i="2"/>
  <c r="A3697" i="2"/>
  <c r="D3697" i="2" l="1"/>
  <c r="C3697" i="2"/>
  <c r="F3697" i="2"/>
  <c r="E3697" i="2"/>
  <c r="H3697" i="2"/>
  <c r="G3697" i="2"/>
  <c r="B3697" i="2"/>
  <c r="A3698" i="2"/>
  <c r="D3698" i="2" l="1"/>
  <c r="F3698" i="2"/>
  <c r="E3698" i="2"/>
  <c r="C3698" i="2"/>
  <c r="H3698" i="2"/>
  <c r="G3698" i="2"/>
  <c r="B3698" i="2"/>
  <c r="A3699" i="2"/>
  <c r="E3699" i="2" l="1"/>
  <c r="D3699" i="2"/>
  <c r="F3699" i="2"/>
  <c r="C3699" i="2"/>
  <c r="H3699" i="2"/>
  <c r="G3699" i="2"/>
  <c r="B3699" i="2"/>
  <c r="A3700" i="2"/>
  <c r="F3700" i="2" l="1"/>
  <c r="E3700" i="2"/>
  <c r="C3700" i="2"/>
  <c r="D3700" i="2"/>
  <c r="H3700" i="2"/>
  <c r="G3700" i="2"/>
  <c r="B3700" i="2"/>
  <c r="A3701" i="2"/>
  <c r="F3701" i="2" l="1"/>
  <c r="D3701" i="2"/>
  <c r="C3701" i="2"/>
  <c r="E3701" i="2"/>
  <c r="H3701" i="2"/>
  <c r="G3701" i="2"/>
  <c r="B3701" i="2"/>
  <c r="A3702" i="2"/>
  <c r="E3702" i="2" l="1"/>
  <c r="D3702" i="2"/>
  <c r="C3702" i="2"/>
  <c r="F3702" i="2"/>
  <c r="H3702" i="2"/>
  <c r="G3702" i="2"/>
  <c r="B3702" i="2"/>
  <c r="A3703" i="2"/>
  <c r="F3703" i="2" l="1"/>
  <c r="E3703" i="2"/>
  <c r="D3703" i="2"/>
  <c r="C3703" i="2"/>
  <c r="H3703" i="2"/>
  <c r="G3703" i="2"/>
  <c r="B3703" i="2"/>
  <c r="A3704" i="2"/>
  <c r="D3704" i="2" l="1"/>
  <c r="F3704" i="2"/>
  <c r="C3704" i="2"/>
  <c r="E3704" i="2"/>
  <c r="H3704" i="2"/>
  <c r="G3704" i="2"/>
  <c r="B3704" i="2"/>
  <c r="A3705" i="2"/>
  <c r="E3705" i="2" l="1"/>
  <c r="D3705" i="2"/>
  <c r="F3705" i="2"/>
  <c r="C3705" i="2"/>
  <c r="H3705" i="2"/>
  <c r="G3705" i="2"/>
  <c r="B3705" i="2"/>
  <c r="A3706" i="2"/>
  <c r="C3706" i="2" l="1"/>
  <c r="F3706" i="2"/>
  <c r="E3706" i="2"/>
  <c r="D3706" i="2"/>
  <c r="H3706" i="2"/>
  <c r="G3706" i="2"/>
  <c r="B3706" i="2"/>
  <c r="A3707" i="2"/>
  <c r="F3707" i="2" l="1"/>
  <c r="E3707" i="2"/>
  <c r="D3707" i="2"/>
  <c r="C3707" i="2"/>
  <c r="H3707" i="2"/>
  <c r="G3707" i="2"/>
  <c r="B3707" i="2"/>
  <c r="A3708" i="2"/>
  <c r="E3708" i="2" l="1"/>
  <c r="D3708" i="2"/>
  <c r="F3708" i="2"/>
  <c r="C3708" i="2"/>
  <c r="H3708" i="2"/>
  <c r="G3708" i="2"/>
  <c r="B3708" i="2"/>
  <c r="A3709" i="2"/>
  <c r="D3709" i="2" l="1"/>
  <c r="E3709" i="2"/>
  <c r="F3709" i="2"/>
  <c r="C3709" i="2"/>
  <c r="H3709" i="2"/>
  <c r="G3709" i="2"/>
  <c r="B3709" i="2"/>
  <c r="A3710" i="2"/>
  <c r="C3710" i="2" l="1"/>
  <c r="E3710" i="2"/>
  <c r="D3710" i="2"/>
  <c r="F3710" i="2"/>
  <c r="H3710" i="2"/>
  <c r="G3710" i="2"/>
  <c r="B3710" i="2"/>
  <c r="A3711" i="2"/>
  <c r="E3711" i="2" l="1"/>
  <c r="D3711" i="2"/>
  <c r="F3711" i="2"/>
  <c r="C3711" i="2"/>
  <c r="H3711" i="2"/>
  <c r="G3711" i="2"/>
  <c r="B3711" i="2"/>
  <c r="A3712" i="2"/>
  <c r="F3712" i="2" l="1"/>
  <c r="E3712" i="2"/>
  <c r="D3712" i="2"/>
  <c r="C3712" i="2"/>
  <c r="H3712" i="2"/>
  <c r="G3712" i="2"/>
  <c r="B3712" i="2"/>
  <c r="A3713" i="2"/>
  <c r="E3713" i="2" l="1"/>
  <c r="C3713" i="2"/>
  <c r="D3713" i="2"/>
  <c r="F3713" i="2"/>
  <c r="H3713" i="2"/>
  <c r="G3713" i="2"/>
  <c r="B3713" i="2"/>
  <c r="A3714" i="2"/>
  <c r="E3714" i="2" l="1"/>
  <c r="D3714" i="2"/>
  <c r="C3714" i="2"/>
  <c r="F3714" i="2"/>
  <c r="H3714" i="2"/>
  <c r="G3714" i="2"/>
  <c r="B3714" i="2"/>
  <c r="A3715" i="2"/>
  <c r="D3715" i="2" l="1"/>
  <c r="F3715" i="2"/>
  <c r="E3715" i="2"/>
  <c r="C3715" i="2"/>
  <c r="H3715" i="2"/>
  <c r="G3715" i="2"/>
  <c r="B3715" i="2"/>
  <c r="A3716" i="2"/>
  <c r="D3716" i="2" l="1"/>
  <c r="F3716" i="2"/>
  <c r="E3716" i="2"/>
  <c r="C3716" i="2"/>
  <c r="H3716" i="2"/>
  <c r="G3716" i="2"/>
  <c r="B3716" i="2"/>
  <c r="A3717" i="2"/>
  <c r="E3717" i="2" l="1"/>
  <c r="D3717" i="2"/>
  <c r="C3717" i="2"/>
  <c r="F3717" i="2"/>
  <c r="H3717" i="2"/>
  <c r="G3717" i="2"/>
  <c r="B3717" i="2"/>
  <c r="A3718" i="2"/>
  <c r="F3718" i="2" l="1"/>
  <c r="C3718" i="2"/>
  <c r="E3718" i="2"/>
  <c r="D3718" i="2"/>
  <c r="H3718" i="2"/>
  <c r="G3718" i="2"/>
  <c r="B3718" i="2"/>
  <c r="A3719" i="2"/>
  <c r="F3719" i="2" l="1"/>
  <c r="E3719" i="2"/>
  <c r="D3719" i="2"/>
  <c r="C3719" i="2"/>
  <c r="H3719" i="2"/>
  <c r="G3719" i="2"/>
  <c r="B3719" i="2"/>
  <c r="A3720" i="2"/>
  <c r="E3720" i="2" l="1"/>
  <c r="D3720" i="2"/>
  <c r="F3720" i="2"/>
  <c r="C3720" i="2"/>
  <c r="H3720" i="2"/>
  <c r="G3720" i="2"/>
  <c r="B3720" i="2"/>
  <c r="A3721" i="2"/>
  <c r="E3721" i="2" l="1"/>
  <c r="D3721" i="2"/>
  <c r="C3721" i="2"/>
  <c r="F3721" i="2"/>
  <c r="H3721" i="2"/>
  <c r="G3721" i="2"/>
  <c r="B3721" i="2"/>
  <c r="A3722" i="2"/>
  <c r="D3722" i="2" l="1"/>
  <c r="C3722" i="2"/>
  <c r="F3722" i="2"/>
  <c r="E3722" i="2"/>
  <c r="H3722" i="2"/>
  <c r="G3722" i="2"/>
  <c r="B3722" i="2"/>
  <c r="A3723" i="2"/>
  <c r="E3723" i="2" l="1"/>
  <c r="D3723" i="2"/>
  <c r="F3723" i="2"/>
  <c r="C3723" i="2"/>
  <c r="H3723" i="2"/>
  <c r="G3723" i="2"/>
  <c r="B3723" i="2"/>
  <c r="A3724" i="2"/>
  <c r="F3724" i="2" l="1"/>
  <c r="E3724" i="2"/>
  <c r="D3724" i="2"/>
  <c r="C3724" i="2"/>
  <c r="H3724" i="2"/>
  <c r="G3724" i="2"/>
  <c r="B3724" i="2"/>
  <c r="A3725" i="2"/>
  <c r="F3725" i="2" l="1"/>
  <c r="E3725" i="2"/>
  <c r="D3725" i="2"/>
  <c r="C3725" i="2"/>
  <c r="H3725" i="2"/>
  <c r="G3725" i="2"/>
  <c r="B3725" i="2"/>
  <c r="A3726" i="2"/>
  <c r="E3726" i="2" l="1"/>
  <c r="D3726" i="2"/>
  <c r="F3726" i="2"/>
  <c r="C3726" i="2"/>
  <c r="H3726" i="2"/>
  <c r="G3726" i="2"/>
  <c r="B3726" i="2"/>
  <c r="A3727" i="2"/>
  <c r="D3727" i="2" l="1"/>
  <c r="E3727" i="2"/>
  <c r="F3727" i="2"/>
  <c r="C3727" i="2"/>
  <c r="H3727" i="2"/>
  <c r="G3727" i="2"/>
  <c r="B3727" i="2"/>
  <c r="A3728" i="2"/>
  <c r="F3728" i="2" l="1"/>
  <c r="E3728" i="2"/>
  <c r="D3728" i="2"/>
  <c r="C3728" i="2"/>
  <c r="H3728" i="2"/>
  <c r="G3728" i="2"/>
  <c r="B3728" i="2"/>
  <c r="A3729" i="2"/>
  <c r="E3729" i="2" l="1"/>
  <c r="D3729" i="2"/>
  <c r="F3729" i="2"/>
  <c r="C3729" i="2"/>
  <c r="H3729" i="2"/>
  <c r="G3729" i="2"/>
  <c r="B3729" i="2"/>
  <c r="A3730" i="2"/>
  <c r="C3730" i="2" l="1"/>
  <c r="F3730" i="2"/>
  <c r="E3730" i="2"/>
  <c r="D3730" i="2"/>
  <c r="H3730" i="2"/>
  <c r="G3730" i="2"/>
  <c r="B3730" i="2"/>
  <c r="A3731" i="2"/>
  <c r="F3731" i="2" l="1"/>
  <c r="C3731" i="2"/>
  <c r="D3731" i="2"/>
  <c r="E3731" i="2"/>
  <c r="H3731" i="2"/>
  <c r="G3731" i="2"/>
  <c r="B3731" i="2"/>
  <c r="A3732" i="2"/>
  <c r="E3732" i="2" l="1"/>
  <c r="D3732" i="2"/>
  <c r="C3732" i="2"/>
  <c r="F3732" i="2"/>
  <c r="H3732" i="2"/>
  <c r="G3732" i="2"/>
  <c r="B3732" i="2"/>
  <c r="A3733" i="2"/>
  <c r="F3733" i="2" l="1"/>
  <c r="E3733" i="2"/>
  <c r="D3733" i="2"/>
  <c r="C3733" i="2"/>
  <c r="H3733" i="2"/>
  <c r="G3733" i="2"/>
  <c r="B3733" i="2"/>
  <c r="A3734" i="2"/>
  <c r="F3734" i="2" l="1"/>
  <c r="E3734" i="2"/>
  <c r="D3734" i="2"/>
  <c r="C3734" i="2"/>
  <c r="H3734" i="2"/>
  <c r="G3734" i="2"/>
  <c r="B3734" i="2"/>
  <c r="A3735" i="2"/>
  <c r="E3735" i="2" l="1"/>
  <c r="D3735" i="2"/>
  <c r="C3735" i="2"/>
  <c r="F3735" i="2"/>
  <c r="H3735" i="2"/>
  <c r="G3735" i="2"/>
  <c r="B3735" i="2"/>
  <c r="A3736" i="2"/>
  <c r="D3736" i="2" l="1"/>
  <c r="C3736" i="2"/>
  <c r="F3736" i="2"/>
  <c r="E3736" i="2"/>
  <c r="H3736" i="2"/>
  <c r="G3736" i="2"/>
  <c r="B3736" i="2"/>
  <c r="A3737" i="2"/>
  <c r="F3737" i="2" l="1"/>
  <c r="E3737" i="2"/>
  <c r="C3737" i="2"/>
  <c r="D3737" i="2"/>
  <c r="H3737" i="2"/>
  <c r="G3737" i="2"/>
  <c r="B3737" i="2"/>
  <c r="A3738" i="2"/>
  <c r="E3738" i="2" l="1"/>
  <c r="D3738" i="2"/>
  <c r="C3738" i="2"/>
  <c r="F3738" i="2"/>
  <c r="H3738" i="2"/>
  <c r="G3738" i="2"/>
  <c r="B3738" i="2"/>
  <c r="A3739" i="2"/>
  <c r="E3739" i="2" l="1"/>
  <c r="F3739" i="2"/>
  <c r="D3739" i="2"/>
  <c r="C3739" i="2"/>
  <c r="H3739" i="2"/>
  <c r="G3739" i="2"/>
  <c r="B3739" i="2"/>
  <c r="A3740" i="2"/>
  <c r="F3740" i="2" l="1"/>
  <c r="E3740" i="2"/>
  <c r="D3740" i="2"/>
  <c r="C3740" i="2"/>
  <c r="H3740" i="2"/>
  <c r="G3740" i="2"/>
  <c r="B3740" i="2"/>
  <c r="A3741" i="2"/>
  <c r="E3741" i="2" l="1"/>
  <c r="D3741" i="2"/>
  <c r="C3741" i="2"/>
  <c r="F3741" i="2"/>
  <c r="H3741" i="2"/>
  <c r="G3741" i="2"/>
  <c r="B3741" i="2"/>
  <c r="A3742" i="2"/>
  <c r="E3742" i="2" l="1"/>
  <c r="D3742" i="2"/>
  <c r="F3742" i="2"/>
  <c r="C3742" i="2"/>
  <c r="H3742" i="2"/>
  <c r="G3742" i="2"/>
  <c r="B3742" i="2"/>
  <c r="A3743" i="2"/>
  <c r="F3743" i="2" l="1"/>
  <c r="E3743" i="2"/>
  <c r="D3743" i="2"/>
  <c r="C3743" i="2"/>
  <c r="H3743" i="2"/>
  <c r="G3743" i="2"/>
  <c r="B3743" i="2"/>
  <c r="A3744" i="2"/>
  <c r="E3744" i="2" l="1"/>
  <c r="D3744" i="2"/>
  <c r="C3744" i="2"/>
  <c r="F3744" i="2"/>
  <c r="H3744" i="2"/>
  <c r="G3744" i="2"/>
  <c r="B3744" i="2"/>
  <c r="A3745" i="2"/>
  <c r="F3745" i="2" l="1"/>
  <c r="E3745" i="2"/>
  <c r="D3745" i="2"/>
  <c r="C3745" i="2"/>
  <c r="H3745" i="2"/>
  <c r="G3745" i="2"/>
  <c r="B3745" i="2"/>
  <c r="A3746" i="2"/>
  <c r="F3746" i="2" l="1"/>
  <c r="E3746" i="2"/>
  <c r="D3746" i="2"/>
  <c r="C3746" i="2"/>
  <c r="H3746" i="2"/>
  <c r="G3746" i="2"/>
  <c r="B3746" i="2"/>
  <c r="A3747" i="2"/>
  <c r="E3747" i="2" l="1"/>
  <c r="D3747" i="2"/>
  <c r="C3747" i="2"/>
  <c r="F3747" i="2"/>
  <c r="H3747" i="2"/>
  <c r="G3747" i="2"/>
  <c r="B3747" i="2"/>
  <c r="A3748" i="2"/>
  <c r="E3748" i="2" l="1"/>
  <c r="C3748" i="2"/>
  <c r="F3748" i="2"/>
  <c r="D3748" i="2"/>
  <c r="H3748" i="2"/>
  <c r="G3748" i="2"/>
  <c r="B3748" i="2"/>
  <c r="A3749" i="2"/>
  <c r="F3749" i="2" l="1"/>
  <c r="E3749" i="2"/>
  <c r="D3749" i="2"/>
  <c r="C3749" i="2"/>
  <c r="H3749" i="2"/>
  <c r="G3749" i="2"/>
  <c r="B3749" i="2"/>
  <c r="A3750" i="2"/>
  <c r="E3750" i="2" l="1"/>
  <c r="D3750" i="2"/>
  <c r="C3750" i="2"/>
  <c r="F3750" i="2"/>
  <c r="H3750" i="2"/>
  <c r="G3750" i="2"/>
  <c r="B3750" i="2"/>
  <c r="A3751" i="2"/>
  <c r="E3751" i="2" l="1"/>
  <c r="F3751" i="2"/>
  <c r="D3751" i="2"/>
  <c r="C3751" i="2"/>
  <c r="H3751" i="2"/>
  <c r="G3751" i="2"/>
  <c r="B3751" i="2"/>
  <c r="A3752" i="2"/>
  <c r="F3752" i="2" l="1"/>
  <c r="E3752" i="2"/>
  <c r="C3752" i="2"/>
  <c r="D3752" i="2"/>
  <c r="H3752" i="2"/>
  <c r="G3752" i="2"/>
  <c r="B3752" i="2"/>
  <c r="A3753" i="2"/>
  <c r="E3753" i="2" l="1"/>
  <c r="D3753" i="2"/>
  <c r="C3753" i="2"/>
  <c r="F3753" i="2"/>
  <c r="H3753" i="2"/>
  <c r="G3753" i="2"/>
  <c r="B3753" i="2"/>
  <c r="A3754" i="2"/>
  <c r="C3754" i="2" l="1"/>
  <c r="D3754" i="2"/>
  <c r="F3754" i="2"/>
  <c r="E3754" i="2"/>
  <c r="H3754" i="2"/>
  <c r="G3754" i="2"/>
  <c r="B3754" i="2"/>
  <c r="A3755" i="2"/>
  <c r="F3755" i="2" l="1"/>
  <c r="E3755" i="2"/>
  <c r="D3755" i="2"/>
  <c r="C3755" i="2"/>
  <c r="H3755" i="2"/>
  <c r="G3755" i="2"/>
  <c r="B3755" i="2"/>
  <c r="A3756" i="2"/>
  <c r="E3756" i="2" l="1"/>
  <c r="D3756" i="2"/>
  <c r="C3756" i="2"/>
  <c r="F3756" i="2"/>
  <c r="H3756" i="2"/>
  <c r="G3756" i="2"/>
  <c r="B3756" i="2"/>
  <c r="A3757" i="2"/>
  <c r="E3757" i="2" l="1"/>
  <c r="C3757" i="2"/>
  <c r="F3757" i="2"/>
  <c r="D3757" i="2"/>
  <c r="H3757" i="2"/>
  <c r="G3757" i="2"/>
  <c r="B3757" i="2"/>
  <c r="A3758" i="2"/>
  <c r="F3758" i="2" l="1"/>
  <c r="D3758" i="2"/>
  <c r="C3758" i="2"/>
  <c r="E3758" i="2"/>
  <c r="H3758" i="2"/>
  <c r="G3758" i="2"/>
  <c r="B3758" i="2"/>
  <c r="A3759" i="2"/>
  <c r="E3759" i="2" l="1"/>
  <c r="D3759" i="2"/>
  <c r="C3759" i="2"/>
  <c r="F3759" i="2"/>
  <c r="H3759" i="2"/>
  <c r="G3759" i="2"/>
  <c r="B3759" i="2"/>
  <c r="A3760" i="2"/>
  <c r="E3760" i="2" l="1"/>
  <c r="F3760" i="2"/>
  <c r="D3760" i="2"/>
  <c r="C3760" i="2"/>
  <c r="H3760" i="2"/>
  <c r="G3760" i="2"/>
  <c r="B3760" i="2"/>
  <c r="A3761" i="2"/>
  <c r="F3761" i="2" l="1"/>
  <c r="E3761" i="2"/>
  <c r="C3761" i="2"/>
  <c r="D3761" i="2"/>
  <c r="H3761" i="2"/>
  <c r="G3761" i="2"/>
  <c r="B3761" i="2"/>
  <c r="A3762" i="2"/>
  <c r="E3762" i="2" l="1"/>
  <c r="D3762" i="2"/>
  <c r="C3762" i="2"/>
  <c r="F3762" i="2"/>
  <c r="H3762" i="2"/>
  <c r="G3762" i="2"/>
  <c r="B3762" i="2"/>
  <c r="A3763" i="2"/>
  <c r="F3763" i="2" l="1"/>
  <c r="E3763" i="2"/>
  <c r="D3763" i="2"/>
  <c r="C3763" i="2"/>
  <c r="H3763" i="2"/>
  <c r="G3763" i="2"/>
  <c r="B3763" i="2"/>
  <c r="A3764" i="2"/>
  <c r="F3764" i="2" l="1"/>
  <c r="E3764" i="2"/>
  <c r="C3764" i="2"/>
  <c r="D3764" i="2"/>
  <c r="H3764" i="2"/>
  <c r="G3764" i="2"/>
  <c r="B3764" i="2"/>
  <c r="A3765" i="2"/>
  <c r="E3765" i="2" l="1"/>
  <c r="D3765" i="2"/>
  <c r="C3765" i="2"/>
  <c r="F3765" i="2"/>
  <c r="H3765" i="2"/>
  <c r="G3765" i="2"/>
  <c r="B3765" i="2"/>
  <c r="A3766" i="2"/>
  <c r="E3766" i="2" l="1"/>
  <c r="C3766" i="2"/>
  <c r="F3766" i="2"/>
  <c r="D3766" i="2"/>
  <c r="H3766" i="2"/>
  <c r="G3766" i="2"/>
  <c r="B3766" i="2"/>
  <c r="A3767" i="2"/>
  <c r="F3767" i="2" l="1"/>
  <c r="E3767" i="2"/>
  <c r="D3767" i="2"/>
  <c r="C3767" i="2"/>
  <c r="H3767" i="2"/>
  <c r="G3767" i="2"/>
  <c r="B3767" i="2"/>
  <c r="A3768" i="2"/>
  <c r="E3768" i="2" l="1"/>
  <c r="D3768" i="2"/>
  <c r="C3768" i="2"/>
  <c r="F3768" i="2"/>
  <c r="H3768" i="2"/>
  <c r="G3768" i="2"/>
  <c r="B3768" i="2"/>
  <c r="A3769" i="2"/>
  <c r="E3769" i="2" l="1"/>
  <c r="F3769" i="2"/>
  <c r="D3769" i="2"/>
  <c r="C3769" i="2"/>
  <c r="H3769" i="2"/>
  <c r="G3769" i="2"/>
  <c r="B3769" i="2"/>
  <c r="A3770" i="2"/>
  <c r="F3770" i="2" l="1"/>
  <c r="E3770" i="2"/>
  <c r="C3770" i="2"/>
  <c r="D3770" i="2"/>
  <c r="H3770" i="2"/>
  <c r="G3770" i="2"/>
  <c r="B3770" i="2"/>
  <c r="A3771" i="2"/>
  <c r="E3771" i="2" l="1"/>
  <c r="D3771" i="2"/>
  <c r="C3771" i="2"/>
  <c r="F3771" i="2"/>
  <c r="H3771" i="2"/>
  <c r="G3771" i="2"/>
  <c r="B3771" i="2"/>
  <c r="A3772" i="2"/>
  <c r="C3772" i="2" l="1"/>
  <c r="D3772" i="2"/>
  <c r="F3772" i="2"/>
  <c r="E3772" i="2"/>
  <c r="H3772" i="2"/>
  <c r="G3772" i="2"/>
  <c r="B3772" i="2"/>
  <c r="A3773" i="2"/>
  <c r="F3773" i="2" l="1"/>
  <c r="E3773" i="2"/>
  <c r="D3773" i="2"/>
  <c r="C3773" i="2"/>
  <c r="H3773" i="2"/>
  <c r="G3773" i="2"/>
  <c r="B3773" i="2"/>
  <c r="A3774" i="2"/>
  <c r="E3774" i="2" l="1"/>
  <c r="D3774" i="2"/>
  <c r="C3774" i="2"/>
  <c r="F3774" i="2"/>
  <c r="H3774" i="2"/>
  <c r="G3774" i="2"/>
  <c r="B3774" i="2"/>
  <c r="A3775" i="2"/>
  <c r="E3775" i="2" l="1"/>
  <c r="C3775" i="2"/>
  <c r="F3775" i="2"/>
  <c r="D3775" i="2"/>
  <c r="H3775" i="2"/>
  <c r="G3775" i="2"/>
  <c r="B3775" i="2"/>
  <c r="A3776" i="2"/>
  <c r="F3776" i="2" l="1"/>
  <c r="D3776" i="2"/>
  <c r="E3776" i="2"/>
  <c r="C3776" i="2"/>
  <c r="H3776" i="2"/>
  <c r="G3776" i="2"/>
  <c r="B3776" i="2"/>
  <c r="A3777" i="2"/>
  <c r="E3777" i="2" l="1"/>
  <c r="D3777" i="2"/>
  <c r="C3777" i="2"/>
  <c r="F3777" i="2"/>
  <c r="H3777" i="2"/>
  <c r="G3777" i="2"/>
  <c r="B3777" i="2"/>
  <c r="A3778" i="2"/>
  <c r="F3778" i="2" l="1"/>
  <c r="E3778" i="2"/>
  <c r="C3778" i="2"/>
  <c r="D3778" i="2"/>
  <c r="H3778" i="2"/>
  <c r="G3778" i="2"/>
  <c r="B3778" i="2"/>
  <c r="A3779" i="2"/>
  <c r="F3779" i="2" l="1"/>
  <c r="E3779" i="2"/>
  <c r="C3779" i="2"/>
  <c r="D3779" i="2"/>
  <c r="H3779" i="2"/>
  <c r="G3779" i="2"/>
  <c r="B3779" i="2"/>
  <c r="A3780" i="2"/>
  <c r="E3780" i="2" l="1"/>
  <c r="D3780" i="2"/>
  <c r="C3780" i="2"/>
  <c r="F3780" i="2"/>
  <c r="H3780" i="2"/>
  <c r="G3780" i="2"/>
  <c r="B3780" i="2"/>
  <c r="A3781" i="2"/>
  <c r="D3781" i="2" l="1"/>
  <c r="F3781" i="2"/>
  <c r="E3781" i="2"/>
  <c r="C3781" i="2"/>
  <c r="H3781" i="2"/>
  <c r="G3781" i="2"/>
  <c r="B3781" i="2"/>
  <c r="A3782" i="2"/>
  <c r="F3782" i="2" l="1"/>
  <c r="E3782" i="2"/>
  <c r="D3782" i="2"/>
  <c r="C3782" i="2"/>
  <c r="H3782" i="2"/>
  <c r="G3782" i="2"/>
  <c r="B3782" i="2"/>
  <c r="A3783" i="2"/>
  <c r="E3783" i="2" l="1"/>
  <c r="D3783" i="2"/>
  <c r="C3783" i="2"/>
  <c r="F3783" i="2"/>
  <c r="H3783" i="2"/>
  <c r="G3783" i="2"/>
  <c r="B3783" i="2"/>
  <c r="A3784" i="2"/>
  <c r="E3784" i="2" l="1"/>
  <c r="C3784" i="2"/>
  <c r="F3784" i="2"/>
  <c r="D3784" i="2"/>
  <c r="H3784" i="2"/>
  <c r="G3784" i="2"/>
  <c r="B3784" i="2"/>
  <c r="A3785" i="2"/>
  <c r="F3785" i="2" l="1"/>
  <c r="D3785" i="2"/>
  <c r="E3785" i="2"/>
  <c r="C3785" i="2"/>
  <c r="H3785" i="2"/>
  <c r="G3785" i="2"/>
  <c r="B3785" i="2"/>
  <c r="A3786" i="2"/>
  <c r="E3786" i="2" l="1"/>
  <c r="D3786" i="2"/>
  <c r="C3786" i="2"/>
  <c r="F3786" i="2"/>
  <c r="H3786" i="2"/>
  <c r="G3786" i="2"/>
  <c r="B3786" i="2"/>
  <c r="A3787" i="2"/>
  <c r="F3787" i="2" l="1"/>
  <c r="E3787" i="2"/>
  <c r="D3787" i="2"/>
  <c r="C3787" i="2"/>
  <c r="H3787" i="2"/>
  <c r="G3787" i="2"/>
  <c r="B3787" i="2"/>
  <c r="A3788" i="2"/>
  <c r="F3788" i="2" l="1"/>
  <c r="E3788" i="2"/>
  <c r="C3788" i="2"/>
  <c r="D3788" i="2"/>
  <c r="H3788" i="2"/>
  <c r="G3788" i="2"/>
  <c r="B3788" i="2"/>
  <c r="A3789" i="2"/>
  <c r="E3789" i="2" l="1"/>
  <c r="D3789" i="2"/>
  <c r="C3789" i="2"/>
  <c r="F3789" i="2"/>
  <c r="H3789" i="2"/>
  <c r="G3789" i="2"/>
  <c r="B3789" i="2"/>
  <c r="A3790" i="2"/>
  <c r="D3790" i="2" l="1"/>
  <c r="F3790" i="2"/>
  <c r="E3790" i="2"/>
  <c r="C3790" i="2"/>
  <c r="H3790" i="2"/>
  <c r="G3790" i="2"/>
  <c r="B3790" i="2"/>
  <c r="A3791" i="2"/>
  <c r="F3791" i="2" l="1"/>
  <c r="E3791" i="2"/>
  <c r="D3791" i="2"/>
  <c r="C3791" i="2"/>
  <c r="H3791" i="2"/>
  <c r="G3791" i="2"/>
  <c r="B3791" i="2"/>
  <c r="A3792" i="2"/>
  <c r="E3792" i="2" l="1"/>
  <c r="D3792" i="2"/>
  <c r="C3792" i="2"/>
  <c r="F3792" i="2"/>
  <c r="H3792" i="2"/>
  <c r="G3792" i="2"/>
  <c r="B3792" i="2"/>
  <c r="A3793" i="2"/>
  <c r="E3793" i="2" l="1"/>
  <c r="C3793" i="2"/>
  <c r="F3793" i="2"/>
  <c r="D3793" i="2"/>
  <c r="H3793" i="2"/>
  <c r="G3793" i="2"/>
  <c r="B3793" i="2"/>
  <c r="A3794" i="2"/>
  <c r="F3794" i="2" l="1"/>
  <c r="D3794" i="2"/>
  <c r="C3794" i="2"/>
  <c r="E3794" i="2"/>
  <c r="H3794" i="2"/>
  <c r="G3794" i="2"/>
  <c r="B3794" i="2"/>
  <c r="A3795" i="2"/>
  <c r="E3795" i="2" l="1"/>
  <c r="D3795" i="2"/>
  <c r="C3795" i="2"/>
  <c r="F3795" i="2"/>
  <c r="H3795" i="2"/>
  <c r="G3795" i="2"/>
  <c r="B3795" i="2"/>
  <c r="A3796" i="2"/>
  <c r="C3796" i="2" l="1"/>
  <c r="F3796" i="2"/>
  <c r="E3796" i="2"/>
  <c r="D3796" i="2"/>
  <c r="G3796" i="2"/>
  <c r="H3796" i="2"/>
  <c r="B3796" i="2"/>
  <c r="A3797" i="2"/>
  <c r="F3797" i="2" l="1"/>
  <c r="D3797" i="2"/>
  <c r="C3797" i="2"/>
  <c r="E3797" i="2"/>
  <c r="H3797" i="2"/>
  <c r="G3797" i="2"/>
  <c r="B3797" i="2"/>
  <c r="A3798" i="2"/>
  <c r="F3798" i="2" l="1"/>
  <c r="E3798" i="2"/>
  <c r="D3798" i="2"/>
  <c r="C3798" i="2"/>
  <c r="G3798" i="2"/>
  <c r="H3798" i="2"/>
  <c r="B3798" i="2"/>
  <c r="A3799" i="2"/>
  <c r="C3799" i="2" l="1"/>
  <c r="F3799" i="2"/>
  <c r="E3799" i="2"/>
  <c r="D3799" i="2"/>
  <c r="G3799" i="2"/>
  <c r="H3799" i="2"/>
  <c r="B3799" i="2"/>
  <c r="A3800" i="2"/>
  <c r="D3800" i="2" l="1"/>
  <c r="C3800" i="2"/>
  <c r="F3800" i="2"/>
  <c r="E3800" i="2"/>
  <c r="H3800" i="2"/>
  <c r="G3800" i="2"/>
  <c r="B3800" i="2"/>
  <c r="A3801" i="2"/>
  <c r="F3801" i="2" l="1"/>
  <c r="E3801" i="2"/>
  <c r="D3801" i="2"/>
  <c r="C3801" i="2"/>
  <c r="H3801" i="2"/>
  <c r="G3801" i="2"/>
  <c r="B3801" i="2"/>
  <c r="A3802" i="2"/>
  <c r="C3802" i="2" l="1"/>
  <c r="D3802" i="2"/>
  <c r="F3802" i="2"/>
  <c r="E3802" i="2"/>
  <c r="G3802" i="2"/>
  <c r="H3802" i="2"/>
  <c r="B3802" i="2"/>
  <c r="A3803" i="2"/>
  <c r="D3803" i="2" l="1"/>
  <c r="F3803" i="2"/>
  <c r="E3803" i="2"/>
  <c r="C3803" i="2"/>
  <c r="H3803" i="2"/>
  <c r="G3803" i="2"/>
  <c r="B3803" i="2"/>
  <c r="A3804" i="2"/>
  <c r="F3804" i="2" l="1"/>
  <c r="E3804" i="2"/>
  <c r="C3804" i="2"/>
  <c r="D3804" i="2"/>
  <c r="H3804" i="2"/>
  <c r="G3804" i="2"/>
  <c r="B3804" i="2"/>
  <c r="A3805" i="2"/>
  <c r="C3805" i="2" l="1"/>
  <c r="E3805" i="2"/>
  <c r="D3805" i="2"/>
  <c r="F3805" i="2"/>
  <c r="H3805" i="2"/>
  <c r="G3805" i="2"/>
  <c r="B3805" i="2"/>
  <c r="A3806" i="2"/>
  <c r="F3806" i="2" l="1"/>
  <c r="E3806" i="2"/>
  <c r="D3806" i="2"/>
  <c r="C3806" i="2"/>
  <c r="H3806" i="2"/>
  <c r="G3806" i="2"/>
  <c r="B3806" i="2"/>
  <c r="A3807" i="2"/>
  <c r="F3807" i="2" l="1"/>
  <c r="E3807" i="2"/>
  <c r="C3807" i="2"/>
  <c r="D3807" i="2"/>
  <c r="H3807" i="2"/>
  <c r="G3807" i="2"/>
  <c r="B3807" i="2"/>
  <c r="A3808" i="2"/>
  <c r="C3808" i="2" l="1"/>
  <c r="F3808" i="2"/>
  <c r="E3808" i="2"/>
  <c r="D3808" i="2"/>
  <c r="G3808" i="2"/>
  <c r="H3808" i="2"/>
  <c r="B3808" i="2"/>
  <c r="A3809" i="2"/>
  <c r="E3809" i="2" l="1"/>
  <c r="D3809" i="2"/>
  <c r="C3809" i="2"/>
  <c r="F3809" i="2"/>
  <c r="H3809" i="2"/>
  <c r="G3809" i="2"/>
  <c r="B3809" i="2"/>
  <c r="A3810" i="2"/>
  <c r="F3810" i="2" l="1"/>
  <c r="C3810" i="2"/>
  <c r="E3810" i="2"/>
  <c r="D3810" i="2"/>
  <c r="H3810" i="2"/>
  <c r="G3810" i="2"/>
  <c r="B3810" i="2"/>
  <c r="A3811" i="2"/>
  <c r="C3811" i="2" l="1"/>
  <c r="F3811" i="2"/>
  <c r="E3811" i="2"/>
  <c r="D3811" i="2"/>
  <c r="G3811" i="2"/>
  <c r="H3811" i="2"/>
  <c r="B3811" i="2"/>
  <c r="A3812" i="2"/>
  <c r="C3812" i="2" l="1"/>
  <c r="E3812" i="2"/>
  <c r="D3812" i="2"/>
  <c r="F3812" i="2"/>
  <c r="G3812" i="2"/>
  <c r="H3812" i="2"/>
  <c r="B3812" i="2"/>
  <c r="A3813" i="2"/>
  <c r="C3813" i="2" l="1"/>
  <c r="F3813" i="2"/>
  <c r="E3813" i="2"/>
  <c r="D3813" i="2"/>
  <c r="H3813" i="2"/>
  <c r="G3813" i="2"/>
  <c r="B3813" i="2"/>
  <c r="A3814" i="2"/>
  <c r="C3814" i="2" l="1"/>
  <c r="F3814" i="2"/>
  <c r="E3814" i="2"/>
  <c r="D3814" i="2"/>
  <c r="G3814" i="2"/>
  <c r="H3814" i="2"/>
  <c r="B3814" i="2"/>
  <c r="A3815" i="2"/>
  <c r="D3815" i="2" l="1"/>
  <c r="C3815" i="2"/>
  <c r="F3815" i="2"/>
  <c r="E3815" i="2"/>
  <c r="H3815" i="2"/>
  <c r="G3815" i="2"/>
  <c r="B3815" i="2"/>
  <c r="A3816" i="2"/>
  <c r="F3816" i="2" l="1"/>
  <c r="E3816" i="2"/>
  <c r="D3816" i="2"/>
  <c r="C3816" i="2"/>
  <c r="H3816" i="2"/>
  <c r="G3816" i="2"/>
  <c r="B3816" i="2"/>
  <c r="A3817" i="2"/>
  <c r="C3817" i="2" l="1"/>
  <c r="F3817" i="2"/>
  <c r="E3817" i="2"/>
  <c r="D3817" i="2"/>
  <c r="H3817" i="2"/>
  <c r="G3817" i="2"/>
  <c r="B3817" i="2"/>
  <c r="A3818" i="2"/>
  <c r="E3818" i="2" l="1"/>
  <c r="D3818" i="2"/>
  <c r="C3818" i="2"/>
  <c r="F3818" i="2"/>
  <c r="H3818" i="2"/>
  <c r="G3818" i="2"/>
  <c r="B3818" i="2"/>
  <c r="A3819" i="2"/>
  <c r="D3819" i="2" l="1"/>
  <c r="C3819" i="2"/>
  <c r="E3819" i="2"/>
  <c r="F3819" i="2"/>
  <c r="H3819" i="2"/>
  <c r="G3819" i="2"/>
  <c r="B3819" i="2"/>
  <c r="A3820" i="2"/>
  <c r="C3820" i="2" l="1"/>
  <c r="F3820" i="2"/>
  <c r="E3820" i="2"/>
  <c r="D3820" i="2"/>
  <c r="G3820" i="2"/>
  <c r="H3820" i="2"/>
  <c r="B3820" i="2"/>
  <c r="A3821" i="2"/>
  <c r="F3821" i="2" l="1"/>
  <c r="E3821" i="2"/>
  <c r="D3821" i="2"/>
  <c r="C3821" i="2"/>
  <c r="H3821" i="2"/>
  <c r="G3821" i="2"/>
  <c r="B3821" i="2"/>
  <c r="A3822" i="2"/>
  <c r="F3822" i="2" l="1"/>
  <c r="D3822" i="2"/>
  <c r="C3822" i="2"/>
  <c r="E3822" i="2"/>
  <c r="H3822" i="2"/>
  <c r="G3822" i="2"/>
  <c r="B3822" i="2"/>
  <c r="A3823" i="2"/>
  <c r="D3823" i="2" l="1"/>
  <c r="C3823" i="2"/>
  <c r="F3823" i="2"/>
  <c r="E3823" i="2"/>
  <c r="H3823" i="2"/>
  <c r="G3823" i="2"/>
  <c r="B3823" i="2"/>
  <c r="A3824" i="2"/>
  <c r="F3824" i="2" l="1"/>
  <c r="E3824" i="2"/>
  <c r="C3824" i="2"/>
  <c r="D3824" i="2"/>
  <c r="G3824" i="2"/>
  <c r="H3824" i="2"/>
  <c r="B3824" i="2"/>
  <c r="A3825" i="2"/>
  <c r="D3825" i="2" l="1"/>
  <c r="C3825" i="2"/>
  <c r="F3825" i="2"/>
  <c r="E3825" i="2"/>
  <c r="G3825" i="2"/>
  <c r="H3825" i="2"/>
  <c r="B3825" i="2"/>
  <c r="A3826" i="2"/>
  <c r="D3826" i="2" l="1"/>
  <c r="C3826" i="2"/>
  <c r="F3826" i="2"/>
  <c r="E3826" i="2"/>
  <c r="G3826" i="2"/>
  <c r="H3826" i="2"/>
  <c r="B3826" i="2"/>
  <c r="A3827" i="2"/>
  <c r="F3827" i="2" l="1"/>
  <c r="D3827" i="2"/>
  <c r="C3827" i="2"/>
  <c r="E3827" i="2"/>
  <c r="H3827" i="2"/>
  <c r="G3827" i="2"/>
  <c r="B3827" i="2"/>
  <c r="A3828" i="2"/>
  <c r="F3828" i="2" l="1"/>
  <c r="E3828" i="2"/>
  <c r="D3828" i="2"/>
  <c r="C3828" i="2"/>
  <c r="H3828" i="2"/>
  <c r="G3828" i="2"/>
  <c r="B3828" i="2"/>
  <c r="A3829" i="2"/>
  <c r="D3829" i="2" l="1"/>
  <c r="C3829" i="2"/>
  <c r="F3829" i="2"/>
  <c r="E3829" i="2"/>
  <c r="H3829" i="2"/>
  <c r="G3829" i="2"/>
  <c r="B3829" i="2"/>
  <c r="A3830" i="2"/>
  <c r="C3830" i="2" l="1"/>
  <c r="F3830" i="2"/>
  <c r="E3830" i="2"/>
  <c r="D3830" i="2"/>
  <c r="H3830" i="2"/>
  <c r="G3830" i="2"/>
  <c r="B3830" i="2"/>
  <c r="A3831" i="2"/>
  <c r="F3831" i="2" l="1"/>
  <c r="E3831" i="2"/>
  <c r="D3831" i="2"/>
  <c r="C3831" i="2"/>
  <c r="H3831" i="2"/>
  <c r="G3831" i="2"/>
  <c r="B3831" i="2"/>
  <c r="A3832" i="2"/>
  <c r="D3832" i="2" l="1"/>
  <c r="C3832" i="2"/>
  <c r="F3832" i="2"/>
  <c r="E3832" i="2"/>
  <c r="G3832" i="2"/>
  <c r="H3832" i="2"/>
  <c r="B3832" i="2"/>
  <c r="A3833" i="2"/>
  <c r="F3833" i="2" l="1"/>
  <c r="D3833" i="2"/>
  <c r="C3833" i="2"/>
  <c r="E3833" i="2"/>
  <c r="H3833" i="2"/>
  <c r="G3833" i="2"/>
  <c r="B3833" i="2"/>
  <c r="A3834" i="2"/>
  <c r="E3834" i="2" l="1"/>
  <c r="F3834" i="2"/>
  <c r="D3834" i="2"/>
  <c r="C3834" i="2"/>
  <c r="H3834" i="2"/>
  <c r="G3834" i="2"/>
  <c r="B3834" i="2"/>
  <c r="A3835" i="2"/>
  <c r="D3835" i="2" l="1"/>
  <c r="C3835" i="2"/>
  <c r="F3835" i="2"/>
  <c r="E3835" i="2"/>
  <c r="H3835" i="2"/>
  <c r="G3835" i="2"/>
  <c r="B3835" i="2"/>
  <c r="A3836" i="2"/>
  <c r="D3836" i="2" l="1"/>
  <c r="C3836" i="2"/>
  <c r="F3836" i="2"/>
  <c r="E3836" i="2"/>
  <c r="H3836" i="2"/>
  <c r="G3836" i="2"/>
  <c r="B3836" i="2"/>
  <c r="A3837" i="2"/>
  <c r="F3837" i="2" l="1"/>
  <c r="E3837" i="2"/>
  <c r="D3837" i="2"/>
  <c r="C3837" i="2"/>
  <c r="G3837" i="2"/>
  <c r="H3837" i="2"/>
  <c r="B3837" i="2"/>
  <c r="A3838" i="2"/>
  <c r="D3838" i="2" l="1"/>
  <c r="C3838" i="2"/>
  <c r="F3838" i="2"/>
  <c r="E3838" i="2"/>
  <c r="G3838" i="2"/>
  <c r="H3838" i="2"/>
  <c r="B3838" i="2"/>
  <c r="A3839" i="2"/>
  <c r="F3839" i="2" l="1"/>
  <c r="E3839" i="2"/>
  <c r="D3839" i="2"/>
  <c r="C3839" i="2"/>
  <c r="H3839" i="2"/>
  <c r="G3839" i="2"/>
  <c r="B3839" i="2"/>
  <c r="A3840" i="2"/>
  <c r="E3840" i="2" l="1"/>
  <c r="F3840" i="2"/>
  <c r="D3840" i="2"/>
  <c r="C3840" i="2"/>
  <c r="H3840" i="2"/>
  <c r="G3840" i="2"/>
  <c r="B3840" i="2"/>
  <c r="A3841" i="2"/>
  <c r="D3841" i="2" l="1"/>
  <c r="C3841" i="2"/>
  <c r="F3841" i="2"/>
  <c r="E3841" i="2"/>
  <c r="H3841" i="2"/>
  <c r="G3841" i="2"/>
  <c r="B3841" i="2"/>
  <c r="A3842" i="2"/>
  <c r="F3842" i="2" l="1"/>
  <c r="E3842" i="2"/>
  <c r="D3842" i="2"/>
  <c r="C3842" i="2"/>
  <c r="H3842" i="2"/>
  <c r="G3842" i="2"/>
  <c r="B3842" i="2"/>
  <c r="A3843" i="2"/>
  <c r="D3843" i="2" l="1"/>
  <c r="C3843" i="2"/>
  <c r="F3843" i="2"/>
  <c r="E3843" i="2"/>
  <c r="H3843" i="2"/>
  <c r="G3843" i="2"/>
  <c r="B3843" i="2"/>
  <c r="A3844" i="2"/>
  <c r="D3844" i="2" l="1"/>
  <c r="C3844" i="2"/>
  <c r="F3844" i="2"/>
  <c r="E3844" i="2"/>
  <c r="G3844" i="2"/>
  <c r="H3844" i="2"/>
  <c r="B3844" i="2"/>
  <c r="A3845" i="2"/>
  <c r="E3845" i="2" l="1"/>
  <c r="C3845" i="2"/>
  <c r="F3845" i="2"/>
  <c r="D3845" i="2"/>
  <c r="G3845" i="2"/>
  <c r="H3845" i="2"/>
  <c r="B3845" i="2"/>
  <c r="A3846" i="2"/>
  <c r="F3846" i="2" l="1"/>
  <c r="E3846" i="2"/>
  <c r="D3846" i="2"/>
  <c r="C3846" i="2"/>
  <c r="H3846" i="2"/>
  <c r="G3846" i="2"/>
  <c r="B3846" i="2"/>
  <c r="A3847" i="2"/>
  <c r="D3847" i="2" l="1"/>
  <c r="C3847" i="2"/>
  <c r="E3847" i="2"/>
  <c r="F3847" i="2"/>
  <c r="H3847" i="2"/>
  <c r="G3847" i="2"/>
  <c r="B3847" i="2"/>
  <c r="A3848" i="2"/>
  <c r="F3848" i="2" l="1"/>
  <c r="E3848" i="2"/>
  <c r="D3848" i="2"/>
  <c r="C3848" i="2"/>
  <c r="H3848" i="2"/>
  <c r="G3848" i="2"/>
  <c r="B3848" i="2"/>
  <c r="A3849" i="2"/>
  <c r="F3849" i="2" l="1"/>
  <c r="E3849" i="2"/>
  <c r="D3849" i="2"/>
  <c r="C3849" i="2"/>
  <c r="H3849" i="2"/>
  <c r="G3849" i="2"/>
  <c r="B3849" i="2"/>
  <c r="A3850" i="2"/>
  <c r="D3850" i="2" l="1"/>
  <c r="C3850" i="2"/>
  <c r="F3850" i="2"/>
  <c r="E3850" i="2"/>
  <c r="G3850" i="2"/>
  <c r="H3850" i="2"/>
  <c r="B3850" i="2"/>
  <c r="A3851" i="2"/>
  <c r="E3851" i="2" l="1"/>
  <c r="F3851" i="2"/>
  <c r="D3851" i="2"/>
  <c r="C3851" i="2"/>
  <c r="H3851" i="2"/>
  <c r="G3851" i="2"/>
  <c r="B3851" i="2"/>
  <c r="A3852" i="2"/>
  <c r="F3852" i="2" l="1"/>
  <c r="E3852" i="2"/>
  <c r="D3852" i="2"/>
  <c r="C3852" i="2"/>
  <c r="H3852" i="2"/>
  <c r="G3852" i="2"/>
  <c r="B3852" i="2"/>
  <c r="A3853" i="2"/>
  <c r="D3853" i="2" l="1"/>
  <c r="C3853" i="2"/>
  <c r="F3853" i="2"/>
  <c r="E3853" i="2"/>
  <c r="H3853" i="2"/>
  <c r="G3853" i="2"/>
  <c r="B3853" i="2"/>
  <c r="A3854" i="2"/>
  <c r="D3854" i="2" l="1"/>
  <c r="C3854" i="2"/>
  <c r="F3854" i="2"/>
  <c r="E3854" i="2"/>
  <c r="G3854" i="2"/>
  <c r="H3854" i="2"/>
  <c r="B3854" i="2"/>
  <c r="A3855" i="2"/>
  <c r="D3855" i="2" l="1"/>
  <c r="E3855" i="2"/>
  <c r="F3855" i="2"/>
  <c r="C3855" i="2"/>
  <c r="H3855" i="2"/>
  <c r="G3855" i="2"/>
  <c r="B3855" i="2"/>
  <c r="A3856" i="2"/>
  <c r="D3856" i="2" l="1"/>
  <c r="C3856" i="2"/>
  <c r="E3856" i="2"/>
  <c r="F3856" i="2"/>
  <c r="G3856" i="2"/>
  <c r="H3856" i="2"/>
  <c r="B3856" i="2"/>
  <c r="A3857" i="2"/>
  <c r="F3857" i="2" l="1"/>
  <c r="E3857" i="2"/>
  <c r="D3857" i="2"/>
  <c r="C3857" i="2"/>
  <c r="G3857" i="2"/>
  <c r="H3857" i="2"/>
  <c r="B3857" i="2"/>
  <c r="A3858" i="2"/>
  <c r="F3858" i="2" l="1"/>
  <c r="E3858" i="2"/>
  <c r="D3858" i="2"/>
  <c r="C3858" i="2"/>
  <c r="G3858" i="2"/>
  <c r="H3858" i="2"/>
  <c r="B3858" i="2"/>
  <c r="A3859" i="2"/>
  <c r="D3859" i="2" l="1"/>
  <c r="C3859" i="2"/>
  <c r="F3859" i="2"/>
  <c r="E3859" i="2"/>
  <c r="G3859" i="2"/>
  <c r="H3859" i="2"/>
  <c r="B3859" i="2"/>
  <c r="A3860" i="2"/>
  <c r="F3860" i="2" l="1"/>
  <c r="E3860" i="2"/>
  <c r="D3860" i="2"/>
  <c r="C3860" i="2"/>
  <c r="G3860" i="2"/>
  <c r="H3860" i="2"/>
  <c r="B3860" i="2"/>
  <c r="A3861" i="2"/>
  <c r="D3861" i="2" l="1"/>
  <c r="C3861" i="2"/>
  <c r="F3861" i="2"/>
  <c r="E3861" i="2"/>
  <c r="H3861" i="2"/>
  <c r="G3861" i="2"/>
  <c r="B3861" i="2"/>
  <c r="A3862" i="2"/>
  <c r="D3862" i="2" l="1"/>
  <c r="C3862" i="2"/>
  <c r="E3862" i="2"/>
  <c r="F3862" i="2"/>
  <c r="G3862" i="2"/>
  <c r="H3862" i="2"/>
  <c r="B3862" i="2"/>
  <c r="A3863" i="2"/>
  <c r="F3863" i="2" l="1"/>
  <c r="E3863" i="2"/>
  <c r="D3863" i="2"/>
  <c r="C3863" i="2"/>
  <c r="G3863" i="2"/>
  <c r="H3863" i="2"/>
  <c r="B3863" i="2"/>
  <c r="A3864" i="2"/>
  <c r="F3864" i="2" l="1"/>
  <c r="E3864" i="2"/>
  <c r="D3864" i="2"/>
  <c r="C3864" i="2"/>
  <c r="H3864" i="2"/>
  <c r="G3864" i="2"/>
  <c r="B3864" i="2"/>
  <c r="A3865" i="2"/>
  <c r="D3865" i="2" l="1"/>
  <c r="C3865" i="2"/>
  <c r="F3865" i="2"/>
  <c r="E3865" i="2"/>
  <c r="H3865" i="2"/>
  <c r="G3865" i="2"/>
  <c r="B3865" i="2"/>
  <c r="A3866" i="2"/>
  <c r="D3866" i="2" l="1"/>
  <c r="E3866" i="2"/>
  <c r="F3866" i="2"/>
  <c r="C3866" i="2"/>
  <c r="G3866" i="2"/>
  <c r="H3866" i="2"/>
  <c r="B3866" i="2"/>
  <c r="A3867" i="2"/>
  <c r="F3867" i="2" l="1"/>
  <c r="E3867" i="2"/>
  <c r="C3867" i="2"/>
  <c r="D3867" i="2"/>
  <c r="G3867" i="2"/>
  <c r="H3867" i="2"/>
  <c r="B3867" i="2"/>
  <c r="A3868" i="2"/>
  <c r="D3868" i="2" l="1"/>
  <c r="C3868" i="2"/>
  <c r="F3868" i="2"/>
  <c r="E3868" i="2"/>
  <c r="G3868" i="2"/>
  <c r="H3868" i="2"/>
  <c r="B3868" i="2"/>
  <c r="A3869" i="2"/>
  <c r="F3869" i="2" l="1"/>
  <c r="E3869" i="2"/>
  <c r="D3869" i="2"/>
  <c r="C3869" i="2"/>
  <c r="G3869" i="2"/>
  <c r="H3869" i="2"/>
  <c r="B3869" i="2"/>
  <c r="A3870" i="2"/>
  <c r="F3870" i="2" l="1"/>
  <c r="D3870" i="2"/>
  <c r="C3870" i="2"/>
  <c r="E3870" i="2"/>
  <c r="H3870" i="2"/>
  <c r="G3870" i="2"/>
  <c r="B3870" i="2"/>
  <c r="A3871" i="2"/>
  <c r="D3871" i="2" l="1"/>
  <c r="C3871" i="2"/>
  <c r="F3871" i="2"/>
  <c r="E3871" i="2"/>
  <c r="H3871" i="2"/>
  <c r="G3871" i="2"/>
  <c r="B3871" i="2"/>
  <c r="A3872" i="2"/>
  <c r="D3872" i="2" l="1"/>
  <c r="C3872" i="2"/>
  <c r="F3872" i="2"/>
  <c r="E3872" i="2"/>
  <c r="G3872" i="2"/>
  <c r="H3872" i="2"/>
  <c r="B3872" i="2"/>
  <c r="A3873" i="2"/>
  <c r="C3873" i="2" l="1"/>
  <c r="F3873" i="2"/>
  <c r="E3873" i="2"/>
  <c r="D3873" i="2"/>
  <c r="H3873" i="2"/>
  <c r="G3873" i="2"/>
  <c r="B3873" i="2"/>
  <c r="A3874" i="2"/>
  <c r="D3874" i="2" l="1"/>
  <c r="C3874" i="2"/>
  <c r="F3874" i="2"/>
  <c r="E3874" i="2"/>
  <c r="G3874" i="2"/>
  <c r="H3874" i="2"/>
  <c r="B3874" i="2"/>
  <c r="A3875" i="2"/>
  <c r="F3875" i="2" l="1"/>
  <c r="E3875" i="2"/>
  <c r="D3875" i="2"/>
  <c r="C3875" i="2"/>
  <c r="G3875" i="2"/>
  <c r="H3875" i="2"/>
  <c r="B3875" i="2"/>
  <c r="A3876" i="2"/>
  <c r="F3876" i="2" l="1"/>
  <c r="D3876" i="2"/>
  <c r="C3876" i="2"/>
  <c r="E3876" i="2"/>
  <c r="H3876" i="2"/>
  <c r="G3876" i="2"/>
  <c r="B3876" i="2"/>
  <c r="A3877" i="2"/>
  <c r="D3877" i="2" l="1"/>
  <c r="C3877" i="2"/>
  <c r="E3877" i="2"/>
  <c r="F3877" i="2"/>
  <c r="H3877" i="2"/>
  <c r="G3877" i="2"/>
  <c r="B3877" i="2"/>
  <c r="A3878" i="2"/>
  <c r="F3878" i="2" l="1"/>
  <c r="E3878" i="2"/>
  <c r="C3878" i="2"/>
  <c r="D3878" i="2"/>
  <c r="G3878" i="2"/>
  <c r="H3878" i="2"/>
  <c r="B3878" i="2"/>
  <c r="A3879" i="2"/>
  <c r="D3879" i="2" l="1"/>
  <c r="C3879" i="2"/>
  <c r="F3879" i="2"/>
  <c r="E3879" i="2"/>
  <c r="H3879" i="2"/>
  <c r="G3879" i="2"/>
  <c r="B3879" i="2"/>
  <c r="A3880" i="2"/>
  <c r="D3880" i="2" l="1"/>
  <c r="C3880" i="2"/>
  <c r="F3880" i="2"/>
  <c r="E3880" i="2"/>
  <c r="G3880" i="2"/>
  <c r="H3880" i="2"/>
  <c r="B3880" i="2"/>
  <c r="A3881" i="2"/>
  <c r="F3881" i="2" l="1"/>
  <c r="D3881" i="2"/>
  <c r="C3881" i="2"/>
  <c r="E3881" i="2"/>
  <c r="G3881" i="2"/>
  <c r="H3881" i="2"/>
  <c r="B3881" i="2"/>
  <c r="A3882" i="2"/>
  <c r="F3882" i="2" l="1"/>
  <c r="E3882" i="2"/>
  <c r="D3882" i="2"/>
  <c r="C3882" i="2"/>
  <c r="G3882" i="2"/>
  <c r="H3882" i="2"/>
  <c r="B3882" i="2"/>
  <c r="A3883" i="2"/>
  <c r="D3883" i="2" l="1"/>
  <c r="C3883" i="2"/>
  <c r="F3883" i="2"/>
  <c r="E3883" i="2"/>
  <c r="G3883" i="2"/>
  <c r="H3883" i="2"/>
  <c r="B3883" i="2"/>
  <c r="A3884" i="2"/>
  <c r="C3884" i="2" l="1"/>
  <c r="F3884" i="2"/>
  <c r="E3884" i="2"/>
  <c r="D3884" i="2"/>
  <c r="G3884" i="2"/>
  <c r="H3884" i="2"/>
  <c r="B3884" i="2"/>
  <c r="A3885" i="2"/>
  <c r="F3885" i="2" l="1"/>
  <c r="E3885" i="2"/>
  <c r="D3885" i="2"/>
  <c r="C3885" i="2"/>
  <c r="H3885" i="2"/>
  <c r="G3885" i="2"/>
  <c r="B3885" i="2"/>
  <c r="A3886" i="2"/>
  <c r="D3886" i="2" l="1"/>
  <c r="C3886" i="2"/>
  <c r="F3886" i="2"/>
  <c r="E3886" i="2"/>
  <c r="G3886" i="2"/>
  <c r="H3886" i="2"/>
  <c r="B3886" i="2"/>
  <c r="A3887" i="2"/>
  <c r="F3887" i="2" l="1"/>
  <c r="D3887" i="2"/>
  <c r="C3887" i="2"/>
  <c r="E3887" i="2"/>
  <c r="G3887" i="2"/>
  <c r="H3887" i="2"/>
  <c r="B3887" i="2"/>
  <c r="A3888" i="2"/>
  <c r="E3888" i="2" l="1"/>
  <c r="C3888" i="2"/>
  <c r="F3888" i="2"/>
  <c r="D3888" i="2"/>
  <c r="H3888" i="2"/>
  <c r="G3888" i="2"/>
  <c r="B3888" i="2"/>
  <c r="A3889" i="2"/>
  <c r="D3889" i="2" l="1"/>
  <c r="C3889" i="2"/>
  <c r="F3889" i="2"/>
  <c r="E3889" i="2"/>
  <c r="H3889" i="2"/>
  <c r="G3889" i="2"/>
  <c r="B3889" i="2"/>
  <c r="A3890" i="2"/>
  <c r="D3890" i="2" l="1"/>
  <c r="C3890" i="2"/>
  <c r="F3890" i="2"/>
  <c r="E3890" i="2"/>
  <c r="G3890" i="2"/>
  <c r="H3890" i="2"/>
  <c r="B3890" i="2"/>
  <c r="A3891" i="2"/>
  <c r="F3891" i="2" l="1"/>
  <c r="E3891" i="2"/>
  <c r="D3891" i="2"/>
  <c r="C3891" i="2"/>
  <c r="G3891" i="2"/>
  <c r="H3891" i="2"/>
  <c r="B3891" i="2"/>
  <c r="A3892" i="2"/>
  <c r="D3892" i="2" l="1"/>
  <c r="C3892" i="2"/>
  <c r="F3892" i="2"/>
  <c r="E3892" i="2"/>
  <c r="G3892" i="2"/>
  <c r="H3892" i="2"/>
  <c r="B3892" i="2"/>
  <c r="A3893" i="2"/>
  <c r="F3893" i="2" l="1"/>
  <c r="E3893" i="2"/>
  <c r="D3893" i="2"/>
  <c r="C3893" i="2"/>
  <c r="G3893" i="2"/>
  <c r="H3893" i="2"/>
  <c r="B3893" i="2"/>
  <c r="A3894" i="2"/>
  <c r="E3894" i="2" l="1"/>
  <c r="F3894" i="2"/>
  <c r="D3894" i="2"/>
  <c r="C3894" i="2"/>
  <c r="H3894" i="2"/>
  <c r="G3894" i="2"/>
  <c r="B3894" i="2"/>
  <c r="A3895" i="2"/>
  <c r="D3895" i="2" l="1"/>
  <c r="C3895" i="2"/>
  <c r="F3895" i="2"/>
  <c r="E3895" i="2"/>
  <c r="H3895" i="2"/>
  <c r="G3895" i="2"/>
  <c r="B3895" i="2"/>
  <c r="A3896" i="2"/>
  <c r="F3896" i="2" l="1"/>
  <c r="E3896" i="2"/>
  <c r="D3896" i="2"/>
  <c r="C3896" i="2"/>
  <c r="G3896" i="2"/>
  <c r="H3896" i="2"/>
  <c r="B3896" i="2"/>
  <c r="A3897" i="2"/>
  <c r="D3897" i="2" l="1"/>
  <c r="C3897" i="2"/>
  <c r="F3897" i="2"/>
  <c r="E3897" i="2"/>
  <c r="H3897" i="2"/>
  <c r="G3897" i="2"/>
  <c r="B3897" i="2"/>
  <c r="A3898" i="2"/>
  <c r="D3898" i="2" l="1"/>
  <c r="C3898" i="2"/>
  <c r="F3898" i="2"/>
  <c r="E3898" i="2"/>
  <c r="G3898" i="2"/>
  <c r="H3898" i="2"/>
  <c r="B3898" i="2"/>
  <c r="A3899" i="2"/>
  <c r="E3899" i="2" l="1"/>
  <c r="C3899" i="2"/>
  <c r="F3899" i="2"/>
  <c r="D3899" i="2"/>
  <c r="G3899" i="2"/>
  <c r="H3899" i="2"/>
  <c r="B3899" i="2"/>
  <c r="A3900" i="2"/>
  <c r="F3900" i="2" l="1"/>
  <c r="E3900" i="2"/>
  <c r="D3900" i="2"/>
  <c r="C3900" i="2"/>
  <c r="H3900" i="2"/>
  <c r="G3900" i="2"/>
  <c r="B3900" i="2"/>
  <c r="A3901" i="2"/>
  <c r="D3901" i="2" l="1"/>
  <c r="C3901" i="2"/>
  <c r="F3901" i="2"/>
  <c r="E3901" i="2"/>
  <c r="H3901" i="2"/>
  <c r="G3901" i="2"/>
  <c r="B3901" i="2"/>
  <c r="A3902" i="2"/>
  <c r="F3902" i="2" l="1"/>
  <c r="E3902" i="2"/>
  <c r="D3902" i="2"/>
  <c r="C3902" i="2"/>
  <c r="G3902" i="2"/>
  <c r="H3902" i="2"/>
  <c r="B3902" i="2"/>
  <c r="A3903" i="2"/>
  <c r="F3903" i="2" l="1"/>
  <c r="E3903" i="2"/>
  <c r="D3903" i="2"/>
  <c r="C3903" i="2"/>
  <c r="H3903" i="2"/>
  <c r="G3903" i="2"/>
  <c r="B3903" i="2"/>
  <c r="A3904" i="2"/>
  <c r="D3904" i="2" l="1"/>
  <c r="C3904" i="2"/>
  <c r="F3904" i="2"/>
  <c r="E3904" i="2"/>
  <c r="G3904" i="2"/>
  <c r="H3904" i="2"/>
  <c r="B3904" i="2"/>
  <c r="A3905" i="2"/>
  <c r="E3905" i="2" l="1"/>
  <c r="F3905" i="2"/>
  <c r="D3905" i="2"/>
  <c r="C3905" i="2"/>
  <c r="G3905" i="2"/>
  <c r="H3905" i="2"/>
  <c r="B3905" i="2"/>
  <c r="A3906" i="2"/>
  <c r="F3906" i="2" l="1"/>
  <c r="E3906" i="2"/>
  <c r="D3906" i="2"/>
  <c r="C3906" i="2"/>
  <c r="G3906" i="2"/>
  <c r="H3906" i="2"/>
  <c r="B3906" i="2"/>
  <c r="A3907" i="2"/>
  <c r="D3907" i="2" l="1"/>
  <c r="C3907" i="2"/>
  <c r="F3907" i="2"/>
  <c r="E3907" i="2"/>
  <c r="G3907" i="2"/>
  <c r="H3907" i="2"/>
  <c r="B3907" i="2"/>
  <c r="A3908" i="2"/>
  <c r="D3908" i="2" l="1"/>
  <c r="C3908" i="2"/>
  <c r="F3908" i="2"/>
  <c r="E3908" i="2"/>
  <c r="G3908" i="2"/>
  <c r="H3908" i="2"/>
  <c r="B3908" i="2"/>
  <c r="A3909" i="2"/>
  <c r="D3909" i="2" l="1"/>
  <c r="C3909" i="2"/>
  <c r="F3909" i="2"/>
  <c r="E3909" i="2"/>
  <c r="H3909" i="2"/>
  <c r="G3909" i="2"/>
  <c r="B3909" i="2"/>
  <c r="A3910" i="2"/>
  <c r="D3910" i="2" l="1"/>
  <c r="C3910" i="2"/>
  <c r="E3910" i="2"/>
  <c r="F3910" i="2"/>
  <c r="G3910" i="2"/>
  <c r="H3910" i="2"/>
  <c r="B3910" i="2"/>
  <c r="A3911" i="2"/>
  <c r="F3911" i="2" l="1"/>
  <c r="E3911" i="2"/>
  <c r="D3911" i="2"/>
  <c r="C3911" i="2"/>
  <c r="G3911" i="2"/>
  <c r="H3911" i="2"/>
  <c r="B3911" i="2"/>
  <c r="A3912" i="2"/>
  <c r="F3912" i="2" l="1"/>
  <c r="E3912" i="2"/>
  <c r="D3912" i="2"/>
  <c r="C3912" i="2"/>
  <c r="H3912" i="2"/>
  <c r="G3912" i="2"/>
  <c r="B3912" i="2"/>
  <c r="A3913" i="2"/>
  <c r="F3913" i="2" l="1"/>
  <c r="D3913" i="2"/>
  <c r="C3913" i="2"/>
  <c r="E3913" i="2"/>
  <c r="H3913" i="2"/>
  <c r="G3913" i="2"/>
  <c r="B3913" i="2"/>
  <c r="A3914" i="2"/>
  <c r="F3914" i="2" l="1"/>
  <c r="E3914" i="2"/>
  <c r="D3914" i="2"/>
  <c r="C3914" i="2"/>
  <c r="G3914" i="2"/>
  <c r="H3914" i="2"/>
  <c r="B3914" i="2"/>
  <c r="A3915" i="2"/>
  <c r="E3915" i="2" l="1"/>
  <c r="D3915" i="2"/>
  <c r="C3915" i="2"/>
  <c r="F3915" i="2"/>
  <c r="G3915" i="2"/>
  <c r="H3915" i="2"/>
  <c r="B3915" i="2"/>
  <c r="A3916" i="2"/>
  <c r="F3916" i="2" l="1"/>
  <c r="D3916" i="2"/>
  <c r="C3916" i="2"/>
  <c r="E3916" i="2"/>
  <c r="G3916" i="2"/>
  <c r="H3916" i="2"/>
  <c r="B3916" i="2"/>
  <c r="A3917" i="2"/>
  <c r="C3917" i="2" l="1"/>
  <c r="F3917" i="2"/>
  <c r="E3917" i="2"/>
  <c r="D3917" i="2"/>
  <c r="G3917" i="2"/>
  <c r="H3917" i="2"/>
  <c r="B3917" i="2"/>
  <c r="A3918" i="2"/>
  <c r="F3918" i="2" l="1"/>
  <c r="E3918" i="2"/>
  <c r="D3918" i="2"/>
  <c r="C3918" i="2"/>
  <c r="H3918" i="2"/>
  <c r="G3918" i="2"/>
  <c r="B3918" i="2"/>
  <c r="A3919" i="2"/>
  <c r="F3919" i="2" l="1"/>
  <c r="D3919" i="2"/>
  <c r="C3919" i="2"/>
  <c r="E3919" i="2"/>
  <c r="H3919" i="2"/>
  <c r="G3919" i="2"/>
  <c r="B3919" i="2"/>
  <c r="A3920" i="2"/>
  <c r="C3920" i="2" l="1"/>
  <c r="F3920" i="2"/>
  <c r="E3920" i="2"/>
  <c r="D3920" i="2"/>
  <c r="G3920" i="2"/>
  <c r="H3920" i="2"/>
  <c r="B3920" i="2"/>
  <c r="A3921" i="2"/>
  <c r="C3921" i="2" l="1"/>
  <c r="F3921" i="2"/>
  <c r="E3921" i="2"/>
  <c r="D3921" i="2"/>
  <c r="H3921" i="2"/>
  <c r="G3921" i="2"/>
  <c r="B3921" i="2"/>
  <c r="A3922" i="2"/>
  <c r="F3922" i="2" l="1"/>
  <c r="D3922" i="2"/>
  <c r="C3922" i="2"/>
  <c r="E3922" i="2"/>
  <c r="G3922" i="2"/>
  <c r="H3922" i="2"/>
  <c r="B3922" i="2"/>
  <c r="A3923" i="2"/>
  <c r="F3923" i="2" l="1"/>
  <c r="E3923" i="2"/>
  <c r="D3923" i="2"/>
  <c r="C3923" i="2"/>
  <c r="G3923" i="2"/>
  <c r="H3923" i="2"/>
  <c r="B3923" i="2"/>
  <c r="A3924" i="2"/>
  <c r="F3924" i="2" l="1"/>
  <c r="E3924" i="2"/>
  <c r="D3924" i="2"/>
  <c r="C3924" i="2"/>
  <c r="H3924" i="2"/>
  <c r="G3924" i="2"/>
  <c r="B3924" i="2"/>
  <c r="A3925" i="2"/>
  <c r="F3925" i="2" l="1"/>
  <c r="D3925" i="2"/>
  <c r="C3925" i="2"/>
  <c r="E3925" i="2"/>
  <c r="H3925" i="2"/>
  <c r="G3925" i="2"/>
  <c r="B3925" i="2"/>
  <c r="A3926" i="2"/>
  <c r="F3926" i="2" l="1"/>
  <c r="E3926" i="2"/>
  <c r="D3926" i="2"/>
  <c r="C3926" i="2"/>
  <c r="G3926" i="2"/>
  <c r="H3926" i="2"/>
  <c r="B3926" i="2"/>
  <c r="A3927" i="2"/>
  <c r="E3927" i="2" l="1"/>
  <c r="D3927" i="2"/>
  <c r="C3927" i="2"/>
  <c r="F3927" i="2"/>
  <c r="H3927" i="2"/>
  <c r="G3927" i="2"/>
  <c r="B3927" i="2"/>
  <c r="A3928" i="2"/>
  <c r="F3928" i="2" l="1"/>
  <c r="D3928" i="2"/>
  <c r="C3928" i="2"/>
  <c r="E3928" i="2"/>
  <c r="G3928" i="2"/>
  <c r="H3928" i="2"/>
  <c r="B3928" i="2"/>
  <c r="A3929" i="2"/>
  <c r="C3929" i="2" l="1"/>
  <c r="F3929" i="2"/>
  <c r="E3929" i="2"/>
  <c r="D3929" i="2"/>
  <c r="G3929" i="2"/>
  <c r="H3929" i="2"/>
  <c r="B3929" i="2"/>
  <c r="A3930" i="2"/>
  <c r="F3930" i="2" l="1"/>
  <c r="E3930" i="2"/>
  <c r="D3930" i="2"/>
  <c r="C3930" i="2"/>
  <c r="G3930" i="2"/>
  <c r="H3930" i="2"/>
  <c r="B3930" i="2"/>
  <c r="A3931" i="2"/>
  <c r="F3931" i="2" l="1"/>
  <c r="D3931" i="2"/>
  <c r="C3931" i="2"/>
  <c r="E3931" i="2"/>
  <c r="G3931" i="2"/>
  <c r="H3931" i="2"/>
  <c r="B3931" i="2"/>
  <c r="A3932" i="2"/>
  <c r="C3932" i="2" l="1"/>
  <c r="F3932" i="2"/>
  <c r="E3932" i="2"/>
  <c r="D3932" i="2"/>
  <c r="G3932" i="2"/>
  <c r="H3932" i="2"/>
  <c r="B3932" i="2"/>
  <c r="A3933" i="2"/>
  <c r="C3933" i="2" l="1"/>
  <c r="F3933" i="2"/>
  <c r="E3933" i="2"/>
  <c r="D3933" i="2"/>
  <c r="H3933" i="2"/>
  <c r="G3933" i="2"/>
  <c r="B3933" i="2"/>
  <c r="A3934" i="2"/>
  <c r="F3934" i="2" l="1"/>
  <c r="D3934" i="2"/>
  <c r="C3934" i="2"/>
  <c r="E3934" i="2"/>
  <c r="G3934" i="2"/>
  <c r="H3934" i="2"/>
  <c r="B3934" i="2"/>
  <c r="A3935" i="2"/>
  <c r="F3935" i="2" l="1"/>
  <c r="E3935" i="2"/>
  <c r="D3935" i="2"/>
  <c r="C3935" i="2"/>
  <c r="G3935" i="2"/>
  <c r="H3935" i="2"/>
  <c r="B3935" i="2"/>
  <c r="A3936" i="2"/>
  <c r="F3936" i="2" l="1"/>
  <c r="E3936" i="2"/>
  <c r="D3936" i="2"/>
  <c r="C3936" i="2"/>
  <c r="H3936" i="2"/>
  <c r="G3936" i="2"/>
  <c r="B3936" i="2"/>
  <c r="A3937" i="2"/>
  <c r="F3937" i="2" l="1"/>
  <c r="D3937" i="2"/>
  <c r="C3937" i="2"/>
  <c r="E3937" i="2"/>
  <c r="H3937" i="2"/>
  <c r="G3937" i="2"/>
  <c r="B3937" i="2"/>
  <c r="A3938" i="2"/>
  <c r="F3938" i="2" l="1"/>
  <c r="E3938" i="2"/>
  <c r="D3938" i="2"/>
  <c r="C3938" i="2"/>
  <c r="G3938" i="2"/>
  <c r="H3938" i="2"/>
  <c r="B3938" i="2"/>
  <c r="A3939" i="2"/>
  <c r="E3939" i="2" l="1"/>
  <c r="D3939" i="2"/>
  <c r="C3939" i="2"/>
  <c r="F3939" i="2"/>
  <c r="G3939" i="2"/>
  <c r="H3939" i="2"/>
  <c r="B3939" i="2"/>
  <c r="A3940" i="2"/>
  <c r="F3940" i="2" l="1"/>
  <c r="D3940" i="2"/>
  <c r="C3940" i="2"/>
  <c r="E3940" i="2"/>
  <c r="G3940" i="2"/>
  <c r="H3940" i="2"/>
  <c r="B3940" i="2"/>
  <c r="A3941" i="2"/>
  <c r="C3941" i="2" l="1"/>
  <c r="E3941" i="2"/>
  <c r="F3941" i="2"/>
  <c r="D3941" i="2"/>
  <c r="G3941" i="2"/>
  <c r="H3941" i="2"/>
  <c r="B3941" i="2"/>
  <c r="A3942" i="2"/>
  <c r="F3942" i="2" l="1"/>
  <c r="E3942" i="2"/>
  <c r="D3942" i="2"/>
  <c r="C3942" i="2"/>
  <c r="H3942" i="2"/>
  <c r="G3942" i="2"/>
  <c r="B3942" i="2"/>
  <c r="A3943" i="2"/>
  <c r="F3943" i="2" l="1"/>
  <c r="D3943" i="2"/>
  <c r="C3943" i="2"/>
  <c r="E3943" i="2"/>
  <c r="H3943" i="2"/>
  <c r="G3943" i="2"/>
  <c r="B3943" i="2"/>
  <c r="A3944" i="2"/>
  <c r="C3944" i="2" l="1"/>
  <c r="F3944" i="2"/>
  <c r="E3944" i="2"/>
  <c r="D3944" i="2"/>
  <c r="G3944" i="2"/>
  <c r="H3944" i="2"/>
  <c r="B3944" i="2"/>
  <c r="A3945" i="2"/>
  <c r="C3945" i="2" l="1"/>
  <c r="F3945" i="2"/>
  <c r="E3945" i="2"/>
  <c r="D3945" i="2"/>
  <c r="H3945" i="2"/>
  <c r="G3945" i="2"/>
  <c r="B3945" i="2"/>
  <c r="A3946" i="2"/>
  <c r="F3946" i="2" l="1"/>
  <c r="D3946" i="2"/>
  <c r="C3946" i="2"/>
  <c r="E3946" i="2"/>
  <c r="G3946" i="2"/>
  <c r="H3946" i="2"/>
  <c r="B3946" i="2"/>
  <c r="A3947" i="2"/>
  <c r="F3947" i="2" l="1"/>
  <c r="E3947" i="2"/>
  <c r="D3947" i="2"/>
  <c r="C3947" i="2"/>
  <c r="G3947" i="2"/>
  <c r="H3947" i="2"/>
  <c r="B3947" i="2"/>
  <c r="A3948" i="2"/>
  <c r="F3948" i="2" l="1"/>
  <c r="E3948" i="2"/>
  <c r="D3948" i="2"/>
  <c r="C3948" i="2"/>
  <c r="H3948" i="2"/>
  <c r="G3948" i="2"/>
  <c r="B3948" i="2"/>
  <c r="A3949" i="2"/>
  <c r="F3949" i="2" l="1"/>
  <c r="D3949" i="2"/>
  <c r="C3949" i="2"/>
  <c r="E3949" i="2"/>
  <c r="H3949" i="2"/>
  <c r="G3949" i="2"/>
  <c r="B3949" i="2"/>
  <c r="A3950" i="2"/>
  <c r="F3950" i="2" l="1"/>
  <c r="E3950" i="2"/>
  <c r="D3950" i="2"/>
  <c r="C3950" i="2"/>
  <c r="G3950" i="2"/>
  <c r="H3950" i="2"/>
  <c r="B3950" i="2"/>
  <c r="A3951" i="2"/>
  <c r="E3951" i="2" l="1"/>
  <c r="D3951" i="2"/>
  <c r="C3951" i="2"/>
  <c r="F3951" i="2"/>
  <c r="H3951" i="2"/>
  <c r="G3951" i="2"/>
  <c r="B3951" i="2"/>
  <c r="A3952" i="2"/>
  <c r="F3952" i="2" l="1"/>
  <c r="D3952" i="2"/>
  <c r="C3952" i="2"/>
  <c r="E3952" i="2"/>
  <c r="G3952" i="2"/>
  <c r="H3952" i="2"/>
  <c r="B3952" i="2"/>
  <c r="A3953" i="2"/>
  <c r="C3953" i="2" l="1"/>
  <c r="E3953" i="2"/>
  <c r="D3953" i="2"/>
  <c r="F3953" i="2"/>
  <c r="G3953" i="2"/>
  <c r="H3953" i="2"/>
  <c r="B3953" i="2"/>
  <c r="A3954" i="2"/>
  <c r="F3954" i="2" l="1"/>
  <c r="E3954" i="2"/>
  <c r="D3954" i="2"/>
  <c r="C3954" i="2"/>
  <c r="G3954" i="2"/>
  <c r="H3954" i="2"/>
  <c r="B3954" i="2"/>
  <c r="A3955" i="2"/>
  <c r="F3955" i="2" l="1"/>
  <c r="D3955" i="2"/>
  <c r="C3955" i="2"/>
  <c r="E3955" i="2"/>
  <c r="G3955" i="2"/>
  <c r="H3955" i="2"/>
  <c r="B3955" i="2"/>
  <c r="A3956" i="2"/>
  <c r="C3956" i="2" l="1"/>
  <c r="F3956" i="2"/>
  <c r="E3956" i="2"/>
  <c r="D3956" i="2"/>
  <c r="G3956" i="2"/>
  <c r="H3956" i="2"/>
  <c r="B3956" i="2"/>
  <c r="A3957" i="2"/>
  <c r="C3957" i="2" l="1"/>
  <c r="F3957" i="2"/>
  <c r="D3957" i="2"/>
  <c r="E3957" i="2"/>
  <c r="H3957" i="2"/>
  <c r="G3957" i="2"/>
  <c r="B3957" i="2"/>
  <c r="A3958" i="2"/>
  <c r="F3958" i="2" l="1"/>
  <c r="D3958" i="2"/>
  <c r="C3958" i="2"/>
  <c r="E3958" i="2"/>
  <c r="G3958" i="2"/>
  <c r="H3958" i="2"/>
  <c r="B3958" i="2"/>
  <c r="A3959" i="2"/>
  <c r="F3959" i="2" l="1"/>
  <c r="E3959" i="2"/>
  <c r="D3959" i="2"/>
  <c r="C3959" i="2"/>
  <c r="G3959" i="2"/>
  <c r="H3959" i="2"/>
  <c r="B3959" i="2"/>
  <c r="A3960" i="2"/>
  <c r="F3960" i="2" l="1"/>
  <c r="E3960" i="2"/>
  <c r="D3960" i="2"/>
  <c r="C3960" i="2"/>
  <c r="H3960" i="2"/>
  <c r="G3960" i="2"/>
  <c r="B3960" i="2"/>
  <c r="A3961" i="2"/>
  <c r="F3961" i="2" l="1"/>
  <c r="D3961" i="2"/>
  <c r="C3961" i="2"/>
  <c r="E3961" i="2"/>
  <c r="H3961" i="2"/>
  <c r="G3961" i="2"/>
  <c r="B3961" i="2"/>
  <c r="A3962" i="2"/>
  <c r="F3962" i="2" l="1"/>
  <c r="E3962" i="2"/>
  <c r="D3962" i="2"/>
  <c r="C3962" i="2"/>
  <c r="G3962" i="2"/>
  <c r="H3962" i="2"/>
  <c r="B3962" i="2"/>
  <c r="A3963" i="2"/>
  <c r="E3963" i="2" l="1"/>
  <c r="D3963" i="2"/>
  <c r="C3963" i="2"/>
  <c r="F3963" i="2"/>
  <c r="G3963" i="2"/>
  <c r="H3963" i="2"/>
  <c r="B3963" i="2"/>
  <c r="A3964" i="2"/>
  <c r="F3964" i="2" l="1"/>
  <c r="D3964" i="2"/>
  <c r="C3964" i="2"/>
  <c r="E3964" i="2"/>
  <c r="G3964" i="2"/>
  <c r="H3964" i="2"/>
  <c r="B3964" i="2"/>
  <c r="A3965" i="2"/>
  <c r="C3965" i="2" l="1"/>
  <c r="F3965" i="2"/>
  <c r="E3965" i="2"/>
  <c r="D3965" i="2"/>
  <c r="G3965" i="2"/>
  <c r="H3965" i="2"/>
  <c r="B3965" i="2"/>
  <c r="A3966" i="2"/>
  <c r="F3966" i="2" l="1"/>
  <c r="E3966" i="2"/>
  <c r="D3966" i="2"/>
  <c r="C3966" i="2"/>
  <c r="H3966" i="2"/>
  <c r="G3966" i="2"/>
  <c r="B3966" i="2"/>
  <c r="A3967" i="2"/>
  <c r="F3967" i="2" l="1"/>
  <c r="D3967" i="2"/>
  <c r="C3967" i="2"/>
  <c r="E3967" i="2"/>
  <c r="H3967" i="2"/>
  <c r="G3967" i="2"/>
  <c r="B3967" i="2"/>
  <c r="A3968" i="2"/>
  <c r="C3968" i="2" l="1"/>
  <c r="F3968" i="2"/>
  <c r="E3968" i="2"/>
  <c r="D3968" i="2"/>
  <c r="G3968" i="2"/>
  <c r="H3968" i="2"/>
  <c r="B3968" i="2"/>
  <c r="A3969" i="2"/>
  <c r="C3969" i="2" l="1"/>
  <c r="F3969" i="2"/>
  <c r="D3969" i="2"/>
  <c r="E3969" i="2"/>
  <c r="H3969" i="2"/>
  <c r="G3969" i="2"/>
  <c r="B3969" i="2"/>
  <c r="A3970" i="2"/>
  <c r="F3970" i="2" l="1"/>
  <c r="D3970" i="2"/>
  <c r="C3970" i="2"/>
  <c r="E3970" i="2"/>
  <c r="G3970" i="2"/>
  <c r="H3970" i="2"/>
  <c r="B3970" i="2"/>
  <c r="A3971" i="2"/>
  <c r="F3971" i="2" l="1"/>
  <c r="E3971" i="2"/>
  <c r="D3971" i="2"/>
  <c r="C3971" i="2"/>
  <c r="G3971" i="2"/>
  <c r="H3971" i="2"/>
  <c r="B3971" i="2"/>
  <c r="A3972" i="2"/>
  <c r="F3972" i="2" l="1"/>
  <c r="E3972" i="2"/>
  <c r="D3972" i="2"/>
  <c r="C3972" i="2"/>
  <c r="H3972" i="2"/>
  <c r="G3972" i="2"/>
  <c r="B3972" i="2"/>
  <c r="A3973" i="2"/>
  <c r="F3973" i="2" l="1"/>
  <c r="D3973" i="2"/>
  <c r="C3973" i="2"/>
  <c r="E3973" i="2"/>
  <c r="H3973" i="2"/>
  <c r="G3973" i="2"/>
  <c r="B3973" i="2"/>
  <c r="A3974" i="2"/>
  <c r="F3974" i="2" l="1"/>
  <c r="E3974" i="2"/>
  <c r="D3974" i="2"/>
  <c r="C3974" i="2"/>
  <c r="G3974" i="2"/>
  <c r="H3974" i="2"/>
  <c r="B3974" i="2"/>
  <c r="A3975" i="2"/>
  <c r="E3975" i="2" l="1"/>
  <c r="D3975" i="2"/>
  <c r="C3975" i="2"/>
  <c r="F3975" i="2"/>
  <c r="H3975" i="2"/>
  <c r="G3975" i="2"/>
  <c r="B3975" i="2"/>
  <c r="A3976" i="2"/>
  <c r="F3976" i="2" l="1"/>
  <c r="D3976" i="2"/>
  <c r="C3976" i="2"/>
  <c r="E3976" i="2"/>
  <c r="G3976" i="2"/>
  <c r="H3976" i="2"/>
  <c r="B3976" i="2"/>
  <c r="A3977" i="2"/>
  <c r="C3977" i="2" l="1"/>
  <c r="F3977" i="2"/>
  <c r="E3977" i="2"/>
  <c r="D3977" i="2"/>
  <c r="G3977" i="2"/>
  <c r="H3977" i="2"/>
  <c r="B3977" i="2"/>
  <c r="A3978" i="2"/>
  <c r="F3978" i="2" l="1"/>
  <c r="E3978" i="2"/>
  <c r="D3978" i="2"/>
  <c r="C3978" i="2"/>
  <c r="G3978" i="2"/>
  <c r="H3978" i="2"/>
  <c r="B3978" i="2"/>
  <c r="A3979" i="2"/>
  <c r="F3979" i="2" l="1"/>
  <c r="D3979" i="2"/>
  <c r="C3979" i="2"/>
  <c r="E3979" i="2"/>
  <c r="H3979" i="2"/>
  <c r="G3979" i="2"/>
  <c r="B3979" i="2"/>
  <c r="A3980" i="2"/>
  <c r="C3980" i="2" l="1"/>
  <c r="F3980" i="2"/>
  <c r="E3980" i="2"/>
  <c r="D3980" i="2"/>
  <c r="G3980" i="2"/>
  <c r="H3980" i="2"/>
  <c r="B3980" i="2"/>
  <c r="A3981" i="2"/>
  <c r="C3981" i="2" l="1"/>
  <c r="F3981" i="2"/>
  <c r="E3981" i="2"/>
  <c r="D3981" i="2"/>
  <c r="H3981" i="2"/>
  <c r="G3981" i="2"/>
  <c r="B3981" i="2"/>
  <c r="A3982" i="2"/>
  <c r="F3982" i="2" l="1"/>
  <c r="D3982" i="2"/>
  <c r="C3982" i="2"/>
  <c r="E3982" i="2"/>
  <c r="G3982" i="2"/>
  <c r="H3982" i="2"/>
  <c r="B3982" i="2"/>
  <c r="A3983" i="2"/>
  <c r="D3983" i="2" l="1"/>
  <c r="F3983" i="2"/>
  <c r="E3983" i="2"/>
  <c r="C3983" i="2"/>
  <c r="G3983" i="2"/>
  <c r="H3983" i="2"/>
  <c r="B3983" i="2"/>
  <c r="A3984" i="2"/>
  <c r="C3984" i="2" l="1"/>
  <c r="F3984" i="2"/>
  <c r="E3984" i="2"/>
  <c r="D3984" i="2"/>
  <c r="H3984" i="2"/>
  <c r="G3984" i="2"/>
  <c r="B3984" i="2"/>
  <c r="A3985" i="2"/>
  <c r="E3985" i="2" l="1"/>
  <c r="D3985" i="2"/>
  <c r="F3985" i="2"/>
  <c r="C3985" i="2"/>
  <c r="H3985" i="2"/>
  <c r="G3985" i="2"/>
  <c r="B3985" i="2"/>
  <c r="A3986" i="2"/>
  <c r="D3986" i="2" l="1"/>
  <c r="C3986" i="2"/>
  <c r="F3986" i="2"/>
  <c r="E3986" i="2"/>
  <c r="G3986" i="2"/>
  <c r="H3986" i="2"/>
  <c r="B3986" i="2"/>
  <c r="A3987" i="2"/>
  <c r="F3987" i="2" l="1"/>
  <c r="E3987" i="2"/>
  <c r="D3987" i="2"/>
  <c r="C3987" i="2"/>
  <c r="H3987" i="2"/>
  <c r="G3987" i="2"/>
  <c r="B3987" i="2"/>
  <c r="A3988" i="2"/>
  <c r="F3988" i="2" l="1"/>
  <c r="E3988" i="2"/>
  <c r="C3988" i="2"/>
  <c r="D3988" i="2"/>
  <c r="G3988" i="2"/>
  <c r="H3988" i="2"/>
  <c r="B3988" i="2"/>
  <c r="A3989" i="2"/>
  <c r="D3989" i="2" l="1"/>
  <c r="E3989" i="2"/>
  <c r="F3989" i="2"/>
  <c r="C3989" i="2"/>
  <c r="G3989" i="2"/>
  <c r="H3989" i="2"/>
  <c r="B3989" i="2"/>
  <c r="A3990" i="2"/>
  <c r="F3990" i="2" l="1"/>
  <c r="E3990" i="2"/>
  <c r="D3990" i="2"/>
  <c r="C3990" i="2"/>
  <c r="H3990" i="2"/>
  <c r="G3990" i="2"/>
  <c r="B3990" i="2"/>
  <c r="A3991" i="2"/>
  <c r="F3991" i="2" l="1"/>
  <c r="E3991" i="2"/>
  <c r="D3991" i="2"/>
  <c r="C3991" i="2"/>
  <c r="H3991" i="2"/>
  <c r="G3991" i="2"/>
  <c r="B3991" i="2"/>
  <c r="A3992" i="2"/>
  <c r="D3992" i="2" l="1"/>
  <c r="F3992" i="2"/>
  <c r="C3992" i="2"/>
  <c r="E3992" i="2"/>
  <c r="G3992" i="2"/>
  <c r="H3992" i="2"/>
  <c r="B3992" i="2"/>
  <c r="A3993" i="2"/>
  <c r="C3993" i="2" l="1"/>
  <c r="F3993" i="2"/>
  <c r="E3993" i="2"/>
  <c r="D3993" i="2"/>
  <c r="H3993" i="2"/>
  <c r="G3993" i="2"/>
  <c r="B3993" i="2"/>
  <c r="A3994" i="2"/>
  <c r="C3994" i="2" l="1"/>
  <c r="F3994" i="2"/>
  <c r="E3994" i="2"/>
  <c r="D3994" i="2"/>
  <c r="G3994" i="2"/>
  <c r="H3994" i="2"/>
  <c r="B3994" i="2"/>
  <c r="A3995" i="2"/>
  <c r="D3995" i="2" l="1"/>
  <c r="F3995" i="2"/>
  <c r="E3995" i="2"/>
  <c r="C3995" i="2"/>
  <c r="G3995" i="2"/>
  <c r="H3995" i="2"/>
  <c r="B3995" i="2"/>
  <c r="A3996" i="2"/>
  <c r="C3996" i="2" l="1"/>
  <c r="F3996" i="2"/>
  <c r="E3996" i="2"/>
  <c r="D3996" i="2"/>
  <c r="H3996" i="2"/>
  <c r="G3996" i="2"/>
  <c r="B3996" i="2"/>
  <c r="A3997" i="2"/>
  <c r="D3997" i="2" l="1"/>
  <c r="C3997" i="2"/>
  <c r="F3997" i="2"/>
  <c r="E3997" i="2"/>
  <c r="H3997" i="2"/>
  <c r="G3997" i="2"/>
  <c r="B3997" i="2"/>
  <c r="A3998" i="2"/>
  <c r="D3998" i="2" l="1"/>
  <c r="F3998" i="2"/>
  <c r="E3998" i="2"/>
  <c r="C3998" i="2"/>
  <c r="G3998" i="2"/>
  <c r="H3998" i="2"/>
  <c r="B3998" i="2"/>
  <c r="A3999" i="2"/>
  <c r="D3999" i="2" l="1"/>
  <c r="C3999" i="2"/>
  <c r="F3999" i="2"/>
  <c r="E3999" i="2"/>
  <c r="H3999" i="2"/>
  <c r="G3999" i="2"/>
  <c r="B3999" i="2"/>
  <c r="A4000" i="2"/>
  <c r="F4000" i="2" l="1"/>
  <c r="E4000" i="2"/>
  <c r="D4000" i="2"/>
  <c r="C4000" i="2"/>
  <c r="G4000" i="2"/>
  <c r="H4000" i="2"/>
  <c r="B4000" i="2"/>
  <c r="A4001" i="2"/>
  <c r="D4001" i="2" l="1"/>
  <c r="F4001" i="2"/>
  <c r="E4001" i="2"/>
  <c r="C4001" i="2"/>
  <c r="G4001" i="2"/>
  <c r="H4001" i="2"/>
  <c r="B4001" i="2"/>
  <c r="A4002" i="2"/>
  <c r="E4002" i="2" l="1"/>
  <c r="D4002" i="2"/>
  <c r="C4002" i="2"/>
  <c r="F4002" i="2"/>
  <c r="H4002" i="2"/>
  <c r="G4002" i="2"/>
  <c r="B4002" i="2"/>
  <c r="A4003" i="2"/>
  <c r="E4003" i="2" l="1"/>
  <c r="D4003" i="2"/>
  <c r="F4003" i="2"/>
  <c r="C4003" i="2"/>
  <c r="H4003" i="2"/>
  <c r="G4003" i="2"/>
  <c r="B4003" i="2"/>
  <c r="A4004" i="2"/>
  <c r="D4004" i="2" l="1"/>
  <c r="F4004" i="2"/>
  <c r="E4004" i="2"/>
  <c r="C4004" i="2"/>
  <c r="G4004" i="2"/>
  <c r="H4004" i="2"/>
  <c r="B4004" i="2"/>
  <c r="A4005" i="2"/>
  <c r="F4005" i="2" l="1"/>
  <c r="E4005" i="2"/>
  <c r="D4005" i="2"/>
  <c r="C4005" i="2"/>
  <c r="H4005" i="2"/>
  <c r="G4005" i="2"/>
  <c r="B4005" i="2"/>
  <c r="A4006" i="2"/>
  <c r="F4006" i="2" l="1"/>
  <c r="E4006" i="2"/>
  <c r="D4006" i="2"/>
  <c r="C4006" i="2"/>
  <c r="G4006" i="2"/>
  <c r="H4006" i="2"/>
  <c r="B4006" i="2"/>
  <c r="A4007" i="2"/>
  <c r="D4007" i="2" l="1"/>
  <c r="C4007" i="2"/>
  <c r="F4007" i="2"/>
  <c r="E4007" i="2"/>
  <c r="G4007" i="2"/>
  <c r="H4007" i="2"/>
  <c r="B4007" i="2"/>
  <c r="A4008" i="2"/>
  <c r="C4008" i="2" l="1"/>
  <c r="F4008" i="2"/>
  <c r="E4008" i="2"/>
  <c r="D4008" i="2"/>
  <c r="H4008" i="2"/>
  <c r="G4008" i="2"/>
  <c r="B4008" i="2"/>
  <c r="A4009" i="2"/>
  <c r="D4009" i="2" l="1"/>
  <c r="C4009" i="2"/>
  <c r="E4009" i="2"/>
  <c r="F4009" i="2"/>
  <c r="H4009" i="2"/>
  <c r="G4009" i="2"/>
  <c r="B4009" i="2"/>
  <c r="A4010" i="2"/>
  <c r="D4010" i="2" l="1"/>
  <c r="E4010" i="2"/>
  <c r="F4010" i="2"/>
  <c r="C4010" i="2"/>
  <c r="G4010" i="2"/>
  <c r="H4010" i="2"/>
  <c r="B4010" i="2"/>
  <c r="A4011" i="2"/>
  <c r="C4011" i="2" l="1"/>
  <c r="F4011" i="2"/>
  <c r="E4011" i="2"/>
  <c r="D4011" i="2"/>
  <c r="G4011" i="2"/>
  <c r="H4011" i="2"/>
  <c r="B4011" i="2"/>
  <c r="A4012" i="2"/>
  <c r="F4012" i="2" l="1"/>
  <c r="E4012" i="2"/>
  <c r="D4012" i="2"/>
  <c r="C4012" i="2"/>
  <c r="G4012" i="2"/>
  <c r="H4012" i="2"/>
  <c r="B4012" i="2"/>
  <c r="A4013" i="2"/>
  <c r="D4013" i="2" l="1"/>
  <c r="C4013" i="2"/>
  <c r="F4013" i="2"/>
  <c r="E4013" i="2"/>
  <c r="G4013" i="2"/>
  <c r="H4013" i="2"/>
  <c r="B4013" i="2"/>
  <c r="A4014" i="2"/>
  <c r="C4014" i="2" l="1"/>
  <c r="F4014" i="2"/>
  <c r="E4014" i="2"/>
  <c r="D4014" i="2"/>
  <c r="H4014" i="2"/>
  <c r="G4014" i="2"/>
  <c r="B4014" i="2"/>
  <c r="A4015" i="2"/>
  <c r="F4015" i="2" l="1"/>
  <c r="E4015" i="2"/>
  <c r="D4015" i="2"/>
  <c r="C4015" i="2"/>
  <c r="H4015" i="2"/>
  <c r="G4015" i="2"/>
  <c r="B4015" i="2"/>
  <c r="A4016" i="2"/>
  <c r="D4016" i="2" l="1"/>
  <c r="E4016" i="2"/>
  <c r="C4016" i="2"/>
  <c r="F4016" i="2"/>
  <c r="G4016" i="2"/>
  <c r="H4016" i="2"/>
  <c r="B4016" i="2"/>
  <c r="A4017" i="2"/>
  <c r="C4017" i="2" l="1"/>
  <c r="F4017" i="2"/>
  <c r="E4017" i="2"/>
  <c r="D4017" i="2"/>
  <c r="H4017" i="2"/>
  <c r="G4017" i="2"/>
  <c r="B4017" i="2"/>
  <c r="A4018" i="2"/>
  <c r="C4018" i="2" l="1"/>
  <c r="F4018" i="2"/>
  <c r="E4018" i="2"/>
  <c r="D4018" i="2"/>
  <c r="G4018" i="2"/>
  <c r="H4018" i="2"/>
  <c r="B4018" i="2"/>
  <c r="A4019" i="2"/>
  <c r="D4019" i="2" l="1"/>
  <c r="F4019" i="2"/>
  <c r="E4019" i="2"/>
  <c r="C4019" i="2"/>
  <c r="G4019" i="2"/>
  <c r="H4019" i="2"/>
  <c r="B4019" i="2"/>
  <c r="A4020" i="2"/>
  <c r="C4020" i="2" l="1"/>
  <c r="D4020" i="2"/>
  <c r="F4020" i="2"/>
  <c r="E4020" i="2"/>
  <c r="H4020" i="2"/>
  <c r="G4020" i="2"/>
  <c r="B4020" i="2"/>
  <c r="A4021" i="2"/>
  <c r="F4021" i="2" l="1"/>
  <c r="E4021" i="2"/>
  <c r="D4021" i="2"/>
  <c r="C4021" i="2"/>
  <c r="H4021" i="2"/>
  <c r="G4021" i="2"/>
  <c r="B4021" i="2"/>
  <c r="A4022" i="2"/>
  <c r="D4022" i="2" l="1"/>
  <c r="F4022" i="2"/>
  <c r="E4022" i="2"/>
  <c r="C4022" i="2"/>
  <c r="G4022" i="2"/>
  <c r="H4022" i="2"/>
  <c r="B4022" i="2"/>
  <c r="A4023" i="2"/>
  <c r="C4023" i="2" l="1"/>
  <c r="F4023" i="2"/>
  <c r="E4023" i="2"/>
  <c r="D4023" i="2"/>
  <c r="H4023" i="2"/>
  <c r="G4023" i="2"/>
  <c r="B4023" i="2"/>
  <c r="A4024" i="2"/>
  <c r="C4024" i="2" l="1"/>
  <c r="F4024" i="2"/>
  <c r="E4024" i="2"/>
  <c r="D4024" i="2"/>
  <c r="G4024" i="2"/>
  <c r="H4024" i="2"/>
  <c r="B4024" i="2"/>
  <c r="A4025" i="2"/>
  <c r="D4025" i="2" l="1"/>
  <c r="C4025" i="2"/>
  <c r="F4025" i="2"/>
  <c r="E4025" i="2"/>
  <c r="G4025" i="2"/>
  <c r="H4025" i="2"/>
  <c r="B4025" i="2"/>
  <c r="A4026" i="2"/>
  <c r="C4026" i="2" l="1"/>
  <c r="F4026" i="2"/>
  <c r="E4026" i="2"/>
  <c r="D4026" i="2"/>
  <c r="H4026" i="2"/>
  <c r="G4026" i="2"/>
  <c r="B4026" i="2"/>
  <c r="A4027" i="2"/>
  <c r="D4027" i="2" l="1"/>
  <c r="C4027" i="2"/>
  <c r="F4027" i="2"/>
  <c r="E4027" i="2"/>
  <c r="H4027" i="2"/>
  <c r="G4027" i="2"/>
  <c r="B4027" i="2"/>
  <c r="A4028" i="2"/>
  <c r="D4028" i="2" l="1"/>
  <c r="F4028" i="2"/>
  <c r="E4028" i="2"/>
  <c r="C4028" i="2"/>
  <c r="G4028" i="2"/>
  <c r="H4028" i="2"/>
  <c r="B4028" i="2"/>
  <c r="A4029" i="2"/>
  <c r="C4029" i="2" l="1"/>
  <c r="F4029" i="2"/>
  <c r="E4029" i="2"/>
  <c r="D4029" i="2"/>
  <c r="G4029" i="2"/>
  <c r="H4029" i="2"/>
  <c r="B4029" i="2"/>
  <c r="A4030" i="2"/>
  <c r="F4030" i="2" l="1"/>
  <c r="E4030" i="2"/>
  <c r="D4030" i="2"/>
  <c r="C4030" i="2"/>
  <c r="G4030" i="2"/>
  <c r="H4030" i="2"/>
  <c r="B4030" i="2"/>
  <c r="A4031" i="2"/>
  <c r="D4031" i="2" l="1"/>
  <c r="F4031" i="2"/>
  <c r="E4031" i="2"/>
  <c r="C4031" i="2"/>
  <c r="G4031" i="2"/>
  <c r="H4031" i="2"/>
  <c r="B4031" i="2"/>
  <c r="A4032" i="2"/>
  <c r="C4032" i="2" l="1"/>
  <c r="F4032" i="2"/>
  <c r="E4032" i="2"/>
  <c r="D4032" i="2"/>
  <c r="H4032" i="2"/>
  <c r="G4032" i="2"/>
  <c r="B4032" i="2"/>
  <c r="A4033" i="2"/>
  <c r="F4033" i="2" l="1"/>
  <c r="E4033" i="2"/>
  <c r="D4033" i="2"/>
  <c r="C4033" i="2"/>
  <c r="H4033" i="2"/>
  <c r="G4033" i="2"/>
  <c r="B4033" i="2"/>
  <c r="A4034" i="2"/>
  <c r="D4034" i="2" l="1"/>
  <c r="E4034" i="2"/>
  <c r="C4034" i="2"/>
  <c r="F4034" i="2"/>
  <c r="G4034" i="2"/>
  <c r="H4034" i="2"/>
  <c r="B4034" i="2"/>
  <c r="A4035" i="2"/>
  <c r="C4035" i="2" l="1"/>
  <c r="F4035" i="2"/>
  <c r="E4035" i="2"/>
  <c r="D4035" i="2"/>
  <c r="H4035" i="2"/>
  <c r="G4035" i="2"/>
  <c r="B4035" i="2"/>
  <c r="A4036" i="2"/>
  <c r="F4036" i="2" l="1"/>
  <c r="D4036" i="2"/>
  <c r="C4036" i="2"/>
  <c r="E4036" i="2"/>
  <c r="G4036" i="2"/>
  <c r="H4036" i="2"/>
  <c r="B4036" i="2"/>
  <c r="A4037" i="2"/>
  <c r="E4037" i="2" l="1"/>
  <c r="D4037" i="2"/>
  <c r="F4037" i="2"/>
  <c r="C4037" i="2"/>
  <c r="G4037" i="2"/>
  <c r="H4037" i="2"/>
  <c r="B4037" i="2"/>
  <c r="A4038" i="2"/>
  <c r="C4038" i="2" l="1"/>
  <c r="E4038" i="2"/>
  <c r="D4038" i="2"/>
  <c r="F4038" i="2"/>
  <c r="H4038" i="2"/>
  <c r="G4038" i="2"/>
  <c r="B4038" i="2"/>
  <c r="A4039" i="2"/>
  <c r="F4039" i="2" l="1"/>
  <c r="E4039" i="2"/>
  <c r="D4039" i="2"/>
  <c r="C4039" i="2"/>
  <c r="H4039" i="2"/>
  <c r="G4039" i="2"/>
  <c r="B4039" i="2"/>
  <c r="A4040" i="2"/>
  <c r="E4040" i="2" l="1"/>
  <c r="D4040" i="2"/>
  <c r="F4040" i="2"/>
  <c r="C4040" i="2"/>
  <c r="G4040" i="2"/>
  <c r="H4040" i="2"/>
  <c r="B4040" i="2"/>
  <c r="A4041" i="2"/>
  <c r="C4041" i="2" l="1"/>
  <c r="F4041" i="2"/>
  <c r="E4041" i="2"/>
  <c r="D4041" i="2"/>
  <c r="H4041" i="2"/>
  <c r="G4041" i="2"/>
  <c r="B4041" i="2"/>
  <c r="A4042" i="2"/>
  <c r="D4042" i="2" l="1"/>
  <c r="C4042" i="2"/>
  <c r="E4042" i="2"/>
  <c r="F4042" i="2"/>
  <c r="G4042" i="2"/>
  <c r="H4042" i="2"/>
  <c r="B4042" i="2"/>
  <c r="A4043" i="2"/>
  <c r="E4043" i="2" l="1"/>
  <c r="D4043" i="2"/>
  <c r="F4043" i="2"/>
  <c r="C4043" i="2"/>
  <c r="G4043" i="2"/>
  <c r="H4043" i="2"/>
  <c r="B4043" i="2"/>
  <c r="A4044" i="2"/>
  <c r="C4044" i="2" l="1"/>
  <c r="F4044" i="2"/>
  <c r="E4044" i="2"/>
  <c r="D4044" i="2"/>
  <c r="H4044" i="2"/>
  <c r="G4044" i="2"/>
  <c r="B4044" i="2"/>
  <c r="A4045" i="2"/>
  <c r="F4045" i="2" l="1"/>
  <c r="E4045" i="2"/>
  <c r="D4045" i="2"/>
  <c r="C4045" i="2"/>
  <c r="H4045" i="2"/>
  <c r="G4045" i="2"/>
  <c r="B4045" i="2"/>
  <c r="A4046" i="2"/>
  <c r="E4046" i="2" l="1"/>
  <c r="D4046" i="2"/>
  <c r="C4046" i="2"/>
  <c r="F4046" i="2"/>
  <c r="G4046" i="2"/>
  <c r="H4046" i="2"/>
  <c r="B4046" i="2"/>
  <c r="A4047" i="2"/>
  <c r="C4047" i="2" l="1"/>
  <c r="F4047" i="2"/>
  <c r="E4047" i="2"/>
  <c r="D4047" i="2"/>
  <c r="G4047" i="2"/>
  <c r="H4047" i="2"/>
  <c r="B4047" i="2"/>
  <c r="A4048" i="2"/>
  <c r="F4048" i="2" l="1"/>
  <c r="E4048" i="2"/>
  <c r="D4048" i="2"/>
  <c r="C4048" i="2"/>
  <c r="G4048" i="2"/>
  <c r="H4048" i="2"/>
  <c r="B4048" i="2"/>
  <c r="A4049" i="2"/>
  <c r="E4049" i="2" l="1"/>
  <c r="D4049" i="2"/>
  <c r="F4049" i="2"/>
  <c r="C4049" i="2"/>
  <c r="G4049" i="2"/>
  <c r="H4049" i="2"/>
  <c r="B4049" i="2"/>
  <c r="A4050" i="2"/>
  <c r="C4050" i="2" l="1"/>
  <c r="E4050" i="2"/>
  <c r="D4050" i="2"/>
  <c r="F4050" i="2"/>
  <c r="H4050" i="2"/>
  <c r="G4050" i="2"/>
  <c r="B4050" i="2"/>
  <c r="A4051" i="2"/>
  <c r="F4051" i="2" l="1"/>
  <c r="E4051" i="2"/>
  <c r="D4051" i="2"/>
  <c r="C4051" i="2"/>
  <c r="H4051" i="2"/>
  <c r="G4051" i="2"/>
  <c r="B4051" i="2"/>
  <c r="A4052" i="2"/>
  <c r="E4052" i="2" l="1"/>
  <c r="D4052" i="2"/>
  <c r="F4052" i="2"/>
  <c r="C4052" i="2"/>
  <c r="G4052" i="2"/>
  <c r="H4052" i="2"/>
  <c r="B4052" i="2"/>
  <c r="A4053" i="2"/>
  <c r="C4053" i="2" l="1"/>
  <c r="F4053" i="2"/>
  <c r="E4053" i="2"/>
  <c r="D4053" i="2"/>
  <c r="H4053" i="2"/>
  <c r="G4053" i="2"/>
  <c r="B4053" i="2"/>
  <c r="A4054" i="2"/>
  <c r="E4054" i="2" l="1"/>
  <c r="D4054" i="2"/>
  <c r="C4054" i="2"/>
  <c r="F4054" i="2"/>
  <c r="G4054" i="2"/>
  <c r="H4054" i="2"/>
  <c r="B4054" i="2"/>
  <c r="A4055" i="2"/>
  <c r="E4055" i="2" l="1"/>
  <c r="D4055" i="2"/>
  <c r="F4055" i="2"/>
  <c r="C4055" i="2"/>
  <c r="G4055" i="2"/>
  <c r="H4055" i="2"/>
  <c r="B4055" i="2"/>
  <c r="A4056" i="2"/>
  <c r="C4056" i="2" l="1"/>
  <c r="F4056" i="2"/>
  <c r="E4056" i="2"/>
  <c r="D4056" i="2"/>
  <c r="H4056" i="2"/>
  <c r="G4056" i="2"/>
  <c r="B4056" i="2"/>
  <c r="A4057" i="2"/>
  <c r="E4057" i="2" l="1"/>
  <c r="F4057" i="2"/>
  <c r="D4057" i="2"/>
  <c r="C4057" i="2"/>
  <c r="H4057" i="2"/>
  <c r="G4057" i="2"/>
  <c r="B4057" i="2"/>
  <c r="A4058" i="2"/>
  <c r="E4058" i="2" l="1"/>
  <c r="D4058" i="2"/>
  <c r="F4058" i="2"/>
  <c r="C4058" i="2"/>
  <c r="G4058" i="2"/>
  <c r="H4058" i="2"/>
  <c r="B4058" i="2"/>
  <c r="A4059" i="2"/>
  <c r="C4059" i="2" l="1"/>
  <c r="D4059" i="2"/>
  <c r="E4059" i="2"/>
  <c r="F4059" i="2"/>
  <c r="H4059" i="2"/>
  <c r="G4059" i="2"/>
  <c r="B4059" i="2"/>
  <c r="A4060" i="2"/>
  <c r="E4060" i="2" l="1"/>
  <c r="F4060" i="2"/>
  <c r="D4060" i="2"/>
  <c r="C4060" i="2"/>
  <c r="G4060" i="2"/>
  <c r="H4060" i="2"/>
  <c r="B4060" i="2"/>
  <c r="A4061" i="2"/>
  <c r="E4061" i="2" l="1"/>
  <c r="D4061" i="2"/>
  <c r="C4061" i="2"/>
  <c r="F4061" i="2"/>
  <c r="G4061" i="2"/>
  <c r="H4061" i="2"/>
  <c r="B4061" i="2"/>
  <c r="A4062" i="2"/>
  <c r="C4062" i="2" l="1"/>
  <c r="F4062" i="2"/>
  <c r="E4062" i="2"/>
  <c r="D4062" i="2"/>
  <c r="H4062" i="2"/>
  <c r="G4062" i="2"/>
  <c r="B4062" i="2"/>
  <c r="A4063" i="2"/>
  <c r="E4063" i="2" l="1"/>
  <c r="D4063" i="2"/>
  <c r="C4063" i="2"/>
  <c r="F4063" i="2"/>
  <c r="H4063" i="2"/>
  <c r="G4063" i="2"/>
  <c r="B4063" i="2"/>
  <c r="A4064" i="2"/>
  <c r="E4064" i="2" l="1"/>
  <c r="D4064" i="2"/>
  <c r="F4064" i="2"/>
  <c r="C4064" i="2"/>
  <c r="G4064" i="2"/>
  <c r="H4064" i="2"/>
  <c r="B4064" i="2"/>
  <c r="A4065" i="2"/>
  <c r="C4065" i="2" l="1"/>
  <c r="E4065" i="2"/>
  <c r="D4065" i="2"/>
  <c r="F4065" i="2"/>
  <c r="G4065" i="2"/>
  <c r="H4065" i="2"/>
  <c r="B4065" i="2"/>
  <c r="A4066" i="2"/>
  <c r="E4066" i="2" l="1"/>
  <c r="F4066" i="2"/>
  <c r="D4066" i="2"/>
  <c r="C4066" i="2"/>
  <c r="G4066" i="2"/>
  <c r="H4066" i="2"/>
  <c r="B4066" i="2"/>
  <c r="A4067" i="2"/>
  <c r="E4067" i="2" l="1"/>
  <c r="D4067" i="2"/>
  <c r="F4067" i="2"/>
  <c r="C4067" i="2"/>
  <c r="G4067" i="2"/>
  <c r="H4067" i="2"/>
  <c r="B4067" i="2"/>
  <c r="A4068" i="2"/>
  <c r="C4068" i="2" l="1"/>
  <c r="D4068" i="2"/>
  <c r="F4068" i="2"/>
  <c r="E4068" i="2"/>
  <c r="H4068" i="2"/>
  <c r="G4068" i="2"/>
  <c r="B4068" i="2"/>
  <c r="A4069" i="2"/>
  <c r="E4069" i="2" l="1"/>
  <c r="F4069" i="2"/>
  <c r="D4069" i="2"/>
  <c r="C4069" i="2"/>
  <c r="H4069" i="2"/>
  <c r="G4069" i="2"/>
  <c r="B4069" i="2"/>
  <c r="A4070" i="2"/>
  <c r="E4070" i="2" l="1"/>
  <c r="D4070" i="2"/>
  <c r="F4070" i="2"/>
  <c r="C4070" i="2"/>
  <c r="G4070" i="2"/>
  <c r="H4070" i="2"/>
  <c r="B4070" i="2"/>
  <c r="A4071" i="2"/>
  <c r="C4071" i="2" l="1"/>
  <c r="F4071" i="2"/>
  <c r="E4071" i="2"/>
  <c r="D4071" i="2"/>
  <c r="H4071" i="2"/>
  <c r="G4071" i="2"/>
  <c r="B4071" i="2"/>
  <c r="A4072" i="2"/>
  <c r="E4072" i="2" l="1"/>
  <c r="D4072" i="2"/>
  <c r="C4072" i="2"/>
  <c r="F4072" i="2"/>
  <c r="G4072" i="2"/>
  <c r="H4072" i="2"/>
  <c r="B4072" i="2"/>
  <c r="A4073" i="2"/>
  <c r="E4073" i="2" l="1"/>
  <c r="D4073" i="2"/>
  <c r="F4073" i="2"/>
  <c r="C4073" i="2"/>
  <c r="G4073" i="2"/>
  <c r="H4073" i="2"/>
  <c r="B4073" i="2"/>
  <c r="A4074" i="2"/>
  <c r="C4074" i="2" l="1"/>
  <c r="D4074" i="2"/>
  <c r="F4074" i="2"/>
  <c r="E4074" i="2"/>
  <c r="H4074" i="2"/>
  <c r="G4074" i="2"/>
  <c r="B4074" i="2"/>
  <c r="A4075" i="2"/>
  <c r="E4075" i="2" l="1"/>
  <c r="F4075" i="2"/>
  <c r="D4075" i="2"/>
  <c r="C4075" i="2"/>
  <c r="H4075" i="2"/>
  <c r="G4075" i="2"/>
  <c r="B4075" i="2"/>
  <c r="A4076" i="2"/>
  <c r="E4076" i="2" l="1"/>
  <c r="D4076" i="2"/>
  <c r="F4076" i="2"/>
  <c r="C4076" i="2"/>
  <c r="G4076" i="2"/>
  <c r="H4076" i="2"/>
  <c r="B4076" i="2"/>
  <c r="A4077" i="2"/>
  <c r="C4077" i="2" l="1"/>
  <c r="D4077" i="2"/>
  <c r="F4077" i="2"/>
  <c r="E4077" i="2"/>
  <c r="H4077" i="2"/>
  <c r="G4077" i="2"/>
  <c r="B4077" i="2"/>
  <c r="A4078" i="2"/>
  <c r="E4078" i="2" l="1"/>
  <c r="F4078" i="2"/>
  <c r="D4078" i="2"/>
  <c r="C4078" i="2"/>
  <c r="G4078" i="2"/>
  <c r="H4078" i="2"/>
  <c r="B4078" i="2"/>
  <c r="A4079" i="2"/>
  <c r="E4079" i="2" l="1"/>
  <c r="D4079" i="2"/>
  <c r="F4079" i="2"/>
  <c r="C4079" i="2"/>
  <c r="G4079" i="2"/>
  <c r="H4079" i="2"/>
  <c r="B4079" i="2"/>
  <c r="A4080" i="2"/>
  <c r="C4080" i="2" l="1"/>
  <c r="F4080" i="2"/>
  <c r="E4080" i="2"/>
  <c r="D4080" i="2"/>
  <c r="H4080" i="2"/>
  <c r="G4080" i="2"/>
  <c r="B4080" i="2"/>
  <c r="A4081" i="2"/>
  <c r="E4081" i="2" l="1"/>
  <c r="D4081" i="2"/>
  <c r="C4081" i="2"/>
  <c r="F4081" i="2"/>
  <c r="H4081" i="2"/>
  <c r="G4081" i="2"/>
  <c r="B4081" i="2"/>
  <c r="A4082" i="2"/>
  <c r="E4082" i="2" l="1"/>
  <c r="D4082" i="2"/>
  <c r="F4082" i="2"/>
  <c r="C4082" i="2"/>
  <c r="G4082" i="2"/>
  <c r="H4082" i="2"/>
  <c r="B4082" i="2"/>
  <c r="A4083" i="2"/>
  <c r="C4083" i="2" l="1"/>
  <c r="F4083" i="2"/>
  <c r="D4083" i="2"/>
  <c r="E4083" i="2"/>
  <c r="G4083" i="2"/>
  <c r="H4083" i="2"/>
  <c r="B4083" i="2"/>
  <c r="A4084" i="2"/>
  <c r="E4084" i="2" l="1"/>
  <c r="F4084" i="2"/>
  <c r="D4084" i="2"/>
  <c r="C4084" i="2"/>
  <c r="G4084" i="2"/>
  <c r="H4084" i="2"/>
  <c r="B4084" i="2"/>
  <c r="A4085" i="2"/>
  <c r="E4085" i="2" l="1"/>
  <c r="D4085" i="2"/>
  <c r="F4085" i="2"/>
  <c r="C4085" i="2"/>
  <c r="G4085" i="2"/>
  <c r="H4085" i="2"/>
  <c r="B4085" i="2"/>
  <c r="A4086" i="2"/>
  <c r="C4086" i="2" l="1"/>
  <c r="D4086" i="2"/>
  <c r="E4086" i="2"/>
  <c r="F4086" i="2"/>
  <c r="H4086" i="2"/>
  <c r="G4086" i="2"/>
  <c r="B4086" i="2"/>
  <c r="A4087" i="2"/>
  <c r="E4087" i="2" l="1"/>
  <c r="F4087" i="2"/>
  <c r="D4087" i="2"/>
  <c r="C4087" i="2"/>
  <c r="H4087" i="2"/>
  <c r="G4087" i="2"/>
  <c r="B4087" i="2"/>
  <c r="A4088" i="2"/>
  <c r="E4088" i="2" l="1"/>
  <c r="D4088" i="2"/>
  <c r="F4088" i="2"/>
  <c r="C4088" i="2"/>
  <c r="G4088" i="2"/>
  <c r="H4088" i="2"/>
  <c r="B4088" i="2"/>
  <c r="A4089" i="2"/>
  <c r="C4089" i="2" l="1"/>
  <c r="F4089" i="2"/>
  <c r="E4089" i="2"/>
  <c r="D4089" i="2"/>
  <c r="H4089" i="2"/>
  <c r="G4089" i="2"/>
  <c r="B4089" i="2"/>
  <c r="A4090" i="2"/>
  <c r="E4090" i="2" l="1"/>
  <c r="D4090" i="2"/>
  <c r="C4090" i="2"/>
  <c r="F4090" i="2"/>
  <c r="G4090" i="2"/>
  <c r="H4090" i="2"/>
  <c r="B4090" i="2"/>
  <c r="A4091" i="2"/>
  <c r="E4091" i="2" l="1"/>
  <c r="D4091" i="2"/>
  <c r="F4091" i="2"/>
  <c r="C4091" i="2"/>
  <c r="G4091" i="2"/>
  <c r="H4091" i="2"/>
  <c r="B4091" i="2"/>
  <c r="A4092" i="2"/>
  <c r="C4092" i="2" l="1"/>
  <c r="E4092" i="2"/>
  <c r="D4092" i="2"/>
  <c r="F4092" i="2"/>
  <c r="H4092" i="2"/>
  <c r="G4092" i="2"/>
  <c r="B4092" i="2"/>
  <c r="A4093" i="2"/>
  <c r="E4093" i="2" l="1"/>
  <c r="F4093" i="2"/>
  <c r="D4093" i="2"/>
  <c r="C4093" i="2"/>
  <c r="H4093" i="2"/>
  <c r="G4093" i="2"/>
  <c r="B4093" i="2"/>
  <c r="A4094" i="2"/>
  <c r="E4094" i="2" l="1"/>
  <c r="D4094" i="2"/>
  <c r="F4094" i="2"/>
  <c r="C4094" i="2"/>
  <c r="G4094" i="2"/>
  <c r="H4094" i="2"/>
  <c r="B4094" i="2"/>
  <c r="A4095" i="2"/>
  <c r="C4095" i="2" l="1"/>
  <c r="D4095" i="2"/>
  <c r="F4095" i="2"/>
  <c r="E4095" i="2"/>
  <c r="H4095" i="2"/>
  <c r="G4095" i="2"/>
  <c r="B4095" i="2"/>
  <c r="A4096" i="2"/>
  <c r="E4096" i="2" l="1"/>
  <c r="F4096" i="2"/>
  <c r="D4096" i="2"/>
  <c r="C4096" i="2"/>
  <c r="G4096" i="2"/>
  <c r="H4096" i="2"/>
  <c r="B4096" i="2"/>
  <c r="A4097" i="2"/>
  <c r="E4097" i="2" l="1"/>
  <c r="D4097" i="2"/>
  <c r="F4097" i="2"/>
  <c r="C4097" i="2"/>
  <c r="G4097" i="2"/>
  <c r="H4097" i="2"/>
  <c r="B4097" i="2"/>
  <c r="A4098" i="2"/>
  <c r="C4098" i="2" l="1"/>
  <c r="F4098" i="2"/>
  <c r="E4098" i="2"/>
  <c r="D4098" i="2"/>
  <c r="H4098" i="2"/>
  <c r="G4098" i="2"/>
  <c r="B4098" i="2"/>
  <c r="A4099" i="2"/>
  <c r="E4099" i="2" l="1"/>
  <c r="D4099" i="2"/>
  <c r="C4099" i="2"/>
  <c r="F4099" i="2"/>
  <c r="H4099" i="2"/>
  <c r="G4099" i="2"/>
  <c r="B4099" i="2"/>
  <c r="A4100" i="2"/>
  <c r="E4100" i="2" l="1"/>
  <c r="D4100" i="2"/>
  <c r="F4100" i="2"/>
  <c r="C4100" i="2"/>
  <c r="G4100" i="2"/>
  <c r="H4100" i="2"/>
  <c r="B4100" i="2"/>
  <c r="A4101" i="2"/>
  <c r="C4101" i="2" l="1"/>
  <c r="E4101" i="2"/>
  <c r="D4101" i="2"/>
  <c r="F4101" i="2"/>
  <c r="G4101" i="2"/>
  <c r="H4101" i="2"/>
  <c r="B4101" i="2"/>
  <c r="A4102" i="2"/>
  <c r="E4102" i="2" l="1"/>
  <c r="F4102" i="2"/>
  <c r="D4102" i="2"/>
  <c r="C4102" i="2"/>
  <c r="G4102" i="2"/>
  <c r="H4102" i="2"/>
  <c r="B4102" i="2"/>
  <c r="A4103" i="2"/>
  <c r="E4103" i="2" l="1"/>
  <c r="D4103" i="2"/>
  <c r="F4103" i="2"/>
  <c r="C4103" i="2"/>
  <c r="G4103" i="2"/>
  <c r="H4103" i="2"/>
  <c r="B4103" i="2"/>
  <c r="A4104" i="2"/>
  <c r="C4104" i="2" l="1"/>
  <c r="D4104" i="2"/>
  <c r="F4104" i="2"/>
  <c r="E4104" i="2"/>
  <c r="H4104" i="2"/>
  <c r="G4104" i="2"/>
  <c r="B4104" i="2"/>
  <c r="A4105" i="2"/>
  <c r="E4105" i="2" l="1"/>
  <c r="F4105" i="2"/>
  <c r="D4105" i="2"/>
  <c r="C4105" i="2"/>
  <c r="H4105" i="2"/>
  <c r="G4105" i="2"/>
  <c r="B4105" i="2"/>
  <c r="A4106" i="2"/>
  <c r="E4106" i="2" l="1"/>
  <c r="D4106" i="2"/>
  <c r="F4106" i="2"/>
  <c r="C4106" i="2"/>
  <c r="G4106" i="2"/>
  <c r="H4106" i="2"/>
  <c r="B4106" i="2"/>
  <c r="A4107" i="2"/>
  <c r="C4107" i="2" l="1"/>
  <c r="F4107" i="2"/>
  <c r="E4107" i="2"/>
  <c r="D4107" i="2"/>
  <c r="H4107" i="2"/>
  <c r="G4107" i="2"/>
  <c r="B4107" i="2"/>
  <c r="A4108" i="2"/>
  <c r="E4108" i="2" l="1"/>
  <c r="D4108" i="2"/>
  <c r="C4108" i="2"/>
  <c r="F4108" i="2"/>
  <c r="G4108" i="2"/>
  <c r="H4108" i="2"/>
  <c r="B4108" i="2"/>
  <c r="A4109" i="2"/>
  <c r="E4109" i="2" l="1"/>
  <c r="D4109" i="2"/>
  <c r="F4109" i="2"/>
  <c r="C4109" i="2"/>
  <c r="G4109" i="2"/>
  <c r="H4109" i="2"/>
  <c r="B4109" i="2"/>
  <c r="A4110" i="2"/>
  <c r="C4110" i="2" l="1"/>
  <c r="F4110" i="2"/>
  <c r="E4110" i="2"/>
  <c r="D4110" i="2"/>
  <c r="H4110" i="2"/>
  <c r="G4110" i="2"/>
  <c r="B4110" i="2"/>
  <c r="A4111" i="2"/>
  <c r="E4111" i="2" l="1"/>
  <c r="F4111" i="2"/>
  <c r="D4111" i="2"/>
  <c r="C4111" i="2"/>
  <c r="H4111" i="2"/>
  <c r="G4111" i="2"/>
  <c r="B4111" i="2"/>
  <c r="A4112" i="2"/>
  <c r="E4112" i="2" l="1"/>
  <c r="D4112" i="2"/>
  <c r="F4112" i="2"/>
  <c r="C4112" i="2"/>
  <c r="G4112" i="2"/>
  <c r="H4112" i="2"/>
  <c r="B4112" i="2"/>
  <c r="A4113" i="2"/>
  <c r="C4113" i="2" l="1"/>
  <c r="D4113" i="2"/>
  <c r="E4113" i="2"/>
  <c r="F4113" i="2"/>
  <c r="H4113" i="2"/>
  <c r="G4113" i="2"/>
  <c r="B4113" i="2"/>
  <c r="A4114" i="2"/>
  <c r="E4114" i="2" l="1"/>
  <c r="D4114" i="2"/>
  <c r="C4114" i="2"/>
  <c r="F4114" i="2"/>
  <c r="G4114" i="2"/>
  <c r="H4114" i="2"/>
  <c r="B4114" i="2"/>
  <c r="A4115" i="2"/>
  <c r="E4115" i="2" l="1"/>
  <c r="D4115" i="2"/>
  <c r="F4115" i="2"/>
  <c r="C4115" i="2"/>
  <c r="G4115" i="2"/>
  <c r="H4115" i="2"/>
  <c r="B4115" i="2"/>
  <c r="A4116" i="2"/>
  <c r="C4116" i="2" l="1"/>
  <c r="F4116" i="2"/>
  <c r="E4116" i="2"/>
  <c r="D4116" i="2"/>
  <c r="H4116" i="2"/>
  <c r="G4116" i="2"/>
  <c r="B4116" i="2"/>
  <c r="A4117" i="2"/>
  <c r="E4117" i="2" l="1"/>
  <c r="D4117" i="2"/>
  <c r="C4117" i="2"/>
  <c r="F4117" i="2"/>
  <c r="H4117" i="2"/>
  <c r="G4117" i="2"/>
  <c r="B4117" i="2"/>
  <c r="A4118" i="2"/>
  <c r="E4118" i="2" l="1"/>
  <c r="D4118" i="2"/>
  <c r="F4118" i="2"/>
  <c r="C4118" i="2"/>
  <c r="G4118" i="2"/>
  <c r="H4118" i="2"/>
  <c r="B4118" i="2"/>
  <c r="A4119" i="2"/>
  <c r="C4119" i="2" l="1"/>
  <c r="E4119" i="2"/>
  <c r="D4119" i="2"/>
  <c r="F4119" i="2"/>
  <c r="G4119" i="2"/>
  <c r="H4119" i="2"/>
  <c r="B4119" i="2"/>
  <c r="A4120" i="2"/>
  <c r="E4120" i="2" l="1"/>
  <c r="F4120" i="2"/>
  <c r="D4120" i="2"/>
  <c r="C4120" i="2"/>
  <c r="G4120" i="2"/>
  <c r="H4120" i="2"/>
  <c r="B4120" i="2"/>
  <c r="A4121" i="2"/>
  <c r="E4121" i="2" l="1"/>
  <c r="D4121" i="2"/>
  <c r="F4121" i="2"/>
  <c r="C4121" i="2"/>
  <c r="G4121" i="2"/>
  <c r="H4121" i="2"/>
  <c r="B4121" i="2"/>
  <c r="A4122" i="2"/>
  <c r="C4122" i="2" l="1"/>
  <c r="D4122" i="2"/>
  <c r="E4122" i="2"/>
  <c r="F4122" i="2"/>
  <c r="H4122" i="2"/>
  <c r="G4122" i="2"/>
  <c r="B4122" i="2"/>
  <c r="A4123" i="2"/>
  <c r="E4123" i="2" l="1"/>
  <c r="D4123" i="2"/>
  <c r="F4123" i="2"/>
  <c r="C4123" i="2"/>
  <c r="H4123" i="2"/>
  <c r="G4123" i="2"/>
  <c r="B4123" i="2"/>
  <c r="A4124" i="2"/>
  <c r="E4124" i="2" l="1"/>
  <c r="D4124" i="2"/>
  <c r="F4124" i="2"/>
  <c r="C4124" i="2"/>
  <c r="G4124" i="2"/>
  <c r="H4124" i="2"/>
  <c r="B4124" i="2"/>
  <c r="A4125" i="2"/>
  <c r="C4125" i="2" l="1"/>
  <c r="F4125" i="2"/>
  <c r="E4125" i="2"/>
  <c r="D4125" i="2"/>
  <c r="H4125" i="2"/>
  <c r="G4125" i="2"/>
  <c r="B4125" i="2"/>
  <c r="A4126" i="2"/>
  <c r="E4126" i="2" l="1"/>
  <c r="D4126" i="2"/>
  <c r="C4126" i="2"/>
  <c r="F4126" i="2"/>
  <c r="G4126" i="2"/>
  <c r="H4126" i="2"/>
  <c r="B4126" i="2"/>
  <c r="A4127" i="2"/>
  <c r="E4127" i="2" l="1"/>
  <c r="D4127" i="2"/>
  <c r="F4127" i="2"/>
  <c r="C4127" i="2"/>
  <c r="G4127" i="2"/>
  <c r="H4127" i="2"/>
  <c r="B4127" i="2"/>
  <c r="A4128" i="2"/>
  <c r="C4128" i="2" l="1"/>
  <c r="F4128" i="2"/>
  <c r="E4128" i="2"/>
  <c r="D4128" i="2"/>
  <c r="H4128" i="2"/>
  <c r="G4128" i="2"/>
  <c r="B4128" i="2"/>
  <c r="A4129" i="2"/>
  <c r="E4129" i="2" l="1"/>
  <c r="F4129" i="2"/>
  <c r="D4129" i="2"/>
  <c r="C4129" i="2"/>
  <c r="H4129" i="2"/>
  <c r="G4129" i="2"/>
  <c r="B4129" i="2"/>
  <c r="A4130" i="2"/>
  <c r="E4130" i="2" l="1"/>
  <c r="D4130" i="2"/>
  <c r="F4130" i="2"/>
  <c r="C4130" i="2"/>
  <c r="G4130" i="2"/>
  <c r="H4130" i="2"/>
  <c r="B4130" i="2"/>
  <c r="A4131" i="2"/>
  <c r="C4131" i="2" l="1"/>
  <c r="D4131" i="2"/>
  <c r="F4131" i="2"/>
  <c r="E4131" i="2"/>
  <c r="H4131" i="2"/>
  <c r="G4131" i="2"/>
  <c r="B4131" i="2"/>
  <c r="A4132" i="2"/>
  <c r="E4132" i="2" l="1"/>
  <c r="F4132" i="2"/>
  <c r="D4132" i="2"/>
  <c r="C4132" i="2"/>
  <c r="G4132" i="2"/>
  <c r="H4132" i="2"/>
  <c r="B4132" i="2"/>
  <c r="A4133" i="2"/>
  <c r="E4133" i="2" l="1"/>
  <c r="D4133" i="2"/>
  <c r="F4133" i="2"/>
  <c r="C4133" i="2"/>
  <c r="G4133" i="2"/>
  <c r="H4133" i="2"/>
  <c r="B4133" i="2"/>
  <c r="A4134" i="2"/>
  <c r="C4134" i="2" l="1"/>
  <c r="F4134" i="2"/>
  <c r="E4134" i="2"/>
  <c r="D4134" i="2"/>
  <c r="H4134" i="2"/>
  <c r="G4134" i="2"/>
  <c r="B4134" i="2"/>
  <c r="A4135" i="2"/>
  <c r="E4135" i="2" l="1"/>
  <c r="D4135" i="2"/>
  <c r="C4135" i="2"/>
  <c r="F4135" i="2"/>
  <c r="H4135" i="2"/>
  <c r="G4135" i="2"/>
  <c r="B4135" i="2"/>
  <c r="A4136" i="2"/>
  <c r="E4136" i="2" l="1"/>
  <c r="D4136" i="2"/>
  <c r="C4136" i="2"/>
  <c r="F4136" i="2"/>
  <c r="G4136" i="2"/>
  <c r="H4136" i="2"/>
  <c r="B4136" i="2"/>
  <c r="A4137" i="2"/>
  <c r="C4137" i="2" l="1"/>
  <c r="F4137" i="2"/>
  <c r="E4137" i="2"/>
  <c r="D4137" i="2"/>
  <c r="G4137" i="2"/>
  <c r="H4137" i="2"/>
  <c r="B4137" i="2"/>
  <c r="A4138" i="2"/>
  <c r="E4138" i="2" l="1"/>
  <c r="F4138" i="2"/>
  <c r="D4138" i="2"/>
  <c r="C4138" i="2"/>
  <c r="G4138" i="2"/>
  <c r="H4138" i="2"/>
  <c r="B4138" i="2"/>
  <c r="A4139" i="2"/>
  <c r="E4139" i="2" l="1"/>
  <c r="D4139" i="2"/>
  <c r="C4139" i="2"/>
  <c r="F4139" i="2"/>
  <c r="G4139" i="2"/>
  <c r="H4139" i="2"/>
  <c r="B4139" i="2"/>
  <c r="A4140" i="2"/>
  <c r="C4140" i="2" l="1"/>
  <c r="E4140" i="2"/>
  <c r="D4140" i="2"/>
  <c r="F4140" i="2"/>
  <c r="H4140" i="2"/>
  <c r="G4140" i="2"/>
  <c r="B4140" i="2"/>
  <c r="A4141" i="2"/>
  <c r="E4141" i="2" l="1"/>
  <c r="F4141" i="2"/>
  <c r="D4141" i="2"/>
  <c r="C4141" i="2"/>
  <c r="H4141" i="2"/>
  <c r="G4141" i="2"/>
  <c r="B4141" i="2"/>
  <c r="A4142" i="2"/>
  <c r="E4142" i="2" l="1"/>
  <c r="D4142" i="2"/>
  <c r="C4142" i="2"/>
  <c r="F4142" i="2"/>
  <c r="G4142" i="2"/>
  <c r="H4142" i="2"/>
  <c r="B4142" i="2"/>
  <c r="A4143" i="2"/>
  <c r="C4143" i="2" l="1"/>
  <c r="F4143" i="2"/>
  <c r="E4143" i="2"/>
  <c r="D4143" i="2"/>
  <c r="H4143" i="2"/>
  <c r="G4143" i="2"/>
  <c r="B4143" i="2"/>
  <c r="A4144" i="2"/>
  <c r="E4144" i="2" l="1"/>
  <c r="F4144" i="2"/>
  <c r="D4144" i="2"/>
  <c r="C4144" i="2"/>
  <c r="G4144" i="2"/>
  <c r="H4144" i="2"/>
  <c r="B4144" i="2"/>
  <c r="A4145" i="2"/>
  <c r="E4145" i="2" l="1"/>
  <c r="D4145" i="2"/>
  <c r="C4145" i="2"/>
  <c r="F4145" i="2"/>
  <c r="G4145" i="2"/>
  <c r="H4145" i="2"/>
  <c r="B4145" i="2"/>
  <c r="A4146" i="2"/>
  <c r="C4146" i="2" l="1"/>
  <c r="F4146" i="2"/>
  <c r="E4146" i="2"/>
  <c r="D4146" i="2"/>
  <c r="H4146" i="2"/>
  <c r="G4146" i="2"/>
  <c r="B4146" i="2"/>
  <c r="A4147" i="2"/>
  <c r="E4147" i="2" l="1"/>
  <c r="D4147" i="2"/>
  <c r="C4147" i="2"/>
  <c r="F4147" i="2"/>
  <c r="H4147" i="2"/>
  <c r="G4147" i="2"/>
  <c r="B4147" i="2"/>
  <c r="A4148" i="2"/>
  <c r="E4148" i="2" l="1"/>
  <c r="D4148" i="2"/>
  <c r="C4148" i="2"/>
  <c r="F4148" i="2"/>
  <c r="G4148" i="2"/>
  <c r="H4148" i="2"/>
  <c r="B4148" i="2"/>
  <c r="A4149" i="2"/>
  <c r="C4149" i="2" l="1"/>
  <c r="F4149" i="2"/>
  <c r="E4149" i="2"/>
  <c r="D4149" i="2"/>
  <c r="H4149" i="2"/>
  <c r="G4149" i="2"/>
  <c r="B4149" i="2"/>
  <c r="A4150" i="2"/>
  <c r="E4150" i="2" l="1"/>
  <c r="D4150" i="2"/>
  <c r="C4150" i="2"/>
  <c r="F4150" i="2"/>
  <c r="G4150" i="2"/>
  <c r="H4150" i="2"/>
  <c r="B4150" i="2"/>
  <c r="A4151" i="2"/>
  <c r="E4151" i="2" l="1"/>
  <c r="D4151" i="2"/>
  <c r="C4151" i="2"/>
  <c r="F4151" i="2"/>
  <c r="G4151" i="2"/>
  <c r="H4151" i="2"/>
  <c r="B4151" i="2"/>
  <c r="A4152" i="2"/>
  <c r="C4152" i="2" l="1"/>
  <c r="F4152" i="2"/>
  <c r="E4152" i="2"/>
  <c r="D4152" i="2"/>
  <c r="H4152" i="2"/>
  <c r="G4152" i="2"/>
  <c r="B4152" i="2"/>
  <c r="A4153" i="2"/>
  <c r="E4153" i="2" l="1"/>
  <c r="F4153" i="2"/>
  <c r="D4153" i="2"/>
  <c r="C4153" i="2"/>
  <c r="H4153" i="2"/>
  <c r="G4153" i="2"/>
  <c r="B4153" i="2"/>
  <c r="A4154" i="2"/>
  <c r="E4154" i="2" l="1"/>
  <c r="D4154" i="2"/>
  <c r="C4154" i="2"/>
  <c r="F4154" i="2"/>
  <c r="G4154" i="2"/>
  <c r="H4154" i="2"/>
  <c r="B4154" i="2"/>
  <c r="A4155" i="2"/>
  <c r="C4155" i="2" l="1"/>
  <c r="F4155" i="2"/>
  <c r="E4155" i="2"/>
  <c r="D4155" i="2"/>
  <c r="G4155" i="2"/>
  <c r="H4155" i="2"/>
  <c r="B4155" i="2"/>
  <c r="A4156" i="2"/>
  <c r="E4156" i="2" l="1"/>
  <c r="C4156" i="2"/>
  <c r="F4156" i="2"/>
  <c r="D4156" i="2"/>
  <c r="G4156" i="2"/>
  <c r="H4156" i="2"/>
  <c r="B4156" i="2"/>
  <c r="A4157" i="2"/>
  <c r="E4157" i="2" l="1"/>
  <c r="D4157" i="2"/>
  <c r="C4157" i="2"/>
  <c r="F4157" i="2"/>
  <c r="G4157" i="2"/>
  <c r="H4157" i="2"/>
  <c r="B4157" i="2"/>
  <c r="A4158" i="2"/>
  <c r="C4158" i="2" l="1"/>
  <c r="E4158" i="2"/>
  <c r="D4158" i="2"/>
  <c r="F4158" i="2"/>
  <c r="H4158" i="2"/>
  <c r="G4158" i="2"/>
  <c r="B4158" i="2"/>
  <c r="A4159" i="2"/>
  <c r="E4159" i="2" l="1"/>
  <c r="F4159" i="2"/>
  <c r="D4159" i="2"/>
  <c r="C4159" i="2"/>
  <c r="H4159" i="2"/>
  <c r="G4159" i="2"/>
  <c r="B4159" i="2"/>
  <c r="A4160" i="2"/>
  <c r="E4160" i="2" l="1"/>
  <c r="D4160" i="2"/>
  <c r="C4160" i="2"/>
  <c r="F4160" i="2"/>
  <c r="G4160" i="2"/>
  <c r="H4160" i="2"/>
  <c r="B4160" i="2"/>
  <c r="A4161" i="2"/>
  <c r="C4161" i="2" l="1"/>
  <c r="D4161" i="2"/>
  <c r="F4161" i="2"/>
  <c r="E4161" i="2"/>
  <c r="H4161" i="2"/>
  <c r="G4161" i="2"/>
  <c r="B4161" i="2"/>
  <c r="A4162" i="2"/>
  <c r="E4162" i="2" l="1"/>
  <c r="F4162" i="2"/>
  <c r="D4162" i="2"/>
  <c r="C4162" i="2"/>
  <c r="G4162" i="2"/>
  <c r="H4162" i="2"/>
  <c r="B4162" i="2"/>
  <c r="A4163" i="2"/>
  <c r="E4163" i="2" l="1"/>
  <c r="D4163" i="2"/>
  <c r="C4163" i="2"/>
  <c r="F4163" i="2"/>
  <c r="G4163" i="2"/>
  <c r="H4163" i="2"/>
  <c r="B4163" i="2"/>
  <c r="A4164" i="2"/>
  <c r="C4164" i="2" l="1"/>
  <c r="F4164" i="2"/>
  <c r="E4164" i="2"/>
  <c r="D4164" i="2"/>
  <c r="H4164" i="2"/>
  <c r="G4164" i="2"/>
  <c r="B4164" i="2"/>
  <c r="A4165" i="2"/>
  <c r="E4165" i="2" l="1"/>
  <c r="F4165" i="2"/>
  <c r="D4165" i="2"/>
  <c r="C4165" i="2"/>
  <c r="H4165" i="2"/>
  <c r="G4165" i="2"/>
  <c r="B4165" i="2"/>
  <c r="A4166" i="2"/>
  <c r="E4166" i="2" l="1"/>
  <c r="D4166" i="2"/>
  <c r="C4166" i="2"/>
  <c r="F4166" i="2"/>
  <c r="G4166" i="2"/>
  <c r="H4166" i="2"/>
  <c r="B4166" i="2"/>
  <c r="A4167" i="2"/>
  <c r="C4167" i="2" l="1"/>
  <c r="F4167" i="2"/>
  <c r="D4167" i="2"/>
  <c r="E4167" i="2"/>
  <c r="H4167" i="2"/>
  <c r="G4167" i="2"/>
  <c r="B4167" i="2"/>
  <c r="A4168" i="2"/>
  <c r="E4168" i="2" l="1"/>
  <c r="F4168" i="2"/>
  <c r="D4168" i="2"/>
  <c r="C4168" i="2"/>
  <c r="G4168" i="2"/>
  <c r="H4168" i="2"/>
  <c r="B4168" i="2"/>
  <c r="A4169" i="2"/>
  <c r="E4169" i="2" l="1"/>
  <c r="D4169" i="2"/>
  <c r="C4169" i="2"/>
  <c r="F4169" i="2"/>
  <c r="G4169" i="2"/>
  <c r="H4169" i="2"/>
  <c r="B4169" i="2"/>
  <c r="A4170" i="2"/>
  <c r="C4170" i="2" l="1"/>
  <c r="F4170" i="2"/>
  <c r="E4170" i="2"/>
  <c r="D4170" i="2"/>
  <c r="H4170" i="2"/>
  <c r="G4170" i="2"/>
  <c r="B4170" i="2"/>
  <c r="A4171" i="2"/>
  <c r="E4171" i="2" l="1"/>
  <c r="C4171" i="2"/>
  <c r="D4171" i="2"/>
  <c r="F4171" i="2"/>
  <c r="H4171" i="2"/>
  <c r="G4171" i="2"/>
  <c r="B4171" i="2"/>
  <c r="A4172" i="2"/>
  <c r="E4172" i="2" l="1"/>
  <c r="D4172" i="2"/>
  <c r="C4172" i="2"/>
  <c r="F4172" i="2"/>
  <c r="G4172" i="2"/>
  <c r="H4172" i="2"/>
  <c r="B4172" i="2"/>
  <c r="A4173" i="2"/>
  <c r="C4173" i="2" l="1"/>
  <c r="F4173" i="2"/>
  <c r="E4173" i="2"/>
  <c r="D4173" i="2"/>
  <c r="G4173" i="2"/>
  <c r="H4173" i="2"/>
  <c r="B4173" i="2"/>
  <c r="A4174" i="2"/>
  <c r="E4174" i="2" l="1"/>
  <c r="F4174" i="2"/>
  <c r="D4174" i="2"/>
  <c r="C4174" i="2"/>
  <c r="G4174" i="2"/>
  <c r="H4174" i="2"/>
  <c r="B4174" i="2"/>
  <c r="A4175" i="2"/>
  <c r="E4175" i="2" l="1"/>
  <c r="D4175" i="2"/>
  <c r="C4175" i="2"/>
  <c r="F4175" i="2"/>
  <c r="G4175" i="2"/>
  <c r="H4175" i="2"/>
  <c r="B4175" i="2"/>
  <c r="A4176" i="2"/>
  <c r="C4176" i="2" l="1"/>
  <c r="E4176" i="2"/>
  <c r="D4176" i="2"/>
  <c r="F4176" i="2"/>
  <c r="H4176" i="2"/>
  <c r="G4176" i="2"/>
  <c r="B4176" i="2"/>
  <c r="A4177" i="2"/>
  <c r="E4177" i="2" l="1"/>
  <c r="F4177" i="2"/>
  <c r="D4177" i="2"/>
  <c r="C4177" i="2"/>
  <c r="H4177" i="2"/>
  <c r="G4177" i="2"/>
  <c r="B4177" i="2"/>
  <c r="A4178" i="2"/>
  <c r="E4178" i="2" l="1"/>
  <c r="D4178" i="2"/>
  <c r="C4178" i="2"/>
  <c r="F4178" i="2"/>
  <c r="G4178" i="2"/>
  <c r="H4178" i="2"/>
  <c r="B4178" i="2"/>
  <c r="A4179" i="2"/>
  <c r="C4179" i="2" l="1"/>
  <c r="F4179" i="2"/>
  <c r="E4179" i="2"/>
  <c r="D4179" i="2"/>
  <c r="H4179" i="2"/>
  <c r="G4179" i="2"/>
  <c r="B4179" i="2"/>
  <c r="A4180" i="2"/>
  <c r="E4180" i="2" l="1"/>
  <c r="F4180" i="2"/>
  <c r="D4180" i="2"/>
  <c r="C4180" i="2"/>
  <c r="G4180" i="2"/>
  <c r="H4180" i="2"/>
  <c r="B4180" i="2"/>
  <c r="A4181" i="2"/>
  <c r="E4181" i="2" l="1"/>
  <c r="D4181" i="2"/>
  <c r="C4181" i="2"/>
  <c r="F4181" i="2"/>
  <c r="G4181" i="2"/>
  <c r="H4181" i="2"/>
  <c r="B4181" i="2"/>
  <c r="A4182" i="2"/>
  <c r="C4182" i="2" l="1"/>
  <c r="F4182" i="2"/>
  <c r="E4182" i="2"/>
  <c r="D4182" i="2"/>
  <c r="H4182" i="2"/>
  <c r="G4182" i="2"/>
  <c r="B4182" i="2"/>
  <c r="A4183" i="2"/>
  <c r="E4183" i="2" l="1"/>
  <c r="F4183" i="2"/>
  <c r="D4183" i="2"/>
  <c r="C4183" i="2"/>
  <c r="H4183" i="2"/>
  <c r="G4183" i="2"/>
  <c r="B4183" i="2"/>
  <c r="A4184" i="2"/>
  <c r="E4184" i="2" l="1"/>
  <c r="D4184" i="2"/>
  <c r="C4184" i="2"/>
  <c r="F4184" i="2"/>
  <c r="G4184" i="2"/>
  <c r="H4184" i="2"/>
  <c r="B4184" i="2"/>
  <c r="A4185" i="2"/>
  <c r="C4185" i="2" l="1"/>
  <c r="F4185" i="2"/>
  <c r="E4185" i="2"/>
  <c r="D4185" i="2"/>
  <c r="H4185" i="2"/>
  <c r="G4185" i="2"/>
  <c r="B4185" i="2"/>
  <c r="A4186" i="2"/>
  <c r="E4186" i="2" l="1"/>
  <c r="D4186" i="2"/>
  <c r="C4186" i="2"/>
  <c r="F4186" i="2"/>
  <c r="G4186" i="2"/>
  <c r="H4186" i="2"/>
  <c r="B4186" i="2"/>
  <c r="A4187" i="2"/>
  <c r="E4187" i="2" l="1"/>
  <c r="D4187" i="2"/>
  <c r="C4187" i="2"/>
  <c r="F4187" i="2"/>
  <c r="G4187" i="2"/>
  <c r="H4187" i="2"/>
  <c r="B4187" i="2"/>
  <c r="A4188" i="2"/>
  <c r="C4188" i="2" l="1"/>
  <c r="F4188" i="2"/>
  <c r="E4188" i="2"/>
  <c r="D4188" i="2"/>
  <c r="H4188" i="2"/>
  <c r="G4188" i="2"/>
  <c r="B4188" i="2"/>
  <c r="A4189" i="2"/>
  <c r="E4189" i="2" l="1"/>
  <c r="F4189" i="2"/>
  <c r="C4189" i="2"/>
  <c r="D4189" i="2"/>
  <c r="H4189" i="2"/>
  <c r="G4189" i="2"/>
  <c r="B4189" i="2"/>
  <c r="A4190" i="2"/>
  <c r="E4190" i="2" l="1"/>
  <c r="D4190" i="2"/>
  <c r="C4190" i="2"/>
  <c r="F4190" i="2"/>
  <c r="G4190" i="2"/>
  <c r="H4190" i="2"/>
  <c r="B4190" i="2"/>
  <c r="A4191" i="2"/>
  <c r="C4191" i="2" l="1"/>
  <c r="F4191" i="2"/>
  <c r="E4191" i="2"/>
  <c r="D4191" i="2"/>
  <c r="G4191" i="2"/>
  <c r="H4191" i="2"/>
  <c r="B4191" i="2"/>
  <c r="A4192" i="2"/>
  <c r="E4192" i="2" l="1"/>
  <c r="F4192" i="2"/>
  <c r="D4192" i="2"/>
  <c r="C4192" i="2"/>
  <c r="G4192" i="2"/>
  <c r="H4192" i="2"/>
  <c r="B4192" i="2"/>
  <c r="A4193" i="2"/>
  <c r="E4193" i="2" l="1"/>
  <c r="D4193" i="2"/>
  <c r="C4193" i="2"/>
  <c r="F4193" i="2"/>
  <c r="G4193" i="2"/>
  <c r="H4193" i="2"/>
  <c r="B4193" i="2"/>
  <c r="A4194" i="2"/>
  <c r="C4194" i="2" l="1"/>
  <c r="D4194" i="2"/>
  <c r="F4194" i="2"/>
  <c r="E4194" i="2"/>
  <c r="H4194" i="2"/>
  <c r="G4194" i="2"/>
  <c r="B4194" i="2"/>
  <c r="A4195" i="2"/>
  <c r="E4195" i="2" l="1"/>
  <c r="F4195" i="2"/>
  <c r="D4195" i="2"/>
  <c r="C4195" i="2"/>
  <c r="H4195" i="2"/>
  <c r="G4195" i="2"/>
  <c r="B4195" i="2"/>
  <c r="A4196" i="2"/>
  <c r="E4196" i="2" l="1"/>
  <c r="D4196" i="2"/>
  <c r="C4196" i="2"/>
  <c r="F4196" i="2"/>
  <c r="G4196" i="2"/>
  <c r="H4196" i="2"/>
  <c r="B4196" i="2"/>
  <c r="A4197" i="2"/>
  <c r="C4197" i="2" l="1"/>
  <c r="D4197" i="2"/>
  <c r="F4197" i="2"/>
  <c r="E4197" i="2"/>
  <c r="H4197" i="2"/>
  <c r="G4197" i="2"/>
  <c r="B4197" i="2"/>
  <c r="A4198" i="2"/>
  <c r="E4198" i="2" l="1"/>
  <c r="F4198" i="2"/>
  <c r="D4198" i="2"/>
  <c r="C4198" i="2"/>
  <c r="G4198" i="2"/>
  <c r="H4198" i="2"/>
  <c r="B4198" i="2"/>
  <c r="A4199" i="2"/>
  <c r="E4199" i="2" l="1"/>
  <c r="D4199" i="2"/>
  <c r="C4199" i="2"/>
  <c r="F4199" i="2"/>
  <c r="G4199" i="2"/>
  <c r="H4199" i="2"/>
  <c r="B4199" i="2"/>
  <c r="A4200" i="2"/>
  <c r="C4200" i="2" l="1"/>
  <c r="F4200" i="2"/>
  <c r="E4200" i="2"/>
  <c r="D4200" i="2"/>
  <c r="H4200" i="2"/>
  <c r="G4200" i="2"/>
  <c r="B4200" i="2"/>
  <c r="A4201" i="2"/>
  <c r="E4201" i="2" l="1"/>
  <c r="F4201" i="2"/>
  <c r="D4201" i="2"/>
  <c r="C4201" i="2"/>
  <c r="H4201" i="2"/>
  <c r="G4201" i="2"/>
  <c r="B4201" i="2"/>
  <c r="A4202" i="2"/>
  <c r="E4202" i="2" l="1"/>
  <c r="D4202" i="2"/>
  <c r="C4202" i="2"/>
  <c r="F4202" i="2"/>
  <c r="G4202" i="2"/>
  <c r="H4202" i="2"/>
  <c r="B4202" i="2"/>
  <c r="A4203" i="2"/>
  <c r="C4203" i="2" l="1"/>
  <c r="F4203" i="2"/>
  <c r="E4203" i="2"/>
  <c r="D4203" i="2"/>
  <c r="H4203" i="2"/>
  <c r="G4203" i="2"/>
  <c r="B4203" i="2"/>
  <c r="A4204" i="2"/>
  <c r="E4204" i="2" l="1"/>
  <c r="F4204" i="2"/>
  <c r="D4204" i="2"/>
  <c r="C4204" i="2"/>
  <c r="G4204" i="2"/>
  <c r="H4204" i="2"/>
  <c r="B4204" i="2"/>
  <c r="A4205" i="2"/>
  <c r="E4205" i="2" l="1"/>
  <c r="D4205" i="2"/>
  <c r="C4205" i="2"/>
  <c r="F4205" i="2"/>
  <c r="G4205" i="2"/>
  <c r="H4205" i="2"/>
  <c r="B4205" i="2"/>
  <c r="A4206" i="2"/>
  <c r="C4206" i="2" l="1"/>
  <c r="F4206" i="2"/>
  <c r="E4206" i="2"/>
  <c r="D4206" i="2"/>
  <c r="H4206" i="2"/>
  <c r="G4206" i="2"/>
  <c r="B4206" i="2"/>
  <c r="A4207" i="2"/>
  <c r="E4207" i="2" l="1"/>
  <c r="C4207" i="2"/>
  <c r="F4207" i="2"/>
  <c r="D4207" i="2"/>
  <c r="H4207" i="2"/>
  <c r="G4207" i="2"/>
  <c r="B4207" i="2"/>
  <c r="A4208" i="2"/>
  <c r="E4208" i="2" l="1"/>
  <c r="D4208" i="2"/>
  <c r="C4208" i="2"/>
  <c r="F4208" i="2"/>
  <c r="G4208" i="2"/>
  <c r="H4208" i="2"/>
  <c r="B4208" i="2"/>
  <c r="A4209" i="2"/>
  <c r="C4209" i="2" l="1"/>
  <c r="E4209" i="2"/>
  <c r="D4209" i="2"/>
  <c r="F4209" i="2"/>
  <c r="G4209" i="2"/>
  <c r="H4209" i="2"/>
  <c r="B4209" i="2"/>
  <c r="A4210" i="2"/>
  <c r="E4210" i="2" l="1"/>
  <c r="F4210" i="2"/>
  <c r="D4210" i="2"/>
  <c r="C4210" i="2"/>
  <c r="G4210" i="2"/>
  <c r="H4210" i="2"/>
  <c r="B4210" i="2"/>
  <c r="A4211" i="2"/>
  <c r="E4211" i="2" l="1"/>
  <c r="D4211" i="2"/>
  <c r="C4211" i="2"/>
  <c r="F4211" i="2"/>
  <c r="G4211" i="2"/>
  <c r="H4211" i="2"/>
  <c r="B4211" i="2"/>
  <c r="A4212" i="2"/>
  <c r="C4212" i="2" l="1"/>
  <c r="E4212" i="2"/>
  <c r="D4212" i="2"/>
  <c r="F4212" i="2"/>
  <c r="H4212" i="2"/>
  <c r="G4212" i="2"/>
  <c r="B4212" i="2"/>
  <c r="A4213" i="2"/>
  <c r="E4213" i="2" l="1"/>
  <c r="F4213" i="2"/>
  <c r="D4213" i="2"/>
  <c r="C4213" i="2"/>
  <c r="H4213" i="2"/>
  <c r="G4213" i="2"/>
  <c r="B4213" i="2"/>
  <c r="A4214" i="2"/>
  <c r="E4214" i="2" l="1"/>
  <c r="D4214" i="2"/>
  <c r="C4214" i="2"/>
  <c r="F4214" i="2"/>
  <c r="G4214" i="2"/>
  <c r="H4214" i="2"/>
  <c r="B4214" i="2"/>
  <c r="A4215" i="2"/>
  <c r="C4215" i="2" l="1"/>
  <c r="F4215" i="2"/>
  <c r="E4215" i="2"/>
  <c r="D4215" i="2"/>
  <c r="H4215" i="2"/>
  <c r="G4215" i="2"/>
  <c r="B4215" i="2"/>
  <c r="A4216" i="2"/>
  <c r="E4216" i="2" l="1"/>
  <c r="F4216" i="2"/>
  <c r="D4216" i="2"/>
  <c r="C4216" i="2"/>
  <c r="G4216" i="2"/>
  <c r="H4216" i="2"/>
  <c r="B4216" i="2"/>
  <c r="A4217" i="2"/>
  <c r="E4217" i="2" l="1"/>
  <c r="D4217" i="2"/>
  <c r="C4217" i="2"/>
  <c r="F4217" i="2"/>
  <c r="G4217" i="2"/>
  <c r="H4217" i="2"/>
  <c r="B4217" i="2"/>
  <c r="A4218" i="2"/>
  <c r="C4218" i="2" l="1"/>
  <c r="D4218" i="2"/>
  <c r="F4218" i="2"/>
  <c r="E4218" i="2"/>
  <c r="H4218" i="2"/>
  <c r="G4218" i="2"/>
  <c r="B4218" i="2"/>
  <c r="A4219" i="2"/>
  <c r="E4219" i="2" l="1"/>
  <c r="F4219" i="2"/>
  <c r="D4219" i="2"/>
  <c r="C4219" i="2"/>
  <c r="H4219" i="2"/>
  <c r="G4219" i="2"/>
  <c r="B4219" i="2"/>
  <c r="A4220" i="2"/>
  <c r="E4220" i="2" l="1"/>
  <c r="D4220" i="2"/>
  <c r="C4220" i="2"/>
  <c r="F4220" i="2"/>
  <c r="G4220" i="2"/>
  <c r="H4220" i="2"/>
  <c r="B4220" i="2"/>
  <c r="A4221" i="2"/>
  <c r="C4221" i="2" l="1"/>
  <c r="F4221" i="2"/>
  <c r="E4221" i="2"/>
  <c r="D4221" i="2"/>
  <c r="H4221" i="2"/>
  <c r="G4221" i="2"/>
  <c r="B4221" i="2"/>
  <c r="A4222" i="2"/>
  <c r="E4222" i="2" l="1"/>
  <c r="D4222" i="2"/>
  <c r="C4222" i="2"/>
  <c r="F4222" i="2"/>
  <c r="G4222" i="2"/>
  <c r="H4222" i="2"/>
  <c r="B4222" i="2"/>
  <c r="A4223" i="2"/>
  <c r="E4223" i="2" l="1"/>
  <c r="D4223" i="2"/>
  <c r="C4223" i="2"/>
  <c r="F4223" i="2"/>
  <c r="G4223" i="2"/>
  <c r="H4223" i="2"/>
  <c r="B4223" i="2"/>
  <c r="A4224" i="2"/>
  <c r="C4224" i="2" l="1"/>
  <c r="F4224" i="2"/>
  <c r="E4224" i="2"/>
  <c r="D4224" i="2"/>
  <c r="H4224" i="2"/>
  <c r="G4224" i="2"/>
  <c r="B4224" i="2"/>
  <c r="A4225" i="2"/>
  <c r="E4225" i="2" l="1"/>
  <c r="F4225" i="2"/>
  <c r="C4225" i="2"/>
  <c r="D4225" i="2"/>
  <c r="H4225" i="2"/>
  <c r="G4225" i="2"/>
  <c r="B4225" i="2"/>
  <c r="A4226" i="2"/>
  <c r="E4226" i="2" l="1"/>
  <c r="D4226" i="2"/>
  <c r="C4226" i="2"/>
  <c r="F4226" i="2"/>
  <c r="G4226" i="2"/>
  <c r="H4226" i="2"/>
  <c r="B4226" i="2"/>
  <c r="A4227" i="2"/>
  <c r="C4227" i="2" l="1"/>
  <c r="F4227" i="2"/>
  <c r="E4227" i="2"/>
  <c r="D4227" i="2"/>
  <c r="G4227" i="2"/>
  <c r="H4227" i="2"/>
  <c r="B4227" i="2"/>
  <c r="A4228" i="2"/>
  <c r="E4228" i="2" l="1"/>
  <c r="F4228" i="2"/>
  <c r="D4228" i="2"/>
  <c r="C4228" i="2"/>
  <c r="G4228" i="2"/>
  <c r="H4228" i="2"/>
  <c r="B4228" i="2"/>
  <c r="A4229" i="2"/>
  <c r="E4229" i="2" l="1"/>
  <c r="D4229" i="2"/>
  <c r="C4229" i="2"/>
  <c r="F4229" i="2"/>
  <c r="G4229" i="2"/>
  <c r="H4229" i="2"/>
  <c r="B4229" i="2"/>
  <c r="A4230" i="2"/>
  <c r="C4230" i="2" l="1"/>
  <c r="F4230" i="2"/>
  <c r="E4230" i="2"/>
  <c r="D4230" i="2"/>
  <c r="H4230" i="2"/>
  <c r="G4230" i="2"/>
  <c r="B4230" i="2"/>
  <c r="A4231" i="2"/>
  <c r="E4231" i="2" l="1"/>
  <c r="F4231" i="2"/>
  <c r="D4231" i="2"/>
  <c r="C4231" i="2"/>
  <c r="H4231" i="2"/>
  <c r="G4231" i="2"/>
  <c r="B4231" i="2"/>
  <c r="A4232" i="2"/>
  <c r="E4232" i="2" l="1"/>
  <c r="D4232" i="2"/>
  <c r="C4232" i="2"/>
  <c r="F4232" i="2"/>
  <c r="G4232" i="2"/>
  <c r="H4232" i="2"/>
  <c r="B4232" i="2"/>
  <c r="A4233" i="2"/>
  <c r="C4233" i="2" l="1"/>
  <c r="D4233" i="2"/>
  <c r="E4233" i="2"/>
  <c r="F4233" i="2"/>
  <c r="H4233" i="2"/>
  <c r="G4233" i="2"/>
  <c r="B4233" i="2"/>
  <c r="A4234" i="2"/>
  <c r="E4234" i="2" l="1"/>
  <c r="F4234" i="2"/>
  <c r="D4234" i="2"/>
  <c r="C4234" i="2"/>
  <c r="G4234" i="2"/>
  <c r="H4234" i="2"/>
  <c r="B4234" i="2"/>
  <c r="A4235" i="2"/>
  <c r="E4235" i="2" l="1"/>
  <c r="D4235" i="2"/>
  <c r="C4235" i="2"/>
  <c r="F4235" i="2"/>
  <c r="G4235" i="2"/>
  <c r="H4235" i="2"/>
  <c r="B4235" i="2"/>
  <c r="A4236" i="2"/>
  <c r="C4236" i="2" l="1"/>
  <c r="F4236" i="2"/>
  <c r="E4236" i="2"/>
  <c r="D4236" i="2"/>
  <c r="H4236" i="2"/>
  <c r="G4236" i="2"/>
  <c r="B4236" i="2"/>
  <c r="A4237" i="2"/>
  <c r="E4237" i="2" l="1"/>
  <c r="F4237" i="2"/>
  <c r="D4237" i="2"/>
  <c r="C4237" i="2"/>
  <c r="H4237" i="2"/>
  <c r="G4237" i="2"/>
  <c r="B4237" i="2"/>
  <c r="A4238" i="2"/>
  <c r="E4238" i="2" l="1"/>
  <c r="D4238" i="2"/>
  <c r="C4238" i="2"/>
  <c r="F4238" i="2"/>
  <c r="G4238" i="2"/>
  <c r="H4238" i="2"/>
  <c r="B4238" i="2"/>
  <c r="A4239" i="2"/>
  <c r="C4239" i="2" l="1"/>
  <c r="F4239" i="2"/>
  <c r="E4239" i="2"/>
  <c r="D4239" i="2"/>
  <c r="H4239" i="2"/>
  <c r="G4239" i="2"/>
  <c r="B4239" i="2"/>
  <c r="A4240" i="2"/>
  <c r="E4240" i="2" l="1"/>
  <c r="C4240" i="2"/>
  <c r="F4240" i="2"/>
  <c r="D4240" i="2"/>
  <c r="G4240" i="2"/>
  <c r="H4240" i="2"/>
  <c r="B4240" i="2"/>
  <c r="A4241" i="2"/>
  <c r="E4241" i="2" l="1"/>
  <c r="D4241" i="2"/>
  <c r="C4241" i="2"/>
  <c r="F4241" i="2"/>
  <c r="G4241" i="2"/>
  <c r="H4241" i="2"/>
  <c r="B4241" i="2"/>
  <c r="A4242" i="2"/>
  <c r="C4242" i="2" l="1"/>
  <c r="F4242" i="2"/>
  <c r="E4242" i="2"/>
  <c r="D4242" i="2"/>
  <c r="H4242" i="2"/>
  <c r="G4242" i="2"/>
  <c r="B4242" i="2"/>
  <c r="A4243" i="2"/>
  <c r="E4243" i="2" l="1"/>
  <c r="C4243" i="2"/>
  <c r="F4243" i="2"/>
  <c r="D4243" i="2"/>
  <c r="H4243" i="2"/>
  <c r="G4243" i="2"/>
  <c r="B4243" i="2"/>
  <c r="A4244" i="2"/>
  <c r="E4244" i="2" l="1"/>
  <c r="D4244" i="2"/>
  <c r="C4244" i="2"/>
  <c r="F4244" i="2"/>
  <c r="G4244" i="2"/>
  <c r="H4244" i="2"/>
  <c r="B4244" i="2"/>
  <c r="A4245" i="2"/>
  <c r="C4245" i="2" l="1"/>
  <c r="F4245" i="2"/>
  <c r="E4245" i="2"/>
  <c r="D4245" i="2"/>
  <c r="H4245" i="2"/>
  <c r="G4245" i="2"/>
  <c r="B4245" i="2"/>
  <c r="A4246" i="2"/>
  <c r="E4246" i="2" l="1"/>
  <c r="F4246" i="2"/>
  <c r="D4246" i="2"/>
  <c r="C4246" i="2"/>
  <c r="G4246" i="2"/>
  <c r="H4246" i="2"/>
  <c r="B4246" i="2"/>
  <c r="A4247" i="2"/>
  <c r="E4247" i="2" l="1"/>
  <c r="D4247" i="2"/>
  <c r="C4247" i="2"/>
  <c r="F4247" i="2"/>
  <c r="G4247" i="2"/>
  <c r="H4247" i="2"/>
  <c r="B4247" i="2"/>
  <c r="A4248" i="2"/>
  <c r="C4248" i="2" l="1"/>
  <c r="E4248" i="2"/>
  <c r="D4248" i="2"/>
  <c r="F4248" i="2"/>
  <c r="H4248" i="2"/>
  <c r="G4248" i="2"/>
  <c r="B4248" i="2"/>
  <c r="A4249" i="2"/>
  <c r="E4249" i="2" l="1"/>
  <c r="F4249" i="2"/>
  <c r="D4249" i="2"/>
  <c r="C4249" i="2"/>
  <c r="H4249" i="2"/>
  <c r="G4249" i="2"/>
  <c r="B4249" i="2"/>
  <c r="A4250" i="2"/>
  <c r="E4250" i="2" l="1"/>
  <c r="D4250" i="2"/>
  <c r="C4250" i="2"/>
  <c r="F4250" i="2"/>
  <c r="G4250" i="2"/>
  <c r="H4250" i="2"/>
  <c r="B4250" i="2"/>
  <c r="A4251" i="2"/>
  <c r="F4251" i="2" l="1"/>
  <c r="C4251" i="2"/>
  <c r="E4251" i="2"/>
  <c r="D4251" i="2"/>
  <c r="H4251" i="2"/>
  <c r="G4251" i="2"/>
  <c r="B4251" i="2"/>
  <c r="A4252" i="2"/>
  <c r="F4252" i="2" l="1"/>
  <c r="E4252" i="2"/>
  <c r="D4252" i="2"/>
  <c r="C4252" i="2"/>
  <c r="G4252" i="2"/>
  <c r="H4252" i="2"/>
  <c r="B4252" i="2"/>
  <c r="A4253" i="2"/>
  <c r="F4253" i="2" l="1"/>
  <c r="E4253" i="2"/>
  <c r="D4253" i="2"/>
  <c r="C4253" i="2"/>
  <c r="G4253" i="2"/>
  <c r="H4253" i="2"/>
  <c r="B4253" i="2"/>
  <c r="A4254" i="2"/>
  <c r="F4254" i="2" l="1"/>
  <c r="D4254" i="2"/>
  <c r="C4254" i="2"/>
  <c r="E4254" i="2"/>
  <c r="H4254" i="2"/>
  <c r="G4254" i="2"/>
  <c r="B4254" i="2"/>
  <c r="A4255" i="2"/>
  <c r="F4255" i="2" l="1"/>
  <c r="E4255" i="2"/>
  <c r="D4255" i="2"/>
  <c r="C4255" i="2"/>
  <c r="H4255" i="2"/>
  <c r="G4255" i="2"/>
  <c r="B4255" i="2"/>
  <c r="A4256" i="2"/>
  <c r="F4256" i="2" l="1"/>
  <c r="E4256" i="2"/>
  <c r="C4256" i="2"/>
  <c r="D4256" i="2"/>
  <c r="G4256" i="2"/>
  <c r="H4256" i="2"/>
  <c r="B4256" i="2"/>
  <c r="A4257" i="2"/>
  <c r="F4257" i="2" l="1"/>
  <c r="C4257" i="2"/>
  <c r="E4257" i="2"/>
  <c r="D4257" i="2"/>
  <c r="H4257" i="2"/>
  <c r="G4257" i="2"/>
  <c r="B4257" i="2"/>
  <c r="A4258" i="2"/>
  <c r="F4258" i="2" l="1"/>
  <c r="E4258" i="2"/>
  <c r="D4258" i="2"/>
  <c r="C4258" i="2"/>
  <c r="G4258" i="2"/>
  <c r="H4258" i="2"/>
  <c r="B4258" i="2"/>
  <c r="A4259" i="2"/>
  <c r="F4259" i="2" l="1"/>
  <c r="D4259" i="2"/>
  <c r="C4259" i="2"/>
  <c r="E4259" i="2"/>
  <c r="G4259" i="2"/>
  <c r="H4259" i="2"/>
  <c r="B4259" i="2"/>
  <c r="A4260" i="2"/>
  <c r="F4260" i="2" l="1"/>
  <c r="D4260" i="2"/>
  <c r="C4260" i="2"/>
  <c r="E4260" i="2"/>
  <c r="H4260" i="2"/>
  <c r="G4260" i="2"/>
  <c r="B4260" i="2"/>
  <c r="A4261" i="2"/>
  <c r="C4261" i="2" l="1"/>
  <c r="E4261" i="2"/>
  <c r="F4261" i="2"/>
  <c r="D4261" i="2"/>
  <c r="H4261" i="2"/>
  <c r="G4261" i="2"/>
  <c r="B4261" i="2"/>
  <c r="A4262" i="2"/>
  <c r="E4262" i="2" l="1"/>
  <c r="F4262" i="2"/>
  <c r="D4262" i="2"/>
  <c r="C4262" i="2"/>
  <c r="G4262" i="2"/>
  <c r="H4262" i="2"/>
  <c r="B4262" i="2"/>
  <c r="A4263" i="2"/>
  <c r="F4263" i="2" l="1"/>
  <c r="E4263" i="2"/>
  <c r="D4263" i="2"/>
  <c r="C4263" i="2"/>
  <c r="H4263" i="2"/>
  <c r="G4263" i="2"/>
  <c r="B4263" i="2"/>
  <c r="A4264" i="2"/>
  <c r="D4264" i="2" l="1"/>
  <c r="F4264" i="2"/>
  <c r="E4264" i="2"/>
  <c r="C4264" i="2"/>
  <c r="G4264" i="2"/>
  <c r="H4264" i="2"/>
  <c r="B4264" i="2"/>
  <c r="A4265" i="2"/>
  <c r="F4265" i="2" l="1"/>
  <c r="C4265" i="2"/>
  <c r="D4265" i="2"/>
  <c r="E4265" i="2"/>
  <c r="G4265" i="2"/>
  <c r="H4265" i="2"/>
  <c r="B4265" i="2"/>
  <c r="A4266" i="2"/>
  <c r="F4266" i="2" l="1"/>
  <c r="E4266" i="2"/>
  <c r="D4266" i="2"/>
  <c r="C4266" i="2"/>
  <c r="H4266" i="2"/>
  <c r="G4266" i="2"/>
  <c r="B4266" i="2"/>
  <c r="A4267" i="2"/>
  <c r="C4267" i="2" l="1"/>
  <c r="E4267" i="2"/>
  <c r="F4267" i="2"/>
  <c r="D4267" i="2"/>
  <c r="H4267" i="2"/>
  <c r="G4267" i="2"/>
  <c r="B4267" i="2"/>
  <c r="A4268" i="2"/>
  <c r="F4268" i="2" l="1"/>
  <c r="E4268" i="2"/>
  <c r="D4268" i="2"/>
  <c r="C4268" i="2"/>
  <c r="G4268" i="2"/>
  <c r="H4268" i="2"/>
  <c r="B4268" i="2"/>
  <c r="A4269" i="2"/>
  <c r="F4269" i="2" l="1"/>
  <c r="E4269" i="2"/>
  <c r="C4269" i="2"/>
  <c r="D4269" i="2"/>
  <c r="H4269" i="2"/>
  <c r="G4269" i="2"/>
  <c r="B4269" i="2"/>
  <c r="A4270" i="2"/>
  <c r="D4270" i="2" l="1"/>
  <c r="C4270" i="2"/>
  <c r="F4270" i="2"/>
  <c r="E4270" i="2"/>
  <c r="G4270" i="2"/>
  <c r="H4270" i="2"/>
  <c r="B4270" i="2"/>
  <c r="A4271" i="2"/>
  <c r="C4271" i="2" l="1"/>
  <c r="F4271" i="2"/>
  <c r="E4271" i="2"/>
  <c r="D4271" i="2"/>
  <c r="G4271" i="2"/>
  <c r="H4271" i="2"/>
  <c r="B4271" i="2"/>
  <c r="A4272" i="2"/>
  <c r="F4272" i="2" l="1"/>
  <c r="D4272" i="2"/>
  <c r="E4272" i="2"/>
  <c r="C4272" i="2"/>
  <c r="H4272" i="2"/>
  <c r="G4272" i="2"/>
  <c r="B4272" i="2"/>
  <c r="A4273" i="2"/>
  <c r="E4273" i="2" l="1"/>
  <c r="D4273" i="2"/>
  <c r="C4273" i="2"/>
  <c r="F4273" i="2"/>
  <c r="H4273" i="2"/>
  <c r="G4273" i="2"/>
  <c r="B4273" i="2"/>
  <c r="A4274" i="2"/>
  <c r="C4274" i="2" l="1"/>
  <c r="F4274" i="2"/>
  <c r="E4274" i="2"/>
  <c r="D4274" i="2"/>
  <c r="G4274" i="2"/>
  <c r="H4274" i="2"/>
  <c r="B4274" i="2"/>
  <c r="A4275" i="2"/>
  <c r="F4275" i="2" l="1"/>
  <c r="E4275" i="2"/>
  <c r="D4275" i="2"/>
  <c r="C4275" i="2"/>
  <c r="H4275" i="2"/>
  <c r="G4275" i="2"/>
  <c r="B4275" i="2"/>
  <c r="A4276" i="2"/>
  <c r="F4276" i="2" l="1"/>
  <c r="E4276" i="2"/>
  <c r="D4276" i="2"/>
  <c r="C4276" i="2"/>
  <c r="G4276" i="2"/>
  <c r="H4276" i="2"/>
  <c r="B4276" i="2"/>
  <c r="A4277" i="2"/>
  <c r="D4277" i="2" l="1"/>
  <c r="E4277" i="2"/>
  <c r="F4277" i="2"/>
  <c r="C4277" i="2"/>
  <c r="G4277" i="2"/>
  <c r="H4277" i="2"/>
  <c r="B4277" i="2"/>
  <c r="A4278" i="2"/>
  <c r="F4278" i="2" l="1"/>
  <c r="E4278" i="2"/>
  <c r="D4278" i="2"/>
  <c r="C4278" i="2"/>
  <c r="H4278" i="2"/>
  <c r="G4278" i="2"/>
  <c r="B4278" i="2"/>
  <c r="A4279" i="2"/>
  <c r="F4279" i="2" l="1"/>
  <c r="E4279" i="2"/>
  <c r="C4279" i="2"/>
  <c r="D4279" i="2"/>
  <c r="H4279" i="2"/>
  <c r="G4279" i="2"/>
  <c r="B4279" i="2"/>
  <c r="A4280" i="2"/>
  <c r="C4280" i="2" l="1"/>
  <c r="E4280" i="2"/>
  <c r="F4280" i="2"/>
  <c r="D4280" i="2"/>
  <c r="G4280" i="2"/>
  <c r="H4280" i="2"/>
  <c r="B4280" i="2"/>
  <c r="A4281" i="2"/>
  <c r="F4281" i="2" l="1"/>
  <c r="E4281" i="2"/>
  <c r="D4281" i="2"/>
  <c r="C4281" i="2"/>
  <c r="H4281" i="2"/>
  <c r="G4281" i="2"/>
  <c r="B4281" i="2"/>
  <c r="A4282" i="2"/>
  <c r="F4282" i="2" l="1"/>
  <c r="D4282" i="2"/>
  <c r="C4282" i="2"/>
  <c r="E4282" i="2"/>
  <c r="G4282" i="2"/>
  <c r="H4282" i="2"/>
  <c r="B4282" i="2"/>
  <c r="A4283" i="2"/>
  <c r="D4283" i="2" l="1"/>
  <c r="C4283" i="2"/>
  <c r="F4283" i="2"/>
  <c r="E4283" i="2"/>
  <c r="G4283" i="2"/>
  <c r="H4283" i="2"/>
  <c r="B4283" i="2"/>
  <c r="A4284" i="2"/>
  <c r="F4284" i="2" l="1"/>
  <c r="D4284" i="2"/>
  <c r="C4284" i="2"/>
  <c r="E4284" i="2"/>
  <c r="H4284" i="2"/>
  <c r="G4284" i="2"/>
  <c r="B4284" i="2"/>
  <c r="A4285" i="2"/>
  <c r="E4285" i="2" l="1"/>
  <c r="F4285" i="2"/>
  <c r="D4285" i="2"/>
  <c r="C4285" i="2"/>
  <c r="H4285" i="2"/>
  <c r="G4285" i="2"/>
  <c r="B4285" i="2"/>
  <c r="A4286" i="2"/>
  <c r="E4286" i="2" l="1"/>
  <c r="D4286" i="2"/>
  <c r="C4286" i="2"/>
  <c r="F4286" i="2"/>
  <c r="G4286" i="2"/>
  <c r="H4286" i="2"/>
  <c r="B4286" i="2"/>
  <c r="A4287" i="2"/>
  <c r="F4287" i="2" l="1"/>
  <c r="C4287" i="2"/>
  <c r="E4287" i="2"/>
  <c r="D4287" i="2"/>
  <c r="H4287" i="2"/>
  <c r="G4287" i="2"/>
  <c r="B4287" i="2"/>
  <c r="A4288" i="2"/>
  <c r="F4288" i="2" l="1"/>
  <c r="E4288" i="2"/>
  <c r="D4288" i="2"/>
  <c r="C4288" i="2"/>
  <c r="H4288" i="2"/>
  <c r="G4288" i="2"/>
  <c r="B4288" i="2"/>
  <c r="A4289" i="2"/>
  <c r="F4289" i="2" l="1"/>
  <c r="E4289" i="2"/>
  <c r="D4289" i="2"/>
  <c r="C4289" i="2"/>
  <c r="G4289" i="2"/>
  <c r="H4289" i="2"/>
  <c r="B4289" i="2"/>
  <c r="A4290" i="2"/>
  <c r="F4290" i="2" l="1"/>
  <c r="D4290" i="2"/>
  <c r="C4290" i="2"/>
  <c r="E4290" i="2"/>
  <c r="H4290" i="2"/>
  <c r="G4290" i="2"/>
  <c r="B4290" i="2"/>
  <c r="A4291" i="2"/>
  <c r="F4291" i="2" l="1"/>
  <c r="E4291" i="2"/>
  <c r="D4291" i="2"/>
  <c r="C4291" i="2"/>
  <c r="H4291" i="2"/>
  <c r="G4291" i="2"/>
  <c r="B4291" i="2"/>
  <c r="A4292" i="2"/>
  <c r="F4292" i="2" l="1"/>
  <c r="E4292" i="2"/>
  <c r="C4292" i="2"/>
  <c r="D4292" i="2"/>
  <c r="G4292" i="2"/>
  <c r="H4292" i="2"/>
  <c r="B4292" i="2"/>
  <c r="A4293" i="2"/>
  <c r="F4293" i="2" l="1"/>
  <c r="C4293" i="2"/>
  <c r="E4293" i="2"/>
  <c r="D4293" i="2"/>
  <c r="H4293" i="2"/>
  <c r="G4293" i="2"/>
  <c r="B4293" i="2"/>
  <c r="A4294" i="2"/>
  <c r="F4294" i="2" l="1"/>
  <c r="E4294" i="2"/>
  <c r="D4294" i="2"/>
  <c r="C4294" i="2"/>
  <c r="H4294" i="2"/>
  <c r="G4294" i="2"/>
  <c r="B4294" i="2"/>
  <c r="A4295" i="2"/>
  <c r="F4295" i="2" l="1"/>
  <c r="D4295" i="2"/>
  <c r="E4295" i="2"/>
  <c r="C4295" i="2"/>
  <c r="G4295" i="2"/>
  <c r="H4295" i="2"/>
  <c r="B4295" i="2"/>
  <c r="A4296" i="2"/>
  <c r="F4296" i="2" l="1"/>
  <c r="D4296" i="2"/>
  <c r="C4296" i="2"/>
  <c r="E4296" i="2"/>
  <c r="H4296" i="2"/>
  <c r="G4296" i="2"/>
  <c r="B4296" i="2"/>
  <c r="A4297" i="2"/>
  <c r="C4297" i="2" l="1"/>
  <c r="F4297" i="2"/>
  <c r="E4297" i="2"/>
  <c r="D4297" i="2"/>
  <c r="H4297" i="2"/>
  <c r="G4297" i="2"/>
  <c r="B4297" i="2"/>
  <c r="A4298" i="2"/>
  <c r="E4298" i="2" l="1"/>
  <c r="D4298" i="2"/>
  <c r="C4298" i="2"/>
  <c r="F4298" i="2"/>
  <c r="H4298" i="2"/>
  <c r="G4298" i="2"/>
  <c r="B4298" i="2"/>
  <c r="A4299" i="2"/>
  <c r="F4299" i="2" l="1"/>
  <c r="E4299" i="2"/>
  <c r="D4299" i="2"/>
  <c r="C4299" i="2"/>
  <c r="H4299" i="2"/>
  <c r="G4299" i="2"/>
  <c r="B4299" i="2"/>
  <c r="A4300" i="2"/>
  <c r="D4300" i="2" l="1"/>
  <c r="F4300" i="2"/>
  <c r="E4300" i="2"/>
  <c r="C4300" i="2"/>
  <c r="H4300" i="2"/>
  <c r="G4300" i="2"/>
  <c r="B4300" i="2"/>
  <c r="A4301" i="2"/>
  <c r="F4301" i="2" l="1"/>
  <c r="D4301" i="2"/>
  <c r="C4301" i="2"/>
  <c r="E4301" i="2"/>
  <c r="G4301" i="2"/>
  <c r="H4301" i="2"/>
  <c r="B4301" i="2"/>
  <c r="A4302" i="2"/>
  <c r="F4302" i="2" l="1"/>
  <c r="E4302" i="2"/>
  <c r="D4302" i="2"/>
  <c r="C4302" i="2"/>
  <c r="H4302" i="2"/>
  <c r="G4302" i="2"/>
  <c r="B4302" i="2"/>
  <c r="A4303" i="2"/>
  <c r="C4303" i="2" l="1"/>
  <c r="E4303" i="2"/>
  <c r="F4303" i="2"/>
  <c r="D4303" i="2"/>
  <c r="H4303" i="2"/>
  <c r="G4303" i="2"/>
  <c r="B4303" i="2"/>
  <c r="A4304" i="2"/>
  <c r="D4304" i="2" l="1"/>
  <c r="C4304" i="2"/>
  <c r="F4304" i="2"/>
  <c r="E4304" i="2"/>
  <c r="H4304" i="2"/>
  <c r="G4304" i="2"/>
  <c r="B4304" i="2"/>
  <c r="A4305" i="2"/>
  <c r="F4305" i="2" l="1"/>
  <c r="E4305" i="2"/>
  <c r="C4305" i="2"/>
  <c r="D4305" i="2"/>
  <c r="H4305" i="2"/>
  <c r="G4305" i="2"/>
  <c r="B4305" i="2"/>
  <c r="A4306" i="2"/>
  <c r="D4306" i="2" l="1"/>
  <c r="C4306" i="2"/>
  <c r="F4306" i="2"/>
  <c r="E4306" i="2"/>
  <c r="H4306" i="2"/>
  <c r="G4306" i="2"/>
  <c r="B4306" i="2"/>
  <c r="A4307" i="2"/>
  <c r="C4307" i="2" l="1"/>
  <c r="F4307" i="2"/>
  <c r="E4307" i="2"/>
  <c r="D4307" i="2"/>
  <c r="G4307" i="2"/>
  <c r="H4307" i="2"/>
  <c r="B4307" i="2"/>
  <c r="A4308" i="2"/>
  <c r="F4308" i="2" l="1"/>
  <c r="D4308" i="2"/>
  <c r="E4308" i="2"/>
  <c r="C4308" i="2"/>
  <c r="H4308" i="2"/>
  <c r="G4308" i="2"/>
  <c r="B4308" i="2"/>
  <c r="A4309" i="2"/>
  <c r="E4309" i="2" l="1"/>
  <c r="D4309" i="2"/>
  <c r="C4309" i="2"/>
  <c r="F4309" i="2"/>
  <c r="H4309" i="2"/>
  <c r="G4309" i="2"/>
  <c r="B4309" i="2"/>
  <c r="A4310" i="2"/>
  <c r="C4310" i="2" l="1"/>
  <c r="D4310" i="2"/>
  <c r="E4310" i="2"/>
  <c r="F4310" i="2"/>
  <c r="H4310" i="2"/>
  <c r="G4310" i="2"/>
  <c r="B4310" i="2"/>
  <c r="A4311" i="2"/>
  <c r="F4311" i="2" l="1"/>
  <c r="E4311" i="2"/>
  <c r="D4311" i="2"/>
  <c r="C4311" i="2"/>
  <c r="H4311" i="2"/>
  <c r="G4311" i="2"/>
  <c r="B4311" i="2"/>
  <c r="A4312" i="2"/>
  <c r="F4312" i="2" l="1"/>
  <c r="E4312" i="2"/>
  <c r="D4312" i="2"/>
  <c r="C4312" i="2"/>
  <c r="H4312" i="2"/>
  <c r="G4312" i="2"/>
  <c r="B4312" i="2"/>
  <c r="A4313" i="2"/>
  <c r="D4313" i="2" l="1"/>
  <c r="F4313" i="2"/>
  <c r="E4313" i="2"/>
  <c r="C4313" i="2"/>
  <c r="G4313" i="2"/>
  <c r="H4313" i="2"/>
  <c r="B4313" i="2"/>
  <c r="A4314" i="2"/>
  <c r="F4314" i="2" l="1"/>
  <c r="E4314" i="2"/>
  <c r="D4314" i="2"/>
  <c r="C4314" i="2"/>
  <c r="H4314" i="2"/>
  <c r="G4314" i="2"/>
  <c r="B4314" i="2"/>
  <c r="A4315" i="2"/>
  <c r="F4315" i="2" l="1"/>
  <c r="E4315" i="2"/>
  <c r="C4315" i="2"/>
  <c r="D4315" i="2"/>
  <c r="H4315" i="2"/>
  <c r="G4315" i="2"/>
  <c r="B4315" i="2"/>
  <c r="A4316" i="2"/>
  <c r="C4316" i="2" l="1"/>
  <c r="E4316" i="2"/>
  <c r="D4316" i="2"/>
  <c r="F4316" i="2"/>
  <c r="H4316" i="2"/>
  <c r="G4316" i="2"/>
  <c r="B4316" i="2"/>
  <c r="A4317" i="2"/>
  <c r="F4317" i="2" l="1"/>
  <c r="E4317" i="2"/>
  <c r="D4317" i="2"/>
  <c r="C4317" i="2"/>
  <c r="H4317" i="2"/>
  <c r="G4317" i="2"/>
  <c r="B4317" i="2"/>
  <c r="A4318" i="2"/>
  <c r="C4318" i="2" l="1"/>
  <c r="E4318" i="2"/>
  <c r="F4318" i="2"/>
  <c r="D4318" i="2"/>
  <c r="H4318" i="2"/>
  <c r="G4318" i="2"/>
  <c r="B4318" i="2"/>
  <c r="A4319" i="2"/>
  <c r="E4319" i="2" l="1"/>
  <c r="D4319" i="2"/>
  <c r="C4319" i="2"/>
  <c r="F4319" i="2"/>
  <c r="G4319" i="2"/>
  <c r="H4319" i="2"/>
  <c r="B4319" i="2"/>
  <c r="A4320" i="2"/>
  <c r="F4320" i="2" l="1"/>
  <c r="C4320" i="2"/>
  <c r="E4320" i="2"/>
  <c r="D4320" i="2"/>
  <c r="H4320" i="2"/>
  <c r="G4320" i="2"/>
  <c r="B4320" i="2"/>
  <c r="A4321" i="2"/>
  <c r="D4321" i="2" l="1"/>
  <c r="E4321" i="2"/>
  <c r="C4321" i="2"/>
  <c r="F4321" i="2"/>
  <c r="H4321" i="2"/>
  <c r="G4321" i="2"/>
  <c r="B4321" i="2"/>
  <c r="A4322" i="2"/>
  <c r="F4322" i="2" l="1"/>
  <c r="E4322" i="2"/>
  <c r="C4322" i="2"/>
  <c r="D4322" i="2"/>
  <c r="H4322" i="2"/>
  <c r="G4322" i="2"/>
  <c r="B4322" i="2"/>
  <c r="A4323" i="2"/>
  <c r="F4323" i="2" l="1"/>
  <c r="C4323" i="2"/>
  <c r="E4323" i="2"/>
  <c r="D4323" i="2"/>
  <c r="H4323" i="2"/>
  <c r="G4323" i="2"/>
  <c r="B4323" i="2"/>
  <c r="A4324" i="2"/>
  <c r="E4324" i="2" l="1"/>
  <c r="D4324" i="2"/>
  <c r="C4324" i="2"/>
  <c r="F4324" i="2"/>
  <c r="H4324" i="2"/>
  <c r="G4324" i="2"/>
  <c r="B4324" i="2"/>
  <c r="A4325" i="2"/>
  <c r="E4325" i="2" l="1"/>
  <c r="F4325" i="2"/>
  <c r="D4325" i="2"/>
  <c r="C4325" i="2"/>
  <c r="G4325" i="2"/>
  <c r="H4325" i="2"/>
  <c r="B4325" i="2"/>
  <c r="A4326" i="2"/>
  <c r="F4326" i="2" l="1"/>
  <c r="E4326" i="2"/>
  <c r="D4326" i="2"/>
  <c r="C4326" i="2"/>
  <c r="H4326" i="2"/>
  <c r="G4326" i="2"/>
  <c r="B4326" i="2"/>
  <c r="A4327" i="2"/>
  <c r="F4327" i="2" l="1"/>
  <c r="C4327" i="2"/>
  <c r="E4327" i="2"/>
  <c r="D4327" i="2"/>
  <c r="H4327" i="2"/>
  <c r="G4327" i="2"/>
  <c r="B4327" i="2"/>
  <c r="A4328" i="2"/>
  <c r="D4328" i="2" l="1"/>
  <c r="C4328" i="2"/>
  <c r="F4328" i="2"/>
  <c r="E4328" i="2"/>
  <c r="H4328" i="2"/>
  <c r="G4328" i="2"/>
  <c r="B4328" i="2"/>
  <c r="A4329" i="2"/>
  <c r="F4329" i="2" l="1"/>
  <c r="D4329" i="2"/>
  <c r="E4329" i="2"/>
  <c r="C4329" i="2"/>
  <c r="H4329" i="2"/>
  <c r="G4329" i="2"/>
  <c r="B4329" i="2"/>
  <c r="A4330" i="2"/>
  <c r="C4330" i="2" l="1"/>
  <c r="F4330" i="2"/>
  <c r="E4330" i="2"/>
  <c r="D4330" i="2"/>
  <c r="H4330" i="2"/>
  <c r="G4330" i="2"/>
  <c r="B4330" i="2"/>
  <c r="A4331" i="2"/>
  <c r="C4331" i="2" l="1"/>
  <c r="E4331" i="2"/>
  <c r="F4331" i="2"/>
  <c r="D4331" i="2"/>
  <c r="G4331" i="2"/>
  <c r="H4331" i="2"/>
  <c r="B4331" i="2"/>
  <c r="A4332" i="2"/>
  <c r="F4332" i="2" l="1"/>
  <c r="E4332" i="2"/>
  <c r="D4332" i="2"/>
  <c r="C4332" i="2"/>
  <c r="H4332" i="2"/>
  <c r="G4332" i="2"/>
  <c r="B4332" i="2"/>
  <c r="A4333" i="2"/>
  <c r="D4333" i="2" l="1"/>
  <c r="E4333" i="2"/>
  <c r="F4333" i="2"/>
  <c r="C4333" i="2"/>
  <c r="H4333" i="2"/>
  <c r="G4333" i="2"/>
  <c r="B4333" i="2"/>
  <c r="A4334" i="2"/>
  <c r="D4334" i="2" l="1"/>
  <c r="F4334" i="2"/>
  <c r="E4334" i="2"/>
  <c r="C4334" i="2"/>
  <c r="H4334" i="2"/>
  <c r="G4334" i="2"/>
  <c r="B4334" i="2"/>
  <c r="A4335" i="2"/>
  <c r="F4335" i="2" l="1"/>
  <c r="D4335" i="2"/>
  <c r="C4335" i="2"/>
  <c r="E4335" i="2"/>
  <c r="H4335" i="2"/>
  <c r="G4335" i="2"/>
  <c r="B4335" i="2"/>
  <c r="A4336" i="2"/>
  <c r="E4336" i="2" l="1"/>
  <c r="F4336" i="2"/>
  <c r="D4336" i="2"/>
  <c r="C4336" i="2"/>
  <c r="H4336" i="2"/>
  <c r="G4336" i="2"/>
  <c r="B4336" i="2"/>
  <c r="A4337" i="2"/>
  <c r="E4337" i="2" l="1"/>
  <c r="D4337" i="2"/>
  <c r="C4337" i="2"/>
  <c r="F4337" i="2"/>
  <c r="G4337" i="2"/>
  <c r="H4337" i="2"/>
  <c r="B4337" i="2"/>
  <c r="A4338" i="2"/>
  <c r="F4338" i="2" l="1"/>
  <c r="E4338" i="2"/>
  <c r="D4338" i="2"/>
  <c r="C4338" i="2"/>
  <c r="H4338" i="2"/>
  <c r="G4338" i="2"/>
  <c r="B4338" i="2"/>
  <c r="A4339" i="2"/>
  <c r="F4339" i="2" l="1"/>
  <c r="D4339" i="2"/>
  <c r="E4339" i="2"/>
  <c r="C4339" i="2"/>
  <c r="H4339" i="2"/>
  <c r="G4339" i="2"/>
  <c r="B4339" i="2"/>
  <c r="A4340" i="2"/>
  <c r="F4340" i="2" l="1"/>
  <c r="E4340" i="2"/>
  <c r="D4340" i="2"/>
  <c r="C4340" i="2"/>
  <c r="H4340" i="2"/>
  <c r="G4340" i="2"/>
  <c r="B4340" i="2"/>
  <c r="A4341" i="2"/>
  <c r="F4341" i="2" l="1"/>
  <c r="D4341" i="2"/>
  <c r="C4341" i="2"/>
  <c r="E4341" i="2"/>
  <c r="H4341" i="2"/>
  <c r="G4341" i="2"/>
  <c r="B4341" i="2"/>
  <c r="A4342" i="2"/>
  <c r="E4342" i="2" l="1"/>
  <c r="D4342" i="2"/>
  <c r="C4342" i="2"/>
  <c r="F4342" i="2"/>
  <c r="H4342" i="2"/>
  <c r="G4342" i="2"/>
  <c r="B4342" i="2"/>
  <c r="A4343" i="2"/>
  <c r="C4343" i="2" l="1"/>
  <c r="D4343" i="2"/>
  <c r="F4343" i="2"/>
  <c r="E4343" i="2"/>
  <c r="G4343" i="2"/>
  <c r="H4343" i="2"/>
  <c r="B4343" i="2"/>
  <c r="A4344" i="2"/>
  <c r="F4344" i="2" l="1"/>
  <c r="C4344" i="2"/>
  <c r="D4344" i="2"/>
  <c r="E4344" i="2"/>
  <c r="H4344" i="2"/>
  <c r="G4344" i="2"/>
  <c r="B4344" i="2"/>
  <c r="A4345" i="2"/>
  <c r="F4345" i="2" l="1"/>
  <c r="D4345" i="2"/>
  <c r="E4345" i="2"/>
  <c r="C4345" i="2"/>
  <c r="H4345" i="2"/>
  <c r="G4345" i="2"/>
  <c r="B4345" i="2"/>
  <c r="A4346" i="2"/>
  <c r="D4346" i="2" l="1"/>
  <c r="E4346" i="2"/>
  <c r="C4346" i="2"/>
  <c r="F4346" i="2"/>
  <c r="H4346" i="2"/>
  <c r="G4346" i="2"/>
  <c r="B4346" i="2"/>
  <c r="A4347" i="2"/>
  <c r="F4347" i="2" l="1"/>
  <c r="D4347" i="2"/>
  <c r="C4347" i="2"/>
  <c r="E4347" i="2"/>
  <c r="H4347" i="2"/>
  <c r="G4347" i="2"/>
  <c r="B4347" i="2"/>
  <c r="A4348" i="2"/>
  <c r="D4348" i="2" l="1"/>
  <c r="C4348" i="2"/>
  <c r="F4348" i="2"/>
  <c r="E4348" i="2"/>
  <c r="H4348" i="2"/>
  <c r="G4348" i="2"/>
  <c r="B4348" i="2"/>
  <c r="A4349" i="2"/>
  <c r="E4349" i="2" l="1"/>
  <c r="F4349" i="2"/>
  <c r="C4349" i="2"/>
  <c r="D4349" i="2"/>
  <c r="G4349" i="2"/>
  <c r="H4349" i="2"/>
  <c r="B4349" i="2"/>
  <c r="A4350" i="2"/>
  <c r="F4350" i="2" l="1"/>
  <c r="E4350" i="2"/>
  <c r="D4350" i="2"/>
  <c r="C4350" i="2"/>
  <c r="H4350" i="2"/>
  <c r="G4350" i="2"/>
  <c r="B4350" i="2"/>
  <c r="A4351" i="2"/>
  <c r="D4351" i="2" l="1"/>
  <c r="F4351" i="2"/>
  <c r="E4351" i="2"/>
  <c r="C4351" i="2"/>
  <c r="H4351" i="2"/>
  <c r="G4351" i="2"/>
  <c r="B4351" i="2"/>
  <c r="A4352" i="2"/>
  <c r="F4352" i="2" l="1"/>
  <c r="E4352" i="2"/>
  <c r="D4352" i="2"/>
  <c r="C4352" i="2"/>
  <c r="H4352" i="2"/>
  <c r="G4352" i="2"/>
  <c r="B4352" i="2"/>
  <c r="A4353" i="2"/>
  <c r="F4353" i="2" l="1"/>
  <c r="E4353" i="2"/>
  <c r="C4353" i="2"/>
  <c r="D4353" i="2"/>
  <c r="H4353" i="2"/>
  <c r="G4353" i="2"/>
  <c r="B4353" i="2"/>
  <c r="A4354" i="2"/>
  <c r="C4354" i="2" l="1"/>
  <c r="E4354" i="2"/>
  <c r="D4354" i="2"/>
  <c r="F4354" i="2"/>
  <c r="H4354" i="2"/>
  <c r="G4354" i="2"/>
  <c r="B4354" i="2"/>
  <c r="A4355" i="2"/>
  <c r="C4355" i="2" l="1"/>
  <c r="D4355" i="2"/>
  <c r="E4355" i="2"/>
  <c r="F4355" i="2"/>
  <c r="G4355" i="2"/>
  <c r="H4355" i="2"/>
  <c r="B4355" i="2"/>
  <c r="A4356" i="2"/>
  <c r="F4356" i="2" l="1"/>
  <c r="C4356" i="2"/>
  <c r="E4356" i="2"/>
  <c r="D4356" i="2"/>
  <c r="H4356" i="2"/>
  <c r="G4356" i="2"/>
  <c r="B4356" i="2"/>
  <c r="A4357" i="2"/>
  <c r="D4357" i="2" l="1"/>
  <c r="F4357" i="2"/>
  <c r="C4357" i="2"/>
  <c r="E4357" i="2"/>
  <c r="H4357" i="2"/>
  <c r="G4357" i="2"/>
  <c r="B4357" i="2"/>
  <c r="A4358" i="2"/>
  <c r="D4358" i="2" l="1"/>
  <c r="C4358" i="2"/>
  <c r="F4358" i="2"/>
  <c r="E4358" i="2"/>
  <c r="H4358" i="2"/>
  <c r="G4358" i="2"/>
  <c r="B4358" i="2"/>
  <c r="A4359" i="2"/>
  <c r="F4359" i="2" l="1"/>
  <c r="D4359" i="2"/>
  <c r="E4359" i="2"/>
  <c r="C4359" i="2"/>
  <c r="H4359" i="2"/>
  <c r="G4359" i="2"/>
  <c r="B4359" i="2"/>
  <c r="A4360" i="2"/>
  <c r="E4360" i="2" l="1"/>
  <c r="F4360" i="2"/>
  <c r="D4360" i="2"/>
  <c r="C4360" i="2"/>
  <c r="H4360" i="2"/>
  <c r="G4360" i="2"/>
  <c r="B4360" i="2"/>
  <c r="A4361" i="2"/>
  <c r="F4361" i="2" l="1"/>
  <c r="E4361" i="2"/>
  <c r="C4361" i="2"/>
  <c r="D4361" i="2"/>
  <c r="G4361" i="2"/>
  <c r="H4361" i="2"/>
  <c r="B4361" i="2"/>
  <c r="A4362" i="2"/>
  <c r="F4362" i="2" l="1"/>
  <c r="E4362" i="2"/>
  <c r="C4362" i="2"/>
  <c r="D4362" i="2"/>
  <c r="H4362" i="2"/>
  <c r="G4362" i="2"/>
  <c r="B4362" i="2"/>
  <c r="A4363" i="2"/>
  <c r="F4363" i="2" l="1"/>
  <c r="C4363" i="2"/>
  <c r="E4363" i="2"/>
  <c r="D4363" i="2"/>
  <c r="H4363" i="2"/>
  <c r="G4363" i="2"/>
  <c r="B4363" i="2"/>
  <c r="A4364" i="2"/>
  <c r="F4364" i="2" l="1"/>
  <c r="D4364" i="2"/>
  <c r="C4364" i="2"/>
  <c r="E4364" i="2"/>
  <c r="H4364" i="2"/>
  <c r="G4364" i="2"/>
  <c r="B4364" i="2"/>
  <c r="A4365" i="2"/>
  <c r="F4365" i="2" l="1"/>
  <c r="E4365" i="2"/>
  <c r="D4365" i="2"/>
  <c r="C4365" i="2"/>
  <c r="H4365" i="2"/>
  <c r="G4365" i="2"/>
  <c r="B4365" i="2"/>
  <c r="A4366" i="2"/>
  <c r="C4366" i="2" l="1"/>
  <c r="D4366" i="2"/>
  <c r="F4366" i="2"/>
  <c r="E4366" i="2"/>
  <c r="H4366" i="2"/>
  <c r="G4366" i="2"/>
  <c r="B4366" i="2"/>
  <c r="A4367" i="2"/>
  <c r="C4367" i="2" l="1"/>
  <c r="F4367" i="2"/>
  <c r="E4367" i="2"/>
  <c r="D4367" i="2"/>
  <c r="G4367" i="2"/>
  <c r="H4367" i="2"/>
  <c r="B4367" i="2"/>
  <c r="A4368" i="2"/>
  <c r="F4368" i="2" l="1"/>
  <c r="E4368" i="2"/>
  <c r="C4368" i="2"/>
  <c r="D4368" i="2"/>
  <c r="H4368" i="2"/>
  <c r="G4368" i="2"/>
  <c r="B4368" i="2"/>
  <c r="A4369" i="2"/>
  <c r="D4369" i="2" l="1"/>
  <c r="F4369" i="2"/>
  <c r="E4369" i="2"/>
  <c r="C4369" i="2"/>
  <c r="H4369" i="2"/>
  <c r="G4369" i="2"/>
  <c r="B4369" i="2"/>
  <c r="A4370" i="2"/>
  <c r="D4370" i="2" l="1"/>
  <c r="C4370" i="2"/>
  <c r="F4370" i="2"/>
  <c r="E4370" i="2"/>
  <c r="H4370" i="2"/>
  <c r="G4370" i="2"/>
  <c r="B4370" i="2"/>
  <c r="A4371" i="2"/>
  <c r="F4371" i="2" l="1"/>
  <c r="E4371" i="2"/>
  <c r="C4371" i="2"/>
  <c r="D4371" i="2"/>
  <c r="H4371" i="2"/>
  <c r="G4371" i="2"/>
  <c r="B4371" i="2"/>
  <c r="A4372" i="2"/>
  <c r="E4372" i="2" l="1"/>
  <c r="F4372" i="2"/>
  <c r="D4372" i="2"/>
  <c r="C4372" i="2"/>
  <c r="H4372" i="2"/>
  <c r="G4372" i="2"/>
  <c r="B4372" i="2"/>
  <c r="A4373" i="2"/>
  <c r="E4373" i="2" l="1"/>
  <c r="F4373" i="2"/>
  <c r="D4373" i="2"/>
  <c r="C4373" i="2"/>
  <c r="G4373" i="2"/>
  <c r="H4373" i="2"/>
  <c r="B4373" i="2"/>
  <c r="A4374" i="2"/>
  <c r="F4374" i="2" l="1"/>
  <c r="C4374" i="2"/>
  <c r="E4374" i="2"/>
  <c r="D4374" i="2"/>
  <c r="H4374" i="2"/>
  <c r="G4374" i="2"/>
  <c r="B4374" i="2"/>
  <c r="A4375" i="2"/>
  <c r="F4375" i="2" l="1"/>
  <c r="D4375" i="2"/>
  <c r="C4375" i="2"/>
  <c r="E4375" i="2"/>
  <c r="H4375" i="2"/>
  <c r="G4375" i="2"/>
  <c r="B4375" i="2"/>
  <c r="A4376" i="2"/>
  <c r="F4376" i="2" l="1"/>
  <c r="E4376" i="2"/>
  <c r="D4376" i="2"/>
  <c r="C4376" i="2"/>
  <c r="H4376" i="2"/>
  <c r="G4376" i="2"/>
  <c r="B4376" i="2"/>
  <c r="A4377" i="2"/>
  <c r="F4377" i="2" l="1"/>
  <c r="E4377" i="2"/>
  <c r="D4377" i="2"/>
  <c r="C4377" i="2"/>
  <c r="H4377" i="2"/>
  <c r="G4377" i="2"/>
  <c r="B4377" i="2"/>
  <c r="A4378" i="2"/>
  <c r="C4378" i="2" l="1"/>
  <c r="E4378" i="2"/>
  <c r="F4378" i="2"/>
  <c r="D4378" i="2"/>
  <c r="H4378" i="2"/>
  <c r="G4378" i="2"/>
  <c r="B4378" i="2"/>
  <c r="A4379" i="2"/>
  <c r="C4379" i="2" l="1"/>
  <c r="F4379" i="2"/>
  <c r="E4379" i="2"/>
  <c r="D4379" i="2"/>
  <c r="G4379" i="2"/>
  <c r="H4379" i="2"/>
  <c r="B4379" i="2"/>
  <c r="A4380" i="2"/>
  <c r="F4380" i="2" l="1"/>
  <c r="C4380" i="2"/>
  <c r="E4380" i="2"/>
  <c r="D4380" i="2"/>
  <c r="H4380" i="2"/>
  <c r="G4380" i="2"/>
  <c r="B4380" i="2"/>
  <c r="A4381" i="2"/>
  <c r="F4381" i="2" l="1"/>
  <c r="E4381" i="2"/>
  <c r="D4381" i="2"/>
  <c r="C4381" i="2"/>
  <c r="H4381" i="2"/>
  <c r="G4381" i="2"/>
  <c r="B4381" i="2"/>
  <c r="A4382" i="2"/>
  <c r="F4382" i="2" l="1"/>
  <c r="D4382" i="2"/>
  <c r="E4382" i="2"/>
  <c r="C4382" i="2"/>
  <c r="H4382" i="2"/>
  <c r="G4382" i="2"/>
  <c r="B4382" i="2"/>
  <c r="A4383" i="2"/>
  <c r="F4383" i="2" l="1"/>
  <c r="D4383" i="2"/>
  <c r="E4383" i="2"/>
  <c r="C4383" i="2"/>
  <c r="H4383" i="2"/>
  <c r="G4383" i="2"/>
  <c r="B4383" i="2"/>
  <c r="A4384" i="2"/>
  <c r="F4384" i="2" l="1"/>
  <c r="E4384" i="2"/>
  <c r="D4384" i="2"/>
  <c r="C4384" i="2"/>
  <c r="H4384" i="2"/>
  <c r="G4384" i="2"/>
  <c r="B4384" i="2"/>
  <c r="A4385" i="2"/>
  <c r="E4385" i="2" l="1"/>
  <c r="F4385" i="2"/>
  <c r="D4385" i="2"/>
  <c r="C4385" i="2"/>
  <c r="G4385" i="2"/>
  <c r="H4385" i="2"/>
  <c r="B4385" i="2"/>
  <c r="A4386" i="2"/>
  <c r="F4386" i="2" l="1"/>
  <c r="E4386" i="2"/>
  <c r="C4386" i="2"/>
  <c r="D4386" i="2"/>
  <c r="H4386" i="2"/>
  <c r="G4386" i="2"/>
  <c r="B4386" i="2"/>
  <c r="A4387" i="2"/>
  <c r="D4387" i="2" l="1"/>
  <c r="F4387" i="2"/>
  <c r="E4387" i="2"/>
  <c r="C4387" i="2"/>
  <c r="H4387" i="2"/>
  <c r="G4387" i="2"/>
  <c r="B4387" i="2"/>
  <c r="A4388" i="2"/>
  <c r="F4388" i="2" l="1"/>
  <c r="E4388" i="2"/>
  <c r="D4388" i="2"/>
  <c r="C4388" i="2"/>
  <c r="H4388" i="2"/>
  <c r="G4388" i="2"/>
  <c r="B4388" i="2"/>
  <c r="A4389" i="2"/>
  <c r="F4389" i="2" l="1"/>
  <c r="D4389" i="2"/>
  <c r="C4389" i="2"/>
  <c r="E4389" i="2"/>
  <c r="H4389" i="2"/>
  <c r="G4389" i="2"/>
  <c r="B4389" i="2"/>
  <c r="A4390" i="2"/>
  <c r="C4390" i="2" l="1"/>
  <c r="F4390" i="2"/>
  <c r="E4390" i="2"/>
  <c r="D4390" i="2"/>
  <c r="H4390" i="2"/>
  <c r="G4390" i="2"/>
  <c r="B4390" i="2"/>
  <c r="A4391" i="2"/>
  <c r="D4391" i="2" l="1"/>
  <c r="F4391" i="2"/>
  <c r="E4391" i="2"/>
  <c r="C4391" i="2"/>
  <c r="G4391" i="2"/>
  <c r="H4391" i="2"/>
  <c r="B4391" i="2"/>
  <c r="A4392" i="2"/>
  <c r="F4392" i="2" l="1"/>
  <c r="E4392" i="2"/>
  <c r="C4392" i="2"/>
  <c r="D4392" i="2"/>
  <c r="H4392" i="2"/>
  <c r="G4392" i="2"/>
  <c r="B4392" i="2"/>
  <c r="A4393" i="2"/>
  <c r="D4393" i="2" l="1"/>
  <c r="F4393" i="2"/>
  <c r="E4393" i="2"/>
  <c r="C4393" i="2"/>
  <c r="H4393" i="2"/>
  <c r="G4393" i="2"/>
  <c r="B4393" i="2"/>
  <c r="A4394" i="2"/>
  <c r="F4394" i="2" l="1"/>
  <c r="E4394" i="2"/>
  <c r="D4394" i="2"/>
  <c r="C4394" i="2"/>
  <c r="H4394" i="2"/>
  <c r="G4394" i="2"/>
  <c r="B4394" i="2"/>
  <c r="A4395" i="2"/>
  <c r="F4395" i="2" l="1"/>
  <c r="D4395" i="2"/>
  <c r="E4395" i="2"/>
  <c r="C4395" i="2"/>
  <c r="H4395" i="2"/>
  <c r="G4395" i="2"/>
  <c r="B4395" i="2"/>
  <c r="A4396" i="2"/>
  <c r="E4396" i="2" l="1"/>
  <c r="C4396" i="2"/>
  <c r="F4396" i="2"/>
  <c r="D4396" i="2"/>
  <c r="H4396" i="2"/>
  <c r="G4396" i="2"/>
  <c r="B4396" i="2"/>
  <c r="A4397" i="2"/>
  <c r="F4397" i="2" l="1"/>
  <c r="C4397" i="2"/>
  <c r="D4397" i="2"/>
  <c r="E4397" i="2"/>
  <c r="G4397" i="2"/>
  <c r="H4397" i="2"/>
  <c r="B4397" i="2"/>
  <c r="A4398" i="2"/>
  <c r="F4398" i="2" l="1"/>
  <c r="E4398" i="2"/>
  <c r="D4398" i="2"/>
  <c r="C4398" i="2"/>
  <c r="H4398" i="2"/>
  <c r="G4398" i="2"/>
  <c r="B4398" i="2"/>
  <c r="A4399" i="2"/>
  <c r="F4399" i="2" l="1"/>
  <c r="D4399" i="2"/>
  <c r="E4399" i="2"/>
  <c r="C4399" i="2"/>
  <c r="H4399" i="2"/>
  <c r="G4399" i="2"/>
  <c r="B4399" i="2"/>
  <c r="A4400" i="2"/>
  <c r="D4400" i="2" l="1"/>
  <c r="E4400" i="2"/>
  <c r="C4400" i="2"/>
  <c r="F4400" i="2"/>
  <c r="H4400" i="2"/>
  <c r="G4400" i="2"/>
  <c r="B4400" i="2"/>
  <c r="A4401" i="2"/>
  <c r="F4401" i="2" l="1"/>
  <c r="E4401" i="2"/>
  <c r="D4401" i="2"/>
  <c r="C4401" i="2"/>
  <c r="H4401" i="2"/>
  <c r="G4401" i="2"/>
  <c r="B4401" i="2"/>
  <c r="A4402" i="2"/>
  <c r="E4402" i="2" l="1"/>
  <c r="C4402" i="2"/>
  <c r="D4402" i="2"/>
  <c r="F4402" i="2"/>
  <c r="H4402" i="2"/>
  <c r="G4402" i="2"/>
  <c r="B4402" i="2"/>
  <c r="A4403" i="2"/>
  <c r="C4403" i="2" l="1"/>
  <c r="F4403" i="2"/>
  <c r="E4403" i="2"/>
  <c r="D4403" i="2"/>
  <c r="G4403" i="2"/>
  <c r="H4403" i="2"/>
  <c r="B4403" i="2"/>
  <c r="A4404" i="2"/>
  <c r="F4404" i="2" l="1"/>
  <c r="D4404" i="2"/>
  <c r="E4404" i="2"/>
  <c r="C4404" i="2"/>
  <c r="H4404" i="2"/>
  <c r="G4404" i="2"/>
  <c r="B4404" i="2"/>
  <c r="A4405" i="2"/>
  <c r="F4405" i="2" l="1"/>
  <c r="D4405" i="2"/>
  <c r="E4405" i="2"/>
  <c r="C4405" i="2"/>
  <c r="H4405" i="2"/>
  <c r="G4405" i="2"/>
  <c r="B4405" i="2"/>
  <c r="A4406" i="2"/>
  <c r="D4406" i="2" l="1"/>
  <c r="F4406" i="2"/>
  <c r="E4406" i="2"/>
  <c r="C4406" i="2"/>
  <c r="H4406" i="2"/>
  <c r="G4406" i="2"/>
  <c r="B4406" i="2"/>
  <c r="A4407" i="2"/>
  <c r="F4407" i="2" l="1"/>
  <c r="E4407" i="2"/>
  <c r="D4407" i="2"/>
  <c r="C4407" i="2"/>
  <c r="H4407" i="2"/>
  <c r="G4407" i="2"/>
  <c r="B4407" i="2"/>
  <c r="A4408" i="2"/>
  <c r="E4408" i="2" l="1"/>
  <c r="C4408" i="2"/>
  <c r="F4408" i="2"/>
  <c r="D4408" i="2"/>
  <c r="H4408" i="2"/>
  <c r="G4408" i="2"/>
  <c r="B4408" i="2"/>
  <c r="A4409" i="2"/>
  <c r="E4409" i="2" l="1"/>
  <c r="C4409" i="2"/>
  <c r="F4409" i="2"/>
  <c r="D4409" i="2"/>
  <c r="G4409" i="2"/>
  <c r="H4409" i="2"/>
  <c r="B4409" i="2"/>
  <c r="A4410" i="2"/>
  <c r="F4410" i="2" l="1"/>
  <c r="E4410" i="2"/>
  <c r="D4410" i="2"/>
  <c r="C4410" i="2"/>
  <c r="H4410" i="2"/>
  <c r="G4410" i="2"/>
  <c r="B4410" i="2"/>
  <c r="A4411" i="2"/>
  <c r="F4411" i="2" l="1"/>
  <c r="E4411" i="2"/>
  <c r="C4411" i="2"/>
  <c r="D4411" i="2"/>
  <c r="H4411" i="2"/>
  <c r="G4411" i="2"/>
  <c r="B4411" i="2"/>
  <c r="A4412" i="2"/>
  <c r="F4412" i="2" l="1"/>
  <c r="D4412" i="2"/>
  <c r="E4412" i="2"/>
  <c r="C4412" i="2"/>
  <c r="H4412" i="2"/>
  <c r="G4412" i="2"/>
  <c r="B4412" i="2"/>
  <c r="A4413" i="2"/>
  <c r="F4413" i="2" l="1"/>
  <c r="D4413" i="2"/>
  <c r="E4413" i="2"/>
  <c r="C4413" i="2"/>
  <c r="H4413" i="2"/>
  <c r="G4413" i="2"/>
  <c r="B4413" i="2"/>
  <c r="A4414" i="2"/>
  <c r="F4414" i="2" l="1"/>
  <c r="E4414" i="2"/>
  <c r="D4414" i="2"/>
  <c r="C4414" i="2"/>
  <c r="H4414" i="2"/>
  <c r="G4414" i="2"/>
  <c r="B4414" i="2"/>
  <c r="A4415" i="2"/>
  <c r="E4415" i="2" l="1"/>
  <c r="C4415" i="2"/>
  <c r="D4415" i="2"/>
  <c r="F4415" i="2"/>
  <c r="H4415" i="2"/>
  <c r="G4415" i="2"/>
  <c r="B4415" i="2"/>
  <c r="A4416" i="2"/>
  <c r="F4416" i="2" l="1"/>
  <c r="C4416" i="2"/>
  <c r="E4416" i="2"/>
  <c r="D4416" i="2"/>
  <c r="H4416" i="2"/>
  <c r="G4416" i="2"/>
  <c r="B4416" i="2"/>
  <c r="A4417" i="2"/>
  <c r="C4417" i="2" l="1"/>
  <c r="E4417" i="2"/>
  <c r="F4417" i="2"/>
  <c r="D4417" i="2"/>
  <c r="H4417" i="2"/>
  <c r="G4417" i="2"/>
  <c r="B4417" i="2"/>
  <c r="A4418" i="2"/>
  <c r="F4418" i="2" l="1"/>
  <c r="D4418" i="2"/>
  <c r="E4418" i="2"/>
  <c r="C4418" i="2"/>
  <c r="H4418" i="2"/>
  <c r="G4418" i="2"/>
  <c r="B4418" i="2"/>
  <c r="A4419" i="2"/>
  <c r="F4419" i="2" l="1"/>
  <c r="D4419" i="2"/>
  <c r="C4419" i="2"/>
  <c r="E4419" i="2"/>
  <c r="H4419" i="2"/>
  <c r="G4419" i="2"/>
  <c r="B4419" i="2"/>
  <c r="A4420" i="2"/>
  <c r="F4420" i="2" l="1"/>
  <c r="E4420" i="2"/>
  <c r="C4420" i="2"/>
  <c r="D4420" i="2"/>
  <c r="H4420" i="2"/>
  <c r="G4420" i="2"/>
  <c r="B4420" i="2"/>
  <c r="A4421" i="2"/>
  <c r="E4421" i="2" l="1"/>
  <c r="C4421" i="2"/>
  <c r="F4421" i="2"/>
  <c r="D4421" i="2"/>
  <c r="H4421" i="2"/>
  <c r="G4421" i="2"/>
  <c r="B4421" i="2"/>
  <c r="A4422" i="2"/>
  <c r="F4422" i="2" l="1"/>
  <c r="E4422" i="2"/>
  <c r="D4422" i="2"/>
  <c r="C4422" i="2"/>
  <c r="H4422" i="2"/>
  <c r="G4422" i="2"/>
  <c r="B4422" i="2"/>
  <c r="A4423" i="2"/>
  <c r="C4423" i="2" l="1"/>
  <c r="D4423" i="2"/>
  <c r="F4423" i="2"/>
  <c r="E4423" i="2"/>
  <c r="H4423" i="2"/>
  <c r="G4423" i="2"/>
  <c r="B4423" i="2"/>
  <c r="A4424" i="2"/>
  <c r="F4424" i="2" l="1"/>
  <c r="D4424" i="2"/>
  <c r="E4424" i="2"/>
  <c r="C4424" i="2"/>
  <c r="H4424" i="2"/>
  <c r="G4424" i="2"/>
  <c r="B4424" i="2"/>
  <c r="A4425" i="2"/>
  <c r="F4425" i="2" l="1"/>
  <c r="E4425" i="2"/>
  <c r="D4425" i="2"/>
  <c r="C4425" i="2"/>
  <c r="H4425" i="2"/>
  <c r="G4425" i="2"/>
  <c r="B4425" i="2"/>
  <c r="A4426" i="2"/>
  <c r="C4426" i="2" l="1"/>
  <c r="E4426" i="2"/>
  <c r="D4426" i="2"/>
  <c r="F4426" i="2"/>
  <c r="H4426" i="2"/>
  <c r="G4426" i="2"/>
  <c r="B4426" i="2"/>
  <c r="A4427" i="2"/>
  <c r="C4427" i="2" l="1"/>
  <c r="E4427" i="2"/>
  <c r="D4427" i="2"/>
  <c r="F4427" i="2"/>
  <c r="H4427" i="2"/>
  <c r="G4427" i="2"/>
  <c r="B4427" i="2"/>
  <c r="A4428" i="2"/>
  <c r="F4428" i="2" l="1"/>
  <c r="E4428" i="2"/>
  <c r="C4428" i="2"/>
  <c r="D4428" i="2"/>
  <c r="H4428" i="2"/>
  <c r="G4428" i="2"/>
  <c r="B4428" i="2"/>
  <c r="A4429" i="2"/>
  <c r="D4429" i="2" l="1"/>
  <c r="E4429" i="2"/>
  <c r="C4429" i="2"/>
  <c r="F4429" i="2"/>
  <c r="H4429" i="2"/>
  <c r="G4429" i="2"/>
  <c r="B4429" i="2"/>
  <c r="A4430" i="2"/>
  <c r="F4430" i="2" l="1"/>
  <c r="E4430" i="2"/>
  <c r="C4430" i="2"/>
  <c r="D4430" i="2"/>
  <c r="H4430" i="2"/>
  <c r="G4430" i="2"/>
  <c r="B4430" i="2"/>
  <c r="A4431" i="2"/>
  <c r="F4431" i="2" l="1"/>
  <c r="E4431" i="2"/>
  <c r="C4431" i="2"/>
  <c r="D4431" i="2"/>
  <c r="H4431" i="2"/>
  <c r="G4431" i="2"/>
  <c r="B4431" i="2"/>
  <c r="A4432" i="2"/>
  <c r="D4432" i="2" l="1"/>
  <c r="F4432" i="2"/>
  <c r="E4432" i="2"/>
  <c r="C4432" i="2"/>
  <c r="H4432" i="2"/>
  <c r="G4432" i="2"/>
  <c r="B4432" i="2"/>
  <c r="A4433" i="2"/>
  <c r="C4433" i="2" l="1"/>
  <c r="F4433" i="2"/>
  <c r="E4433" i="2"/>
  <c r="D4433" i="2"/>
  <c r="H4433" i="2"/>
  <c r="G4433" i="2"/>
  <c r="B4433" i="2"/>
  <c r="A4434" i="2"/>
  <c r="F4434" i="2" l="1"/>
  <c r="E4434" i="2"/>
  <c r="D4434" i="2"/>
  <c r="C4434" i="2"/>
  <c r="H4434" i="2"/>
  <c r="G4434" i="2"/>
  <c r="B4434" i="2"/>
  <c r="A4435" i="2"/>
  <c r="D4435" i="2" l="1"/>
  <c r="E4435" i="2"/>
  <c r="F4435" i="2"/>
  <c r="C4435" i="2"/>
  <c r="H4435" i="2"/>
  <c r="G4435" i="2"/>
  <c r="B4435" i="2"/>
  <c r="A4436" i="2"/>
  <c r="E4436" i="2" l="1"/>
  <c r="D4436" i="2"/>
  <c r="C4436" i="2"/>
  <c r="F4436" i="2"/>
  <c r="H4436" i="2"/>
  <c r="G4436" i="2"/>
  <c r="B4436" i="2"/>
  <c r="A4437" i="2"/>
  <c r="F4437" i="2" l="1"/>
  <c r="C4437" i="2"/>
  <c r="E4437" i="2"/>
  <c r="D4437" i="2"/>
  <c r="H4437" i="2"/>
  <c r="G4437" i="2"/>
  <c r="B4437" i="2"/>
  <c r="A4438" i="2"/>
  <c r="D4438" i="2" l="1"/>
  <c r="C4438" i="2"/>
  <c r="F4438" i="2"/>
  <c r="E4438" i="2"/>
  <c r="H4438" i="2"/>
  <c r="G4438" i="2"/>
  <c r="B4438" i="2"/>
  <c r="A4439" i="2"/>
  <c r="F4439" i="2" l="1"/>
  <c r="E4439" i="2"/>
  <c r="C4439" i="2"/>
  <c r="D4439" i="2"/>
  <c r="H4439" i="2"/>
  <c r="G4439" i="2"/>
  <c r="B4439" i="2"/>
  <c r="A4440" i="2"/>
  <c r="F4440" i="2" l="1"/>
  <c r="C4440" i="2"/>
  <c r="E4440" i="2"/>
  <c r="D4440" i="2"/>
  <c r="H4440" i="2"/>
  <c r="G4440" i="2"/>
  <c r="B4440" i="2"/>
  <c r="A4441" i="2"/>
  <c r="D4441" i="2" l="1"/>
  <c r="F4441" i="2"/>
  <c r="E4441" i="2"/>
  <c r="C4441" i="2"/>
  <c r="H4441" i="2"/>
  <c r="G4441" i="2"/>
  <c r="B4441" i="2"/>
  <c r="A4442" i="2"/>
  <c r="E4442" i="2" l="1"/>
  <c r="C4442" i="2"/>
  <c r="F4442" i="2"/>
  <c r="D4442" i="2"/>
  <c r="H4442" i="2"/>
  <c r="G4442" i="2"/>
  <c r="B4442" i="2"/>
  <c r="A4443" i="2"/>
  <c r="F4443" i="2" l="1"/>
  <c r="E4443" i="2"/>
  <c r="D4443" i="2"/>
  <c r="C4443" i="2"/>
  <c r="H4443" i="2"/>
  <c r="G4443" i="2"/>
  <c r="B4443" i="2"/>
  <c r="A4444" i="2"/>
  <c r="D4444" i="2" l="1"/>
  <c r="F4444" i="2"/>
  <c r="E4444" i="2"/>
  <c r="C4444" i="2"/>
  <c r="H4444" i="2"/>
  <c r="G4444" i="2"/>
  <c r="B4444" i="2"/>
  <c r="A4445" i="2"/>
  <c r="E4445" i="2" l="1"/>
  <c r="D4445" i="2"/>
  <c r="C4445" i="2"/>
  <c r="F4445" i="2"/>
  <c r="H4445" i="2"/>
  <c r="G4445" i="2"/>
  <c r="B4445" i="2"/>
  <c r="A4446" i="2"/>
  <c r="F4446" i="2" l="1"/>
  <c r="E4446" i="2"/>
  <c r="C4446" i="2"/>
  <c r="D4446" i="2"/>
  <c r="H4446" i="2"/>
  <c r="G4446" i="2"/>
  <c r="B4446" i="2"/>
  <c r="A4447" i="2"/>
  <c r="D4447" i="2" l="1"/>
  <c r="E4447" i="2"/>
  <c r="C4447" i="2"/>
  <c r="F4447" i="2"/>
  <c r="H4447" i="2"/>
  <c r="G4447" i="2"/>
  <c r="B4447" i="2"/>
  <c r="A4448" i="2"/>
  <c r="C4448" i="2" l="1"/>
  <c r="E4448" i="2"/>
  <c r="F4448" i="2"/>
  <c r="D4448" i="2"/>
  <c r="H4448" i="2"/>
  <c r="G4448" i="2"/>
  <c r="B4448" i="2"/>
  <c r="A4449" i="2"/>
  <c r="F4449" i="2" l="1"/>
  <c r="C4449" i="2"/>
  <c r="E4449" i="2"/>
  <c r="D4449" i="2"/>
  <c r="H4449" i="2"/>
  <c r="G4449" i="2"/>
  <c r="B4449" i="2"/>
  <c r="A4450" i="2"/>
  <c r="D4450" i="2" l="1"/>
  <c r="F4450" i="2"/>
  <c r="C4450" i="2"/>
  <c r="E4450" i="2"/>
  <c r="H4450" i="2"/>
  <c r="G4450" i="2"/>
  <c r="B4450" i="2"/>
  <c r="A4451" i="2"/>
  <c r="D4451" i="2" l="1"/>
  <c r="C4451" i="2"/>
  <c r="F4451" i="2"/>
  <c r="E4451" i="2"/>
  <c r="H4451" i="2"/>
  <c r="G4451" i="2"/>
  <c r="B4451" i="2"/>
  <c r="A4452" i="2"/>
  <c r="F4452" i="2" l="1"/>
  <c r="C4452" i="2"/>
  <c r="E4452" i="2"/>
  <c r="D4452" i="2"/>
  <c r="H4452" i="2"/>
  <c r="G4452" i="2"/>
  <c r="B4452" i="2"/>
  <c r="A4453" i="2"/>
  <c r="D4453" i="2" l="1"/>
  <c r="E4453" i="2"/>
  <c r="C4453" i="2"/>
  <c r="F4453" i="2"/>
  <c r="H4453" i="2"/>
  <c r="G4453" i="2"/>
  <c r="B4453" i="2"/>
  <c r="A4454" i="2"/>
  <c r="F4454" i="2" l="1"/>
  <c r="E4454" i="2"/>
  <c r="C4454" i="2"/>
  <c r="D4454" i="2"/>
  <c r="H4454" i="2"/>
  <c r="G4454" i="2"/>
  <c r="B4454" i="2"/>
  <c r="A4455" i="2"/>
  <c r="F4455" i="2" l="1"/>
  <c r="C4455" i="2"/>
  <c r="D4455" i="2"/>
  <c r="E4455" i="2"/>
  <c r="H4455" i="2"/>
  <c r="G4455" i="2"/>
  <c r="B4455" i="2"/>
  <c r="A4456" i="2"/>
  <c r="D4456" i="2" l="1"/>
  <c r="E4456" i="2"/>
  <c r="C4456" i="2"/>
  <c r="F4456" i="2"/>
  <c r="H4456" i="2"/>
  <c r="G4456" i="2"/>
  <c r="B4456" i="2"/>
  <c r="A4457" i="2"/>
  <c r="F4457" i="2" l="1"/>
  <c r="D4457" i="2"/>
  <c r="E4457" i="2"/>
  <c r="C4457" i="2"/>
  <c r="H4457" i="2"/>
  <c r="G4457" i="2"/>
  <c r="B4457" i="2"/>
  <c r="A4458" i="2"/>
  <c r="F4458" i="2" l="1"/>
  <c r="C4458" i="2"/>
  <c r="E4458" i="2"/>
  <c r="D4458" i="2"/>
  <c r="H4458" i="2"/>
  <c r="G4458" i="2"/>
  <c r="B4458" i="2"/>
  <c r="A4459" i="2"/>
  <c r="D4459" i="2" l="1"/>
  <c r="E4459" i="2"/>
  <c r="C4459" i="2"/>
  <c r="F4459" i="2"/>
  <c r="H4459" i="2"/>
  <c r="G4459" i="2"/>
  <c r="B4459" i="2"/>
  <c r="A4460" i="2"/>
  <c r="C4460" i="2" l="1"/>
  <c r="E4460" i="2"/>
  <c r="F4460" i="2"/>
  <c r="D4460" i="2"/>
  <c r="H4460" i="2"/>
  <c r="G4460" i="2"/>
  <c r="B4460" i="2"/>
  <c r="A4461" i="2"/>
  <c r="F4461" i="2" l="1"/>
  <c r="C4461" i="2"/>
  <c r="E4461" i="2"/>
  <c r="D4461" i="2"/>
  <c r="H4461" i="2"/>
  <c r="G4461" i="2"/>
  <c r="B4461" i="2"/>
  <c r="A4462" i="2"/>
  <c r="D4462" i="2" l="1"/>
  <c r="F4462" i="2"/>
  <c r="C4462" i="2"/>
  <c r="E4462" i="2"/>
  <c r="H4462" i="2"/>
  <c r="G4462" i="2"/>
  <c r="B4462" i="2"/>
  <c r="A4463" i="2"/>
  <c r="D4463" i="2" l="1"/>
  <c r="C4463" i="2"/>
  <c r="F4463" i="2"/>
  <c r="E4463" i="2"/>
  <c r="H4463" i="2"/>
  <c r="G4463" i="2"/>
  <c r="B4463" i="2"/>
  <c r="A4464" i="2"/>
  <c r="F4464" i="2" l="1"/>
  <c r="C4464" i="2"/>
  <c r="E4464" i="2"/>
  <c r="D4464" i="2"/>
  <c r="H4464" i="2"/>
  <c r="G4464" i="2"/>
  <c r="B4464" i="2"/>
  <c r="A4465" i="2"/>
  <c r="D4465" i="2" l="1"/>
  <c r="E4465" i="2"/>
  <c r="C4465" i="2"/>
  <c r="F4465" i="2"/>
  <c r="H4465" i="2"/>
  <c r="G4465" i="2"/>
  <c r="B4465" i="2"/>
  <c r="A4466" i="2"/>
  <c r="F4466" i="2" l="1"/>
  <c r="E4466" i="2"/>
  <c r="C4466" i="2"/>
  <c r="D4466" i="2"/>
  <c r="H4466" i="2"/>
  <c r="G4466" i="2"/>
  <c r="B4466" i="2"/>
  <c r="A4467" i="2"/>
  <c r="F4467" i="2" l="1"/>
  <c r="C4467" i="2"/>
  <c r="D4467" i="2"/>
  <c r="E4467" i="2"/>
  <c r="H4467" i="2"/>
  <c r="G4467" i="2"/>
  <c r="B4467" i="2"/>
  <c r="A4468" i="2"/>
  <c r="D4468" i="2" l="1"/>
  <c r="E4468" i="2"/>
  <c r="F4468" i="2"/>
  <c r="C4468" i="2"/>
  <c r="H4468" i="2"/>
  <c r="G4468" i="2"/>
  <c r="B4468" i="2"/>
  <c r="A4469" i="2"/>
  <c r="F4469" i="2" l="1"/>
  <c r="D4469" i="2"/>
  <c r="E4469" i="2"/>
  <c r="C4469" i="2"/>
  <c r="H4469" i="2"/>
  <c r="G4469" i="2"/>
  <c r="B4469" i="2"/>
  <c r="A4470" i="2"/>
  <c r="F4470" i="2" l="1"/>
  <c r="C4470" i="2"/>
  <c r="E4470" i="2"/>
  <c r="D4470" i="2"/>
  <c r="H4470" i="2"/>
  <c r="G4470" i="2"/>
  <c r="B4470" i="2"/>
  <c r="A4471" i="2"/>
  <c r="D4471" i="2" l="1"/>
  <c r="E4471" i="2"/>
  <c r="C4471" i="2"/>
  <c r="F4471" i="2"/>
  <c r="H4471" i="2"/>
  <c r="G4471" i="2"/>
  <c r="B4471" i="2"/>
  <c r="A4472" i="2"/>
  <c r="C4472" i="2" l="1"/>
  <c r="E4472" i="2"/>
  <c r="F4472" i="2"/>
  <c r="D4472" i="2"/>
  <c r="H4472" i="2"/>
  <c r="G4472" i="2"/>
  <c r="B4472" i="2"/>
  <c r="A4473" i="2"/>
  <c r="F4473" i="2" l="1"/>
  <c r="D4473" i="2"/>
  <c r="C4473" i="2"/>
  <c r="E4473" i="2"/>
  <c r="H4473" i="2"/>
  <c r="G4473" i="2"/>
  <c r="B4473" i="2"/>
  <c r="A4474" i="2"/>
  <c r="D4474" i="2" l="1"/>
  <c r="E4474" i="2"/>
  <c r="F4474" i="2"/>
  <c r="C4474" i="2"/>
  <c r="H4474" i="2"/>
  <c r="G4474" i="2"/>
  <c r="B4474" i="2"/>
  <c r="A4475" i="2"/>
  <c r="E4475" i="2" l="1"/>
  <c r="D4475" i="2"/>
  <c r="C4475" i="2"/>
  <c r="F4475" i="2"/>
  <c r="H4475" i="2"/>
  <c r="G4475" i="2"/>
  <c r="B4475" i="2"/>
  <c r="A4476" i="2"/>
  <c r="F4476" i="2" l="1"/>
  <c r="D4476" i="2"/>
  <c r="C4476" i="2"/>
  <c r="E4476" i="2"/>
  <c r="H4476" i="2"/>
  <c r="G4476" i="2"/>
  <c r="B4476" i="2"/>
  <c r="A4477" i="2"/>
  <c r="D4477" i="2" l="1"/>
  <c r="F4477" i="2"/>
  <c r="E4477" i="2"/>
  <c r="C4477" i="2"/>
  <c r="H4477" i="2"/>
  <c r="G4477" i="2"/>
  <c r="B4477" i="2"/>
  <c r="A4478" i="2"/>
  <c r="E4478" i="2" l="1"/>
  <c r="C4478" i="2"/>
  <c r="F4478" i="2"/>
  <c r="D4478" i="2"/>
  <c r="H4478" i="2"/>
  <c r="G4478" i="2"/>
  <c r="B4478" i="2"/>
  <c r="A4479" i="2"/>
  <c r="F4479" i="2" l="1"/>
  <c r="D4479" i="2"/>
  <c r="C4479" i="2"/>
  <c r="E4479" i="2"/>
  <c r="H4479" i="2"/>
  <c r="G4479" i="2"/>
  <c r="B4479" i="2"/>
  <c r="A4480" i="2"/>
  <c r="D4480" i="2" l="1"/>
  <c r="E4480" i="2"/>
  <c r="C4480" i="2"/>
  <c r="F4480" i="2"/>
  <c r="H4480" i="2"/>
  <c r="G4480" i="2"/>
  <c r="B4480" i="2"/>
  <c r="A4481" i="2"/>
  <c r="F4481" i="2" l="1"/>
  <c r="E4481" i="2"/>
  <c r="D4481" i="2"/>
  <c r="C4481" i="2"/>
  <c r="H4481" i="2"/>
  <c r="G4481" i="2"/>
  <c r="B4481" i="2"/>
  <c r="A4482" i="2"/>
  <c r="F4482" i="2" l="1"/>
  <c r="D4482" i="2"/>
  <c r="C4482" i="2"/>
  <c r="E4482" i="2"/>
  <c r="H4482" i="2"/>
  <c r="G4482" i="2"/>
  <c r="B4482" i="2"/>
  <c r="A4483" i="2"/>
  <c r="D4483" i="2" l="1"/>
  <c r="E4483" i="2"/>
  <c r="F4483" i="2"/>
  <c r="C4483" i="2"/>
  <c r="H4483" i="2"/>
  <c r="G4483" i="2"/>
  <c r="B4483" i="2"/>
  <c r="A4484" i="2"/>
  <c r="E4484" i="2" l="1"/>
  <c r="D4484" i="2"/>
  <c r="C4484" i="2"/>
  <c r="F4484" i="2"/>
  <c r="H4484" i="2"/>
  <c r="G4484" i="2"/>
  <c r="B4484" i="2"/>
  <c r="A4485" i="2"/>
  <c r="F4485" i="2" l="1"/>
  <c r="D4485" i="2"/>
  <c r="C4485" i="2"/>
  <c r="E4485" i="2"/>
  <c r="H4485" i="2"/>
  <c r="G4485" i="2"/>
  <c r="B4485" i="2"/>
  <c r="A4486" i="2"/>
  <c r="D4486" i="2" l="1"/>
  <c r="E4486" i="2"/>
  <c r="F4486" i="2"/>
  <c r="C4486" i="2"/>
  <c r="H4486" i="2"/>
  <c r="G4486" i="2"/>
  <c r="B4486" i="2"/>
  <c r="A4487" i="2"/>
  <c r="E4487" i="2" l="1"/>
  <c r="F4487" i="2"/>
  <c r="D4487" i="2"/>
  <c r="C4487" i="2"/>
  <c r="H4487" i="2"/>
  <c r="G4487" i="2"/>
  <c r="B4487" i="2"/>
  <c r="A4488" i="2"/>
  <c r="F4488" i="2" l="1"/>
  <c r="D4488" i="2"/>
  <c r="C4488" i="2"/>
  <c r="E4488" i="2"/>
  <c r="H4488" i="2"/>
  <c r="G4488" i="2"/>
  <c r="B4488" i="2"/>
  <c r="A4489" i="2"/>
  <c r="D4489" i="2" l="1"/>
  <c r="E4489" i="2"/>
  <c r="C4489" i="2"/>
  <c r="F4489" i="2"/>
  <c r="H4489" i="2"/>
  <c r="G4489" i="2"/>
  <c r="B4489" i="2"/>
  <c r="A4490" i="2"/>
  <c r="F4490" i="2" l="1"/>
  <c r="E4490" i="2"/>
  <c r="C4490" i="2"/>
  <c r="D4490" i="2"/>
  <c r="H4490" i="2"/>
  <c r="G4490" i="2"/>
  <c r="B4490" i="2"/>
  <c r="A4491" i="2"/>
  <c r="F4491" i="2" l="1"/>
  <c r="D4491" i="2"/>
  <c r="C4491" i="2"/>
  <c r="E4491" i="2"/>
  <c r="H4491" i="2"/>
  <c r="G4491" i="2"/>
  <c r="B4491" i="2"/>
  <c r="A4492" i="2"/>
  <c r="D4492" i="2" l="1"/>
  <c r="E4492" i="2"/>
  <c r="F4492" i="2"/>
  <c r="C4492" i="2"/>
  <c r="H4492" i="2"/>
  <c r="G4492" i="2"/>
  <c r="B4492" i="2"/>
  <c r="A4493" i="2"/>
  <c r="E4493" i="2" l="1"/>
  <c r="D4493" i="2"/>
  <c r="C4493" i="2"/>
  <c r="F4493" i="2"/>
  <c r="H4493" i="2"/>
  <c r="G4493" i="2"/>
  <c r="B4493" i="2"/>
  <c r="A4494" i="2"/>
  <c r="F4494" i="2" l="1"/>
  <c r="D4494" i="2"/>
  <c r="C4494" i="2"/>
  <c r="E4494" i="2"/>
  <c r="H4494" i="2"/>
  <c r="G4494" i="2"/>
  <c r="B4494" i="2"/>
  <c r="A4495" i="2"/>
  <c r="D4495" i="2" l="1"/>
  <c r="F4495" i="2"/>
  <c r="E4495" i="2"/>
  <c r="C4495" i="2"/>
  <c r="H4495" i="2"/>
  <c r="G4495" i="2"/>
  <c r="B4495" i="2"/>
  <c r="A4496" i="2"/>
  <c r="E4496" i="2" l="1"/>
  <c r="F4496" i="2"/>
  <c r="C4496" i="2"/>
  <c r="D4496" i="2"/>
  <c r="H4496" i="2"/>
  <c r="G4496" i="2"/>
  <c r="B4496" i="2"/>
  <c r="A4497" i="2"/>
  <c r="F4497" i="2" l="1"/>
  <c r="D4497" i="2"/>
  <c r="C4497" i="2"/>
  <c r="E4497" i="2"/>
  <c r="H4497" i="2"/>
  <c r="G4497" i="2"/>
  <c r="B4497" i="2"/>
  <c r="A4498" i="2"/>
  <c r="D4498" i="2" l="1"/>
  <c r="E4498" i="2"/>
  <c r="C4498" i="2"/>
  <c r="F4498" i="2"/>
  <c r="H4498" i="2"/>
  <c r="G4498" i="2"/>
  <c r="B4498" i="2"/>
  <c r="A4499" i="2"/>
  <c r="C4499" i="2" l="1"/>
  <c r="E4499" i="2"/>
  <c r="F4499" i="2"/>
  <c r="D4499" i="2"/>
  <c r="H4499" i="2"/>
  <c r="G4499" i="2"/>
  <c r="B4499" i="2"/>
  <c r="A4500" i="2"/>
  <c r="F4500" i="2" l="1"/>
  <c r="E4500" i="2"/>
  <c r="D4500" i="2"/>
  <c r="C4500" i="2"/>
  <c r="H4500" i="2"/>
  <c r="G4500" i="2"/>
  <c r="B4500" i="2"/>
  <c r="A4501" i="2"/>
  <c r="D4501" i="2" l="1"/>
  <c r="F4501" i="2"/>
  <c r="C4501" i="2"/>
  <c r="E4501" i="2"/>
  <c r="H4501" i="2"/>
  <c r="G4501" i="2"/>
  <c r="B4501" i="2"/>
  <c r="A4502" i="2"/>
  <c r="F4502" i="2" l="1"/>
  <c r="E4502" i="2"/>
  <c r="D4502" i="2"/>
  <c r="C4502" i="2"/>
  <c r="H4502" i="2"/>
  <c r="G4502" i="2"/>
  <c r="B4502" i="2"/>
  <c r="A4503" i="2"/>
  <c r="F4503" i="2" l="1"/>
  <c r="E4503" i="2"/>
  <c r="D4503" i="2"/>
  <c r="C4503" i="2"/>
  <c r="H4503" i="2"/>
  <c r="G4503" i="2"/>
  <c r="B4503" i="2"/>
  <c r="A4504" i="2"/>
  <c r="D4504" i="2" l="1"/>
  <c r="E4504" i="2"/>
  <c r="F4504" i="2"/>
  <c r="C4504" i="2"/>
  <c r="H4504" i="2"/>
  <c r="G4504" i="2"/>
  <c r="B4504" i="2"/>
  <c r="A4505" i="2"/>
  <c r="E4505" i="2" l="1"/>
  <c r="D4505" i="2"/>
  <c r="C4505" i="2"/>
  <c r="F4505" i="2"/>
  <c r="H4505" i="2"/>
  <c r="G4505" i="2"/>
  <c r="B4505" i="2"/>
  <c r="A4506" i="2"/>
  <c r="F4506" i="2" l="1"/>
  <c r="E4506" i="2"/>
  <c r="D4506" i="2"/>
  <c r="C4506" i="2"/>
  <c r="H4506" i="2"/>
  <c r="G4506" i="2"/>
  <c r="B4506" i="2"/>
  <c r="A4507" i="2"/>
  <c r="D4507" i="2" l="1"/>
  <c r="F4507" i="2"/>
  <c r="C4507" i="2"/>
  <c r="E4507" i="2"/>
  <c r="H4507" i="2"/>
  <c r="G4507" i="2"/>
  <c r="B4507" i="2"/>
  <c r="A4508" i="2"/>
  <c r="D4508" i="2" l="1"/>
  <c r="C4508" i="2"/>
  <c r="F4508" i="2"/>
  <c r="E4508" i="2"/>
  <c r="H4508" i="2"/>
  <c r="G4508" i="2"/>
  <c r="B4508" i="2"/>
  <c r="A4509" i="2"/>
  <c r="F4509" i="2" l="1"/>
  <c r="E4509" i="2"/>
  <c r="D4509" i="2"/>
  <c r="C4509" i="2"/>
  <c r="H4509" i="2"/>
  <c r="G4509" i="2"/>
  <c r="B4509" i="2"/>
  <c r="A4510" i="2"/>
  <c r="D4510" i="2" l="1"/>
  <c r="F4510" i="2"/>
  <c r="E4510" i="2"/>
  <c r="C4510" i="2"/>
  <c r="H4510" i="2"/>
  <c r="G4510" i="2"/>
  <c r="B4510" i="2"/>
  <c r="A4511" i="2"/>
  <c r="F4511" i="2" l="1"/>
  <c r="E4511" i="2"/>
  <c r="C4511" i="2"/>
  <c r="D4511" i="2"/>
  <c r="H4511" i="2"/>
  <c r="G4511" i="2"/>
  <c r="B4511" i="2"/>
  <c r="A4512" i="2"/>
  <c r="F4512" i="2" l="1"/>
  <c r="E4512" i="2"/>
  <c r="D4512" i="2"/>
  <c r="C4512" i="2"/>
  <c r="H4512" i="2"/>
  <c r="G4512" i="2"/>
  <c r="B4512" i="2"/>
  <c r="A4513" i="2"/>
  <c r="D4513" i="2" l="1"/>
  <c r="F4513" i="2"/>
  <c r="E4513" i="2"/>
  <c r="C4513" i="2"/>
  <c r="H4513" i="2"/>
  <c r="G4513" i="2"/>
  <c r="B4513" i="2"/>
  <c r="A4514" i="2"/>
  <c r="E4514" i="2" l="1"/>
  <c r="D4514" i="2"/>
  <c r="C4514" i="2"/>
  <c r="F4514" i="2"/>
  <c r="H4514" i="2"/>
  <c r="G4514" i="2"/>
  <c r="B4514" i="2"/>
  <c r="A4515" i="2"/>
  <c r="F4515" i="2" l="1"/>
  <c r="E4515" i="2"/>
  <c r="D4515" i="2"/>
  <c r="C4515" i="2"/>
  <c r="H4515" i="2"/>
  <c r="G4515" i="2"/>
  <c r="B4515" i="2"/>
  <c r="A4516" i="2"/>
  <c r="D4516" i="2" l="1"/>
  <c r="C4516" i="2"/>
  <c r="F4516" i="2"/>
  <c r="E4516" i="2"/>
  <c r="H4516" i="2"/>
  <c r="G4516" i="2"/>
  <c r="B4516" i="2"/>
  <c r="A4517" i="2"/>
  <c r="F4517" i="2" l="1"/>
  <c r="E4517" i="2"/>
  <c r="D4517" i="2"/>
  <c r="C4517" i="2"/>
  <c r="H4517" i="2"/>
  <c r="G4517" i="2"/>
  <c r="B4517" i="2"/>
  <c r="A4518" i="2"/>
  <c r="F4518" i="2" l="1"/>
  <c r="E4518" i="2"/>
  <c r="D4518" i="2"/>
  <c r="C4518" i="2"/>
  <c r="H4518" i="2"/>
  <c r="G4518" i="2"/>
  <c r="B4518" i="2"/>
  <c r="A4519" i="2"/>
  <c r="D4519" i="2" l="1"/>
  <c r="C4519" i="2"/>
  <c r="F4519" i="2"/>
  <c r="E4519" i="2"/>
  <c r="H4519" i="2"/>
  <c r="G4519" i="2"/>
  <c r="B4519" i="2"/>
  <c r="A4520" i="2"/>
  <c r="F4520" i="2" l="1"/>
  <c r="D4520" i="2"/>
  <c r="C4520" i="2"/>
  <c r="E4520" i="2"/>
  <c r="H4520" i="2"/>
  <c r="G4520" i="2"/>
  <c r="B4520" i="2"/>
  <c r="A4521" i="2"/>
  <c r="F4521" i="2" l="1"/>
  <c r="E4521" i="2"/>
  <c r="D4521" i="2"/>
  <c r="C4521" i="2"/>
  <c r="H4521" i="2"/>
  <c r="G4521" i="2"/>
  <c r="B4521" i="2"/>
  <c r="A4522" i="2"/>
  <c r="C4522" i="2" l="1"/>
  <c r="E4522" i="2"/>
  <c r="F4522" i="2"/>
  <c r="D4522" i="2"/>
  <c r="H4522" i="2"/>
  <c r="G4522" i="2"/>
  <c r="B4522" i="2"/>
  <c r="A4523" i="2"/>
  <c r="F4523" i="2" l="1"/>
  <c r="E4523" i="2"/>
  <c r="D4523" i="2"/>
  <c r="C4523" i="2"/>
  <c r="H4523" i="2"/>
  <c r="G4523" i="2"/>
  <c r="B4523" i="2"/>
  <c r="A4524" i="2"/>
  <c r="F4524" i="2" l="1"/>
  <c r="E4524" i="2"/>
  <c r="D4524" i="2"/>
  <c r="C4524" i="2"/>
  <c r="H4524" i="2"/>
  <c r="G4524" i="2"/>
  <c r="B4524" i="2"/>
  <c r="A4525" i="2"/>
  <c r="C4525" i="2" l="1"/>
  <c r="D4525" i="2"/>
  <c r="F4525" i="2"/>
  <c r="E4525" i="2"/>
  <c r="H4525" i="2"/>
  <c r="G4525" i="2"/>
  <c r="B4525" i="2"/>
  <c r="A4526" i="2"/>
  <c r="C4526" i="2" l="1"/>
  <c r="F4526" i="2"/>
  <c r="E4526" i="2"/>
  <c r="D4526" i="2"/>
  <c r="H4526" i="2"/>
  <c r="G4526" i="2"/>
  <c r="B4526" i="2"/>
  <c r="A4527" i="2"/>
  <c r="F4527" i="2" l="1"/>
  <c r="E4527" i="2"/>
  <c r="D4527" i="2"/>
  <c r="C4527" i="2"/>
  <c r="H4527" i="2"/>
  <c r="G4527" i="2"/>
  <c r="B4527" i="2"/>
  <c r="A4528" i="2"/>
  <c r="C4528" i="2" l="1"/>
  <c r="E4528" i="2"/>
  <c r="D4528" i="2"/>
  <c r="F4528" i="2"/>
  <c r="H4528" i="2"/>
  <c r="G4528" i="2"/>
  <c r="B4528" i="2"/>
  <c r="A4529" i="2"/>
  <c r="C4529" i="2" l="1"/>
  <c r="F4529" i="2"/>
  <c r="E4529" i="2"/>
  <c r="D4529" i="2"/>
  <c r="H4529" i="2"/>
  <c r="G4529" i="2"/>
  <c r="B4529" i="2"/>
  <c r="A4530" i="2"/>
  <c r="F4530" i="2" l="1"/>
  <c r="D4530" i="2"/>
  <c r="C4530" i="2"/>
  <c r="E4530" i="2"/>
  <c r="H4530" i="2"/>
  <c r="G4530" i="2"/>
  <c r="B4530" i="2"/>
  <c r="A4531" i="2"/>
  <c r="C4531" i="2" l="1"/>
  <c r="F4531" i="2"/>
  <c r="E4531" i="2"/>
  <c r="D4531" i="2"/>
  <c r="H4531" i="2"/>
  <c r="G4531" i="2"/>
  <c r="B4531" i="2"/>
  <c r="A4532" i="2"/>
  <c r="C4532" i="2" l="1"/>
  <c r="E4532" i="2"/>
  <c r="F4532" i="2"/>
  <c r="D4532" i="2"/>
  <c r="H4532" i="2"/>
  <c r="G4532" i="2"/>
  <c r="B4532" i="2"/>
  <c r="A4533" i="2"/>
  <c r="F4533" i="2" l="1"/>
  <c r="E4533" i="2"/>
  <c r="C4533" i="2"/>
  <c r="D4533" i="2"/>
  <c r="H4533" i="2"/>
  <c r="G4533" i="2"/>
  <c r="B4533" i="2"/>
  <c r="A4534" i="2"/>
  <c r="D4534" i="2" l="1"/>
  <c r="C4534" i="2"/>
  <c r="F4534" i="2"/>
  <c r="E4534" i="2"/>
  <c r="H4534" i="2"/>
  <c r="G4534" i="2"/>
  <c r="B4534" i="2"/>
  <c r="A4535" i="2"/>
  <c r="C4535" i="2" l="1"/>
  <c r="F4535" i="2"/>
  <c r="E4535" i="2"/>
  <c r="D4535" i="2"/>
  <c r="H4535" i="2"/>
  <c r="G4535" i="2"/>
  <c r="B4535" i="2"/>
  <c r="A4536" i="2"/>
  <c r="D4536" i="2" l="1"/>
  <c r="E4536" i="2"/>
  <c r="C4536" i="2"/>
  <c r="F4536" i="2"/>
  <c r="H4536" i="2"/>
  <c r="G4536" i="2"/>
  <c r="B4536" i="2"/>
  <c r="A4537" i="2"/>
  <c r="D4537" i="2" l="1"/>
  <c r="C4537" i="2"/>
  <c r="F4537" i="2"/>
  <c r="E4537" i="2"/>
  <c r="H4537" i="2"/>
  <c r="G4537" i="2"/>
  <c r="B4537" i="2"/>
  <c r="A4538" i="2"/>
  <c r="C4538" i="2" l="1"/>
  <c r="F4538" i="2"/>
  <c r="E4538" i="2"/>
  <c r="D4538" i="2"/>
  <c r="H4538" i="2"/>
  <c r="G4538" i="2"/>
  <c r="B4538" i="2"/>
  <c r="A4539" i="2"/>
  <c r="E4539" i="2" l="1"/>
  <c r="D4539" i="2"/>
  <c r="C4539" i="2"/>
  <c r="F4539" i="2"/>
  <c r="H4539" i="2"/>
  <c r="G4539" i="2"/>
  <c r="B4539" i="2"/>
  <c r="A4540" i="2"/>
  <c r="D4540" i="2" l="1"/>
  <c r="C4540" i="2"/>
  <c r="E4540" i="2"/>
  <c r="F4540" i="2"/>
  <c r="H4540" i="2"/>
  <c r="G4540" i="2"/>
  <c r="B4540" i="2"/>
  <c r="A4541" i="2"/>
  <c r="C4541" i="2" l="1"/>
  <c r="F4541" i="2"/>
  <c r="E4541" i="2"/>
  <c r="D4541" i="2"/>
  <c r="H4541" i="2"/>
  <c r="G4541" i="2"/>
  <c r="B4541" i="2"/>
  <c r="A4542" i="2"/>
  <c r="F4542" i="2" l="1"/>
  <c r="E4542" i="2"/>
  <c r="D4542" i="2"/>
  <c r="C4542" i="2"/>
  <c r="H4542" i="2"/>
  <c r="G4542" i="2"/>
  <c r="B4542" i="2"/>
  <c r="A4543" i="2"/>
  <c r="D4543" i="2" l="1"/>
  <c r="C4543" i="2"/>
  <c r="F4543" i="2"/>
  <c r="E4543" i="2"/>
  <c r="H4543" i="2"/>
  <c r="G4543" i="2"/>
  <c r="B4543" i="2"/>
  <c r="A4544" i="2"/>
  <c r="C4544" i="2" l="1"/>
  <c r="E4544" i="2"/>
  <c r="F4544" i="2"/>
  <c r="D4544" i="2"/>
  <c r="H4544" i="2"/>
  <c r="G4544" i="2"/>
  <c r="B4544" i="2"/>
  <c r="A4545" i="2"/>
  <c r="D4545" i="2" l="1"/>
  <c r="C4545" i="2"/>
  <c r="F4545" i="2"/>
  <c r="E4545" i="2"/>
  <c r="H4545" i="2"/>
  <c r="G4545" i="2"/>
  <c r="B4545" i="2"/>
  <c r="A4546" i="2"/>
  <c r="D4546" i="2" l="1"/>
  <c r="C4546" i="2"/>
  <c r="F4546" i="2"/>
  <c r="E4546" i="2"/>
  <c r="H4546" i="2"/>
  <c r="G4546" i="2"/>
  <c r="B4546" i="2"/>
  <c r="A4547" i="2"/>
  <c r="C4547" i="2" l="1"/>
  <c r="F4547" i="2"/>
  <c r="E4547" i="2"/>
  <c r="D4547" i="2"/>
  <c r="H4547" i="2"/>
  <c r="G4547" i="2"/>
  <c r="B4547" i="2"/>
  <c r="A4548" i="2"/>
  <c r="D4548" i="2" l="1"/>
  <c r="F4548" i="2"/>
  <c r="E4548" i="2"/>
  <c r="C4548" i="2"/>
  <c r="H4548" i="2"/>
  <c r="G4548" i="2"/>
  <c r="B4548" i="2"/>
  <c r="A4549" i="2"/>
  <c r="D4549" i="2" l="1"/>
  <c r="C4549" i="2"/>
  <c r="F4549" i="2"/>
  <c r="E4549" i="2"/>
  <c r="H4549" i="2"/>
  <c r="G4549" i="2"/>
  <c r="B4549" i="2"/>
  <c r="A4550" i="2"/>
  <c r="C4550" i="2" l="1"/>
  <c r="F4550" i="2"/>
  <c r="E4550" i="2"/>
  <c r="D4550" i="2"/>
  <c r="H4550" i="2"/>
  <c r="G4550" i="2"/>
  <c r="B4550" i="2"/>
  <c r="A4551" i="2"/>
  <c r="E4551" i="2" l="1"/>
  <c r="D4551" i="2"/>
  <c r="C4551" i="2"/>
  <c r="F4551" i="2"/>
  <c r="H4551" i="2"/>
  <c r="G4551" i="2"/>
  <c r="B4551" i="2"/>
  <c r="A4552" i="2"/>
  <c r="D4552" i="2" l="1"/>
  <c r="C4552" i="2"/>
  <c r="E4552" i="2"/>
  <c r="F4552" i="2"/>
  <c r="H4552" i="2"/>
  <c r="G4552" i="2"/>
  <c r="B4552" i="2"/>
  <c r="A4553" i="2"/>
  <c r="C4553" i="2" l="1"/>
  <c r="F4553" i="2"/>
  <c r="D4553" i="2"/>
  <c r="E4553" i="2"/>
  <c r="H4553" i="2"/>
  <c r="G4553" i="2"/>
  <c r="B4553" i="2"/>
  <c r="A4554" i="2"/>
  <c r="F4554" i="2" l="1"/>
  <c r="E4554" i="2"/>
  <c r="D4554" i="2"/>
  <c r="C4554" i="2"/>
  <c r="H4554" i="2"/>
  <c r="G4554" i="2"/>
  <c r="B4554" i="2"/>
  <c r="A4555" i="2"/>
  <c r="D4555" i="2" l="1"/>
  <c r="C4555" i="2"/>
  <c r="F4555" i="2"/>
  <c r="E4555" i="2"/>
  <c r="H4555" i="2"/>
  <c r="G4555" i="2"/>
  <c r="B4555" i="2"/>
  <c r="A4556" i="2"/>
  <c r="C4556" i="2" l="1"/>
  <c r="E4556" i="2"/>
  <c r="F4556" i="2"/>
  <c r="D4556" i="2"/>
  <c r="H4556" i="2"/>
  <c r="G4556" i="2"/>
  <c r="B4556" i="2"/>
  <c r="A4557" i="2"/>
  <c r="C4557" i="2" l="1"/>
  <c r="E4557" i="2"/>
  <c r="D4557" i="2"/>
  <c r="F4557" i="2"/>
  <c r="H4557" i="2"/>
  <c r="G4557" i="2"/>
  <c r="B4557" i="2"/>
  <c r="A4558" i="2"/>
  <c r="E4558" i="2" l="1"/>
  <c r="D4558" i="2"/>
  <c r="C4558" i="2"/>
  <c r="F4558" i="2"/>
  <c r="H4558" i="2"/>
  <c r="G4558" i="2"/>
  <c r="B4558" i="2"/>
  <c r="A4559" i="2"/>
  <c r="D4559" i="2" l="1"/>
  <c r="F4559" i="2"/>
  <c r="E4559" i="2"/>
  <c r="C4559" i="2"/>
  <c r="H4559" i="2"/>
  <c r="G4559" i="2"/>
  <c r="B4559" i="2"/>
  <c r="A4560" i="2"/>
  <c r="C4560" i="2" l="1"/>
  <c r="E4560" i="2"/>
  <c r="F4560" i="2"/>
  <c r="D4560" i="2"/>
  <c r="H4560" i="2"/>
  <c r="G4560" i="2"/>
  <c r="B4560" i="2"/>
  <c r="A4561" i="2"/>
  <c r="E4561" i="2" l="1"/>
  <c r="F4561" i="2"/>
  <c r="D4561" i="2"/>
  <c r="C4561" i="2"/>
  <c r="H4561" i="2"/>
  <c r="G4561" i="2"/>
  <c r="B4561" i="2"/>
  <c r="A4562" i="2"/>
  <c r="E4562" i="2" l="1"/>
  <c r="F4562" i="2"/>
  <c r="D4562" i="2"/>
  <c r="C4562" i="2"/>
  <c r="H4562" i="2"/>
  <c r="G4562" i="2"/>
  <c r="B4562" i="2"/>
  <c r="A4563" i="2"/>
  <c r="F4563" i="2" l="1"/>
  <c r="E4563" i="2"/>
  <c r="D4563" i="2"/>
  <c r="C4563" i="2"/>
  <c r="H4563" i="2"/>
  <c r="G4563" i="2"/>
  <c r="B4563" i="2"/>
  <c r="A4564" i="2"/>
  <c r="E4564" i="2" l="1"/>
  <c r="F4564" i="2"/>
  <c r="C4564" i="2"/>
  <c r="D4564" i="2"/>
  <c r="H4564" i="2"/>
  <c r="G4564" i="2"/>
  <c r="B4564" i="2"/>
  <c r="A4565" i="2"/>
  <c r="C4565" i="2" l="1"/>
  <c r="F4565" i="2"/>
  <c r="D4565" i="2"/>
  <c r="E4565" i="2"/>
  <c r="H4565" i="2"/>
  <c r="G4565" i="2"/>
  <c r="B4565" i="2"/>
  <c r="A4566" i="2"/>
  <c r="F4566" i="2" l="1"/>
  <c r="D4566" i="2"/>
  <c r="E4566" i="2"/>
  <c r="C4566" i="2"/>
  <c r="H4566" i="2"/>
  <c r="G4566" i="2"/>
  <c r="B4566" i="2"/>
  <c r="A4567" i="2"/>
  <c r="E4567" i="2" l="1"/>
  <c r="F4567" i="2"/>
  <c r="D4567" i="2"/>
  <c r="C4567" i="2"/>
  <c r="H4567" i="2"/>
  <c r="G4567" i="2"/>
  <c r="B4567" i="2"/>
  <c r="A4568" i="2"/>
  <c r="D4568" i="2" l="1"/>
  <c r="C4568" i="2"/>
  <c r="F4568" i="2"/>
  <c r="E4568" i="2"/>
  <c r="H4568" i="2"/>
  <c r="G4568" i="2"/>
  <c r="B4568" i="2"/>
  <c r="A4569" i="2"/>
  <c r="F4569" i="2" l="1"/>
  <c r="C4569" i="2"/>
  <c r="E4569" i="2"/>
  <c r="D4569" i="2"/>
  <c r="H4569" i="2"/>
  <c r="G4569" i="2"/>
  <c r="B4569" i="2"/>
  <c r="A4570" i="2"/>
  <c r="E4570" i="2" l="1"/>
  <c r="F4570" i="2"/>
  <c r="D4570" i="2"/>
  <c r="C4570" i="2"/>
  <c r="H4570" i="2"/>
  <c r="G4570" i="2"/>
  <c r="B4570" i="2"/>
  <c r="A4571" i="2"/>
  <c r="F4571" i="2" l="1"/>
  <c r="E4571" i="2"/>
  <c r="D4571" i="2"/>
  <c r="C4571" i="2"/>
  <c r="H4571" i="2"/>
  <c r="G4571" i="2"/>
  <c r="B4571" i="2"/>
  <c r="A4572" i="2"/>
  <c r="F4572" i="2" l="1"/>
  <c r="E4572" i="2"/>
  <c r="D4572" i="2"/>
  <c r="C4572" i="2"/>
  <c r="H4572" i="2"/>
  <c r="G4572" i="2"/>
  <c r="B4572" i="2"/>
  <c r="A4573" i="2"/>
  <c r="E4573" i="2" l="1"/>
  <c r="F4573" i="2"/>
  <c r="D4573" i="2"/>
  <c r="C4573" i="2"/>
  <c r="H4573" i="2"/>
  <c r="G4573" i="2"/>
  <c r="B4573" i="2"/>
  <c r="A4574" i="2"/>
  <c r="D4574" i="2" l="1"/>
  <c r="C4574" i="2"/>
  <c r="E4574" i="2"/>
  <c r="F4574" i="2"/>
  <c r="H4574" i="2"/>
  <c r="G4574" i="2"/>
  <c r="B4574" i="2"/>
  <c r="A4575" i="2"/>
  <c r="F4575" i="2" l="1"/>
  <c r="D4575" i="2"/>
  <c r="C4575" i="2"/>
  <c r="E4575" i="2"/>
  <c r="H4575" i="2"/>
  <c r="G4575" i="2"/>
  <c r="B4575" i="2"/>
  <c r="A4576" i="2"/>
  <c r="E4576" i="2" l="1"/>
  <c r="D4576" i="2"/>
  <c r="C4576" i="2"/>
  <c r="F4576" i="2"/>
  <c r="H4576" i="2"/>
  <c r="G4576" i="2"/>
  <c r="B4576" i="2"/>
  <c r="A4577" i="2"/>
  <c r="F4577" i="2" l="1"/>
  <c r="E4577" i="2"/>
  <c r="D4577" i="2"/>
  <c r="C4577" i="2"/>
  <c r="H4577" i="2"/>
  <c r="G4577" i="2"/>
  <c r="B4577" i="2"/>
  <c r="A4578" i="2"/>
  <c r="F4578" i="2" l="1"/>
  <c r="E4578" i="2"/>
  <c r="D4578" i="2"/>
  <c r="C4578" i="2"/>
  <c r="H4578" i="2"/>
  <c r="G4578" i="2"/>
  <c r="B4578" i="2"/>
  <c r="A4579" i="2"/>
  <c r="E4579" i="2" l="1"/>
  <c r="C4579" i="2"/>
  <c r="F4579" i="2"/>
  <c r="D4579" i="2"/>
  <c r="H4579" i="2"/>
  <c r="G4579" i="2"/>
  <c r="B4579" i="2"/>
  <c r="A4580" i="2"/>
  <c r="C4580" i="2" l="1"/>
  <c r="F4580" i="2"/>
  <c r="E4580" i="2"/>
  <c r="D4580" i="2"/>
  <c r="H4580" i="2"/>
  <c r="G4580" i="2"/>
  <c r="B4580" i="2"/>
  <c r="A4581" i="2"/>
  <c r="F4581" i="2" l="1"/>
  <c r="E4581" i="2"/>
  <c r="C4581" i="2"/>
  <c r="D4581" i="2"/>
  <c r="H4581" i="2"/>
  <c r="G4581" i="2"/>
  <c r="B4581" i="2"/>
  <c r="A4582" i="2"/>
  <c r="E4582" i="2" l="1"/>
  <c r="F4582" i="2"/>
  <c r="D4582" i="2"/>
  <c r="C4582" i="2"/>
  <c r="H4582" i="2"/>
  <c r="G4582" i="2"/>
  <c r="B4582" i="2"/>
  <c r="A4583" i="2"/>
  <c r="E4583" i="2" l="1"/>
  <c r="F4583" i="2"/>
  <c r="D4583" i="2"/>
  <c r="C4583" i="2"/>
  <c r="H4583" i="2"/>
  <c r="G4583" i="2"/>
  <c r="B4583" i="2"/>
  <c r="A4584" i="2"/>
  <c r="F4584" i="2" l="1"/>
  <c r="C4584" i="2"/>
  <c r="E4584" i="2"/>
  <c r="D4584" i="2"/>
  <c r="H4584" i="2"/>
  <c r="G4584" i="2"/>
  <c r="B4584" i="2"/>
  <c r="A4585" i="2"/>
  <c r="E4585" i="2" l="1"/>
  <c r="F4585" i="2"/>
  <c r="C4585" i="2"/>
  <c r="D4585" i="2"/>
  <c r="H4585" i="2"/>
  <c r="G4585" i="2"/>
  <c r="B4585" i="2"/>
  <c r="A4586" i="2"/>
  <c r="D4586" i="2" l="1"/>
  <c r="C4586" i="2"/>
  <c r="F4586" i="2"/>
  <c r="E4586" i="2"/>
  <c r="H4586" i="2"/>
  <c r="G4586" i="2"/>
  <c r="B4586" i="2"/>
  <c r="A4587" i="2"/>
  <c r="F4587" i="2" l="1"/>
  <c r="C4587" i="2"/>
  <c r="E4587" i="2"/>
  <c r="D4587" i="2"/>
  <c r="H4587" i="2"/>
  <c r="G4587" i="2"/>
  <c r="B4587" i="2"/>
  <c r="A4588" i="2"/>
  <c r="E4588" i="2" l="1"/>
  <c r="F4588" i="2"/>
  <c r="D4588" i="2"/>
  <c r="C4588" i="2"/>
  <c r="H4588" i="2"/>
  <c r="G4588" i="2"/>
  <c r="B4588" i="2"/>
  <c r="A4589" i="2"/>
  <c r="F4589" i="2" l="1"/>
  <c r="E4589" i="2"/>
  <c r="D4589" i="2"/>
  <c r="C4589" i="2"/>
  <c r="H4589" i="2"/>
  <c r="G4589" i="2"/>
  <c r="B4589" i="2"/>
  <c r="A4590" i="2"/>
  <c r="F4590" i="2" l="1"/>
  <c r="E4590" i="2"/>
  <c r="D4590" i="2"/>
  <c r="C4590" i="2"/>
  <c r="H4590" i="2"/>
  <c r="G4590" i="2"/>
  <c r="B4590" i="2"/>
  <c r="A4591" i="2"/>
  <c r="E4591" i="2" l="1"/>
  <c r="C4591" i="2"/>
  <c r="F4591" i="2"/>
  <c r="D4591" i="2"/>
  <c r="H4591" i="2"/>
  <c r="G4591" i="2"/>
  <c r="B4591" i="2"/>
  <c r="A4592" i="2"/>
  <c r="F4592" i="2" l="1"/>
  <c r="E4592" i="2"/>
  <c r="D4592" i="2"/>
  <c r="C4592" i="2"/>
  <c r="H4592" i="2"/>
  <c r="G4592" i="2"/>
  <c r="B4592" i="2"/>
  <c r="A4593" i="2"/>
  <c r="F4593" i="2" l="1"/>
  <c r="D4593" i="2"/>
  <c r="C4593" i="2"/>
  <c r="E4593" i="2"/>
  <c r="H4593" i="2"/>
  <c r="G4593" i="2"/>
  <c r="B4593" i="2"/>
  <c r="A4594" i="2"/>
  <c r="E4594" i="2" l="1"/>
  <c r="D4594" i="2"/>
  <c r="F4594" i="2"/>
  <c r="C4594" i="2"/>
  <c r="H4594" i="2"/>
  <c r="G4594" i="2"/>
  <c r="B4594" i="2"/>
  <c r="A4595" i="2"/>
  <c r="C4595" i="2" l="1"/>
  <c r="E4595" i="2"/>
  <c r="D4595" i="2"/>
  <c r="F4595" i="2"/>
  <c r="H4595" i="2"/>
  <c r="G4595" i="2"/>
  <c r="B4595" i="2"/>
  <c r="A4596" i="2"/>
  <c r="F4596" i="2" l="1"/>
  <c r="E4596" i="2"/>
  <c r="D4596" i="2"/>
  <c r="C4596" i="2"/>
  <c r="H4596" i="2"/>
  <c r="G4596" i="2"/>
  <c r="B4596" i="2"/>
  <c r="A4597" i="2"/>
  <c r="E4597" i="2" l="1"/>
  <c r="C4597" i="2"/>
  <c r="F4597" i="2"/>
  <c r="D4597" i="2"/>
  <c r="H4597" i="2"/>
  <c r="G4597" i="2"/>
  <c r="B4597" i="2"/>
  <c r="A4598" i="2"/>
  <c r="C4598" i="2" l="1"/>
  <c r="F4598" i="2"/>
  <c r="E4598" i="2"/>
  <c r="D4598" i="2"/>
  <c r="H4598" i="2"/>
  <c r="G4598" i="2"/>
  <c r="B4598" i="2"/>
  <c r="A4599" i="2"/>
  <c r="F4599" i="2" l="1"/>
  <c r="E4599" i="2"/>
  <c r="D4599" i="2"/>
  <c r="C4599" i="2"/>
  <c r="H4599" i="2"/>
  <c r="G4599" i="2"/>
  <c r="B4599" i="2"/>
  <c r="A4600" i="2"/>
  <c r="E4600" i="2" l="1"/>
  <c r="F4600" i="2"/>
  <c r="D4600" i="2"/>
  <c r="C4600" i="2"/>
  <c r="H4600" i="2"/>
  <c r="G4600" i="2"/>
  <c r="B4600" i="2"/>
  <c r="A4601" i="2"/>
  <c r="E4601" i="2" l="1"/>
  <c r="D4601" i="2"/>
  <c r="F4601" i="2"/>
  <c r="C4601" i="2"/>
  <c r="H4601" i="2"/>
  <c r="G4601" i="2"/>
  <c r="B4601" i="2"/>
  <c r="A4602" i="2"/>
  <c r="F4602" i="2" l="1"/>
  <c r="C4602" i="2"/>
  <c r="E4602" i="2"/>
  <c r="D4602" i="2"/>
  <c r="H4602" i="2"/>
  <c r="G4602" i="2"/>
  <c r="B4602" i="2"/>
  <c r="A4603" i="2"/>
  <c r="E4603" i="2" l="1"/>
  <c r="F4603" i="2"/>
  <c r="D4603" i="2"/>
  <c r="C4603" i="2"/>
  <c r="H4603" i="2"/>
  <c r="G4603" i="2"/>
  <c r="B4603" i="2"/>
  <c r="A4604" i="2"/>
  <c r="D4604" i="2" l="1"/>
  <c r="C4604" i="2"/>
  <c r="F4604" i="2"/>
  <c r="E4604" i="2"/>
  <c r="H4604" i="2"/>
  <c r="G4604" i="2"/>
  <c r="B4604" i="2"/>
  <c r="A4605" i="2"/>
  <c r="F4605" i="2" l="1"/>
  <c r="C4605" i="2"/>
  <c r="E4605" i="2"/>
  <c r="D4605" i="2"/>
  <c r="H4605" i="2"/>
  <c r="G4605" i="2"/>
  <c r="B4605" i="2"/>
  <c r="A4606" i="2"/>
  <c r="E4606" i="2" l="1"/>
  <c r="D4606" i="2"/>
  <c r="F4606" i="2"/>
  <c r="C4606" i="2"/>
  <c r="H4606" i="2"/>
  <c r="G4606" i="2"/>
  <c r="B4606" i="2"/>
  <c r="A4607" i="2"/>
  <c r="F4607" i="2" l="1"/>
  <c r="E4607" i="2"/>
  <c r="D4607" i="2"/>
  <c r="C4607" i="2"/>
  <c r="H4607" i="2"/>
  <c r="G4607" i="2"/>
  <c r="B4607" i="2"/>
  <c r="A4608" i="2"/>
  <c r="F4608" i="2" l="1"/>
  <c r="E4608" i="2"/>
  <c r="D4608" i="2"/>
  <c r="C4608" i="2"/>
  <c r="H4608" i="2"/>
  <c r="G4608" i="2"/>
  <c r="B4608" i="2"/>
  <c r="A4609" i="2"/>
  <c r="E4609" i="2" l="1"/>
  <c r="F4609" i="2"/>
  <c r="D4609" i="2"/>
  <c r="C4609" i="2"/>
  <c r="H4609" i="2"/>
  <c r="G4609" i="2"/>
  <c r="B4609" i="2"/>
  <c r="A4610" i="2"/>
  <c r="F4610" i="2" l="1"/>
  <c r="E4610" i="2"/>
  <c r="D4610" i="2"/>
  <c r="C4610" i="2"/>
  <c r="H4610" i="2"/>
  <c r="G4610" i="2"/>
  <c r="B4610" i="2"/>
  <c r="A4611" i="2"/>
  <c r="F4611" i="2" l="1"/>
  <c r="D4611" i="2"/>
  <c r="C4611" i="2"/>
  <c r="E4611" i="2"/>
  <c r="H4611" i="2"/>
  <c r="G4611" i="2"/>
  <c r="B4611" i="2"/>
  <c r="A4612" i="2"/>
  <c r="E4612" i="2" l="1"/>
  <c r="D4612" i="2"/>
  <c r="C4612" i="2"/>
  <c r="F4612" i="2"/>
  <c r="H4612" i="2"/>
  <c r="G4612" i="2"/>
  <c r="B4612" i="2"/>
  <c r="A4613" i="2"/>
  <c r="F4613" i="2" l="1"/>
  <c r="E4613" i="2"/>
  <c r="D4613" i="2"/>
  <c r="C4613" i="2"/>
  <c r="H4613" i="2"/>
  <c r="G4613" i="2"/>
  <c r="B4613" i="2"/>
  <c r="A4614" i="2"/>
  <c r="F4614" i="2" l="1"/>
  <c r="E4614" i="2"/>
  <c r="D4614" i="2"/>
  <c r="C4614" i="2"/>
  <c r="H4614" i="2"/>
  <c r="G4614" i="2"/>
  <c r="B4614" i="2"/>
  <c r="A4615" i="2"/>
  <c r="E4615" i="2" l="1"/>
  <c r="C4615" i="2"/>
  <c r="F4615" i="2"/>
  <c r="D4615" i="2"/>
  <c r="H4615" i="2"/>
  <c r="G4615" i="2"/>
  <c r="B4615" i="2"/>
  <c r="A4616" i="2"/>
  <c r="C4616" i="2" l="1"/>
  <c r="E4616" i="2"/>
  <c r="D4616" i="2"/>
  <c r="F4616" i="2"/>
  <c r="H4616" i="2"/>
  <c r="G4616" i="2"/>
  <c r="B4616" i="2"/>
  <c r="A4617" i="2"/>
  <c r="F4617" i="2" l="1"/>
  <c r="C4617" i="2"/>
  <c r="E4617" i="2"/>
  <c r="D4617" i="2"/>
  <c r="H4617" i="2"/>
  <c r="G4617" i="2"/>
  <c r="B4617" i="2"/>
  <c r="A4618" i="2"/>
  <c r="E4618" i="2" l="1"/>
  <c r="F4618" i="2"/>
  <c r="D4618" i="2"/>
  <c r="C4618" i="2"/>
  <c r="H4618" i="2"/>
  <c r="G4618" i="2"/>
  <c r="B4618" i="2"/>
  <c r="A4619" i="2"/>
  <c r="E4619" i="2" l="1"/>
  <c r="C4619" i="2"/>
  <c r="F4619" i="2"/>
  <c r="D4619" i="2"/>
  <c r="H4619" i="2"/>
  <c r="G4619" i="2"/>
  <c r="B4619" i="2"/>
  <c r="A4620" i="2"/>
  <c r="F4620" i="2" l="1"/>
  <c r="E4620" i="2"/>
  <c r="D4620" i="2"/>
  <c r="C4620" i="2"/>
  <c r="H4620" i="2"/>
  <c r="G4620" i="2"/>
  <c r="B4620" i="2"/>
  <c r="A4621" i="2"/>
  <c r="E4621" i="2" l="1"/>
  <c r="F4621" i="2"/>
  <c r="D4621" i="2"/>
  <c r="C4621" i="2"/>
  <c r="H4621" i="2"/>
  <c r="G4621" i="2"/>
  <c r="B4621" i="2"/>
  <c r="A4622" i="2"/>
  <c r="D4622" i="2" l="1"/>
  <c r="C4622" i="2"/>
  <c r="F4622" i="2"/>
  <c r="E4622" i="2"/>
  <c r="H4622" i="2"/>
  <c r="G4622" i="2"/>
  <c r="B4622" i="2"/>
  <c r="A4623" i="2"/>
  <c r="F4623" i="2" l="1"/>
  <c r="C4623" i="2"/>
  <c r="E4623" i="2"/>
  <c r="D4623" i="2"/>
  <c r="H4623" i="2"/>
  <c r="G4623" i="2"/>
  <c r="B4623" i="2"/>
  <c r="A4624" i="2"/>
  <c r="E4624" i="2" l="1"/>
  <c r="D4624" i="2"/>
  <c r="F4624" i="2"/>
  <c r="C4624" i="2"/>
  <c r="H4624" i="2"/>
  <c r="G4624" i="2"/>
  <c r="B4624" i="2"/>
  <c r="A4625" i="2"/>
  <c r="F4625" i="2" l="1"/>
  <c r="E4625" i="2"/>
  <c r="D4625" i="2"/>
  <c r="C4625" i="2"/>
  <c r="H4625" i="2"/>
  <c r="G4625" i="2"/>
  <c r="B4625" i="2"/>
  <c r="A4626" i="2"/>
  <c r="F4626" i="2" l="1"/>
  <c r="C4626" i="2"/>
  <c r="E4626" i="2"/>
  <c r="D4626" i="2"/>
  <c r="H4626" i="2"/>
  <c r="G4626" i="2"/>
  <c r="B4626" i="2"/>
  <c r="A4627" i="2"/>
  <c r="E4627" i="2" l="1"/>
  <c r="D4627" i="2"/>
  <c r="C4627" i="2"/>
  <c r="F4627" i="2"/>
  <c r="H4627" i="2"/>
  <c r="G4627" i="2"/>
  <c r="B4627" i="2"/>
  <c r="A4628" i="2"/>
  <c r="C4628" i="2" l="1"/>
  <c r="E4628" i="2"/>
  <c r="D4628" i="2"/>
  <c r="F4628" i="2"/>
  <c r="H4628" i="2"/>
  <c r="G4628" i="2"/>
  <c r="B4628" i="2"/>
  <c r="A4629" i="2"/>
  <c r="F4629" i="2" l="1"/>
  <c r="E4629" i="2"/>
  <c r="D4629" i="2"/>
  <c r="C4629" i="2"/>
  <c r="H4629" i="2"/>
  <c r="G4629" i="2"/>
  <c r="B4629" i="2"/>
  <c r="A4630" i="2"/>
  <c r="E4630" i="2" l="1"/>
  <c r="D4630" i="2"/>
  <c r="C4630" i="2"/>
  <c r="F4630" i="2"/>
  <c r="H4630" i="2"/>
  <c r="G4630" i="2"/>
  <c r="B4630" i="2"/>
  <c r="A4631" i="2"/>
  <c r="D4631" i="2" l="1"/>
  <c r="F4631" i="2"/>
  <c r="E4631" i="2"/>
  <c r="C4631" i="2"/>
  <c r="H4631" i="2"/>
  <c r="G4631" i="2"/>
  <c r="B4631" i="2"/>
  <c r="A4632" i="2"/>
  <c r="F4632" i="2" l="1"/>
  <c r="E4632" i="2"/>
  <c r="D4632" i="2"/>
  <c r="C4632" i="2"/>
  <c r="H4632" i="2"/>
  <c r="G4632" i="2"/>
  <c r="B4632" i="2"/>
  <c r="A4633" i="2"/>
  <c r="E4633" i="2" l="1"/>
  <c r="D4633" i="2"/>
  <c r="F4633" i="2"/>
  <c r="C4633" i="2"/>
  <c r="H4633" i="2"/>
  <c r="G4633" i="2"/>
  <c r="B4633" i="2"/>
  <c r="A4634" i="2"/>
  <c r="D4634" i="2" l="1"/>
  <c r="C4634" i="2"/>
  <c r="F4634" i="2"/>
  <c r="E4634" i="2"/>
  <c r="H4634" i="2"/>
  <c r="G4634" i="2"/>
  <c r="B4634" i="2"/>
  <c r="A4635" i="2"/>
  <c r="F4635" i="2" l="1"/>
  <c r="C4635" i="2"/>
  <c r="E4635" i="2"/>
  <c r="D4635" i="2"/>
  <c r="H4635" i="2"/>
  <c r="G4635" i="2"/>
  <c r="B4635" i="2"/>
  <c r="A4636" i="2"/>
  <c r="E4636" i="2" l="1"/>
  <c r="D4636" i="2"/>
  <c r="F4636" i="2"/>
  <c r="C4636" i="2"/>
  <c r="H4636" i="2"/>
  <c r="G4636" i="2"/>
  <c r="B4636" i="2"/>
  <c r="A4637" i="2"/>
  <c r="F4637" i="2" l="1"/>
  <c r="E4637" i="2"/>
  <c r="C4637" i="2"/>
  <c r="D4637" i="2"/>
  <c r="H4637" i="2"/>
  <c r="G4637" i="2"/>
  <c r="B4637" i="2"/>
  <c r="A4638" i="2"/>
  <c r="F4638" i="2" l="1"/>
  <c r="C4638" i="2"/>
  <c r="E4638" i="2"/>
  <c r="D4638" i="2"/>
  <c r="H4638" i="2"/>
  <c r="G4638" i="2"/>
  <c r="B4638" i="2"/>
  <c r="A4639" i="2"/>
  <c r="E4639" i="2" l="1"/>
  <c r="D4639" i="2"/>
  <c r="C4639" i="2"/>
  <c r="F4639" i="2"/>
  <c r="H4639" i="2"/>
  <c r="G4639" i="2"/>
  <c r="B4639" i="2"/>
  <c r="A4640" i="2"/>
  <c r="C4640" i="2" l="1"/>
  <c r="E4640" i="2"/>
  <c r="F4640" i="2"/>
  <c r="D4640" i="2"/>
  <c r="H4640" i="2"/>
  <c r="G4640" i="2"/>
  <c r="B4640" i="2"/>
  <c r="A4641" i="2"/>
  <c r="F4641" i="2" l="1"/>
  <c r="E4641" i="2"/>
  <c r="D4641" i="2"/>
  <c r="C4641" i="2"/>
  <c r="H4641" i="2"/>
  <c r="G4641" i="2"/>
  <c r="B4641" i="2"/>
  <c r="A4642" i="2"/>
  <c r="E4642" i="2" l="1"/>
  <c r="D4642" i="2"/>
  <c r="C4642" i="2"/>
  <c r="F4642" i="2"/>
  <c r="H4642" i="2"/>
  <c r="G4642" i="2"/>
  <c r="B4642" i="2"/>
  <c r="A4643" i="2"/>
  <c r="D4643" i="2" l="1"/>
  <c r="F4643" i="2"/>
  <c r="E4643" i="2"/>
  <c r="C4643" i="2"/>
  <c r="H4643" i="2"/>
  <c r="G4643" i="2"/>
  <c r="B4643" i="2"/>
  <c r="A4644" i="2"/>
  <c r="F4644" i="2" l="1"/>
  <c r="E4644" i="2"/>
  <c r="D4644" i="2"/>
  <c r="C4644" i="2"/>
  <c r="H4644" i="2"/>
  <c r="G4644" i="2"/>
  <c r="B4644" i="2"/>
  <c r="A4645" i="2"/>
  <c r="E4645" i="2" l="1"/>
  <c r="D4645" i="2"/>
  <c r="F4645" i="2"/>
  <c r="C4645" i="2"/>
  <c r="H4645" i="2"/>
  <c r="G4645" i="2"/>
  <c r="B4645" i="2"/>
  <c r="A4646" i="2"/>
  <c r="E4646" i="2" l="1"/>
  <c r="D4646" i="2"/>
  <c r="C4646" i="2"/>
  <c r="F4646" i="2"/>
  <c r="H4646" i="2"/>
  <c r="G4646" i="2"/>
  <c r="B4646" i="2"/>
  <c r="A4647" i="2"/>
  <c r="F4647" i="2" l="1"/>
  <c r="C4647" i="2"/>
  <c r="D4647" i="2"/>
  <c r="E4647" i="2"/>
  <c r="H4647" i="2"/>
  <c r="G4647" i="2"/>
  <c r="B4647" i="2"/>
  <c r="A4648" i="2"/>
  <c r="E4648" i="2" l="1"/>
  <c r="D4648" i="2"/>
  <c r="F4648" i="2"/>
  <c r="C4648" i="2"/>
  <c r="H4648" i="2"/>
  <c r="G4648" i="2"/>
  <c r="B4648" i="2"/>
  <c r="A4649" i="2"/>
  <c r="F4649" i="2" l="1"/>
  <c r="E4649" i="2"/>
  <c r="D4649" i="2"/>
  <c r="C4649" i="2"/>
  <c r="H4649" i="2"/>
  <c r="G4649" i="2"/>
  <c r="B4649" i="2"/>
  <c r="A4650" i="2"/>
  <c r="F4650" i="2" l="1"/>
  <c r="D4650" i="2"/>
  <c r="C4650" i="2"/>
  <c r="E4650" i="2"/>
  <c r="H4650" i="2"/>
  <c r="G4650" i="2"/>
  <c r="B4650" i="2"/>
  <c r="A4651" i="2"/>
  <c r="E4651" i="2" l="1"/>
  <c r="D4651" i="2"/>
  <c r="C4651" i="2"/>
  <c r="F4651" i="2"/>
  <c r="H4651" i="2"/>
  <c r="G4651" i="2"/>
  <c r="B4651" i="2"/>
  <c r="A4652" i="2"/>
  <c r="E4652" i="2" l="1"/>
  <c r="D4652" i="2"/>
  <c r="C4652" i="2"/>
  <c r="F4652" i="2"/>
  <c r="H4652" i="2"/>
  <c r="G4652" i="2"/>
  <c r="B4652" i="2"/>
  <c r="A4653" i="2"/>
  <c r="F4653" i="2" l="1"/>
  <c r="E4653" i="2"/>
  <c r="D4653" i="2"/>
  <c r="C4653" i="2"/>
  <c r="H4653" i="2"/>
  <c r="G4653" i="2"/>
  <c r="B4653" i="2"/>
  <c r="A4654" i="2"/>
  <c r="E4654" i="2" l="1"/>
  <c r="D4654" i="2"/>
  <c r="C4654" i="2"/>
  <c r="F4654" i="2"/>
  <c r="H4654" i="2"/>
  <c r="G4654" i="2"/>
  <c r="B4654" i="2"/>
  <c r="A4655" i="2"/>
  <c r="C4655" i="2" l="1"/>
  <c r="E4655" i="2"/>
  <c r="F4655" i="2"/>
  <c r="D4655" i="2"/>
  <c r="H4655" i="2"/>
  <c r="G4655" i="2"/>
  <c r="B4655" i="2"/>
  <c r="A4656" i="2"/>
  <c r="F4656" i="2" l="1"/>
  <c r="E4656" i="2"/>
  <c r="D4656" i="2"/>
  <c r="C4656" i="2"/>
  <c r="H4656" i="2"/>
  <c r="G4656" i="2"/>
  <c r="B4656" i="2"/>
  <c r="A4657" i="2"/>
  <c r="E4657" i="2" l="1"/>
  <c r="D4657" i="2"/>
  <c r="C4657" i="2"/>
  <c r="F4657" i="2"/>
  <c r="H4657" i="2"/>
  <c r="G4657" i="2"/>
  <c r="B4657" i="2"/>
  <c r="A4658" i="2"/>
  <c r="F4658" i="2" l="1"/>
  <c r="E4658" i="2"/>
  <c r="D4658" i="2"/>
  <c r="C4658" i="2"/>
  <c r="H4658" i="2"/>
  <c r="G4658" i="2"/>
  <c r="B4658" i="2"/>
  <c r="A4659" i="2"/>
  <c r="F4659" i="2" l="1"/>
  <c r="C4659" i="2"/>
  <c r="E4659" i="2"/>
  <c r="D4659" i="2"/>
  <c r="H4659" i="2"/>
  <c r="G4659" i="2"/>
  <c r="B4659" i="2"/>
  <c r="A4660" i="2"/>
  <c r="E4660" i="2" l="1"/>
  <c r="D4660" i="2"/>
  <c r="C4660" i="2"/>
  <c r="F4660" i="2"/>
  <c r="H4660" i="2"/>
  <c r="G4660" i="2"/>
  <c r="B4660" i="2"/>
  <c r="A4661" i="2"/>
  <c r="C4661" i="2" l="1"/>
  <c r="E4661" i="2"/>
  <c r="F4661" i="2"/>
  <c r="D4661" i="2"/>
  <c r="H4661" i="2"/>
  <c r="G4661" i="2"/>
  <c r="B4661" i="2"/>
  <c r="A4662" i="2"/>
  <c r="F4662" i="2" l="1"/>
  <c r="E4662" i="2"/>
  <c r="D4662" i="2"/>
  <c r="C4662" i="2"/>
  <c r="H4662" i="2"/>
  <c r="G4662" i="2"/>
  <c r="B4662" i="2"/>
  <c r="A4663" i="2"/>
  <c r="E4663" i="2" l="1"/>
  <c r="D4663" i="2"/>
  <c r="C4663" i="2"/>
  <c r="F4663" i="2"/>
  <c r="H4663" i="2"/>
  <c r="G4663" i="2"/>
  <c r="B4663" i="2"/>
  <c r="A4664" i="2"/>
  <c r="C4664" i="2" l="1"/>
  <c r="E4664" i="2"/>
  <c r="F4664" i="2"/>
  <c r="D4664" i="2"/>
  <c r="H4664" i="2"/>
  <c r="G4664" i="2"/>
  <c r="B4664" i="2"/>
  <c r="A4665" i="2"/>
  <c r="F4665" i="2" l="1"/>
  <c r="E4665" i="2"/>
  <c r="D4665" i="2"/>
  <c r="C4665" i="2"/>
  <c r="H4665" i="2"/>
  <c r="G4665" i="2"/>
  <c r="B4665" i="2"/>
  <c r="A4666" i="2"/>
  <c r="E4666" i="2" l="1"/>
  <c r="D4666" i="2"/>
  <c r="C4666" i="2"/>
  <c r="F4666" i="2"/>
  <c r="H4666" i="2"/>
  <c r="G4666" i="2"/>
  <c r="B4666" i="2"/>
  <c r="A4667" i="2"/>
  <c r="F4667" i="2" l="1"/>
  <c r="E4667" i="2"/>
  <c r="D4667" i="2"/>
  <c r="C4667" i="2"/>
  <c r="H4667" i="2"/>
  <c r="G4667" i="2"/>
  <c r="B4667" i="2"/>
  <c r="A4668" i="2"/>
  <c r="F4668" i="2" l="1"/>
  <c r="C4668" i="2"/>
  <c r="E4668" i="2"/>
  <c r="D4668" i="2"/>
  <c r="H4668" i="2"/>
  <c r="G4668" i="2"/>
  <c r="B4668" i="2"/>
  <c r="A4669" i="2"/>
  <c r="E4669" i="2" l="1"/>
  <c r="D4669" i="2"/>
  <c r="C4669" i="2"/>
  <c r="F4669" i="2"/>
  <c r="H4669" i="2"/>
  <c r="G4669" i="2"/>
  <c r="B4669" i="2"/>
  <c r="A4670" i="2"/>
  <c r="C4670" i="2" l="1"/>
  <c r="F4670" i="2"/>
  <c r="E4670" i="2"/>
  <c r="D4670" i="2"/>
  <c r="H4670" i="2"/>
  <c r="G4670" i="2"/>
  <c r="B4670" i="2"/>
  <c r="A4671" i="2"/>
  <c r="F4671" i="2" l="1"/>
  <c r="E4671" i="2"/>
  <c r="D4671" i="2"/>
  <c r="C4671" i="2"/>
  <c r="H4671" i="2"/>
  <c r="G4671" i="2"/>
  <c r="B4671" i="2"/>
  <c r="A4672" i="2"/>
  <c r="E4672" i="2" l="1"/>
  <c r="D4672" i="2"/>
  <c r="C4672" i="2"/>
  <c r="F4672" i="2"/>
  <c r="H4672" i="2"/>
  <c r="G4672" i="2"/>
  <c r="B4672" i="2"/>
  <c r="A4673" i="2"/>
  <c r="C4673" i="2" l="1"/>
  <c r="E4673" i="2"/>
  <c r="F4673" i="2"/>
  <c r="D4673" i="2"/>
  <c r="H4673" i="2"/>
  <c r="G4673" i="2"/>
  <c r="B4673" i="2"/>
  <c r="A4674" i="2"/>
  <c r="F4674" i="2" l="1"/>
  <c r="E4674" i="2"/>
  <c r="D4674" i="2"/>
  <c r="C4674" i="2"/>
  <c r="H4674" i="2"/>
  <c r="G4674" i="2"/>
  <c r="B4674" i="2"/>
  <c r="A4675" i="2"/>
  <c r="E4675" i="2" l="1"/>
  <c r="D4675" i="2"/>
  <c r="C4675" i="2"/>
  <c r="F4675" i="2"/>
  <c r="H4675" i="2"/>
  <c r="G4675" i="2"/>
  <c r="B4675" i="2"/>
  <c r="A4676" i="2"/>
  <c r="F4676" i="2" l="1"/>
  <c r="E4676" i="2"/>
  <c r="D4676" i="2"/>
  <c r="C4676" i="2"/>
  <c r="H4676" i="2"/>
  <c r="G4676" i="2"/>
  <c r="B4676" i="2"/>
  <c r="A4677" i="2"/>
  <c r="F4677" i="2" l="1"/>
  <c r="C4677" i="2"/>
  <c r="E4677" i="2"/>
  <c r="D4677" i="2"/>
  <c r="H4677" i="2"/>
  <c r="G4677" i="2"/>
  <c r="B4677" i="2"/>
  <c r="A4678" i="2"/>
  <c r="E4678" i="2" l="1"/>
  <c r="D4678" i="2"/>
  <c r="C4678" i="2"/>
  <c r="F4678" i="2"/>
  <c r="H4678" i="2"/>
  <c r="G4678" i="2"/>
  <c r="B4678" i="2"/>
  <c r="A4679" i="2"/>
  <c r="D4679" i="2" l="1"/>
  <c r="F4679" i="2"/>
  <c r="E4679" i="2"/>
  <c r="C4679" i="2"/>
  <c r="H4679" i="2"/>
  <c r="G4679" i="2"/>
  <c r="B4679" i="2"/>
  <c r="A4680" i="2"/>
  <c r="F4680" i="2" l="1"/>
  <c r="E4680" i="2"/>
  <c r="D4680" i="2"/>
  <c r="C4680" i="2"/>
  <c r="H4680" i="2"/>
  <c r="G4680" i="2"/>
  <c r="B4680" i="2"/>
  <c r="A4681" i="2"/>
  <c r="E4681" i="2" l="1"/>
  <c r="D4681" i="2"/>
  <c r="C4681" i="2"/>
  <c r="F4681" i="2"/>
  <c r="H4681" i="2"/>
  <c r="G4681" i="2"/>
  <c r="B4681" i="2"/>
  <c r="A4682" i="2"/>
  <c r="C4682" i="2" l="1"/>
  <c r="E4682" i="2"/>
  <c r="F4682" i="2"/>
  <c r="D4682" i="2"/>
  <c r="H4682" i="2"/>
  <c r="G4682" i="2"/>
  <c r="B4682" i="2"/>
  <c r="A4683" i="2"/>
  <c r="F4683" i="2" l="1"/>
  <c r="D4683" i="2"/>
  <c r="C4683" i="2"/>
  <c r="E4683" i="2"/>
  <c r="H4683" i="2"/>
  <c r="G4683" i="2"/>
  <c r="B4683" i="2"/>
  <c r="A4684" i="2"/>
  <c r="E4684" i="2" l="1"/>
  <c r="D4684" i="2"/>
  <c r="C4684" i="2"/>
  <c r="F4684" i="2"/>
  <c r="H4684" i="2"/>
  <c r="G4684" i="2"/>
  <c r="B4684" i="2"/>
  <c r="A4685" i="2"/>
  <c r="F4685" i="2" l="1"/>
  <c r="E4685" i="2"/>
  <c r="D4685" i="2"/>
  <c r="C4685" i="2"/>
  <c r="H4685" i="2"/>
  <c r="G4685" i="2"/>
  <c r="B4685" i="2"/>
  <c r="A4686" i="2"/>
  <c r="F4686" i="2" l="1"/>
  <c r="C4686" i="2"/>
  <c r="E4686" i="2"/>
  <c r="D4686" i="2"/>
  <c r="H4686" i="2"/>
  <c r="G4686" i="2"/>
  <c r="B4686" i="2"/>
  <c r="A4687" i="2"/>
  <c r="E4687" i="2" l="1"/>
  <c r="D4687" i="2"/>
  <c r="C4687" i="2"/>
  <c r="F4687" i="2"/>
  <c r="H4687" i="2"/>
  <c r="G4687" i="2"/>
  <c r="B4687" i="2"/>
  <c r="A4688" i="2"/>
  <c r="F4688" i="2" l="1"/>
  <c r="C4688" i="2"/>
  <c r="E4688" i="2"/>
  <c r="D4688" i="2"/>
  <c r="H4688" i="2"/>
  <c r="G4688" i="2"/>
  <c r="B4688" i="2"/>
  <c r="A4689" i="2"/>
  <c r="F4689" i="2" l="1"/>
  <c r="E4689" i="2"/>
  <c r="D4689" i="2"/>
  <c r="C4689" i="2"/>
  <c r="H4689" i="2"/>
  <c r="G4689" i="2"/>
  <c r="B4689" i="2"/>
  <c r="A4690" i="2"/>
  <c r="E4690" i="2" l="1"/>
  <c r="D4690" i="2"/>
  <c r="C4690" i="2"/>
  <c r="F4690" i="2"/>
  <c r="H4690" i="2"/>
  <c r="G4690" i="2"/>
  <c r="B4690" i="2"/>
  <c r="A4691" i="2"/>
  <c r="C4691" i="2" l="1"/>
  <c r="E4691" i="2"/>
  <c r="F4691" i="2"/>
  <c r="D4691" i="2"/>
  <c r="H4691" i="2"/>
  <c r="G4691" i="2"/>
  <c r="B4691" i="2"/>
  <c r="A4692" i="2"/>
  <c r="F4692" i="2" l="1"/>
  <c r="D4692" i="2"/>
  <c r="C4692" i="2"/>
  <c r="E4692" i="2"/>
  <c r="H4692" i="2"/>
  <c r="G4692" i="2"/>
  <c r="B4692" i="2"/>
  <c r="A4693" i="2"/>
  <c r="E4693" i="2" l="1"/>
  <c r="D4693" i="2"/>
  <c r="C4693" i="2"/>
  <c r="F4693" i="2"/>
  <c r="H4693" i="2"/>
  <c r="G4693" i="2"/>
  <c r="B4693" i="2"/>
  <c r="A4694" i="2"/>
  <c r="F4694" i="2" l="1"/>
  <c r="E4694" i="2"/>
  <c r="D4694" i="2"/>
  <c r="C4694" i="2"/>
  <c r="H4694" i="2"/>
  <c r="G4694" i="2"/>
  <c r="B4694" i="2"/>
  <c r="A4695" i="2"/>
  <c r="F4695" i="2" l="1"/>
  <c r="C4695" i="2"/>
  <c r="E4695" i="2"/>
  <c r="D4695" i="2"/>
  <c r="H4695" i="2"/>
  <c r="G4695" i="2"/>
  <c r="B4695" i="2"/>
  <c r="A4696" i="2"/>
  <c r="E4696" i="2" l="1"/>
  <c r="D4696" i="2"/>
  <c r="C4696" i="2"/>
  <c r="F4696" i="2"/>
  <c r="H4696" i="2"/>
  <c r="G4696" i="2"/>
  <c r="B4696" i="2"/>
  <c r="A4697" i="2"/>
  <c r="C4697" i="2" l="1"/>
  <c r="F4697" i="2"/>
  <c r="E4697" i="2"/>
  <c r="D4697" i="2"/>
  <c r="H4697" i="2"/>
  <c r="G4697" i="2"/>
  <c r="B4697" i="2"/>
  <c r="A4698" i="2"/>
  <c r="F4698" i="2" l="1"/>
  <c r="E4698" i="2"/>
  <c r="D4698" i="2"/>
  <c r="C4698" i="2"/>
  <c r="H4698" i="2"/>
  <c r="G4698" i="2"/>
  <c r="B4698" i="2"/>
  <c r="A4699" i="2"/>
  <c r="F4699" i="2" l="1"/>
  <c r="E4699" i="2"/>
  <c r="D4699" i="2"/>
  <c r="C4699" i="2"/>
  <c r="H4699" i="2"/>
  <c r="G4699" i="2"/>
  <c r="B4699" i="2"/>
  <c r="A4700" i="2"/>
  <c r="C4700" i="2" l="1"/>
  <c r="E4700" i="2"/>
  <c r="D4700" i="2"/>
  <c r="F4700" i="2"/>
  <c r="H4700" i="2"/>
  <c r="G4700" i="2"/>
  <c r="B4700" i="2"/>
  <c r="A4701" i="2"/>
  <c r="C4701" i="2" l="1"/>
  <c r="D4701" i="2"/>
  <c r="F4701" i="2"/>
  <c r="E4701" i="2"/>
  <c r="H4701" i="2"/>
  <c r="G4701" i="2"/>
  <c r="B4701" i="2"/>
  <c r="A4702" i="2"/>
  <c r="F4702" i="2" l="1"/>
  <c r="E4702" i="2"/>
  <c r="D4702" i="2"/>
  <c r="C4702" i="2"/>
  <c r="H4702" i="2"/>
  <c r="G4702" i="2"/>
  <c r="B4702" i="2"/>
  <c r="A4703" i="2"/>
  <c r="C4703" i="2" l="1"/>
  <c r="D4703" i="2"/>
  <c r="E4703" i="2"/>
  <c r="F4703" i="2"/>
  <c r="H4703" i="2"/>
  <c r="G4703" i="2"/>
  <c r="B4703" i="2"/>
  <c r="A4704" i="2"/>
  <c r="F4704" i="2" l="1"/>
  <c r="E4704" i="2"/>
  <c r="D4704" i="2"/>
  <c r="C4704" i="2"/>
  <c r="H4704" i="2"/>
  <c r="G4704" i="2"/>
  <c r="B4704" i="2"/>
  <c r="A4705" i="2"/>
  <c r="F4705" i="2" l="1"/>
  <c r="E4705" i="2"/>
  <c r="D4705" i="2"/>
  <c r="C4705" i="2"/>
  <c r="H4705" i="2"/>
  <c r="G4705" i="2"/>
  <c r="B4705" i="2"/>
  <c r="A4706" i="2"/>
  <c r="C4706" i="2" l="1"/>
  <c r="E4706" i="2"/>
  <c r="D4706" i="2"/>
  <c r="F4706" i="2"/>
  <c r="H4706" i="2"/>
  <c r="G4706" i="2"/>
  <c r="B4706" i="2"/>
  <c r="A4707" i="2"/>
  <c r="E4707" i="2" l="1"/>
  <c r="D4707" i="2"/>
  <c r="C4707" i="2"/>
  <c r="F4707" i="2"/>
  <c r="H4707" i="2"/>
  <c r="G4707" i="2"/>
  <c r="B4707" i="2"/>
  <c r="A4708" i="2"/>
  <c r="F4708" i="2" l="1"/>
  <c r="E4708" i="2"/>
  <c r="D4708" i="2"/>
  <c r="C4708" i="2"/>
  <c r="H4708" i="2"/>
  <c r="G4708" i="2"/>
  <c r="B4708" i="2"/>
  <c r="A4709" i="2"/>
  <c r="C4709" i="2" l="1"/>
  <c r="F4709" i="2"/>
  <c r="E4709" i="2"/>
  <c r="D4709" i="2"/>
  <c r="H4709" i="2"/>
  <c r="G4709" i="2"/>
  <c r="B4709" i="2"/>
  <c r="A4710" i="2"/>
  <c r="D4710" i="2" l="1"/>
  <c r="C4710" i="2"/>
  <c r="F4710" i="2"/>
  <c r="E4710" i="2"/>
  <c r="H4710" i="2"/>
  <c r="G4710" i="2"/>
  <c r="B4710" i="2"/>
  <c r="A4711" i="2"/>
  <c r="F4711" i="2" l="1"/>
  <c r="E4711" i="2"/>
  <c r="D4711" i="2"/>
  <c r="C4711" i="2"/>
  <c r="H4711" i="2"/>
  <c r="G4711" i="2"/>
  <c r="B4711" i="2"/>
  <c r="A4712" i="2"/>
  <c r="C4712" i="2" l="1"/>
  <c r="F4712" i="2"/>
  <c r="E4712" i="2"/>
  <c r="D4712" i="2"/>
  <c r="H4712" i="2"/>
  <c r="G4712" i="2"/>
  <c r="B4712" i="2"/>
  <c r="A4713" i="2"/>
  <c r="C4713" i="2" l="1"/>
  <c r="F4713" i="2"/>
  <c r="E4713" i="2"/>
  <c r="D4713" i="2"/>
  <c r="H4713" i="2"/>
  <c r="G4713" i="2"/>
  <c r="B4713" i="2"/>
  <c r="A4714" i="2"/>
  <c r="E4714" i="2" l="1"/>
  <c r="D4714" i="2"/>
  <c r="C4714" i="2"/>
  <c r="F4714" i="2"/>
  <c r="H4714" i="2"/>
  <c r="G4714" i="2"/>
  <c r="B4714" i="2"/>
  <c r="A4715" i="2"/>
  <c r="C4715" i="2" l="1"/>
  <c r="F4715" i="2"/>
  <c r="E4715" i="2"/>
  <c r="D4715" i="2"/>
  <c r="H4715" i="2"/>
  <c r="G4715" i="2"/>
  <c r="B4715" i="2"/>
  <c r="A4716" i="2"/>
  <c r="D4716" i="2" l="1"/>
  <c r="C4716" i="2"/>
  <c r="F4716" i="2"/>
  <c r="E4716" i="2"/>
  <c r="H4716" i="2"/>
  <c r="G4716" i="2"/>
  <c r="B4716" i="2"/>
  <c r="A4717" i="2"/>
  <c r="D4717" i="2" l="1"/>
  <c r="C4717" i="2"/>
  <c r="E4717" i="2"/>
  <c r="F4717" i="2"/>
  <c r="H4717" i="2"/>
  <c r="G4717" i="2"/>
  <c r="B4717" i="2"/>
  <c r="A4718" i="2"/>
  <c r="C4718" i="2" l="1"/>
  <c r="F4718" i="2"/>
  <c r="E4718" i="2"/>
  <c r="D4718" i="2"/>
  <c r="H4718" i="2"/>
  <c r="G4718" i="2"/>
  <c r="B4718" i="2"/>
  <c r="A4719" i="2"/>
  <c r="E4719" i="2" l="1"/>
  <c r="D4719" i="2"/>
  <c r="C4719" i="2"/>
  <c r="F4719" i="2"/>
  <c r="H4719" i="2"/>
  <c r="G4719" i="2"/>
  <c r="B4719" i="2"/>
  <c r="A4720" i="2"/>
  <c r="C4720" i="2" l="1"/>
  <c r="E4720" i="2"/>
  <c r="F4720" i="2"/>
  <c r="D4720" i="2"/>
  <c r="H4720" i="2"/>
  <c r="G4720" i="2"/>
  <c r="B4720" i="2"/>
  <c r="A4721" i="2"/>
  <c r="C4721" i="2" l="1"/>
  <c r="F4721" i="2"/>
  <c r="D4721" i="2"/>
  <c r="E4721" i="2"/>
  <c r="H4721" i="2"/>
  <c r="G4721" i="2"/>
  <c r="B4721" i="2"/>
  <c r="A4722" i="2"/>
  <c r="F4722" i="2" l="1"/>
  <c r="E4722" i="2"/>
  <c r="D4722" i="2"/>
  <c r="C4722" i="2"/>
  <c r="H4722" i="2"/>
  <c r="G4722" i="2"/>
  <c r="B4722" i="2"/>
  <c r="A4723" i="2"/>
  <c r="F4723" i="2" l="1"/>
  <c r="E4723" i="2"/>
  <c r="D4723" i="2"/>
  <c r="C4723" i="2"/>
  <c r="H4723" i="2"/>
  <c r="G4723" i="2"/>
  <c r="B4723" i="2"/>
  <c r="A4724" i="2"/>
  <c r="C4724" i="2" l="1"/>
  <c r="E4724" i="2"/>
  <c r="D4724" i="2"/>
  <c r="F4724" i="2"/>
  <c r="H4724" i="2"/>
  <c r="G4724" i="2"/>
  <c r="B4724" i="2"/>
  <c r="A4725" i="2"/>
  <c r="F4725" i="2" l="1"/>
  <c r="E4725" i="2"/>
  <c r="D4725" i="2"/>
  <c r="C4725" i="2"/>
  <c r="H4725" i="2"/>
  <c r="G4725" i="2"/>
  <c r="B4725" i="2"/>
  <c r="A4726" i="2"/>
  <c r="C4726" i="2" l="1"/>
  <c r="E4726" i="2"/>
  <c r="F4726" i="2"/>
  <c r="D4726" i="2"/>
  <c r="H4726" i="2"/>
  <c r="G4726" i="2"/>
  <c r="B4726" i="2"/>
  <c r="A4727" i="2"/>
  <c r="C4727" i="2" l="1"/>
  <c r="F4727" i="2"/>
  <c r="E4727" i="2"/>
  <c r="D4727" i="2"/>
  <c r="H4727" i="2"/>
  <c r="G4727" i="2"/>
  <c r="B4727" i="2"/>
  <c r="A4728" i="2"/>
  <c r="F4728" i="2" l="1"/>
  <c r="E4728" i="2"/>
  <c r="D4728" i="2"/>
  <c r="C4728" i="2"/>
  <c r="H4728" i="2"/>
  <c r="G4728" i="2"/>
  <c r="B4728" i="2"/>
  <c r="A4729" i="2"/>
  <c r="D4729" i="2" l="1"/>
  <c r="C4729" i="2"/>
  <c r="F4729" i="2"/>
  <c r="E4729" i="2"/>
  <c r="H4729" i="2"/>
  <c r="G4729" i="2"/>
  <c r="B4729" i="2"/>
  <c r="A4730" i="2"/>
  <c r="C4730" i="2" l="1"/>
  <c r="E4730" i="2"/>
  <c r="D4730" i="2"/>
  <c r="F4730" i="2"/>
  <c r="H4730" i="2"/>
  <c r="G4730" i="2"/>
  <c r="B4730" i="2"/>
  <c r="A4731" i="2"/>
  <c r="F4731" i="2" l="1"/>
  <c r="E4731" i="2"/>
  <c r="D4731" i="2"/>
  <c r="C4731" i="2"/>
  <c r="H4731" i="2"/>
  <c r="G4731" i="2"/>
  <c r="B4731" i="2"/>
  <c r="A4732" i="2"/>
  <c r="E4732" i="2" l="1"/>
  <c r="D4732" i="2"/>
  <c r="C4732" i="2"/>
  <c r="F4732" i="2"/>
  <c r="H4732" i="2"/>
  <c r="G4732" i="2"/>
  <c r="B4732" i="2"/>
  <c r="A4733" i="2"/>
  <c r="C4733" i="2" l="1"/>
  <c r="F4733" i="2"/>
  <c r="E4733" i="2"/>
  <c r="D4733" i="2"/>
  <c r="H4733" i="2"/>
  <c r="G4733" i="2"/>
  <c r="B4733" i="2"/>
  <c r="A4734" i="2"/>
  <c r="D4734" i="2" l="1"/>
  <c r="C4734" i="2"/>
  <c r="F4734" i="2"/>
  <c r="E4734" i="2"/>
  <c r="H4734" i="2"/>
  <c r="G4734" i="2"/>
  <c r="B4734" i="2"/>
  <c r="A4735" i="2"/>
  <c r="F4735" i="2" l="1"/>
  <c r="E4735" i="2"/>
  <c r="D4735" i="2"/>
  <c r="C4735" i="2"/>
  <c r="H4735" i="2"/>
  <c r="G4735" i="2"/>
  <c r="B4735" i="2"/>
  <c r="A4736" i="2"/>
  <c r="C4736" i="2" l="1"/>
  <c r="D4736" i="2"/>
  <c r="F4736" i="2"/>
  <c r="E4736" i="2"/>
  <c r="H4736" i="2"/>
  <c r="G4736" i="2"/>
  <c r="B4736" i="2"/>
  <c r="A4737" i="2"/>
  <c r="F4737" i="2" l="1"/>
  <c r="D4737" i="2"/>
  <c r="C4737" i="2"/>
  <c r="E4737" i="2"/>
  <c r="H4737" i="2"/>
  <c r="G4737" i="2"/>
  <c r="B4737" i="2"/>
  <c r="A4738" i="2"/>
  <c r="F4738" i="2" l="1"/>
  <c r="E4738" i="2"/>
  <c r="D4738" i="2"/>
  <c r="C4738" i="2"/>
  <c r="H4738" i="2"/>
  <c r="G4738" i="2"/>
  <c r="B4738" i="2"/>
  <c r="A4739" i="2"/>
  <c r="C4739" i="2" l="1"/>
  <c r="F4739" i="2"/>
  <c r="E4739" i="2"/>
  <c r="D4739" i="2"/>
  <c r="H4739" i="2"/>
  <c r="G4739" i="2"/>
  <c r="B4739" i="2"/>
  <c r="A4740" i="2"/>
  <c r="D4740" i="2" l="1"/>
  <c r="C4740" i="2"/>
  <c r="F4740" i="2"/>
  <c r="E4740" i="2"/>
  <c r="H4740" i="2"/>
  <c r="G4740" i="2"/>
  <c r="B4740" i="2"/>
  <c r="A4741" i="2"/>
  <c r="F4741" i="2" l="1"/>
  <c r="E4741" i="2"/>
  <c r="D4741" i="2"/>
  <c r="C4741" i="2"/>
  <c r="H4741" i="2"/>
  <c r="G4741" i="2"/>
  <c r="B4741" i="2"/>
  <c r="A4742" i="2"/>
  <c r="C4742" i="2" l="1"/>
  <c r="F4742" i="2"/>
  <c r="E4742" i="2"/>
  <c r="D4742" i="2"/>
  <c r="H4742" i="2"/>
  <c r="G4742" i="2"/>
  <c r="B4742" i="2"/>
  <c r="A4743" i="2"/>
  <c r="D4743" i="2" l="1"/>
  <c r="C4743" i="2"/>
  <c r="E4743" i="2"/>
  <c r="F4743" i="2"/>
  <c r="H4743" i="2"/>
  <c r="G4743" i="2"/>
  <c r="B4743" i="2"/>
  <c r="A4744" i="2"/>
  <c r="F4744" i="2" l="1"/>
  <c r="E4744" i="2"/>
  <c r="D4744" i="2"/>
  <c r="C4744" i="2"/>
  <c r="H4744" i="2"/>
  <c r="G4744" i="2"/>
  <c r="B4744" i="2"/>
  <c r="A4745" i="2"/>
  <c r="C4745" i="2" l="1"/>
  <c r="D4745" i="2"/>
  <c r="F4745" i="2"/>
  <c r="E4745" i="2"/>
  <c r="H4745" i="2"/>
  <c r="G4745" i="2"/>
  <c r="B4745" i="2"/>
  <c r="A4746" i="2"/>
  <c r="F4746" i="2" l="1"/>
  <c r="E4746" i="2"/>
  <c r="D4746" i="2"/>
  <c r="C4746" i="2"/>
  <c r="H4746" i="2"/>
  <c r="G4746" i="2"/>
  <c r="B4746" i="2"/>
  <c r="A4747" i="2"/>
  <c r="F4747" i="2" l="1"/>
  <c r="C4747" i="2"/>
  <c r="E4747" i="2"/>
  <c r="D4747" i="2"/>
  <c r="H4747" i="2"/>
  <c r="G4747" i="2"/>
  <c r="B4747" i="2"/>
  <c r="A4748" i="2"/>
  <c r="C4748" i="2" l="1"/>
  <c r="D4748" i="2"/>
  <c r="F4748" i="2"/>
  <c r="E4748" i="2"/>
  <c r="H4748" i="2"/>
  <c r="G4748" i="2"/>
  <c r="B4748" i="2"/>
  <c r="A4749" i="2"/>
  <c r="F4749" i="2" l="1"/>
  <c r="E4749" i="2"/>
  <c r="D4749" i="2"/>
  <c r="C4749" i="2"/>
  <c r="H4749" i="2"/>
  <c r="G4749" i="2"/>
  <c r="B4749" i="2"/>
  <c r="A4750" i="2"/>
  <c r="E4750" i="2" l="1"/>
  <c r="D4750" i="2"/>
  <c r="C4750" i="2"/>
  <c r="F4750" i="2"/>
  <c r="H4750" i="2"/>
  <c r="G4750" i="2"/>
  <c r="B4750" i="2"/>
  <c r="A4751" i="2"/>
  <c r="C4751" i="2" l="1"/>
  <c r="E4751" i="2"/>
  <c r="D4751" i="2"/>
  <c r="F4751" i="2"/>
  <c r="H4751" i="2"/>
  <c r="G4751" i="2"/>
  <c r="B4751" i="2"/>
  <c r="A4752" i="2"/>
  <c r="D4752" i="2" l="1"/>
  <c r="E4752" i="2"/>
  <c r="C4752" i="2"/>
  <c r="F4752" i="2"/>
  <c r="H4752" i="2"/>
  <c r="G4752" i="2"/>
  <c r="B4752" i="2"/>
  <c r="A4753" i="2"/>
  <c r="F4753" i="2" l="1"/>
  <c r="E4753" i="2"/>
  <c r="C4753" i="2"/>
  <c r="D4753" i="2"/>
  <c r="H4753" i="2"/>
  <c r="G4753" i="2"/>
  <c r="B4753" i="2"/>
  <c r="A4754" i="2"/>
  <c r="C4754" i="2" l="1"/>
  <c r="F4754" i="2"/>
  <c r="E4754" i="2"/>
  <c r="D4754" i="2"/>
  <c r="H4754" i="2"/>
  <c r="G4754" i="2"/>
  <c r="B4754" i="2"/>
  <c r="A4755" i="2"/>
  <c r="C4755" i="2" l="1"/>
  <c r="F4755" i="2"/>
  <c r="E4755" i="2"/>
  <c r="D4755" i="2"/>
  <c r="H4755" i="2"/>
  <c r="G4755" i="2"/>
  <c r="B4755" i="2"/>
  <c r="A4756" i="2"/>
  <c r="E4756" i="2" l="1"/>
  <c r="D4756" i="2"/>
  <c r="C4756" i="2"/>
  <c r="F4756" i="2"/>
  <c r="H4756" i="2"/>
  <c r="G4756" i="2"/>
  <c r="B4756" i="2"/>
  <c r="A4757" i="2"/>
  <c r="C4757" i="2" l="1"/>
  <c r="F4757" i="2"/>
  <c r="E4757" i="2"/>
  <c r="D4757" i="2"/>
  <c r="H4757" i="2"/>
  <c r="G4757" i="2"/>
  <c r="B4757" i="2"/>
  <c r="A4758" i="2"/>
  <c r="C4758" i="2" l="1"/>
  <c r="F4758" i="2"/>
  <c r="E4758" i="2"/>
  <c r="D4758" i="2"/>
  <c r="H4758" i="2"/>
  <c r="G4758" i="2"/>
  <c r="B4758" i="2"/>
  <c r="A4759" i="2"/>
  <c r="F4759" i="2" l="1"/>
  <c r="E4759" i="2"/>
  <c r="D4759" i="2"/>
  <c r="C4759" i="2"/>
  <c r="H4759" i="2"/>
  <c r="G4759" i="2"/>
  <c r="B4759" i="2"/>
  <c r="A4760" i="2"/>
  <c r="C4760" i="2" l="1"/>
  <c r="F4760" i="2"/>
  <c r="E4760" i="2"/>
  <c r="D4760" i="2"/>
  <c r="H4760" i="2"/>
  <c r="G4760" i="2"/>
  <c r="B4760" i="2"/>
  <c r="A4761" i="2"/>
  <c r="D4761" i="2" l="1"/>
  <c r="C4761" i="2"/>
  <c r="F4761" i="2"/>
  <c r="E4761" i="2"/>
  <c r="H4761" i="2"/>
  <c r="G4761" i="2"/>
  <c r="B4761" i="2"/>
  <c r="A4762" i="2"/>
  <c r="E4762" i="2" l="1"/>
  <c r="D4762" i="2"/>
  <c r="C4762" i="2"/>
  <c r="F4762" i="2"/>
  <c r="H4762" i="2"/>
  <c r="G4762" i="2"/>
  <c r="B4762" i="2"/>
  <c r="A4763" i="2"/>
  <c r="C4763" i="2" l="1"/>
  <c r="D4763" i="2"/>
  <c r="F4763" i="2"/>
  <c r="E4763" i="2"/>
  <c r="H4763" i="2"/>
  <c r="G4763" i="2"/>
  <c r="B4763" i="2"/>
  <c r="A4764" i="2"/>
  <c r="E4764" i="2" l="1"/>
  <c r="D4764" i="2"/>
  <c r="C4764" i="2"/>
  <c r="F4764" i="2"/>
  <c r="H4764" i="2"/>
  <c r="G4764" i="2"/>
  <c r="B4764" i="2"/>
  <c r="A4765" i="2"/>
  <c r="F4765" i="2" l="1"/>
  <c r="E4765" i="2"/>
  <c r="D4765" i="2"/>
  <c r="C4765" i="2"/>
  <c r="H4765" i="2"/>
  <c r="G4765" i="2"/>
  <c r="B4765" i="2"/>
  <c r="A4766" i="2"/>
  <c r="C4766" i="2" l="1"/>
  <c r="E4766" i="2"/>
  <c r="D4766" i="2"/>
  <c r="F4766" i="2"/>
  <c r="H4766" i="2"/>
  <c r="G4766" i="2"/>
  <c r="B4766" i="2"/>
  <c r="A4767" i="2"/>
  <c r="F4767" i="2" l="1"/>
  <c r="E4767" i="2"/>
  <c r="D4767" i="2"/>
  <c r="C4767" i="2"/>
  <c r="H4767" i="2"/>
  <c r="G4767" i="2"/>
  <c r="B4767" i="2"/>
  <c r="A4768" i="2"/>
  <c r="E4768" i="2" l="1"/>
  <c r="D4768" i="2"/>
  <c r="C4768" i="2"/>
  <c r="F4768" i="2"/>
  <c r="H4768" i="2"/>
  <c r="G4768" i="2"/>
  <c r="B4768" i="2"/>
  <c r="A4769" i="2"/>
  <c r="C4769" i="2" l="1"/>
  <c r="F4769" i="2"/>
  <c r="E4769" i="2"/>
  <c r="D4769" i="2"/>
  <c r="H4769" i="2"/>
  <c r="G4769" i="2"/>
  <c r="B4769" i="2"/>
  <c r="A4770" i="2"/>
  <c r="F4770" i="2" l="1"/>
  <c r="D4770" i="2"/>
  <c r="C4770" i="2"/>
  <c r="E4770" i="2"/>
  <c r="H4770" i="2"/>
  <c r="G4770" i="2"/>
  <c r="B4770" i="2"/>
  <c r="A4771" i="2"/>
  <c r="C4771" i="2" l="1"/>
  <c r="F4771" i="2"/>
  <c r="E4771" i="2"/>
  <c r="D4771" i="2"/>
  <c r="H4771" i="2"/>
  <c r="G4771" i="2"/>
  <c r="B4771" i="2"/>
  <c r="A4772" i="2"/>
  <c r="C4772" i="2" l="1"/>
  <c r="F4772" i="2"/>
  <c r="E4772" i="2"/>
  <c r="D4772" i="2"/>
  <c r="H4772" i="2"/>
  <c r="G4772" i="2"/>
  <c r="B4772" i="2"/>
  <c r="A4773" i="2"/>
  <c r="F4773" i="2" l="1"/>
  <c r="E4773" i="2"/>
  <c r="D4773" i="2"/>
  <c r="C4773" i="2"/>
  <c r="H4773" i="2"/>
  <c r="G4773" i="2"/>
  <c r="B4773" i="2"/>
  <c r="A4774" i="2"/>
  <c r="D4774" i="2" l="1"/>
  <c r="C4774" i="2"/>
  <c r="E4774" i="2"/>
  <c r="F4774" i="2"/>
  <c r="H4774" i="2"/>
  <c r="G4774" i="2"/>
  <c r="B4774" i="2"/>
  <c r="A4775" i="2"/>
  <c r="C4775" i="2" l="1"/>
  <c r="D4775" i="2"/>
  <c r="E4775" i="2"/>
  <c r="F4775" i="2"/>
  <c r="H4775" i="2"/>
  <c r="G4775" i="2"/>
  <c r="B4775" i="2"/>
  <c r="A4776" i="2"/>
  <c r="C4776" i="2" l="1"/>
  <c r="F4776" i="2"/>
  <c r="E4776" i="2"/>
  <c r="D4776" i="2"/>
  <c r="H4776" i="2"/>
  <c r="G4776" i="2"/>
  <c r="B4776" i="2"/>
  <c r="A4777" i="2"/>
  <c r="E4777" i="2" l="1"/>
  <c r="D4777" i="2"/>
  <c r="F4777" i="2"/>
  <c r="C4777" i="2"/>
  <c r="H4777" i="2"/>
  <c r="G4777" i="2"/>
  <c r="B4777" i="2"/>
  <c r="A4778" i="2"/>
  <c r="C4778" i="2" l="1"/>
  <c r="E4778" i="2"/>
  <c r="D4778" i="2"/>
  <c r="F4778" i="2"/>
  <c r="H4778" i="2"/>
  <c r="G4778" i="2"/>
  <c r="B4778" i="2"/>
  <c r="A4779" i="2"/>
  <c r="C4779" i="2" l="1"/>
  <c r="F4779" i="2"/>
  <c r="E4779" i="2"/>
  <c r="D4779" i="2"/>
  <c r="H4779" i="2"/>
  <c r="G4779" i="2"/>
  <c r="B4779" i="2"/>
  <c r="A4780" i="2"/>
  <c r="F4780" i="2" l="1"/>
  <c r="E4780" i="2"/>
  <c r="D4780" i="2"/>
  <c r="C4780" i="2"/>
  <c r="H4780" i="2"/>
  <c r="G4780" i="2"/>
  <c r="B4780" i="2"/>
  <c r="A4781" i="2"/>
  <c r="C4781" i="2" l="1"/>
  <c r="F4781" i="2"/>
  <c r="E4781" i="2"/>
  <c r="D4781" i="2"/>
  <c r="H4781" i="2"/>
  <c r="G4781" i="2"/>
  <c r="B4781" i="2"/>
  <c r="A4782" i="2"/>
  <c r="D4782" i="2" l="1"/>
  <c r="C4782" i="2"/>
  <c r="F4782" i="2"/>
  <c r="E4782" i="2"/>
  <c r="H4782" i="2"/>
  <c r="G4782" i="2"/>
  <c r="B4782" i="2"/>
  <c r="A4783" i="2"/>
  <c r="F4783" i="2" l="1"/>
  <c r="C4783" i="2"/>
  <c r="E4783" i="2"/>
  <c r="D4783" i="2"/>
  <c r="H4783" i="2"/>
  <c r="G4783" i="2"/>
  <c r="B4783" i="2"/>
  <c r="A4784" i="2"/>
  <c r="C4784" i="2" l="1"/>
  <c r="D4784" i="2"/>
  <c r="F4784" i="2"/>
  <c r="E4784" i="2"/>
  <c r="H4784" i="2"/>
  <c r="G4784" i="2"/>
  <c r="B4784" i="2"/>
  <c r="A4785" i="2"/>
  <c r="F4785" i="2" l="1"/>
  <c r="E4785" i="2"/>
  <c r="D4785" i="2"/>
  <c r="C4785" i="2"/>
  <c r="H4785" i="2"/>
  <c r="G4785" i="2"/>
  <c r="B4785" i="2"/>
  <c r="A4786" i="2"/>
  <c r="C4786" i="2" l="1"/>
  <c r="E4786" i="2"/>
  <c r="F4786" i="2"/>
  <c r="D4786" i="2"/>
  <c r="H4786" i="2"/>
  <c r="G4786" i="2"/>
  <c r="B4786" i="2"/>
  <c r="A4787" i="2"/>
  <c r="C4787" i="2" l="1"/>
  <c r="E4787" i="2"/>
  <c r="D4787" i="2"/>
  <c r="F4787" i="2"/>
  <c r="H4787" i="2"/>
  <c r="G4787" i="2"/>
  <c r="B4787" i="2"/>
  <c r="A4788" i="2"/>
  <c r="D4788" i="2" l="1"/>
  <c r="C4788" i="2"/>
  <c r="F4788" i="2"/>
  <c r="E4788" i="2"/>
  <c r="H4788" i="2"/>
  <c r="G4788" i="2"/>
  <c r="B4788" i="2"/>
  <c r="A4789" i="2"/>
  <c r="F4789" i="2" l="1"/>
  <c r="E4789" i="2"/>
  <c r="D4789" i="2"/>
  <c r="C4789" i="2"/>
  <c r="H4789" i="2"/>
  <c r="G4789" i="2"/>
  <c r="B4789" i="2"/>
  <c r="A4790" i="2"/>
  <c r="C4790" i="2" l="1"/>
  <c r="F4790" i="2"/>
  <c r="E4790" i="2"/>
  <c r="D4790" i="2"/>
  <c r="H4790" i="2"/>
  <c r="G4790" i="2"/>
  <c r="B4790" i="2"/>
  <c r="A4791" i="2"/>
  <c r="C4791" i="2" l="1"/>
  <c r="F4791" i="2"/>
  <c r="D4791" i="2"/>
  <c r="E4791" i="2"/>
  <c r="H4791" i="2"/>
  <c r="G4791" i="2"/>
  <c r="B4791" i="2"/>
  <c r="A4792" i="2"/>
  <c r="F4792" i="2" l="1"/>
  <c r="E4792" i="2"/>
  <c r="D4792" i="2"/>
  <c r="C4792" i="2"/>
  <c r="H4792" i="2"/>
  <c r="G4792" i="2"/>
  <c r="B4792" i="2"/>
  <c r="A4793" i="2"/>
  <c r="C4793" i="2" l="1"/>
  <c r="F4793" i="2"/>
  <c r="E4793" i="2"/>
  <c r="D4793" i="2"/>
  <c r="H4793" i="2"/>
  <c r="G4793" i="2"/>
  <c r="B4793" i="2"/>
  <c r="A4794" i="2"/>
  <c r="C4794" i="2" l="1"/>
  <c r="D4794" i="2"/>
  <c r="F4794" i="2"/>
  <c r="E4794" i="2"/>
  <c r="H4794" i="2"/>
  <c r="G4794" i="2"/>
  <c r="B4794" i="2"/>
  <c r="A4795" i="2"/>
  <c r="D4795" i="2" l="1"/>
  <c r="C4795" i="2"/>
  <c r="F4795" i="2"/>
  <c r="E4795" i="2"/>
  <c r="H4795" i="2"/>
  <c r="G4795" i="2"/>
  <c r="B4795" i="2"/>
  <c r="A4796" i="2"/>
  <c r="C4796" i="2" l="1"/>
  <c r="F4796" i="2"/>
  <c r="E4796" i="2"/>
  <c r="D4796" i="2"/>
  <c r="H4796" i="2"/>
  <c r="G4796" i="2"/>
  <c r="B4796" i="2"/>
  <c r="A4797" i="2"/>
  <c r="D4797" i="2" l="1"/>
  <c r="C4797" i="2"/>
  <c r="F4797" i="2"/>
  <c r="E4797" i="2"/>
  <c r="H4797" i="2"/>
  <c r="G4797" i="2"/>
  <c r="B4797" i="2"/>
  <c r="A4798" i="2"/>
  <c r="C4798" i="2" l="1"/>
  <c r="E4798" i="2"/>
  <c r="F4798" i="2"/>
  <c r="D4798" i="2"/>
  <c r="H4798" i="2"/>
  <c r="G4798" i="2"/>
  <c r="B4798" i="2"/>
  <c r="A4799" i="2"/>
  <c r="C4799" i="2" l="1"/>
  <c r="F4799" i="2"/>
  <c r="E4799" i="2"/>
  <c r="D4799" i="2"/>
  <c r="H4799" i="2"/>
  <c r="G4799" i="2"/>
  <c r="B4799" i="2"/>
  <c r="A4800" i="2"/>
  <c r="E4800" i="2" l="1"/>
  <c r="D4800" i="2"/>
  <c r="C4800" i="2"/>
  <c r="F4800" i="2"/>
  <c r="H4800" i="2"/>
  <c r="G4800" i="2"/>
  <c r="B4800" i="2"/>
  <c r="A4801" i="2"/>
  <c r="F4801" i="2" l="1"/>
  <c r="E4801" i="2"/>
  <c r="D4801" i="2"/>
  <c r="C4801" i="2"/>
  <c r="H4801" i="2"/>
  <c r="G4801" i="2"/>
  <c r="B4801" i="2"/>
  <c r="A4802" i="2"/>
  <c r="C4802" i="2" l="1"/>
  <c r="D4802" i="2"/>
  <c r="F4802" i="2"/>
  <c r="E4802" i="2"/>
  <c r="H4802" i="2"/>
  <c r="G4802" i="2"/>
  <c r="B4802" i="2"/>
  <c r="A4803" i="2"/>
  <c r="F4803" i="2" l="1"/>
  <c r="E4803" i="2"/>
  <c r="D4803" i="2"/>
  <c r="C4803" i="2"/>
  <c r="H4803" i="2"/>
  <c r="G4803" i="2"/>
  <c r="B4803" i="2"/>
  <c r="A4804" i="2"/>
  <c r="C4804" i="2" l="1"/>
  <c r="F4804" i="2"/>
  <c r="E4804" i="2"/>
  <c r="D4804" i="2"/>
  <c r="H4804" i="2"/>
  <c r="G4804" i="2"/>
  <c r="B4804" i="2"/>
  <c r="A4805" i="2"/>
  <c r="C4805" i="2" l="1"/>
  <c r="F4805" i="2"/>
  <c r="E4805" i="2"/>
  <c r="D4805" i="2"/>
  <c r="H4805" i="2"/>
  <c r="G4805" i="2"/>
  <c r="B4805" i="2"/>
  <c r="A4806" i="2"/>
  <c r="F4806" i="2" l="1"/>
  <c r="E4806" i="2"/>
  <c r="D4806" i="2"/>
  <c r="C4806" i="2"/>
  <c r="H4806" i="2"/>
  <c r="G4806" i="2"/>
  <c r="B4806" i="2"/>
  <c r="A4807" i="2"/>
  <c r="C4807" i="2" l="1"/>
  <c r="E4807" i="2"/>
  <c r="D4807" i="2"/>
  <c r="F4807" i="2"/>
  <c r="H4807" i="2"/>
  <c r="G4807" i="2"/>
  <c r="B4807" i="2"/>
  <c r="A4808" i="2"/>
  <c r="C4808" i="2" l="1"/>
  <c r="F4808" i="2"/>
  <c r="E4808" i="2"/>
  <c r="D4808" i="2"/>
  <c r="H4808" i="2"/>
  <c r="G4808" i="2"/>
  <c r="B4808" i="2"/>
  <c r="A4809" i="2"/>
  <c r="F4809" i="2" l="1"/>
  <c r="E4809" i="2"/>
  <c r="C4809" i="2"/>
  <c r="D4809" i="2"/>
  <c r="H4809" i="2"/>
  <c r="G4809" i="2"/>
  <c r="B4809" i="2"/>
  <c r="A4810" i="2"/>
  <c r="D4810" i="2" l="1"/>
  <c r="C4810" i="2"/>
  <c r="F4810" i="2"/>
  <c r="E4810" i="2"/>
  <c r="H4810" i="2"/>
  <c r="G4810" i="2"/>
  <c r="B4810" i="2"/>
  <c r="A4811" i="2"/>
  <c r="C4811" i="2" l="1"/>
  <c r="D4811" i="2"/>
  <c r="F4811" i="2"/>
  <c r="E4811" i="2"/>
  <c r="H4811" i="2"/>
  <c r="G4811" i="2"/>
  <c r="B4811" i="2"/>
  <c r="A4812" i="2"/>
  <c r="E4812" i="2" l="1"/>
  <c r="D4812" i="2"/>
  <c r="C4812" i="2"/>
  <c r="F4812" i="2"/>
  <c r="H4812" i="2"/>
  <c r="G4812" i="2"/>
  <c r="B4812" i="2"/>
  <c r="A4813" i="2"/>
  <c r="E4813" i="2" l="1"/>
  <c r="D4813" i="2"/>
  <c r="C4813" i="2"/>
  <c r="F4813" i="2"/>
  <c r="H4813" i="2"/>
  <c r="G4813" i="2"/>
  <c r="B4813" i="2"/>
  <c r="A4814" i="2"/>
  <c r="C4814" i="2" l="1"/>
  <c r="F4814" i="2"/>
  <c r="E4814" i="2"/>
  <c r="D4814" i="2"/>
  <c r="H4814" i="2"/>
  <c r="G4814" i="2"/>
  <c r="B4814" i="2"/>
  <c r="A4815" i="2"/>
  <c r="D4815" i="2" l="1"/>
  <c r="C4815" i="2"/>
  <c r="F4815" i="2"/>
  <c r="E4815" i="2"/>
  <c r="H4815" i="2"/>
  <c r="G4815" i="2"/>
  <c r="B4815" i="2"/>
  <c r="A4816" i="2"/>
  <c r="F4816" i="2" l="1"/>
  <c r="E4816" i="2"/>
  <c r="D4816" i="2"/>
  <c r="C4816" i="2"/>
  <c r="H4816" i="2"/>
  <c r="G4816" i="2"/>
  <c r="B4816" i="2"/>
  <c r="A4817" i="2"/>
  <c r="C4817" i="2" l="1"/>
  <c r="E4817" i="2"/>
  <c r="D4817" i="2"/>
  <c r="F4817" i="2"/>
  <c r="H4817" i="2"/>
  <c r="G4817" i="2"/>
  <c r="B4817" i="2"/>
  <c r="A4818" i="2"/>
  <c r="F4818" i="2" l="1"/>
  <c r="E4818" i="2"/>
  <c r="C4818" i="2"/>
  <c r="D4818" i="2"/>
  <c r="H4818" i="2"/>
  <c r="G4818" i="2"/>
  <c r="B4818" i="2"/>
  <c r="A4819" i="2"/>
  <c r="F4819" i="2" l="1"/>
  <c r="E4819" i="2"/>
  <c r="D4819" i="2"/>
  <c r="C4819" i="2"/>
  <c r="H4819" i="2"/>
  <c r="G4819" i="2"/>
  <c r="B4819" i="2"/>
  <c r="A4820" i="2"/>
  <c r="C4820" i="2" l="1"/>
  <c r="D4820" i="2"/>
  <c r="F4820" i="2"/>
  <c r="E4820" i="2"/>
  <c r="H4820" i="2"/>
  <c r="G4820" i="2"/>
  <c r="B4820" i="2"/>
  <c r="A4821" i="2"/>
  <c r="C4821" i="2" l="1"/>
  <c r="E4821" i="2"/>
  <c r="F4821" i="2"/>
  <c r="D4821" i="2"/>
  <c r="H4821" i="2"/>
  <c r="G4821" i="2"/>
  <c r="B4821" i="2"/>
  <c r="A4822" i="2"/>
  <c r="F4822" i="2" l="1"/>
  <c r="E4822" i="2"/>
  <c r="D4822" i="2"/>
  <c r="C4822" i="2"/>
  <c r="H4822" i="2"/>
  <c r="G4822" i="2"/>
  <c r="B4822" i="2"/>
  <c r="A4823" i="2"/>
  <c r="C4823" i="2" l="1"/>
  <c r="E4823" i="2"/>
  <c r="D4823" i="2"/>
  <c r="F4823" i="2"/>
  <c r="H4823" i="2"/>
  <c r="G4823" i="2"/>
  <c r="B4823" i="2"/>
  <c r="A4824" i="2"/>
  <c r="D4824" i="2" l="1"/>
  <c r="C4824" i="2"/>
  <c r="F4824" i="2"/>
  <c r="E4824" i="2"/>
  <c r="H4824" i="2"/>
  <c r="G4824" i="2"/>
  <c r="B4824" i="2"/>
  <c r="A4825" i="2"/>
  <c r="E4825" i="2" l="1"/>
  <c r="C4825" i="2"/>
  <c r="F4825" i="2"/>
  <c r="D4825" i="2"/>
  <c r="H4825" i="2"/>
  <c r="G4825" i="2"/>
  <c r="B4825" i="2"/>
  <c r="A4826" i="2"/>
  <c r="C4826" i="2" l="1"/>
  <c r="F4826" i="2"/>
  <c r="E4826" i="2"/>
  <c r="D4826" i="2"/>
  <c r="H4826" i="2"/>
  <c r="G4826" i="2"/>
  <c r="B4826" i="2"/>
  <c r="A4827" i="2"/>
  <c r="F4827" i="2" l="1"/>
  <c r="C4827" i="2"/>
  <c r="E4827" i="2"/>
  <c r="D4827" i="2"/>
  <c r="H4827" i="2"/>
  <c r="G4827" i="2"/>
  <c r="B4827" i="2"/>
  <c r="A4828" i="2"/>
  <c r="F4828" i="2" l="1"/>
  <c r="E4828" i="2"/>
  <c r="D4828" i="2"/>
  <c r="C4828" i="2"/>
  <c r="H4828" i="2"/>
  <c r="G4828" i="2"/>
  <c r="B4828" i="2"/>
  <c r="A4829" i="2"/>
  <c r="C4829" i="2" l="1"/>
  <c r="F4829" i="2"/>
  <c r="E4829" i="2"/>
  <c r="D4829" i="2"/>
  <c r="H4829" i="2"/>
  <c r="G4829" i="2"/>
  <c r="B4829" i="2"/>
  <c r="A4830" i="2"/>
  <c r="C4830" i="2" l="1"/>
  <c r="D4830" i="2"/>
  <c r="F4830" i="2"/>
  <c r="E4830" i="2"/>
  <c r="H4830" i="2"/>
  <c r="G4830" i="2"/>
  <c r="B4830" i="2"/>
  <c r="A4831" i="2"/>
  <c r="F4831" i="2" l="1"/>
  <c r="E4831" i="2"/>
  <c r="D4831" i="2"/>
  <c r="C4831" i="2"/>
  <c r="H4831" i="2"/>
  <c r="G4831" i="2"/>
  <c r="B4831" i="2"/>
  <c r="A4832" i="2"/>
  <c r="C4832" i="2" l="1"/>
  <c r="F4832" i="2"/>
  <c r="D4832" i="2"/>
  <c r="E4832" i="2"/>
  <c r="H4832" i="2"/>
  <c r="G4832" i="2"/>
  <c r="B4832" i="2"/>
  <c r="A4833" i="2"/>
  <c r="D4833" i="2" l="1"/>
  <c r="C4833" i="2"/>
  <c r="F4833" i="2"/>
  <c r="E4833" i="2"/>
  <c r="H4833" i="2"/>
  <c r="G4833" i="2"/>
  <c r="B4833" i="2"/>
  <c r="A4834" i="2"/>
  <c r="C4834" i="2" l="1"/>
  <c r="E4834" i="2"/>
  <c r="F4834" i="2"/>
  <c r="D4834" i="2"/>
  <c r="H4834" i="2"/>
  <c r="G4834" i="2"/>
  <c r="B4834" i="2"/>
  <c r="A4835" i="2"/>
  <c r="C4835" i="2" l="1"/>
  <c r="E4835" i="2"/>
  <c r="D4835" i="2"/>
  <c r="F4835" i="2"/>
  <c r="H4835" i="2"/>
  <c r="G4835" i="2"/>
  <c r="B4835" i="2"/>
  <c r="A4836" i="2"/>
  <c r="E4836" i="2" l="1"/>
  <c r="D4836" i="2"/>
  <c r="C4836" i="2"/>
  <c r="F4836" i="2"/>
  <c r="H4836" i="2"/>
  <c r="G4836" i="2"/>
  <c r="B4836" i="2"/>
  <c r="A4837" i="2"/>
  <c r="F4837" i="2" l="1"/>
  <c r="E4837" i="2"/>
  <c r="D4837" i="2"/>
  <c r="C4837" i="2"/>
  <c r="H4837" i="2"/>
  <c r="G4837" i="2"/>
  <c r="B4837" i="2"/>
  <c r="A4838" i="2"/>
  <c r="C4838" i="2" l="1"/>
  <c r="F4838" i="2"/>
  <c r="E4838" i="2"/>
  <c r="D4838" i="2"/>
  <c r="H4838" i="2"/>
  <c r="G4838" i="2"/>
  <c r="B4838" i="2"/>
  <c r="A4839" i="2"/>
  <c r="F4839" i="2" l="1"/>
  <c r="E4839" i="2"/>
  <c r="D4839" i="2"/>
  <c r="C4839" i="2"/>
  <c r="H4839" i="2"/>
  <c r="G4839" i="2"/>
  <c r="B4839" i="2"/>
  <c r="A4840" i="2"/>
  <c r="C4840" i="2" l="1"/>
  <c r="F4840" i="2"/>
  <c r="E4840" i="2"/>
  <c r="D4840" i="2"/>
  <c r="H4840" i="2"/>
  <c r="G4840" i="2"/>
  <c r="B4840" i="2"/>
  <c r="A4841" i="2"/>
  <c r="C4841" i="2" l="1"/>
  <c r="D4841" i="2"/>
  <c r="F4841" i="2"/>
  <c r="E4841" i="2"/>
  <c r="H4841" i="2"/>
  <c r="G4841" i="2"/>
  <c r="B4841" i="2"/>
  <c r="A4842" i="2"/>
  <c r="F4842" i="2" l="1"/>
  <c r="E4842" i="2"/>
  <c r="C4842" i="2"/>
  <c r="D4842" i="2"/>
  <c r="H4842" i="2"/>
  <c r="G4842" i="2"/>
  <c r="B4842" i="2"/>
  <c r="A4843" i="2"/>
  <c r="C4843" i="2" l="1"/>
  <c r="F4843" i="2"/>
  <c r="E4843" i="2"/>
  <c r="D4843" i="2"/>
  <c r="H4843" i="2"/>
  <c r="G4843" i="2"/>
  <c r="B4843" i="2"/>
  <c r="A4844" i="2"/>
  <c r="C4844" i="2" l="1"/>
  <c r="E4844" i="2"/>
  <c r="F4844" i="2"/>
  <c r="D4844" i="2"/>
  <c r="H4844" i="2"/>
  <c r="G4844" i="2"/>
  <c r="B4844" i="2"/>
  <c r="A4845" i="2"/>
  <c r="F4845" i="2" l="1"/>
  <c r="D4845" i="2"/>
  <c r="E4845" i="2"/>
  <c r="C4845" i="2"/>
  <c r="H4845" i="2"/>
  <c r="G4845" i="2"/>
  <c r="B4845" i="2"/>
  <c r="A4846" i="2"/>
  <c r="D4846" i="2" l="1"/>
  <c r="C4846" i="2"/>
  <c r="F4846" i="2"/>
  <c r="E4846" i="2"/>
  <c r="H4846" i="2"/>
  <c r="G4846" i="2"/>
  <c r="B4846" i="2"/>
  <c r="A4847" i="2"/>
  <c r="C4847" i="2" l="1"/>
  <c r="F4847" i="2"/>
  <c r="E4847" i="2"/>
  <c r="D4847" i="2"/>
  <c r="H4847" i="2"/>
  <c r="G4847" i="2"/>
  <c r="B4847" i="2"/>
  <c r="A4848" i="2"/>
  <c r="F4848" i="2" l="1"/>
  <c r="E4848" i="2"/>
  <c r="D4848" i="2"/>
  <c r="C4848" i="2"/>
  <c r="H4848" i="2"/>
  <c r="G4848" i="2"/>
  <c r="B4848" i="2"/>
  <c r="A4849" i="2"/>
  <c r="E4849" i="2" l="1"/>
  <c r="D4849" i="2"/>
  <c r="C4849" i="2"/>
  <c r="F4849" i="2"/>
  <c r="H4849" i="2"/>
  <c r="G4849" i="2"/>
  <c r="B4849" i="2"/>
  <c r="A4850" i="2"/>
  <c r="C4850" i="2" l="1"/>
  <c r="D4850" i="2"/>
  <c r="F4850" i="2"/>
  <c r="E4850" i="2"/>
  <c r="H4850" i="2"/>
  <c r="G4850" i="2"/>
  <c r="B4850" i="2"/>
  <c r="A4851" i="2"/>
  <c r="F4851" i="2" l="1"/>
  <c r="D4851" i="2"/>
  <c r="E4851" i="2"/>
  <c r="C4851" i="2"/>
  <c r="H4851" i="2"/>
  <c r="G4851" i="2"/>
  <c r="B4851" i="2"/>
  <c r="A4852" i="2"/>
  <c r="F4852" i="2" l="1"/>
  <c r="E4852" i="2"/>
  <c r="D4852" i="2"/>
  <c r="C4852" i="2"/>
  <c r="H4852" i="2"/>
  <c r="G4852" i="2"/>
  <c r="B4852" i="2"/>
  <c r="A4853" i="2"/>
  <c r="C4853" i="2" l="1"/>
  <c r="F4853" i="2"/>
  <c r="E4853" i="2"/>
  <c r="D4853" i="2"/>
  <c r="H4853" i="2"/>
  <c r="G4853" i="2"/>
  <c r="B4853" i="2"/>
  <c r="A4854" i="2"/>
  <c r="D4854" i="2" l="1"/>
  <c r="C4854" i="2"/>
  <c r="F4854" i="2"/>
  <c r="E4854" i="2"/>
  <c r="H4854" i="2"/>
  <c r="G4854" i="2"/>
  <c r="B4854" i="2"/>
  <c r="A4855" i="2"/>
  <c r="F4855" i="2" l="1"/>
  <c r="E4855" i="2"/>
  <c r="D4855" i="2"/>
  <c r="C4855" i="2"/>
  <c r="H4855" i="2"/>
  <c r="G4855" i="2"/>
  <c r="B4855" i="2"/>
  <c r="A4856" i="2"/>
  <c r="C4856" i="2" l="1"/>
  <c r="D4856" i="2"/>
  <c r="F4856" i="2"/>
  <c r="E4856" i="2"/>
  <c r="H4856" i="2"/>
  <c r="G4856" i="2"/>
  <c r="B4856" i="2"/>
  <c r="A4857" i="2"/>
  <c r="F4857" i="2" l="1"/>
  <c r="E4857" i="2"/>
  <c r="D4857" i="2"/>
  <c r="C4857" i="2"/>
  <c r="H4857" i="2"/>
  <c r="G4857" i="2"/>
  <c r="B4857" i="2"/>
  <c r="A4858" i="2"/>
  <c r="F4858" i="2" l="1"/>
  <c r="E4858" i="2"/>
  <c r="D4858" i="2"/>
  <c r="C4858" i="2"/>
  <c r="H4858" i="2"/>
  <c r="G4858" i="2"/>
  <c r="B4858" i="2"/>
  <c r="A4859" i="2"/>
  <c r="C4859" i="2" l="1"/>
  <c r="E4859" i="2"/>
  <c r="D4859" i="2"/>
  <c r="F4859" i="2"/>
  <c r="H4859" i="2"/>
  <c r="G4859" i="2"/>
  <c r="B4859" i="2"/>
  <c r="A4860" i="2"/>
  <c r="D4860" i="2" l="1"/>
  <c r="C4860" i="2"/>
  <c r="F4860" i="2"/>
  <c r="E4860" i="2"/>
  <c r="H4860" i="2"/>
  <c r="G4860" i="2"/>
  <c r="B4860" i="2"/>
  <c r="A4861" i="2"/>
  <c r="F4861" i="2" l="1"/>
  <c r="E4861" i="2"/>
  <c r="D4861" i="2"/>
  <c r="C4861" i="2"/>
  <c r="H4861" i="2"/>
  <c r="G4861" i="2"/>
  <c r="B4861" i="2"/>
  <c r="A4862" i="2"/>
  <c r="C4862" i="2" l="1"/>
  <c r="F4862" i="2"/>
  <c r="E4862" i="2"/>
  <c r="D4862" i="2"/>
  <c r="H4862" i="2"/>
  <c r="G4862" i="2"/>
  <c r="B4862" i="2"/>
  <c r="A4863" i="2"/>
  <c r="F4863" i="2" l="1"/>
  <c r="E4863" i="2"/>
  <c r="D4863" i="2"/>
  <c r="C4863" i="2"/>
  <c r="H4863" i="2"/>
  <c r="G4863" i="2"/>
  <c r="B4863" i="2"/>
  <c r="A4864" i="2"/>
  <c r="F4864" i="2" l="1"/>
  <c r="E4864" i="2"/>
  <c r="D4864" i="2"/>
  <c r="C4864" i="2"/>
  <c r="H4864" i="2"/>
  <c r="G4864" i="2"/>
  <c r="B4864" i="2"/>
  <c r="A4865" i="2"/>
  <c r="C4865" i="2" l="1"/>
  <c r="F4865" i="2"/>
  <c r="E4865" i="2"/>
  <c r="D4865" i="2"/>
  <c r="H4865" i="2"/>
  <c r="G4865" i="2"/>
  <c r="B4865" i="2"/>
  <c r="A4866" i="2"/>
  <c r="C4866" i="2" l="1"/>
  <c r="D4866" i="2"/>
  <c r="F4866" i="2"/>
  <c r="E4866" i="2"/>
  <c r="G4866" i="2"/>
  <c r="H4866" i="2"/>
  <c r="B4866" i="2"/>
  <c r="A4867" i="2"/>
  <c r="F4867" i="2" l="1"/>
  <c r="E4867" i="2"/>
  <c r="D4867" i="2"/>
  <c r="C4867" i="2"/>
  <c r="H4867" i="2"/>
  <c r="G4867" i="2"/>
  <c r="B4867" i="2"/>
  <c r="A4868" i="2"/>
  <c r="C4868" i="2" l="1"/>
  <c r="F4868" i="2"/>
  <c r="E4868" i="2"/>
  <c r="D4868" i="2"/>
  <c r="H4868" i="2"/>
  <c r="G4868" i="2"/>
  <c r="B4868" i="2"/>
  <c r="A4869" i="2"/>
  <c r="D4869" i="2" l="1"/>
  <c r="C4869" i="2"/>
  <c r="E4869" i="2"/>
  <c r="F4869" i="2"/>
  <c r="H4869" i="2"/>
  <c r="G4869" i="2"/>
  <c r="B4869" i="2"/>
  <c r="A4870" i="2"/>
  <c r="F4870" i="2" l="1"/>
  <c r="E4870" i="2"/>
  <c r="D4870" i="2"/>
  <c r="C4870" i="2"/>
  <c r="H4870" i="2"/>
  <c r="G4870" i="2"/>
  <c r="B4870" i="2"/>
  <c r="A4871" i="2"/>
  <c r="F4871" i="2" l="1"/>
  <c r="C4871" i="2"/>
  <c r="E4871" i="2"/>
  <c r="D4871" i="2"/>
  <c r="H4871" i="2"/>
  <c r="G4871" i="2"/>
  <c r="B4871" i="2"/>
  <c r="A4872" i="2"/>
  <c r="F4872" i="2" l="1"/>
  <c r="E4872" i="2"/>
  <c r="D4872" i="2"/>
  <c r="C4872" i="2"/>
  <c r="G4872" i="2"/>
  <c r="H4872" i="2"/>
  <c r="B4872" i="2"/>
  <c r="A4873" i="2"/>
  <c r="C4873" i="2" l="1"/>
  <c r="F4873" i="2"/>
  <c r="E4873" i="2"/>
  <c r="D4873" i="2"/>
  <c r="H4873" i="2"/>
  <c r="G4873" i="2"/>
  <c r="B4873" i="2"/>
  <c r="A4874" i="2"/>
  <c r="F4874" i="2" l="1"/>
  <c r="C4874" i="2"/>
  <c r="D4874" i="2"/>
  <c r="E4874" i="2"/>
  <c r="H4874" i="2"/>
  <c r="G4874" i="2"/>
  <c r="B4874" i="2"/>
  <c r="A4875" i="2"/>
  <c r="F4875" i="2" l="1"/>
  <c r="E4875" i="2"/>
  <c r="D4875" i="2"/>
  <c r="C4875" i="2"/>
  <c r="H4875" i="2"/>
  <c r="G4875" i="2"/>
  <c r="B4875" i="2"/>
  <c r="A4876" i="2"/>
  <c r="D4876" i="2" l="1"/>
  <c r="C4876" i="2"/>
  <c r="F4876" i="2"/>
  <c r="E4876" i="2"/>
  <c r="H4876" i="2"/>
  <c r="G4876" i="2"/>
  <c r="B4876" i="2"/>
  <c r="A4877" i="2"/>
  <c r="F4877" i="2" l="1"/>
  <c r="E4877" i="2"/>
  <c r="C4877" i="2"/>
  <c r="D4877" i="2"/>
  <c r="H4877" i="2"/>
  <c r="G4877" i="2"/>
  <c r="B4877" i="2"/>
  <c r="A4878" i="2"/>
  <c r="C4878" i="2" l="1"/>
  <c r="E4878" i="2"/>
  <c r="F4878" i="2"/>
  <c r="D4878" i="2"/>
  <c r="G4878" i="2"/>
  <c r="H4878" i="2"/>
  <c r="B4878" i="2"/>
  <c r="A4879" i="2"/>
  <c r="F4879" i="2" l="1"/>
  <c r="E4879" i="2"/>
  <c r="D4879" i="2"/>
  <c r="C4879" i="2"/>
  <c r="G4879" i="2"/>
  <c r="H4879" i="2"/>
  <c r="B4879" i="2"/>
  <c r="A4880" i="2"/>
  <c r="F4880" i="2" l="1"/>
  <c r="E4880" i="2"/>
  <c r="C4880" i="2"/>
  <c r="D4880" i="2"/>
  <c r="H4880" i="2"/>
  <c r="G4880" i="2"/>
  <c r="B4880" i="2"/>
  <c r="A4881" i="2"/>
  <c r="D4881" i="2" l="1"/>
  <c r="C4881" i="2"/>
  <c r="F4881" i="2"/>
  <c r="E4881" i="2"/>
  <c r="H4881" i="2"/>
  <c r="G4881" i="2"/>
  <c r="B4881" i="2"/>
  <c r="A4882" i="2"/>
  <c r="F4882" i="2" l="1"/>
  <c r="E4882" i="2"/>
  <c r="D4882" i="2"/>
  <c r="C4882" i="2"/>
  <c r="H4882" i="2"/>
  <c r="G4882" i="2"/>
  <c r="B4882" i="2"/>
  <c r="A4883" i="2"/>
  <c r="F4883" i="2" l="1"/>
  <c r="E4883" i="2"/>
  <c r="C4883" i="2"/>
  <c r="D4883" i="2"/>
  <c r="H4883" i="2"/>
  <c r="G4883" i="2"/>
  <c r="B4883" i="2"/>
  <c r="A4884" i="2"/>
  <c r="E4884" i="2" l="1"/>
  <c r="D4884" i="2"/>
  <c r="C4884" i="2"/>
  <c r="F4884" i="2"/>
  <c r="G4884" i="2"/>
  <c r="H4884" i="2"/>
  <c r="B4884" i="2"/>
  <c r="A4885" i="2"/>
  <c r="C4885" i="2" l="1"/>
  <c r="E4885" i="2"/>
  <c r="D4885" i="2"/>
  <c r="F4885" i="2"/>
  <c r="H4885" i="2"/>
  <c r="G4885" i="2"/>
  <c r="B4885" i="2"/>
  <c r="A4886" i="2"/>
  <c r="F4886" i="2" l="1"/>
  <c r="E4886" i="2"/>
  <c r="C4886" i="2"/>
  <c r="D4886" i="2"/>
  <c r="H4886" i="2"/>
  <c r="G4886" i="2"/>
  <c r="B4886" i="2"/>
  <c r="A4887" i="2"/>
  <c r="F4887" i="2" l="1"/>
  <c r="E4887" i="2"/>
  <c r="D4887" i="2"/>
  <c r="C4887" i="2"/>
  <c r="H4887" i="2"/>
  <c r="G4887" i="2"/>
  <c r="B4887" i="2"/>
  <c r="A4888" i="2"/>
  <c r="D4888" i="2" l="1"/>
  <c r="C4888" i="2"/>
  <c r="F4888" i="2"/>
  <c r="E4888" i="2"/>
  <c r="H4888" i="2"/>
  <c r="G4888" i="2"/>
  <c r="B4888" i="2"/>
  <c r="A4889" i="2"/>
  <c r="F4889" i="2" l="1"/>
  <c r="E4889" i="2"/>
  <c r="C4889" i="2"/>
  <c r="D4889" i="2"/>
  <c r="H4889" i="2"/>
  <c r="G4889" i="2"/>
  <c r="B4889" i="2"/>
  <c r="A4890" i="2"/>
  <c r="F4890" i="2" l="1"/>
  <c r="E4890" i="2"/>
  <c r="D4890" i="2"/>
  <c r="C4890" i="2"/>
  <c r="G4890" i="2"/>
  <c r="H4890" i="2"/>
  <c r="B4890" i="2"/>
  <c r="A4891" i="2"/>
  <c r="F4891" i="2" l="1"/>
  <c r="E4891" i="2"/>
  <c r="D4891" i="2"/>
  <c r="C4891" i="2"/>
  <c r="H4891" i="2"/>
  <c r="G4891" i="2"/>
  <c r="B4891" i="2"/>
  <c r="A4892" i="2"/>
  <c r="F4892" i="2" l="1"/>
  <c r="E4892" i="2"/>
  <c r="C4892" i="2"/>
  <c r="D4892" i="2"/>
  <c r="G4892" i="2"/>
  <c r="H4892" i="2"/>
  <c r="B4892" i="2"/>
  <c r="A4893" i="2"/>
  <c r="D4893" i="2" l="1"/>
  <c r="E4893" i="2"/>
  <c r="C4893" i="2"/>
  <c r="F4893" i="2"/>
  <c r="H4893" i="2"/>
  <c r="G4893" i="2"/>
  <c r="B4893" i="2"/>
  <c r="A4894" i="2"/>
  <c r="F4894" i="2" l="1"/>
  <c r="C4894" i="2"/>
  <c r="E4894" i="2"/>
  <c r="D4894" i="2"/>
  <c r="H4894" i="2"/>
  <c r="G4894" i="2"/>
  <c r="B4894" i="2"/>
  <c r="A4895" i="2"/>
  <c r="F4895" i="2" l="1"/>
  <c r="E4895" i="2"/>
  <c r="D4895" i="2"/>
  <c r="C4895" i="2"/>
  <c r="H4895" i="2"/>
  <c r="G4895" i="2"/>
  <c r="B4895" i="2"/>
  <c r="A4896" i="2"/>
  <c r="F4896" i="2" l="1"/>
  <c r="E4896" i="2"/>
  <c r="D4896" i="2"/>
  <c r="C4896" i="2"/>
  <c r="G4896" i="2"/>
  <c r="H4896" i="2"/>
  <c r="B4896" i="2"/>
  <c r="A4897" i="2"/>
  <c r="F4897" i="2" l="1"/>
  <c r="E4897" i="2"/>
  <c r="D4897" i="2"/>
  <c r="C4897" i="2"/>
  <c r="H4897" i="2"/>
  <c r="G4897" i="2"/>
  <c r="B4897" i="2"/>
  <c r="A4898" i="2"/>
  <c r="F4898" i="2" l="1"/>
  <c r="E4898" i="2"/>
  <c r="D4898" i="2"/>
  <c r="C4898" i="2"/>
  <c r="H4898" i="2"/>
  <c r="G4898" i="2"/>
  <c r="B4898" i="2"/>
  <c r="A4899" i="2"/>
  <c r="F4899" i="2" l="1"/>
  <c r="C4899" i="2"/>
  <c r="E4899" i="2"/>
  <c r="D4899" i="2"/>
  <c r="H4899" i="2"/>
  <c r="G4899" i="2"/>
  <c r="B4899" i="2"/>
  <c r="A4900" i="2"/>
  <c r="F4900" i="2" l="1"/>
  <c r="E4900" i="2"/>
  <c r="D4900" i="2"/>
  <c r="C4900" i="2"/>
  <c r="H4900" i="2"/>
  <c r="G4900" i="2"/>
  <c r="B4900" i="2"/>
  <c r="A4901" i="2"/>
  <c r="F4901" i="2" l="1"/>
  <c r="E4901" i="2"/>
  <c r="D4901" i="2"/>
  <c r="C4901" i="2"/>
  <c r="H4901" i="2"/>
  <c r="G4901" i="2"/>
  <c r="B4901" i="2"/>
  <c r="A4902" i="2"/>
  <c r="F4902" i="2" l="1"/>
  <c r="E4902" i="2"/>
  <c r="D4902" i="2"/>
  <c r="C4902" i="2"/>
  <c r="G4902" i="2"/>
  <c r="H4902" i="2"/>
  <c r="B4902" i="2"/>
  <c r="A4903" i="2"/>
  <c r="F4903" i="2" l="1"/>
  <c r="E4903" i="2"/>
  <c r="D4903" i="2"/>
  <c r="C4903" i="2"/>
  <c r="H4903" i="2"/>
  <c r="G4903" i="2"/>
  <c r="B4903" i="2"/>
  <c r="A4904" i="2"/>
  <c r="F4904" i="2" l="1"/>
  <c r="E4904" i="2"/>
  <c r="D4904" i="2"/>
  <c r="C4904" i="2"/>
  <c r="H4904" i="2"/>
  <c r="G4904" i="2"/>
  <c r="B4904" i="2"/>
  <c r="A4905" i="2"/>
  <c r="F4905" i="2" l="1"/>
  <c r="E4905" i="2"/>
  <c r="D4905" i="2"/>
  <c r="C4905" i="2"/>
  <c r="G4905" i="2"/>
  <c r="H4905" i="2"/>
  <c r="B4905" i="2"/>
  <c r="A4906" i="2"/>
  <c r="E4906" i="2" l="1"/>
  <c r="D4906" i="2"/>
  <c r="C4906" i="2"/>
  <c r="F4906" i="2"/>
  <c r="H4906" i="2"/>
  <c r="G4906" i="2"/>
  <c r="B4906" i="2"/>
  <c r="A4907" i="2"/>
  <c r="F4907" i="2" l="1"/>
  <c r="E4907" i="2"/>
  <c r="D4907" i="2"/>
  <c r="C4907" i="2"/>
  <c r="H4907" i="2"/>
  <c r="G4907" i="2"/>
  <c r="B4907" i="2"/>
  <c r="A4908" i="2"/>
  <c r="F4908" i="2" l="1"/>
  <c r="C4908" i="2"/>
  <c r="D4908" i="2"/>
  <c r="E4908" i="2"/>
  <c r="G4908" i="2"/>
  <c r="H4908" i="2"/>
  <c r="B4908" i="2"/>
  <c r="A4909" i="2"/>
  <c r="F4909" i="2" l="1"/>
  <c r="E4909" i="2"/>
  <c r="D4909" i="2"/>
  <c r="C4909" i="2"/>
  <c r="H4909" i="2"/>
  <c r="G4909" i="2"/>
  <c r="B4909" i="2"/>
  <c r="A4910" i="2"/>
  <c r="F4910" i="2" l="1"/>
  <c r="E4910" i="2"/>
  <c r="D4910" i="2"/>
  <c r="C4910" i="2"/>
  <c r="H4910" i="2"/>
  <c r="G4910" i="2"/>
  <c r="B4910" i="2"/>
  <c r="A4911" i="2"/>
  <c r="C4911" i="2" l="1"/>
  <c r="F4911" i="2"/>
  <c r="E4911" i="2"/>
  <c r="D4911" i="2"/>
  <c r="H4911" i="2"/>
  <c r="G4911" i="2"/>
  <c r="B4911" i="2"/>
  <c r="A4912" i="2"/>
  <c r="F4912" i="2" l="1"/>
  <c r="E4912" i="2"/>
  <c r="D4912" i="2"/>
  <c r="C4912" i="2"/>
  <c r="H4912" i="2"/>
  <c r="G4912" i="2"/>
  <c r="B4912" i="2"/>
  <c r="A4913" i="2"/>
  <c r="F4913" i="2" l="1"/>
  <c r="E4913" i="2"/>
  <c r="D4913" i="2"/>
  <c r="C4913" i="2"/>
  <c r="H4913" i="2"/>
  <c r="G4913" i="2"/>
  <c r="B4913" i="2"/>
  <c r="A4914" i="2"/>
  <c r="F4914" i="2" l="1"/>
  <c r="E4914" i="2"/>
  <c r="D4914" i="2"/>
  <c r="C4914" i="2"/>
  <c r="G4914" i="2"/>
  <c r="H4914" i="2"/>
  <c r="B4914" i="2"/>
  <c r="A4915" i="2"/>
  <c r="C4915" i="2" l="1"/>
  <c r="E4915" i="2"/>
  <c r="F4915" i="2"/>
  <c r="D4915" i="2"/>
  <c r="H4915" i="2"/>
  <c r="G4915" i="2"/>
  <c r="B4915" i="2"/>
  <c r="A4916" i="2"/>
  <c r="F4916" i="2" l="1"/>
  <c r="E4916" i="2"/>
  <c r="D4916" i="2"/>
  <c r="C4916" i="2"/>
  <c r="H4916" i="2"/>
  <c r="G4916" i="2"/>
  <c r="B4916" i="2"/>
  <c r="A4917" i="2"/>
  <c r="F4917" i="2" l="1"/>
  <c r="E4917" i="2"/>
  <c r="D4917" i="2"/>
  <c r="C4917" i="2"/>
  <c r="H4917" i="2"/>
  <c r="G4917" i="2"/>
  <c r="B4917" i="2"/>
  <c r="A4918" i="2"/>
  <c r="F4918" i="2" l="1"/>
  <c r="E4918" i="2"/>
  <c r="D4918" i="2"/>
  <c r="C4918" i="2"/>
  <c r="G4918" i="2"/>
  <c r="H4918" i="2"/>
  <c r="B4918" i="2"/>
  <c r="A4919" i="2"/>
  <c r="F4919" i="2" l="1"/>
  <c r="E4919" i="2"/>
  <c r="D4919" i="2"/>
  <c r="C4919" i="2"/>
  <c r="H4919" i="2"/>
  <c r="G4919" i="2"/>
  <c r="B4919" i="2"/>
  <c r="A4920" i="2"/>
  <c r="F4920" i="2" l="1"/>
  <c r="E4920" i="2"/>
  <c r="D4920" i="2"/>
  <c r="C4920" i="2"/>
  <c r="G4920" i="2"/>
  <c r="H4920" i="2"/>
  <c r="B4920" i="2"/>
  <c r="A4921" i="2"/>
  <c r="F4921" i="2" l="1"/>
  <c r="D4921" i="2"/>
  <c r="C4921" i="2"/>
  <c r="E4921" i="2"/>
  <c r="H4921" i="2"/>
  <c r="G4921" i="2"/>
  <c r="B4921" i="2"/>
  <c r="A4922" i="2"/>
  <c r="F4922" i="2" l="1"/>
  <c r="E4922" i="2"/>
  <c r="D4922" i="2"/>
  <c r="C4922" i="2"/>
  <c r="H4922" i="2"/>
  <c r="G4922" i="2"/>
  <c r="B4922" i="2"/>
  <c r="A4923" i="2"/>
  <c r="F4923" i="2" l="1"/>
  <c r="E4923" i="2"/>
  <c r="D4923" i="2"/>
  <c r="C4923" i="2"/>
  <c r="H4923" i="2"/>
  <c r="G4923" i="2"/>
  <c r="B4923" i="2"/>
  <c r="A4924" i="2"/>
  <c r="C4924" i="2" l="1"/>
  <c r="F4924" i="2"/>
  <c r="E4924" i="2"/>
  <c r="D4924" i="2"/>
  <c r="H4924" i="2"/>
  <c r="G4924" i="2"/>
  <c r="B4924" i="2"/>
  <c r="A4925" i="2"/>
  <c r="F4925" i="2" l="1"/>
  <c r="E4925" i="2"/>
  <c r="D4925" i="2"/>
  <c r="C4925" i="2"/>
  <c r="H4925" i="2"/>
  <c r="G4925" i="2"/>
  <c r="B4925" i="2"/>
  <c r="A4926" i="2"/>
  <c r="F4926" i="2" l="1"/>
  <c r="E4926" i="2"/>
  <c r="C4926" i="2"/>
  <c r="D4926" i="2"/>
  <c r="G4926" i="2"/>
  <c r="H4926" i="2"/>
  <c r="B4926" i="2"/>
  <c r="A4927" i="2"/>
  <c r="F4927" i="2" l="1"/>
  <c r="E4927" i="2"/>
  <c r="D4927" i="2"/>
  <c r="C4927" i="2"/>
  <c r="H4927" i="2"/>
  <c r="G4927" i="2"/>
  <c r="B4927" i="2"/>
  <c r="A4928" i="2"/>
  <c r="F4928" i="2" l="1"/>
  <c r="E4928" i="2"/>
  <c r="D4928" i="2"/>
  <c r="C4928" i="2"/>
  <c r="H4928" i="2"/>
  <c r="G4928" i="2"/>
  <c r="B4928" i="2"/>
  <c r="A4929" i="2"/>
  <c r="F4929" i="2" l="1"/>
  <c r="E4929" i="2"/>
  <c r="D4929" i="2"/>
  <c r="C4929" i="2"/>
  <c r="H4929" i="2"/>
  <c r="G4929" i="2"/>
  <c r="B4929" i="2"/>
  <c r="A4930" i="2"/>
  <c r="F4930" i="2" l="1"/>
  <c r="D4930" i="2"/>
  <c r="E4930" i="2"/>
  <c r="C4930" i="2"/>
  <c r="H4930" i="2"/>
  <c r="G4930" i="2"/>
  <c r="B4930" i="2"/>
  <c r="A4931" i="2"/>
  <c r="F4931" i="2" l="1"/>
  <c r="E4931" i="2"/>
  <c r="D4931" i="2"/>
  <c r="C4931" i="2"/>
  <c r="G4931" i="2"/>
  <c r="H4931" i="2"/>
  <c r="B4931" i="2"/>
  <c r="A4932" i="2"/>
  <c r="F4932" i="2" l="1"/>
  <c r="E4932" i="2"/>
  <c r="D4932" i="2"/>
  <c r="C4932" i="2"/>
  <c r="G4932" i="2"/>
  <c r="H4932" i="2"/>
  <c r="B4932" i="2"/>
  <c r="A4933" i="2"/>
  <c r="C4933" i="2" l="1"/>
  <c r="E4933" i="2"/>
  <c r="D4933" i="2"/>
  <c r="F4933" i="2"/>
  <c r="H4933" i="2"/>
  <c r="G4933" i="2"/>
  <c r="B4933" i="2"/>
  <c r="A4934" i="2"/>
  <c r="F4934" i="2" l="1"/>
  <c r="E4934" i="2"/>
  <c r="D4934" i="2"/>
  <c r="C4934" i="2"/>
  <c r="H4934" i="2"/>
  <c r="G4934" i="2"/>
  <c r="B4934" i="2"/>
  <c r="A4935" i="2"/>
  <c r="F4935" i="2" l="1"/>
  <c r="E4935" i="2"/>
  <c r="D4935" i="2"/>
  <c r="C4935" i="2"/>
  <c r="H4935" i="2"/>
  <c r="G4935" i="2"/>
  <c r="B4935" i="2"/>
  <c r="A4936" i="2"/>
  <c r="F4936" i="2" l="1"/>
  <c r="E4936" i="2"/>
  <c r="D4936" i="2"/>
  <c r="C4936" i="2"/>
  <c r="H4936" i="2"/>
  <c r="G4936" i="2"/>
  <c r="B4936" i="2"/>
  <c r="A4937" i="2"/>
  <c r="F4937" i="2" l="1"/>
  <c r="E4937" i="2"/>
  <c r="D4937" i="2"/>
  <c r="C4937" i="2"/>
  <c r="H4937" i="2"/>
  <c r="G4937" i="2"/>
  <c r="B4937" i="2"/>
  <c r="A4938" i="2"/>
  <c r="D4938" i="2" l="1"/>
  <c r="C4938" i="2"/>
  <c r="F4938" i="2"/>
  <c r="E4938" i="2"/>
  <c r="G4938" i="2"/>
  <c r="H4938" i="2"/>
  <c r="B4938" i="2"/>
  <c r="A4939" i="2"/>
  <c r="F4939" i="2" l="1"/>
  <c r="E4939" i="2"/>
  <c r="D4939" i="2"/>
  <c r="C4939" i="2"/>
  <c r="H4939" i="2"/>
  <c r="G4939" i="2"/>
  <c r="B4939" i="2"/>
  <c r="A4940" i="2"/>
  <c r="F4940" i="2" l="1"/>
  <c r="E4940" i="2"/>
  <c r="D4940" i="2"/>
  <c r="C4940" i="2"/>
  <c r="H4940" i="2"/>
  <c r="G4940" i="2"/>
  <c r="B4940" i="2"/>
  <c r="A4941" i="2"/>
  <c r="F4941" i="2" l="1"/>
  <c r="E4941" i="2"/>
  <c r="D4941" i="2"/>
  <c r="C4941" i="2"/>
  <c r="H4941" i="2"/>
  <c r="G4941" i="2"/>
  <c r="B4941" i="2"/>
  <c r="A4942" i="2"/>
  <c r="F4942" i="2" l="1"/>
  <c r="E4942" i="2"/>
  <c r="D4942" i="2"/>
  <c r="C4942" i="2"/>
  <c r="H4942" i="2"/>
  <c r="G4942" i="2"/>
  <c r="B4942" i="2"/>
  <c r="A4943" i="2"/>
  <c r="F4943" i="2" l="1"/>
  <c r="E4943" i="2"/>
  <c r="D4943" i="2"/>
  <c r="C4943" i="2"/>
  <c r="H4943" i="2"/>
  <c r="G4943" i="2"/>
  <c r="B4943" i="2"/>
  <c r="A4944" i="2"/>
  <c r="F4944" i="2" l="1"/>
  <c r="E4944" i="2"/>
  <c r="D4944" i="2"/>
  <c r="C4944" i="2"/>
  <c r="G4944" i="2"/>
  <c r="H4944" i="2"/>
  <c r="B4944" i="2"/>
  <c r="A4945" i="2"/>
  <c r="F4945" i="2" l="1"/>
  <c r="E4945" i="2"/>
  <c r="D4945" i="2"/>
  <c r="C4945" i="2"/>
  <c r="G4945" i="2"/>
  <c r="H4945" i="2"/>
  <c r="B4945" i="2"/>
  <c r="A4946" i="2"/>
  <c r="F4946" i="2" l="1"/>
  <c r="E4946" i="2"/>
  <c r="D4946" i="2"/>
  <c r="C4946" i="2"/>
  <c r="H4946" i="2"/>
  <c r="G4946" i="2"/>
  <c r="B4946" i="2"/>
  <c r="A4947" i="2"/>
  <c r="D4947" i="2" l="1"/>
  <c r="C4947" i="2"/>
  <c r="F4947" i="2"/>
  <c r="E4947" i="2"/>
  <c r="H4947" i="2"/>
  <c r="G4947" i="2"/>
  <c r="B4947" i="2"/>
  <c r="A4948" i="2"/>
  <c r="F4948" i="2" l="1"/>
  <c r="E4948" i="2"/>
  <c r="D4948" i="2"/>
  <c r="C4948" i="2"/>
  <c r="H4948" i="2"/>
  <c r="G4948" i="2"/>
  <c r="B4948" i="2"/>
  <c r="A4949" i="2"/>
  <c r="F4949" i="2" l="1"/>
  <c r="E4949" i="2"/>
  <c r="D4949" i="2"/>
  <c r="C4949" i="2"/>
  <c r="H4949" i="2"/>
  <c r="G4949" i="2"/>
  <c r="B4949" i="2"/>
  <c r="A4950" i="2"/>
  <c r="F4950" i="2" l="1"/>
  <c r="E4950" i="2"/>
  <c r="D4950" i="2"/>
  <c r="C4950" i="2"/>
  <c r="G4950" i="2"/>
  <c r="H4950" i="2"/>
  <c r="B4950" i="2"/>
  <c r="A4951" i="2"/>
  <c r="F4951" i="2" l="1"/>
  <c r="E4951" i="2"/>
  <c r="D4951" i="2"/>
  <c r="C4951" i="2"/>
  <c r="H4951" i="2"/>
  <c r="G4951" i="2"/>
  <c r="B4951" i="2"/>
  <c r="A4952" i="2"/>
  <c r="F4952" i="2" l="1"/>
  <c r="E4952" i="2"/>
  <c r="D4952" i="2"/>
  <c r="C4952" i="2"/>
  <c r="H4952" i="2"/>
  <c r="G4952" i="2"/>
  <c r="B4952" i="2"/>
  <c r="A4953" i="2"/>
  <c r="F4953" i="2" l="1"/>
  <c r="C4953" i="2"/>
  <c r="E4953" i="2"/>
  <c r="D4953" i="2"/>
  <c r="H4953" i="2"/>
  <c r="G4953" i="2"/>
  <c r="B4953" i="2"/>
  <c r="A4954" i="2"/>
  <c r="F4954" i="2" l="1"/>
  <c r="E4954" i="2"/>
  <c r="D4954" i="2"/>
  <c r="C4954" i="2"/>
  <c r="H4954" i="2"/>
  <c r="G4954" i="2"/>
  <c r="B4954" i="2"/>
  <c r="A4955" i="2"/>
  <c r="F4955" i="2" l="1"/>
  <c r="E4955" i="2"/>
  <c r="D4955" i="2"/>
  <c r="C4955" i="2"/>
  <c r="H4955" i="2"/>
  <c r="G4955" i="2"/>
  <c r="B4955" i="2"/>
  <c r="A4956" i="2"/>
  <c r="F4956" i="2" l="1"/>
  <c r="E4956" i="2"/>
  <c r="D4956" i="2"/>
  <c r="C4956" i="2"/>
  <c r="G4956" i="2"/>
  <c r="H4956" i="2"/>
  <c r="B4956" i="2"/>
  <c r="A4957" i="2"/>
  <c r="F4957" i="2" l="1"/>
  <c r="E4957" i="2"/>
  <c r="C4957" i="2"/>
  <c r="D4957" i="2"/>
  <c r="H4957" i="2"/>
  <c r="G4957" i="2"/>
  <c r="B4957" i="2"/>
  <c r="A4958" i="2"/>
  <c r="F4958" i="2" l="1"/>
  <c r="E4958" i="2"/>
  <c r="D4958" i="2"/>
  <c r="C4958" i="2"/>
  <c r="H4958" i="2"/>
  <c r="G4958" i="2"/>
  <c r="B4958" i="2"/>
  <c r="A4959" i="2"/>
  <c r="F4959" i="2" l="1"/>
  <c r="E4959" i="2"/>
  <c r="D4959" i="2"/>
  <c r="C4959" i="2"/>
  <c r="H4959" i="2"/>
  <c r="G4959" i="2"/>
  <c r="B4959" i="2"/>
  <c r="A4960" i="2"/>
  <c r="E4960" i="2" l="1"/>
  <c r="D4960" i="2"/>
  <c r="C4960" i="2"/>
  <c r="F4960" i="2"/>
  <c r="H4960" i="2"/>
  <c r="G4960" i="2"/>
  <c r="B4960" i="2"/>
  <c r="A4961" i="2"/>
  <c r="F4961" i="2" l="1"/>
  <c r="E4961" i="2"/>
  <c r="D4961" i="2"/>
  <c r="C4961" i="2"/>
  <c r="H4961" i="2"/>
  <c r="G4961" i="2"/>
  <c r="B4961" i="2"/>
  <c r="A4962" i="2"/>
  <c r="F4962" i="2" l="1"/>
  <c r="C4962" i="2"/>
  <c r="E4962" i="2"/>
  <c r="D4962" i="2"/>
  <c r="G4962" i="2"/>
  <c r="H4962" i="2"/>
  <c r="B4962" i="2"/>
  <c r="A4963" i="2"/>
  <c r="F4963" i="2" l="1"/>
  <c r="E4963" i="2"/>
  <c r="D4963" i="2"/>
  <c r="C4963" i="2"/>
  <c r="H4963" i="2"/>
  <c r="G4963" i="2"/>
  <c r="B4963" i="2"/>
  <c r="A4964" i="2"/>
  <c r="F4964" i="2" l="1"/>
  <c r="E4964" i="2"/>
  <c r="D4964" i="2"/>
  <c r="C4964" i="2"/>
  <c r="H4964" i="2"/>
  <c r="G4964" i="2"/>
  <c r="B4964" i="2"/>
  <c r="A4965" i="2"/>
  <c r="F4965" i="2" l="1"/>
  <c r="E4965" i="2"/>
  <c r="D4965" i="2"/>
  <c r="C4965" i="2"/>
  <c r="H4965" i="2"/>
  <c r="G4965" i="2"/>
  <c r="B4965" i="2"/>
  <c r="A4966" i="2"/>
  <c r="F4966" i="2" l="1"/>
  <c r="E4966" i="2"/>
  <c r="D4966" i="2"/>
  <c r="C4966" i="2"/>
  <c r="H4966" i="2"/>
  <c r="G4966" i="2"/>
  <c r="B4966" i="2"/>
  <c r="A4967" i="2"/>
  <c r="F4967" i="2" l="1"/>
  <c r="E4967" i="2"/>
  <c r="D4967" i="2"/>
  <c r="C4967" i="2"/>
  <c r="H4967" i="2"/>
  <c r="G4967" i="2"/>
  <c r="B4967" i="2"/>
  <c r="A4968" i="2"/>
  <c r="F4968" i="2" l="1"/>
  <c r="E4968" i="2"/>
  <c r="D4968" i="2"/>
  <c r="C4968" i="2"/>
  <c r="G4968" i="2"/>
  <c r="H4968" i="2"/>
  <c r="B4968" i="2"/>
  <c r="A4969" i="2"/>
  <c r="C4969" i="2" l="1"/>
  <c r="E4969" i="2"/>
  <c r="F4969" i="2"/>
  <c r="D4969" i="2"/>
  <c r="H4969" i="2"/>
  <c r="G4969" i="2"/>
  <c r="B4969" i="2"/>
  <c r="A4970" i="2"/>
  <c r="F4970" i="2" l="1"/>
  <c r="E4970" i="2"/>
  <c r="D4970" i="2"/>
  <c r="C4970" i="2"/>
  <c r="H4970" i="2"/>
  <c r="G4970" i="2"/>
  <c r="B4970" i="2"/>
  <c r="A4971" i="2"/>
  <c r="F4971" i="2" l="1"/>
  <c r="D4971" i="2"/>
  <c r="C4971" i="2"/>
  <c r="E4971" i="2"/>
  <c r="H4971" i="2"/>
  <c r="G4971" i="2"/>
  <c r="B4971" i="2"/>
  <c r="A4972" i="2"/>
  <c r="F4972" i="2" l="1"/>
  <c r="E4972" i="2"/>
  <c r="D4972" i="2"/>
  <c r="C4972" i="2"/>
  <c r="H4972" i="2"/>
  <c r="G4972" i="2"/>
  <c r="B4972" i="2"/>
  <c r="A4973" i="2"/>
  <c r="F4973" i="2" l="1"/>
  <c r="E4973" i="2"/>
  <c r="D4973" i="2"/>
  <c r="C4973" i="2"/>
  <c r="H4973" i="2"/>
  <c r="G4973" i="2"/>
  <c r="B4973" i="2"/>
  <c r="A4974" i="2"/>
  <c r="F4974" i="2" l="1"/>
  <c r="E4974" i="2"/>
  <c r="C4974" i="2"/>
  <c r="D4974" i="2"/>
  <c r="G4974" i="2"/>
  <c r="H4974" i="2"/>
  <c r="B4974" i="2"/>
  <c r="A4975" i="2"/>
  <c r="F4975" i="2" l="1"/>
  <c r="D4975" i="2"/>
  <c r="C4975" i="2"/>
  <c r="E4975" i="2"/>
  <c r="H4975" i="2"/>
  <c r="G4975" i="2"/>
  <c r="B4975" i="2"/>
  <c r="A4976" i="2"/>
  <c r="F4976" i="2" l="1"/>
  <c r="E4976" i="2"/>
  <c r="D4976" i="2"/>
  <c r="C4976" i="2"/>
  <c r="H4976" i="2"/>
  <c r="G4976" i="2"/>
  <c r="B4976" i="2"/>
  <c r="A4977" i="2"/>
  <c r="F4977" i="2" l="1"/>
  <c r="E4977" i="2"/>
  <c r="D4977" i="2"/>
  <c r="C4977" i="2"/>
  <c r="H4977" i="2"/>
  <c r="G4977" i="2"/>
  <c r="B4977" i="2"/>
  <c r="A4978" i="2"/>
  <c r="C4978" i="2" l="1"/>
  <c r="D4978" i="2"/>
  <c r="F4978" i="2"/>
  <c r="E4978" i="2"/>
  <c r="H4978" i="2"/>
  <c r="G4978" i="2"/>
  <c r="B4978" i="2"/>
  <c r="A4979" i="2"/>
  <c r="F4979" i="2" l="1"/>
  <c r="E4979" i="2"/>
  <c r="D4979" i="2"/>
  <c r="C4979" i="2"/>
  <c r="H4979" i="2"/>
  <c r="G4979" i="2"/>
  <c r="B4979" i="2"/>
  <c r="A4980" i="2"/>
  <c r="F4980" i="2" l="1"/>
  <c r="E4980" i="2"/>
  <c r="D4980" i="2"/>
  <c r="C4980" i="2"/>
  <c r="G4980" i="2"/>
  <c r="H4980" i="2"/>
  <c r="B4980" i="2"/>
  <c r="A4981" i="2"/>
  <c r="F4981" i="2" l="1"/>
  <c r="E4981" i="2"/>
  <c r="D4981" i="2"/>
  <c r="C4981" i="2"/>
  <c r="G4981" i="2"/>
  <c r="H4981" i="2"/>
  <c r="B4981" i="2"/>
  <c r="A4982" i="2"/>
  <c r="F4982" i="2" l="1"/>
  <c r="E4982" i="2"/>
  <c r="D4982" i="2"/>
  <c r="C4982" i="2"/>
  <c r="H4982" i="2"/>
  <c r="G4982" i="2"/>
  <c r="B4982" i="2"/>
  <c r="A4983" i="2"/>
  <c r="F4983" i="2" l="1"/>
  <c r="E4983" i="2"/>
  <c r="D4983" i="2"/>
  <c r="C4983" i="2"/>
  <c r="H4983" i="2"/>
  <c r="G4983" i="2"/>
  <c r="B4983" i="2"/>
  <c r="A4984" i="2"/>
  <c r="F4984" i="2" l="1"/>
  <c r="D4984" i="2"/>
  <c r="E4984" i="2"/>
  <c r="C4984" i="2"/>
  <c r="H4984" i="2"/>
  <c r="G4984" i="2"/>
  <c r="B4984" i="2"/>
  <c r="A4985" i="2"/>
  <c r="F4985" i="2" l="1"/>
  <c r="E4985" i="2"/>
  <c r="D4985" i="2"/>
  <c r="C4985" i="2"/>
  <c r="H4985" i="2"/>
  <c r="G4985" i="2"/>
  <c r="B4985" i="2"/>
  <c r="A4986" i="2"/>
  <c r="F4986" i="2" l="1"/>
  <c r="E4986" i="2"/>
  <c r="D4986" i="2"/>
  <c r="C4986" i="2"/>
  <c r="G4986" i="2"/>
  <c r="H4986" i="2"/>
  <c r="B4986" i="2"/>
  <c r="A4987" i="2"/>
  <c r="D4987" i="2" l="1"/>
  <c r="F4987" i="2"/>
  <c r="E4987" i="2"/>
  <c r="C4987" i="2"/>
  <c r="H4987" i="2"/>
  <c r="G4987" i="2"/>
  <c r="B4987" i="2"/>
  <c r="A4988" i="2"/>
  <c r="F4988" i="2" l="1"/>
  <c r="E4988" i="2"/>
  <c r="D4988" i="2"/>
  <c r="C4988" i="2"/>
  <c r="H4988" i="2"/>
  <c r="G4988" i="2"/>
  <c r="B4988" i="2"/>
  <c r="A4989" i="2"/>
  <c r="F4989" i="2" l="1"/>
  <c r="E4989" i="2"/>
  <c r="D4989" i="2"/>
  <c r="C4989" i="2"/>
  <c r="H4989" i="2"/>
  <c r="G4989" i="2"/>
  <c r="B4989" i="2"/>
  <c r="A4990" i="2"/>
  <c r="F4990" i="2" l="1"/>
  <c r="E4990" i="2"/>
  <c r="D4990" i="2"/>
  <c r="C4990" i="2"/>
  <c r="H4990" i="2"/>
  <c r="G4990" i="2"/>
  <c r="B4990" i="2"/>
  <c r="A4991" i="2"/>
  <c r="F4991" i="2" l="1"/>
  <c r="E4991" i="2"/>
  <c r="D4991" i="2"/>
  <c r="C4991" i="2"/>
  <c r="H4991" i="2"/>
  <c r="G4991" i="2"/>
  <c r="B4991" i="2"/>
  <c r="A4992" i="2"/>
  <c r="D4992" i="2" l="1"/>
  <c r="C4992" i="2"/>
  <c r="F4992" i="2"/>
  <c r="E4992" i="2"/>
  <c r="G4992" i="2"/>
  <c r="H4992" i="2"/>
  <c r="B4992" i="2"/>
  <c r="A4993" i="2"/>
  <c r="F4993" i="2" l="1"/>
  <c r="E4993" i="2"/>
  <c r="D4993" i="2"/>
  <c r="C4993" i="2"/>
  <c r="H4993" i="2"/>
  <c r="G4993" i="2"/>
  <c r="B4993" i="2"/>
  <c r="A4994" i="2"/>
  <c r="F4994" i="2" l="1"/>
  <c r="E4994" i="2"/>
  <c r="D4994" i="2"/>
  <c r="C4994" i="2"/>
  <c r="H4994" i="2"/>
  <c r="G4994" i="2"/>
  <c r="B4994" i="2"/>
  <c r="A4995" i="2"/>
  <c r="F4995" i="2" l="1"/>
  <c r="E4995" i="2"/>
  <c r="D4995" i="2"/>
  <c r="C4995" i="2"/>
  <c r="H4995" i="2"/>
  <c r="G4995" i="2"/>
  <c r="B4995" i="2"/>
  <c r="A4996" i="2"/>
  <c r="F4996" i="2" l="1"/>
  <c r="E4996" i="2"/>
  <c r="D4996" i="2"/>
  <c r="C4996" i="2"/>
  <c r="H4996" i="2"/>
  <c r="G4996" i="2"/>
  <c r="B4996" i="2"/>
  <c r="A4997" i="2"/>
  <c r="F4997" i="2" l="1"/>
  <c r="E4997" i="2"/>
  <c r="D4997" i="2"/>
  <c r="C4997" i="2"/>
  <c r="H4997" i="2"/>
  <c r="G4997" i="2"/>
  <c r="B4997" i="2"/>
  <c r="A4998" i="2"/>
  <c r="F4998" i="2" l="1"/>
  <c r="E4998" i="2"/>
  <c r="D4998" i="2"/>
  <c r="C4998" i="2"/>
  <c r="G4998" i="2"/>
  <c r="H4998" i="2"/>
  <c r="B4998" i="2"/>
  <c r="A4999" i="2"/>
  <c r="F4999" i="2" l="1"/>
  <c r="E4999" i="2"/>
  <c r="D4999" i="2"/>
  <c r="C4999" i="2"/>
  <c r="H4999" i="2"/>
  <c r="G4999" i="2"/>
  <c r="B4999" i="2"/>
  <c r="A5000" i="2"/>
  <c r="F5000" i="2" l="1"/>
  <c r="E5000" i="2"/>
  <c r="D5000" i="2"/>
  <c r="C5000" i="2"/>
  <c r="H5000" i="2"/>
  <c r="G5000" i="2"/>
  <c r="B5000" i="2"/>
</calcChain>
</file>

<file path=xl/sharedStrings.xml><?xml version="1.0" encoding="utf-8"?>
<sst xmlns="http://schemas.openxmlformats.org/spreadsheetml/2006/main" count="17" uniqueCount="17">
  <si>
    <t>Continuation</t>
  </si>
  <si>
    <t>Decimal=T, Tick=D</t>
  </si>
  <si>
    <t>Type All or PrimaryOnly</t>
  </si>
  <si>
    <t>All</t>
  </si>
  <si>
    <t>CustomSessionName eg 700to800</t>
  </si>
  <si>
    <t>T</t>
  </si>
  <si>
    <t>Open</t>
  </si>
  <si>
    <t>High</t>
  </si>
  <si>
    <t>Low</t>
  </si>
  <si>
    <t>Close</t>
  </si>
  <si>
    <t>Chart Time Frame</t>
  </si>
  <si>
    <t>Symbol</t>
  </si>
  <si>
    <t>Date &amp; Time</t>
  </si>
  <si>
    <t>Volume</t>
  </si>
  <si>
    <t>RSI</t>
  </si>
  <si>
    <t>EP</t>
  </si>
  <si>
    <t>First, copy and paste as a "Value" a date and time from Column A to cell I2. Then, copy and paste this formula "=VLOOKUP(I2,P2:Q5000,2,FALSE)" (no quotes) into cell I1.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</si>
</sst>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[$-F400]h:mm:ss\ AM/PM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4"/>
      <color theme="1"/>
      <name val="Century Gothic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2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/>
    <xf numFmtId="1" fontId="1" fillId="0" borderId="0" xfId="0" applyNumberFormat="1" applyFont="1"/>
    <xf numFmtId="22" fontId="1" fillId="0" borderId="0" xfId="0" applyNumberFormat="1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quotePrefix="1" applyFont="1"/>
    <xf numFmtId="165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45817.135416666664</v>
        <stp/>
        <stp>StudyData</stp>
        <stp>TYA</stp>
        <stp>BAR</stp>
        <stp/>
        <stp>Time</stp>
        <stp>5</stp>
        <stp>-895</stp>
        <stp>ALL</stp>
        <stp/>
        <stp/>
        <stp>False</stp>
        <stp>T</stp>
        <tr r="B897" s="2"/>
      </tp>
      <tp>
        <v>45817.170138888891</v>
        <stp/>
        <stp>StudyData</stp>
        <stp>TYA</stp>
        <stp>BAR</stp>
        <stp/>
        <stp>Time</stp>
        <stp>5</stp>
        <stp>-885</stp>
        <stp>ALL</stp>
        <stp/>
        <stp/>
        <stp>False</stp>
        <stp>T</stp>
        <tr r="B887" s="2"/>
      </tp>
      <tp>
        <v>45817.34375</v>
        <stp/>
        <stp>StudyData</stp>
        <stp>TYA</stp>
        <stp>BAR</stp>
        <stp/>
        <stp>Time</stp>
        <stp>5</stp>
        <stp>-835</stp>
        <stp>ALL</stp>
        <stp/>
        <stp/>
        <stp>False</stp>
        <stp>T</stp>
        <tr r="B837" s="2"/>
      </tp>
      <tp>
        <v>45817.378472222219</v>
        <stp/>
        <stp>StudyData</stp>
        <stp>TYA</stp>
        <stp>BAR</stp>
        <stp/>
        <stp>Time</stp>
        <stp>5</stp>
        <stp>-825</stp>
        <stp>ALL</stp>
        <stp/>
        <stp/>
        <stp>False</stp>
        <stp>T</stp>
        <tr r="B827" s="2"/>
      </tp>
      <tp>
        <v>45817.413194444445</v>
        <stp/>
        <stp>StudyData</stp>
        <stp>TYA</stp>
        <stp>BAR</stp>
        <stp/>
        <stp>Time</stp>
        <stp>5</stp>
        <stp>-815</stp>
        <stp>ALL</stp>
        <stp/>
        <stp/>
        <stp>False</stp>
        <stp>T</stp>
        <tr r="B817" s="2"/>
      </tp>
      <tp>
        <v>45817.447916666664</v>
        <stp/>
        <stp>StudyData</stp>
        <stp>TYA</stp>
        <stp>BAR</stp>
        <stp/>
        <stp>Time</stp>
        <stp>5</stp>
        <stp>-805</stp>
        <stp>ALL</stp>
        <stp/>
        <stp/>
        <stp>False</stp>
        <stp>T</stp>
        <tr r="B807" s="2"/>
      </tp>
      <tp>
        <v>45817.204861111109</v>
        <stp/>
        <stp>StudyData</stp>
        <stp>TYA</stp>
        <stp>BAR</stp>
        <stp/>
        <stp>Time</stp>
        <stp>5</stp>
        <stp>-875</stp>
        <stp>ALL</stp>
        <stp/>
        <stp/>
        <stp>False</stp>
        <stp>T</stp>
        <tr r="B877" s="2"/>
      </tp>
      <tp>
        <v>45817.239583333336</v>
        <stp/>
        <stp>StudyData</stp>
        <stp>TYA</stp>
        <stp>BAR</stp>
        <stp/>
        <stp>Time</stp>
        <stp>5</stp>
        <stp>-865</stp>
        <stp>ALL</stp>
        <stp/>
        <stp/>
        <stp>False</stp>
        <stp>T</stp>
        <tr r="B867" s="2"/>
      </tp>
      <tp>
        <v>45817.274305555555</v>
        <stp/>
        <stp>StudyData</stp>
        <stp>TYA</stp>
        <stp>BAR</stp>
        <stp/>
        <stp>Time</stp>
        <stp>5</stp>
        <stp>-855</stp>
        <stp>ALL</stp>
        <stp/>
        <stp/>
        <stp>False</stp>
        <stp>T</stp>
        <tr r="B857" s="2"/>
      </tp>
      <tp>
        <v>45817.309027777781</v>
        <stp/>
        <stp>StudyData</stp>
        <stp>TYA</stp>
        <stp>BAR</stp>
        <stp/>
        <stp>Time</stp>
        <stp>5</stp>
        <stp>-845</stp>
        <stp>ALL</stp>
        <stp/>
        <stp/>
        <stp>False</stp>
        <stp>T</stp>
        <tr r="B847" s="2"/>
      </tp>
      <tp>
        <v>45816.788194444445</v>
        <stp/>
        <stp>StudyData</stp>
        <stp>TYA</stp>
        <stp>BAR</stp>
        <stp/>
        <stp>Time</stp>
        <stp>5</stp>
        <stp>-995</stp>
        <stp>ALL</stp>
        <stp/>
        <stp/>
        <stp>False</stp>
        <stp>T</stp>
        <tr r="B997" s="2"/>
      </tp>
      <tp>
        <v>45816.822916666664</v>
        <stp/>
        <stp>StudyData</stp>
        <stp>TYA</stp>
        <stp>BAR</stp>
        <stp/>
        <stp>Time</stp>
        <stp>5</stp>
        <stp>-985</stp>
        <stp>ALL</stp>
        <stp/>
        <stp/>
        <stp>False</stp>
        <stp>T</stp>
        <tr r="B987" s="2"/>
      </tp>
      <tp>
        <v>45816.996527777781</v>
        <stp/>
        <stp>StudyData</stp>
        <stp>TYA</stp>
        <stp>BAR</stp>
        <stp/>
        <stp>Time</stp>
        <stp>5</stp>
        <stp>-935</stp>
        <stp>ALL</stp>
        <stp/>
        <stp/>
        <stp>False</stp>
        <stp>T</stp>
        <tr r="B937" s="2"/>
      </tp>
      <tp>
        <v>45817.03125</v>
        <stp/>
        <stp>StudyData</stp>
        <stp>TYA</stp>
        <stp>BAR</stp>
        <stp/>
        <stp>Time</stp>
        <stp>5</stp>
        <stp>-925</stp>
        <stp>ALL</stp>
        <stp/>
        <stp/>
        <stp>False</stp>
        <stp>T</stp>
        <tr r="B927" s="2"/>
      </tp>
      <tp>
        <v>45817.065972222219</v>
        <stp/>
        <stp>StudyData</stp>
        <stp>TYA</stp>
        <stp>BAR</stp>
        <stp/>
        <stp>Time</stp>
        <stp>5</stp>
        <stp>-915</stp>
        <stp>ALL</stp>
        <stp/>
        <stp/>
        <stp>False</stp>
        <stp>T</stp>
        <tr r="B917" s="2"/>
      </tp>
      <tp>
        <v>45817.100694444445</v>
        <stp/>
        <stp>StudyData</stp>
        <stp>TYA</stp>
        <stp>BAR</stp>
        <stp/>
        <stp>Time</stp>
        <stp>5</stp>
        <stp>-905</stp>
        <stp>ALL</stp>
        <stp/>
        <stp/>
        <stp>False</stp>
        <stp>T</stp>
        <tr r="B907" s="2"/>
      </tp>
      <tp>
        <v>45816.857638888891</v>
        <stp/>
        <stp>StudyData</stp>
        <stp>TYA</stp>
        <stp>BAR</stp>
        <stp/>
        <stp>Time</stp>
        <stp>5</stp>
        <stp>-975</stp>
        <stp>ALL</stp>
        <stp/>
        <stp/>
        <stp>False</stp>
        <stp>T</stp>
        <tr r="B977" s="2"/>
      </tp>
      <tp>
        <v>45816.892361111109</v>
        <stp/>
        <stp>StudyData</stp>
        <stp>TYA</stp>
        <stp>BAR</stp>
        <stp/>
        <stp>Time</stp>
        <stp>5</stp>
        <stp>-965</stp>
        <stp>ALL</stp>
        <stp/>
        <stp/>
        <stp>False</stp>
        <stp>T</stp>
        <tr r="B967" s="2"/>
      </tp>
      <tp>
        <v>45816.927083333336</v>
        <stp/>
        <stp>StudyData</stp>
        <stp>TYA</stp>
        <stp>BAR</stp>
        <stp/>
        <stp>Time</stp>
        <stp>5</stp>
        <stp>-955</stp>
        <stp>ALL</stp>
        <stp/>
        <stp/>
        <stp>False</stp>
        <stp>T</stp>
        <tr r="B957" s="2"/>
      </tp>
      <tp>
        <v>45816.961805555555</v>
        <stp/>
        <stp>StudyData</stp>
        <stp>TYA</stp>
        <stp>BAR</stp>
        <stp/>
        <stp>Time</stp>
        <stp>5</stp>
        <stp>-945</stp>
        <stp>ALL</stp>
        <stp/>
        <stp/>
        <stp>False</stp>
        <stp>T</stp>
        <tr r="B947" s="2"/>
      </tp>
      <tp>
        <v>45818.565972222219</v>
        <stp/>
        <stp>StudyData</stp>
        <stp>TYA</stp>
        <stp>BAR</stp>
        <stp/>
        <stp>Time</stp>
        <stp>5</stp>
        <stp>-495</stp>
        <stp>ALL</stp>
        <stp/>
        <stp/>
        <stp>False</stp>
        <stp>T</stp>
        <tr r="B497" s="2"/>
      </tp>
      <tp>
        <v>45818.600694444445</v>
        <stp/>
        <stp>StudyData</stp>
        <stp>TYA</stp>
        <stp>BAR</stp>
        <stp/>
        <stp>Time</stp>
        <stp>5</stp>
        <stp>-485</stp>
        <stp>ALL</stp>
        <stp/>
        <stp/>
        <stp>False</stp>
        <stp>T</stp>
        <tr r="B487" s="2"/>
      </tp>
      <tp>
        <v>45818.815972222219</v>
        <stp/>
        <stp>StudyData</stp>
        <stp>TYA</stp>
        <stp>BAR</stp>
        <stp/>
        <stp>Time</stp>
        <stp>5</stp>
        <stp>-435</stp>
        <stp>ALL</stp>
        <stp/>
        <stp/>
        <stp>False</stp>
        <stp>T</stp>
        <tr r="B437" s="2"/>
      </tp>
      <tp>
        <v>45818.850694444445</v>
        <stp/>
        <stp>StudyData</stp>
        <stp>TYA</stp>
        <stp>BAR</stp>
        <stp/>
        <stp>Time</stp>
        <stp>5</stp>
        <stp>-425</stp>
        <stp>ALL</stp>
        <stp/>
        <stp/>
        <stp>False</stp>
        <stp>T</stp>
        <tr r="B427" s="2"/>
      </tp>
      <tp>
        <v>45818.885416666664</v>
        <stp/>
        <stp>StudyData</stp>
        <stp>TYA</stp>
        <stp>BAR</stp>
        <stp/>
        <stp>Time</stp>
        <stp>5</stp>
        <stp>-415</stp>
        <stp>ALL</stp>
        <stp/>
        <stp/>
        <stp>False</stp>
        <stp>T</stp>
        <tr r="B417" s="2"/>
      </tp>
      <tp>
        <v>45818.920138888891</v>
        <stp/>
        <stp>StudyData</stp>
        <stp>TYA</stp>
        <stp>BAR</stp>
        <stp/>
        <stp>Time</stp>
        <stp>5</stp>
        <stp>-405</stp>
        <stp>ALL</stp>
        <stp/>
        <stp/>
        <stp>False</stp>
        <stp>T</stp>
        <tr r="B407" s="2"/>
      </tp>
      <tp>
        <v>45818.635416666664</v>
        <stp/>
        <stp>StudyData</stp>
        <stp>TYA</stp>
        <stp>BAR</stp>
        <stp/>
        <stp>Time</stp>
        <stp>5</stp>
        <stp>-475</stp>
        <stp>ALL</stp>
        <stp/>
        <stp/>
        <stp>False</stp>
        <stp>T</stp>
        <tr r="B477" s="2"/>
      </tp>
      <tp>
        <v>45818.711805555555</v>
        <stp/>
        <stp>StudyData</stp>
        <stp>TYA</stp>
        <stp>BAR</stp>
        <stp/>
        <stp>Time</stp>
        <stp>5</stp>
        <stp>-465</stp>
        <stp>ALL</stp>
        <stp/>
        <stp/>
        <stp>False</stp>
        <stp>T</stp>
        <tr r="B467" s="2"/>
      </tp>
      <tp>
        <v>45818.746527777781</v>
        <stp/>
        <stp>StudyData</stp>
        <stp>TYA</stp>
        <stp>BAR</stp>
        <stp/>
        <stp>Time</stp>
        <stp>5</stp>
        <stp>-455</stp>
        <stp>ALL</stp>
        <stp/>
        <stp/>
        <stp>False</stp>
        <stp>T</stp>
        <tr r="B457" s="2"/>
      </tp>
      <tp>
        <v>45818.78125</v>
        <stp/>
        <stp>StudyData</stp>
        <stp>TYA</stp>
        <stp>BAR</stp>
        <stp/>
        <stp>Time</stp>
        <stp>5</stp>
        <stp>-445</stp>
        <stp>ALL</stp>
        <stp/>
        <stp/>
        <stp>False</stp>
        <stp>T</stp>
        <tr r="B447" s="2"/>
      </tp>
      <tp>
        <v>45818.21875</v>
        <stp/>
        <stp>StudyData</stp>
        <stp>TYA</stp>
        <stp>BAR</stp>
        <stp/>
        <stp>Time</stp>
        <stp>5</stp>
        <stp>-595</stp>
        <stp>ALL</stp>
        <stp/>
        <stp/>
        <stp>False</stp>
        <stp>T</stp>
        <tr r="B597" s="2"/>
      </tp>
      <tp>
        <v>45818.253472222219</v>
        <stp/>
        <stp>StudyData</stp>
        <stp>TYA</stp>
        <stp>BAR</stp>
        <stp/>
        <stp>Time</stp>
        <stp>5</stp>
        <stp>-585</stp>
        <stp>ALL</stp>
        <stp/>
        <stp/>
        <stp>False</stp>
        <stp>T</stp>
        <tr r="B587" s="2"/>
      </tp>
      <tp>
        <v>45818.427083333336</v>
        <stp/>
        <stp>StudyData</stp>
        <stp>TYA</stp>
        <stp>BAR</stp>
        <stp/>
        <stp>Time</stp>
        <stp>5</stp>
        <stp>-535</stp>
        <stp>ALL</stp>
        <stp/>
        <stp/>
        <stp>False</stp>
        <stp>T</stp>
        <tr r="B537" s="2"/>
      </tp>
      <tp>
        <v>45818.461805555555</v>
        <stp/>
        <stp>StudyData</stp>
        <stp>TYA</stp>
        <stp>BAR</stp>
        <stp/>
        <stp>Time</stp>
        <stp>5</stp>
        <stp>-525</stp>
        <stp>ALL</stp>
        <stp/>
        <stp/>
        <stp>False</stp>
        <stp>T</stp>
        <tr r="B527" s="2"/>
      </tp>
      <tp>
        <v>45818.496527777781</v>
        <stp/>
        <stp>StudyData</stp>
        <stp>TYA</stp>
        <stp>BAR</stp>
        <stp/>
        <stp>Time</stp>
        <stp>5</stp>
        <stp>-515</stp>
        <stp>ALL</stp>
        <stp/>
        <stp/>
        <stp>False</stp>
        <stp>T</stp>
        <tr r="B517" s="2"/>
      </tp>
      <tp>
        <v>45818.53125</v>
        <stp/>
        <stp>StudyData</stp>
        <stp>TYA</stp>
        <stp>BAR</stp>
        <stp/>
        <stp>Time</stp>
        <stp>5</stp>
        <stp>-505</stp>
        <stp>ALL</stp>
        <stp/>
        <stp/>
        <stp>False</stp>
        <stp>T</stp>
        <tr r="B507" s="2"/>
      </tp>
      <tp>
        <v>45818.288194444445</v>
        <stp/>
        <stp>StudyData</stp>
        <stp>TYA</stp>
        <stp>BAR</stp>
        <stp/>
        <stp>Time</stp>
        <stp>5</stp>
        <stp>-575</stp>
        <stp>ALL</stp>
        <stp/>
        <stp/>
        <stp>False</stp>
        <stp>T</stp>
        <tr r="B577" s="2"/>
      </tp>
      <tp>
        <v>45818.322916666664</v>
        <stp/>
        <stp>StudyData</stp>
        <stp>TYA</stp>
        <stp>BAR</stp>
        <stp/>
        <stp>Time</stp>
        <stp>5</stp>
        <stp>-565</stp>
        <stp>ALL</stp>
        <stp/>
        <stp/>
        <stp>False</stp>
        <stp>T</stp>
        <tr r="B567" s="2"/>
      </tp>
      <tp>
        <v>45818.357638888891</v>
        <stp/>
        <stp>StudyData</stp>
        <stp>TYA</stp>
        <stp>BAR</stp>
        <stp/>
        <stp>Time</stp>
        <stp>5</stp>
        <stp>-555</stp>
        <stp>ALL</stp>
        <stp/>
        <stp/>
        <stp>False</stp>
        <stp>T</stp>
        <tr r="B557" s="2"/>
      </tp>
      <tp>
        <v>45818.392361111109</v>
        <stp/>
        <stp>StudyData</stp>
        <stp>TYA</stp>
        <stp>BAR</stp>
        <stp/>
        <stp>Time</stp>
        <stp>5</stp>
        <stp>-545</stp>
        <stp>ALL</stp>
        <stp/>
        <stp/>
        <stp>False</stp>
        <stp>T</stp>
        <tr r="B547" s="2"/>
      </tp>
      <tp>
        <v>45817.871527777781</v>
        <stp/>
        <stp>StudyData</stp>
        <stp>TYA</stp>
        <stp>BAR</stp>
        <stp/>
        <stp>Time</stp>
        <stp>5</stp>
        <stp>-695</stp>
        <stp>ALL</stp>
        <stp/>
        <stp/>
        <stp>False</stp>
        <stp>T</stp>
        <tr r="B697" s="2"/>
      </tp>
      <tp>
        <v>45817.90625</v>
        <stp/>
        <stp>StudyData</stp>
        <stp>TYA</stp>
        <stp>BAR</stp>
        <stp/>
        <stp>Time</stp>
        <stp>5</stp>
        <stp>-685</stp>
        <stp>ALL</stp>
        <stp/>
        <stp/>
        <stp>False</stp>
        <stp>T</stp>
        <tr r="B687" s="2"/>
      </tp>
      <tp>
        <v>45818.079861111109</v>
        <stp/>
        <stp>StudyData</stp>
        <stp>TYA</stp>
        <stp>BAR</stp>
        <stp/>
        <stp>Time</stp>
        <stp>5</stp>
        <stp>-635</stp>
        <stp>ALL</stp>
        <stp/>
        <stp/>
        <stp>False</stp>
        <stp>T</stp>
        <tr r="B637" s="2"/>
      </tp>
      <tp>
        <v>45818.114583333336</v>
        <stp/>
        <stp>StudyData</stp>
        <stp>TYA</stp>
        <stp>BAR</stp>
        <stp/>
        <stp>Time</stp>
        <stp>5</stp>
        <stp>-625</stp>
        <stp>ALL</stp>
        <stp/>
        <stp/>
        <stp>False</stp>
        <stp>T</stp>
        <tr r="B627" s="2"/>
      </tp>
      <tp>
        <v>45818.149305555555</v>
        <stp/>
        <stp>StudyData</stp>
        <stp>TYA</stp>
        <stp>BAR</stp>
        <stp/>
        <stp>Time</stp>
        <stp>5</stp>
        <stp>-615</stp>
        <stp>ALL</stp>
        <stp/>
        <stp/>
        <stp>False</stp>
        <stp>T</stp>
        <tr r="B617" s="2"/>
      </tp>
      <tp>
        <v>45818.184027777781</v>
        <stp/>
        <stp>StudyData</stp>
        <stp>TYA</stp>
        <stp>BAR</stp>
        <stp/>
        <stp>Time</stp>
        <stp>5</stp>
        <stp>-605</stp>
        <stp>ALL</stp>
        <stp/>
        <stp/>
        <stp>False</stp>
        <stp>T</stp>
        <tr r="B607" s="2"/>
      </tp>
      <tp>
        <v>45817.940972222219</v>
        <stp/>
        <stp>StudyData</stp>
        <stp>TYA</stp>
        <stp>BAR</stp>
        <stp/>
        <stp>Time</stp>
        <stp>5</stp>
        <stp>-675</stp>
        <stp>ALL</stp>
        <stp/>
        <stp/>
        <stp>False</stp>
        <stp>T</stp>
        <tr r="B677" s="2"/>
      </tp>
      <tp>
        <v>45817.975694444445</v>
        <stp/>
        <stp>StudyData</stp>
        <stp>TYA</stp>
        <stp>BAR</stp>
        <stp/>
        <stp>Time</stp>
        <stp>5</stp>
        <stp>-665</stp>
        <stp>ALL</stp>
        <stp/>
        <stp/>
        <stp>False</stp>
        <stp>T</stp>
        <tr r="B667" s="2"/>
      </tp>
      <tp>
        <v>45818.010416666664</v>
        <stp/>
        <stp>StudyData</stp>
        <stp>TYA</stp>
        <stp>BAR</stp>
        <stp/>
        <stp>Time</stp>
        <stp>5</stp>
        <stp>-655</stp>
        <stp>ALL</stp>
        <stp/>
        <stp/>
        <stp>False</stp>
        <stp>T</stp>
        <tr r="B657" s="2"/>
      </tp>
      <tp>
        <v>45818.045138888891</v>
        <stp/>
        <stp>StudyData</stp>
        <stp>TYA</stp>
        <stp>BAR</stp>
        <stp/>
        <stp>Time</stp>
        <stp>5</stp>
        <stp>-645</stp>
        <stp>ALL</stp>
        <stp/>
        <stp/>
        <stp>False</stp>
        <stp>T</stp>
        <tr r="B647" s="2"/>
      </tp>
      <tp>
        <v>45817.482638888891</v>
        <stp/>
        <stp>StudyData</stp>
        <stp>TYA</stp>
        <stp>BAR</stp>
        <stp/>
        <stp>Time</stp>
        <stp>5</stp>
        <stp>-795</stp>
        <stp>ALL</stp>
        <stp/>
        <stp/>
        <stp>False</stp>
        <stp>T</stp>
        <tr r="B797" s="2"/>
      </tp>
      <tp>
        <v>45817.517361111109</v>
        <stp/>
        <stp>StudyData</stp>
        <stp>TYA</stp>
        <stp>BAR</stp>
        <stp/>
        <stp>Time</stp>
        <stp>5</stp>
        <stp>-785</stp>
        <stp>ALL</stp>
        <stp/>
        <stp/>
        <stp>False</stp>
        <stp>T</stp>
        <tr r="B787" s="2"/>
      </tp>
      <tp>
        <v>45817.732638888891</v>
        <stp/>
        <stp>StudyData</stp>
        <stp>TYA</stp>
        <stp>BAR</stp>
        <stp/>
        <stp>Time</stp>
        <stp>5</stp>
        <stp>-735</stp>
        <stp>ALL</stp>
        <stp/>
        <stp/>
        <stp>False</stp>
        <stp>T</stp>
        <tr r="B737" s="2"/>
      </tp>
      <tp>
        <v>45817.767361111109</v>
        <stp/>
        <stp>StudyData</stp>
        <stp>TYA</stp>
        <stp>BAR</stp>
        <stp/>
        <stp>Time</stp>
        <stp>5</stp>
        <stp>-725</stp>
        <stp>ALL</stp>
        <stp/>
        <stp/>
        <stp>False</stp>
        <stp>T</stp>
        <tr r="B727" s="2"/>
      </tp>
      <tp>
        <v>45817.802083333336</v>
        <stp/>
        <stp>StudyData</stp>
        <stp>TYA</stp>
        <stp>BAR</stp>
        <stp/>
        <stp>Time</stp>
        <stp>5</stp>
        <stp>-715</stp>
        <stp>ALL</stp>
        <stp/>
        <stp/>
        <stp>False</stp>
        <stp>T</stp>
        <tr r="B717" s="2"/>
      </tp>
      <tp>
        <v>45817.836805555555</v>
        <stp/>
        <stp>StudyData</stp>
        <stp>TYA</stp>
        <stp>BAR</stp>
        <stp/>
        <stp>Time</stp>
        <stp>5</stp>
        <stp>-705</stp>
        <stp>ALL</stp>
        <stp/>
        <stp/>
        <stp>False</stp>
        <stp>T</stp>
        <tr r="B707" s="2"/>
      </tp>
      <tp>
        <v>45817.552083333336</v>
        <stp/>
        <stp>StudyData</stp>
        <stp>TYA</stp>
        <stp>BAR</stp>
        <stp/>
        <stp>Time</stp>
        <stp>5</stp>
        <stp>-775</stp>
        <stp>ALL</stp>
        <stp/>
        <stp/>
        <stp>False</stp>
        <stp>T</stp>
        <tr r="B777" s="2"/>
      </tp>
      <tp>
        <v>45817.586805555555</v>
        <stp/>
        <stp>StudyData</stp>
        <stp>TYA</stp>
        <stp>BAR</stp>
        <stp/>
        <stp>Time</stp>
        <stp>5</stp>
        <stp>-765</stp>
        <stp>ALL</stp>
        <stp/>
        <stp/>
        <stp>False</stp>
        <stp>T</stp>
        <tr r="B767" s="2"/>
      </tp>
      <tp>
        <v>45817.621527777781</v>
        <stp/>
        <stp>StudyData</stp>
        <stp>TYA</stp>
        <stp>BAR</stp>
        <stp/>
        <stp>Time</stp>
        <stp>5</stp>
        <stp>-755</stp>
        <stp>ALL</stp>
        <stp/>
        <stp/>
        <stp>False</stp>
        <stp>T</stp>
        <tr r="B757" s="2"/>
      </tp>
      <tp>
        <v>45817.65625</v>
        <stp/>
        <stp>StudyData</stp>
        <stp>TYA</stp>
        <stp>BAR</stp>
        <stp/>
        <stp>Time</stp>
        <stp>5</stp>
        <stp>-745</stp>
        <stp>ALL</stp>
        <stp/>
        <stp/>
        <stp>False</stp>
        <stp>T</stp>
        <tr r="B747" s="2"/>
      </tp>
      <tp>
        <v>45819.649305555555</v>
        <stp/>
        <stp>StudyData</stp>
        <stp>TYA</stp>
        <stp>BAR</stp>
        <stp/>
        <stp>Time</stp>
        <stp>5</stp>
        <stp>-195</stp>
        <stp>ALL</stp>
        <stp/>
        <stp/>
        <stp>False</stp>
        <stp>T</stp>
        <tr r="B197" s="2"/>
      </tp>
      <tp>
        <v>45819.725694444445</v>
        <stp/>
        <stp>StudyData</stp>
        <stp>TYA</stp>
        <stp>BAR</stp>
        <stp/>
        <stp>Time</stp>
        <stp>5</stp>
        <stp>-185</stp>
        <stp>ALL</stp>
        <stp/>
        <stp/>
        <stp>False</stp>
        <stp>T</stp>
        <tr r="B187" s="2"/>
      </tp>
      <tp>
        <v>45819.899305555555</v>
        <stp/>
        <stp>StudyData</stp>
        <stp>TYA</stp>
        <stp>BAR</stp>
        <stp/>
        <stp>Time</stp>
        <stp>5</stp>
        <stp>-135</stp>
        <stp>ALL</stp>
        <stp/>
        <stp/>
        <stp>False</stp>
        <stp>T</stp>
        <tr r="B137" s="2"/>
      </tp>
      <tp>
        <v>45819.934027777781</v>
        <stp/>
        <stp>StudyData</stp>
        <stp>TYA</stp>
        <stp>BAR</stp>
        <stp/>
        <stp>Time</stp>
        <stp>5</stp>
        <stp>-125</stp>
        <stp>ALL</stp>
        <stp/>
        <stp/>
        <stp>False</stp>
        <stp>T</stp>
        <tr r="B127" s="2"/>
      </tp>
      <tp>
        <v>45819.96875</v>
        <stp/>
        <stp>StudyData</stp>
        <stp>TYA</stp>
        <stp>BAR</stp>
        <stp/>
        <stp>Time</stp>
        <stp>5</stp>
        <stp>-115</stp>
        <stp>ALL</stp>
        <stp/>
        <stp/>
        <stp>False</stp>
        <stp>T</stp>
        <tr r="B117" s="2"/>
      </tp>
      <tp>
        <v>45820.003472222219</v>
        <stp/>
        <stp>StudyData</stp>
        <stp>TYA</stp>
        <stp>BAR</stp>
        <stp/>
        <stp>Time</stp>
        <stp>5</stp>
        <stp>-105</stp>
        <stp>ALL</stp>
        <stp/>
        <stp/>
        <stp>False</stp>
        <stp>T</stp>
        <tr r="B107" s="2"/>
      </tp>
      <tp>
        <v>45819.760416666664</v>
        <stp/>
        <stp>StudyData</stp>
        <stp>TYA</stp>
        <stp>BAR</stp>
        <stp/>
        <stp>Time</stp>
        <stp>5</stp>
        <stp>-175</stp>
        <stp>ALL</stp>
        <stp/>
        <stp/>
        <stp>False</stp>
        <stp>T</stp>
        <tr r="B177" s="2"/>
      </tp>
      <tp>
        <v>45819.795138888891</v>
        <stp/>
        <stp>StudyData</stp>
        <stp>TYA</stp>
        <stp>BAR</stp>
        <stp/>
        <stp>Time</stp>
        <stp>5</stp>
        <stp>-165</stp>
        <stp>ALL</stp>
        <stp/>
        <stp/>
        <stp>False</stp>
        <stp>T</stp>
        <tr r="B167" s="2"/>
      </tp>
      <tp>
        <v>45819.829861111109</v>
        <stp/>
        <stp>StudyData</stp>
        <stp>TYA</stp>
        <stp>BAR</stp>
        <stp/>
        <stp>Time</stp>
        <stp>5</stp>
        <stp>-155</stp>
        <stp>ALL</stp>
        <stp/>
        <stp/>
        <stp>False</stp>
        <stp>T</stp>
        <tr r="B157" s="2"/>
      </tp>
      <tp>
        <v>45819.864583333336</v>
        <stp/>
        <stp>StudyData</stp>
        <stp>TYA</stp>
        <stp>BAR</stp>
        <stp/>
        <stp>Time</stp>
        <stp>5</stp>
        <stp>-145</stp>
        <stp>ALL</stp>
        <stp/>
        <stp/>
        <stp>False</stp>
        <stp>T</stp>
        <tr r="B147" s="2"/>
      </tp>
      <tp>
        <v>45819.302083333336</v>
        <stp/>
        <stp>StudyData</stp>
        <stp>TYA</stp>
        <stp>BAR</stp>
        <stp/>
        <stp>Time</stp>
        <stp>5</stp>
        <stp>-295</stp>
        <stp>ALL</stp>
        <stp/>
        <stp/>
        <stp>False</stp>
        <stp>T</stp>
        <tr r="B297" s="2"/>
      </tp>
      <tp>
        <v>45819.336805555555</v>
        <stp/>
        <stp>StudyData</stp>
        <stp>TYA</stp>
        <stp>BAR</stp>
        <stp/>
        <stp>Time</stp>
        <stp>5</stp>
        <stp>-285</stp>
        <stp>ALL</stp>
        <stp/>
        <stp/>
        <stp>False</stp>
        <stp>T</stp>
        <tr r="B287" s="2"/>
      </tp>
      <tp>
        <v>45819.510416666664</v>
        <stp/>
        <stp>StudyData</stp>
        <stp>TYA</stp>
        <stp>BAR</stp>
        <stp/>
        <stp>Time</stp>
        <stp>5</stp>
        <stp>-235</stp>
        <stp>ALL</stp>
        <stp/>
        <stp/>
        <stp>False</stp>
        <stp>T</stp>
        <tr r="B237" s="2"/>
      </tp>
      <tp>
        <v>45819.545138888891</v>
        <stp/>
        <stp>StudyData</stp>
        <stp>TYA</stp>
        <stp>BAR</stp>
        <stp/>
        <stp>Time</stp>
        <stp>5</stp>
        <stp>-225</stp>
        <stp>ALL</stp>
        <stp/>
        <stp/>
        <stp>False</stp>
        <stp>T</stp>
        <tr r="B227" s="2"/>
      </tp>
      <tp>
        <v>45819.579861111109</v>
        <stp/>
        <stp>StudyData</stp>
        <stp>TYA</stp>
        <stp>BAR</stp>
        <stp/>
        <stp>Time</stp>
        <stp>5</stp>
        <stp>-215</stp>
        <stp>ALL</stp>
        <stp/>
        <stp/>
        <stp>False</stp>
        <stp>T</stp>
        <tr r="B217" s="2"/>
      </tp>
      <tp>
        <v>45819.614583333336</v>
        <stp/>
        <stp>StudyData</stp>
        <stp>TYA</stp>
        <stp>BAR</stp>
        <stp/>
        <stp>Time</stp>
        <stp>5</stp>
        <stp>-205</stp>
        <stp>ALL</stp>
        <stp/>
        <stp/>
        <stp>False</stp>
        <stp>T</stp>
        <tr r="B207" s="2"/>
      </tp>
      <tp>
        <v>45819.371527777781</v>
        <stp/>
        <stp>StudyData</stp>
        <stp>TYA</stp>
        <stp>BAR</stp>
        <stp/>
        <stp>Time</stp>
        <stp>5</stp>
        <stp>-275</stp>
        <stp>ALL</stp>
        <stp/>
        <stp/>
        <stp>False</stp>
        <stp>T</stp>
        <tr r="B277" s="2"/>
      </tp>
      <tp>
        <v>45819.40625</v>
        <stp/>
        <stp>StudyData</stp>
        <stp>TYA</stp>
        <stp>BAR</stp>
        <stp/>
        <stp>Time</stp>
        <stp>5</stp>
        <stp>-265</stp>
        <stp>ALL</stp>
        <stp/>
        <stp/>
        <stp>False</stp>
        <stp>T</stp>
        <tr r="B267" s="2"/>
      </tp>
      <tp>
        <v>45819.440972222219</v>
        <stp/>
        <stp>StudyData</stp>
        <stp>TYA</stp>
        <stp>BAR</stp>
        <stp/>
        <stp>Time</stp>
        <stp>5</stp>
        <stp>-255</stp>
        <stp>ALL</stp>
        <stp/>
        <stp/>
        <stp>False</stp>
        <stp>T</stp>
        <tr r="B257" s="2"/>
      </tp>
      <tp>
        <v>45819.475694444445</v>
        <stp/>
        <stp>StudyData</stp>
        <stp>TYA</stp>
        <stp>BAR</stp>
        <stp/>
        <stp>Time</stp>
        <stp>5</stp>
        <stp>-245</stp>
        <stp>ALL</stp>
        <stp/>
        <stp/>
        <stp>False</stp>
        <stp>T</stp>
        <tr r="B247" s="2"/>
      </tp>
      <tp>
        <v>45818.954861111109</v>
        <stp/>
        <stp>StudyData</stp>
        <stp>TYA</stp>
        <stp>BAR</stp>
        <stp/>
        <stp>Time</stp>
        <stp>5</stp>
        <stp>-395</stp>
        <stp>ALL</stp>
        <stp/>
        <stp/>
        <stp>False</stp>
        <stp>T</stp>
        <tr r="B397" s="2"/>
      </tp>
      <tp>
        <v>45818.989583333336</v>
        <stp/>
        <stp>StudyData</stp>
        <stp>TYA</stp>
        <stp>BAR</stp>
        <stp/>
        <stp>Time</stp>
        <stp>5</stp>
        <stp>-385</stp>
        <stp>ALL</stp>
        <stp/>
        <stp/>
        <stp>False</stp>
        <stp>T</stp>
        <tr r="B387" s="2"/>
      </tp>
      <tp>
        <v>45819.163194444445</v>
        <stp/>
        <stp>StudyData</stp>
        <stp>TYA</stp>
        <stp>BAR</stp>
        <stp/>
        <stp>Time</stp>
        <stp>5</stp>
        <stp>-335</stp>
        <stp>ALL</stp>
        <stp/>
        <stp/>
        <stp>False</stp>
        <stp>T</stp>
        <tr r="B337" s="2"/>
      </tp>
      <tp>
        <v>45819.197916666664</v>
        <stp/>
        <stp>StudyData</stp>
        <stp>TYA</stp>
        <stp>BAR</stp>
        <stp/>
        <stp>Time</stp>
        <stp>5</stp>
        <stp>-325</stp>
        <stp>ALL</stp>
        <stp/>
        <stp/>
        <stp>False</stp>
        <stp>T</stp>
        <tr r="B327" s="2"/>
      </tp>
      <tp>
        <v>45819.232638888891</v>
        <stp/>
        <stp>StudyData</stp>
        <stp>TYA</stp>
        <stp>BAR</stp>
        <stp/>
        <stp>Time</stp>
        <stp>5</stp>
        <stp>-315</stp>
        <stp>ALL</stp>
        <stp/>
        <stp/>
        <stp>False</stp>
        <stp>T</stp>
        <tr r="B317" s="2"/>
      </tp>
      <tp>
        <v>45819.267361111109</v>
        <stp/>
        <stp>StudyData</stp>
        <stp>TYA</stp>
        <stp>BAR</stp>
        <stp/>
        <stp>Time</stp>
        <stp>5</stp>
        <stp>-305</stp>
        <stp>ALL</stp>
        <stp/>
        <stp/>
        <stp>False</stp>
        <stp>T</stp>
        <tr r="B307" s="2"/>
      </tp>
      <tp>
        <v>45819.024305555555</v>
        <stp/>
        <stp>StudyData</stp>
        <stp>TYA</stp>
        <stp>BAR</stp>
        <stp/>
        <stp>Time</stp>
        <stp>5</stp>
        <stp>-375</stp>
        <stp>ALL</stp>
        <stp/>
        <stp/>
        <stp>False</stp>
        <stp>T</stp>
        <tr r="B377" s="2"/>
      </tp>
      <tp>
        <v>45819.059027777781</v>
        <stp/>
        <stp>StudyData</stp>
        <stp>TYA</stp>
        <stp>BAR</stp>
        <stp/>
        <stp>Time</stp>
        <stp>5</stp>
        <stp>-365</stp>
        <stp>ALL</stp>
        <stp/>
        <stp/>
        <stp>False</stp>
        <stp>T</stp>
        <tr r="B367" s="2"/>
      </tp>
      <tp>
        <v>45819.09375</v>
        <stp/>
        <stp>StudyData</stp>
        <stp>TYA</stp>
        <stp>BAR</stp>
        <stp/>
        <stp>Time</stp>
        <stp>5</stp>
        <stp>-355</stp>
        <stp>ALL</stp>
        <stp/>
        <stp/>
        <stp>False</stp>
        <stp>T</stp>
        <tr r="B357" s="2"/>
      </tp>
      <tp>
        <v>45819.128472222219</v>
        <stp/>
        <stp>StudyData</stp>
        <stp>TYA</stp>
        <stp>BAR</stp>
        <stp/>
        <stp>Time</stp>
        <stp>5</stp>
        <stp>-345</stp>
        <stp>ALL</stp>
        <stp/>
        <stp/>
        <stp>False</stp>
        <stp>T</stp>
        <tr r="B347" s="2"/>
      </tp>
      <tp>
        <v>65.057925124578787</v>
        <stp/>
        <stp>StudyData</stp>
        <stp>RSI(EP,InputChoice:=Close,Period:=14)</stp>
        <stp>Bar</stp>
        <stp/>
        <stp>Close</stp>
        <stp>5</stp>
        <stp>-515</stp>
        <stp>all</stp>
        <stp/>
        <stp/>
        <stp>FALSE</stp>
        <stp>T</stp>
        <tr r="H517" s="2"/>
      </tp>
      <tp>
        <v>45.723836188975532</v>
        <stp/>
        <stp>StudyData</stp>
        <stp>RSI(EP,InputChoice:=Close,Period:=14)</stp>
        <stp>Bar</stp>
        <stp/>
        <stp>Close</stp>
        <stp>5</stp>
        <stp>-505</stp>
        <stp>all</stp>
        <stp/>
        <stp/>
        <stp>FALSE</stp>
        <stp>T</stp>
        <tr r="H507" s="2"/>
      </tp>
      <tp>
        <v>57.33686059837099</v>
        <stp/>
        <stp>StudyData</stp>
        <stp>RSI(EP,InputChoice:=Close,Period:=14)</stp>
        <stp>Bar</stp>
        <stp/>
        <stp>Close</stp>
        <stp>5</stp>
        <stp>-535</stp>
        <stp>all</stp>
        <stp/>
        <stp/>
        <stp>FALSE</stp>
        <stp>T</stp>
        <tr r="H537" s="2"/>
      </tp>
      <tp>
        <v>59.743035635724397</v>
        <stp/>
        <stp>StudyData</stp>
        <stp>RSI(EP,InputChoice:=Close,Period:=14)</stp>
        <stp>Bar</stp>
        <stp/>
        <stp>Close</stp>
        <stp>5</stp>
        <stp>-525</stp>
        <stp>all</stp>
        <stp/>
        <stp/>
        <stp>FALSE</stp>
        <stp>T</stp>
        <tr r="H527" s="2"/>
      </tp>
      <tp>
        <v>62.769469839798752</v>
        <stp/>
        <stp>StudyData</stp>
        <stp>RSI(EP,InputChoice:=Close,Period:=14)</stp>
        <stp>Bar</stp>
        <stp/>
        <stp>Close</stp>
        <stp>5</stp>
        <stp>-555</stp>
        <stp>all</stp>
        <stp/>
        <stp/>
        <stp>FALSE</stp>
        <stp>T</stp>
        <tr r="H557" s="2"/>
      </tp>
      <tp>
        <v>64.413981710454095</v>
        <stp/>
        <stp>StudyData</stp>
        <stp>RSI(EP,InputChoice:=Close,Period:=14)</stp>
        <stp>Bar</stp>
        <stp/>
        <stp>Close</stp>
        <stp>5</stp>
        <stp>-545</stp>
        <stp>all</stp>
        <stp/>
        <stp/>
        <stp>FALSE</stp>
        <stp>T</stp>
        <tr r="H547" s="2"/>
      </tp>
      <tp>
        <v>62.499663157728904</v>
        <stp/>
        <stp>StudyData</stp>
        <stp>RSI(EP,InputChoice:=Close,Period:=14)</stp>
        <stp>Bar</stp>
        <stp/>
        <stp>Close</stp>
        <stp>5</stp>
        <stp>-575</stp>
        <stp>all</stp>
        <stp/>
        <stp/>
        <stp>FALSE</stp>
        <stp>T</stp>
        <tr r="H577" s="2"/>
      </tp>
      <tp>
        <v>63.167752722097312</v>
        <stp/>
        <stp>StudyData</stp>
        <stp>RSI(EP,InputChoice:=Close,Period:=14)</stp>
        <stp>Bar</stp>
        <stp/>
        <stp>Close</stp>
        <stp>5</stp>
        <stp>-565</stp>
        <stp>all</stp>
        <stp/>
        <stp/>
        <stp>FALSE</stp>
        <stp>T</stp>
        <tr r="H567" s="2"/>
      </tp>
      <tp>
        <v>66.591237327475483</v>
        <stp/>
        <stp>StudyData</stp>
        <stp>RSI(EP,InputChoice:=Close,Period:=14)</stp>
        <stp>Bar</stp>
        <stp/>
        <stp>Close</stp>
        <stp>5</stp>
        <stp>-595</stp>
        <stp>all</stp>
        <stp/>
        <stp/>
        <stp>FALSE</stp>
        <stp>T</stp>
        <tr r="H597" s="2"/>
      </tp>
      <tp>
        <v>42.393892855205721</v>
        <stp/>
        <stp>StudyData</stp>
        <stp>RSI(EP,InputChoice:=Close,Period:=14)</stp>
        <stp>Bar</stp>
        <stp/>
        <stp>Close</stp>
        <stp>5</stp>
        <stp>-585</stp>
        <stp>all</stp>
        <stp/>
        <stp/>
        <stp>FALSE</stp>
        <stp>T</stp>
        <tr r="H587" s="2"/>
      </tp>
      <tp>
        <v>36.222943414367961</v>
        <stp/>
        <stp>StudyData</stp>
        <stp>RSI(EP,InputChoice:=Close,Period:=14)</stp>
        <stp>Bar</stp>
        <stp/>
        <stp>Close</stp>
        <stp>5</stp>
        <stp>-415</stp>
        <stp>all</stp>
        <stp/>
        <stp/>
        <stp>FALSE</stp>
        <stp>T</stp>
        <tr r="H417" s="2"/>
      </tp>
      <tp>
        <v>38.959026750411169</v>
        <stp/>
        <stp>StudyData</stp>
        <stp>RSI(EP,InputChoice:=Close,Period:=14)</stp>
        <stp>Bar</stp>
        <stp/>
        <stp>Close</stp>
        <stp>5</stp>
        <stp>-405</stp>
        <stp>all</stp>
        <stp/>
        <stp/>
        <stp>FALSE</stp>
        <stp>T</stp>
        <tr r="H407" s="2"/>
      </tp>
      <tp>
        <v>40.578478292712468</v>
        <stp/>
        <stp>StudyData</stp>
        <stp>RSI(EP,InputChoice:=Close,Period:=14)</stp>
        <stp>Bar</stp>
        <stp/>
        <stp>Close</stp>
        <stp>5</stp>
        <stp>-435</stp>
        <stp>all</stp>
        <stp/>
        <stp/>
        <stp>FALSE</stp>
        <stp>T</stp>
        <tr r="H437" s="2"/>
      </tp>
      <tp>
        <v>33.153271349835606</v>
        <stp/>
        <stp>StudyData</stp>
        <stp>RSI(EP,InputChoice:=Close,Period:=14)</stp>
        <stp>Bar</stp>
        <stp/>
        <stp>Close</stp>
        <stp>5</stp>
        <stp>-425</stp>
        <stp>all</stp>
        <stp/>
        <stp/>
        <stp>FALSE</stp>
        <stp>T</stp>
        <tr r="H427" s="2"/>
      </tp>
      <tp>
        <v>66.072571458544161</v>
        <stp/>
        <stp>StudyData</stp>
        <stp>RSI(EP,InputChoice:=Close,Period:=14)</stp>
        <stp>Bar</stp>
        <stp/>
        <stp>Close</stp>
        <stp>5</stp>
        <stp>-455</stp>
        <stp>all</stp>
        <stp/>
        <stp/>
        <stp>FALSE</stp>
        <stp>T</stp>
        <tr r="H457" s="2"/>
      </tp>
      <tp>
        <v>45.929730861802952</v>
        <stp/>
        <stp>StudyData</stp>
        <stp>RSI(EP,InputChoice:=Close,Period:=14)</stp>
        <stp>Bar</stp>
        <stp/>
        <stp>Close</stp>
        <stp>5</stp>
        <stp>-445</stp>
        <stp>all</stp>
        <stp/>
        <stp/>
        <stp>FALSE</stp>
        <stp>T</stp>
        <tr r="H447" s="2"/>
      </tp>
      <tp>
        <v>57.2957937403337</v>
        <stp/>
        <stp>StudyData</stp>
        <stp>RSI(EP,InputChoice:=Close,Period:=14)</stp>
        <stp>Bar</stp>
        <stp/>
        <stp>Close</stp>
        <stp>5</stp>
        <stp>-475</stp>
        <stp>all</stp>
        <stp/>
        <stp/>
        <stp>FALSE</stp>
        <stp>T</stp>
        <tr r="H477" s="2"/>
      </tp>
      <tp>
        <v>55.169997701636944</v>
        <stp/>
        <stp>StudyData</stp>
        <stp>RSI(EP,InputChoice:=Close,Period:=14)</stp>
        <stp>Bar</stp>
        <stp/>
        <stp>Close</stp>
        <stp>5</stp>
        <stp>-465</stp>
        <stp>all</stp>
        <stp/>
        <stp/>
        <stp>FALSE</stp>
        <stp>T</stp>
        <tr r="H467" s="2"/>
      </tp>
      <tp>
        <v>48.250899913524187</v>
        <stp/>
        <stp>StudyData</stp>
        <stp>RSI(EP,InputChoice:=Close,Period:=14)</stp>
        <stp>Bar</stp>
        <stp/>
        <stp>Close</stp>
        <stp>5</stp>
        <stp>-495</stp>
        <stp>all</stp>
        <stp/>
        <stp/>
        <stp>FALSE</stp>
        <stp>T</stp>
        <tr r="H497" s="2"/>
      </tp>
      <tp>
        <v>61.796390813888259</v>
        <stp/>
        <stp>StudyData</stp>
        <stp>RSI(EP,InputChoice:=Close,Period:=14)</stp>
        <stp>Bar</stp>
        <stp/>
        <stp>Close</stp>
        <stp>5</stp>
        <stp>-485</stp>
        <stp>all</stp>
        <stp/>
        <stp/>
        <stp>FALSE</stp>
        <stp>T</stp>
        <tr r="H487" s="2"/>
      </tp>
      <tp>
        <v>44.788898444073162</v>
        <stp/>
        <stp>StudyData</stp>
        <stp>RSI(EP,InputChoice:=Close,Period:=14)</stp>
        <stp>Bar</stp>
        <stp/>
        <stp>Close</stp>
        <stp>5</stp>
        <stp>-715</stp>
        <stp>all</stp>
        <stp/>
        <stp/>
        <stp>FALSE</stp>
        <stp>T</stp>
        <tr r="H717" s="2"/>
      </tp>
      <tp>
        <v>73.671852184993213</v>
        <stp/>
        <stp>StudyData</stp>
        <stp>RSI(EP,InputChoice:=Close,Period:=14)</stp>
        <stp>Bar</stp>
        <stp/>
        <stp>Close</stp>
        <stp>5</stp>
        <stp>-705</stp>
        <stp>all</stp>
        <stp/>
        <stp/>
        <stp>FALSE</stp>
        <stp>T</stp>
        <tr r="H707" s="2"/>
      </tp>
      <tp>
        <v>46.670337021223268</v>
        <stp/>
        <stp>StudyData</stp>
        <stp>RSI(EP,InputChoice:=Close,Period:=14)</stp>
        <stp>Bar</stp>
        <stp/>
        <stp>Close</stp>
        <stp>5</stp>
        <stp>-735</stp>
        <stp>all</stp>
        <stp/>
        <stp/>
        <stp>FALSE</stp>
        <stp>T</stp>
        <tr r="H737" s="2"/>
      </tp>
      <tp>
        <v>49.874787738403882</v>
        <stp/>
        <stp>StudyData</stp>
        <stp>RSI(EP,InputChoice:=Close,Period:=14)</stp>
        <stp>Bar</stp>
        <stp/>
        <stp>Close</stp>
        <stp>5</stp>
        <stp>-725</stp>
        <stp>all</stp>
        <stp/>
        <stp/>
        <stp>FALSE</stp>
        <stp>T</stp>
        <tr r="H727" s="2"/>
      </tp>
      <tp>
        <v>27.053173817225556</v>
        <stp/>
        <stp>StudyData</stp>
        <stp>RSI(EP,InputChoice:=Close,Period:=14)</stp>
        <stp>Bar</stp>
        <stp/>
        <stp>Close</stp>
        <stp>5</stp>
        <stp>-755</stp>
        <stp>all</stp>
        <stp/>
        <stp/>
        <stp>FALSE</stp>
        <stp>T</stp>
        <tr r="H757" s="2"/>
      </tp>
      <tp>
        <v>34.893216726287918</v>
        <stp/>
        <stp>StudyData</stp>
        <stp>RSI(EP,InputChoice:=Close,Period:=14)</stp>
        <stp>Bar</stp>
        <stp/>
        <stp>Close</stp>
        <stp>5</stp>
        <stp>-745</stp>
        <stp>all</stp>
        <stp/>
        <stp/>
        <stp>FALSE</stp>
        <stp>T</stp>
        <tr r="H747" s="2"/>
      </tp>
      <tp>
        <v>59.958049711847273</v>
        <stp/>
        <stp>StudyData</stp>
        <stp>RSI(EP,InputChoice:=Close,Period:=14)</stp>
        <stp>Bar</stp>
        <stp/>
        <stp>Close</stp>
        <stp>5</stp>
        <stp>-775</stp>
        <stp>all</stp>
        <stp/>
        <stp/>
        <stp>FALSE</stp>
        <stp>T</stp>
        <tr r="H777" s="2"/>
      </tp>
      <tp>
        <v>53.49316202029852</v>
        <stp/>
        <stp>StudyData</stp>
        <stp>RSI(EP,InputChoice:=Close,Period:=14)</stp>
        <stp>Bar</stp>
        <stp/>
        <stp>Close</stp>
        <stp>5</stp>
        <stp>-765</stp>
        <stp>all</stp>
        <stp/>
        <stp/>
        <stp>FALSE</stp>
        <stp>T</stp>
        <tr r="H767" s="2"/>
      </tp>
      <tp>
        <v>59.219460812870402</v>
        <stp/>
        <stp>StudyData</stp>
        <stp>RSI(EP,InputChoice:=Close,Period:=14)</stp>
        <stp>Bar</stp>
        <stp/>
        <stp>Close</stp>
        <stp>5</stp>
        <stp>-795</stp>
        <stp>all</stp>
        <stp/>
        <stp/>
        <stp>FALSE</stp>
        <stp>T</stp>
        <tr r="H797" s="2"/>
      </tp>
      <tp>
        <v>62.623018385929925</v>
        <stp/>
        <stp>StudyData</stp>
        <stp>RSI(EP,InputChoice:=Close,Period:=14)</stp>
        <stp>Bar</stp>
        <stp/>
        <stp>Close</stp>
        <stp>5</stp>
        <stp>-785</stp>
        <stp>all</stp>
        <stp/>
        <stp/>
        <stp>FALSE</stp>
        <stp>T</stp>
        <tr r="H787" s="2"/>
      </tp>
      <tp>
        <v>52.135471698223142</v>
        <stp/>
        <stp>StudyData</stp>
        <stp>RSI(EP,InputChoice:=Close,Period:=14)</stp>
        <stp>Bar</stp>
        <stp/>
        <stp>Close</stp>
        <stp>5</stp>
        <stp>-615</stp>
        <stp>all</stp>
        <stp/>
        <stp/>
        <stp>FALSE</stp>
        <stp>T</stp>
        <tr r="H617" s="2"/>
      </tp>
      <tp>
        <v>57.912678644692306</v>
        <stp/>
        <stp>StudyData</stp>
        <stp>RSI(EP,InputChoice:=Close,Period:=14)</stp>
        <stp>Bar</stp>
        <stp/>
        <stp>Close</stp>
        <stp>5</stp>
        <stp>-605</stp>
        <stp>all</stp>
        <stp/>
        <stp/>
        <stp>FALSE</stp>
        <stp>T</stp>
        <tr r="H607" s="2"/>
      </tp>
      <tp>
        <v>33.86163013512423</v>
        <stp/>
        <stp>StudyData</stp>
        <stp>RSI(EP,InputChoice:=Close,Period:=14)</stp>
        <stp>Bar</stp>
        <stp/>
        <stp>Close</stp>
        <stp>5</stp>
        <stp>-635</stp>
        <stp>all</stp>
        <stp/>
        <stp/>
        <stp>FALSE</stp>
        <stp>T</stp>
        <tr r="H637" s="2"/>
      </tp>
      <tp>
        <v>35.341105000696956</v>
        <stp/>
        <stp>StudyData</stp>
        <stp>RSI(EP,InputChoice:=Close,Period:=14)</stp>
        <stp>Bar</stp>
        <stp/>
        <stp>Close</stp>
        <stp>5</stp>
        <stp>-625</stp>
        <stp>all</stp>
        <stp/>
        <stp/>
        <stp>FALSE</stp>
        <stp>T</stp>
        <tr r="H627" s="2"/>
      </tp>
      <tp>
        <v>29.914511036191186</v>
        <stp/>
        <stp>StudyData</stp>
        <stp>RSI(EP,InputChoice:=Close,Period:=14)</stp>
        <stp>Bar</stp>
        <stp/>
        <stp>Close</stp>
        <stp>5</stp>
        <stp>-655</stp>
        <stp>all</stp>
        <stp/>
        <stp/>
        <stp>FALSE</stp>
        <stp>T</stp>
        <tr r="H657" s="2"/>
      </tp>
      <tp>
        <v>34.991147694847584</v>
        <stp/>
        <stp>StudyData</stp>
        <stp>RSI(EP,InputChoice:=Close,Period:=14)</stp>
        <stp>Bar</stp>
        <stp/>
        <stp>Close</stp>
        <stp>5</stp>
        <stp>-645</stp>
        <stp>all</stp>
        <stp/>
        <stp/>
        <stp>FALSE</stp>
        <stp>T</stp>
        <tr r="H647" s="2"/>
      </tp>
      <tp>
        <v>57.321557648127552</v>
        <stp/>
        <stp>StudyData</stp>
        <stp>RSI(EP,InputChoice:=Close,Period:=14)</stp>
        <stp>Bar</stp>
        <stp/>
        <stp>Close</stp>
        <stp>5</stp>
        <stp>-675</stp>
        <stp>all</stp>
        <stp/>
        <stp/>
        <stp>FALSE</stp>
        <stp>T</stp>
        <tr r="H677" s="2"/>
      </tp>
      <tp>
        <v>35.221335188826387</v>
        <stp/>
        <stp>StudyData</stp>
        <stp>RSI(EP,InputChoice:=Close,Period:=14)</stp>
        <stp>Bar</stp>
        <stp/>
        <stp>Close</stp>
        <stp>5</stp>
        <stp>-665</stp>
        <stp>all</stp>
        <stp/>
        <stp/>
        <stp>FALSE</stp>
        <stp>T</stp>
        <tr r="H667" s="2"/>
      </tp>
      <tp>
        <v>80.347432673453625</v>
        <stp/>
        <stp>StudyData</stp>
        <stp>RSI(EP,InputChoice:=Close,Period:=14)</stp>
        <stp>Bar</stp>
        <stp/>
        <stp>Close</stp>
        <stp>5</stp>
        <stp>-695</stp>
        <stp>all</stp>
        <stp/>
        <stp/>
        <stp>FALSE</stp>
        <stp>T</stp>
        <tr r="H697" s="2"/>
      </tp>
      <tp>
        <v>68.600986734744836</v>
        <stp/>
        <stp>StudyData</stp>
        <stp>RSI(EP,InputChoice:=Close,Period:=14)</stp>
        <stp>Bar</stp>
        <stp/>
        <stp>Close</stp>
        <stp>5</stp>
        <stp>-685</stp>
        <stp>all</stp>
        <stp/>
        <stp/>
        <stp>FALSE</stp>
        <stp>T</stp>
        <tr r="H687" s="2"/>
      </tp>
      <tp>
        <v>53.924501312675346</v>
        <stp/>
        <stp>StudyData</stp>
        <stp>RSI(EP,InputChoice:=Close,Period:=14)</stp>
        <stp>Bar</stp>
        <stp/>
        <stp>Close</stp>
        <stp>5</stp>
        <stp>-115</stp>
        <stp>all</stp>
        <stp/>
        <stp/>
        <stp>FALSE</stp>
        <stp>T</stp>
        <tr r="H117" s="2"/>
      </tp>
      <tp>
        <v>52.538672704329507</v>
        <stp/>
        <stp>StudyData</stp>
        <stp>RSI(EP,InputChoice:=Close,Period:=14)</stp>
        <stp>Bar</stp>
        <stp/>
        <stp>Close</stp>
        <stp>5</stp>
        <stp>-105</stp>
        <stp>all</stp>
        <stp/>
        <stp/>
        <stp>FALSE</stp>
        <stp>T</stp>
        <tr r="H107" s="2"/>
      </tp>
      <tp>
        <v>43.848424021991484</v>
        <stp/>
        <stp>StudyData</stp>
        <stp>RSI(EP,InputChoice:=Close,Period:=14)</stp>
        <stp>Bar</stp>
        <stp/>
        <stp>Close</stp>
        <stp>5</stp>
        <stp>-135</stp>
        <stp>all</stp>
        <stp/>
        <stp/>
        <stp>FALSE</stp>
        <stp>T</stp>
        <tr r="H137" s="2"/>
      </tp>
      <tp>
        <v>62.944301803556655</v>
        <stp/>
        <stp>StudyData</stp>
        <stp>RSI(EP,InputChoice:=Close,Period:=14)</stp>
        <stp>Bar</stp>
        <stp/>
        <stp>Close</stp>
        <stp>5</stp>
        <stp>-125</stp>
        <stp>all</stp>
        <stp/>
        <stp/>
        <stp>FALSE</stp>
        <stp>T</stp>
        <tr r="H127" s="2"/>
      </tp>
      <tp>
        <v>34.763683121181771</v>
        <stp/>
        <stp>StudyData</stp>
        <stp>RSI(EP,InputChoice:=Close,Period:=14)</stp>
        <stp>Bar</stp>
        <stp/>
        <stp>Close</stp>
        <stp>5</stp>
        <stp>-155</stp>
        <stp>all</stp>
        <stp/>
        <stp/>
        <stp>FALSE</stp>
        <stp>T</stp>
        <tr r="H157" s="2"/>
      </tp>
      <tp>
        <v>30.40202562530817</v>
        <stp/>
        <stp>StudyData</stp>
        <stp>RSI(EP,InputChoice:=Close,Period:=14)</stp>
        <stp>Bar</stp>
        <stp/>
        <stp>Close</stp>
        <stp>5</stp>
        <stp>-145</stp>
        <stp>all</stp>
        <stp/>
        <stp/>
        <stp>FALSE</stp>
        <stp>T</stp>
        <tr r="H147" s="2"/>
      </tp>
      <tp>
        <v>34.553109073105773</v>
        <stp/>
        <stp>StudyData</stp>
        <stp>RSI(EP,InputChoice:=Close,Period:=14)</stp>
        <stp>Bar</stp>
        <stp/>
        <stp>Close</stp>
        <stp>5</stp>
        <stp>-175</stp>
        <stp>all</stp>
        <stp/>
        <stp/>
        <stp>FALSE</stp>
        <stp>T</stp>
        <tr r="H177" s="2"/>
      </tp>
      <tp>
        <v>38.205987123501714</v>
        <stp/>
        <stp>StudyData</stp>
        <stp>RSI(EP,InputChoice:=Close,Period:=14)</stp>
        <stp>Bar</stp>
        <stp/>
        <stp>Close</stp>
        <stp>5</stp>
        <stp>-165</stp>
        <stp>all</stp>
        <stp/>
        <stp/>
        <stp>FALSE</stp>
        <stp>T</stp>
        <tr r="H167" s="2"/>
      </tp>
      <tp>
        <v>49.859318751573376</v>
        <stp/>
        <stp>StudyData</stp>
        <stp>RSI(EP,InputChoice:=Close,Period:=14)</stp>
        <stp>Bar</stp>
        <stp/>
        <stp>Close</stp>
        <stp>5</stp>
        <stp>-195</stp>
        <stp>all</stp>
        <stp/>
        <stp/>
        <stp>FALSE</stp>
        <stp>T</stp>
        <tr r="H197" s="2"/>
      </tp>
      <tp>
        <v>53.574452269974969</v>
        <stp/>
        <stp>StudyData</stp>
        <stp>RSI(EP,InputChoice:=Close,Period:=14)</stp>
        <stp>Bar</stp>
        <stp/>
        <stp>Close</stp>
        <stp>5</stp>
        <stp>-185</stp>
        <stp>all</stp>
        <stp/>
        <stp/>
        <stp>FALSE</stp>
        <stp>T</stp>
        <tr r="H187" s="2"/>
      </tp>
      <tp>
        <v>48.399129018958185</v>
        <stp/>
        <stp>StudyData</stp>
        <stp>RSI(EP,InputChoice:=Close,Period:=14)</stp>
        <stp>Bar</stp>
        <stp/>
        <stp>Close</stp>
        <stp>5</stp>
        <stp>-315</stp>
        <stp>all</stp>
        <stp/>
        <stp/>
        <stp>FALSE</stp>
        <stp>T</stp>
        <tr r="H317" s="2"/>
      </tp>
      <tp>
        <v>46.773808525326878</v>
        <stp/>
        <stp>StudyData</stp>
        <stp>RSI(EP,InputChoice:=Close,Period:=14)</stp>
        <stp>Bar</stp>
        <stp/>
        <stp>Close</stp>
        <stp>5</stp>
        <stp>-305</stp>
        <stp>all</stp>
        <stp/>
        <stp/>
        <stp>FALSE</stp>
        <stp>T</stp>
        <tr r="H307" s="2"/>
      </tp>
      <tp>
        <v>61.991757741108721</v>
        <stp/>
        <stp>StudyData</stp>
        <stp>RSI(EP,InputChoice:=Close,Period:=14)</stp>
        <stp>Bar</stp>
        <stp/>
        <stp>Close</stp>
        <stp>5</stp>
        <stp>-335</stp>
        <stp>all</stp>
        <stp/>
        <stp/>
        <stp>FALSE</stp>
        <stp>T</stp>
        <tr r="H337" s="2"/>
      </tp>
      <tp>
        <v>46.208357959716324</v>
        <stp/>
        <stp>StudyData</stp>
        <stp>RSI(EP,InputChoice:=Close,Period:=14)</stp>
        <stp>Bar</stp>
        <stp/>
        <stp>Close</stp>
        <stp>5</stp>
        <stp>-325</stp>
        <stp>all</stp>
        <stp/>
        <stp/>
        <stp>FALSE</stp>
        <stp>T</stp>
        <tr r="H327" s="2"/>
      </tp>
      <tp>
        <v>56.624439811361853</v>
        <stp/>
        <stp>StudyData</stp>
        <stp>RSI(EP,InputChoice:=Close,Period:=14)</stp>
        <stp>Bar</stp>
        <stp/>
        <stp>Close</stp>
        <stp>5</stp>
        <stp>-355</stp>
        <stp>all</stp>
        <stp/>
        <stp/>
        <stp>FALSE</stp>
        <stp>T</stp>
        <tr r="H357" s="2"/>
      </tp>
      <tp>
        <v>58.139114638951362</v>
        <stp/>
        <stp>StudyData</stp>
        <stp>RSI(EP,InputChoice:=Close,Period:=14)</stp>
        <stp>Bar</stp>
        <stp/>
        <stp>Close</stp>
        <stp>5</stp>
        <stp>-345</stp>
        <stp>all</stp>
        <stp/>
        <stp/>
        <stp>FALSE</stp>
        <stp>T</stp>
        <tr r="H347" s="2"/>
      </tp>
      <tp>
        <v>46.662958501293417</v>
        <stp/>
        <stp>StudyData</stp>
        <stp>RSI(EP,InputChoice:=Close,Period:=14)</stp>
        <stp>Bar</stp>
        <stp/>
        <stp>Close</stp>
        <stp>5</stp>
        <stp>-375</stp>
        <stp>all</stp>
        <stp/>
        <stp/>
        <stp>FALSE</stp>
        <stp>T</stp>
        <tr r="H377" s="2"/>
      </tp>
      <tp>
        <v>57.43954402345517</v>
        <stp/>
        <stp>StudyData</stp>
        <stp>RSI(EP,InputChoice:=Close,Period:=14)</stp>
        <stp>Bar</stp>
        <stp/>
        <stp>Close</stp>
        <stp>5</stp>
        <stp>-365</stp>
        <stp>all</stp>
        <stp/>
        <stp/>
        <stp>FALSE</stp>
        <stp>T</stp>
        <tr r="H367" s="2"/>
      </tp>
      <tp>
        <v>51.572859325566192</v>
        <stp/>
        <stp>StudyData</stp>
        <stp>RSI(EP,InputChoice:=Close,Period:=14)</stp>
        <stp>Bar</stp>
        <stp/>
        <stp>Close</stp>
        <stp>5</stp>
        <stp>-395</stp>
        <stp>all</stp>
        <stp/>
        <stp/>
        <stp>FALSE</stp>
        <stp>T</stp>
        <tr r="H397" s="2"/>
      </tp>
      <tp>
        <v>42.734552596149697</v>
        <stp/>
        <stp>StudyData</stp>
        <stp>RSI(EP,InputChoice:=Close,Period:=14)</stp>
        <stp>Bar</stp>
        <stp/>
        <stp>Close</stp>
        <stp>5</stp>
        <stp>-385</stp>
        <stp>all</stp>
        <stp/>
        <stp/>
        <stp>FALSE</stp>
        <stp>T</stp>
        <tr r="H387" s="2"/>
      </tp>
      <tp>
        <v>37.627087736242174</v>
        <stp/>
        <stp>StudyData</stp>
        <stp>RSI(EP,InputChoice:=Close,Period:=14)</stp>
        <stp>Bar</stp>
        <stp/>
        <stp>Close</stp>
        <stp>5</stp>
        <stp>-215</stp>
        <stp>all</stp>
        <stp/>
        <stp/>
        <stp>FALSE</stp>
        <stp>T</stp>
        <tr r="H217" s="2"/>
      </tp>
      <tp>
        <v>41.534335879122516</v>
        <stp/>
        <stp>StudyData</stp>
        <stp>RSI(EP,InputChoice:=Close,Period:=14)</stp>
        <stp>Bar</stp>
        <stp/>
        <stp>Close</stp>
        <stp>5</stp>
        <stp>-205</stp>
        <stp>all</stp>
        <stp/>
        <stp/>
        <stp>FALSE</stp>
        <stp>T</stp>
        <tr r="H207" s="2"/>
      </tp>
      <tp>
        <v>54.950729754508224</v>
        <stp/>
        <stp>StudyData</stp>
        <stp>RSI(EP,InputChoice:=Close,Period:=14)</stp>
        <stp>Bar</stp>
        <stp/>
        <stp>Close</stp>
        <stp>5</stp>
        <stp>-235</stp>
        <stp>all</stp>
        <stp/>
        <stp/>
        <stp>FALSE</stp>
        <stp>T</stp>
        <tr r="H237" s="2"/>
      </tp>
      <tp>
        <v>33.717066837653476</v>
        <stp/>
        <stp>StudyData</stp>
        <stp>RSI(EP,InputChoice:=Close,Period:=14)</stp>
        <stp>Bar</stp>
        <stp/>
        <stp>Close</stp>
        <stp>5</stp>
        <stp>-225</stp>
        <stp>all</stp>
        <stp/>
        <stp/>
        <stp>FALSE</stp>
        <stp>T</stp>
        <tr r="H227" s="2"/>
      </tp>
      <tp>
        <v>48.22975345075799</v>
        <stp/>
        <stp>StudyData</stp>
        <stp>RSI(EP,InputChoice:=Close,Period:=14)</stp>
        <stp>Bar</stp>
        <stp/>
        <stp>Close</stp>
        <stp>5</stp>
        <stp>-255</stp>
        <stp>all</stp>
        <stp/>
        <stp/>
        <stp>FALSE</stp>
        <stp>T</stp>
        <tr r="H257" s="2"/>
      </tp>
      <tp>
        <v>44.86023498143534</v>
        <stp/>
        <stp>StudyData</stp>
        <stp>RSI(EP,InputChoice:=Close,Period:=14)</stp>
        <stp>Bar</stp>
        <stp/>
        <stp>Close</stp>
        <stp>5</stp>
        <stp>-245</stp>
        <stp>all</stp>
        <stp/>
        <stp/>
        <stp>FALSE</stp>
        <stp>T</stp>
        <tr r="H247" s="2"/>
      </tp>
      <tp>
        <v>52.136436759690824</v>
        <stp/>
        <stp>StudyData</stp>
        <stp>RSI(EP,InputChoice:=Close,Period:=14)</stp>
        <stp>Bar</stp>
        <stp/>
        <stp>Close</stp>
        <stp>5</stp>
        <stp>-275</stp>
        <stp>all</stp>
        <stp/>
        <stp/>
        <stp>FALSE</stp>
        <stp>T</stp>
        <tr r="H277" s="2"/>
      </tp>
      <tp>
        <v>60.336083908304879</v>
        <stp/>
        <stp>StudyData</stp>
        <stp>RSI(EP,InputChoice:=Close,Period:=14)</stp>
        <stp>Bar</stp>
        <stp/>
        <stp>Close</stp>
        <stp>5</stp>
        <stp>-265</stp>
        <stp>all</stp>
        <stp/>
        <stp/>
        <stp>FALSE</stp>
        <stp>T</stp>
        <tr r="H267" s="2"/>
      </tp>
      <tp>
        <v>51.444282828808575</v>
        <stp/>
        <stp>StudyData</stp>
        <stp>RSI(EP,InputChoice:=Close,Period:=14)</stp>
        <stp>Bar</stp>
        <stp/>
        <stp>Close</stp>
        <stp>5</stp>
        <stp>-295</stp>
        <stp>all</stp>
        <stp/>
        <stp/>
        <stp>FALSE</stp>
        <stp>T</stp>
        <tr r="H297" s="2"/>
      </tp>
      <tp>
        <v>61.004333784675829</v>
        <stp/>
        <stp>StudyData</stp>
        <stp>RSI(EP,InputChoice:=Close,Period:=14)</stp>
        <stp>Bar</stp>
        <stp/>
        <stp>Close</stp>
        <stp>5</stp>
        <stp>-285</stp>
        <stp>all</stp>
        <stp/>
        <stp/>
        <stp>FALSE</stp>
        <stp>T</stp>
        <tr r="H287" s="2"/>
      </tp>
      <tp>
        <v>57.756004825754502</v>
        <stp/>
        <stp>StudyData</stp>
        <stp>RSI(EP,InputChoice:=Close,Period:=14)</stp>
        <stp>Bar</stp>
        <stp/>
        <stp>Close</stp>
        <stp>5</stp>
        <stp>-915</stp>
        <stp>all</stp>
        <stp/>
        <stp/>
        <stp>FALSE</stp>
        <stp>T</stp>
        <tr r="H917" s="2"/>
      </tp>
      <tp>
        <v>61.616950097772801</v>
        <stp/>
        <stp>StudyData</stp>
        <stp>RSI(EP,InputChoice:=Close,Period:=14)</stp>
        <stp>Bar</stp>
        <stp/>
        <stp>Close</stp>
        <stp>5</stp>
        <stp>-905</stp>
        <stp>all</stp>
        <stp/>
        <stp/>
        <stp>FALSE</stp>
        <stp>T</stp>
        <tr r="H907" s="2"/>
      </tp>
      <tp>
        <v>60.250442283171381</v>
        <stp/>
        <stp>StudyData</stp>
        <stp>RSI(EP,InputChoice:=Close,Period:=14)</stp>
        <stp>Bar</stp>
        <stp/>
        <stp>Close</stp>
        <stp>5</stp>
        <stp>-935</stp>
        <stp>all</stp>
        <stp/>
        <stp/>
        <stp>FALSE</stp>
        <stp>T</stp>
        <tr r="H937" s="2"/>
      </tp>
      <tp>
        <v>51.5297658542448</v>
        <stp/>
        <stp>StudyData</stp>
        <stp>RSI(EP,InputChoice:=Close,Period:=14)</stp>
        <stp>Bar</stp>
        <stp/>
        <stp>Close</stp>
        <stp>5</stp>
        <stp>-925</stp>
        <stp>all</stp>
        <stp/>
        <stp/>
        <stp>FALSE</stp>
        <stp>T</stp>
        <tr r="H927" s="2"/>
      </tp>
      <tp>
        <v>36.015491368043669</v>
        <stp/>
        <stp>StudyData</stp>
        <stp>RSI(EP,InputChoice:=Close,Period:=14)</stp>
        <stp>Bar</stp>
        <stp/>
        <stp>Close</stp>
        <stp>5</stp>
        <stp>-955</stp>
        <stp>all</stp>
        <stp/>
        <stp/>
        <stp>FALSE</stp>
        <stp>T</stp>
        <tr r="H957" s="2"/>
      </tp>
      <tp>
        <v>60.081541607388935</v>
        <stp/>
        <stp>StudyData</stp>
        <stp>RSI(EP,InputChoice:=Close,Period:=14)</stp>
        <stp>Bar</stp>
        <stp/>
        <stp>Close</stp>
        <stp>5</stp>
        <stp>-945</stp>
        <stp>all</stp>
        <stp/>
        <stp/>
        <stp>FALSE</stp>
        <stp>T</stp>
        <tr r="H947" s="2"/>
      </tp>
      <tp>
        <v>35.403457624319415</v>
        <stp/>
        <stp>StudyData</stp>
        <stp>RSI(EP,InputChoice:=Close,Period:=14)</stp>
        <stp>Bar</stp>
        <stp/>
        <stp>Close</stp>
        <stp>5</stp>
        <stp>-975</stp>
        <stp>all</stp>
        <stp/>
        <stp/>
        <stp>FALSE</stp>
        <stp>T</stp>
        <tr r="H977" s="2"/>
      </tp>
      <tp>
        <v>37.051112479215753</v>
        <stp/>
        <stp>StudyData</stp>
        <stp>RSI(EP,InputChoice:=Close,Period:=14)</stp>
        <stp>Bar</stp>
        <stp/>
        <stp>Close</stp>
        <stp>5</stp>
        <stp>-965</stp>
        <stp>all</stp>
        <stp/>
        <stp/>
        <stp>FALSE</stp>
        <stp>T</stp>
        <tr r="H967" s="2"/>
      </tp>
      <tp>
        <v>52.950718881687244</v>
        <stp/>
        <stp>StudyData</stp>
        <stp>RSI(EP,InputChoice:=Close,Period:=14)</stp>
        <stp>Bar</stp>
        <stp/>
        <stp>Close</stp>
        <stp>5</stp>
        <stp>-995</stp>
        <stp>all</stp>
        <stp/>
        <stp/>
        <stp>FALSE</stp>
        <stp>T</stp>
        <tr r="H997" s="2"/>
      </tp>
      <tp>
        <v>47.065040515789683</v>
        <stp/>
        <stp>StudyData</stp>
        <stp>RSI(EP,InputChoice:=Close,Period:=14)</stp>
        <stp>Bar</stp>
        <stp/>
        <stp>Close</stp>
        <stp>5</stp>
        <stp>-985</stp>
        <stp>all</stp>
        <stp/>
        <stp/>
        <stp>FALSE</stp>
        <stp>T</stp>
        <tr r="H987" s="2"/>
      </tp>
      <tp>
        <v>48.908531752937996</v>
        <stp/>
        <stp>StudyData</stp>
        <stp>RSI(EP,InputChoice:=Close,Period:=14)</stp>
        <stp>Bar</stp>
        <stp/>
        <stp>Close</stp>
        <stp>5</stp>
        <stp>-815</stp>
        <stp>all</stp>
        <stp/>
        <stp/>
        <stp>FALSE</stp>
        <stp>T</stp>
        <tr r="H817" s="2"/>
      </tp>
      <tp>
        <v>52.554402960028952</v>
        <stp/>
        <stp>StudyData</stp>
        <stp>RSI(EP,InputChoice:=Close,Period:=14)</stp>
        <stp>Bar</stp>
        <stp/>
        <stp>Close</stp>
        <stp>5</stp>
        <stp>-805</stp>
        <stp>all</stp>
        <stp/>
        <stp/>
        <stp>FALSE</stp>
        <stp>T</stp>
        <tr r="H807" s="2"/>
      </tp>
      <tp>
        <v>43.50634210664613</v>
        <stp/>
        <stp>StudyData</stp>
        <stp>RSI(EP,InputChoice:=Close,Period:=14)</stp>
        <stp>Bar</stp>
        <stp/>
        <stp>Close</stp>
        <stp>5</stp>
        <stp>-835</stp>
        <stp>all</stp>
        <stp/>
        <stp/>
        <stp>FALSE</stp>
        <stp>T</stp>
        <tr r="H837" s="2"/>
      </tp>
      <tp>
        <v>43.81491930535249</v>
        <stp/>
        <stp>StudyData</stp>
        <stp>RSI(EP,InputChoice:=Close,Period:=14)</stp>
        <stp>Bar</stp>
        <stp/>
        <stp>Close</stp>
        <stp>5</stp>
        <stp>-825</stp>
        <stp>all</stp>
        <stp/>
        <stp/>
        <stp>FALSE</stp>
        <stp>T</stp>
        <tr r="H827" s="2"/>
      </tp>
      <tp>
        <v>67.079818020024504</v>
        <stp/>
        <stp>StudyData</stp>
        <stp>RSI(EP,InputChoice:=Close,Period:=14)</stp>
        <stp>Bar</stp>
        <stp/>
        <stp>Close</stp>
        <stp>5</stp>
        <stp>-855</stp>
        <stp>all</stp>
        <stp/>
        <stp/>
        <stp>FALSE</stp>
        <stp>T</stp>
        <tr r="H857" s="2"/>
      </tp>
      <tp>
        <v>57.88962540900004</v>
        <stp/>
        <stp>StudyData</stp>
        <stp>RSI(EP,InputChoice:=Close,Period:=14)</stp>
        <stp>Bar</stp>
        <stp/>
        <stp>Close</stp>
        <stp>5</stp>
        <stp>-845</stp>
        <stp>all</stp>
        <stp/>
        <stp/>
        <stp>FALSE</stp>
        <stp>T</stp>
        <tr r="H847" s="2"/>
      </tp>
      <tp>
        <v>51.094468726254462</v>
        <stp/>
        <stp>StudyData</stp>
        <stp>RSI(EP,InputChoice:=Close,Period:=14)</stp>
        <stp>Bar</stp>
        <stp/>
        <stp>Close</stp>
        <stp>5</stp>
        <stp>-875</stp>
        <stp>all</stp>
        <stp/>
        <stp/>
        <stp>FALSE</stp>
        <stp>T</stp>
        <tr r="H877" s="2"/>
      </tp>
      <tp>
        <v>44.523961578010933</v>
        <stp/>
        <stp>StudyData</stp>
        <stp>RSI(EP,InputChoice:=Close,Period:=14)</stp>
        <stp>Bar</stp>
        <stp/>
        <stp>Close</stp>
        <stp>5</stp>
        <stp>-865</stp>
        <stp>all</stp>
        <stp/>
        <stp/>
        <stp>FALSE</stp>
        <stp>T</stp>
        <tr r="H867" s="2"/>
      </tp>
      <tp>
        <v>74.480358008099202</v>
        <stp/>
        <stp>StudyData</stp>
        <stp>RSI(EP,InputChoice:=Close,Period:=14)</stp>
        <stp>Bar</stp>
        <stp/>
        <stp>Close</stp>
        <stp>5</stp>
        <stp>-895</stp>
        <stp>all</stp>
        <stp/>
        <stp/>
        <stp>FALSE</stp>
        <stp>T</stp>
        <tr r="H897" s="2"/>
      </tp>
      <tp>
        <v>56.978784250654321</v>
        <stp/>
        <stp>StudyData</stp>
        <stp>RSI(EP,InputChoice:=Close,Period:=14)</stp>
        <stp>Bar</stp>
        <stp/>
        <stp>Close</stp>
        <stp>5</stp>
        <stp>-885</stp>
        <stp>all</stp>
        <stp/>
        <stp/>
        <stp>FALSE</stp>
        <stp>T</stp>
        <tr r="H887" s="2"/>
      </tp>
      <tp>
        <v>6014</v>
        <stp/>
        <stp>StudyData</stp>
        <stp>EP</stp>
        <stp>BAR</stp>
        <stp/>
        <stp>High</stp>
        <stp>5</stp>
        <stp>-89</stp>
        <stp>All</stp>
        <stp/>
        <stp/>
        <stp>FALSE</stp>
        <stp>T</stp>
        <tr r="D91" s="2"/>
      </tp>
      <tp>
        <v>6014</v>
        <stp/>
        <stp>StudyData</stp>
        <stp>EP</stp>
        <stp>BAR</stp>
        <stp/>
        <stp>High</stp>
        <stp>5</stp>
        <stp>-99</stp>
        <stp>All</stp>
        <stp/>
        <stp/>
        <stp>FALSE</stp>
        <stp>T</stp>
        <tr r="D101" s="2"/>
      </tp>
      <tp>
        <v>5998.5</v>
        <stp/>
        <stp>StudyData</stp>
        <stp>EP</stp>
        <stp>BAR</stp>
        <stp/>
        <stp>High</stp>
        <stp>5</stp>
        <stp>-29</stp>
        <stp>All</stp>
        <stp/>
        <stp/>
        <stp>FALSE</stp>
        <stp>T</stp>
        <tr r="D31" s="2"/>
      </tp>
      <tp>
        <v>5999.5</v>
        <stp/>
        <stp>StudyData</stp>
        <stp>EP</stp>
        <stp>BAR</stp>
        <stp/>
        <stp>High</stp>
        <stp>5</stp>
        <stp>-39</stp>
        <stp>All</stp>
        <stp/>
        <stp/>
        <stp>FALSE</stp>
        <stp>T</stp>
        <tr r="D41" s="2"/>
      </tp>
      <tp>
        <v>5998</v>
        <stp/>
        <stp>StudyData</stp>
        <stp>EP</stp>
        <stp>BAR</stp>
        <stp/>
        <stp>High</stp>
        <stp>5</stp>
        <stp>-19</stp>
        <stp>All</stp>
        <stp/>
        <stp/>
        <stp>FALSE</stp>
        <stp>T</stp>
        <tr r="D21" s="2"/>
      </tp>
      <tp>
        <v>5995.75</v>
        <stp/>
        <stp>StudyData</stp>
        <stp>EP</stp>
        <stp>BAR</stp>
        <stp/>
        <stp>High</stp>
        <stp>5</stp>
        <stp>-69</stp>
        <stp>All</stp>
        <stp/>
        <stp/>
        <stp>FALSE</stp>
        <stp>T</stp>
        <tr r="D71" s="2"/>
      </tp>
      <tp>
        <v>6019</v>
        <stp/>
        <stp>StudyData</stp>
        <stp>EP</stp>
        <stp>BAR</stp>
        <stp/>
        <stp>High</stp>
        <stp>5</stp>
        <stp>-79</stp>
        <stp>All</stp>
        <stp/>
        <stp/>
        <stp>FALSE</stp>
        <stp>T</stp>
        <tr r="D81" s="2"/>
      </tp>
      <tp>
        <v>6008</v>
        <stp/>
        <stp>StudyData</stp>
        <stp>EP</stp>
        <stp>BAR</stp>
        <stp/>
        <stp>High</stp>
        <stp>5</stp>
        <stp>-49</stp>
        <stp>All</stp>
        <stp/>
        <stp/>
        <stp>FALSE</stp>
        <stp>T</stp>
        <tr r="D51" s="2"/>
      </tp>
      <tp>
        <v>6005.5</v>
        <stp/>
        <stp>StudyData</stp>
        <stp>EP</stp>
        <stp>BAR</stp>
        <stp/>
        <stp>High</stp>
        <stp>5</stp>
        <stp>-59</stp>
        <stp>All</stp>
        <stp/>
        <stp/>
        <stp>FALSE</stp>
        <stp>T</stp>
        <tr r="D61" s="2"/>
      </tp>
      <tp>
        <v>45817.138888888891</v>
        <stp/>
        <stp>StudyData</stp>
        <stp>TYA</stp>
        <stp>BAR</stp>
        <stp/>
        <stp>Time</stp>
        <stp>5</stp>
        <stp>-894</stp>
        <stp>ALL</stp>
        <stp/>
        <stp/>
        <stp>False</stp>
        <stp>T</stp>
        <tr r="B896" s="2"/>
      </tp>
      <tp>
        <v>45817.173611111109</v>
        <stp/>
        <stp>StudyData</stp>
        <stp>TYA</stp>
        <stp>BAR</stp>
        <stp/>
        <stp>Time</stp>
        <stp>5</stp>
        <stp>-884</stp>
        <stp>ALL</stp>
        <stp/>
        <stp/>
        <stp>False</stp>
        <stp>T</stp>
        <tr r="B886" s="2"/>
      </tp>
      <tp>
        <v>45817.347222222219</v>
        <stp/>
        <stp>StudyData</stp>
        <stp>TYA</stp>
        <stp>BAR</stp>
        <stp/>
        <stp>Time</stp>
        <stp>5</stp>
        <stp>-834</stp>
        <stp>ALL</stp>
        <stp/>
        <stp/>
        <stp>False</stp>
        <stp>T</stp>
        <tr r="B836" s="2"/>
      </tp>
      <tp>
        <v>45817.381944444445</v>
        <stp/>
        <stp>StudyData</stp>
        <stp>TYA</stp>
        <stp>BAR</stp>
        <stp/>
        <stp>Time</stp>
        <stp>5</stp>
        <stp>-824</stp>
        <stp>ALL</stp>
        <stp/>
        <stp/>
        <stp>False</stp>
        <stp>T</stp>
        <tr r="B826" s="2"/>
      </tp>
      <tp>
        <v>45817.416666666664</v>
        <stp/>
        <stp>StudyData</stp>
        <stp>TYA</stp>
        <stp>BAR</stp>
        <stp/>
        <stp>Time</stp>
        <stp>5</stp>
        <stp>-814</stp>
        <stp>ALL</stp>
        <stp/>
        <stp/>
        <stp>False</stp>
        <stp>T</stp>
        <tr r="B816" s="2"/>
      </tp>
      <tp>
        <v>45817.451388888891</v>
        <stp/>
        <stp>StudyData</stp>
        <stp>TYA</stp>
        <stp>BAR</stp>
        <stp/>
        <stp>Time</stp>
        <stp>5</stp>
        <stp>-804</stp>
        <stp>ALL</stp>
        <stp/>
        <stp/>
        <stp>False</stp>
        <stp>T</stp>
        <tr r="B806" s="2"/>
      </tp>
      <tp>
        <v>45817.208333333336</v>
        <stp/>
        <stp>StudyData</stp>
        <stp>TYA</stp>
        <stp>BAR</stp>
        <stp/>
        <stp>Time</stp>
        <stp>5</stp>
        <stp>-874</stp>
        <stp>ALL</stp>
        <stp/>
        <stp/>
        <stp>False</stp>
        <stp>T</stp>
        <tr r="B876" s="2"/>
      </tp>
      <tp>
        <v>45817.243055555555</v>
        <stp/>
        <stp>StudyData</stp>
        <stp>TYA</stp>
        <stp>BAR</stp>
        <stp/>
        <stp>Time</stp>
        <stp>5</stp>
        <stp>-864</stp>
        <stp>ALL</stp>
        <stp/>
        <stp/>
        <stp>False</stp>
        <stp>T</stp>
        <tr r="B866" s="2"/>
      </tp>
      <tp>
        <v>45817.277777777781</v>
        <stp/>
        <stp>StudyData</stp>
        <stp>TYA</stp>
        <stp>BAR</stp>
        <stp/>
        <stp>Time</stp>
        <stp>5</stp>
        <stp>-854</stp>
        <stp>ALL</stp>
        <stp/>
        <stp/>
        <stp>False</stp>
        <stp>T</stp>
        <tr r="B856" s="2"/>
      </tp>
      <tp>
        <v>45817.3125</v>
        <stp/>
        <stp>StudyData</stp>
        <stp>TYA</stp>
        <stp>BAR</stp>
        <stp/>
        <stp>Time</stp>
        <stp>5</stp>
        <stp>-844</stp>
        <stp>ALL</stp>
        <stp/>
        <stp/>
        <stp>False</stp>
        <stp>T</stp>
        <tr r="B846" s="2"/>
      </tp>
      <tp>
        <v>45816.791666666664</v>
        <stp/>
        <stp>StudyData</stp>
        <stp>TYA</stp>
        <stp>BAR</stp>
        <stp/>
        <stp>Time</stp>
        <stp>5</stp>
        <stp>-994</stp>
        <stp>ALL</stp>
        <stp/>
        <stp/>
        <stp>False</stp>
        <stp>T</stp>
        <tr r="B996" s="2"/>
      </tp>
      <tp>
        <v>45816.826388888891</v>
        <stp/>
        <stp>StudyData</stp>
        <stp>TYA</stp>
        <stp>BAR</stp>
        <stp/>
        <stp>Time</stp>
        <stp>5</stp>
        <stp>-984</stp>
        <stp>ALL</stp>
        <stp/>
        <stp/>
        <stp>False</stp>
        <stp>T</stp>
        <tr r="B986" s="2"/>
      </tp>
      <tp>
        <v>45817</v>
        <stp/>
        <stp>StudyData</stp>
        <stp>TYA</stp>
        <stp>BAR</stp>
        <stp/>
        <stp>Time</stp>
        <stp>5</stp>
        <stp>-934</stp>
        <stp>ALL</stp>
        <stp/>
        <stp/>
        <stp>False</stp>
        <stp>T</stp>
        <tr r="B936" s="2"/>
      </tp>
      <tp>
        <v>45817.034722222219</v>
        <stp/>
        <stp>StudyData</stp>
        <stp>TYA</stp>
        <stp>BAR</stp>
        <stp/>
        <stp>Time</stp>
        <stp>5</stp>
        <stp>-924</stp>
        <stp>ALL</stp>
        <stp/>
        <stp/>
        <stp>False</stp>
        <stp>T</stp>
        <tr r="B926" s="2"/>
      </tp>
      <tp>
        <v>45817.069444444445</v>
        <stp/>
        <stp>StudyData</stp>
        <stp>TYA</stp>
        <stp>BAR</stp>
        <stp/>
        <stp>Time</stp>
        <stp>5</stp>
        <stp>-914</stp>
        <stp>ALL</stp>
        <stp/>
        <stp/>
        <stp>False</stp>
        <stp>T</stp>
        <tr r="B916" s="2"/>
      </tp>
      <tp>
        <v>45817.104166666664</v>
        <stp/>
        <stp>StudyData</stp>
        <stp>TYA</stp>
        <stp>BAR</stp>
        <stp/>
        <stp>Time</stp>
        <stp>5</stp>
        <stp>-904</stp>
        <stp>ALL</stp>
        <stp/>
        <stp/>
        <stp>False</stp>
        <stp>T</stp>
        <tr r="B906" s="2"/>
      </tp>
      <tp>
        <v>45816.861111111109</v>
        <stp/>
        <stp>StudyData</stp>
        <stp>TYA</stp>
        <stp>BAR</stp>
        <stp/>
        <stp>Time</stp>
        <stp>5</stp>
        <stp>-974</stp>
        <stp>ALL</stp>
        <stp/>
        <stp/>
        <stp>False</stp>
        <stp>T</stp>
        <tr r="B976" s="2"/>
      </tp>
      <tp>
        <v>45816.895833333336</v>
        <stp/>
        <stp>StudyData</stp>
        <stp>TYA</stp>
        <stp>BAR</stp>
        <stp/>
        <stp>Time</stp>
        <stp>5</stp>
        <stp>-964</stp>
        <stp>ALL</stp>
        <stp/>
        <stp/>
        <stp>False</stp>
        <stp>T</stp>
        <tr r="B966" s="2"/>
      </tp>
      <tp>
        <v>45816.930555555555</v>
        <stp/>
        <stp>StudyData</stp>
        <stp>TYA</stp>
        <stp>BAR</stp>
        <stp/>
        <stp>Time</stp>
        <stp>5</stp>
        <stp>-954</stp>
        <stp>ALL</stp>
        <stp/>
        <stp/>
        <stp>False</stp>
        <stp>T</stp>
        <tr r="B956" s="2"/>
      </tp>
      <tp>
        <v>45816.965277777781</v>
        <stp/>
        <stp>StudyData</stp>
        <stp>TYA</stp>
        <stp>BAR</stp>
        <stp/>
        <stp>Time</stp>
        <stp>5</stp>
        <stp>-944</stp>
        <stp>ALL</stp>
        <stp/>
        <stp/>
        <stp>False</stp>
        <stp>T</stp>
        <tr r="B946" s="2"/>
      </tp>
      <tp>
        <v>45818.569444444445</v>
        <stp/>
        <stp>StudyData</stp>
        <stp>TYA</stp>
        <stp>BAR</stp>
        <stp/>
        <stp>Time</stp>
        <stp>5</stp>
        <stp>-494</stp>
        <stp>ALL</stp>
        <stp/>
        <stp/>
        <stp>False</stp>
        <stp>T</stp>
        <tr r="B496" s="2"/>
      </tp>
      <tp>
        <v>45818.604166666664</v>
        <stp/>
        <stp>StudyData</stp>
        <stp>TYA</stp>
        <stp>BAR</stp>
        <stp/>
        <stp>Time</stp>
        <stp>5</stp>
        <stp>-484</stp>
        <stp>ALL</stp>
        <stp/>
        <stp/>
        <stp>False</stp>
        <stp>T</stp>
        <tr r="B486" s="2"/>
      </tp>
      <tp>
        <v>45818.819444444445</v>
        <stp/>
        <stp>StudyData</stp>
        <stp>TYA</stp>
        <stp>BAR</stp>
        <stp/>
        <stp>Time</stp>
        <stp>5</stp>
        <stp>-434</stp>
        <stp>ALL</stp>
        <stp/>
        <stp/>
        <stp>False</stp>
        <stp>T</stp>
        <tr r="B436" s="2"/>
      </tp>
      <tp>
        <v>45818.854166666664</v>
        <stp/>
        <stp>StudyData</stp>
        <stp>TYA</stp>
        <stp>BAR</stp>
        <stp/>
        <stp>Time</stp>
        <stp>5</stp>
        <stp>-424</stp>
        <stp>ALL</stp>
        <stp/>
        <stp/>
        <stp>False</stp>
        <stp>T</stp>
        <tr r="B426" s="2"/>
      </tp>
      <tp>
        <v>45818.888888888891</v>
        <stp/>
        <stp>StudyData</stp>
        <stp>TYA</stp>
        <stp>BAR</stp>
        <stp/>
        <stp>Time</stp>
        <stp>5</stp>
        <stp>-414</stp>
        <stp>ALL</stp>
        <stp/>
        <stp/>
        <stp>False</stp>
        <stp>T</stp>
        <tr r="B416" s="2"/>
      </tp>
      <tp>
        <v>45818.923611111109</v>
        <stp/>
        <stp>StudyData</stp>
        <stp>TYA</stp>
        <stp>BAR</stp>
        <stp/>
        <stp>Time</stp>
        <stp>5</stp>
        <stp>-404</stp>
        <stp>ALL</stp>
        <stp/>
        <stp/>
        <stp>False</stp>
        <stp>T</stp>
        <tr r="B406" s="2"/>
      </tp>
      <tp>
        <v>45818.638888888891</v>
        <stp/>
        <stp>StudyData</stp>
        <stp>TYA</stp>
        <stp>BAR</stp>
        <stp/>
        <stp>Time</stp>
        <stp>5</stp>
        <stp>-474</stp>
        <stp>ALL</stp>
        <stp/>
        <stp/>
        <stp>False</stp>
        <stp>T</stp>
        <tr r="B476" s="2"/>
      </tp>
      <tp>
        <v>45818.715277777781</v>
        <stp/>
        <stp>StudyData</stp>
        <stp>TYA</stp>
        <stp>BAR</stp>
        <stp/>
        <stp>Time</stp>
        <stp>5</stp>
        <stp>-464</stp>
        <stp>ALL</stp>
        <stp/>
        <stp/>
        <stp>False</stp>
        <stp>T</stp>
        <tr r="B466" s="2"/>
      </tp>
      <tp>
        <v>45818.75</v>
        <stp/>
        <stp>StudyData</stp>
        <stp>TYA</stp>
        <stp>BAR</stp>
        <stp/>
        <stp>Time</stp>
        <stp>5</stp>
        <stp>-454</stp>
        <stp>ALL</stp>
        <stp/>
        <stp/>
        <stp>False</stp>
        <stp>T</stp>
        <tr r="B456" s="2"/>
      </tp>
      <tp>
        <v>45818.784722222219</v>
        <stp/>
        <stp>StudyData</stp>
        <stp>TYA</stp>
        <stp>BAR</stp>
        <stp/>
        <stp>Time</stp>
        <stp>5</stp>
        <stp>-444</stp>
        <stp>ALL</stp>
        <stp/>
        <stp/>
        <stp>False</stp>
        <stp>T</stp>
        <tr r="B446" s="2"/>
      </tp>
      <tp>
        <v>45818.222222222219</v>
        <stp/>
        <stp>StudyData</stp>
        <stp>TYA</stp>
        <stp>BAR</stp>
        <stp/>
        <stp>Time</stp>
        <stp>5</stp>
        <stp>-594</stp>
        <stp>ALL</stp>
        <stp/>
        <stp/>
        <stp>False</stp>
        <stp>T</stp>
        <tr r="B596" s="2"/>
      </tp>
      <tp>
        <v>45818.256944444445</v>
        <stp/>
        <stp>StudyData</stp>
        <stp>TYA</stp>
        <stp>BAR</stp>
        <stp/>
        <stp>Time</stp>
        <stp>5</stp>
        <stp>-584</stp>
        <stp>ALL</stp>
        <stp/>
        <stp/>
        <stp>False</stp>
        <stp>T</stp>
        <tr r="B586" s="2"/>
      </tp>
      <tp>
        <v>45818.430555555555</v>
        <stp/>
        <stp>StudyData</stp>
        <stp>TYA</stp>
        <stp>BAR</stp>
        <stp/>
        <stp>Time</stp>
        <stp>5</stp>
        <stp>-534</stp>
        <stp>ALL</stp>
        <stp/>
        <stp/>
        <stp>False</stp>
        <stp>T</stp>
        <tr r="B536" s="2"/>
      </tp>
      <tp>
        <v>45818.465277777781</v>
        <stp/>
        <stp>StudyData</stp>
        <stp>TYA</stp>
        <stp>BAR</stp>
        <stp/>
        <stp>Time</stp>
        <stp>5</stp>
        <stp>-524</stp>
        <stp>ALL</stp>
        <stp/>
        <stp/>
        <stp>False</stp>
        <stp>T</stp>
        <tr r="B526" s="2"/>
      </tp>
      <tp>
        <v>45818.5</v>
        <stp/>
        <stp>StudyData</stp>
        <stp>TYA</stp>
        <stp>BAR</stp>
        <stp/>
        <stp>Time</stp>
        <stp>5</stp>
        <stp>-514</stp>
        <stp>ALL</stp>
        <stp/>
        <stp/>
        <stp>False</stp>
        <stp>T</stp>
        <tr r="B516" s="2"/>
      </tp>
      <tp>
        <v>45818.534722222219</v>
        <stp/>
        <stp>StudyData</stp>
        <stp>TYA</stp>
        <stp>BAR</stp>
        <stp/>
        <stp>Time</stp>
        <stp>5</stp>
        <stp>-504</stp>
        <stp>ALL</stp>
        <stp/>
        <stp/>
        <stp>False</stp>
        <stp>T</stp>
        <tr r="B506" s="2"/>
      </tp>
      <tp>
        <v>45818.291666666664</v>
        <stp/>
        <stp>StudyData</stp>
        <stp>TYA</stp>
        <stp>BAR</stp>
        <stp/>
        <stp>Time</stp>
        <stp>5</stp>
        <stp>-574</stp>
        <stp>ALL</stp>
        <stp/>
        <stp/>
        <stp>False</stp>
        <stp>T</stp>
        <tr r="B576" s="2"/>
      </tp>
      <tp>
        <v>45818.326388888891</v>
        <stp/>
        <stp>StudyData</stp>
        <stp>TYA</stp>
        <stp>BAR</stp>
        <stp/>
        <stp>Time</stp>
        <stp>5</stp>
        <stp>-564</stp>
        <stp>ALL</stp>
        <stp/>
        <stp/>
        <stp>False</stp>
        <stp>T</stp>
        <tr r="B566" s="2"/>
      </tp>
      <tp>
        <v>45818.361111111109</v>
        <stp/>
        <stp>StudyData</stp>
        <stp>TYA</stp>
        <stp>BAR</stp>
        <stp/>
        <stp>Time</stp>
        <stp>5</stp>
        <stp>-554</stp>
        <stp>ALL</stp>
        <stp/>
        <stp/>
        <stp>False</stp>
        <stp>T</stp>
        <tr r="B556" s="2"/>
      </tp>
      <tp>
        <v>45818.395833333336</v>
        <stp/>
        <stp>StudyData</stp>
        <stp>TYA</stp>
        <stp>BAR</stp>
        <stp/>
        <stp>Time</stp>
        <stp>5</stp>
        <stp>-544</stp>
        <stp>ALL</stp>
        <stp/>
        <stp/>
        <stp>False</stp>
        <stp>T</stp>
        <tr r="B546" s="2"/>
      </tp>
      <tp>
        <v>45817.875</v>
        <stp/>
        <stp>StudyData</stp>
        <stp>TYA</stp>
        <stp>BAR</stp>
        <stp/>
        <stp>Time</stp>
        <stp>5</stp>
        <stp>-694</stp>
        <stp>ALL</stp>
        <stp/>
        <stp/>
        <stp>False</stp>
        <stp>T</stp>
        <tr r="B696" s="2"/>
      </tp>
      <tp>
        <v>45817.909722222219</v>
        <stp/>
        <stp>StudyData</stp>
        <stp>TYA</stp>
        <stp>BAR</stp>
        <stp/>
        <stp>Time</stp>
        <stp>5</stp>
        <stp>-684</stp>
        <stp>ALL</stp>
        <stp/>
        <stp/>
        <stp>False</stp>
        <stp>T</stp>
        <tr r="B686" s="2"/>
      </tp>
      <tp>
        <v>45818.083333333336</v>
        <stp/>
        <stp>StudyData</stp>
        <stp>TYA</stp>
        <stp>BAR</stp>
        <stp/>
        <stp>Time</stp>
        <stp>5</stp>
        <stp>-634</stp>
        <stp>ALL</stp>
        <stp/>
        <stp/>
        <stp>False</stp>
        <stp>T</stp>
        <tr r="B636" s="2"/>
      </tp>
      <tp>
        <v>45818.118055555555</v>
        <stp/>
        <stp>StudyData</stp>
        <stp>TYA</stp>
        <stp>BAR</stp>
        <stp/>
        <stp>Time</stp>
        <stp>5</stp>
        <stp>-624</stp>
        <stp>ALL</stp>
        <stp/>
        <stp/>
        <stp>False</stp>
        <stp>T</stp>
        <tr r="B626" s="2"/>
      </tp>
      <tp>
        <v>45818.152777777781</v>
        <stp/>
        <stp>StudyData</stp>
        <stp>TYA</stp>
        <stp>BAR</stp>
        <stp/>
        <stp>Time</stp>
        <stp>5</stp>
        <stp>-614</stp>
        <stp>ALL</stp>
        <stp/>
        <stp/>
        <stp>False</stp>
        <stp>T</stp>
        <tr r="B616" s="2"/>
      </tp>
      <tp>
        <v>45818.1875</v>
        <stp/>
        <stp>StudyData</stp>
        <stp>TYA</stp>
        <stp>BAR</stp>
        <stp/>
        <stp>Time</stp>
        <stp>5</stp>
        <stp>-604</stp>
        <stp>ALL</stp>
        <stp/>
        <stp/>
        <stp>False</stp>
        <stp>T</stp>
        <tr r="B606" s="2"/>
      </tp>
      <tp>
        <v>45817.944444444445</v>
        <stp/>
        <stp>StudyData</stp>
        <stp>TYA</stp>
        <stp>BAR</stp>
        <stp/>
        <stp>Time</stp>
        <stp>5</stp>
        <stp>-674</stp>
        <stp>ALL</stp>
        <stp/>
        <stp/>
        <stp>False</stp>
        <stp>T</stp>
        <tr r="B676" s="2"/>
      </tp>
      <tp>
        <v>45817.979166666664</v>
        <stp/>
        <stp>StudyData</stp>
        <stp>TYA</stp>
        <stp>BAR</stp>
        <stp/>
        <stp>Time</stp>
        <stp>5</stp>
        <stp>-664</stp>
        <stp>ALL</stp>
        <stp/>
        <stp/>
        <stp>False</stp>
        <stp>T</stp>
        <tr r="B666" s="2"/>
      </tp>
      <tp>
        <v>45818.013888888891</v>
        <stp/>
        <stp>StudyData</stp>
        <stp>TYA</stp>
        <stp>BAR</stp>
        <stp/>
        <stp>Time</stp>
        <stp>5</stp>
        <stp>-654</stp>
        <stp>ALL</stp>
        <stp/>
        <stp/>
        <stp>False</stp>
        <stp>T</stp>
        <tr r="B656" s="2"/>
      </tp>
      <tp>
        <v>45818.048611111109</v>
        <stp/>
        <stp>StudyData</stp>
        <stp>TYA</stp>
        <stp>BAR</stp>
        <stp/>
        <stp>Time</stp>
        <stp>5</stp>
        <stp>-644</stp>
        <stp>ALL</stp>
        <stp/>
        <stp/>
        <stp>False</stp>
        <stp>T</stp>
        <tr r="B646" s="2"/>
      </tp>
      <tp>
        <v>45817.486111111109</v>
        <stp/>
        <stp>StudyData</stp>
        <stp>TYA</stp>
        <stp>BAR</stp>
        <stp/>
        <stp>Time</stp>
        <stp>5</stp>
        <stp>-794</stp>
        <stp>ALL</stp>
        <stp/>
        <stp/>
        <stp>False</stp>
        <stp>T</stp>
        <tr r="B796" s="2"/>
      </tp>
      <tp>
        <v>45817.520833333336</v>
        <stp/>
        <stp>StudyData</stp>
        <stp>TYA</stp>
        <stp>BAR</stp>
        <stp/>
        <stp>Time</stp>
        <stp>5</stp>
        <stp>-784</stp>
        <stp>ALL</stp>
        <stp/>
        <stp/>
        <stp>False</stp>
        <stp>T</stp>
        <tr r="B786" s="2"/>
      </tp>
      <tp>
        <v>45817.736111111109</v>
        <stp/>
        <stp>StudyData</stp>
        <stp>TYA</stp>
        <stp>BAR</stp>
        <stp/>
        <stp>Time</stp>
        <stp>5</stp>
        <stp>-734</stp>
        <stp>ALL</stp>
        <stp/>
        <stp/>
        <stp>False</stp>
        <stp>T</stp>
        <tr r="B736" s="2"/>
      </tp>
      <tp>
        <v>45817.770833333336</v>
        <stp/>
        <stp>StudyData</stp>
        <stp>TYA</stp>
        <stp>BAR</stp>
        <stp/>
        <stp>Time</stp>
        <stp>5</stp>
        <stp>-724</stp>
        <stp>ALL</stp>
        <stp/>
        <stp/>
        <stp>False</stp>
        <stp>T</stp>
        <tr r="B726" s="2"/>
      </tp>
      <tp>
        <v>45817.805555555555</v>
        <stp/>
        <stp>StudyData</stp>
        <stp>TYA</stp>
        <stp>BAR</stp>
        <stp/>
        <stp>Time</stp>
        <stp>5</stp>
        <stp>-714</stp>
        <stp>ALL</stp>
        <stp/>
        <stp/>
        <stp>False</stp>
        <stp>T</stp>
        <tr r="B716" s="2"/>
      </tp>
      <tp>
        <v>45817.840277777781</v>
        <stp/>
        <stp>StudyData</stp>
        <stp>TYA</stp>
        <stp>BAR</stp>
        <stp/>
        <stp>Time</stp>
        <stp>5</stp>
        <stp>-704</stp>
        <stp>ALL</stp>
        <stp/>
        <stp/>
        <stp>False</stp>
        <stp>T</stp>
        <tr r="B706" s="2"/>
      </tp>
      <tp>
        <v>45817.555555555555</v>
        <stp/>
        <stp>StudyData</stp>
        <stp>TYA</stp>
        <stp>BAR</stp>
        <stp/>
        <stp>Time</stp>
        <stp>5</stp>
        <stp>-774</stp>
        <stp>ALL</stp>
        <stp/>
        <stp/>
        <stp>False</stp>
        <stp>T</stp>
        <tr r="B776" s="2"/>
      </tp>
      <tp>
        <v>45817.590277777781</v>
        <stp/>
        <stp>StudyData</stp>
        <stp>TYA</stp>
        <stp>BAR</stp>
        <stp/>
        <stp>Time</stp>
        <stp>5</stp>
        <stp>-764</stp>
        <stp>ALL</stp>
        <stp/>
        <stp/>
        <stp>False</stp>
        <stp>T</stp>
        <tr r="B766" s="2"/>
      </tp>
      <tp>
        <v>45817.625</v>
        <stp/>
        <stp>StudyData</stp>
        <stp>TYA</stp>
        <stp>BAR</stp>
        <stp/>
        <stp>Time</stp>
        <stp>5</stp>
        <stp>-754</stp>
        <stp>ALL</stp>
        <stp/>
        <stp/>
        <stp>False</stp>
        <stp>T</stp>
        <tr r="B756" s="2"/>
      </tp>
      <tp>
        <v>45817.659722222219</v>
        <stp/>
        <stp>StudyData</stp>
        <stp>TYA</stp>
        <stp>BAR</stp>
        <stp/>
        <stp>Time</stp>
        <stp>5</stp>
        <stp>-744</stp>
        <stp>ALL</stp>
        <stp/>
        <stp/>
        <stp>False</stp>
        <stp>T</stp>
        <tr r="B746" s="2"/>
      </tp>
      <tp>
        <v>45819.652777777781</v>
        <stp/>
        <stp>StudyData</stp>
        <stp>TYA</stp>
        <stp>BAR</stp>
        <stp/>
        <stp>Time</stp>
        <stp>5</stp>
        <stp>-194</stp>
        <stp>ALL</stp>
        <stp/>
        <stp/>
        <stp>False</stp>
        <stp>T</stp>
        <tr r="B196" s="2"/>
      </tp>
      <tp>
        <v>45819.729166666664</v>
        <stp/>
        <stp>StudyData</stp>
        <stp>TYA</stp>
        <stp>BAR</stp>
        <stp/>
        <stp>Time</stp>
        <stp>5</stp>
        <stp>-184</stp>
        <stp>ALL</stp>
        <stp/>
        <stp/>
        <stp>False</stp>
        <stp>T</stp>
        <tr r="B186" s="2"/>
      </tp>
      <tp>
        <v>45819.902777777781</v>
        <stp/>
        <stp>StudyData</stp>
        <stp>TYA</stp>
        <stp>BAR</stp>
        <stp/>
        <stp>Time</stp>
        <stp>5</stp>
        <stp>-134</stp>
        <stp>ALL</stp>
        <stp/>
        <stp/>
        <stp>False</stp>
        <stp>T</stp>
        <tr r="B136" s="2"/>
      </tp>
      <tp>
        <v>45819.9375</v>
        <stp/>
        <stp>StudyData</stp>
        <stp>TYA</stp>
        <stp>BAR</stp>
        <stp/>
        <stp>Time</stp>
        <stp>5</stp>
        <stp>-124</stp>
        <stp>ALL</stp>
        <stp/>
        <stp/>
        <stp>False</stp>
        <stp>T</stp>
        <tr r="B126" s="2"/>
      </tp>
      <tp>
        <v>45819.972222222219</v>
        <stp/>
        <stp>StudyData</stp>
        <stp>TYA</stp>
        <stp>BAR</stp>
        <stp/>
        <stp>Time</stp>
        <stp>5</stp>
        <stp>-114</stp>
        <stp>ALL</stp>
        <stp/>
        <stp/>
        <stp>False</stp>
        <stp>T</stp>
        <tr r="B116" s="2"/>
      </tp>
      <tp>
        <v>45820.006944444445</v>
        <stp/>
        <stp>StudyData</stp>
        <stp>TYA</stp>
        <stp>BAR</stp>
        <stp/>
        <stp>Time</stp>
        <stp>5</stp>
        <stp>-104</stp>
        <stp>ALL</stp>
        <stp/>
        <stp/>
        <stp>False</stp>
        <stp>T</stp>
        <tr r="B106" s="2"/>
      </tp>
      <tp>
        <v>45819.763888888891</v>
        <stp/>
        <stp>StudyData</stp>
        <stp>TYA</stp>
        <stp>BAR</stp>
        <stp/>
        <stp>Time</stp>
        <stp>5</stp>
        <stp>-174</stp>
        <stp>ALL</stp>
        <stp/>
        <stp/>
        <stp>False</stp>
        <stp>T</stp>
        <tr r="B176" s="2"/>
      </tp>
      <tp>
        <v>45819.798611111109</v>
        <stp/>
        <stp>StudyData</stp>
        <stp>TYA</stp>
        <stp>BAR</stp>
        <stp/>
        <stp>Time</stp>
        <stp>5</stp>
        <stp>-164</stp>
        <stp>ALL</stp>
        <stp/>
        <stp/>
        <stp>False</stp>
        <stp>T</stp>
        <tr r="B166" s="2"/>
      </tp>
      <tp>
        <v>45819.833333333336</v>
        <stp/>
        <stp>StudyData</stp>
        <stp>TYA</stp>
        <stp>BAR</stp>
        <stp/>
        <stp>Time</stp>
        <stp>5</stp>
        <stp>-154</stp>
        <stp>ALL</stp>
        <stp/>
        <stp/>
        <stp>False</stp>
        <stp>T</stp>
        <tr r="B156" s="2"/>
      </tp>
      <tp>
        <v>45819.868055555555</v>
        <stp/>
        <stp>StudyData</stp>
        <stp>TYA</stp>
        <stp>BAR</stp>
        <stp/>
        <stp>Time</stp>
        <stp>5</stp>
        <stp>-144</stp>
        <stp>ALL</stp>
        <stp/>
        <stp/>
        <stp>False</stp>
        <stp>T</stp>
        <tr r="B146" s="2"/>
      </tp>
      <tp>
        <v>45819.305555555555</v>
        <stp/>
        <stp>StudyData</stp>
        <stp>TYA</stp>
        <stp>BAR</stp>
        <stp/>
        <stp>Time</stp>
        <stp>5</stp>
        <stp>-294</stp>
        <stp>ALL</stp>
        <stp/>
        <stp/>
        <stp>False</stp>
        <stp>T</stp>
        <tr r="B296" s="2"/>
      </tp>
      <tp>
        <v>45819.340277777781</v>
        <stp/>
        <stp>StudyData</stp>
        <stp>TYA</stp>
        <stp>BAR</stp>
        <stp/>
        <stp>Time</stp>
        <stp>5</stp>
        <stp>-284</stp>
        <stp>ALL</stp>
        <stp/>
        <stp/>
        <stp>False</stp>
        <stp>T</stp>
        <tr r="B286" s="2"/>
      </tp>
      <tp>
        <v>45819.513888888891</v>
        <stp/>
        <stp>StudyData</stp>
        <stp>TYA</stp>
        <stp>BAR</stp>
        <stp/>
        <stp>Time</stp>
        <stp>5</stp>
        <stp>-234</stp>
        <stp>ALL</stp>
        <stp/>
        <stp/>
        <stp>False</stp>
        <stp>T</stp>
        <tr r="B236" s="2"/>
      </tp>
      <tp>
        <v>45819.548611111109</v>
        <stp/>
        <stp>StudyData</stp>
        <stp>TYA</stp>
        <stp>BAR</stp>
        <stp/>
        <stp>Time</stp>
        <stp>5</stp>
        <stp>-224</stp>
        <stp>ALL</stp>
        <stp/>
        <stp/>
        <stp>False</stp>
        <stp>T</stp>
        <tr r="B226" s="2"/>
      </tp>
      <tp>
        <v>45819.583333333336</v>
        <stp/>
        <stp>StudyData</stp>
        <stp>TYA</stp>
        <stp>BAR</stp>
        <stp/>
        <stp>Time</stp>
        <stp>5</stp>
        <stp>-214</stp>
        <stp>ALL</stp>
        <stp/>
        <stp/>
        <stp>False</stp>
        <stp>T</stp>
        <tr r="B216" s="2"/>
      </tp>
      <tp>
        <v>45819.618055555555</v>
        <stp/>
        <stp>StudyData</stp>
        <stp>TYA</stp>
        <stp>BAR</stp>
        <stp/>
        <stp>Time</stp>
        <stp>5</stp>
        <stp>-204</stp>
        <stp>ALL</stp>
        <stp/>
        <stp/>
        <stp>False</stp>
        <stp>T</stp>
        <tr r="B206" s="2"/>
      </tp>
      <tp>
        <v>45819.375</v>
        <stp/>
        <stp>StudyData</stp>
        <stp>TYA</stp>
        <stp>BAR</stp>
        <stp/>
        <stp>Time</stp>
        <stp>5</stp>
        <stp>-274</stp>
        <stp>ALL</stp>
        <stp/>
        <stp/>
        <stp>False</stp>
        <stp>T</stp>
        <tr r="B276" s="2"/>
      </tp>
      <tp>
        <v>45819.409722222219</v>
        <stp/>
        <stp>StudyData</stp>
        <stp>TYA</stp>
        <stp>BAR</stp>
        <stp/>
        <stp>Time</stp>
        <stp>5</stp>
        <stp>-264</stp>
        <stp>ALL</stp>
        <stp/>
        <stp/>
        <stp>False</stp>
        <stp>T</stp>
        <tr r="B266" s="2"/>
      </tp>
      <tp>
        <v>45819.444444444445</v>
        <stp/>
        <stp>StudyData</stp>
        <stp>TYA</stp>
        <stp>BAR</stp>
        <stp/>
        <stp>Time</stp>
        <stp>5</stp>
        <stp>-254</stp>
        <stp>ALL</stp>
        <stp/>
        <stp/>
        <stp>False</stp>
        <stp>T</stp>
        <tr r="B256" s="2"/>
      </tp>
      <tp>
        <v>45819.479166666664</v>
        <stp/>
        <stp>StudyData</stp>
        <stp>TYA</stp>
        <stp>BAR</stp>
        <stp/>
        <stp>Time</stp>
        <stp>5</stp>
        <stp>-244</stp>
        <stp>ALL</stp>
        <stp/>
        <stp/>
        <stp>False</stp>
        <stp>T</stp>
        <tr r="B246" s="2"/>
      </tp>
      <tp>
        <v>45818.958333333336</v>
        <stp/>
        <stp>StudyData</stp>
        <stp>TYA</stp>
        <stp>BAR</stp>
        <stp/>
        <stp>Time</stp>
        <stp>5</stp>
        <stp>-394</stp>
        <stp>ALL</stp>
        <stp/>
        <stp/>
        <stp>False</stp>
        <stp>T</stp>
        <tr r="B396" s="2"/>
      </tp>
      <tp>
        <v>45818.993055555555</v>
        <stp/>
        <stp>StudyData</stp>
        <stp>TYA</stp>
        <stp>BAR</stp>
        <stp/>
        <stp>Time</stp>
        <stp>5</stp>
        <stp>-384</stp>
        <stp>ALL</stp>
        <stp/>
        <stp/>
        <stp>False</stp>
        <stp>T</stp>
        <tr r="B386" s="2"/>
      </tp>
      <tp>
        <v>45819.166666666664</v>
        <stp/>
        <stp>StudyData</stp>
        <stp>TYA</stp>
        <stp>BAR</stp>
        <stp/>
        <stp>Time</stp>
        <stp>5</stp>
        <stp>-334</stp>
        <stp>ALL</stp>
        <stp/>
        <stp/>
        <stp>False</stp>
        <stp>T</stp>
        <tr r="B336" s="2"/>
      </tp>
      <tp>
        <v>45819.201388888891</v>
        <stp/>
        <stp>StudyData</stp>
        <stp>TYA</stp>
        <stp>BAR</stp>
        <stp/>
        <stp>Time</stp>
        <stp>5</stp>
        <stp>-324</stp>
        <stp>ALL</stp>
        <stp/>
        <stp/>
        <stp>False</stp>
        <stp>T</stp>
        <tr r="B326" s="2"/>
      </tp>
      <tp>
        <v>45819.236111111109</v>
        <stp/>
        <stp>StudyData</stp>
        <stp>TYA</stp>
        <stp>BAR</stp>
        <stp/>
        <stp>Time</stp>
        <stp>5</stp>
        <stp>-314</stp>
        <stp>ALL</stp>
        <stp/>
        <stp/>
        <stp>False</stp>
        <stp>T</stp>
        <tr r="B316" s="2"/>
      </tp>
      <tp>
        <v>45819.270833333336</v>
        <stp/>
        <stp>StudyData</stp>
        <stp>TYA</stp>
        <stp>BAR</stp>
        <stp/>
        <stp>Time</stp>
        <stp>5</stp>
        <stp>-304</stp>
        <stp>ALL</stp>
        <stp/>
        <stp/>
        <stp>False</stp>
        <stp>T</stp>
        <tr r="B306" s="2"/>
      </tp>
      <tp>
        <v>45819.027777777781</v>
        <stp/>
        <stp>StudyData</stp>
        <stp>TYA</stp>
        <stp>BAR</stp>
        <stp/>
        <stp>Time</stp>
        <stp>5</stp>
        <stp>-374</stp>
        <stp>ALL</stp>
        <stp/>
        <stp/>
        <stp>False</stp>
        <stp>T</stp>
        <tr r="B376" s="2"/>
      </tp>
      <tp>
        <v>45819.0625</v>
        <stp/>
        <stp>StudyData</stp>
        <stp>TYA</stp>
        <stp>BAR</stp>
        <stp/>
        <stp>Time</stp>
        <stp>5</stp>
        <stp>-364</stp>
        <stp>ALL</stp>
        <stp/>
        <stp/>
        <stp>False</stp>
        <stp>T</stp>
        <tr r="B366" s="2"/>
      </tp>
      <tp>
        <v>45819.097222222219</v>
        <stp/>
        <stp>StudyData</stp>
        <stp>TYA</stp>
        <stp>BAR</stp>
        <stp/>
        <stp>Time</stp>
        <stp>5</stp>
        <stp>-354</stp>
        <stp>ALL</stp>
        <stp/>
        <stp/>
        <stp>False</stp>
        <stp>T</stp>
        <tr r="B356" s="2"/>
      </tp>
      <tp>
        <v>45819.131944444445</v>
        <stp/>
        <stp>StudyData</stp>
        <stp>TYA</stp>
        <stp>BAR</stp>
        <stp/>
        <stp>Time</stp>
        <stp>5</stp>
        <stp>-344</stp>
        <stp>ALL</stp>
        <stp/>
        <stp/>
        <stp>False</stp>
        <stp>T</stp>
        <tr r="B346" s="2"/>
      </tp>
      <tp>
        <v>57.96339934159122</v>
        <stp/>
        <stp>StudyData</stp>
        <stp>RSI(EP,InputChoice:=Close,Period:=14)</stp>
        <stp>Bar</stp>
        <stp/>
        <stp>Close</stp>
        <stp>5</stp>
        <stp>-514</stp>
        <stp>all</stp>
        <stp/>
        <stp/>
        <stp>FALSE</stp>
        <stp>T</stp>
        <tr r="H516" s="2"/>
      </tp>
      <tp>
        <v>47.467386376623764</v>
        <stp/>
        <stp>StudyData</stp>
        <stp>RSI(EP,InputChoice:=Close,Period:=14)</stp>
        <stp>Bar</stp>
        <stp/>
        <stp>Close</stp>
        <stp>5</stp>
        <stp>-504</stp>
        <stp>all</stp>
        <stp/>
        <stp/>
        <stp>FALSE</stp>
        <stp>T</stp>
        <tr r="H506" s="2"/>
      </tp>
      <tp>
        <v>53.83222617650889</v>
        <stp/>
        <stp>StudyData</stp>
        <stp>RSI(EP,InputChoice:=Close,Period:=14)</stp>
        <stp>Bar</stp>
        <stp/>
        <stp>Close</stp>
        <stp>5</stp>
        <stp>-534</stp>
        <stp>all</stp>
        <stp/>
        <stp/>
        <stp>FALSE</stp>
        <stp>T</stp>
        <tr r="H536" s="2"/>
      </tp>
      <tp>
        <v>59.743035635724389</v>
        <stp/>
        <stp>StudyData</stp>
        <stp>RSI(EP,InputChoice:=Close,Period:=14)</stp>
        <stp>Bar</stp>
        <stp/>
        <stp>Close</stp>
        <stp>5</stp>
        <stp>-524</stp>
        <stp>all</stp>
        <stp/>
        <stp/>
        <stp>FALSE</stp>
        <stp>T</stp>
        <tr r="H526" s="2"/>
      </tp>
      <tp>
        <v>52.87577255197904</v>
        <stp/>
        <stp>StudyData</stp>
        <stp>RSI(EP,InputChoice:=Close,Period:=14)</stp>
        <stp>Bar</stp>
        <stp/>
        <stp>Close</stp>
        <stp>5</stp>
        <stp>-554</stp>
        <stp>all</stp>
        <stp/>
        <stp/>
        <stp>FALSE</stp>
        <stp>T</stp>
        <tr r="H556" s="2"/>
      </tp>
      <tp>
        <v>62.01591926457165</v>
        <stp/>
        <stp>StudyData</stp>
        <stp>RSI(EP,InputChoice:=Close,Period:=14)</stp>
        <stp>Bar</stp>
        <stp/>
        <stp>Close</stp>
        <stp>5</stp>
        <stp>-544</stp>
        <stp>all</stp>
        <stp/>
        <stp/>
        <stp>FALSE</stp>
        <stp>T</stp>
        <tr r="H546" s="2"/>
      </tp>
      <tp>
        <v>59.761942524126034</v>
        <stp/>
        <stp>StudyData</stp>
        <stp>RSI(EP,InputChoice:=Close,Period:=14)</stp>
        <stp>Bar</stp>
        <stp/>
        <stp>Close</stp>
        <stp>5</stp>
        <stp>-574</stp>
        <stp>all</stp>
        <stp/>
        <stp/>
        <stp>FALSE</stp>
        <stp>T</stp>
        <tr r="H576" s="2"/>
      </tp>
      <tp>
        <v>55.459542219347327</v>
        <stp/>
        <stp>StudyData</stp>
        <stp>RSI(EP,InputChoice:=Close,Period:=14)</stp>
        <stp>Bar</stp>
        <stp/>
        <stp>Close</stp>
        <stp>5</stp>
        <stp>-564</stp>
        <stp>all</stp>
        <stp/>
        <stp/>
        <stp>FALSE</stp>
        <stp>T</stp>
        <tr r="H566" s="2"/>
      </tp>
      <tp>
        <v>61.475110046310441</v>
        <stp/>
        <stp>StudyData</stp>
        <stp>RSI(EP,InputChoice:=Close,Period:=14)</stp>
        <stp>Bar</stp>
        <stp/>
        <stp>Close</stp>
        <stp>5</stp>
        <stp>-594</stp>
        <stp>all</stp>
        <stp/>
        <stp/>
        <stp>FALSE</stp>
        <stp>T</stp>
        <tr r="H596" s="2"/>
      </tp>
      <tp>
        <v>38.373743169639305</v>
        <stp/>
        <stp>StudyData</stp>
        <stp>RSI(EP,InputChoice:=Close,Period:=14)</stp>
        <stp>Bar</stp>
        <stp/>
        <stp>Close</stp>
        <stp>5</stp>
        <stp>-584</stp>
        <stp>all</stp>
        <stp/>
        <stp/>
        <stp>FALSE</stp>
        <stp>T</stp>
        <tr r="H586" s="2"/>
      </tp>
      <tp>
        <v>36.222943414367961</v>
        <stp/>
        <stp>StudyData</stp>
        <stp>RSI(EP,InputChoice:=Close,Period:=14)</stp>
        <stp>Bar</stp>
        <stp/>
        <stp>Close</stp>
        <stp>5</stp>
        <stp>-414</stp>
        <stp>all</stp>
        <stp/>
        <stp/>
        <stp>FALSE</stp>
        <stp>T</stp>
        <tr r="H416" s="2"/>
      </tp>
      <tp>
        <v>41.186284370254334</v>
        <stp/>
        <stp>StudyData</stp>
        <stp>RSI(EP,InputChoice:=Close,Period:=14)</stp>
        <stp>Bar</stp>
        <stp/>
        <stp>Close</stp>
        <stp>5</stp>
        <stp>-404</stp>
        <stp>all</stp>
        <stp/>
        <stp/>
        <stp>FALSE</stp>
        <stp>T</stp>
        <tr r="H406" s="2"/>
      </tp>
      <tp>
        <v>41.765534731689989</v>
        <stp/>
        <stp>StudyData</stp>
        <stp>RSI(EP,InputChoice:=Close,Period:=14)</stp>
        <stp>Bar</stp>
        <stp/>
        <stp>Close</stp>
        <stp>5</stp>
        <stp>-434</stp>
        <stp>all</stp>
        <stp/>
        <stp/>
        <stp>FALSE</stp>
        <stp>T</stp>
        <tr r="H436" s="2"/>
      </tp>
      <tp>
        <v>29.154729872775206</v>
        <stp/>
        <stp>StudyData</stp>
        <stp>RSI(EP,InputChoice:=Close,Period:=14)</stp>
        <stp>Bar</stp>
        <stp/>
        <stp>Close</stp>
        <stp>5</stp>
        <stp>-424</stp>
        <stp>all</stp>
        <stp/>
        <stp/>
        <stp>FALSE</stp>
        <stp>T</stp>
        <tr r="H426" s="2"/>
      </tp>
      <tp>
        <v>46.964609142951936</v>
        <stp/>
        <stp>StudyData</stp>
        <stp>RSI(EP,InputChoice:=Close,Period:=14)</stp>
        <stp>Bar</stp>
        <stp/>
        <stp>Close</stp>
        <stp>5</stp>
        <stp>-454</stp>
        <stp>all</stp>
        <stp/>
        <stp/>
        <stp>FALSE</stp>
        <stp>T</stp>
        <tr r="H456" s="2"/>
      </tp>
      <tp>
        <v>46.782062849069305</v>
        <stp/>
        <stp>StudyData</stp>
        <stp>RSI(EP,InputChoice:=Close,Period:=14)</stp>
        <stp>Bar</stp>
        <stp/>
        <stp>Close</stp>
        <stp>5</stp>
        <stp>-444</stp>
        <stp>all</stp>
        <stp/>
        <stp/>
        <stp>FALSE</stp>
        <stp>T</stp>
        <tr r="H446" s="2"/>
      </tp>
      <tp>
        <v>56.492980504116822</v>
        <stp/>
        <stp>StudyData</stp>
        <stp>RSI(EP,InputChoice:=Close,Period:=14)</stp>
        <stp>Bar</stp>
        <stp/>
        <stp>Close</stp>
        <stp>5</stp>
        <stp>-474</stp>
        <stp>all</stp>
        <stp/>
        <stp/>
        <stp>FALSE</stp>
        <stp>T</stp>
        <tr r="H476" s="2"/>
      </tp>
      <tp>
        <v>54.462748421072625</v>
        <stp/>
        <stp>StudyData</stp>
        <stp>RSI(EP,InputChoice:=Close,Period:=14)</stp>
        <stp>Bar</stp>
        <stp/>
        <stp>Close</stp>
        <stp>5</stp>
        <stp>-464</stp>
        <stp>all</stp>
        <stp/>
        <stp/>
        <stp>FALSE</stp>
        <stp>T</stp>
        <tr r="H466" s="2"/>
      </tp>
      <tp>
        <v>49.236773948983426</v>
        <stp/>
        <stp>StudyData</stp>
        <stp>RSI(EP,InputChoice:=Close,Period:=14)</stp>
        <stp>Bar</stp>
        <stp/>
        <stp>Close</stp>
        <stp>5</stp>
        <stp>-494</stp>
        <stp>all</stp>
        <stp/>
        <stp/>
        <stp>FALSE</stp>
        <stp>T</stp>
        <tr r="H496" s="2"/>
      </tp>
      <tp>
        <v>57.40178962335014</v>
        <stp/>
        <stp>StudyData</stp>
        <stp>RSI(EP,InputChoice:=Close,Period:=14)</stp>
        <stp>Bar</stp>
        <stp/>
        <stp>Close</stp>
        <stp>5</stp>
        <stp>-484</stp>
        <stp>all</stp>
        <stp/>
        <stp/>
        <stp>FALSE</stp>
        <stp>T</stp>
        <tr r="H486" s="2"/>
      </tp>
      <tp>
        <v>50.311838572668243</v>
        <stp/>
        <stp>StudyData</stp>
        <stp>RSI(EP,InputChoice:=Close,Period:=14)</stp>
        <stp>Bar</stp>
        <stp/>
        <stp>Close</stp>
        <stp>5</stp>
        <stp>-714</stp>
        <stp>all</stp>
        <stp/>
        <stp/>
        <stp>FALSE</stp>
        <stp>T</stp>
        <tr r="H716" s="2"/>
      </tp>
      <tp>
        <v>74.672804518999854</v>
        <stp/>
        <stp>StudyData</stp>
        <stp>RSI(EP,InputChoice:=Close,Period:=14)</stp>
        <stp>Bar</stp>
        <stp/>
        <stp>Close</stp>
        <stp>5</stp>
        <stp>-704</stp>
        <stp>all</stp>
        <stp/>
        <stp/>
        <stp>FALSE</stp>
        <stp>T</stp>
        <tr r="H706" s="2"/>
      </tp>
      <tp>
        <v>46.670337021223268</v>
        <stp/>
        <stp>StudyData</stp>
        <stp>RSI(EP,InputChoice:=Close,Period:=14)</stp>
        <stp>Bar</stp>
        <stp/>
        <stp>Close</stp>
        <stp>5</stp>
        <stp>-734</stp>
        <stp>all</stp>
        <stp/>
        <stp/>
        <stp>FALSE</stp>
        <stp>T</stp>
        <tr r="H736" s="2"/>
      </tp>
      <tp>
        <v>49.874787738403882</v>
        <stp/>
        <stp>StudyData</stp>
        <stp>RSI(EP,InputChoice:=Close,Period:=14)</stp>
        <stp>Bar</stp>
        <stp/>
        <stp>Close</stp>
        <stp>5</stp>
        <stp>-724</stp>
        <stp>all</stp>
        <stp/>
        <stp/>
        <stp>FALSE</stp>
        <stp>T</stp>
        <tr r="H726" s="2"/>
      </tp>
      <tp>
        <v>26.130446989612565</v>
        <stp/>
        <stp>StudyData</stp>
        <stp>RSI(EP,InputChoice:=Close,Period:=14)</stp>
        <stp>Bar</stp>
        <stp/>
        <stp>Close</stp>
        <stp>5</stp>
        <stp>-754</stp>
        <stp>all</stp>
        <stp/>
        <stp/>
        <stp>FALSE</stp>
        <stp>T</stp>
        <tr r="H756" s="2"/>
      </tp>
      <tp>
        <v>36.034430871776202</v>
        <stp/>
        <stp>StudyData</stp>
        <stp>RSI(EP,InputChoice:=Close,Period:=14)</stp>
        <stp>Bar</stp>
        <stp/>
        <stp>Close</stp>
        <stp>5</stp>
        <stp>-744</stp>
        <stp>all</stp>
        <stp/>
        <stp/>
        <stp>FALSE</stp>
        <stp>T</stp>
        <tr r="H746" s="2"/>
      </tp>
      <tp>
        <v>60.877974263629746</v>
        <stp/>
        <stp>StudyData</stp>
        <stp>RSI(EP,InputChoice:=Close,Period:=14)</stp>
        <stp>Bar</stp>
        <stp/>
        <stp>Close</stp>
        <stp>5</stp>
        <stp>-774</stp>
        <stp>all</stp>
        <stp/>
        <stp/>
        <stp>FALSE</stp>
        <stp>T</stp>
        <tr r="H776" s="2"/>
      </tp>
      <tp>
        <v>46.824004547316669</v>
        <stp/>
        <stp>StudyData</stp>
        <stp>RSI(EP,InputChoice:=Close,Period:=14)</stp>
        <stp>Bar</stp>
        <stp/>
        <stp>Close</stp>
        <stp>5</stp>
        <stp>-764</stp>
        <stp>all</stp>
        <stp/>
        <stp/>
        <stp>FALSE</stp>
        <stp>T</stp>
        <tr r="H766" s="2"/>
      </tp>
      <tp>
        <v>62.203030218209591</v>
        <stp/>
        <stp>StudyData</stp>
        <stp>RSI(EP,InputChoice:=Close,Period:=14)</stp>
        <stp>Bar</stp>
        <stp/>
        <stp>Close</stp>
        <stp>5</stp>
        <stp>-794</stp>
        <stp>all</stp>
        <stp/>
        <stp/>
        <stp>FALSE</stp>
        <stp>T</stp>
        <tr r="H796" s="2"/>
      </tp>
      <tp>
        <v>58.138703971800275</v>
        <stp/>
        <stp>StudyData</stp>
        <stp>RSI(EP,InputChoice:=Close,Period:=14)</stp>
        <stp>Bar</stp>
        <stp/>
        <stp>Close</stp>
        <stp>5</stp>
        <stp>-784</stp>
        <stp>all</stp>
        <stp/>
        <stp/>
        <stp>FALSE</stp>
        <stp>T</stp>
        <tr r="H786" s="2"/>
      </tp>
      <tp>
        <v>52.135471698223142</v>
        <stp/>
        <stp>StudyData</stp>
        <stp>RSI(EP,InputChoice:=Close,Period:=14)</stp>
        <stp>Bar</stp>
        <stp/>
        <stp>Close</stp>
        <stp>5</stp>
        <stp>-614</stp>
        <stp>all</stp>
        <stp/>
        <stp/>
        <stp>FALSE</stp>
        <stp>T</stp>
        <tr r="H616" s="2"/>
      </tp>
      <tp>
        <v>56.07783506451311</v>
        <stp/>
        <stp>StudyData</stp>
        <stp>RSI(EP,InputChoice:=Close,Period:=14)</stp>
        <stp>Bar</stp>
        <stp/>
        <stp>Close</stp>
        <stp>5</stp>
        <stp>-604</stp>
        <stp>all</stp>
        <stp/>
        <stp/>
        <stp>FALSE</stp>
        <stp>T</stp>
        <tr r="H606" s="2"/>
      </tp>
      <tp>
        <v>39.361193906487522</v>
        <stp/>
        <stp>StudyData</stp>
        <stp>RSI(EP,InputChoice:=Close,Period:=14)</stp>
        <stp>Bar</stp>
        <stp/>
        <stp>Close</stp>
        <stp>5</stp>
        <stp>-634</stp>
        <stp>all</stp>
        <stp/>
        <stp/>
        <stp>FALSE</stp>
        <stp>T</stp>
        <tr r="H636" s="2"/>
      </tp>
      <tp>
        <v>39.575945349270086</v>
        <stp/>
        <stp>StudyData</stp>
        <stp>RSI(EP,InputChoice:=Close,Period:=14)</stp>
        <stp>Bar</stp>
        <stp/>
        <stp>Close</stp>
        <stp>5</stp>
        <stp>-624</stp>
        <stp>all</stp>
        <stp/>
        <stp/>
        <stp>FALSE</stp>
        <stp>T</stp>
        <tr r="H626" s="2"/>
      </tp>
      <tp>
        <v>14.986964773319514</v>
        <stp/>
        <stp>StudyData</stp>
        <stp>RSI(EP,InputChoice:=Close,Period:=14)</stp>
        <stp>Bar</stp>
        <stp/>
        <stp>Close</stp>
        <stp>5</stp>
        <stp>-654</stp>
        <stp>all</stp>
        <stp/>
        <stp/>
        <stp>FALSE</stp>
        <stp>T</stp>
        <tr r="H656" s="2"/>
      </tp>
      <tp>
        <v>35.442936128410238</v>
        <stp/>
        <stp>StudyData</stp>
        <stp>RSI(EP,InputChoice:=Close,Period:=14)</stp>
        <stp>Bar</stp>
        <stp/>
        <stp>Close</stp>
        <stp>5</stp>
        <stp>-644</stp>
        <stp>all</stp>
        <stp/>
        <stp/>
        <stp>FALSE</stp>
        <stp>T</stp>
        <tr r="H646" s="2"/>
      </tp>
      <tp>
        <v>57.321557648127552</v>
        <stp/>
        <stp>StudyData</stp>
        <stp>RSI(EP,InputChoice:=Close,Period:=14)</stp>
        <stp>Bar</stp>
        <stp/>
        <stp>Close</stp>
        <stp>5</stp>
        <stp>-674</stp>
        <stp>all</stp>
        <stp/>
        <stp/>
        <stp>FALSE</stp>
        <stp>T</stp>
        <tr r="H676" s="2"/>
      </tp>
      <tp>
        <v>38.924548464672419</v>
        <stp/>
        <stp>StudyData</stp>
        <stp>RSI(EP,InputChoice:=Close,Period:=14)</stp>
        <stp>Bar</stp>
        <stp/>
        <stp>Close</stp>
        <stp>5</stp>
        <stp>-664</stp>
        <stp>all</stp>
        <stp/>
        <stp/>
        <stp>FALSE</stp>
        <stp>T</stp>
        <tr r="H666" s="2"/>
      </tp>
      <tp>
        <v>73.318424187561192</v>
        <stp/>
        <stp>StudyData</stp>
        <stp>RSI(EP,InputChoice:=Close,Period:=14)</stp>
        <stp>Bar</stp>
        <stp/>
        <stp>Close</stp>
        <stp>5</stp>
        <stp>-694</stp>
        <stp>all</stp>
        <stp/>
        <stp/>
        <stp>FALSE</stp>
        <stp>T</stp>
        <tr r="H696" s="2"/>
      </tp>
      <tp>
        <v>71.893382891878332</v>
        <stp/>
        <stp>StudyData</stp>
        <stp>RSI(EP,InputChoice:=Close,Period:=14)</stp>
        <stp>Bar</stp>
        <stp/>
        <stp>Close</stp>
        <stp>5</stp>
        <stp>-684</stp>
        <stp>all</stp>
        <stp/>
        <stp/>
        <stp>FALSE</stp>
        <stp>T</stp>
        <tr r="H686" s="2"/>
      </tp>
      <tp>
        <v>55.789131301023041</v>
        <stp/>
        <stp>StudyData</stp>
        <stp>RSI(EP,InputChoice:=Close,Period:=14)</stp>
        <stp>Bar</stp>
        <stp/>
        <stp>Close</stp>
        <stp>5</stp>
        <stp>-114</stp>
        <stp>all</stp>
        <stp/>
        <stp/>
        <stp>FALSE</stp>
        <stp>T</stp>
        <tr r="H116" s="2"/>
      </tp>
      <tp>
        <v>54.024986135562287</v>
        <stp/>
        <stp>StudyData</stp>
        <stp>RSI(EP,InputChoice:=Close,Period:=14)</stp>
        <stp>Bar</stp>
        <stp/>
        <stp>Close</stp>
        <stp>5</stp>
        <stp>-104</stp>
        <stp>all</stp>
        <stp/>
        <stp/>
        <stp>FALSE</stp>
        <stp>T</stp>
        <tr r="H106" s="2"/>
      </tp>
      <tp>
        <v>42.424975797124581</v>
        <stp/>
        <stp>StudyData</stp>
        <stp>RSI(EP,InputChoice:=Close,Period:=14)</stp>
        <stp>Bar</stp>
        <stp/>
        <stp>Close</stp>
        <stp>5</stp>
        <stp>-134</stp>
        <stp>all</stp>
        <stp/>
        <stp/>
        <stp>FALSE</stp>
        <stp>T</stp>
        <tr r="H136" s="2"/>
      </tp>
      <tp>
        <v>62.134662953249247</v>
        <stp/>
        <stp>StudyData</stp>
        <stp>RSI(EP,InputChoice:=Close,Period:=14)</stp>
        <stp>Bar</stp>
        <stp/>
        <stp>Close</stp>
        <stp>5</stp>
        <stp>-124</stp>
        <stp>all</stp>
        <stp/>
        <stp/>
        <stp>FALSE</stp>
        <stp>T</stp>
        <tr r="H126" s="2"/>
      </tp>
      <tp>
        <v>36.560618756806107</v>
        <stp/>
        <stp>StudyData</stp>
        <stp>RSI(EP,InputChoice:=Close,Period:=14)</stp>
        <stp>Bar</stp>
        <stp/>
        <stp>Close</stp>
        <stp>5</stp>
        <stp>-154</stp>
        <stp>all</stp>
        <stp/>
        <stp/>
        <stp>FALSE</stp>
        <stp>T</stp>
        <tr r="H156" s="2"/>
      </tp>
      <tp>
        <v>39.76665424190476</v>
        <stp/>
        <stp>StudyData</stp>
        <stp>RSI(EP,InputChoice:=Close,Period:=14)</stp>
        <stp>Bar</stp>
        <stp/>
        <stp>Close</stp>
        <stp>5</stp>
        <stp>-144</stp>
        <stp>all</stp>
        <stp/>
        <stp/>
        <stp>FALSE</stp>
        <stp>T</stp>
        <tr r="H146" s="2"/>
      </tp>
      <tp>
        <v>39.552767951967866</v>
        <stp/>
        <stp>StudyData</stp>
        <stp>RSI(EP,InputChoice:=Close,Period:=14)</stp>
        <stp>Bar</stp>
        <stp/>
        <stp>Close</stp>
        <stp>5</stp>
        <stp>-174</stp>
        <stp>all</stp>
        <stp/>
        <stp/>
        <stp>FALSE</stp>
        <stp>T</stp>
        <tr r="H176" s="2"/>
      </tp>
      <tp>
        <v>38.205987123501714</v>
        <stp/>
        <stp>StudyData</stp>
        <stp>RSI(EP,InputChoice:=Close,Period:=14)</stp>
        <stp>Bar</stp>
        <stp/>
        <stp>Close</stp>
        <stp>5</stp>
        <stp>-164</stp>
        <stp>all</stp>
        <stp/>
        <stp/>
        <stp>FALSE</stp>
        <stp>T</stp>
        <tr r="H166" s="2"/>
      </tp>
      <tp>
        <v>49.859318751573376</v>
        <stp/>
        <stp>StudyData</stp>
        <stp>RSI(EP,InputChoice:=Close,Period:=14)</stp>
        <stp>Bar</stp>
        <stp/>
        <stp>Close</stp>
        <stp>5</stp>
        <stp>-194</stp>
        <stp>all</stp>
        <stp/>
        <stp/>
        <stp>FALSE</stp>
        <stp>T</stp>
        <tr r="H196" s="2"/>
      </tp>
      <tp>
        <v>54.89478642572022</v>
        <stp/>
        <stp>StudyData</stp>
        <stp>RSI(EP,InputChoice:=Close,Period:=14)</stp>
        <stp>Bar</stp>
        <stp/>
        <stp>Close</stp>
        <stp>5</stp>
        <stp>-184</stp>
        <stp>all</stp>
        <stp/>
        <stp/>
        <stp>FALSE</stp>
        <stp>T</stp>
        <tr r="H186" s="2"/>
      </tp>
      <tp>
        <v>55.481552074669132</v>
        <stp/>
        <stp>StudyData</stp>
        <stp>RSI(EP,InputChoice:=Close,Period:=14)</stp>
        <stp>Bar</stp>
        <stp/>
        <stp>Close</stp>
        <stp>5</stp>
        <stp>-314</stp>
        <stp>all</stp>
        <stp/>
        <stp/>
        <stp>FALSE</stp>
        <stp>T</stp>
        <tr r="H316" s="2"/>
      </tp>
      <tp>
        <v>51.350962227236749</v>
        <stp/>
        <stp>StudyData</stp>
        <stp>RSI(EP,InputChoice:=Close,Period:=14)</stp>
        <stp>Bar</stp>
        <stp/>
        <stp>Close</stp>
        <stp>5</stp>
        <stp>-304</stp>
        <stp>all</stp>
        <stp/>
        <stp/>
        <stp>FALSE</stp>
        <stp>T</stp>
        <tr r="H306" s="2"/>
      </tp>
      <tp>
        <v>57.495499583076125</v>
        <stp/>
        <stp>StudyData</stp>
        <stp>RSI(EP,InputChoice:=Close,Period:=14)</stp>
        <stp>Bar</stp>
        <stp/>
        <stp>Close</stp>
        <stp>5</stp>
        <stp>-334</stp>
        <stp>all</stp>
        <stp/>
        <stp/>
        <stp>FALSE</stp>
        <stp>T</stp>
        <tr r="H336" s="2"/>
      </tp>
      <tp>
        <v>44.719483156317494</v>
        <stp/>
        <stp>StudyData</stp>
        <stp>RSI(EP,InputChoice:=Close,Period:=14)</stp>
        <stp>Bar</stp>
        <stp/>
        <stp>Close</stp>
        <stp>5</stp>
        <stp>-324</stp>
        <stp>all</stp>
        <stp/>
        <stp/>
        <stp>FALSE</stp>
        <stp>T</stp>
        <tr r="H326" s="2"/>
      </tp>
      <tp>
        <v>58.461385740982685</v>
        <stp/>
        <stp>StudyData</stp>
        <stp>RSI(EP,InputChoice:=Close,Period:=14)</stp>
        <stp>Bar</stp>
        <stp/>
        <stp>Close</stp>
        <stp>5</stp>
        <stp>-354</stp>
        <stp>all</stp>
        <stp/>
        <stp/>
        <stp>FALSE</stp>
        <stp>T</stp>
        <tr r="H356" s="2"/>
      </tp>
      <tp>
        <v>62.927479902657566</v>
        <stp/>
        <stp>StudyData</stp>
        <stp>RSI(EP,InputChoice:=Close,Period:=14)</stp>
        <stp>Bar</stp>
        <stp/>
        <stp>Close</stp>
        <stp>5</stp>
        <stp>-344</stp>
        <stp>all</stp>
        <stp/>
        <stp/>
        <stp>FALSE</stp>
        <stp>T</stp>
        <tr r="H346" s="2"/>
      </tp>
      <tp>
        <v>46.66295850129341</v>
        <stp/>
        <stp>StudyData</stp>
        <stp>RSI(EP,InputChoice:=Close,Period:=14)</stp>
        <stp>Bar</stp>
        <stp/>
        <stp>Close</stp>
        <stp>5</stp>
        <stp>-374</stp>
        <stp>all</stp>
        <stp/>
        <stp/>
        <stp>FALSE</stp>
        <stp>T</stp>
        <tr r="H376" s="2"/>
      </tp>
      <tp>
        <v>45.037817659282652</v>
        <stp/>
        <stp>StudyData</stp>
        <stp>RSI(EP,InputChoice:=Close,Period:=14)</stp>
        <stp>Bar</stp>
        <stp/>
        <stp>Close</stp>
        <stp>5</stp>
        <stp>-364</stp>
        <stp>all</stp>
        <stp/>
        <stp/>
        <stp>FALSE</stp>
        <stp>T</stp>
        <tr r="H366" s="2"/>
      </tp>
      <tp>
        <v>52.687892230881936</v>
        <stp/>
        <stp>StudyData</stp>
        <stp>RSI(EP,InputChoice:=Close,Period:=14)</stp>
        <stp>Bar</stp>
        <stp/>
        <stp>Close</stp>
        <stp>5</stp>
        <stp>-394</stp>
        <stp>all</stp>
        <stp/>
        <stp/>
        <stp>FALSE</stp>
        <stp>T</stp>
        <tr r="H396" s="2"/>
      </tp>
      <tp>
        <v>40.083265244587153</v>
        <stp/>
        <stp>StudyData</stp>
        <stp>RSI(EP,InputChoice:=Close,Period:=14)</stp>
        <stp>Bar</stp>
        <stp/>
        <stp>Close</stp>
        <stp>5</stp>
        <stp>-384</stp>
        <stp>all</stp>
        <stp/>
        <stp/>
        <stp>FALSE</stp>
        <stp>T</stp>
        <tr r="H386" s="2"/>
      </tp>
      <tp>
        <v>35.383478841835142</v>
        <stp/>
        <stp>StudyData</stp>
        <stp>RSI(EP,InputChoice:=Close,Period:=14)</stp>
        <stp>Bar</stp>
        <stp/>
        <stp>Close</stp>
        <stp>5</stp>
        <stp>-214</stp>
        <stp>all</stp>
        <stp/>
        <stp/>
        <stp>FALSE</stp>
        <stp>T</stp>
        <tr r="H216" s="2"/>
      </tp>
      <tp>
        <v>47.094191626621381</v>
        <stp/>
        <stp>StudyData</stp>
        <stp>RSI(EP,InputChoice:=Close,Period:=14)</stp>
        <stp>Bar</stp>
        <stp/>
        <stp>Close</stp>
        <stp>5</stp>
        <stp>-204</stp>
        <stp>all</stp>
        <stp/>
        <stp/>
        <stp>FALSE</stp>
        <stp>T</stp>
        <tr r="H206" s="2"/>
      </tp>
      <tp>
        <v>57.61049820810323</v>
        <stp/>
        <stp>StudyData</stp>
        <stp>RSI(EP,InputChoice:=Close,Period:=14)</stp>
        <stp>Bar</stp>
        <stp/>
        <stp>Close</stp>
        <stp>5</stp>
        <stp>-234</stp>
        <stp>all</stp>
        <stp/>
        <stp/>
        <stp>FALSE</stp>
        <stp>T</stp>
        <tr r="H236" s="2"/>
      </tp>
      <tp>
        <v>26.867464312530799</v>
        <stp/>
        <stp>StudyData</stp>
        <stp>RSI(EP,InputChoice:=Close,Period:=14)</stp>
        <stp>Bar</stp>
        <stp/>
        <stp>Close</stp>
        <stp>5</stp>
        <stp>-224</stp>
        <stp>all</stp>
        <stp/>
        <stp/>
        <stp>FALSE</stp>
        <stp>T</stp>
        <tr r="H226" s="2"/>
      </tp>
      <tp>
        <v>44.399139689801252</v>
        <stp/>
        <stp>StudyData</stp>
        <stp>RSI(EP,InputChoice:=Close,Period:=14)</stp>
        <stp>Bar</stp>
        <stp/>
        <stp>Close</stp>
        <stp>5</stp>
        <stp>-254</stp>
        <stp>all</stp>
        <stp/>
        <stp/>
        <stp>FALSE</stp>
        <stp>T</stp>
        <tr r="H256" s="2"/>
      </tp>
      <tp>
        <v>45.504127639751644</v>
        <stp/>
        <stp>StudyData</stp>
        <stp>RSI(EP,InputChoice:=Close,Period:=14)</stp>
        <stp>Bar</stp>
        <stp/>
        <stp>Close</stp>
        <stp>5</stp>
        <stp>-244</stp>
        <stp>all</stp>
        <stp/>
        <stp/>
        <stp>FALSE</stp>
        <stp>T</stp>
        <tr r="H246" s="2"/>
      </tp>
      <tp>
        <v>51.558405151073039</v>
        <stp/>
        <stp>StudyData</stp>
        <stp>RSI(EP,InputChoice:=Close,Period:=14)</stp>
        <stp>Bar</stp>
        <stp/>
        <stp>Close</stp>
        <stp>5</stp>
        <stp>-274</stp>
        <stp>all</stp>
        <stp/>
        <stp/>
        <stp>FALSE</stp>
        <stp>T</stp>
        <tr r="H276" s="2"/>
      </tp>
      <tp>
        <v>62.964766465474881</v>
        <stp/>
        <stp>StudyData</stp>
        <stp>RSI(EP,InputChoice:=Close,Period:=14)</stp>
        <stp>Bar</stp>
        <stp/>
        <stp>Close</stp>
        <stp>5</stp>
        <stp>-264</stp>
        <stp>all</stp>
        <stp/>
        <stp/>
        <stp>FALSE</stp>
        <stp>T</stp>
        <tr r="H266" s="2"/>
      </tp>
      <tp>
        <v>51.444282828808575</v>
        <stp/>
        <stp>StudyData</stp>
        <stp>RSI(EP,InputChoice:=Close,Period:=14)</stp>
        <stp>Bar</stp>
        <stp/>
        <stp>Close</stp>
        <stp>5</stp>
        <stp>-294</stp>
        <stp>all</stp>
        <stp/>
        <stp/>
        <stp>FALSE</stp>
        <stp>T</stp>
        <tr r="H296" s="2"/>
      </tp>
      <tp>
        <v>60.074437577297452</v>
        <stp/>
        <stp>StudyData</stp>
        <stp>RSI(EP,InputChoice:=Close,Period:=14)</stp>
        <stp>Bar</stp>
        <stp/>
        <stp>Close</stp>
        <stp>5</stp>
        <stp>-284</stp>
        <stp>all</stp>
        <stp/>
        <stp/>
        <stp>FALSE</stp>
        <stp>T</stp>
        <tr r="H286" s="2"/>
      </tp>
      <tp>
        <v>63.691748543051631</v>
        <stp/>
        <stp>StudyData</stp>
        <stp>RSI(EP,InputChoice:=Close,Period:=14)</stp>
        <stp>Bar</stp>
        <stp/>
        <stp>Close</stp>
        <stp>5</stp>
        <stp>-914</stp>
        <stp>all</stp>
        <stp/>
        <stp/>
        <stp>FALSE</stp>
        <stp>T</stp>
        <tr r="H916" s="2"/>
      </tp>
      <tp>
        <v>69.110281375607727</v>
        <stp/>
        <stp>StudyData</stp>
        <stp>RSI(EP,InputChoice:=Close,Period:=14)</stp>
        <stp>Bar</stp>
        <stp/>
        <stp>Close</stp>
        <stp>5</stp>
        <stp>-904</stp>
        <stp>all</stp>
        <stp/>
        <stp/>
        <stp>FALSE</stp>
        <stp>T</stp>
        <tr r="H906" s="2"/>
      </tp>
      <tp>
        <v>50.736399316863192</v>
        <stp/>
        <stp>StudyData</stp>
        <stp>RSI(EP,InputChoice:=Close,Period:=14)</stp>
        <stp>Bar</stp>
        <stp/>
        <stp>Close</stp>
        <stp>5</stp>
        <stp>-934</stp>
        <stp>all</stp>
        <stp/>
        <stp/>
        <stp>FALSE</stp>
        <stp>T</stp>
        <tr r="H936" s="2"/>
      </tp>
      <tp>
        <v>53.844839540868534</v>
        <stp/>
        <stp>StudyData</stp>
        <stp>RSI(EP,InputChoice:=Close,Period:=14)</stp>
        <stp>Bar</stp>
        <stp/>
        <stp>Close</stp>
        <stp>5</stp>
        <stp>-924</stp>
        <stp>all</stp>
        <stp/>
        <stp/>
        <stp>FALSE</stp>
        <stp>T</stp>
        <tr r="H926" s="2"/>
      </tp>
      <tp>
        <v>33.70730995248249</v>
        <stp/>
        <stp>StudyData</stp>
        <stp>RSI(EP,InputChoice:=Close,Period:=14)</stp>
        <stp>Bar</stp>
        <stp/>
        <stp>Close</stp>
        <stp>5</stp>
        <stp>-954</stp>
        <stp>all</stp>
        <stp/>
        <stp/>
        <stp>FALSE</stp>
        <stp>T</stp>
        <tr r="H956" s="2"/>
      </tp>
      <tp>
        <v>62.060860092631252</v>
        <stp/>
        <stp>StudyData</stp>
        <stp>RSI(EP,InputChoice:=Close,Period:=14)</stp>
        <stp>Bar</stp>
        <stp/>
        <stp>Close</stp>
        <stp>5</stp>
        <stp>-944</stp>
        <stp>all</stp>
        <stp/>
        <stp/>
        <stp>FALSE</stp>
        <stp>T</stp>
        <tr r="H946" s="2"/>
      </tp>
      <tp>
        <v>38.581674974394367</v>
        <stp/>
        <stp>StudyData</stp>
        <stp>RSI(EP,InputChoice:=Close,Period:=14)</stp>
        <stp>Bar</stp>
        <stp/>
        <stp>Close</stp>
        <stp>5</stp>
        <stp>-974</stp>
        <stp>all</stp>
        <stp/>
        <stp/>
        <stp>FALSE</stp>
        <stp>T</stp>
        <tr r="H976" s="2"/>
      </tp>
      <tp>
        <v>35.174127997786456</v>
        <stp/>
        <stp>StudyData</stp>
        <stp>RSI(EP,InputChoice:=Close,Period:=14)</stp>
        <stp>Bar</stp>
        <stp/>
        <stp>Close</stp>
        <stp>5</stp>
        <stp>-964</stp>
        <stp>all</stp>
        <stp/>
        <stp/>
        <stp>FALSE</stp>
        <stp>T</stp>
        <tr r="H966" s="2"/>
      </tp>
      <tp>
        <v>57.584324459821559</v>
        <stp/>
        <stp>StudyData</stp>
        <stp>RSI(EP,InputChoice:=Close,Period:=14)</stp>
        <stp>Bar</stp>
        <stp/>
        <stp>Close</stp>
        <stp>5</stp>
        <stp>-994</stp>
        <stp>all</stp>
        <stp/>
        <stp/>
        <stp>FALSE</stp>
        <stp>T</stp>
        <tr r="H996" s="2"/>
      </tp>
      <tp>
        <v>42.448107508397875</v>
        <stp/>
        <stp>StudyData</stp>
        <stp>RSI(EP,InputChoice:=Close,Period:=14)</stp>
        <stp>Bar</stp>
        <stp/>
        <stp>Close</stp>
        <stp>5</stp>
        <stp>-984</stp>
        <stp>all</stp>
        <stp/>
        <stp/>
        <stp>FALSE</stp>
        <stp>T</stp>
        <tr r="H986" s="2"/>
      </tp>
      <tp>
        <v>50.660495027394731</v>
        <stp/>
        <stp>StudyData</stp>
        <stp>RSI(EP,InputChoice:=Close,Period:=14)</stp>
        <stp>Bar</stp>
        <stp/>
        <stp>Close</stp>
        <stp>5</stp>
        <stp>-814</stp>
        <stp>all</stp>
        <stp/>
        <stp/>
        <stp>FALSE</stp>
        <stp>T</stp>
        <tr r="H816" s="2"/>
      </tp>
      <tp>
        <v>57.049929535077531</v>
        <stp/>
        <stp>StudyData</stp>
        <stp>RSI(EP,InputChoice:=Close,Period:=14)</stp>
        <stp>Bar</stp>
        <stp/>
        <stp>Close</stp>
        <stp>5</stp>
        <stp>-804</stp>
        <stp>all</stp>
        <stp/>
        <stp/>
        <stp>FALSE</stp>
        <stp>T</stp>
        <tr r="H806" s="2"/>
      </tp>
      <tp>
        <v>52.080735730932389</v>
        <stp/>
        <stp>StudyData</stp>
        <stp>RSI(EP,InputChoice:=Close,Period:=14)</stp>
        <stp>Bar</stp>
        <stp/>
        <stp>Close</stp>
        <stp>5</stp>
        <stp>-834</stp>
        <stp>all</stp>
        <stp/>
        <stp/>
        <stp>FALSE</stp>
        <stp>T</stp>
        <tr r="H836" s="2"/>
      </tp>
      <tp>
        <v>51.450254748609318</v>
        <stp/>
        <stp>StudyData</stp>
        <stp>RSI(EP,InputChoice:=Close,Period:=14)</stp>
        <stp>Bar</stp>
        <stp/>
        <stp>Close</stp>
        <stp>5</stp>
        <stp>-824</stp>
        <stp>all</stp>
        <stp/>
        <stp/>
        <stp>FALSE</stp>
        <stp>T</stp>
        <tr r="H826" s="2"/>
      </tp>
      <tp>
        <v>60.730672663422105</v>
        <stp/>
        <stp>StudyData</stp>
        <stp>RSI(EP,InputChoice:=Close,Period:=14)</stp>
        <stp>Bar</stp>
        <stp/>
        <stp>Close</stp>
        <stp>5</stp>
        <stp>-854</stp>
        <stp>all</stp>
        <stp/>
        <stp/>
        <stp>FALSE</stp>
        <stp>T</stp>
        <tr r="H856" s="2"/>
      </tp>
      <tp>
        <v>57.015582117992217</v>
        <stp/>
        <stp>StudyData</stp>
        <stp>RSI(EP,InputChoice:=Close,Period:=14)</stp>
        <stp>Bar</stp>
        <stp/>
        <stp>Close</stp>
        <stp>5</stp>
        <stp>-844</stp>
        <stp>all</stp>
        <stp/>
        <stp/>
        <stp>FALSE</stp>
        <stp>T</stp>
        <tr r="H846" s="2"/>
      </tp>
      <tp>
        <v>53.426610199330788</v>
        <stp/>
        <stp>StudyData</stp>
        <stp>RSI(EP,InputChoice:=Close,Period:=14)</stp>
        <stp>Bar</stp>
        <stp/>
        <stp>Close</stp>
        <stp>5</stp>
        <stp>-874</stp>
        <stp>all</stp>
        <stp/>
        <stp/>
        <stp>FALSE</stp>
        <stp>T</stp>
        <tr r="H876" s="2"/>
      </tp>
      <tp>
        <v>40.557284146329486</v>
        <stp/>
        <stp>StudyData</stp>
        <stp>RSI(EP,InputChoice:=Close,Period:=14)</stp>
        <stp>Bar</stp>
        <stp/>
        <stp>Close</stp>
        <stp>5</stp>
        <stp>-864</stp>
        <stp>all</stp>
        <stp/>
        <stp/>
        <stp>FALSE</stp>
        <stp>T</stp>
        <tr r="H866" s="2"/>
      </tp>
      <tp>
        <v>65.56912470813792</v>
        <stp/>
        <stp>StudyData</stp>
        <stp>RSI(EP,InputChoice:=Close,Period:=14)</stp>
        <stp>Bar</stp>
        <stp/>
        <stp>Close</stp>
        <stp>5</stp>
        <stp>-894</stp>
        <stp>all</stp>
        <stp/>
        <stp/>
        <stp>FALSE</stp>
        <stp>T</stp>
        <tr r="H896" s="2"/>
      </tp>
      <tp>
        <v>60.400045806488166</v>
        <stp/>
        <stp>StudyData</stp>
        <stp>RSI(EP,InputChoice:=Close,Period:=14)</stp>
        <stp>Bar</stp>
        <stp/>
        <stp>Close</stp>
        <stp>5</stp>
        <stp>-884</stp>
        <stp>all</stp>
        <stp/>
        <stp/>
        <stp>FALSE</stp>
        <stp>T</stp>
        <tr r="H886" s="2"/>
      </tp>
      <tp>
        <v>6015.25</v>
        <stp/>
        <stp>StudyData</stp>
        <stp>EP</stp>
        <stp>BAR</stp>
        <stp/>
        <stp>High</stp>
        <stp>5</stp>
        <stp>-88</stp>
        <stp>All</stp>
        <stp/>
        <stp/>
        <stp>FALSE</stp>
        <stp>T</stp>
        <tr r="D90" s="2"/>
      </tp>
      <tp>
        <v>6011</v>
        <stp/>
        <stp>StudyData</stp>
        <stp>EP</stp>
        <stp>BAR</stp>
        <stp/>
        <stp>High</stp>
        <stp>5</stp>
        <stp>-98</stp>
        <stp>All</stp>
        <stp/>
        <stp/>
        <stp>FALSE</stp>
        <stp>T</stp>
        <tr r="D100" s="2"/>
      </tp>
      <tp>
        <v>5997</v>
        <stp/>
        <stp>StudyData</stp>
        <stp>EP</stp>
        <stp>BAR</stp>
        <stp/>
        <stp>High</stp>
        <stp>5</stp>
        <stp>-28</stp>
        <stp>All</stp>
        <stp/>
        <stp/>
        <stp>FALSE</stp>
        <stp>T</stp>
        <tr r="D30" s="2"/>
      </tp>
      <tp>
        <v>6001.75</v>
        <stp/>
        <stp>StudyData</stp>
        <stp>EP</stp>
        <stp>BAR</stp>
        <stp/>
        <stp>High</stp>
        <stp>5</stp>
        <stp>-38</stp>
        <stp>All</stp>
        <stp/>
        <stp/>
        <stp>FALSE</stp>
        <stp>T</stp>
        <tr r="D40" s="2"/>
      </tp>
      <tp>
        <v>5997.5</v>
        <stp/>
        <stp>StudyData</stp>
        <stp>EP</stp>
        <stp>BAR</stp>
        <stp/>
        <stp>High</stp>
        <stp>5</stp>
        <stp>-18</stp>
        <stp>All</stp>
        <stp/>
        <stp/>
        <stp>FALSE</stp>
        <stp>T</stp>
        <tr r="D20" s="2"/>
      </tp>
      <tp>
        <v>5999.75</v>
        <stp/>
        <stp>StudyData</stp>
        <stp>EP</stp>
        <stp>BAR</stp>
        <stp/>
        <stp>High</stp>
        <stp>5</stp>
        <stp>-68</stp>
        <stp>All</stp>
        <stp/>
        <stp/>
        <stp>FALSE</stp>
        <stp>T</stp>
        <tr r="D70" s="2"/>
      </tp>
      <tp>
        <v>6019.25</v>
        <stp/>
        <stp>StudyData</stp>
        <stp>EP</stp>
        <stp>BAR</stp>
        <stp/>
        <stp>High</stp>
        <stp>5</stp>
        <stp>-78</stp>
        <stp>All</stp>
        <stp/>
        <stp/>
        <stp>FALSE</stp>
        <stp>T</stp>
        <tr r="D80" s="2"/>
      </tp>
      <tp>
        <v>6005</v>
        <stp/>
        <stp>StudyData</stp>
        <stp>EP</stp>
        <stp>BAR</stp>
        <stp/>
        <stp>High</stp>
        <stp>5</stp>
        <stp>-48</stp>
        <stp>All</stp>
        <stp/>
        <stp/>
        <stp>FALSE</stp>
        <stp>T</stp>
        <tr r="D50" s="2"/>
      </tp>
      <tp>
        <v>6007</v>
        <stp/>
        <stp>StudyData</stp>
        <stp>EP</stp>
        <stp>BAR</stp>
        <stp/>
        <stp>High</stp>
        <stp>5</stp>
        <stp>-58</stp>
        <stp>All</stp>
        <stp/>
        <stp/>
        <stp>FALSE</stp>
        <stp>T</stp>
        <tr r="D60" s="2"/>
      </tp>
      <tp>
        <v>45817.128472222219</v>
        <stp/>
        <stp>StudyData</stp>
        <stp>TYA</stp>
        <stp>BAR</stp>
        <stp/>
        <stp>Time</stp>
        <stp>5</stp>
        <stp>-897</stp>
        <stp>ALL</stp>
        <stp/>
        <stp/>
        <stp>False</stp>
        <stp>T</stp>
        <tr r="B899" s="2"/>
      </tp>
      <tp>
        <v>45817.163194444445</v>
        <stp/>
        <stp>StudyData</stp>
        <stp>TYA</stp>
        <stp>BAR</stp>
        <stp/>
        <stp>Time</stp>
        <stp>5</stp>
        <stp>-887</stp>
        <stp>ALL</stp>
        <stp/>
        <stp/>
        <stp>False</stp>
        <stp>T</stp>
        <tr r="B889" s="2"/>
      </tp>
      <tp>
        <v>45817.336805555555</v>
        <stp/>
        <stp>StudyData</stp>
        <stp>TYA</stp>
        <stp>BAR</stp>
        <stp/>
        <stp>Time</stp>
        <stp>5</stp>
        <stp>-837</stp>
        <stp>ALL</stp>
        <stp/>
        <stp/>
        <stp>False</stp>
        <stp>T</stp>
        <tr r="B839" s="2"/>
      </tp>
      <tp>
        <v>45817.371527777781</v>
        <stp/>
        <stp>StudyData</stp>
        <stp>TYA</stp>
        <stp>BAR</stp>
        <stp/>
        <stp>Time</stp>
        <stp>5</stp>
        <stp>-827</stp>
        <stp>ALL</stp>
        <stp/>
        <stp/>
        <stp>False</stp>
        <stp>T</stp>
        <tr r="B829" s="2"/>
      </tp>
      <tp>
        <v>45817.40625</v>
        <stp/>
        <stp>StudyData</stp>
        <stp>TYA</stp>
        <stp>BAR</stp>
        <stp/>
        <stp>Time</stp>
        <stp>5</stp>
        <stp>-817</stp>
        <stp>ALL</stp>
        <stp/>
        <stp/>
        <stp>False</stp>
        <stp>T</stp>
        <tr r="B819" s="2"/>
      </tp>
      <tp>
        <v>45817.440972222219</v>
        <stp/>
        <stp>StudyData</stp>
        <stp>TYA</stp>
        <stp>BAR</stp>
        <stp/>
        <stp>Time</stp>
        <stp>5</stp>
        <stp>-807</stp>
        <stp>ALL</stp>
        <stp/>
        <stp/>
        <stp>False</stp>
        <stp>T</stp>
        <tr r="B809" s="2"/>
      </tp>
      <tp>
        <v>45817.197916666664</v>
        <stp/>
        <stp>StudyData</stp>
        <stp>TYA</stp>
        <stp>BAR</stp>
        <stp/>
        <stp>Time</stp>
        <stp>5</stp>
        <stp>-877</stp>
        <stp>ALL</stp>
        <stp/>
        <stp/>
        <stp>False</stp>
        <stp>T</stp>
        <tr r="B879" s="2"/>
      </tp>
      <tp>
        <v>45817.232638888891</v>
        <stp/>
        <stp>StudyData</stp>
        <stp>TYA</stp>
        <stp>BAR</stp>
        <stp/>
        <stp>Time</stp>
        <stp>5</stp>
        <stp>-867</stp>
        <stp>ALL</stp>
        <stp/>
        <stp/>
        <stp>False</stp>
        <stp>T</stp>
        <tr r="B869" s="2"/>
      </tp>
      <tp>
        <v>45817.267361111109</v>
        <stp/>
        <stp>StudyData</stp>
        <stp>TYA</stp>
        <stp>BAR</stp>
        <stp/>
        <stp>Time</stp>
        <stp>5</stp>
        <stp>-857</stp>
        <stp>ALL</stp>
        <stp/>
        <stp/>
        <stp>False</stp>
        <stp>T</stp>
        <tr r="B859" s="2"/>
      </tp>
      <tp>
        <v>45817.302083333336</v>
        <stp/>
        <stp>StudyData</stp>
        <stp>TYA</stp>
        <stp>BAR</stp>
        <stp/>
        <stp>Time</stp>
        <stp>5</stp>
        <stp>-847</stp>
        <stp>ALL</stp>
        <stp/>
        <stp/>
        <stp>False</stp>
        <stp>T</stp>
        <tr r="B849" s="2"/>
      </tp>
      <tp>
        <v>45816.78125</v>
        <stp/>
        <stp>StudyData</stp>
        <stp>TYA</stp>
        <stp>BAR</stp>
        <stp/>
        <stp>Time</stp>
        <stp>5</stp>
        <stp>-997</stp>
        <stp>ALL</stp>
        <stp/>
        <stp/>
        <stp>False</stp>
        <stp>T</stp>
        <tr r="B999" s="2"/>
      </tp>
      <tp>
        <v>45816.815972222219</v>
        <stp/>
        <stp>StudyData</stp>
        <stp>TYA</stp>
        <stp>BAR</stp>
        <stp/>
        <stp>Time</stp>
        <stp>5</stp>
        <stp>-987</stp>
        <stp>ALL</stp>
        <stp/>
        <stp/>
        <stp>False</stp>
        <stp>T</stp>
        <tr r="B989" s="2"/>
      </tp>
      <tp>
        <v>45816.989583333336</v>
        <stp/>
        <stp>StudyData</stp>
        <stp>TYA</stp>
        <stp>BAR</stp>
        <stp/>
        <stp>Time</stp>
        <stp>5</stp>
        <stp>-937</stp>
        <stp>ALL</stp>
        <stp/>
        <stp/>
        <stp>False</stp>
        <stp>T</stp>
        <tr r="B939" s="2"/>
      </tp>
      <tp>
        <v>45817.024305555555</v>
        <stp/>
        <stp>StudyData</stp>
        <stp>TYA</stp>
        <stp>BAR</stp>
        <stp/>
        <stp>Time</stp>
        <stp>5</stp>
        <stp>-927</stp>
        <stp>ALL</stp>
        <stp/>
        <stp/>
        <stp>False</stp>
        <stp>T</stp>
        <tr r="B929" s="2"/>
      </tp>
      <tp>
        <v>45817.059027777781</v>
        <stp/>
        <stp>StudyData</stp>
        <stp>TYA</stp>
        <stp>BAR</stp>
        <stp/>
        <stp>Time</stp>
        <stp>5</stp>
        <stp>-917</stp>
        <stp>ALL</stp>
        <stp/>
        <stp/>
        <stp>False</stp>
        <stp>T</stp>
        <tr r="B919" s="2"/>
      </tp>
      <tp>
        <v>45817.09375</v>
        <stp/>
        <stp>StudyData</stp>
        <stp>TYA</stp>
        <stp>BAR</stp>
        <stp/>
        <stp>Time</stp>
        <stp>5</stp>
        <stp>-907</stp>
        <stp>ALL</stp>
        <stp/>
        <stp/>
        <stp>False</stp>
        <stp>T</stp>
        <tr r="B909" s="2"/>
      </tp>
      <tp>
        <v>45816.850694444445</v>
        <stp/>
        <stp>StudyData</stp>
        <stp>TYA</stp>
        <stp>BAR</stp>
        <stp/>
        <stp>Time</stp>
        <stp>5</stp>
        <stp>-977</stp>
        <stp>ALL</stp>
        <stp/>
        <stp/>
        <stp>False</stp>
        <stp>T</stp>
        <tr r="B979" s="2"/>
      </tp>
      <tp>
        <v>45816.885416666664</v>
        <stp/>
        <stp>StudyData</stp>
        <stp>TYA</stp>
        <stp>BAR</stp>
        <stp/>
        <stp>Time</stp>
        <stp>5</stp>
        <stp>-967</stp>
        <stp>ALL</stp>
        <stp/>
        <stp/>
        <stp>False</stp>
        <stp>T</stp>
        <tr r="B969" s="2"/>
      </tp>
      <tp>
        <v>45816.920138888891</v>
        <stp/>
        <stp>StudyData</stp>
        <stp>TYA</stp>
        <stp>BAR</stp>
        <stp/>
        <stp>Time</stp>
        <stp>5</stp>
        <stp>-957</stp>
        <stp>ALL</stp>
        <stp/>
        <stp/>
        <stp>False</stp>
        <stp>T</stp>
        <tr r="B959" s="2"/>
      </tp>
      <tp>
        <v>45816.954861111109</v>
        <stp/>
        <stp>StudyData</stp>
        <stp>TYA</stp>
        <stp>BAR</stp>
        <stp/>
        <stp>Time</stp>
        <stp>5</stp>
        <stp>-947</stp>
        <stp>ALL</stp>
        <stp/>
        <stp/>
        <stp>False</stp>
        <stp>T</stp>
        <tr r="B949" s="2"/>
      </tp>
      <tp>
        <v>45818.559027777781</v>
        <stp/>
        <stp>StudyData</stp>
        <stp>TYA</stp>
        <stp>BAR</stp>
        <stp/>
        <stp>Time</stp>
        <stp>5</stp>
        <stp>-497</stp>
        <stp>ALL</stp>
        <stp/>
        <stp/>
        <stp>False</stp>
        <stp>T</stp>
        <tr r="B499" s="2"/>
      </tp>
      <tp>
        <v>45818.59375</v>
        <stp/>
        <stp>StudyData</stp>
        <stp>TYA</stp>
        <stp>BAR</stp>
        <stp/>
        <stp>Time</stp>
        <stp>5</stp>
        <stp>-487</stp>
        <stp>ALL</stp>
        <stp/>
        <stp/>
        <stp>False</stp>
        <stp>T</stp>
        <tr r="B489" s="2"/>
      </tp>
      <tp>
        <v>45818.809027777781</v>
        <stp/>
        <stp>StudyData</stp>
        <stp>TYA</stp>
        <stp>BAR</stp>
        <stp/>
        <stp>Time</stp>
        <stp>5</stp>
        <stp>-437</stp>
        <stp>ALL</stp>
        <stp/>
        <stp/>
        <stp>False</stp>
        <stp>T</stp>
        <tr r="B439" s="2"/>
      </tp>
      <tp>
        <v>45818.84375</v>
        <stp/>
        <stp>StudyData</stp>
        <stp>TYA</stp>
        <stp>BAR</stp>
        <stp/>
        <stp>Time</stp>
        <stp>5</stp>
        <stp>-427</stp>
        <stp>ALL</stp>
        <stp/>
        <stp/>
        <stp>False</stp>
        <stp>T</stp>
        <tr r="B429" s="2"/>
      </tp>
      <tp>
        <v>45818.878472222219</v>
        <stp/>
        <stp>StudyData</stp>
        <stp>TYA</stp>
        <stp>BAR</stp>
        <stp/>
        <stp>Time</stp>
        <stp>5</stp>
        <stp>-417</stp>
        <stp>ALL</stp>
        <stp/>
        <stp/>
        <stp>False</stp>
        <stp>T</stp>
        <tr r="B419" s="2"/>
      </tp>
      <tp>
        <v>45818.913194444445</v>
        <stp/>
        <stp>StudyData</stp>
        <stp>TYA</stp>
        <stp>BAR</stp>
        <stp/>
        <stp>Time</stp>
        <stp>5</stp>
        <stp>-407</stp>
        <stp>ALL</stp>
        <stp/>
        <stp/>
        <stp>False</stp>
        <stp>T</stp>
        <tr r="B409" s="2"/>
      </tp>
      <tp>
        <v>45818.628472222219</v>
        <stp/>
        <stp>StudyData</stp>
        <stp>TYA</stp>
        <stp>BAR</stp>
        <stp/>
        <stp>Time</stp>
        <stp>5</stp>
        <stp>-477</stp>
        <stp>ALL</stp>
        <stp/>
        <stp/>
        <stp>False</stp>
        <stp>T</stp>
        <tr r="B479" s="2"/>
      </tp>
      <tp>
        <v>45818.663194444445</v>
        <stp/>
        <stp>StudyData</stp>
        <stp>TYA</stp>
        <stp>BAR</stp>
        <stp/>
        <stp>Time</stp>
        <stp>5</stp>
        <stp>-467</stp>
        <stp>ALL</stp>
        <stp/>
        <stp/>
        <stp>False</stp>
        <stp>T</stp>
        <tr r="B469" s="2"/>
      </tp>
      <tp>
        <v>45818.739583333336</v>
        <stp/>
        <stp>StudyData</stp>
        <stp>TYA</stp>
        <stp>BAR</stp>
        <stp/>
        <stp>Time</stp>
        <stp>5</stp>
        <stp>-457</stp>
        <stp>ALL</stp>
        <stp/>
        <stp/>
        <stp>False</stp>
        <stp>T</stp>
        <tr r="B459" s="2"/>
      </tp>
      <tp>
        <v>45818.774305555555</v>
        <stp/>
        <stp>StudyData</stp>
        <stp>TYA</stp>
        <stp>BAR</stp>
        <stp/>
        <stp>Time</stp>
        <stp>5</stp>
        <stp>-447</stp>
        <stp>ALL</stp>
        <stp/>
        <stp/>
        <stp>False</stp>
        <stp>T</stp>
        <tr r="B449" s="2"/>
      </tp>
      <tp>
        <v>45818.211805555555</v>
        <stp/>
        <stp>StudyData</stp>
        <stp>TYA</stp>
        <stp>BAR</stp>
        <stp/>
        <stp>Time</stp>
        <stp>5</stp>
        <stp>-597</stp>
        <stp>ALL</stp>
        <stp/>
        <stp/>
        <stp>False</stp>
        <stp>T</stp>
        <tr r="B599" s="2"/>
      </tp>
      <tp>
        <v>45818.246527777781</v>
        <stp/>
        <stp>StudyData</stp>
        <stp>TYA</stp>
        <stp>BAR</stp>
        <stp/>
        <stp>Time</stp>
        <stp>5</stp>
        <stp>-587</stp>
        <stp>ALL</stp>
        <stp/>
        <stp/>
        <stp>False</stp>
        <stp>T</stp>
        <tr r="B589" s="2"/>
      </tp>
      <tp>
        <v>45818.420138888891</v>
        <stp/>
        <stp>StudyData</stp>
        <stp>TYA</stp>
        <stp>BAR</stp>
        <stp/>
        <stp>Time</stp>
        <stp>5</stp>
        <stp>-537</stp>
        <stp>ALL</stp>
        <stp/>
        <stp/>
        <stp>False</stp>
        <stp>T</stp>
        <tr r="B539" s="2"/>
      </tp>
      <tp>
        <v>45818.454861111109</v>
        <stp/>
        <stp>StudyData</stp>
        <stp>TYA</stp>
        <stp>BAR</stp>
        <stp/>
        <stp>Time</stp>
        <stp>5</stp>
        <stp>-527</stp>
        <stp>ALL</stp>
        <stp/>
        <stp/>
        <stp>False</stp>
        <stp>T</stp>
        <tr r="B529" s="2"/>
      </tp>
      <tp>
        <v>45818.489583333336</v>
        <stp/>
        <stp>StudyData</stp>
        <stp>TYA</stp>
        <stp>BAR</stp>
        <stp/>
        <stp>Time</stp>
        <stp>5</stp>
        <stp>-517</stp>
        <stp>ALL</stp>
        <stp/>
        <stp/>
        <stp>False</stp>
        <stp>T</stp>
        <tr r="B519" s="2"/>
      </tp>
      <tp>
        <v>45818.524305555555</v>
        <stp/>
        <stp>StudyData</stp>
        <stp>TYA</stp>
        <stp>BAR</stp>
        <stp/>
        <stp>Time</stp>
        <stp>5</stp>
        <stp>-507</stp>
        <stp>ALL</stp>
        <stp/>
        <stp/>
        <stp>False</stp>
        <stp>T</stp>
        <tr r="B509" s="2"/>
      </tp>
      <tp>
        <v>45818.28125</v>
        <stp/>
        <stp>StudyData</stp>
        <stp>TYA</stp>
        <stp>BAR</stp>
        <stp/>
        <stp>Time</stp>
        <stp>5</stp>
        <stp>-577</stp>
        <stp>ALL</stp>
        <stp/>
        <stp/>
        <stp>False</stp>
        <stp>T</stp>
        <tr r="B579" s="2"/>
      </tp>
      <tp>
        <v>45818.315972222219</v>
        <stp/>
        <stp>StudyData</stp>
        <stp>TYA</stp>
        <stp>BAR</stp>
        <stp/>
        <stp>Time</stp>
        <stp>5</stp>
        <stp>-567</stp>
        <stp>ALL</stp>
        <stp/>
        <stp/>
        <stp>False</stp>
        <stp>T</stp>
        <tr r="B569" s="2"/>
      </tp>
      <tp>
        <v>45818.350694444445</v>
        <stp/>
        <stp>StudyData</stp>
        <stp>TYA</stp>
        <stp>BAR</stp>
        <stp/>
        <stp>Time</stp>
        <stp>5</stp>
        <stp>-557</stp>
        <stp>ALL</stp>
        <stp/>
        <stp/>
        <stp>False</stp>
        <stp>T</stp>
        <tr r="B559" s="2"/>
      </tp>
      <tp>
        <v>45818.385416666664</v>
        <stp/>
        <stp>StudyData</stp>
        <stp>TYA</stp>
        <stp>BAR</stp>
        <stp/>
        <stp>Time</stp>
        <stp>5</stp>
        <stp>-547</stp>
        <stp>ALL</stp>
        <stp/>
        <stp/>
        <stp>False</stp>
        <stp>T</stp>
        <tr r="B549" s="2"/>
      </tp>
      <tp>
        <v>45817.864583333336</v>
        <stp/>
        <stp>StudyData</stp>
        <stp>TYA</stp>
        <stp>BAR</stp>
        <stp/>
        <stp>Time</stp>
        <stp>5</stp>
        <stp>-697</stp>
        <stp>ALL</stp>
        <stp/>
        <stp/>
        <stp>False</stp>
        <stp>T</stp>
        <tr r="B699" s="2"/>
      </tp>
      <tp>
        <v>45817.899305555555</v>
        <stp/>
        <stp>StudyData</stp>
        <stp>TYA</stp>
        <stp>BAR</stp>
        <stp/>
        <stp>Time</stp>
        <stp>5</stp>
        <stp>-687</stp>
        <stp>ALL</stp>
        <stp/>
        <stp/>
        <stp>False</stp>
        <stp>T</stp>
        <tr r="B689" s="2"/>
      </tp>
      <tp>
        <v>45818.072916666664</v>
        <stp/>
        <stp>StudyData</stp>
        <stp>TYA</stp>
        <stp>BAR</stp>
        <stp/>
        <stp>Time</stp>
        <stp>5</stp>
        <stp>-637</stp>
        <stp>ALL</stp>
        <stp/>
        <stp/>
        <stp>False</stp>
        <stp>T</stp>
        <tr r="B639" s="2"/>
      </tp>
      <tp>
        <v>45818.107638888891</v>
        <stp/>
        <stp>StudyData</stp>
        <stp>TYA</stp>
        <stp>BAR</stp>
        <stp/>
        <stp>Time</stp>
        <stp>5</stp>
        <stp>-627</stp>
        <stp>ALL</stp>
        <stp/>
        <stp/>
        <stp>False</stp>
        <stp>T</stp>
        <tr r="B629" s="2"/>
      </tp>
      <tp>
        <v>45818.142361111109</v>
        <stp/>
        <stp>StudyData</stp>
        <stp>TYA</stp>
        <stp>BAR</stp>
        <stp/>
        <stp>Time</stp>
        <stp>5</stp>
        <stp>-617</stp>
        <stp>ALL</stp>
        <stp/>
        <stp/>
        <stp>False</stp>
        <stp>T</stp>
        <tr r="B619" s="2"/>
      </tp>
      <tp>
        <v>45818.177083333336</v>
        <stp/>
        <stp>StudyData</stp>
        <stp>TYA</stp>
        <stp>BAR</stp>
        <stp/>
        <stp>Time</stp>
        <stp>5</stp>
        <stp>-607</stp>
        <stp>ALL</stp>
        <stp/>
        <stp/>
        <stp>False</stp>
        <stp>T</stp>
        <tr r="B609" s="2"/>
      </tp>
      <tp>
        <v>45817.934027777781</v>
        <stp/>
        <stp>StudyData</stp>
        <stp>TYA</stp>
        <stp>BAR</stp>
        <stp/>
        <stp>Time</stp>
        <stp>5</stp>
        <stp>-677</stp>
        <stp>ALL</stp>
        <stp/>
        <stp/>
        <stp>False</stp>
        <stp>T</stp>
        <tr r="B679" s="2"/>
      </tp>
      <tp>
        <v>45817.96875</v>
        <stp/>
        <stp>StudyData</stp>
        <stp>TYA</stp>
        <stp>BAR</stp>
        <stp/>
        <stp>Time</stp>
        <stp>5</stp>
        <stp>-667</stp>
        <stp>ALL</stp>
        <stp/>
        <stp/>
        <stp>False</stp>
        <stp>T</stp>
        <tr r="B669" s="2"/>
      </tp>
      <tp>
        <v>45818.003472222219</v>
        <stp/>
        <stp>StudyData</stp>
        <stp>TYA</stp>
        <stp>BAR</stp>
        <stp/>
        <stp>Time</stp>
        <stp>5</stp>
        <stp>-657</stp>
        <stp>ALL</stp>
        <stp/>
        <stp/>
        <stp>False</stp>
        <stp>T</stp>
        <tr r="B659" s="2"/>
      </tp>
      <tp>
        <v>45818.038194444445</v>
        <stp/>
        <stp>StudyData</stp>
        <stp>TYA</stp>
        <stp>BAR</stp>
        <stp/>
        <stp>Time</stp>
        <stp>5</stp>
        <stp>-647</stp>
        <stp>ALL</stp>
        <stp/>
        <stp/>
        <stp>False</stp>
        <stp>T</stp>
        <tr r="B649" s="2"/>
      </tp>
      <tp>
        <v>45817.475694444445</v>
        <stp/>
        <stp>StudyData</stp>
        <stp>TYA</stp>
        <stp>BAR</stp>
        <stp/>
        <stp>Time</stp>
        <stp>5</stp>
        <stp>-797</stp>
        <stp>ALL</stp>
        <stp/>
        <stp/>
        <stp>False</stp>
        <stp>T</stp>
        <tr r="B799" s="2"/>
      </tp>
      <tp>
        <v>45817.510416666664</v>
        <stp/>
        <stp>StudyData</stp>
        <stp>TYA</stp>
        <stp>BAR</stp>
        <stp/>
        <stp>Time</stp>
        <stp>5</stp>
        <stp>-787</stp>
        <stp>ALL</stp>
        <stp/>
        <stp/>
        <stp>False</stp>
        <stp>T</stp>
        <tr r="B789" s="2"/>
      </tp>
      <tp>
        <v>45817.725694444445</v>
        <stp/>
        <stp>StudyData</stp>
        <stp>TYA</stp>
        <stp>BAR</stp>
        <stp/>
        <stp>Time</stp>
        <stp>5</stp>
        <stp>-737</stp>
        <stp>ALL</stp>
        <stp/>
        <stp/>
        <stp>False</stp>
        <stp>T</stp>
        <tr r="B739" s="2"/>
      </tp>
      <tp>
        <v>45817.760416666664</v>
        <stp/>
        <stp>StudyData</stp>
        <stp>TYA</stp>
        <stp>BAR</stp>
        <stp/>
        <stp>Time</stp>
        <stp>5</stp>
        <stp>-727</stp>
        <stp>ALL</stp>
        <stp/>
        <stp/>
        <stp>False</stp>
        <stp>T</stp>
        <tr r="B729" s="2"/>
      </tp>
      <tp>
        <v>45817.795138888891</v>
        <stp/>
        <stp>StudyData</stp>
        <stp>TYA</stp>
        <stp>BAR</stp>
        <stp/>
        <stp>Time</stp>
        <stp>5</stp>
        <stp>-717</stp>
        <stp>ALL</stp>
        <stp/>
        <stp/>
        <stp>False</stp>
        <stp>T</stp>
        <tr r="B719" s="2"/>
      </tp>
      <tp>
        <v>45817.829861111109</v>
        <stp/>
        <stp>StudyData</stp>
        <stp>TYA</stp>
        <stp>BAR</stp>
        <stp/>
        <stp>Time</stp>
        <stp>5</stp>
        <stp>-707</stp>
        <stp>ALL</stp>
        <stp/>
        <stp/>
        <stp>False</stp>
        <stp>T</stp>
        <tr r="B709" s="2"/>
      </tp>
      <tp>
        <v>45817.545138888891</v>
        <stp/>
        <stp>StudyData</stp>
        <stp>TYA</stp>
        <stp>BAR</stp>
        <stp/>
        <stp>Time</stp>
        <stp>5</stp>
        <stp>-777</stp>
        <stp>ALL</stp>
        <stp/>
        <stp/>
        <stp>False</stp>
        <stp>T</stp>
        <tr r="B779" s="2"/>
      </tp>
      <tp>
        <v>45817.579861111109</v>
        <stp/>
        <stp>StudyData</stp>
        <stp>TYA</stp>
        <stp>BAR</stp>
        <stp/>
        <stp>Time</stp>
        <stp>5</stp>
        <stp>-767</stp>
        <stp>ALL</stp>
        <stp/>
        <stp/>
        <stp>False</stp>
        <stp>T</stp>
        <tr r="B769" s="2"/>
      </tp>
      <tp>
        <v>45817.614583333336</v>
        <stp/>
        <stp>StudyData</stp>
        <stp>TYA</stp>
        <stp>BAR</stp>
        <stp/>
        <stp>Time</stp>
        <stp>5</stp>
        <stp>-757</stp>
        <stp>ALL</stp>
        <stp/>
        <stp/>
        <stp>False</stp>
        <stp>T</stp>
        <tr r="B759" s="2"/>
      </tp>
      <tp>
        <v>45817.649305555555</v>
        <stp/>
        <stp>StudyData</stp>
        <stp>TYA</stp>
        <stp>BAR</stp>
        <stp/>
        <stp>Time</stp>
        <stp>5</stp>
        <stp>-747</stp>
        <stp>ALL</stp>
        <stp/>
        <stp/>
        <stp>False</stp>
        <stp>T</stp>
        <tr r="B749" s="2"/>
      </tp>
      <tp>
        <v>45819.642361111109</v>
        <stp/>
        <stp>StudyData</stp>
        <stp>TYA</stp>
        <stp>BAR</stp>
        <stp/>
        <stp>Time</stp>
        <stp>5</stp>
        <stp>-197</stp>
        <stp>ALL</stp>
        <stp/>
        <stp/>
        <stp>False</stp>
        <stp>T</stp>
        <tr r="B199" s="2"/>
      </tp>
      <tp>
        <v>45819.71875</v>
        <stp/>
        <stp>StudyData</stp>
        <stp>TYA</stp>
        <stp>BAR</stp>
        <stp/>
        <stp>Time</stp>
        <stp>5</stp>
        <stp>-187</stp>
        <stp>ALL</stp>
        <stp/>
        <stp/>
        <stp>False</stp>
        <stp>T</stp>
        <tr r="B189" s="2"/>
      </tp>
      <tp>
        <v>45819.892361111109</v>
        <stp/>
        <stp>StudyData</stp>
        <stp>TYA</stp>
        <stp>BAR</stp>
        <stp/>
        <stp>Time</stp>
        <stp>5</stp>
        <stp>-137</stp>
        <stp>ALL</stp>
        <stp/>
        <stp/>
        <stp>False</stp>
        <stp>T</stp>
        <tr r="B139" s="2"/>
      </tp>
      <tp>
        <v>45819.927083333336</v>
        <stp/>
        <stp>StudyData</stp>
        <stp>TYA</stp>
        <stp>BAR</stp>
        <stp/>
        <stp>Time</stp>
        <stp>5</stp>
        <stp>-127</stp>
        <stp>ALL</stp>
        <stp/>
        <stp/>
        <stp>False</stp>
        <stp>T</stp>
        <tr r="B129" s="2"/>
      </tp>
      <tp>
        <v>45819.961805555555</v>
        <stp/>
        <stp>StudyData</stp>
        <stp>TYA</stp>
        <stp>BAR</stp>
        <stp/>
        <stp>Time</stp>
        <stp>5</stp>
        <stp>-117</stp>
        <stp>ALL</stp>
        <stp/>
        <stp/>
        <stp>False</stp>
        <stp>T</stp>
        <tr r="B119" s="2"/>
      </tp>
      <tp>
        <v>45819.996527777781</v>
        <stp/>
        <stp>StudyData</stp>
        <stp>TYA</stp>
        <stp>BAR</stp>
        <stp/>
        <stp>Time</stp>
        <stp>5</stp>
        <stp>-107</stp>
        <stp>ALL</stp>
        <stp/>
        <stp/>
        <stp>False</stp>
        <stp>T</stp>
        <tr r="B109" s="2"/>
      </tp>
      <tp>
        <v>45819.753472222219</v>
        <stp/>
        <stp>StudyData</stp>
        <stp>TYA</stp>
        <stp>BAR</stp>
        <stp/>
        <stp>Time</stp>
        <stp>5</stp>
        <stp>-177</stp>
        <stp>ALL</stp>
        <stp/>
        <stp/>
        <stp>False</stp>
        <stp>T</stp>
        <tr r="B179" s="2"/>
      </tp>
      <tp>
        <v>45819.788194444445</v>
        <stp/>
        <stp>StudyData</stp>
        <stp>TYA</stp>
        <stp>BAR</stp>
        <stp/>
        <stp>Time</stp>
        <stp>5</stp>
        <stp>-167</stp>
        <stp>ALL</stp>
        <stp/>
        <stp/>
        <stp>False</stp>
        <stp>T</stp>
        <tr r="B169" s="2"/>
      </tp>
      <tp>
        <v>45819.822916666664</v>
        <stp/>
        <stp>StudyData</stp>
        <stp>TYA</stp>
        <stp>BAR</stp>
        <stp/>
        <stp>Time</stp>
        <stp>5</stp>
        <stp>-157</stp>
        <stp>ALL</stp>
        <stp/>
        <stp/>
        <stp>False</stp>
        <stp>T</stp>
        <tr r="B159" s="2"/>
      </tp>
      <tp>
        <v>45819.857638888891</v>
        <stp/>
        <stp>StudyData</stp>
        <stp>TYA</stp>
        <stp>BAR</stp>
        <stp/>
        <stp>Time</stp>
        <stp>5</stp>
        <stp>-147</stp>
        <stp>ALL</stp>
        <stp/>
        <stp/>
        <stp>False</stp>
        <stp>T</stp>
        <tr r="B149" s="2"/>
      </tp>
      <tp>
        <v>45819.295138888891</v>
        <stp/>
        <stp>StudyData</stp>
        <stp>TYA</stp>
        <stp>BAR</stp>
        <stp/>
        <stp>Time</stp>
        <stp>5</stp>
        <stp>-297</stp>
        <stp>ALL</stp>
        <stp/>
        <stp/>
        <stp>False</stp>
        <stp>T</stp>
        <tr r="B299" s="2"/>
      </tp>
      <tp>
        <v>45819.329861111109</v>
        <stp/>
        <stp>StudyData</stp>
        <stp>TYA</stp>
        <stp>BAR</stp>
        <stp/>
        <stp>Time</stp>
        <stp>5</stp>
        <stp>-287</stp>
        <stp>ALL</stp>
        <stp/>
        <stp/>
        <stp>False</stp>
        <stp>T</stp>
        <tr r="B289" s="2"/>
      </tp>
      <tp>
        <v>45819.503472222219</v>
        <stp/>
        <stp>StudyData</stp>
        <stp>TYA</stp>
        <stp>BAR</stp>
        <stp/>
        <stp>Time</stp>
        <stp>5</stp>
        <stp>-237</stp>
        <stp>ALL</stp>
        <stp/>
        <stp/>
        <stp>False</stp>
        <stp>T</stp>
        <tr r="B239" s="2"/>
      </tp>
      <tp>
        <v>45819.538194444445</v>
        <stp/>
        <stp>StudyData</stp>
        <stp>TYA</stp>
        <stp>BAR</stp>
        <stp/>
        <stp>Time</stp>
        <stp>5</stp>
        <stp>-227</stp>
        <stp>ALL</stp>
        <stp/>
        <stp/>
        <stp>False</stp>
        <stp>T</stp>
        <tr r="B229" s="2"/>
      </tp>
      <tp>
        <v>45819.572916666664</v>
        <stp/>
        <stp>StudyData</stp>
        <stp>TYA</stp>
        <stp>BAR</stp>
        <stp/>
        <stp>Time</stp>
        <stp>5</stp>
        <stp>-217</stp>
        <stp>ALL</stp>
        <stp/>
        <stp/>
        <stp>False</stp>
        <stp>T</stp>
        <tr r="B219" s="2"/>
      </tp>
      <tp>
        <v>45819.607638888891</v>
        <stp/>
        <stp>StudyData</stp>
        <stp>TYA</stp>
        <stp>BAR</stp>
        <stp/>
        <stp>Time</stp>
        <stp>5</stp>
        <stp>-207</stp>
        <stp>ALL</stp>
        <stp/>
        <stp/>
        <stp>False</stp>
        <stp>T</stp>
        <tr r="B209" s="2"/>
      </tp>
      <tp>
        <v>45819.364583333336</v>
        <stp/>
        <stp>StudyData</stp>
        <stp>TYA</stp>
        <stp>BAR</stp>
        <stp/>
        <stp>Time</stp>
        <stp>5</stp>
        <stp>-277</stp>
        <stp>ALL</stp>
        <stp/>
        <stp/>
        <stp>False</stp>
        <stp>T</stp>
        <tr r="B279" s="2"/>
      </tp>
      <tp>
        <v>45819.399305555555</v>
        <stp/>
        <stp>StudyData</stp>
        <stp>TYA</stp>
        <stp>BAR</stp>
        <stp/>
        <stp>Time</stp>
        <stp>5</stp>
        <stp>-267</stp>
        <stp>ALL</stp>
        <stp/>
        <stp/>
        <stp>False</stp>
        <stp>T</stp>
        <tr r="B269" s="2"/>
      </tp>
      <tp>
        <v>45819.434027777781</v>
        <stp/>
        <stp>StudyData</stp>
        <stp>TYA</stp>
        <stp>BAR</stp>
        <stp/>
        <stp>Time</stp>
        <stp>5</stp>
        <stp>-257</stp>
        <stp>ALL</stp>
        <stp/>
        <stp/>
        <stp>False</stp>
        <stp>T</stp>
        <tr r="B259" s="2"/>
      </tp>
      <tp>
        <v>45819.46875</v>
        <stp/>
        <stp>StudyData</stp>
        <stp>TYA</stp>
        <stp>BAR</stp>
        <stp/>
        <stp>Time</stp>
        <stp>5</stp>
        <stp>-247</stp>
        <stp>ALL</stp>
        <stp/>
        <stp/>
        <stp>False</stp>
        <stp>T</stp>
        <tr r="B249" s="2"/>
      </tp>
      <tp>
        <v>45818.947916666664</v>
        <stp/>
        <stp>StudyData</stp>
        <stp>TYA</stp>
        <stp>BAR</stp>
        <stp/>
        <stp>Time</stp>
        <stp>5</stp>
        <stp>-397</stp>
        <stp>ALL</stp>
        <stp/>
        <stp/>
        <stp>False</stp>
        <stp>T</stp>
        <tr r="B399" s="2"/>
      </tp>
      <tp>
        <v>45818.982638888891</v>
        <stp/>
        <stp>StudyData</stp>
        <stp>TYA</stp>
        <stp>BAR</stp>
        <stp/>
        <stp>Time</stp>
        <stp>5</stp>
        <stp>-387</stp>
        <stp>ALL</stp>
        <stp/>
        <stp/>
        <stp>False</stp>
        <stp>T</stp>
        <tr r="B389" s="2"/>
      </tp>
      <tp>
        <v>45819.15625</v>
        <stp/>
        <stp>StudyData</stp>
        <stp>TYA</stp>
        <stp>BAR</stp>
        <stp/>
        <stp>Time</stp>
        <stp>5</stp>
        <stp>-337</stp>
        <stp>ALL</stp>
        <stp/>
        <stp/>
        <stp>False</stp>
        <stp>T</stp>
        <tr r="B339" s="2"/>
      </tp>
      <tp>
        <v>45819.190972222219</v>
        <stp/>
        <stp>StudyData</stp>
        <stp>TYA</stp>
        <stp>BAR</stp>
        <stp/>
        <stp>Time</stp>
        <stp>5</stp>
        <stp>-327</stp>
        <stp>ALL</stp>
        <stp/>
        <stp/>
        <stp>False</stp>
        <stp>T</stp>
        <tr r="B329" s="2"/>
      </tp>
      <tp>
        <v>45819.225694444445</v>
        <stp/>
        <stp>StudyData</stp>
        <stp>TYA</stp>
        <stp>BAR</stp>
        <stp/>
        <stp>Time</stp>
        <stp>5</stp>
        <stp>-317</stp>
        <stp>ALL</stp>
        <stp/>
        <stp/>
        <stp>False</stp>
        <stp>T</stp>
        <tr r="B319" s="2"/>
      </tp>
      <tp>
        <v>45819.260416666664</v>
        <stp/>
        <stp>StudyData</stp>
        <stp>TYA</stp>
        <stp>BAR</stp>
        <stp/>
        <stp>Time</stp>
        <stp>5</stp>
        <stp>-307</stp>
        <stp>ALL</stp>
        <stp/>
        <stp/>
        <stp>False</stp>
        <stp>T</stp>
        <tr r="B309" s="2"/>
      </tp>
      <tp>
        <v>45819.017361111109</v>
        <stp/>
        <stp>StudyData</stp>
        <stp>TYA</stp>
        <stp>BAR</stp>
        <stp/>
        <stp>Time</stp>
        <stp>5</stp>
        <stp>-377</stp>
        <stp>ALL</stp>
        <stp/>
        <stp/>
        <stp>False</stp>
        <stp>T</stp>
        <tr r="B379" s="2"/>
      </tp>
      <tp>
        <v>45819.052083333336</v>
        <stp/>
        <stp>StudyData</stp>
        <stp>TYA</stp>
        <stp>BAR</stp>
        <stp/>
        <stp>Time</stp>
        <stp>5</stp>
        <stp>-367</stp>
        <stp>ALL</stp>
        <stp/>
        <stp/>
        <stp>False</stp>
        <stp>T</stp>
        <tr r="B369" s="2"/>
      </tp>
      <tp>
        <v>45819.086805555555</v>
        <stp/>
        <stp>StudyData</stp>
        <stp>TYA</stp>
        <stp>BAR</stp>
        <stp/>
        <stp>Time</stp>
        <stp>5</stp>
        <stp>-357</stp>
        <stp>ALL</stp>
        <stp/>
        <stp/>
        <stp>False</stp>
        <stp>T</stp>
        <tr r="B359" s="2"/>
      </tp>
      <tp>
        <v>45819.121527777781</v>
        <stp/>
        <stp>StudyData</stp>
        <stp>TYA</stp>
        <stp>BAR</stp>
        <stp/>
        <stp>Time</stp>
        <stp>5</stp>
        <stp>-347</stp>
        <stp>ALL</stp>
        <stp/>
        <stp/>
        <stp>False</stp>
        <stp>T</stp>
        <tr r="B349" s="2"/>
      </tp>
      <tp>
        <v>62.376233083367019</v>
        <stp/>
        <stp>StudyData</stp>
        <stp>RSI(EP,InputChoice:=Close,Period:=14)</stp>
        <stp>Bar</stp>
        <stp/>
        <stp>Close</stp>
        <stp>5</stp>
        <stp>-517</stp>
        <stp>all</stp>
        <stp/>
        <stp/>
        <stp>FALSE</stp>
        <stp>T</stp>
        <tr r="H519" s="2"/>
      </tp>
      <tp>
        <v>52.504651553585234</v>
        <stp/>
        <stp>StudyData</stp>
        <stp>RSI(EP,InputChoice:=Close,Period:=14)</stp>
        <stp>Bar</stp>
        <stp/>
        <stp>Close</stp>
        <stp>5</stp>
        <stp>-507</stp>
        <stp>all</stp>
        <stp/>
        <stp/>
        <stp>FALSE</stp>
        <stp>T</stp>
        <tr r="H509" s="2"/>
      </tp>
      <tp>
        <v>52.289456039742404</v>
        <stp/>
        <stp>StudyData</stp>
        <stp>RSI(EP,InputChoice:=Close,Period:=14)</stp>
        <stp>Bar</stp>
        <stp/>
        <stp>Close</stp>
        <stp>5</stp>
        <stp>-537</stp>
        <stp>all</stp>
        <stp/>
        <stp/>
        <stp>FALSE</stp>
        <stp>T</stp>
        <tr r="H539" s="2"/>
      </tp>
      <tp>
        <v>55.686431210926905</v>
        <stp/>
        <stp>StudyData</stp>
        <stp>RSI(EP,InputChoice:=Close,Period:=14)</stp>
        <stp>Bar</stp>
        <stp/>
        <stp>Close</stp>
        <stp>5</stp>
        <stp>-527</stp>
        <stp>all</stp>
        <stp/>
        <stp/>
        <stp>FALSE</stp>
        <stp>T</stp>
        <tr r="H529" s="2"/>
      </tp>
      <tp>
        <v>45.46142854814812</v>
        <stp/>
        <stp>StudyData</stp>
        <stp>RSI(EP,InputChoice:=Close,Period:=14)</stp>
        <stp>Bar</stp>
        <stp/>
        <stp>Close</stp>
        <stp>5</stp>
        <stp>-557</stp>
        <stp>all</stp>
        <stp/>
        <stp/>
        <stp>FALSE</stp>
        <stp>T</stp>
        <tr r="H559" s="2"/>
      </tp>
      <tp>
        <v>63.500084400084177</v>
        <stp/>
        <stp>StudyData</stp>
        <stp>RSI(EP,InputChoice:=Close,Period:=14)</stp>
        <stp>Bar</stp>
        <stp/>
        <stp>Close</stp>
        <stp>5</stp>
        <stp>-547</stp>
        <stp>all</stp>
        <stp/>
        <stp/>
        <stp>FALSE</stp>
        <stp>T</stp>
        <tr r="H549" s="2"/>
      </tp>
      <tp>
        <v>54.560979193078232</v>
        <stp/>
        <stp>StudyData</stp>
        <stp>RSI(EP,InputChoice:=Close,Period:=14)</stp>
        <stp>Bar</stp>
        <stp/>
        <stp>Close</stp>
        <stp>5</stp>
        <stp>-577</stp>
        <stp>all</stp>
        <stp/>
        <stp/>
        <stp>FALSE</stp>
        <stp>T</stp>
        <tr r="H579" s="2"/>
      </tp>
      <tp>
        <v>61.511995163973502</v>
        <stp/>
        <stp>StudyData</stp>
        <stp>RSI(EP,InputChoice:=Close,Period:=14)</stp>
        <stp>Bar</stp>
        <stp/>
        <stp>Close</stp>
        <stp>5</stp>
        <stp>-567</stp>
        <stp>all</stp>
        <stp/>
        <stp/>
        <stp>FALSE</stp>
        <stp>T</stp>
        <tr r="H569" s="2"/>
      </tp>
      <tp>
        <v>61.732963706326125</v>
        <stp/>
        <stp>StudyData</stp>
        <stp>RSI(EP,InputChoice:=Close,Period:=14)</stp>
        <stp>Bar</stp>
        <stp/>
        <stp>Close</stp>
        <stp>5</stp>
        <stp>-597</stp>
        <stp>all</stp>
        <stp/>
        <stp/>
        <stp>FALSE</stp>
        <stp>T</stp>
        <tr r="H599" s="2"/>
      </tp>
      <tp>
        <v>58.198093567995627</v>
        <stp/>
        <stp>StudyData</stp>
        <stp>RSI(EP,InputChoice:=Close,Period:=14)</stp>
        <stp>Bar</stp>
        <stp/>
        <stp>Close</stp>
        <stp>5</stp>
        <stp>-587</stp>
        <stp>all</stp>
        <stp/>
        <stp/>
        <stp>FALSE</stp>
        <stp>T</stp>
        <tr r="H589" s="2"/>
      </tp>
      <tp>
        <v>39.598919455991371</v>
        <stp/>
        <stp>StudyData</stp>
        <stp>RSI(EP,InputChoice:=Close,Period:=14)</stp>
        <stp>Bar</stp>
        <stp/>
        <stp>Close</stp>
        <stp>5</stp>
        <stp>-417</stp>
        <stp>all</stp>
        <stp/>
        <stp/>
        <stp>FALSE</stp>
        <stp>T</stp>
        <tr r="H419" s="2"/>
      </tp>
      <tp>
        <v>38.193132164781609</v>
        <stp/>
        <stp>StudyData</stp>
        <stp>RSI(EP,InputChoice:=Close,Period:=14)</stp>
        <stp>Bar</stp>
        <stp/>
        <stp>Close</stp>
        <stp>5</stp>
        <stp>-407</stp>
        <stp>all</stp>
        <stp/>
        <stp/>
        <stp>FALSE</stp>
        <stp>T</stp>
        <tr r="H409" s="2"/>
      </tp>
      <tp>
        <v>42.115883092993236</v>
        <stp/>
        <stp>StudyData</stp>
        <stp>RSI(EP,InputChoice:=Close,Period:=14)</stp>
        <stp>Bar</stp>
        <stp/>
        <stp>Close</stp>
        <stp>5</stp>
        <stp>-437</stp>
        <stp>all</stp>
        <stp/>
        <stp/>
        <stp>FALSE</stp>
        <stp>T</stp>
        <tr r="H439" s="2"/>
      </tp>
      <tp>
        <v>32.187315363399577</v>
        <stp/>
        <stp>StudyData</stp>
        <stp>RSI(EP,InputChoice:=Close,Period:=14)</stp>
        <stp>Bar</stp>
        <stp/>
        <stp>Close</stp>
        <stp>5</stp>
        <stp>-427</stp>
        <stp>all</stp>
        <stp/>
        <stp/>
        <stp>FALSE</stp>
        <stp>T</stp>
        <tr r="H429" s="2"/>
      </tp>
      <tp>
        <v>54.620284139550158</v>
        <stp/>
        <stp>StudyData</stp>
        <stp>RSI(EP,InputChoice:=Close,Period:=14)</stp>
        <stp>Bar</stp>
        <stp/>
        <stp>Close</stp>
        <stp>5</stp>
        <stp>-457</stp>
        <stp>all</stp>
        <stp/>
        <stp/>
        <stp>FALSE</stp>
        <stp>T</stp>
        <tr r="H459" s="2"/>
      </tp>
      <tp>
        <v>50.814876127599462</v>
        <stp/>
        <stp>StudyData</stp>
        <stp>RSI(EP,InputChoice:=Close,Period:=14)</stp>
        <stp>Bar</stp>
        <stp/>
        <stp>Close</stp>
        <stp>5</stp>
        <stp>-447</stp>
        <stp>all</stp>
        <stp/>
        <stp/>
        <stp>FALSE</stp>
        <stp>T</stp>
        <tr r="H449" s="2"/>
      </tp>
      <tp>
        <v>55.747720987380148</v>
        <stp/>
        <stp>StudyData</stp>
        <stp>RSI(EP,InputChoice:=Close,Period:=14)</stp>
        <stp>Bar</stp>
        <stp/>
        <stp>Close</stp>
        <stp>5</stp>
        <stp>-477</stp>
        <stp>all</stp>
        <stp/>
        <stp/>
        <stp>FALSE</stp>
        <stp>T</stp>
        <tr r="H479" s="2"/>
      </tp>
      <tp>
        <v>54.622823329771975</v>
        <stp/>
        <stp>StudyData</stp>
        <stp>RSI(EP,InputChoice:=Close,Period:=14)</stp>
        <stp>Bar</stp>
        <stp/>
        <stp>Close</stp>
        <stp>5</stp>
        <stp>-467</stp>
        <stp>all</stp>
        <stp/>
        <stp/>
        <stp>FALSE</stp>
        <stp>T</stp>
        <tr r="H469" s="2"/>
      </tp>
      <tp>
        <v>40.467287359110095</v>
        <stp/>
        <stp>StudyData</stp>
        <stp>RSI(EP,InputChoice:=Close,Period:=14)</stp>
        <stp>Bar</stp>
        <stp/>
        <stp>Close</stp>
        <stp>5</stp>
        <stp>-497</stp>
        <stp>all</stp>
        <stp/>
        <stp/>
        <stp>FALSE</stp>
        <stp>T</stp>
        <tr r="H499" s="2"/>
      </tp>
      <tp>
        <v>62.624923008914742</v>
        <stp/>
        <stp>StudyData</stp>
        <stp>RSI(EP,InputChoice:=Close,Period:=14)</stp>
        <stp>Bar</stp>
        <stp/>
        <stp>Close</stp>
        <stp>5</stp>
        <stp>-487</stp>
        <stp>all</stp>
        <stp/>
        <stp/>
        <stp>FALSE</stp>
        <stp>T</stp>
        <tr r="H489" s="2"/>
      </tp>
      <tp>
        <v>33.681533389690898</v>
        <stp/>
        <stp>StudyData</stp>
        <stp>RSI(EP,InputChoice:=Close,Period:=14)</stp>
        <stp>Bar</stp>
        <stp/>
        <stp>Close</stp>
        <stp>5</stp>
        <stp>-717</stp>
        <stp>all</stp>
        <stp/>
        <stp/>
        <stp>FALSE</stp>
        <stp>T</stp>
        <tr r="H719" s="2"/>
      </tp>
      <tp>
        <v>68.562676610417526</v>
        <stp/>
        <stp>StudyData</stp>
        <stp>RSI(EP,InputChoice:=Close,Period:=14)</stp>
        <stp>Bar</stp>
        <stp/>
        <stp>Close</stp>
        <stp>5</stp>
        <stp>-707</stp>
        <stp>all</stp>
        <stp/>
        <stp/>
        <stp>FALSE</stp>
        <stp>T</stp>
        <tr r="H709" s="2"/>
      </tp>
      <tp>
        <v>50.492155037644174</v>
        <stp/>
        <stp>StudyData</stp>
        <stp>RSI(EP,InputChoice:=Close,Period:=14)</stp>
        <stp>Bar</stp>
        <stp/>
        <stp>Close</stp>
        <stp>5</stp>
        <stp>-737</stp>
        <stp>all</stp>
        <stp/>
        <stp/>
        <stp>FALSE</stp>
        <stp>T</stp>
        <tr r="H739" s="2"/>
      </tp>
      <tp>
        <v>51.04521539248055</v>
        <stp/>
        <stp>StudyData</stp>
        <stp>RSI(EP,InputChoice:=Close,Period:=14)</stp>
        <stp>Bar</stp>
        <stp/>
        <stp>Close</stp>
        <stp>5</stp>
        <stp>-727</stp>
        <stp>all</stp>
        <stp/>
        <stp/>
        <stp>FALSE</stp>
        <stp>T</stp>
        <tr r="H729" s="2"/>
      </tp>
      <tp>
        <v>40.205016375774974</v>
        <stp/>
        <stp>StudyData</stp>
        <stp>RSI(EP,InputChoice:=Close,Period:=14)</stp>
        <stp>Bar</stp>
        <stp/>
        <stp>Close</stp>
        <stp>5</stp>
        <stp>-757</stp>
        <stp>all</stp>
        <stp/>
        <stp/>
        <stp>FALSE</stp>
        <stp>T</stp>
        <tr r="H759" s="2"/>
      </tp>
      <tp>
        <v>34.455743323966431</v>
        <stp/>
        <stp>StudyData</stp>
        <stp>RSI(EP,InputChoice:=Close,Period:=14)</stp>
        <stp>Bar</stp>
        <stp/>
        <stp>Close</stp>
        <stp>5</stp>
        <stp>-747</stp>
        <stp>all</stp>
        <stp/>
        <stp/>
        <stp>FALSE</stp>
        <stp>T</stp>
        <tr r="H749" s="2"/>
      </tp>
      <tp>
        <v>57.102460107310328</v>
        <stp/>
        <stp>StudyData</stp>
        <stp>RSI(EP,InputChoice:=Close,Period:=14)</stp>
        <stp>Bar</stp>
        <stp/>
        <stp>Close</stp>
        <stp>5</stp>
        <stp>-777</stp>
        <stp>all</stp>
        <stp/>
        <stp/>
        <stp>FALSE</stp>
        <stp>T</stp>
        <tr r="H779" s="2"/>
      </tp>
      <tp>
        <v>57.28106478557924</v>
        <stp/>
        <stp>StudyData</stp>
        <stp>RSI(EP,InputChoice:=Close,Period:=14)</stp>
        <stp>Bar</stp>
        <stp/>
        <stp>Close</stp>
        <stp>5</stp>
        <stp>-767</stp>
        <stp>all</stp>
        <stp/>
        <stp/>
        <stp>FALSE</stp>
        <stp>T</stp>
        <tr r="H769" s="2"/>
      </tp>
      <tp>
        <v>52.71155500145656</v>
        <stp/>
        <stp>StudyData</stp>
        <stp>RSI(EP,InputChoice:=Close,Period:=14)</stp>
        <stp>Bar</stp>
        <stp/>
        <stp>Close</stp>
        <stp>5</stp>
        <stp>-797</stp>
        <stp>all</stp>
        <stp/>
        <stp/>
        <stp>FALSE</stp>
        <stp>T</stp>
        <tr r="H799" s="2"/>
      </tp>
      <tp>
        <v>53.896187641333761</v>
        <stp/>
        <stp>StudyData</stp>
        <stp>RSI(EP,InputChoice:=Close,Period:=14)</stp>
        <stp>Bar</stp>
        <stp/>
        <stp>Close</stp>
        <stp>5</stp>
        <stp>-787</stp>
        <stp>all</stp>
        <stp/>
        <stp/>
        <stp>FALSE</stp>
        <stp>T</stp>
        <tr r="H789" s="2"/>
      </tp>
      <tp>
        <v>46.519923563932437</v>
        <stp/>
        <stp>StudyData</stp>
        <stp>RSI(EP,InputChoice:=Close,Period:=14)</stp>
        <stp>Bar</stp>
        <stp/>
        <stp>Close</stp>
        <stp>5</stp>
        <stp>-617</stp>
        <stp>all</stp>
        <stp/>
        <stp/>
        <stp>FALSE</stp>
        <stp>T</stp>
        <tr r="H619" s="2"/>
      </tp>
      <tp>
        <v>56.201780933626289</v>
        <stp/>
        <stp>StudyData</stp>
        <stp>RSI(EP,InputChoice:=Close,Period:=14)</stp>
        <stp>Bar</stp>
        <stp/>
        <stp>Close</stp>
        <stp>5</stp>
        <stp>-607</stp>
        <stp>all</stp>
        <stp/>
        <stp/>
        <stp>FALSE</stp>
        <stp>T</stp>
        <tr r="H609" s="2"/>
      </tp>
      <tp>
        <v>38.58054101079567</v>
        <stp/>
        <stp>StudyData</stp>
        <stp>RSI(EP,InputChoice:=Close,Period:=14)</stp>
        <stp>Bar</stp>
        <stp/>
        <stp>Close</stp>
        <stp>5</stp>
        <stp>-637</stp>
        <stp>all</stp>
        <stp/>
        <stp/>
        <stp>FALSE</stp>
        <stp>T</stp>
        <tr r="H639" s="2"/>
      </tp>
      <tp>
        <v>32.491356926308157</v>
        <stp/>
        <stp>StudyData</stp>
        <stp>RSI(EP,InputChoice:=Close,Period:=14)</stp>
        <stp>Bar</stp>
        <stp/>
        <stp>Close</stp>
        <stp>5</stp>
        <stp>-627</stp>
        <stp>all</stp>
        <stp/>
        <stp/>
        <stp>FALSE</stp>
        <stp>T</stp>
        <tr r="H629" s="2"/>
      </tp>
      <tp>
        <v>48.324548599362274</v>
        <stp/>
        <stp>StudyData</stp>
        <stp>RSI(EP,InputChoice:=Close,Period:=14)</stp>
        <stp>Bar</stp>
        <stp/>
        <stp>Close</stp>
        <stp>5</stp>
        <stp>-657</stp>
        <stp>all</stp>
        <stp/>
        <stp/>
        <stp>FALSE</stp>
        <stp>T</stp>
        <tr r="H659" s="2"/>
      </tp>
      <tp>
        <v>37.293452674699644</v>
        <stp/>
        <stp>StudyData</stp>
        <stp>RSI(EP,InputChoice:=Close,Period:=14)</stp>
        <stp>Bar</stp>
        <stp/>
        <stp>Close</stp>
        <stp>5</stp>
        <stp>-647</stp>
        <stp>all</stp>
        <stp/>
        <stp/>
        <stp>FALSE</stp>
        <stp>T</stp>
        <tr r="H649" s="2"/>
      </tp>
      <tp>
        <v>53.145452379237604</v>
        <stp/>
        <stp>StudyData</stp>
        <stp>RSI(EP,InputChoice:=Close,Period:=14)</stp>
        <stp>Bar</stp>
        <stp/>
        <stp>Close</stp>
        <stp>5</stp>
        <stp>-677</stp>
        <stp>all</stp>
        <stp/>
        <stp/>
        <stp>FALSE</stp>
        <stp>T</stp>
        <tr r="H679" s="2"/>
      </tp>
      <tp>
        <v>46.920456257116349</v>
        <stp/>
        <stp>StudyData</stp>
        <stp>RSI(EP,InputChoice:=Close,Period:=14)</stp>
        <stp>Bar</stp>
        <stp/>
        <stp>Close</stp>
        <stp>5</stp>
        <stp>-667</stp>
        <stp>all</stp>
        <stp/>
        <stp/>
        <stp>FALSE</stp>
        <stp>T</stp>
        <tr r="H669" s="2"/>
      </tp>
      <tp>
        <v>80.529549967062636</v>
        <stp/>
        <stp>StudyData</stp>
        <stp>RSI(EP,InputChoice:=Close,Period:=14)</stp>
        <stp>Bar</stp>
        <stp/>
        <stp>Close</stp>
        <stp>5</stp>
        <stp>-697</stp>
        <stp>all</stp>
        <stp/>
        <stp/>
        <stp>FALSE</stp>
        <stp>T</stp>
        <tr r="H699" s="2"/>
      </tp>
      <tp>
        <v>65.884100309473496</v>
        <stp/>
        <stp>StudyData</stp>
        <stp>RSI(EP,InputChoice:=Close,Period:=14)</stp>
        <stp>Bar</stp>
        <stp/>
        <stp>Close</stp>
        <stp>5</stp>
        <stp>-687</stp>
        <stp>all</stp>
        <stp/>
        <stp/>
        <stp>FALSE</stp>
        <stp>T</stp>
        <tr r="H689" s="2"/>
      </tp>
      <tp>
        <v>54.985503787443058</v>
        <stp/>
        <stp>StudyData</stp>
        <stp>RSI(EP,InputChoice:=Close,Period:=14)</stp>
        <stp>Bar</stp>
        <stp/>
        <stp>Close</stp>
        <stp>5</stp>
        <stp>-117</stp>
        <stp>all</stp>
        <stp/>
        <stp/>
        <stp>FALSE</stp>
        <stp>T</stp>
        <tr r="H119" s="2"/>
      </tp>
      <tp>
        <v>60.296070755015172</v>
        <stp/>
        <stp>StudyData</stp>
        <stp>RSI(EP,InputChoice:=Close,Period:=14)</stp>
        <stp>Bar</stp>
        <stp/>
        <stp>Close</stp>
        <stp>5</stp>
        <stp>-107</stp>
        <stp>all</stp>
        <stp/>
        <stp/>
        <stp>FALSE</stp>
        <stp>T</stp>
        <tr r="H109" s="2"/>
      </tp>
      <tp>
        <v>43.786028892866604</v>
        <stp/>
        <stp>StudyData</stp>
        <stp>RSI(EP,InputChoice:=Close,Period:=14)</stp>
        <stp>Bar</stp>
        <stp/>
        <stp>Close</stp>
        <stp>5</stp>
        <stp>-137</stp>
        <stp>all</stp>
        <stp/>
        <stp/>
        <stp>FALSE</stp>
        <stp>T</stp>
        <tr r="H139" s="2"/>
      </tp>
      <tp>
        <v>56.954726631926022</v>
        <stp/>
        <stp>StudyData</stp>
        <stp>RSI(EP,InputChoice:=Close,Period:=14)</stp>
        <stp>Bar</stp>
        <stp/>
        <stp>Close</stp>
        <stp>5</stp>
        <stp>-127</stp>
        <stp>all</stp>
        <stp/>
        <stp/>
        <stp>FALSE</stp>
        <stp>T</stp>
        <tr r="H129" s="2"/>
      </tp>
      <tp>
        <v>35.061432509884483</v>
        <stp/>
        <stp>StudyData</stp>
        <stp>RSI(EP,InputChoice:=Close,Period:=14)</stp>
        <stp>Bar</stp>
        <stp/>
        <stp>Close</stp>
        <stp>5</stp>
        <stp>-157</stp>
        <stp>all</stp>
        <stp/>
        <stp/>
        <stp>FALSE</stp>
        <stp>T</stp>
        <tr r="H159" s="2"/>
      </tp>
      <tp>
        <v>26.899564843715552</v>
        <stp/>
        <stp>StudyData</stp>
        <stp>RSI(EP,InputChoice:=Close,Period:=14)</stp>
        <stp>Bar</stp>
        <stp/>
        <stp>Close</stp>
        <stp>5</stp>
        <stp>-147</stp>
        <stp>all</stp>
        <stp/>
        <stp/>
        <stp>FALSE</stp>
        <stp>T</stp>
        <tr r="H149" s="2"/>
      </tp>
      <tp>
        <v>38.055841861037919</v>
        <stp/>
        <stp>StudyData</stp>
        <stp>RSI(EP,InputChoice:=Close,Period:=14)</stp>
        <stp>Bar</stp>
        <stp/>
        <stp>Close</stp>
        <stp>5</stp>
        <stp>-177</stp>
        <stp>all</stp>
        <stp/>
        <stp/>
        <stp>FALSE</stp>
        <stp>T</stp>
        <tr r="H179" s="2"/>
      </tp>
      <tp>
        <v>42.197692299483009</v>
        <stp/>
        <stp>StudyData</stp>
        <stp>RSI(EP,InputChoice:=Close,Period:=14)</stp>
        <stp>Bar</stp>
        <stp/>
        <stp>Close</stp>
        <stp>5</stp>
        <stp>-167</stp>
        <stp>all</stp>
        <stp/>
        <stp/>
        <stp>FALSE</stp>
        <stp>T</stp>
        <tr r="H169" s="2"/>
      </tp>
      <tp>
        <v>53.855224907082942</v>
        <stp/>
        <stp>StudyData</stp>
        <stp>RSI(EP,InputChoice:=Close,Period:=14)</stp>
        <stp>Bar</stp>
        <stp/>
        <stp>Close</stp>
        <stp>5</stp>
        <stp>-197</stp>
        <stp>all</stp>
        <stp/>
        <stp/>
        <stp>FALSE</stp>
        <stp>T</stp>
        <tr r="H199" s="2"/>
      </tp>
      <tp>
        <v>46.987185850950375</v>
        <stp/>
        <stp>StudyData</stp>
        <stp>RSI(EP,InputChoice:=Close,Period:=14)</stp>
        <stp>Bar</stp>
        <stp/>
        <stp>Close</stp>
        <stp>5</stp>
        <stp>-187</stp>
        <stp>all</stp>
        <stp/>
        <stp/>
        <stp>FALSE</stp>
        <stp>T</stp>
        <tr r="H189" s="2"/>
      </tp>
      <tp>
        <v>53.270707323610196</v>
        <stp/>
        <stp>StudyData</stp>
        <stp>RSI(EP,InputChoice:=Close,Period:=14)</stp>
        <stp>Bar</stp>
        <stp/>
        <stp>Close</stp>
        <stp>5</stp>
        <stp>-317</stp>
        <stp>all</stp>
        <stp/>
        <stp/>
        <stp>FALSE</stp>
        <stp>T</stp>
        <tr r="H319" s="2"/>
      </tp>
      <tp>
        <v>29.435043161574796</v>
        <stp/>
        <stp>StudyData</stp>
        <stp>RSI(EP,InputChoice:=Close,Period:=14)</stp>
        <stp>Bar</stp>
        <stp/>
        <stp>Close</stp>
        <stp>5</stp>
        <stp>-307</stp>
        <stp>all</stp>
        <stp/>
        <stp/>
        <stp>FALSE</stp>
        <stp>T</stp>
        <tr r="H309" s="2"/>
      </tp>
      <tp>
        <v>63.865251203160405</v>
        <stp/>
        <stp>StudyData</stp>
        <stp>RSI(EP,InputChoice:=Close,Period:=14)</stp>
        <stp>Bar</stp>
        <stp/>
        <stp>Close</stp>
        <stp>5</stp>
        <stp>-337</stp>
        <stp>all</stp>
        <stp/>
        <stp/>
        <stp>FALSE</stp>
        <stp>T</stp>
        <tr r="H339" s="2"/>
      </tp>
      <tp>
        <v>51.686976337152188</v>
        <stp/>
        <stp>StudyData</stp>
        <stp>RSI(EP,InputChoice:=Close,Period:=14)</stp>
        <stp>Bar</stp>
        <stp/>
        <stp>Close</stp>
        <stp>5</stp>
        <stp>-327</stp>
        <stp>all</stp>
        <stp/>
        <stp/>
        <stp>FALSE</stp>
        <stp>T</stp>
        <tr r="H329" s="2"/>
      </tp>
      <tp>
        <v>50.375907414720565</v>
        <stp/>
        <stp>StudyData</stp>
        <stp>RSI(EP,InputChoice:=Close,Period:=14)</stp>
        <stp>Bar</stp>
        <stp/>
        <stp>Close</stp>
        <stp>5</stp>
        <stp>-357</stp>
        <stp>all</stp>
        <stp/>
        <stp/>
        <stp>FALSE</stp>
        <stp>T</stp>
        <tr r="H359" s="2"/>
      </tp>
      <tp>
        <v>62.354245155826469</v>
        <stp/>
        <stp>StudyData</stp>
        <stp>RSI(EP,InputChoice:=Close,Period:=14)</stp>
        <stp>Bar</stp>
        <stp/>
        <stp>Close</stp>
        <stp>5</stp>
        <stp>-347</stp>
        <stp>all</stp>
        <stp/>
        <stp/>
        <stp>FALSE</stp>
        <stp>T</stp>
        <tr r="H349" s="2"/>
      </tp>
      <tp>
        <v>49.445626043032462</v>
        <stp/>
        <stp>StudyData</stp>
        <stp>RSI(EP,InputChoice:=Close,Period:=14)</stp>
        <stp>Bar</stp>
        <stp/>
        <stp>Close</stp>
        <stp>5</stp>
        <stp>-377</stp>
        <stp>all</stp>
        <stp/>
        <stp/>
        <stp>FALSE</stp>
        <stp>T</stp>
        <tr r="H379" s="2"/>
      </tp>
      <tp>
        <v>50.298680087120346</v>
        <stp/>
        <stp>StudyData</stp>
        <stp>RSI(EP,InputChoice:=Close,Period:=14)</stp>
        <stp>Bar</stp>
        <stp/>
        <stp>Close</stp>
        <stp>5</stp>
        <stp>-367</stp>
        <stp>all</stp>
        <stp/>
        <stp/>
        <stp>FALSE</stp>
        <stp>T</stp>
        <tr r="H369" s="2"/>
      </tp>
      <tp>
        <v>48.256657085783459</v>
        <stp/>
        <stp>StudyData</stp>
        <stp>RSI(EP,InputChoice:=Close,Period:=14)</stp>
        <stp>Bar</stp>
        <stp/>
        <stp>Close</stp>
        <stp>5</stp>
        <stp>-397</stp>
        <stp>all</stp>
        <stp/>
        <stp/>
        <stp>FALSE</stp>
        <stp>T</stp>
        <tr r="H399" s="2"/>
      </tp>
      <tp>
        <v>41.024517437214129</v>
        <stp/>
        <stp>StudyData</stp>
        <stp>RSI(EP,InputChoice:=Close,Period:=14)</stp>
        <stp>Bar</stp>
        <stp/>
        <stp>Close</stp>
        <stp>5</stp>
        <stp>-387</stp>
        <stp>all</stp>
        <stp/>
        <stp/>
        <stp>FALSE</stp>
        <stp>T</stp>
        <tr r="H389" s="2"/>
      </tp>
      <tp>
        <v>47.126413415774735</v>
        <stp/>
        <stp>StudyData</stp>
        <stp>RSI(EP,InputChoice:=Close,Period:=14)</stp>
        <stp>Bar</stp>
        <stp/>
        <stp>Close</stp>
        <stp>5</stp>
        <stp>-217</stp>
        <stp>all</stp>
        <stp/>
        <stp/>
        <stp>FALSE</stp>
        <stp>T</stp>
        <tr r="H219" s="2"/>
      </tp>
      <tp>
        <v>42.616960112181509</v>
        <stp/>
        <stp>StudyData</stp>
        <stp>RSI(EP,InputChoice:=Close,Period:=14)</stp>
        <stp>Bar</stp>
        <stp/>
        <stp>Close</stp>
        <stp>5</stp>
        <stp>-207</stp>
        <stp>all</stp>
        <stp/>
        <stp/>
        <stp>FALSE</stp>
        <stp>T</stp>
        <tr r="H209" s="2"/>
      </tp>
      <tp>
        <v>58.26298211822953</v>
        <stp/>
        <stp>StudyData</stp>
        <stp>RSI(EP,InputChoice:=Close,Period:=14)</stp>
        <stp>Bar</stp>
        <stp/>
        <stp>Close</stp>
        <stp>5</stp>
        <stp>-237</stp>
        <stp>all</stp>
        <stp/>
        <stp/>
        <stp>FALSE</stp>
        <stp>T</stp>
        <tr r="H239" s="2"/>
      </tp>
      <tp>
        <v>35.353337153472822</v>
        <stp/>
        <stp>StudyData</stp>
        <stp>RSI(EP,InputChoice:=Close,Period:=14)</stp>
        <stp>Bar</stp>
        <stp/>
        <stp>Close</stp>
        <stp>5</stp>
        <stp>-227</stp>
        <stp>all</stp>
        <stp/>
        <stp/>
        <stp>FALSE</stp>
        <stp>T</stp>
        <tr r="H229" s="2"/>
      </tp>
      <tp>
        <v>50.334638064601762</v>
        <stp/>
        <stp>StudyData</stp>
        <stp>RSI(EP,InputChoice:=Close,Period:=14)</stp>
        <stp>Bar</stp>
        <stp/>
        <stp>Close</stp>
        <stp>5</stp>
        <stp>-257</stp>
        <stp>all</stp>
        <stp/>
        <stp/>
        <stp>FALSE</stp>
        <stp>T</stp>
        <tr r="H259" s="2"/>
      </tp>
      <tp>
        <v>32.864588869691687</v>
        <stp/>
        <stp>StudyData</stp>
        <stp>RSI(EP,InputChoice:=Close,Period:=14)</stp>
        <stp>Bar</stp>
        <stp/>
        <stp>Close</stp>
        <stp>5</stp>
        <stp>-247</stp>
        <stp>all</stp>
        <stp/>
        <stp/>
        <stp>FALSE</stp>
        <stp>T</stp>
        <tr r="H249" s="2"/>
      </tp>
      <tp>
        <v>45.832817364949861</v>
        <stp/>
        <stp>StudyData</stp>
        <stp>RSI(EP,InputChoice:=Close,Period:=14)</stp>
        <stp>Bar</stp>
        <stp/>
        <stp>Close</stp>
        <stp>5</stp>
        <stp>-277</stp>
        <stp>all</stp>
        <stp/>
        <stp/>
        <stp>FALSE</stp>
        <stp>T</stp>
        <tr r="H279" s="2"/>
      </tp>
      <tp>
        <v>61.543513174627115</v>
        <stp/>
        <stp>StudyData</stp>
        <stp>RSI(EP,InputChoice:=Close,Period:=14)</stp>
        <stp>Bar</stp>
        <stp/>
        <stp>Close</stp>
        <stp>5</stp>
        <stp>-267</stp>
        <stp>all</stp>
        <stp/>
        <stp/>
        <stp>FALSE</stp>
        <stp>T</stp>
        <tr r="H269" s="2"/>
      </tp>
      <tp>
        <v>54.073114886015325</v>
        <stp/>
        <stp>StudyData</stp>
        <stp>RSI(EP,InputChoice:=Close,Period:=14)</stp>
        <stp>Bar</stp>
        <stp/>
        <stp>Close</stp>
        <stp>5</stp>
        <stp>-297</stp>
        <stp>all</stp>
        <stp/>
        <stp/>
        <stp>FALSE</stp>
        <stp>T</stp>
        <tr r="H299" s="2"/>
      </tp>
      <tp>
        <v>63.883169792233026</v>
        <stp/>
        <stp>StudyData</stp>
        <stp>RSI(EP,InputChoice:=Close,Period:=14)</stp>
        <stp>Bar</stp>
        <stp/>
        <stp>Close</stp>
        <stp>5</stp>
        <stp>-287</stp>
        <stp>all</stp>
        <stp/>
        <stp/>
        <stp>FALSE</stp>
        <stp>T</stp>
        <tr r="H289" s="2"/>
      </tp>
      <tp>
        <v>56.530499840393489</v>
        <stp/>
        <stp>StudyData</stp>
        <stp>RSI(EP,InputChoice:=Close,Period:=14)</stp>
        <stp>Bar</stp>
        <stp/>
        <stp>Close</stp>
        <stp>5</stp>
        <stp>-917</stp>
        <stp>all</stp>
        <stp/>
        <stp/>
        <stp>FALSE</stp>
        <stp>T</stp>
        <tr r="H919" s="2"/>
      </tp>
      <tp>
        <v>54.296620227496561</v>
        <stp/>
        <stp>StudyData</stp>
        <stp>RSI(EP,InputChoice:=Close,Period:=14)</stp>
        <stp>Bar</stp>
        <stp/>
        <stp>Close</stp>
        <stp>5</stp>
        <stp>-907</stp>
        <stp>all</stp>
        <stp/>
        <stp/>
        <stp>FALSE</stp>
        <stp>T</stp>
        <tr r="H909" s="2"/>
      </tp>
      <tp>
        <v>52.140058152493594</v>
        <stp/>
        <stp>StudyData</stp>
        <stp>RSI(EP,InputChoice:=Close,Period:=14)</stp>
        <stp>Bar</stp>
        <stp/>
        <stp>Close</stp>
        <stp>5</stp>
        <stp>-937</stp>
        <stp>all</stp>
        <stp/>
        <stp/>
        <stp>FALSE</stp>
        <stp>T</stp>
        <tr r="H939" s="2"/>
      </tp>
      <tp>
        <v>51.514619984760259</v>
        <stp/>
        <stp>StudyData</stp>
        <stp>RSI(EP,InputChoice:=Close,Period:=14)</stp>
        <stp>Bar</stp>
        <stp/>
        <stp>Close</stp>
        <stp>5</stp>
        <stp>-927</stp>
        <stp>all</stp>
        <stp/>
        <stp/>
        <stp>FALSE</stp>
        <stp>T</stp>
        <tr r="H929" s="2"/>
      </tp>
      <tp>
        <v>38.275429507305667</v>
        <stp/>
        <stp>StudyData</stp>
        <stp>RSI(EP,InputChoice:=Close,Period:=14)</stp>
        <stp>Bar</stp>
        <stp/>
        <stp>Close</stp>
        <stp>5</stp>
        <stp>-957</stp>
        <stp>all</stp>
        <stp/>
        <stp/>
        <stp>FALSE</stp>
        <stp>T</stp>
        <tr r="H959" s="2"/>
      </tp>
      <tp>
        <v>53.575484278129963</v>
        <stp/>
        <stp>StudyData</stp>
        <stp>RSI(EP,InputChoice:=Close,Period:=14)</stp>
        <stp>Bar</stp>
        <stp/>
        <stp>Close</stp>
        <stp>5</stp>
        <stp>-947</stp>
        <stp>all</stp>
        <stp/>
        <stp/>
        <stp>FALSE</stp>
        <stp>T</stp>
        <tr r="H949" s="2"/>
      </tp>
      <tp>
        <v>41.146536288009074</v>
        <stp/>
        <stp>StudyData</stp>
        <stp>RSI(EP,InputChoice:=Close,Period:=14)</stp>
        <stp>Bar</stp>
        <stp/>
        <stp>Close</stp>
        <stp>5</stp>
        <stp>-977</stp>
        <stp>all</stp>
        <stp/>
        <stp/>
        <stp>FALSE</stp>
        <stp>T</stp>
        <tr r="H979" s="2"/>
      </tp>
      <tp>
        <v>41.617376474203631</v>
        <stp/>
        <stp>StudyData</stp>
        <stp>RSI(EP,InputChoice:=Close,Period:=14)</stp>
        <stp>Bar</stp>
        <stp/>
        <stp>Close</stp>
        <stp>5</stp>
        <stp>-967</stp>
        <stp>all</stp>
        <stp/>
        <stp/>
        <stp>FALSE</stp>
        <stp>T</stp>
        <tr r="H969" s="2"/>
      </tp>
      <tp>
        <v>50.110486503071009</v>
        <stp/>
        <stp>StudyData</stp>
        <stp>RSI(EP,InputChoice:=Close,Period:=14)</stp>
        <stp>Bar</stp>
        <stp/>
        <stp>Close</stp>
        <stp>5</stp>
        <stp>-997</stp>
        <stp>all</stp>
        <stp/>
        <stp/>
        <stp>FALSE</stp>
        <stp>T</stp>
        <tr r="H999" s="2"/>
      </tp>
      <tp>
        <v>43.724588101482048</v>
        <stp/>
        <stp>StudyData</stp>
        <stp>RSI(EP,InputChoice:=Close,Period:=14)</stp>
        <stp>Bar</stp>
        <stp/>
        <stp>Close</stp>
        <stp>5</stp>
        <stp>-987</stp>
        <stp>all</stp>
        <stp/>
        <stp/>
        <stp>FALSE</stp>
        <stp>T</stp>
        <tr r="H989" s="2"/>
      </tp>
      <tp>
        <v>44.354428108989019</v>
        <stp/>
        <stp>StudyData</stp>
        <stp>RSI(EP,InputChoice:=Close,Period:=14)</stp>
        <stp>Bar</stp>
        <stp/>
        <stp>Close</stp>
        <stp>5</stp>
        <stp>-817</stp>
        <stp>all</stp>
        <stp/>
        <stp/>
        <stp>FALSE</stp>
        <stp>T</stp>
        <tr r="H819" s="2"/>
      </tp>
      <tp>
        <v>53.079466672305685</v>
        <stp/>
        <stp>StudyData</stp>
        <stp>RSI(EP,InputChoice:=Close,Period:=14)</stp>
        <stp>Bar</stp>
        <stp/>
        <stp>Close</stp>
        <stp>5</stp>
        <stp>-807</stp>
        <stp>all</stp>
        <stp/>
        <stp/>
        <stp>FALSE</stp>
        <stp>T</stp>
        <tr r="H809" s="2"/>
      </tp>
      <tp>
        <v>48.97548068650508</v>
        <stp/>
        <stp>StudyData</stp>
        <stp>RSI(EP,InputChoice:=Close,Period:=14)</stp>
        <stp>Bar</stp>
        <stp/>
        <stp>Close</stp>
        <stp>5</stp>
        <stp>-837</stp>
        <stp>all</stp>
        <stp/>
        <stp/>
        <stp>FALSE</stp>
        <stp>T</stp>
        <tr r="H839" s="2"/>
      </tp>
      <tp>
        <v>38.505079018037328</v>
        <stp/>
        <stp>StudyData</stp>
        <stp>RSI(EP,InputChoice:=Close,Period:=14)</stp>
        <stp>Bar</stp>
        <stp/>
        <stp>Close</stp>
        <stp>5</stp>
        <stp>-827</stp>
        <stp>all</stp>
        <stp/>
        <stp/>
        <stp>FALSE</stp>
        <stp>T</stp>
        <tr r="H829" s="2"/>
      </tp>
      <tp>
        <v>55.196495495679166</v>
        <stp/>
        <stp>StudyData</stp>
        <stp>RSI(EP,InputChoice:=Close,Period:=14)</stp>
        <stp>Bar</stp>
        <stp/>
        <stp>Close</stp>
        <stp>5</stp>
        <stp>-857</stp>
        <stp>all</stp>
        <stp/>
        <stp/>
        <stp>FALSE</stp>
        <stp>T</stp>
        <tr r="H859" s="2"/>
      </tp>
      <tp>
        <v>55.331915149398831</v>
        <stp/>
        <stp>StudyData</stp>
        <stp>RSI(EP,InputChoice:=Close,Period:=14)</stp>
        <stp>Bar</stp>
        <stp/>
        <stp>Close</stp>
        <stp>5</stp>
        <stp>-847</stp>
        <stp>all</stp>
        <stp/>
        <stp/>
        <stp>FALSE</stp>
        <stp>T</stp>
        <tr r="H849" s="2"/>
      </tp>
      <tp>
        <v>55.188044951648294</v>
        <stp/>
        <stp>StudyData</stp>
        <stp>RSI(EP,InputChoice:=Close,Period:=14)</stp>
        <stp>Bar</stp>
        <stp/>
        <stp>Close</stp>
        <stp>5</stp>
        <stp>-877</stp>
        <stp>all</stp>
        <stp/>
        <stp/>
        <stp>FALSE</stp>
        <stp>T</stp>
        <tr r="H879" s="2"/>
      </tp>
      <tp>
        <v>49.443103069514251</v>
        <stp/>
        <stp>StudyData</stp>
        <stp>RSI(EP,InputChoice:=Close,Period:=14)</stp>
        <stp>Bar</stp>
        <stp/>
        <stp>Close</stp>
        <stp>5</stp>
        <stp>-867</stp>
        <stp>all</stp>
        <stp/>
        <stp/>
        <stp>FALSE</stp>
        <stp>T</stp>
        <tr r="H869" s="2"/>
      </tp>
      <tp>
        <v>76.645456320801941</v>
        <stp/>
        <stp>StudyData</stp>
        <stp>RSI(EP,InputChoice:=Close,Period:=14)</stp>
        <stp>Bar</stp>
        <stp/>
        <stp>Close</stp>
        <stp>5</stp>
        <stp>-897</stp>
        <stp>all</stp>
        <stp/>
        <stp/>
        <stp>FALSE</stp>
        <stp>T</stp>
        <tr r="H899" s="2"/>
      </tp>
      <tp>
        <v>65.939305913483906</v>
        <stp/>
        <stp>StudyData</stp>
        <stp>RSI(EP,InputChoice:=Close,Period:=14)</stp>
        <stp>Bar</stp>
        <stp/>
        <stp>Close</stp>
        <stp>5</stp>
        <stp>-887</stp>
        <stp>all</stp>
        <stp/>
        <stp/>
        <stp>FALSE</stp>
        <stp>T</stp>
        <tr r="H889" s="2"/>
      </tp>
      <tp>
        <v>45817.131944444445</v>
        <stp/>
        <stp>StudyData</stp>
        <stp>TYA</stp>
        <stp>BAR</stp>
        <stp/>
        <stp>Time</stp>
        <stp>5</stp>
        <stp>-896</stp>
        <stp>ALL</stp>
        <stp/>
        <stp/>
        <stp>False</stp>
        <stp>T</stp>
        <tr r="B898" s="2"/>
      </tp>
      <tp>
        <v>45817.166666666664</v>
        <stp/>
        <stp>StudyData</stp>
        <stp>TYA</stp>
        <stp>BAR</stp>
        <stp/>
        <stp>Time</stp>
        <stp>5</stp>
        <stp>-886</stp>
        <stp>ALL</stp>
        <stp/>
        <stp/>
        <stp>False</stp>
        <stp>T</stp>
        <tr r="B888" s="2"/>
      </tp>
      <tp>
        <v>45817.340277777781</v>
        <stp/>
        <stp>StudyData</stp>
        <stp>TYA</stp>
        <stp>BAR</stp>
        <stp/>
        <stp>Time</stp>
        <stp>5</stp>
        <stp>-836</stp>
        <stp>ALL</stp>
        <stp/>
        <stp/>
        <stp>False</stp>
        <stp>T</stp>
        <tr r="B838" s="2"/>
      </tp>
      <tp>
        <v>45817.375</v>
        <stp/>
        <stp>StudyData</stp>
        <stp>TYA</stp>
        <stp>BAR</stp>
        <stp/>
        <stp>Time</stp>
        <stp>5</stp>
        <stp>-826</stp>
        <stp>ALL</stp>
        <stp/>
        <stp/>
        <stp>False</stp>
        <stp>T</stp>
        <tr r="B828" s="2"/>
      </tp>
      <tp>
        <v>45817.409722222219</v>
        <stp/>
        <stp>StudyData</stp>
        <stp>TYA</stp>
        <stp>BAR</stp>
        <stp/>
        <stp>Time</stp>
        <stp>5</stp>
        <stp>-816</stp>
        <stp>ALL</stp>
        <stp/>
        <stp/>
        <stp>False</stp>
        <stp>T</stp>
        <tr r="B818" s="2"/>
      </tp>
      <tp>
        <v>45817.444444444445</v>
        <stp/>
        <stp>StudyData</stp>
        <stp>TYA</stp>
        <stp>BAR</stp>
        <stp/>
        <stp>Time</stp>
        <stp>5</stp>
        <stp>-806</stp>
        <stp>ALL</stp>
        <stp/>
        <stp/>
        <stp>False</stp>
        <stp>T</stp>
        <tr r="B808" s="2"/>
      </tp>
      <tp>
        <v>45817.201388888891</v>
        <stp/>
        <stp>StudyData</stp>
        <stp>TYA</stp>
        <stp>BAR</stp>
        <stp/>
        <stp>Time</stp>
        <stp>5</stp>
        <stp>-876</stp>
        <stp>ALL</stp>
        <stp/>
        <stp/>
        <stp>False</stp>
        <stp>T</stp>
        <tr r="B878" s="2"/>
      </tp>
      <tp>
        <v>45817.236111111109</v>
        <stp/>
        <stp>StudyData</stp>
        <stp>TYA</stp>
        <stp>BAR</stp>
        <stp/>
        <stp>Time</stp>
        <stp>5</stp>
        <stp>-866</stp>
        <stp>ALL</stp>
        <stp/>
        <stp/>
        <stp>False</stp>
        <stp>T</stp>
        <tr r="B868" s="2"/>
      </tp>
      <tp>
        <v>45817.270833333336</v>
        <stp/>
        <stp>StudyData</stp>
        <stp>TYA</stp>
        <stp>BAR</stp>
        <stp/>
        <stp>Time</stp>
        <stp>5</stp>
        <stp>-856</stp>
        <stp>ALL</stp>
        <stp/>
        <stp/>
        <stp>False</stp>
        <stp>T</stp>
        <tr r="B858" s="2"/>
      </tp>
      <tp>
        <v>45817.305555555555</v>
        <stp/>
        <stp>StudyData</stp>
        <stp>TYA</stp>
        <stp>BAR</stp>
        <stp/>
        <stp>Time</stp>
        <stp>5</stp>
        <stp>-846</stp>
        <stp>ALL</stp>
        <stp/>
        <stp/>
        <stp>False</stp>
        <stp>T</stp>
        <tr r="B848" s="2"/>
      </tp>
      <tp>
        <v>45816.784722222219</v>
        <stp/>
        <stp>StudyData</stp>
        <stp>TYA</stp>
        <stp>BAR</stp>
        <stp/>
        <stp>Time</stp>
        <stp>5</stp>
        <stp>-996</stp>
        <stp>ALL</stp>
        <stp/>
        <stp/>
        <stp>False</stp>
        <stp>T</stp>
        <tr r="B998" s="2"/>
      </tp>
      <tp>
        <v>45816.819444444445</v>
        <stp/>
        <stp>StudyData</stp>
        <stp>TYA</stp>
        <stp>BAR</stp>
        <stp/>
        <stp>Time</stp>
        <stp>5</stp>
        <stp>-986</stp>
        <stp>ALL</stp>
        <stp/>
        <stp/>
        <stp>False</stp>
        <stp>T</stp>
        <tr r="B988" s="2"/>
      </tp>
      <tp>
        <v>45816.993055555555</v>
        <stp/>
        <stp>StudyData</stp>
        <stp>TYA</stp>
        <stp>BAR</stp>
        <stp/>
        <stp>Time</stp>
        <stp>5</stp>
        <stp>-936</stp>
        <stp>ALL</stp>
        <stp/>
        <stp/>
        <stp>False</stp>
        <stp>T</stp>
        <tr r="B938" s="2"/>
      </tp>
      <tp>
        <v>45817.027777777781</v>
        <stp/>
        <stp>StudyData</stp>
        <stp>TYA</stp>
        <stp>BAR</stp>
        <stp/>
        <stp>Time</stp>
        <stp>5</stp>
        <stp>-926</stp>
        <stp>ALL</stp>
        <stp/>
        <stp/>
        <stp>False</stp>
        <stp>T</stp>
        <tr r="B928" s="2"/>
      </tp>
      <tp>
        <v>45817.0625</v>
        <stp/>
        <stp>StudyData</stp>
        <stp>TYA</stp>
        <stp>BAR</stp>
        <stp/>
        <stp>Time</stp>
        <stp>5</stp>
        <stp>-916</stp>
        <stp>ALL</stp>
        <stp/>
        <stp/>
        <stp>False</stp>
        <stp>T</stp>
        <tr r="B918" s="2"/>
      </tp>
      <tp>
        <v>45817.097222222219</v>
        <stp/>
        <stp>StudyData</stp>
        <stp>TYA</stp>
        <stp>BAR</stp>
        <stp/>
        <stp>Time</stp>
        <stp>5</stp>
        <stp>-906</stp>
        <stp>ALL</stp>
        <stp/>
        <stp/>
        <stp>False</stp>
        <stp>T</stp>
        <tr r="B908" s="2"/>
      </tp>
      <tp>
        <v>45816.854166666664</v>
        <stp/>
        <stp>StudyData</stp>
        <stp>TYA</stp>
        <stp>BAR</stp>
        <stp/>
        <stp>Time</stp>
        <stp>5</stp>
        <stp>-976</stp>
        <stp>ALL</stp>
        <stp/>
        <stp/>
        <stp>False</stp>
        <stp>T</stp>
        <tr r="B978" s="2"/>
      </tp>
      <tp>
        <v>45816.888888888891</v>
        <stp/>
        <stp>StudyData</stp>
        <stp>TYA</stp>
        <stp>BAR</stp>
        <stp/>
        <stp>Time</stp>
        <stp>5</stp>
        <stp>-966</stp>
        <stp>ALL</stp>
        <stp/>
        <stp/>
        <stp>False</stp>
        <stp>T</stp>
        <tr r="B968" s="2"/>
      </tp>
      <tp>
        <v>45816.923611111109</v>
        <stp/>
        <stp>StudyData</stp>
        <stp>TYA</stp>
        <stp>BAR</stp>
        <stp/>
        <stp>Time</stp>
        <stp>5</stp>
        <stp>-956</stp>
        <stp>ALL</stp>
        <stp/>
        <stp/>
        <stp>False</stp>
        <stp>T</stp>
        <tr r="B958" s="2"/>
      </tp>
      <tp>
        <v>45816.958333333336</v>
        <stp/>
        <stp>StudyData</stp>
        <stp>TYA</stp>
        <stp>BAR</stp>
        <stp/>
        <stp>Time</stp>
        <stp>5</stp>
        <stp>-946</stp>
        <stp>ALL</stp>
        <stp/>
        <stp/>
        <stp>False</stp>
        <stp>T</stp>
        <tr r="B948" s="2"/>
      </tp>
      <tp>
        <v>45818.5625</v>
        <stp/>
        <stp>StudyData</stp>
        <stp>TYA</stp>
        <stp>BAR</stp>
        <stp/>
        <stp>Time</stp>
        <stp>5</stp>
        <stp>-496</stp>
        <stp>ALL</stp>
        <stp/>
        <stp/>
        <stp>False</stp>
        <stp>T</stp>
        <tr r="B498" s="2"/>
      </tp>
      <tp>
        <v>45818.597222222219</v>
        <stp/>
        <stp>StudyData</stp>
        <stp>TYA</stp>
        <stp>BAR</stp>
        <stp/>
        <stp>Time</stp>
        <stp>5</stp>
        <stp>-486</stp>
        <stp>ALL</stp>
        <stp/>
        <stp/>
        <stp>False</stp>
        <stp>T</stp>
        <tr r="B488" s="2"/>
      </tp>
      <tp>
        <v>45818.8125</v>
        <stp/>
        <stp>StudyData</stp>
        <stp>TYA</stp>
        <stp>BAR</stp>
        <stp/>
        <stp>Time</stp>
        <stp>5</stp>
        <stp>-436</stp>
        <stp>ALL</stp>
        <stp/>
        <stp/>
        <stp>False</stp>
        <stp>T</stp>
        <tr r="B438" s="2"/>
      </tp>
      <tp>
        <v>45818.847222222219</v>
        <stp/>
        <stp>StudyData</stp>
        <stp>TYA</stp>
        <stp>BAR</stp>
        <stp/>
        <stp>Time</stp>
        <stp>5</stp>
        <stp>-426</stp>
        <stp>ALL</stp>
        <stp/>
        <stp/>
        <stp>False</stp>
        <stp>T</stp>
        <tr r="B428" s="2"/>
      </tp>
      <tp>
        <v>45818.881944444445</v>
        <stp/>
        <stp>StudyData</stp>
        <stp>TYA</stp>
        <stp>BAR</stp>
        <stp/>
        <stp>Time</stp>
        <stp>5</stp>
        <stp>-416</stp>
        <stp>ALL</stp>
        <stp/>
        <stp/>
        <stp>False</stp>
        <stp>T</stp>
        <tr r="B418" s="2"/>
      </tp>
      <tp>
        <v>45818.916666666664</v>
        <stp/>
        <stp>StudyData</stp>
        <stp>TYA</stp>
        <stp>BAR</stp>
        <stp/>
        <stp>Time</stp>
        <stp>5</stp>
        <stp>-406</stp>
        <stp>ALL</stp>
        <stp/>
        <stp/>
        <stp>False</stp>
        <stp>T</stp>
        <tr r="B408" s="2"/>
      </tp>
      <tp>
        <v>45818.631944444445</v>
        <stp/>
        <stp>StudyData</stp>
        <stp>TYA</stp>
        <stp>BAR</stp>
        <stp/>
        <stp>Time</stp>
        <stp>5</stp>
        <stp>-476</stp>
        <stp>ALL</stp>
        <stp/>
        <stp/>
        <stp>False</stp>
        <stp>T</stp>
        <tr r="B478" s="2"/>
      </tp>
      <tp>
        <v>45818.708333333336</v>
        <stp/>
        <stp>StudyData</stp>
        <stp>TYA</stp>
        <stp>BAR</stp>
        <stp/>
        <stp>Time</stp>
        <stp>5</stp>
        <stp>-466</stp>
        <stp>ALL</stp>
        <stp/>
        <stp/>
        <stp>False</stp>
        <stp>T</stp>
        <tr r="B468" s="2"/>
      </tp>
      <tp>
        <v>45818.743055555555</v>
        <stp/>
        <stp>StudyData</stp>
        <stp>TYA</stp>
        <stp>BAR</stp>
        <stp/>
        <stp>Time</stp>
        <stp>5</stp>
        <stp>-456</stp>
        <stp>ALL</stp>
        <stp/>
        <stp/>
        <stp>False</stp>
        <stp>T</stp>
        <tr r="B458" s="2"/>
      </tp>
      <tp>
        <v>45818.777777777781</v>
        <stp/>
        <stp>StudyData</stp>
        <stp>TYA</stp>
        <stp>BAR</stp>
        <stp/>
        <stp>Time</stp>
        <stp>5</stp>
        <stp>-446</stp>
        <stp>ALL</stp>
        <stp/>
        <stp/>
        <stp>False</stp>
        <stp>T</stp>
        <tr r="B448" s="2"/>
      </tp>
      <tp>
        <v>45818.215277777781</v>
        <stp/>
        <stp>StudyData</stp>
        <stp>TYA</stp>
        <stp>BAR</stp>
        <stp/>
        <stp>Time</stp>
        <stp>5</stp>
        <stp>-596</stp>
        <stp>ALL</stp>
        <stp/>
        <stp/>
        <stp>False</stp>
        <stp>T</stp>
        <tr r="B598" s="2"/>
      </tp>
      <tp>
        <v>45818.25</v>
        <stp/>
        <stp>StudyData</stp>
        <stp>TYA</stp>
        <stp>BAR</stp>
        <stp/>
        <stp>Time</stp>
        <stp>5</stp>
        <stp>-586</stp>
        <stp>ALL</stp>
        <stp/>
        <stp/>
        <stp>False</stp>
        <stp>T</stp>
        <tr r="B588" s="2"/>
      </tp>
      <tp>
        <v>45818.423611111109</v>
        <stp/>
        <stp>StudyData</stp>
        <stp>TYA</stp>
        <stp>BAR</stp>
        <stp/>
        <stp>Time</stp>
        <stp>5</stp>
        <stp>-536</stp>
        <stp>ALL</stp>
        <stp/>
        <stp/>
        <stp>False</stp>
        <stp>T</stp>
        <tr r="B538" s="2"/>
      </tp>
      <tp>
        <v>45818.458333333336</v>
        <stp/>
        <stp>StudyData</stp>
        <stp>TYA</stp>
        <stp>BAR</stp>
        <stp/>
        <stp>Time</stp>
        <stp>5</stp>
        <stp>-526</stp>
        <stp>ALL</stp>
        <stp/>
        <stp/>
        <stp>False</stp>
        <stp>T</stp>
        <tr r="B528" s="2"/>
      </tp>
      <tp>
        <v>45818.493055555555</v>
        <stp/>
        <stp>StudyData</stp>
        <stp>TYA</stp>
        <stp>BAR</stp>
        <stp/>
        <stp>Time</stp>
        <stp>5</stp>
        <stp>-516</stp>
        <stp>ALL</stp>
        <stp/>
        <stp/>
        <stp>False</stp>
        <stp>T</stp>
        <tr r="B518" s="2"/>
      </tp>
      <tp>
        <v>45818.527777777781</v>
        <stp/>
        <stp>StudyData</stp>
        <stp>TYA</stp>
        <stp>BAR</stp>
        <stp/>
        <stp>Time</stp>
        <stp>5</stp>
        <stp>-506</stp>
        <stp>ALL</stp>
        <stp/>
        <stp/>
        <stp>False</stp>
        <stp>T</stp>
        <tr r="B508" s="2"/>
      </tp>
      <tp>
        <v>45818.284722222219</v>
        <stp/>
        <stp>StudyData</stp>
        <stp>TYA</stp>
        <stp>BAR</stp>
        <stp/>
        <stp>Time</stp>
        <stp>5</stp>
        <stp>-576</stp>
        <stp>ALL</stp>
        <stp/>
        <stp/>
        <stp>False</stp>
        <stp>T</stp>
        <tr r="B578" s="2"/>
      </tp>
      <tp>
        <v>45818.319444444445</v>
        <stp/>
        <stp>StudyData</stp>
        <stp>TYA</stp>
        <stp>BAR</stp>
        <stp/>
        <stp>Time</stp>
        <stp>5</stp>
        <stp>-566</stp>
        <stp>ALL</stp>
        <stp/>
        <stp/>
        <stp>False</stp>
        <stp>T</stp>
        <tr r="B568" s="2"/>
      </tp>
      <tp>
        <v>45818.354166666664</v>
        <stp/>
        <stp>StudyData</stp>
        <stp>TYA</stp>
        <stp>BAR</stp>
        <stp/>
        <stp>Time</stp>
        <stp>5</stp>
        <stp>-556</stp>
        <stp>ALL</stp>
        <stp/>
        <stp/>
        <stp>False</stp>
        <stp>T</stp>
        <tr r="B558" s="2"/>
      </tp>
      <tp>
        <v>45818.388888888891</v>
        <stp/>
        <stp>StudyData</stp>
        <stp>TYA</stp>
        <stp>BAR</stp>
        <stp/>
        <stp>Time</stp>
        <stp>5</stp>
        <stp>-546</stp>
        <stp>ALL</stp>
        <stp/>
        <stp/>
        <stp>False</stp>
        <stp>T</stp>
        <tr r="B548" s="2"/>
      </tp>
      <tp>
        <v>45817.868055555555</v>
        <stp/>
        <stp>StudyData</stp>
        <stp>TYA</stp>
        <stp>BAR</stp>
        <stp/>
        <stp>Time</stp>
        <stp>5</stp>
        <stp>-696</stp>
        <stp>ALL</stp>
        <stp/>
        <stp/>
        <stp>False</stp>
        <stp>T</stp>
        <tr r="B698" s="2"/>
      </tp>
      <tp>
        <v>45817.902777777781</v>
        <stp/>
        <stp>StudyData</stp>
        <stp>TYA</stp>
        <stp>BAR</stp>
        <stp/>
        <stp>Time</stp>
        <stp>5</stp>
        <stp>-686</stp>
        <stp>ALL</stp>
        <stp/>
        <stp/>
        <stp>False</stp>
        <stp>T</stp>
        <tr r="B688" s="2"/>
      </tp>
      <tp>
        <v>45818.076388888891</v>
        <stp/>
        <stp>StudyData</stp>
        <stp>TYA</stp>
        <stp>BAR</stp>
        <stp/>
        <stp>Time</stp>
        <stp>5</stp>
        <stp>-636</stp>
        <stp>ALL</stp>
        <stp/>
        <stp/>
        <stp>False</stp>
        <stp>T</stp>
        <tr r="B638" s="2"/>
      </tp>
      <tp>
        <v>45818.111111111109</v>
        <stp/>
        <stp>StudyData</stp>
        <stp>TYA</stp>
        <stp>BAR</stp>
        <stp/>
        <stp>Time</stp>
        <stp>5</stp>
        <stp>-626</stp>
        <stp>ALL</stp>
        <stp/>
        <stp/>
        <stp>False</stp>
        <stp>T</stp>
        <tr r="B628" s="2"/>
      </tp>
      <tp>
        <v>45818.145833333336</v>
        <stp/>
        <stp>StudyData</stp>
        <stp>TYA</stp>
        <stp>BAR</stp>
        <stp/>
        <stp>Time</stp>
        <stp>5</stp>
        <stp>-616</stp>
        <stp>ALL</stp>
        <stp/>
        <stp/>
        <stp>False</stp>
        <stp>T</stp>
        <tr r="B618" s="2"/>
      </tp>
      <tp>
        <v>45818.180555555555</v>
        <stp/>
        <stp>StudyData</stp>
        <stp>TYA</stp>
        <stp>BAR</stp>
        <stp/>
        <stp>Time</stp>
        <stp>5</stp>
        <stp>-606</stp>
        <stp>ALL</stp>
        <stp/>
        <stp/>
        <stp>False</stp>
        <stp>T</stp>
        <tr r="B608" s="2"/>
      </tp>
      <tp>
        <v>45817.9375</v>
        <stp/>
        <stp>StudyData</stp>
        <stp>TYA</stp>
        <stp>BAR</stp>
        <stp/>
        <stp>Time</stp>
        <stp>5</stp>
        <stp>-676</stp>
        <stp>ALL</stp>
        <stp/>
        <stp/>
        <stp>False</stp>
        <stp>T</stp>
        <tr r="B678" s="2"/>
      </tp>
      <tp>
        <v>45817.972222222219</v>
        <stp/>
        <stp>StudyData</stp>
        <stp>TYA</stp>
        <stp>BAR</stp>
        <stp/>
        <stp>Time</stp>
        <stp>5</stp>
        <stp>-666</stp>
        <stp>ALL</stp>
        <stp/>
        <stp/>
        <stp>False</stp>
        <stp>T</stp>
        <tr r="B668" s="2"/>
      </tp>
      <tp>
        <v>45818.006944444445</v>
        <stp/>
        <stp>StudyData</stp>
        <stp>TYA</stp>
        <stp>BAR</stp>
        <stp/>
        <stp>Time</stp>
        <stp>5</stp>
        <stp>-656</stp>
        <stp>ALL</stp>
        <stp/>
        <stp/>
        <stp>False</stp>
        <stp>T</stp>
        <tr r="B658" s="2"/>
      </tp>
      <tp>
        <v>45818.041666666664</v>
        <stp/>
        <stp>StudyData</stp>
        <stp>TYA</stp>
        <stp>BAR</stp>
        <stp/>
        <stp>Time</stp>
        <stp>5</stp>
        <stp>-646</stp>
        <stp>ALL</stp>
        <stp/>
        <stp/>
        <stp>False</stp>
        <stp>T</stp>
        <tr r="B648" s="2"/>
      </tp>
      <tp>
        <v>45817.479166666664</v>
        <stp/>
        <stp>StudyData</stp>
        <stp>TYA</stp>
        <stp>BAR</stp>
        <stp/>
        <stp>Time</stp>
        <stp>5</stp>
        <stp>-796</stp>
        <stp>ALL</stp>
        <stp/>
        <stp/>
        <stp>False</stp>
        <stp>T</stp>
        <tr r="B798" s="2"/>
      </tp>
      <tp>
        <v>45817.513888888891</v>
        <stp/>
        <stp>StudyData</stp>
        <stp>TYA</stp>
        <stp>BAR</stp>
        <stp/>
        <stp>Time</stp>
        <stp>5</stp>
        <stp>-786</stp>
        <stp>ALL</stp>
        <stp/>
        <stp/>
        <stp>False</stp>
        <stp>T</stp>
        <tr r="B788" s="2"/>
      </tp>
      <tp>
        <v>45817.729166666664</v>
        <stp/>
        <stp>StudyData</stp>
        <stp>TYA</stp>
        <stp>BAR</stp>
        <stp/>
        <stp>Time</stp>
        <stp>5</stp>
        <stp>-736</stp>
        <stp>ALL</stp>
        <stp/>
        <stp/>
        <stp>False</stp>
        <stp>T</stp>
        <tr r="B738" s="2"/>
      </tp>
      <tp>
        <v>45817.763888888891</v>
        <stp/>
        <stp>StudyData</stp>
        <stp>TYA</stp>
        <stp>BAR</stp>
        <stp/>
        <stp>Time</stp>
        <stp>5</stp>
        <stp>-726</stp>
        <stp>ALL</stp>
        <stp/>
        <stp/>
        <stp>False</stp>
        <stp>T</stp>
        <tr r="B728" s="2"/>
      </tp>
      <tp>
        <v>45817.798611111109</v>
        <stp/>
        <stp>StudyData</stp>
        <stp>TYA</stp>
        <stp>BAR</stp>
        <stp/>
        <stp>Time</stp>
        <stp>5</stp>
        <stp>-716</stp>
        <stp>ALL</stp>
        <stp/>
        <stp/>
        <stp>False</stp>
        <stp>T</stp>
        <tr r="B718" s="2"/>
      </tp>
      <tp>
        <v>45817.833333333336</v>
        <stp/>
        <stp>StudyData</stp>
        <stp>TYA</stp>
        <stp>BAR</stp>
        <stp/>
        <stp>Time</stp>
        <stp>5</stp>
        <stp>-706</stp>
        <stp>ALL</stp>
        <stp/>
        <stp/>
        <stp>False</stp>
        <stp>T</stp>
        <tr r="B708" s="2"/>
      </tp>
      <tp>
        <v>45817.548611111109</v>
        <stp/>
        <stp>StudyData</stp>
        <stp>TYA</stp>
        <stp>BAR</stp>
        <stp/>
        <stp>Time</stp>
        <stp>5</stp>
        <stp>-776</stp>
        <stp>ALL</stp>
        <stp/>
        <stp/>
        <stp>False</stp>
        <stp>T</stp>
        <tr r="B778" s="2"/>
      </tp>
      <tp>
        <v>45817.583333333336</v>
        <stp/>
        <stp>StudyData</stp>
        <stp>TYA</stp>
        <stp>BAR</stp>
        <stp/>
        <stp>Time</stp>
        <stp>5</stp>
        <stp>-766</stp>
        <stp>ALL</stp>
        <stp/>
        <stp/>
        <stp>False</stp>
        <stp>T</stp>
        <tr r="B768" s="2"/>
      </tp>
      <tp>
        <v>45817.618055555555</v>
        <stp/>
        <stp>StudyData</stp>
        <stp>TYA</stp>
        <stp>BAR</stp>
        <stp/>
        <stp>Time</stp>
        <stp>5</stp>
        <stp>-756</stp>
        <stp>ALL</stp>
        <stp/>
        <stp/>
        <stp>False</stp>
        <stp>T</stp>
        <tr r="B758" s="2"/>
      </tp>
      <tp>
        <v>45817.652777777781</v>
        <stp/>
        <stp>StudyData</stp>
        <stp>TYA</stp>
        <stp>BAR</stp>
        <stp/>
        <stp>Time</stp>
        <stp>5</stp>
        <stp>-746</stp>
        <stp>ALL</stp>
        <stp/>
        <stp/>
        <stp>False</stp>
        <stp>T</stp>
        <tr r="B748" s="2"/>
      </tp>
      <tp>
        <v>45819.645833333336</v>
        <stp/>
        <stp>StudyData</stp>
        <stp>TYA</stp>
        <stp>BAR</stp>
        <stp/>
        <stp>Time</stp>
        <stp>5</stp>
        <stp>-196</stp>
        <stp>ALL</stp>
        <stp/>
        <stp/>
        <stp>False</stp>
        <stp>T</stp>
        <tr r="B198" s="2"/>
      </tp>
      <tp>
        <v>45819.722222222219</v>
        <stp/>
        <stp>StudyData</stp>
        <stp>TYA</stp>
        <stp>BAR</stp>
        <stp/>
        <stp>Time</stp>
        <stp>5</stp>
        <stp>-186</stp>
        <stp>ALL</stp>
        <stp/>
        <stp/>
        <stp>False</stp>
        <stp>T</stp>
        <tr r="B188" s="2"/>
      </tp>
      <tp>
        <v>45819.895833333336</v>
        <stp/>
        <stp>StudyData</stp>
        <stp>TYA</stp>
        <stp>BAR</stp>
        <stp/>
        <stp>Time</stp>
        <stp>5</stp>
        <stp>-136</stp>
        <stp>ALL</stp>
        <stp/>
        <stp/>
        <stp>False</stp>
        <stp>T</stp>
        <tr r="B138" s="2"/>
      </tp>
      <tp>
        <v>45819.930555555555</v>
        <stp/>
        <stp>StudyData</stp>
        <stp>TYA</stp>
        <stp>BAR</stp>
        <stp/>
        <stp>Time</stp>
        <stp>5</stp>
        <stp>-126</stp>
        <stp>ALL</stp>
        <stp/>
        <stp/>
        <stp>False</stp>
        <stp>T</stp>
        <tr r="B128" s="2"/>
      </tp>
      <tp>
        <v>45819.965277777781</v>
        <stp/>
        <stp>StudyData</stp>
        <stp>TYA</stp>
        <stp>BAR</stp>
        <stp/>
        <stp>Time</stp>
        <stp>5</stp>
        <stp>-116</stp>
        <stp>ALL</stp>
        <stp/>
        <stp/>
        <stp>False</stp>
        <stp>T</stp>
        <tr r="B118" s="2"/>
      </tp>
      <tp>
        <v>45820</v>
        <stp/>
        <stp>StudyData</stp>
        <stp>TYA</stp>
        <stp>BAR</stp>
        <stp/>
        <stp>Time</stp>
        <stp>5</stp>
        <stp>-106</stp>
        <stp>ALL</stp>
        <stp/>
        <stp/>
        <stp>False</stp>
        <stp>T</stp>
        <tr r="B108" s="2"/>
      </tp>
      <tp>
        <v>45819.756944444445</v>
        <stp/>
        <stp>StudyData</stp>
        <stp>TYA</stp>
        <stp>BAR</stp>
        <stp/>
        <stp>Time</stp>
        <stp>5</stp>
        <stp>-176</stp>
        <stp>ALL</stp>
        <stp/>
        <stp/>
        <stp>False</stp>
        <stp>T</stp>
        <tr r="B178" s="2"/>
      </tp>
      <tp>
        <v>45819.791666666664</v>
        <stp/>
        <stp>StudyData</stp>
        <stp>TYA</stp>
        <stp>BAR</stp>
        <stp/>
        <stp>Time</stp>
        <stp>5</stp>
        <stp>-166</stp>
        <stp>ALL</stp>
        <stp/>
        <stp/>
        <stp>False</stp>
        <stp>T</stp>
        <tr r="B168" s="2"/>
      </tp>
      <tp>
        <v>45819.826388888891</v>
        <stp/>
        <stp>StudyData</stp>
        <stp>TYA</stp>
        <stp>BAR</stp>
        <stp/>
        <stp>Time</stp>
        <stp>5</stp>
        <stp>-156</stp>
        <stp>ALL</stp>
        <stp/>
        <stp/>
        <stp>False</stp>
        <stp>T</stp>
        <tr r="B158" s="2"/>
      </tp>
      <tp>
        <v>45819.861111111109</v>
        <stp/>
        <stp>StudyData</stp>
        <stp>TYA</stp>
        <stp>BAR</stp>
        <stp/>
        <stp>Time</stp>
        <stp>5</stp>
        <stp>-146</stp>
        <stp>ALL</stp>
        <stp/>
        <stp/>
        <stp>False</stp>
        <stp>T</stp>
        <tr r="B148" s="2"/>
      </tp>
      <tp>
        <v>45819.298611111109</v>
        <stp/>
        <stp>StudyData</stp>
        <stp>TYA</stp>
        <stp>BAR</stp>
        <stp/>
        <stp>Time</stp>
        <stp>5</stp>
        <stp>-296</stp>
        <stp>ALL</stp>
        <stp/>
        <stp/>
        <stp>False</stp>
        <stp>T</stp>
        <tr r="B298" s="2"/>
      </tp>
      <tp>
        <v>45819.333333333336</v>
        <stp/>
        <stp>StudyData</stp>
        <stp>TYA</stp>
        <stp>BAR</stp>
        <stp/>
        <stp>Time</stp>
        <stp>5</stp>
        <stp>-286</stp>
        <stp>ALL</stp>
        <stp/>
        <stp/>
        <stp>False</stp>
        <stp>T</stp>
        <tr r="B288" s="2"/>
      </tp>
      <tp>
        <v>45819.506944444445</v>
        <stp/>
        <stp>StudyData</stp>
        <stp>TYA</stp>
        <stp>BAR</stp>
        <stp/>
        <stp>Time</stp>
        <stp>5</stp>
        <stp>-236</stp>
        <stp>ALL</stp>
        <stp/>
        <stp/>
        <stp>False</stp>
        <stp>T</stp>
        <tr r="B238" s="2"/>
      </tp>
      <tp>
        <v>45819.541666666664</v>
        <stp/>
        <stp>StudyData</stp>
        <stp>TYA</stp>
        <stp>BAR</stp>
        <stp/>
        <stp>Time</stp>
        <stp>5</stp>
        <stp>-226</stp>
        <stp>ALL</stp>
        <stp/>
        <stp/>
        <stp>False</stp>
        <stp>T</stp>
        <tr r="B228" s="2"/>
      </tp>
      <tp>
        <v>45819.576388888891</v>
        <stp/>
        <stp>StudyData</stp>
        <stp>TYA</stp>
        <stp>BAR</stp>
        <stp/>
        <stp>Time</stp>
        <stp>5</stp>
        <stp>-216</stp>
        <stp>ALL</stp>
        <stp/>
        <stp/>
        <stp>False</stp>
        <stp>T</stp>
        <tr r="B218" s="2"/>
      </tp>
      <tp>
        <v>45819.611111111109</v>
        <stp/>
        <stp>StudyData</stp>
        <stp>TYA</stp>
        <stp>BAR</stp>
        <stp/>
        <stp>Time</stp>
        <stp>5</stp>
        <stp>-206</stp>
        <stp>ALL</stp>
        <stp/>
        <stp/>
        <stp>False</stp>
        <stp>T</stp>
        <tr r="B208" s="2"/>
      </tp>
      <tp>
        <v>45819.368055555555</v>
        <stp/>
        <stp>StudyData</stp>
        <stp>TYA</stp>
        <stp>BAR</stp>
        <stp/>
        <stp>Time</stp>
        <stp>5</stp>
        <stp>-276</stp>
        <stp>ALL</stp>
        <stp/>
        <stp/>
        <stp>False</stp>
        <stp>T</stp>
        <tr r="B278" s="2"/>
      </tp>
      <tp>
        <v>45819.402777777781</v>
        <stp/>
        <stp>StudyData</stp>
        <stp>TYA</stp>
        <stp>BAR</stp>
        <stp/>
        <stp>Time</stp>
        <stp>5</stp>
        <stp>-266</stp>
        <stp>ALL</stp>
        <stp/>
        <stp/>
        <stp>False</stp>
        <stp>T</stp>
        <tr r="B268" s="2"/>
      </tp>
      <tp>
        <v>45819.4375</v>
        <stp/>
        <stp>StudyData</stp>
        <stp>TYA</stp>
        <stp>BAR</stp>
        <stp/>
        <stp>Time</stp>
        <stp>5</stp>
        <stp>-256</stp>
        <stp>ALL</stp>
        <stp/>
        <stp/>
        <stp>False</stp>
        <stp>T</stp>
        <tr r="B258" s="2"/>
      </tp>
      <tp>
        <v>45819.472222222219</v>
        <stp/>
        <stp>StudyData</stp>
        <stp>TYA</stp>
        <stp>BAR</stp>
        <stp/>
        <stp>Time</stp>
        <stp>5</stp>
        <stp>-246</stp>
        <stp>ALL</stp>
        <stp/>
        <stp/>
        <stp>False</stp>
        <stp>T</stp>
        <tr r="B248" s="2"/>
      </tp>
      <tp>
        <v>45818.951388888891</v>
        <stp/>
        <stp>StudyData</stp>
        <stp>TYA</stp>
        <stp>BAR</stp>
        <stp/>
        <stp>Time</stp>
        <stp>5</stp>
        <stp>-396</stp>
        <stp>ALL</stp>
        <stp/>
        <stp/>
        <stp>False</stp>
        <stp>T</stp>
        <tr r="B398" s="2"/>
      </tp>
      <tp>
        <v>45818.986111111109</v>
        <stp/>
        <stp>StudyData</stp>
        <stp>TYA</stp>
        <stp>BAR</stp>
        <stp/>
        <stp>Time</stp>
        <stp>5</stp>
        <stp>-386</stp>
        <stp>ALL</stp>
        <stp/>
        <stp/>
        <stp>False</stp>
        <stp>T</stp>
        <tr r="B388" s="2"/>
      </tp>
      <tp>
        <v>45819.159722222219</v>
        <stp/>
        <stp>StudyData</stp>
        <stp>TYA</stp>
        <stp>BAR</stp>
        <stp/>
        <stp>Time</stp>
        <stp>5</stp>
        <stp>-336</stp>
        <stp>ALL</stp>
        <stp/>
        <stp/>
        <stp>False</stp>
        <stp>T</stp>
        <tr r="B338" s="2"/>
      </tp>
      <tp>
        <v>45819.194444444445</v>
        <stp/>
        <stp>StudyData</stp>
        <stp>TYA</stp>
        <stp>BAR</stp>
        <stp/>
        <stp>Time</stp>
        <stp>5</stp>
        <stp>-326</stp>
        <stp>ALL</stp>
        <stp/>
        <stp/>
        <stp>False</stp>
        <stp>T</stp>
        <tr r="B328" s="2"/>
      </tp>
      <tp>
        <v>45819.229166666664</v>
        <stp/>
        <stp>StudyData</stp>
        <stp>TYA</stp>
        <stp>BAR</stp>
        <stp/>
        <stp>Time</stp>
        <stp>5</stp>
        <stp>-316</stp>
        <stp>ALL</stp>
        <stp/>
        <stp/>
        <stp>False</stp>
        <stp>T</stp>
        <tr r="B318" s="2"/>
      </tp>
      <tp>
        <v>45819.263888888891</v>
        <stp/>
        <stp>StudyData</stp>
        <stp>TYA</stp>
        <stp>BAR</stp>
        <stp/>
        <stp>Time</stp>
        <stp>5</stp>
        <stp>-306</stp>
        <stp>ALL</stp>
        <stp/>
        <stp/>
        <stp>False</stp>
        <stp>T</stp>
        <tr r="B308" s="2"/>
      </tp>
      <tp>
        <v>45819.020833333336</v>
        <stp/>
        <stp>StudyData</stp>
        <stp>TYA</stp>
        <stp>BAR</stp>
        <stp/>
        <stp>Time</stp>
        <stp>5</stp>
        <stp>-376</stp>
        <stp>ALL</stp>
        <stp/>
        <stp/>
        <stp>False</stp>
        <stp>T</stp>
        <tr r="B378" s="2"/>
      </tp>
      <tp>
        <v>45819.055555555555</v>
        <stp/>
        <stp>StudyData</stp>
        <stp>TYA</stp>
        <stp>BAR</stp>
        <stp/>
        <stp>Time</stp>
        <stp>5</stp>
        <stp>-366</stp>
        <stp>ALL</stp>
        <stp/>
        <stp/>
        <stp>False</stp>
        <stp>T</stp>
        <tr r="B368" s="2"/>
      </tp>
      <tp>
        <v>45819.090277777781</v>
        <stp/>
        <stp>StudyData</stp>
        <stp>TYA</stp>
        <stp>BAR</stp>
        <stp/>
        <stp>Time</stp>
        <stp>5</stp>
        <stp>-356</stp>
        <stp>ALL</stp>
        <stp/>
        <stp/>
        <stp>False</stp>
        <stp>T</stp>
        <tr r="B358" s="2"/>
      </tp>
      <tp>
        <v>45819.125</v>
        <stp/>
        <stp>StudyData</stp>
        <stp>TYA</stp>
        <stp>BAR</stp>
        <stp/>
        <stp>Time</stp>
        <stp>5</stp>
        <stp>-346</stp>
        <stp>ALL</stp>
        <stp/>
        <stp/>
        <stp>False</stp>
        <stp>T</stp>
        <tr r="B348" s="2"/>
      </tp>
      <tp>
        <v>66.430673074803479</v>
        <stp/>
        <stp>StudyData</stp>
        <stp>RSI(EP,InputChoice:=Close,Period:=14)</stp>
        <stp>Bar</stp>
        <stp/>
        <stp>Close</stp>
        <stp>5</stp>
        <stp>-516</stp>
        <stp>all</stp>
        <stp/>
        <stp/>
        <stp>FALSE</stp>
        <stp>T</stp>
        <tr r="H518" s="2"/>
      </tp>
      <tp>
        <v>49.2666697745344</v>
        <stp/>
        <stp>StudyData</stp>
        <stp>RSI(EP,InputChoice:=Close,Period:=14)</stp>
        <stp>Bar</stp>
        <stp/>
        <stp>Close</stp>
        <stp>5</stp>
        <stp>-506</stp>
        <stp>all</stp>
        <stp/>
        <stp/>
        <stp>FALSE</stp>
        <stp>T</stp>
        <tr r="H508" s="2"/>
      </tp>
      <tp>
        <v>55.545254345161958</v>
        <stp/>
        <stp>StudyData</stp>
        <stp>RSI(EP,InputChoice:=Close,Period:=14)</stp>
        <stp>Bar</stp>
        <stp/>
        <stp>Close</stp>
        <stp>5</stp>
        <stp>-536</stp>
        <stp>all</stp>
        <stp/>
        <stp/>
        <stp>FALSE</stp>
        <stp>T</stp>
        <tr r="H538" s="2"/>
      </tp>
      <tp>
        <v>60.212410427539915</v>
        <stp/>
        <stp>StudyData</stp>
        <stp>RSI(EP,InputChoice:=Close,Period:=14)</stp>
        <stp>Bar</stp>
        <stp/>
        <stp>Close</stp>
        <stp>5</stp>
        <stp>-526</stp>
        <stp>all</stp>
        <stp/>
        <stp/>
        <stp>FALSE</stp>
        <stp>T</stp>
        <tr r="H528" s="2"/>
      </tp>
      <tp>
        <v>50.477490818435029</v>
        <stp/>
        <stp>StudyData</stp>
        <stp>RSI(EP,InputChoice:=Close,Period:=14)</stp>
        <stp>Bar</stp>
        <stp/>
        <stp>Close</stp>
        <stp>5</stp>
        <stp>-556</stp>
        <stp>all</stp>
        <stp/>
        <stp/>
        <stp>FALSE</stp>
        <stp>T</stp>
        <tr r="H558" s="2"/>
      </tp>
      <tp>
        <v>65.993715621362043</v>
        <stp/>
        <stp>StudyData</stp>
        <stp>RSI(EP,InputChoice:=Close,Period:=14)</stp>
        <stp>Bar</stp>
        <stp/>
        <stp>Close</stp>
        <stp>5</stp>
        <stp>-546</stp>
        <stp>all</stp>
        <stp/>
        <stp/>
        <stp>FALSE</stp>
        <stp>T</stp>
        <tr r="H548" s="2"/>
      </tp>
      <tp>
        <v>58.530579781666432</v>
        <stp/>
        <stp>StudyData</stp>
        <stp>RSI(EP,InputChoice:=Close,Period:=14)</stp>
        <stp>Bar</stp>
        <stp/>
        <stp>Close</stp>
        <stp>5</stp>
        <stp>-576</stp>
        <stp>all</stp>
        <stp/>
        <stp/>
        <stp>FALSE</stp>
        <stp>T</stp>
        <tr r="H578" s="2"/>
      </tp>
      <tp>
        <v>61.511995163973502</v>
        <stp/>
        <stp>StudyData</stp>
        <stp>RSI(EP,InputChoice:=Close,Period:=14)</stp>
        <stp>Bar</stp>
        <stp/>
        <stp>Close</stp>
        <stp>5</stp>
        <stp>-566</stp>
        <stp>all</stp>
        <stp/>
        <stp/>
        <stp>FALSE</stp>
        <stp>T</stp>
        <tr r="H568" s="2"/>
      </tp>
      <tp>
        <v>62.753437917452544</v>
        <stp/>
        <stp>StudyData</stp>
        <stp>RSI(EP,InputChoice:=Close,Period:=14)</stp>
        <stp>Bar</stp>
        <stp/>
        <stp>Close</stp>
        <stp>5</stp>
        <stp>-596</stp>
        <stp>all</stp>
        <stp/>
        <stp/>
        <stp>FALSE</stp>
        <stp>T</stp>
        <tr r="H598" s="2"/>
      </tp>
      <tp>
        <v>60.910754201039836</v>
        <stp/>
        <stp>StudyData</stp>
        <stp>RSI(EP,InputChoice:=Close,Period:=14)</stp>
        <stp>Bar</stp>
        <stp/>
        <stp>Close</stp>
        <stp>5</stp>
        <stp>-586</stp>
        <stp>all</stp>
        <stp/>
        <stp/>
        <stp>FALSE</stp>
        <stp>T</stp>
        <tr r="H588" s="2"/>
      </tp>
      <tp>
        <v>37.898270795883164</v>
        <stp/>
        <stp>StudyData</stp>
        <stp>RSI(EP,InputChoice:=Close,Period:=14)</stp>
        <stp>Bar</stp>
        <stp/>
        <stp>Close</stp>
        <stp>5</stp>
        <stp>-416</stp>
        <stp>all</stp>
        <stp/>
        <stp/>
        <stp>FALSE</stp>
        <stp>T</stp>
        <tr r="H418" s="2"/>
      </tp>
      <tp>
        <v>35.560005279869515</v>
        <stp/>
        <stp>StudyData</stp>
        <stp>RSI(EP,InputChoice:=Close,Period:=14)</stp>
        <stp>Bar</stp>
        <stp/>
        <stp>Close</stp>
        <stp>5</stp>
        <stp>-406</stp>
        <stp>all</stp>
        <stp/>
        <stp/>
        <stp>FALSE</stp>
        <stp>T</stp>
        <tr r="H408" s="2"/>
      </tp>
      <tp>
        <v>41.361369660521987</v>
        <stp/>
        <stp>StudyData</stp>
        <stp>RSI(EP,InputChoice:=Close,Period:=14)</stp>
        <stp>Bar</stp>
        <stp/>
        <stp>Close</stp>
        <stp>5</stp>
        <stp>-436</stp>
        <stp>all</stp>
        <stp/>
        <stp/>
        <stp>FALSE</stp>
        <stp>T</stp>
        <tr r="H438" s="2"/>
      </tp>
      <tp>
        <v>31.406149982305209</v>
        <stp/>
        <stp>StudyData</stp>
        <stp>RSI(EP,InputChoice:=Close,Period:=14)</stp>
        <stp>Bar</stp>
        <stp/>
        <stp>Close</stp>
        <stp>5</stp>
        <stp>-426</stp>
        <stp>all</stp>
        <stp/>
        <stp/>
        <stp>FALSE</stp>
        <stp>T</stp>
        <tr r="H428" s="2"/>
      </tp>
      <tp>
        <v>67.046806461257262</v>
        <stp/>
        <stp>StudyData</stp>
        <stp>RSI(EP,InputChoice:=Close,Period:=14)</stp>
        <stp>Bar</stp>
        <stp/>
        <stp>Close</stp>
        <stp>5</stp>
        <stp>-456</stp>
        <stp>all</stp>
        <stp/>
        <stp/>
        <stp>FALSE</stp>
        <stp>T</stp>
        <tr r="H458" s="2"/>
      </tp>
      <tp>
        <v>50.429633645289343</v>
        <stp/>
        <stp>StudyData</stp>
        <stp>RSI(EP,InputChoice:=Close,Period:=14)</stp>
        <stp>Bar</stp>
        <stp/>
        <stp>Close</stp>
        <stp>5</stp>
        <stp>-446</stp>
        <stp>all</stp>
        <stp/>
        <stp/>
        <stp>FALSE</stp>
        <stp>T</stp>
        <tr r="H448" s="2"/>
      </tp>
      <tp>
        <v>51.900783400852987</v>
        <stp/>
        <stp>StudyData</stp>
        <stp>RSI(EP,InputChoice:=Close,Period:=14)</stp>
        <stp>Bar</stp>
        <stp/>
        <stp>Close</stp>
        <stp>5</stp>
        <stp>-476</stp>
        <stp>all</stp>
        <stp/>
        <stp/>
        <stp>FALSE</stp>
        <stp>T</stp>
        <tr r="H478" s="2"/>
      </tp>
      <tp>
        <v>54.622823329771975</v>
        <stp/>
        <stp>StudyData</stp>
        <stp>RSI(EP,InputChoice:=Close,Period:=14)</stp>
        <stp>Bar</stp>
        <stp/>
        <stp>Close</stp>
        <stp>5</stp>
        <stp>-466</stp>
        <stp>all</stp>
        <stp/>
        <stp/>
        <stp>FALSE</stp>
        <stp>T</stp>
        <tr r="H468" s="2"/>
      </tp>
      <tp>
        <v>44.227755268128256</v>
        <stp/>
        <stp>StudyData</stp>
        <stp>RSI(EP,InputChoice:=Close,Period:=14)</stp>
        <stp>Bar</stp>
        <stp/>
        <stp>Close</stp>
        <stp>5</stp>
        <stp>-496</stp>
        <stp>all</stp>
        <stp/>
        <stp/>
        <stp>FALSE</stp>
        <stp>T</stp>
        <tr r="H498" s="2"/>
      </tp>
      <tp>
        <v>64.33736417651474</v>
        <stp/>
        <stp>StudyData</stp>
        <stp>RSI(EP,InputChoice:=Close,Period:=14)</stp>
        <stp>Bar</stp>
        <stp/>
        <stp>Close</stp>
        <stp>5</stp>
        <stp>-486</stp>
        <stp>all</stp>
        <stp/>
        <stp/>
        <stp>FALSE</stp>
        <stp>T</stp>
        <tr r="H488" s="2"/>
      </tp>
      <tp>
        <v>30.427350054556953</v>
        <stp/>
        <stp>StudyData</stp>
        <stp>RSI(EP,InputChoice:=Close,Period:=14)</stp>
        <stp>Bar</stp>
        <stp/>
        <stp>Close</stp>
        <stp>5</stp>
        <stp>-716</stp>
        <stp>all</stp>
        <stp/>
        <stp/>
        <stp>FALSE</stp>
        <stp>T</stp>
        <tr r="H718" s="2"/>
      </tp>
      <tp>
        <v>69.79183140347007</v>
        <stp/>
        <stp>StudyData</stp>
        <stp>RSI(EP,InputChoice:=Close,Period:=14)</stp>
        <stp>Bar</stp>
        <stp/>
        <stp>Close</stp>
        <stp>5</stp>
        <stp>-706</stp>
        <stp>all</stp>
        <stp/>
        <stp/>
        <stp>FALSE</stp>
        <stp>T</stp>
        <tr r="H708" s="2"/>
      </tp>
      <tp>
        <v>46.670337021223268</v>
        <stp/>
        <stp>StudyData</stp>
        <stp>RSI(EP,InputChoice:=Close,Period:=14)</stp>
        <stp>Bar</stp>
        <stp/>
        <stp>Close</stp>
        <stp>5</stp>
        <stp>-736</stp>
        <stp>all</stp>
        <stp/>
        <stp/>
        <stp>FALSE</stp>
        <stp>T</stp>
        <tr r="H738" s="2"/>
      </tp>
      <tp>
        <v>49.874787738403882</v>
        <stp/>
        <stp>StudyData</stp>
        <stp>RSI(EP,InputChoice:=Close,Period:=14)</stp>
        <stp>Bar</stp>
        <stp/>
        <stp>Close</stp>
        <stp>5</stp>
        <stp>-726</stp>
        <stp>all</stp>
        <stp/>
        <stp/>
        <stp>FALSE</stp>
        <stp>T</stp>
        <tr r="H728" s="2"/>
      </tp>
      <tp>
        <v>32.786960166230088</v>
        <stp/>
        <stp>StudyData</stp>
        <stp>RSI(EP,InputChoice:=Close,Period:=14)</stp>
        <stp>Bar</stp>
        <stp/>
        <stp>Close</stp>
        <stp>5</stp>
        <stp>-756</stp>
        <stp>all</stp>
        <stp/>
        <stp/>
        <stp>FALSE</stp>
        <stp>T</stp>
        <tr r="H758" s="2"/>
      </tp>
      <tp>
        <v>35.481020399493275</v>
        <stp/>
        <stp>StudyData</stp>
        <stp>RSI(EP,InputChoice:=Close,Period:=14)</stp>
        <stp>Bar</stp>
        <stp/>
        <stp>Close</stp>
        <stp>5</stp>
        <stp>-746</stp>
        <stp>all</stp>
        <stp/>
        <stp/>
        <stp>FALSE</stp>
        <stp>T</stp>
        <tr r="H748" s="2"/>
      </tp>
      <tp>
        <v>60.619856319648903</v>
        <stp/>
        <stp>StudyData</stp>
        <stp>RSI(EP,InputChoice:=Close,Period:=14)</stp>
        <stp>Bar</stp>
        <stp/>
        <stp>Close</stp>
        <stp>5</stp>
        <stp>-776</stp>
        <stp>all</stp>
        <stp/>
        <stp/>
        <stp>FALSE</stp>
        <stp>T</stp>
        <tr r="H778" s="2"/>
      </tp>
      <tp>
        <v>57.281064785579254</v>
        <stp/>
        <stp>StudyData</stp>
        <stp>RSI(EP,InputChoice:=Close,Period:=14)</stp>
        <stp>Bar</stp>
        <stp/>
        <stp>Close</stp>
        <stp>5</stp>
        <stp>-766</stp>
        <stp>all</stp>
        <stp/>
        <stp/>
        <stp>FALSE</stp>
        <stp>T</stp>
        <tr r="H768" s="2"/>
      </tp>
      <tp>
        <v>58.34715020433736</v>
        <stp/>
        <stp>StudyData</stp>
        <stp>RSI(EP,InputChoice:=Close,Period:=14)</stp>
        <stp>Bar</stp>
        <stp/>
        <stp>Close</stp>
        <stp>5</stp>
        <stp>-796</stp>
        <stp>all</stp>
        <stp/>
        <stp/>
        <stp>FALSE</stp>
        <stp>T</stp>
        <tr r="H798" s="2"/>
      </tp>
      <tp>
        <v>58.94771333454851</v>
        <stp/>
        <stp>StudyData</stp>
        <stp>RSI(EP,InputChoice:=Close,Period:=14)</stp>
        <stp>Bar</stp>
        <stp/>
        <stp>Close</stp>
        <stp>5</stp>
        <stp>-786</stp>
        <stp>all</stp>
        <stp/>
        <stp/>
        <stp>FALSE</stp>
        <stp>T</stp>
        <tr r="H788" s="2"/>
      </tp>
      <tp>
        <v>50.526446517039716</v>
        <stp/>
        <stp>StudyData</stp>
        <stp>RSI(EP,InputChoice:=Close,Period:=14)</stp>
        <stp>Bar</stp>
        <stp/>
        <stp>Close</stp>
        <stp>5</stp>
        <stp>-616</stp>
        <stp>all</stp>
        <stp/>
        <stp/>
        <stp>FALSE</stp>
        <stp>T</stp>
        <tr r="H618" s="2"/>
      </tp>
      <tp>
        <v>57.042576803572054</v>
        <stp/>
        <stp>StudyData</stp>
        <stp>RSI(EP,InputChoice:=Close,Period:=14)</stp>
        <stp>Bar</stp>
        <stp/>
        <stp>Close</stp>
        <stp>5</stp>
        <stp>-606</stp>
        <stp>all</stp>
        <stp/>
        <stp/>
        <stp>FALSE</stp>
        <stp>T</stp>
        <tr r="H608" s="2"/>
      </tp>
      <tp>
        <v>34.181476356443028</v>
        <stp/>
        <stp>StudyData</stp>
        <stp>RSI(EP,InputChoice:=Close,Period:=14)</stp>
        <stp>Bar</stp>
        <stp/>
        <stp>Close</stp>
        <stp>5</stp>
        <stp>-636</stp>
        <stp>all</stp>
        <stp/>
        <stp/>
        <stp>FALSE</stp>
        <stp>T</stp>
        <tr r="H638" s="2"/>
      </tp>
      <tp>
        <v>26.217907820864738</v>
        <stp/>
        <stp>StudyData</stp>
        <stp>RSI(EP,InputChoice:=Close,Period:=14)</stp>
        <stp>Bar</stp>
        <stp/>
        <stp>Close</stp>
        <stp>5</stp>
        <stp>-626</stp>
        <stp>all</stp>
        <stp/>
        <stp/>
        <stp>FALSE</stp>
        <stp>T</stp>
        <tr r="H628" s="2"/>
      </tp>
      <tp>
        <v>44.233356202229295</v>
        <stp/>
        <stp>StudyData</stp>
        <stp>RSI(EP,InputChoice:=Close,Period:=14)</stp>
        <stp>Bar</stp>
        <stp/>
        <stp>Close</stp>
        <stp>5</stp>
        <stp>-656</stp>
        <stp>all</stp>
        <stp/>
        <stp/>
        <stp>FALSE</stp>
        <stp>T</stp>
        <tr r="H658" s="2"/>
      </tp>
      <tp>
        <v>35.686870720709265</v>
        <stp/>
        <stp>StudyData</stp>
        <stp>RSI(EP,InputChoice:=Close,Period:=14)</stp>
        <stp>Bar</stp>
        <stp/>
        <stp>Close</stp>
        <stp>5</stp>
        <stp>-646</stp>
        <stp>all</stp>
        <stp/>
        <stp/>
        <stp>FALSE</stp>
        <stp>T</stp>
        <tr r="H648" s="2"/>
      </tp>
      <tp>
        <v>53.852704712629986</v>
        <stp/>
        <stp>StudyData</stp>
        <stp>RSI(EP,InputChoice:=Close,Period:=14)</stp>
        <stp>Bar</stp>
        <stp/>
        <stp>Close</stp>
        <stp>5</stp>
        <stp>-676</stp>
        <stp>all</stp>
        <stp/>
        <stp/>
        <stp>FALSE</stp>
        <stp>T</stp>
        <tr r="H678" s="2"/>
      </tp>
      <tp>
        <v>38.079998544557718</v>
        <stp/>
        <stp>StudyData</stp>
        <stp>RSI(EP,InputChoice:=Close,Period:=14)</stp>
        <stp>Bar</stp>
        <stp/>
        <stp>Close</stp>
        <stp>5</stp>
        <stp>-666</stp>
        <stp>all</stp>
        <stp/>
        <stp/>
        <stp>FALSE</stp>
        <stp>T</stp>
        <tr r="H668" s="2"/>
      </tp>
      <tp>
        <v>79.668709826483635</v>
        <stp/>
        <stp>StudyData</stp>
        <stp>RSI(EP,InputChoice:=Close,Period:=14)</stp>
        <stp>Bar</stp>
        <stp/>
        <stp>Close</stp>
        <stp>5</stp>
        <stp>-696</stp>
        <stp>all</stp>
        <stp/>
        <stp/>
        <stp>FALSE</stp>
        <stp>T</stp>
        <tr r="H698" s="2"/>
      </tp>
      <tp>
        <v>66.795097808043863</v>
        <stp/>
        <stp>StudyData</stp>
        <stp>RSI(EP,InputChoice:=Close,Period:=14)</stp>
        <stp>Bar</stp>
        <stp/>
        <stp>Close</stp>
        <stp>5</stp>
        <stp>-686</stp>
        <stp>all</stp>
        <stp/>
        <stp/>
        <stp>FALSE</stp>
        <stp>T</stp>
        <tr r="H688" s="2"/>
      </tp>
      <tp>
        <v>50.707045969991654</v>
        <stp/>
        <stp>StudyData</stp>
        <stp>RSI(EP,InputChoice:=Close,Period:=14)</stp>
        <stp>Bar</stp>
        <stp/>
        <stp>Close</stp>
        <stp>5</stp>
        <stp>-116</stp>
        <stp>all</stp>
        <stp/>
        <stp/>
        <stp>FALSE</stp>
        <stp>T</stp>
        <tr r="H118" s="2"/>
      </tp>
      <tp>
        <v>55.016004376474619</v>
        <stp/>
        <stp>StudyData</stp>
        <stp>RSI(EP,InputChoice:=Close,Period:=14)</stp>
        <stp>Bar</stp>
        <stp/>
        <stp>Close</stp>
        <stp>5</stp>
        <stp>-106</stp>
        <stp>all</stp>
        <stp/>
        <stp/>
        <stp>FALSE</stp>
        <stp>T</stp>
        <tr r="H108" s="2"/>
      </tp>
      <tp>
        <v>42.042733653216928</v>
        <stp/>
        <stp>StudyData</stp>
        <stp>RSI(EP,InputChoice:=Close,Period:=14)</stp>
        <stp>Bar</stp>
        <stp/>
        <stp>Close</stp>
        <stp>5</stp>
        <stp>-136</stp>
        <stp>all</stp>
        <stp/>
        <stp/>
        <stp>FALSE</stp>
        <stp>T</stp>
        <tr r="H138" s="2"/>
      </tp>
      <tp>
        <v>60.558138763962667</v>
        <stp/>
        <stp>StudyData</stp>
        <stp>RSI(EP,InputChoice:=Close,Period:=14)</stp>
        <stp>Bar</stp>
        <stp/>
        <stp>Close</stp>
        <stp>5</stp>
        <stp>-126</stp>
        <stp>all</stp>
        <stp/>
        <stp/>
        <stp>FALSE</stp>
        <stp>T</stp>
        <tr r="H128" s="2"/>
      </tp>
      <tp>
        <v>29.842960482557686</v>
        <stp/>
        <stp>StudyData</stp>
        <stp>RSI(EP,InputChoice:=Close,Period:=14)</stp>
        <stp>Bar</stp>
        <stp/>
        <stp>Close</stp>
        <stp>5</stp>
        <stp>-156</stp>
        <stp>all</stp>
        <stp/>
        <stp/>
        <stp>FALSE</stp>
        <stp>T</stp>
        <tr r="H158" s="2"/>
      </tp>
      <tp>
        <v>32.767288394782994</v>
        <stp/>
        <stp>StudyData</stp>
        <stp>RSI(EP,InputChoice:=Close,Period:=14)</stp>
        <stp>Bar</stp>
        <stp/>
        <stp>Close</stp>
        <stp>5</stp>
        <stp>-146</stp>
        <stp>all</stp>
        <stp/>
        <stp/>
        <stp>FALSE</stp>
        <stp>T</stp>
        <tr r="H148" s="2"/>
      </tp>
      <tp>
        <v>37.084875113159868</v>
        <stp/>
        <stp>StudyData</stp>
        <stp>RSI(EP,InputChoice:=Close,Period:=14)</stp>
        <stp>Bar</stp>
        <stp/>
        <stp>Close</stp>
        <stp>5</stp>
        <stp>-176</stp>
        <stp>all</stp>
        <stp/>
        <stp/>
        <stp>FALSE</stp>
        <stp>T</stp>
        <tr r="H178" s="2"/>
      </tp>
      <tp>
        <v>40.176628117231651</v>
        <stp/>
        <stp>StudyData</stp>
        <stp>RSI(EP,InputChoice:=Close,Period:=14)</stp>
        <stp>Bar</stp>
        <stp/>
        <stp>Close</stp>
        <stp>5</stp>
        <stp>-166</stp>
        <stp>all</stp>
        <stp/>
        <stp/>
        <stp>FALSE</stp>
        <stp>T</stp>
        <tr r="H168" s="2"/>
      </tp>
      <tp>
        <v>51.283689788840782</v>
        <stp/>
        <stp>StudyData</stp>
        <stp>RSI(EP,InputChoice:=Close,Period:=14)</stp>
        <stp>Bar</stp>
        <stp/>
        <stp>Close</stp>
        <stp>5</stp>
        <stp>-196</stp>
        <stp>all</stp>
        <stp/>
        <stp/>
        <stp>FALSE</stp>
        <stp>T</stp>
        <tr r="H198" s="2"/>
      </tp>
      <tp>
        <v>50.550189070589795</v>
        <stp/>
        <stp>StudyData</stp>
        <stp>RSI(EP,InputChoice:=Close,Period:=14)</stp>
        <stp>Bar</stp>
        <stp/>
        <stp>Close</stp>
        <stp>5</stp>
        <stp>-186</stp>
        <stp>all</stp>
        <stp/>
        <stp/>
        <stp>FALSE</stp>
        <stp>T</stp>
        <tr r="H188" s="2"/>
      </tp>
      <tp>
        <v>48.399129018958185</v>
        <stp/>
        <stp>StudyData</stp>
        <stp>RSI(EP,InputChoice:=Close,Period:=14)</stp>
        <stp>Bar</stp>
        <stp/>
        <stp>Close</stp>
        <stp>5</stp>
        <stp>-316</stp>
        <stp>all</stp>
        <stp/>
        <stp/>
        <stp>FALSE</stp>
        <stp>T</stp>
        <tr r="H318" s="2"/>
      </tp>
      <tp>
        <v>35.504540909764088</v>
        <stp/>
        <stp>StudyData</stp>
        <stp>RSI(EP,InputChoice:=Close,Period:=14)</stp>
        <stp>Bar</stp>
        <stp/>
        <stp>Close</stp>
        <stp>5</stp>
        <stp>-306</stp>
        <stp>all</stp>
        <stp/>
        <stp/>
        <stp>FALSE</stp>
        <stp>T</stp>
        <tr r="H308" s="2"/>
      </tp>
      <tp>
        <v>65.145497471167971</v>
        <stp/>
        <stp>StudyData</stp>
        <stp>RSI(EP,InputChoice:=Close,Period:=14)</stp>
        <stp>Bar</stp>
        <stp/>
        <stp>Close</stp>
        <stp>5</stp>
        <stp>-336</stp>
        <stp>all</stp>
        <stp/>
        <stp/>
        <stp>FALSE</stp>
        <stp>T</stp>
        <tr r="H338" s="2"/>
      </tp>
      <tp>
        <v>50.078897314570959</v>
        <stp/>
        <stp>StudyData</stp>
        <stp>RSI(EP,InputChoice:=Close,Period:=14)</stp>
        <stp>Bar</stp>
        <stp/>
        <stp>Close</stp>
        <stp>5</stp>
        <stp>-326</stp>
        <stp>all</stp>
        <stp/>
        <stp/>
        <stp>FALSE</stp>
        <stp>T</stp>
        <tr r="H328" s="2"/>
      </tp>
      <tp>
        <v>57.410268736602241</v>
        <stp/>
        <stp>StudyData</stp>
        <stp>RSI(EP,InputChoice:=Close,Period:=14)</stp>
        <stp>Bar</stp>
        <stp/>
        <stp>Close</stp>
        <stp>5</stp>
        <stp>-356</stp>
        <stp>all</stp>
        <stp/>
        <stp/>
        <stp>FALSE</stp>
        <stp>T</stp>
        <tr r="H358" s="2"/>
      </tp>
      <tp>
        <v>65.174187761654551</v>
        <stp/>
        <stp>StudyData</stp>
        <stp>RSI(EP,InputChoice:=Close,Period:=14)</stp>
        <stp>Bar</stp>
        <stp/>
        <stp>Close</stp>
        <stp>5</stp>
        <stp>-346</stp>
        <stp>all</stp>
        <stp/>
        <stp/>
        <stp>FALSE</stp>
        <stp>T</stp>
        <tr r="H348" s="2"/>
      </tp>
      <tp>
        <v>44.904527065554355</v>
        <stp/>
        <stp>StudyData</stp>
        <stp>RSI(EP,InputChoice:=Close,Period:=14)</stp>
        <stp>Bar</stp>
        <stp/>
        <stp>Close</stp>
        <stp>5</stp>
        <stp>-376</stp>
        <stp>all</stp>
        <stp/>
        <stp/>
        <stp>FALSE</stp>
        <stp>T</stp>
        <tr r="H378" s="2"/>
      </tp>
      <tp>
        <v>56.701466376889385</v>
        <stp/>
        <stp>StudyData</stp>
        <stp>RSI(EP,InputChoice:=Close,Period:=14)</stp>
        <stp>Bar</stp>
        <stp/>
        <stp>Close</stp>
        <stp>5</stp>
        <stp>-366</stp>
        <stp>all</stp>
        <stp/>
        <stp/>
        <stp>FALSE</stp>
        <stp>T</stp>
        <tr r="H368" s="2"/>
      </tp>
      <tp>
        <v>49.356263877862503</v>
        <stp/>
        <stp>StudyData</stp>
        <stp>RSI(EP,InputChoice:=Close,Period:=14)</stp>
        <stp>Bar</stp>
        <stp/>
        <stp>Close</stp>
        <stp>5</stp>
        <stp>-396</stp>
        <stp>all</stp>
        <stp/>
        <stp/>
        <stp>FALSE</stp>
        <stp>T</stp>
        <tr r="H398" s="2"/>
      </tp>
      <tp>
        <v>37.626595892019203</v>
        <stp/>
        <stp>StudyData</stp>
        <stp>RSI(EP,InputChoice:=Close,Period:=14)</stp>
        <stp>Bar</stp>
        <stp/>
        <stp>Close</stp>
        <stp>5</stp>
        <stp>-386</stp>
        <stp>all</stp>
        <stp/>
        <stp/>
        <stp>FALSE</stp>
        <stp>T</stp>
        <tr r="H388" s="2"/>
      </tp>
      <tp>
        <v>41.272199170711261</v>
        <stp/>
        <stp>StudyData</stp>
        <stp>RSI(EP,InputChoice:=Close,Period:=14)</stp>
        <stp>Bar</stp>
        <stp/>
        <stp>Close</stp>
        <stp>5</stp>
        <stp>-216</stp>
        <stp>all</stp>
        <stp/>
        <stp/>
        <stp>FALSE</stp>
        <stp>T</stp>
        <tr r="H218" s="2"/>
      </tp>
      <tp>
        <v>44.23202781181628</v>
        <stp/>
        <stp>StudyData</stp>
        <stp>RSI(EP,InputChoice:=Close,Period:=14)</stp>
        <stp>Bar</stp>
        <stp/>
        <stp>Close</stp>
        <stp>5</stp>
        <stp>-206</stp>
        <stp>all</stp>
        <stp/>
        <stp/>
        <stp>FALSE</stp>
        <stp>T</stp>
        <tr r="H208" s="2"/>
      </tp>
      <tp>
        <v>54.359799997205769</v>
        <stp/>
        <stp>StudyData</stp>
        <stp>RSI(EP,InputChoice:=Close,Period:=14)</stp>
        <stp>Bar</stp>
        <stp/>
        <stp>Close</stp>
        <stp>5</stp>
        <stp>-236</stp>
        <stp>all</stp>
        <stp/>
        <stp/>
        <stp>FALSE</stp>
        <stp>T</stp>
        <tr r="H238" s="2"/>
      </tp>
      <tp>
        <v>25.407244845877372</v>
        <stp/>
        <stp>StudyData</stp>
        <stp>RSI(EP,InputChoice:=Close,Period:=14)</stp>
        <stp>Bar</stp>
        <stp/>
        <stp>Close</stp>
        <stp>5</stp>
        <stp>-226</stp>
        <stp>all</stp>
        <stp/>
        <stp/>
        <stp>FALSE</stp>
        <stp>T</stp>
        <tr r="H228" s="2"/>
      </tp>
      <tp>
        <v>49.44868843596894</v>
        <stp/>
        <stp>StudyData</stp>
        <stp>RSI(EP,InputChoice:=Close,Period:=14)</stp>
        <stp>Bar</stp>
        <stp/>
        <stp>Close</stp>
        <stp>5</stp>
        <stp>-256</stp>
        <stp>all</stp>
        <stp/>
        <stp/>
        <stp>FALSE</stp>
        <stp>T</stp>
        <tr r="H258" s="2"/>
      </tp>
      <tp>
        <v>35.273231771055293</v>
        <stp/>
        <stp>StudyData</stp>
        <stp>RSI(EP,InputChoice:=Close,Period:=14)</stp>
        <stp>Bar</stp>
        <stp/>
        <stp>Close</stp>
        <stp>5</stp>
        <stp>-246</stp>
        <stp>all</stp>
        <stp/>
        <stp/>
        <stp>FALSE</stp>
        <stp>T</stp>
        <tr r="H248" s="2"/>
      </tp>
      <tp>
        <v>51.885993726964664</v>
        <stp/>
        <stp>StudyData</stp>
        <stp>RSI(EP,InputChoice:=Close,Period:=14)</stp>
        <stp>Bar</stp>
        <stp/>
        <stp>Close</stp>
        <stp>5</stp>
        <stp>-276</stp>
        <stp>all</stp>
        <stp/>
        <stp/>
        <stp>FALSE</stp>
        <stp>T</stp>
        <tr r="H278" s="2"/>
      </tp>
      <tp>
        <v>62.629291473820778</v>
        <stp/>
        <stp>StudyData</stp>
        <stp>RSI(EP,InputChoice:=Close,Period:=14)</stp>
        <stp>Bar</stp>
        <stp/>
        <stp>Close</stp>
        <stp>5</stp>
        <stp>-266</stp>
        <stp>all</stp>
        <stp/>
        <stp/>
        <stp>FALSE</stp>
        <stp>T</stp>
        <tr r="H268" s="2"/>
      </tp>
      <tp>
        <v>57.008350225140397</v>
        <stp/>
        <stp>StudyData</stp>
        <stp>RSI(EP,InputChoice:=Close,Period:=14)</stp>
        <stp>Bar</stp>
        <stp/>
        <stp>Close</stp>
        <stp>5</stp>
        <stp>-296</stp>
        <stp>all</stp>
        <stp/>
        <stp/>
        <stp>FALSE</stp>
        <stp>T</stp>
        <tr r="H298" s="2"/>
      </tp>
      <tp>
        <v>59.450091611187773</v>
        <stp/>
        <stp>StudyData</stp>
        <stp>RSI(EP,InputChoice:=Close,Period:=14)</stp>
        <stp>Bar</stp>
        <stp/>
        <stp>Close</stp>
        <stp>5</stp>
        <stp>-286</stp>
        <stp>all</stp>
        <stp/>
        <stp/>
        <stp>FALSE</stp>
        <stp>T</stp>
        <tr r="H288" s="2"/>
      </tp>
      <tp>
        <v>57.756004825754502</v>
        <stp/>
        <stp>StudyData</stp>
        <stp>RSI(EP,InputChoice:=Close,Period:=14)</stp>
        <stp>Bar</stp>
        <stp/>
        <stp>Close</stp>
        <stp>5</stp>
        <stp>-916</stp>
        <stp>all</stp>
        <stp/>
        <stp/>
        <stp>FALSE</stp>
        <stp>T</stp>
        <tr r="H918" s="2"/>
      </tp>
      <tp>
        <v>62.62456123176252</v>
        <stp/>
        <stp>StudyData</stp>
        <stp>RSI(EP,InputChoice:=Close,Period:=14)</stp>
        <stp>Bar</stp>
        <stp/>
        <stp>Close</stp>
        <stp>5</stp>
        <stp>-906</stp>
        <stp>all</stp>
        <stp/>
        <stp/>
        <stp>FALSE</stp>
        <stp>T</stp>
        <tr r="H908" s="2"/>
      </tp>
      <tp>
        <v>55.396310238804929</v>
        <stp/>
        <stp>StudyData</stp>
        <stp>RSI(EP,InputChoice:=Close,Period:=14)</stp>
        <stp>Bar</stp>
        <stp/>
        <stp>Close</stp>
        <stp>5</stp>
        <stp>-936</stp>
        <stp>all</stp>
        <stp/>
        <stp/>
        <stp>FALSE</stp>
        <stp>T</stp>
        <tr r="H938" s="2"/>
      </tp>
      <tp>
        <v>50.374083682983112</v>
        <stp/>
        <stp>StudyData</stp>
        <stp>RSI(EP,InputChoice:=Close,Period:=14)</stp>
        <stp>Bar</stp>
        <stp/>
        <stp>Close</stp>
        <stp>5</stp>
        <stp>-926</stp>
        <stp>all</stp>
        <stp/>
        <stp/>
        <stp>FALSE</stp>
        <stp>T</stp>
        <tr r="H928" s="2"/>
      </tp>
      <tp>
        <v>36.015491368043669</v>
        <stp/>
        <stp>StudyData</stp>
        <stp>RSI(EP,InputChoice:=Close,Period:=14)</stp>
        <stp>Bar</stp>
        <stp/>
        <stp>Close</stp>
        <stp>5</stp>
        <stp>-956</stp>
        <stp>all</stp>
        <stp/>
        <stp/>
        <stp>FALSE</stp>
        <stp>T</stp>
        <tr r="H958" s="2"/>
      </tp>
      <tp>
        <v>56.953499223615843</v>
        <stp/>
        <stp>StudyData</stp>
        <stp>RSI(EP,InputChoice:=Close,Period:=14)</stp>
        <stp>Bar</stp>
        <stp/>
        <stp>Close</stp>
        <stp>5</stp>
        <stp>-946</stp>
        <stp>all</stp>
        <stp/>
        <stp/>
        <stp>FALSE</stp>
        <stp>T</stp>
        <tr r="H948" s="2"/>
      </tp>
      <tp>
        <v>38.485563410869801</v>
        <stp/>
        <stp>StudyData</stp>
        <stp>RSI(EP,InputChoice:=Close,Period:=14)</stp>
        <stp>Bar</stp>
        <stp/>
        <stp>Close</stp>
        <stp>5</stp>
        <stp>-976</stp>
        <stp>all</stp>
        <stp/>
        <stp/>
        <stp>FALSE</stp>
        <stp>T</stp>
        <tr r="H978" s="2"/>
      </tp>
      <tp>
        <v>38.316872739516114</v>
        <stp/>
        <stp>StudyData</stp>
        <stp>RSI(EP,InputChoice:=Close,Period:=14)</stp>
        <stp>Bar</stp>
        <stp/>
        <stp>Close</stp>
        <stp>5</stp>
        <stp>-966</stp>
        <stp>all</stp>
        <stp/>
        <stp/>
        <stp>FALSE</stp>
        <stp>T</stp>
        <tr r="H968" s="2"/>
      </tp>
      <tp>
        <v>50.812326041036179</v>
        <stp/>
        <stp>StudyData</stp>
        <stp>RSI(EP,InputChoice:=Close,Period:=14)</stp>
        <stp>Bar</stp>
        <stp/>
        <stp>Close</stp>
        <stp>5</stp>
        <stp>-996</stp>
        <stp>all</stp>
        <stp/>
        <stp/>
        <stp>FALSE</stp>
        <stp>T</stp>
        <tr r="H998" s="2"/>
      </tp>
      <tp>
        <v>41.118118615924949</v>
        <stp/>
        <stp>StudyData</stp>
        <stp>RSI(EP,InputChoice:=Close,Period:=14)</stp>
        <stp>Bar</stp>
        <stp/>
        <stp>Close</stp>
        <stp>5</stp>
        <stp>-986</stp>
        <stp>all</stp>
        <stp/>
        <stp/>
        <stp>FALSE</stp>
        <stp>T</stp>
        <tr r="H988" s="2"/>
      </tp>
      <tp>
        <v>44.814481468469246</v>
        <stp/>
        <stp>StudyData</stp>
        <stp>RSI(EP,InputChoice:=Close,Period:=14)</stp>
        <stp>Bar</stp>
        <stp/>
        <stp>Close</stp>
        <stp>5</stp>
        <stp>-816</stp>
        <stp>all</stp>
        <stp/>
        <stp/>
        <stp>FALSE</stp>
        <stp>T</stp>
        <tr r="H818" s="2"/>
      </tp>
      <tp>
        <v>51.613850411180387</v>
        <stp/>
        <stp>StudyData</stp>
        <stp>RSI(EP,InputChoice:=Close,Period:=14)</stp>
        <stp>Bar</stp>
        <stp/>
        <stp>Close</stp>
        <stp>5</stp>
        <stp>-806</stp>
        <stp>all</stp>
        <stp/>
        <stp/>
        <stp>FALSE</stp>
        <stp>T</stp>
        <tr r="H808" s="2"/>
      </tp>
      <tp>
        <v>50.49839903594723</v>
        <stp/>
        <stp>StudyData</stp>
        <stp>RSI(EP,InputChoice:=Close,Period:=14)</stp>
        <stp>Bar</stp>
        <stp/>
        <stp>Close</stp>
        <stp>5</stp>
        <stp>-836</stp>
        <stp>all</stp>
        <stp/>
        <stp/>
        <stp>FALSE</stp>
        <stp>T</stp>
        <tr r="H838" s="2"/>
      </tp>
      <tp>
        <v>40.939979043982262</v>
        <stp/>
        <stp>StudyData</stp>
        <stp>RSI(EP,InputChoice:=Close,Period:=14)</stp>
        <stp>Bar</stp>
        <stp/>
        <stp>Close</stp>
        <stp>5</stp>
        <stp>-826</stp>
        <stp>all</stp>
        <stp/>
        <stp/>
        <stp>FALSE</stp>
        <stp>T</stp>
        <tr r="H828" s="2"/>
      </tp>
      <tp>
        <v>64.023877466097247</v>
        <stp/>
        <stp>StudyData</stp>
        <stp>RSI(EP,InputChoice:=Close,Period:=14)</stp>
        <stp>Bar</stp>
        <stp/>
        <stp>Close</stp>
        <stp>5</stp>
        <stp>-856</stp>
        <stp>all</stp>
        <stp/>
        <stp/>
        <stp>FALSE</stp>
        <stp>T</stp>
        <tr r="H858" s="2"/>
      </tp>
      <tp>
        <v>59.586028813725747</v>
        <stp/>
        <stp>StudyData</stp>
        <stp>RSI(EP,InputChoice:=Close,Period:=14)</stp>
        <stp>Bar</stp>
        <stp/>
        <stp>Close</stp>
        <stp>5</stp>
        <stp>-846</stp>
        <stp>all</stp>
        <stp/>
        <stp/>
        <stp>FALSE</stp>
        <stp>T</stp>
        <tr r="H848" s="2"/>
      </tp>
      <tp>
        <v>52.728989907725357</v>
        <stp/>
        <stp>StudyData</stp>
        <stp>RSI(EP,InputChoice:=Close,Period:=14)</stp>
        <stp>Bar</stp>
        <stp/>
        <stp>Close</stp>
        <stp>5</stp>
        <stp>-876</stp>
        <stp>all</stp>
        <stp/>
        <stp/>
        <stp>FALSE</stp>
        <stp>T</stp>
        <tr r="H878" s="2"/>
      </tp>
      <tp>
        <v>43.497672588758427</v>
        <stp/>
        <stp>StudyData</stp>
        <stp>RSI(EP,InputChoice:=Close,Period:=14)</stp>
        <stp>Bar</stp>
        <stp/>
        <stp>Close</stp>
        <stp>5</stp>
        <stp>-866</stp>
        <stp>all</stp>
        <stp/>
        <stp/>
        <stp>FALSE</stp>
        <stp>T</stp>
        <tr r="H868" s="2"/>
      </tp>
      <tp>
        <v>72.497026329861754</v>
        <stp/>
        <stp>StudyData</stp>
        <stp>RSI(EP,InputChoice:=Close,Period:=14)</stp>
        <stp>Bar</stp>
        <stp/>
        <stp>Close</stp>
        <stp>5</stp>
        <stp>-896</stp>
        <stp>all</stp>
        <stp/>
        <stp/>
        <stp>FALSE</stp>
        <stp>T</stp>
        <tr r="H898" s="2"/>
      </tp>
      <tp>
        <v>64.354185804141366</v>
        <stp/>
        <stp>StudyData</stp>
        <stp>RSI(EP,InputChoice:=Close,Period:=14)</stp>
        <stp>Bar</stp>
        <stp/>
        <stp>Close</stp>
        <stp>5</stp>
        <stp>-886</stp>
        <stp>all</stp>
        <stp/>
        <stp/>
        <stp>FALSE</stp>
        <stp>T</stp>
        <tr r="H888" s="2"/>
      </tp>
      <tp>
        <v>45817.149305555555</v>
        <stp/>
        <stp>StudyData</stp>
        <stp>TYA</stp>
        <stp>BAR</stp>
        <stp/>
        <stp>Time</stp>
        <stp>5</stp>
        <stp>-891</stp>
        <stp>ALL</stp>
        <stp/>
        <stp/>
        <stp>False</stp>
        <stp>T</stp>
        <tr r="B893" s="2"/>
      </tp>
      <tp>
        <v>45817.184027777781</v>
        <stp/>
        <stp>StudyData</stp>
        <stp>TYA</stp>
        <stp>BAR</stp>
        <stp/>
        <stp>Time</stp>
        <stp>5</stp>
        <stp>-881</stp>
        <stp>ALL</stp>
        <stp/>
        <stp/>
        <stp>False</stp>
        <stp>T</stp>
        <tr r="B883" s="2"/>
      </tp>
      <tp>
        <v>45817.357638888891</v>
        <stp/>
        <stp>StudyData</stp>
        <stp>TYA</stp>
        <stp>BAR</stp>
        <stp/>
        <stp>Time</stp>
        <stp>5</stp>
        <stp>-831</stp>
        <stp>ALL</stp>
        <stp/>
        <stp/>
        <stp>False</stp>
        <stp>T</stp>
        <tr r="B833" s="2"/>
      </tp>
      <tp>
        <v>45817.392361111109</v>
        <stp/>
        <stp>StudyData</stp>
        <stp>TYA</stp>
        <stp>BAR</stp>
        <stp/>
        <stp>Time</stp>
        <stp>5</stp>
        <stp>-821</stp>
        <stp>ALL</stp>
        <stp/>
        <stp/>
        <stp>False</stp>
        <stp>T</stp>
        <tr r="B823" s="2"/>
      </tp>
      <tp>
        <v>45817.427083333336</v>
        <stp/>
        <stp>StudyData</stp>
        <stp>TYA</stp>
        <stp>BAR</stp>
        <stp/>
        <stp>Time</stp>
        <stp>5</stp>
        <stp>-811</stp>
        <stp>ALL</stp>
        <stp/>
        <stp/>
        <stp>False</stp>
        <stp>T</stp>
        <tr r="B813" s="2"/>
      </tp>
      <tp>
        <v>45817.461805555555</v>
        <stp/>
        <stp>StudyData</stp>
        <stp>TYA</stp>
        <stp>BAR</stp>
        <stp/>
        <stp>Time</stp>
        <stp>5</stp>
        <stp>-801</stp>
        <stp>ALL</stp>
        <stp/>
        <stp/>
        <stp>False</stp>
        <stp>T</stp>
        <tr r="B803" s="2"/>
      </tp>
      <tp>
        <v>45817.21875</v>
        <stp/>
        <stp>StudyData</stp>
        <stp>TYA</stp>
        <stp>BAR</stp>
        <stp/>
        <stp>Time</stp>
        <stp>5</stp>
        <stp>-871</stp>
        <stp>ALL</stp>
        <stp/>
        <stp/>
        <stp>False</stp>
        <stp>T</stp>
        <tr r="B873" s="2"/>
      </tp>
      <tp>
        <v>45817.253472222219</v>
        <stp/>
        <stp>StudyData</stp>
        <stp>TYA</stp>
        <stp>BAR</stp>
        <stp/>
        <stp>Time</stp>
        <stp>5</stp>
        <stp>-861</stp>
        <stp>ALL</stp>
        <stp/>
        <stp/>
        <stp>False</stp>
        <stp>T</stp>
        <tr r="B863" s="2"/>
      </tp>
      <tp>
        <v>45817.288194444445</v>
        <stp/>
        <stp>StudyData</stp>
        <stp>TYA</stp>
        <stp>BAR</stp>
        <stp/>
        <stp>Time</stp>
        <stp>5</stp>
        <stp>-851</stp>
        <stp>ALL</stp>
        <stp/>
        <stp/>
        <stp>False</stp>
        <stp>T</stp>
        <tr r="B853" s="2"/>
      </tp>
      <tp>
        <v>45817.322916666664</v>
        <stp/>
        <stp>StudyData</stp>
        <stp>TYA</stp>
        <stp>BAR</stp>
        <stp/>
        <stp>Time</stp>
        <stp>5</stp>
        <stp>-841</stp>
        <stp>ALL</stp>
        <stp/>
        <stp/>
        <stp>False</stp>
        <stp>T</stp>
        <tr r="B843" s="2"/>
      </tp>
      <tp>
        <v>45816.802083333336</v>
        <stp/>
        <stp>StudyData</stp>
        <stp>TYA</stp>
        <stp>BAR</stp>
        <stp/>
        <stp>Time</stp>
        <stp>5</stp>
        <stp>-991</stp>
        <stp>ALL</stp>
        <stp/>
        <stp/>
        <stp>False</stp>
        <stp>T</stp>
        <tr r="B993" s="2"/>
      </tp>
      <tp>
        <v>45816.836805555555</v>
        <stp/>
        <stp>StudyData</stp>
        <stp>TYA</stp>
        <stp>BAR</stp>
        <stp/>
        <stp>Time</stp>
        <stp>5</stp>
        <stp>-981</stp>
        <stp>ALL</stp>
        <stp/>
        <stp/>
        <stp>False</stp>
        <stp>T</stp>
        <tr r="B983" s="2"/>
      </tp>
      <tp>
        <v>45817.010416666664</v>
        <stp/>
        <stp>StudyData</stp>
        <stp>TYA</stp>
        <stp>BAR</stp>
        <stp/>
        <stp>Time</stp>
        <stp>5</stp>
        <stp>-931</stp>
        <stp>ALL</stp>
        <stp/>
        <stp/>
        <stp>False</stp>
        <stp>T</stp>
        <tr r="B933" s="2"/>
      </tp>
      <tp>
        <v>45817.045138888891</v>
        <stp/>
        <stp>StudyData</stp>
        <stp>TYA</stp>
        <stp>BAR</stp>
        <stp/>
        <stp>Time</stp>
        <stp>5</stp>
        <stp>-921</stp>
        <stp>ALL</stp>
        <stp/>
        <stp/>
        <stp>False</stp>
        <stp>T</stp>
        <tr r="B923" s="2"/>
      </tp>
      <tp>
        <v>45817.079861111109</v>
        <stp/>
        <stp>StudyData</stp>
        <stp>TYA</stp>
        <stp>BAR</stp>
        <stp/>
        <stp>Time</stp>
        <stp>5</stp>
        <stp>-911</stp>
        <stp>ALL</stp>
        <stp/>
        <stp/>
        <stp>False</stp>
        <stp>T</stp>
        <tr r="B913" s="2"/>
      </tp>
      <tp>
        <v>45817.114583333336</v>
        <stp/>
        <stp>StudyData</stp>
        <stp>TYA</stp>
        <stp>BAR</stp>
        <stp/>
        <stp>Time</stp>
        <stp>5</stp>
        <stp>-901</stp>
        <stp>ALL</stp>
        <stp/>
        <stp/>
        <stp>False</stp>
        <stp>T</stp>
        <tr r="B903" s="2"/>
      </tp>
      <tp>
        <v>45816.871527777781</v>
        <stp/>
        <stp>StudyData</stp>
        <stp>TYA</stp>
        <stp>BAR</stp>
        <stp/>
        <stp>Time</stp>
        <stp>5</stp>
        <stp>-971</stp>
        <stp>ALL</stp>
        <stp/>
        <stp/>
        <stp>False</stp>
        <stp>T</stp>
        <tr r="B973" s="2"/>
      </tp>
      <tp>
        <v>45816.90625</v>
        <stp/>
        <stp>StudyData</stp>
        <stp>TYA</stp>
        <stp>BAR</stp>
        <stp/>
        <stp>Time</stp>
        <stp>5</stp>
        <stp>-961</stp>
        <stp>ALL</stp>
        <stp/>
        <stp/>
        <stp>False</stp>
        <stp>T</stp>
        <tr r="B963" s="2"/>
      </tp>
      <tp>
        <v>45816.940972222219</v>
        <stp/>
        <stp>StudyData</stp>
        <stp>TYA</stp>
        <stp>BAR</stp>
        <stp/>
        <stp>Time</stp>
        <stp>5</stp>
        <stp>-951</stp>
        <stp>ALL</stp>
        <stp/>
        <stp/>
        <stp>False</stp>
        <stp>T</stp>
        <tr r="B953" s="2"/>
      </tp>
      <tp>
        <v>45816.975694444445</v>
        <stp/>
        <stp>StudyData</stp>
        <stp>TYA</stp>
        <stp>BAR</stp>
        <stp/>
        <stp>Time</stp>
        <stp>5</stp>
        <stp>-941</stp>
        <stp>ALL</stp>
        <stp/>
        <stp/>
        <stp>False</stp>
        <stp>T</stp>
        <tr r="B943" s="2"/>
      </tp>
      <tp>
        <v>45818.579861111109</v>
        <stp/>
        <stp>StudyData</stp>
        <stp>TYA</stp>
        <stp>BAR</stp>
        <stp/>
        <stp>Time</stp>
        <stp>5</stp>
        <stp>-491</stp>
        <stp>ALL</stp>
        <stp/>
        <stp/>
        <stp>False</stp>
        <stp>T</stp>
        <tr r="B493" s="2"/>
      </tp>
      <tp>
        <v>45818.614583333336</v>
        <stp/>
        <stp>StudyData</stp>
        <stp>TYA</stp>
        <stp>BAR</stp>
        <stp/>
        <stp>Time</stp>
        <stp>5</stp>
        <stp>-481</stp>
        <stp>ALL</stp>
        <stp/>
        <stp/>
        <stp>False</stp>
        <stp>T</stp>
        <tr r="B483" s="2"/>
      </tp>
      <tp>
        <v>45818.829861111109</v>
        <stp/>
        <stp>StudyData</stp>
        <stp>TYA</stp>
        <stp>BAR</stp>
        <stp/>
        <stp>Time</stp>
        <stp>5</stp>
        <stp>-431</stp>
        <stp>ALL</stp>
        <stp/>
        <stp/>
        <stp>False</stp>
        <stp>T</stp>
        <tr r="B433" s="2"/>
      </tp>
      <tp>
        <v>45818.864583333336</v>
        <stp/>
        <stp>StudyData</stp>
        <stp>TYA</stp>
        <stp>BAR</stp>
        <stp/>
        <stp>Time</stp>
        <stp>5</stp>
        <stp>-421</stp>
        <stp>ALL</stp>
        <stp/>
        <stp/>
        <stp>False</stp>
        <stp>T</stp>
        <tr r="B423" s="2"/>
      </tp>
      <tp>
        <v>45818.899305555555</v>
        <stp/>
        <stp>StudyData</stp>
        <stp>TYA</stp>
        <stp>BAR</stp>
        <stp/>
        <stp>Time</stp>
        <stp>5</stp>
        <stp>-411</stp>
        <stp>ALL</stp>
        <stp/>
        <stp/>
        <stp>False</stp>
        <stp>T</stp>
        <tr r="B413" s="2"/>
      </tp>
      <tp>
        <v>45818.934027777781</v>
        <stp/>
        <stp>StudyData</stp>
        <stp>TYA</stp>
        <stp>BAR</stp>
        <stp/>
        <stp>Time</stp>
        <stp>5</stp>
        <stp>-401</stp>
        <stp>ALL</stp>
        <stp/>
        <stp/>
        <stp>False</stp>
        <stp>T</stp>
        <tr r="B403" s="2"/>
      </tp>
      <tp>
        <v>45818.649305555555</v>
        <stp/>
        <stp>StudyData</stp>
        <stp>TYA</stp>
        <stp>BAR</stp>
        <stp/>
        <stp>Time</stp>
        <stp>5</stp>
        <stp>-471</stp>
        <stp>ALL</stp>
        <stp/>
        <stp/>
        <stp>False</stp>
        <stp>T</stp>
        <tr r="B473" s="2"/>
      </tp>
      <tp>
        <v>45818.725694444445</v>
        <stp/>
        <stp>StudyData</stp>
        <stp>TYA</stp>
        <stp>BAR</stp>
        <stp/>
        <stp>Time</stp>
        <stp>5</stp>
        <stp>-461</stp>
        <stp>ALL</stp>
        <stp/>
        <stp/>
        <stp>False</stp>
        <stp>T</stp>
        <tr r="B463" s="2"/>
      </tp>
      <tp>
        <v>45818.760416666664</v>
        <stp/>
        <stp>StudyData</stp>
        <stp>TYA</stp>
        <stp>BAR</stp>
        <stp/>
        <stp>Time</stp>
        <stp>5</stp>
        <stp>-451</stp>
        <stp>ALL</stp>
        <stp/>
        <stp/>
        <stp>False</stp>
        <stp>T</stp>
        <tr r="B453" s="2"/>
      </tp>
      <tp>
        <v>45818.795138888891</v>
        <stp/>
        <stp>StudyData</stp>
        <stp>TYA</stp>
        <stp>BAR</stp>
        <stp/>
        <stp>Time</stp>
        <stp>5</stp>
        <stp>-441</stp>
        <stp>ALL</stp>
        <stp/>
        <stp/>
        <stp>False</stp>
        <stp>T</stp>
        <tr r="B443" s="2"/>
      </tp>
      <tp>
        <v>45818.232638888891</v>
        <stp/>
        <stp>StudyData</stp>
        <stp>TYA</stp>
        <stp>BAR</stp>
        <stp/>
        <stp>Time</stp>
        <stp>5</stp>
        <stp>-591</stp>
        <stp>ALL</stp>
        <stp/>
        <stp/>
        <stp>False</stp>
        <stp>T</stp>
        <tr r="B593" s="2"/>
      </tp>
      <tp>
        <v>45818.267361111109</v>
        <stp/>
        <stp>StudyData</stp>
        <stp>TYA</stp>
        <stp>BAR</stp>
        <stp/>
        <stp>Time</stp>
        <stp>5</stp>
        <stp>-581</stp>
        <stp>ALL</stp>
        <stp/>
        <stp/>
        <stp>False</stp>
        <stp>T</stp>
        <tr r="B583" s="2"/>
      </tp>
      <tp>
        <v>45818.440972222219</v>
        <stp/>
        <stp>StudyData</stp>
        <stp>TYA</stp>
        <stp>BAR</stp>
        <stp/>
        <stp>Time</stp>
        <stp>5</stp>
        <stp>-531</stp>
        <stp>ALL</stp>
        <stp/>
        <stp/>
        <stp>False</stp>
        <stp>T</stp>
        <tr r="B533" s="2"/>
      </tp>
      <tp>
        <v>45818.475694444445</v>
        <stp/>
        <stp>StudyData</stp>
        <stp>TYA</stp>
        <stp>BAR</stp>
        <stp/>
        <stp>Time</stp>
        <stp>5</stp>
        <stp>-521</stp>
        <stp>ALL</stp>
        <stp/>
        <stp/>
        <stp>False</stp>
        <stp>T</stp>
        <tr r="B523" s="2"/>
      </tp>
      <tp>
        <v>45818.510416666664</v>
        <stp/>
        <stp>StudyData</stp>
        <stp>TYA</stp>
        <stp>BAR</stp>
        <stp/>
        <stp>Time</stp>
        <stp>5</stp>
        <stp>-511</stp>
        <stp>ALL</stp>
        <stp/>
        <stp/>
        <stp>False</stp>
        <stp>T</stp>
        <tr r="B513" s="2"/>
      </tp>
      <tp>
        <v>45818.545138888891</v>
        <stp/>
        <stp>StudyData</stp>
        <stp>TYA</stp>
        <stp>BAR</stp>
        <stp/>
        <stp>Time</stp>
        <stp>5</stp>
        <stp>-501</stp>
        <stp>ALL</stp>
        <stp/>
        <stp/>
        <stp>False</stp>
        <stp>T</stp>
        <tr r="B503" s="2"/>
      </tp>
      <tp>
        <v>45818.302083333336</v>
        <stp/>
        <stp>StudyData</stp>
        <stp>TYA</stp>
        <stp>BAR</stp>
        <stp/>
        <stp>Time</stp>
        <stp>5</stp>
        <stp>-571</stp>
        <stp>ALL</stp>
        <stp/>
        <stp/>
        <stp>False</stp>
        <stp>T</stp>
        <tr r="B573" s="2"/>
      </tp>
      <tp>
        <v>45818.336805555555</v>
        <stp/>
        <stp>StudyData</stp>
        <stp>TYA</stp>
        <stp>BAR</stp>
        <stp/>
        <stp>Time</stp>
        <stp>5</stp>
        <stp>-561</stp>
        <stp>ALL</stp>
        <stp/>
        <stp/>
        <stp>False</stp>
        <stp>T</stp>
        <tr r="B563" s="2"/>
      </tp>
      <tp>
        <v>45818.371527777781</v>
        <stp/>
        <stp>StudyData</stp>
        <stp>TYA</stp>
        <stp>BAR</stp>
        <stp/>
        <stp>Time</stp>
        <stp>5</stp>
        <stp>-551</stp>
        <stp>ALL</stp>
        <stp/>
        <stp/>
        <stp>False</stp>
        <stp>T</stp>
        <tr r="B553" s="2"/>
      </tp>
      <tp>
        <v>45818.40625</v>
        <stp/>
        <stp>StudyData</stp>
        <stp>TYA</stp>
        <stp>BAR</stp>
        <stp/>
        <stp>Time</stp>
        <stp>5</stp>
        <stp>-541</stp>
        <stp>ALL</stp>
        <stp/>
        <stp/>
        <stp>False</stp>
        <stp>T</stp>
        <tr r="B543" s="2"/>
      </tp>
      <tp>
        <v>45817.885416666664</v>
        <stp/>
        <stp>StudyData</stp>
        <stp>TYA</stp>
        <stp>BAR</stp>
        <stp/>
        <stp>Time</stp>
        <stp>5</stp>
        <stp>-691</stp>
        <stp>ALL</stp>
        <stp/>
        <stp/>
        <stp>False</stp>
        <stp>T</stp>
        <tr r="B693" s="2"/>
      </tp>
      <tp>
        <v>45817.920138888891</v>
        <stp/>
        <stp>StudyData</stp>
        <stp>TYA</stp>
        <stp>BAR</stp>
        <stp/>
        <stp>Time</stp>
        <stp>5</stp>
        <stp>-681</stp>
        <stp>ALL</stp>
        <stp/>
        <stp/>
        <stp>False</stp>
        <stp>T</stp>
        <tr r="B683" s="2"/>
      </tp>
      <tp>
        <v>45818.09375</v>
        <stp/>
        <stp>StudyData</stp>
        <stp>TYA</stp>
        <stp>BAR</stp>
        <stp/>
        <stp>Time</stp>
        <stp>5</stp>
        <stp>-631</stp>
        <stp>ALL</stp>
        <stp/>
        <stp/>
        <stp>False</stp>
        <stp>T</stp>
        <tr r="B633" s="2"/>
      </tp>
      <tp>
        <v>45818.128472222219</v>
        <stp/>
        <stp>StudyData</stp>
        <stp>TYA</stp>
        <stp>BAR</stp>
        <stp/>
        <stp>Time</stp>
        <stp>5</stp>
        <stp>-621</stp>
        <stp>ALL</stp>
        <stp/>
        <stp/>
        <stp>False</stp>
        <stp>T</stp>
        <tr r="B623" s="2"/>
      </tp>
      <tp>
        <v>45818.163194444445</v>
        <stp/>
        <stp>StudyData</stp>
        <stp>TYA</stp>
        <stp>BAR</stp>
        <stp/>
        <stp>Time</stp>
        <stp>5</stp>
        <stp>-611</stp>
        <stp>ALL</stp>
        <stp/>
        <stp/>
        <stp>False</stp>
        <stp>T</stp>
        <tr r="B613" s="2"/>
      </tp>
      <tp>
        <v>45818.197916666664</v>
        <stp/>
        <stp>StudyData</stp>
        <stp>TYA</stp>
        <stp>BAR</stp>
        <stp/>
        <stp>Time</stp>
        <stp>5</stp>
        <stp>-601</stp>
        <stp>ALL</stp>
        <stp/>
        <stp/>
        <stp>False</stp>
        <stp>T</stp>
        <tr r="B603" s="2"/>
      </tp>
      <tp>
        <v>45817.954861111109</v>
        <stp/>
        <stp>StudyData</stp>
        <stp>TYA</stp>
        <stp>BAR</stp>
        <stp/>
        <stp>Time</stp>
        <stp>5</stp>
        <stp>-671</stp>
        <stp>ALL</stp>
        <stp/>
        <stp/>
        <stp>False</stp>
        <stp>T</stp>
        <tr r="B673" s="2"/>
      </tp>
      <tp>
        <v>45817.989583333336</v>
        <stp/>
        <stp>StudyData</stp>
        <stp>TYA</stp>
        <stp>BAR</stp>
        <stp/>
        <stp>Time</stp>
        <stp>5</stp>
        <stp>-661</stp>
        <stp>ALL</stp>
        <stp/>
        <stp/>
        <stp>False</stp>
        <stp>T</stp>
        <tr r="B663" s="2"/>
      </tp>
      <tp>
        <v>45818.024305555555</v>
        <stp/>
        <stp>StudyData</stp>
        <stp>TYA</stp>
        <stp>BAR</stp>
        <stp/>
        <stp>Time</stp>
        <stp>5</stp>
        <stp>-651</stp>
        <stp>ALL</stp>
        <stp/>
        <stp/>
        <stp>False</stp>
        <stp>T</stp>
        <tr r="B653" s="2"/>
      </tp>
      <tp>
        <v>45818.059027777781</v>
        <stp/>
        <stp>StudyData</stp>
        <stp>TYA</stp>
        <stp>BAR</stp>
        <stp/>
        <stp>Time</stp>
        <stp>5</stp>
        <stp>-641</stp>
        <stp>ALL</stp>
        <stp/>
        <stp/>
        <stp>False</stp>
        <stp>T</stp>
        <tr r="B643" s="2"/>
      </tp>
      <tp>
        <v>45817.496527777781</v>
        <stp/>
        <stp>StudyData</stp>
        <stp>TYA</stp>
        <stp>BAR</stp>
        <stp/>
        <stp>Time</stp>
        <stp>5</stp>
        <stp>-791</stp>
        <stp>ALL</stp>
        <stp/>
        <stp/>
        <stp>False</stp>
        <stp>T</stp>
        <tr r="B793" s="2"/>
      </tp>
      <tp>
        <v>45817.53125</v>
        <stp/>
        <stp>StudyData</stp>
        <stp>TYA</stp>
        <stp>BAR</stp>
        <stp/>
        <stp>Time</stp>
        <stp>5</stp>
        <stp>-781</stp>
        <stp>ALL</stp>
        <stp/>
        <stp/>
        <stp>False</stp>
        <stp>T</stp>
        <tr r="B783" s="2"/>
      </tp>
      <tp>
        <v>45817.746527777781</v>
        <stp/>
        <stp>StudyData</stp>
        <stp>TYA</stp>
        <stp>BAR</stp>
        <stp/>
        <stp>Time</stp>
        <stp>5</stp>
        <stp>-731</stp>
        <stp>ALL</stp>
        <stp/>
        <stp/>
        <stp>False</stp>
        <stp>T</stp>
        <tr r="B733" s="2"/>
      </tp>
      <tp>
        <v>45817.78125</v>
        <stp/>
        <stp>StudyData</stp>
        <stp>TYA</stp>
        <stp>BAR</stp>
        <stp/>
        <stp>Time</stp>
        <stp>5</stp>
        <stp>-721</stp>
        <stp>ALL</stp>
        <stp/>
        <stp/>
        <stp>False</stp>
        <stp>T</stp>
        <tr r="B723" s="2"/>
      </tp>
      <tp>
        <v>45817.815972222219</v>
        <stp/>
        <stp>StudyData</stp>
        <stp>TYA</stp>
        <stp>BAR</stp>
        <stp/>
        <stp>Time</stp>
        <stp>5</stp>
        <stp>-711</stp>
        <stp>ALL</stp>
        <stp/>
        <stp/>
        <stp>False</stp>
        <stp>T</stp>
        <tr r="B713" s="2"/>
      </tp>
      <tp>
        <v>45817.850694444445</v>
        <stp/>
        <stp>StudyData</stp>
        <stp>TYA</stp>
        <stp>BAR</stp>
        <stp/>
        <stp>Time</stp>
        <stp>5</stp>
        <stp>-701</stp>
        <stp>ALL</stp>
        <stp/>
        <stp/>
        <stp>False</stp>
        <stp>T</stp>
        <tr r="B703" s="2"/>
      </tp>
      <tp>
        <v>45817.565972222219</v>
        <stp/>
        <stp>StudyData</stp>
        <stp>TYA</stp>
        <stp>BAR</stp>
        <stp/>
        <stp>Time</stp>
        <stp>5</stp>
        <stp>-771</stp>
        <stp>ALL</stp>
        <stp/>
        <stp/>
        <stp>False</stp>
        <stp>T</stp>
        <tr r="B773" s="2"/>
      </tp>
      <tp>
        <v>45817.600694444445</v>
        <stp/>
        <stp>StudyData</stp>
        <stp>TYA</stp>
        <stp>BAR</stp>
        <stp/>
        <stp>Time</stp>
        <stp>5</stp>
        <stp>-761</stp>
        <stp>ALL</stp>
        <stp/>
        <stp/>
        <stp>False</stp>
        <stp>T</stp>
        <tr r="B763" s="2"/>
      </tp>
      <tp>
        <v>45817.635416666664</v>
        <stp/>
        <stp>StudyData</stp>
        <stp>TYA</stp>
        <stp>BAR</stp>
        <stp/>
        <stp>Time</stp>
        <stp>5</stp>
        <stp>-751</stp>
        <stp>ALL</stp>
        <stp/>
        <stp/>
        <stp>False</stp>
        <stp>T</stp>
        <tr r="B753" s="2"/>
      </tp>
      <tp>
        <v>45817.711805555555</v>
        <stp/>
        <stp>StudyData</stp>
        <stp>TYA</stp>
        <stp>BAR</stp>
        <stp/>
        <stp>Time</stp>
        <stp>5</stp>
        <stp>-741</stp>
        <stp>ALL</stp>
        <stp/>
        <stp/>
        <stp>False</stp>
        <stp>T</stp>
        <tr r="B743" s="2"/>
      </tp>
      <tp>
        <v>45819.663194444445</v>
        <stp/>
        <stp>StudyData</stp>
        <stp>TYA</stp>
        <stp>BAR</stp>
        <stp/>
        <stp>Time</stp>
        <stp>5</stp>
        <stp>-191</stp>
        <stp>ALL</stp>
        <stp/>
        <stp/>
        <stp>False</stp>
        <stp>T</stp>
        <tr r="B193" s="2"/>
      </tp>
      <tp>
        <v>45819.739583333336</v>
        <stp/>
        <stp>StudyData</stp>
        <stp>TYA</stp>
        <stp>BAR</stp>
        <stp/>
        <stp>Time</stp>
        <stp>5</stp>
        <stp>-181</stp>
        <stp>ALL</stp>
        <stp/>
        <stp/>
        <stp>False</stp>
        <stp>T</stp>
        <tr r="B183" s="2"/>
      </tp>
      <tp>
        <v>45819.913194444445</v>
        <stp/>
        <stp>StudyData</stp>
        <stp>TYA</stp>
        <stp>BAR</stp>
        <stp/>
        <stp>Time</stp>
        <stp>5</stp>
        <stp>-131</stp>
        <stp>ALL</stp>
        <stp/>
        <stp/>
        <stp>False</stp>
        <stp>T</stp>
        <tr r="B133" s="2"/>
      </tp>
      <tp>
        <v>45819.947916666664</v>
        <stp/>
        <stp>StudyData</stp>
        <stp>TYA</stp>
        <stp>BAR</stp>
        <stp/>
        <stp>Time</stp>
        <stp>5</stp>
        <stp>-121</stp>
        <stp>ALL</stp>
        <stp/>
        <stp/>
        <stp>False</stp>
        <stp>T</stp>
        <tr r="B123" s="2"/>
      </tp>
      <tp>
        <v>45819.982638888891</v>
        <stp/>
        <stp>StudyData</stp>
        <stp>TYA</stp>
        <stp>BAR</stp>
        <stp/>
        <stp>Time</stp>
        <stp>5</stp>
        <stp>-111</stp>
        <stp>ALL</stp>
        <stp/>
        <stp/>
        <stp>False</stp>
        <stp>T</stp>
        <tr r="B113" s="2"/>
      </tp>
      <tp>
        <v>45820.017361111109</v>
        <stp/>
        <stp>StudyData</stp>
        <stp>TYA</stp>
        <stp>BAR</stp>
        <stp/>
        <stp>Time</stp>
        <stp>5</stp>
        <stp>-101</stp>
        <stp>ALL</stp>
        <stp/>
        <stp/>
        <stp>False</stp>
        <stp>T</stp>
        <tr r="B103" s="2"/>
      </tp>
      <tp>
        <v>45819.774305555555</v>
        <stp/>
        <stp>StudyData</stp>
        <stp>TYA</stp>
        <stp>BAR</stp>
        <stp/>
        <stp>Time</stp>
        <stp>5</stp>
        <stp>-171</stp>
        <stp>ALL</stp>
        <stp/>
        <stp/>
        <stp>False</stp>
        <stp>T</stp>
        <tr r="B173" s="2"/>
      </tp>
      <tp>
        <v>45819.809027777781</v>
        <stp/>
        <stp>StudyData</stp>
        <stp>TYA</stp>
        <stp>BAR</stp>
        <stp/>
        <stp>Time</stp>
        <stp>5</stp>
        <stp>-161</stp>
        <stp>ALL</stp>
        <stp/>
        <stp/>
        <stp>False</stp>
        <stp>T</stp>
        <tr r="B163" s="2"/>
      </tp>
      <tp>
        <v>45819.84375</v>
        <stp/>
        <stp>StudyData</stp>
        <stp>TYA</stp>
        <stp>BAR</stp>
        <stp/>
        <stp>Time</stp>
        <stp>5</stp>
        <stp>-151</stp>
        <stp>ALL</stp>
        <stp/>
        <stp/>
        <stp>False</stp>
        <stp>T</stp>
        <tr r="B153" s="2"/>
      </tp>
      <tp>
        <v>45819.878472222219</v>
        <stp/>
        <stp>StudyData</stp>
        <stp>TYA</stp>
        <stp>BAR</stp>
        <stp/>
        <stp>Time</stp>
        <stp>5</stp>
        <stp>-141</stp>
        <stp>ALL</stp>
        <stp/>
        <stp/>
        <stp>False</stp>
        <stp>T</stp>
        <tr r="B143" s="2"/>
      </tp>
      <tp>
        <v>45819.315972222219</v>
        <stp/>
        <stp>StudyData</stp>
        <stp>TYA</stp>
        <stp>BAR</stp>
        <stp/>
        <stp>Time</stp>
        <stp>5</stp>
        <stp>-291</stp>
        <stp>ALL</stp>
        <stp/>
        <stp/>
        <stp>False</stp>
        <stp>T</stp>
        <tr r="B293" s="2"/>
      </tp>
      <tp>
        <v>45819.350694444445</v>
        <stp/>
        <stp>StudyData</stp>
        <stp>TYA</stp>
        <stp>BAR</stp>
        <stp/>
        <stp>Time</stp>
        <stp>5</stp>
        <stp>-281</stp>
        <stp>ALL</stp>
        <stp/>
        <stp/>
        <stp>False</stp>
        <stp>T</stp>
        <tr r="B283" s="2"/>
      </tp>
      <tp>
        <v>45819.524305555555</v>
        <stp/>
        <stp>StudyData</stp>
        <stp>TYA</stp>
        <stp>BAR</stp>
        <stp/>
        <stp>Time</stp>
        <stp>5</stp>
        <stp>-231</stp>
        <stp>ALL</stp>
        <stp/>
        <stp/>
        <stp>False</stp>
        <stp>T</stp>
        <tr r="B233" s="2"/>
      </tp>
      <tp>
        <v>45819.559027777781</v>
        <stp/>
        <stp>StudyData</stp>
        <stp>TYA</stp>
        <stp>BAR</stp>
        <stp/>
        <stp>Time</stp>
        <stp>5</stp>
        <stp>-221</stp>
        <stp>ALL</stp>
        <stp/>
        <stp/>
        <stp>False</stp>
        <stp>T</stp>
        <tr r="B223" s="2"/>
      </tp>
      <tp>
        <v>45819.59375</v>
        <stp/>
        <stp>StudyData</stp>
        <stp>TYA</stp>
        <stp>BAR</stp>
        <stp/>
        <stp>Time</stp>
        <stp>5</stp>
        <stp>-211</stp>
        <stp>ALL</stp>
        <stp/>
        <stp/>
        <stp>False</stp>
        <stp>T</stp>
        <tr r="B213" s="2"/>
      </tp>
      <tp>
        <v>45819.628472222219</v>
        <stp/>
        <stp>StudyData</stp>
        <stp>TYA</stp>
        <stp>BAR</stp>
        <stp/>
        <stp>Time</stp>
        <stp>5</stp>
        <stp>-201</stp>
        <stp>ALL</stp>
        <stp/>
        <stp/>
        <stp>False</stp>
        <stp>T</stp>
        <tr r="B203" s="2"/>
      </tp>
      <tp>
        <v>45819.385416666664</v>
        <stp/>
        <stp>StudyData</stp>
        <stp>TYA</stp>
        <stp>BAR</stp>
        <stp/>
        <stp>Time</stp>
        <stp>5</stp>
        <stp>-271</stp>
        <stp>ALL</stp>
        <stp/>
        <stp/>
        <stp>False</stp>
        <stp>T</stp>
        <tr r="B273" s="2"/>
      </tp>
      <tp>
        <v>45819.420138888891</v>
        <stp/>
        <stp>StudyData</stp>
        <stp>TYA</stp>
        <stp>BAR</stp>
        <stp/>
        <stp>Time</stp>
        <stp>5</stp>
        <stp>-261</stp>
        <stp>ALL</stp>
        <stp/>
        <stp/>
        <stp>False</stp>
        <stp>T</stp>
        <tr r="B263" s="2"/>
      </tp>
      <tp>
        <v>45819.454861111109</v>
        <stp/>
        <stp>StudyData</stp>
        <stp>TYA</stp>
        <stp>BAR</stp>
        <stp/>
        <stp>Time</stp>
        <stp>5</stp>
        <stp>-251</stp>
        <stp>ALL</stp>
        <stp/>
        <stp/>
        <stp>False</stp>
        <stp>T</stp>
        <tr r="B253" s="2"/>
      </tp>
      <tp>
        <v>45819.489583333336</v>
        <stp/>
        <stp>StudyData</stp>
        <stp>TYA</stp>
        <stp>BAR</stp>
        <stp/>
        <stp>Time</stp>
        <stp>5</stp>
        <stp>-241</stp>
        <stp>ALL</stp>
        <stp/>
        <stp/>
        <stp>False</stp>
        <stp>T</stp>
        <tr r="B243" s="2"/>
      </tp>
      <tp>
        <v>45818.96875</v>
        <stp/>
        <stp>StudyData</stp>
        <stp>TYA</stp>
        <stp>BAR</stp>
        <stp/>
        <stp>Time</stp>
        <stp>5</stp>
        <stp>-391</stp>
        <stp>ALL</stp>
        <stp/>
        <stp/>
        <stp>False</stp>
        <stp>T</stp>
        <tr r="B393" s="2"/>
      </tp>
      <tp>
        <v>45819.003472222219</v>
        <stp/>
        <stp>StudyData</stp>
        <stp>TYA</stp>
        <stp>BAR</stp>
        <stp/>
        <stp>Time</stp>
        <stp>5</stp>
        <stp>-381</stp>
        <stp>ALL</stp>
        <stp/>
        <stp/>
        <stp>False</stp>
        <stp>T</stp>
        <tr r="B383" s="2"/>
      </tp>
      <tp>
        <v>45819.177083333336</v>
        <stp/>
        <stp>StudyData</stp>
        <stp>TYA</stp>
        <stp>BAR</stp>
        <stp/>
        <stp>Time</stp>
        <stp>5</stp>
        <stp>-331</stp>
        <stp>ALL</stp>
        <stp/>
        <stp/>
        <stp>False</stp>
        <stp>T</stp>
        <tr r="B333" s="2"/>
      </tp>
      <tp>
        <v>45819.211805555555</v>
        <stp/>
        <stp>StudyData</stp>
        <stp>TYA</stp>
        <stp>BAR</stp>
        <stp/>
        <stp>Time</stp>
        <stp>5</stp>
        <stp>-321</stp>
        <stp>ALL</stp>
        <stp/>
        <stp/>
        <stp>False</stp>
        <stp>T</stp>
        <tr r="B323" s="2"/>
      </tp>
      <tp>
        <v>45819.246527777781</v>
        <stp/>
        <stp>StudyData</stp>
        <stp>TYA</stp>
        <stp>BAR</stp>
        <stp/>
        <stp>Time</stp>
        <stp>5</stp>
        <stp>-311</stp>
        <stp>ALL</stp>
        <stp/>
        <stp/>
        <stp>False</stp>
        <stp>T</stp>
        <tr r="B313" s="2"/>
      </tp>
      <tp>
        <v>45819.28125</v>
        <stp/>
        <stp>StudyData</stp>
        <stp>TYA</stp>
        <stp>BAR</stp>
        <stp/>
        <stp>Time</stp>
        <stp>5</stp>
        <stp>-301</stp>
        <stp>ALL</stp>
        <stp/>
        <stp/>
        <stp>False</stp>
        <stp>T</stp>
        <tr r="B303" s="2"/>
      </tp>
      <tp>
        <v>45819.038194444445</v>
        <stp/>
        <stp>StudyData</stp>
        <stp>TYA</stp>
        <stp>BAR</stp>
        <stp/>
        <stp>Time</stp>
        <stp>5</stp>
        <stp>-371</stp>
        <stp>ALL</stp>
        <stp/>
        <stp/>
        <stp>False</stp>
        <stp>T</stp>
        <tr r="B373" s="2"/>
      </tp>
      <tp>
        <v>45819.072916666664</v>
        <stp/>
        <stp>StudyData</stp>
        <stp>TYA</stp>
        <stp>BAR</stp>
        <stp/>
        <stp>Time</stp>
        <stp>5</stp>
        <stp>-361</stp>
        <stp>ALL</stp>
        <stp/>
        <stp/>
        <stp>False</stp>
        <stp>T</stp>
        <tr r="B363" s="2"/>
      </tp>
      <tp>
        <v>45819.107638888891</v>
        <stp/>
        <stp>StudyData</stp>
        <stp>TYA</stp>
        <stp>BAR</stp>
        <stp/>
        <stp>Time</stp>
        <stp>5</stp>
        <stp>-351</stp>
        <stp>ALL</stp>
        <stp/>
        <stp/>
        <stp>False</stp>
        <stp>T</stp>
        <tr r="B353" s="2"/>
      </tp>
      <tp>
        <v>45819.142361111109</v>
        <stp/>
        <stp>StudyData</stp>
        <stp>TYA</stp>
        <stp>BAR</stp>
        <stp/>
        <stp>Time</stp>
        <stp>5</stp>
        <stp>-341</stp>
        <stp>ALL</stp>
        <stp/>
        <stp/>
        <stp>False</stp>
        <stp>T</stp>
        <tr r="B343" s="2"/>
      </tp>
      <tp>
        <v>60.701259948890851</v>
        <stp/>
        <stp>StudyData</stp>
        <stp>RSI(EP,InputChoice:=Close,Period:=14)</stp>
        <stp>Bar</stp>
        <stp/>
        <stp>Close</stp>
        <stp>5</stp>
        <stp>-511</stp>
        <stp>all</stp>
        <stp/>
        <stp/>
        <stp>FALSE</stp>
        <stp>T</stp>
        <tr r="H513" s="2"/>
      </tp>
      <tp>
        <v>38.960110899736534</v>
        <stp/>
        <stp>StudyData</stp>
        <stp>RSI(EP,InputChoice:=Close,Period:=14)</stp>
        <stp>Bar</stp>
        <stp/>
        <stp>Close</stp>
        <stp>5</stp>
        <stp>-501</stp>
        <stp>all</stp>
        <stp/>
        <stp/>
        <stp>FALSE</stp>
        <stp>T</stp>
        <tr r="H503" s="2"/>
      </tp>
      <tp>
        <v>43.235536441038043</v>
        <stp/>
        <stp>StudyData</stp>
        <stp>RSI(EP,InputChoice:=Close,Period:=14)</stp>
        <stp>Bar</stp>
        <stp/>
        <stp>Close</stp>
        <stp>5</stp>
        <stp>-531</stp>
        <stp>all</stp>
        <stp/>
        <stp/>
        <stp>FALSE</stp>
        <stp>T</stp>
        <tr r="H533" s="2"/>
      </tp>
      <tp>
        <v>64.076556721952414</v>
        <stp/>
        <stp>StudyData</stp>
        <stp>RSI(EP,InputChoice:=Close,Period:=14)</stp>
        <stp>Bar</stp>
        <stp/>
        <stp>Close</stp>
        <stp>5</stp>
        <stp>-521</stp>
        <stp>all</stp>
        <stp/>
        <stp/>
        <stp>FALSE</stp>
        <stp>T</stp>
        <tr r="H523" s="2"/>
      </tp>
      <tp>
        <v>53.491110759562801</v>
        <stp/>
        <stp>StudyData</stp>
        <stp>RSI(EP,InputChoice:=Close,Period:=14)</stp>
        <stp>Bar</stp>
        <stp/>
        <stp>Close</stp>
        <stp>5</stp>
        <stp>-551</stp>
        <stp>all</stp>
        <stp/>
        <stp/>
        <stp>FALSE</stp>
        <stp>T</stp>
        <tr r="H553" s="2"/>
      </tp>
      <tp>
        <v>67.189317073759497</v>
        <stp/>
        <stp>StudyData</stp>
        <stp>RSI(EP,InputChoice:=Close,Period:=14)</stp>
        <stp>Bar</stp>
        <stp/>
        <stp>Close</stp>
        <stp>5</stp>
        <stp>-541</stp>
        <stp>all</stp>
        <stp/>
        <stp/>
        <stp>FALSE</stp>
        <stp>T</stp>
        <tr r="H543" s="2"/>
      </tp>
      <tp>
        <v>62.077871927845038</v>
        <stp/>
        <stp>StudyData</stp>
        <stp>RSI(EP,InputChoice:=Close,Period:=14)</stp>
        <stp>Bar</stp>
        <stp/>
        <stp>Close</stp>
        <stp>5</stp>
        <stp>-571</stp>
        <stp>all</stp>
        <stp/>
        <stp/>
        <stp>FALSE</stp>
        <stp>T</stp>
        <tr r="H573" s="2"/>
      </tp>
      <tp>
        <v>53.506239423815181</v>
        <stp/>
        <stp>StudyData</stp>
        <stp>RSI(EP,InputChoice:=Close,Period:=14)</stp>
        <stp>Bar</stp>
        <stp/>
        <stp>Close</stp>
        <stp>5</stp>
        <stp>-561</stp>
        <stp>all</stp>
        <stp/>
        <stp/>
        <stp>FALSE</stp>
        <stp>T</stp>
        <tr r="H563" s="2"/>
      </tp>
      <tp>
        <v>56.53840849677696</v>
        <stp/>
        <stp>StudyData</stp>
        <stp>RSI(EP,InputChoice:=Close,Period:=14)</stp>
        <stp>Bar</stp>
        <stp/>
        <stp>Close</stp>
        <stp>5</stp>
        <stp>-591</stp>
        <stp>all</stp>
        <stp/>
        <stp/>
        <stp>FALSE</stp>
        <stp>T</stp>
        <tr r="H593" s="2"/>
      </tp>
      <tp>
        <v>48.629306278455047</v>
        <stp/>
        <stp>StudyData</stp>
        <stp>RSI(EP,InputChoice:=Close,Period:=14)</stp>
        <stp>Bar</stp>
        <stp/>
        <stp>Close</stp>
        <stp>5</stp>
        <stp>-581</stp>
        <stp>all</stp>
        <stp/>
        <stp/>
        <stp>FALSE</stp>
        <stp>T</stp>
        <tr r="H583" s="2"/>
      </tp>
      <tp>
        <v>43.437995101207065</v>
        <stp/>
        <stp>StudyData</stp>
        <stp>RSI(EP,InputChoice:=Close,Period:=14)</stp>
        <stp>Bar</stp>
        <stp/>
        <stp>Close</stp>
        <stp>5</stp>
        <stp>-411</stp>
        <stp>all</stp>
        <stp/>
        <stp/>
        <stp>FALSE</stp>
        <stp>T</stp>
        <tr r="H413" s="2"/>
      </tp>
      <tp>
        <v>44.324650522065753</v>
        <stp/>
        <stp>StudyData</stp>
        <stp>RSI(EP,InputChoice:=Close,Period:=14)</stp>
        <stp>Bar</stp>
        <stp/>
        <stp>Close</stp>
        <stp>5</stp>
        <stp>-401</stp>
        <stp>all</stp>
        <stp/>
        <stp/>
        <stp>FALSE</stp>
        <stp>T</stp>
        <tr r="H403" s="2"/>
      </tp>
      <tp>
        <v>36.788400207646291</v>
        <stp/>
        <stp>StudyData</stp>
        <stp>RSI(EP,InputChoice:=Close,Period:=14)</stp>
        <stp>Bar</stp>
        <stp/>
        <stp>Close</stp>
        <stp>5</stp>
        <stp>-431</stp>
        <stp>all</stp>
        <stp/>
        <stp/>
        <stp>FALSE</stp>
        <stp>T</stp>
        <tr r="H433" s="2"/>
      </tp>
      <tp>
        <v>40.188234627757858</v>
        <stp/>
        <stp>StudyData</stp>
        <stp>RSI(EP,InputChoice:=Close,Period:=14)</stp>
        <stp>Bar</stp>
        <stp/>
        <stp>Close</stp>
        <stp>5</stp>
        <stp>-421</stp>
        <stp>all</stp>
        <stp/>
        <stp/>
        <stp>FALSE</stp>
        <stp>T</stp>
        <tr r="H423" s="2"/>
      </tp>
      <tp>
        <v>60.692399642768521</v>
        <stp/>
        <stp>StudyData</stp>
        <stp>RSI(EP,InputChoice:=Close,Period:=14)</stp>
        <stp>Bar</stp>
        <stp/>
        <stp>Close</stp>
        <stp>5</stp>
        <stp>-451</stp>
        <stp>all</stp>
        <stp/>
        <stp/>
        <stp>FALSE</stp>
        <stp>T</stp>
        <tr r="H453" s="2"/>
      </tp>
      <tp>
        <v>49.943842718942271</v>
        <stp/>
        <stp>StudyData</stp>
        <stp>RSI(EP,InputChoice:=Close,Period:=14)</stp>
        <stp>Bar</stp>
        <stp/>
        <stp>Close</stp>
        <stp>5</stp>
        <stp>-441</stp>
        <stp>all</stp>
        <stp/>
        <stp/>
        <stp>FALSE</stp>
        <stp>T</stp>
        <tr r="H443" s="2"/>
      </tp>
      <tp>
        <v>56.32199055453016</v>
        <stp/>
        <stp>StudyData</stp>
        <stp>RSI(EP,InputChoice:=Close,Period:=14)</stp>
        <stp>Bar</stp>
        <stp/>
        <stp>Close</stp>
        <stp>5</stp>
        <stp>-471</stp>
        <stp>all</stp>
        <stp/>
        <stp/>
        <stp>FALSE</stp>
        <stp>T</stp>
        <tr r="H473" s="2"/>
      </tp>
      <tp>
        <v>52.465563709944469</v>
        <stp/>
        <stp>StudyData</stp>
        <stp>RSI(EP,InputChoice:=Close,Period:=14)</stp>
        <stp>Bar</stp>
        <stp/>
        <stp>Close</stp>
        <stp>5</stp>
        <stp>-461</stp>
        <stp>all</stp>
        <stp/>
        <stp/>
        <stp>FALSE</stp>
        <stp>T</stp>
        <tr r="H463" s="2"/>
      </tp>
      <tp>
        <v>66.210803570792507</v>
        <stp/>
        <stp>StudyData</stp>
        <stp>RSI(EP,InputChoice:=Close,Period:=14)</stp>
        <stp>Bar</stp>
        <stp/>
        <stp>Close</stp>
        <stp>5</stp>
        <stp>-491</stp>
        <stp>all</stp>
        <stp/>
        <stp/>
        <stp>FALSE</stp>
        <stp>T</stp>
        <tr r="H493" s="2"/>
      </tp>
      <tp>
        <v>48.605915122937368</v>
        <stp/>
        <stp>StudyData</stp>
        <stp>RSI(EP,InputChoice:=Close,Period:=14)</stp>
        <stp>Bar</stp>
        <stp/>
        <stp>Close</stp>
        <stp>5</stp>
        <stp>-481</stp>
        <stp>all</stp>
        <stp/>
        <stp/>
        <stp>FALSE</stp>
        <stp>T</stp>
        <tr r="H483" s="2"/>
      </tp>
      <tp>
        <v>60.213123471642092</v>
        <stp/>
        <stp>StudyData</stp>
        <stp>RSI(EP,InputChoice:=Close,Period:=14)</stp>
        <stp>Bar</stp>
        <stp/>
        <stp>Close</stp>
        <stp>5</stp>
        <stp>-711</stp>
        <stp>all</stp>
        <stp/>
        <stp/>
        <stp>FALSE</stp>
        <stp>T</stp>
        <tr r="H713" s="2"/>
      </tp>
      <tp>
        <v>88.194149372511788</v>
        <stp/>
        <stp>StudyData</stp>
        <stp>RSI(EP,InputChoice:=Close,Period:=14)</stp>
        <stp>Bar</stp>
        <stp/>
        <stp>Close</stp>
        <stp>5</stp>
        <stp>-701</stp>
        <stp>all</stp>
        <stp/>
        <stp/>
        <stp>FALSE</stp>
        <stp>T</stp>
        <tr r="H703" s="2"/>
      </tp>
      <tp>
        <v>42.353631090601752</v>
        <stp/>
        <stp>StudyData</stp>
        <stp>RSI(EP,InputChoice:=Close,Period:=14)</stp>
        <stp>Bar</stp>
        <stp/>
        <stp>Close</stp>
        <stp>5</stp>
        <stp>-731</stp>
        <stp>all</stp>
        <stp/>
        <stp/>
        <stp>FALSE</stp>
        <stp>T</stp>
        <tr r="H733" s="2"/>
      </tp>
      <tp>
        <v>48.382619987938263</v>
        <stp/>
        <stp>StudyData</stp>
        <stp>RSI(EP,InputChoice:=Close,Period:=14)</stp>
        <stp>Bar</stp>
        <stp/>
        <stp>Close</stp>
        <stp>5</stp>
        <stp>-721</stp>
        <stp>all</stp>
        <stp/>
        <stp/>
        <stp>FALSE</stp>
        <stp>T</stp>
        <tr r="H723" s="2"/>
      </tp>
      <tp>
        <v>24.445337421151578</v>
        <stp/>
        <stp>StudyData</stp>
        <stp>RSI(EP,InputChoice:=Close,Period:=14)</stp>
        <stp>Bar</stp>
        <stp/>
        <stp>Close</stp>
        <stp>5</stp>
        <stp>-751</stp>
        <stp>all</stp>
        <stp/>
        <stp/>
        <stp>FALSE</stp>
        <stp>T</stp>
        <tr r="H753" s="2"/>
      </tp>
      <tp>
        <v>51.042828107003587</v>
        <stp/>
        <stp>StudyData</stp>
        <stp>RSI(EP,InputChoice:=Close,Period:=14)</stp>
        <stp>Bar</stp>
        <stp/>
        <stp>Close</stp>
        <stp>5</stp>
        <stp>-741</stp>
        <stp>all</stp>
        <stp/>
        <stp/>
        <stp>FALSE</stp>
        <stp>T</stp>
        <tr r="H743" s="2"/>
      </tp>
      <tp>
        <v>47.417715663398241</v>
        <stp/>
        <stp>StudyData</stp>
        <stp>RSI(EP,InputChoice:=Close,Period:=14)</stp>
        <stp>Bar</stp>
        <stp/>
        <stp>Close</stp>
        <stp>5</stp>
        <stp>-771</stp>
        <stp>all</stp>
        <stp/>
        <stp/>
        <stp>FALSE</stp>
        <stp>T</stp>
        <tr r="H773" s="2"/>
      </tp>
      <tp>
        <v>44.671607372871065</v>
        <stp/>
        <stp>StudyData</stp>
        <stp>RSI(EP,InputChoice:=Close,Period:=14)</stp>
        <stp>Bar</stp>
        <stp/>
        <stp>Close</stp>
        <stp>5</stp>
        <stp>-761</stp>
        <stp>all</stp>
        <stp/>
        <stp/>
        <stp>FALSE</stp>
        <stp>T</stp>
        <tr r="H763" s="2"/>
      </tp>
      <tp>
        <v>63.881514134989416</v>
        <stp/>
        <stp>StudyData</stp>
        <stp>RSI(EP,InputChoice:=Close,Period:=14)</stp>
        <stp>Bar</stp>
        <stp/>
        <stp>Close</stp>
        <stp>5</stp>
        <stp>-791</stp>
        <stp>all</stp>
        <stp/>
        <stp/>
        <stp>FALSE</stp>
        <stp>T</stp>
        <tr r="H793" s="2"/>
      </tp>
      <tp>
        <v>60.667954823009566</v>
        <stp/>
        <stp>StudyData</stp>
        <stp>RSI(EP,InputChoice:=Close,Period:=14)</stp>
        <stp>Bar</stp>
        <stp/>
        <stp>Close</stp>
        <stp>5</stp>
        <stp>-781</stp>
        <stp>all</stp>
        <stp/>
        <stp/>
        <stp>FALSE</stp>
        <stp>T</stp>
        <tr r="H783" s="2"/>
      </tp>
      <tp>
        <v>51.677938824504459</v>
        <stp/>
        <stp>StudyData</stp>
        <stp>RSI(EP,InputChoice:=Close,Period:=14)</stp>
        <stp>Bar</stp>
        <stp/>
        <stp>Close</stp>
        <stp>5</stp>
        <stp>-611</stp>
        <stp>all</stp>
        <stp/>
        <stp/>
        <stp>FALSE</stp>
        <stp>T</stp>
        <tr r="H613" s="2"/>
      </tp>
      <tp>
        <v>56.877035494543264</v>
        <stp/>
        <stp>StudyData</stp>
        <stp>RSI(EP,InputChoice:=Close,Period:=14)</stp>
        <stp>Bar</stp>
        <stp/>
        <stp>Close</stp>
        <stp>5</stp>
        <stp>-601</stp>
        <stp>all</stp>
        <stp/>
        <stp/>
        <stp>FALSE</stp>
        <stp>T</stp>
        <tr r="H603" s="2"/>
      </tp>
      <tp>
        <v>44.471336075746599</v>
        <stp/>
        <stp>StudyData</stp>
        <stp>RSI(EP,InputChoice:=Close,Period:=14)</stp>
        <stp>Bar</stp>
        <stp/>
        <stp>Close</stp>
        <stp>5</stp>
        <stp>-631</stp>
        <stp>all</stp>
        <stp/>
        <stp/>
        <stp>FALSE</stp>
        <stp>T</stp>
        <tr r="H633" s="2"/>
      </tp>
      <tp>
        <v>47.485829686609073</v>
        <stp/>
        <stp>StudyData</stp>
        <stp>RSI(EP,InputChoice:=Close,Period:=14)</stp>
        <stp>Bar</stp>
        <stp/>
        <stp>Close</stp>
        <stp>5</stp>
        <stp>-621</stp>
        <stp>all</stp>
        <stp/>
        <stp/>
        <stp>FALSE</stp>
        <stp>T</stp>
        <tr r="H623" s="2"/>
      </tp>
      <tp>
        <v>38.533594407096096</v>
        <stp/>
        <stp>StudyData</stp>
        <stp>RSI(EP,InputChoice:=Close,Period:=14)</stp>
        <stp>Bar</stp>
        <stp/>
        <stp>Close</stp>
        <stp>5</stp>
        <stp>-651</stp>
        <stp>all</stp>
        <stp/>
        <stp/>
        <stp>FALSE</stp>
        <stp>T</stp>
        <tr r="H653" s="2"/>
      </tp>
      <tp>
        <v>41.59607945763829</v>
        <stp/>
        <stp>StudyData</stp>
        <stp>RSI(EP,InputChoice:=Close,Period:=14)</stp>
        <stp>Bar</stp>
        <stp/>
        <stp>Close</stp>
        <stp>5</stp>
        <stp>-641</stp>
        <stp>all</stp>
        <stp/>
        <stp/>
        <stp>FALSE</stp>
        <stp>T</stp>
        <tr r="H643" s="2"/>
      </tp>
      <tp>
        <v>53.97075550609982</v>
        <stp/>
        <stp>StudyData</stp>
        <stp>RSI(EP,InputChoice:=Close,Period:=14)</stp>
        <stp>Bar</stp>
        <stp/>
        <stp>Close</stp>
        <stp>5</stp>
        <stp>-671</stp>
        <stp>all</stp>
        <stp/>
        <stp/>
        <stp>FALSE</stp>
        <stp>T</stp>
        <tr r="H673" s="2"/>
      </tp>
      <tp>
        <v>45.175727355083865</v>
        <stp/>
        <stp>StudyData</stp>
        <stp>RSI(EP,InputChoice:=Close,Period:=14)</stp>
        <stp>Bar</stp>
        <stp/>
        <stp>Close</stp>
        <stp>5</stp>
        <stp>-661</stp>
        <stp>all</stp>
        <stp/>
        <stp/>
        <stp>FALSE</stp>
        <stp>T</stp>
        <tr r="H663" s="2"/>
      </tp>
      <tp>
        <v>72.64382729299021</v>
        <stp/>
        <stp>StudyData</stp>
        <stp>RSI(EP,InputChoice:=Close,Period:=14)</stp>
        <stp>Bar</stp>
        <stp/>
        <stp>Close</stp>
        <stp>5</stp>
        <stp>-691</stp>
        <stp>all</stp>
        <stp/>
        <stp/>
        <stp>FALSE</stp>
        <stp>T</stp>
        <tr r="H693" s="2"/>
      </tp>
      <tp>
        <v>54.177516346441422</v>
        <stp/>
        <stp>StudyData</stp>
        <stp>RSI(EP,InputChoice:=Close,Period:=14)</stp>
        <stp>Bar</stp>
        <stp/>
        <stp>Close</stp>
        <stp>5</stp>
        <stp>-681</stp>
        <stp>all</stp>
        <stp/>
        <stp/>
        <stp>FALSE</stp>
        <stp>T</stp>
        <tr r="H683" s="2"/>
      </tp>
      <tp>
        <v>47.942442260159858</v>
        <stp/>
        <stp>StudyData</stp>
        <stp>RSI(EP,InputChoice:=Close,Period:=14)</stp>
        <stp>Bar</stp>
        <stp/>
        <stp>Close</stp>
        <stp>5</stp>
        <stp>-111</stp>
        <stp>all</stp>
        <stp/>
        <stp/>
        <stp>FALSE</stp>
        <stp>T</stp>
        <tr r="H113" s="2"/>
      </tp>
      <tp>
        <v>59.862576090575956</v>
        <stp/>
        <stp>StudyData</stp>
        <stp>RSI(EP,InputChoice:=Close,Period:=14)</stp>
        <stp>Bar</stp>
        <stp/>
        <stp>Close</stp>
        <stp>5</stp>
        <stp>-101</stp>
        <stp>all</stp>
        <stp/>
        <stp/>
        <stp>FALSE</stp>
        <stp>T</stp>
        <tr r="H103" s="2"/>
      </tp>
      <tp>
        <v>43.762561897194736</v>
        <stp/>
        <stp>StudyData</stp>
        <stp>RSI(EP,InputChoice:=Close,Period:=14)</stp>
        <stp>Bar</stp>
        <stp/>
        <stp>Close</stp>
        <stp>5</stp>
        <stp>-131</stp>
        <stp>all</stp>
        <stp/>
        <stp/>
        <stp>FALSE</stp>
        <stp>T</stp>
        <tr r="H133" s="2"/>
      </tp>
      <tp>
        <v>57.041055216775696</v>
        <stp/>
        <stp>StudyData</stp>
        <stp>RSI(EP,InputChoice:=Close,Period:=14)</stp>
        <stp>Bar</stp>
        <stp/>
        <stp>Close</stp>
        <stp>5</stp>
        <stp>-121</stp>
        <stp>all</stp>
        <stp/>
        <stp/>
        <stp>FALSE</stp>
        <stp>T</stp>
        <tr r="H123" s="2"/>
      </tp>
      <tp>
        <v>43.960814167338349</v>
        <stp/>
        <stp>StudyData</stp>
        <stp>RSI(EP,InputChoice:=Close,Period:=14)</stp>
        <stp>Bar</stp>
        <stp/>
        <stp>Close</stp>
        <stp>5</stp>
        <stp>-151</stp>
        <stp>all</stp>
        <stp/>
        <stp/>
        <stp>FALSE</stp>
        <stp>T</stp>
        <tr r="H153" s="2"/>
      </tp>
      <tp>
        <v>39.587235783727479</v>
        <stp/>
        <stp>StudyData</stp>
        <stp>RSI(EP,InputChoice:=Close,Period:=14)</stp>
        <stp>Bar</stp>
        <stp/>
        <stp>Close</stp>
        <stp>5</stp>
        <stp>-141</stp>
        <stp>all</stp>
        <stp/>
        <stp/>
        <stp>FALSE</stp>
        <stp>T</stp>
        <tr r="H143" s="2"/>
      </tp>
      <tp>
        <v>48.398813141352534</v>
        <stp/>
        <stp>StudyData</stp>
        <stp>RSI(EP,InputChoice:=Close,Period:=14)</stp>
        <stp>Bar</stp>
        <stp/>
        <stp>Close</stp>
        <stp>5</stp>
        <stp>-171</stp>
        <stp>all</stp>
        <stp/>
        <stp/>
        <stp>FALSE</stp>
        <stp>T</stp>
        <tr r="H173" s="2"/>
      </tp>
      <tp>
        <v>32.559677065383113</v>
        <stp/>
        <stp>StudyData</stp>
        <stp>RSI(EP,InputChoice:=Close,Period:=14)</stp>
        <stp>Bar</stp>
        <stp/>
        <stp>Close</stp>
        <stp>5</stp>
        <stp>-161</stp>
        <stp>all</stp>
        <stp/>
        <stp/>
        <stp>FALSE</stp>
        <stp>T</stp>
        <tr r="H163" s="2"/>
      </tp>
      <tp>
        <v>49.600038316858914</v>
        <stp/>
        <stp>StudyData</stp>
        <stp>RSI(EP,InputChoice:=Close,Period:=14)</stp>
        <stp>Bar</stp>
        <stp/>
        <stp>Close</stp>
        <stp>5</stp>
        <stp>-191</stp>
        <stp>all</stp>
        <stp/>
        <stp/>
        <stp>FALSE</stp>
        <stp>T</stp>
        <tr r="H193" s="2"/>
      </tp>
      <tp>
        <v>49.444436905516199</v>
        <stp/>
        <stp>StudyData</stp>
        <stp>RSI(EP,InputChoice:=Close,Period:=14)</stp>
        <stp>Bar</stp>
        <stp/>
        <stp>Close</stp>
        <stp>5</stp>
        <stp>-181</stp>
        <stp>all</stp>
        <stp/>
        <stp/>
        <stp>FALSE</stp>
        <stp>T</stp>
        <tr r="H183" s="2"/>
      </tp>
      <tp>
        <v>52.907092906163165</v>
        <stp/>
        <stp>StudyData</stp>
        <stp>RSI(EP,InputChoice:=Close,Period:=14)</stp>
        <stp>Bar</stp>
        <stp/>
        <stp>Close</stp>
        <stp>5</stp>
        <stp>-311</stp>
        <stp>all</stp>
        <stp/>
        <stp/>
        <stp>FALSE</stp>
        <stp>T</stp>
        <tr r="H313" s="2"/>
      </tp>
      <tp>
        <v>53.945353697115124</v>
        <stp/>
        <stp>StudyData</stp>
        <stp>RSI(EP,InputChoice:=Close,Period:=14)</stp>
        <stp>Bar</stp>
        <stp/>
        <stp>Close</stp>
        <stp>5</stp>
        <stp>-301</stp>
        <stp>all</stp>
        <stp/>
        <stp/>
        <stp>FALSE</stp>
        <stp>T</stp>
        <tr r="H303" s="2"/>
      </tp>
      <tp>
        <v>56.316014645211311</v>
        <stp/>
        <stp>StudyData</stp>
        <stp>RSI(EP,InputChoice:=Close,Period:=14)</stp>
        <stp>Bar</stp>
        <stp/>
        <stp>Close</stp>
        <stp>5</stp>
        <stp>-331</stp>
        <stp>all</stp>
        <stp/>
        <stp/>
        <stp>FALSE</stp>
        <stp>T</stp>
        <tr r="H333" s="2"/>
      </tp>
      <tp>
        <v>53.508529350089063</v>
        <stp/>
        <stp>StudyData</stp>
        <stp>RSI(EP,InputChoice:=Close,Period:=14)</stp>
        <stp>Bar</stp>
        <stp/>
        <stp>Close</stp>
        <stp>5</stp>
        <stp>-321</stp>
        <stp>all</stp>
        <stp/>
        <stp/>
        <stp>FALSE</stp>
        <stp>T</stp>
        <tr r="H323" s="2"/>
      </tp>
      <tp>
        <v>52.217962666195987</v>
        <stp/>
        <stp>StudyData</stp>
        <stp>RSI(EP,InputChoice:=Close,Period:=14)</stp>
        <stp>Bar</stp>
        <stp/>
        <stp>Close</stp>
        <stp>5</stp>
        <stp>-351</stp>
        <stp>all</stp>
        <stp/>
        <stp/>
        <stp>FALSE</stp>
        <stp>T</stp>
        <tr r="H353" s="2"/>
      </tp>
      <tp>
        <v>61.705973909454599</v>
        <stp/>
        <stp>StudyData</stp>
        <stp>RSI(EP,InputChoice:=Close,Period:=14)</stp>
        <stp>Bar</stp>
        <stp/>
        <stp>Close</stp>
        <stp>5</stp>
        <stp>-341</stp>
        <stp>all</stp>
        <stp/>
        <stp/>
        <stp>FALSE</stp>
        <stp>T</stp>
        <tr r="H343" s="2"/>
      </tp>
      <tp>
        <v>45.049651321535592</v>
        <stp/>
        <stp>StudyData</stp>
        <stp>RSI(EP,InputChoice:=Close,Period:=14)</stp>
        <stp>Bar</stp>
        <stp/>
        <stp>Close</stp>
        <stp>5</stp>
        <stp>-371</stp>
        <stp>all</stp>
        <stp/>
        <stp/>
        <stp>FALSE</stp>
        <stp>T</stp>
        <tr r="H373" s="2"/>
      </tp>
      <tp>
        <v>50.848983888126106</v>
        <stp/>
        <stp>StudyData</stp>
        <stp>RSI(EP,InputChoice:=Close,Period:=14)</stp>
        <stp>Bar</stp>
        <stp/>
        <stp>Close</stp>
        <stp>5</stp>
        <stp>-361</stp>
        <stp>all</stp>
        <stp/>
        <stp/>
        <stp>FALSE</stp>
        <stp>T</stp>
        <tr r="H363" s="2"/>
      </tp>
      <tp>
        <v>59.063917213874511</v>
        <stp/>
        <stp>StudyData</stp>
        <stp>RSI(EP,InputChoice:=Close,Period:=14)</stp>
        <stp>Bar</stp>
        <stp/>
        <stp>Close</stp>
        <stp>5</stp>
        <stp>-391</stp>
        <stp>all</stp>
        <stp/>
        <stp/>
        <stp>FALSE</stp>
        <stp>T</stp>
        <tr r="H393" s="2"/>
      </tp>
      <tp>
        <v>40.683510078218603</v>
        <stp/>
        <stp>StudyData</stp>
        <stp>RSI(EP,InputChoice:=Close,Period:=14)</stp>
        <stp>Bar</stp>
        <stp/>
        <stp>Close</stp>
        <stp>5</stp>
        <stp>-381</stp>
        <stp>all</stp>
        <stp/>
        <stp/>
        <stp>FALSE</stp>
        <stp>T</stp>
        <tr r="H383" s="2"/>
      </tp>
      <tp>
        <v>35.107078736035319</v>
        <stp/>
        <stp>StudyData</stp>
        <stp>RSI(EP,InputChoice:=Close,Period:=14)</stp>
        <stp>Bar</stp>
        <stp/>
        <stp>Close</stp>
        <stp>5</stp>
        <stp>-211</stp>
        <stp>all</stp>
        <stp/>
        <stp/>
        <stp>FALSE</stp>
        <stp>T</stp>
        <tr r="H213" s="2"/>
      </tp>
      <tp>
        <v>51.396329079983957</v>
        <stp/>
        <stp>StudyData</stp>
        <stp>RSI(EP,InputChoice:=Close,Period:=14)</stp>
        <stp>Bar</stp>
        <stp/>
        <stp>Close</stp>
        <stp>5</stp>
        <stp>-201</stp>
        <stp>all</stp>
        <stp/>
        <stp/>
        <stp>FALSE</stp>
        <stp>T</stp>
        <tr r="H203" s="2"/>
      </tp>
      <tp>
        <v>52.079600796992288</v>
        <stp/>
        <stp>StudyData</stp>
        <stp>RSI(EP,InputChoice:=Close,Period:=14)</stp>
        <stp>Bar</stp>
        <stp/>
        <stp>Close</stp>
        <stp>5</stp>
        <stp>-231</stp>
        <stp>all</stp>
        <stp/>
        <stp/>
        <stp>FALSE</stp>
        <stp>T</stp>
        <tr r="H233" s="2"/>
      </tp>
      <tp>
        <v>32.490889691645918</v>
        <stp/>
        <stp>StudyData</stp>
        <stp>RSI(EP,InputChoice:=Close,Period:=14)</stp>
        <stp>Bar</stp>
        <stp/>
        <stp>Close</stp>
        <stp>5</stp>
        <stp>-221</stp>
        <stp>all</stp>
        <stp/>
        <stp/>
        <stp>FALSE</stp>
        <stp>T</stp>
        <tr r="H223" s="2"/>
      </tp>
      <tp>
        <v>43.560126310261587</v>
        <stp/>
        <stp>StudyData</stp>
        <stp>RSI(EP,InputChoice:=Close,Period:=14)</stp>
        <stp>Bar</stp>
        <stp/>
        <stp>Close</stp>
        <stp>5</stp>
        <stp>-251</stp>
        <stp>all</stp>
        <stp/>
        <stp/>
        <stp>FALSE</stp>
        <stp>T</stp>
        <tr r="H253" s="2"/>
      </tp>
      <tp>
        <v>48.073918642866971</v>
        <stp/>
        <stp>StudyData</stp>
        <stp>RSI(EP,InputChoice:=Close,Period:=14)</stp>
        <stp>Bar</stp>
        <stp/>
        <stp>Close</stp>
        <stp>5</stp>
        <stp>-241</stp>
        <stp>all</stp>
        <stp/>
        <stp/>
        <stp>FALSE</stp>
        <stp>T</stp>
        <tr r="H243" s="2"/>
      </tp>
      <tp>
        <v>60.89842227181731</v>
        <stp/>
        <stp>StudyData</stp>
        <stp>RSI(EP,InputChoice:=Close,Period:=14)</stp>
        <stp>Bar</stp>
        <stp/>
        <stp>Close</stp>
        <stp>5</stp>
        <stp>-271</stp>
        <stp>all</stp>
        <stp/>
        <stp/>
        <stp>FALSE</stp>
        <stp>T</stp>
        <tr r="H273" s="2"/>
      </tp>
      <tp>
        <v>44.927322779416713</v>
        <stp/>
        <stp>StudyData</stp>
        <stp>RSI(EP,InputChoice:=Close,Period:=14)</stp>
        <stp>Bar</stp>
        <stp/>
        <stp>Close</stp>
        <stp>5</stp>
        <stp>-261</stp>
        <stp>all</stp>
        <stp/>
        <stp/>
        <stp>FALSE</stp>
        <stp>T</stp>
        <tr r="H263" s="2"/>
      </tp>
      <tp>
        <v>81.236832400505008</v>
        <stp/>
        <stp>StudyData</stp>
        <stp>RSI(EP,InputChoice:=Close,Period:=14)</stp>
        <stp>Bar</stp>
        <stp/>
        <stp>Close</stp>
        <stp>5</stp>
        <stp>-291</stp>
        <stp>all</stp>
        <stp/>
        <stp/>
        <stp>FALSE</stp>
        <stp>T</stp>
        <tr r="H293" s="2"/>
      </tp>
      <tp>
        <v>57.50280329723617</v>
        <stp/>
        <stp>StudyData</stp>
        <stp>RSI(EP,InputChoice:=Close,Period:=14)</stp>
        <stp>Bar</stp>
        <stp/>
        <stp>Close</stp>
        <stp>5</stp>
        <stp>-281</stp>
        <stp>all</stp>
        <stp/>
        <stp/>
        <stp>FALSE</stp>
        <stp>T</stp>
        <tr r="H283" s="2"/>
      </tp>
      <tp>
        <v>78.624308250678368</v>
        <stp/>
        <stp>StudyData</stp>
        <stp>RSI(EP,InputChoice:=Close,Period:=14)</stp>
        <stp>Bar</stp>
        <stp/>
        <stp>Close</stp>
        <stp>5</stp>
        <stp>-911</stp>
        <stp>all</stp>
        <stp/>
        <stp/>
        <stp>FALSE</stp>
        <stp>T</stp>
        <tr r="H913" s="2"/>
      </tp>
      <tp>
        <v>71.844818872925444</v>
        <stp/>
        <stp>StudyData</stp>
        <stp>RSI(EP,InputChoice:=Close,Period:=14)</stp>
        <stp>Bar</stp>
        <stp/>
        <stp>Close</stp>
        <stp>5</stp>
        <stp>-901</stp>
        <stp>all</stp>
        <stp/>
        <stp/>
        <stp>FALSE</stp>
        <stp>T</stp>
        <tr r="H903" s="2"/>
      </tp>
      <tp>
        <v>51.841202575822351</v>
        <stp/>
        <stp>StudyData</stp>
        <stp>RSI(EP,InputChoice:=Close,Period:=14)</stp>
        <stp>Bar</stp>
        <stp/>
        <stp>Close</stp>
        <stp>5</stp>
        <stp>-931</stp>
        <stp>all</stp>
        <stp/>
        <stp/>
        <stp>FALSE</stp>
        <stp>T</stp>
        <tr r="H933" s="2"/>
      </tp>
      <tp>
        <v>53.786145533806724</v>
        <stp/>
        <stp>StudyData</stp>
        <stp>RSI(EP,InputChoice:=Close,Period:=14)</stp>
        <stp>Bar</stp>
        <stp/>
        <stp>Close</stp>
        <stp>5</stp>
        <stp>-921</stp>
        <stp>all</stp>
        <stp/>
        <stp/>
        <stp>FALSE</stp>
        <stp>T</stp>
        <tr r="H923" s="2"/>
      </tp>
      <tp>
        <v>40.389782409292337</v>
        <stp/>
        <stp>StudyData</stp>
        <stp>RSI(EP,InputChoice:=Close,Period:=14)</stp>
        <stp>Bar</stp>
        <stp/>
        <stp>Close</stp>
        <stp>5</stp>
        <stp>-951</stp>
        <stp>all</stp>
        <stp/>
        <stp/>
        <stp>FALSE</stp>
        <stp>T</stp>
        <tr r="H953" s="2"/>
      </tp>
      <tp>
        <v>47.20527480352348</v>
        <stp/>
        <stp>StudyData</stp>
        <stp>RSI(EP,InputChoice:=Close,Period:=14)</stp>
        <stp>Bar</stp>
        <stp/>
        <stp>Close</stp>
        <stp>5</stp>
        <stp>-941</stp>
        <stp>all</stp>
        <stp/>
        <stp/>
        <stp>FALSE</stp>
        <stp>T</stp>
        <tr r="H943" s="2"/>
      </tp>
      <tp>
        <v>43.565390864602591</v>
        <stp/>
        <stp>StudyData</stp>
        <stp>RSI(EP,InputChoice:=Close,Period:=14)</stp>
        <stp>Bar</stp>
        <stp/>
        <stp>Close</stp>
        <stp>5</stp>
        <stp>-971</stp>
        <stp>all</stp>
        <stp/>
        <stp/>
        <stp>FALSE</stp>
        <stp>T</stp>
        <tr r="H973" s="2"/>
      </tp>
      <tp>
        <v>41.844969831632106</v>
        <stp/>
        <stp>StudyData</stp>
        <stp>RSI(EP,InputChoice:=Close,Period:=14)</stp>
        <stp>Bar</stp>
        <stp/>
        <stp>Close</stp>
        <stp>5</stp>
        <stp>-961</stp>
        <stp>all</stp>
        <stp/>
        <stp/>
        <stp>FALSE</stp>
        <stp>T</stp>
        <tr r="H963" s="2"/>
      </tp>
      <tp>
        <v>56.461706749194448</v>
        <stp/>
        <stp>StudyData</stp>
        <stp>RSI(EP,InputChoice:=Close,Period:=14)</stp>
        <stp>Bar</stp>
        <stp/>
        <stp>Close</stp>
        <stp>5</stp>
        <stp>-991</stp>
        <stp>all</stp>
        <stp/>
        <stp/>
        <stp>FALSE</stp>
        <stp>T</stp>
        <tr r="H993" s="2"/>
      </tp>
      <tp>
        <v>38.632505435119462</v>
        <stp/>
        <stp>StudyData</stp>
        <stp>RSI(EP,InputChoice:=Close,Period:=14)</stp>
        <stp>Bar</stp>
        <stp/>
        <stp>Close</stp>
        <stp>5</stp>
        <stp>-981</stp>
        <stp>all</stp>
        <stp/>
        <stp/>
        <stp>FALSE</stp>
        <stp>T</stp>
        <tr r="H983" s="2"/>
      </tp>
      <tp>
        <v>46.905171102316466</v>
        <stp/>
        <stp>StudyData</stp>
        <stp>RSI(EP,InputChoice:=Close,Period:=14)</stp>
        <stp>Bar</stp>
        <stp/>
        <stp>Close</stp>
        <stp>5</stp>
        <stp>-811</stp>
        <stp>all</stp>
        <stp/>
        <stp/>
        <stp>FALSE</stp>
        <stp>T</stp>
        <tr r="H813" s="2"/>
      </tp>
      <tp>
        <v>49.583450841769221</v>
        <stp/>
        <stp>StudyData</stp>
        <stp>RSI(EP,InputChoice:=Close,Period:=14)</stp>
        <stp>Bar</stp>
        <stp/>
        <stp>Close</stp>
        <stp>5</stp>
        <stp>-801</stp>
        <stp>all</stp>
        <stp/>
        <stp/>
        <stp>FALSE</stp>
        <stp>T</stp>
        <tr r="H803" s="2"/>
      </tp>
      <tp>
        <v>33.900714241749341</v>
        <stp/>
        <stp>StudyData</stp>
        <stp>RSI(EP,InputChoice:=Close,Period:=14)</stp>
        <stp>Bar</stp>
        <stp/>
        <stp>Close</stp>
        <stp>5</stp>
        <stp>-831</stp>
        <stp>all</stp>
        <stp/>
        <stp/>
        <stp>FALSE</stp>
        <stp>T</stp>
        <tr r="H833" s="2"/>
      </tp>
      <tp>
        <v>52.323018766481276</v>
        <stp/>
        <stp>StudyData</stp>
        <stp>RSI(EP,InputChoice:=Close,Period:=14)</stp>
        <stp>Bar</stp>
        <stp/>
        <stp>Close</stp>
        <stp>5</stp>
        <stp>-821</stp>
        <stp>all</stp>
        <stp/>
        <stp/>
        <stp>FALSE</stp>
        <stp>T</stp>
        <tr r="H823" s="2"/>
      </tp>
      <tp>
        <v>59.26627012828412</v>
        <stp/>
        <stp>StudyData</stp>
        <stp>RSI(EP,InputChoice:=Close,Period:=14)</stp>
        <stp>Bar</stp>
        <stp/>
        <stp>Close</stp>
        <stp>5</stp>
        <stp>-851</stp>
        <stp>all</stp>
        <stp/>
        <stp/>
        <stp>FALSE</stp>
        <stp>T</stp>
        <tr r="H853" s="2"/>
      </tp>
      <tp>
        <v>54.777185073019801</v>
        <stp/>
        <stp>StudyData</stp>
        <stp>RSI(EP,InputChoice:=Close,Period:=14)</stp>
        <stp>Bar</stp>
        <stp/>
        <stp>Close</stp>
        <stp>5</stp>
        <stp>-841</stp>
        <stp>all</stp>
        <stp/>
        <stp/>
        <stp>FALSE</stp>
        <stp>T</stp>
        <tr r="H843" s="2"/>
      </tp>
      <tp>
        <v>51.401646027264078</v>
        <stp/>
        <stp>StudyData</stp>
        <stp>RSI(EP,InputChoice:=Close,Period:=14)</stp>
        <stp>Bar</stp>
        <stp/>
        <stp>Close</stp>
        <stp>5</stp>
        <stp>-871</stp>
        <stp>all</stp>
        <stp/>
        <stp/>
        <stp>FALSE</stp>
        <stp>T</stp>
        <tr r="H873" s="2"/>
      </tp>
      <tp>
        <v>58.520245237729711</v>
        <stp/>
        <stp>StudyData</stp>
        <stp>RSI(EP,InputChoice:=Close,Period:=14)</stp>
        <stp>Bar</stp>
        <stp/>
        <stp>Close</stp>
        <stp>5</stp>
        <stp>-861</stp>
        <stp>all</stp>
        <stp/>
        <stp/>
        <stp>FALSE</stp>
        <stp>T</stp>
        <tr r="H863" s="2"/>
      </tp>
      <tp>
        <v>53.174856145002607</v>
        <stp/>
        <stp>StudyData</stp>
        <stp>RSI(EP,InputChoice:=Close,Period:=14)</stp>
        <stp>Bar</stp>
        <stp/>
        <stp>Close</stp>
        <stp>5</stp>
        <stp>-891</stp>
        <stp>all</stp>
        <stp/>
        <stp/>
        <stp>FALSE</stp>
        <stp>T</stp>
        <tr r="H893" s="2"/>
      </tp>
      <tp>
        <v>60.852847371408956</v>
        <stp/>
        <stp>StudyData</stp>
        <stp>RSI(EP,InputChoice:=Close,Period:=14)</stp>
        <stp>Bar</stp>
        <stp/>
        <stp>Close</stp>
        <stp>5</stp>
        <stp>-881</stp>
        <stp>all</stp>
        <stp/>
        <stp/>
        <stp>FALSE</stp>
        <stp>T</stp>
        <tr r="H883" s="2"/>
      </tp>
      <tp>
        <v>45817.152777777781</v>
        <stp/>
        <stp>StudyData</stp>
        <stp>TYA</stp>
        <stp>BAR</stp>
        <stp/>
        <stp>Time</stp>
        <stp>5</stp>
        <stp>-890</stp>
        <stp>ALL</stp>
        <stp/>
        <stp/>
        <stp>False</stp>
        <stp>T</stp>
        <tr r="B892" s="2"/>
      </tp>
      <tp>
        <v>45817.1875</v>
        <stp/>
        <stp>StudyData</stp>
        <stp>TYA</stp>
        <stp>BAR</stp>
        <stp/>
        <stp>Time</stp>
        <stp>5</stp>
        <stp>-880</stp>
        <stp>ALL</stp>
        <stp/>
        <stp/>
        <stp>False</stp>
        <stp>T</stp>
        <tr r="B882" s="2"/>
      </tp>
      <tp>
        <v>45817.361111111109</v>
        <stp/>
        <stp>StudyData</stp>
        <stp>TYA</stp>
        <stp>BAR</stp>
        <stp/>
        <stp>Time</stp>
        <stp>5</stp>
        <stp>-830</stp>
        <stp>ALL</stp>
        <stp/>
        <stp/>
        <stp>False</stp>
        <stp>T</stp>
        <tr r="B832" s="2"/>
      </tp>
      <tp>
        <v>45817.395833333336</v>
        <stp/>
        <stp>StudyData</stp>
        <stp>TYA</stp>
        <stp>BAR</stp>
        <stp/>
        <stp>Time</stp>
        <stp>5</stp>
        <stp>-820</stp>
        <stp>ALL</stp>
        <stp/>
        <stp/>
        <stp>False</stp>
        <stp>T</stp>
        <tr r="B822" s="2"/>
      </tp>
      <tp>
        <v>45817.430555555555</v>
        <stp/>
        <stp>StudyData</stp>
        <stp>TYA</stp>
        <stp>BAR</stp>
        <stp/>
        <stp>Time</stp>
        <stp>5</stp>
        <stp>-810</stp>
        <stp>ALL</stp>
        <stp/>
        <stp/>
        <stp>False</stp>
        <stp>T</stp>
        <tr r="B812" s="2"/>
      </tp>
      <tp>
        <v>45817.465277777781</v>
        <stp/>
        <stp>StudyData</stp>
        <stp>TYA</stp>
        <stp>BAR</stp>
        <stp/>
        <stp>Time</stp>
        <stp>5</stp>
        <stp>-800</stp>
        <stp>ALL</stp>
        <stp/>
        <stp/>
        <stp>False</stp>
        <stp>T</stp>
        <tr r="B802" s="2"/>
      </tp>
      <tp>
        <v>45817.222222222219</v>
        <stp/>
        <stp>StudyData</stp>
        <stp>TYA</stp>
        <stp>BAR</stp>
        <stp/>
        <stp>Time</stp>
        <stp>5</stp>
        <stp>-870</stp>
        <stp>ALL</stp>
        <stp/>
        <stp/>
        <stp>False</stp>
        <stp>T</stp>
        <tr r="B872" s="2"/>
      </tp>
      <tp>
        <v>45817.256944444445</v>
        <stp/>
        <stp>StudyData</stp>
        <stp>TYA</stp>
        <stp>BAR</stp>
        <stp/>
        <stp>Time</stp>
        <stp>5</stp>
        <stp>-860</stp>
        <stp>ALL</stp>
        <stp/>
        <stp/>
        <stp>False</stp>
        <stp>T</stp>
        <tr r="B862" s="2"/>
      </tp>
      <tp>
        <v>45817.291666666664</v>
        <stp/>
        <stp>StudyData</stp>
        <stp>TYA</stp>
        <stp>BAR</stp>
        <stp/>
        <stp>Time</stp>
        <stp>5</stp>
        <stp>-850</stp>
        <stp>ALL</stp>
        <stp/>
        <stp/>
        <stp>False</stp>
        <stp>T</stp>
        <tr r="B852" s="2"/>
      </tp>
      <tp>
        <v>45817.326388888891</v>
        <stp/>
        <stp>StudyData</stp>
        <stp>TYA</stp>
        <stp>BAR</stp>
        <stp/>
        <stp>Time</stp>
        <stp>5</stp>
        <stp>-840</stp>
        <stp>ALL</stp>
        <stp/>
        <stp/>
        <stp>False</stp>
        <stp>T</stp>
        <tr r="B842" s="2"/>
      </tp>
      <tp>
        <v>45816.805555555555</v>
        <stp/>
        <stp>StudyData</stp>
        <stp>TYA</stp>
        <stp>BAR</stp>
        <stp/>
        <stp>Time</stp>
        <stp>5</stp>
        <stp>-990</stp>
        <stp>ALL</stp>
        <stp/>
        <stp/>
        <stp>False</stp>
        <stp>T</stp>
        <tr r="B992" s="2"/>
      </tp>
      <tp>
        <v>45816.840277777781</v>
        <stp/>
        <stp>StudyData</stp>
        <stp>TYA</stp>
        <stp>BAR</stp>
        <stp/>
        <stp>Time</stp>
        <stp>5</stp>
        <stp>-980</stp>
        <stp>ALL</stp>
        <stp/>
        <stp/>
        <stp>False</stp>
        <stp>T</stp>
        <tr r="B982" s="2"/>
      </tp>
      <tp>
        <v>45817.013888888891</v>
        <stp/>
        <stp>StudyData</stp>
        <stp>TYA</stp>
        <stp>BAR</stp>
        <stp/>
        <stp>Time</stp>
        <stp>5</stp>
        <stp>-930</stp>
        <stp>ALL</stp>
        <stp/>
        <stp/>
        <stp>False</stp>
        <stp>T</stp>
        <tr r="B932" s="2"/>
      </tp>
      <tp>
        <v>45817.048611111109</v>
        <stp/>
        <stp>StudyData</stp>
        <stp>TYA</stp>
        <stp>BAR</stp>
        <stp/>
        <stp>Time</stp>
        <stp>5</stp>
        <stp>-920</stp>
        <stp>ALL</stp>
        <stp/>
        <stp/>
        <stp>False</stp>
        <stp>T</stp>
        <tr r="B922" s="2"/>
      </tp>
      <tp>
        <v>45817.083333333336</v>
        <stp/>
        <stp>StudyData</stp>
        <stp>TYA</stp>
        <stp>BAR</stp>
        <stp/>
        <stp>Time</stp>
        <stp>5</stp>
        <stp>-910</stp>
        <stp>ALL</stp>
        <stp/>
        <stp/>
        <stp>False</stp>
        <stp>T</stp>
        <tr r="B912" s="2"/>
      </tp>
      <tp>
        <v>45817.118055555555</v>
        <stp/>
        <stp>StudyData</stp>
        <stp>TYA</stp>
        <stp>BAR</stp>
        <stp/>
        <stp>Time</stp>
        <stp>5</stp>
        <stp>-900</stp>
        <stp>ALL</stp>
        <stp/>
        <stp/>
        <stp>False</stp>
        <stp>T</stp>
        <tr r="B902" s="2"/>
      </tp>
      <tp>
        <v>45816.875</v>
        <stp/>
        <stp>StudyData</stp>
        <stp>TYA</stp>
        <stp>BAR</stp>
        <stp/>
        <stp>Time</stp>
        <stp>5</stp>
        <stp>-970</stp>
        <stp>ALL</stp>
        <stp/>
        <stp/>
        <stp>False</stp>
        <stp>T</stp>
        <tr r="B972" s="2"/>
      </tp>
      <tp>
        <v>45816.909722222219</v>
        <stp/>
        <stp>StudyData</stp>
        <stp>TYA</stp>
        <stp>BAR</stp>
        <stp/>
        <stp>Time</stp>
        <stp>5</stp>
        <stp>-960</stp>
        <stp>ALL</stp>
        <stp/>
        <stp/>
        <stp>False</stp>
        <stp>T</stp>
        <tr r="B962" s="2"/>
      </tp>
      <tp>
        <v>45816.944444444445</v>
        <stp/>
        <stp>StudyData</stp>
        <stp>TYA</stp>
        <stp>BAR</stp>
        <stp/>
        <stp>Time</stp>
        <stp>5</stp>
        <stp>-950</stp>
        <stp>ALL</stp>
        <stp/>
        <stp/>
        <stp>False</stp>
        <stp>T</stp>
        <tr r="B952" s="2"/>
      </tp>
      <tp>
        <v>45816.979166666664</v>
        <stp/>
        <stp>StudyData</stp>
        <stp>TYA</stp>
        <stp>BAR</stp>
        <stp/>
        <stp>Time</stp>
        <stp>5</stp>
        <stp>-940</stp>
        <stp>ALL</stp>
        <stp/>
        <stp/>
        <stp>False</stp>
        <stp>T</stp>
        <tr r="B942" s="2"/>
      </tp>
      <tp>
        <v>45818.583333333336</v>
        <stp/>
        <stp>StudyData</stp>
        <stp>TYA</stp>
        <stp>BAR</stp>
        <stp/>
        <stp>Time</stp>
        <stp>5</stp>
        <stp>-490</stp>
        <stp>ALL</stp>
        <stp/>
        <stp/>
        <stp>False</stp>
        <stp>T</stp>
        <tr r="B492" s="2"/>
      </tp>
      <tp>
        <v>45818.618055555555</v>
        <stp/>
        <stp>StudyData</stp>
        <stp>TYA</stp>
        <stp>BAR</stp>
        <stp/>
        <stp>Time</stp>
        <stp>5</stp>
        <stp>-480</stp>
        <stp>ALL</stp>
        <stp/>
        <stp/>
        <stp>False</stp>
        <stp>T</stp>
        <tr r="B482" s="2"/>
      </tp>
      <tp>
        <v>45818.833333333336</v>
        <stp/>
        <stp>StudyData</stp>
        <stp>TYA</stp>
        <stp>BAR</stp>
        <stp/>
        <stp>Time</stp>
        <stp>5</stp>
        <stp>-430</stp>
        <stp>ALL</stp>
        <stp/>
        <stp/>
        <stp>False</stp>
        <stp>T</stp>
        <tr r="B432" s="2"/>
      </tp>
      <tp>
        <v>45818.868055555555</v>
        <stp/>
        <stp>StudyData</stp>
        <stp>TYA</stp>
        <stp>BAR</stp>
        <stp/>
        <stp>Time</stp>
        <stp>5</stp>
        <stp>-420</stp>
        <stp>ALL</stp>
        <stp/>
        <stp/>
        <stp>False</stp>
        <stp>T</stp>
        <tr r="B422" s="2"/>
      </tp>
      <tp>
        <v>45818.902777777781</v>
        <stp/>
        <stp>StudyData</stp>
        <stp>TYA</stp>
        <stp>BAR</stp>
        <stp/>
        <stp>Time</stp>
        <stp>5</stp>
        <stp>-410</stp>
        <stp>ALL</stp>
        <stp/>
        <stp/>
        <stp>False</stp>
        <stp>T</stp>
        <tr r="B412" s="2"/>
      </tp>
      <tp>
        <v>45818.9375</v>
        <stp/>
        <stp>StudyData</stp>
        <stp>TYA</stp>
        <stp>BAR</stp>
        <stp/>
        <stp>Time</stp>
        <stp>5</stp>
        <stp>-400</stp>
        <stp>ALL</stp>
        <stp/>
        <stp/>
        <stp>False</stp>
        <stp>T</stp>
        <tr r="B402" s="2"/>
      </tp>
      <tp>
        <v>45818.652777777781</v>
        <stp/>
        <stp>StudyData</stp>
        <stp>TYA</stp>
        <stp>BAR</stp>
        <stp/>
        <stp>Time</stp>
        <stp>5</stp>
        <stp>-470</stp>
        <stp>ALL</stp>
        <stp/>
        <stp/>
        <stp>False</stp>
        <stp>T</stp>
        <tr r="B472" s="2"/>
      </tp>
      <tp>
        <v>45818.729166666664</v>
        <stp/>
        <stp>StudyData</stp>
        <stp>TYA</stp>
        <stp>BAR</stp>
        <stp/>
        <stp>Time</stp>
        <stp>5</stp>
        <stp>-460</stp>
        <stp>ALL</stp>
        <stp/>
        <stp/>
        <stp>False</stp>
        <stp>T</stp>
        <tr r="B462" s="2"/>
      </tp>
      <tp>
        <v>45818.763888888891</v>
        <stp/>
        <stp>StudyData</stp>
        <stp>TYA</stp>
        <stp>BAR</stp>
        <stp/>
        <stp>Time</stp>
        <stp>5</stp>
        <stp>-450</stp>
        <stp>ALL</stp>
        <stp/>
        <stp/>
        <stp>False</stp>
        <stp>T</stp>
        <tr r="B452" s="2"/>
      </tp>
      <tp>
        <v>45818.798611111109</v>
        <stp/>
        <stp>StudyData</stp>
        <stp>TYA</stp>
        <stp>BAR</stp>
        <stp/>
        <stp>Time</stp>
        <stp>5</stp>
        <stp>-440</stp>
        <stp>ALL</stp>
        <stp/>
        <stp/>
        <stp>False</stp>
        <stp>T</stp>
        <tr r="B442" s="2"/>
      </tp>
      <tp>
        <v>45818.236111111109</v>
        <stp/>
        <stp>StudyData</stp>
        <stp>TYA</stp>
        <stp>BAR</stp>
        <stp/>
        <stp>Time</stp>
        <stp>5</stp>
        <stp>-590</stp>
        <stp>ALL</stp>
        <stp/>
        <stp/>
        <stp>False</stp>
        <stp>T</stp>
        <tr r="B592" s="2"/>
      </tp>
      <tp>
        <v>45818.270833333336</v>
        <stp/>
        <stp>StudyData</stp>
        <stp>TYA</stp>
        <stp>BAR</stp>
        <stp/>
        <stp>Time</stp>
        <stp>5</stp>
        <stp>-580</stp>
        <stp>ALL</stp>
        <stp/>
        <stp/>
        <stp>False</stp>
        <stp>T</stp>
        <tr r="B582" s="2"/>
      </tp>
      <tp>
        <v>45818.444444444445</v>
        <stp/>
        <stp>StudyData</stp>
        <stp>TYA</stp>
        <stp>BAR</stp>
        <stp/>
        <stp>Time</stp>
        <stp>5</stp>
        <stp>-530</stp>
        <stp>ALL</stp>
        <stp/>
        <stp/>
        <stp>False</stp>
        <stp>T</stp>
        <tr r="B532" s="2"/>
      </tp>
      <tp>
        <v>45818.479166666664</v>
        <stp/>
        <stp>StudyData</stp>
        <stp>TYA</stp>
        <stp>BAR</stp>
        <stp/>
        <stp>Time</stp>
        <stp>5</stp>
        <stp>-520</stp>
        <stp>ALL</stp>
        <stp/>
        <stp/>
        <stp>False</stp>
        <stp>T</stp>
        <tr r="B522" s="2"/>
      </tp>
      <tp>
        <v>45818.513888888891</v>
        <stp/>
        <stp>StudyData</stp>
        <stp>TYA</stp>
        <stp>BAR</stp>
        <stp/>
        <stp>Time</stp>
        <stp>5</stp>
        <stp>-510</stp>
        <stp>ALL</stp>
        <stp/>
        <stp/>
        <stp>False</stp>
        <stp>T</stp>
        <tr r="B512" s="2"/>
      </tp>
      <tp>
        <v>45818.548611111109</v>
        <stp/>
        <stp>StudyData</stp>
        <stp>TYA</stp>
        <stp>BAR</stp>
        <stp/>
        <stp>Time</stp>
        <stp>5</stp>
        <stp>-500</stp>
        <stp>ALL</stp>
        <stp/>
        <stp/>
        <stp>False</stp>
        <stp>T</stp>
        <tr r="B502" s="2"/>
      </tp>
      <tp>
        <v>45818.305555555555</v>
        <stp/>
        <stp>StudyData</stp>
        <stp>TYA</stp>
        <stp>BAR</stp>
        <stp/>
        <stp>Time</stp>
        <stp>5</stp>
        <stp>-570</stp>
        <stp>ALL</stp>
        <stp/>
        <stp/>
        <stp>False</stp>
        <stp>T</stp>
        <tr r="B572" s="2"/>
      </tp>
      <tp>
        <v>45818.340277777781</v>
        <stp/>
        <stp>StudyData</stp>
        <stp>TYA</stp>
        <stp>BAR</stp>
        <stp/>
        <stp>Time</stp>
        <stp>5</stp>
        <stp>-560</stp>
        <stp>ALL</stp>
        <stp/>
        <stp/>
        <stp>False</stp>
        <stp>T</stp>
        <tr r="B562" s="2"/>
      </tp>
      <tp>
        <v>45818.375</v>
        <stp/>
        <stp>StudyData</stp>
        <stp>TYA</stp>
        <stp>BAR</stp>
        <stp/>
        <stp>Time</stp>
        <stp>5</stp>
        <stp>-550</stp>
        <stp>ALL</stp>
        <stp/>
        <stp/>
        <stp>False</stp>
        <stp>T</stp>
        <tr r="B552" s="2"/>
      </tp>
      <tp>
        <v>45818.409722222219</v>
        <stp/>
        <stp>StudyData</stp>
        <stp>TYA</stp>
        <stp>BAR</stp>
        <stp/>
        <stp>Time</stp>
        <stp>5</stp>
        <stp>-540</stp>
        <stp>ALL</stp>
        <stp/>
        <stp/>
        <stp>False</stp>
        <stp>T</stp>
        <tr r="B542" s="2"/>
      </tp>
      <tp>
        <v>45817.888888888891</v>
        <stp/>
        <stp>StudyData</stp>
        <stp>TYA</stp>
        <stp>BAR</stp>
        <stp/>
        <stp>Time</stp>
        <stp>5</stp>
        <stp>-690</stp>
        <stp>ALL</stp>
        <stp/>
        <stp/>
        <stp>False</stp>
        <stp>T</stp>
        <tr r="B692" s="2"/>
      </tp>
      <tp>
        <v>45817.923611111109</v>
        <stp/>
        <stp>StudyData</stp>
        <stp>TYA</stp>
        <stp>BAR</stp>
        <stp/>
        <stp>Time</stp>
        <stp>5</stp>
        <stp>-680</stp>
        <stp>ALL</stp>
        <stp/>
        <stp/>
        <stp>False</stp>
        <stp>T</stp>
        <tr r="B682" s="2"/>
      </tp>
      <tp>
        <v>45818.097222222219</v>
        <stp/>
        <stp>StudyData</stp>
        <stp>TYA</stp>
        <stp>BAR</stp>
        <stp/>
        <stp>Time</stp>
        <stp>5</stp>
        <stp>-630</stp>
        <stp>ALL</stp>
        <stp/>
        <stp/>
        <stp>False</stp>
        <stp>T</stp>
        <tr r="B632" s="2"/>
      </tp>
      <tp>
        <v>45818.131944444445</v>
        <stp/>
        <stp>StudyData</stp>
        <stp>TYA</stp>
        <stp>BAR</stp>
        <stp/>
        <stp>Time</stp>
        <stp>5</stp>
        <stp>-620</stp>
        <stp>ALL</stp>
        <stp/>
        <stp/>
        <stp>False</stp>
        <stp>T</stp>
        <tr r="B622" s="2"/>
      </tp>
      <tp>
        <v>45818.166666666664</v>
        <stp/>
        <stp>StudyData</stp>
        <stp>TYA</stp>
        <stp>BAR</stp>
        <stp/>
        <stp>Time</stp>
        <stp>5</stp>
        <stp>-610</stp>
        <stp>ALL</stp>
        <stp/>
        <stp/>
        <stp>False</stp>
        <stp>T</stp>
        <tr r="B612" s="2"/>
      </tp>
      <tp>
        <v>45818.201388888891</v>
        <stp/>
        <stp>StudyData</stp>
        <stp>TYA</stp>
        <stp>BAR</stp>
        <stp/>
        <stp>Time</stp>
        <stp>5</stp>
        <stp>-600</stp>
        <stp>ALL</stp>
        <stp/>
        <stp/>
        <stp>False</stp>
        <stp>T</stp>
        <tr r="B602" s="2"/>
      </tp>
      <tp>
        <v>45817.958333333336</v>
        <stp/>
        <stp>StudyData</stp>
        <stp>TYA</stp>
        <stp>BAR</stp>
        <stp/>
        <stp>Time</stp>
        <stp>5</stp>
        <stp>-670</stp>
        <stp>ALL</stp>
        <stp/>
        <stp/>
        <stp>False</stp>
        <stp>T</stp>
        <tr r="B672" s="2"/>
      </tp>
      <tp>
        <v>45817.993055555555</v>
        <stp/>
        <stp>StudyData</stp>
        <stp>TYA</stp>
        <stp>BAR</stp>
        <stp/>
        <stp>Time</stp>
        <stp>5</stp>
        <stp>-660</stp>
        <stp>ALL</stp>
        <stp/>
        <stp/>
        <stp>False</stp>
        <stp>T</stp>
        <tr r="B662" s="2"/>
      </tp>
      <tp>
        <v>45818.027777777781</v>
        <stp/>
        <stp>StudyData</stp>
        <stp>TYA</stp>
        <stp>BAR</stp>
        <stp/>
        <stp>Time</stp>
        <stp>5</stp>
        <stp>-650</stp>
        <stp>ALL</stp>
        <stp/>
        <stp/>
        <stp>False</stp>
        <stp>T</stp>
        <tr r="B652" s="2"/>
      </tp>
      <tp>
        <v>45818.0625</v>
        <stp/>
        <stp>StudyData</stp>
        <stp>TYA</stp>
        <stp>BAR</stp>
        <stp/>
        <stp>Time</stp>
        <stp>5</stp>
        <stp>-640</stp>
        <stp>ALL</stp>
        <stp/>
        <stp/>
        <stp>False</stp>
        <stp>T</stp>
        <tr r="B642" s="2"/>
      </tp>
      <tp>
        <v>45817.5</v>
        <stp/>
        <stp>StudyData</stp>
        <stp>TYA</stp>
        <stp>BAR</stp>
        <stp/>
        <stp>Time</stp>
        <stp>5</stp>
        <stp>-790</stp>
        <stp>ALL</stp>
        <stp/>
        <stp/>
        <stp>False</stp>
        <stp>T</stp>
        <tr r="B792" s="2"/>
      </tp>
      <tp>
        <v>45817.534722222219</v>
        <stp/>
        <stp>StudyData</stp>
        <stp>TYA</stp>
        <stp>BAR</stp>
        <stp/>
        <stp>Time</stp>
        <stp>5</stp>
        <stp>-780</stp>
        <stp>ALL</stp>
        <stp/>
        <stp/>
        <stp>False</stp>
        <stp>T</stp>
        <tr r="B782" s="2"/>
      </tp>
      <tp>
        <v>45817.75</v>
        <stp/>
        <stp>StudyData</stp>
        <stp>TYA</stp>
        <stp>BAR</stp>
        <stp/>
        <stp>Time</stp>
        <stp>5</stp>
        <stp>-730</stp>
        <stp>ALL</stp>
        <stp/>
        <stp/>
        <stp>False</stp>
        <stp>T</stp>
        <tr r="B732" s="2"/>
      </tp>
      <tp>
        <v>45817.784722222219</v>
        <stp/>
        <stp>StudyData</stp>
        <stp>TYA</stp>
        <stp>BAR</stp>
        <stp/>
        <stp>Time</stp>
        <stp>5</stp>
        <stp>-720</stp>
        <stp>ALL</stp>
        <stp/>
        <stp/>
        <stp>False</stp>
        <stp>T</stp>
        <tr r="B722" s="2"/>
      </tp>
      <tp>
        <v>45817.819444444445</v>
        <stp/>
        <stp>StudyData</stp>
        <stp>TYA</stp>
        <stp>BAR</stp>
        <stp/>
        <stp>Time</stp>
        <stp>5</stp>
        <stp>-710</stp>
        <stp>ALL</stp>
        <stp/>
        <stp/>
        <stp>False</stp>
        <stp>T</stp>
        <tr r="B712" s="2"/>
      </tp>
      <tp>
        <v>45817.854166666664</v>
        <stp/>
        <stp>StudyData</stp>
        <stp>TYA</stp>
        <stp>BAR</stp>
        <stp/>
        <stp>Time</stp>
        <stp>5</stp>
        <stp>-700</stp>
        <stp>ALL</stp>
        <stp/>
        <stp/>
        <stp>False</stp>
        <stp>T</stp>
        <tr r="B702" s="2"/>
      </tp>
      <tp>
        <v>45817.569444444445</v>
        <stp/>
        <stp>StudyData</stp>
        <stp>TYA</stp>
        <stp>BAR</stp>
        <stp/>
        <stp>Time</stp>
        <stp>5</stp>
        <stp>-770</stp>
        <stp>ALL</stp>
        <stp/>
        <stp/>
        <stp>False</stp>
        <stp>T</stp>
        <tr r="B772" s="2"/>
      </tp>
      <tp>
        <v>45817.604166666664</v>
        <stp/>
        <stp>StudyData</stp>
        <stp>TYA</stp>
        <stp>BAR</stp>
        <stp/>
        <stp>Time</stp>
        <stp>5</stp>
        <stp>-760</stp>
        <stp>ALL</stp>
        <stp/>
        <stp/>
        <stp>False</stp>
        <stp>T</stp>
        <tr r="B762" s="2"/>
      </tp>
      <tp>
        <v>45817.638888888891</v>
        <stp/>
        <stp>StudyData</stp>
        <stp>TYA</stp>
        <stp>BAR</stp>
        <stp/>
        <stp>Time</stp>
        <stp>5</stp>
        <stp>-750</stp>
        <stp>ALL</stp>
        <stp/>
        <stp/>
        <stp>False</stp>
        <stp>T</stp>
        <tr r="B752" s="2"/>
      </tp>
      <tp>
        <v>45817.715277777781</v>
        <stp/>
        <stp>StudyData</stp>
        <stp>TYA</stp>
        <stp>BAR</stp>
        <stp/>
        <stp>Time</stp>
        <stp>5</stp>
        <stp>-740</stp>
        <stp>ALL</stp>
        <stp/>
        <stp/>
        <stp>False</stp>
        <stp>T</stp>
        <tr r="B742" s="2"/>
      </tp>
      <tp>
        <v>45819.708333333336</v>
        <stp/>
        <stp>StudyData</stp>
        <stp>TYA</stp>
        <stp>BAR</stp>
        <stp/>
        <stp>Time</stp>
        <stp>5</stp>
        <stp>-190</stp>
        <stp>ALL</stp>
        <stp/>
        <stp/>
        <stp>False</stp>
        <stp>T</stp>
        <tr r="B192" s="2"/>
      </tp>
      <tp>
        <v>45819.743055555555</v>
        <stp/>
        <stp>StudyData</stp>
        <stp>TYA</stp>
        <stp>BAR</stp>
        <stp/>
        <stp>Time</stp>
        <stp>5</stp>
        <stp>-180</stp>
        <stp>ALL</stp>
        <stp/>
        <stp/>
        <stp>False</stp>
        <stp>T</stp>
        <tr r="B182" s="2"/>
      </tp>
      <tp>
        <v>45819.916666666664</v>
        <stp/>
        <stp>StudyData</stp>
        <stp>TYA</stp>
        <stp>BAR</stp>
        <stp/>
        <stp>Time</stp>
        <stp>5</stp>
        <stp>-130</stp>
        <stp>ALL</stp>
        <stp/>
        <stp/>
        <stp>False</stp>
        <stp>T</stp>
        <tr r="B132" s="2"/>
      </tp>
      <tp>
        <v>45819.951388888891</v>
        <stp/>
        <stp>StudyData</stp>
        <stp>TYA</stp>
        <stp>BAR</stp>
        <stp/>
        <stp>Time</stp>
        <stp>5</stp>
        <stp>-120</stp>
        <stp>ALL</stp>
        <stp/>
        <stp/>
        <stp>False</stp>
        <stp>T</stp>
        <tr r="B122" s="2"/>
      </tp>
      <tp>
        <v>45819.986111111109</v>
        <stp/>
        <stp>StudyData</stp>
        <stp>TYA</stp>
        <stp>BAR</stp>
        <stp/>
        <stp>Time</stp>
        <stp>5</stp>
        <stp>-110</stp>
        <stp>ALL</stp>
        <stp/>
        <stp/>
        <stp>False</stp>
        <stp>T</stp>
        <tr r="B112" s="2"/>
      </tp>
      <tp>
        <v>45820.020833333336</v>
        <stp/>
        <stp>StudyData</stp>
        <stp>TYA</stp>
        <stp>BAR</stp>
        <stp/>
        <stp>Time</stp>
        <stp>5</stp>
        <stp>-100</stp>
        <stp>ALL</stp>
        <stp/>
        <stp/>
        <stp>False</stp>
        <stp>T</stp>
        <tr r="B102" s="2"/>
      </tp>
      <tp>
        <v>45819.777777777781</v>
        <stp/>
        <stp>StudyData</stp>
        <stp>TYA</stp>
        <stp>BAR</stp>
        <stp/>
        <stp>Time</stp>
        <stp>5</stp>
        <stp>-170</stp>
        <stp>ALL</stp>
        <stp/>
        <stp/>
        <stp>False</stp>
        <stp>T</stp>
        <tr r="B172" s="2"/>
      </tp>
      <tp>
        <v>45819.8125</v>
        <stp/>
        <stp>StudyData</stp>
        <stp>TYA</stp>
        <stp>BAR</stp>
        <stp/>
        <stp>Time</stp>
        <stp>5</stp>
        <stp>-160</stp>
        <stp>ALL</stp>
        <stp/>
        <stp/>
        <stp>False</stp>
        <stp>T</stp>
        <tr r="B162" s="2"/>
      </tp>
      <tp>
        <v>45819.847222222219</v>
        <stp/>
        <stp>StudyData</stp>
        <stp>TYA</stp>
        <stp>BAR</stp>
        <stp/>
        <stp>Time</stp>
        <stp>5</stp>
        <stp>-150</stp>
        <stp>ALL</stp>
        <stp/>
        <stp/>
        <stp>False</stp>
        <stp>T</stp>
        <tr r="B152" s="2"/>
      </tp>
      <tp>
        <v>45819.881944444445</v>
        <stp/>
        <stp>StudyData</stp>
        <stp>TYA</stp>
        <stp>BAR</stp>
        <stp/>
        <stp>Time</stp>
        <stp>5</stp>
        <stp>-140</stp>
        <stp>ALL</stp>
        <stp/>
        <stp/>
        <stp>False</stp>
        <stp>T</stp>
        <tr r="B142" s="2"/>
      </tp>
      <tp>
        <v>45819.319444444445</v>
        <stp/>
        <stp>StudyData</stp>
        <stp>TYA</stp>
        <stp>BAR</stp>
        <stp/>
        <stp>Time</stp>
        <stp>5</stp>
        <stp>-290</stp>
        <stp>ALL</stp>
        <stp/>
        <stp/>
        <stp>False</stp>
        <stp>T</stp>
        <tr r="B292" s="2"/>
      </tp>
      <tp>
        <v>45819.354166666664</v>
        <stp/>
        <stp>StudyData</stp>
        <stp>TYA</stp>
        <stp>BAR</stp>
        <stp/>
        <stp>Time</stp>
        <stp>5</stp>
        <stp>-280</stp>
        <stp>ALL</stp>
        <stp/>
        <stp/>
        <stp>False</stp>
        <stp>T</stp>
        <tr r="B282" s="2"/>
      </tp>
      <tp>
        <v>45819.527777777781</v>
        <stp/>
        <stp>StudyData</stp>
        <stp>TYA</stp>
        <stp>BAR</stp>
        <stp/>
        <stp>Time</stp>
        <stp>5</stp>
        <stp>-230</stp>
        <stp>ALL</stp>
        <stp/>
        <stp/>
        <stp>False</stp>
        <stp>T</stp>
        <tr r="B232" s="2"/>
      </tp>
      <tp>
        <v>45819.5625</v>
        <stp/>
        <stp>StudyData</stp>
        <stp>TYA</stp>
        <stp>BAR</stp>
        <stp/>
        <stp>Time</stp>
        <stp>5</stp>
        <stp>-220</stp>
        <stp>ALL</stp>
        <stp/>
        <stp/>
        <stp>False</stp>
        <stp>T</stp>
        <tr r="B222" s="2"/>
      </tp>
      <tp>
        <v>45819.597222222219</v>
        <stp/>
        <stp>StudyData</stp>
        <stp>TYA</stp>
        <stp>BAR</stp>
        <stp/>
        <stp>Time</stp>
        <stp>5</stp>
        <stp>-210</stp>
        <stp>ALL</stp>
        <stp/>
        <stp/>
        <stp>False</stp>
        <stp>T</stp>
        <tr r="B212" s="2"/>
      </tp>
      <tp>
        <v>45819.631944444445</v>
        <stp/>
        <stp>StudyData</stp>
        <stp>TYA</stp>
        <stp>BAR</stp>
        <stp/>
        <stp>Time</stp>
        <stp>5</stp>
        <stp>-200</stp>
        <stp>ALL</stp>
        <stp/>
        <stp/>
        <stp>False</stp>
        <stp>T</stp>
        <tr r="B202" s="2"/>
      </tp>
      <tp>
        <v>45819.388888888891</v>
        <stp/>
        <stp>StudyData</stp>
        <stp>TYA</stp>
        <stp>BAR</stp>
        <stp/>
        <stp>Time</stp>
        <stp>5</stp>
        <stp>-270</stp>
        <stp>ALL</stp>
        <stp/>
        <stp/>
        <stp>False</stp>
        <stp>T</stp>
        <tr r="B272" s="2"/>
      </tp>
      <tp>
        <v>45819.423611111109</v>
        <stp/>
        <stp>StudyData</stp>
        <stp>TYA</stp>
        <stp>BAR</stp>
        <stp/>
        <stp>Time</stp>
        <stp>5</stp>
        <stp>-260</stp>
        <stp>ALL</stp>
        <stp/>
        <stp/>
        <stp>False</stp>
        <stp>T</stp>
        <tr r="B262" s="2"/>
      </tp>
      <tp>
        <v>45819.458333333336</v>
        <stp/>
        <stp>StudyData</stp>
        <stp>TYA</stp>
        <stp>BAR</stp>
        <stp/>
        <stp>Time</stp>
        <stp>5</stp>
        <stp>-250</stp>
        <stp>ALL</stp>
        <stp/>
        <stp/>
        <stp>False</stp>
        <stp>T</stp>
        <tr r="B252" s="2"/>
      </tp>
      <tp>
        <v>45819.493055555555</v>
        <stp/>
        <stp>StudyData</stp>
        <stp>TYA</stp>
        <stp>BAR</stp>
        <stp/>
        <stp>Time</stp>
        <stp>5</stp>
        <stp>-240</stp>
        <stp>ALL</stp>
        <stp/>
        <stp/>
        <stp>False</stp>
        <stp>T</stp>
        <tr r="B242" s="2"/>
      </tp>
      <tp>
        <v>45818.972222222219</v>
        <stp/>
        <stp>StudyData</stp>
        <stp>TYA</stp>
        <stp>BAR</stp>
        <stp/>
        <stp>Time</stp>
        <stp>5</stp>
        <stp>-390</stp>
        <stp>ALL</stp>
        <stp/>
        <stp/>
        <stp>False</stp>
        <stp>T</stp>
        <tr r="B392" s="2"/>
      </tp>
      <tp>
        <v>45819.006944444445</v>
        <stp/>
        <stp>StudyData</stp>
        <stp>TYA</stp>
        <stp>BAR</stp>
        <stp/>
        <stp>Time</stp>
        <stp>5</stp>
        <stp>-380</stp>
        <stp>ALL</stp>
        <stp/>
        <stp/>
        <stp>False</stp>
        <stp>T</stp>
        <tr r="B382" s="2"/>
      </tp>
      <tp>
        <v>45819.180555555555</v>
        <stp/>
        <stp>StudyData</stp>
        <stp>TYA</stp>
        <stp>BAR</stp>
        <stp/>
        <stp>Time</stp>
        <stp>5</stp>
        <stp>-330</stp>
        <stp>ALL</stp>
        <stp/>
        <stp/>
        <stp>False</stp>
        <stp>T</stp>
        <tr r="B332" s="2"/>
      </tp>
      <tp>
        <v>45819.215277777781</v>
        <stp/>
        <stp>StudyData</stp>
        <stp>TYA</stp>
        <stp>BAR</stp>
        <stp/>
        <stp>Time</stp>
        <stp>5</stp>
        <stp>-320</stp>
        <stp>ALL</stp>
        <stp/>
        <stp/>
        <stp>False</stp>
        <stp>T</stp>
        <tr r="B322" s="2"/>
      </tp>
      <tp>
        <v>45819.25</v>
        <stp/>
        <stp>StudyData</stp>
        <stp>TYA</stp>
        <stp>BAR</stp>
        <stp/>
        <stp>Time</stp>
        <stp>5</stp>
        <stp>-310</stp>
        <stp>ALL</stp>
        <stp/>
        <stp/>
        <stp>False</stp>
        <stp>T</stp>
        <tr r="B312" s="2"/>
      </tp>
      <tp>
        <v>45819.284722222219</v>
        <stp/>
        <stp>StudyData</stp>
        <stp>TYA</stp>
        <stp>BAR</stp>
        <stp/>
        <stp>Time</stp>
        <stp>5</stp>
        <stp>-300</stp>
        <stp>ALL</stp>
        <stp/>
        <stp/>
        <stp>False</stp>
        <stp>T</stp>
        <tr r="B302" s="2"/>
      </tp>
      <tp>
        <v>45819.041666666664</v>
        <stp/>
        <stp>StudyData</stp>
        <stp>TYA</stp>
        <stp>BAR</stp>
        <stp/>
        <stp>Time</stp>
        <stp>5</stp>
        <stp>-370</stp>
        <stp>ALL</stp>
        <stp/>
        <stp/>
        <stp>False</stp>
        <stp>T</stp>
        <tr r="B372" s="2"/>
      </tp>
      <tp>
        <v>45819.076388888891</v>
        <stp/>
        <stp>StudyData</stp>
        <stp>TYA</stp>
        <stp>BAR</stp>
        <stp/>
        <stp>Time</stp>
        <stp>5</stp>
        <stp>-360</stp>
        <stp>ALL</stp>
        <stp/>
        <stp/>
        <stp>False</stp>
        <stp>T</stp>
        <tr r="B362" s="2"/>
      </tp>
      <tp>
        <v>45819.111111111109</v>
        <stp/>
        <stp>StudyData</stp>
        <stp>TYA</stp>
        <stp>BAR</stp>
        <stp/>
        <stp>Time</stp>
        <stp>5</stp>
        <stp>-350</stp>
        <stp>ALL</stp>
        <stp/>
        <stp/>
        <stp>False</stp>
        <stp>T</stp>
        <tr r="B352" s="2"/>
      </tp>
      <tp>
        <v>45819.145833333336</v>
        <stp/>
        <stp>StudyData</stp>
        <stp>TYA</stp>
        <stp>BAR</stp>
        <stp/>
        <stp>Time</stp>
        <stp>5</stp>
        <stp>-340</stp>
        <stp>ALL</stp>
        <stp/>
        <stp/>
        <stp>False</stp>
        <stp>T</stp>
        <tr r="B342" s="2"/>
      </tp>
      <tp>
        <v>60.701259948890844</v>
        <stp/>
        <stp>StudyData</stp>
        <stp>RSI(EP,InputChoice:=Close,Period:=14)</stp>
        <stp>Bar</stp>
        <stp/>
        <stp>Close</stp>
        <stp>5</stp>
        <stp>-510</stp>
        <stp>all</stp>
        <stp/>
        <stp/>
        <stp>FALSE</stp>
        <stp>T</stp>
        <tr r="H512" s="2"/>
      </tp>
      <tp>
        <v>36.336752716438696</v>
        <stp/>
        <stp>StudyData</stp>
        <stp>RSI(EP,InputChoice:=Close,Period:=14)</stp>
        <stp>Bar</stp>
        <stp/>
        <stp>Close</stp>
        <stp>5</stp>
        <stp>-500</stp>
        <stp>all</stp>
        <stp/>
        <stp/>
        <stp>FALSE</stp>
        <stp>T</stp>
        <tr r="H502" s="2"/>
      </tp>
      <tp>
        <v>48.423893690380233</v>
        <stp/>
        <stp>StudyData</stp>
        <stp>RSI(EP,InputChoice:=Close,Period:=14)</stp>
        <stp>Bar</stp>
        <stp/>
        <stp>Close</stp>
        <stp>5</stp>
        <stp>-530</stp>
        <stp>all</stp>
        <stp/>
        <stp/>
        <stp>FALSE</stp>
        <stp>T</stp>
        <tr r="H532" s="2"/>
      </tp>
      <tp>
        <v>65.130603264471688</v>
        <stp/>
        <stp>StudyData</stp>
        <stp>RSI(EP,InputChoice:=Close,Period:=14)</stp>
        <stp>Bar</stp>
        <stp/>
        <stp>Close</stp>
        <stp>5</stp>
        <stp>-520</stp>
        <stp>all</stp>
        <stp/>
        <stp/>
        <stp>FALSE</stp>
        <stp>T</stp>
        <tr r="H522" s="2"/>
      </tp>
      <tp>
        <v>56.671534504992707</v>
        <stp/>
        <stp>StudyData</stp>
        <stp>RSI(EP,InputChoice:=Close,Period:=14)</stp>
        <stp>Bar</stp>
        <stp/>
        <stp>Close</stp>
        <stp>5</stp>
        <stp>-550</stp>
        <stp>all</stp>
        <stp/>
        <stp/>
        <stp>FALSE</stp>
        <stp>T</stp>
        <tr r="H552" s="2"/>
      </tp>
      <tp>
        <v>67.605448186590365</v>
        <stp/>
        <stp>StudyData</stp>
        <stp>RSI(EP,InputChoice:=Close,Period:=14)</stp>
        <stp>Bar</stp>
        <stp/>
        <stp>Close</stp>
        <stp>5</stp>
        <stp>-540</stp>
        <stp>all</stp>
        <stp/>
        <stp/>
        <stp>FALSE</stp>
        <stp>T</stp>
        <tr r="H542" s="2"/>
      </tp>
      <tp>
        <v>60.454610740173074</v>
        <stp/>
        <stp>StudyData</stp>
        <stp>RSI(EP,InputChoice:=Close,Period:=14)</stp>
        <stp>Bar</stp>
        <stp/>
        <stp>Close</stp>
        <stp>5</stp>
        <stp>-570</stp>
        <stp>all</stp>
        <stp/>
        <stp/>
        <stp>FALSE</stp>
        <stp>T</stp>
        <tr r="H572" s="2"/>
      </tp>
      <tp>
        <v>54.246556676803358</v>
        <stp/>
        <stp>StudyData</stp>
        <stp>RSI(EP,InputChoice:=Close,Period:=14)</stp>
        <stp>Bar</stp>
        <stp/>
        <stp>Close</stp>
        <stp>5</stp>
        <stp>-560</stp>
        <stp>all</stp>
        <stp/>
        <stp/>
        <stp>FALSE</stp>
        <stp>T</stp>
        <tr r="H562" s="2"/>
      </tp>
      <tp>
        <v>56.53840849677696</v>
        <stp/>
        <stp>StudyData</stp>
        <stp>RSI(EP,InputChoice:=Close,Period:=14)</stp>
        <stp>Bar</stp>
        <stp/>
        <stp>Close</stp>
        <stp>5</stp>
        <stp>-590</stp>
        <stp>all</stp>
        <stp/>
        <stp/>
        <stp>FALSE</stp>
        <stp>T</stp>
        <tr r="H592" s="2"/>
      </tp>
      <tp>
        <v>57.637519856487557</v>
        <stp/>
        <stp>StudyData</stp>
        <stp>RSI(EP,InputChoice:=Close,Period:=14)</stp>
        <stp>Bar</stp>
        <stp/>
        <stp>Close</stp>
        <stp>5</stp>
        <stp>-580</stp>
        <stp>all</stp>
        <stp/>
        <stp/>
        <stp>FALSE</stp>
        <stp>T</stp>
        <tr r="H582" s="2"/>
      </tp>
      <tp>
        <v>40.53613174434814</v>
        <stp/>
        <stp>StudyData</stp>
        <stp>RSI(EP,InputChoice:=Close,Period:=14)</stp>
        <stp>Bar</stp>
        <stp/>
        <stp>Close</stp>
        <stp>5</stp>
        <stp>-410</stp>
        <stp>all</stp>
        <stp/>
        <stp/>
        <stp>FALSE</stp>
        <stp>T</stp>
        <tr r="H412" s="2"/>
      </tp>
      <tp>
        <v>47.626051078905718</v>
        <stp/>
        <stp>StudyData</stp>
        <stp>RSI(EP,InputChoice:=Close,Period:=14)</stp>
        <stp>Bar</stp>
        <stp/>
        <stp>Close</stp>
        <stp>5</stp>
        <stp>-400</stp>
        <stp>all</stp>
        <stp/>
        <stp/>
        <stp>FALSE</stp>
        <stp>T</stp>
        <tr r="H402" s="2"/>
      </tp>
      <tp>
        <v>38.174766433846557</v>
        <stp/>
        <stp>StudyData</stp>
        <stp>RSI(EP,InputChoice:=Close,Period:=14)</stp>
        <stp>Bar</stp>
        <stp/>
        <stp>Close</stp>
        <stp>5</stp>
        <stp>-430</stp>
        <stp>all</stp>
        <stp/>
        <stp/>
        <stp>FALSE</stp>
        <stp>T</stp>
        <tr r="H432" s="2"/>
      </tp>
      <tp>
        <v>39.204528772070859</v>
        <stp/>
        <stp>StudyData</stp>
        <stp>RSI(EP,InputChoice:=Close,Period:=14)</stp>
        <stp>Bar</stp>
        <stp/>
        <stp>Close</stp>
        <stp>5</stp>
        <stp>-420</stp>
        <stp>all</stp>
        <stp/>
        <stp/>
        <stp>FALSE</stp>
        <stp>T</stp>
        <tr r="H422" s="2"/>
      </tp>
      <tp>
        <v>54.989605672324956</v>
        <stp/>
        <stp>StudyData</stp>
        <stp>RSI(EP,InputChoice:=Close,Period:=14)</stp>
        <stp>Bar</stp>
        <stp/>
        <stp>Close</stp>
        <stp>5</stp>
        <stp>-450</stp>
        <stp>all</stp>
        <stp/>
        <stp/>
        <stp>FALSE</stp>
        <stp>T</stp>
        <tr r="H452" s="2"/>
      </tp>
      <tp>
        <v>46.59798786967459</v>
        <stp/>
        <stp>StudyData</stp>
        <stp>RSI(EP,InputChoice:=Close,Period:=14)</stp>
        <stp>Bar</stp>
        <stp/>
        <stp>Close</stp>
        <stp>5</stp>
        <stp>-440</stp>
        <stp>all</stp>
        <stp/>
        <stp/>
        <stp>FALSE</stp>
        <stp>T</stp>
        <tr r="H442" s="2"/>
      </tp>
      <tp>
        <v>56.32199055453016</v>
        <stp/>
        <stp>StudyData</stp>
        <stp>RSI(EP,InputChoice:=Close,Period:=14)</stp>
        <stp>Bar</stp>
        <stp/>
        <stp>Close</stp>
        <stp>5</stp>
        <stp>-470</stp>
        <stp>all</stp>
        <stp/>
        <stp/>
        <stp>FALSE</stp>
        <stp>T</stp>
        <tr r="H472" s="2"/>
      </tp>
      <tp>
        <v>51.650531012357028</v>
        <stp/>
        <stp>StudyData</stp>
        <stp>RSI(EP,InputChoice:=Close,Period:=14)</stp>
        <stp>Bar</stp>
        <stp/>
        <stp>Close</stp>
        <stp>5</stp>
        <stp>-460</stp>
        <stp>all</stp>
        <stp/>
        <stp/>
        <stp>FALSE</stp>
        <stp>T</stp>
        <tr r="H462" s="2"/>
      </tp>
      <tp>
        <v>70.922400833745272</v>
        <stp/>
        <stp>StudyData</stp>
        <stp>RSI(EP,InputChoice:=Close,Period:=14)</stp>
        <stp>Bar</stp>
        <stp/>
        <stp>Close</stp>
        <stp>5</stp>
        <stp>-490</stp>
        <stp>all</stp>
        <stp/>
        <stp/>
        <stp>FALSE</stp>
        <stp>T</stp>
        <tr r="H492" s="2"/>
      </tp>
      <tp>
        <v>55.425414693243759</v>
        <stp/>
        <stp>StudyData</stp>
        <stp>RSI(EP,InputChoice:=Close,Period:=14)</stp>
        <stp>Bar</stp>
        <stp/>
        <stp>Close</stp>
        <stp>5</stp>
        <stp>-480</stp>
        <stp>all</stp>
        <stp/>
        <stp/>
        <stp>FALSE</stp>
        <stp>T</stp>
        <tr r="H482" s="2"/>
      </tp>
      <tp>
        <v>68.387275995090874</v>
        <stp/>
        <stp>StudyData</stp>
        <stp>RSI(EP,InputChoice:=Close,Period:=14)</stp>
        <stp>Bar</stp>
        <stp/>
        <stp>Close</stp>
        <stp>5</stp>
        <stp>-710</stp>
        <stp>all</stp>
        <stp/>
        <stp/>
        <stp>FALSE</stp>
        <stp>T</stp>
        <tr r="H712" s="2"/>
      </tp>
      <tp>
        <v>90.466580408639786</v>
        <stp/>
        <stp>StudyData</stp>
        <stp>RSI(EP,InputChoice:=Close,Period:=14)</stp>
        <stp>Bar</stp>
        <stp/>
        <stp>Close</stp>
        <stp>5</stp>
        <stp>-700</stp>
        <stp>all</stp>
        <stp/>
        <stp/>
        <stp>FALSE</stp>
        <stp>T</stp>
        <tr r="H702" s="2"/>
      </tp>
      <tp>
        <v>44.722872773988094</v>
        <stp/>
        <stp>StudyData</stp>
        <stp>RSI(EP,InputChoice:=Close,Period:=14)</stp>
        <stp>Bar</stp>
        <stp/>
        <stp>Close</stp>
        <stp>5</stp>
        <stp>-730</stp>
        <stp>all</stp>
        <stp/>
        <stp/>
        <stp>FALSE</stp>
        <stp>T</stp>
        <tr r="H732" s="2"/>
      </tp>
      <tp>
        <v>53.249122759738633</v>
        <stp/>
        <stp>StudyData</stp>
        <stp>RSI(EP,InputChoice:=Close,Period:=14)</stp>
        <stp>Bar</stp>
        <stp/>
        <stp>Close</stp>
        <stp>5</stp>
        <stp>-720</stp>
        <stp>all</stp>
        <stp/>
        <stp/>
        <stp>FALSE</stp>
        <stp>T</stp>
        <tr r="H722" s="2"/>
      </tp>
      <tp>
        <v>26.44871096913576</v>
        <stp/>
        <stp>StudyData</stp>
        <stp>RSI(EP,InputChoice:=Close,Period:=14)</stp>
        <stp>Bar</stp>
        <stp/>
        <stp>Close</stp>
        <stp>5</stp>
        <stp>-750</stp>
        <stp>all</stp>
        <stp/>
        <stp/>
        <stp>FALSE</stp>
        <stp>T</stp>
        <tr r="H752" s="2"/>
      </tp>
      <tp>
        <v>54.642369415672427</v>
        <stp/>
        <stp>StudyData</stp>
        <stp>RSI(EP,InputChoice:=Close,Period:=14)</stp>
        <stp>Bar</stp>
        <stp/>
        <stp>Close</stp>
        <stp>5</stp>
        <stp>-740</stp>
        <stp>all</stp>
        <stp/>
        <stp/>
        <stp>FALSE</stp>
        <stp>T</stp>
        <tr r="H742" s="2"/>
      </tp>
      <tp>
        <v>49.249961696362043</v>
        <stp/>
        <stp>StudyData</stp>
        <stp>RSI(EP,InputChoice:=Close,Period:=14)</stp>
        <stp>Bar</stp>
        <stp/>
        <stp>Close</stp>
        <stp>5</stp>
        <stp>-770</stp>
        <stp>all</stp>
        <stp/>
        <stp/>
        <stp>FALSE</stp>
        <stp>T</stp>
        <tr r="H772" s="2"/>
      </tp>
      <tp>
        <v>40.982984271406814</v>
        <stp/>
        <stp>StudyData</stp>
        <stp>RSI(EP,InputChoice:=Close,Period:=14)</stp>
        <stp>Bar</stp>
        <stp/>
        <stp>Close</stp>
        <stp>5</stp>
        <stp>-760</stp>
        <stp>all</stp>
        <stp/>
        <stp/>
        <stp>FALSE</stp>
        <stp>T</stp>
        <tr r="H762" s="2"/>
      </tp>
      <tp>
        <v>65.235287317779807</v>
        <stp/>
        <stp>StudyData</stp>
        <stp>RSI(EP,InputChoice:=Close,Period:=14)</stp>
        <stp>Bar</stp>
        <stp/>
        <stp>Close</stp>
        <stp>5</stp>
        <stp>-790</stp>
        <stp>all</stp>
        <stp/>
        <stp/>
        <stp>FALSE</stp>
        <stp>T</stp>
        <tr r="H792" s="2"/>
      </tp>
      <tp>
        <v>63.575922975140401</v>
        <stp/>
        <stp>StudyData</stp>
        <stp>RSI(EP,InputChoice:=Close,Period:=14)</stp>
        <stp>Bar</stp>
        <stp/>
        <stp>Close</stp>
        <stp>5</stp>
        <stp>-780</stp>
        <stp>all</stp>
        <stp/>
        <stp/>
        <stp>FALSE</stp>
        <stp>T</stp>
        <tr r="H782" s="2"/>
      </tp>
      <tp>
        <v>54.712181366625927</v>
        <stp/>
        <stp>StudyData</stp>
        <stp>RSI(EP,InputChoice:=Close,Period:=14)</stp>
        <stp>Bar</stp>
        <stp/>
        <stp>Close</stp>
        <stp>5</stp>
        <stp>-610</stp>
        <stp>all</stp>
        <stp/>
        <stp/>
        <stp>FALSE</stp>
        <stp>T</stp>
        <tr r="H612" s="2"/>
      </tp>
      <tp>
        <v>54.097613480917516</v>
        <stp/>
        <stp>StudyData</stp>
        <stp>RSI(EP,InputChoice:=Close,Period:=14)</stp>
        <stp>Bar</stp>
        <stp/>
        <stp>Close</stp>
        <stp>5</stp>
        <stp>-600</stp>
        <stp>all</stp>
        <stp/>
        <stp/>
        <stp>FALSE</stp>
        <stp>T</stp>
        <tr r="H602" s="2"/>
      </tp>
      <tp>
        <v>44.471336075746599</v>
        <stp/>
        <stp>StudyData</stp>
        <stp>RSI(EP,InputChoice:=Close,Period:=14)</stp>
        <stp>Bar</stp>
        <stp/>
        <stp>Close</stp>
        <stp>5</stp>
        <stp>-630</stp>
        <stp>all</stp>
        <stp/>
        <stp/>
        <stp>FALSE</stp>
        <stp>T</stp>
        <tr r="H632" s="2"/>
      </tp>
      <tp>
        <v>36.78402564280421</v>
        <stp/>
        <stp>StudyData</stp>
        <stp>RSI(EP,InputChoice:=Close,Period:=14)</stp>
        <stp>Bar</stp>
        <stp/>
        <stp>Close</stp>
        <stp>5</stp>
        <stp>-620</stp>
        <stp>all</stp>
        <stp/>
        <stp/>
        <stp>FALSE</stp>
        <stp>T</stp>
        <tr r="H622" s="2"/>
      </tp>
      <tp>
        <v>37.891169868336227</v>
        <stp/>
        <stp>StudyData</stp>
        <stp>RSI(EP,InputChoice:=Close,Period:=14)</stp>
        <stp>Bar</stp>
        <stp/>
        <stp>Close</stp>
        <stp>5</stp>
        <stp>-650</stp>
        <stp>all</stp>
        <stp/>
        <stp/>
        <stp>FALSE</stp>
        <stp>T</stp>
        <tr r="H652" s="2"/>
      </tp>
      <tp>
        <v>39.587412475518065</v>
        <stp/>
        <stp>StudyData</stp>
        <stp>RSI(EP,InputChoice:=Close,Period:=14)</stp>
        <stp>Bar</stp>
        <stp/>
        <stp>Close</stp>
        <stp>5</stp>
        <stp>-640</stp>
        <stp>all</stp>
        <stp/>
        <stp/>
        <stp>FALSE</stp>
        <stp>T</stp>
        <tr r="H642" s="2"/>
      </tp>
      <tp>
        <v>50.000065946579994</v>
        <stp/>
        <stp>StudyData</stp>
        <stp>RSI(EP,InputChoice:=Close,Period:=14)</stp>
        <stp>Bar</stp>
        <stp/>
        <stp>Close</stp>
        <stp>5</stp>
        <stp>-670</stp>
        <stp>all</stp>
        <stp/>
        <stp/>
        <stp>FALSE</stp>
        <stp>T</stp>
        <tr r="H672" s="2"/>
      </tp>
      <tp>
        <v>42.258905516534696</v>
        <stp/>
        <stp>StudyData</stp>
        <stp>RSI(EP,InputChoice:=Close,Period:=14)</stp>
        <stp>Bar</stp>
        <stp/>
        <stp>Close</stp>
        <stp>5</stp>
        <stp>-660</stp>
        <stp>all</stp>
        <stp/>
        <stp/>
        <stp>FALSE</stp>
        <stp>T</stp>
        <tr r="H662" s="2"/>
      </tp>
      <tp>
        <v>66.861719332727915</v>
        <stp/>
        <stp>StudyData</stp>
        <stp>RSI(EP,InputChoice:=Close,Period:=14)</stp>
        <stp>Bar</stp>
        <stp/>
        <stp>Close</stp>
        <stp>5</stp>
        <stp>-690</stp>
        <stp>all</stp>
        <stp/>
        <stp/>
        <stp>FALSE</stp>
        <stp>T</stp>
        <tr r="H692" s="2"/>
      </tp>
      <tp>
        <v>56.976278577000258</v>
        <stp/>
        <stp>StudyData</stp>
        <stp>RSI(EP,InputChoice:=Close,Period:=14)</stp>
        <stp>Bar</stp>
        <stp/>
        <stp>Close</stp>
        <stp>5</stp>
        <stp>-680</stp>
        <stp>all</stp>
        <stp/>
        <stp/>
        <stp>FALSE</stp>
        <stp>T</stp>
        <tr r="H682" s="2"/>
      </tp>
      <tp>
        <v>53.065198375479333</v>
        <stp/>
        <stp>StudyData</stp>
        <stp>RSI(EP,InputChoice:=Close,Period:=14)</stp>
        <stp>Bar</stp>
        <stp/>
        <stp>Close</stp>
        <stp>5</stp>
        <stp>-110</stp>
        <stp>all</stp>
        <stp/>
        <stp/>
        <stp>FALSE</stp>
        <stp>T</stp>
        <tr r="H112" s="2"/>
      </tp>
      <tp>
        <v>60.534950862102995</v>
        <stp/>
        <stp>StudyData</stp>
        <stp>RSI(EP,InputChoice:=Close,Period:=14)</stp>
        <stp>Bar</stp>
        <stp/>
        <stp>Close</stp>
        <stp>5</stp>
        <stp>-100</stp>
        <stp>all</stp>
        <stp/>
        <stp/>
        <stp>FALSE</stp>
        <stp>T</stp>
        <tr r="H102" s="2"/>
      </tp>
      <tp>
        <v>45.822983797309753</v>
        <stp/>
        <stp>StudyData</stp>
        <stp>RSI(EP,InputChoice:=Close,Period:=14)</stp>
        <stp>Bar</stp>
        <stp/>
        <stp>Close</stp>
        <stp>5</stp>
        <stp>-130</stp>
        <stp>all</stp>
        <stp/>
        <stp/>
        <stp>FALSE</stp>
        <stp>T</stp>
        <tr r="H132" s="2"/>
      </tp>
      <tp>
        <v>54.552659163467666</v>
        <stp/>
        <stp>StudyData</stp>
        <stp>RSI(EP,InputChoice:=Close,Period:=14)</stp>
        <stp>Bar</stp>
        <stp/>
        <stp>Close</stp>
        <stp>5</stp>
        <stp>-120</stp>
        <stp>all</stp>
        <stp/>
        <stp/>
        <stp>FALSE</stp>
        <stp>T</stp>
        <tr r="H122" s="2"/>
      </tp>
      <tp>
        <v>35.143013444317148</v>
        <stp/>
        <stp>StudyData</stp>
        <stp>RSI(EP,InputChoice:=Close,Period:=14)</stp>
        <stp>Bar</stp>
        <stp/>
        <stp>Close</stp>
        <stp>5</stp>
        <stp>-150</stp>
        <stp>all</stp>
        <stp/>
        <stp/>
        <stp>FALSE</stp>
        <stp>T</stp>
        <tr r="H152" s="2"/>
      </tp>
      <tp>
        <v>43.066858795258113</v>
        <stp/>
        <stp>StudyData</stp>
        <stp>RSI(EP,InputChoice:=Close,Period:=14)</stp>
        <stp>Bar</stp>
        <stp/>
        <stp>Close</stp>
        <stp>5</stp>
        <stp>-140</stp>
        <stp>all</stp>
        <stp/>
        <stp/>
        <stp>FALSE</stp>
        <stp>T</stp>
        <tr r="H142" s="2"/>
      </tp>
      <tp>
        <v>49.764366280654635</v>
        <stp/>
        <stp>StudyData</stp>
        <stp>RSI(EP,InputChoice:=Close,Period:=14)</stp>
        <stp>Bar</stp>
        <stp/>
        <stp>Close</stp>
        <stp>5</stp>
        <stp>-170</stp>
        <stp>all</stp>
        <stp/>
        <stp/>
        <stp>FALSE</stp>
        <stp>T</stp>
        <tr r="H172" s="2"/>
      </tp>
      <tp>
        <v>43.795660241881599</v>
        <stp/>
        <stp>StudyData</stp>
        <stp>RSI(EP,InputChoice:=Close,Period:=14)</stp>
        <stp>Bar</stp>
        <stp/>
        <stp>Close</stp>
        <stp>5</stp>
        <stp>-160</stp>
        <stp>all</stp>
        <stp/>
        <stp/>
        <stp>FALSE</stp>
        <stp>T</stp>
        <tr r="H162" s="2"/>
      </tp>
      <tp>
        <v>40.720626623268231</v>
        <stp/>
        <stp>StudyData</stp>
        <stp>RSI(EP,InputChoice:=Close,Period:=14)</stp>
        <stp>Bar</stp>
        <stp/>
        <stp>Close</stp>
        <stp>5</stp>
        <stp>-190</stp>
        <stp>all</stp>
        <stp/>
        <stp/>
        <stp>FALSE</stp>
        <stp>T</stp>
        <tr r="H192" s="2"/>
      </tp>
      <tp>
        <v>40.114877504223621</v>
        <stp/>
        <stp>StudyData</stp>
        <stp>RSI(EP,InputChoice:=Close,Period:=14)</stp>
        <stp>Bar</stp>
        <stp/>
        <stp>Close</stp>
        <stp>5</stp>
        <stp>-180</stp>
        <stp>all</stp>
        <stp/>
        <stp/>
        <stp>FALSE</stp>
        <stp>T</stp>
        <tr r="H182" s="2"/>
      </tp>
      <tp>
        <v>46.996879928569349</v>
        <stp/>
        <stp>StudyData</stp>
        <stp>RSI(EP,InputChoice:=Close,Period:=14)</stp>
        <stp>Bar</stp>
        <stp/>
        <stp>Close</stp>
        <stp>5</stp>
        <stp>-310</stp>
        <stp>all</stp>
        <stp/>
        <stp/>
        <stp>FALSE</stp>
        <stp>T</stp>
        <tr r="H312" s="2"/>
      </tp>
      <tp>
        <v>57.313792580710455</v>
        <stp/>
        <stp>StudyData</stp>
        <stp>RSI(EP,InputChoice:=Close,Period:=14)</stp>
        <stp>Bar</stp>
        <stp/>
        <stp>Close</stp>
        <stp>5</stp>
        <stp>-300</stp>
        <stp>all</stp>
        <stp/>
        <stp/>
        <stp>FALSE</stp>
        <stp>T</stp>
        <tr r="H302" s="2"/>
      </tp>
      <tp>
        <v>58.168665332882107</v>
        <stp/>
        <stp>StudyData</stp>
        <stp>RSI(EP,InputChoice:=Close,Period:=14)</stp>
        <stp>Bar</stp>
        <stp/>
        <stp>Close</stp>
        <stp>5</stp>
        <stp>-330</stp>
        <stp>all</stp>
        <stp/>
        <stp/>
        <stp>FALSE</stp>
        <stp>T</stp>
        <tr r="H332" s="2"/>
      </tp>
      <tp>
        <v>53.508529350089063</v>
        <stp/>
        <stp>StudyData</stp>
        <stp>RSI(EP,InputChoice:=Close,Period:=14)</stp>
        <stp>Bar</stp>
        <stp/>
        <stp>Close</stp>
        <stp>5</stp>
        <stp>-320</stp>
        <stp>all</stp>
        <stp/>
        <stp/>
        <stp>FALSE</stp>
        <stp>T</stp>
        <tr r="H322" s="2"/>
      </tp>
      <tp>
        <v>52.818813328902671</v>
        <stp/>
        <stp>StudyData</stp>
        <stp>RSI(EP,InputChoice:=Close,Period:=14)</stp>
        <stp>Bar</stp>
        <stp/>
        <stp>Close</stp>
        <stp>5</stp>
        <stp>-350</stp>
        <stp>all</stp>
        <stp/>
        <stp/>
        <stp>FALSE</stp>
        <stp>T</stp>
        <tr r="H352" s="2"/>
      </tp>
      <tp>
        <v>68.909180664674778</v>
        <stp/>
        <stp>StudyData</stp>
        <stp>RSI(EP,InputChoice:=Close,Period:=14)</stp>
        <stp>Bar</stp>
        <stp/>
        <stp>Close</stp>
        <stp>5</stp>
        <stp>-340</stp>
        <stp>all</stp>
        <stp/>
        <stp/>
        <stp>FALSE</stp>
        <stp>T</stp>
        <tr r="H342" s="2"/>
      </tp>
      <tp>
        <v>44.334988089676408</v>
        <stp/>
        <stp>StudyData</stp>
        <stp>RSI(EP,InputChoice:=Close,Period:=14)</stp>
        <stp>Bar</stp>
        <stp/>
        <stp>Close</stp>
        <stp>5</stp>
        <stp>-370</stp>
        <stp>all</stp>
        <stp/>
        <stp/>
        <stp>FALSE</stp>
        <stp>T</stp>
        <tr r="H372" s="2"/>
      </tp>
      <tp>
        <v>53.275871324665786</v>
        <stp/>
        <stp>StudyData</stp>
        <stp>RSI(EP,InputChoice:=Close,Period:=14)</stp>
        <stp>Bar</stp>
        <stp/>
        <stp>Close</stp>
        <stp>5</stp>
        <stp>-360</stp>
        <stp>all</stp>
        <stp/>
        <stp/>
        <stp>FALSE</stp>
        <stp>T</stp>
        <tr r="H362" s="2"/>
      </tp>
      <tp>
        <v>50.518269859283677</v>
        <stp/>
        <stp>StudyData</stp>
        <stp>RSI(EP,InputChoice:=Close,Period:=14)</stp>
        <stp>Bar</stp>
        <stp/>
        <stp>Close</stp>
        <stp>5</stp>
        <stp>-390</stp>
        <stp>all</stp>
        <stp/>
        <stp/>
        <stp>FALSE</stp>
        <stp>T</stp>
        <tr r="H392" s="2"/>
      </tp>
      <tp>
        <v>51.656495549019247</v>
        <stp/>
        <stp>StudyData</stp>
        <stp>RSI(EP,InputChoice:=Close,Period:=14)</stp>
        <stp>Bar</stp>
        <stp/>
        <stp>Close</stp>
        <stp>5</stp>
        <stp>-380</stp>
        <stp>all</stp>
        <stp/>
        <stp/>
        <stp>FALSE</stp>
        <stp>T</stp>
        <tr r="H382" s="2"/>
      </tp>
      <tp>
        <v>42.468266892883207</v>
        <stp/>
        <stp>StudyData</stp>
        <stp>RSI(EP,InputChoice:=Close,Period:=14)</stp>
        <stp>Bar</stp>
        <stp/>
        <stp>Close</stp>
        <stp>5</stp>
        <stp>-210</stp>
        <stp>all</stp>
        <stp/>
        <stp/>
        <stp>FALSE</stp>
        <stp>T</stp>
        <tr r="H212" s="2"/>
      </tp>
      <tp>
        <v>52.306664999685211</v>
        <stp/>
        <stp>StudyData</stp>
        <stp>RSI(EP,InputChoice:=Close,Period:=14)</stp>
        <stp>Bar</stp>
        <stp/>
        <stp>Close</stp>
        <stp>5</stp>
        <stp>-200</stp>
        <stp>all</stp>
        <stp/>
        <stp/>
        <stp>FALSE</stp>
        <stp>T</stp>
        <tr r="H202" s="2"/>
      </tp>
      <tp>
        <v>49.125848540605062</v>
        <stp/>
        <stp>StudyData</stp>
        <stp>RSI(EP,InputChoice:=Close,Period:=14)</stp>
        <stp>Bar</stp>
        <stp/>
        <stp>Close</stp>
        <stp>5</stp>
        <stp>-230</stp>
        <stp>all</stp>
        <stp/>
        <stp/>
        <stp>FALSE</stp>
        <stp>T</stp>
        <tr r="H232" s="2"/>
      </tp>
      <tp>
        <v>37.963549191075302</v>
        <stp/>
        <stp>StudyData</stp>
        <stp>RSI(EP,InputChoice:=Close,Period:=14)</stp>
        <stp>Bar</stp>
        <stp/>
        <stp>Close</stp>
        <stp>5</stp>
        <stp>-220</stp>
        <stp>all</stp>
        <stp/>
        <stp/>
        <stp>FALSE</stp>
        <stp>T</stp>
        <tr r="H222" s="2"/>
      </tp>
      <tp>
        <v>41.289024672923766</v>
        <stp/>
        <stp>StudyData</stp>
        <stp>RSI(EP,InputChoice:=Close,Period:=14)</stp>
        <stp>Bar</stp>
        <stp/>
        <stp>Close</stp>
        <stp>5</stp>
        <stp>-250</stp>
        <stp>all</stp>
        <stp/>
        <stp/>
        <stp>FALSE</stp>
        <stp>T</stp>
        <tr r="H252" s="2"/>
      </tp>
      <tp>
        <v>47.188295213561638</v>
        <stp/>
        <stp>StudyData</stp>
        <stp>RSI(EP,InputChoice:=Close,Period:=14)</stp>
        <stp>Bar</stp>
        <stp/>
        <stp>Close</stp>
        <stp>5</stp>
        <stp>-240</stp>
        <stp>all</stp>
        <stp/>
        <stp/>
        <stp>FALSE</stp>
        <stp>T</stp>
        <tr r="H242" s="2"/>
      </tp>
      <tp>
        <v>61.817638336848127</v>
        <stp/>
        <stp>StudyData</stp>
        <stp>RSI(EP,InputChoice:=Close,Period:=14)</stp>
        <stp>Bar</stp>
        <stp/>
        <stp>Close</stp>
        <stp>5</stp>
        <stp>-270</stp>
        <stp>all</stp>
        <stp/>
        <stp/>
        <stp>FALSE</stp>
        <stp>T</stp>
        <tr r="H272" s="2"/>
      </tp>
      <tp>
        <v>51.490393662995857</v>
        <stp/>
        <stp>StudyData</stp>
        <stp>RSI(EP,InputChoice:=Close,Period:=14)</stp>
        <stp>Bar</stp>
        <stp/>
        <stp>Close</stp>
        <stp>5</stp>
        <stp>-260</stp>
        <stp>all</stp>
        <stp/>
        <stp/>
        <stp>FALSE</stp>
        <stp>T</stp>
        <tr r="H262" s="2"/>
      </tp>
      <tp>
        <v>69.20678958559914</v>
        <stp/>
        <stp>StudyData</stp>
        <stp>RSI(EP,InputChoice:=Close,Period:=14)</stp>
        <stp>Bar</stp>
        <stp/>
        <stp>Close</stp>
        <stp>5</stp>
        <stp>-290</stp>
        <stp>all</stp>
        <stp/>
        <stp/>
        <stp>FALSE</stp>
        <stp>T</stp>
        <tr r="H292" s="2"/>
      </tp>
      <tp>
        <v>45.562712080432952</v>
        <stp/>
        <stp>StudyData</stp>
        <stp>RSI(EP,InputChoice:=Close,Period:=14)</stp>
        <stp>Bar</stp>
        <stp/>
        <stp>Close</stp>
        <stp>5</stp>
        <stp>-280</stp>
        <stp>all</stp>
        <stp/>
        <stp/>
        <stp>FALSE</stp>
        <stp>T</stp>
        <tr r="H282" s="2"/>
      </tp>
      <tp>
        <v>80.371500972576825</v>
        <stp/>
        <stp>StudyData</stp>
        <stp>RSI(EP,InputChoice:=Close,Period:=14)</stp>
        <stp>Bar</stp>
        <stp/>
        <stp>Close</stp>
        <stp>5</stp>
        <stp>-910</stp>
        <stp>all</stp>
        <stp/>
        <stp/>
        <stp>FALSE</stp>
        <stp>T</stp>
        <tr r="H912" s="2"/>
      </tp>
      <tp>
        <v>72.775664799346856</v>
        <stp/>
        <stp>StudyData</stp>
        <stp>RSI(EP,InputChoice:=Close,Period:=14)</stp>
        <stp>Bar</stp>
        <stp/>
        <stp>Close</stp>
        <stp>5</stp>
        <stp>-900</stp>
        <stp>all</stp>
        <stp/>
        <stp/>
        <stp>FALSE</stp>
        <stp>T</stp>
        <tr r="H902" s="2"/>
      </tp>
      <tp>
        <v>55.630065627746042</v>
        <stp/>
        <stp>StudyData</stp>
        <stp>RSI(EP,InputChoice:=Close,Period:=14)</stp>
        <stp>Bar</stp>
        <stp/>
        <stp>Close</stp>
        <stp>5</stp>
        <stp>-930</stp>
        <stp>all</stp>
        <stp/>
        <stp/>
        <stp>FALSE</stp>
        <stp>T</stp>
        <tr r="H932" s="2"/>
      </tp>
      <tp>
        <v>49.764244966434013</v>
        <stp/>
        <stp>StudyData</stp>
        <stp>RSI(EP,InputChoice:=Close,Period:=14)</stp>
        <stp>Bar</stp>
        <stp/>
        <stp>Close</stp>
        <stp>5</stp>
        <stp>-920</stp>
        <stp>all</stp>
        <stp/>
        <stp/>
        <stp>FALSE</stp>
        <stp>T</stp>
        <tr r="H922" s="2"/>
      </tp>
      <tp>
        <v>41.842048349066395</v>
        <stp/>
        <stp>StudyData</stp>
        <stp>RSI(EP,InputChoice:=Close,Period:=14)</stp>
        <stp>Bar</stp>
        <stp/>
        <stp>Close</stp>
        <stp>5</stp>
        <stp>-950</stp>
        <stp>all</stp>
        <stp/>
        <stp/>
        <stp>FALSE</stp>
        <stp>T</stp>
        <tr r="H952" s="2"/>
      </tp>
      <tp>
        <v>46.037562859509038</v>
        <stp/>
        <stp>StudyData</stp>
        <stp>RSI(EP,InputChoice:=Close,Period:=14)</stp>
        <stp>Bar</stp>
        <stp/>
        <stp>Close</stp>
        <stp>5</stp>
        <stp>-940</stp>
        <stp>all</stp>
        <stp/>
        <stp/>
        <stp>FALSE</stp>
        <stp>T</stp>
        <tr r="H942" s="2"/>
      </tp>
      <tp>
        <v>53.854182710080948</v>
        <stp/>
        <stp>StudyData</stp>
        <stp>RSI(EP,InputChoice:=Close,Period:=14)</stp>
        <stp>Bar</stp>
        <stp/>
        <stp>Close</stp>
        <stp>5</stp>
        <stp>-970</stp>
        <stp>all</stp>
        <stp/>
        <stp/>
        <stp>FALSE</stp>
        <stp>T</stp>
        <tr r="H972" s="2"/>
      </tp>
      <tp>
        <v>45.195062117669416</v>
        <stp/>
        <stp>StudyData</stp>
        <stp>RSI(EP,InputChoice:=Close,Period:=14)</stp>
        <stp>Bar</stp>
        <stp/>
        <stp>Close</stp>
        <stp>5</stp>
        <stp>-960</stp>
        <stp>all</stp>
        <stp/>
        <stp/>
        <stp>FALSE</stp>
        <stp>T</stp>
        <tr r="H962" s="2"/>
      </tp>
      <tp>
        <v>46.304210625768064</v>
        <stp/>
        <stp>StudyData</stp>
        <stp>RSI(EP,InputChoice:=Close,Period:=14)</stp>
        <stp>Bar</stp>
        <stp/>
        <stp>Close</stp>
        <stp>5</stp>
        <stp>-990</stp>
        <stp>all</stp>
        <stp/>
        <stp/>
        <stp>FALSE</stp>
        <stp>T</stp>
        <tr r="H992" s="2"/>
      </tp>
      <tp>
        <v>45.21174742631495</v>
        <stp/>
        <stp>StudyData</stp>
        <stp>RSI(EP,InputChoice:=Close,Period:=14)</stp>
        <stp>Bar</stp>
        <stp/>
        <stp>Close</stp>
        <stp>5</stp>
        <stp>-980</stp>
        <stp>all</stp>
        <stp/>
        <stp/>
        <stp>FALSE</stp>
        <stp>T</stp>
        <tr r="H982" s="2"/>
      </tp>
      <tp>
        <v>47.395318573657974</v>
        <stp/>
        <stp>StudyData</stp>
        <stp>RSI(EP,InputChoice:=Close,Period:=14)</stp>
        <stp>Bar</stp>
        <stp/>
        <stp>Close</stp>
        <stp>5</stp>
        <stp>-810</stp>
        <stp>all</stp>
        <stp/>
        <stp/>
        <stp>FALSE</stp>
        <stp>T</stp>
        <tr r="H812" s="2"/>
      </tp>
      <tp>
        <v>54.610992831875514</v>
        <stp/>
        <stp>StudyData</stp>
        <stp>RSI(EP,InputChoice:=Close,Period:=14)</stp>
        <stp>Bar</stp>
        <stp/>
        <stp>Close</stp>
        <stp>5</stp>
        <stp>-800</stp>
        <stp>all</stp>
        <stp/>
        <stp/>
        <stp>FALSE</stp>
        <stp>T</stp>
        <tr r="H802" s="2"/>
      </tp>
      <tp>
        <v>41.232467422288053</v>
        <stp/>
        <stp>StudyData</stp>
        <stp>RSI(EP,InputChoice:=Close,Period:=14)</stp>
        <stp>Bar</stp>
        <stp/>
        <stp>Close</stp>
        <stp>5</stp>
        <stp>-830</stp>
        <stp>all</stp>
        <stp/>
        <stp/>
        <stp>FALSE</stp>
        <stp>T</stp>
        <tr r="H832" s="2"/>
      </tp>
      <tp>
        <v>57.705210652131754</v>
        <stp/>
        <stp>StudyData</stp>
        <stp>RSI(EP,InputChoice:=Close,Period:=14)</stp>
        <stp>Bar</stp>
        <stp/>
        <stp>Close</stp>
        <stp>5</stp>
        <stp>-820</stp>
        <stp>all</stp>
        <stp/>
        <stp/>
        <stp>FALSE</stp>
        <stp>T</stp>
        <tr r="H822" s="2"/>
      </tp>
      <tp>
        <v>56.788447572002177</v>
        <stp/>
        <stp>StudyData</stp>
        <stp>RSI(EP,InputChoice:=Close,Period:=14)</stp>
        <stp>Bar</stp>
        <stp/>
        <stp>Close</stp>
        <stp>5</stp>
        <stp>-850</stp>
        <stp>all</stp>
        <stp/>
        <stp/>
        <stp>FALSE</stp>
        <stp>T</stp>
        <tr r="H852" s="2"/>
      </tp>
      <tp>
        <v>50.505986415762088</v>
        <stp/>
        <stp>StudyData</stp>
        <stp>RSI(EP,InputChoice:=Close,Period:=14)</stp>
        <stp>Bar</stp>
        <stp/>
        <stp>Close</stp>
        <stp>5</stp>
        <stp>-840</stp>
        <stp>all</stp>
        <stp/>
        <stp/>
        <stp>FALSE</stp>
        <stp>T</stp>
        <tr r="H842" s="2"/>
      </tp>
      <tp>
        <v>46.753447508854414</v>
        <stp/>
        <stp>StudyData</stp>
        <stp>RSI(EP,InputChoice:=Close,Period:=14)</stp>
        <stp>Bar</stp>
        <stp/>
        <stp>Close</stp>
        <stp>5</stp>
        <stp>-870</stp>
        <stp>all</stp>
        <stp/>
        <stp/>
        <stp>FALSE</stp>
        <stp>T</stp>
        <tr r="H872" s="2"/>
      </tp>
      <tp>
        <v>52.387371794919822</v>
        <stp/>
        <stp>StudyData</stp>
        <stp>RSI(EP,InputChoice:=Close,Period:=14)</stp>
        <stp>Bar</stp>
        <stp/>
        <stp>Close</stp>
        <stp>5</stp>
        <stp>-860</stp>
        <stp>all</stp>
        <stp/>
        <stp/>
        <stp>FALSE</stp>
        <stp>T</stp>
        <tr r="H862" s="2"/>
      </tp>
      <tp>
        <v>50.734422079816362</v>
        <stp/>
        <stp>StudyData</stp>
        <stp>RSI(EP,InputChoice:=Close,Period:=14)</stp>
        <stp>Bar</stp>
        <stp/>
        <stp>Close</stp>
        <stp>5</stp>
        <stp>-890</stp>
        <stp>all</stp>
        <stp/>
        <stp/>
        <stp>FALSE</stp>
        <stp>T</stp>
        <tr r="H892" s="2"/>
      </tp>
      <tp>
        <v>60.852847371408956</v>
        <stp/>
        <stp>StudyData</stp>
        <stp>RSI(EP,InputChoice:=Close,Period:=14)</stp>
        <stp>Bar</stp>
        <stp/>
        <stp>Close</stp>
        <stp>5</stp>
        <stp>-880</stp>
        <stp>all</stp>
        <stp/>
        <stp/>
        <stp>FALSE</stp>
        <stp>T</stp>
        <tr r="H882" s="2"/>
      </tp>
      <tp>
        <v>45817.142361111109</v>
        <stp/>
        <stp>StudyData</stp>
        <stp>TYA</stp>
        <stp>BAR</stp>
        <stp/>
        <stp>Time</stp>
        <stp>5</stp>
        <stp>-893</stp>
        <stp>ALL</stp>
        <stp/>
        <stp/>
        <stp>False</stp>
        <stp>T</stp>
        <tr r="B895" s="2"/>
      </tp>
      <tp>
        <v>45817.177083333336</v>
        <stp/>
        <stp>StudyData</stp>
        <stp>TYA</stp>
        <stp>BAR</stp>
        <stp/>
        <stp>Time</stp>
        <stp>5</stp>
        <stp>-883</stp>
        <stp>ALL</stp>
        <stp/>
        <stp/>
        <stp>False</stp>
        <stp>T</stp>
        <tr r="B885" s="2"/>
      </tp>
      <tp>
        <v>45817.350694444445</v>
        <stp/>
        <stp>StudyData</stp>
        <stp>TYA</stp>
        <stp>BAR</stp>
        <stp/>
        <stp>Time</stp>
        <stp>5</stp>
        <stp>-833</stp>
        <stp>ALL</stp>
        <stp/>
        <stp/>
        <stp>False</stp>
        <stp>T</stp>
        <tr r="B835" s="2"/>
      </tp>
      <tp>
        <v>45817.385416666664</v>
        <stp/>
        <stp>StudyData</stp>
        <stp>TYA</stp>
        <stp>BAR</stp>
        <stp/>
        <stp>Time</stp>
        <stp>5</stp>
        <stp>-823</stp>
        <stp>ALL</stp>
        <stp/>
        <stp/>
        <stp>False</stp>
        <stp>T</stp>
        <tr r="B825" s="2"/>
      </tp>
      <tp>
        <v>45817.420138888891</v>
        <stp/>
        <stp>StudyData</stp>
        <stp>TYA</stp>
        <stp>BAR</stp>
        <stp/>
        <stp>Time</stp>
        <stp>5</stp>
        <stp>-813</stp>
        <stp>ALL</stp>
        <stp/>
        <stp/>
        <stp>False</stp>
        <stp>T</stp>
        <tr r="B815" s="2"/>
      </tp>
      <tp>
        <v>45817.454861111109</v>
        <stp/>
        <stp>StudyData</stp>
        <stp>TYA</stp>
        <stp>BAR</stp>
        <stp/>
        <stp>Time</stp>
        <stp>5</stp>
        <stp>-803</stp>
        <stp>ALL</stp>
        <stp/>
        <stp/>
        <stp>False</stp>
        <stp>T</stp>
        <tr r="B805" s="2"/>
      </tp>
      <tp>
        <v>45817.211805555555</v>
        <stp/>
        <stp>StudyData</stp>
        <stp>TYA</stp>
        <stp>BAR</stp>
        <stp/>
        <stp>Time</stp>
        <stp>5</stp>
        <stp>-873</stp>
        <stp>ALL</stp>
        <stp/>
        <stp/>
        <stp>False</stp>
        <stp>T</stp>
        <tr r="B875" s="2"/>
      </tp>
      <tp>
        <v>45817.246527777781</v>
        <stp/>
        <stp>StudyData</stp>
        <stp>TYA</stp>
        <stp>BAR</stp>
        <stp/>
        <stp>Time</stp>
        <stp>5</stp>
        <stp>-863</stp>
        <stp>ALL</stp>
        <stp/>
        <stp/>
        <stp>False</stp>
        <stp>T</stp>
        <tr r="B865" s="2"/>
      </tp>
      <tp>
        <v>45817.28125</v>
        <stp/>
        <stp>StudyData</stp>
        <stp>TYA</stp>
        <stp>BAR</stp>
        <stp/>
        <stp>Time</stp>
        <stp>5</stp>
        <stp>-853</stp>
        <stp>ALL</stp>
        <stp/>
        <stp/>
        <stp>False</stp>
        <stp>T</stp>
        <tr r="B855" s="2"/>
      </tp>
      <tp>
        <v>45817.315972222219</v>
        <stp/>
        <stp>StudyData</stp>
        <stp>TYA</stp>
        <stp>BAR</stp>
        <stp/>
        <stp>Time</stp>
        <stp>5</stp>
        <stp>-843</stp>
        <stp>ALL</stp>
        <stp/>
        <stp/>
        <stp>False</stp>
        <stp>T</stp>
        <tr r="B845" s="2"/>
      </tp>
      <tp>
        <v>45816.795138888891</v>
        <stp/>
        <stp>StudyData</stp>
        <stp>TYA</stp>
        <stp>BAR</stp>
        <stp/>
        <stp>Time</stp>
        <stp>5</stp>
        <stp>-993</stp>
        <stp>ALL</stp>
        <stp/>
        <stp/>
        <stp>False</stp>
        <stp>T</stp>
        <tr r="B995" s="2"/>
      </tp>
      <tp>
        <v>45816.829861111109</v>
        <stp/>
        <stp>StudyData</stp>
        <stp>TYA</stp>
        <stp>BAR</stp>
        <stp/>
        <stp>Time</stp>
        <stp>5</stp>
        <stp>-983</stp>
        <stp>ALL</stp>
        <stp/>
        <stp/>
        <stp>False</stp>
        <stp>T</stp>
        <tr r="B985" s="2"/>
      </tp>
      <tp>
        <v>45817.003472222219</v>
        <stp/>
        <stp>StudyData</stp>
        <stp>TYA</stp>
        <stp>BAR</stp>
        <stp/>
        <stp>Time</stp>
        <stp>5</stp>
        <stp>-933</stp>
        <stp>ALL</stp>
        <stp/>
        <stp/>
        <stp>False</stp>
        <stp>T</stp>
        <tr r="B935" s="2"/>
      </tp>
      <tp>
        <v>45817.038194444445</v>
        <stp/>
        <stp>StudyData</stp>
        <stp>TYA</stp>
        <stp>BAR</stp>
        <stp/>
        <stp>Time</stp>
        <stp>5</stp>
        <stp>-923</stp>
        <stp>ALL</stp>
        <stp/>
        <stp/>
        <stp>False</stp>
        <stp>T</stp>
        <tr r="B925" s="2"/>
      </tp>
      <tp>
        <v>45817.072916666664</v>
        <stp/>
        <stp>StudyData</stp>
        <stp>TYA</stp>
        <stp>BAR</stp>
        <stp/>
        <stp>Time</stp>
        <stp>5</stp>
        <stp>-913</stp>
        <stp>ALL</stp>
        <stp/>
        <stp/>
        <stp>False</stp>
        <stp>T</stp>
        <tr r="B915" s="2"/>
      </tp>
      <tp>
        <v>45817.107638888891</v>
        <stp/>
        <stp>StudyData</stp>
        <stp>TYA</stp>
        <stp>BAR</stp>
        <stp/>
        <stp>Time</stp>
        <stp>5</stp>
        <stp>-903</stp>
        <stp>ALL</stp>
        <stp/>
        <stp/>
        <stp>False</stp>
        <stp>T</stp>
        <tr r="B905" s="2"/>
      </tp>
      <tp>
        <v>45816.864583333336</v>
        <stp/>
        <stp>StudyData</stp>
        <stp>TYA</stp>
        <stp>BAR</stp>
        <stp/>
        <stp>Time</stp>
        <stp>5</stp>
        <stp>-973</stp>
        <stp>ALL</stp>
        <stp/>
        <stp/>
        <stp>False</stp>
        <stp>T</stp>
        <tr r="B975" s="2"/>
      </tp>
      <tp>
        <v>45816.899305555555</v>
        <stp/>
        <stp>StudyData</stp>
        <stp>TYA</stp>
        <stp>BAR</stp>
        <stp/>
        <stp>Time</stp>
        <stp>5</stp>
        <stp>-963</stp>
        <stp>ALL</stp>
        <stp/>
        <stp/>
        <stp>False</stp>
        <stp>T</stp>
        <tr r="B965" s="2"/>
      </tp>
      <tp>
        <v>45816.934027777781</v>
        <stp/>
        <stp>StudyData</stp>
        <stp>TYA</stp>
        <stp>BAR</stp>
        <stp/>
        <stp>Time</stp>
        <stp>5</stp>
        <stp>-953</stp>
        <stp>ALL</stp>
        <stp/>
        <stp/>
        <stp>False</stp>
        <stp>T</stp>
        <tr r="B955" s="2"/>
      </tp>
      <tp>
        <v>45816.96875</v>
        <stp/>
        <stp>StudyData</stp>
        <stp>TYA</stp>
        <stp>BAR</stp>
        <stp/>
        <stp>Time</stp>
        <stp>5</stp>
        <stp>-943</stp>
        <stp>ALL</stp>
        <stp/>
        <stp/>
        <stp>False</stp>
        <stp>T</stp>
        <tr r="B945" s="2"/>
      </tp>
      <tp>
        <v>45818.572916666664</v>
        <stp/>
        <stp>StudyData</stp>
        <stp>TYA</stp>
        <stp>BAR</stp>
        <stp/>
        <stp>Time</stp>
        <stp>5</stp>
        <stp>-493</stp>
        <stp>ALL</stp>
        <stp/>
        <stp/>
        <stp>False</stp>
        <stp>T</stp>
        <tr r="B495" s="2"/>
      </tp>
      <tp>
        <v>45818.607638888891</v>
        <stp/>
        <stp>StudyData</stp>
        <stp>TYA</stp>
        <stp>BAR</stp>
        <stp/>
        <stp>Time</stp>
        <stp>5</stp>
        <stp>-483</stp>
        <stp>ALL</stp>
        <stp/>
        <stp/>
        <stp>False</stp>
        <stp>T</stp>
        <tr r="B485" s="2"/>
      </tp>
      <tp>
        <v>45818.822916666664</v>
        <stp/>
        <stp>StudyData</stp>
        <stp>TYA</stp>
        <stp>BAR</stp>
        <stp/>
        <stp>Time</stp>
        <stp>5</stp>
        <stp>-433</stp>
        <stp>ALL</stp>
        <stp/>
        <stp/>
        <stp>False</stp>
        <stp>T</stp>
        <tr r="B435" s="2"/>
      </tp>
      <tp>
        <v>45818.857638888891</v>
        <stp/>
        <stp>StudyData</stp>
        <stp>TYA</stp>
        <stp>BAR</stp>
        <stp/>
        <stp>Time</stp>
        <stp>5</stp>
        <stp>-423</stp>
        <stp>ALL</stp>
        <stp/>
        <stp/>
        <stp>False</stp>
        <stp>T</stp>
        <tr r="B425" s="2"/>
      </tp>
      <tp>
        <v>45818.892361111109</v>
        <stp/>
        <stp>StudyData</stp>
        <stp>TYA</stp>
        <stp>BAR</stp>
        <stp/>
        <stp>Time</stp>
        <stp>5</stp>
        <stp>-413</stp>
        <stp>ALL</stp>
        <stp/>
        <stp/>
        <stp>False</stp>
        <stp>T</stp>
        <tr r="B415" s="2"/>
      </tp>
      <tp>
        <v>45818.927083333336</v>
        <stp/>
        <stp>StudyData</stp>
        <stp>TYA</stp>
        <stp>BAR</stp>
        <stp/>
        <stp>Time</stp>
        <stp>5</stp>
        <stp>-403</stp>
        <stp>ALL</stp>
        <stp/>
        <stp/>
        <stp>False</stp>
        <stp>T</stp>
        <tr r="B405" s="2"/>
      </tp>
      <tp>
        <v>45818.642361111109</v>
        <stp/>
        <stp>StudyData</stp>
        <stp>TYA</stp>
        <stp>BAR</stp>
        <stp/>
        <stp>Time</stp>
        <stp>5</stp>
        <stp>-473</stp>
        <stp>ALL</stp>
        <stp/>
        <stp/>
        <stp>False</stp>
        <stp>T</stp>
        <tr r="B475" s="2"/>
      </tp>
      <tp>
        <v>45818.71875</v>
        <stp/>
        <stp>StudyData</stp>
        <stp>TYA</stp>
        <stp>BAR</stp>
        <stp/>
        <stp>Time</stp>
        <stp>5</stp>
        <stp>-463</stp>
        <stp>ALL</stp>
        <stp/>
        <stp/>
        <stp>False</stp>
        <stp>T</stp>
        <tr r="B465" s="2"/>
      </tp>
      <tp>
        <v>45818.753472222219</v>
        <stp/>
        <stp>StudyData</stp>
        <stp>TYA</stp>
        <stp>BAR</stp>
        <stp/>
        <stp>Time</stp>
        <stp>5</stp>
        <stp>-453</stp>
        <stp>ALL</stp>
        <stp/>
        <stp/>
        <stp>False</stp>
        <stp>T</stp>
        <tr r="B455" s="2"/>
      </tp>
      <tp>
        <v>45818.788194444445</v>
        <stp/>
        <stp>StudyData</stp>
        <stp>TYA</stp>
        <stp>BAR</stp>
        <stp/>
        <stp>Time</stp>
        <stp>5</stp>
        <stp>-443</stp>
        <stp>ALL</stp>
        <stp/>
        <stp/>
        <stp>False</stp>
        <stp>T</stp>
        <tr r="B445" s="2"/>
      </tp>
      <tp>
        <v>45818.225694444445</v>
        <stp/>
        <stp>StudyData</stp>
        <stp>TYA</stp>
        <stp>BAR</stp>
        <stp/>
        <stp>Time</stp>
        <stp>5</stp>
        <stp>-593</stp>
        <stp>ALL</stp>
        <stp/>
        <stp/>
        <stp>False</stp>
        <stp>T</stp>
        <tr r="B595" s="2"/>
      </tp>
      <tp>
        <v>45818.260416666664</v>
        <stp/>
        <stp>StudyData</stp>
        <stp>TYA</stp>
        <stp>BAR</stp>
        <stp/>
        <stp>Time</stp>
        <stp>5</stp>
        <stp>-583</stp>
        <stp>ALL</stp>
        <stp/>
        <stp/>
        <stp>False</stp>
        <stp>T</stp>
        <tr r="B585" s="2"/>
      </tp>
      <tp>
        <v>45818.434027777781</v>
        <stp/>
        <stp>StudyData</stp>
        <stp>TYA</stp>
        <stp>BAR</stp>
        <stp/>
        <stp>Time</stp>
        <stp>5</stp>
        <stp>-533</stp>
        <stp>ALL</stp>
        <stp/>
        <stp/>
        <stp>False</stp>
        <stp>T</stp>
        <tr r="B535" s="2"/>
      </tp>
      <tp>
        <v>45818.46875</v>
        <stp/>
        <stp>StudyData</stp>
        <stp>TYA</stp>
        <stp>BAR</stp>
        <stp/>
        <stp>Time</stp>
        <stp>5</stp>
        <stp>-523</stp>
        <stp>ALL</stp>
        <stp/>
        <stp/>
        <stp>False</stp>
        <stp>T</stp>
        <tr r="B525" s="2"/>
      </tp>
      <tp>
        <v>45818.503472222219</v>
        <stp/>
        <stp>StudyData</stp>
        <stp>TYA</stp>
        <stp>BAR</stp>
        <stp/>
        <stp>Time</stp>
        <stp>5</stp>
        <stp>-513</stp>
        <stp>ALL</stp>
        <stp/>
        <stp/>
        <stp>False</stp>
        <stp>T</stp>
        <tr r="B515" s="2"/>
      </tp>
      <tp>
        <v>45818.538194444445</v>
        <stp/>
        <stp>StudyData</stp>
        <stp>TYA</stp>
        <stp>BAR</stp>
        <stp/>
        <stp>Time</stp>
        <stp>5</stp>
        <stp>-503</stp>
        <stp>ALL</stp>
        <stp/>
        <stp/>
        <stp>False</stp>
        <stp>T</stp>
        <tr r="B505" s="2"/>
      </tp>
      <tp>
        <v>45818.295138888891</v>
        <stp/>
        <stp>StudyData</stp>
        <stp>TYA</stp>
        <stp>BAR</stp>
        <stp/>
        <stp>Time</stp>
        <stp>5</stp>
        <stp>-573</stp>
        <stp>ALL</stp>
        <stp/>
        <stp/>
        <stp>False</stp>
        <stp>T</stp>
        <tr r="B575" s="2"/>
      </tp>
      <tp>
        <v>45818.329861111109</v>
        <stp/>
        <stp>StudyData</stp>
        <stp>TYA</stp>
        <stp>BAR</stp>
        <stp/>
        <stp>Time</stp>
        <stp>5</stp>
        <stp>-563</stp>
        <stp>ALL</stp>
        <stp/>
        <stp/>
        <stp>False</stp>
        <stp>T</stp>
        <tr r="B565" s="2"/>
      </tp>
      <tp>
        <v>45818.364583333336</v>
        <stp/>
        <stp>StudyData</stp>
        <stp>TYA</stp>
        <stp>BAR</stp>
        <stp/>
        <stp>Time</stp>
        <stp>5</stp>
        <stp>-553</stp>
        <stp>ALL</stp>
        <stp/>
        <stp/>
        <stp>False</stp>
        <stp>T</stp>
        <tr r="B555" s="2"/>
      </tp>
      <tp>
        <v>45818.399305555555</v>
        <stp/>
        <stp>StudyData</stp>
        <stp>TYA</stp>
        <stp>BAR</stp>
        <stp/>
        <stp>Time</stp>
        <stp>5</stp>
        <stp>-543</stp>
        <stp>ALL</stp>
        <stp/>
        <stp/>
        <stp>False</stp>
        <stp>T</stp>
        <tr r="B545" s="2"/>
      </tp>
      <tp>
        <v>45817.878472222219</v>
        <stp/>
        <stp>StudyData</stp>
        <stp>TYA</stp>
        <stp>BAR</stp>
        <stp/>
        <stp>Time</stp>
        <stp>5</stp>
        <stp>-693</stp>
        <stp>ALL</stp>
        <stp/>
        <stp/>
        <stp>False</stp>
        <stp>T</stp>
        <tr r="B695" s="2"/>
      </tp>
      <tp>
        <v>45817.913194444445</v>
        <stp/>
        <stp>StudyData</stp>
        <stp>TYA</stp>
        <stp>BAR</stp>
        <stp/>
        <stp>Time</stp>
        <stp>5</stp>
        <stp>-683</stp>
        <stp>ALL</stp>
        <stp/>
        <stp/>
        <stp>False</stp>
        <stp>T</stp>
        <tr r="B685" s="2"/>
      </tp>
      <tp>
        <v>45818.086805555555</v>
        <stp/>
        <stp>StudyData</stp>
        <stp>TYA</stp>
        <stp>BAR</stp>
        <stp/>
        <stp>Time</stp>
        <stp>5</stp>
        <stp>-633</stp>
        <stp>ALL</stp>
        <stp/>
        <stp/>
        <stp>False</stp>
        <stp>T</stp>
        <tr r="B635" s="2"/>
      </tp>
      <tp>
        <v>45818.121527777781</v>
        <stp/>
        <stp>StudyData</stp>
        <stp>TYA</stp>
        <stp>BAR</stp>
        <stp/>
        <stp>Time</stp>
        <stp>5</stp>
        <stp>-623</stp>
        <stp>ALL</stp>
        <stp/>
        <stp/>
        <stp>False</stp>
        <stp>T</stp>
        <tr r="B625" s="2"/>
      </tp>
      <tp>
        <v>45818.15625</v>
        <stp/>
        <stp>StudyData</stp>
        <stp>TYA</stp>
        <stp>BAR</stp>
        <stp/>
        <stp>Time</stp>
        <stp>5</stp>
        <stp>-613</stp>
        <stp>ALL</stp>
        <stp/>
        <stp/>
        <stp>False</stp>
        <stp>T</stp>
        <tr r="B615" s="2"/>
      </tp>
      <tp>
        <v>45818.190972222219</v>
        <stp/>
        <stp>StudyData</stp>
        <stp>TYA</stp>
        <stp>BAR</stp>
        <stp/>
        <stp>Time</stp>
        <stp>5</stp>
        <stp>-603</stp>
        <stp>ALL</stp>
        <stp/>
        <stp/>
        <stp>False</stp>
        <stp>T</stp>
        <tr r="B605" s="2"/>
      </tp>
      <tp>
        <v>45817.947916666664</v>
        <stp/>
        <stp>StudyData</stp>
        <stp>TYA</stp>
        <stp>BAR</stp>
        <stp/>
        <stp>Time</stp>
        <stp>5</stp>
        <stp>-673</stp>
        <stp>ALL</stp>
        <stp/>
        <stp/>
        <stp>False</stp>
        <stp>T</stp>
        <tr r="B675" s="2"/>
      </tp>
      <tp>
        <v>45817.982638888891</v>
        <stp/>
        <stp>StudyData</stp>
        <stp>TYA</stp>
        <stp>BAR</stp>
        <stp/>
        <stp>Time</stp>
        <stp>5</stp>
        <stp>-663</stp>
        <stp>ALL</stp>
        <stp/>
        <stp/>
        <stp>False</stp>
        <stp>T</stp>
        <tr r="B665" s="2"/>
      </tp>
      <tp>
        <v>45818.017361111109</v>
        <stp/>
        <stp>StudyData</stp>
        <stp>TYA</stp>
        <stp>BAR</stp>
        <stp/>
        <stp>Time</stp>
        <stp>5</stp>
        <stp>-653</stp>
        <stp>ALL</stp>
        <stp/>
        <stp/>
        <stp>False</stp>
        <stp>T</stp>
        <tr r="B655" s="2"/>
      </tp>
      <tp>
        <v>45818.052083333336</v>
        <stp/>
        <stp>StudyData</stp>
        <stp>TYA</stp>
        <stp>BAR</stp>
        <stp/>
        <stp>Time</stp>
        <stp>5</stp>
        <stp>-643</stp>
        <stp>ALL</stp>
        <stp/>
        <stp/>
        <stp>False</stp>
        <stp>T</stp>
        <tr r="B645" s="2"/>
      </tp>
      <tp>
        <v>45817.489583333336</v>
        <stp/>
        <stp>StudyData</stp>
        <stp>TYA</stp>
        <stp>BAR</stp>
        <stp/>
        <stp>Time</stp>
        <stp>5</stp>
        <stp>-793</stp>
        <stp>ALL</stp>
        <stp/>
        <stp/>
        <stp>False</stp>
        <stp>T</stp>
        <tr r="B795" s="2"/>
      </tp>
      <tp>
        <v>45817.524305555555</v>
        <stp/>
        <stp>StudyData</stp>
        <stp>TYA</stp>
        <stp>BAR</stp>
        <stp/>
        <stp>Time</stp>
        <stp>5</stp>
        <stp>-783</stp>
        <stp>ALL</stp>
        <stp/>
        <stp/>
        <stp>False</stp>
        <stp>T</stp>
        <tr r="B785" s="2"/>
      </tp>
      <tp>
        <v>45817.739583333336</v>
        <stp/>
        <stp>StudyData</stp>
        <stp>TYA</stp>
        <stp>BAR</stp>
        <stp/>
        <stp>Time</stp>
        <stp>5</stp>
        <stp>-733</stp>
        <stp>ALL</stp>
        <stp/>
        <stp/>
        <stp>False</stp>
        <stp>T</stp>
        <tr r="B735" s="2"/>
      </tp>
      <tp>
        <v>45817.774305555555</v>
        <stp/>
        <stp>StudyData</stp>
        <stp>TYA</stp>
        <stp>BAR</stp>
        <stp/>
        <stp>Time</stp>
        <stp>5</stp>
        <stp>-723</stp>
        <stp>ALL</stp>
        <stp/>
        <stp/>
        <stp>False</stp>
        <stp>T</stp>
        <tr r="B725" s="2"/>
      </tp>
      <tp>
        <v>45817.809027777781</v>
        <stp/>
        <stp>StudyData</stp>
        <stp>TYA</stp>
        <stp>BAR</stp>
        <stp/>
        <stp>Time</stp>
        <stp>5</stp>
        <stp>-713</stp>
        <stp>ALL</stp>
        <stp/>
        <stp/>
        <stp>False</stp>
        <stp>T</stp>
        <tr r="B715" s="2"/>
      </tp>
      <tp>
        <v>45817.84375</v>
        <stp/>
        <stp>StudyData</stp>
        <stp>TYA</stp>
        <stp>BAR</stp>
        <stp/>
        <stp>Time</stp>
        <stp>5</stp>
        <stp>-703</stp>
        <stp>ALL</stp>
        <stp/>
        <stp/>
        <stp>False</stp>
        <stp>T</stp>
        <tr r="B705" s="2"/>
      </tp>
      <tp>
        <v>45817.559027777781</v>
        <stp/>
        <stp>StudyData</stp>
        <stp>TYA</stp>
        <stp>BAR</stp>
        <stp/>
        <stp>Time</stp>
        <stp>5</stp>
        <stp>-773</stp>
        <stp>ALL</stp>
        <stp/>
        <stp/>
        <stp>False</stp>
        <stp>T</stp>
        <tr r="B775" s="2"/>
      </tp>
      <tp>
        <v>45817.59375</v>
        <stp/>
        <stp>StudyData</stp>
        <stp>TYA</stp>
        <stp>BAR</stp>
        <stp/>
        <stp>Time</stp>
        <stp>5</stp>
        <stp>-763</stp>
        <stp>ALL</stp>
        <stp/>
        <stp/>
        <stp>False</stp>
        <stp>T</stp>
        <tr r="B765" s="2"/>
      </tp>
      <tp>
        <v>45817.628472222219</v>
        <stp/>
        <stp>StudyData</stp>
        <stp>TYA</stp>
        <stp>BAR</stp>
        <stp/>
        <stp>Time</stp>
        <stp>5</stp>
        <stp>-753</stp>
        <stp>ALL</stp>
        <stp/>
        <stp/>
        <stp>False</stp>
        <stp>T</stp>
        <tr r="B755" s="2"/>
      </tp>
      <tp>
        <v>45817.663194444445</v>
        <stp/>
        <stp>StudyData</stp>
        <stp>TYA</stp>
        <stp>BAR</stp>
        <stp/>
        <stp>Time</stp>
        <stp>5</stp>
        <stp>-743</stp>
        <stp>ALL</stp>
        <stp/>
        <stp/>
        <stp>False</stp>
        <stp>T</stp>
        <tr r="B745" s="2"/>
      </tp>
      <tp>
        <v>45819.65625</v>
        <stp/>
        <stp>StudyData</stp>
        <stp>TYA</stp>
        <stp>BAR</stp>
        <stp/>
        <stp>Time</stp>
        <stp>5</stp>
        <stp>-193</stp>
        <stp>ALL</stp>
        <stp/>
        <stp/>
        <stp>False</stp>
        <stp>T</stp>
        <tr r="B195" s="2"/>
      </tp>
      <tp>
        <v>45819.732638888891</v>
        <stp/>
        <stp>StudyData</stp>
        <stp>TYA</stp>
        <stp>BAR</stp>
        <stp/>
        <stp>Time</stp>
        <stp>5</stp>
        <stp>-183</stp>
        <stp>ALL</stp>
        <stp/>
        <stp/>
        <stp>False</stp>
        <stp>T</stp>
        <tr r="B185" s="2"/>
      </tp>
      <tp>
        <v>45819.90625</v>
        <stp/>
        <stp>StudyData</stp>
        <stp>TYA</stp>
        <stp>BAR</stp>
        <stp/>
        <stp>Time</stp>
        <stp>5</stp>
        <stp>-133</stp>
        <stp>ALL</stp>
        <stp/>
        <stp/>
        <stp>False</stp>
        <stp>T</stp>
        <tr r="B135" s="2"/>
      </tp>
      <tp>
        <v>45819.940972222219</v>
        <stp/>
        <stp>StudyData</stp>
        <stp>TYA</stp>
        <stp>BAR</stp>
        <stp/>
        <stp>Time</stp>
        <stp>5</stp>
        <stp>-123</stp>
        <stp>ALL</stp>
        <stp/>
        <stp/>
        <stp>False</stp>
        <stp>T</stp>
        <tr r="B125" s="2"/>
      </tp>
      <tp>
        <v>45819.975694444445</v>
        <stp/>
        <stp>StudyData</stp>
        <stp>TYA</stp>
        <stp>BAR</stp>
        <stp/>
        <stp>Time</stp>
        <stp>5</stp>
        <stp>-113</stp>
        <stp>ALL</stp>
        <stp/>
        <stp/>
        <stp>False</stp>
        <stp>T</stp>
        <tr r="B115" s="2"/>
      </tp>
      <tp>
        <v>45820.010416666664</v>
        <stp/>
        <stp>StudyData</stp>
        <stp>TYA</stp>
        <stp>BAR</stp>
        <stp/>
        <stp>Time</stp>
        <stp>5</stp>
        <stp>-103</stp>
        <stp>ALL</stp>
        <stp/>
        <stp/>
        <stp>False</stp>
        <stp>T</stp>
        <tr r="B105" s="2"/>
      </tp>
      <tp>
        <v>45819.767361111109</v>
        <stp/>
        <stp>StudyData</stp>
        <stp>TYA</stp>
        <stp>BAR</stp>
        <stp/>
        <stp>Time</stp>
        <stp>5</stp>
        <stp>-173</stp>
        <stp>ALL</stp>
        <stp/>
        <stp/>
        <stp>False</stp>
        <stp>T</stp>
        <tr r="B175" s="2"/>
      </tp>
      <tp>
        <v>45819.802083333336</v>
        <stp/>
        <stp>StudyData</stp>
        <stp>TYA</stp>
        <stp>BAR</stp>
        <stp/>
        <stp>Time</stp>
        <stp>5</stp>
        <stp>-163</stp>
        <stp>ALL</stp>
        <stp/>
        <stp/>
        <stp>False</stp>
        <stp>T</stp>
        <tr r="B165" s="2"/>
      </tp>
      <tp>
        <v>45819.836805555555</v>
        <stp/>
        <stp>StudyData</stp>
        <stp>TYA</stp>
        <stp>BAR</stp>
        <stp/>
        <stp>Time</stp>
        <stp>5</stp>
        <stp>-153</stp>
        <stp>ALL</stp>
        <stp/>
        <stp/>
        <stp>False</stp>
        <stp>T</stp>
        <tr r="B155" s="2"/>
      </tp>
      <tp>
        <v>45819.871527777781</v>
        <stp/>
        <stp>StudyData</stp>
        <stp>TYA</stp>
        <stp>BAR</stp>
        <stp/>
        <stp>Time</stp>
        <stp>5</stp>
        <stp>-143</stp>
        <stp>ALL</stp>
        <stp/>
        <stp/>
        <stp>False</stp>
        <stp>T</stp>
        <tr r="B145" s="2"/>
      </tp>
      <tp>
        <v>45819.309027777781</v>
        <stp/>
        <stp>StudyData</stp>
        <stp>TYA</stp>
        <stp>BAR</stp>
        <stp/>
        <stp>Time</stp>
        <stp>5</stp>
        <stp>-293</stp>
        <stp>ALL</stp>
        <stp/>
        <stp/>
        <stp>False</stp>
        <stp>T</stp>
        <tr r="B295" s="2"/>
      </tp>
      <tp>
        <v>45819.34375</v>
        <stp/>
        <stp>StudyData</stp>
        <stp>TYA</stp>
        <stp>BAR</stp>
        <stp/>
        <stp>Time</stp>
        <stp>5</stp>
        <stp>-283</stp>
        <stp>ALL</stp>
        <stp/>
        <stp/>
        <stp>False</stp>
        <stp>T</stp>
        <tr r="B285" s="2"/>
      </tp>
      <tp>
        <v>45819.517361111109</v>
        <stp/>
        <stp>StudyData</stp>
        <stp>TYA</stp>
        <stp>BAR</stp>
        <stp/>
        <stp>Time</stp>
        <stp>5</stp>
        <stp>-233</stp>
        <stp>ALL</stp>
        <stp/>
        <stp/>
        <stp>False</stp>
        <stp>T</stp>
        <tr r="B235" s="2"/>
      </tp>
      <tp>
        <v>45819.552083333336</v>
        <stp/>
        <stp>StudyData</stp>
        <stp>TYA</stp>
        <stp>BAR</stp>
        <stp/>
        <stp>Time</stp>
        <stp>5</stp>
        <stp>-223</stp>
        <stp>ALL</stp>
        <stp/>
        <stp/>
        <stp>False</stp>
        <stp>T</stp>
        <tr r="B225" s="2"/>
      </tp>
      <tp>
        <v>45819.586805555555</v>
        <stp/>
        <stp>StudyData</stp>
        <stp>TYA</stp>
        <stp>BAR</stp>
        <stp/>
        <stp>Time</stp>
        <stp>5</stp>
        <stp>-213</stp>
        <stp>ALL</stp>
        <stp/>
        <stp/>
        <stp>False</stp>
        <stp>T</stp>
        <tr r="B215" s="2"/>
      </tp>
      <tp>
        <v>45819.621527777781</v>
        <stp/>
        <stp>StudyData</stp>
        <stp>TYA</stp>
        <stp>BAR</stp>
        <stp/>
        <stp>Time</stp>
        <stp>5</stp>
        <stp>-203</stp>
        <stp>ALL</stp>
        <stp/>
        <stp/>
        <stp>False</stp>
        <stp>T</stp>
        <tr r="B205" s="2"/>
      </tp>
      <tp>
        <v>45819.378472222219</v>
        <stp/>
        <stp>StudyData</stp>
        <stp>TYA</stp>
        <stp>BAR</stp>
        <stp/>
        <stp>Time</stp>
        <stp>5</stp>
        <stp>-273</stp>
        <stp>ALL</stp>
        <stp/>
        <stp/>
        <stp>False</stp>
        <stp>T</stp>
        <tr r="B275" s="2"/>
      </tp>
      <tp>
        <v>45819.413194444445</v>
        <stp/>
        <stp>StudyData</stp>
        <stp>TYA</stp>
        <stp>BAR</stp>
        <stp/>
        <stp>Time</stp>
        <stp>5</stp>
        <stp>-263</stp>
        <stp>ALL</stp>
        <stp/>
        <stp/>
        <stp>False</stp>
        <stp>T</stp>
        <tr r="B265" s="2"/>
      </tp>
      <tp>
        <v>45819.447916666664</v>
        <stp/>
        <stp>StudyData</stp>
        <stp>TYA</stp>
        <stp>BAR</stp>
        <stp/>
        <stp>Time</stp>
        <stp>5</stp>
        <stp>-253</stp>
        <stp>ALL</stp>
        <stp/>
        <stp/>
        <stp>False</stp>
        <stp>T</stp>
        <tr r="B255" s="2"/>
      </tp>
      <tp>
        <v>45819.482638888891</v>
        <stp/>
        <stp>StudyData</stp>
        <stp>TYA</stp>
        <stp>BAR</stp>
        <stp/>
        <stp>Time</stp>
        <stp>5</stp>
        <stp>-243</stp>
        <stp>ALL</stp>
        <stp/>
        <stp/>
        <stp>False</stp>
        <stp>T</stp>
        <tr r="B245" s="2"/>
      </tp>
      <tp>
        <v>45818.961805555555</v>
        <stp/>
        <stp>StudyData</stp>
        <stp>TYA</stp>
        <stp>BAR</stp>
        <stp/>
        <stp>Time</stp>
        <stp>5</stp>
        <stp>-393</stp>
        <stp>ALL</stp>
        <stp/>
        <stp/>
        <stp>False</stp>
        <stp>T</stp>
        <tr r="B395" s="2"/>
      </tp>
      <tp>
        <v>45818.996527777781</v>
        <stp/>
        <stp>StudyData</stp>
        <stp>TYA</stp>
        <stp>BAR</stp>
        <stp/>
        <stp>Time</stp>
        <stp>5</stp>
        <stp>-383</stp>
        <stp>ALL</stp>
        <stp/>
        <stp/>
        <stp>False</stp>
        <stp>T</stp>
        <tr r="B385" s="2"/>
      </tp>
      <tp>
        <v>45819.170138888891</v>
        <stp/>
        <stp>StudyData</stp>
        <stp>TYA</stp>
        <stp>BAR</stp>
        <stp/>
        <stp>Time</stp>
        <stp>5</stp>
        <stp>-333</stp>
        <stp>ALL</stp>
        <stp/>
        <stp/>
        <stp>False</stp>
        <stp>T</stp>
        <tr r="B335" s="2"/>
      </tp>
      <tp>
        <v>45819.204861111109</v>
        <stp/>
        <stp>StudyData</stp>
        <stp>TYA</stp>
        <stp>BAR</stp>
        <stp/>
        <stp>Time</stp>
        <stp>5</stp>
        <stp>-323</stp>
        <stp>ALL</stp>
        <stp/>
        <stp/>
        <stp>False</stp>
        <stp>T</stp>
        <tr r="B325" s="2"/>
      </tp>
      <tp>
        <v>45819.239583333336</v>
        <stp/>
        <stp>StudyData</stp>
        <stp>TYA</stp>
        <stp>BAR</stp>
        <stp/>
        <stp>Time</stp>
        <stp>5</stp>
        <stp>-313</stp>
        <stp>ALL</stp>
        <stp/>
        <stp/>
        <stp>False</stp>
        <stp>T</stp>
        <tr r="B315" s="2"/>
      </tp>
      <tp>
        <v>45819.274305555555</v>
        <stp/>
        <stp>StudyData</stp>
        <stp>TYA</stp>
        <stp>BAR</stp>
        <stp/>
        <stp>Time</stp>
        <stp>5</stp>
        <stp>-303</stp>
        <stp>ALL</stp>
        <stp/>
        <stp/>
        <stp>False</stp>
        <stp>T</stp>
        <tr r="B305" s="2"/>
      </tp>
      <tp>
        <v>45819.03125</v>
        <stp/>
        <stp>StudyData</stp>
        <stp>TYA</stp>
        <stp>BAR</stp>
        <stp/>
        <stp>Time</stp>
        <stp>5</stp>
        <stp>-373</stp>
        <stp>ALL</stp>
        <stp/>
        <stp/>
        <stp>False</stp>
        <stp>T</stp>
        <tr r="B375" s="2"/>
      </tp>
      <tp>
        <v>45819.065972222219</v>
        <stp/>
        <stp>StudyData</stp>
        <stp>TYA</stp>
        <stp>BAR</stp>
        <stp/>
        <stp>Time</stp>
        <stp>5</stp>
        <stp>-363</stp>
        <stp>ALL</stp>
        <stp/>
        <stp/>
        <stp>False</stp>
        <stp>T</stp>
        <tr r="B365" s="2"/>
      </tp>
      <tp>
        <v>45819.100694444445</v>
        <stp/>
        <stp>StudyData</stp>
        <stp>TYA</stp>
        <stp>BAR</stp>
        <stp/>
        <stp>Time</stp>
        <stp>5</stp>
        <stp>-353</stp>
        <stp>ALL</stp>
        <stp/>
        <stp/>
        <stp>False</stp>
        <stp>T</stp>
        <tr r="B355" s="2"/>
      </tp>
      <tp>
        <v>45819.135416666664</v>
        <stp/>
        <stp>StudyData</stp>
        <stp>TYA</stp>
        <stp>BAR</stp>
        <stp/>
        <stp>Time</stp>
        <stp>5</stp>
        <stp>-343</stp>
        <stp>ALL</stp>
        <stp/>
        <stp/>
        <stp>False</stp>
        <stp>T</stp>
        <tr r="B345" s="2"/>
      </tp>
      <tp>
        <v>61.648427775582078</v>
        <stp/>
        <stp>StudyData</stp>
        <stp>RSI(EP,InputChoice:=Close,Period:=14)</stp>
        <stp>Bar</stp>
        <stp/>
        <stp>Close</stp>
        <stp>5</stp>
        <stp>-513</stp>
        <stp>all</stp>
        <stp/>
        <stp/>
        <stp>FALSE</stp>
        <stp>T</stp>
        <tr r="H515" s="2"/>
      </tp>
      <tp>
        <v>41.697351318557217</v>
        <stp/>
        <stp>StudyData</stp>
        <stp>RSI(EP,InputChoice:=Close,Period:=14)</stp>
        <stp>Bar</stp>
        <stp/>
        <stp>Close</stp>
        <stp>5</stp>
        <stp>-503</stp>
        <stp>all</stp>
        <stp/>
        <stp/>
        <stp>FALSE</stp>
        <stp>T</stp>
        <tr r="H505" s="2"/>
      </tp>
      <tp>
        <v>54.333231711641737</v>
        <stp/>
        <stp>StudyData</stp>
        <stp>RSI(EP,InputChoice:=Close,Period:=14)</stp>
        <stp>Bar</stp>
        <stp/>
        <stp>Close</stp>
        <stp>5</stp>
        <stp>-533</stp>
        <stp>all</stp>
        <stp/>
        <stp/>
        <stp>FALSE</stp>
        <stp>T</stp>
        <tr r="H535" s="2"/>
      </tp>
      <tp>
        <v>60.103726751172317</v>
        <stp/>
        <stp>StudyData</stp>
        <stp>RSI(EP,InputChoice:=Close,Period:=14)</stp>
        <stp>Bar</stp>
        <stp/>
        <stp>Close</stp>
        <stp>5</stp>
        <stp>-523</stp>
        <stp>all</stp>
        <stp/>
        <stp/>
        <stp>FALSE</stp>
        <stp>T</stp>
        <tr r="H525" s="2"/>
      </tp>
      <tp>
        <v>58.421159599640959</v>
        <stp/>
        <stp>StudyData</stp>
        <stp>RSI(EP,InputChoice:=Close,Period:=14)</stp>
        <stp>Bar</stp>
        <stp/>
        <stp>Close</stp>
        <stp>5</stp>
        <stp>-553</stp>
        <stp>all</stp>
        <stp/>
        <stp/>
        <stp>FALSE</stp>
        <stp>T</stp>
        <tr r="H555" s="2"/>
      </tp>
      <tp>
        <v>64.835589756906415</v>
        <stp/>
        <stp>StudyData</stp>
        <stp>RSI(EP,InputChoice:=Close,Period:=14)</stp>
        <stp>Bar</stp>
        <stp/>
        <stp>Close</stp>
        <stp>5</stp>
        <stp>-543</stp>
        <stp>all</stp>
        <stp/>
        <stp/>
        <stp>FALSE</stp>
        <stp>T</stp>
        <tr r="H545" s="2"/>
      </tp>
      <tp>
        <v>62.421027956973141</v>
        <stp/>
        <stp>StudyData</stp>
        <stp>RSI(EP,InputChoice:=Close,Period:=14)</stp>
        <stp>Bar</stp>
        <stp/>
        <stp>Close</stp>
        <stp>5</stp>
        <stp>-573</stp>
        <stp>all</stp>
        <stp/>
        <stp/>
        <stp>FALSE</stp>
        <stp>T</stp>
        <tr r="H575" s="2"/>
      </tp>
      <tp>
        <v>56.100544314490477</v>
        <stp/>
        <stp>StudyData</stp>
        <stp>RSI(EP,InputChoice:=Close,Period:=14)</stp>
        <stp>Bar</stp>
        <stp/>
        <stp>Close</stp>
        <stp>5</stp>
        <stp>-563</stp>
        <stp>all</stp>
        <stp/>
        <stp/>
        <stp>FALSE</stp>
        <stp>T</stp>
        <tr r="H565" s="2"/>
      </tp>
      <tp>
        <v>56.777417655119635</v>
        <stp/>
        <stp>StudyData</stp>
        <stp>RSI(EP,InputChoice:=Close,Period:=14)</stp>
        <stp>Bar</stp>
        <stp/>
        <stp>Close</stp>
        <stp>5</stp>
        <stp>-593</stp>
        <stp>all</stp>
        <stp/>
        <stp/>
        <stp>FALSE</stp>
        <stp>T</stp>
        <tr r="H595" s="2"/>
      </tp>
      <tp>
        <v>45.961748016653999</v>
        <stp/>
        <stp>StudyData</stp>
        <stp>RSI(EP,InputChoice:=Close,Period:=14)</stp>
        <stp>Bar</stp>
        <stp/>
        <stp>Close</stp>
        <stp>5</stp>
        <stp>-583</stp>
        <stp>all</stp>
        <stp/>
        <stp/>
        <stp>FALSE</stp>
        <stp>T</stp>
        <tr r="H585" s="2"/>
      </tp>
      <tp>
        <v>37.29454592182924</v>
        <stp/>
        <stp>StudyData</stp>
        <stp>RSI(EP,InputChoice:=Close,Period:=14)</stp>
        <stp>Bar</stp>
        <stp/>
        <stp>Close</stp>
        <stp>5</stp>
        <stp>-413</stp>
        <stp>all</stp>
        <stp/>
        <stp/>
        <stp>FALSE</stp>
        <stp>T</stp>
        <tr r="H415" s="2"/>
      </tp>
      <tp>
        <v>39.629072880505845</v>
        <stp/>
        <stp>StudyData</stp>
        <stp>RSI(EP,InputChoice:=Close,Period:=14)</stp>
        <stp>Bar</stp>
        <stp/>
        <stp>Close</stp>
        <stp>5</stp>
        <stp>-403</stp>
        <stp>all</stp>
        <stp/>
        <stp/>
        <stp>FALSE</stp>
        <stp>T</stp>
        <tr r="H405" s="2"/>
      </tp>
      <tp>
        <v>38.840912663574308</v>
        <stp/>
        <stp>StudyData</stp>
        <stp>RSI(EP,InputChoice:=Close,Period:=14)</stp>
        <stp>Bar</stp>
        <stp/>
        <stp>Close</stp>
        <stp>5</stp>
        <stp>-433</stp>
        <stp>all</stp>
        <stp/>
        <stp/>
        <stp>FALSE</stp>
        <stp>T</stp>
        <tr r="H435" s="2"/>
      </tp>
      <tp>
        <v>27.37680783800549</v>
        <stp/>
        <stp>StudyData</stp>
        <stp>RSI(EP,InputChoice:=Close,Period:=14)</stp>
        <stp>Bar</stp>
        <stp/>
        <stp>Close</stp>
        <stp>5</stp>
        <stp>-423</stp>
        <stp>all</stp>
        <stp/>
        <stp/>
        <stp>FALSE</stp>
        <stp>T</stp>
        <tr r="H425" s="2"/>
      </tp>
      <tp>
        <v>37.169417486870451</v>
        <stp/>
        <stp>StudyData</stp>
        <stp>RSI(EP,InputChoice:=Close,Period:=14)</stp>
        <stp>Bar</stp>
        <stp/>
        <stp>Close</stp>
        <stp>5</stp>
        <stp>-453</stp>
        <stp>all</stp>
        <stp/>
        <stp/>
        <stp>FALSE</stp>
        <stp>T</stp>
        <tr r="H455" s="2"/>
      </tp>
      <tp>
        <v>50.558959129293768</v>
        <stp/>
        <stp>StudyData</stp>
        <stp>RSI(EP,InputChoice:=Close,Period:=14)</stp>
        <stp>Bar</stp>
        <stp/>
        <stp>Close</stp>
        <stp>5</stp>
        <stp>-443</stp>
        <stp>all</stp>
        <stp/>
        <stp/>
        <stp>FALSE</stp>
        <stp>T</stp>
        <tr r="H445" s="2"/>
      </tp>
      <tp>
        <v>54.838017799482174</v>
        <stp/>
        <stp>StudyData</stp>
        <stp>RSI(EP,InputChoice:=Close,Period:=14)</stp>
        <stp>Bar</stp>
        <stp/>
        <stp>Close</stp>
        <stp>5</stp>
        <stp>-473</stp>
        <stp>all</stp>
        <stp/>
        <stp/>
        <stp>FALSE</stp>
        <stp>T</stp>
        <tr r="H475" s="2"/>
      </tp>
      <tp>
        <v>55.082855052073235</v>
        <stp/>
        <stp>StudyData</stp>
        <stp>RSI(EP,InputChoice:=Close,Period:=14)</stp>
        <stp>Bar</stp>
        <stp/>
        <stp>Close</stp>
        <stp>5</stp>
        <stp>-463</stp>
        <stp>all</stp>
        <stp/>
        <stp/>
        <stp>FALSE</stp>
        <stp>T</stp>
        <tr r="H465" s="2"/>
      </tp>
      <tp>
        <v>50.257319733076677</v>
        <stp/>
        <stp>StudyData</stp>
        <stp>RSI(EP,InputChoice:=Close,Period:=14)</stp>
        <stp>Bar</stp>
        <stp/>
        <stp>Close</stp>
        <stp>5</stp>
        <stp>-493</stp>
        <stp>all</stp>
        <stp/>
        <stp/>
        <stp>FALSE</stp>
        <stp>T</stp>
        <tr r="H495" s="2"/>
      </tp>
      <tp>
        <v>52.900296050524958</v>
        <stp/>
        <stp>StudyData</stp>
        <stp>RSI(EP,InputChoice:=Close,Period:=14)</stp>
        <stp>Bar</stp>
        <stp/>
        <stp>Close</stp>
        <stp>5</stp>
        <stp>-483</stp>
        <stp>all</stp>
        <stp/>
        <stp/>
        <stp>FALSE</stp>
        <stp>T</stp>
        <tr r="H485" s="2"/>
      </tp>
      <tp>
        <v>55.999891165070331</v>
        <stp/>
        <stp>StudyData</stp>
        <stp>RSI(EP,InputChoice:=Close,Period:=14)</stp>
        <stp>Bar</stp>
        <stp/>
        <stp>Close</stp>
        <stp>5</stp>
        <stp>-713</stp>
        <stp>all</stp>
        <stp/>
        <stp/>
        <stp>FALSE</stp>
        <stp>T</stp>
        <tr r="H715" s="2"/>
      </tp>
      <tp>
        <v>81.765310964831684</v>
        <stp/>
        <stp>StudyData</stp>
        <stp>RSI(EP,InputChoice:=Close,Period:=14)</stp>
        <stp>Bar</stp>
        <stp/>
        <stp>Close</stp>
        <stp>5</stp>
        <stp>-703</stp>
        <stp>all</stp>
        <stp/>
        <stp/>
        <stp>FALSE</stp>
        <stp>T</stp>
        <tr r="H705" s="2"/>
      </tp>
      <tp>
        <v>45.804300127185058</v>
        <stp/>
        <stp>StudyData</stp>
        <stp>RSI(EP,InputChoice:=Close,Period:=14)</stp>
        <stp>Bar</stp>
        <stp/>
        <stp>Close</stp>
        <stp>5</stp>
        <stp>-733</stp>
        <stp>all</stp>
        <stp/>
        <stp/>
        <stp>FALSE</stp>
        <stp>T</stp>
        <tr r="H735" s="2"/>
      </tp>
      <tp>
        <v>49.874787738403882</v>
        <stp/>
        <stp>StudyData</stp>
        <stp>RSI(EP,InputChoice:=Close,Period:=14)</stp>
        <stp>Bar</stp>
        <stp/>
        <stp>Close</stp>
        <stp>5</stp>
        <stp>-723</stp>
        <stp>all</stp>
        <stp/>
        <stp/>
        <stp>FALSE</stp>
        <stp>T</stp>
        <tr r="H725" s="2"/>
      </tp>
      <tp>
        <v>25.505866475497754</v>
        <stp/>
        <stp>StudyData</stp>
        <stp>RSI(EP,InputChoice:=Close,Period:=14)</stp>
        <stp>Bar</stp>
        <stp/>
        <stp>Close</stp>
        <stp>5</stp>
        <stp>-753</stp>
        <stp>all</stp>
        <stp/>
        <stp/>
        <stp>FALSE</stp>
        <stp>T</stp>
        <tr r="H755" s="2"/>
      </tp>
      <tp>
        <v>42.542115162508814</v>
        <stp/>
        <stp>StudyData</stp>
        <stp>RSI(EP,InputChoice:=Close,Period:=14)</stp>
        <stp>Bar</stp>
        <stp/>
        <stp>Close</stp>
        <stp>5</stp>
        <stp>-743</stp>
        <stp>all</stp>
        <stp/>
        <stp/>
        <stp>FALSE</stp>
        <stp>T</stp>
        <tr r="H745" s="2"/>
      </tp>
      <tp>
        <v>60.877974263629746</v>
        <stp/>
        <stp>StudyData</stp>
        <stp>RSI(EP,InputChoice:=Close,Period:=14)</stp>
        <stp>Bar</stp>
        <stp/>
        <stp>Close</stp>
        <stp>5</stp>
        <stp>-773</stp>
        <stp>all</stp>
        <stp/>
        <stp/>
        <stp>FALSE</stp>
        <stp>T</stp>
        <tr r="H775" s="2"/>
      </tp>
      <tp>
        <v>46.824004547316669</v>
        <stp/>
        <stp>StudyData</stp>
        <stp>RSI(EP,InputChoice:=Close,Period:=14)</stp>
        <stp>Bar</stp>
        <stp/>
        <stp>Close</stp>
        <stp>5</stp>
        <stp>-763</stp>
        <stp>all</stp>
        <stp/>
        <stp/>
        <stp>FALSE</stp>
        <stp>T</stp>
        <tr r="H765" s="2"/>
      </tp>
      <tp>
        <v>63.437627863235747</v>
        <stp/>
        <stp>StudyData</stp>
        <stp>RSI(EP,InputChoice:=Close,Period:=14)</stp>
        <stp>Bar</stp>
        <stp/>
        <stp>Close</stp>
        <stp>5</stp>
        <stp>-793</stp>
        <stp>all</stp>
        <stp/>
        <stp/>
        <stp>FALSE</stp>
        <stp>T</stp>
        <tr r="H795" s="2"/>
      </tp>
      <tp>
        <v>60.784820710495772</v>
        <stp/>
        <stp>StudyData</stp>
        <stp>RSI(EP,InputChoice:=Close,Period:=14)</stp>
        <stp>Bar</stp>
        <stp/>
        <stp>Close</stp>
        <stp>5</stp>
        <stp>-783</stp>
        <stp>all</stp>
        <stp/>
        <stp/>
        <stp>FALSE</stp>
        <stp>T</stp>
        <tr r="H785" s="2"/>
      </tp>
      <tp>
        <v>52.493847728615386</v>
        <stp/>
        <stp>StudyData</stp>
        <stp>RSI(EP,InputChoice:=Close,Period:=14)</stp>
        <stp>Bar</stp>
        <stp/>
        <stp>Close</stp>
        <stp>5</stp>
        <stp>-613</stp>
        <stp>all</stp>
        <stp/>
        <stp/>
        <stp>FALSE</stp>
        <stp>T</stp>
        <tr r="H615" s="2"/>
      </tp>
      <tp>
        <v>58.883623416435007</v>
        <stp/>
        <stp>StudyData</stp>
        <stp>RSI(EP,InputChoice:=Close,Period:=14)</stp>
        <stp>Bar</stp>
        <stp/>
        <stp>Close</stp>
        <stp>5</stp>
        <stp>-603</stp>
        <stp>all</stp>
        <stp/>
        <stp/>
        <stp>FALSE</stp>
        <stp>T</stp>
        <tr r="H605" s="2"/>
      </tp>
      <tp>
        <v>33.666573630821304</v>
        <stp/>
        <stp>StudyData</stp>
        <stp>RSI(EP,InputChoice:=Close,Period:=14)</stp>
        <stp>Bar</stp>
        <stp/>
        <stp>Close</stp>
        <stp>5</stp>
        <stp>-633</stp>
        <stp>all</stp>
        <stp/>
        <stp/>
        <stp>FALSE</stp>
        <stp>T</stp>
        <tr r="H635" s="2"/>
      </tp>
      <tp>
        <v>43.926492271703154</v>
        <stp/>
        <stp>StudyData</stp>
        <stp>RSI(EP,InputChoice:=Close,Period:=14)</stp>
        <stp>Bar</stp>
        <stp/>
        <stp>Close</stp>
        <stp>5</stp>
        <stp>-623</stp>
        <stp>all</stp>
        <stp/>
        <stp/>
        <stp>FALSE</stp>
        <stp>T</stp>
        <tr r="H625" s="2"/>
      </tp>
      <tp>
        <v>11.982066870440946</v>
        <stp/>
        <stp>StudyData</stp>
        <stp>RSI(EP,InputChoice:=Close,Period:=14)</stp>
        <stp>Bar</stp>
        <stp/>
        <stp>Close</stp>
        <stp>5</stp>
        <stp>-653</stp>
        <stp>all</stp>
        <stp/>
        <stp/>
        <stp>FALSE</stp>
        <stp>T</stp>
        <tr r="H655" s="2"/>
      </tp>
      <tp>
        <v>41.167086101453521</v>
        <stp/>
        <stp>StudyData</stp>
        <stp>RSI(EP,InputChoice:=Close,Period:=14)</stp>
        <stp>Bar</stp>
        <stp/>
        <stp>Close</stp>
        <stp>5</stp>
        <stp>-643</stp>
        <stp>all</stp>
        <stp/>
        <stp/>
        <stp>FALSE</stp>
        <stp>T</stp>
        <tr r="H645" s="2"/>
      </tp>
      <tp>
        <v>56.339244365939045</v>
        <stp/>
        <stp>StudyData</stp>
        <stp>RSI(EP,InputChoice:=Close,Period:=14)</stp>
        <stp>Bar</stp>
        <stp/>
        <stp>Close</stp>
        <stp>5</stp>
        <stp>-673</stp>
        <stp>all</stp>
        <stp/>
        <stp/>
        <stp>FALSE</stp>
        <stp>T</stp>
        <tr r="H675" s="2"/>
      </tp>
      <tp>
        <v>40.152707669359359</v>
        <stp/>
        <stp>StudyData</stp>
        <stp>RSI(EP,InputChoice:=Close,Period:=14)</stp>
        <stp>Bar</stp>
        <stp/>
        <stp>Close</stp>
        <stp>5</stp>
        <stp>-663</stp>
        <stp>all</stp>
        <stp/>
        <stp/>
        <stp>FALSE</stp>
        <stp>T</stp>
        <tr r="H665" s="2"/>
      </tp>
      <tp>
        <v>69.241317403790788</v>
        <stp/>
        <stp>StudyData</stp>
        <stp>RSI(EP,InputChoice:=Close,Period:=14)</stp>
        <stp>Bar</stp>
        <stp/>
        <stp>Close</stp>
        <stp>5</stp>
        <stp>-693</stp>
        <stp>all</stp>
        <stp/>
        <stp/>
        <stp>FALSE</stp>
        <stp>T</stp>
        <tr r="H695" s="2"/>
      </tp>
      <tp>
        <v>63.78967660329765</v>
        <stp/>
        <stp>StudyData</stp>
        <stp>RSI(EP,InputChoice:=Close,Period:=14)</stp>
        <stp>Bar</stp>
        <stp/>
        <stp>Close</stp>
        <stp>5</stp>
        <stp>-683</stp>
        <stp>all</stp>
        <stp/>
        <stp/>
        <stp>FALSE</stp>
        <stp>T</stp>
        <tr r="H685" s="2"/>
      </tp>
      <tp>
        <v>55.789131301023041</v>
        <stp/>
        <stp>StudyData</stp>
        <stp>RSI(EP,InputChoice:=Close,Period:=14)</stp>
        <stp>Bar</stp>
        <stp/>
        <stp>Close</stp>
        <stp>5</stp>
        <stp>-113</stp>
        <stp>all</stp>
        <stp/>
        <stp/>
        <stp>FALSE</stp>
        <stp>T</stp>
        <tr r="H115" s="2"/>
      </tp>
      <tp>
        <v>53.129090152810925</v>
        <stp/>
        <stp>StudyData</stp>
        <stp>RSI(EP,InputChoice:=Close,Period:=14)</stp>
        <stp>Bar</stp>
        <stp/>
        <stp>Close</stp>
        <stp>5</stp>
        <stp>-103</stp>
        <stp>all</stp>
        <stp/>
        <stp/>
        <stp>FALSE</stp>
        <stp>T</stp>
        <tr r="H105" s="2"/>
      </tp>
      <tp>
        <v>39.652469118553846</v>
        <stp/>
        <stp>StudyData</stp>
        <stp>RSI(EP,InputChoice:=Close,Period:=14)</stp>
        <stp>Bar</stp>
        <stp/>
        <stp>Close</stp>
        <stp>5</stp>
        <stp>-133</stp>
        <stp>all</stp>
        <stp/>
        <stp/>
        <stp>FALSE</stp>
        <stp>T</stp>
        <tr r="H135" s="2"/>
      </tp>
      <tp>
        <v>63.155421878731083</v>
        <stp/>
        <stp>StudyData</stp>
        <stp>RSI(EP,InputChoice:=Close,Period:=14)</stp>
        <stp>Bar</stp>
        <stp/>
        <stp>Close</stp>
        <stp>5</stp>
        <stp>-123</stp>
        <stp>all</stp>
        <stp/>
        <stp/>
        <stp>FALSE</stp>
        <stp>T</stp>
        <tr r="H125" s="2"/>
      </tp>
      <tp>
        <v>38.388261206831096</v>
        <stp/>
        <stp>StudyData</stp>
        <stp>RSI(EP,InputChoice:=Close,Period:=14)</stp>
        <stp>Bar</stp>
        <stp/>
        <stp>Close</stp>
        <stp>5</stp>
        <stp>-153</stp>
        <stp>all</stp>
        <stp/>
        <stp/>
        <stp>FALSE</stp>
        <stp>T</stp>
        <tr r="H155" s="2"/>
      </tp>
      <tp>
        <v>41.645706858651423</v>
        <stp/>
        <stp>StudyData</stp>
        <stp>RSI(EP,InputChoice:=Close,Period:=14)</stp>
        <stp>Bar</stp>
        <stp/>
        <stp>Close</stp>
        <stp>5</stp>
        <stp>-143</stp>
        <stp>all</stp>
        <stp/>
        <stp/>
        <stp>FALSE</stp>
        <stp>T</stp>
        <tr r="H145" s="2"/>
      </tp>
      <tp>
        <v>37.824021758708234</v>
        <stp/>
        <stp>StudyData</stp>
        <stp>RSI(EP,InputChoice:=Close,Period:=14)</stp>
        <stp>Bar</stp>
        <stp/>
        <stp>Close</stp>
        <stp>5</stp>
        <stp>-173</stp>
        <stp>all</stp>
        <stp/>
        <stp/>
        <stp>FALSE</stp>
        <stp>T</stp>
        <tr r="H175" s="2"/>
      </tp>
      <tp>
        <v>38.90111811723397</v>
        <stp/>
        <stp>StudyData</stp>
        <stp>RSI(EP,InputChoice:=Close,Period:=14)</stp>
        <stp>Bar</stp>
        <stp/>
        <stp>Close</stp>
        <stp>5</stp>
        <stp>-163</stp>
        <stp>all</stp>
        <stp/>
        <stp/>
        <stp>FALSE</stp>
        <stp>T</stp>
        <tr r="H165" s="2"/>
      </tp>
      <tp>
        <v>48.913958586373127</v>
        <stp/>
        <stp>StudyData</stp>
        <stp>RSI(EP,InputChoice:=Close,Period:=14)</stp>
        <stp>Bar</stp>
        <stp/>
        <stp>Close</stp>
        <stp>5</stp>
        <stp>-193</stp>
        <stp>all</stp>
        <stp/>
        <stp/>
        <stp>FALSE</stp>
        <stp>T</stp>
        <tr r="H195" s="2"/>
      </tp>
      <tp>
        <v>50.630409007514139</v>
        <stp/>
        <stp>StudyData</stp>
        <stp>RSI(EP,InputChoice:=Close,Period:=14)</stp>
        <stp>Bar</stp>
        <stp/>
        <stp>Close</stp>
        <stp>5</stp>
        <stp>-183</stp>
        <stp>all</stp>
        <stp/>
        <stp/>
        <stp>FALSE</stp>
        <stp>T</stp>
        <tr r="H185" s="2"/>
      </tp>
      <tp>
        <v>57.572006735164635</v>
        <stp/>
        <stp>StudyData</stp>
        <stp>RSI(EP,InputChoice:=Close,Period:=14)</stp>
        <stp>Bar</stp>
        <stp/>
        <stp>Close</stp>
        <stp>5</stp>
        <stp>-313</stp>
        <stp>all</stp>
        <stp/>
        <stp/>
        <stp>FALSE</stp>
        <stp>T</stp>
        <tr r="H315" s="2"/>
      </tp>
      <tp>
        <v>46.505738295930335</v>
        <stp/>
        <stp>StudyData</stp>
        <stp>RSI(EP,InputChoice:=Close,Period:=14)</stp>
        <stp>Bar</stp>
        <stp/>
        <stp>Close</stp>
        <stp>5</stp>
        <stp>-303</stp>
        <stp>all</stp>
        <stp/>
        <stp/>
        <stp>FALSE</stp>
        <stp>T</stp>
        <tr r="H305" s="2"/>
      </tp>
      <tp>
        <v>57.495499583076125</v>
        <stp/>
        <stp>StudyData</stp>
        <stp>RSI(EP,InputChoice:=Close,Period:=14)</stp>
        <stp>Bar</stp>
        <stp/>
        <stp>Close</stp>
        <stp>5</stp>
        <stp>-333</stp>
        <stp>all</stp>
        <stp/>
        <stp/>
        <stp>FALSE</stp>
        <stp>T</stp>
        <tr r="H335" s="2"/>
      </tp>
      <tp>
        <v>41.149797010959908</v>
        <stp/>
        <stp>StudyData</stp>
        <stp>RSI(EP,InputChoice:=Close,Period:=14)</stp>
        <stp>Bar</stp>
        <stp/>
        <stp>Close</stp>
        <stp>5</stp>
        <stp>-323</stp>
        <stp>all</stp>
        <stp/>
        <stp/>
        <stp>FALSE</stp>
        <stp>T</stp>
        <tr r="H325" s="2"/>
      </tp>
      <tp>
        <v>49.441736185593477</v>
        <stp/>
        <stp>StudyData</stp>
        <stp>RSI(EP,InputChoice:=Close,Period:=14)</stp>
        <stp>Bar</stp>
        <stp/>
        <stp>Close</stp>
        <stp>5</stp>
        <stp>-353</stp>
        <stp>all</stp>
        <stp/>
        <stp/>
        <stp>FALSE</stp>
        <stp>T</stp>
        <tr r="H355" s="2"/>
      </tp>
      <tp>
        <v>59.276447257643582</v>
        <stp/>
        <stp>StudyData</stp>
        <stp>RSI(EP,InputChoice:=Close,Period:=14)</stp>
        <stp>Bar</stp>
        <stp/>
        <stp>Close</stp>
        <stp>5</stp>
        <stp>-343</stp>
        <stp>all</stp>
        <stp/>
        <stp/>
        <stp>FALSE</stp>
        <stp>T</stp>
        <tr r="H345" s="2"/>
      </tp>
      <tp>
        <v>45.815034530298178</v>
        <stp/>
        <stp>StudyData</stp>
        <stp>RSI(EP,InputChoice:=Close,Period:=14)</stp>
        <stp>Bar</stp>
        <stp/>
        <stp>Close</stp>
        <stp>5</stp>
        <stp>-373</stp>
        <stp>all</stp>
        <stp/>
        <stp/>
        <stp>FALSE</stp>
        <stp>T</stp>
        <tr r="H375" s="2"/>
      </tp>
      <tp>
        <v>45.876790929185326</v>
        <stp/>
        <stp>StudyData</stp>
        <stp>RSI(EP,InputChoice:=Close,Period:=14)</stp>
        <stp>Bar</stp>
        <stp/>
        <stp>Close</stp>
        <stp>5</stp>
        <stp>-363</stp>
        <stp>all</stp>
        <stp/>
        <stp/>
        <stp>FALSE</stp>
        <stp>T</stp>
        <tr r="H365" s="2"/>
      </tp>
      <tp>
        <v>51.413048663140231</v>
        <stp/>
        <stp>StudyData</stp>
        <stp>RSI(EP,InputChoice:=Close,Period:=14)</stp>
        <stp>Bar</stp>
        <stp/>
        <stp>Close</stp>
        <stp>5</stp>
        <stp>-393</stp>
        <stp>all</stp>
        <stp/>
        <stp/>
        <stp>FALSE</stp>
        <stp>T</stp>
        <tr r="H395" s="2"/>
      </tp>
      <tp>
        <v>33.390488357444269</v>
        <stp/>
        <stp>StudyData</stp>
        <stp>RSI(EP,InputChoice:=Close,Period:=14)</stp>
        <stp>Bar</stp>
        <stp/>
        <stp>Close</stp>
        <stp>5</stp>
        <stp>-383</stp>
        <stp>all</stp>
        <stp/>
        <stp/>
        <stp>FALSE</stp>
        <stp>T</stp>
        <tr r="H385" s="2"/>
      </tp>
      <tp>
        <v>38.217285275057357</v>
        <stp/>
        <stp>StudyData</stp>
        <stp>RSI(EP,InputChoice:=Close,Period:=14)</stp>
        <stp>Bar</stp>
        <stp/>
        <stp>Close</stp>
        <stp>5</stp>
        <stp>-213</stp>
        <stp>all</stp>
        <stp/>
        <stp/>
        <stp>FALSE</stp>
        <stp>T</stp>
        <tr r="H215" s="2"/>
      </tp>
      <tp>
        <v>51.822523610372436</v>
        <stp/>
        <stp>StudyData</stp>
        <stp>RSI(EP,InputChoice:=Close,Period:=14)</stp>
        <stp>Bar</stp>
        <stp/>
        <stp>Close</stp>
        <stp>5</stp>
        <stp>-203</stp>
        <stp>all</stp>
        <stp/>
        <stp/>
        <stp>FALSE</stp>
        <stp>T</stp>
        <tr r="H205" s="2"/>
      </tp>
      <tp>
        <v>59.056771396050223</v>
        <stp/>
        <stp>StudyData</stp>
        <stp>RSI(EP,InputChoice:=Close,Period:=14)</stp>
        <stp>Bar</stp>
        <stp/>
        <stp>Close</stp>
        <stp>5</stp>
        <stp>-233</stp>
        <stp>all</stp>
        <stp/>
        <stp/>
        <stp>FALSE</stp>
        <stp>T</stp>
        <tr r="H235" s="2"/>
      </tp>
      <tp>
        <v>26.526094853424269</v>
        <stp/>
        <stp>StudyData</stp>
        <stp>RSI(EP,InputChoice:=Close,Period:=14)</stp>
        <stp>Bar</stp>
        <stp/>
        <stp>Close</stp>
        <stp>5</stp>
        <stp>-223</stp>
        <stp>all</stp>
        <stp/>
        <stp/>
        <stp>FALSE</stp>
        <stp>T</stp>
        <tr r="H225" s="2"/>
      </tp>
      <tp>
        <v>43.539727294927836</v>
        <stp/>
        <stp>StudyData</stp>
        <stp>RSI(EP,InputChoice:=Close,Period:=14)</stp>
        <stp>Bar</stp>
        <stp/>
        <stp>Close</stp>
        <stp>5</stp>
        <stp>-253</stp>
        <stp>all</stp>
        <stp/>
        <stp/>
        <stp>FALSE</stp>
        <stp>T</stp>
        <tr r="H255" s="2"/>
      </tp>
      <tp>
        <v>41.109753373849365</v>
        <stp/>
        <stp>StudyData</stp>
        <stp>RSI(EP,InputChoice:=Close,Period:=14)</stp>
        <stp>Bar</stp>
        <stp/>
        <stp>Close</stp>
        <stp>5</stp>
        <stp>-243</stp>
        <stp>all</stp>
        <stp/>
        <stp/>
        <stp>FALSE</stp>
        <stp>T</stp>
        <tr r="H245" s="2"/>
      </tp>
      <tp>
        <v>55.294786044600521</v>
        <stp/>
        <stp>StudyData</stp>
        <stp>RSI(EP,InputChoice:=Close,Period:=14)</stp>
        <stp>Bar</stp>
        <stp/>
        <stp>Close</stp>
        <stp>5</stp>
        <stp>-273</stp>
        <stp>all</stp>
        <stp/>
        <stp/>
        <stp>FALSE</stp>
        <stp>T</stp>
        <tr r="H275" s="2"/>
      </tp>
      <tp>
        <v>60.104899367372262</v>
        <stp/>
        <stp>StudyData</stp>
        <stp>RSI(EP,InputChoice:=Close,Period:=14)</stp>
        <stp>Bar</stp>
        <stp/>
        <stp>Close</stp>
        <stp>5</stp>
        <stp>-263</stp>
        <stp>all</stp>
        <stp/>
        <stp/>
        <stp>FALSE</stp>
        <stp>T</stp>
        <tr r="H265" s="2"/>
      </tp>
      <tp>
        <v>60.736985934439133</v>
        <stp/>
        <stp>StudyData</stp>
        <stp>RSI(EP,InputChoice:=Close,Period:=14)</stp>
        <stp>Bar</stp>
        <stp/>
        <stp>Close</stp>
        <stp>5</stp>
        <stp>-293</stp>
        <stp>all</stp>
        <stp/>
        <stp/>
        <stp>FALSE</stp>
        <stp>T</stp>
        <tr r="H295" s="2"/>
      </tp>
      <tp>
        <v>61.137688693078935</v>
        <stp/>
        <stp>StudyData</stp>
        <stp>RSI(EP,InputChoice:=Close,Period:=14)</stp>
        <stp>Bar</stp>
        <stp/>
        <stp>Close</stp>
        <stp>5</stp>
        <stp>-283</stp>
        <stp>all</stp>
        <stp/>
        <stp/>
        <stp>FALSE</stp>
        <stp>T</stp>
        <tr r="H285" s="2"/>
      </tp>
      <tp>
        <v>71.46419127645963</v>
        <stp/>
        <stp>StudyData</stp>
        <stp>RSI(EP,InputChoice:=Close,Period:=14)</stp>
        <stp>Bar</stp>
        <stp/>
        <stp>Close</stp>
        <stp>5</stp>
        <stp>-913</stp>
        <stp>all</stp>
        <stp/>
        <stp/>
        <stp>FALSE</stp>
        <stp>T</stp>
        <tr r="H915" s="2"/>
      </tp>
      <tp>
        <v>69.567298637868348</v>
        <stp/>
        <stp>StudyData</stp>
        <stp>RSI(EP,InputChoice:=Close,Period:=14)</stp>
        <stp>Bar</stp>
        <stp/>
        <stp>Close</stp>
        <stp>5</stp>
        <stp>-903</stp>
        <stp>all</stp>
        <stp/>
        <stp/>
        <stp>FALSE</stp>
        <stp>T</stp>
        <tr r="H905" s="2"/>
      </tp>
      <tp>
        <v>45.861985232742839</v>
        <stp/>
        <stp>StudyData</stp>
        <stp>RSI(EP,InputChoice:=Close,Period:=14)</stp>
        <stp>Bar</stp>
        <stp/>
        <stp>Close</stp>
        <stp>5</stp>
        <stp>-933</stp>
        <stp>all</stp>
        <stp/>
        <stp/>
        <stp>FALSE</stp>
        <stp>T</stp>
        <tr r="H935" s="2"/>
      </tp>
      <tp>
        <v>58.150094375181347</v>
        <stp/>
        <stp>StudyData</stp>
        <stp>RSI(EP,InputChoice:=Close,Period:=14)</stp>
        <stp>Bar</stp>
        <stp/>
        <stp>Close</stp>
        <stp>5</stp>
        <stp>-923</stp>
        <stp>all</stp>
        <stp/>
        <stp/>
        <stp>FALSE</stp>
        <stp>T</stp>
        <tr r="H925" s="2"/>
      </tp>
      <tp>
        <v>32.949273880429018</v>
        <stp/>
        <stp>StudyData</stp>
        <stp>RSI(EP,InputChoice:=Close,Period:=14)</stp>
        <stp>Bar</stp>
        <stp/>
        <stp>Close</stp>
        <stp>5</stp>
        <stp>-953</stp>
        <stp>all</stp>
        <stp/>
        <stp/>
        <stp>FALSE</stp>
        <stp>T</stp>
        <tr r="H955" s="2"/>
      </tp>
      <tp>
        <v>56.072517306514342</v>
        <stp/>
        <stp>StudyData</stp>
        <stp>RSI(EP,InputChoice:=Close,Period:=14)</stp>
        <stp>Bar</stp>
        <stp/>
        <stp>Close</stp>
        <stp>5</stp>
        <stp>-943</stp>
        <stp>all</stp>
        <stp/>
        <stp/>
        <stp>FALSE</stp>
        <stp>T</stp>
        <tr r="H945" s="2"/>
      </tp>
      <tp>
        <v>43.565390864602577</v>
        <stp/>
        <stp>StudyData</stp>
        <stp>RSI(EP,InputChoice:=Close,Period:=14)</stp>
        <stp>Bar</stp>
        <stp/>
        <stp>Close</stp>
        <stp>5</stp>
        <stp>-973</stp>
        <stp>all</stp>
        <stp/>
        <stp/>
        <stp>FALSE</stp>
        <stp>T</stp>
        <tr r="H975" s="2"/>
      </tp>
      <tp>
        <v>37.449152367357961</v>
        <stp/>
        <stp>StudyData</stp>
        <stp>RSI(EP,InputChoice:=Close,Period:=14)</stp>
        <stp>Bar</stp>
        <stp/>
        <stp>Close</stp>
        <stp>5</stp>
        <stp>-963</stp>
        <stp>all</stp>
        <stp/>
        <stp/>
        <stp>FALSE</stp>
        <stp>T</stp>
        <tr r="H965" s="2"/>
      </tp>
      <tp>
        <v>61.65155265200454</v>
        <stp/>
        <stp>StudyData</stp>
        <stp>RSI(EP,InputChoice:=Close,Period:=14)</stp>
        <stp>Bar</stp>
        <stp/>
        <stp>Close</stp>
        <stp>5</stp>
        <stp>-993</stp>
        <stp>all</stp>
        <stp/>
        <stp/>
        <stp>FALSE</stp>
        <stp>T</stp>
        <tr r="H995" s="2"/>
      </tp>
      <tp>
        <v>42.448107508397875</v>
        <stp/>
        <stp>StudyData</stp>
        <stp>RSI(EP,InputChoice:=Close,Period:=14)</stp>
        <stp>Bar</stp>
        <stp/>
        <stp>Close</stp>
        <stp>5</stp>
        <stp>-983</stp>
        <stp>all</stp>
        <stp/>
        <stp/>
        <stp>FALSE</stp>
        <stp>T</stp>
        <tr r="H985" s="2"/>
      </tp>
      <tp>
        <v>54.053930961676429</v>
        <stp/>
        <stp>StudyData</stp>
        <stp>RSI(EP,InputChoice:=Close,Period:=14)</stp>
        <stp>Bar</stp>
        <stp/>
        <stp>Close</stp>
        <stp>5</stp>
        <stp>-813</stp>
        <stp>all</stp>
        <stp/>
        <stp/>
        <stp>FALSE</stp>
        <stp>T</stp>
        <tr r="H815" s="2"/>
      </tp>
      <tp>
        <v>55.90894275613617</v>
        <stp/>
        <stp>StudyData</stp>
        <stp>RSI(EP,InputChoice:=Close,Period:=14)</stp>
        <stp>Bar</stp>
        <stp/>
        <stp>Close</stp>
        <stp>5</stp>
        <stp>-803</stp>
        <stp>all</stp>
        <stp/>
        <stp/>
        <stp>FALSE</stp>
        <stp>T</stp>
        <tr r="H805" s="2"/>
      </tp>
      <tp>
        <v>46.393434956850129</v>
        <stp/>
        <stp>StudyData</stp>
        <stp>RSI(EP,InputChoice:=Close,Period:=14)</stp>
        <stp>Bar</stp>
        <stp/>
        <stp>Close</stp>
        <stp>5</stp>
        <stp>-833</stp>
        <stp>all</stp>
        <stp/>
        <stp/>
        <stp>FALSE</stp>
        <stp>T</stp>
        <tr r="H835" s="2"/>
      </tp>
      <tp>
        <v>51.450254748609325</v>
        <stp/>
        <stp>StudyData</stp>
        <stp>RSI(EP,InputChoice:=Close,Period:=14)</stp>
        <stp>Bar</stp>
        <stp/>
        <stp>Close</stp>
        <stp>5</stp>
        <stp>-823</stp>
        <stp>all</stp>
        <stp/>
        <stp/>
        <stp>FALSE</stp>
        <stp>T</stp>
        <tr r="H825" s="2"/>
      </tp>
      <tp>
        <v>58.49475269555019</v>
        <stp/>
        <stp>StudyData</stp>
        <stp>RSI(EP,InputChoice:=Close,Period:=14)</stp>
        <stp>Bar</stp>
        <stp/>
        <stp>Close</stp>
        <stp>5</stp>
        <stp>-853</stp>
        <stp>all</stp>
        <stp/>
        <stp/>
        <stp>FALSE</stp>
        <stp>T</stp>
        <tr r="H855" s="2"/>
      </tp>
      <tp>
        <v>57.015582117992217</v>
        <stp/>
        <stp>StudyData</stp>
        <stp>RSI(EP,InputChoice:=Close,Period:=14)</stp>
        <stp>Bar</stp>
        <stp/>
        <stp>Close</stp>
        <stp>5</stp>
        <stp>-843</stp>
        <stp>all</stp>
        <stp/>
        <stp/>
        <stp>FALSE</stp>
        <stp>T</stp>
        <tr r="H845" s="2"/>
      </tp>
      <tp>
        <v>52.527430493475471</v>
        <stp/>
        <stp>StudyData</stp>
        <stp>RSI(EP,InputChoice:=Close,Period:=14)</stp>
        <stp>Bar</stp>
        <stp/>
        <stp>Close</stp>
        <stp>5</stp>
        <stp>-873</stp>
        <stp>all</stp>
        <stp/>
        <stp/>
        <stp>FALSE</stp>
        <stp>T</stp>
        <tr r="H875" s="2"/>
      </tp>
      <tp>
        <v>46.694495418986776</v>
        <stp/>
        <stp>StudyData</stp>
        <stp>RSI(EP,InputChoice:=Close,Period:=14)</stp>
        <stp>Bar</stp>
        <stp/>
        <stp>Close</stp>
        <stp>5</stp>
        <stp>-863</stp>
        <stp>all</stp>
        <stp/>
        <stp/>
        <stp>FALSE</stp>
        <stp>T</stp>
        <tr r="H865" s="2"/>
      </tp>
      <tp>
        <v>58.084943213380953</v>
        <stp/>
        <stp>StudyData</stp>
        <stp>RSI(EP,InputChoice:=Close,Period:=14)</stp>
        <stp>Bar</stp>
        <stp/>
        <stp>Close</stp>
        <stp>5</stp>
        <stp>-893</stp>
        <stp>all</stp>
        <stp/>
        <stp/>
        <stp>FALSE</stp>
        <stp>T</stp>
        <tr r="H895" s="2"/>
      </tp>
      <tp>
        <v>56.269437042314657</v>
        <stp/>
        <stp>StudyData</stp>
        <stp>RSI(EP,InputChoice:=Close,Period:=14)</stp>
        <stp>Bar</stp>
        <stp/>
        <stp>Close</stp>
        <stp>5</stp>
        <stp>-883</stp>
        <stp>all</stp>
        <stp/>
        <stp/>
        <stp>FALSE</stp>
        <stp>T</stp>
        <tr r="H885" s="2"/>
      </tp>
      <tp>
        <v>45817.145833333336</v>
        <stp/>
        <stp>StudyData</stp>
        <stp>TYA</stp>
        <stp>BAR</stp>
        <stp/>
        <stp>Time</stp>
        <stp>5</stp>
        <stp>-892</stp>
        <stp>ALL</stp>
        <stp/>
        <stp/>
        <stp>False</stp>
        <stp>T</stp>
        <tr r="B894" s="2"/>
      </tp>
      <tp>
        <v>45817.180555555555</v>
        <stp/>
        <stp>StudyData</stp>
        <stp>TYA</stp>
        <stp>BAR</stp>
        <stp/>
        <stp>Time</stp>
        <stp>5</stp>
        <stp>-882</stp>
        <stp>ALL</stp>
        <stp/>
        <stp/>
        <stp>False</stp>
        <stp>T</stp>
        <tr r="B884" s="2"/>
      </tp>
      <tp>
        <v>45817.354166666664</v>
        <stp/>
        <stp>StudyData</stp>
        <stp>TYA</stp>
        <stp>BAR</stp>
        <stp/>
        <stp>Time</stp>
        <stp>5</stp>
        <stp>-832</stp>
        <stp>ALL</stp>
        <stp/>
        <stp/>
        <stp>False</stp>
        <stp>T</stp>
        <tr r="B834" s="2"/>
      </tp>
      <tp>
        <v>45817.388888888891</v>
        <stp/>
        <stp>StudyData</stp>
        <stp>TYA</stp>
        <stp>BAR</stp>
        <stp/>
        <stp>Time</stp>
        <stp>5</stp>
        <stp>-822</stp>
        <stp>ALL</stp>
        <stp/>
        <stp/>
        <stp>False</stp>
        <stp>T</stp>
        <tr r="B824" s="2"/>
      </tp>
      <tp>
        <v>45817.423611111109</v>
        <stp/>
        <stp>StudyData</stp>
        <stp>TYA</stp>
        <stp>BAR</stp>
        <stp/>
        <stp>Time</stp>
        <stp>5</stp>
        <stp>-812</stp>
        <stp>ALL</stp>
        <stp/>
        <stp/>
        <stp>False</stp>
        <stp>T</stp>
        <tr r="B814" s="2"/>
      </tp>
      <tp>
        <v>45817.458333333336</v>
        <stp/>
        <stp>StudyData</stp>
        <stp>TYA</stp>
        <stp>BAR</stp>
        <stp/>
        <stp>Time</stp>
        <stp>5</stp>
        <stp>-802</stp>
        <stp>ALL</stp>
        <stp/>
        <stp/>
        <stp>False</stp>
        <stp>T</stp>
        <tr r="B804" s="2"/>
      </tp>
      <tp>
        <v>45817.215277777781</v>
        <stp/>
        <stp>StudyData</stp>
        <stp>TYA</stp>
        <stp>BAR</stp>
        <stp/>
        <stp>Time</stp>
        <stp>5</stp>
        <stp>-872</stp>
        <stp>ALL</stp>
        <stp/>
        <stp/>
        <stp>False</stp>
        <stp>T</stp>
        <tr r="B874" s="2"/>
      </tp>
      <tp>
        <v>45817.25</v>
        <stp/>
        <stp>StudyData</stp>
        <stp>TYA</stp>
        <stp>BAR</stp>
        <stp/>
        <stp>Time</stp>
        <stp>5</stp>
        <stp>-862</stp>
        <stp>ALL</stp>
        <stp/>
        <stp/>
        <stp>False</stp>
        <stp>T</stp>
        <tr r="B864" s="2"/>
      </tp>
      <tp>
        <v>45817.284722222219</v>
        <stp/>
        <stp>StudyData</stp>
        <stp>TYA</stp>
        <stp>BAR</stp>
        <stp/>
        <stp>Time</stp>
        <stp>5</stp>
        <stp>-852</stp>
        <stp>ALL</stp>
        <stp/>
        <stp/>
        <stp>False</stp>
        <stp>T</stp>
        <tr r="B854" s="2"/>
      </tp>
      <tp>
        <v>45817.319444444445</v>
        <stp/>
        <stp>StudyData</stp>
        <stp>TYA</stp>
        <stp>BAR</stp>
        <stp/>
        <stp>Time</stp>
        <stp>5</stp>
        <stp>-842</stp>
        <stp>ALL</stp>
        <stp/>
        <stp/>
        <stp>False</stp>
        <stp>T</stp>
        <tr r="B844" s="2"/>
      </tp>
      <tp>
        <v>45816.798611111109</v>
        <stp/>
        <stp>StudyData</stp>
        <stp>TYA</stp>
        <stp>BAR</stp>
        <stp/>
        <stp>Time</stp>
        <stp>5</stp>
        <stp>-992</stp>
        <stp>ALL</stp>
        <stp/>
        <stp/>
        <stp>False</stp>
        <stp>T</stp>
        <tr r="B994" s="2"/>
      </tp>
      <tp>
        <v>45816.833333333336</v>
        <stp/>
        <stp>StudyData</stp>
        <stp>TYA</stp>
        <stp>BAR</stp>
        <stp/>
        <stp>Time</stp>
        <stp>5</stp>
        <stp>-982</stp>
        <stp>ALL</stp>
        <stp/>
        <stp/>
        <stp>False</stp>
        <stp>T</stp>
        <tr r="B984" s="2"/>
      </tp>
      <tp>
        <v>45817.006944444445</v>
        <stp/>
        <stp>StudyData</stp>
        <stp>TYA</stp>
        <stp>BAR</stp>
        <stp/>
        <stp>Time</stp>
        <stp>5</stp>
        <stp>-932</stp>
        <stp>ALL</stp>
        <stp/>
        <stp/>
        <stp>False</stp>
        <stp>T</stp>
        <tr r="B934" s="2"/>
      </tp>
      <tp>
        <v>45817.041666666664</v>
        <stp/>
        <stp>StudyData</stp>
        <stp>TYA</stp>
        <stp>BAR</stp>
        <stp/>
        <stp>Time</stp>
        <stp>5</stp>
        <stp>-922</stp>
        <stp>ALL</stp>
        <stp/>
        <stp/>
        <stp>False</stp>
        <stp>T</stp>
        <tr r="B924" s="2"/>
      </tp>
      <tp>
        <v>45817.076388888891</v>
        <stp/>
        <stp>StudyData</stp>
        <stp>TYA</stp>
        <stp>BAR</stp>
        <stp/>
        <stp>Time</stp>
        <stp>5</stp>
        <stp>-912</stp>
        <stp>ALL</stp>
        <stp/>
        <stp/>
        <stp>False</stp>
        <stp>T</stp>
        <tr r="B914" s="2"/>
      </tp>
      <tp>
        <v>45817.111111111109</v>
        <stp/>
        <stp>StudyData</stp>
        <stp>TYA</stp>
        <stp>BAR</stp>
        <stp/>
        <stp>Time</stp>
        <stp>5</stp>
        <stp>-902</stp>
        <stp>ALL</stp>
        <stp/>
        <stp/>
        <stp>False</stp>
        <stp>T</stp>
        <tr r="B904" s="2"/>
      </tp>
      <tp>
        <v>45816.868055555555</v>
        <stp/>
        <stp>StudyData</stp>
        <stp>TYA</stp>
        <stp>BAR</stp>
        <stp/>
        <stp>Time</stp>
        <stp>5</stp>
        <stp>-972</stp>
        <stp>ALL</stp>
        <stp/>
        <stp/>
        <stp>False</stp>
        <stp>T</stp>
        <tr r="B974" s="2"/>
      </tp>
      <tp>
        <v>45816.902777777781</v>
        <stp/>
        <stp>StudyData</stp>
        <stp>TYA</stp>
        <stp>BAR</stp>
        <stp/>
        <stp>Time</stp>
        <stp>5</stp>
        <stp>-962</stp>
        <stp>ALL</stp>
        <stp/>
        <stp/>
        <stp>False</stp>
        <stp>T</stp>
        <tr r="B964" s="2"/>
      </tp>
      <tp>
        <v>45816.9375</v>
        <stp/>
        <stp>StudyData</stp>
        <stp>TYA</stp>
        <stp>BAR</stp>
        <stp/>
        <stp>Time</stp>
        <stp>5</stp>
        <stp>-952</stp>
        <stp>ALL</stp>
        <stp/>
        <stp/>
        <stp>False</stp>
        <stp>T</stp>
        <tr r="B954" s="2"/>
      </tp>
      <tp>
        <v>45816.972222222219</v>
        <stp/>
        <stp>StudyData</stp>
        <stp>TYA</stp>
        <stp>BAR</stp>
        <stp/>
        <stp>Time</stp>
        <stp>5</stp>
        <stp>-942</stp>
        <stp>ALL</stp>
        <stp/>
        <stp/>
        <stp>False</stp>
        <stp>T</stp>
        <tr r="B944" s="2"/>
      </tp>
      <tp>
        <v>45818.576388888891</v>
        <stp/>
        <stp>StudyData</stp>
        <stp>TYA</stp>
        <stp>BAR</stp>
        <stp/>
        <stp>Time</stp>
        <stp>5</stp>
        <stp>-492</stp>
        <stp>ALL</stp>
        <stp/>
        <stp/>
        <stp>False</stp>
        <stp>T</stp>
        <tr r="B494" s="2"/>
      </tp>
      <tp>
        <v>45818.611111111109</v>
        <stp/>
        <stp>StudyData</stp>
        <stp>TYA</stp>
        <stp>BAR</stp>
        <stp/>
        <stp>Time</stp>
        <stp>5</stp>
        <stp>-482</stp>
        <stp>ALL</stp>
        <stp/>
        <stp/>
        <stp>False</stp>
        <stp>T</stp>
        <tr r="B484" s="2"/>
      </tp>
      <tp>
        <v>45818.826388888891</v>
        <stp/>
        <stp>StudyData</stp>
        <stp>TYA</stp>
        <stp>BAR</stp>
        <stp/>
        <stp>Time</stp>
        <stp>5</stp>
        <stp>-432</stp>
        <stp>ALL</stp>
        <stp/>
        <stp/>
        <stp>False</stp>
        <stp>T</stp>
        <tr r="B434" s="2"/>
      </tp>
      <tp>
        <v>45818.861111111109</v>
        <stp/>
        <stp>StudyData</stp>
        <stp>TYA</stp>
        <stp>BAR</stp>
        <stp/>
        <stp>Time</stp>
        <stp>5</stp>
        <stp>-422</stp>
        <stp>ALL</stp>
        <stp/>
        <stp/>
        <stp>False</stp>
        <stp>T</stp>
        <tr r="B424" s="2"/>
      </tp>
      <tp>
        <v>45818.895833333336</v>
        <stp/>
        <stp>StudyData</stp>
        <stp>TYA</stp>
        <stp>BAR</stp>
        <stp/>
        <stp>Time</stp>
        <stp>5</stp>
        <stp>-412</stp>
        <stp>ALL</stp>
        <stp/>
        <stp/>
        <stp>False</stp>
        <stp>T</stp>
        <tr r="B414" s="2"/>
      </tp>
      <tp>
        <v>45818.930555555555</v>
        <stp/>
        <stp>StudyData</stp>
        <stp>TYA</stp>
        <stp>BAR</stp>
        <stp/>
        <stp>Time</stp>
        <stp>5</stp>
        <stp>-402</stp>
        <stp>ALL</stp>
        <stp/>
        <stp/>
        <stp>False</stp>
        <stp>T</stp>
        <tr r="B404" s="2"/>
      </tp>
      <tp>
        <v>45818.645833333336</v>
        <stp/>
        <stp>StudyData</stp>
        <stp>TYA</stp>
        <stp>BAR</stp>
        <stp/>
        <stp>Time</stp>
        <stp>5</stp>
        <stp>-472</stp>
        <stp>ALL</stp>
        <stp/>
        <stp/>
        <stp>False</stp>
        <stp>T</stp>
        <tr r="B474" s="2"/>
      </tp>
      <tp>
        <v>45818.722222222219</v>
        <stp/>
        <stp>StudyData</stp>
        <stp>TYA</stp>
        <stp>BAR</stp>
        <stp/>
        <stp>Time</stp>
        <stp>5</stp>
        <stp>-462</stp>
        <stp>ALL</stp>
        <stp/>
        <stp/>
        <stp>False</stp>
        <stp>T</stp>
        <tr r="B464" s="2"/>
      </tp>
      <tp>
        <v>45818.756944444445</v>
        <stp/>
        <stp>StudyData</stp>
        <stp>TYA</stp>
        <stp>BAR</stp>
        <stp/>
        <stp>Time</stp>
        <stp>5</stp>
        <stp>-452</stp>
        <stp>ALL</stp>
        <stp/>
        <stp/>
        <stp>False</stp>
        <stp>T</stp>
        <tr r="B454" s="2"/>
      </tp>
      <tp>
        <v>45818.791666666664</v>
        <stp/>
        <stp>StudyData</stp>
        <stp>TYA</stp>
        <stp>BAR</stp>
        <stp/>
        <stp>Time</stp>
        <stp>5</stp>
        <stp>-442</stp>
        <stp>ALL</stp>
        <stp/>
        <stp/>
        <stp>False</stp>
        <stp>T</stp>
        <tr r="B444" s="2"/>
      </tp>
      <tp>
        <v>45818.229166666664</v>
        <stp/>
        <stp>StudyData</stp>
        <stp>TYA</stp>
        <stp>BAR</stp>
        <stp/>
        <stp>Time</stp>
        <stp>5</stp>
        <stp>-592</stp>
        <stp>ALL</stp>
        <stp/>
        <stp/>
        <stp>False</stp>
        <stp>T</stp>
        <tr r="B594" s="2"/>
      </tp>
      <tp>
        <v>45818.263888888891</v>
        <stp/>
        <stp>StudyData</stp>
        <stp>TYA</stp>
        <stp>BAR</stp>
        <stp/>
        <stp>Time</stp>
        <stp>5</stp>
        <stp>-582</stp>
        <stp>ALL</stp>
        <stp/>
        <stp/>
        <stp>False</stp>
        <stp>T</stp>
        <tr r="B584" s="2"/>
      </tp>
      <tp>
        <v>45818.4375</v>
        <stp/>
        <stp>StudyData</stp>
        <stp>TYA</stp>
        <stp>BAR</stp>
        <stp/>
        <stp>Time</stp>
        <stp>5</stp>
        <stp>-532</stp>
        <stp>ALL</stp>
        <stp/>
        <stp/>
        <stp>False</stp>
        <stp>T</stp>
        <tr r="B534" s="2"/>
      </tp>
      <tp>
        <v>45818.472222222219</v>
        <stp/>
        <stp>StudyData</stp>
        <stp>TYA</stp>
        <stp>BAR</stp>
        <stp/>
        <stp>Time</stp>
        <stp>5</stp>
        <stp>-522</stp>
        <stp>ALL</stp>
        <stp/>
        <stp/>
        <stp>False</stp>
        <stp>T</stp>
        <tr r="B524" s="2"/>
      </tp>
      <tp>
        <v>45818.506944444445</v>
        <stp/>
        <stp>StudyData</stp>
        <stp>TYA</stp>
        <stp>BAR</stp>
        <stp/>
        <stp>Time</stp>
        <stp>5</stp>
        <stp>-512</stp>
        <stp>ALL</stp>
        <stp/>
        <stp/>
        <stp>False</stp>
        <stp>T</stp>
        <tr r="B514" s="2"/>
      </tp>
      <tp>
        <v>45818.541666666664</v>
        <stp/>
        <stp>StudyData</stp>
        <stp>TYA</stp>
        <stp>BAR</stp>
        <stp/>
        <stp>Time</stp>
        <stp>5</stp>
        <stp>-502</stp>
        <stp>ALL</stp>
        <stp/>
        <stp/>
        <stp>False</stp>
        <stp>T</stp>
        <tr r="B504" s="2"/>
      </tp>
      <tp>
        <v>45818.298611111109</v>
        <stp/>
        <stp>StudyData</stp>
        <stp>TYA</stp>
        <stp>BAR</stp>
        <stp/>
        <stp>Time</stp>
        <stp>5</stp>
        <stp>-572</stp>
        <stp>ALL</stp>
        <stp/>
        <stp/>
        <stp>False</stp>
        <stp>T</stp>
        <tr r="B574" s="2"/>
      </tp>
      <tp>
        <v>45818.333333333336</v>
        <stp/>
        <stp>StudyData</stp>
        <stp>TYA</stp>
        <stp>BAR</stp>
        <stp/>
        <stp>Time</stp>
        <stp>5</stp>
        <stp>-562</stp>
        <stp>ALL</stp>
        <stp/>
        <stp/>
        <stp>False</stp>
        <stp>T</stp>
        <tr r="B564" s="2"/>
      </tp>
      <tp>
        <v>45818.368055555555</v>
        <stp/>
        <stp>StudyData</stp>
        <stp>TYA</stp>
        <stp>BAR</stp>
        <stp/>
        <stp>Time</stp>
        <stp>5</stp>
        <stp>-552</stp>
        <stp>ALL</stp>
        <stp/>
        <stp/>
        <stp>False</stp>
        <stp>T</stp>
        <tr r="B554" s="2"/>
      </tp>
      <tp>
        <v>45818.402777777781</v>
        <stp/>
        <stp>StudyData</stp>
        <stp>TYA</stp>
        <stp>BAR</stp>
        <stp/>
        <stp>Time</stp>
        <stp>5</stp>
        <stp>-542</stp>
        <stp>ALL</stp>
        <stp/>
        <stp/>
        <stp>False</stp>
        <stp>T</stp>
        <tr r="B544" s="2"/>
      </tp>
      <tp>
        <v>45817.881944444445</v>
        <stp/>
        <stp>StudyData</stp>
        <stp>TYA</stp>
        <stp>BAR</stp>
        <stp/>
        <stp>Time</stp>
        <stp>5</stp>
        <stp>-692</stp>
        <stp>ALL</stp>
        <stp/>
        <stp/>
        <stp>False</stp>
        <stp>T</stp>
        <tr r="B694" s="2"/>
      </tp>
      <tp>
        <v>45817.916666666664</v>
        <stp/>
        <stp>StudyData</stp>
        <stp>TYA</stp>
        <stp>BAR</stp>
        <stp/>
        <stp>Time</stp>
        <stp>5</stp>
        <stp>-682</stp>
        <stp>ALL</stp>
        <stp/>
        <stp/>
        <stp>False</stp>
        <stp>T</stp>
        <tr r="B684" s="2"/>
      </tp>
      <tp>
        <v>45818.090277777781</v>
        <stp/>
        <stp>StudyData</stp>
        <stp>TYA</stp>
        <stp>BAR</stp>
        <stp/>
        <stp>Time</stp>
        <stp>5</stp>
        <stp>-632</stp>
        <stp>ALL</stp>
        <stp/>
        <stp/>
        <stp>False</stp>
        <stp>T</stp>
        <tr r="B634" s="2"/>
      </tp>
      <tp>
        <v>45818.125</v>
        <stp/>
        <stp>StudyData</stp>
        <stp>TYA</stp>
        <stp>BAR</stp>
        <stp/>
        <stp>Time</stp>
        <stp>5</stp>
        <stp>-622</stp>
        <stp>ALL</stp>
        <stp/>
        <stp/>
        <stp>False</stp>
        <stp>T</stp>
        <tr r="B624" s="2"/>
      </tp>
      <tp>
        <v>45818.159722222219</v>
        <stp/>
        <stp>StudyData</stp>
        <stp>TYA</stp>
        <stp>BAR</stp>
        <stp/>
        <stp>Time</stp>
        <stp>5</stp>
        <stp>-612</stp>
        <stp>ALL</stp>
        <stp/>
        <stp/>
        <stp>False</stp>
        <stp>T</stp>
        <tr r="B614" s="2"/>
      </tp>
      <tp>
        <v>45818.194444444445</v>
        <stp/>
        <stp>StudyData</stp>
        <stp>TYA</stp>
        <stp>BAR</stp>
        <stp/>
        <stp>Time</stp>
        <stp>5</stp>
        <stp>-602</stp>
        <stp>ALL</stp>
        <stp/>
        <stp/>
        <stp>False</stp>
        <stp>T</stp>
        <tr r="B604" s="2"/>
      </tp>
      <tp>
        <v>45817.951388888891</v>
        <stp/>
        <stp>StudyData</stp>
        <stp>TYA</stp>
        <stp>BAR</stp>
        <stp/>
        <stp>Time</stp>
        <stp>5</stp>
        <stp>-672</stp>
        <stp>ALL</stp>
        <stp/>
        <stp/>
        <stp>False</stp>
        <stp>T</stp>
        <tr r="B674" s="2"/>
      </tp>
      <tp>
        <v>45817.986111111109</v>
        <stp/>
        <stp>StudyData</stp>
        <stp>TYA</stp>
        <stp>BAR</stp>
        <stp/>
        <stp>Time</stp>
        <stp>5</stp>
        <stp>-662</stp>
        <stp>ALL</stp>
        <stp/>
        <stp/>
        <stp>False</stp>
        <stp>T</stp>
        <tr r="B664" s="2"/>
      </tp>
      <tp>
        <v>45818.020833333336</v>
        <stp/>
        <stp>StudyData</stp>
        <stp>TYA</stp>
        <stp>BAR</stp>
        <stp/>
        <stp>Time</stp>
        <stp>5</stp>
        <stp>-652</stp>
        <stp>ALL</stp>
        <stp/>
        <stp/>
        <stp>False</stp>
        <stp>T</stp>
        <tr r="B654" s="2"/>
      </tp>
      <tp>
        <v>45818.055555555555</v>
        <stp/>
        <stp>StudyData</stp>
        <stp>TYA</stp>
        <stp>BAR</stp>
        <stp/>
        <stp>Time</stp>
        <stp>5</stp>
        <stp>-642</stp>
        <stp>ALL</stp>
        <stp/>
        <stp/>
        <stp>False</stp>
        <stp>T</stp>
        <tr r="B644" s="2"/>
      </tp>
      <tp>
        <v>45817.493055555555</v>
        <stp/>
        <stp>StudyData</stp>
        <stp>TYA</stp>
        <stp>BAR</stp>
        <stp/>
        <stp>Time</stp>
        <stp>5</stp>
        <stp>-792</stp>
        <stp>ALL</stp>
        <stp/>
        <stp/>
        <stp>False</stp>
        <stp>T</stp>
        <tr r="B794" s="2"/>
      </tp>
      <tp>
        <v>45817.527777777781</v>
        <stp/>
        <stp>StudyData</stp>
        <stp>TYA</stp>
        <stp>BAR</stp>
        <stp/>
        <stp>Time</stp>
        <stp>5</stp>
        <stp>-782</stp>
        <stp>ALL</stp>
        <stp/>
        <stp/>
        <stp>False</stp>
        <stp>T</stp>
        <tr r="B784" s="2"/>
      </tp>
      <tp>
        <v>45817.743055555555</v>
        <stp/>
        <stp>StudyData</stp>
        <stp>TYA</stp>
        <stp>BAR</stp>
        <stp/>
        <stp>Time</stp>
        <stp>5</stp>
        <stp>-732</stp>
        <stp>ALL</stp>
        <stp/>
        <stp/>
        <stp>False</stp>
        <stp>T</stp>
        <tr r="B734" s="2"/>
      </tp>
      <tp>
        <v>45817.777777777781</v>
        <stp/>
        <stp>StudyData</stp>
        <stp>TYA</stp>
        <stp>BAR</stp>
        <stp/>
        <stp>Time</stp>
        <stp>5</stp>
        <stp>-722</stp>
        <stp>ALL</stp>
        <stp/>
        <stp/>
        <stp>False</stp>
        <stp>T</stp>
        <tr r="B724" s="2"/>
      </tp>
      <tp>
        <v>45817.8125</v>
        <stp/>
        <stp>StudyData</stp>
        <stp>TYA</stp>
        <stp>BAR</stp>
        <stp/>
        <stp>Time</stp>
        <stp>5</stp>
        <stp>-712</stp>
        <stp>ALL</stp>
        <stp/>
        <stp/>
        <stp>False</stp>
        <stp>T</stp>
        <tr r="B714" s="2"/>
      </tp>
      <tp>
        <v>45817.847222222219</v>
        <stp/>
        <stp>StudyData</stp>
        <stp>TYA</stp>
        <stp>BAR</stp>
        <stp/>
        <stp>Time</stp>
        <stp>5</stp>
        <stp>-702</stp>
        <stp>ALL</stp>
        <stp/>
        <stp/>
        <stp>False</stp>
        <stp>T</stp>
        <tr r="B704" s="2"/>
      </tp>
      <tp>
        <v>45817.5625</v>
        <stp/>
        <stp>StudyData</stp>
        <stp>TYA</stp>
        <stp>BAR</stp>
        <stp/>
        <stp>Time</stp>
        <stp>5</stp>
        <stp>-772</stp>
        <stp>ALL</stp>
        <stp/>
        <stp/>
        <stp>False</stp>
        <stp>T</stp>
        <tr r="B774" s="2"/>
      </tp>
      <tp>
        <v>45817.597222222219</v>
        <stp/>
        <stp>StudyData</stp>
        <stp>TYA</stp>
        <stp>BAR</stp>
        <stp/>
        <stp>Time</stp>
        <stp>5</stp>
        <stp>-762</stp>
        <stp>ALL</stp>
        <stp/>
        <stp/>
        <stp>False</stp>
        <stp>T</stp>
        <tr r="B764" s="2"/>
      </tp>
      <tp>
        <v>45817.631944444445</v>
        <stp/>
        <stp>StudyData</stp>
        <stp>TYA</stp>
        <stp>BAR</stp>
        <stp/>
        <stp>Time</stp>
        <stp>5</stp>
        <stp>-752</stp>
        <stp>ALL</stp>
        <stp/>
        <stp/>
        <stp>False</stp>
        <stp>T</stp>
        <tr r="B754" s="2"/>
      </tp>
      <tp>
        <v>45817.708333333336</v>
        <stp/>
        <stp>StudyData</stp>
        <stp>TYA</stp>
        <stp>BAR</stp>
        <stp/>
        <stp>Time</stp>
        <stp>5</stp>
        <stp>-742</stp>
        <stp>ALL</stp>
        <stp/>
        <stp/>
        <stp>False</stp>
        <stp>T</stp>
        <tr r="B744" s="2"/>
      </tp>
      <tp>
        <v>45819.659722222219</v>
        <stp/>
        <stp>StudyData</stp>
        <stp>TYA</stp>
        <stp>BAR</stp>
        <stp/>
        <stp>Time</stp>
        <stp>5</stp>
        <stp>-192</stp>
        <stp>ALL</stp>
        <stp/>
        <stp/>
        <stp>False</stp>
        <stp>T</stp>
        <tr r="B194" s="2"/>
      </tp>
      <tp>
        <v>45819.736111111109</v>
        <stp/>
        <stp>StudyData</stp>
        <stp>TYA</stp>
        <stp>BAR</stp>
        <stp/>
        <stp>Time</stp>
        <stp>5</stp>
        <stp>-182</stp>
        <stp>ALL</stp>
        <stp/>
        <stp/>
        <stp>False</stp>
        <stp>T</stp>
        <tr r="B184" s="2"/>
      </tp>
      <tp>
        <v>45819.909722222219</v>
        <stp/>
        <stp>StudyData</stp>
        <stp>TYA</stp>
        <stp>BAR</stp>
        <stp/>
        <stp>Time</stp>
        <stp>5</stp>
        <stp>-132</stp>
        <stp>ALL</stp>
        <stp/>
        <stp/>
        <stp>False</stp>
        <stp>T</stp>
        <tr r="B134" s="2"/>
      </tp>
      <tp>
        <v>45819.944444444445</v>
        <stp/>
        <stp>StudyData</stp>
        <stp>TYA</stp>
        <stp>BAR</stp>
        <stp/>
        <stp>Time</stp>
        <stp>5</stp>
        <stp>-122</stp>
        <stp>ALL</stp>
        <stp/>
        <stp/>
        <stp>False</stp>
        <stp>T</stp>
        <tr r="B124" s="2"/>
      </tp>
      <tp>
        <v>45819.979166666664</v>
        <stp/>
        <stp>StudyData</stp>
        <stp>TYA</stp>
        <stp>BAR</stp>
        <stp/>
        <stp>Time</stp>
        <stp>5</stp>
        <stp>-112</stp>
        <stp>ALL</stp>
        <stp/>
        <stp/>
        <stp>False</stp>
        <stp>T</stp>
        <tr r="B114" s="2"/>
      </tp>
      <tp>
        <v>45820.013888888891</v>
        <stp/>
        <stp>StudyData</stp>
        <stp>TYA</stp>
        <stp>BAR</stp>
        <stp/>
        <stp>Time</stp>
        <stp>5</stp>
        <stp>-102</stp>
        <stp>ALL</stp>
        <stp/>
        <stp/>
        <stp>False</stp>
        <stp>T</stp>
        <tr r="B104" s="2"/>
      </tp>
      <tp>
        <v>45819.770833333336</v>
        <stp/>
        <stp>StudyData</stp>
        <stp>TYA</stp>
        <stp>BAR</stp>
        <stp/>
        <stp>Time</stp>
        <stp>5</stp>
        <stp>-172</stp>
        <stp>ALL</stp>
        <stp/>
        <stp/>
        <stp>False</stp>
        <stp>T</stp>
        <tr r="B174" s="2"/>
      </tp>
      <tp>
        <v>45819.805555555555</v>
        <stp/>
        <stp>StudyData</stp>
        <stp>TYA</stp>
        <stp>BAR</stp>
        <stp/>
        <stp>Time</stp>
        <stp>5</stp>
        <stp>-162</stp>
        <stp>ALL</stp>
        <stp/>
        <stp/>
        <stp>False</stp>
        <stp>T</stp>
        <tr r="B164" s="2"/>
      </tp>
      <tp>
        <v>45819.840277777781</v>
        <stp/>
        <stp>StudyData</stp>
        <stp>TYA</stp>
        <stp>BAR</stp>
        <stp/>
        <stp>Time</stp>
        <stp>5</stp>
        <stp>-152</stp>
        <stp>ALL</stp>
        <stp/>
        <stp/>
        <stp>False</stp>
        <stp>T</stp>
        <tr r="B154" s="2"/>
      </tp>
      <tp>
        <v>45819.875</v>
        <stp/>
        <stp>StudyData</stp>
        <stp>TYA</stp>
        <stp>BAR</stp>
        <stp/>
        <stp>Time</stp>
        <stp>5</stp>
        <stp>-142</stp>
        <stp>ALL</stp>
        <stp/>
        <stp/>
        <stp>False</stp>
        <stp>T</stp>
        <tr r="B144" s="2"/>
      </tp>
      <tp>
        <v>45819.3125</v>
        <stp/>
        <stp>StudyData</stp>
        <stp>TYA</stp>
        <stp>BAR</stp>
        <stp/>
        <stp>Time</stp>
        <stp>5</stp>
        <stp>-292</stp>
        <stp>ALL</stp>
        <stp/>
        <stp/>
        <stp>False</stp>
        <stp>T</stp>
        <tr r="B294" s="2"/>
      </tp>
      <tp>
        <v>45819.347222222219</v>
        <stp/>
        <stp>StudyData</stp>
        <stp>TYA</stp>
        <stp>BAR</stp>
        <stp/>
        <stp>Time</stp>
        <stp>5</stp>
        <stp>-282</stp>
        <stp>ALL</stp>
        <stp/>
        <stp/>
        <stp>False</stp>
        <stp>T</stp>
        <tr r="B284" s="2"/>
      </tp>
      <tp>
        <v>45819.520833333336</v>
        <stp/>
        <stp>StudyData</stp>
        <stp>TYA</stp>
        <stp>BAR</stp>
        <stp/>
        <stp>Time</stp>
        <stp>5</stp>
        <stp>-232</stp>
        <stp>ALL</stp>
        <stp/>
        <stp/>
        <stp>False</stp>
        <stp>T</stp>
        <tr r="B234" s="2"/>
      </tp>
      <tp>
        <v>45819.555555555555</v>
        <stp/>
        <stp>StudyData</stp>
        <stp>TYA</stp>
        <stp>BAR</stp>
        <stp/>
        <stp>Time</stp>
        <stp>5</stp>
        <stp>-222</stp>
        <stp>ALL</stp>
        <stp/>
        <stp/>
        <stp>False</stp>
        <stp>T</stp>
        <tr r="B224" s="2"/>
      </tp>
      <tp>
        <v>45819.590277777781</v>
        <stp/>
        <stp>StudyData</stp>
        <stp>TYA</stp>
        <stp>BAR</stp>
        <stp/>
        <stp>Time</stp>
        <stp>5</stp>
        <stp>-212</stp>
        <stp>ALL</stp>
        <stp/>
        <stp/>
        <stp>False</stp>
        <stp>T</stp>
        <tr r="B214" s="2"/>
      </tp>
      <tp>
        <v>45819.625</v>
        <stp/>
        <stp>StudyData</stp>
        <stp>TYA</stp>
        <stp>BAR</stp>
        <stp/>
        <stp>Time</stp>
        <stp>5</stp>
        <stp>-202</stp>
        <stp>ALL</stp>
        <stp/>
        <stp/>
        <stp>False</stp>
        <stp>T</stp>
        <tr r="B204" s="2"/>
      </tp>
      <tp>
        <v>45819.381944444445</v>
        <stp/>
        <stp>StudyData</stp>
        <stp>TYA</stp>
        <stp>BAR</stp>
        <stp/>
        <stp>Time</stp>
        <stp>5</stp>
        <stp>-272</stp>
        <stp>ALL</stp>
        <stp/>
        <stp/>
        <stp>False</stp>
        <stp>T</stp>
        <tr r="B274" s="2"/>
      </tp>
      <tp>
        <v>45819.416666666664</v>
        <stp/>
        <stp>StudyData</stp>
        <stp>TYA</stp>
        <stp>BAR</stp>
        <stp/>
        <stp>Time</stp>
        <stp>5</stp>
        <stp>-262</stp>
        <stp>ALL</stp>
        <stp/>
        <stp/>
        <stp>False</stp>
        <stp>T</stp>
        <tr r="B264" s="2"/>
      </tp>
      <tp>
        <v>45819.451388888891</v>
        <stp/>
        <stp>StudyData</stp>
        <stp>TYA</stp>
        <stp>BAR</stp>
        <stp/>
        <stp>Time</stp>
        <stp>5</stp>
        <stp>-252</stp>
        <stp>ALL</stp>
        <stp/>
        <stp/>
        <stp>False</stp>
        <stp>T</stp>
        <tr r="B254" s="2"/>
      </tp>
      <tp>
        <v>45819.486111111109</v>
        <stp/>
        <stp>StudyData</stp>
        <stp>TYA</stp>
        <stp>BAR</stp>
        <stp/>
        <stp>Time</stp>
        <stp>5</stp>
        <stp>-242</stp>
        <stp>ALL</stp>
        <stp/>
        <stp/>
        <stp>False</stp>
        <stp>T</stp>
        <tr r="B244" s="2"/>
      </tp>
      <tp>
        <v>45818.965277777781</v>
        <stp/>
        <stp>StudyData</stp>
        <stp>TYA</stp>
        <stp>BAR</stp>
        <stp/>
        <stp>Time</stp>
        <stp>5</stp>
        <stp>-392</stp>
        <stp>ALL</stp>
        <stp/>
        <stp/>
        <stp>False</stp>
        <stp>T</stp>
        <tr r="B394" s="2"/>
      </tp>
      <tp>
        <v>45819</v>
        <stp/>
        <stp>StudyData</stp>
        <stp>TYA</stp>
        <stp>BAR</stp>
        <stp/>
        <stp>Time</stp>
        <stp>5</stp>
        <stp>-382</stp>
        <stp>ALL</stp>
        <stp/>
        <stp/>
        <stp>False</stp>
        <stp>T</stp>
        <tr r="B384" s="2"/>
      </tp>
      <tp>
        <v>45819.173611111109</v>
        <stp/>
        <stp>StudyData</stp>
        <stp>TYA</stp>
        <stp>BAR</stp>
        <stp/>
        <stp>Time</stp>
        <stp>5</stp>
        <stp>-332</stp>
        <stp>ALL</stp>
        <stp/>
        <stp/>
        <stp>False</stp>
        <stp>T</stp>
        <tr r="B334" s="2"/>
      </tp>
      <tp>
        <v>45819.208333333336</v>
        <stp/>
        <stp>StudyData</stp>
        <stp>TYA</stp>
        <stp>BAR</stp>
        <stp/>
        <stp>Time</stp>
        <stp>5</stp>
        <stp>-322</stp>
        <stp>ALL</stp>
        <stp/>
        <stp/>
        <stp>False</stp>
        <stp>T</stp>
        <tr r="B324" s="2"/>
      </tp>
      <tp>
        <v>45819.243055555555</v>
        <stp/>
        <stp>StudyData</stp>
        <stp>TYA</stp>
        <stp>BAR</stp>
        <stp/>
        <stp>Time</stp>
        <stp>5</stp>
        <stp>-312</stp>
        <stp>ALL</stp>
        <stp/>
        <stp/>
        <stp>False</stp>
        <stp>T</stp>
        <tr r="B314" s="2"/>
      </tp>
      <tp>
        <v>45819.277777777781</v>
        <stp/>
        <stp>StudyData</stp>
        <stp>TYA</stp>
        <stp>BAR</stp>
        <stp/>
        <stp>Time</stp>
        <stp>5</stp>
        <stp>-302</stp>
        <stp>ALL</stp>
        <stp/>
        <stp/>
        <stp>False</stp>
        <stp>T</stp>
        <tr r="B304" s="2"/>
      </tp>
      <tp>
        <v>45819.034722222219</v>
        <stp/>
        <stp>StudyData</stp>
        <stp>TYA</stp>
        <stp>BAR</stp>
        <stp/>
        <stp>Time</stp>
        <stp>5</stp>
        <stp>-372</stp>
        <stp>ALL</stp>
        <stp/>
        <stp/>
        <stp>False</stp>
        <stp>T</stp>
        <tr r="B374" s="2"/>
      </tp>
      <tp>
        <v>45819.069444444445</v>
        <stp/>
        <stp>StudyData</stp>
        <stp>TYA</stp>
        <stp>BAR</stp>
        <stp/>
        <stp>Time</stp>
        <stp>5</stp>
        <stp>-362</stp>
        <stp>ALL</stp>
        <stp/>
        <stp/>
        <stp>False</stp>
        <stp>T</stp>
        <tr r="B364" s="2"/>
      </tp>
      <tp>
        <v>45819.104166666664</v>
        <stp/>
        <stp>StudyData</stp>
        <stp>TYA</stp>
        <stp>BAR</stp>
        <stp/>
        <stp>Time</stp>
        <stp>5</stp>
        <stp>-352</stp>
        <stp>ALL</stp>
        <stp/>
        <stp/>
        <stp>False</stp>
        <stp>T</stp>
        <tr r="B354" s="2"/>
      </tp>
      <tp>
        <v>45819.138888888891</v>
        <stp/>
        <stp>StudyData</stp>
        <stp>TYA</stp>
        <stp>BAR</stp>
        <stp/>
        <stp>Time</stp>
        <stp>5</stp>
        <stp>-342</stp>
        <stp>ALL</stp>
        <stp/>
        <stp/>
        <stp>False</stp>
        <stp>T</stp>
        <tr r="B344" s="2"/>
      </tp>
      <tp>
        <v>67.160033214493836</v>
        <stp/>
        <stp>StudyData</stp>
        <stp>RSI(EP,InputChoice:=Close,Period:=14)</stp>
        <stp>Bar</stp>
        <stp/>
        <stp>Close</stp>
        <stp>5</stp>
        <stp>-512</stp>
        <stp>all</stp>
        <stp/>
        <stp/>
        <stp>FALSE</stp>
        <stp>T</stp>
        <tr r="H514" s="2"/>
      </tp>
      <tp>
        <v>32.76223679511412</v>
        <stp/>
        <stp>StudyData</stp>
        <stp>RSI(EP,InputChoice:=Close,Period:=14)</stp>
        <stp>Bar</stp>
        <stp/>
        <stp>Close</stp>
        <stp>5</stp>
        <stp>-502</stp>
        <stp>all</stp>
        <stp/>
        <stp/>
        <stp>FALSE</stp>
        <stp>T</stp>
        <tr r="H504" s="2"/>
      </tp>
      <tp>
        <v>35.336763214896621</v>
        <stp/>
        <stp>StudyData</stp>
        <stp>RSI(EP,InputChoice:=Close,Period:=14)</stp>
        <stp>Bar</stp>
        <stp/>
        <stp>Close</stp>
        <stp>5</stp>
        <stp>-532</stp>
        <stp>all</stp>
        <stp/>
        <stp/>
        <stp>FALSE</stp>
        <stp>T</stp>
        <tr r="H534" s="2"/>
      </tp>
      <tp>
        <v>61.939921693900246</v>
        <stp/>
        <stp>StudyData</stp>
        <stp>RSI(EP,InputChoice:=Close,Period:=14)</stp>
        <stp>Bar</stp>
        <stp/>
        <stp>Close</stp>
        <stp>5</stp>
        <stp>-522</stp>
        <stp>all</stp>
        <stp/>
        <stp/>
        <stp>FALSE</stp>
        <stp>T</stp>
        <tr r="H524" s="2"/>
      </tp>
      <tp>
        <v>53.491110759562801</v>
        <stp/>
        <stp>StudyData</stp>
        <stp>RSI(EP,InputChoice:=Close,Period:=14)</stp>
        <stp>Bar</stp>
        <stp/>
        <stp>Close</stp>
        <stp>5</stp>
        <stp>-552</stp>
        <stp>all</stp>
        <stp/>
        <stp/>
        <stp>FALSE</stp>
        <stp>T</stp>
        <tr r="H554" s="2"/>
      </tp>
      <tp>
        <v>69.682883233036449</v>
        <stp/>
        <stp>StudyData</stp>
        <stp>RSI(EP,InputChoice:=Close,Period:=14)</stp>
        <stp>Bar</stp>
        <stp/>
        <stp>Close</stp>
        <stp>5</stp>
        <stp>-542</stp>
        <stp>all</stp>
        <stp/>
        <stp/>
        <stp>FALSE</stp>
        <stp>T</stp>
        <tr r="H544" s="2"/>
      </tp>
      <tp>
        <v>62.861534809837117</v>
        <stp/>
        <stp>StudyData</stp>
        <stp>RSI(EP,InputChoice:=Close,Period:=14)</stp>
        <stp>Bar</stp>
        <stp/>
        <stp>Close</stp>
        <stp>5</stp>
        <stp>-572</stp>
        <stp>all</stp>
        <stp/>
        <stp/>
        <stp>FALSE</stp>
        <stp>T</stp>
        <tr r="H574" s="2"/>
      </tp>
      <tp>
        <v>52.065834592887512</v>
        <stp/>
        <stp>StudyData</stp>
        <stp>RSI(EP,InputChoice:=Close,Period:=14)</stp>
        <stp>Bar</stp>
        <stp/>
        <stp>Close</stp>
        <stp>5</stp>
        <stp>-562</stp>
        <stp>all</stp>
        <stp/>
        <stp/>
        <stp>FALSE</stp>
        <stp>T</stp>
        <tr r="H564" s="2"/>
      </tp>
      <tp>
        <v>57.362225542685351</v>
        <stp/>
        <stp>StudyData</stp>
        <stp>RSI(EP,InputChoice:=Close,Period:=14)</stp>
        <stp>Bar</stp>
        <stp/>
        <stp>Close</stp>
        <stp>5</stp>
        <stp>-592</stp>
        <stp>all</stp>
        <stp/>
        <stp/>
        <stp>FALSE</stp>
        <stp>T</stp>
        <tr r="H594" s="2"/>
      </tp>
      <tp>
        <v>45.961748016653999</v>
        <stp/>
        <stp>StudyData</stp>
        <stp>RSI(EP,InputChoice:=Close,Period:=14)</stp>
        <stp>Bar</stp>
        <stp/>
        <stp>Close</stp>
        <stp>5</stp>
        <stp>-582</stp>
        <stp>all</stp>
        <stp/>
        <stp/>
        <stp>FALSE</stp>
        <stp>T</stp>
        <tr r="H584" s="2"/>
      </tp>
      <tp>
        <v>35.992009074479455</v>
        <stp/>
        <stp>StudyData</stp>
        <stp>RSI(EP,InputChoice:=Close,Period:=14)</stp>
        <stp>Bar</stp>
        <stp/>
        <stp>Close</stp>
        <stp>5</stp>
        <stp>-412</stp>
        <stp>all</stp>
        <stp/>
        <stp/>
        <stp>FALSE</stp>
        <stp>T</stp>
        <tr r="H414" s="2"/>
      </tp>
      <tp>
        <v>45.206672699423109</v>
        <stp/>
        <stp>StudyData</stp>
        <stp>RSI(EP,InputChoice:=Close,Period:=14)</stp>
        <stp>Bar</stp>
        <stp/>
        <stp>Close</stp>
        <stp>5</stp>
        <stp>-402</stp>
        <stp>all</stp>
        <stp/>
        <stp/>
        <stp>FALSE</stp>
        <stp>T</stp>
        <tr r="H404" s="2"/>
      </tp>
      <tp>
        <v>40.130858212410025</v>
        <stp/>
        <stp>StudyData</stp>
        <stp>RSI(EP,InputChoice:=Close,Period:=14)</stp>
        <stp>Bar</stp>
        <stp/>
        <stp>Close</stp>
        <stp>5</stp>
        <stp>-432</stp>
        <stp>all</stp>
        <stp/>
        <stp/>
        <stp>FALSE</stp>
        <stp>T</stp>
        <tr r="H434" s="2"/>
      </tp>
      <tp>
        <v>37.264854853527751</v>
        <stp/>
        <stp>StudyData</stp>
        <stp>RSI(EP,InputChoice:=Close,Period:=14)</stp>
        <stp>Bar</stp>
        <stp/>
        <stp>Close</stp>
        <stp>5</stp>
        <stp>-422</stp>
        <stp>all</stp>
        <stp/>
        <stp/>
        <stp>FALSE</stp>
        <stp>T</stp>
        <tr r="H424" s="2"/>
      </tp>
      <tp>
        <v>54.055822746047973</v>
        <stp/>
        <stp>StudyData</stp>
        <stp>RSI(EP,InputChoice:=Close,Period:=14)</stp>
        <stp>Bar</stp>
        <stp/>
        <stp>Close</stp>
        <stp>5</stp>
        <stp>-452</stp>
        <stp>all</stp>
        <stp/>
        <stp/>
        <stp>FALSE</stp>
        <stp>T</stp>
        <tr r="H454" s="2"/>
      </tp>
      <tp>
        <v>52.572762349067574</v>
        <stp/>
        <stp>StudyData</stp>
        <stp>RSI(EP,InputChoice:=Close,Period:=14)</stp>
        <stp>Bar</stp>
        <stp/>
        <stp>Close</stp>
        <stp>5</stp>
        <stp>-442</stp>
        <stp>all</stp>
        <stp/>
        <stp/>
        <stp>FALSE</stp>
        <stp>T</stp>
        <tr r="H444" s="2"/>
      </tp>
      <tp>
        <v>54.838017799482166</v>
        <stp/>
        <stp>StudyData</stp>
        <stp>RSI(EP,InputChoice:=Close,Period:=14)</stp>
        <stp>Bar</stp>
        <stp/>
        <stp>Close</stp>
        <stp>5</stp>
        <stp>-472</stp>
        <stp>all</stp>
        <stp/>
        <stp/>
        <stp>FALSE</stp>
        <stp>T</stp>
        <tr r="H474" s="2"/>
      </tp>
      <tp>
        <v>55.732047824120379</v>
        <stp/>
        <stp>StudyData</stp>
        <stp>RSI(EP,InputChoice:=Close,Period:=14)</stp>
        <stp>Bar</stp>
        <stp/>
        <stp>Close</stp>
        <stp>5</stp>
        <stp>-462</stp>
        <stp>all</stp>
        <stp/>
        <stp/>
        <stp>FALSE</stp>
        <stp>T</stp>
        <tr r="H464" s="2"/>
      </tp>
      <tp>
        <v>59.470827355952487</v>
        <stp/>
        <stp>StudyData</stp>
        <stp>RSI(EP,InputChoice:=Close,Period:=14)</stp>
        <stp>Bar</stp>
        <stp/>
        <stp>Close</stp>
        <stp>5</stp>
        <stp>-492</stp>
        <stp>all</stp>
        <stp/>
        <stp/>
        <stp>FALSE</stp>
        <stp>T</stp>
        <tr r="H494" s="2"/>
      </tp>
      <tp>
        <v>51.171653007331024</v>
        <stp/>
        <stp>StudyData</stp>
        <stp>RSI(EP,InputChoice:=Close,Period:=14)</stp>
        <stp>Bar</stp>
        <stp/>
        <stp>Close</stp>
        <stp>5</stp>
        <stp>-482</stp>
        <stp>all</stp>
        <stp/>
        <stp/>
        <stp>FALSE</stp>
        <stp>T</stp>
        <tr r="H484" s="2"/>
      </tp>
      <tp>
        <v>58.554601603360403</v>
        <stp/>
        <stp>StudyData</stp>
        <stp>RSI(EP,InputChoice:=Close,Period:=14)</stp>
        <stp>Bar</stp>
        <stp/>
        <stp>Close</stp>
        <stp>5</stp>
        <stp>-712</stp>
        <stp>all</stp>
        <stp/>
        <stp/>
        <stp>FALSE</stp>
        <stp>T</stp>
        <tr r="H714" s="2"/>
      </tp>
      <tp>
        <v>85.458305862059817</v>
        <stp/>
        <stp>StudyData</stp>
        <stp>RSI(EP,InputChoice:=Close,Period:=14)</stp>
        <stp>Bar</stp>
        <stp/>
        <stp>Close</stp>
        <stp>5</stp>
        <stp>-702</stp>
        <stp>all</stp>
        <stp/>
        <stp/>
        <stp>FALSE</stp>
        <stp>T</stp>
        <tr r="H704" s="2"/>
      </tp>
      <tp>
        <v>43.213573571140884</v>
        <stp/>
        <stp>StudyData</stp>
        <stp>RSI(EP,InputChoice:=Close,Period:=14)</stp>
        <stp>Bar</stp>
        <stp/>
        <stp>Close</stp>
        <stp>5</stp>
        <stp>-732</stp>
        <stp>all</stp>
        <stp/>
        <stp/>
        <stp>FALSE</stp>
        <stp>T</stp>
        <tr r="H734" s="2"/>
      </tp>
      <tp>
        <v>48.382619987938256</v>
        <stp/>
        <stp>StudyData</stp>
        <stp>RSI(EP,InputChoice:=Close,Period:=14)</stp>
        <stp>Bar</stp>
        <stp/>
        <stp>Close</stp>
        <stp>5</stp>
        <stp>-722</stp>
        <stp>all</stp>
        <stp/>
        <stp/>
        <stp>FALSE</stp>
        <stp>T</stp>
        <tr r="H724" s="2"/>
      </tp>
      <tp>
        <v>26.452461940170195</v>
        <stp/>
        <stp>StudyData</stp>
        <stp>RSI(EP,InputChoice:=Close,Period:=14)</stp>
        <stp>Bar</stp>
        <stp/>
        <stp>Close</stp>
        <stp>5</stp>
        <stp>-752</stp>
        <stp>all</stp>
        <stp/>
        <stp/>
        <stp>FALSE</stp>
        <stp>T</stp>
        <tr r="H754" s="2"/>
      </tp>
      <tp>
        <v>54.240436552098032</v>
        <stp/>
        <stp>StudyData</stp>
        <stp>RSI(EP,InputChoice:=Close,Period:=14)</stp>
        <stp>Bar</stp>
        <stp/>
        <stp>Close</stp>
        <stp>5</stp>
        <stp>-742</stp>
        <stp>all</stp>
        <stp/>
        <stp/>
        <stp>FALSE</stp>
        <stp>T</stp>
        <tr r="H744" s="2"/>
      </tp>
      <tp>
        <v>58.538391576392591</v>
        <stp/>
        <stp>StudyData</stp>
        <stp>RSI(EP,InputChoice:=Close,Period:=14)</stp>
        <stp>Bar</stp>
        <stp/>
        <stp>Close</stp>
        <stp>5</stp>
        <stp>-772</stp>
        <stp>all</stp>
        <stp/>
        <stp/>
        <stp>FALSE</stp>
        <stp>T</stp>
        <tr r="H774" s="2"/>
      </tp>
      <tp>
        <v>43.086081805228808</v>
        <stp/>
        <stp>StudyData</stp>
        <stp>RSI(EP,InputChoice:=Close,Period:=14)</stp>
        <stp>Bar</stp>
        <stp/>
        <stp>Close</stp>
        <stp>5</stp>
        <stp>-762</stp>
        <stp>all</stp>
        <stp/>
        <stp/>
        <stp>FALSE</stp>
        <stp>T</stp>
        <tr r="H764" s="2"/>
      </tp>
      <tp>
        <v>70.935217238982943</v>
        <stp/>
        <stp>StudyData</stp>
        <stp>RSI(EP,InputChoice:=Close,Period:=14)</stp>
        <stp>Bar</stp>
        <stp/>
        <stp>Close</stp>
        <stp>5</stp>
        <stp>-792</stp>
        <stp>all</stp>
        <stp/>
        <stp/>
        <stp>FALSE</stp>
        <stp>T</stp>
        <tr r="H794" s="2"/>
      </tp>
      <tp>
        <v>63.61549216343105</v>
        <stp/>
        <stp>StudyData</stp>
        <stp>RSI(EP,InputChoice:=Close,Period:=14)</stp>
        <stp>Bar</stp>
        <stp/>
        <stp>Close</stp>
        <stp>5</stp>
        <stp>-782</stp>
        <stp>all</stp>
        <stp/>
        <stp/>
        <stp>FALSE</stp>
        <stp>T</stp>
        <tr r="H784" s="2"/>
      </tp>
      <tp>
        <v>49.312873493151535</v>
        <stp/>
        <stp>StudyData</stp>
        <stp>RSI(EP,InputChoice:=Close,Period:=14)</stp>
        <stp>Bar</stp>
        <stp/>
        <stp>Close</stp>
        <stp>5</stp>
        <stp>-612</stp>
        <stp>all</stp>
        <stp/>
        <stp/>
        <stp>FALSE</stp>
        <stp>T</stp>
        <tr r="H614" s="2"/>
      </tp>
      <tp>
        <v>57.56359729784063</v>
        <stp/>
        <stp>StudyData</stp>
        <stp>RSI(EP,InputChoice:=Close,Period:=14)</stp>
        <stp>Bar</stp>
        <stp/>
        <stp>Close</stp>
        <stp>5</stp>
        <stp>-602</stp>
        <stp>all</stp>
        <stp/>
        <stp/>
        <stp>FALSE</stp>
        <stp>T</stp>
        <tr r="H604" s="2"/>
      </tp>
      <tp>
        <v>36.012359451810703</v>
        <stp/>
        <stp>StudyData</stp>
        <stp>RSI(EP,InputChoice:=Close,Period:=14)</stp>
        <stp>Bar</stp>
        <stp/>
        <stp>Close</stp>
        <stp>5</stp>
        <stp>-632</stp>
        <stp>all</stp>
        <stp/>
        <stp/>
        <stp>FALSE</stp>
        <stp>T</stp>
        <tr r="H634" s="2"/>
      </tp>
      <tp>
        <v>44.318986363321379</v>
        <stp/>
        <stp>StudyData</stp>
        <stp>RSI(EP,InputChoice:=Close,Period:=14)</stp>
        <stp>Bar</stp>
        <stp/>
        <stp>Close</stp>
        <stp>5</stp>
        <stp>-622</stp>
        <stp>all</stp>
        <stp/>
        <stp/>
        <stp>FALSE</stp>
        <stp>T</stp>
        <tr r="H624" s="2"/>
      </tp>
      <tp>
        <v>10.967177284579037</v>
        <stp/>
        <stp>StudyData</stp>
        <stp>RSI(EP,InputChoice:=Close,Period:=14)</stp>
        <stp>Bar</stp>
        <stp/>
        <stp>Close</stp>
        <stp>5</stp>
        <stp>-652</stp>
        <stp>all</stp>
        <stp/>
        <stp/>
        <stp>FALSE</stp>
        <stp>T</stp>
        <tr r="H654" s="2"/>
      </tp>
      <tp>
        <v>41.59607945763829</v>
        <stp/>
        <stp>StudyData</stp>
        <stp>RSI(EP,InputChoice:=Close,Period:=14)</stp>
        <stp>Bar</stp>
        <stp/>
        <stp>Close</stp>
        <stp>5</stp>
        <stp>-642</stp>
        <stp>all</stp>
        <stp/>
        <stp/>
        <stp>FALSE</stp>
        <stp>T</stp>
        <tr r="H644" s="2"/>
      </tp>
      <tp>
        <v>57.130407552746043</v>
        <stp/>
        <stp>StudyData</stp>
        <stp>RSI(EP,InputChoice:=Close,Period:=14)</stp>
        <stp>Bar</stp>
        <stp/>
        <stp>Close</stp>
        <stp>5</stp>
        <stp>-672</stp>
        <stp>all</stp>
        <stp/>
        <stp/>
        <stp>FALSE</stp>
        <stp>T</stp>
        <tr r="H674" s="2"/>
      </tp>
      <tp>
        <v>41.421272302089385</v>
        <stp/>
        <stp>StudyData</stp>
        <stp>RSI(EP,InputChoice:=Close,Period:=14)</stp>
        <stp>Bar</stp>
        <stp/>
        <stp>Close</stp>
        <stp>5</stp>
        <stp>-662</stp>
        <stp>all</stp>
        <stp/>
        <stp/>
        <stp>FALSE</stp>
        <stp>T</stp>
        <tr r="H664" s="2"/>
      </tp>
      <tp>
        <v>70.979247547912053</v>
        <stp/>
        <stp>StudyData</stp>
        <stp>RSI(EP,InputChoice:=Close,Period:=14)</stp>
        <stp>Bar</stp>
        <stp/>
        <stp>Close</stp>
        <stp>5</stp>
        <stp>-692</stp>
        <stp>all</stp>
        <stp/>
        <stp/>
        <stp>FALSE</stp>
        <stp>T</stp>
        <tr r="H694" s="2"/>
      </tp>
      <tp>
        <v>64.271569894638247</v>
        <stp/>
        <stp>StudyData</stp>
        <stp>RSI(EP,InputChoice:=Close,Period:=14)</stp>
        <stp>Bar</stp>
        <stp/>
        <stp>Close</stp>
        <stp>5</stp>
        <stp>-682</stp>
        <stp>all</stp>
        <stp/>
        <stp/>
        <stp>FALSE</stp>
        <stp>T</stp>
        <tr r="H684" s="2"/>
      </tp>
      <tp>
        <v>52.503498919854238</v>
        <stp/>
        <stp>StudyData</stp>
        <stp>RSI(EP,InputChoice:=Close,Period:=14)</stp>
        <stp>Bar</stp>
        <stp/>
        <stp>Close</stp>
        <stp>5</stp>
        <stp>-112</stp>
        <stp>all</stp>
        <stp/>
        <stp/>
        <stp>FALSE</stp>
        <stp>T</stp>
        <tr r="H114" s="2"/>
      </tp>
      <tp>
        <v>60.824841927487576</v>
        <stp/>
        <stp>StudyData</stp>
        <stp>RSI(EP,InputChoice:=Close,Period:=14)</stp>
        <stp>Bar</stp>
        <stp/>
        <stp>Close</stp>
        <stp>5</stp>
        <stp>-102</stp>
        <stp>all</stp>
        <stp/>
        <stp/>
        <stp>FALSE</stp>
        <stp>T</stp>
        <tr r="H104" s="2"/>
      </tp>
      <tp>
        <v>41.703846604275185</v>
        <stp/>
        <stp>StudyData</stp>
        <stp>RSI(EP,InputChoice:=Close,Period:=14)</stp>
        <stp>Bar</stp>
        <stp/>
        <stp>Close</stp>
        <stp>5</stp>
        <stp>-132</stp>
        <stp>all</stp>
        <stp/>
        <stp/>
        <stp>FALSE</stp>
        <stp>T</stp>
        <tr r="H134" s="2"/>
      </tp>
      <tp>
        <v>61.373666368094895</v>
        <stp/>
        <stp>StudyData</stp>
        <stp>RSI(EP,InputChoice:=Close,Period:=14)</stp>
        <stp>Bar</stp>
        <stp/>
        <stp>Close</stp>
        <stp>5</stp>
        <stp>-122</stp>
        <stp>all</stp>
        <stp/>
        <stp/>
        <stp>FALSE</stp>
        <stp>T</stp>
        <tr r="H124" s="2"/>
      </tp>
      <tp>
        <v>39.018914801597667</v>
        <stp/>
        <stp>StudyData</stp>
        <stp>RSI(EP,InputChoice:=Close,Period:=14)</stp>
        <stp>Bar</stp>
        <stp/>
        <stp>Close</stp>
        <stp>5</stp>
        <stp>-152</stp>
        <stp>all</stp>
        <stp/>
        <stp/>
        <stp>FALSE</stp>
        <stp>T</stp>
        <tr r="H154" s="2"/>
      </tp>
      <tp>
        <v>43.079919049398185</v>
        <stp/>
        <stp>StudyData</stp>
        <stp>RSI(EP,InputChoice:=Close,Period:=14)</stp>
        <stp>Bar</stp>
        <stp/>
        <stp>Close</stp>
        <stp>5</stp>
        <stp>-142</stp>
        <stp>all</stp>
        <stp/>
        <stp/>
        <stp>FALSE</stp>
        <stp>T</stp>
        <tr r="H144" s="2"/>
      </tp>
      <tp>
        <v>43.658355137303289</v>
        <stp/>
        <stp>StudyData</stp>
        <stp>RSI(EP,InputChoice:=Close,Period:=14)</stp>
        <stp>Bar</stp>
        <stp/>
        <stp>Close</stp>
        <stp>5</stp>
        <stp>-172</stp>
        <stp>all</stp>
        <stp/>
        <stp/>
        <stp>FALSE</stp>
        <stp>T</stp>
        <tr r="H174" s="2"/>
      </tp>
      <tp>
        <v>38.435491947373968</v>
        <stp/>
        <stp>StudyData</stp>
        <stp>RSI(EP,InputChoice:=Close,Period:=14)</stp>
        <stp>Bar</stp>
        <stp/>
        <stp>Close</stp>
        <stp>5</stp>
        <stp>-162</stp>
        <stp>all</stp>
        <stp/>
        <stp/>
        <stp>FALSE</stp>
        <stp>T</stp>
        <tr r="H164" s="2"/>
      </tp>
      <tp>
        <v>49.600038316858914</v>
        <stp/>
        <stp>StudyData</stp>
        <stp>RSI(EP,InputChoice:=Close,Period:=14)</stp>
        <stp>Bar</stp>
        <stp/>
        <stp>Close</stp>
        <stp>5</stp>
        <stp>-192</stp>
        <stp>all</stp>
        <stp/>
        <stp/>
        <stp>FALSE</stp>
        <stp>T</stp>
        <tr r="H194" s="2"/>
      </tp>
      <tp>
        <v>50.248255786418071</v>
        <stp/>
        <stp>StudyData</stp>
        <stp>RSI(EP,InputChoice:=Close,Period:=14)</stp>
        <stp>Bar</stp>
        <stp/>
        <stp>Close</stp>
        <stp>5</stp>
        <stp>-182</stp>
        <stp>all</stp>
        <stp/>
        <stp/>
        <stp>FALSE</stp>
        <stp>T</stp>
        <tr r="H184" s="2"/>
      </tp>
      <tp>
        <v>55.694395578033223</v>
        <stp/>
        <stp>StudyData</stp>
        <stp>RSI(EP,InputChoice:=Close,Period:=14)</stp>
        <stp>Bar</stp>
        <stp/>
        <stp>Close</stp>
        <stp>5</stp>
        <stp>-312</stp>
        <stp>all</stp>
        <stp/>
        <stp/>
        <stp>FALSE</stp>
        <stp>T</stp>
        <tr r="H314" s="2"/>
      </tp>
      <tp>
        <v>51.932704632954945</v>
        <stp/>
        <stp>StudyData</stp>
        <stp>RSI(EP,InputChoice:=Close,Period:=14)</stp>
        <stp>Bar</stp>
        <stp/>
        <stp>Close</stp>
        <stp>5</stp>
        <stp>-302</stp>
        <stp>all</stp>
        <stp/>
        <stp/>
        <stp>FALSE</stp>
        <stp>T</stp>
        <tr r="H304" s="2"/>
      </tp>
      <tp>
        <v>54.442455330475667</v>
        <stp/>
        <stp>StudyData</stp>
        <stp>RSI(EP,InputChoice:=Close,Period:=14)</stp>
        <stp>Bar</stp>
        <stp/>
        <stp>Close</stp>
        <stp>5</stp>
        <stp>-332</stp>
        <stp>all</stp>
        <stp/>
        <stp/>
        <stp>FALSE</stp>
        <stp>T</stp>
        <tr r="H334" s="2"/>
      </tp>
      <tp>
        <v>49.035779881188148</v>
        <stp/>
        <stp>StudyData</stp>
        <stp>RSI(EP,InputChoice:=Close,Period:=14)</stp>
        <stp>Bar</stp>
        <stp/>
        <stp>Close</stp>
        <stp>5</stp>
        <stp>-322</stp>
        <stp>all</stp>
        <stp/>
        <stp/>
        <stp>FALSE</stp>
        <stp>T</stp>
        <tr r="H324" s="2"/>
      </tp>
      <tp>
        <v>45.073158819819099</v>
        <stp/>
        <stp>StudyData</stp>
        <stp>RSI(EP,InputChoice:=Close,Period:=14)</stp>
        <stp>Bar</stp>
        <stp/>
        <stp>Close</stp>
        <stp>5</stp>
        <stp>-352</stp>
        <stp>all</stp>
        <stp/>
        <stp/>
        <stp>FALSE</stp>
        <stp>T</stp>
        <tr r="H354" s="2"/>
      </tp>
      <tp>
        <v>61.215153989596203</v>
        <stp/>
        <stp>StudyData</stp>
        <stp>RSI(EP,InputChoice:=Close,Period:=14)</stp>
        <stp>Bar</stp>
        <stp/>
        <stp>Close</stp>
        <stp>5</stp>
        <stp>-342</stp>
        <stp>all</stp>
        <stp/>
        <stp/>
        <stp>FALSE</stp>
        <stp>T</stp>
        <tr r="H344" s="2"/>
      </tp>
      <tp>
        <v>53.929100387027837</v>
        <stp/>
        <stp>StudyData</stp>
        <stp>RSI(EP,InputChoice:=Close,Period:=14)</stp>
        <stp>Bar</stp>
        <stp/>
        <stp>Close</stp>
        <stp>5</stp>
        <stp>-372</stp>
        <stp>all</stp>
        <stp/>
        <stp/>
        <stp>FALSE</stp>
        <stp>T</stp>
        <tr r="H374" s="2"/>
      </tp>
      <tp>
        <v>49.216087468492404</v>
        <stp/>
        <stp>StudyData</stp>
        <stp>RSI(EP,InputChoice:=Close,Period:=14)</stp>
        <stp>Bar</stp>
        <stp/>
        <stp>Close</stp>
        <stp>5</stp>
        <stp>-362</stp>
        <stp>all</stp>
        <stp/>
        <stp/>
        <stp>FALSE</stp>
        <stp>T</stp>
        <tr r="H364" s="2"/>
      </tp>
      <tp>
        <v>50.107381554253685</v>
        <stp/>
        <stp>StudyData</stp>
        <stp>RSI(EP,InputChoice:=Close,Period:=14)</stp>
        <stp>Bar</stp>
        <stp/>
        <stp>Close</stp>
        <stp>5</stp>
        <stp>-392</stp>
        <stp>all</stp>
        <stp/>
        <stp/>
        <stp>FALSE</stp>
        <stp>T</stp>
        <tr r="H394" s="2"/>
      </tp>
      <tp>
        <v>38.319851681432262</v>
        <stp/>
        <stp>StudyData</stp>
        <stp>RSI(EP,InputChoice:=Close,Period:=14)</stp>
        <stp>Bar</stp>
        <stp/>
        <stp>Close</stp>
        <stp>5</stp>
        <stp>-382</stp>
        <stp>all</stp>
        <stp/>
        <stp/>
        <stp>FALSE</stp>
        <stp>T</stp>
        <tr r="H384" s="2"/>
      </tp>
      <tp>
        <v>39.642603362012316</v>
        <stp/>
        <stp>StudyData</stp>
        <stp>RSI(EP,InputChoice:=Close,Period:=14)</stp>
        <stp>Bar</stp>
        <stp/>
        <stp>Close</stp>
        <stp>5</stp>
        <stp>-212</stp>
        <stp>all</stp>
        <stp/>
        <stp/>
        <stp>FALSE</stp>
        <stp>T</stp>
        <tr r="H214" s="2"/>
      </tp>
      <tp>
        <v>51.180008913524389</v>
        <stp/>
        <stp>StudyData</stp>
        <stp>RSI(EP,InputChoice:=Close,Period:=14)</stp>
        <stp>Bar</stp>
        <stp/>
        <stp>Close</stp>
        <stp>5</stp>
        <stp>-202</stp>
        <stp>all</stp>
        <stp/>
        <stp/>
        <stp>FALSE</stp>
        <stp>T</stp>
        <tr r="H204" s="2"/>
      </tp>
      <tp>
        <v>53.193298980677262</v>
        <stp/>
        <stp>StudyData</stp>
        <stp>RSI(EP,InputChoice:=Close,Period:=14)</stp>
        <stp>Bar</stp>
        <stp/>
        <stp>Close</stp>
        <stp>5</stp>
        <stp>-232</stp>
        <stp>all</stp>
        <stp/>
        <stp/>
        <stp>FALSE</stp>
        <stp>T</stp>
        <tr r="H234" s="2"/>
      </tp>
      <tp>
        <v>33.50196023808509</v>
        <stp/>
        <stp>StudyData</stp>
        <stp>RSI(EP,InputChoice:=Close,Period:=14)</stp>
        <stp>Bar</stp>
        <stp/>
        <stp>Close</stp>
        <stp>5</stp>
        <stp>-222</stp>
        <stp>all</stp>
        <stp/>
        <stp/>
        <stp>FALSE</stp>
        <stp>T</stp>
        <tr r="H224" s="2"/>
      </tp>
      <tp>
        <v>50.428648841637539</v>
        <stp/>
        <stp>StudyData</stp>
        <stp>RSI(EP,InputChoice:=Close,Period:=14)</stp>
        <stp>Bar</stp>
        <stp/>
        <stp>Close</stp>
        <stp>5</stp>
        <stp>-252</stp>
        <stp>all</stp>
        <stp/>
        <stp/>
        <stp>FALSE</stp>
        <stp>T</stp>
        <tr r="H254" s="2"/>
      </tp>
      <tp>
        <v>44.182957064299885</v>
        <stp/>
        <stp>StudyData</stp>
        <stp>RSI(EP,InputChoice:=Close,Period:=14)</stp>
        <stp>Bar</stp>
        <stp/>
        <stp>Close</stp>
        <stp>5</stp>
        <stp>-242</stp>
        <stp>all</stp>
        <stp/>
        <stp/>
        <stp>FALSE</stp>
        <stp>T</stp>
        <tr r="H244" s="2"/>
      </tp>
      <tp>
        <v>57.320591498878052</v>
        <stp/>
        <stp>StudyData</stp>
        <stp>RSI(EP,InputChoice:=Close,Period:=14)</stp>
        <stp>Bar</stp>
        <stp/>
        <stp>Close</stp>
        <stp>5</stp>
        <stp>-272</stp>
        <stp>all</stp>
        <stp/>
        <stp/>
        <stp>FALSE</stp>
        <stp>T</stp>
        <tr r="H274" s="2"/>
      </tp>
      <tp>
        <v>63.388094569726043</v>
        <stp/>
        <stp>StudyData</stp>
        <stp>RSI(EP,InputChoice:=Close,Period:=14)</stp>
        <stp>Bar</stp>
        <stp/>
        <stp>Close</stp>
        <stp>5</stp>
        <stp>-262</stp>
        <stp>all</stp>
        <stp/>
        <stp/>
        <stp>FALSE</stp>
        <stp>T</stp>
        <tr r="H264" s="2"/>
      </tp>
      <tp>
        <v>78.791641273214267</v>
        <stp/>
        <stp>StudyData</stp>
        <stp>RSI(EP,InputChoice:=Close,Period:=14)</stp>
        <stp>Bar</stp>
        <stp/>
        <stp>Close</stp>
        <stp>5</stp>
        <stp>-292</stp>
        <stp>all</stp>
        <stp/>
        <stp/>
        <stp>FALSE</stp>
        <stp>T</stp>
        <tr r="H294" s="2"/>
      </tp>
      <tp>
        <v>56.294240007291037</v>
        <stp/>
        <stp>StudyData</stp>
        <stp>RSI(EP,InputChoice:=Close,Period:=14)</stp>
        <stp>Bar</stp>
        <stp/>
        <stp>Close</stp>
        <stp>5</stp>
        <stp>-282</stp>
        <stp>all</stp>
        <stp/>
        <stp/>
        <stp>FALSE</stp>
        <stp>T</stp>
        <tr r="H284" s="2"/>
      </tp>
      <tp>
        <v>78.173286597616041</v>
        <stp/>
        <stp>StudyData</stp>
        <stp>RSI(EP,InputChoice:=Close,Period:=14)</stp>
        <stp>Bar</stp>
        <stp/>
        <stp>Close</stp>
        <stp>5</stp>
        <stp>-912</stp>
        <stp>all</stp>
        <stp/>
        <stp/>
        <stp>FALSE</stp>
        <stp>T</stp>
        <tr r="H914" s="2"/>
      </tp>
      <tp>
        <v>71.390653756419795</v>
        <stp/>
        <stp>StudyData</stp>
        <stp>RSI(EP,InputChoice:=Close,Period:=14)</stp>
        <stp>Bar</stp>
        <stp/>
        <stp>Close</stp>
        <stp>5</stp>
        <stp>-902</stp>
        <stp>all</stp>
        <stp/>
        <stp/>
        <stp>FALSE</stp>
        <stp>T</stp>
        <tr r="H904" s="2"/>
      </tp>
      <tp>
        <v>51.841202575822351</v>
        <stp/>
        <stp>StudyData</stp>
        <stp>RSI(EP,InputChoice:=Close,Period:=14)</stp>
        <stp>Bar</stp>
        <stp/>
        <stp>Close</stp>
        <stp>5</stp>
        <stp>-932</stp>
        <stp>all</stp>
        <stp/>
        <stp/>
        <stp>FALSE</stp>
        <stp>T</stp>
        <tr r="H934" s="2"/>
      </tp>
      <tp>
        <v>58.150094375181347</v>
        <stp/>
        <stp>StudyData</stp>
        <stp>RSI(EP,InputChoice:=Close,Period:=14)</stp>
        <stp>Bar</stp>
        <stp/>
        <stp>Close</stp>
        <stp>5</stp>
        <stp>-922</stp>
        <stp>all</stp>
        <stp/>
        <stp/>
        <stp>FALSE</stp>
        <stp>T</stp>
        <tr r="H924" s="2"/>
      </tp>
      <tp>
        <v>37.490934932939375</v>
        <stp/>
        <stp>StudyData</stp>
        <stp>RSI(EP,InputChoice:=Close,Period:=14)</stp>
        <stp>Bar</stp>
        <stp/>
        <stp>Close</stp>
        <stp>5</stp>
        <stp>-952</stp>
        <stp>all</stp>
        <stp/>
        <stp/>
        <stp>FALSE</stp>
        <stp>T</stp>
        <tr r="H954" s="2"/>
      </tp>
      <tp>
        <v>50.794286139715915</v>
        <stp/>
        <stp>StudyData</stp>
        <stp>RSI(EP,InputChoice:=Close,Period:=14)</stp>
        <stp>Bar</stp>
        <stp/>
        <stp>Close</stp>
        <stp>5</stp>
        <stp>-942</stp>
        <stp>all</stp>
        <stp/>
        <stp/>
        <stp>FALSE</stp>
        <stp>T</stp>
        <tr r="H944" s="2"/>
      </tp>
      <tp>
        <v>43.565390864602591</v>
        <stp/>
        <stp>StudyData</stp>
        <stp>RSI(EP,InputChoice:=Close,Period:=14)</stp>
        <stp>Bar</stp>
        <stp/>
        <stp>Close</stp>
        <stp>5</stp>
        <stp>-972</stp>
        <stp>all</stp>
        <stp/>
        <stp/>
        <stp>FALSE</stp>
        <stp>T</stp>
        <tr r="H974" s="2"/>
      </tp>
      <tp>
        <v>41.844969831632106</v>
        <stp/>
        <stp>StudyData</stp>
        <stp>RSI(EP,InputChoice:=Close,Period:=14)</stp>
        <stp>Bar</stp>
        <stp/>
        <stp>Close</stp>
        <stp>5</stp>
        <stp>-962</stp>
        <stp>all</stp>
        <stp/>
        <stp/>
        <stp>FALSE</stp>
        <stp>T</stp>
        <tr r="H964" s="2"/>
      </tp>
      <tp>
        <v>59.038688961171061</v>
        <stp/>
        <stp>StudyData</stp>
        <stp>RSI(EP,InputChoice:=Close,Period:=14)</stp>
        <stp>Bar</stp>
        <stp/>
        <stp>Close</stp>
        <stp>5</stp>
        <stp>-992</stp>
        <stp>all</stp>
        <stp/>
        <stp/>
        <stp>FALSE</stp>
        <stp>T</stp>
        <tr r="H994" s="2"/>
      </tp>
      <tp>
        <v>39.257868758182816</v>
        <stp/>
        <stp>StudyData</stp>
        <stp>RSI(EP,InputChoice:=Close,Period:=14)</stp>
        <stp>Bar</stp>
        <stp/>
        <stp>Close</stp>
        <stp>5</stp>
        <stp>-982</stp>
        <stp>all</stp>
        <stp/>
        <stp/>
        <stp>FALSE</stp>
        <stp>T</stp>
        <tr r="H984" s="2"/>
      </tp>
      <tp>
        <v>49.473443462475963</v>
        <stp/>
        <stp>StudyData</stp>
        <stp>RSI(EP,InputChoice:=Close,Period:=14)</stp>
        <stp>Bar</stp>
        <stp/>
        <stp>Close</stp>
        <stp>5</stp>
        <stp>-812</stp>
        <stp>all</stp>
        <stp/>
        <stp/>
        <stp>FALSE</stp>
        <stp>T</stp>
        <tr r="H814" s="2"/>
      </tp>
      <tp>
        <v>55.90894275613617</v>
        <stp/>
        <stp>StudyData</stp>
        <stp>RSI(EP,InputChoice:=Close,Period:=14)</stp>
        <stp>Bar</stp>
        <stp/>
        <stp>Close</stp>
        <stp>5</stp>
        <stp>-802</stp>
        <stp>all</stp>
        <stp/>
        <stp/>
        <stp>FALSE</stp>
        <stp>T</stp>
        <tr r="H804" s="2"/>
      </tp>
      <tp>
        <v>29.214848821031282</v>
        <stp/>
        <stp>StudyData</stp>
        <stp>RSI(EP,InputChoice:=Close,Period:=14)</stp>
        <stp>Bar</stp>
        <stp/>
        <stp>Close</stp>
        <stp>5</stp>
        <stp>-832</stp>
        <stp>all</stp>
        <stp/>
        <stp/>
        <stp>FALSE</stp>
        <stp>T</stp>
        <tr r="H834" s="2"/>
      </tp>
      <tp>
        <v>54.628429503424158</v>
        <stp/>
        <stp>StudyData</stp>
        <stp>RSI(EP,InputChoice:=Close,Period:=14)</stp>
        <stp>Bar</stp>
        <stp/>
        <stp>Close</stp>
        <stp>5</stp>
        <stp>-822</stp>
        <stp>all</stp>
        <stp/>
        <stp/>
        <stp>FALSE</stp>
        <stp>T</stp>
        <tr r="H824" s="2"/>
      </tp>
      <tp>
        <v>60.077636694322855</v>
        <stp/>
        <stp>StudyData</stp>
        <stp>RSI(EP,InputChoice:=Close,Period:=14)</stp>
        <stp>Bar</stp>
        <stp/>
        <stp>Close</stp>
        <stp>5</stp>
        <stp>-852</stp>
        <stp>all</stp>
        <stp/>
        <stp/>
        <stp>FALSE</stp>
        <stp>T</stp>
        <tr r="H854" s="2"/>
      </tp>
      <tp>
        <v>60.476028707660525</v>
        <stp/>
        <stp>StudyData</stp>
        <stp>RSI(EP,InputChoice:=Close,Period:=14)</stp>
        <stp>Bar</stp>
        <stp/>
        <stp>Close</stp>
        <stp>5</stp>
        <stp>-842</stp>
        <stp>all</stp>
        <stp/>
        <stp/>
        <stp>FALSE</stp>
        <stp>T</stp>
        <tr r="H844" s="2"/>
      </tp>
      <tp>
        <v>53.372544455157417</v>
        <stp/>
        <stp>StudyData</stp>
        <stp>RSI(EP,InputChoice:=Close,Period:=14)</stp>
        <stp>Bar</stp>
        <stp/>
        <stp>Close</stp>
        <stp>5</stp>
        <stp>-872</stp>
        <stp>all</stp>
        <stp/>
        <stp/>
        <stp>FALSE</stp>
        <stp>T</stp>
        <tr r="H874" s="2"/>
      </tp>
      <tp>
        <v>55.02833004634126</v>
        <stp/>
        <stp>StudyData</stp>
        <stp>RSI(EP,InputChoice:=Close,Period:=14)</stp>
        <stp>Bar</stp>
        <stp/>
        <stp>Close</stp>
        <stp>5</stp>
        <stp>-862</stp>
        <stp>all</stp>
        <stp/>
        <stp/>
        <stp>FALSE</stp>
        <stp>T</stp>
        <tr r="H864" s="2"/>
      </tp>
      <tp>
        <v>49.408644303905334</v>
        <stp/>
        <stp>StudyData</stp>
        <stp>RSI(EP,InputChoice:=Close,Period:=14)</stp>
        <stp>Bar</stp>
        <stp/>
        <stp>Close</stp>
        <stp>5</stp>
        <stp>-892</stp>
        <stp>all</stp>
        <stp/>
        <stp/>
        <stp>FALSE</stp>
        <stp>T</stp>
        <tr r="H894" s="2"/>
      </tp>
      <tp>
        <v>57.317270842621376</v>
        <stp/>
        <stp>StudyData</stp>
        <stp>RSI(EP,InputChoice:=Close,Period:=14)</stp>
        <stp>Bar</stp>
        <stp/>
        <stp>Close</stp>
        <stp>5</stp>
        <stp>-882</stp>
        <stp>all</stp>
        <stp/>
        <stp/>
        <stp>FALSE</stp>
        <stp>T</stp>
        <tr r="H884" s="2"/>
      </tp>
      <tp>
        <v>6020.5</v>
        <stp/>
        <stp>StudyData</stp>
        <stp>EP</stp>
        <stp>BAR</stp>
        <stp/>
        <stp>High</stp>
        <stp>5</stp>
        <stp>-81</stp>
        <stp>All</stp>
        <stp/>
        <stp/>
        <stp>FALSE</stp>
        <stp>T</stp>
        <tr r="D83" s="2"/>
      </tp>
      <tp>
        <v>6015</v>
        <stp/>
        <stp>StudyData</stp>
        <stp>EP</stp>
        <stp>BAR</stp>
        <stp/>
        <stp>High</stp>
        <stp>5</stp>
        <stp>-91</stp>
        <stp>All</stp>
        <stp/>
        <stp/>
        <stp>FALSE</stp>
        <stp>T</stp>
        <tr r="D93" s="2"/>
      </tp>
      <tp>
        <v>5995.25</v>
        <stp/>
        <stp>StudyData</stp>
        <stp>EP</stp>
        <stp>BAR</stp>
        <stp/>
        <stp>High</stp>
        <stp>5</stp>
        <stp>-21</stp>
        <stp>All</stp>
        <stp/>
        <stp/>
        <stp>FALSE</stp>
        <stp>T</stp>
        <tr r="D23" s="2"/>
      </tp>
      <tp>
        <v>5998.5</v>
        <stp/>
        <stp>StudyData</stp>
        <stp>EP</stp>
        <stp>BAR</stp>
        <stp/>
        <stp>High</stp>
        <stp>5</stp>
        <stp>-31</stp>
        <stp>All</stp>
        <stp/>
        <stp/>
        <stp>FALSE</stp>
        <stp>T</stp>
        <tr r="D33" s="2"/>
      </tp>
      <tp>
        <v>6015</v>
        <stp/>
        <stp>StudyData</stp>
        <stp>EP</stp>
        <stp>BAR</stp>
        <stp/>
        <stp>High</stp>
        <stp>5</stp>
        <stp>-11</stp>
        <stp>All</stp>
        <stp/>
        <stp/>
        <stp>FALSE</stp>
        <stp>T</stp>
        <tr r="D13" s="2"/>
      </tp>
      <tp>
        <v>6002.75</v>
        <stp/>
        <stp>StudyData</stp>
        <stp>EP</stp>
        <stp>BAR</stp>
        <stp/>
        <stp>High</stp>
        <stp>5</stp>
        <stp>-61</stp>
        <stp>All</stp>
        <stp/>
        <stp/>
        <stp>FALSE</stp>
        <stp>T</stp>
        <tr r="D63" s="2"/>
      </tp>
      <tp>
        <v>6001</v>
        <stp/>
        <stp>StudyData</stp>
        <stp>EP</stp>
        <stp>BAR</stp>
        <stp/>
        <stp>High</stp>
        <stp>5</stp>
        <stp>-71</stp>
        <stp>All</stp>
        <stp/>
        <stp/>
        <stp>FALSE</stp>
        <stp>T</stp>
        <tr r="D73" s="2"/>
      </tp>
      <tp>
        <v>5998.5</v>
        <stp/>
        <stp>StudyData</stp>
        <stp>EP</stp>
        <stp>BAR</stp>
        <stp/>
        <stp>High</stp>
        <stp>5</stp>
        <stp>-41</stp>
        <stp>All</stp>
        <stp/>
        <stp/>
        <stp>FALSE</stp>
        <stp>T</stp>
        <tr r="D43" s="2"/>
      </tp>
      <tp>
        <v>6011.5</v>
        <stp/>
        <stp>StudyData</stp>
        <stp>EP</stp>
        <stp>BAR</stp>
        <stp/>
        <stp>High</stp>
        <stp>5</stp>
        <stp>-51</stp>
        <stp>All</stp>
        <stp/>
        <stp/>
        <stp>FALSE</stp>
        <stp>T</stp>
        <tr r="D53" s="2"/>
      </tp>
      <tp>
        <v>6020.5</v>
        <stp/>
        <stp>StudyData</stp>
        <stp>EP</stp>
        <stp>BAR</stp>
        <stp/>
        <stp>High</stp>
        <stp>5</stp>
        <stp>-80</stp>
        <stp>All</stp>
        <stp/>
        <stp/>
        <stp>FALSE</stp>
        <stp>T</stp>
        <tr r="D82" s="2"/>
      </tp>
      <tp>
        <v>6014.25</v>
        <stp/>
        <stp>StudyData</stp>
        <stp>EP</stp>
        <stp>BAR</stp>
        <stp/>
        <stp>High</stp>
        <stp>5</stp>
        <stp>-90</stp>
        <stp>All</stp>
        <stp/>
        <stp/>
        <stp>FALSE</stp>
        <stp>T</stp>
        <tr r="D92" s="2"/>
      </tp>
      <tp>
        <v>5999</v>
        <stp/>
        <stp>StudyData</stp>
        <stp>EP</stp>
        <stp>BAR</stp>
        <stp/>
        <stp>High</stp>
        <stp>5</stp>
        <stp>-20</stp>
        <stp>All</stp>
        <stp/>
        <stp/>
        <stp>FALSE</stp>
        <stp>T</stp>
        <tr r="D22" s="2"/>
      </tp>
      <tp>
        <v>5999</v>
        <stp/>
        <stp>StudyData</stp>
        <stp>EP</stp>
        <stp>BAR</stp>
        <stp/>
        <stp>High</stp>
        <stp>5</stp>
        <stp>-30</stp>
        <stp>All</stp>
        <stp/>
        <stp/>
        <stp>FALSE</stp>
        <stp>T</stp>
        <tr r="D32" s="2"/>
      </tp>
      <tp>
        <v>6022</v>
        <stp/>
        <stp>StudyData</stp>
        <stp>EP</stp>
        <stp>BAR</stp>
        <stp/>
        <stp>High</stp>
        <stp>5</stp>
        <stp>-10</stp>
        <stp>All</stp>
        <stp/>
        <stp/>
        <stp>FALSE</stp>
        <stp>T</stp>
        <tr r="D12" s="2"/>
      </tp>
      <tp>
        <v>6004.25</v>
        <stp/>
        <stp>StudyData</stp>
        <stp>EP</stp>
        <stp>BAR</stp>
        <stp/>
        <stp>High</stp>
        <stp>5</stp>
        <stp>-60</stp>
        <stp>All</stp>
        <stp/>
        <stp/>
        <stp>FALSE</stp>
        <stp>T</stp>
        <tr r="D62" s="2"/>
      </tp>
      <tp>
        <v>6002.5</v>
        <stp/>
        <stp>StudyData</stp>
        <stp>EP</stp>
        <stp>BAR</stp>
        <stp/>
        <stp>High</stp>
        <stp>5</stp>
        <stp>-70</stp>
        <stp>All</stp>
        <stp/>
        <stp/>
        <stp>FALSE</stp>
        <stp>T</stp>
        <tr r="D72" s="2"/>
      </tp>
      <tp>
        <v>6000.25</v>
        <stp/>
        <stp>StudyData</stp>
        <stp>EP</stp>
        <stp>BAR</stp>
        <stp/>
        <stp>High</stp>
        <stp>5</stp>
        <stp>-40</stp>
        <stp>All</stp>
        <stp/>
        <stp/>
        <stp>FALSE</stp>
        <stp>T</stp>
        <tr r="D42" s="2"/>
      </tp>
      <tp>
        <v>6008.75</v>
        <stp/>
        <stp>StudyData</stp>
        <stp>EP</stp>
        <stp>BAR</stp>
        <stp/>
        <stp>High</stp>
        <stp>5</stp>
        <stp>-50</stp>
        <stp>All</stp>
        <stp/>
        <stp/>
        <stp>FALSE</stp>
        <stp>T</stp>
        <tr r="D52" s="2"/>
      </tp>
      <tp>
        <v>73.337936273901761</v>
        <stp/>
        <stp>StudyData</stp>
        <stp>RSI(EP,InputChoice:=Close,Period:=14)</stp>
        <stp>Bar</stp>
        <stp/>
        <stp>Close</stp>
        <stp>5</stp>
        <stp>0</stp>
        <stp>all</stp>
        <stp/>
        <stp/>
        <stp>FALSE</stp>
        <stp>T</stp>
        <tr r="H2" s="2"/>
      </tp>
      <tp>
        <v>6016.75</v>
        <stp/>
        <stp>StudyData</stp>
        <stp>EP</stp>
        <stp>BAR</stp>
        <stp/>
        <stp>High</stp>
        <stp>5</stp>
        <stp>-83</stp>
        <stp>All</stp>
        <stp/>
        <stp/>
        <stp>FALSE</stp>
        <stp>T</stp>
        <tr r="D85" s="2"/>
      </tp>
      <tp>
        <v>6011.5</v>
        <stp/>
        <stp>StudyData</stp>
        <stp>EP</stp>
        <stp>BAR</stp>
        <stp/>
        <stp>High</stp>
        <stp>5</stp>
        <stp>-93</stp>
        <stp>All</stp>
        <stp/>
        <stp/>
        <stp>FALSE</stp>
        <stp>T</stp>
        <tr r="D95" s="2"/>
      </tp>
      <tp>
        <v>5993.25</v>
        <stp/>
        <stp>StudyData</stp>
        <stp>EP</stp>
        <stp>BAR</stp>
        <stp/>
        <stp>High</stp>
        <stp>5</stp>
        <stp>-23</stp>
        <stp>All</stp>
        <stp/>
        <stp/>
        <stp>FALSE</stp>
        <stp>T</stp>
        <tr r="D25" s="2"/>
      </tp>
      <tp>
        <v>6001.25</v>
        <stp/>
        <stp>StudyData</stp>
        <stp>EP</stp>
        <stp>BAR</stp>
        <stp/>
        <stp>High</stp>
        <stp>5</stp>
        <stp>-33</stp>
        <stp>All</stp>
        <stp/>
        <stp/>
        <stp>FALSE</stp>
        <stp>T</stp>
        <tr r="D35" s="2"/>
      </tp>
      <tp>
        <v>6014.25</v>
        <stp/>
        <stp>StudyData</stp>
        <stp>EP</stp>
        <stp>BAR</stp>
        <stp/>
        <stp>High</stp>
        <stp>5</stp>
        <stp>-13</stp>
        <stp>All</stp>
        <stp/>
        <stp/>
        <stp>FALSE</stp>
        <stp>T</stp>
        <tr r="D15" s="2"/>
      </tp>
      <tp>
        <v>5995</v>
        <stp/>
        <stp>StudyData</stp>
        <stp>EP</stp>
        <stp>BAR</stp>
        <stp/>
        <stp>High</stp>
        <stp>5</stp>
        <stp>-63</stp>
        <stp>All</stp>
        <stp/>
        <stp/>
        <stp>FALSE</stp>
        <stp>T</stp>
        <tr r="D65" s="2"/>
      </tp>
      <tp>
        <v>6009</v>
        <stp/>
        <stp>StudyData</stp>
        <stp>EP</stp>
        <stp>BAR</stp>
        <stp/>
        <stp>High</stp>
        <stp>5</stp>
        <stp>-73</stp>
        <stp>All</stp>
        <stp/>
        <stp/>
        <stp>FALSE</stp>
        <stp>T</stp>
        <tr r="D75" s="2"/>
      </tp>
      <tp>
        <v>6004.25</v>
        <stp/>
        <stp>StudyData</stp>
        <stp>EP</stp>
        <stp>BAR</stp>
        <stp/>
        <stp>High</stp>
        <stp>5</stp>
        <stp>-43</stp>
        <stp>All</stp>
        <stp/>
        <stp/>
        <stp>FALSE</stp>
        <stp>T</stp>
        <tr r="D45" s="2"/>
      </tp>
      <tp>
        <v>6005</v>
        <stp/>
        <stp>StudyData</stp>
        <stp>EP</stp>
        <stp>BAR</stp>
        <stp/>
        <stp>High</stp>
        <stp>5</stp>
        <stp>-53</stp>
        <stp>All</stp>
        <stp/>
        <stp/>
        <stp>FALSE</stp>
        <stp>T</stp>
        <tr r="D55" s="2"/>
      </tp>
      <tp>
        <v>6020.5</v>
        <stp/>
        <stp>StudyData</stp>
        <stp>EP</stp>
        <stp>BAR</stp>
        <stp/>
        <stp>High</stp>
        <stp>5</stp>
        <stp>-82</stp>
        <stp>All</stp>
        <stp/>
        <stp/>
        <stp>FALSE</stp>
        <stp>T</stp>
        <tr r="D84" s="2"/>
      </tp>
      <tp>
        <v>6013</v>
        <stp/>
        <stp>StudyData</stp>
        <stp>EP</stp>
        <stp>BAR</stp>
        <stp/>
        <stp>High</stp>
        <stp>5</stp>
        <stp>-92</stp>
        <stp>All</stp>
        <stp/>
        <stp/>
        <stp>FALSE</stp>
        <stp>T</stp>
        <tr r="D94" s="2"/>
      </tp>
      <tp>
        <v>5994.25</v>
        <stp/>
        <stp>StudyData</stp>
        <stp>EP</stp>
        <stp>BAR</stp>
        <stp/>
        <stp>High</stp>
        <stp>5</stp>
        <stp>-22</stp>
        <stp>All</stp>
        <stp/>
        <stp/>
        <stp>FALSE</stp>
        <stp>T</stp>
        <tr r="D24" s="2"/>
      </tp>
      <tp>
        <v>6002</v>
        <stp/>
        <stp>StudyData</stp>
        <stp>EP</stp>
        <stp>BAR</stp>
        <stp/>
        <stp>High</stp>
        <stp>5</stp>
        <stp>-32</stp>
        <stp>All</stp>
        <stp/>
        <stp/>
        <stp>FALSE</stp>
        <stp>T</stp>
        <tr r="D34" s="2"/>
      </tp>
      <tp>
        <v>6012.25</v>
        <stp/>
        <stp>StudyData</stp>
        <stp>EP</stp>
        <stp>BAR</stp>
        <stp/>
        <stp>High</stp>
        <stp>5</stp>
        <stp>-12</stp>
        <stp>All</stp>
        <stp/>
        <stp/>
        <stp>FALSE</stp>
        <stp>T</stp>
        <tr r="D14" s="2"/>
      </tp>
      <tp>
        <v>5999</v>
        <stp/>
        <stp>StudyData</stp>
        <stp>EP</stp>
        <stp>BAR</stp>
        <stp/>
        <stp>High</stp>
        <stp>5</stp>
        <stp>-62</stp>
        <stp>All</stp>
        <stp/>
        <stp/>
        <stp>FALSE</stp>
        <stp>T</stp>
        <tr r="D64" s="2"/>
      </tp>
      <tp>
        <v>6006.25</v>
        <stp/>
        <stp>StudyData</stp>
        <stp>EP</stp>
        <stp>BAR</stp>
        <stp/>
        <stp>High</stp>
        <stp>5</stp>
        <stp>-72</stp>
        <stp>All</stp>
        <stp/>
        <stp/>
        <stp>FALSE</stp>
        <stp>T</stp>
        <tr r="D74" s="2"/>
      </tp>
      <tp>
        <v>6003.5</v>
        <stp/>
        <stp>StudyData</stp>
        <stp>EP</stp>
        <stp>BAR</stp>
        <stp/>
        <stp>High</stp>
        <stp>5</stp>
        <stp>-42</stp>
        <stp>All</stp>
        <stp/>
        <stp/>
        <stp>FALSE</stp>
        <stp>T</stp>
        <tr r="D44" s="2"/>
      </tp>
      <tp>
        <v>6007.75</v>
        <stp/>
        <stp>StudyData</stp>
        <stp>EP</stp>
        <stp>BAR</stp>
        <stp/>
        <stp>High</stp>
        <stp>5</stp>
        <stp>-52</stp>
        <stp>All</stp>
        <stp/>
        <stp/>
        <stp>FALSE</stp>
        <stp>T</stp>
        <tr r="D54" s="2"/>
      </tp>
      <tp>
        <v>45817.121527777781</v>
        <stp/>
        <stp>StudyData</stp>
        <stp>TYA</stp>
        <stp>BAR</stp>
        <stp/>
        <stp>Time</stp>
        <stp>5</stp>
        <stp>-899</stp>
        <stp>ALL</stp>
        <stp/>
        <stp/>
        <stp>False</stp>
        <stp>T</stp>
        <tr r="B901" s="2"/>
      </tp>
      <tp>
        <v>45817.15625</v>
        <stp/>
        <stp>StudyData</stp>
        <stp>TYA</stp>
        <stp>BAR</stp>
        <stp/>
        <stp>Time</stp>
        <stp>5</stp>
        <stp>-889</stp>
        <stp>ALL</stp>
        <stp/>
        <stp/>
        <stp>False</stp>
        <stp>T</stp>
        <tr r="B891" s="2"/>
      </tp>
      <tp>
        <v>45817.329861111109</v>
        <stp/>
        <stp>StudyData</stp>
        <stp>TYA</stp>
        <stp>BAR</stp>
        <stp/>
        <stp>Time</stp>
        <stp>5</stp>
        <stp>-839</stp>
        <stp>ALL</stp>
        <stp/>
        <stp/>
        <stp>False</stp>
        <stp>T</stp>
        <tr r="B841" s="2"/>
      </tp>
      <tp>
        <v>45817.364583333336</v>
        <stp/>
        <stp>StudyData</stp>
        <stp>TYA</stp>
        <stp>BAR</stp>
        <stp/>
        <stp>Time</stp>
        <stp>5</stp>
        <stp>-829</stp>
        <stp>ALL</stp>
        <stp/>
        <stp/>
        <stp>False</stp>
        <stp>T</stp>
        <tr r="B831" s="2"/>
      </tp>
      <tp>
        <v>45817.399305555555</v>
        <stp/>
        <stp>StudyData</stp>
        <stp>TYA</stp>
        <stp>BAR</stp>
        <stp/>
        <stp>Time</stp>
        <stp>5</stp>
        <stp>-819</stp>
        <stp>ALL</stp>
        <stp/>
        <stp/>
        <stp>False</stp>
        <stp>T</stp>
        <tr r="B821" s="2"/>
      </tp>
      <tp>
        <v>45817.434027777781</v>
        <stp/>
        <stp>StudyData</stp>
        <stp>TYA</stp>
        <stp>BAR</stp>
        <stp/>
        <stp>Time</stp>
        <stp>5</stp>
        <stp>-809</stp>
        <stp>ALL</stp>
        <stp/>
        <stp/>
        <stp>False</stp>
        <stp>T</stp>
        <tr r="B811" s="2"/>
      </tp>
      <tp>
        <v>45817.190972222219</v>
        <stp/>
        <stp>StudyData</stp>
        <stp>TYA</stp>
        <stp>BAR</stp>
        <stp/>
        <stp>Time</stp>
        <stp>5</stp>
        <stp>-879</stp>
        <stp>ALL</stp>
        <stp/>
        <stp/>
        <stp>False</stp>
        <stp>T</stp>
        <tr r="B881" s="2"/>
      </tp>
      <tp>
        <v>45817.225694444445</v>
        <stp/>
        <stp>StudyData</stp>
        <stp>TYA</stp>
        <stp>BAR</stp>
        <stp/>
        <stp>Time</stp>
        <stp>5</stp>
        <stp>-869</stp>
        <stp>ALL</stp>
        <stp/>
        <stp/>
        <stp>False</stp>
        <stp>T</stp>
        <tr r="B871" s="2"/>
      </tp>
      <tp>
        <v>45817.260416666664</v>
        <stp/>
        <stp>StudyData</stp>
        <stp>TYA</stp>
        <stp>BAR</stp>
        <stp/>
        <stp>Time</stp>
        <stp>5</stp>
        <stp>-859</stp>
        <stp>ALL</stp>
        <stp/>
        <stp/>
        <stp>False</stp>
        <stp>T</stp>
        <tr r="B861" s="2"/>
      </tp>
      <tp>
        <v>45817.295138888891</v>
        <stp/>
        <stp>StudyData</stp>
        <stp>TYA</stp>
        <stp>BAR</stp>
        <stp/>
        <stp>Time</stp>
        <stp>5</stp>
        <stp>-849</stp>
        <stp>ALL</stp>
        <stp/>
        <stp/>
        <stp>False</stp>
        <stp>T</stp>
        <tr r="B851" s="2"/>
      </tp>
      <tp>
        <v>45816.774305555555</v>
        <stp/>
        <stp>StudyData</stp>
        <stp>TYA</stp>
        <stp>BAR</stp>
        <stp/>
        <stp>Time</stp>
        <stp>5</stp>
        <stp>-999</stp>
        <stp>ALL</stp>
        <stp/>
        <stp/>
        <stp>False</stp>
        <stp>T</stp>
        <tr r="B1001" s="2"/>
      </tp>
      <tp>
        <v>45816.809027777781</v>
        <stp/>
        <stp>StudyData</stp>
        <stp>TYA</stp>
        <stp>BAR</stp>
        <stp/>
        <stp>Time</stp>
        <stp>5</stp>
        <stp>-989</stp>
        <stp>ALL</stp>
        <stp/>
        <stp/>
        <stp>False</stp>
        <stp>T</stp>
        <tr r="B991" s="2"/>
      </tp>
      <tp>
        <v>45816.982638888891</v>
        <stp/>
        <stp>StudyData</stp>
        <stp>TYA</stp>
        <stp>BAR</stp>
        <stp/>
        <stp>Time</stp>
        <stp>5</stp>
        <stp>-939</stp>
        <stp>ALL</stp>
        <stp/>
        <stp/>
        <stp>False</stp>
        <stp>T</stp>
        <tr r="B941" s="2"/>
      </tp>
      <tp>
        <v>45817.017361111109</v>
        <stp/>
        <stp>StudyData</stp>
        <stp>TYA</stp>
        <stp>BAR</stp>
        <stp/>
        <stp>Time</stp>
        <stp>5</stp>
        <stp>-929</stp>
        <stp>ALL</stp>
        <stp/>
        <stp/>
        <stp>False</stp>
        <stp>T</stp>
        <tr r="B931" s="2"/>
      </tp>
      <tp>
        <v>45817.052083333336</v>
        <stp/>
        <stp>StudyData</stp>
        <stp>TYA</stp>
        <stp>BAR</stp>
        <stp/>
        <stp>Time</stp>
        <stp>5</stp>
        <stp>-919</stp>
        <stp>ALL</stp>
        <stp/>
        <stp/>
        <stp>False</stp>
        <stp>T</stp>
        <tr r="B921" s="2"/>
      </tp>
      <tp>
        <v>45817.086805555555</v>
        <stp/>
        <stp>StudyData</stp>
        <stp>TYA</stp>
        <stp>BAR</stp>
        <stp/>
        <stp>Time</stp>
        <stp>5</stp>
        <stp>-909</stp>
        <stp>ALL</stp>
        <stp/>
        <stp/>
        <stp>False</stp>
        <stp>T</stp>
        <tr r="B911" s="2"/>
      </tp>
      <tp>
        <v>45816.84375</v>
        <stp/>
        <stp>StudyData</stp>
        <stp>TYA</stp>
        <stp>BAR</stp>
        <stp/>
        <stp>Time</stp>
        <stp>5</stp>
        <stp>-979</stp>
        <stp>ALL</stp>
        <stp/>
        <stp/>
        <stp>False</stp>
        <stp>T</stp>
        <tr r="B981" s="2"/>
      </tp>
      <tp>
        <v>45816.878472222219</v>
        <stp/>
        <stp>StudyData</stp>
        <stp>TYA</stp>
        <stp>BAR</stp>
        <stp/>
        <stp>Time</stp>
        <stp>5</stp>
        <stp>-969</stp>
        <stp>ALL</stp>
        <stp/>
        <stp/>
        <stp>False</stp>
        <stp>T</stp>
        <tr r="B971" s="2"/>
      </tp>
      <tp>
        <v>45816.913194444445</v>
        <stp/>
        <stp>StudyData</stp>
        <stp>TYA</stp>
        <stp>BAR</stp>
        <stp/>
        <stp>Time</stp>
        <stp>5</stp>
        <stp>-959</stp>
        <stp>ALL</stp>
        <stp/>
        <stp/>
        <stp>False</stp>
        <stp>T</stp>
        <tr r="B961" s="2"/>
      </tp>
      <tp>
        <v>45816.947916666664</v>
        <stp/>
        <stp>StudyData</stp>
        <stp>TYA</stp>
        <stp>BAR</stp>
        <stp/>
        <stp>Time</stp>
        <stp>5</stp>
        <stp>-949</stp>
        <stp>ALL</stp>
        <stp/>
        <stp/>
        <stp>False</stp>
        <stp>T</stp>
        <tr r="B951" s="2"/>
      </tp>
      <tp>
        <v>45818.552083333336</v>
        <stp/>
        <stp>StudyData</stp>
        <stp>TYA</stp>
        <stp>BAR</stp>
        <stp/>
        <stp>Time</stp>
        <stp>5</stp>
        <stp>-499</stp>
        <stp>ALL</stp>
        <stp/>
        <stp/>
        <stp>False</stp>
        <stp>T</stp>
        <tr r="B501" s="2"/>
      </tp>
      <tp>
        <v>45818.586805555555</v>
        <stp/>
        <stp>StudyData</stp>
        <stp>TYA</stp>
        <stp>BAR</stp>
        <stp/>
        <stp>Time</stp>
        <stp>5</stp>
        <stp>-489</stp>
        <stp>ALL</stp>
        <stp/>
        <stp/>
        <stp>False</stp>
        <stp>T</stp>
        <tr r="B491" s="2"/>
      </tp>
      <tp>
        <v>45818.802083333336</v>
        <stp/>
        <stp>StudyData</stp>
        <stp>TYA</stp>
        <stp>BAR</stp>
        <stp/>
        <stp>Time</stp>
        <stp>5</stp>
        <stp>-439</stp>
        <stp>ALL</stp>
        <stp/>
        <stp/>
        <stp>False</stp>
        <stp>T</stp>
        <tr r="B441" s="2"/>
      </tp>
      <tp>
        <v>45818.836805555555</v>
        <stp/>
        <stp>StudyData</stp>
        <stp>TYA</stp>
        <stp>BAR</stp>
        <stp/>
        <stp>Time</stp>
        <stp>5</stp>
        <stp>-429</stp>
        <stp>ALL</stp>
        <stp/>
        <stp/>
        <stp>False</stp>
        <stp>T</stp>
        <tr r="B431" s="2"/>
      </tp>
      <tp>
        <v>45818.871527777781</v>
        <stp/>
        <stp>StudyData</stp>
        <stp>TYA</stp>
        <stp>BAR</stp>
        <stp/>
        <stp>Time</stp>
        <stp>5</stp>
        <stp>-419</stp>
        <stp>ALL</stp>
        <stp/>
        <stp/>
        <stp>False</stp>
        <stp>T</stp>
        <tr r="B421" s="2"/>
      </tp>
      <tp>
        <v>45818.90625</v>
        <stp/>
        <stp>StudyData</stp>
        <stp>TYA</stp>
        <stp>BAR</stp>
        <stp/>
        <stp>Time</stp>
        <stp>5</stp>
        <stp>-409</stp>
        <stp>ALL</stp>
        <stp/>
        <stp/>
        <stp>False</stp>
        <stp>T</stp>
        <tr r="B411" s="2"/>
      </tp>
      <tp>
        <v>45818.621527777781</v>
        <stp/>
        <stp>StudyData</stp>
        <stp>TYA</stp>
        <stp>BAR</stp>
        <stp/>
        <stp>Time</stp>
        <stp>5</stp>
        <stp>-479</stp>
        <stp>ALL</stp>
        <stp/>
        <stp/>
        <stp>False</stp>
        <stp>T</stp>
        <tr r="B481" s="2"/>
      </tp>
      <tp>
        <v>45818.65625</v>
        <stp/>
        <stp>StudyData</stp>
        <stp>TYA</stp>
        <stp>BAR</stp>
        <stp/>
        <stp>Time</stp>
        <stp>5</stp>
        <stp>-469</stp>
        <stp>ALL</stp>
        <stp/>
        <stp/>
        <stp>False</stp>
        <stp>T</stp>
        <tr r="B471" s="2"/>
      </tp>
      <tp>
        <v>45818.732638888891</v>
        <stp/>
        <stp>StudyData</stp>
        <stp>TYA</stp>
        <stp>BAR</stp>
        <stp/>
        <stp>Time</stp>
        <stp>5</stp>
        <stp>-459</stp>
        <stp>ALL</stp>
        <stp/>
        <stp/>
        <stp>False</stp>
        <stp>T</stp>
        <tr r="B461" s="2"/>
      </tp>
      <tp>
        <v>45818.767361111109</v>
        <stp/>
        <stp>StudyData</stp>
        <stp>TYA</stp>
        <stp>BAR</stp>
        <stp/>
        <stp>Time</stp>
        <stp>5</stp>
        <stp>-449</stp>
        <stp>ALL</stp>
        <stp/>
        <stp/>
        <stp>False</stp>
        <stp>T</stp>
        <tr r="B451" s="2"/>
      </tp>
      <tp>
        <v>45818.204861111109</v>
        <stp/>
        <stp>StudyData</stp>
        <stp>TYA</stp>
        <stp>BAR</stp>
        <stp/>
        <stp>Time</stp>
        <stp>5</stp>
        <stp>-599</stp>
        <stp>ALL</stp>
        <stp/>
        <stp/>
        <stp>False</stp>
        <stp>T</stp>
        <tr r="B601" s="2"/>
      </tp>
      <tp>
        <v>45818.239583333336</v>
        <stp/>
        <stp>StudyData</stp>
        <stp>TYA</stp>
        <stp>BAR</stp>
        <stp/>
        <stp>Time</stp>
        <stp>5</stp>
        <stp>-589</stp>
        <stp>ALL</stp>
        <stp/>
        <stp/>
        <stp>False</stp>
        <stp>T</stp>
        <tr r="B591" s="2"/>
      </tp>
      <tp>
        <v>45818.413194444445</v>
        <stp/>
        <stp>StudyData</stp>
        <stp>TYA</stp>
        <stp>BAR</stp>
        <stp/>
        <stp>Time</stp>
        <stp>5</stp>
        <stp>-539</stp>
        <stp>ALL</stp>
        <stp/>
        <stp/>
        <stp>False</stp>
        <stp>T</stp>
        <tr r="B541" s="2"/>
      </tp>
      <tp>
        <v>45818.447916666664</v>
        <stp/>
        <stp>StudyData</stp>
        <stp>TYA</stp>
        <stp>BAR</stp>
        <stp/>
        <stp>Time</stp>
        <stp>5</stp>
        <stp>-529</stp>
        <stp>ALL</stp>
        <stp/>
        <stp/>
        <stp>False</stp>
        <stp>T</stp>
        <tr r="B531" s="2"/>
      </tp>
      <tp>
        <v>45818.482638888891</v>
        <stp/>
        <stp>StudyData</stp>
        <stp>TYA</stp>
        <stp>BAR</stp>
        <stp/>
        <stp>Time</stp>
        <stp>5</stp>
        <stp>-519</stp>
        <stp>ALL</stp>
        <stp/>
        <stp/>
        <stp>False</stp>
        <stp>T</stp>
        <tr r="B521" s="2"/>
      </tp>
      <tp>
        <v>45818.517361111109</v>
        <stp/>
        <stp>StudyData</stp>
        <stp>TYA</stp>
        <stp>BAR</stp>
        <stp/>
        <stp>Time</stp>
        <stp>5</stp>
        <stp>-509</stp>
        <stp>ALL</stp>
        <stp/>
        <stp/>
        <stp>False</stp>
        <stp>T</stp>
        <tr r="B511" s="2"/>
      </tp>
      <tp>
        <v>45818.274305555555</v>
        <stp/>
        <stp>StudyData</stp>
        <stp>TYA</stp>
        <stp>BAR</stp>
        <stp/>
        <stp>Time</stp>
        <stp>5</stp>
        <stp>-579</stp>
        <stp>ALL</stp>
        <stp/>
        <stp/>
        <stp>False</stp>
        <stp>T</stp>
        <tr r="B581" s="2"/>
      </tp>
      <tp>
        <v>45818.309027777781</v>
        <stp/>
        <stp>StudyData</stp>
        <stp>TYA</stp>
        <stp>BAR</stp>
        <stp/>
        <stp>Time</stp>
        <stp>5</stp>
        <stp>-569</stp>
        <stp>ALL</stp>
        <stp/>
        <stp/>
        <stp>False</stp>
        <stp>T</stp>
        <tr r="B571" s="2"/>
      </tp>
      <tp>
        <v>45818.34375</v>
        <stp/>
        <stp>StudyData</stp>
        <stp>TYA</stp>
        <stp>BAR</stp>
        <stp/>
        <stp>Time</stp>
        <stp>5</stp>
        <stp>-559</stp>
        <stp>ALL</stp>
        <stp/>
        <stp/>
        <stp>False</stp>
        <stp>T</stp>
        <tr r="B561" s="2"/>
      </tp>
      <tp>
        <v>45818.378472222219</v>
        <stp/>
        <stp>StudyData</stp>
        <stp>TYA</stp>
        <stp>BAR</stp>
        <stp/>
        <stp>Time</stp>
        <stp>5</stp>
        <stp>-549</stp>
        <stp>ALL</stp>
        <stp/>
        <stp/>
        <stp>False</stp>
        <stp>T</stp>
        <tr r="B551" s="2"/>
      </tp>
      <tp>
        <v>45817.857638888891</v>
        <stp/>
        <stp>StudyData</stp>
        <stp>TYA</stp>
        <stp>BAR</stp>
        <stp/>
        <stp>Time</stp>
        <stp>5</stp>
        <stp>-699</stp>
        <stp>ALL</stp>
        <stp/>
        <stp/>
        <stp>False</stp>
        <stp>T</stp>
        <tr r="B701" s="2"/>
      </tp>
      <tp>
        <v>45817.892361111109</v>
        <stp/>
        <stp>StudyData</stp>
        <stp>TYA</stp>
        <stp>BAR</stp>
        <stp/>
        <stp>Time</stp>
        <stp>5</stp>
        <stp>-689</stp>
        <stp>ALL</stp>
        <stp/>
        <stp/>
        <stp>False</stp>
        <stp>T</stp>
        <tr r="B691" s="2"/>
      </tp>
      <tp>
        <v>45818.065972222219</v>
        <stp/>
        <stp>StudyData</stp>
        <stp>TYA</stp>
        <stp>BAR</stp>
        <stp/>
        <stp>Time</stp>
        <stp>5</stp>
        <stp>-639</stp>
        <stp>ALL</stp>
        <stp/>
        <stp/>
        <stp>False</stp>
        <stp>T</stp>
        <tr r="B641" s="2"/>
      </tp>
      <tp>
        <v>45818.100694444445</v>
        <stp/>
        <stp>StudyData</stp>
        <stp>TYA</stp>
        <stp>BAR</stp>
        <stp/>
        <stp>Time</stp>
        <stp>5</stp>
        <stp>-629</stp>
        <stp>ALL</stp>
        <stp/>
        <stp/>
        <stp>False</stp>
        <stp>T</stp>
        <tr r="B631" s="2"/>
      </tp>
      <tp>
        <v>45818.135416666664</v>
        <stp/>
        <stp>StudyData</stp>
        <stp>TYA</stp>
        <stp>BAR</stp>
        <stp/>
        <stp>Time</stp>
        <stp>5</stp>
        <stp>-619</stp>
        <stp>ALL</stp>
        <stp/>
        <stp/>
        <stp>False</stp>
        <stp>T</stp>
        <tr r="B621" s="2"/>
      </tp>
      <tp>
        <v>45818.170138888891</v>
        <stp/>
        <stp>StudyData</stp>
        <stp>TYA</stp>
        <stp>BAR</stp>
        <stp/>
        <stp>Time</stp>
        <stp>5</stp>
        <stp>-609</stp>
        <stp>ALL</stp>
        <stp/>
        <stp/>
        <stp>False</stp>
        <stp>T</stp>
        <tr r="B611" s="2"/>
      </tp>
      <tp>
        <v>45817.927083333336</v>
        <stp/>
        <stp>StudyData</stp>
        <stp>TYA</stp>
        <stp>BAR</stp>
        <stp/>
        <stp>Time</stp>
        <stp>5</stp>
        <stp>-679</stp>
        <stp>ALL</stp>
        <stp/>
        <stp/>
        <stp>False</stp>
        <stp>T</stp>
        <tr r="B681" s="2"/>
      </tp>
      <tp>
        <v>45817.961805555555</v>
        <stp/>
        <stp>StudyData</stp>
        <stp>TYA</stp>
        <stp>BAR</stp>
        <stp/>
        <stp>Time</stp>
        <stp>5</stp>
        <stp>-669</stp>
        <stp>ALL</stp>
        <stp/>
        <stp/>
        <stp>False</stp>
        <stp>T</stp>
        <tr r="B671" s="2"/>
      </tp>
      <tp>
        <v>45817.996527777781</v>
        <stp/>
        <stp>StudyData</stp>
        <stp>TYA</stp>
        <stp>BAR</stp>
        <stp/>
        <stp>Time</stp>
        <stp>5</stp>
        <stp>-659</stp>
        <stp>ALL</stp>
        <stp/>
        <stp/>
        <stp>False</stp>
        <stp>T</stp>
        <tr r="B661" s="2"/>
      </tp>
      <tp>
        <v>45818.03125</v>
        <stp/>
        <stp>StudyData</stp>
        <stp>TYA</stp>
        <stp>BAR</stp>
        <stp/>
        <stp>Time</stp>
        <stp>5</stp>
        <stp>-649</stp>
        <stp>ALL</stp>
        <stp/>
        <stp/>
        <stp>False</stp>
        <stp>T</stp>
        <tr r="B651" s="2"/>
      </tp>
      <tp>
        <v>45817.46875</v>
        <stp/>
        <stp>StudyData</stp>
        <stp>TYA</stp>
        <stp>BAR</stp>
        <stp/>
        <stp>Time</stp>
        <stp>5</stp>
        <stp>-799</stp>
        <stp>ALL</stp>
        <stp/>
        <stp/>
        <stp>False</stp>
        <stp>T</stp>
        <tr r="B801" s="2"/>
      </tp>
      <tp>
        <v>45817.503472222219</v>
        <stp/>
        <stp>StudyData</stp>
        <stp>TYA</stp>
        <stp>BAR</stp>
        <stp/>
        <stp>Time</stp>
        <stp>5</stp>
        <stp>-789</stp>
        <stp>ALL</stp>
        <stp/>
        <stp/>
        <stp>False</stp>
        <stp>T</stp>
        <tr r="B791" s="2"/>
      </tp>
      <tp>
        <v>45817.71875</v>
        <stp/>
        <stp>StudyData</stp>
        <stp>TYA</stp>
        <stp>BAR</stp>
        <stp/>
        <stp>Time</stp>
        <stp>5</stp>
        <stp>-739</stp>
        <stp>ALL</stp>
        <stp/>
        <stp/>
        <stp>False</stp>
        <stp>T</stp>
        <tr r="B741" s="2"/>
      </tp>
      <tp>
        <v>45817.753472222219</v>
        <stp/>
        <stp>StudyData</stp>
        <stp>TYA</stp>
        <stp>BAR</stp>
        <stp/>
        <stp>Time</stp>
        <stp>5</stp>
        <stp>-729</stp>
        <stp>ALL</stp>
        <stp/>
        <stp/>
        <stp>False</stp>
        <stp>T</stp>
        <tr r="B731" s="2"/>
      </tp>
      <tp>
        <v>45817.788194444445</v>
        <stp/>
        <stp>StudyData</stp>
        <stp>TYA</stp>
        <stp>BAR</stp>
        <stp/>
        <stp>Time</stp>
        <stp>5</stp>
        <stp>-719</stp>
        <stp>ALL</stp>
        <stp/>
        <stp/>
        <stp>False</stp>
        <stp>T</stp>
        <tr r="B721" s="2"/>
      </tp>
      <tp>
        <v>45817.822916666664</v>
        <stp/>
        <stp>StudyData</stp>
        <stp>TYA</stp>
        <stp>BAR</stp>
        <stp/>
        <stp>Time</stp>
        <stp>5</stp>
        <stp>-709</stp>
        <stp>ALL</stp>
        <stp/>
        <stp/>
        <stp>False</stp>
        <stp>T</stp>
        <tr r="B711" s="2"/>
      </tp>
      <tp>
        <v>45817.538194444445</v>
        <stp/>
        <stp>StudyData</stp>
        <stp>TYA</stp>
        <stp>BAR</stp>
        <stp/>
        <stp>Time</stp>
        <stp>5</stp>
        <stp>-779</stp>
        <stp>ALL</stp>
        <stp/>
        <stp/>
        <stp>False</stp>
        <stp>T</stp>
        <tr r="B781" s="2"/>
      </tp>
      <tp>
        <v>45817.572916666664</v>
        <stp/>
        <stp>StudyData</stp>
        <stp>TYA</stp>
        <stp>BAR</stp>
        <stp/>
        <stp>Time</stp>
        <stp>5</stp>
        <stp>-769</stp>
        <stp>ALL</stp>
        <stp/>
        <stp/>
        <stp>False</stp>
        <stp>T</stp>
        <tr r="B771" s="2"/>
      </tp>
      <tp>
        <v>45817.607638888891</v>
        <stp/>
        <stp>StudyData</stp>
        <stp>TYA</stp>
        <stp>BAR</stp>
        <stp/>
        <stp>Time</stp>
        <stp>5</stp>
        <stp>-759</stp>
        <stp>ALL</stp>
        <stp/>
        <stp/>
        <stp>False</stp>
        <stp>T</stp>
        <tr r="B761" s="2"/>
      </tp>
      <tp>
        <v>45817.642361111109</v>
        <stp/>
        <stp>StudyData</stp>
        <stp>TYA</stp>
        <stp>BAR</stp>
        <stp/>
        <stp>Time</stp>
        <stp>5</stp>
        <stp>-749</stp>
        <stp>ALL</stp>
        <stp/>
        <stp/>
        <stp>False</stp>
        <stp>T</stp>
        <tr r="B751" s="2"/>
      </tp>
      <tp>
        <v>45819.635416666664</v>
        <stp/>
        <stp>StudyData</stp>
        <stp>TYA</stp>
        <stp>BAR</stp>
        <stp/>
        <stp>Time</stp>
        <stp>5</stp>
        <stp>-199</stp>
        <stp>ALL</stp>
        <stp/>
        <stp/>
        <stp>False</stp>
        <stp>T</stp>
        <tr r="B201" s="2"/>
      </tp>
      <tp>
        <v>45819.711805555555</v>
        <stp/>
        <stp>StudyData</stp>
        <stp>TYA</stp>
        <stp>BAR</stp>
        <stp/>
        <stp>Time</stp>
        <stp>5</stp>
        <stp>-189</stp>
        <stp>ALL</stp>
        <stp/>
        <stp/>
        <stp>False</stp>
        <stp>T</stp>
        <tr r="B191" s="2"/>
      </tp>
      <tp>
        <v>45819.885416666664</v>
        <stp/>
        <stp>StudyData</stp>
        <stp>TYA</stp>
        <stp>BAR</stp>
        <stp/>
        <stp>Time</stp>
        <stp>5</stp>
        <stp>-139</stp>
        <stp>ALL</stp>
        <stp/>
        <stp/>
        <stp>False</stp>
        <stp>T</stp>
        <tr r="B141" s="2"/>
      </tp>
      <tp>
        <v>45819.920138888891</v>
        <stp/>
        <stp>StudyData</stp>
        <stp>TYA</stp>
        <stp>BAR</stp>
        <stp/>
        <stp>Time</stp>
        <stp>5</stp>
        <stp>-129</stp>
        <stp>ALL</stp>
        <stp/>
        <stp/>
        <stp>False</stp>
        <stp>T</stp>
        <tr r="B131" s="2"/>
      </tp>
      <tp>
        <v>45819.954861111109</v>
        <stp/>
        <stp>StudyData</stp>
        <stp>TYA</stp>
        <stp>BAR</stp>
        <stp/>
        <stp>Time</stp>
        <stp>5</stp>
        <stp>-119</stp>
        <stp>ALL</stp>
        <stp/>
        <stp/>
        <stp>False</stp>
        <stp>T</stp>
        <tr r="B121" s="2"/>
      </tp>
      <tp>
        <v>45819.989583333336</v>
        <stp/>
        <stp>StudyData</stp>
        <stp>TYA</stp>
        <stp>BAR</stp>
        <stp/>
        <stp>Time</stp>
        <stp>5</stp>
        <stp>-109</stp>
        <stp>ALL</stp>
        <stp/>
        <stp/>
        <stp>False</stp>
        <stp>T</stp>
        <tr r="B111" s="2"/>
      </tp>
      <tp>
        <v>45819.746527777781</v>
        <stp/>
        <stp>StudyData</stp>
        <stp>TYA</stp>
        <stp>BAR</stp>
        <stp/>
        <stp>Time</stp>
        <stp>5</stp>
        <stp>-179</stp>
        <stp>ALL</stp>
        <stp/>
        <stp/>
        <stp>False</stp>
        <stp>T</stp>
        <tr r="B181" s="2"/>
      </tp>
      <tp>
        <v>45819.78125</v>
        <stp/>
        <stp>StudyData</stp>
        <stp>TYA</stp>
        <stp>BAR</stp>
        <stp/>
        <stp>Time</stp>
        <stp>5</stp>
        <stp>-169</stp>
        <stp>ALL</stp>
        <stp/>
        <stp/>
        <stp>False</stp>
        <stp>T</stp>
        <tr r="B171" s="2"/>
      </tp>
      <tp>
        <v>45819.815972222219</v>
        <stp/>
        <stp>StudyData</stp>
        <stp>TYA</stp>
        <stp>BAR</stp>
        <stp/>
        <stp>Time</stp>
        <stp>5</stp>
        <stp>-159</stp>
        <stp>ALL</stp>
        <stp/>
        <stp/>
        <stp>False</stp>
        <stp>T</stp>
        <tr r="B161" s="2"/>
      </tp>
      <tp>
        <v>45819.850694444445</v>
        <stp/>
        <stp>StudyData</stp>
        <stp>TYA</stp>
        <stp>BAR</stp>
        <stp/>
        <stp>Time</stp>
        <stp>5</stp>
        <stp>-149</stp>
        <stp>ALL</stp>
        <stp/>
        <stp/>
        <stp>False</stp>
        <stp>T</stp>
        <tr r="B151" s="2"/>
      </tp>
      <tp>
        <v>45819.288194444445</v>
        <stp/>
        <stp>StudyData</stp>
        <stp>TYA</stp>
        <stp>BAR</stp>
        <stp/>
        <stp>Time</stp>
        <stp>5</stp>
        <stp>-299</stp>
        <stp>ALL</stp>
        <stp/>
        <stp/>
        <stp>False</stp>
        <stp>T</stp>
        <tr r="B301" s="2"/>
      </tp>
      <tp>
        <v>45819.322916666664</v>
        <stp/>
        <stp>StudyData</stp>
        <stp>TYA</stp>
        <stp>BAR</stp>
        <stp/>
        <stp>Time</stp>
        <stp>5</stp>
        <stp>-289</stp>
        <stp>ALL</stp>
        <stp/>
        <stp/>
        <stp>False</stp>
        <stp>T</stp>
        <tr r="B291" s="2"/>
      </tp>
      <tp>
        <v>45819.496527777781</v>
        <stp/>
        <stp>StudyData</stp>
        <stp>TYA</stp>
        <stp>BAR</stp>
        <stp/>
        <stp>Time</stp>
        <stp>5</stp>
        <stp>-239</stp>
        <stp>ALL</stp>
        <stp/>
        <stp/>
        <stp>False</stp>
        <stp>T</stp>
        <tr r="B241" s="2"/>
      </tp>
      <tp>
        <v>45819.53125</v>
        <stp/>
        <stp>StudyData</stp>
        <stp>TYA</stp>
        <stp>BAR</stp>
        <stp/>
        <stp>Time</stp>
        <stp>5</stp>
        <stp>-229</stp>
        <stp>ALL</stp>
        <stp/>
        <stp/>
        <stp>False</stp>
        <stp>T</stp>
        <tr r="B231" s="2"/>
      </tp>
      <tp>
        <v>45819.565972222219</v>
        <stp/>
        <stp>StudyData</stp>
        <stp>TYA</stp>
        <stp>BAR</stp>
        <stp/>
        <stp>Time</stp>
        <stp>5</stp>
        <stp>-219</stp>
        <stp>ALL</stp>
        <stp/>
        <stp/>
        <stp>False</stp>
        <stp>T</stp>
        <tr r="B221" s="2"/>
      </tp>
      <tp>
        <v>45819.600694444445</v>
        <stp/>
        <stp>StudyData</stp>
        <stp>TYA</stp>
        <stp>BAR</stp>
        <stp/>
        <stp>Time</stp>
        <stp>5</stp>
        <stp>-209</stp>
        <stp>ALL</stp>
        <stp/>
        <stp/>
        <stp>False</stp>
        <stp>T</stp>
        <tr r="B211" s="2"/>
      </tp>
      <tp>
        <v>45819.357638888891</v>
        <stp/>
        <stp>StudyData</stp>
        <stp>TYA</stp>
        <stp>BAR</stp>
        <stp/>
        <stp>Time</stp>
        <stp>5</stp>
        <stp>-279</stp>
        <stp>ALL</stp>
        <stp/>
        <stp/>
        <stp>False</stp>
        <stp>T</stp>
        <tr r="B281" s="2"/>
      </tp>
      <tp>
        <v>45819.392361111109</v>
        <stp/>
        <stp>StudyData</stp>
        <stp>TYA</stp>
        <stp>BAR</stp>
        <stp/>
        <stp>Time</stp>
        <stp>5</stp>
        <stp>-269</stp>
        <stp>ALL</stp>
        <stp/>
        <stp/>
        <stp>False</stp>
        <stp>T</stp>
        <tr r="B271" s="2"/>
      </tp>
      <tp>
        <v>45819.427083333336</v>
        <stp/>
        <stp>StudyData</stp>
        <stp>TYA</stp>
        <stp>BAR</stp>
        <stp/>
        <stp>Time</stp>
        <stp>5</stp>
        <stp>-259</stp>
        <stp>ALL</stp>
        <stp/>
        <stp/>
        <stp>False</stp>
        <stp>T</stp>
        <tr r="B261" s="2"/>
      </tp>
      <tp>
        <v>45819.461805555555</v>
        <stp/>
        <stp>StudyData</stp>
        <stp>TYA</stp>
        <stp>BAR</stp>
        <stp/>
        <stp>Time</stp>
        <stp>5</stp>
        <stp>-249</stp>
        <stp>ALL</stp>
        <stp/>
        <stp/>
        <stp>False</stp>
        <stp>T</stp>
        <tr r="B251" s="2"/>
      </tp>
      <tp>
        <v>45818.940972222219</v>
        <stp/>
        <stp>StudyData</stp>
        <stp>TYA</stp>
        <stp>BAR</stp>
        <stp/>
        <stp>Time</stp>
        <stp>5</stp>
        <stp>-399</stp>
        <stp>ALL</stp>
        <stp/>
        <stp/>
        <stp>False</stp>
        <stp>T</stp>
        <tr r="B401" s="2"/>
      </tp>
      <tp>
        <v>45818.975694444445</v>
        <stp/>
        <stp>StudyData</stp>
        <stp>TYA</stp>
        <stp>BAR</stp>
        <stp/>
        <stp>Time</stp>
        <stp>5</stp>
        <stp>-389</stp>
        <stp>ALL</stp>
        <stp/>
        <stp/>
        <stp>False</stp>
        <stp>T</stp>
        <tr r="B391" s="2"/>
      </tp>
      <tp>
        <v>45819.149305555555</v>
        <stp/>
        <stp>StudyData</stp>
        <stp>TYA</stp>
        <stp>BAR</stp>
        <stp/>
        <stp>Time</stp>
        <stp>5</stp>
        <stp>-339</stp>
        <stp>ALL</stp>
        <stp/>
        <stp/>
        <stp>False</stp>
        <stp>T</stp>
        <tr r="B341" s="2"/>
      </tp>
      <tp>
        <v>45819.184027777781</v>
        <stp/>
        <stp>StudyData</stp>
        <stp>TYA</stp>
        <stp>BAR</stp>
        <stp/>
        <stp>Time</stp>
        <stp>5</stp>
        <stp>-329</stp>
        <stp>ALL</stp>
        <stp/>
        <stp/>
        <stp>False</stp>
        <stp>T</stp>
        <tr r="B331" s="2"/>
      </tp>
      <tp>
        <v>45819.21875</v>
        <stp/>
        <stp>StudyData</stp>
        <stp>TYA</stp>
        <stp>BAR</stp>
        <stp/>
        <stp>Time</stp>
        <stp>5</stp>
        <stp>-319</stp>
        <stp>ALL</stp>
        <stp/>
        <stp/>
        <stp>False</stp>
        <stp>T</stp>
        <tr r="B321" s="2"/>
      </tp>
      <tp>
        <v>45819.253472222219</v>
        <stp/>
        <stp>StudyData</stp>
        <stp>TYA</stp>
        <stp>BAR</stp>
        <stp/>
        <stp>Time</stp>
        <stp>5</stp>
        <stp>-309</stp>
        <stp>ALL</stp>
        <stp/>
        <stp/>
        <stp>False</stp>
        <stp>T</stp>
        <tr r="B311" s="2"/>
      </tp>
      <tp>
        <v>45819.010416666664</v>
        <stp/>
        <stp>StudyData</stp>
        <stp>TYA</stp>
        <stp>BAR</stp>
        <stp/>
        <stp>Time</stp>
        <stp>5</stp>
        <stp>-379</stp>
        <stp>ALL</stp>
        <stp/>
        <stp/>
        <stp>False</stp>
        <stp>T</stp>
        <tr r="B381" s="2"/>
      </tp>
      <tp>
        <v>45819.045138888891</v>
        <stp/>
        <stp>StudyData</stp>
        <stp>TYA</stp>
        <stp>BAR</stp>
        <stp/>
        <stp>Time</stp>
        <stp>5</stp>
        <stp>-369</stp>
        <stp>ALL</stp>
        <stp/>
        <stp/>
        <stp>False</stp>
        <stp>T</stp>
        <tr r="B371" s="2"/>
      </tp>
      <tp>
        <v>45819.079861111109</v>
        <stp/>
        <stp>StudyData</stp>
        <stp>TYA</stp>
        <stp>BAR</stp>
        <stp/>
        <stp>Time</stp>
        <stp>5</stp>
        <stp>-359</stp>
        <stp>ALL</stp>
        <stp/>
        <stp/>
        <stp>False</stp>
        <stp>T</stp>
        <tr r="B361" s="2"/>
      </tp>
      <tp>
        <v>45819.114583333336</v>
        <stp/>
        <stp>StudyData</stp>
        <stp>TYA</stp>
        <stp>BAR</stp>
        <stp/>
        <stp>Time</stp>
        <stp>5</stp>
        <stp>-349</stp>
        <stp>ALL</stp>
        <stp/>
        <stp/>
        <stp>False</stp>
        <stp>T</stp>
        <tr r="B351" s="2"/>
      </tp>
      <tp>
        <v>65.494048737626585</v>
        <stp/>
        <stp>StudyData</stp>
        <stp>RSI(EP,InputChoice:=Close,Period:=14)</stp>
        <stp>Bar</stp>
        <stp/>
        <stp>Close</stp>
        <stp>5</stp>
        <stp>-519</stp>
        <stp>all</stp>
        <stp/>
        <stp/>
        <stp>FALSE</stp>
        <stp>T</stp>
        <tr r="H521" s="2"/>
      </tp>
      <tp>
        <v>54.116678183075301</v>
        <stp/>
        <stp>StudyData</stp>
        <stp>RSI(EP,InputChoice:=Close,Period:=14)</stp>
        <stp>Bar</stp>
        <stp/>
        <stp>Close</stp>
        <stp>5</stp>
        <stp>-509</stp>
        <stp>all</stp>
        <stp/>
        <stp/>
        <stp>FALSE</stp>
        <stp>T</stp>
        <tr r="H511" s="2"/>
      </tp>
      <tp>
        <v>54.865971313235967</v>
        <stp/>
        <stp>StudyData</stp>
        <stp>RSI(EP,InputChoice:=Close,Period:=14)</stp>
        <stp>Bar</stp>
        <stp/>
        <stp>Close</stp>
        <stp>5</stp>
        <stp>-539</stp>
        <stp>all</stp>
        <stp/>
        <stp/>
        <stp>FALSE</stp>
        <stp>T</stp>
        <tr r="H541" s="2"/>
      </tp>
      <tp>
        <v>49.940053695047304</v>
        <stp/>
        <stp>StudyData</stp>
        <stp>RSI(EP,InputChoice:=Close,Period:=14)</stp>
        <stp>Bar</stp>
        <stp/>
        <stp>Close</stp>
        <stp>5</stp>
        <stp>-529</stp>
        <stp>all</stp>
        <stp/>
        <stp/>
        <stp>FALSE</stp>
        <stp>T</stp>
        <tr r="H531" s="2"/>
      </tp>
      <tp>
        <v>55.763666425832554</v>
        <stp/>
        <stp>StudyData</stp>
        <stp>RSI(EP,InputChoice:=Close,Period:=14)</stp>
        <stp>Bar</stp>
        <stp/>
        <stp>Close</stp>
        <stp>5</stp>
        <stp>-559</stp>
        <stp>all</stp>
        <stp/>
        <stp/>
        <stp>FALSE</stp>
        <stp>T</stp>
        <tr r="H561" s="2"/>
      </tp>
      <tp>
        <v>55.313705133736995</v>
        <stp/>
        <stp>StudyData</stp>
        <stp>RSI(EP,InputChoice:=Close,Period:=14)</stp>
        <stp>Bar</stp>
        <stp/>
        <stp>Close</stp>
        <stp>5</stp>
        <stp>-549</stp>
        <stp>all</stp>
        <stp/>
        <stp/>
        <stp>FALSE</stp>
        <stp>T</stp>
        <tr r="H551" s="2"/>
      </tp>
      <tp>
        <v>55.039043247261944</v>
        <stp/>
        <stp>StudyData</stp>
        <stp>RSI(EP,InputChoice:=Close,Period:=14)</stp>
        <stp>Bar</stp>
        <stp/>
        <stp>Close</stp>
        <stp>5</stp>
        <stp>-579</stp>
        <stp>all</stp>
        <stp/>
        <stp/>
        <stp>FALSE</stp>
        <stp>T</stp>
        <tr r="H581" s="2"/>
      </tp>
      <tp>
        <v>62.057322774467643</v>
        <stp/>
        <stp>StudyData</stp>
        <stp>RSI(EP,InputChoice:=Close,Period:=14)</stp>
        <stp>Bar</stp>
        <stp/>
        <stp>Close</stp>
        <stp>5</stp>
        <stp>-569</stp>
        <stp>all</stp>
        <stp/>
        <stp/>
        <stp>FALSE</stp>
        <stp>T</stp>
        <tr r="H571" s="2"/>
      </tp>
      <tp>
        <v>54.693688524236869</v>
        <stp/>
        <stp>StudyData</stp>
        <stp>RSI(EP,InputChoice:=Close,Period:=14)</stp>
        <stp>Bar</stp>
        <stp/>
        <stp>Close</stp>
        <stp>5</stp>
        <stp>-599</stp>
        <stp>all</stp>
        <stp/>
        <stp/>
        <stp>FALSE</stp>
        <stp>T</stp>
        <tr r="H601" s="2"/>
      </tp>
      <tp>
        <v>53.006852048137574</v>
        <stp/>
        <stp>StudyData</stp>
        <stp>RSI(EP,InputChoice:=Close,Period:=14)</stp>
        <stp>Bar</stp>
        <stp/>
        <stp>Close</stp>
        <stp>5</stp>
        <stp>-589</stp>
        <stp>all</stp>
        <stp/>
        <stp/>
        <stp>FALSE</stp>
        <stp>T</stp>
        <tr r="H591" s="2"/>
      </tp>
      <tp>
        <v>39.995399612018176</v>
        <stp/>
        <stp>StudyData</stp>
        <stp>RSI(EP,InputChoice:=Close,Period:=14)</stp>
        <stp>Bar</stp>
        <stp/>
        <stp>Close</stp>
        <stp>5</stp>
        <stp>-419</stp>
        <stp>all</stp>
        <stp/>
        <stp/>
        <stp>FALSE</stp>
        <stp>T</stp>
        <tr r="H421" s="2"/>
      </tp>
      <tp>
        <v>37.815547010146858</v>
        <stp/>
        <stp>StudyData</stp>
        <stp>RSI(EP,InputChoice:=Close,Period:=14)</stp>
        <stp>Bar</stp>
        <stp/>
        <stp>Close</stp>
        <stp>5</stp>
        <stp>-409</stp>
        <stp>all</stp>
        <stp/>
        <stp/>
        <stp>FALSE</stp>
        <stp>T</stp>
        <tr r="H411" s="2"/>
      </tp>
      <tp>
        <v>49.339202918902018</v>
        <stp/>
        <stp>StudyData</stp>
        <stp>RSI(EP,InputChoice:=Close,Period:=14)</stp>
        <stp>Bar</stp>
        <stp/>
        <stp>Close</stp>
        <stp>5</stp>
        <stp>-439</stp>
        <stp>all</stp>
        <stp/>
        <stp/>
        <stp>FALSE</stp>
        <stp>T</stp>
        <tr r="H441" s="2"/>
      </tp>
      <tp>
        <v>37.293912657144467</v>
        <stp/>
        <stp>StudyData</stp>
        <stp>RSI(EP,InputChoice:=Close,Period:=14)</stp>
        <stp>Bar</stp>
        <stp/>
        <stp>Close</stp>
        <stp>5</stp>
        <stp>-429</stp>
        <stp>all</stp>
        <stp/>
        <stp/>
        <stp>FALSE</stp>
        <stp>T</stp>
        <tr r="H431" s="2"/>
      </tp>
      <tp>
        <v>52.446088589554044</v>
        <stp/>
        <stp>StudyData</stp>
        <stp>RSI(EP,InputChoice:=Close,Period:=14)</stp>
        <stp>Bar</stp>
        <stp/>
        <stp>Close</stp>
        <stp>5</stp>
        <stp>-459</stp>
        <stp>all</stp>
        <stp/>
        <stp/>
        <stp>FALSE</stp>
        <stp>T</stp>
        <tr r="H461" s="2"/>
      </tp>
      <tp>
        <v>57.157237536804132</v>
        <stp/>
        <stp>StudyData</stp>
        <stp>RSI(EP,InputChoice:=Close,Period:=14)</stp>
        <stp>Bar</stp>
        <stp/>
        <stp>Close</stp>
        <stp>5</stp>
        <stp>-449</stp>
        <stp>all</stp>
        <stp/>
        <stp/>
        <stp>FALSE</stp>
        <stp>T</stp>
        <tr r="H451" s="2"/>
      </tp>
      <tp>
        <v>63.917744305358653</v>
        <stp/>
        <stp>StudyData</stp>
        <stp>RSI(EP,InputChoice:=Close,Period:=14)</stp>
        <stp>Bar</stp>
        <stp/>
        <stp>Close</stp>
        <stp>5</stp>
        <stp>-479</stp>
        <stp>all</stp>
        <stp/>
        <stp/>
        <stp>FALSE</stp>
        <stp>T</stp>
        <tr r="H481" s="2"/>
      </tp>
      <tp>
        <v>54.756959752617078</v>
        <stp/>
        <stp>StudyData</stp>
        <stp>RSI(EP,InputChoice:=Close,Period:=14)</stp>
        <stp>Bar</stp>
        <stp/>
        <stp>Close</stp>
        <stp>5</stp>
        <stp>-469</stp>
        <stp>all</stp>
        <stp/>
        <stp/>
        <stp>FALSE</stp>
        <stp>T</stp>
        <tr r="H471" s="2"/>
      </tp>
      <tp>
        <v>40.135163615213123</v>
        <stp/>
        <stp>StudyData</stp>
        <stp>RSI(EP,InputChoice:=Close,Period:=14)</stp>
        <stp>Bar</stp>
        <stp/>
        <stp>Close</stp>
        <stp>5</stp>
        <stp>-499</stp>
        <stp>all</stp>
        <stp/>
        <stp/>
        <stp>FALSE</stp>
        <stp>T</stp>
        <tr r="H501" s="2"/>
      </tp>
      <tp>
        <v>72.651593530841467</v>
        <stp/>
        <stp>StudyData</stp>
        <stp>RSI(EP,InputChoice:=Close,Period:=14)</stp>
        <stp>Bar</stp>
        <stp/>
        <stp>Close</stp>
        <stp>5</stp>
        <stp>-489</stp>
        <stp>all</stp>
        <stp/>
        <stp/>
        <stp>FALSE</stp>
        <stp>T</stp>
        <tr r="H491" s="2"/>
      </tp>
      <tp>
        <v>48.340939312453131</v>
        <stp/>
        <stp>StudyData</stp>
        <stp>RSI(EP,InputChoice:=Close,Period:=14)</stp>
        <stp>Bar</stp>
        <stp/>
        <stp>Close</stp>
        <stp>5</stp>
        <stp>-719</stp>
        <stp>all</stp>
        <stp/>
        <stp/>
        <stp>FALSE</stp>
        <stp>T</stp>
        <tr r="H721" s="2"/>
      </tp>
      <tp>
        <v>71.055613054616714</v>
        <stp/>
        <stp>StudyData</stp>
        <stp>RSI(EP,InputChoice:=Close,Period:=14)</stp>
        <stp>Bar</stp>
        <stp/>
        <stp>Close</stp>
        <stp>5</stp>
        <stp>-709</stp>
        <stp>all</stp>
        <stp/>
        <stp/>
        <stp>FALSE</stp>
        <stp>T</stp>
        <tr r="H711" s="2"/>
      </tp>
      <tp>
        <v>57.344349125771693</v>
        <stp/>
        <stp>StudyData</stp>
        <stp>RSI(EP,InputChoice:=Close,Period:=14)</stp>
        <stp>Bar</stp>
        <stp/>
        <stp>Close</stp>
        <stp>5</stp>
        <stp>-739</stp>
        <stp>all</stp>
        <stp/>
        <stp/>
        <stp>FALSE</stp>
        <stp>T</stp>
        <tr r="H741" s="2"/>
      </tp>
      <tp>
        <v>44.722872773988094</v>
        <stp/>
        <stp>StudyData</stp>
        <stp>RSI(EP,InputChoice:=Close,Period:=14)</stp>
        <stp>Bar</stp>
        <stp/>
        <stp>Close</stp>
        <stp>5</stp>
        <stp>-729</stp>
        <stp>all</stp>
        <stp/>
        <stp/>
        <stp>FALSE</stp>
        <stp>T</stp>
        <tr r="H731" s="2"/>
      </tp>
      <tp>
        <v>41.844878754491241</v>
        <stp/>
        <stp>StudyData</stp>
        <stp>RSI(EP,InputChoice:=Close,Period:=14)</stp>
        <stp>Bar</stp>
        <stp/>
        <stp>Close</stp>
        <stp>5</stp>
        <stp>-759</stp>
        <stp>all</stp>
        <stp/>
        <stp/>
        <stp>FALSE</stp>
        <stp>T</stp>
        <tr r="H761" s="2"/>
      </tp>
      <tp>
        <v>30.422321327033174</v>
        <stp/>
        <stp>StudyData</stp>
        <stp>RSI(EP,InputChoice:=Close,Period:=14)</stp>
        <stp>Bar</stp>
        <stp/>
        <stp>Close</stp>
        <stp>5</stp>
        <stp>-749</stp>
        <stp>all</stp>
        <stp/>
        <stp/>
        <stp>FALSE</stp>
        <stp>T</stp>
        <tr r="H751" s="2"/>
      </tp>
      <tp>
        <v>59.435169647159732</v>
        <stp/>
        <stp>StudyData</stp>
        <stp>RSI(EP,InputChoice:=Close,Period:=14)</stp>
        <stp>Bar</stp>
        <stp/>
        <stp>Close</stp>
        <stp>5</stp>
        <stp>-779</stp>
        <stp>all</stp>
        <stp/>
        <stp/>
        <stp>FALSE</stp>
        <stp>T</stp>
        <tr r="H781" s="2"/>
      </tp>
      <tp>
        <v>52.792920884137672</v>
        <stp/>
        <stp>StudyData</stp>
        <stp>RSI(EP,InputChoice:=Close,Period:=14)</stp>
        <stp>Bar</stp>
        <stp/>
        <stp>Close</stp>
        <stp>5</stp>
        <stp>-769</stp>
        <stp>all</stp>
        <stp/>
        <stp/>
        <stp>FALSE</stp>
        <stp>T</stp>
        <tr r="H771" s="2"/>
      </tp>
      <tp>
        <v>53.462711639342047</v>
        <stp/>
        <stp>StudyData</stp>
        <stp>RSI(EP,InputChoice:=Close,Period:=14)</stp>
        <stp>Bar</stp>
        <stp/>
        <stp>Close</stp>
        <stp>5</stp>
        <stp>-799</stp>
        <stp>all</stp>
        <stp/>
        <stp/>
        <stp>FALSE</stp>
        <stp>T</stp>
        <tr r="H801" s="2"/>
      </tp>
      <tp>
        <v>65.582598796802316</v>
        <stp/>
        <stp>StudyData</stp>
        <stp>RSI(EP,InputChoice:=Close,Period:=14)</stp>
        <stp>Bar</stp>
        <stp/>
        <stp>Close</stp>
        <stp>5</stp>
        <stp>-789</stp>
        <stp>all</stp>
        <stp/>
        <stp/>
        <stp>FALSE</stp>
        <stp>T</stp>
        <tr r="H791" s="2"/>
      </tp>
      <tp>
        <v>42.310893979599868</v>
        <stp/>
        <stp>StudyData</stp>
        <stp>RSI(EP,InputChoice:=Close,Period:=14)</stp>
        <stp>Bar</stp>
        <stp/>
        <stp>Close</stp>
        <stp>5</stp>
        <stp>-619</stp>
        <stp>all</stp>
        <stp/>
        <stp/>
        <stp>FALSE</stp>
        <stp>T</stp>
        <tr r="H621" s="2"/>
      </tp>
      <tp>
        <v>57.242140657131451</v>
        <stp/>
        <stp>StudyData</stp>
        <stp>RSI(EP,InputChoice:=Close,Period:=14)</stp>
        <stp>Bar</stp>
        <stp/>
        <stp>Close</stp>
        <stp>5</stp>
        <stp>-609</stp>
        <stp>all</stp>
        <stp/>
        <stp/>
        <stp>FALSE</stp>
        <stp>T</stp>
        <tr r="H611" s="2"/>
      </tp>
      <tp>
        <v>41.11846246664345</v>
        <stp/>
        <stp>StudyData</stp>
        <stp>RSI(EP,InputChoice:=Close,Period:=14)</stp>
        <stp>Bar</stp>
        <stp/>
        <stp>Close</stp>
        <stp>5</stp>
        <stp>-639</stp>
        <stp>all</stp>
        <stp/>
        <stp/>
        <stp>FALSE</stp>
        <stp>T</stp>
        <tr r="H641" s="2"/>
      </tp>
      <tp>
        <v>37.02153282350384</v>
        <stp/>
        <stp>StudyData</stp>
        <stp>RSI(EP,InputChoice:=Close,Period:=14)</stp>
        <stp>Bar</stp>
        <stp/>
        <stp>Close</stp>
        <stp>5</stp>
        <stp>-629</stp>
        <stp>all</stp>
        <stp/>
        <stp/>
        <stp>FALSE</stp>
        <stp>T</stp>
        <tr r="H631" s="2"/>
      </tp>
      <tp>
        <v>39.511558059134039</v>
        <stp/>
        <stp>StudyData</stp>
        <stp>RSI(EP,InputChoice:=Close,Period:=14)</stp>
        <stp>Bar</stp>
        <stp/>
        <stp>Close</stp>
        <stp>5</stp>
        <stp>-659</stp>
        <stp>all</stp>
        <stp/>
        <stp/>
        <stp>FALSE</stp>
        <stp>T</stp>
        <tr r="H661" s="2"/>
      </tp>
      <tp>
        <v>34.206281017001729</v>
        <stp/>
        <stp>StudyData</stp>
        <stp>RSI(EP,InputChoice:=Close,Period:=14)</stp>
        <stp>Bar</stp>
        <stp/>
        <stp>Close</stp>
        <stp>5</stp>
        <stp>-649</stp>
        <stp>all</stp>
        <stp/>
        <stp/>
        <stp>FALSE</stp>
        <stp>T</stp>
        <tr r="H651" s="2"/>
      </tp>
      <tp>
        <v>55.515624799743343</v>
        <stp/>
        <stp>StudyData</stp>
        <stp>RSI(EP,InputChoice:=Close,Period:=14)</stp>
        <stp>Bar</stp>
        <stp/>
        <stp>Close</stp>
        <stp>5</stp>
        <stp>-679</stp>
        <stp>all</stp>
        <stp/>
        <stp/>
        <stp>FALSE</stp>
        <stp>T</stp>
        <tr r="H681" s="2"/>
      </tp>
      <tp>
        <v>50.000065946579994</v>
        <stp/>
        <stp>StudyData</stp>
        <stp>RSI(EP,InputChoice:=Close,Period:=14)</stp>
        <stp>Bar</stp>
        <stp/>
        <stp>Close</stp>
        <stp>5</stp>
        <stp>-669</stp>
        <stp>all</stp>
        <stp/>
        <stp/>
        <stp>FALSE</stp>
        <stp>T</stp>
        <tr r="H671" s="2"/>
      </tp>
      <tp>
        <v>82.747826085124288</v>
        <stp/>
        <stp>StudyData</stp>
        <stp>RSI(EP,InputChoice:=Close,Period:=14)</stp>
        <stp>Bar</stp>
        <stp/>
        <stp>Close</stp>
        <stp>5</stp>
        <stp>-699</stp>
        <stp>all</stp>
        <stp/>
        <stp/>
        <stp>FALSE</stp>
        <stp>T</stp>
        <tr r="H701" s="2"/>
      </tp>
      <tp>
        <v>63.739641469086408</v>
        <stp/>
        <stp>StudyData</stp>
        <stp>RSI(EP,InputChoice:=Close,Period:=14)</stp>
        <stp>Bar</stp>
        <stp/>
        <stp>Close</stp>
        <stp>5</stp>
        <stp>-689</stp>
        <stp>all</stp>
        <stp/>
        <stp/>
        <stp>FALSE</stp>
        <stp>T</stp>
        <tr r="H691" s="2"/>
      </tp>
      <tp>
        <v>51.336889568623398</v>
        <stp/>
        <stp>StudyData</stp>
        <stp>RSI(EP,InputChoice:=Close,Period:=14)</stp>
        <stp>Bar</stp>
        <stp/>
        <stp>Close</stp>
        <stp>5</stp>
        <stp>-119</stp>
        <stp>all</stp>
        <stp/>
        <stp/>
        <stp>FALSE</stp>
        <stp>T</stp>
        <tr r="H121" s="2"/>
      </tp>
      <tp>
        <v>55.104271551519425</v>
        <stp/>
        <stp>StudyData</stp>
        <stp>RSI(EP,InputChoice:=Close,Period:=14)</stp>
        <stp>Bar</stp>
        <stp/>
        <stp>Close</stp>
        <stp>5</stp>
        <stp>-109</stp>
        <stp>all</stp>
        <stp/>
        <stp/>
        <stp>FALSE</stp>
        <stp>T</stp>
        <tr r="H111" s="2"/>
      </tp>
      <tp>
        <v>44.058274924975954</v>
        <stp/>
        <stp>StudyData</stp>
        <stp>RSI(EP,InputChoice:=Close,Period:=14)</stp>
        <stp>Bar</stp>
        <stp/>
        <stp>Close</stp>
        <stp>5</stp>
        <stp>-139</stp>
        <stp>all</stp>
        <stp/>
        <stp/>
        <stp>FALSE</stp>
        <stp>T</stp>
        <tr r="H141" s="2"/>
      </tp>
      <tp>
        <v>49.165854577616429</v>
        <stp/>
        <stp>StudyData</stp>
        <stp>RSI(EP,InputChoice:=Close,Period:=14)</stp>
        <stp>Bar</stp>
        <stp/>
        <stp>Close</stp>
        <stp>5</stp>
        <stp>-129</stp>
        <stp>all</stp>
        <stp/>
        <stp/>
        <stp>FALSE</stp>
        <stp>T</stp>
        <tr r="H131" s="2"/>
      </tp>
      <tp>
        <v>38.157525621250613</v>
        <stp/>
        <stp>StudyData</stp>
        <stp>RSI(EP,InputChoice:=Close,Period:=14)</stp>
        <stp>Bar</stp>
        <stp/>
        <stp>Close</stp>
        <stp>5</stp>
        <stp>-159</stp>
        <stp>all</stp>
        <stp/>
        <stp/>
        <stp>FALSE</stp>
        <stp>T</stp>
        <tr r="H161" s="2"/>
      </tp>
      <tp>
        <v>30.304543306833381</v>
        <stp/>
        <stp>StudyData</stp>
        <stp>RSI(EP,InputChoice:=Close,Period:=14)</stp>
        <stp>Bar</stp>
        <stp/>
        <stp>Close</stp>
        <stp>5</stp>
        <stp>-149</stp>
        <stp>all</stp>
        <stp/>
        <stp/>
        <stp>FALSE</stp>
        <stp>T</stp>
        <tr r="H151" s="2"/>
      </tp>
      <tp>
        <v>37.836797481742522</v>
        <stp/>
        <stp>StudyData</stp>
        <stp>RSI(EP,InputChoice:=Close,Period:=14)</stp>
        <stp>Bar</stp>
        <stp/>
        <stp>Close</stp>
        <stp>5</stp>
        <stp>-179</stp>
        <stp>all</stp>
        <stp/>
        <stp/>
        <stp>FALSE</stp>
        <stp>T</stp>
        <tr r="H181" s="2"/>
      </tp>
      <tp>
        <v>44.67190156522512</v>
        <stp/>
        <stp>StudyData</stp>
        <stp>RSI(EP,InputChoice:=Close,Period:=14)</stp>
        <stp>Bar</stp>
        <stp/>
        <stp>Close</stp>
        <stp>5</stp>
        <stp>-169</stp>
        <stp>all</stp>
        <stp/>
        <stp/>
        <stp>FALSE</stp>
        <stp>T</stp>
        <tr r="H171" s="2"/>
      </tp>
      <tp>
        <v>56.072351620791721</v>
        <stp/>
        <stp>StudyData</stp>
        <stp>RSI(EP,InputChoice:=Close,Period:=14)</stp>
        <stp>Bar</stp>
        <stp/>
        <stp>Close</stp>
        <stp>5</stp>
        <stp>-199</stp>
        <stp>all</stp>
        <stp/>
        <stp/>
        <stp>FALSE</stp>
        <stp>T</stp>
        <tr r="H201" s="2"/>
      </tp>
      <tp>
        <v>47.25739255335705</v>
        <stp/>
        <stp>StudyData</stp>
        <stp>RSI(EP,InputChoice:=Close,Period:=14)</stp>
        <stp>Bar</stp>
        <stp/>
        <stp>Close</stp>
        <stp>5</stp>
        <stp>-189</stp>
        <stp>all</stp>
        <stp/>
        <stp/>
        <stp>FALSE</stp>
        <stp>T</stp>
        <tr r="H191" s="2"/>
      </tp>
      <tp>
        <v>51.752668678011879</v>
        <stp/>
        <stp>StudyData</stp>
        <stp>RSI(EP,InputChoice:=Close,Period:=14)</stp>
        <stp>Bar</stp>
        <stp/>
        <stp>Close</stp>
        <stp>5</stp>
        <stp>-319</stp>
        <stp>all</stp>
        <stp/>
        <stp/>
        <stp>FALSE</stp>
        <stp>T</stp>
        <tr r="H321" s="2"/>
      </tp>
      <tp>
        <v>46.202836035515993</v>
        <stp/>
        <stp>StudyData</stp>
        <stp>RSI(EP,InputChoice:=Close,Period:=14)</stp>
        <stp>Bar</stp>
        <stp/>
        <stp>Close</stp>
        <stp>5</stp>
        <stp>-309</stp>
        <stp>all</stp>
        <stp/>
        <stp/>
        <stp>FALSE</stp>
        <stp>T</stp>
        <tr r="H311" s="2"/>
      </tp>
      <tp>
        <v>70.657412507364825</v>
        <stp/>
        <stp>StudyData</stp>
        <stp>RSI(EP,InputChoice:=Close,Period:=14)</stp>
        <stp>Bar</stp>
        <stp/>
        <stp>Close</stp>
        <stp>5</stp>
        <stp>-339</stp>
        <stp>all</stp>
        <stp/>
        <stp/>
        <stp>FALSE</stp>
        <stp>T</stp>
        <tr r="H341" s="2"/>
      </tp>
      <tp>
        <v>59.404727114786837</v>
        <stp/>
        <stp>StudyData</stp>
        <stp>RSI(EP,InputChoice:=Close,Period:=14)</stp>
        <stp>Bar</stp>
        <stp/>
        <stp>Close</stp>
        <stp>5</stp>
        <stp>-329</stp>
        <stp>all</stp>
        <stp/>
        <stp/>
        <stp>FALSE</stp>
        <stp>T</stp>
        <tr r="H331" s="2"/>
      </tp>
      <tp>
        <v>52.348014900723506</v>
        <stp/>
        <stp>StudyData</stp>
        <stp>RSI(EP,InputChoice:=Close,Period:=14)</stp>
        <stp>Bar</stp>
        <stp/>
        <stp>Close</stp>
        <stp>5</stp>
        <stp>-359</stp>
        <stp>all</stp>
        <stp/>
        <stp/>
        <stp>FALSE</stp>
        <stp>T</stp>
        <tr r="H361" s="2"/>
      </tp>
      <tp>
        <v>58.935862299936595</v>
        <stp/>
        <stp>StudyData</stp>
        <stp>RSI(EP,InputChoice:=Close,Period:=14)</stp>
        <stp>Bar</stp>
        <stp/>
        <stp>Close</stp>
        <stp>5</stp>
        <stp>-349</stp>
        <stp>all</stp>
        <stp/>
        <stp/>
        <stp>FALSE</stp>
        <stp>T</stp>
        <tr r="H351" s="2"/>
      </tp>
      <tp>
        <v>51.656495549019247</v>
        <stp/>
        <stp>StudyData</stp>
        <stp>RSI(EP,InputChoice:=Close,Period:=14)</stp>
        <stp>Bar</stp>
        <stp/>
        <stp>Close</stp>
        <stp>5</stp>
        <stp>-379</stp>
        <stp>all</stp>
        <stp/>
        <stp/>
        <stp>FALSE</stp>
        <stp>T</stp>
        <tr r="H381" s="2"/>
      </tp>
      <tp>
        <v>43.590282907302594</v>
        <stp/>
        <stp>StudyData</stp>
        <stp>RSI(EP,InputChoice:=Close,Period:=14)</stp>
        <stp>Bar</stp>
        <stp/>
        <stp>Close</stp>
        <stp>5</stp>
        <stp>-369</stp>
        <stp>all</stp>
        <stp/>
        <stp/>
        <stp>FALSE</stp>
        <stp>T</stp>
        <tr r="H371" s="2"/>
      </tp>
      <tp>
        <v>43.889116246663299</v>
        <stp/>
        <stp>StudyData</stp>
        <stp>RSI(EP,InputChoice:=Close,Period:=14)</stp>
        <stp>Bar</stp>
        <stp/>
        <stp>Close</stp>
        <stp>5</stp>
        <stp>-399</stp>
        <stp>all</stp>
        <stp/>
        <stp/>
        <stp>FALSE</stp>
        <stp>T</stp>
        <tr r="H401" s="2"/>
      </tp>
      <tp>
        <v>43.707945500359763</v>
        <stp/>
        <stp>StudyData</stp>
        <stp>RSI(EP,InputChoice:=Close,Period:=14)</stp>
        <stp>Bar</stp>
        <stp/>
        <stp>Close</stp>
        <stp>5</stp>
        <stp>-389</stp>
        <stp>all</stp>
        <stp/>
        <stp/>
        <stp>FALSE</stp>
        <stp>T</stp>
        <tr r="H391" s="2"/>
      </tp>
      <tp>
        <v>42.702430494909841</v>
        <stp/>
        <stp>StudyData</stp>
        <stp>RSI(EP,InputChoice:=Close,Period:=14)</stp>
        <stp>Bar</stp>
        <stp/>
        <stp>Close</stp>
        <stp>5</stp>
        <stp>-219</stp>
        <stp>all</stp>
        <stp/>
        <stp/>
        <stp>FALSE</stp>
        <stp>T</stp>
        <tr r="H221" s="2"/>
      </tp>
      <tp>
        <v>39.4350541247424</v>
        <stp/>
        <stp>StudyData</stp>
        <stp>RSI(EP,InputChoice:=Close,Period:=14)</stp>
        <stp>Bar</stp>
        <stp/>
        <stp>Close</stp>
        <stp>5</stp>
        <stp>-209</stp>
        <stp>all</stp>
        <stp/>
        <stp/>
        <stp>FALSE</stp>
        <stp>T</stp>
        <tr r="H211" s="2"/>
      </tp>
      <tp>
        <v>48.878640402118073</v>
        <stp/>
        <stp>StudyData</stp>
        <stp>RSI(EP,InputChoice:=Close,Period:=14)</stp>
        <stp>Bar</stp>
        <stp/>
        <stp>Close</stp>
        <stp>5</stp>
        <stp>-239</stp>
        <stp>all</stp>
        <stp/>
        <stp/>
        <stp>FALSE</stp>
        <stp>T</stp>
        <tr r="H241" s="2"/>
      </tp>
      <tp>
        <v>41.518193578609967</v>
        <stp/>
        <stp>StudyData</stp>
        <stp>RSI(EP,InputChoice:=Close,Period:=14)</stp>
        <stp>Bar</stp>
        <stp/>
        <stp>Close</stp>
        <stp>5</stp>
        <stp>-229</stp>
        <stp>all</stp>
        <stp/>
        <stp/>
        <stp>FALSE</stp>
        <stp>T</stp>
        <tr r="H231" s="2"/>
      </tp>
      <tp>
        <v>55.867071467162489</v>
        <stp/>
        <stp>StudyData</stp>
        <stp>RSI(EP,InputChoice:=Close,Period:=14)</stp>
        <stp>Bar</stp>
        <stp/>
        <stp>Close</stp>
        <stp>5</stp>
        <stp>-259</stp>
        <stp>all</stp>
        <stp/>
        <stp/>
        <stp>FALSE</stp>
        <stp>T</stp>
        <tr r="H261" s="2"/>
      </tp>
      <tp>
        <v>37.972474661356401</v>
        <stp/>
        <stp>StudyData</stp>
        <stp>RSI(EP,InputChoice:=Close,Period:=14)</stp>
        <stp>Bar</stp>
        <stp/>
        <stp>Close</stp>
        <stp>5</stp>
        <stp>-249</stp>
        <stp>all</stp>
        <stp/>
        <stp/>
        <stp>FALSE</stp>
        <stp>T</stp>
        <tr r="H251" s="2"/>
      </tp>
      <tp>
        <v>49.418668779766953</v>
        <stp/>
        <stp>StudyData</stp>
        <stp>RSI(EP,InputChoice:=Close,Period:=14)</stp>
        <stp>Bar</stp>
        <stp/>
        <stp>Close</stp>
        <stp>5</stp>
        <stp>-279</stp>
        <stp>all</stp>
        <stp/>
        <stp/>
        <stp>FALSE</stp>
        <stp>T</stp>
        <tr r="H281" s="2"/>
      </tp>
      <tp>
        <v>63.214569822632029</v>
        <stp/>
        <stp>StudyData</stp>
        <stp>RSI(EP,InputChoice:=Close,Period:=14)</stp>
        <stp>Bar</stp>
        <stp/>
        <stp>Close</stp>
        <stp>5</stp>
        <stp>-269</stp>
        <stp>all</stp>
        <stp/>
        <stp/>
        <stp>FALSE</stp>
        <stp>T</stp>
        <tr r="H271" s="2"/>
      </tp>
      <tp>
        <v>57.313792580710455</v>
        <stp/>
        <stp>StudyData</stp>
        <stp>RSI(EP,InputChoice:=Close,Period:=14)</stp>
        <stp>Bar</stp>
        <stp/>
        <stp>Close</stp>
        <stp>5</stp>
        <stp>-299</stp>
        <stp>all</stp>
        <stp/>
        <stp/>
        <stp>FALSE</stp>
        <stp>T</stp>
        <tr r="H301" s="2"/>
      </tp>
      <tp>
        <v>62.901374948666572</v>
        <stp/>
        <stp>StudyData</stp>
        <stp>RSI(EP,InputChoice:=Close,Period:=14)</stp>
        <stp>Bar</stp>
        <stp/>
        <stp>Close</stp>
        <stp>5</stp>
        <stp>-289</stp>
        <stp>all</stp>
        <stp/>
        <stp/>
        <stp>FALSE</stp>
        <stp>T</stp>
        <tr r="H291" s="2"/>
      </tp>
      <tp>
        <v>49.764244966434021</v>
        <stp/>
        <stp>StudyData</stp>
        <stp>RSI(EP,InputChoice:=Close,Period:=14)</stp>
        <stp>Bar</stp>
        <stp/>
        <stp>Close</stp>
        <stp>5</stp>
        <stp>-919</stp>
        <stp>all</stp>
        <stp/>
        <stp/>
        <stp>FALSE</stp>
        <stp>T</stp>
        <tr r="H921" s="2"/>
      </tp>
      <tp>
        <v>70.997220885314491</v>
        <stp/>
        <stp>StudyData</stp>
        <stp>RSI(EP,InputChoice:=Close,Period:=14)</stp>
        <stp>Bar</stp>
        <stp/>
        <stp>Close</stp>
        <stp>5</stp>
        <stp>-909</stp>
        <stp>all</stp>
        <stp/>
        <stp/>
        <stp>FALSE</stp>
        <stp>T</stp>
        <tr r="H911" s="2"/>
      </tp>
      <tp>
        <v>53.474176144706732</v>
        <stp/>
        <stp>StudyData</stp>
        <stp>RSI(EP,InputChoice:=Close,Period:=14)</stp>
        <stp>Bar</stp>
        <stp/>
        <stp>Close</stp>
        <stp>5</stp>
        <stp>-939</stp>
        <stp>all</stp>
        <stp/>
        <stp/>
        <stp>FALSE</stp>
        <stp>T</stp>
        <tr r="H941" s="2"/>
      </tp>
      <tp>
        <v>55.630065627746042</v>
        <stp/>
        <stp>StudyData</stp>
        <stp>RSI(EP,InputChoice:=Close,Period:=14)</stp>
        <stp>Bar</stp>
        <stp/>
        <stp>Close</stp>
        <stp>5</stp>
        <stp>-929</stp>
        <stp>all</stp>
        <stp/>
        <stp/>
        <stp>FALSE</stp>
        <stp>T</stp>
        <tr r="H931" s="2"/>
      </tp>
      <tp>
        <v>46.305420961576893</v>
        <stp/>
        <stp>StudyData</stp>
        <stp>RSI(EP,InputChoice:=Close,Period:=14)</stp>
        <stp>Bar</stp>
        <stp/>
        <stp>Close</stp>
        <stp>5</stp>
        <stp>-959</stp>
        <stp>all</stp>
        <stp/>
        <stp/>
        <stp>FALSE</stp>
        <stp>T</stp>
        <tr r="H961" s="2"/>
      </tp>
      <tp>
        <v>47.365846060962575</v>
        <stp/>
        <stp>StudyData</stp>
        <stp>RSI(EP,InputChoice:=Close,Period:=14)</stp>
        <stp>Bar</stp>
        <stp/>
        <stp>Close</stp>
        <stp>5</stp>
        <stp>-949</stp>
        <stp>all</stp>
        <stp/>
        <stp/>
        <stp>FALSE</stp>
        <stp>T</stp>
        <tr r="H951" s="2"/>
      </tp>
      <tp>
        <v>41.767219720547828</v>
        <stp/>
        <stp>StudyData</stp>
        <stp>RSI(EP,InputChoice:=Close,Period:=14)</stp>
        <stp>Bar</stp>
        <stp/>
        <stp>Close</stp>
        <stp>5</stp>
        <stp>-979</stp>
        <stp>all</stp>
        <stp/>
        <stp/>
        <stp>FALSE</stp>
        <stp>T</stp>
        <tr r="H981" s="2"/>
      </tp>
      <tp>
        <v>44.354127227278305</v>
        <stp/>
        <stp>StudyData</stp>
        <stp>RSI(EP,InputChoice:=Close,Period:=14)</stp>
        <stp>Bar</stp>
        <stp/>
        <stp>Close</stp>
        <stp>5</stp>
        <stp>-969</stp>
        <stp>all</stp>
        <stp/>
        <stp/>
        <stp>FALSE</stp>
        <stp>T</stp>
        <tr r="H971" s="2"/>
      </tp>
      <tp>
        <v>45.409046503945966</v>
        <stp/>
        <stp>StudyData</stp>
        <stp>RSI(EP,InputChoice:=Close,Period:=14)</stp>
        <stp>Bar</stp>
        <stp/>
        <stp>Close</stp>
        <stp>5</stp>
        <stp>-999</stp>
        <stp>all</stp>
        <stp/>
        <stp/>
        <stp>FALSE</stp>
        <stp>T</stp>
        <tr r="H1001" s="2"/>
      </tp>
      <tp>
        <v>47.037137689999525</v>
        <stp/>
        <stp>StudyData</stp>
        <stp>RSI(EP,InputChoice:=Close,Period:=14)</stp>
        <stp>Bar</stp>
        <stp/>
        <stp>Close</stp>
        <stp>5</stp>
        <stp>-989</stp>
        <stp>all</stp>
        <stp/>
        <stp/>
        <stp>FALSE</stp>
        <stp>T</stp>
        <tr r="H991" s="2"/>
      </tp>
      <tp>
        <v>54.847519331622685</v>
        <stp/>
        <stp>StudyData</stp>
        <stp>RSI(EP,InputChoice:=Close,Period:=14)</stp>
        <stp>Bar</stp>
        <stp/>
        <stp>Close</stp>
        <stp>5</stp>
        <stp>-819</stp>
        <stp>all</stp>
        <stp/>
        <stp/>
        <stp>FALSE</stp>
        <stp>T</stp>
        <tr r="H821" s="2"/>
      </tp>
      <tp>
        <v>43.502896656685174</v>
        <stp/>
        <stp>StudyData</stp>
        <stp>RSI(EP,InputChoice:=Close,Period:=14)</stp>
        <stp>Bar</stp>
        <stp/>
        <stp>Close</stp>
        <stp>5</stp>
        <stp>-809</stp>
        <stp>all</stp>
        <stp/>
        <stp/>
        <stp>FALSE</stp>
        <stp>T</stp>
        <tr r="H811" s="2"/>
      </tp>
      <tp>
        <v>46.593439859422872</v>
        <stp/>
        <stp>StudyData</stp>
        <stp>RSI(EP,InputChoice:=Close,Period:=14)</stp>
        <stp>Bar</stp>
        <stp/>
        <stp>Close</stp>
        <stp>5</stp>
        <stp>-839</stp>
        <stp>all</stp>
        <stp/>
        <stp/>
        <stp>FALSE</stp>
        <stp>T</stp>
        <tr r="H841" s="2"/>
      </tp>
      <tp>
        <v>45.852510676579698</v>
        <stp/>
        <stp>StudyData</stp>
        <stp>RSI(EP,InputChoice:=Close,Period:=14)</stp>
        <stp>Bar</stp>
        <stp/>
        <stp>Close</stp>
        <stp>5</stp>
        <stp>-829</stp>
        <stp>all</stp>
        <stp/>
        <stp/>
        <stp>FALSE</stp>
        <stp>T</stp>
        <tr r="H831" s="2"/>
      </tp>
      <tp>
        <v>56.587041559132501</v>
        <stp/>
        <stp>StudyData</stp>
        <stp>RSI(EP,InputChoice:=Close,Period:=14)</stp>
        <stp>Bar</stp>
        <stp/>
        <stp>Close</stp>
        <stp>5</stp>
        <stp>-859</stp>
        <stp>all</stp>
        <stp/>
        <stp/>
        <stp>FALSE</stp>
        <stp>T</stp>
        <tr r="H861" s="2"/>
      </tp>
      <tp>
        <v>53.572367413883207</v>
        <stp/>
        <stp>StudyData</stp>
        <stp>RSI(EP,InputChoice:=Close,Period:=14)</stp>
        <stp>Bar</stp>
        <stp/>
        <stp>Close</stp>
        <stp>5</stp>
        <stp>-849</stp>
        <stp>all</stp>
        <stp/>
        <stp/>
        <stp>FALSE</stp>
        <stp>T</stp>
        <tr r="H851" s="2"/>
      </tp>
      <tp>
        <v>57.686119773969423</v>
        <stp/>
        <stp>StudyData</stp>
        <stp>RSI(EP,InputChoice:=Close,Period:=14)</stp>
        <stp>Bar</stp>
        <stp/>
        <stp>Close</stp>
        <stp>5</stp>
        <stp>-879</stp>
        <stp>all</stp>
        <stp/>
        <stp/>
        <stp>FALSE</stp>
        <stp>T</stp>
        <tr r="H881" s="2"/>
      </tp>
      <tp>
        <v>42.604414186351612</v>
        <stp/>
        <stp>StudyData</stp>
        <stp>RSI(EP,InputChoice:=Close,Period:=14)</stp>
        <stp>Bar</stp>
        <stp/>
        <stp>Close</stp>
        <stp>5</stp>
        <stp>-869</stp>
        <stp>all</stp>
        <stp/>
        <stp/>
        <stp>FALSE</stp>
        <stp>T</stp>
        <tr r="H871" s="2"/>
      </tp>
      <tp>
        <v>75.000865284107078</v>
        <stp/>
        <stp>StudyData</stp>
        <stp>RSI(EP,InputChoice:=Close,Period:=14)</stp>
        <stp>Bar</stp>
        <stp/>
        <stp>Close</stp>
        <stp>5</stp>
        <stp>-899</stp>
        <stp>all</stp>
        <stp/>
        <stp/>
        <stp>FALSE</stp>
        <stp>T</stp>
        <tr r="H901" s="2"/>
      </tp>
      <tp>
        <v>63.397823830548248</v>
        <stp/>
        <stp>StudyData</stp>
        <stp>RSI(EP,InputChoice:=Close,Period:=14)</stp>
        <stp>Bar</stp>
        <stp/>
        <stp>Close</stp>
        <stp>5</stp>
        <stp>-889</stp>
        <stp>all</stp>
        <stp/>
        <stp/>
        <stp>FALSE</stp>
        <stp>T</stp>
        <tr r="H891" s="2"/>
      </tp>
      <tp>
        <v>6015.5</v>
        <stp/>
        <stp>StudyData</stp>
        <stp>EP</stp>
        <stp>BAR</stp>
        <stp/>
        <stp>High</stp>
        <stp>5</stp>
        <stp>-85</stp>
        <stp>All</stp>
        <stp/>
        <stp/>
        <stp>FALSE</stp>
        <stp>T</stp>
        <tr r="D87" s="2"/>
      </tp>
      <tp>
        <v>6016.5</v>
        <stp/>
        <stp>StudyData</stp>
        <stp>EP</stp>
        <stp>BAR</stp>
        <stp/>
        <stp>High</stp>
        <stp>5</stp>
        <stp>-95</stp>
        <stp>All</stp>
        <stp/>
        <stp/>
        <stp>FALSE</stp>
        <stp>T</stp>
        <tr r="D97" s="2"/>
      </tp>
      <tp>
        <v>5998.5</v>
        <stp/>
        <stp>StudyData</stp>
        <stp>EP</stp>
        <stp>BAR</stp>
        <stp/>
        <stp>High</stp>
        <stp>5</stp>
        <stp>-25</stp>
        <stp>All</stp>
        <stp/>
        <stp/>
        <stp>FALSE</stp>
        <stp>T</stp>
        <tr r="D27" s="2"/>
      </tp>
      <tp>
        <v>6005</v>
        <stp/>
        <stp>StudyData</stp>
        <stp>EP</stp>
        <stp>BAR</stp>
        <stp/>
        <stp>High</stp>
        <stp>5</stp>
        <stp>-35</stp>
        <stp>All</stp>
        <stp/>
        <stp/>
        <stp>FALSE</stp>
        <stp>T</stp>
        <tr r="D37" s="2"/>
      </tp>
      <tp>
        <v>6010</v>
        <stp/>
        <stp>StudyData</stp>
        <stp>EP</stp>
        <stp>BAR</stp>
        <stp/>
        <stp>High</stp>
        <stp>5</stp>
        <stp>-15</stp>
        <stp>All</stp>
        <stp/>
        <stp/>
        <stp>FALSE</stp>
        <stp>T</stp>
        <tr r="D17" s="2"/>
      </tp>
      <tp>
        <v>5995.75</v>
        <stp/>
        <stp>StudyData</stp>
        <stp>EP</stp>
        <stp>BAR</stp>
        <stp/>
        <stp>High</stp>
        <stp>5</stp>
        <stp>-65</stp>
        <stp>All</stp>
        <stp/>
        <stp/>
        <stp>FALSE</stp>
        <stp>T</stp>
        <tr r="D67" s="2"/>
      </tp>
      <tp>
        <v>6013.5</v>
        <stp/>
        <stp>StudyData</stp>
        <stp>EP</stp>
        <stp>BAR</stp>
        <stp/>
        <stp>High</stp>
        <stp>5</stp>
        <stp>-75</stp>
        <stp>All</stp>
        <stp/>
        <stp/>
        <stp>FALSE</stp>
        <stp>T</stp>
        <tr r="D77" s="2"/>
      </tp>
      <tp>
        <v>6003.25</v>
        <stp/>
        <stp>StudyData</stp>
        <stp>EP</stp>
        <stp>BAR</stp>
        <stp/>
        <stp>High</stp>
        <stp>5</stp>
        <stp>-45</stp>
        <stp>All</stp>
        <stp/>
        <stp/>
        <stp>FALSE</stp>
        <stp>T</stp>
        <tr r="D47" s="2"/>
      </tp>
      <tp>
        <v>6006.5</v>
        <stp/>
        <stp>StudyData</stp>
        <stp>EP</stp>
        <stp>BAR</stp>
        <stp/>
        <stp>High</stp>
        <stp>5</stp>
        <stp>-55</stp>
        <stp>All</stp>
        <stp/>
        <stp/>
        <stp>FALSE</stp>
        <stp>T</stp>
        <tr r="D57" s="2"/>
      </tp>
      <tp>
        <v>45817.125</v>
        <stp/>
        <stp>StudyData</stp>
        <stp>TYA</stp>
        <stp>BAR</stp>
        <stp/>
        <stp>Time</stp>
        <stp>5</stp>
        <stp>-898</stp>
        <stp>ALL</stp>
        <stp/>
        <stp/>
        <stp>False</stp>
        <stp>T</stp>
        <tr r="B900" s="2"/>
      </tp>
      <tp>
        <v>45817.159722222219</v>
        <stp/>
        <stp>StudyData</stp>
        <stp>TYA</stp>
        <stp>BAR</stp>
        <stp/>
        <stp>Time</stp>
        <stp>5</stp>
        <stp>-888</stp>
        <stp>ALL</stp>
        <stp/>
        <stp/>
        <stp>False</stp>
        <stp>T</stp>
        <tr r="B890" s="2"/>
      </tp>
      <tp>
        <v>45817.333333333336</v>
        <stp/>
        <stp>StudyData</stp>
        <stp>TYA</stp>
        <stp>BAR</stp>
        <stp/>
        <stp>Time</stp>
        <stp>5</stp>
        <stp>-838</stp>
        <stp>ALL</stp>
        <stp/>
        <stp/>
        <stp>False</stp>
        <stp>T</stp>
        <tr r="B840" s="2"/>
      </tp>
      <tp>
        <v>45817.368055555555</v>
        <stp/>
        <stp>StudyData</stp>
        <stp>TYA</stp>
        <stp>BAR</stp>
        <stp/>
        <stp>Time</stp>
        <stp>5</stp>
        <stp>-828</stp>
        <stp>ALL</stp>
        <stp/>
        <stp/>
        <stp>False</stp>
        <stp>T</stp>
        <tr r="B830" s="2"/>
      </tp>
      <tp>
        <v>45817.402777777781</v>
        <stp/>
        <stp>StudyData</stp>
        <stp>TYA</stp>
        <stp>BAR</stp>
        <stp/>
        <stp>Time</stp>
        <stp>5</stp>
        <stp>-818</stp>
        <stp>ALL</stp>
        <stp/>
        <stp/>
        <stp>False</stp>
        <stp>T</stp>
        <tr r="B820" s="2"/>
      </tp>
      <tp>
        <v>45817.4375</v>
        <stp/>
        <stp>StudyData</stp>
        <stp>TYA</stp>
        <stp>BAR</stp>
        <stp/>
        <stp>Time</stp>
        <stp>5</stp>
        <stp>-808</stp>
        <stp>ALL</stp>
        <stp/>
        <stp/>
        <stp>False</stp>
        <stp>T</stp>
        <tr r="B810" s="2"/>
      </tp>
      <tp>
        <v>45817.194444444445</v>
        <stp/>
        <stp>StudyData</stp>
        <stp>TYA</stp>
        <stp>BAR</stp>
        <stp/>
        <stp>Time</stp>
        <stp>5</stp>
        <stp>-878</stp>
        <stp>ALL</stp>
        <stp/>
        <stp/>
        <stp>False</stp>
        <stp>T</stp>
        <tr r="B880" s="2"/>
      </tp>
      <tp>
        <v>45817.229166666664</v>
        <stp/>
        <stp>StudyData</stp>
        <stp>TYA</stp>
        <stp>BAR</stp>
        <stp/>
        <stp>Time</stp>
        <stp>5</stp>
        <stp>-868</stp>
        <stp>ALL</stp>
        <stp/>
        <stp/>
        <stp>False</stp>
        <stp>T</stp>
        <tr r="B870" s="2"/>
      </tp>
      <tp>
        <v>45817.263888888891</v>
        <stp/>
        <stp>StudyData</stp>
        <stp>TYA</stp>
        <stp>BAR</stp>
        <stp/>
        <stp>Time</stp>
        <stp>5</stp>
        <stp>-858</stp>
        <stp>ALL</stp>
        <stp/>
        <stp/>
        <stp>False</stp>
        <stp>T</stp>
        <tr r="B860" s="2"/>
      </tp>
      <tp>
        <v>45817.298611111109</v>
        <stp/>
        <stp>StudyData</stp>
        <stp>TYA</stp>
        <stp>BAR</stp>
        <stp/>
        <stp>Time</stp>
        <stp>5</stp>
        <stp>-848</stp>
        <stp>ALL</stp>
        <stp/>
        <stp/>
        <stp>False</stp>
        <stp>T</stp>
        <tr r="B850" s="2"/>
      </tp>
      <tp>
        <v>45816.777777777781</v>
        <stp/>
        <stp>StudyData</stp>
        <stp>TYA</stp>
        <stp>BAR</stp>
        <stp/>
        <stp>Time</stp>
        <stp>5</stp>
        <stp>-998</stp>
        <stp>ALL</stp>
        <stp/>
        <stp/>
        <stp>False</stp>
        <stp>T</stp>
        <tr r="B1000" s="2"/>
      </tp>
      <tp>
        <v>45816.8125</v>
        <stp/>
        <stp>StudyData</stp>
        <stp>TYA</stp>
        <stp>BAR</stp>
        <stp/>
        <stp>Time</stp>
        <stp>5</stp>
        <stp>-988</stp>
        <stp>ALL</stp>
        <stp/>
        <stp/>
        <stp>False</stp>
        <stp>T</stp>
        <tr r="B990" s="2"/>
      </tp>
      <tp>
        <v>45816.986111111109</v>
        <stp/>
        <stp>StudyData</stp>
        <stp>TYA</stp>
        <stp>BAR</stp>
        <stp/>
        <stp>Time</stp>
        <stp>5</stp>
        <stp>-938</stp>
        <stp>ALL</stp>
        <stp/>
        <stp/>
        <stp>False</stp>
        <stp>T</stp>
        <tr r="B940" s="2"/>
      </tp>
      <tp>
        <v>45817.020833333336</v>
        <stp/>
        <stp>StudyData</stp>
        <stp>TYA</stp>
        <stp>BAR</stp>
        <stp/>
        <stp>Time</stp>
        <stp>5</stp>
        <stp>-928</stp>
        <stp>ALL</stp>
        <stp/>
        <stp/>
        <stp>False</stp>
        <stp>T</stp>
        <tr r="B930" s="2"/>
      </tp>
      <tp>
        <v>45817.055555555555</v>
        <stp/>
        <stp>StudyData</stp>
        <stp>TYA</stp>
        <stp>BAR</stp>
        <stp/>
        <stp>Time</stp>
        <stp>5</stp>
        <stp>-918</stp>
        <stp>ALL</stp>
        <stp/>
        <stp/>
        <stp>False</stp>
        <stp>T</stp>
        <tr r="B920" s="2"/>
      </tp>
      <tp>
        <v>45817.090277777781</v>
        <stp/>
        <stp>StudyData</stp>
        <stp>TYA</stp>
        <stp>BAR</stp>
        <stp/>
        <stp>Time</stp>
        <stp>5</stp>
        <stp>-908</stp>
        <stp>ALL</stp>
        <stp/>
        <stp/>
        <stp>False</stp>
        <stp>T</stp>
        <tr r="B910" s="2"/>
      </tp>
      <tp>
        <v>45816.847222222219</v>
        <stp/>
        <stp>StudyData</stp>
        <stp>TYA</stp>
        <stp>BAR</stp>
        <stp/>
        <stp>Time</stp>
        <stp>5</stp>
        <stp>-978</stp>
        <stp>ALL</stp>
        <stp/>
        <stp/>
        <stp>False</stp>
        <stp>T</stp>
        <tr r="B980" s="2"/>
      </tp>
      <tp>
        <v>45816.881944444445</v>
        <stp/>
        <stp>StudyData</stp>
        <stp>TYA</stp>
        <stp>BAR</stp>
        <stp/>
        <stp>Time</stp>
        <stp>5</stp>
        <stp>-968</stp>
        <stp>ALL</stp>
        <stp/>
        <stp/>
        <stp>False</stp>
        <stp>T</stp>
        <tr r="B970" s="2"/>
      </tp>
      <tp>
        <v>45816.916666666664</v>
        <stp/>
        <stp>StudyData</stp>
        <stp>TYA</stp>
        <stp>BAR</stp>
        <stp/>
        <stp>Time</stp>
        <stp>5</stp>
        <stp>-958</stp>
        <stp>ALL</stp>
        <stp/>
        <stp/>
        <stp>False</stp>
        <stp>T</stp>
        <tr r="B960" s="2"/>
      </tp>
      <tp>
        <v>45816.951388888891</v>
        <stp/>
        <stp>StudyData</stp>
        <stp>TYA</stp>
        <stp>BAR</stp>
        <stp/>
        <stp>Time</stp>
        <stp>5</stp>
        <stp>-948</stp>
        <stp>ALL</stp>
        <stp/>
        <stp/>
        <stp>False</stp>
        <stp>T</stp>
        <tr r="B950" s="2"/>
      </tp>
      <tp>
        <v>45818.555555555555</v>
        <stp/>
        <stp>StudyData</stp>
        <stp>TYA</stp>
        <stp>BAR</stp>
        <stp/>
        <stp>Time</stp>
        <stp>5</stp>
        <stp>-498</stp>
        <stp>ALL</stp>
        <stp/>
        <stp/>
        <stp>False</stp>
        <stp>T</stp>
        <tr r="B500" s="2"/>
      </tp>
      <tp>
        <v>45818.590277777781</v>
        <stp/>
        <stp>StudyData</stp>
        <stp>TYA</stp>
        <stp>BAR</stp>
        <stp/>
        <stp>Time</stp>
        <stp>5</stp>
        <stp>-488</stp>
        <stp>ALL</stp>
        <stp/>
        <stp/>
        <stp>False</stp>
        <stp>T</stp>
        <tr r="B490" s="2"/>
      </tp>
      <tp>
        <v>45818.805555555555</v>
        <stp/>
        <stp>StudyData</stp>
        <stp>TYA</stp>
        <stp>BAR</stp>
        <stp/>
        <stp>Time</stp>
        <stp>5</stp>
        <stp>-438</stp>
        <stp>ALL</stp>
        <stp/>
        <stp/>
        <stp>False</stp>
        <stp>T</stp>
        <tr r="B440" s="2"/>
      </tp>
      <tp>
        <v>45818.840277777781</v>
        <stp/>
        <stp>StudyData</stp>
        <stp>TYA</stp>
        <stp>BAR</stp>
        <stp/>
        <stp>Time</stp>
        <stp>5</stp>
        <stp>-428</stp>
        <stp>ALL</stp>
        <stp/>
        <stp/>
        <stp>False</stp>
        <stp>T</stp>
        <tr r="B430" s="2"/>
      </tp>
      <tp>
        <v>45818.875</v>
        <stp/>
        <stp>StudyData</stp>
        <stp>TYA</stp>
        <stp>BAR</stp>
        <stp/>
        <stp>Time</stp>
        <stp>5</stp>
        <stp>-418</stp>
        <stp>ALL</stp>
        <stp/>
        <stp/>
        <stp>False</stp>
        <stp>T</stp>
        <tr r="B420" s="2"/>
      </tp>
      <tp>
        <v>45818.909722222219</v>
        <stp/>
        <stp>StudyData</stp>
        <stp>TYA</stp>
        <stp>BAR</stp>
        <stp/>
        <stp>Time</stp>
        <stp>5</stp>
        <stp>-408</stp>
        <stp>ALL</stp>
        <stp/>
        <stp/>
        <stp>False</stp>
        <stp>T</stp>
        <tr r="B410" s="2"/>
      </tp>
      <tp>
        <v>45818.625</v>
        <stp/>
        <stp>StudyData</stp>
        <stp>TYA</stp>
        <stp>BAR</stp>
        <stp/>
        <stp>Time</stp>
        <stp>5</stp>
        <stp>-478</stp>
        <stp>ALL</stp>
        <stp/>
        <stp/>
        <stp>False</stp>
        <stp>T</stp>
        <tr r="B480" s="2"/>
      </tp>
      <tp>
        <v>45818.659722222219</v>
        <stp/>
        <stp>StudyData</stp>
        <stp>TYA</stp>
        <stp>BAR</stp>
        <stp/>
        <stp>Time</stp>
        <stp>5</stp>
        <stp>-468</stp>
        <stp>ALL</stp>
        <stp/>
        <stp/>
        <stp>False</stp>
        <stp>T</stp>
        <tr r="B470" s="2"/>
      </tp>
      <tp>
        <v>45818.736111111109</v>
        <stp/>
        <stp>StudyData</stp>
        <stp>TYA</stp>
        <stp>BAR</stp>
        <stp/>
        <stp>Time</stp>
        <stp>5</stp>
        <stp>-458</stp>
        <stp>ALL</stp>
        <stp/>
        <stp/>
        <stp>False</stp>
        <stp>T</stp>
        <tr r="B460" s="2"/>
      </tp>
      <tp>
        <v>45818.770833333336</v>
        <stp/>
        <stp>StudyData</stp>
        <stp>TYA</stp>
        <stp>BAR</stp>
        <stp/>
        <stp>Time</stp>
        <stp>5</stp>
        <stp>-448</stp>
        <stp>ALL</stp>
        <stp/>
        <stp/>
        <stp>False</stp>
        <stp>T</stp>
        <tr r="B450" s="2"/>
      </tp>
      <tp>
        <v>45818.208333333336</v>
        <stp/>
        <stp>StudyData</stp>
        <stp>TYA</stp>
        <stp>BAR</stp>
        <stp/>
        <stp>Time</stp>
        <stp>5</stp>
        <stp>-598</stp>
        <stp>ALL</stp>
        <stp/>
        <stp/>
        <stp>False</stp>
        <stp>T</stp>
        <tr r="B600" s="2"/>
      </tp>
      <tp>
        <v>45818.243055555555</v>
        <stp/>
        <stp>StudyData</stp>
        <stp>TYA</stp>
        <stp>BAR</stp>
        <stp/>
        <stp>Time</stp>
        <stp>5</stp>
        <stp>-588</stp>
        <stp>ALL</stp>
        <stp/>
        <stp/>
        <stp>False</stp>
        <stp>T</stp>
        <tr r="B590" s="2"/>
      </tp>
      <tp>
        <v>45818.416666666664</v>
        <stp/>
        <stp>StudyData</stp>
        <stp>TYA</stp>
        <stp>BAR</stp>
        <stp/>
        <stp>Time</stp>
        <stp>5</stp>
        <stp>-538</stp>
        <stp>ALL</stp>
        <stp/>
        <stp/>
        <stp>False</stp>
        <stp>T</stp>
        <tr r="B540" s="2"/>
      </tp>
      <tp>
        <v>45818.451388888891</v>
        <stp/>
        <stp>StudyData</stp>
        <stp>TYA</stp>
        <stp>BAR</stp>
        <stp/>
        <stp>Time</stp>
        <stp>5</stp>
        <stp>-528</stp>
        <stp>ALL</stp>
        <stp/>
        <stp/>
        <stp>False</stp>
        <stp>T</stp>
        <tr r="B530" s="2"/>
      </tp>
      <tp>
        <v>45818.486111111109</v>
        <stp/>
        <stp>StudyData</stp>
        <stp>TYA</stp>
        <stp>BAR</stp>
        <stp/>
        <stp>Time</stp>
        <stp>5</stp>
        <stp>-518</stp>
        <stp>ALL</stp>
        <stp/>
        <stp/>
        <stp>False</stp>
        <stp>T</stp>
        <tr r="B520" s="2"/>
      </tp>
      <tp>
        <v>45818.520833333336</v>
        <stp/>
        <stp>StudyData</stp>
        <stp>TYA</stp>
        <stp>BAR</stp>
        <stp/>
        <stp>Time</stp>
        <stp>5</stp>
        <stp>-508</stp>
        <stp>ALL</stp>
        <stp/>
        <stp/>
        <stp>False</stp>
        <stp>T</stp>
        <tr r="B510" s="2"/>
      </tp>
      <tp>
        <v>45818.277777777781</v>
        <stp/>
        <stp>StudyData</stp>
        <stp>TYA</stp>
        <stp>BAR</stp>
        <stp/>
        <stp>Time</stp>
        <stp>5</stp>
        <stp>-578</stp>
        <stp>ALL</stp>
        <stp/>
        <stp/>
        <stp>False</stp>
        <stp>T</stp>
        <tr r="B580" s="2"/>
      </tp>
      <tp>
        <v>45818.3125</v>
        <stp/>
        <stp>StudyData</stp>
        <stp>TYA</stp>
        <stp>BAR</stp>
        <stp/>
        <stp>Time</stp>
        <stp>5</stp>
        <stp>-568</stp>
        <stp>ALL</stp>
        <stp/>
        <stp/>
        <stp>False</stp>
        <stp>T</stp>
        <tr r="B570" s="2"/>
      </tp>
      <tp>
        <v>45818.347222222219</v>
        <stp/>
        <stp>StudyData</stp>
        <stp>TYA</stp>
        <stp>BAR</stp>
        <stp/>
        <stp>Time</stp>
        <stp>5</stp>
        <stp>-558</stp>
        <stp>ALL</stp>
        <stp/>
        <stp/>
        <stp>False</stp>
        <stp>T</stp>
        <tr r="B560" s="2"/>
      </tp>
      <tp>
        <v>45818.381944444445</v>
        <stp/>
        <stp>StudyData</stp>
        <stp>TYA</stp>
        <stp>BAR</stp>
        <stp/>
        <stp>Time</stp>
        <stp>5</stp>
        <stp>-548</stp>
        <stp>ALL</stp>
        <stp/>
        <stp/>
        <stp>False</stp>
        <stp>T</stp>
        <tr r="B550" s="2"/>
      </tp>
      <tp>
        <v>45817.861111111109</v>
        <stp/>
        <stp>StudyData</stp>
        <stp>TYA</stp>
        <stp>BAR</stp>
        <stp/>
        <stp>Time</stp>
        <stp>5</stp>
        <stp>-698</stp>
        <stp>ALL</stp>
        <stp/>
        <stp/>
        <stp>False</stp>
        <stp>T</stp>
        <tr r="B700" s="2"/>
      </tp>
      <tp>
        <v>45817.895833333336</v>
        <stp/>
        <stp>StudyData</stp>
        <stp>TYA</stp>
        <stp>BAR</stp>
        <stp/>
        <stp>Time</stp>
        <stp>5</stp>
        <stp>-688</stp>
        <stp>ALL</stp>
        <stp/>
        <stp/>
        <stp>False</stp>
        <stp>T</stp>
        <tr r="B690" s="2"/>
      </tp>
      <tp>
        <v>45818.069444444445</v>
        <stp/>
        <stp>StudyData</stp>
        <stp>TYA</stp>
        <stp>BAR</stp>
        <stp/>
        <stp>Time</stp>
        <stp>5</stp>
        <stp>-638</stp>
        <stp>ALL</stp>
        <stp/>
        <stp/>
        <stp>False</stp>
        <stp>T</stp>
        <tr r="B640" s="2"/>
      </tp>
      <tp>
        <v>45818.104166666664</v>
        <stp/>
        <stp>StudyData</stp>
        <stp>TYA</stp>
        <stp>BAR</stp>
        <stp/>
        <stp>Time</stp>
        <stp>5</stp>
        <stp>-628</stp>
        <stp>ALL</stp>
        <stp/>
        <stp/>
        <stp>False</stp>
        <stp>T</stp>
        <tr r="B630" s="2"/>
      </tp>
      <tp>
        <v>45818.138888888891</v>
        <stp/>
        <stp>StudyData</stp>
        <stp>TYA</stp>
        <stp>BAR</stp>
        <stp/>
        <stp>Time</stp>
        <stp>5</stp>
        <stp>-618</stp>
        <stp>ALL</stp>
        <stp/>
        <stp/>
        <stp>False</stp>
        <stp>T</stp>
        <tr r="B620" s="2"/>
      </tp>
      <tp>
        <v>45818.173611111109</v>
        <stp/>
        <stp>StudyData</stp>
        <stp>TYA</stp>
        <stp>BAR</stp>
        <stp/>
        <stp>Time</stp>
        <stp>5</stp>
        <stp>-608</stp>
        <stp>ALL</stp>
        <stp/>
        <stp/>
        <stp>False</stp>
        <stp>T</stp>
        <tr r="B610" s="2"/>
      </tp>
      <tp>
        <v>45817.930555555555</v>
        <stp/>
        <stp>StudyData</stp>
        <stp>TYA</stp>
        <stp>BAR</stp>
        <stp/>
        <stp>Time</stp>
        <stp>5</stp>
        <stp>-678</stp>
        <stp>ALL</stp>
        <stp/>
        <stp/>
        <stp>False</stp>
        <stp>T</stp>
        <tr r="B680" s="2"/>
      </tp>
      <tp>
        <v>45817.965277777781</v>
        <stp/>
        <stp>StudyData</stp>
        <stp>TYA</stp>
        <stp>BAR</stp>
        <stp/>
        <stp>Time</stp>
        <stp>5</stp>
        <stp>-668</stp>
        <stp>ALL</stp>
        <stp/>
        <stp/>
        <stp>False</stp>
        <stp>T</stp>
        <tr r="B670" s="2"/>
      </tp>
      <tp>
        <v>45818</v>
        <stp/>
        <stp>StudyData</stp>
        <stp>TYA</stp>
        <stp>BAR</stp>
        <stp/>
        <stp>Time</stp>
        <stp>5</stp>
        <stp>-658</stp>
        <stp>ALL</stp>
        <stp/>
        <stp/>
        <stp>False</stp>
        <stp>T</stp>
        <tr r="B660" s="2"/>
      </tp>
      <tp>
        <v>45818.034722222219</v>
        <stp/>
        <stp>StudyData</stp>
        <stp>TYA</stp>
        <stp>BAR</stp>
        <stp/>
        <stp>Time</stp>
        <stp>5</stp>
        <stp>-648</stp>
        <stp>ALL</stp>
        <stp/>
        <stp/>
        <stp>False</stp>
        <stp>T</stp>
        <tr r="B650" s="2"/>
      </tp>
      <tp>
        <v>45817.472222222219</v>
        <stp/>
        <stp>StudyData</stp>
        <stp>TYA</stp>
        <stp>BAR</stp>
        <stp/>
        <stp>Time</stp>
        <stp>5</stp>
        <stp>-798</stp>
        <stp>ALL</stp>
        <stp/>
        <stp/>
        <stp>False</stp>
        <stp>T</stp>
        <tr r="B800" s="2"/>
      </tp>
      <tp>
        <v>45817.506944444445</v>
        <stp/>
        <stp>StudyData</stp>
        <stp>TYA</stp>
        <stp>BAR</stp>
        <stp/>
        <stp>Time</stp>
        <stp>5</stp>
        <stp>-788</stp>
        <stp>ALL</stp>
        <stp/>
        <stp/>
        <stp>False</stp>
        <stp>T</stp>
        <tr r="B790" s="2"/>
      </tp>
      <tp>
        <v>45817.722222222219</v>
        <stp/>
        <stp>StudyData</stp>
        <stp>TYA</stp>
        <stp>BAR</stp>
        <stp/>
        <stp>Time</stp>
        <stp>5</stp>
        <stp>-738</stp>
        <stp>ALL</stp>
        <stp/>
        <stp/>
        <stp>False</stp>
        <stp>T</stp>
        <tr r="B740" s="2"/>
      </tp>
      <tp>
        <v>45817.756944444445</v>
        <stp/>
        <stp>StudyData</stp>
        <stp>TYA</stp>
        <stp>BAR</stp>
        <stp/>
        <stp>Time</stp>
        <stp>5</stp>
        <stp>-728</stp>
        <stp>ALL</stp>
        <stp/>
        <stp/>
        <stp>False</stp>
        <stp>T</stp>
        <tr r="B730" s="2"/>
      </tp>
      <tp>
        <v>45817.791666666664</v>
        <stp/>
        <stp>StudyData</stp>
        <stp>TYA</stp>
        <stp>BAR</stp>
        <stp/>
        <stp>Time</stp>
        <stp>5</stp>
        <stp>-718</stp>
        <stp>ALL</stp>
        <stp/>
        <stp/>
        <stp>False</stp>
        <stp>T</stp>
        <tr r="B720" s="2"/>
      </tp>
      <tp>
        <v>45817.826388888891</v>
        <stp/>
        <stp>StudyData</stp>
        <stp>TYA</stp>
        <stp>BAR</stp>
        <stp/>
        <stp>Time</stp>
        <stp>5</stp>
        <stp>-708</stp>
        <stp>ALL</stp>
        <stp/>
        <stp/>
        <stp>False</stp>
        <stp>T</stp>
        <tr r="B710" s="2"/>
      </tp>
      <tp>
        <v>45817.541666666664</v>
        <stp/>
        <stp>StudyData</stp>
        <stp>TYA</stp>
        <stp>BAR</stp>
        <stp/>
        <stp>Time</stp>
        <stp>5</stp>
        <stp>-778</stp>
        <stp>ALL</stp>
        <stp/>
        <stp/>
        <stp>False</stp>
        <stp>T</stp>
        <tr r="B780" s="2"/>
      </tp>
      <tp>
        <v>45817.576388888891</v>
        <stp/>
        <stp>StudyData</stp>
        <stp>TYA</stp>
        <stp>BAR</stp>
        <stp/>
        <stp>Time</stp>
        <stp>5</stp>
        <stp>-768</stp>
        <stp>ALL</stp>
        <stp/>
        <stp/>
        <stp>False</stp>
        <stp>T</stp>
        <tr r="B770" s="2"/>
      </tp>
      <tp>
        <v>45817.611111111109</v>
        <stp/>
        <stp>StudyData</stp>
        <stp>TYA</stp>
        <stp>BAR</stp>
        <stp/>
        <stp>Time</stp>
        <stp>5</stp>
        <stp>-758</stp>
        <stp>ALL</stp>
        <stp/>
        <stp/>
        <stp>False</stp>
        <stp>T</stp>
        <tr r="B760" s="2"/>
      </tp>
      <tp>
        <v>45817.645833333336</v>
        <stp/>
        <stp>StudyData</stp>
        <stp>TYA</stp>
        <stp>BAR</stp>
        <stp/>
        <stp>Time</stp>
        <stp>5</stp>
        <stp>-748</stp>
        <stp>ALL</stp>
        <stp/>
        <stp/>
        <stp>False</stp>
        <stp>T</stp>
        <tr r="B750" s="2"/>
      </tp>
      <tp>
        <v>45819.638888888891</v>
        <stp/>
        <stp>StudyData</stp>
        <stp>TYA</stp>
        <stp>BAR</stp>
        <stp/>
        <stp>Time</stp>
        <stp>5</stp>
        <stp>-198</stp>
        <stp>ALL</stp>
        <stp/>
        <stp/>
        <stp>False</stp>
        <stp>T</stp>
        <tr r="B200" s="2"/>
      </tp>
      <tp>
        <v>45819.715277777781</v>
        <stp/>
        <stp>StudyData</stp>
        <stp>TYA</stp>
        <stp>BAR</stp>
        <stp/>
        <stp>Time</stp>
        <stp>5</stp>
        <stp>-188</stp>
        <stp>ALL</stp>
        <stp/>
        <stp/>
        <stp>False</stp>
        <stp>T</stp>
        <tr r="B190" s="2"/>
      </tp>
      <tp>
        <v>45819.888888888891</v>
        <stp/>
        <stp>StudyData</stp>
        <stp>TYA</stp>
        <stp>BAR</stp>
        <stp/>
        <stp>Time</stp>
        <stp>5</stp>
        <stp>-138</stp>
        <stp>ALL</stp>
        <stp/>
        <stp/>
        <stp>False</stp>
        <stp>T</stp>
        <tr r="B140" s="2"/>
      </tp>
      <tp>
        <v>45819.923611111109</v>
        <stp/>
        <stp>StudyData</stp>
        <stp>TYA</stp>
        <stp>BAR</stp>
        <stp/>
        <stp>Time</stp>
        <stp>5</stp>
        <stp>-128</stp>
        <stp>ALL</stp>
        <stp/>
        <stp/>
        <stp>False</stp>
        <stp>T</stp>
        <tr r="B130" s="2"/>
      </tp>
      <tp>
        <v>45819.958333333336</v>
        <stp/>
        <stp>StudyData</stp>
        <stp>TYA</stp>
        <stp>BAR</stp>
        <stp/>
        <stp>Time</stp>
        <stp>5</stp>
        <stp>-118</stp>
        <stp>ALL</stp>
        <stp/>
        <stp/>
        <stp>False</stp>
        <stp>T</stp>
        <tr r="B120" s="2"/>
      </tp>
      <tp>
        <v>45819.993055555555</v>
        <stp/>
        <stp>StudyData</stp>
        <stp>TYA</stp>
        <stp>BAR</stp>
        <stp/>
        <stp>Time</stp>
        <stp>5</stp>
        <stp>-108</stp>
        <stp>ALL</stp>
        <stp/>
        <stp/>
        <stp>False</stp>
        <stp>T</stp>
        <tr r="B110" s="2"/>
      </tp>
      <tp>
        <v>45819.75</v>
        <stp/>
        <stp>StudyData</stp>
        <stp>TYA</stp>
        <stp>BAR</stp>
        <stp/>
        <stp>Time</stp>
        <stp>5</stp>
        <stp>-178</stp>
        <stp>ALL</stp>
        <stp/>
        <stp/>
        <stp>False</stp>
        <stp>T</stp>
        <tr r="B180" s="2"/>
      </tp>
      <tp>
        <v>45819.784722222219</v>
        <stp/>
        <stp>StudyData</stp>
        <stp>TYA</stp>
        <stp>BAR</stp>
        <stp/>
        <stp>Time</stp>
        <stp>5</stp>
        <stp>-168</stp>
        <stp>ALL</stp>
        <stp/>
        <stp/>
        <stp>False</stp>
        <stp>T</stp>
        <tr r="B170" s="2"/>
      </tp>
      <tp>
        <v>45819.819444444445</v>
        <stp/>
        <stp>StudyData</stp>
        <stp>TYA</stp>
        <stp>BAR</stp>
        <stp/>
        <stp>Time</stp>
        <stp>5</stp>
        <stp>-158</stp>
        <stp>ALL</stp>
        <stp/>
        <stp/>
        <stp>False</stp>
        <stp>T</stp>
        <tr r="B160" s="2"/>
      </tp>
      <tp>
        <v>45819.854166666664</v>
        <stp/>
        <stp>StudyData</stp>
        <stp>TYA</stp>
        <stp>BAR</stp>
        <stp/>
        <stp>Time</stp>
        <stp>5</stp>
        <stp>-148</stp>
        <stp>ALL</stp>
        <stp/>
        <stp/>
        <stp>False</stp>
        <stp>T</stp>
        <tr r="B150" s="2"/>
      </tp>
      <tp>
        <v>45819.291666666664</v>
        <stp/>
        <stp>StudyData</stp>
        <stp>TYA</stp>
        <stp>BAR</stp>
        <stp/>
        <stp>Time</stp>
        <stp>5</stp>
        <stp>-298</stp>
        <stp>ALL</stp>
        <stp/>
        <stp/>
        <stp>False</stp>
        <stp>T</stp>
        <tr r="B300" s="2"/>
      </tp>
      <tp>
        <v>45819.326388888891</v>
        <stp/>
        <stp>StudyData</stp>
        <stp>TYA</stp>
        <stp>BAR</stp>
        <stp/>
        <stp>Time</stp>
        <stp>5</stp>
        <stp>-288</stp>
        <stp>ALL</stp>
        <stp/>
        <stp/>
        <stp>False</stp>
        <stp>T</stp>
        <tr r="B290" s="2"/>
      </tp>
      <tp>
        <v>45819.5</v>
        <stp/>
        <stp>StudyData</stp>
        <stp>TYA</stp>
        <stp>BAR</stp>
        <stp/>
        <stp>Time</stp>
        <stp>5</stp>
        <stp>-238</stp>
        <stp>ALL</stp>
        <stp/>
        <stp/>
        <stp>False</stp>
        <stp>T</stp>
        <tr r="B240" s="2"/>
      </tp>
      <tp>
        <v>45819.534722222219</v>
        <stp/>
        <stp>StudyData</stp>
        <stp>TYA</stp>
        <stp>BAR</stp>
        <stp/>
        <stp>Time</stp>
        <stp>5</stp>
        <stp>-228</stp>
        <stp>ALL</stp>
        <stp/>
        <stp/>
        <stp>False</stp>
        <stp>T</stp>
        <tr r="B230" s="2"/>
      </tp>
      <tp>
        <v>45819.569444444445</v>
        <stp/>
        <stp>StudyData</stp>
        <stp>TYA</stp>
        <stp>BAR</stp>
        <stp/>
        <stp>Time</stp>
        <stp>5</stp>
        <stp>-218</stp>
        <stp>ALL</stp>
        <stp/>
        <stp/>
        <stp>False</stp>
        <stp>T</stp>
        <tr r="B220" s="2"/>
      </tp>
      <tp>
        <v>45819.604166666664</v>
        <stp/>
        <stp>StudyData</stp>
        <stp>TYA</stp>
        <stp>BAR</stp>
        <stp/>
        <stp>Time</stp>
        <stp>5</stp>
        <stp>-208</stp>
        <stp>ALL</stp>
        <stp/>
        <stp/>
        <stp>False</stp>
        <stp>T</stp>
        <tr r="B210" s="2"/>
      </tp>
      <tp>
        <v>45819.361111111109</v>
        <stp/>
        <stp>StudyData</stp>
        <stp>TYA</stp>
        <stp>BAR</stp>
        <stp/>
        <stp>Time</stp>
        <stp>5</stp>
        <stp>-278</stp>
        <stp>ALL</stp>
        <stp/>
        <stp/>
        <stp>False</stp>
        <stp>T</stp>
        <tr r="B280" s="2"/>
      </tp>
      <tp>
        <v>45819.395833333336</v>
        <stp/>
        <stp>StudyData</stp>
        <stp>TYA</stp>
        <stp>BAR</stp>
        <stp/>
        <stp>Time</stp>
        <stp>5</stp>
        <stp>-268</stp>
        <stp>ALL</stp>
        <stp/>
        <stp/>
        <stp>False</stp>
        <stp>T</stp>
        <tr r="B270" s="2"/>
      </tp>
      <tp>
        <v>45819.430555555555</v>
        <stp/>
        <stp>StudyData</stp>
        <stp>TYA</stp>
        <stp>BAR</stp>
        <stp/>
        <stp>Time</stp>
        <stp>5</stp>
        <stp>-258</stp>
        <stp>ALL</stp>
        <stp/>
        <stp/>
        <stp>False</stp>
        <stp>T</stp>
        <tr r="B260" s="2"/>
      </tp>
      <tp>
        <v>45819.465277777781</v>
        <stp/>
        <stp>StudyData</stp>
        <stp>TYA</stp>
        <stp>BAR</stp>
        <stp/>
        <stp>Time</stp>
        <stp>5</stp>
        <stp>-248</stp>
        <stp>ALL</stp>
        <stp/>
        <stp/>
        <stp>False</stp>
        <stp>T</stp>
        <tr r="B250" s="2"/>
      </tp>
      <tp>
        <v>45818.944444444445</v>
        <stp/>
        <stp>StudyData</stp>
        <stp>TYA</stp>
        <stp>BAR</stp>
        <stp/>
        <stp>Time</stp>
        <stp>5</stp>
        <stp>-398</stp>
        <stp>ALL</stp>
        <stp/>
        <stp/>
        <stp>False</stp>
        <stp>T</stp>
        <tr r="B400" s="2"/>
      </tp>
      <tp>
        <v>45818.979166666664</v>
        <stp/>
        <stp>StudyData</stp>
        <stp>TYA</stp>
        <stp>BAR</stp>
        <stp/>
        <stp>Time</stp>
        <stp>5</stp>
        <stp>-388</stp>
        <stp>ALL</stp>
        <stp/>
        <stp/>
        <stp>False</stp>
        <stp>T</stp>
        <tr r="B390" s="2"/>
      </tp>
      <tp>
        <v>45819.152777777781</v>
        <stp/>
        <stp>StudyData</stp>
        <stp>TYA</stp>
        <stp>BAR</stp>
        <stp/>
        <stp>Time</stp>
        <stp>5</stp>
        <stp>-338</stp>
        <stp>ALL</stp>
        <stp/>
        <stp/>
        <stp>False</stp>
        <stp>T</stp>
        <tr r="B340" s="2"/>
      </tp>
      <tp>
        <v>45819.1875</v>
        <stp/>
        <stp>StudyData</stp>
        <stp>TYA</stp>
        <stp>BAR</stp>
        <stp/>
        <stp>Time</stp>
        <stp>5</stp>
        <stp>-328</stp>
        <stp>ALL</stp>
        <stp/>
        <stp/>
        <stp>False</stp>
        <stp>T</stp>
        <tr r="B330" s="2"/>
      </tp>
      <tp>
        <v>45819.222222222219</v>
        <stp/>
        <stp>StudyData</stp>
        <stp>TYA</stp>
        <stp>BAR</stp>
        <stp/>
        <stp>Time</stp>
        <stp>5</stp>
        <stp>-318</stp>
        <stp>ALL</stp>
        <stp/>
        <stp/>
        <stp>False</stp>
        <stp>T</stp>
        <tr r="B320" s="2"/>
      </tp>
      <tp>
        <v>45819.256944444445</v>
        <stp/>
        <stp>StudyData</stp>
        <stp>TYA</stp>
        <stp>BAR</stp>
        <stp/>
        <stp>Time</stp>
        <stp>5</stp>
        <stp>-308</stp>
        <stp>ALL</stp>
        <stp/>
        <stp/>
        <stp>False</stp>
        <stp>T</stp>
        <tr r="B310" s="2"/>
      </tp>
      <tp>
        <v>45819.013888888891</v>
        <stp/>
        <stp>StudyData</stp>
        <stp>TYA</stp>
        <stp>BAR</stp>
        <stp/>
        <stp>Time</stp>
        <stp>5</stp>
        <stp>-378</stp>
        <stp>ALL</stp>
        <stp/>
        <stp/>
        <stp>False</stp>
        <stp>T</stp>
        <tr r="B380" s="2"/>
      </tp>
      <tp>
        <v>45819.048611111109</v>
        <stp/>
        <stp>StudyData</stp>
        <stp>TYA</stp>
        <stp>BAR</stp>
        <stp/>
        <stp>Time</stp>
        <stp>5</stp>
        <stp>-368</stp>
        <stp>ALL</stp>
        <stp/>
        <stp/>
        <stp>False</stp>
        <stp>T</stp>
        <tr r="B370" s="2"/>
      </tp>
      <tp>
        <v>45819.083333333336</v>
        <stp/>
        <stp>StudyData</stp>
        <stp>TYA</stp>
        <stp>BAR</stp>
        <stp/>
        <stp>Time</stp>
        <stp>5</stp>
        <stp>-358</stp>
        <stp>ALL</stp>
        <stp/>
        <stp/>
        <stp>False</stp>
        <stp>T</stp>
        <tr r="B360" s="2"/>
      </tp>
      <tp>
        <v>45819.118055555555</v>
        <stp/>
        <stp>StudyData</stp>
        <stp>TYA</stp>
        <stp>BAR</stp>
        <stp/>
        <stp>Time</stp>
        <stp>5</stp>
        <stp>-348</stp>
        <stp>ALL</stp>
        <stp/>
        <stp/>
        <stp>False</stp>
        <stp>T</stp>
        <tr r="B350" s="2"/>
      </tp>
      <tp>
        <v>59.48470137498235</v>
        <stp/>
        <stp>StudyData</stp>
        <stp>RSI(EP,InputChoice:=Close,Period:=14)</stp>
        <stp>Bar</stp>
        <stp/>
        <stp>Close</stp>
        <stp>5</stp>
        <stp>-518</stp>
        <stp>all</stp>
        <stp/>
        <stp/>
        <stp>FALSE</stp>
        <stp>T</stp>
        <tr r="H520" s="2"/>
      </tp>
      <tp>
        <v>53.594933938928776</v>
        <stp/>
        <stp>StudyData</stp>
        <stp>RSI(EP,InputChoice:=Close,Period:=14)</stp>
        <stp>Bar</stp>
        <stp/>
        <stp>Close</stp>
        <stp>5</stp>
        <stp>-508</stp>
        <stp>all</stp>
        <stp/>
        <stp/>
        <stp>FALSE</stp>
        <stp>T</stp>
        <tr r="H510" s="2"/>
      </tp>
      <tp>
        <v>60.521207724834966</v>
        <stp/>
        <stp>StudyData</stp>
        <stp>RSI(EP,InputChoice:=Close,Period:=14)</stp>
        <stp>Bar</stp>
        <stp/>
        <stp>Close</stp>
        <stp>5</stp>
        <stp>-538</stp>
        <stp>all</stp>
        <stp/>
        <stp/>
        <stp>FALSE</stp>
        <stp>T</stp>
        <tr r="H540" s="2"/>
      </tp>
      <tp>
        <v>53.949192653675688</v>
        <stp/>
        <stp>StudyData</stp>
        <stp>RSI(EP,InputChoice:=Close,Period:=14)</stp>
        <stp>Bar</stp>
        <stp/>
        <stp>Close</stp>
        <stp>5</stp>
        <stp>-528</stp>
        <stp>all</stp>
        <stp/>
        <stp/>
        <stp>FALSE</stp>
        <stp>T</stp>
        <tr r="H530" s="2"/>
      </tp>
      <tp>
        <v>52.928622767109772</v>
        <stp/>
        <stp>StudyData</stp>
        <stp>RSI(EP,InputChoice:=Close,Period:=14)</stp>
        <stp>Bar</stp>
        <stp/>
        <stp>Close</stp>
        <stp>5</stp>
        <stp>-558</stp>
        <stp>all</stp>
        <stp/>
        <stp/>
        <stp>FALSE</stp>
        <stp>T</stp>
        <tr r="H560" s="2"/>
      </tp>
      <tp>
        <v>61.304406518257167</v>
        <stp/>
        <stp>StudyData</stp>
        <stp>RSI(EP,InputChoice:=Close,Period:=14)</stp>
        <stp>Bar</stp>
        <stp/>
        <stp>Close</stp>
        <stp>5</stp>
        <stp>-548</stp>
        <stp>all</stp>
        <stp/>
        <stp/>
        <stp>FALSE</stp>
        <stp>T</stp>
        <tr r="H550" s="2"/>
      </tp>
      <tp>
        <v>50.728899999343128</v>
        <stp/>
        <stp>StudyData</stp>
        <stp>RSI(EP,InputChoice:=Close,Period:=14)</stp>
        <stp>Bar</stp>
        <stp/>
        <stp>Close</stp>
        <stp>5</stp>
        <stp>-578</stp>
        <stp>all</stp>
        <stp/>
        <stp/>
        <stp>FALSE</stp>
        <stp>T</stp>
        <tr r="H580" s="2"/>
      </tp>
      <tp>
        <v>57.075122572646066</v>
        <stp/>
        <stp>StudyData</stp>
        <stp>RSI(EP,InputChoice:=Close,Period:=14)</stp>
        <stp>Bar</stp>
        <stp/>
        <stp>Close</stp>
        <stp>5</stp>
        <stp>-568</stp>
        <stp>all</stp>
        <stp/>
        <stp/>
        <stp>FALSE</stp>
        <stp>T</stp>
        <tr r="H570" s="2"/>
      </tp>
      <tp>
        <v>60.734004461005568</v>
        <stp/>
        <stp>StudyData</stp>
        <stp>RSI(EP,InputChoice:=Close,Period:=14)</stp>
        <stp>Bar</stp>
        <stp/>
        <stp>Close</stp>
        <stp>5</stp>
        <stp>-598</stp>
        <stp>all</stp>
        <stp/>
        <stp/>
        <stp>FALSE</stp>
        <stp>T</stp>
        <tr r="H600" s="2"/>
      </tp>
      <tp>
        <v>54.535984318515382</v>
        <stp/>
        <stp>StudyData</stp>
        <stp>RSI(EP,InputChoice:=Close,Period:=14)</stp>
        <stp>Bar</stp>
        <stp/>
        <stp>Close</stp>
        <stp>5</stp>
        <stp>-588</stp>
        <stp>all</stp>
        <stp/>
        <stp/>
        <stp>FALSE</stp>
        <stp>T</stp>
        <tr r="H590" s="2"/>
      </tp>
      <tp>
        <v>37.873085337360259</v>
        <stp/>
        <stp>StudyData</stp>
        <stp>RSI(EP,InputChoice:=Close,Period:=14)</stp>
        <stp>Bar</stp>
        <stp/>
        <stp>Close</stp>
        <stp>5</stp>
        <stp>-418</stp>
        <stp>all</stp>
        <stp/>
        <stp/>
        <stp>FALSE</stp>
        <stp>T</stp>
        <tr r="H420" s="2"/>
      </tp>
      <tp>
        <v>41.013126003860179</v>
        <stp/>
        <stp>StudyData</stp>
        <stp>RSI(EP,InputChoice:=Close,Period:=14)</stp>
        <stp>Bar</stp>
        <stp/>
        <stp>Close</stp>
        <stp>5</stp>
        <stp>-408</stp>
        <stp>all</stp>
        <stp/>
        <stp/>
        <stp>FALSE</stp>
        <stp>T</stp>
        <tr r="H410" s="2"/>
      </tp>
      <tp>
        <v>45.176885411102347</v>
        <stp/>
        <stp>StudyData</stp>
        <stp>RSI(EP,InputChoice:=Close,Period:=14)</stp>
        <stp>Bar</stp>
        <stp/>
        <stp>Close</stp>
        <stp>5</stp>
        <stp>-438</stp>
        <stp>all</stp>
        <stp/>
        <stp/>
        <stp>FALSE</stp>
        <stp>T</stp>
        <tr r="H440" s="2"/>
      </tp>
      <tp>
        <v>36.389659350325694</v>
        <stp/>
        <stp>StudyData</stp>
        <stp>RSI(EP,InputChoice:=Close,Period:=14)</stp>
        <stp>Bar</stp>
        <stp/>
        <stp>Close</stp>
        <stp>5</stp>
        <stp>-428</stp>
        <stp>all</stp>
        <stp/>
        <stp/>
        <stp>FALSE</stp>
        <stp>T</stp>
        <tr r="H430" s="2"/>
      </tp>
      <tp>
        <v>55.593619192732696</v>
        <stp/>
        <stp>StudyData</stp>
        <stp>RSI(EP,InputChoice:=Close,Period:=14)</stp>
        <stp>Bar</stp>
        <stp/>
        <stp>Close</stp>
        <stp>5</stp>
        <stp>-458</stp>
        <stp>all</stp>
        <stp/>
        <stp/>
        <stp>FALSE</stp>
        <stp>T</stp>
        <tr r="H460" s="2"/>
      </tp>
      <tp>
        <v>55.11548551629194</v>
        <stp/>
        <stp>StudyData</stp>
        <stp>RSI(EP,InputChoice:=Close,Period:=14)</stp>
        <stp>Bar</stp>
        <stp/>
        <stp>Close</stp>
        <stp>5</stp>
        <stp>-448</stp>
        <stp>all</stp>
        <stp/>
        <stp/>
        <stp>FALSE</stp>
        <stp>T</stp>
        <tr r="H450" s="2"/>
      </tp>
      <tp>
        <v>55.747720987380148</v>
        <stp/>
        <stp>StudyData</stp>
        <stp>RSI(EP,InputChoice:=Close,Period:=14)</stp>
        <stp>Bar</stp>
        <stp/>
        <stp>Close</stp>
        <stp>5</stp>
        <stp>-478</stp>
        <stp>all</stp>
        <stp/>
        <stp/>
        <stp>FALSE</stp>
        <stp>T</stp>
        <tr r="H480" s="2"/>
      </tp>
      <tp>
        <v>55.203797161921877</v>
        <stp/>
        <stp>StudyData</stp>
        <stp>RSI(EP,InputChoice:=Close,Period:=14)</stp>
        <stp>Bar</stp>
        <stp/>
        <stp>Close</stp>
        <stp>5</stp>
        <stp>-468</stp>
        <stp>all</stp>
        <stp/>
        <stp/>
        <stp>FALSE</stp>
        <stp>T</stp>
        <tr r="H470" s="2"/>
      </tp>
      <tp>
        <v>42.762122785429995</v>
        <stp/>
        <stp>StudyData</stp>
        <stp>RSI(EP,InputChoice:=Close,Period:=14)</stp>
        <stp>Bar</stp>
        <stp/>
        <stp>Close</stp>
        <stp>5</stp>
        <stp>-498</stp>
        <stp>all</stp>
        <stp/>
        <stp/>
        <stp>FALSE</stp>
        <stp>T</stp>
        <tr r="H500" s="2"/>
      </tp>
      <tp>
        <v>69.321922026080074</v>
        <stp/>
        <stp>StudyData</stp>
        <stp>RSI(EP,InputChoice:=Close,Period:=14)</stp>
        <stp>Bar</stp>
        <stp/>
        <stp>Close</stp>
        <stp>5</stp>
        <stp>-488</stp>
        <stp>all</stp>
        <stp/>
        <stp/>
        <stp>FALSE</stp>
        <stp>T</stp>
        <tr r="H490" s="2"/>
      </tp>
      <tp>
        <v>35.441375798607183</v>
        <stp/>
        <stp>StudyData</stp>
        <stp>RSI(EP,InputChoice:=Close,Period:=14)</stp>
        <stp>Bar</stp>
        <stp/>
        <stp>Close</stp>
        <stp>5</stp>
        <stp>-718</stp>
        <stp>all</stp>
        <stp/>
        <stp/>
        <stp>FALSE</stp>
        <stp>T</stp>
        <tr r="H720" s="2"/>
      </tp>
      <tp>
        <v>68.562676610417526</v>
        <stp/>
        <stp>StudyData</stp>
        <stp>RSI(EP,InputChoice:=Close,Period:=14)</stp>
        <stp>Bar</stp>
        <stp/>
        <stp>Close</stp>
        <stp>5</stp>
        <stp>-708</stp>
        <stp>all</stp>
        <stp/>
        <stp/>
        <stp>FALSE</stp>
        <stp>T</stp>
        <tr r="H710" s="2"/>
      </tp>
      <tp>
        <v>55.562113308356942</v>
        <stp/>
        <stp>StudyData</stp>
        <stp>RSI(EP,InputChoice:=Close,Period:=14)</stp>
        <stp>Bar</stp>
        <stp/>
        <stp>Close</stp>
        <stp>5</stp>
        <stp>-738</stp>
        <stp>all</stp>
        <stp/>
        <stp/>
        <stp>FALSE</stp>
        <stp>T</stp>
        <tr r="H740" s="2"/>
      </tp>
      <tp>
        <v>43.681808859004491</v>
        <stp/>
        <stp>StudyData</stp>
        <stp>RSI(EP,InputChoice:=Close,Period:=14)</stp>
        <stp>Bar</stp>
        <stp/>
        <stp>Close</stp>
        <stp>5</stp>
        <stp>-728</stp>
        <stp>all</stp>
        <stp/>
        <stp/>
        <stp>FALSE</stp>
        <stp>T</stp>
        <tr r="H730" s="2"/>
      </tp>
      <tp>
        <v>36.656255397498086</v>
        <stp/>
        <stp>StudyData</stp>
        <stp>RSI(EP,InputChoice:=Close,Period:=14)</stp>
        <stp>Bar</stp>
        <stp/>
        <stp>Close</stp>
        <stp>5</stp>
        <stp>-758</stp>
        <stp>all</stp>
        <stp/>
        <stp/>
        <stp>FALSE</stp>
        <stp>T</stp>
        <tr r="H760" s="2"/>
      </tp>
      <tp>
        <v>31.419833530857005</v>
        <stp/>
        <stp>StudyData</stp>
        <stp>RSI(EP,InputChoice:=Close,Period:=14)</stp>
        <stp>Bar</stp>
        <stp/>
        <stp>Close</stp>
        <stp>5</stp>
        <stp>-748</stp>
        <stp>all</stp>
        <stp/>
        <stp/>
        <stp>FALSE</stp>
        <stp>T</stp>
        <tr r="H750" s="2"/>
      </tp>
      <tp>
        <v>57.700665254036608</v>
        <stp/>
        <stp>StudyData</stp>
        <stp>RSI(EP,InputChoice:=Close,Period:=14)</stp>
        <stp>Bar</stp>
        <stp/>
        <stp>Close</stp>
        <stp>5</stp>
        <stp>-778</stp>
        <stp>all</stp>
        <stp/>
        <stp/>
        <stp>FALSE</stp>
        <stp>T</stp>
        <tr r="H780" s="2"/>
      </tp>
      <tp>
        <v>54.503193631888728</v>
        <stp/>
        <stp>StudyData</stp>
        <stp>RSI(EP,InputChoice:=Close,Period:=14)</stp>
        <stp>Bar</stp>
        <stp/>
        <stp>Close</stp>
        <stp>5</stp>
        <stp>-768</stp>
        <stp>all</stp>
        <stp/>
        <stp/>
        <stp>FALSE</stp>
        <stp>T</stp>
        <tr r="H770" s="2"/>
      </tp>
      <tp>
        <v>56.880131470568791</v>
        <stp/>
        <stp>StudyData</stp>
        <stp>RSI(EP,InputChoice:=Close,Period:=14)</stp>
        <stp>Bar</stp>
        <stp/>
        <stp>Close</stp>
        <stp>5</stp>
        <stp>-798</stp>
        <stp>all</stp>
        <stp/>
        <stp/>
        <stp>FALSE</stp>
        <stp>T</stp>
        <tr r="H800" s="2"/>
      </tp>
      <tp>
        <v>62.876679938388847</v>
        <stp/>
        <stp>StudyData</stp>
        <stp>RSI(EP,InputChoice:=Close,Period:=14)</stp>
        <stp>Bar</stp>
        <stp/>
        <stp>Close</stp>
        <stp>5</stp>
        <stp>-788</stp>
        <stp>all</stp>
        <stp/>
        <stp/>
        <stp>FALSE</stp>
        <stp>T</stp>
        <tr r="H790" s="2"/>
      </tp>
      <tp>
        <v>44.066345760572979</v>
        <stp/>
        <stp>StudyData</stp>
        <stp>RSI(EP,InputChoice:=Close,Period:=14)</stp>
        <stp>Bar</stp>
        <stp/>
        <stp>Close</stp>
        <stp>5</stp>
        <stp>-618</stp>
        <stp>all</stp>
        <stp/>
        <stp/>
        <stp>FALSE</stp>
        <stp>T</stp>
        <tr r="H620" s="2"/>
      </tp>
      <tp>
        <v>57.242140657131451</v>
        <stp/>
        <stp>StudyData</stp>
        <stp>RSI(EP,InputChoice:=Close,Period:=14)</stp>
        <stp>Bar</stp>
        <stp/>
        <stp>Close</stp>
        <stp>5</stp>
        <stp>-608</stp>
        <stp>all</stp>
        <stp/>
        <stp/>
        <stp>FALSE</stp>
        <stp>T</stp>
        <tr r="H610" s="2"/>
      </tp>
      <tp>
        <v>39.674689548903963</v>
        <stp/>
        <stp>StudyData</stp>
        <stp>RSI(EP,InputChoice:=Close,Period:=14)</stp>
        <stp>Bar</stp>
        <stp/>
        <stp>Close</stp>
        <stp>5</stp>
        <stp>-638</stp>
        <stp>all</stp>
        <stp/>
        <stp/>
        <stp>FALSE</stp>
        <stp>T</stp>
        <tr r="H640" s="2"/>
      </tp>
      <tp>
        <v>37.557955500289374</v>
        <stp/>
        <stp>StudyData</stp>
        <stp>RSI(EP,InputChoice:=Close,Period:=14)</stp>
        <stp>Bar</stp>
        <stp/>
        <stp>Close</stp>
        <stp>5</stp>
        <stp>-628</stp>
        <stp>all</stp>
        <stp/>
        <stp/>
        <stp>FALSE</stp>
        <stp>T</stp>
        <tr r="H630" s="2"/>
      </tp>
      <tp>
        <v>43.469444077956481</v>
        <stp/>
        <stp>StudyData</stp>
        <stp>RSI(EP,InputChoice:=Close,Period:=14)</stp>
        <stp>Bar</stp>
        <stp/>
        <stp>Close</stp>
        <stp>5</stp>
        <stp>-658</stp>
        <stp>all</stp>
        <stp/>
        <stp/>
        <stp>FALSE</stp>
        <stp>T</stp>
        <tr r="H660" s="2"/>
      </tp>
      <tp>
        <v>34.963093743589454</v>
        <stp/>
        <stp>StudyData</stp>
        <stp>RSI(EP,InputChoice:=Close,Period:=14)</stp>
        <stp>Bar</stp>
        <stp/>
        <stp>Close</stp>
        <stp>5</stp>
        <stp>-648</stp>
        <stp>all</stp>
        <stp/>
        <stp/>
        <stp>FALSE</stp>
        <stp>T</stp>
        <tr r="H650" s="2"/>
      </tp>
      <tp>
        <v>55.515624799743343</v>
        <stp/>
        <stp>StudyData</stp>
        <stp>RSI(EP,InputChoice:=Close,Period:=14)</stp>
        <stp>Bar</stp>
        <stp/>
        <stp>Close</stp>
        <stp>5</stp>
        <stp>-678</stp>
        <stp>all</stp>
        <stp/>
        <stp/>
        <stp>FALSE</stp>
        <stp>T</stp>
        <tr r="H680" s="2"/>
      </tp>
      <tp>
        <v>47.954216788361464</v>
        <stp/>
        <stp>StudyData</stp>
        <stp>RSI(EP,InputChoice:=Close,Period:=14)</stp>
        <stp>Bar</stp>
        <stp/>
        <stp>Close</stp>
        <stp>5</stp>
        <stp>-668</stp>
        <stp>all</stp>
        <stp/>
        <stp/>
        <stp>FALSE</stp>
        <stp>T</stp>
        <tr r="H670" s="2"/>
      </tp>
      <tp>
        <v>79.501181187569514</v>
        <stp/>
        <stp>StudyData</stp>
        <stp>RSI(EP,InputChoice:=Close,Period:=14)</stp>
        <stp>Bar</stp>
        <stp/>
        <stp>Close</stp>
        <stp>5</stp>
        <stp>-698</stp>
        <stp>all</stp>
        <stp/>
        <stp/>
        <stp>FALSE</stp>
        <stp>T</stp>
        <tr r="H700" s="2"/>
      </tp>
      <tp>
        <v>65.884100309473496</v>
        <stp/>
        <stp>StudyData</stp>
        <stp>RSI(EP,InputChoice:=Close,Period:=14)</stp>
        <stp>Bar</stp>
        <stp/>
        <stp>Close</stp>
        <stp>5</stp>
        <stp>-688</stp>
        <stp>all</stp>
        <stp/>
        <stp/>
        <stp>FALSE</stp>
        <stp>T</stp>
        <tr r="H690" s="2"/>
      </tp>
      <tp>
        <v>59.659797935258887</v>
        <stp/>
        <stp>StudyData</stp>
        <stp>RSI(EP,InputChoice:=Close,Period:=14)</stp>
        <stp>Bar</stp>
        <stp/>
        <stp>Close</stp>
        <stp>5</stp>
        <stp>-118</stp>
        <stp>all</stp>
        <stp/>
        <stp/>
        <stp>FALSE</stp>
        <stp>T</stp>
        <tr r="H120" s="2"/>
      </tp>
      <tp>
        <v>57.110910929768053</v>
        <stp/>
        <stp>StudyData</stp>
        <stp>RSI(EP,InputChoice:=Close,Period:=14)</stp>
        <stp>Bar</stp>
        <stp/>
        <stp>Close</stp>
        <stp>5</stp>
        <stp>-108</stp>
        <stp>all</stp>
        <stp/>
        <stp/>
        <stp>FALSE</stp>
        <stp>T</stp>
        <tr r="H110" s="2"/>
      </tp>
      <tp>
        <v>45.088050019095967</v>
        <stp/>
        <stp>StudyData</stp>
        <stp>RSI(EP,InputChoice:=Close,Period:=14)</stp>
        <stp>Bar</stp>
        <stp/>
        <stp>Close</stp>
        <stp>5</stp>
        <stp>-138</stp>
        <stp>all</stp>
        <stp/>
        <stp/>
        <stp>FALSE</stp>
        <stp>T</stp>
        <tr r="H140" s="2"/>
      </tp>
      <tp>
        <v>52.333266735684575</v>
        <stp/>
        <stp>StudyData</stp>
        <stp>RSI(EP,InputChoice:=Close,Period:=14)</stp>
        <stp>Bar</stp>
        <stp/>
        <stp>Close</stp>
        <stp>5</stp>
        <stp>-128</stp>
        <stp>all</stp>
        <stp/>
        <stp/>
        <stp>FALSE</stp>
        <stp>T</stp>
        <tr r="H130" s="2"/>
      </tp>
      <tp>
        <v>38.763938286292536</v>
        <stp/>
        <stp>StudyData</stp>
        <stp>RSI(EP,InputChoice:=Close,Period:=14)</stp>
        <stp>Bar</stp>
        <stp/>
        <stp>Close</stp>
        <stp>5</stp>
        <stp>-158</stp>
        <stp>all</stp>
        <stp/>
        <stp/>
        <stp>FALSE</stp>
        <stp>T</stp>
        <tr r="H160" s="2"/>
      </tp>
      <tp>
        <v>30.907155480830127</v>
        <stp/>
        <stp>StudyData</stp>
        <stp>RSI(EP,InputChoice:=Close,Period:=14)</stp>
        <stp>Bar</stp>
        <stp/>
        <stp>Close</stp>
        <stp>5</stp>
        <stp>-148</stp>
        <stp>all</stp>
        <stp/>
        <stp/>
        <stp>FALSE</stp>
        <stp>T</stp>
        <tr r="H150" s="2"/>
      </tp>
      <tp>
        <v>37.549742449887795</v>
        <stp/>
        <stp>StudyData</stp>
        <stp>RSI(EP,InputChoice:=Close,Period:=14)</stp>
        <stp>Bar</stp>
        <stp/>
        <stp>Close</stp>
        <stp>5</stp>
        <stp>-178</stp>
        <stp>all</stp>
        <stp/>
        <stp/>
        <stp>FALSE</stp>
        <stp>T</stp>
        <tr r="H180" s="2"/>
      </tp>
      <tp>
        <v>44.265385940192921</v>
        <stp/>
        <stp>StudyData</stp>
        <stp>RSI(EP,InputChoice:=Close,Period:=14)</stp>
        <stp>Bar</stp>
        <stp/>
        <stp>Close</stp>
        <stp>5</stp>
        <stp>-168</stp>
        <stp>all</stp>
        <stp/>
        <stp/>
        <stp>FALSE</stp>
        <stp>T</stp>
        <tr r="H170" s="2"/>
      </tp>
      <tp>
        <v>54.704265487681759</v>
        <stp/>
        <stp>StudyData</stp>
        <stp>RSI(EP,InputChoice:=Close,Period:=14)</stp>
        <stp>Bar</stp>
        <stp/>
        <stp>Close</stp>
        <stp>5</stp>
        <stp>-198</stp>
        <stp>all</stp>
        <stp/>
        <stp/>
        <stp>FALSE</stp>
        <stp>T</stp>
        <tr r="H200" s="2"/>
      </tp>
      <tp>
        <v>48.613458738043704</v>
        <stp/>
        <stp>StudyData</stp>
        <stp>RSI(EP,InputChoice:=Close,Period:=14)</stp>
        <stp>Bar</stp>
        <stp/>
        <stp>Close</stp>
        <stp>5</stp>
        <stp>-188</stp>
        <stp>all</stp>
        <stp/>
        <stp/>
        <stp>FALSE</stp>
        <stp>T</stp>
        <tr r="H190" s="2"/>
      </tp>
      <tp>
        <v>47.551625935475315</v>
        <stp/>
        <stp>StudyData</stp>
        <stp>RSI(EP,InputChoice:=Close,Period:=14)</stp>
        <stp>Bar</stp>
        <stp/>
        <stp>Close</stp>
        <stp>5</stp>
        <stp>-318</stp>
        <stp>all</stp>
        <stp/>
        <stp/>
        <stp>FALSE</stp>
        <stp>T</stp>
        <tr r="H320" s="2"/>
      </tp>
      <tp>
        <v>37.364628624886102</v>
        <stp/>
        <stp>StudyData</stp>
        <stp>RSI(EP,InputChoice:=Close,Period:=14)</stp>
        <stp>Bar</stp>
        <stp/>
        <stp>Close</stp>
        <stp>5</stp>
        <stp>-308</stp>
        <stp>all</stp>
        <stp/>
        <stp/>
        <stp>FALSE</stp>
        <stp>T</stp>
        <tr r="H310" s="2"/>
      </tp>
      <tp>
        <v>63.024489608847901</v>
        <stp/>
        <stp>StudyData</stp>
        <stp>RSI(EP,InputChoice:=Close,Period:=14)</stp>
        <stp>Bar</stp>
        <stp/>
        <stp>Close</stp>
        <stp>5</stp>
        <stp>-338</stp>
        <stp>all</stp>
        <stp/>
        <stp/>
        <stp>FALSE</stp>
        <stp>T</stp>
        <tr r="H340" s="2"/>
      </tp>
      <tp>
        <v>55.850230491314846</v>
        <stp/>
        <stp>StudyData</stp>
        <stp>RSI(EP,InputChoice:=Close,Period:=14)</stp>
        <stp>Bar</stp>
        <stp/>
        <stp>Close</stp>
        <stp>5</stp>
        <stp>-328</stp>
        <stp>all</stp>
        <stp/>
        <stp/>
        <stp>FALSE</stp>
        <stp>T</stp>
        <tr r="H330" s="2"/>
      </tp>
      <tp>
        <v>60.497842197552842</v>
        <stp/>
        <stp>StudyData</stp>
        <stp>RSI(EP,InputChoice:=Close,Period:=14)</stp>
        <stp>Bar</stp>
        <stp/>
        <stp>Close</stp>
        <stp>5</stp>
        <stp>-358</stp>
        <stp>all</stp>
        <stp/>
        <stp/>
        <stp>FALSE</stp>
        <stp>T</stp>
        <tr r="H360" s="2"/>
      </tp>
      <tp>
        <v>61.386474310620471</v>
        <stp/>
        <stp>StudyData</stp>
        <stp>RSI(EP,InputChoice:=Close,Period:=14)</stp>
        <stp>Bar</stp>
        <stp/>
        <stp>Close</stp>
        <stp>5</stp>
        <stp>-348</stp>
        <stp>all</stp>
        <stp/>
        <stp/>
        <stp>FALSE</stp>
        <stp>T</stp>
        <tr r="H350" s="2"/>
      </tp>
      <tp>
        <v>43.225707803633483</v>
        <stp/>
        <stp>StudyData</stp>
        <stp>RSI(EP,InputChoice:=Close,Period:=14)</stp>
        <stp>Bar</stp>
        <stp/>
        <stp>Close</stp>
        <stp>5</stp>
        <stp>-378</stp>
        <stp>all</stp>
        <stp/>
        <stp/>
        <stp>FALSE</stp>
        <stp>T</stp>
        <tr r="H380" s="2"/>
      </tp>
      <tp>
        <v>44.592566219301318</v>
        <stp/>
        <stp>StudyData</stp>
        <stp>RSI(EP,InputChoice:=Close,Period:=14)</stp>
        <stp>Bar</stp>
        <stp/>
        <stp>Close</stp>
        <stp>5</stp>
        <stp>-368</stp>
        <stp>all</stp>
        <stp/>
        <stp/>
        <stp>FALSE</stp>
        <stp>T</stp>
        <tr r="H370" s="2"/>
      </tp>
      <tp>
        <v>49.249612646330817</v>
        <stp/>
        <stp>StudyData</stp>
        <stp>RSI(EP,InputChoice:=Close,Period:=14)</stp>
        <stp>Bar</stp>
        <stp/>
        <stp>Close</stp>
        <stp>5</stp>
        <stp>-398</stp>
        <stp>all</stp>
        <stp/>
        <stp/>
        <stp>FALSE</stp>
        <stp>T</stp>
        <tr r="H400" s="2"/>
      </tp>
      <tp>
        <v>42.819867141468059</v>
        <stp/>
        <stp>StudyData</stp>
        <stp>RSI(EP,InputChoice:=Close,Period:=14)</stp>
        <stp>Bar</stp>
        <stp/>
        <stp>Close</stp>
        <stp>5</stp>
        <stp>-388</stp>
        <stp>all</stp>
        <stp/>
        <stp/>
        <stp>FALSE</stp>
        <stp>T</stp>
        <tr r="H390" s="2"/>
      </tp>
      <tp>
        <v>46.148073997861644</v>
        <stp/>
        <stp>StudyData</stp>
        <stp>RSI(EP,InputChoice:=Close,Period:=14)</stp>
        <stp>Bar</stp>
        <stp/>
        <stp>Close</stp>
        <stp>5</stp>
        <stp>-218</stp>
        <stp>all</stp>
        <stp/>
        <stp/>
        <stp>FALSE</stp>
        <stp>T</stp>
        <tr r="H220" s="2"/>
      </tp>
      <tp>
        <v>35.142017846060028</v>
        <stp/>
        <stp>StudyData</stp>
        <stp>RSI(EP,InputChoice:=Close,Period:=14)</stp>
        <stp>Bar</stp>
        <stp/>
        <stp>Close</stp>
        <stp>5</stp>
        <stp>-208</stp>
        <stp>all</stp>
        <stp/>
        <stp/>
        <stp>FALSE</stp>
        <stp>T</stp>
        <tr r="H210" s="2"/>
      </tp>
      <tp>
        <v>56.136010406654734</v>
        <stp/>
        <stp>StudyData</stp>
        <stp>RSI(EP,InputChoice:=Close,Period:=14)</stp>
        <stp>Bar</stp>
        <stp/>
        <stp>Close</stp>
        <stp>5</stp>
        <stp>-238</stp>
        <stp>all</stp>
        <stp/>
        <stp/>
        <stp>FALSE</stp>
        <stp>T</stp>
        <tr r="H240" s="2"/>
      </tp>
      <tp>
        <v>41.921771634704506</v>
        <stp/>
        <stp>StudyData</stp>
        <stp>RSI(EP,InputChoice:=Close,Period:=14)</stp>
        <stp>Bar</stp>
        <stp/>
        <stp>Close</stp>
        <stp>5</stp>
        <stp>-228</stp>
        <stp>all</stp>
        <stp/>
        <stp/>
        <stp>FALSE</stp>
        <stp>T</stp>
        <tr r="H230" s="2"/>
      </tp>
      <tp>
        <v>55.235674853428854</v>
        <stp/>
        <stp>StudyData</stp>
        <stp>RSI(EP,InputChoice:=Close,Period:=14)</stp>
        <stp>Bar</stp>
        <stp/>
        <stp>Close</stp>
        <stp>5</stp>
        <stp>-258</stp>
        <stp>all</stp>
        <stp/>
        <stp/>
        <stp>FALSE</stp>
        <stp>T</stp>
        <tr r="H260" s="2"/>
      </tp>
      <tp>
        <v>35.972075866278288</v>
        <stp/>
        <stp>StudyData</stp>
        <stp>RSI(EP,InputChoice:=Close,Period:=14)</stp>
        <stp>Bar</stp>
        <stp/>
        <stp>Close</stp>
        <stp>5</stp>
        <stp>-248</stp>
        <stp>all</stp>
        <stp/>
        <stp/>
        <stp>FALSE</stp>
        <stp>T</stp>
        <tr r="H250" s="2"/>
      </tp>
      <tp>
        <v>47.027129266974065</v>
        <stp/>
        <stp>StudyData</stp>
        <stp>RSI(EP,InputChoice:=Close,Period:=14)</stp>
        <stp>Bar</stp>
        <stp/>
        <stp>Close</stp>
        <stp>5</stp>
        <stp>-278</stp>
        <stp>all</stp>
        <stp/>
        <stp/>
        <stp>FALSE</stp>
        <stp>T</stp>
        <tr r="H280" s="2"/>
      </tp>
      <tp>
        <v>63.691423320251353</v>
        <stp/>
        <stp>StudyData</stp>
        <stp>RSI(EP,InputChoice:=Close,Period:=14)</stp>
        <stp>Bar</stp>
        <stp/>
        <stp>Close</stp>
        <stp>5</stp>
        <stp>-268</stp>
        <stp>all</stp>
        <stp/>
        <stp/>
        <stp>FALSE</stp>
        <stp>T</stp>
        <tr r="H270" s="2"/>
      </tp>
      <tp>
        <v>64.605249638484594</v>
        <stp/>
        <stp>StudyData</stp>
        <stp>RSI(EP,InputChoice:=Close,Period:=14)</stp>
        <stp>Bar</stp>
        <stp/>
        <stp>Close</stp>
        <stp>5</stp>
        <stp>-298</stp>
        <stp>all</stp>
        <stp/>
        <stp/>
        <stp>FALSE</stp>
        <stp>T</stp>
        <tr r="H300" s="2"/>
      </tp>
      <tp>
        <v>64.179429624768517</v>
        <stp/>
        <stp>StudyData</stp>
        <stp>RSI(EP,InputChoice:=Close,Period:=14)</stp>
        <stp>Bar</stp>
        <stp/>
        <stp>Close</stp>
        <stp>5</stp>
        <stp>-288</stp>
        <stp>all</stp>
        <stp/>
        <stp/>
        <stp>FALSE</stp>
        <stp>T</stp>
        <tr r="H290" s="2"/>
      </tp>
      <tp>
        <v>49.764244966434021</v>
        <stp/>
        <stp>StudyData</stp>
        <stp>RSI(EP,InputChoice:=Close,Period:=14)</stp>
        <stp>Bar</stp>
        <stp/>
        <stp>Close</stp>
        <stp>5</stp>
        <stp>-918</stp>
        <stp>all</stp>
        <stp/>
        <stp/>
        <stp>FALSE</stp>
        <stp>T</stp>
        <tr r="H920" s="2"/>
      </tp>
      <tp>
        <v>64.269833192660968</v>
        <stp/>
        <stp>StudyData</stp>
        <stp>RSI(EP,InputChoice:=Close,Period:=14)</stp>
        <stp>Bar</stp>
        <stp/>
        <stp>Close</stp>
        <stp>5</stp>
        <stp>-908</stp>
        <stp>all</stp>
        <stp/>
        <stp/>
        <stp>FALSE</stp>
        <stp>T</stp>
        <tr r="H910" s="2"/>
      </tp>
      <tp>
        <v>48.659725677256553</v>
        <stp/>
        <stp>StudyData</stp>
        <stp>RSI(EP,InputChoice:=Close,Period:=14)</stp>
        <stp>Bar</stp>
        <stp/>
        <stp>Close</stp>
        <stp>5</stp>
        <stp>-938</stp>
        <stp>all</stp>
        <stp/>
        <stp/>
        <stp>FALSE</stp>
        <stp>T</stp>
        <tr r="H940" s="2"/>
      </tp>
      <tp>
        <v>57.565982891258422</v>
        <stp/>
        <stp>StudyData</stp>
        <stp>RSI(EP,InputChoice:=Close,Period:=14)</stp>
        <stp>Bar</stp>
        <stp/>
        <stp>Close</stp>
        <stp>5</stp>
        <stp>-928</stp>
        <stp>all</stp>
        <stp/>
        <stp/>
        <stp>FALSE</stp>
        <stp>T</stp>
        <tr r="H930" s="2"/>
      </tp>
      <tp>
        <v>45.31667129262236</v>
        <stp/>
        <stp>StudyData</stp>
        <stp>RSI(EP,InputChoice:=Close,Period:=14)</stp>
        <stp>Bar</stp>
        <stp/>
        <stp>Close</stp>
        <stp>5</stp>
        <stp>-958</stp>
        <stp>all</stp>
        <stp/>
        <stp/>
        <stp>FALSE</stp>
        <stp>T</stp>
        <tr r="H960" s="2"/>
      </tp>
      <tp>
        <v>49.926726682780703</v>
        <stp/>
        <stp>StudyData</stp>
        <stp>RSI(EP,InputChoice:=Close,Period:=14)</stp>
        <stp>Bar</stp>
        <stp/>
        <stp>Close</stp>
        <stp>5</stp>
        <stp>-948</stp>
        <stp>all</stp>
        <stp/>
        <stp/>
        <stp>FALSE</stp>
        <stp>T</stp>
        <tr r="H950" s="2"/>
      </tp>
      <tp>
        <v>39.194579420603787</v>
        <stp/>
        <stp>StudyData</stp>
        <stp>RSI(EP,InputChoice:=Close,Period:=14)</stp>
        <stp>Bar</stp>
        <stp/>
        <stp>Close</stp>
        <stp>5</stp>
        <stp>-978</stp>
        <stp>all</stp>
        <stp/>
        <stp/>
        <stp>FALSE</stp>
        <stp>T</stp>
        <tr r="H980" s="2"/>
      </tp>
      <tp>
        <v>42.992881015873174</v>
        <stp/>
        <stp>StudyData</stp>
        <stp>RSI(EP,InputChoice:=Close,Period:=14)</stp>
        <stp>Bar</stp>
        <stp/>
        <stp>Close</stp>
        <stp>5</stp>
        <stp>-968</stp>
        <stp>all</stp>
        <stp/>
        <stp/>
        <stp>FALSE</stp>
        <stp>T</stp>
        <tr r="H970" s="2"/>
      </tp>
      <tp>
        <v>50.110486503071009</v>
        <stp/>
        <stp>StudyData</stp>
        <stp>RSI(EP,InputChoice:=Close,Period:=14)</stp>
        <stp>Bar</stp>
        <stp/>
        <stp>Close</stp>
        <stp>5</stp>
        <stp>-998</stp>
        <stp>all</stp>
        <stp/>
        <stp/>
        <stp>FALSE</stp>
        <stp>T</stp>
        <tr r="H1000" s="2"/>
      </tp>
      <tp>
        <v>45.050467532603562</v>
        <stp/>
        <stp>StudyData</stp>
        <stp>RSI(EP,InputChoice:=Close,Period:=14)</stp>
        <stp>Bar</stp>
        <stp/>
        <stp>Close</stp>
        <stp>5</stp>
        <stp>-988</stp>
        <stp>all</stp>
        <stp/>
        <stp/>
        <stp>FALSE</stp>
        <stp>T</stp>
        <tr r="H990" s="2"/>
      </tp>
      <tp>
        <v>47.282550873144309</v>
        <stp/>
        <stp>StudyData</stp>
        <stp>RSI(EP,InputChoice:=Close,Period:=14)</stp>
        <stp>Bar</stp>
        <stp/>
        <stp>Close</stp>
        <stp>5</stp>
        <stp>-818</stp>
        <stp>all</stp>
        <stp/>
        <stp/>
        <stp>FALSE</stp>
        <stp>T</stp>
        <tr r="H820" s="2"/>
      </tp>
      <tp>
        <v>48.558153074015735</v>
        <stp/>
        <stp>StudyData</stp>
        <stp>RSI(EP,InputChoice:=Close,Period:=14)</stp>
        <stp>Bar</stp>
        <stp/>
        <stp>Close</stp>
        <stp>5</stp>
        <stp>-808</stp>
        <stp>all</stp>
        <stp/>
        <stp/>
        <stp>FALSE</stp>
        <stp>T</stp>
        <tr r="H810" s="2"/>
      </tp>
      <tp>
        <v>53.566246759854906</v>
        <stp/>
        <stp>StudyData</stp>
        <stp>RSI(EP,InputChoice:=Close,Period:=14)</stp>
        <stp>Bar</stp>
        <stp/>
        <stp>Close</stp>
        <stp>5</stp>
        <stp>-838</stp>
        <stp>all</stp>
        <stp/>
        <stp/>
        <stp>FALSE</stp>
        <stp>T</stp>
        <tr r="H840" s="2"/>
      </tp>
      <tp>
        <v>45.467568939151384</v>
        <stp/>
        <stp>StudyData</stp>
        <stp>RSI(EP,InputChoice:=Close,Period:=14)</stp>
        <stp>Bar</stp>
        <stp/>
        <stp>Close</stp>
        <stp>5</stp>
        <stp>-828</stp>
        <stp>all</stp>
        <stp/>
        <stp/>
        <stp>FALSE</stp>
        <stp>T</stp>
        <tr r="H830" s="2"/>
      </tp>
      <tp>
        <v>60.353098813708371</v>
        <stp/>
        <stp>StudyData</stp>
        <stp>RSI(EP,InputChoice:=Close,Period:=14)</stp>
        <stp>Bar</stp>
        <stp/>
        <stp>Close</stp>
        <stp>5</stp>
        <stp>-858</stp>
        <stp>all</stp>
        <stp/>
        <stp/>
        <stp>FALSE</stp>
        <stp>T</stp>
        <tr r="H860" s="2"/>
      </tp>
      <tp>
        <v>50.492858208488805</v>
        <stp/>
        <stp>StudyData</stp>
        <stp>RSI(EP,InputChoice:=Close,Period:=14)</stp>
        <stp>Bar</stp>
        <stp/>
        <stp>Close</stp>
        <stp>5</stp>
        <stp>-848</stp>
        <stp>all</stp>
        <stp/>
        <stp/>
        <stp>FALSE</stp>
        <stp>T</stp>
        <tr r="H850" s="2"/>
      </tp>
      <tp>
        <v>57.68611977396943</v>
        <stp/>
        <stp>StudyData</stp>
        <stp>RSI(EP,InputChoice:=Close,Period:=14)</stp>
        <stp>Bar</stp>
        <stp/>
        <stp>Close</stp>
        <stp>5</stp>
        <stp>-878</stp>
        <stp>all</stp>
        <stp/>
        <stp/>
        <stp>FALSE</stp>
        <stp>T</stp>
        <tr r="H880" s="2"/>
      </tp>
      <tp>
        <v>48.509501313365377</v>
        <stp/>
        <stp>StudyData</stp>
        <stp>RSI(EP,InputChoice:=Close,Period:=14)</stp>
        <stp>Bar</stp>
        <stp/>
        <stp>Close</stp>
        <stp>5</stp>
        <stp>-868</stp>
        <stp>all</stp>
        <stp/>
        <stp/>
        <stp>FALSE</stp>
        <stp>T</stp>
        <tr r="H870" s="2"/>
      </tp>
      <tp>
        <v>76.645456320801941</v>
        <stp/>
        <stp>StudyData</stp>
        <stp>RSI(EP,InputChoice:=Close,Period:=14)</stp>
        <stp>Bar</stp>
        <stp/>
        <stp>Close</stp>
        <stp>5</stp>
        <stp>-898</stp>
        <stp>all</stp>
        <stp/>
        <stp/>
        <stp>FALSE</stp>
        <stp>T</stp>
        <tr r="H900" s="2"/>
      </tp>
      <tp>
        <v>69.100200367733521</v>
        <stp/>
        <stp>StudyData</stp>
        <stp>RSI(EP,InputChoice:=Close,Period:=14)</stp>
        <stp>Bar</stp>
        <stp/>
        <stp>Close</stp>
        <stp>5</stp>
        <stp>-888</stp>
        <stp>all</stp>
        <stp/>
        <stp/>
        <stp>FALSE</stp>
        <stp>T</stp>
        <tr r="H890" s="2"/>
      </tp>
      <tp>
        <v>6017.75</v>
        <stp/>
        <stp>StudyData</stp>
        <stp>EP</stp>
        <stp>BAR</stp>
        <stp/>
        <stp>High</stp>
        <stp>5</stp>
        <stp>-84</stp>
        <stp>All</stp>
        <stp/>
        <stp/>
        <stp>FALSE</stp>
        <stp>T</stp>
        <tr r="D86" s="2"/>
      </tp>
      <tp>
        <v>6013.25</v>
        <stp/>
        <stp>StudyData</stp>
        <stp>EP</stp>
        <stp>BAR</stp>
        <stp/>
        <stp>High</stp>
        <stp>5</stp>
        <stp>-94</stp>
        <stp>All</stp>
        <stp/>
        <stp/>
        <stp>FALSE</stp>
        <stp>T</stp>
        <tr r="D96" s="2"/>
      </tp>
      <tp>
        <v>5998</v>
        <stp/>
        <stp>StudyData</stp>
        <stp>EP</stp>
        <stp>BAR</stp>
        <stp/>
        <stp>High</stp>
        <stp>5</stp>
        <stp>-24</stp>
        <stp>All</stp>
        <stp/>
        <stp/>
        <stp>FALSE</stp>
        <stp>T</stp>
        <tr r="D26" s="2"/>
      </tp>
      <tp>
        <v>6001.5</v>
        <stp/>
        <stp>StudyData</stp>
        <stp>EP</stp>
        <stp>BAR</stp>
        <stp/>
        <stp>High</stp>
        <stp>5</stp>
        <stp>-34</stp>
        <stp>All</stp>
        <stp/>
        <stp/>
        <stp>FALSE</stp>
        <stp>T</stp>
        <tr r="D36" s="2"/>
      </tp>
      <tp>
        <v>6012.75</v>
        <stp/>
        <stp>StudyData</stp>
        <stp>EP</stp>
        <stp>BAR</stp>
        <stp/>
        <stp>High</stp>
        <stp>5</stp>
        <stp>-14</stp>
        <stp>All</stp>
        <stp/>
        <stp/>
        <stp>FALSE</stp>
        <stp>T</stp>
        <tr r="D16" s="2"/>
      </tp>
      <tp>
        <v>5995</v>
        <stp/>
        <stp>StudyData</stp>
        <stp>EP</stp>
        <stp>BAR</stp>
        <stp/>
        <stp>High</stp>
        <stp>5</stp>
        <stp>-64</stp>
        <stp>All</stp>
        <stp/>
        <stp/>
        <stp>FALSE</stp>
        <stp>T</stp>
        <tr r="D66" s="2"/>
      </tp>
      <tp>
        <v>6012.25</v>
        <stp/>
        <stp>StudyData</stp>
        <stp>EP</stp>
        <stp>BAR</stp>
        <stp/>
        <stp>High</stp>
        <stp>5</stp>
        <stp>-74</stp>
        <stp>All</stp>
        <stp/>
        <stp/>
        <stp>FALSE</stp>
        <stp>T</stp>
        <tr r="D76" s="2"/>
      </tp>
      <tp>
        <v>6001.25</v>
        <stp/>
        <stp>StudyData</stp>
        <stp>EP</stp>
        <stp>BAR</stp>
        <stp/>
        <stp>High</stp>
        <stp>5</stp>
        <stp>-44</stp>
        <stp>All</stp>
        <stp/>
        <stp/>
        <stp>FALSE</stp>
        <stp>T</stp>
        <tr r="D46" s="2"/>
      </tp>
      <tp>
        <v>6006.25</v>
        <stp/>
        <stp>StudyData</stp>
        <stp>EP</stp>
        <stp>BAR</stp>
        <stp/>
        <stp>High</stp>
        <stp>5</stp>
        <stp>-54</stp>
        <stp>All</stp>
        <stp/>
        <stp/>
        <stp>FALSE</stp>
        <stp>T</stp>
        <tr r="D56" s="2"/>
      </tp>
      <tp>
        <v>6015</v>
        <stp/>
        <stp>StudyData</stp>
        <stp>EP</stp>
        <stp>BAR</stp>
        <stp/>
        <stp>High</stp>
        <stp>5</stp>
        <stp>-87</stp>
        <stp>All</stp>
        <stp/>
        <stp/>
        <stp>FALSE</stp>
        <stp>T</stp>
        <tr r="D89" s="2"/>
      </tp>
      <tp>
        <v>6009.75</v>
        <stp/>
        <stp>StudyData</stp>
        <stp>EP</stp>
        <stp>BAR</stp>
        <stp/>
        <stp>High</stp>
        <stp>5</stp>
        <stp>-97</stp>
        <stp>All</stp>
        <stp/>
        <stp/>
        <stp>FALSE</stp>
        <stp>T</stp>
        <tr r="D99" s="2"/>
      </tp>
      <tp>
        <v>5996.5</v>
        <stp/>
        <stp>StudyData</stp>
        <stp>EP</stp>
        <stp>BAR</stp>
        <stp/>
        <stp>High</stp>
        <stp>5</stp>
        <stp>-27</stp>
        <stp>All</stp>
        <stp/>
        <stp/>
        <stp>FALSE</stp>
        <stp>T</stp>
        <tr r="D29" s="2"/>
      </tp>
      <tp>
        <v>6004.25</v>
        <stp/>
        <stp>StudyData</stp>
        <stp>EP</stp>
        <stp>BAR</stp>
        <stp/>
        <stp>High</stp>
        <stp>5</stp>
        <stp>-37</stp>
        <stp>All</stp>
        <stp/>
        <stp/>
        <stp>FALSE</stp>
        <stp>T</stp>
        <tr r="D39" s="2"/>
      </tp>
      <tp>
        <v>5997.25</v>
        <stp/>
        <stp>StudyData</stp>
        <stp>EP</stp>
        <stp>BAR</stp>
        <stp/>
        <stp>High</stp>
        <stp>5</stp>
        <stp>-17</stp>
        <stp>All</stp>
        <stp/>
        <stp/>
        <stp>FALSE</stp>
        <stp>T</stp>
        <tr r="D19" s="2"/>
      </tp>
      <tp>
        <v>5997.75</v>
        <stp/>
        <stp>StudyData</stp>
        <stp>EP</stp>
        <stp>BAR</stp>
        <stp/>
        <stp>High</stp>
        <stp>5</stp>
        <stp>-67</stp>
        <stp>All</stp>
        <stp/>
        <stp/>
        <stp>FALSE</stp>
        <stp>T</stp>
        <tr r="D69" s="2"/>
      </tp>
      <tp>
        <v>6019.25</v>
        <stp/>
        <stp>StudyData</stp>
        <stp>EP</stp>
        <stp>BAR</stp>
        <stp/>
        <stp>High</stp>
        <stp>5</stp>
        <stp>-77</stp>
        <stp>All</stp>
        <stp/>
        <stp/>
        <stp>FALSE</stp>
        <stp>T</stp>
        <tr r="D79" s="2"/>
      </tp>
      <tp>
        <v>6004.25</v>
        <stp/>
        <stp>StudyData</stp>
        <stp>EP</stp>
        <stp>BAR</stp>
        <stp/>
        <stp>High</stp>
        <stp>5</stp>
        <stp>-47</stp>
        <stp>All</stp>
        <stp/>
        <stp/>
        <stp>FALSE</stp>
        <stp>T</stp>
        <tr r="D49" s="2"/>
      </tp>
      <tp>
        <v>6007.5</v>
        <stp/>
        <stp>StudyData</stp>
        <stp>EP</stp>
        <stp>BAR</stp>
        <stp/>
        <stp>High</stp>
        <stp>5</stp>
        <stp>-57</stp>
        <stp>All</stp>
        <stp/>
        <stp/>
        <stp>FALSE</stp>
        <stp>T</stp>
        <tr r="D59" s="2"/>
      </tp>
      <tp>
        <v>6015.25</v>
        <stp/>
        <stp>StudyData</stp>
        <stp>EP</stp>
        <stp>BAR</stp>
        <stp/>
        <stp>High</stp>
        <stp>5</stp>
        <stp>-86</stp>
        <stp>All</stp>
        <stp/>
        <stp/>
        <stp>FALSE</stp>
        <stp>T</stp>
        <tr r="D88" s="2"/>
      </tp>
      <tp>
        <v>6012.75</v>
        <stp/>
        <stp>StudyData</stp>
        <stp>EP</stp>
        <stp>BAR</stp>
        <stp/>
        <stp>High</stp>
        <stp>5</stp>
        <stp>-96</stp>
        <stp>All</stp>
        <stp/>
        <stp/>
        <stp>FALSE</stp>
        <stp>T</stp>
        <tr r="D98" s="2"/>
      </tp>
      <tp>
        <v>5997.25</v>
        <stp/>
        <stp>StudyData</stp>
        <stp>EP</stp>
        <stp>BAR</stp>
        <stp/>
        <stp>High</stp>
        <stp>5</stp>
        <stp>-26</stp>
        <stp>All</stp>
        <stp/>
        <stp/>
        <stp>FALSE</stp>
        <stp>T</stp>
        <tr r="D28" s="2"/>
      </tp>
      <tp>
        <v>6004.75</v>
        <stp/>
        <stp>StudyData</stp>
        <stp>EP</stp>
        <stp>BAR</stp>
        <stp/>
        <stp>High</stp>
        <stp>5</stp>
        <stp>-36</stp>
        <stp>All</stp>
        <stp/>
        <stp/>
        <stp>FALSE</stp>
        <stp>T</stp>
        <tr r="D38" s="2"/>
      </tp>
      <tp>
        <v>6004.25</v>
        <stp/>
        <stp>StudyData</stp>
        <stp>EP</stp>
        <stp>BAR</stp>
        <stp/>
        <stp>High</stp>
        <stp>5</stp>
        <stp>-16</stp>
        <stp>All</stp>
        <stp/>
        <stp/>
        <stp>FALSE</stp>
        <stp>T</stp>
        <tr r="D18" s="2"/>
      </tp>
      <tp>
        <v>5997.75</v>
        <stp/>
        <stp>StudyData</stp>
        <stp>EP</stp>
        <stp>BAR</stp>
        <stp/>
        <stp>High</stp>
        <stp>5</stp>
        <stp>-66</stp>
        <stp>All</stp>
        <stp/>
        <stp/>
        <stp>FALSE</stp>
        <stp>T</stp>
        <tr r="D68" s="2"/>
      </tp>
      <tp>
        <v>6015.75</v>
        <stp/>
        <stp>StudyData</stp>
        <stp>EP</stp>
        <stp>BAR</stp>
        <stp/>
        <stp>High</stp>
        <stp>5</stp>
        <stp>-76</stp>
        <stp>All</stp>
        <stp/>
        <stp/>
        <stp>FALSE</stp>
        <stp>T</stp>
        <tr r="D78" s="2"/>
      </tp>
      <tp>
        <v>6005</v>
        <stp/>
        <stp>StudyData</stp>
        <stp>EP</stp>
        <stp>BAR</stp>
        <stp/>
        <stp>High</stp>
        <stp>5</stp>
        <stp>-46</stp>
        <stp>All</stp>
        <stp/>
        <stp/>
        <stp>FALSE</stp>
        <stp>T</stp>
        <tr r="D48" s="2"/>
      </tp>
      <tp>
        <v>6007.5</v>
        <stp/>
        <stp>StudyData</stp>
        <stp>EP</stp>
        <stp>BAR</stp>
        <stp/>
        <stp>High</stp>
        <stp>5</stp>
        <stp>-56</stp>
        <stp>All</stp>
        <stp/>
        <stp/>
        <stp>FALSE</stp>
        <stp>T</stp>
        <tr r="D58" s="2"/>
      </tp>
      <tp>
        <v>45820.357638888891</v>
        <stp/>
        <stp>StudyData</stp>
        <stp>EP</stp>
        <stp>BAR</stp>
        <stp/>
        <stp>Time</stp>
        <stp>5</stp>
        <stp>-3</stp>
        <stp>All</stp>
        <stp/>
        <stp/>
        <stp>False</stp>
        <stp>T</stp>
        <tr r="P5" s="2"/>
      </tp>
      <tp>
        <v>6014</v>
        <stp/>
        <stp>StudyData</stp>
        <stp>EP</stp>
        <stp>BAR</stp>
        <stp/>
        <stp>Open</stp>
        <stp>5</stp>
        <stp>-90</stp>
        <stp>All</stp>
        <stp/>
        <stp/>
        <stp>FALSE</stp>
        <stp>T</stp>
        <tr r="C92" s="2"/>
      </tp>
      <tp>
        <v>6018.75</v>
        <stp/>
        <stp>StudyData</stp>
        <stp>EP</stp>
        <stp>BAR</stp>
        <stp/>
        <stp>Open</stp>
        <stp>5</stp>
        <stp>-80</stp>
        <stp>All</stp>
        <stp/>
        <stp/>
        <stp>FALSE</stp>
        <stp>T</stp>
        <tr r="C82" s="2"/>
      </tp>
      <tp>
        <v>6008.5</v>
        <stp/>
        <stp>StudyData</stp>
        <stp>EP</stp>
        <stp>BAR</stp>
        <stp/>
        <stp>Open</stp>
        <stp>5</stp>
        <stp>-50</stp>
        <stp>All</stp>
        <stp/>
        <stp/>
        <stp>FALSE</stp>
        <stp>T</stp>
        <tr r="C52" s="2"/>
      </tp>
      <tp>
        <v>5997.5</v>
        <stp/>
        <stp>StudyData</stp>
        <stp>EP</stp>
        <stp>BAR</stp>
        <stp/>
        <stp>Open</stp>
        <stp>5</stp>
        <stp>-40</stp>
        <stp>All</stp>
        <stp/>
        <stp/>
        <stp>FALSE</stp>
        <stp>T</stp>
        <tr r="C42" s="2"/>
      </tp>
      <tp>
        <v>5999.25</v>
        <stp/>
        <stp>StudyData</stp>
        <stp>EP</stp>
        <stp>BAR</stp>
        <stp/>
        <stp>Open</stp>
        <stp>5</stp>
        <stp>-70</stp>
        <stp>All</stp>
        <stp/>
        <stp/>
        <stp>FALSE</stp>
        <stp>T</stp>
        <tr r="C72" s="2"/>
      </tp>
      <tp>
        <v>6002.25</v>
        <stp/>
        <stp>StudyData</stp>
        <stp>EP</stp>
        <stp>BAR</stp>
        <stp/>
        <stp>Open</stp>
        <stp>5</stp>
        <stp>-60</stp>
        <stp>All</stp>
        <stp/>
        <stp/>
        <stp>FALSE</stp>
        <stp>T</stp>
        <tr r="C62" s="2"/>
      </tp>
      <tp>
        <v>6013.75</v>
        <stp/>
        <stp>StudyData</stp>
        <stp>EP</stp>
        <stp>BAR</stp>
        <stp/>
        <stp>Open</stp>
        <stp>5</stp>
        <stp>-10</stp>
        <stp>All</stp>
        <stp/>
        <stp/>
        <stp>FALSE</stp>
        <stp>T</stp>
        <tr r="C12" s="2"/>
      </tp>
      <tp>
        <v>5998</v>
        <stp/>
        <stp>StudyData</stp>
        <stp>EP</stp>
        <stp>BAR</stp>
        <stp/>
        <stp>Open</stp>
        <stp>5</stp>
        <stp>-30</stp>
        <stp>All</stp>
        <stp/>
        <stp/>
        <stp>FALSE</stp>
        <stp>T</stp>
        <tr r="C32" s="2"/>
      </tp>
      <tp>
        <v>5995.25</v>
        <stp/>
        <stp>StudyData</stp>
        <stp>EP</stp>
        <stp>BAR</stp>
        <stp/>
        <stp>Open</stp>
        <stp>5</stp>
        <stp>-20</stp>
        <stp>All</stp>
        <stp/>
        <stp/>
        <stp>FALSE</stp>
        <stp>T</stp>
        <tr r="C22" s="2"/>
      </tp>
      <tp>
        <v>45820.361111111109</v>
        <stp/>
        <stp>StudyData</stp>
        <stp>EP</stp>
        <stp>BAR</stp>
        <stp/>
        <stp>Time</stp>
        <stp>5</stp>
        <stp>-2</stp>
        <stp>All</stp>
        <stp/>
        <stp/>
        <stp>False</stp>
        <stp>T</stp>
        <tr r="P4" s="2"/>
      </tp>
      <tp>
        <v>6012.75</v>
        <stp/>
        <stp>StudyData</stp>
        <stp>EP</stp>
        <stp>BAR</stp>
        <stp/>
        <stp>Open</stp>
        <stp>5</stp>
        <stp>-91</stp>
        <stp>All</stp>
        <stp/>
        <stp/>
        <stp>FALSE</stp>
        <stp>T</stp>
        <tr r="C93" s="2"/>
      </tp>
      <tp>
        <v>6019.75</v>
        <stp/>
        <stp>StudyData</stp>
        <stp>EP</stp>
        <stp>BAR</stp>
        <stp/>
        <stp>Open</stp>
        <stp>5</stp>
        <stp>-81</stp>
        <stp>All</stp>
        <stp/>
        <stp/>
        <stp>FALSE</stp>
        <stp>T</stp>
        <tr r="C83" s="2"/>
      </tp>
      <tp>
        <v>6007.75</v>
        <stp/>
        <stp>StudyData</stp>
        <stp>EP</stp>
        <stp>BAR</stp>
        <stp/>
        <stp>Open</stp>
        <stp>5</stp>
        <stp>-51</stp>
        <stp>All</stp>
        <stp/>
        <stp/>
        <stp>FALSE</stp>
        <stp>T</stp>
        <tr r="C53" s="2"/>
      </tp>
      <tp>
        <v>5995.75</v>
        <stp/>
        <stp>StudyData</stp>
        <stp>EP</stp>
        <stp>BAR</stp>
        <stp/>
        <stp>Open</stp>
        <stp>5</stp>
        <stp>-41</stp>
        <stp>All</stp>
        <stp/>
        <stp/>
        <stp>FALSE</stp>
        <stp>T</stp>
        <tr r="C43" s="2"/>
      </tp>
      <tp>
        <v>5997.5</v>
        <stp/>
        <stp>StudyData</stp>
        <stp>EP</stp>
        <stp>BAR</stp>
        <stp/>
        <stp>Open</stp>
        <stp>5</stp>
        <stp>-71</stp>
        <stp>All</stp>
        <stp/>
        <stp/>
        <stp>FALSE</stp>
        <stp>T</stp>
        <tr r="C73" s="2"/>
      </tp>
      <tp>
        <v>5997.75</v>
        <stp/>
        <stp>StudyData</stp>
        <stp>EP</stp>
        <stp>BAR</stp>
        <stp/>
        <stp>Open</stp>
        <stp>5</stp>
        <stp>-61</stp>
        <stp>All</stp>
        <stp/>
        <stp/>
        <stp>FALSE</stp>
        <stp>T</stp>
        <tr r="C63" s="2"/>
      </tp>
      <tp>
        <v>6011.5</v>
        <stp/>
        <stp>StudyData</stp>
        <stp>EP</stp>
        <stp>BAR</stp>
        <stp/>
        <stp>Open</stp>
        <stp>5</stp>
        <stp>-11</stp>
        <stp>All</stp>
        <stp/>
        <stp/>
        <stp>FALSE</stp>
        <stp>T</stp>
        <tr r="C13" s="2"/>
      </tp>
      <tp>
        <v>5997.5</v>
        <stp/>
        <stp>StudyData</stp>
        <stp>EP</stp>
        <stp>BAR</stp>
        <stp/>
        <stp>Open</stp>
        <stp>5</stp>
        <stp>-31</stp>
        <stp>All</stp>
        <stp/>
        <stp/>
        <stp>FALSE</stp>
        <stp>T</stp>
        <tr r="C33" s="2"/>
      </tp>
      <tp>
        <v>5992.75</v>
        <stp/>
        <stp>StudyData</stp>
        <stp>EP</stp>
        <stp>BAR</stp>
        <stp/>
        <stp>Open</stp>
        <stp>5</stp>
        <stp>-21</stp>
        <stp>All</stp>
        <stp/>
        <stp/>
        <stp>FALSE</stp>
        <stp>T</stp>
        <tr r="C23" s="2"/>
      </tp>
      <tp>
        <v>45820.364583333336</v>
        <stp/>
        <stp>StudyData</stp>
        <stp>EP</stp>
        <stp>BAR</stp>
        <stp/>
        <stp>Time</stp>
        <stp>5</stp>
        <stp>-1</stp>
        <stp>All</stp>
        <stp/>
        <stp/>
        <stp>False</stp>
        <stp>T</stp>
        <tr r="P3" s="2"/>
      </tp>
      <tp>
        <v>45820.340277777781</v>
        <stp/>
        <stp>StudyData</stp>
        <stp>TYA</stp>
        <stp>BAR</stp>
        <stp/>
        <stp>Time</stp>
        <stp>5</stp>
        <stp>-8</stp>
        <stp>ALL</stp>
        <stp/>
        <stp/>
        <stp>False</stp>
        <stp>T</stp>
        <tr r="B10" s="2"/>
      </tp>
      <tp>
        <v>6010</v>
        <stp/>
        <stp>StudyData</stp>
        <stp>EP</stp>
        <stp>BAR</stp>
        <stp/>
        <stp>Open</stp>
        <stp>5</stp>
        <stp>-92</stp>
        <stp>All</stp>
        <stp/>
        <stp/>
        <stp>FALSE</stp>
        <stp>T</stp>
        <tr r="C94" s="2"/>
      </tp>
      <tp>
        <v>6016.5</v>
        <stp/>
        <stp>StudyData</stp>
        <stp>EP</stp>
        <stp>BAR</stp>
        <stp/>
        <stp>Open</stp>
        <stp>5</stp>
        <stp>-82</stp>
        <stp>All</stp>
        <stp/>
        <stp/>
        <stp>FALSE</stp>
        <stp>T</stp>
        <tr r="C84" s="2"/>
      </tp>
      <tp>
        <v>6004.25</v>
        <stp/>
        <stp>StudyData</stp>
        <stp>EP</stp>
        <stp>BAR</stp>
        <stp/>
        <stp>Open</stp>
        <stp>5</stp>
        <stp>-52</stp>
        <stp>All</stp>
        <stp/>
        <stp/>
        <stp>FALSE</stp>
        <stp>T</stp>
        <tr r="C54" s="2"/>
      </tp>
      <tp>
        <v>6002.5</v>
        <stp/>
        <stp>StudyData</stp>
        <stp>EP</stp>
        <stp>BAR</stp>
        <stp/>
        <stp>Open</stp>
        <stp>5</stp>
        <stp>-42</stp>
        <stp>All</stp>
        <stp/>
        <stp/>
        <stp>FALSE</stp>
        <stp>T</stp>
        <tr r="C44" s="2"/>
      </tp>
      <tp>
        <v>6006.25</v>
        <stp/>
        <stp>StudyData</stp>
        <stp>EP</stp>
        <stp>BAR</stp>
        <stp/>
        <stp>Open</stp>
        <stp>5</stp>
        <stp>-72</stp>
        <stp>All</stp>
        <stp/>
        <stp/>
        <stp>FALSE</stp>
        <stp>T</stp>
        <tr r="C74" s="2"/>
      </tp>
      <tp>
        <v>5993.75</v>
        <stp/>
        <stp>StudyData</stp>
        <stp>EP</stp>
        <stp>BAR</stp>
        <stp/>
        <stp>Open</stp>
        <stp>5</stp>
        <stp>-62</stp>
        <stp>All</stp>
        <stp/>
        <stp/>
        <stp>FALSE</stp>
        <stp>T</stp>
        <tr r="C64" s="2"/>
      </tp>
      <tp>
        <v>6011.5</v>
        <stp/>
        <stp>StudyData</stp>
        <stp>EP</stp>
        <stp>BAR</stp>
        <stp/>
        <stp>Open</stp>
        <stp>5</stp>
        <stp>-12</stp>
        <stp>All</stp>
        <stp/>
        <stp/>
        <stp>FALSE</stp>
        <stp>T</stp>
        <tr r="C14" s="2"/>
      </tp>
      <tp>
        <v>6001</v>
        <stp/>
        <stp>StudyData</stp>
        <stp>EP</stp>
        <stp>BAR</stp>
        <stp/>
        <stp>Open</stp>
        <stp>5</stp>
        <stp>-32</stp>
        <stp>All</stp>
        <stp/>
        <stp/>
        <stp>FALSE</stp>
        <stp>T</stp>
        <tr r="C34" s="2"/>
      </tp>
      <tp>
        <v>5991</v>
        <stp/>
        <stp>StudyData</stp>
        <stp>EP</stp>
        <stp>BAR</stp>
        <stp/>
        <stp>Open</stp>
        <stp>5</stp>
        <stp>-22</stp>
        <stp>All</stp>
        <stp/>
        <stp/>
        <stp>FALSE</stp>
        <stp>T</stp>
        <tr r="C24" s="2"/>
      </tp>
      <tp>
        <v>45820.336805555555</v>
        <stp/>
        <stp>StudyData</stp>
        <stp>TYA</stp>
        <stp>BAR</stp>
        <stp/>
        <stp>Time</stp>
        <stp>5</stp>
        <stp>-9</stp>
        <stp>ALL</stp>
        <stp/>
        <stp/>
        <stp>False</stp>
        <stp>T</stp>
        <tr r="B11" s="2"/>
      </tp>
      <tp>
        <v>6010.25</v>
        <stp/>
        <stp>StudyData</stp>
        <stp>EP</stp>
        <stp>BAR</stp>
        <stp/>
        <stp>Open</stp>
        <stp>5</stp>
        <stp>-93</stp>
        <stp>All</stp>
        <stp/>
        <stp/>
        <stp>FALSE</stp>
        <stp>T</stp>
        <tr r="C95" s="2"/>
      </tp>
      <tp>
        <v>6016.5</v>
        <stp/>
        <stp>StudyData</stp>
        <stp>EP</stp>
        <stp>BAR</stp>
        <stp/>
        <stp>Open</stp>
        <stp>5</stp>
        <stp>-83</stp>
        <stp>All</stp>
        <stp/>
        <stp/>
        <stp>FALSE</stp>
        <stp>T</stp>
        <tr r="C85" s="2"/>
      </tp>
      <tp>
        <v>6004</v>
        <stp/>
        <stp>StudyData</stp>
        <stp>EP</stp>
        <stp>BAR</stp>
        <stp/>
        <stp>Open</stp>
        <stp>5</stp>
        <stp>-53</stp>
        <stp>All</stp>
        <stp/>
        <stp/>
        <stp>FALSE</stp>
        <stp>T</stp>
        <tr r="C55" s="2"/>
      </tp>
      <tp>
        <v>6001</v>
        <stp/>
        <stp>StudyData</stp>
        <stp>EP</stp>
        <stp>BAR</stp>
        <stp/>
        <stp>Open</stp>
        <stp>5</stp>
        <stp>-43</stp>
        <stp>All</stp>
        <stp/>
        <stp/>
        <stp>FALSE</stp>
        <stp>T</stp>
        <tr r="C45" s="2"/>
      </tp>
      <tp>
        <v>6009</v>
        <stp/>
        <stp>StudyData</stp>
        <stp>EP</stp>
        <stp>BAR</stp>
        <stp/>
        <stp>Open</stp>
        <stp>5</stp>
        <stp>-73</stp>
        <stp>All</stp>
        <stp/>
        <stp/>
        <stp>FALSE</stp>
        <stp>T</stp>
        <tr r="C75" s="2"/>
      </tp>
      <tp>
        <v>5993.75</v>
        <stp/>
        <stp>StudyData</stp>
        <stp>EP</stp>
        <stp>BAR</stp>
        <stp/>
        <stp>Open</stp>
        <stp>5</stp>
        <stp>-63</stp>
        <stp>All</stp>
        <stp/>
        <stp/>
        <stp>FALSE</stp>
        <stp>T</stp>
        <tr r="C65" s="2"/>
      </tp>
      <tp>
        <v>6012.5</v>
        <stp/>
        <stp>StudyData</stp>
        <stp>EP</stp>
        <stp>BAR</stp>
        <stp/>
        <stp>Open</stp>
        <stp>5</stp>
        <stp>-13</stp>
        <stp>All</stp>
        <stp/>
        <stp/>
        <stp>FALSE</stp>
        <stp>T</stp>
        <tr r="C15" s="2"/>
      </tp>
      <tp>
        <v>5999</v>
        <stp/>
        <stp>StudyData</stp>
        <stp>EP</stp>
        <stp>BAR</stp>
        <stp/>
        <stp>Open</stp>
        <stp>5</stp>
        <stp>-33</stp>
        <stp>All</stp>
        <stp/>
        <stp/>
        <stp>FALSE</stp>
        <stp>T</stp>
        <tr r="C35" s="2"/>
      </tp>
      <tp>
        <v>5992.75</v>
        <stp/>
        <stp>StudyData</stp>
        <stp>EP</stp>
        <stp>BAR</stp>
        <stp/>
        <stp>Open</stp>
        <stp>5</stp>
        <stp>-23</stp>
        <stp>All</stp>
        <stp/>
        <stp/>
        <stp>FALSE</stp>
        <stp>T</stp>
        <tr r="C25" s="2"/>
      </tp>
      <tp>
        <v>45820.34375</v>
        <stp/>
        <stp>StudyData</stp>
        <stp>EP</stp>
        <stp>BAR</stp>
        <stp/>
        <stp>Time</stp>
        <stp>5</stp>
        <stp>-7</stp>
        <stp>All</stp>
        <stp/>
        <stp/>
        <stp>False</stp>
        <stp>T</stp>
        <tr r="P9" s="2"/>
      </tp>
      <tp>
        <v>2605</v>
        <stp/>
        <stp>StudyData</stp>
        <stp>EP</stp>
        <stp>Vol</stp>
        <stp>Highlight=Total Trades,VolType=Exchange,CoCType=Auto</stp>
        <stp>Vol</stp>
        <stp>5</stp>
        <stp>0</stp>
        <stp>ALL</stp>
        <stp/>
        <stp/>
        <stp>TRUE</stp>
        <stp>T</stp>
        <tr r="G2" s="2"/>
      </tp>
      <tp>
        <v>6013</v>
        <stp/>
        <stp>StudyData</stp>
        <stp>EP</stp>
        <stp>BAR</stp>
        <stp/>
        <stp>Open</stp>
        <stp>5</stp>
        <stp>-94</stp>
        <stp>All</stp>
        <stp/>
        <stp/>
        <stp>FALSE</stp>
        <stp>T</stp>
        <tr r="C96" s="2"/>
      </tp>
      <tp>
        <v>6014</v>
        <stp/>
        <stp>StudyData</stp>
        <stp>EP</stp>
        <stp>BAR</stp>
        <stp/>
        <stp>Open</stp>
        <stp>5</stp>
        <stp>-84</stp>
        <stp>All</stp>
        <stp/>
        <stp/>
        <stp>FALSE</stp>
        <stp>T</stp>
        <tr r="C86" s="2"/>
      </tp>
      <tp>
        <v>6004.5</v>
        <stp/>
        <stp>StudyData</stp>
        <stp>EP</stp>
        <stp>BAR</stp>
        <stp/>
        <stp>Open</stp>
        <stp>5</stp>
        <stp>-54</stp>
        <stp>All</stp>
        <stp/>
        <stp/>
        <stp>FALSE</stp>
        <stp>T</stp>
        <tr r="C56" s="2"/>
      </tp>
      <tp>
        <v>6000.5</v>
        <stp/>
        <stp>StudyData</stp>
        <stp>EP</stp>
        <stp>BAR</stp>
        <stp/>
        <stp>Open</stp>
        <stp>5</stp>
        <stp>-44</stp>
        <stp>All</stp>
        <stp/>
        <stp/>
        <stp>FALSE</stp>
        <stp>T</stp>
        <tr r="C46" s="2"/>
      </tp>
      <tp>
        <v>6012</v>
        <stp/>
        <stp>StudyData</stp>
        <stp>EP</stp>
        <stp>BAR</stp>
        <stp/>
        <stp>Open</stp>
        <stp>5</stp>
        <stp>-74</stp>
        <stp>All</stp>
        <stp/>
        <stp/>
        <stp>FALSE</stp>
        <stp>T</stp>
        <tr r="C76" s="2"/>
      </tp>
      <tp>
        <v>5995</v>
        <stp/>
        <stp>StudyData</stp>
        <stp>EP</stp>
        <stp>BAR</stp>
        <stp/>
        <stp>Open</stp>
        <stp>5</stp>
        <stp>-64</stp>
        <stp>All</stp>
        <stp/>
        <stp/>
        <stp>FALSE</stp>
        <stp>T</stp>
        <tr r="C66" s="2"/>
      </tp>
      <tp>
        <v>6009.75</v>
        <stp/>
        <stp>StudyData</stp>
        <stp>EP</stp>
        <stp>BAR</stp>
        <stp/>
        <stp>Open</stp>
        <stp>5</stp>
        <stp>-14</stp>
        <stp>All</stp>
        <stp/>
        <stp/>
        <stp>FALSE</stp>
        <stp>T</stp>
        <tr r="C16" s="2"/>
      </tp>
      <tp>
        <v>6000.5</v>
        <stp/>
        <stp>StudyData</stp>
        <stp>EP</stp>
        <stp>BAR</stp>
        <stp/>
        <stp>Open</stp>
        <stp>5</stp>
        <stp>-34</stp>
        <stp>All</stp>
        <stp/>
        <stp/>
        <stp>FALSE</stp>
        <stp>T</stp>
        <tr r="C36" s="2"/>
      </tp>
      <tp>
        <v>5997</v>
        <stp/>
        <stp>StudyData</stp>
        <stp>EP</stp>
        <stp>BAR</stp>
        <stp/>
        <stp>Open</stp>
        <stp>5</stp>
        <stp>-24</stp>
        <stp>All</stp>
        <stp/>
        <stp/>
        <stp>FALSE</stp>
        <stp>T</stp>
        <tr r="C26" s="2"/>
      </tp>
      <tp>
        <v>45820.368055555555</v>
        <stp/>
        <stp>StudyData</stp>
        <stp>TYA</stp>
        <stp>BAR</stp>
        <stp/>
        <stp>Time</stp>
        <stp>5</stp>
        <stp>0</stp>
        <stp>ALL</stp>
        <stp/>
        <stp/>
        <stp>False</stp>
        <stp>T</stp>
        <tr r="B2" s="2"/>
      </tp>
      <tp>
        <v>45820.347222222219</v>
        <stp/>
        <stp>StudyData</stp>
        <stp>EP</stp>
        <stp>BAR</stp>
        <stp/>
        <stp>Time</stp>
        <stp>5</stp>
        <stp>-6</stp>
        <stp>All</stp>
        <stp/>
        <stp/>
        <stp>False</stp>
        <stp>T</stp>
        <tr r="P8" s="2"/>
      </tp>
      <tp>
        <v>6012.25</v>
        <stp/>
        <stp>StudyData</stp>
        <stp>EP</stp>
        <stp>BAR</stp>
        <stp/>
        <stp>Open</stp>
        <stp>5</stp>
        <stp>-95</stp>
        <stp>All</stp>
        <stp/>
        <stp/>
        <stp>FALSE</stp>
        <stp>T</stp>
        <tr r="C97" s="2"/>
      </tp>
      <tp>
        <v>6014.5</v>
        <stp/>
        <stp>StudyData</stp>
        <stp>EP</stp>
        <stp>BAR</stp>
        <stp/>
        <stp>Open</stp>
        <stp>5</stp>
        <stp>-85</stp>
        <stp>All</stp>
        <stp/>
        <stp/>
        <stp>FALSE</stp>
        <stp>T</stp>
        <tr r="C87" s="2"/>
      </tp>
      <tp>
        <v>6005.25</v>
        <stp/>
        <stp>StudyData</stp>
        <stp>EP</stp>
        <stp>BAR</stp>
        <stp/>
        <stp>Open</stp>
        <stp>5</stp>
        <stp>-55</stp>
        <stp>All</stp>
        <stp/>
        <stp/>
        <stp>FALSE</stp>
        <stp>T</stp>
        <tr r="C57" s="2"/>
      </tp>
      <tp>
        <v>6003</v>
        <stp/>
        <stp>StudyData</stp>
        <stp>EP</stp>
        <stp>BAR</stp>
        <stp/>
        <stp>Open</stp>
        <stp>5</stp>
        <stp>-45</stp>
        <stp>All</stp>
        <stp/>
        <stp/>
        <stp>FALSE</stp>
        <stp>T</stp>
        <tr r="C47" s="2"/>
      </tp>
      <tp>
        <v>6011.75</v>
        <stp/>
        <stp>StudyData</stp>
        <stp>EP</stp>
        <stp>BAR</stp>
        <stp/>
        <stp>Open</stp>
        <stp>5</stp>
        <stp>-75</stp>
        <stp>All</stp>
        <stp/>
        <stp/>
        <stp>FALSE</stp>
        <stp>T</stp>
        <tr r="C77" s="2"/>
      </tp>
      <tp>
        <v>5994.25</v>
        <stp/>
        <stp>StudyData</stp>
        <stp>EP</stp>
        <stp>BAR</stp>
        <stp/>
        <stp>Open</stp>
        <stp>5</stp>
        <stp>-65</stp>
        <stp>All</stp>
        <stp/>
        <stp/>
        <stp>FALSE</stp>
        <stp>T</stp>
        <tr r="C67" s="2"/>
      </tp>
      <tp>
        <v>6002.25</v>
        <stp/>
        <stp>StudyData</stp>
        <stp>EP</stp>
        <stp>BAR</stp>
        <stp/>
        <stp>Open</stp>
        <stp>5</stp>
        <stp>-15</stp>
        <stp>All</stp>
        <stp/>
        <stp/>
        <stp>FALSE</stp>
        <stp>T</stp>
        <tr r="C17" s="2"/>
      </tp>
      <tp>
        <v>6004</v>
        <stp/>
        <stp>StudyData</stp>
        <stp>EP</stp>
        <stp>BAR</stp>
        <stp/>
        <stp>Open</stp>
        <stp>5</stp>
        <stp>-35</stp>
        <stp>All</stp>
        <stp/>
        <stp/>
        <stp>FALSE</stp>
        <stp>T</stp>
        <tr r="C37" s="2"/>
      </tp>
      <tp>
        <v>5997</v>
        <stp/>
        <stp>StudyData</stp>
        <stp>EP</stp>
        <stp>BAR</stp>
        <stp/>
        <stp>Open</stp>
        <stp>5</stp>
        <stp>-25</stp>
        <stp>All</stp>
        <stp/>
        <stp/>
        <stp>FALSE</stp>
        <stp>T</stp>
        <tr r="C27" s="2"/>
      </tp>
      <tp>
        <v>6011</v>
        <stp/>
        <stp>StudyData</stp>
        <stp>EP</stp>
        <stp>BAR</stp>
        <stp/>
        <stp>Low</stp>
        <stp>5</stp>
        <stp>-99</stp>
        <stp>All</stp>
        <stp/>
        <stp/>
        <stp>FALSE</stp>
        <stp>T</stp>
        <tr r="E101" s="2"/>
      </tp>
      <tp>
        <v>6010.75</v>
        <stp/>
        <stp>StudyData</stp>
        <stp>EP</stp>
        <stp>BAR</stp>
        <stp/>
        <stp>Low</stp>
        <stp>5</stp>
        <stp>-89</stp>
        <stp>All</stp>
        <stp/>
        <stp/>
        <stp>FALSE</stp>
        <stp>T</stp>
        <tr r="E91" s="2"/>
      </tp>
      <tp>
        <v>5995.75</v>
        <stp/>
        <stp>StudyData</stp>
        <stp>EP</stp>
        <stp>BAR</stp>
        <stp/>
        <stp>Low</stp>
        <stp>5</stp>
        <stp>-39</stp>
        <stp>All</stp>
        <stp/>
        <stp/>
        <stp>FALSE</stp>
        <stp>T</stp>
        <tr r="E41" s="2"/>
      </tp>
      <tp>
        <v>5994.25</v>
        <stp/>
        <stp>StudyData</stp>
        <stp>EP</stp>
        <stp>BAR</stp>
        <stp/>
        <stp>Low</stp>
        <stp>5</stp>
        <stp>-29</stp>
        <stp>All</stp>
        <stp/>
        <stp/>
        <stp>FALSE</stp>
        <stp>T</stp>
        <tr r="E31" s="2"/>
      </tp>
      <tp>
        <v>5995.5</v>
        <stp/>
        <stp>StudyData</stp>
        <stp>EP</stp>
        <stp>BAR</stp>
        <stp/>
        <stp>Low</stp>
        <stp>5</stp>
        <stp>-19</stp>
        <stp>All</stp>
        <stp/>
        <stp/>
        <stp>FALSE</stp>
        <stp>T</stp>
        <tr r="E21" s="2"/>
      </tp>
      <tp>
        <v>6016.5</v>
        <stp/>
        <stp>StudyData</stp>
        <stp>EP</stp>
        <stp>BAR</stp>
        <stp/>
        <stp>Low</stp>
        <stp>5</stp>
        <stp>-79</stp>
        <stp>All</stp>
        <stp/>
        <stp/>
        <stp>FALSE</stp>
        <stp>T</stp>
        <tr r="E81" s="2"/>
      </tp>
      <tp>
        <v>5987.75</v>
        <stp/>
        <stp>StudyData</stp>
        <stp>EP</stp>
        <stp>BAR</stp>
        <stp/>
        <stp>Low</stp>
        <stp>5</stp>
        <stp>-69</stp>
        <stp>All</stp>
        <stp/>
        <stp/>
        <stp>FALSE</stp>
        <stp>T</stp>
        <tr r="E71" s="2"/>
      </tp>
      <tp>
        <v>6003.25</v>
        <stp/>
        <stp>StudyData</stp>
        <stp>EP</stp>
        <stp>BAR</stp>
        <stp/>
        <stp>Low</stp>
        <stp>5</stp>
        <stp>-59</stp>
        <stp>All</stp>
        <stp/>
        <stp/>
        <stp>FALSE</stp>
        <stp>T</stp>
        <tr r="E61" s="2"/>
      </tp>
      <tp>
        <v>6004.5</v>
        <stp/>
        <stp>StudyData</stp>
        <stp>EP</stp>
        <stp>BAR</stp>
        <stp/>
        <stp>Low</stp>
        <stp>5</stp>
        <stp>-49</stp>
        <stp>All</stp>
        <stp/>
        <stp/>
        <stp>FALSE</stp>
        <stp>T</stp>
        <tr r="E51" s="2"/>
      </tp>
      <tp>
        <v>45820.350694444445</v>
        <stp/>
        <stp>StudyData</stp>
        <stp>EP</stp>
        <stp>BAR</stp>
        <stp/>
        <stp>Time</stp>
        <stp>5</stp>
        <stp>-5</stp>
        <stp>All</stp>
        <stp/>
        <stp/>
        <stp>False</stp>
        <stp>T</stp>
        <tr r="P7" s="2"/>
      </tp>
      <tp>
        <v>6009.5</v>
        <stp/>
        <stp>StudyData</stp>
        <stp>EP</stp>
        <stp>BAR</stp>
        <stp/>
        <stp>Open</stp>
        <stp>5</stp>
        <stp>-96</stp>
        <stp>All</stp>
        <stp/>
        <stp/>
        <stp>FALSE</stp>
        <stp>T</stp>
        <tr r="C98" s="2"/>
      </tp>
      <tp>
        <v>6013.5</v>
        <stp/>
        <stp>StudyData</stp>
        <stp>EP</stp>
        <stp>BAR</stp>
        <stp/>
        <stp>Open</stp>
        <stp>5</stp>
        <stp>-86</stp>
        <stp>All</stp>
        <stp/>
        <stp/>
        <stp>FALSE</stp>
        <stp>T</stp>
        <tr r="C88" s="2"/>
      </tp>
      <tp>
        <v>6007</v>
        <stp/>
        <stp>StudyData</stp>
        <stp>EP</stp>
        <stp>BAR</stp>
        <stp/>
        <stp>Open</stp>
        <stp>5</stp>
        <stp>-56</stp>
        <stp>All</stp>
        <stp/>
        <stp/>
        <stp>FALSE</stp>
        <stp>T</stp>
        <tr r="C58" s="2"/>
      </tp>
      <tp>
        <v>6002.75</v>
        <stp/>
        <stp>StudyData</stp>
        <stp>EP</stp>
        <stp>BAR</stp>
        <stp/>
        <stp>Open</stp>
        <stp>5</stp>
        <stp>-46</stp>
        <stp>All</stp>
        <stp/>
        <stp/>
        <stp>FALSE</stp>
        <stp>T</stp>
        <tr r="C48" s="2"/>
      </tp>
      <tp>
        <v>6015.75</v>
        <stp/>
        <stp>StudyData</stp>
        <stp>EP</stp>
        <stp>BAR</stp>
        <stp/>
        <stp>Open</stp>
        <stp>5</stp>
        <stp>-76</stp>
        <stp>All</stp>
        <stp/>
        <stp/>
        <stp>FALSE</stp>
        <stp>T</stp>
        <tr r="C78" s="2"/>
      </tp>
      <tp>
        <v>5995.25</v>
        <stp/>
        <stp>StudyData</stp>
        <stp>EP</stp>
        <stp>BAR</stp>
        <stp/>
        <stp>Open</stp>
        <stp>5</stp>
        <stp>-66</stp>
        <stp>All</stp>
        <stp/>
        <stp/>
        <stp>FALSE</stp>
        <stp>T</stp>
        <tr r="C68" s="2"/>
      </tp>
      <tp>
        <v>5996</v>
        <stp/>
        <stp>StudyData</stp>
        <stp>EP</stp>
        <stp>BAR</stp>
        <stp/>
        <stp>Open</stp>
        <stp>5</stp>
        <stp>-16</stp>
        <stp>All</stp>
        <stp/>
        <stp/>
        <stp>FALSE</stp>
        <stp>T</stp>
        <tr r="C18" s="2"/>
      </tp>
      <tp>
        <v>6003</v>
        <stp/>
        <stp>StudyData</stp>
        <stp>EP</stp>
        <stp>BAR</stp>
        <stp/>
        <stp>Open</stp>
        <stp>5</stp>
        <stp>-36</stp>
        <stp>All</stp>
        <stp/>
        <stp/>
        <stp>FALSE</stp>
        <stp>T</stp>
        <tr r="C38" s="2"/>
      </tp>
      <tp>
        <v>5994</v>
        <stp/>
        <stp>StudyData</stp>
        <stp>EP</stp>
        <stp>BAR</stp>
        <stp/>
        <stp>Open</stp>
        <stp>5</stp>
        <stp>-26</stp>
        <stp>All</stp>
        <stp/>
        <stp/>
        <stp>FALSE</stp>
        <stp>T</stp>
        <tr r="C28" s="2"/>
      </tp>
      <tp>
        <v>6007</v>
        <stp/>
        <stp>StudyData</stp>
        <stp>EP</stp>
        <stp>BAR</stp>
        <stp/>
        <stp>Low</stp>
        <stp>5</stp>
        <stp>-98</stp>
        <stp>All</stp>
        <stp/>
        <stp/>
        <stp>FALSE</stp>
        <stp>T</stp>
        <tr r="E100" s="2"/>
      </tp>
      <tp>
        <v>6009.5</v>
        <stp/>
        <stp>StudyData</stp>
        <stp>EP</stp>
        <stp>BAR</stp>
        <stp/>
        <stp>Low</stp>
        <stp>5</stp>
        <stp>-88</stp>
        <stp>All</stp>
        <stp/>
        <stp/>
        <stp>FALSE</stp>
        <stp>T</stp>
        <tr r="E90" s="2"/>
      </tp>
      <tp>
        <v>5997.75</v>
        <stp/>
        <stp>StudyData</stp>
        <stp>EP</stp>
        <stp>BAR</stp>
        <stp/>
        <stp>Low</stp>
        <stp>5</stp>
        <stp>-38</stp>
        <stp>All</stp>
        <stp/>
        <stp/>
        <stp>FALSE</stp>
        <stp>T</stp>
        <tr r="E40" s="2"/>
      </tp>
      <tp>
        <v>5992.5</v>
        <stp/>
        <stp>StudyData</stp>
        <stp>EP</stp>
        <stp>BAR</stp>
        <stp/>
        <stp>Low</stp>
        <stp>5</stp>
        <stp>-28</stp>
        <stp>All</stp>
        <stp/>
        <stp/>
        <stp>FALSE</stp>
        <stp>T</stp>
        <tr r="E30" s="2"/>
      </tp>
      <tp>
        <v>5995.25</v>
        <stp/>
        <stp>StudyData</stp>
        <stp>EP</stp>
        <stp>BAR</stp>
        <stp/>
        <stp>Low</stp>
        <stp>5</stp>
        <stp>-18</stp>
        <stp>All</stp>
        <stp/>
        <stp/>
        <stp>FALSE</stp>
        <stp>T</stp>
        <tr r="E20" s="2"/>
      </tp>
      <tp>
        <v>6016.5</v>
        <stp/>
        <stp>StudyData</stp>
        <stp>EP</stp>
        <stp>BAR</stp>
        <stp/>
        <stp>Low</stp>
        <stp>5</stp>
        <stp>-78</stp>
        <stp>All</stp>
        <stp/>
        <stp/>
        <stp>FALSE</stp>
        <stp>T</stp>
        <tr r="E80" s="2"/>
      </tp>
      <tp>
        <v>5995</v>
        <stp/>
        <stp>StudyData</stp>
        <stp>EP</stp>
        <stp>BAR</stp>
        <stp/>
        <stp>Low</stp>
        <stp>5</stp>
        <stp>-68</stp>
        <stp>All</stp>
        <stp/>
        <stp/>
        <stp>FALSE</stp>
        <stp>T</stp>
        <tr r="E70" s="2"/>
      </tp>
      <tp>
        <v>6003.75</v>
        <stp/>
        <stp>StudyData</stp>
        <stp>EP</stp>
        <stp>BAR</stp>
        <stp/>
        <stp>Low</stp>
        <stp>5</stp>
        <stp>-58</stp>
        <stp>All</stp>
        <stp/>
        <stp/>
        <stp>FALSE</stp>
        <stp>T</stp>
        <tr r="E60" s="2"/>
      </tp>
      <tp>
        <v>6002</v>
        <stp/>
        <stp>StudyData</stp>
        <stp>EP</stp>
        <stp>BAR</stp>
        <stp/>
        <stp>Low</stp>
        <stp>5</stp>
        <stp>-48</stp>
        <stp>All</stp>
        <stp/>
        <stp/>
        <stp>FALSE</stp>
        <stp>T</stp>
        <tr r="E50" s="2"/>
      </tp>
      <tp>
        <v>45820.354166666664</v>
        <stp/>
        <stp>StudyData</stp>
        <stp>EP</stp>
        <stp>BAR</stp>
        <stp/>
        <stp>Time</stp>
        <stp>5</stp>
        <stp>-4</stp>
        <stp>All</stp>
        <stp/>
        <stp/>
        <stp>False</stp>
        <stp>T</stp>
        <tr r="P6" s="2"/>
      </tp>
      <tp>
        <v>6008.25</v>
        <stp/>
        <stp>StudyData</stp>
        <stp>EP</stp>
        <stp>BAR</stp>
        <stp/>
        <stp>Open</stp>
        <stp>5</stp>
        <stp>-97</stp>
        <stp>All</stp>
        <stp/>
        <stp/>
        <stp>FALSE</stp>
        <stp>T</stp>
        <tr r="C99" s="2"/>
      </tp>
      <tp>
        <v>6014.75</v>
        <stp/>
        <stp>StudyData</stp>
        <stp>EP</stp>
        <stp>BAR</stp>
        <stp/>
        <stp>Open</stp>
        <stp>5</stp>
        <stp>-87</stp>
        <stp>All</stp>
        <stp/>
        <stp/>
        <stp>FALSE</stp>
        <stp>T</stp>
        <tr r="C89" s="2"/>
      </tp>
      <tp>
        <v>6004.5</v>
        <stp/>
        <stp>StudyData</stp>
        <stp>EP</stp>
        <stp>BAR</stp>
        <stp/>
        <stp>Open</stp>
        <stp>5</stp>
        <stp>-57</stp>
        <stp>All</stp>
        <stp/>
        <stp/>
        <stp>FALSE</stp>
        <stp>T</stp>
        <tr r="C59" s="2"/>
      </tp>
      <tp>
        <v>6003.25</v>
        <stp/>
        <stp>StudyData</stp>
        <stp>EP</stp>
        <stp>BAR</stp>
        <stp/>
        <stp>Open</stp>
        <stp>5</stp>
        <stp>-47</stp>
        <stp>All</stp>
        <stp/>
        <stp/>
        <stp>FALSE</stp>
        <stp>T</stp>
        <tr r="C49" s="2"/>
      </tp>
      <tp>
        <v>6019</v>
        <stp/>
        <stp>StudyData</stp>
        <stp>EP</stp>
        <stp>BAR</stp>
        <stp/>
        <stp>Open</stp>
        <stp>5</stp>
        <stp>-77</stp>
        <stp>All</stp>
        <stp/>
        <stp/>
        <stp>FALSE</stp>
        <stp>T</stp>
        <tr r="C79" s="2"/>
      </tp>
      <tp>
        <v>5997.25</v>
        <stp/>
        <stp>StudyData</stp>
        <stp>EP</stp>
        <stp>BAR</stp>
        <stp/>
        <stp>Open</stp>
        <stp>5</stp>
        <stp>-67</stp>
        <stp>All</stp>
        <stp/>
        <stp/>
        <stp>FALSE</stp>
        <stp>T</stp>
        <tr r="C69" s="2"/>
      </tp>
      <tp>
        <v>5997</v>
        <stp/>
        <stp>StudyData</stp>
        <stp>EP</stp>
        <stp>BAR</stp>
        <stp/>
        <stp>Open</stp>
        <stp>5</stp>
        <stp>-17</stp>
        <stp>All</stp>
        <stp/>
        <stp/>
        <stp>FALSE</stp>
        <stp>T</stp>
        <tr r="C19" s="2"/>
      </tp>
      <tp>
        <v>6001.5</v>
        <stp/>
        <stp>StudyData</stp>
        <stp>EP</stp>
        <stp>BAR</stp>
        <stp/>
        <stp>Open</stp>
        <stp>5</stp>
        <stp>-37</stp>
        <stp>All</stp>
        <stp/>
        <stp/>
        <stp>FALSE</stp>
        <stp>T</stp>
        <tr r="C39" s="2"/>
      </tp>
      <tp>
        <v>5995.5</v>
        <stp/>
        <stp>StudyData</stp>
        <stp>EP</stp>
        <stp>BAR</stp>
        <stp/>
        <stp>Open</stp>
        <stp>5</stp>
        <stp>-27</stp>
        <stp>All</stp>
        <stp/>
        <stp/>
        <stp>FALSE</stp>
        <stp>T</stp>
        <tr r="C29" s="2"/>
      </tp>
      <tp>
        <v>6007.5</v>
        <stp/>
        <stp>StudyData</stp>
        <stp>EP</stp>
        <stp>BAR</stp>
        <stp/>
        <stp>Low</stp>
        <stp>5</stp>
        <stp>-97</stp>
        <stp>All</stp>
        <stp/>
        <stp/>
        <stp>FALSE</stp>
        <stp>T</stp>
        <tr r="E99" s="2"/>
      </tp>
      <tp>
        <v>6013</v>
        <stp/>
        <stp>StudyData</stp>
        <stp>EP</stp>
        <stp>BAR</stp>
        <stp/>
        <stp>Low</stp>
        <stp>5</stp>
        <stp>-87</stp>
        <stp>All</stp>
        <stp/>
        <stp/>
        <stp>FALSE</stp>
        <stp>T</stp>
        <tr r="E89" s="2"/>
      </tp>
      <tp>
        <v>6001</v>
        <stp/>
        <stp>StudyData</stp>
        <stp>EP</stp>
        <stp>BAR</stp>
        <stp/>
        <stp>Low</stp>
        <stp>5</stp>
        <stp>-37</stp>
        <stp>All</stp>
        <stp/>
        <stp/>
        <stp>FALSE</stp>
        <stp>T</stp>
        <tr r="E39" s="2"/>
      </tp>
      <tp>
        <v>5991.75</v>
        <stp/>
        <stp>StudyData</stp>
        <stp>EP</stp>
        <stp>BAR</stp>
        <stp/>
        <stp>Low</stp>
        <stp>5</stp>
        <stp>-27</stp>
        <stp>All</stp>
        <stp/>
        <stp/>
        <stp>FALSE</stp>
        <stp>T</stp>
        <tr r="E29" s="2"/>
      </tp>
      <tp>
        <v>5993.5</v>
        <stp/>
        <stp>StudyData</stp>
        <stp>EP</stp>
        <stp>BAR</stp>
        <stp/>
        <stp>Low</stp>
        <stp>5</stp>
        <stp>-17</stp>
        <stp>All</stp>
        <stp/>
        <stp/>
        <stp>FALSE</stp>
        <stp>T</stp>
        <tr r="E19" s="2"/>
      </tp>
      <tp>
        <v>6015.25</v>
        <stp/>
        <stp>StudyData</stp>
        <stp>EP</stp>
        <stp>BAR</stp>
        <stp/>
        <stp>Low</stp>
        <stp>5</stp>
        <stp>-77</stp>
        <stp>All</stp>
        <stp/>
        <stp/>
        <stp>FALSE</stp>
        <stp>T</stp>
        <tr r="E79" s="2"/>
      </tp>
      <tp>
        <v>5992</v>
        <stp/>
        <stp>StudyData</stp>
        <stp>EP</stp>
        <stp>BAR</stp>
        <stp/>
        <stp>Low</stp>
        <stp>5</stp>
        <stp>-67</stp>
        <stp>All</stp>
        <stp/>
        <stp/>
        <stp>FALSE</stp>
        <stp>T</stp>
        <tr r="E69" s="2"/>
      </tp>
      <tp>
        <v>6004.5</v>
        <stp/>
        <stp>StudyData</stp>
        <stp>EP</stp>
        <stp>BAR</stp>
        <stp/>
        <stp>Low</stp>
        <stp>5</stp>
        <stp>-57</stp>
        <stp>All</stp>
        <stp/>
        <stp/>
        <stp>FALSE</stp>
        <stp>T</stp>
        <tr r="E59" s="2"/>
      </tp>
      <tp>
        <v>6002.5</v>
        <stp/>
        <stp>StudyData</stp>
        <stp>EP</stp>
        <stp>BAR</stp>
        <stp/>
        <stp>Low</stp>
        <stp>5</stp>
        <stp>-47</stp>
        <stp>All</stp>
        <stp/>
        <stp/>
        <stp>FALSE</stp>
        <stp>T</stp>
        <tr r="E49" s="2"/>
      </tp>
      <tp>
        <v>45820.361111111109</v>
        <stp/>
        <stp>StudyData</stp>
        <stp>TYA</stp>
        <stp>BAR</stp>
        <stp/>
        <stp>Time</stp>
        <stp>5</stp>
        <stp>-2</stp>
        <stp>ALL</stp>
        <stp/>
        <stp/>
        <stp>False</stp>
        <stp>T</stp>
        <tr r="B4" s="2"/>
      </tp>
      <tp>
        <v>6011</v>
        <stp/>
        <stp>StudyData</stp>
        <stp>EP</stp>
        <stp>BAR</stp>
        <stp/>
        <stp>Open</stp>
        <stp>5</stp>
        <stp>-98</stp>
        <stp>All</stp>
        <stp/>
        <stp/>
        <stp>FALSE</stp>
        <stp>T</stp>
        <tr r="C100" s="2"/>
      </tp>
      <tp>
        <v>6011.5</v>
        <stp/>
        <stp>StudyData</stp>
        <stp>EP</stp>
        <stp>BAR</stp>
        <stp/>
        <stp>Open</stp>
        <stp>5</stp>
        <stp>-88</stp>
        <stp>All</stp>
        <stp/>
        <stp/>
        <stp>FALSE</stp>
        <stp>T</stp>
        <tr r="C90" s="2"/>
      </tp>
      <tp>
        <v>6004.5</v>
        <stp/>
        <stp>StudyData</stp>
        <stp>EP</stp>
        <stp>BAR</stp>
        <stp/>
        <stp>Open</stp>
        <stp>5</stp>
        <stp>-58</stp>
        <stp>All</stp>
        <stp/>
        <stp/>
        <stp>FALSE</stp>
        <stp>T</stp>
        <tr r="C60" s="2"/>
      </tp>
      <tp>
        <v>6004.5</v>
        <stp/>
        <stp>StudyData</stp>
        <stp>EP</stp>
        <stp>BAR</stp>
        <stp/>
        <stp>Open</stp>
        <stp>5</stp>
        <stp>-48</stp>
        <stp>All</stp>
        <stp/>
        <stp/>
        <stp>FALSE</stp>
        <stp>T</stp>
        <tr r="C50" s="2"/>
      </tp>
      <tp>
        <v>6016.75</v>
        <stp/>
        <stp>StudyData</stp>
        <stp>EP</stp>
        <stp>BAR</stp>
        <stp/>
        <stp>Open</stp>
        <stp>5</stp>
        <stp>-78</stp>
        <stp>All</stp>
        <stp/>
        <stp/>
        <stp>FALSE</stp>
        <stp>T</stp>
        <tr r="C80" s="2"/>
      </tp>
      <tp>
        <v>5995</v>
        <stp/>
        <stp>StudyData</stp>
        <stp>EP</stp>
        <stp>BAR</stp>
        <stp/>
        <stp>Open</stp>
        <stp>5</stp>
        <stp>-68</stp>
        <stp>All</stp>
        <stp/>
        <stp/>
        <stp>FALSE</stp>
        <stp>T</stp>
        <tr r="C70" s="2"/>
      </tp>
      <tp>
        <v>5997</v>
        <stp/>
        <stp>StudyData</stp>
        <stp>EP</stp>
        <stp>BAR</stp>
        <stp/>
        <stp>Open</stp>
        <stp>5</stp>
        <stp>-18</stp>
        <stp>All</stp>
        <stp/>
        <stp/>
        <stp>FALSE</stp>
        <stp>T</stp>
        <tr r="C20" s="2"/>
      </tp>
      <tp>
        <v>5997.75</v>
        <stp/>
        <stp>StudyData</stp>
        <stp>EP</stp>
        <stp>BAR</stp>
        <stp/>
        <stp>Open</stp>
        <stp>5</stp>
        <stp>-38</stp>
        <stp>All</stp>
        <stp/>
        <stp/>
        <stp>FALSE</stp>
        <stp>T</stp>
        <tr r="C40" s="2"/>
      </tp>
      <tp>
        <v>5995.5</v>
        <stp/>
        <stp>StudyData</stp>
        <stp>EP</stp>
        <stp>BAR</stp>
        <stp/>
        <stp>Open</stp>
        <stp>5</stp>
        <stp>-28</stp>
        <stp>All</stp>
        <stp/>
        <stp/>
        <stp>FALSE</stp>
        <stp>T</stp>
        <tr r="C30" s="2"/>
      </tp>
      <tp>
        <v>6009</v>
        <stp/>
        <stp>StudyData</stp>
        <stp>EP</stp>
        <stp>BAR</stp>
        <stp/>
        <stp>Low</stp>
        <stp>5</stp>
        <stp>-96</stp>
        <stp>All</stp>
        <stp/>
        <stp/>
        <stp>FALSE</stp>
        <stp>T</stp>
        <tr r="E98" s="2"/>
      </tp>
      <tp>
        <v>6013</v>
        <stp/>
        <stp>StudyData</stp>
        <stp>EP</stp>
        <stp>BAR</stp>
        <stp/>
        <stp>Low</stp>
        <stp>5</stp>
        <stp>-86</stp>
        <stp>All</stp>
        <stp/>
        <stp/>
        <stp>FALSE</stp>
        <stp>T</stp>
        <tr r="E88" s="2"/>
      </tp>
      <tp>
        <v>6002.5</v>
        <stp/>
        <stp>StudyData</stp>
        <stp>EP</stp>
        <stp>BAR</stp>
        <stp/>
        <stp>Low</stp>
        <stp>5</stp>
        <stp>-36</stp>
        <stp>All</stp>
        <stp/>
        <stp/>
        <stp>FALSE</stp>
        <stp>T</stp>
        <tr r="E38" s="2"/>
      </tp>
      <tp>
        <v>5993.25</v>
        <stp/>
        <stp>StudyData</stp>
        <stp>EP</stp>
        <stp>BAR</stp>
        <stp/>
        <stp>Low</stp>
        <stp>5</stp>
        <stp>-26</stp>
        <stp>All</stp>
        <stp/>
        <stp/>
        <stp>FALSE</stp>
        <stp>T</stp>
        <tr r="E28" s="2"/>
      </tp>
      <tp>
        <v>5990</v>
        <stp/>
        <stp>StudyData</stp>
        <stp>EP</stp>
        <stp>BAR</stp>
        <stp/>
        <stp>Low</stp>
        <stp>5</stp>
        <stp>-16</stp>
        <stp>All</stp>
        <stp/>
        <stp/>
        <stp>FALSE</stp>
        <stp>T</stp>
        <tr r="E18" s="2"/>
      </tp>
      <tp>
        <v>6010.25</v>
        <stp/>
        <stp>StudyData</stp>
        <stp>EP</stp>
        <stp>BAR</stp>
        <stp/>
        <stp>Low</stp>
        <stp>5</stp>
        <stp>-76</stp>
        <stp>All</stp>
        <stp/>
        <stp/>
        <stp>FALSE</stp>
        <stp>T</stp>
        <tr r="E78" s="2"/>
      </tp>
      <tp>
        <v>5994</v>
        <stp/>
        <stp>StudyData</stp>
        <stp>EP</stp>
        <stp>BAR</stp>
        <stp/>
        <stp>Low</stp>
        <stp>5</stp>
        <stp>-66</stp>
        <stp>All</stp>
        <stp/>
        <stp/>
        <stp>FALSE</stp>
        <stp>T</stp>
        <tr r="E68" s="2"/>
      </tp>
      <tp>
        <v>6005.25</v>
        <stp/>
        <stp>StudyData</stp>
        <stp>EP</stp>
        <stp>BAR</stp>
        <stp/>
        <stp>Low</stp>
        <stp>5</stp>
        <stp>-56</stp>
        <stp>All</stp>
        <stp/>
        <stp/>
        <stp>FALSE</stp>
        <stp>T</stp>
        <tr r="E58" s="2"/>
      </tp>
      <tp>
        <v>5999.5</v>
        <stp/>
        <stp>StudyData</stp>
        <stp>EP</stp>
        <stp>BAR</stp>
        <stp/>
        <stp>Low</stp>
        <stp>5</stp>
        <stp>-46</stp>
        <stp>All</stp>
        <stp/>
        <stp/>
        <stp>FALSE</stp>
        <stp>T</stp>
        <tr r="E48" s="2"/>
      </tp>
      <tp>
        <v>45820.357638888891</v>
        <stp/>
        <stp>StudyData</stp>
        <stp>TYA</stp>
        <stp>BAR</stp>
        <stp/>
        <stp>Time</stp>
        <stp>5</stp>
        <stp>-3</stp>
        <stp>ALL</stp>
        <stp/>
        <stp/>
        <stp>False</stp>
        <stp>T</stp>
        <tr r="B5" s="2"/>
      </tp>
      <tp>
        <v>6013.75</v>
        <stp/>
        <stp>StudyData</stp>
        <stp>EP</stp>
        <stp>BAR</stp>
        <stp/>
        <stp>Open</stp>
        <stp>5</stp>
        <stp>-99</stp>
        <stp>All</stp>
        <stp/>
        <stp/>
        <stp>FALSE</stp>
        <stp>T</stp>
        <tr r="C101" s="2"/>
      </tp>
      <tp>
        <v>6013.5</v>
        <stp/>
        <stp>StudyData</stp>
        <stp>EP</stp>
        <stp>BAR</stp>
        <stp/>
        <stp>Open</stp>
        <stp>5</stp>
        <stp>-89</stp>
        <stp>All</stp>
        <stp/>
        <stp/>
        <stp>FALSE</stp>
        <stp>T</stp>
        <tr r="C91" s="2"/>
      </tp>
      <tp>
        <v>6003.75</v>
        <stp/>
        <stp>StudyData</stp>
        <stp>EP</stp>
        <stp>BAR</stp>
        <stp/>
        <stp>Open</stp>
        <stp>5</stp>
        <stp>-59</stp>
        <stp>All</stp>
        <stp/>
        <stp/>
        <stp>FALSE</stp>
        <stp>T</stp>
        <tr r="C61" s="2"/>
      </tp>
      <tp>
        <v>6005.75</v>
        <stp/>
        <stp>StudyData</stp>
        <stp>EP</stp>
        <stp>BAR</stp>
        <stp/>
        <stp>Open</stp>
        <stp>5</stp>
        <stp>-49</stp>
        <stp>All</stp>
        <stp/>
        <stp/>
        <stp>FALSE</stp>
        <stp>T</stp>
        <tr r="C51" s="2"/>
      </tp>
      <tp>
        <v>6017.5</v>
        <stp/>
        <stp>StudyData</stp>
        <stp>EP</stp>
        <stp>BAR</stp>
        <stp/>
        <stp>Open</stp>
        <stp>5</stp>
        <stp>-79</stp>
        <stp>All</stp>
        <stp/>
        <stp/>
        <stp>FALSE</stp>
        <stp>T</stp>
        <tr r="C81" s="2"/>
      </tp>
      <tp>
        <v>5989.75</v>
        <stp/>
        <stp>StudyData</stp>
        <stp>EP</stp>
        <stp>BAR</stp>
        <stp/>
        <stp>Open</stp>
        <stp>5</stp>
        <stp>-69</stp>
        <stp>All</stp>
        <stp/>
        <stp/>
        <stp>FALSE</stp>
        <stp>T</stp>
        <tr r="C71" s="2"/>
      </tp>
      <tp>
        <v>5997.25</v>
        <stp/>
        <stp>StudyData</stp>
        <stp>EP</stp>
        <stp>BAR</stp>
        <stp/>
        <stp>Open</stp>
        <stp>5</stp>
        <stp>-19</stp>
        <stp>All</stp>
        <stp/>
        <stp/>
        <stp>FALSE</stp>
        <stp>T</stp>
        <tr r="C21" s="2"/>
      </tp>
      <tp>
        <v>5997</v>
        <stp/>
        <stp>StudyData</stp>
        <stp>EP</stp>
        <stp>BAR</stp>
        <stp/>
        <stp>Open</stp>
        <stp>5</stp>
        <stp>-39</stp>
        <stp>All</stp>
        <stp/>
        <stp/>
        <stp>FALSE</stp>
        <stp>T</stp>
        <tr r="C41" s="2"/>
      </tp>
      <tp>
        <v>5998</v>
        <stp/>
        <stp>StudyData</stp>
        <stp>EP</stp>
        <stp>BAR</stp>
        <stp/>
        <stp>Open</stp>
        <stp>5</stp>
        <stp>-29</stp>
        <stp>All</stp>
        <stp/>
        <stp/>
        <stp>FALSE</stp>
        <stp>T</stp>
        <tr r="C31" s="2"/>
      </tp>
      <tp>
        <v>6011.5</v>
        <stp/>
        <stp>StudyData</stp>
        <stp>EP</stp>
        <stp>BAR</stp>
        <stp/>
        <stp>Low</stp>
        <stp>5</stp>
        <stp>-95</stp>
        <stp>All</stp>
        <stp/>
        <stp/>
        <stp>FALSE</stp>
        <stp>T</stp>
        <tr r="E97" s="2"/>
      </tp>
      <tp>
        <v>6012.5</v>
        <stp/>
        <stp>StudyData</stp>
        <stp>EP</stp>
        <stp>BAR</stp>
        <stp/>
        <stp>Low</stp>
        <stp>5</stp>
        <stp>-85</stp>
        <stp>All</stp>
        <stp/>
        <stp/>
        <stp>FALSE</stp>
        <stp>T</stp>
        <tr r="E87" s="2"/>
      </tp>
      <tp>
        <v>5999.5</v>
        <stp/>
        <stp>StudyData</stp>
        <stp>EP</stp>
        <stp>BAR</stp>
        <stp/>
        <stp>Low</stp>
        <stp>5</stp>
        <stp>-35</stp>
        <stp>All</stp>
        <stp/>
        <stp/>
        <stp>FALSE</stp>
        <stp>T</stp>
        <tr r="E37" s="2"/>
      </tp>
      <tp>
        <v>5995.25</v>
        <stp/>
        <stp>StudyData</stp>
        <stp>EP</stp>
        <stp>BAR</stp>
        <stp/>
        <stp>Low</stp>
        <stp>5</stp>
        <stp>-25</stp>
        <stp>All</stp>
        <stp/>
        <stp/>
        <stp>FALSE</stp>
        <stp>T</stp>
        <tr r="E27" s="2"/>
      </tp>
      <tp>
        <v>6002</v>
        <stp/>
        <stp>StudyData</stp>
        <stp>EP</stp>
        <stp>BAR</stp>
        <stp/>
        <stp>Low</stp>
        <stp>5</stp>
        <stp>-15</stp>
        <stp>All</stp>
        <stp/>
        <stp/>
        <stp>FALSE</stp>
        <stp>T</stp>
        <tr r="E17" s="2"/>
      </tp>
      <tp>
        <v>6010.5</v>
        <stp/>
        <stp>StudyData</stp>
        <stp>EP</stp>
        <stp>BAR</stp>
        <stp/>
        <stp>Low</stp>
        <stp>5</stp>
        <stp>-75</stp>
        <stp>All</stp>
        <stp/>
        <stp/>
        <stp>FALSE</stp>
        <stp>T</stp>
        <tr r="E77" s="2"/>
      </tp>
      <tp>
        <v>5992.5</v>
        <stp/>
        <stp>StudyData</stp>
        <stp>EP</stp>
        <stp>BAR</stp>
        <stp/>
        <stp>Low</stp>
        <stp>5</stp>
        <stp>-65</stp>
        <stp>All</stp>
        <stp/>
        <stp/>
        <stp>FALSE</stp>
        <stp>T</stp>
        <tr r="E67" s="2"/>
      </tp>
      <tp>
        <v>6003</v>
        <stp/>
        <stp>StudyData</stp>
        <stp>EP</stp>
        <stp>BAR</stp>
        <stp/>
        <stp>Low</stp>
        <stp>5</stp>
        <stp>-55</stp>
        <stp>All</stp>
        <stp/>
        <stp/>
        <stp>FALSE</stp>
        <stp>T</stp>
        <tr r="E57" s="2"/>
      </tp>
      <tp>
        <v>5999.75</v>
        <stp/>
        <stp>StudyData</stp>
        <stp>EP</stp>
        <stp>BAR</stp>
        <stp/>
        <stp>Low</stp>
        <stp>5</stp>
        <stp>-45</stp>
        <stp>All</stp>
        <stp/>
        <stp/>
        <stp>FALSE</stp>
        <stp>T</stp>
        <tr r="E47" s="2"/>
      </tp>
      <tp>
        <v>45820.336805555555</v>
        <stp/>
        <stp>StudyData</stp>
        <stp>EP</stp>
        <stp>BAR</stp>
        <stp/>
        <stp>Time</stp>
        <stp>5</stp>
        <stp>-9</stp>
        <stp>All</stp>
        <stp/>
        <stp/>
        <stp>False</stp>
        <stp>T</stp>
        <tr r="P11" s="2"/>
      </tp>
      <tp>
        <v>6008.5</v>
        <stp/>
        <stp>StudyData</stp>
        <stp>EP</stp>
        <stp>BAR</stp>
        <stp/>
        <stp>Low</stp>
        <stp>5</stp>
        <stp>-94</stp>
        <stp>All</stp>
        <stp/>
        <stp/>
        <stp>FALSE</stp>
        <stp>T</stp>
        <tr r="E96" s="2"/>
      </tp>
      <tp>
        <v>6013</v>
        <stp/>
        <stp>StudyData</stp>
        <stp>EP</stp>
        <stp>BAR</stp>
        <stp/>
        <stp>Low</stp>
        <stp>5</stp>
        <stp>-84</stp>
        <stp>All</stp>
        <stp/>
        <stp/>
        <stp>FALSE</stp>
        <stp>T</stp>
        <tr r="E86" s="2"/>
      </tp>
      <tp>
        <v>5998</v>
        <stp/>
        <stp>StudyData</stp>
        <stp>EP</stp>
        <stp>BAR</stp>
        <stp/>
        <stp>Low</stp>
        <stp>5</stp>
        <stp>-34</stp>
        <stp>All</stp>
        <stp/>
        <stp/>
        <stp>FALSE</stp>
        <stp>T</stp>
        <tr r="E36" s="2"/>
      </tp>
      <tp>
        <v>5991.25</v>
        <stp/>
        <stp>StudyData</stp>
        <stp>EP</stp>
        <stp>BAR</stp>
        <stp/>
        <stp>Low</stp>
        <stp>5</stp>
        <stp>-24</stp>
        <stp>All</stp>
        <stp/>
        <stp/>
        <stp>FALSE</stp>
        <stp>T</stp>
        <tr r="E26" s="2"/>
      </tp>
      <tp>
        <v>6008.75</v>
        <stp/>
        <stp>StudyData</stp>
        <stp>EP</stp>
        <stp>BAR</stp>
        <stp/>
        <stp>Low</stp>
        <stp>5</stp>
        <stp>-14</stp>
        <stp>All</stp>
        <stp/>
        <stp/>
        <stp>FALSE</stp>
        <stp>T</stp>
        <tr r="E16" s="2"/>
      </tp>
      <tp>
        <v>6008.5</v>
        <stp/>
        <stp>StudyData</stp>
        <stp>EP</stp>
        <stp>BAR</stp>
        <stp/>
        <stp>Low</stp>
        <stp>5</stp>
        <stp>-74</stp>
        <stp>All</stp>
        <stp/>
        <stp/>
        <stp>FALSE</stp>
        <stp>T</stp>
        <tr r="E76" s="2"/>
      </tp>
      <tp>
        <v>5992</v>
        <stp/>
        <stp>StudyData</stp>
        <stp>EP</stp>
        <stp>BAR</stp>
        <stp/>
        <stp>Low</stp>
        <stp>5</stp>
        <stp>-64</stp>
        <stp>All</stp>
        <stp/>
        <stp/>
        <stp>FALSE</stp>
        <stp>T</stp>
        <tr r="E66" s="2"/>
      </tp>
      <tp>
        <v>6003.5</v>
        <stp/>
        <stp>StudyData</stp>
        <stp>EP</stp>
        <stp>BAR</stp>
        <stp/>
        <stp>Low</stp>
        <stp>5</stp>
        <stp>-54</stp>
        <stp>All</stp>
        <stp/>
        <stp/>
        <stp>FALSE</stp>
        <stp>T</stp>
        <tr r="E56" s="2"/>
      </tp>
      <tp>
        <v>5997.25</v>
        <stp/>
        <stp>StudyData</stp>
        <stp>EP</stp>
        <stp>BAR</stp>
        <stp/>
        <stp>Low</stp>
        <stp>5</stp>
        <stp>-44</stp>
        <stp>All</stp>
        <stp/>
        <stp/>
        <stp>FALSE</stp>
        <stp>T</stp>
        <tr r="E46" s="2"/>
      </tp>
      <tp>
        <v>45820.340277777781</v>
        <stp/>
        <stp>StudyData</stp>
        <stp>EP</stp>
        <stp>BAR</stp>
        <stp/>
        <stp>Time</stp>
        <stp>5</stp>
        <stp>-8</stp>
        <stp>All</stp>
        <stp/>
        <stp/>
        <stp>False</stp>
        <stp>T</stp>
        <tr r="P10" s="2"/>
      </tp>
      <tp>
        <v>45820.364583333336</v>
        <stp/>
        <stp>StudyData</stp>
        <stp>TYA</stp>
        <stp>BAR</stp>
        <stp/>
        <stp>Time</stp>
        <stp>5</stp>
        <stp>-1</stp>
        <stp>ALL</stp>
        <stp/>
        <stp/>
        <stp>False</stp>
        <stp>T</stp>
        <tr r="B3" s="2"/>
      </tp>
      <tp>
        <v>6009.25</v>
        <stp/>
        <stp>StudyData</stp>
        <stp>EP</stp>
        <stp>BAR</stp>
        <stp/>
        <stp>Low</stp>
        <stp>5</stp>
        <stp>-93</stp>
        <stp>All</stp>
        <stp/>
        <stp/>
        <stp>FALSE</stp>
        <stp>T</stp>
        <tr r="E95" s="2"/>
      </tp>
      <tp>
        <v>6015</v>
        <stp/>
        <stp>StudyData</stp>
        <stp>EP</stp>
        <stp>BAR</stp>
        <stp/>
        <stp>Low</stp>
        <stp>5</stp>
        <stp>-83</stp>
        <stp>All</stp>
        <stp/>
        <stp/>
        <stp>FALSE</stp>
        <stp>T</stp>
        <tr r="E85" s="2"/>
      </tp>
      <tp>
        <v>5995.75</v>
        <stp/>
        <stp>StudyData</stp>
        <stp>EP</stp>
        <stp>BAR</stp>
        <stp/>
        <stp>Low</stp>
        <stp>5</stp>
        <stp>-33</stp>
        <stp>All</stp>
        <stp/>
        <stp/>
        <stp>FALSE</stp>
        <stp>T</stp>
        <tr r="E35" s="2"/>
      </tp>
      <tp>
        <v>5989.75</v>
        <stp/>
        <stp>StudyData</stp>
        <stp>EP</stp>
        <stp>BAR</stp>
        <stp/>
        <stp>Low</stp>
        <stp>5</stp>
        <stp>-23</stp>
        <stp>All</stp>
        <stp/>
        <stp/>
        <stp>FALSE</stp>
        <stp>T</stp>
        <tr r="E25" s="2"/>
      </tp>
      <tp>
        <v>6009.5</v>
        <stp/>
        <stp>StudyData</stp>
        <stp>EP</stp>
        <stp>BAR</stp>
        <stp/>
        <stp>Low</stp>
        <stp>5</stp>
        <stp>-13</stp>
        <stp>All</stp>
        <stp/>
        <stp/>
        <stp>FALSE</stp>
        <stp>T</stp>
        <tr r="E15" s="2"/>
      </tp>
      <tp>
        <v>6004</v>
        <stp/>
        <stp>StudyData</stp>
        <stp>EP</stp>
        <stp>BAR</stp>
        <stp/>
        <stp>Low</stp>
        <stp>5</stp>
        <stp>-73</stp>
        <stp>All</stp>
        <stp/>
        <stp/>
        <stp>FALSE</stp>
        <stp>T</stp>
        <tr r="E75" s="2"/>
      </tp>
      <tp>
        <v>5991.5</v>
        <stp/>
        <stp>StudyData</stp>
        <stp>EP</stp>
        <stp>BAR</stp>
        <stp/>
        <stp>Low</stp>
        <stp>5</stp>
        <stp>-63</stp>
        <stp>All</stp>
        <stp/>
        <stp/>
        <stp>FALSE</stp>
        <stp>T</stp>
        <tr r="E65" s="2"/>
      </tp>
      <tp>
        <v>6001</v>
        <stp/>
        <stp>StudyData</stp>
        <stp>EP</stp>
        <stp>BAR</stp>
        <stp/>
        <stp>Low</stp>
        <stp>5</stp>
        <stp>-53</stp>
        <stp>All</stp>
        <stp/>
        <stp/>
        <stp>FALSE</stp>
        <stp>T</stp>
        <tr r="E55" s="2"/>
      </tp>
      <tp>
        <v>6001</v>
        <stp/>
        <stp>StudyData</stp>
        <stp>EP</stp>
        <stp>BAR</stp>
        <stp/>
        <stp>Low</stp>
        <stp>5</stp>
        <stp>-43</stp>
        <stp>All</stp>
        <stp/>
        <stp/>
        <stp>FALSE</stp>
        <stp>T</stp>
        <tr r="E45" s="2"/>
      </tp>
      <tp>
        <v>45820.347222222219</v>
        <stp/>
        <stp>StudyData</stp>
        <stp>TYA</stp>
        <stp>BAR</stp>
        <stp/>
        <stp>Time</stp>
        <stp>5</stp>
        <stp>-6</stp>
        <stp>ALL</stp>
        <stp/>
        <stp/>
        <stp>False</stp>
        <stp>T</stp>
        <tr r="B8" s="2"/>
      </tp>
      <tp>
        <v>6008.75</v>
        <stp/>
        <stp>StudyData</stp>
        <stp>EP</stp>
        <stp>BAR</stp>
        <stp/>
        <stp>Low</stp>
        <stp>5</stp>
        <stp>-92</stp>
        <stp>All</stp>
        <stp/>
        <stp/>
        <stp>FALSE</stp>
        <stp>T</stp>
        <tr r="E94" s="2"/>
      </tp>
      <tp>
        <v>6015.75</v>
        <stp/>
        <stp>StudyData</stp>
        <stp>EP</stp>
        <stp>BAR</stp>
        <stp/>
        <stp>Low</stp>
        <stp>5</stp>
        <stp>-82</stp>
        <stp>All</stp>
        <stp/>
        <stp/>
        <stp>FALSE</stp>
        <stp>T</stp>
        <tr r="E84" s="2"/>
      </tp>
      <tp>
        <v>5997.25</v>
        <stp/>
        <stp>StudyData</stp>
        <stp>EP</stp>
        <stp>BAR</stp>
        <stp/>
        <stp>Low</stp>
        <stp>5</stp>
        <stp>-32</stp>
        <stp>All</stp>
        <stp/>
        <stp/>
        <stp>FALSE</stp>
        <stp>T</stp>
        <tr r="E34" s="2"/>
      </tp>
      <tp>
        <v>5991</v>
        <stp/>
        <stp>StudyData</stp>
        <stp>EP</stp>
        <stp>BAR</stp>
        <stp/>
        <stp>Low</stp>
        <stp>5</stp>
        <stp>-22</stp>
        <stp>All</stp>
        <stp/>
        <stp/>
        <stp>FALSE</stp>
        <stp>T</stp>
        <tr r="E24" s="2"/>
      </tp>
      <tp>
        <v>6009</v>
        <stp/>
        <stp>StudyData</stp>
        <stp>EP</stp>
        <stp>BAR</stp>
        <stp/>
        <stp>Low</stp>
        <stp>5</stp>
        <stp>-12</stp>
        <stp>All</stp>
        <stp/>
        <stp/>
        <stp>FALSE</stp>
        <stp>T</stp>
        <tr r="E14" s="2"/>
      </tp>
      <tp>
        <v>5997.5</v>
        <stp/>
        <stp>StudyData</stp>
        <stp>EP</stp>
        <stp>BAR</stp>
        <stp/>
        <stp>Low</stp>
        <stp>5</stp>
        <stp>-72</stp>
        <stp>All</stp>
        <stp/>
        <stp/>
        <stp>FALSE</stp>
        <stp>T</stp>
        <tr r="E74" s="2"/>
      </tp>
      <tp>
        <v>5993.75</v>
        <stp/>
        <stp>StudyData</stp>
        <stp>EP</stp>
        <stp>BAR</stp>
        <stp/>
        <stp>Low</stp>
        <stp>5</stp>
        <stp>-62</stp>
        <stp>All</stp>
        <stp/>
        <stp/>
        <stp>FALSE</stp>
        <stp>T</stp>
        <tr r="E64" s="2"/>
      </tp>
      <tp>
        <v>6003.5</v>
        <stp/>
        <stp>StudyData</stp>
        <stp>EP</stp>
        <stp>BAR</stp>
        <stp/>
        <stp>Low</stp>
        <stp>5</stp>
        <stp>-52</stp>
        <stp>All</stp>
        <stp/>
        <stp/>
        <stp>FALSE</stp>
        <stp>T</stp>
        <tr r="E54" s="2"/>
      </tp>
      <tp>
        <v>5995</v>
        <stp/>
        <stp>StudyData</stp>
        <stp>EP</stp>
        <stp>BAR</stp>
        <stp/>
        <stp>Low</stp>
        <stp>5</stp>
        <stp>-42</stp>
        <stp>All</stp>
        <stp/>
        <stp/>
        <stp>FALSE</stp>
        <stp>T</stp>
        <tr r="E44" s="2"/>
      </tp>
      <tp>
        <v>45820.34375</v>
        <stp/>
        <stp>StudyData</stp>
        <stp>TYA</stp>
        <stp>BAR</stp>
        <stp/>
        <stp>Time</stp>
        <stp>5</stp>
        <stp>-7</stp>
        <stp>ALL</stp>
        <stp/>
        <stp/>
        <stp>False</stp>
        <stp>T</stp>
        <tr r="B9" s="2"/>
      </tp>
      <tp>
        <v>6012.5</v>
        <stp/>
        <stp>StudyData</stp>
        <stp>EP</stp>
        <stp>BAR</stp>
        <stp/>
        <stp>Low</stp>
        <stp>5</stp>
        <stp>-91</stp>
        <stp>All</stp>
        <stp/>
        <stp/>
        <stp>FALSE</stp>
        <stp>T</stp>
        <tr r="E93" s="2"/>
      </tp>
      <tp>
        <v>6017.5</v>
        <stp/>
        <stp>StudyData</stp>
        <stp>EP</stp>
        <stp>BAR</stp>
        <stp/>
        <stp>Low</stp>
        <stp>5</stp>
        <stp>-81</stp>
        <stp>All</stp>
        <stp/>
        <stp/>
        <stp>FALSE</stp>
        <stp>T</stp>
        <tr r="E83" s="2"/>
      </tp>
      <tp>
        <v>5996.25</v>
        <stp/>
        <stp>StudyData</stp>
        <stp>EP</stp>
        <stp>BAR</stp>
        <stp/>
        <stp>Low</stp>
        <stp>5</stp>
        <stp>-31</stp>
        <stp>All</stp>
        <stp/>
        <stp/>
        <stp>FALSE</stp>
        <stp>T</stp>
        <tr r="E33" s="2"/>
      </tp>
      <tp>
        <v>5992.25</v>
        <stp/>
        <stp>StudyData</stp>
        <stp>EP</stp>
        <stp>BAR</stp>
        <stp/>
        <stp>Low</stp>
        <stp>5</stp>
        <stp>-21</stp>
        <stp>All</stp>
        <stp/>
        <stp/>
        <stp>FALSE</stp>
        <stp>T</stp>
        <tr r="E23" s="2"/>
      </tp>
      <tp>
        <v>6011.25</v>
        <stp/>
        <stp>StudyData</stp>
        <stp>EP</stp>
        <stp>BAR</stp>
        <stp/>
        <stp>Low</stp>
        <stp>5</stp>
        <stp>-11</stp>
        <stp>All</stp>
        <stp/>
        <stp/>
        <stp>FALSE</stp>
        <stp>T</stp>
        <tr r="E13" s="2"/>
      </tp>
      <tp>
        <v>5996</v>
        <stp/>
        <stp>StudyData</stp>
        <stp>EP</stp>
        <stp>BAR</stp>
        <stp/>
        <stp>Low</stp>
        <stp>5</stp>
        <stp>-71</stp>
        <stp>All</stp>
        <stp/>
        <stp/>
        <stp>FALSE</stp>
        <stp>T</stp>
        <tr r="E73" s="2"/>
      </tp>
      <tp>
        <v>5996.75</v>
        <stp/>
        <stp>StudyData</stp>
        <stp>EP</stp>
        <stp>BAR</stp>
        <stp/>
        <stp>Low</stp>
        <stp>5</stp>
        <stp>-61</stp>
        <stp>All</stp>
        <stp/>
        <stp/>
        <stp>FALSE</stp>
        <stp>T</stp>
        <tr r="E63" s="2"/>
      </tp>
      <tp>
        <v>6007.75</v>
        <stp/>
        <stp>StudyData</stp>
        <stp>EP</stp>
        <stp>BAR</stp>
        <stp/>
        <stp>Low</stp>
        <stp>5</stp>
        <stp>-51</stp>
        <stp>All</stp>
        <stp/>
        <stp/>
        <stp>FALSE</stp>
        <stp>T</stp>
        <tr r="E53" s="2"/>
      </tp>
      <tp>
        <v>5994</v>
        <stp/>
        <stp>StudyData</stp>
        <stp>EP</stp>
        <stp>BAR</stp>
        <stp/>
        <stp>Low</stp>
        <stp>5</stp>
        <stp>-41</stp>
        <stp>All</stp>
        <stp/>
        <stp/>
        <stp>FALSE</stp>
        <stp>T</stp>
        <tr r="E43" s="2"/>
      </tp>
      <tp>
        <v>45820.354166666664</v>
        <stp/>
        <stp>StudyData</stp>
        <stp>TYA</stp>
        <stp>BAR</stp>
        <stp/>
        <stp>Time</stp>
        <stp>5</stp>
        <stp>-4</stp>
        <stp>ALL</stp>
        <stp/>
        <stp/>
        <stp>False</stp>
        <stp>T</stp>
        <tr r="B6" s="2"/>
      </tp>
      <tp>
        <v>6012</v>
        <stp/>
        <stp>StudyData</stp>
        <stp>EP</stp>
        <stp>BAR</stp>
        <stp/>
        <stp>Low</stp>
        <stp>5</stp>
        <stp>-90</stp>
        <stp>All</stp>
        <stp/>
        <stp/>
        <stp>FALSE</stp>
        <stp>T</stp>
        <tr r="E92" s="2"/>
      </tp>
      <tp>
        <v>6017.5</v>
        <stp/>
        <stp>StudyData</stp>
        <stp>EP</stp>
        <stp>BAR</stp>
        <stp/>
        <stp>Low</stp>
        <stp>5</stp>
        <stp>-80</stp>
        <stp>All</stp>
        <stp/>
        <stp/>
        <stp>FALSE</stp>
        <stp>T</stp>
        <tr r="E82" s="2"/>
      </tp>
      <tp>
        <v>5996.75</v>
        <stp/>
        <stp>StudyData</stp>
        <stp>EP</stp>
        <stp>BAR</stp>
        <stp/>
        <stp>Low</stp>
        <stp>5</stp>
        <stp>-30</stp>
        <stp>All</stp>
        <stp/>
        <stp/>
        <stp>FALSE</stp>
        <stp>T</stp>
        <tr r="E32" s="2"/>
      </tp>
      <tp>
        <v>5994.25</v>
        <stp/>
        <stp>StudyData</stp>
        <stp>EP</stp>
        <stp>BAR</stp>
        <stp/>
        <stp>Low</stp>
        <stp>5</stp>
        <stp>-20</stp>
        <stp>All</stp>
        <stp/>
        <stp/>
        <stp>FALSE</stp>
        <stp>T</stp>
        <tr r="E22" s="2"/>
      </tp>
      <tp>
        <v>6012.5</v>
        <stp/>
        <stp>StudyData</stp>
        <stp>EP</stp>
        <stp>BAR</stp>
        <stp/>
        <stp>Low</stp>
        <stp>5</stp>
        <stp>-10</stp>
        <stp>All</stp>
        <stp/>
        <stp/>
        <stp>FALSE</stp>
        <stp>T</stp>
        <tr r="E12" s="2"/>
      </tp>
      <tp>
        <v>5988.25</v>
        <stp/>
        <stp>StudyData</stp>
        <stp>EP</stp>
        <stp>BAR</stp>
        <stp/>
        <stp>Low</stp>
        <stp>5</stp>
        <stp>-70</stp>
        <stp>All</stp>
        <stp/>
        <stp/>
        <stp>FALSE</stp>
        <stp>T</stp>
        <tr r="E72" s="2"/>
      </tp>
      <tp>
        <v>6002.25</v>
        <stp/>
        <stp>StudyData</stp>
        <stp>EP</stp>
        <stp>BAR</stp>
        <stp/>
        <stp>Low</stp>
        <stp>5</stp>
        <stp>-60</stp>
        <stp>All</stp>
        <stp/>
        <stp/>
        <stp>FALSE</stp>
        <stp>T</stp>
        <tr r="E62" s="2"/>
      </tp>
      <tp>
        <v>6003</v>
        <stp/>
        <stp>StudyData</stp>
        <stp>EP</stp>
        <stp>BAR</stp>
        <stp/>
        <stp>Low</stp>
        <stp>5</stp>
        <stp>-50</stp>
        <stp>All</stp>
        <stp/>
        <stp/>
        <stp>FALSE</stp>
        <stp>T</stp>
        <tr r="E52" s="2"/>
      </tp>
      <tp>
        <v>5996</v>
        <stp/>
        <stp>StudyData</stp>
        <stp>EP</stp>
        <stp>BAR</stp>
        <stp/>
        <stp>Low</stp>
        <stp>5</stp>
        <stp>-40</stp>
        <stp>All</stp>
        <stp/>
        <stp/>
        <stp>FALSE</stp>
        <stp>T</stp>
        <tr r="E42" s="2"/>
      </tp>
      <tp>
        <v>45820.350694444445</v>
        <stp/>
        <stp>StudyData</stp>
        <stp>TYA</stp>
        <stp>BAR</stp>
        <stp/>
        <stp>Time</stp>
        <stp>5</stp>
        <stp>-5</stp>
        <stp>ALL</stp>
        <stp/>
        <stp/>
        <stp>False</stp>
        <stp>T</stp>
        <tr r="B7" s="2"/>
      </tp>
      <tp>
        <v>6014.25</v>
        <stp/>
        <stp>StudyData</stp>
        <stp>EP</stp>
        <stp>BAR</stp>
        <stp/>
        <stp>Open</stp>
        <stp>5</stp>
        <stp>-8</stp>
        <stp>All</stp>
        <stp/>
        <stp/>
        <stp>FALSE</stp>
        <stp>T</stp>
        <tr r="C10" s="2"/>
      </tp>
      <tp>
        <v>963</v>
        <stp/>
        <stp>StudyData</stp>
        <stp>EP</stp>
        <stp>Vol</stp>
        <stp>Highlight=Total Trades,VolType=Exchange,CoCType=Auto</stp>
        <stp>Vol</stp>
        <stp>5</stp>
        <stp>-4809</stp>
        <stp>ALL</stp>
        <stp/>
        <stp/>
        <stp>TRUE</stp>
        <stp>T</stp>
        <tr r="G4811" s="2"/>
      </tp>
      <tp>
        <v>11379</v>
        <stp/>
        <stp>StudyData</stp>
        <stp>EP</stp>
        <stp>Vol</stp>
        <stp>Highlight=Total Trades,VolType=Exchange,CoCType=Auto</stp>
        <stp>Vol</stp>
        <stp>5</stp>
        <stp>-4909</stp>
        <stp>ALL</stp>
        <stp/>
        <stp/>
        <stp>TRUE</stp>
        <stp>T</stp>
        <tr r="G4911" s="2"/>
      </tp>
      <tp>
        <v>151</v>
        <stp/>
        <stp>StudyData</stp>
        <stp>EP</stp>
        <stp>Vol</stp>
        <stp>Highlight=Total Trades,VolType=Exchange,CoCType=Auto</stp>
        <stp>Vol</stp>
        <stp>5</stp>
        <stp>-4209</stp>
        <stp>ALL</stp>
        <stp/>
        <stp/>
        <stp>TRUE</stp>
        <stp>T</stp>
        <tr r="G4211" s="2"/>
      </tp>
      <tp>
        <v>12161</v>
        <stp/>
        <stp>StudyData</stp>
        <stp>EP</stp>
        <stp>Vol</stp>
        <stp>Highlight=Total Trades,VolType=Exchange,CoCType=Auto</stp>
        <stp>Vol</stp>
        <stp>5</stp>
        <stp>-4309</stp>
        <stp>ALL</stp>
        <stp/>
        <stp/>
        <stp>TRUE</stp>
        <stp>T</stp>
        <tr r="G4311" s="2"/>
      </tp>
      <tp>
        <v>1186</v>
        <stp/>
        <stp>StudyData</stp>
        <stp>EP</stp>
        <stp>Vol</stp>
        <stp>Highlight=Total Trades,VolType=Exchange,CoCType=Auto</stp>
        <stp>Vol</stp>
        <stp>5</stp>
        <stp>-4009</stp>
        <stp>ALL</stp>
        <stp/>
        <stp/>
        <stp>TRUE</stp>
        <stp>T</stp>
        <tr r="G4011" s="2"/>
      </tp>
      <tp>
        <v>4069</v>
        <stp/>
        <stp>StudyData</stp>
        <stp>EP</stp>
        <stp>Vol</stp>
        <stp>Highlight=Total Trades,VolType=Exchange,CoCType=Auto</stp>
        <stp>Vol</stp>
        <stp>5</stp>
        <stp>-4109</stp>
        <stp>ALL</stp>
        <stp/>
        <stp/>
        <stp>TRUE</stp>
        <stp>T</stp>
        <tr r="G4111" s="2"/>
      </tp>
      <tp>
        <v>5681</v>
        <stp/>
        <stp>StudyData</stp>
        <stp>EP</stp>
        <stp>Vol</stp>
        <stp>Highlight=Total Trades,VolType=Exchange,CoCType=Auto</stp>
        <stp>Vol</stp>
        <stp>5</stp>
        <stp>-4609</stp>
        <stp>ALL</stp>
        <stp/>
        <stp/>
        <stp>TRUE</stp>
        <stp>T</stp>
        <tr r="G4611" s="2"/>
      </tp>
      <tp>
        <v>375</v>
        <stp/>
        <stp>StudyData</stp>
        <stp>EP</stp>
        <stp>Vol</stp>
        <stp>Highlight=Total Trades,VolType=Exchange,CoCType=Auto</stp>
        <stp>Vol</stp>
        <stp>5</stp>
        <stp>-4709</stp>
        <stp>ALL</stp>
        <stp/>
        <stp/>
        <stp>TRUE</stp>
        <stp>T</stp>
        <tr r="G4711" s="2"/>
      </tp>
      <tp>
        <v>2201</v>
        <stp/>
        <stp>StudyData</stp>
        <stp>EP</stp>
        <stp>Vol</stp>
        <stp>Highlight=Total Trades,VolType=Exchange,CoCType=Auto</stp>
        <stp>Vol</stp>
        <stp>5</stp>
        <stp>-4409</stp>
        <stp>ALL</stp>
        <stp/>
        <stp/>
        <stp>TRUE</stp>
        <stp>T</stp>
        <tr r="G4411" s="2"/>
      </tp>
      <tp>
        <v>560</v>
        <stp/>
        <stp>StudyData</stp>
        <stp>EP</stp>
        <stp>Vol</stp>
        <stp>Highlight=Total Trades,VolType=Exchange,CoCType=Auto</stp>
        <stp>Vol</stp>
        <stp>5</stp>
        <stp>-4509</stp>
        <stp>ALL</stp>
        <stp/>
        <stp/>
        <stp>TRUE</stp>
        <stp>T</stp>
        <tr r="G4511" s="2"/>
      </tp>
      <tp>
        <v>15514</v>
        <stp/>
        <stp>StudyData</stp>
        <stp>EP</stp>
        <stp>Vol</stp>
        <stp>Highlight=Total Trades,VolType=Exchange,CoCType=Auto</stp>
        <stp>Vol</stp>
        <stp>5</stp>
        <stp>-3809</stp>
        <stp>ALL</stp>
        <stp/>
        <stp/>
        <stp>TRUE</stp>
        <stp>T</stp>
        <tr r="G3811" s="2"/>
      </tp>
      <tp>
        <v>1113</v>
        <stp/>
        <stp>StudyData</stp>
        <stp>EP</stp>
        <stp>Vol</stp>
        <stp>Highlight=Total Trades,VolType=Exchange,CoCType=Auto</stp>
        <stp>Vol</stp>
        <stp>5</stp>
        <stp>-3909</stp>
        <stp>ALL</stp>
        <stp/>
        <stp/>
        <stp>TRUE</stp>
        <stp>T</stp>
        <tr r="G3911" s="2"/>
      </tp>
      <tp>
        <v>484</v>
        <stp/>
        <stp>StudyData</stp>
        <stp>EP</stp>
        <stp>Vol</stp>
        <stp>Highlight=Total Trades,VolType=Exchange,CoCType=Auto</stp>
        <stp>Vol</stp>
        <stp>5</stp>
        <stp>-3209</stp>
        <stp>ALL</stp>
        <stp/>
        <stp/>
        <stp>TRUE</stp>
        <stp>T</stp>
        <tr r="G3211" s="2"/>
      </tp>
      <tp>
        <v>14422</v>
        <stp/>
        <stp>StudyData</stp>
        <stp>EP</stp>
        <stp>Vol</stp>
        <stp>Highlight=Total Trades,VolType=Exchange,CoCType=Auto</stp>
        <stp>Vol</stp>
        <stp>5</stp>
        <stp>-3309</stp>
        <stp>ALL</stp>
        <stp/>
        <stp/>
        <stp>TRUE</stp>
        <stp>T</stp>
        <tr r="G3311" s="2"/>
      </tp>
      <tp>
        <v>8715</v>
        <stp/>
        <stp>StudyData</stp>
        <stp>EP</stp>
        <stp>Vol</stp>
        <stp>Highlight=Total Trades,VolType=Exchange,CoCType=Auto</stp>
        <stp>Vol</stp>
        <stp>5</stp>
        <stp>-3009</stp>
        <stp>ALL</stp>
        <stp/>
        <stp/>
        <stp>TRUE</stp>
        <stp>T</stp>
        <tr r="G3011" s="2"/>
      </tp>
      <tp>
        <v>567</v>
        <stp/>
        <stp>StudyData</stp>
        <stp>EP</stp>
        <stp>Vol</stp>
        <stp>Highlight=Total Trades,VolType=Exchange,CoCType=Auto</stp>
        <stp>Vol</stp>
        <stp>5</stp>
        <stp>-3109</stp>
        <stp>ALL</stp>
        <stp/>
        <stp/>
        <stp>TRUE</stp>
        <stp>T</stp>
        <tr r="G3111" s="2"/>
      </tp>
      <tp>
        <v>827</v>
        <stp/>
        <stp>StudyData</stp>
        <stp>EP</stp>
        <stp>Vol</stp>
        <stp>Highlight=Total Trades,VolType=Exchange,CoCType=Auto</stp>
        <stp>Vol</stp>
        <stp>5</stp>
        <stp>-3609</stp>
        <stp>ALL</stp>
        <stp/>
        <stp/>
        <stp>TRUE</stp>
        <stp>T</stp>
        <tr r="G3611" s="2"/>
      </tp>
      <tp>
        <v>644</v>
        <stp/>
        <stp>StudyData</stp>
        <stp>EP</stp>
        <stp>Vol</stp>
        <stp>Highlight=Total Trades,VolType=Exchange,CoCType=Auto</stp>
        <stp>Vol</stp>
        <stp>5</stp>
        <stp>-3709</stp>
        <stp>ALL</stp>
        <stp/>
        <stp/>
        <stp>TRUE</stp>
        <stp>T</stp>
        <tr r="G3711" s="2"/>
      </tp>
      <tp>
        <v>424</v>
        <stp/>
        <stp>StudyData</stp>
        <stp>EP</stp>
        <stp>Vol</stp>
        <stp>Highlight=Total Trades,VolType=Exchange,CoCType=Auto</stp>
        <stp>Vol</stp>
        <stp>5</stp>
        <stp>-3409</stp>
        <stp>ALL</stp>
        <stp/>
        <stp/>
        <stp>TRUE</stp>
        <stp>T</stp>
        <tr r="G3411" s="2"/>
      </tp>
      <tp>
        <v>397</v>
        <stp/>
        <stp>StudyData</stp>
        <stp>EP</stp>
        <stp>Vol</stp>
        <stp>Highlight=Total Trades,VolType=Exchange,CoCType=Auto</stp>
        <stp>Vol</stp>
        <stp>5</stp>
        <stp>-3509</stp>
        <stp>ALL</stp>
        <stp/>
        <stp/>
        <stp>TRUE</stp>
        <stp>T</stp>
        <tr r="G3511" s="2"/>
      </tp>
      <tp>
        <v>608</v>
        <stp/>
        <stp>StudyData</stp>
        <stp>EP</stp>
        <stp>Vol</stp>
        <stp>Highlight=Total Trades,VolType=Exchange,CoCType=Auto</stp>
        <stp>Vol</stp>
        <stp>5</stp>
        <stp>-2809</stp>
        <stp>ALL</stp>
        <stp/>
        <stp/>
        <stp>TRUE</stp>
        <stp>T</stp>
        <tr r="G2811" s="2"/>
      </tp>
      <tp>
        <v>1324</v>
        <stp/>
        <stp>StudyData</stp>
        <stp>EP</stp>
        <stp>Vol</stp>
        <stp>Highlight=Total Trades,VolType=Exchange,CoCType=Auto</stp>
        <stp>Vol</stp>
        <stp>5</stp>
        <stp>-2909</stp>
        <stp>ALL</stp>
        <stp/>
        <stp/>
        <stp>TRUE</stp>
        <stp>T</stp>
        <tr r="G2911" s="2"/>
      </tp>
      <tp>
        <v>20332</v>
        <stp/>
        <stp>StudyData</stp>
        <stp>EP</stp>
        <stp>Vol</stp>
        <stp>Highlight=Total Trades,VolType=Exchange,CoCType=Auto</stp>
        <stp>Vol</stp>
        <stp>5</stp>
        <stp>-2209</stp>
        <stp>ALL</stp>
        <stp/>
        <stp/>
        <stp>TRUE</stp>
        <stp>T</stp>
        <tr r="G2211" s="2"/>
      </tp>
      <tp>
        <v>618</v>
        <stp/>
        <stp>StudyData</stp>
        <stp>EP</stp>
        <stp>Vol</stp>
        <stp>Highlight=Total Trades,VolType=Exchange,CoCType=Auto</stp>
        <stp>Vol</stp>
        <stp>5</stp>
        <stp>-2309</stp>
        <stp>ALL</stp>
        <stp/>
        <stp/>
        <stp>TRUE</stp>
        <stp>T</stp>
        <tr r="G2311" s="2"/>
      </tp>
      <tp>
        <v>2457</v>
        <stp/>
        <stp>StudyData</stp>
        <stp>EP</stp>
        <stp>Vol</stp>
        <stp>Highlight=Total Trades,VolType=Exchange,CoCType=Auto</stp>
        <stp>Vol</stp>
        <stp>5</stp>
        <stp>-2009</stp>
        <stp>ALL</stp>
        <stp/>
        <stp/>
        <stp>TRUE</stp>
        <stp>T</stp>
        <tr r="G2011" s="2"/>
      </tp>
      <tp>
        <v>298</v>
        <stp/>
        <stp>StudyData</stp>
        <stp>EP</stp>
        <stp>Vol</stp>
        <stp>Highlight=Total Trades,VolType=Exchange,CoCType=Auto</stp>
        <stp>Vol</stp>
        <stp>5</stp>
        <stp>-2109</stp>
        <stp>ALL</stp>
        <stp/>
        <stp/>
        <stp>TRUE</stp>
        <stp>T</stp>
        <tr r="G2111" s="2"/>
      </tp>
      <tp>
        <v>410</v>
        <stp/>
        <stp>StudyData</stp>
        <stp>EP</stp>
        <stp>Vol</stp>
        <stp>Highlight=Total Trades,VolType=Exchange,CoCType=Auto</stp>
        <stp>Vol</stp>
        <stp>5</stp>
        <stp>-2609</stp>
        <stp>ALL</stp>
        <stp/>
        <stp/>
        <stp>TRUE</stp>
        <stp>T</stp>
        <tr r="G2611" s="2"/>
      </tp>
      <tp>
        <v>6973</v>
        <stp/>
        <stp>StudyData</stp>
        <stp>EP</stp>
        <stp>Vol</stp>
        <stp>Highlight=Total Trades,VolType=Exchange,CoCType=Auto</stp>
        <stp>Vol</stp>
        <stp>5</stp>
        <stp>-2709</stp>
        <stp>ALL</stp>
        <stp/>
        <stp/>
        <stp>TRUE</stp>
        <stp>T</stp>
        <tr r="G2711" s="2"/>
      </tp>
      <tp>
        <v>15003</v>
        <stp/>
        <stp>StudyData</stp>
        <stp>EP</stp>
        <stp>Vol</stp>
        <stp>Highlight=Total Trades,VolType=Exchange,CoCType=Auto</stp>
        <stp>Vol</stp>
        <stp>5</stp>
        <stp>-2409</stp>
        <stp>ALL</stp>
        <stp/>
        <stp/>
        <stp>TRUE</stp>
        <stp>T</stp>
        <tr r="G2411" s="2"/>
      </tp>
      <tp>
        <v>480</v>
        <stp/>
        <stp>StudyData</stp>
        <stp>EP</stp>
        <stp>Vol</stp>
        <stp>Highlight=Total Trades,VolType=Exchange,CoCType=Auto</stp>
        <stp>Vol</stp>
        <stp>5</stp>
        <stp>-2509</stp>
        <stp>ALL</stp>
        <stp/>
        <stp/>
        <stp>TRUE</stp>
        <stp>T</stp>
        <tr r="G2511" s="2"/>
      </tp>
      <tp>
        <v>216</v>
        <stp/>
        <stp>StudyData</stp>
        <stp>EP</stp>
        <stp>Vol</stp>
        <stp>Highlight=Total Trades,VolType=Exchange,CoCType=Auto</stp>
        <stp>Vol</stp>
        <stp>5</stp>
        <stp>-1809</stp>
        <stp>ALL</stp>
        <stp/>
        <stp/>
        <stp>TRUE</stp>
        <stp>T</stp>
        <tr r="G1811" s="2"/>
      </tp>
      <tp>
        <v>12071</v>
        <stp/>
        <stp>StudyData</stp>
        <stp>EP</stp>
        <stp>Vol</stp>
        <stp>Highlight=Total Trades,VolType=Exchange,CoCType=Auto</stp>
        <stp>Vol</stp>
        <stp>5</stp>
        <stp>-1909</stp>
        <stp>ALL</stp>
        <stp/>
        <stp/>
        <stp>TRUE</stp>
        <stp>T</stp>
        <tr r="G1911" s="2"/>
      </tp>
      <tp>
        <v>572</v>
        <stp/>
        <stp>StudyData</stp>
        <stp>EP</stp>
        <stp>Vol</stp>
        <stp>Highlight=Total Trades,VolType=Exchange,CoCType=Auto</stp>
        <stp>Vol</stp>
        <stp>5</stp>
        <stp>-1209</stp>
        <stp>ALL</stp>
        <stp/>
        <stp/>
        <stp>TRUE</stp>
        <stp>T</stp>
        <tr r="G1211" s="2"/>
      </tp>
      <tp>
        <v>15039</v>
        <stp/>
        <stp>StudyData</stp>
        <stp>EP</stp>
        <stp>Vol</stp>
        <stp>Highlight=Total Trades,VolType=Exchange,CoCType=Auto</stp>
        <stp>Vol</stp>
        <stp>5</stp>
        <stp>-1309</stp>
        <stp>ALL</stp>
        <stp/>
        <stp/>
        <stp>TRUE</stp>
        <stp>T</stp>
        <tr r="G1311" s="2"/>
      </tp>
      <tp>
        <v>553</v>
        <stp/>
        <stp>StudyData</stp>
        <stp>EP</stp>
        <stp>Vol</stp>
        <stp>Highlight=Total Trades,VolType=Exchange,CoCType=Auto</stp>
        <stp>Vol</stp>
        <stp>5</stp>
        <stp>-1009</stp>
        <stp>ALL</stp>
        <stp/>
        <stp/>
        <stp>TRUE</stp>
        <stp>T</stp>
        <tr r="G1011" s="2"/>
      </tp>
      <tp>
        <v>8058</v>
        <stp/>
        <stp>StudyData</stp>
        <stp>EP</stp>
        <stp>Vol</stp>
        <stp>Highlight=Total Trades,VolType=Exchange,CoCType=Auto</stp>
        <stp>Vol</stp>
        <stp>5</stp>
        <stp>-1109</stp>
        <stp>ALL</stp>
        <stp/>
        <stp/>
        <stp>TRUE</stp>
        <stp>T</stp>
        <tr r="G1111" s="2"/>
      </tp>
      <tp>
        <v>5553</v>
        <stp/>
        <stp>StudyData</stp>
        <stp>EP</stp>
        <stp>Vol</stp>
        <stp>Highlight=Total Trades,VolType=Exchange,CoCType=Auto</stp>
        <stp>Vol</stp>
        <stp>5</stp>
        <stp>-1609</stp>
        <stp>ALL</stp>
        <stp/>
        <stp/>
        <stp>TRUE</stp>
        <stp>T</stp>
        <tr r="G1611" s="2"/>
      </tp>
      <tp>
        <v>469</v>
        <stp/>
        <stp>StudyData</stp>
        <stp>EP</stp>
        <stp>Vol</stp>
        <stp>Highlight=Total Trades,VolType=Exchange,CoCType=Auto</stp>
        <stp>Vol</stp>
        <stp>5</stp>
        <stp>-1709</stp>
        <stp>ALL</stp>
        <stp/>
        <stp/>
        <stp>TRUE</stp>
        <stp>T</stp>
        <tr r="G1711" s="2"/>
      </tp>
      <tp>
        <v>535</v>
        <stp/>
        <stp>StudyData</stp>
        <stp>EP</stp>
        <stp>Vol</stp>
        <stp>Highlight=Total Trades,VolType=Exchange,CoCType=Auto</stp>
        <stp>Vol</stp>
        <stp>5</stp>
        <stp>-1409</stp>
        <stp>ALL</stp>
        <stp/>
        <stp/>
        <stp>TRUE</stp>
        <stp>T</stp>
        <tr r="G1411" s="2"/>
      </tp>
      <tp>
        <v>181</v>
        <stp/>
        <stp>StudyData</stp>
        <stp>EP</stp>
        <stp>Vol</stp>
        <stp>Highlight=Total Trades,VolType=Exchange,CoCType=Auto</stp>
        <stp>Vol</stp>
        <stp>5</stp>
        <stp>-1509</stp>
        <stp>ALL</stp>
        <stp/>
        <stp/>
        <stp>TRUE</stp>
        <stp>T</stp>
        <tr r="G1511" s="2"/>
      </tp>
      <tp>
        <v>868</v>
        <stp/>
        <stp>StudyData</stp>
        <stp>EP</stp>
        <stp>Vol</stp>
        <stp>Highlight=Total Trades,VolType=Exchange,CoCType=Auto</stp>
        <stp>Vol</stp>
        <stp>5</stp>
        <stp>-4808</stp>
        <stp>ALL</stp>
        <stp/>
        <stp/>
        <stp>TRUE</stp>
        <stp>T</stp>
        <tr r="G4810" s="2"/>
      </tp>
      <tp>
        <v>12470</v>
        <stp/>
        <stp>StudyData</stp>
        <stp>EP</stp>
        <stp>Vol</stp>
        <stp>Highlight=Total Trades,VolType=Exchange,CoCType=Auto</stp>
        <stp>Vol</stp>
        <stp>5</stp>
        <stp>-4908</stp>
        <stp>ALL</stp>
        <stp/>
        <stp/>
        <stp>TRUE</stp>
        <stp>T</stp>
        <tr r="G4910" s="2"/>
      </tp>
      <tp>
        <v>244</v>
        <stp/>
        <stp>StudyData</stp>
        <stp>EP</stp>
        <stp>Vol</stp>
        <stp>Highlight=Total Trades,VolType=Exchange,CoCType=Auto</stp>
        <stp>Vol</stp>
        <stp>5</stp>
        <stp>-4208</stp>
        <stp>ALL</stp>
        <stp/>
        <stp/>
        <stp>TRUE</stp>
        <stp>T</stp>
        <tr r="G4210" s="2"/>
      </tp>
      <tp>
        <v>11889</v>
        <stp/>
        <stp>StudyData</stp>
        <stp>EP</stp>
        <stp>Vol</stp>
        <stp>Highlight=Total Trades,VolType=Exchange,CoCType=Auto</stp>
        <stp>Vol</stp>
        <stp>5</stp>
        <stp>-4308</stp>
        <stp>ALL</stp>
        <stp/>
        <stp/>
        <stp>TRUE</stp>
        <stp>T</stp>
        <tr r="G4310" s="2"/>
      </tp>
      <tp>
        <v>1390</v>
        <stp/>
        <stp>StudyData</stp>
        <stp>EP</stp>
        <stp>Vol</stp>
        <stp>Highlight=Total Trades,VolType=Exchange,CoCType=Auto</stp>
        <stp>Vol</stp>
        <stp>5</stp>
        <stp>-4008</stp>
        <stp>ALL</stp>
        <stp/>
        <stp/>
        <stp>TRUE</stp>
        <stp>T</stp>
        <tr r="G4010" s="2"/>
      </tp>
      <tp>
        <v>5146</v>
        <stp/>
        <stp>StudyData</stp>
        <stp>EP</stp>
        <stp>Vol</stp>
        <stp>Highlight=Total Trades,VolType=Exchange,CoCType=Auto</stp>
        <stp>Vol</stp>
        <stp>5</stp>
        <stp>-4108</stp>
        <stp>ALL</stp>
        <stp/>
        <stp/>
        <stp>TRUE</stp>
        <stp>T</stp>
        <tr r="G4110" s="2"/>
      </tp>
      <tp>
        <v>6030</v>
        <stp/>
        <stp>StudyData</stp>
        <stp>EP</stp>
        <stp>Vol</stp>
        <stp>Highlight=Total Trades,VolType=Exchange,CoCType=Auto</stp>
        <stp>Vol</stp>
        <stp>5</stp>
        <stp>-4608</stp>
        <stp>ALL</stp>
        <stp/>
        <stp/>
        <stp>TRUE</stp>
        <stp>T</stp>
        <tr r="G4610" s="2"/>
      </tp>
      <tp>
        <v>419</v>
        <stp/>
        <stp>StudyData</stp>
        <stp>EP</stp>
        <stp>Vol</stp>
        <stp>Highlight=Total Trades,VolType=Exchange,CoCType=Auto</stp>
        <stp>Vol</stp>
        <stp>5</stp>
        <stp>-4708</stp>
        <stp>ALL</stp>
        <stp/>
        <stp/>
        <stp>TRUE</stp>
        <stp>T</stp>
        <tr r="G4710" s="2"/>
      </tp>
      <tp>
        <v>1582</v>
        <stp/>
        <stp>StudyData</stp>
        <stp>EP</stp>
        <stp>Vol</stp>
        <stp>Highlight=Total Trades,VolType=Exchange,CoCType=Auto</stp>
        <stp>Vol</stp>
        <stp>5</stp>
        <stp>-4408</stp>
        <stp>ALL</stp>
        <stp/>
        <stp/>
        <stp>TRUE</stp>
        <stp>T</stp>
        <tr r="G4410" s="2"/>
      </tp>
      <tp>
        <v>226</v>
        <stp/>
        <stp>StudyData</stp>
        <stp>EP</stp>
        <stp>Vol</stp>
        <stp>Highlight=Total Trades,VolType=Exchange,CoCType=Auto</stp>
        <stp>Vol</stp>
        <stp>5</stp>
        <stp>-4508</stp>
        <stp>ALL</stp>
        <stp/>
        <stp/>
        <stp>TRUE</stp>
        <stp>T</stp>
        <tr r="G4510" s="2"/>
      </tp>
      <tp>
        <v>13163</v>
        <stp/>
        <stp>StudyData</stp>
        <stp>EP</stp>
        <stp>Vol</stp>
        <stp>Highlight=Total Trades,VolType=Exchange,CoCType=Auto</stp>
        <stp>Vol</stp>
        <stp>5</stp>
        <stp>-3808</stp>
        <stp>ALL</stp>
        <stp/>
        <stp/>
        <stp>TRUE</stp>
        <stp>T</stp>
        <tr r="G3810" s="2"/>
      </tp>
      <tp>
        <v>921</v>
        <stp/>
        <stp>StudyData</stp>
        <stp>EP</stp>
        <stp>Vol</stp>
        <stp>Highlight=Total Trades,VolType=Exchange,CoCType=Auto</stp>
        <stp>Vol</stp>
        <stp>5</stp>
        <stp>-3908</stp>
        <stp>ALL</stp>
        <stp/>
        <stp/>
        <stp>TRUE</stp>
        <stp>T</stp>
        <tr r="G3910" s="2"/>
      </tp>
      <tp>
        <v>755</v>
        <stp/>
        <stp>StudyData</stp>
        <stp>EP</stp>
        <stp>Vol</stp>
        <stp>Highlight=Total Trades,VolType=Exchange,CoCType=Auto</stp>
        <stp>Vol</stp>
        <stp>5</stp>
        <stp>-3208</stp>
        <stp>ALL</stp>
        <stp/>
        <stp/>
        <stp>TRUE</stp>
        <stp>T</stp>
        <tr r="G3210" s="2"/>
      </tp>
      <tp>
        <v>13504</v>
        <stp/>
        <stp>StudyData</stp>
        <stp>EP</stp>
        <stp>Vol</stp>
        <stp>Highlight=Total Trades,VolType=Exchange,CoCType=Auto</stp>
        <stp>Vol</stp>
        <stp>5</stp>
        <stp>-3308</stp>
        <stp>ALL</stp>
        <stp/>
        <stp/>
        <stp>TRUE</stp>
        <stp>T</stp>
        <tr r="G3310" s="2"/>
      </tp>
      <tp>
        <v>6753</v>
        <stp/>
        <stp>StudyData</stp>
        <stp>EP</stp>
        <stp>Vol</stp>
        <stp>Highlight=Total Trades,VolType=Exchange,CoCType=Auto</stp>
        <stp>Vol</stp>
        <stp>5</stp>
        <stp>-3008</stp>
        <stp>ALL</stp>
        <stp/>
        <stp/>
        <stp>TRUE</stp>
        <stp>T</stp>
        <tr r="G3010" s="2"/>
      </tp>
      <tp>
        <v>1518</v>
        <stp/>
        <stp>StudyData</stp>
        <stp>EP</stp>
        <stp>Vol</stp>
        <stp>Highlight=Total Trades,VolType=Exchange,CoCType=Auto</stp>
        <stp>Vol</stp>
        <stp>5</stp>
        <stp>-3108</stp>
        <stp>ALL</stp>
        <stp/>
        <stp/>
        <stp>TRUE</stp>
        <stp>T</stp>
        <tr r="G3110" s="2"/>
      </tp>
      <tp>
        <v>332</v>
        <stp/>
        <stp>StudyData</stp>
        <stp>EP</stp>
        <stp>Vol</stp>
        <stp>Highlight=Total Trades,VolType=Exchange,CoCType=Auto</stp>
        <stp>Vol</stp>
        <stp>5</stp>
        <stp>-3608</stp>
        <stp>ALL</stp>
        <stp/>
        <stp/>
        <stp>TRUE</stp>
        <stp>T</stp>
        <tr r="G3610" s="2"/>
      </tp>
      <tp>
        <v>395</v>
        <stp/>
        <stp>StudyData</stp>
        <stp>EP</stp>
        <stp>Vol</stp>
        <stp>Highlight=Total Trades,VolType=Exchange,CoCType=Auto</stp>
        <stp>Vol</stp>
        <stp>5</stp>
        <stp>-3708</stp>
        <stp>ALL</stp>
        <stp/>
        <stp/>
        <stp>TRUE</stp>
        <stp>T</stp>
        <tr r="G3710" s="2"/>
      </tp>
      <tp>
        <v>427</v>
        <stp/>
        <stp>StudyData</stp>
        <stp>EP</stp>
        <stp>Vol</stp>
        <stp>Highlight=Total Trades,VolType=Exchange,CoCType=Auto</stp>
        <stp>Vol</stp>
        <stp>5</stp>
        <stp>-3408</stp>
        <stp>ALL</stp>
        <stp/>
        <stp/>
        <stp>TRUE</stp>
        <stp>T</stp>
        <tr r="G3410" s="2"/>
      </tp>
      <tp>
        <v>208</v>
        <stp/>
        <stp>StudyData</stp>
        <stp>EP</stp>
        <stp>Vol</stp>
        <stp>Highlight=Total Trades,VolType=Exchange,CoCType=Auto</stp>
        <stp>Vol</stp>
        <stp>5</stp>
        <stp>-3508</stp>
        <stp>ALL</stp>
        <stp/>
        <stp/>
        <stp>TRUE</stp>
        <stp>T</stp>
        <tr r="G3510" s="2"/>
      </tp>
      <tp>
        <v>937</v>
        <stp/>
        <stp>StudyData</stp>
        <stp>EP</stp>
        <stp>Vol</stp>
        <stp>Highlight=Total Trades,VolType=Exchange,CoCType=Auto</stp>
        <stp>Vol</stp>
        <stp>5</stp>
        <stp>-2808</stp>
        <stp>ALL</stp>
        <stp/>
        <stp/>
        <stp>TRUE</stp>
        <stp>T</stp>
        <tr r="G2810" s="2"/>
      </tp>
      <tp>
        <v>592</v>
        <stp/>
        <stp>StudyData</stp>
        <stp>EP</stp>
        <stp>Vol</stp>
        <stp>Highlight=Total Trades,VolType=Exchange,CoCType=Auto</stp>
        <stp>Vol</stp>
        <stp>5</stp>
        <stp>-2908</stp>
        <stp>ALL</stp>
        <stp/>
        <stp/>
        <stp>TRUE</stp>
        <stp>T</stp>
        <tr r="G2910" s="2"/>
      </tp>
      <tp>
        <v>31708</v>
        <stp/>
        <stp>StudyData</stp>
        <stp>EP</stp>
        <stp>Vol</stp>
        <stp>Highlight=Total Trades,VolType=Exchange,CoCType=Auto</stp>
        <stp>Vol</stp>
        <stp>5</stp>
        <stp>-2208</stp>
        <stp>ALL</stp>
        <stp/>
        <stp/>
        <stp>TRUE</stp>
        <stp>T</stp>
        <tr r="G2210" s="2"/>
      </tp>
      <tp>
        <v>1064</v>
        <stp/>
        <stp>StudyData</stp>
        <stp>EP</stp>
        <stp>Vol</stp>
        <stp>Highlight=Total Trades,VolType=Exchange,CoCType=Auto</stp>
        <stp>Vol</stp>
        <stp>5</stp>
        <stp>-2308</stp>
        <stp>ALL</stp>
        <stp/>
        <stp/>
        <stp>TRUE</stp>
        <stp>T</stp>
        <tr r="G2310" s="2"/>
      </tp>
      <tp>
        <v>2731</v>
        <stp/>
        <stp>StudyData</stp>
        <stp>EP</stp>
        <stp>Vol</stp>
        <stp>Highlight=Total Trades,VolType=Exchange,CoCType=Auto</stp>
        <stp>Vol</stp>
        <stp>5</stp>
        <stp>-2008</stp>
        <stp>ALL</stp>
        <stp/>
        <stp/>
        <stp>TRUE</stp>
        <stp>T</stp>
        <tr r="G2010" s="2"/>
      </tp>
      <tp>
        <v>312</v>
        <stp/>
        <stp>StudyData</stp>
        <stp>EP</stp>
        <stp>Vol</stp>
        <stp>Highlight=Total Trades,VolType=Exchange,CoCType=Auto</stp>
        <stp>Vol</stp>
        <stp>5</stp>
        <stp>-2108</stp>
        <stp>ALL</stp>
        <stp/>
        <stp/>
        <stp>TRUE</stp>
        <stp>T</stp>
        <tr r="G2110" s="2"/>
      </tp>
      <tp>
        <v>383</v>
        <stp/>
        <stp>StudyData</stp>
        <stp>EP</stp>
        <stp>Vol</stp>
        <stp>Highlight=Total Trades,VolType=Exchange,CoCType=Auto</stp>
        <stp>Vol</stp>
        <stp>5</stp>
        <stp>-2608</stp>
        <stp>ALL</stp>
        <stp/>
        <stp/>
        <stp>TRUE</stp>
        <stp>T</stp>
        <tr r="G2610" s="2"/>
      </tp>
      <tp>
        <v>5959</v>
        <stp/>
        <stp>StudyData</stp>
        <stp>EP</stp>
        <stp>Vol</stp>
        <stp>Highlight=Total Trades,VolType=Exchange,CoCType=Auto</stp>
        <stp>Vol</stp>
        <stp>5</stp>
        <stp>-2708</stp>
        <stp>ALL</stp>
        <stp/>
        <stp/>
        <stp>TRUE</stp>
        <stp>T</stp>
        <tr r="G2710" s="2"/>
      </tp>
      <tp>
        <v>7092</v>
        <stp/>
        <stp>StudyData</stp>
        <stp>EP</stp>
        <stp>Vol</stp>
        <stp>Highlight=Total Trades,VolType=Exchange,CoCType=Auto</stp>
        <stp>Vol</stp>
        <stp>5</stp>
        <stp>-2408</stp>
        <stp>ALL</stp>
        <stp/>
        <stp/>
        <stp>TRUE</stp>
        <stp>T</stp>
        <tr r="G2410" s="2"/>
      </tp>
      <tp>
        <v>1056</v>
        <stp/>
        <stp>StudyData</stp>
        <stp>EP</stp>
        <stp>Vol</stp>
        <stp>Highlight=Total Trades,VolType=Exchange,CoCType=Auto</stp>
        <stp>Vol</stp>
        <stp>5</stp>
        <stp>-2508</stp>
        <stp>ALL</stp>
        <stp/>
        <stp/>
        <stp>TRUE</stp>
        <stp>T</stp>
        <tr r="G2510" s="2"/>
      </tp>
      <tp>
        <v>234</v>
        <stp/>
        <stp>StudyData</stp>
        <stp>EP</stp>
        <stp>Vol</stp>
        <stp>Highlight=Total Trades,VolType=Exchange,CoCType=Auto</stp>
        <stp>Vol</stp>
        <stp>5</stp>
        <stp>-1808</stp>
        <stp>ALL</stp>
        <stp/>
        <stp/>
        <stp>TRUE</stp>
        <stp>T</stp>
        <tr r="G1810" s="2"/>
      </tp>
      <tp>
        <v>9865</v>
        <stp/>
        <stp>StudyData</stp>
        <stp>EP</stp>
        <stp>Vol</stp>
        <stp>Highlight=Total Trades,VolType=Exchange,CoCType=Auto</stp>
        <stp>Vol</stp>
        <stp>5</stp>
        <stp>-1908</stp>
        <stp>ALL</stp>
        <stp/>
        <stp/>
        <stp>TRUE</stp>
        <stp>T</stp>
        <tr r="G1910" s="2"/>
      </tp>
      <tp>
        <v>368</v>
        <stp/>
        <stp>StudyData</stp>
        <stp>EP</stp>
        <stp>Vol</stp>
        <stp>Highlight=Total Trades,VolType=Exchange,CoCType=Auto</stp>
        <stp>Vol</stp>
        <stp>5</stp>
        <stp>-1208</stp>
        <stp>ALL</stp>
        <stp/>
        <stp/>
        <stp>TRUE</stp>
        <stp>T</stp>
        <tr r="G1210" s="2"/>
      </tp>
      <tp>
        <v>29096</v>
        <stp/>
        <stp>StudyData</stp>
        <stp>EP</stp>
        <stp>Vol</stp>
        <stp>Highlight=Total Trades,VolType=Exchange,CoCType=Auto</stp>
        <stp>Vol</stp>
        <stp>5</stp>
        <stp>-1308</stp>
        <stp>ALL</stp>
        <stp/>
        <stp/>
        <stp>TRUE</stp>
        <stp>T</stp>
        <tr r="G1310" s="2"/>
      </tp>
      <tp>
        <v>488</v>
        <stp/>
        <stp>StudyData</stp>
        <stp>EP</stp>
        <stp>Vol</stp>
        <stp>Highlight=Total Trades,VolType=Exchange,CoCType=Auto</stp>
        <stp>Vol</stp>
        <stp>5</stp>
        <stp>-1008</stp>
        <stp>ALL</stp>
        <stp/>
        <stp/>
        <stp>TRUE</stp>
        <stp>T</stp>
        <tr r="G1010" s="2"/>
      </tp>
      <tp>
        <v>32652</v>
        <stp/>
        <stp>StudyData</stp>
        <stp>EP</stp>
        <stp>Vol</stp>
        <stp>Highlight=Total Trades,VolType=Exchange,CoCType=Auto</stp>
        <stp>Vol</stp>
        <stp>5</stp>
        <stp>-1108</stp>
        <stp>ALL</stp>
        <stp/>
        <stp/>
        <stp>TRUE</stp>
        <stp>T</stp>
        <tr r="G1110" s="2"/>
      </tp>
      <tp>
        <v>3683</v>
        <stp/>
        <stp>StudyData</stp>
        <stp>EP</stp>
        <stp>Vol</stp>
        <stp>Highlight=Total Trades,VolType=Exchange,CoCType=Auto</stp>
        <stp>Vol</stp>
        <stp>5</stp>
        <stp>-1608</stp>
        <stp>ALL</stp>
        <stp/>
        <stp/>
        <stp>TRUE</stp>
        <stp>T</stp>
        <tr r="G1610" s="2"/>
      </tp>
      <tp>
        <v>456</v>
        <stp/>
        <stp>StudyData</stp>
        <stp>EP</stp>
        <stp>Vol</stp>
        <stp>Highlight=Total Trades,VolType=Exchange,CoCType=Auto</stp>
        <stp>Vol</stp>
        <stp>5</stp>
        <stp>-1708</stp>
        <stp>ALL</stp>
        <stp/>
        <stp/>
        <stp>TRUE</stp>
        <stp>T</stp>
        <tr r="G1710" s="2"/>
      </tp>
      <tp>
        <v>796</v>
        <stp/>
        <stp>StudyData</stp>
        <stp>EP</stp>
        <stp>Vol</stp>
        <stp>Highlight=Total Trades,VolType=Exchange,CoCType=Auto</stp>
        <stp>Vol</stp>
        <stp>5</stp>
        <stp>-1408</stp>
        <stp>ALL</stp>
        <stp/>
        <stp/>
        <stp>TRUE</stp>
        <stp>T</stp>
        <tr r="G1410" s="2"/>
      </tp>
      <tp>
        <v>518</v>
        <stp/>
        <stp>StudyData</stp>
        <stp>EP</stp>
        <stp>Vol</stp>
        <stp>Highlight=Total Trades,VolType=Exchange,CoCType=Auto</stp>
        <stp>Vol</stp>
        <stp>5</stp>
        <stp>-1508</stp>
        <stp>ALL</stp>
        <stp/>
        <stp/>
        <stp>TRUE</stp>
        <stp>T</stp>
        <tr r="G1510" s="2"/>
      </tp>
      <tp>
        <v>476</v>
        <stp/>
        <stp>StudyData</stp>
        <stp>EP</stp>
        <stp>Vol</stp>
        <stp>Highlight=Total Trades,VolType=Exchange,CoCType=Auto</stp>
        <stp>Vol</stp>
        <stp>5</stp>
        <stp>-4803</stp>
        <stp>ALL</stp>
        <stp/>
        <stp/>
        <stp>TRUE</stp>
        <stp>T</stp>
        <tr r="G4805" s="2"/>
      </tp>
      <tp>
        <v>5465</v>
        <stp/>
        <stp>StudyData</stp>
        <stp>EP</stp>
        <stp>Vol</stp>
        <stp>Highlight=Total Trades,VolType=Exchange,CoCType=Auto</stp>
        <stp>Vol</stp>
        <stp>5</stp>
        <stp>-4903</stp>
        <stp>ALL</stp>
        <stp/>
        <stp/>
        <stp>TRUE</stp>
        <stp>T</stp>
        <tr r="G4905" s="2"/>
      </tp>
      <tp>
        <v>184</v>
        <stp/>
        <stp>StudyData</stp>
        <stp>EP</stp>
        <stp>Vol</stp>
        <stp>Highlight=Total Trades,VolType=Exchange,CoCType=Auto</stp>
        <stp>Vol</stp>
        <stp>5</stp>
        <stp>-4203</stp>
        <stp>ALL</stp>
        <stp/>
        <stp/>
        <stp>TRUE</stp>
        <stp>T</stp>
        <tr r="G4205" s="2"/>
      </tp>
      <tp>
        <v>15711</v>
        <stp/>
        <stp>StudyData</stp>
        <stp>EP</stp>
        <stp>Vol</stp>
        <stp>Highlight=Total Trades,VolType=Exchange,CoCType=Auto</stp>
        <stp>Vol</stp>
        <stp>5</stp>
        <stp>-4303</stp>
        <stp>ALL</stp>
        <stp/>
        <stp/>
        <stp>TRUE</stp>
        <stp>T</stp>
        <tr r="G4305" s="2"/>
      </tp>
      <tp>
        <v>212</v>
        <stp/>
        <stp>StudyData</stp>
        <stp>EP</stp>
        <stp>Vol</stp>
        <stp>Highlight=Total Trades,VolType=Exchange,CoCType=Auto</stp>
        <stp>Vol</stp>
        <stp>5</stp>
        <stp>-4003</stp>
        <stp>ALL</stp>
        <stp/>
        <stp/>
        <stp>TRUE</stp>
        <stp>T</stp>
        <tr r="G4005" s="2"/>
      </tp>
      <tp>
        <v>4721</v>
        <stp/>
        <stp>StudyData</stp>
        <stp>EP</stp>
        <stp>Vol</stp>
        <stp>Highlight=Total Trades,VolType=Exchange,CoCType=Auto</stp>
        <stp>Vol</stp>
        <stp>5</stp>
        <stp>-4103</stp>
        <stp>ALL</stp>
        <stp/>
        <stp/>
        <stp>TRUE</stp>
        <stp>T</stp>
        <tr r="G4105" s="2"/>
      </tp>
      <tp>
        <v>5721</v>
        <stp/>
        <stp>StudyData</stp>
        <stp>EP</stp>
        <stp>Vol</stp>
        <stp>Highlight=Total Trades,VolType=Exchange,CoCType=Auto</stp>
        <stp>Vol</stp>
        <stp>5</stp>
        <stp>-4603</stp>
        <stp>ALL</stp>
        <stp/>
        <stp/>
        <stp>TRUE</stp>
        <stp>T</stp>
        <tr r="G4605" s="2"/>
      </tp>
      <tp>
        <v>429</v>
        <stp/>
        <stp>StudyData</stp>
        <stp>EP</stp>
        <stp>Vol</stp>
        <stp>Highlight=Total Trades,VolType=Exchange,CoCType=Auto</stp>
        <stp>Vol</stp>
        <stp>5</stp>
        <stp>-4703</stp>
        <stp>ALL</stp>
        <stp/>
        <stp/>
        <stp>TRUE</stp>
        <stp>T</stp>
        <tr r="G4705" s="2"/>
      </tp>
      <tp>
        <v>950</v>
        <stp/>
        <stp>StudyData</stp>
        <stp>EP</stp>
        <stp>Vol</stp>
        <stp>Highlight=Total Trades,VolType=Exchange,CoCType=Auto</stp>
        <stp>Vol</stp>
        <stp>5</stp>
        <stp>-4403</stp>
        <stp>ALL</stp>
        <stp/>
        <stp/>
        <stp>TRUE</stp>
        <stp>T</stp>
        <tr r="G4405" s="2"/>
      </tp>
      <tp>
        <v>349</v>
        <stp/>
        <stp>StudyData</stp>
        <stp>EP</stp>
        <stp>Vol</stp>
        <stp>Highlight=Total Trades,VolType=Exchange,CoCType=Auto</stp>
        <stp>Vol</stp>
        <stp>5</stp>
        <stp>-4503</stp>
        <stp>ALL</stp>
        <stp/>
        <stp/>
        <stp>TRUE</stp>
        <stp>T</stp>
        <tr r="G4505" s="2"/>
      </tp>
      <tp>
        <v>14202</v>
        <stp/>
        <stp>StudyData</stp>
        <stp>EP</stp>
        <stp>Vol</stp>
        <stp>Highlight=Total Trades,VolType=Exchange,CoCType=Auto</stp>
        <stp>Vol</stp>
        <stp>5</stp>
        <stp>-3803</stp>
        <stp>ALL</stp>
        <stp/>
        <stp/>
        <stp>TRUE</stp>
        <stp>T</stp>
        <tr r="G3805" s="2"/>
      </tp>
      <tp>
        <v>617</v>
        <stp/>
        <stp>StudyData</stp>
        <stp>EP</stp>
        <stp>Vol</stp>
        <stp>Highlight=Total Trades,VolType=Exchange,CoCType=Auto</stp>
        <stp>Vol</stp>
        <stp>5</stp>
        <stp>-3903</stp>
        <stp>ALL</stp>
        <stp/>
        <stp/>
        <stp>TRUE</stp>
        <stp>T</stp>
        <tr r="G3905" s="2"/>
      </tp>
      <tp>
        <v>389</v>
        <stp/>
        <stp>StudyData</stp>
        <stp>EP</stp>
        <stp>Vol</stp>
        <stp>Highlight=Total Trades,VolType=Exchange,CoCType=Auto</stp>
        <stp>Vol</stp>
        <stp>5</stp>
        <stp>-3203</stp>
        <stp>ALL</stp>
        <stp/>
        <stp/>
        <stp>TRUE</stp>
        <stp>T</stp>
        <tr r="G3205" s="2"/>
      </tp>
      <tp>
        <v>14765</v>
        <stp/>
        <stp>StudyData</stp>
        <stp>EP</stp>
        <stp>Vol</stp>
        <stp>Highlight=Total Trades,VolType=Exchange,CoCType=Auto</stp>
        <stp>Vol</stp>
        <stp>5</stp>
        <stp>-3303</stp>
        <stp>ALL</stp>
        <stp/>
        <stp/>
        <stp>TRUE</stp>
        <stp>T</stp>
        <tr r="G3305" s="2"/>
      </tp>
      <tp>
        <v>7618</v>
        <stp/>
        <stp>StudyData</stp>
        <stp>EP</stp>
        <stp>Vol</stp>
        <stp>Highlight=Total Trades,VolType=Exchange,CoCType=Auto</stp>
        <stp>Vol</stp>
        <stp>5</stp>
        <stp>-3003</stp>
        <stp>ALL</stp>
        <stp/>
        <stp/>
        <stp>TRUE</stp>
        <stp>T</stp>
        <tr r="G3005" s="2"/>
      </tp>
      <tp>
        <v>545</v>
        <stp/>
        <stp>StudyData</stp>
        <stp>EP</stp>
        <stp>Vol</stp>
        <stp>Highlight=Total Trades,VolType=Exchange,CoCType=Auto</stp>
        <stp>Vol</stp>
        <stp>5</stp>
        <stp>-3103</stp>
        <stp>ALL</stp>
        <stp/>
        <stp/>
        <stp>TRUE</stp>
        <stp>T</stp>
        <tr r="G3105" s="2"/>
      </tp>
      <tp>
        <v>672</v>
        <stp/>
        <stp>StudyData</stp>
        <stp>EP</stp>
        <stp>Vol</stp>
        <stp>Highlight=Total Trades,VolType=Exchange,CoCType=Auto</stp>
        <stp>Vol</stp>
        <stp>5</stp>
        <stp>-3603</stp>
        <stp>ALL</stp>
        <stp/>
        <stp/>
        <stp>TRUE</stp>
        <stp>T</stp>
        <tr r="G3605" s="2"/>
      </tp>
      <tp>
        <v>1440</v>
        <stp/>
        <stp>StudyData</stp>
        <stp>EP</stp>
        <stp>Vol</stp>
        <stp>Highlight=Total Trades,VolType=Exchange,CoCType=Auto</stp>
        <stp>Vol</stp>
        <stp>5</stp>
        <stp>-3703</stp>
        <stp>ALL</stp>
        <stp/>
        <stp/>
        <stp>TRUE</stp>
        <stp>T</stp>
        <tr r="G3705" s="2"/>
      </tp>
      <tp>
        <v>463</v>
        <stp/>
        <stp>StudyData</stp>
        <stp>EP</stp>
        <stp>Vol</stp>
        <stp>Highlight=Total Trades,VolType=Exchange,CoCType=Auto</stp>
        <stp>Vol</stp>
        <stp>5</stp>
        <stp>-3403</stp>
        <stp>ALL</stp>
        <stp/>
        <stp/>
        <stp>TRUE</stp>
        <stp>T</stp>
        <tr r="G3405" s="2"/>
      </tp>
      <tp>
        <v>2456</v>
        <stp/>
        <stp>StudyData</stp>
        <stp>EP</stp>
        <stp>Vol</stp>
        <stp>Highlight=Total Trades,VolType=Exchange,CoCType=Auto</stp>
        <stp>Vol</stp>
        <stp>5</stp>
        <stp>-3503</stp>
        <stp>ALL</stp>
        <stp/>
        <stp/>
        <stp>TRUE</stp>
        <stp>T</stp>
        <tr r="G3505" s="2"/>
      </tp>
      <tp>
        <v>2232</v>
        <stp/>
        <stp>StudyData</stp>
        <stp>EP</stp>
        <stp>Vol</stp>
        <stp>Highlight=Total Trades,VolType=Exchange,CoCType=Auto</stp>
        <stp>Vol</stp>
        <stp>5</stp>
        <stp>-2803</stp>
        <stp>ALL</stp>
        <stp/>
        <stp/>
        <stp>TRUE</stp>
        <stp>T</stp>
        <tr r="G2805" s="2"/>
      </tp>
      <tp>
        <v>1009</v>
        <stp/>
        <stp>StudyData</stp>
        <stp>EP</stp>
        <stp>Vol</stp>
        <stp>Highlight=Total Trades,VolType=Exchange,CoCType=Auto</stp>
        <stp>Vol</stp>
        <stp>5</stp>
        <stp>-2903</stp>
        <stp>ALL</stp>
        <stp/>
        <stp/>
        <stp>TRUE</stp>
        <stp>T</stp>
        <tr r="G2905" s="2"/>
      </tp>
      <tp>
        <v>17069</v>
        <stp/>
        <stp>StudyData</stp>
        <stp>EP</stp>
        <stp>Vol</stp>
        <stp>Highlight=Total Trades,VolType=Exchange,CoCType=Auto</stp>
        <stp>Vol</stp>
        <stp>5</stp>
        <stp>-2203</stp>
        <stp>ALL</stp>
        <stp/>
        <stp/>
        <stp>TRUE</stp>
        <stp>T</stp>
        <tr r="G2205" s="2"/>
      </tp>
      <tp>
        <v>504</v>
        <stp/>
        <stp>StudyData</stp>
        <stp>EP</stp>
        <stp>Vol</stp>
        <stp>Highlight=Total Trades,VolType=Exchange,CoCType=Auto</stp>
        <stp>Vol</stp>
        <stp>5</stp>
        <stp>-2303</stp>
        <stp>ALL</stp>
        <stp/>
        <stp/>
        <stp>TRUE</stp>
        <stp>T</stp>
        <tr r="G2305" s="2"/>
      </tp>
      <tp>
        <v>901</v>
        <stp/>
        <stp>StudyData</stp>
        <stp>EP</stp>
        <stp>Vol</stp>
        <stp>Highlight=Total Trades,VolType=Exchange,CoCType=Auto</stp>
        <stp>Vol</stp>
        <stp>5</stp>
        <stp>-2003</stp>
        <stp>ALL</stp>
        <stp/>
        <stp/>
        <stp>TRUE</stp>
        <stp>T</stp>
        <tr r="G2005" s="2"/>
      </tp>
      <tp>
        <v>673</v>
        <stp/>
        <stp>StudyData</stp>
        <stp>EP</stp>
        <stp>Vol</stp>
        <stp>Highlight=Total Trades,VolType=Exchange,CoCType=Auto</stp>
        <stp>Vol</stp>
        <stp>5</stp>
        <stp>-2103</stp>
        <stp>ALL</stp>
        <stp/>
        <stp/>
        <stp>TRUE</stp>
        <stp>T</stp>
        <tr r="G2105" s="2"/>
      </tp>
      <tp>
        <v>152</v>
        <stp/>
        <stp>StudyData</stp>
        <stp>EP</stp>
        <stp>Vol</stp>
        <stp>Highlight=Total Trades,VolType=Exchange,CoCType=Auto</stp>
        <stp>Vol</stp>
        <stp>5</stp>
        <stp>-2603</stp>
        <stp>ALL</stp>
        <stp/>
        <stp/>
        <stp>TRUE</stp>
        <stp>T</stp>
        <tr r="G2605" s="2"/>
      </tp>
      <tp>
        <v>7342</v>
        <stp/>
        <stp>StudyData</stp>
        <stp>EP</stp>
        <stp>Vol</stp>
        <stp>Highlight=Total Trades,VolType=Exchange,CoCType=Auto</stp>
        <stp>Vol</stp>
        <stp>5</stp>
        <stp>-2703</stp>
        <stp>ALL</stp>
        <stp/>
        <stp/>
        <stp>TRUE</stp>
        <stp>T</stp>
        <tr r="G2705" s="2"/>
      </tp>
      <tp>
        <v>1175</v>
        <stp/>
        <stp>StudyData</stp>
        <stp>EP</stp>
        <stp>Vol</stp>
        <stp>Highlight=Total Trades,VolType=Exchange,CoCType=Auto</stp>
        <stp>Vol</stp>
        <stp>5</stp>
        <stp>-2403</stp>
        <stp>ALL</stp>
        <stp/>
        <stp/>
        <stp>TRUE</stp>
        <stp>T</stp>
        <tr r="G2405" s="2"/>
      </tp>
      <tp>
        <v>8947</v>
        <stp/>
        <stp>StudyData</stp>
        <stp>EP</stp>
        <stp>Vol</stp>
        <stp>Highlight=Total Trades,VolType=Exchange,CoCType=Auto</stp>
        <stp>Vol</stp>
        <stp>5</stp>
        <stp>-2503</stp>
        <stp>ALL</stp>
        <stp/>
        <stp/>
        <stp>TRUE</stp>
        <stp>T</stp>
        <tr r="G2505" s="2"/>
      </tp>
      <tp>
        <v>300</v>
        <stp/>
        <stp>StudyData</stp>
        <stp>EP</stp>
        <stp>Vol</stp>
        <stp>Highlight=Total Trades,VolType=Exchange,CoCType=Auto</stp>
        <stp>Vol</stp>
        <stp>5</stp>
        <stp>-1803</stp>
        <stp>ALL</stp>
        <stp/>
        <stp/>
        <stp>TRUE</stp>
        <stp>T</stp>
        <tr r="G1805" s="2"/>
      </tp>
      <tp>
        <v>11371</v>
        <stp/>
        <stp>StudyData</stp>
        <stp>EP</stp>
        <stp>Vol</stp>
        <stp>Highlight=Total Trades,VolType=Exchange,CoCType=Auto</stp>
        <stp>Vol</stp>
        <stp>5</stp>
        <stp>-1903</stp>
        <stp>ALL</stp>
        <stp/>
        <stp/>
        <stp>TRUE</stp>
        <stp>T</stp>
        <tr r="G1905" s="2"/>
      </tp>
      <tp>
        <v>274</v>
        <stp/>
        <stp>StudyData</stp>
        <stp>EP</stp>
        <stp>Vol</stp>
        <stp>Highlight=Total Trades,VolType=Exchange,CoCType=Auto</stp>
        <stp>Vol</stp>
        <stp>5</stp>
        <stp>-1203</stp>
        <stp>ALL</stp>
        <stp/>
        <stp/>
        <stp>TRUE</stp>
        <stp>T</stp>
        <tr r="G1205" s="2"/>
      </tp>
      <tp>
        <v>6401</v>
        <stp/>
        <stp>StudyData</stp>
        <stp>EP</stp>
        <stp>Vol</stp>
        <stp>Highlight=Total Trades,VolType=Exchange,CoCType=Auto</stp>
        <stp>Vol</stp>
        <stp>5</stp>
        <stp>-1303</stp>
        <stp>ALL</stp>
        <stp/>
        <stp/>
        <stp>TRUE</stp>
        <stp>T</stp>
        <tr r="G1305" s="2"/>
      </tp>
      <tp>
        <v>397</v>
        <stp/>
        <stp>StudyData</stp>
        <stp>EP</stp>
        <stp>Vol</stp>
        <stp>Highlight=Total Trades,VolType=Exchange,CoCType=Auto</stp>
        <stp>Vol</stp>
        <stp>5</stp>
        <stp>-1003</stp>
        <stp>ALL</stp>
        <stp/>
        <stp/>
        <stp>TRUE</stp>
        <stp>T</stp>
        <tr r="G1005" s="2"/>
      </tp>
      <tp>
        <v>25649</v>
        <stp/>
        <stp>StudyData</stp>
        <stp>EP</stp>
        <stp>Vol</stp>
        <stp>Highlight=Total Trades,VolType=Exchange,CoCType=Auto</stp>
        <stp>Vol</stp>
        <stp>5</stp>
        <stp>-1103</stp>
        <stp>ALL</stp>
        <stp/>
        <stp/>
        <stp>TRUE</stp>
        <stp>T</stp>
        <tr r="G1105" s="2"/>
      </tp>
      <tp>
        <v>4111</v>
        <stp/>
        <stp>StudyData</stp>
        <stp>EP</stp>
        <stp>Vol</stp>
        <stp>Highlight=Total Trades,VolType=Exchange,CoCType=Auto</stp>
        <stp>Vol</stp>
        <stp>5</stp>
        <stp>-1603</stp>
        <stp>ALL</stp>
        <stp/>
        <stp/>
        <stp>TRUE</stp>
        <stp>T</stp>
        <tr r="G1605" s="2"/>
      </tp>
      <tp>
        <v>500</v>
        <stp/>
        <stp>StudyData</stp>
        <stp>EP</stp>
        <stp>Vol</stp>
        <stp>Highlight=Total Trades,VolType=Exchange,CoCType=Auto</stp>
        <stp>Vol</stp>
        <stp>5</stp>
        <stp>-1703</stp>
        <stp>ALL</stp>
        <stp/>
        <stp/>
        <stp>TRUE</stp>
        <stp>T</stp>
        <tr r="G1705" s="2"/>
      </tp>
      <tp>
        <v>1022</v>
        <stp/>
        <stp>StudyData</stp>
        <stp>EP</stp>
        <stp>Vol</stp>
        <stp>Highlight=Total Trades,VolType=Exchange,CoCType=Auto</stp>
        <stp>Vol</stp>
        <stp>5</stp>
        <stp>-1403</stp>
        <stp>ALL</stp>
        <stp/>
        <stp/>
        <stp>TRUE</stp>
        <stp>T</stp>
        <tr r="G1405" s="2"/>
      </tp>
      <tp>
        <v>344</v>
        <stp/>
        <stp>StudyData</stp>
        <stp>EP</stp>
        <stp>Vol</stp>
        <stp>Highlight=Total Trades,VolType=Exchange,CoCType=Auto</stp>
        <stp>Vol</stp>
        <stp>5</stp>
        <stp>-1503</stp>
        <stp>ALL</stp>
        <stp/>
        <stp/>
        <stp>TRUE</stp>
        <stp>T</stp>
        <tr r="G1505" s="2"/>
      </tp>
      <tp>
        <v>500</v>
        <stp/>
        <stp>StudyData</stp>
        <stp>EP</stp>
        <stp>Vol</stp>
        <stp>Highlight=Total Trades,VolType=Exchange,CoCType=Auto</stp>
        <stp>Vol</stp>
        <stp>5</stp>
        <stp>-4802</stp>
        <stp>ALL</stp>
        <stp/>
        <stp/>
        <stp>TRUE</stp>
        <stp>T</stp>
        <tr r="G4804" s="2"/>
      </tp>
      <tp>
        <v>7229</v>
        <stp/>
        <stp>StudyData</stp>
        <stp>EP</stp>
        <stp>Vol</stp>
        <stp>Highlight=Total Trades,VolType=Exchange,CoCType=Auto</stp>
        <stp>Vol</stp>
        <stp>5</stp>
        <stp>-4902</stp>
        <stp>ALL</stp>
        <stp/>
        <stp/>
        <stp>TRUE</stp>
        <stp>T</stp>
        <tr r="G4904" s="2"/>
      </tp>
      <tp>
        <v>177</v>
        <stp/>
        <stp>StudyData</stp>
        <stp>EP</stp>
        <stp>Vol</stp>
        <stp>Highlight=Total Trades,VolType=Exchange,CoCType=Auto</stp>
        <stp>Vol</stp>
        <stp>5</stp>
        <stp>-4202</stp>
        <stp>ALL</stp>
        <stp/>
        <stp/>
        <stp>TRUE</stp>
        <stp>T</stp>
        <tr r="G4204" s="2"/>
      </tp>
      <tp>
        <v>16699</v>
        <stp/>
        <stp>StudyData</stp>
        <stp>EP</stp>
        <stp>Vol</stp>
        <stp>Highlight=Total Trades,VolType=Exchange,CoCType=Auto</stp>
        <stp>Vol</stp>
        <stp>5</stp>
        <stp>-4302</stp>
        <stp>ALL</stp>
        <stp/>
        <stp/>
        <stp>TRUE</stp>
        <stp>T</stp>
        <tr r="G4304" s="2"/>
      </tp>
      <tp>
        <v>361</v>
        <stp/>
        <stp>StudyData</stp>
        <stp>EP</stp>
        <stp>Vol</stp>
        <stp>Highlight=Total Trades,VolType=Exchange,CoCType=Auto</stp>
        <stp>Vol</stp>
        <stp>5</stp>
        <stp>-4002</stp>
        <stp>ALL</stp>
        <stp/>
        <stp/>
        <stp>TRUE</stp>
        <stp>T</stp>
        <tr r="G4004" s="2"/>
      </tp>
      <tp>
        <v>7908</v>
        <stp/>
        <stp>StudyData</stp>
        <stp>EP</stp>
        <stp>Vol</stp>
        <stp>Highlight=Total Trades,VolType=Exchange,CoCType=Auto</stp>
        <stp>Vol</stp>
        <stp>5</stp>
        <stp>-4102</stp>
        <stp>ALL</stp>
        <stp/>
        <stp/>
        <stp>TRUE</stp>
        <stp>T</stp>
        <tr r="G4104" s="2"/>
      </tp>
      <tp>
        <v>7105</v>
        <stp/>
        <stp>StudyData</stp>
        <stp>EP</stp>
        <stp>Vol</stp>
        <stp>Highlight=Total Trades,VolType=Exchange,CoCType=Auto</stp>
        <stp>Vol</stp>
        <stp>5</stp>
        <stp>-4602</stp>
        <stp>ALL</stp>
        <stp/>
        <stp/>
        <stp>TRUE</stp>
        <stp>T</stp>
        <tr r="G4604" s="2"/>
      </tp>
      <tp>
        <v>816</v>
        <stp/>
        <stp>StudyData</stp>
        <stp>EP</stp>
        <stp>Vol</stp>
        <stp>Highlight=Total Trades,VolType=Exchange,CoCType=Auto</stp>
        <stp>Vol</stp>
        <stp>5</stp>
        <stp>-4702</stp>
        <stp>ALL</stp>
        <stp/>
        <stp/>
        <stp>TRUE</stp>
        <stp>T</stp>
        <tr r="G4704" s="2"/>
      </tp>
      <tp>
        <v>1003</v>
        <stp/>
        <stp>StudyData</stp>
        <stp>EP</stp>
        <stp>Vol</stp>
        <stp>Highlight=Total Trades,VolType=Exchange,CoCType=Auto</stp>
        <stp>Vol</stp>
        <stp>5</stp>
        <stp>-4402</stp>
        <stp>ALL</stp>
        <stp/>
        <stp/>
        <stp>TRUE</stp>
        <stp>T</stp>
        <tr r="G4404" s="2"/>
      </tp>
      <tp>
        <v>252</v>
        <stp/>
        <stp>StudyData</stp>
        <stp>EP</stp>
        <stp>Vol</stp>
        <stp>Highlight=Total Trades,VolType=Exchange,CoCType=Auto</stp>
        <stp>Vol</stp>
        <stp>5</stp>
        <stp>-4502</stp>
        <stp>ALL</stp>
        <stp/>
        <stp/>
        <stp>TRUE</stp>
        <stp>T</stp>
        <tr r="G4504" s="2"/>
      </tp>
      <tp>
        <v>15691</v>
        <stp/>
        <stp>StudyData</stp>
        <stp>EP</stp>
        <stp>Vol</stp>
        <stp>Highlight=Total Trades,VolType=Exchange,CoCType=Auto</stp>
        <stp>Vol</stp>
        <stp>5</stp>
        <stp>-3802</stp>
        <stp>ALL</stp>
        <stp/>
        <stp/>
        <stp>TRUE</stp>
        <stp>T</stp>
        <tr r="G3804" s="2"/>
      </tp>
      <tp>
        <v>532</v>
        <stp/>
        <stp>StudyData</stp>
        <stp>EP</stp>
        <stp>Vol</stp>
        <stp>Highlight=Total Trades,VolType=Exchange,CoCType=Auto</stp>
        <stp>Vol</stp>
        <stp>5</stp>
        <stp>-3902</stp>
        <stp>ALL</stp>
        <stp/>
        <stp/>
        <stp>TRUE</stp>
        <stp>T</stp>
        <tr r="G3904" s="2"/>
      </tp>
      <tp>
        <v>875</v>
        <stp/>
        <stp>StudyData</stp>
        <stp>EP</stp>
        <stp>Vol</stp>
        <stp>Highlight=Total Trades,VolType=Exchange,CoCType=Auto</stp>
        <stp>Vol</stp>
        <stp>5</stp>
        <stp>-3202</stp>
        <stp>ALL</stp>
        <stp/>
        <stp/>
        <stp>TRUE</stp>
        <stp>T</stp>
        <tr r="G3204" s="2"/>
      </tp>
      <tp>
        <v>11572</v>
        <stp/>
        <stp>StudyData</stp>
        <stp>EP</stp>
        <stp>Vol</stp>
        <stp>Highlight=Total Trades,VolType=Exchange,CoCType=Auto</stp>
        <stp>Vol</stp>
        <stp>5</stp>
        <stp>-3302</stp>
        <stp>ALL</stp>
        <stp/>
        <stp/>
        <stp>TRUE</stp>
        <stp>T</stp>
        <tr r="G3304" s="2"/>
      </tp>
      <tp>
        <v>4978</v>
        <stp/>
        <stp>StudyData</stp>
        <stp>EP</stp>
        <stp>Vol</stp>
        <stp>Highlight=Total Trades,VolType=Exchange,CoCType=Auto</stp>
        <stp>Vol</stp>
        <stp>5</stp>
        <stp>-3002</stp>
        <stp>ALL</stp>
        <stp/>
        <stp/>
        <stp>TRUE</stp>
        <stp>T</stp>
        <tr r="G3004" s="2"/>
      </tp>
      <tp>
        <v>362</v>
        <stp/>
        <stp>StudyData</stp>
        <stp>EP</stp>
        <stp>Vol</stp>
        <stp>Highlight=Total Trades,VolType=Exchange,CoCType=Auto</stp>
        <stp>Vol</stp>
        <stp>5</stp>
        <stp>-3102</stp>
        <stp>ALL</stp>
        <stp/>
        <stp/>
        <stp>TRUE</stp>
        <stp>T</stp>
        <tr r="G3104" s="2"/>
      </tp>
      <tp>
        <v>172</v>
        <stp/>
        <stp>StudyData</stp>
        <stp>EP</stp>
        <stp>Vol</stp>
        <stp>Highlight=Total Trades,VolType=Exchange,CoCType=Auto</stp>
        <stp>Vol</stp>
        <stp>5</stp>
        <stp>-3602</stp>
        <stp>ALL</stp>
        <stp/>
        <stp/>
        <stp>TRUE</stp>
        <stp>T</stp>
        <tr r="G3604" s="2"/>
      </tp>
      <tp>
        <v>375</v>
        <stp/>
        <stp>StudyData</stp>
        <stp>EP</stp>
        <stp>Vol</stp>
        <stp>Highlight=Total Trades,VolType=Exchange,CoCType=Auto</stp>
        <stp>Vol</stp>
        <stp>5</stp>
        <stp>-3702</stp>
        <stp>ALL</stp>
        <stp/>
        <stp/>
        <stp>TRUE</stp>
        <stp>T</stp>
        <tr r="G3704" s="2"/>
      </tp>
      <tp>
        <v>343</v>
        <stp/>
        <stp>StudyData</stp>
        <stp>EP</stp>
        <stp>Vol</stp>
        <stp>Highlight=Total Trades,VolType=Exchange,CoCType=Auto</stp>
        <stp>Vol</stp>
        <stp>5</stp>
        <stp>-3402</stp>
        <stp>ALL</stp>
        <stp/>
        <stp/>
        <stp>TRUE</stp>
        <stp>T</stp>
        <tr r="G3404" s="2"/>
      </tp>
      <tp>
        <v>1336</v>
        <stp/>
        <stp>StudyData</stp>
        <stp>EP</stp>
        <stp>Vol</stp>
        <stp>Highlight=Total Trades,VolType=Exchange,CoCType=Auto</stp>
        <stp>Vol</stp>
        <stp>5</stp>
        <stp>-3502</stp>
        <stp>ALL</stp>
        <stp/>
        <stp/>
        <stp>TRUE</stp>
        <stp>T</stp>
        <tr r="G3504" s="2"/>
      </tp>
      <tp>
        <v>1994</v>
        <stp/>
        <stp>StudyData</stp>
        <stp>EP</stp>
        <stp>Vol</stp>
        <stp>Highlight=Total Trades,VolType=Exchange,CoCType=Auto</stp>
        <stp>Vol</stp>
        <stp>5</stp>
        <stp>-2802</stp>
        <stp>ALL</stp>
        <stp/>
        <stp/>
        <stp>TRUE</stp>
        <stp>T</stp>
        <tr r="G2804" s="2"/>
      </tp>
      <tp>
        <v>1063</v>
        <stp/>
        <stp>StudyData</stp>
        <stp>EP</stp>
        <stp>Vol</stp>
        <stp>Highlight=Total Trades,VolType=Exchange,CoCType=Auto</stp>
        <stp>Vol</stp>
        <stp>5</stp>
        <stp>-2902</stp>
        <stp>ALL</stp>
        <stp/>
        <stp/>
        <stp>TRUE</stp>
        <stp>T</stp>
        <tr r="G2904" s="2"/>
      </tp>
      <tp>
        <v>17619</v>
        <stp/>
        <stp>StudyData</stp>
        <stp>EP</stp>
        <stp>Vol</stp>
        <stp>Highlight=Total Trades,VolType=Exchange,CoCType=Auto</stp>
        <stp>Vol</stp>
        <stp>5</stp>
        <stp>-2202</stp>
        <stp>ALL</stp>
        <stp/>
        <stp/>
        <stp>TRUE</stp>
        <stp>T</stp>
        <tr r="G2204" s="2"/>
      </tp>
      <tp>
        <v>536</v>
        <stp/>
        <stp>StudyData</stp>
        <stp>EP</stp>
        <stp>Vol</stp>
        <stp>Highlight=Total Trades,VolType=Exchange,CoCType=Auto</stp>
        <stp>Vol</stp>
        <stp>5</stp>
        <stp>-2302</stp>
        <stp>ALL</stp>
        <stp/>
        <stp/>
        <stp>TRUE</stp>
        <stp>T</stp>
        <tr r="G2304" s="2"/>
      </tp>
      <tp>
        <v>1499</v>
        <stp/>
        <stp>StudyData</stp>
        <stp>EP</stp>
        <stp>Vol</stp>
        <stp>Highlight=Total Trades,VolType=Exchange,CoCType=Auto</stp>
        <stp>Vol</stp>
        <stp>5</stp>
        <stp>-2002</stp>
        <stp>ALL</stp>
        <stp/>
        <stp/>
        <stp>TRUE</stp>
        <stp>T</stp>
        <tr r="G2004" s="2"/>
      </tp>
      <tp>
        <v>708</v>
        <stp/>
        <stp>StudyData</stp>
        <stp>EP</stp>
        <stp>Vol</stp>
        <stp>Highlight=Total Trades,VolType=Exchange,CoCType=Auto</stp>
        <stp>Vol</stp>
        <stp>5</stp>
        <stp>-2102</stp>
        <stp>ALL</stp>
        <stp/>
        <stp/>
        <stp>TRUE</stp>
        <stp>T</stp>
        <tr r="G2104" s="2"/>
      </tp>
      <tp>
        <v>169</v>
        <stp/>
        <stp>StudyData</stp>
        <stp>EP</stp>
        <stp>Vol</stp>
        <stp>Highlight=Total Trades,VolType=Exchange,CoCType=Auto</stp>
        <stp>Vol</stp>
        <stp>5</stp>
        <stp>-2602</stp>
        <stp>ALL</stp>
        <stp/>
        <stp/>
        <stp>TRUE</stp>
        <stp>T</stp>
        <tr r="G2604" s="2"/>
      </tp>
      <tp>
        <v>7654</v>
        <stp/>
        <stp>StudyData</stp>
        <stp>EP</stp>
        <stp>Vol</stp>
        <stp>Highlight=Total Trades,VolType=Exchange,CoCType=Auto</stp>
        <stp>Vol</stp>
        <stp>5</stp>
        <stp>-2702</stp>
        <stp>ALL</stp>
        <stp/>
        <stp/>
        <stp>TRUE</stp>
        <stp>T</stp>
        <tr r="G2704" s="2"/>
      </tp>
      <tp>
        <v>1566</v>
        <stp/>
        <stp>StudyData</stp>
        <stp>EP</stp>
        <stp>Vol</stp>
        <stp>Highlight=Total Trades,VolType=Exchange,CoCType=Auto</stp>
        <stp>Vol</stp>
        <stp>5</stp>
        <stp>-2402</stp>
        <stp>ALL</stp>
        <stp/>
        <stp/>
        <stp>TRUE</stp>
        <stp>T</stp>
        <tr r="G2404" s="2"/>
      </tp>
      <tp>
        <v>5296</v>
        <stp/>
        <stp>StudyData</stp>
        <stp>EP</stp>
        <stp>Vol</stp>
        <stp>Highlight=Total Trades,VolType=Exchange,CoCType=Auto</stp>
        <stp>Vol</stp>
        <stp>5</stp>
        <stp>-2502</stp>
        <stp>ALL</stp>
        <stp/>
        <stp/>
        <stp>TRUE</stp>
        <stp>T</stp>
        <tr r="G2504" s="2"/>
      </tp>
      <tp>
        <v>567</v>
        <stp/>
        <stp>StudyData</stp>
        <stp>EP</stp>
        <stp>Vol</stp>
        <stp>Highlight=Total Trades,VolType=Exchange,CoCType=Auto</stp>
        <stp>Vol</stp>
        <stp>5</stp>
        <stp>-1802</stp>
        <stp>ALL</stp>
        <stp/>
        <stp/>
        <stp>TRUE</stp>
        <stp>T</stp>
        <tr r="G1804" s="2"/>
      </tp>
      <tp>
        <v>11355</v>
        <stp/>
        <stp>StudyData</stp>
        <stp>EP</stp>
        <stp>Vol</stp>
        <stp>Highlight=Total Trades,VolType=Exchange,CoCType=Auto</stp>
        <stp>Vol</stp>
        <stp>5</stp>
        <stp>-1902</stp>
        <stp>ALL</stp>
        <stp/>
        <stp/>
        <stp>TRUE</stp>
        <stp>T</stp>
        <tr r="G1904" s="2"/>
      </tp>
      <tp>
        <v>389</v>
        <stp/>
        <stp>StudyData</stp>
        <stp>EP</stp>
        <stp>Vol</stp>
        <stp>Highlight=Total Trades,VolType=Exchange,CoCType=Auto</stp>
        <stp>Vol</stp>
        <stp>5</stp>
        <stp>-1202</stp>
        <stp>ALL</stp>
        <stp/>
        <stp/>
        <stp>TRUE</stp>
        <stp>T</stp>
        <tr r="G1204" s="2"/>
      </tp>
      <tp>
        <v>2538</v>
        <stp/>
        <stp>StudyData</stp>
        <stp>EP</stp>
        <stp>Vol</stp>
        <stp>Highlight=Total Trades,VolType=Exchange,CoCType=Auto</stp>
        <stp>Vol</stp>
        <stp>5</stp>
        <stp>-1302</stp>
        <stp>ALL</stp>
        <stp/>
        <stp/>
        <stp>TRUE</stp>
        <stp>T</stp>
        <tr r="G1304" s="2"/>
      </tp>
      <tp>
        <v>366</v>
        <stp/>
        <stp>StudyData</stp>
        <stp>EP</stp>
        <stp>Vol</stp>
        <stp>Highlight=Total Trades,VolType=Exchange,CoCType=Auto</stp>
        <stp>Vol</stp>
        <stp>5</stp>
        <stp>-1002</stp>
        <stp>ALL</stp>
        <stp/>
        <stp/>
        <stp>TRUE</stp>
        <stp>T</stp>
        <tr r="G1004" s="2"/>
      </tp>
      <tp>
        <v>22235</v>
        <stp/>
        <stp>StudyData</stp>
        <stp>EP</stp>
        <stp>Vol</stp>
        <stp>Highlight=Total Trades,VolType=Exchange,CoCType=Auto</stp>
        <stp>Vol</stp>
        <stp>5</stp>
        <stp>-1102</stp>
        <stp>ALL</stp>
        <stp/>
        <stp/>
        <stp>TRUE</stp>
        <stp>T</stp>
        <tr r="G1104" s="2"/>
      </tp>
      <tp>
        <v>4809</v>
        <stp/>
        <stp>StudyData</stp>
        <stp>EP</stp>
        <stp>Vol</stp>
        <stp>Highlight=Total Trades,VolType=Exchange,CoCType=Auto</stp>
        <stp>Vol</stp>
        <stp>5</stp>
        <stp>-1602</stp>
        <stp>ALL</stp>
        <stp/>
        <stp/>
        <stp>TRUE</stp>
        <stp>T</stp>
        <tr r="G1604" s="2"/>
      </tp>
      <tp>
        <v>792</v>
        <stp/>
        <stp>StudyData</stp>
        <stp>EP</stp>
        <stp>Vol</stp>
        <stp>Highlight=Total Trades,VolType=Exchange,CoCType=Auto</stp>
        <stp>Vol</stp>
        <stp>5</stp>
        <stp>-1702</stp>
        <stp>ALL</stp>
        <stp/>
        <stp/>
        <stp>TRUE</stp>
        <stp>T</stp>
        <tr r="G1704" s="2"/>
      </tp>
      <tp>
        <v>1054</v>
        <stp/>
        <stp>StudyData</stp>
        <stp>EP</stp>
        <stp>Vol</stp>
        <stp>Highlight=Total Trades,VolType=Exchange,CoCType=Auto</stp>
        <stp>Vol</stp>
        <stp>5</stp>
        <stp>-1402</stp>
        <stp>ALL</stp>
        <stp/>
        <stp/>
        <stp>TRUE</stp>
        <stp>T</stp>
        <tr r="G1404" s="2"/>
      </tp>
      <tp>
        <v>189</v>
        <stp/>
        <stp>StudyData</stp>
        <stp>EP</stp>
        <stp>Vol</stp>
        <stp>Highlight=Total Trades,VolType=Exchange,CoCType=Auto</stp>
        <stp>Vol</stp>
        <stp>5</stp>
        <stp>-1502</stp>
        <stp>ALL</stp>
        <stp/>
        <stp/>
        <stp>TRUE</stp>
        <stp>T</stp>
        <tr r="G1504" s="2"/>
      </tp>
      <tp>
        <v>688</v>
        <stp/>
        <stp>StudyData</stp>
        <stp>EP</stp>
        <stp>Vol</stp>
        <stp>Highlight=Total Trades,VolType=Exchange,CoCType=Auto</stp>
        <stp>Vol</stp>
        <stp>5</stp>
        <stp>-4801</stp>
        <stp>ALL</stp>
        <stp/>
        <stp/>
        <stp>TRUE</stp>
        <stp>T</stp>
        <tr r="G4803" s="2"/>
      </tp>
      <tp>
        <v>7225</v>
        <stp/>
        <stp>StudyData</stp>
        <stp>EP</stp>
        <stp>Vol</stp>
        <stp>Highlight=Total Trades,VolType=Exchange,CoCType=Auto</stp>
        <stp>Vol</stp>
        <stp>5</stp>
        <stp>-4901</stp>
        <stp>ALL</stp>
        <stp/>
        <stp/>
        <stp>TRUE</stp>
        <stp>T</stp>
        <tr r="G4903" s="2"/>
      </tp>
      <tp>
        <v>185</v>
        <stp/>
        <stp>StudyData</stp>
        <stp>EP</stp>
        <stp>Vol</stp>
        <stp>Highlight=Total Trades,VolType=Exchange,CoCType=Auto</stp>
        <stp>Vol</stp>
        <stp>5</stp>
        <stp>-4201</stp>
        <stp>ALL</stp>
        <stp/>
        <stp/>
        <stp>TRUE</stp>
        <stp>T</stp>
        <tr r="G4203" s="2"/>
      </tp>
      <tp>
        <v>21937</v>
        <stp/>
        <stp>StudyData</stp>
        <stp>EP</stp>
        <stp>Vol</stp>
        <stp>Highlight=Total Trades,VolType=Exchange,CoCType=Auto</stp>
        <stp>Vol</stp>
        <stp>5</stp>
        <stp>-4301</stp>
        <stp>ALL</stp>
        <stp/>
        <stp/>
        <stp>TRUE</stp>
        <stp>T</stp>
        <tr r="G4303" s="2"/>
      </tp>
      <tp>
        <v>506</v>
        <stp/>
        <stp>StudyData</stp>
        <stp>EP</stp>
        <stp>Vol</stp>
        <stp>Highlight=Total Trades,VolType=Exchange,CoCType=Auto</stp>
        <stp>Vol</stp>
        <stp>5</stp>
        <stp>-4001</stp>
        <stp>ALL</stp>
        <stp/>
        <stp/>
        <stp>TRUE</stp>
        <stp>T</stp>
        <tr r="G4003" s="2"/>
      </tp>
      <tp>
        <v>5037</v>
        <stp/>
        <stp>StudyData</stp>
        <stp>EP</stp>
        <stp>Vol</stp>
        <stp>Highlight=Total Trades,VolType=Exchange,CoCType=Auto</stp>
        <stp>Vol</stp>
        <stp>5</stp>
        <stp>-4101</stp>
        <stp>ALL</stp>
        <stp/>
        <stp/>
        <stp>TRUE</stp>
        <stp>T</stp>
        <tr r="G4103" s="2"/>
      </tp>
      <tp>
        <v>6760</v>
        <stp/>
        <stp>StudyData</stp>
        <stp>EP</stp>
        <stp>Vol</stp>
        <stp>Highlight=Total Trades,VolType=Exchange,CoCType=Auto</stp>
        <stp>Vol</stp>
        <stp>5</stp>
        <stp>-4601</stp>
        <stp>ALL</stp>
        <stp/>
        <stp/>
        <stp>TRUE</stp>
        <stp>T</stp>
        <tr r="G4603" s="2"/>
      </tp>
      <tp>
        <v>471</v>
        <stp/>
        <stp>StudyData</stp>
        <stp>EP</stp>
        <stp>Vol</stp>
        <stp>Highlight=Total Trades,VolType=Exchange,CoCType=Auto</stp>
        <stp>Vol</stp>
        <stp>5</stp>
        <stp>-4701</stp>
        <stp>ALL</stp>
        <stp/>
        <stp/>
        <stp>TRUE</stp>
        <stp>T</stp>
        <tr r="G4703" s="2"/>
      </tp>
      <tp>
        <v>1485</v>
        <stp/>
        <stp>StudyData</stp>
        <stp>EP</stp>
        <stp>Vol</stp>
        <stp>Highlight=Total Trades,VolType=Exchange,CoCType=Auto</stp>
        <stp>Vol</stp>
        <stp>5</stp>
        <stp>-4401</stp>
        <stp>ALL</stp>
        <stp/>
        <stp/>
        <stp>TRUE</stp>
        <stp>T</stp>
        <tr r="G4403" s="2"/>
      </tp>
      <tp>
        <v>229</v>
        <stp/>
        <stp>StudyData</stp>
        <stp>EP</stp>
        <stp>Vol</stp>
        <stp>Highlight=Total Trades,VolType=Exchange,CoCType=Auto</stp>
        <stp>Vol</stp>
        <stp>5</stp>
        <stp>-4501</stp>
        <stp>ALL</stp>
        <stp/>
        <stp/>
        <stp>TRUE</stp>
        <stp>T</stp>
        <tr r="G4503" s="2"/>
      </tp>
      <tp>
        <v>13610</v>
        <stp/>
        <stp>StudyData</stp>
        <stp>EP</stp>
        <stp>Vol</stp>
        <stp>Highlight=Total Trades,VolType=Exchange,CoCType=Auto</stp>
        <stp>Vol</stp>
        <stp>5</stp>
        <stp>-3801</stp>
        <stp>ALL</stp>
        <stp/>
        <stp/>
        <stp>TRUE</stp>
        <stp>T</stp>
        <tr r="G3803" s="2"/>
      </tp>
      <tp>
        <v>838</v>
        <stp/>
        <stp>StudyData</stp>
        <stp>EP</stp>
        <stp>Vol</stp>
        <stp>Highlight=Total Trades,VolType=Exchange,CoCType=Auto</stp>
        <stp>Vol</stp>
        <stp>5</stp>
        <stp>-3901</stp>
        <stp>ALL</stp>
        <stp/>
        <stp/>
        <stp>TRUE</stp>
        <stp>T</stp>
        <tr r="G3903" s="2"/>
      </tp>
      <tp>
        <v>585</v>
        <stp/>
        <stp>StudyData</stp>
        <stp>EP</stp>
        <stp>Vol</stp>
        <stp>Highlight=Total Trades,VolType=Exchange,CoCType=Auto</stp>
        <stp>Vol</stp>
        <stp>5</stp>
        <stp>-3201</stp>
        <stp>ALL</stp>
        <stp/>
        <stp/>
        <stp>TRUE</stp>
        <stp>T</stp>
        <tr r="G3203" s="2"/>
      </tp>
      <tp>
        <v>13449</v>
        <stp/>
        <stp>StudyData</stp>
        <stp>EP</stp>
        <stp>Vol</stp>
        <stp>Highlight=Total Trades,VolType=Exchange,CoCType=Auto</stp>
        <stp>Vol</stp>
        <stp>5</stp>
        <stp>-3301</stp>
        <stp>ALL</stp>
        <stp/>
        <stp/>
        <stp>TRUE</stp>
        <stp>T</stp>
        <tr r="G3303" s="2"/>
      </tp>
      <tp>
        <v>4249</v>
        <stp/>
        <stp>StudyData</stp>
        <stp>EP</stp>
        <stp>Vol</stp>
        <stp>Highlight=Total Trades,VolType=Exchange,CoCType=Auto</stp>
        <stp>Vol</stp>
        <stp>5</stp>
        <stp>-3001</stp>
        <stp>ALL</stp>
        <stp/>
        <stp/>
        <stp>TRUE</stp>
        <stp>T</stp>
        <tr r="G3003" s="2"/>
      </tp>
      <tp>
        <v>535</v>
        <stp/>
        <stp>StudyData</stp>
        <stp>EP</stp>
        <stp>Vol</stp>
        <stp>Highlight=Total Trades,VolType=Exchange,CoCType=Auto</stp>
        <stp>Vol</stp>
        <stp>5</stp>
        <stp>-3101</stp>
        <stp>ALL</stp>
        <stp/>
        <stp/>
        <stp>TRUE</stp>
        <stp>T</stp>
        <tr r="G3103" s="2"/>
      </tp>
      <tp>
        <v>475</v>
        <stp/>
        <stp>StudyData</stp>
        <stp>EP</stp>
        <stp>Vol</stp>
        <stp>Highlight=Total Trades,VolType=Exchange,CoCType=Auto</stp>
        <stp>Vol</stp>
        <stp>5</stp>
        <stp>-3601</stp>
        <stp>ALL</stp>
        <stp/>
        <stp/>
        <stp>TRUE</stp>
        <stp>T</stp>
        <tr r="G3603" s="2"/>
      </tp>
      <tp>
        <v>384</v>
        <stp/>
        <stp>StudyData</stp>
        <stp>EP</stp>
        <stp>Vol</stp>
        <stp>Highlight=Total Trades,VolType=Exchange,CoCType=Auto</stp>
        <stp>Vol</stp>
        <stp>5</stp>
        <stp>-3701</stp>
        <stp>ALL</stp>
        <stp/>
        <stp/>
        <stp>TRUE</stp>
        <stp>T</stp>
        <tr r="G3703" s="2"/>
      </tp>
      <tp>
        <v>457</v>
        <stp/>
        <stp>StudyData</stp>
        <stp>EP</stp>
        <stp>Vol</stp>
        <stp>Highlight=Total Trades,VolType=Exchange,CoCType=Auto</stp>
        <stp>Vol</stp>
        <stp>5</stp>
        <stp>-3401</stp>
        <stp>ALL</stp>
        <stp/>
        <stp/>
        <stp>TRUE</stp>
        <stp>T</stp>
        <tr r="G3403" s="2"/>
      </tp>
      <tp>
        <v>394</v>
        <stp/>
        <stp>StudyData</stp>
        <stp>EP</stp>
        <stp>Vol</stp>
        <stp>Highlight=Total Trades,VolType=Exchange,CoCType=Auto</stp>
        <stp>Vol</stp>
        <stp>5</stp>
        <stp>-3501</stp>
        <stp>ALL</stp>
        <stp/>
        <stp/>
        <stp>TRUE</stp>
        <stp>T</stp>
        <tr r="G3503" s="2"/>
      </tp>
      <tp>
        <v>2742</v>
        <stp/>
        <stp>StudyData</stp>
        <stp>EP</stp>
        <stp>Vol</stp>
        <stp>Highlight=Total Trades,VolType=Exchange,CoCType=Auto</stp>
        <stp>Vol</stp>
        <stp>5</stp>
        <stp>-2801</stp>
        <stp>ALL</stp>
        <stp/>
        <stp/>
        <stp>TRUE</stp>
        <stp>T</stp>
        <tr r="G2803" s="2"/>
      </tp>
      <tp>
        <v>908</v>
        <stp/>
        <stp>StudyData</stp>
        <stp>EP</stp>
        <stp>Vol</stp>
        <stp>Highlight=Total Trades,VolType=Exchange,CoCType=Auto</stp>
        <stp>Vol</stp>
        <stp>5</stp>
        <stp>-2901</stp>
        <stp>ALL</stp>
        <stp/>
        <stp/>
        <stp>TRUE</stp>
        <stp>T</stp>
        <tr r="G2903" s="2"/>
      </tp>
      <tp>
        <v>15922</v>
        <stp/>
        <stp>StudyData</stp>
        <stp>EP</stp>
        <stp>Vol</stp>
        <stp>Highlight=Total Trades,VolType=Exchange,CoCType=Auto</stp>
        <stp>Vol</stp>
        <stp>5</stp>
        <stp>-2201</stp>
        <stp>ALL</stp>
        <stp/>
        <stp/>
        <stp>TRUE</stp>
        <stp>T</stp>
        <tr r="G2203" s="2"/>
      </tp>
      <tp>
        <v>510</v>
        <stp/>
        <stp>StudyData</stp>
        <stp>EP</stp>
        <stp>Vol</stp>
        <stp>Highlight=Total Trades,VolType=Exchange,CoCType=Auto</stp>
        <stp>Vol</stp>
        <stp>5</stp>
        <stp>-2301</stp>
        <stp>ALL</stp>
        <stp/>
        <stp/>
        <stp>TRUE</stp>
        <stp>T</stp>
        <tr r="G2303" s="2"/>
      </tp>
      <tp>
        <v>1927</v>
        <stp/>
        <stp>StudyData</stp>
        <stp>EP</stp>
        <stp>Vol</stp>
        <stp>Highlight=Total Trades,VolType=Exchange,CoCType=Auto</stp>
        <stp>Vol</stp>
        <stp>5</stp>
        <stp>-2001</stp>
        <stp>ALL</stp>
        <stp/>
        <stp/>
        <stp>TRUE</stp>
        <stp>T</stp>
        <tr r="G2003" s="2"/>
      </tp>
      <tp>
        <v>474</v>
        <stp/>
        <stp>StudyData</stp>
        <stp>EP</stp>
        <stp>Vol</stp>
        <stp>Highlight=Total Trades,VolType=Exchange,CoCType=Auto</stp>
        <stp>Vol</stp>
        <stp>5</stp>
        <stp>-2101</stp>
        <stp>ALL</stp>
        <stp/>
        <stp/>
        <stp>TRUE</stp>
        <stp>T</stp>
        <tr r="G2103" s="2"/>
      </tp>
      <tp>
        <v>293</v>
        <stp/>
        <stp>StudyData</stp>
        <stp>EP</stp>
        <stp>Vol</stp>
        <stp>Highlight=Total Trades,VolType=Exchange,CoCType=Auto</stp>
        <stp>Vol</stp>
        <stp>5</stp>
        <stp>-2601</stp>
        <stp>ALL</stp>
        <stp/>
        <stp/>
        <stp>TRUE</stp>
        <stp>T</stp>
        <tr r="G2603" s="2"/>
      </tp>
      <tp>
        <v>7036</v>
        <stp/>
        <stp>StudyData</stp>
        <stp>EP</stp>
        <stp>Vol</stp>
        <stp>Highlight=Total Trades,VolType=Exchange,CoCType=Auto</stp>
        <stp>Vol</stp>
        <stp>5</stp>
        <stp>-2701</stp>
        <stp>ALL</stp>
        <stp/>
        <stp/>
        <stp>TRUE</stp>
        <stp>T</stp>
        <tr r="G2703" s="2"/>
      </tp>
      <tp>
        <v>1148</v>
        <stp/>
        <stp>StudyData</stp>
        <stp>EP</stp>
        <stp>Vol</stp>
        <stp>Highlight=Total Trades,VolType=Exchange,CoCType=Auto</stp>
        <stp>Vol</stp>
        <stp>5</stp>
        <stp>-2401</stp>
        <stp>ALL</stp>
        <stp/>
        <stp/>
        <stp>TRUE</stp>
        <stp>T</stp>
        <tr r="G2403" s="2"/>
      </tp>
      <tp>
        <v>5192</v>
        <stp/>
        <stp>StudyData</stp>
        <stp>EP</stp>
        <stp>Vol</stp>
        <stp>Highlight=Total Trades,VolType=Exchange,CoCType=Auto</stp>
        <stp>Vol</stp>
        <stp>5</stp>
        <stp>-2501</stp>
        <stp>ALL</stp>
        <stp/>
        <stp/>
        <stp>TRUE</stp>
        <stp>T</stp>
        <tr r="G2503" s="2"/>
      </tp>
      <tp>
        <v>537</v>
        <stp/>
        <stp>StudyData</stp>
        <stp>EP</stp>
        <stp>Vol</stp>
        <stp>Highlight=Total Trades,VolType=Exchange,CoCType=Auto</stp>
        <stp>Vol</stp>
        <stp>5</stp>
        <stp>-1801</stp>
        <stp>ALL</stp>
        <stp/>
        <stp/>
        <stp>TRUE</stp>
        <stp>T</stp>
        <tr r="G1803" s="2"/>
      </tp>
      <tp>
        <v>5337</v>
        <stp/>
        <stp>StudyData</stp>
        <stp>EP</stp>
        <stp>Vol</stp>
        <stp>Highlight=Total Trades,VolType=Exchange,CoCType=Auto</stp>
        <stp>Vol</stp>
        <stp>5</stp>
        <stp>-1901</stp>
        <stp>ALL</stp>
        <stp/>
        <stp/>
        <stp>TRUE</stp>
        <stp>T</stp>
        <tr r="G1903" s="2"/>
      </tp>
      <tp>
        <v>446</v>
        <stp/>
        <stp>StudyData</stp>
        <stp>EP</stp>
        <stp>Vol</stp>
        <stp>Highlight=Total Trades,VolType=Exchange,CoCType=Auto</stp>
        <stp>Vol</stp>
        <stp>5</stp>
        <stp>-1201</stp>
        <stp>ALL</stp>
        <stp/>
        <stp/>
        <stp>TRUE</stp>
        <stp>T</stp>
        <tr r="G1203" s="2"/>
      </tp>
      <tp>
        <v>2462</v>
        <stp/>
        <stp>StudyData</stp>
        <stp>EP</stp>
        <stp>Vol</stp>
        <stp>Highlight=Total Trades,VolType=Exchange,CoCType=Auto</stp>
        <stp>Vol</stp>
        <stp>5</stp>
        <stp>-1301</stp>
        <stp>ALL</stp>
        <stp/>
        <stp/>
        <stp>TRUE</stp>
        <stp>T</stp>
        <tr r="G1303" s="2"/>
      </tp>
      <tp>
        <v>189</v>
        <stp/>
        <stp>StudyData</stp>
        <stp>EP</stp>
        <stp>Vol</stp>
        <stp>Highlight=Total Trades,VolType=Exchange,CoCType=Auto</stp>
        <stp>Vol</stp>
        <stp>5</stp>
        <stp>-1001</stp>
        <stp>ALL</stp>
        <stp/>
        <stp/>
        <stp>TRUE</stp>
        <stp>T</stp>
        <tr r="G1003" s="2"/>
      </tp>
      <tp>
        <v>14915</v>
        <stp/>
        <stp>StudyData</stp>
        <stp>EP</stp>
        <stp>Vol</stp>
        <stp>Highlight=Total Trades,VolType=Exchange,CoCType=Auto</stp>
        <stp>Vol</stp>
        <stp>5</stp>
        <stp>-1101</stp>
        <stp>ALL</stp>
        <stp/>
        <stp/>
        <stp>TRUE</stp>
        <stp>T</stp>
        <tr r="G1103" s="2"/>
      </tp>
      <tp>
        <v>7001</v>
        <stp/>
        <stp>StudyData</stp>
        <stp>EP</stp>
        <stp>Vol</stp>
        <stp>Highlight=Total Trades,VolType=Exchange,CoCType=Auto</stp>
        <stp>Vol</stp>
        <stp>5</stp>
        <stp>-1601</stp>
        <stp>ALL</stp>
        <stp/>
        <stp/>
        <stp>TRUE</stp>
        <stp>T</stp>
        <tr r="G1603" s="2"/>
      </tp>
      <tp>
        <v>1549</v>
        <stp/>
        <stp>StudyData</stp>
        <stp>EP</stp>
        <stp>Vol</stp>
        <stp>Highlight=Total Trades,VolType=Exchange,CoCType=Auto</stp>
        <stp>Vol</stp>
        <stp>5</stp>
        <stp>-1701</stp>
        <stp>ALL</stp>
        <stp/>
        <stp/>
        <stp>TRUE</stp>
        <stp>T</stp>
        <tr r="G1703" s="2"/>
      </tp>
      <tp>
        <v>1289</v>
        <stp/>
        <stp>StudyData</stp>
        <stp>EP</stp>
        <stp>Vol</stp>
        <stp>Highlight=Total Trades,VolType=Exchange,CoCType=Auto</stp>
        <stp>Vol</stp>
        <stp>5</stp>
        <stp>-1401</stp>
        <stp>ALL</stp>
        <stp/>
        <stp/>
        <stp>TRUE</stp>
        <stp>T</stp>
        <tr r="G1403" s="2"/>
      </tp>
      <tp>
        <v>284</v>
        <stp/>
        <stp>StudyData</stp>
        <stp>EP</stp>
        <stp>Vol</stp>
        <stp>Highlight=Total Trades,VolType=Exchange,CoCType=Auto</stp>
        <stp>Vol</stp>
        <stp>5</stp>
        <stp>-1501</stp>
        <stp>ALL</stp>
        <stp/>
        <stp/>
        <stp>TRUE</stp>
        <stp>T</stp>
        <tr r="G1503" s="2"/>
      </tp>
      <tp>
        <v>392</v>
        <stp/>
        <stp>StudyData</stp>
        <stp>EP</stp>
        <stp>Vol</stp>
        <stp>Highlight=Total Trades,VolType=Exchange,CoCType=Auto</stp>
        <stp>Vol</stp>
        <stp>5</stp>
        <stp>-4800</stp>
        <stp>ALL</stp>
        <stp/>
        <stp/>
        <stp>TRUE</stp>
        <stp>T</stp>
        <tr r="G4802" s="2"/>
      </tp>
      <tp>
        <v>8300</v>
        <stp/>
        <stp>StudyData</stp>
        <stp>EP</stp>
        <stp>Vol</stp>
        <stp>Highlight=Total Trades,VolType=Exchange,CoCType=Auto</stp>
        <stp>Vol</stp>
        <stp>5</stp>
        <stp>-4900</stp>
        <stp>ALL</stp>
        <stp/>
        <stp/>
        <stp>TRUE</stp>
        <stp>T</stp>
        <tr r="G4902" s="2"/>
      </tp>
      <tp>
        <v>255</v>
        <stp/>
        <stp>StudyData</stp>
        <stp>EP</stp>
        <stp>Vol</stp>
        <stp>Highlight=Total Trades,VolType=Exchange,CoCType=Auto</stp>
        <stp>Vol</stp>
        <stp>5</stp>
        <stp>-4200</stp>
        <stp>ALL</stp>
        <stp/>
        <stp/>
        <stp>TRUE</stp>
        <stp>T</stp>
        <tr r="G4202" s="2"/>
      </tp>
      <tp>
        <v>21384</v>
        <stp/>
        <stp>StudyData</stp>
        <stp>EP</stp>
        <stp>Vol</stp>
        <stp>Highlight=Total Trades,VolType=Exchange,CoCType=Auto</stp>
        <stp>Vol</stp>
        <stp>5</stp>
        <stp>-4300</stp>
        <stp>ALL</stp>
        <stp/>
        <stp/>
        <stp>TRUE</stp>
        <stp>T</stp>
        <tr r="G4302" s="2"/>
      </tp>
      <tp>
        <v>456</v>
        <stp/>
        <stp>StudyData</stp>
        <stp>EP</stp>
        <stp>Vol</stp>
        <stp>Highlight=Total Trades,VolType=Exchange,CoCType=Auto</stp>
        <stp>Vol</stp>
        <stp>5</stp>
        <stp>-4000</stp>
        <stp>ALL</stp>
        <stp/>
        <stp/>
        <stp>TRUE</stp>
        <stp>T</stp>
        <tr r="G4002" s="2"/>
      </tp>
      <tp>
        <v>2971</v>
        <stp/>
        <stp>StudyData</stp>
        <stp>EP</stp>
        <stp>Vol</stp>
        <stp>Highlight=Total Trades,VolType=Exchange,CoCType=Auto</stp>
        <stp>Vol</stp>
        <stp>5</stp>
        <stp>-4100</stp>
        <stp>ALL</stp>
        <stp/>
        <stp/>
        <stp>TRUE</stp>
        <stp>T</stp>
        <tr r="G4102" s="2"/>
      </tp>
      <tp>
        <v>10033</v>
        <stp/>
        <stp>StudyData</stp>
        <stp>EP</stp>
        <stp>Vol</stp>
        <stp>Highlight=Total Trades,VolType=Exchange,CoCType=Auto</stp>
        <stp>Vol</stp>
        <stp>5</stp>
        <stp>-4600</stp>
        <stp>ALL</stp>
        <stp/>
        <stp/>
        <stp>TRUE</stp>
        <stp>T</stp>
        <tr r="G4602" s="2"/>
      </tp>
      <tp>
        <v>436</v>
        <stp/>
        <stp>StudyData</stp>
        <stp>EP</stp>
        <stp>Vol</stp>
        <stp>Highlight=Total Trades,VolType=Exchange,CoCType=Auto</stp>
        <stp>Vol</stp>
        <stp>5</stp>
        <stp>-4700</stp>
        <stp>ALL</stp>
        <stp/>
        <stp/>
        <stp>TRUE</stp>
        <stp>T</stp>
        <tr r="G4702" s="2"/>
      </tp>
      <tp>
        <v>1299</v>
        <stp/>
        <stp>StudyData</stp>
        <stp>EP</stp>
        <stp>Vol</stp>
        <stp>Highlight=Total Trades,VolType=Exchange,CoCType=Auto</stp>
        <stp>Vol</stp>
        <stp>5</stp>
        <stp>-4400</stp>
        <stp>ALL</stp>
        <stp/>
        <stp/>
        <stp>TRUE</stp>
        <stp>T</stp>
        <tr r="G4402" s="2"/>
      </tp>
      <tp>
        <v>190</v>
        <stp/>
        <stp>StudyData</stp>
        <stp>EP</stp>
        <stp>Vol</stp>
        <stp>Highlight=Total Trades,VolType=Exchange,CoCType=Auto</stp>
        <stp>Vol</stp>
        <stp>5</stp>
        <stp>-4500</stp>
        <stp>ALL</stp>
        <stp/>
        <stp/>
        <stp>TRUE</stp>
        <stp>T</stp>
        <tr r="G4502" s="2"/>
      </tp>
      <tp>
        <v>11112</v>
        <stp/>
        <stp>StudyData</stp>
        <stp>EP</stp>
        <stp>Vol</stp>
        <stp>Highlight=Total Trades,VolType=Exchange,CoCType=Auto</stp>
        <stp>Vol</stp>
        <stp>5</stp>
        <stp>-3800</stp>
        <stp>ALL</stp>
        <stp/>
        <stp/>
        <stp>TRUE</stp>
        <stp>T</stp>
        <tr r="G3802" s="2"/>
      </tp>
      <tp>
        <v>448</v>
        <stp/>
        <stp>StudyData</stp>
        <stp>EP</stp>
        <stp>Vol</stp>
        <stp>Highlight=Total Trades,VolType=Exchange,CoCType=Auto</stp>
        <stp>Vol</stp>
        <stp>5</stp>
        <stp>-3900</stp>
        <stp>ALL</stp>
        <stp/>
        <stp/>
        <stp>TRUE</stp>
        <stp>T</stp>
        <tr r="G3902" s="2"/>
      </tp>
      <tp>
        <v>500</v>
        <stp/>
        <stp>StudyData</stp>
        <stp>EP</stp>
        <stp>Vol</stp>
        <stp>Highlight=Total Trades,VolType=Exchange,CoCType=Auto</stp>
        <stp>Vol</stp>
        <stp>5</stp>
        <stp>-3200</stp>
        <stp>ALL</stp>
        <stp/>
        <stp/>
        <stp>TRUE</stp>
        <stp>T</stp>
        <tr r="G3202" s="2"/>
      </tp>
      <tp>
        <v>11171</v>
        <stp/>
        <stp>StudyData</stp>
        <stp>EP</stp>
        <stp>Vol</stp>
        <stp>Highlight=Total Trades,VolType=Exchange,CoCType=Auto</stp>
        <stp>Vol</stp>
        <stp>5</stp>
        <stp>-3300</stp>
        <stp>ALL</stp>
        <stp/>
        <stp/>
        <stp>TRUE</stp>
        <stp>T</stp>
        <tr r="G3302" s="2"/>
      </tp>
      <tp>
        <v>7330</v>
        <stp/>
        <stp>StudyData</stp>
        <stp>EP</stp>
        <stp>Vol</stp>
        <stp>Highlight=Total Trades,VolType=Exchange,CoCType=Auto</stp>
        <stp>Vol</stp>
        <stp>5</stp>
        <stp>-3000</stp>
        <stp>ALL</stp>
        <stp/>
        <stp/>
        <stp>TRUE</stp>
        <stp>T</stp>
        <tr r="G3002" s="2"/>
      </tp>
      <tp>
        <v>473</v>
        <stp/>
        <stp>StudyData</stp>
        <stp>EP</stp>
        <stp>Vol</stp>
        <stp>Highlight=Total Trades,VolType=Exchange,CoCType=Auto</stp>
        <stp>Vol</stp>
        <stp>5</stp>
        <stp>-3100</stp>
        <stp>ALL</stp>
        <stp/>
        <stp/>
        <stp>TRUE</stp>
        <stp>T</stp>
        <tr r="G3102" s="2"/>
      </tp>
      <tp>
        <v>793</v>
        <stp/>
        <stp>StudyData</stp>
        <stp>EP</stp>
        <stp>Vol</stp>
        <stp>Highlight=Total Trades,VolType=Exchange,CoCType=Auto</stp>
        <stp>Vol</stp>
        <stp>5</stp>
        <stp>-3600</stp>
        <stp>ALL</stp>
        <stp/>
        <stp/>
        <stp>TRUE</stp>
        <stp>T</stp>
        <tr r="G3602" s="2"/>
      </tp>
      <tp>
        <v>421</v>
        <stp/>
        <stp>StudyData</stp>
        <stp>EP</stp>
        <stp>Vol</stp>
        <stp>Highlight=Total Trades,VolType=Exchange,CoCType=Auto</stp>
        <stp>Vol</stp>
        <stp>5</stp>
        <stp>-3700</stp>
        <stp>ALL</stp>
        <stp/>
        <stp/>
        <stp>TRUE</stp>
        <stp>T</stp>
        <tr r="G3702" s="2"/>
      </tp>
      <tp>
        <v>417</v>
        <stp/>
        <stp>StudyData</stp>
        <stp>EP</stp>
        <stp>Vol</stp>
        <stp>Highlight=Total Trades,VolType=Exchange,CoCType=Auto</stp>
        <stp>Vol</stp>
        <stp>5</stp>
        <stp>-3400</stp>
        <stp>ALL</stp>
        <stp/>
        <stp/>
        <stp>TRUE</stp>
        <stp>T</stp>
        <tr r="G3402" s="2"/>
      </tp>
      <tp>
        <v>827</v>
        <stp/>
        <stp>StudyData</stp>
        <stp>EP</stp>
        <stp>Vol</stp>
        <stp>Highlight=Total Trades,VolType=Exchange,CoCType=Auto</stp>
        <stp>Vol</stp>
        <stp>5</stp>
        <stp>-3500</stp>
        <stp>ALL</stp>
        <stp/>
        <stp/>
        <stp>TRUE</stp>
        <stp>T</stp>
        <tr r="G3502" s="2"/>
      </tp>
      <tp>
        <v>1599</v>
        <stp/>
        <stp>StudyData</stp>
        <stp>EP</stp>
        <stp>Vol</stp>
        <stp>Highlight=Total Trades,VolType=Exchange,CoCType=Auto</stp>
        <stp>Vol</stp>
        <stp>5</stp>
        <stp>-2800</stp>
        <stp>ALL</stp>
        <stp/>
        <stp/>
        <stp>TRUE</stp>
        <stp>T</stp>
        <tr r="G2802" s="2"/>
      </tp>
      <tp>
        <v>628</v>
        <stp/>
        <stp>StudyData</stp>
        <stp>EP</stp>
        <stp>Vol</stp>
        <stp>Highlight=Total Trades,VolType=Exchange,CoCType=Auto</stp>
        <stp>Vol</stp>
        <stp>5</stp>
        <stp>-2900</stp>
        <stp>ALL</stp>
        <stp/>
        <stp/>
        <stp>TRUE</stp>
        <stp>T</stp>
        <tr r="G2902" s="2"/>
      </tp>
      <tp>
        <v>19450</v>
        <stp/>
        <stp>StudyData</stp>
        <stp>EP</stp>
        <stp>Vol</stp>
        <stp>Highlight=Total Trades,VolType=Exchange,CoCType=Auto</stp>
        <stp>Vol</stp>
        <stp>5</stp>
        <stp>-2200</stp>
        <stp>ALL</stp>
        <stp/>
        <stp/>
        <stp>TRUE</stp>
        <stp>T</stp>
        <tr r="G2202" s="2"/>
      </tp>
      <tp>
        <v>839</v>
        <stp/>
        <stp>StudyData</stp>
        <stp>EP</stp>
        <stp>Vol</stp>
        <stp>Highlight=Total Trades,VolType=Exchange,CoCType=Auto</stp>
        <stp>Vol</stp>
        <stp>5</stp>
        <stp>-2300</stp>
        <stp>ALL</stp>
        <stp/>
        <stp/>
        <stp>TRUE</stp>
        <stp>T</stp>
        <tr r="G2302" s="2"/>
      </tp>
      <tp>
        <v>1952</v>
        <stp/>
        <stp>StudyData</stp>
        <stp>EP</stp>
        <stp>Vol</stp>
        <stp>Highlight=Total Trades,VolType=Exchange,CoCType=Auto</stp>
        <stp>Vol</stp>
        <stp>5</stp>
        <stp>-2000</stp>
        <stp>ALL</stp>
        <stp/>
        <stp/>
        <stp>TRUE</stp>
        <stp>T</stp>
        <tr r="G2002" s="2"/>
      </tp>
      <tp>
        <v>821</v>
        <stp/>
        <stp>StudyData</stp>
        <stp>EP</stp>
        <stp>Vol</stp>
        <stp>Highlight=Total Trades,VolType=Exchange,CoCType=Auto</stp>
        <stp>Vol</stp>
        <stp>5</stp>
        <stp>-2100</stp>
        <stp>ALL</stp>
        <stp/>
        <stp/>
        <stp>TRUE</stp>
        <stp>T</stp>
        <tr r="G2102" s="2"/>
      </tp>
      <tp>
        <v>120</v>
        <stp/>
        <stp>StudyData</stp>
        <stp>EP</stp>
        <stp>Vol</stp>
        <stp>Highlight=Total Trades,VolType=Exchange,CoCType=Auto</stp>
        <stp>Vol</stp>
        <stp>5</stp>
        <stp>-2600</stp>
        <stp>ALL</stp>
        <stp/>
        <stp/>
        <stp>TRUE</stp>
        <stp>T</stp>
        <tr r="G2602" s="2"/>
      </tp>
      <tp>
        <v>6612</v>
        <stp/>
        <stp>StudyData</stp>
        <stp>EP</stp>
        <stp>Vol</stp>
        <stp>Highlight=Total Trades,VolType=Exchange,CoCType=Auto</stp>
        <stp>Vol</stp>
        <stp>5</stp>
        <stp>-2700</stp>
        <stp>ALL</stp>
        <stp/>
        <stp/>
        <stp>TRUE</stp>
        <stp>T</stp>
        <tr r="G2702" s="2"/>
      </tp>
      <tp>
        <v>1340</v>
        <stp/>
        <stp>StudyData</stp>
        <stp>EP</stp>
        <stp>Vol</stp>
        <stp>Highlight=Total Trades,VolType=Exchange,CoCType=Auto</stp>
        <stp>Vol</stp>
        <stp>5</stp>
        <stp>-2400</stp>
        <stp>ALL</stp>
        <stp/>
        <stp/>
        <stp>TRUE</stp>
        <stp>T</stp>
        <tr r="G2402" s="2"/>
      </tp>
      <tp>
        <v>7890</v>
        <stp/>
        <stp>StudyData</stp>
        <stp>EP</stp>
        <stp>Vol</stp>
        <stp>Highlight=Total Trades,VolType=Exchange,CoCType=Auto</stp>
        <stp>Vol</stp>
        <stp>5</stp>
        <stp>-2500</stp>
        <stp>ALL</stp>
        <stp/>
        <stp/>
        <stp>TRUE</stp>
        <stp>T</stp>
        <tr r="G2502" s="2"/>
      </tp>
      <tp>
        <v>1170</v>
        <stp/>
        <stp>StudyData</stp>
        <stp>EP</stp>
        <stp>Vol</stp>
        <stp>Highlight=Total Trades,VolType=Exchange,CoCType=Auto</stp>
        <stp>Vol</stp>
        <stp>5</stp>
        <stp>-1800</stp>
        <stp>ALL</stp>
        <stp/>
        <stp/>
        <stp>TRUE</stp>
        <stp>T</stp>
        <tr r="G1802" s="2"/>
      </tp>
      <tp>
        <v>10867</v>
        <stp/>
        <stp>StudyData</stp>
        <stp>EP</stp>
        <stp>Vol</stp>
        <stp>Highlight=Total Trades,VolType=Exchange,CoCType=Auto</stp>
        <stp>Vol</stp>
        <stp>5</stp>
        <stp>-1900</stp>
        <stp>ALL</stp>
        <stp/>
        <stp/>
        <stp>TRUE</stp>
        <stp>T</stp>
        <tr r="G1902" s="2"/>
      </tp>
      <tp>
        <v>330</v>
        <stp/>
        <stp>StudyData</stp>
        <stp>EP</stp>
        <stp>Vol</stp>
        <stp>Highlight=Total Trades,VolType=Exchange,CoCType=Auto</stp>
        <stp>Vol</stp>
        <stp>5</stp>
        <stp>-1200</stp>
        <stp>ALL</stp>
        <stp/>
        <stp/>
        <stp>TRUE</stp>
        <stp>T</stp>
        <tr r="G1202" s="2"/>
      </tp>
      <tp>
        <v>1631</v>
        <stp/>
        <stp>StudyData</stp>
        <stp>EP</stp>
        <stp>Vol</stp>
        <stp>Highlight=Total Trades,VolType=Exchange,CoCType=Auto</stp>
        <stp>Vol</stp>
        <stp>5</stp>
        <stp>-1300</stp>
        <stp>ALL</stp>
        <stp/>
        <stp/>
        <stp>TRUE</stp>
        <stp>T</stp>
        <tr r="G1302" s="2"/>
      </tp>
      <tp>
        <v>143</v>
        <stp/>
        <stp>StudyData</stp>
        <stp>EP</stp>
        <stp>Vol</stp>
        <stp>Highlight=Total Trades,VolType=Exchange,CoCType=Auto</stp>
        <stp>Vol</stp>
        <stp>5</stp>
        <stp>-1000</stp>
        <stp>ALL</stp>
        <stp/>
        <stp/>
        <stp>TRUE</stp>
        <stp>T</stp>
        <tr r="G1002" s="2"/>
      </tp>
      <tp>
        <v>16485</v>
        <stp/>
        <stp>StudyData</stp>
        <stp>EP</stp>
        <stp>Vol</stp>
        <stp>Highlight=Total Trades,VolType=Exchange,CoCType=Auto</stp>
        <stp>Vol</stp>
        <stp>5</stp>
        <stp>-1100</stp>
        <stp>ALL</stp>
        <stp/>
        <stp/>
        <stp>TRUE</stp>
        <stp>T</stp>
        <tr r="G1102" s="2"/>
      </tp>
      <tp>
        <v>6569</v>
        <stp/>
        <stp>StudyData</stp>
        <stp>EP</stp>
        <stp>Vol</stp>
        <stp>Highlight=Total Trades,VolType=Exchange,CoCType=Auto</stp>
        <stp>Vol</stp>
        <stp>5</stp>
        <stp>-1600</stp>
        <stp>ALL</stp>
        <stp/>
        <stp/>
        <stp>TRUE</stp>
        <stp>T</stp>
        <tr r="G1602" s="2"/>
      </tp>
      <tp>
        <v>841</v>
        <stp/>
        <stp>StudyData</stp>
        <stp>EP</stp>
        <stp>Vol</stp>
        <stp>Highlight=Total Trades,VolType=Exchange,CoCType=Auto</stp>
        <stp>Vol</stp>
        <stp>5</stp>
        <stp>-1700</stp>
        <stp>ALL</stp>
        <stp/>
        <stp/>
        <stp>TRUE</stp>
        <stp>T</stp>
        <tr r="G1702" s="2"/>
      </tp>
      <tp>
        <v>696</v>
        <stp/>
        <stp>StudyData</stp>
        <stp>EP</stp>
        <stp>Vol</stp>
        <stp>Highlight=Total Trades,VolType=Exchange,CoCType=Auto</stp>
        <stp>Vol</stp>
        <stp>5</stp>
        <stp>-1400</stp>
        <stp>ALL</stp>
        <stp/>
        <stp/>
        <stp>TRUE</stp>
        <stp>T</stp>
        <tr r="G1402" s="2"/>
      </tp>
      <tp>
        <v>201</v>
        <stp/>
        <stp>StudyData</stp>
        <stp>EP</stp>
        <stp>Vol</stp>
        <stp>Highlight=Total Trades,VolType=Exchange,CoCType=Auto</stp>
        <stp>Vol</stp>
        <stp>5</stp>
        <stp>-1500</stp>
        <stp>ALL</stp>
        <stp/>
        <stp/>
        <stp>TRUE</stp>
        <stp>T</stp>
        <tr r="G1502" s="2"/>
      </tp>
      <tp>
        <v>572</v>
        <stp/>
        <stp>StudyData</stp>
        <stp>EP</stp>
        <stp>Vol</stp>
        <stp>Highlight=Total Trades,VolType=Exchange,CoCType=Auto</stp>
        <stp>Vol</stp>
        <stp>5</stp>
        <stp>-4807</stp>
        <stp>ALL</stp>
        <stp/>
        <stp/>
        <stp>TRUE</stp>
        <stp>T</stp>
        <tr r="G4809" s="2"/>
      </tp>
      <tp>
        <v>6256</v>
        <stp/>
        <stp>StudyData</stp>
        <stp>EP</stp>
        <stp>Vol</stp>
        <stp>Highlight=Total Trades,VolType=Exchange,CoCType=Auto</stp>
        <stp>Vol</stp>
        <stp>5</stp>
        <stp>-4907</stp>
        <stp>ALL</stp>
        <stp/>
        <stp/>
        <stp>TRUE</stp>
        <stp>T</stp>
        <tr r="G4909" s="2"/>
      </tp>
      <tp>
        <v>192</v>
        <stp/>
        <stp>StudyData</stp>
        <stp>EP</stp>
        <stp>Vol</stp>
        <stp>Highlight=Total Trades,VolType=Exchange,CoCType=Auto</stp>
        <stp>Vol</stp>
        <stp>5</stp>
        <stp>-4207</stp>
        <stp>ALL</stp>
        <stp/>
        <stp/>
        <stp>TRUE</stp>
        <stp>T</stp>
        <tr r="G4209" s="2"/>
      </tp>
      <tp>
        <v>17889</v>
        <stp/>
        <stp>StudyData</stp>
        <stp>EP</stp>
        <stp>Vol</stp>
        <stp>Highlight=Total Trades,VolType=Exchange,CoCType=Auto</stp>
        <stp>Vol</stp>
        <stp>5</stp>
        <stp>-4307</stp>
        <stp>ALL</stp>
        <stp/>
        <stp/>
        <stp>TRUE</stp>
        <stp>T</stp>
        <tr r="G4309" s="2"/>
      </tp>
      <tp>
        <v>1285</v>
        <stp/>
        <stp>StudyData</stp>
        <stp>EP</stp>
        <stp>Vol</stp>
        <stp>Highlight=Total Trades,VolType=Exchange,CoCType=Auto</stp>
        <stp>Vol</stp>
        <stp>5</stp>
        <stp>-4007</stp>
        <stp>ALL</stp>
        <stp/>
        <stp/>
        <stp>TRUE</stp>
        <stp>T</stp>
        <tr r="G4009" s="2"/>
      </tp>
      <tp>
        <v>5087</v>
        <stp/>
        <stp>StudyData</stp>
        <stp>EP</stp>
        <stp>Vol</stp>
        <stp>Highlight=Total Trades,VolType=Exchange,CoCType=Auto</stp>
        <stp>Vol</stp>
        <stp>5</stp>
        <stp>-4107</stp>
        <stp>ALL</stp>
        <stp/>
        <stp/>
        <stp>TRUE</stp>
        <stp>T</stp>
        <tr r="G4109" s="2"/>
      </tp>
      <tp>
        <v>6049</v>
        <stp/>
        <stp>StudyData</stp>
        <stp>EP</stp>
        <stp>Vol</stp>
        <stp>Highlight=Total Trades,VolType=Exchange,CoCType=Auto</stp>
        <stp>Vol</stp>
        <stp>5</stp>
        <stp>-4607</stp>
        <stp>ALL</stp>
        <stp/>
        <stp/>
        <stp>TRUE</stp>
        <stp>T</stp>
        <tr r="G4609" s="2"/>
      </tp>
      <tp>
        <v>507</v>
        <stp/>
        <stp>StudyData</stp>
        <stp>EP</stp>
        <stp>Vol</stp>
        <stp>Highlight=Total Trades,VolType=Exchange,CoCType=Auto</stp>
        <stp>Vol</stp>
        <stp>5</stp>
        <stp>-4707</stp>
        <stp>ALL</stp>
        <stp/>
        <stp/>
        <stp>TRUE</stp>
        <stp>T</stp>
        <tr r="G4709" s="2"/>
      </tp>
      <tp>
        <v>1033</v>
        <stp/>
        <stp>StudyData</stp>
        <stp>EP</stp>
        <stp>Vol</stp>
        <stp>Highlight=Total Trades,VolType=Exchange,CoCType=Auto</stp>
        <stp>Vol</stp>
        <stp>5</stp>
        <stp>-4407</stp>
        <stp>ALL</stp>
        <stp/>
        <stp/>
        <stp>TRUE</stp>
        <stp>T</stp>
        <tr r="G4409" s="2"/>
      </tp>
      <tp>
        <v>896</v>
        <stp/>
        <stp>StudyData</stp>
        <stp>EP</stp>
        <stp>Vol</stp>
        <stp>Highlight=Total Trades,VolType=Exchange,CoCType=Auto</stp>
        <stp>Vol</stp>
        <stp>5</stp>
        <stp>-4507</stp>
        <stp>ALL</stp>
        <stp/>
        <stp/>
        <stp>TRUE</stp>
        <stp>T</stp>
        <tr r="G4509" s="2"/>
      </tp>
      <tp>
        <v>12061</v>
        <stp/>
        <stp>StudyData</stp>
        <stp>EP</stp>
        <stp>Vol</stp>
        <stp>Highlight=Total Trades,VolType=Exchange,CoCType=Auto</stp>
        <stp>Vol</stp>
        <stp>5</stp>
        <stp>-3807</stp>
        <stp>ALL</stp>
        <stp/>
        <stp/>
        <stp>TRUE</stp>
        <stp>T</stp>
        <tr r="G3809" s="2"/>
      </tp>
      <tp>
        <v>1272</v>
        <stp/>
        <stp>StudyData</stp>
        <stp>EP</stp>
        <stp>Vol</stp>
        <stp>Highlight=Total Trades,VolType=Exchange,CoCType=Auto</stp>
        <stp>Vol</stp>
        <stp>5</stp>
        <stp>-3907</stp>
        <stp>ALL</stp>
        <stp/>
        <stp/>
        <stp>TRUE</stp>
        <stp>T</stp>
        <tr r="G3909" s="2"/>
      </tp>
      <tp>
        <v>230</v>
        <stp/>
        <stp>StudyData</stp>
        <stp>EP</stp>
        <stp>Vol</stp>
        <stp>Highlight=Total Trades,VolType=Exchange,CoCType=Auto</stp>
        <stp>Vol</stp>
        <stp>5</stp>
        <stp>-3207</stp>
        <stp>ALL</stp>
        <stp/>
        <stp/>
        <stp>TRUE</stp>
        <stp>T</stp>
        <tr r="G3209" s="2"/>
      </tp>
      <tp>
        <v>15563</v>
        <stp/>
        <stp>StudyData</stp>
        <stp>EP</stp>
        <stp>Vol</stp>
        <stp>Highlight=Total Trades,VolType=Exchange,CoCType=Auto</stp>
        <stp>Vol</stp>
        <stp>5</stp>
        <stp>-3307</stp>
        <stp>ALL</stp>
        <stp/>
        <stp/>
        <stp>TRUE</stp>
        <stp>T</stp>
        <tr r="G3309" s="2"/>
      </tp>
      <tp>
        <v>6270</v>
        <stp/>
        <stp>StudyData</stp>
        <stp>EP</stp>
        <stp>Vol</stp>
        <stp>Highlight=Total Trades,VolType=Exchange,CoCType=Auto</stp>
        <stp>Vol</stp>
        <stp>5</stp>
        <stp>-3007</stp>
        <stp>ALL</stp>
        <stp/>
        <stp/>
        <stp>TRUE</stp>
        <stp>T</stp>
        <tr r="G3009" s="2"/>
      </tp>
      <tp>
        <v>1028</v>
        <stp/>
        <stp>StudyData</stp>
        <stp>EP</stp>
        <stp>Vol</stp>
        <stp>Highlight=Total Trades,VolType=Exchange,CoCType=Auto</stp>
        <stp>Vol</stp>
        <stp>5</stp>
        <stp>-3107</stp>
        <stp>ALL</stp>
        <stp/>
        <stp/>
        <stp>TRUE</stp>
        <stp>T</stp>
        <tr r="G3109" s="2"/>
      </tp>
      <tp>
        <v>454</v>
        <stp/>
        <stp>StudyData</stp>
        <stp>EP</stp>
        <stp>Vol</stp>
        <stp>Highlight=Total Trades,VolType=Exchange,CoCType=Auto</stp>
        <stp>Vol</stp>
        <stp>5</stp>
        <stp>-3607</stp>
        <stp>ALL</stp>
        <stp/>
        <stp/>
        <stp>TRUE</stp>
        <stp>T</stp>
        <tr r="G3609" s="2"/>
      </tp>
      <tp>
        <v>393</v>
        <stp/>
        <stp>StudyData</stp>
        <stp>EP</stp>
        <stp>Vol</stp>
        <stp>Highlight=Total Trades,VolType=Exchange,CoCType=Auto</stp>
        <stp>Vol</stp>
        <stp>5</stp>
        <stp>-3707</stp>
        <stp>ALL</stp>
        <stp/>
        <stp/>
        <stp>TRUE</stp>
        <stp>T</stp>
        <tr r="G3709" s="2"/>
      </tp>
      <tp>
        <v>522</v>
        <stp/>
        <stp>StudyData</stp>
        <stp>EP</stp>
        <stp>Vol</stp>
        <stp>Highlight=Total Trades,VolType=Exchange,CoCType=Auto</stp>
        <stp>Vol</stp>
        <stp>5</stp>
        <stp>-3407</stp>
        <stp>ALL</stp>
        <stp/>
        <stp/>
        <stp>TRUE</stp>
        <stp>T</stp>
        <tr r="G3409" s="2"/>
      </tp>
      <tp>
        <v>326</v>
        <stp/>
        <stp>StudyData</stp>
        <stp>EP</stp>
        <stp>Vol</stp>
        <stp>Highlight=Total Trades,VolType=Exchange,CoCType=Auto</stp>
        <stp>Vol</stp>
        <stp>5</stp>
        <stp>-3507</stp>
        <stp>ALL</stp>
        <stp/>
        <stp/>
        <stp>TRUE</stp>
        <stp>T</stp>
        <tr r="G3509" s="2"/>
      </tp>
      <tp>
        <v>1493</v>
        <stp/>
        <stp>StudyData</stp>
        <stp>EP</stp>
        <stp>Vol</stp>
        <stp>Highlight=Total Trades,VolType=Exchange,CoCType=Auto</stp>
        <stp>Vol</stp>
        <stp>5</stp>
        <stp>-2807</stp>
        <stp>ALL</stp>
        <stp/>
        <stp/>
        <stp>TRUE</stp>
        <stp>T</stp>
        <tr r="G2809" s="2"/>
      </tp>
      <tp>
        <v>785</v>
        <stp/>
        <stp>StudyData</stp>
        <stp>EP</stp>
        <stp>Vol</stp>
        <stp>Highlight=Total Trades,VolType=Exchange,CoCType=Auto</stp>
        <stp>Vol</stp>
        <stp>5</stp>
        <stp>-2907</stp>
        <stp>ALL</stp>
        <stp/>
        <stp/>
        <stp>TRUE</stp>
        <stp>T</stp>
        <tr r="G2909" s="2"/>
      </tp>
      <tp>
        <v>20746</v>
        <stp/>
        <stp>StudyData</stp>
        <stp>EP</stp>
        <stp>Vol</stp>
        <stp>Highlight=Total Trades,VolType=Exchange,CoCType=Auto</stp>
        <stp>Vol</stp>
        <stp>5</stp>
        <stp>-2207</stp>
        <stp>ALL</stp>
        <stp/>
        <stp/>
        <stp>TRUE</stp>
        <stp>T</stp>
        <tr r="G2209" s="2"/>
      </tp>
      <tp>
        <v>507</v>
        <stp/>
        <stp>StudyData</stp>
        <stp>EP</stp>
        <stp>Vol</stp>
        <stp>Highlight=Total Trades,VolType=Exchange,CoCType=Auto</stp>
        <stp>Vol</stp>
        <stp>5</stp>
        <stp>-2307</stp>
        <stp>ALL</stp>
        <stp/>
        <stp/>
        <stp>TRUE</stp>
        <stp>T</stp>
        <tr r="G2309" s="2"/>
      </tp>
      <tp>
        <v>1678</v>
        <stp/>
        <stp>StudyData</stp>
        <stp>EP</stp>
        <stp>Vol</stp>
        <stp>Highlight=Total Trades,VolType=Exchange,CoCType=Auto</stp>
        <stp>Vol</stp>
        <stp>5</stp>
        <stp>-2007</stp>
        <stp>ALL</stp>
        <stp/>
        <stp/>
        <stp>TRUE</stp>
        <stp>T</stp>
        <tr r="G2009" s="2"/>
      </tp>
      <tp>
        <v>440</v>
        <stp/>
        <stp>StudyData</stp>
        <stp>EP</stp>
        <stp>Vol</stp>
        <stp>Highlight=Total Trades,VolType=Exchange,CoCType=Auto</stp>
        <stp>Vol</stp>
        <stp>5</stp>
        <stp>-2107</stp>
        <stp>ALL</stp>
        <stp/>
        <stp/>
        <stp>TRUE</stp>
        <stp>T</stp>
        <tr r="G2109" s="2"/>
      </tp>
      <tp>
        <v>148</v>
        <stp/>
        <stp>StudyData</stp>
        <stp>EP</stp>
        <stp>Vol</stp>
        <stp>Highlight=Total Trades,VolType=Exchange,CoCType=Auto</stp>
        <stp>Vol</stp>
        <stp>5</stp>
        <stp>-2607</stp>
        <stp>ALL</stp>
        <stp/>
        <stp/>
        <stp>TRUE</stp>
        <stp>T</stp>
        <tr r="G2609" s="2"/>
      </tp>
      <tp>
        <v>8919</v>
        <stp/>
        <stp>StudyData</stp>
        <stp>EP</stp>
        <stp>Vol</stp>
        <stp>Highlight=Total Trades,VolType=Exchange,CoCType=Auto</stp>
        <stp>Vol</stp>
        <stp>5</stp>
        <stp>-2707</stp>
        <stp>ALL</stp>
        <stp/>
        <stp/>
        <stp>TRUE</stp>
        <stp>T</stp>
        <tr r="G2709" s="2"/>
      </tp>
      <tp>
        <v>2813</v>
        <stp/>
        <stp>StudyData</stp>
        <stp>EP</stp>
        <stp>Vol</stp>
        <stp>Highlight=Total Trades,VolType=Exchange,CoCType=Auto</stp>
        <stp>Vol</stp>
        <stp>5</stp>
        <stp>-2407</stp>
        <stp>ALL</stp>
        <stp/>
        <stp/>
        <stp>TRUE</stp>
        <stp>T</stp>
        <tr r="G2409" s="2"/>
      </tp>
      <tp>
        <v>1520</v>
        <stp/>
        <stp>StudyData</stp>
        <stp>EP</stp>
        <stp>Vol</stp>
        <stp>Highlight=Total Trades,VolType=Exchange,CoCType=Auto</stp>
        <stp>Vol</stp>
        <stp>5</stp>
        <stp>-2507</stp>
        <stp>ALL</stp>
        <stp/>
        <stp/>
        <stp>TRUE</stp>
        <stp>T</stp>
        <tr r="G2509" s="2"/>
      </tp>
      <tp>
        <v>459</v>
        <stp/>
        <stp>StudyData</stp>
        <stp>EP</stp>
        <stp>Vol</stp>
        <stp>Highlight=Total Trades,VolType=Exchange,CoCType=Auto</stp>
        <stp>Vol</stp>
        <stp>5</stp>
        <stp>-1807</stp>
        <stp>ALL</stp>
        <stp/>
        <stp/>
        <stp>TRUE</stp>
        <stp>T</stp>
        <tr r="G1809" s="2"/>
      </tp>
      <tp>
        <v>6886</v>
        <stp/>
        <stp>StudyData</stp>
        <stp>EP</stp>
        <stp>Vol</stp>
        <stp>Highlight=Total Trades,VolType=Exchange,CoCType=Auto</stp>
        <stp>Vol</stp>
        <stp>5</stp>
        <stp>-1907</stp>
        <stp>ALL</stp>
        <stp/>
        <stp/>
        <stp>TRUE</stp>
        <stp>T</stp>
        <tr r="G1909" s="2"/>
      </tp>
      <tp>
        <v>411</v>
        <stp/>
        <stp>StudyData</stp>
        <stp>EP</stp>
        <stp>Vol</stp>
        <stp>Highlight=Total Trades,VolType=Exchange,CoCType=Auto</stp>
        <stp>Vol</stp>
        <stp>5</stp>
        <stp>-1207</stp>
        <stp>ALL</stp>
        <stp/>
        <stp/>
        <stp>TRUE</stp>
        <stp>T</stp>
        <tr r="G1209" s="2"/>
      </tp>
      <tp>
        <v>69614</v>
        <stp/>
        <stp>StudyData</stp>
        <stp>EP</stp>
        <stp>Vol</stp>
        <stp>Highlight=Total Trades,VolType=Exchange,CoCType=Auto</stp>
        <stp>Vol</stp>
        <stp>5</stp>
        <stp>-1307</stp>
        <stp>ALL</stp>
        <stp/>
        <stp/>
        <stp>TRUE</stp>
        <stp>T</stp>
        <tr r="G1309" s="2"/>
      </tp>
      <tp>
        <v>359</v>
        <stp/>
        <stp>StudyData</stp>
        <stp>EP</stp>
        <stp>Vol</stp>
        <stp>Highlight=Total Trades,VolType=Exchange,CoCType=Auto</stp>
        <stp>Vol</stp>
        <stp>5</stp>
        <stp>-1007</stp>
        <stp>ALL</stp>
        <stp/>
        <stp/>
        <stp>TRUE</stp>
        <stp>T</stp>
        <tr r="G1009" s="2"/>
      </tp>
      <tp>
        <v>22821</v>
        <stp/>
        <stp>StudyData</stp>
        <stp>EP</stp>
        <stp>Vol</stp>
        <stp>Highlight=Total Trades,VolType=Exchange,CoCType=Auto</stp>
        <stp>Vol</stp>
        <stp>5</stp>
        <stp>-1107</stp>
        <stp>ALL</stp>
        <stp/>
        <stp/>
        <stp>TRUE</stp>
        <stp>T</stp>
        <tr r="G1109" s="2"/>
      </tp>
      <tp>
        <v>4304</v>
        <stp/>
        <stp>StudyData</stp>
        <stp>EP</stp>
        <stp>Vol</stp>
        <stp>Highlight=Total Trades,VolType=Exchange,CoCType=Auto</stp>
        <stp>Vol</stp>
        <stp>5</stp>
        <stp>-1607</stp>
        <stp>ALL</stp>
        <stp/>
        <stp/>
        <stp>TRUE</stp>
        <stp>T</stp>
        <tr r="G1609" s="2"/>
      </tp>
      <tp>
        <v>776</v>
        <stp/>
        <stp>StudyData</stp>
        <stp>EP</stp>
        <stp>Vol</stp>
        <stp>Highlight=Total Trades,VolType=Exchange,CoCType=Auto</stp>
        <stp>Vol</stp>
        <stp>5</stp>
        <stp>-1707</stp>
        <stp>ALL</stp>
        <stp/>
        <stp/>
        <stp>TRUE</stp>
        <stp>T</stp>
        <tr r="G1709" s="2"/>
      </tp>
      <tp>
        <v>860</v>
        <stp/>
        <stp>StudyData</stp>
        <stp>EP</stp>
        <stp>Vol</stp>
        <stp>Highlight=Total Trades,VolType=Exchange,CoCType=Auto</stp>
        <stp>Vol</stp>
        <stp>5</stp>
        <stp>-1407</stp>
        <stp>ALL</stp>
        <stp/>
        <stp/>
        <stp>TRUE</stp>
        <stp>T</stp>
        <tr r="G1409" s="2"/>
      </tp>
      <tp>
        <v>180</v>
        <stp/>
        <stp>StudyData</stp>
        <stp>EP</stp>
        <stp>Vol</stp>
        <stp>Highlight=Total Trades,VolType=Exchange,CoCType=Auto</stp>
        <stp>Vol</stp>
        <stp>5</stp>
        <stp>-1507</stp>
        <stp>ALL</stp>
        <stp/>
        <stp/>
        <stp>TRUE</stp>
        <stp>T</stp>
        <tr r="G1509" s="2"/>
      </tp>
      <tp>
        <v>638</v>
        <stp/>
        <stp>StudyData</stp>
        <stp>EP</stp>
        <stp>Vol</stp>
        <stp>Highlight=Total Trades,VolType=Exchange,CoCType=Auto</stp>
        <stp>Vol</stp>
        <stp>5</stp>
        <stp>-4806</stp>
        <stp>ALL</stp>
        <stp/>
        <stp/>
        <stp>TRUE</stp>
        <stp>T</stp>
        <tr r="G4808" s="2"/>
      </tp>
      <tp>
        <v>8803</v>
        <stp/>
        <stp>StudyData</stp>
        <stp>EP</stp>
        <stp>Vol</stp>
        <stp>Highlight=Total Trades,VolType=Exchange,CoCType=Auto</stp>
        <stp>Vol</stp>
        <stp>5</stp>
        <stp>-4906</stp>
        <stp>ALL</stp>
        <stp/>
        <stp/>
        <stp>TRUE</stp>
        <stp>T</stp>
        <tr r="G4908" s="2"/>
      </tp>
      <tp>
        <v>137</v>
        <stp/>
        <stp>StudyData</stp>
        <stp>EP</stp>
        <stp>Vol</stp>
        <stp>Highlight=Total Trades,VolType=Exchange,CoCType=Auto</stp>
        <stp>Vol</stp>
        <stp>5</stp>
        <stp>-4206</stp>
        <stp>ALL</stp>
        <stp/>
        <stp/>
        <stp>TRUE</stp>
        <stp>T</stp>
        <tr r="G4208" s="2"/>
      </tp>
      <tp>
        <v>15223</v>
        <stp/>
        <stp>StudyData</stp>
        <stp>EP</stp>
        <stp>Vol</stp>
        <stp>Highlight=Total Trades,VolType=Exchange,CoCType=Auto</stp>
        <stp>Vol</stp>
        <stp>5</stp>
        <stp>-4306</stp>
        <stp>ALL</stp>
        <stp/>
        <stp/>
        <stp>TRUE</stp>
        <stp>T</stp>
        <tr r="G4308" s="2"/>
      </tp>
      <tp>
        <v>1326</v>
        <stp/>
        <stp>StudyData</stp>
        <stp>EP</stp>
        <stp>Vol</stp>
        <stp>Highlight=Total Trades,VolType=Exchange,CoCType=Auto</stp>
        <stp>Vol</stp>
        <stp>5</stp>
        <stp>-4006</stp>
        <stp>ALL</stp>
        <stp/>
        <stp/>
        <stp>TRUE</stp>
        <stp>T</stp>
        <tr r="G4008" s="2"/>
      </tp>
      <tp>
        <v>4241</v>
        <stp/>
        <stp>StudyData</stp>
        <stp>EP</stp>
        <stp>Vol</stp>
        <stp>Highlight=Total Trades,VolType=Exchange,CoCType=Auto</stp>
        <stp>Vol</stp>
        <stp>5</stp>
        <stp>-4106</stp>
        <stp>ALL</stp>
        <stp/>
        <stp/>
        <stp>TRUE</stp>
        <stp>T</stp>
        <tr r="G4108" s="2"/>
      </tp>
      <tp>
        <v>7260</v>
        <stp/>
        <stp>StudyData</stp>
        <stp>EP</stp>
        <stp>Vol</stp>
        <stp>Highlight=Total Trades,VolType=Exchange,CoCType=Auto</stp>
        <stp>Vol</stp>
        <stp>5</stp>
        <stp>-4606</stp>
        <stp>ALL</stp>
        <stp/>
        <stp/>
        <stp>TRUE</stp>
        <stp>T</stp>
        <tr r="G4608" s="2"/>
      </tp>
      <tp>
        <v>435</v>
        <stp/>
        <stp>StudyData</stp>
        <stp>EP</stp>
        <stp>Vol</stp>
        <stp>Highlight=Total Trades,VolType=Exchange,CoCType=Auto</stp>
        <stp>Vol</stp>
        <stp>5</stp>
        <stp>-4706</stp>
        <stp>ALL</stp>
        <stp/>
        <stp/>
        <stp>TRUE</stp>
        <stp>T</stp>
        <tr r="G4708" s="2"/>
      </tp>
      <tp>
        <v>930</v>
        <stp/>
        <stp>StudyData</stp>
        <stp>EP</stp>
        <stp>Vol</stp>
        <stp>Highlight=Total Trades,VolType=Exchange,CoCType=Auto</stp>
        <stp>Vol</stp>
        <stp>5</stp>
        <stp>-4406</stp>
        <stp>ALL</stp>
        <stp/>
        <stp/>
        <stp>TRUE</stp>
        <stp>T</stp>
        <tr r="G4408" s="2"/>
      </tp>
      <tp>
        <v>486</v>
        <stp/>
        <stp>StudyData</stp>
        <stp>EP</stp>
        <stp>Vol</stp>
        <stp>Highlight=Total Trades,VolType=Exchange,CoCType=Auto</stp>
        <stp>Vol</stp>
        <stp>5</stp>
        <stp>-4506</stp>
        <stp>ALL</stp>
        <stp/>
        <stp/>
        <stp>TRUE</stp>
        <stp>T</stp>
        <tr r="G4508" s="2"/>
      </tp>
      <tp>
        <v>10974</v>
        <stp/>
        <stp>StudyData</stp>
        <stp>EP</stp>
        <stp>Vol</stp>
        <stp>Highlight=Total Trades,VolType=Exchange,CoCType=Auto</stp>
        <stp>Vol</stp>
        <stp>5</stp>
        <stp>-3806</stp>
        <stp>ALL</stp>
        <stp/>
        <stp/>
        <stp>TRUE</stp>
        <stp>T</stp>
        <tr r="G3808" s="2"/>
      </tp>
      <tp>
        <v>587</v>
        <stp/>
        <stp>StudyData</stp>
        <stp>EP</stp>
        <stp>Vol</stp>
        <stp>Highlight=Total Trades,VolType=Exchange,CoCType=Auto</stp>
        <stp>Vol</stp>
        <stp>5</stp>
        <stp>-3906</stp>
        <stp>ALL</stp>
        <stp/>
        <stp/>
        <stp>TRUE</stp>
        <stp>T</stp>
        <tr r="G3908" s="2"/>
      </tp>
      <tp>
        <v>169</v>
        <stp/>
        <stp>StudyData</stp>
        <stp>EP</stp>
        <stp>Vol</stp>
        <stp>Highlight=Total Trades,VolType=Exchange,CoCType=Auto</stp>
        <stp>Vol</stp>
        <stp>5</stp>
        <stp>-3206</stp>
        <stp>ALL</stp>
        <stp/>
        <stp/>
        <stp>TRUE</stp>
        <stp>T</stp>
        <tr r="G3208" s="2"/>
      </tp>
      <tp>
        <v>16100</v>
        <stp/>
        <stp>StudyData</stp>
        <stp>EP</stp>
        <stp>Vol</stp>
        <stp>Highlight=Total Trades,VolType=Exchange,CoCType=Auto</stp>
        <stp>Vol</stp>
        <stp>5</stp>
        <stp>-3306</stp>
        <stp>ALL</stp>
        <stp/>
        <stp/>
        <stp>TRUE</stp>
        <stp>T</stp>
        <tr r="G3308" s="2"/>
      </tp>
      <tp>
        <v>6321</v>
        <stp/>
        <stp>StudyData</stp>
        <stp>EP</stp>
        <stp>Vol</stp>
        <stp>Highlight=Total Trades,VolType=Exchange,CoCType=Auto</stp>
        <stp>Vol</stp>
        <stp>5</stp>
        <stp>-3006</stp>
        <stp>ALL</stp>
        <stp/>
        <stp/>
        <stp>TRUE</stp>
        <stp>T</stp>
        <tr r="G3008" s="2"/>
      </tp>
      <tp>
        <v>1773</v>
        <stp/>
        <stp>StudyData</stp>
        <stp>EP</stp>
        <stp>Vol</stp>
        <stp>Highlight=Total Trades,VolType=Exchange,CoCType=Auto</stp>
        <stp>Vol</stp>
        <stp>5</stp>
        <stp>-3106</stp>
        <stp>ALL</stp>
        <stp/>
        <stp/>
        <stp>TRUE</stp>
        <stp>T</stp>
        <tr r="G3108" s="2"/>
      </tp>
      <tp>
        <v>462</v>
        <stp/>
        <stp>StudyData</stp>
        <stp>EP</stp>
        <stp>Vol</stp>
        <stp>Highlight=Total Trades,VolType=Exchange,CoCType=Auto</stp>
        <stp>Vol</stp>
        <stp>5</stp>
        <stp>-3606</stp>
        <stp>ALL</stp>
        <stp/>
        <stp/>
        <stp>TRUE</stp>
        <stp>T</stp>
        <tr r="G3608" s="2"/>
      </tp>
      <tp>
        <v>718</v>
        <stp/>
        <stp>StudyData</stp>
        <stp>EP</stp>
        <stp>Vol</stp>
        <stp>Highlight=Total Trades,VolType=Exchange,CoCType=Auto</stp>
        <stp>Vol</stp>
        <stp>5</stp>
        <stp>-3706</stp>
        <stp>ALL</stp>
        <stp/>
        <stp/>
        <stp>TRUE</stp>
        <stp>T</stp>
        <tr r="G3708" s="2"/>
      </tp>
      <tp>
        <v>518</v>
        <stp/>
        <stp>StudyData</stp>
        <stp>EP</stp>
        <stp>Vol</stp>
        <stp>Highlight=Total Trades,VolType=Exchange,CoCType=Auto</stp>
        <stp>Vol</stp>
        <stp>5</stp>
        <stp>-3406</stp>
        <stp>ALL</stp>
        <stp/>
        <stp/>
        <stp>TRUE</stp>
        <stp>T</stp>
        <tr r="G3408" s="2"/>
      </tp>
      <tp>
        <v>353</v>
        <stp/>
        <stp>StudyData</stp>
        <stp>EP</stp>
        <stp>Vol</stp>
        <stp>Highlight=Total Trades,VolType=Exchange,CoCType=Auto</stp>
        <stp>Vol</stp>
        <stp>5</stp>
        <stp>-3506</stp>
        <stp>ALL</stp>
        <stp/>
        <stp/>
        <stp>TRUE</stp>
        <stp>T</stp>
        <tr r="G3508" s="2"/>
      </tp>
      <tp>
        <v>2509</v>
        <stp/>
        <stp>StudyData</stp>
        <stp>EP</stp>
        <stp>Vol</stp>
        <stp>Highlight=Total Trades,VolType=Exchange,CoCType=Auto</stp>
        <stp>Vol</stp>
        <stp>5</stp>
        <stp>-2806</stp>
        <stp>ALL</stp>
        <stp/>
        <stp/>
        <stp>TRUE</stp>
        <stp>T</stp>
        <tr r="G2808" s="2"/>
      </tp>
      <tp>
        <v>978</v>
        <stp/>
        <stp>StudyData</stp>
        <stp>EP</stp>
        <stp>Vol</stp>
        <stp>Highlight=Total Trades,VolType=Exchange,CoCType=Auto</stp>
        <stp>Vol</stp>
        <stp>5</stp>
        <stp>-2906</stp>
        <stp>ALL</stp>
        <stp/>
        <stp/>
        <stp>TRUE</stp>
        <stp>T</stp>
        <tr r="G2908" s="2"/>
      </tp>
      <tp>
        <v>36922</v>
        <stp/>
        <stp>StudyData</stp>
        <stp>EP</stp>
        <stp>Vol</stp>
        <stp>Highlight=Total Trades,VolType=Exchange,CoCType=Auto</stp>
        <stp>Vol</stp>
        <stp>5</stp>
        <stp>-2206</stp>
        <stp>ALL</stp>
        <stp/>
        <stp/>
        <stp>TRUE</stp>
        <stp>T</stp>
        <tr r="G2208" s="2"/>
      </tp>
      <tp>
        <v>549</v>
        <stp/>
        <stp>StudyData</stp>
        <stp>EP</stp>
        <stp>Vol</stp>
        <stp>Highlight=Total Trades,VolType=Exchange,CoCType=Auto</stp>
        <stp>Vol</stp>
        <stp>5</stp>
        <stp>-2306</stp>
        <stp>ALL</stp>
        <stp/>
        <stp/>
        <stp>TRUE</stp>
        <stp>T</stp>
        <tr r="G2308" s="2"/>
      </tp>
      <tp>
        <v>2142</v>
        <stp/>
        <stp>StudyData</stp>
        <stp>EP</stp>
        <stp>Vol</stp>
        <stp>Highlight=Total Trades,VolType=Exchange,CoCType=Auto</stp>
        <stp>Vol</stp>
        <stp>5</stp>
        <stp>-2006</stp>
        <stp>ALL</stp>
        <stp/>
        <stp/>
        <stp>TRUE</stp>
        <stp>T</stp>
        <tr r="G2008" s="2"/>
      </tp>
      <tp>
        <v>297</v>
        <stp/>
        <stp>StudyData</stp>
        <stp>EP</stp>
        <stp>Vol</stp>
        <stp>Highlight=Total Trades,VolType=Exchange,CoCType=Auto</stp>
        <stp>Vol</stp>
        <stp>5</stp>
        <stp>-2106</stp>
        <stp>ALL</stp>
        <stp/>
        <stp/>
        <stp>TRUE</stp>
        <stp>T</stp>
        <tr r="G2108" s="2"/>
      </tp>
      <tp>
        <v>119</v>
        <stp/>
        <stp>StudyData</stp>
        <stp>EP</stp>
        <stp>Vol</stp>
        <stp>Highlight=Total Trades,VolType=Exchange,CoCType=Auto</stp>
        <stp>Vol</stp>
        <stp>5</stp>
        <stp>-2606</stp>
        <stp>ALL</stp>
        <stp/>
        <stp/>
        <stp>TRUE</stp>
        <stp>T</stp>
        <tr r="G2608" s="2"/>
      </tp>
      <tp>
        <v>16260</v>
        <stp/>
        <stp>StudyData</stp>
        <stp>EP</stp>
        <stp>Vol</stp>
        <stp>Highlight=Total Trades,VolType=Exchange,CoCType=Auto</stp>
        <stp>Vol</stp>
        <stp>5</stp>
        <stp>-2706</stp>
        <stp>ALL</stp>
        <stp/>
        <stp/>
        <stp>TRUE</stp>
        <stp>T</stp>
        <tr r="G2708" s="2"/>
      </tp>
      <tp>
        <v>2524</v>
        <stp/>
        <stp>StudyData</stp>
        <stp>EP</stp>
        <stp>Vol</stp>
        <stp>Highlight=Total Trades,VolType=Exchange,CoCType=Auto</stp>
        <stp>Vol</stp>
        <stp>5</stp>
        <stp>-2406</stp>
        <stp>ALL</stp>
        <stp/>
        <stp/>
        <stp>TRUE</stp>
        <stp>T</stp>
        <tr r="G2408" s="2"/>
      </tp>
      <tp>
        <v>1418</v>
        <stp/>
        <stp>StudyData</stp>
        <stp>EP</stp>
        <stp>Vol</stp>
        <stp>Highlight=Total Trades,VolType=Exchange,CoCType=Auto</stp>
        <stp>Vol</stp>
        <stp>5</stp>
        <stp>-2506</stp>
        <stp>ALL</stp>
        <stp/>
        <stp/>
        <stp>TRUE</stp>
        <stp>T</stp>
        <tr r="G2508" s="2"/>
      </tp>
      <tp>
        <v>258</v>
        <stp/>
        <stp>StudyData</stp>
        <stp>EP</stp>
        <stp>Vol</stp>
        <stp>Highlight=Total Trades,VolType=Exchange,CoCType=Auto</stp>
        <stp>Vol</stp>
        <stp>5</stp>
        <stp>-1806</stp>
        <stp>ALL</stp>
        <stp/>
        <stp/>
        <stp>TRUE</stp>
        <stp>T</stp>
        <tr r="G1808" s="2"/>
      </tp>
      <tp>
        <v>8410</v>
        <stp/>
        <stp>StudyData</stp>
        <stp>EP</stp>
        <stp>Vol</stp>
        <stp>Highlight=Total Trades,VolType=Exchange,CoCType=Auto</stp>
        <stp>Vol</stp>
        <stp>5</stp>
        <stp>-1906</stp>
        <stp>ALL</stp>
        <stp/>
        <stp/>
        <stp>TRUE</stp>
        <stp>T</stp>
        <tr r="G1908" s="2"/>
      </tp>
      <tp>
        <v>487</v>
        <stp/>
        <stp>StudyData</stp>
        <stp>EP</stp>
        <stp>Vol</stp>
        <stp>Highlight=Total Trades,VolType=Exchange,CoCType=Auto</stp>
        <stp>Vol</stp>
        <stp>5</stp>
        <stp>-1206</stp>
        <stp>ALL</stp>
        <stp/>
        <stp/>
        <stp>TRUE</stp>
        <stp>T</stp>
        <tr r="G1208" s="2"/>
      </tp>
      <tp>
        <v>17944</v>
        <stp/>
        <stp>StudyData</stp>
        <stp>EP</stp>
        <stp>Vol</stp>
        <stp>Highlight=Total Trades,VolType=Exchange,CoCType=Auto</stp>
        <stp>Vol</stp>
        <stp>5</stp>
        <stp>-1306</stp>
        <stp>ALL</stp>
        <stp/>
        <stp/>
        <stp>TRUE</stp>
        <stp>T</stp>
        <tr r="G1308" s="2"/>
      </tp>
      <tp>
        <v>707</v>
        <stp/>
        <stp>StudyData</stp>
        <stp>EP</stp>
        <stp>Vol</stp>
        <stp>Highlight=Total Trades,VolType=Exchange,CoCType=Auto</stp>
        <stp>Vol</stp>
        <stp>5</stp>
        <stp>-1006</stp>
        <stp>ALL</stp>
        <stp/>
        <stp/>
        <stp>TRUE</stp>
        <stp>T</stp>
        <tr r="G1008" s="2"/>
      </tp>
      <tp>
        <v>25538</v>
        <stp/>
        <stp>StudyData</stp>
        <stp>EP</stp>
        <stp>Vol</stp>
        <stp>Highlight=Total Trades,VolType=Exchange,CoCType=Auto</stp>
        <stp>Vol</stp>
        <stp>5</stp>
        <stp>-1106</stp>
        <stp>ALL</stp>
        <stp/>
        <stp/>
        <stp>TRUE</stp>
        <stp>T</stp>
        <tr r="G1108" s="2"/>
      </tp>
      <tp>
        <v>6748</v>
        <stp/>
        <stp>StudyData</stp>
        <stp>EP</stp>
        <stp>Vol</stp>
        <stp>Highlight=Total Trades,VolType=Exchange,CoCType=Auto</stp>
        <stp>Vol</stp>
        <stp>5</stp>
        <stp>-1606</stp>
        <stp>ALL</stp>
        <stp/>
        <stp/>
        <stp>TRUE</stp>
        <stp>T</stp>
        <tr r="G1608" s="2"/>
      </tp>
      <tp>
        <v>872</v>
        <stp/>
        <stp>StudyData</stp>
        <stp>EP</stp>
        <stp>Vol</stp>
        <stp>Highlight=Total Trades,VolType=Exchange,CoCType=Auto</stp>
        <stp>Vol</stp>
        <stp>5</stp>
        <stp>-1706</stp>
        <stp>ALL</stp>
        <stp/>
        <stp/>
        <stp>TRUE</stp>
        <stp>T</stp>
        <tr r="G1708" s="2"/>
      </tp>
      <tp>
        <v>1168</v>
        <stp/>
        <stp>StudyData</stp>
        <stp>EP</stp>
        <stp>Vol</stp>
        <stp>Highlight=Total Trades,VolType=Exchange,CoCType=Auto</stp>
        <stp>Vol</stp>
        <stp>5</stp>
        <stp>-1406</stp>
        <stp>ALL</stp>
        <stp/>
        <stp/>
        <stp>TRUE</stp>
        <stp>T</stp>
        <tr r="G1408" s="2"/>
      </tp>
      <tp>
        <v>191</v>
        <stp/>
        <stp>StudyData</stp>
        <stp>EP</stp>
        <stp>Vol</stp>
        <stp>Highlight=Total Trades,VolType=Exchange,CoCType=Auto</stp>
        <stp>Vol</stp>
        <stp>5</stp>
        <stp>-1506</stp>
        <stp>ALL</stp>
        <stp/>
        <stp/>
        <stp>TRUE</stp>
        <stp>T</stp>
        <tr r="G1508" s="2"/>
      </tp>
      <tp>
        <v>411</v>
        <stp/>
        <stp>StudyData</stp>
        <stp>EP</stp>
        <stp>Vol</stp>
        <stp>Highlight=Total Trades,VolType=Exchange,CoCType=Auto</stp>
        <stp>Vol</stp>
        <stp>5</stp>
        <stp>-4805</stp>
        <stp>ALL</stp>
        <stp/>
        <stp/>
        <stp>TRUE</stp>
        <stp>T</stp>
        <tr r="G4807" s="2"/>
      </tp>
      <tp>
        <v>8091</v>
        <stp/>
        <stp>StudyData</stp>
        <stp>EP</stp>
        <stp>Vol</stp>
        <stp>Highlight=Total Trades,VolType=Exchange,CoCType=Auto</stp>
        <stp>Vol</stp>
        <stp>5</stp>
        <stp>-4905</stp>
        <stp>ALL</stp>
        <stp/>
        <stp/>
        <stp>TRUE</stp>
        <stp>T</stp>
        <tr r="G4907" s="2"/>
      </tp>
      <tp>
        <v>156</v>
        <stp/>
        <stp>StudyData</stp>
        <stp>EP</stp>
        <stp>Vol</stp>
        <stp>Highlight=Total Trades,VolType=Exchange,CoCType=Auto</stp>
        <stp>Vol</stp>
        <stp>5</stp>
        <stp>-4205</stp>
        <stp>ALL</stp>
        <stp/>
        <stp/>
        <stp>TRUE</stp>
        <stp>T</stp>
        <tr r="G4207" s="2"/>
      </tp>
      <tp>
        <v>21235</v>
        <stp/>
        <stp>StudyData</stp>
        <stp>EP</stp>
        <stp>Vol</stp>
        <stp>Highlight=Total Trades,VolType=Exchange,CoCType=Auto</stp>
        <stp>Vol</stp>
        <stp>5</stp>
        <stp>-4305</stp>
        <stp>ALL</stp>
        <stp/>
        <stp/>
        <stp>TRUE</stp>
        <stp>T</stp>
        <tr r="G4307" s="2"/>
      </tp>
      <tp>
        <v>535</v>
        <stp/>
        <stp>StudyData</stp>
        <stp>EP</stp>
        <stp>Vol</stp>
        <stp>Highlight=Total Trades,VolType=Exchange,CoCType=Auto</stp>
        <stp>Vol</stp>
        <stp>5</stp>
        <stp>-4005</stp>
        <stp>ALL</stp>
        <stp/>
        <stp/>
        <stp>TRUE</stp>
        <stp>T</stp>
        <tr r="G4007" s="2"/>
      </tp>
      <tp>
        <v>4148</v>
        <stp/>
        <stp>StudyData</stp>
        <stp>EP</stp>
        <stp>Vol</stp>
        <stp>Highlight=Total Trades,VolType=Exchange,CoCType=Auto</stp>
        <stp>Vol</stp>
        <stp>5</stp>
        <stp>-4105</stp>
        <stp>ALL</stp>
        <stp/>
        <stp/>
        <stp>TRUE</stp>
        <stp>T</stp>
        <tr r="G4107" s="2"/>
      </tp>
      <tp>
        <v>5351</v>
        <stp/>
        <stp>StudyData</stp>
        <stp>EP</stp>
        <stp>Vol</stp>
        <stp>Highlight=Total Trades,VolType=Exchange,CoCType=Auto</stp>
        <stp>Vol</stp>
        <stp>5</stp>
        <stp>-4605</stp>
        <stp>ALL</stp>
        <stp/>
        <stp/>
        <stp>TRUE</stp>
        <stp>T</stp>
        <tr r="G4607" s="2"/>
      </tp>
      <tp>
        <v>755</v>
        <stp/>
        <stp>StudyData</stp>
        <stp>EP</stp>
        <stp>Vol</stp>
        <stp>Highlight=Total Trades,VolType=Exchange,CoCType=Auto</stp>
        <stp>Vol</stp>
        <stp>5</stp>
        <stp>-4705</stp>
        <stp>ALL</stp>
        <stp/>
        <stp/>
        <stp>TRUE</stp>
        <stp>T</stp>
        <tr r="G4707" s="2"/>
      </tp>
      <tp>
        <v>821</v>
        <stp/>
        <stp>StudyData</stp>
        <stp>EP</stp>
        <stp>Vol</stp>
        <stp>Highlight=Total Trades,VolType=Exchange,CoCType=Auto</stp>
        <stp>Vol</stp>
        <stp>5</stp>
        <stp>-4405</stp>
        <stp>ALL</stp>
        <stp/>
        <stp/>
        <stp>TRUE</stp>
        <stp>T</stp>
        <tr r="G4407" s="2"/>
      </tp>
      <tp>
        <v>270</v>
        <stp/>
        <stp>StudyData</stp>
        <stp>EP</stp>
        <stp>Vol</stp>
        <stp>Highlight=Total Trades,VolType=Exchange,CoCType=Auto</stp>
        <stp>Vol</stp>
        <stp>5</stp>
        <stp>-4505</stp>
        <stp>ALL</stp>
        <stp/>
        <stp/>
        <stp>TRUE</stp>
        <stp>T</stp>
        <tr r="G4507" s="2"/>
      </tp>
      <tp>
        <v>11695</v>
        <stp/>
        <stp>StudyData</stp>
        <stp>EP</stp>
        <stp>Vol</stp>
        <stp>Highlight=Total Trades,VolType=Exchange,CoCType=Auto</stp>
        <stp>Vol</stp>
        <stp>5</stp>
        <stp>-3805</stp>
        <stp>ALL</stp>
        <stp/>
        <stp/>
        <stp>TRUE</stp>
        <stp>T</stp>
        <tr r="G3807" s="2"/>
      </tp>
      <tp>
        <v>905</v>
        <stp/>
        <stp>StudyData</stp>
        <stp>EP</stp>
        <stp>Vol</stp>
        <stp>Highlight=Total Trades,VolType=Exchange,CoCType=Auto</stp>
        <stp>Vol</stp>
        <stp>5</stp>
        <stp>-3905</stp>
        <stp>ALL</stp>
        <stp/>
        <stp/>
        <stp>TRUE</stp>
        <stp>T</stp>
        <tr r="G3907" s="2"/>
      </tp>
      <tp>
        <v>236</v>
        <stp/>
        <stp>StudyData</stp>
        <stp>EP</stp>
        <stp>Vol</stp>
        <stp>Highlight=Total Trades,VolType=Exchange,CoCType=Auto</stp>
        <stp>Vol</stp>
        <stp>5</stp>
        <stp>-3205</stp>
        <stp>ALL</stp>
        <stp/>
        <stp/>
        <stp>TRUE</stp>
        <stp>T</stp>
        <tr r="G3207" s="2"/>
      </tp>
      <tp>
        <v>15457</v>
        <stp/>
        <stp>StudyData</stp>
        <stp>EP</stp>
        <stp>Vol</stp>
        <stp>Highlight=Total Trades,VolType=Exchange,CoCType=Auto</stp>
        <stp>Vol</stp>
        <stp>5</stp>
        <stp>-3305</stp>
        <stp>ALL</stp>
        <stp/>
        <stp/>
        <stp>TRUE</stp>
        <stp>T</stp>
        <tr r="G3307" s="2"/>
      </tp>
      <tp>
        <v>4740</v>
        <stp/>
        <stp>StudyData</stp>
        <stp>EP</stp>
        <stp>Vol</stp>
        <stp>Highlight=Total Trades,VolType=Exchange,CoCType=Auto</stp>
        <stp>Vol</stp>
        <stp>5</stp>
        <stp>-3005</stp>
        <stp>ALL</stp>
        <stp/>
        <stp/>
        <stp>TRUE</stp>
        <stp>T</stp>
        <tr r="G3007" s="2"/>
      </tp>
      <tp>
        <v>815</v>
        <stp/>
        <stp>StudyData</stp>
        <stp>EP</stp>
        <stp>Vol</stp>
        <stp>Highlight=Total Trades,VolType=Exchange,CoCType=Auto</stp>
        <stp>Vol</stp>
        <stp>5</stp>
        <stp>-3105</stp>
        <stp>ALL</stp>
        <stp/>
        <stp/>
        <stp>TRUE</stp>
        <stp>T</stp>
        <tr r="G3107" s="2"/>
      </tp>
      <tp>
        <v>348</v>
        <stp/>
        <stp>StudyData</stp>
        <stp>EP</stp>
        <stp>Vol</stp>
        <stp>Highlight=Total Trades,VolType=Exchange,CoCType=Auto</stp>
        <stp>Vol</stp>
        <stp>5</stp>
        <stp>-3605</stp>
        <stp>ALL</stp>
        <stp/>
        <stp/>
        <stp>TRUE</stp>
        <stp>T</stp>
        <tr r="G3607" s="2"/>
      </tp>
      <tp>
        <v>711</v>
        <stp/>
        <stp>StudyData</stp>
        <stp>EP</stp>
        <stp>Vol</stp>
        <stp>Highlight=Total Trades,VolType=Exchange,CoCType=Auto</stp>
        <stp>Vol</stp>
        <stp>5</stp>
        <stp>-3705</stp>
        <stp>ALL</stp>
        <stp/>
        <stp/>
        <stp>TRUE</stp>
        <stp>T</stp>
        <tr r="G3707" s="2"/>
      </tp>
      <tp>
        <v>496</v>
        <stp/>
        <stp>StudyData</stp>
        <stp>EP</stp>
        <stp>Vol</stp>
        <stp>Highlight=Total Trades,VolType=Exchange,CoCType=Auto</stp>
        <stp>Vol</stp>
        <stp>5</stp>
        <stp>-3405</stp>
        <stp>ALL</stp>
        <stp/>
        <stp/>
        <stp>TRUE</stp>
        <stp>T</stp>
        <tr r="G3407" s="2"/>
      </tp>
      <tp>
        <v>590</v>
        <stp/>
        <stp>StudyData</stp>
        <stp>EP</stp>
        <stp>Vol</stp>
        <stp>Highlight=Total Trades,VolType=Exchange,CoCType=Auto</stp>
        <stp>Vol</stp>
        <stp>5</stp>
        <stp>-3505</stp>
        <stp>ALL</stp>
        <stp/>
        <stp/>
        <stp>TRUE</stp>
        <stp>T</stp>
        <tr r="G3507" s="2"/>
      </tp>
      <tp>
        <v>2186</v>
        <stp/>
        <stp>StudyData</stp>
        <stp>EP</stp>
        <stp>Vol</stp>
        <stp>Highlight=Total Trades,VolType=Exchange,CoCType=Auto</stp>
        <stp>Vol</stp>
        <stp>5</stp>
        <stp>-2805</stp>
        <stp>ALL</stp>
        <stp/>
        <stp/>
        <stp>TRUE</stp>
        <stp>T</stp>
        <tr r="G2807" s="2"/>
      </tp>
      <tp>
        <v>765</v>
        <stp/>
        <stp>StudyData</stp>
        <stp>EP</stp>
        <stp>Vol</stp>
        <stp>Highlight=Total Trades,VolType=Exchange,CoCType=Auto</stp>
        <stp>Vol</stp>
        <stp>5</stp>
        <stp>-2905</stp>
        <stp>ALL</stp>
        <stp/>
        <stp/>
        <stp>TRUE</stp>
        <stp>T</stp>
        <tr r="G2907" s="2"/>
      </tp>
      <tp>
        <v>23880</v>
        <stp/>
        <stp>StudyData</stp>
        <stp>EP</stp>
        <stp>Vol</stp>
        <stp>Highlight=Total Trades,VolType=Exchange,CoCType=Auto</stp>
        <stp>Vol</stp>
        <stp>5</stp>
        <stp>-2205</stp>
        <stp>ALL</stp>
        <stp/>
        <stp/>
        <stp>TRUE</stp>
        <stp>T</stp>
        <tr r="G2207" s="2"/>
      </tp>
      <tp>
        <v>301</v>
        <stp/>
        <stp>StudyData</stp>
        <stp>EP</stp>
        <stp>Vol</stp>
        <stp>Highlight=Total Trades,VolType=Exchange,CoCType=Auto</stp>
        <stp>Vol</stp>
        <stp>5</stp>
        <stp>-2305</stp>
        <stp>ALL</stp>
        <stp/>
        <stp/>
        <stp>TRUE</stp>
        <stp>T</stp>
        <tr r="G2307" s="2"/>
      </tp>
      <tp>
        <v>1388</v>
        <stp/>
        <stp>StudyData</stp>
        <stp>EP</stp>
        <stp>Vol</stp>
        <stp>Highlight=Total Trades,VolType=Exchange,CoCType=Auto</stp>
        <stp>Vol</stp>
        <stp>5</stp>
        <stp>-2005</stp>
        <stp>ALL</stp>
        <stp/>
        <stp/>
        <stp>TRUE</stp>
        <stp>T</stp>
        <tr r="G2007" s="2"/>
      </tp>
      <tp>
        <v>4530</v>
        <stp/>
        <stp>StudyData</stp>
        <stp>EP</stp>
        <stp>Vol</stp>
        <stp>Highlight=Total Trades,VolType=Exchange,CoCType=Auto</stp>
        <stp>Vol</stp>
        <stp>5</stp>
        <stp>-2105</stp>
        <stp>ALL</stp>
        <stp/>
        <stp/>
        <stp>TRUE</stp>
        <stp>T</stp>
        <tr r="G2107" s="2"/>
      </tp>
      <tp>
        <v>141</v>
        <stp/>
        <stp>StudyData</stp>
        <stp>EP</stp>
        <stp>Vol</stp>
        <stp>Highlight=Total Trades,VolType=Exchange,CoCType=Auto</stp>
        <stp>Vol</stp>
        <stp>5</stp>
        <stp>-2605</stp>
        <stp>ALL</stp>
        <stp/>
        <stp/>
        <stp>TRUE</stp>
        <stp>T</stp>
        <tr r="G2607" s="2"/>
      </tp>
      <tp>
        <v>9280</v>
        <stp/>
        <stp>StudyData</stp>
        <stp>EP</stp>
        <stp>Vol</stp>
        <stp>Highlight=Total Trades,VolType=Exchange,CoCType=Auto</stp>
        <stp>Vol</stp>
        <stp>5</stp>
        <stp>-2705</stp>
        <stp>ALL</stp>
        <stp/>
        <stp/>
        <stp>TRUE</stp>
        <stp>T</stp>
        <tr r="G2707" s="2"/>
      </tp>
      <tp>
        <v>1914</v>
        <stp/>
        <stp>StudyData</stp>
        <stp>EP</stp>
        <stp>Vol</stp>
        <stp>Highlight=Total Trades,VolType=Exchange,CoCType=Auto</stp>
        <stp>Vol</stp>
        <stp>5</stp>
        <stp>-2405</stp>
        <stp>ALL</stp>
        <stp/>
        <stp/>
        <stp>TRUE</stp>
        <stp>T</stp>
        <tr r="G2407" s="2"/>
      </tp>
      <tp>
        <v>12233</v>
        <stp/>
        <stp>StudyData</stp>
        <stp>EP</stp>
        <stp>Vol</stp>
        <stp>Highlight=Total Trades,VolType=Exchange,CoCType=Auto</stp>
        <stp>Vol</stp>
        <stp>5</stp>
        <stp>-2505</stp>
        <stp>ALL</stp>
        <stp/>
        <stp/>
        <stp>TRUE</stp>
        <stp>T</stp>
        <tr r="G2507" s="2"/>
      </tp>
      <tp>
        <v>464</v>
        <stp/>
        <stp>StudyData</stp>
        <stp>EP</stp>
        <stp>Vol</stp>
        <stp>Highlight=Total Trades,VolType=Exchange,CoCType=Auto</stp>
        <stp>Vol</stp>
        <stp>5</stp>
        <stp>-1805</stp>
        <stp>ALL</stp>
        <stp/>
        <stp/>
        <stp>TRUE</stp>
        <stp>T</stp>
        <tr r="G1807" s="2"/>
      </tp>
      <tp>
        <v>6907</v>
        <stp/>
        <stp>StudyData</stp>
        <stp>EP</stp>
        <stp>Vol</stp>
        <stp>Highlight=Total Trades,VolType=Exchange,CoCType=Auto</stp>
        <stp>Vol</stp>
        <stp>5</stp>
        <stp>-1905</stp>
        <stp>ALL</stp>
        <stp/>
        <stp/>
        <stp>TRUE</stp>
        <stp>T</stp>
        <tr r="G1907" s="2"/>
      </tp>
      <tp>
        <v>230</v>
        <stp/>
        <stp>StudyData</stp>
        <stp>EP</stp>
        <stp>Vol</stp>
        <stp>Highlight=Total Trades,VolType=Exchange,CoCType=Auto</stp>
        <stp>Vol</stp>
        <stp>5</stp>
        <stp>-1205</stp>
        <stp>ALL</stp>
        <stp/>
        <stp/>
        <stp>TRUE</stp>
        <stp>T</stp>
        <tr r="G1207" s="2"/>
      </tp>
      <tp>
        <v>4491</v>
        <stp/>
        <stp>StudyData</stp>
        <stp>EP</stp>
        <stp>Vol</stp>
        <stp>Highlight=Total Trades,VolType=Exchange,CoCType=Auto</stp>
        <stp>Vol</stp>
        <stp>5</stp>
        <stp>-1305</stp>
        <stp>ALL</stp>
        <stp/>
        <stp/>
        <stp>TRUE</stp>
        <stp>T</stp>
        <tr r="G1307" s="2"/>
      </tp>
      <tp>
        <v>509</v>
        <stp/>
        <stp>StudyData</stp>
        <stp>EP</stp>
        <stp>Vol</stp>
        <stp>Highlight=Total Trades,VolType=Exchange,CoCType=Auto</stp>
        <stp>Vol</stp>
        <stp>5</stp>
        <stp>-1005</stp>
        <stp>ALL</stp>
        <stp/>
        <stp/>
        <stp>TRUE</stp>
        <stp>T</stp>
        <tr r="G1007" s="2"/>
      </tp>
      <tp>
        <v>25429</v>
        <stp/>
        <stp>StudyData</stp>
        <stp>EP</stp>
        <stp>Vol</stp>
        <stp>Highlight=Total Trades,VolType=Exchange,CoCType=Auto</stp>
        <stp>Vol</stp>
        <stp>5</stp>
        <stp>-1105</stp>
        <stp>ALL</stp>
        <stp/>
        <stp/>
        <stp>TRUE</stp>
        <stp>T</stp>
        <tr r="G1107" s="2"/>
      </tp>
      <tp>
        <v>8653</v>
        <stp/>
        <stp>StudyData</stp>
        <stp>EP</stp>
        <stp>Vol</stp>
        <stp>Highlight=Total Trades,VolType=Exchange,CoCType=Auto</stp>
        <stp>Vol</stp>
        <stp>5</stp>
        <stp>-1605</stp>
        <stp>ALL</stp>
        <stp/>
        <stp/>
        <stp>TRUE</stp>
        <stp>T</stp>
        <tr r="G1607" s="2"/>
      </tp>
      <tp>
        <v>922</v>
        <stp/>
        <stp>StudyData</stp>
        <stp>EP</stp>
        <stp>Vol</stp>
        <stp>Highlight=Total Trades,VolType=Exchange,CoCType=Auto</stp>
        <stp>Vol</stp>
        <stp>5</stp>
        <stp>-1705</stp>
        <stp>ALL</stp>
        <stp/>
        <stp/>
        <stp>TRUE</stp>
        <stp>T</stp>
        <tr r="G1707" s="2"/>
      </tp>
      <tp>
        <v>670</v>
        <stp/>
        <stp>StudyData</stp>
        <stp>EP</stp>
        <stp>Vol</stp>
        <stp>Highlight=Total Trades,VolType=Exchange,CoCType=Auto</stp>
        <stp>Vol</stp>
        <stp>5</stp>
        <stp>-1405</stp>
        <stp>ALL</stp>
        <stp/>
        <stp/>
        <stp>TRUE</stp>
        <stp>T</stp>
        <tr r="G1407" s="2"/>
      </tp>
      <tp>
        <v>204</v>
        <stp/>
        <stp>StudyData</stp>
        <stp>EP</stp>
        <stp>Vol</stp>
        <stp>Highlight=Total Trades,VolType=Exchange,CoCType=Auto</stp>
        <stp>Vol</stp>
        <stp>5</stp>
        <stp>-1505</stp>
        <stp>ALL</stp>
        <stp/>
        <stp/>
        <stp>TRUE</stp>
        <stp>T</stp>
        <tr r="G1507" s="2"/>
      </tp>
      <tp>
        <v>821</v>
        <stp/>
        <stp>StudyData</stp>
        <stp>EP</stp>
        <stp>Vol</stp>
        <stp>Highlight=Total Trades,VolType=Exchange,CoCType=Auto</stp>
        <stp>Vol</stp>
        <stp>5</stp>
        <stp>-4804</stp>
        <stp>ALL</stp>
        <stp/>
        <stp/>
        <stp>TRUE</stp>
        <stp>T</stp>
        <tr r="G4806" s="2"/>
      </tp>
      <tp>
        <v>8902</v>
        <stp/>
        <stp>StudyData</stp>
        <stp>EP</stp>
        <stp>Vol</stp>
        <stp>Highlight=Total Trades,VolType=Exchange,CoCType=Auto</stp>
        <stp>Vol</stp>
        <stp>5</stp>
        <stp>-4904</stp>
        <stp>ALL</stp>
        <stp/>
        <stp/>
        <stp>TRUE</stp>
        <stp>T</stp>
        <tr r="G4906" s="2"/>
      </tp>
      <tp>
        <v>222</v>
        <stp/>
        <stp>StudyData</stp>
        <stp>EP</stp>
        <stp>Vol</stp>
        <stp>Highlight=Total Trades,VolType=Exchange,CoCType=Auto</stp>
        <stp>Vol</stp>
        <stp>5</stp>
        <stp>-4204</stp>
        <stp>ALL</stp>
        <stp/>
        <stp/>
        <stp>TRUE</stp>
        <stp>T</stp>
        <tr r="G4206" s="2"/>
      </tp>
      <tp>
        <v>24936</v>
        <stp/>
        <stp>StudyData</stp>
        <stp>EP</stp>
        <stp>Vol</stp>
        <stp>Highlight=Total Trades,VolType=Exchange,CoCType=Auto</stp>
        <stp>Vol</stp>
        <stp>5</stp>
        <stp>-4304</stp>
        <stp>ALL</stp>
        <stp/>
        <stp/>
        <stp>TRUE</stp>
        <stp>T</stp>
        <tr r="G4306" s="2"/>
      </tp>
      <tp>
        <v>356</v>
        <stp/>
        <stp>StudyData</stp>
        <stp>EP</stp>
        <stp>Vol</stp>
        <stp>Highlight=Total Trades,VolType=Exchange,CoCType=Auto</stp>
        <stp>Vol</stp>
        <stp>5</stp>
        <stp>-4004</stp>
        <stp>ALL</stp>
        <stp/>
        <stp/>
        <stp>TRUE</stp>
        <stp>T</stp>
        <tr r="G4006" s="2"/>
      </tp>
      <tp>
        <v>4643</v>
        <stp/>
        <stp>StudyData</stp>
        <stp>EP</stp>
        <stp>Vol</stp>
        <stp>Highlight=Total Trades,VolType=Exchange,CoCType=Auto</stp>
        <stp>Vol</stp>
        <stp>5</stp>
        <stp>-4104</stp>
        <stp>ALL</stp>
        <stp/>
        <stp/>
        <stp>TRUE</stp>
        <stp>T</stp>
        <tr r="G4106" s="2"/>
      </tp>
      <tp>
        <v>6046</v>
        <stp/>
        <stp>StudyData</stp>
        <stp>EP</stp>
        <stp>Vol</stp>
        <stp>Highlight=Total Trades,VolType=Exchange,CoCType=Auto</stp>
        <stp>Vol</stp>
        <stp>5</stp>
        <stp>-4604</stp>
        <stp>ALL</stp>
        <stp/>
        <stp/>
        <stp>TRUE</stp>
        <stp>T</stp>
        <tr r="G4606" s="2"/>
      </tp>
      <tp>
        <v>902</v>
        <stp/>
        <stp>StudyData</stp>
        <stp>EP</stp>
        <stp>Vol</stp>
        <stp>Highlight=Total Trades,VolType=Exchange,CoCType=Auto</stp>
        <stp>Vol</stp>
        <stp>5</stp>
        <stp>-4704</stp>
        <stp>ALL</stp>
        <stp/>
        <stp/>
        <stp>TRUE</stp>
        <stp>T</stp>
        <tr r="G4706" s="2"/>
      </tp>
      <tp>
        <v>1032</v>
        <stp/>
        <stp>StudyData</stp>
        <stp>EP</stp>
        <stp>Vol</stp>
        <stp>Highlight=Total Trades,VolType=Exchange,CoCType=Auto</stp>
        <stp>Vol</stp>
        <stp>5</stp>
        <stp>-4404</stp>
        <stp>ALL</stp>
        <stp/>
        <stp/>
        <stp>TRUE</stp>
        <stp>T</stp>
        <tr r="G4406" s="2"/>
      </tp>
      <tp>
        <v>882</v>
        <stp/>
        <stp>StudyData</stp>
        <stp>EP</stp>
        <stp>Vol</stp>
        <stp>Highlight=Total Trades,VolType=Exchange,CoCType=Auto</stp>
        <stp>Vol</stp>
        <stp>5</stp>
        <stp>-4504</stp>
        <stp>ALL</stp>
        <stp/>
        <stp/>
        <stp>TRUE</stp>
        <stp>T</stp>
        <tr r="G4506" s="2"/>
      </tp>
      <tp>
        <v>16664</v>
        <stp/>
        <stp>StudyData</stp>
        <stp>EP</stp>
        <stp>Vol</stp>
        <stp>Highlight=Total Trades,VolType=Exchange,CoCType=Auto</stp>
        <stp>Vol</stp>
        <stp>5</stp>
        <stp>-3804</stp>
        <stp>ALL</stp>
        <stp/>
        <stp/>
        <stp>TRUE</stp>
        <stp>T</stp>
        <tr r="G3806" s="2"/>
      </tp>
      <tp>
        <v>774</v>
        <stp/>
        <stp>StudyData</stp>
        <stp>EP</stp>
        <stp>Vol</stp>
        <stp>Highlight=Total Trades,VolType=Exchange,CoCType=Auto</stp>
        <stp>Vol</stp>
        <stp>5</stp>
        <stp>-3904</stp>
        <stp>ALL</stp>
        <stp/>
        <stp/>
        <stp>TRUE</stp>
        <stp>T</stp>
        <tr r="G3906" s="2"/>
      </tp>
      <tp>
        <v>177</v>
        <stp/>
        <stp>StudyData</stp>
        <stp>EP</stp>
        <stp>Vol</stp>
        <stp>Highlight=Total Trades,VolType=Exchange,CoCType=Auto</stp>
        <stp>Vol</stp>
        <stp>5</stp>
        <stp>-3204</stp>
        <stp>ALL</stp>
        <stp/>
        <stp/>
        <stp>TRUE</stp>
        <stp>T</stp>
        <tr r="G3206" s="2"/>
      </tp>
      <tp>
        <v>12653</v>
        <stp/>
        <stp>StudyData</stp>
        <stp>EP</stp>
        <stp>Vol</stp>
        <stp>Highlight=Total Trades,VolType=Exchange,CoCType=Auto</stp>
        <stp>Vol</stp>
        <stp>5</stp>
        <stp>-3304</stp>
        <stp>ALL</stp>
        <stp/>
        <stp/>
        <stp>TRUE</stp>
        <stp>T</stp>
        <tr r="G3306" s="2"/>
      </tp>
      <tp>
        <v>4755</v>
        <stp/>
        <stp>StudyData</stp>
        <stp>EP</stp>
        <stp>Vol</stp>
        <stp>Highlight=Total Trades,VolType=Exchange,CoCType=Auto</stp>
        <stp>Vol</stp>
        <stp>5</stp>
        <stp>-3004</stp>
        <stp>ALL</stp>
        <stp/>
        <stp/>
        <stp>TRUE</stp>
        <stp>T</stp>
        <tr r="G3006" s="2"/>
      </tp>
      <tp>
        <v>686</v>
        <stp/>
        <stp>StudyData</stp>
        <stp>EP</stp>
        <stp>Vol</stp>
        <stp>Highlight=Total Trades,VolType=Exchange,CoCType=Auto</stp>
        <stp>Vol</stp>
        <stp>5</stp>
        <stp>-3104</stp>
        <stp>ALL</stp>
        <stp/>
        <stp/>
        <stp>TRUE</stp>
        <stp>T</stp>
        <tr r="G3106" s="2"/>
      </tp>
      <tp>
        <v>863</v>
        <stp/>
        <stp>StudyData</stp>
        <stp>EP</stp>
        <stp>Vol</stp>
        <stp>Highlight=Total Trades,VolType=Exchange,CoCType=Auto</stp>
        <stp>Vol</stp>
        <stp>5</stp>
        <stp>-3604</stp>
        <stp>ALL</stp>
        <stp/>
        <stp/>
        <stp>TRUE</stp>
        <stp>T</stp>
        <tr r="G3606" s="2"/>
      </tp>
      <tp>
        <v>443</v>
        <stp/>
        <stp>StudyData</stp>
        <stp>EP</stp>
        <stp>Vol</stp>
        <stp>Highlight=Total Trades,VolType=Exchange,CoCType=Auto</stp>
        <stp>Vol</stp>
        <stp>5</stp>
        <stp>-3704</stp>
        <stp>ALL</stp>
        <stp/>
        <stp/>
        <stp>TRUE</stp>
        <stp>T</stp>
        <tr r="G3706" s="2"/>
      </tp>
      <tp>
        <v>474</v>
        <stp/>
        <stp>StudyData</stp>
        <stp>EP</stp>
        <stp>Vol</stp>
        <stp>Highlight=Total Trades,VolType=Exchange,CoCType=Auto</stp>
        <stp>Vol</stp>
        <stp>5</stp>
        <stp>-3404</stp>
        <stp>ALL</stp>
        <stp/>
        <stp/>
        <stp>TRUE</stp>
        <stp>T</stp>
        <tr r="G3406" s="2"/>
      </tp>
      <tp>
        <v>265</v>
        <stp/>
        <stp>StudyData</stp>
        <stp>EP</stp>
        <stp>Vol</stp>
        <stp>Highlight=Total Trades,VolType=Exchange,CoCType=Auto</stp>
        <stp>Vol</stp>
        <stp>5</stp>
        <stp>-3504</stp>
        <stp>ALL</stp>
        <stp/>
        <stp/>
        <stp>TRUE</stp>
        <stp>T</stp>
        <tr r="G3506" s="2"/>
      </tp>
      <tp>
        <v>1638</v>
        <stp/>
        <stp>StudyData</stp>
        <stp>EP</stp>
        <stp>Vol</stp>
        <stp>Highlight=Total Trades,VolType=Exchange,CoCType=Auto</stp>
        <stp>Vol</stp>
        <stp>5</stp>
        <stp>-2804</stp>
        <stp>ALL</stp>
        <stp/>
        <stp/>
        <stp>TRUE</stp>
        <stp>T</stp>
        <tr r="G2806" s="2"/>
      </tp>
      <tp>
        <v>1329</v>
        <stp/>
        <stp>StudyData</stp>
        <stp>EP</stp>
        <stp>Vol</stp>
        <stp>Highlight=Total Trades,VolType=Exchange,CoCType=Auto</stp>
        <stp>Vol</stp>
        <stp>5</stp>
        <stp>-2904</stp>
        <stp>ALL</stp>
        <stp/>
        <stp/>
        <stp>TRUE</stp>
        <stp>T</stp>
        <tr r="G2906" s="2"/>
      </tp>
      <tp>
        <v>16565</v>
        <stp/>
        <stp>StudyData</stp>
        <stp>EP</stp>
        <stp>Vol</stp>
        <stp>Highlight=Total Trades,VolType=Exchange,CoCType=Auto</stp>
        <stp>Vol</stp>
        <stp>5</stp>
        <stp>-2204</stp>
        <stp>ALL</stp>
        <stp/>
        <stp/>
        <stp>TRUE</stp>
        <stp>T</stp>
        <tr r="G2206" s="2"/>
      </tp>
      <tp>
        <v>490</v>
        <stp/>
        <stp>StudyData</stp>
        <stp>EP</stp>
        <stp>Vol</stp>
        <stp>Highlight=Total Trades,VolType=Exchange,CoCType=Auto</stp>
        <stp>Vol</stp>
        <stp>5</stp>
        <stp>-2304</stp>
        <stp>ALL</stp>
        <stp/>
        <stp/>
        <stp>TRUE</stp>
        <stp>T</stp>
        <tr r="G2306" s="2"/>
      </tp>
      <tp>
        <v>945</v>
        <stp/>
        <stp>StudyData</stp>
        <stp>EP</stp>
        <stp>Vol</stp>
        <stp>Highlight=Total Trades,VolType=Exchange,CoCType=Auto</stp>
        <stp>Vol</stp>
        <stp>5</stp>
        <stp>-2004</stp>
        <stp>ALL</stp>
        <stp/>
        <stp/>
        <stp>TRUE</stp>
        <stp>T</stp>
        <tr r="G2006" s="2"/>
      </tp>
      <tp>
        <v>764</v>
        <stp/>
        <stp>StudyData</stp>
        <stp>EP</stp>
        <stp>Vol</stp>
        <stp>Highlight=Total Trades,VolType=Exchange,CoCType=Auto</stp>
        <stp>Vol</stp>
        <stp>5</stp>
        <stp>-2104</stp>
        <stp>ALL</stp>
        <stp/>
        <stp/>
        <stp>TRUE</stp>
        <stp>T</stp>
        <tr r="G2106" s="2"/>
      </tp>
      <tp>
        <v>118</v>
        <stp/>
        <stp>StudyData</stp>
        <stp>EP</stp>
        <stp>Vol</stp>
        <stp>Highlight=Total Trades,VolType=Exchange,CoCType=Auto</stp>
        <stp>Vol</stp>
        <stp>5</stp>
        <stp>-2604</stp>
        <stp>ALL</stp>
        <stp/>
        <stp/>
        <stp>TRUE</stp>
        <stp>T</stp>
        <tr r="G2606" s="2"/>
      </tp>
      <tp>
        <v>10576</v>
        <stp/>
        <stp>StudyData</stp>
        <stp>EP</stp>
        <stp>Vol</stp>
        <stp>Highlight=Total Trades,VolType=Exchange,CoCType=Auto</stp>
        <stp>Vol</stp>
        <stp>5</stp>
        <stp>-2704</stp>
        <stp>ALL</stp>
        <stp/>
        <stp/>
        <stp>TRUE</stp>
        <stp>T</stp>
        <tr r="G2706" s="2"/>
      </tp>
      <tp>
        <v>1073</v>
        <stp/>
        <stp>StudyData</stp>
        <stp>EP</stp>
        <stp>Vol</stp>
        <stp>Highlight=Total Trades,VolType=Exchange,CoCType=Auto</stp>
        <stp>Vol</stp>
        <stp>5</stp>
        <stp>-2404</stp>
        <stp>ALL</stp>
        <stp/>
        <stp/>
        <stp>TRUE</stp>
        <stp>T</stp>
        <tr r="G2406" s="2"/>
      </tp>
      <tp>
        <v>22204</v>
        <stp/>
        <stp>StudyData</stp>
        <stp>EP</stp>
        <stp>Vol</stp>
        <stp>Highlight=Total Trades,VolType=Exchange,CoCType=Auto</stp>
        <stp>Vol</stp>
        <stp>5</stp>
        <stp>-2504</stp>
        <stp>ALL</stp>
        <stp/>
        <stp/>
        <stp>TRUE</stp>
        <stp>T</stp>
        <tr r="G2506" s="2"/>
      </tp>
      <tp>
        <v>838</v>
        <stp/>
        <stp>StudyData</stp>
        <stp>EP</stp>
        <stp>Vol</stp>
        <stp>Highlight=Total Trades,VolType=Exchange,CoCType=Auto</stp>
        <stp>Vol</stp>
        <stp>5</stp>
        <stp>-1804</stp>
        <stp>ALL</stp>
        <stp/>
        <stp/>
        <stp>TRUE</stp>
        <stp>T</stp>
        <tr r="G1806" s="2"/>
      </tp>
      <tp>
        <v>5772</v>
        <stp/>
        <stp>StudyData</stp>
        <stp>EP</stp>
        <stp>Vol</stp>
        <stp>Highlight=Total Trades,VolType=Exchange,CoCType=Auto</stp>
        <stp>Vol</stp>
        <stp>5</stp>
        <stp>-1904</stp>
        <stp>ALL</stp>
        <stp/>
        <stp/>
        <stp>TRUE</stp>
        <stp>T</stp>
        <tr r="G1906" s="2"/>
      </tp>
      <tp>
        <v>232</v>
        <stp/>
        <stp>StudyData</stp>
        <stp>EP</stp>
        <stp>Vol</stp>
        <stp>Highlight=Total Trades,VolType=Exchange,CoCType=Auto</stp>
        <stp>Vol</stp>
        <stp>5</stp>
        <stp>-1204</stp>
        <stp>ALL</stp>
        <stp/>
        <stp/>
        <stp>TRUE</stp>
        <stp>T</stp>
        <tr r="G1206" s="2"/>
      </tp>
      <tp>
        <v>4096</v>
        <stp/>
        <stp>StudyData</stp>
        <stp>EP</stp>
        <stp>Vol</stp>
        <stp>Highlight=Total Trades,VolType=Exchange,CoCType=Auto</stp>
        <stp>Vol</stp>
        <stp>5</stp>
        <stp>-1304</stp>
        <stp>ALL</stp>
        <stp/>
        <stp/>
        <stp>TRUE</stp>
        <stp>T</stp>
        <tr r="G1306" s="2"/>
      </tp>
      <tp>
        <v>485</v>
        <stp/>
        <stp>StudyData</stp>
        <stp>EP</stp>
        <stp>Vol</stp>
        <stp>Highlight=Total Trades,VolType=Exchange,CoCType=Auto</stp>
        <stp>Vol</stp>
        <stp>5</stp>
        <stp>-1004</stp>
        <stp>ALL</stp>
        <stp/>
        <stp/>
        <stp>TRUE</stp>
        <stp>T</stp>
        <tr r="G1006" s="2"/>
      </tp>
      <tp>
        <v>22230</v>
        <stp/>
        <stp>StudyData</stp>
        <stp>EP</stp>
        <stp>Vol</stp>
        <stp>Highlight=Total Trades,VolType=Exchange,CoCType=Auto</stp>
        <stp>Vol</stp>
        <stp>5</stp>
        <stp>-1104</stp>
        <stp>ALL</stp>
        <stp/>
        <stp/>
        <stp>TRUE</stp>
        <stp>T</stp>
        <tr r="G1106" s="2"/>
      </tp>
      <tp>
        <v>6423</v>
        <stp/>
        <stp>StudyData</stp>
        <stp>EP</stp>
        <stp>Vol</stp>
        <stp>Highlight=Total Trades,VolType=Exchange,CoCType=Auto</stp>
        <stp>Vol</stp>
        <stp>5</stp>
        <stp>-1604</stp>
        <stp>ALL</stp>
        <stp/>
        <stp/>
        <stp>TRUE</stp>
        <stp>T</stp>
        <tr r="G1606" s="2"/>
      </tp>
      <tp>
        <v>598</v>
        <stp/>
        <stp>StudyData</stp>
        <stp>EP</stp>
        <stp>Vol</stp>
        <stp>Highlight=Total Trades,VolType=Exchange,CoCType=Auto</stp>
        <stp>Vol</stp>
        <stp>5</stp>
        <stp>-1704</stp>
        <stp>ALL</stp>
        <stp/>
        <stp/>
        <stp>TRUE</stp>
        <stp>T</stp>
        <tr r="G1706" s="2"/>
      </tp>
      <tp>
        <v>1423</v>
        <stp/>
        <stp>StudyData</stp>
        <stp>EP</stp>
        <stp>Vol</stp>
        <stp>Highlight=Total Trades,VolType=Exchange,CoCType=Auto</stp>
        <stp>Vol</stp>
        <stp>5</stp>
        <stp>-1404</stp>
        <stp>ALL</stp>
        <stp/>
        <stp/>
        <stp>TRUE</stp>
        <stp>T</stp>
        <tr r="G1406" s="2"/>
      </tp>
      <tp>
        <v>213</v>
        <stp/>
        <stp>StudyData</stp>
        <stp>EP</stp>
        <stp>Vol</stp>
        <stp>Highlight=Total Trades,VolType=Exchange,CoCType=Auto</stp>
        <stp>Vol</stp>
        <stp>5</stp>
        <stp>-1504</stp>
        <stp>ALL</stp>
        <stp/>
        <stp/>
        <stp>TRUE</stp>
        <stp>T</stp>
        <tr r="G1506" s="2"/>
      </tp>
      <tp>
        <v>45820.128472222219</v>
        <stp/>
        <stp>StudyData</stp>
        <stp>EP</stp>
        <stp>BAR</stp>
        <stp/>
        <stp>Time</stp>
        <stp>5</stp>
        <stp>-69</stp>
        <stp>All</stp>
        <stp/>
        <stp/>
        <stp>False</stp>
        <stp>T</stp>
        <tr r="P71" s="2"/>
      </tp>
      <tp>
        <v>45820.09375</v>
        <stp/>
        <stp>StudyData</stp>
        <stp>EP</stp>
        <stp>BAR</stp>
        <stp/>
        <stp>Time</stp>
        <stp>5</stp>
        <stp>-79</stp>
        <stp>All</stp>
        <stp/>
        <stp/>
        <stp>False</stp>
        <stp>T</stp>
        <tr r="P81" s="2"/>
      </tp>
      <tp>
        <v>45820.197916666664</v>
        <stp/>
        <stp>StudyData</stp>
        <stp>EP</stp>
        <stp>BAR</stp>
        <stp/>
        <stp>Time</stp>
        <stp>5</stp>
        <stp>-49</stp>
        <stp>All</stp>
        <stp/>
        <stp/>
        <stp>False</stp>
        <stp>T</stp>
        <tr r="P51" s="2"/>
      </tp>
      <tp>
        <v>45820.163194444445</v>
        <stp/>
        <stp>StudyData</stp>
        <stp>EP</stp>
        <stp>BAR</stp>
        <stp/>
        <stp>Time</stp>
        <stp>5</stp>
        <stp>-59</stp>
        <stp>All</stp>
        <stp/>
        <stp/>
        <stp>False</stp>
        <stp>T</stp>
        <tr r="P61" s="2"/>
      </tp>
      <tp>
        <v>45820.267361111109</v>
        <stp/>
        <stp>StudyData</stp>
        <stp>EP</stp>
        <stp>BAR</stp>
        <stp/>
        <stp>Time</stp>
        <stp>5</stp>
        <stp>-29</stp>
        <stp>All</stp>
        <stp/>
        <stp/>
        <stp>False</stp>
        <stp>T</stp>
        <tr r="P31" s="2"/>
      </tp>
      <tp>
        <v>45820.232638888891</v>
        <stp/>
        <stp>StudyData</stp>
        <stp>EP</stp>
        <stp>BAR</stp>
        <stp/>
        <stp>Time</stp>
        <stp>5</stp>
        <stp>-39</stp>
        <stp>All</stp>
        <stp/>
        <stp/>
        <stp>False</stp>
        <stp>T</stp>
        <tr r="P41" s="2"/>
      </tp>
      <tp>
        <v>45820.302083333336</v>
        <stp/>
        <stp>StudyData</stp>
        <stp>EP</stp>
        <stp>BAR</stp>
        <stp/>
        <stp>Time</stp>
        <stp>5</stp>
        <stp>-19</stp>
        <stp>All</stp>
        <stp/>
        <stp/>
        <stp>False</stp>
        <stp>T</stp>
        <tr r="P21" s="2"/>
      </tp>
      <tp>
        <v>45820.059027777781</v>
        <stp/>
        <stp>StudyData</stp>
        <stp>EP</stp>
        <stp>BAR</stp>
        <stp/>
        <stp>Time</stp>
        <stp>5</stp>
        <stp>-89</stp>
        <stp>All</stp>
        <stp/>
        <stp/>
        <stp>False</stp>
        <stp>T</stp>
        <tr r="P91" s="2"/>
      </tp>
      <tp>
        <v>45820.024305555555</v>
        <stp/>
        <stp>StudyData</stp>
        <stp>EP</stp>
        <stp>BAR</stp>
        <stp/>
        <stp>Time</stp>
        <stp>5</stp>
        <stp>-99</stp>
        <stp>All</stp>
        <stp/>
        <stp/>
        <stp>False</stp>
        <stp>T</stp>
        <tr r="P101" s="2"/>
      </tp>
      <tp>
        <v>52.472638182776663</v>
        <stp/>
        <stp>StudyData</stp>
        <stp>RSI(EP,InputChoice:=Close,Period:=14)</stp>
        <stp>Bar</stp>
        <stp/>
        <stp>Close</stp>
        <stp>5</stp>
        <stp>-4214</stp>
        <stp>all</stp>
        <stp/>
        <stp/>
        <stp>FALSE</stp>
        <stp>T</stp>
        <tr r="H4216" s="2"/>
      </tp>
      <tp>
        <v>49.574032342343514</v>
        <stp/>
        <stp>StudyData</stp>
        <stp>RSI(EP,InputChoice:=Close,Period:=14)</stp>
        <stp>Bar</stp>
        <stp/>
        <stp>Close</stp>
        <stp>5</stp>
        <stp>-4204</stp>
        <stp>all</stp>
        <stp/>
        <stp/>
        <stp>FALSE</stp>
        <stp>T</stp>
        <tr r="H4206" s="2"/>
      </tp>
      <tp>
        <v>44.679789824626702</v>
        <stp/>
        <stp>StudyData</stp>
        <stp>RSI(EP,InputChoice:=Close,Period:=14)</stp>
        <stp>Bar</stp>
        <stp/>
        <stp>Close</stp>
        <stp>5</stp>
        <stp>-4234</stp>
        <stp>all</stp>
        <stp/>
        <stp/>
        <stp>FALSE</stp>
        <stp>T</stp>
        <tr r="H4236" s="2"/>
      </tp>
      <tp>
        <v>43.640474962459464</v>
        <stp/>
        <stp>StudyData</stp>
        <stp>RSI(EP,InputChoice:=Close,Period:=14)</stp>
        <stp>Bar</stp>
        <stp/>
        <stp>Close</stp>
        <stp>5</stp>
        <stp>-4224</stp>
        <stp>all</stp>
        <stp/>
        <stp/>
        <stp>FALSE</stp>
        <stp>T</stp>
        <tr r="H4226" s="2"/>
      </tp>
      <tp>
        <v>60.999998985296514</v>
        <stp/>
        <stp>StudyData</stp>
        <stp>RSI(EP,InputChoice:=Close,Period:=14)</stp>
        <stp>Bar</stp>
        <stp/>
        <stp>Close</stp>
        <stp>5</stp>
        <stp>-4254</stp>
        <stp>all</stp>
        <stp/>
        <stp/>
        <stp>FALSE</stp>
        <stp>T</stp>
        <tr r="H4256" s="2"/>
      </tp>
      <tp>
        <v>63.483257206966172</v>
        <stp/>
        <stp>StudyData</stp>
        <stp>RSI(EP,InputChoice:=Close,Period:=14)</stp>
        <stp>Bar</stp>
        <stp/>
        <stp>Close</stp>
        <stp>5</stp>
        <stp>-4244</stp>
        <stp>all</stp>
        <stp/>
        <stp/>
        <stp>FALSE</stp>
        <stp>T</stp>
        <tr r="H4246" s="2"/>
      </tp>
      <tp>
        <v>44.186681870670007</v>
        <stp/>
        <stp>StudyData</stp>
        <stp>RSI(EP,InputChoice:=Close,Period:=14)</stp>
        <stp>Bar</stp>
        <stp/>
        <stp>Close</stp>
        <stp>5</stp>
        <stp>-4274</stp>
        <stp>all</stp>
        <stp/>
        <stp/>
        <stp>FALSE</stp>
        <stp>T</stp>
        <tr r="H4276" s="2"/>
      </tp>
      <tp>
        <v>48.221209206152821</v>
        <stp/>
        <stp>StudyData</stp>
        <stp>RSI(EP,InputChoice:=Close,Period:=14)</stp>
        <stp>Bar</stp>
        <stp/>
        <stp>Close</stp>
        <stp>5</stp>
        <stp>-4264</stp>
        <stp>all</stp>
        <stp/>
        <stp/>
        <stp>FALSE</stp>
        <stp>T</stp>
        <tr r="H4266" s="2"/>
      </tp>
      <tp>
        <v>37.280158123753729</v>
        <stp/>
        <stp>StudyData</stp>
        <stp>RSI(EP,InputChoice:=Close,Period:=14)</stp>
        <stp>Bar</stp>
        <stp/>
        <stp>Close</stp>
        <stp>5</stp>
        <stp>-4294</stp>
        <stp>all</stp>
        <stp/>
        <stp/>
        <stp>FALSE</stp>
        <stp>T</stp>
        <tr r="H4296" s="2"/>
      </tp>
      <tp>
        <v>40.890068051516415</v>
        <stp/>
        <stp>StudyData</stp>
        <stp>RSI(EP,InputChoice:=Close,Period:=14)</stp>
        <stp>Bar</stp>
        <stp/>
        <stp>Close</stp>
        <stp>5</stp>
        <stp>-4284</stp>
        <stp>all</stp>
        <stp/>
        <stp/>
        <stp>FALSE</stp>
        <stp>T</stp>
        <tr r="H4286" s="2"/>
      </tp>
      <tp>
        <v>32.592019243780243</v>
        <stp/>
        <stp>StudyData</stp>
        <stp>RSI(EP,InputChoice:=Close,Period:=14)</stp>
        <stp>Bar</stp>
        <stp/>
        <stp>Close</stp>
        <stp>5</stp>
        <stp>-4314</stp>
        <stp>all</stp>
        <stp/>
        <stp/>
        <stp>FALSE</stp>
        <stp>T</stp>
        <tr r="H4316" s="2"/>
      </tp>
      <tp>
        <v>35.346028839602084</v>
        <stp/>
        <stp>StudyData</stp>
        <stp>RSI(EP,InputChoice:=Close,Period:=14)</stp>
        <stp>Bar</stp>
        <stp/>
        <stp>Close</stp>
        <stp>5</stp>
        <stp>-4304</stp>
        <stp>all</stp>
        <stp/>
        <stp/>
        <stp>FALSE</stp>
        <stp>T</stp>
        <tr r="H4306" s="2"/>
      </tp>
      <tp>
        <v>60.019456586675076</v>
        <stp/>
        <stp>StudyData</stp>
        <stp>RSI(EP,InputChoice:=Close,Period:=14)</stp>
        <stp>Bar</stp>
        <stp/>
        <stp>Close</stp>
        <stp>5</stp>
        <stp>-4334</stp>
        <stp>all</stp>
        <stp/>
        <stp/>
        <stp>FALSE</stp>
        <stp>T</stp>
        <tr r="H4336" s="2"/>
      </tp>
      <tp>
        <v>26.752691207966748</v>
        <stp/>
        <stp>StudyData</stp>
        <stp>RSI(EP,InputChoice:=Close,Period:=14)</stp>
        <stp>Bar</stp>
        <stp/>
        <stp>Close</stp>
        <stp>5</stp>
        <stp>-4324</stp>
        <stp>all</stp>
        <stp/>
        <stp/>
        <stp>FALSE</stp>
        <stp>T</stp>
        <tr r="H4326" s="2"/>
      </tp>
      <tp>
        <v>61.892476253110161</v>
        <stp/>
        <stp>StudyData</stp>
        <stp>RSI(EP,InputChoice:=Close,Period:=14)</stp>
        <stp>Bar</stp>
        <stp/>
        <stp>Close</stp>
        <stp>5</stp>
        <stp>-4354</stp>
        <stp>all</stp>
        <stp/>
        <stp/>
        <stp>FALSE</stp>
        <stp>T</stp>
        <tr r="H4356" s="2"/>
      </tp>
      <tp>
        <v>65.047737265545919</v>
        <stp/>
        <stp>StudyData</stp>
        <stp>RSI(EP,InputChoice:=Close,Period:=14)</stp>
        <stp>Bar</stp>
        <stp/>
        <stp>Close</stp>
        <stp>5</stp>
        <stp>-4344</stp>
        <stp>all</stp>
        <stp/>
        <stp/>
        <stp>FALSE</stp>
        <stp>T</stp>
        <tr r="H4346" s="2"/>
      </tp>
      <tp>
        <v>32.618799382769552</v>
        <stp/>
        <stp>StudyData</stp>
        <stp>RSI(EP,InputChoice:=Close,Period:=14)</stp>
        <stp>Bar</stp>
        <stp/>
        <stp>Close</stp>
        <stp>5</stp>
        <stp>-4374</stp>
        <stp>all</stp>
        <stp/>
        <stp/>
        <stp>FALSE</stp>
        <stp>T</stp>
        <tr r="H4376" s="2"/>
      </tp>
      <tp>
        <v>56.046907161638536</v>
        <stp/>
        <stp>StudyData</stp>
        <stp>RSI(EP,InputChoice:=Close,Period:=14)</stp>
        <stp>Bar</stp>
        <stp/>
        <stp>Close</stp>
        <stp>5</stp>
        <stp>-4364</stp>
        <stp>all</stp>
        <stp/>
        <stp/>
        <stp>FALSE</stp>
        <stp>T</stp>
        <tr r="H4366" s="2"/>
      </tp>
      <tp>
        <v>70.38216134329889</v>
        <stp/>
        <stp>StudyData</stp>
        <stp>RSI(EP,InputChoice:=Close,Period:=14)</stp>
        <stp>Bar</stp>
        <stp/>
        <stp>Close</stp>
        <stp>5</stp>
        <stp>-4394</stp>
        <stp>all</stp>
        <stp/>
        <stp/>
        <stp>FALSE</stp>
        <stp>T</stp>
        <tr r="H4396" s="2"/>
      </tp>
      <tp>
        <v>44.827091336206621</v>
        <stp/>
        <stp>StudyData</stp>
        <stp>RSI(EP,InputChoice:=Close,Period:=14)</stp>
        <stp>Bar</stp>
        <stp/>
        <stp>Close</stp>
        <stp>5</stp>
        <stp>-4384</stp>
        <stp>all</stp>
        <stp/>
        <stp/>
        <stp>FALSE</stp>
        <stp>T</stp>
        <tr r="H4386" s="2"/>
      </tp>
      <tp>
        <v>32.700667266140556</v>
        <stp/>
        <stp>StudyData</stp>
        <stp>RSI(EP,InputChoice:=Close,Period:=14)</stp>
        <stp>Bar</stp>
        <stp/>
        <stp>Close</stp>
        <stp>5</stp>
        <stp>-4014</stp>
        <stp>all</stp>
        <stp/>
        <stp/>
        <stp>FALSE</stp>
        <stp>T</stp>
        <tr r="H4016" s="2"/>
      </tp>
      <tp>
        <v>43.917670174909141</v>
        <stp/>
        <stp>StudyData</stp>
        <stp>RSI(EP,InputChoice:=Close,Period:=14)</stp>
        <stp>Bar</stp>
        <stp/>
        <stp>Close</stp>
        <stp>5</stp>
        <stp>-4004</stp>
        <stp>all</stp>
        <stp/>
        <stp/>
        <stp>FALSE</stp>
        <stp>T</stp>
        <tr r="H4006" s="2"/>
      </tp>
      <tp>
        <v>55.581300688213787</v>
        <stp/>
        <stp>StudyData</stp>
        <stp>RSI(EP,InputChoice:=Close,Period:=14)</stp>
        <stp>Bar</stp>
        <stp/>
        <stp>Close</stp>
        <stp>5</stp>
        <stp>-4034</stp>
        <stp>all</stp>
        <stp/>
        <stp/>
        <stp>FALSE</stp>
        <stp>T</stp>
        <tr r="H4036" s="2"/>
      </tp>
      <tp>
        <v>58.003794620603962</v>
        <stp/>
        <stp>StudyData</stp>
        <stp>RSI(EP,InputChoice:=Close,Period:=14)</stp>
        <stp>Bar</stp>
        <stp/>
        <stp>Close</stp>
        <stp>5</stp>
        <stp>-4024</stp>
        <stp>all</stp>
        <stp/>
        <stp/>
        <stp>FALSE</stp>
        <stp>T</stp>
        <tr r="H4026" s="2"/>
      </tp>
      <tp>
        <v>40.99591869854364</v>
        <stp/>
        <stp>StudyData</stp>
        <stp>RSI(EP,InputChoice:=Close,Period:=14)</stp>
        <stp>Bar</stp>
        <stp/>
        <stp>Close</stp>
        <stp>5</stp>
        <stp>-4054</stp>
        <stp>all</stp>
        <stp/>
        <stp/>
        <stp>FALSE</stp>
        <stp>T</stp>
        <tr r="H4056" s="2"/>
      </tp>
      <tp>
        <v>60.746463565264705</v>
        <stp/>
        <stp>StudyData</stp>
        <stp>RSI(EP,InputChoice:=Close,Period:=14)</stp>
        <stp>Bar</stp>
        <stp/>
        <stp>Close</stp>
        <stp>5</stp>
        <stp>-4044</stp>
        <stp>all</stp>
        <stp/>
        <stp/>
        <stp>FALSE</stp>
        <stp>T</stp>
        <tr r="H4046" s="2"/>
      </tp>
      <tp>
        <v>55.980612194006078</v>
        <stp/>
        <stp>StudyData</stp>
        <stp>RSI(EP,InputChoice:=Close,Period:=14)</stp>
        <stp>Bar</stp>
        <stp/>
        <stp>Close</stp>
        <stp>5</stp>
        <stp>-4074</stp>
        <stp>all</stp>
        <stp/>
        <stp/>
        <stp>FALSE</stp>
        <stp>T</stp>
        <tr r="H4076" s="2"/>
      </tp>
      <tp>
        <v>64.987800509768164</v>
        <stp/>
        <stp>StudyData</stp>
        <stp>RSI(EP,InputChoice:=Close,Period:=14)</stp>
        <stp>Bar</stp>
        <stp/>
        <stp>Close</stp>
        <stp>5</stp>
        <stp>-4064</stp>
        <stp>all</stp>
        <stp/>
        <stp/>
        <stp>FALSE</stp>
        <stp>T</stp>
        <tr r="H4066" s="2"/>
      </tp>
      <tp>
        <v>50.198482127970323</v>
        <stp/>
        <stp>StudyData</stp>
        <stp>RSI(EP,InputChoice:=Close,Period:=14)</stp>
        <stp>Bar</stp>
        <stp/>
        <stp>Close</stp>
        <stp>5</stp>
        <stp>-4094</stp>
        <stp>all</stp>
        <stp/>
        <stp/>
        <stp>FALSE</stp>
        <stp>T</stp>
        <tr r="H4096" s="2"/>
      </tp>
      <tp>
        <v>48.632172286649535</v>
        <stp/>
        <stp>StudyData</stp>
        <stp>RSI(EP,InputChoice:=Close,Period:=14)</stp>
        <stp>Bar</stp>
        <stp/>
        <stp>Close</stp>
        <stp>5</stp>
        <stp>-4084</stp>
        <stp>all</stp>
        <stp/>
        <stp/>
        <stp>FALSE</stp>
        <stp>T</stp>
        <tr r="H4086" s="2"/>
      </tp>
      <tp>
        <v>30.121845112896807</v>
        <stp/>
        <stp>StudyData</stp>
        <stp>RSI(EP,InputChoice:=Close,Period:=14)</stp>
        <stp>Bar</stp>
        <stp/>
        <stp>Close</stp>
        <stp>5</stp>
        <stp>-4114</stp>
        <stp>all</stp>
        <stp/>
        <stp/>
        <stp>FALSE</stp>
        <stp>T</stp>
        <tr r="H4116" s="2"/>
      </tp>
      <tp>
        <v>54.770021459184491</v>
        <stp/>
        <stp>StudyData</stp>
        <stp>RSI(EP,InputChoice:=Close,Period:=14)</stp>
        <stp>Bar</stp>
        <stp/>
        <stp>Close</stp>
        <stp>5</stp>
        <stp>-4104</stp>
        <stp>all</stp>
        <stp/>
        <stp/>
        <stp>FALSE</stp>
        <stp>T</stp>
        <tr r="H4106" s="2"/>
      </tp>
      <tp>
        <v>52.350397775770013</v>
        <stp/>
        <stp>StudyData</stp>
        <stp>RSI(EP,InputChoice:=Close,Period:=14)</stp>
        <stp>Bar</stp>
        <stp/>
        <stp>Close</stp>
        <stp>5</stp>
        <stp>-4134</stp>
        <stp>all</stp>
        <stp/>
        <stp/>
        <stp>FALSE</stp>
        <stp>T</stp>
        <tr r="H4136" s="2"/>
      </tp>
      <tp>
        <v>43.926576171896158</v>
        <stp/>
        <stp>StudyData</stp>
        <stp>RSI(EP,InputChoice:=Close,Period:=14)</stp>
        <stp>Bar</stp>
        <stp/>
        <stp>Close</stp>
        <stp>5</stp>
        <stp>-4124</stp>
        <stp>all</stp>
        <stp/>
        <stp/>
        <stp>FALSE</stp>
        <stp>T</stp>
        <tr r="H4126" s="2"/>
      </tp>
      <tp>
        <v>54.141646970618808</v>
        <stp/>
        <stp>StudyData</stp>
        <stp>RSI(EP,InputChoice:=Close,Period:=14)</stp>
        <stp>Bar</stp>
        <stp/>
        <stp>Close</stp>
        <stp>5</stp>
        <stp>-4154</stp>
        <stp>all</stp>
        <stp/>
        <stp/>
        <stp>FALSE</stp>
        <stp>T</stp>
        <tr r="H4156" s="2"/>
      </tp>
      <tp>
        <v>51.20336735404517</v>
        <stp/>
        <stp>StudyData</stp>
        <stp>RSI(EP,InputChoice:=Close,Period:=14)</stp>
        <stp>Bar</stp>
        <stp/>
        <stp>Close</stp>
        <stp>5</stp>
        <stp>-4144</stp>
        <stp>all</stp>
        <stp/>
        <stp/>
        <stp>FALSE</stp>
        <stp>T</stp>
        <tr r="H4146" s="2"/>
      </tp>
      <tp>
        <v>63.532368145407297</v>
        <stp/>
        <stp>StudyData</stp>
        <stp>RSI(EP,InputChoice:=Close,Period:=14)</stp>
        <stp>Bar</stp>
        <stp/>
        <stp>Close</stp>
        <stp>5</stp>
        <stp>-4174</stp>
        <stp>all</stp>
        <stp/>
        <stp/>
        <stp>FALSE</stp>
        <stp>T</stp>
        <tr r="H4176" s="2"/>
      </tp>
      <tp>
        <v>44.94505780158763</v>
        <stp/>
        <stp>StudyData</stp>
        <stp>RSI(EP,InputChoice:=Close,Period:=14)</stp>
        <stp>Bar</stp>
        <stp/>
        <stp>Close</stp>
        <stp>5</stp>
        <stp>-4164</stp>
        <stp>all</stp>
        <stp/>
        <stp/>
        <stp>FALSE</stp>
        <stp>T</stp>
        <tr r="H4166" s="2"/>
      </tp>
      <tp>
        <v>44.685484470173677</v>
        <stp/>
        <stp>StudyData</stp>
        <stp>RSI(EP,InputChoice:=Close,Period:=14)</stp>
        <stp>Bar</stp>
        <stp/>
        <stp>Close</stp>
        <stp>5</stp>
        <stp>-4194</stp>
        <stp>all</stp>
        <stp/>
        <stp/>
        <stp>FALSE</stp>
        <stp>T</stp>
        <tr r="H4196" s="2"/>
      </tp>
      <tp>
        <v>49.05023253154792</v>
        <stp/>
        <stp>StudyData</stp>
        <stp>RSI(EP,InputChoice:=Close,Period:=14)</stp>
        <stp>Bar</stp>
        <stp/>
        <stp>Close</stp>
        <stp>5</stp>
        <stp>-4184</stp>
        <stp>all</stp>
        <stp/>
        <stp/>
        <stp>FALSE</stp>
        <stp>T</stp>
        <tr r="H4186" s="2"/>
      </tp>
      <tp>
        <v>39.815523491476384</v>
        <stp/>
        <stp>StudyData</stp>
        <stp>RSI(EP,InputChoice:=Close,Period:=14)</stp>
        <stp>Bar</stp>
        <stp/>
        <stp>Close</stp>
        <stp>5</stp>
        <stp>-4614</stp>
        <stp>all</stp>
        <stp/>
        <stp/>
        <stp>FALSE</stp>
        <stp>T</stp>
        <tr r="H4616" s="2"/>
      </tp>
      <tp>
        <v>61.941953939472747</v>
        <stp/>
        <stp>StudyData</stp>
        <stp>RSI(EP,InputChoice:=Close,Period:=14)</stp>
        <stp>Bar</stp>
        <stp/>
        <stp>Close</stp>
        <stp>5</stp>
        <stp>-4604</stp>
        <stp>all</stp>
        <stp/>
        <stp/>
        <stp>FALSE</stp>
        <stp>T</stp>
        <tr r="H4606" s="2"/>
      </tp>
      <tp>
        <v>58.670247060277916</v>
        <stp/>
        <stp>StudyData</stp>
        <stp>RSI(EP,InputChoice:=Close,Period:=14)</stp>
        <stp>Bar</stp>
        <stp/>
        <stp>Close</stp>
        <stp>5</stp>
        <stp>-4634</stp>
        <stp>all</stp>
        <stp/>
        <stp/>
        <stp>FALSE</stp>
        <stp>T</stp>
        <tr r="H4636" s="2"/>
      </tp>
      <tp>
        <v>49.096329483240162</v>
        <stp/>
        <stp>StudyData</stp>
        <stp>RSI(EP,InputChoice:=Close,Period:=14)</stp>
        <stp>Bar</stp>
        <stp/>
        <stp>Close</stp>
        <stp>5</stp>
        <stp>-4624</stp>
        <stp>all</stp>
        <stp/>
        <stp/>
        <stp>FALSE</stp>
        <stp>T</stp>
        <tr r="H4626" s="2"/>
      </tp>
      <tp>
        <v>53.980792995774586</v>
        <stp/>
        <stp>StudyData</stp>
        <stp>RSI(EP,InputChoice:=Close,Period:=14)</stp>
        <stp>Bar</stp>
        <stp/>
        <stp>Close</stp>
        <stp>5</stp>
        <stp>-4654</stp>
        <stp>all</stp>
        <stp/>
        <stp/>
        <stp>FALSE</stp>
        <stp>T</stp>
        <tr r="H4656" s="2"/>
      </tp>
      <tp>
        <v>45.225547778803659</v>
        <stp/>
        <stp>StudyData</stp>
        <stp>RSI(EP,InputChoice:=Close,Period:=14)</stp>
        <stp>Bar</stp>
        <stp/>
        <stp>Close</stp>
        <stp>5</stp>
        <stp>-4644</stp>
        <stp>all</stp>
        <stp/>
        <stp/>
        <stp>FALSE</stp>
        <stp>T</stp>
        <tr r="H4646" s="2"/>
      </tp>
      <tp>
        <v>66.623179053610158</v>
        <stp/>
        <stp>StudyData</stp>
        <stp>RSI(EP,InputChoice:=Close,Period:=14)</stp>
        <stp>Bar</stp>
        <stp/>
        <stp>Close</stp>
        <stp>5</stp>
        <stp>-4674</stp>
        <stp>all</stp>
        <stp/>
        <stp/>
        <stp>FALSE</stp>
        <stp>T</stp>
        <tr r="H4676" s="2"/>
      </tp>
      <tp>
        <v>57.792992638053612</v>
        <stp/>
        <stp>StudyData</stp>
        <stp>RSI(EP,InputChoice:=Close,Period:=14)</stp>
        <stp>Bar</stp>
        <stp/>
        <stp>Close</stp>
        <stp>5</stp>
        <stp>-4664</stp>
        <stp>all</stp>
        <stp/>
        <stp/>
        <stp>FALSE</stp>
        <stp>T</stp>
        <tr r="H4666" s="2"/>
      </tp>
      <tp>
        <v>46.946533327760264</v>
        <stp/>
        <stp>StudyData</stp>
        <stp>RSI(EP,InputChoice:=Close,Period:=14)</stp>
        <stp>Bar</stp>
        <stp/>
        <stp>Close</stp>
        <stp>5</stp>
        <stp>-4694</stp>
        <stp>all</stp>
        <stp/>
        <stp/>
        <stp>FALSE</stp>
        <stp>T</stp>
        <tr r="H4696" s="2"/>
      </tp>
      <tp>
        <v>55.131451037997472</v>
        <stp/>
        <stp>StudyData</stp>
        <stp>RSI(EP,InputChoice:=Close,Period:=14)</stp>
        <stp>Bar</stp>
        <stp/>
        <stp>Close</stp>
        <stp>5</stp>
        <stp>-4684</stp>
        <stp>all</stp>
        <stp/>
        <stp/>
        <stp>FALSE</stp>
        <stp>T</stp>
        <tr r="H4686" s="2"/>
      </tp>
      <tp>
        <v>54.642655034570609</v>
        <stp/>
        <stp>StudyData</stp>
        <stp>RSI(EP,InputChoice:=Close,Period:=14)</stp>
        <stp>Bar</stp>
        <stp/>
        <stp>Close</stp>
        <stp>5</stp>
        <stp>-4714</stp>
        <stp>all</stp>
        <stp/>
        <stp/>
        <stp>FALSE</stp>
        <stp>T</stp>
        <tr r="H4716" s="2"/>
      </tp>
      <tp>
        <v>48.011261032945569</v>
        <stp/>
        <stp>StudyData</stp>
        <stp>RSI(EP,InputChoice:=Close,Period:=14)</stp>
        <stp>Bar</stp>
        <stp/>
        <stp>Close</stp>
        <stp>5</stp>
        <stp>-4704</stp>
        <stp>all</stp>
        <stp/>
        <stp/>
        <stp>FALSE</stp>
        <stp>T</stp>
        <tr r="H4706" s="2"/>
      </tp>
      <tp>
        <v>27.317780683156357</v>
        <stp/>
        <stp>StudyData</stp>
        <stp>RSI(EP,InputChoice:=Close,Period:=14)</stp>
        <stp>Bar</stp>
        <stp/>
        <stp>Close</stp>
        <stp>5</stp>
        <stp>-4734</stp>
        <stp>all</stp>
        <stp/>
        <stp/>
        <stp>FALSE</stp>
        <stp>T</stp>
        <tr r="H4736" s="2"/>
      </tp>
      <tp>
        <v>48.740846425960775</v>
        <stp/>
        <stp>StudyData</stp>
        <stp>RSI(EP,InputChoice:=Close,Period:=14)</stp>
        <stp>Bar</stp>
        <stp/>
        <stp>Close</stp>
        <stp>5</stp>
        <stp>-4724</stp>
        <stp>all</stp>
        <stp/>
        <stp/>
        <stp>FALSE</stp>
        <stp>T</stp>
        <tr r="H4726" s="2"/>
      </tp>
      <tp>
        <v>44.873271425574274</v>
        <stp/>
        <stp>StudyData</stp>
        <stp>RSI(EP,InputChoice:=Close,Period:=14)</stp>
        <stp>Bar</stp>
        <stp/>
        <stp>Close</stp>
        <stp>5</stp>
        <stp>-4754</stp>
        <stp>all</stp>
        <stp/>
        <stp/>
        <stp>FALSE</stp>
        <stp>T</stp>
        <tr r="H4756" s="2"/>
      </tp>
      <tp>
        <v>57.739073779509688</v>
        <stp/>
        <stp>StudyData</stp>
        <stp>RSI(EP,InputChoice:=Close,Period:=14)</stp>
        <stp>Bar</stp>
        <stp/>
        <stp>Close</stp>
        <stp>5</stp>
        <stp>-4744</stp>
        <stp>all</stp>
        <stp/>
        <stp/>
        <stp>FALSE</stp>
        <stp>T</stp>
        <tr r="H4746" s="2"/>
      </tp>
      <tp>
        <v>38.149665311652811</v>
        <stp/>
        <stp>StudyData</stp>
        <stp>RSI(EP,InputChoice:=Close,Period:=14)</stp>
        <stp>Bar</stp>
        <stp/>
        <stp>Close</stp>
        <stp>5</stp>
        <stp>-4774</stp>
        <stp>all</stp>
        <stp/>
        <stp/>
        <stp>FALSE</stp>
        <stp>T</stp>
        <tr r="H4776" s="2"/>
      </tp>
      <tp>
        <v>39.442006871155826</v>
        <stp/>
        <stp>StudyData</stp>
        <stp>RSI(EP,InputChoice:=Close,Period:=14)</stp>
        <stp>Bar</stp>
        <stp/>
        <stp>Close</stp>
        <stp>5</stp>
        <stp>-4764</stp>
        <stp>all</stp>
        <stp/>
        <stp/>
        <stp>FALSE</stp>
        <stp>T</stp>
        <tr r="H4766" s="2"/>
      </tp>
      <tp>
        <v>27.604857462139066</v>
        <stp/>
        <stp>StudyData</stp>
        <stp>RSI(EP,InputChoice:=Close,Period:=14)</stp>
        <stp>Bar</stp>
        <stp/>
        <stp>Close</stp>
        <stp>5</stp>
        <stp>-4794</stp>
        <stp>all</stp>
        <stp/>
        <stp/>
        <stp>FALSE</stp>
        <stp>T</stp>
        <tr r="H4796" s="2"/>
      </tp>
      <tp>
        <v>34.14450360658887</v>
        <stp/>
        <stp>StudyData</stp>
        <stp>RSI(EP,InputChoice:=Close,Period:=14)</stp>
        <stp>Bar</stp>
        <stp/>
        <stp>Close</stp>
        <stp>5</stp>
        <stp>-4784</stp>
        <stp>all</stp>
        <stp/>
        <stp/>
        <stp>FALSE</stp>
        <stp>T</stp>
        <tr r="H4786" s="2"/>
      </tp>
      <tp>
        <v>25.193128997992631</v>
        <stp/>
        <stp>StudyData</stp>
        <stp>RSI(EP,InputChoice:=Close,Period:=14)</stp>
        <stp>Bar</stp>
        <stp/>
        <stp>Close</stp>
        <stp>5</stp>
        <stp>-4414</stp>
        <stp>all</stp>
        <stp/>
        <stp/>
        <stp>FALSE</stp>
        <stp>T</stp>
        <tr r="H4416" s="2"/>
      </tp>
      <tp>
        <v>47.705642609411257</v>
        <stp/>
        <stp>StudyData</stp>
        <stp>RSI(EP,InputChoice:=Close,Period:=14)</stp>
        <stp>Bar</stp>
        <stp/>
        <stp>Close</stp>
        <stp>5</stp>
        <stp>-4404</stp>
        <stp>all</stp>
        <stp/>
        <stp/>
        <stp>FALSE</stp>
        <stp>T</stp>
        <tr r="H4406" s="2"/>
      </tp>
      <tp>
        <v>45.952276959761257</v>
        <stp/>
        <stp>StudyData</stp>
        <stp>RSI(EP,InputChoice:=Close,Period:=14)</stp>
        <stp>Bar</stp>
        <stp/>
        <stp>Close</stp>
        <stp>5</stp>
        <stp>-4434</stp>
        <stp>all</stp>
        <stp/>
        <stp/>
        <stp>FALSE</stp>
        <stp>T</stp>
        <tr r="H4436" s="2"/>
      </tp>
      <tp>
        <v>40.081792172596629</v>
        <stp/>
        <stp>StudyData</stp>
        <stp>RSI(EP,InputChoice:=Close,Period:=14)</stp>
        <stp>Bar</stp>
        <stp/>
        <stp>Close</stp>
        <stp>5</stp>
        <stp>-4424</stp>
        <stp>all</stp>
        <stp/>
        <stp/>
        <stp>FALSE</stp>
        <stp>T</stp>
        <tr r="H4426" s="2"/>
      </tp>
      <tp>
        <v>28.137037921099449</v>
        <stp/>
        <stp>StudyData</stp>
        <stp>RSI(EP,InputChoice:=Close,Period:=14)</stp>
        <stp>Bar</stp>
        <stp/>
        <stp>Close</stp>
        <stp>5</stp>
        <stp>-4454</stp>
        <stp>all</stp>
        <stp/>
        <stp/>
        <stp>FALSE</stp>
        <stp>T</stp>
        <tr r="H4456" s="2"/>
      </tp>
      <tp>
        <v>43.92004766097395</v>
        <stp/>
        <stp>StudyData</stp>
        <stp>RSI(EP,InputChoice:=Close,Period:=14)</stp>
        <stp>Bar</stp>
        <stp/>
        <stp>Close</stp>
        <stp>5</stp>
        <stp>-4444</stp>
        <stp>all</stp>
        <stp/>
        <stp/>
        <stp>FALSE</stp>
        <stp>T</stp>
        <tr r="H4446" s="2"/>
      </tp>
      <tp>
        <v>43.109231509710604</v>
        <stp/>
        <stp>StudyData</stp>
        <stp>RSI(EP,InputChoice:=Close,Period:=14)</stp>
        <stp>Bar</stp>
        <stp/>
        <stp>Close</stp>
        <stp>5</stp>
        <stp>-4474</stp>
        <stp>all</stp>
        <stp/>
        <stp/>
        <stp>FALSE</stp>
        <stp>T</stp>
        <tr r="H4476" s="2"/>
      </tp>
      <tp>
        <v>30.114280326565094</v>
        <stp/>
        <stp>StudyData</stp>
        <stp>RSI(EP,InputChoice:=Close,Period:=14)</stp>
        <stp>Bar</stp>
        <stp/>
        <stp>Close</stp>
        <stp>5</stp>
        <stp>-4464</stp>
        <stp>all</stp>
        <stp/>
        <stp/>
        <stp>FALSE</stp>
        <stp>T</stp>
        <tr r="H4466" s="2"/>
      </tp>
      <tp>
        <v>36.84432282316294</v>
        <stp/>
        <stp>StudyData</stp>
        <stp>RSI(EP,InputChoice:=Close,Period:=14)</stp>
        <stp>Bar</stp>
        <stp/>
        <stp>Close</stp>
        <stp>5</stp>
        <stp>-4494</stp>
        <stp>all</stp>
        <stp/>
        <stp/>
        <stp>FALSE</stp>
        <stp>T</stp>
        <tr r="H4496" s="2"/>
      </tp>
      <tp>
        <v>39.144026942057785</v>
        <stp/>
        <stp>StudyData</stp>
        <stp>RSI(EP,InputChoice:=Close,Period:=14)</stp>
        <stp>Bar</stp>
        <stp/>
        <stp>Close</stp>
        <stp>5</stp>
        <stp>-4484</stp>
        <stp>all</stp>
        <stp/>
        <stp/>
        <stp>FALSE</stp>
        <stp>T</stp>
        <tr r="H4486" s="2"/>
      </tp>
      <tp>
        <v>45.584921168460291</v>
        <stp/>
        <stp>StudyData</stp>
        <stp>RSI(EP,InputChoice:=Close,Period:=14)</stp>
        <stp>Bar</stp>
        <stp/>
        <stp>Close</stp>
        <stp>5</stp>
        <stp>-4514</stp>
        <stp>all</stp>
        <stp/>
        <stp/>
        <stp>FALSE</stp>
        <stp>T</stp>
        <tr r="H4516" s="2"/>
      </tp>
      <tp>
        <v>45.164397007075458</v>
        <stp/>
        <stp>StudyData</stp>
        <stp>RSI(EP,InputChoice:=Close,Period:=14)</stp>
        <stp>Bar</stp>
        <stp/>
        <stp>Close</stp>
        <stp>5</stp>
        <stp>-4504</stp>
        <stp>all</stp>
        <stp/>
        <stp/>
        <stp>FALSE</stp>
        <stp>T</stp>
        <tr r="H4506" s="2"/>
      </tp>
      <tp>
        <v>60.121372425644111</v>
        <stp/>
        <stp>StudyData</stp>
        <stp>RSI(EP,InputChoice:=Close,Period:=14)</stp>
        <stp>Bar</stp>
        <stp/>
        <stp>Close</stp>
        <stp>5</stp>
        <stp>-4534</stp>
        <stp>all</stp>
        <stp/>
        <stp/>
        <stp>FALSE</stp>
        <stp>T</stp>
        <tr r="H4536" s="2"/>
      </tp>
      <tp>
        <v>54.518457082152587</v>
        <stp/>
        <stp>StudyData</stp>
        <stp>RSI(EP,InputChoice:=Close,Period:=14)</stp>
        <stp>Bar</stp>
        <stp/>
        <stp>Close</stp>
        <stp>5</stp>
        <stp>-4524</stp>
        <stp>all</stp>
        <stp/>
        <stp/>
        <stp>FALSE</stp>
        <stp>T</stp>
        <tr r="H4526" s="2"/>
      </tp>
      <tp>
        <v>40.976431658233707</v>
        <stp/>
        <stp>StudyData</stp>
        <stp>RSI(EP,InputChoice:=Close,Period:=14)</stp>
        <stp>Bar</stp>
        <stp/>
        <stp>Close</stp>
        <stp>5</stp>
        <stp>-4554</stp>
        <stp>all</stp>
        <stp/>
        <stp/>
        <stp>FALSE</stp>
        <stp>T</stp>
        <tr r="H4556" s="2"/>
      </tp>
      <tp>
        <v>56.296767830745274</v>
        <stp/>
        <stp>StudyData</stp>
        <stp>RSI(EP,InputChoice:=Close,Period:=14)</stp>
        <stp>Bar</stp>
        <stp/>
        <stp>Close</stp>
        <stp>5</stp>
        <stp>-4544</stp>
        <stp>all</stp>
        <stp/>
        <stp/>
        <stp>FALSE</stp>
        <stp>T</stp>
        <tr r="H4546" s="2"/>
      </tp>
      <tp>
        <v>48.872706234817635</v>
        <stp/>
        <stp>StudyData</stp>
        <stp>RSI(EP,InputChoice:=Close,Period:=14)</stp>
        <stp>Bar</stp>
        <stp/>
        <stp>Close</stp>
        <stp>5</stp>
        <stp>-4574</stp>
        <stp>all</stp>
        <stp/>
        <stp/>
        <stp>FALSE</stp>
        <stp>T</stp>
        <tr r="H4576" s="2"/>
      </tp>
      <tp>
        <v>57.080317844044615</v>
        <stp/>
        <stp>StudyData</stp>
        <stp>RSI(EP,InputChoice:=Close,Period:=14)</stp>
        <stp>Bar</stp>
        <stp/>
        <stp>Close</stp>
        <stp>5</stp>
        <stp>-4564</stp>
        <stp>all</stp>
        <stp/>
        <stp/>
        <stp>FALSE</stp>
        <stp>T</stp>
        <tr r="H4566" s="2"/>
      </tp>
      <tp>
        <v>48.024236824905756</v>
        <stp/>
        <stp>StudyData</stp>
        <stp>RSI(EP,InputChoice:=Close,Period:=14)</stp>
        <stp>Bar</stp>
        <stp/>
        <stp>Close</stp>
        <stp>5</stp>
        <stp>-4594</stp>
        <stp>all</stp>
        <stp/>
        <stp/>
        <stp>FALSE</stp>
        <stp>T</stp>
        <tr r="H4596" s="2"/>
      </tp>
      <tp>
        <v>30.241583526221547</v>
        <stp/>
        <stp>StudyData</stp>
        <stp>RSI(EP,InputChoice:=Close,Period:=14)</stp>
        <stp>Bar</stp>
        <stp/>
        <stp>Close</stp>
        <stp>5</stp>
        <stp>-4584</stp>
        <stp>all</stp>
        <stp/>
        <stp/>
        <stp>FALSE</stp>
        <stp>T</stp>
        <tr r="H4586" s="2"/>
      </tp>
      <tp>
        <v>68.60029171632948</v>
        <stp/>
        <stp>StudyData</stp>
        <stp>RSI(EP,InputChoice:=Close,Period:=14)</stp>
        <stp>Bar</stp>
        <stp/>
        <stp>Close</stp>
        <stp>5</stp>
        <stp>-4814</stp>
        <stp>all</stp>
        <stp/>
        <stp/>
        <stp>FALSE</stp>
        <stp>T</stp>
        <tr r="H4816" s="2"/>
      </tp>
      <tp>
        <v>57.706929297948903</v>
        <stp/>
        <stp>StudyData</stp>
        <stp>RSI(EP,InputChoice:=Close,Period:=14)</stp>
        <stp>Bar</stp>
        <stp/>
        <stp>Close</stp>
        <stp>5</stp>
        <stp>-4804</stp>
        <stp>all</stp>
        <stp/>
        <stp/>
        <stp>FALSE</stp>
        <stp>T</stp>
        <tr r="H4806" s="2"/>
      </tp>
      <tp>
        <v>56.366748061951014</v>
        <stp/>
        <stp>StudyData</stp>
        <stp>RSI(EP,InputChoice:=Close,Period:=14)</stp>
        <stp>Bar</stp>
        <stp/>
        <stp>Close</stp>
        <stp>5</stp>
        <stp>-4834</stp>
        <stp>all</stp>
        <stp/>
        <stp/>
        <stp>FALSE</stp>
        <stp>T</stp>
        <tr r="H4836" s="2"/>
      </tp>
      <tp>
        <v>55.89628627306773</v>
        <stp/>
        <stp>StudyData</stp>
        <stp>RSI(EP,InputChoice:=Close,Period:=14)</stp>
        <stp>Bar</stp>
        <stp/>
        <stp>Close</stp>
        <stp>5</stp>
        <stp>-4824</stp>
        <stp>all</stp>
        <stp/>
        <stp/>
        <stp>FALSE</stp>
        <stp>T</stp>
        <tr r="H4826" s="2"/>
      </tp>
      <tp>
        <v>42.584263044128264</v>
        <stp/>
        <stp>StudyData</stp>
        <stp>RSI(EP,InputChoice:=Close,Period:=14)</stp>
        <stp>Bar</stp>
        <stp/>
        <stp>Close</stp>
        <stp>5</stp>
        <stp>-4854</stp>
        <stp>all</stp>
        <stp/>
        <stp/>
        <stp>FALSE</stp>
        <stp>T</stp>
        <tr r="H4856" s="2"/>
      </tp>
      <tp>
        <v>50.135090872879864</v>
        <stp/>
        <stp>StudyData</stp>
        <stp>RSI(EP,InputChoice:=Close,Period:=14)</stp>
        <stp>Bar</stp>
        <stp/>
        <stp>Close</stp>
        <stp>5</stp>
        <stp>-4844</stp>
        <stp>all</stp>
        <stp/>
        <stp/>
        <stp>FALSE</stp>
        <stp>T</stp>
        <tr r="H4846" s="2"/>
      </tp>
      <tp>
        <v>62.458586078795342</v>
        <stp/>
        <stp>StudyData</stp>
        <stp>RSI(EP,InputChoice:=Close,Period:=14)</stp>
        <stp>Bar</stp>
        <stp/>
        <stp>Close</stp>
        <stp>5</stp>
        <stp>-4874</stp>
        <stp>all</stp>
        <stp/>
        <stp/>
        <stp>FALSE</stp>
        <stp>T</stp>
        <tr r="H4876" s="2"/>
      </tp>
      <tp>
        <v>49.33607778925802</v>
        <stp/>
        <stp>StudyData</stp>
        <stp>RSI(EP,InputChoice:=Close,Period:=14)</stp>
        <stp>Bar</stp>
        <stp/>
        <stp>Close</stp>
        <stp>5</stp>
        <stp>-4864</stp>
        <stp>all</stp>
        <stp/>
        <stp/>
        <stp>FALSE</stp>
        <stp>T</stp>
        <tr r="H4866" s="2"/>
      </tp>
      <tp>
        <v>66.732944542864445</v>
        <stp/>
        <stp>StudyData</stp>
        <stp>RSI(EP,InputChoice:=Close,Period:=14)</stp>
        <stp>Bar</stp>
        <stp/>
        <stp>Close</stp>
        <stp>5</stp>
        <stp>-4894</stp>
        <stp>all</stp>
        <stp/>
        <stp/>
        <stp>FALSE</stp>
        <stp>T</stp>
        <tr r="H4896" s="2"/>
      </tp>
      <tp>
        <v>69.74447618421523</v>
        <stp/>
        <stp>StudyData</stp>
        <stp>RSI(EP,InputChoice:=Close,Period:=14)</stp>
        <stp>Bar</stp>
        <stp/>
        <stp>Close</stp>
        <stp>5</stp>
        <stp>-4884</stp>
        <stp>all</stp>
        <stp/>
        <stp/>
        <stp>FALSE</stp>
        <stp>T</stp>
        <tr r="H4886" s="2"/>
      </tp>
      <tp>
        <v>75.773393319534449</v>
        <stp/>
        <stp>StudyData</stp>
        <stp>RSI(EP,InputChoice:=Close,Period:=14)</stp>
        <stp>Bar</stp>
        <stp/>
        <stp>Close</stp>
        <stp>5</stp>
        <stp>-4914</stp>
        <stp>all</stp>
        <stp/>
        <stp/>
        <stp>FALSE</stp>
        <stp>T</stp>
        <tr r="H4916" s="2"/>
      </tp>
      <tp>
        <v>65.182448984412844</v>
        <stp/>
        <stp>StudyData</stp>
        <stp>RSI(EP,InputChoice:=Close,Period:=14)</stp>
        <stp>Bar</stp>
        <stp/>
        <stp>Close</stp>
        <stp>5</stp>
        <stp>-4904</stp>
        <stp>all</stp>
        <stp/>
        <stp/>
        <stp>FALSE</stp>
        <stp>T</stp>
        <tr r="H4906" s="2"/>
      </tp>
      <tp>
        <v>59.92240032250178</v>
        <stp/>
        <stp>StudyData</stp>
        <stp>RSI(EP,InputChoice:=Close,Period:=14)</stp>
        <stp>Bar</stp>
        <stp/>
        <stp>Close</stp>
        <stp>5</stp>
        <stp>-4934</stp>
        <stp>all</stp>
        <stp/>
        <stp/>
        <stp>FALSE</stp>
        <stp>T</stp>
        <tr r="H4936" s="2"/>
      </tp>
      <tp>
        <v>64.999585996279876</v>
        <stp/>
        <stp>StudyData</stp>
        <stp>RSI(EP,InputChoice:=Close,Period:=14)</stp>
        <stp>Bar</stp>
        <stp/>
        <stp>Close</stp>
        <stp>5</stp>
        <stp>-4924</stp>
        <stp>all</stp>
        <stp/>
        <stp/>
        <stp>FALSE</stp>
        <stp>T</stp>
        <tr r="H4926" s="2"/>
      </tp>
      <tp>
        <v>65.519378758996453</v>
        <stp/>
        <stp>StudyData</stp>
        <stp>RSI(EP,InputChoice:=Close,Period:=14)</stp>
        <stp>Bar</stp>
        <stp/>
        <stp>Close</stp>
        <stp>5</stp>
        <stp>-4954</stp>
        <stp>all</stp>
        <stp/>
        <stp/>
        <stp>FALSE</stp>
        <stp>T</stp>
        <tr r="H4956" s="2"/>
      </tp>
      <tp>
        <v>67.082953276389361</v>
        <stp/>
        <stp>StudyData</stp>
        <stp>RSI(EP,InputChoice:=Close,Period:=14)</stp>
        <stp>Bar</stp>
        <stp/>
        <stp>Close</stp>
        <stp>5</stp>
        <stp>-4944</stp>
        <stp>all</stp>
        <stp/>
        <stp/>
        <stp>FALSE</stp>
        <stp>T</stp>
        <tr r="H4946" s="2"/>
      </tp>
      <tp>
        <v>50.432564016373725</v>
        <stp/>
        <stp>StudyData</stp>
        <stp>RSI(EP,InputChoice:=Close,Period:=14)</stp>
        <stp>Bar</stp>
        <stp/>
        <stp>Close</stp>
        <stp>5</stp>
        <stp>-4974</stp>
        <stp>all</stp>
        <stp/>
        <stp/>
        <stp>FALSE</stp>
        <stp>T</stp>
        <tr r="H4976" s="2"/>
      </tp>
      <tp>
        <v>42.955858372364375</v>
        <stp/>
        <stp>StudyData</stp>
        <stp>RSI(EP,InputChoice:=Close,Period:=14)</stp>
        <stp>Bar</stp>
        <stp/>
        <stp>Close</stp>
        <stp>5</stp>
        <stp>-4964</stp>
        <stp>all</stp>
        <stp/>
        <stp/>
        <stp>FALSE</stp>
        <stp>T</stp>
        <tr r="H4966" s="2"/>
      </tp>
      <tp>
        <v>44.033865103176815</v>
        <stp/>
        <stp>StudyData</stp>
        <stp>RSI(EP,InputChoice:=Close,Period:=14)</stp>
        <stp>Bar</stp>
        <stp/>
        <stp>Close</stp>
        <stp>5</stp>
        <stp>-4994</stp>
        <stp>all</stp>
        <stp/>
        <stp/>
        <stp>FALSE</stp>
        <stp>T</stp>
        <tr r="H4996" s="2"/>
      </tp>
      <tp>
        <v>28.02218136446038</v>
        <stp/>
        <stp>StudyData</stp>
        <stp>RSI(EP,InputChoice:=Close,Period:=14)</stp>
        <stp>Bar</stp>
        <stp/>
        <stp>Close</stp>
        <stp>5</stp>
        <stp>-4984</stp>
        <stp>all</stp>
        <stp/>
        <stp/>
        <stp>FALSE</stp>
        <stp>T</stp>
        <tr r="H4986" s="2"/>
      </tp>
      <tp>
        <v>56.54108892597948</v>
        <stp/>
        <stp>StudyData</stp>
        <stp>RSI(EP,InputChoice:=Close,Period:=14)</stp>
        <stp>Bar</stp>
        <stp/>
        <stp>Close</stp>
        <stp>5</stp>
        <stp>-3214</stp>
        <stp>all</stp>
        <stp/>
        <stp/>
        <stp>FALSE</stp>
        <stp>T</stp>
        <tr r="H3216" s="2"/>
      </tp>
      <tp>
        <v>54.071632377534968</v>
        <stp/>
        <stp>StudyData</stp>
        <stp>RSI(EP,InputChoice:=Close,Period:=14)</stp>
        <stp>Bar</stp>
        <stp/>
        <stp>Close</stp>
        <stp>5</stp>
        <stp>-3204</stp>
        <stp>all</stp>
        <stp/>
        <stp/>
        <stp>FALSE</stp>
        <stp>T</stp>
        <tr r="H3206" s="2"/>
      </tp>
      <tp>
        <v>65.02493138766836</v>
        <stp/>
        <stp>StudyData</stp>
        <stp>RSI(EP,InputChoice:=Close,Period:=14)</stp>
        <stp>Bar</stp>
        <stp/>
        <stp>Close</stp>
        <stp>5</stp>
        <stp>-3234</stp>
        <stp>all</stp>
        <stp/>
        <stp/>
        <stp>FALSE</stp>
        <stp>T</stp>
        <tr r="H3236" s="2"/>
      </tp>
      <tp>
        <v>50.299179405166932</v>
        <stp/>
        <stp>StudyData</stp>
        <stp>RSI(EP,InputChoice:=Close,Period:=14)</stp>
        <stp>Bar</stp>
        <stp/>
        <stp>Close</stp>
        <stp>5</stp>
        <stp>-3224</stp>
        <stp>all</stp>
        <stp/>
        <stp/>
        <stp>FALSE</stp>
        <stp>T</stp>
        <tr r="H3226" s="2"/>
      </tp>
      <tp>
        <v>56.108141493688045</v>
        <stp/>
        <stp>StudyData</stp>
        <stp>RSI(EP,InputChoice:=Close,Period:=14)</stp>
        <stp>Bar</stp>
        <stp/>
        <stp>Close</stp>
        <stp>5</stp>
        <stp>-3254</stp>
        <stp>all</stp>
        <stp/>
        <stp/>
        <stp>FALSE</stp>
        <stp>T</stp>
        <tr r="H3256" s="2"/>
      </tp>
      <tp>
        <v>48.726862471159386</v>
        <stp/>
        <stp>StudyData</stp>
        <stp>RSI(EP,InputChoice:=Close,Period:=14)</stp>
        <stp>Bar</stp>
        <stp/>
        <stp>Close</stp>
        <stp>5</stp>
        <stp>-3244</stp>
        <stp>all</stp>
        <stp/>
        <stp/>
        <stp>FALSE</stp>
        <stp>T</stp>
        <tr r="H3246" s="2"/>
      </tp>
      <tp>
        <v>67.389741695057324</v>
        <stp/>
        <stp>StudyData</stp>
        <stp>RSI(EP,InputChoice:=Close,Period:=14)</stp>
        <stp>Bar</stp>
        <stp/>
        <stp>Close</stp>
        <stp>5</stp>
        <stp>-3274</stp>
        <stp>all</stp>
        <stp/>
        <stp/>
        <stp>FALSE</stp>
        <stp>T</stp>
        <tr r="H3276" s="2"/>
      </tp>
      <tp>
        <v>69.600378812142992</v>
        <stp/>
        <stp>StudyData</stp>
        <stp>RSI(EP,InputChoice:=Close,Period:=14)</stp>
        <stp>Bar</stp>
        <stp/>
        <stp>Close</stp>
        <stp>5</stp>
        <stp>-3264</stp>
        <stp>all</stp>
        <stp/>
        <stp/>
        <stp>FALSE</stp>
        <stp>T</stp>
        <tr r="H3266" s="2"/>
      </tp>
      <tp>
        <v>65.677491527883262</v>
        <stp/>
        <stp>StudyData</stp>
        <stp>RSI(EP,InputChoice:=Close,Period:=14)</stp>
        <stp>Bar</stp>
        <stp/>
        <stp>Close</stp>
        <stp>5</stp>
        <stp>-3294</stp>
        <stp>all</stp>
        <stp/>
        <stp/>
        <stp>FALSE</stp>
        <stp>T</stp>
        <tr r="H3296" s="2"/>
      </tp>
      <tp>
        <v>73.322123043588959</v>
        <stp/>
        <stp>StudyData</stp>
        <stp>RSI(EP,InputChoice:=Close,Period:=14)</stp>
        <stp>Bar</stp>
        <stp/>
        <stp>Close</stp>
        <stp>5</stp>
        <stp>-3284</stp>
        <stp>all</stp>
        <stp/>
        <stp/>
        <stp>FALSE</stp>
        <stp>T</stp>
        <tr r="H3286" s="2"/>
      </tp>
      <tp>
        <v>36.603757938901957</v>
        <stp/>
        <stp>StudyData</stp>
        <stp>RSI(EP,InputChoice:=Close,Period:=14)</stp>
        <stp>Bar</stp>
        <stp/>
        <stp>Close</stp>
        <stp>5</stp>
        <stp>-3314</stp>
        <stp>all</stp>
        <stp/>
        <stp/>
        <stp>FALSE</stp>
        <stp>T</stp>
        <tr r="H3316" s="2"/>
      </tp>
      <tp>
        <v>64.068681837388809</v>
        <stp/>
        <stp>StudyData</stp>
        <stp>RSI(EP,InputChoice:=Close,Period:=14)</stp>
        <stp>Bar</stp>
        <stp/>
        <stp>Close</stp>
        <stp>5</stp>
        <stp>-3304</stp>
        <stp>all</stp>
        <stp/>
        <stp/>
        <stp>FALSE</stp>
        <stp>T</stp>
        <tr r="H3306" s="2"/>
      </tp>
      <tp>
        <v>44.382905539713242</v>
        <stp/>
        <stp>StudyData</stp>
        <stp>RSI(EP,InputChoice:=Close,Period:=14)</stp>
        <stp>Bar</stp>
        <stp/>
        <stp>Close</stp>
        <stp>5</stp>
        <stp>-3334</stp>
        <stp>all</stp>
        <stp/>
        <stp/>
        <stp>FALSE</stp>
        <stp>T</stp>
        <tr r="H3336" s="2"/>
      </tp>
      <tp>
        <v>35.063355085084083</v>
        <stp/>
        <stp>StudyData</stp>
        <stp>RSI(EP,InputChoice:=Close,Period:=14)</stp>
        <stp>Bar</stp>
        <stp/>
        <stp>Close</stp>
        <stp>5</stp>
        <stp>-3324</stp>
        <stp>all</stp>
        <stp/>
        <stp/>
        <stp>FALSE</stp>
        <stp>T</stp>
        <tr r="H3326" s="2"/>
      </tp>
      <tp>
        <v>57.217943242628081</v>
        <stp/>
        <stp>StudyData</stp>
        <stp>RSI(EP,InputChoice:=Close,Period:=14)</stp>
        <stp>Bar</stp>
        <stp/>
        <stp>Close</stp>
        <stp>5</stp>
        <stp>-3354</stp>
        <stp>all</stp>
        <stp/>
        <stp/>
        <stp>FALSE</stp>
        <stp>T</stp>
        <tr r="H3356" s="2"/>
      </tp>
      <tp>
        <v>43.439162438358387</v>
        <stp/>
        <stp>StudyData</stp>
        <stp>RSI(EP,InputChoice:=Close,Period:=14)</stp>
        <stp>Bar</stp>
        <stp/>
        <stp>Close</stp>
        <stp>5</stp>
        <stp>-3344</stp>
        <stp>all</stp>
        <stp/>
        <stp/>
        <stp>FALSE</stp>
        <stp>T</stp>
        <tr r="H3346" s="2"/>
      </tp>
      <tp>
        <v>65.467924815692953</v>
        <stp/>
        <stp>StudyData</stp>
        <stp>RSI(EP,InputChoice:=Close,Period:=14)</stp>
        <stp>Bar</stp>
        <stp/>
        <stp>Close</stp>
        <stp>5</stp>
        <stp>-3374</stp>
        <stp>all</stp>
        <stp/>
        <stp/>
        <stp>FALSE</stp>
        <stp>T</stp>
        <tr r="H3376" s="2"/>
      </tp>
      <tp>
        <v>56.2991095165711</v>
        <stp/>
        <stp>StudyData</stp>
        <stp>RSI(EP,InputChoice:=Close,Period:=14)</stp>
        <stp>Bar</stp>
        <stp/>
        <stp>Close</stp>
        <stp>5</stp>
        <stp>-3364</stp>
        <stp>all</stp>
        <stp/>
        <stp/>
        <stp>FALSE</stp>
        <stp>T</stp>
        <tr r="H3366" s="2"/>
      </tp>
      <tp>
        <v>75.323538224599716</v>
        <stp/>
        <stp>StudyData</stp>
        <stp>RSI(EP,InputChoice:=Close,Period:=14)</stp>
        <stp>Bar</stp>
        <stp/>
        <stp>Close</stp>
        <stp>5</stp>
        <stp>-3394</stp>
        <stp>all</stp>
        <stp/>
        <stp/>
        <stp>FALSE</stp>
        <stp>T</stp>
        <tr r="H3396" s="2"/>
      </tp>
      <tp>
        <v>90.632075012271912</v>
        <stp/>
        <stp>StudyData</stp>
        <stp>RSI(EP,InputChoice:=Close,Period:=14)</stp>
        <stp>Bar</stp>
        <stp/>
        <stp>Close</stp>
        <stp>5</stp>
        <stp>-3384</stp>
        <stp>all</stp>
        <stp/>
        <stp/>
        <stp>FALSE</stp>
        <stp>T</stp>
        <tr r="H3386" s="2"/>
      </tp>
      <tp>
        <v>37.499347384248594</v>
        <stp/>
        <stp>StudyData</stp>
        <stp>RSI(EP,InputChoice:=Close,Period:=14)</stp>
        <stp>Bar</stp>
        <stp/>
        <stp>Close</stp>
        <stp>5</stp>
        <stp>-3014</stp>
        <stp>all</stp>
        <stp/>
        <stp/>
        <stp>FALSE</stp>
        <stp>T</stp>
        <tr r="H3016" s="2"/>
      </tp>
      <tp>
        <v>48.834776909218832</v>
        <stp/>
        <stp>StudyData</stp>
        <stp>RSI(EP,InputChoice:=Close,Period:=14)</stp>
        <stp>Bar</stp>
        <stp/>
        <stp>Close</stp>
        <stp>5</stp>
        <stp>-3004</stp>
        <stp>all</stp>
        <stp/>
        <stp/>
        <stp>FALSE</stp>
        <stp>T</stp>
        <tr r="H3006" s="2"/>
      </tp>
      <tp>
        <v>40.689780444653834</v>
        <stp/>
        <stp>StudyData</stp>
        <stp>RSI(EP,InputChoice:=Close,Period:=14)</stp>
        <stp>Bar</stp>
        <stp/>
        <stp>Close</stp>
        <stp>5</stp>
        <stp>-3034</stp>
        <stp>all</stp>
        <stp/>
        <stp/>
        <stp>FALSE</stp>
        <stp>T</stp>
        <tr r="H3036" s="2"/>
      </tp>
      <tp>
        <v>28.070946245803185</v>
        <stp/>
        <stp>StudyData</stp>
        <stp>RSI(EP,InputChoice:=Close,Period:=14)</stp>
        <stp>Bar</stp>
        <stp/>
        <stp>Close</stp>
        <stp>5</stp>
        <stp>-3024</stp>
        <stp>all</stp>
        <stp/>
        <stp/>
        <stp>FALSE</stp>
        <stp>T</stp>
        <tr r="H3026" s="2"/>
      </tp>
      <tp>
        <v>68.950192143617627</v>
        <stp/>
        <stp>StudyData</stp>
        <stp>RSI(EP,InputChoice:=Close,Period:=14)</stp>
        <stp>Bar</stp>
        <stp/>
        <stp>Close</stp>
        <stp>5</stp>
        <stp>-3054</stp>
        <stp>all</stp>
        <stp/>
        <stp/>
        <stp>FALSE</stp>
        <stp>T</stp>
        <tr r="H3056" s="2"/>
      </tp>
      <tp>
        <v>56.035193713500249</v>
        <stp/>
        <stp>StudyData</stp>
        <stp>RSI(EP,InputChoice:=Close,Period:=14)</stp>
        <stp>Bar</stp>
        <stp/>
        <stp>Close</stp>
        <stp>5</stp>
        <stp>-3044</stp>
        <stp>all</stp>
        <stp/>
        <stp/>
        <stp>FALSE</stp>
        <stp>T</stp>
        <tr r="H3046" s="2"/>
      </tp>
      <tp>
        <v>78.009204941352863</v>
        <stp/>
        <stp>StudyData</stp>
        <stp>RSI(EP,InputChoice:=Close,Period:=14)</stp>
        <stp>Bar</stp>
        <stp/>
        <stp>Close</stp>
        <stp>5</stp>
        <stp>-3074</stp>
        <stp>all</stp>
        <stp/>
        <stp/>
        <stp>FALSE</stp>
        <stp>T</stp>
        <tr r="H3076" s="2"/>
      </tp>
      <tp>
        <v>61.525576759626944</v>
        <stp/>
        <stp>StudyData</stp>
        <stp>RSI(EP,InputChoice:=Close,Period:=14)</stp>
        <stp>Bar</stp>
        <stp/>
        <stp>Close</stp>
        <stp>5</stp>
        <stp>-3064</stp>
        <stp>all</stp>
        <stp/>
        <stp/>
        <stp>FALSE</stp>
        <stp>T</stp>
        <tr r="H3066" s="2"/>
      </tp>
      <tp>
        <v>41.363309888790575</v>
        <stp/>
        <stp>StudyData</stp>
        <stp>RSI(EP,InputChoice:=Close,Period:=14)</stp>
        <stp>Bar</stp>
        <stp/>
        <stp>Close</stp>
        <stp>5</stp>
        <stp>-3094</stp>
        <stp>all</stp>
        <stp/>
        <stp/>
        <stp>FALSE</stp>
        <stp>T</stp>
        <tr r="H3096" s="2"/>
      </tp>
      <tp>
        <v>49.814098201685283</v>
        <stp/>
        <stp>StudyData</stp>
        <stp>RSI(EP,InputChoice:=Close,Period:=14)</stp>
        <stp>Bar</stp>
        <stp/>
        <stp>Close</stp>
        <stp>5</stp>
        <stp>-3084</stp>
        <stp>all</stp>
        <stp/>
        <stp/>
        <stp>FALSE</stp>
        <stp>T</stp>
        <tr r="H3086" s="2"/>
      </tp>
      <tp>
        <v>48.230209008110499</v>
        <stp/>
        <stp>StudyData</stp>
        <stp>RSI(EP,InputChoice:=Close,Period:=14)</stp>
        <stp>Bar</stp>
        <stp/>
        <stp>Close</stp>
        <stp>5</stp>
        <stp>-3114</stp>
        <stp>all</stp>
        <stp/>
        <stp/>
        <stp>FALSE</stp>
        <stp>T</stp>
        <tr r="H3116" s="2"/>
      </tp>
      <tp>
        <v>38.977001061499422</v>
        <stp/>
        <stp>StudyData</stp>
        <stp>RSI(EP,InputChoice:=Close,Period:=14)</stp>
        <stp>Bar</stp>
        <stp/>
        <stp>Close</stp>
        <stp>5</stp>
        <stp>-3104</stp>
        <stp>all</stp>
        <stp/>
        <stp/>
        <stp>FALSE</stp>
        <stp>T</stp>
        <tr r="H3106" s="2"/>
      </tp>
      <tp>
        <v>50.599542121967175</v>
        <stp/>
        <stp>StudyData</stp>
        <stp>RSI(EP,InputChoice:=Close,Period:=14)</stp>
        <stp>Bar</stp>
        <stp/>
        <stp>Close</stp>
        <stp>5</stp>
        <stp>-3134</stp>
        <stp>all</stp>
        <stp/>
        <stp/>
        <stp>FALSE</stp>
        <stp>T</stp>
        <tr r="H3136" s="2"/>
      </tp>
      <tp>
        <v>52.075946253689537</v>
        <stp/>
        <stp>StudyData</stp>
        <stp>RSI(EP,InputChoice:=Close,Period:=14)</stp>
        <stp>Bar</stp>
        <stp/>
        <stp>Close</stp>
        <stp>5</stp>
        <stp>-3124</stp>
        <stp>all</stp>
        <stp/>
        <stp/>
        <stp>FALSE</stp>
        <stp>T</stp>
        <tr r="H3126" s="2"/>
      </tp>
      <tp>
        <v>35.712206695705163</v>
        <stp/>
        <stp>StudyData</stp>
        <stp>RSI(EP,InputChoice:=Close,Period:=14)</stp>
        <stp>Bar</stp>
        <stp/>
        <stp>Close</stp>
        <stp>5</stp>
        <stp>-3154</stp>
        <stp>all</stp>
        <stp/>
        <stp/>
        <stp>FALSE</stp>
        <stp>T</stp>
        <tr r="H3156" s="2"/>
      </tp>
      <tp>
        <v>38.412097358877752</v>
        <stp/>
        <stp>StudyData</stp>
        <stp>RSI(EP,InputChoice:=Close,Period:=14)</stp>
        <stp>Bar</stp>
        <stp/>
        <stp>Close</stp>
        <stp>5</stp>
        <stp>-3144</stp>
        <stp>all</stp>
        <stp/>
        <stp/>
        <stp>FALSE</stp>
        <stp>T</stp>
        <tr r="H3146" s="2"/>
      </tp>
      <tp>
        <v>44.842005876946523</v>
        <stp/>
        <stp>StudyData</stp>
        <stp>RSI(EP,InputChoice:=Close,Period:=14)</stp>
        <stp>Bar</stp>
        <stp/>
        <stp>Close</stp>
        <stp>5</stp>
        <stp>-3174</stp>
        <stp>all</stp>
        <stp/>
        <stp/>
        <stp>FALSE</stp>
        <stp>T</stp>
        <tr r="H3176" s="2"/>
      </tp>
      <tp>
        <v>56.968446144766993</v>
        <stp/>
        <stp>StudyData</stp>
        <stp>RSI(EP,InputChoice:=Close,Period:=14)</stp>
        <stp>Bar</stp>
        <stp/>
        <stp>Close</stp>
        <stp>5</stp>
        <stp>-3164</stp>
        <stp>all</stp>
        <stp/>
        <stp/>
        <stp>FALSE</stp>
        <stp>T</stp>
        <tr r="H3166" s="2"/>
      </tp>
      <tp>
        <v>43.109761834368918</v>
        <stp/>
        <stp>StudyData</stp>
        <stp>RSI(EP,InputChoice:=Close,Period:=14)</stp>
        <stp>Bar</stp>
        <stp/>
        <stp>Close</stp>
        <stp>5</stp>
        <stp>-3194</stp>
        <stp>all</stp>
        <stp/>
        <stp/>
        <stp>FALSE</stp>
        <stp>T</stp>
        <tr r="H3196" s="2"/>
      </tp>
      <tp>
        <v>43.207748760604538</v>
        <stp/>
        <stp>StudyData</stp>
        <stp>RSI(EP,InputChoice:=Close,Period:=14)</stp>
        <stp>Bar</stp>
        <stp/>
        <stp>Close</stp>
        <stp>5</stp>
        <stp>-3184</stp>
        <stp>all</stp>
        <stp/>
        <stp/>
        <stp>FALSE</stp>
        <stp>T</stp>
        <tr r="H3186" s="2"/>
      </tp>
      <tp>
        <v>58.044561144717676</v>
        <stp/>
        <stp>StudyData</stp>
        <stp>RSI(EP,InputChoice:=Close,Period:=14)</stp>
        <stp>Bar</stp>
        <stp/>
        <stp>Close</stp>
        <stp>5</stp>
        <stp>-3614</stp>
        <stp>all</stp>
        <stp/>
        <stp/>
        <stp>FALSE</stp>
        <stp>T</stp>
        <tr r="H3616" s="2"/>
      </tp>
      <tp>
        <v>56.435837699002548</v>
        <stp/>
        <stp>StudyData</stp>
        <stp>RSI(EP,InputChoice:=Close,Period:=14)</stp>
        <stp>Bar</stp>
        <stp/>
        <stp>Close</stp>
        <stp>5</stp>
        <stp>-3604</stp>
        <stp>all</stp>
        <stp/>
        <stp/>
        <stp>FALSE</stp>
        <stp>T</stp>
        <tr r="H3606" s="2"/>
      </tp>
      <tp>
        <v>54.472005161987006</v>
        <stp/>
        <stp>StudyData</stp>
        <stp>RSI(EP,InputChoice:=Close,Period:=14)</stp>
        <stp>Bar</stp>
        <stp/>
        <stp>Close</stp>
        <stp>5</stp>
        <stp>-3634</stp>
        <stp>all</stp>
        <stp/>
        <stp/>
        <stp>FALSE</stp>
        <stp>T</stp>
        <tr r="H3636" s="2"/>
      </tp>
      <tp>
        <v>57.871046073257034</v>
        <stp/>
        <stp>StudyData</stp>
        <stp>RSI(EP,InputChoice:=Close,Period:=14)</stp>
        <stp>Bar</stp>
        <stp/>
        <stp>Close</stp>
        <stp>5</stp>
        <stp>-3624</stp>
        <stp>all</stp>
        <stp/>
        <stp/>
        <stp>FALSE</stp>
        <stp>T</stp>
        <tr r="H3626" s="2"/>
      </tp>
      <tp>
        <v>54.010861376012244</v>
        <stp/>
        <stp>StudyData</stp>
        <stp>RSI(EP,InputChoice:=Close,Period:=14)</stp>
        <stp>Bar</stp>
        <stp/>
        <stp>Close</stp>
        <stp>5</stp>
        <stp>-3654</stp>
        <stp>all</stp>
        <stp/>
        <stp/>
        <stp>FALSE</stp>
        <stp>T</stp>
        <tr r="H3656" s="2"/>
      </tp>
      <tp>
        <v>50.531994790865632</v>
        <stp/>
        <stp>StudyData</stp>
        <stp>RSI(EP,InputChoice:=Close,Period:=14)</stp>
        <stp>Bar</stp>
        <stp/>
        <stp>Close</stp>
        <stp>5</stp>
        <stp>-3644</stp>
        <stp>all</stp>
        <stp/>
        <stp/>
        <stp>FALSE</stp>
        <stp>T</stp>
        <tr r="H3646" s="2"/>
      </tp>
      <tp>
        <v>53.282899727872518</v>
        <stp/>
        <stp>StudyData</stp>
        <stp>RSI(EP,InputChoice:=Close,Period:=14)</stp>
        <stp>Bar</stp>
        <stp/>
        <stp>Close</stp>
        <stp>5</stp>
        <stp>-3674</stp>
        <stp>all</stp>
        <stp/>
        <stp/>
        <stp>FALSE</stp>
        <stp>T</stp>
        <tr r="H3676" s="2"/>
      </tp>
      <tp>
        <v>63.254428671335909</v>
        <stp/>
        <stp>StudyData</stp>
        <stp>RSI(EP,InputChoice:=Close,Period:=14)</stp>
        <stp>Bar</stp>
        <stp/>
        <stp>Close</stp>
        <stp>5</stp>
        <stp>-3664</stp>
        <stp>all</stp>
        <stp/>
        <stp/>
        <stp>FALSE</stp>
        <stp>T</stp>
        <tr r="H3666" s="2"/>
      </tp>
      <tp>
        <v>52.322010569728477</v>
        <stp/>
        <stp>StudyData</stp>
        <stp>RSI(EP,InputChoice:=Close,Period:=14)</stp>
        <stp>Bar</stp>
        <stp/>
        <stp>Close</stp>
        <stp>5</stp>
        <stp>-3694</stp>
        <stp>all</stp>
        <stp/>
        <stp/>
        <stp>FALSE</stp>
        <stp>T</stp>
        <tr r="H3696" s="2"/>
      </tp>
      <tp>
        <v>60.97512344494374</v>
        <stp/>
        <stp>StudyData</stp>
        <stp>RSI(EP,InputChoice:=Close,Period:=14)</stp>
        <stp>Bar</stp>
        <stp/>
        <stp>Close</stp>
        <stp>5</stp>
        <stp>-3684</stp>
        <stp>all</stp>
        <stp/>
        <stp/>
        <stp>FALSE</stp>
        <stp>T</stp>
        <tr r="H3686" s="2"/>
      </tp>
      <tp>
        <v>63.543831031241893</v>
        <stp/>
        <stp>StudyData</stp>
        <stp>RSI(EP,InputChoice:=Close,Period:=14)</stp>
        <stp>Bar</stp>
        <stp/>
        <stp>Close</stp>
        <stp>5</stp>
        <stp>-3714</stp>
        <stp>all</stp>
        <stp/>
        <stp/>
        <stp>FALSE</stp>
        <stp>T</stp>
        <tr r="H3716" s="2"/>
      </tp>
      <tp>
        <v>58.599071531465675</v>
        <stp/>
        <stp>StudyData</stp>
        <stp>RSI(EP,InputChoice:=Close,Period:=14)</stp>
        <stp>Bar</stp>
        <stp/>
        <stp>Close</stp>
        <stp>5</stp>
        <stp>-3704</stp>
        <stp>all</stp>
        <stp/>
        <stp/>
        <stp>FALSE</stp>
        <stp>T</stp>
        <tr r="H3706" s="2"/>
      </tp>
      <tp>
        <v>36.14364043424586</v>
        <stp/>
        <stp>StudyData</stp>
        <stp>RSI(EP,InputChoice:=Close,Period:=14)</stp>
        <stp>Bar</stp>
        <stp/>
        <stp>Close</stp>
        <stp>5</stp>
        <stp>-3734</stp>
        <stp>all</stp>
        <stp/>
        <stp/>
        <stp>FALSE</stp>
        <stp>T</stp>
        <tr r="H3736" s="2"/>
      </tp>
      <tp>
        <v>67.601499338688271</v>
        <stp/>
        <stp>StudyData</stp>
        <stp>RSI(EP,InputChoice:=Close,Period:=14)</stp>
        <stp>Bar</stp>
        <stp/>
        <stp>Close</stp>
        <stp>5</stp>
        <stp>-3724</stp>
        <stp>all</stp>
        <stp/>
        <stp/>
        <stp>FALSE</stp>
        <stp>T</stp>
        <tr r="H3726" s="2"/>
      </tp>
      <tp>
        <v>46.573686519185351</v>
        <stp/>
        <stp>StudyData</stp>
        <stp>RSI(EP,InputChoice:=Close,Period:=14)</stp>
        <stp>Bar</stp>
        <stp/>
        <stp>Close</stp>
        <stp>5</stp>
        <stp>-3754</stp>
        <stp>all</stp>
        <stp/>
        <stp/>
        <stp>FALSE</stp>
        <stp>T</stp>
        <tr r="H3756" s="2"/>
      </tp>
      <tp>
        <v>36.490584347935837</v>
        <stp/>
        <stp>StudyData</stp>
        <stp>RSI(EP,InputChoice:=Close,Period:=14)</stp>
        <stp>Bar</stp>
        <stp/>
        <stp>Close</stp>
        <stp>5</stp>
        <stp>-3744</stp>
        <stp>all</stp>
        <stp/>
        <stp/>
        <stp>FALSE</stp>
        <stp>T</stp>
        <tr r="H3746" s="2"/>
      </tp>
      <tp>
        <v>68.976216144881221</v>
        <stp/>
        <stp>StudyData</stp>
        <stp>RSI(EP,InputChoice:=Close,Period:=14)</stp>
        <stp>Bar</stp>
        <stp/>
        <stp>Close</stp>
        <stp>5</stp>
        <stp>-3774</stp>
        <stp>all</stp>
        <stp/>
        <stp/>
        <stp>FALSE</stp>
        <stp>T</stp>
        <tr r="H3776" s="2"/>
      </tp>
      <tp>
        <v>67.665515861328259</v>
        <stp/>
        <stp>StudyData</stp>
        <stp>RSI(EP,InputChoice:=Close,Period:=14)</stp>
        <stp>Bar</stp>
        <stp/>
        <stp>Close</stp>
        <stp>5</stp>
        <stp>-3764</stp>
        <stp>all</stp>
        <stp/>
        <stp/>
        <stp>FALSE</stp>
        <stp>T</stp>
        <tr r="H3766" s="2"/>
      </tp>
      <tp>
        <v>61.517875597046384</v>
        <stp/>
        <stp>StudyData</stp>
        <stp>RSI(EP,InputChoice:=Close,Period:=14)</stp>
        <stp>Bar</stp>
        <stp/>
        <stp>Close</stp>
        <stp>5</stp>
        <stp>-3794</stp>
        <stp>all</stp>
        <stp/>
        <stp/>
        <stp>FALSE</stp>
        <stp>T</stp>
        <tr r="H3796" s="2"/>
      </tp>
      <tp>
        <v>51.233484469562839</v>
        <stp/>
        <stp>StudyData</stp>
        <stp>RSI(EP,InputChoice:=Close,Period:=14)</stp>
        <stp>Bar</stp>
        <stp/>
        <stp>Close</stp>
        <stp>5</stp>
        <stp>-3784</stp>
        <stp>all</stp>
        <stp/>
        <stp/>
        <stp>FALSE</stp>
        <stp>T</stp>
        <tr r="H3786" s="2"/>
      </tp>
      <tp>
        <v>57.483376399379161</v>
        <stp/>
        <stp>StudyData</stp>
        <stp>RSI(EP,InputChoice:=Close,Period:=14)</stp>
        <stp>Bar</stp>
        <stp/>
        <stp>Close</stp>
        <stp>5</stp>
        <stp>-3414</stp>
        <stp>all</stp>
        <stp/>
        <stp/>
        <stp>FALSE</stp>
        <stp>T</stp>
        <tr r="H3416" s="2"/>
      </tp>
      <tp>
        <v>73.368093882623413</v>
        <stp/>
        <stp>StudyData</stp>
        <stp>RSI(EP,InputChoice:=Close,Period:=14)</stp>
        <stp>Bar</stp>
        <stp/>
        <stp>Close</stp>
        <stp>5</stp>
        <stp>-3404</stp>
        <stp>all</stp>
        <stp/>
        <stp/>
        <stp>FALSE</stp>
        <stp>T</stp>
        <tr r="H3406" s="2"/>
      </tp>
      <tp>
        <v>35.487572356068739</v>
        <stp/>
        <stp>StudyData</stp>
        <stp>RSI(EP,InputChoice:=Close,Period:=14)</stp>
        <stp>Bar</stp>
        <stp/>
        <stp>Close</stp>
        <stp>5</stp>
        <stp>-3434</stp>
        <stp>all</stp>
        <stp/>
        <stp/>
        <stp>FALSE</stp>
        <stp>T</stp>
        <tr r="H3436" s="2"/>
      </tp>
      <tp>
        <v>50.454638170212093</v>
        <stp/>
        <stp>StudyData</stp>
        <stp>RSI(EP,InputChoice:=Close,Period:=14)</stp>
        <stp>Bar</stp>
        <stp/>
        <stp>Close</stp>
        <stp>5</stp>
        <stp>-3424</stp>
        <stp>all</stp>
        <stp/>
        <stp/>
        <stp>FALSE</stp>
        <stp>T</stp>
        <tr r="H3426" s="2"/>
      </tp>
      <tp>
        <v>31.547061159693428</v>
        <stp/>
        <stp>StudyData</stp>
        <stp>RSI(EP,InputChoice:=Close,Period:=14)</stp>
        <stp>Bar</stp>
        <stp/>
        <stp>Close</stp>
        <stp>5</stp>
        <stp>-3454</stp>
        <stp>all</stp>
        <stp/>
        <stp/>
        <stp>FALSE</stp>
        <stp>T</stp>
        <tr r="H3456" s="2"/>
      </tp>
      <tp>
        <v>45.980164077015921</v>
        <stp/>
        <stp>StudyData</stp>
        <stp>RSI(EP,InputChoice:=Close,Period:=14)</stp>
        <stp>Bar</stp>
        <stp/>
        <stp>Close</stp>
        <stp>5</stp>
        <stp>-3444</stp>
        <stp>all</stp>
        <stp/>
        <stp/>
        <stp>FALSE</stp>
        <stp>T</stp>
        <tr r="H3446" s="2"/>
      </tp>
      <tp>
        <v>33.439193541286258</v>
        <stp/>
        <stp>StudyData</stp>
        <stp>RSI(EP,InputChoice:=Close,Period:=14)</stp>
        <stp>Bar</stp>
        <stp/>
        <stp>Close</stp>
        <stp>5</stp>
        <stp>-3474</stp>
        <stp>all</stp>
        <stp/>
        <stp/>
        <stp>FALSE</stp>
        <stp>T</stp>
        <tr r="H3476" s="2"/>
      </tp>
      <tp>
        <v>37.743185283477814</v>
        <stp/>
        <stp>StudyData</stp>
        <stp>RSI(EP,InputChoice:=Close,Period:=14)</stp>
        <stp>Bar</stp>
        <stp/>
        <stp>Close</stp>
        <stp>5</stp>
        <stp>-3464</stp>
        <stp>all</stp>
        <stp/>
        <stp/>
        <stp>FALSE</stp>
        <stp>T</stp>
        <tr r="H3466" s="2"/>
      </tp>
      <tp>
        <v>37.499794567909589</v>
        <stp/>
        <stp>StudyData</stp>
        <stp>RSI(EP,InputChoice:=Close,Period:=14)</stp>
        <stp>Bar</stp>
        <stp/>
        <stp>Close</stp>
        <stp>5</stp>
        <stp>-3494</stp>
        <stp>all</stp>
        <stp/>
        <stp/>
        <stp>FALSE</stp>
        <stp>T</stp>
        <tr r="H3496" s="2"/>
      </tp>
      <tp>
        <v>39.630611838330857</v>
        <stp/>
        <stp>StudyData</stp>
        <stp>RSI(EP,InputChoice:=Close,Period:=14)</stp>
        <stp>Bar</stp>
        <stp/>
        <stp>Close</stp>
        <stp>5</stp>
        <stp>-3484</stp>
        <stp>all</stp>
        <stp/>
        <stp/>
        <stp>FALSE</stp>
        <stp>T</stp>
        <tr r="H3486" s="2"/>
      </tp>
      <tp>
        <v>63.606897362383627</v>
        <stp/>
        <stp>StudyData</stp>
        <stp>RSI(EP,InputChoice:=Close,Period:=14)</stp>
        <stp>Bar</stp>
        <stp/>
        <stp>Close</stp>
        <stp>5</stp>
        <stp>-3514</stp>
        <stp>all</stp>
        <stp/>
        <stp/>
        <stp>FALSE</stp>
        <stp>T</stp>
        <tr r="H3516" s="2"/>
      </tp>
      <tp>
        <v>59.767800076094325</v>
        <stp/>
        <stp>StudyData</stp>
        <stp>RSI(EP,InputChoice:=Close,Period:=14)</stp>
        <stp>Bar</stp>
        <stp/>
        <stp>Close</stp>
        <stp>5</stp>
        <stp>-3504</stp>
        <stp>all</stp>
        <stp/>
        <stp/>
        <stp>FALSE</stp>
        <stp>T</stp>
        <tr r="H3506" s="2"/>
      </tp>
      <tp>
        <v>42.936884688361808</v>
        <stp/>
        <stp>StudyData</stp>
        <stp>RSI(EP,InputChoice:=Close,Period:=14)</stp>
        <stp>Bar</stp>
        <stp/>
        <stp>Close</stp>
        <stp>5</stp>
        <stp>-3534</stp>
        <stp>all</stp>
        <stp/>
        <stp/>
        <stp>FALSE</stp>
        <stp>T</stp>
        <tr r="H3536" s="2"/>
      </tp>
      <tp>
        <v>35.372275822626804</v>
        <stp/>
        <stp>StudyData</stp>
        <stp>RSI(EP,InputChoice:=Close,Period:=14)</stp>
        <stp>Bar</stp>
        <stp/>
        <stp>Close</stp>
        <stp>5</stp>
        <stp>-3524</stp>
        <stp>all</stp>
        <stp/>
        <stp/>
        <stp>FALSE</stp>
        <stp>T</stp>
        <tr r="H3526" s="2"/>
      </tp>
      <tp>
        <v>44.001464486591232</v>
        <stp/>
        <stp>StudyData</stp>
        <stp>RSI(EP,InputChoice:=Close,Period:=14)</stp>
        <stp>Bar</stp>
        <stp/>
        <stp>Close</stp>
        <stp>5</stp>
        <stp>-3554</stp>
        <stp>all</stp>
        <stp/>
        <stp/>
        <stp>FALSE</stp>
        <stp>T</stp>
        <tr r="H3556" s="2"/>
      </tp>
      <tp>
        <v>58.257413462667998</v>
        <stp/>
        <stp>StudyData</stp>
        <stp>RSI(EP,InputChoice:=Close,Period:=14)</stp>
        <stp>Bar</stp>
        <stp/>
        <stp>Close</stp>
        <stp>5</stp>
        <stp>-3544</stp>
        <stp>all</stp>
        <stp/>
        <stp/>
        <stp>FALSE</stp>
        <stp>T</stp>
        <tr r="H3546" s="2"/>
      </tp>
      <tp>
        <v>45.400290124361696</v>
        <stp/>
        <stp>StudyData</stp>
        <stp>RSI(EP,InputChoice:=Close,Period:=14)</stp>
        <stp>Bar</stp>
        <stp/>
        <stp>Close</stp>
        <stp>5</stp>
        <stp>-3574</stp>
        <stp>all</stp>
        <stp/>
        <stp/>
        <stp>FALSE</stp>
        <stp>T</stp>
        <tr r="H3576" s="2"/>
      </tp>
      <tp>
        <v>57.232575119108475</v>
        <stp/>
        <stp>StudyData</stp>
        <stp>RSI(EP,InputChoice:=Close,Period:=14)</stp>
        <stp>Bar</stp>
        <stp/>
        <stp>Close</stp>
        <stp>5</stp>
        <stp>-3564</stp>
        <stp>all</stp>
        <stp/>
        <stp/>
        <stp>FALSE</stp>
        <stp>T</stp>
        <tr r="H3566" s="2"/>
      </tp>
      <tp>
        <v>50.928968838391604</v>
        <stp/>
        <stp>StudyData</stp>
        <stp>RSI(EP,InputChoice:=Close,Period:=14)</stp>
        <stp>Bar</stp>
        <stp/>
        <stp>Close</stp>
        <stp>5</stp>
        <stp>-3594</stp>
        <stp>all</stp>
        <stp/>
        <stp/>
        <stp>FALSE</stp>
        <stp>T</stp>
        <tr r="H3596" s="2"/>
      </tp>
      <tp>
        <v>50.594051621160958</v>
        <stp/>
        <stp>StudyData</stp>
        <stp>RSI(EP,InputChoice:=Close,Period:=14)</stp>
        <stp>Bar</stp>
        <stp/>
        <stp>Close</stp>
        <stp>5</stp>
        <stp>-3584</stp>
        <stp>all</stp>
        <stp/>
        <stp/>
        <stp>FALSE</stp>
        <stp>T</stp>
        <tr r="H3586" s="2"/>
      </tp>
      <tp>
        <v>57.871576946041145</v>
        <stp/>
        <stp>StudyData</stp>
        <stp>RSI(EP,InputChoice:=Close,Period:=14)</stp>
        <stp>Bar</stp>
        <stp/>
        <stp>Close</stp>
        <stp>5</stp>
        <stp>-3814</stp>
        <stp>all</stp>
        <stp/>
        <stp/>
        <stp>FALSE</stp>
        <stp>T</stp>
        <tr r="H3816" s="2"/>
      </tp>
      <tp>
        <v>49.302673620455778</v>
        <stp/>
        <stp>StudyData</stp>
        <stp>RSI(EP,InputChoice:=Close,Period:=14)</stp>
        <stp>Bar</stp>
        <stp/>
        <stp>Close</stp>
        <stp>5</stp>
        <stp>-3804</stp>
        <stp>all</stp>
        <stp/>
        <stp/>
        <stp>FALSE</stp>
        <stp>T</stp>
        <tr r="H3806" s="2"/>
      </tp>
      <tp>
        <v>22.020041024161159</v>
        <stp/>
        <stp>StudyData</stp>
        <stp>RSI(EP,InputChoice:=Close,Period:=14)</stp>
        <stp>Bar</stp>
        <stp/>
        <stp>Close</stp>
        <stp>5</stp>
        <stp>-3834</stp>
        <stp>all</stp>
        <stp/>
        <stp/>
        <stp>FALSE</stp>
        <stp>T</stp>
        <tr r="H3836" s="2"/>
      </tp>
      <tp>
        <v>32.985457547342847</v>
        <stp/>
        <stp>StudyData</stp>
        <stp>RSI(EP,InputChoice:=Close,Period:=14)</stp>
        <stp>Bar</stp>
        <stp/>
        <stp>Close</stp>
        <stp>5</stp>
        <stp>-3824</stp>
        <stp>all</stp>
        <stp/>
        <stp/>
        <stp>FALSE</stp>
        <stp>T</stp>
        <tr r="H3826" s="2"/>
      </tp>
      <tp>
        <v>46.555910008764009</v>
        <stp/>
        <stp>StudyData</stp>
        <stp>RSI(EP,InputChoice:=Close,Period:=14)</stp>
        <stp>Bar</stp>
        <stp/>
        <stp>Close</stp>
        <stp>5</stp>
        <stp>-3854</stp>
        <stp>all</stp>
        <stp/>
        <stp/>
        <stp>FALSE</stp>
        <stp>T</stp>
        <tr r="H3856" s="2"/>
      </tp>
      <tp>
        <v>38.092034236045798</v>
        <stp/>
        <stp>StudyData</stp>
        <stp>RSI(EP,InputChoice:=Close,Period:=14)</stp>
        <stp>Bar</stp>
        <stp/>
        <stp>Close</stp>
        <stp>5</stp>
        <stp>-3844</stp>
        <stp>all</stp>
        <stp/>
        <stp/>
        <stp>FALSE</stp>
        <stp>T</stp>
        <tr r="H3846" s="2"/>
      </tp>
      <tp>
        <v>37.758230616652149</v>
        <stp/>
        <stp>StudyData</stp>
        <stp>RSI(EP,InputChoice:=Close,Period:=14)</stp>
        <stp>Bar</stp>
        <stp/>
        <stp>Close</stp>
        <stp>5</stp>
        <stp>-3874</stp>
        <stp>all</stp>
        <stp/>
        <stp/>
        <stp>FALSE</stp>
        <stp>T</stp>
        <tr r="H3876" s="2"/>
      </tp>
      <tp>
        <v>49.847658483126388</v>
        <stp/>
        <stp>StudyData</stp>
        <stp>RSI(EP,InputChoice:=Close,Period:=14)</stp>
        <stp>Bar</stp>
        <stp/>
        <stp>Close</stp>
        <stp>5</stp>
        <stp>-3864</stp>
        <stp>all</stp>
        <stp/>
        <stp/>
        <stp>FALSE</stp>
        <stp>T</stp>
        <tr r="H3866" s="2"/>
      </tp>
      <tp>
        <v>69.881280038590759</v>
        <stp/>
        <stp>StudyData</stp>
        <stp>RSI(EP,InputChoice:=Close,Period:=14)</stp>
        <stp>Bar</stp>
        <stp/>
        <stp>Close</stp>
        <stp>5</stp>
        <stp>-3894</stp>
        <stp>all</stp>
        <stp/>
        <stp/>
        <stp>FALSE</stp>
        <stp>T</stp>
        <tr r="H3896" s="2"/>
      </tp>
      <tp>
        <v>66.226944514667849</v>
        <stp/>
        <stp>StudyData</stp>
        <stp>RSI(EP,InputChoice:=Close,Period:=14)</stp>
        <stp>Bar</stp>
        <stp/>
        <stp>Close</stp>
        <stp>5</stp>
        <stp>-3884</stp>
        <stp>all</stp>
        <stp/>
        <stp/>
        <stp>FALSE</stp>
        <stp>T</stp>
        <tr r="H3886" s="2"/>
      </tp>
      <tp>
        <v>48.959836067875827</v>
        <stp/>
        <stp>StudyData</stp>
        <stp>RSI(EP,InputChoice:=Close,Period:=14)</stp>
        <stp>Bar</stp>
        <stp/>
        <stp>Close</stp>
        <stp>5</stp>
        <stp>-3914</stp>
        <stp>all</stp>
        <stp/>
        <stp/>
        <stp>FALSE</stp>
        <stp>T</stp>
        <tr r="H3916" s="2"/>
      </tp>
      <tp>
        <v>42.080287885819075</v>
        <stp/>
        <stp>StudyData</stp>
        <stp>RSI(EP,InputChoice:=Close,Period:=14)</stp>
        <stp>Bar</stp>
        <stp/>
        <stp>Close</stp>
        <stp>5</stp>
        <stp>-3904</stp>
        <stp>all</stp>
        <stp/>
        <stp/>
        <stp>FALSE</stp>
        <stp>T</stp>
        <tr r="H3906" s="2"/>
      </tp>
      <tp>
        <v>44.323384530476524</v>
        <stp/>
        <stp>StudyData</stp>
        <stp>RSI(EP,InputChoice:=Close,Period:=14)</stp>
        <stp>Bar</stp>
        <stp/>
        <stp>Close</stp>
        <stp>5</stp>
        <stp>-3934</stp>
        <stp>all</stp>
        <stp/>
        <stp/>
        <stp>FALSE</stp>
        <stp>T</stp>
        <tr r="H3936" s="2"/>
      </tp>
      <tp>
        <v>30.471539823506888</v>
        <stp/>
        <stp>StudyData</stp>
        <stp>RSI(EP,InputChoice:=Close,Period:=14)</stp>
        <stp>Bar</stp>
        <stp/>
        <stp>Close</stp>
        <stp>5</stp>
        <stp>-3924</stp>
        <stp>all</stp>
        <stp/>
        <stp/>
        <stp>FALSE</stp>
        <stp>T</stp>
        <tr r="H3926" s="2"/>
      </tp>
      <tp>
        <v>63.374456608365755</v>
        <stp/>
        <stp>StudyData</stp>
        <stp>RSI(EP,InputChoice:=Close,Period:=14)</stp>
        <stp>Bar</stp>
        <stp/>
        <stp>Close</stp>
        <stp>5</stp>
        <stp>-3954</stp>
        <stp>all</stp>
        <stp/>
        <stp/>
        <stp>FALSE</stp>
        <stp>T</stp>
        <tr r="H3956" s="2"/>
      </tp>
      <tp>
        <v>52.374235283134112</v>
        <stp/>
        <stp>StudyData</stp>
        <stp>RSI(EP,InputChoice:=Close,Period:=14)</stp>
        <stp>Bar</stp>
        <stp/>
        <stp>Close</stp>
        <stp>5</stp>
        <stp>-3944</stp>
        <stp>all</stp>
        <stp/>
        <stp/>
        <stp>FALSE</stp>
        <stp>T</stp>
        <tr r="H3946" s="2"/>
      </tp>
      <tp>
        <v>50.428589417953823</v>
        <stp/>
        <stp>StudyData</stp>
        <stp>RSI(EP,InputChoice:=Close,Period:=14)</stp>
        <stp>Bar</stp>
        <stp/>
        <stp>Close</stp>
        <stp>5</stp>
        <stp>-3974</stp>
        <stp>all</stp>
        <stp/>
        <stp/>
        <stp>FALSE</stp>
        <stp>T</stp>
        <tr r="H3976" s="2"/>
      </tp>
      <tp>
        <v>51.505539749581715</v>
        <stp/>
        <stp>StudyData</stp>
        <stp>RSI(EP,InputChoice:=Close,Period:=14)</stp>
        <stp>Bar</stp>
        <stp/>
        <stp>Close</stp>
        <stp>5</stp>
        <stp>-3964</stp>
        <stp>all</stp>
        <stp/>
        <stp/>
        <stp>FALSE</stp>
        <stp>T</stp>
        <tr r="H3966" s="2"/>
      </tp>
      <tp>
        <v>30.890004544573259</v>
        <stp/>
        <stp>StudyData</stp>
        <stp>RSI(EP,InputChoice:=Close,Period:=14)</stp>
        <stp>Bar</stp>
        <stp/>
        <stp>Close</stp>
        <stp>5</stp>
        <stp>-3994</stp>
        <stp>all</stp>
        <stp/>
        <stp/>
        <stp>FALSE</stp>
        <stp>T</stp>
        <tr r="H3996" s="2"/>
      </tp>
      <tp>
        <v>49.67465707977194</v>
        <stp/>
        <stp>StudyData</stp>
        <stp>RSI(EP,InputChoice:=Close,Period:=14)</stp>
        <stp>Bar</stp>
        <stp/>
        <stp>Close</stp>
        <stp>5</stp>
        <stp>-3984</stp>
        <stp>all</stp>
        <stp/>
        <stp/>
        <stp>FALSE</stp>
        <stp>T</stp>
        <tr r="H3986" s="2"/>
      </tp>
      <tp>
        <v>49.969030024180086</v>
        <stp/>
        <stp>StudyData</stp>
        <stp>RSI(EP,InputChoice:=Close,Period:=14)</stp>
        <stp>Bar</stp>
        <stp/>
        <stp>Close</stp>
        <stp>5</stp>
        <stp>-2214</stp>
        <stp>all</stp>
        <stp/>
        <stp/>
        <stp>FALSE</stp>
        <stp>T</stp>
        <tr r="H2216" s="2"/>
      </tp>
      <tp>
        <v>45.056565204846322</v>
        <stp/>
        <stp>StudyData</stp>
        <stp>RSI(EP,InputChoice:=Close,Period:=14)</stp>
        <stp>Bar</stp>
        <stp/>
        <stp>Close</stp>
        <stp>5</stp>
        <stp>-2204</stp>
        <stp>all</stp>
        <stp/>
        <stp/>
        <stp>FALSE</stp>
        <stp>T</stp>
        <tr r="H2206" s="2"/>
      </tp>
      <tp>
        <v>61.039517508274294</v>
        <stp/>
        <stp>StudyData</stp>
        <stp>RSI(EP,InputChoice:=Close,Period:=14)</stp>
        <stp>Bar</stp>
        <stp/>
        <stp>Close</stp>
        <stp>5</stp>
        <stp>-2234</stp>
        <stp>all</stp>
        <stp/>
        <stp/>
        <stp>FALSE</stp>
        <stp>T</stp>
        <tr r="H2236" s="2"/>
      </tp>
      <tp>
        <v>52.547510784402867</v>
        <stp/>
        <stp>StudyData</stp>
        <stp>RSI(EP,InputChoice:=Close,Period:=14)</stp>
        <stp>Bar</stp>
        <stp/>
        <stp>Close</stp>
        <stp>5</stp>
        <stp>-2224</stp>
        <stp>all</stp>
        <stp/>
        <stp/>
        <stp>FALSE</stp>
        <stp>T</stp>
        <tr r="H2226" s="2"/>
      </tp>
      <tp>
        <v>47.173086985162684</v>
        <stp/>
        <stp>StudyData</stp>
        <stp>RSI(EP,InputChoice:=Close,Period:=14)</stp>
        <stp>Bar</stp>
        <stp/>
        <stp>Close</stp>
        <stp>5</stp>
        <stp>-2254</stp>
        <stp>all</stp>
        <stp/>
        <stp/>
        <stp>FALSE</stp>
        <stp>T</stp>
        <tr r="H2256" s="2"/>
      </tp>
      <tp>
        <v>59.907163910213505</v>
        <stp/>
        <stp>StudyData</stp>
        <stp>RSI(EP,InputChoice:=Close,Period:=14)</stp>
        <stp>Bar</stp>
        <stp/>
        <stp>Close</stp>
        <stp>5</stp>
        <stp>-2244</stp>
        <stp>all</stp>
        <stp/>
        <stp/>
        <stp>FALSE</stp>
        <stp>T</stp>
        <tr r="H2246" s="2"/>
      </tp>
      <tp>
        <v>55.537347640164114</v>
        <stp/>
        <stp>StudyData</stp>
        <stp>RSI(EP,InputChoice:=Close,Period:=14)</stp>
        <stp>Bar</stp>
        <stp/>
        <stp>Close</stp>
        <stp>5</stp>
        <stp>-2274</stp>
        <stp>all</stp>
        <stp/>
        <stp/>
        <stp>FALSE</stp>
        <stp>T</stp>
        <tr r="H2276" s="2"/>
      </tp>
      <tp>
        <v>43.427442370625066</v>
        <stp/>
        <stp>StudyData</stp>
        <stp>RSI(EP,InputChoice:=Close,Period:=14)</stp>
        <stp>Bar</stp>
        <stp/>
        <stp>Close</stp>
        <stp>5</stp>
        <stp>-2264</stp>
        <stp>all</stp>
        <stp/>
        <stp/>
        <stp>FALSE</stp>
        <stp>T</stp>
        <tr r="H2266" s="2"/>
      </tp>
      <tp>
        <v>55.334383124419531</v>
        <stp/>
        <stp>StudyData</stp>
        <stp>RSI(EP,InputChoice:=Close,Period:=14)</stp>
        <stp>Bar</stp>
        <stp/>
        <stp>Close</stp>
        <stp>5</stp>
        <stp>-2294</stp>
        <stp>all</stp>
        <stp/>
        <stp/>
        <stp>FALSE</stp>
        <stp>T</stp>
        <tr r="H2296" s="2"/>
      </tp>
      <tp>
        <v>46.640980981628957</v>
        <stp/>
        <stp>StudyData</stp>
        <stp>RSI(EP,InputChoice:=Close,Period:=14)</stp>
        <stp>Bar</stp>
        <stp/>
        <stp>Close</stp>
        <stp>5</stp>
        <stp>-2284</stp>
        <stp>all</stp>
        <stp/>
        <stp/>
        <stp>FALSE</stp>
        <stp>T</stp>
        <tr r="H2286" s="2"/>
      </tp>
      <tp>
        <v>38.795959089934954</v>
        <stp/>
        <stp>StudyData</stp>
        <stp>RSI(EP,InputChoice:=Close,Period:=14)</stp>
        <stp>Bar</stp>
        <stp/>
        <stp>Close</stp>
        <stp>5</stp>
        <stp>-2314</stp>
        <stp>all</stp>
        <stp/>
        <stp/>
        <stp>FALSE</stp>
        <stp>T</stp>
        <tr r="H2316" s="2"/>
      </tp>
      <tp>
        <v>41.4623692019685</v>
        <stp/>
        <stp>StudyData</stp>
        <stp>RSI(EP,InputChoice:=Close,Period:=14)</stp>
        <stp>Bar</stp>
        <stp/>
        <stp>Close</stp>
        <stp>5</stp>
        <stp>-2304</stp>
        <stp>all</stp>
        <stp/>
        <stp/>
        <stp>FALSE</stp>
        <stp>T</stp>
        <tr r="H2306" s="2"/>
      </tp>
      <tp>
        <v>39.522246881715155</v>
        <stp/>
        <stp>StudyData</stp>
        <stp>RSI(EP,InputChoice:=Close,Period:=14)</stp>
        <stp>Bar</stp>
        <stp/>
        <stp>Close</stp>
        <stp>5</stp>
        <stp>-2334</stp>
        <stp>all</stp>
        <stp/>
        <stp/>
        <stp>FALSE</stp>
        <stp>T</stp>
        <tr r="H2336" s="2"/>
      </tp>
      <tp>
        <v>43.776773553049871</v>
        <stp/>
        <stp>StudyData</stp>
        <stp>RSI(EP,InputChoice:=Close,Period:=14)</stp>
        <stp>Bar</stp>
        <stp/>
        <stp>Close</stp>
        <stp>5</stp>
        <stp>-2324</stp>
        <stp>all</stp>
        <stp/>
        <stp/>
        <stp>FALSE</stp>
        <stp>T</stp>
        <tr r="H2326" s="2"/>
      </tp>
      <tp>
        <v>37.290662086849103</v>
        <stp/>
        <stp>StudyData</stp>
        <stp>RSI(EP,InputChoice:=Close,Period:=14)</stp>
        <stp>Bar</stp>
        <stp/>
        <stp>Close</stp>
        <stp>5</stp>
        <stp>-2354</stp>
        <stp>all</stp>
        <stp/>
        <stp/>
        <stp>FALSE</stp>
        <stp>T</stp>
        <tr r="H2356" s="2"/>
      </tp>
      <tp>
        <v>43.892102348753966</v>
        <stp/>
        <stp>StudyData</stp>
        <stp>RSI(EP,InputChoice:=Close,Period:=14)</stp>
        <stp>Bar</stp>
        <stp/>
        <stp>Close</stp>
        <stp>5</stp>
        <stp>-2344</stp>
        <stp>all</stp>
        <stp/>
        <stp/>
        <stp>FALSE</stp>
        <stp>T</stp>
        <tr r="H2346" s="2"/>
      </tp>
      <tp>
        <v>49.485402693471997</v>
        <stp/>
        <stp>StudyData</stp>
        <stp>RSI(EP,InputChoice:=Close,Period:=14)</stp>
        <stp>Bar</stp>
        <stp/>
        <stp>Close</stp>
        <stp>5</stp>
        <stp>-2374</stp>
        <stp>all</stp>
        <stp/>
        <stp/>
        <stp>FALSE</stp>
        <stp>T</stp>
        <tr r="H2376" s="2"/>
      </tp>
      <tp>
        <v>43.797513448421682</v>
        <stp/>
        <stp>StudyData</stp>
        <stp>RSI(EP,InputChoice:=Close,Period:=14)</stp>
        <stp>Bar</stp>
        <stp/>
        <stp>Close</stp>
        <stp>5</stp>
        <stp>-2364</stp>
        <stp>all</stp>
        <stp/>
        <stp/>
        <stp>FALSE</stp>
        <stp>T</stp>
        <tr r="H2366" s="2"/>
      </tp>
      <tp>
        <v>39.116145895772561</v>
        <stp/>
        <stp>StudyData</stp>
        <stp>RSI(EP,InputChoice:=Close,Period:=14)</stp>
        <stp>Bar</stp>
        <stp/>
        <stp>Close</stp>
        <stp>5</stp>
        <stp>-2394</stp>
        <stp>all</stp>
        <stp/>
        <stp/>
        <stp>FALSE</stp>
        <stp>T</stp>
        <tr r="H2396" s="2"/>
      </tp>
      <tp>
        <v>35.841260677392142</v>
        <stp/>
        <stp>StudyData</stp>
        <stp>RSI(EP,InputChoice:=Close,Period:=14)</stp>
        <stp>Bar</stp>
        <stp/>
        <stp>Close</stp>
        <stp>5</stp>
        <stp>-2384</stp>
        <stp>all</stp>
        <stp/>
        <stp/>
        <stp>FALSE</stp>
        <stp>T</stp>
        <tr r="H2386" s="2"/>
      </tp>
      <tp>
        <v>54.944143110511412</v>
        <stp/>
        <stp>StudyData</stp>
        <stp>RSI(EP,InputChoice:=Close,Period:=14)</stp>
        <stp>Bar</stp>
        <stp/>
        <stp>Close</stp>
        <stp>5</stp>
        <stp>-2014</stp>
        <stp>all</stp>
        <stp/>
        <stp/>
        <stp>FALSE</stp>
        <stp>T</stp>
        <tr r="H2016" s="2"/>
      </tp>
      <tp>
        <v>41.06077258753492</v>
        <stp/>
        <stp>StudyData</stp>
        <stp>RSI(EP,InputChoice:=Close,Period:=14)</stp>
        <stp>Bar</stp>
        <stp/>
        <stp>Close</stp>
        <stp>5</stp>
        <stp>-2004</stp>
        <stp>all</stp>
        <stp/>
        <stp/>
        <stp>FALSE</stp>
        <stp>T</stp>
        <tr r="H2006" s="2"/>
      </tp>
      <tp>
        <v>51.852159100651392</v>
        <stp/>
        <stp>StudyData</stp>
        <stp>RSI(EP,InputChoice:=Close,Period:=14)</stp>
        <stp>Bar</stp>
        <stp/>
        <stp>Close</stp>
        <stp>5</stp>
        <stp>-2034</stp>
        <stp>all</stp>
        <stp/>
        <stp/>
        <stp>FALSE</stp>
        <stp>T</stp>
        <tr r="H2036" s="2"/>
      </tp>
      <tp>
        <v>41.109419049034543</v>
        <stp/>
        <stp>StudyData</stp>
        <stp>RSI(EP,InputChoice:=Close,Period:=14)</stp>
        <stp>Bar</stp>
        <stp/>
        <stp>Close</stp>
        <stp>5</stp>
        <stp>-2024</stp>
        <stp>all</stp>
        <stp/>
        <stp/>
        <stp>FALSE</stp>
        <stp>T</stp>
        <tr r="H2026" s="2"/>
      </tp>
      <tp>
        <v>44.114258883703862</v>
        <stp/>
        <stp>StudyData</stp>
        <stp>RSI(EP,InputChoice:=Close,Period:=14)</stp>
        <stp>Bar</stp>
        <stp/>
        <stp>Close</stp>
        <stp>5</stp>
        <stp>-2054</stp>
        <stp>all</stp>
        <stp/>
        <stp/>
        <stp>FALSE</stp>
        <stp>T</stp>
        <tr r="H2056" s="2"/>
      </tp>
      <tp>
        <v>33.671386864883985</v>
        <stp/>
        <stp>StudyData</stp>
        <stp>RSI(EP,InputChoice:=Close,Period:=14)</stp>
        <stp>Bar</stp>
        <stp/>
        <stp>Close</stp>
        <stp>5</stp>
        <stp>-2044</stp>
        <stp>all</stp>
        <stp/>
        <stp/>
        <stp>FALSE</stp>
        <stp>T</stp>
        <tr r="H2046" s="2"/>
      </tp>
      <tp>
        <v>40.379584641811007</v>
        <stp/>
        <stp>StudyData</stp>
        <stp>RSI(EP,InputChoice:=Close,Period:=14)</stp>
        <stp>Bar</stp>
        <stp/>
        <stp>Close</stp>
        <stp>5</stp>
        <stp>-2074</stp>
        <stp>all</stp>
        <stp/>
        <stp/>
        <stp>FALSE</stp>
        <stp>T</stp>
        <tr r="H2076" s="2"/>
      </tp>
      <tp>
        <v>38.355223764212411</v>
        <stp/>
        <stp>StudyData</stp>
        <stp>RSI(EP,InputChoice:=Close,Period:=14)</stp>
        <stp>Bar</stp>
        <stp/>
        <stp>Close</stp>
        <stp>5</stp>
        <stp>-2064</stp>
        <stp>all</stp>
        <stp/>
        <stp/>
        <stp>FALSE</stp>
        <stp>T</stp>
        <tr r="H2066" s="2"/>
      </tp>
      <tp>
        <v>38.607980421708859</v>
        <stp/>
        <stp>StudyData</stp>
        <stp>RSI(EP,InputChoice:=Close,Period:=14)</stp>
        <stp>Bar</stp>
        <stp/>
        <stp>Close</stp>
        <stp>5</stp>
        <stp>-2094</stp>
        <stp>all</stp>
        <stp/>
        <stp/>
        <stp>FALSE</stp>
        <stp>T</stp>
        <tr r="H2096" s="2"/>
      </tp>
      <tp>
        <v>43.654767389635012</v>
        <stp/>
        <stp>StudyData</stp>
        <stp>RSI(EP,InputChoice:=Close,Period:=14)</stp>
        <stp>Bar</stp>
        <stp/>
        <stp>Close</stp>
        <stp>5</stp>
        <stp>-2084</stp>
        <stp>all</stp>
        <stp/>
        <stp/>
        <stp>FALSE</stp>
        <stp>T</stp>
        <tr r="H2086" s="2"/>
      </tp>
      <tp>
        <v>46.95592071237008</v>
        <stp/>
        <stp>StudyData</stp>
        <stp>RSI(EP,InputChoice:=Close,Period:=14)</stp>
        <stp>Bar</stp>
        <stp/>
        <stp>Close</stp>
        <stp>5</stp>
        <stp>-2114</stp>
        <stp>all</stp>
        <stp/>
        <stp/>
        <stp>FALSE</stp>
        <stp>T</stp>
        <tr r="H2116" s="2"/>
      </tp>
      <tp>
        <v>43.931846269906565</v>
        <stp/>
        <stp>StudyData</stp>
        <stp>RSI(EP,InputChoice:=Close,Period:=14)</stp>
        <stp>Bar</stp>
        <stp/>
        <stp>Close</stp>
        <stp>5</stp>
        <stp>-2104</stp>
        <stp>all</stp>
        <stp/>
        <stp/>
        <stp>FALSE</stp>
        <stp>T</stp>
        <tr r="H2106" s="2"/>
      </tp>
      <tp>
        <v>72.341109238475326</v>
        <stp/>
        <stp>StudyData</stp>
        <stp>RSI(EP,InputChoice:=Close,Period:=14)</stp>
        <stp>Bar</stp>
        <stp/>
        <stp>Close</stp>
        <stp>5</stp>
        <stp>-2134</stp>
        <stp>all</stp>
        <stp/>
        <stp/>
        <stp>FALSE</stp>
        <stp>T</stp>
        <tr r="H2136" s="2"/>
      </tp>
      <tp>
        <v>60.233681736361753</v>
        <stp/>
        <stp>StudyData</stp>
        <stp>RSI(EP,InputChoice:=Close,Period:=14)</stp>
        <stp>Bar</stp>
        <stp/>
        <stp>Close</stp>
        <stp>5</stp>
        <stp>-2124</stp>
        <stp>all</stp>
        <stp/>
        <stp/>
        <stp>FALSE</stp>
        <stp>T</stp>
        <tr r="H2126" s="2"/>
      </tp>
      <tp>
        <v>69.378079036460349</v>
        <stp/>
        <stp>StudyData</stp>
        <stp>RSI(EP,InputChoice:=Close,Period:=14)</stp>
        <stp>Bar</stp>
        <stp/>
        <stp>Close</stp>
        <stp>5</stp>
        <stp>-2154</stp>
        <stp>all</stp>
        <stp/>
        <stp/>
        <stp>FALSE</stp>
        <stp>T</stp>
        <tr r="H2156" s="2"/>
      </tp>
      <tp>
        <v>68.485649029083547</v>
        <stp/>
        <stp>StudyData</stp>
        <stp>RSI(EP,InputChoice:=Close,Period:=14)</stp>
        <stp>Bar</stp>
        <stp/>
        <stp>Close</stp>
        <stp>5</stp>
        <stp>-2144</stp>
        <stp>all</stp>
        <stp/>
        <stp/>
        <stp>FALSE</stp>
        <stp>T</stp>
        <tr r="H2146" s="2"/>
      </tp>
      <tp>
        <v>51.268107992203817</v>
        <stp/>
        <stp>StudyData</stp>
        <stp>RSI(EP,InputChoice:=Close,Period:=14)</stp>
        <stp>Bar</stp>
        <stp/>
        <stp>Close</stp>
        <stp>5</stp>
        <stp>-2174</stp>
        <stp>all</stp>
        <stp/>
        <stp/>
        <stp>FALSE</stp>
        <stp>T</stp>
        <tr r="H2176" s="2"/>
      </tp>
      <tp>
        <v>55.199572853365041</v>
        <stp/>
        <stp>StudyData</stp>
        <stp>RSI(EP,InputChoice:=Close,Period:=14)</stp>
        <stp>Bar</stp>
        <stp/>
        <stp>Close</stp>
        <stp>5</stp>
        <stp>-2164</stp>
        <stp>all</stp>
        <stp/>
        <stp/>
        <stp>FALSE</stp>
        <stp>T</stp>
        <tr r="H2166" s="2"/>
      </tp>
      <tp>
        <v>57.451650093523007</v>
        <stp/>
        <stp>StudyData</stp>
        <stp>RSI(EP,InputChoice:=Close,Period:=14)</stp>
        <stp>Bar</stp>
        <stp/>
        <stp>Close</stp>
        <stp>5</stp>
        <stp>-2194</stp>
        <stp>all</stp>
        <stp/>
        <stp/>
        <stp>FALSE</stp>
        <stp>T</stp>
        <tr r="H2196" s="2"/>
      </tp>
      <tp>
        <v>62.397990259599759</v>
        <stp/>
        <stp>StudyData</stp>
        <stp>RSI(EP,InputChoice:=Close,Period:=14)</stp>
        <stp>Bar</stp>
        <stp/>
        <stp>Close</stp>
        <stp>5</stp>
        <stp>-2184</stp>
        <stp>all</stp>
        <stp/>
        <stp/>
        <stp>FALSE</stp>
        <stp>T</stp>
        <tr r="H2186" s="2"/>
      </tp>
      <tp>
        <v>53.071624773235449</v>
        <stp/>
        <stp>StudyData</stp>
        <stp>RSI(EP,InputChoice:=Close,Period:=14)</stp>
        <stp>Bar</stp>
        <stp/>
        <stp>Close</stp>
        <stp>5</stp>
        <stp>-2614</stp>
        <stp>all</stp>
        <stp/>
        <stp/>
        <stp>FALSE</stp>
        <stp>T</stp>
        <tr r="H2616" s="2"/>
      </tp>
      <tp>
        <v>51.140160052259581</v>
        <stp/>
        <stp>StudyData</stp>
        <stp>RSI(EP,InputChoice:=Close,Period:=14)</stp>
        <stp>Bar</stp>
        <stp/>
        <stp>Close</stp>
        <stp>5</stp>
        <stp>-2604</stp>
        <stp>all</stp>
        <stp/>
        <stp/>
        <stp>FALSE</stp>
        <stp>T</stp>
        <tr r="H2606" s="2"/>
      </tp>
      <tp>
        <v>41.085997449833513</v>
        <stp/>
        <stp>StudyData</stp>
        <stp>RSI(EP,InputChoice:=Close,Period:=14)</stp>
        <stp>Bar</stp>
        <stp/>
        <stp>Close</stp>
        <stp>5</stp>
        <stp>-2634</stp>
        <stp>all</stp>
        <stp/>
        <stp/>
        <stp>FALSE</stp>
        <stp>T</stp>
        <tr r="H2636" s="2"/>
      </tp>
      <tp>
        <v>52.483689141595143</v>
        <stp/>
        <stp>StudyData</stp>
        <stp>RSI(EP,InputChoice:=Close,Period:=14)</stp>
        <stp>Bar</stp>
        <stp/>
        <stp>Close</stp>
        <stp>5</stp>
        <stp>-2624</stp>
        <stp>all</stp>
        <stp/>
        <stp/>
        <stp>FALSE</stp>
        <stp>T</stp>
        <tr r="H2626" s="2"/>
      </tp>
      <tp>
        <v>37.310451873145666</v>
        <stp/>
        <stp>StudyData</stp>
        <stp>RSI(EP,InputChoice:=Close,Period:=14)</stp>
        <stp>Bar</stp>
        <stp/>
        <stp>Close</stp>
        <stp>5</stp>
        <stp>-2654</stp>
        <stp>all</stp>
        <stp/>
        <stp/>
        <stp>FALSE</stp>
        <stp>T</stp>
        <tr r="H2656" s="2"/>
      </tp>
      <tp>
        <v>42.47169466973294</v>
        <stp/>
        <stp>StudyData</stp>
        <stp>RSI(EP,InputChoice:=Close,Period:=14)</stp>
        <stp>Bar</stp>
        <stp/>
        <stp>Close</stp>
        <stp>5</stp>
        <stp>-2644</stp>
        <stp>all</stp>
        <stp/>
        <stp/>
        <stp>FALSE</stp>
        <stp>T</stp>
        <tr r="H2646" s="2"/>
      </tp>
      <tp>
        <v>45.502137896750924</v>
        <stp/>
        <stp>StudyData</stp>
        <stp>RSI(EP,InputChoice:=Close,Period:=14)</stp>
        <stp>Bar</stp>
        <stp/>
        <stp>Close</stp>
        <stp>5</stp>
        <stp>-2674</stp>
        <stp>all</stp>
        <stp/>
        <stp/>
        <stp>FALSE</stp>
        <stp>T</stp>
        <tr r="H2676" s="2"/>
      </tp>
      <tp>
        <v>40.172975524834513</v>
        <stp/>
        <stp>StudyData</stp>
        <stp>RSI(EP,InputChoice:=Close,Period:=14)</stp>
        <stp>Bar</stp>
        <stp/>
        <stp>Close</stp>
        <stp>5</stp>
        <stp>-2664</stp>
        <stp>all</stp>
        <stp/>
        <stp/>
        <stp>FALSE</stp>
        <stp>T</stp>
        <tr r="H2666" s="2"/>
      </tp>
      <tp>
        <v>55.465800542344503</v>
        <stp/>
        <stp>StudyData</stp>
        <stp>RSI(EP,InputChoice:=Close,Period:=14)</stp>
        <stp>Bar</stp>
        <stp/>
        <stp>Close</stp>
        <stp>5</stp>
        <stp>-2694</stp>
        <stp>all</stp>
        <stp/>
        <stp/>
        <stp>FALSE</stp>
        <stp>T</stp>
        <tr r="H2696" s="2"/>
      </tp>
      <tp>
        <v>51.948185208298426</v>
        <stp/>
        <stp>StudyData</stp>
        <stp>RSI(EP,InputChoice:=Close,Period:=14)</stp>
        <stp>Bar</stp>
        <stp/>
        <stp>Close</stp>
        <stp>5</stp>
        <stp>-2684</stp>
        <stp>all</stp>
        <stp/>
        <stp/>
        <stp>FALSE</stp>
        <stp>T</stp>
        <tr r="H2686" s="2"/>
      </tp>
      <tp>
        <v>46.536366073488331</v>
        <stp/>
        <stp>StudyData</stp>
        <stp>RSI(EP,InputChoice:=Close,Period:=14)</stp>
        <stp>Bar</stp>
        <stp/>
        <stp>Close</stp>
        <stp>5</stp>
        <stp>-2714</stp>
        <stp>all</stp>
        <stp/>
        <stp/>
        <stp>FALSE</stp>
        <stp>T</stp>
        <tr r="H2716" s="2"/>
      </tp>
      <tp>
        <v>47.784880647567505</v>
        <stp/>
        <stp>StudyData</stp>
        <stp>RSI(EP,InputChoice:=Close,Period:=14)</stp>
        <stp>Bar</stp>
        <stp/>
        <stp>Close</stp>
        <stp>5</stp>
        <stp>-2704</stp>
        <stp>all</stp>
        <stp/>
        <stp/>
        <stp>FALSE</stp>
        <stp>T</stp>
        <tr r="H2706" s="2"/>
      </tp>
      <tp>
        <v>33.677345480490217</v>
        <stp/>
        <stp>StudyData</stp>
        <stp>RSI(EP,InputChoice:=Close,Period:=14)</stp>
        <stp>Bar</stp>
        <stp/>
        <stp>Close</stp>
        <stp>5</stp>
        <stp>-2734</stp>
        <stp>all</stp>
        <stp/>
        <stp/>
        <stp>FALSE</stp>
        <stp>T</stp>
        <tr r="H2736" s="2"/>
      </tp>
      <tp>
        <v>50.225926072497437</v>
        <stp/>
        <stp>StudyData</stp>
        <stp>RSI(EP,InputChoice:=Close,Period:=14)</stp>
        <stp>Bar</stp>
        <stp/>
        <stp>Close</stp>
        <stp>5</stp>
        <stp>-2724</stp>
        <stp>all</stp>
        <stp/>
        <stp/>
        <stp>FALSE</stp>
        <stp>T</stp>
        <tr r="H2726" s="2"/>
      </tp>
      <tp>
        <v>33.033216260781543</v>
        <stp/>
        <stp>StudyData</stp>
        <stp>RSI(EP,InputChoice:=Close,Period:=14)</stp>
        <stp>Bar</stp>
        <stp/>
        <stp>Close</stp>
        <stp>5</stp>
        <stp>-2754</stp>
        <stp>all</stp>
        <stp/>
        <stp/>
        <stp>FALSE</stp>
        <stp>T</stp>
        <tr r="H2756" s="2"/>
      </tp>
      <tp>
        <v>40.935818259454962</v>
        <stp/>
        <stp>StudyData</stp>
        <stp>RSI(EP,InputChoice:=Close,Period:=14)</stp>
        <stp>Bar</stp>
        <stp/>
        <stp>Close</stp>
        <stp>5</stp>
        <stp>-2744</stp>
        <stp>all</stp>
        <stp/>
        <stp/>
        <stp>FALSE</stp>
        <stp>T</stp>
        <tr r="H2746" s="2"/>
      </tp>
      <tp>
        <v>31.52802678840817</v>
        <stp/>
        <stp>StudyData</stp>
        <stp>RSI(EP,InputChoice:=Close,Period:=14)</stp>
        <stp>Bar</stp>
        <stp/>
        <stp>Close</stp>
        <stp>5</stp>
        <stp>-2774</stp>
        <stp>all</stp>
        <stp/>
        <stp/>
        <stp>FALSE</stp>
        <stp>T</stp>
        <tr r="H2776" s="2"/>
      </tp>
      <tp>
        <v>37.733844185257453</v>
        <stp/>
        <stp>StudyData</stp>
        <stp>RSI(EP,InputChoice:=Close,Period:=14)</stp>
        <stp>Bar</stp>
        <stp/>
        <stp>Close</stp>
        <stp>5</stp>
        <stp>-2764</stp>
        <stp>all</stp>
        <stp/>
        <stp/>
        <stp>FALSE</stp>
        <stp>T</stp>
        <tr r="H2766" s="2"/>
      </tp>
      <tp>
        <v>31.677993600046449</v>
        <stp/>
        <stp>StudyData</stp>
        <stp>RSI(EP,InputChoice:=Close,Period:=14)</stp>
        <stp>Bar</stp>
        <stp/>
        <stp>Close</stp>
        <stp>5</stp>
        <stp>-2794</stp>
        <stp>all</stp>
        <stp/>
        <stp/>
        <stp>FALSE</stp>
        <stp>T</stp>
        <tr r="H2796" s="2"/>
      </tp>
      <tp>
        <v>27.736779544266142</v>
        <stp/>
        <stp>StudyData</stp>
        <stp>RSI(EP,InputChoice:=Close,Period:=14)</stp>
        <stp>Bar</stp>
        <stp/>
        <stp>Close</stp>
        <stp>5</stp>
        <stp>-2784</stp>
        <stp>all</stp>
        <stp/>
        <stp/>
        <stp>FALSE</stp>
        <stp>T</stp>
        <tr r="H2786" s="2"/>
      </tp>
      <tp>
        <v>63.481967418985811</v>
        <stp/>
        <stp>StudyData</stp>
        <stp>RSI(EP,InputChoice:=Close,Period:=14)</stp>
        <stp>Bar</stp>
        <stp/>
        <stp>Close</stp>
        <stp>5</stp>
        <stp>-2414</stp>
        <stp>all</stp>
        <stp/>
        <stp/>
        <stp>FALSE</stp>
        <stp>T</stp>
        <tr r="H2416" s="2"/>
      </tp>
      <tp>
        <v>51.878156649873993</v>
        <stp/>
        <stp>StudyData</stp>
        <stp>RSI(EP,InputChoice:=Close,Period:=14)</stp>
        <stp>Bar</stp>
        <stp/>
        <stp>Close</stp>
        <stp>5</stp>
        <stp>-2404</stp>
        <stp>all</stp>
        <stp/>
        <stp/>
        <stp>FALSE</stp>
        <stp>T</stp>
        <tr r="H2406" s="2"/>
      </tp>
      <tp>
        <v>52.409909267729496</v>
        <stp/>
        <stp>StudyData</stp>
        <stp>RSI(EP,InputChoice:=Close,Period:=14)</stp>
        <stp>Bar</stp>
        <stp/>
        <stp>Close</stp>
        <stp>5</stp>
        <stp>-2434</stp>
        <stp>all</stp>
        <stp/>
        <stp/>
        <stp>FALSE</stp>
        <stp>T</stp>
        <tr r="H2436" s="2"/>
      </tp>
      <tp>
        <v>61.74421302894698</v>
        <stp/>
        <stp>StudyData</stp>
        <stp>RSI(EP,InputChoice:=Close,Period:=14)</stp>
        <stp>Bar</stp>
        <stp/>
        <stp>Close</stp>
        <stp>5</stp>
        <stp>-2424</stp>
        <stp>all</stp>
        <stp/>
        <stp/>
        <stp>FALSE</stp>
        <stp>T</stp>
        <tr r="H2426" s="2"/>
      </tp>
      <tp>
        <v>37.334259266536399</v>
        <stp/>
        <stp>StudyData</stp>
        <stp>RSI(EP,InputChoice:=Close,Period:=14)</stp>
        <stp>Bar</stp>
        <stp/>
        <stp>Close</stp>
        <stp>5</stp>
        <stp>-2454</stp>
        <stp>all</stp>
        <stp/>
        <stp/>
        <stp>FALSE</stp>
        <stp>T</stp>
        <tr r="H2456" s="2"/>
      </tp>
      <tp>
        <v>42.913686524704417</v>
        <stp/>
        <stp>StudyData</stp>
        <stp>RSI(EP,InputChoice:=Close,Period:=14)</stp>
        <stp>Bar</stp>
        <stp/>
        <stp>Close</stp>
        <stp>5</stp>
        <stp>-2444</stp>
        <stp>all</stp>
        <stp/>
        <stp/>
        <stp>FALSE</stp>
        <stp>T</stp>
        <tr r="H2446" s="2"/>
      </tp>
      <tp>
        <v>53.830519908356791</v>
        <stp/>
        <stp>StudyData</stp>
        <stp>RSI(EP,InputChoice:=Close,Period:=14)</stp>
        <stp>Bar</stp>
        <stp/>
        <stp>Close</stp>
        <stp>5</stp>
        <stp>-2474</stp>
        <stp>all</stp>
        <stp/>
        <stp/>
        <stp>FALSE</stp>
        <stp>T</stp>
        <tr r="H2476" s="2"/>
      </tp>
      <tp>
        <v>45.125966504472999</v>
        <stp/>
        <stp>StudyData</stp>
        <stp>RSI(EP,InputChoice:=Close,Period:=14)</stp>
        <stp>Bar</stp>
        <stp/>
        <stp>Close</stp>
        <stp>5</stp>
        <stp>-2464</stp>
        <stp>all</stp>
        <stp/>
        <stp/>
        <stp>FALSE</stp>
        <stp>T</stp>
        <tr r="H2466" s="2"/>
      </tp>
      <tp>
        <v>45.352313059639521</v>
        <stp/>
        <stp>StudyData</stp>
        <stp>RSI(EP,InputChoice:=Close,Period:=14)</stp>
        <stp>Bar</stp>
        <stp/>
        <stp>Close</stp>
        <stp>5</stp>
        <stp>-2494</stp>
        <stp>all</stp>
        <stp/>
        <stp/>
        <stp>FALSE</stp>
        <stp>T</stp>
        <tr r="H2496" s="2"/>
      </tp>
      <tp>
        <v>41.35039294577836</v>
        <stp/>
        <stp>StudyData</stp>
        <stp>RSI(EP,InputChoice:=Close,Period:=14)</stp>
        <stp>Bar</stp>
        <stp/>
        <stp>Close</stp>
        <stp>5</stp>
        <stp>-2484</stp>
        <stp>all</stp>
        <stp/>
        <stp/>
        <stp>FALSE</stp>
        <stp>T</stp>
        <tr r="H2486" s="2"/>
      </tp>
      <tp>
        <v>57.677108655472033</v>
        <stp/>
        <stp>StudyData</stp>
        <stp>RSI(EP,InputChoice:=Close,Period:=14)</stp>
        <stp>Bar</stp>
        <stp/>
        <stp>Close</stp>
        <stp>5</stp>
        <stp>-2514</stp>
        <stp>all</stp>
        <stp/>
        <stp/>
        <stp>FALSE</stp>
        <stp>T</stp>
        <tr r="H2516" s="2"/>
      </tp>
      <tp>
        <v>22.771356380555503</v>
        <stp/>
        <stp>StudyData</stp>
        <stp>RSI(EP,InputChoice:=Close,Period:=14)</stp>
        <stp>Bar</stp>
        <stp/>
        <stp>Close</stp>
        <stp>5</stp>
        <stp>-2504</stp>
        <stp>all</stp>
        <stp/>
        <stp/>
        <stp>FALSE</stp>
        <stp>T</stp>
        <tr r="H2506" s="2"/>
      </tp>
      <tp>
        <v>51.489190814680121</v>
        <stp/>
        <stp>StudyData</stp>
        <stp>RSI(EP,InputChoice:=Close,Period:=14)</stp>
        <stp>Bar</stp>
        <stp/>
        <stp>Close</stp>
        <stp>5</stp>
        <stp>-2534</stp>
        <stp>all</stp>
        <stp/>
        <stp/>
        <stp>FALSE</stp>
        <stp>T</stp>
        <tr r="H2536" s="2"/>
      </tp>
      <tp>
        <v>52.980944065584389</v>
        <stp/>
        <stp>StudyData</stp>
        <stp>RSI(EP,InputChoice:=Close,Period:=14)</stp>
        <stp>Bar</stp>
        <stp/>
        <stp>Close</stp>
        <stp>5</stp>
        <stp>-2524</stp>
        <stp>all</stp>
        <stp/>
        <stp/>
        <stp>FALSE</stp>
        <stp>T</stp>
        <tr r="H2526" s="2"/>
      </tp>
      <tp>
        <v>56.591422012992133</v>
        <stp/>
        <stp>StudyData</stp>
        <stp>RSI(EP,InputChoice:=Close,Period:=14)</stp>
        <stp>Bar</stp>
        <stp/>
        <stp>Close</stp>
        <stp>5</stp>
        <stp>-2554</stp>
        <stp>all</stp>
        <stp/>
        <stp/>
        <stp>FALSE</stp>
        <stp>T</stp>
        <tr r="H2556" s="2"/>
      </tp>
      <tp>
        <v>53.796488186153447</v>
        <stp/>
        <stp>StudyData</stp>
        <stp>RSI(EP,InputChoice:=Close,Period:=14)</stp>
        <stp>Bar</stp>
        <stp/>
        <stp>Close</stp>
        <stp>5</stp>
        <stp>-2544</stp>
        <stp>all</stp>
        <stp/>
        <stp/>
        <stp>FALSE</stp>
        <stp>T</stp>
        <tr r="H2546" s="2"/>
      </tp>
      <tp>
        <v>45.311052610207291</v>
        <stp/>
        <stp>StudyData</stp>
        <stp>RSI(EP,InputChoice:=Close,Period:=14)</stp>
        <stp>Bar</stp>
        <stp/>
        <stp>Close</stp>
        <stp>5</stp>
        <stp>-2574</stp>
        <stp>all</stp>
        <stp/>
        <stp/>
        <stp>FALSE</stp>
        <stp>T</stp>
        <tr r="H2576" s="2"/>
      </tp>
      <tp>
        <v>37.507177173101404</v>
        <stp/>
        <stp>StudyData</stp>
        <stp>RSI(EP,InputChoice:=Close,Period:=14)</stp>
        <stp>Bar</stp>
        <stp/>
        <stp>Close</stp>
        <stp>5</stp>
        <stp>-2564</stp>
        <stp>all</stp>
        <stp/>
        <stp/>
        <stp>FALSE</stp>
        <stp>T</stp>
        <tr r="H2566" s="2"/>
      </tp>
      <tp>
        <v>40.836519525119634</v>
        <stp/>
        <stp>StudyData</stp>
        <stp>RSI(EP,InputChoice:=Close,Period:=14)</stp>
        <stp>Bar</stp>
        <stp/>
        <stp>Close</stp>
        <stp>5</stp>
        <stp>-2594</stp>
        <stp>all</stp>
        <stp/>
        <stp/>
        <stp>FALSE</stp>
        <stp>T</stp>
        <tr r="H2596" s="2"/>
      </tp>
      <tp>
        <v>70.628771115003531</v>
        <stp/>
        <stp>StudyData</stp>
        <stp>RSI(EP,InputChoice:=Close,Period:=14)</stp>
        <stp>Bar</stp>
        <stp/>
        <stp>Close</stp>
        <stp>5</stp>
        <stp>-2584</stp>
        <stp>all</stp>
        <stp/>
        <stp/>
        <stp>FALSE</stp>
        <stp>T</stp>
        <tr r="H2586" s="2"/>
      </tp>
      <tp>
        <v>46.331116865752627</v>
        <stp/>
        <stp>StudyData</stp>
        <stp>RSI(EP,InputChoice:=Close,Period:=14)</stp>
        <stp>Bar</stp>
        <stp/>
        <stp>Close</stp>
        <stp>5</stp>
        <stp>-2814</stp>
        <stp>all</stp>
        <stp/>
        <stp/>
        <stp>FALSE</stp>
        <stp>T</stp>
        <tr r="H2816" s="2"/>
      </tp>
      <tp>
        <v>25.391781117554473</v>
        <stp/>
        <stp>StudyData</stp>
        <stp>RSI(EP,InputChoice:=Close,Period:=14)</stp>
        <stp>Bar</stp>
        <stp/>
        <stp>Close</stp>
        <stp>5</stp>
        <stp>-2804</stp>
        <stp>all</stp>
        <stp/>
        <stp/>
        <stp>FALSE</stp>
        <stp>T</stp>
        <tr r="H2806" s="2"/>
      </tp>
      <tp>
        <v>63.069941770085457</v>
        <stp/>
        <stp>StudyData</stp>
        <stp>RSI(EP,InputChoice:=Close,Period:=14)</stp>
        <stp>Bar</stp>
        <stp/>
        <stp>Close</stp>
        <stp>5</stp>
        <stp>-2834</stp>
        <stp>all</stp>
        <stp/>
        <stp/>
        <stp>FALSE</stp>
        <stp>T</stp>
        <tr r="H2836" s="2"/>
      </tp>
      <tp>
        <v>37.067816981514532</v>
        <stp/>
        <stp>StudyData</stp>
        <stp>RSI(EP,InputChoice:=Close,Period:=14)</stp>
        <stp>Bar</stp>
        <stp/>
        <stp>Close</stp>
        <stp>5</stp>
        <stp>-2824</stp>
        <stp>all</stp>
        <stp/>
        <stp/>
        <stp>FALSE</stp>
        <stp>T</stp>
        <tr r="H2826" s="2"/>
      </tp>
      <tp>
        <v>45.499678396065917</v>
        <stp/>
        <stp>StudyData</stp>
        <stp>RSI(EP,InputChoice:=Close,Period:=14)</stp>
        <stp>Bar</stp>
        <stp/>
        <stp>Close</stp>
        <stp>5</stp>
        <stp>-2854</stp>
        <stp>all</stp>
        <stp/>
        <stp/>
        <stp>FALSE</stp>
        <stp>T</stp>
        <tr r="H2856" s="2"/>
      </tp>
      <tp>
        <v>41.716495118720523</v>
        <stp/>
        <stp>StudyData</stp>
        <stp>RSI(EP,InputChoice:=Close,Period:=14)</stp>
        <stp>Bar</stp>
        <stp/>
        <stp>Close</stp>
        <stp>5</stp>
        <stp>-2844</stp>
        <stp>all</stp>
        <stp/>
        <stp/>
        <stp>FALSE</stp>
        <stp>T</stp>
        <tr r="H2846" s="2"/>
      </tp>
      <tp>
        <v>50.996626233106454</v>
        <stp/>
        <stp>StudyData</stp>
        <stp>RSI(EP,InputChoice:=Close,Period:=14)</stp>
        <stp>Bar</stp>
        <stp/>
        <stp>Close</stp>
        <stp>5</stp>
        <stp>-2874</stp>
        <stp>all</stp>
        <stp/>
        <stp/>
        <stp>FALSE</stp>
        <stp>T</stp>
        <tr r="H2876" s="2"/>
      </tp>
      <tp>
        <v>51.931894221825942</v>
        <stp/>
        <stp>StudyData</stp>
        <stp>RSI(EP,InputChoice:=Close,Period:=14)</stp>
        <stp>Bar</stp>
        <stp/>
        <stp>Close</stp>
        <stp>5</stp>
        <stp>-2864</stp>
        <stp>all</stp>
        <stp/>
        <stp/>
        <stp>FALSE</stp>
        <stp>T</stp>
        <tr r="H2866" s="2"/>
      </tp>
      <tp>
        <v>69.865131837130861</v>
        <stp/>
        <stp>StudyData</stp>
        <stp>RSI(EP,InputChoice:=Close,Period:=14)</stp>
        <stp>Bar</stp>
        <stp/>
        <stp>Close</stp>
        <stp>5</stp>
        <stp>-2894</stp>
        <stp>all</stp>
        <stp/>
        <stp/>
        <stp>FALSE</stp>
        <stp>T</stp>
        <tr r="H2896" s="2"/>
      </tp>
      <tp>
        <v>52.376677284356411</v>
        <stp/>
        <stp>StudyData</stp>
        <stp>RSI(EP,InputChoice:=Close,Period:=14)</stp>
        <stp>Bar</stp>
        <stp/>
        <stp>Close</stp>
        <stp>5</stp>
        <stp>-2884</stp>
        <stp>all</stp>
        <stp/>
        <stp/>
        <stp>FALSE</stp>
        <stp>T</stp>
        <tr r="H2886" s="2"/>
      </tp>
      <tp>
        <v>64.118598234003088</v>
        <stp/>
        <stp>StudyData</stp>
        <stp>RSI(EP,InputChoice:=Close,Period:=14)</stp>
        <stp>Bar</stp>
        <stp/>
        <stp>Close</stp>
        <stp>5</stp>
        <stp>-2914</stp>
        <stp>all</stp>
        <stp/>
        <stp/>
        <stp>FALSE</stp>
        <stp>T</stp>
        <tr r="H2916" s="2"/>
      </tp>
      <tp>
        <v>64.031451696113123</v>
        <stp/>
        <stp>StudyData</stp>
        <stp>RSI(EP,InputChoice:=Close,Period:=14)</stp>
        <stp>Bar</stp>
        <stp/>
        <stp>Close</stp>
        <stp>5</stp>
        <stp>-2904</stp>
        <stp>all</stp>
        <stp/>
        <stp/>
        <stp>FALSE</stp>
        <stp>T</stp>
        <tr r="H2906" s="2"/>
      </tp>
      <tp>
        <v>82.630053047248708</v>
        <stp/>
        <stp>StudyData</stp>
        <stp>RSI(EP,InputChoice:=Close,Period:=14)</stp>
        <stp>Bar</stp>
        <stp/>
        <stp>Close</stp>
        <stp>5</stp>
        <stp>-2934</stp>
        <stp>all</stp>
        <stp/>
        <stp/>
        <stp>FALSE</stp>
        <stp>T</stp>
        <tr r="H2936" s="2"/>
      </tp>
      <tp>
        <v>63.670734892834808</v>
        <stp/>
        <stp>StudyData</stp>
        <stp>RSI(EP,InputChoice:=Close,Period:=14)</stp>
        <stp>Bar</stp>
        <stp/>
        <stp>Close</stp>
        <stp>5</stp>
        <stp>-2924</stp>
        <stp>all</stp>
        <stp/>
        <stp/>
        <stp>FALSE</stp>
        <stp>T</stp>
        <tr r="H2926" s="2"/>
      </tp>
      <tp>
        <v>57.238899707583087</v>
        <stp/>
        <stp>StudyData</stp>
        <stp>RSI(EP,InputChoice:=Close,Period:=14)</stp>
        <stp>Bar</stp>
        <stp/>
        <stp>Close</stp>
        <stp>5</stp>
        <stp>-2954</stp>
        <stp>all</stp>
        <stp/>
        <stp/>
        <stp>FALSE</stp>
        <stp>T</stp>
        <tr r="H2956" s="2"/>
      </tp>
      <tp>
        <v>57.520636511167865</v>
        <stp/>
        <stp>StudyData</stp>
        <stp>RSI(EP,InputChoice:=Close,Period:=14)</stp>
        <stp>Bar</stp>
        <stp/>
        <stp>Close</stp>
        <stp>5</stp>
        <stp>-2944</stp>
        <stp>all</stp>
        <stp/>
        <stp/>
        <stp>FALSE</stp>
        <stp>T</stp>
        <tr r="H2946" s="2"/>
      </tp>
      <tp>
        <v>51.983279308919258</v>
        <stp/>
        <stp>StudyData</stp>
        <stp>RSI(EP,InputChoice:=Close,Period:=14)</stp>
        <stp>Bar</stp>
        <stp/>
        <stp>Close</stp>
        <stp>5</stp>
        <stp>-2974</stp>
        <stp>all</stp>
        <stp/>
        <stp/>
        <stp>FALSE</stp>
        <stp>T</stp>
        <tr r="H2976" s="2"/>
      </tp>
      <tp>
        <v>27.249404236129877</v>
        <stp/>
        <stp>StudyData</stp>
        <stp>RSI(EP,InputChoice:=Close,Period:=14)</stp>
        <stp>Bar</stp>
        <stp/>
        <stp>Close</stp>
        <stp>5</stp>
        <stp>-2964</stp>
        <stp>all</stp>
        <stp/>
        <stp/>
        <stp>FALSE</stp>
        <stp>T</stp>
        <tr r="H2966" s="2"/>
      </tp>
      <tp>
        <v>55.560661366903375</v>
        <stp/>
        <stp>StudyData</stp>
        <stp>RSI(EP,InputChoice:=Close,Period:=14)</stp>
        <stp>Bar</stp>
        <stp/>
        <stp>Close</stp>
        <stp>5</stp>
        <stp>-2994</stp>
        <stp>all</stp>
        <stp/>
        <stp/>
        <stp>FALSE</stp>
        <stp>T</stp>
        <tr r="H2996" s="2"/>
      </tp>
      <tp>
        <v>55.146584049660845</v>
        <stp/>
        <stp>StudyData</stp>
        <stp>RSI(EP,InputChoice:=Close,Period:=14)</stp>
        <stp>Bar</stp>
        <stp/>
        <stp>Close</stp>
        <stp>5</stp>
        <stp>-2984</stp>
        <stp>all</stp>
        <stp/>
        <stp/>
        <stp>FALSE</stp>
        <stp>T</stp>
        <tr r="H2986" s="2"/>
      </tp>
      <tp>
        <v>65.779481072842543</v>
        <stp/>
        <stp>StudyData</stp>
        <stp>RSI(EP,InputChoice:=Close,Period:=14)</stp>
        <stp>Bar</stp>
        <stp/>
        <stp>Close</stp>
        <stp>5</stp>
        <stp>-1214</stp>
        <stp>all</stp>
        <stp/>
        <stp/>
        <stp>FALSE</stp>
        <stp>T</stp>
        <tr r="H1216" s="2"/>
      </tp>
      <tp>
        <v>65.997575711278927</v>
        <stp/>
        <stp>StudyData</stp>
        <stp>RSI(EP,InputChoice:=Close,Period:=14)</stp>
        <stp>Bar</stp>
        <stp/>
        <stp>Close</stp>
        <stp>5</stp>
        <stp>-1204</stp>
        <stp>all</stp>
        <stp/>
        <stp/>
        <stp>FALSE</stp>
        <stp>T</stp>
        <tr r="H1206" s="2"/>
      </tp>
      <tp>
        <v>49.884758178536188</v>
        <stp/>
        <stp>StudyData</stp>
        <stp>RSI(EP,InputChoice:=Close,Period:=14)</stp>
        <stp>Bar</stp>
        <stp/>
        <stp>Close</stp>
        <stp>5</stp>
        <stp>-1234</stp>
        <stp>all</stp>
        <stp/>
        <stp/>
        <stp>FALSE</stp>
        <stp>T</stp>
        <tr r="H1236" s="2"/>
      </tp>
      <tp>
        <v>66.746458654757959</v>
        <stp/>
        <stp>StudyData</stp>
        <stp>RSI(EP,InputChoice:=Close,Period:=14)</stp>
        <stp>Bar</stp>
        <stp/>
        <stp>Close</stp>
        <stp>5</stp>
        <stp>-1224</stp>
        <stp>all</stp>
        <stp/>
        <stp/>
        <stp>FALSE</stp>
        <stp>T</stp>
        <tr r="H1226" s="2"/>
      </tp>
      <tp>
        <v>51.725359704767108</v>
        <stp/>
        <stp>StudyData</stp>
        <stp>RSI(EP,InputChoice:=Close,Period:=14)</stp>
        <stp>Bar</stp>
        <stp/>
        <stp>Close</stp>
        <stp>5</stp>
        <stp>-1254</stp>
        <stp>all</stp>
        <stp/>
        <stp/>
        <stp>FALSE</stp>
        <stp>T</stp>
        <tr r="H1256" s="2"/>
      </tp>
      <tp>
        <v>53.436173875639099</v>
        <stp/>
        <stp>StudyData</stp>
        <stp>RSI(EP,InputChoice:=Close,Period:=14)</stp>
        <stp>Bar</stp>
        <stp/>
        <stp>Close</stp>
        <stp>5</stp>
        <stp>-1244</stp>
        <stp>all</stp>
        <stp/>
        <stp/>
        <stp>FALSE</stp>
        <stp>T</stp>
        <tr r="H1246" s="2"/>
      </tp>
      <tp>
        <v>51.873644816992361</v>
        <stp/>
        <stp>StudyData</stp>
        <stp>RSI(EP,InputChoice:=Close,Period:=14)</stp>
        <stp>Bar</stp>
        <stp/>
        <stp>Close</stp>
        <stp>5</stp>
        <stp>-1274</stp>
        <stp>all</stp>
        <stp/>
        <stp/>
        <stp>FALSE</stp>
        <stp>T</stp>
        <tr r="H1276" s="2"/>
      </tp>
      <tp>
        <v>53.668229908297576</v>
        <stp/>
        <stp>StudyData</stp>
        <stp>RSI(EP,InputChoice:=Close,Period:=14)</stp>
        <stp>Bar</stp>
        <stp/>
        <stp>Close</stp>
        <stp>5</stp>
        <stp>-1264</stp>
        <stp>all</stp>
        <stp/>
        <stp/>
        <stp>FALSE</stp>
        <stp>T</stp>
        <tr r="H1266" s="2"/>
      </tp>
      <tp>
        <v>37.694173695796088</v>
        <stp/>
        <stp>StudyData</stp>
        <stp>RSI(EP,InputChoice:=Close,Period:=14)</stp>
        <stp>Bar</stp>
        <stp/>
        <stp>Close</stp>
        <stp>5</stp>
        <stp>-1294</stp>
        <stp>all</stp>
        <stp/>
        <stp/>
        <stp>FALSE</stp>
        <stp>T</stp>
        <tr r="H1296" s="2"/>
      </tp>
      <tp>
        <v>50.705239905802415</v>
        <stp/>
        <stp>StudyData</stp>
        <stp>RSI(EP,InputChoice:=Close,Period:=14)</stp>
        <stp>Bar</stp>
        <stp/>
        <stp>Close</stp>
        <stp>5</stp>
        <stp>-1284</stp>
        <stp>all</stp>
        <stp/>
        <stp/>
        <stp>FALSE</stp>
        <stp>T</stp>
        <tr r="H1286" s="2"/>
      </tp>
      <tp>
        <v>18.39271489960872</v>
        <stp/>
        <stp>StudyData</stp>
        <stp>RSI(EP,InputChoice:=Close,Period:=14)</stp>
        <stp>Bar</stp>
        <stp/>
        <stp>Close</stp>
        <stp>5</stp>
        <stp>-1314</stp>
        <stp>all</stp>
        <stp/>
        <stp/>
        <stp>FALSE</stp>
        <stp>T</stp>
        <tr r="H1316" s="2"/>
      </tp>
      <tp>
        <v>43.336412479052989</v>
        <stp/>
        <stp>StudyData</stp>
        <stp>RSI(EP,InputChoice:=Close,Period:=14)</stp>
        <stp>Bar</stp>
        <stp/>
        <stp>Close</stp>
        <stp>5</stp>
        <stp>-1304</stp>
        <stp>all</stp>
        <stp/>
        <stp/>
        <stp>FALSE</stp>
        <stp>T</stp>
        <tr r="H1306" s="2"/>
      </tp>
      <tp>
        <v>51.469338980184205</v>
        <stp/>
        <stp>StudyData</stp>
        <stp>RSI(EP,InputChoice:=Close,Period:=14)</stp>
        <stp>Bar</stp>
        <stp/>
        <stp>Close</stp>
        <stp>5</stp>
        <stp>-1334</stp>
        <stp>all</stp>
        <stp/>
        <stp/>
        <stp>FALSE</stp>
        <stp>T</stp>
        <tr r="H1336" s="2"/>
      </tp>
      <tp>
        <v>45.817325440519653</v>
        <stp/>
        <stp>StudyData</stp>
        <stp>RSI(EP,InputChoice:=Close,Period:=14)</stp>
        <stp>Bar</stp>
        <stp/>
        <stp>Close</stp>
        <stp>5</stp>
        <stp>-1324</stp>
        <stp>all</stp>
        <stp/>
        <stp/>
        <stp>FALSE</stp>
        <stp>T</stp>
        <tr r="H1326" s="2"/>
      </tp>
      <tp>
        <v>66.674601356033264</v>
        <stp/>
        <stp>StudyData</stp>
        <stp>RSI(EP,InputChoice:=Close,Period:=14)</stp>
        <stp>Bar</stp>
        <stp/>
        <stp>Close</stp>
        <stp>5</stp>
        <stp>-1354</stp>
        <stp>all</stp>
        <stp/>
        <stp/>
        <stp>FALSE</stp>
        <stp>T</stp>
        <tr r="H1356" s="2"/>
      </tp>
      <tp>
        <v>29.727789032194593</v>
        <stp/>
        <stp>StudyData</stp>
        <stp>RSI(EP,InputChoice:=Close,Period:=14)</stp>
        <stp>Bar</stp>
        <stp/>
        <stp>Close</stp>
        <stp>5</stp>
        <stp>-1344</stp>
        <stp>all</stp>
        <stp/>
        <stp/>
        <stp>FALSE</stp>
        <stp>T</stp>
        <tr r="H1346" s="2"/>
      </tp>
      <tp>
        <v>47.735800217854234</v>
        <stp/>
        <stp>StudyData</stp>
        <stp>RSI(EP,InputChoice:=Close,Period:=14)</stp>
        <stp>Bar</stp>
        <stp/>
        <stp>Close</stp>
        <stp>5</stp>
        <stp>-1374</stp>
        <stp>all</stp>
        <stp/>
        <stp/>
        <stp>FALSE</stp>
        <stp>T</stp>
        <tr r="H1376" s="2"/>
      </tp>
      <tp>
        <v>60.0348698844872</v>
        <stp/>
        <stp>StudyData</stp>
        <stp>RSI(EP,InputChoice:=Close,Period:=14)</stp>
        <stp>Bar</stp>
        <stp/>
        <stp>Close</stp>
        <stp>5</stp>
        <stp>-1364</stp>
        <stp>all</stp>
        <stp/>
        <stp/>
        <stp>FALSE</stp>
        <stp>T</stp>
        <tr r="H1366" s="2"/>
      </tp>
      <tp>
        <v>47.945906916502963</v>
        <stp/>
        <stp>StudyData</stp>
        <stp>RSI(EP,InputChoice:=Close,Period:=14)</stp>
        <stp>Bar</stp>
        <stp/>
        <stp>Close</stp>
        <stp>5</stp>
        <stp>-1394</stp>
        <stp>all</stp>
        <stp/>
        <stp/>
        <stp>FALSE</stp>
        <stp>T</stp>
        <tr r="H1396" s="2"/>
      </tp>
      <tp>
        <v>45.171888422899521</v>
        <stp/>
        <stp>StudyData</stp>
        <stp>RSI(EP,InputChoice:=Close,Period:=14)</stp>
        <stp>Bar</stp>
        <stp/>
        <stp>Close</stp>
        <stp>5</stp>
        <stp>-1384</stp>
        <stp>all</stp>
        <stp/>
        <stp/>
        <stp>FALSE</stp>
        <stp>T</stp>
        <tr r="H1386" s="2"/>
      </tp>
      <tp>
        <v>31.998039858140217</v>
        <stp/>
        <stp>StudyData</stp>
        <stp>RSI(EP,InputChoice:=Close,Period:=14)</stp>
        <stp>Bar</stp>
        <stp/>
        <stp>Close</stp>
        <stp>5</stp>
        <stp>-1014</stp>
        <stp>all</stp>
        <stp/>
        <stp/>
        <stp>FALSE</stp>
        <stp>T</stp>
        <tr r="H1016" s="2"/>
      </tp>
      <tp>
        <v>40.222698259091054</v>
        <stp/>
        <stp>StudyData</stp>
        <stp>RSI(EP,InputChoice:=Close,Period:=14)</stp>
        <stp>Bar</stp>
        <stp/>
        <stp>Close</stp>
        <stp>5</stp>
        <stp>-1004</stp>
        <stp>all</stp>
        <stp/>
        <stp/>
        <stp>FALSE</stp>
        <stp>T</stp>
        <tr r="H1006" s="2"/>
      </tp>
      <tp>
        <v>49.867982746050792</v>
        <stp/>
        <stp>StudyData</stp>
        <stp>RSI(EP,InputChoice:=Close,Period:=14)</stp>
        <stp>Bar</stp>
        <stp/>
        <stp>Close</stp>
        <stp>5</stp>
        <stp>-1034</stp>
        <stp>all</stp>
        <stp/>
        <stp/>
        <stp>FALSE</stp>
        <stp>T</stp>
        <tr r="H1036" s="2"/>
      </tp>
      <tp>
        <v>52.034719345767606</v>
        <stp/>
        <stp>StudyData</stp>
        <stp>RSI(EP,InputChoice:=Close,Period:=14)</stp>
        <stp>Bar</stp>
        <stp/>
        <stp>Close</stp>
        <stp>5</stp>
        <stp>-1024</stp>
        <stp>all</stp>
        <stp/>
        <stp/>
        <stp>FALSE</stp>
        <stp>T</stp>
        <tr r="H1026" s="2"/>
      </tp>
      <tp>
        <v>66.725784716761808</v>
        <stp/>
        <stp>StudyData</stp>
        <stp>RSI(EP,InputChoice:=Close,Period:=14)</stp>
        <stp>Bar</stp>
        <stp/>
        <stp>Close</stp>
        <stp>5</stp>
        <stp>-1054</stp>
        <stp>all</stp>
        <stp/>
        <stp/>
        <stp>FALSE</stp>
        <stp>T</stp>
        <tr r="H1056" s="2"/>
      </tp>
      <tp>
        <v>60.751973726406348</v>
        <stp/>
        <stp>StudyData</stp>
        <stp>RSI(EP,InputChoice:=Close,Period:=14)</stp>
        <stp>Bar</stp>
        <stp/>
        <stp>Close</stp>
        <stp>5</stp>
        <stp>-1044</stp>
        <stp>all</stp>
        <stp/>
        <stp/>
        <stp>FALSE</stp>
        <stp>T</stp>
        <tr r="H1046" s="2"/>
      </tp>
      <tp>
        <v>46.653984218013157</v>
        <stp/>
        <stp>StudyData</stp>
        <stp>RSI(EP,InputChoice:=Close,Period:=14)</stp>
        <stp>Bar</stp>
        <stp/>
        <stp>Close</stp>
        <stp>5</stp>
        <stp>-1074</stp>
        <stp>all</stp>
        <stp/>
        <stp/>
        <stp>FALSE</stp>
        <stp>T</stp>
        <tr r="H1076" s="2"/>
      </tp>
      <tp>
        <v>40.042752205434184</v>
        <stp/>
        <stp>StudyData</stp>
        <stp>RSI(EP,InputChoice:=Close,Period:=14)</stp>
        <stp>Bar</stp>
        <stp/>
        <stp>Close</stp>
        <stp>5</stp>
        <stp>-1064</stp>
        <stp>all</stp>
        <stp/>
        <stp/>
        <stp>FALSE</stp>
        <stp>T</stp>
        <tr r="H1066" s="2"/>
      </tp>
      <tp>
        <v>60.228317248356575</v>
        <stp/>
        <stp>StudyData</stp>
        <stp>RSI(EP,InputChoice:=Close,Period:=14)</stp>
        <stp>Bar</stp>
        <stp/>
        <stp>Close</stp>
        <stp>5</stp>
        <stp>-1094</stp>
        <stp>all</stp>
        <stp/>
        <stp/>
        <stp>FALSE</stp>
        <stp>T</stp>
        <tr r="H1096" s="2"/>
      </tp>
      <tp>
        <v>44.107588859311804</v>
        <stp/>
        <stp>StudyData</stp>
        <stp>RSI(EP,InputChoice:=Close,Period:=14)</stp>
        <stp>Bar</stp>
        <stp/>
        <stp>Close</stp>
        <stp>5</stp>
        <stp>-1084</stp>
        <stp>all</stp>
        <stp/>
        <stp/>
        <stp>FALSE</stp>
        <stp>T</stp>
        <tr r="H1086" s="2"/>
      </tp>
      <tp>
        <v>70.133873347256653</v>
        <stp/>
        <stp>StudyData</stp>
        <stp>RSI(EP,InputChoice:=Close,Period:=14)</stp>
        <stp>Bar</stp>
        <stp/>
        <stp>Close</stp>
        <stp>5</stp>
        <stp>-1114</stp>
        <stp>all</stp>
        <stp/>
        <stp/>
        <stp>FALSE</stp>
        <stp>T</stp>
        <tr r="H1116" s="2"/>
      </tp>
      <tp>
        <v>78.961022561355122</v>
        <stp/>
        <stp>StudyData</stp>
        <stp>RSI(EP,InputChoice:=Close,Period:=14)</stp>
        <stp>Bar</stp>
        <stp/>
        <stp>Close</stp>
        <stp>5</stp>
        <stp>-1104</stp>
        <stp>all</stp>
        <stp/>
        <stp/>
        <stp>FALSE</stp>
        <stp>T</stp>
        <tr r="H1106" s="2"/>
      </tp>
      <tp>
        <v>46.591113490542675</v>
        <stp/>
        <stp>StudyData</stp>
        <stp>RSI(EP,InputChoice:=Close,Period:=14)</stp>
        <stp>Bar</stp>
        <stp/>
        <stp>Close</stp>
        <stp>5</stp>
        <stp>-1134</stp>
        <stp>all</stp>
        <stp/>
        <stp/>
        <stp>FALSE</stp>
        <stp>T</stp>
        <tr r="H1136" s="2"/>
      </tp>
      <tp>
        <v>62.267188165299949</v>
        <stp/>
        <stp>StudyData</stp>
        <stp>RSI(EP,InputChoice:=Close,Period:=14)</stp>
        <stp>Bar</stp>
        <stp/>
        <stp>Close</stp>
        <stp>5</stp>
        <stp>-1124</stp>
        <stp>all</stp>
        <stp/>
        <stp/>
        <stp>FALSE</stp>
        <stp>T</stp>
        <tr r="H1126" s="2"/>
      </tp>
      <tp>
        <v>48.268003067850394</v>
        <stp/>
        <stp>StudyData</stp>
        <stp>RSI(EP,InputChoice:=Close,Period:=14)</stp>
        <stp>Bar</stp>
        <stp/>
        <stp>Close</stp>
        <stp>5</stp>
        <stp>-1154</stp>
        <stp>all</stp>
        <stp/>
        <stp/>
        <stp>FALSE</stp>
        <stp>T</stp>
        <tr r="H1156" s="2"/>
      </tp>
      <tp>
        <v>51.503867147625513</v>
        <stp/>
        <stp>StudyData</stp>
        <stp>RSI(EP,InputChoice:=Close,Period:=14)</stp>
        <stp>Bar</stp>
        <stp/>
        <stp>Close</stp>
        <stp>5</stp>
        <stp>-1144</stp>
        <stp>all</stp>
        <stp/>
        <stp/>
        <stp>FALSE</stp>
        <stp>T</stp>
        <tr r="H1146" s="2"/>
      </tp>
      <tp>
        <v>56.322466653550947</v>
        <stp/>
        <stp>StudyData</stp>
        <stp>RSI(EP,InputChoice:=Close,Period:=14)</stp>
        <stp>Bar</stp>
        <stp/>
        <stp>Close</stp>
        <stp>5</stp>
        <stp>-1174</stp>
        <stp>all</stp>
        <stp/>
        <stp/>
        <stp>FALSE</stp>
        <stp>T</stp>
        <tr r="H1176" s="2"/>
      </tp>
      <tp>
        <v>48.91432501179888</v>
        <stp/>
        <stp>StudyData</stp>
        <stp>RSI(EP,InputChoice:=Close,Period:=14)</stp>
        <stp>Bar</stp>
        <stp/>
        <stp>Close</stp>
        <stp>5</stp>
        <stp>-1164</stp>
        <stp>all</stp>
        <stp/>
        <stp/>
        <stp>FALSE</stp>
        <stp>T</stp>
        <tr r="H1166" s="2"/>
      </tp>
      <tp>
        <v>53.09962382704709</v>
        <stp/>
        <stp>StudyData</stp>
        <stp>RSI(EP,InputChoice:=Close,Period:=14)</stp>
        <stp>Bar</stp>
        <stp/>
        <stp>Close</stp>
        <stp>5</stp>
        <stp>-1194</stp>
        <stp>all</stp>
        <stp/>
        <stp/>
        <stp>FALSE</stp>
        <stp>T</stp>
        <tr r="H1196" s="2"/>
      </tp>
      <tp>
        <v>54.966156136805019</v>
        <stp/>
        <stp>StudyData</stp>
        <stp>RSI(EP,InputChoice:=Close,Period:=14)</stp>
        <stp>Bar</stp>
        <stp/>
        <stp>Close</stp>
        <stp>5</stp>
        <stp>-1184</stp>
        <stp>all</stp>
        <stp/>
        <stp/>
        <stp>FALSE</stp>
        <stp>T</stp>
        <tr r="H1186" s="2"/>
      </tp>
      <tp>
        <v>57.251007160361134</v>
        <stp/>
        <stp>StudyData</stp>
        <stp>RSI(EP,InputChoice:=Close,Period:=14)</stp>
        <stp>Bar</stp>
        <stp/>
        <stp>Close</stp>
        <stp>5</stp>
        <stp>-1614</stp>
        <stp>all</stp>
        <stp/>
        <stp/>
        <stp>FALSE</stp>
        <stp>T</stp>
        <tr r="H1616" s="2"/>
      </tp>
      <tp>
        <v>58.063524660635032</v>
        <stp/>
        <stp>StudyData</stp>
        <stp>RSI(EP,InputChoice:=Close,Period:=14)</stp>
        <stp>Bar</stp>
        <stp/>
        <stp>Close</stp>
        <stp>5</stp>
        <stp>-1604</stp>
        <stp>all</stp>
        <stp/>
        <stp/>
        <stp>FALSE</stp>
        <stp>T</stp>
        <tr r="H1606" s="2"/>
      </tp>
      <tp>
        <v>40.707951912960738</v>
        <stp/>
        <stp>StudyData</stp>
        <stp>RSI(EP,InputChoice:=Close,Period:=14)</stp>
        <stp>Bar</stp>
        <stp/>
        <stp>Close</stp>
        <stp>5</stp>
        <stp>-1634</stp>
        <stp>all</stp>
        <stp/>
        <stp/>
        <stp>FALSE</stp>
        <stp>T</stp>
        <tr r="H1636" s="2"/>
      </tp>
      <tp>
        <v>40.920546077880992</v>
        <stp/>
        <stp>StudyData</stp>
        <stp>RSI(EP,InputChoice:=Close,Period:=14)</stp>
        <stp>Bar</stp>
        <stp/>
        <stp>Close</stp>
        <stp>5</stp>
        <stp>-1624</stp>
        <stp>all</stp>
        <stp/>
        <stp/>
        <stp>FALSE</stp>
        <stp>T</stp>
        <tr r="H1626" s="2"/>
      </tp>
      <tp>
        <v>46.09061157978239</v>
        <stp/>
        <stp>StudyData</stp>
        <stp>RSI(EP,InputChoice:=Close,Period:=14)</stp>
        <stp>Bar</stp>
        <stp/>
        <stp>Close</stp>
        <stp>5</stp>
        <stp>-1654</stp>
        <stp>all</stp>
        <stp/>
        <stp/>
        <stp>FALSE</stp>
        <stp>T</stp>
        <tr r="H1656" s="2"/>
      </tp>
      <tp>
        <v>50.820323764796676</v>
        <stp/>
        <stp>StudyData</stp>
        <stp>RSI(EP,InputChoice:=Close,Period:=14)</stp>
        <stp>Bar</stp>
        <stp/>
        <stp>Close</stp>
        <stp>5</stp>
        <stp>-1644</stp>
        <stp>all</stp>
        <stp/>
        <stp/>
        <stp>FALSE</stp>
        <stp>T</stp>
        <tr r="H1646" s="2"/>
      </tp>
      <tp>
        <v>23.683286819514734</v>
        <stp/>
        <stp>StudyData</stp>
        <stp>RSI(EP,InputChoice:=Close,Period:=14)</stp>
        <stp>Bar</stp>
        <stp/>
        <stp>Close</stp>
        <stp>5</stp>
        <stp>-1674</stp>
        <stp>all</stp>
        <stp/>
        <stp/>
        <stp>FALSE</stp>
        <stp>T</stp>
        <tr r="H1676" s="2"/>
      </tp>
      <tp>
        <v>46.700112526810862</v>
        <stp/>
        <stp>StudyData</stp>
        <stp>RSI(EP,InputChoice:=Close,Period:=14)</stp>
        <stp>Bar</stp>
        <stp/>
        <stp>Close</stp>
        <stp>5</stp>
        <stp>-1664</stp>
        <stp>all</stp>
        <stp/>
        <stp/>
        <stp>FALSE</stp>
        <stp>T</stp>
        <tr r="H1666" s="2"/>
      </tp>
      <tp>
        <v>48.448227019411576</v>
        <stp/>
        <stp>StudyData</stp>
        <stp>RSI(EP,InputChoice:=Close,Period:=14)</stp>
        <stp>Bar</stp>
        <stp/>
        <stp>Close</stp>
        <stp>5</stp>
        <stp>-1694</stp>
        <stp>all</stp>
        <stp/>
        <stp/>
        <stp>FALSE</stp>
        <stp>T</stp>
        <tr r="H1696" s="2"/>
      </tp>
      <tp>
        <v>44.344061365679849</v>
        <stp/>
        <stp>StudyData</stp>
        <stp>RSI(EP,InputChoice:=Close,Period:=14)</stp>
        <stp>Bar</stp>
        <stp/>
        <stp>Close</stp>
        <stp>5</stp>
        <stp>-1684</stp>
        <stp>all</stp>
        <stp/>
        <stp/>
        <stp>FALSE</stp>
        <stp>T</stp>
        <tr r="H1686" s="2"/>
      </tp>
      <tp>
        <v>54.399099842597849</v>
        <stp/>
        <stp>StudyData</stp>
        <stp>RSI(EP,InputChoice:=Close,Period:=14)</stp>
        <stp>Bar</stp>
        <stp/>
        <stp>Close</stp>
        <stp>5</stp>
        <stp>-1714</stp>
        <stp>all</stp>
        <stp/>
        <stp/>
        <stp>FALSE</stp>
        <stp>T</stp>
        <tr r="H1716" s="2"/>
      </tp>
      <tp>
        <v>58.542171839340256</v>
        <stp/>
        <stp>StudyData</stp>
        <stp>RSI(EP,InputChoice:=Close,Period:=14)</stp>
        <stp>Bar</stp>
        <stp/>
        <stp>Close</stp>
        <stp>5</stp>
        <stp>-1704</stp>
        <stp>all</stp>
        <stp/>
        <stp/>
        <stp>FALSE</stp>
        <stp>T</stp>
        <tr r="H1706" s="2"/>
      </tp>
      <tp>
        <v>56.301185676334292</v>
        <stp/>
        <stp>StudyData</stp>
        <stp>RSI(EP,InputChoice:=Close,Period:=14)</stp>
        <stp>Bar</stp>
        <stp/>
        <stp>Close</stp>
        <stp>5</stp>
        <stp>-1734</stp>
        <stp>all</stp>
        <stp/>
        <stp/>
        <stp>FALSE</stp>
        <stp>T</stp>
        <tr r="H1736" s="2"/>
      </tp>
      <tp>
        <v>82.013678898458664</v>
        <stp/>
        <stp>StudyData</stp>
        <stp>RSI(EP,InputChoice:=Close,Period:=14)</stp>
        <stp>Bar</stp>
        <stp/>
        <stp>Close</stp>
        <stp>5</stp>
        <stp>-1724</stp>
        <stp>all</stp>
        <stp/>
        <stp/>
        <stp>FALSE</stp>
        <stp>T</stp>
        <tr r="H1726" s="2"/>
      </tp>
      <tp>
        <v>50.083765336426886</v>
        <stp/>
        <stp>StudyData</stp>
        <stp>RSI(EP,InputChoice:=Close,Period:=14)</stp>
        <stp>Bar</stp>
        <stp/>
        <stp>Close</stp>
        <stp>5</stp>
        <stp>-1754</stp>
        <stp>all</stp>
        <stp/>
        <stp/>
        <stp>FALSE</stp>
        <stp>T</stp>
        <tr r="H1756" s="2"/>
      </tp>
      <tp>
        <v>54.126365734250875</v>
        <stp/>
        <stp>StudyData</stp>
        <stp>RSI(EP,InputChoice:=Close,Period:=14)</stp>
        <stp>Bar</stp>
        <stp/>
        <stp>Close</stp>
        <stp>5</stp>
        <stp>-1744</stp>
        <stp>all</stp>
        <stp/>
        <stp/>
        <stp>FALSE</stp>
        <stp>T</stp>
        <tr r="H1746" s="2"/>
      </tp>
      <tp>
        <v>41.616830909659612</v>
        <stp/>
        <stp>StudyData</stp>
        <stp>RSI(EP,InputChoice:=Close,Period:=14)</stp>
        <stp>Bar</stp>
        <stp/>
        <stp>Close</stp>
        <stp>5</stp>
        <stp>-1774</stp>
        <stp>all</stp>
        <stp/>
        <stp/>
        <stp>FALSE</stp>
        <stp>T</stp>
        <tr r="H1776" s="2"/>
      </tp>
      <tp>
        <v>45.966359525104714</v>
        <stp/>
        <stp>StudyData</stp>
        <stp>RSI(EP,InputChoice:=Close,Period:=14)</stp>
        <stp>Bar</stp>
        <stp/>
        <stp>Close</stp>
        <stp>5</stp>
        <stp>-1764</stp>
        <stp>all</stp>
        <stp/>
        <stp/>
        <stp>FALSE</stp>
        <stp>T</stp>
        <tr r="H1766" s="2"/>
      </tp>
      <tp>
        <v>37.907569770719682</v>
        <stp/>
        <stp>StudyData</stp>
        <stp>RSI(EP,InputChoice:=Close,Period:=14)</stp>
        <stp>Bar</stp>
        <stp/>
        <stp>Close</stp>
        <stp>5</stp>
        <stp>-1794</stp>
        <stp>all</stp>
        <stp/>
        <stp/>
        <stp>FALSE</stp>
        <stp>T</stp>
        <tr r="H1796" s="2"/>
      </tp>
      <tp>
        <v>41.720483813997717</v>
        <stp/>
        <stp>StudyData</stp>
        <stp>RSI(EP,InputChoice:=Close,Period:=14)</stp>
        <stp>Bar</stp>
        <stp/>
        <stp>Close</stp>
        <stp>5</stp>
        <stp>-1784</stp>
        <stp>all</stp>
        <stp/>
        <stp/>
        <stp>FALSE</stp>
        <stp>T</stp>
        <tr r="H1786" s="2"/>
      </tp>
      <tp>
        <v>38.993629690125019</v>
        <stp/>
        <stp>StudyData</stp>
        <stp>RSI(EP,InputChoice:=Close,Period:=14)</stp>
        <stp>Bar</stp>
        <stp/>
        <stp>Close</stp>
        <stp>5</stp>
        <stp>-1414</stp>
        <stp>all</stp>
        <stp/>
        <stp/>
        <stp>FALSE</stp>
        <stp>T</stp>
        <tr r="H1416" s="2"/>
      </tp>
      <tp>
        <v>53.560480624268493</v>
        <stp/>
        <stp>StudyData</stp>
        <stp>RSI(EP,InputChoice:=Close,Period:=14)</stp>
        <stp>Bar</stp>
        <stp/>
        <stp>Close</stp>
        <stp>5</stp>
        <stp>-1404</stp>
        <stp>all</stp>
        <stp/>
        <stp/>
        <stp>FALSE</stp>
        <stp>T</stp>
        <tr r="H1406" s="2"/>
      </tp>
      <tp>
        <v>42.95503389997392</v>
        <stp/>
        <stp>StudyData</stp>
        <stp>RSI(EP,InputChoice:=Close,Period:=14)</stp>
        <stp>Bar</stp>
        <stp/>
        <stp>Close</stp>
        <stp>5</stp>
        <stp>-1434</stp>
        <stp>all</stp>
        <stp/>
        <stp/>
        <stp>FALSE</stp>
        <stp>T</stp>
        <tr r="H1436" s="2"/>
      </tp>
      <tp>
        <v>54.394465465425704</v>
        <stp/>
        <stp>StudyData</stp>
        <stp>RSI(EP,InputChoice:=Close,Period:=14)</stp>
        <stp>Bar</stp>
        <stp/>
        <stp>Close</stp>
        <stp>5</stp>
        <stp>-1424</stp>
        <stp>all</stp>
        <stp/>
        <stp/>
        <stp>FALSE</stp>
        <stp>T</stp>
        <tr r="H1426" s="2"/>
      </tp>
      <tp>
        <v>77.609089342345257</v>
        <stp/>
        <stp>StudyData</stp>
        <stp>RSI(EP,InputChoice:=Close,Period:=14)</stp>
        <stp>Bar</stp>
        <stp/>
        <stp>Close</stp>
        <stp>5</stp>
        <stp>-1454</stp>
        <stp>all</stp>
        <stp/>
        <stp/>
        <stp>FALSE</stp>
        <stp>T</stp>
        <tr r="H1456" s="2"/>
      </tp>
      <tp>
        <v>72.908240184117901</v>
        <stp/>
        <stp>StudyData</stp>
        <stp>RSI(EP,InputChoice:=Close,Period:=14)</stp>
        <stp>Bar</stp>
        <stp/>
        <stp>Close</stp>
        <stp>5</stp>
        <stp>-1444</stp>
        <stp>all</stp>
        <stp/>
        <stp/>
        <stp>FALSE</stp>
        <stp>T</stp>
        <tr r="H1446" s="2"/>
      </tp>
      <tp>
        <v>45.987547508305617</v>
        <stp/>
        <stp>StudyData</stp>
        <stp>RSI(EP,InputChoice:=Close,Period:=14)</stp>
        <stp>Bar</stp>
        <stp/>
        <stp>Close</stp>
        <stp>5</stp>
        <stp>-1474</stp>
        <stp>all</stp>
        <stp/>
        <stp/>
        <stp>FALSE</stp>
        <stp>T</stp>
        <tr r="H1476" s="2"/>
      </tp>
      <tp>
        <v>45.305497850571186</v>
        <stp/>
        <stp>StudyData</stp>
        <stp>RSI(EP,InputChoice:=Close,Period:=14)</stp>
        <stp>Bar</stp>
        <stp/>
        <stp>Close</stp>
        <stp>5</stp>
        <stp>-1464</stp>
        <stp>all</stp>
        <stp/>
        <stp/>
        <stp>FALSE</stp>
        <stp>T</stp>
        <tr r="H1466" s="2"/>
      </tp>
      <tp>
        <v>54.93396990761206</v>
        <stp/>
        <stp>StudyData</stp>
        <stp>RSI(EP,InputChoice:=Close,Period:=14)</stp>
        <stp>Bar</stp>
        <stp/>
        <stp>Close</stp>
        <stp>5</stp>
        <stp>-1494</stp>
        <stp>all</stp>
        <stp/>
        <stp/>
        <stp>FALSE</stp>
        <stp>T</stp>
        <tr r="H1496" s="2"/>
      </tp>
      <tp>
        <v>41.034289286934246</v>
        <stp/>
        <stp>StudyData</stp>
        <stp>RSI(EP,InputChoice:=Close,Period:=14)</stp>
        <stp>Bar</stp>
        <stp/>
        <stp>Close</stp>
        <stp>5</stp>
        <stp>-1484</stp>
        <stp>all</stp>
        <stp/>
        <stp/>
        <stp>FALSE</stp>
        <stp>T</stp>
        <tr r="H1486" s="2"/>
      </tp>
      <tp>
        <v>43.956183643024559</v>
        <stp/>
        <stp>StudyData</stp>
        <stp>RSI(EP,InputChoice:=Close,Period:=14)</stp>
        <stp>Bar</stp>
        <stp/>
        <stp>Close</stp>
        <stp>5</stp>
        <stp>-1514</stp>
        <stp>all</stp>
        <stp/>
        <stp/>
        <stp>FALSE</stp>
        <stp>T</stp>
        <tr r="H1516" s="2"/>
      </tp>
      <tp>
        <v>55.576611656440043</v>
        <stp/>
        <stp>StudyData</stp>
        <stp>RSI(EP,InputChoice:=Close,Period:=14)</stp>
        <stp>Bar</stp>
        <stp/>
        <stp>Close</stp>
        <stp>5</stp>
        <stp>-1504</stp>
        <stp>all</stp>
        <stp/>
        <stp/>
        <stp>FALSE</stp>
        <stp>T</stp>
        <tr r="H1506" s="2"/>
      </tp>
      <tp>
        <v>49.192211029834006</v>
        <stp/>
        <stp>StudyData</stp>
        <stp>RSI(EP,InputChoice:=Close,Period:=14)</stp>
        <stp>Bar</stp>
        <stp/>
        <stp>Close</stp>
        <stp>5</stp>
        <stp>-1534</stp>
        <stp>all</stp>
        <stp/>
        <stp/>
        <stp>FALSE</stp>
        <stp>T</stp>
        <tr r="H1536" s="2"/>
      </tp>
      <tp>
        <v>53.739869690259162</v>
        <stp/>
        <stp>StudyData</stp>
        <stp>RSI(EP,InputChoice:=Close,Period:=14)</stp>
        <stp>Bar</stp>
        <stp/>
        <stp>Close</stp>
        <stp>5</stp>
        <stp>-1524</stp>
        <stp>all</stp>
        <stp/>
        <stp/>
        <stp>FALSE</stp>
        <stp>T</stp>
        <tr r="H1526" s="2"/>
      </tp>
      <tp>
        <v>33.035215758711018</v>
        <stp/>
        <stp>StudyData</stp>
        <stp>RSI(EP,InputChoice:=Close,Period:=14)</stp>
        <stp>Bar</stp>
        <stp/>
        <stp>Close</stp>
        <stp>5</stp>
        <stp>-1554</stp>
        <stp>all</stp>
        <stp/>
        <stp/>
        <stp>FALSE</stp>
        <stp>T</stp>
        <tr r="H1556" s="2"/>
      </tp>
      <tp>
        <v>53.426454571105886</v>
        <stp/>
        <stp>StudyData</stp>
        <stp>RSI(EP,InputChoice:=Close,Period:=14)</stp>
        <stp>Bar</stp>
        <stp/>
        <stp>Close</stp>
        <stp>5</stp>
        <stp>-1544</stp>
        <stp>all</stp>
        <stp/>
        <stp/>
        <stp>FALSE</stp>
        <stp>T</stp>
        <tr r="H1546" s="2"/>
      </tp>
      <tp>
        <v>29.527467864962929</v>
        <stp/>
        <stp>StudyData</stp>
        <stp>RSI(EP,InputChoice:=Close,Period:=14)</stp>
        <stp>Bar</stp>
        <stp/>
        <stp>Close</stp>
        <stp>5</stp>
        <stp>-1574</stp>
        <stp>all</stp>
        <stp/>
        <stp/>
        <stp>FALSE</stp>
        <stp>T</stp>
        <tr r="H1576" s="2"/>
      </tp>
      <tp>
        <v>42.725700281345681</v>
        <stp/>
        <stp>StudyData</stp>
        <stp>RSI(EP,InputChoice:=Close,Period:=14)</stp>
        <stp>Bar</stp>
        <stp/>
        <stp>Close</stp>
        <stp>5</stp>
        <stp>-1564</stp>
        <stp>all</stp>
        <stp/>
        <stp/>
        <stp>FALSE</stp>
        <stp>T</stp>
        <tr r="H1566" s="2"/>
      </tp>
      <tp>
        <v>47.756501285457233</v>
        <stp/>
        <stp>StudyData</stp>
        <stp>RSI(EP,InputChoice:=Close,Period:=14)</stp>
        <stp>Bar</stp>
        <stp/>
        <stp>Close</stp>
        <stp>5</stp>
        <stp>-1594</stp>
        <stp>all</stp>
        <stp/>
        <stp/>
        <stp>FALSE</stp>
        <stp>T</stp>
        <tr r="H1596" s="2"/>
      </tp>
      <tp>
        <v>31.969754117232554</v>
        <stp/>
        <stp>StudyData</stp>
        <stp>RSI(EP,InputChoice:=Close,Period:=14)</stp>
        <stp>Bar</stp>
        <stp/>
        <stp>Close</stp>
        <stp>5</stp>
        <stp>-1584</stp>
        <stp>all</stp>
        <stp/>
        <stp/>
        <stp>FALSE</stp>
        <stp>T</stp>
        <tr r="H1586" s="2"/>
      </tp>
      <tp>
        <v>55.64051843280626</v>
        <stp/>
        <stp>StudyData</stp>
        <stp>RSI(EP,InputChoice:=Close,Period:=14)</stp>
        <stp>Bar</stp>
        <stp/>
        <stp>Close</stp>
        <stp>5</stp>
        <stp>-1814</stp>
        <stp>all</stp>
        <stp/>
        <stp/>
        <stp>FALSE</stp>
        <stp>T</stp>
        <tr r="H1816" s="2"/>
      </tp>
      <tp>
        <v>47.14290848840978</v>
        <stp/>
        <stp>StudyData</stp>
        <stp>RSI(EP,InputChoice:=Close,Period:=14)</stp>
        <stp>Bar</stp>
        <stp/>
        <stp>Close</stp>
        <stp>5</stp>
        <stp>-1804</stp>
        <stp>all</stp>
        <stp/>
        <stp/>
        <stp>FALSE</stp>
        <stp>T</stp>
        <tr r="H1806" s="2"/>
      </tp>
      <tp>
        <v>53.29089599094798</v>
        <stp/>
        <stp>StudyData</stp>
        <stp>RSI(EP,InputChoice:=Close,Period:=14)</stp>
        <stp>Bar</stp>
        <stp/>
        <stp>Close</stp>
        <stp>5</stp>
        <stp>-1834</stp>
        <stp>all</stp>
        <stp/>
        <stp/>
        <stp>FALSE</stp>
        <stp>T</stp>
        <tr r="H1836" s="2"/>
      </tp>
      <tp>
        <v>50.095998571252281</v>
        <stp/>
        <stp>StudyData</stp>
        <stp>RSI(EP,InputChoice:=Close,Period:=14)</stp>
        <stp>Bar</stp>
        <stp/>
        <stp>Close</stp>
        <stp>5</stp>
        <stp>-1824</stp>
        <stp>all</stp>
        <stp/>
        <stp/>
        <stp>FALSE</stp>
        <stp>T</stp>
        <tr r="H1826" s="2"/>
      </tp>
      <tp>
        <v>44.172993992781031</v>
        <stp/>
        <stp>StudyData</stp>
        <stp>RSI(EP,InputChoice:=Close,Period:=14)</stp>
        <stp>Bar</stp>
        <stp/>
        <stp>Close</stp>
        <stp>5</stp>
        <stp>-1854</stp>
        <stp>all</stp>
        <stp/>
        <stp/>
        <stp>FALSE</stp>
        <stp>T</stp>
        <tr r="H1856" s="2"/>
      </tp>
      <tp>
        <v>56.454346335992838</v>
        <stp/>
        <stp>StudyData</stp>
        <stp>RSI(EP,InputChoice:=Close,Period:=14)</stp>
        <stp>Bar</stp>
        <stp/>
        <stp>Close</stp>
        <stp>5</stp>
        <stp>-1844</stp>
        <stp>all</stp>
        <stp/>
        <stp/>
        <stp>FALSE</stp>
        <stp>T</stp>
        <tr r="H1846" s="2"/>
      </tp>
      <tp>
        <v>56.275704121840484</v>
        <stp/>
        <stp>StudyData</stp>
        <stp>RSI(EP,InputChoice:=Close,Period:=14)</stp>
        <stp>Bar</stp>
        <stp/>
        <stp>Close</stp>
        <stp>5</stp>
        <stp>-1874</stp>
        <stp>all</stp>
        <stp/>
        <stp/>
        <stp>FALSE</stp>
        <stp>T</stp>
        <tr r="H1876" s="2"/>
      </tp>
      <tp>
        <v>52.149824117869208</v>
        <stp/>
        <stp>StudyData</stp>
        <stp>RSI(EP,InputChoice:=Close,Period:=14)</stp>
        <stp>Bar</stp>
        <stp/>
        <stp>Close</stp>
        <stp>5</stp>
        <stp>-1864</stp>
        <stp>all</stp>
        <stp/>
        <stp/>
        <stp>FALSE</stp>
        <stp>T</stp>
        <tr r="H1866" s="2"/>
      </tp>
      <tp>
        <v>76.146095842056241</v>
        <stp/>
        <stp>StudyData</stp>
        <stp>RSI(EP,InputChoice:=Close,Period:=14)</stp>
        <stp>Bar</stp>
        <stp/>
        <stp>Close</stp>
        <stp>5</stp>
        <stp>-1894</stp>
        <stp>all</stp>
        <stp/>
        <stp/>
        <stp>FALSE</stp>
        <stp>T</stp>
        <tr r="H1896" s="2"/>
      </tp>
      <tp>
        <v>59.804883910831713</v>
        <stp/>
        <stp>StudyData</stp>
        <stp>RSI(EP,InputChoice:=Close,Period:=14)</stp>
        <stp>Bar</stp>
        <stp/>
        <stp>Close</stp>
        <stp>5</stp>
        <stp>-1884</stp>
        <stp>all</stp>
        <stp/>
        <stp/>
        <stp>FALSE</stp>
        <stp>T</stp>
        <tr r="H1886" s="2"/>
      </tp>
      <tp>
        <v>77.507127574122862</v>
        <stp/>
        <stp>StudyData</stp>
        <stp>RSI(EP,InputChoice:=Close,Period:=14)</stp>
        <stp>Bar</stp>
        <stp/>
        <stp>Close</stp>
        <stp>5</stp>
        <stp>-1914</stp>
        <stp>all</stp>
        <stp/>
        <stp/>
        <stp>FALSE</stp>
        <stp>T</stp>
        <tr r="H1916" s="2"/>
      </tp>
      <tp>
        <v>74.460620816598151</v>
        <stp/>
        <stp>StudyData</stp>
        <stp>RSI(EP,InputChoice:=Close,Period:=14)</stp>
        <stp>Bar</stp>
        <stp/>
        <stp>Close</stp>
        <stp>5</stp>
        <stp>-1904</stp>
        <stp>all</stp>
        <stp/>
        <stp/>
        <stp>FALSE</stp>
        <stp>T</stp>
        <tr r="H1906" s="2"/>
      </tp>
      <tp>
        <v>71.843555336294727</v>
        <stp/>
        <stp>StudyData</stp>
        <stp>RSI(EP,InputChoice:=Close,Period:=14)</stp>
        <stp>Bar</stp>
        <stp/>
        <stp>Close</stp>
        <stp>5</stp>
        <stp>-1934</stp>
        <stp>all</stp>
        <stp/>
        <stp/>
        <stp>FALSE</stp>
        <stp>T</stp>
        <tr r="H1936" s="2"/>
      </tp>
      <tp>
        <v>62.092383410876813</v>
        <stp/>
        <stp>StudyData</stp>
        <stp>RSI(EP,InputChoice:=Close,Period:=14)</stp>
        <stp>Bar</stp>
        <stp/>
        <stp>Close</stp>
        <stp>5</stp>
        <stp>-1924</stp>
        <stp>all</stp>
        <stp/>
        <stp/>
        <stp>FALSE</stp>
        <stp>T</stp>
        <tr r="H1926" s="2"/>
      </tp>
      <tp>
        <v>67.550116508057769</v>
        <stp/>
        <stp>StudyData</stp>
        <stp>RSI(EP,InputChoice:=Close,Period:=14)</stp>
        <stp>Bar</stp>
        <stp/>
        <stp>Close</stp>
        <stp>5</stp>
        <stp>-1954</stp>
        <stp>all</stp>
        <stp/>
        <stp/>
        <stp>FALSE</stp>
        <stp>T</stp>
        <tr r="H1956" s="2"/>
      </tp>
      <tp>
        <v>55.052626652675812</v>
        <stp/>
        <stp>StudyData</stp>
        <stp>RSI(EP,InputChoice:=Close,Period:=14)</stp>
        <stp>Bar</stp>
        <stp/>
        <stp>Close</stp>
        <stp>5</stp>
        <stp>-1944</stp>
        <stp>all</stp>
        <stp/>
        <stp/>
        <stp>FALSE</stp>
        <stp>T</stp>
        <tr r="H1946" s="2"/>
      </tp>
      <tp>
        <v>50.303645456915312</v>
        <stp/>
        <stp>StudyData</stp>
        <stp>RSI(EP,InputChoice:=Close,Period:=14)</stp>
        <stp>Bar</stp>
        <stp/>
        <stp>Close</stp>
        <stp>5</stp>
        <stp>-1974</stp>
        <stp>all</stp>
        <stp/>
        <stp/>
        <stp>FALSE</stp>
        <stp>T</stp>
        <tr r="H1976" s="2"/>
      </tp>
      <tp>
        <v>68.718534162497718</v>
        <stp/>
        <stp>StudyData</stp>
        <stp>RSI(EP,InputChoice:=Close,Period:=14)</stp>
        <stp>Bar</stp>
        <stp/>
        <stp>Close</stp>
        <stp>5</stp>
        <stp>-1964</stp>
        <stp>all</stp>
        <stp/>
        <stp/>
        <stp>FALSE</stp>
        <stp>T</stp>
        <tr r="H1966" s="2"/>
      </tp>
      <tp>
        <v>50.532515165589913</v>
        <stp/>
        <stp>StudyData</stp>
        <stp>RSI(EP,InputChoice:=Close,Period:=14)</stp>
        <stp>Bar</stp>
        <stp/>
        <stp>Close</stp>
        <stp>5</stp>
        <stp>-1994</stp>
        <stp>all</stp>
        <stp/>
        <stp/>
        <stp>FALSE</stp>
        <stp>T</stp>
        <tr r="H1996" s="2"/>
      </tp>
      <tp>
        <v>52.459894072044811</v>
        <stp/>
        <stp>StudyData</stp>
        <stp>RSI(EP,InputChoice:=Close,Period:=14)</stp>
        <stp>Bar</stp>
        <stp/>
        <stp>Close</stp>
        <stp>5</stp>
        <stp>-1984</stp>
        <stp>all</stp>
        <stp/>
        <stp/>
        <stp>FALSE</stp>
        <stp>T</stp>
        <tr r="H1986" s="2"/>
      </tp>
      <tp>
        <v>6014.75</v>
        <stp/>
        <stp>StudyData</stp>
        <stp>EP</stp>
        <stp>BAR</stp>
        <stp/>
        <stp>Open</stp>
        <stp>5</stp>
        <stp>-9</stp>
        <stp>All</stp>
        <stp/>
        <stp/>
        <stp>FALSE</stp>
        <stp>T</stp>
        <tr r="C11" s="2"/>
      </tp>
      <tp>
        <v>639</v>
        <stp/>
        <stp>StudyData</stp>
        <stp>EP</stp>
        <stp>Vol</stp>
        <stp>Highlight=Total Trades,VolType=Exchange,CoCType=Auto</stp>
        <stp>Vol</stp>
        <stp>5</stp>
        <stp>-4819</stp>
        <stp>ALL</stp>
        <stp/>
        <stp/>
        <stp>TRUE</stp>
        <stp>T</stp>
        <tr r="G4821" s="2"/>
      </tp>
      <tp>
        <v>14441</v>
        <stp/>
        <stp>StudyData</stp>
        <stp>EP</stp>
        <stp>Vol</stp>
        <stp>Highlight=Total Trades,VolType=Exchange,CoCType=Auto</stp>
        <stp>Vol</stp>
        <stp>5</stp>
        <stp>-4919</stp>
        <stp>ALL</stp>
        <stp/>
        <stp/>
        <stp>TRUE</stp>
        <stp>T</stp>
        <tr r="G4921" s="2"/>
      </tp>
      <tp>
        <v>372</v>
        <stp/>
        <stp>StudyData</stp>
        <stp>EP</stp>
        <stp>Vol</stp>
        <stp>Highlight=Total Trades,VolType=Exchange,CoCType=Auto</stp>
        <stp>Vol</stp>
        <stp>5</stp>
        <stp>-4219</stp>
        <stp>ALL</stp>
        <stp/>
        <stp/>
        <stp>TRUE</stp>
        <stp>T</stp>
        <tr r="G4221" s="2"/>
      </tp>
      <tp>
        <v>14109</v>
        <stp/>
        <stp>StudyData</stp>
        <stp>EP</stp>
        <stp>Vol</stp>
        <stp>Highlight=Total Trades,VolType=Exchange,CoCType=Auto</stp>
        <stp>Vol</stp>
        <stp>5</stp>
        <stp>-4319</stp>
        <stp>ALL</stp>
        <stp/>
        <stp/>
        <stp>TRUE</stp>
        <stp>T</stp>
        <tr r="G4321" s="2"/>
      </tp>
      <tp>
        <v>94722</v>
        <stp/>
        <stp>StudyData</stp>
        <stp>EP</stp>
        <stp>Vol</stp>
        <stp>Highlight=Total Trades,VolType=Exchange,CoCType=Auto</stp>
        <stp>Vol</stp>
        <stp>5</stp>
        <stp>-4019</stp>
        <stp>ALL</stp>
        <stp/>
        <stp/>
        <stp>TRUE</stp>
        <stp>T</stp>
        <tr r="G4021" s="2"/>
      </tp>
      <tp>
        <v>2241</v>
        <stp/>
        <stp>StudyData</stp>
        <stp>EP</stp>
        <stp>Vol</stp>
        <stp>Highlight=Total Trades,VolType=Exchange,CoCType=Auto</stp>
        <stp>Vol</stp>
        <stp>5</stp>
        <stp>-4119</stp>
        <stp>ALL</stp>
        <stp/>
        <stp/>
        <stp>TRUE</stp>
        <stp>T</stp>
        <tr r="G4121" s="2"/>
      </tp>
      <tp>
        <v>10506</v>
        <stp/>
        <stp>StudyData</stp>
        <stp>EP</stp>
        <stp>Vol</stp>
        <stp>Highlight=Total Trades,VolType=Exchange,CoCType=Auto</stp>
        <stp>Vol</stp>
        <stp>5</stp>
        <stp>-4619</stp>
        <stp>ALL</stp>
        <stp/>
        <stp/>
        <stp>TRUE</stp>
        <stp>T</stp>
        <tr r="G4621" s="2"/>
      </tp>
      <tp>
        <v>961</v>
        <stp/>
        <stp>StudyData</stp>
        <stp>EP</stp>
        <stp>Vol</stp>
        <stp>Highlight=Total Trades,VolType=Exchange,CoCType=Auto</stp>
        <stp>Vol</stp>
        <stp>5</stp>
        <stp>-4719</stp>
        <stp>ALL</stp>
        <stp/>
        <stp/>
        <stp>TRUE</stp>
        <stp>T</stp>
        <tr r="G4721" s="2"/>
      </tp>
      <tp>
        <v>858</v>
        <stp/>
        <stp>StudyData</stp>
        <stp>EP</stp>
        <stp>Vol</stp>
        <stp>Highlight=Total Trades,VolType=Exchange,CoCType=Auto</stp>
        <stp>Vol</stp>
        <stp>5</stp>
        <stp>-4419</stp>
        <stp>ALL</stp>
        <stp/>
        <stp/>
        <stp>TRUE</stp>
        <stp>T</stp>
        <tr r="G4421" s="2"/>
      </tp>
      <tp>
        <v>367</v>
        <stp/>
        <stp>StudyData</stp>
        <stp>EP</stp>
        <stp>Vol</stp>
        <stp>Highlight=Total Trades,VolType=Exchange,CoCType=Auto</stp>
        <stp>Vol</stp>
        <stp>5</stp>
        <stp>-4519</stp>
        <stp>ALL</stp>
        <stp/>
        <stp/>
        <stp>TRUE</stp>
        <stp>T</stp>
        <tr r="G4521" s="2"/>
      </tp>
      <tp>
        <v>35801</v>
        <stp/>
        <stp>StudyData</stp>
        <stp>EP</stp>
        <stp>Vol</stp>
        <stp>Highlight=Total Trades,VolType=Exchange,CoCType=Auto</stp>
        <stp>Vol</stp>
        <stp>5</stp>
        <stp>-3819</stp>
        <stp>ALL</stp>
        <stp/>
        <stp/>
        <stp>TRUE</stp>
        <stp>T</stp>
        <tr r="G3821" s="2"/>
      </tp>
      <tp>
        <v>158</v>
        <stp/>
        <stp>StudyData</stp>
        <stp>EP</stp>
        <stp>Vol</stp>
        <stp>Highlight=Total Trades,VolType=Exchange,CoCType=Auto</stp>
        <stp>Vol</stp>
        <stp>5</stp>
        <stp>-3919</stp>
        <stp>ALL</stp>
        <stp/>
        <stp/>
        <stp>TRUE</stp>
        <stp>T</stp>
        <tr r="G3921" s="2"/>
      </tp>
      <tp>
        <v>199</v>
        <stp/>
        <stp>StudyData</stp>
        <stp>EP</stp>
        <stp>Vol</stp>
        <stp>Highlight=Total Trades,VolType=Exchange,CoCType=Auto</stp>
        <stp>Vol</stp>
        <stp>5</stp>
        <stp>-3219</stp>
        <stp>ALL</stp>
        <stp/>
        <stp/>
        <stp>TRUE</stp>
        <stp>T</stp>
        <tr r="G3221" s="2"/>
      </tp>
      <tp>
        <v>1919</v>
        <stp/>
        <stp>StudyData</stp>
        <stp>EP</stp>
        <stp>Vol</stp>
        <stp>Highlight=Total Trades,VolType=Exchange,CoCType=Auto</stp>
        <stp>Vol</stp>
        <stp>5</stp>
        <stp>-3319</stp>
        <stp>ALL</stp>
        <stp/>
        <stp/>
        <stp>TRUE</stp>
        <stp>T</stp>
        <tr r="G3321" s="2"/>
      </tp>
      <tp>
        <v>9858</v>
        <stp/>
        <stp>StudyData</stp>
        <stp>EP</stp>
        <stp>Vol</stp>
        <stp>Highlight=Total Trades,VolType=Exchange,CoCType=Auto</stp>
        <stp>Vol</stp>
        <stp>5</stp>
        <stp>-3019</stp>
        <stp>ALL</stp>
        <stp/>
        <stp/>
        <stp>TRUE</stp>
        <stp>T</stp>
        <tr r="G3021" s="2"/>
      </tp>
      <tp>
        <v>845</v>
        <stp/>
        <stp>StudyData</stp>
        <stp>EP</stp>
        <stp>Vol</stp>
        <stp>Highlight=Total Trades,VolType=Exchange,CoCType=Auto</stp>
        <stp>Vol</stp>
        <stp>5</stp>
        <stp>-3119</stp>
        <stp>ALL</stp>
        <stp/>
        <stp/>
        <stp>TRUE</stp>
        <stp>T</stp>
        <tr r="G3121" s="2"/>
      </tp>
      <tp>
        <v>926</v>
        <stp/>
        <stp>StudyData</stp>
        <stp>EP</stp>
        <stp>Vol</stp>
        <stp>Highlight=Total Trades,VolType=Exchange,CoCType=Auto</stp>
        <stp>Vol</stp>
        <stp>5</stp>
        <stp>-3619</stp>
        <stp>ALL</stp>
        <stp/>
        <stp/>
        <stp>TRUE</stp>
        <stp>T</stp>
        <tr r="G3621" s="2"/>
      </tp>
      <tp>
        <v>324</v>
        <stp/>
        <stp>StudyData</stp>
        <stp>EP</stp>
        <stp>Vol</stp>
        <stp>Highlight=Total Trades,VolType=Exchange,CoCType=Auto</stp>
        <stp>Vol</stp>
        <stp>5</stp>
        <stp>-3719</stp>
        <stp>ALL</stp>
        <stp/>
        <stp/>
        <stp>TRUE</stp>
        <stp>T</stp>
        <tr r="G3721" s="2"/>
      </tp>
      <tp>
        <v>99</v>
        <stp/>
        <stp>StudyData</stp>
        <stp>EP</stp>
        <stp>Vol</stp>
        <stp>Highlight=Total Trades,VolType=Exchange,CoCType=Auto</stp>
        <stp>Vol</stp>
        <stp>5</stp>
        <stp>-3419</stp>
        <stp>ALL</stp>
        <stp/>
        <stp/>
        <stp>TRUE</stp>
        <stp>T</stp>
        <tr r="G3421" s="2"/>
      </tp>
      <tp>
        <v>844</v>
        <stp/>
        <stp>StudyData</stp>
        <stp>EP</stp>
        <stp>Vol</stp>
        <stp>Highlight=Total Trades,VolType=Exchange,CoCType=Auto</stp>
        <stp>Vol</stp>
        <stp>5</stp>
        <stp>-3519</stp>
        <stp>ALL</stp>
        <stp/>
        <stp/>
        <stp>TRUE</stp>
        <stp>T</stp>
        <tr r="G3521" s="2"/>
      </tp>
      <tp>
        <v>553</v>
        <stp/>
        <stp>StudyData</stp>
        <stp>EP</stp>
        <stp>Vol</stp>
        <stp>Highlight=Total Trades,VolType=Exchange,CoCType=Auto</stp>
        <stp>Vol</stp>
        <stp>5</stp>
        <stp>-2819</stp>
        <stp>ALL</stp>
        <stp/>
        <stp/>
        <stp>TRUE</stp>
        <stp>T</stp>
        <tr r="G2821" s="2"/>
      </tp>
      <tp>
        <v>864</v>
        <stp/>
        <stp>StudyData</stp>
        <stp>EP</stp>
        <stp>Vol</stp>
        <stp>Highlight=Total Trades,VolType=Exchange,CoCType=Auto</stp>
        <stp>Vol</stp>
        <stp>5</stp>
        <stp>-2919</stp>
        <stp>ALL</stp>
        <stp/>
        <stp/>
        <stp>TRUE</stp>
        <stp>T</stp>
        <tr r="G2921" s="2"/>
      </tp>
      <tp>
        <v>1324</v>
        <stp/>
        <stp>StudyData</stp>
        <stp>EP</stp>
        <stp>Vol</stp>
        <stp>Highlight=Total Trades,VolType=Exchange,CoCType=Auto</stp>
        <stp>Vol</stp>
        <stp>5</stp>
        <stp>-2219</stp>
        <stp>ALL</stp>
        <stp/>
        <stp/>
        <stp>TRUE</stp>
        <stp>T</stp>
        <tr r="G2221" s="2"/>
      </tp>
      <tp>
        <v>464</v>
        <stp/>
        <stp>StudyData</stp>
        <stp>EP</stp>
        <stp>Vol</stp>
        <stp>Highlight=Total Trades,VolType=Exchange,CoCType=Auto</stp>
        <stp>Vol</stp>
        <stp>5</stp>
        <stp>-2319</stp>
        <stp>ALL</stp>
        <stp/>
        <stp/>
        <stp>TRUE</stp>
        <stp>T</stp>
        <tr r="G2321" s="2"/>
      </tp>
      <tp>
        <v>430</v>
        <stp/>
        <stp>StudyData</stp>
        <stp>EP</stp>
        <stp>Vol</stp>
        <stp>Highlight=Total Trades,VolType=Exchange,CoCType=Auto</stp>
        <stp>Vol</stp>
        <stp>5</stp>
        <stp>-2019</stp>
        <stp>ALL</stp>
        <stp/>
        <stp/>
        <stp>TRUE</stp>
        <stp>T</stp>
        <tr r="G2021" s="2"/>
      </tp>
      <tp>
        <v>306</v>
        <stp/>
        <stp>StudyData</stp>
        <stp>EP</stp>
        <stp>Vol</stp>
        <stp>Highlight=Total Trades,VolType=Exchange,CoCType=Auto</stp>
        <stp>Vol</stp>
        <stp>5</stp>
        <stp>-2119</stp>
        <stp>ALL</stp>
        <stp/>
        <stp/>
        <stp>TRUE</stp>
        <stp>T</stp>
        <tr r="G2121" s="2"/>
      </tp>
      <tp>
        <v>321</v>
        <stp/>
        <stp>StudyData</stp>
        <stp>EP</stp>
        <stp>Vol</stp>
        <stp>Highlight=Total Trades,VolType=Exchange,CoCType=Auto</stp>
        <stp>Vol</stp>
        <stp>5</stp>
        <stp>-2619</stp>
        <stp>ALL</stp>
        <stp/>
        <stp/>
        <stp>TRUE</stp>
        <stp>T</stp>
        <tr r="G2621" s="2"/>
      </tp>
      <tp>
        <v>7370</v>
        <stp/>
        <stp>StudyData</stp>
        <stp>EP</stp>
        <stp>Vol</stp>
        <stp>Highlight=Total Trades,VolType=Exchange,CoCType=Auto</stp>
        <stp>Vol</stp>
        <stp>5</stp>
        <stp>-2719</stp>
        <stp>ALL</stp>
        <stp/>
        <stp/>
        <stp>TRUE</stp>
        <stp>T</stp>
        <tr r="G2721" s="2"/>
      </tp>
      <tp>
        <v>14217</v>
        <stp/>
        <stp>StudyData</stp>
        <stp>EP</stp>
        <stp>Vol</stp>
        <stp>Highlight=Total Trades,VolType=Exchange,CoCType=Auto</stp>
        <stp>Vol</stp>
        <stp>5</stp>
        <stp>-2419</stp>
        <stp>ALL</stp>
        <stp/>
        <stp/>
        <stp>TRUE</stp>
        <stp>T</stp>
        <tr r="G2421" s="2"/>
      </tp>
      <tp>
        <v>607</v>
        <stp/>
        <stp>StudyData</stp>
        <stp>EP</stp>
        <stp>Vol</stp>
        <stp>Highlight=Total Trades,VolType=Exchange,CoCType=Auto</stp>
        <stp>Vol</stp>
        <stp>5</stp>
        <stp>-2519</stp>
        <stp>ALL</stp>
        <stp/>
        <stp/>
        <stp>TRUE</stp>
        <stp>T</stp>
        <tr r="G2521" s="2"/>
      </tp>
      <tp>
        <v>383</v>
        <stp/>
        <stp>StudyData</stp>
        <stp>EP</stp>
        <stp>Vol</stp>
        <stp>Highlight=Total Trades,VolType=Exchange,CoCType=Auto</stp>
        <stp>Vol</stp>
        <stp>5</stp>
        <stp>-1819</stp>
        <stp>ALL</stp>
        <stp/>
        <stp/>
        <stp>TRUE</stp>
        <stp>T</stp>
        <tr r="G1821" s="2"/>
      </tp>
      <tp>
        <v>11021</v>
        <stp/>
        <stp>StudyData</stp>
        <stp>EP</stp>
        <stp>Vol</stp>
        <stp>Highlight=Total Trades,VolType=Exchange,CoCType=Auto</stp>
        <stp>Vol</stp>
        <stp>5</stp>
        <stp>-1919</stp>
        <stp>ALL</stp>
        <stp/>
        <stp/>
        <stp>TRUE</stp>
        <stp>T</stp>
        <tr r="G1921" s="2"/>
      </tp>
      <tp>
        <v>245</v>
        <stp/>
        <stp>StudyData</stp>
        <stp>EP</stp>
        <stp>Vol</stp>
        <stp>Highlight=Total Trades,VolType=Exchange,CoCType=Auto</stp>
        <stp>Vol</stp>
        <stp>5</stp>
        <stp>-1219</stp>
        <stp>ALL</stp>
        <stp/>
        <stp/>
        <stp>TRUE</stp>
        <stp>T</stp>
        <tr r="G1221" s="2"/>
      </tp>
      <tp>
        <v>10356</v>
        <stp/>
        <stp>StudyData</stp>
        <stp>EP</stp>
        <stp>Vol</stp>
        <stp>Highlight=Total Trades,VolType=Exchange,CoCType=Auto</stp>
        <stp>Vol</stp>
        <stp>5</stp>
        <stp>-1319</stp>
        <stp>ALL</stp>
        <stp/>
        <stp/>
        <stp>TRUE</stp>
        <stp>T</stp>
        <tr r="G1321" s="2"/>
      </tp>
      <tp>
        <v>1294</v>
        <stp/>
        <stp>StudyData</stp>
        <stp>EP</stp>
        <stp>Vol</stp>
        <stp>Highlight=Total Trades,VolType=Exchange,CoCType=Auto</stp>
        <stp>Vol</stp>
        <stp>5</stp>
        <stp>-1019</stp>
        <stp>ALL</stp>
        <stp/>
        <stp/>
        <stp>TRUE</stp>
        <stp>T</stp>
        <tr r="G1021" s="2"/>
      </tp>
      <tp>
        <v>10796</v>
        <stp/>
        <stp>StudyData</stp>
        <stp>EP</stp>
        <stp>Vol</stp>
        <stp>Highlight=Total Trades,VolType=Exchange,CoCType=Auto</stp>
        <stp>Vol</stp>
        <stp>5</stp>
        <stp>-1119</stp>
        <stp>ALL</stp>
        <stp/>
        <stp/>
        <stp>TRUE</stp>
        <stp>T</stp>
        <tr r="G1121" s="2"/>
      </tp>
      <tp>
        <v>5306</v>
        <stp/>
        <stp>StudyData</stp>
        <stp>EP</stp>
        <stp>Vol</stp>
        <stp>Highlight=Total Trades,VolType=Exchange,CoCType=Auto</stp>
        <stp>Vol</stp>
        <stp>5</stp>
        <stp>-1619</stp>
        <stp>ALL</stp>
        <stp/>
        <stp/>
        <stp>TRUE</stp>
        <stp>T</stp>
        <tr r="G1621" s="2"/>
      </tp>
      <tp>
        <v>615</v>
        <stp/>
        <stp>StudyData</stp>
        <stp>EP</stp>
        <stp>Vol</stp>
        <stp>Highlight=Total Trades,VolType=Exchange,CoCType=Auto</stp>
        <stp>Vol</stp>
        <stp>5</stp>
        <stp>-1719</stp>
        <stp>ALL</stp>
        <stp/>
        <stp/>
        <stp>TRUE</stp>
        <stp>T</stp>
        <tr r="G1721" s="2"/>
      </tp>
      <tp>
        <v>280</v>
        <stp/>
        <stp>StudyData</stp>
        <stp>EP</stp>
        <stp>Vol</stp>
        <stp>Highlight=Total Trades,VolType=Exchange,CoCType=Auto</stp>
        <stp>Vol</stp>
        <stp>5</stp>
        <stp>-1419</stp>
        <stp>ALL</stp>
        <stp/>
        <stp/>
        <stp>TRUE</stp>
        <stp>T</stp>
        <tr r="G1421" s="2"/>
      </tp>
      <tp>
        <v>289</v>
        <stp/>
        <stp>StudyData</stp>
        <stp>EP</stp>
        <stp>Vol</stp>
        <stp>Highlight=Total Trades,VolType=Exchange,CoCType=Auto</stp>
        <stp>Vol</stp>
        <stp>5</stp>
        <stp>-1519</stp>
        <stp>ALL</stp>
        <stp/>
        <stp/>
        <stp>TRUE</stp>
        <stp>T</stp>
        <tr r="G1521" s="2"/>
      </tp>
      <tp>
        <v>444</v>
        <stp/>
        <stp>StudyData</stp>
        <stp>EP</stp>
        <stp>Vol</stp>
        <stp>Highlight=Total Trades,VolType=Exchange,CoCType=Auto</stp>
        <stp>Vol</stp>
        <stp>5</stp>
        <stp>-4818</stp>
        <stp>ALL</stp>
        <stp/>
        <stp/>
        <stp>TRUE</stp>
        <stp>T</stp>
        <tr r="G4820" s="2"/>
      </tp>
      <tp>
        <v>25684</v>
        <stp/>
        <stp>StudyData</stp>
        <stp>EP</stp>
        <stp>Vol</stp>
        <stp>Highlight=Total Trades,VolType=Exchange,CoCType=Auto</stp>
        <stp>Vol</stp>
        <stp>5</stp>
        <stp>-4918</stp>
        <stp>ALL</stp>
        <stp/>
        <stp/>
        <stp>TRUE</stp>
        <stp>T</stp>
        <tr r="G4920" s="2"/>
      </tp>
      <tp>
        <v>318</v>
        <stp/>
        <stp>StudyData</stp>
        <stp>EP</stp>
        <stp>Vol</stp>
        <stp>Highlight=Total Trades,VolType=Exchange,CoCType=Auto</stp>
        <stp>Vol</stp>
        <stp>5</stp>
        <stp>-4218</stp>
        <stp>ALL</stp>
        <stp/>
        <stp/>
        <stp>TRUE</stp>
        <stp>T</stp>
        <tr r="G4220" s="2"/>
      </tp>
      <tp>
        <v>17189</v>
        <stp/>
        <stp>StudyData</stp>
        <stp>EP</stp>
        <stp>Vol</stp>
        <stp>Highlight=Total Trades,VolType=Exchange,CoCType=Auto</stp>
        <stp>Vol</stp>
        <stp>5</stp>
        <stp>-4318</stp>
        <stp>ALL</stp>
        <stp/>
        <stp/>
        <stp>TRUE</stp>
        <stp>T</stp>
        <tr r="G4320" s="2"/>
      </tp>
      <tp>
        <v>26916</v>
        <stp/>
        <stp>StudyData</stp>
        <stp>EP</stp>
        <stp>Vol</stp>
        <stp>Highlight=Total Trades,VolType=Exchange,CoCType=Auto</stp>
        <stp>Vol</stp>
        <stp>5</stp>
        <stp>-4018</stp>
        <stp>ALL</stp>
        <stp/>
        <stp/>
        <stp>TRUE</stp>
        <stp>T</stp>
        <tr r="G4020" s="2"/>
      </tp>
      <tp>
        <v>2141</v>
        <stp/>
        <stp>StudyData</stp>
        <stp>EP</stp>
        <stp>Vol</stp>
        <stp>Highlight=Total Trades,VolType=Exchange,CoCType=Auto</stp>
        <stp>Vol</stp>
        <stp>5</stp>
        <stp>-4118</stp>
        <stp>ALL</stp>
        <stp/>
        <stp/>
        <stp>TRUE</stp>
        <stp>T</stp>
        <tr r="G4120" s="2"/>
      </tp>
      <tp>
        <v>8397</v>
        <stp/>
        <stp>StudyData</stp>
        <stp>EP</stp>
        <stp>Vol</stp>
        <stp>Highlight=Total Trades,VolType=Exchange,CoCType=Auto</stp>
        <stp>Vol</stp>
        <stp>5</stp>
        <stp>-4618</stp>
        <stp>ALL</stp>
        <stp/>
        <stp/>
        <stp>TRUE</stp>
        <stp>T</stp>
        <tr r="G4620" s="2"/>
      </tp>
      <tp>
        <v>829</v>
        <stp/>
        <stp>StudyData</stp>
        <stp>EP</stp>
        <stp>Vol</stp>
        <stp>Highlight=Total Trades,VolType=Exchange,CoCType=Auto</stp>
        <stp>Vol</stp>
        <stp>5</stp>
        <stp>-4718</stp>
        <stp>ALL</stp>
        <stp/>
        <stp/>
        <stp>TRUE</stp>
        <stp>T</stp>
        <tr r="G4720" s="2"/>
      </tp>
      <tp>
        <v>2421</v>
        <stp/>
        <stp>StudyData</stp>
        <stp>EP</stp>
        <stp>Vol</stp>
        <stp>Highlight=Total Trades,VolType=Exchange,CoCType=Auto</stp>
        <stp>Vol</stp>
        <stp>5</stp>
        <stp>-4418</stp>
        <stp>ALL</stp>
        <stp/>
        <stp/>
        <stp>TRUE</stp>
        <stp>T</stp>
        <tr r="G4420" s="2"/>
      </tp>
      <tp>
        <v>547</v>
        <stp/>
        <stp>StudyData</stp>
        <stp>EP</stp>
        <stp>Vol</stp>
        <stp>Highlight=Total Trades,VolType=Exchange,CoCType=Auto</stp>
        <stp>Vol</stp>
        <stp>5</stp>
        <stp>-4518</stp>
        <stp>ALL</stp>
        <stp/>
        <stp/>
        <stp>TRUE</stp>
        <stp>T</stp>
        <tr r="G4520" s="2"/>
      </tp>
      <tp>
        <v>27885</v>
        <stp/>
        <stp>StudyData</stp>
        <stp>EP</stp>
        <stp>Vol</stp>
        <stp>Highlight=Total Trades,VolType=Exchange,CoCType=Auto</stp>
        <stp>Vol</stp>
        <stp>5</stp>
        <stp>-3818</stp>
        <stp>ALL</stp>
        <stp/>
        <stp/>
        <stp>TRUE</stp>
        <stp>T</stp>
        <tr r="G3820" s="2"/>
      </tp>
      <tp>
        <v>196</v>
        <stp/>
        <stp>StudyData</stp>
        <stp>EP</stp>
        <stp>Vol</stp>
        <stp>Highlight=Total Trades,VolType=Exchange,CoCType=Auto</stp>
        <stp>Vol</stp>
        <stp>5</stp>
        <stp>-3918</stp>
        <stp>ALL</stp>
        <stp/>
        <stp/>
        <stp>TRUE</stp>
        <stp>T</stp>
        <tr r="G3920" s="2"/>
      </tp>
      <tp>
        <v>279</v>
        <stp/>
        <stp>StudyData</stp>
        <stp>EP</stp>
        <stp>Vol</stp>
        <stp>Highlight=Total Trades,VolType=Exchange,CoCType=Auto</stp>
        <stp>Vol</stp>
        <stp>5</stp>
        <stp>-3218</stp>
        <stp>ALL</stp>
        <stp/>
        <stp/>
        <stp>TRUE</stp>
        <stp>T</stp>
        <tr r="G3220" s="2"/>
      </tp>
      <tp>
        <v>2163</v>
        <stp/>
        <stp>StudyData</stp>
        <stp>EP</stp>
        <stp>Vol</stp>
        <stp>Highlight=Total Trades,VolType=Exchange,CoCType=Auto</stp>
        <stp>Vol</stp>
        <stp>5</stp>
        <stp>-3318</stp>
        <stp>ALL</stp>
        <stp/>
        <stp/>
        <stp>TRUE</stp>
        <stp>T</stp>
        <tr r="G3320" s="2"/>
      </tp>
      <tp>
        <v>9852</v>
        <stp/>
        <stp>StudyData</stp>
        <stp>EP</stp>
        <stp>Vol</stp>
        <stp>Highlight=Total Trades,VolType=Exchange,CoCType=Auto</stp>
        <stp>Vol</stp>
        <stp>5</stp>
        <stp>-3018</stp>
        <stp>ALL</stp>
        <stp/>
        <stp/>
        <stp>TRUE</stp>
        <stp>T</stp>
        <tr r="G3020" s="2"/>
      </tp>
      <tp>
        <v>1206</v>
        <stp/>
        <stp>StudyData</stp>
        <stp>EP</stp>
        <stp>Vol</stp>
        <stp>Highlight=Total Trades,VolType=Exchange,CoCType=Auto</stp>
        <stp>Vol</stp>
        <stp>5</stp>
        <stp>-3118</stp>
        <stp>ALL</stp>
        <stp/>
        <stp/>
        <stp>TRUE</stp>
        <stp>T</stp>
        <tr r="G3120" s="2"/>
      </tp>
      <tp>
        <v>964</v>
        <stp/>
        <stp>StudyData</stp>
        <stp>EP</stp>
        <stp>Vol</stp>
        <stp>Highlight=Total Trades,VolType=Exchange,CoCType=Auto</stp>
        <stp>Vol</stp>
        <stp>5</stp>
        <stp>-3618</stp>
        <stp>ALL</stp>
        <stp/>
        <stp/>
        <stp>TRUE</stp>
        <stp>T</stp>
        <tr r="G3620" s="2"/>
      </tp>
      <tp>
        <v>680</v>
        <stp/>
        <stp>StudyData</stp>
        <stp>EP</stp>
        <stp>Vol</stp>
        <stp>Highlight=Total Trades,VolType=Exchange,CoCType=Auto</stp>
        <stp>Vol</stp>
        <stp>5</stp>
        <stp>-3718</stp>
        <stp>ALL</stp>
        <stp/>
        <stp/>
        <stp>TRUE</stp>
        <stp>T</stp>
        <tr r="G3720" s="2"/>
      </tp>
      <tp>
        <v>423</v>
        <stp/>
        <stp>StudyData</stp>
        <stp>EP</stp>
        <stp>Vol</stp>
        <stp>Highlight=Total Trades,VolType=Exchange,CoCType=Auto</stp>
        <stp>Vol</stp>
        <stp>5</stp>
        <stp>-3418</stp>
        <stp>ALL</stp>
        <stp/>
        <stp/>
        <stp>TRUE</stp>
        <stp>T</stp>
        <tr r="G3420" s="2"/>
      </tp>
      <tp>
        <v>875</v>
        <stp/>
        <stp>StudyData</stp>
        <stp>EP</stp>
        <stp>Vol</stp>
        <stp>Highlight=Total Trades,VolType=Exchange,CoCType=Auto</stp>
        <stp>Vol</stp>
        <stp>5</stp>
        <stp>-3518</stp>
        <stp>ALL</stp>
        <stp/>
        <stp/>
        <stp>TRUE</stp>
        <stp>T</stp>
        <tr r="G3520" s="2"/>
      </tp>
      <tp>
        <v>893</v>
        <stp/>
        <stp>StudyData</stp>
        <stp>EP</stp>
        <stp>Vol</stp>
        <stp>Highlight=Total Trades,VolType=Exchange,CoCType=Auto</stp>
        <stp>Vol</stp>
        <stp>5</stp>
        <stp>-2818</stp>
        <stp>ALL</stp>
        <stp/>
        <stp/>
        <stp>TRUE</stp>
        <stp>T</stp>
        <tr r="G2820" s="2"/>
      </tp>
      <tp>
        <v>1365</v>
        <stp/>
        <stp>StudyData</stp>
        <stp>EP</stp>
        <stp>Vol</stp>
        <stp>Highlight=Total Trades,VolType=Exchange,CoCType=Auto</stp>
        <stp>Vol</stp>
        <stp>5</stp>
        <stp>-2918</stp>
        <stp>ALL</stp>
        <stp/>
        <stp/>
        <stp>TRUE</stp>
        <stp>T</stp>
        <tr r="G2920" s="2"/>
      </tp>
      <tp>
        <v>1872</v>
        <stp/>
        <stp>StudyData</stp>
        <stp>EP</stp>
        <stp>Vol</stp>
        <stp>Highlight=Total Trades,VolType=Exchange,CoCType=Auto</stp>
        <stp>Vol</stp>
        <stp>5</stp>
        <stp>-2218</stp>
        <stp>ALL</stp>
        <stp/>
        <stp/>
        <stp>TRUE</stp>
        <stp>T</stp>
        <tr r="G2220" s="2"/>
      </tp>
      <tp>
        <v>206</v>
        <stp/>
        <stp>StudyData</stp>
        <stp>EP</stp>
        <stp>Vol</stp>
        <stp>Highlight=Total Trades,VolType=Exchange,CoCType=Auto</stp>
        <stp>Vol</stp>
        <stp>5</stp>
        <stp>-2318</stp>
        <stp>ALL</stp>
        <stp/>
        <stp/>
        <stp>TRUE</stp>
        <stp>T</stp>
        <tr r="G2320" s="2"/>
      </tp>
      <tp>
        <v>550</v>
        <stp/>
        <stp>StudyData</stp>
        <stp>EP</stp>
        <stp>Vol</stp>
        <stp>Highlight=Total Trades,VolType=Exchange,CoCType=Auto</stp>
        <stp>Vol</stp>
        <stp>5</stp>
        <stp>-2018</stp>
        <stp>ALL</stp>
        <stp/>
        <stp/>
        <stp>TRUE</stp>
        <stp>T</stp>
        <tr r="G2020" s="2"/>
      </tp>
      <tp>
        <v>217</v>
        <stp/>
        <stp>StudyData</stp>
        <stp>EP</stp>
        <stp>Vol</stp>
        <stp>Highlight=Total Trades,VolType=Exchange,CoCType=Auto</stp>
        <stp>Vol</stp>
        <stp>5</stp>
        <stp>-2118</stp>
        <stp>ALL</stp>
        <stp/>
        <stp/>
        <stp>TRUE</stp>
        <stp>T</stp>
        <tr r="G2120" s="2"/>
      </tp>
      <tp>
        <v>351</v>
        <stp/>
        <stp>StudyData</stp>
        <stp>EP</stp>
        <stp>Vol</stp>
        <stp>Highlight=Total Trades,VolType=Exchange,CoCType=Auto</stp>
        <stp>Vol</stp>
        <stp>5</stp>
        <stp>-2618</stp>
        <stp>ALL</stp>
        <stp/>
        <stp/>
        <stp>TRUE</stp>
        <stp>T</stp>
        <tr r="G2620" s="2"/>
      </tp>
      <tp>
        <v>7069</v>
        <stp/>
        <stp>StudyData</stp>
        <stp>EP</stp>
        <stp>Vol</stp>
        <stp>Highlight=Total Trades,VolType=Exchange,CoCType=Auto</stp>
        <stp>Vol</stp>
        <stp>5</stp>
        <stp>-2718</stp>
        <stp>ALL</stp>
        <stp/>
        <stp/>
        <stp>TRUE</stp>
        <stp>T</stp>
        <tr r="G2720" s="2"/>
      </tp>
      <tp>
        <v>13511</v>
        <stp/>
        <stp>StudyData</stp>
        <stp>EP</stp>
        <stp>Vol</stp>
        <stp>Highlight=Total Trades,VolType=Exchange,CoCType=Auto</stp>
        <stp>Vol</stp>
        <stp>5</stp>
        <stp>-2418</stp>
        <stp>ALL</stp>
        <stp/>
        <stp/>
        <stp>TRUE</stp>
        <stp>T</stp>
        <tr r="G2420" s="2"/>
      </tp>
      <tp>
        <v>732</v>
        <stp/>
        <stp>StudyData</stp>
        <stp>EP</stp>
        <stp>Vol</stp>
        <stp>Highlight=Total Trades,VolType=Exchange,CoCType=Auto</stp>
        <stp>Vol</stp>
        <stp>5</stp>
        <stp>-2518</stp>
        <stp>ALL</stp>
        <stp/>
        <stp/>
        <stp>TRUE</stp>
        <stp>T</stp>
        <tr r="G2520" s="2"/>
      </tp>
      <tp>
        <v>278</v>
        <stp/>
        <stp>StudyData</stp>
        <stp>EP</stp>
        <stp>Vol</stp>
        <stp>Highlight=Total Trades,VolType=Exchange,CoCType=Auto</stp>
        <stp>Vol</stp>
        <stp>5</stp>
        <stp>-1818</stp>
        <stp>ALL</stp>
        <stp/>
        <stp/>
        <stp>TRUE</stp>
        <stp>T</stp>
        <tr r="G1820" s="2"/>
      </tp>
      <tp>
        <v>15400</v>
        <stp/>
        <stp>StudyData</stp>
        <stp>EP</stp>
        <stp>Vol</stp>
        <stp>Highlight=Total Trades,VolType=Exchange,CoCType=Auto</stp>
        <stp>Vol</stp>
        <stp>5</stp>
        <stp>-1918</stp>
        <stp>ALL</stp>
        <stp/>
        <stp/>
        <stp>TRUE</stp>
        <stp>T</stp>
        <tr r="G1920" s="2"/>
      </tp>
      <tp>
        <v>283</v>
        <stp/>
        <stp>StudyData</stp>
        <stp>EP</stp>
        <stp>Vol</stp>
        <stp>Highlight=Total Trades,VolType=Exchange,CoCType=Auto</stp>
        <stp>Vol</stp>
        <stp>5</stp>
        <stp>-1218</stp>
        <stp>ALL</stp>
        <stp/>
        <stp/>
        <stp>TRUE</stp>
        <stp>T</stp>
        <tr r="G1220" s="2"/>
      </tp>
      <tp>
        <v>11892</v>
        <stp/>
        <stp>StudyData</stp>
        <stp>EP</stp>
        <stp>Vol</stp>
        <stp>Highlight=Total Trades,VolType=Exchange,CoCType=Auto</stp>
        <stp>Vol</stp>
        <stp>5</stp>
        <stp>-1318</stp>
        <stp>ALL</stp>
        <stp/>
        <stp/>
        <stp>TRUE</stp>
        <stp>T</stp>
        <tr r="G1320" s="2"/>
      </tp>
      <tp>
        <v>1393</v>
        <stp/>
        <stp>StudyData</stp>
        <stp>EP</stp>
        <stp>Vol</stp>
        <stp>Highlight=Total Trades,VolType=Exchange,CoCType=Auto</stp>
        <stp>Vol</stp>
        <stp>5</stp>
        <stp>-1018</stp>
        <stp>ALL</stp>
        <stp/>
        <stp/>
        <stp>TRUE</stp>
        <stp>T</stp>
        <tr r="G1020" s="2"/>
      </tp>
      <tp>
        <v>6563</v>
        <stp/>
        <stp>StudyData</stp>
        <stp>EP</stp>
        <stp>Vol</stp>
        <stp>Highlight=Total Trades,VolType=Exchange,CoCType=Auto</stp>
        <stp>Vol</stp>
        <stp>5</stp>
        <stp>-1118</stp>
        <stp>ALL</stp>
        <stp/>
        <stp/>
        <stp>TRUE</stp>
        <stp>T</stp>
        <tr r="G1120" s="2"/>
      </tp>
      <tp>
        <v>7668</v>
        <stp/>
        <stp>StudyData</stp>
        <stp>EP</stp>
        <stp>Vol</stp>
        <stp>Highlight=Total Trades,VolType=Exchange,CoCType=Auto</stp>
        <stp>Vol</stp>
        <stp>5</stp>
        <stp>-1618</stp>
        <stp>ALL</stp>
        <stp/>
        <stp/>
        <stp>TRUE</stp>
        <stp>T</stp>
        <tr r="G1620" s="2"/>
      </tp>
      <tp>
        <v>598</v>
        <stp/>
        <stp>StudyData</stp>
        <stp>EP</stp>
        <stp>Vol</stp>
        <stp>Highlight=Total Trades,VolType=Exchange,CoCType=Auto</stp>
        <stp>Vol</stp>
        <stp>5</stp>
        <stp>-1718</stp>
        <stp>ALL</stp>
        <stp/>
        <stp/>
        <stp>TRUE</stp>
        <stp>T</stp>
        <tr r="G1720" s="2"/>
      </tp>
      <tp>
        <v>3323</v>
        <stp/>
        <stp>StudyData</stp>
        <stp>EP</stp>
        <stp>Vol</stp>
        <stp>Highlight=Total Trades,VolType=Exchange,CoCType=Auto</stp>
        <stp>Vol</stp>
        <stp>5</stp>
        <stp>-1418</stp>
        <stp>ALL</stp>
        <stp/>
        <stp/>
        <stp>TRUE</stp>
        <stp>T</stp>
        <tr r="G1420" s="2"/>
      </tp>
      <tp>
        <v>245</v>
        <stp/>
        <stp>StudyData</stp>
        <stp>EP</stp>
        <stp>Vol</stp>
        <stp>Highlight=Total Trades,VolType=Exchange,CoCType=Auto</stp>
        <stp>Vol</stp>
        <stp>5</stp>
        <stp>-1518</stp>
        <stp>ALL</stp>
        <stp/>
        <stp/>
        <stp>TRUE</stp>
        <stp>T</stp>
        <tr r="G1520" s="2"/>
      </tp>
      <tp>
        <v>950</v>
        <stp/>
        <stp>StudyData</stp>
        <stp>EP</stp>
        <stp>Vol</stp>
        <stp>Highlight=Total Trades,VolType=Exchange,CoCType=Auto</stp>
        <stp>Vol</stp>
        <stp>5</stp>
        <stp>-4813</stp>
        <stp>ALL</stp>
        <stp/>
        <stp/>
        <stp>TRUE</stp>
        <stp>T</stp>
        <tr r="G4815" s="2"/>
      </tp>
      <tp>
        <v>18737</v>
        <stp/>
        <stp>StudyData</stp>
        <stp>EP</stp>
        <stp>Vol</stp>
        <stp>Highlight=Total Trades,VolType=Exchange,CoCType=Auto</stp>
        <stp>Vol</stp>
        <stp>5</stp>
        <stp>-4913</stp>
        <stp>ALL</stp>
        <stp/>
        <stp/>
        <stp>TRUE</stp>
        <stp>T</stp>
        <tr r="G4915" s="2"/>
      </tp>
      <tp>
        <v>228</v>
        <stp/>
        <stp>StudyData</stp>
        <stp>EP</stp>
        <stp>Vol</stp>
        <stp>Highlight=Total Trades,VolType=Exchange,CoCType=Auto</stp>
        <stp>Vol</stp>
        <stp>5</stp>
        <stp>-4213</stp>
        <stp>ALL</stp>
        <stp/>
        <stp/>
        <stp>TRUE</stp>
        <stp>T</stp>
        <tr r="G4215" s="2"/>
      </tp>
      <tp>
        <v>12812</v>
        <stp/>
        <stp>StudyData</stp>
        <stp>EP</stp>
        <stp>Vol</stp>
        <stp>Highlight=Total Trades,VolType=Exchange,CoCType=Auto</stp>
        <stp>Vol</stp>
        <stp>5</stp>
        <stp>-4313</stp>
        <stp>ALL</stp>
        <stp/>
        <stp/>
        <stp>TRUE</stp>
        <stp>T</stp>
        <tr r="G4315" s="2"/>
      </tp>
      <tp>
        <v>1645</v>
        <stp/>
        <stp>StudyData</stp>
        <stp>EP</stp>
        <stp>Vol</stp>
        <stp>Highlight=Total Trades,VolType=Exchange,CoCType=Auto</stp>
        <stp>Vol</stp>
        <stp>5</stp>
        <stp>-4013</stp>
        <stp>ALL</stp>
        <stp/>
        <stp/>
        <stp>TRUE</stp>
        <stp>T</stp>
        <tr r="G4015" s="2"/>
      </tp>
      <tp>
        <v>3349</v>
        <stp/>
        <stp>StudyData</stp>
        <stp>EP</stp>
        <stp>Vol</stp>
        <stp>Highlight=Total Trades,VolType=Exchange,CoCType=Auto</stp>
        <stp>Vol</stp>
        <stp>5</stp>
        <stp>-4113</stp>
        <stp>ALL</stp>
        <stp/>
        <stp/>
        <stp>TRUE</stp>
        <stp>T</stp>
        <tr r="G4115" s="2"/>
      </tp>
      <tp>
        <v>7432</v>
        <stp/>
        <stp>StudyData</stp>
        <stp>EP</stp>
        <stp>Vol</stp>
        <stp>Highlight=Total Trades,VolType=Exchange,CoCType=Auto</stp>
        <stp>Vol</stp>
        <stp>5</stp>
        <stp>-4613</stp>
        <stp>ALL</stp>
        <stp/>
        <stp/>
        <stp>TRUE</stp>
        <stp>T</stp>
        <tr r="G4615" s="2"/>
      </tp>
      <tp>
        <v>764</v>
        <stp/>
        <stp>StudyData</stp>
        <stp>EP</stp>
        <stp>Vol</stp>
        <stp>Highlight=Total Trades,VolType=Exchange,CoCType=Auto</stp>
        <stp>Vol</stp>
        <stp>5</stp>
        <stp>-4713</stp>
        <stp>ALL</stp>
        <stp/>
        <stp/>
        <stp>TRUE</stp>
        <stp>T</stp>
        <tr r="G4715" s="2"/>
      </tp>
      <tp>
        <v>1055</v>
        <stp/>
        <stp>StudyData</stp>
        <stp>EP</stp>
        <stp>Vol</stp>
        <stp>Highlight=Total Trades,VolType=Exchange,CoCType=Auto</stp>
        <stp>Vol</stp>
        <stp>5</stp>
        <stp>-4413</stp>
        <stp>ALL</stp>
        <stp/>
        <stp/>
        <stp>TRUE</stp>
        <stp>T</stp>
        <tr r="G4415" s="2"/>
      </tp>
      <tp>
        <v>322</v>
        <stp/>
        <stp>StudyData</stp>
        <stp>EP</stp>
        <stp>Vol</stp>
        <stp>Highlight=Total Trades,VolType=Exchange,CoCType=Auto</stp>
        <stp>Vol</stp>
        <stp>5</stp>
        <stp>-4513</stp>
        <stp>ALL</stp>
        <stp/>
        <stp/>
        <stp>TRUE</stp>
        <stp>T</stp>
        <tr r="G4515" s="2"/>
      </tp>
      <tp>
        <v>23101</v>
        <stp/>
        <stp>StudyData</stp>
        <stp>EP</stp>
        <stp>Vol</stp>
        <stp>Highlight=Total Trades,VolType=Exchange,CoCType=Auto</stp>
        <stp>Vol</stp>
        <stp>5</stp>
        <stp>-3813</stp>
        <stp>ALL</stp>
        <stp/>
        <stp/>
        <stp>TRUE</stp>
        <stp>T</stp>
        <tr r="G3815" s="2"/>
      </tp>
      <tp>
        <v>502</v>
        <stp/>
        <stp>StudyData</stp>
        <stp>EP</stp>
        <stp>Vol</stp>
        <stp>Highlight=Total Trades,VolType=Exchange,CoCType=Auto</stp>
        <stp>Vol</stp>
        <stp>5</stp>
        <stp>-3913</stp>
        <stp>ALL</stp>
        <stp/>
        <stp/>
        <stp>TRUE</stp>
        <stp>T</stp>
        <tr r="G3915" s="2"/>
      </tp>
      <tp>
        <v>188</v>
        <stp/>
        <stp>StudyData</stp>
        <stp>EP</stp>
        <stp>Vol</stp>
        <stp>Highlight=Total Trades,VolType=Exchange,CoCType=Auto</stp>
        <stp>Vol</stp>
        <stp>5</stp>
        <stp>-3213</stp>
        <stp>ALL</stp>
        <stp/>
        <stp/>
        <stp>TRUE</stp>
        <stp>T</stp>
        <tr r="G3215" s="2"/>
      </tp>
      <tp>
        <v>17129</v>
        <stp/>
        <stp>StudyData</stp>
        <stp>EP</stp>
        <stp>Vol</stp>
        <stp>Highlight=Total Trades,VolType=Exchange,CoCType=Auto</stp>
        <stp>Vol</stp>
        <stp>5</stp>
        <stp>-3313</stp>
        <stp>ALL</stp>
        <stp/>
        <stp/>
        <stp>TRUE</stp>
        <stp>T</stp>
        <tr r="G3315" s="2"/>
      </tp>
      <tp>
        <v>6035</v>
        <stp/>
        <stp>StudyData</stp>
        <stp>EP</stp>
        <stp>Vol</stp>
        <stp>Highlight=Total Trades,VolType=Exchange,CoCType=Auto</stp>
        <stp>Vol</stp>
        <stp>5</stp>
        <stp>-3013</stp>
        <stp>ALL</stp>
        <stp/>
        <stp/>
        <stp>TRUE</stp>
        <stp>T</stp>
        <tr r="G3015" s="2"/>
      </tp>
      <tp>
        <v>952</v>
        <stp/>
        <stp>StudyData</stp>
        <stp>EP</stp>
        <stp>Vol</stp>
        <stp>Highlight=Total Trades,VolType=Exchange,CoCType=Auto</stp>
        <stp>Vol</stp>
        <stp>5</stp>
        <stp>-3113</stp>
        <stp>ALL</stp>
        <stp/>
        <stp/>
        <stp>TRUE</stp>
        <stp>T</stp>
        <tr r="G3115" s="2"/>
      </tp>
      <tp>
        <v>343</v>
        <stp/>
        <stp>StudyData</stp>
        <stp>EP</stp>
        <stp>Vol</stp>
        <stp>Highlight=Total Trades,VolType=Exchange,CoCType=Auto</stp>
        <stp>Vol</stp>
        <stp>5</stp>
        <stp>-3613</stp>
        <stp>ALL</stp>
        <stp/>
        <stp/>
        <stp>TRUE</stp>
        <stp>T</stp>
        <tr r="G3615" s="2"/>
      </tp>
      <tp>
        <v>508</v>
        <stp/>
        <stp>StudyData</stp>
        <stp>EP</stp>
        <stp>Vol</stp>
        <stp>Highlight=Total Trades,VolType=Exchange,CoCType=Auto</stp>
        <stp>Vol</stp>
        <stp>5</stp>
        <stp>-3713</stp>
        <stp>ALL</stp>
        <stp/>
        <stp/>
        <stp>TRUE</stp>
        <stp>T</stp>
        <tr r="G3715" s="2"/>
      </tp>
      <tp>
        <v>554</v>
        <stp/>
        <stp>StudyData</stp>
        <stp>EP</stp>
        <stp>Vol</stp>
        <stp>Highlight=Total Trades,VolType=Exchange,CoCType=Auto</stp>
        <stp>Vol</stp>
        <stp>5</stp>
        <stp>-3413</stp>
        <stp>ALL</stp>
        <stp/>
        <stp/>
        <stp>TRUE</stp>
        <stp>T</stp>
        <tr r="G3415" s="2"/>
      </tp>
      <tp>
        <v>311</v>
        <stp/>
        <stp>StudyData</stp>
        <stp>EP</stp>
        <stp>Vol</stp>
        <stp>Highlight=Total Trades,VolType=Exchange,CoCType=Auto</stp>
        <stp>Vol</stp>
        <stp>5</stp>
        <stp>-3513</stp>
        <stp>ALL</stp>
        <stp/>
        <stp/>
        <stp>TRUE</stp>
        <stp>T</stp>
        <tr r="G3515" s="2"/>
      </tp>
      <tp>
        <v>605</v>
        <stp/>
        <stp>StudyData</stp>
        <stp>EP</stp>
        <stp>Vol</stp>
        <stp>Highlight=Total Trades,VolType=Exchange,CoCType=Auto</stp>
        <stp>Vol</stp>
        <stp>5</stp>
        <stp>-2813</stp>
        <stp>ALL</stp>
        <stp/>
        <stp/>
        <stp>TRUE</stp>
        <stp>T</stp>
        <tr r="G2815" s="2"/>
      </tp>
      <tp>
        <v>1762</v>
        <stp/>
        <stp>StudyData</stp>
        <stp>EP</stp>
        <stp>Vol</stp>
        <stp>Highlight=Total Trades,VolType=Exchange,CoCType=Auto</stp>
        <stp>Vol</stp>
        <stp>5</stp>
        <stp>-2913</stp>
        <stp>ALL</stp>
        <stp/>
        <stp/>
        <stp>TRUE</stp>
        <stp>T</stp>
        <tr r="G2915" s="2"/>
      </tp>
      <tp>
        <v>5682</v>
        <stp/>
        <stp>StudyData</stp>
        <stp>EP</stp>
        <stp>Vol</stp>
        <stp>Highlight=Total Trades,VolType=Exchange,CoCType=Auto</stp>
        <stp>Vol</stp>
        <stp>5</stp>
        <stp>-2213</stp>
        <stp>ALL</stp>
        <stp/>
        <stp/>
        <stp>TRUE</stp>
        <stp>T</stp>
        <tr r="G2215" s="2"/>
      </tp>
      <tp>
        <v>415</v>
        <stp/>
        <stp>StudyData</stp>
        <stp>EP</stp>
        <stp>Vol</stp>
        <stp>Highlight=Total Trades,VolType=Exchange,CoCType=Auto</stp>
        <stp>Vol</stp>
        <stp>5</stp>
        <stp>-2313</stp>
        <stp>ALL</stp>
        <stp/>
        <stp/>
        <stp>TRUE</stp>
        <stp>T</stp>
        <tr r="G2315" s="2"/>
      </tp>
      <tp>
        <v>902</v>
        <stp/>
        <stp>StudyData</stp>
        <stp>EP</stp>
        <stp>Vol</stp>
        <stp>Highlight=Total Trades,VolType=Exchange,CoCType=Auto</stp>
        <stp>Vol</stp>
        <stp>5</stp>
        <stp>-2013</stp>
        <stp>ALL</stp>
        <stp/>
        <stp/>
        <stp>TRUE</stp>
        <stp>T</stp>
        <tr r="G2015" s="2"/>
      </tp>
      <tp>
        <v>216</v>
        <stp/>
        <stp>StudyData</stp>
        <stp>EP</stp>
        <stp>Vol</stp>
        <stp>Highlight=Total Trades,VolType=Exchange,CoCType=Auto</stp>
        <stp>Vol</stp>
        <stp>5</stp>
        <stp>-2113</stp>
        <stp>ALL</stp>
        <stp/>
        <stp/>
        <stp>TRUE</stp>
        <stp>T</stp>
        <tr r="G2115" s="2"/>
      </tp>
      <tp>
        <v>220</v>
        <stp/>
        <stp>StudyData</stp>
        <stp>EP</stp>
        <stp>Vol</stp>
        <stp>Highlight=Total Trades,VolType=Exchange,CoCType=Auto</stp>
        <stp>Vol</stp>
        <stp>5</stp>
        <stp>-2613</stp>
        <stp>ALL</stp>
        <stp/>
        <stp/>
        <stp>TRUE</stp>
        <stp>T</stp>
        <tr r="G2615" s="2"/>
      </tp>
      <tp>
        <v>8468</v>
        <stp/>
        <stp>StudyData</stp>
        <stp>EP</stp>
        <stp>Vol</stp>
        <stp>Highlight=Total Trades,VolType=Exchange,CoCType=Auto</stp>
        <stp>Vol</stp>
        <stp>5</stp>
        <stp>-2713</stp>
        <stp>ALL</stp>
        <stp/>
        <stp/>
        <stp>TRUE</stp>
        <stp>T</stp>
        <tr r="G2715" s="2"/>
      </tp>
      <tp>
        <v>17013</v>
        <stp/>
        <stp>StudyData</stp>
        <stp>EP</stp>
        <stp>Vol</stp>
        <stp>Highlight=Total Trades,VolType=Exchange,CoCType=Auto</stp>
        <stp>Vol</stp>
        <stp>5</stp>
        <stp>-2413</stp>
        <stp>ALL</stp>
        <stp/>
        <stp/>
        <stp>TRUE</stp>
        <stp>T</stp>
        <tr r="G2415" s="2"/>
      </tp>
      <tp>
        <v>581</v>
        <stp/>
        <stp>StudyData</stp>
        <stp>EP</stp>
        <stp>Vol</stp>
        <stp>Highlight=Total Trades,VolType=Exchange,CoCType=Auto</stp>
        <stp>Vol</stp>
        <stp>5</stp>
        <stp>-2513</stp>
        <stp>ALL</stp>
        <stp/>
        <stp/>
        <stp>TRUE</stp>
        <stp>T</stp>
        <tr r="G2515" s="2"/>
      </tp>
      <tp>
        <v>303</v>
        <stp/>
        <stp>StudyData</stp>
        <stp>EP</stp>
        <stp>Vol</stp>
        <stp>Highlight=Total Trades,VolType=Exchange,CoCType=Auto</stp>
        <stp>Vol</stp>
        <stp>5</stp>
        <stp>-1813</stp>
        <stp>ALL</stp>
        <stp/>
        <stp/>
        <stp>TRUE</stp>
        <stp>T</stp>
        <tr r="G1815" s="2"/>
      </tp>
      <tp>
        <v>10808</v>
        <stp/>
        <stp>StudyData</stp>
        <stp>EP</stp>
        <stp>Vol</stp>
        <stp>Highlight=Total Trades,VolType=Exchange,CoCType=Auto</stp>
        <stp>Vol</stp>
        <stp>5</stp>
        <stp>-1913</stp>
        <stp>ALL</stp>
        <stp/>
        <stp/>
        <stp>TRUE</stp>
        <stp>T</stp>
        <tr r="G1915" s="2"/>
      </tp>
      <tp>
        <v>519</v>
        <stp/>
        <stp>StudyData</stp>
        <stp>EP</stp>
        <stp>Vol</stp>
        <stp>Highlight=Total Trades,VolType=Exchange,CoCType=Auto</stp>
        <stp>Vol</stp>
        <stp>5</stp>
        <stp>-1213</stp>
        <stp>ALL</stp>
        <stp/>
        <stp/>
        <stp>TRUE</stp>
        <stp>T</stp>
        <tr r="G1215" s="2"/>
      </tp>
      <tp>
        <v>21079</v>
        <stp/>
        <stp>StudyData</stp>
        <stp>EP</stp>
        <stp>Vol</stp>
        <stp>Highlight=Total Trades,VolType=Exchange,CoCType=Auto</stp>
        <stp>Vol</stp>
        <stp>5</stp>
        <stp>-1313</stp>
        <stp>ALL</stp>
        <stp/>
        <stp/>
        <stp>TRUE</stp>
        <stp>T</stp>
        <tr r="G1315" s="2"/>
      </tp>
      <tp>
        <v>445</v>
        <stp/>
        <stp>StudyData</stp>
        <stp>EP</stp>
        <stp>Vol</stp>
        <stp>Highlight=Total Trades,VolType=Exchange,CoCType=Auto</stp>
        <stp>Vol</stp>
        <stp>5</stp>
        <stp>-1013</stp>
        <stp>ALL</stp>
        <stp/>
        <stp/>
        <stp>TRUE</stp>
        <stp>T</stp>
        <tr r="G1015" s="2"/>
      </tp>
      <tp>
        <v>3274</v>
        <stp/>
        <stp>StudyData</stp>
        <stp>EP</stp>
        <stp>Vol</stp>
        <stp>Highlight=Total Trades,VolType=Exchange,CoCType=Auto</stp>
        <stp>Vol</stp>
        <stp>5</stp>
        <stp>-1113</stp>
        <stp>ALL</stp>
        <stp/>
        <stp/>
        <stp>TRUE</stp>
        <stp>T</stp>
        <tr r="G1115" s="2"/>
      </tp>
      <tp>
        <v>4146</v>
        <stp/>
        <stp>StudyData</stp>
        <stp>EP</stp>
        <stp>Vol</stp>
        <stp>Highlight=Total Trades,VolType=Exchange,CoCType=Auto</stp>
        <stp>Vol</stp>
        <stp>5</stp>
        <stp>-1613</stp>
        <stp>ALL</stp>
        <stp/>
        <stp/>
        <stp>TRUE</stp>
        <stp>T</stp>
        <tr r="G1615" s="2"/>
      </tp>
      <tp>
        <v>421</v>
        <stp/>
        <stp>StudyData</stp>
        <stp>EP</stp>
        <stp>Vol</stp>
        <stp>Highlight=Total Trades,VolType=Exchange,CoCType=Auto</stp>
        <stp>Vol</stp>
        <stp>5</stp>
        <stp>-1713</stp>
        <stp>ALL</stp>
        <stp/>
        <stp/>
        <stp>TRUE</stp>
        <stp>T</stp>
        <tr r="G1715" s="2"/>
      </tp>
      <tp>
        <v>717</v>
        <stp/>
        <stp>StudyData</stp>
        <stp>EP</stp>
        <stp>Vol</stp>
        <stp>Highlight=Total Trades,VolType=Exchange,CoCType=Auto</stp>
        <stp>Vol</stp>
        <stp>5</stp>
        <stp>-1413</stp>
        <stp>ALL</stp>
        <stp/>
        <stp/>
        <stp>TRUE</stp>
        <stp>T</stp>
        <tr r="G1415" s="2"/>
      </tp>
      <tp>
        <v>201</v>
        <stp/>
        <stp>StudyData</stp>
        <stp>EP</stp>
        <stp>Vol</stp>
        <stp>Highlight=Total Trades,VolType=Exchange,CoCType=Auto</stp>
        <stp>Vol</stp>
        <stp>5</stp>
        <stp>-1513</stp>
        <stp>ALL</stp>
        <stp/>
        <stp/>
        <stp>TRUE</stp>
        <stp>T</stp>
        <tr r="G1515" s="2"/>
      </tp>
      <tp>
        <v>1137</v>
        <stp/>
        <stp>StudyData</stp>
        <stp>EP</stp>
        <stp>Vol</stp>
        <stp>Highlight=Total Trades,VolType=Exchange,CoCType=Auto</stp>
        <stp>Vol</stp>
        <stp>5</stp>
        <stp>-4812</stp>
        <stp>ALL</stp>
        <stp/>
        <stp/>
        <stp>TRUE</stp>
        <stp>T</stp>
        <tr r="G4814" s="2"/>
      </tp>
      <tp>
        <v>13168</v>
        <stp/>
        <stp>StudyData</stp>
        <stp>EP</stp>
        <stp>Vol</stp>
        <stp>Highlight=Total Trades,VolType=Exchange,CoCType=Auto</stp>
        <stp>Vol</stp>
        <stp>5</stp>
        <stp>-4912</stp>
        <stp>ALL</stp>
        <stp/>
        <stp/>
        <stp>TRUE</stp>
        <stp>T</stp>
        <tr r="G4914" s="2"/>
      </tp>
      <tp>
        <v>213</v>
        <stp/>
        <stp>StudyData</stp>
        <stp>EP</stp>
        <stp>Vol</stp>
        <stp>Highlight=Total Trades,VolType=Exchange,CoCType=Auto</stp>
        <stp>Vol</stp>
        <stp>5</stp>
        <stp>-4212</stp>
        <stp>ALL</stp>
        <stp/>
        <stp/>
        <stp>TRUE</stp>
        <stp>T</stp>
        <tr r="G4214" s="2"/>
      </tp>
      <tp>
        <v>11616</v>
        <stp/>
        <stp>StudyData</stp>
        <stp>EP</stp>
        <stp>Vol</stp>
        <stp>Highlight=Total Trades,VolType=Exchange,CoCType=Auto</stp>
        <stp>Vol</stp>
        <stp>5</stp>
        <stp>-4312</stp>
        <stp>ALL</stp>
        <stp/>
        <stp/>
        <stp>TRUE</stp>
        <stp>T</stp>
        <tr r="G4314" s="2"/>
      </tp>
      <tp>
        <v>1689</v>
        <stp/>
        <stp>StudyData</stp>
        <stp>EP</stp>
        <stp>Vol</stp>
        <stp>Highlight=Total Trades,VolType=Exchange,CoCType=Auto</stp>
        <stp>Vol</stp>
        <stp>5</stp>
        <stp>-4012</stp>
        <stp>ALL</stp>
        <stp/>
        <stp/>
        <stp>TRUE</stp>
        <stp>T</stp>
        <tr r="G4014" s="2"/>
      </tp>
      <tp>
        <v>4161</v>
        <stp/>
        <stp>StudyData</stp>
        <stp>EP</stp>
        <stp>Vol</stp>
        <stp>Highlight=Total Trades,VolType=Exchange,CoCType=Auto</stp>
        <stp>Vol</stp>
        <stp>5</stp>
        <stp>-4112</stp>
        <stp>ALL</stp>
        <stp/>
        <stp/>
        <stp>TRUE</stp>
        <stp>T</stp>
        <tr r="G4114" s="2"/>
      </tp>
      <tp>
        <v>4909</v>
        <stp/>
        <stp>StudyData</stp>
        <stp>EP</stp>
        <stp>Vol</stp>
        <stp>Highlight=Total Trades,VolType=Exchange,CoCType=Auto</stp>
        <stp>Vol</stp>
        <stp>5</stp>
        <stp>-4612</stp>
        <stp>ALL</stp>
        <stp/>
        <stp/>
        <stp>TRUE</stp>
        <stp>T</stp>
        <tr r="G4614" s="2"/>
      </tp>
      <tp>
        <v>865</v>
        <stp/>
        <stp>StudyData</stp>
        <stp>EP</stp>
        <stp>Vol</stp>
        <stp>Highlight=Total Trades,VolType=Exchange,CoCType=Auto</stp>
        <stp>Vol</stp>
        <stp>5</stp>
        <stp>-4712</stp>
        <stp>ALL</stp>
        <stp/>
        <stp/>
        <stp>TRUE</stp>
        <stp>T</stp>
        <tr r="G4714" s="2"/>
      </tp>
      <tp>
        <v>799</v>
        <stp/>
        <stp>StudyData</stp>
        <stp>EP</stp>
        <stp>Vol</stp>
        <stp>Highlight=Total Trades,VolType=Exchange,CoCType=Auto</stp>
        <stp>Vol</stp>
        <stp>5</stp>
        <stp>-4412</stp>
        <stp>ALL</stp>
        <stp/>
        <stp/>
        <stp>TRUE</stp>
        <stp>T</stp>
        <tr r="G4414" s="2"/>
      </tp>
      <tp>
        <v>311</v>
        <stp/>
        <stp>StudyData</stp>
        <stp>EP</stp>
        <stp>Vol</stp>
        <stp>Highlight=Total Trades,VolType=Exchange,CoCType=Auto</stp>
        <stp>Vol</stp>
        <stp>5</stp>
        <stp>-4512</stp>
        <stp>ALL</stp>
        <stp/>
        <stp/>
        <stp>TRUE</stp>
        <stp>T</stp>
        <tr r="G4514" s="2"/>
      </tp>
      <tp>
        <v>22340</v>
        <stp/>
        <stp>StudyData</stp>
        <stp>EP</stp>
        <stp>Vol</stp>
        <stp>Highlight=Total Trades,VolType=Exchange,CoCType=Auto</stp>
        <stp>Vol</stp>
        <stp>5</stp>
        <stp>-3812</stp>
        <stp>ALL</stp>
        <stp/>
        <stp/>
        <stp>TRUE</stp>
        <stp>T</stp>
        <tr r="G3814" s="2"/>
      </tp>
      <tp>
        <v>482</v>
        <stp/>
        <stp>StudyData</stp>
        <stp>EP</stp>
        <stp>Vol</stp>
        <stp>Highlight=Total Trades,VolType=Exchange,CoCType=Auto</stp>
        <stp>Vol</stp>
        <stp>5</stp>
        <stp>-3912</stp>
        <stp>ALL</stp>
        <stp/>
        <stp/>
        <stp>TRUE</stp>
        <stp>T</stp>
        <tr r="G3914" s="2"/>
      </tp>
      <tp>
        <v>373</v>
        <stp/>
        <stp>StudyData</stp>
        <stp>EP</stp>
        <stp>Vol</stp>
        <stp>Highlight=Total Trades,VolType=Exchange,CoCType=Auto</stp>
        <stp>Vol</stp>
        <stp>5</stp>
        <stp>-3212</stp>
        <stp>ALL</stp>
        <stp/>
        <stp/>
        <stp>TRUE</stp>
        <stp>T</stp>
        <tr r="G3214" s="2"/>
      </tp>
      <tp>
        <v>14195</v>
        <stp/>
        <stp>StudyData</stp>
        <stp>EP</stp>
        <stp>Vol</stp>
        <stp>Highlight=Total Trades,VolType=Exchange,CoCType=Auto</stp>
        <stp>Vol</stp>
        <stp>5</stp>
        <stp>-3312</stp>
        <stp>ALL</stp>
        <stp/>
        <stp/>
        <stp>TRUE</stp>
        <stp>T</stp>
        <tr r="G3314" s="2"/>
      </tp>
      <tp>
        <v>7712</v>
        <stp/>
        <stp>StudyData</stp>
        <stp>EP</stp>
        <stp>Vol</stp>
        <stp>Highlight=Total Trades,VolType=Exchange,CoCType=Auto</stp>
        <stp>Vol</stp>
        <stp>5</stp>
        <stp>-3012</stp>
        <stp>ALL</stp>
        <stp/>
        <stp/>
        <stp>TRUE</stp>
        <stp>T</stp>
        <tr r="G3014" s="2"/>
      </tp>
      <tp>
        <v>933</v>
        <stp/>
        <stp>StudyData</stp>
        <stp>EP</stp>
        <stp>Vol</stp>
        <stp>Highlight=Total Trades,VolType=Exchange,CoCType=Auto</stp>
        <stp>Vol</stp>
        <stp>5</stp>
        <stp>-3112</stp>
        <stp>ALL</stp>
        <stp/>
        <stp/>
        <stp>TRUE</stp>
        <stp>T</stp>
        <tr r="G3114" s="2"/>
      </tp>
      <tp>
        <v>300</v>
        <stp/>
        <stp>StudyData</stp>
        <stp>EP</stp>
        <stp>Vol</stp>
        <stp>Highlight=Total Trades,VolType=Exchange,CoCType=Auto</stp>
        <stp>Vol</stp>
        <stp>5</stp>
        <stp>-3612</stp>
        <stp>ALL</stp>
        <stp/>
        <stp/>
        <stp>TRUE</stp>
        <stp>T</stp>
        <tr r="G3614" s="2"/>
      </tp>
      <tp>
        <v>298</v>
        <stp/>
        <stp>StudyData</stp>
        <stp>EP</stp>
        <stp>Vol</stp>
        <stp>Highlight=Total Trades,VolType=Exchange,CoCType=Auto</stp>
        <stp>Vol</stp>
        <stp>5</stp>
        <stp>-3712</stp>
        <stp>ALL</stp>
        <stp/>
        <stp/>
        <stp>TRUE</stp>
        <stp>T</stp>
        <tr r="G3714" s="2"/>
      </tp>
      <tp>
        <v>328</v>
        <stp/>
        <stp>StudyData</stp>
        <stp>EP</stp>
        <stp>Vol</stp>
        <stp>Highlight=Total Trades,VolType=Exchange,CoCType=Auto</stp>
        <stp>Vol</stp>
        <stp>5</stp>
        <stp>-3412</stp>
        <stp>ALL</stp>
        <stp/>
        <stp/>
        <stp>TRUE</stp>
        <stp>T</stp>
        <tr r="G3414" s="2"/>
      </tp>
      <tp>
        <v>490</v>
        <stp/>
        <stp>StudyData</stp>
        <stp>EP</stp>
        <stp>Vol</stp>
        <stp>Highlight=Total Trades,VolType=Exchange,CoCType=Auto</stp>
        <stp>Vol</stp>
        <stp>5</stp>
        <stp>-3512</stp>
        <stp>ALL</stp>
        <stp/>
        <stp/>
        <stp>TRUE</stp>
        <stp>T</stp>
        <tr r="G3514" s="2"/>
      </tp>
      <tp>
        <v>1665</v>
        <stp/>
        <stp>StudyData</stp>
        <stp>EP</stp>
        <stp>Vol</stp>
        <stp>Highlight=Total Trades,VolType=Exchange,CoCType=Auto</stp>
        <stp>Vol</stp>
        <stp>5</stp>
        <stp>-2812</stp>
        <stp>ALL</stp>
        <stp/>
        <stp/>
        <stp>TRUE</stp>
        <stp>T</stp>
        <tr r="G2814" s="2"/>
      </tp>
      <tp>
        <v>1243</v>
        <stp/>
        <stp>StudyData</stp>
        <stp>EP</stp>
        <stp>Vol</stp>
        <stp>Highlight=Total Trades,VolType=Exchange,CoCType=Auto</stp>
        <stp>Vol</stp>
        <stp>5</stp>
        <stp>-2912</stp>
        <stp>ALL</stp>
        <stp/>
        <stp/>
        <stp>TRUE</stp>
        <stp>T</stp>
        <tr r="G2914" s="2"/>
      </tp>
      <tp>
        <v>31395</v>
        <stp/>
        <stp>StudyData</stp>
        <stp>EP</stp>
        <stp>Vol</stp>
        <stp>Highlight=Total Trades,VolType=Exchange,CoCType=Auto</stp>
        <stp>Vol</stp>
        <stp>5</stp>
        <stp>-2212</stp>
        <stp>ALL</stp>
        <stp/>
        <stp/>
        <stp>TRUE</stp>
        <stp>T</stp>
        <tr r="G2214" s="2"/>
      </tp>
      <tp>
        <v>389</v>
        <stp/>
        <stp>StudyData</stp>
        <stp>EP</stp>
        <stp>Vol</stp>
        <stp>Highlight=Total Trades,VolType=Exchange,CoCType=Auto</stp>
        <stp>Vol</stp>
        <stp>5</stp>
        <stp>-2312</stp>
        <stp>ALL</stp>
        <stp/>
        <stp/>
        <stp>TRUE</stp>
        <stp>T</stp>
        <tr r="G2314" s="2"/>
      </tp>
      <tp>
        <v>725</v>
        <stp/>
        <stp>StudyData</stp>
        <stp>EP</stp>
        <stp>Vol</stp>
        <stp>Highlight=Total Trades,VolType=Exchange,CoCType=Auto</stp>
        <stp>Vol</stp>
        <stp>5</stp>
        <stp>-2012</stp>
        <stp>ALL</stp>
        <stp/>
        <stp/>
        <stp>TRUE</stp>
        <stp>T</stp>
        <tr r="G2014" s="2"/>
      </tp>
      <tp>
        <v>146</v>
        <stp/>
        <stp>StudyData</stp>
        <stp>EP</stp>
        <stp>Vol</stp>
        <stp>Highlight=Total Trades,VolType=Exchange,CoCType=Auto</stp>
        <stp>Vol</stp>
        <stp>5</stp>
        <stp>-2112</stp>
        <stp>ALL</stp>
        <stp/>
        <stp/>
        <stp>TRUE</stp>
        <stp>T</stp>
        <tr r="G2114" s="2"/>
      </tp>
      <tp>
        <v>208</v>
        <stp/>
        <stp>StudyData</stp>
        <stp>EP</stp>
        <stp>Vol</stp>
        <stp>Highlight=Total Trades,VolType=Exchange,CoCType=Auto</stp>
        <stp>Vol</stp>
        <stp>5</stp>
        <stp>-2612</stp>
        <stp>ALL</stp>
        <stp/>
        <stp/>
        <stp>TRUE</stp>
        <stp>T</stp>
        <tr r="G2614" s="2"/>
      </tp>
      <tp>
        <v>7821</v>
        <stp/>
        <stp>StudyData</stp>
        <stp>EP</stp>
        <stp>Vol</stp>
        <stp>Highlight=Total Trades,VolType=Exchange,CoCType=Auto</stp>
        <stp>Vol</stp>
        <stp>5</stp>
        <stp>-2712</stp>
        <stp>ALL</stp>
        <stp/>
        <stp/>
        <stp>TRUE</stp>
        <stp>T</stp>
        <tr r="G2714" s="2"/>
      </tp>
      <tp>
        <v>38616</v>
        <stp/>
        <stp>StudyData</stp>
        <stp>EP</stp>
        <stp>Vol</stp>
        <stp>Highlight=Total Trades,VolType=Exchange,CoCType=Auto</stp>
        <stp>Vol</stp>
        <stp>5</stp>
        <stp>-2412</stp>
        <stp>ALL</stp>
        <stp/>
        <stp/>
        <stp>TRUE</stp>
        <stp>T</stp>
        <tr r="G2414" s="2"/>
      </tp>
      <tp>
        <v>615</v>
        <stp/>
        <stp>StudyData</stp>
        <stp>EP</stp>
        <stp>Vol</stp>
        <stp>Highlight=Total Trades,VolType=Exchange,CoCType=Auto</stp>
        <stp>Vol</stp>
        <stp>5</stp>
        <stp>-2512</stp>
        <stp>ALL</stp>
        <stp/>
        <stp/>
        <stp>TRUE</stp>
        <stp>T</stp>
        <tr r="G2514" s="2"/>
      </tp>
      <tp>
        <v>366</v>
        <stp/>
        <stp>StudyData</stp>
        <stp>EP</stp>
        <stp>Vol</stp>
        <stp>Highlight=Total Trades,VolType=Exchange,CoCType=Auto</stp>
        <stp>Vol</stp>
        <stp>5</stp>
        <stp>-1812</stp>
        <stp>ALL</stp>
        <stp/>
        <stp/>
        <stp>TRUE</stp>
        <stp>T</stp>
        <tr r="G1814" s="2"/>
      </tp>
      <tp>
        <v>9111</v>
        <stp/>
        <stp>StudyData</stp>
        <stp>EP</stp>
        <stp>Vol</stp>
        <stp>Highlight=Total Trades,VolType=Exchange,CoCType=Auto</stp>
        <stp>Vol</stp>
        <stp>5</stp>
        <stp>-1912</stp>
        <stp>ALL</stp>
        <stp/>
        <stp/>
        <stp>TRUE</stp>
        <stp>T</stp>
        <tr r="G1914" s="2"/>
      </tp>
      <tp>
        <v>417</v>
        <stp/>
        <stp>StudyData</stp>
        <stp>EP</stp>
        <stp>Vol</stp>
        <stp>Highlight=Total Trades,VolType=Exchange,CoCType=Auto</stp>
        <stp>Vol</stp>
        <stp>5</stp>
        <stp>-1212</stp>
        <stp>ALL</stp>
        <stp/>
        <stp/>
        <stp>TRUE</stp>
        <stp>T</stp>
        <tr r="G1214" s="2"/>
      </tp>
      <tp>
        <v>17782</v>
        <stp/>
        <stp>StudyData</stp>
        <stp>EP</stp>
        <stp>Vol</stp>
        <stp>Highlight=Total Trades,VolType=Exchange,CoCType=Auto</stp>
        <stp>Vol</stp>
        <stp>5</stp>
        <stp>-1312</stp>
        <stp>ALL</stp>
        <stp/>
        <stp/>
        <stp>TRUE</stp>
        <stp>T</stp>
        <tr r="G1314" s="2"/>
      </tp>
      <tp>
        <v>687</v>
        <stp/>
        <stp>StudyData</stp>
        <stp>EP</stp>
        <stp>Vol</stp>
        <stp>Highlight=Total Trades,VolType=Exchange,CoCType=Auto</stp>
        <stp>Vol</stp>
        <stp>5</stp>
        <stp>-1012</stp>
        <stp>ALL</stp>
        <stp/>
        <stp/>
        <stp>TRUE</stp>
        <stp>T</stp>
        <tr r="G1014" s="2"/>
      </tp>
      <tp>
        <v>5361</v>
        <stp/>
        <stp>StudyData</stp>
        <stp>EP</stp>
        <stp>Vol</stp>
        <stp>Highlight=Total Trades,VolType=Exchange,CoCType=Auto</stp>
        <stp>Vol</stp>
        <stp>5</stp>
        <stp>-1112</stp>
        <stp>ALL</stp>
        <stp/>
        <stp/>
        <stp>TRUE</stp>
        <stp>T</stp>
        <tr r="G1114" s="2"/>
      </tp>
      <tp>
        <v>5428</v>
        <stp/>
        <stp>StudyData</stp>
        <stp>EP</stp>
        <stp>Vol</stp>
        <stp>Highlight=Total Trades,VolType=Exchange,CoCType=Auto</stp>
        <stp>Vol</stp>
        <stp>5</stp>
        <stp>-1612</stp>
        <stp>ALL</stp>
        <stp/>
        <stp/>
        <stp>TRUE</stp>
        <stp>T</stp>
        <tr r="G1614" s="2"/>
      </tp>
      <tp>
        <v>1002</v>
        <stp/>
        <stp>StudyData</stp>
        <stp>EP</stp>
        <stp>Vol</stp>
        <stp>Highlight=Total Trades,VolType=Exchange,CoCType=Auto</stp>
        <stp>Vol</stp>
        <stp>5</stp>
        <stp>-1712</stp>
        <stp>ALL</stp>
        <stp/>
        <stp/>
        <stp>TRUE</stp>
        <stp>T</stp>
        <tr r="G1714" s="2"/>
      </tp>
      <tp>
        <v>1215</v>
        <stp/>
        <stp>StudyData</stp>
        <stp>EP</stp>
        <stp>Vol</stp>
        <stp>Highlight=Total Trades,VolType=Exchange,CoCType=Auto</stp>
        <stp>Vol</stp>
        <stp>5</stp>
        <stp>-1412</stp>
        <stp>ALL</stp>
        <stp/>
        <stp/>
        <stp>TRUE</stp>
        <stp>T</stp>
        <tr r="G1414" s="2"/>
      </tp>
      <tp>
        <v>128</v>
        <stp/>
        <stp>StudyData</stp>
        <stp>EP</stp>
        <stp>Vol</stp>
        <stp>Highlight=Total Trades,VolType=Exchange,CoCType=Auto</stp>
        <stp>Vol</stp>
        <stp>5</stp>
        <stp>-1512</stp>
        <stp>ALL</stp>
        <stp/>
        <stp/>
        <stp>TRUE</stp>
        <stp>T</stp>
        <tr r="G1514" s="2"/>
      </tp>
      <tp>
        <v>613</v>
        <stp/>
        <stp>StudyData</stp>
        <stp>EP</stp>
        <stp>Vol</stp>
        <stp>Highlight=Total Trades,VolType=Exchange,CoCType=Auto</stp>
        <stp>Vol</stp>
        <stp>5</stp>
        <stp>-4811</stp>
        <stp>ALL</stp>
        <stp/>
        <stp/>
        <stp>TRUE</stp>
        <stp>T</stp>
        <tr r="G4813" s="2"/>
      </tp>
      <tp>
        <v>10289</v>
        <stp/>
        <stp>StudyData</stp>
        <stp>EP</stp>
        <stp>Vol</stp>
        <stp>Highlight=Total Trades,VolType=Exchange,CoCType=Auto</stp>
        <stp>Vol</stp>
        <stp>5</stp>
        <stp>-4911</stp>
        <stp>ALL</stp>
        <stp/>
        <stp/>
        <stp>TRUE</stp>
        <stp>T</stp>
        <tr r="G4913" s="2"/>
      </tp>
      <tp>
        <v>307</v>
        <stp/>
        <stp>StudyData</stp>
        <stp>EP</stp>
        <stp>Vol</stp>
        <stp>Highlight=Total Trades,VolType=Exchange,CoCType=Auto</stp>
        <stp>Vol</stp>
        <stp>5</stp>
        <stp>-4211</stp>
        <stp>ALL</stp>
        <stp/>
        <stp/>
        <stp>TRUE</stp>
        <stp>T</stp>
        <tr r="G4213" s="2"/>
      </tp>
      <tp>
        <v>13771</v>
        <stp/>
        <stp>StudyData</stp>
        <stp>EP</stp>
        <stp>Vol</stp>
        <stp>Highlight=Total Trades,VolType=Exchange,CoCType=Auto</stp>
        <stp>Vol</stp>
        <stp>5</stp>
        <stp>-4311</stp>
        <stp>ALL</stp>
        <stp/>
        <stp/>
        <stp>TRUE</stp>
        <stp>T</stp>
        <tr r="G4313" s="2"/>
      </tp>
      <tp>
        <v>1331</v>
        <stp/>
        <stp>StudyData</stp>
        <stp>EP</stp>
        <stp>Vol</stp>
        <stp>Highlight=Total Trades,VolType=Exchange,CoCType=Auto</stp>
        <stp>Vol</stp>
        <stp>5</stp>
        <stp>-4011</stp>
        <stp>ALL</stp>
        <stp/>
        <stp/>
        <stp>TRUE</stp>
        <stp>T</stp>
        <tr r="G4013" s="2"/>
      </tp>
      <tp>
        <v>6509</v>
        <stp/>
        <stp>StudyData</stp>
        <stp>EP</stp>
        <stp>Vol</stp>
        <stp>Highlight=Total Trades,VolType=Exchange,CoCType=Auto</stp>
        <stp>Vol</stp>
        <stp>5</stp>
        <stp>-4111</stp>
        <stp>ALL</stp>
        <stp/>
        <stp/>
        <stp>TRUE</stp>
        <stp>T</stp>
        <tr r="G4113" s="2"/>
      </tp>
      <tp>
        <v>6404</v>
        <stp/>
        <stp>StudyData</stp>
        <stp>EP</stp>
        <stp>Vol</stp>
        <stp>Highlight=Total Trades,VolType=Exchange,CoCType=Auto</stp>
        <stp>Vol</stp>
        <stp>5</stp>
        <stp>-4611</stp>
        <stp>ALL</stp>
        <stp/>
        <stp/>
        <stp>TRUE</stp>
        <stp>T</stp>
        <tr r="G4613" s="2"/>
      </tp>
      <tp>
        <v>1087</v>
        <stp/>
        <stp>StudyData</stp>
        <stp>EP</stp>
        <stp>Vol</stp>
        <stp>Highlight=Total Trades,VolType=Exchange,CoCType=Auto</stp>
        <stp>Vol</stp>
        <stp>5</stp>
        <stp>-4711</stp>
        <stp>ALL</stp>
        <stp/>
        <stp/>
        <stp>TRUE</stp>
        <stp>T</stp>
        <tr r="G4713" s="2"/>
      </tp>
      <tp>
        <v>1101</v>
        <stp/>
        <stp>StudyData</stp>
        <stp>EP</stp>
        <stp>Vol</stp>
        <stp>Highlight=Total Trades,VolType=Exchange,CoCType=Auto</stp>
        <stp>Vol</stp>
        <stp>5</stp>
        <stp>-4411</stp>
        <stp>ALL</stp>
        <stp/>
        <stp/>
        <stp>TRUE</stp>
        <stp>T</stp>
        <tr r="G4413" s="2"/>
      </tp>
      <tp>
        <v>377</v>
        <stp/>
        <stp>StudyData</stp>
        <stp>EP</stp>
        <stp>Vol</stp>
        <stp>Highlight=Total Trades,VolType=Exchange,CoCType=Auto</stp>
        <stp>Vol</stp>
        <stp>5</stp>
        <stp>-4511</stp>
        <stp>ALL</stp>
        <stp/>
        <stp/>
        <stp>TRUE</stp>
        <stp>T</stp>
        <tr r="G4513" s="2"/>
      </tp>
      <tp>
        <v>13743</v>
        <stp/>
        <stp>StudyData</stp>
        <stp>EP</stp>
        <stp>Vol</stp>
        <stp>Highlight=Total Trades,VolType=Exchange,CoCType=Auto</stp>
        <stp>Vol</stp>
        <stp>5</stp>
        <stp>-3811</stp>
        <stp>ALL</stp>
        <stp/>
        <stp/>
        <stp>TRUE</stp>
        <stp>T</stp>
        <tr r="G3813" s="2"/>
      </tp>
      <tp>
        <v>408</v>
        <stp/>
        <stp>StudyData</stp>
        <stp>EP</stp>
        <stp>Vol</stp>
        <stp>Highlight=Total Trades,VolType=Exchange,CoCType=Auto</stp>
        <stp>Vol</stp>
        <stp>5</stp>
        <stp>-3911</stp>
        <stp>ALL</stp>
        <stp/>
        <stp/>
        <stp>TRUE</stp>
        <stp>T</stp>
        <tr r="G3913" s="2"/>
      </tp>
      <tp>
        <v>595</v>
        <stp/>
        <stp>StudyData</stp>
        <stp>EP</stp>
        <stp>Vol</stp>
        <stp>Highlight=Total Trades,VolType=Exchange,CoCType=Auto</stp>
        <stp>Vol</stp>
        <stp>5</stp>
        <stp>-3211</stp>
        <stp>ALL</stp>
        <stp/>
        <stp/>
        <stp>TRUE</stp>
        <stp>T</stp>
        <tr r="G3213" s="2"/>
      </tp>
      <tp>
        <v>8836</v>
        <stp/>
        <stp>StudyData</stp>
        <stp>EP</stp>
        <stp>Vol</stp>
        <stp>Highlight=Total Trades,VolType=Exchange,CoCType=Auto</stp>
        <stp>Vol</stp>
        <stp>5</stp>
        <stp>-3311</stp>
        <stp>ALL</stp>
        <stp/>
        <stp/>
        <stp>TRUE</stp>
        <stp>T</stp>
        <tr r="G3313" s="2"/>
      </tp>
      <tp>
        <v>9470</v>
        <stp/>
        <stp>StudyData</stp>
        <stp>EP</stp>
        <stp>Vol</stp>
        <stp>Highlight=Total Trades,VolType=Exchange,CoCType=Auto</stp>
        <stp>Vol</stp>
        <stp>5</stp>
        <stp>-3011</stp>
        <stp>ALL</stp>
        <stp/>
        <stp/>
        <stp>TRUE</stp>
        <stp>T</stp>
        <tr r="G3013" s="2"/>
      </tp>
      <tp>
        <v>626</v>
        <stp/>
        <stp>StudyData</stp>
        <stp>EP</stp>
        <stp>Vol</stp>
        <stp>Highlight=Total Trades,VolType=Exchange,CoCType=Auto</stp>
        <stp>Vol</stp>
        <stp>5</stp>
        <stp>-3111</stp>
        <stp>ALL</stp>
        <stp/>
        <stp/>
        <stp>TRUE</stp>
        <stp>T</stp>
        <tr r="G3113" s="2"/>
      </tp>
      <tp>
        <v>1754</v>
        <stp/>
        <stp>StudyData</stp>
        <stp>EP</stp>
        <stp>Vol</stp>
        <stp>Highlight=Total Trades,VolType=Exchange,CoCType=Auto</stp>
        <stp>Vol</stp>
        <stp>5</stp>
        <stp>-3611</stp>
        <stp>ALL</stp>
        <stp/>
        <stp/>
        <stp>TRUE</stp>
        <stp>T</stp>
        <tr r="G3613" s="2"/>
      </tp>
      <tp>
        <v>529</v>
        <stp/>
        <stp>StudyData</stp>
        <stp>EP</stp>
        <stp>Vol</stp>
        <stp>Highlight=Total Trades,VolType=Exchange,CoCType=Auto</stp>
        <stp>Vol</stp>
        <stp>5</stp>
        <stp>-3711</stp>
        <stp>ALL</stp>
        <stp/>
        <stp/>
        <stp>TRUE</stp>
        <stp>T</stp>
        <tr r="G3713" s="2"/>
      </tp>
      <tp>
        <v>546</v>
        <stp/>
        <stp>StudyData</stp>
        <stp>EP</stp>
        <stp>Vol</stp>
        <stp>Highlight=Total Trades,VolType=Exchange,CoCType=Auto</stp>
        <stp>Vol</stp>
        <stp>5</stp>
        <stp>-3411</stp>
        <stp>ALL</stp>
        <stp/>
        <stp/>
        <stp>TRUE</stp>
        <stp>T</stp>
        <tr r="G3413" s="2"/>
      </tp>
      <tp>
        <v>345</v>
        <stp/>
        <stp>StudyData</stp>
        <stp>EP</stp>
        <stp>Vol</stp>
        <stp>Highlight=Total Trades,VolType=Exchange,CoCType=Auto</stp>
        <stp>Vol</stp>
        <stp>5</stp>
        <stp>-3511</stp>
        <stp>ALL</stp>
        <stp/>
        <stp/>
        <stp>TRUE</stp>
        <stp>T</stp>
        <tr r="G3513" s="2"/>
      </tp>
      <tp>
        <v>697</v>
        <stp/>
        <stp>StudyData</stp>
        <stp>EP</stp>
        <stp>Vol</stp>
        <stp>Highlight=Total Trades,VolType=Exchange,CoCType=Auto</stp>
        <stp>Vol</stp>
        <stp>5</stp>
        <stp>-2811</stp>
        <stp>ALL</stp>
        <stp/>
        <stp/>
        <stp>TRUE</stp>
        <stp>T</stp>
        <tr r="G2813" s="2"/>
      </tp>
      <tp>
        <v>1412</v>
        <stp/>
        <stp>StudyData</stp>
        <stp>EP</stp>
        <stp>Vol</stp>
        <stp>Highlight=Total Trades,VolType=Exchange,CoCType=Auto</stp>
        <stp>Vol</stp>
        <stp>5</stp>
        <stp>-2911</stp>
        <stp>ALL</stp>
        <stp/>
        <stp/>
        <stp>TRUE</stp>
        <stp>T</stp>
        <tr r="G2913" s="2"/>
      </tp>
      <tp>
        <v>18371</v>
        <stp/>
        <stp>StudyData</stp>
        <stp>EP</stp>
        <stp>Vol</stp>
        <stp>Highlight=Total Trades,VolType=Exchange,CoCType=Auto</stp>
        <stp>Vol</stp>
        <stp>5</stp>
        <stp>-2211</stp>
        <stp>ALL</stp>
        <stp/>
        <stp/>
        <stp>TRUE</stp>
        <stp>T</stp>
        <tr r="G2213" s="2"/>
      </tp>
      <tp>
        <v>423</v>
        <stp/>
        <stp>StudyData</stp>
        <stp>EP</stp>
        <stp>Vol</stp>
        <stp>Highlight=Total Trades,VolType=Exchange,CoCType=Auto</stp>
        <stp>Vol</stp>
        <stp>5</stp>
        <stp>-2311</stp>
        <stp>ALL</stp>
        <stp/>
        <stp/>
        <stp>TRUE</stp>
        <stp>T</stp>
        <tr r="G2313" s="2"/>
      </tp>
      <tp>
        <v>1610</v>
        <stp/>
        <stp>StudyData</stp>
        <stp>EP</stp>
        <stp>Vol</stp>
        <stp>Highlight=Total Trades,VolType=Exchange,CoCType=Auto</stp>
        <stp>Vol</stp>
        <stp>5</stp>
        <stp>-2011</stp>
        <stp>ALL</stp>
        <stp/>
        <stp/>
        <stp>TRUE</stp>
        <stp>T</stp>
        <tr r="G2013" s="2"/>
      </tp>
      <tp>
        <v>255</v>
        <stp/>
        <stp>StudyData</stp>
        <stp>EP</stp>
        <stp>Vol</stp>
        <stp>Highlight=Total Trades,VolType=Exchange,CoCType=Auto</stp>
        <stp>Vol</stp>
        <stp>5</stp>
        <stp>-2111</stp>
        <stp>ALL</stp>
        <stp/>
        <stp/>
        <stp>TRUE</stp>
        <stp>T</stp>
        <tr r="G2113" s="2"/>
      </tp>
      <tp>
        <v>675</v>
        <stp/>
        <stp>StudyData</stp>
        <stp>EP</stp>
        <stp>Vol</stp>
        <stp>Highlight=Total Trades,VolType=Exchange,CoCType=Auto</stp>
        <stp>Vol</stp>
        <stp>5</stp>
        <stp>-2611</stp>
        <stp>ALL</stp>
        <stp/>
        <stp/>
        <stp>TRUE</stp>
        <stp>T</stp>
        <tr r="G2613" s="2"/>
      </tp>
      <tp>
        <v>7933</v>
        <stp/>
        <stp>StudyData</stp>
        <stp>EP</stp>
        <stp>Vol</stp>
        <stp>Highlight=Total Trades,VolType=Exchange,CoCType=Auto</stp>
        <stp>Vol</stp>
        <stp>5</stp>
        <stp>-2711</stp>
        <stp>ALL</stp>
        <stp/>
        <stp/>
        <stp>TRUE</stp>
        <stp>T</stp>
        <tr r="G2713" s="2"/>
      </tp>
      <tp>
        <v>145441</v>
        <stp/>
        <stp>StudyData</stp>
        <stp>EP</stp>
        <stp>Vol</stp>
        <stp>Highlight=Total Trades,VolType=Exchange,CoCType=Auto</stp>
        <stp>Vol</stp>
        <stp>5</stp>
        <stp>-2411</stp>
        <stp>ALL</stp>
        <stp/>
        <stp/>
        <stp>TRUE</stp>
        <stp>T</stp>
        <tr r="G2413" s="2"/>
      </tp>
      <tp>
        <v>822</v>
        <stp/>
        <stp>StudyData</stp>
        <stp>EP</stp>
        <stp>Vol</stp>
        <stp>Highlight=Total Trades,VolType=Exchange,CoCType=Auto</stp>
        <stp>Vol</stp>
        <stp>5</stp>
        <stp>-2511</stp>
        <stp>ALL</stp>
        <stp/>
        <stp/>
        <stp>TRUE</stp>
        <stp>T</stp>
        <tr r="G2513" s="2"/>
      </tp>
      <tp>
        <v>568</v>
        <stp/>
        <stp>StudyData</stp>
        <stp>EP</stp>
        <stp>Vol</stp>
        <stp>Highlight=Total Trades,VolType=Exchange,CoCType=Auto</stp>
        <stp>Vol</stp>
        <stp>5</stp>
        <stp>-1811</stp>
        <stp>ALL</stp>
        <stp/>
        <stp/>
        <stp>TRUE</stp>
        <stp>T</stp>
        <tr r="G1813" s="2"/>
      </tp>
      <tp>
        <v>10020</v>
        <stp/>
        <stp>StudyData</stp>
        <stp>EP</stp>
        <stp>Vol</stp>
        <stp>Highlight=Total Trades,VolType=Exchange,CoCType=Auto</stp>
        <stp>Vol</stp>
        <stp>5</stp>
        <stp>-1911</stp>
        <stp>ALL</stp>
        <stp/>
        <stp/>
        <stp>TRUE</stp>
        <stp>T</stp>
        <tr r="G1913" s="2"/>
      </tp>
      <tp>
        <v>569</v>
        <stp/>
        <stp>StudyData</stp>
        <stp>EP</stp>
        <stp>Vol</stp>
        <stp>Highlight=Total Trades,VolType=Exchange,CoCType=Auto</stp>
        <stp>Vol</stp>
        <stp>5</stp>
        <stp>-1211</stp>
        <stp>ALL</stp>
        <stp/>
        <stp/>
        <stp>TRUE</stp>
        <stp>T</stp>
        <tr r="G1213" s="2"/>
      </tp>
      <tp>
        <v>24098</v>
        <stp/>
        <stp>StudyData</stp>
        <stp>EP</stp>
        <stp>Vol</stp>
        <stp>Highlight=Total Trades,VolType=Exchange,CoCType=Auto</stp>
        <stp>Vol</stp>
        <stp>5</stp>
        <stp>-1311</stp>
        <stp>ALL</stp>
        <stp/>
        <stp/>
        <stp>TRUE</stp>
        <stp>T</stp>
        <tr r="G1313" s="2"/>
      </tp>
      <tp>
        <v>775</v>
        <stp/>
        <stp>StudyData</stp>
        <stp>EP</stp>
        <stp>Vol</stp>
        <stp>Highlight=Total Trades,VolType=Exchange,CoCType=Auto</stp>
        <stp>Vol</stp>
        <stp>5</stp>
        <stp>-1011</stp>
        <stp>ALL</stp>
        <stp/>
        <stp/>
        <stp>TRUE</stp>
        <stp>T</stp>
        <tr r="G1013" s="2"/>
      </tp>
      <tp>
        <v>6873</v>
        <stp/>
        <stp>StudyData</stp>
        <stp>EP</stp>
        <stp>Vol</stp>
        <stp>Highlight=Total Trades,VolType=Exchange,CoCType=Auto</stp>
        <stp>Vol</stp>
        <stp>5</stp>
        <stp>-1111</stp>
        <stp>ALL</stp>
        <stp/>
        <stp/>
        <stp>TRUE</stp>
        <stp>T</stp>
        <tr r="G1113" s="2"/>
      </tp>
      <tp>
        <v>6433</v>
        <stp/>
        <stp>StudyData</stp>
        <stp>EP</stp>
        <stp>Vol</stp>
        <stp>Highlight=Total Trades,VolType=Exchange,CoCType=Auto</stp>
        <stp>Vol</stp>
        <stp>5</stp>
        <stp>-1611</stp>
        <stp>ALL</stp>
        <stp/>
        <stp/>
        <stp>TRUE</stp>
        <stp>T</stp>
        <tr r="G1613" s="2"/>
      </tp>
      <tp>
        <v>724</v>
        <stp/>
        <stp>StudyData</stp>
        <stp>EP</stp>
        <stp>Vol</stp>
        <stp>Highlight=Total Trades,VolType=Exchange,CoCType=Auto</stp>
        <stp>Vol</stp>
        <stp>5</stp>
        <stp>-1711</stp>
        <stp>ALL</stp>
        <stp/>
        <stp/>
        <stp>TRUE</stp>
        <stp>T</stp>
        <tr r="G1713" s="2"/>
      </tp>
      <tp>
        <v>817</v>
        <stp/>
        <stp>StudyData</stp>
        <stp>EP</stp>
        <stp>Vol</stp>
        <stp>Highlight=Total Trades,VolType=Exchange,CoCType=Auto</stp>
        <stp>Vol</stp>
        <stp>5</stp>
        <stp>-1411</stp>
        <stp>ALL</stp>
        <stp/>
        <stp/>
        <stp>TRUE</stp>
        <stp>T</stp>
        <tr r="G1413" s="2"/>
      </tp>
      <tp>
        <v>181</v>
        <stp/>
        <stp>StudyData</stp>
        <stp>EP</stp>
        <stp>Vol</stp>
        <stp>Highlight=Total Trades,VolType=Exchange,CoCType=Auto</stp>
        <stp>Vol</stp>
        <stp>5</stp>
        <stp>-1511</stp>
        <stp>ALL</stp>
        <stp/>
        <stp/>
        <stp>TRUE</stp>
        <stp>T</stp>
        <tr r="G1513" s="2"/>
      </tp>
      <tp>
        <v>1584</v>
        <stp/>
        <stp>StudyData</stp>
        <stp>EP</stp>
        <stp>Vol</stp>
        <stp>Highlight=Total Trades,VolType=Exchange,CoCType=Auto</stp>
        <stp>Vol</stp>
        <stp>5</stp>
        <stp>-4810</stp>
        <stp>ALL</stp>
        <stp/>
        <stp/>
        <stp>TRUE</stp>
        <stp>T</stp>
        <tr r="G4812" s="2"/>
      </tp>
      <tp>
        <v>10522</v>
        <stp/>
        <stp>StudyData</stp>
        <stp>EP</stp>
        <stp>Vol</stp>
        <stp>Highlight=Total Trades,VolType=Exchange,CoCType=Auto</stp>
        <stp>Vol</stp>
        <stp>5</stp>
        <stp>-4910</stp>
        <stp>ALL</stp>
        <stp/>
        <stp/>
        <stp>TRUE</stp>
        <stp>T</stp>
        <tr r="G4912" s="2"/>
      </tp>
      <tp>
        <v>167</v>
        <stp/>
        <stp>StudyData</stp>
        <stp>EP</stp>
        <stp>Vol</stp>
        <stp>Highlight=Total Trades,VolType=Exchange,CoCType=Auto</stp>
        <stp>Vol</stp>
        <stp>5</stp>
        <stp>-4210</stp>
        <stp>ALL</stp>
        <stp/>
        <stp/>
        <stp>TRUE</stp>
        <stp>T</stp>
        <tr r="G4212" s="2"/>
      </tp>
      <tp>
        <v>7891</v>
        <stp/>
        <stp>StudyData</stp>
        <stp>EP</stp>
        <stp>Vol</stp>
        <stp>Highlight=Total Trades,VolType=Exchange,CoCType=Auto</stp>
        <stp>Vol</stp>
        <stp>5</stp>
        <stp>-4310</stp>
        <stp>ALL</stp>
        <stp/>
        <stp/>
        <stp>TRUE</stp>
        <stp>T</stp>
        <tr r="G4312" s="2"/>
      </tp>
      <tp>
        <v>1674</v>
        <stp/>
        <stp>StudyData</stp>
        <stp>EP</stp>
        <stp>Vol</stp>
        <stp>Highlight=Total Trades,VolType=Exchange,CoCType=Auto</stp>
        <stp>Vol</stp>
        <stp>5</stp>
        <stp>-4010</stp>
        <stp>ALL</stp>
        <stp/>
        <stp/>
        <stp>TRUE</stp>
        <stp>T</stp>
        <tr r="G4012" s="2"/>
      </tp>
      <tp>
        <v>3697</v>
        <stp/>
        <stp>StudyData</stp>
        <stp>EP</stp>
        <stp>Vol</stp>
        <stp>Highlight=Total Trades,VolType=Exchange,CoCType=Auto</stp>
        <stp>Vol</stp>
        <stp>5</stp>
        <stp>-4110</stp>
        <stp>ALL</stp>
        <stp/>
        <stp/>
        <stp>TRUE</stp>
        <stp>T</stp>
        <tr r="G4112" s="2"/>
      </tp>
      <tp>
        <v>7195</v>
        <stp/>
        <stp>StudyData</stp>
        <stp>EP</stp>
        <stp>Vol</stp>
        <stp>Highlight=Total Trades,VolType=Exchange,CoCType=Auto</stp>
        <stp>Vol</stp>
        <stp>5</stp>
        <stp>-4610</stp>
        <stp>ALL</stp>
        <stp/>
        <stp/>
        <stp>TRUE</stp>
        <stp>T</stp>
        <tr r="G4612" s="2"/>
      </tp>
      <tp>
        <v>619</v>
        <stp/>
        <stp>StudyData</stp>
        <stp>EP</stp>
        <stp>Vol</stp>
        <stp>Highlight=Total Trades,VolType=Exchange,CoCType=Auto</stp>
        <stp>Vol</stp>
        <stp>5</stp>
        <stp>-4710</stp>
        <stp>ALL</stp>
        <stp/>
        <stp/>
        <stp>TRUE</stp>
        <stp>T</stp>
        <tr r="G4712" s="2"/>
      </tp>
      <tp>
        <v>1742</v>
        <stp/>
        <stp>StudyData</stp>
        <stp>EP</stp>
        <stp>Vol</stp>
        <stp>Highlight=Total Trades,VolType=Exchange,CoCType=Auto</stp>
        <stp>Vol</stp>
        <stp>5</stp>
        <stp>-4410</stp>
        <stp>ALL</stp>
        <stp/>
        <stp/>
        <stp>TRUE</stp>
        <stp>T</stp>
        <tr r="G4412" s="2"/>
      </tp>
      <tp>
        <v>280</v>
        <stp/>
        <stp>StudyData</stp>
        <stp>EP</stp>
        <stp>Vol</stp>
        <stp>Highlight=Total Trades,VolType=Exchange,CoCType=Auto</stp>
        <stp>Vol</stp>
        <stp>5</stp>
        <stp>-4510</stp>
        <stp>ALL</stp>
        <stp/>
        <stp/>
        <stp>TRUE</stp>
        <stp>T</stp>
        <tr r="G4512" s="2"/>
      </tp>
      <tp>
        <v>17831</v>
        <stp/>
        <stp>StudyData</stp>
        <stp>EP</stp>
        <stp>Vol</stp>
        <stp>Highlight=Total Trades,VolType=Exchange,CoCType=Auto</stp>
        <stp>Vol</stp>
        <stp>5</stp>
        <stp>-3810</stp>
        <stp>ALL</stp>
        <stp/>
        <stp/>
        <stp>TRUE</stp>
        <stp>T</stp>
        <tr r="G3812" s="2"/>
      </tp>
      <tp>
        <v>1060</v>
        <stp/>
        <stp>StudyData</stp>
        <stp>EP</stp>
        <stp>Vol</stp>
        <stp>Highlight=Total Trades,VolType=Exchange,CoCType=Auto</stp>
        <stp>Vol</stp>
        <stp>5</stp>
        <stp>-3910</stp>
        <stp>ALL</stp>
        <stp/>
        <stp/>
        <stp>TRUE</stp>
        <stp>T</stp>
        <tr r="G3912" s="2"/>
      </tp>
      <tp>
        <v>519</v>
        <stp/>
        <stp>StudyData</stp>
        <stp>EP</stp>
        <stp>Vol</stp>
        <stp>Highlight=Total Trades,VolType=Exchange,CoCType=Auto</stp>
        <stp>Vol</stp>
        <stp>5</stp>
        <stp>-3210</stp>
        <stp>ALL</stp>
        <stp/>
        <stp/>
        <stp>TRUE</stp>
        <stp>T</stp>
        <tr r="G3212" s="2"/>
      </tp>
      <tp>
        <v>21183</v>
        <stp/>
        <stp>StudyData</stp>
        <stp>EP</stp>
        <stp>Vol</stp>
        <stp>Highlight=Total Trades,VolType=Exchange,CoCType=Auto</stp>
        <stp>Vol</stp>
        <stp>5</stp>
        <stp>-3310</stp>
        <stp>ALL</stp>
        <stp/>
        <stp/>
        <stp>TRUE</stp>
        <stp>T</stp>
        <tr r="G3312" s="2"/>
      </tp>
      <tp>
        <v>11278</v>
        <stp/>
        <stp>StudyData</stp>
        <stp>EP</stp>
        <stp>Vol</stp>
        <stp>Highlight=Total Trades,VolType=Exchange,CoCType=Auto</stp>
        <stp>Vol</stp>
        <stp>5</stp>
        <stp>-3010</stp>
        <stp>ALL</stp>
        <stp/>
        <stp/>
        <stp>TRUE</stp>
        <stp>T</stp>
        <tr r="G3012" s="2"/>
      </tp>
      <tp>
        <v>1093</v>
        <stp/>
        <stp>StudyData</stp>
        <stp>EP</stp>
        <stp>Vol</stp>
        <stp>Highlight=Total Trades,VolType=Exchange,CoCType=Auto</stp>
        <stp>Vol</stp>
        <stp>5</stp>
        <stp>-3110</stp>
        <stp>ALL</stp>
        <stp/>
        <stp/>
        <stp>TRUE</stp>
        <stp>T</stp>
        <tr r="G3112" s="2"/>
      </tp>
      <tp>
        <v>1980</v>
        <stp/>
        <stp>StudyData</stp>
        <stp>EP</stp>
        <stp>Vol</stp>
        <stp>Highlight=Total Trades,VolType=Exchange,CoCType=Auto</stp>
        <stp>Vol</stp>
        <stp>5</stp>
        <stp>-3610</stp>
        <stp>ALL</stp>
        <stp/>
        <stp/>
        <stp>TRUE</stp>
        <stp>T</stp>
        <tr r="G3612" s="2"/>
      </tp>
      <tp>
        <v>683</v>
        <stp/>
        <stp>StudyData</stp>
        <stp>EP</stp>
        <stp>Vol</stp>
        <stp>Highlight=Total Trades,VolType=Exchange,CoCType=Auto</stp>
        <stp>Vol</stp>
        <stp>5</stp>
        <stp>-3710</stp>
        <stp>ALL</stp>
        <stp/>
        <stp/>
        <stp>TRUE</stp>
        <stp>T</stp>
        <tr r="G3712" s="2"/>
      </tp>
      <tp>
        <v>796</v>
        <stp/>
        <stp>StudyData</stp>
        <stp>EP</stp>
        <stp>Vol</stp>
        <stp>Highlight=Total Trades,VolType=Exchange,CoCType=Auto</stp>
        <stp>Vol</stp>
        <stp>5</stp>
        <stp>-3410</stp>
        <stp>ALL</stp>
        <stp/>
        <stp/>
        <stp>TRUE</stp>
        <stp>T</stp>
        <tr r="G3412" s="2"/>
      </tp>
      <tp>
        <v>559</v>
        <stp/>
        <stp>StudyData</stp>
        <stp>EP</stp>
        <stp>Vol</stp>
        <stp>Highlight=Total Trades,VolType=Exchange,CoCType=Auto</stp>
        <stp>Vol</stp>
        <stp>5</stp>
        <stp>-3510</stp>
        <stp>ALL</stp>
        <stp/>
        <stp/>
        <stp>TRUE</stp>
        <stp>T</stp>
        <tr r="G3512" s="2"/>
      </tp>
      <tp>
        <v>774</v>
        <stp/>
        <stp>StudyData</stp>
        <stp>EP</stp>
        <stp>Vol</stp>
        <stp>Highlight=Total Trades,VolType=Exchange,CoCType=Auto</stp>
        <stp>Vol</stp>
        <stp>5</stp>
        <stp>-2810</stp>
        <stp>ALL</stp>
        <stp/>
        <stp/>
        <stp>TRUE</stp>
        <stp>T</stp>
        <tr r="G2812" s="2"/>
      </tp>
      <tp>
        <v>1102</v>
        <stp/>
        <stp>StudyData</stp>
        <stp>EP</stp>
        <stp>Vol</stp>
        <stp>Highlight=Total Trades,VolType=Exchange,CoCType=Auto</stp>
        <stp>Vol</stp>
        <stp>5</stp>
        <stp>-2910</stp>
        <stp>ALL</stp>
        <stp/>
        <stp/>
        <stp>TRUE</stp>
        <stp>T</stp>
        <tr r="G2912" s="2"/>
      </tp>
      <tp>
        <v>14650</v>
        <stp/>
        <stp>StudyData</stp>
        <stp>EP</stp>
        <stp>Vol</stp>
        <stp>Highlight=Total Trades,VolType=Exchange,CoCType=Auto</stp>
        <stp>Vol</stp>
        <stp>5</stp>
        <stp>-2210</stp>
        <stp>ALL</stp>
        <stp/>
        <stp/>
        <stp>TRUE</stp>
        <stp>T</stp>
        <tr r="G2212" s="2"/>
      </tp>
      <tp>
        <v>539</v>
        <stp/>
        <stp>StudyData</stp>
        <stp>EP</stp>
        <stp>Vol</stp>
        <stp>Highlight=Total Trades,VolType=Exchange,CoCType=Auto</stp>
        <stp>Vol</stp>
        <stp>5</stp>
        <stp>-2310</stp>
        <stp>ALL</stp>
        <stp/>
        <stp/>
        <stp>TRUE</stp>
        <stp>T</stp>
        <tr r="G2312" s="2"/>
      </tp>
      <tp>
        <v>4879</v>
        <stp/>
        <stp>StudyData</stp>
        <stp>EP</stp>
        <stp>Vol</stp>
        <stp>Highlight=Total Trades,VolType=Exchange,CoCType=Auto</stp>
        <stp>Vol</stp>
        <stp>5</stp>
        <stp>-2010</stp>
        <stp>ALL</stp>
        <stp/>
        <stp/>
        <stp>TRUE</stp>
        <stp>T</stp>
        <tr r="G2012" s="2"/>
      </tp>
      <tp>
        <v>602</v>
        <stp/>
        <stp>StudyData</stp>
        <stp>EP</stp>
        <stp>Vol</stp>
        <stp>Highlight=Total Trades,VolType=Exchange,CoCType=Auto</stp>
        <stp>Vol</stp>
        <stp>5</stp>
        <stp>-2110</stp>
        <stp>ALL</stp>
        <stp/>
        <stp/>
        <stp>TRUE</stp>
        <stp>T</stp>
        <tr r="G2112" s="2"/>
      </tp>
      <tp>
        <v>180</v>
        <stp/>
        <stp>StudyData</stp>
        <stp>EP</stp>
        <stp>Vol</stp>
        <stp>Highlight=Total Trades,VolType=Exchange,CoCType=Auto</stp>
        <stp>Vol</stp>
        <stp>5</stp>
        <stp>-2610</stp>
        <stp>ALL</stp>
        <stp/>
        <stp/>
        <stp>TRUE</stp>
        <stp>T</stp>
        <tr r="G2612" s="2"/>
      </tp>
      <tp>
        <v>6803</v>
        <stp/>
        <stp>StudyData</stp>
        <stp>EP</stp>
        <stp>Vol</stp>
        <stp>Highlight=Total Trades,VolType=Exchange,CoCType=Auto</stp>
        <stp>Vol</stp>
        <stp>5</stp>
        <stp>-2710</stp>
        <stp>ALL</stp>
        <stp/>
        <stp/>
        <stp>TRUE</stp>
        <stp>T</stp>
        <tr r="G2712" s="2"/>
      </tp>
      <tp>
        <v>50535</v>
        <stp/>
        <stp>StudyData</stp>
        <stp>EP</stp>
        <stp>Vol</stp>
        <stp>Highlight=Total Trades,VolType=Exchange,CoCType=Auto</stp>
        <stp>Vol</stp>
        <stp>5</stp>
        <stp>-2410</stp>
        <stp>ALL</stp>
        <stp/>
        <stp/>
        <stp>TRUE</stp>
        <stp>T</stp>
        <tr r="G2412" s="2"/>
      </tp>
      <tp>
        <v>782</v>
        <stp/>
        <stp>StudyData</stp>
        <stp>EP</stp>
        <stp>Vol</stp>
        <stp>Highlight=Total Trades,VolType=Exchange,CoCType=Auto</stp>
        <stp>Vol</stp>
        <stp>5</stp>
        <stp>-2510</stp>
        <stp>ALL</stp>
        <stp/>
        <stp/>
        <stp>TRUE</stp>
        <stp>T</stp>
        <tr r="G2512" s="2"/>
      </tp>
      <tp>
        <v>380</v>
        <stp/>
        <stp>StudyData</stp>
        <stp>EP</stp>
        <stp>Vol</stp>
        <stp>Highlight=Total Trades,VolType=Exchange,CoCType=Auto</stp>
        <stp>Vol</stp>
        <stp>5</stp>
        <stp>-1810</stp>
        <stp>ALL</stp>
        <stp/>
        <stp/>
        <stp>TRUE</stp>
        <stp>T</stp>
        <tr r="G1812" s="2"/>
      </tp>
      <tp>
        <v>9237</v>
        <stp/>
        <stp>StudyData</stp>
        <stp>EP</stp>
        <stp>Vol</stp>
        <stp>Highlight=Total Trades,VolType=Exchange,CoCType=Auto</stp>
        <stp>Vol</stp>
        <stp>5</stp>
        <stp>-1910</stp>
        <stp>ALL</stp>
        <stp/>
        <stp/>
        <stp>TRUE</stp>
        <stp>T</stp>
        <tr r="G1912" s="2"/>
      </tp>
      <tp>
        <v>657</v>
        <stp/>
        <stp>StudyData</stp>
        <stp>EP</stp>
        <stp>Vol</stp>
        <stp>Highlight=Total Trades,VolType=Exchange,CoCType=Auto</stp>
        <stp>Vol</stp>
        <stp>5</stp>
        <stp>-1210</stp>
        <stp>ALL</stp>
        <stp/>
        <stp/>
        <stp>TRUE</stp>
        <stp>T</stp>
        <tr r="G1212" s="2"/>
      </tp>
      <tp>
        <v>17505</v>
        <stp/>
        <stp>StudyData</stp>
        <stp>EP</stp>
        <stp>Vol</stp>
        <stp>Highlight=Total Trades,VolType=Exchange,CoCType=Auto</stp>
        <stp>Vol</stp>
        <stp>5</stp>
        <stp>-1310</stp>
        <stp>ALL</stp>
        <stp/>
        <stp/>
        <stp>TRUE</stp>
        <stp>T</stp>
        <tr r="G1312" s="2"/>
      </tp>
      <tp>
        <v>644</v>
        <stp/>
        <stp>StudyData</stp>
        <stp>EP</stp>
        <stp>Vol</stp>
        <stp>Highlight=Total Trades,VolType=Exchange,CoCType=Auto</stp>
        <stp>Vol</stp>
        <stp>5</stp>
        <stp>-1010</stp>
        <stp>ALL</stp>
        <stp/>
        <stp/>
        <stp>TRUE</stp>
        <stp>T</stp>
        <tr r="G1012" s="2"/>
      </tp>
      <tp>
        <v>8092</v>
        <stp/>
        <stp>StudyData</stp>
        <stp>EP</stp>
        <stp>Vol</stp>
        <stp>Highlight=Total Trades,VolType=Exchange,CoCType=Auto</stp>
        <stp>Vol</stp>
        <stp>5</stp>
        <stp>-1110</stp>
        <stp>ALL</stp>
        <stp/>
        <stp/>
        <stp>TRUE</stp>
        <stp>T</stp>
        <tr r="G1112" s="2"/>
      </tp>
      <tp>
        <v>8555</v>
        <stp/>
        <stp>StudyData</stp>
        <stp>EP</stp>
        <stp>Vol</stp>
        <stp>Highlight=Total Trades,VolType=Exchange,CoCType=Auto</stp>
        <stp>Vol</stp>
        <stp>5</stp>
        <stp>-1610</stp>
        <stp>ALL</stp>
        <stp/>
        <stp/>
        <stp>TRUE</stp>
        <stp>T</stp>
        <tr r="G1612" s="2"/>
      </tp>
      <tp>
        <v>796</v>
        <stp/>
        <stp>StudyData</stp>
        <stp>EP</stp>
        <stp>Vol</stp>
        <stp>Highlight=Total Trades,VolType=Exchange,CoCType=Auto</stp>
        <stp>Vol</stp>
        <stp>5</stp>
        <stp>-1710</stp>
        <stp>ALL</stp>
        <stp/>
        <stp/>
        <stp>TRUE</stp>
        <stp>T</stp>
        <tr r="G1712" s="2"/>
      </tp>
      <tp>
        <v>480</v>
        <stp/>
        <stp>StudyData</stp>
        <stp>EP</stp>
        <stp>Vol</stp>
        <stp>Highlight=Total Trades,VolType=Exchange,CoCType=Auto</stp>
        <stp>Vol</stp>
        <stp>5</stp>
        <stp>-1410</stp>
        <stp>ALL</stp>
        <stp/>
        <stp/>
        <stp>TRUE</stp>
        <stp>T</stp>
        <tr r="G1412" s="2"/>
      </tp>
      <tp>
        <v>220</v>
        <stp/>
        <stp>StudyData</stp>
        <stp>EP</stp>
        <stp>Vol</stp>
        <stp>Highlight=Total Trades,VolType=Exchange,CoCType=Auto</stp>
        <stp>Vol</stp>
        <stp>5</stp>
        <stp>-1510</stp>
        <stp>ALL</stp>
        <stp/>
        <stp/>
        <stp>TRUE</stp>
        <stp>T</stp>
        <tr r="G1512" s="2"/>
      </tp>
      <tp>
        <v>578</v>
        <stp/>
        <stp>StudyData</stp>
        <stp>EP</stp>
        <stp>Vol</stp>
        <stp>Highlight=Total Trades,VolType=Exchange,CoCType=Auto</stp>
        <stp>Vol</stp>
        <stp>5</stp>
        <stp>-4817</stp>
        <stp>ALL</stp>
        <stp/>
        <stp/>
        <stp>TRUE</stp>
        <stp>T</stp>
        <tr r="G4819" s="2"/>
      </tp>
      <tp>
        <v>26581</v>
        <stp/>
        <stp>StudyData</stp>
        <stp>EP</stp>
        <stp>Vol</stp>
        <stp>Highlight=Total Trades,VolType=Exchange,CoCType=Auto</stp>
        <stp>Vol</stp>
        <stp>5</stp>
        <stp>-4917</stp>
        <stp>ALL</stp>
        <stp/>
        <stp/>
        <stp>TRUE</stp>
        <stp>T</stp>
        <tr r="G4919" s="2"/>
      </tp>
      <tp>
        <v>196</v>
        <stp/>
        <stp>StudyData</stp>
        <stp>EP</stp>
        <stp>Vol</stp>
        <stp>Highlight=Total Trades,VolType=Exchange,CoCType=Auto</stp>
        <stp>Vol</stp>
        <stp>5</stp>
        <stp>-4217</stp>
        <stp>ALL</stp>
        <stp/>
        <stp/>
        <stp>TRUE</stp>
        <stp>T</stp>
        <tr r="G4219" s="2"/>
      </tp>
      <tp>
        <v>17245</v>
        <stp/>
        <stp>StudyData</stp>
        <stp>EP</stp>
        <stp>Vol</stp>
        <stp>Highlight=Total Trades,VolType=Exchange,CoCType=Auto</stp>
        <stp>Vol</stp>
        <stp>5</stp>
        <stp>-4317</stp>
        <stp>ALL</stp>
        <stp/>
        <stp/>
        <stp>TRUE</stp>
        <stp>T</stp>
        <tr r="G4319" s="2"/>
      </tp>
      <tp>
        <v>5771</v>
        <stp/>
        <stp>StudyData</stp>
        <stp>EP</stp>
        <stp>Vol</stp>
        <stp>Highlight=Total Trades,VolType=Exchange,CoCType=Auto</stp>
        <stp>Vol</stp>
        <stp>5</stp>
        <stp>-4017</stp>
        <stp>ALL</stp>
        <stp/>
        <stp/>
        <stp>TRUE</stp>
        <stp>T</stp>
        <tr r="G4019" s="2"/>
      </tp>
      <tp>
        <v>3376</v>
        <stp/>
        <stp>StudyData</stp>
        <stp>EP</stp>
        <stp>Vol</stp>
        <stp>Highlight=Total Trades,VolType=Exchange,CoCType=Auto</stp>
        <stp>Vol</stp>
        <stp>5</stp>
        <stp>-4117</stp>
        <stp>ALL</stp>
        <stp/>
        <stp/>
        <stp>TRUE</stp>
        <stp>T</stp>
        <tr r="G4119" s="2"/>
      </tp>
      <tp>
        <v>8613</v>
        <stp/>
        <stp>StudyData</stp>
        <stp>EP</stp>
        <stp>Vol</stp>
        <stp>Highlight=Total Trades,VolType=Exchange,CoCType=Auto</stp>
        <stp>Vol</stp>
        <stp>5</stp>
        <stp>-4617</stp>
        <stp>ALL</stp>
        <stp/>
        <stp/>
        <stp>TRUE</stp>
        <stp>T</stp>
        <tr r="G4619" s="2"/>
      </tp>
      <tp>
        <v>855</v>
        <stp/>
        <stp>StudyData</stp>
        <stp>EP</stp>
        <stp>Vol</stp>
        <stp>Highlight=Total Trades,VolType=Exchange,CoCType=Auto</stp>
        <stp>Vol</stp>
        <stp>5</stp>
        <stp>-4717</stp>
        <stp>ALL</stp>
        <stp/>
        <stp/>
        <stp>TRUE</stp>
        <stp>T</stp>
        <tr r="G4719" s="2"/>
      </tp>
      <tp>
        <v>1307</v>
        <stp/>
        <stp>StudyData</stp>
        <stp>EP</stp>
        <stp>Vol</stp>
        <stp>Highlight=Total Trades,VolType=Exchange,CoCType=Auto</stp>
        <stp>Vol</stp>
        <stp>5</stp>
        <stp>-4417</stp>
        <stp>ALL</stp>
        <stp/>
        <stp/>
        <stp>TRUE</stp>
        <stp>T</stp>
        <tr r="G4419" s="2"/>
      </tp>
      <tp>
        <v>363</v>
        <stp/>
        <stp>StudyData</stp>
        <stp>EP</stp>
        <stp>Vol</stp>
        <stp>Highlight=Total Trades,VolType=Exchange,CoCType=Auto</stp>
        <stp>Vol</stp>
        <stp>5</stp>
        <stp>-4517</stp>
        <stp>ALL</stp>
        <stp/>
        <stp/>
        <stp>TRUE</stp>
        <stp>T</stp>
        <tr r="G4519" s="2"/>
      </tp>
      <tp>
        <v>23706</v>
        <stp/>
        <stp>StudyData</stp>
        <stp>EP</stp>
        <stp>Vol</stp>
        <stp>Highlight=Total Trades,VolType=Exchange,CoCType=Auto</stp>
        <stp>Vol</stp>
        <stp>5</stp>
        <stp>-3817</stp>
        <stp>ALL</stp>
        <stp/>
        <stp/>
        <stp>TRUE</stp>
        <stp>T</stp>
        <tr r="G3819" s="2"/>
      </tp>
      <tp>
        <v>274</v>
        <stp/>
        <stp>StudyData</stp>
        <stp>EP</stp>
        <stp>Vol</stp>
        <stp>Highlight=Total Trades,VolType=Exchange,CoCType=Auto</stp>
        <stp>Vol</stp>
        <stp>5</stp>
        <stp>-3917</stp>
        <stp>ALL</stp>
        <stp/>
        <stp/>
        <stp>TRUE</stp>
        <stp>T</stp>
        <tr r="G3919" s="2"/>
      </tp>
      <tp>
        <v>338</v>
        <stp/>
        <stp>StudyData</stp>
        <stp>EP</stp>
        <stp>Vol</stp>
        <stp>Highlight=Total Trades,VolType=Exchange,CoCType=Auto</stp>
        <stp>Vol</stp>
        <stp>5</stp>
        <stp>-3217</stp>
        <stp>ALL</stp>
        <stp/>
        <stp/>
        <stp>TRUE</stp>
        <stp>T</stp>
        <tr r="G3219" s="2"/>
      </tp>
      <tp>
        <v>10652</v>
        <stp/>
        <stp>StudyData</stp>
        <stp>EP</stp>
        <stp>Vol</stp>
        <stp>Highlight=Total Trades,VolType=Exchange,CoCType=Auto</stp>
        <stp>Vol</stp>
        <stp>5</stp>
        <stp>-3317</stp>
        <stp>ALL</stp>
        <stp/>
        <stp/>
        <stp>TRUE</stp>
        <stp>T</stp>
        <tr r="G3319" s="2"/>
      </tp>
      <tp>
        <v>8635</v>
        <stp/>
        <stp>StudyData</stp>
        <stp>EP</stp>
        <stp>Vol</stp>
        <stp>Highlight=Total Trades,VolType=Exchange,CoCType=Auto</stp>
        <stp>Vol</stp>
        <stp>5</stp>
        <stp>-3017</stp>
        <stp>ALL</stp>
        <stp/>
        <stp/>
        <stp>TRUE</stp>
        <stp>T</stp>
        <tr r="G3019" s="2"/>
      </tp>
      <tp>
        <v>1068</v>
        <stp/>
        <stp>StudyData</stp>
        <stp>EP</stp>
        <stp>Vol</stp>
        <stp>Highlight=Total Trades,VolType=Exchange,CoCType=Auto</stp>
        <stp>Vol</stp>
        <stp>5</stp>
        <stp>-3117</stp>
        <stp>ALL</stp>
        <stp/>
        <stp/>
        <stp>TRUE</stp>
        <stp>T</stp>
        <tr r="G3119" s="2"/>
      </tp>
      <tp>
        <v>471</v>
        <stp/>
        <stp>StudyData</stp>
        <stp>EP</stp>
        <stp>Vol</stp>
        <stp>Highlight=Total Trades,VolType=Exchange,CoCType=Auto</stp>
        <stp>Vol</stp>
        <stp>5</stp>
        <stp>-3617</stp>
        <stp>ALL</stp>
        <stp/>
        <stp/>
        <stp>TRUE</stp>
        <stp>T</stp>
        <tr r="G3619" s="2"/>
      </tp>
      <tp>
        <v>591</v>
        <stp/>
        <stp>StudyData</stp>
        <stp>EP</stp>
        <stp>Vol</stp>
        <stp>Highlight=Total Trades,VolType=Exchange,CoCType=Auto</stp>
        <stp>Vol</stp>
        <stp>5</stp>
        <stp>-3717</stp>
        <stp>ALL</stp>
        <stp/>
        <stp/>
        <stp>TRUE</stp>
        <stp>T</stp>
        <tr r="G3719" s="2"/>
      </tp>
      <tp>
        <v>171</v>
        <stp/>
        <stp>StudyData</stp>
        <stp>EP</stp>
        <stp>Vol</stp>
        <stp>Highlight=Total Trades,VolType=Exchange,CoCType=Auto</stp>
        <stp>Vol</stp>
        <stp>5</stp>
        <stp>-3417</stp>
        <stp>ALL</stp>
        <stp/>
        <stp/>
        <stp>TRUE</stp>
        <stp>T</stp>
        <tr r="G3419" s="2"/>
      </tp>
      <tp>
        <v>368</v>
        <stp/>
        <stp>StudyData</stp>
        <stp>EP</stp>
        <stp>Vol</stp>
        <stp>Highlight=Total Trades,VolType=Exchange,CoCType=Auto</stp>
        <stp>Vol</stp>
        <stp>5</stp>
        <stp>-3517</stp>
        <stp>ALL</stp>
        <stp/>
        <stp/>
        <stp>TRUE</stp>
        <stp>T</stp>
        <tr r="G3519" s="2"/>
      </tp>
      <tp>
        <v>718</v>
        <stp/>
        <stp>StudyData</stp>
        <stp>EP</stp>
        <stp>Vol</stp>
        <stp>Highlight=Total Trades,VolType=Exchange,CoCType=Auto</stp>
        <stp>Vol</stp>
        <stp>5</stp>
        <stp>-2817</stp>
        <stp>ALL</stp>
        <stp/>
        <stp/>
        <stp>TRUE</stp>
        <stp>T</stp>
        <tr r="G2819" s="2"/>
      </tp>
      <tp>
        <v>2711</v>
        <stp/>
        <stp>StudyData</stp>
        <stp>EP</stp>
        <stp>Vol</stp>
        <stp>Highlight=Total Trades,VolType=Exchange,CoCType=Auto</stp>
        <stp>Vol</stp>
        <stp>5</stp>
        <stp>-2917</stp>
        <stp>ALL</stp>
        <stp/>
        <stp/>
        <stp>TRUE</stp>
        <stp>T</stp>
        <tr r="G2919" s="2"/>
      </tp>
      <tp>
        <v>2523</v>
        <stp/>
        <stp>StudyData</stp>
        <stp>EP</stp>
        <stp>Vol</stp>
        <stp>Highlight=Total Trades,VolType=Exchange,CoCType=Auto</stp>
        <stp>Vol</stp>
        <stp>5</stp>
        <stp>-2217</stp>
        <stp>ALL</stp>
        <stp/>
        <stp/>
        <stp>TRUE</stp>
        <stp>T</stp>
        <tr r="G2219" s="2"/>
      </tp>
      <tp>
        <v>446</v>
        <stp/>
        <stp>StudyData</stp>
        <stp>EP</stp>
        <stp>Vol</stp>
        <stp>Highlight=Total Trades,VolType=Exchange,CoCType=Auto</stp>
        <stp>Vol</stp>
        <stp>5</stp>
        <stp>-2317</stp>
        <stp>ALL</stp>
        <stp/>
        <stp/>
        <stp>TRUE</stp>
        <stp>T</stp>
        <tr r="G2319" s="2"/>
      </tp>
      <tp>
        <v>654</v>
        <stp/>
        <stp>StudyData</stp>
        <stp>EP</stp>
        <stp>Vol</stp>
        <stp>Highlight=Total Trades,VolType=Exchange,CoCType=Auto</stp>
        <stp>Vol</stp>
        <stp>5</stp>
        <stp>-2017</stp>
        <stp>ALL</stp>
        <stp/>
        <stp/>
        <stp>TRUE</stp>
        <stp>T</stp>
        <tr r="G2019" s="2"/>
      </tp>
      <tp>
        <v>762</v>
        <stp/>
        <stp>StudyData</stp>
        <stp>EP</stp>
        <stp>Vol</stp>
        <stp>Highlight=Total Trades,VolType=Exchange,CoCType=Auto</stp>
        <stp>Vol</stp>
        <stp>5</stp>
        <stp>-2117</stp>
        <stp>ALL</stp>
        <stp/>
        <stp/>
        <stp>TRUE</stp>
        <stp>T</stp>
        <tr r="G2119" s="2"/>
      </tp>
      <tp>
        <v>161</v>
        <stp/>
        <stp>StudyData</stp>
        <stp>EP</stp>
        <stp>Vol</stp>
        <stp>Highlight=Total Trades,VolType=Exchange,CoCType=Auto</stp>
        <stp>Vol</stp>
        <stp>5</stp>
        <stp>-2617</stp>
        <stp>ALL</stp>
        <stp/>
        <stp/>
        <stp>TRUE</stp>
        <stp>T</stp>
        <tr r="G2619" s="2"/>
      </tp>
      <tp>
        <v>6925</v>
        <stp/>
        <stp>StudyData</stp>
        <stp>EP</stp>
        <stp>Vol</stp>
        <stp>Highlight=Total Trades,VolType=Exchange,CoCType=Auto</stp>
        <stp>Vol</stp>
        <stp>5</stp>
        <stp>-2717</stp>
        <stp>ALL</stp>
        <stp/>
        <stp/>
        <stp>TRUE</stp>
        <stp>T</stp>
        <tr r="G2719" s="2"/>
      </tp>
      <tp>
        <v>15705</v>
        <stp/>
        <stp>StudyData</stp>
        <stp>EP</stp>
        <stp>Vol</stp>
        <stp>Highlight=Total Trades,VolType=Exchange,CoCType=Auto</stp>
        <stp>Vol</stp>
        <stp>5</stp>
        <stp>-2417</stp>
        <stp>ALL</stp>
        <stp/>
        <stp/>
        <stp>TRUE</stp>
        <stp>T</stp>
        <tr r="G2419" s="2"/>
      </tp>
      <tp>
        <v>779</v>
        <stp/>
        <stp>StudyData</stp>
        <stp>EP</stp>
        <stp>Vol</stp>
        <stp>Highlight=Total Trades,VolType=Exchange,CoCType=Auto</stp>
        <stp>Vol</stp>
        <stp>5</stp>
        <stp>-2517</stp>
        <stp>ALL</stp>
        <stp/>
        <stp/>
        <stp>TRUE</stp>
        <stp>T</stp>
        <tr r="G2519" s="2"/>
      </tp>
      <tp>
        <v>234</v>
        <stp/>
        <stp>StudyData</stp>
        <stp>EP</stp>
        <stp>Vol</stp>
        <stp>Highlight=Total Trades,VolType=Exchange,CoCType=Auto</stp>
        <stp>Vol</stp>
        <stp>5</stp>
        <stp>-1817</stp>
        <stp>ALL</stp>
        <stp/>
        <stp/>
        <stp>TRUE</stp>
        <stp>T</stp>
        <tr r="G1819" s="2"/>
      </tp>
      <tp>
        <v>12475</v>
        <stp/>
        <stp>StudyData</stp>
        <stp>EP</stp>
        <stp>Vol</stp>
        <stp>Highlight=Total Trades,VolType=Exchange,CoCType=Auto</stp>
        <stp>Vol</stp>
        <stp>5</stp>
        <stp>-1917</stp>
        <stp>ALL</stp>
        <stp/>
        <stp/>
        <stp>TRUE</stp>
        <stp>T</stp>
        <tr r="G1919" s="2"/>
      </tp>
      <tp>
        <v>301</v>
        <stp/>
        <stp>StudyData</stp>
        <stp>EP</stp>
        <stp>Vol</stp>
        <stp>Highlight=Total Trades,VolType=Exchange,CoCType=Auto</stp>
        <stp>Vol</stp>
        <stp>5</stp>
        <stp>-1217</stp>
        <stp>ALL</stp>
        <stp/>
        <stp/>
        <stp>TRUE</stp>
        <stp>T</stp>
        <tr r="G1219" s="2"/>
      </tp>
      <tp>
        <v>8558</v>
        <stp/>
        <stp>StudyData</stp>
        <stp>EP</stp>
        <stp>Vol</stp>
        <stp>Highlight=Total Trades,VolType=Exchange,CoCType=Auto</stp>
        <stp>Vol</stp>
        <stp>5</stp>
        <stp>-1317</stp>
        <stp>ALL</stp>
        <stp/>
        <stp/>
        <stp>TRUE</stp>
        <stp>T</stp>
        <tr r="G1319" s="2"/>
      </tp>
      <tp>
        <v>916</v>
        <stp/>
        <stp>StudyData</stp>
        <stp>EP</stp>
        <stp>Vol</stp>
        <stp>Highlight=Total Trades,VolType=Exchange,CoCType=Auto</stp>
        <stp>Vol</stp>
        <stp>5</stp>
        <stp>-1017</stp>
        <stp>ALL</stp>
        <stp/>
        <stp/>
        <stp>TRUE</stp>
        <stp>T</stp>
        <tr r="G1019" s="2"/>
      </tp>
      <tp>
        <v>4554</v>
        <stp/>
        <stp>StudyData</stp>
        <stp>EP</stp>
        <stp>Vol</stp>
        <stp>Highlight=Total Trades,VolType=Exchange,CoCType=Auto</stp>
        <stp>Vol</stp>
        <stp>5</stp>
        <stp>-1117</stp>
        <stp>ALL</stp>
        <stp/>
        <stp/>
        <stp>TRUE</stp>
        <stp>T</stp>
        <tr r="G1119" s="2"/>
      </tp>
      <tp>
        <v>4375</v>
        <stp/>
        <stp>StudyData</stp>
        <stp>EP</stp>
        <stp>Vol</stp>
        <stp>Highlight=Total Trades,VolType=Exchange,CoCType=Auto</stp>
        <stp>Vol</stp>
        <stp>5</stp>
        <stp>-1617</stp>
        <stp>ALL</stp>
        <stp/>
        <stp/>
        <stp>TRUE</stp>
        <stp>T</stp>
        <tr r="G1619" s="2"/>
      </tp>
      <tp>
        <v>569</v>
        <stp/>
        <stp>StudyData</stp>
        <stp>EP</stp>
        <stp>Vol</stp>
        <stp>Highlight=Total Trades,VolType=Exchange,CoCType=Auto</stp>
        <stp>Vol</stp>
        <stp>5</stp>
        <stp>-1717</stp>
        <stp>ALL</stp>
        <stp/>
        <stp/>
        <stp>TRUE</stp>
        <stp>T</stp>
        <tr r="G1719" s="2"/>
      </tp>
      <tp>
        <v>681</v>
        <stp/>
        <stp>StudyData</stp>
        <stp>EP</stp>
        <stp>Vol</stp>
        <stp>Highlight=Total Trades,VolType=Exchange,CoCType=Auto</stp>
        <stp>Vol</stp>
        <stp>5</stp>
        <stp>-1417</stp>
        <stp>ALL</stp>
        <stp/>
        <stp/>
        <stp>TRUE</stp>
        <stp>T</stp>
        <tr r="G1419" s="2"/>
      </tp>
      <tp>
        <v>428</v>
        <stp/>
        <stp>StudyData</stp>
        <stp>EP</stp>
        <stp>Vol</stp>
        <stp>Highlight=Total Trades,VolType=Exchange,CoCType=Auto</stp>
        <stp>Vol</stp>
        <stp>5</stp>
        <stp>-1517</stp>
        <stp>ALL</stp>
        <stp/>
        <stp/>
        <stp>TRUE</stp>
        <stp>T</stp>
        <tr r="G1519" s="2"/>
      </tp>
      <tp>
        <v>3159</v>
        <stp/>
        <stp>StudyData</stp>
        <stp>EP</stp>
        <stp>Vol</stp>
        <stp>Highlight=Total Trades,VolType=Exchange,CoCType=Auto</stp>
        <stp>Vol</stp>
        <stp>5</stp>
        <stp>-4816</stp>
        <stp>ALL</stp>
        <stp/>
        <stp/>
        <stp>TRUE</stp>
        <stp>T</stp>
        <tr r="G4818" s="2"/>
      </tp>
      <tp>
        <v>14913</v>
        <stp/>
        <stp>StudyData</stp>
        <stp>EP</stp>
        <stp>Vol</stp>
        <stp>Highlight=Total Trades,VolType=Exchange,CoCType=Auto</stp>
        <stp>Vol</stp>
        <stp>5</stp>
        <stp>-4916</stp>
        <stp>ALL</stp>
        <stp/>
        <stp/>
        <stp>TRUE</stp>
        <stp>T</stp>
        <tr r="G4918" s="2"/>
      </tp>
      <tp>
        <v>258</v>
        <stp/>
        <stp>StudyData</stp>
        <stp>EP</stp>
        <stp>Vol</stp>
        <stp>Highlight=Total Trades,VolType=Exchange,CoCType=Auto</stp>
        <stp>Vol</stp>
        <stp>5</stp>
        <stp>-4216</stp>
        <stp>ALL</stp>
        <stp/>
        <stp/>
        <stp>TRUE</stp>
        <stp>T</stp>
        <tr r="G4218" s="2"/>
      </tp>
      <tp>
        <v>12457</v>
        <stp/>
        <stp>StudyData</stp>
        <stp>EP</stp>
        <stp>Vol</stp>
        <stp>Highlight=Total Trades,VolType=Exchange,CoCType=Auto</stp>
        <stp>Vol</stp>
        <stp>5</stp>
        <stp>-4316</stp>
        <stp>ALL</stp>
        <stp/>
        <stp/>
        <stp>TRUE</stp>
        <stp>T</stp>
        <tr r="G4318" s="2"/>
      </tp>
      <tp>
        <v>5546</v>
        <stp/>
        <stp>StudyData</stp>
        <stp>EP</stp>
        <stp>Vol</stp>
        <stp>Highlight=Total Trades,VolType=Exchange,CoCType=Auto</stp>
        <stp>Vol</stp>
        <stp>5</stp>
        <stp>-4016</stp>
        <stp>ALL</stp>
        <stp/>
        <stp/>
        <stp>TRUE</stp>
        <stp>T</stp>
        <tr r="G4018" s="2"/>
      </tp>
      <tp>
        <v>5762</v>
        <stp/>
        <stp>StudyData</stp>
        <stp>EP</stp>
        <stp>Vol</stp>
        <stp>Highlight=Total Trades,VolType=Exchange,CoCType=Auto</stp>
        <stp>Vol</stp>
        <stp>5</stp>
        <stp>-4116</stp>
        <stp>ALL</stp>
        <stp/>
        <stp/>
        <stp>TRUE</stp>
        <stp>T</stp>
        <tr r="G4118" s="2"/>
      </tp>
      <tp>
        <v>10550</v>
        <stp/>
        <stp>StudyData</stp>
        <stp>EP</stp>
        <stp>Vol</stp>
        <stp>Highlight=Total Trades,VolType=Exchange,CoCType=Auto</stp>
        <stp>Vol</stp>
        <stp>5</stp>
        <stp>-4616</stp>
        <stp>ALL</stp>
        <stp/>
        <stp/>
        <stp>TRUE</stp>
        <stp>T</stp>
        <tr r="G4618" s="2"/>
      </tp>
      <tp>
        <v>654</v>
        <stp/>
        <stp>StudyData</stp>
        <stp>EP</stp>
        <stp>Vol</stp>
        <stp>Highlight=Total Trades,VolType=Exchange,CoCType=Auto</stp>
        <stp>Vol</stp>
        <stp>5</stp>
        <stp>-4716</stp>
        <stp>ALL</stp>
        <stp/>
        <stp/>
        <stp>TRUE</stp>
        <stp>T</stp>
        <tr r="G4718" s="2"/>
      </tp>
      <tp>
        <v>755</v>
        <stp/>
        <stp>StudyData</stp>
        <stp>EP</stp>
        <stp>Vol</stp>
        <stp>Highlight=Total Trades,VolType=Exchange,CoCType=Auto</stp>
        <stp>Vol</stp>
        <stp>5</stp>
        <stp>-4416</stp>
        <stp>ALL</stp>
        <stp/>
        <stp/>
        <stp>TRUE</stp>
        <stp>T</stp>
        <tr r="G4418" s="2"/>
      </tp>
      <tp>
        <v>1025</v>
        <stp/>
        <stp>StudyData</stp>
        <stp>EP</stp>
        <stp>Vol</stp>
        <stp>Highlight=Total Trades,VolType=Exchange,CoCType=Auto</stp>
        <stp>Vol</stp>
        <stp>5</stp>
        <stp>-4516</stp>
        <stp>ALL</stp>
        <stp/>
        <stp/>
        <stp>TRUE</stp>
        <stp>T</stp>
        <tr r="G4518" s="2"/>
      </tp>
      <tp>
        <v>27834</v>
        <stp/>
        <stp>StudyData</stp>
        <stp>EP</stp>
        <stp>Vol</stp>
        <stp>Highlight=Total Trades,VolType=Exchange,CoCType=Auto</stp>
        <stp>Vol</stp>
        <stp>5</stp>
        <stp>-3816</stp>
        <stp>ALL</stp>
        <stp/>
        <stp/>
        <stp>TRUE</stp>
        <stp>T</stp>
        <tr r="G3818" s="2"/>
      </tp>
      <tp>
        <v>359</v>
        <stp/>
        <stp>StudyData</stp>
        <stp>EP</stp>
        <stp>Vol</stp>
        <stp>Highlight=Total Trades,VolType=Exchange,CoCType=Auto</stp>
        <stp>Vol</stp>
        <stp>5</stp>
        <stp>-3916</stp>
        <stp>ALL</stp>
        <stp/>
        <stp/>
        <stp>TRUE</stp>
        <stp>T</stp>
        <tr r="G3918" s="2"/>
      </tp>
      <tp>
        <v>224</v>
        <stp/>
        <stp>StudyData</stp>
        <stp>EP</stp>
        <stp>Vol</stp>
        <stp>Highlight=Total Trades,VolType=Exchange,CoCType=Auto</stp>
        <stp>Vol</stp>
        <stp>5</stp>
        <stp>-3216</stp>
        <stp>ALL</stp>
        <stp/>
        <stp/>
        <stp>TRUE</stp>
        <stp>T</stp>
        <tr r="G3218" s="2"/>
      </tp>
      <tp>
        <v>34000</v>
        <stp/>
        <stp>StudyData</stp>
        <stp>EP</stp>
        <stp>Vol</stp>
        <stp>Highlight=Total Trades,VolType=Exchange,CoCType=Auto</stp>
        <stp>Vol</stp>
        <stp>5</stp>
        <stp>-3316</stp>
        <stp>ALL</stp>
        <stp/>
        <stp/>
        <stp>TRUE</stp>
        <stp>T</stp>
        <tr r="G3318" s="2"/>
      </tp>
      <tp>
        <v>9358</v>
        <stp/>
        <stp>StudyData</stp>
        <stp>EP</stp>
        <stp>Vol</stp>
        <stp>Highlight=Total Trades,VolType=Exchange,CoCType=Auto</stp>
        <stp>Vol</stp>
        <stp>5</stp>
        <stp>-3016</stp>
        <stp>ALL</stp>
        <stp/>
        <stp/>
        <stp>TRUE</stp>
        <stp>T</stp>
        <tr r="G3018" s="2"/>
      </tp>
      <tp>
        <v>756</v>
        <stp/>
        <stp>StudyData</stp>
        <stp>EP</stp>
        <stp>Vol</stp>
        <stp>Highlight=Total Trades,VolType=Exchange,CoCType=Auto</stp>
        <stp>Vol</stp>
        <stp>5</stp>
        <stp>-3116</stp>
        <stp>ALL</stp>
        <stp/>
        <stp/>
        <stp>TRUE</stp>
        <stp>T</stp>
        <tr r="G3118" s="2"/>
      </tp>
      <tp>
        <v>499</v>
        <stp/>
        <stp>StudyData</stp>
        <stp>EP</stp>
        <stp>Vol</stp>
        <stp>Highlight=Total Trades,VolType=Exchange,CoCType=Auto</stp>
        <stp>Vol</stp>
        <stp>5</stp>
        <stp>-3616</stp>
        <stp>ALL</stp>
        <stp/>
        <stp/>
        <stp>TRUE</stp>
        <stp>T</stp>
        <tr r="G3618" s="2"/>
      </tp>
      <tp>
        <v>263</v>
        <stp/>
        <stp>StudyData</stp>
        <stp>EP</stp>
        <stp>Vol</stp>
        <stp>Highlight=Total Trades,VolType=Exchange,CoCType=Auto</stp>
        <stp>Vol</stp>
        <stp>5</stp>
        <stp>-3716</stp>
        <stp>ALL</stp>
        <stp/>
        <stp/>
        <stp>TRUE</stp>
        <stp>T</stp>
        <tr r="G3718" s="2"/>
      </tp>
      <tp>
        <v>363</v>
        <stp/>
        <stp>StudyData</stp>
        <stp>EP</stp>
        <stp>Vol</stp>
        <stp>Highlight=Total Trades,VolType=Exchange,CoCType=Auto</stp>
        <stp>Vol</stp>
        <stp>5</stp>
        <stp>-3416</stp>
        <stp>ALL</stp>
        <stp/>
        <stp/>
        <stp>TRUE</stp>
        <stp>T</stp>
        <tr r="G3418" s="2"/>
      </tp>
      <tp>
        <v>629</v>
        <stp/>
        <stp>StudyData</stp>
        <stp>EP</stp>
        <stp>Vol</stp>
        <stp>Highlight=Total Trades,VolType=Exchange,CoCType=Auto</stp>
        <stp>Vol</stp>
        <stp>5</stp>
        <stp>-3516</stp>
        <stp>ALL</stp>
        <stp/>
        <stp/>
        <stp>TRUE</stp>
        <stp>T</stp>
        <tr r="G3518" s="2"/>
      </tp>
      <tp>
        <v>952</v>
        <stp/>
        <stp>StudyData</stp>
        <stp>EP</stp>
        <stp>Vol</stp>
        <stp>Highlight=Total Trades,VolType=Exchange,CoCType=Auto</stp>
        <stp>Vol</stp>
        <stp>5</stp>
        <stp>-2816</stp>
        <stp>ALL</stp>
        <stp/>
        <stp/>
        <stp>TRUE</stp>
        <stp>T</stp>
        <tr r="G2818" s="2"/>
      </tp>
      <tp>
        <v>1898</v>
        <stp/>
        <stp>StudyData</stp>
        <stp>EP</stp>
        <stp>Vol</stp>
        <stp>Highlight=Total Trades,VolType=Exchange,CoCType=Auto</stp>
        <stp>Vol</stp>
        <stp>5</stp>
        <stp>-2916</stp>
        <stp>ALL</stp>
        <stp/>
        <stp/>
        <stp>TRUE</stp>
        <stp>T</stp>
        <tr r="G2918" s="2"/>
      </tp>
      <tp>
        <v>1644</v>
        <stp/>
        <stp>StudyData</stp>
        <stp>EP</stp>
        <stp>Vol</stp>
        <stp>Highlight=Total Trades,VolType=Exchange,CoCType=Auto</stp>
        <stp>Vol</stp>
        <stp>5</stp>
        <stp>-2216</stp>
        <stp>ALL</stp>
        <stp/>
        <stp/>
        <stp>TRUE</stp>
        <stp>T</stp>
        <tr r="G2218" s="2"/>
      </tp>
      <tp>
        <v>1545</v>
        <stp/>
        <stp>StudyData</stp>
        <stp>EP</stp>
        <stp>Vol</stp>
        <stp>Highlight=Total Trades,VolType=Exchange,CoCType=Auto</stp>
        <stp>Vol</stp>
        <stp>5</stp>
        <stp>-2316</stp>
        <stp>ALL</stp>
        <stp/>
        <stp/>
        <stp>TRUE</stp>
        <stp>T</stp>
        <tr r="G2318" s="2"/>
      </tp>
      <tp>
        <v>923</v>
        <stp/>
        <stp>StudyData</stp>
        <stp>EP</stp>
        <stp>Vol</stp>
        <stp>Highlight=Total Trades,VolType=Exchange,CoCType=Auto</stp>
        <stp>Vol</stp>
        <stp>5</stp>
        <stp>-2016</stp>
        <stp>ALL</stp>
        <stp/>
        <stp/>
        <stp>TRUE</stp>
        <stp>T</stp>
        <tr r="G2018" s="2"/>
      </tp>
      <tp>
        <v>372</v>
        <stp/>
        <stp>StudyData</stp>
        <stp>EP</stp>
        <stp>Vol</stp>
        <stp>Highlight=Total Trades,VolType=Exchange,CoCType=Auto</stp>
        <stp>Vol</stp>
        <stp>5</stp>
        <stp>-2116</stp>
        <stp>ALL</stp>
        <stp/>
        <stp/>
        <stp>TRUE</stp>
        <stp>T</stp>
        <tr r="G2118" s="2"/>
      </tp>
      <tp>
        <v>311</v>
        <stp/>
        <stp>StudyData</stp>
        <stp>EP</stp>
        <stp>Vol</stp>
        <stp>Highlight=Total Trades,VolType=Exchange,CoCType=Auto</stp>
        <stp>Vol</stp>
        <stp>5</stp>
        <stp>-2616</stp>
        <stp>ALL</stp>
        <stp/>
        <stp/>
        <stp>TRUE</stp>
        <stp>T</stp>
        <tr r="G2618" s="2"/>
      </tp>
      <tp>
        <v>7310</v>
        <stp/>
        <stp>StudyData</stp>
        <stp>EP</stp>
        <stp>Vol</stp>
        <stp>Highlight=Total Trades,VolType=Exchange,CoCType=Auto</stp>
        <stp>Vol</stp>
        <stp>5</stp>
        <stp>-2716</stp>
        <stp>ALL</stp>
        <stp/>
        <stp/>
        <stp>TRUE</stp>
        <stp>T</stp>
        <tr r="G2718" s="2"/>
      </tp>
      <tp>
        <v>17254</v>
        <stp/>
        <stp>StudyData</stp>
        <stp>EP</stp>
        <stp>Vol</stp>
        <stp>Highlight=Total Trades,VolType=Exchange,CoCType=Auto</stp>
        <stp>Vol</stp>
        <stp>5</stp>
        <stp>-2416</stp>
        <stp>ALL</stp>
        <stp/>
        <stp/>
        <stp>TRUE</stp>
        <stp>T</stp>
        <tr r="G2418" s="2"/>
      </tp>
      <tp>
        <v>1155</v>
        <stp/>
        <stp>StudyData</stp>
        <stp>EP</stp>
        <stp>Vol</stp>
        <stp>Highlight=Total Trades,VolType=Exchange,CoCType=Auto</stp>
        <stp>Vol</stp>
        <stp>5</stp>
        <stp>-2516</stp>
        <stp>ALL</stp>
        <stp/>
        <stp/>
        <stp>TRUE</stp>
        <stp>T</stp>
        <tr r="G2518" s="2"/>
      </tp>
      <tp>
        <v>501</v>
        <stp/>
        <stp>StudyData</stp>
        <stp>EP</stp>
        <stp>Vol</stp>
        <stp>Highlight=Total Trades,VolType=Exchange,CoCType=Auto</stp>
        <stp>Vol</stp>
        <stp>5</stp>
        <stp>-1816</stp>
        <stp>ALL</stp>
        <stp/>
        <stp/>
        <stp>TRUE</stp>
        <stp>T</stp>
        <tr r="G1818" s="2"/>
      </tp>
      <tp>
        <v>9112</v>
        <stp/>
        <stp>StudyData</stp>
        <stp>EP</stp>
        <stp>Vol</stp>
        <stp>Highlight=Total Trades,VolType=Exchange,CoCType=Auto</stp>
        <stp>Vol</stp>
        <stp>5</stp>
        <stp>-1916</stp>
        <stp>ALL</stp>
        <stp/>
        <stp/>
        <stp>TRUE</stp>
        <stp>T</stp>
        <tr r="G1918" s="2"/>
      </tp>
      <tp>
        <v>388</v>
        <stp/>
        <stp>StudyData</stp>
        <stp>EP</stp>
        <stp>Vol</stp>
        <stp>Highlight=Total Trades,VolType=Exchange,CoCType=Auto</stp>
        <stp>Vol</stp>
        <stp>5</stp>
        <stp>-1216</stp>
        <stp>ALL</stp>
        <stp/>
        <stp/>
        <stp>TRUE</stp>
        <stp>T</stp>
        <tr r="G1218" s="2"/>
      </tp>
      <tp>
        <v>19746</v>
        <stp/>
        <stp>StudyData</stp>
        <stp>EP</stp>
        <stp>Vol</stp>
        <stp>Highlight=Total Trades,VolType=Exchange,CoCType=Auto</stp>
        <stp>Vol</stp>
        <stp>5</stp>
        <stp>-1316</stp>
        <stp>ALL</stp>
        <stp/>
        <stp/>
        <stp>TRUE</stp>
        <stp>T</stp>
        <tr r="G1318" s="2"/>
      </tp>
      <tp>
        <v>1196</v>
        <stp/>
        <stp>StudyData</stp>
        <stp>EP</stp>
        <stp>Vol</stp>
        <stp>Highlight=Total Trades,VolType=Exchange,CoCType=Auto</stp>
        <stp>Vol</stp>
        <stp>5</stp>
        <stp>-1016</stp>
        <stp>ALL</stp>
        <stp/>
        <stp/>
        <stp>TRUE</stp>
        <stp>T</stp>
        <tr r="G1018" s="2"/>
      </tp>
      <tp>
        <v>3380</v>
        <stp/>
        <stp>StudyData</stp>
        <stp>EP</stp>
        <stp>Vol</stp>
        <stp>Highlight=Total Trades,VolType=Exchange,CoCType=Auto</stp>
        <stp>Vol</stp>
        <stp>5</stp>
        <stp>-1116</stp>
        <stp>ALL</stp>
        <stp/>
        <stp/>
        <stp>TRUE</stp>
        <stp>T</stp>
        <tr r="G1118" s="2"/>
      </tp>
      <tp>
        <v>6339</v>
        <stp/>
        <stp>StudyData</stp>
        <stp>EP</stp>
        <stp>Vol</stp>
        <stp>Highlight=Total Trades,VolType=Exchange,CoCType=Auto</stp>
        <stp>Vol</stp>
        <stp>5</stp>
        <stp>-1616</stp>
        <stp>ALL</stp>
        <stp/>
        <stp/>
        <stp>TRUE</stp>
        <stp>T</stp>
        <tr r="G1618" s="2"/>
      </tp>
      <tp>
        <v>674</v>
        <stp/>
        <stp>StudyData</stp>
        <stp>EP</stp>
        <stp>Vol</stp>
        <stp>Highlight=Total Trades,VolType=Exchange,CoCType=Auto</stp>
        <stp>Vol</stp>
        <stp>5</stp>
        <stp>-1716</stp>
        <stp>ALL</stp>
        <stp/>
        <stp/>
        <stp>TRUE</stp>
        <stp>T</stp>
        <tr r="G1718" s="2"/>
      </tp>
      <tp>
        <v>524</v>
        <stp/>
        <stp>StudyData</stp>
        <stp>EP</stp>
        <stp>Vol</stp>
        <stp>Highlight=Total Trades,VolType=Exchange,CoCType=Auto</stp>
        <stp>Vol</stp>
        <stp>5</stp>
        <stp>-1416</stp>
        <stp>ALL</stp>
        <stp/>
        <stp/>
        <stp>TRUE</stp>
        <stp>T</stp>
        <tr r="G1418" s="2"/>
      </tp>
      <tp>
        <v>674</v>
        <stp/>
        <stp>StudyData</stp>
        <stp>EP</stp>
        <stp>Vol</stp>
        <stp>Highlight=Total Trades,VolType=Exchange,CoCType=Auto</stp>
        <stp>Vol</stp>
        <stp>5</stp>
        <stp>-1516</stp>
        <stp>ALL</stp>
        <stp/>
        <stp/>
        <stp>TRUE</stp>
        <stp>T</stp>
        <tr r="G1518" s="2"/>
      </tp>
      <tp>
        <v>527</v>
        <stp/>
        <stp>StudyData</stp>
        <stp>EP</stp>
        <stp>Vol</stp>
        <stp>Highlight=Total Trades,VolType=Exchange,CoCType=Auto</stp>
        <stp>Vol</stp>
        <stp>5</stp>
        <stp>-4815</stp>
        <stp>ALL</stp>
        <stp/>
        <stp/>
        <stp>TRUE</stp>
        <stp>T</stp>
        <tr r="G4817" s="2"/>
      </tp>
      <tp>
        <v>18107</v>
        <stp/>
        <stp>StudyData</stp>
        <stp>EP</stp>
        <stp>Vol</stp>
        <stp>Highlight=Total Trades,VolType=Exchange,CoCType=Auto</stp>
        <stp>Vol</stp>
        <stp>5</stp>
        <stp>-4915</stp>
        <stp>ALL</stp>
        <stp/>
        <stp/>
        <stp>TRUE</stp>
        <stp>T</stp>
        <tr r="G4917" s="2"/>
      </tp>
      <tp>
        <v>384</v>
        <stp/>
        <stp>StudyData</stp>
        <stp>EP</stp>
        <stp>Vol</stp>
        <stp>Highlight=Total Trades,VolType=Exchange,CoCType=Auto</stp>
        <stp>Vol</stp>
        <stp>5</stp>
        <stp>-4215</stp>
        <stp>ALL</stp>
        <stp/>
        <stp/>
        <stp>TRUE</stp>
        <stp>T</stp>
        <tr r="G4217" s="2"/>
      </tp>
      <tp>
        <v>10139</v>
        <stp/>
        <stp>StudyData</stp>
        <stp>EP</stp>
        <stp>Vol</stp>
        <stp>Highlight=Total Trades,VolType=Exchange,CoCType=Auto</stp>
        <stp>Vol</stp>
        <stp>5</stp>
        <stp>-4315</stp>
        <stp>ALL</stp>
        <stp/>
        <stp/>
        <stp>TRUE</stp>
        <stp>T</stp>
        <tr r="G4317" s="2"/>
      </tp>
      <tp>
        <v>2399</v>
        <stp/>
        <stp>StudyData</stp>
        <stp>EP</stp>
        <stp>Vol</stp>
        <stp>Highlight=Total Trades,VolType=Exchange,CoCType=Auto</stp>
        <stp>Vol</stp>
        <stp>5</stp>
        <stp>-4015</stp>
        <stp>ALL</stp>
        <stp/>
        <stp/>
        <stp>TRUE</stp>
        <stp>T</stp>
        <tr r="G4017" s="2"/>
      </tp>
      <tp>
        <v>6944</v>
        <stp/>
        <stp>StudyData</stp>
        <stp>EP</stp>
        <stp>Vol</stp>
        <stp>Highlight=Total Trades,VolType=Exchange,CoCType=Auto</stp>
        <stp>Vol</stp>
        <stp>5</stp>
        <stp>-4115</stp>
        <stp>ALL</stp>
        <stp/>
        <stp/>
        <stp>TRUE</stp>
        <stp>T</stp>
        <tr r="G4117" s="2"/>
      </tp>
      <tp>
        <v>6368</v>
        <stp/>
        <stp>StudyData</stp>
        <stp>EP</stp>
        <stp>Vol</stp>
        <stp>Highlight=Total Trades,VolType=Exchange,CoCType=Auto</stp>
        <stp>Vol</stp>
        <stp>5</stp>
        <stp>-4615</stp>
        <stp>ALL</stp>
        <stp/>
        <stp/>
        <stp>TRUE</stp>
        <stp>T</stp>
        <tr r="G4617" s="2"/>
      </tp>
      <tp>
        <v>530</v>
        <stp/>
        <stp>StudyData</stp>
        <stp>EP</stp>
        <stp>Vol</stp>
        <stp>Highlight=Total Trades,VolType=Exchange,CoCType=Auto</stp>
        <stp>Vol</stp>
        <stp>5</stp>
        <stp>-4715</stp>
        <stp>ALL</stp>
        <stp/>
        <stp/>
        <stp>TRUE</stp>
        <stp>T</stp>
        <tr r="G4717" s="2"/>
      </tp>
      <tp>
        <v>657</v>
        <stp/>
        <stp>StudyData</stp>
        <stp>EP</stp>
        <stp>Vol</stp>
        <stp>Highlight=Total Trades,VolType=Exchange,CoCType=Auto</stp>
        <stp>Vol</stp>
        <stp>5</stp>
        <stp>-4415</stp>
        <stp>ALL</stp>
        <stp/>
        <stp/>
        <stp>TRUE</stp>
        <stp>T</stp>
        <tr r="G4417" s="2"/>
      </tp>
      <tp>
        <v>480</v>
        <stp/>
        <stp>StudyData</stp>
        <stp>EP</stp>
        <stp>Vol</stp>
        <stp>Highlight=Total Trades,VolType=Exchange,CoCType=Auto</stp>
        <stp>Vol</stp>
        <stp>5</stp>
        <stp>-4515</stp>
        <stp>ALL</stp>
        <stp/>
        <stp/>
        <stp>TRUE</stp>
        <stp>T</stp>
        <tr r="G4517" s="2"/>
      </tp>
      <tp>
        <v>12645</v>
        <stp/>
        <stp>StudyData</stp>
        <stp>EP</stp>
        <stp>Vol</stp>
        <stp>Highlight=Total Trades,VolType=Exchange,CoCType=Auto</stp>
        <stp>Vol</stp>
        <stp>5</stp>
        <stp>-3815</stp>
        <stp>ALL</stp>
        <stp/>
        <stp/>
        <stp>TRUE</stp>
        <stp>T</stp>
        <tr r="G3817" s="2"/>
      </tp>
      <tp>
        <v>223</v>
        <stp/>
        <stp>StudyData</stp>
        <stp>EP</stp>
        <stp>Vol</stp>
        <stp>Highlight=Total Trades,VolType=Exchange,CoCType=Auto</stp>
        <stp>Vol</stp>
        <stp>5</stp>
        <stp>-3915</stp>
        <stp>ALL</stp>
        <stp/>
        <stp/>
        <stp>TRUE</stp>
        <stp>T</stp>
        <tr r="G3917" s="2"/>
      </tp>
      <tp>
        <v>238</v>
        <stp/>
        <stp>StudyData</stp>
        <stp>EP</stp>
        <stp>Vol</stp>
        <stp>Highlight=Total Trades,VolType=Exchange,CoCType=Auto</stp>
        <stp>Vol</stp>
        <stp>5</stp>
        <stp>-3215</stp>
        <stp>ALL</stp>
        <stp/>
        <stp/>
        <stp>TRUE</stp>
        <stp>T</stp>
        <tr r="G3217" s="2"/>
      </tp>
      <tp>
        <v>26640</v>
        <stp/>
        <stp>StudyData</stp>
        <stp>EP</stp>
        <stp>Vol</stp>
        <stp>Highlight=Total Trades,VolType=Exchange,CoCType=Auto</stp>
        <stp>Vol</stp>
        <stp>5</stp>
        <stp>-3315</stp>
        <stp>ALL</stp>
        <stp/>
        <stp/>
        <stp>TRUE</stp>
        <stp>T</stp>
        <tr r="G3317" s="2"/>
      </tp>
      <tp>
        <v>12315</v>
        <stp/>
        <stp>StudyData</stp>
        <stp>EP</stp>
        <stp>Vol</stp>
        <stp>Highlight=Total Trades,VolType=Exchange,CoCType=Auto</stp>
        <stp>Vol</stp>
        <stp>5</stp>
        <stp>-3015</stp>
        <stp>ALL</stp>
        <stp/>
        <stp/>
        <stp>TRUE</stp>
        <stp>T</stp>
        <tr r="G3017" s="2"/>
      </tp>
      <tp>
        <v>806</v>
        <stp/>
        <stp>StudyData</stp>
        <stp>EP</stp>
        <stp>Vol</stp>
        <stp>Highlight=Total Trades,VolType=Exchange,CoCType=Auto</stp>
        <stp>Vol</stp>
        <stp>5</stp>
        <stp>-3115</stp>
        <stp>ALL</stp>
        <stp/>
        <stp/>
        <stp>TRUE</stp>
        <stp>T</stp>
        <tr r="G3117" s="2"/>
      </tp>
      <tp>
        <v>574</v>
        <stp/>
        <stp>StudyData</stp>
        <stp>EP</stp>
        <stp>Vol</stp>
        <stp>Highlight=Total Trades,VolType=Exchange,CoCType=Auto</stp>
        <stp>Vol</stp>
        <stp>5</stp>
        <stp>-3615</stp>
        <stp>ALL</stp>
        <stp/>
        <stp/>
        <stp>TRUE</stp>
        <stp>T</stp>
        <tr r="G3617" s="2"/>
      </tp>
      <tp>
        <v>271</v>
        <stp/>
        <stp>StudyData</stp>
        <stp>EP</stp>
        <stp>Vol</stp>
        <stp>Highlight=Total Trades,VolType=Exchange,CoCType=Auto</stp>
        <stp>Vol</stp>
        <stp>5</stp>
        <stp>-3715</stp>
        <stp>ALL</stp>
        <stp/>
        <stp/>
        <stp>TRUE</stp>
        <stp>T</stp>
        <tr r="G3717" s="2"/>
      </tp>
      <tp>
        <v>240</v>
        <stp/>
        <stp>StudyData</stp>
        <stp>EP</stp>
        <stp>Vol</stp>
        <stp>Highlight=Total Trades,VolType=Exchange,CoCType=Auto</stp>
        <stp>Vol</stp>
        <stp>5</stp>
        <stp>-3415</stp>
        <stp>ALL</stp>
        <stp/>
        <stp/>
        <stp>TRUE</stp>
        <stp>T</stp>
        <tr r="G3417" s="2"/>
      </tp>
      <tp>
        <v>584</v>
        <stp/>
        <stp>StudyData</stp>
        <stp>EP</stp>
        <stp>Vol</stp>
        <stp>Highlight=Total Trades,VolType=Exchange,CoCType=Auto</stp>
        <stp>Vol</stp>
        <stp>5</stp>
        <stp>-3515</stp>
        <stp>ALL</stp>
        <stp/>
        <stp/>
        <stp>TRUE</stp>
        <stp>T</stp>
        <tr r="G3517" s="2"/>
      </tp>
      <tp>
        <v>1166</v>
        <stp/>
        <stp>StudyData</stp>
        <stp>EP</stp>
        <stp>Vol</stp>
        <stp>Highlight=Total Trades,VolType=Exchange,CoCType=Auto</stp>
        <stp>Vol</stp>
        <stp>5</stp>
        <stp>-2815</stp>
        <stp>ALL</stp>
        <stp/>
        <stp/>
        <stp>TRUE</stp>
        <stp>T</stp>
        <tr r="G2817" s="2"/>
      </tp>
      <tp>
        <v>2475</v>
        <stp/>
        <stp>StudyData</stp>
        <stp>EP</stp>
        <stp>Vol</stp>
        <stp>Highlight=Total Trades,VolType=Exchange,CoCType=Auto</stp>
        <stp>Vol</stp>
        <stp>5</stp>
        <stp>-2915</stp>
        <stp>ALL</stp>
        <stp/>
        <stp/>
        <stp>TRUE</stp>
        <stp>T</stp>
        <tr r="G2917" s="2"/>
      </tp>
      <tp>
        <v>1566</v>
        <stp/>
        <stp>StudyData</stp>
        <stp>EP</stp>
        <stp>Vol</stp>
        <stp>Highlight=Total Trades,VolType=Exchange,CoCType=Auto</stp>
        <stp>Vol</stp>
        <stp>5</stp>
        <stp>-2215</stp>
        <stp>ALL</stp>
        <stp/>
        <stp/>
        <stp>TRUE</stp>
        <stp>T</stp>
        <tr r="G2217" s="2"/>
      </tp>
      <tp>
        <v>387</v>
        <stp/>
        <stp>StudyData</stp>
        <stp>EP</stp>
        <stp>Vol</stp>
        <stp>Highlight=Total Trades,VolType=Exchange,CoCType=Auto</stp>
        <stp>Vol</stp>
        <stp>5</stp>
        <stp>-2315</stp>
        <stp>ALL</stp>
        <stp/>
        <stp/>
        <stp>TRUE</stp>
        <stp>T</stp>
        <tr r="G2317" s="2"/>
      </tp>
      <tp>
        <v>411</v>
        <stp/>
        <stp>StudyData</stp>
        <stp>EP</stp>
        <stp>Vol</stp>
        <stp>Highlight=Total Trades,VolType=Exchange,CoCType=Auto</stp>
        <stp>Vol</stp>
        <stp>5</stp>
        <stp>-2015</stp>
        <stp>ALL</stp>
        <stp/>
        <stp/>
        <stp>TRUE</stp>
        <stp>T</stp>
        <tr r="G2017" s="2"/>
      </tp>
      <tp>
        <v>271</v>
        <stp/>
        <stp>StudyData</stp>
        <stp>EP</stp>
        <stp>Vol</stp>
        <stp>Highlight=Total Trades,VolType=Exchange,CoCType=Auto</stp>
        <stp>Vol</stp>
        <stp>5</stp>
        <stp>-2115</stp>
        <stp>ALL</stp>
        <stp/>
        <stp/>
        <stp>TRUE</stp>
        <stp>T</stp>
        <tr r="G2117" s="2"/>
      </tp>
      <tp>
        <v>216</v>
        <stp/>
        <stp>StudyData</stp>
        <stp>EP</stp>
        <stp>Vol</stp>
        <stp>Highlight=Total Trades,VolType=Exchange,CoCType=Auto</stp>
        <stp>Vol</stp>
        <stp>5</stp>
        <stp>-2615</stp>
        <stp>ALL</stp>
        <stp/>
        <stp/>
        <stp>TRUE</stp>
        <stp>T</stp>
        <tr r="G2617" s="2"/>
      </tp>
      <tp>
        <v>6973</v>
        <stp/>
        <stp>StudyData</stp>
        <stp>EP</stp>
        <stp>Vol</stp>
        <stp>Highlight=Total Trades,VolType=Exchange,CoCType=Auto</stp>
        <stp>Vol</stp>
        <stp>5</stp>
        <stp>-2715</stp>
        <stp>ALL</stp>
        <stp/>
        <stp/>
        <stp>TRUE</stp>
        <stp>T</stp>
        <tr r="G2717" s="2"/>
      </tp>
      <tp>
        <v>17462</v>
        <stp/>
        <stp>StudyData</stp>
        <stp>EP</stp>
        <stp>Vol</stp>
        <stp>Highlight=Total Trades,VolType=Exchange,CoCType=Auto</stp>
        <stp>Vol</stp>
        <stp>5</stp>
        <stp>-2415</stp>
        <stp>ALL</stp>
        <stp/>
        <stp/>
        <stp>TRUE</stp>
        <stp>T</stp>
        <tr r="G2417" s="2"/>
      </tp>
      <tp>
        <v>555</v>
        <stp/>
        <stp>StudyData</stp>
        <stp>EP</stp>
        <stp>Vol</stp>
        <stp>Highlight=Total Trades,VolType=Exchange,CoCType=Auto</stp>
        <stp>Vol</stp>
        <stp>5</stp>
        <stp>-2515</stp>
        <stp>ALL</stp>
        <stp/>
        <stp/>
        <stp>TRUE</stp>
        <stp>T</stp>
        <tr r="G2517" s="2"/>
      </tp>
      <tp>
        <v>388</v>
        <stp/>
        <stp>StudyData</stp>
        <stp>EP</stp>
        <stp>Vol</stp>
        <stp>Highlight=Total Trades,VolType=Exchange,CoCType=Auto</stp>
        <stp>Vol</stp>
        <stp>5</stp>
        <stp>-1815</stp>
        <stp>ALL</stp>
        <stp/>
        <stp/>
        <stp>TRUE</stp>
        <stp>T</stp>
        <tr r="G1817" s="2"/>
      </tp>
      <tp>
        <v>7189</v>
        <stp/>
        <stp>StudyData</stp>
        <stp>EP</stp>
        <stp>Vol</stp>
        <stp>Highlight=Total Trades,VolType=Exchange,CoCType=Auto</stp>
        <stp>Vol</stp>
        <stp>5</stp>
        <stp>-1915</stp>
        <stp>ALL</stp>
        <stp/>
        <stp/>
        <stp>TRUE</stp>
        <stp>T</stp>
        <tr r="G1917" s="2"/>
      </tp>
      <tp>
        <v>217</v>
        <stp/>
        <stp>StudyData</stp>
        <stp>EP</stp>
        <stp>Vol</stp>
        <stp>Highlight=Total Trades,VolType=Exchange,CoCType=Auto</stp>
        <stp>Vol</stp>
        <stp>5</stp>
        <stp>-1215</stp>
        <stp>ALL</stp>
        <stp/>
        <stp/>
        <stp>TRUE</stp>
        <stp>T</stp>
        <tr r="G1217" s="2"/>
      </tp>
      <tp>
        <v>45819</v>
        <stp/>
        <stp>StudyData</stp>
        <stp>EP</stp>
        <stp>Vol</stp>
        <stp>Highlight=Total Trades,VolType=Exchange,CoCType=Auto</stp>
        <stp>Vol</stp>
        <stp>5</stp>
        <stp>-1315</stp>
        <stp>ALL</stp>
        <stp/>
        <stp/>
        <stp>TRUE</stp>
        <stp>T</stp>
        <tr r="G1317" s="2"/>
      </tp>
      <tp>
        <v>1197</v>
        <stp/>
        <stp>StudyData</stp>
        <stp>EP</stp>
        <stp>Vol</stp>
        <stp>Highlight=Total Trades,VolType=Exchange,CoCType=Auto</stp>
        <stp>Vol</stp>
        <stp>5</stp>
        <stp>-1015</stp>
        <stp>ALL</stp>
        <stp/>
        <stp/>
        <stp>TRUE</stp>
        <stp>T</stp>
        <tr r="G1017" s="2"/>
      </tp>
      <tp>
        <v>4150</v>
        <stp/>
        <stp>StudyData</stp>
        <stp>EP</stp>
        <stp>Vol</stp>
        <stp>Highlight=Total Trades,VolType=Exchange,CoCType=Auto</stp>
        <stp>Vol</stp>
        <stp>5</stp>
        <stp>-1115</stp>
        <stp>ALL</stp>
        <stp/>
        <stp/>
        <stp>TRUE</stp>
        <stp>T</stp>
        <tr r="G1117" s="2"/>
      </tp>
      <tp>
        <v>4761</v>
        <stp/>
        <stp>StudyData</stp>
        <stp>EP</stp>
        <stp>Vol</stp>
        <stp>Highlight=Total Trades,VolType=Exchange,CoCType=Auto</stp>
        <stp>Vol</stp>
        <stp>5</stp>
        <stp>-1615</stp>
        <stp>ALL</stp>
        <stp/>
        <stp/>
        <stp>TRUE</stp>
        <stp>T</stp>
        <tr r="G1617" s="2"/>
      </tp>
      <tp>
        <v>809</v>
        <stp/>
        <stp>StudyData</stp>
        <stp>EP</stp>
        <stp>Vol</stp>
        <stp>Highlight=Total Trades,VolType=Exchange,CoCType=Auto</stp>
        <stp>Vol</stp>
        <stp>5</stp>
        <stp>-1715</stp>
        <stp>ALL</stp>
        <stp/>
        <stp/>
        <stp>TRUE</stp>
        <stp>T</stp>
        <tr r="G1717" s="2"/>
      </tp>
      <tp>
        <v>454</v>
        <stp/>
        <stp>StudyData</stp>
        <stp>EP</stp>
        <stp>Vol</stp>
        <stp>Highlight=Total Trades,VolType=Exchange,CoCType=Auto</stp>
        <stp>Vol</stp>
        <stp>5</stp>
        <stp>-1415</stp>
        <stp>ALL</stp>
        <stp/>
        <stp/>
        <stp>TRUE</stp>
        <stp>T</stp>
        <tr r="G1417" s="2"/>
      </tp>
      <tp>
        <v>342</v>
        <stp/>
        <stp>StudyData</stp>
        <stp>EP</stp>
        <stp>Vol</stp>
        <stp>Highlight=Total Trades,VolType=Exchange,CoCType=Auto</stp>
        <stp>Vol</stp>
        <stp>5</stp>
        <stp>-1515</stp>
        <stp>ALL</stp>
        <stp/>
        <stp/>
        <stp>TRUE</stp>
        <stp>T</stp>
        <tr r="G1517" s="2"/>
      </tp>
      <tp>
        <v>673</v>
        <stp/>
        <stp>StudyData</stp>
        <stp>EP</stp>
        <stp>Vol</stp>
        <stp>Highlight=Total Trades,VolType=Exchange,CoCType=Auto</stp>
        <stp>Vol</stp>
        <stp>5</stp>
        <stp>-4814</stp>
        <stp>ALL</stp>
        <stp/>
        <stp/>
        <stp>TRUE</stp>
        <stp>T</stp>
        <tr r="G4816" s="2"/>
      </tp>
      <tp>
        <v>11641</v>
        <stp/>
        <stp>StudyData</stp>
        <stp>EP</stp>
        <stp>Vol</stp>
        <stp>Highlight=Total Trades,VolType=Exchange,CoCType=Auto</stp>
        <stp>Vol</stp>
        <stp>5</stp>
        <stp>-4914</stp>
        <stp>ALL</stp>
        <stp/>
        <stp/>
        <stp>TRUE</stp>
        <stp>T</stp>
        <tr r="G4916" s="2"/>
      </tp>
      <tp>
        <v>212</v>
        <stp/>
        <stp>StudyData</stp>
        <stp>EP</stp>
        <stp>Vol</stp>
        <stp>Highlight=Total Trades,VolType=Exchange,CoCType=Auto</stp>
        <stp>Vol</stp>
        <stp>5</stp>
        <stp>-4214</stp>
        <stp>ALL</stp>
        <stp/>
        <stp/>
        <stp>TRUE</stp>
        <stp>T</stp>
        <tr r="G4216" s="2"/>
      </tp>
      <tp>
        <v>16257</v>
        <stp/>
        <stp>StudyData</stp>
        <stp>EP</stp>
        <stp>Vol</stp>
        <stp>Highlight=Total Trades,VolType=Exchange,CoCType=Auto</stp>
        <stp>Vol</stp>
        <stp>5</stp>
        <stp>-4314</stp>
        <stp>ALL</stp>
        <stp/>
        <stp/>
        <stp>TRUE</stp>
        <stp>T</stp>
        <tr r="G4316" s="2"/>
      </tp>
      <tp>
        <v>991</v>
        <stp/>
        <stp>StudyData</stp>
        <stp>EP</stp>
        <stp>Vol</stp>
        <stp>Highlight=Total Trades,VolType=Exchange,CoCType=Auto</stp>
        <stp>Vol</stp>
        <stp>5</stp>
        <stp>-4014</stp>
        <stp>ALL</stp>
        <stp/>
        <stp/>
        <stp>TRUE</stp>
        <stp>T</stp>
        <tr r="G4016" s="2"/>
      </tp>
      <tp>
        <v>5976</v>
        <stp/>
        <stp>StudyData</stp>
        <stp>EP</stp>
        <stp>Vol</stp>
        <stp>Highlight=Total Trades,VolType=Exchange,CoCType=Auto</stp>
        <stp>Vol</stp>
        <stp>5</stp>
        <stp>-4114</stp>
        <stp>ALL</stp>
        <stp/>
        <stp/>
        <stp>TRUE</stp>
        <stp>T</stp>
        <tr r="G4116" s="2"/>
      </tp>
      <tp>
        <v>6132</v>
        <stp/>
        <stp>StudyData</stp>
        <stp>EP</stp>
        <stp>Vol</stp>
        <stp>Highlight=Total Trades,VolType=Exchange,CoCType=Auto</stp>
        <stp>Vol</stp>
        <stp>5</stp>
        <stp>-4614</stp>
        <stp>ALL</stp>
        <stp/>
        <stp/>
        <stp>TRUE</stp>
        <stp>T</stp>
        <tr r="G4616" s="2"/>
      </tp>
      <tp>
        <v>1164</v>
        <stp/>
        <stp>StudyData</stp>
        <stp>EP</stp>
        <stp>Vol</stp>
        <stp>Highlight=Total Trades,VolType=Exchange,CoCType=Auto</stp>
        <stp>Vol</stp>
        <stp>5</stp>
        <stp>-4714</stp>
        <stp>ALL</stp>
        <stp/>
        <stp/>
        <stp>TRUE</stp>
        <stp>T</stp>
        <tr r="G4716" s="2"/>
      </tp>
      <tp>
        <v>2080</v>
        <stp/>
        <stp>StudyData</stp>
        <stp>EP</stp>
        <stp>Vol</stp>
        <stp>Highlight=Total Trades,VolType=Exchange,CoCType=Auto</stp>
        <stp>Vol</stp>
        <stp>5</stp>
        <stp>-4414</stp>
        <stp>ALL</stp>
        <stp/>
        <stp/>
        <stp>TRUE</stp>
        <stp>T</stp>
        <tr r="G4416" s="2"/>
      </tp>
      <tp>
        <v>397</v>
        <stp/>
        <stp>StudyData</stp>
        <stp>EP</stp>
        <stp>Vol</stp>
        <stp>Highlight=Total Trades,VolType=Exchange,CoCType=Auto</stp>
        <stp>Vol</stp>
        <stp>5</stp>
        <stp>-4514</stp>
        <stp>ALL</stp>
        <stp/>
        <stp/>
        <stp>TRUE</stp>
        <stp>T</stp>
        <tr r="G4516" s="2"/>
      </tp>
      <tp>
        <v>23757</v>
        <stp/>
        <stp>StudyData</stp>
        <stp>EP</stp>
        <stp>Vol</stp>
        <stp>Highlight=Total Trades,VolType=Exchange,CoCType=Auto</stp>
        <stp>Vol</stp>
        <stp>5</stp>
        <stp>-3814</stp>
        <stp>ALL</stp>
        <stp/>
        <stp/>
        <stp>TRUE</stp>
        <stp>T</stp>
        <tr r="G3816" s="2"/>
      </tp>
      <tp>
        <v>405</v>
        <stp/>
        <stp>StudyData</stp>
        <stp>EP</stp>
        <stp>Vol</stp>
        <stp>Highlight=Total Trades,VolType=Exchange,CoCType=Auto</stp>
        <stp>Vol</stp>
        <stp>5</stp>
        <stp>-3914</stp>
        <stp>ALL</stp>
        <stp/>
        <stp/>
        <stp>TRUE</stp>
        <stp>T</stp>
        <tr r="G3916" s="2"/>
      </tp>
      <tp>
        <v>337</v>
        <stp/>
        <stp>StudyData</stp>
        <stp>EP</stp>
        <stp>Vol</stp>
        <stp>Highlight=Total Trades,VolType=Exchange,CoCType=Auto</stp>
        <stp>Vol</stp>
        <stp>5</stp>
        <stp>-3214</stp>
        <stp>ALL</stp>
        <stp/>
        <stp/>
        <stp>TRUE</stp>
        <stp>T</stp>
        <tr r="G3216" s="2"/>
      </tp>
      <tp>
        <v>16912</v>
        <stp/>
        <stp>StudyData</stp>
        <stp>EP</stp>
        <stp>Vol</stp>
        <stp>Highlight=Total Trades,VolType=Exchange,CoCType=Auto</stp>
        <stp>Vol</stp>
        <stp>5</stp>
        <stp>-3314</stp>
        <stp>ALL</stp>
        <stp/>
        <stp/>
        <stp>TRUE</stp>
        <stp>T</stp>
        <tr r="G3316" s="2"/>
      </tp>
      <tp>
        <v>9488</v>
        <stp/>
        <stp>StudyData</stp>
        <stp>EP</stp>
        <stp>Vol</stp>
        <stp>Highlight=Total Trades,VolType=Exchange,CoCType=Auto</stp>
        <stp>Vol</stp>
        <stp>5</stp>
        <stp>-3014</stp>
        <stp>ALL</stp>
        <stp/>
        <stp/>
        <stp>TRUE</stp>
        <stp>T</stp>
        <tr r="G3016" s="2"/>
      </tp>
      <tp>
        <v>670</v>
        <stp/>
        <stp>StudyData</stp>
        <stp>EP</stp>
        <stp>Vol</stp>
        <stp>Highlight=Total Trades,VolType=Exchange,CoCType=Auto</stp>
        <stp>Vol</stp>
        <stp>5</stp>
        <stp>-3114</stp>
        <stp>ALL</stp>
        <stp/>
        <stp/>
        <stp>TRUE</stp>
        <stp>T</stp>
        <tr r="G3116" s="2"/>
      </tp>
      <tp>
        <v>523</v>
        <stp/>
        <stp>StudyData</stp>
        <stp>EP</stp>
        <stp>Vol</stp>
        <stp>Highlight=Total Trades,VolType=Exchange,CoCType=Auto</stp>
        <stp>Vol</stp>
        <stp>5</stp>
        <stp>-3614</stp>
        <stp>ALL</stp>
        <stp/>
        <stp/>
        <stp>TRUE</stp>
        <stp>T</stp>
        <tr r="G3616" s="2"/>
      </tp>
      <tp>
        <v>152</v>
        <stp/>
        <stp>StudyData</stp>
        <stp>EP</stp>
        <stp>Vol</stp>
        <stp>Highlight=Total Trades,VolType=Exchange,CoCType=Auto</stp>
        <stp>Vol</stp>
        <stp>5</stp>
        <stp>-3714</stp>
        <stp>ALL</stp>
        <stp/>
        <stp/>
        <stp>TRUE</stp>
        <stp>T</stp>
        <tr r="G3716" s="2"/>
      </tp>
      <tp>
        <v>502</v>
        <stp/>
        <stp>StudyData</stp>
        <stp>EP</stp>
        <stp>Vol</stp>
        <stp>Highlight=Total Trades,VolType=Exchange,CoCType=Auto</stp>
        <stp>Vol</stp>
        <stp>5</stp>
        <stp>-3414</stp>
        <stp>ALL</stp>
        <stp/>
        <stp/>
        <stp>TRUE</stp>
        <stp>T</stp>
        <tr r="G3416" s="2"/>
      </tp>
      <tp>
        <v>706</v>
        <stp/>
        <stp>StudyData</stp>
        <stp>EP</stp>
        <stp>Vol</stp>
        <stp>Highlight=Total Trades,VolType=Exchange,CoCType=Auto</stp>
        <stp>Vol</stp>
        <stp>5</stp>
        <stp>-3514</stp>
        <stp>ALL</stp>
        <stp/>
        <stp/>
        <stp>TRUE</stp>
        <stp>T</stp>
        <tr r="G3516" s="2"/>
      </tp>
      <tp>
        <v>945</v>
        <stp/>
        <stp>StudyData</stp>
        <stp>EP</stp>
        <stp>Vol</stp>
        <stp>Highlight=Total Trades,VolType=Exchange,CoCType=Auto</stp>
        <stp>Vol</stp>
        <stp>5</stp>
        <stp>-2814</stp>
        <stp>ALL</stp>
        <stp/>
        <stp/>
        <stp>TRUE</stp>
        <stp>T</stp>
        <tr r="G2816" s="2"/>
      </tp>
      <tp>
        <v>1894</v>
        <stp/>
        <stp>StudyData</stp>
        <stp>EP</stp>
        <stp>Vol</stp>
        <stp>Highlight=Total Trades,VolType=Exchange,CoCType=Auto</stp>
        <stp>Vol</stp>
        <stp>5</stp>
        <stp>-2914</stp>
        <stp>ALL</stp>
        <stp/>
        <stp/>
        <stp>TRUE</stp>
        <stp>T</stp>
        <tr r="G2916" s="2"/>
      </tp>
      <tp>
        <v>2086</v>
        <stp/>
        <stp>StudyData</stp>
        <stp>EP</stp>
        <stp>Vol</stp>
        <stp>Highlight=Total Trades,VolType=Exchange,CoCType=Auto</stp>
        <stp>Vol</stp>
        <stp>5</stp>
        <stp>-2214</stp>
        <stp>ALL</stp>
        <stp/>
        <stp/>
        <stp>TRUE</stp>
        <stp>T</stp>
        <tr r="G2216" s="2"/>
      </tp>
      <tp>
        <v>459</v>
        <stp/>
        <stp>StudyData</stp>
        <stp>EP</stp>
        <stp>Vol</stp>
        <stp>Highlight=Total Trades,VolType=Exchange,CoCType=Auto</stp>
        <stp>Vol</stp>
        <stp>5</stp>
        <stp>-2314</stp>
        <stp>ALL</stp>
        <stp/>
        <stp/>
        <stp>TRUE</stp>
        <stp>T</stp>
        <tr r="G2316" s="2"/>
      </tp>
      <tp>
        <v>1405</v>
        <stp/>
        <stp>StudyData</stp>
        <stp>EP</stp>
        <stp>Vol</stp>
        <stp>Highlight=Total Trades,VolType=Exchange,CoCType=Auto</stp>
        <stp>Vol</stp>
        <stp>5</stp>
        <stp>-2014</stp>
        <stp>ALL</stp>
        <stp/>
        <stp/>
        <stp>TRUE</stp>
        <stp>T</stp>
        <tr r="G2016" s="2"/>
      </tp>
      <tp>
        <v>315</v>
        <stp/>
        <stp>StudyData</stp>
        <stp>EP</stp>
        <stp>Vol</stp>
        <stp>Highlight=Total Trades,VolType=Exchange,CoCType=Auto</stp>
        <stp>Vol</stp>
        <stp>5</stp>
        <stp>-2114</stp>
        <stp>ALL</stp>
        <stp/>
        <stp/>
        <stp>TRUE</stp>
        <stp>T</stp>
        <tr r="G2116" s="2"/>
      </tp>
      <tp>
        <v>226</v>
        <stp/>
        <stp>StudyData</stp>
        <stp>EP</stp>
        <stp>Vol</stp>
        <stp>Highlight=Total Trades,VolType=Exchange,CoCType=Auto</stp>
        <stp>Vol</stp>
        <stp>5</stp>
        <stp>-2614</stp>
        <stp>ALL</stp>
        <stp/>
        <stp/>
        <stp>TRUE</stp>
        <stp>T</stp>
        <tr r="G2616" s="2"/>
      </tp>
      <tp>
        <v>6716</v>
        <stp/>
        <stp>StudyData</stp>
        <stp>EP</stp>
        <stp>Vol</stp>
        <stp>Highlight=Total Trades,VolType=Exchange,CoCType=Auto</stp>
        <stp>Vol</stp>
        <stp>5</stp>
        <stp>-2714</stp>
        <stp>ALL</stp>
        <stp/>
        <stp/>
        <stp>TRUE</stp>
        <stp>T</stp>
        <tr r="G2716" s="2"/>
      </tp>
      <tp>
        <v>21054</v>
        <stp/>
        <stp>StudyData</stp>
        <stp>EP</stp>
        <stp>Vol</stp>
        <stp>Highlight=Total Trades,VolType=Exchange,CoCType=Auto</stp>
        <stp>Vol</stp>
        <stp>5</stp>
        <stp>-2414</stp>
        <stp>ALL</stp>
        <stp/>
        <stp/>
        <stp>TRUE</stp>
        <stp>T</stp>
        <tr r="G2416" s="2"/>
      </tp>
      <tp>
        <v>670</v>
        <stp/>
        <stp>StudyData</stp>
        <stp>EP</stp>
        <stp>Vol</stp>
        <stp>Highlight=Total Trades,VolType=Exchange,CoCType=Auto</stp>
        <stp>Vol</stp>
        <stp>5</stp>
        <stp>-2514</stp>
        <stp>ALL</stp>
        <stp/>
        <stp/>
        <stp>TRUE</stp>
        <stp>T</stp>
        <tr r="G2516" s="2"/>
      </tp>
      <tp>
        <v>365</v>
        <stp/>
        <stp>StudyData</stp>
        <stp>EP</stp>
        <stp>Vol</stp>
        <stp>Highlight=Total Trades,VolType=Exchange,CoCType=Auto</stp>
        <stp>Vol</stp>
        <stp>5</stp>
        <stp>-1814</stp>
        <stp>ALL</stp>
        <stp/>
        <stp/>
        <stp>TRUE</stp>
        <stp>T</stp>
        <tr r="G1816" s="2"/>
      </tp>
      <tp>
        <v>15810</v>
        <stp/>
        <stp>StudyData</stp>
        <stp>EP</stp>
        <stp>Vol</stp>
        <stp>Highlight=Total Trades,VolType=Exchange,CoCType=Auto</stp>
        <stp>Vol</stp>
        <stp>5</stp>
        <stp>-1914</stp>
        <stp>ALL</stp>
        <stp/>
        <stp/>
        <stp>TRUE</stp>
        <stp>T</stp>
        <tr r="G1916" s="2"/>
      </tp>
      <tp>
        <v>531</v>
        <stp/>
        <stp>StudyData</stp>
        <stp>EP</stp>
        <stp>Vol</stp>
        <stp>Highlight=Total Trades,VolType=Exchange,CoCType=Auto</stp>
        <stp>Vol</stp>
        <stp>5</stp>
        <stp>-1214</stp>
        <stp>ALL</stp>
        <stp/>
        <stp/>
        <stp>TRUE</stp>
        <stp>T</stp>
        <tr r="G1216" s="2"/>
      </tp>
      <tp>
        <v>31416</v>
        <stp/>
        <stp>StudyData</stp>
        <stp>EP</stp>
        <stp>Vol</stp>
        <stp>Highlight=Total Trades,VolType=Exchange,CoCType=Auto</stp>
        <stp>Vol</stp>
        <stp>5</stp>
        <stp>-1314</stp>
        <stp>ALL</stp>
        <stp/>
        <stp/>
        <stp>TRUE</stp>
        <stp>T</stp>
        <tr r="G1316" s="2"/>
      </tp>
      <tp>
        <v>1110</v>
        <stp/>
        <stp>StudyData</stp>
        <stp>EP</stp>
        <stp>Vol</stp>
        <stp>Highlight=Total Trades,VolType=Exchange,CoCType=Auto</stp>
        <stp>Vol</stp>
        <stp>5</stp>
        <stp>-1014</stp>
        <stp>ALL</stp>
        <stp/>
        <stp/>
        <stp>TRUE</stp>
        <stp>T</stp>
        <tr r="G1016" s="2"/>
      </tp>
      <tp>
        <v>4649</v>
        <stp/>
        <stp>StudyData</stp>
        <stp>EP</stp>
        <stp>Vol</stp>
        <stp>Highlight=Total Trades,VolType=Exchange,CoCType=Auto</stp>
        <stp>Vol</stp>
        <stp>5</stp>
        <stp>-1114</stp>
        <stp>ALL</stp>
        <stp/>
        <stp/>
        <stp>TRUE</stp>
        <stp>T</stp>
        <tr r="G1116" s="2"/>
      </tp>
      <tp>
        <v>4983</v>
        <stp/>
        <stp>StudyData</stp>
        <stp>EP</stp>
        <stp>Vol</stp>
        <stp>Highlight=Total Trades,VolType=Exchange,CoCType=Auto</stp>
        <stp>Vol</stp>
        <stp>5</stp>
        <stp>-1614</stp>
        <stp>ALL</stp>
        <stp/>
        <stp/>
        <stp>TRUE</stp>
        <stp>T</stp>
        <tr r="G1616" s="2"/>
      </tp>
      <tp>
        <v>1075</v>
        <stp/>
        <stp>StudyData</stp>
        <stp>EP</stp>
        <stp>Vol</stp>
        <stp>Highlight=Total Trades,VolType=Exchange,CoCType=Auto</stp>
        <stp>Vol</stp>
        <stp>5</stp>
        <stp>-1714</stp>
        <stp>ALL</stp>
        <stp/>
        <stp/>
        <stp>TRUE</stp>
        <stp>T</stp>
        <tr r="G1716" s="2"/>
      </tp>
      <tp>
        <v>800</v>
        <stp/>
        <stp>StudyData</stp>
        <stp>EP</stp>
        <stp>Vol</stp>
        <stp>Highlight=Total Trades,VolType=Exchange,CoCType=Auto</stp>
        <stp>Vol</stp>
        <stp>5</stp>
        <stp>-1414</stp>
        <stp>ALL</stp>
        <stp/>
        <stp/>
        <stp>TRUE</stp>
        <stp>T</stp>
        <tr r="G1416" s="2"/>
      </tp>
      <tp>
        <v>315</v>
        <stp/>
        <stp>StudyData</stp>
        <stp>EP</stp>
        <stp>Vol</stp>
        <stp>Highlight=Total Trades,VolType=Exchange,CoCType=Auto</stp>
        <stp>Vol</stp>
        <stp>5</stp>
        <stp>-1514</stp>
        <stp>ALL</stp>
        <stp/>
        <stp/>
        <stp>TRUE</stp>
        <stp>T</stp>
        <tr r="G1516" s="2"/>
      </tp>
      <tp>
        <v>45820.131944444445</v>
        <stp/>
        <stp>StudyData</stp>
        <stp>EP</stp>
        <stp>BAR</stp>
        <stp/>
        <stp>Time</stp>
        <stp>5</stp>
        <stp>-68</stp>
        <stp>All</stp>
        <stp/>
        <stp/>
        <stp>False</stp>
        <stp>T</stp>
        <tr r="P70" s="2"/>
      </tp>
      <tp>
        <v>45820.097222222219</v>
        <stp/>
        <stp>StudyData</stp>
        <stp>EP</stp>
        <stp>BAR</stp>
        <stp/>
        <stp>Time</stp>
        <stp>5</stp>
        <stp>-78</stp>
        <stp>All</stp>
        <stp/>
        <stp/>
        <stp>False</stp>
        <stp>T</stp>
        <tr r="P80" s="2"/>
      </tp>
      <tp>
        <v>45820.201388888891</v>
        <stp/>
        <stp>StudyData</stp>
        <stp>EP</stp>
        <stp>BAR</stp>
        <stp/>
        <stp>Time</stp>
        <stp>5</stp>
        <stp>-48</stp>
        <stp>All</stp>
        <stp/>
        <stp/>
        <stp>False</stp>
        <stp>T</stp>
        <tr r="P50" s="2"/>
      </tp>
      <tp>
        <v>45820.166666666664</v>
        <stp/>
        <stp>StudyData</stp>
        <stp>EP</stp>
        <stp>BAR</stp>
        <stp/>
        <stp>Time</stp>
        <stp>5</stp>
        <stp>-58</stp>
        <stp>All</stp>
        <stp/>
        <stp/>
        <stp>False</stp>
        <stp>T</stp>
        <tr r="P60" s="2"/>
      </tp>
      <tp>
        <v>45820.270833333336</v>
        <stp/>
        <stp>StudyData</stp>
        <stp>EP</stp>
        <stp>BAR</stp>
        <stp/>
        <stp>Time</stp>
        <stp>5</stp>
        <stp>-28</stp>
        <stp>All</stp>
        <stp/>
        <stp/>
        <stp>False</stp>
        <stp>T</stp>
        <tr r="P30" s="2"/>
      </tp>
      <tp>
        <v>45820.236111111109</v>
        <stp/>
        <stp>StudyData</stp>
        <stp>EP</stp>
        <stp>BAR</stp>
        <stp/>
        <stp>Time</stp>
        <stp>5</stp>
        <stp>-38</stp>
        <stp>All</stp>
        <stp/>
        <stp/>
        <stp>False</stp>
        <stp>T</stp>
        <tr r="P40" s="2"/>
      </tp>
      <tp>
        <v>45820.305555555555</v>
        <stp/>
        <stp>StudyData</stp>
        <stp>EP</stp>
        <stp>BAR</stp>
        <stp/>
        <stp>Time</stp>
        <stp>5</stp>
        <stp>-18</stp>
        <stp>All</stp>
        <stp/>
        <stp/>
        <stp>False</stp>
        <stp>T</stp>
        <tr r="P20" s="2"/>
      </tp>
      <tp>
        <v>45820.0625</v>
        <stp/>
        <stp>StudyData</stp>
        <stp>EP</stp>
        <stp>BAR</stp>
        <stp/>
        <stp>Time</stp>
        <stp>5</stp>
        <stp>-88</stp>
        <stp>All</stp>
        <stp/>
        <stp/>
        <stp>False</stp>
        <stp>T</stp>
        <tr r="P90" s="2"/>
      </tp>
      <tp>
        <v>45820.027777777781</v>
        <stp/>
        <stp>StudyData</stp>
        <stp>EP</stp>
        <stp>BAR</stp>
        <stp/>
        <stp>Time</stp>
        <stp>5</stp>
        <stp>-98</stp>
        <stp>All</stp>
        <stp/>
        <stp/>
        <stp>False</stp>
        <stp>T</stp>
        <tr r="P100" s="2"/>
      </tp>
      <tp>
        <v>49.260948431576843</v>
        <stp/>
        <stp>StudyData</stp>
        <stp>RSI(EP,InputChoice:=Close,Period:=14)</stp>
        <stp>Bar</stp>
        <stp/>
        <stp>Close</stp>
        <stp>5</stp>
        <stp>-4215</stp>
        <stp>all</stp>
        <stp/>
        <stp/>
        <stp>FALSE</stp>
        <stp>T</stp>
        <tr r="H4217" s="2"/>
      </tp>
      <tp>
        <v>44.942760770644128</v>
        <stp/>
        <stp>StudyData</stp>
        <stp>RSI(EP,InputChoice:=Close,Period:=14)</stp>
        <stp>Bar</stp>
        <stp/>
        <stp>Close</stp>
        <stp>5</stp>
        <stp>-4205</stp>
        <stp>all</stp>
        <stp/>
        <stp/>
        <stp>FALSE</stp>
        <stp>T</stp>
        <tr r="H4207" s="2"/>
      </tp>
      <tp>
        <v>42.73135127975339</v>
        <stp/>
        <stp>StudyData</stp>
        <stp>RSI(EP,InputChoice:=Close,Period:=14)</stp>
        <stp>Bar</stp>
        <stp/>
        <stp>Close</stp>
        <stp>5</stp>
        <stp>-4235</stp>
        <stp>all</stp>
        <stp/>
        <stp/>
        <stp>FALSE</stp>
        <stp>T</stp>
        <tr r="H4237" s="2"/>
      </tp>
      <tp>
        <v>45.324938555465529</v>
        <stp/>
        <stp>StudyData</stp>
        <stp>RSI(EP,InputChoice:=Close,Period:=14)</stp>
        <stp>Bar</stp>
        <stp/>
        <stp>Close</stp>
        <stp>5</stp>
        <stp>-4225</stp>
        <stp>all</stp>
        <stp/>
        <stp/>
        <stp>FALSE</stp>
        <stp>T</stp>
        <tr r="H4227" s="2"/>
      </tp>
      <tp>
        <v>58.569855694948423</v>
        <stp/>
        <stp>StudyData</stp>
        <stp>RSI(EP,InputChoice:=Close,Period:=14)</stp>
        <stp>Bar</stp>
        <stp/>
        <stp>Close</stp>
        <stp>5</stp>
        <stp>-4255</stp>
        <stp>all</stp>
        <stp/>
        <stp/>
        <stp>FALSE</stp>
        <stp>T</stp>
        <tr r="H4257" s="2"/>
      </tp>
      <tp>
        <v>62.403409037800515</v>
        <stp/>
        <stp>StudyData</stp>
        <stp>RSI(EP,InputChoice:=Close,Period:=14)</stp>
        <stp>Bar</stp>
        <stp/>
        <stp>Close</stp>
        <stp>5</stp>
        <stp>-4245</stp>
        <stp>all</stp>
        <stp/>
        <stp/>
        <stp>FALSE</stp>
        <stp>T</stp>
        <tr r="H4247" s="2"/>
      </tp>
      <tp>
        <v>44.792306569395116</v>
        <stp/>
        <stp>StudyData</stp>
        <stp>RSI(EP,InputChoice:=Close,Period:=14)</stp>
        <stp>Bar</stp>
        <stp/>
        <stp>Close</stp>
        <stp>5</stp>
        <stp>-4275</stp>
        <stp>all</stp>
        <stp/>
        <stp/>
        <stp>FALSE</stp>
        <stp>T</stp>
        <tr r="H4277" s="2"/>
      </tp>
      <tp>
        <v>53.902530927726488</v>
        <stp/>
        <stp>StudyData</stp>
        <stp>RSI(EP,InputChoice:=Close,Period:=14)</stp>
        <stp>Bar</stp>
        <stp/>
        <stp>Close</stp>
        <stp>5</stp>
        <stp>-4265</stp>
        <stp>all</stp>
        <stp/>
        <stp/>
        <stp>FALSE</stp>
        <stp>T</stp>
        <tr r="H4267" s="2"/>
      </tp>
      <tp>
        <v>39.58211483100245</v>
        <stp/>
        <stp>StudyData</stp>
        <stp>RSI(EP,InputChoice:=Close,Period:=14)</stp>
        <stp>Bar</stp>
        <stp/>
        <stp>Close</stp>
        <stp>5</stp>
        <stp>-4295</stp>
        <stp>all</stp>
        <stp/>
        <stp/>
        <stp>FALSE</stp>
        <stp>T</stp>
        <tr r="H4297" s="2"/>
      </tp>
      <tp>
        <v>42.73984179275557</v>
        <stp/>
        <stp>StudyData</stp>
        <stp>RSI(EP,InputChoice:=Close,Period:=14)</stp>
        <stp>Bar</stp>
        <stp/>
        <stp>Close</stp>
        <stp>5</stp>
        <stp>-4285</stp>
        <stp>all</stp>
        <stp/>
        <stp/>
        <stp>FALSE</stp>
        <stp>T</stp>
        <tr r="H4287" s="2"/>
      </tp>
      <tp>
        <v>33.984466855153158</v>
        <stp/>
        <stp>StudyData</stp>
        <stp>RSI(EP,InputChoice:=Close,Period:=14)</stp>
        <stp>Bar</stp>
        <stp/>
        <stp>Close</stp>
        <stp>5</stp>
        <stp>-4315</stp>
        <stp>all</stp>
        <stp/>
        <stp/>
        <stp>FALSE</stp>
        <stp>T</stp>
        <tr r="H4317" s="2"/>
      </tp>
      <tp>
        <v>29.711086874685392</v>
        <stp/>
        <stp>StudyData</stp>
        <stp>RSI(EP,InputChoice:=Close,Period:=14)</stp>
        <stp>Bar</stp>
        <stp/>
        <stp>Close</stp>
        <stp>5</stp>
        <stp>-4305</stp>
        <stp>all</stp>
        <stp/>
        <stp/>
        <stp>FALSE</stp>
        <stp>T</stp>
        <tr r="H4307" s="2"/>
      </tp>
      <tp>
        <v>58.578396547887785</v>
        <stp/>
        <stp>StudyData</stp>
        <stp>RSI(EP,InputChoice:=Close,Period:=14)</stp>
        <stp>Bar</stp>
        <stp/>
        <stp>Close</stp>
        <stp>5</stp>
        <stp>-4335</stp>
        <stp>all</stp>
        <stp/>
        <stp/>
        <stp>FALSE</stp>
        <stp>T</stp>
        <tr r="H4337" s="2"/>
      </tp>
      <tp>
        <v>15.424361676044924</v>
        <stp/>
        <stp>StudyData</stp>
        <stp>RSI(EP,InputChoice:=Close,Period:=14)</stp>
        <stp>Bar</stp>
        <stp/>
        <stp>Close</stp>
        <stp>5</stp>
        <stp>-4325</stp>
        <stp>all</stp>
        <stp/>
        <stp/>
        <stp>FALSE</stp>
        <stp>T</stp>
        <tr r="H4327" s="2"/>
      </tp>
      <tp>
        <v>60.681121853198142</v>
        <stp/>
        <stp>StudyData</stp>
        <stp>RSI(EP,InputChoice:=Close,Period:=14)</stp>
        <stp>Bar</stp>
        <stp/>
        <stp>Close</stp>
        <stp>5</stp>
        <stp>-4355</stp>
        <stp>all</stp>
        <stp/>
        <stp/>
        <stp>FALSE</stp>
        <stp>T</stp>
        <tr r="H4357" s="2"/>
      </tp>
      <tp>
        <v>61.014522976592893</v>
        <stp/>
        <stp>StudyData</stp>
        <stp>RSI(EP,InputChoice:=Close,Period:=14)</stp>
        <stp>Bar</stp>
        <stp/>
        <stp>Close</stp>
        <stp>5</stp>
        <stp>-4345</stp>
        <stp>all</stp>
        <stp/>
        <stp/>
        <stp>FALSE</stp>
        <stp>T</stp>
        <tr r="H4347" s="2"/>
      </tp>
      <tp>
        <v>34.942489267616267</v>
        <stp/>
        <stp>StudyData</stp>
        <stp>RSI(EP,InputChoice:=Close,Period:=14)</stp>
        <stp>Bar</stp>
        <stp/>
        <stp>Close</stp>
        <stp>5</stp>
        <stp>-4375</stp>
        <stp>all</stp>
        <stp/>
        <stp/>
        <stp>FALSE</stp>
        <stp>T</stp>
        <tr r="H4377" s="2"/>
      </tp>
      <tp>
        <v>65.387923911328215</v>
        <stp/>
        <stp>StudyData</stp>
        <stp>RSI(EP,InputChoice:=Close,Period:=14)</stp>
        <stp>Bar</stp>
        <stp/>
        <stp>Close</stp>
        <stp>5</stp>
        <stp>-4365</stp>
        <stp>all</stp>
        <stp/>
        <stp/>
        <stp>FALSE</stp>
        <stp>T</stp>
        <tr r="H4367" s="2"/>
      </tp>
      <tp>
        <v>65.318471119238097</v>
        <stp/>
        <stp>StudyData</stp>
        <stp>RSI(EP,InputChoice:=Close,Period:=14)</stp>
        <stp>Bar</stp>
        <stp/>
        <stp>Close</stp>
        <stp>5</stp>
        <stp>-4395</stp>
        <stp>all</stp>
        <stp/>
        <stp/>
        <stp>FALSE</stp>
        <stp>T</stp>
        <tr r="H4397" s="2"/>
      </tp>
      <tp>
        <v>55.918449519020527</v>
        <stp/>
        <stp>StudyData</stp>
        <stp>RSI(EP,InputChoice:=Close,Period:=14)</stp>
        <stp>Bar</stp>
        <stp/>
        <stp>Close</stp>
        <stp>5</stp>
        <stp>-4385</stp>
        <stp>all</stp>
        <stp/>
        <stp/>
        <stp>FALSE</stp>
        <stp>T</stp>
        <tr r="H4387" s="2"/>
      </tp>
      <tp>
        <v>32.345480422095676</v>
        <stp/>
        <stp>StudyData</stp>
        <stp>RSI(EP,InputChoice:=Close,Period:=14)</stp>
        <stp>Bar</stp>
        <stp/>
        <stp>Close</stp>
        <stp>5</stp>
        <stp>-4015</stp>
        <stp>all</stp>
        <stp/>
        <stp/>
        <stp>FALSE</stp>
        <stp>T</stp>
        <tr r="H4017" s="2"/>
      </tp>
      <tp>
        <v>44.570416472067869</v>
        <stp/>
        <stp>StudyData</stp>
        <stp>RSI(EP,InputChoice:=Close,Period:=14)</stp>
        <stp>Bar</stp>
        <stp/>
        <stp>Close</stp>
        <stp>5</stp>
        <stp>-4005</stp>
        <stp>all</stp>
        <stp/>
        <stp/>
        <stp>FALSE</stp>
        <stp>T</stp>
        <tr r="H4007" s="2"/>
      </tp>
      <tp>
        <v>54.362030731754189</v>
        <stp/>
        <stp>StudyData</stp>
        <stp>RSI(EP,InputChoice:=Close,Period:=14)</stp>
        <stp>Bar</stp>
        <stp/>
        <stp>Close</stp>
        <stp>5</stp>
        <stp>-4035</stp>
        <stp>all</stp>
        <stp/>
        <stp/>
        <stp>FALSE</stp>
        <stp>T</stp>
        <tr r="H4037" s="2"/>
      </tp>
      <tp>
        <v>66.142979573045409</v>
        <stp/>
        <stp>StudyData</stp>
        <stp>RSI(EP,InputChoice:=Close,Period:=14)</stp>
        <stp>Bar</stp>
        <stp/>
        <stp>Close</stp>
        <stp>5</stp>
        <stp>-4025</stp>
        <stp>all</stp>
        <stp/>
        <stp/>
        <stp>FALSE</stp>
        <stp>T</stp>
        <tr r="H4027" s="2"/>
      </tp>
      <tp>
        <v>43.221800120683618</v>
        <stp/>
        <stp>StudyData</stp>
        <stp>RSI(EP,InputChoice:=Close,Period:=14)</stp>
        <stp>Bar</stp>
        <stp/>
        <stp>Close</stp>
        <stp>5</stp>
        <stp>-4055</stp>
        <stp>all</stp>
        <stp/>
        <stp/>
        <stp>FALSE</stp>
        <stp>T</stp>
        <tr r="H4057" s="2"/>
      </tp>
      <tp>
        <v>61.062473806593928</v>
        <stp/>
        <stp>StudyData</stp>
        <stp>RSI(EP,InputChoice:=Close,Period:=14)</stp>
        <stp>Bar</stp>
        <stp/>
        <stp>Close</stp>
        <stp>5</stp>
        <stp>-4045</stp>
        <stp>all</stp>
        <stp/>
        <stp/>
        <stp>FALSE</stp>
        <stp>T</stp>
        <tr r="H4047" s="2"/>
      </tp>
      <tp>
        <v>50.597513110807505</v>
        <stp/>
        <stp>StudyData</stp>
        <stp>RSI(EP,InputChoice:=Close,Period:=14)</stp>
        <stp>Bar</stp>
        <stp/>
        <stp>Close</stp>
        <stp>5</stp>
        <stp>-4075</stp>
        <stp>all</stp>
        <stp/>
        <stp/>
        <stp>FALSE</stp>
        <stp>T</stp>
        <tr r="H4077" s="2"/>
      </tp>
      <tp>
        <v>60.907754209098563</v>
        <stp/>
        <stp>StudyData</stp>
        <stp>RSI(EP,InputChoice:=Close,Period:=14)</stp>
        <stp>Bar</stp>
        <stp/>
        <stp>Close</stp>
        <stp>5</stp>
        <stp>-4065</stp>
        <stp>all</stp>
        <stp/>
        <stp/>
        <stp>FALSE</stp>
        <stp>T</stp>
        <tr r="H4067" s="2"/>
      </tp>
      <tp>
        <v>48.505398537543236</v>
        <stp/>
        <stp>StudyData</stp>
        <stp>RSI(EP,InputChoice:=Close,Period:=14)</stp>
        <stp>Bar</stp>
        <stp/>
        <stp>Close</stp>
        <stp>5</stp>
        <stp>-4095</stp>
        <stp>all</stp>
        <stp/>
        <stp/>
        <stp>FALSE</stp>
        <stp>T</stp>
        <tr r="H4097" s="2"/>
      </tp>
      <tp>
        <v>48.181368980893652</v>
        <stp/>
        <stp>StudyData</stp>
        <stp>RSI(EP,InputChoice:=Close,Period:=14)</stp>
        <stp>Bar</stp>
        <stp/>
        <stp>Close</stp>
        <stp>5</stp>
        <stp>-4085</stp>
        <stp>all</stp>
        <stp/>
        <stp/>
        <stp>FALSE</stp>
        <stp>T</stp>
        <tr r="H4087" s="2"/>
      </tp>
      <tp>
        <v>24.809872781411315</v>
        <stp/>
        <stp>StudyData</stp>
        <stp>RSI(EP,InputChoice:=Close,Period:=14)</stp>
        <stp>Bar</stp>
        <stp/>
        <stp>Close</stp>
        <stp>5</stp>
        <stp>-4115</stp>
        <stp>all</stp>
        <stp/>
        <stp/>
        <stp>FALSE</stp>
        <stp>T</stp>
        <tr r="H4117" s="2"/>
      </tp>
      <tp>
        <v>52.036924496759681</v>
        <stp/>
        <stp>StudyData</stp>
        <stp>RSI(EP,InputChoice:=Close,Period:=14)</stp>
        <stp>Bar</stp>
        <stp/>
        <stp>Close</stp>
        <stp>5</stp>
        <stp>-4105</stp>
        <stp>all</stp>
        <stp/>
        <stp/>
        <stp>FALSE</stp>
        <stp>T</stp>
        <tr r="H4107" s="2"/>
      </tp>
      <tp>
        <v>52.795123751664306</v>
        <stp/>
        <stp>StudyData</stp>
        <stp>RSI(EP,InputChoice:=Close,Period:=14)</stp>
        <stp>Bar</stp>
        <stp/>
        <stp>Close</stp>
        <stp>5</stp>
        <stp>-4135</stp>
        <stp>all</stp>
        <stp/>
        <stp/>
        <stp>FALSE</stp>
        <stp>T</stp>
        <tr r="H4137" s="2"/>
      </tp>
      <tp>
        <v>61.418539750517859</v>
        <stp/>
        <stp>StudyData</stp>
        <stp>RSI(EP,InputChoice:=Close,Period:=14)</stp>
        <stp>Bar</stp>
        <stp/>
        <stp>Close</stp>
        <stp>5</stp>
        <stp>-4125</stp>
        <stp>all</stp>
        <stp/>
        <stp/>
        <stp>FALSE</stp>
        <stp>T</stp>
        <tr r="H4127" s="2"/>
      </tp>
      <tp>
        <v>50.694869033579401</v>
        <stp/>
        <stp>StudyData</stp>
        <stp>RSI(EP,InputChoice:=Close,Period:=14)</stp>
        <stp>Bar</stp>
        <stp/>
        <stp>Close</stp>
        <stp>5</stp>
        <stp>-4155</stp>
        <stp>all</stp>
        <stp/>
        <stp/>
        <stp>FALSE</stp>
        <stp>T</stp>
        <tr r="H4157" s="2"/>
      </tp>
      <tp>
        <v>52.724181834565208</v>
        <stp/>
        <stp>StudyData</stp>
        <stp>RSI(EP,InputChoice:=Close,Period:=14)</stp>
        <stp>Bar</stp>
        <stp/>
        <stp>Close</stp>
        <stp>5</stp>
        <stp>-4145</stp>
        <stp>all</stp>
        <stp/>
        <stp/>
        <stp>FALSE</stp>
        <stp>T</stp>
        <tr r="H4147" s="2"/>
      </tp>
      <tp>
        <v>52.36597773080895</v>
        <stp/>
        <stp>StudyData</stp>
        <stp>RSI(EP,InputChoice:=Close,Period:=14)</stp>
        <stp>Bar</stp>
        <stp/>
        <stp>Close</stp>
        <stp>5</stp>
        <stp>-4175</stp>
        <stp>all</stp>
        <stp/>
        <stp/>
        <stp>FALSE</stp>
        <stp>T</stp>
        <tr r="H4177" s="2"/>
      </tp>
      <tp>
        <v>44.94505780158763</v>
        <stp/>
        <stp>StudyData</stp>
        <stp>RSI(EP,InputChoice:=Close,Period:=14)</stp>
        <stp>Bar</stp>
        <stp/>
        <stp>Close</stp>
        <stp>5</stp>
        <stp>-4165</stp>
        <stp>all</stp>
        <stp/>
        <stp/>
        <stp>FALSE</stp>
        <stp>T</stp>
        <tr r="H4167" s="2"/>
      </tp>
      <tp>
        <v>45.793594292057826</v>
        <stp/>
        <stp>StudyData</stp>
        <stp>RSI(EP,InputChoice:=Close,Period:=14)</stp>
        <stp>Bar</stp>
        <stp/>
        <stp>Close</stp>
        <stp>5</stp>
        <stp>-4195</stp>
        <stp>all</stp>
        <stp/>
        <stp/>
        <stp>FALSE</stp>
        <stp>T</stp>
        <tr r="H4197" s="2"/>
      </tp>
      <tp>
        <v>46.687164494154025</v>
        <stp/>
        <stp>StudyData</stp>
        <stp>RSI(EP,InputChoice:=Close,Period:=14)</stp>
        <stp>Bar</stp>
        <stp/>
        <stp>Close</stp>
        <stp>5</stp>
        <stp>-4185</stp>
        <stp>all</stp>
        <stp/>
        <stp/>
        <stp>FALSE</stp>
        <stp>T</stp>
        <tr r="H4187" s="2"/>
      </tp>
      <tp>
        <v>41.427326114131745</v>
        <stp/>
        <stp>StudyData</stp>
        <stp>RSI(EP,InputChoice:=Close,Period:=14)</stp>
        <stp>Bar</stp>
        <stp/>
        <stp>Close</stp>
        <stp>5</stp>
        <stp>-4615</stp>
        <stp>all</stp>
        <stp/>
        <stp/>
        <stp>FALSE</stp>
        <stp>T</stp>
        <tr r="H4617" s="2"/>
      </tp>
      <tp>
        <v>61.183070201944361</v>
        <stp/>
        <stp>StudyData</stp>
        <stp>RSI(EP,InputChoice:=Close,Period:=14)</stp>
        <stp>Bar</stp>
        <stp/>
        <stp>Close</stp>
        <stp>5</stp>
        <stp>-4605</stp>
        <stp>all</stp>
        <stp/>
        <stp/>
        <stp>FALSE</stp>
        <stp>T</stp>
        <tr r="H4607" s="2"/>
      </tp>
      <tp>
        <v>56.343044156416184</v>
        <stp/>
        <stp>StudyData</stp>
        <stp>RSI(EP,InputChoice:=Close,Period:=14)</stp>
        <stp>Bar</stp>
        <stp/>
        <stp>Close</stp>
        <stp>5</stp>
        <stp>-4635</stp>
        <stp>all</stp>
        <stp/>
        <stp/>
        <stp>FALSE</stp>
        <stp>T</stp>
        <tr r="H4637" s="2"/>
      </tp>
      <tp>
        <v>51.986674414065931</v>
        <stp/>
        <stp>StudyData</stp>
        <stp>RSI(EP,InputChoice:=Close,Period:=14)</stp>
        <stp>Bar</stp>
        <stp/>
        <stp>Close</stp>
        <stp>5</stp>
        <stp>-4625</stp>
        <stp>all</stp>
        <stp/>
        <stp/>
        <stp>FALSE</stp>
        <stp>T</stp>
        <tr r="H4627" s="2"/>
      </tp>
      <tp>
        <v>43.184111232358234</v>
        <stp/>
        <stp>StudyData</stp>
        <stp>RSI(EP,InputChoice:=Close,Period:=14)</stp>
        <stp>Bar</stp>
        <stp/>
        <stp>Close</stp>
        <stp>5</stp>
        <stp>-4655</stp>
        <stp>all</stp>
        <stp/>
        <stp/>
        <stp>FALSE</stp>
        <stp>T</stp>
        <tr r="H4657" s="2"/>
      </tp>
      <tp>
        <v>27.371700997177342</v>
        <stp/>
        <stp>StudyData</stp>
        <stp>RSI(EP,InputChoice:=Close,Period:=14)</stp>
        <stp>Bar</stp>
        <stp/>
        <stp>Close</stp>
        <stp>5</stp>
        <stp>-4645</stp>
        <stp>all</stp>
        <stp/>
        <stp/>
        <stp>FALSE</stp>
        <stp>T</stp>
        <tr r="H4647" s="2"/>
      </tp>
      <tp>
        <v>63.774886694520646</v>
        <stp/>
        <stp>StudyData</stp>
        <stp>RSI(EP,InputChoice:=Close,Period:=14)</stp>
        <stp>Bar</stp>
        <stp/>
        <stp>Close</stp>
        <stp>5</stp>
        <stp>-4675</stp>
        <stp>all</stp>
        <stp/>
        <stp/>
        <stp>FALSE</stp>
        <stp>T</stp>
        <tr r="H4677" s="2"/>
      </tp>
      <tp>
        <v>54.52651523551372</v>
        <stp/>
        <stp>StudyData</stp>
        <stp>RSI(EP,InputChoice:=Close,Period:=14)</stp>
        <stp>Bar</stp>
        <stp/>
        <stp>Close</stp>
        <stp>5</stp>
        <stp>-4665</stp>
        <stp>all</stp>
        <stp/>
        <stp/>
        <stp>FALSE</stp>
        <stp>T</stp>
        <tr r="H4667" s="2"/>
      </tp>
      <tp>
        <v>47.922505479118961</v>
        <stp/>
        <stp>StudyData</stp>
        <stp>RSI(EP,InputChoice:=Close,Period:=14)</stp>
        <stp>Bar</stp>
        <stp/>
        <stp>Close</stp>
        <stp>5</stp>
        <stp>-4695</stp>
        <stp>all</stp>
        <stp/>
        <stp/>
        <stp>FALSE</stp>
        <stp>T</stp>
        <tr r="H4697" s="2"/>
      </tp>
      <tp>
        <v>55.766560935033752</v>
        <stp/>
        <stp>StudyData</stp>
        <stp>RSI(EP,InputChoice:=Close,Period:=14)</stp>
        <stp>Bar</stp>
        <stp/>
        <stp>Close</stp>
        <stp>5</stp>
        <stp>-4685</stp>
        <stp>all</stp>
        <stp/>
        <stp/>
        <stp>FALSE</stp>
        <stp>T</stp>
        <tr r="H4687" s="2"/>
      </tp>
      <tp>
        <v>51.983739092045276</v>
        <stp/>
        <stp>StudyData</stp>
        <stp>RSI(EP,InputChoice:=Close,Period:=14)</stp>
        <stp>Bar</stp>
        <stp/>
        <stp>Close</stp>
        <stp>5</stp>
        <stp>-4715</stp>
        <stp>all</stp>
        <stp/>
        <stp/>
        <stp>FALSE</stp>
        <stp>T</stp>
        <tr r="H4717" s="2"/>
      </tp>
      <tp>
        <v>55.837675152995573</v>
        <stp/>
        <stp>StudyData</stp>
        <stp>RSI(EP,InputChoice:=Close,Period:=14)</stp>
        <stp>Bar</stp>
        <stp/>
        <stp>Close</stp>
        <stp>5</stp>
        <stp>-4705</stp>
        <stp>all</stp>
        <stp/>
        <stp/>
        <stp>FALSE</stp>
        <stp>T</stp>
        <tr r="H4707" s="2"/>
      </tp>
      <tp>
        <v>28.430303342512062</v>
        <stp/>
        <stp>StudyData</stp>
        <stp>RSI(EP,InputChoice:=Close,Period:=14)</stp>
        <stp>Bar</stp>
        <stp/>
        <stp>Close</stp>
        <stp>5</stp>
        <stp>-4735</stp>
        <stp>all</stp>
        <stp/>
        <stp/>
        <stp>FALSE</stp>
        <stp>T</stp>
        <tr r="H4737" s="2"/>
      </tp>
      <tp>
        <v>44.622806000231947</v>
        <stp/>
        <stp>StudyData</stp>
        <stp>RSI(EP,InputChoice:=Close,Period:=14)</stp>
        <stp>Bar</stp>
        <stp/>
        <stp>Close</stp>
        <stp>5</stp>
        <stp>-4725</stp>
        <stp>all</stp>
        <stp/>
        <stp/>
        <stp>FALSE</stp>
        <stp>T</stp>
        <tr r="H4727" s="2"/>
      </tp>
      <tp>
        <v>40.844237530787218</v>
        <stp/>
        <stp>StudyData</stp>
        <stp>RSI(EP,InputChoice:=Close,Period:=14)</stp>
        <stp>Bar</stp>
        <stp/>
        <stp>Close</stp>
        <stp>5</stp>
        <stp>-4755</stp>
        <stp>all</stp>
        <stp/>
        <stp/>
        <stp>FALSE</stp>
        <stp>T</stp>
        <tr r="H4757" s="2"/>
      </tp>
      <tp>
        <v>64.173367608813294</v>
        <stp/>
        <stp>StudyData</stp>
        <stp>RSI(EP,InputChoice:=Close,Period:=14)</stp>
        <stp>Bar</stp>
        <stp/>
        <stp>Close</stp>
        <stp>5</stp>
        <stp>-4745</stp>
        <stp>all</stp>
        <stp/>
        <stp/>
        <stp>FALSE</stp>
        <stp>T</stp>
        <tr r="H4747" s="2"/>
      </tp>
      <tp>
        <v>40.781505451156825</v>
        <stp/>
        <stp>StudyData</stp>
        <stp>RSI(EP,InputChoice:=Close,Period:=14)</stp>
        <stp>Bar</stp>
        <stp/>
        <stp>Close</stp>
        <stp>5</stp>
        <stp>-4775</stp>
        <stp>all</stp>
        <stp/>
        <stp/>
        <stp>FALSE</stp>
        <stp>T</stp>
        <tr r="H4777" s="2"/>
      </tp>
      <tp>
        <v>41.660732878612407</v>
        <stp/>
        <stp>StudyData</stp>
        <stp>RSI(EP,InputChoice:=Close,Period:=14)</stp>
        <stp>Bar</stp>
        <stp/>
        <stp>Close</stp>
        <stp>5</stp>
        <stp>-4765</stp>
        <stp>all</stp>
        <stp/>
        <stp/>
        <stp>FALSE</stp>
        <stp>T</stp>
        <tr r="H4767" s="2"/>
      </tp>
      <tp>
        <v>29.712029313250795</v>
        <stp/>
        <stp>StudyData</stp>
        <stp>RSI(EP,InputChoice:=Close,Period:=14)</stp>
        <stp>Bar</stp>
        <stp/>
        <stp>Close</stp>
        <stp>5</stp>
        <stp>-4795</stp>
        <stp>all</stp>
        <stp/>
        <stp/>
        <stp>FALSE</stp>
        <stp>T</stp>
        <tr r="H4797" s="2"/>
      </tp>
      <tp>
        <v>35.500513574159129</v>
        <stp/>
        <stp>StudyData</stp>
        <stp>RSI(EP,InputChoice:=Close,Period:=14)</stp>
        <stp>Bar</stp>
        <stp/>
        <stp>Close</stp>
        <stp>5</stp>
        <stp>-4785</stp>
        <stp>all</stp>
        <stp/>
        <stp/>
        <stp>FALSE</stp>
        <stp>T</stp>
        <tr r="H4787" s="2"/>
      </tp>
      <tp>
        <v>27.960714504466864</v>
        <stp/>
        <stp>StudyData</stp>
        <stp>RSI(EP,InputChoice:=Close,Period:=14)</stp>
        <stp>Bar</stp>
        <stp/>
        <stp>Close</stp>
        <stp>5</stp>
        <stp>-4415</stp>
        <stp>all</stp>
        <stp/>
        <stp/>
        <stp>FALSE</stp>
        <stp>T</stp>
        <tr r="H4417" s="2"/>
      </tp>
      <tp>
        <v>47.153550217965311</v>
        <stp/>
        <stp>StudyData</stp>
        <stp>RSI(EP,InputChoice:=Close,Period:=14)</stp>
        <stp>Bar</stp>
        <stp/>
        <stp>Close</stp>
        <stp>5</stp>
        <stp>-4405</stp>
        <stp>all</stp>
        <stp/>
        <stp/>
        <stp>FALSE</stp>
        <stp>T</stp>
        <tr r="H4407" s="2"/>
      </tp>
      <tp>
        <v>46.572031169617112</v>
        <stp/>
        <stp>StudyData</stp>
        <stp>RSI(EP,InputChoice:=Close,Period:=14)</stp>
        <stp>Bar</stp>
        <stp/>
        <stp>Close</stp>
        <stp>5</stp>
        <stp>-4435</stp>
        <stp>all</stp>
        <stp/>
        <stp/>
        <stp>FALSE</stp>
        <stp>T</stp>
        <tr r="H4437" s="2"/>
      </tp>
      <tp>
        <v>41.605618946834419</v>
        <stp/>
        <stp>StudyData</stp>
        <stp>RSI(EP,InputChoice:=Close,Period:=14)</stp>
        <stp>Bar</stp>
        <stp/>
        <stp>Close</stp>
        <stp>5</stp>
        <stp>-4425</stp>
        <stp>all</stp>
        <stp/>
        <stp/>
        <stp>FALSE</stp>
        <stp>T</stp>
        <tr r="H4427" s="2"/>
      </tp>
      <tp>
        <v>20.5079252894256</v>
        <stp/>
        <stp>StudyData</stp>
        <stp>RSI(EP,InputChoice:=Close,Period:=14)</stp>
        <stp>Bar</stp>
        <stp/>
        <stp>Close</stp>
        <stp>5</stp>
        <stp>-4455</stp>
        <stp>all</stp>
        <stp/>
        <stp/>
        <stp>FALSE</stp>
        <stp>T</stp>
        <tr r="H4457" s="2"/>
      </tp>
      <tp>
        <v>46.408299718946402</v>
        <stp/>
        <stp>StudyData</stp>
        <stp>RSI(EP,InputChoice:=Close,Period:=14)</stp>
        <stp>Bar</stp>
        <stp/>
        <stp>Close</stp>
        <stp>5</stp>
        <stp>-4445</stp>
        <stp>all</stp>
        <stp/>
        <stp/>
        <stp>FALSE</stp>
        <stp>T</stp>
        <tr r="H4447" s="2"/>
      </tp>
      <tp>
        <v>37.145943107906291</v>
        <stp/>
        <stp>StudyData</stp>
        <stp>RSI(EP,InputChoice:=Close,Period:=14)</stp>
        <stp>Bar</stp>
        <stp/>
        <stp>Close</stp>
        <stp>5</stp>
        <stp>-4475</stp>
        <stp>all</stp>
        <stp/>
        <stp/>
        <stp>FALSE</stp>
        <stp>T</stp>
        <tr r="H4477" s="2"/>
      </tp>
      <tp>
        <v>30.587870198756661</v>
        <stp/>
        <stp>StudyData</stp>
        <stp>RSI(EP,InputChoice:=Close,Period:=14)</stp>
        <stp>Bar</stp>
        <stp/>
        <stp>Close</stp>
        <stp>5</stp>
        <stp>-4465</stp>
        <stp>all</stp>
        <stp/>
        <stp/>
        <stp>FALSE</stp>
        <stp>T</stp>
        <tr r="H4467" s="2"/>
      </tp>
      <tp>
        <v>36.84432282316294</v>
        <stp/>
        <stp>StudyData</stp>
        <stp>RSI(EP,InputChoice:=Close,Period:=14)</stp>
        <stp>Bar</stp>
        <stp/>
        <stp>Close</stp>
        <stp>5</stp>
        <stp>-4495</stp>
        <stp>all</stp>
        <stp/>
        <stp/>
        <stp>FALSE</stp>
        <stp>T</stp>
        <tr r="H4497" s="2"/>
      </tp>
      <tp>
        <v>39.862372049446769</v>
        <stp/>
        <stp>StudyData</stp>
        <stp>RSI(EP,InputChoice:=Close,Period:=14)</stp>
        <stp>Bar</stp>
        <stp/>
        <stp>Close</stp>
        <stp>5</stp>
        <stp>-4485</stp>
        <stp>all</stp>
        <stp/>
        <stp/>
        <stp>FALSE</stp>
        <stp>T</stp>
        <tr r="H4487" s="2"/>
      </tp>
      <tp>
        <v>39.06107902811744</v>
        <stp/>
        <stp>StudyData</stp>
        <stp>RSI(EP,InputChoice:=Close,Period:=14)</stp>
        <stp>Bar</stp>
        <stp/>
        <stp>Close</stp>
        <stp>5</stp>
        <stp>-4515</stp>
        <stp>all</stp>
        <stp/>
        <stp/>
        <stp>FALSE</stp>
        <stp>T</stp>
        <tr r="H4517" s="2"/>
      </tp>
      <tp>
        <v>33.25589169320375</v>
        <stp/>
        <stp>StudyData</stp>
        <stp>RSI(EP,InputChoice:=Close,Period:=14)</stp>
        <stp>Bar</stp>
        <stp/>
        <stp>Close</stp>
        <stp>5</stp>
        <stp>-4505</stp>
        <stp>all</stp>
        <stp/>
        <stp/>
        <stp>FALSE</stp>
        <stp>T</stp>
        <tr r="H4507" s="2"/>
      </tp>
      <tp>
        <v>61.632521767644292</v>
        <stp/>
        <stp>StudyData</stp>
        <stp>RSI(EP,InputChoice:=Close,Period:=14)</stp>
        <stp>Bar</stp>
        <stp/>
        <stp>Close</stp>
        <stp>5</stp>
        <stp>-4535</stp>
        <stp>all</stp>
        <stp/>
        <stp/>
        <stp>FALSE</stp>
        <stp>T</stp>
        <tr r="H4537" s="2"/>
      </tp>
      <tp>
        <v>58.599883893938852</v>
        <stp/>
        <stp>StudyData</stp>
        <stp>RSI(EP,InputChoice:=Close,Period:=14)</stp>
        <stp>Bar</stp>
        <stp/>
        <stp>Close</stp>
        <stp>5</stp>
        <stp>-4525</stp>
        <stp>all</stp>
        <stp/>
        <stp/>
        <stp>FALSE</stp>
        <stp>T</stp>
        <tr r="H4527" s="2"/>
      </tp>
      <tp>
        <v>39.342920010898737</v>
        <stp/>
        <stp>StudyData</stp>
        <stp>RSI(EP,InputChoice:=Close,Period:=14)</stp>
        <stp>Bar</stp>
        <stp/>
        <stp>Close</stp>
        <stp>5</stp>
        <stp>-4555</stp>
        <stp>all</stp>
        <stp/>
        <stp/>
        <stp>FALSE</stp>
        <stp>T</stp>
        <tr r="H4557" s="2"/>
      </tp>
      <tp>
        <v>55.906672924714854</v>
        <stp/>
        <stp>StudyData</stp>
        <stp>RSI(EP,InputChoice:=Close,Period:=14)</stp>
        <stp>Bar</stp>
        <stp/>
        <stp>Close</stp>
        <stp>5</stp>
        <stp>-4545</stp>
        <stp>all</stp>
        <stp/>
        <stp/>
        <stp>FALSE</stp>
        <stp>T</stp>
        <tr r="H4547" s="2"/>
      </tp>
      <tp>
        <v>54.568784053765732</v>
        <stp/>
        <stp>StudyData</stp>
        <stp>RSI(EP,InputChoice:=Close,Period:=14)</stp>
        <stp>Bar</stp>
        <stp/>
        <stp>Close</stp>
        <stp>5</stp>
        <stp>-4575</stp>
        <stp>all</stp>
        <stp/>
        <stp/>
        <stp>FALSE</stp>
        <stp>T</stp>
        <tr r="H4577" s="2"/>
      </tp>
      <tp>
        <v>57.833248188981685</v>
        <stp/>
        <stp>StudyData</stp>
        <stp>RSI(EP,InputChoice:=Close,Period:=14)</stp>
        <stp>Bar</stp>
        <stp/>
        <stp>Close</stp>
        <stp>5</stp>
        <stp>-4565</stp>
        <stp>all</stp>
        <stp/>
        <stp/>
        <stp>FALSE</stp>
        <stp>T</stp>
        <tr r="H4567" s="2"/>
      </tp>
      <tp>
        <v>47.503310557030311</v>
        <stp/>
        <stp>StudyData</stp>
        <stp>RSI(EP,InputChoice:=Close,Period:=14)</stp>
        <stp>Bar</stp>
        <stp/>
        <stp>Close</stp>
        <stp>5</stp>
        <stp>-4595</stp>
        <stp>all</stp>
        <stp/>
        <stp/>
        <stp>FALSE</stp>
        <stp>T</stp>
        <tr r="H4597" s="2"/>
      </tp>
      <tp>
        <v>30.241583526221547</v>
        <stp/>
        <stp>StudyData</stp>
        <stp>RSI(EP,InputChoice:=Close,Period:=14)</stp>
        <stp>Bar</stp>
        <stp/>
        <stp>Close</stp>
        <stp>5</stp>
        <stp>-4585</stp>
        <stp>all</stp>
        <stp/>
        <stp/>
        <stp>FALSE</stp>
        <stp>T</stp>
        <tr r="H4587" s="2"/>
      </tp>
      <tp>
        <v>72.196673777667939</v>
        <stp/>
        <stp>StudyData</stp>
        <stp>RSI(EP,InputChoice:=Close,Period:=14)</stp>
        <stp>Bar</stp>
        <stp/>
        <stp>Close</stp>
        <stp>5</stp>
        <stp>-4815</stp>
        <stp>all</stp>
        <stp/>
        <stp/>
        <stp>FALSE</stp>
        <stp>T</stp>
        <tr r="H4817" s="2"/>
      </tp>
      <tp>
        <v>57.706929297948903</v>
        <stp/>
        <stp>StudyData</stp>
        <stp>RSI(EP,InputChoice:=Close,Period:=14)</stp>
        <stp>Bar</stp>
        <stp/>
        <stp>Close</stp>
        <stp>5</stp>
        <stp>-4805</stp>
        <stp>all</stp>
        <stp/>
        <stp/>
        <stp>FALSE</stp>
        <stp>T</stp>
        <tr r="H4807" s="2"/>
      </tp>
      <tp>
        <v>60.984093322126135</v>
        <stp/>
        <stp>StudyData</stp>
        <stp>RSI(EP,InputChoice:=Close,Period:=14)</stp>
        <stp>Bar</stp>
        <stp/>
        <stp>Close</stp>
        <stp>5</stp>
        <stp>-4835</stp>
        <stp>all</stp>
        <stp/>
        <stp/>
        <stp>FALSE</stp>
        <stp>T</stp>
        <tr r="H4837" s="2"/>
      </tp>
      <tp>
        <v>56.810961843714004</v>
        <stp/>
        <stp>StudyData</stp>
        <stp>RSI(EP,InputChoice:=Close,Period:=14)</stp>
        <stp>Bar</stp>
        <stp/>
        <stp>Close</stp>
        <stp>5</stp>
        <stp>-4825</stp>
        <stp>all</stp>
        <stp/>
        <stp/>
        <stp>FALSE</stp>
        <stp>T</stp>
        <tr r="H4827" s="2"/>
      </tp>
      <tp>
        <v>41.072243386919531</v>
        <stp/>
        <stp>StudyData</stp>
        <stp>RSI(EP,InputChoice:=Close,Period:=14)</stp>
        <stp>Bar</stp>
        <stp/>
        <stp>Close</stp>
        <stp>5</stp>
        <stp>-4855</stp>
        <stp>all</stp>
        <stp/>
        <stp/>
        <stp>FALSE</stp>
        <stp>T</stp>
        <tr r="H4857" s="2"/>
      </tp>
      <tp>
        <v>49.4509969727293</v>
        <stp/>
        <stp>StudyData</stp>
        <stp>RSI(EP,InputChoice:=Close,Period:=14)</stp>
        <stp>Bar</stp>
        <stp/>
        <stp>Close</stp>
        <stp>5</stp>
        <stp>-4845</stp>
        <stp>all</stp>
        <stp/>
        <stp/>
        <stp>FALSE</stp>
        <stp>T</stp>
        <tr r="H4847" s="2"/>
      </tp>
      <tp>
        <v>65.069034075437159</v>
        <stp/>
        <stp>StudyData</stp>
        <stp>RSI(EP,InputChoice:=Close,Period:=14)</stp>
        <stp>Bar</stp>
        <stp/>
        <stp>Close</stp>
        <stp>5</stp>
        <stp>-4875</stp>
        <stp>all</stp>
        <stp/>
        <stp/>
        <stp>FALSE</stp>
        <stp>T</stp>
        <tr r="H4877" s="2"/>
      </tp>
      <tp>
        <v>44.139829280165515</v>
        <stp/>
        <stp>StudyData</stp>
        <stp>RSI(EP,InputChoice:=Close,Period:=14)</stp>
        <stp>Bar</stp>
        <stp/>
        <stp>Close</stp>
        <stp>5</stp>
        <stp>-4865</stp>
        <stp>all</stp>
        <stp/>
        <stp/>
        <stp>FALSE</stp>
        <stp>T</stp>
        <tr r="H4867" s="2"/>
      </tp>
      <tp>
        <v>64.439765196772612</v>
        <stp/>
        <stp>StudyData</stp>
        <stp>RSI(EP,InputChoice:=Close,Period:=14)</stp>
        <stp>Bar</stp>
        <stp/>
        <stp>Close</stp>
        <stp>5</stp>
        <stp>-4895</stp>
        <stp>all</stp>
        <stp/>
        <stp/>
        <stp>FALSE</stp>
        <stp>T</stp>
        <tr r="H4897" s="2"/>
      </tp>
      <tp>
        <v>65.035926482048183</v>
        <stp/>
        <stp>StudyData</stp>
        <stp>RSI(EP,InputChoice:=Close,Period:=14)</stp>
        <stp>Bar</stp>
        <stp/>
        <stp>Close</stp>
        <stp>5</stp>
        <stp>-4885</stp>
        <stp>all</stp>
        <stp/>
        <stp/>
        <stp>FALSE</stp>
        <stp>T</stp>
        <tr r="H4887" s="2"/>
      </tp>
      <tp>
        <v>80.572352918352948</v>
        <stp/>
        <stp>StudyData</stp>
        <stp>RSI(EP,InputChoice:=Close,Period:=14)</stp>
        <stp>Bar</stp>
        <stp/>
        <stp>Close</stp>
        <stp>5</stp>
        <stp>-4915</stp>
        <stp>all</stp>
        <stp/>
        <stp/>
        <stp>FALSE</stp>
        <stp>T</stp>
        <tr r="H4917" s="2"/>
      </tp>
      <tp>
        <v>65.934504422114131</v>
        <stp/>
        <stp>StudyData</stp>
        <stp>RSI(EP,InputChoice:=Close,Period:=14)</stp>
        <stp>Bar</stp>
        <stp/>
        <stp>Close</stp>
        <stp>5</stp>
        <stp>-4905</stp>
        <stp>all</stp>
        <stp/>
        <stp/>
        <stp>FALSE</stp>
        <stp>T</stp>
        <tr r="H4907" s="2"/>
      </tp>
      <tp>
        <v>56.307956580634325</v>
        <stp/>
        <stp>StudyData</stp>
        <stp>RSI(EP,InputChoice:=Close,Period:=14)</stp>
        <stp>Bar</stp>
        <stp/>
        <stp>Close</stp>
        <stp>5</stp>
        <stp>-4935</stp>
        <stp>all</stp>
        <stp/>
        <stp/>
        <stp>FALSE</stp>
        <stp>T</stp>
        <tr r="H4937" s="2"/>
      </tp>
      <tp>
        <v>51.063087989730413</v>
        <stp/>
        <stp>StudyData</stp>
        <stp>RSI(EP,InputChoice:=Close,Period:=14)</stp>
        <stp>Bar</stp>
        <stp/>
        <stp>Close</stp>
        <stp>5</stp>
        <stp>-4925</stp>
        <stp>all</stp>
        <stp/>
        <stp/>
        <stp>FALSE</stp>
        <stp>T</stp>
        <tr r="H4927" s="2"/>
      </tp>
      <tp>
        <v>61.685765697554992</v>
        <stp/>
        <stp>StudyData</stp>
        <stp>RSI(EP,InputChoice:=Close,Period:=14)</stp>
        <stp>Bar</stp>
        <stp/>
        <stp>Close</stp>
        <stp>5</stp>
        <stp>-4955</stp>
        <stp>all</stp>
        <stp/>
        <stp/>
        <stp>FALSE</stp>
        <stp>T</stp>
        <tr r="H4957" s="2"/>
      </tp>
      <tp>
        <v>65.089652793787224</v>
        <stp/>
        <stp>StudyData</stp>
        <stp>RSI(EP,InputChoice:=Close,Period:=14)</stp>
        <stp>Bar</stp>
        <stp/>
        <stp>Close</stp>
        <stp>5</stp>
        <stp>-4945</stp>
        <stp>all</stp>
        <stp/>
        <stp/>
        <stp>FALSE</stp>
        <stp>T</stp>
        <tr r="H4947" s="2"/>
      </tp>
      <tp>
        <v>46.986448533101097</v>
        <stp/>
        <stp>StudyData</stp>
        <stp>RSI(EP,InputChoice:=Close,Period:=14)</stp>
        <stp>Bar</stp>
        <stp/>
        <stp>Close</stp>
        <stp>5</stp>
        <stp>-4975</stp>
        <stp>all</stp>
        <stp/>
        <stp/>
        <stp>FALSE</stp>
        <stp>T</stp>
        <tr r="H4977" s="2"/>
      </tp>
      <tp>
        <v>40.020822309388436</v>
        <stp/>
        <stp>StudyData</stp>
        <stp>RSI(EP,InputChoice:=Close,Period:=14)</stp>
        <stp>Bar</stp>
        <stp/>
        <stp>Close</stp>
        <stp>5</stp>
        <stp>-4965</stp>
        <stp>all</stp>
        <stp/>
        <stp/>
        <stp>FALSE</stp>
        <stp>T</stp>
        <tr r="H4967" s="2"/>
      </tp>
      <tp>
        <v>43.407553847998713</v>
        <stp/>
        <stp>StudyData</stp>
        <stp>RSI(EP,InputChoice:=Close,Period:=14)</stp>
        <stp>Bar</stp>
        <stp/>
        <stp>Close</stp>
        <stp>5</stp>
        <stp>-4995</stp>
        <stp>all</stp>
        <stp/>
        <stp/>
        <stp>FALSE</stp>
        <stp>T</stp>
        <tr r="H4997" s="2"/>
      </tp>
      <tp>
        <v>29.206769592356181</v>
        <stp/>
        <stp>StudyData</stp>
        <stp>RSI(EP,InputChoice:=Close,Period:=14)</stp>
        <stp>Bar</stp>
        <stp/>
        <stp>Close</stp>
        <stp>5</stp>
        <stp>-4985</stp>
        <stp>all</stp>
        <stp/>
        <stp/>
        <stp>FALSE</stp>
        <stp>T</stp>
        <tr r="H4987" s="2"/>
      </tp>
      <tp>
        <v>58.392113820444671</v>
        <stp/>
        <stp>StudyData</stp>
        <stp>RSI(EP,InputChoice:=Close,Period:=14)</stp>
        <stp>Bar</stp>
        <stp/>
        <stp>Close</stp>
        <stp>5</stp>
        <stp>-3215</stp>
        <stp>all</stp>
        <stp/>
        <stp/>
        <stp>FALSE</stp>
        <stp>T</stp>
        <tr r="H3217" s="2"/>
      </tp>
      <tp>
        <v>52.453339815789242</v>
        <stp/>
        <stp>StudyData</stp>
        <stp>RSI(EP,InputChoice:=Close,Period:=14)</stp>
        <stp>Bar</stp>
        <stp/>
        <stp>Close</stp>
        <stp>5</stp>
        <stp>-3205</stp>
        <stp>all</stp>
        <stp/>
        <stp/>
        <stp>FALSE</stp>
        <stp>T</stp>
        <tr r="H3207" s="2"/>
      </tp>
      <tp>
        <v>68.033925724537426</v>
        <stp/>
        <stp>StudyData</stp>
        <stp>RSI(EP,InputChoice:=Close,Period:=14)</stp>
        <stp>Bar</stp>
        <stp/>
        <stp>Close</stp>
        <stp>5</stp>
        <stp>-3235</stp>
        <stp>all</stp>
        <stp/>
        <stp/>
        <stp>FALSE</stp>
        <stp>T</stp>
        <tr r="H3237" s="2"/>
      </tp>
      <tp>
        <v>52.855212542668276</v>
        <stp/>
        <stp>StudyData</stp>
        <stp>RSI(EP,InputChoice:=Close,Period:=14)</stp>
        <stp>Bar</stp>
        <stp/>
        <stp>Close</stp>
        <stp>5</stp>
        <stp>-3225</stp>
        <stp>all</stp>
        <stp/>
        <stp/>
        <stp>FALSE</stp>
        <stp>T</stp>
        <tr r="H3227" s="2"/>
      </tp>
      <tp>
        <v>61.839984658566102</v>
        <stp/>
        <stp>StudyData</stp>
        <stp>RSI(EP,InputChoice:=Close,Period:=14)</stp>
        <stp>Bar</stp>
        <stp/>
        <stp>Close</stp>
        <stp>5</stp>
        <stp>-3255</stp>
        <stp>all</stp>
        <stp/>
        <stp/>
        <stp>FALSE</stp>
        <stp>T</stp>
        <tr r="H3257" s="2"/>
      </tp>
      <tp>
        <v>46.780113682631416</v>
        <stp/>
        <stp>StudyData</stp>
        <stp>RSI(EP,InputChoice:=Close,Period:=14)</stp>
        <stp>Bar</stp>
        <stp/>
        <stp>Close</stp>
        <stp>5</stp>
        <stp>-3245</stp>
        <stp>all</stp>
        <stp/>
        <stp/>
        <stp>FALSE</stp>
        <stp>T</stp>
        <tr r="H3247" s="2"/>
      </tp>
      <tp>
        <v>64.031767799605404</v>
        <stp/>
        <stp>StudyData</stp>
        <stp>RSI(EP,InputChoice:=Close,Period:=14)</stp>
        <stp>Bar</stp>
        <stp/>
        <stp>Close</stp>
        <stp>5</stp>
        <stp>-3275</stp>
        <stp>all</stp>
        <stp/>
        <stp/>
        <stp>FALSE</stp>
        <stp>T</stp>
        <tr r="H3277" s="2"/>
      </tp>
      <tp>
        <v>68.621783349226419</v>
        <stp/>
        <stp>StudyData</stp>
        <stp>RSI(EP,InputChoice:=Close,Period:=14)</stp>
        <stp>Bar</stp>
        <stp/>
        <stp>Close</stp>
        <stp>5</stp>
        <stp>-3265</stp>
        <stp>all</stp>
        <stp/>
        <stp/>
        <stp>FALSE</stp>
        <stp>T</stp>
        <tr r="H3267" s="2"/>
      </tp>
      <tp>
        <v>65.100314035541288</v>
        <stp/>
        <stp>StudyData</stp>
        <stp>RSI(EP,InputChoice:=Close,Period:=14)</stp>
        <stp>Bar</stp>
        <stp/>
        <stp>Close</stp>
        <stp>5</stp>
        <stp>-3295</stp>
        <stp>all</stp>
        <stp/>
        <stp/>
        <stp>FALSE</stp>
        <stp>T</stp>
        <tr r="H3297" s="2"/>
      </tp>
      <tp>
        <v>73.048523598046302</v>
        <stp/>
        <stp>StudyData</stp>
        <stp>RSI(EP,InputChoice:=Close,Period:=14)</stp>
        <stp>Bar</stp>
        <stp/>
        <stp>Close</stp>
        <stp>5</stp>
        <stp>-3285</stp>
        <stp>all</stp>
        <stp/>
        <stp/>
        <stp>FALSE</stp>
        <stp>T</stp>
        <tr r="H3287" s="2"/>
      </tp>
      <tp>
        <v>32.426591720326513</v>
        <stp/>
        <stp>StudyData</stp>
        <stp>RSI(EP,InputChoice:=Close,Period:=14)</stp>
        <stp>Bar</stp>
        <stp/>
        <stp>Close</stp>
        <stp>5</stp>
        <stp>-3315</stp>
        <stp>all</stp>
        <stp/>
        <stp/>
        <stp>FALSE</stp>
        <stp>T</stp>
        <tr r="H3317" s="2"/>
      </tp>
      <tp>
        <v>62.241350776714654</v>
        <stp/>
        <stp>StudyData</stp>
        <stp>RSI(EP,InputChoice:=Close,Period:=14)</stp>
        <stp>Bar</stp>
        <stp/>
        <stp>Close</stp>
        <stp>5</stp>
        <stp>-3305</stp>
        <stp>all</stp>
        <stp/>
        <stp/>
        <stp>FALSE</stp>
        <stp>T</stp>
        <tr r="H3307" s="2"/>
      </tp>
      <tp>
        <v>48.197579626413805</v>
        <stp/>
        <stp>StudyData</stp>
        <stp>RSI(EP,InputChoice:=Close,Period:=14)</stp>
        <stp>Bar</stp>
        <stp/>
        <stp>Close</stp>
        <stp>5</stp>
        <stp>-3335</stp>
        <stp>all</stp>
        <stp/>
        <stp/>
        <stp>FALSE</stp>
        <stp>T</stp>
        <tr r="H3337" s="2"/>
      </tp>
      <tp>
        <v>42.749754892384189</v>
        <stp/>
        <stp>StudyData</stp>
        <stp>RSI(EP,InputChoice:=Close,Period:=14)</stp>
        <stp>Bar</stp>
        <stp/>
        <stp>Close</stp>
        <stp>5</stp>
        <stp>-3325</stp>
        <stp>all</stp>
        <stp/>
        <stp/>
        <stp>FALSE</stp>
        <stp>T</stp>
        <tr r="H3327" s="2"/>
      </tp>
      <tp>
        <v>57.217943242628081</v>
        <stp/>
        <stp>StudyData</stp>
        <stp>RSI(EP,InputChoice:=Close,Period:=14)</stp>
        <stp>Bar</stp>
        <stp/>
        <stp>Close</stp>
        <stp>5</stp>
        <stp>-3355</stp>
        <stp>all</stp>
        <stp/>
        <stp/>
        <stp>FALSE</stp>
        <stp>T</stp>
        <tr r="H3357" s="2"/>
      </tp>
      <tp>
        <v>38.200272392324678</v>
        <stp/>
        <stp>StudyData</stp>
        <stp>RSI(EP,InputChoice:=Close,Period:=14)</stp>
        <stp>Bar</stp>
        <stp/>
        <stp>Close</stp>
        <stp>5</stp>
        <stp>-3345</stp>
        <stp>all</stp>
        <stp/>
        <stp/>
        <stp>FALSE</stp>
        <stp>T</stp>
        <tr r="H3347" s="2"/>
      </tp>
      <tp>
        <v>61.948905781281439</v>
        <stp/>
        <stp>StudyData</stp>
        <stp>RSI(EP,InputChoice:=Close,Period:=14)</stp>
        <stp>Bar</stp>
        <stp/>
        <stp>Close</stp>
        <stp>5</stp>
        <stp>-3375</stp>
        <stp>all</stp>
        <stp/>
        <stp/>
        <stp>FALSE</stp>
        <stp>T</stp>
        <tr r="H3377" s="2"/>
      </tp>
      <tp>
        <v>51.47203987409258</v>
        <stp/>
        <stp>StudyData</stp>
        <stp>RSI(EP,InputChoice:=Close,Period:=14)</stp>
        <stp>Bar</stp>
        <stp/>
        <stp>Close</stp>
        <stp>5</stp>
        <stp>-3365</stp>
        <stp>all</stp>
        <stp/>
        <stp/>
        <stp>FALSE</stp>
        <stp>T</stp>
        <tr r="H3367" s="2"/>
      </tp>
      <tp>
        <v>70.043878169590442</v>
        <stp/>
        <stp>StudyData</stp>
        <stp>RSI(EP,InputChoice:=Close,Period:=14)</stp>
        <stp>Bar</stp>
        <stp/>
        <stp>Close</stp>
        <stp>5</stp>
        <stp>-3395</stp>
        <stp>all</stp>
        <stp/>
        <stp/>
        <stp>FALSE</stp>
        <stp>T</stp>
        <tr r="H3397" s="2"/>
      </tp>
      <tp>
        <v>90.460974437295704</v>
        <stp/>
        <stp>StudyData</stp>
        <stp>RSI(EP,InputChoice:=Close,Period:=14)</stp>
        <stp>Bar</stp>
        <stp/>
        <stp>Close</stp>
        <stp>5</stp>
        <stp>-3385</stp>
        <stp>all</stp>
        <stp/>
        <stp/>
        <stp>FALSE</stp>
        <stp>T</stp>
        <tr r="H3387" s="2"/>
      </tp>
      <tp>
        <v>39.631558441944421</v>
        <stp/>
        <stp>StudyData</stp>
        <stp>RSI(EP,InputChoice:=Close,Period:=14)</stp>
        <stp>Bar</stp>
        <stp/>
        <stp>Close</stp>
        <stp>5</stp>
        <stp>-3015</stp>
        <stp>all</stp>
        <stp/>
        <stp/>
        <stp>FALSE</stp>
        <stp>T</stp>
        <tr r="H3017" s="2"/>
      </tp>
      <tp>
        <v>49.959055732361684</v>
        <stp/>
        <stp>StudyData</stp>
        <stp>RSI(EP,InputChoice:=Close,Period:=14)</stp>
        <stp>Bar</stp>
        <stp/>
        <stp>Close</stp>
        <stp>5</stp>
        <stp>-3005</stp>
        <stp>all</stp>
        <stp/>
        <stp/>
        <stp>FALSE</stp>
        <stp>T</stp>
        <tr r="H3007" s="2"/>
      </tp>
      <tp>
        <v>40.280026261708436</v>
        <stp/>
        <stp>StudyData</stp>
        <stp>RSI(EP,InputChoice:=Close,Period:=14)</stp>
        <stp>Bar</stp>
        <stp/>
        <stp>Close</stp>
        <stp>5</stp>
        <stp>-3035</stp>
        <stp>all</stp>
        <stp/>
        <stp/>
        <stp>FALSE</stp>
        <stp>T</stp>
        <tr r="H3037" s="2"/>
      </tp>
      <tp>
        <v>32.915287368383986</v>
        <stp/>
        <stp>StudyData</stp>
        <stp>RSI(EP,InputChoice:=Close,Period:=14)</stp>
        <stp>Bar</stp>
        <stp/>
        <stp>Close</stp>
        <stp>5</stp>
        <stp>-3025</stp>
        <stp>all</stp>
        <stp/>
        <stp/>
        <stp>FALSE</stp>
        <stp>T</stp>
        <tr r="H3027" s="2"/>
      </tp>
      <tp>
        <v>66.063511778471963</v>
        <stp/>
        <stp>StudyData</stp>
        <stp>RSI(EP,InputChoice:=Close,Period:=14)</stp>
        <stp>Bar</stp>
        <stp/>
        <stp>Close</stp>
        <stp>5</stp>
        <stp>-3055</stp>
        <stp>all</stp>
        <stp/>
        <stp/>
        <stp>FALSE</stp>
        <stp>T</stp>
        <tr r="H3057" s="2"/>
      </tp>
      <tp>
        <v>53.7762220667544</v>
        <stp/>
        <stp>StudyData</stp>
        <stp>RSI(EP,InputChoice:=Close,Period:=14)</stp>
        <stp>Bar</stp>
        <stp/>
        <stp>Close</stp>
        <stp>5</stp>
        <stp>-3045</stp>
        <stp>all</stp>
        <stp/>
        <stp/>
        <stp>FALSE</stp>
        <stp>T</stp>
        <tr r="H3047" s="2"/>
      </tp>
      <tp>
        <v>77.15897242246659</v>
        <stp/>
        <stp>StudyData</stp>
        <stp>RSI(EP,InputChoice:=Close,Period:=14)</stp>
        <stp>Bar</stp>
        <stp/>
        <stp>Close</stp>
        <stp>5</stp>
        <stp>-3075</stp>
        <stp>all</stp>
        <stp/>
        <stp/>
        <stp>FALSE</stp>
        <stp>T</stp>
        <tr r="H3077" s="2"/>
      </tp>
      <tp>
        <v>60.566435252909166</v>
        <stp/>
        <stp>StudyData</stp>
        <stp>RSI(EP,InputChoice:=Close,Period:=14)</stp>
        <stp>Bar</stp>
        <stp/>
        <stp>Close</stp>
        <stp>5</stp>
        <stp>-3065</stp>
        <stp>all</stp>
        <stp/>
        <stp/>
        <stp>FALSE</stp>
        <stp>T</stp>
        <tr r="H3067" s="2"/>
      </tp>
      <tp>
        <v>39.419842112940692</v>
        <stp/>
        <stp>StudyData</stp>
        <stp>RSI(EP,InputChoice:=Close,Period:=14)</stp>
        <stp>Bar</stp>
        <stp/>
        <stp>Close</stp>
        <stp>5</stp>
        <stp>-3095</stp>
        <stp>all</stp>
        <stp/>
        <stp/>
        <stp>FALSE</stp>
        <stp>T</stp>
        <tr r="H3097" s="2"/>
      </tp>
      <tp>
        <v>46.69333574334479</v>
        <stp/>
        <stp>StudyData</stp>
        <stp>RSI(EP,InputChoice:=Close,Period:=14)</stp>
        <stp>Bar</stp>
        <stp/>
        <stp>Close</stp>
        <stp>5</stp>
        <stp>-3085</stp>
        <stp>all</stp>
        <stp/>
        <stp/>
        <stp>FALSE</stp>
        <stp>T</stp>
        <tr r="H3087" s="2"/>
      </tp>
      <tp>
        <v>47.172102809199451</v>
        <stp/>
        <stp>StudyData</stp>
        <stp>RSI(EP,InputChoice:=Close,Period:=14)</stp>
        <stp>Bar</stp>
        <stp/>
        <stp>Close</stp>
        <stp>5</stp>
        <stp>-3115</stp>
        <stp>all</stp>
        <stp/>
        <stp/>
        <stp>FALSE</stp>
        <stp>T</stp>
        <tr r="H3117" s="2"/>
      </tp>
      <tp>
        <v>37.249806603114415</v>
        <stp/>
        <stp>StudyData</stp>
        <stp>RSI(EP,InputChoice:=Close,Period:=14)</stp>
        <stp>Bar</stp>
        <stp/>
        <stp>Close</stp>
        <stp>5</stp>
        <stp>-3105</stp>
        <stp>all</stp>
        <stp/>
        <stp/>
        <stp>FALSE</stp>
        <stp>T</stp>
        <tr r="H3107" s="2"/>
      </tp>
      <tp>
        <v>51.569436215707199</v>
        <stp/>
        <stp>StudyData</stp>
        <stp>RSI(EP,InputChoice:=Close,Period:=14)</stp>
        <stp>Bar</stp>
        <stp/>
        <stp>Close</stp>
        <stp>5</stp>
        <stp>-3135</stp>
        <stp>all</stp>
        <stp/>
        <stp/>
        <stp>FALSE</stp>
        <stp>T</stp>
        <tr r="H3137" s="2"/>
      </tp>
      <tp>
        <v>53.077806915184553</v>
        <stp/>
        <stp>StudyData</stp>
        <stp>RSI(EP,InputChoice:=Close,Period:=14)</stp>
        <stp>Bar</stp>
        <stp/>
        <stp>Close</stp>
        <stp>5</stp>
        <stp>-3125</stp>
        <stp>all</stp>
        <stp/>
        <stp/>
        <stp>FALSE</stp>
        <stp>T</stp>
        <tr r="H3127" s="2"/>
      </tp>
      <tp>
        <v>31.015520668425381</v>
        <stp/>
        <stp>StudyData</stp>
        <stp>RSI(EP,InputChoice:=Close,Period:=14)</stp>
        <stp>Bar</stp>
        <stp/>
        <stp>Close</stp>
        <stp>5</stp>
        <stp>-3155</stp>
        <stp>all</stp>
        <stp/>
        <stp/>
        <stp>FALSE</stp>
        <stp>T</stp>
        <tr r="H3157" s="2"/>
      </tp>
      <tp>
        <v>33.218177907743183</v>
        <stp/>
        <stp>StudyData</stp>
        <stp>RSI(EP,InputChoice:=Close,Period:=14)</stp>
        <stp>Bar</stp>
        <stp/>
        <stp>Close</stp>
        <stp>5</stp>
        <stp>-3145</stp>
        <stp>all</stp>
        <stp/>
        <stp/>
        <stp>FALSE</stp>
        <stp>T</stp>
        <tr r="H3147" s="2"/>
      </tp>
      <tp>
        <v>46.09275620452285</v>
        <stp/>
        <stp>StudyData</stp>
        <stp>RSI(EP,InputChoice:=Close,Period:=14)</stp>
        <stp>Bar</stp>
        <stp/>
        <stp>Close</stp>
        <stp>5</stp>
        <stp>-3175</stp>
        <stp>all</stp>
        <stp/>
        <stp/>
        <stp>FALSE</stp>
        <stp>T</stp>
        <tr r="H3177" s="2"/>
      </tp>
      <tp>
        <v>42.036335493233715</v>
        <stp/>
        <stp>StudyData</stp>
        <stp>RSI(EP,InputChoice:=Close,Period:=14)</stp>
        <stp>Bar</stp>
        <stp/>
        <stp>Close</stp>
        <stp>5</stp>
        <stp>-3165</stp>
        <stp>all</stp>
        <stp/>
        <stp/>
        <stp>FALSE</stp>
        <stp>T</stp>
        <tr r="H3167" s="2"/>
      </tp>
      <tp>
        <v>44.99313761708698</v>
        <stp/>
        <stp>StudyData</stp>
        <stp>RSI(EP,InputChoice:=Close,Period:=14)</stp>
        <stp>Bar</stp>
        <stp/>
        <stp>Close</stp>
        <stp>5</stp>
        <stp>-3195</stp>
        <stp>all</stp>
        <stp/>
        <stp/>
        <stp>FALSE</stp>
        <stp>T</stp>
        <tr r="H3197" s="2"/>
      </tp>
      <tp>
        <v>53.597566041286647</v>
        <stp/>
        <stp>StudyData</stp>
        <stp>RSI(EP,InputChoice:=Close,Period:=14)</stp>
        <stp>Bar</stp>
        <stp/>
        <stp>Close</stp>
        <stp>5</stp>
        <stp>-3185</stp>
        <stp>all</stp>
        <stp/>
        <stp/>
        <stp>FALSE</stp>
        <stp>T</stp>
        <tr r="H3187" s="2"/>
      </tp>
      <tp>
        <v>61.930874976323288</v>
        <stp/>
        <stp>StudyData</stp>
        <stp>RSI(EP,InputChoice:=Close,Period:=14)</stp>
        <stp>Bar</stp>
        <stp/>
        <stp>Close</stp>
        <stp>5</stp>
        <stp>-3615</stp>
        <stp>all</stp>
        <stp/>
        <stp/>
        <stp>FALSE</stp>
        <stp>T</stp>
        <tr r="H3617" s="2"/>
      </tp>
      <tp>
        <v>60.452396116676042</v>
        <stp/>
        <stp>StudyData</stp>
        <stp>RSI(EP,InputChoice:=Close,Period:=14)</stp>
        <stp>Bar</stp>
        <stp/>
        <stp>Close</stp>
        <stp>5</stp>
        <stp>-3605</stp>
        <stp>all</stp>
        <stp/>
        <stp/>
        <stp>FALSE</stp>
        <stp>T</stp>
        <tr r="H3607" s="2"/>
      </tp>
      <tp>
        <v>43.870999654956869</v>
        <stp/>
        <stp>StudyData</stp>
        <stp>RSI(EP,InputChoice:=Close,Period:=14)</stp>
        <stp>Bar</stp>
        <stp/>
        <stp>Close</stp>
        <stp>5</stp>
        <stp>-3635</stp>
        <stp>all</stp>
        <stp/>
        <stp/>
        <stp>FALSE</stp>
        <stp>T</stp>
        <tr r="H3637" s="2"/>
      </tp>
      <tp>
        <v>58.445794179475122</v>
        <stp/>
        <stp>StudyData</stp>
        <stp>RSI(EP,InputChoice:=Close,Period:=14)</stp>
        <stp>Bar</stp>
        <stp/>
        <stp>Close</stp>
        <stp>5</stp>
        <stp>-3625</stp>
        <stp>all</stp>
        <stp/>
        <stp/>
        <stp>FALSE</stp>
        <stp>T</stp>
        <tr r="H3627" s="2"/>
      </tp>
      <tp>
        <v>56.10707499784251</v>
        <stp/>
        <stp>StudyData</stp>
        <stp>RSI(EP,InputChoice:=Close,Period:=14)</stp>
        <stp>Bar</stp>
        <stp/>
        <stp>Close</stp>
        <stp>5</stp>
        <stp>-3655</stp>
        <stp>all</stp>
        <stp/>
        <stp/>
        <stp>FALSE</stp>
        <stp>T</stp>
        <tr r="H3657" s="2"/>
      </tp>
      <tp>
        <v>53.506463452734863</v>
        <stp/>
        <stp>StudyData</stp>
        <stp>RSI(EP,InputChoice:=Close,Period:=14)</stp>
        <stp>Bar</stp>
        <stp/>
        <stp>Close</stp>
        <stp>5</stp>
        <stp>-3645</stp>
        <stp>all</stp>
        <stp/>
        <stp/>
        <stp>FALSE</stp>
        <stp>T</stp>
        <tr r="H3647" s="2"/>
      </tp>
      <tp>
        <v>53.282899727872518</v>
        <stp/>
        <stp>StudyData</stp>
        <stp>RSI(EP,InputChoice:=Close,Period:=14)</stp>
        <stp>Bar</stp>
        <stp/>
        <stp>Close</stp>
        <stp>5</stp>
        <stp>-3675</stp>
        <stp>all</stp>
        <stp/>
        <stp/>
        <stp>FALSE</stp>
        <stp>T</stp>
        <tr r="H3677" s="2"/>
      </tp>
      <tp>
        <v>62.196951861907898</v>
        <stp/>
        <stp>StudyData</stp>
        <stp>RSI(EP,InputChoice:=Close,Period:=14)</stp>
        <stp>Bar</stp>
        <stp/>
        <stp>Close</stp>
        <stp>5</stp>
        <stp>-3665</stp>
        <stp>all</stp>
        <stp/>
        <stp/>
        <stp>FALSE</stp>
        <stp>T</stp>
        <tr r="H3667" s="2"/>
      </tp>
      <tp>
        <v>56.071106897308113</v>
        <stp/>
        <stp>StudyData</stp>
        <stp>RSI(EP,InputChoice:=Close,Period:=14)</stp>
        <stp>Bar</stp>
        <stp/>
        <stp>Close</stp>
        <stp>5</stp>
        <stp>-3695</stp>
        <stp>all</stp>
        <stp/>
        <stp/>
        <stp>FALSE</stp>
        <stp>T</stp>
        <tr r="H3697" s="2"/>
      </tp>
      <tp>
        <v>62.016477008838677</v>
        <stp/>
        <stp>StudyData</stp>
        <stp>RSI(EP,InputChoice:=Close,Period:=14)</stp>
        <stp>Bar</stp>
        <stp/>
        <stp>Close</stp>
        <stp>5</stp>
        <stp>-3685</stp>
        <stp>all</stp>
        <stp/>
        <stp/>
        <stp>FALSE</stp>
        <stp>T</stp>
        <tr r="H3687" s="2"/>
      </tp>
      <tp>
        <v>62.867758598734909</v>
        <stp/>
        <stp>StudyData</stp>
        <stp>RSI(EP,InputChoice:=Close,Period:=14)</stp>
        <stp>Bar</stp>
        <stp/>
        <stp>Close</stp>
        <stp>5</stp>
        <stp>-3715</stp>
        <stp>all</stp>
        <stp/>
        <stp/>
        <stp>FALSE</stp>
        <stp>T</stp>
        <tr r="H3717" s="2"/>
      </tp>
      <tp>
        <v>65.108738898733051</v>
        <stp/>
        <stp>StudyData</stp>
        <stp>RSI(EP,InputChoice:=Close,Period:=14)</stp>
        <stp>Bar</stp>
        <stp/>
        <stp>Close</stp>
        <stp>5</stp>
        <stp>-3705</stp>
        <stp>all</stp>
        <stp/>
        <stp/>
        <stp>FALSE</stp>
        <stp>T</stp>
        <tr r="H3707" s="2"/>
      </tp>
      <tp>
        <v>36.799220796989943</v>
        <stp/>
        <stp>StudyData</stp>
        <stp>RSI(EP,InputChoice:=Close,Period:=14)</stp>
        <stp>Bar</stp>
        <stp/>
        <stp>Close</stp>
        <stp>5</stp>
        <stp>-3735</stp>
        <stp>all</stp>
        <stp/>
        <stp/>
        <stp>FALSE</stp>
        <stp>T</stp>
        <tr r="H3737" s="2"/>
      </tp>
      <tp>
        <v>77.925040748299395</v>
        <stp/>
        <stp>StudyData</stp>
        <stp>RSI(EP,InputChoice:=Close,Period:=14)</stp>
        <stp>Bar</stp>
        <stp/>
        <stp>Close</stp>
        <stp>5</stp>
        <stp>-3725</stp>
        <stp>all</stp>
        <stp/>
        <stp/>
        <stp>FALSE</stp>
        <stp>T</stp>
        <tr r="H3727" s="2"/>
      </tp>
      <tp>
        <v>54.428845193847472</v>
        <stp/>
        <stp>StudyData</stp>
        <stp>RSI(EP,InputChoice:=Close,Period:=14)</stp>
        <stp>Bar</stp>
        <stp/>
        <stp>Close</stp>
        <stp>5</stp>
        <stp>-3755</stp>
        <stp>all</stp>
        <stp/>
        <stp/>
        <stp>FALSE</stp>
        <stp>T</stp>
        <tr r="H3757" s="2"/>
      </tp>
      <tp>
        <v>45.263137031108187</v>
        <stp/>
        <stp>StudyData</stp>
        <stp>RSI(EP,InputChoice:=Close,Period:=14)</stp>
        <stp>Bar</stp>
        <stp/>
        <stp>Close</stp>
        <stp>5</stp>
        <stp>-3745</stp>
        <stp>all</stp>
        <stp/>
        <stp/>
        <stp>FALSE</stp>
        <stp>T</stp>
        <tr r="H3747" s="2"/>
      </tp>
      <tp>
        <v>68.824487346097285</v>
        <stp/>
        <stp>StudyData</stp>
        <stp>RSI(EP,InputChoice:=Close,Period:=14)</stp>
        <stp>Bar</stp>
        <stp/>
        <stp>Close</stp>
        <stp>5</stp>
        <stp>-3775</stp>
        <stp>all</stp>
        <stp/>
        <stp/>
        <stp>FALSE</stp>
        <stp>T</stp>
        <tr r="H3777" s="2"/>
      </tp>
      <tp>
        <v>68.439120183243546</v>
        <stp/>
        <stp>StudyData</stp>
        <stp>RSI(EP,InputChoice:=Close,Period:=14)</stp>
        <stp>Bar</stp>
        <stp/>
        <stp>Close</stp>
        <stp>5</stp>
        <stp>-3765</stp>
        <stp>all</stp>
        <stp/>
        <stp/>
        <stp>FALSE</stp>
        <stp>T</stp>
        <tr r="H3767" s="2"/>
      </tp>
      <tp>
        <v>60.511847209086433</v>
        <stp/>
        <stp>StudyData</stp>
        <stp>RSI(EP,InputChoice:=Close,Period:=14)</stp>
        <stp>Bar</stp>
        <stp/>
        <stp>Close</stp>
        <stp>5</stp>
        <stp>-3795</stp>
        <stp>all</stp>
        <stp/>
        <stp/>
        <stp>FALSE</stp>
        <stp>T</stp>
        <tr r="H3797" s="2"/>
      </tp>
      <tp>
        <v>55.814422946765056</v>
        <stp/>
        <stp>StudyData</stp>
        <stp>RSI(EP,InputChoice:=Close,Period:=14)</stp>
        <stp>Bar</stp>
        <stp/>
        <stp>Close</stp>
        <stp>5</stp>
        <stp>-3785</stp>
        <stp>all</stp>
        <stp/>
        <stp/>
        <stp>FALSE</stp>
        <stp>T</stp>
        <tr r="H3787" s="2"/>
      </tp>
      <tp>
        <v>52.250448328686396</v>
        <stp/>
        <stp>StudyData</stp>
        <stp>RSI(EP,InputChoice:=Close,Period:=14)</stp>
        <stp>Bar</stp>
        <stp/>
        <stp>Close</stp>
        <stp>5</stp>
        <stp>-3415</stp>
        <stp>all</stp>
        <stp/>
        <stp/>
        <stp>FALSE</stp>
        <stp>T</stp>
        <tr r="H3417" s="2"/>
      </tp>
      <tp>
        <v>70.749945109315973</v>
        <stp/>
        <stp>StudyData</stp>
        <stp>RSI(EP,InputChoice:=Close,Period:=14)</stp>
        <stp>Bar</stp>
        <stp/>
        <stp>Close</stp>
        <stp>5</stp>
        <stp>-3405</stp>
        <stp>all</stp>
        <stp/>
        <stp/>
        <stp>FALSE</stp>
        <stp>T</stp>
        <tr r="H3407" s="2"/>
      </tp>
      <tp>
        <v>42.882091045535873</v>
        <stp/>
        <stp>StudyData</stp>
        <stp>RSI(EP,InputChoice:=Close,Period:=14)</stp>
        <stp>Bar</stp>
        <stp/>
        <stp>Close</stp>
        <stp>5</stp>
        <stp>-3435</stp>
        <stp>all</stp>
        <stp/>
        <stp/>
        <stp>FALSE</stp>
        <stp>T</stp>
        <tr r="H3437" s="2"/>
      </tp>
      <tp>
        <v>52.379040308363713</v>
        <stp/>
        <stp>StudyData</stp>
        <stp>RSI(EP,InputChoice:=Close,Period:=14)</stp>
        <stp>Bar</stp>
        <stp/>
        <stp>Close</stp>
        <stp>5</stp>
        <stp>-3425</stp>
        <stp>all</stp>
        <stp/>
        <stp/>
        <stp>FALSE</stp>
        <stp>T</stp>
        <tr r="H3427" s="2"/>
      </tp>
      <tp>
        <v>33.54049507258496</v>
        <stp/>
        <stp>StudyData</stp>
        <stp>RSI(EP,InputChoice:=Close,Period:=14)</stp>
        <stp>Bar</stp>
        <stp/>
        <stp>Close</stp>
        <stp>5</stp>
        <stp>-3455</stp>
        <stp>all</stp>
        <stp/>
        <stp/>
        <stp>FALSE</stp>
        <stp>T</stp>
        <tr r="H3457" s="2"/>
      </tp>
      <tp>
        <v>42.713721185529721</v>
        <stp/>
        <stp>StudyData</stp>
        <stp>RSI(EP,InputChoice:=Close,Period:=14)</stp>
        <stp>Bar</stp>
        <stp/>
        <stp>Close</stp>
        <stp>5</stp>
        <stp>-3445</stp>
        <stp>all</stp>
        <stp/>
        <stp/>
        <stp>FALSE</stp>
        <stp>T</stp>
        <tr r="H3447" s="2"/>
      </tp>
      <tp>
        <v>48.567809760841591</v>
        <stp/>
        <stp>StudyData</stp>
        <stp>RSI(EP,InputChoice:=Close,Period:=14)</stp>
        <stp>Bar</stp>
        <stp/>
        <stp>Close</stp>
        <stp>5</stp>
        <stp>-3475</stp>
        <stp>all</stp>
        <stp/>
        <stp/>
        <stp>FALSE</stp>
        <stp>T</stp>
        <tr r="H3477" s="2"/>
      </tp>
      <tp>
        <v>39.794428901604981</v>
        <stp/>
        <stp>StudyData</stp>
        <stp>RSI(EP,InputChoice:=Close,Period:=14)</stp>
        <stp>Bar</stp>
        <stp/>
        <stp>Close</stp>
        <stp>5</stp>
        <stp>-3465</stp>
        <stp>all</stp>
        <stp/>
        <stp/>
        <stp>FALSE</stp>
        <stp>T</stp>
        <tr r="H3467" s="2"/>
      </tp>
      <tp>
        <v>35.015382400719844</v>
        <stp/>
        <stp>StudyData</stp>
        <stp>RSI(EP,InputChoice:=Close,Period:=14)</stp>
        <stp>Bar</stp>
        <stp/>
        <stp>Close</stp>
        <stp>5</stp>
        <stp>-3495</stp>
        <stp>all</stp>
        <stp/>
        <stp/>
        <stp>FALSE</stp>
        <stp>T</stp>
        <tr r="H3497" s="2"/>
      </tp>
      <tp>
        <v>38.443730089575965</v>
        <stp/>
        <stp>StudyData</stp>
        <stp>RSI(EP,InputChoice:=Close,Period:=14)</stp>
        <stp>Bar</stp>
        <stp/>
        <stp>Close</stp>
        <stp>5</stp>
        <stp>-3485</stp>
        <stp>all</stp>
        <stp/>
        <stp/>
        <stp>FALSE</stp>
        <stp>T</stp>
        <tr r="H3487" s="2"/>
      </tp>
      <tp>
        <v>62.156378333302904</v>
        <stp/>
        <stp>StudyData</stp>
        <stp>RSI(EP,InputChoice:=Close,Period:=14)</stp>
        <stp>Bar</stp>
        <stp/>
        <stp>Close</stp>
        <stp>5</stp>
        <stp>-3515</stp>
        <stp>all</stp>
        <stp/>
        <stp/>
        <stp>FALSE</stp>
        <stp>T</stp>
        <tr r="H3517" s="2"/>
      </tp>
      <tp>
        <v>58.290161830420622</v>
        <stp/>
        <stp>StudyData</stp>
        <stp>RSI(EP,InputChoice:=Close,Period:=14)</stp>
        <stp>Bar</stp>
        <stp/>
        <stp>Close</stp>
        <stp>5</stp>
        <stp>-3505</stp>
        <stp>all</stp>
        <stp/>
        <stp/>
        <stp>FALSE</stp>
        <stp>T</stp>
        <tr r="H3507" s="2"/>
      </tp>
      <tp>
        <v>42.936884688361808</v>
        <stp/>
        <stp>StudyData</stp>
        <stp>RSI(EP,InputChoice:=Close,Period:=14)</stp>
        <stp>Bar</stp>
        <stp/>
        <stp>Close</stp>
        <stp>5</stp>
        <stp>-3535</stp>
        <stp>all</stp>
        <stp/>
        <stp/>
        <stp>FALSE</stp>
        <stp>T</stp>
        <tr r="H3537" s="2"/>
      </tp>
      <tp>
        <v>28.404562260779755</v>
        <stp/>
        <stp>StudyData</stp>
        <stp>RSI(EP,InputChoice:=Close,Period:=14)</stp>
        <stp>Bar</stp>
        <stp/>
        <stp>Close</stp>
        <stp>5</stp>
        <stp>-3525</stp>
        <stp>all</stp>
        <stp/>
        <stp/>
        <stp>FALSE</stp>
        <stp>T</stp>
        <tr r="H3527" s="2"/>
      </tp>
      <tp>
        <v>47.452613253540612</v>
        <stp/>
        <stp>StudyData</stp>
        <stp>RSI(EP,InputChoice:=Close,Period:=14)</stp>
        <stp>Bar</stp>
        <stp/>
        <stp>Close</stp>
        <stp>5</stp>
        <stp>-3555</stp>
        <stp>all</stp>
        <stp/>
        <stp/>
        <stp>FALSE</stp>
        <stp>T</stp>
        <tr r="H3557" s="2"/>
      </tp>
      <tp>
        <v>38.942066034392973</v>
        <stp/>
        <stp>StudyData</stp>
        <stp>RSI(EP,InputChoice:=Close,Period:=14)</stp>
        <stp>Bar</stp>
        <stp/>
        <stp>Close</stp>
        <stp>5</stp>
        <stp>-3545</stp>
        <stp>all</stp>
        <stp/>
        <stp/>
        <stp>FALSE</stp>
        <stp>T</stp>
        <tr r="H3547" s="2"/>
      </tp>
      <tp>
        <v>47.465128032141209</v>
        <stp/>
        <stp>StudyData</stp>
        <stp>RSI(EP,InputChoice:=Close,Period:=14)</stp>
        <stp>Bar</stp>
        <stp/>
        <stp>Close</stp>
        <stp>5</stp>
        <stp>-3575</stp>
        <stp>all</stp>
        <stp/>
        <stp/>
        <stp>FALSE</stp>
        <stp>T</stp>
        <tr r="H3577" s="2"/>
      </tp>
      <tp>
        <v>57.232575119108475</v>
        <stp/>
        <stp>StudyData</stp>
        <stp>RSI(EP,InputChoice:=Close,Period:=14)</stp>
        <stp>Bar</stp>
        <stp/>
        <stp>Close</stp>
        <stp>5</stp>
        <stp>-3565</stp>
        <stp>all</stp>
        <stp/>
        <stp/>
        <stp>FALSE</stp>
        <stp>T</stp>
        <tr r="H3567" s="2"/>
      </tp>
      <tp>
        <v>46.310436728754212</v>
        <stp/>
        <stp>StudyData</stp>
        <stp>RSI(EP,InputChoice:=Close,Period:=14)</stp>
        <stp>Bar</stp>
        <stp/>
        <stp>Close</stp>
        <stp>5</stp>
        <stp>-3595</stp>
        <stp>all</stp>
        <stp/>
        <stp/>
        <stp>FALSE</stp>
        <stp>T</stp>
        <tr r="H3597" s="2"/>
      </tp>
      <tp>
        <v>51.896892633244029</v>
        <stp/>
        <stp>StudyData</stp>
        <stp>RSI(EP,InputChoice:=Close,Period:=14)</stp>
        <stp>Bar</stp>
        <stp/>
        <stp>Close</stp>
        <stp>5</stp>
        <stp>-3585</stp>
        <stp>all</stp>
        <stp/>
        <stp/>
        <stp>FALSE</stp>
        <stp>T</stp>
        <tr r="H3587" s="2"/>
      </tp>
      <tp>
        <v>51.309663882993988</v>
        <stp/>
        <stp>StudyData</stp>
        <stp>RSI(EP,InputChoice:=Close,Period:=14)</stp>
        <stp>Bar</stp>
        <stp/>
        <stp>Close</stp>
        <stp>5</stp>
        <stp>-3815</stp>
        <stp>all</stp>
        <stp/>
        <stp/>
        <stp>FALSE</stp>
        <stp>T</stp>
        <tr r="H3817" s="2"/>
      </tp>
      <tp>
        <v>57.566738711742381</v>
        <stp/>
        <stp>StudyData</stp>
        <stp>RSI(EP,InputChoice:=Close,Period:=14)</stp>
        <stp>Bar</stp>
        <stp/>
        <stp>Close</stp>
        <stp>5</stp>
        <stp>-3805</stp>
        <stp>all</stp>
        <stp/>
        <stp/>
        <stp>FALSE</stp>
        <stp>T</stp>
        <tr r="H3807" s="2"/>
      </tp>
      <tp>
        <v>22.924564561071691</v>
        <stp/>
        <stp>StudyData</stp>
        <stp>RSI(EP,InputChoice:=Close,Period:=14)</stp>
        <stp>Bar</stp>
        <stp/>
        <stp>Close</stp>
        <stp>5</stp>
        <stp>-3835</stp>
        <stp>all</stp>
        <stp/>
        <stp/>
        <stp>FALSE</stp>
        <stp>T</stp>
        <tr r="H3837" s="2"/>
      </tp>
      <tp>
        <v>35.627499995151169</v>
        <stp/>
        <stp>StudyData</stp>
        <stp>RSI(EP,InputChoice:=Close,Period:=14)</stp>
        <stp>Bar</stp>
        <stp/>
        <stp>Close</stp>
        <stp>5</stp>
        <stp>-3825</stp>
        <stp>all</stp>
        <stp/>
        <stp/>
        <stp>FALSE</stp>
        <stp>T</stp>
        <tr r="H3827" s="2"/>
      </tp>
      <tp>
        <v>39.26717303415662</v>
        <stp/>
        <stp>StudyData</stp>
        <stp>RSI(EP,InputChoice:=Close,Period:=14)</stp>
        <stp>Bar</stp>
        <stp/>
        <stp>Close</stp>
        <stp>5</stp>
        <stp>-3855</stp>
        <stp>all</stp>
        <stp/>
        <stp/>
        <stp>FALSE</stp>
        <stp>T</stp>
        <tr r="H3857" s="2"/>
      </tp>
      <tp>
        <v>32.784522676267059</v>
        <stp/>
        <stp>StudyData</stp>
        <stp>RSI(EP,InputChoice:=Close,Period:=14)</stp>
        <stp>Bar</stp>
        <stp/>
        <stp>Close</stp>
        <stp>5</stp>
        <stp>-3845</stp>
        <stp>all</stp>
        <stp/>
        <stp/>
        <stp>FALSE</stp>
        <stp>T</stp>
        <tr r="H3847" s="2"/>
      </tp>
      <tp>
        <v>44.824832498503149</v>
        <stp/>
        <stp>StudyData</stp>
        <stp>RSI(EP,InputChoice:=Close,Period:=14)</stp>
        <stp>Bar</stp>
        <stp/>
        <stp>Close</stp>
        <stp>5</stp>
        <stp>-3875</stp>
        <stp>all</stp>
        <stp/>
        <stp/>
        <stp>FALSE</stp>
        <stp>T</stp>
        <tr r="H3877" s="2"/>
      </tp>
      <tp>
        <v>43.140853081470674</v>
        <stp/>
        <stp>StudyData</stp>
        <stp>RSI(EP,InputChoice:=Close,Period:=14)</stp>
        <stp>Bar</stp>
        <stp/>
        <stp>Close</stp>
        <stp>5</stp>
        <stp>-3865</stp>
        <stp>all</stp>
        <stp/>
        <stp/>
        <stp>FALSE</stp>
        <stp>T</stp>
        <tr r="H3867" s="2"/>
      </tp>
      <tp>
        <v>66.323505846497</v>
        <stp/>
        <stp>StudyData</stp>
        <stp>RSI(EP,InputChoice:=Close,Period:=14)</stp>
        <stp>Bar</stp>
        <stp/>
        <stp>Close</stp>
        <stp>5</stp>
        <stp>-3895</stp>
        <stp>all</stp>
        <stp/>
        <stp/>
        <stp>FALSE</stp>
        <stp>T</stp>
        <tr r="H3897" s="2"/>
      </tp>
      <tp>
        <v>65.441541321817709</v>
        <stp/>
        <stp>StudyData</stp>
        <stp>RSI(EP,InputChoice:=Close,Period:=14)</stp>
        <stp>Bar</stp>
        <stp/>
        <stp>Close</stp>
        <stp>5</stp>
        <stp>-3885</stp>
        <stp>all</stp>
        <stp/>
        <stp/>
        <stp>FALSE</stp>
        <stp>T</stp>
        <tr r="H3887" s="2"/>
      </tp>
      <tp>
        <v>43.051567754322328</v>
        <stp/>
        <stp>StudyData</stp>
        <stp>RSI(EP,InputChoice:=Close,Period:=14)</stp>
        <stp>Bar</stp>
        <stp/>
        <stp>Close</stp>
        <stp>5</stp>
        <stp>-3915</stp>
        <stp>all</stp>
        <stp/>
        <stp/>
        <stp>FALSE</stp>
        <stp>T</stp>
        <tr r="H3917" s="2"/>
      </tp>
      <tp>
        <v>38.12505850193137</v>
        <stp/>
        <stp>StudyData</stp>
        <stp>RSI(EP,InputChoice:=Close,Period:=14)</stp>
        <stp>Bar</stp>
        <stp/>
        <stp>Close</stp>
        <stp>5</stp>
        <stp>-3905</stp>
        <stp>all</stp>
        <stp/>
        <stp/>
        <stp>FALSE</stp>
        <stp>T</stp>
        <tr r="H3907" s="2"/>
      </tp>
      <tp>
        <v>49.365456796560458</v>
        <stp/>
        <stp>StudyData</stp>
        <stp>RSI(EP,InputChoice:=Close,Period:=14)</stp>
        <stp>Bar</stp>
        <stp/>
        <stp>Close</stp>
        <stp>5</stp>
        <stp>-3935</stp>
        <stp>all</stp>
        <stp/>
        <stp/>
        <stp>FALSE</stp>
        <stp>T</stp>
        <tr r="H3937" s="2"/>
      </tp>
      <tp>
        <v>29.366027804799998</v>
        <stp/>
        <stp>StudyData</stp>
        <stp>RSI(EP,InputChoice:=Close,Period:=14)</stp>
        <stp>Bar</stp>
        <stp/>
        <stp>Close</stp>
        <stp>5</stp>
        <stp>-3925</stp>
        <stp>all</stp>
        <stp/>
        <stp/>
        <stp>FALSE</stp>
        <stp>T</stp>
        <tr r="H3927" s="2"/>
      </tp>
      <tp>
        <v>60.571954231581422</v>
        <stp/>
        <stp>StudyData</stp>
        <stp>RSI(EP,InputChoice:=Close,Period:=14)</stp>
        <stp>Bar</stp>
        <stp/>
        <stp>Close</stp>
        <stp>5</stp>
        <stp>-3955</stp>
        <stp>all</stp>
        <stp/>
        <stp/>
        <stp>FALSE</stp>
        <stp>T</stp>
        <tr r="H3957" s="2"/>
      </tp>
      <tp>
        <v>49.549805000695869</v>
        <stp/>
        <stp>StudyData</stp>
        <stp>RSI(EP,InputChoice:=Close,Period:=14)</stp>
        <stp>Bar</stp>
        <stp/>
        <stp>Close</stp>
        <stp>5</stp>
        <stp>-3945</stp>
        <stp>all</stp>
        <stp/>
        <stp/>
        <stp>FALSE</stp>
        <stp>T</stp>
        <tr r="H3947" s="2"/>
      </tp>
      <tp>
        <v>49.239407358294045</v>
        <stp/>
        <stp>StudyData</stp>
        <stp>RSI(EP,InputChoice:=Close,Period:=14)</stp>
        <stp>Bar</stp>
        <stp/>
        <stp>Close</stp>
        <stp>5</stp>
        <stp>-3975</stp>
        <stp>all</stp>
        <stp/>
        <stp/>
        <stp>FALSE</stp>
        <stp>T</stp>
        <tr r="H3977" s="2"/>
      </tp>
      <tp>
        <v>48.110877614092082</v>
        <stp/>
        <stp>StudyData</stp>
        <stp>RSI(EP,InputChoice:=Close,Period:=14)</stp>
        <stp>Bar</stp>
        <stp/>
        <stp>Close</stp>
        <stp>5</stp>
        <stp>-3965</stp>
        <stp>all</stp>
        <stp/>
        <stp/>
        <stp>FALSE</stp>
        <stp>T</stp>
        <tr r="H3967" s="2"/>
      </tp>
      <tp>
        <v>30.287935345136731</v>
        <stp/>
        <stp>StudyData</stp>
        <stp>RSI(EP,InputChoice:=Close,Period:=14)</stp>
        <stp>Bar</stp>
        <stp/>
        <stp>Close</stp>
        <stp>5</stp>
        <stp>-3995</stp>
        <stp>all</stp>
        <stp/>
        <stp/>
        <stp>FALSE</stp>
        <stp>T</stp>
        <tr r="H3997" s="2"/>
      </tp>
      <tp>
        <v>44.923543770785543</v>
        <stp/>
        <stp>StudyData</stp>
        <stp>RSI(EP,InputChoice:=Close,Period:=14)</stp>
        <stp>Bar</stp>
        <stp/>
        <stp>Close</stp>
        <stp>5</stp>
        <stp>-3985</stp>
        <stp>all</stp>
        <stp/>
        <stp/>
        <stp>FALSE</stp>
        <stp>T</stp>
        <tr r="H3987" s="2"/>
      </tp>
      <tp>
        <v>48.054887664458128</v>
        <stp/>
        <stp>StudyData</stp>
        <stp>RSI(EP,InputChoice:=Close,Period:=14)</stp>
        <stp>Bar</stp>
        <stp/>
        <stp>Close</stp>
        <stp>5</stp>
        <stp>-2215</stp>
        <stp>all</stp>
        <stp/>
        <stp/>
        <stp>FALSE</stp>
        <stp>T</stp>
        <tr r="H2217" s="2"/>
      </tp>
      <tp>
        <v>44.622632284055847</v>
        <stp/>
        <stp>StudyData</stp>
        <stp>RSI(EP,InputChoice:=Close,Period:=14)</stp>
        <stp>Bar</stp>
        <stp/>
        <stp>Close</stp>
        <stp>5</stp>
        <stp>-2205</stp>
        <stp>all</stp>
        <stp/>
        <stp/>
        <stp>FALSE</stp>
        <stp>T</stp>
        <tr r="H2207" s="2"/>
      </tp>
      <tp>
        <v>65.740225979507755</v>
        <stp/>
        <stp>StudyData</stp>
        <stp>RSI(EP,InputChoice:=Close,Period:=14)</stp>
        <stp>Bar</stp>
        <stp/>
        <stp>Close</stp>
        <stp>5</stp>
        <stp>-2235</stp>
        <stp>all</stp>
        <stp/>
        <stp/>
        <stp>FALSE</stp>
        <stp>T</stp>
        <tr r="H2237" s="2"/>
      </tp>
      <tp>
        <v>50.478308883278146</v>
        <stp/>
        <stp>StudyData</stp>
        <stp>RSI(EP,InputChoice:=Close,Period:=14)</stp>
        <stp>Bar</stp>
        <stp/>
        <stp>Close</stp>
        <stp>5</stp>
        <stp>-2225</stp>
        <stp>all</stp>
        <stp/>
        <stp/>
        <stp>FALSE</stp>
        <stp>T</stp>
        <tr r="H2227" s="2"/>
      </tp>
      <tp>
        <v>47.601500539765404</v>
        <stp/>
        <stp>StudyData</stp>
        <stp>RSI(EP,InputChoice:=Close,Period:=14)</stp>
        <stp>Bar</stp>
        <stp/>
        <stp>Close</stp>
        <stp>5</stp>
        <stp>-2255</stp>
        <stp>all</stp>
        <stp/>
        <stp/>
        <stp>FALSE</stp>
        <stp>T</stp>
        <tr r="H2257" s="2"/>
      </tp>
      <tp>
        <v>57.118881538975351</v>
        <stp/>
        <stp>StudyData</stp>
        <stp>RSI(EP,InputChoice:=Close,Period:=14)</stp>
        <stp>Bar</stp>
        <stp/>
        <stp>Close</stp>
        <stp>5</stp>
        <stp>-2245</stp>
        <stp>all</stp>
        <stp/>
        <stp/>
        <stp>FALSE</stp>
        <stp>T</stp>
        <tr r="H2247" s="2"/>
      </tp>
      <tp>
        <v>49.614633504699512</v>
        <stp/>
        <stp>StudyData</stp>
        <stp>RSI(EP,InputChoice:=Close,Period:=14)</stp>
        <stp>Bar</stp>
        <stp/>
        <stp>Close</stp>
        <stp>5</stp>
        <stp>-2275</stp>
        <stp>all</stp>
        <stp/>
        <stp/>
        <stp>FALSE</stp>
        <stp>T</stp>
        <tr r="H2277" s="2"/>
      </tp>
      <tp>
        <v>43.427442370625066</v>
        <stp/>
        <stp>StudyData</stp>
        <stp>RSI(EP,InputChoice:=Close,Period:=14)</stp>
        <stp>Bar</stp>
        <stp/>
        <stp>Close</stp>
        <stp>5</stp>
        <stp>-2265</stp>
        <stp>all</stp>
        <stp/>
        <stp/>
        <stp>FALSE</stp>
        <stp>T</stp>
        <tr r="H2267" s="2"/>
      </tp>
      <tp>
        <v>47.887016213087456</v>
        <stp/>
        <stp>StudyData</stp>
        <stp>RSI(EP,InputChoice:=Close,Period:=14)</stp>
        <stp>Bar</stp>
        <stp/>
        <stp>Close</stp>
        <stp>5</stp>
        <stp>-2295</stp>
        <stp>all</stp>
        <stp/>
        <stp/>
        <stp>FALSE</stp>
        <stp>T</stp>
        <tr r="H2297" s="2"/>
      </tp>
      <tp>
        <v>30.245555265501139</v>
        <stp/>
        <stp>StudyData</stp>
        <stp>RSI(EP,InputChoice:=Close,Period:=14)</stp>
        <stp>Bar</stp>
        <stp/>
        <stp>Close</stp>
        <stp>5</stp>
        <stp>-2285</stp>
        <stp>all</stp>
        <stp/>
        <stp/>
        <stp>FALSE</stp>
        <stp>T</stp>
        <tr r="H2287" s="2"/>
      </tp>
      <tp>
        <v>37.808720860786465</v>
        <stp/>
        <stp>StudyData</stp>
        <stp>RSI(EP,InputChoice:=Close,Period:=14)</stp>
        <stp>Bar</stp>
        <stp/>
        <stp>Close</stp>
        <stp>5</stp>
        <stp>-2315</stp>
        <stp>all</stp>
        <stp/>
        <stp/>
        <stp>FALSE</stp>
        <stp>T</stp>
        <tr r="H2317" s="2"/>
      </tp>
      <tp>
        <v>42.121514605531949</v>
        <stp/>
        <stp>StudyData</stp>
        <stp>RSI(EP,InputChoice:=Close,Period:=14)</stp>
        <stp>Bar</stp>
        <stp/>
        <stp>Close</stp>
        <stp>5</stp>
        <stp>-2305</stp>
        <stp>all</stp>
        <stp/>
        <stp/>
        <stp>FALSE</stp>
        <stp>T</stp>
        <tr r="H2307" s="2"/>
      </tp>
      <tp>
        <v>34.672348643223657</v>
        <stp/>
        <stp>StudyData</stp>
        <stp>RSI(EP,InputChoice:=Close,Period:=14)</stp>
        <stp>Bar</stp>
        <stp/>
        <stp>Close</stp>
        <stp>5</stp>
        <stp>-2335</stp>
        <stp>all</stp>
        <stp/>
        <stp/>
        <stp>FALSE</stp>
        <stp>T</stp>
        <tr r="H2337" s="2"/>
      </tp>
      <tp>
        <v>40.929196626379763</v>
        <stp/>
        <stp>StudyData</stp>
        <stp>RSI(EP,InputChoice:=Close,Period:=14)</stp>
        <stp>Bar</stp>
        <stp/>
        <stp>Close</stp>
        <stp>5</stp>
        <stp>-2325</stp>
        <stp>all</stp>
        <stp/>
        <stp/>
        <stp>FALSE</stp>
        <stp>T</stp>
        <tr r="H2327" s="2"/>
      </tp>
      <tp>
        <v>42.369651974166324</v>
        <stp/>
        <stp>StudyData</stp>
        <stp>RSI(EP,InputChoice:=Close,Period:=14)</stp>
        <stp>Bar</stp>
        <stp/>
        <stp>Close</stp>
        <stp>5</stp>
        <stp>-2355</stp>
        <stp>all</stp>
        <stp/>
        <stp/>
        <stp>FALSE</stp>
        <stp>T</stp>
        <tr r="H2357" s="2"/>
      </tp>
      <tp>
        <v>40.953279413677677</v>
        <stp/>
        <stp>StudyData</stp>
        <stp>RSI(EP,InputChoice:=Close,Period:=14)</stp>
        <stp>Bar</stp>
        <stp/>
        <stp>Close</stp>
        <stp>5</stp>
        <stp>-2345</stp>
        <stp>all</stp>
        <stp/>
        <stp/>
        <stp>FALSE</stp>
        <stp>T</stp>
        <tr r="H2347" s="2"/>
      </tp>
      <tp>
        <v>42.811588725152482</v>
        <stp/>
        <stp>StudyData</stp>
        <stp>RSI(EP,InputChoice:=Close,Period:=14)</stp>
        <stp>Bar</stp>
        <stp/>
        <stp>Close</stp>
        <stp>5</stp>
        <stp>-2375</stp>
        <stp>all</stp>
        <stp/>
        <stp/>
        <stp>FALSE</stp>
        <stp>T</stp>
        <tr r="H2377" s="2"/>
      </tp>
      <tp>
        <v>41.872593393957487</v>
        <stp/>
        <stp>StudyData</stp>
        <stp>RSI(EP,InputChoice:=Close,Period:=14)</stp>
        <stp>Bar</stp>
        <stp/>
        <stp>Close</stp>
        <stp>5</stp>
        <stp>-2365</stp>
        <stp>all</stp>
        <stp/>
        <stp/>
        <stp>FALSE</stp>
        <stp>T</stp>
        <tr r="H2367" s="2"/>
      </tp>
      <tp>
        <v>44.466565298911917</v>
        <stp/>
        <stp>StudyData</stp>
        <stp>RSI(EP,InputChoice:=Close,Period:=14)</stp>
        <stp>Bar</stp>
        <stp/>
        <stp>Close</stp>
        <stp>5</stp>
        <stp>-2395</stp>
        <stp>all</stp>
        <stp/>
        <stp/>
        <stp>FALSE</stp>
        <stp>T</stp>
        <tr r="H2397" s="2"/>
      </tp>
      <tp>
        <v>37.332784895807606</v>
        <stp/>
        <stp>StudyData</stp>
        <stp>RSI(EP,InputChoice:=Close,Period:=14)</stp>
        <stp>Bar</stp>
        <stp/>
        <stp>Close</stp>
        <stp>5</stp>
        <stp>-2385</stp>
        <stp>all</stp>
        <stp/>
        <stp/>
        <stp>FALSE</stp>
        <stp>T</stp>
        <tr r="H2387" s="2"/>
      </tp>
      <tp>
        <v>54.944143110511412</v>
        <stp/>
        <stp>StudyData</stp>
        <stp>RSI(EP,InputChoice:=Close,Period:=14)</stp>
        <stp>Bar</stp>
        <stp/>
        <stp>Close</stp>
        <stp>5</stp>
        <stp>-2015</stp>
        <stp>all</stp>
        <stp/>
        <stp/>
        <stp>FALSE</stp>
        <stp>T</stp>
        <tr r="H2017" s="2"/>
      </tp>
      <tp>
        <v>38.66458741583083</v>
        <stp/>
        <stp>StudyData</stp>
        <stp>RSI(EP,InputChoice:=Close,Period:=14)</stp>
        <stp>Bar</stp>
        <stp/>
        <stp>Close</stp>
        <stp>5</stp>
        <stp>-2005</stp>
        <stp>all</stp>
        <stp/>
        <stp/>
        <stp>FALSE</stp>
        <stp>T</stp>
        <tr r="H2007" s="2"/>
      </tp>
      <tp>
        <v>47.380786263134787</v>
        <stp/>
        <stp>StudyData</stp>
        <stp>RSI(EP,InputChoice:=Close,Period:=14)</stp>
        <stp>Bar</stp>
        <stp/>
        <stp>Close</stp>
        <stp>5</stp>
        <stp>-2035</stp>
        <stp>all</stp>
        <stp/>
        <stp/>
        <stp>FALSE</stp>
        <stp>T</stp>
        <tr r="H2037" s="2"/>
      </tp>
      <tp>
        <v>43.58128990519176</v>
        <stp/>
        <stp>StudyData</stp>
        <stp>RSI(EP,InputChoice:=Close,Period:=14)</stp>
        <stp>Bar</stp>
        <stp/>
        <stp>Close</stp>
        <stp>5</stp>
        <stp>-2025</stp>
        <stp>all</stp>
        <stp/>
        <stp/>
        <stp>FALSE</stp>
        <stp>T</stp>
        <tr r="H2027" s="2"/>
      </tp>
      <tp>
        <v>41.479110842016027</v>
        <stp/>
        <stp>StudyData</stp>
        <stp>RSI(EP,InputChoice:=Close,Period:=14)</stp>
        <stp>Bar</stp>
        <stp/>
        <stp>Close</stp>
        <stp>5</stp>
        <stp>-2055</stp>
        <stp>all</stp>
        <stp/>
        <stp/>
        <stp>FALSE</stp>
        <stp>T</stp>
        <tr r="H2057" s="2"/>
      </tp>
      <tp>
        <v>33.671386864883985</v>
        <stp/>
        <stp>StudyData</stp>
        <stp>RSI(EP,InputChoice:=Close,Period:=14)</stp>
        <stp>Bar</stp>
        <stp/>
        <stp>Close</stp>
        <stp>5</stp>
        <stp>-2045</stp>
        <stp>all</stp>
        <stp/>
        <stp/>
        <stp>FALSE</stp>
        <stp>T</stp>
        <tr r="H2047" s="2"/>
      </tp>
      <tp>
        <v>42.2378700070945</v>
        <stp/>
        <stp>StudyData</stp>
        <stp>RSI(EP,InputChoice:=Close,Period:=14)</stp>
        <stp>Bar</stp>
        <stp/>
        <stp>Close</stp>
        <stp>5</stp>
        <stp>-2075</stp>
        <stp>all</stp>
        <stp/>
        <stp/>
        <stp>FALSE</stp>
        <stp>T</stp>
        <tr r="H2077" s="2"/>
      </tp>
      <tp>
        <v>36.38695261512423</v>
        <stp/>
        <stp>StudyData</stp>
        <stp>RSI(EP,InputChoice:=Close,Period:=14)</stp>
        <stp>Bar</stp>
        <stp/>
        <stp>Close</stp>
        <stp>5</stp>
        <stp>-2065</stp>
        <stp>all</stp>
        <stp/>
        <stp/>
        <stp>FALSE</stp>
        <stp>T</stp>
        <tr r="H2067" s="2"/>
      </tp>
      <tp>
        <v>39.993490906601501</v>
        <stp/>
        <stp>StudyData</stp>
        <stp>RSI(EP,InputChoice:=Close,Period:=14)</stp>
        <stp>Bar</stp>
        <stp/>
        <stp>Close</stp>
        <stp>5</stp>
        <stp>-2095</stp>
        <stp>all</stp>
        <stp/>
        <stp/>
        <stp>FALSE</stp>
        <stp>T</stp>
        <tr r="H2097" s="2"/>
      </tp>
      <tp>
        <v>40.19234761495553</v>
        <stp/>
        <stp>StudyData</stp>
        <stp>RSI(EP,InputChoice:=Close,Period:=14)</stp>
        <stp>Bar</stp>
        <stp/>
        <stp>Close</stp>
        <stp>5</stp>
        <stp>-2085</stp>
        <stp>all</stp>
        <stp/>
        <stp/>
        <stp>FALSE</stp>
        <stp>T</stp>
        <tr r="H2087" s="2"/>
      </tp>
      <tp>
        <v>46.198183733706138</v>
        <stp/>
        <stp>StudyData</stp>
        <stp>RSI(EP,InputChoice:=Close,Period:=14)</stp>
        <stp>Bar</stp>
        <stp/>
        <stp>Close</stp>
        <stp>5</stp>
        <stp>-2115</stp>
        <stp>all</stp>
        <stp/>
        <stp/>
        <stp>FALSE</stp>
        <stp>T</stp>
        <tr r="H2117" s="2"/>
      </tp>
      <tp>
        <v>60.178125787143983</v>
        <stp/>
        <stp>StudyData</stp>
        <stp>RSI(EP,InputChoice:=Close,Period:=14)</stp>
        <stp>Bar</stp>
        <stp/>
        <stp>Close</stp>
        <stp>5</stp>
        <stp>-2105</stp>
        <stp>all</stp>
        <stp/>
        <stp/>
        <stp>FALSE</stp>
        <stp>T</stp>
        <tr r="H2107" s="2"/>
      </tp>
      <tp>
        <v>69.77675900192196</v>
        <stp/>
        <stp>StudyData</stp>
        <stp>RSI(EP,InputChoice:=Close,Period:=14)</stp>
        <stp>Bar</stp>
        <stp/>
        <stp>Close</stp>
        <stp>5</stp>
        <stp>-2135</stp>
        <stp>all</stp>
        <stp/>
        <stp/>
        <stp>FALSE</stp>
        <stp>T</stp>
        <tr r="H2137" s="2"/>
      </tp>
      <tp>
        <v>65.178764828754055</v>
        <stp/>
        <stp>StudyData</stp>
        <stp>RSI(EP,InputChoice:=Close,Period:=14)</stp>
        <stp>Bar</stp>
        <stp/>
        <stp>Close</stp>
        <stp>5</stp>
        <stp>-2125</stp>
        <stp>all</stp>
        <stp/>
        <stp/>
        <stp>FALSE</stp>
        <stp>T</stp>
        <tr r="H2127" s="2"/>
      </tp>
      <tp>
        <v>65.499916973389617</v>
        <stp/>
        <stp>StudyData</stp>
        <stp>RSI(EP,InputChoice:=Close,Period:=14)</stp>
        <stp>Bar</stp>
        <stp/>
        <stp>Close</stp>
        <stp>5</stp>
        <stp>-2155</stp>
        <stp>all</stp>
        <stp/>
        <stp/>
        <stp>FALSE</stp>
        <stp>T</stp>
        <tr r="H2157" s="2"/>
      </tp>
      <tp>
        <v>70.931756411161089</v>
        <stp/>
        <stp>StudyData</stp>
        <stp>RSI(EP,InputChoice:=Close,Period:=14)</stp>
        <stp>Bar</stp>
        <stp/>
        <stp>Close</stp>
        <stp>5</stp>
        <stp>-2145</stp>
        <stp>all</stp>
        <stp/>
        <stp/>
        <stp>FALSE</stp>
        <stp>T</stp>
        <tr r="H2147" s="2"/>
      </tp>
      <tp>
        <v>56.487227977865821</v>
        <stp/>
        <stp>StudyData</stp>
        <stp>RSI(EP,InputChoice:=Close,Period:=14)</stp>
        <stp>Bar</stp>
        <stp/>
        <stp>Close</stp>
        <stp>5</stp>
        <stp>-2175</stp>
        <stp>all</stp>
        <stp/>
        <stp/>
        <stp>FALSE</stp>
        <stp>T</stp>
        <tr r="H2177" s="2"/>
      </tp>
      <tp>
        <v>54.029493675444769</v>
        <stp/>
        <stp>StudyData</stp>
        <stp>RSI(EP,InputChoice:=Close,Period:=14)</stp>
        <stp>Bar</stp>
        <stp/>
        <stp>Close</stp>
        <stp>5</stp>
        <stp>-2165</stp>
        <stp>all</stp>
        <stp/>
        <stp/>
        <stp>FALSE</stp>
        <stp>T</stp>
        <tr r="H2167" s="2"/>
      </tp>
      <tp>
        <v>60.713885104770611</v>
        <stp/>
        <stp>StudyData</stp>
        <stp>RSI(EP,InputChoice:=Close,Period:=14)</stp>
        <stp>Bar</stp>
        <stp/>
        <stp>Close</stp>
        <stp>5</stp>
        <stp>-2195</stp>
        <stp>all</stp>
        <stp/>
        <stp/>
        <stp>FALSE</stp>
        <stp>T</stp>
        <tr r="H2197" s="2"/>
      </tp>
      <tp>
        <v>58.145821689622352</v>
        <stp/>
        <stp>StudyData</stp>
        <stp>RSI(EP,InputChoice:=Close,Period:=14)</stp>
        <stp>Bar</stp>
        <stp/>
        <stp>Close</stp>
        <stp>5</stp>
        <stp>-2185</stp>
        <stp>all</stp>
        <stp/>
        <stp/>
        <stp>FALSE</stp>
        <stp>T</stp>
        <tr r="H2187" s="2"/>
      </tp>
      <tp>
        <v>56.155144847182711</v>
        <stp/>
        <stp>StudyData</stp>
        <stp>RSI(EP,InputChoice:=Close,Period:=14)</stp>
        <stp>Bar</stp>
        <stp/>
        <stp>Close</stp>
        <stp>5</stp>
        <stp>-2615</stp>
        <stp>all</stp>
        <stp/>
        <stp/>
        <stp>FALSE</stp>
        <stp>T</stp>
        <tr r="H2617" s="2"/>
      </tp>
      <tp>
        <v>49.591470669265838</v>
        <stp/>
        <stp>StudyData</stp>
        <stp>RSI(EP,InputChoice:=Close,Period:=14)</stp>
        <stp>Bar</stp>
        <stp/>
        <stp>Close</stp>
        <stp>5</stp>
        <stp>-2605</stp>
        <stp>all</stp>
        <stp/>
        <stp/>
        <stp>FALSE</stp>
        <stp>T</stp>
        <tr r="H2607" s="2"/>
      </tp>
      <tp>
        <v>35.794063955538419</v>
        <stp/>
        <stp>StudyData</stp>
        <stp>RSI(EP,InputChoice:=Close,Period:=14)</stp>
        <stp>Bar</stp>
        <stp/>
        <stp>Close</stp>
        <stp>5</stp>
        <stp>-2635</stp>
        <stp>all</stp>
        <stp/>
        <stp/>
        <stp>FALSE</stp>
        <stp>T</stp>
        <tr r="H2637" s="2"/>
      </tp>
      <tp>
        <v>51.714501290358811</v>
        <stp/>
        <stp>StudyData</stp>
        <stp>RSI(EP,InputChoice:=Close,Period:=14)</stp>
        <stp>Bar</stp>
        <stp/>
        <stp>Close</stp>
        <stp>5</stp>
        <stp>-2625</stp>
        <stp>all</stp>
        <stp/>
        <stp/>
        <stp>FALSE</stp>
        <stp>T</stp>
        <tr r="H2627" s="2"/>
      </tp>
      <tp>
        <v>42.09946071881199</v>
        <stp/>
        <stp>StudyData</stp>
        <stp>RSI(EP,InputChoice:=Close,Period:=14)</stp>
        <stp>Bar</stp>
        <stp/>
        <stp>Close</stp>
        <stp>5</stp>
        <stp>-2655</stp>
        <stp>all</stp>
        <stp/>
        <stp/>
        <stp>FALSE</stp>
        <stp>T</stp>
        <tr r="H2657" s="2"/>
      </tp>
      <tp>
        <v>47.145400572723211</v>
        <stp/>
        <stp>StudyData</stp>
        <stp>RSI(EP,InputChoice:=Close,Period:=14)</stp>
        <stp>Bar</stp>
        <stp/>
        <stp>Close</stp>
        <stp>5</stp>
        <stp>-2645</stp>
        <stp>all</stp>
        <stp/>
        <stp/>
        <stp>FALSE</stp>
        <stp>T</stp>
        <tr r="H2647" s="2"/>
      </tp>
      <tp>
        <v>48.982729949151327</v>
        <stp/>
        <stp>StudyData</stp>
        <stp>RSI(EP,InputChoice:=Close,Period:=14)</stp>
        <stp>Bar</stp>
        <stp/>
        <stp>Close</stp>
        <stp>5</stp>
        <stp>-2675</stp>
        <stp>all</stp>
        <stp/>
        <stp/>
        <stp>FALSE</stp>
        <stp>T</stp>
        <tr r="H2677" s="2"/>
      </tp>
      <tp>
        <v>40.525381679357743</v>
        <stp/>
        <stp>StudyData</stp>
        <stp>RSI(EP,InputChoice:=Close,Period:=14)</stp>
        <stp>Bar</stp>
        <stp/>
        <stp>Close</stp>
        <stp>5</stp>
        <stp>-2665</stp>
        <stp>all</stp>
        <stp/>
        <stp/>
        <stp>FALSE</stp>
        <stp>T</stp>
        <tr r="H2667" s="2"/>
      </tp>
      <tp>
        <v>51.966382364215882</v>
        <stp/>
        <stp>StudyData</stp>
        <stp>RSI(EP,InputChoice:=Close,Period:=14)</stp>
        <stp>Bar</stp>
        <stp/>
        <stp>Close</stp>
        <stp>5</stp>
        <stp>-2695</stp>
        <stp>all</stp>
        <stp/>
        <stp/>
        <stp>FALSE</stp>
        <stp>T</stp>
        <tr r="H2697" s="2"/>
      </tp>
      <tp>
        <v>51.464662529883817</v>
        <stp/>
        <stp>StudyData</stp>
        <stp>RSI(EP,InputChoice:=Close,Period:=14)</stp>
        <stp>Bar</stp>
        <stp/>
        <stp>Close</stp>
        <stp>5</stp>
        <stp>-2685</stp>
        <stp>all</stp>
        <stp/>
        <stp/>
        <stp>FALSE</stp>
        <stp>T</stp>
        <tr r="H2687" s="2"/>
      </tp>
      <tp>
        <v>47.747324690241562</v>
        <stp/>
        <stp>StudyData</stp>
        <stp>RSI(EP,InputChoice:=Close,Period:=14)</stp>
        <stp>Bar</stp>
        <stp/>
        <stp>Close</stp>
        <stp>5</stp>
        <stp>-2715</stp>
        <stp>all</stp>
        <stp/>
        <stp/>
        <stp>FALSE</stp>
        <stp>T</stp>
        <tr r="H2717" s="2"/>
      </tp>
      <tp>
        <v>37.239577651764108</v>
        <stp/>
        <stp>StudyData</stp>
        <stp>RSI(EP,InputChoice:=Close,Period:=14)</stp>
        <stp>Bar</stp>
        <stp/>
        <stp>Close</stp>
        <stp>5</stp>
        <stp>-2705</stp>
        <stp>all</stp>
        <stp/>
        <stp/>
        <stp>FALSE</stp>
        <stp>T</stp>
        <tr r="H2707" s="2"/>
      </tp>
      <tp>
        <v>31.505595753666015</v>
        <stp/>
        <stp>StudyData</stp>
        <stp>RSI(EP,InputChoice:=Close,Period:=14)</stp>
        <stp>Bar</stp>
        <stp/>
        <stp>Close</stp>
        <stp>5</stp>
        <stp>-2735</stp>
        <stp>all</stp>
        <stp/>
        <stp/>
        <stp>FALSE</stp>
        <stp>T</stp>
        <tr r="H2737" s="2"/>
      </tp>
      <tp>
        <v>47.085146445422701</v>
        <stp/>
        <stp>StudyData</stp>
        <stp>RSI(EP,InputChoice:=Close,Period:=14)</stp>
        <stp>Bar</stp>
        <stp/>
        <stp>Close</stp>
        <stp>5</stp>
        <stp>-2725</stp>
        <stp>all</stp>
        <stp/>
        <stp/>
        <stp>FALSE</stp>
        <stp>T</stp>
        <tr r="H2727" s="2"/>
      </tp>
      <tp>
        <v>30.261721928839393</v>
        <stp/>
        <stp>StudyData</stp>
        <stp>RSI(EP,InputChoice:=Close,Period:=14)</stp>
        <stp>Bar</stp>
        <stp/>
        <stp>Close</stp>
        <stp>5</stp>
        <stp>-2755</stp>
        <stp>all</stp>
        <stp/>
        <stp/>
        <stp>FALSE</stp>
        <stp>T</stp>
        <tr r="H2757" s="2"/>
      </tp>
      <tp>
        <v>44.194395486703222</v>
        <stp/>
        <stp>StudyData</stp>
        <stp>RSI(EP,InputChoice:=Close,Period:=14)</stp>
        <stp>Bar</stp>
        <stp/>
        <stp>Close</stp>
        <stp>5</stp>
        <stp>-2745</stp>
        <stp>all</stp>
        <stp/>
        <stp/>
        <stp>FALSE</stp>
        <stp>T</stp>
        <tr r="H2747" s="2"/>
      </tp>
      <tp>
        <v>32.095891910982715</v>
        <stp/>
        <stp>StudyData</stp>
        <stp>RSI(EP,InputChoice:=Close,Period:=14)</stp>
        <stp>Bar</stp>
        <stp/>
        <stp>Close</stp>
        <stp>5</stp>
        <stp>-2775</stp>
        <stp>all</stp>
        <stp/>
        <stp/>
        <stp>FALSE</stp>
        <stp>T</stp>
        <tr r="H2777" s="2"/>
      </tp>
      <tp>
        <v>49.811346444415818</v>
        <stp/>
        <stp>StudyData</stp>
        <stp>RSI(EP,InputChoice:=Close,Period:=14)</stp>
        <stp>Bar</stp>
        <stp/>
        <stp>Close</stp>
        <stp>5</stp>
        <stp>-2765</stp>
        <stp>all</stp>
        <stp/>
        <stp/>
        <stp>FALSE</stp>
        <stp>T</stp>
        <tr r="H2767" s="2"/>
      </tp>
      <tp>
        <v>34.434253359962511</v>
        <stp/>
        <stp>StudyData</stp>
        <stp>RSI(EP,InputChoice:=Close,Period:=14)</stp>
        <stp>Bar</stp>
        <stp/>
        <stp>Close</stp>
        <stp>5</stp>
        <stp>-2795</stp>
        <stp>all</stp>
        <stp/>
        <stp/>
        <stp>FALSE</stp>
        <stp>T</stp>
        <tr r="H2797" s="2"/>
      </tp>
      <tp>
        <v>32.453564856925396</v>
        <stp/>
        <stp>StudyData</stp>
        <stp>RSI(EP,InputChoice:=Close,Period:=14)</stp>
        <stp>Bar</stp>
        <stp/>
        <stp>Close</stp>
        <stp>5</stp>
        <stp>-2785</stp>
        <stp>all</stp>
        <stp/>
        <stp/>
        <stp>FALSE</stp>
        <stp>T</stp>
        <tr r="H2787" s="2"/>
      </tp>
      <tp>
        <v>69.288648710046701</v>
        <stp/>
        <stp>StudyData</stp>
        <stp>RSI(EP,InputChoice:=Close,Period:=14)</stp>
        <stp>Bar</stp>
        <stp/>
        <stp>Close</stp>
        <stp>5</stp>
        <stp>-2415</stp>
        <stp>all</stp>
        <stp/>
        <stp/>
        <stp>FALSE</stp>
        <stp>T</stp>
        <tr r="H2417" s="2"/>
      </tp>
      <tp>
        <v>51.586668193468626</v>
        <stp/>
        <stp>StudyData</stp>
        <stp>RSI(EP,InputChoice:=Close,Period:=14)</stp>
        <stp>Bar</stp>
        <stp/>
        <stp>Close</stp>
        <stp>5</stp>
        <stp>-2405</stp>
        <stp>all</stp>
        <stp/>
        <stp/>
        <stp>FALSE</stp>
        <stp>T</stp>
        <tr r="H2407" s="2"/>
      </tp>
      <tp>
        <v>46.908852493008133</v>
        <stp/>
        <stp>StudyData</stp>
        <stp>RSI(EP,InputChoice:=Close,Period:=14)</stp>
        <stp>Bar</stp>
        <stp/>
        <stp>Close</stp>
        <stp>5</stp>
        <stp>-2435</stp>
        <stp>all</stp>
        <stp/>
        <stp/>
        <stp>FALSE</stp>
        <stp>T</stp>
        <tr r="H2437" s="2"/>
      </tp>
      <tp>
        <v>60.33337160621447</v>
        <stp/>
        <stp>StudyData</stp>
        <stp>RSI(EP,InputChoice:=Close,Period:=14)</stp>
        <stp>Bar</stp>
        <stp/>
        <stp>Close</stp>
        <stp>5</stp>
        <stp>-2425</stp>
        <stp>all</stp>
        <stp/>
        <stp/>
        <stp>FALSE</stp>
        <stp>T</stp>
        <tr r="H2427" s="2"/>
      </tp>
      <tp>
        <v>40.563205283509568</v>
        <stp/>
        <stp>StudyData</stp>
        <stp>RSI(EP,InputChoice:=Close,Period:=14)</stp>
        <stp>Bar</stp>
        <stp/>
        <stp>Close</stp>
        <stp>5</stp>
        <stp>-2455</stp>
        <stp>all</stp>
        <stp/>
        <stp/>
        <stp>FALSE</stp>
        <stp>T</stp>
        <tr r="H2457" s="2"/>
      </tp>
      <tp>
        <v>45.718982024540949</v>
        <stp/>
        <stp>StudyData</stp>
        <stp>RSI(EP,InputChoice:=Close,Period:=14)</stp>
        <stp>Bar</stp>
        <stp/>
        <stp>Close</stp>
        <stp>5</stp>
        <stp>-2445</stp>
        <stp>all</stp>
        <stp/>
        <stp/>
        <stp>FALSE</stp>
        <stp>T</stp>
        <tr r="H2447" s="2"/>
      </tp>
      <tp>
        <v>62.148476285888584</v>
        <stp/>
        <stp>StudyData</stp>
        <stp>RSI(EP,InputChoice:=Close,Period:=14)</stp>
        <stp>Bar</stp>
        <stp/>
        <stp>Close</stp>
        <stp>5</stp>
        <stp>-2475</stp>
        <stp>all</stp>
        <stp/>
        <stp/>
        <stp>FALSE</stp>
        <stp>T</stp>
        <tr r="H2477" s="2"/>
      </tp>
      <tp>
        <v>54.40974431545137</v>
        <stp/>
        <stp>StudyData</stp>
        <stp>RSI(EP,InputChoice:=Close,Period:=14)</stp>
        <stp>Bar</stp>
        <stp/>
        <stp>Close</stp>
        <stp>5</stp>
        <stp>-2465</stp>
        <stp>all</stp>
        <stp/>
        <stp/>
        <stp>FALSE</stp>
        <stp>T</stp>
        <tr r="H2467" s="2"/>
      </tp>
      <tp>
        <v>41.400518747062677</v>
        <stp/>
        <stp>StudyData</stp>
        <stp>RSI(EP,InputChoice:=Close,Period:=14)</stp>
        <stp>Bar</stp>
        <stp/>
        <stp>Close</stp>
        <stp>5</stp>
        <stp>-2495</stp>
        <stp>all</stp>
        <stp/>
        <stp/>
        <stp>FALSE</stp>
        <stp>T</stp>
        <tr r="H2497" s="2"/>
      </tp>
      <tp>
        <v>41.085983205641718</v>
        <stp/>
        <stp>StudyData</stp>
        <stp>RSI(EP,InputChoice:=Close,Period:=14)</stp>
        <stp>Bar</stp>
        <stp/>
        <stp>Close</stp>
        <stp>5</stp>
        <stp>-2485</stp>
        <stp>all</stp>
        <stp/>
        <stp/>
        <stp>FALSE</stp>
        <stp>T</stp>
        <tr r="H2487" s="2"/>
      </tp>
      <tp>
        <v>60.354503297189957</v>
        <stp/>
        <stp>StudyData</stp>
        <stp>RSI(EP,InputChoice:=Close,Period:=14)</stp>
        <stp>Bar</stp>
        <stp/>
        <stp>Close</stp>
        <stp>5</stp>
        <stp>-2515</stp>
        <stp>all</stp>
        <stp/>
        <stp/>
        <stp>FALSE</stp>
        <stp>T</stp>
        <tr r="H2517" s="2"/>
      </tp>
      <tp>
        <v>40.052720439829486</v>
        <stp/>
        <stp>StudyData</stp>
        <stp>RSI(EP,InputChoice:=Close,Period:=14)</stp>
        <stp>Bar</stp>
        <stp/>
        <stp>Close</stp>
        <stp>5</stp>
        <stp>-2505</stp>
        <stp>all</stp>
        <stp/>
        <stp/>
        <stp>FALSE</stp>
        <stp>T</stp>
        <tr r="H2507" s="2"/>
      </tp>
      <tp>
        <v>52.644633657383061</v>
        <stp/>
        <stp>StudyData</stp>
        <stp>RSI(EP,InputChoice:=Close,Period:=14)</stp>
        <stp>Bar</stp>
        <stp/>
        <stp>Close</stp>
        <stp>5</stp>
        <stp>-2535</stp>
        <stp>all</stp>
        <stp/>
        <stp/>
        <stp>FALSE</stp>
        <stp>T</stp>
        <tr r="H2537" s="2"/>
      </tp>
      <tp>
        <v>52.53724579210985</v>
        <stp/>
        <stp>StudyData</stp>
        <stp>RSI(EP,InputChoice:=Close,Period:=14)</stp>
        <stp>Bar</stp>
        <stp/>
        <stp>Close</stp>
        <stp>5</stp>
        <stp>-2525</stp>
        <stp>all</stp>
        <stp/>
        <stp/>
        <stp>FALSE</stp>
        <stp>T</stp>
        <tr r="H2527" s="2"/>
      </tp>
      <tp>
        <v>53.610575515223196</v>
        <stp/>
        <stp>StudyData</stp>
        <stp>RSI(EP,InputChoice:=Close,Period:=14)</stp>
        <stp>Bar</stp>
        <stp/>
        <stp>Close</stp>
        <stp>5</stp>
        <stp>-2555</stp>
        <stp>all</stp>
        <stp/>
        <stp/>
        <stp>FALSE</stp>
        <stp>T</stp>
        <tr r="H2557" s="2"/>
      </tp>
      <tp>
        <v>55.727064726225414</v>
        <stp/>
        <stp>StudyData</stp>
        <stp>RSI(EP,InputChoice:=Close,Period:=14)</stp>
        <stp>Bar</stp>
        <stp/>
        <stp>Close</stp>
        <stp>5</stp>
        <stp>-2545</stp>
        <stp>all</stp>
        <stp/>
        <stp/>
        <stp>FALSE</stp>
        <stp>T</stp>
        <tr r="H2547" s="2"/>
      </tp>
      <tp>
        <v>50.097609985035014</v>
        <stp/>
        <stp>StudyData</stp>
        <stp>RSI(EP,InputChoice:=Close,Period:=14)</stp>
        <stp>Bar</stp>
        <stp/>
        <stp>Close</stp>
        <stp>5</stp>
        <stp>-2575</stp>
        <stp>all</stp>
        <stp/>
        <stp/>
        <stp>FALSE</stp>
        <stp>T</stp>
        <tr r="H2577" s="2"/>
      </tp>
      <tp>
        <v>34.284881393374306</v>
        <stp/>
        <stp>StudyData</stp>
        <stp>RSI(EP,InputChoice:=Close,Period:=14)</stp>
        <stp>Bar</stp>
        <stp/>
        <stp>Close</stp>
        <stp>5</stp>
        <stp>-2565</stp>
        <stp>all</stp>
        <stp/>
        <stp/>
        <stp>FALSE</stp>
        <stp>T</stp>
        <tr r="H2567" s="2"/>
      </tp>
      <tp>
        <v>43.264654705970841</v>
        <stp/>
        <stp>StudyData</stp>
        <stp>RSI(EP,InputChoice:=Close,Period:=14)</stp>
        <stp>Bar</stp>
        <stp/>
        <stp>Close</stp>
        <stp>5</stp>
        <stp>-2595</stp>
        <stp>all</stp>
        <stp/>
        <stp/>
        <stp>FALSE</stp>
        <stp>T</stp>
        <tr r="H2597" s="2"/>
      </tp>
      <tp>
        <v>65.689879984040275</v>
        <stp/>
        <stp>StudyData</stp>
        <stp>RSI(EP,InputChoice:=Close,Period:=14)</stp>
        <stp>Bar</stp>
        <stp/>
        <stp>Close</stp>
        <stp>5</stp>
        <stp>-2585</stp>
        <stp>all</stp>
        <stp/>
        <stp/>
        <stp>FALSE</stp>
        <stp>T</stp>
        <tr r="H2587" s="2"/>
      </tp>
      <tp>
        <v>41.312325884855717</v>
        <stp/>
        <stp>StudyData</stp>
        <stp>RSI(EP,InputChoice:=Close,Period:=14)</stp>
        <stp>Bar</stp>
        <stp/>
        <stp>Close</stp>
        <stp>5</stp>
        <stp>-2815</stp>
        <stp>all</stp>
        <stp/>
        <stp/>
        <stp>FALSE</stp>
        <stp>T</stp>
        <tr r="H2817" s="2"/>
      </tp>
      <tp>
        <v>28.05843360085403</v>
        <stp/>
        <stp>StudyData</stp>
        <stp>RSI(EP,InputChoice:=Close,Period:=14)</stp>
        <stp>Bar</stp>
        <stp/>
        <stp>Close</stp>
        <stp>5</stp>
        <stp>-2805</stp>
        <stp>all</stp>
        <stp/>
        <stp/>
        <stp>FALSE</stp>
        <stp>T</stp>
        <tr r="H2807" s="2"/>
      </tp>
      <tp>
        <v>58.608728867919666</v>
        <stp/>
        <stp>StudyData</stp>
        <stp>RSI(EP,InputChoice:=Close,Period:=14)</stp>
        <stp>Bar</stp>
        <stp/>
        <stp>Close</stp>
        <stp>5</stp>
        <stp>-2835</stp>
        <stp>all</stp>
        <stp/>
        <stp/>
        <stp>FALSE</stp>
        <stp>T</stp>
        <tr r="H2837" s="2"/>
      </tp>
      <tp>
        <v>42.325703255986824</v>
        <stp/>
        <stp>StudyData</stp>
        <stp>RSI(EP,InputChoice:=Close,Period:=14)</stp>
        <stp>Bar</stp>
        <stp/>
        <stp>Close</stp>
        <stp>5</stp>
        <stp>-2825</stp>
        <stp>all</stp>
        <stp/>
        <stp/>
        <stp>FALSE</stp>
        <stp>T</stp>
        <tr r="H2827" s="2"/>
      </tp>
      <tp>
        <v>49.704062174385598</v>
        <stp/>
        <stp>StudyData</stp>
        <stp>RSI(EP,InputChoice:=Close,Period:=14)</stp>
        <stp>Bar</stp>
        <stp/>
        <stp>Close</stp>
        <stp>5</stp>
        <stp>-2855</stp>
        <stp>all</stp>
        <stp/>
        <stp/>
        <stp>FALSE</stp>
        <stp>T</stp>
        <tr r="H2857" s="2"/>
      </tp>
      <tp>
        <v>38.998919805236277</v>
        <stp/>
        <stp>StudyData</stp>
        <stp>RSI(EP,InputChoice:=Close,Period:=14)</stp>
        <stp>Bar</stp>
        <stp/>
        <stp>Close</stp>
        <stp>5</stp>
        <stp>-2845</stp>
        <stp>all</stp>
        <stp/>
        <stp/>
        <stp>FALSE</stp>
        <stp>T</stp>
        <tr r="H2847" s="2"/>
      </tp>
      <tp>
        <v>48.655492445212666</v>
        <stp/>
        <stp>StudyData</stp>
        <stp>RSI(EP,InputChoice:=Close,Period:=14)</stp>
        <stp>Bar</stp>
        <stp/>
        <stp>Close</stp>
        <stp>5</stp>
        <stp>-2875</stp>
        <stp>all</stp>
        <stp/>
        <stp/>
        <stp>FALSE</stp>
        <stp>T</stp>
        <tr r="H2877" s="2"/>
      </tp>
      <tp>
        <v>55.386534783200339</v>
        <stp/>
        <stp>StudyData</stp>
        <stp>RSI(EP,InputChoice:=Close,Period:=14)</stp>
        <stp>Bar</stp>
        <stp/>
        <stp>Close</stp>
        <stp>5</stp>
        <stp>-2865</stp>
        <stp>all</stp>
        <stp/>
        <stp/>
        <stp>FALSE</stp>
        <stp>T</stp>
        <tr r="H2867" s="2"/>
      </tp>
      <tp>
        <v>64.821975255130837</v>
        <stp/>
        <stp>StudyData</stp>
        <stp>RSI(EP,InputChoice:=Close,Period:=14)</stp>
        <stp>Bar</stp>
        <stp/>
        <stp>Close</stp>
        <stp>5</stp>
        <stp>-2895</stp>
        <stp>all</stp>
        <stp/>
        <stp/>
        <stp>FALSE</stp>
        <stp>T</stp>
        <tr r="H2897" s="2"/>
      </tp>
      <tp>
        <v>54.103563962746975</v>
        <stp/>
        <stp>StudyData</stp>
        <stp>RSI(EP,InputChoice:=Close,Period:=14)</stp>
        <stp>Bar</stp>
        <stp/>
        <stp>Close</stp>
        <stp>5</stp>
        <stp>-2885</stp>
        <stp>all</stp>
        <stp/>
        <stp/>
        <stp>FALSE</stp>
        <stp>T</stp>
        <tr r="H2887" s="2"/>
      </tp>
      <tp>
        <v>73.615110822205651</v>
        <stp/>
        <stp>StudyData</stp>
        <stp>RSI(EP,InputChoice:=Close,Period:=14)</stp>
        <stp>Bar</stp>
        <stp/>
        <stp>Close</stp>
        <stp>5</stp>
        <stp>-2915</stp>
        <stp>all</stp>
        <stp/>
        <stp/>
        <stp>FALSE</stp>
        <stp>T</stp>
        <tr r="H2917" s="2"/>
      </tp>
      <tp>
        <v>58.381633721581082</v>
        <stp/>
        <stp>StudyData</stp>
        <stp>RSI(EP,InputChoice:=Close,Period:=14)</stp>
        <stp>Bar</stp>
        <stp/>
        <stp>Close</stp>
        <stp>5</stp>
        <stp>-2905</stp>
        <stp>all</stp>
        <stp/>
        <stp/>
        <stp>FALSE</stp>
        <stp>T</stp>
        <tr r="H2907" s="2"/>
      </tp>
      <tp>
        <v>90.535001442429888</v>
        <stp/>
        <stp>StudyData</stp>
        <stp>RSI(EP,InputChoice:=Close,Period:=14)</stp>
        <stp>Bar</stp>
        <stp/>
        <stp>Close</stp>
        <stp>5</stp>
        <stp>-2935</stp>
        <stp>all</stp>
        <stp/>
        <stp/>
        <stp>FALSE</stp>
        <stp>T</stp>
        <tr r="H2937" s="2"/>
      </tp>
      <tp>
        <v>66.211635255736411</v>
        <stp/>
        <stp>StudyData</stp>
        <stp>RSI(EP,InputChoice:=Close,Period:=14)</stp>
        <stp>Bar</stp>
        <stp/>
        <stp>Close</stp>
        <stp>5</stp>
        <stp>-2925</stp>
        <stp>all</stp>
        <stp/>
        <stp/>
        <stp>FALSE</stp>
        <stp>T</stp>
        <tr r="H2927" s="2"/>
      </tp>
      <tp>
        <v>51.505952994923874</v>
        <stp/>
        <stp>StudyData</stp>
        <stp>RSI(EP,InputChoice:=Close,Period:=14)</stp>
        <stp>Bar</stp>
        <stp/>
        <stp>Close</stp>
        <stp>5</stp>
        <stp>-2955</stp>
        <stp>all</stp>
        <stp/>
        <stp/>
        <stp>FALSE</stp>
        <stp>T</stp>
        <tr r="H2957" s="2"/>
      </tp>
      <tp>
        <v>57.170063039911113</v>
        <stp/>
        <stp>StudyData</stp>
        <stp>RSI(EP,InputChoice:=Close,Period:=14)</stp>
        <stp>Bar</stp>
        <stp/>
        <stp>Close</stp>
        <stp>5</stp>
        <stp>-2945</stp>
        <stp>all</stp>
        <stp/>
        <stp/>
        <stp>FALSE</stp>
        <stp>T</stp>
        <tr r="H2947" s="2"/>
      </tp>
      <tp>
        <v>48.265230580120935</v>
        <stp/>
        <stp>StudyData</stp>
        <stp>RSI(EP,InputChoice:=Close,Period:=14)</stp>
        <stp>Bar</stp>
        <stp/>
        <stp>Close</stp>
        <stp>5</stp>
        <stp>-2975</stp>
        <stp>all</stp>
        <stp/>
        <stp/>
        <stp>FALSE</stp>
        <stp>T</stp>
        <tr r="H2977" s="2"/>
      </tp>
      <tp>
        <v>36.928454380030658</v>
        <stp/>
        <stp>StudyData</stp>
        <stp>RSI(EP,InputChoice:=Close,Period:=14)</stp>
        <stp>Bar</stp>
        <stp/>
        <stp>Close</stp>
        <stp>5</stp>
        <stp>-2965</stp>
        <stp>all</stp>
        <stp/>
        <stp/>
        <stp>FALSE</stp>
        <stp>T</stp>
        <tr r="H2967" s="2"/>
      </tp>
      <tp>
        <v>60.084754354734812</v>
        <stp/>
        <stp>StudyData</stp>
        <stp>RSI(EP,InputChoice:=Close,Period:=14)</stp>
        <stp>Bar</stp>
        <stp/>
        <stp>Close</stp>
        <stp>5</stp>
        <stp>-2995</stp>
        <stp>all</stp>
        <stp/>
        <stp/>
        <stp>FALSE</stp>
        <stp>T</stp>
        <tr r="H2997" s="2"/>
      </tp>
      <tp>
        <v>51.265115130130418</v>
        <stp/>
        <stp>StudyData</stp>
        <stp>RSI(EP,InputChoice:=Close,Period:=14)</stp>
        <stp>Bar</stp>
        <stp/>
        <stp>Close</stp>
        <stp>5</stp>
        <stp>-2985</stp>
        <stp>all</stp>
        <stp/>
        <stp/>
        <stp>FALSE</stp>
        <stp>T</stp>
        <tr r="H2987" s="2"/>
      </tp>
      <tp>
        <v>59.006368341516072</v>
        <stp/>
        <stp>StudyData</stp>
        <stp>RSI(EP,InputChoice:=Close,Period:=14)</stp>
        <stp>Bar</stp>
        <stp/>
        <stp>Close</stp>
        <stp>5</stp>
        <stp>-1215</stp>
        <stp>all</stp>
        <stp/>
        <stp/>
        <stp>FALSE</stp>
        <stp>T</stp>
        <tr r="H1217" s="2"/>
      </tp>
      <tp>
        <v>67.202601558622661</v>
        <stp/>
        <stp>StudyData</stp>
        <stp>RSI(EP,InputChoice:=Close,Period:=14)</stp>
        <stp>Bar</stp>
        <stp/>
        <stp>Close</stp>
        <stp>5</stp>
        <stp>-1205</stp>
        <stp>all</stp>
        <stp/>
        <stp/>
        <stp>FALSE</stp>
        <stp>T</stp>
        <tr r="H1207" s="2"/>
      </tp>
      <tp>
        <v>54.205564515967907</v>
        <stp/>
        <stp>StudyData</stp>
        <stp>RSI(EP,InputChoice:=Close,Period:=14)</stp>
        <stp>Bar</stp>
        <stp/>
        <stp>Close</stp>
        <stp>5</stp>
        <stp>-1235</stp>
        <stp>all</stp>
        <stp/>
        <stp/>
        <stp>FALSE</stp>
        <stp>T</stp>
        <tr r="H1237" s="2"/>
      </tp>
      <tp>
        <v>62.793593053516318</v>
        <stp/>
        <stp>StudyData</stp>
        <stp>RSI(EP,InputChoice:=Close,Period:=14)</stp>
        <stp>Bar</stp>
        <stp/>
        <stp>Close</stp>
        <stp>5</stp>
        <stp>-1225</stp>
        <stp>all</stp>
        <stp/>
        <stp/>
        <stp>FALSE</stp>
        <stp>T</stp>
        <tr r="H1227" s="2"/>
      </tp>
      <tp>
        <v>59.708457805587607</v>
        <stp/>
        <stp>StudyData</stp>
        <stp>RSI(EP,InputChoice:=Close,Period:=14)</stp>
        <stp>Bar</stp>
        <stp/>
        <stp>Close</stp>
        <stp>5</stp>
        <stp>-1255</stp>
        <stp>all</stp>
        <stp/>
        <stp/>
        <stp>FALSE</stp>
        <stp>T</stp>
        <tr r="H1257" s="2"/>
      </tp>
      <tp>
        <v>52.812032480294775</v>
        <stp/>
        <stp>StudyData</stp>
        <stp>RSI(EP,InputChoice:=Close,Period:=14)</stp>
        <stp>Bar</stp>
        <stp/>
        <stp>Close</stp>
        <stp>5</stp>
        <stp>-1245</stp>
        <stp>all</stp>
        <stp/>
        <stp/>
        <stp>FALSE</stp>
        <stp>T</stp>
        <tr r="H1247" s="2"/>
      </tp>
      <tp>
        <v>47.912492233699062</v>
        <stp/>
        <stp>StudyData</stp>
        <stp>RSI(EP,InputChoice:=Close,Period:=14)</stp>
        <stp>Bar</stp>
        <stp/>
        <stp>Close</stp>
        <stp>5</stp>
        <stp>-1275</stp>
        <stp>all</stp>
        <stp/>
        <stp/>
        <stp>FALSE</stp>
        <stp>T</stp>
        <tr r="H1277" s="2"/>
      </tp>
      <tp>
        <v>55.70885370390458</v>
        <stp/>
        <stp>StudyData</stp>
        <stp>RSI(EP,InputChoice:=Close,Period:=14)</stp>
        <stp>Bar</stp>
        <stp/>
        <stp>Close</stp>
        <stp>5</stp>
        <stp>-1265</stp>
        <stp>all</stp>
        <stp/>
        <stp/>
        <stp>FALSE</stp>
        <stp>T</stp>
        <tr r="H1267" s="2"/>
      </tp>
      <tp>
        <v>39.571033983091418</v>
        <stp/>
        <stp>StudyData</stp>
        <stp>RSI(EP,InputChoice:=Close,Period:=14)</stp>
        <stp>Bar</stp>
        <stp/>
        <stp>Close</stp>
        <stp>5</stp>
        <stp>-1295</stp>
        <stp>all</stp>
        <stp/>
        <stp/>
        <stp>FALSE</stp>
        <stp>T</stp>
        <tr r="H1297" s="2"/>
      </tp>
      <tp>
        <v>48.430189958873925</v>
        <stp/>
        <stp>StudyData</stp>
        <stp>RSI(EP,InputChoice:=Close,Period:=14)</stp>
        <stp>Bar</stp>
        <stp/>
        <stp>Close</stp>
        <stp>5</stp>
        <stp>-1285</stp>
        <stp>all</stp>
        <stp/>
        <stp/>
        <stp>FALSE</stp>
        <stp>T</stp>
        <tr r="H1287" s="2"/>
      </tp>
      <tp>
        <v>19.895021415212028</v>
        <stp/>
        <stp>StudyData</stp>
        <stp>RSI(EP,InputChoice:=Close,Period:=14)</stp>
        <stp>Bar</stp>
        <stp/>
        <stp>Close</stp>
        <stp>5</stp>
        <stp>-1315</stp>
        <stp>all</stp>
        <stp/>
        <stp/>
        <stp>FALSE</stp>
        <stp>T</stp>
        <tr r="H1317" s="2"/>
      </tp>
      <tp>
        <v>45.62895934845335</v>
        <stp/>
        <stp>StudyData</stp>
        <stp>RSI(EP,InputChoice:=Close,Period:=14)</stp>
        <stp>Bar</stp>
        <stp/>
        <stp>Close</stp>
        <stp>5</stp>
        <stp>-1305</stp>
        <stp>all</stp>
        <stp/>
        <stp/>
        <stp>FALSE</stp>
        <stp>T</stp>
        <tr r="H1307" s="2"/>
      </tp>
      <tp>
        <v>51.18425759073078</v>
        <stp/>
        <stp>StudyData</stp>
        <stp>RSI(EP,InputChoice:=Close,Period:=14)</stp>
        <stp>Bar</stp>
        <stp/>
        <stp>Close</stp>
        <stp>5</stp>
        <stp>-1335</stp>
        <stp>all</stp>
        <stp/>
        <stp/>
        <stp>FALSE</stp>
        <stp>T</stp>
        <tr r="H1337" s="2"/>
      </tp>
      <tp>
        <v>41.367832550581547</v>
        <stp/>
        <stp>StudyData</stp>
        <stp>RSI(EP,InputChoice:=Close,Period:=14)</stp>
        <stp>Bar</stp>
        <stp/>
        <stp>Close</stp>
        <stp>5</stp>
        <stp>-1325</stp>
        <stp>all</stp>
        <stp/>
        <stp/>
        <stp>FALSE</stp>
        <stp>T</stp>
        <tr r="H1327" s="2"/>
      </tp>
      <tp>
        <v>65.711745411987835</v>
        <stp/>
        <stp>StudyData</stp>
        <stp>RSI(EP,InputChoice:=Close,Period:=14)</stp>
        <stp>Bar</stp>
        <stp/>
        <stp>Close</stp>
        <stp>5</stp>
        <stp>-1355</stp>
        <stp>all</stp>
        <stp/>
        <stp/>
        <stp>FALSE</stp>
        <stp>T</stp>
        <tr r="H1357" s="2"/>
      </tp>
      <tp>
        <v>29.727789032194593</v>
        <stp/>
        <stp>StudyData</stp>
        <stp>RSI(EP,InputChoice:=Close,Period:=14)</stp>
        <stp>Bar</stp>
        <stp/>
        <stp>Close</stp>
        <stp>5</stp>
        <stp>-1345</stp>
        <stp>all</stp>
        <stp/>
        <stp/>
        <stp>FALSE</stp>
        <stp>T</stp>
        <tr r="H1347" s="2"/>
      </tp>
      <tp>
        <v>36.630618183029398</v>
        <stp/>
        <stp>StudyData</stp>
        <stp>RSI(EP,InputChoice:=Close,Period:=14)</stp>
        <stp>Bar</stp>
        <stp/>
        <stp>Close</stp>
        <stp>5</stp>
        <stp>-1375</stp>
        <stp>all</stp>
        <stp/>
        <stp/>
        <stp>FALSE</stp>
        <stp>T</stp>
        <tr r="H1377" s="2"/>
      </tp>
      <tp>
        <v>59.389143154690984</v>
        <stp/>
        <stp>StudyData</stp>
        <stp>RSI(EP,InputChoice:=Close,Period:=14)</stp>
        <stp>Bar</stp>
        <stp/>
        <stp>Close</stp>
        <stp>5</stp>
        <stp>-1365</stp>
        <stp>all</stp>
        <stp/>
        <stp/>
        <stp>FALSE</stp>
        <stp>T</stp>
        <tr r="H1367" s="2"/>
      </tp>
      <tp>
        <v>51.009491908023591</v>
        <stp/>
        <stp>StudyData</stp>
        <stp>RSI(EP,InputChoice:=Close,Period:=14)</stp>
        <stp>Bar</stp>
        <stp/>
        <stp>Close</stp>
        <stp>5</stp>
        <stp>-1395</stp>
        <stp>all</stp>
        <stp/>
        <stp/>
        <stp>FALSE</stp>
        <stp>T</stp>
        <tr r="H1397" s="2"/>
      </tp>
      <tp>
        <v>58.120243820302498</v>
        <stp/>
        <stp>StudyData</stp>
        <stp>RSI(EP,InputChoice:=Close,Period:=14)</stp>
        <stp>Bar</stp>
        <stp/>
        <stp>Close</stp>
        <stp>5</stp>
        <stp>-1385</stp>
        <stp>all</stp>
        <stp/>
        <stp/>
        <stp>FALSE</stp>
        <stp>T</stp>
        <tr r="H1387" s="2"/>
      </tp>
      <tp>
        <v>33.22982062056154</v>
        <stp/>
        <stp>StudyData</stp>
        <stp>RSI(EP,InputChoice:=Close,Period:=14)</stp>
        <stp>Bar</stp>
        <stp/>
        <stp>Close</stp>
        <stp>5</stp>
        <stp>-1015</stp>
        <stp>all</stp>
        <stp/>
        <stp/>
        <stp>FALSE</stp>
        <stp>T</stp>
        <tr r="H1017" s="2"/>
      </tp>
      <tp>
        <v>33.883602395527205</v>
        <stp/>
        <stp>StudyData</stp>
        <stp>RSI(EP,InputChoice:=Close,Period:=14)</stp>
        <stp>Bar</stp>
        <stp/>
        <stp>Close</stp>
        <stp>5</stp>
        <stp>-1005</stp>
        <stp>all</stp>
        <stp/>
        <stp/>
        <stp>FALSE</stp>
        <stp>T</stp>
        <tr r="H1007" s="2"/>
      </tp>
      <tp>
        <v>46.122119793160117</v>
        <stp/>
        <stp>StudyData</stp>
        <stp>RSI(EP,InputChoice:=Close,Period:=14)</stp>
        <stp>Bar</stp>
        <stp/>
        <stp>Close</stp>
        <stp>5</stp>
        <stp>-1035</stp>
        <stp>all</stp>
        <stp/>
        <stp/>
        <stp>FALSE</stp>
        <stp>T</stp>
        <tr r="H1037" s="2"/>
      </tp>
      <tp>
        <v>51.104318939634119</v>
        <stp/>
        <stp>StudyData</stp>
        <stp>RSI(EP,InputChoice:=Close,Period:=14)</stp>
        <stp>Bar</stp>
        <stp/>
        <stp>Close</stp>
        <stp>5</stp>
        <stp>-1025</stp>
        <stp>all</stp>
        <stp/>
        <stp/>
        <stp>FALSE</stp>
        <stp>T</stp>
        <tr r="H1027" s="2"/>
      </tp>
      <tp>
        <v>57.886109590401773</v>
        <stp/>
        <stp>StudyData</stp>
        <stp>RSI(EP,InputChoice:=Close,Period:=14)</stp>
        <stp>Bar</stp>
        <stp/>
        <stp>Close</stp>
        <stp>5</stp>
        <stp>-1055</stp>
        <stp>all</stp>
        <stp/>
        <stp/>
        <stp>FALSE</stp>
        <stp>T</stp>
        <tr r="H1057" s="2"/>
      </tp>
      <tp>
        <v>58.316477302390368</v>
        <stp/>
        <stp>StudyData</stp>
        <stp>RSI(EP,InputChoice:=Close,Period:=14)</stp>
        <stp>Bar</stp>
        <stp/>
        <stp>Close</stp>
        <stp>5</stp>
        <stp>-1045</stp>
        <stp>all</stp>
        <stp/>
        <stp/>
        <stp>FALSE</stp>
        <stp>T</stp>
        <tr r="H1047" s="2"/>
      </tp>
      <tp>
        <v>49.111154953804721</v>
        <stp/>
        <stp>StudyData</stp>
        <stp>RSI(EP,InputChoice:=Close,Period:=14)</stp>
        <stp>Bar</stp>
        <stp/>
        <stp>Close</stp>
        <stp>5</stp>
        <stp>-1075</stp>
        <stp>all</stp>
        <stp/>
        <stp/>
        <stp>FALSE</stp>
        <stp>T</stp>
        <tr r="H1077" s="2"/>
      </tp>
      <tp>
        <v>35.166637468310086</v>
        <stp/>
        <stp>StudyData</stp>
        <stp>RSI(EP,InputChoice:=Close,Period:=14)</stp>
        <stp>Bar</stp>
        <stp/>
        <stp>Close</stp>
        <stp>5</stp>
        <stp>-1065</stp>
        <stp>all</stp>
        <stp/>
        <stp/>
        <stp>FALSE</stp>
        <stp>T</stp>
        <tr r="H1067" s="2"/>
      </tp>
      <tp>
        <v>59.315064616086083</v>
        <stp/>
        <stp>StudyData</stp>
        <stp>RSI(EP,InputChoice:=Close,Period:=14)</stp>
        <stp>Bar</stp>
        <stp/>
        <stp>Close</stp>
        <stp>5</stp>
        <stp>-1095</stp>
        <stp>all</stp>
        <stp/>
        <stp/>
        <stp>FALSE</stp>
        <stp>T</stp>
        <tr r="H1097" s="2"/>
      </tp>
      <tp>
        <v>44.7836951658564</v>
        <stp/>
        <stp>StudyData</stp>
        <stp>RSI(EP,InputChoice:=Close,Period:=14)</stp>
        <stp>Bar</stp>
        <stp/>
        <stp>Close</stp>
        <stp>5</stp>
        <stp>-1085</stp>
        <stp>all</stp>
        <stp/>
        <stp/>
        <stp>FALSE</stp>
        <stp>T</stp>
        <tr r="H1087" s="2"/>
      </tp>
      <tp>
        <v>74.745695893887472</v>
        <stp/>
        <stp>StudyData</stp>
        <stp>RSI(EP,InputChoice:=Close,Period:=14)</stp>
        <stp>Bar</stp>
        <stp/>
        <stp>Close</stp>
        <stp>5</stp>
        <stp>-1115</stp>
        <stp>all</stp>
        <stp/>
        <stp/>
        <stp>FALSE</stp>
        <stp>T</stp>
        <tr r="H1117" s="2"/>
      </tp>
      <tp>
        <v>85.464346595721324</v>
        <stp/>
        <stp>StudyData</stp>
        <stp>RSI(EP,InputChoice:=Close,Period:=14)</stp>
        <stp>Bar</stp>
        <stp/>
        <stp>Close</stp>
        <stp>5</stp>
        <stp>-1105</stp>
        <stp>all</stp>
        <stp/>
        <stp/>
        <stp>FALSE</stp>
        <stp>T</stp>
        <tr r="H1107" s="2"/>
      </tp>
      <tp>
        <v>43.653375911355994</v>
        <stp/>
        <stp>StudyData</stp>
        <stp>RSI(EP,InputChoice:=Close,Period:=14)</stp>
        <stp>Bar</stp>
        <stp/>
        <stp>Close</stp>
        <stp>5</stp>
        <stp>-1135</stp>
        <stp>all</stp>
        <stp/>
        <stp/>
        <stp>FALSE</stp>
        <stp>T</stp>
        <tr r="H1137" s="2"/>
      </tp>
      <tp>
        <v>58.986607796231951</v>
        <stp/>
        <stp>StudyData</stp>
        <stp>RSI(EP,InputChoice:=Close,Period:=14)</stp>
        <stp>Bar</stp>
        <stp/>
        <stp>Close</stp>
        <stp>5</stp>
        <stp>-1125</stp>
        <stp>all</stp>
        <stp/>
        <stp/>
        <stp>FALSE</stp>
        <stp>T</stp>
        <tr r="H1127" s="2"/>
      </tp>
      <tp>
        <v>62.422210288177467</v>
        <stp/>
        <stp>StudyData</stp>
        <stp>RSI(EP,InputChoice:=Close,Period:=14)</stp>
        <stp>Bar</stp>
        <stp/>
        <stp>Close</stp>
        <stp>5</stp>
        <stp>-1155</stp>
        <stp>all</stp>
        <stp/>
        <stp/>
        <stp>FALSE</stp>
        <stp>T</stp>
        <tr r="H1157" s="2"/>
      </tp>
      <tp>
        <v>56.192882448357842</v>
        <stp/>
        <stp>StudyData</stp>
        <stp>RSI(EP,InputChoice:=Close,Period:=14)</stp>
        <stp>Bar</stp>
        <stp/>
        <stp>Close</stp>
        <stp>5</stp>
        <stp>-1145</stp>
        <stp>all</stp>
        <stp/>
        <stp/>
        <stp>FALSE</stp>
        <stp>T</stp>
        <tr r="H1147" s="2"/>
      </tp>
      <tp>
        <v>52.554982125953018</v>
        <stp/>
        <stp>StudyData</stp>
        <stp>RSI(EP,InputChoice:=Close,Period:=14)</stp>
        <stp>Bar</stp>
        <stp/>
        <stp>Close</stp>
        <stp>5</stp>
        <stp>-1175</stp>
        <stp>all</stp>
        <stp/>
        <stp/>
        <stp>FALSE</stp>
        <stp>T</stp>
        <tr r="H1177" s="2"/>
      </tp>
      <tp>
        <v>53.441744106988487</v>
        <stp/>
        <stp>StudyData</stp>
        <stp>RSI(EP,InputChoice:=Close,Period:=14)</stp>
        <stp>Bar</stp>
        <stp/>
        <stp>Close</stp>
        <stp>5</stp>
        <stp>-1165</stp>
        <stp>all</stp>
        <stp/>
        <stp/>
        <stp>FALSE</stp>
        <stp>T</stp>
        <tr r="H1167" s="2"/>
      </tp>
      <tp>
        <v>55.356304737962596</v>
        <stp/>
        <stp>StudyData</stp>
        <stp>RSI(EP,InputChoice:=Close,Period:=14)</stp>
        <stp>Bar</stp>
        <stp/>
        <stp>Close</stp>
        <stp>5</stp>
        <stp>-1195</stp>
        <stp>all</stp>
        <stp/>
        <stp/>
        <stp>FALSE</stp>
        <stp>T</stp>
        <tr r="H1197" s="2"/>
      </tp>
      <tp>
        <v>52.865511200079808</v>
        <stp/>
        <stp>StudyData</stp>
        <stp>RSI(EP,InputChoice:=Close,Period:=14)</stp>
        <stp>Bar</stp>
        <stp/>
        <stp>Close</stp>
        <stp>5</stp>
        <stp>-1185</stp>
        <stp>all</stp>
        <stp/>
        <stp/>
        <stp>FALSE</stp>
        <stp>T</stp>
        <tr r="H1187" s="2"/>
      </tp>
      <tp>
        <v>56.864581114506386</v>
        <stp/>
        <stp>StudyData</stp>
        <stp>RSI(EP,InputChoice:=Close,Period:=14)</stp>
        <stp>Bar</stp>
        <stp/>
        <stp>Close</stp>
        <stp>5</stp>
        <stp>-1615</stp>
        <stp>all</stp>
        <stp/>
        <stp/>
        <stp>FALSE</stp>
        <stp>T</stp>
        <tr r="H1617" s="2"/>
      </tp>
      <tp>
        <v>60.224077361684785</v>
        <stp/>
        <stp>StudyData</stp>
        <stp>RSI(EP,InputChoice:=Close,Period:=14)</stp>
        <stp>Bar</stp>
        <stp/>
        <stp>Close</stp>
        <stp>5</stp>
        <stp>-1605</stp>
        <stp>all</stp>
        <stp/>
        <stp/>
        <stp>FALSE</stp>
        <stp>T</stp>
        <tr r="H1607" s="2"/>
      </tp>
      <tp>
        <v>48.749182288332925</v>
        <stp/>
        <stp>StudyData</stp>
        <stp>RSI(EP,InputChoice:=Close,Period:=14)</stp>
        <stp>Bar</stp>
        <stp/>
        <stp>Close</stp>
        <stp>5</stp>
        <stp>-1635</stp>
        <stp>all</stp>
        <stp/>
        <stp/>
        <stp>FALSE</stp>
        <stp>T</stp>
        <tr r="H1637" s="2"/>
      </tp>
      <tp>
        <v>37.62680972500057</v>
        <stp/>
        <stp>StudyData</stp>
        <stp>RSI(EP,InputChoice:=Close,Period:=14)</stp>
        <stp>Bar</stp>
        <stp/>
        <stp>Close</stp>
        <stp>5</stp>
        <stp>-1625</stp>
        <stp>all</stp>
        <stp/>
        <stp/>
        <stp>FALSE</stp>
        <stp>T</stp>
        <tr r="H1627" s="2"/>
      </tp>
      <tp>
        <v>58.705202599019934</v>
        <stp/>
        <stp>StudyData</stp>
        <stp>RSI(EP,InputChoice:=Close,Period:=14)</stp>
        <stp>Bar</stp>
        <stp/>
        <stp>Close</stp>
        <stp>5</stp>
        <stp>-1655</stp>
        <stp>all</stp>
        <stp/>
        <stp/>
        <stp>FALSE</stp>
        <stp>T</stp>
        <tr r="H1657" s="2"/>
      </tp>
      <tp>
        <v>52.216691299498621</v>
        <stp/>
        <stp>StudyData</stp>
        <stp>RSI(EP,InputChoice:=Close,Period:=14)</stp>
        <stp>Bar</stp>
        <stp/>
        <stp>Close</stp>
        <stp>5</stp>
        <stp>-1645</stp>
        <stp>all</stp>
        <stp/>
        <stp/>
        <stp>FALSE</stp>
        <stp>T</stp>
        <tr r="H1647" s="2"/>
      </tp>
      <tp>
        <v>32.164248537561448</v>
        <stp/>
        <stp>StudyData</stp>
        <stp>RSI(EP,InputChoice:=Close,Period:=14)</stp>
        <stp>Bar</stp>
        <stp/>
        <stp>Close</stp>
        <stp>5</stp>
        <stp>-1675</stp>
        <stp>all</stp>
        <stp/>
        <stp/>
        <stp>FALSE</stp>
        <stp>T</stp>
        <tr r="H1677" s="2"/>
      </tp>
      <tp>
        <v>41.169188982505609</v>
        <stp/>
        <stp>StudyData</stp>
        <stp>RSI(EP,InputChoice:=Close,Period:=14)</stp>
        <stp>Bar</stp>
        <stp/>
        <stp>Close</stp>
        <stp>5</stp>
        <stp>-1665</stp>
        <stp>all</stp>
        <stp/>
        <stp/>
        <stp>FALSE</stp>
        <stp>T</stp>
        <tr r="H1667" s="2"/>
      </tp>
      <tp>
        <v>46.774925646319524</v>
        <stp/>
        <stp>StudyData</stp>
        <stp>RSI(EP,InputChoice:=Close,Period:=14)</stp>
        <stp>Bar</stp>
        <stp/>
        <stp>Close</stp>
        <stp>5</stp>
        <stp>-1695</stp>
        <stp>all</stp>
        <stp/>
        <stp/>
        <stp>FALSE</stp>
        <stp>T</stp>
        <tr r="H1697" s="2"/>
      </tp>
      <tp>
        <v>43.337279950225408</v>
        <stp/>
        <stp>StudyData</stp>
        <stp>RSI(EP,InputChoice:=Close,Period:=14)</stp>
        <stp>Bar</stp>
        <stp/>
        <stp>Close</stp>
        <stp>5</stp>
        <stp>-1685</stp>
        <stp>all</stp>
        <stp/>
        <stp/>
        <stp>FALSE</stp>
        <stp>T</stp>
        <tr r="H1687" s="2"/>
      </tp>
      <tp>
        <v>52.433330746375312</v>
        <stp/>
        <stp>StudyData</stp>
        <stp>RSI(EP,InputChoice:=Close,Period:=14)</stp>
        <stp>Bar</stp>
        <stp/>
        <stp>Close</stp>
        <stp>5</stp>
        <stp>-1715</stp>
        <stp>all</stp>
        <stp/>
        <stp/>
        <stp>FALSE</stp>
        <stp>T</stp>
        <tr r="H1717" s="2"/>
      </tp>
      <tp>
        <v>58.542171839340256</v>
        <stp/>
        <stp>StudyData</stp>
        <stp>RSI(EP,InputChoice:=Close,Period:=14)</stp>
        <stp>Bar</stp>
        <stp/>
        <stp>Close</stp>
        <stp>5</stp>
        <stp>-1705</stp>
        <stp>all</stp>
        <stp/>
        <stp/>
        <stp>FALSE</stp>
        <stp>T</stp>
        <tr r="H1707" s="2"/>
      </tp>
      <tp>
        <v>47.754853834791902</v>
        <stp/>
        <stp>StudyData</stp>
        <stp>RSI(EP,InputChoice:=Close,Period:=14)</stp>
        <stp>Bar</stp>
        <stp/>
        <stp>Close</stp>
        <stp>5</stp>
        <stp>-1735</stp>
        <stp>all</stp>
        <stp/>
        <stp/>
        <stp>FALSE</stp>
        <stp>T</stp>
        <tr r="H1737" s="2"/>
      </tp>
      <tp>
        <v>79.03423822471251</v>
        <stp/>
        <stp>StudyData</stp>
        <stp>RSI(EP,InputChoice:=Close,Period:=14)</stp>
        <stp>Bar</stp>
        <stp/>
        <stp>Close</stp>
        <stp>5</stp>
        <stp>-1725</stp>
        <stp>all</stp>
        <stp/>
        <stp/>
        <stp>FALSE</stp>
        <stp>T</stp>
        <tr r="H1727" s="2"/>
      </tp>
      <tp>
        <v>59.022049031487022</v>
        <stp/>
        <stp>StudyData</stp>
        <stp>RSI(EP,InputChoice:=Close,Period:=14)</stp>
        <stp>Bar</stp>
        <stp/>
        <stp>Close</stp>
        <stp>5</stp>
        <stp>-1755</stp>
        <stp>all</stp>
        <stp/>
        <stp/>
        <stp>FALSE</stp>
        <stp>T</stp>
        <tr r="H1757" s="2"/>
      </tp>
      <tp>
        <v>48.951204295348134</v>
        <stp/>
        <stp>StudyData</stp>
        <stp>RSI(EP,InputChoice:=Close,Period:=14)</stp>
        <stp>Bar</stp>
        <stp/>
        <stp>Close</stp>
        <stp>5</stp>
        <stp>-1745</stp>
        <stp>all</stp>
        <stp/>
        <stp/>
        <stp>FALSE</stp>
        <stp>T</stp>
        <tr r="H1747" s="2"/>
      </tp>
      <tp>
        <v>47.109417780897971</v>
        <stp/>
        <stp>StudyData</stp>
        <stp>RSI(EP,InputChoice:=Close,Period:=14)</stp>
        <stp>Bar</stp>
        <stp/>
        <stp>Close</stp>
        <stp>5</stp>
        <stp>-1775</stp>
        <stp>all</stp>
        <stp/>
        <stp/>
        <stp>FALSE</stp>
        <stp>T</stp>
        <tr r="H1777" s="2"/>
      </tp>
      <tp>
        <v>47.046290027504604</v>
        <stp/>
        <stp>StudyData</stp>
        <stp>RSI(EP,InputChoice:=Close,Period:=14)</stp>
        <stp>Bar</stp>
        <stp/>
        <stp>Close</stp>
        <stp>5</stp>
        <stp>-1765</stp>
        <stp>all</stp>
        <stp/>
        <stp/>
        <stp>FALSE</stp>
        <stp>T</stp>
        <tr r="H1767" s="2"/>
      </tp>
      <tp>
        <v>32.908756194423248</v>
        <stp/>
        <stp>StudyData</stp>
        <stp>RSI(EP,InputChoice:=Close,Period:=14)</stp>
        <stp>Bar</stp>
        <stp/>
        <stp>Close</stp>
        <stp>5</stp>
        <stp>-1795</stp>
        <stp>all</stp>
        <stp/>
        <stp/>
        <stp>FALSE</stp>
        <stp>T</stp>
        <tr r="H1797" s="2"/>
      </tp>
      <tp>
        <v>36.001043878524321</v>
        <stp/>
        <stp>StudyData</stp>
        <stp>RSI(EP,InputChoice:=Close,Period:=14)</stp>
        <stp>Bar</stp>
        <stp/>
        <stp>Close</stp>
        <stp>5</stp>
        <stp>-1785</stp>
        <stp>all</stp>
        <stp/>
        <stp/>
        <stp>FALSE</stp>
        <stp>T</stp>
        <tr r="H1787" s="2"/>
      </tp>
      <tp>
        <v>43.972773648241841</v>
        <stp/>
        <stp>StudyData</stp>
        <stp>RSI(EP,InputChoice:=Close,Period:=14)</stp>
        <stp>Bar</stp>
        <stp/>
        <stp>Close</stp>
        <stp>5</stp>
        <stp>-1415</stp>
        <stp>all</stp>
        <stp/>
        <stp/>
        <stp>FALSE</stp>
        <stp>T</stp>
        <tr r="H1417" s="2"/>
      </tp>
      <tp>
        <v>51.750248242353926</v>
        <stp/>
        <stp>StudyData</stp>
        <stp>RSI(EP,InputChoice:=Close,Period:=14)</stp>
        <stp>Bar</stp>
        <stp/>
        <stp>Close</stp>
        <stp>5</stp>
        <stp>-1405</stp>
        <stp>all</stp>
        <stp/>
        <stp/>
        <stp>FALSE</stp>
        <stp>T</stp>
        <tr r="H1407" s="2"/>
      </tp>
      <tp>
        <v>44.138404900316928</v>
        <stp/>
        <stp>StudyData</stp>
        <stp>RSI(EP,InputChoice:=Close,Period:=14)</stp>
        <stp>Bar</stp>
        <stp/>
        <stp>Close</stp>
        <stp>5</stp>
        <stp>-1435</stp>
        <stp>all</stp>
        <stp/>
        <stp/>
        <stp>FALSE</stp>
        <stp>T</stp>
        <tr r="H1437" s="2"/>
      </tp>
      <tp>
        <v>55.25449941234961</v>
        <stp/>
        <stp>StudyData</stp>
        <stp>RSI(EP,InputChoice:=Close,Period:=14)</stp>
        <stp>Bar</stp>
        <stp/>
        <stp>Close</stp>
        <stp>5</stp>
        <stp>-1425</stp>
        <stp>all</stp>
        <stp/>
        <stp/>
        <stp>FALSE</stp>
        <stp>T</stp>
        <tr r="H1427" s="2"/>
      </tp>
      <tp>
        <v>75.872408655812535</v>
        <stp/>
        <stp>StudyData</stp>
        <stp>RSI(EP,InputChoice:=Close,Period:=14)</stp>
        <stp>Bar</stp>
        <stp/>
        <stp>Close</stp>
        <stp>5</stp>
        <stp>-1455</stp>
        <stp>all</stp>
        <stp/>
        <stp/>
        <stp>FALSE</stp>
        <stp>T</stp>
        <tr r="H1457" s="2"/>
      </tp>
      <tp>
        <v>71.510453241806189</v>
        <stp/>
        <stp>StudyData</stp>
        <stp>RSI(EP,InputChoice:=Close,Period:=14)</stp>
        <stp>Bar</stp>
        <stp/>
        <stp>Close</stp>
        <stp>5</stp>
        <stp>-1445</stp>
        <stp>all</stp>
        <stp/>
        <stp/>
        <stp>FALSE</stp>
        <stp>T</stp>
        <tr r="H1447" s="2"/>
      </tp>
      <tp>
        <v>48.510879999986685</v>
        <stp/>
        <stp>StudyData</stp>
        <stp>RSI(EP,InputChoice:=Close,Period:=14)</stp>
        <stp>Bar</stp>
        <stp/>
        <stp>Close</stp>
        <stp>5</stp>
        <stp>-1475</stp>
        <stp>all</stp>
        <stp/>
        <stp/>
        <stp>FALSE</stp>
        <stp>T</stp>
        <tr r="H1477" s="2"/>
      </tp>
      <tp>
        <v>43.922012367669026</v>
        <stp/>
        <stp>StudyData</stp>
        <stp>RSI(EP,InputChoice:=Close,Period:=14)</stp>
        <stp>Bar</stp>
        <stp/>
        <stp>Close</stp>
        <stp>5</stp>
        <stp>-1465</stp>
        <stp>all</stp>
        <stp/>
        <stp/>
        <stp>FALSE</stp>
        <stp>T</stp>
        <tr r="H1467" s="2"/>
      </tp>
      <tp>
        <v>60.595184376444642</v>
        <stp/>
        <stp>StudyData</stp>
        <stp>RSI(EP,InputChoice:=Close,Period:=14)</stp>
        <stp>Bar</stp>
        <stp/>
        <stp>Close</stp>
        <stp>5</stp>
        <stp>-1495</stp>
        <stp>all</stp>
        <stp/>
        <stp/>
        <stp>FALSE</stp>
        <stp>T</stp>
        <tr r="H1497" s="2"/>
      </tp>
      <tp>
        <v>32.646372026850557</v>
        <stp/>
        <stp>StudyData</stp>
        <stp>RSI(EP,InputChoice:=Close,Period:=14)</stp>
        <stp>Bar</stp>
        <stp/>
        <stp>Close</stp>
        <stp>5</stp>
        <stp>-1485</stp>
        <stp>all</stp>
        <stp/>
        <stp/>
        <stp>FALSE</stp>
        <stp>T</stp>
        <tr r="H1487" s="2"/>
      </tp>
      <tp>
        <v>40.543859280056594</v>
        <stp/>
        <stp>StudyData</stp>
        <stp>RSI(EP,InputChoice:=Close,Period:=14)</stp>
        <stp>Bar</stp>
        <stp/>
        <stp>Close</stp>
        <stp>5</stp>
        <stp>-1515</stp>
        <stp>all</stp>
        <stp/>
        <stp/>
        <stp>FALSE</stp>
        <stp>T</stp>
        <tr r="H1517" s="2"/>
      </tp>
      <tp>
        <v>55.576611656440029</v>
        <stp/>
        <stp>StudyData</stp>
        <stp>RSI(EP,InputChoice:=Close,Period:=14)</stp>
        <stp>Bar</stp>
        <stp/>
        <stp>Close</stp>
        <stp>5</stp>
        <stp>-1505</stp>
        <stp>all</stp>
        <stp/>
        <stp/>
        <stp>FALSE</stp>
        <stp>T</stp>
        <tr r="H1507" s="2"/>
      </tp>
      <tp>
        <v>45.670166952939645</v>
        <stp/>
        <stp>StudyData</stp>
        <stp>RSI(EP,InputChoice:=Close,Period:=14)</stp>
        <stp>Bar</stp>
        <stp/>
        <stp>Close</stp>
        <stp>5</stp>
        <stp>-1535</stp>
        <stp>all</stp>
        <stp/>
        <stp/>
        <stp>FALSE</stp>
        <stp>T</stp>
        <tr r="H1537" s="2"/>
      </tp>
      <tp>
        <v>46.804100373531909</v>
        <stp/>
        <stp>StudyData</stp>
        <stp>RSI(EP,InputChoice:=Close,Period:=14)</stp>
        <stp>Bar</stp>
        <stp/>
        <stp>Close</stp>
        <stp>5</stp>
        <stp>-1525</stp>
        <stp>all</stp>
        <stp/>
        <stp/>
        <stp>FALSE</stp>
        <stp>T</stp>
        <tr r="H1527" s="2"/>
      </tp>
      <tp>
        <v>30.056551718426022</v>
        <stp/>
        <stp>StudyData</stp>
        <stp>RSI(EP,InputChoice:=Close,Period:=14)</stp>
        <stp>Bar</stp>
        <stp/>
        <stp>Close</stp>
        <stp>5</stp>
        <stp>-1555</stp>
        <stp>all</stp>
        <stp/>
        <stp/>
        <stp>FALSE</stp>
        <stp>T</stp>
        <tr r="H1557" s="2"/>
      </tp>
      <tp>
        <v>52.263974284283094</v>
        <stp/>
        <stp>StudyData</stp>
        <stp>RSI(EP,InputChoice:=Close,Period:=14)</stp>
        <stp>Bar</stp>
        <stp/>
        <stp>Close</stp>
        <stp>5</stp>
        <stp>-1545</stp>
        <stp>all</stp>
        <stp/>
        <stp/>
        <stp>FALSE</stp>
        <stp>T</stp>
        <tr r="H1547" s="2"/>
      </tp>
      <tp>
        <v>27.22390959391187</v>
        <stp/>
        <stp>StudyData</stp>
        <stp>RSI(EP,InputChoice:=Close,Period:=14)</stp>
        <stp>Bar</stp>
        <stp/>
        <stp>Close</stp>
        <stp>5</stp>
        <stp>-1575</stp>
        <stp>all</stp>
        <stp/>
        <stp/>
        <stp>FALSE</stp>
        <stp>T</stp>
        <tr r="H1577" s="2"/>
      </tp>
      <tp>
        <v>43.545195282029034</v>
        <stp/>
        <stp>StudyData</stp>
        <stp>RSI(EP,InputChoice:=Close,Period:=14)</stp>
        <stp>Bar</stp>
        <stp/>
        <stp>Close</stp>
        <stp>5</stp>
        <stp>-1565</stp>
        <stp>all</stp>
        <stp/>
        <stp/>
        <stp>FALSE</stp>
        <stp>T</stp>
        <tr r="H1567" s="2"/>
      </tp>
      <tp>
        <v>43.359810162084152</v>
        <stp/>
        <stp>StudyData</stp>
        <stp>RSI(EP,InputChoice:=Close,Period:=14)</stp>
        <stp>Bar</stp>
        <stp/>
        <stp>Close</stp>
        <stp>5</stp>
        <stp>-1595</stp>
        <stp>all</stp>
        <stp/>
        <stp/>
        <stp>FALSE</stp>
        <stp>T</stp>
        <tr r="H1597" s="2"/>
      </tp>
      <tp>
        <v>36.267777487160778</v>
        <stp/>
        <stp>StudyData</stp>
        <stp>RSI(EP,InputChoice:=Close,Period:=14)</stp>
        <stp>Bar</stp>
        <stp/>
        <stp>Close</stp>
        <stp>5</stp>
        <stp>-1585</stp>
        <stp>all</stp>
        <stp/>
        <stp/>
        <stp>FALSE</stp>
        <stp>T</stp>
        <tr r="H1587" s="2"/>
      </tp>
      <tp>
        <v>54.801030879864534</v>
        <stp/>
        <stp>StudyData</stp>
        <stp>RSI(EP,InputChoice:=Close,Period:=14)</stp>
        <stp>Bar</stp>
        <stp/>
        <stp>Close</stp>
        <stp>5</stp>
        <stp>-1815</stp>
        <stp>all</stp>
        <stp/>
        <stp/>
        <stp>FALSE</stp>
        <stp>T</stp>
        <tr r="H1817" s="2"/>
      </tp>
      <tp>
        <v>49.793852723330382</v>
        <stp/>
        <stp>StudyData</stp>
        <stp>RSI(EP,InputChoice:=Close,Period:=14)</stp>
        <stp>Bar</stp>
        <stp/>
        <stp>Close</stp>
        <stp>5</stp>
        <stp>-1805</stp>
        <stp>all</stp>
        <stp/>
        <stp/>
        <stp>FALSE</stp>
        <stp>T</stp>
        <tr r="H1807" s="2"/>
      </tp>
      <tp>
        <v>55.027429362234223</v>
        <stp/>
        <stp>StudyData</stp>
        <stp>RSI(EP,InputChoice:=Close,Period:=14)</stp>
        <stp>Bar</stp>
        <stp/>
        <stp>Close</stp>
        <stp>5</stp>
        <stp>-1835</stp>
        <stp>all</stp>
        <stp/>
        <stp/>
        <stp>FALSE</stp>
        <stp>T</stp>
        <tr r="H1837" s="2"/>
      </tp>
      <tp>
        <v>48.360522762565893</v>
        <stp/>
        <stp>StudyData</stp>
        <stp>RSI(EP,InputChoice:=Close,Period:=14)</stp>
        <stp>Bar</stp>
        <stp/>
        <stp>Close</stp>
        <stp>5</stp>
        <stp>-1825</stp>
        <stp>all</stp>
        <stp/>
        <stp/>
        <stp>FALSE</stp>
        <stp>T</stp>
        <tr r="H1827" s="2"/>
      </tp>
      <tp>
        <v>42.02126062848032</v>
        <stp/>
        <stp>StudyData</stp>
        <stp>RSI(EP,InputChoice:=Close,Period:=14)</stp>
        <stp>Bar</stp>
        <stp/>
        <stp>Close</stp>
        <stp>5</stp>
        <stp>-1855</stp>
        <stp>all</stp>
        <stp/>
        <stp/>
        <stp>FALSE</stp>
        <stp>T</stp>
        <tr r="H1857" s="2"/>
      </tp>
      <tp>
        <v>54.295576446743908</v>
        <stp/>
        <stp>StudyData</stp>
        <stp>RSI(EP,InputChoice:=Close,Period:=14)</stp>
        <stp>Bar</stp>
        <stp/>
        <stp>Close</stp>
        <stp>5</stp>
        <stp>-1845</stp>
        <stp>all</stp>
        <stp/>
        <stp/>
        <stp>FALSE</stp>
        <stp>T</stp>
        <tr r="H1847" s="2"/>
      </tp>
      <tp>
        <v>52.947320458698265</v>
        <stp/>
        <stp>StudyData</stp>
        <stp>RSI(EP,InputChoice:=Close,Period:=14)</stp>
        <stp>Bar</stp>
        <stp/>
        <stp>Close</stp>
        <stp>5</stp>
        <stp>-1875</stp>
        <stp>all</stp>
        <stp/>
        <stp/>
        <stp>FALSE</stp>
        <stp>T</stp>
        <tr r="H1877" s="2"/>
      </tp>
      <tp>
        <v>52.738957327696141</v>
        <stp/>
        <stp>StudyData</stp>
        <stp>RSI(EP,InputChoice:=Close,Period:=14)</stp>
        <stp>Bar</stp>
        <stp/>
        <stp>Close</stp>
        <stp>5</stp>
        <stp>-1865</stp>
        <stp>all</stp>
        <stp/>
        <stp/>
        <stp>FALSE</stp>
        <stp>T</stp>
        <tr r="H1867" s="2"/>
      </tp>
      <tp>
        <v>77.084465260446464</v>
        <stp/>
        <stp>StudyData</stp>
        <stp>RSI(EP,InputChoice:=Close,Period:=14)</stp>
        <stp>Bar</stp>
        <stp/>
        <stp>Close</stp>
        <stp>5</stp>
        <stp>-1895</stp>
        <stp>all</stp>
        <stp/>
        <stp/>
        <stp>FALSE</stp>
        <stp>T</stp>
        <tr r="H1897" s="2"/>
      </tp>
      <tp>
        <v>59.278560114760111</v>
        <stp/>
        <stp>StudyData</stp>
        <stp>RSI(EP,InputChoice:=Close,Period:=14)</stp>
        <stp>Bar</stp>
        <stp/>
        <stp>Close</stp>
        <stp>5</stp>
        <stp>-1885</stp>
        <stp>all</stp>
        <stp/>
        <stp/>
        <stp>FALSE</stp>
        <stp>T</stp>
        <tr r="H1887" s="2"/>
      </tp>
      <tp>
        <v>74.76018479153683</v>
        <stp/>
        <stp>StudyData</stp>
        <stp>RSI(EP,InputChoice:=Close,Period:=14)</stp>
        <stp>Bar</stp>
        <stp/>
        <stp>Close</stp>
        <stp>5</stp>
        <stp>-1915</stp>
        <stp>all</stp>
        <stp/>
        <stp/>
        <stp>FALSE</stp>
        <stp>T</stp>
        <tr r="H1917" s="2"/>
      </tp>
      <tp>
        <v>70.241133980605994</v>
        <stp/>
        <stp>StudyData</stp>
        <stp>RSI(EP,InputChoice:=Close,Period:=14)</stp>
        <stp>Bar</stp>
        <stp/>
        <stp>Close</stp>
        <stp>5</stp>
        <stp>-1905</stp>
        <stp>all</stp>
        <stp/>
        <stp/>
        <stp>FALSE</stp>
        <stp>T</stp>
        <tr r="H1907" s="2"/>
      </tp>
      <tp>
        <v>61.03760397236973</v>
        <stp/>
        <stp>StudyData</stp>
        <stp>RSI(EP,InputChoice:=Close,Period:=14)</stp>
        <stp>Bar</stp>
        <stp/>
        <stp>Close</stp>
        <stp>5</stp>
        <stp>-1935</stp>
        <stp>all</stp>
        <stp/>
        <stp/>
        <stp>FALSE</stp>
        <stp>T</stp>
        <tr r="H1937" s="2"/>
      </tp>
      <tp>
        <v>71.740671145631097</v>
        <stp/>
        <stp>StudyData</stp>
        <stp>RSI(EP,InputChoice:=Close,Period:=14)</stp>
        <stp>Bar</stp>
        <stp/>
        <stp>Close</stp>
        <stp>5</stp>
        <stp>-1925</stp>
        <stp>all</stp>
        <stp/>
        <stp/>
        <stp>FALSE</stp>
        <stp>T</stp>
        <tr r="H1927" s="2"/>
      </tp>
      <tp>
        <v>70.028592170510549</v>
        <stp/>
        <stp>StudyData</stp>
        <stp>RSI(EP,InputChoice:=Close,Period:=14)</stp>
        <stp>Bar</stp>
        <stp/>
        <stp>Close</stp>
        <stp>5</stp>
        <stp>-1955</stp>
        <stp>all</stp>
        <stp/>
        <stp/>
        <stp>FALSE</stp>
        <stp>T</stp>
        <tr r="H1957" s="2"/>
      </tp>
      <tp>
        <v>54.546214823221987</v>
        <stp/>
        <stp>StudyData</stp>
        <stp>RSI(EP,InputChoice:=Close,Period:=14)</stp>
        <stp>Bar</stp>
        <stp/>
        <stp>Close</stp>
        <stp>5</stp>
        <stp>-1945</stp>
        <stp>all</stp>
        <stp/>
        <stp/>
        <stp>FALSE</stp>
        <stp>T</stp>
        <tr r="H1947" s="2"/>
      </tp>
      <tp>
        <v>51.934445560388554</v>
        <stp/>
        <stp>StudyData</stp>
        <stp>RSI(EP,InputChoice:=Close,Period:=14)</stp>
        <stp>Bar</stp>
        <stp/>
        <stp>Close</stp>
        <stp>5</stp>
        <stp>-1975</stp>
        <stp>all</stp>
        <stp/>
        <stp/>
        <stp>FALSE</stp>
        <stp>T</stp>
        <tr r="H1977" s="2"/>
      </tp>
      <tp>
        <v>68.718534162497718</v>
        <stp/>
        <stp>StudyData</stp>
        <stp>RSI(EP,InputChoice:=Close,Period:=14)</stp>
        <stp>Bar</stp>
        <stp/>
        <stp>Close</stp>
        <stp>5</stp>
        <stp>-1965</stp>
        <stp>all</stp>
        <stp/>
        <stp/>
        <stp>FALSE</stp>
        <stp>T</stp>
        <tr r="H1967" s="2"/>
      </tp>
      <tp>
        <v>50.026523111943256</v>
        <stp/>
        <stp>StudyData</stp>
        <stp>RSI(EP,InputChoice:=Close,Period:=14)</stp>
        <stp>Bar</stp>
        <stp/>
        <stp>Close</stp>
        <stp>5</stp>
        <stp>-1995</stp>
        <stp>all</stp>
        <stp/>
        <stp/>
        <stp>FALSE</stp>
        <stp>T</stp>
        <tr r="H1997" s="2"/>
      </tp>
      <tp>
        <v>51.276408873929057</v>
        <stp/>
        <stp>StudyData</stp>
        <stp>RSI(EP,InputChoice:=Close,Period:=14)</stp>
        <stp>Bar</stp>
        <stp/>
        <stp>Close</stp>
        <stp>5</stp>
        <stp>-1985</stp>
        <stp>all</stp>
        <stp/>
        <stp/>
        <stp>FALSE</stp>
        <stp>T</stp>
        <tr r="H1987" s="2"/>
      </tp>
      <tp>
        <v>828</v>
        <stp/>
        <stp>StudyData</stp>
        <stp>EP</stp>
        <stp>Vol</stp>
        <stp>Highlight=Total Trades,VolType=Exchange,CoCType=Auto</stp>
        <stp>Vol</stp>
        <stp>5</stp>
        <stp>-4829</stp>
        <stp>ALL</stp>
        <stp/>
        <stp/>
        <stp>TRUE</stp>
        <stp>T</stp>
        <tr r="G4831" s="2"/>
      </tp>
      <tp>
        <v>2359</v>
        <stp/>
        <stp>StudyData</stp>
        <stp>EP</stp>
        <stp>Vol</stp>
        <stp>Highlight=Total Trades,VolType=Exchange,CoCType=Auto</stp>
        <stp>Vol</stp>
        <stp>5</stp>
        <stp>-4929</stp>
        <stp>ALL</stp>
        <stp/>
        <stp/>
        <stp>TRUE</stp>
        <stp>T</stp>
        <tr r="G4931" s="2"/>
      </tp>
      <tp>
        <v>465</v>
        <stp/>
        <stp>StudyData</stp>
        <stp>EP</stp>
        <stp>Vol</stp>
        <stp>Highlight=Total Trades,VolType=Exchange,CoCType=Auto</stp>
        <stp>Vol</stp>
        <stp>5</stp>
        <stp>-4229</stp>
        <stp>ALL</stp>
        <stp/>
        <stp/>
        <stp>TRUE</stp>
        <stp>T</stp>
        <tr r="G4231" s="2"/>
      </tp>
      <tp>
        <v>13394</v>
        <stp/>
        <stp>StudyData</stp>
        <stp>EP</stp>
        <stp>Vol</stp>
        <stp>Highlight=Total Trades,VolType=Exchange,CoCType=Auto</stp>
        <stp>Vol</stp>
        <stp>5</stp>
        <stp>-4329</stp>
        <stp>ALL</stp>
        <stp/>
        <stp/>
        <stp>TRUE</stp>
        <stp>T</stp>
        <tr r="G4331" s="2"/>
      </tp>
      <tp>
        <v>10628</v>
        <stp/>
        <stp>StudyData</stp>
        <stp>EP</stp>
        <stp>Vol</stp>
        <stp>Highlight=Total Trades,VolType=Exchange,CoCType=Auto</stp>
        <stp>Vol</stp>
        <stp>5</stp>
        <stp>-4029</stp>
        <stp>ALL</stp>
        <stp/>
        <stp/>
        <stp>TRUE</stp>
        <stp>T</stp>
        <tr r="G4031" s="2"/>
      </tp>
      <tp>
        <v>441</v>
        <stp/>
        <stp>StudyData</stp>
        <stp>EP</stp>
        <stp>Vol</stp>
        <stp>Highlight=Total Trades,VolType=Exchange,CoCType=Auto</stp>
        <stp>Vol</stp>
        <stp>5</stp>
        <stp>-4129</stp>
        <stp>ALL</stp>
        <stp/>
        <stp/>
        <stp>TRUE</stp>
        <stp>T</stp>
        <tr r="G4131" s="2"/>
      </tp>
      <tp>
        <v>7708</v>
        <stp/>
        <stp>StudyData</stp>
        <stp>EP</stp>
        <stp>Vol</stp>
        <stp>Highlight=Total Trades,VolType=Exchange,CoCType=Auto</stp>
        <stp>Vol</stp>
        <stp>5</stp>
        <stp>-4629</stp>
        <stp>ALL</stp>
        <stp/>
        <stp/>
        <stp>TRUE</stp>
        <stp>T</stp>
        <tr r="G4631" s="2"/>
      </tp>
      <tp>
        <v>391</v>
        <stp/>
        <stp>StudyData</stp>
        <stp>EP</stp>
        <stp>Vol</stp>
        <stp>Highlight=Total Trades,VolType=Exchange,CoCType=Auto</stp>
        <stp>Vol</stp>
        <stp>5</stp>
        <stp>-4729</stp>
        <stp>ALL</stp>
        <stp/>
        <stp/>
        <stp>TRUE</stp>
        <stp>T</stp>
        <tr r="G4731" s="2"/>
      </tp>
      <tp>
        <v>630</v>
        <stp/>
        <stp>StudyData</stp>
        <stp>EP</stp>
        <stp>Vol</stp>
        <stp>Highlight=Total Trades,VolType=Exchange,CoCType=Auto</stp>
        <stp>Vol</stp>
        <stp>5</stp>
        <stp>-4429</stp>
        <stp>ALL</stp>
        <stp/>
        <stp/>
        <stp>TRUE</stp>
        <stp>T</stp>
        <tr r="G4431" s="2"/>
      </tp>
      <tp>
        <v>566</v>
        <stp/>
        <stp>StudyData</stp>
        <stp>EP</stp>
        <stp>Vol</stp>
        <stp>Highlight=Total Trades,VolType=Exchange,CoCType=Auto</stp>
        <stp>Vol</stp>
        <stp>5</stp>
        <stp>-4529</stp>
        <stp>ALL</stp>
        <stp/>
        <stp/>
        <stp>TRUE</stp>
        <stp>T</stp>
        <tr r="G4531" s="2"/>
      </tp>
      <tp>
        <v>4627</v>
        <stp/>
        <stp>StudyData</stp>
        <stp>EP</stp>
        <stp>Vol</stp>
        <stp>Highlight=Total Trades,VolType=Exchange,CoCType=Auto</stp>
        <stp>Vol</stp>
        <stp>5</stp>
        <stp>-3829</stp>
        <stp>ALL</stp>
        <stp/>
        <stp/>
        <stp>TRUE</stp>
        <stp>T</stp>
        <tr r="G3831" s="2"/>
      </tp>
      <tp>
        <v>249</v>
        <stp/>
        <stp>StudyData</stp>
        <stp>EP</stp>
        <stp>Vol</stp>
        <stp>Highlight=Total Trades,VolType=Exchange,CoCType=Auto</stp>
        <stp>Vol</stp>
        <stp>5</stp>
        <stp>-3929</stp>
        <stp>ALL</stp>
        <stp/>
        <stp/>
        <stp>TRUE</stp>
        <stp>T</stp>
        <tr r="G3931" s="2"/>
      </tp>
      <tp>
        <v>1254</v>
        <stp/>
        <stp>StudyData</stp>
        <stp>EP</stp>
        <stp>Vol</stp>
        <stp>Highlight=Total Trades,VolType=Exchange,CoCType=Auto</stp>
        <stp>Vol</stp>
        <stp>5</stp>
        <stp>-3229</stp>
        <stp>ALL</stp>
        <stp/>
        <stp/>
        <stp>TRUE</stp>
        <stp>T</stp>
        <tr r="G3231" s="2"/>
      </tp>
      <tp>
        <v>1198</v>
        <stp/>
        <stp>StudyData</stp>
        <stp>EP</stp>
        <stp>Vol</stp>
        <stp>Highlight=Total Trades,VolType=Exchange,CoCType=Auto</stp>
        <stp>Vol</stp>
        <stp>5</stp>
        <stp>-3329</stp>
        <stp>ALL</stp>
        <stp/>
        <stp/>
        <stp>TRUE</stp>
        <stp>T</stp>
        <tr r="G3331" s="2"/>
      </tp>
      <tp>
        <v>13366</v>
        <stp/>
        <stp>StudyData</stp>
        <stp>EP</stp>
        <stp>Vol</stp>
        <stp>Highlight=Total Trades,VolType=Exchange,CoCType=Auto</stp>
        <stp>Vol</stp>
        <stp>5</stp>
        <stp>-3029</stp>
        <stp>ALL</stp>
        <stp/>
        <stp/>
        <stp>TRUE</stp>
        <stp>T</stp>
        <tr r="G3031" s="2"/>
      </tp>
      <tp>
        <v>394</v>
        <stp/>
        <stp>StudyData</stp>
        <stp>EP</stp>
        <stp>Vol</stp>
        <stp>Highlight=Total Trades,VolType=Exchange,CoCType=Auto</stp>
        <stp>Vol</stp>
        <stp>5</stp>
        <stp>-3129</stp>
        <stp>ALL</stp>
        <stp/>
        <stp/>
        <stp>TRUE</stp>
        <stp>T</stp>
        <tr r="G3131" s="2"/>
      </tp>
      <tp>
        <v>1257</v>
        <stp/>
        <stp>StudyData</stp>
        <stp>EP</stp>
        <stp>Vol</stp>
        <stp>Highlight=Total Trades,VolType=Exchange,CoCType=Auto</stp>
        <stp>Vol</stp>
        <stp>5</stp>
        <stp>-3629</stp>
        <stp>ALL</stp>
        <stp/>
        <stp/>
        <stp>TRUE</stp>
        <stp>T</stp>
        <tr r="G3631" s="2"/>
      </tp>
      <tp>
        <v>4454</v>
        <stp/>
        <stp>StudyData</stp>
        <stp>EP</stp>
        <stp>Vol</stp>
        <stp>Highlight=Total Trades,VolType=Exchange,CoCType=Auto</stp>
        <stp>Vol</stp>
        <stp>5</stp>
        <stp>-3729</stp>
        <stp>ALL</stp>
        <stp/>
        <stp/>
        <stp>TRUE</stp>
        <stp>T</stp>
        <tr r="G3731" s="2"/>
      </tp>
      <tp>
        <v>490</v>
        <stp/>
        <stp>StudyData</stp>
        <stp>EP</stp>
        <stp>Vol</stp>
        <stp>Highlight=Total Trades,VolType=Exchange,CoCType=Auto</stp>
        <stp>Vol</stp>
        <stp>5</stp>
        <stp>-3429</stp>
        <stp>ALL</stp>
        <stp/>
        <stp/>
        <stp>TRUE</stp>
        <stp>T</stp>
        <tr r="G3431" s="2"/>
      </tp>
      <tp>
        <v>708</v>
        <stp/>
        <stp>StudyData</stp>
        <stp>EP</stp>
        <stp>Vol</stp>
        <stp>Highlight=Total Trades,VolType=Exchange,CoCType=Auto</stp>
        <stp>Vol</stp>
        <stp>5</stp>
        <stp>-3529</stp>
        <stp>ALL</stp>
        <stp/>
        <stp/>
        <stp>TRUE</stp>
        <stp>T</stp>
        <tr r="G3531" s="2"/>
      </tp>
      <tp>
        <v>1623</v>
        <stp/>
        <stp>StudyData</stp>
        <stp>EP</stp>
        <stp>Vol</stp>
        <stp>Highlight=Total Trades,VolType=Exchange,CoCType=Auto</stp>
        <stp>Vol</stp>
        <stp>5</stp>
        <stp>-2829</stp>
        <stp>ALL</stp>
        <stp/>
        <stp/>
        <stp>TRUE</stp>
        <stp>T</stp>
        <tr r="G2831" s="2"/>
      </tp>
      <tp>
        <v>2671</v>
        <stp/>
        <stp>StudyData</stp>
        <stp>EP</stp>
        <stp>Vol</stp>
        <stp>Highlight=Total Trades,VolType=Exchange,CoCType=Auto</stp>
        <stp>Vol</stp>
        <stp>5</stp>
        <stp>-2929</stp>
        <stp>ALL</stp>
        <stp/>
        <stp/>
        <stp>TRUE</stp>
        <stp>T</stp>
        <tr r="G2931" s="2"/>
      </tp>
      <tp>
        <v>1429</v>
        <stp/>
        <stp>StudyData</stp>
        <stp>EP</stp>
        <stp>Vol</stp>
        <stp>Highlight=Total Trades,VolType=Exchange,CoCType=Auto</stp>
        <stp>Vol</stp>
        <stp>5</stp>
        <stp>-2229</stp>
        <stp>ALL</stp>
        <stp/>
        <stp/>
        <stp>TRUE</stp>
        <stp>T</stp>
        <tr r="G2231" s="2"/>
      </tp>
      <tp>
        <v>561</v>
        <stp/>
        <stp>StudyData</stp>
        <stp>EP</stp>
        <stp>Vol</stp>
        <stp>Highlight=Total Trades,VolType=Exchange,CoCType=Auto</stp>
        <stp>Vol</stp>
        <stp>5</stp>
        <stp>-2329</stp>
        <stp>ALL</stp>
        <stp/>
        <stp/>
        <stp>TRUE</stp>
        <stp>T</stp>
        <tr r="G2331" s="2"/>
      </tp>
      <tp>
        <v>353</v>
        <stp/>
        <stp>StudyData</stp>
        <stp>EP</stp>
        <stp>Vol</stp>
        <stp>Highlight=Total Trades,VolType=Exchange,CoCType=Auto</stp>
        <stp>Vol</stp>
        <stp>5</stp>
        <stp>-2029</stp>
        <stp>ALL</stp>
        <stp/>
        <stp/>
        <stp>TRUE</stp>
        <stp>T</stp>
        <tr r="G2031" s="2"/>
      </tp>
      <tp>
        <v>1009</v>
        <stp/>
        <stp>StudyData</stp>
        <stp>EP</stp>
        <stp>Vol</stp>
        <stp>Highlight=Total Trades,VolType=Exchange,CoCType=Auto</stp>
        <stp>Vol</stp>
        <stp>5</stp>
        <stp>-2129</stp>
        <stp>ALL</stp>
        <stp/>
        <stp/>
        <stp>TRUE</stp>
        <stp>T</stp>
        <tr r="G2131" s="2"/>
      </tp>
      <tp>
        <v>385</v>
        <stp/>
        <stp>StudyData</stp>
        <stp>EP</stp>
        <stp>Vol</stp>
        <stp>Highlight=Total Trades,VolType=Exchange,CoCType=Auto</stp>
        <stp>Vol</stp>
        <stp>5</stp>
        <stp>-2629</stp>
        <stp>ALL</stp>
        <stp/>
        <stp/>
        <stp>TRUE</stp>
        <stp>T</stp>
        <tr r="G2631" s="2"/>
      </tp>
      <tp>
        <v>7179</v>
        <stp/>
        <stp>StudyData</stp>
        <stp>EP</stp>
        <stp>Vol</stp>
        <stp>Highlight=Total Trades,VolType=Exchange,CoCType=Auto</stp>
        <stp>Vol</stp>
        <stp>5</stp>
        <stp>-2729</stp>
        <stp>ALL</stp>
        <stp/>
        <stp/>
        <stp>TRUE</stp>
        <stp>T</stp>
        <tr r="G2731" s="2"/>
      </tp>
      <tp>
        <v>11282</v>
        <stp/>
        <stp>StudyData</stp>
        <stp>EP</stp>
        <stp>Vol</stp>
        <stp>Highlight=Total Trades,VolType=Exchange,CoCType=Auto</stp>
        <stp>Vol</stp>
        <stp>5</stp>
        <stp>-2429</stp>
        <stp>ALL</stp>
        <stp/>
        <stp/>
        <stp>TRUE</stp>
        <stp>T</stp>
        <tr r="G2431" s="2"/>
      </tp>
      <tp>
        <v>374</v>
        <stp/>
        <stp>StudyData</stp>
        <stp>EP</stp>
        <stp>Vol</stp>
        <stp>Highlight=Total Trades,VolType=Exchange,CoCType=Auto</stp>
        <stp>Vol</stp>
        <stp>5</stp>
        <stp>-2529</stp>
        <stp>ALL</stp>
        <stp/>
        <stp/>
        <stp>TRUE</stp>
        <stp>T</stp>
        <tr r="G2531" s="2"/>
      </tp>
      <tp>
        <v>138</v>
        <stp/>
        <stp>StudyData</stp>
        <stp>EP</stp>
        <stp>Vol</stp>
        <stp>Highlight=Total Trades,VolType=Exchange,CoCType=Auto</stp>
        <stp>Vol</stp>
        <stp>5</stp>
        <stp>-1829</stp>
        <stp>ALL</stp>
        <stp/>
        <stp/>
        <stp>TRUE</stp>
        <stp>T</stp>
        <tr r="G1831" s="2"/>
      </tp>
      <tp>
        <v>18863</v>
        <stp/>
        <stp>StudyData</stp>
        <stp>EP</stp>
        <stp>Vol</stp>
        <stp>Highlight=Total Trades,VolType=Exchange,CoCType=Auto</stp>
        <stp>Vol</stp>
        <stp>5</stp>
        <stp>-1929</stp>
        <stp>ALL</stp>
        <stp/>
        <stp/>
        <stp>TRUE</stp>
        <stp>T</stp>
        <tr r="G1931" s="2"/>
      </tp>
      <tp>
        <v>278</v>
        <stp/>
        <stp>StudyData</stp>
        <stp>EP</stp>
        <stp>Vol</stp>
        <stp>Highlight=Total Trades,VolType=Exchange,CoCType=Auto</stp>
        <stp>Vol</stp>
        <stp>5</stp>
        <stp>-1229</stp>
        <stp>ALL</stp>
        <stp/>
        <stp/>
        <stp>TRUE</stp>
        <stp>T</stp>
        <tr r="G1231" s="2"/>
      </tp>
      <tp>
        <v>21531</v>
        <stp/>
        <stp>StudyData</stp>
        <stp>EP</stp>
        <stp>Vol</stp>
        <stp>Highlight=Total Trades,VolType=Exchange,CoCType=Auto</stp>
        <stp>Vol</stp>
        <stp>5</stp>
        <stp>-1329</stp>
        <stp>ALL</stp>
        <stp/>
        <stp/>
        <stp>TRUE</stp>
        <stp>T</stp>
        <tr r="G1331" s="2"/>
      </tp>
      <tp>
        <v>3900</v>
        <stp/>
        <stp>StudyData</stp>
        <stp>EP</stp>
        <stp>Vol</stp>
        <stp>Highlight=Total Trades,VolType=Exchange,CoCType=Auto</stp>
        <stp>Vol</stp>
        <stp>5</stp>
        <stp>-1029</stp>
        <stp>ALL</stp>
        <stp/>
        <stp/>
        <stp>TRUE</stp>
        <stp>T</stp>
        <tr r="G1031" s="2"/>
      </tp>
      <tp>
        <v>580</v>
        <stp/>
        <stp>StudyData</stp>
        <stp>EP</stp>
        <stp>Vol</stp>
        <stp>Highlight=Total Trades,VolType=Exchange,CoCType=Auto</stp>
        <stp>Vol</stp>
        <stp>5</stp>
        <stp>-1129</stp>
        <stp>ALL</stp>
        <stp/>
        <stp/>
        <stp>TRUE</stp>
        <stp>T</stp>
        <tr r="G1131" s="2"/>
      </tp>
      <tp>
        <v>9616</v>
        <stp/>
        <stp>StudyData</stp>
        <stp>EP</stp>
        <stp>Vol</stp>
        <stp>Highlight=Total Trades,VolType=Exchange,CoCType=Auto</stp>
        <stp>Vol</stp>
        <stp>5</stp>
        <stp>-1629</stp>
        <stp>ALL</stp>
        <stp/>
        <stp/>
        <stp>TRUE</stp>
        <stp>T</stp>
        <tr r="G1631" s="2"/>
      </tp>
      <tp>
        <v>472</v>
        <stp/>
        <stp>StudyData</stp>
        <stp>EP</stp>
        <stp>Vol</stp>
        <stp>Highlight=Total Trades,VolType=Exchange,CoCType=Auto</stp>
        <stp>Vol</stp>
        <stp>5</stp>
        <stp>-1729</stp>
        <stp>ALL</stp>
        <stp/>
        <stp/>
        <stp>TRUE</stp>
        <stp>T</stp>
        <tr r="G1731" s="2"/>
      </tp>
      <tp>
        <v>368</v>
        <stp/>
        <stp>StudyData</stp>
        <stp>EP</stp>
        <stp>Vol</stp>
        <stp>Highlight=Total Trades,VolType=Exchange,CoCType=Auto</stp>
        <stp>Vol</stp>
        <stp>5</stp>
        <stp>-1429</stp>
        <stp>ALL</stp>
        <stp/>
        <stp/>
        <stp>TRUE</stp>
        <stp>T</stp>
        <tr r="G1431" s="2"/>
      </tp>
      <tp>
        <v>570</v>
        <stp/>
        <stp>StudyData</stp>
        <stp>EP</stp>
        <stp>Vol</stp>
        <stp>Highlight=Total Trades,VolType=Exchange,CoCType=Auto</stp>
        <stp>Vol</stp>
        <stp>5</stp>
        <stp>-1529</stp>
        <stp>ALL</stp>
        <stp/>
        <stp/>
        <stp>TRUE</stp>
        <stp>T</stp>
        <tr r="G1531" s="2"/>
      </tp>
      <tp>
        <v>1295</v>
        <stp/>
        <stp>StudyData</stp>
        <stp>EP</stp>
        <stp>Vol</stp>
        <stp>Highlight=Total Trades,VolType=Exchange,CoCType=Auto</stp>
        <stp>Vol</stp>
        <stp>5</stp>
        <stp>-4828</stp>
        <stp>ALL</stp>
        <stp/>
        <stp/>
        <stp>TRUE</stp>
        <stp>T</stp>
        <tr r="G4830" s="2"/>
      </tp>
      <tp>
        <v>12449</v>
        <stp/>
        <stp>StudyData</stp>
        <stp>EP</stp>
        <stp>Vol</stp>
        <stp>Highlight=Total Trades,VolType=Exchange,CoCType=Auto</stp>
        <stp>Vol</stp>
        <stp>5</stp>
        <stp>-4928</stp>
        <stp>ALL</stp>
        <stp/>
        <stp/>
        <stp>TRUE</stp>
        <stp>T</stp>
        <tr r="G4930" s="2"/>
      </tp>
      <tp>
        <v>199</v>
        <stp/>
        <stp>StudyData</stp>
        <stp>EP</stp>
        <stp>Vol</stp>
        <stp>Highlight=Total Trades,VolType=Exchange,CoCType=Auto</stp>
        <stp>Vol</stp>
        <stp>5</stp>
        <stp>-4228</stp>
        <stp>ALL</stp>
        <stp/>
        <stp/>
        <stp>TRUE</stp>
        <stp>T</stp>
        <tr r="G4230" s="2"/>
      </tp>
      <tp>
        <v>18563</v>
        <stp/>
        <stp>StudyData</stp>
        <stp>EP</stp>
        <stp>Vol</stp>
        <stp>Highlight=Total Trades,VolType=Exchange,CoCType=Auto</stp>
        <stp>Vol</stp>
        <stp>5</stp>
        <stp>-4328</stp>
        <stp>ALL</stp>
        <stp/>
        <stp/>
        <stp>TRUE</stp>
        <stp>T</stp>
        <tr r="G4330" s="2"/>
      </tp>
      <tp>
        <v>6846</v>
        <stp/>
        <stp>StudyData</stp>
        <stp>EP</stp>
        <stp>Vol</stp>
        <stp>Highlight=Total Trades,VolType=Exchange,CoCType=Auto</stp>
        <stp>Vol</stp>
        <stp>5</stp>
        <stp>-4028</stp>
        <stp>ALL</stp>
        <stp/>
        <stp/>
        <stp>TRUE</stp>
        <stp>T</stp>
        <tr r="G4030" s="2"/>
      </tp>
      <tp>
        <v>1293</v>
        <stp/>
        <stp>StudyData</stp>
        <stp>EP</stp>
        <stp>Vol</stp>
        <stp>Highlight=Total Trades,VolType=Exchange,CoCType=Auto</stp>
        <stp>Vol</stp>
        <stp>5</stp>
        <stp>-4128</stp>
        <stp>ALL</stp>
        <stp/>
        <stp/>
        <stp>TRUE</stp>
        <stp>T</stp>
        <tr r="G4130" s="2"/>
      </tp>
      <tp>
        <v>9086</v>
        <stp/>
        <stp>StudyData</stp>
        <stp>EP</stp>
        <stp>Vol</stp>
        <stp>Highlight=Total Trades,VolType=Exchange,CoCType=Auto</stp>
        <stp>Vol</stp>
        <stp>5</stp>
        <stp>-4628</stp>
        <stp>ALL</stp>
        <stp/>
        <stp/>
        <stp>TRUE</stp>
        <stp>T</stp>
        <tr r="G4630" s="2"/>
      </tp>
      <tp>
        <v>308</v>
        <stp/>
        <stp>StudyData</stp>
        <stp>EP</stp>
        <stp>Vol</stp>
        <stp>Highlight=Total Trades,VolType=Exchange,CoCType=Auto</stp>
        <stp>Vol</stp>
        <stp>5</stp>
        <stp>-4728</stp>
        <stp>ALL</stp>
        <stp/>
        <stp/>
        <stp>TRUE</stp>
        <stp>T</stp>
        <tr r="G4730" s="2"/>
      </tp>
      <tp>
        <v>479</v>
        <stp/>
        <stp>StudyData</stp>
        <stp>EP</stp>
        <stp>Vol</stp>
        <stp>Highlight=Total Trades,VolType=Exchange,CoCType=Auto</stp>
        <stp>Vol</stp>
        <stp>5</stp>
        <stp>-4428</stp>
        <stp>ALL</stp>
        <stp/>
        <stp/>
        <stp>TRUE</stp>
        <stp>T</stp>
        <tr r="G4430" s="2"/>
      </tp>
      <tp>
        <v>900</v>
        <stp/>
        <stp>StudyData</stp>
        <stp>EP</stp>
        <stp>Vol</stp>
        <stp>Highlight=Total Trades,VolType=Exchange,CoCType=Auto</stp>
        <stp>Vol</stp>
        <stp>5</stp>
        <stp>-4528</stp>
        <stp>ALL</stp>
        <stp/>
        <stp/>
        <stp>TRUE</stp>
        <stp>T</stp>
        <tr r="G4530" s="2"/>
      </tp>
      <tp>
        <v>4043</v>
        <stp/>
        <stp>StudyData</stp>
        <stp>EP</stp>
        <stp>Vol</stp>
        <stp>Highlight=Total Trades,VolType=Exchange,CoCType=Auto</stp>
        <stp>Vol</stp>
        <stp>5</stp>
        <stp>-3828</stp>
        <stp>ALL</stp>
        <stp/>
        <stp/>
        <stp>TRUE</stp>
        <stp>T</stp>
        <tr r="G3830" s="2"/>
      </tp>
      <tp>
        <v>224</v>
        <stp/>
        <stp>StudyData</stp>
        <stp>EP</stp>
        <stp>Vol</stp>
        <stp>Highlight=Total Trades,VolType=Exchange,CoCType=Auto</stp>
        <stp>Vol</stp>
        <stp>5</stp>
        <stp>-3928</stp>
        <stp>ALL</stp>
        <stp/>
        <stp/>
        <stp>TRUE</stp>
        <stp>T</stp>
        <tr r="G3930" s="2"/>
      </tp>
      <tp>
        <v>772</v>
        <stp/>
        <stp>StudyData</stp>
        <stp>EP</stp>
        <stp>Vol</stp>
        <stp>Highlight=Total Trades,VolType=Exchange,CoCType=Auto</stp>
        <stp>Vol</stp>
        <stp>5</stp>
        <stp>-3228</stp>
        <stp>ALL</stp>
        <stp/>
        <stp/>
        <stp>TRUE</stp>
        <stp>T</stp>
        <tr r="G3230" s="2"/>
      </tp>
      <tp>
        <v>1736</v>
        <stp/>
        <stp>StudyData</stp>
        <stp>EP</stp>
        <stp>Vol</stp>
        <stp>Highlight=Total Trades,VolType=Exchange,CoCType=Auto</stp>
        <stp>Vol</stp>
        <stp>5</stp>
        <stp>-3328</stp>
        <stp>ALL</stp>
        <stp/>
        <stp/>
        <stp>TRUE</stp>
        <stp>T</stp>
        <tr r="G3330" s="2"/>
      </tp>
      <tp>
        <v>14026</v>
        <stp/>
        <stp>StudyData</stp>
        <stp>EP</stp>
        <stp>Vol</stp>
        <stp>Highlight=Total Trades,VolType=Exchange,CoCType=Auto</stp>
        <stp>Vol</stp>
        <stp>5</stp>
        <stp>-3028</stp>
        <stp>ALL</stp>
        <stp/>
        <stp/>
        <stp>TRUE</stp>
        <stp>T</stp>
        <tr r="G3030" s="2"/>
      </tp>
      <tp>
        <v>381</v>
        <stp/>
        <stp>StudyData</stp>
        <stp>EP</stp>
        <stp>Vol</stp>
        <stp>Highlight=Total Trades,VolType=Exchange,CoCType=Auto</stp>
        <stp>Vol</stp>
        <stp>5</stp>
        <stp>-3128</stp>
        <stp>ALL</stp>
        <stp/>
        <stp/>
        <stp>TRUE</stp>
        <stp>T</stp>
        <tr r="G3130" s="2"/>
      </tp>
      <tp>
        <v>873</v>
        <stp/>
        <stp>StudyData</stp>
        <stp>EP</stp>
        <stp>Vol</stp>
        <stp>Highlight=Total Trades,VolType=Exchange,CoCType=Auto</stp>
        <stp>Vol</stp>
        <stp>5</stp>
        <stp>-3628</stp>
        <stp>ALL</stp>
        <stp/>
        <stp/>
        <stp>TRUE</stp>
        <stp>T</stp>
        <tr r="G3630" s="2"/>
      </tp>
      <tp>
        <v>2804</v>
        <stp/>
        <stp>StudyData</stp>
        <stp>EP</stp>
        <stp>Vol</stp>
        <stp>Highlight=Total Trades,VolType=Exchange,CoCType=Auto</stp>
        <stp>Vol</stp>
        <stp>5</stp>
        <stp>-3728</stp>
        <stp>ALL</stp>
        <stp/>
        <stp/>
        <stp>TRUE</stp>
        <stp>T</stp>
        <tr r="G3730" s="2"/>
      </tp>
      <tp>
        <v>234</v>
        <stp/>
        <stp>StudyData</stp>
        <stp>EP</stp>
        <stp>Vol</stp>
        <stp>Highlight=Total Trades,VolType=Exchange,CoCType=Auto</stp>
        <stp>Vol</stp>
        <stp>5</stp>
        <stp>-3428</stp>
        <stp>ALL</stp>
        <stp/>
        <stp/>
        <stp>TRUE</stp>
        <stp>T</stp>
        <tr r="G3430" s="2"/>
      </tp>
      <tp>
        <v>883</v>
        <stp/>
        <stp>StudyData</stp>
        <stp>EP</stp>
        <stp>Vol</stp>
        <stp>Highlight=Total Trades,VolType=Exchange,CoCType=Auto</stp>
        <stp>Vol</stp>
        <stp>5</stp>
        <stp>-3528</stp>
        <stp>ALL</stp>
        <stp/>
        <stp/>
        <stp>TRUE</stp>
        <stp>T</stp>
        <tr r="G3530" s="2"/>
      </tp>
      <tp>
        <v>1438</v>
        <stp/>
        <stp>StudyData</stp>
        <stp>EP</stp>
        <stp>Vol</stp>
        <stp>Highlight=Total Trades,VolType=Exchange,CoCType=Auto</stp>
        <stp>Vol</stp>
        <stp>5</stp>
        <stp>-2828</stp>
        <stp>ALL</stp>
        <stp/>
        <stp/>
        <stp>TRUE</stp>
        <stp>T</stp>
        <tr r="G2830" s="2"/>
      </tp>
      <tp>
        <v>1925</v>
        <stp/>
        <stp>StudyData</stp>
        <stp>EP</stp>
        <stp>Vol</stp>
        <stp>Highlight=Total Trades,VolType=Exchange,CoCType=Auto</stp>
        <stp>Vol</stp>
        <stp>5</stp>
        <stp>-2928</stp>
        <stp>ALL</stp>
        <stp/>
        <stp/>
        <stp>TRUE</stp>
        <stp>T</stp>
        <tr r="G2930" s="2"/>
      </tp>
      <tp>
        <v>1161</v>
        <stp/>
        <stp>StudyData</stp>
        <stp>EP</stp>
        <stp>Vol</stp>
        <stp>Highlight=Total Trades,VolType=Exchange,CoCType=Auto</stp>
        <stp>Vol</stp>
        <stp>5</stp>
        <stp>-2228</stp>
        <stp>ALL</stp>
        <stp/>
        <stp/>
        <stp>TRUE</stp>
        <stp>T</stp>
        <tr r="G2230" s="2"/>
      </tp>
      <tp>
        <v>726</v>
        <stp/>
        <stp>StudyData</stp>
        <stp>EP</stp>
        <stp>Vol</stp>
        <stp>Highlight=Total Trades,VolType=Exchange,CoCType=Auto</stp>
        <stp>Vol</stp>
        <stp>5</stp>
        <stp>-2328</stp>
        <stp>ALL</stp>
        <stp/>
        <stp/>
        <stp>TRUE</stp>
        <stp>T</stp>
        <tr r="G2330" s="2"/>
      </tp>
      <tp>
        <v>280</v>
        <stp/>
        <stp>StudyData</stp>
        <stp>EP</stp>
        <stp>Vol</stp>
        <stp>Highlight=Total Trades,VolType=Exchange,CoCType=Auto</stp>
        <stp>Vol</stp>
        <stp>5</stp>
        <stp>-2028</stp>
        <stp>ALL</stp>
        <stp/>
        <stp/>
        <stp>TRUE</stp>
        <stp>T</stp>
        <tr r="G2030" s="2"/>
      </tp>
      <tp>
        <v>1166</v>
        <stp/>
        <stp>StudyData</stp>
        <stp>EP</stp>
        <stp>Vol</stp>
        <stp>Highlight=Total Trades,VolType=Exchange,CoCType=Auto</stp>
        <stp>Vol</stp>
        <stp>5</stp>
        <stp>-2128</stp>
        <stp>ALL</stp>
        <stp/>
        <stp/>
        <stp>TRUE</stp>
        <stp>T</stp>
        <tr r="G2130" s="2"/>
      </tp>
      <tp>
        <v>324</v>
        <stp/>
        <stp>StudyData</stp>
        <stp>EP</stp>
        <stp>Vol</stp>
        <stp>Highlight=Total Trades,VolType=Exchange,CoCType=Auto</stp>
        <stp>Vol</stp>
        <stp>5</stp>
        <stp>-2628</stp>
        <stp>ALL</stp>
        <stp/>
        <stp/>
        <stp>TRUE</stp>
        <stp>T</stp>
        <tr r="G2630" s="2"/>
      </tp>
      <tp>
        <v>6837</v>
        <stp/>
        <stp>StudyData</stp>
        <stp>EP</stp>
        <stp>Vol</stp>
        <stp>Highlight=Total Trades,VolType=Exchange,CoCType=Auto</stp>
        <stp>Vol</stp>
        <stp>5</stp>
        <stp>-2728</stp>
        <stp>ALL</stp>
        <stp/>
        <stp/>
        <stp>TRUE</stp>
        <stp>T</stp>
        <tr r="G2730" s="2"/>
      </tp>
      <tp>
        <v>12298</v>
        <stp/>
        <stp>StudyData</stp>
        <stp>EP</stp>
        <stp>Vol</stp>
        <stp>Highlight=Total Trades,VolType=Exchange,CoCType=Auto</stp>
        <stp>Vol</stp>
        <stp>5</stp>
        <stp>-2428</stp>
        <stp>ALL</stp>
        <stp/>
        <stp/>
        <stp>TRUE</stp>
        <stp>T</stp>
        <tr r="G2430" s="2"/>
      </tp>
      <tp>
        <v>1159</v>
        <stp/>
        <stp>StudyData</stp>
        <stp>EP</stp>
        <stp>Vol</stp>
        <stp>Highlight=Total Trades,VolType=Exchange,CoCType=Auto</stp>
        <stp>Vol</stp>
        <stp>5</stp>
        <stp>-2528</stp>
        <stp>ALL</stp>
        <stp/>
        <stp/>
        <stp>TRUE</stp>
        <stp>T</stp>
        <tr r="G2530" s="2"/>
      </tp>
      <tp>
        <v>566</v>
        <stp/>
        <stp>StudyData</stp>
        <stp>EP</stp>
        <stp>Vol</stp>
        <stp>Highlight=Total Trades,VolType=Exchange,CoCType=Auto</stp>
        <stp>Vol</stp>
        <stp>5</stp>
        <stp>-1828</stp>
        <stp>ALL</stp>
        <stp/>
        <stp/>
        <stp>TRUE</stp>
        <stp>T</stp>
        <tr r="G1830" s="2"/>
      </tp>
      <tp>
        <v>12509</v>
        <stp/>
        <stp>StudyData</stp>
        <stp>EP</stp>
        <stp>Vol</stp>
        <stp>Highlight=Total Trades,VolType=Exchange,CoCType=Auto</stp>
        <stp>Vol</stp>
        <stp>5</stp>
        <stp>-1928</stp>
        <stp>ALL</stp>
        <stp/>
        <stp/>
        <stp>TRUE</stp>
        <stp>T</stp>
        <tr r="G1930" s="2"/>
      </tp>
      <tp>
        <v>369</v>
        <stp/>
        <stp>StudyData</stp>
        <stp>EP</stp>
        <stp>Vol</stp>
        <stp>Highlight=Total Trades,VolType=Exchange,CoCType=Auto</stp>
        <stp>Vol</stp>
        <stp>5</stp>
        <stp>-1228</stp>
        <stp>ALL</stp>
        <stp/>
        <stp/>
        <stp>TRUE</stp>
        <stp>T</stp>
        <tr r="G1230" s="2"/>
      </tp>
      <tp>
        <v>14763</v>
        <stp/>
        <stp>StudyData</stp>
        <stp>EP</stp>
        <stp>Vol</stp>
        <stp>Highlight=Total Trades,VolType=Exchange,CoCType=Auto</stp>
        <stp>Vol</stp>
        <stp>5</stp>
        <stp>-1328</stp>
        <stp>ALL</stp>
        <stp/>
        <stp/>
        <stp>TRUE</stp>
        <stp>T</stp>
        <tr r="G1330" s="2"/>
      </tp>
      <tp>
        <v>3902</v>
        <stp/>
        <stp>StudyData</stp>
        <stp>EP</stp>
        <stp>Vol</stp>
        <stp>Highlight=Total Trades,VolType=Exchange,CoCType=Auto</stp>
        <stp>Vol</stp>
        <stp>5</stp>
        <stp>-1028</stp>
        <stp>ALL</stp>
        <stp/>
        <stp/>
        <stp>TRUE</stp>
        <stp>T</stp>
        <tr r="G1030" s="2"/>
      </tp>
      <tp>
        <v>1128</v>
        <stp/>
        <stp>StudyData</stp>
        <stp>EP</stp>
        <stp>Vol</stp>
        <stp>Highlight=Total Trades,VolType=Exchange,CoCType=Auto</stp>
        <stp>Vol</stp>
        <stp>5</stp>
        <stp>-1128</stp>
        <stp>ALL</stp>
        <stp/>
        <stp/>
        <stp>TRUE</stp>
        <stp>T</stp>
        <tr r="G1130" s="2"/>
      </tp>
      <tp>
        <v>14305</v>
        <stp/>
        <stp>StudyData</stp>
        <stp>EP</stp>
        <stp>Vol</stp>
        <stp>Highlight=Total Trades,VolType=Exchange,CoCType=Auto</stp>
        <stp>Vol</stp>
        <stp>5</stp>
        <stp>-1628</stp>
        <stp>ALL</stp>
        <stp/>
        <stp/>
        <stp>TRUE</stp>
        <stp>T</stp>
        <tr r="G1630" s="2"/>
      </tp>
      <tp>
        <v>690</v>
        <stp/>
        <stp>StudyData</stp>
        <stp>EP</stp>
        <stp>Vol</stp>
        <stp>Highlight=Total Trades,VolType=Exchange,CoCType=Auto</stp>
        <stp>Vol</stp>
        <stp>5</stp>
        <stp>-1728</stp>
        <stp>ALL</stp>
        <stp/>
        <stp/>
        <stp>TRUE</stp>
        <stp>T</stp>
        <tr r="G1730" s="2"/>
      </tp>
      <tp>
        <v>1154</v>
        <stp/>
        <stp>StudyData</stp>
        <stp>EP</stp>
        <stp>Vol</stp>
        <stp>Highlight=Total Trades,VolType=Exchange,CoCType=Auto</stp>
        <stp>Vol</stp>
        <stp>5</stp>
        <stp>-1428</stp>
        <stp>ALL</stp>
        <stp/>
        <stp/>
        <stp>TRUE</stp>
        <stp>T</stp>
        <tr r="G1430" s="2"/>
      </tp>
      <tp>
        <v>300</v>
        <stp/>
        <stp>StudyData</stp>
        <stp>EP</stp>
        <stp>Vol</stp>
        <stp>Highlight=Total Trades,VolType=Exchange,CoCType=Auto</stp>
        <stp>Vol</stp>
        <stp>5</stp>
        <stp>-1528</stp>
        <stp>ALL</stp>
        <stp/>
        <stp/>
        <stp>TRUE</stp>
        <stp>T</stp>
        <tr r="G1530" s="2"/>
      </tp>
      <tp>
        <v>185</v>
        <stp/>
        <stp>StudyData</stp>
        <stp>EP</stp>
        <stp>Vol</stp>
        <stp>Highlight=Total Trades,VolType=Exchange,CoCType=Auto</stp>
        <stp>Vol</stp>
        <stp>5</stp>
        <stp>-4823</stp>
        <stp>ALL</stp>
        <stp/>
        <stp/>
        <stp>TRUE</stp>
        <stp>T</stp>
        <tr r="G4825" s="2"/>
      </tp>
      <tp>
        <v>21577</v>
        <stp/>
        <stp>StudyData</stp>
        <stp>EP</stp>
        <stp>Vol</stp>
        <stp>Highlight=Total Trades,VolType=Exchange,CoCType=Auto</stp>
        <stp>Vol</stp>
        <stp>5</stp>
        <stp>-4923</stp>
        <stp>ALL</stp>
        <stp/>
        <stp/>
        <stp>TRUE</stp>
        <stp>T</stp>
        <tr r="G4925" s="2"/>
      </tp>
      <tp>
        <v>553</v>
        <stp/>
        <stp>StudyData</stp>
        <stp>EP</stp>
        <stp>Vol</stp>
        <stp>Highlight=Total Trades,VolType=Exchange,CoCType=Auto</stp>
        <stp>Vol</stp>
        <stp>5</stp>
        <stp>-4223</stp>
        <stp>ALL</stp>
        <stp/>
        <stp/>
        <stp>TRUE</stp>
        <stp>T</stp>
        <tr r="G4225" s="2"/>
      </tp>
      <tp>
        <v>29092</v>
        <stp/>
        <stp>StudyData</stp>
        <stp>EP</stp>
        <stp>Vol</stp>
        <stp>Highlight=Total Trades,VolType=Exchange,CoCType=Auto</stp>
        <stp>Vol</stp>
        <stp>5</stp>
        <stp>-4323</stp>
        <stp>ALL</stp>
        <stp/>
        <stp/>
        <stp>TRUE</stp>
        <stp>T</stp>
        <tr r="G4325" s="2"/>
      </tp>
      <tp>
        <v>11578</v>
        <stp/>
        <stp>StudyData</stp>
        <stp>EP</stp>
        <stp>Vol</stp>
        <stp>Highlight=Total Trades,VolType=Exchange,CoCType=Auto</stp>
        <stp>Vol</stp>
        <stp>5</stp>
        <stp>-4023</stp>
        <stp>ALL</stp>
        <stp/>
        <stp/>
        <stp>TRUE</stp>
        <stp>T</stp>
        <tr r="G4025" s="2"/>
      </tp>
      <tp>
        <v>2091</v>
        <stp/>
        <stp>StudyData</stp>
        <stp>EP</stp>
        <stp>Vol</stp>
        <stp>Highlight=Total Trades,VolType=Exchange,CoCType=Auto</stp>
        <stp>Vol</stp>
        <stp>5</stp>
        <stp>-4123</stp>
        <stp>ALL</stp>
        <stp/>
        <stp/>
        <stp>TRUE</stp>
        <stp>T</stp>
        <tr r="G4125" s="2"/>
      </tp>
      <tp>
        <v>8148</v>
        <stp/>
        <stp>StudyData</stp>
        <stp>EP</stp>
        <stp>Vol</stp>
        <stp>Highlight=Total Trades,VolType=Exchange,CoCType=Auto</stp>
        <stp>Vol</stp>
        <stp>5</stp>
        <stp>-4623</stp>
        <stp>ALL</stp>
        <stp/>
        <stp/>
        <stp>TRUE</stp>
        <stp>T</stp>
        <tr r="G4625" s="2"/>
      </tp>
      <tp>
        <v>1128</v>
        <stp/>
        <stp>StudyData</stp>
        <stp>EP</stp>
        <stp>Vol</stp>
        <stp>Highlight=Total Trades,VolType=Exchange,CoCType=Auto</stp>
        <stp>Vol</stp>
        <stp>5</stp>
        <stp>-4723</stp>
        <stp>ALL</stp>
        <stp/>
        <stp/>
        <stp>TRUE</stp>
        <stp>T</stp>
        <tr r="G4725" s="2"/>
      </tp>
      <tp>
        <v>436</v>
        <stp/>
        <stp>StudyData</stp>
        <stp>EP</stp>
        <stp>Vol</stp>
        <stp>Highlight=Total Trades,VolType=Exchange,CoCType=Auto</stp>
        <stp>Vol</stp>
        <stp>5</stp>
        <stp>-4423</stp>
        <stp>ALL</stp>
        <stp/>
        <stp/>
        <stp>TRUE</stp>
        <stp>T</stp>
        <tr r="G4425" s="2"/>
      </tp>
      <tp>
        <v>365</v>
        <stp/>
        <stp>StudyData</stp>
        <stp>EP</stp>
        <stp>Vol</stp>
        <stp>Highlight=Total Trades,VolType=Exchange,CoCType=Auto</stp>
        <stp>Vol</stp>
        <stp>5</stp>
        <stp>-4523</stp>
        <stp>ALL</stp>
        <stp/>
        <stp/>
        <stp>TRUE</stp>
        <stp>T</stp>
        <tr r="G4525" s="2"/>
      </tp>
      <tp>
        <v>8350</v>
        <stp/>
        <stp>StudyData</stp>
        <stp>EP</stp>
        <stp>Vol</stp>
        <stp>Highlight=Total Trades,VolType=Exchange,CoCType=Auto</stp>
        <stp>Vol</stp>
        <stp>5</stp>
        <stp>-3823</stp>
        <stp>ALL</stp>
        <stp/>
        <stp/>
        <stp>TRUE</stp>
        <stp>T</stp>
        <tr r="G3825" s="2"/>
      </tp>
      <tp>
        <v>363</v>
        <stp/>
        <stp>StudyData</stp>
        <stp>EP</stp>
        <stp>Vol</stp>
        <stp>Highlight=Total Trades,VolType=Exchange,CoCType=Auto</stp>
        <stp>Vol</stp>
        <stp>5</stp>
        <stp>-3923</stp>
        <stp>ALL</stp>
        <stp/>
        <stp/>
        <stp>TRUE</stp>
        <stp>T</stp>
        <tr r="G3925" s="2"/>
      </tp>
      <tp>
        <v>480</v>
        <stp/>
        <stp>StudyData</stp>
        <stp>EP</stp>
        <stp>Vol</stp>
        <stp>Highlight=Total Trades,VolType=Exchange,CoCType=Auto</stp>
        <stp>Vol</stp>
        <stp>5</stp>
        <stp>-3223</stp>
        <stp>ALL</stp>
        <stp/>
        <stp/>
        <stp>TRUE</stp>
        <stp>T</stp>
        <tr r="G3225" s="2"/>
      </tp>
      <tp>
        <v>2593</v>
        <stp/>
        <stp>StudyData</stp>
        <stp>EP</stp>
        <stp>Vol</stp>
        <stp>Highlight=Total Trades,VolType=Exchange,CoCType=Auto</stp>
        <stp>Vol</stp>
        <stp>5</stp>
        <stp>-3323</stp>
        <stp>ALL</stp>
        <stp/>
        <stp/>
        <stp>TRUE</stp>
        <stp>T</stp>
        <tr r="G3325" s="2"/>
      </tp>
      <tp>
        <v>9250</v>
        <stp/>
        <stp>StudyData</stp>
        <stp>EP</stp>
        <stp>Vol</stp>
        <stp>Highlight=Total Trades,VolType=Exchange,CoCType=Auto</stp>
        <stp>Vol</stp>
        <stp>5</stp>
        <stp>-3023</stp>
        <stp>ALL</stp>
        <stp/>
        <stp/>
        <stp>TRUE</stp>
        <stp>T</stp>
        <tr r="G3025" s="2"/>
      </tp>
      <tp>
        <v>341</v>
        <stp/>
        <stp>StudyData</stp>
        <stp>EP</stp>
        <stp>Vol</stp>
        <stp>Highlight=Total Trades,VolType=Exchange,CoCType=Auto</stp>
        <stp>Vol</stp>
        <stp>5</stp>
        <stp>-3123</stp>
        <stp>ALL</stp>
        <stp/>
        <stp/>
        <stp>TRUE</stp>
        <stp>T</stp>
        <tr r="G3125" s="2"/>
      </tp>
      <tp>
        <v>639</v>
        <stp/>
        <stp>StudyData</stp>
        <stp>EP</stp>
        <stp>Vol</stp>
        <stp>Highlight=Total Trades,VolType=Exchange,CoCType=Auto</stp>
        <stp>Vol</stp>
        <stp>5</stp>
        <stp>-3623</stp>
        <stp>ALL</stp>
        <stp/>
        <stp/>
        <stp>TRUE</stp>
        <stp>T</stp>
        <tr r="G3625" s="2"/>
      </tp>
      <tp>
        <v>1284</v>
        <stp/>
        <stp>StudyData</stp>
        <stp>EP</stp>
        <stp>Vol</stp>
        <stp>Highlight=Total Trades,VolType=Exchange,CoCType=Auto</stp>
        <stp>Vol</stp>
        <stp>5</stp>
        <stp>-3723</stp>
        <stp>ALL</stp>
        <stp/>
        <stp/>
        <stp>TRUE</stp>
        <stp>T</stp>
        <tr r="G3725" s="2"/>
      </tp>
      <tp>
        <v>131</v>
        <stp/>
        <stp>StudyData</stp>
        <stp>EP</stp>
        <stp>Vol</stp>
        <stp>Highlight=Total Trades,VolType=Exchange,CoCType=Auto</stp>
        <stp>Vol</stp>
        <stp>5</stp>
        <stp>-3423</stp>
        <stp>ALL</stp>
        <stp/>
        <stp/>
        <stp>TRUE</stp>
        <stp>T</stp>
        <tr r="G3425" s="2"/>
      </tp>
      <tp>
        <v>891</v>
        <stp/>
        <stp>StudyData</stp>
        <stp>EP</stp>
        <stp>Vol</stp>
        <stp>Highlight=Total Trades,VolType=Exchange,CoCType=Auto</stp>
        <stp>Vol</stp>
        <stp>5</stp>
        <stp>-3523</stp>
        <stp>ALL</stp>
        <stp/>
        <stp/>
        <stp>TRUE</stp>
        <stp>T</stp>
        <tr r="G3525" s="2"/>
      </tp>
      <tp>
        <v>884</v>
        <stp/>
        <stp>StudyData</stp>
        <stp>EP</stp>
        <stp>Vol</stp>
        <stp>Highlight=Total Trades,VolType=Exchange,CoCType=Auto</stp>
        <stp>Vol</stp>
        <stp>5</stp>
        <stp>-2823</stp>
        <stp>ALL</stp>
        <stp/>
        <stp/>
        <stp>TRUE</stp>
        <stp>T</stp>
        <tr r="G2825" s="2"/>
      </tp>
      <tp>
        <v>2957</v>
        <stp/>
        <stp>StudyData</stp>
        <stp>EP</stp>
        <stp>Vol</stp>
        <stp>Highlight=Total Trades,VolType=Exchange,CoCType=Auto</stp>
        <stp>Vol</stp>
        <stp>5</stp>
        <stp>-2923</stp>
        <stp>ALL</stp>
        <stp/>
        <stp/>
        <stp>TRUE</stp>
        <stp>T</stp>
        <tr r="G2925" s="2"/>
      </tp>
      <tp>
        <v>1164</v>
        <stp/>
        <stp>StudyData</stp>
        <stp>EP</stp>
        <stp>Vol</stp>
        <stp>Highlight=Total Trades,VolType=Exchange,CoCType=Auto</stp>
        <stp>Vol</stp>
        <stp>5</stp>
        <stp>-2223</stp>
        <stp>ALL</stp>
        <stp/>
        <stp/>
        <stp>TRUE</stp>
        <stp>T</stp>
        <tr r="G2225" s="2"/>
      </tp>
      <tp>
        <v>297</v>
        <stp/>
        <stp>StudyData</stp>
        <stp>EP</stp>
        <stp>Vol</stp>
        <stp>Highlight=Total Trades,VolType=Exchange,CoCType=Auto</stp>
        <stp>Vol</stp>
        <stp>5</stp>
        <stp>-2323</stp>
        <stp>ALL</stp>
        <stp/>
        <stp/>
        <stp>TRUE</stp>
        <stp>T</stp>
        <tr r="G2325" s="2"/>
      </tp>
      <tp>
        <v>223</v>
        <stp/>
        <stp>StudyData</stp>
        <stp>EP</stp>
        <stp>Vol</stp>
        <stp>Highlight=Total Trades,VolType=Exchange,CoCType=Auto</stp>
        <stp>Vol</stp>
        <stp>5</stp>
        <stp>-2023</stp>
        <stp>ALL</stp>
        <stp/>
        <stp/>
        <stp>TRUE</stp>
        <stp>T</stp>
        <tr r="G2025" s="2"/>
      </tp>
      <tp>
        <v>1766</v>
        <stp/>
        <stp>StudyData</stp>
        <stp>EP</stp>
        <stp>Vol</stp>
        <stp>Highlight=Total Trades,VolType=Exchange,CoCType=Auto</stp>
        <stp>Vol</stp>
        <stp>5</stp>
        <stp>-2123</stp>
        <stp>ALL</stp>
        <stp/>
        <stp/>
        <stp>TRUE</stp>
        <stp>T</stp>
        <tr r="G2125" s="2"/>
      </tp>
      <tp>
        <v>260</v>
        <stp/>
        <stp>StudyData</stp>
        <stp>EP</stp>
        <stp>Vol</stp>
        <stp>Highlight=Total Trades,VolType=Exchange,CoCType=Auto</stp>
        <stp>Vol</stp>
        <stp>5</stp>
        <stp>-2623</stp>
        <stp>ALL</stp>
        <stp/>
        <stp/>
        <stp>TRUE</stp>
        <stp>T</stp>
        <tr r="G2625" s="2"/>
      </tp>
      <tp>
        <v>12162</v>
        <stp/>
        <stp>StudyData</stp>
        <stp>EP</stp>
        <stp>Vol</stp>
        <stp>Highlight=Total Trades,VolType=Exchange,CoCType=Auto</stp>
        <stp>Vol</stp>
        <stp>5</stp>
        <stp>-2723</stp>
        <stp>ALL</stp>
        <stp/>
        <stp/>
        <stp>TRUE</stp>
        <stp>T</stp>
        <tr r="G2725" s="2"/>
      </tp>
      <tp>
        <v>8146</v>
        <stp/>
        <stp>StudyData</stp>
        <stp>EP</stp>
        <stp>Vol</stp>
        <stp>Highlight=Total Trades,VolType=Exchange,CoCType=Auto</stp>
        <stp>Vol</stp>
        <stp>5</stp>
        <stp>-2423</stp>
        <stp>ALL</stp>
        <stp/>
        <stp/>
        <stp>TRUE</stp>
        <stp>T</stp>
        <tr r="G2425" s="2"/>
      </tp>
      <tp>
        <v>299</v>
        <stp/>
        <stp>StudyData</stp>
        <stp>EP</stp>
        <stp>Vol</stp>
        <stp>Highlight=Total Trades,VolType=Exchange,CoCType=Auto</stp>
        <stp>Vol</stp>
        <stp>5</stp>
        <stp>-2523</stp>
        <stp>ALL</stp>
        <stp/>
        <stp/>
        <stp>TRUE</stp>
        <stp>T</stp>
        <tr r="G2525" s="2"/>
      </tp>
      <tp>
        <v>218</v>
        <stp/>
        <stp>StudyData</stp>
        <stp>EP</stp>
        <stp>Vol</stp>
        <stp>Highlight=Total Trades,VolType=Exchange,CoCType=Auto</stp>
        <stp>Vol</stp>
        <stp>5</stp>
        <stp>-1823</stp>
        <stp>ALL</stp>
        <stp/>
        <stp/>
        <stp>TRUE</stp>
        <stp>T</stp>
        <tr r="G1825" s="2"/>
      </tp>
      <tp>
        <v>11512</v>
        <stp/>
        <stp>StudyData</stp>
        <stp>EP</stp>
        <stp>Vol</stp>
        <stp>Highlight=Total Trades,VolType=Exchange,CoCType=Auto</stp>
        <stp>Vol</stp>
        <stp>5</stp>
        <stp>-1923</stp>
        <stp>ALL</stp>
        <stp/>
        <stp/>
        <stp>TRUE</stp>
        <stp>T</stp>
        <tr r="G1925" s="2"/>
      </tp>
      <tp>
        <v>420</v>
        <stp/>
        <stp>StudyData</stp>
        <stp>EP</stp>
        <stp>Vol</stp>
        <stp>Highlight=Total Trades,VolType=Exchange,CoCType=Auto</stp>
        <stp>Vol</stp>
        <stp>5</stp>
        <stp>-1223</stp>
        <stp>ALL</stp>
        <stp/>
        <stp/>
        <stp>TRUE</stp>
        <stp>T</stp>
        <tr r="G1225" s="2"/>
      </tp>
      <tp>
        <v>21309</v>
        <stp/>
        <stp>StudyData</stp>
        <stp>EP</stp>
        <stp>Vol</stp>
        <stp>Highlight=Total Trades,VolType=Exchange,CoCType=Auto</stp>
        <stp>Vol</stp>
        <stp>5</stp>
        <stp>-1323</stp>
        <stp>ALL</stp>
        <stp/>
        <stp/>
        <stp>TRUE</stp>
        <stp>T</stp>
        <tr r="G1325" s="2"/>
      </tp>
      <tp>
        <v>510</v>
        <stp/>
        <stp>StudyData</stp>
        <stp>EP</stp>
        <stp>Vol</stp>
        <stp>Highlight=Total Trades,VolType=Exchange,CoCType=Auto</stp>
        <stp>Vol</stp>
        <stp>5</stp>
        <stp>-1023</stp>
        <stp>ALL</stp>
        <stp/>
        <stp/>
        <stp>TRUE</stp>
        <stp>T</stp>
        <tr r="G1025" s="2"/>
      </tp>
      <tp>
        <v>1563</v>
        <stp/>
        <stp>StudyData</stp>
        <stp>EP</stp>
        <stp>Vol</stp>
        <stp>Highlight=Total Trades,VolType=Exchange,CoCType=Auto</stp>
        <stp>Vol</stp>
        <stp>5</stp>
        <stp>-1123</stp>
        <stp>ALL</stp>
        <stp/>
        <stp/>
        <stp>TRUE</stp>
        <stp>T</stp>
        <tr r="G1125" s="2"/>
      </tp>
      <tp>
        <v>5974</v>
        <stp/>
        <stp>StudyData</stp>
        <stp>EP</stp>
        <stp>Vol</stp>
        <stp>Highlight=Total Trades,VolType=Exchange,CoCType=Auto</stp>
        <stp>Vol</stp>
        <stp>5</stp>
        <stp>-1623</stp>
        <stp>ALL</stp>
        <stp/>
        <stp/>
        <stp>TRUE</stp>
        <stp>T</stp>
        <tr r="G1625" s="2"/>
      </tp>
      <tp>
        <v>1361</v>
        <stp/>
        <stp>StudyData</stp>
        <stp>EP</stp>
        <stp>Vol</stp>
        <stp>Highlight=Total Trades,VolType=Exchange,CoCType=Auto</stp>
        <stp>Vol</stp>
        <stp>5</stp>
        <stp>-1723</stp>
        <stp>ALL</stp>
        <stp/>
        <stp/>
        <stp>TRUE</stp>
        <stp>T</stp>
        <tr r="G1725" s="2"/>
      </tp>
      <tp>
        <v>294</v>
        <stp/>
        <stp>StudyData</stp>
        <stp>EP</stp>
        <stp>Vol</stp>
        <stp>Highlight=Total Trades,VolType=Exchange,CoCType=Auto</stp>
        <stp>Vol</stp>
        <stp>5</stp>
        <stp>-1423</stp>
        <stp>ALL</stp>
        <stp/>
        <stp/>
        <stp>TRUE</stp>
        <stp>T</stp>
        <tr r="G1425" s="2"/>
      </tp>
      <tp>
        <v>785</v>
        <stp/>
        <stp>StudyData</stp>
        <stp>EP</stp>
        <stp>Vol</stp>
        <stp>Highlight=Total Trades,VolType=Exchange,CoCType=Auto</stp>
        <stp>Vol</stp>
        <stp>5</stp>
        <stp>-1523</stp>
        <stp>ALL</stp>
        <stp/>
        <stp/>
        <stp>TRUE</stp>
        <stp>T</stp>
        <tr r="G1525" s="2"/>
      </tp>
      <tp>
        <v>386</v>
        <stp/>
        <stp>StudyData</stp>
        <stp>EP</stp>
        <stp>Vol</stp>
        <stp>Highlight=Total Trades,VolType=Exchange,CoCType=Auto</stp>
        <stp>Vol</stp>
        <stp>5</stp>
        <stp>-4822</stp>
        <stp>ALL</stp>
        <stp/>
        <stp/>
        <stp>TRUE</stp>
        <stp>T</stp>
        <tr r="G4824" s="2"/>
      </tp>
      <tp>
        <v>20611</v>
        <stp/>
        <stp>StudyData</stp>
        <stp>EP</stp>
        <stp>Vol</stp>
        <stp>Highlight=Total Trades,VolType=Exchange,CoCType=Auto</stp>
        <stp>Vol</stp>
        <stp>5</stp>
        <stp>-4922</stp>
        <stp>ALL</stp>
        <stp/>
        <stp/>
        <stp>TRUE</stp>
        <stp>T</stp>
        <tr r="G4924" s="2"/>
      </tp>
      <tp>
        <v>331</v>
        <stp/>
        <stp>StudyData</stp>
        <stp>EP</stp>
        <stp>Vol</stp>
        <stp>Highlight=Total Trades,VolType=Exchange,CoCType=Auto</stp>
        <stp>Vol</stp>
        <stp>5</stp>
        <stp>-4222</stp>
        <stp>ALL</stp>
        <stp/>
        <stp/>
        <stp>TRUE</stp>
        <stp>T</stp>
        <tr r="G4224" s="2"/>
      </tp>
      <tp>
        <v>23243</v>
        <stp/>
        <stp>StudyData</stp>
        <stp>EP</stp>
        <stp>Vol</stp>
        <stp>Highlight=Total Trades,VolType=Exchange,CoCType=Auto</stp>
        <stp>Vol</stp>
        <stp>5</stp>
        <stp>-4322</stp>
        <stp>ALL</stp>
        <stp/>
        <stp/>
        <stp>TRUE</stp>
        <stp>T</stp>
        <tr r="G4324" s="2"/>
      </tp>
      <tp>
        <v>11730</v>
        <stp/>
        <stp>StudyData</stp>
        <stp>EP</stp>
        <stp>Vol</stp>
        <stp>Highlight=Total Trades,VolType=Exchange,CoCType=Auto</stp>
        <stp>Vol</stp>
        <stp>5</stp>
        <stp>-4022</stp>
        <stp>ALL</stp>
        <stp/>
        <stp/>
        <stp>TRUE</stp>
        <stp>T</stp>
        <tr r="G4024" s="2"/>
      </tp>
      <tp>
        <v>1294</v>
        <stp/>
        <stp>StudyData</stp>
        <stp>EP</stp>
        <stp>Vol</stp>
        <stp>Highlight=Total Trades,VolType=Exchange,CoCType=Auto</stp>
        <stp>Vol</stp>
        <stp>5</stp>
        <stp>-4122</stp>
        <stp>ALL</stp>
        <stp/>
        <stp/>
        <stp>TRUE</stp>
        <stp>T</stp>
        <tr r="G4124" s="2"/>
      </tp>
      <tp>
        <v>9031</v>
        <stp/>
        <stp>StudyData</stp>
        <stp>EP</stp>
        <stp>Vol</stp>
        <stp>Highlight=Total Trades,VolType=Exchange,CoCType=Auto</stp>
        <stp>Vol</stp>
        <stp>5</stp>
        <stp>-4622</stp>
        <stp>ALL</stp>
        <stp/>
        <stp/>
        <stp>TRUE</stp>
        <stp>T</stp>
        <tr r="G4624" s="2"/>
      </tp>
      <tp>
        <v>1496</v>
        <stp/>
        <stp>StudyData</stp>
        <stp>EP</stp>
        <stp>Vol</stp>
        <stp>Highlight=Total Trades,VolType=Exchange,CoCType=Auto</stp>
        <stp>Vol</stp>
        <stp>5</stp>
        <stp>-4722</stp>
        <stp>ALL</stp>
        <stp/>
        <stp/>
        <stp>TRUE</stp>
        <stp>T</stp>
        <tr r="G4724" s="2"/>
      </tp>
      <tp>
        <v>601</v>
        <stp/>
        <stp>StudyData</stp>
        <stp>EP</stp>
        <stp>Vol</stp>
        <stp>Highlight=Total Trades,VolType=Exchange,CoCType=Auto</stp>
        <stp>Vol</stp>
        <stp>5</stp>
        <stp>-4422</stp>
        <stp>ALL</stp>
        <stp/>
        <stp/>
        <stp>TRUE</stp>
        <stp>T</stp>
        <tr r="G4424" s="2"/>
      </tp>
      <tp>
        <v>869</v>
        <stp/>
        <stp>StudyData</stp>
        <stp>EP</stp>
        <stp>Vol</stp>
        <stp>Highlight=Total Trades,VolType=Exchange,CoCType=Auto</stp>
        <stp>Vol</stp>
        <stp>5</stp>
        <stp>-4522</stp>
        <stp>ALL</stp>
        <stp/>
        <stp/>
        <stp>TRUE</stp>
        <stp>T</stp>
        <tr r="G4524" s="2"/>
      </tp>
      <tp>
        <v>6766</v>
        <stp/>
        <stp>StudyData</stp>
        <stp>EP</stp>
        <stp>Vol</stp>
        <stp>Highlight=Total Trades,VolType=Exchange,CoCType=Auto</stp>
        <stp>Vol</stp>
        <stp>5</stp>
        <stp>-3822</stp>
        <stp>ALL</stp>
        <stp/>
        <stp/>
        <stp>TRUE</stp>
        <stp>T</stp>
        <tr r="G3824" s="2"/>
      </tp>
      <tp>
        <v>503</v>
        <stp/>
        <stp>StudyData</stp>
        <stp>EP</stp>
        <stp>Vol</stp>
        <stp>Highlight=Total Trades,VolType=Exchange,CoCType=Auto</stp>
        <stp>Vol</stp>
        <stp>5</stp>
        <stp>-3922</stp>
        <stp>ALL</stp>
        <stp/>
        <stp/>
        <stp>TRUE</stp>
        <stp>T</stp>
        <tr r="G3924" s="2"/>
      </tp>
      <tp>
        <v>501</v>
        <stp/>
        <stp>StudyData</stp>
        <stp>EP</stp>
        <stp>Vol</stp>
        <stp>Highlight=Total Trades,VolType=Exchange,CoCType=Auto</stp>
        <stp>Vol</stp>
        <stp>5</stp>
        <stp>-3222</stp>
        <stp>ALL</stp>
        <stp/>
        <stp/>
        <stp>TRUE</stp>
        <stp>T</stp>
        <tr r="G3224" s="2"/>
      </tp>
      <tp>
        <v>2760</v>
        <stp/>
        <stp>StudyData</stp>
        <stp>EP</stp>
        <stp>Vol</stp>
        <stp>Highlight=Total Trades,VolType=Exchange,CoCType=Auto</stp>
        <stp>Vol</stp>
        <stp>5</stp>
        <stp>-3322</stp>
        <stp>ALL</stp>
        <stp/>
        <stp/>
        <stp>TRUE</stp>
        <stp>T</stp>
        <tr r="G3324" s="2"/>
      </tp>
      <tp>
        <v>14265</v>
        <stp/>
        <stp>StudyData</stp>
        <stp>EP</stp>
        <stp>Vol</stp>
        <stp>Highlight=Total Trades,VolType=Exchange,CoCType=Auto</stp>
        <stp>Vol</stp>
        <stp>5</stp>
        <stp>-3022</stp>
        <stp>ALL</stp>
        <stp/>
        <stp/>
        <stp>TRUE</stp>
        <stp>T</stp>
        <tr r="G3024" s="2"/>
      </tp>
      <tp>
        <v>332</v>
        <stp/>
        <stp>StudyData</stp>
        <stp>EP</stp>
        <stp>Vol</stp>
        <stp>Highlight=Total Trades,VolType=Exchange,CoCType=Auto</stp>
        <stp>Vol</stp>
        <stp>5</stp>
        <stp>-3122</stp>
        <stp>ALL</stp>
        <stp/>
        <stp/>
        <stp>TRUE</stp>
        <stp>T</stp>
        <tr r="G3124" s="2"/>
      </tp>
      <tp>
        <v>852</v>
        <stp/>
        <stp>StudyData</stp>
        <stp>EP</stp>
        <stp>Vol</stp>
        <stp>Highlight=Total Trades,VolType=Exchange,CoCType=Auto</stp>
        <stp>Vol</stp>
        <stp>5</stp>
        <stp>-3622</stp>
        <stp>ALL</stp>
        <stp/>
        <stp/>
        <stp>TRUE</stp>
        <stp>T</stp>
        <tr r="G3624" s="2"/>
      </tp>
      <tp>
        <v>1035</v>
        <stp/>
        <stp>StudyData</stp>
        <stp>EP</stp>
        <stp>Vol</stp>
        <stp>Highlight=Total Trades,VolType=Exchange,CoCType=Auto</stp>
        <stp>Vol</stp>
        <stp>5</stp>
        <stp>-3722</stp>
        <stp>ALL</stp>
        <stp/>
        <stp/>
        <stp>TRUE</stp>
        <stp>T</stp>
        <tr r="G3724" s="2"/>
      </tp>
      <tp>
        <v>123</v>
        <stp/>
        <stp>StudyData</stp>
        <stp>EP</stp>
        <stp>Vol</stp>
        <stp>Highlight=Total Trades,VolType=Exchange,CoCType=Auto</stp>
        <stp>Vol</stp>
        <stp>5</stp>
        <stp>-3422</stp>
        <stp>ALL</stp>
        <stp/>
        <stp/>
        <stp>TRUE</stp>
        <stp>T</stp>
        <tr r="G3424" s="2"/>
      </tp>
      <tp>
        <v>765</v>
        <stp/>
        <stp>StudyData</stp>
        <stp>EP</stp>
        <stp>Vol</stp>
        <stp>Highlight=Total Trades,VolType=Exchange,CoCType=Auto</stp>
        <stp>Vol</stp>
        <stp>5</stp>
        <stp>-3522</stp>
        <stp>ALL</stp>
        <stp/>
        <stp/>
        <stp>TRUE</stp>
        <stp>T</stp>
        <tr r="G3524" s="2"/>
      </tp>
      <tp>
        <v>1193</v>
        <stp/>
        <stp>StudyData</stp>
        <stp>EP</stp>
        <stp>Vol</stp>
        <stp>Highlight=Total Trades,VolType=Exchange,CoCType=Auto</stp>
        <stp>Vol</stp>
        <stp>5</stp>
        <stp>-2822</stp>
        <stp>ALL</stp>
        <stp/>
        <stp/>
        <stp>TRUE</stp>
        <stp>T</stp>
        <tr r="G2824" s="2"/>
      </tp>
      <tp>
        <v>1950</v>
        <stp/>
        <stp>StudyData</stp>
        <stp>EP</stp>
        <stp>Vol</stp>
        <stp>Highlight=Total Trades,VolType=Exchange,CoCType=Auto</stp>
        <stp>Vol</stp>
        <stp>5</stp>
        <stp>-2922</stp>
        <stp>ALL</stp>
        <stp/>
        <stp/>
        <stp>TRUE</stp>
        <stp>T</stp>
        <tr r="G2924" s="2"/>
      </tp>
      <tp>
        <v>2821</v>
        <stp/>
        <stp>StudyData</stp>
        <stp>EP</stp>
        <stp>Vol</stp>
        <stp>Highlight=Total Trades,VolType=Exchange,CoCType=Auto</stp>
        <stp>Vol</stp>
        <stp>5</stp>
        <stp>-2222</stp>
        <stp>ALL</stp>
        <stp/>
        <stp/>
        <stp>TRUE</stp>
        <stp>T</stp>
        <tr r="G2224" s="2"/>
      </tp>
      <tp>
        <v>381</v>
        <stp/>
        <stp>StudyData</stp>
        <stp>EP</stp>
        <stp>Vol</stp>
        <stp>Highlight=Total Trades,VolType=Exchange,CoCType=Auto</stp>
        <stp>Vol</stp>
        <stp>5</stp>
        <stp>-2322</stp>
        <stp>ALL</stp>
        <stp/>
        <stp/>
        <stp>TRUE</stp>
        <stp>T</stp>
        <tr r="G2324" s="2"/>
      </tp>
      <tp>
        <v>634</v>
        <stp/>
        <stp>StudyData</stp>
        <stp>EP</stp>
        <stp>Vol</stp>
        <stp>Highlight=Total Trades,VolType=Exchange,CoCType=Auto</stp>
        <stp>Vol</stp>
        <stp>5</stp>
        <stp>-2022</stp>
        <stp>ALL</stp>
        <stp/>
        <stp/>
        <stp>TRUE</stp>
        <stp>T</stp>
        <tr r="G2024" s="2"/>
      </tp>
      <tp>
        <v>726</v>
        <stp/>
        <stp>StudyData</stp>
        <stp>EP</stp>
        <stp>Vol</stp>
        <stp>Highlight=Total Trades,VolType=Exchange,CoCType=Auto</stp>
        <stp>Vol</stp>
        <stp>5</stp>
        <stp>-2122</stp>
        <stp>ALL</stp>
        <stp/>
        <stp/>
        <stp>TRUE</stp>
        <stp>T</stp>
        <tr r="G2124" s="2"/>
      </tp>
      <tp>
        <v>264</v>
        <stp/>
        <stp>StudyData</stp>
        <stp>EP</stp>
        <stp>Vol</stp>
        <stp>Highlight=Total Trades,VolType=Exchange,CoCType=Auto</stp>
        <stp>Vol</stp>
        <stp>5</stp>
        <stp>-2622</stp>
        <stp>ALL</stp>
        <stp/>
        <stp/>
        <stp>TRUE</stp>
        <stp>T</stp>
        <tr r="G2624" s="2"/>
      </tp>
      <tp>
        <v>9651</v>
        <stp/>
        <stp>StudyData</stp>
        <stp>EP</stp>
        <stp>Vol</stp>
        <stp>Highlight=Total Trades,VolType=Exchange,CoCType=Auto</stp>
        <stp>Vol</stp>
        <stp>5</stp>
        <stp>-2722</stp>
        <stp>ALL</stp>
        <stp/>
        <stp/>
        <stp>TRUE</stp>
        <stp>T</stp>
        <tr r="G2724" s="2"/>
      </tp>
      <tp>
        <v>13739</v>
        <stp/>
        <stp>StudyData</stp>
        <stp>EP</stp>
        <stp>Vol</stp>
        <stp>Highlight=Total Trades,VolType=Exchange,CoCType=Auto</stp>
        <stp>Vol</stp>
        <stp>5</stp>
        <stp>-2422</stp>
        <stp>ALL</stp>
        <stp/>
        <stp/>
        <stp>TRUE</stp>
        <stp>T</stp>
        <tr r="G2424" s="2"/>
      </tp>
      <tp>
        <v>311</v>
        <stp/>
        <stp>StudyData</stp>
        <stp>EP</stp>
        <stp>Vol</stp>
        <stp>Highlight=Total Trades,VolType=Exchange,CoCType=Auto</stp>
        <stp>Vol</stp>
        <stp>5</stp>
        <stp>-2522</stp>
        <stp>ALL</stp>
        <stp/>
        <stp/>
        <stp>TRUE</stp>
        <stp>T</stp>
        <tr r="G2524" s="2"/>
      </tp>
      <tp>
        <v>1165</v>
        <stp/>
        <stp>StudyData</stp>
        <stp>EP</stp>
        <stp>Vol</stp>
        <stp>Highlight=Total Trades,VolType=Exchange,CoCType=Auto</stp>
        <stp>Vol</stp>
        <stp>5</stp>
        <stp>-1822</stp>
        <stp>ALL</stp>
        <stp/>
        <stp/>
        <stp>TRUE</stp>
        <stp>T</stp>
        <tr r="G1824" s="2"/>
      </tp>
      <tp>
        <v>7609</v>
        <stp/>
        <stp>StudyData</stp>
        <stp>EP</stp>
        <stp>Vol</stp>
        <stp>Highlight=Total Trades,VolType=Exchange,CoCType=Auto</stp>
        <stp>Vol</stp>
        <stp>5</stp>
        <stp>-1922</stp>
        <stp>ALL</stp>
        <stp/>
        <stp/>
        <stp>TRUE</stp>
        <stp>T</stp>
        <tr r="G1924" s="2"/>
      </tp>
      <tp>
        <v>411</v>
        <stp/>
        <stp>StudyData</stp>
        <stp>EP</stp>
        <stp>Vol</stp>
        <stp>Highlight=Total Trades,VolType=Exchange,CoCType=Auto</stp>
        <stp>Vol</stp>
        <stp>5</stp>
        <stp>-1222</stp>
        <stp>ALL</stp>
        <stp/>
        <stp/>
        <stp>TRUE</stp>
        <stp>T</stp>
        <tr r="G1224" s="2"/>
      </tp>
      <tp>
        <v>10298</v>
        <stp/>
        <stp>StudyData</stp>
        <stp>EP</stp>
        <stp>Vol</stp>
        <stp>Highlight=Total Trades,VolType=Exchange,CoCType=Auto</stp>
        <stp>Vol</stp>
        <stp>5</stp>
        <stp>-1322</stp>
        <stp>ALL</stp>
        <stp/>
        <stp/>
        <stp>TRUE</stp>
        <stp>T</stp>
        <tr r="G1324" s="2"/>
      </tp>
      <tp>
        <v>687</v>
        <stp/>
        <stp>StudyData</stp>
        <stp>EP</stp>
        <stp>Vol</stp>
        <stp>Highlight=Total Trades,VolType=Exchange,CoCType=Auto</stp>
        <stp>Vol</stp>
        <stp>5</stp>
        <stp>-1022</stp>
        <stp>ALL</stp>
        <stp/>
        <stp/>
        <stp>TRUE</stp>
        <stp>T</stp>
        <tr r="G1024" s="2"/>
      </tp>
      <tp>
        <v>2048</v>
        <stp/>
        <stp>StudyData</stp>
        <stp>EP</stp>
        <stp>Vol</stp>
        <stp>Highlight=Total Trades,VolType=Exchange,CoCType=Auto</stp>
        <stp>Vol</stp>
        <stp>5</stp>
        <stp>-1122</stp>
        <stp>ALL</stp>
        <stp/>
        <stp/>
        <stp>TRUE</stp>
        <stp>T</stp>
        <tr r="G1124" s="2"/>
      </tp>
      <tp>
        <v>6569</v>
        <stp/>
        <stp>StudyData</stp>
        <stp>EP</stp>
        <stp>Vol</stp>
        <stp>Highlight=Total Trades,VolType=Exchange,CoCType=Auto</stp>
        <stp>Vol</stp>
        <stp>5</stp>
        <stp>-1622</stp>
        <stp>ALL</stp>
        <stp/>
        <stp/>
        <stp>TRUE</stp>
        <stp>T</stp>
        <tr r="G1624" s="2"/>
      </tp>
      <tp>
        <v>1087</v>
        <stp/>
        <stp>StudyData</stp>
        <stp>EP</stp>
        <stp>Vol</stp>
        <stp>Highlight=Total Trades,VolType=Exchange,CoCType=Auto</stp>
        <stp>Vol</stp>
        <stp>5</stp>
        <stp>-1722</stp>
        <stp>ALL</stp>
        <stp/>
        <stp/>
        <stp>TRUE</stp>
        <stp>T</stp>
        <tr r="G1724" s="2"/>
      </tp>
      <tp>
        <v>265</v>
        <stp/>
        <stp>StudyData</stp>
        <stp>EP</stp>
        <stp>Vol</stp>
        <stp>Highlight=Total Trades,VolType=Exchange,CoCType=Auto</stp>
        <stp>Vol</stp>
        <stp>5</stp>
        <stp>-1422</stp>
        <stp>ALL</stp>
        <stp/>
        <stp/>
        <stp>TRUE</stp>
        <stp>T</stp>
        <tr r="G1424" s="2"/>
      </tp>
      <tp>
        <v>374</v>
        <stp/>
        <stp>StudyData</stp>
        <stp>EP</stp>
        <stp>Vol</stp>
        <stp>Highlight=Total Trades,VolType=Exchange,CoCType=Auto</stp>
        <stp>Vol</stp>
        <stp>5</stp>
        <stp>-1522</stp>
        <stp>ALL</stp>
        <stp/>
        <stp/>
        <stp>TRUE</stp>
        <stp>T</stp>
        <tr r="G1524" s="2"/>
      </tp>
      <tp>
        <v>1024</v>
        <stp/>
        <stp>StudyData</stp>
        <stp>EP</stp>
        <stp>Vol</stp>
        <stp>Highlight=Total Trades,VolType=Exchange,CoCType=Auto</stp>
        <stp>Vol</stp>
        <stp>5</stp>
        <stp>-4821</stp>
        <stp>ALL</stp>
        <stp/>
        <stp/>
        <stp>TRUE</stp>
        <stp>T</stp>
        <tr r="G4823" s="2"/>
      </tp>
      <tp>
        <v>22829</v>
        <stp/>
        <stp>StudyData</stp>
        <stp>EP</stp>
        <stp>Vol</stp>
        <stp>Highlight=Total Trades,VolType=Exchange,CoCType=Auto</stp>
        <stp>Vol</stp>
        <stp>5</stp>
        <stp>-4921</stp>
        <stp>ALL</stp>
        <stp/>
        <stp/>
        <stp>TRUE</stp>
        <stp>T</stp>
        <tr r="G4923" s="2"/>
      </tp>
      <tp>
        <v>856</v>
        <stp/>
        <stp>StudyData</stp>
        <stp>EP</stp>
        <stp>Vol</stp>
        <stp>Highlight=Total Trades,VolType=Exchange,CoCType=Auto</stp>
        <stp>Vol</stp>
        <stp>5</stp>
        <stp>-4221</stp>
        <stp>ALL</stp>
        <stp/>
        <stp/>
        <stp>TRUE</stp>
        <stp>T</stp>
        <tr r="G4223" s="2"/>
      </tp>
      <tp>
        <v>19539</v>
        <stp/>
        <stp>StudyData</stp>
        <stp>EP</stp>
        <stp>Vol</stp>
        <stp>Highlight=Total Trades,VolType=Exchange,CoCType=Auto</stp>
        <stp>Vol</stp>
        <stp>5</stp>
        <stp>-4321</stp>
        <stp>ALL</stp>
        <stp/>
        <stp/>
        <stp>TRUE</stp>
        <stp>T</stp>
        <tr r="G4323" s="2"/>
      </tp>
      <tp>
        <v>20235</v>
        <stp/>
        <stp>StudyData</stp>
        <stp>EP</stp>
        <stp>Vol</stp>
        <stp>Highlight=Total Trades,VolType=Exchange,CoCType=Auto</stp>
        <stp>Vol</stp>
        <stp>5</stp>
        <stp>-4021</stp>
        <stp>ALL</stp>
        <stp/>
        <stp/>
        <stp>TRUE</stp>
        <stp>T</stp>
        <tr r="G4023" s="2"/>
      </tp>
      <tp>
        <v>2431</v>
        <stp/>
        <stp>StudyData</stp>
        <stp>EP</stp>
        <stp>Vol</stp>
        <stp>Highlight=Total Trades,VolType=Exchange,CoCType=Auto</stp>
        <stp>Vol</stp>
        <stp>5</stp>
        <stp>-4121</stp>
        <stp>ALL</stp>
        <stp/>
        <stp/>
        <stp>TRUE</stp>
        <stp>T</stp>
        <tr r="G4123" s="2"/>
      </tp>
      <tp>
        <v>8813</v>
        <stp/>
        <stp>StudyData</stp>
        <stp>EP</stp>
        <stp>Vol</stp>
        <stp>Highlight=Total Trades,VolType=Exchange,CoCType=Auto</stp>
        <stp>Vol</stp>
        <stp>5</stp>
        <stp>-4621</stp>
        <stp>ALL</stp>
        <stp/>
        <stp/>
        <stp>TRUE</stp>
        <stp>T</stp>
        <tr r="G4623" s="2"/>
      </tp>
      <tp>
        <v>943</v>
        <stp/>
        <stp>StudyData</stp>
        <stp>EP</stp>
        <stp>Vol</stp>
        <stp>Highlight=Total Trades,VolType=Exchange,CoCType=Auto</stp>
        <stp>Vol</stp>
        <stp>5</stp>
        <stp>-4721</stp>
        <stp>ALL</stp>
        <stp/>
        <stp/>
        <stp>TRUE</stp>
        <stp>T</stp>
        <tr r="G4723" s="2"/>
      </tp>
      <tp>
        <v>594</v>
        <stp/>
        <stp>StudyData</stp>
        <stp>EP</stp>
        <stp>Vol</stp>
        <stp>Highlight=Total Trades,VolType=Exchange,CoCType=Auto</stp>
        <stp>Vol</stp>
        <stp>5</stp>
        <stp>-4421</stp>
        <stp>ALL</stp>
        <stp/>
        <stp/>
        <stp>TRUE</stp>
        <stp>T</stp>
        <tr r="G4423" s="2"/>
      </tp>
      <tp>
        <v>584</v>
        <stp/>
        <stp>StudyData</stp>
        <stp>EP</stp>
        <stp>Vol</stp>
        <stp>Highlight=Total Trades,VolType=Exchange,CoCType=Auto</stp>
        <stp>Vol</stp>
        <stp>5</stp>
        <stp>-4521</stp>
        <stp>ALL</stp>
        <stp/>
        <stp/>
        <stp>TRUE</stp>
        <stp>T</stp>
        <tr r="G4523" s="2"/>
      </tp>
      <tp>
        <v>12857</v>
        <stp/>
        <stp>StudyData</stp>
        <stp>EP</stp>
        <stp>Vol</stp>
        <stp>Highlight=Total Trades,VolType=Exchange,CoCType=Auto</stp>
        <stp>Vol</stp>
        <stp>5</stp>
        <stp>-3821</stp>
        <stp>ALL</stp>
        <stp/>
        <stp/>
        <stp>TRUE</stp>
        <stp>T</stp>
        <tr r="G3823" s="2"/>
      </tp>
      <tp>
        <v>251</v>
        <stp/>
        <stp>StudyData</stp>
        <stp>EP</stp>
        <stp>Vol</stp>
        <stp>Highlight=Total Trades,VolType=Exchange,CoCType=Auto</stp>
        <stp>Vol</stp>
        <stp>5</stp>
        <stp>-3921</stp>
        <stp>ALL</stp>
        <stp/>
        <stp/>
        <stp>TRUE</stp>
        <stp>T</stp>
        <tr r="G3923" s="2"/>
      </tp>
      <tp>
        <v>323</v>
        <stp/>
        <stp>StudyData</stp>
        <stp>EP</stp>
        <stp>Vol</stp>
        <stp>Highlight=Total Trades,VolType=Exchange,CoCType=Auto</stp>
        <stp>Vol</stp>
        <stp>5</stp>
        <stp>-3221</stp>
        <stp>ALL</stp>
        <stp/>
        <stp/>
        <stp>TRUE</stp>
        <stp>T</stp>
        <tr r="G3223" s="2"/>
      </tp>
      <tp>
        <v>1506</v>
        <stp/>
        <stp>StudyData</stp>
        <stp>EP</stp>
        <stp>Vol</stp>
        <stp>Highlight=Total Trades,VolType=Exchange,CoCType=Auto</stp>
        <stp>Vol</stp>
        <stp>5</stp>
        <stp>-3321</stp>
        <stp>ALL</stp>
        <stp/>
        <stp/>
        <stp>TRUE</stp>
        <stp>T</stp>
        <tr r="G3323" s="2"/>
      </tp>
      <tp>
        <v>12318</v>
        <stp/>
        <stp>StudyData</stp>
        <stp>EP</stp>
        <stp>Vol</stp>
        <stp>Highlight=Total Trades,VolType=Exchange,CoCType=Auto</stp>
        <stp>Vol</stp>
        <stp>5</stp>
        <stp>-3021</stp>
        <stp>ALL</stp>
        <stp/>
        <stp/>
        <stp>TRUE</stp>
        <stp>T</stp>
        <tr r="G3023" s="2"/>
      </tp>
      <tp>
        <v>308</v>
        <stp/>
        <stp>StudyData</stp>
        <stp>EP</stp>
        <stp>Vol</stp>
        <stp>Highlight=Total Trades,VolType=Exchange,CoCType=Auto</stp>
        <stp>Vol</stp>
        <stp>5</stp>
        <stp>-3121</stp>
        <stp>ALL</stp>
        <stp/>
        <stp/>
        <stp>TRUE</stp>
        <stp>T</stp>
        <tr r="G3123" s="2"/>
      </tp>
      <tp>
        <v>1129</v>
        <stp/>
        <stp>StudyData</stp>
        <stp>EP</stp>
        <stp>Vol</stp>
        <stp>Highlight=Total Trades,VolType=Exchange,CoCType=Auto</stp>
        <stp>Vol</stp>
        <stp>5</stp>
        <stp>-3621</stp>
        <stp>ALL</stp>
        <stp/>
        <stp/>
        <stp>TRUE</stp>
        <stp>T</stp>
        <tr r="G3623" s="2"/>
      </tp>
      <tp>
        <v>977</v>
        <stp/>
        <stp>StudyData</stp>
        <stp>EP</stp>
        <stp>Vol</stp>
        <stp>Highlight=Total Trades,VolType=Exchange,CoCType=Auto</stp>
        <stp>Vol</stp>
        <stp>5</stp>
        <stp>-3721</stp>
        <stp>ALL</stp>
        <stp/>
        <stp/>
        <stp>TRUE</stp>
        <stp>T</stp>
        <tr r="G3723" s="2"/>
      </tp>
      <tp>
        <v>104</v>
        <stp/>
        <stp>StudyData</stp>
        <stp>EP</stp>
        <stp>Vol</stp>
        <stp>Highlight=Total Trades,VolType=Exchange,CoCType=Auto</stp>
        <stp>Vol</stp>
        <stp>5</stp>
        <stp>-3421</stp>
        <stp>ALL</stp>
        <stp/>
        <stp/>
        <stp>TRUE</stp>
        <stp>T</stp>
        <tr r="G3423" s="2"/>
      </tp>
      <tp>
        <v>1044</v>
        <stp/>
        <stp>StudyData</stp>
        <stp>EP</stp>
        <stp>Vol</stp>
        <stp>Highlight=Total Trades,VolType=Exchange,CoCType=Auto</stp>
        <stp>Vol</stp>
        <stp>5</stp>
        <stp>-3521</stp>
        <stp>ALL</stp>
        <stp/>
        <stp/>
        <stp>TRUE</stp>
        <stp>T</stp>
        <tr r="G3523" s="2"/>
      </tp>
      <tp>
        <v>688</v>
        <stp/>
        <stp>StudyData</stp>
        <stp>EP</stp>
        <stp>Vol</stp>
        <stp>Highlight=Total Trades,VolType=Exchange,CoCType=Auto</stp>
        <stp>Vol</stp>
        <stp>5</stp>
        <stp>-2821</stp>
        <stp>ALL</stp>
        <stp/>
        <stp/>
        <stp>TRUE</stp>
        <stp>T</stp>
        <tr r="G2823" s="2"/>
      </tp>
      <tp>
        <v>1778</v>
        <stp/>
        <stp>StudyData</stp>
        <stp>EP</stp>
        <stp>Vol</stp>
        <stp>Highlight=Total Trades,VolType=Exchange,CoCType=Auto</stp>
        <stp>Vol</stp>
        <stp>5</stp>
        <stp>-2921</stp>
        <stp>ALL</stp>
        <stp/>
        <stp/>
        <stp>TRUE</stp>
        <stp>T</stp>
        <tr r="G2923" s="2"/>
      </tp>
      <tp>
        <v>1786</v>
        <stp/>
        <stp>StudyData</stp>
        <stp>EP</stp>
        <stp>Vol</stp>
        <stp>Highlight=Total Trades,VolType=Exchange,CoCType=Auto</stp>
        <stp>Vol</stp>
        <stp>5</stp>
        <stp>-2221</stp>
        <stp>ALL</stp>
        <stp/>
        <stp/>
        <stp>TRUE</stp>
        <stp>T</stp>
        <tr r="G2223" s="2"/>
      </tp>
      <tp>
        <v>258</v>
        <stp/>
        <stp>StudyData</stp>
        <stp>EP</stp>
        <stp>Vol</stp>
        <stp>Highlight=Total Trades,VolType=Exchange,CoCType=Auto</stp>
        <stp>Vol</stp>
        <stp>5</stp>
        <stp>-2321</stp>
        <stp>ALL</stp>
        <stp/>
        <stp/>
        <stp>TRUE</stp>
        <stp>T</stp>
        <tr r="G2323" s="2"/>
      </tp>
      <tp>
        <v>457</v>
        <stp/>
        <stp>StudyData</stp>
        <stp>EP</stp>
        <stp>Vol</stp>
        <stp>Highlight=Total Trades,VolType=Exchange,CoCType=Auto</stp>
        <stp>Vol</stp>
        <stp>5</stp>
        <stp>-2021</stp>
        <stp>ALL</stp>
        <stp/>
        <stp/>
        <stp>TRUE</stp>
        <stp>T</stp>
        <tr r="G2023" s="2"/>
      </tp>
      <tp>
        <v>433</v>
        <stp/>
        <stp>StudyData</stp>
        <stp>EP</stp>
        <stp>Vol</stp>
        <stp>Highlight=Total Trades,VolType=Exchange,CoCType=Auto</stp>
        <stp>Vol</stp>
        <stp>5</stp>
        <stp>-2121</stp>
        <stp>ALL</stp>
        <stp/>
        <stp/>
        <stp>TRUE</stp>
        <stp>T</stp>
        <tr r="G2123" s="2"/>
      </tp>
      <tp>
        <v>225</v>
        <stp/>
        <stp>StudyData</stp>
        <stp>EP</stp>
        <stp>Vol</stp>
        <stp>Highlight=Total Trades,VolType=Exchange,CoCType=Auto</stp>
        <stp>Vol</stp>
        <stp>5</stp>
        <stp>-2621</stp>
        <stp>ALL</stp>
        <stp/>
        <stp/>
        <stp>TRUE</stp>
        <stp>T</stp>
        <tr r="G2623" s="2"/>
      </tp>
      <tp>
        <v>6800</v>
        <stp/>
        <stp>StudyData</stp>
        <stp>EP</stp>
        <stp>Vol</stp>
        <stp>Highlight=Total Trades,VolType=Exchange,CoCType=Auto</stp>
        <stp>Vol</stp>
        <stp>5</stp>
        <stp>-2721</stp>
        <stp>ALL</stp>
        <stp/>
        <stp/>
        <stp>TRUE</stp>
        <stp>T</stp>
        <tr r="G2723" s="2"/>
      </tp>
      <tp>
        <v>19015</v>
        <stp/>
        <stp>StudyData</stp>
        <stp>EP</stp>
        <stp>Vol</stp>
        <stp>Highlight=Total Trades,VolType=Exchange,CoCType=Auto</stp>
        <stp>Vol</stp>
        <stp>5</stp>
        <stp>-2421</stp>
        <stp>ALL</stp>
        <stp/>
        <stp/>
        <stp>TRUE</stp>
        <stp>T</stp>
        <tr r="G2423" s="2"/>
      </tp>
      <tp>
        <v>616</v>
        <stp/>
        <stp>StudyData</stp>
        <stp>EP</stp>
        <stp>Vol</stp>
        <stp>Highlight=Total Trades,VolType=Exchange,CoCType=Auto</stp>
        <stp>Vol</stp>
        <stp>5</stp>
        <stp>-2521</stp>
        <stp>ALL</stp>
        <stp/>
        <stp/>
        <stp>TRUE</stp>
        <stp>T</stp>
        <tr r="G2523" s="2"/>
      </tp>
      <tp>
        <v>482</v>
        <stp/>
        <stp>StudyData</stp>
        <stp>EP</stp>
        <stp>Vol</stp>
        <stp>Highlight=Total Trades,VolType=Exchange,CoCType=Auto</stp>
        <stp>Vol</stp>
        <stp>5</stp>
        <stp>-1821</stp>
        <stp>ALL</stp>
        <stp/>
        <stp/>
        <stp>TRUE</stp>
        <stp>T</stp>
        <tr r="G1823" s="2"/>
      </tp>
      <tp>
        <v>11033</v>
        <stp/>
        <stp>StudyData</stp>
        <stp>EP</stp>
        <stp>Vol</stp>
        <stp>Highlight=Total Trades,VolType=Exchange,CoCType=Auto</stp>
        <stp>Vol</stp>
        <stp>5</stp>
        <stp>-1921</stp>
        <stp>ALL</stp>
        <stp/>
        <stp/>
        <stp>TRUE</stp>
        <stp>T</stp>
        <tr r="G1923" s="2"/>
      </tp>
      <tp>
        <v>294</v>
        <stp/>
        <stp>StudyData</stp>
        <stp>EP</stp>
        <stp>Vol</stp>
        <stp>Highlight=Total Trades,VolType=Exchange,CoCType=Auto</stp>
        <stp>Vol</stp>
        <stp>5</stp>
        <stp>-1221</stp>
        <stp>ALL</stp>
        <stp/>
        <stp/>
        <stp>TRUE</stp>
        <stp>T</stp>
        <tr r="G1223" s="2"/>
      </tp>
      <tp>
        <v>6956</v>
        <stp/>
        <stp>StudyData</stp>
        <stp>EP</stp>
        <stp>Vol</stp>
        <stp>Highlight=Total Trades,VolType=Exchange,CoCType=Auto</stp>
        <stp>Vol</stp>
        <stp>5</stp>
        <stp>-1321</stp>
        <stp>ALL</stp>
        <stp/>
        <stp/>
        <stp>TRUE</stp>
        <stp>T</stp>
        <tr r="G1323" s="2"/>
      </tp>
      <tp>
        <v>846</v>
        <stp/>
        <stp>StudyData</stp>
        <stp>EP</stp>
        <stp>Vol</stp>
        <stp>Highlight=Total Trades,VolType=Exchange,CoCType=Auto</stp>
        <stp>Vol</stp>
        <stp>5</stp>
        <stp>-1021</stp>
        <stp>ALL</stp>
        <stp/>
        <stp/>
        <stp>TRUE</stp>
        <stp>T</stp>
        <tr r="G1023" s="2"/>
      </tp>
      <tp>
        <v>1732</v>
        <stp/>
        <stp>StudyData</stp>
        <stp>EP</stp>
        <stp>Vol</stp>
        <stp>Highlight=Total Trades,VolType=Exchange,CoCType=Auto</stp>
        <stp>Vol</stp>
        <stp>5</stp>
        <stp>-1121</stp>
        <stp>ALL</stp>
        <stp/>
        <stp/>
        <stp>TRUE</stp>
        <stp>T</stp>
        <tr r="G1123" s="2"/>
      </tp>
      <tp>
        <v>7647</v>
        <stp/>
        <stp>StudyData</stp>
        <stp>EP</stp>
        <stp>Vol</stp>
        <stp>Highlight=Total Trades,VolType=Exchange,CoCType=Auto</stp>
        <stp>Vol</stp>
        <stp>5</stp>
        <stp>-1621</stp>
        <stp>ALL</stp>
        <stp/>
        <stp/>
        <stp>TRUE</stp>
        <stp>T</stp>
        <tr r="G1623" s="2"/>
      </tp>
      <tp>
        <v>852</v>
        <stp/>
        <stp>StudyData</stp>
        <stp>EP</stp>
        <stp>Vol</stp>
        <stp>Highlight=Total Trades,VolType=Exchange,CoCType=Auto</stp>
        <stp>Vol</stp>
        <stp>5</stp>
        <stp>-1721</stp>
        <stp>ALL</stp>
        <stp/>
        <stp/>
        <stp>TRUE</stp>
        <stp>T</stp>
        <tr r="G1723" s="2"/>
      </tp>
      <tp>
        <v>441</v>
        <stp/>
        <stp>StudyData</stp>
        <stp>EP</stp>
        <stp>Vol</stp>
        <stp>Highlight=Total Trades,VolType=Exchange,CoCType=Auto</stp>
        <stp>Vol</stp>
        <stp>5</stp>
        <stp>-1421</stp>
        <stp>ALL</stp>
        <stp/>
        <stp/>
        <stp>TRUE</stp>
        <stp>T</stp>
        <tr r="G1423" s="2"/>
      </tp>
      <tp>
        <v>333</v>
        <stp/>
        <stp>StudyData</stp>
        <stp>EP</stp>
        <stp>Vol</stp>
        <stp>Highlight=Total Trades,VolType=Exchange,CoCType=Auto</stp>
        <stp>Vol</stp>
        <stp>5</stp>
        <stp>-1521</stp>
        <stp>ALL</stp>
        <stp/>
        <stp/>
        <stp>TRUE</stp>
        <stp>T</stp>
        <tr r="G1523" s="2"/>
      </tp>
      <tp>
        <v>1505</v>
        <stp/>
        <stp>StudyData</stp>
        <stp>EP</stp>
        <stp>Vol</stp>
        <stp>Highlight=Total Trades,VolType=Exchange,CoCType=Auto</stp>
        <stp>Vol</stp>
        <stp>5</stp>
        <stp>-4820</stp>
        <stp>ALL</stp>
        <stp/>
        <stp/>
        <stp>TRUE</stp>
        <stp>T</stp>
        <tr r="G4822" s="2"/>
      </tp>
      <tp>
        <v>15810</v>
        <stp/>
        <stp>StudyData</stp>
        <stp>EP</stp>
        <stp>Vol</stp>
        <stp>Highlight=Total Trades,VolType=Exchange,CoCType=Auto</stp>
        <stp>Vol</stp>
        <stp>5</stp>
        <stp>-4920</stp>
        <stp>ALL</stp>
        <stp/>
        <stp/>
        <stp>TRUE</stp>
        <stp>T</stp>
        <tr r="G4922" s="2"/>
      </tp>
      <tp>
        <v>317</v>
        <stp/>
        <stp>StudyData</stp>
        <stp>EP</stp>
        <stp>Vol</stp>
        <stp>Highlight=Total Trades,VolType=Exchange,CoCType=Auto</stp>
        <stp>Vol</stp>
        <stp>5</stp>
        <stp>-4220</stp>
        <stp>ALL</stp>
        <stp/>
        <stp/>
        <stp>TRUE</stp>
        <stp>T</stp>
        <tr r="G4222" s="2"/>
      </tp>
      <tp>
        <v>16402</v>
        <stp/>
        <stp>StudyData</stp>
        <stp>EP</stp>
        <stp>Vol</stp>
        <stp>Highlight=Total Trades,VolType=Exchange,CoCType=Auto</stp>
        <stp>Vol</stp>
        <stp>5</stp>
        <stp>-4320</stp>
        <stp>ALL</stp>
        <stp/>
        <stp/>
        <stp>TRUE</stp>
        <stp>T</stp>
        <tr r="G4322" s="2"/>
      </tp>
      <tp>
        <v>32670</v>
        <stp/>
        <stp>StudyData</stp>
        <stp>EP</stp>
        <stp>Vol</stp>
        <stp>Highlight=Total Trades,VolType=Exchange,CoCType=Auto</stp>
        <stp>Vol</stp>
        <stp>5</stp>
        <stp>-4020</stp>
        <stp>ALL</stp>
        <stp/>
        <stp/>
        <stp>TRUE</stp>
        <stp>T</stp>
        <tr r="G4022" s="2"/>
      </tp>
      <tp>
        <v>2939</v>
        <stp/>
        <stp>StudyData</stp>
        <stp>EP</stp>
        <stp>Vol</stp>
        <stp>Highlight=Total Trades,VolType=Exchange,CoCType=Auto</stp>
        <stp>Vol</stp>
        <stp>5</stp>
        <stp>-4120</stp>
        <stp>ALL</stp>
        <stp/>
        <stp/>
        <stp>TRUE</stp>
        <stp>T</stp>
        <tr r="G4122" s="2"/>
      </tp>
      <tp>
        <v>5354</v>
        <stp/>
        <stp>StudyData</stp>
        <stp>EP</stp>
        <stp>Vol</stp>
        <stp>Highlight=Total Trades,VolType=Exchange,CoCType=Auto</stp>
        <stp>Vol</stp>
        <stp>5</stp>
        <stp>-4620</stp>
        <stp>ALL</stp>
        <stp/>
        <stp/>
        <stp>TRUE</stp>
        <stp>T</stp>
        <tr r="G4622" s="2"/>
      </tp>
      <tp>
        <v>1074</v>
        <stp/>
        <stp>StudyData</stp>
        <stp>EP</stp>
        <stp>Vol</stp>
        <stp>Highlight=Total Trades,VolType=Exchange,CoCType=Auto</stp>
        <stp>Vol</stp>
        <stp>5</stp>
        <stp>-4720</stp>
        <stp>ALL</stp>
        <stp/>
        <stp/>
        <stp>TRUE</stp>
        <stp>T</stp>
        <tr r="G4722" s="2"/>
      </tp>
      <tp>
        <v>1551</v>
        <stp/>
        <stp>StudyData</stp>
        <stp>EP</stp>
        <stp>Vol</stp>
        <stp>Highlight=Total Trades,VolType=Exchange,CoCType=Auto</stp>
        <stp>Vol</stp>
        <stp>5</stp>
        <stp>-4420</stp>
        <stp>ALL</stp>
        <stp/>
        <stp/>
        <stp>TRUE</stp>
        <stp>T</stp>
        <tr r="G4422" s="2"/>
      </tp>
      <tp>
        <v>406</v>
        <stp/>
        <stp>StudyData</stp>
        <stp>EP</stp>
        <stp>Vol</stp>
        <stp>Highlight=Total Trades,VolType=Exchange,CoCType=Auto</stp>
        <stp>Vol</stp>
        <stp>5</stp>
        <stp>-4520</stp>
        <stp>ALL</stp>
        <stp/>
        <stp/>
        <stp>TRUE</stp>
        <stp>T</stp>
        <tr r="G4522" s="2"/>
      </tp>
      <tp>
        <v>56683</v>
        <stp/>
        <stp>StudyData</stp>
        <stp>EP</stp>
        <stp>Vol</stp>
        <stp>Highlight=Total Trades,VolType=Exchange,CoCType=Auto</stp>
        <stp>Vol</stp>
        <stp>5</stp>
        <stp>-3820</stp>
        <stp>ALL</stp>
        <stp/>
        <stp/>
        <stp>TRUE</stp>
        <stp>T</stp>
        <tr r="G3822" s="2"/>
      </tp>
      <tp>
        <v>192</v>
        <stp/>
        <stp>StudyData</stp>
        <stp>EP</stp>
        <stp>Vol</stp>
        <stp>Highlight=Total Trades,VolType=Exchange,CoCType=Auto</stp>
        <stp>Vol</stp>
        <stp>5</stp>
        <stp>-3920</stp>
        <stp>ALL</stp>
        <stp/>
        <stp/>
        <stp>TRUE</stp>
        <stp>T</stp>
        <tr r="G3922" s="2"/>
      </tp>
      <tp>
        <v>295</v>
        <stp/>
        <stp>StudyData</stp>
        <stp>EP</stp>
        <stp>Vol</stp>
        <stp>Highlight=Total Trades,VolType=Exchange,CoCType=Auto</stp>
        <stp>Vol</stp>
        <stp>5</stp>
        <stp>-3220</stp>
        <stp>ALL</stp>
        <stp/>
        <stp/>
        <stp>TRUE</stp>
        <stp>T</stp>
        <tr r="G3222" s="2"/>
      </tp>
      <tp>
        <v>1101</v>
        <stp/>
        <stp>StudyData</stp>
        <stp>EP</stp>
        <stp>Vol</stp>
        <stp>Highlight=Total Trades,VolType=Exchange,CoCType=Auto</stp>
        <stp>Vol</stp>
        <stp>5</stp>
        <stp>-3320</stp>
        <stp>ALL</stp>
        <stp/>
        <stp/>
        <stp>TRUE</stp>
        <stp>T</stp>
        <tr r="G3322" s="2"/>
      </tp>
      <tp>
        <v>10999</v>
        <stp/>
        <stp>StudyData</stp>
        <stp>EP</stp>
        <stp>Vol</stp>
        <stp>Highlight=Total Trades,VolType=Exchange,CoCType=Auto</stp>
        <stp>Vol</stp>
        <stp>5</stp>
        <stp>-3020</stp>
        <stp>ALL</stp>
        <stp/>
        <stp/>
        <stp>TRUE</stp>
        <stp>T</stp>
        <tr r="G3022" s="2"/>
      </tp>
      <tp>
        <v>380</v>
        <stp/>
        <stp>StudyData</stp>
        <stp>EP</stp>
        <stp>Vol</stp>
        <stp>Highlight=Total Trades,VolType=Exchange,CoCType=Auto</stp>
        <stp>Vol</stp>
        <stp>5</stp>
        <stp>-3120</stp>
        <stp>ALL</stp>
        <stp/>
        <stp/>
        <stp>TRUE</stp>
        <stp>T</stp>
        <tr r="G3122" s="2"/>
      </tp>
      <tp>
        <v>705</v>
        <stp/>
        <stp>StudyData</stp>
        <stp>EP</stp>
        <stp>Vol</stp>
        <stp>Highlight=Total Trades,VolType=Exchange,CoCType=Auto</stp>
        <stp>Vol</stp>
        <stp>5</stp>
        <stp>-3620</stp>
        <stp>ALL</stp>
        <stp/>
        <stp/>
        <stp>TRUE</stp>
        <stp>T</stp>
        <tr r="G3622" s="2"/>
      </tp>
      <tp>
        <v>1076</v>
        <stp/>
        <stp>StudyData</stp>
        <stp>EP</stp>
        <stp>Vol</stp>
        <stp>Highlight=Total Trades,VolType=Exchange,CoCType=Auto</stp>
        <stp>Vol</stp>
        <stp>5</stp>
        <stp>-3720</stp>
        <stp>ALL</stp>
        <stp/>
        <stp/>
        <stp>TRUE</stp>
        <stp>T</stp>
        <tr r="G3722" s="2"/>
      </tp>
      <tp>
        <v>74</v>
        <stp/>
        <stp>StudyData</stp>
        <stp>EP</stp>
        <stp>Vol</stp>
        <stp>Highlight=Total Trades,VolType=Exchange,CoCType=Auto</stp>
        <stp>Vol</stp>
        <stp>5</stp>
        <stp>-3420</stp>
        <stp>ALL</stp>
        <stp/>
        <stp/>
        <stp>TRUE</stp>
        <stp>T</stp>
        <tr r="G3422" s="2"/>
      </tp>
      <tp>
        <v>1113</v>
        <stp/>
        <stp>StudyData</stp>
        <stp>EP</stp>
        <stp>Vol</stp>
        <stp>Highlight=Total Trades,VolType=Exchange,CoCType=Auto</stp>
        <stp>Vol</stp>
        <stp>5</stp>
        <stp>-3520</stp>
        <stp>ALL</stp>
        <stp/>
        <stp/>
        <stp>TRUE</stp>
        <stp>T</stp>
        <tr r="G3522" s="2"/>
      </tp>
      <tp>
        <v>656</v>
        <stp/>
        <stp>StudyData</stp>
        <stp>EP</stp>
        <stp>Vol</stp>
        <stp>Highlight=Total Trades,VolType=Exchange,CoCType=Auto</stp>
        <stp>Vol</stp>
        <stp>5</stp>
        <stp>-2820</stp>
        <stp>ALL</stp>
        <stp/>
        <stp/>
        <stp>TRUE</stp>
        <stp>T</stp>
        <tr r="G2822" s="2"/>
      </tp>
      <tp>
        <v>1069</v>
        <stp/>
        <stp>StudyData</stp>
        <stp>EP</stp>
        <stp>Vol</stp>
        <stp>Highlight=Total Trades,VolType=Exchange,CoCType=Auto</stp>
        <stp>Vol</stp>
        <stp>5</stp>
        <stp>-2920</stp>
        <stp>ALL</stp>
        <stp/>
        <stp/>
        <stp>TRUE</stp>
        <stp>T</stp>
        <tr r="G2922" s="2"/>
      </tp>
      <tp>
        <v>1742</v>
        <stp/>
        <stp>StudyData</stp>
        <stp>EP</stp>
        <stp>Vol</stp>
        <stp>Highlight=Total Trades,VolType=Exchange,CoCType=Auto</stp>
        <stp>Vol</stp>
        <stp>5</stp>
        <stp>-2220</stp>
        <stp>ALL</stp>
        <stp/>
        <stp/>
        <stp>TRUE</stp>
        <stp>T</stp>
        <tr r="G2222" s="2"/>
      </tp>
      <tp>
        <v>228</v>
        <stp/>
        <stp>StudyData</stp>
        <stp>EP</stp>
        <stp>Vol</stp>
        <stp>Highlight=Total Trades,VolType=Exchange,CoCType=Auto</stp>
        <stp>Vol</stp>
        <stp>5</stp>
        <stp>-2320</stp>
        <stp>ALL</stp>
        <stp/>
        <stp/>
        <stp>TRUE</stp>
        <stp>T</stp>
        <tr r="G2322" s="2"/>
      </tp>
      <tp>
        <v>519</v>
        <stp/>
        <stp>StudyData</stp>
        <stp>EP</stp>
        <stp>Vol</stp>
        <stp>Highlight=Total Trades,VolType=Exchange,CoCType=Auto</stp>
        <stp>Vol</stp>
        <stp>5</stp>
        <stp>-2020</stp>
        <stp>ALL</stp>
        <stp/>
        <stp/>
        <stp>TRUE</stp>
        <stp>T</stp>
        <tr r="G2022" s="2"/>
      </tp>
      <tp>
        <v>482</v>
        <stp/>
        <stp>StudyData</stp>
        <stp>EP</stp>
        <stp>Vol</stp>
        <stp>Highlight=Total Trades,VolType=Exchange,CoCType=Auto</stp>
        <stp>Vol</stp>
        <stp>5</stp>
        <stp>-2120</stp>
        <stp>ALL</stp>
        <stp/>
        <stp/>
        <stp>TRUE</stp>
        <stp>T</stp>
        <tr r="G2122" s="2"/>
      </tp>
      <tp>
        <v>299</v>
        <stp/>
        <stp>StudyData</stp>
        <stp>EP</stp>
        <stp>Vol</stp>
        <stp>Highlight=Total Trades,VolType=Exchange,CoCType=Auto</stp>
        <stp>Vol</stp>
        <stp>5</stp>
        <stp>-2620</stp>
        <stp>ALL</stp>
        <stp/>
        <stp/>
        <stp>TRUE</stp>
        <stp>T</stp>
        <tr r="G2622" s="2"/>
      </tp>
      <tp>
        <v>4731</v>
        <stp/>
        <stp>StudyData</stp>
        <stp>EP</stp>
        <stp>Vol</stp>
        <stp>Highlight=Total Trades,VolType=Exchange,CoCType=Auto</stp>
        <stp>Vol</stp>
        <stp>5</stp>
        <stp>-2720</stp>
        <stp>ALL</stp>
        <stp/>
        <stp/>
        <stp>TRUE</stp>
        <stp>T</stp>
        <tr r="G2722" s="2"/>
      </tp>
      <tp>
        <v>16224</v>
        <stp/>
        <stp>StudyData</stp>
        <stp>EP</stp>
        <stp>Vol</stp>
        <stp>Highlight=Total Trades,VolType=Exchange,CoCType=Auto</stp>
        <stp>Vol</stp>
        <stp>5</stp>
        <stp>-2420</stp>
        <stp>ALL</stp>
        <stp/>
        <stp/>
        <stp>TRUE</stp>
        <stp>T</stp>
        <tr r="G2422" s="2"/>
      </tp>
      <tp>
        <v>462</v>
        <stp/>
        <stp>StudyData</stp>
        <stp>EP</stp>
        <stp>Vol</stp>
        <stp>Highlight=Total Trades,VolType=Exchange,CoCType=Auto</stp>
        <stp>Vol</stp>
        <stp>5</stp>
        <stp>-2520</stp>
        <stp>ALL</stp>
        <stp/>
        <stp/>
        <stp>TRUE</stp>
        <stp>T</stp>
        <tr r="G2522" s="2"/>
      </tp>
      <tp>
        <v>629</v>
        <stp/>
        <stp>StudyData</stp>
        <stp>EP</stp>
        <stp>Vol</stp>
        <stp>Highlight=Total Trades,VolType=Exchange,CoCType=Auto</stp>
        <stp>Vol</stp>
        <stp>5</stp>
        <stp>-1820</stp>
        <stp>ALL</stp>
        <stp/>
        <stp/>
        <stp>TRUE</stp>
        <stp>T</stp>
        <tr r="G1822" s="2"/>
      </tp>
      <tp>
        <v>11799</v>
        <stp/>
        <stp>StudyData</stp>
        <stp>EP</stp>
        <stp>Vol</stp>
        <stp>Highlight=Total Trades,VolType=Exchange,CoCType=Auto</stp>
        <stp>Vol</stp>
        <stp>5</stp>
        <stp>-1920</stp>
        <stp>ALL</stp>
        <stp/>
        <stp/>
        <stp>TRUE</stp>
        <stp>T</stp>
        <tr r="G1922" s="2"/>
      </tp>
      <tp>
        <v>337</v>
        <stp/>
        <stp>StudyData</stp>
        <stp>EP</stp>
        <stp>Vol</stp>
        <stp>Highlight=Total Trades,VolType=Exchange,CoCType=Auto</stp>
        <stp>Vol</stp>
        <stp>5</stp>
        <stp>-1220</stp>
        <stp>ALL</stp>
        <stp/>
        <stp/>
        <stp>TRUE</stp>
        <stp>T</stp>
        <tr r="G1222" s="2"/>
      </tp>
      <tp>
        <v>7920</v>
        <stp/>
        <stp>StudyData</stp>
        <stp>EP</stp>
        <stp>Vol</stp>
        <stp>Highlight=Total Trades,VolType=Exchange,CoCType=Auto</stp>
        <stp>Vol</stp>
        <stp>5</stp>
        <stp>-1320</stp>
        <stp>ALL</stp>
        <stp/>
        <stp/>
        <stp>TRUE</stp>
        <stp>T</stp>
        <tr r="G1322" s="2"/>
      </tp>
      <tp>
        <v>939</v>
        <stp/>
        <stp>StudyData</stp>
        <stp>EP</stp>
        <stp>Vol</stp>
        <stp>Highlight=Total Trades,VolType=Exchange,CoCType=Auto</stp>
        <stp>Vol</stp>
        <stp>5</stp>
        <stp>-1020</stp>
        <stp>ALL</stp>
        <stp/>
        <stp/>
        <stp>TRUE</stp>
        <stp>T</stp>
        <tr r="G1022" s="2"/>
      </tp>
      <tp>
        <v>20451</v>
        <stp/>
        <stp>StudyData</stp>
        <stp>EP</stp>
        <stp>Vol</stp>
        <stp>Highlight=Total Trades,VolType=Exchange,CoCType=Auto</stp>
        <stp>Vol</stp>
        <stp>5</stp>
        <stp>-1120</stp>
        <stp>ALL</stp>
        <stp/>
        <stp/>
        <stp>TRUE</stp>
        <stp>T</stp>
        <tr r="G1122" s="2"/>
      </tp>
      <tp>
        <v>6120</v>
        <stp/>
        <stp>StudyData</stp>
        <stp>EP</stp>
        <stp>Vol</stp>
        <stp>Highlight=Total Trades,VolType=Exchange,CoCType=Auto</stp>
        <stp>Vol</stp>
        <stp>5</stp>
        <stp>-1620</stp>
        <stp>ALL</stp>
        <stp/>
        <stp/>
        <stp>TRUE</stp>
        <stp>T</stp>
        <tr r="G1622" s="2"/>
      </tp>
      <tp>
        <v>1150</v>
        <stp/>
        <stp>StudyData</stp>
        <stp>EP</stp>
        <stp>Vol</stp>
        <stp>Highlight=Total Trades,VolType=Exchange,CoCType=Auto</stp>
        <stp>Vol</stp>
        <stp>5</stp>
        <stp>-1720</stp>
        <stp>ALL</stp>
        <stp/>
        <stp/>
        <stp>TRUE</stp>
        <stp>T</stp>
        <tr r="G1722" s="2"/>
      </tp>
      <tp>
        <v>735</v>
        <stp/>
        <stp>StudyData</stp>
        <stp>EP</stp>
        <stp>Vol</stp>
        <stp>Highlight=Total Trades,VolType=Exchange,CoCType=Auto</stp>
        <stp>Vol</stp>
        <stp>5</stp>
        <stp>-1420</stp>
        <stp>ALL</stp>
        <stp/>
        <stp/>
        <stp>TRUE</stp>
        <stp>T</stp>
        <tr r="G1422" s="2"/>
      </tp>
      <tp>
        <v>196</v>
        <stp/>
        <stp>StudyData</stp>
        <stp>EP</stp>
        <stp>Vol</stp>
        <stp>Highlight=Total Trades,VolType=Exchange,CoCType=Auto</stp>
        <stp>Vol</stp>
        <stp>5</stp>
        <stp>-1520</stp>
        <stp>ALL</stp>
        <stp/>
        <stp/>
        <stp>TRUE</stp>
        <stp>T</stp>
        <tr r="G1522" s="2"/>
      </tp>
      <tp>
        <v>604</v>
        <stp/>
        <stp>StudyData</stp>
        <stp>EP</stp>
        <stp>Vol</stp>
        <stp>Highlight=Total Trades,VolType=Exchange,CoCType=Auto</stp>
        <stp>Vol</stp>
        <stp>5</stp>
        <stp>-4827</stp>
        <stp>ALL</stp>
        <stp/>
        <stp/>
        <stp>TRUE</stp>
        <stp>T</stp>
        <tr r="G4829" s="2"/>
      </tp>
      <tp>
        <v>9105</v>
        <stp/>
        <stp>StudyData</stp>
        <stp>EP</stp>
        <stp>Vol</stp>
        <stp>Highlight=Total Trades,VolType=Exchange,CoCType=Auto</stp>
        <stp>Vol</stp>
        <stp>5</stp>
        <stp>-4927</stp>
        <stp>ALL</stp>
        <stp/>
        <stp/>
        <stp>TRUE</stp>
        <stp>T</stp>
        <tr r="G4929" s="2"/>
      </tp>
      <tp>
        <v>688</v>
        <stp/>
        <stp>StudyData</stp>
        <stp>EP</stp>
        <stp>Vol</stp>
        <stp>Highlight=Total Trades,VolType=Exchange,CoCType=Auto</stp>
        <stp>Vol</stp>
        <stp>5</stp>
        <stp>-4227</stp>
        <stp>ALL</stp>
        <stp/>
        <stp/>
        <stp>TRUE</stp>
        <stp>T</stp>
        <tr r="G4229" s="2"/>
      </tp>
      <tp>
        <v>42745</v>
        <stp/>
        <stp>StudyData</stp>
        <stp>EP</stp>
        <stp>Vol</stp>
        <stp>Highlight=Total Trades,VolType=Exchange,CoCType=Auto</stp>
        <stp>Vol</stp>
        <stp>5</stp>
        <stp>-4327</stp>
        <stp>ALL</stp>
        <stp/>
        <stp/>
        <stp>TRUE</stp>
        <stp>T</stp>
        <tr r="G4329" s="2"/>
      </tp>
      <tp>
        <v>6869</v>
        <stp/>
        <stp>StudyData</stp>
        <stp>EP</stp>
        <stp>Vol</stp>
        <stp>Highlight=Total Trades,VolType=Exchange,CoCType=Auto</stp>
        <stp>Vol</stp>
        <stp>5</stp>
        <stp>-4027</stp>
        <stp>ALL</stp>
        <stp/>
        <stp/>
        <stp>TRUE</stp>
        <stp>T</stp>
        <tr r="G4029" s="2"/>
      </tp>
      <tp>
        <v>3269</v>
        <stp/>
        <stp>StudyData</stp>
        <stp>EP</stp>
        <stp>Vol</stp>
        <stp>Highlight=Total Trades,VolType=Exchange,CoCType=Auto</stp>
        <stp>Vol</stp>
        <stp>5</stp>
        <stp>-4127</stp>
        <stp>ALL</stp>
        <stp/>
        <stp/>
        <stp>TRUE</stp>
        <stp>T</stp>
        <tr r="G4129" s="2"/>
      </tp>
      <tp>
        <v>6817</v>
        <stp/>
        <stp>StudyData</stp>
        <stp>EP</stp>
        <stp>Vol</stp>
        <stp>Highlight=Total Trades,VolType=Exchange,CoCType=Auto</stp>
        <stp>Vol</stp>
        <stp>5</stp>
        <stp>-4627</stp>
        <stp>ALL</stp>
        <stp/>
        <stp/>
        <stp>TRUE</stp>
        <stp>T</stp>
        <tr r="G4629" s="2"/>
      </tp>
      <tp>
        <v>410</v>
        <stp/>
        <stp>StudyData</stp>
        <stp>EP</stp>
        <stp>Vol</stp>
        <stp>Highlight=Total Trades,VolType=Exchange,CoCType=Auto</stp>
        <stp>Vol</stp>
        <stp>5</stp>
        <stp>-4727</stp>
        <stp>ALL</stp>
        <stp/>
        <stp/>
        <stp>TRUE</stp>
        <stp>T</stp>
        <tr r="G4729" s="2"/>
      </tp>
      <tp>
        <v>550</v>
        <stp/>
        <stp>StudyData</stp>
        <stp>EP</stp>
        <stp>Vol</stp>
        <stp>Highlight=Total Trades,VolType=Exchange,CoCType=Auto</stp>
        <stp>Vol</stp>
        <stp>5</stp>
        <stp>-4427</stp>
        <stp>ALL</stp>
        <stp/>
        <stp/>
        <stp>TRUE</stp>
        <stp>T</stp>
        <tr r="G4429" s="2"/>
      </tp>
      <tp>
        <v>404</v>
        <stp/>
        <stp>StudyData</stp>
        <stp>EP</stp>
        <stp>Vol</stp>
        <stp>Highlight=Total Trades,VolType=Exchange,CoCType=Auto</stp>
        <stp>Vol</stp>
        <stp>5</stp>
        <stp>-4527</stp>
        <stp>ALL</stp>
        <stp/>
        <stp/>
        <stp>TRUE</stp>
        <stp>T</stp>
        <tr r="G4529" s="2"/>
      </tp>
      <tp>
        <v>4827</v>
        <stp/>
        <stp>StudyData</stp>
        <stp>EP</stp>
        <stp>Vol</stp>
        <stp>Highlight=Total Trades,VolType=Exchange,CoCType=Auto</stp>
        <stp>Vol</stp>
        <stp>5</stp>
        <stp>-3827</stp>
        <stp>ALL</stp>
        <stp/>
        <stp/>
        <stp>TRUE</stp>
        <stp>T</stp>
        <tr r="G3829" s="2"/>
      </tp>
      <tp>
        <v>512</v>
        <stp/>
        <stp>StudyData</stp>
        <stp>EP</stp>
        <stp>Vol</stp>
        <stp>Highlight=Total Trades,VolType=Exchange,CoCType=Auto</stp>
        <stp>Vol</stp>
        <stp>5</stp>
        <stp>-3927</stp>
        <stp>ALL</stp>
        <stp/>
        <stp/>
        <stp>TRUE</stp>
        <stp>T</stp>
        <tr r="G3929" s="2"/>
      </tp>
      <tp>
        <v>1162</v>
        <stp/>
        <stp>StudyData</stp>
        <stp>EP</stp>
        <stp>Vol</stp>
        <stp>Highlight=Total Trades,VolType=Exchange,CoCType=Auto</stp>
        <stp>Vol</stp>
        <stp>5</stp>
        <stp>-3227</stp>
        <stp>ALL</stp>
        <stp/>
        <stp/>
        <stp>TRUE</stp>
        <stp>T</stp>
        <tr r="G3229" s="2"/>
      </tp>
      <tp>
        <v>1453</v>
        <stp/>
        <stp>StudyData</stp>
        <stp>EP</stp>
        <stp>Vol</stp>
        <stp>Highlight=Total Trades,VolType=Exchange,CoCType=Auto</stp>
        <stp>Vol</stp>
        <stp>5</stp>
        <stp>-3327</stp>
        <stp>ALL</stp>
        <stp/>
        <stp/>
        <stp>TRUE</stp>
        <stp>T</stp>
        <tr r="G3329" s="2"/>
      </tp>
      <tp>
        <v>16166</v>
        <stp/>
        <stp>StudyData</stp>
        <stp>EP</stp>
        <stp>Vol</stp>
        <stp>Highlight=Total Trades,VolType=Exchange,CoCType=Auto</stp>
        <stp>Vol</stp>
        <stp>5</stp>
        <stp>-3027</stp>
        <stp>ALL</stp>
        <stp/>
        <stp/>
        <stp>TRUE</stp>
        <stp>T</stp>
        <tr r="G3029" s="2"/>
      </tp>
      <tp>
        <v>342</v>
        <stp/>
        <stp>StudyData</stp>
        <stp>EP</stp>
        <stp>Vol</stp>
        <stp>Highlight=Total Trades,VolType=Exchange,CoCType=Auto</stp>
        <stp>Vol</stp>
        <stp>5</stp>
        <stp>-3127</stp>
        <stp>ALL</stp>
        <stp/>
        <stp/>
        <stp>TRUE</stp>
        <stp>T</stp>
        <tr r="G3129" s="2"/>
      </tp>
      <tp>
        <v>455</v>
        <stp/>
        <stp>StudyData</stp>
        <stp>EP</stp>
        <stp>Vol</stp>
        <stp>Highlight=Total Trades,VolType=Exchange,CoCType=Auto</stp>
        <stp>Vol</stp>
        <stp>5</stp>
        <stp>-3627</stp>
        <stp>ALL</stp>
        <stp/>
        <stp/>
        <stp>TRUE</stp>
        <stp>T</stp>
        <tr r="G3629" s="2"/>
      </tp>
      <tp>
        <v>2634</v>
        <stp/>
        <stp>StudyData</stp>
        <stp>EP</stp>
        <stp>Vol</stp>
        <stp>Highlight=Total Trades,VolType=Exchange,CoCType=Auto</stp>
        <stp>Vol</stp>
        <stp>5</stp>
        <stp>-3727</stp>
        <stp>ALL</stp>
        <stp/>
        <stp/>
        <stp>TRUE</stp>
        <stp>T</stp>
        <tr r="G3729" s="2"/>
      </tp>
      <tp>
        <v>230</v>
        <stp/>
        <stp>StudyData</stp>
        <stp>EP</stp>
        <stp>Vol</stp>
        <stp>Highlight=Total Trades,VolType=Exchange,CoCType=Auto</stp>
        <stp>Vol</stp>
        <stp>5</stp>
        <stp>-3427</stp>
        <stp>ALL</stp>
        <stp/>
        <stp/>
        <stp>TRUE</stp>
        <stp>T</stp>
        <tr r="G3429" s="2"/>
      </tp>
      <tp>
        <v>876</v>
        <stp/>
        <stp>StudyData</stp>
        <stp>EP</stp>
        <stp>Vol</stp>
        <stp>Highlight=Total Trades,VolType=Exchange,CoCType=Auto</stp>
        <stp>Vol</stp>
        <stp>5</stp>
        <stp>-3527</stp>
        <stp>ALL</stp>
        <stp/>
        <stp/>
        <stp>TRUE</stp>
        <stp>T</stp>
        <tr r="G3529" s="2"/>
      </tp>
      <tp>
        <v>1934</v>
        <stp/>
        <stp>StudyData</stp>
        <stp>EP</stp>
        <stp>Vol</stp>
        <stp>Highlight=Total Trades,VolType=Exchange,CoCType=Auto</stp>
        <stp>Vol</stp>
        <stp>5</stp>
        <stp>-2827</stp>
        <stp>ALL</stp>
        <stp/>
        <stp/>
        <stp>TRUE</stp>
        <stp>T</stp>
        <tr r="G2829" s="2"/>
      </tp>
      <tp>
        <v>2764</v>
        <stp/>
        <stp>StudyData</stp>
        <stp>EP</stp>
        <stp>Vol</stp>
        <stp>Highlight=Total Trades,VolType=Exchange,CoCType=Auto</stp>
        <stp>Vol</stp>
        <stp>5</stp>
        <stp>-2927</stp>
        <stp>ALL</stp>
        <stp/>
        <stp/>
        <stp>TRUE</stp>
        <stp>T</stp>
        <tr r="G2929" s="2"/>
      </tp>
      <tp>
        <v>1187</v>
        <stp/>
        <stp>StudyData</stp>
        <stp>EP</stp>
        <stp>Vol</stp>
        <stp>Highlight=Total Trades,VolType=Exchange,CoCType=Auto</stp>
        <stp>Vol</stp>
        <stp>5</stp>
        <stp>-2227</stp>
        <stp>ALL</stp>
        <stp/>
        <stp/>
        <stp>TRUE</stp>
        <stp>T</stp>
        <tr r="G2229" s="2"/>
      </tp>
      <tp>
        <v>668</v>
        <stp/>
        <stp>StudyData</stp>
        <stp>EP</stp>
        <stp>Vol</stp>
        <stp>Highlight=Total Trades,VolType=Exchange,CoCType=Auto</stp>
        <stp>Vol</stp>
        <stp>5</stp>
        <stp>-2327</stp>
        <stp>ALL</stp>
        <stp/>
        <stp/>
        <stp>TRUE</stp>
        <stp>T</stp>
        <tr r="G2329" s="2"/>
      </tp>
      <tp>
        <v>282</v>
        <stp/>
        <stp>StudyData</stp>
        <stp>EP</stp>
        <stp>Vol</stp>
        <stp>Highlight=Total Trades,VolType=Exchange,CoCType=Auto</stp>
        <stp>Vol</stp>
        <stp>5</stp>
        <stp>-2027</stp>
        <stp>ALL</stp>
        <stp/>
        <stp/>
        <stp>TRUE</stp>
        <stp>T</stp>
        <tr r="G2029" s="2"/>
      </tp>
      <tp>
        <v>1120</v>
        <stp/>
        <stp>StudyData</stp>
        <stp>EP</stp>
        <stp>Vol</stp>
        <stp>Highlight=Total Trades,VolType=Exchange,CoCType=Auto</stp>
        <stp>Vol</stp>
        <stp>5</stp>
        <stp>-2127</stp>
        <stp>ALL</stp>
        <stp/>
        <stp/>
        <stp>TRUE</stp>
        <stp>T</stp>
        <tr r="G2129" s="2"/>
      </tp>
      <tp>
        <v>433</v>
        <stp/>
        <stp>StudyData</stp>
        <stp>EP</stp>
        <stp>Vol</stp>
        <stp>Highlight=Total Trades,VolType=Exchange,CoCType=Auto</stp>
        <stp>Vol</stp>
        <stp>5</stp>
        <stp>-2627</stp>
        <stp>ALL</stp>
        <stp/>
        <stp/>
        <stp>TRUE</stp>
        <stp>T</stp>
        <tr r="G2629" s="2"/>
      </tp>
      <tp>
        <v>9814</v>
        <stp/>
        <stp>StudyData</stp>
        <stp>EP</stp>
        <stp>Vol</stp>
        <stp>Highlight=Total Trades,VolType=Exchange,CoCType=Auto</stp>
        <stp>Vol</stp>
        <stp>5</stp>
        <stp>-2727</stp>
        <stp>ALL</stp>
        <stp/>
        <stp/>
        <stp>TRUE</stp>
        <stp>T</stp>
        <tr r="G2729" s="2"/>
      </tp>
      <tp>
        <v>8090</v>
        <stp/>
        <stp>StudyData</stp>
        <stp>EP</stp>
        <stp>Vol</stp>
        <stp>Highlight=Total Trades,VolType=Exchange,CoCType=Auto</stp>
        <stp>Vol</stp>
        <stp>5</stp>
        <stp>-2427</stp>
        <stp>ALL</stp>
        <stp/>
        <stp/>
        <stp>TRUE</stp>
        <stp>T</stp>
        <tr r="G2429" s="2"/>
      </tp>
      <tp>
        <v>526</v>
        <stp/>
        <stp>StudyData</stp>
        <stp>EP</stp>
        <stp>Vol</stp>
        <stp>Highlight=Total Trades,VolType=Exchange,CoCType=Auto</stp>
        <stp>Vol</stp>
        <stp>5</stp>
        <stp>-2527</stp>
        <stp>ALL</stp>
        <stp/>
        <stp/>
        <stp>TRUE</stp>
        <stp>T</stp>
        <tr r="G2529" s="2"/>
      </tp>
      <tp>
        <v>299</v>
        <stp/>
        <stp>StudyData</stp>
        <stp>EP</stp>
        <stp>Vol</stp>
        <stp>Highlight=Total Trades,VolType=Exchange,CoCType=Auto</stp>
        <stp>Vol</stp>
        <stp>5</stp>
        <stp>-1827</stp>
        <stp>ALL</stp>
        <stp/>
        <stp/>
        <stp>TRUE</stp>
        <stp>T</stp>
        <tr r="G1829" s="2"/>
      </tp>
      <tp>
        <v>14743</v>
        <stp/>
        <stp>StudyData</stp>
        <stp>EP</stp>
        <stp>Vol</stp>
        <stp>Highlight=Total Trades,VolType=Exchange,CoCType=Auto</stp>
        <stp>Vol</stp>
        <stp>5</stp>
        <stp>-1927</stp>
        <stp>ALL</stp>
        <stp/>
        <stp/>
        <stp>TRUE</stp>
        <stp>T</stp>
        <tr r="G1929" s="2"/>
      </tp>
      <tp>
        <v>588</v>
        <stp/>
        <stp>StudyData</stp>
        <stp>EP</stp>
        <stp>Vol</stp>
        <stp>Highlight=Total Trades,VolType=Exchange,CoCType=Auto</stp>
        <stp>Vol</stp>
        <stp>5</stp>
        <stp>-1227</stp>
        <stp>ALL</stp>
        <stp/>
        <stp/>
        <stp>TRUE</stp>
        <stp>T</stp>
        <tr r="G1229" s="2"/>
      </tp>
      <tp>
        <v>32926</v>
        <stp/>
        <stp>StudyData</stp>
        <stp>EP</stp>
        <stp>Vol</stp>
        <stp>Highlight=Total Trades,VolType=Exchange,CoCType=Auto</stp>
        <stp>Vol</stp>
        <stp>5</stp>
        <stp>-1327</stp>
        <stp>ALL</stp>
        <stp/>
        <stp/>
        <stp>TRUE</stp>
        <stp>T</stp>
        <tr r="G1329" s="2"/>
      </tp>
      <tp>
        <v>2132</v>
        <stp/>
        <stp>StudyData</stp>
        <stp>EP</stp>
        <stp>Vol</stp>
        <stp>Highlight=Total Trades,VolType=Exchange,CoCType=Auto</stp>
        <stp>Vol</stp>
        <stp>5</stp>
        <stp>-1027</stp>
        <stp>ALL</stp>
        <stp/>
        <stp/>
        <stp>TRUE</stp>
        <stp>T</stp>
        <tr r="G1029" s="2"/>
      </tp>
      <tp>
        <v>863</v>
        <stp/>
        <stp>StudyData</stp>
        <stp>EP</stp>
        <stp>Vol</stp>
        <stp>Highlight=Total Trades,VolType=Exchange,CoCType=Auto</stp>
        <stp>Vol</stp>
        <stp>5</stp>
        <stp>-1127</stp>
        <stp>ALL</stp>
        <stp/>
        <stp/>
        <stp>TRUE</stp>
        <stp>T</stp>
        <tr r="G1129" s="2"/>
      </tp>
      <tp>
        <v>12302</v>
        <stp/>
        <stp>StudyData</stp>
        <stp>EP</stp>
        <stp>Vol</stp>
        <stp>Highlight=Total Trades,VolType=Exchange,CoCType=Auto</stp>
        <stp>Vol</stp>
        <stp>5</stp>
        <stp>-1627</stp>
        <stp>ALL</stp>
        <stp/>
        <stp/>
        <stp>TRUE</stp>
        <stp>T</stp>
        <tr r="G1629" s="2"/>
      </tp>
      <tp>
        <v>1884</v>
        <stp/>
        <stp>StudyData</stp>
        <stp>EP</stp>
        <stp>Vol</stp>
        <stp>Highlight=Total Trades,VolType=Exchange,CoCType=Auto</stp>
        <stp>Vol</stp>
        <stp>5</stp>
        <stp>-1727</stp>
        <stp>ALL</stp>
        <stp/>
        <stp/>
        <stp>TRUE</stp>
        <stp>T</stp>
        <tr r="G1729" s="2"/>
      </tp>
      <tp>
        <v>342</v>
        <stp/>
        <stp>StudyData</stp>
        <stp>EP</stp>
        <stp>Vol</stp>
        <stp>Highlight=Total Trades,VolType=Exchange,CoCType=Auto</stp>
        <stp>Vol</stp>
        <stp>5</stp>
        <stp>-1427</stp>
        <stp>ALL</stp>
        <stp/>
        <stp/>
        <stp>TRUE</stp>
        <stp>T</stp>
        <tr r="G1429" s="2"/>
      </tp>
      <tp>
        <v>269</v>
        <stp/>
        <stp>StudyData</stp>
        <stp>EP</stp>
        <stp>Vol</stp>
        <stp>Highlight=Total Trades,VolType=Exchange,CoCType=Auto</stp>
        <stp>Vol</stp>
        <stp>5</stp>
        <stp>-1527</stp>
        <stp>ALL</stp>
        <stp/>
        <stp/>
        <stp>TRUE</stp>
        <stp>T</stp>
        <tr r="G1529" s="2"/>
      </tp>
      <tp>
        <v>667</v>
        <stp/>
        <stp>StudyData</stp>
        <stp>EP</stp>
        <stp>Vol</stp>
        <stp>Highlight=Total Trades,VolType=Exchange,CoCType=Auto</stp>
        <stp>Vol</stp>
        <stp>5</stp>
        <stp>-4826</stp>
        <stp>ALL</stp>
        <stp/>
        <stp/>
        <stp>TRUE</stp>
        <stp>T</stp>
        <tr r="G4828" s="2"/>
      </tp>
      <tp>
        <v>3930</v>
        <stp/>
        <stp>StudyData</stp>
        <stp>EP</stp>
        <stp>Vol</stp>
        <stp>Highlight=Total Trades,VolType=Exchange,CoCType=Auto</stp>
        <stp>Vol</stp>
        <stp>5</stp>
        <stp>-4926</stp>
        <stp>ALL</stp>
        <stp/>
        <stp/>
        <stp>TRUE</stp>
        <stp>T</stp>
        <tr r="G4928" s="2"/>
      </tp>
      <tp>
        <v>359</v>
        <stp/>
        <stp>StudyData</stp>
        <stp>EP</stp>
        <stp>Vol</stp>
        <stp>Highlight=Total Trades,VolType=Exchange,CoCType=Auto</stp>
        <stp>Vol</stp>
        <stp>5</stp>
        <stp>-4226</stp>
        <stp>ALL</stp>
        <stp/>
        <stp/>
        <stp>TRUE</stp>
        <stp>T</stp>
        <tr r="G4228" s="2"/>
      </tp>
      <tp>
        <v>45178</v>
        <stp/>
        <stp>StudyData</stp>
        <stp>EP</stp>
        <stp>Vol</stp>
        <stp>Highlight=Total Trades,VolType=Exchange,CoCType=Auto</stp>
        <stp>Vol</stp>
        <stp>5</stp>
        <stp>-4326</stp>
        <stp>ALL</stp>
        <stp/>
        <stp/>
        <stp>TRUE</stp>
        <stp>T</stp>
        <tr r="G4328" s="2"/>
      </tp>
      <tp>
        <v>7957</v>
        <stp/>
        <stp>StudyData</stp>
        <stp>EP</stp>
        <stp>Vol</stp>
        <stp>Highlight=Total Trades,VolType=Exchange,CoCType=Auto</stp>
        <stp>Vol</stp>
        <stp>5</stp>
        <stp>-4026</stp>
        <stp>ALL</stp>
        <stp/>
        <stp/>
        <stp>TRUE</stp>
        <stp>T</stp>
        <tr r="G4028" s="2"/>
      </tp>
      <tp>
        <v>2722</v>
        <stp/>
        <stp>StudyData</stp>
        <stp>EP</stp>
        <stp>Vol</stp>
        <stp>Highlight=Total Trades,VolType=Exchange,CoCType=Auto</stp>
        <stp>Vol</stp>
        <stp>5</stp>
        <stp>-4126</stp>
        <stp>ALL</stp>
        <stp/>
        <stp/>
        <stp>TRUE</stp>
        <stp>T</stp>
        <tr r="G4128" s="2"/>
      </tp>
      <tp>
        <v>6939</v>
        <stp/>
        <stp>StudyData</stp>
        <stp>EP</stp>
        <stp>Vol</stp>
        <stp>Highlight=Total Trades,VolType=Exchange,CoCType=Auto</stp>
        <stp>Vol</stp>
        <stp>5</stp>
        <stp>-4626</stp>
        <stp>ALL</stp>
        <stp/>
        <stp/>
        <stp>TRUE</stp>
        <stp>T</stp>
        <tr r="G4628" s="2"/>
      </tp>
      <tp>
        <v>1372</v>
        <stp/>
        <stp>StudyData</stp>
        <stp>EP</stp>
        <stp>Vol</stp>
        <stp>Highlight=Total Trades,VolType=Exchange,CoCType=Auto</stp>
        <stp>Vol</stp>
        <stp>5</stp>
        <stp>-4726</stp>
        <stp>ALL</stp>
        <stp/>
        <stp/>
        <stp>TRUE</stp>
        <stp>T</stp>
        <tr r="G4728" s="2"/>
      </tp>
      <tp>
        <v>1394</v>
        <stp/>
        <stp>StudyData</stp>
        <stp>EP</stp>
        <stp>Vol</stp>
        <stp>Highlight=Total Trades,VolType=Exchange,CoCType=Auto</stp>
        <stp>Vol</stp>
        <stp>5</stp>
        <stp>-4426</stp>
        <stp>ALL</stp>
        <stp/>
        <stp/>
        <stp>TRUE</stp>
        <stp>T</stp>
        <tr r="G4428" s="2"/>
      </tp>
      <tp>
        <v>412</v>
        <stp/>
        <stp>StudyData</stp>
        <stp>EP</stp>
        <stp>Vol</stp>
        <stp>Highlight=Total Trades,VolType=Exchange,CoCType=Auto</stp>
        <stp>Vol</stp>
        <stp>5</stp>
        <stp>-4526</stp>
        <stp>ALL</stp>
        <stp/>
        <stp/>
        <stp>TRUE</stp>
        <stp>T</stp>
        <tr r="G4528" s="2"/>
      </tp>
      <tp>
        <v>5550</v>
        <stp/>
        <stp>StudyData</stp>
        <stp>EP</stp>
        <stp>Vol</stp>
        <stp>Highlight=Total Trades,VolType=Exchange,CoCType=Auto</stp>
        <stp>Vol</stp>
        <stp>5</stp>
        <stp>-3826</stp>
        <stp>ALL</stp>
        <stp/>
        <stp/>
        <stp>TRUE</stp>
        <stp>T</stp>
        <tr r="G3828" s="2"/>
      </tp>
      <tp>
        <v>273</v>
        <stp/>
        <stp>StudyData</stp>
        <stp>EP</stp>
        <stp>Vol</stp>
        <stp>Highlight=Total Trades,VolType=Exchange,CoCType=Auto</stp>
        <stp>Vol</stp>
        <stp>5</stp>
        <stp>-3926</stp>
        <stp>ALL</stp>
        <stp/>
        <stp/>
        <stp>TRUE</stp>
        <stp>T</stp>
        <tr r="G3928" s="2"/>
      </tp>
      <tp>
        <v>835</v>
        <stp/>
        <stp>StudyData</stp>
        <stp>EP</stp>
        <stp>Vol</stp>
        <stp>Highlight=Total Trades,VolType=Exchange,CoCType=Auto</stp>
        <stp>Vol</stp>
        <stp>5</stp>
        <stp>-3226</stp>
        <stp>ALL</stp>
        <stp/>
        <stp/>
        <stp>TRUE</stp>
        <stp>T</stp>
        <tr r="G3228" s="2"/>
      </tp>
      <tp>
        <v>3938</v>
        <stp/>
        <stp>StudyData</stp>
        <stp>EP</stp>
        <stp>Vol</stp>
        <stp>Highlight=Total Trades,VolType=Exchange,CoCType=Auto</stp>
        <stp>Vol</stp>
        <stp>5</stp>
        <stp>-3326</stp>
        <stp>ALL</stp>
        <stp/>
        <stp/>
        <stp>TRUE</stp>
        <stp>T</stp>
        <tr r="G3328" s="2"/>
      </tp>
      <tp>
        <v>13984</v>
        <stp/>
        <stp>StudyData</stp>
        <stp>EP</stp>
        <stp>Vol</stp>
        <stp>Highlight=Total Trades,VolType=Exchange,CoCType=Auto</stp>
        <stp>Vol</stp>
        <stp>5</stp>
        <stp>-3026</stp>
        <stp>ALL</stp>
        <stp/>
        <stp/>
        <stp>TRUE</stp>
        <stp>T</stp>
        <tr r="G3028" s="2"/>
      </tp>
      <tp>
        <v>796</v>
        <stp/>
        <stp>StudyData</stp>
        <stp>EP</stp>
        <stp>Vol</stp>
        <stp>Highlight=Total Trades,VolType=Exchange,CoCType=Auto</stp>
        <stp>Vol</stp>
        <stp>5</stp>
        <stp>-3126</stp>
        <stp>ALL</stp>
        <stp/>
        <stp/>
        <stp>TRUE</stp>
        <stp>T</stp>
        <tr r="G3128" s="2"/>
      </tp>
      <tp>
        <v>855</v>
        <stp/>
        <stp>StudyData</stp>
        <stp>EP</stp>
        <stp>Vol</stp>
        <stp>Highlight=Total Trades,VolType=Exchange,CoCType=Auto</stp>
        <stp>Vol</stp>
        <stp>5</stp>
        <stp>-3626</stp>
        <stp>ALL</stp>
        <stp/>
        <stp/>
        <stp>TRUE</stp>
        <stp>T</stp>
        <tr r="G3628" s="2"/>
      </tp>
      <tp>
        <v>4199</v>
        <stp/>
        <stp>StudyData</stp>
        <stp>EP</stp>
        <stp>Vol</stp>
        <stp>Highlight=Total Trades,VolType=Exchange,CoCType=Auto</stp>
        <stp>Vol</stp>
        <stp>5</stp>
        <stp>-3726</stp>
        <stp>ALL</stp>
        <stp/>
        <stp/>
        <stp>TRUE</stp>
        <stp>T</stp>
        <tr r="G3728" s="2"/>
      </tp>
      <tp>
        <v>143</v>
        <stp/>
        <stp>StudyData</stp>
        <stp>EP</stp>
        <stp>Vol</stp>
        <stp>Highlight=Total Trades,VolType=Exchange,CoCType=Auto</stp>
        <stp>Vol</stp>
        <stp>5</stp>
        <stp>-3426</stp>
        <stp>ALL</stp>
        <stp/>
        <stp/>
        <stp>TRUE</stp>
        <stp>T</stp>
        <tr r="G3428" s="2"/>
      </tp>
      <tp>
        <v>1264</v>
        <stp/>
        <stp>StudyData</stp>
        <stp>EP</stp>
        <stp>Vol</stp>
        <stp>Highlight=Total Trades,VolType=Exchange,CoCType=Auto</stp>
        <stp>Vol</stp>
        <stp>5</stp>
        <stp>-3526</stp>
        <stp>ALL</stp>
        <stp/>
        <stp/>
        <stp>TRUE</stp>
        <stp>T</stp>
        <tr r="G3528" s="2"/>
      </tp>
      <tp>
        <v>1102</v>
        <stp/>
        <stp>StudyData</stp>
        <stp>EP</stp>
        <stp>Vol</stp>
        <stp>Highlight=Total Trades,VolType=Exchange,CoCType=Auto</stp>
        <stp>Vol</stp>
        <stp>5</stp>
        <stp>-2826</stp>
        <stp>ALL</stp>
        <stp/>
        <stp/>
        <stp>TRUE</stp>
        <stp>T</stp>
        <tr r="G2828" s="2"/>
      </tp>
      <tp>
        <v>3993</v>
        <stp/>
        <stp>StudyData</stp>
        <stp>EP</stp>
        <stp>Vol</stp>
        <stp>Highlight=Total Trades,VolType=Exchange,CoCType=Auto</stp>
        <stp>Vol</stp>
        <stp>5</stp>
        <stp>-2926</stp>
        <stp>ALL</stp>
        <stp/>
        <stp/>
        <stp>TRUE</stp>
        <stp>T</stp>
        <tr r="G2928" s="2"/>
      </tp>
      <tp>
        <v>1591</v>
        <stp/>
        <stp>StudyData</stp>
        <stp>EP</stp>
        <stp>Vol</stp>
        <stp>Highlight=Total Trades,VolType=Exchange,CoCType=Auto</stp>
        <stp>Vol</stp>
        <stp>5</stp>
        <stp>-2226</stp>
        <stp>ALL</stp>
        <stp/>
        <stp/>
        <stp>TRUE</stp>
        <stp>T</stp>
        <tr r="G2228" s="2"/>
      </tp>
      <tp>
        <v>478</v>
        <stp/>
        <stp>StudyData</stp>
        <stp>EP</stp>
        <stp>Vol</stp>
        <stp>Highlight=Total Trades,VolType=Exchange,CoCType=Auto</stp>
        <stp>Vol</stp>
        <stp>5</stp>
        <stp>-2326</stp>
        <stp>ALL</stp>
        <stp/>
        <stp/>
        <stp>TRUE</stp>
        <stp>T</stp>
        <tr r="G2328" s="2"/>
      </tp>
      <tp>
        <v>719</v>
        <stp/>
        <stp>StudyData</stp>
        <stp>EP</stp>
        <stp>Vol</stp>
        <stp>Highlight=Total Trades,VolType=Exchange,CoCType=Auto</stp>
        <stp>Vol</stp>
        <stp>5</stp>
        <stp>-2026</stp>
        <stp>ALL</stp>
        <stp/>
        <stp/>
        <stp>TRUE</stp>
        <stp>T</stp>
        <tr r="G2028" s="2"/>
      </tp>
      <tp>
        <v>789</v>
        <stp/>
        <stp>StudyData</stp>
        <stp>EP</stp>
        <stp>Vol</stp>
        <stp>Highlight=Total Trades,VolType=Exchange,CoCType=Auto</stp>
        <stp>Vol</stp>
        <stp>5</stp>
        <stp>-2126</stp>
        <stp>ALL</stp>
        <stp/>
        <stp/>
        <stp>TRUE</stp>
        <stp>T</stp>
        <tr r="G2128" s="2"/>
      </tp>
      <tp>
        <v>728</v>
        <stp/>
        <stp>StudyData</stp>
        <stp>EP</stp>
        <stp>Vol</stp>
        <stp>Highlight=Total Trades,VolType=Exchange,CoCType=Auto</stp>
        <stp>Vol</stp>
        <stp>5</stp>
        <stp>-2626</stp>
        <stp>ALL</stp>
        <stp/>
        <stp/>
        <stp>TRUE</stp>
        <stp>T</stp>
        <tr r="G2628" s="2"/>
      </tp>
      <tp>
        <v>8149</v>
        <stp/>
        <stp>StudyData</stp>
        <stp>EP</stp>
        <stp>Vol</stp>
        <stp>Highlight=Total Trades,VolType=Exchange,CoCType=Auto</stp>
        <stp>Vol</stp>
        <stp>5</stp>
        <stp>-2726</stp>
        <stp>ALL</stp>
        <stp/>
        <stp/>
        <stp>TRUE</stp>
        <stp>T</stp>
        <tr r="G2728" s="2"/>
      </tp>
      <tp>
        <v>8449</v>
        <stp/>
        <stp>StudyData</stp>
        <stp>EP</stp>
        <stp>Vol</stp>
        <stp>Highlight=Total Trades,VolType=Exchange,CoCType=Auto</stp>
        <stp>Vol</stp>
        <stp>5</stp>
        <stp>-2426</stp>
        <stp>ALL</stp>
        <stp/>
        <stp/>
        <stp>TRUE</stp>
        <stp>T</stp>
        <tr r="G2428" s="2"/>
      </tp>
      <tp>
        <v>300</v>
        <stp/>
        <stp>StudyData</stp>
        <stp>EP</stp>
        <stp>Vol</stp>
        <stp>Highlight=Total Trades,VolType=Exchange,CoCType=Auto</stp>
        <stp>Vol</stp>
        <stp>5</stp>
        <stp>-2526</stp>
        <stp>ALL</stp>
        <stp/>
        <stp/>
        <stp>TRUE</stp>
        <stp>T</stp>
        <tr r="G2528" s="2"/>
      </tp>
      <tp>
        <v>166</v>
        <stp/>
        <stp>StudyData</stp>
        <stp>EP</stp>
        <stp>Vol</stp>
        <stp>Highlight=Total Trades,VolType=Exchange,CoCType=Auto</stp>
        <stp>Vol</stp>
        <stp>5</stp>
        <stp>-1826</stp>
        <stp>ALL</stp>
        <stp/>
        <stp/>
        <stp>TRUE</stp>
        <stp>T</stp>
        <tr r="G1828" s="2"/>
      </tp>
      <tp>
        <v>11965</v>
        <stp/>
        <stp>StudyData</stp>
        <stp>EP</stp>
        <stp>Vol</stp>
        <stp>Highlight=Total Trades,VolType=Exchange,CoCType=Auto</stp>
        <stp>Vol</stp>
        <stp>5</stp>
        <stp>-1926</stp>
        <stp>ALL</stp>
        <stp/>
        <stp/>
        <stp>TRUE</stp>
        <stp>T</stp>
        <tr r="G1928" s="2"/>
      </tp>
      <tp>
        <v>493</v>
        <stp/>
        <stp>StudyData</stp>
        <stp>EP</stp>
        <stp>Vol</stp>
        <stp>Highlight=Total Trades,VolType=Exchange,CoCType=Auto</stp>
        <stp>Vol</stp>
        <stp>5</stp>
        <stp>-1226</stp>
        <stp>ALL</stp>
        <stp/>
        <stp/>
        <stp>TRUE</stp>
        <stp>T</stp>
        <tr r="G1228" s="2"/>
      </tp>
      <tp>
        <v>14027</v>
        <stp/>
        <stp>StudyData</stp>
        <stp>EP</stp>
        <stp>Vol</stp>
        <stp>Highlight=Total Trades,VolType=Exchange,CoCType=Auto</stp>
        <stp>Vol</stp>
        <stp>5</stp>
        <stp>-1326</stp>
        <stp>ALL</stp>
        <stp/>
        <stp/>
        <stp>TRUE</stp>
        <stp>T</stp>
        <tr r="G1328" s="2"/>
      </tp>
      <tp>
        <v>2015</v>
        <stp/>
        <stp>StudyData</stp>
        <stp>EP</stp>
        <stp>Vol</stp>
        <stp>Highlight=Total Trades,VolType=Exchange,CoCType=Auto</stp>
        <stp>Vol</stp>
        <stp>5</stp>
        <stp>-1026</stp>
        <stp>ALL</stp>
        <stp/>
        <stp/>
        <stp>TRUE</stp>
        <stp>T</stp>
        <tr r="G1028" s="2"/>
      </tp>
      <tp>
        <v>1170</v>
        <stp/>
        <stp>StudyData</stp>
        <stp>EP</stp>
        <stp>Vol</stp>
        <stp>Highlight=Total Trades,VolType=Exchange,CoCType=Auto</stp>
        <stp>Vol</stp>
        <stp>5</stp>
        <stp>-1126</stp>
        <stp>ALL</stp>
        <stp/>
        <stp/>
        <stp>TRUE</stp>
        <stp>T</stp>
        <tr r="G1128" s="2"/>
      </tp>
      <tp>
        <v>7268</v>
        <stp/>
        <stp>StudyData</stp>
        <stp>EP</stp>
        <stp>Vol</stp>
        <stp>Highlight=Total Trades,VolType=Exchange,CoCType=Auto</stp>
        <stp>Vol</stp>
        <stp>5</stp>
        <stp>-1626</stp>
        <stp>ALL</stp>
        <stp/>
        <stp/>
        <stp>TRUE</stp>
        <stp>T</stp>
        <tr r="G1628" s="2"/>
      </tp>
      <tp>
        <v>2456</v>
        <stp/>
        <stp>StudyData</stp>
        <stp>EP</stp>
        <stp>Vol</stp>
        <stp>Highlight=Total Trades,VolType=Exchange,CoCType=Auto</stp>
        <stp>Vol</stp>
        <stp>5</stp>
        <stp>-1726</stp>
        <stp>ALL</stp>
        <stp/>
        <stp/>
        <stp>TRUE</stp>
        <stp>T</stp>
        <tr r="G1728" s="2"/>
      </tp>
      <tp>
        <v>585</v>
        <stp/>
        <stp>StudyData</stp>
        <stp>EP</stp>
        <stp>Vol</stp>
        <stp>Highlight=Total Trades,VolType=Exchange,CoCType=Auto</stp>
        <stp>Vol</stp>
        <stp>5</stp>
        <stp>-1426</stp>
        <stp>ALL</stp>
        <stp/>
        <stp/>
        <stp>TRUE</stp>
        <stp>T</stp>
        <tr r="G1428" s="2"/>
      </tp>
      <tp>
        <v>358</v>
        <stp/>
        <stp>StudyData</stp>
        <stp>EP</stp>
        <stp>Vol</stp>
        <stp>Highlight=Total Trades,VolType=Exchange,CoCType=Auto</stp>
        <stp>Vol</stp>
        <stp>5</stp>
        <stp>-1526</stp>
        <stp>ALL</stp>
        <stp/>
        <stp/>
        <stp>TRUE</stp>
        <stp>T</stp>
        <tr r="G1528" s="2"/>
      </tp>
      <tp>
        <v>226</v>
        <stp/>
        <stp>StudyData</stp>
        <stp>EP</stp>
        <stp>Vol</stp>
        <stp>Highlight=Total Trades,VolType=Exchange,CoCType=Auto</stp>
        <stp>Vol</stp>
        <stp>5</stp>
        <stp>-4825</stp>
        <stp>ALL</stp>
        <stp/>
        <stp/>
        <stp>TRUE</stp>
        <stp>T</stp>
        <tr r="G4827" s="2"/>
      </tp>
      <tp>
        <v>7155</v>
        <stp/>
        <stp>StudyData</stp>
        <stp>EP</stp>
        <stp>Vol</stp>
        <stp>Highlight=Total Trades,VolType=Exchange,CoCType=Auto</stp>
        <stp>Vol</stp>
        <stp>5</stp>
        <stp>-4925</stp>
        <stp>ALL</stp>
        <stp/>
        <stp/>
        <stp>TRUE</stp>
        <stp>T</stp>
        <tr r="G4927" s="2"/>
      </tp>
      <tp>
        <v>332</v>
        <stp/>
        <stp>StudyData</stp>
        <stp>EP</stp>
        <stp>Vol</stp>
        <stp>Highlight=Total Trades,VolType=Exchange,CoCType=Auto</stp>
        <stp>Vol</stp>
        <stp>5</stp>
        <stp>-4225</stp>
        <stp>ALL</stp>
        <stp/>
        <stp/>
        <stp>TRUE</stp>
        <stp>T</stp>
        <tr r="G4227" s="2"/>
      </tp>
      <tp>
        <v>32058</v>
        <stp/>
        <stp>StudyData</stp>
        <stp>EP</stp>
        <stp>Vol</stp>
        <stp>Highlight=Total Trades,VolType=Exchange,CoCType=Auto</stp>
        <stp>Vol</stp>
        <stp>5</stp>
        <stp>-4325</stp>
        <stp>ALL</stp>
        <stp/>
        <stp/>
        <stp>TRUE</stp>
        <stp>T</stp>
        <tr r="G4327" s="2"/>
      </tp>
      <tp>
        <v>11101</v>
        <stp/>
        <stp>StudyData</stp>
        <stp>EP</stp>
        <stp>Vol</stp>
        <stp>Highlight=Total Trades,VolType=Exchange,CoCType=Auto</stp>
        <stp>Vol</stp>
        <stp>5</stp>
        <stp>-4025</stp>
        <stp>ALL</stp>
        <stp/>
        <stp/>
        <stp>TRUE</stp>
        <stp>T</stp>
        <tr r="G4027" s="2"/>
      </tp>
      <tp>
        <v>1610</v>
        <stp/>
        <stp>StudyData</stp>
        <stp>EP</stp>
        <stp>Vol</stp>
        <stp>Highlight=Total Trades,VolType=Exchange,CoCType=Auto</stp>
        <stp>Vol</stp>
        <stp>5</stp>
        <stp>-4125</stp>
        <stp>ALL</stp>
        <stp/>
        <stp/>
        <stp>TRUE</stp>
        <stp>T</stp>
        <tr r="G4127" s="2"/>
      </tp>
      <tp>
        <v>7215</v>
        <stp/>
        <stp>StudyData</stp>
        <stp>EP</stp>
        <stp>Vol</stp>
        <stp>Highlight=Total Trades,VolType=Exchange,CoCType=Auto</stp>
        <stp>Vol</stp>
        <stp>5</stp>
        <stp>-4625</stp>
        <stp>ALL</stp>
        <stp/>
        <stp/>
        <stp>TRUE</stp>
        <stp>T</stp>
        <tr r="G4627" s="2"/>
      </tp>
      <tp>
        <v>648</v>
        <stp/>
        <stp>StudyData</stp>
        <stp>EP</stp>
        <stp>Vol</stp>
        <stp>Highlight=Total Trades,VolType=Exchange,CoCType=Auto</stp>
        <stp>Vol</stp>
        <stp>5</stp>
        <stp>-4725</stp>
        <stp>ALL</stp>
        <stp/>
        <stp/>
        <stp>TRUE</stp>
        <stp>T</stp>
        <tr r="G4727" s="2"/>
      </tp>
      <tp>
        <v>566</v>
        <stp/>
        <stp>StudyData</stp>
        <stp>EP</stp>
        <stp>Vol</stp>
        <stp>Highlight=Total Trades,VolType=Exchange,CoCType=Auto</stp>
        <stp>Vol</stp>
        <stp>5</stp>
        <stp>-4425</stp>
        <stp>ALL</stp>
        <stp/>
        <stp/>
        <stp>TRUE</stp>
        <stp>T</stp>
        <tr r="G4427" s="2"/>
      </tp>
      <tp>
        <v>251</v>
        <stp/>
        <stp>StudyData</stp>
        <stp>EP</stp>
        <stp>Vol</stp>
        <stp>Highlight=Total Trades,VolType=Exchange,CoCType=Auto</stp>
        <stp>Vol</stp>
        <stp>5</stp>
        <stp>-4525</stp>
        <stp>ALL</stp>
        <stp/>
        <stp/>
        <stp>TRUE</stp>
        <stp>T</stp>
        <tr r="G4527" s="2"/>
      </tp>
      <tp>
        <v>3263</v>
        <stp/>
        <stp>StudyData</stp>
        <stp>EP</stp>
        <stp>Vol</stp>
        <stp>Highlight=Total Trades,VolType=Exchange,CoCType=Auto</stp>
        <stp>Vol</stp>
        <stp>5</stp>
        <stp>-3825</stp>
        <stp>ALL</stp>
        <stp/>
        <stp/>
        <stp>TRUE</stp>
        <stp>T</stp>
        <tr r="G3827" s="2"/>
      </tp>
      <tp>
        <v>737</v>
        <stp/>
        <stp>StudyData</stp>
        <stp>EP</stp>
        <stp>Vol</stp>
        <stp>Highlight=Total Trades,VolType=Exchange,CoCType=Auto</stp>
        <stp>Vol</stp>
        <stp>5</stp>
        <stp>-3925</stp>
        <stp>ALL</stp>
        <stp/>
        <stp/>
        <stp>TRUE</stp>
        <stp>T</stp>
        <tr r="G3927" s="2"/>
      </tp>
      <tp>
        <v>910</v>
        <stp/>
        <stp>StudyData</stp>
        <stp>EP</stp>
        <stp>Vol</stp>
        <stp>Highlight=Total Trades,VolType=Exchange,CoCType=Auto</stp>
        <stp>Vol</stp>
        <stp>5</stp>
        <stp>-3225</stp>
        <stp>ALL</stp>
        <stp/>
        <stp/>
        <stp>TRUE</stp>
        <stp>T</stp>
        <tr r="G3227" s="2"/>
      </tp>
      <tp>
        <v>2221</v>
        <stp/>
        <stp>StudyData</stp>
        <stp>EP</stp>
        <stp>Vol</stp>
        <stp>Highlight=Total Trades,VolType=Exchange,CoCType=Auto</stp>
        <stp>Vol</stp>
        <stp>5</stp>
        <stp>-3325</stp>
        <stp>ALL</stp>
        <stp/>
        <stp/>
        <stp>TRUE</stp>
        <stp>T</stp>
        <tr r="G3327" s="2"/>
      </tp>
      <tp>
        <v>9076</v>
        <stp/>
        <stp>StudyData</stp>
        <stp>EP</stp>
        <stp>Vol</stp>
        <stp>Highlight=Total Trades,VolType=Exchange,CoCType=Auto</stp>
        <stp>Vol</stp>
        <stp>5</stp>
        <stp>-3025</stp>
        <stp>ALL</stp>
        <stp/>
        <stp/>
        <stp>TRUE</stp>
        <stp>T</stp>
        <tr r="G3027" s="2"/>
      </tp>
      <tp>
        <v>368</v>
        <stp/>
        <stp>StudyData</stp>
        <stp>EP</stp>
        <stp>Vol</stp>
        <stp>Highlight=Total Trades,VolType=Exchange,CoCType=Auto</stp>
        <stp>Vol</stp>
        <stp>5</stp>
        <stp>-3125</stp>
        <stp>ALL</stp>
        <stp/>
        <stp/>
        <stp>TRUE</stp>
        <stp>T</stp>
        <tr r="G3127" s="2"/>
      </tp>
      <tp>
        <v>960</v>
        <stp/>
        <stp>StudyData</stp>
        <stp>EP</stp>
        <stp>Vol</stp>
        <stp>Highlight=Total Trades,VolType=Exchange,CoCType=Auto</stp>
        <stp>Vol</stp>
        <stp>5</stp>
        <stp>-3625</stp>
        <stp>ALL</stp>
        <stp/>
        <stp/>
        <stp>TRUE</stp>
        <stp>T</stp>
        <tr r="G3627" s="2"/>
      </tp>
      <tp>
        <v>2075</v>
        <stp/>
        <stp>StudyData</stp>
        <stp>EP</stp>
        <stp>Vol</stp>
        <stp>Highlight=Total Trades,VolType=Exchange,CoCType=Auto</stp>
        <stp>Vol</stp>
        <stp>5</stp>
        <stp>-3725</stp>
        <stp>ALL</stp>
        <stp/>
        <stp/>
        <stp>TRUE</stp>
        <stp>T</stp>
        <tr r="G3727" s="2"/>
      </tp>
      <tp>
        <v>189</v>
        <stp/>
        <stp>StudyData</stp>
        <stp>EP</stp>
        <stp>Vol</stp>
        <stp>Highlight=Total Trades,VolType=Exchange,CoCType=Auto</stp>
        <stp>Vol</stp>
        <stp>5</stp>
        <stp>-3425</stp>
        <stp>ALL</stp>
        <stp/>
        <stp/>
        <stp>TRUE</stp>
        <stp>T</stp>
        <tr r="G3427" s="2"/>
      </tp>
      <tp>
        <v>943</v>
        <stp/>
        <stp>StudyData</stp>
        <stp>EP</stp>
        <stp>Vol</stp>
        <stp>Highlight=Total Trades,VolType=Exchange,CoCType=Auto</stp>
        <stp>Vol</stp>
        <stp>5</stp>
        <stp>-3525</stp>
        <stp>ALL</stp>
        <stp/>
        <stp/>
        <stp>TRUE</stp>
        <stp>T</stp>
        <tr r="G3527" s="2"/>
      </tp>
      <tp>
        <v>2022</v>
        <stp/>
        <stp>StudyData</stp>
        <stp>EP</stp>
        <stp>Vol</stp>
        <stp>Highlight=Total Trades,VolType=Exchange,CoCType=Auto</stp>
        <stp>Vol</stp>
        <stp>5</stp>
        <stp>-2825</stp>
        <stp>ALL</stp>
        <stp/>
        <stp/>
        <stp>TRUE</stp>
        <stp>T</stp>
        <tr r="G2827" s="2"/>
      </tp>
      <tp>
        <v>2298</v>
        <stp/>
        <stp>StudyData</stp>
        <stp>EP</stp>
        <stp>Vol</stp>
        <stp>Highlight=Total Trades,VolType=Exchange,CoCType=Auto</stp>
        <stp>Vol</stp>
        <stp>5</stp>
        <stp>-2925</stp>
        <stp>ALL</stp>
        <stp/>
        <stp/>
        <stp>TRUE</stp>
        <stp>T</stp>
        <tr r="G2927" s="2"/>
      </tp>
      <tp>
        <v>1892</v>
        <stp/>
        <stp>StudyData</stp>
        <stp>EP</stp>
        <stp>Vol</stp>
        <stp>Highlight=Total Trades,VolType=Exchange,CoCType=Auto</stp>
        <stp>Vol</stp>
        <stp>5</stp>
        <stp>-2225</stp>
        <stp>ALL</stp>
        <stp/>
        <stp/>
        <stp>TRUE</stp>
        <stp>T</stp>
        <tr r="G2227" s="2"/>
      </tp>
      <tp>
        <v>414</v>
        <stp/>
        <stp>StudyData</stp>
        <stp>EP</stp>
        <stp>Vol</stp>
        <stp>Highlight=Total Trades,VolType=Exchange,CoCType=Auto</stp>
        <stp>Vol</stp>
        <stp>5</stp>
        <stp>-2325</stp>
        <stp>ALL</stp>
        <stp/>
        <stp/>
        <stp>TRUE</stp>
        <stp>T</stp>
        <tr r="G2327" s="2"/>
      </tp>
      <tp>
        <v>537</v>
        <stp/>
        <stp>StudyData</stp>
        <stp>EP</stp>
        <stp>Vol</stp>
        <stp>Highlight=Total Trades,VolType=Exchange,CoCType=Auto</stp>
        <stp>Vol</stp>
        <stp>5</stp>
        <stp>-2025</stp>
        <stp>ALL</stp>
        <stp/>
        <stp/>
        <stp>TRUE</stp>
        <stp>T</stp>
        <tr r="G2027" s="2"/>
      </tp>
      <tp>
        <v>1052</v>
        <stp/>
        <stp>StudyData</stp>
        <stp>EP</stp>
        <stp>Vol</stp>
        <stp>Highlight=Total Trades,VolType=Exchange,CoCType=Auto</stp>
        <stp>Vol</stp>
        <stp>5</stp>
        <stp>-2125</stp>
        <stp>ALL</stp>
        <stp/>
        <stp/>
        <stp>TRUE</stp>
        <stp>T</stp>
        <tr r="G2127" s="2"/>
      </tp>
      <tp>
        <v>662</v>
        <stp/>
        <stp>StudyData</stp>
        <stp>EP</stp>
        <stp>Vol</stp>
        <stp>Highlight=Total Trades,VolType=Exchange,CoCType=Auto</stp>
        <stp>Vol</stp>
        <stp>5</stp>
        <stp>-2625</stp>
        <stp>ALL</stp>
        <stp/>
        <stp/>
        <stp>TRUE</stp>
        <stp>T</stp>
        <tr r="G2627" s="2"/>
      </tp>
      <tp>
        <v>7959</v>
        <stp/>
        <stp>StudyData</stp>
        <stp>EP</stp>
        <stp>Vol</stp>
        <stp>Highlight=Total Trades,VolType=Exchange,CoCType=Auto</stp>
        <stp>Vol</stp>
        <stp>5</stp>
        <stp>-2725</stp>
        <stp>ALL</stp>
        <stp/>
        <stp/>
        <stp>TRUE</stp>
        <stp>T</stp>
        <tr r="G2727" s="2"/>
      </tp>
      <tp>
        <v>7243</v>
        <stp/>
        <stp>StudyData</stp>
        <stp>EP</stp>
        <stp>Vol</stp>
        <stp>Highlight=Total Trades,VolType=Exchange,CoCType=Auto</stp>
        <stp>Vol</stp>
        <stp>5</stp>
        <stp>-2425</stp>
        <stp>ALL</stp>
        <stp/>
        <stp/>
        <stp>TRUE</stp>
        <stp>T</stp>
        <tr r="G2427" s="2"/>
      </tp>
      <tp>
        <v>376</v>
        <stp/>
        <stp>StudyData</stp>
        <stp>EP</stp>
        <stp>Vol</stp>
        <stp>Highlight=Total Trades,VolType=Exchange,CoCType=Auto</stp>
        <stp>Vol</stp>
        <stp>5</stp>
        <stp>-2525</stp>
        <stp>ALL</stp>
        <stp/>
        <stp/>
        <stp>TRUE</stp>
        <stp>T</stp>
        <tr r="G2527" s="2"/>
      </tp>
      <tp>
        <v>312</v>
        <stp/>
        <stp>StudyData</stp>
        <stp>EP</stp>
        <stp>Vol</stp>
        <stp>Highlight=Total Trades,VolType=Exchange,CoCType=Auto</stp>
        <stp>Vol</stp>
        <stp>5</stp>
        <stp>-1825</stp>
        <stp>ALL</stp>
        <stp/>
        <stp/>
        <stp>TRUE</stp>
        <stp>T</stp>
        <tr r="G1827" s="2"/>
      </tp>
      <tp>
        <v>14736</v>
        <stp/>
        <stp>StudyData</stp>
        <stp>EP</stp>
        <stp>Vol</stp>
        <stp>Highlight=Total Trades,VolType=Exchange,CoCType=Auto</stp>
        <stp>Vol</stp>
        <stp>5</stp>
        <stp>-1925</stp>
        <stp>ALL</stp>
        <stp/>
        <stp/>
        <stp>TRUE</stp>
        <stp>T</stp>
        <tr r="G1927" s="2"/>
      </tp>
      <tp>
        <v>483</v>
        <stp/>
        <stp>StudyData</stp>
        <stp>EP</stp>
        <stp>Vol</stp>
        <stp>Highlight=Total Trades,VolType=Exchange,CoCType=Auto</stp>
        <stp>Vol</stp>
        <stp>5</stp>
        <stp>-1225</stp>
        <stp>ALL</stp>
        <stp/>
        <stp/>
        <stp>TRUE</stp>
        <stp>T</stp>
        <tr r="G1227" s="2"/>
      </tp>
      <tp>
        <v>9992</v>
        <stp/>
        <stp>StudyData</stp>
        <stp>EP</stp>
        <stp>Vol</stp>
        <stp>Highlight=Total Trades,VolType=Exchange,CoCType=Auto</stp>
        <stp>Vol</stp>
        <stp>5</stp>
        <stp>-1325</stp>
        <stp>ALL</stp>
        <stp/>
        <stp/>
        <stp>TRUE</stp>
        <stp>T</stp>
        <tr r="G1327" s="2"/>
      </tp>
      <tp>
        <v>1839</v>
        <stp/>
        <stp>StudyData</stp>
        <stp>EP</stp>
        <stp>Vol</stp>
        <stp>Highlight=Total Trades,VolType=Exchange,CoCType=Auto</stp>
        <stp>Vol</stp>
        <stp>5</stp>
        <stp>-1025</stp>
        <stp>ALL</stp>
        <stp/>
        <stp/>
        <stp>TRUE</stp>
        <stp>T</stp>
        <tr r="G1027" s="2"/>
      </tp>
      <tp>
        <v>1389</v>
        <stp/>
        <stp>StudyData</stp>
        <stp>EP</stp>
        <stp>Vol</stp>
        <stp>Highlight=Total Trades,VolType=Exchange,CoCType=Auto</stp>
        <stp>Vol</stp>
        <stp>5</stp>
        <stp>-1125</stp>
        <stp>ALL</stp>
        <stp/>
        <stp/>
        <stp>TRUE</stp>
        <stp>T</stp>
        <tr r="G1127" s="2"/>
      </tp>
      <tp>
        <v>8497</v>
        <stp/>
        <stp>StudyData</stp>
        <stp>EP</stp>
        <stp>Vol</stp>
        <stp>Highlight=Total Trades,VolType=Exchange,CoCType=Auto</stp>
        <stp>Vol</stp>
        <stp>5</stp>
        <stp>-1625</stp>
        <stp>ALL</stp>
        <stp/>
        <stp/>
        <stp>TRUE</stp>
        <stp>T</stp>
        <tr r="G1627" s="2"/>
      </tp>
      <tp>
        <v>1525</v>
        <stp/>
        <stp>StudyData</stp>
        <stp>EP</stp>
        <stp>Vol</stp>
        <stp>Highlight=Total Trades,VolType=Exchange,CoCType=Auto</stp>
        <stp>Vol</stp>
        <stp>5</stp>
        <stp>-1725</stp>
        <stp>ALL</stp>
        <stp/>
        <stp/>
        <stp>TRUE</stp>
        <stp>T</stp>
        <tr r="G1727" s="2"/>
      </tp>
      <tp>
        <v>572</v>
        <stp/>
        <stp>StudyData</stp>
        <stp>EP</stp>
        <stp>Vol</stp>
        <stp>Highlight=Total Trades,VolType=Exchange,CoCType=Auto</stp>
        <stp>Vol</stp>
        <stp>5</stp>
        <stp>-1425</stp>
        <stp>ALL</stp>
        <stp/>
        <stp/>
        <stp>TRUE</stp>
        <stp>T</stp>
        <tr r="G1427" s="2"/>
      </tp>
      <tp>
        <v>214</v>
        <stp/>
        <stp>StudyData</stp>
        <stp>EP</stp>
        <stp>Vol</stp>
        <stp>Highlight=Total Trades,VolType=Exchange,CoCType=Auto</stp>
        <stp>Vol</stp>
        <stp>5</stp>
        <stp>-1525</stp>
        <stp>ALL</stp>
        <stp/>
        <stp/>
        <stp>TRUE</stp>
        <stp>T</stp>
        <tr r="G1527" s="2"/>
      </tp>
      <tp>
        <v>163</v>
        <stp/>
        <stp>StudyData</stp>
        <stp>EP</stp>
        <stp>Vol</stp>
        <stp>Highlight=Total Trades,VolType=Exchange,CoCType=Auto</stp>
        <stp>Vol</stp>
        <stp>5</stp>
        <stp>-4824</stp>
        <stp>ALL</stp>
        <stp/>
        <stp/>
        <stp>TRUE</stp>
        <stp>T</stp>
        <tr r="G4826" s="2"/>
      </tp>
      <tp>
        <v>33544</v>
        <stp/>
        <stp>StudyData</stp>
        <stp>EP</stp>
        <stp>Vol</stp>
        <stp>Highlight=Total Trades,VolType=Exchange,CoCType=Auto</stp>
        <stp>Vol</stp>
        <stp>5</stp>
        <stp>-4924</stp>
        <stp>ALL</stp>
        <stp/>
        <stp/>
        <stp>TRUE</stp>
        <stp>T</stp>
        <tr r="G4926" s="2"/>
      </tp>
      <tp>
        <v>246</v>
        <stp/>
        <stp>StudyData</stp>
        <stp>EP</stp>
        <stp>Vol</stp>
        <stp>Highlight=Total Trades,VolType=Exchange,CoCType=Auto</stp>
        <stp>Vol</stp>
        <stp>5</stp>
        <stp>-4224</stp>
        <stp>ALL</stp>
        <stp/>
        <stp/>
        <stp>TRUE</stp>
        <stp>T</stp>
        <tr r="G4226" s="2"/>
      </tp>
      <tp>
        <v>45568</v>
        <stp/>
        <stp>StudyData</stp>
        <stp>EP</stp>
        <stp>Vol</stp>
        <stp>Highlight=Total Trades,VolType=Exchange,CoCType=Auto</stp>
        <stp>Vol</stp>
        <stp>5</stp>
        <stp>-4324</stp>
        <stp>ALL</stp>
        <stp/>
        <stp/>
        <stp>TRUE</stp>
        <stp>T</stp>
        <tr r="G4326" s="2"/>
      </tp>
      <tp>
        <v>12823</v>
        <stp/>
        <stp>StudyData</stp>
        <stp>EP</stp>
        <stp>Vol</stp>
        <stp>Highlight=Total Trades,VolType=Exchange,CoCType=Auto</stp>
        <stp>Vol</stp>
        <stp>5</stp>
        <stp>-4024</stp>
        <stp>ALL</stp>
        <stp/>
        <stp/>
        <stp>TRUE</stp>
        <stp>T</stp>
        <tr r="G4026" s="2"/>
      </tp>
      <tp>
        <v>2766</v>
        <stp/>
        <stp>StudyData</stp>
        <stp>EP</stp>
        <stp>Vol</stp>
        <stp>Highlight=Total Trades,VolType=Exchange,CoCType=Auto</stp>
        <stp>Vol</stp>
        <stp>5</stp>
        <stp>-4124</stp>
        <stp>ALL</stp>
        <stp/>
        <stp/>
        <stp>TRUE</stp>
        <stp>T</stp>
        <tr r="G4126" s="2"/>
      </tp>
      <tp>
        <v>8138</v>
        <stp/>
        <stp>StudyData</stp>
        <stp>EP</stp>
        <stp>Vol</stp>
        <stp>Highlight=Total Trades,VolType=Exchange,CoCType=Auto</stp>
        <stp>Vol</stp>
        <stp>5</stp>
        <stp>-4624</stp>
        <stp>ALL</stp>
        <stp/>
        <stp/>
        <stp>TRUE</stp>
        <stp>T</stp>
        <tr r="G4626" s="2"/>
      </tp>
      <tp>
        <v>627</v>
        <stp/>
        <stp>StudyData</stp>
        <stp>EP</stp>
        <stp>Vol</stp>
        <stp>Highlight=Total Trades,VolType=Exchange,CoCType=Auto</stp>
        <stp>Vol</stp>
        <stp>5</stp>
        <stp>-4724</stp>
        <stp>ALL</stp>
        <stp/>
        <stp/>
        <stp>TRUE</stp>
        <stp>T</stp>
        <tr r="G4726" s="2"/>
      </tp>
      <tp>
        <v>496</v>
        <stp/>
        <stp>StudyData</stp>
        <stp>EP</stp>
        <stp>Vol</stp>
        <stp>Highlight=Total Trades,VolType=Exchange,CoCType=Auto</stp>
        <stp>Vol</stp>
        <stp>5</stp>
        <stp>-4424</stp>
        <stp>ALL</stp>
        <stp/>
        <stp/>
        <stp>TRUE</stp>
        <stp>T</stp>
        <tr r="G4426" s="2"/>
      </tp>
      <tp>
        <v>466</v>
        <stp/>
        <stp>StudyData</stp>
        <stp>EP</stp>
        <stp>Vol</stp>
        <stp>Highlight=Total Trades,VolType=Exchange,CoCType=Auto</stp>
        <stp>Vol</stp>
        <stp>5</stp>
        <stp>-4524</stp>
        <stp>ALL</stp>
        <stp/>
        <stp/>
        <stp>TRUE</stp>
        <stp>T</stp>
        <tr r="G4526" s="2"/>
      </tp>
      <tp>
        <v>3795</v>
        <stp/>
        <stp>StudyData</stp>
        <stp>EP</stp>
        <stp>Vol</stp>
        <stp>Highlight=Total Trades,VolType=Exchange,CoCType=Auto</stp>
        <stp>Vol</stp>
        <stp>5</stp>
        <stp>-3824</stp>
        <stp>ALL</stp>
        <stp/>
        <stp/>
        <stp>TRUE</stp>
        <stp>T</stp>
        <tr r="G3826" s="2"/>
      </tp>
      <tp>
        <v>551</v>
        <stp/>
        <stp>StudyData</stp>
        <stp>EP</stp>
        <stp>Vol</stp>
        <stp>Highlight=Total Trades,VolType=Exchange,CoCType=Auto</stp>
        <stp>Vol</stp>
        <stp>5</stp>
        <stp>-3924</stp>
        <stp>ALL</stp>
        <stp/>
        <stp/>
        <stp>TRUE</stp>
        <stp>T</stp>
        <tr r="G3926" s="2"/>
      </tp>
      <tp>
        <v>504</v>
        <stp/>
        <stp>StudyData</stp>
        <stp>EP</stp>
        <stp>Vol</stp>
        <stp>Highlight=Total Trades,VolType=Exchange,CoCType=Auto</stp>
        <stp>Vol</stp>
        <stp>5</stp>
        <stp>-3224</stp>
        <stp>ALL</stp>
        <stp/>
        <stp/>
        <stp>TRUE</stp>
        <stp>T</stp>
        <tr r="G3226" s="2"/>
      </tp>
      <tp>
        <v>2350</v>
        <stp/>
        <stp>StudyData</stp>
        <stp>EP</stp>
        <stp>Vol</stp>
        <stp>Highlight=Total Trades,VolType=Exchange,CoCType=Auto</stp>
        <stp>Vol</stp>
        <stp>5</stp>
        <stp>-3324</stp>
        <stp>ALL</stp>
        <stp/>
        <stp/>
        <stp>TRUE</stp>
        <stp>T</stp>
        <tr r="G3326" s="2"/>
      </tp>
      <tp>
        <v>13153</v>
        <stp/>
        <stp>StudyData</stp>
        <stp>EP</stp>
        <stp>Vol</stp>
        <stp>Highlight=Total Trades,VolType=Exchange,CoCType=Auto</stp>
        <stp>Vol</stp>
        <stp>5</stp>
        <stp>-3024</stp>
        <stp>ALL</stp>
        <stp/>
        <stp/>
        <stp>TRUE</stp>
        <stp>T</stp>
        <tr r="G3026" s="2"/>
      </tp>
      <tp>
        <v>380</v>
        <stp/>
        <stp>StudyData</stp>
        <stp>EP</stp>
        <stp>Vol</stp>
        <stp>Highlight=Total Trades,VolType=Exchange,CoCType=Auto</stp>
        <stp>Vol</stp>
        <stp>5</stp>
        <stp>-3124</stp>
        <stp>ALL</stp>
        <stp/>
        <stp/>
        <stp>TRUE</stp>
        <stp>T</stp>
        <tr r="G3126" s="2"/>
      </tp>
      <tp>
        <v>883</v>
        <stp/>
        <stp>StudyData</stp>
        <stp>EP</stp>
        <stp>Vol</stp>
        <stp>Highlight=Total Trades,VolType=Exchange,CoCType=Auto</stp>
        <stp>Vol</stp>
        <stp>5</stp>
        <stp>-3624</stp>
        <stp>ALL</stp>
        <stp/>
        <stp/>
        <stp>TRUE</stp>
        <stp>T</stp>
        <tr r="G3626" s="2"/>
      </tp>
      <tp>
        <v>1662</v>
        <stp/>
        <stp>StudyData</stp>
        <stp>EP</stp>
        <stp>Vol</stp>
        <stp>Highlight=Total Trades,VolType=Exchange,CoCType=Auto</stp>
        <stp>Vol</stp>
        <stp>5</stp>
        <stp>-3724</stp>
        <stp>ALL</stp>
        <stp/>
        <stp/>
        <stp>TRUE</stp>
        <stp>T</stp>
        <tr r="G3726" s="2"/>
      </tp>
      <tp>
        <v>200</v>
        <stp/>
        <stp>StudyData</stp>
        <stp>EP</stp>
        <stp>Vol</stp>
        <stp>Highlight=Total Trades,VolType=Exchange,CoCType=Auto</stp>
        <stp>Vol</stp>
        <stp>5</stp>
        <stp>-3424</stp>
        <stp>ALL</stp>
        <stp/>
        <stp/>
        <stp>TRUE</stp>
        <stp>T</stp>
        <tr r="G3426" s="2"/>
      </tp>
      <tp>
        <v>1050</v>
        <stp/>
        <stp>StudyData</stp>
        <stp>EP</stp>
        <stp>Vol</stp>
        <stp>Highlight=Total Trades,VolType=Exchange,CoCType=Auto</stp>
        <stp>Vol</stp>
        <stp>5</stp>
        <stp>-3524</stp>
        <stp>ALL</stp>
        <stp/>
        <stp/>
        <stp>TRUE</stp>
        <stp>T</stp>
        <tr r="G3526" s="2"/>
      </tp>
      <tp>
        <v>1845</v>
        <stp/>
        <stp>StudyData</stp>
        <stp>EP</stp>
        <stp>Vol</stp>
        <stp>Highlight=Total Trades,VolType=Exchange,CoCType=Auto</stp>
        <stp>Vol</stp>
        <stp>5</stp>
        <stp>-2824</stp>
        <stp>ALL</stp>
        <stp/>
        <stp/>
        <stp>TRUE</stp>
        <stp>T</stp>
        <tr r="G2826" s="2"/>
      </tp>
      <tp>
        <v>2117</v>
        <stp/>
        <stp>StudyData</stp>
        <stp>EP</stp>
        <stp>Vol</stp>
        <stp>Highlight=Total Trades,VolType=Exchange,CoCType=Auto</stp>
        <stp>Vol</stp>
        <stp>5</stp>
        <stp>-2924</stp>
        <stp>ALL</stp>
        <stp/>
        <stp/>
        <stp>TRUE</stp>
        <stp>T</stp>
        <tr r="G2926" s="2"/>
      </tp>
      <tp>
        <v>1523</v>
        <stp/>
        <stp>StudyData</stp>
        <stp>EP</stp>
        <stp>Vol</stp>
        <stp>Highlight=Total Trades,VolType=Exchange,CoCType=Auto</stp>
        <stp>Vol</stp>
        <stp>5</stp>
        <stp>-2224</stp>
        <stp>ALL</stp>
        <stp/>
        <stp/>
        <stp>TRUE</stp>
        <stp>T</stp>
        <tr r="G2226" s="2"/>
      </tp>
      <tp>
        <v>364</v>
        <stp/>
        <stp>StudyData</stp>
        <stp>EP</stp>
        <stp>Vol</stp>
        <stp>Highlight=Total Trades,VolType=Exchange,CoCType=Auto</stp>
        <stp>Vol</stp>
        <stp>5</stp>
        <stp>-2324</stp>
        <stp>ALL</stp>
        <stp/>
        <stp/>
        <stp>TRUE</stp>
        <stp>T</stp>
        <tr r="G2326" s="2"/>
      </tp>
      <tp>
        <v>866</v>
        <stp/>
        <stp>StudyData</stp>
        <stp>EP</stp>
        <stp>Vol</stp>
        <stp>Highlight=Total Trades,VolType=Exchange,CoCType=Auto</stp>
        <stp>Vol</stp>
        <stp>5</stp>
        <stp>-2024</stp>
        <stp>ALL</stp>
        <stp/>
        <stp/>
        <stp>TRUE</stp>
        <stp>T</stp>
        <tr r="G2026" s="2"/>
      </tp>
      <tp>
        <v>904</v>
        <stp/>
        <stp>StudyData</stp>
        <stp>EP</stp>
        <stp>Vol</stp>
        <stp>Highlight=Total Trades,VolType=Exchange,CoCType=Auto</stp>
        <stp>Vol</stp>
        <stp>5</stp>
        <stp>-2124</stp>
        <stp>ALL</stp>
        <stp/>
        <stp/>
        <stp>TRUE</stp>
        <stp>T</stp>
        <tr r="G2126" s="2"/>
      </tp>
      <tp>
        <v>361</v>
        <stp/>
        <stp>StudyData</stp>
        <stp>EP</stp>
        <stp>Vol</stp>
        <stp>Highlight=Total Trades,VolType=Exchange,CoCType=Auto</stp>
        <stp>Vol</stp>
        <stp>5</stp>
        <stp>-2624</stp>
        <stp>ALL</stp>
        <stp/>
        <stp/>
        <stp>TRUE</stp>
        <stp>T</stp>
        <tr r="G2626" s="2"/>
      </tp>
      <tp>
        <v>8263</v>
        <stp/>
        <stp>StudyData</stp>
        <stp>EP</stp>
        <stp>Vol</stp>
        <stp>Highlight=Total Trades,VolType=Exchange,CoCType=Auto</stp>
        <stp>Vol</stp>
        <stp>5</stp>
        <stp>-2724</stp>
        <stp>ALL</stp>
        <stp/>
        <stp/>
        <stp>TRUE</stp>
        <stp>T</stp>
        <tr r="G2726" s="2"/>
      </tp>
      <tp>
        <v>9654</v>
        <stp/>
        <stp>StudyData</stp>
        <stp>EP</stp>
        <stp>Vol</stp>
        <stp>Highlight=Total Trades,VolType=Exchange,CoCType=Auto</stp>
        <stp>Vol</stp>
        <stp>5</stp>
        <stp>-2424</stp>
        <stp>ALL</stp>
        <stp/>
        <stp/>
        <stp>TRUE</stp>
        <stp>T</stp>
        <tr r="G2426" s="2"/>
      </tp>
      <tp>
        <v>441</v>
        <stp/>
        <stp>StudyData</stp>
        <stp>EP</stp>
        <stp>Vol</stp>
        <stp>Highlight=Total Trades,VolType=Exchange,CoCType=Auto</stp>
        <stp>Vol</stp>
        <stp>5</stp>
        <stp>-2524</stp>
        <stp>ALL</stp>
        <stp/>
        <stp/>
        <stp>TRUE</stp>
        <stp>T</stp>
        <tr r="G2526" s="2"/>
      </tp>
      <tp>
        <v>372</v>
        <stp/>
        <stp>StudyData</stp>
        <stp>EP</stp>
        <stp>Vol</stp>
        <stp>Highlight=Total Trades,VolType=Exchange,CoCType=Auto</stp>
        <stp>Vol</stp>
        <stp>5</stp>
        <stp>-1824</stp>
        <stp>ALL</stp>
        <stp/>
        <stp/>
        <stp>TRUE</stp>
        <stp>T</stp>
        <tr r="G1826" s="2"/>
      </tp>
      <tp>
        <v>12856</v>
        <stp/>
        <stp>StudyData</stp>
        <stp>EP</stp>
        <stp>Vol</stp>
        <stp>Highlight=Total Trades,VolType=Exchange,CoCType=Auto</stp>
        <stp>Vol</stp>
        <stp>5</stp>
        <stp>-1924</stp>
        <stp>ALL</stp>
        <stp/>
        <stp/>
        <stp>TRUE</stp>
        <stp>T</stp>
        <tr r="G1926" s="2"/>
      </tp>
      <tp>
        <v>371</v>
        <stp/>
        <stp>StudyData</stp>
        <stp>EP</stp>
        <stp>Vol</stp>
        <stp>Highlight=Total Trades,VolType=Exchange,CoCType=Auto</stp>
        <stp>Vol</stp>
        <stp>5</stp>
        <stp>-1224</stp>
        <stp>ALL</stp>
        <stp/>
        <stp/>
        <stp>TRUE</stp>
        <stp>T</stp>
        <tr r="G1226" s="2"/>
      </tp>
      <tp>
        <v>9944</v>
        <stp/>
        <stp>StudyData</stp>
        <stp>EP</stp>
        <stp>Vol</stp>
        <stp>Highlight=Total Trades,VolType=Exchange,CoCType=Auto</stp>
        <stp>Vol</stp>
        <stp>5</stp>
        <stp>-1324</stp>
        <stp>ALL</stp>
        <stp/>
        <stp/>
        <stp>TRUE</stp>
        <stp>T</stp>
        <tr r="G1326" s="2"/>
      </tp>
      <tp>
        <v>676</v>
        <stp/>
        <stp>StudyData</stp>
        <stp>EP</stp>
        <stp>Vol</stp>
        <stp>Highlight=Total Trades,VolType=Exchange,CoCType=Auto</stp>
        <stp>Vol</stp>
        <stp>5</stp>
        <stp>-1024</stp>
        <stp>ALL</stp>
        <stp/>
        <stp/>
        <stp>TRUE</stp>
        <stp>T</stp>
        <tr r="G1026" s="2"/>
      </tp>
      <tp>
        <v>1751</v>
        <stp/>
        <stp>StudyData</stp>
        <stp>EP</stp>
        <stp>Vol</stp>
        <stp>Highlight=Total Trades,VolType=Exchange,CoCType=Auto</stp>
        <stp>Vol</stp>
        <stp>5</stp>
        <stp>-1124</stp>
        <stp>ALL</stp>
        <stp/>
        <stp/>
        <stp>TRUE</stp>
        <stp>T</stp>
        <tr r="G1126" s="2"/>
      </tp>
      <tp>
        <v>8697</v>
        <stp/>
        <stp>StudyData</stp>
        <stp>EP</stp>
        <stp>Vol</stp>
        <stp>Highlight=Total Trades,VolType=Exchange,CoCType=Auto</stp>
        <stp>Vol</stp>
        <stp>5</stp>
        <stp>-1624</stp>
        <stp>ALL</stp>
        <stp/>
        <stp/>
        <stp>TRUE</stp>
        <stp>T</stp>
        <tr r="G1626" s="2"/>
      </tp>
      <tp>
        <v>1831</v>
        <stp/>
        <stp>StudyData</stp>
        <stp>EP</stp>
        <stp>Vol</stp>
        <stp>Highlight=Total Trades,VolType=Exchange,CoCType=Auto</stp>
        <stp>Vol</stp>
        <stp>5</stp>
        <stp>-1724</stp>
        <stp>ALL</stp>
        <stp/>
        <stp/>
        <stp>TRUE</stp>
        <stp>T</stp>
        <tr r="G1726" s="2"/>
      </tp>
      <tp>
        <v>569</v>
        <stp/>
        <stp>StudyData</stp>
        <stp>EP</stp>
        <stp>Vol</stp>
        <stp>Highlight=Total Trades,VolType=Exchange,CoCType=Auto</stp>
        <stp>Vol</stp>
        <stp>5</stp>
        <stp>-1424</stp>
        <stp>ALL</stp>
        <stp/>
        <stp/>
        <stp>TRUE</stp>
        <stp>T</stp>
        <tr r="G1426" s="2"/>
      </tp>
      <tp>
        <v>531</v>
        <stp/>
        <stp>StudyData</stp>
        <stp>EP</stp>
        <stp>Vol</stp>
        <stp>Highlight=Total Trades,VolType=Exchange,CoCType=Auto</stp>
        <stp>Vol</stp>
        <stp>5</stp>
        <stp>-1524</stp>
        <stp>ALL</stp>
        <stp/>
        <stp/>
        <stp>TRUE</stp>
        <stp>T</stp>
        <tr r="G1526" s="2"/>
      </tp>
      <tp>
        <v>52.558958242385067</v>
        <stp/>
        <stp>StudyData</stp>
        <stp>RSI(EP,InputChoice:=Close,Period:=14)</stp>
        <stp>Bar</stp>
        <stp/>
        <stp>Close</stp>
        <stp>5</stp>
        <stp>-4216</stp>
        <stp>all</stp>
        <stp/>
        <stp/>
        <stp>FALSE</stp>
        <stp>T</stp>
        <tr r="H4218" s="2"/>
      </tp>
      <tp>
        <v>44.942760770644128</v>
        <stp/>
        <stp>StudyData</stp>
        <stp>RSI(EP,InputChoice:=Close,Period:=14)</stp>
        <stp>Bar</stp>
        <stp/>
        <stp>Close</stp>
        <stp>5</stp>
        <stp>-4206</stp>
        <stp>all</stp>
        <stp/>
        <stp/>
        <stp>FALSE</stp>
        <stp>T</stp>
        <tr r="H4208" s="2"/>
      </tp>
      <tp>
        <v>44.176145608910716</v>
        <stp/>
        <stp>StudyData</stp>
        <stp>RSI(EP,InputChoice:=Close,Period:=14)</stp>
        <stp>Bar</stp>
        <stp/>
        <stp>Close</stp>
        <stp>5</stp>
        <stp>-4236</stp>
        <stp>all</stp>
        <stp/>
        <stp/>
        <stp>FALSE</stp>
        <stp>T</stp>
        <tr r="H4238" s="2"/>
      </tp>
      <tp>
        <v>46.434462399045437</v>
        <stp/>
        <stp>StudyData</stp>
        <stp>RSI(EP,InputChoice:=Close,Period:=14)</stp>
        <stp>Bar</stp>
        <stp/>
        <stp>Close</stp>
        <stp>5</stp>
        <stp>-4226</stp>
        <stp>all</stp>
        <stp/>
        <stp/>
        <stp>FALSE</stp>
        <stp>T</stp>
        <tr r="H4228" s="2"/>
      </tp>
      <tp>
        <v>51.796352072223165</v>
        <stp/>
        <stp>StudyData</stp>
        <stp>RSI(EP,InputChoice:=Close,Period:=14)</stp>
        <stp>Bar</stp>
        <stp/>
        <stp>Close</stp>
        <stp>5</stp>
        <stp>-4256</stp>
        <stp>all</stp>
        <stp/>
        <stp/>
        <stp>FALSE</stp>
        <stp>T</stp>
        <tr r="H4258" s="2"/>
      </tp>
      <tp>
        <v>67.333879362099282</v>
        <stp/>
        <stp>StudyData</stp>
        <stp>RSI(EP,InputChoice:=Close,Period:=14)</stp>
        <stp>Bar</stp>
        <stp/>
        <stp>Close</stp>
        <stp>5</stp>
        <stp>-4246</stp>
        <stp>all</stp>
        <stp/>
        <stp/>
        <stp>FALSE</stp>
        <stp>T</stp>
        <tr r="H4248" s="2"/>
      </tp>
      <tp>
        <v>46.88058584965782</v>
        <stp/>
        <stp>StudyData</stp>
        <stp>RSI(EP,InputChoice:=Close,Period:=14)</stp>
        <stp>Bar</stp>
        <stp/>
        <stp>Close</stp>
        <stp>5</stp>
        <stp>-4276</stp>
        <stp>all</stp>
        <stp/>
        <stp/>
        <stp>FALSE</stp>
        <stp>T</stp>
        <tr r="H4278" s="2"/>
      </tp>
      <tp>
        <v>55.41825252594505</v>
        <stp/>
        <stp>StudyData</stp>
        <stp>RSI(EP,InputChoice:=Close,Period:=14)</stp>
        <stp>Bar</stp>
        <stp/>
        <stp>Close</stp>
        <stp>5</stp>
        <stp>-4266</stp>
        <stp>all</stp>
        <stp/>
        <stp/>
        <stp>FALSE</stp>
        <stp>T</stp>
        <tr r="H4268" s="2"/>
      </tp>
      <tp>
        <v>40.941160191344039</v>
        <stp/>
        <stp>StudyData</stp>
        <stp>RSI(EP,InputChoice:=Close,Period:=14)</stp>
        <stp>Bar</stp>
        <stp/>
        <stp>Close</stp>
        <stp>5</stp>
        <stp>-4296</stp>
        <stp>all</stp>
        <stp/>
        <stp/>
        <stp>FALSE</stp>
        <stp>T</stp>
        <tr r="H4298" s="2"/>
      </tp>
      <tp>
        <v>40.518871389018315</v>
        <stp/>
        <stp>StudyData</stp>
        <stp>RSI(EP,InputChoice:=Close,Period:=14)</stp>
        <stp>Bar</stp>
        <stp/>
        <stp>Close</stp>
        <stp>5</stp>
        <stp>-4286</stp>
        <stp>all</stp>
        <stp/>
        <stp/>
        <stp>FALSE</stp>
        <stp>T</stp>
        <tr r="H4288" s="2"/>
      </tp>
      <tp>
        <v>34.848533901089823</v>
        <stp/>
        <stp>StudyData</stp>
        <stp>RSI(EP,InputChoice:=Close,Period:=14)</stp>
        <stp>Bar</stp>
        <stp/>
        <stp>Close</stp>
        <stp>5</stp>
        <stp>-4316</stp>
        <stp>all</stp>
        <stp/>
        <stp/>
        <stp>FALSE</stp>
        <stp>T</stp>
        <tr r="H4318" s="2"/>
      </tp>
      <tp>
        <v>35.222101477939219</v>
        <stp/>
        <stp>StudyData</stp>
        <stp>RSI(EP,InputChoice:=Close,Period:=14)</stp>
        <stp>Bar</stp>
        <stp/>
        <stp>Close</stp>
        <stp>5</stp>
        <stp>-4306</stp>
        <stp>all</stp>
        <stp/>
        <stp/>
        <stp>FALSE</stp>
        <stp>T</stp>
        <tr r="H4308" s="2"/>
      </tp>
      <tp>
        <v>60.606875927645085</v>
        <stp/>
        <stp>StudyData</stp>
        <stp>RSI(EP,InputChoice:=Close,Period:=14)</stp>
        <stp>Bar</stp>
        <stp/>
        <stp>Close</stp>
        <stp>5</stp>
        <stp>-4336</stp>
        <stp>all</stp>
        <stp/>
        <stp/>
        <stp>FALSE</stp>
        <stp>T</stp>
        <tr r="H4338" s="2"/>
      </tp>
      <tp>
        <v>18.190378649664936</v>
        <stp/>
        <stp>StudyData</stp>
        <stp>RSI(EP,InputChoice:=Close,Period:=14)</stp>
        <stp>Bar</stp>
        <stp/>
        <stp>Close</stp>
        <stp>5</stp>
        <stp>-4326</stp>
        <stp>all</stp>
        <stp/>
        <stp/>
        <stp>FALSE</stp>
        <stp>T</stp>
        <tr r="H4328" s="2"/>
      </tp>
      <tp>
        <v>50.746667016169049</v>
        <stp/>
        <stp>StudyData</stp>
        <stp>RSI(EP,InputChoice:=Close,Period:=14)</stp>
        <stp>Bar</stp>
        <stp/>
        <stp>Close</stp>
        <stp>5</stp>
        <stp>-4356</stp>
        <stp>all</stp>
        <stp/>
        <stp/>
        <stp>FALSE</stp>
        <stp>T</stp>
        <tr r="H4358" s="2"/>
      </tp>
      <tp>
        <v>63.522138002566486</v>
        <stp/>
        <stp>StudyData</stp>
        <stp>RSI(EP,InputChoice:=Close,Period:=14)</stp>
        <stp>Bar</stp>
        <stp/>
        <stp>Close</stp>
        <stp>5</stp>
        <stp>-4346</stp>
        <stp>all</stp>
        <stp/>
        <stp/>
        <stp>FALSE</stp>
        <stp>T</stp>
        <tr r="H4348" s="2"/>
      </tp>
      <tp>
        <v>37.417641543028374</v>
        <stp/>
        <stp>StudyData</stp>
        <stp>RSI(EP,InputChoice:=Close,Period:=14)</stp>
        <stp>Bar</stp>
        <stp/>
        <stp>Close</stp>
        <stp>5</stp>
        <stp>-4376</stp>
        <stp>all</stp>
        <stp/>
        <stp/>
        <stp>FALSE</stp>
        <stp>T</stp>
        <tr r="H4378" s="2"/>
      </tp>
      <tp>
        <v>64.935712425430069</v>
        <stp/>
        <stp>StudyData</stp>
        <stp>RSI(EP,InputChoice:=Close,Period:=14)</stp>
        <stp>Bar</stp>
        <stp/>
        <stp>Close</stp>
        <stp>5</stp>
        <stp>-4366</stp>
        <stp>all</stp>
        <stp/>
        <stp/>
        <stp>FALSE</stp>
        <stp>T</stp>
        <tr r="H4368" s="2"/>
      </tp>
      <tp>
        <v>62.729851338224918</v>
        <stp/>
        <stp>StudyData</stp>
        <stp>RSI(EP,InputChoice:=Close,Period:=14)</stp>
        <stp>Bar</stp>
        <stp/>
        <stp>Close</stp>
        <stp>5</stp>
        <stp>-4396</stp>
        <stp>all</stp>
        <stp/>
        <stp/>
        <stp>FALSE</stp>
        <stp>T</stp>
        <tr r="H4398" s="2"/>
      </tp>
      <tp>
        <v>57.88883183068716</v>
        <stp/>
        <stp>StudyData</stp>
        <stp>RSI(EP,InputChoice:=Close,Period:=14)</stp>
        <stp>Bar</stp>
        <stp/>
        <stp>Close</stp>
        <stp>5</stp>
        <stp>-4386</stp>
        <stp>all</stp>
        <stp/>
        <stp/>
        <stp>FALSE</stp>
        <stp>T</stp>
        <tr r="H4388" s="2"/>
      </tp>
      <tp>
        <v>32.992225349401124</v>
        <stp/>
        <stp>StudyData</stp>
        <stp>RSI(EP,InputChoice:=Close,Period:=14)</stp>
        <stp>Bar</stp>
        <stp/>
        <stp>Close</stp>
        <stp>5</stp>
        <stp>-4016</stp>
        <stp>all</stp>
        <stp/>
        <stp/>
        <stp>FALSE</stp>
        <stp>T</stp>
        <tr r="H4018" s="2"/>
      </tp>
      <tp>
        <v>44.880118780659302</v>
        <stp/>
        <stp>StudyData</stp>
        <stp>RSI(EP,InputChoice:=Close,Period:=14)</stp>
        <stp>Bar</stp>
        <stp/>
        <stp>Close</stp>
        <stp>5</stp>
        <stp>-4006</stp>
        <stp>all</stp>
        <stp/>
        <stp/>
        <stp>FALSE</stp>
        <stp>T</stp>
        <tr r="H4008" s="2"/>
      </tp>
      <tp>
        <v>62.30205287263972</v>
        <stp/>
        <stp>StudyData</stp>
        <stp>RSI(EP,InputChoice:=Close,Period:=14)</stp>
        <stp>Bar</stp>
        <stp/>
        <stp>Close</stp>
        <stp>5</stp>
        <stp>-4036</stp>
        <stp>all</stp>
        <stp/>
        <stp/>
        <stp>FALSE</stp>
        <stp>T</stp>
        <tr r="H4038" s="2"/>
      </tp>
      <tp>
        <v>59.86800751686868</v>
        <stp/>
        <stp>StudyData</stp>
        <stp>RSI(EP,InputChoice:=Close,Period:=14)</stp>
        <stp>Bar</stp>
        <stp/>
        <stp>Close</stp>
        <stp>5</stp>
        <stp>-4026</stp>
        <stp>all</stp>
        <stp/>
        <stp/>
        <stp>FALSE</stp>
        <stp>T</stp>
        <tr r="H4028" s="2"/>
      </tp>
      <tp>
        <v>49.742214251502034</v>
        <stp/>
        <stp>StudyData</stp>
        <stp>RSI(EP,InputChoice:=Close,Period:=14)</stp>
        <stp>Bar</stp>
        <stp/>
        <stp>Close</stp>
        <stp>5</stp>
        <stp>-4056</stp>
        <stp>all</stp>
        <stp/>
        <stp/>
        <stp>FALSE</stp>
        <stp>T</stp>
        <tr r="H4058" s="2"/>
      </tp>
      <tp>
        <v>63.83781243238991</v>
        <stp/>
        <stp>StudyData</stp>
        <stp>RSI(EP,InputChoice:=Close,Period:=14)</stp>
        <stp>Bar</stp>
        <stp/>
        <stp>Close</stp>
        <stp>5</stp>
        <stp>-4046</stp>
        <stp>all</stp>
        <stp/>
        <stp/>
        <stp>FALSE</stp>
        <stp>T</stp>
        <tr r="H4048" s="2"/>
      </tp>
      <tp>
        <v>49.886183008664787</v>
        <stp/>
        <stp>StudyData</stp>
        <stp>RSI(EP,InputChoice:=Close,Period:=14)</stp>
        <stp>Bar</stp>
        <stp/>
        <stp>Close</stp>
        <stp>5</stp>
        <stp>-4076</stp>
        <stp>all</stp>
        <stp/>
        <stp/>
        <stp>FALSE</stp>
        <stp>T</stp>
        <tr r="H4078" s="2"/>
      </tp>
      <tp>
        <v>60.322282014803307</v>
        <stp/>
        <stp>StudyData</stp>
        <stp>RSI(EP,InputChoice:=Close,Period:=14)</stp>
        <stp>Bar</stp>
        <stp/>
        <stp>Close</stp>
        <stp>5</stp>
        <stp>-4066</stp>
        <stp>all</stp>
        <stp/>
        <stp/>
        <stp>FALSE</stp>
        <stp>T</stp>
        <tr r="H4068" s="2"/>
      </tp>
      <tp>
        <v>42.833660517449736</v>
        <stp/>
        <stp>StudyData</stp>
        <stp>RSI(EP,InputChoice:=Close,Period:=14)</stp>
        <stp>Bar</stp>
        <stp/>
        <stp>Close</stp>
        <stp>5</stp>
        <stp>-4096</stp>
        <stp>all</stp>
        <stp/>
        <stp/>
        <stp>FALSE</stp>
        <stp>T</stp>
        <tr r="H4098" s="2"/>
      </tp>
      <tp>
        <v>47.969366802283716</v>
        <stp/>
        <stp>StudyData</stp>
        <stp>RSI(EP,InputChoice:=Close,Period:=14)</stp>
        <stp>Bar</stp>
        <stp/>
        <stp>Close</stp>
        <stp>5</stp>
        <stp>-4086</stp>
        <stp>all</stp>
        <stp/>
        <stp/>
        <stp>FALSE</stp>
        <stp>T</stp>
        <tr r="H4088" s="2"/>
      </tp>
      <tp>
        <v>31.677788694811284</v>
        <stp/>
        <stp>StudyData</stp>
        <stp>RSI(EP,InputChoice:=Close,Period:=14)</stp>
        <stp>Bar</stp>
        <stp/>
        <stp>Close</stp>
        <stp>5</stp>
        <stp>-4116</stp>
        <stp>all</stp>
        <stp/>
        <stp/>
        <stp>FALSE</stp>
        <stp>T</stp>
        <tr r="H4118" s="2"/>
      </tp>
      <tp>
        <v>44.902597672751028</v>
        <stp/>
        <stp>StudyData</stp>
        <stp>RSI(EP,InputChoice:=Close,Period:=14)</stp>
        <stp>Bar</stp>
        <stp/>
        <stp>Close</stp>
        <stp>5</stp>
        <stp>-4106</stp>
        <stp>all</stp>
        <stp/>
        <stp/>
        <stp>FALSE</stp>
        <stp>T</stp>
        <tr r="H4108" s="2"/>
      </tp>
      <tp>
        <v>50.856823479092277</v>
        <stp/>
        <stp>StudyData</stp>
        <stp>RSI(EP,InputChoice:=Close,Period:=14)</stp>
        <stp>Bar</stp>
        <stp/>
        <stp>Close</stp>
        <stp>5</stp>
        <stp>-4136</stp>
        <stp>all</stp>
        <stp/>
        <stp/>
        <stp>FALSE</stp>
        <stp>T</stp>
        <tr r="H4138" s="2"/>
      </tp>
      <tp>
        <v>54.353048642071322</v>
        <stp/>
        <stp>StudyData</stp>
        <stp>RSI(EP,InputChoice:=Close,Period:=14)</stp>
        <stp>Bar</stp>
        <stp/>
        <stp>Close</stp>
        <stp>5</stp>
        <stp>-4126</stp>
        <stp>all</stp>
        <stp/>
        <stp/>
        <stp>FALSE</stp>
        <stp>T</stp>
        <tr r="H4128" s="2"/>
      </tp>
      <tp>
        <v>46.995543469987545</v>
        <stp/>
        <stp>StudyData</stp>
        <stp>RSI(EP,InputChoice:=Close,Period:=14)</stp>
        <stp>Bar</stp>
        <stp/>
        <stp>Close</stp>
        <stp>5</stp>
        <stp>-4156</stp>
        <stp>all</stp>
        <stp/>
        <stp/>
        <stp>FALSE</stp>
        <stp>T</stp>
        <tr r="H4158" s="2"/>
      </tp>
      <tp>
        <v>46.862016035025889</v>
        <stp/>
        <stp>StudyData</stp>
        <stp>RSI(EP,InputChoice:=Close,Period:=14)</stp>
        <stp>Bar</stp>
        <stp/>
        <stp>Close</stp>
        <stp>5</stp>
        <stp>-4146</stp>
        <stp>all</stp>
        <stp/>
        <stp/>
        <stp>FALSE</stp>
        <stp>T</stp>
        <tr r="H4148" s="2"/>
      </tp>
      <tp>
        <v>54.861781592994255</v>
        <stp/>
        <stp>StudyData</stp>
        <stp>RSI(EP,InputChoice:=Close,Period:=14)</stp>
        <stp>Bar</stp>
        <stp/>
        <stp>Close</stp>
        <stp>5</stp>
        <stp>-4176</stp>
        <stp>all</stp>
        <stp/>
        <stp/>
        <stp>FALSE</stp>
        <stp>T</stp>
        <tr r="H4178" s="2"/>
      </tp>
      <tp>
        <v>44.945057801587637</v>
        <stp/>
        <stp>StudyData</stp>
        <stp>RSI(EP,InputChoice:=Close,Period:=14)</stp>
        <stp>Bar</stp>
        <stp/>
        <stp>Close</stp>
        <stp>5</stp>
        <stp>-4166</stp>
        <stp>all</stp>
        <stp/>
        <stp/>
        <stp>FALSE</stp>
        <stp>T</stp>
        <tr r="H4168" s="2"/>
      </tp>
      <tp>
        <v>41.77113925745229</v>
        <stp/>
        <stp>StudyData</stp>
        <stp>RSI(EP,InputChoice:=Close,Period:=14)</stp>
        <stp>Bar</stp>
        <stp/>
        <stp>Close</stp>
        <stp>5</stp>
        <stp>-4196</stp>
        <stp>all</stp>
        <stp/>
        <stp/>
        <stp>FALSE</stp>
        <stp>T</stp>
        <tr r="H4198" s="2"/>
      </tp>
      <tp>
        <v>52.744714603498444</v>
        <stp/>
        <stp>StudyData</stp>
        <stp>RSI(EP,InputChoice:=Close,Period:=14)</stp>
        <stp>Bar</stp>
        <stp/>
        <stp>Close</stp>
        <stp>5</stp>
        <stp>-4186</stp>
        <stp>all</stp>
        <stp/>
        <stp/>
        <stp>FALSE</stp>
        <stp>T</stp>
        <tr r="H4188" s="2"/>
      </tp>
      <tp>
        <v>41.741137735426634</v>
        <stp/>
        <stp>StudyData</stp>
        <stp>RSI(EP,InputChoice:=Close,Period:=14)</stp>
        <stp>Bar</stp>
        <stp/>
        <stp>Close</stp>
        <stp>5</stp>
        <stp>-4616</stp>
        <stp>all</stp>
        <stp/>
        <stp/>
        <stp>FALSE</stp>
        <stp>T</stp>
        <tr r="H4618" s="2"/>
      </tp>
      <tp>
        <v>60.45078210484877</v>
        <stp/>
        <stp>StudyData</stp>
        <stp>RSI(EP,InputChoice:=Close,Period:=14)</stp>
        <stp>Bar</stp>
        <stp/>
        <stp>Close</stp>
        <stp>5</stp>
        <stp>-4606</stp>
        <stp>all</stp>
        <stp/>
        <stp/>
        <stp>FALSE</stp>
        <stp>T</stp>
        <tr r="H4608" s="2"/>
      </tp>
      <tp>
        <v>46.133291888645019</v>
        <stp/>
        <stp>StudyData</stp>
        <stp>RSI(EP,InputChoice:=Close,Period:=14)</stp>
        <stp>Bar</stp>
        <stp/>
        <stp>Close</stp>
        <stp>5</stp>
        <stp>-4636</stp>
        <stp>all</stp>
        <stp/>
        <stp/>
        <stp>FALSE</stp>
        <stp>T</stp>
        <tr r="H4638" s="2"/>
      </tp>
      <tp>
        <v>47.305738993721249</v>
        <stp/>
        <stp>StudyData</stp>
        <stp>RSI(EP,InputChoice:=Close,Period:=14)</stp>
        <stp>Bar</stp>
        <stp/>
        <stp>Close</stp>
        <stp>5</stp>
        <stp>-4626</stp>
        <stp>all</stp>
        <stp/>
        <stp/>
        <stp>FALSE</stp>
        <stp>T</stp>
        <tr r="H4628" s="2"/>
      </tp>
      <tp>
        <v>41.35908468169</v>
        <stp/>
        <stp>StudyData</stp>
        <stp>RSI(EP,InputChoice:=Close,Period:=14)</stp>
        <stp>Bar</stp>
        <stp/>
        <stp>Close</stp>
        <stp>5</stp>
        <stp>-4656</stp>
        <stp>all</stp>
        <stp/>
        <stp/>
        <stp>FALSE</stp>
        <stp>T</stp>
        <tr r="H4658" s="2"/>
      </tp>
      <tp>
        <v>35.207083882485151</v>
        <stp/>
        <stp>StudyData</stp>
        <stp>RSI(EP,InputChoice:=Close,Period:=14)</stp>
        <stp>Bar</stp>
        <stp/>
        <stp>Close</stp>
        <stp>5</stp>
        <stp>-4646</stp>
        <stp>all</stp>
        <stp/>
        <stp/>
        <stp>FALSE</stp>
        <stp>T</stp>
        <tr r="H4648" s="2"/>
      </tp>
      <tp>
        <v>63.774886694520639</v>
        <stp/>
        <stp>StudyData</stp>
        <stp>RSI(EP,InputChoice:=Close,Period:=14)</stp>
        <stp>Bar</stp>
        <stp/>
        <stp>Close</stp>
        <stp>5</stp>
        <stp>-4676</stp>
        <stp>all</stp>
        <stp/>
        <stp/>
        <stp>FALSE</stp>
        <stp>T</stp>
        <tr r="H4678" s="2"/>
      </tp>
      <tp>
        <v>54.52651523551372</v>
        <stp/>
        <stp>StudyData</stp>
        <stp>RSI(EP,InputChoice:=Close,Period:=14)</stp>
        <stp>Bar</stp>
        <stp/>
        <stp>Close</stp>
        <stp>5</stp>
        <stp>-4666</stp>
        <stp>all</stp>
        <stp/>
        <stp/>
        <stp>FALSE</stp>
        <stp>T</stp>
        <tr r="H4668" s="2"/>
      </tp>
      <tp>
        <v>45.281793236759533</v>
        <stp/>
        <stp>StudyData</stp>
        <stp>RSI(EP,InputChoice:=Close,Period:=14)</stp>
        <stp>Bar</stp>
        <stp/>
        <stp>Close</stp>
        <stp>5</stp>
        <stp>-4696</stp>
        <stp>all</stp>
        <stp/>
        <stp/>
        <stp>FALSE</stp>
        <stp>T</stp>
        <tr r="H4698" s="2"/>
      </tp>
      <tp>
        <v>58.917799605623898</v>
        <stp/>
        <stp>StudyData</stp>
        <stp>RSI(EP,InputChoice:=Close,Period:=14)</stp>
        <stp>Bar</stp>
        <stp/>
        <stp>Close</stp>
        <stp>5</stp>
        <stp>-4686</stp>
        <stp>all</stp>
        <stp/>
        <stp/>
        <stp>FALSE</stp>
        <stp>T</stp>
        <tr r="H4688" s="2"/>
      </tp>
      <tp>
        <v>50.640310067050891</v>
        <stp/>
        <stp>StudyData</stp>
        <stp>RSI(EP,InputChoice:=Close,Period:=14)</stp>
        <stp>Bar</stp>
        <stp/>
        <stp>Close</stp>
        <stp>5</stp>
        <stp>-4716</stp>
        <stp>all</stp>
        <stp/>
        <stp/>
        <stp>FALSE</stp>
        <stp>T</stp>
        <tr r="H4718" s="2"/>
      </tp>
      <tp>
        <v>53.345182713629299</v>
        <stp/>
        <stp>StudyData</stp>
        <stp>RSI(EP,InputChoice:=Close,Period:=14)</stp>
        <stp>Bar</stp>
        <stp/>
        <stp>Close</stp>
        <stp>5</stp>
        <stp>-4706</stp>
        <stp>all</stp>
        <stp/>
        <stp/>
        <stp>FALSE</stp>
        <stp>T</stp>
        <tr r="H4708" s="2"/>
      </tp>
      <tp>
        <v>31.618856483883931</v>
        <stp/>
        <stp>StudyData</stp>
        <stp>RSI(EP,InputChoice:=Close,Period:=14)</stp>
        <stp>Bar</stp>
        <stp/>
        <stp>Close</stp>
        <stp>5</stp>
        <stp>-4736</stp>
        <stp>all</stp>
        <stp/>
        <stp/>
        <stp>FALSE</stp>
        <stp>T</stp>
        <tr r="H4738" s="2"/>
      </tp>
      <tp>
        <v>39.34374241856213</v>
        <stp/>
        <stp>StudyData</stp>
        <stp>RSI(EP,InputChoice:=Close,Period:=14)</stp>
        <stp>Bar</stp>
        <stp/>
        <stp>Close</stp>
        <stp>5</stp>
        <stp>-4726</stp>
        <stp>all</stp>
        <stp/>
        <stp/>
        <stp>FALSE</stp>
        <stp>T</stp>
        <tr r="H4728" s="2"/>
      </tp>
      <tp>
        <v>44.63035773352226</v>
        <stp/>
        <stp>StudyData</stp>
        <stp>RSI(EP,InputChoice:=Close,Period:=14)</stp>
        <stp>Bar</stp>
        <stp/>
        <stp>Close</stp>
        <stp>5</stp>
        <stp>-4756</stp>
        <stp>all</stp>
        <stp/>
        <stp/>
        <stp>FALSE</stp>
        <stp>T</stp>
        <tr r="H4758" s="2"/>
      </tp>
      <tp>
        <v>64.173367608813294</v>
        <stp/>
        <stp>StudyData</stp>
        <stp>RSI(EP,InputChoice:=Close,Period:=14)</stp>
        <stp>Bar</stp>
        <stp/>
        <stp>Close</stp>
        <stp>5</stp>
        <stp>-4746</stp>
        <stp>all</stp>
        <stp/>
        <stp/>
        <stp>FALSE</stp>
        <stp>T</stp>
        <tr r="H4748" s="2"/>
      </tp>
      <tp>
        <v>38.41441750136314</v>
        <stp/>
        <stp>StudyData</stp>
        <stp>RSI(EP,InputChoice:=Close,Period:=14)</stp>
        <stp>Bar</stp>
        <stp/>
        <stp>Close</stp>
        <stp>5</stp>
        <stp>-4776</stp>
        <stp>all</stp>
        <stp/>
        <stp/>
        <stp>FALSE</stp>
        <stp>T</stp>
        <tr r="H4778" s="2"/>
      </tp>
      <tp>
        <v>44.570924899496383</v>
        <stp/>
        <stp>StudyData</stp>
        <stp>RSI(EP,InputChoice:=Close,Period:=14)</stp>
        <stp>Bar</stp>
        <stp/>
        <stp>Close</stp>
        <stp>5</stp>
        <stp>-4766</stp>
        <stp>all</stp>
        <stp/>
        <stp/>
        <stp>FALSE</stp>
        <stp>T</stp>
        <tr r="H4768" s="2"/>
      </tp>
      <tp>
        <v>30.803728677708776</v>
        <stp/>
        <stp>StudyData</stp>
        <stp>RSI(EP,InputChoice:=Close,Period:=14)</stp>
        <stp>Bar</stp>
        <stp/>
        <stp>Close</stp>
        <stp>5</stp>
        <stp>-4796</stp>
        <stp>all</stp>
        <stp/>
        <stp/>
        <stp>FALSE</stp>
        <stp>T</stp>
        <tr r="H4798" s="2"/>
      </tp>
      <tp>
        <v>32.165102996255129</v>
        <stp/>
        <stp>StudyData</stp>
        <stp>RSI(EP,InputChoice:=Close,Period:=14)</stp>
        <stp>Bar</stp>
        <stp/>
        <stp>Close</stp>
        <stp>5</stp>
        <stp>-4786</stp>
        <stp>all</stp>
        <stp/>
        <stp/>
        <stp>FALSE</stp>
        <stp>T</stp>
        <tr r="H4788" s="2"/>
      </tp>
      <tp>
        <v>30.000938421031265</v>
        <stp/>
        <stp>StudyData</stp>
        <stp>RSI(EP,InputChoice:=Close,Period:=14)</stp>
        <stp>Bar</stp>
        <stp/>
        <stp>Close</stp>
        <stp>5</stp>
        <stp>-4416</stp>
        <stp>all</stp>
        <stp/>
        <stp/>
        <stp>FALSE</stp>
        <stp>T</stp>
        <tr r="H4418" s="2"/>
      </tp>
      <tp>
        <v>44.996694835627956</v>
        <stp/>
        <stp>StudyData</stp>
        <stp>RSI(EP,InputChoice:=Close,Period:=14)</stp>
        <stp>Bar</stp>
        <stp/>
        <stp>Close</stp>
        <stp>5</stp>
        <stp>-4406</stp>
        <stp>all</stp>
        <stp/>
        <stp/>
        <stp>FALSE</stp>
        <stp>T</stp>
        <tr r="H4408" s="2"/>
      </tp>
      <tp>
        <v>47.768494283276063</v>
        <stp/>
        <stp>StudyData</stp>
        <stp>RSI(EP,InputChoice:=Close,Period:=14)</stp>
        <stp>Bar</stp>
        <stp/>
        <stp>Close</stp>
        <stp>5</stp>
        <stp>-4436</stp>
        <stp>all</stp>
        <stp/>
        <stp/>
        <stp>FALSE</stp>
        <stp>T</stp>
        <tr r="H4438" s="2"/>
      </tp>
      <tp>
        <v>42.101041034283256</v>
        <stp/>
        <stp>StudyData</stp>
        <stp>RSI(EP,InputChoice:=Close,Period:=14)</stp>
        <stp>Bar</stp>
        <stp/>
        <stp>Close</stp>
        <stp>5</stp>
        <stp>-4426</stp>
        <stp>all</stp>
        <stp/>
        <stp/>
        <stp>FALSE</stp>
        <stp>T</stp>
        <tr r="H4428" s="2"/>
      </tp>
      <tp>
        <v>27.471689621375148</v>
        <stp/>
        <stp>StudyData</stp>
        <stp>RSI(EP,InputChoice:=Close,Period:=14)</stp>
        <stp>Bar</stp>
        <stp/>
        <stp>Close</stp>
        <stp>5</stp>
        <stp>-4456</stp>
        <stp>all</stp>
        <stp/>
        <stp/>
        <stp>FALSE</stp>
        <stp>T</stp>
        <tr r="H4458" s="2"/>
      </tp>
      <tp>
        <v>41.482798672668139</v>
        <stp/>
        <stp>StudyData</stp>
        <stp>RSI(EP,InputChoice:=Close,Period:=14)</stp>
        <stp>Bar</stp>
        <stp/>
        <stp>Close</stp>
        <stp>5</stp>
        <stp>-4446</stp>
        <stp>all</stp>
        <stp/>
        <stp/>
        <stp>FALSE</stp>
        <stp>T</stp>
        <tr r="H4448" s="2"/>
      </tp>
      <tp>
        <v>34.599704909443773</v>
        <stp/>
        <stp>StudyData</stp>
        <stp>RSI(EP,InputChoice:=Close,Period:=14)</stp>
        <stp>Bar</stp>
        <stp/>
        <stp>Close</stp>
        <stp>5</stp>
        <stp>-4476</stp>
        <stp>all</stp>
        <stp/>
        <stp/>
        <stp>FALSE</stp>
        <stp>T</stp>
        <tr r="H4478" s="2"/>
      </tp>
      <tp>
        <v>35.216272849575319</v>
        <stp/>
        <stp>StudyData</stp>
        <stp>RSI(EP,InputChoice:=Close,Period:=14)</stp>
        <stp>Bar</stp>
        <stp/>
        <stp>Close</stp>
        <stp>5</stp>
        <stp>-4466</stp>
        <stp>all</stp>
        <stp/>
        <stp/>
        <stp>FALSE</stp>
        <stp>T</stp>
        <tr r="H4468" s="2"/>
      </tp>
      <tp>
        <v>45.753415075543209</v>
        <stp/>
        <stp>StudyData</stp>
        <stp>RSI(EP,InputChoice:=Close,Period:=14)</stp>
        <stp>Bar</stp>
        <stp/>
        <stp>Close</stp>
        <stp>5</stp>
        <stp>-4496</stp>
        <stp>all</stp>
        <stp/>
        <stp/>
        <stp>FALSE</stp>
        <stp>T</stp>
        <tr r="H4498" s="2"/>
      </tp>
      <tp>
        <v>41.26885800536224</v>
        <stp/>
        <stp>StudyData</stp>
        <stp>RSI(EP,InputChoice:=Close,Period:=14)</stp>
        <stp>Bar</stp>
        <stp/>
        <stp>Close</stp>
        <stp>5</stp>
        <stp>-4486</stp>
        <stp>all</stp>
        <stp/>
        <stp/>
        <stp>FALSE</stp>
        <stp>T</stp>
        <tr r="H4488" s="2"/>
      </tp>
      <tp>
        <v>35.043646129436937</v>
        <stp/>
        <stp>StudyData</stp>
        <stp>RSI(EP,InputChoice:=Close,Period:=14)</stp>
        <stp>Bar</stp>
        <stp/>
        <stp>Close</stp>
        <stp>5</stp>
        <stp>-4516</stp>
        <stp>all</stp>
        <stp/>
        <stp/>
        <stp>FALSE</stp>
        <stp>T</stp>
        <tr r="H4518" s="2"/>
      </tp>
      <tp>
        <v>33.709066136617977</v>
        <stp/>
        <stp>StudyData</stp>
        <stp>RSI(EP,InputChoice:=Close,Period:=14)</stp>
        <stp>Bar</stp>
        <stp/>
        <stp>Close</stp>
        <stp>5</stp>
        <stp>-4506</stp>
        <stp>all</stp>
        <stp/>
        <stp/>
        <stp>FALSE</stp>
        <stp>T</stp>
        <tr r="H4508" s="2"/>
      </tp>
      <tp>
        <v>55.982025967553895</v>
        <stp/>
        <stp>StudyData</stp>
        <stp>RSI(EP,InputChoice:=Close,Period:=14)</stp>
        <stp>Bar</stp>
        <stp/>
        <stp>Close</stp>
        <stp>5</stp>
        <stp>-4536</stp>
        <stp>all</stp>
        <stp/>
        <stp/>
        <stp>FALSE</stp>
        <stp>T</stp>
        <tr r="H4538" s="2"/>
      </tp>
      <tp>
        <v>57.109084903944023</v>
        <stp/>
        <stp>StudyData</stp>
        <stp>RSI(EP,InputChoice:=Close,Period:=14)</stp>
        <stp>Bar</stp>
        <stp/>
        <stp>Close</stp>
        <stp>5</stp>
        <stp>-4526</stp>
        <stp>all</stp>
        <stp/>
        <stp/>
        <stp>FALSE</stp>
        <stp>T</stp>
        <tr r="H4528" s="2"/>
      </tp>
      <tp>
        <v>33.347849416006156</v>
        <stp/>
        <stp>StudyData</stp>
        <stp>RSI(EP,InputChoice:=Close,Period:=14)</stp>
        <stp>Bar</stp>
        <stp/>
        <stp>Close</stp>
        <stp>5</stp>
        <stp>-4556</stp>
        <stp>all</stp>
        <stp/>
        <stp/>
        <stp>FALSE</stp>
        <stp>T</stp>
        <tr r="H4558" s="2"/>
      </tp>
      <tp>
        <v>55.538154228211937</v>
        <stp/>
        <stp>StudyData</stp>
        <stp>RSI(EP,InputChoice:=Close,Period:=14)</stp>
        <stp>Bar</stp>
        <stp/>
        <stp>Close</stp>
        <stp>5</stp>
        <stp>-4546</stp>
        <stp>all</stp>
        <stp/>
        <stp/>
        <stp>FALSE</stp>
        <stp>T</stp>
        <tr r="H4548" s="2"/>
      </tp>
      <tp>
        <v>52.961180697358657</v>
        <stp/>
        <stp>StudyData</stp>
        <stp>RSI(EP,InputChoice:=Close,Period:=14)</stp>
        <stp>Bar</stp>
        <stp/>
        <stp>Close</stp>
        <stp>5</stp>
        <stp>-4576</stp>
        <stp>all</stp>
        <stp/>
        <stp/>
        <stp>FALSE</stp>
        <stp>T</stp>
        <tr r="H4578" s="2"/>
      </tp>
      <tp>
        <v>57.573416690792122</v>
        <stp/>
        <stp>StudyData</stp>
        <stp>RSI(EP,InputChoice:=Close,Period:=14)</stp>
        <stp>Bar</stp>
        <stp/>
        <stp>Close</stp>
        <stp>5</stp>
        <stp>-4566</stp>
        <stp>all</stp>
        <stp/>
        <stp/>
        <stp>FALSE</stp>
        <stp>T</stp>
        <tr r="H4568" s="2"/>
      </tp>
      <tp>
        <v>47.010155668181866</v>
        <stp/>
        <stp>StudyData</stp>
        <stp>RSI(EP,InputChoice:=Close,Period:=14)</stp>
        <stp>Bar</stp>
        <stp/>
        <stp>Close</stp>
        <stp>5</stp>
        <stp>-4596</stp>
        <stp>all</stp>
        <stp/>
        <stp/>
        <stp>FALSE</stp>
        <stp>T</stp>
        <tr r="H4598" s="2"/>
      </tp>
      <tp>
        <v>30.821441751783993</v>
        <stp/>
        <stp>StudyData</stp>
        <stp>RSI(EP,InputChoice:=Close,Period:=14)</stp>
        <stp>Bar</stp>
        <stp/>
        <stp>Close</stp>
        <stp>5</stp>
        <stp>-4586</stp>
        <stp>all</stp>
        <stp/>
        <stp/>
        <stp>FALSE</stp>
        <stp>T</stp>
        <tr r="H4588" s="2"/>
      </tp>
      <tp>
        <v>78.91993430606712</v>
        <stp/>
        <stp>StudyData</stp>
        <stp>RSI(EP,InputChoice:=Close,Period:=14)</stp>
        <stp>Bar</stp>
        <stp/>
        <stp>Close</stp>
        <stp>5</stp>
        <stp>-4816</stp>
        <stp>all</stp>
        <stp/>
        <stp/>
        <stp>FALSE</stp>
        <stp>T</stp>
        <tr r="H4818" s="2"/>
      </tp>
      <tp>
        <v>56.059841245770464</v>
        <stp/>
        <stp>StudyData</stp>
        <stp>RSI(EP,InputChoice:=Close,Period:=14)</stp>
        <stp>Bar</stp>
        <stp/>
        <stp>Close</stp>
        <stp>5</stp>
        <stp>-4806</stp>
        <stp>all</stp>
        <stp/>
        <stp/>
        <stp>FALSE</stp>
        <stp>T</stp>
        <tr r="H4808" s="2"/>
      </tp>
      <tp>
        <v>61.569503611948655</v>
        <stp/>
        <stp>StudyData</stp>
        <stp>RSI(EP,InputChoice:=Close,Period:=14)</stp>
        <stp>Bar</stp>
        <stp/>
        <stp>Close</stp>
        <stp>5</stp>
        <stp>-4836</stp>
        <stp>all</stp>
        <stp/>
        <stp/>
        <stp>FALSE</stp>
        <stp>T</stp>
        <tr r="H4838" s="2"/>
      </tp>
      <tp>
        <v>56.810961843713997</v>
        <stp/>
        <stp>StudyData</stp>
        <stp>RSI(EP,InputChoice:=Close,Period:=14)</stp>
        <stp>Bar</stp>
        <stp/>
        <stp>Close</stp>
        <stp>5</stp>
        <stp>-4826</stp>
        <stp>all</stp>
        <stp/>
        <stp/>
        <stp>FALSE</stp>
        <stp>T</stp>
        <tr r="H4828" s="2"/>
      </tp>
      <tp>
        <v>45.117624742763837</v>
        <stp/>
        <stp>StudyData</stp>
        <stp>RSI(EP,InputChoice:=Close,Period:=14)</stp>
        <stp>Bar</stp>
        <stp/>
        <stp>Close</stp>
        <stp>5</stp>
        <stp>-4856</stp>
        <stp>all</stp>
        <stp/>
        <stp/>
        <stp>FALSE</stp>
        <stp>T</stp>
        <tr r="H4858" s="2"/>
      </tp>
      <tp>
        <v>53.543551018471462</v>
        <stp/>
        <stp>StudyData</stp>
        <stp>RSI(EP,InputChoice:=Close,Period:=14)</stp>
        <stp>Bar</stp>
        <stp/>
        <stp>Close</stp>
        <stp>5</stp>
        <stp>-4846</stp>
        <stp>all</stp>
        <stp/>
        <stp/>
        <stp>FALSE</stp>
        <stp>T</stp>
        <tr r="H4848" s="2"/>
      </tp>
      <tp>
        <v>72.060629230355474</v>
        <stp/>
        <stp>StudyData</stp>
        <stp>RSI(EP,InputChoice:=Close,Period:=14)</stp>
        <stp>Bar</stp>
        <stp/>
        <stp>Close</stp>
        <stp>5</stp>
        <stp>-4876</stp>
        <stp>all</stp>
        <stp/>
        <stp/>
        <stp>FALSE</stp>
        <stp>T</stp>
        <tr r="H4878" s="2"/>
      </tp>
      <tp>
        <v>41.346849642858849</v>
        <stp/>
        <stp>StudyData</stp>
        <stp>RSI(EP,InputChoice:=Close,Period:=14)</stp>
        <stp>Bar</stp>
        <stp/>
        <stp>Close</stp>
        <stp>5</stp>
        <stp>-4866</stp>
        <stp>all</stp>
        <stp/>
        <stp/>
        <stp>FALSE</stp>
        <stp>T</stp>
        <tr r="H4868" s="2"/>
      </tp>
      <tp>
        <v>63.019521900550096</v>
        <stp/>
        <stp>StudyData</stp>
        <stp>RSI(EP,InputChoice:=Close,Period:=14)</stp>
        <stp>Bar</stp>
        <stp/>
        <stp>Close</stp>
        <stp>5</stp>
        <stp>-4896</stp>
        <stp>all</stp>
        <stp/>
        <stp/>
        <stp>FALSE</stp>
        <stp>T</stp>
        <tr r="H4898" s="2"/>
      </tp>
      <tp>
        <v>64.261235330991923</v>
        <stp/>
        <stp>StudyData</stp>
        <stp>RSI(EP,InputChoice:=Close,Period:=14)</stp>
        <stp>Bar</stp>
        <stp/>
        <stp>Close</stp>
        <stp>5</stp>
        <stp>-4886</stp>
        <stp>all</stp>
        <stp/>
        <stp/>
        <stp>FALSE</stp>
        <stp>T</stp>
        <tr r="H4888" s="2"/>
      </tp>
      <tp>
        <v>78.206177289117548</v>
        <stp/>
        <stp>StudyData</stp>
        <stp>RSI(EP,InputChoice:=Close,Period:=14)</stp>
        <stp>Bar</stp>
        <stp/>
        <stp>Close</stp>
        <stp>5</stp>
        <stp>-4916</stp>
        <stp>all</stp>
        <stp/>
        <stp/>
        <stp>FALSE</stp>
        <stp>T</stp>
        <tr r="H4918" s="2"/>
      </tp>
      <tp>
        <v>66.648548787528568</v>
        <stp/>
        <stp>StudyData</stp>
        <stp>RSI(EP,InputChoice:=Close,Period:=14)</stp>
        <stp>Bar</stp>
        <stp/>
        <stp>Close</stp>
        <stp>5</stp>
        <stp>-4906</stp>
        <stp>all</stp>
        <stp/>
        <stp/>
        <stp>FALSE</stp>
        <stp>T</stp>
        <tr r="H4908" s="2"/>
      </tp>
      <tp>
        <v>47.517787858323999</v>
        <stp/>
        <stp>StudyData</stp>
        <stp>RSI(EP,InputChoice:=Close,Period:=14)</stp>
        <stp>Bar</stp>
        <stp/>
        <stp>Close</stp>
        <stp>5</stp>
        <stp>-4936</stp>
        <stp>all</stp>
        <stp/>
        <stp/>
        <stp>FALSE</stp>
        <stp>T</stp>
        <tr r="H4938" s="2"/>
      </tp>
      <tp>
        <v>46.316620703714335</v>
        <stp/>
        <stp>StudyData</stp>
        <stp>RSI(EP,InputChoice:=Close,Period:=14)</stp>
        <stp>Bar</stp>
        <stp/>
        <stp>Close</stp>
        <stp>5</stp>
        <stp>-4926</stp>
        <stp>all</stp>
        <stp/>
        <stp/>
        <stp>FALSE</stp>
        <stp>T</stp>
        <tr r="H4928" s="2"/>
      </tp>
      <tp>
        <v>62.98630853804508</v>
        <stp/>
        <stp>StudyData</stp>
        <stp>RSI(EP,InputChoice:=Close,Period:=14)</stp>
        <stp>Bar</stp>
        <stp/>
        <stp>Close</stp>
        <stp>5</stp>
        <stp>-4956</stp>
        <stp>all</stp>
        <stp/>
        <stp/>
        <stp>FALSE</stp>
        <stp>T</stp>
        <tr r="H4958" s="2"/>
      </tp>
      <tp>
        <v>55.497158437450373</v>
        <stp/>
        <stp>StudyData</stp>
        <stp>RSI(EP,InputChoice:=Close,Period:=14)</stp>
        <stp>Bar</stp>
        <stp/>
        <stp>Close</stp>
        <stp>5</stp>
        <stp>-4946</stp>
        <stp>all</stp>
        <stp/>
        <stp/>
        <stp>FALSE</stp>
        <stp>T</stp>
        <tr r="H4948" s="2"/>
      </tp>
      <tp>
        <v>41.302363550349163</v>
        <stp/>
        <stp>StudyData</stp>
        <stp>RSI(EP,InputChoice:=Close,Period:=14)</stp>
        <stp>Bar</stp>
        <stp/>
        <stp>Close</stp>
        <stp>5</stp>
        <stp>-4976</stp>
        <stp>all</stp>
        <stp/>
        <stp/>
        <stp>FALSE</stp>
        <stp>T</stp>
        <tr r="H4978" s="2"/>
      </tp>
      <tp>
        <v>42.028828239563602</v>
        <stp/>
        <stp>StudyData</stp>
        <stp>RSI(EP,InputChoice:=Close,Period:=14)</stp>
        <stp>Bar</stp>
        <stp/>
        <stp>Close</stp>
        <stp>5</stp>
        <stp>-4966</stp>
        <stp>all</stp>
        <stp/>
        <stp/>
        <stp>FALSE</stp>
        <stp>T</stp>
        <tr r="H4968" s="2"/>
      </tp>
      <tp>
        <v>44.328844413321882</v>
        <stp/>
        <stp>StudyData</stp>
        <stp>RSI(EP,InputChoice:=Close,Period:=14)</stp>
        <stp>Bar</stp>
        <stp/>
        <stp>Close</stp>
        <stp>5</stp>
        <stp>-4996</stp>
        <stp>all</stp>
        <stp/>
        <stp/>
        <stp>FALSE</stp>
        <stp>T</stp>
        <tr r="H4998" s="2"/>
      </tp>
      <tp>
        <v>35.900626542665137</v>
        <stp/>
        <stp>StudyData</stp>
        <stp>RSI(EP,InputChoice:=Close,Period:=14)</stp>
        <stp>Bar</stp>
        <stp/>
        <stp>Close</stp>
        <stp>5</stp>
        <stp>-4986</stp>
        <stp>all</stp>
        <stp/>
        <stp/>
        <stp>FALSE</stp>
        <stp>T</stp>
        <tr r="H4988" s="2"/>
      </tp>
      <tp>
        <v>55.698655163841323</v>
        <stp/>
        <stp>StudyData</stp>
        <stp>RSI(EP,InputChoice:=Close,Period:=14)</stp>
        <stp>Bar</stp>
        <stp/>
        <stp>Close</stp>
        <stp>5</stp>
        <stp>-3216</stp>
        <stp>all</stp>
        <stp/>
        <stp/>
        <stp>FALSE</stp>
        <stp>T</stp>
        <tr r="H3218" s="2"/>
      </tp>
      <tp>
        <v>56.126042396607311</v>
        <stp/>
        <stp>StudyData</stp>
        <stp>RSI(EP,InputChoice:=Close,Period:=14)</stp>
        <stp>Bar</stp>
        <stp/>
        <stp>Close</stp>
        <stp>5</stp>
        <stp>-3206</stp>
        <stp>all</stp>
        <stp/>
        <stp/>
        <stp>FALSE</stp>
        <stp>T</stp>
        <tr r="H3208" s="2"/>
      </tp>
      <tp>
        <v>66.296049512938595</v>
        <stp/>
        <stp>StudyData</stp>
        <stp>RSI(EP,InputChoice:=Close,Period:=14)</stp>
        <stp>Bar</stp>
        <stp/>
        <stp>Close</stp>
        <stp>5</stp>
        <stp>-3236</stp>
        <stp>all</stp>
        <stp/>
        <stp/>
        <stp>FALSE</stp>
        <stp>T</stp>
        <tr r="H3238" s="2"/>
      </tp>
      <tp>
        <v>54.794393252324689</v>
        <stp/>
        <stp>StudyData</stp>
        <stp>RSI(EP,InputChoice:=Close,Period:=14)</stp>
        <stp>Bar</stp>
        <stp/>
        <stp>Close</stp>
        <stp>5</stp>
        <stp>-3226</stp>
        <stp>all</stp>
        <stp/>
        <stp/>
        <stp>FALSE</stp>
        <stp>T</stp>
        <tr r="H3228" s="2"/>
      </tp>
      <tp>
        <v>62.498722117169976</v>
        <stp/>
        <stp>StudyData</stp>
        <stp>RSI(EP,InputChoice:=Close,Period:=14)</stp>
        <stp>Bar</stp>
        <stp/>
        <stp>Close</stp>
        <stp>5</stp>
        <stp>-3256</stp>
        <stp>all</stp>
        <stp/>
        <stp/>
        <stp>FALSE</stp>
        <stp>T</stp>
        <tr r="H3258" s="2"/>
      </tp>
      <tp>
        <v>53.009866118806237</v>
        <stp/>
        <stp>StudyData</stp>
        <stp>RSI(EP,InputChoice:=Close,Period:=14)</stp>
        <stp>Bar</stp>
        <stp/>
        <stp>Close</stp>
        <stp>5</stp>
        <stp>-3246</stp>
        <stp>all</stp>
        <stp/>
        <stp/>
        <stp>FALSE</stp>
        <stp>T</stp>
        <tr r="H3248" s="2"/>
      </tp>
      <tp>
        <v>67.24675874555976</v>
        <stp/>
        <stp>StudyData</stp>
        <stp>RSI(EP,InputChoice:=Close,Period:=14)</stp>
        <stp>Bar</stp>
        <stp/>
        <stp>Close</stp>
        <stp>5</stp>
        <stp>-3276</stp>
        <stp>all</stp>
        <stp/>
        <stp/>
        <stp>FALSE</stp>
        <stp>T</stp>
        <tr r="H3278" s="2"/>
      </tp>
      <tp>
        <v>64.759303203749795</v>
        <stp/>
        <stp>StudyData</stp>
        <stp>RSI(EP,InputChoice:=Close,Period:=14)</stp>
        <stp>Bar</stp>
        <stp/>
        <stp>Close</stp>
        <stp>5</stp>
        <stp>-3266</stp>
        <stp>all</stp>
        <stp/>
        <stp/>
        <stp>FALSE</stp>
        <stp>T</stp>
        <tr r="H3268" s="2"/>
      </tp>
      <tp>
        <v>63.385073199691185</v>
        <stp/>
        <stp>StudyData</stp>
        <stp>RSI(EP,InputChoice:=Close,Period:=14)</stp>
        <stp>Bar</stp>
        <stp/>
        <stp>Close</stp>
        <stp>5</stp>
        <stp>-3296</stp>
        <stp>all</stp>
        <stp/>
        <stp/>
        <stp>FALSE</stp>
        <stp>T</stp>
        <tr r="H3298" s="2"/>
      </tp>
      <tp>
        <v>74.466836869686318</v>
        <stp/>
        <stp>StudyData</stp>
        <stp>RSI(EP,InputChoice:=Close,Period:=14)</stp>
        <stp>Bar</stp>
        <stp/>
        <stp>Close</stp>
        <stp>5</stp>
        <stp>-3286</stp>
        <stp>all</stp>
        <stp/>
        <stp/>
        <stp>FALSE</stp>
        <stp>T</stp>
        <tr r="H3288" s="2"/>
      </tp>
      <tp>
        <v>29.925615009338102</v>
        <stp/>
        <stp>StudyData</stp>
        <stp>RSI(EP,InputChoice:=Close,Period:=14)</stp>
        <stp>Bar</stp>
        <stp/>
        <stp>Close</stp>
        <stp>5</stp>
        <stp>-3316</stp>
        <stp>all</stp>
        <stp/>
        <stp/>
        <stp>FALSE</stp>
        <stp>T</stp>
        <tr r="H3318" s="2"/>
      </tp>
      <tp>
        <v>62.241350776714654</v>
        <stp/>
        <stp>StudyData</stp>
        <stp>RSI(EP,InputChoice:=Close,Period:=14)</stp>
        <stp>Bar</stp>
        <stp/>
        <stp>Close</stp>
        <stp>5</stp>
        <stp>-3306</stp>
        <stp>all</stp>
        <stp/>
        <stp/>
        <stp>FALSE</stp>
        <stp>T</stp>
        <tr r="H3308" s="2"/>
      </tp>
      <tp>
        <v>50.200842949481554</v>
        <stp/>
        <stp>StudyData</stp>
        <stp>RSI(EP,InputChoice:=Close,Period:=14)</stp>
        <stp>Bar</stp>
        <stp/>
        <stp>Close</stp>
        <stp>5</stp>
        <stp>-3336</stp>
        <stp>all</stp>
        <stp/>
        <stp/>
        <stp>FALSE</stp>
        <stp>T</stp>
        <tr r="H3338" s="2"/>
      </tp>
      <tp>
        <v>34.676574473084301</v>
        <stp/>
        <stp>StudyData</stp>
        <stp>RSI(EP,InputChoice:=Close,Period:=14)</stp>
        <stp>Bar</stp>
        <stp/>
        <stp>Close</stp>
        <stp>5</stp>
        <stp>-3326</stp>
        <stp>all</stp>
        <stp/>
        <stp/>
        <stp>FALSE</stp>
        <stp>T</stp>
        <tr r="H3328" s="2"/>
      </tp>
      <tp>
        <v>54.389759628999457</v>
        <stp/>
        <stp>StudyData</stp>
        <stp>RSI(EP,InputChoice:=Close,Period:=14)</stp>
        <stp>Bar</stp>
        <stp/>
        <stp>Close</stp>
        <stp>5</stp>
        <stp>-3356</stp>
        <stp>all</stp>
        <stp/>
        <stp/>
        <stp>FALSE</stp>
        <stp>T</stp>
        <tr r="H3358" s="2"/>
      </tp>
      <tp>
        <v>35.423212748761728</v>
        <stp/>
        <stp>StudyData</stp>
        <stp>RSI(EP,InputChoice:=Close,Period:=14)</stp>
        <stp>Bar</stp>
        <stp/>
        <stp>Close</stp>
        <stp>5</stp>
        <stp>-3346</stp>
        <stp>all</stp>
        <stp/>
        <stp/>
        <stp>FALSE</stp>
        <stp>T</stp>
        <tr r="H3348" s="2"/>
      </tp>
      <tp>
        <v>65.386293067804161</v>
        <stp/>
        <stp>StudyData</stp>
        <stp>RSI(EP,InputChoice:=Close,Period:=14)</stp>
        <stp>Bar</stp>
        <stp/>
        <stp>Close</stp>
        <stp>5</stp>
        <stp>-3376</stp>
        <stp>all</stp>
        <stp/>
        <stp/>
        <stp>FALSE</stp>
        <stp>T</stp>
        <tr r="H3378" s="2"/>
      </tp>
      <tp>
        <v>55.406337345555578</v>
        <stp/>
        <stp>StudyData</stp>
        <stp>RSI(EP,InputChoice:=Close,Period:=14)</stp>
        <stp>Bar</stp>
        <stp/>
        <stp>Close</stp>
        <stp>5</stp>
        <stp>-3366</stp>
        <stp>all</stp>
        <stp/>
        <stp/>
        <stp>FALSE</stp>
        <stp>T</stp>
        <tr r="H3368" s="2"/>
      </tp>
      <tp>
        <v>78.556845992844174</v>
        <stp/>
        <stp>StudyData</stp>
        <stp>RSI(EP,InputChoice:=Close,Period:=14)</stp>
        <stp>Bar</stp>
        <stp/>
        <stp>Close</stp>
        <stp>5</stp>
        <stp>-3396</stp>
        <stp>all</stp>
        <stp/>
        <stp/>
        <stp>FALSE</stp>
        <stp>T</stp>
        <tr r="H3398" s="2"/>
      </tp>
      <tp>
        <v>86.43486533872418</v>
        <stp/>
        <stp>StudyData</stp>
        <stp>RSI(EP,InputChoice:=Close,Period:=14)</stp>
        <stp>Bar</stp>
        <stp/>
        <stp>Close</stp>
        <stp>5</stp>
        <stp>-3386</stp>
        <stp>all</stp>
        <stp/>
        <stp/>
        <stp>FALSE</stp>
        <stp>T</stp>
        <tr r="H3388" s="2"/>
      </tp>
      <tp>
        <v>36.70752786055295</v>
        <stp/>
        <stp>StudyData</stp>
        <stp>RSI(EP,InputChoice:=Close,Period:=14)</stp>
        <stp>Bar</stp>
        <stp/>
        <stp>Close</stp>
        <stp>5</stp>
        <stp>-3016</stp>
        <stp>all</stp>
        <stp/>
        <stp/>
        <stp>FALSE</stp>
        <stp>T</stp>
        <tr r="H3018" s="2"/>
      </tp>
      <tp>
        <v>46.933912515837321</v>
        <stp/>
        <stp>StudyData</stp>
        <stp>RSI(EP,InputChoice:=Close,Period:=14)</stp>
        <stp>Bar</stp>
        <stp/>
        <stp>Close</stp>
        <stp>5</stp>
        <stp>-3006</stp>
        <stp>all</stp>
        <stp/>
        <stp/>
        <stp>FALSE</stp>
        <stp>T</stp>
        <tr r="H3008" s="2"/>
      </tp>
      <tp>
        <v>43.639491135265793</v>
        <stp/>
        <stp>StudyData</stp>
        <stp>RSI(EP,InputChoice:=Close,Period:=14)</stp>
        <stp>Bar</stp>
        <stp/>
        <stp>Close</stp>
        <stp>5</stp>
        <stp>-3036</stp>
        <stp>all</stp>
        <stp/>
        <stp/>
        <stp>FALSE</stp>
        <stp>T</stp>
        <tr r="H3038" s="2"/>
      </tp>
      <tp>
        <v>33.181148222787556</v>
        <stp/>
        <stp>StudyData</stp>
        <stp>RSI(EP,InputChoice:=Close,Period:=14)</stp>
        <stp>Bar</stp>
        <stp/>
        <stp>Close</stp>
        <stp>5</stp>
        <stp>-3026</stp>
        <stp>all</stp>
        <stp/>
        <stp/>
        <stp>FALSE</stp>
        <stp>T</stp>
        <tr r="H3028" s="2"/>
      </tp>
      <tp>
        <v>65.568101726792875</v>
        <stp/>
        <stp>StudyData</stp>
        <stp>RSI(EP,InputChoice:=Close,Period:=14)</stp>
        <stp>Bar</stp>
        <stp/>
        <stp>Close</stp>
        <stp>5</stp>
        <stp>-3056</stp>
        <stp>all</stp>
        <stp/>
        <stp/>
        <stp>FALSE</stp>
        <stp>T</stp>
        <tr r="H3058" s="2"/>
      </tp>
      <tp>
        <v>50.844641648152319</v>
        <stp/>
        <stp>StudyData</stp>
        <stp>RSI(EP,InputChoice:=Close,Period:=14)</stp>
        <stp>Bar</stp>
        <stp/>
        <stp>Close</stp>
        <stp>5</stp>
        <stp>-3046</stp>
        <stp>all</stp>
        <stp/>
        <stp/>
        <stp>FALSE</stp>
        <stp>T</stp>
        <tr r="H3048" s="2"/>
      </tp>
      <tp>
        <v>74.401950452221911</v>
        <stp/>
        <stp>StudyData</stp>
        <stp>RSI(EP,InputChoice:=Close,Period:=14)</stp>
        <stp>Bar</stp>
        <stp/>
        <stp>Close</stp>
        <stp>5</stp>
        <stp>-3076</stp>
        <stp>all</stp>
        <stp/>
        <stp/>
        <stp>FALSE</stp>
        <stp>T</stp>
        <tr r="H3078" s="2"/>
      </tp>
      <tp>
        <v>58.144169102233818</v>
        <stp/>
        <stp>StudyData</stp>
        <stp>RSI(EP,InputChoice:=Close,Period:=14)</stp>
        <stp>Bar</stp>
        <stp/>
        <stp>Close</stp>
        <stp>5</stp>
        <stp>-3066</stp>
        <stp>all</stp>
        <stp/>
        <stp/>
        <stp>FALSE</stp>
        <stp>T</stp>
        <tr r="H3068" s="2"/>
      </tp>
      <tp>
        <v>39.419842112940692</v>
        <stp/>
        <stp>StudyData</stp>
        <stp>RSI(EP,InputChoice:=Close,Period:=14)</stp>
        <stp>Bar</stp>
        <stp/>
        <stp>Close</stp>
        <stp>5</stp>
        <stp>-3096</stp>
        <stp>all</stp>
        <stp/>
        <stp/>
        <stp>FALSE</stp>
        <stp>T</stp>
        <tr r="H3098" s="2"/>
      </tp>
      <tp>
        <v>39.733476935040443</v>
        <stp/>
        <stp>StudyData</stp>
        <stp>RSI(EP,InputChoice:=Close,Period:=14)</stp>
        <stp>Bar</stp>
        <stp/>
        <stp>Close</stp>
        <stp>5</stp>
        <stp>-3086</stp>
        <stp>all</stp>
        <stp/>
        <stp/>
        <stp>FALSE</stp>
        <stp>T</stp>
        <tr r="H3088" s="2"/>
      </tp>
      <tp>
        <v>46.150097660473186</v>
        <stp/>
        <stp>StudyData</stp>
        <stp>RSI(EP,InputChoice:=Close,Period:=14)</stp>
        <stp>Bar</stp>
        <stp/>
        <stp>Close</stp>
        <stp>5</stp>
        <stp>-3116</stp>
        <stp>all</stp>
        <stp/>
        <stp/>
        <stp>FALSE</stp>
        <stp>T</stp>
        <tr r="H3118" s="2"/>
      </tp>
      <tp>
        <v>41.625900575394986</v>
        <stp/>
        <stp>StudyData</stp>
        <stp>RSI(EP,InputChoice:=Close,Period:=14)</stp>
        <stp>Bar</stp>
        <stp/>
        <stp>Close</stp>
        <stp>5</stp>
        <stp>-3106</stp>
        <stp>all</stp>
        <stp/>
        <stp/>
        <stp>FALSE</stp>
        <stp>T</stp>
        <tr r="H3108" s="2"/>
      </tp>
      <tp>
        <v>52.503948489120745</v>
        <stp/>
        <stp>StudyData</stp>
        <stp>RSI(EP,InputChoice:=Close,Period:=14)</stp>
        <stp>Bar</stp>
        <stp/>
        <stp>Close</stp>
        <stp>5</stp>
        <stp>-3136</stp>
        <stp>all</stp>
        <stp/>
        <stp/>
        <stp>FALSE</stp>
        <stp>T</stp>
        <tr r="H3138" s="2"/>
      </tp>
      <tp>
        <v>52.224329043279063</v>
        <stp/>
        <stp>StudyData</stp>
        <stp>RSI(EP,InputChoice:=Close,Period:=14)</stp>
        <stp>Bar</stp>
        <stp/>
        <stp>Close</stp>
        <stp>5</stp>
        <stp>-3126</stp>
        <stp>all</stp>
        <stp/>
        <stp/>
        <stp>FALSE</stp>
        <stp>T</stp>
        <tr r="H3128" s="2"/>
      </tp>
      <tp>
        <v>31.733099409796878</v>
        <stp/>
        <stp>StudyData</stp>
        <stp>RSI(EP,InputChoice:=Close,Period:=14)</stp>
        <stp>Bar</stp>
        <stp/>
        <stp>Close</stp>
        <stp>5</stp>
        <stp>-3156</stp>
        <stp>all</stp>
        <stp/>
        <stp/>
        <stp>FALSE</stp>
        <stp>T</stp>
        <tr r="H3158" s="2"/>
      </tp>
      <tp>
        <v>36.040495377387131</v>
        <stp/>
        <stp>StudyData</stp>
        <stp>RSI(EP,InputChoice:=Close,Period:=14)</stp>
        <stp>Bar</stp>
        <stp/>
        <stp>Close</stp>
        <stp>5</stp>
        <stp>-3146</stp>
        <stp>all</stp>
        <stp/>
        <stp/>
        <stp>FALSE</stp>
        <stp>T</stp>
        <tr r="H3148" s="2"/>
      </tp>
      <tp>
        <v>46.09275620452285</v>
        <stp/>
        <stp>StudyData</stp>
        <stp>RSI(EP,InputChoice:=Close,Period:=14)</stp>
        <stp>Bar</stp>
        <stp/>
        <stp>Close</stp>
        <stp>5</stp>
        <stp>-3176</stp>
        <stp>all</stp>
        <stp/>
        <stp/>
        <stp>FALSE</stp>
        <stp>T</stp>
        <tr r="H3178" s="2"/>
      </tp>
      <tp>
        <v>38.043647977031476</v>
        <stp/>
        <stp>StudyData</stp>
        <stp>RSI(EP,InputChoice:=Close,Period:=14)</stp>
        <stp>Bar</stp>
        <stp/>
        <stp>Close</stp>
        <stp>5</stp>
        <stp>-3166</stp>
        <stp>all</stp>
        <stp/>
        <stp/>
        <stp>FALSE</stp>
        <stp>T</stp>
        <tr r="H3168" s="2"/>
      </tp>
      <tp>
        <v>44.993137617086987</v>
        <stp/>
        <stp>StudyData</stp>
        <stp>RSI(EP,InputChoice:=Close,Period:=14)</stp>
        <stp>Bar</stp>
        <stp/>
        <stp>Close</stp>
        <stp>5</stp>
        <stp>-3196</stp>
        <stp>all</stp>
        <stp/>
        <stp/>
        <stp>FALSE</stp>
        <stp>T</stp>
        <tr r="H3198" s="2"/>
      </tp>
      <tp>
        <v>54.613773853304146</v>
        <stp/>
        <stp>StudyData</stp>
        <stp>RSI(EP,InputChoice:=Close,Period:=14)</stp>
        <stp>Bar</stp>
        <stp/>
        <stp>Close</stp>
        <stp>5</stp>
        <stp>-3186</stp>
        <stp>all</stp>
        <stp/>
        <stp/>
        <stp>FALSE</stp>
        <stp>T</stp>
        <tr r="H3188" s="2"/>
      </tp>
      <tp>
        <v>57.389451699723367</v>
        <stp/>
        <stp>StudyData</stp>
        <stp>RSI(EP,InputChoice:=Close,Period:=14)</stp>
        <stp>Bar</stp>
        <stp/>
        <stp>Close</stp>
        <stp>5</stp>
        <stp>-3616</stp>
        <stp>all</stp>
        <stp/>
        <stp/>
        <stp>FALSE</stp>
        <stp>T</stp>
        <tr r="H3618" s="2"/>
      </tp>
      <tp>
        <v>56.780054142958349</v>
        <stp/>
        <stp>StudyData</stp>
        <stp>RSI(EP,InputChoice:=Close,Period:=14)</stp>
        <stp>Bar</stp>
        <stp/>
        <stp>Close</stp>
        <stp>5</stp>
        <stp>-3606</stp>
        <stp>all</stp>
        <stp/>
        <stp/>
        <stp>FALSE</stp>
        <stp>T</stp>
        <tr r="H3608" s="2"/>
      </tp>
      <tp>
        <v>50.20282294402206</v>
        <stp/>
        <stp>StudyData</stp>
        <stp>RSI(EP,InputChoice:=Close,Period:=14)</stp>
        <stp>Bar</stp>
        <stp/>
        <stp>Close</stp>
        <stp>5</stp>
        <stp>-3636</stp>
        <stp>all</stp>
        <stp/>
        <stp/>
        <stp>FALSE</stp>
        <stp>T</stp>
        <tr r="H3638" s="2"/>
      </tp>
      <tp>
        <v>53.754487617344978</v>
        <stp/>
        <stp>StudyData</stp>
        <stp>RSI(EP,InputChoice:=Close,Period:=14)</stp>
        <stp>Bar</stp>
        <stp/>
        <stp>Close</stp>
        <stp>5</stp>
        <stp>-3626</stp>
        <stp>all</stp>
        <stp/>
        <stp/>
        <stp>FALSE</stp>
        <stp>T</stp>
        <tr r="H3628" s="2"/>
      </tp>
      <tp>
        <v>53.598707963330071</v>
        <stp/>
        <stp>StudyData</stp>
        <stp>RSI(EP,InputChoice:=Close,Period:=14)</stp>
        <stp>Bar</stp>
        <stp/>
        <stp>Close</stp>
        <stp>5</stp>
        <stp>-3656</stp>
        <stp>all</stp>
        <stp/>
        <stp/>
        <stp>FALSE</stp>
        <stp>T</stp>
        <tr r="H3658" s="2"/>
      </tp>
      <tp>
        <v>56.600146570984599</v>
        <stp/>
        <stp>StudyData</stp>
        <stp>RSI(EP,InputChoice:=Close,Period:=14)</stp>
        <stp>Bar</stp>
        <stp/>
        <stp>Close</stp>
        <stp>5</stp>
        <stp>-3646</stp>
        <stp>all</stp>
        <stp/>
        <stp/>
        <stp>FALSE</stp>
        <stp>T</stp>
        <tr r="H3648" s="2"/>
      </tp>
      <tp>
        <v>57.913054677625091</v>
        <stp/>
        <stp>StudyData</stp>
        <stp>RSI(EP,InputChoice:=Close,Period:=14)</stp>
        <stp>Bar</stp>
        <stp/>
        <stp>Close</stp>
        <stp>5</stp>
        <stp>-3676</stp>
        <stp>all</stp>
        <stp/>
        <stp/>
        <stp>FALSE</stp>
        <stp>T</stp>
        <tr r="H3678" s="2"/>
      </tp>
      <tp>
        <v>61.159013862186939</v>
        <stp/>
        <stp>StudyData</stp>
        <stp>RSI(EP,InputChoice:=Close,Period:=14)</stp>
        <stp>Bar</stp>
        <stp/>
        <stp>Close</stp>
        <stp>5</stp>
        <stp>-3666</stp>
        <stp>all</stp>
        <stp/>
        <stp/>
        <stp>FALSE</stp>
        <stp>T</stp>
        <tr r="H3668" s="2"/>
      </tp>
      <tp>
        <v>56.488722518601193</v>
        <stp/>
        <stp>StudyData</stp>
        <stp>RSI(EP,InputChoice:=Close,Period:=14)</stp>
        <stp>Bar</stp>
        <stp/>
        <stp>Close</stp>
        <stp>5</stp>
        <stp>-3696</stp>
        <stp>all</stp>
        <stp/>
        <stp/>
        <stp>FALSE</stp>
        <stp>T</stp>
        <tr r="H3698" s="2"/>
      </tp>
      <tp>
        <v>60.77229554628024</v>
        <stp/>
        <stp>StudyData</stp>
        <stp>RSI(EP,InputChoice:=Close,Period:=14)</stp>
        <stp>Bar</stp>
        <stp/>
        <stp>Close</stp>
        <stp>5</stp>
        <stp>-3686</stp>
        <stp>all</stp>
        <stp/>
        <stp/>
        <stp>FALSE</stp>
        <stp>T</stp>
        <tr r="H3688" s="2"/>
      </tp>
      <tp>
        <v>65.992883009130296</v>
        <stp/>
        <stp>StudyData</stp>
        <stp>RSI(EP,InputChoice:=Close,Period:=14)</stp>
        <stp>Bar</stp>
        <stp/>
        <stp>Close</stp>
        <stp>5</stp>
        <stp>-3716</stp>
        <stp>all</stp>
        <stp/>
        <stp/>
        <stp>FALSE</stp>
        <stp>T</stp>
        <tr r="H3718" s="2"/>
      </tp>
      <tp>
        <v>60.858676784962277</v>
        <stp/>
        <stp>StudyData</stp>
        <stp>RSI(EP,InputChoice:=Close,Period:=14)</stp>
        <stp>Bar</stp>
        <stp/>
        <stp>Close</stp>
        <stp>5</stp>
        <stp>-3706</stp>
        <stp>all</stp>
        <stp/>
        <stp/>
        <stp>FALSE</stp>
        <stp>T</stp>
        <tr r="H3708" s="2"/>
      </tp>
      <tp>
        <v>35.716519283361791</v>
        <stp/>
        <stp>StudyData</stp>
        <stp>RSI(EP,InputChoice:=Close,Period:=14)</stp>
        <stp>Bar</stp>
        <stp/>
        <stp>Close</stp>
        <stp>5</stp>
        <stp>-3736</stp>
        <stp>all</stp>
        <stp/>
        <stp/>
        <stp>FALSE</stp>
        <stp>T</stp>
        <tr r="H3738" s="2"/>
      </tp>
      <tp>
        <v>80.367117466564792</v>
        <stp/>
        <stp>StudyData</stp>
        <stp>RSI(EP,InputChoice:=Close,Period:=14)</stp>
        <stp>Bar</stp>
        <stp/>
        <stp>Close</stp>
        <stp>5</stp>
        <stp>-3726</stp>
        <stp>all</stp>
        <stp/>
        <stp/>
        <stp>FALSE</stp>
        <stp>T</stp>
        <tr r="H3728" s="2"/>
      </tp>
      <tp>
        <v>59.292988895344514</v>
        <stp/>
        <stp>StudyData</stp>
        <stp>RSI(EP,InputChoice:=Close,Period:=14)</stp>
        <stp>Bar</stp>
        <stp/>
        <stp>Close</stp>
        <stp>5</stp>
        <stp>-3756</stp>
        <stp>all</stp>
        <stp/>
        <stp/>
        <stp>FALSE</stp>
        <stp>T</stp>
        <tr r="H3758" s="2"/>
      </tp>
      <tp>
        <v>53.177097008320231</v>
        <stp/>
        <stp>StudyData</stp>
        <stp>RSI(EP,InputChoice:=Close,Period:=14)</stp>
        <stp>Bar</stp>
        <stp/>
        <stp>Close</stp>
        <stp>5</stp>
        <stp>-3746</stp>
        <stp>all</stp>
        <stp/>
        <stp/>
        <stp>FALSE</stp>
        <stp>T</stp>
        <tr r="H3748" s="2"/>
      </tp>
      <tp>
        <v>63.907136915481999</v>
        <stp/>
        <stp>StudyData</stp>
        <stp>RSI(EP,InputChoice:=Close,Period:=14)</stp>
        <stp>Bar</stp>
        <stp/>
        <stp>Close</stp>
        <stp>5</stp>
        <stp>-3776</stp>
        <stp>all</stp>
        <stp/>
        <stp/>
        <stp>FALSE</stp>
        <stp>T</stp>
        <tr r="H3778" s="2"/>
      </tp>
      <tp>
        <v>67.039465020880954</v>
        <stp/>
        <stp>StudyData</stp>
        <stp>RSI(EP,InputChoice:=Close,Period:=14)</stp>
        <stp>Bar</stp>
        <stp/>
        <stp>Close</stp>
        <stp>5</stp>
        <stp>-3766</stp>
        <stp>all</stp>
        <stp/>
        <stp/>
        <stp>FALSE</stp>
        <stp>T</stp>
        <tr r="H3768" s="2"/>
      </tp>
      <tp>
        <v>62.535961741759621</v>
        <stp/>
        <stp>StudyData</stp>
        <stp>RSI(EP,InputChoice:=Close,Period:=14)</stp>
        <stp>Bar</stp>
        <stp/>
        <stp>Close</stp>
        <stp>5</stp>
        <stp>-3796</stp>
        <stp>all</stp>
        <stp/>
        <stp/>
        <stp>FALSE</stp>
        <stp>T</stp>
        <tr r="H3798" s="2"/>
      </tp>
      <tp>
        <v>58.680312008178802</v>
        <stp/>
        <stp>StudyData</stp>
        <stp>RSI(EP,InputChoice:=Close,Period:=14)</stp>
        <stp>Bar</stp>
        <stp/>
        <stp>Close</stp>
        <stp>5</stp>
        <stp>-3786</stp>
        <stp>all</stp>
        <stp/>
        <stp/>
        <stp>FALSE</stp>
        <stp>T</stp>
        <tr r="H3788" s="2"/>
      </tp>
      <tp>
        <v>49.962992959090307</v>
        <stp/>
        <stp>StudyData</stp>
        <stp>RSI(EP,InputChoice:=Close,Period:=14)</stp>
        <stp>Bar</stp>
        <stp/>
        <stp>Close</stp>
        <stp>5</stp>
        <stp>-3416</stp>
        <stp>all</stp>
        <stp/>
        <stp/>
        <stp>FALSE</stp>
        <stp>T</stp>
        <tr r="H3418" s="2"/>
      </tp>
      <tp>
        <v>69.055026895908014</v>
        <stp/>
        <stp>StudyData</stp>
        <stp>RSI(EP,InputChoice:=Close,Period:=14)</stp>
        <stp>Bar</stp>
        <stp/>
        <stp>Close</stp>
        <stp>5</stp>
        <stp>-3406</stp>
        <stp>all</stp>
        <stp/>
        <stp/>
        <stp>FALSE</stp>
        <stp>T</stp>
        <tr r="H3408" s="2"/>
      </tp>
      <tp>
        <v>40.799462101666052</v>
        <stp/>
        <stp>StudyData</stp>
        <stp>RSI(EP,InputChoice:=Close,Period:=14)</stp>
        <stp>Bar</stp>
        <stp/>
        <stp>Close</stp>
        <stp>5</stp>
        <stp>-3436</stp>
        <stp>all</stp>
        <stp/>
        <stp/>
        <stp>FALSE</stp>
        <stp>T</stp>
        <tr r="H3438" s="2"/>
      </tp>
      <tp>
        <v>49.707221908039536</v>
        <stp/>
        <stp>StudyData</stp>
        <stp>RSI(EP,InputChoice:=Close,Period:=14)</stp>
        <stp>Bar</stp>
        <stp/>
        <stp>Close</stp>
        <stp>5</stp>
        <stp>-3426</stp>
        <stp>all</stp>
        <stp/>
        <stp/>
        <stp>FALSE</stp>
        <stp>T</stp>
        <tr r="H3428" s="2"/>
      </tp>
      <tp>
        <v>35.084448398993857</v>
        <stp/>
        <stp>StudyData</stp>
        <stp>RSI(EP,InputChoice:=Close,Period:=14)</stp>
        <stp>Bar</stp>
        <stp/>
        <stp>Close</stp>
        <stp>5</stp>
        <stp>-3456</stp>
        <stp>all</stp>
        <stp/>
        <stp/>
        <stp>FALSE</stp>
        <stp>T</stp>
        <tr r="H3458" s="2"/>
      </tp>
      <tp>
        <v>39.305843442767312</v>
        <stp/>
        <stp>StudyData</stp>
        <stp>RSI(EP,InputChoice:=Close,Period:=14)</stp>
        <stp>Bar</stp>
        <stp/>
        <stp>Close</stp>
        <stp>5</stp>
        <stp>-3446</stp>
        <stp>all</stp>
        <stp/>
        <stp/>
        <stp>FALSE</stp>
        <stp>T</stp>
        <tr r="H3448" s="2"/>
      </tp>
      <tp>
        <v>41.55232063787637</v>
        <stp/>
        <stp>StudyData</stp>
        <stp>RSI(EP,InputChoice:=Close,Period:=14)</stp>
        <stp>Bar</stp>
        <stp/>
        <stp>Close</stp>
        <stp>5</stp>
        <stp>-3476</stp>
        <stp>all</stp>
        <stp/>
        <stp/>
        <stp>FALSE</stp>
        <stp>T</stp>
        <tr r="H3478" s="2"/>
      </tp>
      <tp>
        <v>42.819710253630745</v>
        <stp/>
        <stp>StudyData</stp>
        <stp>RSI(EP,InputChoice:=Close,Period:=14)</stp>
        <stp>Bar</stp>
        <stp/>
        <stp>Close</stp>
        <stp>5</stp>
        <stp>-3466</stp>
        <stp>all</stp>
        <stp/>
        <stp/>
        <stp>FALSE</stp>
        <stp>T</stp>
        <tr r="H3468" s="2"/>
      </tp>
      <tp>
        <v>36.827860402390577</v>
        <stp/>
        <stp>StudyData</stp>
        <stp>RSI(EP,InputChoice:=Close,Period:=14)</stp>
        <stp>Bar</stp>
        <stp/>
        <stp>Close</stp>
        <stp>5</stp>
        <stp>-3496</stp>
        <stp>all</stp>
        <stp/>
        <stp/>
        <stp>FALSE</stp>
        <stp>T</stp>
        <tr r="H3498" s="2"/>
      </tp>
      <tp>
        <v>34.877074705046098</v>
        <stp/>
        <stp>StudyData</stp>
        <stp>RSI(EP,InputChoice:=Close,Period:=14)</stp>
        <stp>Bar</stp>
        <stp/>
        <stp>Close</stp>
        <stp>5</stp>
        <stp>-3486</stp>
        <stp>all</stp>
        <stp/>
        <stp/>
        <stp>FALSE</stp>
        <stp>T</stp>
        <tr r="H3488" s="2"/>
      </tp>
      <tp>
        <v>60.701955774585677</v>
        <stp/>
        <stp>StudyData</stp>
        <stp>RSI(EP,InputChoice:=Close,Period:=14)</stp>
        <stp>Bar</stp>
        <stp/>
        <stp>Close</stp>
        <stp>5</stp>
        <stp>-3516</stp>
        <stp>all</stp>
        <stp/>
        <stp/>
        <stp>FALSE</stp>
        <stp>T</stp>
        <tr r="H3518" s="2"/>
      </tp>
      <tp>
        <v>56.817449409145553</v>
        <stp/>
        <stp>StudyData</stp>
        <stp>RSI(EP,InputChoice:=Close,Period:=14)</stp>
        <stp>Bar</stp>
        <stp/>
        <stp>Close</stp>
        <stp>5</stp>
        <stp>-3506</stp>
        <stp>all</stp>
        <stp/>
        <stp/>
        <stp>FALSE</stp>
        <stp>T</stp>
        <tr r="H3508" s="2"/>
      </tp>
      <tp>
        <v>43.430117827834863</v>
        <stp/>
        <stp>StudyData</stp>
        <stp>RSI(EP,InputChoice:=Close,Period:=14)</stp>
        <stp>Bar</stp>
        <stp/>
        <stp>Close</stp>
        <stp>5</stp>
        <stp>-3536</stp>
        <stp>all</stp>
        <stp/>
        <stp/>
        <stp>FALSE</stp>
        <stp>T</stp>
        <tr r="H3538" s="2"/>
      </tp>
      <tp>
        <v>27.599206894492283</v>
        <stp/>
        <stp>StudyData</stp>
        <stp>RSI(EP,InputChoice:=Close,Period:=14)</stp>
        <stp>Bar</stp>
        <stp/>
        <stp>Close</stp>
        <stp>5</stp>
        <stp>-3526</stp>
        <stp>all</stp>
        <stp/>
        <stp/>
        <stp>FALSE</stp>
        <stp>T</stp>
        <tr r="H3528" s="2"/>
      </tp>
      <tp>
        <v>62.167575734490356</v>
        <stp/>
        <stp>StudyData</stp>
        <stp>RSI(EP,InputChoice:=Close,Period:=14)</stp>
        <stp>Bar</stp>
        <stp/>
        <stp>Close</stp>
        <stp>5</stp>
        <stp>-3556</stp>
        <stp>all</stp>
        <stp/>
        <stp/>
        <stp>FALSE</stp>
        <stp>T</stp>
        <tr r="H3558" s="2"/>
      </tp>
      <tp>
        <v>41.841792817649512</v>
        <stp/>
        <stp>StudyData</stp>
        <stp>RSI(EP,InputChoice:=Close,Period:=14)</stp>
        <stp>Bar</stp>
        <stp/>
        <stp>Close</stp>
        <stp>5</stp>
        <stp>-3546</stp>
        <stp>all</stp>
        <stp/>
        <stp/>
        <stp>FALSE</stp>
        <stp>T</stp>
        <tr r="H3548" s="2"/>
      </tp>
      <tp>
        <v>53.489002052978371</v>
        <stp/>
        <stp>StudyData</stp>
        <stp>RSI(EP,InputChoice:=Close,Period:=14)</stp>
        <stp>Bar</stp>
        <stp/>
        <stp>Close</stp>
        <stp>5</stp>
        <stp>-3576</stp>
        <stp>all</stp>
        <stp/>
        <stp/>
        <stp>FALSE</stp>
        <stp>T</stp>
        <tr r="H3578" s="2"/>
      </tp>
      <tp>
        <v>61.177220072536507</v>
        <stp/>
        <stp>StudyData</stp>
        <stp>RSI(EP,InputChoice:=Close,Period:=14)</stp>
        <stp>Bar</stp>
        <stp/>
        <stp>Close</stp>
        <stp>5</stp>
        <stp>-3566</stp>
        <stp>all</stp>
        <stp/>
        <stp/>
        <stp>FALSE</stp>
        <stp>T</stp>
        <tr r="H3568" s="2"/>
      </tp>
      <tp>
        <v>50.211127774194253</v>
        <stp/>
        <stp>StudyData</stp>
        <stp>RSI(EP,InputChoice:=Close,Period:=14)</stp>
        <stp>Bar</stp>
        <stp/>
        <stp>Close</stp>
        <stp>5</stp>
        <stp>-3596</stp>
        <stp>all</stp>
        <stp/>
        <stp/>
        <stp>FALSE</stp>
        <stp>T</stp>
        <tr r="H3598" s="2"/>
      </tp>
      <tp>
        <v>48.838520094478277</v>
        <stp/>
        <stp>StudyData</stp>
        <stp>RSI(EP,InputChoice:=Close,Period:=14)</stp>
        <stp>Bar</stp>
        <stp/>
        <stp>Close</stp>
        <stp>5</stp>
        <stp>-3586</stp>
        <stp>all</stp>
        <stp/>
        <stp/>
        <stp>FALSE</stp>
        <stp>T</stp>
        <tr r="H3588" s="2"/>
      </tp>
      <tp>
        <v>50.045261443829297</v>
        <stp/>
        <stp>StudyData</stp>
        <stp>RSI(EP,InputChoice:=Close,Period:=14)</stp>
        <stp>Bar</stp>
        <stp/>
        <stp>Close</stp>
        <stp>5</stp>
        <stp>-3816</stp>
        <stp>all</stp>
        <stp/>
        <stp/>
        <stp>FALSE</stp>
        <stp>T</stp>
        <tr r="H3818" s="2"/>
      </tp>
      <tp>
        <v>57.771099009901498</v>
        <stp/>
        <stp>StudyData</stp>
        <stp>RSI(EP,InputChoice:=Close,Period:=14)</stp>
        <stp>Bar</stp>
        <stp/>
        <stp>Close</stp>
        <stp>5</stp>
        <stp>-3806</stp>
        <stp>all</stp>
        <stp/>
        <stp/>
        <stp>FALSE</stp>
        <stp>T</stp>
        <tr r="H3808" s="2"/>
      </tp>
      <tp>
        <v>21.730383267950671</v>
        <stp/>
        <stp>StudyData</stp>
        <stp>RSI(EP,InputChoice:=Close,Period:=14)</stp>
        <stp>Bar</stp>
        <stp/>
        <stp>Close</stp>
        <stp>5</stp>
        <stp>-3836</stp>
        <stp>all</stp>
        <stp/>
        <stp/>
        <stp>FALSE</stp>
        <stp>T</stp>
        <tr r="H3838" s="2"/>
      </tp>
      <tp>
        <v>29.469409870735703</v>
        <stp/>
        <stp>StudyData</stp>
        <stp>RSI(EP,InputChoice:=Close,Period:=14)</stp>
        <stp>Bar</stp>
        <stp/>
        <stp>Close</stp>
        <stp>5</stp>
        <stp>-3826</stp>
        <stp>all</stp>
        <stp/>
        <stp/>
        <stp>FALSE</stp>
        <stp>T</stp>
        <tr r="H3828" s="2"/>
      </tp>
      <tp>
        <v>43.770954336813652</v>
        <stp/>
        <stp>StudyData</stp>
        <stp>RSI(EP,InputChoice:=Close,Period:=14)</stp>
        <stp>Bar</stp>
        <stp/>
        <stp>Close</stp>
        <stp>5</stp>
        <stp>-3856</stp>
        <stp>all</stp>
        <stp/>
        <stp/>
        <stp>FALSE</stp>
        <stp>T</stp>
        <tr r="H3858" s="2"/>
      </tp>
      <tp>
        <v>29.581125700932262</v>
        <stp/>
        <stp>StudyData</stp>
        <stp>RSI(EP,InputChoice:=Close,Period:=14)</stp>
        <stp>Bar</stp>
        <stp/>
        <stp>Close</stp>
        <stp>5</stp>
        <stp>-3846</stp>
        <stp>all</stp>
        <stp/>
        <stp/>
        <stp>FALSE</stp>
        <stp>T</stp>
        <tr r="H3848" s="2"/>
      </tp>
      <tp>
        <v>49.09044370282647</v>
        <stp/>
        <stp>StudyData</stp>
        <stp>RSI(EP,InputChoice:=Close,Period:=14)</stp>
        <stp>Bar</stp>
        <stp/>
        <stp>Close</stp>
        <stp>5</stp>
        <stp>-3876</stp>
        <stp>all</stp>
        <stp/>
        <stp/>
        <stp>FALSE</stp>
        <stp>T</stp>
        <tr r="H3878" s="2"/>
      </tp>
      <tp>
        <v>42.003729867317709</v>
        <stp/>
        <stp>StudyData</stp>
        <stp>RSI(EP,InputChoice:=Close,Period:=14)</stp>
        <stp>Bar</stp>
        <stp/>
        <stp>Close</stp>
        <stp>5</stp>
        <stp>-3866</stp>
        <stp>all</stp>
        <stp/>
        <stp/>
        <stp>FALSE</stp>
        <stp>T</stp>
        <tr r="H3868" s="2"/>
      </tp>
      <tp>
        <v>61.067636139336315</v>
        <stp/>
        <stp>StudyData</stp>
        <stp>RSI(EP,InputChoice:=Close,Period:=14)</stp>
        <stp>Bar</stp>
        <stp/>
        <stp>Close</stp>
        <stp>5</stp>
        <stp>-3896</stp>
        <stp>all</stp>
        <stp/>
        <stp/>
        <stp>FALSE</stp>
        <stp>T</stp>
        <tr r="H3898" s="2"/>
      </tp>
      <tp>
        <v>63.881645565025302</v>
        <stp/>
        <stp>StudyData</stp>
        <stp>RSI(EP,InputChoice:=Close,Period:=14)</stp>
        <stp>Bar</stp>
        <stp/>
        <stp>Close</stp>
        <stp>5</stp>
        <stp>-3886</stp>
        <stp>all</stp>
        <stp/>
        <stp/>
        <stp>FALSE</stp>
        <stp>T</stp>
        <tr r="H3888" s="2"/>
      </tp>
      <tp>
        <v>46.631857238237899</v>
        <stp/>
        <stp>StudyData</stp>
        <stp>RSI(EP,InputChoice:=Close,Period:=14)</stp>
        <stp>Bar</stp>
        <stp/>
        <stp>Close</stp>
        <stp>5</stp>
        <stp>-3916</stp>
        <stp>all</stp>
        <stp/>
        <stp/>
        <stp>FALSE</stp>
        <stp>T</stp>
        <tr r="H3918" s="2"/>
      </tp>
      <tp>
        <v>30.578717301920662</v>
        <stp/>
        <stp>StudyData</stp>
        <stp>RSI(EP,InputChoice:=Close,Period:=14)</stp>
        <stp>Bar</stp>
        <stp/>
        <stp>Close</stp>
        <stp>5</stp>
        <stp>-3906</stp>
        <stp>all</stp>
        <stp/>
        <stp/>
        <stp>FALSE</stp>
        <stp>T</stp>
        <tr r="H3908" s="2"/>
      </tp>
      <tp>
        <v>50.704447400700808</v>
        <stp/>
        <stp>StudyData</stp>
        <stp>RSI(EP,InputChoice:=Close,Period:=14)</stp>
        <stp>Bar</stp>
        <stp/>
        <stp>Close</stp>
        <stp>5</stp>
        <stp>-3936</stp>
        <stp>all</stp>
        <stp/>
        <stp/>
        <stp>FALSE</stp>
        <stp>T</stp>
        <tr r="H3938" s="2"/>
      </tp>
      <tp>
        <v>33.866152439402398</v>
        <stp/>
        <stp>StudyData</stp>
        <stp>RSI(EP,InputChoice:=Close,Period:=14)</stp>
        <stp>Bar</stp>
        <stp/>
        <stp>Close</stp>
        <stp>5</stp>
        <stp>-3926</stp>
        <stp>all</stp>
        <stp/>
        <stp/>
        <stp>FALSE</stp>
        <stp>T</stp>
        <tr r="H3928" s="2"/>
      </tp>
      <tp>
        <v>59.119635311381543</v>
        <stp/>
        <stp>StudyData</stp>
        <stp>RSI(EP,InputChoice:=Close,Period:=14)</stp>
        <stp>Bar</stp>
        <stp/>
        <stp>Close</stp>
        <stp>5</stp>
        <stp>-3956</stp>
        <stp>all</stp>
        <stp/>
        <stp/>
        <stp>FALSE</stp>
        <stp>T</stp>
        <tr r="H3958" s="2"/>
      </tp>
      <tp>
        <v>54.011296558531264</v>
        <stp/>
        <stp>StudyData</stp>
        <stp>RSI(EP,InputChoice:=Close,Period:=14)</stp>
        <stp>Bar</stp>
        <stp/>
        <stp>Close</stp>
        <stp>5</stp>
        <stp>-3946</stp>
        <stp>all</stp>
        <stp/>
        <stp/>
        <stp>FALSE</stp>
        <stp>T</stp>
        <tr r="H3948" s="2"/>
      </tp>
      <tp>
        <v>51.535386405819594</v>
        <stp/>
        <stp>StudyData</stp>
        <stp>RSI(EP,InputChoice:=Close,Period:=14)</stp>
        <stp>Bar</stp>
        <stp/>
        <stp>Close</stp>
        <stp>5</stp>
        <stp>-3976</stp>
        <stp>all</stp>
        <stp/>
        <stp/>
        <stp>FALSE</stp>
        <stp>T</stp>
        <tr r="H3978" s="2"/>
      </tp>
      <tp>
        <v>43.18701300305338</v>
        <stp/>
        <stp>StudyData</stp>
        <stp>RSI(EP,InputChoice:=Close,Period:=14)</stp>
        <stp>Bar</stp>
        <stp/>
        <stp>Close</stp>
        <stp>5</stp>
        <stp>-3966</stp>
        <stp>all</stp>
        <stp/>
        <stp/>
        <stp>FALSE</stp>
        <stp>T</stp>
        <tr r="H3968" s="2"/>
      </tp>
      <tp>
        <v>27.349405970596422</v>
        <stp/>
        <stp>StudyData</stp>
        <stp>RSI(EP,InputChoice:=Close,Period:=14)</stp>
        <stp>Bar</stp>
        <stp/>
        <stp>Close</stp>
        <stp>5</stp>
        <stp>-3996</stp>
        <stp>all</stp>
        <stp/>
        <stp/>
        <stp>FALSE</stp>
        <stp>T</stp>
        <tr r="H3998" s="2"/>
      </tp>
      <tp>
        <v>40.347836711431633</v>
        <stp/>
        <stp>StudyData</stp>
        <stp>RSI(EP,InputChoice:=Close,Period:=14)</stp>
        <stp>Bar</stp>
        <stp/>
        <stp>Close</stp>
        <stp>5</stp>
        <stp>-3986</stp>
        <stp>all</stp>
        <stp/>
        <stp/>
        <stp>FALSE</stp>
        <stp>T</stp>
        <tr r="H3988" s="2"/>
      </tp>
      <tp>
        <v>51.240571263299152</v>
        <stp/>
        <stp>StudyData</stp>
        <stp>RSI(EP,InputChoice:=Close,Period:=14)</stp>
        <stp>Bar</stp>
        <stp/>
        <stp>Close</stp>
        <stp>5</stp>
        <stp>-2216</stp>
        <stp>all</stp>
        <stp/>
        <stp/>
        <stp>FALSE</stp>
        <stp>T</stp>
        <tr r="H2218" s="2"/>
      </tp>
      <tp>
        <v>35.381787840303687</v>
        <stp/>
        <stp>StudyData</stp>
        <stp>RSI(EP,InputChoice:=Close,Period:=14)</stp>
        <stp>Bar</stp>
        <stp/>
        <stp>Close</stp>
        <stp>5</stp>
        <stp>-2206</stp>
        <stp>all</stp>
        <stp/>
        <stp/>
        <stp>FALSE</stp>
        <stp>T</stp>
        <tr r="H2208" s="2"/>
      </tp>
      <tp>
        <v>69.031178138198229</v>
        <stp/>
        <stp>StudyData</stp>
        <stp>RSI(EP,InputChoice:=Close,Period:=14)</stp>
        <stp>Bar</stp>
        <stp/>
        <stp>Close</stp>
        <stp>5</stp>
        <stp>-2236</stp>
        <stp>all</stp>
        <stp/>
        <stp/>
        <stp>FALSE</stp>
        <stp>T</stp>
        <tr r="H2238" s="2"/>
      </tp>
      <tp>
        <v>48.388504530642535</v>
        <stp/>
        <stp>StudyData</stp>
        <stp>RSI(EP,InputChoice:=Close,Period:=14)</stp>
        <stp>Bar</stp>
        <stp/>
        <stp>Close</stp>
        <stp>5</stp>
        <stp>-2226</stp>
        <stp>all</stp>
        <stp/>
        <stp/>
        <stp>FALSE</stp>
        <stp>T</stp>
        <tr r="H2228" s="2"/>
      </tp>
      <tp>
        <v>43.297965173768972</v>
        <stp/>
        <stp>StudyData</stp>
        <stp>RSI(EP,InputChoice:=Close,Period:=14)</stp>
        <stp>Bar</stp>
        <stp/>
        <stp>Close</stp>
        <stp>5</stp>
        <stp>-2256</stp>
        <stp>all</stp>
        <stp/>
        <stp/>
        <stp>FALSE</stp>
        <stp>T</stp>
        <tr r="H2258" s="2"/>
      </tp>
      <tp>
        <v>54.606214745870183</v>
        <stp/>
        <stp>StudyData</stp>
        <stp>RSI(EP,InputChoice:=Close,Period:=14)</stp>
        <stp>Bar</stp>
        <stp/>
        <stp>Close</stp>
        <stp>5</stp>
        <stp>-2246</stp>
        <stp>all</stp>
        <stp/>
        <stp/>
        <stp>FALSE</stp>
        <stp>T</stp>
        <tr r="H2248" s="2"/>
      </tp>
      <tp>
        <v>56.967395179567816</v>
        <stp/>
        <stp>StudyData</stp>
        <stp>RSI(EP,InputChoice:=Close,Period:=14)</stp>
        <stp>Bar</stp>
        <stp/>
        <stp>Close</stp>
        <stp>5</stp>
        <stp>-2276</stp>
        <stp>all</stp>
        <stp/>
        <stp/>
        <stp>FALSE</stp>
        <stp>T</stp>
        <tr r="H2278" s="2"/>
      </tp>
      <tp>
        <v>49.357737269410201</v>
        <stp/>
        <stp>StudyData</stp>
        <stp>RSI(EP,InputChoice:=Close,Period:=14)</stp>
        <stp>Bar</stp>
        <stp/>
        <stp>Close</stp>
        <stp>5</stp>
        <stp>-2266</stp>
        <stp>all</stp>
        <stp/>
        <stp/>
        <stp>FALSE</stp>
        <stp>T</stp>
        <tr r="H2268" s="2"/>
      </tp>
      <tp>
        <v>49.055490051038042</v>
        <stp/>
        <stp>StudyData</stp>
        <stp>RSI(EP,InputChoice:=Close,Period:=14)</stp>
        <stp>Bar</stp>
        <stp/>
        <stp>Close</stp>
        <stp>5</stp>
        <stp>-2296</stp>
        <stp>all</stp>
        <stp/>
        <stp/>
        <stp>FALSE</stp>
        <stp>T</stp>
        <tr r="H2298" s="2"/>
      </tp>
      <tp>
        <v>48.816607348273415</v>
        <stp/>
        <stp>StudyData</stp>
        <stp>RSI(EP,InputChoice:=Close,Period:=14)</stp>
        <stp>Bar</stp>
        <stp/>
        <stp>Close</stp>
        <stp>5</stp>
        <stp>-2286</stp>
        <stp>all</stp>
        <stp/>
        <stp/>
        <stp>FALSE</stp>
        <stp>T</stp>
        <tr r="H2288" s="2"/>
      </tp>
      <tp>
        <v>32.774137057978493</v>
        <stp/>
        <stp>StudyData</stp>
        <stp>RSI(EP,InputChoice:=Close,Period:=14)</stp>
        <stp>Bar</stp>
        <stp/>
        <stp>Close</stp>
        <stp>5</stp>
        <stp>-2316</stp>
        <stp>all</stp>
        <stp/>
        <stp/>
        <stp>FALSE</stp>
        <stp>T</stp>
        <tr r="H2318" s="2"/>
      </tp>
      <tp>
        <v>41.254316356553886</v>
        <stp/>
        <stp>StudyData</stp>
        <stp>RSI(EP,InputChoice:=Close,Period:=14)</stp>
        <stp>Bar</stp>
        <stp/>
        <stp>Close</stp>
        <stp>5</stp>
        <stp>-2306</stp>
        <stp>all</stp>
        <stp/>
        <stp/>
        <stp>FALSE</stp>
        <stp>T</stp>
        <tr r="H2308" s="2"/>
      </tp>
      <tp>
        <v>32.145972993801166</v>
        <stp/>
        <stp>StudyData</stp>
        <stp>RSI(EP,InputChoice:=Close,Period:=14)</stp>
        <stp>Bar</stp>
        <stp/>
        <stp>Close</stp>
        <stp>5</stp>
        <stp>-2336</stp>
        <stp>all</stp>
        <stp/>
        <stp/>
        <stp>FALSE</stp>
        <stp>T</stp>
        <tr r="H2338" s="2"/>
      </tp>
      <tp>
        <v>34.796119038111541</v>
        <stp/>
        <stp>StudyData</stp>
        <stp>RSI(EP,InputChoice:=Close,Period:=14)</stp>
        <stp>Bar</stp>
        <stp/>
        <stp>Close</stp>
        <stp>5</stp>
        <stp>-2326</stp>
        <stp>all</stp>
        <stp/>
        <stp/>
        <stp>FALSE</stp>
        <stp>T</stp>
        <tr r="H2328" s="2"/>
      </tp>
      <tp>
        <v>44.412150143960183</v>
        <stp/>
        <stp>StudyData</stp>
        <stp>RSI(EP,InputChoice:=Close,Period:=14)</stp>
        <stp>Bar</stp>
        <stp/>
        <stp>Close</stp>
        <stp>5</stp>
        <stp>-2356</stp>
        <stp>all</stp>
        <stp/>
        <stp/>
        <stp>FALSE</stp>
        <stp>T</stp>
        <tr r="H2358" s="2"/>
      </tp>
      <tp>
        <v>43.604241329484914</v>
        <stp/>
        <stp>StudyData</stp>
        <stp>RSI(EP,InputChoice:=Close,Period:=14)</stp>
        <stp>Bar</stp>
        <stp/>
        <stp>Close</stp>
        <stp>5</stp>
        <stp>-2346</stp>
        <stp>all</stp>
        <stp/>
        <stp/>
        <stp>FALSE</stp>
        <stp>T</stp>
        <tr r="H2348" s="2"/>
      </tp>
      <tp>
        <v>40.831938665988467</v>
        <stp/>
        <stp>StudyData</stp>
        <stp>RSI(EP,InputChoice:=Close,Period:=14)</stp>
        <stp>Bar</stp>
        <stp/>
        <stp>Close</stp>
        <stp>5</stp>
        <stp>-2376</stp>
        <stp>all</stp>
        <stp/>
        <stp/>
        <stp>FALSE</stp>
        <stp>T</stp>
        <tr r="H2378" s="2"/>
      </tp>
      <tp>
        <v>47.400012135115318</v>
        <stp/>
        <stp>StudyData</stp>
        <stp>RSI(EP,InputChoice:=Close,Period:=14)</stp>
        <stp>Bar</stp>
        <stp/>
        <stp>Close</stp>
        <stp>5</stp>
        <stp>-2366</stp>
        <stp>all</stp>
        <stp/>
        <stp/>
        <stp>FALSE</stp>
        <stp>T</stp>
        <tr r="H2368" s="2"/>
      </tp>
      <tp>
        <v>46.324611554601603</v>
        <stp/>
        <stp>StudyData</stp>
        <stp>RSI(EP,InputChoice:=Close,Period:=14)</stp>
        <stp>Bar</stp>
        <stp/>
        <stp>Close</stp>
        <stp>5</stp>
        <stp>-2396</stp>
        <stp>all</stp>
        <stp/>
        <stp/>
        <stp>FALSE</stp>
        <stp>T</stp>
        <tr r="H2398" s="2"/>
      </tp>
      <tp>
        <v>37.696958673495807</v>
        <stp/>
        <stp>StudyData</stp>
        <stp>RSI(EP,InputChoice:=Close,Period:=14)</stp>
        <stp>Bar</stp>
        <stp/>
        <stp>Close</stp>
        <stp>5</stp>
        <stp>-2386</stp>
        <stp>all</stp>
        <stp/>
        <stp/>
        <stp>FALSE</stp>
        <stp>T</stp>
        <tr r="H2388" s="2"/>
      </tp>
      <tp>
        <v>55.88910027156998</v>
        <stp/>
        <stp>StudyData</stp>
        <stp>RSI(EP,InputChoice:=Close,Period:=14)</stp>
        <stp>Bar</stp>
        <stp/>
        <stp>Close</stp>
        <stp>5</stp>
        <stp>-2016</stp>
        <stp>all</stp>
        <stp/>
        <stp/>
        <stp>FALSE</stp>
        <stp>T</stp>
        <tr r="H2018" s="2"/>
      </tp>
      <tp>
        <v>36.877369088724848</v>
        <stp/>
        <stp>StudyData</stp>
        <stp>RSI(EP,InputChoice:=Close,Period:=14)</stp>
        <stp>Bar</stp>
        <stp/>
        <stp>Close</stp>
        <stp>5</stp>
        <stp>-2006</stp>
        <stp>all</stp>
        <stp/>
        <stp/>
        <stp>FALSE</stp>
        <stp>T</stp>
        <tr r="H2008" s="2"/>
      </tp>
      <tp>
        <v>50.657063612904842</v>
        <stp/>
        <stp>StudyData</stp>
        <stp>RSI(EP,InputChoice:=Close,Period:=14)</stp>
        <stp>Bar</stp>
        <stp/>
        <stp>Close</stp>
        <stp>5</stp>
        <stp>-2036</stp>
        <stp>all</stp>
        <stp/>
        <stp/>
        <stp>FALSE</stp>
        <stp>T</stp>
        <tr r="H2038" s="2"/>
      </tp>
      <tp>
        <v>51.205298738076664</v>
        <stp/>
        <stp>StudyData</stp>
        <stp>RSI(EP,InputChoice:=Close,Period:=14)</stp>
        <stp>Bar</stp>
        <stp/>
        <stp>Close</stp>
        <stp>5</stp>
        <stp>-2026</stp>
        <stp>all</stp>
        <stp/>
        <stp/>
        <stp>FALSE</stp>
        <stp>T</stp>
        <tr r="H2028" s="2"/>
      </tp>
      <tp>
        <v>37.850896588845046</v>
        <stp/>
        <stp>StudyData</stp>
        <stp>RSI(EP,InputChoice:=Close,Period:=14)</stp>
        <stp>Bar</stp>
        <stp/>
        <stp>Close</stp>
        <stp>5</stp>
        <stp>-2056</stp>
        <stp>all</stp>
        <stp/>
        <stp/>
        <stp>FALSE</stp>
        <stp>T</stp>
        <tr r="H2058" s="2"/>
      </tp>
      <tp>
        <v>38.319765944581142</v>
        <stp/>
        <stp>StudyData</stp>
        <stp>RSI(EP,InputChoice:=Close,Period:=14)</stp>
        <stp>Bar</stp>
        <stp/>
        <stp>Close</stp>
        <stp>5</stp>
        <stp>-2046</stp>
        <stp>all</stp>
        <stp/>
        <stp/>
        <stp>FALSE</stp>
        <stp>T</stp>
        <tr r="H2048" s="2"/>
      </tp>
      <tp>
        <v>45.47682378561268</v>
        <stp/>
        <stp>StudyData</stp>
        <stp>RSI(EP,InputChoice:=Close,Period:=14)</stp>
        <stp>Bar</stp>
        <stp/>
        <stp>Close</stp>
        <stp>5</stp>
        <stp>-2076</stp>
        <stp>all</stp>
        <stp/>
        <stp/>
        <stp>FALSE</stp>
        <stp>T</stp>
        <tr r="H2078" s="2"/>
      </tp>
      <tp>
        <v>38.680602853947434</v>
        <stp/>
        <stp>StudyData</stp>
        <stp>RSI(EP,InputChoice:=Close,Period:=14)</stp>
        <stp>Bar</stp>
        <stp/>
        <stp>Close</stp>
        <stp>5</stp>
        <stp>-2066</stp>
        <stp>all</stp>
        <stp/>
        <stp/>
        <stp>FALSE</stp>
        <stp>T</stp>
        <tr r="H2068" s="2"/>
      </tp>
      <tp>
        <v>37.203369327207312</v>
        <stp/>
        <stp>StudyData</stp>
        <stp>RSI(EP,InputChoice:=Close,Period:=14)</stp>
        <stp>Bar</stp>
        <stp/>
        <stp>Close</stp>
        <stp>5</stp>
        <stp>-2096</stp>
        <stp>all</stp>
        <stp/>
        <stp/>
        <stp>FALSE</stp>
        <stp>T</stp>
        <tr r="H2098" s="2"/>
      </tp>
      <tp>
        <v>39.326832741968495</v>
        <stp/>
        <stp>StudyData</stp>
        <stp>RSI(EP,InputChoice:=Close,Period:=14)</stp>
        <stp>Bar</stp>
        <stp/>
        <stp>Close</stp>
        <stp>5</stp>
        <stp>-2086</stp>
        <stp>all</stp>
        <stp/>
        <stp/>
        <stp>FALSE</stp>
        <stp>T</stp>
        <tr r="H2088" s="2"/>
      </tp>
      <tp>
        <v>46.198183733706138</v>
        <stp/>
        <stp>StudyData</stp>
        <stp>RSI(EP,InputChoice:=Close,Period:=14)</stp>
        <stp>Bar</stp>
        <stp/>
        <stp>Close</stp>
        <stp>5</stp>
        <stp>-2116</stp>
        <stp>all</stp>
        <stp/>
        <stp/>
        <stp>FALSE</stp>
        <stp>T</stp>
        <tr r="H2118" s="2"/>
      </tp>
      <tp>
        <v>40.548011490039933</v>
        <stp/>
        <stp>StudyData</stp>
        <stp>RSI(EP,InputChoice:=Close,Period:=14)</stp>
        <stp>Bar</stp>
        <stp/>
        <stp>Close</stp>
        <stp>5</stp>
        <stp>-2106</stp>
        <stp>all</stp>
        <stp/>
        <stp/>
        <stp>FALSE</stp>
        <stp>T</stp>
        <tr r="H2108" s="2"/>
      </tp>
      <tp>
        <v>60.095001359580401</v>
        <stp/>
        <stp>StudyData</stp>
        <stp>RSI(EP,InputChoice:=Close,Period:=14)</stp>
        <stp>Bar</stp>
        <stp/>
        <stp>Close</stp>
        <stp>5</stp>
        <stp>-2136</stp>
        <stp>all</stp>
        <stp/>
        <stp/>
        <stp>FALSE</stp>
        <stp>T</stp>
        <tr r="H2138" s="2"/>
      </tp>
      <tp>
        <v>66.630046027777297</v>
        <stp/>
        <stp>StudyData</stp>
        <stp>RSI(EP,InputChoice:=Close,Period:=14)</stp>
        <stp>Bar</stp>
        <stp/>
        <stp>Close</stp>
        <stp>5</stp>
        <stp>-2126</stp>
        <stp>all</stp>
        <stp/>
        <stp/>
        <stp>FALSE</stp>
        <stp>T</stp>
        <tr r="H2128" s="2"/>
      </tp>
      <tp>
        <v>58.972116572532741</v>
        <stp/>
        <stp>StudyData</stp>
        <stp>RSI(EP,InputChoice:=Close,Period:=14)</stp>
        <stp>Bar</stp>
        <stp/>
        <stp>Close</stp>
        <stp>5</stp>
        <stp>-2156</stp>
        <stp>all</stp>
        <stp/>
        <stp/>
        <stp>FALSE</stp>
        <stp>T</stp>
        <tr r="H2158" s="2"/>
      </tp>
      <tp>
        <v>73.364968667880262</v>
        <stp/>
        <stp>StudyData</stp>
        <stp>RSI(EP,InputChoice:=Close,Period:=14)</stp>
        <stp>Bar</stp>
        <stp/>
        <stp>Close</stp>
        <stp>5</stp>
        <stp>-2146</stp>
        <stp>all</stp>
        <stp/>
        <stp/>
        <stp>FALSE</stp>
        <stp>T</stp>
        <tr r="H2148" s="2"/>
      </tp>
      <tp>
        <v>57.947965663534141</v>
        <stp/>
        <stp>StudyData</stp>
        <stp>RSI(EP,InputChoice:=Close,Period:=14)</stp>
        <stp>Bar</stp>
        <stp/>
        <stp>Close</stp>
        <stp>5</stp>
        <stp>-2176</stp>
        <stp>all</stp>
        <stp/>
        <stp/>
        <stp>FALSE</stp>
        <stp>T</stp>
        <tr r="H2178" s="2"/>
      </tp>
      <tp>
        <v>57.89038468675232</v>
        <stp/>
        <stp>StudyData</stp>
        <stp>RSI(EP,InputChoice:=Close,Period:=14)</stp>
        <stp>Bar</stp>
        <stp/>
        <stp>Close</stp>
        <stp>5</stp>
        <stp>-2166</stp>
        <stp>all</stp>
        <stp/>
        <stp/>
        <stp>FALSE</stp>
        <stp>T</stp>
        <tr r="H2168" s="2"/>
      </tp>
      <tp>
        <v>56.630457419792243</v>
        <stp/>
        <stp>StudyData</stp>
        <stp>RSI(EP,InputChoice:=Close,Period:=14)</stp>
        <stp>Bar</stp>
        <stp/>
        <stp>Close</stp>
        <stp>5</stp>
        <stp>-2196</stp>
        <stp>all</stp>
        <stp/>
        <stp/>
        <stp>FALSE</stp>
        <stp>T</stp>
        <tr r="H2198" s="2"/>
      </tp>
      <tp>
        <v>56.029623390711542</v>
        <stp/>
        <stp>StudyData</stp>
        <stp>RSI(EP,InputChoice:=Close,Period:=14)</stp>
        <stp>Bar</stp>
        <stp/>
        <stp>Close</stp>
        <stp>5</stp>
        <stp>-2186</stp>
        <stp>all</stp>
        <stp/>
        <stp/>
        <stp>FALSE</stp>
        <stp>T</stp>
        <tr r="H2188" s="2"/>
      </tp>
      <tp>
        <v>54.177403969137842</v>
        <stp/>
        <stp>StudyData</stp>
        <stp>RSI(EP,InputChoice:=Close,Period:=14)</stp>
        <stp>Bar</stp>
        <stp/>
        <stp>Close</stp>
        <stp>5</stp>
        <stp>-2616</stp>
        <stp>all</stp>
        <stp/>
        <stp/>
        <stp>FALSE</stp>
        <stp>T</stp>
        <tr r="H2618" s="2"/>
      </tp>
      <tp>
        <v>48.062828296786627</v>
        <stp/>
        <stp>StudyData</stp>
        <stp>RSI(EP,InputChoice:=Close,Period:=14)</stp>
        <stp>Bar</stp>
        <stp/>
        <stp>Close</stp>
        <stp>5</stp>
        <stp>-2606</stp>
        <stp>all</stp>
        <stp/>
        <stp/>
        <stp>FALSE</stp>
        <stp>T</stp>
        <tr r="H2608" s="2"/>
      </tp>
      <tp>
        <v>41.240428242356025</v>
        <stp/>
        <stp>StudyData</stp>
        <stp>RSI(EP,InputChoice:=Close,Period:=14)</stp>
        <stp>Bar</stp>
        <stp/>
        <stp>Close</stp>
        <stp>5</stp>
        <stp>-2636</stp>
        <stp>all</stp>
        <stp/>
        <stp/>
        <stp>FALSE</stp>
        <stp>T</stp>
        <tr r="H2638" s="2"/>
      </tp>
      <tp>
        <v>56.37525585279807</v>
        <stp/>
        <stp>StudyData</stp>
        <stp>RSI(EP,InputChoice:=Close,Period:=14)</stp>
        <stp>Bar</stp>
        <stp/>
        <stp>Close</stp>
        <stp>5</stp>
        <stp>-2626</stp>
        <stp>all</stp>
        <stp/>
        <stp/>
        <stp>FALSE</stp>
        <stp>T</stp>
        <tr r="H2628" s="2"/>
      </tp>
      <tp>
        <v>45.026706535142729</v>
        <stp/>
        <stp>StudyData</stp>
        <stp>RSI(EP,InputChoice:=Close,Period:=14)</stp>
        <stp>Bar</stp>
        <stp/>
        <stp>Close</stp>
        <stp>5</stp>
        <stp>-2656</stp>
        <stp>all</stp>
        <stp/>
        <stp/>
        <stp>FALSE</stp>
        <stp>T</stp>
        <tr r="H2658" s="2"/>
      </tp>
      <tp>
        <v>49.982832599963437</v>
        <stp/>
        <stp>StudyData</stp>
        <stp>RSI(EP,InputChoice:=Close,Period:=14)</stp>
        <stp>Bar</stp>
        <stp/>
        <stp>Close</stp>
        <stp>5</stp>
        <stp>-2646</stp>
        <stp>all</stp>
        <stp/>
        <stp/>
        <stp>FALSE</stp>
        <stp>T</stp>
        <tr r="H2648" s="2"/>
      </tp>
      <tp>
        <v>48.247543311783353</v>
        <stp/>
        <stp>StudyData</stp>
        <stp>RSI(EP,InputChoice:=Close,Period:=14)</stp>
        <stp>Bar</stp>
        <stp/>
        <stp>Close</stp>
        <stp>5</stp>
        <stp>-2676</stp>
        <stp>all</stp>
        <stp/>
        <stp/>
        <stp>FALSE</stp>
        <stp>T</stp>
        <tr r="H2678" s="2"/>
      </tp>
      <tp>
        <v>37.469267562381859</v>
        <stp/>
        <stp>StudyData</stp>
        <stp>RSI(EP,InputChoice:=Close,Period:=14)</stp>
        <stp>Bar</stp>
        <stp/>
        <stp>Close</stp>
        <stp>5</stp>
        <stp>-2666</stp>
        <stp>all</stp>
        <stp/>
        <stp/>
        <stp>FALSE</stp>
        <stp>T</stp>
        <tr r="H2668" s="2"/>
      </tp>
      <tp>
        <v>44.770184888764014</v>
        <stp/>
        <stp>StudyData</stp>
        <stp>RSI(EP,InputChoice:=Close,Period:=14)</stp>
        <stp>Bar</stp>
        <stp/>
        <stp>Close</stp>
        <stp>5</stp>
        <stp>-2696</stp>
        <stp>all</stp>
        <stp/>
        <stp/>
        <stp>FALSE</stp>
        <stp>T</stp>
        <tr r="H2698" s="2"/>
      </tp>
      <tp>
        <v>53.462841573233185</v>
        <stp/>
        <stp>StudyData</stp>
        <stp>RSI(EP,InputChoice:=Close,Period:=14)</stp>
        <stp>Bar</stp>
        <stp/>
        <stp>Close</stp>
        <stp>5</stp>
        <stp>-2686</stp>
        <stp>all</stp>
        <stp/>
        <stp/>
        <stp>FALSE</stp>
        <stp>T</stp>
        <tr r="H2688" s="2"/>
      </tp>
      <tp>
        <v>48.03750813441124</v>
        <stp/>
        <stp>StudyData</stp>
        <stp>RSI(EP,InputChoice:=Close,Period:=14)</stp>
        <stp>Bar</stp>
        <stp/>
        <stp>Close</stp>
        <stp>5</stp>
        <stp>-2716</stp>
        <stp>all</stp>
        <stp/>
        <stp/>
        <stp>FALSE</stp>
        <stp>T</stp>
        <tr r="H2718" s="2"/>
      </tp>
      <tp>
        <v>36.079525115215148</v>
        <stp/>
        <stp>StudyData</stp>
        <stp>RSI(EP,InputChoice:=Close,Period:=14)</stp>
        <stp>Bar</stp>
        <stp/>
        <stp>Close</stp>
        <stp>5</stp>
        <stp>-2706</stp>
        <stp>all</stp>
        <stp/>
        <stp/>
        <stp>FALSE</stp>
        <stp>T</stp>
        <tr r="H2708" s="2"/>
      </tp>
      <tp>
        <v>41.632776278701854</v>
        <stp/>
        <stp>StudyData</stp>
        <stp>RSI(EP,InputChoice:=Close,Period:=14)</stp>
        <stp>Bar</stp>
        <stp/>
        <stp>Close</stp>
        <stp>5</stp>
        <stp>-2736</stp>
        <stp>all</stp>
        <stp/>
        <stp/>
        <stp>FALSE</stp>
        <stp>T</stp>
        <tr r="H2738" s="2"/>
      </tp>
      <tp>
        <v>50.691833658269744</v>
        <stp/>
        <stp>StudyData</stp>
        <stp>RSI(EP,InputChoice:=Close,Period:=14)</stp>
        <stp>Bar</stp>
        <stp/>
        <stp>Close</stp>
        <stp>5</stp>
        <stp>-2726</stp>
        <stp>all</stp>
        <stp/>
        <stp/>
        <stp>FALSE</stp>
        <stp>T</stp>
        <tr r="H2728" s="2"/>
      </tp>
      <tp>
        <v>33.837778745769228</v>
        <stp/>
        <stp>StudyData</stp>
        <stp>RSI(EP,InputChoice:=Close,Period:=14)</stp>
        <stp>Bar</stp>
        <stp/>
        <stp>Close</stp>
        <stp>5</stp>
        <stp>-2756</stp>
        <stp>all</stp>
        <stp/>
        <stp/>
        <stp>FALSE</stp>
        <stp>T</stp>
        <tr r="H2758" s="2"/>
      </tp>
      <tp>
        <v>44.825506502974442</v>
        <stp/>
        <stp>StudyData</stp>
        <stp>RSI(EP,InputChoice:=Close,Period:=14)</stp>
        <stp>Bar</stp>
        <stp/>
        <stp>Close</stp>
        <stp>5</stp>
        <stp>-2746</stp>
        <stp>all</stp>
        <stp/>
        <stp/>
        <stp>FALSE</stp>
        <stp>T</stp>
        <tr r="H2748" s="2"/>
      </tp>
      <tp>
        <v>40.723014830259956</v>
        <stp/>
        <stp>StudyData</stp>
        <stp>RSI(EP,InputChoice:=Close,Period:=14)</stp>
        <stp>Bar</stp>
        <stp/>
        <stp>Close</stp>
        <stp>5</stp>
        <stp>-2776</stp>
        <stp>all</stp>
        <stp/>
        <stp/>
        <stp>FALSE</stp>
        <stp>T</stp>
        <tr r="H2778" s="2"/>
      </tp>
      <tp>
        <v>50.89173662293291</v>
        <stp/>
        <stp>StudyData</stp>
        <stp>RSI(EP,InputChoice:=Close,Period:=14)</stp>
        <stp>Bar</stp>
        <stp/>
        <stp>Close</stp>
        <stp>5</stp>
        <stp>-2766</stp>
        <stp>all</stp>
        <stp/>
        <stp/>
        <stp>FALSE</stp>
        <stp>T</stp>
        <tr r="H2768" s="2"/>
      </tp>
      <tp>
        <v>24.445323465876925</v>
        <stp/>
        <stp>StudyData</stp>
        <stp>RSI(EP,InputChoice:=Close,Period:=14)</stp>
        <stp>Bar</stp>
        <stp/>
        <stp>Close</stp>
        <stp>5</stp>
        <stp>-2796</stp>
        <stp>all</stp>
        <stp/>
        <stp/>
        <stp>FALSE</stp>
        <stp>T</stp>
        <tr r="H2798" s="2"/>
      </tp>
      <tp>
        <v>37.090248846261986</v>
        <stp/>
        <stp>StudyData</stp>
        <stp>RSI(EP,InputChoice:=Close,Period:=14)</stp>
        <stp>Bar</stp>
        <stp/>
        <stp>Close</stp>
        <stp>5</stp>
        <stp>-2786</stp>
        <stp>all</stp>
        <stp/>
        <stp/>
        <stp>FALSE</stp>
        <stp>T</stp>
        <tr r="H2788" s="2"/>
      </tp>
      <tp>
        <v>69.288648710046701</v>
        <stp/>
        <stp>StudyData</stp>
        <stp>RSI(EP,InputChoice:=Close,Period:=14)</stp>
        <stp>Bar</stp>
        <stp/>
        <stp>Close</stp>
        <stp>5</stp>
        <stp>-2416</stp>
        <stp>all</stp>
        <stp/>
        <stp/>
        <stp>FALSE</stp>
        <stp>T</stp>
        <tr r="H2418" s="2"/>
      </tp>
      <tp>
        <v>53.07943057312859</v>
        <stp/>
        <stp>StudyData</stp>
        <stp>RSI(EP,InputChoice:=Close,Period:=14)</stp>
        <stp>Bar</stp>
        <stp/>
        <stp>Close</stp>
        <stp>5</stp>
        <stp>-2406</stp>
        <stp>all</stp>
        <stp/>
        <stp/>
        <stp>FALSE</stp>
        <stp>T</stp>
        <tr r="H2408" s="2"/>
      </tp>
      <tp>
        <v>52.324574299955096</v>
        <stp/>
        <stp>StudyData</stp>
        <stp>RSI(EP,InputChoice:=Close,Period:=14)</stp>
        <stp>Bar</stp>
        <stp/>
        <stp>Close</stp>
        <stp>5</stp>
        <stp>-2436</stp>
        <stp>all</stp>
        <stp/>
        <stp/>
        <stp>FALSE</stp>
        <stp>T</stp>
        <tr r="H2438" s="2"/>
      </tp>
      <tp>
        <v>57.066108415814206</v>
        <stp/>
        <stp>StudyData</stp>
        <stp>RSI(EP,InputChoice:=Close,Period:=14)</stp>
        <stp>Bar</stp>
        <stp/>
        <stp>Close</stp>
        <stp>5</stp>
        <stp>-2426</stp>
        <stp>all</stp>
        <stp/>
        <stp/>
        <stp>FALSE</stp>
        <stp>T</stp>
        <tr r="H2428" s="2"/>
      </tp>
      <tp>
        <v>48.325176042397388</v>
        <stp/>
        <stp>StudyData</stp>
        <stp>RSI(EP,InputChoice:=Close,Period:=14)</stp>
        <stp>Bar</stp>
        <stp/>
        <stp>Close</stp>
        <stp>5</stp>
        <stp>-2456</stp>
        <stp>all</stp>
        <stp/>
        <stp/>
        <stp>FALSE</stp>
        <stp>T</stp>
        <tr r="H2458" s="2"/>
      </tp>
      <tp>
        <v>39.473073009420425</v>
        <stp/>
        <stp>StudyData</stp>
        <stp>RSI(EP,InputChoice:=Close,Period:=14)</stp>
        <stp>Bar</stp>
        <stp/>
        <stp>Close</stp>
        <stp>5</stp>
        <stp>-2446</stp>
        <stp>all</stp>
        <stp/>
        <stp/>
        <stp>FALSE</stp>
        <stp>T</stp>
        <tr r="H2448" s="2"/>
      </tp>
      <tp>
        <v>59.432081509748272</v>
        <stp/>
        <stp>StudyData</stp>
        <stp>RSI(EP,InputChoice:=Close,Period:=14)</stp>
        <stp>Bar</stp>
        <stp/>
        <stp>Close</stp>
        <stp>5</stp>
        <stp>-2476</stp>
        <stp>all</stp>
        <stp/>
        <stp/>
        <stp>FALSE</stp>
        <stp>T</stp>
        <tr r="H2478" s="2"/>
      </tp>
      <tp>
        <v>50.268514998652492</v>
        <stp/>
        <stp>StudyData</stp>
        <stp>RSI(EP,InputChoice:=Close,Period:=14)</stp>
        <stp>Bar</stp>
        <stp/>
        <stp>Close</stp>
        <stp>5</stp>
        <stp>-2466</stp>
        <stp>all</stp>
        <stp/>
        <stp/>
        <stp>FALSE</stp>
        <stp>T</stp>
        <tr r="H2468" s="2"/>
      </tp>
      <tp>
        <v>44.609987796411765</v>
        <stp/>
        <stp>StudyData</stp>
        <stp>RSI(EP,InputChoice:=Close,Period:=14)</stp>
        <stp>Bar</stp>
        <stp/>
        <stp>Close</stp>
        <stp>5</stp>
        <stp>-2496</stp>
        <stp>all</stp>
        <stp/>
        <stp/>
        <stp>FALSE</stp>
        <stp>T</stp>
        <tr r="H2498" s="2"/>
      </tp>
      <tp>
        <v>44.434233012572179</v>
        <stp/>
        <stp>StudyData</stp>
        <stp>RSI(EP,InputChoice:=Close,Period:=14)</stp>
        <stp>Bar</stp>
        <stp/>
        <stp>Close</stp>
        <stp>5</stp>
        <stp>-2486</stp>
        <stp>all</stp>
        <stp/>
        <stp/>
        <stp>FALSE</stp>
        <stp>T</stp>
        <tr r="H2488" s="2"/>
      </tp>
      <tp>
        <v>61.683935842952529</v>
        <stp/>
        <stp>StudyData</stp>
        <stp>RSI(EP,InputChoice:=Close,Period:=14)</stp>
        <stp>Bar</stp>
        <stp/>
        <stp>Close</stp>
        <stp>5</stp>
        <stp>-2516</stp>
        <stp>all</stp>
        <stp/>
        <stp/>
        <stp>FALSE</stp>
        <stp>T</stp>
        <tr r="H2518" s="2"/>
      </tp>
      <tp>
        <v>57.479704583029424</v>
        <stp/>
        <stp>StudyData</stp>
        <stp>RSI(EP,InputChoice:=Close,Period:=14)</stp>
        <stp>Bar</stp>
        <stp/>
        <stp>Close</stp>
        <stp>5</stp>
        <stp>-2506</stp>
        <stp>all</stp>
        <stp/>
        <stp/>
        <stp>FALSE</stp>
        <stp>T</stp>
        <tr r="H2508" s="2"/>
      </tp>
      <tp>
        <v>59.459044824166121</v>
        <stp/>
        <stp>StudyData</stp>
        <stp>RSI(EP,InputChoice:=Close,Period:=14)</stp>
        <stp>Bar</stp>
        <stp/>
        <stp>Close</stp>
        <stp>5</stp>
        <stp>-2536</stp>
        <stp>all</stp>
        <stp/>
        <stp/>
        <stp>FALSE</stp>
        <stp>T</stp>
        <tr r="H2538" s="2"/>
      </tp>
      <tp>
        <v>50.813245606655599</v>
        <stp/>
        <stp>StudyData</stp>
        <stp>RSI(EP,InputChoice:=Close,Period:=14)</stp>
        <stp>Bar</stp>
        <stp/>
        <stp>Close</stp>
        <stp>5</stp>
        <stp>-2526</stp>
        <stp>all</stp>
        <stp/>
        <stp/>
        <stp>FALSE</stp>
        <stp>T</stp>
        <tr r="H2528" s="2"/>
      </tp>
      <tp>
        <v>49.882213812933394</v>
        <stp/>
        <stp>StudyData</stp>
        <stp>RSI(EP,InputChoice:=Close,Period:=14)</stp>
        <stp>Bar</stp>
        <stp/>
        <stp>Close</stp>
        <stp>5</stp>
        <stp>-2556</stp>
        <stp>all</stp>
        <stp/>
        <stp/>
        <stp>FALSE</stp>
        <stp>T</stp>
        <tr r="H2558" s="2"/>
      </tp>
      <tp>
        <v>49.564585958916496</v>
        <stp/>
        <stp>StudyData</stp>
        <stp>RSI(EP,InputChoice:=Close,Period:=14)</stp>
        <stp>Bar</stp>
        <stp/>
        <stp>Close</stp>
        <stp>5</stp>
        <stp>-2546</stp>
        <stp>all</stp>
        <stp/>
        <stp/>
        <stp>FALSE</stp>
        <stp>T</stp>
        <tr r="H2548" s="2"/>
      </tp>
      <tp>
        <v>57.908061889244351</v>
        <stp/>
        <stp>StudyData</stp>
        <stp>RSI(EP,InputChoice:=Close,Period:=14)</stp>
        <stp>Bar</stp>
        <stp/>
        <stp>Close</stp>
        <stp>5</stp>
        <stp>-2576</stp>
        <stp>all</stp>
        <stp/>
        <stp/>
        <stp>FALSE</stp>
        <stp>T</stp>
        <tr r="H2578" s="2"/>
      </tp>
      <tp>
        <v>46.240307148924543</v>
        <stp/>
        <stp>StudyData</stp>
        <stp>RSI(EP,InputChoice:=Close,Period:=14)</stp>
        <stp>Bar</stp>
        <stp/>
        <stp>Close</stp>
        <stp>5</stp>
        <stp>-2566</stp>
        <stp>all</stp>
        <stp/>
        <stp/>
        <stp>FALSE</stp>
        <stp>T</stp>
        <tr r="H2568" s="2"/>
      </tp>
      <tp>
        <v>49.662687482817965</v>
        <stp/>
        <stp>StudyData</stp>
        <stp>RSI(EP,InputChoice:=Close,Period:=14)</stp>
        <stp>Bar</stp>
        <stp/>
        <stp>Close</stp>
        <stp>5</stp>
        <stp>-2596</stp>
        <stp>all</stp>
        <stp/>
        <stp/>
        <stp>FALSE</stp>
        <stp>T</stp>
        <tr r="H2598" s="2"/>
      </tp>
      <tp>
        <v>68.051149744288637</v>
        <stp/>
        <stp>StudyData</stp>
        <stp>RSI(EP,InputChoice:=Close,Period:=14)</stp>
        <stp>Bar</stp>
        <stp/>
        <stp>Close</stp>
        <stp>5</stp>
        <stp>-2586</stp>
        <stp>all</stp>
        <stp/>
        <stp/>
        <stp>FALSE</stp>
        <stp>T</stp>
        <tr r="H2588" s="2"/>
      </tp>
      <tp>
        <v>46.342478191611924</v>
        <stp/>
        <stp>StudyData</stp>
        <stp>RSI(EP,InputChoice:=Close,Period:=14)</stp>
        <stp>Bar</stp>
        <stp/>
        <stp>Close</stp>
        <stp>5</stp>
        <stp>-2816</stp>
        <stp>all</stp>
        <stp/>
        <stp/>
        <stp>FALSE</stp>
        <stp>T</stp>
        <tr r="H2818" s="2"/>
      </tp>
      <tp>
        <v>27.469005332245203</v>
        <stp/>
        <stp>StudyData</stp>
        <stp>RSI(EP,InputChoice:=Close,Period:=14)</stp>
        <stp>Bar</stp>
        <stp/>
        <stp>Close</stp>
        <stp>5</stp>
        <stp>-2806</stp>
        <stp>all</stp>
        <stp/>
        <stp/>
        <stp>FALSE</stp>
        <stp>T</stp>
        <tr r="H2808" s="2"/>
      </tp>
      <tp>
        <v>55.911140346121726</v>
        <stp/>
        <stp>StudyData</stp>
        <stp>RSI(EP,InputChoice:=Close,Period:=14)</stp>
        <stp>Bar</stp>
        <stp/>
        <stp>Close</stp>
        <stp>5</stp>
        <stp>-2836</stp>
        <stp>all</stp>
        <stp/>
        <stp/>
        <stp>FALSE</stp>
        <stp>T</stp>
        <tr r="H2838" s="2"/>
      </tp>
      <tp>
        <v>54.669831912212217</v>
        <stp/>
        <stp>StudyData</stp>
        <stp>RSI(EP,InputChoice:=Close,Period:=14)</stp>
        <stp>Bar</stp>
        <stp/>
        <stp>Close</stp>
        <stp>5</stp>
        <stp>-2826</stp>
        <stp>all</stp>
        <stp/>
        <stp/>
        <stp>FALSE</stp>
        <stp>T</stp>
        <tr r="H2828" s="2"/>
      </tp>
      <tp>
        <v>57.998230273258841</v>
        <stp/>
        <stp>StudyData</stp>
        <stp>RSI(EP,InputChoice:=Close,Period:=14)</stp>
        <stp>Bar</stp>
        <stp/>
        <stp>Close</stp>
        <stp>5</stp>
        <stp>-2856</stp>
        <stp>all</stp>
        <stp/>
        <stp/>
        <stp>FALSE</stp>
        <stp>T</stp>
        <tr r="H2858" s="2"/>
      </tp>
      <tp>
        <v>39.861856162748353</v>
        <stp/>
        <stp>StudyData</stp>
        <stp>RSI(EP,InputChoice:=Close,Period:=14)</stp>
        <stp>Bar</stp>
        <stp/>
        <stp>Close</stp>
        <stp>5</stp>
        <stp>-2846</stp>
        <stp>all</stp>
        <stp/>
        <stp/>
        <stp>FALSE</stp>
        <stp>T</stp>
        <tr r="H2848" s="2"/>
      </tp>
      <tp>
        <v>53.392760254956613</v>
        <stp/>
        <stp>StudyData</stp>
        <stp>RSI(EP,InputChoice:=Close,Period:=14)</stp>
        <stp>Bar</stp>
        <stp/>
        <stp>Close</stp>
        <stp>5</stp>
        <stp>-2876</stp>
        <stp>all</stp>
        <stp/>
        <stp/>
        <stp>FALSE</stp>
        <stp>T</stp>
        <tr r="H2878" s="2"/>
      </tp>
      <tp>
        <v>57.151690845465815</v>
        <stp/>
        <stp>StudyData</stp>
        <stp>RSI(EP,InputChoice:=Close,Period:=14)</stp>
        <stp>Bar</stp>
        <stp/>
        <stp>Close</stp>
        <stp>5</stp>
        <stp>-2866</stp>
        <stp>all</stp>
        <stp/>
        <stp/>
        <stp>FALSE</stp>
        <stp>T</stp>
        <tr r="H2868" s="2"/>
      </tp>
      <tp>
        <v>67.282111477769917</v>
        <stp/>
        <stp>StudyData</stp>
        <stp>RSI(EP,InputChoice:=Close,Period:=14)</stp>
        <stp>Bar</stp>
        <stp/>
        <stp>Close</stp>
        <stp>5</stp>
        <stp>-2896</stp>
        <stp>all</stp>
        <stp/>
        <stp/>
        <stp>FALSE</stp>
        <stp>T</stp>
        <tr r="H2898" s="2"/>
      </tp>
      <tp>
        <v>54.52085966871789</v>
        <stp/>
        <stp>StudyData</stp>
        <stp>RSI(EP,InputChoice:=Close,Period:=14)</stp>
        <stp>Bar</stp>
        <stp/>
        <stp>Close</stp>
        <stp>5</stp>
        <stp>-2886</stp>
        <stp>all</stp>
        <stp/>
        <stp/>
        <stp>FALSE</stp>
        <stp>T</stp>
        <tr r="H2888" s="2"/>
      </tp>
      <tp>
        <v>72.950814871808433</v>
        <stp/>
        <stp>StudyData</stp>
        <stp>RSI(EP,InputChoice:=Close,Period:=14)</stp>
        <stp>Bar</stp>
        <stp/>
        <stp>Close</stp>
        <stp>5</stp>
        <stp>-2916</stp>
        <stp>all</stp>
        <stp/>
        <stp/>
        <stp>FALSE</stp>
        <stp>T</stp>
        <tr r="H2918" s="2"/>
      </tp>
      <tp>
        <v>60.690899121446023</v>
        <stp/>
        <stp>StudyData</stp>
        <stp>RSI(EP,InputChoice:=Close,Period:=14)</stp>
        <stp>Bar</stp>
        <stp/>
        <stp>Close</stp>
        <stp>5</stp>
        <stp>-2906</stp>
        <stp>all</stp>
        <stp/>
        <stp/>
        <stp>FALSE</stp>
        <stp>T</stp>
        <tr r="H2908" s="2"/>
      </tp>
      <tp>
        <v>89.234368523570623</v>
        <stp/>
        <stp>StudyData</stp>
        <stp>RSI(EP,InputChoice:=Close,Period:=14)</stp>
        <stp>Bar</stp>
        <stp/>
        <stp>Close</stp>
        <stp>5</stp>
        <stp>-2936</stp>
        <stp>all</stp>
        <stp/>
        <stp/>
        <stp>FALSE</stp>
        <stp>T</stp>
        <tr r="H2938" s="2"/>
      </tp>
      <tp>
        <v>69.562700431761186</v>
        <stp/>
        <stp>StudyData</stp>
        <stp>RSI(EP,InputChoice:=Close,Period:=14)</stp>
        <stp>Bar</stp>
        <stp/>
        <stp>Close</stp>
        <stp>5</stp>
        <stp>-2926</stp>
        <stp>all</stp>
        <stp/>
        <stp/>
        <stp>FALSE</stp>
        <stp>T</stp>
        <tr r="H2928" s="2"/>
      </tp>
      <tp>
        <v>49.406441171021498</v>
        <stp/>
        <stp>StudyData</stp>
        <stp>RSI(EP,InputChoice:=Close,Period:=14)</stp>
        <stp>Bar</stp>
        <stp/>
        <stp>Close</stp>
        <stp>5</stp>
        <stp>-2956</stp>
        <stp>all</stp>
        <stp/>
        <stp/>
        <stp>FALSE</stp>
        <stp>T</stp>
        <tr r="H2958" s="2"/>
      </tp>
      <tp>
        <v>57.170063039911113</v>
        <stp/>
        <stp>StudyData</stp>
        <stp>RSI(EP,InputChoice:=Close,Period:=14)</stp>
        <stp>Bar</stp>
        <stp/>
        <stp>Close</stp>
        <stp>5</stp>
        <stp>-2946</stp>
        <stp>all</stp>
        <stp/>
        <stp/>
        <stp>FALSE</stp>
        <stp>T</stp>
        <tr r="H2948" s="2"/>
      </tp>
      <tp>
        <v>32.489352949953471</v>
        <stp/>
        <stp>StudyData</stp>
        <stp>RSI(EP,InputChoice:=Close,Period:=14)</stp>
        <stp>Bar</stp>
        <stp/>
        <stp>Close</stp>
        <stp>5</stp>
        <stp>-2976</stp>
        <stp>all</stp>
        <stp/>
        <stp/>
        <stp>FALSE</stp>
        <stp>T</stp>
        <tr r="H2978" s="2"/>
      </tp>
      <tp>
        <v>37.422173612809281</v>
        <stp/>
        <stp>StudyData</stp>
        <stp>RSI(EP,InputChoice:=Close,Period:=14)</stp>
        <stp>Bar</stp>
        <stp/>
        <stp>Close</stp>
        <stp>5</stp>
        <stp>-2966</stp>
        <stp>all</stp>
        <stp/>
        <stp/>
        <stp>FALSE</stp>
        <stp>T</stp>
        <tr r="H2968" s="2"/>
      </tp>
      <tp>
        <v>56.020510143402845</v>
        <stp/>
        <stp>StudyData</stp>
        <stp>RSI(EP,InputChoice:=Close,Period:=14)</stp>
        <stp>Bar</stp>
        <stp/>
        <stp>Close</stp>
        <stp>5</stp>
        <stp>-2996</stp>
        <stp>all</stp>
        <stp/>
        <stp/>
        <stp>FALSE</stp>
        <stp>T</stp>
        <tr r="H2998" s="2"/>
      </tp>
      <tp>
        <v>55.208501616350588</v>
        <stp/>
        <stp>StudyData</stp>
        <stp>RSI(EP,InputChoice:=Close,Period:=14)</stp>
        <stp>Bar</stp>
        <stp/>
        <stp>Close</stp>
        <stp>5</stp>
        <stp>-2986</stp>
        <stp>all</stp>
        <stp/>
        <stp/>
        <stp>FALSE</stp>
        <stp>T</stp>
        <tr r="H2988" s="2"/>
      </tp>
      <tp>
        <v>57.589168390805142</v>
        <stp/>
        <stp>StudyData</stp>
        <stp>RSI(EP,InputChoice:=Close,Period:=14)</stp>
        <stp>Bar</stp>
        <stp/>
        <stp>Close</stp>
        <stp>5</stp>
        <stp>-1216</stp>
        <stp>all</stp>
        <stp/>
        <stp/>
        <stp>FALSE</stp>
        <stp>T</stp>
        <tr r="H1218" s="2"/>
      </tp>
      <tp>
        <v>66.636949397973325</v>
        <stp/>
        <stp>StudyData</stp>
        <stp>RSI(EP,InputChoice:=Close,Period:=14)</stp>
        <stp>Bar</stp>
        <stp/>
        <stp>Close</stp>
        <stp>5</stp>
        <stp>-1206</stp>
        <stp>all</stp>
        <stp/>
        <stp/>
        <stp>FALSE</stp>
        <stp>T</stp>
        <tr r="H1208" s="2"/>
      </tp>
      <tp>
        <v>53.456881955896826</v>
        <stp/>
        <stp>StudyData</stp>
        <stp>RSI(EP,InputChoice:=Close,Period:=14)</stp>
        <stp>Bar</stp>
        <stp/>
        <stp>Close</stp>
        <stp>5</stp>
        <stp>-1236</stp>
        <stp>all</stp>
        <stp/>
        <stp/>
        <stp>FALSE</stp>
        <stp>T</stp>
        <tr r="H1238" s="2"/>
      </tp>
      <tp>
        <v>65.911580807395723</v>
        <stp/>
        <stp>StudyData</stp>
        <stp>RSI(EP,InputChoice:=Close,Period:=14)</stp>
        <stp>Bar</stp>
        <stp/>
        <stp>Close</stp>
        <stp>5</stp>
        <stp>-1226</stp>
        <stp>all</stp>
        <stp/>
        <stp/>
        <stp>FALSE</stp>
        <stp>T</stp>
        <tr r="H1228" s="2"/>
      </tp>
      <tp>
        <v>61.169514424019773</v>
        <stp/>
        <stp>StudyData</stp>
        <stp>RSI(EP,InputChoice:=Close,Period:=14)</stp>
        <stp>Bar</stp>
        <stp/>
        <stp>Close</stp>
        <stp>5</stp>
        <stp>-1256</stp>
        <stp>all</stp>
        <stp/>
        <stp/>
        <stp>FALSE</stp>
        <stp>T</stp>
        <tr r="H1258" s="2"/>
      </tp>
      <tp>
        <v>53.477645678396392</v>
        <stp/>
        <stp>StudyData</stp>
        <stp>RSI(EP,InputChoice:=Close,Period:=14)</stp>
        <stp>Bar</stp>
        <stp/>
        <stp>Close</stp>
        <stp>5</stp>
        <stp>-1246</stp>
        <stp>all</stp>
        <stp/>
        <stp/>
        <stp>FALSE</stp>
        <stp>T</stp>
        <tr r="H1248" s="2"/>
      </tp>
      <tp>
        <v>46.550816374771934</v>
        <stp/>
        <stp>StudyData</stp>
        <stp>RSI(EP,InputChoice:=Close,Period:=14)</stp>
        <stp>Bar</stp>
        <stp/>
        <stp>Close</stp>
        <stp>5</stp>
        <stp>-1276</stp>
        <stp>all</stp>
        <stp/>
        <stp/>
        <stp>FALSE</stp>
        <stp>T</stp>
        <tr r="H1278" s="2"/>
      </tp>
      <tp>
        <v>55.314425147944469</v>
        <stp/>
        <stp>StudyData</stp>
        <stp>RSI(EP,InputChoice:=Close,Period:=14)</stp>
        <stp>Bar</stp>
        <stp/>
        <stp>Close</stp>
        <stp>5</stp>
        <stp>-1266</stp>
        <stp>all</stp>
        <stp/>
        <stp/>
        <stp>FALSE</stp>
        <stp>T</stp>
        <tr r="H1268" s="2"/>
      </tp>
      <tp>
        <v>41.998284477582473</v>
        <stp/>
        <stp>StudyData</stp>
        <stp>RSI(EP,InputChoice:=Close,Period:=14)</stp>
        <stp>Bar</stp>
        <stp/>
        <stp>Close</stp>
        <stp>5</stp>
        <stp>-1296</stp>
        <stp>all</stp>
        <stp/>
        <stp/>
        <stp>FALSE</stp>
        <stp>T</stp>
        <tr r="H1298" s="2"/>
      </tp>
      <tp>
        <v>43.215499633971135</v>
        <stp/>
        <stp>StudyData</stp>
        <stp>RSI(EP,InputChoice:=Close,Period:=14)</stp>
        <stp>Bar</stp>
        <stp/>
        <stp>Close</stp>
        <stp>5</stp>
        <stp>-1286</stp>
        <stp>all</stp>
        <stp/>
        <stp/>
        <stp>FALSE</stp>
        <stp>T</stp>
        <tr r="H1288" s="2"/>
      </tp>
      <tp>
        <v>28.890494414472883</v>
        <stp/>
        <stp>StudyData</stp>
        <stp>RSI(EP,InputChoice:=Close,Period:=14)</stp>
        <stp>Bar</stp>
        <stp/>
        <stp>Close</stp>
        <stp>5</stp>
        <stp>-1316</stp>
        <stp>all</stp>
        <stp/>
        <stp/>
        <stp>FALSE</stp>
        <stp>T</stp>
        <tr r="H1318" s="2"/>
      </tp>
      <tp>
        <v>44.608597497528706</v>
        <stp/>
        <stp>StudyData</stp>
        <stp>RSI(EP,InputChoice:=Close,Period:=14)</stp>
        <stp>Bar</stp>
        <stp/>
        <stp>Close</stp>
        <stp>5</stp>
        <stp>-1306</stp>
        <stp>all</stp>
        <stp/>
        <stp/>
        <stp>FALSE</stp>
        <stp>T</stp>
        <tr r="H1308" s="2"/>
      </tp>
      <tp>
        <v>50.095406500195224</v>
        <stp/>
        <stp>StudyData</stp>
        <stp>RSI(EP,InputChoice:=Close,Period:=14)</stp>
        <stp>Bar</stp>
        <stp/>
        <stp>Close</stp>
        <stp>5</stp>
        <stp>-1336</stp>
        <stp>all</stp>
        <stp/>
        <stp/>
        <stp>FALSE</stp>
        <stp>T</stp>
        <tr r="H1338" s="2"/>
      </tp>
      <tp>
        <v>41.046728882360505</v>
        <stp/>
        <stp>StudyData</stp>
        <stp>RSI(EP,InputChoice:=Close,Period:=14)</stp>
        <stp>Bar</stp>
        <stp/>
        <stp>Close</stp>
        <stp>5</stp>
        <stp>-1326</stp>
        <stp>all</stp>
        <stp/>
        <stp/>
        <stp>FALSE</stp>
        <stp>T</stp>
        <tr r="H1328" s="2"/>
      </tp>
      <tp>
        <v>63.140623868028172</v>
        <stp/>
        <stp>StudyData</stp>
        <stp>RSI(EP,InputChoice:=Close,Period:=14)</stp>
        <stp>Bar</stp>
        <stp/>
        <stp>Close</stp>
        <stp>5</stp>
        <stp>-1356</stp>
        <stp>all</stp>
        <stp/>
        <stp/>
        <stp>FALSE</stp>
        <stp>T</stp>
        <tr r="H1358" s="2"/>
      </tp>
      <tp>
        <v>41.692953313278835</v>
        <stp/>
        <stp>StudyData</stp>
        <stp>RSI(EP,InputChoice:=Close,Period:=14)</stp>
        <stp>Bar</stp>
        <stp/>
        <stp>Close</stp>
        <stp>5</stp>
        <stp>-1346</stp>
        <stp>all</stp>
        <stp/>
        <stp/>
        <stp>FALSE</stp>
        <stp>T</stp>
        <tr r="H1348" s="2"/>
      </tp>
      <tp>
        <v>37.315502984747745</v>
        <stp/>
        <stp>StudyData</stp>
        <stp>RSI(EP,InputChoice:=Close,Period:=14)</stp>
        <stp>Bar</stp>
        <stp/>
        <stp>Close</stp>
        <stp>5</stp>
        <stp>-1376</stp>
        <stp>all</stp>
        <stp/>
        <stp/>
        <stp>FALSE</stp>
        <stp>T</stp>
        <tr r="H1378" s="2"/>
      </tp>
      <tp>
        <v>60.756451645278183</v>
        <stp/>
        <stp>StudyData</stp>
        <stp>RSI(EP,InputChoice:=Close,Period:=14)</stp>
        <stp>Bar</stp>
        <stp/>
        <stp>Close</stp>
        <stp>5</stp>
        <stp>-1366</stp>
        <stp>all</stp>
        <stp/>
        <stp/>
        <stp>FALSE</stp>
        <stp>T</stp>
        <tr r="H1368" s="2"/>
      </tp>
      <tp>
        <v>43.782504315122537</v>
        <stp/>
        <stp>StudyData</stp>
        <stp>RSI(EP,InputChoice:=Close,Period:=14)</stp>
        <stp>Bar</stp>
        <stp/>
        <stp>Close</stp>
        <stp>5</stp>
        <stp>-1396</stp>
        <stp>all</stp>
        <stp/>
        <stp/>
        <stp>FALSE</stp>
        <stp>T</stp>
        <tr r="H1398" s="2"/>
      </tp>
      <tp>
        <v>54.981964344472175</v>
        <stp/>
        <stp>StudyData</stp>
        <stp>RSI(EP,InputChoice:=Close,Period:=14)</stp>
        <stp>Bar</stp>
        <stp/>
        <stp>Close</stp>
        <stp>5</stp>
        <stp>-1386</stp>
        <stp>all</stp>
        <stp/>
        <stp/>
        <stp>FALSE</stp>
        <stp>T</stp>
        <tr r="H1388" s="2"/>
      </tp>
      <tp>
        <v>36.852454748045218</v>
        <stp/>
        <stp>StudyData</stp>
        <stp>RSI(EP,InputChoice:=Close,Period:=14)</stp>
        <stp>Bar</stp>
        <stp/>
        <stp>Close</stp>
        <stp>5</stp>
        <stp>-1016</stp>
        <stp>all</stp>
        <stp/>
        <stp/>
        <stp>FALSE</stp>
        <stp>T</stp>
        <tr r="H1018" s="2"/>
      </tp>
      <tp>
        <v>36.69392395802069</v>
        <stp/>
        <stp>StudyData</stp>
        <stp>RSI(EP,InputChoice:=Close,Period:=14)</stp>
        <stp>Bar</stp>
        <stp/>
        <stp>Close</stp>
        <stp>5</stp>
        <stp>-1006</stp>
        <stp>all</stp>
        <stp/>
        <stp/>
        <stp>FALSE</stp>
        <stp>T</stp>
        <tr r="H1008" s="2"/>
      </tp>
      <tp>
        <v>49.560787573829451</v>
        <stp/>
        <stp>StudyData</stp>
        <stp>RSI(EP,InputChoice:=Close,Period:=14)</stp>
        <stp>Bar</stp>
        <stp/>
        <stp>Close</stp>
        <stp>5</stp>
        <stp>-1036</stp>
        <stp>all</stp>
        <stp/>
        <stp/>
        <stp>FALSE</stp>
        <stp>T</stp>
        <tr r="H1038" s="2"/>
      </tp>
      <tp>
        <v>53.514035306927809</v>
        <stp/>
        <stp>StudyData</stp>
        <stp>RSI(EP,InputChoice:=Close,Period:=14)</stp>
        <stp>Bar</stp>
        <stp/>
        <stp>Close</stp>
        <stp>5</stp>
        <stp>-1026</stp>
        <stp>all</stp>
        <stp/>
        <stp/>
        <stp>FALSE</stp>
        <stp>T</stp>
        <tr r="H1028" s="2"/>
      </tp>
      <tp>
        <v>55.774538390983921</v>
        <stp/>
        <stp>StudyData</stp>
        <stp>RSI(EP,InputChoice:=Close,Period:=14)</stp>
        <stp>Bar</stp>
        <stp/>
        <stp>Close</stp>
        <stp>5</stp>
        <stp>-1056</stp>
        <stp>all</stp>
        <stp/>
        <stp/>
        <stp>FALSE</stp>
        <stp>T</stp>
        <tr r="H1058" s="2"/>
      </tp>
      <tp>
        <v>59.604414496220215</v>
        <stp/>
        <stp>StudyData</stp>
        <stp>RSI(EP,InputChoice:=Close,Period:=14)</stp>
        <stp>Bar</stp>
        <stp/>
        <stp>Close</stp>
        <stp>5</stp>
        <stp>-1046</stp>
        <stp>all</stp>
        <stp/>
        <stp/>
        <stp>FALSE</stp>
        <stp>T</stp>
        <tr r="H1048" s="2"/>
      </tp>
      <tp>
        <v>53.70775781940258</v>
        <stp/>
        <stp>StudyData</stp>
        <stp>RSI(EP,InputChoice:=Close,Period:=14)</stp>
        <stp>Bar</stp>
        <stp/>
        <stp>Close</stp>
        <stp>5</stp>
        <stp>-1076</stp>
        <stp>all</stp>
        <stp/>
        <stp/>
        <stp>FALSE</stp>
        <stp>T</stp>
        <tr r="H1078" s="2"/>
      </tp>
      <tp>
        <v>36.677430639831591</v>
        <stp/>
        <stp>StudyData</stp>
        <stp>RSI(EP,InputChoice:=Close,Period:=14)</stp>
        <stp>Bar</stp>
        <stp/>
        <stp>Close</stp>
        <stp>5</stp>
        <stp>-1066</stp>
        <stp>all</stp>
        <stp/>
        <stp/>
        <stp>FALSE</stp>
        <stp>T</stp>
        <tr r="H1068" s="2"/>
      </tp>
      <tp>
        <v>54.730106588276172</v>
        <stp/>
        <stp>StudyData</stp>
        <stp>RSI(EP,InputChoice:=Close,Period:=14)</stp>
        <stp>Bar</stp>
        <stp/>
        <stp>Close</stp>
        <stp>5</stp>
        <stp>-1096</stp>
        <stp>all</stp>
        <stp/>
        <stp/>
        <stp>FALSE</stp>
        <stp>T</stp>
        <tr r="H1098" s="2"/>
      </tp>
      <tp>
        <v>43.16577563017124</v>
        <stp/>
        <stp>StudyData</stp>
        <stp>RSI(EP,InputChoice:=Close,Period:=14)</stp>
        <stp>Bar</stp>
        <stp/>
        <stp>Close</stp>
        <stp>5</stp>
        <stp>-1086</stp>
        <stp>all</stp>
        <stp/>
        <stp/>
        <stp>FALSE</stp>
        <stp>T</stp>
        <tr r="H1088" s="2"/>
      </tp>
      <tp>
        <v>73.103375604283997</v>
        <stp/>
        <stp>StudyData</stp>
        <stp>RSI(EP,InputChoice:=Close,Period:=14)</stp>
        <stp>Bar</stp>
        <stp/>
        <stp>Close</stp>
        <stp>5</stp>
        <stp>-1116</stp>
        <stp>all</stp>
        <stp/>
        <stp/>
        <stp>FALSE</stp>
        <stp>T</stp>
        <tr r="H1118" s="2"/>
      </tp>
      <tp>
        <v>85.114053944572476</v>
        <stp/>
        <stp>StudyData</stp>
        <stp>RSI(EP,InputChoice:=Close,Period:=14)</stp>
        <stp>Bar</stp>
        <stp/>
        <stp>Close</stp>
        <stp>5</stp>
        <stp>-1106</stp>
        <stp>all</stp>
        <stp/>
        <stp/>
        <stp>FALSE</stp>
        <stp>T</stp>
        <tr r="H1108" s="2"/>
      </tp>
      <tp>
        <v>33.457205600439679</v>
        <stp/>
        <stp>StudyData</stp>
        <stp>RSI(EP,InputChoice:=Close,Period:=14)</stp>
        <stp>Bar</stp>
        <stp/>
        <stp>Close</stp>
        <stp>5</stp>
        <stp>-1136</stp>
        <stp>all</stp>
        <stp/>
        <stp/>
        <stp>FALSE</stp>
        <stp>T</stp>
        <tr r="H1138" s="2"/>
      </tp>
      <tp>
        <v>58.31351947594915</v>
        <stp/>
        <stp>StudyData</stp>
        <stp>RSI(EP,InputChoice:=Close,Period:=14)</stp>
        <stp>Bar</stp>
        <stp/>
        <stp>Close</stp>
        <stp>5</stp>
        <stp>-1126</stp>
        <stp>all</stp>
        <stp/>
        <stp/>
        <stp>FALSE</stp>
        <stp>T</stp>
        <tr r="H1128" s="2"/>
      </tp>
      <tp>
        <v>61.771620197865708</v>
        <stp/>
        <stp>StudyData</stp>
        <stp>RSI(EP,InputChoice:=Close,Period:=14)</stp>
        <stp>Bar</stp>
        <stp/>
        <stp>Close</stp>
        <stp>5</stp>
        <stp>-1156</stp>
        <stp>all</stp>
        <stp/>
        <stp/>
        <stp>FALSE</stp>
        <stp>T</stp>
        <tr r="H1158" s="2"/>
      </tp>
      <tp>
        <v>56.192882448357842</v>
        <stp/>
        <stp>StudyData</stp>
        <stp>RSI(EP,InputChoice:=Close,Period:=14)</stp>
        <stp>Bar</stp>
        <stp/>
        <stp>Close</stp>
        <stp>5</stp>
        <stp>-1146</stp>
        <stp>all</stp>
        <stp/>
        <stp/>
        <stp>FALSE</stp>
        <stp>T</stp>
        <tr r="H1148" s="2"/>
      </tp>
      <tp>
        <v>55.208139763083388</v>
        <stp/>
        <stp>StudyData</stp>
        <stp>RSI(EP,InputChoice:=Close,Period:=14)</stp>
        <stp>Bar</stp>
        <stp/>
        <stp>Close</stp>
        <stp>5</stp>
        <stp>-1176</stp>
        <stp>all</stp>
        <stp/>
        <stp/>
        <stp>FALSE</stp>
        <stp>T</stp>
        <tr r="H1178" s="2"/>
      </tp>
      <tp>
        <v>52.068558686336068</v>
        <stp/>
        <stp>StudyData</stp>
        <stp>RSI(EP,InputChoice:=Close,Period:=14)</stp>
        <stp>Bar</stp>
        <stp/>
        <stp>Close</stp>
        <stp>5</stp>
        <stp>-1166</stp>
        <stp>all</stp>
        <stp/>
        <stp/>
        <stp>FALSE</stp>
        <stp>T</stp>
        <tr r="H1168" s="2"/>
      </tp>
      <tp>
        <v>55.356304737962596</v>
        <stp/>
        <stp>StudyData</stp>
        <stp>RSI(EP,InputChoice:=Close,Period:=14)</stp>
        <stp>Bar</stp>
        <stp/>
        <stp>Close</stp>
        <stp>5</stp>
        <stp>-1196</stp>
        <stp>all</stp>
        <stp/>
        <stp/>
        <stp>FALSE</stp>
        <stp>T</stp>
        <tr r="H1198" s="2"/>
      </tp>
      <tp>
        <v>68.746534778776748</v>
        <stp/>
        <stp>StudyData</stp>
        <stp>RSI(EP,InputChoice:=Close,Period:=14)</stp>
        <stp>Bar</stp>
        <stp/>
        <stp>Close</stp>
        <stp>5</stp>
        <stp>-1186</stp>
        <stp>all</stp>
        <stp/>
        <stp/>
        <stp>FALSE</stp>
        <stp>T</stp>
        <tr r="H1188" s="2"/>
      </tp>
      <tp>
        <v>57.835494001376638</v>
        <stp/>
        <stp>StudyData</stp>
        <stp>RSI(EP,InputChoice:=Close,Period:=14)</stp>
        <stp>Bar</stp>
        <stp/>
        <stp>Close</stp>
        <stp>5</stp>
        <stp>-1616</stp>
        <stp>all</stp>
        <stp/>
        <stp/>
        <stp>FALSE</stp>
        <stp>T</stp>
        <tr r="H1618" s="2"/>
      </tp>
      <tp>
        <v>65.505240934372978</v>
        <stp/>
        <stp>StudyData</stp>
        <stp>RSI(EP,InputChoice:=Close,Period:=14)</stp>
        <stp>Bar</stp>
        <stp/>
        <stp>Close</stp>
        <stp>5</stp>
        <stp>-1606</stp>
        <stp>all</stp>
        <stp/>
        <stp/>
        <stp>FALSE</stp>
        <stp>T</stp>
        <tr r="H1608" s="2"/>
      </tp>
      <tp>
        <v>46.980998420485953</v>
        <stp/>
        <stp>StudyData</stp>
        <stp>RSI(EP,InputChoice:=Close,Period:=14)</stp>
        <stp>Bar</stp>
        <stp/>
        <stp>Close</stp>
        <stp>5</stp>
        <stp>-1636</stp>
        <stp>all</stp>
        <stp/>
        <stp/>
        <stp>FALSE</stp>
        <stp>T</stp>
        <tr r="H1638" s="2"/>
      </tp>
      <tp>
        <v>40.23013977750329</v>
        <stp/>
        <stp>StudyData</stp>
        <stp>RSI(EP,InputChoice:=Close,Period:=14)</stp>
        <stp>Bar</stp>
        <stp/>
        <stp>Close</stp>
        <stp>5</stp>
        <stp>-1626</stp>
        <stp>all</stp>
        <stp/>
        <stp/>
        <stp>FALSE</stp>
        <stp>T</stp>
        <tr r="H1628" s="2"/>
      </tp>
      <tp>
        <v>56.558476650512731</v>
        <stp/>
        <stp>StudyData</stp>
        <stp>RSI(EP,InputChoice:=Close,Period:=14)</stp>
        <stp>Bar</stp>
        <stp/>
        <stp>Close</stp>
        <stp>5</stp>
        <stp>-1656</stp>
        <stp>all</stp>
        <stp/>
        <stp/>
        <stp>FALSE</stp>
        <stp>T</stp>
        <tr r="H1658" s="2"/>
      </tp>
      <tp>
        <v>49.306564768526265</v>
        <stp/>
        <stp>StudyData</stp>
        <stp>RSI(EP,InputChoice:=Close,Period:=14)</stp>
        <stp>Bar</stp>
        <stp/>
        <stp>Close</stp>
        <stp>5</stp>
        <stp>-1646</stp>
        <stp>all</stp>
        <stp/>
        <stp/>
        <stp>FALSE</stp>
        <stp>T</stp>
        <tr r="H1648" s="2"/>
      </tp>
      <tp>
        <v>59.257883926986075</v>
        <stp/>
        <stp>StudyData</stp>
        <stp>RSI(EP,InputChoice:=Close,Period:=14)</stp>
        <stp>Bar</stp>
        <stp/>
        <stp>Close</stp>
        <stp>5</stp>
        <stp>-1676</stp>
        <stp>all</stp>
        <stp/>
        <stp/>
        <stp>FALSE</stp>
        <stp>T</stp>
        <tr r="H1678" s="2"/>
      </tp>
      <tp>
        <v>42.81958878579961</v>
        <stp/>
        <stp>StudyData</stp>
        <stp>RSI(EP,InputChoice:=Close,Period:=14)</stp>
        <stp>Bar</stp>
        <stp/>
        <stp>Close</stp>
        <stp>5</stp>
        <stp>-1666</stp>
        <stp>all</stp>
        <stp/>
        <stp/>
        <stp>FALSE</stp>
        <stp>T</stp>
        <tr r="H1668" s="2"/>
      </tp>
      <tp>
        <v>42.43757030418066</v>
        <stp/>
        <stp>StudyData</stp>
        <stp>RSI(EP,InputChoice:=Close,Period:=14)</stp>
        <stp>Bar</stp>
        <stp/>
        <stp>Close</stp>
        <stp>5</stp>
        <stp>-1696</stp>
        <stp>all</stp>
        <stp/>
        <stp/>
        <stp>FALSE</stp>
        <stp>T</stp>
        <tr r="H1698" s="2"/>
      </tp>
      <tp>
        <v>44.077664886329806</v>
        <stp/>
        <stp>StudyData</stp>
        <stp>RSI(EP,InputChoice:=Close,Period:=14)</stp>
        <stp>Bar</stp>
        <stp/>
        <stp>Close</stp>
        <stp>5</stp>
        <stp>-1686</stp>
        <stp>all</stp>
        <stp/>
        <stp/>
        <stp>FALSE</stp>
        <stp>T</stp>
        <tr r="H1688" s="2"/>
      </tp>
      <tp>
        <v>56.996340215440597</v>
        <stp/>
        <stp>StudyData</stp>
        <stp>RSI(EP,InputChoice:=Close,Period:=14)</stp>
        <stp>Bar</stp>
        <stp/>
        <stp>Close</stp>
        <stp>5</stp>
        <stp>-1716</stp>
        <stp>all</stp>
        <stp/>
        <stp/>
        <stp>FALSE</stp>
        <stp>T</stp>
        <tr r="H1718" s="2"/>
      </tp>
      <tp>
        <v>64.780464114447611</v>
        <stp/>
        <stp>StudyData</stp>
        <stp>RSI(EP,InputChoice:=Close,Period:=14)</stp>
        <stp>Bar</stp>
        <stp/>
        <stp>Close</stp>
        <stp>5</stp>
        <stp>-1706</stp>
        <stp>all</stp>
        <stp/>
        <stp/>
        <stp>FALSE</stp>
        <stp>T</stp>
        <tr r="H1708" s="2"/>
      </tp>
      <tp>
        <v>49.554720964575544</v>
        <stp/>
        <stp>StudyData</stp>
        <stp>RSI(EP,InputChoice:=Close,Period:=14)</stp>
        <stp>Bar</stp>
        <stp/>
        <stp>Close</stp>
        <stp>5</stp>
        <stp>-1736</stp>
        <stp>all</stp>
        <stp/>
        <stp/>
        <stp>FALSE</stp>
        <stp>T</stp>
        <tr r="H1738" s="2"/>
      </tp>
      <tp>
        <v>78.736906340194025</v>
        <stp/>
        <stp>StudyData</stp>
        <stp>RSI(EP,InputChoice:=Close,Period:=14)</stp>
        <stp>Bar</stp>
        <stp/>
        <stp>Close</stp>
        <stp>5</stp>
        <stp>-1726</stp>
        <stp>all</stp>
        <stp/>
        <stp/>
        <stp>FALSE</stp>
        <stp>T</stp>
        <tr r="H1728" s="2"/>
      </tp>
      <tp>
        <v>58.028407145011144</v>
        <stp/>
        <stp>StudyData</stp>
        <stp>RSI(EP,InputChoice:=Close,Period:=14)</stp>
        <stp>Bar</stp>
        <stp/>
        <stp>Close</stp>
        <stp>5</stp>
        <stp>-1756</stp>
        <stp>all</stp>
        <stp/>
        <stp/>
        <stp>FALSE</stp>
        <stp>T</stp>
        <tr r="H1758" s="2"/>
      </tp>
      <tp>
        <v>49.821040773046384</v>
        <stp/>
        <stp>StudyData</stp>
        <stp>RSI(EP,InputChoice:=Close,Period:=14)</stp>
        <stp>Bar</stp>
        <stp/>
        <stp>Close</stp>
        <stp>5</stp>
        <stp>-1746</stp>
        <stp>all</stp>
        <stp/>
        <stp/>
        <stp>FALSE</stp>
        <stp>T</stp>
        <tr r="H1748" s="2"/>
      </tp>
      <tp>
        <v>42.911612685275472</v>
        <stp/>
        <stp>StudyData</stp>
        <stp>RSI(EP,InputChoice:=Close,Period:=14)</stp>
        <stp>Bar</stp>
        <stp/>
        <stp>Close</stp>
        <stp>5</stp>
        <stp>-1776</stp>
        <stp>all</stp>
        <stp/>
        <stp/>
        <stp>FALSE</stp>
        <stp>T</stp>
        <tr r="H1778" s="2"/>
      </tp>
      <tp>
        <v>48.095532229003837</v>
        <stp/>
        <stp>StudyData</stp>
        <stp>RSI(EP,InputChoice:=Close,Period:=14)</stp>
        <stp>Bar</stp>
        <stp/>
        <stp>Close</stp>
        <stp>5</stp>
        <stp>-1766</stp>
        <stp>all</stp>
        <stp/>
        <stp/>
        <stp>FALSE</stp>
        <stp>T</stp>
        <tr r="H1768" s="2"/>
      </tp>
      <tp>
        <v>31.631015468520616</v>
        <stp/>
        <stp>StudyData</stp>
        <stp>RSI(EP,InputChoice:=Close,Period:=14)</stp>
        <stp>Bar</stp>
        <stp/>
        <stp>Close</stp>
        <stp>5</stp>
        <stp>-1796</stp>
        <stp>all</stp>
        <stp/>
        <stp/>
        <stp>FALSE</stp>
        <stp>T</stp>
        <tr r="H1798" s="2"/>
      </tp>
      <tp>
        <v>34.509024898898971</v>
        <stp/>
        <stp>StudyData</stp>
        <stp>RSI(EP,InputChoice:=Close,Period:=14)</stp>
        <stp>Bar</stp>
        <stp/>
        <stp>Close</stp>
        <stp>5</stp>
        <stp>-1786</stp>
        <stp>all</stp>
        <stp/>
        <stp/>
        <stp>FALSE</stp>
        <stp>T</stp>
        <tr r="H1788" s="2"/>
      </tp>
      <tp>
        <v>40.021866941826836</v>
        <stp/>
        <stp>StudyData</stp>
        <stp>RSI(EP,InputChoice:=Close,Period:=14)</stp>
        <stp>Bar</stp>
        <stp/>
        <stp>Close</stp>
        <stp>5</stp>
        <stp>-1416</stp>
        <stp>all</stp>
        <stp/>
        <stp/>
        <stp>FALSE</stp>
        <stp>T</stp>
        <tr r="H1418" s="2"/>
      </tp>
      <tp>
        <v>42.362031465940518</v>
        <stp/>
        <stp>StudyData</stp>
        <stp>RSI(EP,InputChoice:=Close,Period:=14)</stp>
        <stp>Bar</stp>
        <stp/>
        <stp>Close</stp>
        <stp>5</stp>
        <stp>-1406</stp>
        <stp>all</stp>
        <stp/>
        <stp/>
        <stp>FALSE</stp>
        <stp>T</stp>
        <tr r="H1408" s="2"/>
      </tp>
      <tp>
        <v>41.126275101091252</v>
        <stp/>
        <stp>StudyData</stp>
        <stp>RSI(EP,InputChoice:=Close,Period:=14)</stp>
        <stp>Bar</stp>
        <stp/>
        <stp>Close</stp>
        <stp>5</stp>
        <stp>-1436</stp>
        <stp>all</stp>
        <stp/>
        <stp/>
        <stp>FALSE</stp>
        <stp>T</stp>
        <tr r="H1438" s="2"/>
      </tp>
      <tp>
        <v>50.932099742161583</v>
        <stp/>
        <stp>StudyData</stp>
        <stp>RSI(EP,InputChoice:=Close,Period:=14)</stp>
        <stp>Bar</stp>
        <stp/>
        <stp>Close</stp>
        <stp>5</stp>
        <stp>-1426</stp>
        <stp>all</stp>
        <stp/>
        <stp/>
        <stp>FALSE</stp>
        <stp>T</stp>
        <tr r="H1428" s="2"/>
      </tp>
      <tp>
        <v>71.812130550739397</v>
        <stp/>
        <stp>StudyData</stp>
        <stp>RSI(EP,InputChoice:=Close,Period:=14)</stp>
        <stp>Bar</stp>
        <stp/>
        <stp>Close</stp>
        <stp>5</stp>
        <stp>-1456</stp>
        <stp>all</stp>
        <stp/>
        <stp/>
        <stp>FALSE</stp>
        <stp>T</stp>
        <tr r="H1458" s="2"/>
      </tp>
      <tp>
        <v>68.068358304114398</v>
        <stp/>
        <stp>StudyData</stp>
        <stp>RSI(EP,InputChoice:=Close,Period:=14)</stp>
        <stp>Bar</stp>
        <stp/>
        <stp>Close</stp>
        <stp>5</stp>
        <stp>-1446</stp>
        <stp>all</stp>
        <stp/>
        <stp/>
        <stp>FALSE</stp>
        <stp>T</stp>
        <tr r="H1448" s="2"/>
      </tp>
      <tp>
        <v>45.746637050207923</v>
        <stp/>
        <stp>StudyData</stp>
        <stp>RSI(EP,InputChoice:=Close,Period:=14)</stp>
        <stp>Bar</stp>
        <stp/>
        <stp>Close</stp>
        <stp>5</stp>
        <stp>-1476</stp>
        <stp>all</stp>
        <stp/>
        <stp/>
        <stp>FALSE</stp>
        <stp>T</stp>
        <tr r="H1478" s="2"/>
      </tp>
      <tp>
        <v>44.978467117108991</v>
        <stp/>
        <stp>StudyData</stp>
        <stp>RSI(EP,InputChoice:=Close,Period:=14)</stp>
        <stp>Bar</stp>
        <stp/>
        <stp>Close</stp>
        <stp>5</stp>
        <stp>-1466</stp>
        <stp>all</stp>
        <stp/>
        <stp/>
        <stp>FALSE</stp>
        <stp>T</stp>
        <tr r="H1468" s="2"/>
      </tp>
      <tp>
        <v>56.425360177820693</v>
        <stp/>
        <stp>StudyData</stp>
        <stp>RSI(EP,InputChoice:=Close,Period:=14)</stp>
        <stp>Bar</stp>
        <stp/>
        <stp>Close</stp>
        <stp>5</stp>
        <stp>-1496</stp>
        <stp>all</stp>
        <stp/>
        <stp/>
        <stp>FALSE</stp>
        <stp>T</stp>
        <tr r="H1498" s="2"/>
      </tp>
      <tp>
        <v>34.467496579031504</v>
        <stp/>
        <stp>StudyData</stp>
        <stp>RSI(EP,InputChoice:=Close,Period:=14)</stp>
        <stp>Bar</stp>
        <stp/>
        <stp>Close</stp>
        <stp>5</stp>
        <stp>-1486</stp>
        <stp>all</stp>
        <stp/>
        <stp/>
        <stp>FALSE</stp>
        <stp>T</stp>
        <tr r="H1488" s="2"/>
      </tp>
      <tp>
        <v>48.825258663221724</v>
        <stp/>
        <stp>StudyData</stp>
        <stp>RSI(EP,InputChoice:=Close,Period:=14)</stp>
        <stp>Bar</stp>
        <stp/>
        <stp>Close</stp>
        <stp>5</stp>
        <stp>-1516</stp>
        <stp>all</stp>
        <stp/>
        <stp/>
        <stp>FALSE</stp>
        <stp>T</stp>
        <tr r="H1518" s="2"/>
      </tp>
      <tp>
        <v>54.432896289604912</v>
        <stp/>
        <stp>StudyData</stp>
        <stp>RSI(EP,InputChoice:=Close,Period:=14)</stp>
        <stp>Bar</stp>
        <stp/>
        <stp>Close</stp>
        <stp>5</stp>
        <stp>-1506</stp>
        <stp>all</stp>
        <stp/>
        <stp/>
        <stp>FALSE</stp>
        <stp>T</stp>
        <tr r="H1508" s="2"/>
      </tp>
      <tp>
        <v>44.478878918956632</v>
        <stp/>
        <stp>StudyData</stp>
        <stp>RSI(EP,InputChoice:=Close,Period:=14)</stp>
        <stp>Bar</stp>
        <stp/>
        <stp>Close</stp>
        <stp>5</stp>
        <stp>-1536</stp>
        <stp>all</stp>
        <stp/>
        <stp/>
        <stp>FALSE</stp>
        <stp>T</stp>
        <tr r="H1538" s="2"/>
      </tp>
      <tp>
        <v>43.667018649953533</v>
        <stp/>
        <stp>StudyData</stp>
        <stp>RSI(EP,InputChoice:=Close,Period:=14)</stp>
        <stp>Bar</stp>
        <stp/>
        <stp>Close</stp>
        <stp>5</stp>
        <stp>-1526</stp>
        <stp>all</stp>
        <stp/>
        <stp/>
        <stp>FALSE</stp>
        <stp>T</stp>
        <tr r="H1528" s="2"/>
      </tp>
      <tp>
        <v>33.51756116303892</v>
        <stp/>
        <stp>StudyData</stp>
        <stp>RSI(EP,InputChoice:=Close,Period:=14)</stp>
        <stp>Bar</stp>
        <stp/>
        <stp>Close</stp>
        <stp>5</stp>
        <stp>-1556</stp>
        <stp>all</stp>
        <stp/>
        <stp/>
        <stp>FALSE</stp>
        <stp>T</stp>
        <tr r="H1558" s="2"/>
      </tp>
      <tp>
        <v>48.696773566131661</v>
        <stp/>
        <stp>StudyData</stp>
        <stp>RSI(EP,InputChoice:=Close,Period:=14)</stp>
        <stp>Bar</stp>
        <stp/>
        <stp>Close</stp>
        <stp>5</stp>
        <stp>-1546</stp>
        <stp>all</stp>
        <stp/>
        <stp/>
        <stp>FALSE</stp>
        <stp>T</stp>
        <tr r="H1548" s="2"/>
      </tp>
      <tp>
        <v>26.102421008310472</v>
        <stp/>
        <stp>StudyData</stp>
        <stp>RSI(EP,InputChoice:=Close,Period:=14)</stp>
        <stp>Bar</stp>
        <stp/>
        <stp>Close</stp>
        <stp>5</stp>
        <stp>-1576</stp>
        <stp>all</stp>
        <stp/>
        <stp/>
        <stp>FALSE</stp>
        <stp>T</stp>
        <tr r="H1578" s="2"/>
      </tp>
      <tp>
        <v>39.214770627220894</v>
        <stp/>
        <stp>StudyData</stp>
        <stp>RSI(EP,InputChoice:=Close,Period:=14)</stp>
        <stp>Bar</stp>
        <stp/>
        <stp>Close</stp>
        <stp>5</stp>
        <stp>-1566</stp>
        <stp>all</stp>
        <stp/>
        <stp/>
        <stp>FALSE</stp>
        <stp>T</stp>
        <tr r="H1568" s="2"/>
      </tp>
      <tp>
        <v>46.380180585075856</v>
        <stp/>
        <stp>StudyData</stp>
        <stp>RSI(EP,InputChoice:=Close,Period:=14)</stp>
        <stp>Bar</stp>
        <stp/>
        <stp>Close</stp>
        <stp>5</stp>
        <stp>-1596</stp>
        <stp>all</stp>
        <stp/>
        <stp/>
        <stp>FALSE</stp>
        <stp>T</stp>
        <tr r="H1598" s="2"/>
      </tp>
      <tp>
        <v>39.740553251689413</v>
        <stp/>
        <stp>StudyData</stp>
        <stp>RSI(EP,InputChoice:=Close,Period:=14)</stp>
        <stp>Bar</stp>
        <stp/>
        <stp>Close</stp>
        <stp>5</stp>
        <stp>-1586</stp>
        <stp>all</stp>
        <stp/>
        <stp/>
        <stp>FALSE</stp>
        <stp>T</stp>
        <tr r="H1588" s="2"/>
      </tp>
      <tp>
        <v>53.154613514901833</v>
        <stp/>
        <stp>StudyData</stp>
        <stp>RSI(EP,InputChoice:=Close,Period:=14)</stp>
        <stp>Bar</stp>
        <stp/>
        <stp>Close</stp>
        <stp>5</stp>
        <stp>-1816</stp>
        <stp>all</stp>
        <stp/>
        <stp/>
        <stp>FALSE</stp>
        <stp>T</stp>
        <tr r="H1818" s="2"/>
      </tp>
      <tp>
        <v>52.537104502019375</v>
        <stp/>
        <stp>StudyData</stp>
        <stp>RSI(EP,InputChoice:=Close,Period:=14)</stp>
        <stp>Bar</stp>
        <stp/>
        <stp>Close</stp>
        <stp>5</stp>
        <stp>-1806</stp>
        <stp>all</stp>
        <stp/>
        <stp/>
        <stp>FALSE</stp>
        <stp>T</stp>
        <tr r="H1808" s="2"/>
      </tp>
      <tp>
        <v>59.530681805494304</v>
        <stp/>
        <stp>StudyData</stp>
        <stp>RSI(EP,InputChoice:=Close,Period:=14)</stp>
        <stp>Bar</stp>
        <stp/>
        <stp>Close</stp>
        <stp>5</stp>
        <stp>-1836</stp>
        <stp>all</stp>
        <stp/>
        <stp/>
        <stp>FALSE</stp>
        <stp>T</stp>
        <tr r="H1838" s="2"/>
      </tp>
      <tp>
        <v>49.974306317608061</v>
        <stp/>
        <stp>StudyData</stp>
        <stp>RSI(EP,InputChoice:=Close,Period:=14)</stp>
        <stp>Bar</stp>
        <stp/>
        <stp>Close</stp>
        <stp>5</stp>
        <stp>-1826</stp>
        <stp>all</stp>
        <stp/>
        <stp/>
        <stp>FALSE</stp>
        <stp>T</stp>
        <tr r="H1828" s="2"/>
      </tp>
      <tp>
        <v>45.261028124220331</v>
        <stp/>
        <stp>StudyData</stp>
        <stp>RSI(EP,InputChoice:=Close,Period:=14)</stp>
        <stp>Bar</stp>
        <stp/>
        <stp>Close</stp>
        <stp>5</stp>
        <stp>-1856</stp>
        <stp>all</stp>
        <stp/>
        <stp/>
        <stp>FALSE</stp>
        <stp>T</stp>
        <tr r="H1858" s="2"/>
      </tp>
      <tp>
        <v>53.218818603704783</v>
        <stp/>
        <stp>StudyData</stp>
        <stp>RSI(EP,InputChoice:=Close,Period:=14)</stp>
        <stp>Bar</stp>
        <stp/>
        <stp>Close</stp>
        <stp>5</stp>
        <stp>-1846</stp>
        <stp>all</stp>
        <stp/>
        <stp/>
        <stp>FALSE</stp>
        <stp>T</stp>
        <tr r="H1848" s="2"/>
      </tp>
      <tp>
        <v>55.394539526085381</v>
        <stp/>
        <stp>StudyData</stp>
        <stp>RSI(EP,InputChoice:=Close,Period:=14)</stp>
        <stp>Bar</stp>
        <stp/>
        <stp>Close</stp>
        <stp>5</stp>
        <stp>-1876</stp>
        <stp>all</stp>
        <stp/>
        <stp/>
        <stp>FALSE</stp>
        <stp>T</stp>
        <tr r="H1878" s="2"/>
      </tp>
      <tp>
        <v>48.993549480999988</v>
        <stp/>
        <stp>StudyData</stp>
        <stp>RSI(EP,InputChoice:=Close,Period:=14)</stp>
        <stp>Bar</stp>
        <stp/>
        <stp>Close</stp>
        <stp>5</stp>
        <stp>-1866</stp>
        <stp>all</stp>
        <stp/>
        <stp/>
        <stp>FALSE</stp>
        <stp>T</stp>
        <tr r="H1868" s="2"/>
      </tp>
      <tp>
        <v>76.819206448431942</v>
        <stp/>
        <stp>StudyData</stp>
        <stp>RSI(EP,InputChoice:=Close,Period:=14)</stp>
        <stp>Bar</stp>
        <stp/>
        <stp>Close</stp>
        <stp>5</stp>
        <stp>-1896</stp>
        <stp>all</stp>
        <stp/>
        <stp/>
        <stp>FALSE</stp>
        <stp>T</stp>
        <tr r="H1898" s="2"/>
      </tp>
      <tp>
        <v>67.483870596332551</v>
        <stp/>
        <stp>StudyData</stp>
        <stp>RSI(EP,InputChoice:=Close,Period:=14)</stp>
        <stp>Bar</stp>
        <stp/>
        <stp>Close</stp>
        <stp>5</stp>
        <stp>-1886</stp>
        <stp>all</stp>
        <stp/>
        <stp/>
        <stp>FALSE</stp>
        <stp>T</stp>
        <tr r="H1888" s="2"/>
      </tp>
      <tp>
        <v>74.312021183637327</v>
        <stp/>
        <stp>StudyData</stp>
        <stp>RSI(EP,InputChoice:=Close,Period:=14)</stp>
        <stp>Bar</stp>
        <stp/>
        <stp>Close</stp>
        <stp>5</stp>
        <stp>-1916</stp>
        <stp>all</stp>
        <stp/>
        <stp/>
        <stp>FALSE</stp>
        <stp>T</stp>
        <tr r="H1918" s="2"/>
      </tp>
      <tp>
        <v>77.362193979458866</v>
        <stp/>
        <stp>StudyData</stp>
        <stp>RSI(EP,InputChoice:=Close,Period:=14)</stp>
        <stp>Bar</stp>
        <stp/>
        <stp>Close</stp>
        <stp>5</stp>
        <stp>-1906</stp>
        <stp>all</stp>
        <stp/>
        <stp/>
        <stp>FALSE</stp>
        <stp>T</stp>
        <tr r="H1908" s="2"/>
      </tp>
      <tp>
        <v>67.447240915190591</v>
        <stp/>
        <stp>StudyData</stp>
        <stp>RSI(EP,InputChoice:=Close,Period:=14)</stp>
        <stp>Bar</stp>
        <stp/>
        <stp>Close</stp>
        <stp>5</stp>
        <stp>-1936</stp>
        <stp>all</stp>
        <stp/>
        <stp/>
        <stp>FALSE</stp>
        <stp>T</stp>
        <tr r="H1938" s="2"/>
      </tp>
      <tp>
        <v>66.409299197227426</v>
        <stp/>
        <stp>StudyData</stp>
        <stp>RSI(EP,InputChoice:=Close,Period:=14)</stp>
        <stp>Bar</stp>
        <stp/>
        <stp>Close</stp>
        <stp>5</stp>
        <stp>-1926</stp>
        <stp>all</stp>
        <stp/>
        <stp/>
        <stp>FALSE</stp>
        <stp>T</stp>
        <tr r="H1928" s="2"/>
      </tp>
      <tp>
        <v>69.332017266278569</v>
        <stp/>
        <stp>StudyData</stp>
        <stp>RSI(EP,InputChoice:=Close,Period:=14)</stp>
        <stp>Bar</stp>
        <stp/>
        <stp>Close</stp>
        <stp>5</stp>
        <stp>-1956</stp>
        <stp>all</stp>
        <stp/>
        <stp/>
        <stp>FALSE</stp>
        <stp>T</stp>
        <tr r="H1958" s="2"/>
      </tp>
      <tp>
        <v>53.574813949436091</v>
        <stp/>
        <stp>StudyData</stp>
        <stp>RSI(EP,InputChoice:=Close,Period:=14)</stp>
        <stp>Bar</stp>
        <stp/>
        <stp>Close</stp>
        <stp>5</stp>
        <stp>-1946</stp>
        <stp>all</stp>
        <stp/>
        <stp/>
        <stp>FALSE</stp>
        <stp>T</stp>
        <tr r="H1948" s="2"/>
      </tp>
      <tp>
        <v>48.85517175159849</v>
        <stp/>
        <stp>StudyData</stp>
        <stp>RSI(EP,InputChoice:=Close,Period:=14)</stp>
        <stp>Bar</stp>
        <stp/>
        <stp>Close</stp>
        <stp>5</stp>
        <stp>-1976</stp>
        <stp>all</stp>
        <stp/>
        <stp/>
        <stp>FALSE</stp>
        <stp>T</stp>
        <tr r="H1978" s="2"/>
      </tp>
      <tp>
        <v>63.895639058202079</v>
        <stp/>
        <stp>StudyData</stp>
        <stp>RSI(EP,InputChoice:=Close,Period:=14)</stp>
        <stp>Bar</stp>
        <stp/>
        <stp>Close</stp>
        <stp>5</stp>
        <stp>-1966</stp>
        <stp>all</stp>
        <stp/>
        <stp/>
        <stp>FALSE</stp>
        <stp>T</stp>
        <tr r="H1968" s="2"/>
      </tp>
      <tp>
        <v>42.362183516752253</v>
        <stp/>
        <stp>StudyData</stp>
        <stp>RSI(EP,InputChoice:=Close,Period:=14)</stp>
        <stp>Bar</stp>
        <stp/>
        <stp>Close</stp>
        <stp>5</stp>
        <stp>-1996</stp>
        <stp>all</stp>
        <stp/>
        <stp/>
        <stp>FALSE</stp>
        <stp>T</stp>
        <tr r="H1998" s="2"/>
      </tp>
      <tp>
        <v>55.09734642680835</v>
        <stp/>
        <stp>StudyData</stp>
        <stp>RSI(EP,InputChoice:=Close,Period:=14)</stp>
        <stp>Bar</stp>
        <stp/>
        <stp>Close</stp>
        <stp>5</stp>
        <stp>-1986</stp>
        <stp>all</stp>
        <stp/>
        <stp/>
        <stp>FALSE</stp>
        <stp>T</stp>
        <tr r="H1988" s="2"/>
      </tp>
      <tp>
        <v>1182</v>
        <stp/>
        <stp>StudyData</stp>
        <stp>EP</stp>
        <stp>Vol</stp>
        <stp>Highlight=Total Trades,VolType=Exchange,CoCType=Auto</stp>
        <stp>Vol</stp>
        <stp>5</stp>
        <stp>-4839</stp>
        <stp>ALL</stp>
        <stp/>
        <stp/>
        <stp>TRUE</stp>
        <stp>T</stp>
        <tr r="G4841" s="2"/>
      </tp>
      <tp>
        <v>1365</v>
        <stp/>
        <stp>StudyData</stp>
        <stp>EP</stp>
        <stp>Vol</stp>
        <stp>Highlight=Total Trades,VolType=Exchange,CoCType=Auto</stp>
        <stp>Vol</stp>
        <stp>5</stp>
        <stp>-4939</stp>
        <stp>ALL</stp>
        <stp/>
        <stp/>
        <stp>TRUE</stp>
        <stp>T</stp>
        <tr r="G4941" s="2"/>
      </tp>
      <tp>
        <v>396</v>
        <stp/>
        <stp>StudyData</stp>
        <stp>EP</stp>
        <stp>Vol</stp>
        <stp>Highlight=Total Trades,VolType=Exchange,CoCType=Auto</stp>
        <stp>Vol</stp>
        <stp>5</stp>
        <stp>-4239</stp>
        <stp>ALL</stp>
        <stp/>
        <stp/>
        <stp>TRUE</stp>
        <stp>T</stp>
        <tr r="G4241" s="2"/>
      </tp>
      <tp>
        <v>5440</v>
        <stp/>
        <stp>StudyData</stp>
        <stp>EP</stp>
        <stp>Vol</stp>
        <stp>Highlight=Total Trades,VolType=Exchange,CoCType=Auto</stp>
        <stp>Vol</stp>
        <stp>5</stp>
        <stp>-4339</stp>
        <stp>ALL</stp>
        <stp/>
        <stp/>
        <stp>TRUE</stp>
        <stp>T</stp>
        <tr r="G4341" s="2"/>
      </tp>
      <tp>
        <v>10462</v>
        <stp/>
        <stp>StudyData</stp>
        <stp>EP</stp>
        <stp>Vol</stp>
        <stp>Highlight=Total Trades,VolType=Exchange,CoCType=Auto</stp>
        <stp>Vol</stp>
        <stp>5</stp>
        <stp>-4039</stp>
        <stp>ALL</stp>
        <stp/>
        <stp/>
        <stp>TRUE</stp>
        <stp>T</stp>
        <tr r="G4041" s="2"/>
      </tp>
      <tp>
        <v>482</v>
        <stp/>
        <stp>StudyData</stp>
        <stp>EP</stp>
        <stp>Vol</stp>
        <stp>Highlight=Total Trades,VolType=Exchange,CoCType=Auto</stp>
        <stp>Vol</stp>
        <stp>5</stp>
        <stp>-4139</stp>
        <stp>ALL</stp>
        <stp/>
        <stp/>
        <stp>TRUE</stp>
        <stp>T</stp>
        <tr r="G4141" s="2"/>
      </tp>
      <tp>
        <v>12088</v>
        <stp/>
        <stp>StudyData</stp>
        <stp>EP</stp>
        <stp>Vol</stp>
        <stp>Highlight=Total Trades,VolType=Exchange,CoCType=Auto</stp>
        <stp>Vol</stp>
        <stp>5</stp>
        <stp>-4639</stp>
        <stp>ALL</stp>
        <stp/>
        <stp/>
        <stp>TRUE</stp>
        <stp>T</stp>
        <tr r="G4641" s="2"/>
      </tp>
      <tp>
        <v>1127</v>
        <stp/>
        <stp>StudyData</stp>
        <stp>EP</stp>
        <stp>Vol</stp>
        <stp>Highlight=Total Trades,VolType=Exchange,CoCType=Auto</stp>
        <stp>Vol</stp>
        <stp>5</stp>
        <stp>-4739</stp>
        <stp>ALL</stp>
        <stp/>
        <stp/>
        <stp>TRUE</stp>
        <stp>T</stp>
        <tr r="G4741" s="2"/>
      </tp>
      <tp>
        <v>500</v>
        <stp/>
        <stp>StudyData</stp>
        <stp>EP</stp>
        <stp>Vol</stp>
        <stp>Highlight=Total Trades,VolType=Exchange,CoCType=Auto</stp>
        <stp>Vol</stp>
        <stp>5</stp>
        <stp>-4439</stp>
        <stp>ALL</stp>
        <stp/>
        <stp/>
        <stp>TRUE</stp>
        <stp>T</stp>
        <tr r="G4441" s="2"/>
      </tp>
      <tp>
        <v>400</v>
        <stp/>
        <stp>StudyData</stp>
        <stp>EP</stp>
        <stp>Vol</stp>
        <stp>Highlight=Total Trades,VolType=Exchange,CoCType=Auto</stp>
        <stp>Vol</stp>
        <stp>5</stp>
        <stp>-4539</stp>
        <stp>ALL</stp>
        <stp/>
        <stp/>
        <stp>TRUE</stp>
        <stp>T</stp>
        <tr r="G4541" s="2"/>
      </tp>
      <tp>
        <v>15590</v>
        <stp/>
        <stp>StudyData</stp>
        <stp>EP</stp>
        <stp>Vol</stp>
        <stp>Highlight=Total Trades,VolType=Exchange,CoCType=Auto</stp>
        <stp>Vol</stp>
        <stp>5</stp>
        <stp>-3839</stp>
        <stp>ALL</stp>
        <stp/>
        <stp/>
        <stp>TRUE</stp>
        <stp>T</stp>
        <tr r="G3841" s="2"/>
      </tp>
      <tp>
        <v>286</v>
        <stp/>
        <stp>StudyData</stp>
        <stp>EP</stp>
        <stp>Vol</stp>
        <stp>Highlight=Total Trades,VolType=Exchange,CoCType=Auto</stp>
        <stp>Vol</stp>
        <stp>5</stp>
        <stp>-3939</stp>
        <stp>ALL</stp>
        <stp/>
        <stp/>
        <stp>TRUE</stp>
        <stp>T</stp>
        <tr r="G3941" s="2"/>
      </tp>
      <tp>
        <v>71891</v>
        <stp/>
        <stp>StudyData</stp>
        <stp>EP</stp>
        <stp>Vol</stp>
        <stp>Highlight=Total Trades,VolType=Exchange,CoCType=Auto</stp>
        <stp>Vol</stp>
        <stp>5</stp>
        <stp>-3239</stp>
        <stp>ALL</stp>
        <stp/>
        <stp/>
        <stp>TRUE</stp>
        <stp>T</stp>
        <tr r="G3241" s="2"/>
      </tp>
      <tp>
        <v>1400</v>
        <stp/>
        <stp>StudyData</stp>
        <stp>EP</stp>
        <stp>Vol</stp>
        <stp>Highlight=Total Trades,VolType=Exchange,CoCType=Auto</stp>
        <stp>Vol</stp>
        <stp>5</stp>
        <stp>-3339</stp>
        <stp>ALL</stp>
        <stp/>
        <stp/>
        <stp>TRUE</stp>
        <stp>T</stp>
        <tr r="G3341" s="2"/>
      </tp>
      <tp>
        <v>19740</v>
        <stp/>
        <stp>StudyData</stp>
        <stp>EP</stp>
        <stp>Vol</stp>
        <stp>Highlight=Total Trades,VolType=Exchange,CoCType=Auto</stp>
        <stp>Vol</stp>
        <stp>5</stp>
        <stp>-3039</stp>
        <stp>ALL</stp>
        <stp/>
        <stp/>
        <stp>TRUE</stp>
        <stp>T</stp>
        <tr r="G3041" s="2"/>
      </tp>
      <tp>
        <v>332</v>
        <stp/>
        <stp>StudyData</stp>
        <stp>EP</stp>
        <stp>Vol</stp>
        <stp>Highlight=Total Trades,VolType=Exchange,CoCType=Auto</stp>
        <stp>Vol</stp>
        <stp>5</stp>
        <stp>-3139</stp>
        <stp>ALL</stp>
        <stp/>
        <stp/>
        <stp>TRUE</stp>
        <stp>T</stp>
        <tr r="G3141" s="2"/>
      </tp>
      <tp>
        <v>286</v>
        <stp/>
        <stp>StudyData</stp>
        <stp>EP</stp>
        <stp>Vol</stp>
        <stp>Highlight=Total Trades,VolType=Exchange,CoCType=Auto</stp>
        <stp>Vol</stp>
        <stp>5</stp>
        <stp>-3639</stp>
        <stp>ALL</stp>
        <stp/>
        <stp/>
        <stp>TRUE</stp>
        <stp>T</stp>
        <tr r="G3641" s="2"/>
      </tp>
      <tp>
        <v>2263</v>
        <stp/>
        <stp>StudyData</stp>
        <stp>EP</stp>
        <stp>Vol</stp>
        <stp>Highlight=Total Trades,VolType=Exchange,CoCType=Auto</stp>
        <stp>Vol</stp>
        <stp>5</stp>
        <stp>-3739</stp>
        <stp>ALL</stp>
        <stp/>
        <stp/>
        <stp>TRUE</stp>
        <stp>T</stp>
        <tr r="G3741" s="2"/>
      </tp>
      <tp>
        <v>209</v>
        <stp/>
        <stp>StudyData</stp>
        <stp>EP</stp>
        <stp>Vol</stp>
        <stp>Highlight=Total Trades,VolType=Exchange,CoCType=Auto</stp>
        <stp>Vol</stp>
        <stp>5</stp>
        <stp>-3439</stp>
        <stp>ALL</stp>
        <stp/>
        <stp/>
        <stp>TRUE</stp>
        <stp>T</stp>
        <tr r="G3441" s="2"/>
      </tp>
      <tp>
        <v>1018</v>
        <stp/>
        <stp>StudyData</stp>
        <stp>EP</stp>
        <stp>Vol</stp>
        <stp>Highlight=Total Trades,VolType=Exchange,CoCType=Auto</stp>
        <stp>Vol</stp>
        <stp>5</stp>
        <stp>-3539</stp>
        <stp>ALL</stp>
        <stp/>
        <stp/>
        <stp>TRUE</stp>
        <stp>T</stp>
        <tr r="G3541" s="2"/>
      </tp>
      <tp>
        <v>2337</v>
        <stp/>
        <stp>StudyData</stp>
        <stp>EP</stp>
        <stp>Vol</stp>
        <stp>Highlight=Total Trades,VolType=Exchange,CoCType=Auto</stp>
        <stp>Vol</stp>
        <stp>5</stp>
        <stp>-2839</stp>
        <stp>ALL</stp>
        <stp/>
        <stp/>
        <stp>TRUE</stp>
        <stp>T</stp>
        <tr r="G2841" s="2"/>
      </tp>
      <tp>
        <v>1683</v>
        <stp/>
        <stp>StudyData</stp>
        <stp>EP</stp>
        <stp>Vol</stp>
        <stp>Highlight=Total Trades,VolType=Exchange,CoCType=Auto</stp>
        <stp>Vol</stp>
        <stp>5</stp>
        <stp>-2939</stp>
        <stp>ALL</stp>
        <stp/>
        <stp/>
        <stp>TRUE</stp>
        <stp>T</stp>
        <tr r="G2941" s="2"/>
      </tp>
      <tp>
        <v>1152</v>
        <stp/>
        <stp>StudyData</stp>
        <stp>EP</stp>
        <stp>Vol</stp>
        <stp>Highlight=Total Trades,VolType=Exchange,CoCType=Auto</stp>
        <stp>Vol</stp>
        <stp>5</stp>
        <stp>-2239</stp>
        <stp>ALL</stp>
        <stp/>
        <stp/>
        <stp>TRUE</stp>
        <stp>T</stp>
        <tr r="G2241" s="2"/>
      </tp>
      <tp>
        <v>513</v>
        <stp/>
        <stp>StudyData</stp>
        <stp>EP</stp>
        <stp>Vol</stp>
        <stp>Highlight=Total Trades,VolType=Exchange,CoCType=Auto</stp>
        <stp>Vol</stp>
        <stp>5</stp>
        <stp>-2339</stp>
        <stp>ALL</stp>
        <stp/>
        <stp/>
        <stp>TRUE</stp>
        <stp>T</stp>
        <tr r="G2341" s="2"/>
      </tp>
      <tp>
        <v>283</v>
        <stp/>
        <stp>StudyData</stp>
        <stp>EP</stp>
        <stp>Vol</stp>
        <stp>Highlight=Total Trades,VolType=Exchange,CoCType=Auto</stp>
        <stp>Vol</stp>
        <stp>5</stp>
        <stp>-2039</stp>
        <stp>ALL</stp>
        <stp/>
        <stp/>
        <stp>TRUE</stp>
        <stp>T</stp>
        <tr r="G2041" s="2"/>
      </tp>
      <tp>
        <v>8665</v>
        <stp/>
        <stp>StudyData</stp>
        <stp>EP</stp>
        <stp>Vol</stp>
        <stp>Highlight=Total Trades,VolType=Exchange,CoCType=Auto</stp>
        <stp>Vol</stp>
        <stp>5</stp>
        <stp>-2139</stp>
        <stp>ALL</stp>
        <stp/>
        <stp/>
        <stp>TRUE</stp>
        <stp>T</stp>
        <tr r="G2141" s="2"/>
      </tp>
      <tp>
        <v>504</v>
        <stp/>
        <stp>StudyData</stp>
        <stp>EP</stp>
        <stp>Vol</stp>
        <stp>Highlight=Total Trades,VolType=Exchange,CoCType=Auto</stp>
        <stp>Vol</stp>
        <stp>5</stp>
        <stp>-2639</stp>
        <stp>ALL</stp>
        <stp/>
        <stp/>
        <stp>TRUE</stp>
        <stp>T</stp>
        <tr r="G2641" s="2"/>
      </tp>
      <tp>
        <v>13021</v>
        <stp/>
        <stp>StudyData</stp>
        <stp>EP</stp>
        <stp>Vol</stp>
        <stp>Highlight=Total Trades,VolType=Exchange,CoCType=Auto</stp>
        <stp>Vol</stp>
        <stp>5</stp>
        <stp>-2739</stp>
        <stp>ALL</stp>
        <stp/>
        <stp/>
        <stp>TRUE</stp>
        <stp>T</stp>
        <tr r="G2741" s="2"/>
      </tp>
      <tp>
        <v>11280</v>
        <stp/>
        <stp>StudyData</stp>
        <stp>EP</stp>
        <stp>Vol</stp>
        <stp>Highlight=Total Trades,VolType=Exchange,CoCType=Auto</stp>
        <stp>Vol</stp>
        <stp>5</stp>
        <stp>-2439</stp>
        <stp>ALL</stp>
        <stp/>
        <stp/>
        <stp>TRUE</stp>
        <stp>T</stp>
        <tr r="G2441" s="2"/>
      </tp>
      <tp>
        <v>517</v>
        <stp/>
        <stp>StudyData</stp>
        <stp>EP</stp>
        <stp>Vol</stp>
        <stp>Highlight=Total Trades,VolType=Exchange,CoCType=Auto</stp>
        <stp>Vol</stp>
        <stp>5</stp>
        <stp>-2539</stp>
        <stp>ALL</stp>
        <stp/>
        <stp/>
        <stp>TRUE</stp>
        <stp>T</stp>
        <tr r="G2541" s="2"/>
      </tp>
      <tp>
        <v>318</v>
        <stp/>
        <stp>StudyData</stp>
        <stp>EP</stp>
        <stp>Vol</stp>
        <stp>Highlight=Total Trades,VolType=Exchange,CoCType=Auto</stp>
        <stp>Vol</stp>
        <stp>5</stp>
        <stp>-1839</stp>
        <stp>ALL</stp>
        <stp/>
        <stp/>
        <stp>TRUE</stp>
        <stp>T</stp>
        <tr r="G1841" s="2"/>
      </tp>
      <tp>
        <v>1138</v>
        <stp/>
        <stp>StudyData</stp>
        <stp>EP</stp>
        <stp>Vol</stp>
        <stp>Highlight=Total Trades,VolType=Exchange,CoCType=Auto</stp>
        <stp>Vol</stp>
        <stp>5</stp>
        <stp>-1939</stp>
        <stp>ALL</stp>
        <stp/>
        <stp/>
        <stp>TRUE</stp>
        <stp>T</stp>
        <tr r="G1941" s="2"/>
      </tp>
      <tp>
        <v>570</v>
        <stp/>
        <stp>StudyData</stp>
        <stp>EP</stp>
        <stp>Vol</stp>
        <stp>Highlight=Total Trades,VolType=Exchange,CoCType=Auto</stp>
        <stp>Vol</stp>
        <stp>5</stp>
        <stp>-1239</stp>
        <stp>ALL</stp>
        <stp/>
        <stp/>
        <stp>TRUE</stp>
        <stp>T</stp>
        <tr r="G1241" s="2"/>
      </tp>
      <tp>
        <v>10306</v>
        <stp/>
        <stp>StudyData</stp>
        <stp>EP</stp>
        <stp>Vol</stp>
        <stp>Highlight=Total Trades,VolType=Exchange,CoCType=Auto</stp>
        <stp>Vol</stp>
        <stp>5</stp>
        <stp>-1339</stp>
        <stp>ALL</stp>
        <stp/>
        <stp/>
        <stp>TRUE</stp>
        <stp>T</stp>
        <tr r="G1341" s="2"/>
      </tp>
      <tp>
        <v>6494</v>
        <stp/>
        <stp>StudyData</stp>
        <stp>EP</stp>
        <stp>Vol</stp>
        <stp>Highlight=Total Trades,VolType=Exchange,CoCType=Auto</stp>
        <stp>Vol</stp>
        <stp>5</stp>
        <stp>-1039</stp>
        <stp>ALL</stp>
        <stp/>
        <stp/>
        <stp>TRUE</stp>
        <stp>T</stp>
        <tr r="G1041" s="2"/>
      </tp>
      <tp>
        <v>554</v>
        <stp/>
        <stp>StudyData</stp>
        <stp>EP</stp>
        <stp>Vol</stp>
        <stp>Highlight=Total Trades,VolType=Exchange,CoCType=Auto</stp>
        <stp>Vol</stp>
        <stp>5</stp>
        <stp>-1139</stp>
        <stp>ALL</stp>
        <stp/>
        <stp/>
        <stp>TRUE</stp>
        <stp>T</stp>
        <tr r="G1141" s="2"/>
      </tp>
      <tp>
        <v>10156</v>
        <stp/>
        <stp>StudyData</stp>
        <stp>EP</stp>
        <stp>Vol</stp>
        <stp>Highlight=Total Trades,VolType=Exchange,CoCType=Auto</stp>
        <stp>Vol</stp>
        <stp>5</stp>
        <stp>-1639</stp>
        <stp>ALL</stp>
        <stp/>
        <stp/>
        <stp>TRUE</stp>
        <stp>T</stp>
        <tr r="G1641" s="2"/>
      </tp>
      <tp>
        <v>655</v>
        <stp/>
        <stp>StudyData</stp>
        <stp>EP</stp>
        <stp>Vol</stp>
        <stp>Highlight=Total Trades,VolType=Exchange,CoCType=Auto</stp>
        <stp>Vol</stp>
        <stp>5</stp>
        <stp>-1739</stp>
        <stp>ALL</stp>
        <stp/>
        <stp/>
        <stp>TRUE</stp>
        <stp>T</stp>
        <tr r="G1741" s="2"/>
      </tp>
      <tp>
        <v>1792</v>
        <stp/>
        <stp>StudyData</stp>
        <stp>EP</stp>
        <stp>Vol</stp>
        <stp>Highlight=Total Trades,VolType=Exchange,CoCType=Auto</stp>
        <stp>Vol</stp>
        <stp>5</stp>
        <stp>-1439</stp>
        <stp>ALL</stp>
        <stp/>
        <stp/>
        <stp>TRUE</stp>
        <stp>T</stp>
        <tr r="G1441" s="2"/>
      </tp>
      <tp>
        <v>465</v>
        <stp/>
        <stp>StudyData</stp>
        <stp>EP</stp>
        <stp>Vol</stp>
        <stp>Highlight=Total Trades,VolType=Exchange,CoCType=Auto</stp>
        <stp>Vol</stp>
        <stp>5</stp>
        <stp>-1539</stp>
        <stp>ALL</stp>
        <stp/>
        <stp/>
        <stp>TRUE</stp>
        <stp>T</stp>
        <tr r="G1541" s="2"/>
      </tp>
      <tp>
        <v>1878</v>
        <stp/>
        <stp>StudyData</stp>
        <stp>EP</stp>
        <stp>Vol</stp>
        <stp>Highlight=Total Trades,VolType=Exchange,CoCType=Auto</stp>
        <stp>Vol</stp>
        <stp>5</stp>
        <stp>-4838</stp>
        <stp>ALL</stp>
        <stp/>
        <stp/>
        <stp>TRUE</stp>
        <stp>T</stp>
        <tr r="G4840" s="2"/>
      </tp>
      <tp>
        <v>1467</v>
        <stp/>
        <stp>StudyData</stp>
        <stp>EP</stp>
        <stp>Vol</stp>
        <stp>Highlight=Total Trades,VolType=Exchange,CoCType=Auto</stp>
        <stp>Vol</stp>
        <stp>5</stp>
        <stp>-4938</stp>
        <stp>ALL</stp>
        <stp/>
        <stp/>
        <stp>TRUE</stp>
        <stp>T</stp>
        <tr r="G4940" s="2"/>
      </tp>
      <tp>
        <v>409</v>
        <stp/>
        <stp>StudyData</stp>
        <stp>EP</stp>
        <stp>Vol</stp>
        <stp>Highlight=Total Trades,VolType=Exchange,CoCType=Auto</stp>
        <stp>Vol</stp>
        <stp>5</stp>
        <stp>-4238</stp>
        <stp>ALL</stp>
        <stp/>
        <stp/>
        <stp>TRUE</stp>
        <stp>T</stp>
        <tr r="G4240" s="2"/>
      </tp>
      <tp>
        <v>7801</v>
        <stp/>
        <stp>StudyData</stp>
        <stp>EP</stp>
        <stp>Vol</stp>
        <stp>Highlight=Total Trades,VolType=Exchange,CoCType=Auto</stp>
        <stp>Vol</stp>
        <stp>5</stp>
        <stp>-4338</stp>
        <stp>ALL</stp>
        <stp/>
        <stp/>
        <stp>TRUE</stp>
        <stp>T</stp>
        <tr r="G4340" s="2"/>
      </tp>
      <tp>
        <v>11000</v>
        <stp/>
        <stp>StudyData</stp>
        <stp>EP</stp>
        <stp>Vol</stp>
        <stp>Highlight=Total Trades,VolType=Exchange,CoCType=Auto</stp>
        <stp>Vol</stp>
        <stp>5</stp>
        <stp>-4038</stp>
        <stp>ALL</stp>
        <stp/>
        <stp/>
        <stp>TRUE</stp>
        <stp>T</stp>
        <tr r="G4040" s="2"/>
      </tp>
      <tp>
        <v>700</v>
        <stp/>
        <stp>StudyData</stp>
        <stp>EP</stp>
        <stp>Vol</stp>
        <stp>Highlight=Total Trades,VolType=Exchange,CoCType=Auto</stp>
        <stp>Vol</stp>
        <stp>5</stp>
        <stp>-4138</stp>
        <stp>ALL</stp>
        <stp/>
        <stp/>
        <stp>TRUE</stp>
        <stp>T</stp>
        <tr r="G4140" s="2"/>
      </tp>
      <tp>
        <v>13227</v>
        <stp/>
        <stp>StudyData</stp>
        <stp>EP</stp>
        <stp>Vol</stp>
        <stp>Highlight=Total Trades,VolType=Exchange,CoCType=Auto</stp>
        <stp>Vol</stp>
        <stp>5</stp>
        <stp>-4638</stp>
        <stp>ALL</stp>
        <stp/>
        <stp/>
        <stp>TRUE</stp>
        <stp>T</stp>
        <tr r="G4640" s="2"/>
      </tp>
      <tp>
        <v>1146</v>
        <stp/>
        <stp>StudyData</stp>
        <stp>EP</stp>
        <stp>Vol</stp>
        <stp>Highlight=Total Trades,VolType=Exchange,CoCType=Auto</stp>
        <stp>Vol</stp>
        <stp>5</stp>
        <stp>-4738</stp>
        <stp>ALL</stp>
        <stp/>
        <stp/>
        <stp>TRUE</stp>
        <stp>T</stp>
        <tr r="G4740" s="2"/>
      </tp>
      <tp>
        <v>796</v>
        <stp/>
        <stp>StudyData</stp>
        <stp>EP</stp>
        <stp>Vol</stp>
        <stp>Highlight=Total Trades,VolType=Exchange,CoCType=Auto</stp>
        <stp>Vol</stp>
        <stp>5</stp>
        <stp>-4438</stp>
        <stp>ALL</stp>
        <stp/>
        <stp/>
        <stp>TRUE</stp>
        <stp>T</stp>
        <tr r="G4440" s="2"/>
      </tp>
      <tp>
        <v>135</v>
        <stp/>
        <stp>StudyData</stp>
        <stp>EP</stp>
        <stp>Vol</stp>
        <stp>Highlight=Total Trades,VolType=Exchange,CoCType=Auto</stp>
        <stp>Vol</stp>
        <stp>5</stp>
        <stp>-4538</stp>
        <stp>ALL</stp>
        <stp/>
        <stp/>
        <stp>TRUE</stp>
        <stp>T</stp>
        <tr r="G4540" s="2"/>
      </tp>
      <tp>
        <v>13107</v>
        <stp/>
        <stp>StudyData</stp>
        <stp>EP</stp>
        <stp>Vol</stp>
        <stp>Highlight=Total Trades,VolType=Exchange,CoCType=Auto</stp>
        <stp>Vol</stp>
        <stp>5</stp>
        <stp>-3838</stp>
        <stp>ALL</stp>
        <stp/>
        <stp/>
        <stp>TRUE</stp>
        <stp>T</stp>
        <tr r="G3840" s="2"/>
      </tp>
      <tp>
        <v>193</v>
        <stp/>
        <stp>StudyData</stp>
        <stp>EP</stp>
        <stp>Vol</stp>
        <stp>Highlight=Total Trades,VolType=Exchange,CoCType=Auto</stp>
        <stp>Vol</stp>
        <stp>5</stp>
        <stp>-3938</stp>
        <stp>ALL</stp>
        <stp/>
        <stp/>
        <stp>TRUE</stp>
        <stp>T</stp>
        <tr r="G3940" s="2"/>
      </tp>
      <tp>
        <v>29759</v>
        <stp/>
        <stp>StudyData</stp>
        <stp>EP</stp>
        <stp>Vol</stp>
        <stp>Highlight=Total Trades,VolType=Exchange,CoCType=Auto</stp>
        <stp>Vol</stp>
        <stp>5</stp>
        <stp>-3238</stp>
        <stp>ALL</stp>
        <stp/>
        <stp/>
        <stp>TRUE</stp>
        <stp>T</stp>
        <tr r="G3240" s="2"/>
      </tp>
      <tp>
        <v>936</v>
        <stp/>
        <stp>StudyData</stp>
        <stp>EP</stp>
        <stp>Vol</stp>
        <stp>Highlight=Total Trades,VolType=Exchange,CoCType=Auto</stp>
        <stp>Vol</stp>
        <stp>5</stp>
        <stp>-3338</stp>
        <stp>ALL</stp>
        <stp/>
        <stp/>
        <stp>TRUE</stp>
        <stp>T</stp>
        <tr r="G3340" s="2"/>
      </tp>
      <tp>
        <v>18915</v>
        <stp/>
        <stp>StudyData</stp>
        <stp>EP</stp>
        <stp>Vol</stp>
        <stp>Highlight=Total Trades,VolType=Exchange,CoCType=Auto</stp>
        <stp>Vol</stp>
        <stp>5</stp>
        <stp>-3038</stp>
        <stp>ALL</stp>
        <stp/>
        <stp/>
        <stp>TRUE</stp>
        <stp>T</stp>
        <tr r="G3040" s="2"/>
      </tp>
      <tp>
        <v>1020</v>
        <stp/>
        <stp>StudyData</stp>
        <stp>EP</stp>
        <stp>Vol</stp>
        <stp>Highlight=Total Trades,VolType=Exchange,CoCType=Auto</stp>
        <stp>Vol</stp>
        <stp>5</stp>
        <stp>-3138</stp>
        <stp>ALL</stp>
        <stp/>
        <stp/>
        <stp>TRUE</stp>
        <stp>T</stp>
        <tr r="G3140" s="2"/>
      </tp>
      <tp>
        <v>250</v>
        <stp/>
        <stp>StudyData</stp>
        <stp>EP</stp>
        <stp>Vol</stp>
        <stp>Highlight=Total Trades,VolType=Exchange,CoCType=Auto</stp>
        <stp>Vol</stp>
        <stp>5</stp>
        <stp>-3638</stp>
        <stp>ALL</stp>
        <stp/>
        <stp/>
        <stp>TRUE</stp>
        <stp>T</stp>
        <tr r="G3640" s="2"/>
      </tp>
      <tp>
        <v>1508</v>
        <stp/>
        <stp>StudyData</stp>
        <stp>EP</stp>
        <stp>Vol</stp>
        <stp>Highlight=Total Trades,VolType=Exchange,CoCType=Auto</stp>
        <stp>Vol</stp>
        <stp>5</stp>
        <stp>-3738</stp>
        <stp>ALL</stp>
        <stp/>
        <stp/>
        <stp>TRUE</stp>
        <stp>T</stp>
        <tr r="G3740" s="2"/>
      </tp>
      <tp>
        <v>291</v>
        <stp/>
        <stp>StudyData</stp>
        <stp>EP</stp>
        <stp>Vol</stp>
        <stp>Highlight=Total Trades,VolType=Exchange,CoCType=Auto</stp>
        <stp>Vol</stp>
        <stp>5</stp>
        <stp>-3438</stp>
        <stp>ALL</stp>
        <stp/>
        <stp/>
        <stp>TRUE</stp>
        <stp>T</stp>
        <tr r="G3440" s="2"/>
      </tp>
      <tp>
        <v>1296</v>
        <stp/>
        <stp>StudyData</stp>
        <stp>EP</stp>
        <stp>Vol</stp>
        <stp>Highlight=Total Trades,VolType=Exchange,CoCType=Auto</stp>
        <stp>Vol</stp>
        <stp>5</stp>
        <stp>-3538</stp>
        <stp>ALL</stp>
        <stp/>
        <stp/>
        <stp>TRUE</stp>
        <stp>T</stp>
        <tr r="G3540" s="2"/>
      </tp>
      <tp>
        <v>1532</v>
        <stp/>
        <stp>StudyData</stp>
        <stp>EP</stp>
        <stp>Vol</stp>
        <stp>Highlight=Total Trades,VolType=Exchange,CoCType=Auto</stp>
        <stp>Vol</stp>
        <stp>5</stp>
        <stp>-2838</stp>
        <stp>ALL</stp>
        <stp/>
        <stp/>
        <stp>TRUE</stp>
        <stp>T</stp>
        <tr r="G2840" s="2"/>
      </tp>
      <tp>
        <v>4793</v>
        <stp/>
        <stp>StudyData</stp>
        <stp>EP</stp>
        <stp>Vol</stp>
        <stp>Highlight=Total Trades,VolType=Exchange,CoCType=Auto</stp>
        <stp>Vol</stp>
        <stp>5</stp>
        <stp>-2938</stp>
        <stp>ALL</stp>
        <stp/>
        <stp/>
        <stp>TRUE</stp>
        <stp>T</stp>
        <tr r="G2940" s="2"/>
      </tp>
      <tp>
        <v>950</v>
        <stp/>
        <stp>StudyData</stp>
        <stp>EP</stp>
        <stp>Vol</stp>
        <stp>Highlight=Total Trades,VolType=Exchange,CoCType=Auto</stp>
        <stp>Vol</stp>
        <stp>5</stp>
        <stp>-2238</stp>
        <stp>ALL</stp>
        <stp/>
        <stp/>
        <stp>TRUE</stp>
        <stp>T</stp>
        <tr r="G2240" s="2"/>
      </tp>
      <tp>
        <v>1366</v>
        <stp/>
        <stp>StudyData</stp>
        <stp>EP</stp>
        <stp>Vol</stp>
        <stp>Highlight=Total Trades,VolType=Exchange,CoCType=Auto</stp>
        <stp>Vol</stp>
        <stp>5</stp>
        <stp>-2338</stp>
        <stp>ALL</stp>
        <stp/>
        <stp/>
        <stp>TRUE</stp>
        <stp>T</stp>
        <tr r="G2340" s="2"/>
      </tp>
      <tp>
        <v>531</v>
        <stp/>
        <stp>StudyData</stp>
        <stp>EP</stp>
        <stp>Vol</stp>
        <stp>Highlight=Total Trades,VolType=Exchange,CoCType=Auto</stp>
        <stp>Vol</stp>
        <stp>5</stp>
        <stp>-2038</stp>
        <stp>ALL</stp>
        <stp/>
        <stp/>
        <stp>TRUE</stp>
        <stp>T</stp>
        <tr r="G2040" s="2"/>
      </tp>
      <tp>
        <v>9407</v>
        <stp/>
        <stp>StudyData</stp>
        <stp>EP</stp>
        <stp>Vol</stp>
        <stp>Highlight=Total Trades,VolType=Exchange,CoCType=Auto</stp>
        <stp>Vol</stp>
        <stp>5</stp>
        <stp>-2138</stp>
        <stp>ALL</stp>
        <stp/>
        <stp/>
        <stp>TRUE</stp>
        <stp>T</stp>
        <tr r="G2140" s="2"/>
      </tp>
      <tp>
        <v>1445</v>
        <stp/>
        <stp>StudyData</stp>
        <stp>EP</stp>
        <stp>Vol</stp>
        <stp>Highlight=Total Trades,VolType=Exchange,CoCType=Auto</stp>
        <stp>Vol</stp>
        <stp>5</stp>
        <stp>-2638</stp>
        <stp>ALL</stp>
        <stp/>
        <stp/>
        <stp>TRUE</stp>
        <stp>T</stp>
        <tr r="G2640" s="2"/>
      </tp>
      <tp>
        <v>8675</v>
        <stp/>
        <stp>StudyData</stp>
        <stp>EP</stp>
        <stp>Vol</stp>
        <stp>Highlight=Total Trades,VolType=Exchange,CoCType=Auto</stp>
        <stp>Vol</stp>
        <stp>5</stp>
        <stp>-2738</stp>
        <stp>ALL</stp>
        <stp/>
        <stp/>
        <stp>TRUE</stp>
        <stp>T</stp>
        <tr r="G2740" s="2"/>
      </tp>
      <tp>
        <v>6540</v>
        <stp/>
        <stp>StudyData</stp>
        <stp>EP</stp>
        <stp>Vol</stp>
        <stp>Highlight=Total Trades,VolType=Exchange,CoCType=Auto</stp>
        <stp>Vol</stp>
        <stp>5</stp>
        <stp>-2438</stp>
        <stp>ALL</stp>
        <stp/>
        <stp/>
        <stp>TRUE</stp>
        <stp>T</stp>
        <tr r="G2440" s="2"/>
      </tp>
      <tp>
        <v>667</v>
        <stp/>
        <stp>StudyData</stp>
        <stp>EP</stp>
        <stp>Vol</stp>
        <stp>Highlight=Total Trades,VolType=Exchange,CoCType=Auto</stp>
        <stp>Vol</stp>
        <stp>5</stp>
        <stp>-2538</stp>
        <stp>ALL</stp>
        <stp/>
        <stp/>
        <stp>TRUE</stp>
        <stp>T</stp>
        <tr r="G2540" s="2"/>
      </tp>
      <tp>
        <v>255</v>
        <stp/>
        <stp>StudyData</stp>
        <stp>EP</stp>
        <stp>Vol</stp>
        <stp>Highlight=Total Trades,VolType=Exchange,CoCType=Auto</stp>
        <stp>Vol</stp>
        <stp>5</stp>
        <stp>-1838</stp>
        <stp>ALL</stp>
        <stp/>
        <stp/>
        <stp>TRUE</stp>
        <stp>T</stp>
        <tr r="G1840" s="2"/>
      </tp>
      <tp>
        <v>2470</v>
        <stp/>
        <stp>StudyData</stp>
        <stp>EP</stp>
        <stp>Vol</stp>
        <stp>Highlight=Total Trades,VolType=Exchange,CoCType=Auto</stp>
        <stp>Vol</stp>
        <stp>5</stp>
        <stp>-1938</stp>
        <stp>ALL</stp>
        <stp/>
        <stp/>
        <stp>TRUE</stp>
        <stp>T</stp>
        <tr r="G1940" s="2"/>
      </tp>
      <tp>
        <v>383</v>
        <stp/>
        <stp>StudyData</stp>
        <stp>EP</stp>
        <stp>Vol</stp>
        <stp>Highlight=Total Trades,VolType=Exchange,CoCType=Auto</stp>
        <stp>Vol</stp>
        <stp>5</stp>
        <stp>-1238</stp>
        <stp>ALL</stp>
        <stp/>
        <stp/>
        <stp>TRUE</stp>
        <stp>T</stp>
        <tr r="G1240" s="2"/>
      </tp>
      <tp>
        <v>9076</v>
        <stp/>
        <stp>StudyData</stp>
        <stp>EP</stp>
        <stp>Vol</stp>
        <stp>Highlight=Total Trades,VolType=Exchange,CoCType=Auto</stp>
        <stp>Vol</stp>
        <stp>5</stp>
        <stp>-1338</stp>
        <stp>ALL</stp>
        <stp/>
        <stp/>
        <stp>TRUE</stp>
        <stp>T</stp>
        <tr r="G1340" s="2"/>
      </tp>
      <tp>
        <v>10968</v>
        <stp/>
        <stp>StudyData</stp>
        <stp>EP</stp>
        <stp>Vol</stp>
        <stp>Highlight=Total Trades,VolType=Exchange,CoCType=Auto</stp>
        <stp>Vol</stp>
        <stp>5</stp>
        <stp>-1038</stp>
        <stp>ALL</stp>
        <stp/>
        <stp/>
        <stp>TRUE</stp>
        <stp>T</stp>
        <tr r="G1040" s="2"/>
      </tp>
      <tp>
        <v>1583</v>
        <stp/>
        <stp>StudyData</stp>
        <stp>EP</stp>
        <stp>Vol</stp>
        <stp>Highlight=Total Trades,VolType=Exchange,CoCType=Auto</stp>
        <stp>Vol</stp>
        <stp>5</stp>
        <stp>-1138</stp>
        <stp>ALL</stp>
        <stp/>
        <stp/>
        <stp>TRUE</stp>
        <stp>T</stp>
        <tr r="G1140" s="2"/>
      </tp>
      <tp>
        <v>10760</v>
        <stp/>
        <stp>StudyData</stp>
        <stp>EP</stp>
        <stp>Vol</stp>
        <stp>Highlight=Total Trades,VolType=Exchange,CoCType=Auto</stp>
        <stp>Vol</stp>
        <stp>5</stp>
        <stp>-1638</stp>
        <stp>ALL</stp>
        <stp/>
        <stp/>
        <stp>TRUE</stp>
        <stp>T</stp>
        <tr r="G1640" s="2"/>
      </tp>
      <tp>
        <v>1091</v>
        <stp/>
        <stp>StudyData</stp>
        <stp>EP</stp>
        <stp>Vol</stp>
        <stp>Highlight=Total Trades,VolType=Exchange,CoCType=Auto</stp>
        <stp>Vol</stp>
        <stp>5</stp>
        <stp>-1738</stp>
        <stp>ALL</stp>
        <stp/>
        <stp/>
        <stp>TRUE</stp>
        <stp>T</stp>
        <tr r="G1740" s="2"/>
      </tp>
      <tp>
        <v>823</v>
        <stp/>
        <stp>StudyData</stp>
        <stp>EP</stp>
        <stp>Vol</stp>
        <stp>Highlight=Total Trades,VolType=Exchange,CoCType=Auto</stp>
        <stp>Vol</stp>
        <stp>5</stp>
        <stp>-1438</stp>
        <stp>ALL</stp>
        <stp/>
        <stp/>
        <stp>TRUE</stp>
        <stp>T</stp>
        <tr r="G1440" s="2"/>
      </tp>
      <tp>
        <v>529</v>
        <stp/>
        <stp>StudyData</stp>
        <stp>EP</stp>
        <stp>Vol</stp>
        <stp>Highlight=Total Trades,VolType=Exchange,CoCType=Auto</stp>
        <stp>Vol</stp>
        <stp>5</stp>
        <stp>-1538</stp>
        <stp>ALL</stp>
        <stp/>
        <stp/>
        <stp>TRUE</stp>
        <stp>T</stp>
        <tr r="G1540" s="2"/>
      </tp>
      <tp>
        <v>577</v>
        <stp/>
        <stp>StudyData</stp>
        <stp>EP</stp>
        <stp>Vol</stp>
        <stp>Highlight=Total Trades,VolType=Exchange,CoCType=Auto</stp>
        <stp>Vol</stp>
        <stp>5</stp>
        <stp>-4833</stp>
        <stp>ALL</stp>
        <stp/>
        <stp/>
        <stp>TRUE</stp>
        <stp>T</stp>
        <tr r="G4835" s="2"/>
      </tp>
      <tp>
        <v>3193</v>
        <stp/>
        <stp>StudyData</stp>
        <stp>EP</stp>
        <stp>Vol</stp>
        <stp>Highlight=Total Trades,VolType=Exchange,CoCType=Auto</stp>
        <stp>Vol</stp>
        <stp>5</stp>
        <stp>-4933</stp>
        <stp>ALL</stp>
        <stp/>
        <stp/>
        <stp>TRUE</stp>
        <stp>T</stp>
        <tr r="G4935" s="2"/>
      </tp>
      <tp>
        <v>1047</v>
        <stp/>
        <stp>StudyData</stp>
        <stp>EP</stp>
        <stp>Vol</stp>
        <stp>Highlight=Total Trades,VolType=Exchange,CoCType=Auto</stp>
        <stp>Vol</stp>
        <stp>5</stp>
        <stp>-4233</stp>
        <stp>ALL</stp>
        <stp/>
        <stp/>
        <stp>TRUE</stp>
        <stp>T</stp>
        <tr r="G4235" s="2"/>
      </tp>
      <tp>
        <v>9041</v>
        <stp/>
        <stp>StudyData</stp>
        <stp>EP</stp>
        <stp>Vol</stp>
        <stp>Highlight=Total Trades,VolType=Exchange,CoCType=Auto</stp>
        <stp>Vol</stp>
        <stp>5</stp>
        <stp>-4333</stp>
        <stp>ALL</stp>
        <stp/>
        <stp/>
        <stp>TRUE</stp>
        <stp>T</stp>
        <tr r="G4335" s="2"/>
      </tp>
      <tp>
        <v>6429</v>
        <stp/>
        <stp>StudyData</stp>
        <stp>EP</stp>
        <stp>Vol</stp>
        <stp>Highlight=Total Trades,VolType=Exchange,CoCType=Auto</stp>
        <stp>Vol</stp>
        <stp>5</stp>
        <stp>-4033</stp>
        <stp>ALL</stp>
        <stp/>
        <stp/>
        <stp>TRUE</stp>
        <stp>T</stp>
        <tr r="G4035" s="2"/>
      </tp>
      <tp>
        <v>708</v>
        <stp/>
        <stp>StudyData</stp>
        <stp>EP</stp>
        <stp>Vol</stp>
        <stp>Highlight=Total Trades,VolType=Exchange,CoCType=Auto</stp>
        <stp>Vol</stp>
        <stp>5</stp>
        <stp>-4133</stp>
        <stp>ALL</stp>
        <stp/>
        <stp/>
        <stp>TRUE</stp>
        <stp>T</stp>
        <tr r="G4135" s="2"/>
      </tp>
      <tp>
        <v>10162</v>
        <stp/>
        <stp>StudyData</stp>
        <stp>EP</stp>
        <stp>Vol</stp>
        <stp>Highlight=Total Trades,VolType=Exchange,CoCType=Auto</stp>
        <stp>Vol</stp>
        <stp>5</stp>
        <stp>-4633</stp>
        <stp>ALL</stp>
        <stp/>
        <stp/>
        <stp>TRUE</stp>
        <stp>T</stp>
        <tr r="G4635" s="2"/>
      </tp>
      <tp>
        <v>511</v>
        <stp/>
        <stp>StudyData</stp>
        <stp>EP</stp>
        <stp>Vol</stp>
        <stp>Highlight=Total Trades,VolType=Exchange,CoCType=Auto</stp>
        <stp>Vol</stp>
        <stp>5</stp>
        <stp>-4733</stp>
        <stp>ALL</stp>
        <stp/>
        <stp/>
        <stp>TRUE</stp>
        <stp>T</stp>
        <tr r="G4735" s="2"/>
      </tp>
      <tp>
        <v>410</v>
        <stp/>
        <stp>StudyData</stp>
        <stp>EP</stp>
        <stp>Vol</stp>
        <stp>Highlight=Total Trades,VolType=Exchange,CoCType=Auto</stp>
        <stp>Vol</stp>
        <stp>5</stp>
        <stp>-4433</stp>
        <stp>ALL</stp>
        <stp/>
        <stp/>
        <stp>TRUE</stp>
        <stp>T</stp>
        <tr r="G4435" s="2"/>
      </tp>
      <tp>
        <v>561</v>
        <stp/>
        <stp>StudyData</stp>
        <stp>EP</stp>
        <stp>Vol</stp>
        <stp>Highlight=Total Trades,VolType=Exchange,CoCType=Auto</stp>
        <stp>Vol</stp>
        <stp>5</stp>
        <stp>-4533</stp>
        <stp>ALL</stp>
        <stp/>
        <stp/>
        <stp>TRUE</stp>
        <stp>T</stp>
        <tr r="G4535" s="2"/>
      </tp>
      <tp>
        <v>8953</v>
        <stp/>
        <stp>StudyData</stp>
        <stp>EP</stp>
        <stp>Vol</stp>
        <stp>Highlight=Total Trades,VolType=Exchange,CoCType=Auto</stp>
        <stp>Vol</stp>
        <stp>5</stp>
        <stp>-3833</stp>
        <stp>ALL</stp>
        <stp/>
        <stp/>
        <stp>TRUE</stp>
        <stp>T</stp>
        <tr r="G3835" s="2"/>
      </tp>
      <tp>
        <v>172</v>
        <stp/>
        <stp>StudyData</stp>
        <stp>EP</stp>
        <stp>Vol</stp>
        <stp>Highlight=Total Trades,VolType=Exchange,CoCType=Auto</stp>
        <stp>Vol</stp>
        <stp>5</stp>
        <stp>-3933</stp>
        <stp>ALL</stp>
        <stp/>
        <stp/>
        <stp>TRUE</stp>
        <stp>T</stp>
        <tr r="G3935" s="2"/>
      </tp>
      <tp>
        <v>1359</v>
        <stp/>
        <stp>StudyData</stp>
        <stp>EP</stp>
        <stp>Vol</stp>
        <stp>Highlight=Total Trades,VolType=Exchange,CoCType=Auto</stp>
        <stp>Vol</stp>
        <stp>5</stp>
        <stp>-3233</stp>
        <stp>ALL</stp>
        <stp/>
        <stp/>
        <stp>TRUE</stp>
        <stp>T</stp>
        <tr r="G3235" s="2"/>
      </tp>
      <tp>
        <v>1088</v>
        <stp/>
        <stp>StudyData</stp>
        <stp>EP</stp>
        <stp>Vol</stp>
        <stp>Highlight=Total Trades,VolType=Exchange,CoCType=Auto</stp>
        <stp>Vol</stp>
        <stp>5</stp>
        <stp>-3333</stp>
        <stp>ALL</stp>
        <stp/>
        <stp/>
        <stp>TRUE</stp>
        <stp>T</stp>
        <tr r="G3335" s="2"/>
      </tp>
      <tp>
        <v>14460</v>
        <stp/>
        <stp>StudyData</stp>
        <stp>EP</stp>
        <stp>Vol</stp>
        <stp>Highlight=Total Trades,VolType=Exchange,CoCType=Auto</stp>
        <stp>Vol</stp>
        <stp>5</stp>
        <stp>-3033</stp>
        <stp>ALL</stp>
        <stp/>
        <stp/>
        <stp>TRUE</stp>
        <stp>T</stp>
        <tr r="G3035" s="2"/>
      </tp>
      <tp>
        <v>180</v>
        <stp/>
        <stp>StudyData</stp>
        <stp>EP</stp>
        <stp>Vol</stp>
        <stp>Highlight=Total Trades,VolType=Exchange,CoCType=Auto</stp>
        <stp>Vol</stp>
        <stp>5</stp>
        <stp>-3133</stp>
        <stp>ALL</stp>
        <stp/>
        <stp/>
        <stp>TRUE</stp>
        <stp>T</stp>
        <tr r="G3135" s="2"/>
      </tp>
      <tp>
        <v>1578</v>
        <stp/>
        <stp>StudyData</stp>
        <stp>EP</stp>
        <stp>Vol</stp>
        <stp>Highlight=Total Trades,VolType=Exchange,CoCType=Auto</stp>
        <stp>Vol</stp>
        <stp>5</stp>
        <stp>-3633</stp>
        <stp>ALL</stp>
        <stp/>
        <stp/>
        <stp>TRUE</stp>
        <stp>T</stp>
        <tr r="G3635" s="2"/>
      </tp>
      <tp>
        <v>1086</v>
        <stp/>
        <stp>StudyData</stp>
        <stp>EP</stp>
        <stp>Vol</stp>
        <stp>Highlight=Total Trades,VolType=Exchange,CoCType=Auto</stp>
        <stp>Vol</stp>
        <stp>5</stp>
        <stp>-3733</stp>
        <stp>ALL</stp>
        <stp/>
        <stp/>
        <stp>TRUE</stp>
        <stp>T</stp>
        <tr r="G3735" s="2"/>
      </tp>
      <tp>
        <v>758</v>
        <stp/>
        <stp>StudyData</stp>
        <stp>EP</stp>
        <stp>Vol</stp>
        <stp>Highlight=Total Trades,VolType=Exchange,CoCType=Auto</stp>
        <stp>Vol</stp>
        <stp>5</stp>
        <stp>-3433</stp>
        <stp>ALL</stp>
        <stp/>
        <stp/>
        <stp>TRUE</stp>
        <stp>T</stp>
        <tr r="G3435" s="2"/>
      </tp>
      <tp>
        <v>621</v>
        <stp/>
        <stp>StudyData</stp>
        <stp>EP</stp>
        <stp>Vol</stp>
        <stp>Highlight=Total Trades,VolType=Exchange,CoCType=Auto</stp>
        <stp>Vol</stp>
        <stp>5</stp>
        <stp>-3533</stp>
        <stp>ALL</stp>
        <stp/>
        <stp/>
        <stp>TRUE</stp>
        <stp>T</stp>
        <tr r="G3535" s="2"/>
      </tp>
      <tp>
        <v>1607</v>
        <stp/>
        <stp>StudyData</stp>
        <stp>EP</stp>
        <stp>Vol</stp>
        <stp>Highlight=Total Trades,VolType=Exchange,CoCType=Auto</stp>
        <stp>Vol</stp>
        <stp>5</stp>
        <stp>-2833</stp>
        <stp>ALL</stp>
        <stp/>
        <stp/>
        <stp>TRUE</stp>
        <stp>T</stp>
        <tr r="G2835" s="2"/>
      </tp>
      <tp>
        <v>4090</v>
        <stp/>
        <stp>StudyData</stp>
        <stp>EP</stp>
        <stp>Vol</stp>
        <stp>Highlight=Total Trades,VolType=Exchange,CoCType=Auto</stp>
        <stp>Vol</stp>
        <stp>5</stp>
        <stp>-2933</stp>
        <stp>ALL</stp>
        <stp/>
        <stp/>
        <stp>TRUE</stp>
        <stp>T</stp>
        <tr r="G2935" s="2"/>
      </tp>
      <tp>
        <v>1247</v>
        <stp/>
        <stp>StudyData</stp>
        <stp>EP</stp>
        <stp>Vol</stp>
        <stp>Highlight=Total Trades,VolType=Exchange,CoCType=Auto</stp>
        <stp>Vol</stp>
        <stp>5</stp>
        <stp>-2233</stp>
        <stp>ALL</stp>
        <stp/>
        <stp/>
        <stp>TRUE</stp>
        <stp>T</stp>
        <tr r="G2235" s="2"/>
      </tp>
      <tp>
        <v>528</v>
        <stp/>
        <stp>StudyData</stp>
        <stp>EP</stp>
        <stp>Vol</stp>
        <stp>Highlight=Total Trades,VolType=Exchange,CoCType=Auto</stp>
        <stp>Vol</stp>
        <stp>5</stp>
        <stp>-2333</stp>
        <stp>ALL</stp>
        <stp/>
        <stp/>
        <stp>TRUE</stp>
        <stp>T</stp>
        <tr r="G2335" s="2"/>
      </tp>
      <tp>
        <v>267</v>
        <stp/>
        <stp>StudyData</stp>
        <stp>EP</stp>
        <stp>Vol</stp>
        <stp>Highlight=Total Trades,VolType=Exchange,CoCType=Auto</stp>
        <stp>Vol</stp>
        <stp>5</stp>
        <stp>-2033</stp>
        <stp>ALL</stp>
        <stp/>
        <stp/>
        <stp>TRUE</stp>
        <stp>T</stp>
        <tr r="G2035" s="2"/>
      </tp>
      <tp>
        <v>7000</v>
        <stp/>
        <stp>StudyData</stp>
        <stp>EP</stp>
        <stp>Vol</stp>
        <stp>Highlight=Total Trades,VolType=Exchange,CoCType=Auto</stp>
        <stp>Vol</stp>
        <stp>5</stp>
        <stp>-2133</stp>
        <stp>ALL</stp>
        <stp/>
        <stp/>
        <stp>TRUE</stp>
        <stp>T</stp>
        <tr r="G2135" s="2"/>
      </tp>
      <tp>
        <v>576</v>
        <stp/>
        <stp>StudyData</stp>
        <stp>EP</stp>
        <stp>Vol</stp>
        <stp>Highlight=Total Trades,VolType=Exchange,CoCType=Auto</stp>
        <stp>Vol</stp>
        <stp>5</stp>
        <stp>-2633</stp>
        <stp>ALL</stp>
        <stp/>
        <stp/>
        <stp>TRUE</stp>
        <stp>T</stp>
        <tr r="G2635" s="2"/>
      </tp>
      <tp>
        <v>10994</v>
        <stp/>
        <stp>StudyData</stp>
        <stp>EP</stp>
        <stp>Vol</stp>
        <stp>Highlight=Total Trades,VolType=Exchange,CoCType=Auto</stp>
        <stp>Vol</stp>
        <stp>5</stp>
        <stp>-2733</stp>
        <stp>ALL</stp>
        <stp/>
        <stp/>
        <stp>TRUE</stp>
        <stp>T</stp>
        <tr r="G2735" s="2"/>
      </tp>
      <tp>
        <v>13152</v>
        <stp/>
        <stp>StudyData</stp>
        <stp>EP</stp>
        <stp>Vol</stp>
        <stp>Highlight=Total Trades,VolType=Exchange,CoCType=Auto</stp>
        <stp>Vol</stp>
        <stp>5</stp>
        <stp>-2433</stp>
        <stp>ALL</stp>
        <stp/>
        <stp/>
        <stp>TRUE</stp>
        <stp>T</stp>
        <tr r="G2435" s="2"/>
      </tp>
      <tp>
        <v>574</v>
        <stp/>
        <stp>StudyData</stp>
        <stp>EP</stp>
        <stp>Vol</stp>
        <stp>Highlight=Total Trades,VolType=Exchange,CoCType=Auto</stp>
        <stp>Vol</stp>
        <stp>5</stp>
        <stp>-2533</stp>
        <stp>ALL</stp>
        <stp/>
        <stp/>
        <stp>TRUE</stp>
        <stp>T</stp>
        <tr r="G2535" s="2"/>
      </tp>
      <tp>
        <v>192</v>
        <stp/>
        <stp>StudyData</stp>
        <stp>EP</stp>
        <stp>Vol</stp>
        <stp>Highlight=Total Trades,VolType=Exchange,CoCType=Auto</stp>
        <stp>Vol</stp>
        <stp>5</stp>
        <stp>-1833</stp>
        <stp>ALL</stp>
        <stp/>
        <stp/>
        <stp>TRUE</stp>
        <stp>T</stp>
        <tr r="G1835" s="2"/>
      </tp>
      <tp>
        <v>13965</v>
        <stp/>
        <stp>StudyData</stp>
        <stp>EP</stp>
        <stp>Vol</stp>
        <stp>Highlight=Total Trades,VolType=Exchange,CoCType=Auto</stp>
        <stp>Vol</stp>
        <stp>5</stp>
        <stp>-1933</stp>
        <stp>ALL</stp>
        <stp/>
        <stp/>
        <stp>TRUE</stp>
        <stp>T</stp>
        <tr r="G1935" s="2"/>
      </tp>
      <tp>
        <v>201</v>
        <stp/>
        <stp>StudyData</stp>
        <stp>EP</stp>
        <stp>Vol</stp>
        <stp>Highlight=Total Trades,VolType=Exchange,CoCType=Auto</stp>
        <stp>Vol</stp>
        <stp>5</stp>
        <stp>-1233</stp>
        <stp>ALL</stp>
        <stp/>
        <stp/>
        <stp>TRUE</stp>
        <stp>T</stp>
        <tr r="G1235" s="2"/>
      </tp>
      <tp>
        <v>11141</v>
        <stp/>
        <stp>StudyData</stp>
        <stp>EP</stp>
        <stp>Vol</stp>
        <stp>Highlight=Total Trades,VolType=Exchange,CoCType=Auto</stp>
        <stp>Vol</stp>
        <stp>5</stp>
        <stp>-1333</stp>
        <stp>ALL</stp>
        <stp/>
        <stp/>
        <stp>TRUE</stp>
        <stp>T</stp>
        <tr r="G1335" s="2"/>
      </tp>
      <tp>
        <v>12966</v>
        <stp/>
        <stp>StudyData</stp>
        <stp>EP</stp>
        <stp>Vol</stp>
        <stp>Highlight=Total Trades,VolType=Exchange,CoCType=Auto</stp>
        <stp>Vol</stp>
        <stp>5</stp>
        <stp>-1033</stp>
        <stp>ALL</stp>
        <stp/>
        <stp/>
        <stp>TRUE</stp>
        <stp>T</stp>
        <tr r="G1035" s="2"/>
      </tp>
      <tp>
        <v>2298</v>
        <stp/>
        <stp>StudyData</stp>
        <stp>EP</stp>
        <stp>Vol</stp>
        <stp>Highlight=Total Trades,VolType=Exchange,CoCType=Auto</stp>
        <stp>Vol</stp>
        <stp>5</stp>
        <stp>-1133</stp>
        <stp>ALL</stp>
        <stp/>
        <stp/>
        <stp>TRUE</stp>
        <stp>T</stp>
        <tr r="G1135" s="2"/>
      </tp>
      <tp>
        <v>16253</v>
        <stp/>
        <stp>StudyData</stp>
        <stp>EP</stp>
        <stp>Vol</stp>
        <stp>Highlight=Total Trades,VolType=Exchange,CoCType=Auto</stp>
        <stp>Vol</stp>
        <stp>5</stp>
        <stp>-1633</stp>
        <stp>ALL</stp>
        <stp/>
        <stp/>
        <stp>TRUE</stp>
        <stp>T</stp>
        <tr r="G1635" s="2"/>
      </tp>
      <tp>
        <v>1037</v>
        <stp/>
        <stp>StudyData</stp>
        <stp>EP</stp>
        <stp>Vol</stp>
        <stp>Highlight=Total Trades,VolType=Exchange,CoCType=Auto</stp>
        <stp>Vol</stp>
        <stp>5</stp>
        <stp>-1733</stp>
        <stp>ALL</stp>
        <stp/>
        <stp/>
        <stp>TRUE</stp>
        <stp>T</stp>
        <tr r="G1735" s="2"/>
      </tp>
      <tp>
        <v>1372</v>
        <stp/>
        <stp>StudyData</stp>
        <stp>EP</stp>
        <stp>Vol</stp>
        <stp>Highlight=Total Trades,VolType=Exchange,CoCType=Auto</stp>
        <stp>Vol</stp>
        <stp>5</stp>
        <stp>-1433</stp>
        <stp>ALL</stp>
        <stp/>
        <stp/>
        <stp>TRUE</stp>
        <stp>T</stp>
        <tr r="G1435" s="2"/>
      </tp>
      <tp>
        <v>315</v>
        <stp/>
        <stp>StudyData</stp>
        <stp>EP</stp>
        <stp>Vol</stp>
        <stp>Highlight=Total Trades,VolType=Exchange,CoCType=Auto</stp>
        <stp>Vol</stp>
        <stp>5</stp>
        <stp>-1533</stp>
        <stp>ALL</stp>
        <stp/>
        <stp/>
        <stp>TRUE</stp>
        <stp>T</stp>
        <tr r="G1535" s="2"/>
      </tp>
      <tp>
        <v>690</v>
        <stp/>
        <stp>StudyData</stp>
        <stp>EP</stp>
        <stp>Vol</stp>
        <stp>Highlight=Total Trades,VolType=Exchange,CoCType=Auto</stp>
        <stp>Vol</stp>
        <stp>5</stp>
        <stp>-4832</stp>
        <stp>ALL</stp>
        <stp/>
        <stp/>
        <stp>TRUE</stp>
        <stp>T</stp>
        <tr r="G4834" s="2"/>
      </tp>
      <tp>
        <v>2383</v>
        <stp/>
        <stp>StudyData</stp>
        <stp>EP</stp>
        <stp>Vol</stp>
        <stp>Highlight=Total Trades,VolType=Exchange,CoCType=Auto</stp>
        <stp>Vol</stp>
        <stp>5</stp>
        <stp>-4932</stp>
        <stp>ALL</stp>
        <stp/>
        <stp/>
        <stp>TRUE</stp>
        <stp>T</stp>
        <tr r="G4934" s="2"/>
      </tp>
      <tp>
        <v>731</v>
        <stp/>
        <stp>StudyData</stp>
        <stp>EP</stp>
        <stp>Vol</stp>
        <stp>Highlight=Total Trades,VolType=Exchange,CoCType=Auto</stp>
        <stp>Vol</stp>
        <stp>5</stp>
        <stp>-4232</stp>
        <stp>ALL</stp>
        <stp/>
        <stp/>
        <stp>TRUE</stp>
        <stp>T</stp>
        <tr r="G4234" s="2"/>
      </tp>
      <tp>
        <v>7339</v>
        <stp/>
        <stp>StudyData</stp>
        <stp>EP</stp>
        <stp>Vol</stp>
        <stp>Highlight=Total Trades,VolType=Exchange,CoCType=Auto</stp>
        <stp>Vol</stp>
        <stp>5</stp>
        <stp>-4332</stp>
        <stp>ALL</stp>
        <stp/>
        <stp/>
        <stp>TRUE</stp>
        <stp>T</stp>
        <tr r="G4334" s="2"/>
      </tp>
      <tp>
        <v>6597</v>
        <stp/>
        <stp>StudyData</stp>
        <stp>EP</stp>
        <stp>Vol</stp>
        <stp>Highlight=Total Trades,VolType=Exchange,CoCType=Auto</stp>
        <stp>Vol</stp>
        <stp>5</stp>
        <stp>-4032</stp>
        <stp>ALL</stp>
        <stp/>
        <stp/>
        <stp>TRUE</stp>
        <stp>T</stp>
        <tr r="G4034" s="2"/>
      </tp>
      <tp>
        <v>638</v>
        <stp/>
        <stp>StudyData</stp>
        <stp>EP</stp>
        <stp>Vol</stp>
        <stp>Highlight=Total Trades,VolType=Exchange,CoCType=Auto</stp>
        <stp>Vol</stp>
        <stp>5</stp>
        <stp>-4132</stp>
        <stp>ALL</stp>
        <stp/>
        <stp/>
        <stp>TRUE</stp>
        <stp>T</stp>
        <tr r="G4134" s="2"/>
      </tp>
      <tp>
        <v>7859</v>
        <stp/>
        <stp>StudyData</stp>
        <stp>EP</stp>
        <stp>Vol</stp>
        <stp>Highlight=Total Trades,VolType=Exchange,CoCType=Auto</stp>
        <stp>Vol</stp>
        <stp>5</stp>
        <stp>-4632</stp>
        <stp>ALL</stp>
        <stp/>
        <stp/>
        <stp>TRUE</stp>
        <stp>T</stp>
        <tr r="G4634" s="2"/>
      </tp>
      <tp>
        <v>636</v>
        <stp/>
        <stp>StudyData</stp>
        <stp>EP</stp>
        <stp>Vol</stp>
        <stp>Highlight=Total Trades,VolType=Exchange,CoCType=Auto</stp>
        <stp>Vol</stp>
        <stp>5</stp>
        <stp>-4732</stp>
        <stp>ALL</stp>
        <stp/>
        <stp/>
        <stp>TRUE</stp>
        <stp>T</stp>
        <tr r="G4734" s="2"/>
      </tp>
      <tp>
        <v>609</v>
        <stp/>
        <stp>StudyData</stp>
        <stp>EP</stp>
        <stp>Vol</stp>
        <stp>Highlight=Total Trades,VolType=Exchange,CoCType=Auto</stp>
        <stp>Vol</stp>
        <stp>5</stp>
        <stp>-4432</stp>
        <stp>ALL</stp>
        <stp/>
        <stp/>
        <stp>TRUE</stp>
        <stp>T</stp>
        <tr r="G4434" s="2"/>
      </tp>
      <tp>
        <v>273</v>
        <stp/>
        <stp>StudyData</stp>
        <stp>EP</stp>
        <stp>Vol</stp>
        <stp>Highlight=Total Trades,VolType=Exchange,CoCType=Auto</stp>
        <stp>Vol</stp>
        <stp>5</stp>
        <stp>-4532</stp>
        <stp>ALL</stp>
        <stp/>
        <stp/>
        <stp>TRUE</stp>
        <stp>T</stp>
        <tr r="G4534" s="2"/>
      </tp>
      <tp>
        <v>6564</v>
        <stp/>
        <stp>StudyData</stp>
        <stp>EP</stp>
        <stp>Vol</stp>
        <stp>Highlight=Total Trades,VolType=Exchange,CoCType=Auto</stp>
        <stp>Vol</stp>
        <stp>5</stp>
        <stp>-3832</stp>
        <stp>ALL</stp>
        <stp/>
        <stp/>
        <stp>TRUE</stp>
        <stp>T</stp>
        <tr r="G3834" s="2"/>
      </tp>
      <tp>
        <v>178</v>
        <stp/>
        <stp>StudyData</stp>
        <stp>EP</stp>
        <stp>Vol</stp>
        <stp>Highlight=Total Trades,VolType=Exchange,CoCType=Auto</stp>
        <stp>Vol</stp>
        <stp>5</stp>
        <stp>-3932</stp>
        <stp>ALL</stp>
        <stp/>
        <stp/>
        <stp>TRUE</stp>
        <stp>T</stp>
        <tr r="G3934" s="2"/>
      </tp>
      <tp>
        <v>1359</v>
        <stp/>
        <stp>StudyData</stp>
        <stp>EP</stp>
        <stp>Vol</stp>
        <stp>Highlight=Total Trades,VolType=Exchange,CoCType=Auto</stp>
        <stp>Vol</stp>
        <stp>5</stp>
        <stp>-3232</stp>
        <stp>ALL</stp>
        <stp/>
        <stp/>
        <stp>TRUE</stp>
        <stp>T</stp>
        <tr r="G3234" s="2"/>
      </tp>
      <tp>
        <v>1161</v>
        <stp/>
        <stp>StudyData</stp>
        <stp>EP</stp>
        <stp>Vol</stp>
        <stp>Highlight=Total Trades,VolType=Exchange,CoCType=Auto</stp>
        <stp>Vol</stp>
        <stp>5</stp>
        <stp>-3332</stp>
        <stp>ALL</stp>
        <stp/>
        <stp/>
        <stp>TRUE</stp>
        <stp>T</stp>
        <tr r="G3334" s="2"/>
      </tp>
      <tp>
        <v>13097</v>
        <stp/>
        <stp>StudyData</stp>
        <stp>EP</stp>
        <stp>Vol</stp>
        <stp>Highlight=Total Trades,VolType=Exchange,CoCType=Auto</stp>
        <stp>Vol</stp>
        <stp>5</stp>
        <stp>-3032</stp>
        <stp>ALL</stp>
        <stp/>
        <stp/>
        <stp>TRUE</stp>
        <stp>T</stp>
        <tr r="G3034" s="2"/>
      </tp>
      <tp>
        <v>328</v>
        <stp/>
        <stp>StudyData</stp>
        <stp>EP</stp>
        <stp>Vol</stp>
        <stp>Highlight=Total Trades,VolType=Exchange,CoCType=Auto</stp>
        <stp>Vol</stp>
        <stp>5</stp>
        <stp>-3132</stp>
        <stp>ALL</stp>
        <stp/>
        <stp/>
        <stp>TRUE</stp>
        <stp>T</stp>
        <tr r="G3134" s="2"/>
      </tp>
      <tp>
        <v>845</v>
        <stp/>
        <stp>StudyData</stp>
        <stp>EP</stp>
        <stp>Vol</stp>
        <stp>Highlight=Total Trades,VolType=Exchange,CoCType=Auto</stp>
        <stp>Vol</stp>
        <stp>5</stp>
        <stp>-3632</stp>
        <stp>ALL</stp>
        <stp/>
        <stp/>
        <stp>TRUE</stp>
        <stp>T</stp>
        <tr r="G3634" s="2"/>
      </tp>
      <tp>
        <v>748</v>
        <stp/>
        <stp>StudyData</stp>
        <stp>EP</stp>
        <stp>Vol</stp>
        <stp>Highlight=Total Trades,VolType=Exchange,CoCType=Auto</stp>
        <stp>Vol</stp>
        <stp>5</stp>
        <stp>-3732</stp>
        <stp>ALL</stp>
        <stp/>
        <stp/>
        <stp>TRUE</stp>
        <stp>T</stp>
        <tr r="G3734" s="2"/>
      </tp>
      <tp>
        <v>464</v>
        <stp/>
        <stp>StudyData</stp>
        <stp>EP</stp>
        <stp>Vol</stp>
        <stp>Highlight=Total Trades,VolType=Exchange,CoCType=Auto</stp>
        <stp>Vol</stp>
        <stp>5</stp>
        <stp>-3432</stp>
        <stp>ALL</stp>
        <stp/>
        <stp/>
        <stp>TRUE</stp>
        <stp>T</stp>
        <tr r="G3434" s="2"/>
      </tp>
      <tp>
        <v>1335</v>
        <stp/>
        <stp>StudyData</stp>
        <stp>EP</stp>
        <stp>Vol</stp>
        <stp>Highlight=Total Trades,VolType=Exchange,CoCType=Auto</stp>
        <stp>Vol</stp>
        <stp>5</stp>
        <stp>-3532</stp>
        <stp>ALL</stp>
        <stp/>
        <stp/>
        <stp>TRUE</stp>
        <stp>T</stp>
        <tr r="G3534" s="2"/>
      </tp>
      <tp>
        <v>1024</v>
        <stp/>
        <stp>StudyData</stp>
        <stp>EP</stp>
        <stp>Vol</stp>
        <stp>Highlight=Total Trades,VolType=Exchange,CoCType=Auto</stp>
        <stp>Vol</stp>
        <stp>5</stp>
        <stp>-2832</stp>
        <stp>ALL</stp>
        <stp/>
        <stp/>
        <stp>TRUE</stp>
        <stp>T</stp>
        <tr r="G2834" s="2"/>
      </tp>
      <tp>
        <v>3317</v>
        <stp/>
        <stp>StudyData</stp>
        <stp>EP</stp>
        <stp>Vol</stp>
        <stp>Highlight=Total Trades,VolType=Exchange,CoCType=Auto</stp>
        <stp>Vol</stp>
        <stp>5</stp>
        <stp>-2932</stp>
        <stp>ALL</stp>
        <stp/>
        <stp/>
        <stp>TRUE</stp>
        <stp>T</stp>
        <tr r="G2934" s="2"/>
      </tp>
      <tp>
        <v>806</v>
        <stp/>
        <stp>StudyData</stp>
        <stp>EP</stp>
        <stp>Vol</stp>
        <stp>Highlight=Total Trades,VolType=Exchange,CoCType=Auto</stp>
        <stp>Vol</stp>
        <stp>5</stp>
        <stp>-2232</stp>
        <stp>ALL</stp>
        <stp/>
        <stp/>
        <stp>TRUE</stp>
        <stp>T</stp>
        <tr r="G2234" s="2"/>
      </tp>
      <tp>
        <v>337</v>
        <stp/>
        <stp>StudyData</stp>
        <stp>EP</stp>
        <stp>Vol</stp>
        <stp>Highlight=Total Trades,VolType=Exchange,CoCType=Auto</stp>
        <stp>Vol</stp>
        <stp>5</stp>
        <stp>-2332</stp>
        <stp>ALL</stp>
        <stp/>
        <stp/>
        <stp>TRUE</stp>
        <stp>T</stp>
        <tr r="G2334" s="2"/>
      </tp>
      <tp>
        <v>626</v>
        <stp/>
        <stp>StudyData</stp>
        <stp>EP</stp>
        <stp>Vol</stp>
        <stp>Highlight=Total Trades,VolType=Exchange,CoCType=Auto</stp>
        <stp>Vol</stp>
        <stp>5</stp>
        <stp>-2032</stp>
        <stp>ALL</stp>
        <stp/>
        <stp/>
        <stp>TRUE</stp>
        <stp>T</stp>
        <tr r="G2034" s="2"/>
      </tp>
      <tp>
        <v>4507</v>
        <stp/>
        <stp>StudyData</stp>
        <stp>EP</stp>
        <stp>Vol</stp>
        <stp>Highlight=Total Trades,VolType=Exchange,CoCType=Auto</stp>
        <stp>Vol</stp>
        <stp>5</stp>
        <stp>-2132</stp>
        <stp>ALL</stp>
        <stp/>
        <stp/>
        <stp>TRUE</stp>
        <stp>T</stp>
        <tr r="G2134" s="2"/>
      </tp>
      <tp>
        <v>652</v>
        <stp/>
        <stp>StudyData</stp>
        <stp>EP</stp>
        <stp>Vol</stp>
        <stp>Highlight=Total Trades,VolType=Exchange,CoCType=Auto</stp>
        <stp>Vol</stp>
        <stp>5</stp>
        <stp>-2632</stp>
        <stp>ALL</stp>
        <stp/>
        <stp/>
        <stp>TRUE</stp>
        <stp>T</stp>
        <tr r="G2634" s="2"/>
      </tp>
      <tp>
        <v>13008</v>
        <stp/>
        <stp>StudyData</stp>
        <stp>EP</stp>
        <stp>Vol</stp>
        <stp>Highlight=Total Trades,VolType=Exchange,CoCType=Auto</stp>
        <stp>Vol</stp>
        <stp>5</stp>
        <stp>-2732</stp>
        <stp>ALL</stp>
        <stp/>
        <stp/>
        <stp>TRUE</stp>
        <stp>T</stp>
        <tr r="G2734" s="2"/>
      </tp>
      <tp>
        <v>10409</v>
        <stp/>
        <stp>StudyData</stp>
        <stp>EP</stp>
        <stp>Vol</stp>
        <stp>Highlight=Total Trades,VolType=Exchange,CoCType=Auto</stp>
        <stp>Vol</stp>
        <stp>5</stp>
        <stp>-2432</stp>
        <stp>ALL</stp>
        <stp/>
        <stp/>
        <stp>TRUE</stp>
        <stp>T</stp>
        <tr r="G2434" s="2"/>
      </tp>
      <tp>
        <v>671</v>
        <stp/>
        <stp>StudyData</stp>
        <stp>EP</stp>
        <stp>Vol</stp>
        <stp>Highlight=Total Trades,VolType=Exchange,CoCType=Auto</stp>
        <stp>Vol</stp>
        <stp>5</stp>
        <stp>-2532</stp>
        <stp>ALL</stp>
        <stp/>
        <stp/>
        <stp>TRUE</stp>
        <stp>T</stp>
        <tr r="G2534" s="2"/>
      </tp>
      <tp>
        <v>354</v>
        <stp/>
        <stp>StudyData</stp>
        <stp>EP</stp>
        <stp>Vol</stp>
        <stp>Highlight=Total Trades,VolType=Exchange,CoCType=Auto</stp>
        <stp>Vol</stp>
        <stp>5</stp>
        <stp>-1832</stp>
        <stp>ALL</stp>
        <stp/>
        <stp/>
        <stp>TRUE</stp>
        <stp>T</stp>
        <tr r="G1834" s="2"/>
      </tp>
      <tp>
        <v>11093</v>
        <stp/>
        <stp>StudyData</stp>
        <stp>EP</stp>
        <stp>Vol</stp>
        <stp>Highlight=Total Trades,VolType=Exchange,CoCType=Auto</stp>
        <stp>Vol</stp>
        <stp>5</stp>
        <stp>-1932</stp>
        <stp>ALL</stp>
        <stp/>
        <stp/>
        <stp>TRUE</stp>
        <stp>T</stp>
        <tr r="G1934" s="2"/>
      </tp>
      <tp>
        <v>158</v>
        <stp/>
        <stp>StudyData</stp>
        <stp>EP</stp>
        <stp>Vol</stp>
        <stp>Highlight=Total Trades,VolType=Exchange,CoCType=Auto</stp>
        <stp>Vol</stp>
        <stp>5</stp>
        <stp>-1232</stp>
        <stp>ALL</stp>
        <stp/>
        <stp/>
        <stp>TRUE</stp>
        <stp>T</stp>
        <tr r="G1234" s="2"/>
      </tp>
      <tp>
        <v>10515</v>
        <stp/>
        <stp>StudyData</stp>
        <stp>EP</stp>
        <stp>Vol</stp>
        <stp>Highlight=Total Trades,VolType=Exchange,CoCType=Auto</stp>
        <stp>Vol</stp>
        <stp>5</stp>
        <stp>-1332</stp>
        <stp>ALL</stp>
        <stp/>
        <stp/>
        <stp>TRUE</stp>
        <stp>T</stp>
        <tr r="G1334" s="2"/>
      </tp>
      <tp>
        <v>22436</v>
        <stp/>
        <stp>StudyData</stp>
        <stp>EP</stp>
        <stp>Vol</stp>
        <stp>Highlight=Total Trades,VolType=Exchange,CoCType=Auto</stp>
        <stp>Vol</stp>
        <stp>5</stp>
        <stp>-1032</stp>
        <stp>ALL</stp>
        <stp/>
        <stp/>
        <stp>TRUE</stp>
        <stp>T</stp>
        <tr r="G1034" s="2"/>
      </tp>
      <tp>
        <v>1489</v>
        <stp/>
        <stp>StudyData</stp>
        <stp>EP</stp>
        <stp>Vol</stp>
        <stp>Highlight=Total Trades,VolType=Exchange,CoCType=Auto</stp>
        <stp>Vol</stp>
        <stp>5</stp>
        <stp>-1132</stp>
        <stp>ALL</stp>
        <stp/>
        <stp/>
        <stp>TRUE</stp>
        <stp>T</stp>
        <tr r="G1134" s="2"/>
      </tp>
      <tp>
        <v>8960</v>
        <stp/>
        <stp>StudyData</stp>
        <stp>EP</stp>
        <stp>Vol</stp>
        <stp>Highlight=Total Trades,VolType=Exchange,CoCType=Auto</stp>
        <stp>Vol</stp>
        <stp>5</stp>
        <stp>-1632</stp>
        <stp>ALL</stp>
        <stp/>
        <stp/>
        <stp>TRUE</stp>
        <stp>T</stp>
        <tr r="G1634" s="2"/>
      </tp>
      <tp>
        <v>695</v>
        <stp/>
        <stp>StudyData</stp>
        <stp>EP</stp>
        <stp>Vol</stp>
        <stp>Highlight=Total Trades,VolType=Exchange,CoCType=Auto</stp>
        <stp>Vol</stp>
        <stp>5</stp>
        <stp>-1732</stp>
        <stp>ALL</stp>
        <stp/>
        <stp/>
        <stp>TRUE</stp>
        <stp>T</stp>
        <tr r="G1734" s="2"/>
      </tp>
      <tp>
        <v>513</v>
        <stp/>
        <stp>StudyData</stp>
        <stp>EP</stp>
        <stp>Vol</stp>
        <stp>Highlight=Total Trades,VolType=Exchange,CoCType=Auto</stp>
        <stp>Vol</stp>
        <stp>5</stp>
        <stp>-1432</stp>
        <stp>ALL</stp>
        <stp/>
        <stp/>
        <stp>TRUE</stp>
        <stp>T</stp>
        <tr r="G1434" s="2"/>
      </tp>
      <tp>
        <v>198</v>
        <stp/>
        <stp>StudyData</stp>
        <stp>EP</stp>
        <stp>Vol</stp>
        <stp>Highlight=Total Trades,VolType=Exchange,CoCType=Auto</stp>
        <stp>Vol</stp>
        <stp>5</stp>
        <stp>-1532</stp>
        <stp>ALL</stp>
        <stp/>
        <stp/>
        <stp>TRUE</stp>
        <stp>T</stp>
        <tr r="G1534" s="2"/>
      </tp>
      <tp>
        <v>510</v>
        <stp/>
        <stp>StudyData</stp>
        <stp>EP</stp>
        <stp>Vol</stp>
        <stp>Highlight=Total Trades,VolType=Exchange,CoCType=Auto</stp>
        <stp>Vol</stp>
        <stp>5</stp>
        <stp>-4831</stp>
        <stp>ALL</stp>
        <stp/>
        <stp/>
        <stp>TRUE</stp>
        <stp>T</stp>
        <tr r="G4833" s="2"/>
      </tp>
      <tp>
        <v>2296</v>
        <stp/>
        <stp>StudyData</stp>
        <stp>EP</stp>
        <stp>Vol</stp>
        <stp>Highlight=Total Trades,VolType=Exchange,CoCType=Auto</stp>
        <stp>Vol</stp>
        <stp>5</stp>
        <stp>-4931</stp>
        <stp>ALL</stp>
        <stp/>
        <stp/>
        <stp>TRUE</stp>
        <stp>T</stp>
        <tr r="G4933" s="2"/>
      </tp>
      <tp>
        <v>296</v>
        <stp/>
        <stp>StudyData</stp>
        <stp>EP</stp>
        <stp>Vol</stp>
        <stp>Highlight=Total Trades,VolType=Exchange,CoCType=Auto</stp>
        <stp>Vol</stp>
        <stp>5</stp>
        <stp>-4231</stp>
        <stp>ALL</stp>
        <stp/>
        <stp/>
        <stp>TRUE</stp>
        <stp>T</stp>
        <tr r="G4233" s="2"/>
      </tp>
      <tp>
        <v>10927</v>
        <stp/>
        <stp>StudyData</stp>
        <stp>EP</stp>
        <stp>Vol</stp>
        <stp>Highlight=Total Trades,VolType=Exchange,CoCType=Auto</stp>
        <stp>Vol</stp>
        <stp>5</stp>
        <stp>-4331</stp>
        <stp>ALL</stp>
        <stp/>
        <stp/>
        <stp>TRUE</stp>
        <stp>T</stp>
        <tr r="G4333" s="2"/>
      </tp>
      <tp>
        <v>8167</v>
        <stp/>
        <stp>StudyData</stp>
        <stp>EP</stp>
        <stp>Vol</stp>
        <stp>Highlight=Total Trades,VolType=Exchange,CoCType=Auto</stp>
        <stp>Vol</stp>
        <stp>5</stp>
        <stp>-4031</stp>
        <stp>ALL</stp>
        <stp/>
        <stp/>
        <stp>TRUE</stp>
        <stp>T</stp>
        <tr r="G4033" s="2"/>
      </tp>
      <tp>
        <v>558</v>
        <stp/>
        <stp>StudyData</stp>
        <stp>EP</stp>
        <stp>Vol</stp>
        <stp>Highlight=Total Trades,VolType=Exchange,CoCType=Auto</stp>
        <stp>Vol</stp>
        <stp>5</stp>
        <stp>-4131</stp>
        <stp>ALL</stp>
        <stp/>
        <stp/>
        <stp>TRUE</stp>
        <stp>T</stp>
        <tr r="G4133" s="2"/>
      </tp>
      <tp>
        <v>13532</v>
        <stp/>
        <stp>StudyData</stp>
        <stp>EP</stp>
        <stp>Vol</stp>
        <stp>Highlight=Total Trades,VolType=Exchange,CoCType=Auto</stp>
        <stp>Vol</stp>
        <stp>5</stp>
        <stp>-4631</stp>
        <stp>ALL</stp>
        <stp/>
        <stp/>
        <stp>TRUE</stp>
        <stp>T</stp>
        <tr r="G4633" s="2"/>
      </tp>
      <tp>
        <v>771</v>
        <stp/>
        <stp>StudyData</stp>
        <stp>EP</stp>
        <stp>Vol</stp>
        <stp>Highlight=Total Trades,VolType=Exchange,CoCType=Auto</stp>
        <stp>Vol</stp>
        <stp>5</stp>
        <stp>-4731</stp>
        <stp>ALL</stp>
        <stp/>
        <stp/>
        <stp>TRUE</stp>
        <stp>T</stp>
        <tr r="G4733" s="2"/>
      </tp>
      <tp>
        <v>1536</v>
        <stp/>
        <stp>StudyData</stp>
        <stp>EP</stp>
        <stp>Vol</stp>
        <stp>Highlight=Total Trades,VolType=Exchange,CoCType=Auto</stp>
        <stp>Vol</stp>
        <stp>5</stp>
        <stp>-4431</stp>
        <stp>ALL</stp>
        <stp/>
        <stp/>
        <stp>TRUE</stp>
        <stp>T</stp>
        <tr r="G4433" s="2"/>
      </tp>
      <tp>
        <v>475</v>
        <stp/>
        <stp>StudyData</stp>
        <stp>EP</stp>
        <stp>Vol</stp>
        <stp>Highlight=Total Trades,VolType=Exchange,CoCType=Auto</stp>
        <stp>Vol</stp>
        <stp>5</stp>
        <stp>-4531</stp>
        <stp>ALL</stp>
        <stp/>
        <stp/>
        <stp>TRUE</stp>
        <stp>T</stp>
        <tr r="G4533" s="2"/>
      </tp>
      <tp>
        <v>5721</v>
        <stp/>
        <stp>StudyData</stp>
        <stp>EP</stp>
        <stp>Vol</stp>
        <stp>Highlight=Total Trades,VolType=Exchange,CoCType=Auto</stp>
        <stp>Vol</stp>
        <stp>5</stp>
        <stp>-3831</stp>
        <stp>ALL</stp>
        <stp/>
        <stp/>
        <stp>TRUE</stp>
        <stp>T</stp>
        <tr r="G3833" s="2"/>
      </tp>
      <tp>
        <v>132</v>
        <stp/>
        <stp>StudyData</stp>
        <stp>EP</stp>
        <stp>Vol</stp>
        <stp>Highlight=Total Trades,VolType=Exchange,CoCType=Auto</stp>
        <stp>Vol</stp>
        <stp>5</stp>
        <stp>-3931</stp>
        <stp>ALL</stp>
        <stp/>
        <stp/>
        <stp>TRUE</stp>
        <stp>T</stp>
        <tr r="G3933" s="2"/>
      </tp>
      <tp>
        <v>606</v>
        <stp/>
        <stp>StudyData</stp>
        <stp>EP</stp>
        <stp>Vol</stp>
        <stp>Highlight=Total Trades,VolType=Exchange,CoCType=Auto</stp>
        <stp>Vol</stp>
        <stp>5</stp>
        <stp>-3231</stp>
        <stp>ALL</stp>
        <stp/>
        <stp/>
        <stp>TRUE</stp>
        <stp>T</stp>
        <tr r="G3233" s="2"/>
      </tp>
      <tp>
        <v>2386</v>
        <stp/>
        <stp>StudyData</stp>
        <stp>EP</stp>
        <stp>Vol</stp>
        <stp>Highlight=Total Trades,VolType=Exchange,CoCType=Auto</stp>
        <stp>Vol</stp>
        <stp>5</stp>
        <stp>-3331</stp>
        <stp>ALL</stp>
        <stp/>
        <stp/>
        <stp>TRUE</stp>
        <stp>T</stp>
        <tr r="G3333" s="2"/>
      </tp>
      <tp>
        <v>13717</v>
        <stp/>
        <stp>StudyData</stp>
        <stp>EP</stp>
        <stp>Vol</stp>
        <stp>Highlight=Total Trades,VolType=Exchange,CoCType=Auto</stp>
        <stp>Vol</stp>
        <stp>5</stp>
        <stp>-3031</stp>
        <stp>ALL</stp>
        <stp/>
        <stp/>
        <stp>TRUE</stp>
        <stp>T</stp>
        <tr r="G3033" s="2"/>
      </tp>
      <tp>
        <v>112</v>
        <stp/>
        <stp>StudyData</stp>
        <stp>EP</stp>
        <stp>Vol</stp>
        <stp>Highlight=Total Trades,VolType=Exchange,CoCType=Auto</stp>
        <stp>Vol</stp>
        <stp>5</stp>
        <stp>-3131</stp>
        <stp>ALL</stp>
        <stp/>
        <stp/>
        <stp>TRUE</stp>
        <stp>T</stp>
        <tr r="G3133" s="2"/>
      </tp>
      <tp>
        <v>460</v>
        <stp/>
        <stp>StudyData</stp>
        <stp>EP</stp>
        <stp>Vol</stp>
        <stp>Highlight=Total Trades,VolType=Exchange,CoCType=Auto</stp>
        <stp>Vol</stp>
        <stp>5</stp>
        <stp>-3631</stp>
        <stp>ALL</stp>
        <stp/>
        <stp/>
        <stp>TRUE</stp>
        <stp>T</stp>
        <tr r="G3633" s="2"/>
      </tp>
      <tp>
        <v>1827</v>
        <stp/>
        <stp>StudyData</stp>
        <stp>EP</stp>
        <stp>Vol</stp>
        <stp>Highlight=Total Trades,VolType=Exchange,CoCType=Auto</stp>
        <stp>Vol</stp>
        <stp>5</stp>
        <stp>-3731</stp>
        <stp>ALL</stp>
        <stp/>
        <stp/>
        <stp>TRUE</stp>
        <stp>T</stp>
        <tr r="G3733" s="2"/>
      </tp>
      <tp>
        <v>313</v>
        <stp/>
        <stp>StudyData</stp>
        <stp>EP</stp>
        <stp>Vol</stp>
        <stp>Highlight=Total Trades,VolType=Exchange,CoCType=Auto</stp>
        <stp>Vol</stp>
        <stp>5</stp>
        <stp>-3431</stp>
        <stp>ALL</stp>
        <stp/>
        <stp/>
        <stp>TRUE</stp>
        <stp>T</stp>
        <tr r="G3433" s="2"/>
      </tp>
      <tp>
        <v>986</v>
        <stp/>
        <stp>StudyData</stp>
        <stp>EP</stp>
        <stp>Vol</stp>
        <stp>Highlight=Total Trades,VolType=Exchange,CoCType=Auto</stp>
        <stp>Vol</stp>
        <stp>5</stp>
        <stp>-3531</stp>
        <stp>ALL</stp>
        <stp/>
        <stp/>
        <stp>TRUE</stp>
        <stp>T</stp>
        <tr r="G3533" s="2"/>
      </tp>
      <tp>
        <v>1458</v>
        <stp/>
        <stp>StudyData</stp>
        <stp>EP</stp>
        <stp>Vol</stp>
        <stp>Highlight=Total Trades,VolType=Exchange,CoCType=Auto</stp>
        <stp>Vol</stp>
        <stp>5</stp>
        <stp>-2831</stp>
        <stp>ALL</stp>
        <stp/>
        <stp/>
        <stp>TRUE</stp>
        <stp>T</stp>
        <tr r="G2833" s="2"/>
      </tp>
      <tp>
        <v>2963</v>
        <stp/>
        <stp>StudyData</stp>
        <stp>EP</stp>
        <stp>Vol</stp>
        <stp>Highlight=Total Trades,VolType=Exchange,CoCType=Auto</stp>
        <stp>Vol</stp>
        <stp>5</stp>
        <stp>-2931</stp>
        <stp>ALL</stp>
        <stp/>
        <stp/>
        <stp>TRUE</stp>
        <stp>T</stp>
        <tr r="G2933" s="2"/>
      </tp>
      <tp>
        <v>1391</v>
        <stp/>
        <stp>StudyData</stp>
        <stp>EP</stp>
        <stp>Vol</stp>
        <stp>Highlight=Total Trades,VolType=Exchange,CoCType=Auto</stp>
        <stp>Vol</stp>
        <stp>5</stp>
        <stp>-2231</stp>
        <stp>ALL</stp>
        <stp/>
        <stp/>
        <stp>TRUE</stp>
        <stp>T</stp>
        <tr r="G2233" s="2"/>
      </tp>
      <tp>
        <v>296</v>
        <stp/>
        <stp>StudyData</stp>
        <stp>EP</stp>
        <stp>Vol</stp>
        <stp>Highlight=Total Trades,VolType=Exchange,CoCType=Auto</stp>
        <stp>Vol</stp>
        <stp>5</stp>
        <stp>-2331</stp>
        <stp>ALL</stp>
        <stp/>
        <stp/>
        <stp>TRUE</stp>
        <stp>T</stp>
        <tr r="G2333" s="2"/>
      </tp>
      <tp>
        <v>375</v>
        <stp/>
        <stp>StudyData</stp>
        <stp>EP</stp>
        <stp>Vol</stp>
        <stp>Highlight=Total Trades,VolType=Exchange,CoCType=Auto</stp>
        <stp>Vol</stp>
        <stp>5</stp>
        <stp>-2031</stp>
        <stp>ALL</stp>
        <stp/>
        <stp/>
        <stp>TRUE</stp>
        <stp>T</stp>
        <tr r="G2033" s="2"/>
      </tp>
      <tp>
        <v>3196</v>
        <stp/>
        <stp>StudyData</stp>
        <stp>EP</stp>
        <stp>Vol</stp>
        <stp>Highlight=Total Trades,VolType=Exchange,CoCType=Auto</stp>
        <stp>Vol</stp>
        <stp>5</stp>
        <stp>-2131</stp>
        <stp>ALL</stp>
        <stp/>
        <stp/>
        <stp>TRUE</stp>
        <stp>T</stp>
        <tr r="G2133" s="2"/>
      </tp>
      <tp>
        <v>415</v>
        <stp/>
        <stp>StudyData</stp>
        <stp>EP</stp>
        <stp>Vol</stp>
        <stp>Highlight=Total Trades,VolType=Exchange,CoCType=Auto</stp>
        <stp>Vol</stp>
        <stp>5</stp>
        <stp>-2631</stp>
        <stp>ALL</stp>
        <stp/>
        <stp/>
        <stp>TRUE</stp>
        <stp>T</stp>
        <tr r="G2633" s="2"/>
      </tp>
      <tp>
        <v>9958</v>
        <stp/>
        <stp>StudyData</stp>
        <stp>EP</stp>
        <stp>Vol</stp>
        <stp>Highlight=Total Trades,VolType=Exchange,CoCType=Auto</stp>
        <stp>Vol</stp>
        <stp>5</stp>
        <stp>-2731</stp>
        <stp>ALL</stp>
        <stp/>
        <stp/>
        <stp>TRUE</stp>
        <stp>T</stp>
        <tr r="G2733" s="2"/>
      </tp>
      <tp>
        <v>25625</v>
        <stp/>
        <stp>StudyData</stp>
        <stp>EP</stp>
        <stp>Vol</stp>
        <stp>Highlight=Total Trades,VolType=Exchange,CoCType=Auto</stp>
        <stp>Vol</stp>
        <stp>5</stp>
        <stp>-2431</stp>
        <stp>ALL</stp>
        <stp/>
        <stp/>
        <stp>TRUE</stp>
        <stp>T</stp>
        <tr r="G2433" s="2"/>
      </tp>
      <tp>
        <v>570</v>
        <stp/>
        <stp>StudyData</stp>
        <stp>EP</stp>
        <stp>Vol</stp>
        <stp>Highlight=Total Trades,VolType=Exchange,CoCType=Auto</stp>
        <stp>Vol</stp>
        <stp>5</stp>
        <stp>-2531</stp>
        <stp>ALL</stp>
        <stp/>
        <stp/>
        <stp>TRUE</stp>
        <stp>T</stp>
        <tr r="G2533" s="2"/>
      </tp>
      <tp>
        <v>214</v>
        <stp/>
        <stp>StudyData</stp>
        <stp>EP</stp>
        <stp>Vol</stp>
        <stp>Highlight=Total Trades,VolType=Exchange,CoCType=Auto</stp>
        <stp>Vol</stp>
        <stp>5</stp>
        <stp>-1831</stp>
        <stp>ALL</stp>
        <stp/>
        <stp/>
        <stp>TRUE</stp>
        <stp>T</stp>
        <tr r="G1833" s="2"/>
      </tp>
      <tp>
        <v>11412</v>
        <stp/>
        <stp>StudyData</stp>
        <stp>EP</stp>
        <stp>Vol</stp>
        <stp>Highlight=Total Trades,VolType=Exchange,CoCType=Auto</stp>
        <stp>Vol</stp>
        <stp>5</stp>
        <stp>-1931</stp>
        <stp>ALL</stp>
        <stp/>
        <stp/>
        <stp>TRUE</stp>
        <stp>T</stp>
        <tr r="G1933" s="2"/>
      </tp>
      <tp>
        <v>241</v>
        <stp/>
        <stp>StudyData</stp>
        <stp>EP</stp>
        <stp>Vol</stp>
        <stp>Highlight=Total Trades,VolType=Exchange,CoCType=Auto</stp>
        <stp>Vol</stp>
        <stp>5</stp>
        <stp>-1231</stp>
        <stp>ALL</stp>
        <stp/>
        <stp/>
        <stp>TRUE</stp>
        <stp>T</stp>
        <tr r="G1233" s="2"/>
      </tp>
      <tp>
        <v>12678</v>
        <stp/>
        <stp>StudyData</stp>
        <stp>EP</stp>
        <stp>Vol</stp>
        <stp>Highlight=Total Trades,VolType=Exchange,CoCType=Auto</stp>
        <stp>Vol</stp>
        <stp>5</stp>
        <stp>-1331</stp>
        <stp>ALL</stp>
        <stp/>
        <stp/>
        <stp>TRUE</stp>
        <stp>T</stp>
        <tr r="G1333" s="2"/>
      </tp>
      <tp>
        <v>62186</v>
        <stp/>
        <stp>StudyData</stp>
        <stp>EP</stp>
        <stp>Vol</stp>
        <stp>Highlight=Total Trades,VolType=Exchange,CoCType=Auto</stp>
        <stp>Vol</stp>
        <stp>5</stp>
        <stp>-1031</stp>
        <stp>ALL</stp>
        <stp/>
        <stp/>
        <stp>TRUE</stp>
        <stp>T</stp>
        <tr r="G1033" s="2"/>
      </tp>
      <tp>
        <v>744</v>
        <stp/>
        <stp>StudyData</stp>
        <stp>EP</stp>
        <stp>Vol</stp>
        <stp>Highlight=Total Trades,VolType=Exchange,CoCType=Auto</stp>
        <stp>Vol</stp>
        <stp>5</stp>
        <stp>-1131</stp>
        <stp>ALL</stp>
        <stp/>
        <stp/>
        <stp>TRUE</stp>
        <stp>T</stp>
        <tr r="G1133" s="2"/>
      </tp>
      <tp>
        <v>6796</v>
        <stp/>
        <stp>StudyData</stp>
        <stp>EP</stp>
        <stp>Vol</stp>
        <stp>Highlight=Total Trades,VolType=Exchange,CoCType=Auto</stp>
        <stp>Vol</stp>
        <stp>5</stp>
        <stp>-1631</stp>
        <stp>ALL</stp>
        <stp/>
        <stp/>
        <stp>TRUE</stp>
        <stp>T</stp>
        <tr r="G1633" s="2"/>
      </tp>
      <tp>
        <v>577</v>
        <stp/>
        <stp>StudyData</stp>
        <stp>EP</stp>
        <stp>Vol</stp>
        <stp>Highlight=Total Trades,VolType=Exchange,CoCType=Auto</stp>
        <stp>Vol</stp>
        <stp>5</stp>
        <stp>-1731</stp>
        <stp>ALL</stp>
        <stp/>
        <stp/>
        <stp>TRUE</stp>
        <stp>T</stp>
        <tr r="G1733" s="2"/>
      </tp>
      <tp>
        <v>485</v>
        <stp/>
        <stp>StudyData</stp>
        <stp>EP</stp>
        <stp>Vol</stp>
        <stp>Highlight=Total Trades,VolType=Exchange,CoCType=Auto</stp>
        <stp>Vol</stp>
        <stp>5</stp>
        <stp>-1431</stp>
        <stp>ALL</stp>
        <stp/>
        <stp/>
        <stp>TRUE</stp>
        <stp>T</stp>
        <tr r="G1433" s="2"/>
      </tp>
      <tp>
        <v>278</v>
        <stp/>
        <stp>StudyData</stp>
        <stp>EP</stp>
        <stp>Vol</stp>
        <stp>Highlight=Total Trades,VolType=Exchange,CoCType=Auto</stp>
        <stp>Vol</stp>
        <stp>5</stp>
        <stp>-1531</stp>
        <stp>ALL</stp>
        <stp/>
        <stp/>
        <stp>TRUE</stp>
        <stp>T</stp>
        <tr r="G1533" s="2"/>
      </tp>
      <tp>
        <v>362</v>
        <stp/>
        <stp>StudyData</stp>
        <stp>EP</stp>
        <stp>Vol</stp>
        <stp>Highlight=Total Trades,VolType=Exchange,CoCType=Auto</stp>
        <stp>Vol</stp>
        <stp>5</stp>
        <stp>-4830</stp>
        <stp>ALL</stp>
        <stp/>
        <stp/>
        <stp>TRUE</stp>
        <stp>T</stp>
        <tr r="G4832" s="2"/>
      </tp>
      <tp>
        <v>2813</v>
        <stp/>
        <stp>StudyData</stp>
        <stp>EP</stp>
        <stp>Vol</stp>
        <stp>Highlight=Total Trades,VolType=Exchange,CoCType=Auto</stp>
        <stp>Vol</stp>
        <stp>5</stp>
        <stp>-4930</stp>
        <stp>ALL</stp>
        <stp/>
        <stp/>
        <stp>TRUE</stp>
        <stp>T</stp>
        <tr r="G4932" s="2"/>
      </tp>
      <tp>
        <v>522</v>
        <stp/>
        <stp>StudyData</stp>
        <stp>EP</stp>
        <stp>Vol</stp>
        <stp>Highlight=Total Trades,VolType=Exchange,CoCType=Auto</stp>
        <stp>Vol</stp>
        <stp>5</stp>
        <stp>-4230</stp>
        <stp>ALL</stp>
        <stp/>
        <stp/>
        <stp>TRUE</stp>
        <stp>T</stp>
        <tr r="G4232" s="2"/>
      </tp>
      <tp>
        <v>17489</v>
        <stp/>
        <stp>StudyData</stp>
        <stp>EP</stp>
        <stp>Vol</stp>
        <stp>Highlight=Total Trades,VolType=Exchange,CoCType=Auto</stp>
        <stp>Vol</stp>
        <stp>5</stp>
        <stp>-4330</stp>
        <stp>ALL</stp>
        <stp/>
        <stp/>
        <stp>TRUE</stp>
        <stp>T</stp>
        <tr r="G4332" s="2"/>
      </tp>
      <tp>
        <v>10788</v>
        <stp/>
        <stp>StudyData</stp>
        <stp>EP</stp>
        <stp>Vol</stp>
        <stp>Highlight=Total Trades,VolType=Exchange,CoCType=Auto</stp>
        <stp>Vol</stp>
        <stp>5</stp>
        <stp>-4030</stp>
        <stp>ALL</stp>
        <stp/>
        <stp/>
        <stp>TRUE</stp>
        <stp>T</stp>
        <tr r="G4032" s="2"/>
      </tp>
      <tp>
        <v>491</v>
        <stp/>
        <stp>StudyData</stp>
        <stp>EP</stp>
        <stp>Vol</stp>
        <stp>Highlight=Total Trades,VolType=Exchange,CoCType=Auto</stp>
        <stp>Vol</stp>
        <stp>5</stp>
        <stp>-4130</stp>
        <stp>ALL</stp>
        <stp/>
        <stp/>
        <stp>TRUE</stp>
        <stp>T</stp>
        <tr r="G4132" s="2"/>
      </tp>
      <tp>
        <v>14525</v>
        <stp/>
        <stp>StudyData</stp>
        <stp>EP</stp>
        <stp>Vol</stp>
        <stp>Highlight=Total Trades,VolType=Exchange,CoCType=Auto</stp>
        <stp>Vol</stp>
        <stp>5</stp>
        <stp>-4630</stp>
        <stp>ALL</stp>
        <stp/>
        <stp/>
        <stp>TRUE</stp>
        <stp>T</stp>
        <tr r="G4632" s="2"/>
      </tp>
      <tp>
        <v>287</v>
        <stp/>
        <stp>StudyData</stp>
        <stp>EP</stp>
        <stp>Vol</stp>
        <stp>Highlight=Total Trades,VolType=Exchange,CoCType=Auto</stp>
        <stp>Vol</stp>
        <stp>5</stp>
        <stp>-4730</stp>
        <stp>ALL</stp>
        <stp/>
        <stp/>
        <stp>TRUE</stp>
        <stp>T</stp>
        <tr r="G4732" s="2"/>
      </tp>
      <tp>
        <v>869</v>
        <stp/>
        <stp>StudyData</stp>
        <stp>EP</stp>
        <stp>Vol</stp>
        <stp>Highlight=Total Trades,VolType=Exchange,CoCType=Auto</stp>
        <stp>Vol</stp>
        <stp>5</stp>
        <stp>-4430</stp>
        <stp>ALL</stp>
        <stp/>
        <stp/>
        <stp>TRUE</stp>
        <stp>T</stp>
        <tr r="G4432" s="2"/>
      </tp>
      <tp>
        <v>931</v>
        <stp/>
        <stp>StudyData</stp>
        <stp>EP</stp>
        <stp>Vol</stp>
        <stp>Highlight=Total Trades,VolType=Exchange,CoCType=Auto</stp>
        <stp>Vol</stp>
        <stp>5</stp>
        <stp>-4530</stp>
        <stp>ALL</stp>
        <stp/>
        <stp/>
        <stp>TRUE</stp>
        <stp>T</stp>
        <tr r="G4532" s="2"/>
      </tp>
      <tp>
        <v>4243</v>
        <stp/>
        <stp>StudyData</stp>
        <stp>EP</stp>
        <stp>Vol</stp>
        <stp>Highlight=Total Trades,VolType=Exchange,CoCType=Auto</stp>
        <stp>Vol</stp>
        <stp>5</stp>
        <stp>-3830</stp>
        <stp>ALL</stp>
        <stp/>
        <stp/>
        <stp>TRUE</stp>
        <stp>T</stp>
        <tr r="G3832" s="2"/>
      </tp>
      <tp>
        <v>317</v>
        <stp/>
        <stp>StudyData</stp>
        <stp>EP</stp>
        <stp>Vol</stp>
        <stp>Highlight=Total Trades,VolType=Exchange,CoCType=Auto</stp>
        <stp>Vol</stp>
        <stp>5</stp>
        <stp>-3930</stp>
        <stp>ALL</stp>
        <stp/>
        <stp/>
        <stp>TRUE</stp>
        <stp>T</stp>
        <tr r="G3932" s="2"/>
      </tp>
      <tp>
        <v>1004</v>
        <stp/>
        <stp>StudyData</stp>
        <stp>EP</stp>
        <stp>Vol</stp>
        <stp>Highlight=Total Trades,VolType=Exchange,CoCType=Auto</stp>
        <stp>Vol</stp>
        <stp>5</stp>
        <stp>-3230</stp>
        <stp>ALL</stp>
        <stp/>
        <stp/>
        <stp>TRUE</stp>
        <stp>T</stp>
        <tr r="G3232" s="2"/>
      </tp>
      <tp>
        <v>3844</v>
        <stp/>
        <stp>StudyData</stp>
        <stp>EP</stp>
        <stp>Vol</stp>
        <stp>Highlight=Total Trades,VolType=Exchange,CoCType=Auto</stp>
        <stp>Vol</stp>
        <stp>5</stp>
        <stp>-3330</stp>
        <stp>ALL</stp>
        <stp/>
        <stp/>
        <stp>TRUE</stp>
        <stp>T</stp>
        <tr r="G3332" s="2"/>
      </tp>
      <tp>
        <v>15238</v>
        <stp/>
        <stp>StudyData</stp>
        <stp>EP</stp>
        <stp>Vol</stp>
        <stp>Highlight=Total Trades,VolType=Exchange,CoCType=Auto</stp>
        <stp>Vol</stp>
        <stp>5</stp>
        <stp>-3030</stp>
        <stp>ALL</stp>
        <stp/>
        <stp/>
        <stp>TRUE</stp>
        <stp>T</stp>
        <tr r="G3032" s="2"/>
      </tp>
      <tp>
        <v>628</v>
        <stp/>
        <stp>StudyData</stp>
        <stp>EP</stp>
        <stp>Vol</stp>
        <stp>Highlight=Total Trades,VolType=Exchange,CoCType=Auto</stp>
        <stp>Vol</stp>
        <stp>5</stp>
        <stp>-3130</stp>
        <stp>ALL</stp>
        <stp/>
        <stp/>
        <stp>TRUE</stp>
        <stp>T</stp>
        <tr r="G3132" s="2"/>
      </tp>
      <tp>
        <v>407</v>
        <stp/>
        <stp>StudyData</stp>
        <stp>EP</stp>
        <stp>Vol</stp>
        <stp>Highlight=Total Trades,VolType=Exchange,CoCType=Auto</stp>
        <stp>Vol</stp>
        <stp>5</stp>
        <stp>-3630</stp>
        <stp>ALL</stp>
        <stp/>
        <stp/>
        <stp>TRUE</stp>
        <stp>T</stp>
        <tr r="G3632" s="2"/>
      </tp>
      <tp>
        <v>1806</v>
        <stp/>
        <stp>StudyData</stp>
        <stp>EP</stp>
        <stp>Vol</stp>
        <stp>Highlight=Total Trades,VolType=Exchange,CoCType=Auto</stp>
        <stp>Vol</stp>
        <stp>5</stp>
        <stp>-3730</stp>
        <stp>ALL</stp>
        <stp/>
        <stp/>
        <stp>TRUE</stp>
        <stp>T</stp>
        <tr r="G3732" s="2"/>
      </tp>
      <tp>
        <v>345</v>
        <stp/>
        <stp>StudyData</stp>
        <stp>EP</stp>
        <stp>Vol</stp>
        <stp>Highlight=Total Trades,VolType=Exchange,CoCType=Auto</stp>
        <stp>Vol</stp>
        <stp>5</stp>
        <stp>-3430</stp>
        <stp>ALL</stp>
        <stp/>
        <stp/>
        <stp>TRUE</stp>
        <stp>T</stp>
        <tr r="G3432" s="2"/>
      </tp>
      <tp>
        <v>562</v>
        <stp/>
        <stp>StudyData</stp>
        <stp>EP</stp>
        <stp>Vol</stp>
        <stp>Highlight=Total Trades,VolType=Exchange,CoCType=Auto</stp>
        <stp>Vol</stp>
        <stp>5</stp>
        <stp>-3530</stp>
        <stp>ALL</stp>
        <stp/>
        <stp/>
        <stp>TRUE</stp>
        <stp>T</stp>
        <tr r="G3532" s="2"/>
      </tp>
      <tp>
        <v>2895</v>
        <stp/>
        <stp>StudyData</stp>
        <stp>EP</stp>
        <stp>Vol</stp>
        <stp>Highlight=Total Trades,VolType=Exchange,CoCType=Auto</stp>
        <stp>Vol</stp>
        <stp>5</stp>
        <stp>-2830</stp>
        <stp>ALL</stp>
        <stp/>
        <stp/>
        <stp>TRUE</stp>
        <stp>T</stp>
        <tr r="G2832" s="2"/>
      </tp>
      <tp>
        <v>4773</v>
        <stp/>
        <stp>StudyData</stp>
        <stp>EP</stp>
        <stp>Vol</stp>
        <stp>Highlight=Total Trades,VolType=Exchange,CoCType=Auto</stp>
        <stp>Vol</stp>
        <stp>5</stp>
        <stp>-2930</stp>
        <stp>ALL</stp>
        <stp/>
        <stp/>
        <stp>TRUE</stp>
        <stp>T</stp>
        <tr r="G2932" s="2"/>
      </tp>
      <tp>
        <v>1573</v>
        <stp/>
        <stp>StudyData</stp>
        <stp>EP</stp>
        <stp>Vol</stp>
        <stp>Highlight=Total Trades,VolType=Exchange,CoCType=Auto</stp>
        <stp>Vol</stp>
        <stp>5</stp>
        <stp>-2230</stp>
        <stp>ALL</stp>
        <stp/>
        <stp/>
        <stp>TRUE</stp>
        <stp>T</stp>
        <tr r="G2232" s="2"/>
      </tp>
      <tp>
        <v>284</v>
        <stp/>
        <stp>StudyData</stp>
        <stp>EP</stp>
        <stp>Vol</stp>
        <stp>Highlight=Total Trades,VolType=Exchange,CoCType=Auto</stp>
        <stp>Vol</stp>
        <stp>5</stp>
        <stp>-2330</stp>
        <stp>ALL</stp>
        <stp/>
        <stp/>
        <stp>TRUE</stp>
        <stp>T</stp>
        <tr r="G2332" s="2"/>
      </tp>
      <tp>
        <v>369</v>
        <stp/>
        <stp>StudyData</stp>
        <stp>EP</stp>
        <stp>Vol</stp>
        <stp>Highlight=Total Trades,VolType=Exchange,CoCType=Auto</stp>
        <stp>Vol</stp>
        <stp>5</stp>
        <stp>-2030</stp>
        <stp>ALL</stp>
        <stp/>
        <stp/>
        <stp>TRUE</stp>
        <stp>T</stp>
        <tr r="G2032" s="2"/>
      </tp>
      <tp>
        <v>1699</v>
        <stp/>
        <stp>StudyData</stp>
        <stp>EP</stp>
        <stp>Vol</stp>
        <stp>Highlight=Total Trades,VolType=Exchange,CoCType=Auto</stp>
        <stp>Vol</stp>
        <stp>5</stp>
        <stp>-2130</stp>
        <stp>ALL</stp>
        <stp/>
        <stp/>
        <stp>TRUE</stp>
        <stp>T</stp>
        <tr r="G2132" s="2"/>
      </tp>
      <tp>
        <v>552</v>
        <stp/>
        <stp>StudyData</stp>
        <stp>EP</stp>
        <stp>Vol</stp>
        <stp>Highlight=Total Trades,VolType=Exchange,CoCType=Auto</stp>
        <stp>Vol</stp>
        <stp>5</stp>
        <stp>-2630</stp>
        <stp>ALL</stp>
        <stp/>
        <stp/>
        <stp>TRUE</stp>
        <stp>T</stp>
        <tr r="G2632" s="2"/>
      </tp>
      <tp>
        <v>8616</v>
        <stp/>
        <stp>StudyData</stp>
        <stp>EP</stp>
        <stp>Vol</stp>
        <stp>Highlight=Total Trades,VolType=Exchange,CoCType=Auto</stp>
        <stp>Vol</stp>
        <stp>5</stp>
        <stp>-2730</stp>
        <stp>ALL</stp>
        <stp/>
        <stp/>
        <stp>TRUE</stp>
        <stp>T</stp>
        <tr r="G2732" s="2"/>
      </tp>
      <tp>
        <v>14516</v>
        <stp/>
        <stp>StudyData</stp>
        <stp>EP</stp>
        <stp>Vol</stp>
        <stp>Highlight=Total Trades,VolType=Exchange,CoCType=Auto</stp>
        <stp>Vol</stp>
        <stp>5</stp>
        <stp>-2430</stp>
        <stp>ALL</stp>
        <stp/>
        <stp/>
        <stp>TRUE</stp>
        <stp>T</stp>
        <tr r="G2432" s="2"/>
      </tp>
      <tp>
        <v>1057</v>
        <stp/>
        <stp>StudyData</stp>
        <stp>EP</stp>
        <stp>Vol</stp>
        <stp>Highlight=Total Trades,VolType=Exchange,CoCType=Auto</stp>
        <stp>Vol</stp>
        <stp>5</stp>
        <stp>-2530</stp>
        <stp>ALL</stp>
        <stp/>
        <stp/>
        <stp>TRUE</stp>
        <stp>T</stp>
        <tr r="G2532" s="2"/>
      </tp>
      <tp>
        <v>123</v>
        <stp/>
        <stp>StudyData</stp>
        <stp>EP</stp>
        <stp>Vol</stp>
        <stp>Highlight=Total Trades,VolType=Exchange,CoCType=Auto</stp>
        <stp>Vol</stp>
        <stp>5</stp>
        <stp>-1830</stp>
        <stp>ALL</stp>
        <stp/>
        <stp/>
        <stp>TRUE</stp>
        <stp>T</stp>
        <tr r="G1832" s="2"/>
      </tp>
      <tp>
        <v>17279</v>
        <stp/>
        <stp>StudyData</stp>
        <stp>EP</stp>
        <stp>Vol</stp>
        <stp>Highlight=Total Trades,VolType=Exchange,CoCType=Auto</stp>
        <stp>Vol</stp>
        <stp>5</stp>
        <stp>-1930</stp>
        <stp>ALL</stp>
        <stp/>
        <stp/>
        <stp>TRUE</stp>
        <stp>T</stp>
        <tr r="G1932" s="2"/>
      </tp>
      <tp>
        <v>559</v>
        <stp/>
        <stp>StudyData</stp>
        <stp>EP</stp>
        <stp>Vol</stp>
        <stp>Highlight=Total Trades,VolType=Exchange,CoCType=Auto</stp>
        <stp>Vol</stp>
        <stp>5</stp>
        <stp>-1230</stp>
        <stp>ALL</stp>
        <stp/>
        <stp/>
        <stp>TRUE</stp>
        <stp>T</stp>
        <tr r="G1232" s="2"/>
      </tp>
      <tp>
        <v>22106</v>
        <stp/>
        <stp>StudyData</stp>
        <stp>EP</stp>
        <stp>Vol</stp>
        <stp>Highlight=Total Trades,VolType=Exchange,CoCType=Auto</stp>
        <stp>Vol</stp>
        <stp>5</stp>
        <stp>-1330</stp>
        <stp>ALL</stp>
        <stp/>
        <stp/>
        <stp>TRUE</stp>
        <stp>T</stp>
        <tr r="G1332" s="2"/>
      </tp>
      <tp>
        <v>19867</v>
        <stp/>
        <stp>StudyData</stp>
        <stp>EP</stp>
        <stp>Vol</stp>
        <stp>Highlight=Total Trades,VolType=Exchange,CoCType=Auto</stp>
        <stp>Vol</stp>
        <stp>5</stp>
        <stp>-1030</stp>
        <stp>ALL</stp>
        <stp/>
        <stp/>
        <stp>TRUE</stp>
        <stp>T</stp>
        <tr r="G1032" s="2"/>
      </tp>
      <tp>
        <v>800</v>
        <stp/>
        <stp>StudyData</stp>
        <stp>EP</stp>
        <stp>Vol</stp>
        <stp>Highlight=Total Trades,VolType=Exchange,CoCType=Auto</stp>
        <stp>Vol</stp>
        <stp>5</stp>
        <stp>-1130</stp>
        <stp>ALL</stp>
        <stp/>
        <stp/>
        <stp>TRUE</stp>
        <stp>T</stp>
        <tr r="G1132" s="2"/>
      </tp>
      <tp>
        <v>8723</v>
        <stp/>
        <stp>StudyData</stp>
        <stp>EP</stp>
        <stp>Vol</stp>
        <stp>Highlight=Total Trades,VolType=Exchange,CoCType=Auto</stp>
        <stp>Vol</stp>
        <stp>5</stp>
        <stp>-1630</stp>
        <stp>ALL</stp>
        <stp/>
        <stp/>
        <stp>TRUE</stp>
        <stp>T</stp>
        <tr r="G1632" s="2"/>
      </tp>
      <tp>
        <v>653</v>
        <stp/>
        <stp>StudyData</stp>
        <stp>EP</stp>
        <stp>Vol</stp>
        <stp>Highlight=Total Trades,VolType=Exchange,CoCType=Auto</stp>
        <stp>Vol</stp>
        <stp>5</stp>
        <stp>-1730</stp>
        <stp>ALL</stp>
        <stp/>
        <stp/>
        <stp>TRUE</stp>
        <stp>T</stp>
        <tr r="G1732" s="2"/>
      </tp>
      <tp>
        <v>475</v>
        <stp/>
        <stp>StudyData</stp>
        <stp>EP</stp>
        <stp>Vol</stp>
        <stp>Highlight=Total Trades,VolType=Exchange,CoCType=Auto</stp>
        <stp>Vol</stp>
        <stp>5</stp>
        <stp>-1430</stp>
        <stp>ALL</stp>
        <stp/>
        <stp/>
        <stp>TRUE</stp>
        <stp>T</stp>
        <tr r="G1432" s="2"/>
      </tp>
      <tp>
        <v>457</v>
        <stp/>
        <stp>StudyData</stp>
        <stp>EP</stp>
        <stp>Vol</stp>
        <stp>Highlight=Total Trades,VolType=Exchange,CoCType=Auto</stp>
        <stp>Vol</stp>
        <stp>5</stp>
        <stp>-1530</stp>
        <stp>ALL</stp>
        <stp/>
        <stp/>
        <stp>TRUE</stp>
        <stp>T</stp>
        <tr r="G1532" s="2"/>
      </tp>
      <tp>
        <v>1578</v>
        <stp/>
        <stp>StudyData</stp>
        <stp>EP</stp>
        <stp>Vol</stp>
        <stp>Highlight=Total Trades,VolType=Exchange,CoCType=Auto</stp>
        <stp>Vol</stp>
        <stp>5</stp>
        <stp>-4837</stp>
        <stp>ALL</stp>
        <stp/>
        <stp/>
        <stp>TRUE</stp>
        <stp>T</stp>
        <tr r="G4839" s="2"/>
      </tp>
      <tp>
        <v>1143</v>
        <stp/>
        <stp>StudyData</stp>
        <stp>EP</stp>
        <stp>Vol</stp>
        <stp>Highlight=Total Trades,VolType=Exchange,CoCType=Auto</stp>
        <stp>Vol</stp>
        <stp>5</stp>
        <stp>-4937</stp>
        <stp>ALL</stp>
        <stp/>
        <stp/>
        <stp>TRUE</stp>
        <stp>T</stp>
        <tr r="G4939" s="2"/>
      </tp>
      <tp>
        <v>873</v>
        <stp/>
        <stp>StudyData</stp>
        <stp>EP</stp>
        <stp>Vol</stp>
        <stp>Highlight=Total Trades,VolType=Exchange,CoCType=Auto</stp>
        <stp>Vol</stp>
        <stp>5</stp>
        <stp>-4237</stp>
        <stp>ALL</stp>
        <stp/>
        <stp/>
        <stp>TRUE</stp>
        <stp>T</stp>
        <tr r="G4239" s="2"/>
      </tp>
      <tp>
        <v>5551</v>
        <stp/>
        <stp>StudyData</stp>
        <stp>EP</stp>
        <stp>Vol</stp>
        <stp>Highlight=Total Trades,VolType=Exchange,CoCType=Auto</stp>
        <stp>Vol</stp>
        <stp>5</stp>
        <stp>-4337</stp>
        <stp>ALL</stp>
        <stp/>
        <stp/>
        <stp>TRUE</stp>
        <stp>T</stp>
        <tr r="G4339" s="2"/>
      </tp>
      <tp>
        <v>5778</v>
        <stp/>
        <stp>StudyData</stp>
        <stp>EP</stp>
        <stp>Vol</stp>
        <stp>Highlight=Total Trades,VolType=Exchange,CoCType=Auto</stp>
        <stp>Vol</stp>
        <stp>5</stp>
        <stp>-4037</stp>
        <stp>ALL</stp>
        <stp/>
        <stp/>
        <stp>TRUE</stp>
        <stp>T</stp>
        <tr r="G4039" s="2"/>
      </tp>
      <tp>
        <v>927</v>
        <stp/>
        <stp>StudyData</stp>
        <stp>EP</stp>
        <stp>Vol</stp>
        <stp>Highlight=Total Trades,VolType=Exchange,CoCType=Auto</stp>
        <stp>Vol</stp>
        <stp>5</stp>
        <stp>-4137</stp>
        <stp>ALL</stp>
        <stp/>
        <stp/>
        <stp>TRUE</stp>
        <stp>T</stp>
        <tr r="G4139" s="2"/>
      </tp>
      <tp>
        <v>10080</v>
        <stp/>
        <stp>StudyData</stp>
        <stp>EP</stp>
        <stp>Vol</stp>
        <stp>Highlight=Total Trades,VolType=Exchange,CoCType=Auto</stp>
        <stp>Vol</stp>
        <stp>5</stp>
        <stp>-4637</stp>
        <stp>ALL</stp>
        <stp/>
        <stp/>
        <stp>TRUE</stp>
        <stp>T</stp>
        <tr r="G4639" s="2"/>
      </tp>
      <tp>
        <v>668</v>
        <stp/>
        <stp>StudyData</stp>
        <stp>EP</stp>
        <stp>Vol</stp>
        <stp>Highlight=Total Trades,VolType=Exchange,CoCType=Auto</stp>
        <stp>Vol</stp>
        <stp>5</stp>
        <stp>-4737</stp>
        <stp>ALL</stp>
        <stp/>
        <stp/>
        <stp>TRUE</stp>
        <stp>T</stp>
        <tr r="G4739" s="2"/>
      </tp>
      <tp>
        <v>728</v>
        <stp/>
        <stp>StudyData</stp>
        <stp>EP</stp>
        <stp>Vol</stp>
        <stp>Highlight=Total Trades,VolType=Exchange,CoCType=Auto</stp>
        <stp>Vol</stp>
        <stp>5</stp>
        <stp>-4437</stp>
        <stp>ALL</stp>
        <stp/>
        <stp/>
        <stp>TRUE</stp>
        <stp>T</stp>
        <tr r="G4439" s="2"/>
      </tp>
      <tp>
        <v>301</v>
        <stp/>
        <stp>StudyData</stp>
        <stp>EP</stp>
        <stp>Vol</stp>
        <stp>Highlight=Total Trades,VolType=Exchange,CoCType=Auto</stp>
        <stp>Vol</stp>
        <stp>5</stp>
        <stp>-4537</stp>
        <stp>ALL</stp>
        <stp/>
        <stp/>
        <stp>TRUE</stp>
        <stp>T</stp>
        <tr r="G4539" s="2"/>
      </tp>
      <tp>
        <v>12429</v>
        <stp/>
        <stp>StudyData</stp>
        <stp>EP</stp>
        <stp>Vol</stp>
        <stp>Highlight=Total Trades,VolType=Exchange,CoCType=Auto</stp>
        <stp>Vol</stp>
        <stp>5</stp>
        <stp>-3837</stp>
        <stp>ALL</stp>
        <stp/>
        <stp/>
        <stp>TRUE</stp>
        <stp>T</stp>
        <tr r="G3839" s="2"/>
      </tp>
      <tp>
        <v>298</v>
        <stp/>
        <stp>StudyData</stp>
        <stp>EP</stp>
        <stp>Vol</stp>
        <stp>Highlight=Total Trades,VolType=Exchange,CoCType=Auto</stp>
        <stp>Vol</stp>
        <stp>5</stp>
        <stp>-3937</stp>
        <stp>ALL</stp>
        <stp/>
        <stp/>
        <stp>TRUE</stp>
        <stp>T</stp>
        <tr r="G3939" s="2"/>
      </tp>
      <tp>
        <v>8653</v>
        <stp/>
        <stp>StudyData</stp>
        <stp>EP</stp>
        <stp>Vol</stp>
        <stp>Highlight=Total Trades,VolType=Exchange,CoCType=Auto</stp>
        <stp>Vol</stp>
        <stp>5</stp>
        <stp>-3237</stp>
        <stp>ALL</stp>
        <stp/>
        <stp/>
        <stp>TRUE</stp>
        <stp>T</stp>
        <tr r="G3239" s="2"/>
      </tp>
      <tp>
        <v>1532</v>
        <stp/>
        <stp>StudyData</stp>
        <stp>EP</stp>
        <stp>Vol</stp>
        <stp>Highlight=Total Trades,VolType=Exchange,CoCType=Auto</stp>
        <stp>Vol</stp>
        <stp>5</stp>
        <stp>-3337</stp>
        <stp>ALL</stp>
        <stp/>
        <stp/>
        <stp>TRUE</stp>
        <stp>T</stp>
        <tr r="G3339" s="2"/>
      </tp>
      <tp>
        <v>25110</v>
        <stp/>
        <stp>StudyData</stp>
        <stp>EP</stp>
        <stp>Vol</stp>
        <stp>Highlight=Total Trades,VolType=Exchange,CoCType=Auto</stp>
        <stp>Vol</stp>
        <stp>5</stp>
        <stp>-3037</stp>
        <stp>ALL</stp>
        <stp/>
        <stp/>
        <stp>TRUE</stp>
        <stp>T</stp>
        <tr r="G3039" s="2"/>
      </tp>
      <tp>
        <v>255</v>
        <stp/>
        <stp>StudyData</stp>
        <stp>EP</stp>
        <stp>Vol</stp>
        <stp>Highlight=Total Trades,VolType=Exchange,CoCType=Auto</stp>
        <stp>Vol</stp>
        <stp>5</stp>
        <stp>-3137</stp>
        <stp>ALL</stp>
        <stp/>
        <stp/>
        <stp>TRUE</stp>
        <stp>T</stp>
        <tr r="G3139" s="2"/>
      </tp>
      <tp>
        <v>312</v>
        <stp/>
        <stp>StudyData</stp>
        <stp>EP</stp>
        <stp>Vol</stp>
        <stp>Highlight=Total Trades,VolType=Exchange,CoCType=Auto</stp>
        <stp>Vol</stp>
        <stp>5</stp>
        <stp>-3637</stp>
        <stp>ALL</stp>
        <stp/>
        <stp/>
        <stp>TRUE</stp>
        <stp>T</stp>
        <tr r="G3639" s="2"/>
      </tp>
      <tp>
        <v>2475</v>
        <stp/>
        <stp>StudyData</stp>
        <stp>EP</stp>
        <stp>Vol</stp>
        <stp>Highlight=Total Trades,VolType=Exchange,CoCType=Auto</stp>
        <stp>Vol</stp>
        <stp>5</stp>
        <stp>-3737</stp>
        <stp>ALL</stp>
        <stp/>
        <stp/>
        <stp>TRUE</stp>
        <stp>T</stp>
        <tr r="G3739" s="2"/>
      </tp>
      <tp>
        <v>312</v>
        <stp/>
        <stp>StudyData</stp>
        <stp>EP</stp>
        <stp>Vol</stp>
        <stp>Highlight=Total Trades,VolType=Exchange,CoCType=Auto</stp>
        <stp>Vol</stp>
        <stp>5</stp>
        <stp>-3437</stp>
        <stp>ALL</stp>
        <stp/>
        <stp/>
        <stp>TRUE</stp>
        <stp>T</stp>
        <tr r="G3439" s="2"/>
      </tp>
      <tp>
        <v>1352</v>
        <stp/>
        <stp>StudyData</stp>
        <stp>EP</stp>
        <stp>Vol</stp>
        <stp>Highlight=Total Trades,VolType=Exchange,CoCType=Auto</stp>
        <stp>Vol</stp>
        <stp>5</stp>
        <stp>-3537</stp>
        <stp>ALL</stp>
        <stp/>
        <stp/>
        <stp>TRUE</stp>
        <stp>T</stp>
        <tr r="G3539" s="2"/>
      </tp>
      <tp>
        <v>1261</v>
        <stp/>
        <stp>StudyData</stp>
        <stp>EP</stp>
        <stp>Vol</stp>
        <stp>Highlight=Total Trades,VolType=Exchange,CoCType=Auto</stp>
        <stp>Vol</stp>
        <stp>5</stp>
        <stp>-2837</stp>
        <stp>ALL</stp>
        <stp/>
        <stp/>
        <stp>TRUE</stp>
        <stp>T</stp>
        <tr r="G2839" s="2"/>
      </tp>
      <tp>
        <v>5983</v>
        <stp/>
        <stp>StudyData</stp>
        <stp>EP</stp>
        <stp>Vol</stp>
        <stp>Highlight=Total Trades,VolType=Exchange,CoCType=Auto</stp>
        <stp>Vol</stp>
        <stp>5</stp>
        <stp>-2937</stp>
        <stp>ALL</stp>
        <stp/>
        <stp/>
        <stp>TRUE</stp>
        <stp>T</stp>
        <tr r="G2939" s="2"/>
      </tp>
      <tp>
        <v>1033</v>
        <stp/>
        <stp>StudyData</stp>
        <stp>EP</stp>
        <stp>Vol</stp>
        <stp>Highlight=Total Trades,VolType=Exchange,CoCType=Auto</stp>
        <stp>Vol</stp>
        <stp>5</stp>
        <stp>-2237</stp>
        <stp>ALL</stp>
        <stp/>
        <stp/>
        <stp>TRUE</stp>
        <stp>T</stp>
        <tr r="G2239" s="2"/>
      </tp>
      <tp>
        <v>1884</v>
        <stp/>
        <stp>StudyData</stp>
        <stp>EP</stp>
        <stp>Vol</stp>
        <stp>Highlight=Total Trades,VolType=Exchange,CoCType=Auto</stp>
        <stp>Vol</stp>
        <stp>5</stp>
        <stp>-2337</stp>
        <stp>ALL</stp>
        <stp/>
        <stp/>
        <stp>TRUE</stp>
        <stp>T</stp>
        <tr r="G2339" s="2"/>
      </tp>
      <tp>
        <v>468</v>
        <stp/>
        <stp>StudyData</stp>
        <stp>EP</stp>
        <stp>Vol</stp>
        <stp>Highlight=Total Trades,VolType=Exchange,CoCType=Auto</stp>
        <stp>Vol</stp>
        <stp>5</stp>
        <stp>-2037</stp>
        <stp>ALL</stp>
        <stp/>
        <stp/>
        <stp>TRUE</stp>
        <stp>T</stp>
        <tr r="G2039" s="2"/>
      </tp>
      <tp>
        <v>8447</v>
        <stp/>
        <stp>StudyData</stp>
        <stp>EP</stp>
        <stp>Vol</stp>
        <stp>Highlight=Total Trades,VolType=Exchange,CoCType=Auto</stp>
        <stp>Vol</stp>
        <stp>5</stp>
        <stp>-2137</stp>
        <stp>ALL</stp>
        <stp/>
        <stp/>
        <stp>TRUE</stp>
        <stp>T</stp>
        <tr r="G2139" s="2"/>
      </tp>
      <tp>
        <v>3536</v>
        <stp/>
        <stp>StudyData</stp>
        <stp>EP</stp>
        <stp>Vol</stp>
        <stp>Highlight=Total Trades,VolType=Exchange,CoCType=Auto</stp>
        <stp>Vol</stp>
        <stp>5</stp>
        <stp>-2637</stp>
        <stp>ALL</stp>
        <stp/>
        <stp/>
        <stp>TRUE</stp>
        <stp>T</stp>
        <tr r="G2639" s="2"/>
      </tp>
      <tp>
        <v>10203</v>
        <stp/>
        <stp>StudyData</stp>
        <stp>EP</stp>
        <stp>Vol</stp>
        <stp>Highlight=Total Trades,VolType=Exchange,CoCType=Auto</stp>
        <stp>Vol</stp>
        <stp>5</stp>
        <stp>-2737</stp>
        <stp>ALL</stp>
        <stp/>
        <stp/>
        <stp>TRUE</stp>
        <stp>T</stp>
        <tr r="G2739" s="2"/>
      </tp>
      <tp>
        <v>9896</v>
        <stp/>
        <stp>StudyData</stp>
        <stp>EP</stp>
        <stp>Vol</stp>
        <stp>Highlight=Total Trades,VolType=Exchange,CoCType=Auto</stp>
        <stp>Vol</stp>
        <stp>5</stp>
        <stp>-2437</stp>
        <stp>ALL</stp>
        <stp/>
        <stp/>
        <stp>TRUE</stp>
        <stp>T</stp>
        <tr r="G2439" s="2"/>
      </tp>
      <tp>
        <v>303</v>
        <stp/>
        <stp>StudyData</stp>
        <stp>EP</stp>
        <stp>Vol</stp>
        <stp>Highlight=Total Trades,VolType=Exchange,CoCType=Auto</stp>
        <stp>Vol</stp>
        <stp>5</stp>
        <stp>-2537</stp>
        <stp>ALL</stp>
        <stp/>
        <stp/>
        <stp>TRUE</stp>
        <stp>T</stp>
        <tr r="G2539" s="2"/>
      </tp>
      <tp>
        <v>204</v>
        <stp/>
        <stp>StudyData</stp>
        <stp>EP</stp>
        <stp>Vol</stp>
        <stp>Highlight=Total Trades,VolType=Exchange,CoCType=Auto</stp>
        <stp>Vol</stp>
        <stp>5</stp>
        <stp>-1837</stp>
        <stp>ALL</stp>
        <stp/>
        <stp/>
        <stp>TRUE</stp>
        <stp>T</stp>
        <tr r="G1839" s="2"/>
      </tp>
      <tp>
        <v>5514</v>
        <stp/>
        <stp>StudyData</stp>
        <stp>EP</stp>
        <stp>Vol</stp>
        <stp>Highlight=Total Trades,VolType=Exchange,CoCType=Auto</stp>
        <stp>Vol</stp>
        <stp>5</stp>
        <stp>-1937</stp>
        <stp>ALL</stp>
        <stp/>
        <stp/>
        <stp>TRUE</stp>
        <stp>T</stp>
        <tr r="G1939" s="2"/>
      </tp>
      <tp>
        <v>303</v>
        <stp/>
        <stp>StudyData</stp>
        <stp>EP</stp>
        <stp>Vol</stp>
        <stp>Highlight=Total Trades,VolType=Exchange,CoCType=Auto</stp>
        <stp>Vol</stp>
        <stp>5</stp>
        <stp>-1237</stp>
        <stp>ALL</stp>
        <stp/>
        <stp/>
        <stp>TRUE</stp>
        <stp>T</stp>
        <tr r="G1239" s="2"/>
      </tp>
      <tp>
        <v>9222</v>
        <stp/>
        <stp>StudyData</stp>
        <stp>EP</stp>
        <stp>Vol</stp>
        <stp>Highlight=Total Trades,VolType=Exchange,CoCType=Auto</stp>
        <stp>Vol</stp>
        <stp>5</stp>
        <stp>-1337</stp>
        <stp>ALL</stp>
        <stp/>
        <stp/>
        <stp>TRUE</stp>
        <stp>T</stp>
        <tr r="G1339" s="2"/>
      </tp>
      <tp>
        <v>8888</v>
        <stp/>
        <stp>StudyData</stp>
        <stp>EP</stp>
        <stp>Vol</stp>
        <stp>Highlight=Total Trades,VolType=Exchange,CoCType=Auto</stp>
        <stp>Vol</stp>
        <stp>5</stp>
        <stp>-1037</stp>
        <stp>ALL</stp>
        <stp/>
        <stp/>
        <stp>TRUE</stp>
        <stp>T</stp>
        <tr r="G1039" s="2"/>
      </tp>
      <tp>
        <v>777</v>
        <stp/>
        <stp>StudyData</stp>
        <stp>EP</stp>
        <stp>Vol</stp>
        <stp>Highlight=Total Trades,VolType=Exchange,CoCType=Auto</stp>
        <stp>Vol</stp>
        <stp>5</stp>
        <stp>-1137</stp>
        <stp>ALL</stp>
        <stp/>
        <stp/>
        <stp>TRUE</stp>
        <stp>T</stp>
        <tr r="G1139" s="2"/>
      </tp>
      <tp>
        <v>9051</v>
        <stp/>
        <stp>StudyData</stp>
        <stp>EP</stp>
        <stp>Vol</stp>
        <stp>Highlight=Total Trades,VolType=Exchange,CoCType=Auto</stp>
        <stp>Vol</stp>
        <stp>5</stp>
        <stp>-1637</stp>
        <stp>ALL</stp>
        <stp/>
        <stp/>
        <stp>TRUE</stp>
        <stp>T</stp>
        <tr r="G1639" s="2"/>
      </tp>
      <tp>
        <v>798</v>
        <stp/>
        <stp>StudyData</stp>
        <stp>EP</stp>
        <stp>Vol</stp>
        <stp>Highlight=Total Trades,VolType=Exchange,CoCType=Auto</stp>
        <stp>Vol</stp>
        <stp>5</stp>
        <stp>-1737</stp>
        <stp>ALL</stp>
        <stp/>
        <stp/>
        <stp>TRUE</stp>
        <stp>T</stp>
        <tr r="G1739" s="2"/>
      </tp>
      <tp>
        <v>828</v>
        <stp/>
        <stp>StudyData</stp>
        <stp>EP</stp>
        <stp>Vol</stp>
        <stp>Highlight=Total Trades,VolType=Exchange,CoCType=Auto</stp>
        <stp>Vol</stp>
        <stp>5</stp>
        <stp>-1437</stp>
        <stp>ALL</stp>
        <stp/>
        <stp/>
        <stp>TRUE</stp>
        <stp>T</stp>
        <tr r="G1439" s="2"/>
      </tp>
      <tp>
        <v>397</v>
        <stp/>
        <stp>StudyData</stp>
        <stp>EP</stp>
        <stp>Vol</stp>
        <stp>Highlight=Total Trades,VolType=Exchange,CoCType=Auto</stp>
        <stp>Vol</stp>
        <stp>5</stp>
        <stp>-1537</stp>
        <stp>ALL</stp>
        <stp/>
        <stp/>
        <stp>TRUE</stp>
        <stp>T</stp>
        <tr r="G1539" s="2"/>
      </tp>
      <tp>
        <v>1026</v>
        <stp/>
        <stp>StudyData</stp>
        <stp>EP</stp>
        <stp>Vol</stp>
        <stp>Highlight=Total Trades,VolType=Exchange,CoCType=Auto</stp>
        <stp>Vol</stp>
        <stp>5</stp>
        <stp>-4836</stp>
        <stp>ALL</stp>
        <stp/>
        <stp/>
        <stp>TRUE</stp>
        <stp>T</stp>
        <tr r="G4838" s="2"/>
      </tp>
      <tp>
        <v>2491</v>
        <stp/>
        <stp>StudyData</stp>
        <stp>EP</stp>
        <stp>Vol</stp>
        <stp>Highlight=Total Trades,VolType=Exchange,CoCType=Auto</stp>
        <stp>Vol</stp>
        <stp>5</stp>
        <stp>-4936</stp>
        <stp>ALL</stp>
        <stp/>
        <stp/>
        <stp>TRUE</stp>
        <stp>T</stp>
        <tr r="G4938" s="2"/>
      </tp>
      <tp>
        <v>624</v>
        <stp/>
        <stp>StudyData</stp>
        <stp>EP</stp>
        <stp>Vol</stp>
        <stp>Highlight=Total Trades,VolType=Exchange,CoCType=Auto</stp>
        <stp>Vol</stp>
        <stp>5</stp>
        <stp>-4236</stp>
        <stp>ALL</stp>
        <stp/>
        <stp/>
        <stp>TRUE</stp>
        <stp>T</stp>
        <tr r="G4238" s="2"/>
      </tp>
      <tp>
        <v>7570</v>
        <stp/>
        <stp>StudyData</stp>
        <stp>EP</stp>
        <stp>Vol</stp>
        <stp>Highlight=Total Trades,VolType=Exchange,CoCType=Auto</stp>
        <stp>Vol</stp>
        <stp>5</stp>
        <stp>-4336</stp>
        <stp>ALL</stp>
        <stp/>
        <stp/>
        <stp>TRUE</stp>
        <stp>T</stp>
        <tr r="G4338" s="2"/>
      </tp>
      <tp>
        <v>6903</v>
        <stp/>
        <stp>StudyData</stp>
        <stp>EP</stp>
        <stp>Vol</stp>
        <stp>Highlight=Total Trades,VolType=Exchange,CoCType=Auto</stp>
        <stp>Vol</stp>
        <stp>5</stp>
        <stp>-4036</stp>
        <stp>ALL</stp>
        <stp/>
        <stp/>
        <stp>TRUE</stp>
        <stp>T</stp>
        <tr r="G4038" s="2"/>
      </tp>
      <tp>
        <v>1770</v>
        <stp/>
        <stp>StudyData</stp>
        <stp>EP</stp>
        <stp>Vol</stp>
        <stp>Highlight=Total Trades,VolType=Exchange,CoCType=Auto</stp>
        <stp>Vol</stp>
        <stp>5</stp>
        <stp>-4136</stp>
        <stp>ALL</stp>
        <stp/>
        <stp/>
        <stp>TRUE</stp>
        <stp>T</stp>
        <tr r="G4138" s="2"/>
      </tp>
      <tp>
        <v>8951</v>
        <stp/>
        <stp>StudyData</stp>
        <stp>EP</stp>
        <stp>Vol</stp>
        <stp>Highlight=Total Trades,VolType=Exchange,CoCType=Auto</stp>
        <stp>Vol</stp>
        <stp>5</stp>
        <stp>-4636</stp>
        <stp>ALL</stp>
        <stp/>
        <stp/>
        <stp>TRUE</stp>
        <stp>T</stp>
        <tr r="G4638" s="2"/>
      </tp>
      <tp>
        <v>1332</v>
        <stp/>
        <stp>StudyData</stp>
        <stp>EP</stp>
        <stp>Vol</stp>
        <stp>Highlight=Total Trades,VolType=Exchange,CoCType=Auto</stp>
        <stp>Vol</stp>
        <stp>5</stp>
        <stp>-4736</stp>
        <stp>ALL</stp>
        <stp/>
        <stp/>
        <stp>TRUE</stp>
        <stp>T</stp>
        <tr r="G4738" s="2"/>
      </tp>
      <tp>
        <v>760</v>
        <stp/>
        <stp>StudyData</stp>
        <stp>EP</stp>
        <stp>Vol</stp>
        <stp>Highlight=Total Trades,VolType=Exchange,CoCType=Auto</stp>
        <stp>Vol</stp>
        <stp>5</stp>
        <stp>-4436</stp>
        <stp>ALL</stp>
        <stp/>
        <stp/>
        <stp>TRUE</stp>
        <stp>T</stp>
        <tr r="G4438" s="2"/>
      </tp>
      <tp>
        <v>306</v>
        <stp/>
        <stp>StudyData</stp>
        <stp>EP</stp>
        <stp>Vol</stp>
        <stp>Highlight=Total Trades,VolType=Exchange,CoCType=Auto</stp>
        <stp>Vol</stp>
        <stp>5</stp>
        <stp>-4536</stp>
        <stp>ALL</stp>
        <stp/>
        <stp/>
        <stp>TRUE</stp>
        <stp>T</stp>
        <tr r="G4538" s="2"/>
      </tp>
      <tp>
        <v>9576</v>
        <stp/>
        <stp>StudyData</stp>
        <stp>EP</stp>
        <stp>Vol</stp>
        <stp>Highlight=Total Trades,VolType=Exchange,CoCType=Auto</stp>
        <stp>Vol</stp>
        <stp>5</stp>
        <stp>-3836</stp>
        <stp>ALL</stp>
        <stp/>
        <stp/>
        <stp>TRUE</stp>
        <stp>T</stp>
        <tr r="G3838" s="2"/>
      </tp>
      <tp>
        <v>353</v>
        <stp/>
        <stp>StudyData</stp>
        <stp>EP</stp>
        <stp>Vol</stp>
        <stp>Highlight=Total Trades,VolType=Exchange,CoCType=Auto</stp>
        <stp>Vol</stp>
        <stp>5</stp>
        <stp>-3936</stp>
        <stp>ALL</stp>
        <stp/>
        <stp/>
        <stp>TRUE</stp>
        <stp>T</stp>
        <tr r="G3938" s="2"/>
      </tp>
      <tp>
        <v>8024</v>
        <stp/>
        <stp>StudyData</stp>
        <stp>EP</stp>
        <stp>Vol</stp>
        <stp>Highlight=Total Trades,VolType=Exchange,CoCType=Auto</stp>
        <stp>Vol</stp>
        <stp>5</stp>
        <stp>-3236</stp>
        <stp>ALL</stp>
        <stp/>
        <stp/>
        <stp>TRUE</stp>
        <stp>T</stp>
        <tr r="G3238" s="2"/>
      </tp>
      <tp>
        <v>787</v>
        <stp/>
        <stp>StudyData</stp>
        <stp>EP</stp>
        <stp>Vol</stp>
        <stp>Highlight=Total Trades,VolType=Exchange,CoCType=Auto</stp>
        <stp>Vol</stp>
        <stp>5</stp>
        <stp>-3336</stp>
        <stp>ALL</stp>
        <stp/>
        <stp/>
        <stp>TRUE</stp>
        <stp>T</stp>
        <tr r="G3338" s="2"/>
      </tp>
      <tp>
        <v>21554</v>
        <stp/>
        <stp>StudyData</stp>
        <stp>EP</stp>
        <stp>Vol</stp>
        <stp>Highlight=Total Trades,VolType=Exchange,CoCType=Auto</stp>
        <stp>Vol</stp>
        <stp>5</stp>
        <stp>-3036</stp>
        <stp>ALL</stp>
        <stp/>
        <stp/>
        <stp>TRUE</stp>
        <stp>T</stp>
        <tr r="G3038" s="2"/>
      </tp>
      <tp>
        <v>407</v>
        <stp/>
        <stp>StudyData</stp>
        <stp>EP</stp>
        <stp>Vol</stp>
        <stp>Highlight=Total Trades,VolType=Exchange,CoCType=Auto</stp>
        <stp>Vol</stp>
        <stp>5</stp>
        <stp>-3136</stp>
        <stp>ALL</stp>
        <stp/>
        <stp/>
        <stp>TRUE</stp>
        <stp>T</stp>
        <tr r="G3138" s="2"/>
      </tp>
      <tp>
        <v>235</v>
        <stp/>
        <stp>StudyData</stp>
        <stp>EP</stp>
        <stp>Vol</stp>
        <stp>Highlight=Total Trades,VolType=Exchange,CoCType=Auto</stp>
        <stp>Vol</stp>
        <stp>5</stp>
        <stp>-3636</stp>
        <stp>ALL</stp>
        <stp/>
        <stp/>
        <stp>TRUE</stp>
        <stp>T</stp>
        <tr r="G3638" s="2"/>
      </tp>
      <tp>
        <v>1574</v>
        <stp/>
        <stp>StudyData</stp>
        <stp>EP</stp>
        <stp>Vol</stp>
        <stp>Highlight=Total Trades,VolType=Exchange,CoCType=Auto</stp>
        <stp>Vol</stp>
        <stp>5</stp>
        <stp>-3736</stp>
        <stp>ALL</stp>
        <stp/>
        <stp/>
        <stp>TRUE</stp>
        <stp>T</stp>
        <tr r="G3738" s="2"/>
      </tp>
      <tp>
        <v>130</v>
        <stp/>
        <stp>StudyData</stp>
        <stp>EP</stp>
        <stp>Vol</stp>
        <stp>Highlight=Total Trades,VolType=Exchange,CoCType=Auto</stp>
        <stp>Vol</stp>
        <stp>5</stp>
        <stp>-3436</stp>
        <stp>ALL</stp>
        <stp/>
        <stp/>
        <stp>TRUE</stp>
        <stp>T</stp>
        <tr r="G3438" s="2"/>
      </tp>
      <tp>
        <v>635</v>
        <stp/>
        <stp>StudyData</stp>
        <stp>EP</stp>
        <stp>Vol</stp>
        <stp>Highlight=Total Trades,VolType=Exchange,CoCType=Auto</stp>
        <stp>Vol</stp>
        <stp>5</stp>
        <stp>-3536</stp>
        <stp>ALL</stp>
        <stp/>
        <stp/>
        <stp>TRUE</stp>
        <stp>T</stp>
        <tr r="G3538" s="2"/>
      </tp>
      <tp>
        <v>1477</v>
        <stp/>
        <stp>StudyData</stp>
        <stp>EP</stp>
        <stp>Vol</stp>
        <stp>Highlight=Total Trades,VolType=Exchange,CoCType=Auto</stp>
        <stp>Vol</stp>
        <stp>5</stp>
        <stp>-2836</stp>
        <stp>ALL</stp>
        <stp/>
        <stp/>
        <stp>TRUE</stp>
        <stp>T</stp>
        <tr r="G2838" s="2"/>
      </tp>
      <tp>
        <v>7339</v>
        <stp/>
        <stp>StudyData</stp>
        <stp>EP</stp>
        <stp>Vol</stp>
        <stp>Highlight=Total Trades,VolType=Exchange,CoCType=Auto</stp>
        <stp>Vol</stp>
        <stp>5</stp>
        <stp>-2936</stp>
        <stp>ALL</stp>
        <stp/>
        <stp/>
        <stp>TRUE</stp>
        <stp>T</stp>
        <tr r="G2938" s="2"/>
      </tp>
      <tp>
        <v>2212</v>
        <stp/>
        <stp>StudyData</stp>
        <stp>EP</stp>
        <stp>Vol</stp>
        <stp>Highlight=Total Trades,VolType=Exchange,CoCType=Auto</stp>
        <stp>Vol</stp>
        <stp>5</stp>
        <stp>-2236</stp>
        <stp>ALL</stp>
        <stp/>
        <stp/>
        <stp>TRUE</stp>
        <stp>T</stp>
        <tr r="G2238" s="2"/>
      </tp>
      <tp>
        <v>454</v>
        <stp/>
        <stp>StudyData</stp>
        <stp>EP</stp>
        <stp>Vol</stp>
        <stp>Highlight=Total Trades,VolType=Exchange,CoCType=Auto</stp>
        <stp>Vol</stp>
        <stp>5</stp>
        <stp>-2336</stp>
        <stp>ALL</stp>
        <stp/>
        <stp/>
        <stp>TRUE</stp>
        <stp>T</stp>
        <tr r="G2338" s="2"/>
      </tp>
      <tp>
        <v>249</v>
        <stp/>
        <stp>StudyData</stp>
        <stp>EP</stp>
        <stp>Vol</stp>
        <stp>Highlight=Total Trades,VolType=Exchange,CoCType=Auto</stp>
        <stp>Vol</stp>
        <stp>5</stp>
        <stp>-2036</stp>
        <stp>ALL</stp>
        <stp/>
        <stp/>
        <stp>TRUE</stp>
        <stp>T</stp>
        <tr r="G2038" s="2"/>
      </tp>
      <tp>
        <v>21776</v>
        <stp/>
        <stp>StudyData</stp>
        <stp>EP</stp>
        <stp>Vol</stp>
        <stp>Highlight=Total Trades,VolType=Exchange,CoCType=Auto</stp>
        <stp>Vol</stp>
        <stp>5</stp>
        <stp>-2136</stp>
        <stp>ALL</stp>
        <stp/>
        <stp/>
        <stp>TRUE</stp>
        <stp>T</stp>
        <tr r="G2138" s="2"/>
      </tp>
      <tp>
        <v>818</v>
        <stp/>
        <stp>StudyData</stp>
        <stp>EP</stp>
        <stp>Vol</stp>
        <stp>Highlight=Total Trades,VolType=Exchange,CoCType=Auto</stp>
        <stp>Vol</stp>
        <stp>5</stp>
        <stp>-2636</stp>
        <stp>ALL</stp>
        <stp/>
        <stp/>
        <stp>TRUE</stp>
        <stp>T</stp>
        <tr r="G2638" s="2"/>
      </tp>
      <tp>
        <v>9927</v>
        <stp/>
        <stp>StudyData</stp>
        <stp>EP</stp>
        <stp>Vol</stp>
        <stp>Highlight=Total Trades,VolType=Exchange,CoCType=Auto</stp>
        <stp>Vol</stp>
        <stp>5</stp>
        <stp>-2736</stp>
        <stp>ALL</stp>
        <stp/>
        <stp/>
        <stp>TRUE</stp>
        <stp>T</stp>
        <tr r="G2738" s="2"/>
      </tp>
      <tp>
        <v>10442</v>
        <stp/>
        <stp>StudyData</stp>
        <stp>EP</stp>
        <stp>Vol</stp>
        <stp>Highlight=Total Trades,VolType=Exchange,CoCType=Auto</stp>
        <stp>Vol</stp>
        <stp>5</stp>
        <stp>-2436</stp>
        <stp>ALL</stp>
        <stp/>
        <stp/>
        <stp>TRUE</stp>
        <stp>T</stp>
        <tr r="G2438" s="2"/>
      </tp>
      <tp>
        <v>788</v>
        <stp/>
        <stp>StudyData</stp>
        <stp>EP</stp>
        <stp>Vol</stp>
        <stp>Highlight=Total Trades,VolType=Exchange,CoCType=Auto</stp>
        <stp>Vol</stp>
        <stp>5</stp>
        <stp>-2536</stp>
        <stp>ALL</stp>
        <stp/>
        <stp/>
        <stp>TRUE</stp>
        <stp>T</stp>
        <tr r="G2538" s="2"/>
      </tp>
      <tp>
        <v>246</v>
        <stp/>
        <stp>StudyData</stp>
        <stp>EP</stp>
        <stp>Vol</stp>
        <stp>Highlight=Total Trades,VolType=Exchange,CoCType=Auto</stp>
        <stp>Vol</stp>
        <stp>5</stp>
        <stp>-1836</stp>
        <stp>ALL</stp>
        <stp/>
        <stp/>
        <stp>TRUE</stp>
        <stp>T</stp>
        <tr r="G1838" s="2"/>
      </tp>
      <tp>
        <v>37128</v>
        <stp/>
        <stp>StudyData</stp>
        <stp>EP</stp>
        <stp>Vol</stp>
        <stp>Highlight=Total Trades,VolType=Exchange,CoCType=Auto</stp>
        <stp>Vol</stp>
        <stp>5</stp>
        <stp>-1936</stp>
        <stp>ALL</stp>
        <stp/>
        <stp/>
        <stp>TRUE</stp>
        <stp>T</stp>
        <tr r="G1938" s="2"/>
      </tp>
      <tp>
        <v>194</v>
        <stp/>
        <stp>StudyData</stp>
        <stp>EP</stp>
        <stp>Vol</stp>
        <stp>Highlight=Total Trades,VolType=Exchange,CoCType=Auto</stp>
        <stp>Vol</stp>
        <stp>5</stp>
        <stp>-1236</stp>
        <stp>ALL</stp>
        <stp/>
        <stp/>
        <stp>TRUE</stp>
        <stp>T</stp>
        <tr r="G1238" s="2"/>
      </tp>
      <tp>
        <v>8246</v>
        <stp/>
        <stp>StudyData</stp>
        <stp>EP</stp>
        <stp>Vol</stp>
        <stp>Highlight=Total Trades,VolType=Exchange,CoCType=Auto</stp>
        <stp>Vol</stp>
        <stp>5</stp>
        <stp>-1336</stp>
        <stp>ALL</stp>
        <stp/>
        <stp/>
        <stp>TRUE</stp>
        <stp>T</stp>
        <tr r="G1338" s="2"/>
      </tp>
      <tp>
        <v>11279</v>
        <stp/>
        <stp>StudyData</stp>
        <stp>EP</stp>
        <stp>Vol</stp>
        <stp>Highlight=Total Trades,VolType=Exchange,CoCType=Auto</stp>
        <stp>Vol</stp>
        <stp>5</stp>
        <stp>-1036</stp>
        <stp>ALL</stp>
        <stp/>
        <stp/>
        <stp>TRUE</stp>
        <stp>T</stp>
        <tr r="G1038" s="2"/>
      </tp>
      <tp>
        <v>706</v>
        <stp/>
        <stp>StudyData</stp>
        <stp>EP</stp>
        <stp>Vol</stp>
        <stp>Highlight=Total Trades,VolType=Exchange,CoCType=Auto</stp>
        <stp>Vol</stp>
        <stp>5</stp>
        <stp>-1136</stp>
        <stp>ALL</stp>
        <stp/>
        <stp/>
        <stp>TRUE</stp>
        <stp>T</stp>
        <tr r="G1138" s="2"/>
      </tp>
      <tp>
        <v>13291</v>
        <stp/>
        <stp>StudyData</stp>
        <stp>EP</stp>
        <stp>Vol</stp>
        <stp>Highlight=Total Trades,VolType=Exchange,CoCType=Auto</stp>
        <stp>Vol</stp>
        <stp>5</stp>
        <stp>-1636</stp>
        <stp>ALL</stp>
        <stp/>
        <stp/>
        <stp>TRUE</stp>
        <stp>T</stp>
        <tr r="G1638" s="2"/>
      </tp>
      <tp>
        <v>643</v>
        <stp/>
        <stp>StudyData</stp>
        <stp>EP</stp>
        <stp>Vol</stp>
        <stp>Highlight=Total Trades,VolType=Exchange,CoCType=Auto</stp>
        <stp>Vol</stp>
        <stp>5</stp>
        <stp>-1736</stp>
        <stp>ALL</stp>
        <stp/>
        <stp/>
        <stp>TRUE</stp>
        <stp>T</stp>
        <tr r="G1738" s="2"/>
      </tp>
      <tp>
        <v>761</v>
        <stp/>
        <stp>StudyData</stp>
        <stp>EP</stp>
        <stp>Vol</stp>
        <stp>Highlight=Total Trades,VolType=Exchange,CoCType=Auto</stp>
        <stp>Vol</stp>
        <stp>5</stp>
        <stp>-1436</stp>
        <stp>ALL</stp>
        <stp/>
        <stp/>
        <stp>TRUE</stp>
        <stp>T</stp>
        <tr r="G1438" s="2"/>
      </tp>
      <tp>
        <v>421</v>
        <stp/>
        <stp>StudyData</stp>
        <stp>EP</stp>
        <stp>Vol</stp>
        <stp>Highlight=Total Trades,VolType=Exchange,CoCType=Auto</stp>
        <stp>Vol</stp>
        <stp>5</stp>
        <stp>-1536</stp>
        <stp>ALL</stp>
        <stp/>
        <stp/>
        <stp>TRUE</stp>
        <stp>T</stp>
        <tr r="G1538" s="2"/>
      </tp>
      <tp>
        <v>1202</v>
        <stp/>
        <stp>StudyData</stp>
        <stp>EP</stp>
        <stp>Vol</stp>
        <stp>Highlight=Total Trades,VolType=Exchange,CoCType=Auto</stp>
        <stp>Vol</stp>
        <stp>5</stp>
        <stp>-4835</stp>
        <stp>ALL</stp>
        <stp/>
        <stp/>
        <stp>TRUE</stp>
        <stp>T</stp>
        <tr r="G4837" s="2"/>
      </tp>
      <tp>
        <v>2225</v>
        <stp/>
        <stp>StudyData</stp>
        <stp>EP</stp>
        <stp>Vol</stp>
        <stp>Highlight=Total Trades,VolType=Exchange,CoCType=Auto</stp>
        <stp>Vol</stp>
        <stp>5</stp>
        <stp>-4935</stp>
        <stp>ALL</stp>
        <stp/>
        <stp/>
        <stp>TRUE</stp>
        <stp>T</stp>
        <tr r="G4937" s="2"/>
      </tp>
      <tp>
        <v>489</v>
        <stp/>
        <stp>StudyData</stp>
        <stp>EP</stp>
        <stp>Vol</stp>
        <stp>Highlight=Total Trades,VolType=Exchange,CoCType=Auto</stp>
        <stp>Vol</stp>
        <stp>5</stp>
        <stp>-4235</stp>
        <stp>ALL</stp>
        <stp/>
        <stp/>
        <stp>TRUE</stp>
        <stp>T</stp>
        <tr r="G4237" s="2"/>
      </tp>
      <tp>
        <v>5080</v>
        <stp/>
        <stp>StudyData</stp>
        <stp>EP</stp>
        <stp>Vol</stp>
        <stp>Highlight=Total Trades,VolType=Exchange,CoCType=Auto</stp>
        <stp>Vol</stp>
        <stp>5</stp>
        <stp>-4335</stp>
        <stp>ALL</stp>
        <stp/>
        <stp/>
        <stp>TRUE</stp>
        <stp>T</stp>
        <tr r="G4337" s="2"/>
      </tp>
      <tp>
        <v>6129</v>
        <stp/>
        <stp>StudyData</stp>
        <stp>EP</stp>
        <stp>Vol</stp>
        <stp>Highlight=Total Trades,VolType=Exchange,CoCType=Auto</stp>
        <stp>Vol</stp>
        <stp>5</stp>
        <stp>-4035</stp>
        <stp>ALL</stp>
        <stp/>
        <stp/>
        <stp>TRUE</stp>
        <stp>T</stp>
        <tr r="G4037" s="2"/>
      </tp>
      <tp>
        <v>1125</v>
        <stp/>
        <stp>StudyData</stp>
        <stp>EP</stp>
        <stp>Vol</stp>
        <stp>Highlight=Total Trades,VolType=Exchange,CoCType=Auto</stp>
        <stp>Vol</stp>
        <stp>5</stp>
        <stp>-4135</stp>
        <stp>ALL</stp>
        <stp/>
        <stp/>
        <stp>TRUE</stp>
        <stp>T</stp>
        <tr r="G4137" s="2"/>
      </tp>
      <tp>
        <v>12505</v>
        <stp/>
        <stp>StudyData</stp>
        <stp>EP</stp>
        <stp>Vol</stp>
        <stp>Highlight=Total Trades,VolType=Exchange,CoCType=Auto</stp>
        <stp>Vol</stp>
        <stp>5</stp>
        <stp>-4635</stp>
        <stp>ALL</stp>
        <stp/>
        <stp/>
        <stp>TRUE</stp>
        <stp>T</stp>
        <tr r="G4637" s="2"/>
      </tp>
      <tp>
        <v>970</v>
        <stp/>
        <stp>StudyData</stp>
        <stp>EP</stp>
        <stp>Vol</stp>
        <stp>Highlight=Total Trades,VolType=Exchange,CoCType=Auto</stp>
        <stp>Vol</stp>
        <stp>5</stp>
        <stp>-4735</stp>
        <stp>ALL</stp>
        <stp/>
        <stp/>
        <stp>TRUE</stp>
        <stp>T</stp>
        <tr r="G4737" s="2"/>
      </tp>
      <tp>
        <v>1003</v>
        <stp/>
        <stp>StudyData</stp>
        <stp>EP</stp>
        <stp>Vol</stp>
        <stp>Highlight=Total Trades,VolType=Exchange,CoCType=Auto</stp>
        <stp>Vol</stp>
        <stp>5</stp>
        <stp>-4435</stp>
        <stp>ALL</stp>
        <stp/>
        <stp/>
        <stp>TRUE</stp>
        <stp>T</stp>
        <tr r="G4437" s="2"/>
      </tp>
      <tp>
        <v>309</v>
        <stp/>
        <stp>StudyData</stp>
        <stp>EP</stp>
        <stp>Vol</stp>
        <stp>Highlight=Total Trades,VolType=Exchange,CoCType=Auto</stp>
        <stp>Vol</stp>
        <stp>5</stp>
        <stp>-4535</stp>
        <stp>ALL</stp>
        <stp/>
        <stp/>
        <stp>TRUE</stp>
        <stp>T</stp>
        <tr r="G4537" s="2"/>
      </tp>
      <tp>
        <v>9244</v>
        <stp/>
        <stp>StudyData</stp>
        <stp>EP</stp>
        <stp>Vol</stp>
        <stp>Highlight=Total Trades,VolType=Exchange,CoCType=Auto</stp>
        <stp>Vol</stp>
        <stp>5</stp>
        <stp>-3835</stp>
        <stp>ALL</stp>
        <stp/>
        <stp/>
        <stp>TRUE</stp>
        <stp>T</stp>
        <tr r="G3837" s="2"/>
      </tp>
      <tp>
        <v>169</v>
        <stp/>
        <stp>StudyData</stp>
        <stp>EP</stp>
        <stp>Vol</stp>
        <stp>Highlight=Total Trades,VolType=Exchange,CoCType=Auto</stp>
        <stp>Vol</stp>
        <stp>5</stp>
        <stp>-3935</stp>
        <stp>ALL</stp>
        <stp/>
        <stp/>
        <stp>TRUE</stp>
        <stp>T</stp>
        <tr r="G3937" s="2"/>
      </tp>
      <tp>
        <v>2764</v>
        <stp/>
        <stp>StudyData</stp>
        <stp>EP</stp>
        <stp>Vol</stp>
        <stp>Highlight=Total Trades,VolType=Exchange,CoCType=Auto</stp>
        <stp>Vol</stp>
        <stp>5</stp>
        <stp>-3235</stp>
        <stp>ALL</stp>
        <stp/>
        <stp/>
        <stp>TRUE</stp>
        <stp>T</stp>
        <tr r="G3237" s="2"/>
      </tp>
      <tp>
        <v>851</v>
        <stp/>
        <stp>StudyData</stp>
        <stp>EP</stp>
        <stp>Vol</stp>
        <stp>Highlight=Total Trades,VolType=Exchange,CoCType=Auto</stp>
        <stp>Vol</stp>
        <stp>5</stp>
        <stp>-3335</stp>
        <stp>ALL</stp>
        <stp/>
        <stp/>
        <stp>TRUE</stp>
        <stp>T</stp>
        <tr r="G3337" s="2"/>
      </tp>
      <tp>
        <v>16668</v>
        <stp/>
        <stp>StudyData</stp>
        <stp>EP</stp>
        <stp>Vol</stp>
        <stp>Highlight=Total Trades,VolType=Exchange,CoCType=Auto</stp>
        <stp>Vol</stp>
        <stp>5</stp>
        <stp>-3035</stp>
        <stp>ALL</stp>
        <stp/>
        <stp/>
        <stp>TRUE</stp>
        <stp>T</stp>
        <tr r="G3037" s="2"/>
      </tp>
      <tp>
        <v>176</v>
        <stp/>
        <stp>StudyData</stp>
        <stp>EP</stp>
        <stp>Vol</stp>
        <stp>Highlight=Total Trades,VolType=Exchange,CoCType=Auto</stp>
        <stp>Vol</stp>
        <stp>5</stp>
        <stp>-3135</stp>
        <stp>ALL</stp>
        <stp/>
        <stp/>
        <stp>TRUE</stp>
        <stp>T</stp>
        <tr r="G3137" s="2"/>
      </tp>
      <tp>
        <v>229</v>
        <stp/>
        <stp>StudyData</stp>
        <stp>EP</stp>
        <stp>Vol</stp>
        <stp>Highlight=Total Trades,VolType=Exchange,CoCType=Auto</stp>
        <stp>Vol</stp>
        <stp>5</stp>
        <stp>-3635</stp>
        <stp>ALL</stp>
        <stp/>
        <stp/>
        <stp>TRUE</stp>
        <stp>T</stp>
        <tr r="G3637" s="2"/>
      </tp>
      <tp>
        <v>1536</v>
        <stp/>
        <stp>StudyData</stp>
        <stp>EP</stp>
        <stp>Vol</stp>
        <stp>Highlight=Total Trades,VolType=Exchange,CoCType=Auto</stp>
        <stp>Vol</stp>
        <stp>5</stp>
        <stp>-3735</stp>
        <stp>ALL</stp>
        <stp/>
        <stp/>
        <stp>TRUE</stp>
        <stp>T</stp>
        <tr r="G3737" s="2"/>
      </tp>
      <tp>
        <v>187</v>
        <stp/>
        <stp>StudyData</stp>
        <stp>EP</stp>
        <stp>Vol</stp>
        <stp>Highlight=Total Trades,VolType=Exchange,CoCType=Auto</stp>
        <stp>Vol</stp>
        <stp>5</stp>
        <stp>-3435</stp>
        <stp>ALL</stp>
        <stp/>
        <stp/>
        <stp>TRUE</stp>
        <stp>T</stp>
        <tr r="G3437" s="2"/>
      </tp>
      <tp>
        <v>815</v>
        <stp/>
        <stp>StudyData</stp>
        <stp>EP</stp>
        <stp>Vol</stp>
        <stp>Highlight=Total Trades,VolType=Exchange,CoCType=Auto</stp>
        <stp>Vol</stp>
        <stp>5</stp>
        <stp>-3535</stp>
        <stp>ALL</stp>
        <stp/>
        <stp/>
        <stp>TRUE</stp>
        <stp>T</stp>
        <tr r="G3537" s="2"/>
      </tp>
      <tp>
        <v>1286</v>
        <stp/>
        <stp>StudyData</stp>
        <stp>EP</stp>
        <stp>Vol</stp>
        <stp>Highlight=Total Trades,VolType=Exchange,CoCType=Auto</stp>
        <stp>Vol</stp>
        <stp>5</stp>
        <stp>-2835</stp>
        <stp>ALL</stp>
        <stp/>
        <stp/>
        <stp>TRUE</stp>
        <stp>T</stp>
        <tr r="G2837" s="2"/>
      </tp>
      <tp>
        <v>8817</v>
        <stp/>
        <stp>StudyData</stp>
        <stp>EP</stp>
        <stp>Vol</stp>
        <stp>Highlight=Total Trades,VolType=Exchange,CoCType=Auto</stp>
        <stp>Vol</stp>
        <stp>5</stp>
        <stp>-2935</stp>
        <stp>ALL</stp>
        <stp/>
        <stp/>
        <stp>TRUE</stp>
        <stp>T</stp>
        <tr r="G2937" s="2"/>
      </tp>
      <tp>
        <v>1437</v>
        <stp/>
        <stp>StudyData</stp>
        <stp>EP</stp>
        <stp>Vol</stp>
        <stp>Highlight=Total Trades,VolType=Exchange,CoCType=Auto</stp>
        <stp>Vol</stp>
        <stp>5</stp>
        <stp>-2235</stp>
        <stp>ALL</stp>
        <stp/>
        <stp/>
        <stp>TRUE</stp>
        <stp>T</stp>
        <tr r="G2237" s="2"/>
      </tp>
      <tp>
        <v>558</v>
        <stp/>
        <stp>StudyData</stp>
        <stp>EP</stp>
        <stp>Vol</stp>
        <stp>Highlight=Total Trades,VolType=Exchange,CoCType=Auto</stp>
        <stp>Vol</stp>
        <stp>5</stp>
        <stp>-2335</stp>
        <stp>ALL</stp>
        <stp/>
        <stp/>
        <stp>TRUE</stp>
        <stp>T</stp>
        <tr r="G2337" s="2"/>
      </tp>
      <tp>
        <v>244</v>
        <stp/>
        <stp>StudyData</stp>
        <stp>EP</stp>
        <stp>Vol</stp>
        <stp>Highlight=Total Trades,VolType=Exchange,CoCType=Auto</stp>
        <stp>Vol</stp>
        <stp>5</stp>
        <stp>-2035</stp>
        <stp>ALL</stp>
        <stp/>
        <stp/>
        <stp>TRUE</stp>
        <stp>T</stp>
        <tr r="G2037" s="2"/>
      </tp>
      <tp>
        <v>49814</v>
        <stp/>
        <stp>StudyData</stp>
        <stp>EP</stp>
        <stp>Vol</stp>
        <stp>Highlight=Total Trades,VolType=Exchange,CoCType=Auto</stp>
        <stp>Vol</stp>
        <stp>5</stp>
        <stp>-2135</stp>
        <stp>ALL</stp>
        <stp/>
        <stp/>
        <stp>TRUE</stp>
        <stp>T</stp>
        <tr r="G2137" s="2"/>
      </tp>
      <tp>
        <v>932</v>
        <stp/>
        <stp>StudyData</stp>
        <stp>EP</stp>
        <stp>Vol</stp>
        <stp>Highlight=Total Trades,VolType=Exchange,CoCType=Auto</stp>
        <stp>Vol</stp>
        <stp>5</stp>
        <stp>-2635</stp>
        <stp>ALL</stp>
        <stp/>
        <stp/>
        <stp>TRUE</stp>
        <stp>T</stp>
        <tr r="G2637" s="2"/>
      </tp>
      <tp>
        <v>32708</v>
        <stp/>
        <stp>StudyData</stp>
        <stp>EP</stp>
        <stp>Vol</stp>
        <stp>Highlight=Total Trades,VolType=Exchange,CoCType=Auto</stp>
        <stp>Vol</stp>
        <stp>5</stp>
        <stp>-2735</stp>
        <stp>ALL</stp>
        <stp/>
        <stp/>
        <stp>TRUE</stp>
        <stp>T</stp>
        <tr r="G2737" s="2"/>
      </tp>
      <tp>
        <v>8471</v>
        <stp/>
        <stp>StudyData</stp>
        <stp>EP</stp>
        <stp>Vol</stp>
        <stp>Highlight=Total Trades,VolType=Exchange,CoCType=Auto</stp>
        <stp>Vol</stp>
        <stp>5</stp>
        <stp>-2435</stp>
        <stp>ALL</stp>
        <stp/>
        <stp/>
        <stp>TRUE</stp>
        <stp>T</stp>
        <tr r="G2437" s="2"/>
      </tp>
      <tp>
        <v>531</v>
        <stp/>
        <stp>StudyData</stp>
        <stp>EP</stp>
        <stp>Vol</stp>
        <stp>Highlight=Total Trades,VolType=Exchange,CoCType=Auto</stp>
        <stp>Vol</stp>
        <stp>5</stp>
        <stp>-2535</stp>
        <stp>ALL</stp>
        <stp/>
        <stp/>
        <stp>TRUE</stp>
        <stp>T</stp>
        <tr r="G2537" s="2"/>
      </tp>
      <tp>
        <v>211</v>
        <stp/>
        <stp>StudyData</stp>
        <stp>EP</stp>
        <stp>Vol</stp>
        <stp>Highlight=Total Trades,VolType=Exchange,CoCType=Auto</stp>
        <stp>Vol</stp>
        <stp>5</stp>
        <stp>-1835</stp>
        <stp>ALL</stp>
        <stp/>
        <stp/>
        <stp>TRUE</stp>
        <stp>T</stp>
        <tr r="G1837" s="2"/>
      </tp>
      <tp>
        <v>19001</v>
        <stp/>
        <stp>StudyData</stp>
        <stp>EP</stp>
        <stp>Vol</stp>
        <stp>Highlight=Total Trades,VolType=Exchange,CoCType=Auto</stp>
        <stp>Vol</stp>
        <stp>5</stp>
        <stp>-1935</stp>
        <stp>ALL</stp>
        <stp/>
        <stp/>
        <stp>TRUE</stp>
        <stp>T</stp>
        <tr r="G1937" s="2"/>
      </tp>
      <tp>
        <v>281</v>
        <stp/>
        <stp>StudyData</stp>
        <stp>EP</stp>
        <stp>Vol</stp>
        <stp>Highlight=Total Trades,VolType=Exchange,CoCType=Auto</stp>
        <stp>Vol</stp>
        <stp>5</stp>
        <stp>-1235</stp>
        <stp>ALL</stp>
        <stp/>
        <stp/>
        <stp>TRUE</stp>
        <stp>T</stp>
        <tr r="G1237" s="2"/>
      </tp>
      <tp>
        <v>6882</v>
        <stp/>
        <stp>StudyData</stp>
        <stp>EP</stp>
        <stp>Vol</stp>
        <stp>Highlight=Total Trades,VolType=Exchange,CoCType=Auto</stp>
        <stp>Vol</stp>
        <stp>5</stp>
        <stp>-1335</stp>
        <stp>ALL</stp>
        <stp/>
        <stp/>
        <stp>TRUE</stp>
        <stp>T</stp>
        <tr r="G1337" s="2"/>
      </tp>
      <tp>
        <v>9918</v>
        <stp/>
        <stp>StudyData</stp>
        <stp>EP</stp>
        <stp>Vol</stp>
        <stp>Highlight=Total Trades,VolType=Exchange,CoCType=Auto</stp>
        <stp>Vol</stp>
        <stp>5</stp>
        <stp>-1035</stp>
        <stp>ALL</stp>
        <stp/>
        <stp/>
        <stp>TRUE</stp>
        <stp>T</stp>
        <tr r="G1037" s="2"/>
      </tp>
      <tp>
        <v>740</v>
        <stp/>
        <stp>StudyData</stp>
        <stp>EP</stp>
        <stp>Vol</stp>
        <stp>Highlight=Total Trades,VolType=Exchange,CoCType=Auto</stp>
        <stp>Vol</stp>
        <stp>5</stp>
        <stp>-1135</stp>
        <stp>ALL</stp>
        <stp/>
        <stp/>
        <stp>TRUE</stp>
        <stp>T</stp>
        <tr r="G1137" s="2"/>
      </tp>
      <tp>
        <v>7912</v>
        <stp/>
        <stp>StudyData</stp>
        <stp>EP</stp>
        <stp>Vol</stp>
        <stp>Highlight=Total Trades,VolType=Exchange,CoCType=Auto</stp>
        <stp>Vol</stp>
        <stp>5</stp>
        <stp>-1635</stp>
        <stp>ALL</stp>
        <stp/>
        <stp/>
        <stp>TRUE</stp>
        <stp>T</stp>
        <tr r="G1637" s="2"/>
      </tp>
      <tp>
        <v>525</v>
        <stp/>
        <stp>StudyData</stp>
        <stp>EP</stp>
        <stp>Vol</stp>
        <stp>Highlight=Total Trades,VolType=Exchange,CoCType=Auto</stp>
        <stp>Vol</stp>
        <stp>5</stp>
        <stp>-1735</stp>
        <stp>ALL</stp>
        <stp/>
        <stp/>
        <stp>TRUE</stp>
        <stp>T</stp>
        <tr r="G1737" s="2"/>
      </tp>
      <tp>
        <v>821</v>
        <stp/>
        <stp>StudyData</stp>
        <stp>EP</stp>
        <stp>Vol</stp>
        <stp>Highlight=Total Trades,VolType=Exchange,CoCType=Auto</stp>
        <stp>Vol</stp>
        <stp>5</stp>
        <stp>-1435</stp>
        <stp>ALL</stp>
        <stp/>
        <stp/>
        <stp>TRUE</stp>
        <stp>T</stp>
        <tr r="G1437" s="2"/>
      </tp>
      <tp>
        <v>364</v>
        <stp/>
        <stp>StudyData</stp>
        <stp>EP</stp>
        <stp>Vol</stp>
        <stp>Highlight=Total Trades,VolType=Exchange,CoCType=Auto</stp>
        <stp>Vol</stp>
        <stp>5</stp>
        <stp>-1535</stp>
        <stp>ALL</stp>
        <stp/>
        <stp/>
        <stp>TRUE</stp>
        <stp>T</stp>
        <tr r="G1537" s="2"/>
      </tp>
      <tp>
        <v>946</v>
        <stp/>
        <stp>StudyData</stp>
        <stp>EP</stp>
        <stp>Vol</stp>
        <stp>Highlight=Total Trades,VolType=Exchange,CoCType=Auto</stp>
        <stp>Vol</stp>
        <stp>5</stp>
        <stp>-4834</stp>
        <stp>ALL</stp>
        <stp/>
        <stp/>
        <stp>TRUE</stp>
        <stp>T</stp>
        <tr r="G4836" s="2"/>
      </tp>
      <tp>
        <v>2757</v>
        <stp/>
        <stp>StudyData</stp>
        <stp>EP</stp>
        <stp>Vol</stp>
        <stp>Highlight=Total Trades,VolType=Exchange,CoCType=Auto</stp>
        <stp>Vol</stp>
        <stp>5</stp>
        <stp>-4934</stp>
        <stp>ALL</stp>
        <stp/>
        <stp/>
        <stp>TRUE</stp>
        <stp>T</stp>
        <tr r="G4936" s="2"/>
      </tp>
      <tp>
        <v>379</v>
        <stp/>
        <stp>StudyData</stp>
        <stp>EP</stp>
        <stp>Vol</stp>
        <stp>Highlight=Total Trades,VolType=Exchange,CoCType=Auto</stp>
        <stp>Vol</stp>
        <stp>5</stp>
        <stp>-4234</stp>
        <stp>ALL</stp>
        <stp/>
        <stp/>
        <stp>TRUE</stp>
        <stp>T</stp>
        <tr r="G4236" s="2"/>
      </tp>
      <tp>
        <v>4024</v>
        <stp/>
        <stp>StudyData</stp>
        <stp>EP</stp>
        <stp>Vol</stp>
        <stp>Highlight=Total Trades,VolType=Exchange,CoCType=Auto</stp>
        <stp>Vol</stp>
        <stp>5</stp>
        <stp>-4334</stp>
        <stp>ALL</stp>
        <stp/>
        <stp/>
        <stp>TRUE</stp>
        <stp>T</stp>
        <tr r="G4336" s="2"/>
      </tp>
      <tp>
        <v>9002</v>
        <stp/>
        <stp>StudyData</stp>
        <stp>EP</stp>
        <stp>Vol</stp>
        <stp>Highlight=Total Trades,VolType=Exchange,CoCType=Auto</stp>
        <stp>Vol</stp>
        <stp>5</stp>
        <stp>-4034</stp>
        <stp>ALL</stp>
        <stp/>
        <stp/>
        <stp>TRUE</stp>
        <stp>T</stp>
        <tr r="G4036" s="2"/>
      </tp>
      <tp>
        <v>743</v>
        <stp/>
        <stp>StudyData</stp>
        <stp>EP</stp>
        <stp>Vol</stp>
        <stp>Highlight=Total Trades,VolType=Exchange,CoCType=Auto</stp>
        <stp>Vol</stp>
        <stp>5</stp>
        <stp>-4134</stp>
        <stp>ALL</stp>
        <stp/>
        <stp/>
        <stp>TRUE</stp>
        <stp>T</stp>
        <tr r="G4136" s="2"/>
      </tp>
      <tp>
        <v>12279</v>
        <stp/>
        <stp>StudyData</stp>
        <stp>EP</stp>
        <stp>Vol</stp>
        <stp>Highlight=Total Trades,VolType=Exchange,CoCType=Auto</stp>
        <stp>Vol</stp>
        <stp>5</stp>
        <stp>-4634</stp>
        <stp>ALL</stp>
        <stp/>
        <stp/>
        <stp>TRUE</stp>
        <stp>T</stp>
        <tr r="G4636" s="2"/>
      </tp>
      <tp>
        <v>476</v>
        <stp/>
        <stp>StudyData</stp>
        <stp>EP</stp>
        <stp>Vol</stp>
        <stp>Highlight=Total Trades,VolType=Exchange,CoCType=Auto</stp>
        <stp>Vol</stp>
        <stp>5</stp>
        <stp>-4734</stp>
        <stp>ALL</stp>
        <stp/>
        <stp/>
        <stp>TRUE</stp>
        <stp>T</stp>
        <tr r="G4736" s="2"/>
      </tp>
      <tp>
        <v>435</v>
        <stp/>
        <stp>StudyData</stp>
        <stp>EP</stp>
        <stp>Vol</stp>
        <stp>Highlight=Total Trades,VolType=Exchange,CoCType=Auto</stp>
        <stp>Vol</stp>
        <stp>5</stp>
        <stp>-4434</stp>
        <stp>ALL</stp>
        <stp/>
        <stp/>
        <stp>TRUE</stp>
        <stp>T</stp>
        <tr r="G4436" s="2"/>
      </tp>
      <tp>
        <v>570</v>
        <stp/>
        <stp>StudyData</stp>
        <stp>EP</stp>
        <stp>Vol</stp>
        <stp>Highlight=Total Trades,VolType=Exchange,CoCType=Auto</stp>
        <stp>Vol</stp>
        <stp>5</stp>
        <stp>-4534</stp>
        <stp>ALL</stp>
        <stp/>
        <stp/>
        <stp>TRUE</stp>
        <stp>T</stp>
        <tr r="G4536" s="2"/>
      </tp>
      <tp>
        <v>8904</v>
        <stp/>
        <stp>StudyData</stp>
        <stp>EP</stp>
        <stp>Vol</stp>
        <stp>Highlight=Total Trades,VolType=Exchange,CoCType=Auto</stp>
        <stp>Vol</stp>
        <stp>5</stp>
        <stp>-3834</stp>
        <stp>ALL</stp>
        <stp/>
        <stp/>
        <stp>TRUE</stp>
        <stp>T</stp>
        <tr r="G3836" s="2"/>
      </tp>
      <tp>
        <v>262</v>
        <stp/>
        <stp>StudyData</stp>
        <stp>EP</stp>
        <stp>Vol</stp>
        <stp>Highlight=Total Trades,VolType=Exchange,CoCType=Auto</stp>
        <stp>Vol</stp>
        <stp>5</stp>
        <stp>-3934</stp>
        <stp>ALL</stp>
        <stp/>
        <stp/>
        <stp>TRUE</stp>
        <stp>T</stp>
        <tr r="G3936" s="2"/>
      </tp>
      <tp>
        <v>1821</v>
        <stp/>
        <stp>StudyData</stp>
        <stp>EP</stp>
        <stp>Vol</stp>
        <stp>Highlight=Total Trades,VolType=Exchange,CoCType=Auto</stp>
        <stp>Vol</stp>
        <stp>5</stp>
        <stp>-3234</stp>
        <stp>ALL</stp>
        <stp/>
        <stp/>
        <stp>TRUE</stp>
        <stp>T</stp>
        <tr r="G3236" s="2"/>
      </tp>
      <tp>
        <v>1028</v>
        <stp/>
        <stp>StudyData</stp>
        <stp>EP</stp>
        <stp>Vol</stp>
        <stp>Highlight=Total Trades,VolType=Exchange,CoCType=Auto</stp>
        <stp>Vol</stp>
        <stp>5</stp>
        <stp>-3334</stp>
        <stp>ALL</stp>
        <stp/>
        <stp/>
        <stp>TRUE</stp>
        <stp>T</stp>
        <tr r="G3336" s="2"/>
      </tp>
      <tp>
        <v>17414</v>
        <stp/>
        <stp>StudyData</stp>
        <stp>EP</stp>
        <stp>Vol</stp>
        <stp>Highlight=Total Trades,VolType=Exchange,CoCType=Auto</stp>
        <stp>Vol</stp>
        <stp>5</stp>
        <stp>-3034</stp>
        <stp>ALL</stp>
        <stp/>
        <stp/>
        <stp>TRUE</stp>
        <stp>T</stp>
        <tr r="G3036" s="2"/>
      </tp>
      <tp>
        <v>217</v>
        <stp/>
        <stp>StudyData</stp>
        <stp>EP</stp>
        <stp>Vol</stp>
        <stp>Highlight=Total Trades,VolType=Exchange,CoCType=Auto</stp>
        <stp>Vol</stp>
        <stp>5</stp>
        <stp>-3134</stp>
        <stp>ALL</stp>
        <stp/>
        <stp/>
        <stp>TRUE</stp>
        <stp>T</stp>
        <tr r="G3136" s="2"/>
      </tp>
      <tp>
        <v>1336</v>
        <stp/>
        <stp>StudyData</stp>
        <stp>EP</stp>
        <stp>Vol</stp>
        <stp>Highlight=Total Trades,VolType=Exchange,CoCType=Auto</stp>
        <stp>Vol</stp>
        <stp>5</stp>
        <stp>-3634</stp>
        <stp>ALL</stp>
        <stp/>
        <stp/>
        <stp>TRUE</stp>
        <stp>T</stp>
        <tr r="G3636" s="2"/>
      </tp>
      <tp>
        <v>673</v>
        <stp/>
        <stp>StudyData</stp>
        <stp>EP</stp>
        <stp>Vol</stp>
        <stp>Highlight=Total Trades,VolType=Exchange,CoCType=Auto</stp>
        <stp>Vol</stp>
        <stp>5</stp>
        <stp>-3734</stp>
        <stp>ALL</stp>
        <stp/>
        <stp/>
        <stp>TRUE</stp>
        <stp>T</stp>
        <tr r="G3736" s="2"/>
      </tp>
      <tp>
        <v>456</v>
        <stp/>
        <stp>StudyData</stp>
        <stp>EP</stp>
        <stp>Vol</stp>
        <stp>Highlight=Total Trades,VolType=Exchange,CoCType=Auto</stp>
        <stp>Vol</stp>
        <stp>5</stp>
        <stp>-3434</stp>
        <stp>ALL</stp>
        <stp/>
        <stp/>
        <stp>TRUE</stp>
        <stp>T</stp>
        <tr r="G3436" s="2"/>
      </tp>
      <tp>
        <v>1213</v>
        <stp/>
        <stp>StudyData</stp>
        <stp>EP</stp>
        <stp>Vol</stp>
        <stp>Highlight=Total Trades,VolType=Exchange,CoCType=Auto</stp>
        <stp>Vol</stp>
        <stp>5</stp>
        <stp>-3534</stp>
        <stp>ALL</stp>
        <stp/>
        <stp/>
        <stp>TRUE</stp>
        <stp>T</stp>
        <tr r="G3536" s="2"/>
      </tp>
      <tp>
        <v>1734</v>
        <stp/>
        <stp>StudyData</stp>
        <stp>EP</stp>
        <stp>Vol</stp>
        <stp>Highlight=Total Trades,VolType=Exchange,CoCType=Auto</stp>
        <stp>Vol</stp>
        <stp>5</stp>
        <stp>-2834</stp>
        <stp>ALL</stp>
        <stp/>
        <stp/>
        <stp>TRUE</stp>
        <stp>T</stp>
        <tr r="G2836" s="2"/>
      </tp>
      <tp>
        <v>4310</v>
        <stp/>
        <stp>StudyData</stp>
        <stp>EP</stp>
        <stp>Vol</stp>
        <stp>Highlight=Total Trades,VolType=Exchange,CoCType=Auto</stp>
        <stp>Vol</stp>
        <stp>5</stp>
        <stp>-2934</stp>
        <stp>ALL</stp>
        <stp/>
        <stp/>
        <stp>TRUE</stp>
        <stp>T</stp>
        <tr r="G2936" s="2"/>
      </tp>
      <tp>
        <v>865</v>
        <stp/>
        <stp>StudyData</stp>
        <stp>EP</stp>
        <stp>Vol</stp>
        <stp>Highlight=Total Trades,VolType=Exchange,CoCType=Auto</stp>
        <stp>Vol</stp>
        <stp>5</stp>
        <stp>-2234</stp>
        <stp>ALL</stp>
        <stp/>
        <stp/>
        <stp>TRUE</stp>
        <stp>T</stp>
        <tr r="G2236" s="2"/>
      </tp>
      <tp>
        <v>640</v>
        <stp/>
        <stp>StudyData</stp>
        <stp>EP</stp>
        <stp>Vol</stp>
        <stp>Highlight=Total Trades,VolType=Exchange,CoCType=Auto</stp>
        <stp>Vol</stp>
        <stp>5</stp>
        <stp>-2334</stp>
        <stp>ALL</stp>
        <stp/>
        <stp/>
        <stp>TRUE</stp>
        <stp>T</stp>
        <tr r="G2336" s="2"/>
      </tp>
      <tp>
        <v>266</v>
        <stp/>
        <stp>StudyData</stp>
        <stp>EP</stp>
        <stp>Vol</stp>
        <stp>Highlight=Total Trades,VolType=Exchange,CoCType=Auto</stp>
        <stp>Vol</stp>
        <stp>5</stp>
        <stp>-2034</stp>
        <stp>ALL</stp>
        <stp/>
        <stp/>
        <stp>TRUE</stp>
        <stp>T</stp>
        <tr r="G2036" s="2"/>
      </tp>
      <tp>
        <v>33049</v>
        <stp/>
        <stp>StudyData</stp>
        <stp>EP</stp>
        <stp>Vol</stp>
        <stp>Highlight=Total Trades,VolType=Exchange,CoCType=Auto</stp>
        <stp>Vol</stp>
        <stp>5</stp>
        <stp>-2134</stp>
        <stp>ALL</stp>
        <stp/>
        <stp/>
        <stp>TRUE</stp>
        <stp>T</stp>
        <tr r="G2136" s="2"/>
      </tp>
      <tp>
        <v>977</v>
        <stp/>
        <stp>StudyData</stp>
        <stp>EP</stp>
        <stp>Vol</stp>
        <stp>Highlight=Total Trades,VolType=Exchange,CoCType=Auto</stp>
        <stp>Vol</stp>
        <stp>5</stp>
        <stp>-2634</stp>
        <stp>ALL</stp>
        <stp/>
        <stp/>
        <stp>TRUE</stp>
        <stp>T</stp>
        <tr r="G2636" s="2"/>
      </tp>
      <tp>
        <v>27314</v>
        <stp/>
        <stp>StudyData</stp>
        <stp>EP</stp>
        <stp>Vol</stp>
        <stp>Highlight=Total Trades,VolType=Exchange,CoCType=Auto</stp>
        <stp>Vol</stp>
        <stp>5</stp>
        <stp>-2734</stp>
        <stp>ALL</stp>
        <stp/>
        <stp/>
        <stp>TRUE</stp>
        <stp>T</stp>
        <tr r="G2736" s="2"/>
      </tp>
      <tp>
        <v>11185</v>
        <stp/>
        <stp>StudyData</stp>
        <stp>EP</stp>
        <stp>Vol</stp>
        <stp>Highlight=Total Trades,VolType=Exchange,CoCType=Auto</stp>
        <stp>Vol</stp>
        <stp>5</stp>
        <stp>-2434</stp>
        <stp>ALL</stp>
        <stp/>
        <stp/>
        <stp>TRUE</stp>
        <stp>T</stp>
        <tr r="G2436" s="2"/>
      </tp>
      <tp>
        <v>425</v>
        <stp/>
        <stp>StudyData</stp>
        <stp>EP</stp>
        <stp>Vol</stp>
        <stp>Highlight=Total Trades,VolType=Exchange,CoCType=Auto</stp>
        <stp>Vol</stp>
        <stp>5</stp>
        <stp>-2534</stp>
        <stp>ALL</stp>
        <stp/>
        <stp/>
        <stp>TRUE</stp>
        <stp>T</stp>
        <tr r="G2536" s="2"/>
      </tp>
      <tp>
        <v>746</v>
        <stp/>
        <stp>StudyData</stp>
        <stp>EP</stp>
        <stp>Vol</stp>
        <stp>Highlight=Total Trades,VolType=Exchange,CoCType=Auto</stp>
        <stp>Vol</stp>
        <stp>5</stp>
        <stp>-1834</stp>
        <stp>ALL</stp>
        <stp/>
        <stp/>
        <stp>TRUE</stp>
        <stp>T</stp>
        <tr r="G1836" s="2"/>
      </tp>
      <tp>
        <v>20128</v>
        <stp/>
        <stp>StudyData</stp>
        <stp>EP</stp>
        <stp>Vol</stp>
        <stp>Highlight=Total Trades,VolType=Exchange,CoCType=Auto</stp>
        <stp>Vol</stp>
        <stp>5</stp>
        <stp>-1934</stp>
        <stp>ALL</stp>
        <stp/>
        <stp/>
        <stp>TRUE</stp>
        <stp>T</stp>
        <tr r="G1936" s="2"/>
      </tp>
      <tp>
        <v>355</v>
        <stp/>
        <stp>StudyData</stp>
        <stp>EP</stp>
        <stp>Vol</stp>
        <stp>Highlight=Total Trades,VolType=Exchange,CoCType=Auto</stp>
        <stp>Vol</stp>
        <stp>5</stp>
        <stp>-1234</stp>
        <stp>ALL</stp>
        <stp/>
        <stp/>
        <stp>TRUE</stp>
        <stp>T</stp>
        <tr r="G1236" s="2"/>
      </tp>
      <tp>
        <v>7959</v>
        <stp/>
        <stp>StudyData</stp>
        <stp>EP</stp>
        <stp>Vol</stp>
        <stp>Highlight=Total Trades,VolType=Exchange,CoCType=Auto</stp>
        <stp>Vol</stp>
        <stp>5</stp>
        <stp>-1334</stp>
        <stp>ALL</stp>
        <stp/>
        <stp/>
        <stp>TRUE</stp>
        <stp>T</stp>
        <tr r="G1336" s="2"/>
      </tp>
      <tp>
        <v>9888</v>
        <stp/>
        <stp>StudyData</stp>
        <stp>EP</stp>
        <stp>Vol</stp>
        <stp>Highlight=Total Trades,VolType=Exchange,CoCType=Auto</stp>
        <stp>Vol</stp>
        <stp>5</stp>
        <stp>-1034</stp>
        <stp>ALL</stp>
        <stp/>
        <stp/>
        <stp>TRUE</stp>
        <stp>T</stp>
        <tr r="G1036" s="2"/>
      </tp>
      <tp>
        <v>688</v>
        <stp/>
        <stp>StudyData</stp>
        <stp>EP</stp>
        <stp>Vol</stp>
        <stp>Highlight=Total Trades,VolType=Exchange,CoCType=Auto</stp>
        <stp>Vol</stp>
        <stp>5</stp>
        <stp>-1134</stp>
        <stp>ALL</stp>
        <stp/>
        <stp/>
        <stp>TRUE</stp>
        <stp>T</stp>
        <tr r="G1136" s="2"/>
      </tp>
      <tp>
        <v>15780</v>
        <stp/>
        <stp>StudyData</stp>
        <stp>EP</stp>
        <stp>Vol</stp>
        <stp>Highlight=Total Trades,VolType=Exchange,CoCType=Auto</stp>
        <stp>Vol</stp>
        <stp>5</stp>
        <stp>-1634</stp>
        <stp>ALL</stp>
        <stp/>
        <stp/>
        <stp>TRUE</stp>
        <stp>T</stp>
        <tr r="G1636" s="2"/>
      </tp>
      <tp>
        <v>864</v>
        <stp/>
        <stp>StudyData</stp>
        <stp>EP</stp>
        <stp>Vol</stp>
        <stp>Highlight=Total Trades,VolType=Exchange,CoCType=Auto</stp>
        <stp>Vol</stp>
        <stp>5</stp>
        <stp>-1734</stp>
        <stp>ALL</stp>
        <stp/>
        <stp/>
        <stp>TRUE</stp>
        <stp>T</stp>
        <tr r="G1736" s="2"/>
      </tp>
      <tp>
        <v>1019</v>
        <stp/>
        <stp>StudyData</stp>
        <stp>EP</stp>
        <stp>Vol</stp>
        <stp>Highlight=Total Trades,VolType=Exchange,CoCType=Auto</stp>
        <stp>Vol</stp>
        <stp>5</stp>
        <stp>-1434</stp>
        <stp>ALL</stp>
        <stp/>
        <stp/>
        <stp>TRUE</stp>
        <stp>T</stp>
        <tr r="G1436" s="2"/>
      </tp>
      <tp>
        <v>698</v>
        <stp/>
        <stp>StudyData</stp>
        <stp>EP</stp>
        <stp>Vol</stp>
        <stp>Highlight=Total Trades,VolType=Exchange,CoCType=Auto</stp>
        <stp>Vol</stp>
        <stp>5</stp>
        <stp>-1534</stp>
        <stp>ALL</stp>
        <stp/>
        <stp/>
        <stp>TRUE</stp>
        <stp>T</stp>
        <tr r="G1536" s="2"/>
      </tp>
      <tp>
        <v>53.388721151057617</v>
        <stp/>
        <stp>StudyData</stp>
        <stp>RSI(EP,InputChoice:=Close,Period:=14)</stp>
        <stp>Bar</stp>
        <stp/>
        <stp>Close</stp>
        <stp>5</stp>
        <stp>-4217</stp>
        <stp>all</stp>
        <stp/>
        <stp/>
        <stp>FALSE</stp>
        <stp>T</stp>
        <tr r="H4219" s="2"/>
      </tp>
      <tp>
        <v>47.780611914192903</v>
        <stp/>
        <stp>StudyData</stp>
        <stp>RSI(EP,InputChoice:=Close,Period:=14)</stp>
        <stp>Bar</stp>
        <stp/>
        <stp>Close</stp>
        <stp>5</stp>
        <stp>-4207</stp>
        <stp>all</stp>
        <stp/>
        <stp/>
        <stp>FALSE</stp>
        <stp>T</stp>
        <tr r="H4209" s="2"/>
      </tp>
      <tp>
        <v>46.615375035232567</v>
        <stp/>
        <stp>StudyData</stp>
        <stp>RSI(EP,InputChoice:=Close,Period:=14)</stp>
        <stp>Bar</stp>
        <stp/>
        <stp>Close</stp>
        <stp>5</stp>
        <stp>-4237</stp>
        <stp>all</stp>
        <stp/>
        <stp/>
        <stp>FALSE</stp>
        <stp>T</stp>
        <tr r="H4239" s="2"/>
      </tp>
      <tp>
        <v>48.073589152709502</v>
        <stp/>
        <stp>StudyData</stp>
        <stp>RSI(EP,InputChoice:=Close,Period:=14)</stp>
        <stp>Bar</stp>
        <stp/>
        <stp>Close</stp>
        <stp>5</stp>
        <stp>-4227</stp>
        <stp>all</stp>
        <stp/>
        <stp/>
        <stp>FALSE</stp>
        <stp>T</stp>
        <tr r="H4229" s="2"/>
      </tp>
      <tp>
        <v>61.067219840567844</v>
        <stp/>
        <stp>StudyData</stp>
        <stp>RSI(EP,InputChoice:=Close,Period:=14)</stp>
        <stp>Bar</stp>
        <stp/>
        <stp>Close</stp>
        <stp>5</stp>
        <stp>-4257</stp>
        <stp>all</stp>
        <stp/>
        <stp/>
        <stp>FALSE</stp>
        <stp>T</stp>
        <tr r="H4259" s="2"/>
      </tp>
      <tp>
        <v>64.395168872820932</v>
        <stp/>
        <stp>StudyData</stp>
        <stp>RSI(EP,InputChoice:=Close,Period:=14)</stp>
        <stp>Bar</stp>
        <stp/>
        <stp>Close</stp>
        <stp>5</stp>
        <stp>-4247</stp>
        <stp>all</stp>
        <stp/>
        <stp/>
        <stp>FALSE</stp>
        <stp>T</stp>
        <tr r="H4249" s="2"/>
      </tp>
      <tp>
        <v>44.833533999073111</v>
        <stp/>
        <stp>StudyData</stp>
        <stp>RSI(EP,InputChoice:=Close,Period:=14)</stp>
        <stp>Bar</stp>
        <stp/>
        <stp>Close</stp>
        <stp>5</stp>
        <stp>-4277</stp>
        <stp>all</stp>
        <stp/>
        <stp/>
        <stp>FALSE</stp>
        <stp>T</stp>
        <tr r="H4279" s="2"/>
      </tp>
      <tp>
        <v>53.389846553496028</v>
        <stp/>
        <stp>StudyData</stp>
        <stp>RSI(EP,InputChoice:=Close,Period:=14)</stp>
        <stp>Bar</stp>
        <stp/>
        <stp>Close</stp>
        <stp>5</stp>
        <stp>-4267</stp>
        <stp>all</stp>
        <stp/>
        <stp/>
        <stp>FALSE</stp>
        <stp>T</stp>
        <tr r="H4269" s="2"/>
      </tp>
      <tp>
        <v>43.865360569423117</v>
        <stp/>
        <stp>StudyData</stp>
        <stp>RSI(EP,InputChoice:=Close,Period:=14)</stp>
        <stp>Bar</stp>
        <stp/>
        <stp>Close</stp>
        <stp>5</stp>
        <stp>-4297</stp>
        <stp>all</stp>
        <stp/>
        <stp/>
        <stp>FALSE</stp>
        <stp>T</stp>
        <tr r="H4299" s="2"/>
      </tp>
      <tp>
        <v>40.702116565224387</v>
        <stp/>
        <stp>StudyData</stp>
        <stp>RSI(EP,InputChoice:=Close,Period:=14)</stp>
        <stp>Bar</stp>
        <stp/>
        <stp>Close</stp>
        <stp>5</stp>
        <stp>-4287</stp>
        <stp>all</stp>
        <stp/>
        <stp/>
        <stp>FALSE</stp>
        <stp>T</stp>
        <tr r="H4289" s="2"/>
      </tp>
      <tp>
        <v>37.987534901619298</v>
        <stp/>
        <stp>StudyData</stp>
        <stp>RSI(EP,InputChoice:=Close,Period:=14)</stp>
        <stp>Bar</stp>
        <stp/>
        <stp>Close</stp>
        <stp>5</stp>
        <stp>-4317</stp>
        <stp>all</stp>
        <stp/>
        <stp/>
        <stp>FALSE</stp>
        <stp>T</stp>
        <tr r="H4319" s="2"/>
      </tp>
      <tp>
        <v>33.846957379106101</v>
        <stp/>
        <stp>StudyData</stp>
        <stp>RSI(EP,InputChoice:=Close,Period:=14)</stp>
        <stp>Bar</stp>
        <stp/>
        <stp>Close</stp>
        <stp>5</stp>
        <stp>-4307</stp>
        <stp>all</stp>
        <stp/>
        <stp/>
        <stp>FALSE</stp>
        <stp>T</stp>
        <tr r="H4309" s="2"/>
      </tp>
      <tp>
        <v>57.608025833193039</v>
        <stp/>
        <stp>StudyData</stp>
        <stp>RSI(EP,InputChoice:=Close,Period:=14)</stp>
        <stp>Bar</stp>
        <stp/>
        <stp>Close</stp>
        <stp>5</stp>
        <stp>-4337</stp>
        <stp>all</stp>
        <stp/>
        <stp/>
        <stp>FALSE</stp>
        <stp>T</stp>
        <tr r="H4339" s="2"/>
      </tp>
      <tp>
        <v>25.071069925488274</v>
        <stp/>
        <stp>StudyData</stp>
        <stp>RSI(EP,InputChoice:=Close,Period:=14)</stp>
        <stp>Bar</stp>
        <stp/>
        <stp>Close</stp>
        <stp>5</stp>
        <stp>-4327</stp>
        <stp>all</stp>
        <stp/>
        <stp/>
        <stp>FALSE</stp>
        <stp>T</stp>
        <tr r="H4329" s="2"/>
      </tp>
      <tp>
        <v>49.29593510646837</v>
        <stp/>
        <stp>StudyData</stp>
        <stp>RSI(EP,InputChoice:=Close,Period:=14)</stp>
        <stp>Bar</stp>
        <stp/>
        <stp>Close</stp>
        <stp>5</stp>
        <stp>-4357</stp>
        <stp>all</stp>
        <stp/>
        <stp/>
        <stp>FALSE</stp>
        <stp>T</stp>
        <tr r="H4359" s="2"/>
      </tp>
      <tp>
        <v>62.288552159333115</v>
        <stp/>
        <stp>StudyData</stp>
        <stp>RSI(EP,InputChoice:=Close,Period:=14)</stp>
        <stp>Bar</stp>
        <stp/>
        <stp>Close</stp>
        <stp>5</stp>
        <stp>-4347</stp>
        <stp>all</stp>
        <stp/>
        <stp/>
        <stp>FALSE</stp>
        <stp>T</stp>
        <tr r="H4349" s="2"/>
      </tp>
      <tp>
        <v>44.345075826607392</v>
        <stp/>
        <stp>StudyData</stp>
        <stp>RSI(EP,InputChoice:=Close,Period:=14)</stp>
        <stp>Bar</stp>
        <stp/>
        <stp>Close</stp>
        <stp>5</stp>
        <stp>-4377</stp>
        <stp>all</stp>
        <stp/>
        <stp/>
        <stp>FALSE</stp>
        <stp>T</stp>
        <tr r="H4379" s="2"/>
      </tp>
      <tp>
        <v>57.761668213479545</v>
        <stp/>
        <stp>StudyData</stp>
        <stp>RSI(EP,InputChoice:=Close,Period:=14)</stp>
        <stp>Bar</stp>
        <stp/>
        <stp>Close</stp>
        <stp>5</stp>
        <stp>-4367</stp>
        <stp>all</stp>
        <stp/>
        <stp/>
        <stp>FALSE</stp>
        <stp>T</stp>
        <tr r="H4369" s="2"/>
      </tp>
      <tp>
        <v>67.401323581660492</v>
        <stp/>
        <stp>StudyData</stp>
        <stp>RSI(EP,InputChoice:=Close,Period:=14)</stp>
        <stp>Bar</stp>
        <stp/>
        <stp>Close</stp>
        <stp>5</stp>
        <stp>-4397</stp>
        <stp>all</stp>
        <stp/>
        <stp/>
        <stp>FALSE</stp>
        <stp>T</stp>
        <tr r="H4399" s="2"/>
      </tp>
      <tp>
        <v>51.547392516347649</v>
        <stp/>
        <stp>StudyData</stp>
        <stp>RSI(EP,InputChoice:=Close,Period:=14)</stp>
        <stp>Bar</stp>
        <stp/>
        <stp>Close</stp>
        <stp>5</stp>
        <stp>-4387</stp>
        <stp>all</stp>
        <stp/>
        <stp/>
        <stp>FALSE</stp>
        <stp>T</stp>
        <tr r="H4389" s="2"/>
      </tp>
      <tp>
        <v>34.264585989752007</v>
        <stp/>
        <stp>StudyData</stp>
        <stp>RSI(EP,InputChoice:=Close,Period:=14)</stp>
        <stp>Bar</stp>
        <stp/>
        <stp>Close</stp>
        <stp>5</stp>
        <stp>-4017</stp>
        <stp>all</stp>
        <stp/>
        <stp/>
        <stp>FALSE</stp>
        <stp>T</stp>
        <tr r="H4019" s="2"/>
      </tp>
      <tp>
        <v>48.308841583781707</v>
        <stp/>
        <stp>StudyData</stp>
        <stp>RSI(EP,InputChoice:=Close,Period:=14)</stp>
        <stp>Bar</stp>
        <stp/>
        <stp>Close</stp>
        <stp>5</stp>
        <stp>-4007</stp>
        <stp>all</stp>
        <stp/>
        <stp/>
        <stp>FALSE</stp>
        <stp>T</stp>
        <tr r="H4009" s="2"/>
      </tp>
      <tp>
        <v>62.04466732041886</v>
        <stp/>
        <stp>StudyData</stp>
        <stp>RSI(EP,InputChoice:=Close,Period:=14)</stp>
        <stp>Bar</stp>
        <stp/>
        <stp>Close</stp>
        <stp>5</stp>
        <stp>-4037</stp>
        <stp>all</stp>
        <stp/>
        <stp/>
        <stp>FALSE</stp>
        <stp>T</stp>
        <tr r="H4039" s="2"/>
      </tp>
      <tp>
        <v>59.578150837446735</v>
        <stp/>
        <stp>StudyData</stp>
        <stp>RSI(EP,InputChoice:=Close,Period:=14)</stp>
        <stp>Bar</stp>
        <stp/>
        <stp>Close</stp>
        <stp>5</stp>
        <stp>-4027</stp>
        <stp>all</stp>
        <stp/>
        <stp/>
        <stp>FALSE</stp>
        <stp>T</stp>
        <tr r="H4029" s="2"/>
      </tp>
      <tp>
        <v>46.575976088171622</v>
        <stp/>
        <stp>StudyData</stp>
        <stp>RSI(EP,InputChoice:=Close,Period:=14)</stp>
        <stp>Bar</stp>
        <stp/>
        <stp>Close</stp>
        <stp>5</stp>
        <stp>-4057</stp>
        <stp>all</stp>
        <stp/>
        <stp/>
        <stp>FALSE</stp>
        <stp>T</stp>
        <tr r="H4059" s="2"/>
      </tp>
      <tp>
        <v>59.251813856179339</v>
        <stp/>
        <stp>StudyData</stp>
        <stp>RSI(EP,InputChoice:=Close,Period:=14)</stp>
        <stp>Bar</stp>
        <stp/>
        <stp>Close</stp>
        <stp>5</stp>
        <stp>-4047</stp>
        <stp>all</stp>
        <stp/>
        <stp/>
        <stp>FALSE</stp>
        <stp>T</stp>
        <tr r="H4049" s="2"/>
      </tp>
      <tp>
        <v>55.037187979909405</v>
        <stp/>
        <stp>StudyData</stp>
        <stp>RSI(EP,InputChoice:=Close,Period:=14)</stp>
        <stp>Bar</stp>
        <stp/>
        <stp>Close</stp>
        <stp>5</stp>
        <stp>-4077</stp>
        <stp>all</stp>
        <stp/>
        <stp/>
        <stp>FALSE</stp>
        <stp>T</stp>
        <tr r="H4079" s="2"/>
      </tp>
      <tp>
        <v>59.380802092401986</v>
        <stp/>
        <stp>StudyData</stp>
        <stp>RSI(EP,InputChoice:=Close,Period:=14)</stp>
        <stp>Bar</stp>
        <stp/>
        <stp>Close</stp>
        <stp>5</stp>
        <stp>-4067</stp>
        <stp>all</stp>
        <stp/>
        <stp/>
        <stp>FALSE</stp>
        <stp>T</stp>
        <tr r="H4069" s="2"/>
      </tp>
      <tp>
        <v>51.443144084910642</v>
        <stp/>
        <stp>StudyData</stp>
        <stp>RSI(EP,InputChoice:=Close,Period:=14)</stp>
        <stp>Bar</stp>
        <stp/>
        <stp>Close</stp>
        <stp>5</stp>
        <stp>-4097</stp>
        <stp>all</stp>
        <stp/>
        <stp/>
        <stp>FALSE</stp>
        <stp>T</stp>
        <tr r="H4099" s="2"/>
      </tp>
      <tp>
        <v>57.335536998268829</v>
        <stp/>
        <stp>StudyData</stp>
        <stp>RSI(EP,InputChoice:=Close,Period:=14)</stp>
        <stp>Bar</stp>
        <stp/>
        <stp>Close</stp>
        <stp>5</stp>
        <stp>-4087</stp>
        <stp>all</stp>
        <stp/>
        <stp/>
        <stp>FALSE</stp>
        <stp>T</stp>
        <tr r="H4089" s="2"/>
      </tp>
      <tp>
        <v>35.736760932064442</v>
        <stp/>
        <stp>StudyData</stp>
        <stp>RSI(EP,InputChoice:=Close,Period:=14)</stp>
        <stp>Bar</stp>
        <stp/>
        <stp>Close</stp>
        <stp>5</stp>
        <stp>-4117</stp>
        <stp>all</stp>
        <stp/>
        <stp/>
        <stp>FALSE</stp>
        <stp>T</stp>
        <tr r="H4119" s="2"/>
      </tp>
      <tp>
        <v>43.868875641975968</v>
        <stp/>
        <stp>StudyData</stp>
        <stp>RSI(EP,InputChoice:=Close,Period:=14)</stp>
        <stp>Bar</stp>
        <stp/>
        <stp>Close</stp>
        <stp>5</stp>
        <stp>-4107</stp>
        <stp>all</stp>
        <stp/>
        <stp/>
        <stp>FALSE</stp>
        <stp>T</stp>
        <tr r="H4109" s="2"/>
      </tp>
      <tp>
        <v>40.404267449689499</v>
        <stp/>
        <stp>StudyData</stp>
        <stp>RSI(EP,InputChoice:=Close,Period:=14)</stp>
        <stp>Bar</stp>
        <stp/>
        <stp>Close</stp>
        <stp>5</stp>
        <stp>-4137</stp>
        <stp>all</stp>
        <stp/>
        <stp/>
        <stp>FALSE</stp>
        <stp>T</stp>
        <tr r="H4139" s="2"/>
      </tp>
      <tp>
        <v>43.719010167315467</v>
        <stp/>
        <stp>StudyData</stp>
        <stp>RSI(EP,InputChoice:=Close,Period:=14)</stp>
        <stp>Bar</stp>
        <stp/>
        <stp>Close</stp>
        <stp>5</stp>
        <stp>-4127</stp>
        <stp>all</stp>
        <stp/>
        <stp/>
        <stp>FALSE</stp>
        <stp>T</stp>
        <tr r="H4129" s="2"/>
      </tp>
      <tp>
        <v>54.604074164985562</v>
        <stp/>
        <stp>StudyData</stp>
        <stp>RSI(EP,InputChoice:=Close,Period:=14)</stp>
        <stp>Bar</stp>
        <stp/>
        <stp>Close</stp>
        <stp>5</stp>
        <stp>-4157</stp>
        <stp>all</stp>
        <stp/>
        <stp/>
        <stp>FALSE</stp>
        <stp>T</stp>
        <tr r="H4159" s="2"/>
      </tp>
      <tp>
        <v>43.615923971732975</v>
        <stp/>
        <stp>StudyData</stp>
        <stp>RSI(EP,InputChoice:=Close,Period:=14)</stp>
        <stp>Bar</stp>
        <stp/>
        <stp>Close</stp>
        <stp>5</stp>
        <stp>-4147</stp>
        <stp>all</stp>
        <stp/>
        <stp/>
        <stp>FALSE</stp>
        <stp>T</stp>
        <tr r="H4149" s="2"/>
      </tp>
      <tp>
        <v>61.686887925022575</v>
        <stp/>
        <stp>StudyData</stp>
        <stp>RSI(EP,InputChoice:=Close,Period:=14)</stp>
        <stp>Bar</stp>
        <stp/>
        <stp>Close</stp>
        <stp>5</stp>
        <stp>-4177</stp>
        <stp>all</stp>
        <stp/>
        <stp/>
        <stp>FALSE</stp>
        <stp>T</stp>
        <tr r="H4179" s="2"/>
      </tp>
      <tp>
        <v>52.239459178077212</v>
        <stp/>
        <stp>StudyData</stp>
        <stp>RSI(EP,InputChoice:=Close,Period:=14)</stp>
        <stp>Bar</stp>
        <stp/>
        <stp>Close</stp>
        <stp>5</stp>
        <stp>-4167</stp>
        <stp>all</stp>
        <stp/>
        <stp/>
        <stp>FALSE</stp>
        <stp>T</stp>
        <tr r="H4169" s="2"/>
      </tp>
      <tp>
        <v>44.862421160899501</v>
        <stp/>
        <stp>StudyData</stp>
        <stp>RSI(EP,InputChoice:=Close,Period:=14)</stp>
        <stp>Bar</stp>
        <stp/>
        <stp>Close</stp>
        <stp>5</stp>
        <stp>-4197</stp>
        <stp>all</stp>
        <stp/>
        <stp/>
        <stp>FALSE</stp>
        <stp>T</stp>
        <tr r="H4199" s="2"/>
      </tp>
      <tp>
        <v>64.379346808804172</v>
        <stp/>
        <stp>StudyData</stp>
        <stp>RSI(EP,InputChoice:=Close,Period:=14)</stp>
        <stp>Bar</stp>
        <stp/>
        <stp>Close</stp>
        <stp>5</stp>
        <stp>-4187</stp>
        <stp>all</stp>
        <stp/>
        <stp/>
        <stp>FALSE</stp>
        <stp>T</stp>
        <tr r="H4189" s="2"/>
      </tp>
      <tp>
        <v>43.580383365555235</v>
        <stp/>
        <stp>StudyData</stp>
        <stp>RSI(EP,InputChoice:=Close,Period:=14)</stp>
        <stp>Bar</stp>
        <stp/>
        <stp>Close</stp>
        <stp>5</stp>
        <stp>-4617</stp>
        <stp>all</stp>
        <stp/>
        <stp/>
        <stp>FALSE</stp>
        <stp>T</stp>
        <tr r="H4619" s="2"/>
      </tp>
      <tp>
        <v>55.805697317237581</v>
        <stp/>
        <stp>StudyData</stp>
        <stp>RSI(EP,InputChoice:=Close,Period:=14)</stp>
        <stp>Bar</stp>
        <stp/>
        <stp>Close</stp>
        <stp>5</stp>
        <stp>-4607</stp>
        <stp>all</stp>
        <stp/>
        <stp/>
        <stp>FALSE</stp>
        <stp>T</stp>
        <tr r="H4609" s="2"/>
      </tp>
      <tp>
        <v>44.470006835010928</v>
        <stp/>
        <stp>StudyData</stp>
        <stp>RSI(EP,InputChoice:=Close,Period:=14)</stp>
        <stp>Bar</stp>
        <stp/>
        <stp>Close</stp>
        <stp>5</stp>
        <stp>-4637</stp>
        <stp>all</stp>
        <stp/>
        <stp/>
        <stp>FALSE</stp>
        <stp>T</stp>
        <tr r="H4639" s="2"/>
      </tp>
      <tp>
        <v>52.823476913981324</v>
        <stp/>
        <stp>StudyData</stp>
        <stp>RSI(EP,InputChoice:=Close,Period:=14)</stp>
        <stp>Bar</stp>
        <stp/>
        <stp>Close</stp>
        <stp>5</stp>
        <stp>-4627</stp>
        <stp>all</stp>
        <stp/>
        <stp/>
        <stp>FALSE</stp>
        <stp>T</stp>
        <tr r="H4629" s="2"/>
      </tp>
      <tp>
        <v>44.691670117669361</v>
        <stp/>
        <stp>StudyData</stp>
        <stp>RSI(EP,InputChoice:=Close,Period:=14)</stp>
        <stp>Bar</stp>
        <stp/>
        <stp>Close</stp>
        <stp>5</stp>
        <stp>-4657</stp>
        <stp>all</stp>
        <stp/>
        <stp/>
        <stp>FALSE</stp>
        <stp>T</stp>
        <tr r="H4659" s="2"/>
      </tp>
      <tp>
        <v>42.974869528770157</v>
        <stp/>
        <stp>StudyData</stp>
        <stp>RSI(EP,InputChoice:=Close,Period:=14)</stp>
        <stp>Bar</stp>
        <stp/>
        <stp>Close</stp>
        <stp>5</stp>
        <stp>-4647</stp>
        <stp>all</stp>
        <stp/>
        <stp/>
        <stp>FALSE</stp>
        <stp>T</stp>
        <tr r="H4649" s="2"/>
      </tp>
      <tp>
        <v>66.21084216680795</v>
        <stp/>
        <stp>StudyData</stp>
        <stp>RSI(EP,InputChoice:=Close,Period:=14)</stp>
        <stp>Bar</stp>
        <stp/>
        <stp>Close</stp>
        <stp>5</stp>
        <stp>-4677</stp>
        <stp>all</stp>
        <stp/>
        <stp/>
        <stp>FALSE</stp>
        <stp>T</stp>
        <tr r="H4679" s="2"/>
      </tp>
      <tp>
        <v>54.52651523551372</v>
        <stp/>
        <stp>StudyData</stp>
        <stp>RSI(EP,InputChoice:=Close,Period:=14)</stp>
        <stp>Bar</stp>
        <stp/>
        <stp>Close</stp>
        <stp>5</stp>
        <stp>-4667</stp>
        <stp>all</stp>
        <stp/>
        <stp/>
        <stp>FALSE</stp>
        <stp>T</stp>
        <tr r="H4669" s="2"/>
      </tp>
      <tp>
        <v>42.578057812657462</v>
        <stp/>
        <stp>StudyData</stp>
        <stp>RSI(EP,InputChoice:=Close,Period:=14)</stp>
        <stp>Bar</stp>
        <stp/>
        <stp>Close</stp>
        <stp>5</stp>
        <stp>-4697</stp>
        <stp>all</stp>
        <stp/>
        <stp/>
        <stp>FALSE</stp>
        <stp>T</stp>
        <tr r="H4699" s="2"/>
      </tp>
      <tp>
        <v>60.832995507562607</v>
        <stp/>
        <stp>StudyData</stp>
        <stp>RSI(EP,InputChoice:=Close,Period:=14)</stp>
        <stp>Bar</stp>
        <stp/>
        <stp>Close</stp>
        <stp>5</stp>
        <stp>-4687</stp>
        <stp>all</stp>
        <stp/>
        <stp/>
        <stp>FALSE</stp>
        <stp>T</stp>
        <tr r="H4689" s="2"/>
      </tp>
      <tp>
        <v>41.525205370824295</v>
        <stp/>
        <stp>StudyData</stp>
        <stp>RSI(EP,InputChoice:=Close,Period:=14)</stp>
        <stp>Bar</stp>
        <stp/>
        <stp>Close</stp>
        <stp>5</stp>
        <stp>-4717</stp>
        <stp>all</stp>
        <stp/>
        <stp/>
        <stp>FALSE</stp>
        <stp>T</stp>
        <tr r="H4719" s="2"/>
      </tp>
      <tp>
        <v>47.36888986102079</v>
        <stp/>
        <stp>StudyData</stp>
        <stp>RSI(EP,InputChoice:=Close,Period:=14)</stp>
        <stp>Bar</stp>
        <stp/>
        <stp>Close</stp>
        <stp>5</stp>
        <stp>-4707</stp>
        <stp>all</stp>
        <stp/>
        <stp/>
        <stp>FALSE</stp>
        <stp>T</stp>
        <tr r="H4709" s="2"/>
      </tp>
      <tp>
        <v>27.862575061651583</v>
        <stp/>
        <stp>StudyData</stp>
        <stp>RSI(EP,InputChoice:=Close,Period:=14)</stp>
        <stp>Bar</stp>
        <stp/>
        <stp>Close</stp>
        <stp>5</stp>
        <stp>-4737</stp>
        <stp>all</stp>
        <stp/>
        <stp/>
        <stp>FALSE</stp>
        <stp>T</stp>
        <tr r="H4739" s="2"/>
      </tp>
      <tp>
        <v>45.039279110714688</v>
        <stp/>
        <stp>StudyData</stp>
        <stp>RSI(EP,InputChoice:=Close,Period:=14)</stp>
        <stp>Bar</stp>
        <stp/>
        <stp>Close</stp>
        <stp>5</stp>
        <stp>-4727</stp>
        <stp>all</stp>
        <stp/>
        <stp/>
        <stp>FALSE</stp>
        <stp>T</stp>
        <tr r="H4729" s="2"/>
      </tp>
      <tp>
        <v>41.615054079109356</v>
        <stp/>
        <stp>StudyData</stp>
        <stp>RSI(EP,InputChoice:=Close,Period:=14)</stp>
        <stp>Bar</stp>
        <stp/>
        <stp>Close</stp>
        <stp>5</stp>
        <stp>-4757</stp>
        <stp>all</stp>
        <stp/>
        <stp/>
        <stp>FALSE</stp>
        <stp>T</stp>
        <tr r="H4759" s="2"/>
      </tp>
      <tp>
        <v>66.296772642232924</v>
        <stp/>
        <stp>StudyData</stp>
        <stp>RSI(EP,InputChoice:=Close,Period:=14)</stp>
        <stp>Bar</stp>
        <stp/>
        <stp>Close</stp>
        <stp>5</stp>
        <stp>-4747</stp>
        <stp>all</stp>
        <stp/>
        <stp/>
        <stp>FALSE</stp>
        <stp>T</stp>
        <tr r="H4749" s="2"/>
      </tp>
      <tp>
        <v>41.494733901823764</v>
        <stp/>
        <stp>StudyData</stp>
        <stp>RSI(EP,InputChoice:=Close,Period:=14)</stp>
        <stp>Bar</stp>
        <stp/>
        <stp>Close</stp>
        <stp>5</stp>
        <stp>-4777</stp>
        <stp>all</stp>
        <stp/>
        <stp/>
        <stp>FALSE</stp>
        <stp>T</stp>
        <tr r="H4779" s="2"/>
      </tp>
      <tp>
        <v>47.662553851257513</v>
        <stp/>
        <stp>StudyData</stp>
        <stp>RSI(EP,InputChoice:=Close,Period:=14)</stp>
        <stp>Bar</stp>
        <stp/>
        <stp>Close</stp>
        <stp>5</stp>
        <stp>-4767</stp>
        <stp>all</stp>
        <stp/>
        <stp/>
        <stp>FALSE</stp>
        <stp>T</stp>
        <tr r="H4769" s="2"/>
      </tp>
      <tp>
        <v>30.007725296409689</v>
        <stp/>
        <stp>StudyData</stp>
        <stp>RSI(EP,InputChoice:=Close,Period:=14)</stp>
        <stp>Bar</stp>
        <stp/>
        <stp>Close</stp>
        <stp>5</stp>
        <stp>-4797</stp>
        <stp>all</stp>
        <stp/>
        <stp/>
        <stp>FALSE</stp>
        <stp>T</stp>
        <tr r="H4799" s="2"/>
      </tp>
      <tp>
        <v>31.340876396683527</v>
        <stp/>
        <stp>StudyData</stp>
        <stp>RSI(EP,InputChoice:=Close,Period:=14)</stp>
        <stp>Bar</stp>
        <stp/>
        <stp>Close</stp>
        <stp>5</stp>
        <stp>-4787</stp>
        <stp>all</stp>
        <stp/>
        <stp/>
        <stp>FALSE</stp>
        <stp>T</stp>
        <tr r="H4789" s="2"/>
      </tp>
      <tp>
        <v>30.000938421031265</v>
        <stp/>
        <stp>StudyData</stp>
        <stp>RSI(EP,InputChoice:=Close,Period:=14)</stp>
        <stp>Bar</stp>
        <stp/>
        <stp>Close</stp>
        <stp>5</stp>
        <stp>-4417</stp>
        <stp>all</stp>
        <stp/>
        <stp/>
        <stp>FALSE</stp>
        <stp>T</stp>
        <tr r="H4419" s="2"/>
      </tp>
      <tp>
        <v>41.089632819933954</v>
        <stp/>
        <stp>StudyData</stp>
        <stp>RSI(EP,InputChoice:=Close,Period:=14)</stp>
        <stp>Bar</stp>
        <stp/>
        <stp>Close</stp>
        <stp>5</stp>
        <stp>-4407</stp>
        <stp>all</stp>
        <stp/>
        <stp/>
        <stp>FALSE</stp>
        <stp>T</stp>
        <tr r="H4409" s="2"/>
      </tp>
      <tp>
        <v>46.492032231634909</v>
        <stp/>
        <stp>StudyData</stp>
        <stp>RSI(EP,InputChoice:=Close,Period:=14)</stp>
        <stp>Bar</stp>
        <stp/>
        <stp>Close</stp>
        <stp>5</stp>
        <stp>-4437</stp>
        <stp>all</stp>
        <stp/>
        <stp/>
        <stp>FALSE</stp>
        <stp>T</stp>
        <tr r="H4439" s="2"/>
      </tp>
      <tp>
        <v>45.633000935099055</v>
        <stp/>
        <stp>StudyData</stp>
        <stp>RSI(EP,InputChoice:=Close,Period:=14)</stp>
        <stp>Bar</stp>
        <stp/>
        <stp>Close</stp>
        <stp>5</stp>
        <stp>-4427</stp>
        <stp>all</stp>
        <stp/>
        <stp/>
        <stp>FALSE</stp>
        <stp>T</stp>
        <tr r="H4429" s="2"/>
      </tp>
      <tp>
        <v>30.10880195260178</v>
        <stp/>
        <stp>StudyData</stp>
        <stp>RSI(EP,InputChoice:=Close,Period:=14)</stp>
        <stp>Bar</stp>
        <stp/>
        <stp>Close</stp>
        <stp>5</stp>
        <stp>-4457</stp>
        <stp>all</stp>
        <stp/>
        <stp/>
        <stp>FALSE</stp>
        <stp>T</stp>
        <tr r="H4459" s="2"/>
      </tp>
      <tp>
        <v>46.436600487633335</v>
        <stp/>
        <stp>StudyData</stp>
        <stp>RSI(EP,InputChoice:=Close,Period:=14)</stp>
        <stp>Bar</stp>
        <stp/>
        <stp>Close</stp>
        <stp>5</stp>
        <stp>-4447</stp>
        <stp>all</stp>
        <stp/>
        <stp/>
        <stp>FALSE</stp>
        <stp>T</stp>
        <tr r="H4449" s="2"/>
      </tp>
      <tp>
        <v>33.346053173271642</v>
        <stp/>
        <stp>StudyData</stp>
        <stp>RSI(EP,InputChoice:=Close,Period:=14)</stp>
        <stp>Bar</stp>
        <stp/>
        <stp>Close</stp>
        <stp>5</stp>
        <stp>-4477</stp>
        <stp>all</stp>
        <stp/>
        <stp/>
        <stp>FALSE</stp>
        <stp>T</stp>
        <tr r="H4479" s="2"/>
      </tp>
      <tp>
        <v>40.242335088561347</v>
        <stp/>
        <stp>StudyData</stp>
        <stp>RSI(EP,InputChoice:=Close,Period:=14)</stp>
        <stp>Bar</stp>
        <stp/>
        <stp>Close</stp>
        <stp>5</stp>
        <stp>-4467</stp>
        <stp>all</stp>
        <stp/>
        <stp/>
        <stp>FALSE</stp>
        <stp>T</stp>
        <tr r="H4469" s="2"/>
      </tp>
      <tp>
        <v>45.753415075543209</v>
        <stp/>
        <stp>StudyData</stp>
        <stp>RSI(EP,InputChoice:=Close,Period:=14)</stp>
        <stp>Bar</stp>
        <stp/>
        <stp>Close</stp>
        <stp>5</stp>
        <stp>-4497</stp>
        <stp>all</stp>
        <stp/>
        <stp/>
        <stp>FALSE</stp>
        <stp>T</stp>
        <tr r="H4499" s="2"/>
      </tp>
      <tp>
        <v>42.666761726290829</v>
        <stp/>
        <stp>StudyData</stp>
        <stp>RSI(EP,InputChoice:=Close,Period:=14)</stp>
        <stp>Bar</stp>
        <stp/>
        <stp>Close</stp>
        <stp>5</stp>
        <stp>-4487</stp>
        <stp>all</stp>
        <stp/>
        <stp/>
        <stp>FALSE</stp>
        <stp>T</stp>
        <tr r="H4489" s="2"/>
      </tp>
      <tp>
        <v>38.328524759232188</v>
        <stp/>
        <stp>StudyData</stp>
        <stp>RSI(EP,InputChoice:=Close,Period:=14)</stp>
        <stp>Bar</stp>
        <stp/>
        <stp>Close</stp>
        <stp>5</stp>
        <stp>-4517</stp>
        <stp>all</stp>
        <stp/>
        <stp/>
        <stp>FALSE</stp>
        <stp>T</stp>
        <tr r="H4519" s="2"/>
      </tp>
      <tp>
        <v>30.174928063628315</v>
        <stp/>
        <stp>StudyData</stp>
        <stp>RSI(EP,InputChoice:=Close,Period:=14)</stp>
        <stp>Bar</stp>
        <stp/>
        <stp>Close</stp>
        <stp>5</stp>
        <stp>-4507</stp>
        <stp>all</stp>
        <stp/>
        <stp/>
        <stp>FALSE</stp>
        <stp>T</stp>
        <tr r="H4509" s="2"/>
      </tp>
      <tp>
        <v>51.120623501385772</v>
        <stp/>
        <stp>StudyData</stp>
        <stp>RSI(EP,InputChoice:=Close,Period:=14)</stp>
        <stp>Bar</stp>
        <stp/>
        <stp>Close</stp>
        <stp>5</stp>
        <stp>-4537</stp>
        <stp>all</stp>
        <stp/>
        <stp/>
        <stp>FALSE</stp>
        <stp>T</stp>
        <tr r="H4539" s="2"/>
      </tp>
      <tp>
        <v>60.479552581550372</v>
        <stp/>
        <stp>StudyData</stp>
        <stp>RSI(EP,InputChoice:=Close,Period:=14)</stp>
        <stp>Bar</stp>
        <stp/>
        <stp>Close</stp>
        <stp>5</stp>
        <stp>-4527</stp>
        <stp>all</stp>
        <stp/>
        <stp/>
        <stp>FALSE</stp>
        <stp>T</stp>
        <tr r="H4529" s="2"/>
      </tp>
      <tp>
        <v>33.347849416006142</v>
        <stp/>
        <stp>StudyData</stp>
        <stp>RSI(EP,InputChoice:=Close,Period:=14)</stp>
        <stp>Bar</stp>
        <stp/>
        <stp>Close</stp>
        <stp>5</stp>
        <stp>-4557</stp>
        <stp>all</stp>
        <stp/>
        <stp/>
        <stp>FALSE</stp>
        <stp>T</stp>
        <tr r="H4559" s="2"/>
      </tp>
      <tp>
        <v>49.234529154642715</v>
        <stp/>
        <stp>StudyData</stp>
        <stp>RSI(EP,InputChoice:=Close,Period:=14)</stp>
        <stp>Bar</stp>
        <stp/>
        <stp>Close</stp>
        <stp>5</stp>
        <stp>-4547</stp>
        <stp>all</stp>
        <stp/>
        <stp/>
        <stp>FALSE</stp>
        <stp>T</stp>
        <tr r="H4549" s="2"/>
      </tp>
      <tp>
        <v>44.799151866842827</v>
        <stp/>
        <stp>StudyData</stp>
        <stp>RSI(EP,InputChoice:=Close,Period:=14)</stp>
        <stp>Bar</stp>
        <stp/>
        <stp>Close</stp>
        <stp>5</stp>
        <stp>-4577</stp>
        <stp>all</stp>
        <stp/>
        <stp/>
        <stp>FALSE</stp>
        <stp>T</stp>
        <tr r="H4579" s="2"/>
      </tp>
      <tp>
        <v>55.538183604303342</v>
        <stp/>
        <stp>StudyData</stp>
        <stp>RSI(EP,InputChoice:=Close,Period:=14)</stp>
        <stp>Bar</stp>
        <stp/>
        <stp>Close</stp>
        <stp>5</stp>
        <stp>-4567</stp>
        <stp>all</stp>
        <stp/>
        <stp/>
        <stp>FALSE</stp>
        <stp>T</stp>
        <tr r="H4569" s="2"/>
      </tp>
      <tp>
        <v>40.232575969069956</v>
        <stp/>
        <stp>StudyData</stp>
        <stp>RSI(EP,InputChoice:=Close,Period:=14)</stp>
        <stp>Bar</stp>
        <stp/>
        <stp>Close</stp>
        <stp>5</stp>
        <stp>-4597</stp>
        <stp>all</stp>
        <stp/>
        <stp/>
        <stp>FALSE</stp>
        <stp>T</stp>
        <tr r="H4599" s="2"/>
      </tp>
      <tp>
        <v>34.738662541280789</v>
        <stp/>
        <stp>StudyData</stp>
        <stp>RSI(EP,InputChoice:=Close,Period:=14)</stp>
        <stp>Bar</stp>
        <stp/>
        <stp>Close</stp>
        <stp>5</stp>
        <stp>-4587</stp>
        <stp>all</stp>
        <stp/>
        <stp/>
        <stp>FALSE</stp>
        <stp>T</stp>
        <tr r="H4589" s="2"/>
      </tp>
      <tp>
        <v>71.535829440788717</v>
        <stp/>
        <stp>StudyData</stp>
        <stp>RSI(EP,InputChoice:=Close,Period:=14)</stp>
        <stp>Bar</stp>
        <stp/>
        <stp>Close</stp>
        <stp>5</stp>
        <stp>-4817</stp>
        <stp>all</stp>
        <stp/>
        <stp/>
        <stp>FALSE</stp>
        <stp>T</stp>
        <tr r="H4819" s="2"/>
      </tp>
      <tp>
        <v>57.444752742430921</v>
        <stp/>
        <stp>StudyData</stp>
        <stp>RSI(EP,InputChoice:=Close,Period:=14)</stp>
        <stp>Bar</stp>
        <stp/>
        <stp>Close</stp>
        <stp>5</stp>
        <stp>-4807</stp>
        <stp>all</stp>
        <stp/>
        <stp/>
        <stp>FALSE</stp>
        <stp>T</stp>
        <tr r="H4809" s="2"/>
      </tp>
      <tp>
        <v>60.513590964385585</v>
        <stp/>
        <stp>StudyData</stp>
        <stp>RSI(EP,InputChoice:=Close,Period:=14)</stp>
        <stp>Bar</stp>
        <stp/>
        <stp>Close</stp>
        <stp>5</stp>
        <stp>-4837</stp>
        <stp>all</stp>
        <stp/>
        <stp/>
        <stp>FALSE</stp>
        <stp>T</stp>
        <tr r="H4839" s="2"/>
      </tp>
      <tp>
        <v>57.624013734371985</v>
        <stp/>
        <stp>StudyData</stp>
        <stp>RSI(EP,InputChoice:=Close,Period:=14)</stp>
        <stp>Bar</stp>
        <stp/>
        <stp>Close</stp>
        <stp>5</stp>
        <stp>-4827</stp>
        <stp>all</stp>
        <stp/>
        <stp/>
        <stp>FALSE</stp>
        <stp>T</stp>
        <tr r="H4829" s="2"/>
      </tp>
      <tp>
        <v>49.209091452532093</v>
        <stp/>
        <stp>StudyData</stp>
        <stp>RSI(EP,InputChoice:=Close,Period:=14)</stp>
        <stp>Bar</stp>
        <stp/>
        <stp>Close</stp>
        <stp>5</stp>
        <stp>-4857</stp>
        <stp>all</stp>
        <stp/>
        <stp/>
        <stp>FALSE</stp>
        <stp>T</stp>
        <tr r="H4859" s="2"/>
      </tp>
      <tp>
        <v>65.242343128128226</v>
        <stp/>
        <stp>StudyData</stp>
        <stp>RSI(EP,InputChoice:=Close,Period:=14)</stp>
        <stp>Bar</stp>
        <stp/>
        <stp>Close</stp>
        <stp>5</stp>
        <stp>-4847</stp>
        <stp>all</stp>
        <stp/>
        <stp/>
        <stp>FALSE</stp>
        <stp>T</stp>
        <tr r="H4849" s="2"/>
      </tp>
      <tp>
        <v>69.191686120466841</v>
        <stp/>
        <stp>StudyData</stp>
        <stp>RSI(EP,InputChoice:=Close,Period:=14)</stp>
        <stp>Bar</stp>
        <stp/>
        <stp>Close</stp>
        <stp>5</stp>
        <stp>-4877</stp>
        <stp>all</stp>
        <stp/>
        <stp/>
        <stp>FALSE</stp>
        <stp>T</stp>
        <tr r="H4879" s="2"/>
      </tp>
      <tp>
        <v>40.889451320254274</v>
        <stp/>
        <stp>StudyData</stp>
        <stp>RSI(EP,InputChoice:=Close,Period:=14)</stp>
        <stp>Bar</stp>
        <stp/>
        <stp>Close</stp>
        <stp>5</stp>
        <stp>-4867</stp>
        <stp>all</stp>
        <stp/>
        <stp/>
        <stp>FALSE</stp>
        <stp>T</stp>
        <tr r="H4869" s="2"/>
      </tp>
      <tp>
        <v>62.320831528091126</v>
        <stp/>
        <stp>StudyData</stp>
        <stp>RSI(EP,InputChoice:=Close,Period:=14)</stp>
        <stp>Bar</stp>
        <stp/>
        <stp>Close</stp>
        <stp>5</stp>
        <stp>-4897</stp>
        <stp>all</stp>
        <stp/>
        <stp/>
        <stp>FALSE</stp>
        <stp>T</stp>
        <tr r="H4899" s="2"/>
      </tp>
      <tp>
        <v>66.073784541997469</v>
        <stp/>
        <stp>StudyData</stp>
        <stp>RSI(EP,InputChoice:=Close,Period:=14)</stp>
        <stp>Bar</stp>
        <stp/>
        <stp>Close</stp>
        <stp>5</stp>
        <stp>-4887</stp>
        <stp>all</stp>
        <stp/>
        <stp/>
        <stp>FALSE</stp>
        <stp>T</stp>
        <tr r="H4889" s="2"/>
      </tp>
      <tp>
        <v>84.154572621040771</v>
        <stp/>
        <stp>StudyData</stp>
        <stp>RSI(EP,InputChoice:=Close,Period:=14)</stp>
        <stp>Bar</stp>
        <stp/>
        <stp>Close</stp>
        <stp>5</stp>
        <stp>-4917</stp>
        <stp>all</stp>
        <stp/>
        <stp/>
        <stp>FALSE</stp>
        <stp>T</stp>
        <tr r="H4919" s="2"/>
      </tp>
      <tp>
        <v>62.28727306747119</v>
        <stp/>
        <stp>StudyData</stp>
        <stp>RSI(EP,InputChoice:=Close,Period:=14)</stp>
        <stp>Bar</stp>
        <stp/>
        <stp>Close</stp>
        <stp>5</stp>
        <stp>-4907</stp>
        <stp>all</stp>
        <stp/>
        <stp/>
        <stp>FALSE</stp>
        <stp>T</stp>
        <tr r="H4909" s="2"/>
      </tp>
      <tp>
        <v>49.575896192190456</v>
        <stp/>
        <stp>StudyData</stp>
        <stp>RSI(EP,InputChoice:=Close,Period:=14)</stp>
        <stp>Bar</stp>
        <stp/>
        <stp>Close</stp>
        <stp>5</stp>
        <stp>-4937</stp>
        <stp>all</stp>
        <stp/>
        <stp/>
        <stp>FALSE</stp>
        <stp>T</stp>
        <tr r="H4939" s="2"/>
      </tp>
      <tp>
        <v>48.709504009818012</v>
        <stp/>
        <stp>StudyData</stp>
        <stp>RSI(EP,InputChoice:=Close,Period:=14)</stp>
        <stp>Bar</stp>
        <stp/>
        <stp>Close</stp>
        <stp>5</stp>
        <stp>-4927</stp>
        <stp>all</stp>
        <stp/>
        <stp/>
        <stp>FALSE</stp>
        <stp>T</stp>
        <tr r="H4929" s="2"/>
      </tp>
      <tp>
        <v>66.227725246054518</v>
        <stp/>
        <stp>StudyData</stp>
        <stp>RSI(EP,InputChoice:=Close,Period:=14)</stp>
        <stp>Bar</stp>
        <stp/>
        <stp>Close</stp>
        <stp>5</stp>
        <stp>-4957</stp>
        <stp>all</stp>
        <stp/>
        <stp/>
        <stp>FALSE</stp>
        <stp>T</stp>
        <tr r="H4959" s="2"/>
      </tp>
      <tp>
        <v>50.561152009034735</v>
        <stp/>
        <stp>StudyData</stp>
        <stp>RSI(EP,InputChoice:=Close,Period:=14)</stp>
        <stp>Bar</stp>
        <stp/>
        <stp>Close</stp>
        <stp>5</stp>
        <stp>-4947</stp>
        <stp>all</stp>
        <stp/>
        <stp/>
        <stp>FALSE</stp>
        <stp>T</stp>
        <tr r="H4949" s="2"/>
      </tp>
      <tp>
        <v>37.129392441489543</v>
        <stp/>
        <stp>StudyData</stp>
        <stp>RSI(EP,InputChoice:=Close,Period:=14)</stp>
        <stp>Bar</stp>
        <stp/>
        <stp>Close</stp>
        <stp>5</stp>
        <stp>-4977</stp>
        <stp>all</stp>
        <stp/>
        <stp/>
        <stp>FALSE</stp>
        <stp>T</stp>
        <tr r="H4979" s="2"/>
      </tp>
      <tp>
        <v>51.070481518116303</v>
        <stp/>
        <stp>StudyData</stp>
        <stp>RSI(EP,InputChoice:=Close,Period:=14)</stp>
        <stp>Bar</stp>
        <stp/>
        <stp>Close</stp>
        <stp>5</stp>
        <stp>-4967</stp>
        <stp>all</stp>
        <stp/>
        <stp/>
        <stp>FALSE</stp>
        <stp>T</stp>
        <tr r="H4969" s="2"/>
      </tp>
      <tp>
        <v>46.626135668148031</v>
        <stp/>
        <stp>StudyData</stp>
        <stp>RSI(EP,InputChoice:=Close,Period:=14)</stp>
        <stp>Bar</stp>
        <stp/>
        <stp>Close</stp>
        <stp>5</stp>
        <stp>-4997</stp>
        <stp>all</stp>
        <stp/>
        <stp/>
        <stp>FALSE</stp>
        <stp>T</stp>
        <tr r="H4999" s="2"/>
      </tp>
      <tp>
        <v>38.030514839728568</v>
        <stp/>
        <stp>StudyData</stp>
        <stp>RSI(EP,InputChoice:=Close,Period:=14)</stp>
        <stp>Bar</stp>
        <stp/>
        <stp>Close</stp>
        <stp>5</stp>
        <stp>-4987</stp>
        <stp>all</stp>
        <stp/>
        <stp/>
        <stp>FALSE</stp>
        <stp>T</stp>
        <tr r="H4989" s="2"/>
      </tp>
      <tp>
        <v>54.325910120927958</v>
        <stp/>
        <stp>StudyData</stp>
        <stp>RSI(EP,InputChoice:=Close,Period:=14)</stp>
        <stp>Bar</stp>
        <stp/>
        <stp>Close</stp>
        <stp>5</stp>
        <stp>-3217</stp>
        <stp>all</stp>
        <stp/>
        <stp/>
        <stp>FALSE</stp>
        <stp>T</stp>
        <tr r="H3219" s="2"/>
      </tp>
      <tp>
        <v>58.011927503467469</v>
        <stp/>
        <stp>StudyData</stp>
        <stp>RSI(EP,InputChoice:=Close,Period:=14)</stp>
        <stp>Bar</stp>
        <stp/>
        <stp>Close</stp>
        <stp>5</stp>
        <stp>-3207</stp>
        <stp>all</stp>
        <stp/>
        <stp/>
        <stp>FALSE</stp>
        <stp>T</stp>
        <tr r="H3209" s="2"/>
      </tp>
      <tp>
        <v>64.815884115297706</v>
        <stp/>
        <stp>StudyData</stp>
        <stp>RSI(EP,InputChoice:=Close,Period:=14)</stp>
        <stp>Bar</stp>
        <stp/>
        <stp>Close</stp>
        <stp>5</stp>
        <stp>-3237</stp>
        <stp>all</stp>
        <stp/>
        <stp/>
        <stp>FALSE</stp>
        <stp>T</stp>
        <tr r="H3239" s="2"/>
      </tp>
      <tp>
        <v>62.616134800220721</v>
        <stp/>
        <stp>StudyData</stp>
        <stp>RSI(EP,InputChoice:=Close,Period:=14)</stp>
        <stp>Bar</stp>
        <stp/>
        <stp>Close</stp>
        <stp>5</stp>
        <stp>-3227</stp>
        <stp>all</stp>
        <stp/>
        <stp/>
        <stp>FALSE</stp>
        <stp>T</stp>
        <tr r="H3229" s="2"/>
      </tp>
      <tp>
        <v>59.708976229056638</v>
        <stp/>
        <stp>StudyData</stp>
        <stp>RSI(EP,InputChoice:=Close,Period:=14)</stp>
        <stp>Bar</stp>
        <stp/>
        <stp>Close</stp>
        <stp>5</stp>
        <stp>-3257</stp>
        <stp>all</stp>
        <stp/>
        <stp/>
        <stp>FALSE</stp>
        <stp>T</stp>
        <tr r="H3259" s="2"/>
      </tp>
      <tp>
        <v>52.421516566786011</v>
        <stp/>
        <stp>StudyData</stp>
        <stp>RSI(EP,InputChoice:=Close,Period:=14)</stp>
        <stp>Bar</stp>
        <stp/>
        <stp>Close</stp>
        <stp>5</stp>
        <stp>-3247</stp>
        <stp>all</stp>
        <stp/>
        <stp/>
        <stp>FALSE</stp>
        <stp>T</stp>
        <tr r="H3249" s="2"/>
      </tp>
      <tp>
        <v>65.922775313532881</v>
        <stp/>
        <stp>StudyData</stp>
        <stp>RSI(EP,InputChoice:=Close,Period:=14)</stp>
        <stp>Bar</stp>
        <stp/>
        <stp>Close</stp>
        <stp>5</stp>
        <stp>-3277</stp>
        <stp>all</stp>
        <stp/>
        <stp/>
        <stp>FALSE</stp>
        <stp>T</stp>
        <tr r="H3279" s="2"/>
      </tp>
      <tp>
        <v>62.416078271914806</v>
        <stp/>
        <stp>StudyData</stp>
        <stp>RSI(EP,InputChoice:=Close,Period:=14)</stp>
        <stp>Bar</stp>
        <stp/>
        <stp>Close</stp>
        <stp>5</stp>
        <stp>-3267</stp>
        <stp>all</stp>
        <stp/>
        <stp/>
        <stp>FALSE</stp>
        <stp>T</stp>
        <tr r="H3269" s="2"/>
      </tp>
      <tp>
        <v>60.04184713540684</v>
        <stp/>
        <stp>StudyData</stp>
        <stp>RSI(EP,InputChoice:=Close,Period:=14)</stp>
        <stp>Bar</stp>
        <stp/>
        <stp>Close</stp>
        <stp>5</stp>
        <stp>-3297</stp>
        <stp>all</stp>
        <stp/>
        <stp/>
        <stp>FALSE</stp>
        <stp>T</stp>
        <tr r="H3299" s="2"/>
      </tp>
      <tp>
        <v>68.504545094031158</v>
        <stp/>
        <stp>StudyData</stp>
        <stp>RSI(EP,InputChoice:=Close,Period:=14)</stp>
        <stp>Bar</stp>
        <stp/>
        <stp>Close</stp>
        <stp>5</stp>
        <stp>-3287</stp>
        <stp>all</stp>
        <stp/>
        <stp/>
        <stp>FALSE</stp>
        <stp>T</stp>
        <tr r="H3289" s="2"/>
      </tp>
      <tp>
        <v>37.467712362466763</v>
        <stp/>
        <stp>StudyData</stp>
        <stp>RSI(EP,InputChoice:=Close,Period:=14)</stp>
        <stp>Bar</stp>
        <stp/>
        <stp>Close</stp>
        <stp>5</stp>
        <stp>-3317</stp>
        <stp>all</stp>
        <stp/>
        <stp/>
        <stp>FALSE</stp>
        <stp>T</stp>
        <tr r="H3319" s="2"/>
      </tp>
      <tp>
        <v>60.281988514118851</v>
        <stp/>
        <stp>StudyData</stp>
        <stp>RSI(EP,InputChoice:=Close,Period:=14)</stp>
        <stp>Bar</stp>
        <stp/>
        <stp>Close</stp>
        <stp>5</stp>
        <stp>-3307</stp>
        <stp>all</stp>
        <stp/>
        <stp/>
        <stp>FALSE</stp>
        <stp>T</stp>
        <tr r="H3309" s="2"/>
      </tp>
      <tp>
        <v>46.593741748308219</v>
        <stp/>
        <stp>StudyData</stp>
        <stp>RSI(EP,InputChoice:=Close,Period:=14)</stp>
        <stp>Bar</stp>
        <stp/>
        <stp>Close</stp>
        <stp>5</stp>
        <stp>-3337</stp>
        <stp>all</stp>
        <stp/>
        <stp/>
        <stp>FALSE</stp>
        <stp>T</stp>
        <tr r="H3339" s="2"/>
      </tp>
      <tp>
        <v>42.142461998902526</v>
        <stp/>
        <stp>StudyData</stp>
        <stp>RSI(EP,InputChoice:=Close,Period:=14)</stp>
        <stp>Bar</stp>
        <stp/>
        <stp>Close</stp>
        <stp>5</stp>
        <stp>-3327</stp>
        <stp>all</stp>
        <stp/>
        <stp/>
        <stp>FALSE</stp>
        <stp>T</stp>
        <tr r="H3329" s="2"/>
      </tp>
      <tp>
        <v>54.389759628999457</v>
        <stp/>
        <stp>StudyData</stp>
        <stp>RSI(EP,InputChoice:=Close,Period:=14)</stp>
        <stp>Bar</stp>
        <stp/>
        <stp>Close</stp>
        <stp>5</stp>
        <stp>-3357</stp>
        <stp>all</stp>
        <stp/>
        <stp/>
        <stp>FALSE</stp>
        <stp>T</stp>
        <tr r="H3359" s="2"/>
      </tp>
      <tp>
        <v>40.980673668212717</v>
        <stp/>
        <stp>StudyData</stp>
        <stp>RSI(EP,InputChoice:=Close,Period:=14)</stp>
        <stp>Bar</stp>
        <stp/>
        <stp>Close</stp>
        <stp>5</stp>
        <stp>-3347</stp>
        <stp>all</stp>
        <stp/>
        <stp/>
        <stp>FALSE</stp>
        <stp>T</stp>
        <tr r="H3349" s="2"/>
      </tp>
      <tp>
        <v>68.197336417486895</v>
        <stp/>
        <stp>StudyData</stp>
        <stp>RSI(EP,InputChoice:=Close,Period:=14)</stp>
        <stp>Bar</stp>
        <stp/>
        <stp>Close</stp>
        <stp>5</stp>
        <stp>-3377</stp>
        <stp>all</stp>
        <stp/>
        <stp/>
        <stp>FALSE</stp>
        <stp>T</stp>
        <tr r="H3379" s="2"/>
      </tp>
      <tp>
        <v>61.197761951076004</v>
        <stp/>
        <stp>StudyData</stp>
        <stp>RSI(EP,InputChoice:=Close,Period:=14)</stp>
        <stp>Bar</stp>
        <stp/>
        <stp>Close</stp>
        <stp>5</stp>
        <stp>-3367</stp>
        <stp>all</stp>
        <stp/>
        <stp/>
        <stp>FALSE</stp>
        <stp>T</stp>
        <tr r="H3369" s="2"/>
      </tp>
      <tp>
        <v>80.062778584264606</v>
        <stp/>
        <stp>StudyData</stp>
        <stp>RSI(EP,InputChoice:=Close,Period:=14)</stp>
        <stp>Bar</stp>
        <stp/>
        <stp>Close</stp>
        <stp>5</stp>
        <stp>-3397</stp>
        <stp>all</stp>
        <stp/>
        <stp/>
        <stp>FALSE</stp>
        <stp>T</stp>
        <tr r="H3399" s="2"/>
      </tp>
      <tp>
        <v>88.414953453954652</v>
        <stp/>
        <stp>StudyData</stp>
        <stp>RSI(EP,InputChoice:=Close,Period:=14)</stp>
        <stp>Bar</stp>
        <stp/>
        <stp>Close</stp>
        <stp>5</stp>
        <stp>-3387</stp>
        <stp>all</stp>
        <stp/>
        <stp/>
        <stp>FALSE</stp>
        <stp>T</stp>
        <tr r="H3389" s="2"/>
      </tp>
      <tp>
        <v>38.179398192577999</v>
        <stp/>
        <stp>StudyData</stp>
        <stp>RSI(EP,InputChoice:=Close,Period:=14)</stp>
        <stp>Bar</stp>
        <stp/>
        <stp>Close</stp>
        <stp>5</stp>
        <stp>-3017</stp>
        <stp>all</stp>
        <stp/>
        <stp/>
        <stp>FALSE</stp>
        <stp>T</stp>
        <tr r="H3019" s="2"/>
      </tp>
      <tp>
        <v>49.358311584837423</v>
        <stp/>
        <stp>StudyData</stp>
        <stp>RSI(EP,InputChoice:=Close,Period:=14)</stp>
        <stp>Bar</stp>
        <stp/>
        <stp>Close</stp>
        <stp>5</stp>
        <stp>-3007</stp>
        <stp>all</stp>
        <stp/>
        <stp/>
        <stp>FALSE</stp>
        <stp>T</stp>
        <tr r="H3009" s="2"/>
      </tp>
      <tp>
        <v>45.704248592402536</v>
        <stp/>
        <stp>StudyData</stp>
        <stp>RSI(EP,InputChoice:=Close,Period:=14)</stp>
        <stp>Bar</stp>
        <stp/>
        <stp>Close</stp>
        <stp>5</stp>
        <stp>-3037</stp>
        <stp>all</stp>
        <stp/>
        <stp/>
        <stp>FALSE</stp>
        <stp>T</stp>
        <tr r="H3039" s="2"/>
      </tp>
      <tp>
        <v>29.478687246491546</v>
        <stp/>
        <stp>StudyData</stp>
        <stp>RSI(EP,InputChoice:=Close,Period:=14)</stp>
        <stp>Bar</stp>
        <stp/>
        <stp>Close</stp>
        <stp>5</stp>
        <stp>-3027</stp>
        <stp>all</stp>
        <stp/>
        <stp/>
        <stp>FALSE</stp>
        <stp>T</stp>
        <tr r="H3029" s="2"/>
      </tp>
      <tp>
        <v>60.168814029019202</v>
        <stp/>
        <stp>StudyData</stp>
        <stp>RSI(EP,InputChoice:=Close,Period:=14)</stp>
        <stp>Bar</stp>
        <stp/>
        <stp>Close</stp>
        <stp>5</stp>
        <stp>-3057</stp>
        <stp>all</stp>
        <stp/>
        <stp/>
        <stp>FALSE</stp>
        <stp>T</stp>
        <tr r="H3059" s="2"/>
      </tp>
      <tp>
        <v>49.658776100277663</v>
        <stp/>
        <stp>StudyData</stp>
        <stp>RSI(EP,InputChoice:=Close,Period:=14)</stp>
        <stp>Bar</stp>
        <stp/>
        <stp>Close</stp>
        <stp>5</stp>
        <stp>-3047</stp>
        <stp>all</stp>
        <stp/>
        <stp/>
        <stp>FALSE</stp>
        <stp>T</stp>
        <tr r="H3049" s="2"/>
      </tp>
      <tp>
        <v>64.126562559666311</v>
        <stp/>
        <stp>StudyData</stp>
        <stp>RSI(EP,InputChoice:=Close,Period:=14)</stp>
        <stp>Bar</stp>
        <stp/>
        <stp>Close</stp>
        <stp>5</stp>
        <stp>-3077</stp>
        <stp>all</stp>
        <stp/>
        <stp/>
        <stp>FALSE</stp>
        <stp>T</stp>
        <tr r="H3079" s="2"/>
      </tp>
      <tp>
        <v>64.796864419824942</v>
        <stp/>
        <stp>StudyData</stp>
        <stp>RSI(EP,InputChoice:=Close,Period:=14)</stp>
        <stp>Bar</stp>
        <stp/>
        <stp>Close</stp>
        <stp>5</stp>
        <stp>-3067</stp>
        <stp>all</stp>
        <stp/>
        <stp/>
        <stp>FALSE</stp>
        <stp>T</stp>
        <tr r="H3069" s="2"/>
      </tp>
      <tp>
        <v>43.801019005342219</v>
        <stp/>
        <stp>StudyData</stp>
        <stp>RSI(EP,InputChoice:=Close,Period:=14)</stp>
        <stp>Bar</stp>
        <stp/>
        <stp>Close</stp>
        <stp>5</stp>
        <stp>-3097</stp>
        <stp>all</stp>
        <stp/>
        <stp/>
        <stp>FALSE</stp>
        <stp>T</stp>
        <tr r="H3099" s="2"/>
      </tp>
      <tp>
        <v>42.991034932976341</v>
        <stp/>
        <stp>StudyData</stp>
        <stp>RSI(EP,InputChoice:=Close,Period:=14)</stp>
        <stp>Bar</stp>
        <stp/>
        <stp>Close</stp>
        <stp>5</stp>
        <stp>-3087</stp>
        <stp>all</stp>
        <stp/>
        <stp/>
        <stp>FALSE</stp>
        <stp>T</stp>
        <tr r="H3089" s="2"/>
      </tp>
      <tp>
        <v>46.994307343586186</v>
        <stp/>
        <stp>StudyData</stp>
        <stp>RSI(EP,InputChoice:=Close,Period:=14)</stp>
        <stp>Bar</stp>
        <stp/>
        <stp>Close</stp>
        <stp>5</stp>
        <stp>-3117</stp>
        <stp>all</stp>
        <stp/>
        <stp/>
        <stp>FALSE</stp>
        <stp>T</stp>
        <tr r="H3119" s="2"/>
      </tp>
      <tp>
        <v>36.424386774559068</v>
        <stp/>
        <stp>StudyData</stp>
        <stp>RSI(EP,InputChoice:=Close,Period:=14)</stp>
        <stp>Bar</stp>
        <stp/>
        <stp>Close</stp>
        <stp>5</stp>
        <stp>-3107</stp>
        <stp>all</stp>
        <stp/>
        <stp/>
        <stp>FALSE</stp>
        <stp>T</stp>
        <tr r="H3109" s="2"/>
      </tp>
      <tp>
        <v>39.204927332986848</v>
        <stp/>
        <stp>StudyData</stp>
        <stp>RSI(EP,InputChoice:=Close,Period:=14)</stp>
        <stp>Bar</stp>
        <stp/>
        <stp>Close</stp>
        <stp>5</stp>
        <stp>-3137</stp>
        <stp>all</stp>
        <stp/>
        <stp/>
        <stp>FALSE</stp>
        <stp>T</stp>
        <tr r="H3139" s="2"/>
      </tp>
      <tp>
        <v>53.121551280873796</v>
        <stp/>
        <stp>StudyData</stp>
        <stp>RSI(EP,InputChoice:=Close,Period:=14)</stp>
        <stp>Bar</stp>
        <stp/>
        <stp>Close</stp>
        <stp>5</stp>
        <stp>-3127</stp>
        <stp>all</stp>
        <stp/>
        <stp/>
        <stp>FALSE</stp>
        <stp>T</stp>
        <tr r="H3129" s="2"/>
      </tp>
      <tp>
        <v>33.91921354986998</v>
        <stp/>
        <stp>StudyData</stp>
        <stp>RSI(EP,InputChoice:=Close,Period:=14)</stp>
        <stp>Bar</stp>
        <stp/>
        <stp>Close</stp>
        <stp>5</stp>
        <stp>-3157</stp>
        <stp>all</stp>
        <stp/>
        <stp/>
        <stp>FALSE</stp>
        <stp>T</stp>
        <tr r="H3159" s="2"/>
      </tp>
      <tp>
        <v>32.489712885379305</v>
        <stp/>
        <stp>StudyData</stp>
        <stp>RSI(EP,InputChoice:=Close,Period:=14)</stp>
        <stp>Bar</stp>
        <stp/>
        <stp>Close</stp>
        <stp>5</stp>
        <stp>-3147</stp>
        <stp>all</stp>
        <stp/>
        <stp/>
        <stp>FALSE</stp>
        <stp>T</stp>
        <tr r="H3149" s="2"/>
      </tp>
      <tp>
        <v>44.764334952965761</v>
        <stp/>
        <stp>StudyData</stp>
        <stp>RSI(EP,InputChoice:=Close,Period:=14)</stp>
        <stp>Bar</stp>
        <stp/>
        <stp>Close</stp>
        <stp>5</stp>
        <stp>-3177</stp>
        <stp>all</stp>
        <stp/>
        <stp/>
        <stp>FALSE</stp>
        <stp>T</stp>
        <tr r="H3179" s="2"/>
      </tp>
      <tp>
        <v>39.300526117527767</v>
        <stp/>
        <stp>StudyData</stp>
        <stp>RSI(EP,InputChoice:=Close,Period:=14)</stp>
        <stp>Bar</stp>
        <stp/>
        <stp>Close</stp>
        <stp>5</stp>
        <stp>-3167</stp>
        <stp>all</stp>
        <stp/>
        <stp/>
        <stp>FALSE</stp>
        <stp>T</stp>
        <tr r="H3169" s="2"/>
      </tp>
      <tp>
        <v>41.698859180324078</v>
        <stp/>
        <stp>StudyData</stp>
        <stp>RSI(EP,InputChoice:=Close,Period:=14)</stp>
        <stp>Bar</stp>
        <stp/>
        <stp>Close</stp>
        <stp>5</stp>
        <stp>-3197</stp>
        <stp>all</stp>
        <stp/>
        <stp/>
        <stp>FALSE</stp>
        <stp>T</stp>
        <tr r="H3199" s="2"/>
      </tp>
      <tp>
        <v>50.232851677480021</v>
        <stp/>
        <stp>StudyData</stp>
        <stp>RSI(EP,InputChoice:=Close,Period:=14)</stp>
        <stp>Bar</stp>
        <stp/>
        <stp>Close</stp>
        <stp>5</stp>
        <stp>-3187</stp>
        <stp>all</stp>
        <stp/>
        <stp/>
        <stp>FALSE</stp>
        <stp>T</stp>
        <tr r="H3189" s="2"/>
      </tp>
      <tp>
        <v>56.175816267060334</v>
        <stp/>
        <stp>StudyData</stp>
        <stp>RSI(EP,InputChoice:=Close,Period:=14)</stp>
        <stp>Bar</stp>
        <stp/>
        <stp>Close</stp>
        <stp>5</stp>
        <stp>-3617</stp>
        <stp>all</stp>
        <stp/>
        <stp/>
        <stp>FALSE</stp>
        <stp>T</stp>
        <tr r="H3619" s="2"/>
      </tp>
      <tp>
        <v>62.137962300734735</v>
        <stp/>
        <stp>StudyData</stp>
        <stp>RSI(EP,InputChoice:=Close,Period:=14)</stp>
        <stp>Bar</stp>
        <stp/>
        <stp>Close</stp>
        <stp>5</stp>
        <stp>-3607</stp>
        <stp>all</stp>
        <stp/>
        <stp/>
        <stp>FALSE</stp>
        <stp>T</stp>
        <tr r="H3609" s="2"/>
      </tp>
      <tp>
        <v>52.201686079011616</v>
        <stp/>
        <stp>StudyData</stp>
        <stp>RSI(EP,InputChoice:=Close,Period:=14)</stp>
        <stp>Bar</stp>
        <stp/>
        <stp>Close</stp>
        <stp>5</stp>
        <stp>-3637</stp>
        <stp>all</stp>
        <stp/>
        <stp/>
        <stp>FALSE</stp>
        <stp>T</stp>
        <tr r="H3639" s="2"/>
      </tp>
      <tp>
        <v>63.425852125751426</v>
        <stp/>
        <stp>StudyData</stp>
        <stp>RSI(EP,InputChoice:=Close,Period:=14)</stp>
        <stp>Bar</stp>
        <stp/>
        <stp>Close</stp>
        <stp>5</stp>
        <stp>-3627</stp>
        <stp>all</stp>
        <stp/>
        <stp/>
        <stp>FALSE</stp>
        <stp>T</stp>
        <tr r="H3629" s="2"/>
      </tp>
      <tp>
        <v>57.679779487405106</v>
        <stp/>
        <stp>StudyData</stp>
        <stp>RSI(EP,InputChoice:=Close,Period:=14)</stp>
        <stp>Bar</stp>
        <stp/>
        <stp>Close</stp>
        <stp>5</stp>
        <stp>-3657</stp>
        <stp>all</stp>
        <stp/>
        <stp/>
        <stp>FALSE</stp>
        <stp>T</stp>
        <tr r="H3659" s="2"/>
      </tp>
      <tp>
        <v>63.40885617959686</v>
        <stp/>
        <stp>StudyData</stp>
        <stp>RSI(EP,InputChoice:=Close,Period:=14)</stp>
        <stp>Bar</stp>
        <stp/>
        <stp>Close</stp>
        <stp>5</stp>
        <stp>-3647</stp>
        <stp>all</stp>
        <stp/>
        <stp/>
        <stp>FALSE</stp>
        <stp>T</stp>
        <tr r="H3649" s="2"/>
      </tp>
      <tp>
        <v>65.88785083203777</v>
        <stp/>
        <stp>StudyData</stp>
        <stp>RSI(EP,InputChoice:=Close,Period:=14)</stp>
        <stp>Bar</stp>
        <stp/>
        <stp>Close</stp>
        <stp>5</stp>
        <stp>-3677</stp>
        <stp>all</stp>
        <stp/>
        <stp/>
        <stp>FALSE</stp>
        <stp>T</stp>
        <tr r="H3679" s="2"/>
      </tp>
      <tp>
        <v>64.445106885886815</v>
        <stp/>
        <stp>StudyData</stp>
        <stp>RSI(EP,InputChoice:=Close,Period:=14)</stp>
        <stp>Bar</stp>
        <stp/>
        <stp>Close</stp>
        <stp>5</stp>
        <stp>-3667</stp>
        <stp>all</stp>
        <stp/>
        <stp/>
        <stp>FALSE</stp>
        <stp>T</stp>
        <tr r="H3669" s="2"/>
      </tp>
      <tp>
        <v>59.36256959241426</v>
        <stp/>
        <stp>StudyData</stp>
        <stp>RSI(EP,InputChoice:=Close,Period:=14)</stp>
        <stp>Bar</stp>
        <stp/>
        <stp>Close</stp>
        <stp>5</stp>
        <stp>-3697</stp>
        <stp>all</stp>
        <stp/>
        <stp/>
        <stp>FALSE</stp>
        <stp>T</stp>
        <tr r="H3699" s="2"/>
      </tp>
      <tp>
        <v>57.191617153932455</v>
        <stp/>
        <stp>StudyData</stp>
        <stp>RSI(EP,InputChoice:=Close,Period:=14)</stp>
        <stp>Bar</stp>
        <stp/>
        <stp>Close</stp>
        <stp>5</stp>
        <stp>-3687</stp>
        <stp>all</stp>
        <stp/>
        <stp/>
        <stp>FALSE</stp>
        <stp>T</stp>
        <tr r="H3689" s="2"/>
      </tp>
      <tp>
        <v>65.114553441681451</v>
        <stp/>
        <stp>StudyData</stp>
        <stp>RSI(EP,InputChoice:=Close,Period:=14)</stp>
        <stp>Bar</stp>
        <stp/>
        <stp>Close</stp>
        <stp>5</stp>
        <stp>-3717</stp>
        <stp>all</stp>
        <stp/>
        <stp/>
        <stp>FALSE</stp>
        <stp>T</stp>
        <tr r="H3719" s="2"/>
      </tp>
      <tp>
        <v>62.267263880293527</v>
        <stp/>
        <stp>StudyData</stp>
        <stp>RSI(EP,InputChoice:=Close,Period:=14)</stp>
        <stp>Bar</stp>
        <stp/>
        <stp>Close</stp>
        <stp>5</stp>
        <stp>-3707</stp>
        <stp>all</stp>
        <stp/>
        <stp/>
        <stp>FALSE</stp>
        <stp>T</stp>
        <tr r="H3709" s="2"/>
      </tp>
      <tp>
        <v>40.191995307119932</v>
        <stp/>
        <stp>StudyData</stp>
        <stp>RSI(EP,InputChoice:=Close,Period:=14)</stp>
        <stp>Bar</stp>
        <stp/>
        <stp>Close</stp>
        <stp>5</stp>
        <stp>-3737</stp>
        <stp>all</stp>
        <stp/>
        <stp/>
        <stp>FALSE</stp>
        <stp>T</stp>
        <tr r="H3739" s="2"/>
      </tp>
      <tp>
        <v>74.081915509121245</v>
        <stp/>
        <stp>StudyData</stp>
        <stp>RSI(EP,InputChoice:=Close,Period:=14)</stp>
        <stp>Bar</stp>
        <stp/>
        <stp>Close</stp>
        <stp>5</stp>
        <stp>-3727</stp>
        <stp>all</stp>
        <stp/>
        <stp/>
        <stp>FALSE</stp>
        <stp>T</stp>
        <tr r="H3729" s="2"/>
      </tp>
      <tp>
        <v>58.983562150375853</v>
        <stp/>
        <stp>StudyData</stp>
        <stp>RSI(EP,InputChoice:=Close,Period:=14)</stp>
        <stp>Bar</stp>
        <stp/>
        <stp>Close</stp>
        <stp>5</stp>
        <stp>-3757</stp>
        <stp>all</stp>
        <stp/>
        <stp/>
        <stp>FALSE</stp>
        <stp>T</stp>
        <tr r="H3759" s="2"/>
      </tp>
      <tp>
        <v>53.487236194029947</v>
        <stp/>
        <stp>StudyData</stp>
        <stp>RSI(EP,InputChoice:=Close,Period:=14)</stp>
        <stp>Bar</stp>
        <stp/>
        <stp>Close</stp>
        <stp>5</stp>
        <stp>-3747</stp>
        <stp>all</stp>
        <stp/>
        <stp/>
        <stp>FALSE</stp>
        <stp>T</stp>
        <tr r="H3749" s="2"/>
      </tp>
      <tp>
        <v>62.440152766280562</v>
        <stp/>
        <stp>StudyData</stp>
        <stp>RSI(EP,InputChoice:=Close,Period:=14)</stp>
        <stp>Bar</stp>
        <stp/>
        <stp>Close</stp>
        <stp>5</stp>
        <stp>-3777</stp>
        <stp>all</stp>
        <stp/>
        <stp/>
        <stp>FALSE</stp>
        <stp>T</stp>
        <tr r="H3779" s="2"/>
      </tp>
      <tp>
        <v>63.256738174934391</v>
        <stp/>
        <stp>StudyData</stp>
        <stp>RSI(EP,InputChoice:=Close,Period:=14)</stp>
        <stp>Bar</stp>
        <stp/>
        <stp>Close</stp>
        <stp>5</stp>
        <stp>-3767</stp>
        <stp>all</stp>
        <stp/>
        <stp/>
        <stp>FALSE</stp>
        <stp>T</stp>
        <tr r="H3769" s="2"/>
      </tp>
      <tp>
        <v>58.148709321223379</v>
        <stp/>
        <stp>StudyData</stp>
        <stp>RSI(EP,InputChoice:=Close,Period:=14)</stp>
        <stp>Bar</stp>
        <stp/>
        <stp>Close</stp>
        <stp>5</stp>
        <stp>-3797</stp>
        <stp>all</stp>
        <stp/>
        <stp/>
        <stp>FALSE</stp>
        <stp>T</stp>
        <tr r="H3799" s="2"/>
      </tp>
      <tp>
        <v>50.686081151032518</v>
        <stp/>
        <stp>StudyData</stp>
        <stp>RSI(EP,InputChoice:=Close,Period:=14)</stp>
        <stp>Bar</stp>
        <stp/>
        <stp>Close</stp>
        <stp>5</stp>
        <stp>-3787</stp>
        <stp>all</stp>
        <stp/>
        <stp/>
        <stp>FALSE</stp>
        <stp>T</stp>
        <tr r="H3789" s="2"/>
      </tp>
      <tp>
        <v>42.257191693617919</v>
        <stp/>
        <stp>StudyData</stp>
        <stp>RSI(EP,InputChoice:=Close,Period:=14)</stp>
        <stp>Bar</stp>
        <stp/>
        <stp>Close</stp>
        <stp>5</stp>
        <stp>-3417</stp>
        <stp>all</stp>
        <stp/>
        <stp/>
        <stp>FALSE</stp>
        <stp>T</stp>
        <tr r="H3419" s="2"/>
      </tp>
      <tp>
        <v>66.006561851935402</v>
        <stp/>
        <stp>StudyData</stp>
        <stp>RSI(EP,InputChoice:=Close,Period:=14)</stp>
        <stp>Bar</stp>
        <stp/>
        <stp>Close</stp>
        <stp>5</stp>
        <stp>-3407</stp>
        <stp>all</stp>
        <stp/>
        <stp/>
        <stp>FALSE</stp>
        <stp>T</stp>
        <tr r="H3409" s="2"/>
      </tp>
      <tp>
        <v>43.762864684794145</v>
        <stp/>
        <stp>StudyData</stp>
        <stp>RSI(EP,InputChoice:=Close,Period:=14)</stp>
        <stp>Bar</stp>
        <stp/>
        <stp>Close</stp>
        <stp>5</stp>
        <stp>-3437</stp>
        <stp>all</stp>
        <stp/>
        <stp/>
        <stp>FALSE</stp>
        <stp>T</stp>
        <tr r="H3439" s="2"/>
      </tp>
      <tp>
        <v>49.707221908039543</v>
        <stp/>
        <stp>StudyData</stp>
        <stp>RSI(EP,InputChoice:=Close,Period:=14)</stp>
        <stp>Bar</stp>
        <stp/>
        <stp>Close</stp>
        <stp>5</stp>
        <stp>-3427</stp>
        <stp>all</stp>
        <stp/>
        <stp/>
        <stp>FALSE</stp>
        <stp>T</stp>
        <tr r="H3429" s="2"/>
      </tp>
      <tp>
        <v>35.084448398993857</v>
        <stp/>
        <stp>StudyData</stp>
        <stp>RSI(EP,InputChoice:=Close,Period:=14)</stp>
        <stp>Bar</stp>
        <stp/>
        <stp>Close</stp>
        <stp>5</stp>
        <stp>-3457</stp>
        <stp>all</stp>
        <stp/>
        <stp/>
        <stp>FALSE</stp>
        <stp>T</stp>
        <tr r="H3459" s="2"/>
      </tp>
      <tp>
        <v>40.80867370424675</v>
        <stp/>
        <stp>StudyData</stp>
        <stp>RSI(EP,InputChoice:=Close,Period:=14)</stp>
        <stp>Bar</stp>
        <stp/>
        <stp>Close</stp>
        <stp>5</stp>
        <stp>-3447</stp>
        <stp>all</stp>
        <stp/>
        <stp/>
        <stp>FALSE</stp>
        <stp>T</stp>
        <tr r="H3449" s="2"/>
      </tp>
      <tp>
        <v>37.600576334498079</v>
        <stp/>
        <stp>StudyData</stp>
        <stp>RSI(EP,InputChoice:=Close,Period:=14)</stp>
        <stp>Bar</stp>
        <stp/>
        <stp>Close</stp>
        <stp>5</stp>
        <stp>-3477</stp>
        <stp>all</stp>
        <stp/>
        <stp/>
        <stp>FALSE</stp>
        <stp>T</stp>
        <tr r="H3479" s="2"/>
      </tp>
      <tp>
        <v>58.841360175576852</v>
        <stp/>
        <stp>StudyData</stp>
        <stp>RSI(EP,InputChoice:=Close,Period:=14)</stp>
        <stp>Bar</stp>
        <stp/>
        <stp>Close</stp>
        <stp>5</stp>
        <stp>-3467</stp>
        <stp>all</stp>
        <stp/>
        <stp/>
        <stp>FALSE</stp>
        <stp>T</stp>
        <tr r="H3469" s="2"/>
      </tp>
      <tp>
        <v>46.282225004467499</v>
        <stp/>
        <stp>StudyData</stp>
        <stp>RSI(EP,InputChoice:=Close,Period:=14)</stp>
        <stp>Bar</stp>
        <stp/>
        <stp>Close</stp>
        <stp>5</stp>
        <stp>-3497</stp>
        <stp>all</stp>
        <stp/>
        <stp/>
        <stp>FALSE</stp>
        <stp>T</stp>
        <tr r="H3499" s="2"/>
      </tp>
      <tp>
        <v>38.312612123171029</v>
        <stp/>
        <stp>StudyData</stp>
        <stp>RSI(EP,InputChoice:=Close,Period:=14)</stp>
        <stp>Bar</stp>
        <stp/>
        <stp>Close</stp>
        <stp>5</stp>
        <stp>-3487</stp>
        <stp>all</stp>
        <stp/>
        <stp/>
        <stp>FALSE</stp>
        <stp>T</stp>
        <tr r="H3489" s="2"/>
      </tp>
      <tp>
        <v>59.247614733449161</v>
        <stp/>
        <stp>StudyData</stp>
        <stp>RSI(EP,InputChoice:=Close,Period:=14)</stp>
        <stp>Bar</stp>
        <stp/>
        <stp>Close</stp>
        <stp>5</stp>
        <stp>-3517</stp>
        <stp>all</stp>
        <stp/>
        <stp/>
        <stp>FALSE</stp>
        <stp>T</stp>
        <tr r="H3519" s="2"/>
      </tp>
      <tp>
        <v>56.817449409145553</v>
        <stp/>
        <stp>StudyData</stp>
        <stp>RSI(EP,InputChoice:=Close,Period:=14)</stp>
        <stp>Bar</stp>
        <stp/>
        <stp>Close</stp>
        <stp>5</stp>
        <stp>-3507</stp>
        <stp>all</stp>
        <stp/>
        <stp/>
        <stp>FALSE</stp>
        <stp>T</stp>
        <tr r="H3509" s="2"/>
      </tp>
      <tp>
        <v>39.562012615744628</v>
        <stp/>
        <stp>StudyData</stp>
        <stp>RSI(EP,InputChoice:=Close,Period:=14)</stp>
        <stp>Bar</stp>
        <stp/>
        <stp>Close</stp>
        <stp>5</stp>
        <stp>-3537</stp>
        <stp>all</stp>
        <stp/>
        <stp/>
        <stp>FALSE</stp>
        <stp>T</stp>
        <tr r="H3539" s="2"/>
      </tp>
      <tp>
        <v>31.554306345995485</v>
        <stp/>
        <stp>StudyData</stp>
        <stp>RSI(EP,InputChoice:=Close,Period:=14)</stp>
        <stp>Bar</stp>
        <stp/>
        <stp>Close</stp>
        <stp>5</stp>
        <stp>-3527</stp>
        <stp>all</stp>
        <stp/>
        <stp/>
        <stp>FALSE</stp>
        <stp>T</stp>
        <tr r="H3529" s="2"/>
      </tp>
      <tp>
        <v>56.369060475057495</v>
        <stp/>
        <stp>StudyData</stp>
        <stp>RSI(EP,InputChoice:=Close,Period:=14)</stp>
        <stp>Bar</stp>
        <stp/>
        <stp>Close</stp>
        <stp>5</stp>
        <stp>-3557</stp>
        <stp>all</stp>
        <stp/>
        <stp/>
        <stp>FALSE</stp>
        <stp>T</stp>
        <tr r="H3559" s="2"/>
      </tp>
      <tp>
        <v>44.29179622191122</v>
        <stp/>
        <stp>StudyData</stp>
        <stp>RSI(EP,InputChoice:=Close,Period:=14)</stp>
        <stp>Bar</stp>
        <stp/>
        <stp>Close</stp>
        <stp>5</stp>
        <stp>-3547</stp>
        <stp>all</stp>
        <stp/>
        <stp/>
        <stp>FALSE</stp>
        <stp>T</stp>
        <tr r="H3549" s="2"/>
      </tp>
      <tp>
        <v>55.962102947333094</v>
        <stp/>
        <stp>StudyData</stp>
        <stp>RSI(EP,InputChoice:=Close,Period:=14)</stp>
        <stp>Bar</stp>
        <stp/>
        <stp>Close</stp>
        <stp>5</stp>
        <stp>-3577</stp>
        <stp>all</stp>
        <stp/>
        <stp/>
        <stp>FALSE</stp>
        <stp>T</stp>
        <tr r="H3579" s="2"/>
      </tp>
      <tp>
        <v>58.522671178723748</v>
        <stp/>
        <stp>StudyData</stp>
        <stp>RSI(EP,InputChoice:=Close,Period:=14)</stp>
        <stp>Bar</stp>
        <stp/>
        <stp>Close</stp>
        <stp>5</stp>
        <stp>-3567</stp>
        <stp>all</stp>
        <stp/>
        <stp/>
        <stp>FALSE</stp>
        <stp>T</stp>
        <tr r="H3569" s="2"/>
      </tp>
      <tp>
        <v>51.212496325230504</v>
        <stp/>
        <stp>StudyData</stp>
        <stp>RSI(EP,InputChoice:=Close,Period:=14)</stp>
        <stp>Bar</stp>
        <stp/>
        <stp>Close</stp>
        <stp>5</stp>
        <stp>-3597</stp>
        <stp>all</stp>
        <stp/>
        <stp/>
        <stp>FALSE</stp>
        <stp>T</stp>
        <tr r="H3599" s="2"/>
      </tp>
      <tp>
        <v>46.302353310512743</v>
        <stp/>
        <stp>StudyData</stp>
        <stp>RSI(EP,InputChoice:=Close,Period:=14)</stp>
        <stp>Bar</stp>
        <stp/>
        <stp>Close</stp>
        <stp>5</stp>
        <stp>-3587</stp>
        <stp>all</stp>
        <stp/>
        <stp/>
        <stp>FALSE</stp>
        <stp>T</stp>
        <tr r="H3589" s="2"/>
      </tp>
      <tp>
        <v>48.990976290307216</v>
        <stp/>
        <stp>StudyData</stp>
        <stp>RSI(EP,InputChoice:=Close,Period:=14)</stp>
        <stp>Bar</stp>
        <stp/>
        <stp>Close</stp>
        <stp>5</stp>
        <stp>-3817</stp>
        <stp>all</stp>
        <stp/>
        <stp/>
        <stp>FALSE</stp>
        <stp>T</stp>
        <tr r="H3819" s="2"/>
      </tp>
      <tp>
        <v>57.063417752187469</v>
        <stp/>
        <stp>StudyData</stp>
        <stp>RSI(EP,InputChoice:=Close,Period:=14)</stp>
        <stp>Bar</stp>
        <stp/>
        <stp>Close</stp>
        <stp>5</stp>
        <stp>-3807</stp>
        <stp>all</stp>
        <stp/>
        <stp/>
        <stp>FALSE</stp>
        <stp>T</stp>
        <tr r="H3809" s="2"/>
      </tp>
      <tp>
        <v>22.597336309831476</v>
        <stp/>
        <stp>StudyData</stp>
        <stp>RSI(EP,InputChoice:=Close,Period:=14)</stp>
        <stp>Bar</stp>
        <stp/>
        <stp>Close</stp>
        <stp>5</stp>
        <stp>-3837</stp>
        <stp>all</stp>
        <stp/>
        <stp/>
        <stp>FALSE</stp>
        <stp>T</stp>
        <tr r="H3839" s="2"/>
      </tp>
      <tp>
        <v>32.342393403207112</v>
        <stp/>
        <stp>StudyData</stp>
        <stp>RSI(EP,InputChoice:=Close,Period:=14)</stp>
        <stp>Bar</stp>
        <stp/>
        <stp>Close</stp>
        <stp>5</stp>
        <stp>-3827</stp>
        <stp>all</stp>
        <stp/>
        <stp/>
        <stp>FALSE</stp>
        <stp>T</stp>
        <tr r="H3829" s="2"/>
      </tp>
      <tp>
        <v>45.253936671900099</v>
        <stp/>
        <stp>StudyData</stp>
        <stp>RSI(EP,InputChoice:=Close,Period:=14)</stp>
        <stp>Bar</stp>
        <stp/>
        <stp>Close</stp>
        <stp>5</stp>
        <stp>-3857</stp>
        <stp>all</stp>
        <stp/>
        <stp/>
        <stp>FALSE</stp>
        <stp>T</stp>
        <tr r="H3859" s="2"/>
      </tp>
      <tp>
        <v>34.775088177623616</v>
        <stp/>
        <stp>StudyData</stp>
        <stp>RSI(EP,InputChoice:=Close,Period:=14)</stp>
        <stp>Bar</stp>
        <stp/>
        <stp>Close</stp>
        <stp>5</stp>
        <stp>-3847</stp>
        <stp>all</stp>
        <stp/>
        <stp/>
        <stp>FALSE</stp>
        <stp>T</stp>
        <tr r="H3849" s="2"/>
      </tp>
      <tp>
        <v>50.772889403088818</v>
        <stp/>
        <stp>StudyData</stp>
        <stp>RSI(EP,InputChoice:=Close,Period:=14)</stp>
        <stp>Bar</stp>
        <stp/>
        <stp>Close</stp>
        <stp>5</stp>
        <stp>-3877</stp>
        <stp>all</stp>
        <stp/>
        <stp/>
        <stp>FALSE</stp>
        <stp>T</stp>
        <tr r="H3879" s="2"/>
      </tp>
      <tp>
        <v>42.798517738449505</v>
        <stp/>
        <stp>StudyData</stp>
        <stp>RSI(EP,InputChoice:=Close,Period:=14)</stp>
        <stp>Bar</stp>
        <stp/>
        <stp>Close</stp>
        <stp>5</stp>
        <stp>-3867</stp>
        <stp>all</stp>
        <stp/>
        <stp/>
        <stp>FALSE</stp>
        <stp>T</stp>
        <tr r="H3869" s="2"/>
      </tp>
      <tp>
        <v>60.3493569535866</v>
        <stp/>
        <stp>StudyData</stp>
        <stp>RSI(EP,InputChoice:=Close,Period:=14)</stp>
        <stp>Bar</stp>
        <stp/>
        <stp>Close</stp>
        <stp>5</stp>
        <stp>-3897</stp>
        <stp>all</stp>
        <stp/>
        <stp/>
        <stp>FALSE</stp>
        <stp>T</stp>
        <tr r="H3899" s="2"/>
      </tp>
      <tp>
        <v>63.108515313806265</v>
        <stp/>
        <stp>StudyData</stp>
        <stp>RSI(EP,InputChoice:=Close,Period:=14)</stp>
        <stp>Bar</stp>
        <stp/>
        <stp>Close</stp>
        <stp>5</stp>
        <stp>-3887</stp>
        <stp>all</stp>
        <stp/>
        <stp/>
        <stp>FALSE</stp>
        <stp>T</stp>
        <tr r="H3889" s="2"/>
      </tp>
      <tp>
        <v>55.149422110268368</v>
        <stp/>
        <stp>StudyData</stp>
        <stp>RSI(EP,InputChoice:=Close,Period:=14)</stp>
        <stp>Bar</stp>
        <stp/>
        <stp>Close</stp>
        <stp>5</stp>
        <stp>-3917</stp>
        <stp>all</stp>
        <stp/>
        <stp/>
        <stp>FALSE</stp>
        <stp>T</stp>
        <tr r="H3919" s="2"/>
      </tp>
      <tp>
        <v>23.344362463040554</v>
        <stp/>
        <stp>StudyData</stp>
        <stp>RSI(EP,InputChoice:=Close,Period:=14)</stp>
        <stp>Bar</stp>
        <stp/>
        <stp>Close</stp>
        <stp>5</stp>
        <stp>-3907</stp>
        <stp>all</stp>
        <stp/>
        <stp/>
        <stp>FALSE</stp>
        <stp>T</stp>
        <tr r="H3909" s="2"/>
      </tp>
      <tp>
        <v>47.391898287965006</v>
        <stp/>
        <stp>StudyData</stp>
        <stp>RSI(EP,InputChoice:=Close,Period:=14)</stp>
        <stp>Bar</stp>
        <stp/>
        <stp>Close</stp>
        <stp>5</stp>
        <stp>-3937</stp>
        <stp>all</stp>
        <stp/>
        <stp/>
        <stp>FALSE</stp>
        <stp>T</stp>
        <tr r="H3939" s="2"/>
      </tp>
      <tp>
        <v>34.410203147879372</v>
        <stp/>
        <stp>StudyData</stp>
        <stp>RSI(EP,InputChoice:=Close,Period:=14)</stp>
        <stp>Bar</stp>
        <stp/>
        <stp>Close</stp>
        <stp>5</stp>
        <stp>-3927</stp>
        <stp>all</stp>
        <stp/>
        <stp/>
        <stp>FALSE</stp>
        <stp>T</stp>
        <tr r="H3929" s="2"/>
      </tp>
      <tp>
        <v>52.640117856906613</v>
        <stp/>
        <stp>StudyData</stp>
        <stp>RSI(EP,InputChoice:=Close,Period:=14)</stp>
        <stp>Bar</stp>
        <stp/>
        <stp>Close</stp>
        <stp>5</stp>
        <stp>-3957</stp>
        <stp>all</stp>
        <stp/>
        <stp/>
        <stp>FALSE</stp>
        <stp>T</stp>
        <tr r="H3959" s="2"/>
      </tp>
      <tp>
        <v>53.361394748883569</v>
        <stp/>
        <stp>StudyData</stp>
        <stp>RSI(EP,InputChoice:=Close,Period:=14)</stp>
        <stp>Bar</stp>
        <stp/>
        <stp>Close</stp>
        <stp>5</stp>
        <stp>-3947</stp>
        <stp>all</stp>
        <stp/>
        <stp/>
        <stp>FALSE</stp>
        <stp>T</stp>
        <tr r="H3949" s="2"/>
      </tp>
      <tp>
        <v>54.484226498780572</v>
        <stp/>
        <stp>StudyData</stp>
        <stp>RSI(EP,InputChoice:=Close,Period:=14)</stp>
        <stp>Bar</stp>
        <stp/>
        <stp>Close</stp>
        <stp>5</stp>
        <stp>-3977</stp>
        <stp>all</stp>
        <stp/>
        <stp/>
        <stp>FALSE</stp>
        <stp>T</stp>
        <tr r="H3979" s="2"/>
      </tp>
      <tp>
        <v>46.243006453275243</v>
        <stp/>
        <stp>StudyData</stp>
        <stp>RSI(EP,InputChoice:=Close,Period:=14)</stp>
        <stp>Bar</stp>
        <stp/>
        <stp>Close</stp>
        <stp>5</stp>
        <stp>-3967</stp>
        <stp>all</stp>
        <stp/>
        <stp/>
        <stp>FALSE</stp>
        <stp>T</stp>
        <tr r="H3969" s="2"/>
      </tp>
      <tp>
        <v>36.490472465632166</v>
        <stp/>
        <stp>StudyData</stp>
        <stp>RSI(EP,InputChoice:=Close,Period:=14)</stp>
        <stp>Bar</stp>
        <stp/>
        <stp>Close</stp>
        <stp>5</stp>
        <stp>-3997</stp>
        <stp>all</stp>
        <stp/>
        <stp/>
        <stp>FALSE</stp>
        <stp>T</stp>
        <tr r="H3999" s="2"/>
      </tp>
      <tp>
        <v>38.308173883346889</v>
        <stp/>
        <stp>StudyData</stp>
        <stp>RSI(EP,InputChoice:=Close,Period:=14)</stp>
        <stp>Bar</stp>
        <stp/>
        <stp>Close</stp>
        <stp>5</stp>
        <stp>-3987</stp>
        <stp>all</stp>
        <stp/>
        <stp/>
        <stp>FALSE</stp>
        <stp>T</stp>
        <tr r="H3989" s="2"/>
      </tp>
      <tp>
        <v>51.240571263299152</v>
        <stp/>
        <stp>StudyData</stp>
        <stp>RSI(EP,InputChoice:=Close,Period:=14)</stp>
        <stp>Bar</stp>
        <stp/>
        <stp>Close</stp>
        <stp>5</stp>
        <stp>-2217</stp>
        <stp>all</stp>
        <stp/>
        <stp/>
        <stp>FALSE</stp>
        <stp>T</stp>
        <tr r="H2219" s="2"/>
      </tp>
      <tp>
        <v>40.351763662023245</v>
        <stp/>
        <stp>StudyData</stp>
        <stp>RSI(EP,InputChoice:=Close,Period:=14)</stp>
        <stp>Bar</stp>
        <stp/>
        <stp>Close</stp>
        <stp>5</stp>
        <stp>-2207</stp>
        <stp>all</stp>
        <stp/>
        <stp/>
        <stp>FALSE</stp>
        <stp>T</stp>
        <tr r="H2209" s="2"/>
      </tp>
      <tp>
        <v>65.856951084061819</v>
        <stp/>
        <stp>StudyData</stp>
        <stp>RSI(EP,InputChoice:=Close,Period:=14)</stp>
        <stp>Bar</stp>
        <stp/>
        <stp>Close</stp>
        <stp>5</stp>
        <stp>-2237</stp>
        <stp>all</stp>
        <stp/>
        <stp/>
        <stp>FALSE</stp>
        <stp>T</stp>
        <tr r="H2239" s="2"/>
      </tp>
      <tp>
        <v>57.382801371951146</v>
        <stp/>
        <stp>StudyData</stp>
        <stp>RSI(EP,InputChoice:=Close,Period:=14)</stp>
        <stp>Bar</stp>
        <stp/>
        <stp>Close</stp>
        <stp>5</stp>
        <stp>-2227</stp>
        <stp>all</stp>
        <stp/>
        <stp/>
        <stp>FALSE</stp>
        <stp>T</stp>
        <tr r="H2229" s="2"/>
      </tp>
      <tp>
        <v>41.308603400183877</v>
        <stp/>
        <stp>StudyData</stp>
        <stp>RSI(EP,InputChoice:=Close,Period:=14)</stp>
        <stp>Bar</stp>
        <stp/>
        <stp>Close</stp>
        <stp>5</stp>
        <stp>-2257</stp>
        <stp>all</stp>
        <stp/>
        <stp/>
        <stp>FALSE</stp>
        <stp>T</stp>
        <tr r="H2259" s="2"/>
      </tp>
      <tp>
        <v>55.614896088416046</v>
        <stp/>
        <stp>StudyData</stp>
        <stp>RSI(EP,InputChoice:=Close,Period:=14)</stp>
        <stp>Bar</stp>
        <stp/>
        <stp>Close</stp>
        <stp>5</stp>
        <stp>-2247</stp>
        <stp>all</stp>
        <stp/>
        <stp/>
        <stp>FALSE</stp>
        <stp>T</stp>
        <tr r="H2249" s="2"/>
      </tp>
      <tp>
        <v>55.434198943868907</v>
        <stp/>
        <stp>StudyData</stp>
        <stp>RSI(EP,InputChoice:=Close,Period:=14)</stp>
        <stp>Bar</stp>
        <stp/>
        <stp>Close</stp>
        <stp>5</stp>
        <stp>-2277</stp>
        <stp>all</stp>
        <stp/>
        <stp/>
        <stp>FALSE</stp>
        <stp>T</stp>
        <tr r="H2279" s="2"/>
      </tp>
      <tp>
        <v>51.15973026934693</v>
        <stp/>
        <stp>StudyData</stp>
        <stp>RSI(EP,InputChoice:=Close,Period:=14)</stp>
        <stp>Bar</stp>
        <stp/>
        <stp>Close</stp>
        <stp>5</stp>
        <stp>-2267</stp>
        <stp>all</stp>
        <stp/>
        <stp/>
        <stp>FALSE</stp>
        <stp>T</stp>
        <tr r="H2269" s="2"/>
      </tp>
      <tp>
        <v>43.978179325840301</v>
        <stp/>
        <stp>StudyData</stp>
        <stp>RSI(EP,InputChoice:=Close,Period:=14)</stp>
        <stp>Bar</stp>
        <stp/>
        <stp>Close</stp>
        <stp>5</stp>
        <stp>-2297</stp>
        <stp>all</stp>
        <stp/>
        <stp/>
        <stp>FALSE</stp>
        <stp>T</stp>
        <tr r="H2299" s="2"/>
      </tp>
      <tp>
        <v>59.858074140345003</v>
        <stp/>
        <stp>StudyData</stp>
        <stp>RSI(EP,InputChoice:=Close,Period:=14)</stp>
        <stp>Bar</stp>
        <stp/>
        <stp>Close</stp>
        <stp>5</stp>
        <stp>-2287</stp>
        <stp>all</stp>
        <stp/>
        <stp/>
        <stp>FALSE</stp>
        <stp>T</stp>
        <tr r="H2289" s="2"/>
      </tp>
      <tp>
        <v>42.317194098612454</v>
        <stp/>
        <stp>StudyData</stp>
        <stp>RSI(EP,InputChoice:=Close,Period:=14)</stp>
        <stp>Bar</stp>
        <stp/>
        <stp>Close</stp>
        <stp>5</stp>
        <stp>-2317</stp>
        <stp>all</stp>
        <stp/>
        <stp/>
        <stp>FALSE</stp>
        <stp>T</stp>
        <tr r="H2319" s="2"/>
      </tp>
      <tp>
        <v>32.84551521168521</v>
        <stp/>
        <stp>StudyData</stp>
        <stp>RSI(EP,InputChoice:=Close,Period:=14)</stp>
        <stp>Bar</stp>
        <stp/>
        <stp>Close</stp>
        <stp>5</stp>
        <stp>-2307</stp>
        <stp>all</stp>
        <stp/>
        <stp/>
        <stp>FALSE</stp>
        <stp>T</stp>
        <tr r="H2309" s="2"/>
      </tp>
      <tp>
        <v>30.481701896818862</v>
        <stp/>
        <stp>StudyData</stp>
        <stp>RSI(EP,InputChoice:=Close,Period:=14)</stp>
        <stp>Bar</stp>
        <stp/>
        <stp>Close</stp>
        <stp>5</stp>
        <stp>-2337</stp>
        <stp>all</stp>
        <stp/>
        <stp/>
        <stp>FALSE</stp>
        <stp>T</stp>
        <tr r="H2339" s="2"/>
      </tp>
      <tp>
        <v>33.731294289963344</v>
        <stp/>
        <stp>StudyData</stp>
        <stp>RSI(EP,InputChoice:=Close,Period:=14)</stp>
        <stp>Bar</stp>
        <stp/>
        <stp>Close</stp>
        <stp>5</stp>
        <stp>-2327</stp>
        <stp>all</stp>
        <stp/>
        <stp/>
        <stp>FALSE</stp>
        <stp>T</stp>
        <tr r="H2329" s="2"/>
      </tp>
      <tp>
        <v>47.608843566772187</v>
        <stp/>
        <stp>StudyData</stp>
        <stp>RSI(EP,InputChoice:=Close,Period:=14)</stp>
        <stp>Bar</stp>
        <stp/>
        <stp>Close</stp>
        <stp>5</stp>
        <stp>-2357</stp>
        <stp>all</stp>
        <stp/>
        <stp/>
        <stp>FALSE</stp>
        <stp>T</stp>
        <tr r="H2359" s="2"/>
      </tp>
      <tp>
        <v>34.097203904335132</v>
        <stp/>
        <stp>StudyData</stp>
        <stp>RSI(EP,InputChoice:=Close,Period:=14)</stp>
        <stp>Bar</stp>
        <stp/>
        <stp>Close</stp>
        <stp>5</stp>
        <stp>-2347</stp>
        <stp>all</stp>
        <stp/>
        <stp/>
        <stp>FALSE</stp>
        <stp>T</stp>
        <tr r="H2349" s="2"/>
      </tp>
      <tp>
        <v>44.660041220159975</v>
        <stp/>
        <stp>StudyData</stp>
        <stp>RSI(EP,InputChoice:=Close,Period:=14)</stp>
        <stp>Bar</stp>
        <stp/>
        <stp>Close</stp>
        <stp>5</stp>
        <stp>-2377</stp>
        <stp>all</stp>
        <stp/>
        <stp/>
        <stp>FALSE</stp>
        <stp>T</stp>
        <tr r="H2379" s="2"/>
      </tp>
      <tp>
        <v>44.296392697691317</v>
        <stp/>
        <stp>StudyData</stp>
        <stp>RSI(EP,InputChoice:=Close,Period:=14)</stp>
        <stp>Bar</stp>
        <stp/>
        <stp>Close</stp>
        <stp>5</stp>
        <stp>-2367</stp>
        <stp>all</stp>
        <stp/>
        <stp/>
        <stp>FALSE</stp>
        <stp>T</stp>
        <tr r="H2369" s="2"/>
      </tp>
      <tp>
        <v>40.981378731432663</v>
        <stp/>
        <stp>StudyData</stp>
        <stp>RSI(EP,InputChoice:=Close,Period:=14)</stp>
        <stp>Bar</stp>
        <stp/>
        <stp>Close</stp>
        <stp>5</stp>
        <stp>-2397</stp>
        <stp>all</stp>
        <stp/>
        <stp/>
        <stp>FALSE</stp>
        <stp>T</stp>
        <tr r="H2399" s="2"/>
      </tp>
      <tp>
        <v>39.863464653422163</v>
        <stp/>
        <stp>StudyData</stp>
        <stp>RSI(EP,InputChoice:=Close,Period:=14)</stp>
        <stp>Bar</stp>
        <stp/>
        <stp>Close</stp>
        <stp>5</stp>
        <stp>-2387</stp>
        <stp>all</stp>
        <stp/>
        <stp/>
        <stp>FALSE</stp>
        <stp>T</stp>
        <tr r="H2389" s="2"/>
      </tp>
      <tp>
        <v>58.701496182947729</v>
        <stp/>
        <stp>StudyData</stp>
        <stp>RSI(EP,InputChoice:=Close,Period:=14)</stp>
        <stp>Bar</stp>
        <stp/>
        <stp>Close</stp>
        <stp>5</stp>
        <stp>-2017</stp>
        <stp>all</stp>
        <stp/>
        <stp/>
        <stp>FALSE</stp>
        <stp>T</stp>
        <tr r="H2019" s="2"/>
      </tp>
      <tp>
        <v>44.503582489778225</v>
        <stp/>
        <stp>StudyData</stp>
        <stp>RSI(EP,InputChoice:=Close,Period:=14)</stp>
        <stp>Bar</stp>
        <stp/>
        <stp>Close</stp>
        <stp>5</stp>
        <stp>-2007</stp>
        <stp>all</stp>
        <stp/>
        <stp/>
        <stp>FALSE</stp>
        <stp>T</stp>
        <tr r="H2009" s="2"/>
      </tp>
      <tp>
        <v>50.657063612904842</v>
        <stp/>
        <stp>StudyData</stp>
        <stp>RSI(EP,InputChoice:=Close,Period:=14)</stp>
        <stp>Bar</stp>
        <stp/>
        <stp>Close</stp>
        <stp>5</stp>
        <stp>-2037</stp>
        <stp>all</stp>
        <stp/>
        <stp/>
        <stp>FALSE</stp>
        <stp>T</stp>
        <tr r="H2039" s="2"/>
      </tp>
      <tp>
        <v>58.309201062837523</v>
        <stp/>
        <stp>StudyData</stp>
        <stp>RSI(EP,InputChoice:=Close,Period:=14)</stp>
        <stp>Bar</stp>
        <stp/>
        <stp>Close</stp>
        <stp>5</stp>
        <stp>-2027</stp>
        <stp>all</stp>
        <stp/>
        <stp/>
        <stp>FALSE</stp>
        <stp>T</stp>
        <tr r="H2029" s="2"/>
      </tp>
      <tp>
        <v>24.876239095318226</v>
        <stp/>
        <stp>StudyData</stp>
        <stp>RSI(EP,InputChoice:=Close,Period:=14)</stp>
        <stp>Bar</stp>
        <stp/>
        <stp>Close</stp>
        <stp>5</stp>
        <stp>-2057</stp>
        <stp>all</stp>
        <stp/>
        <stp/>
        <stp>FALSE</stp>
        <stp>T</stp>
        <tr r="H2059" s="2"/>
      </tp>
      <tp>
        <v>36.973192932944116</v>
        <stp/>
        <stp>StudyData</stp>
        <stp>RSI(EP,InputChoice:=Close,Period:=14)</stp>
        <stp>Bar</stp>
        <stp/>
        <stp>Close</stp>
        <stp>5</stp>
        <stp>-2047</stp>
        <stp>all</stp>
        <stp/>
        <stp/>
        <stp>FALSE</stp>
        <stp>T</stp>
        <tr r="H2049" s="2"/>
      </tp>
      <tp>
        <v>43.043425661494418</v>
        <stp/>
        <stp>StudyData</stp>
        <stp>RSI(EP,InputChoice:=Close,Period:=14)</stp>
        <stp>Bar</stp>
        <stp/>
        <stp>Close</stp>
        <stp>5</stp>
        <stp>-2077</stp>
        <stp>all</stp>
        <stp/>
        <stp/>
        <stp>FALSE</stp>
        <stp>T</stp>
        <tr r="H2079" s="2"/>
      </tp>
      <tp>
        <v>37.769983771497337</v>
        <stp/>
        <stp>StudyData</stp>
        <stp>RSI(EP,InputChoice:=Close,Period:=14)</stp>
        <stp>Bar</stp>
        <stp/>
        <stp>Close</stp>
        <stp>5</stp>
        <stp>-2067</stp>
        <stp>all</stp>
        <stp/>
        <stp/>
        <stp>FALSE</stp>
        <stp>T</stp>
        <tr r="H2069" s="2"/>
      </tp>
      <tp>
        <v>36.518149901802651</v>
        <stp/>
        <stp>StudyData</stp>
        <stp>RSI(EP,InputChoice:=Close,Period:=14)</stp>
        <stp>Bar</stp>
        <stp/>
        <stp>Close</stp>
        <stp>5</stp>
        <stp>-2097</stp>
        <stp>all</stp>
        <stp/>
        <stp/>
        <stp>FALSE</stp>
        <stp>T</stp>
        <tr r="H2099" s="2"/>
      </tp>
      <tp>
        <v>39.862503159405648</v>
        <stp/>
        <stp>StudyData</stp>
        <stp>RSI(EP,InputChoice:=Close,Period:=14)</stp>
        <stp>Bar</stp>
        <stp/>
        <stp>Close</stp>
        <stp>5</stp>
        <stp>-2087</stp>
        <stp>all</stp>
        <stp/>
        <stp/>
        <stp>FALSE</stp>
        <stp>T</stp>
        <tr r="H2089" s="2"/>
      </tp>
      <tp>
        <v>45.527231429866113</v>
        <stp/>
        <stp>StudyData</stp>
        <stp>RSI(EP,InputChoice:=Close,Period:=14)</stp>
        <stp>Bar</stp>
        <stp/>
        <stp>Close</stp>
        <stp>5</stp>
        <stp>-2117</stp>
        <stp>all</stp>
        <stp/>
        <stp/>
        <stp>FALSE</stp>
        <stp>T</stp>
        <tr r="H2119" s="2"/>
      </tp>
      <tp>
        <v>41.304271980209684</v>
        <stp/>
        <stp>StudyData</stp>
        <stp>RSI(EP,InputChoice:=Close,Period:=14)</stp>
        <stp>Bar</stp>
        <stp/>
        <stp>Close</stp>
        <stp>5</stp>
        <stp>-2107</stp>
        <stp>all</stp>
        <stp/>
        <stp/>
        <stp>FALSE</stp>
        <stp>T</stp>
        <tr r="H2109" s="2"/>
      </tp>
      <tp>
        <v>61.876197170224621</v>
        <stp/>
        <stp>StudyData</stp>
        <stp>RSI(EP,InputChoice:=Close,Period:=14)</stp>
        <stp>Bar</stp>
        <stp/>
        <stp>Close</stp>
        <stp>5</stp>
        <stp>-2137</stp>
        <stp>all</stp>
        <stp/>
        <stp/>
        <stp>FALSE</stp>
        <stp>T</stp>
        <tr r="H2139" s="2"/>
      </tp>
      <tp>
        <v>65.925531670799103</v>
        <stp/>
        <stp>StudyData</stp>
        <stp>RSI(EP,InputChoice:=Close,Period:=14)</stp>
        <stp>Bar</stp>
        <stp/>
        <stp>Close</stp>
        <stp>5</stp>
        <stp>-2127</stp>
        <stp>all</stp>
        <stp/>
        <stp/>
        <stp>FALSE</stp>
        <stp>T</stp>
        <tr r="H2129" s="2"/>
      </tp>
      <tp>
        <v>52.431369414964095</v>
        <stp/>
        <stp>StudyData</stp>
        <stp>RSI(EP,InputChoice:=Close,Period:=14)</stp>
        <stp>Bar</stp>
        <stp/>
        <stp>Close</stp>
        <stp>5</stp>
        <stp>-2157</stp>
        <stp>all</stp>
        <stp/>
        <stp/>
        <stp>FALSE</stp>
        <stp>T</stp>
        <tr r="H2159" s="2"/>
      </tp>
      <tp>
        <v>71.552686341976766</v>
        <stp/>
        <stp>StudyData</stp>
        <stp>RSI(EP,InputChoice:=Close,Period:=14)</stp>
        <stp>Bar</stp>
        <stp/>
        <stp>Close</stp>
        <stp>5</stp>
        <stp>-2147</stp>
        <stp>all</stp>
        <stp/>
        <stp/>
        <stp>FALSE</stp>
        <stp>T</stp>
        <tr r="H2149" s="2"/>
      </tp>
      <tp>
        <v>55.262306563303369</v>
        <stp/>
        <stp>StudyData</stp>
        <stp>RSI(EP,InputChoice:=Close,Period:=14)</stp>
        <stp>Bar</stp>
        <stp/>
        <stp>Close</stp>
        <stp>5</stp>
        <stp>-2177</stp>
        <stp>all</stp>
        <stp/>
        <stp/>
        <stp>FALSE</stp>
        <stp>T</stp>
        <tr r="H2179" s="2"/>
      </tp>
      <tp>
        <v>59.321759230148977</v>
        <stp/>
        <stp>StudyData</stp>
        <stp>RSI(EP,InputChoice:=Close,Period:=14)</stp>
        <stp>Bar</stp>
        <stp/>
        <stp>Close</stp>
        <stp>5</stp>
        <stp>-2167</stp>
        <stp>all</stp>
        <stp/>
        <stp/>
        <stp>FALSE</stp>
        <stp>T</stp>
        <tr r="H2169" s="2"/>
      </tp>
      <tp>
        <v>57.973348314159985</v>
        <stp/>
        <stp>StudyData</stp>
        <stp>RSI(EP,InputChoice:=Close,Period:=14)</stp>
        <stp>Bar</stp>
        <stp/>
        <stp>Close</stp>
        <stp>5</stp>
        <stp>-2197</stp>
        <stp>all</stp>
        <stp/>
        <stp/>
        <stp>FALSE</stp>
        <stp>T</stp>
        <tr r="H2199" s="2"/>
      </tp>
      <tp>
        <v>50.3024711040608</v>
        <stp/>
        <stp>StudyData</stp>
        <stp>RSI(EP,InputChoice:=Close,Period:=14)</stp>
        <stp>Bar</stp>
        <stp/>
        <stp>Close</stp>
        <stp>5</stp>
        <stp>-2187</stp>
        <stp>all</stp>
        <stp/>
        <stp/>
        <stp>FALSE</stp>
        <stp>T</stp>
        <tr r="H2189" s="2"/>
      </tp>
      <tp>
        <v>55.336304669145605</v>
        <stp/>
        <stp>StudyData</stp>
        <stp>RSI(EP,InputChoice:=Close,Period:=14)</stp>
        <stp>Bar</stp>
        <stp/>
        <stp>Close</stp>
        <stp>5</stp>
        <stp>-2617</stp>
        <stp>all</stp>
        <stp/>
        <stp/>
        <stp>FALSE</stp>
        <stp>T</stp>
        <tr r="H2619" s="2"/>
      </tp>
      <tp>
        <v>47.32113631168933</v>
        <stp/>
        <stp>StudyData</stp>
        <stp>RSI(EP,InputChoice:=Close,Period:=14)</stp>
        <stp>Bar</stp>
        <stp/>
        <stp>Close</stp>
        <stp>5</stp>
        <stp>-2607</stp>
        <stp>all</stp>
        <stp/>
        <stp/>
        <stp>FALSE</stp>
        <stp>T</stp>
        <tr r="H2609" s="2"/>
      </tp>
      <tp>
        <v>43.505046858112131</v>
        <stp/>
        <stp>StudyData</stp>
        <stp>RSI(EP,InputChoice:=Close,Period:=14)</stp>
        <stp>Bar</stp>
        <stp/>
        <stp>Close</stp>
        <stp>5</stp>
        <stp>-2637</stp>
        <stp>all</stp>
        <stp/>
        <stp/>
        <stp>FALSE</stp>
        <stp>T</stp>
        <tr r="H2639" s="2"/>
      </tp>
      <tp>
        <v>53.921311718390399</v>
        <stp/>
        <stp>StudyData</stp>
        <stp>RSI(EP,InputChoice:=Close,Period:=14)</stp>
        <stp>Bar</stp>
        <stp/>
        <stp>Close</stp>
        <stp>5</stp>
        <stp>-2627</stp>
        <stp>all</stp>
        <stp/>
        <stp/>
        <stp>FALSE</stp>
        <stp>T</stp>
        <tr r="H2629" s="2"/>
      </tp>
      <tp>
        <v>48.134517546682112</v>
        <stp/>
        <stp>StudyData</stp>
        <stp>RSI(EP,InputChoice:=Close,Period:=14)</stp>
        <stp>Bar</stp>
        <stp/>
        <stp>Close</stp>
        <stp>5</stp>
        <stp>-2657</stp>
        <stp>all</stp>
        <stp/>
        <stp/>
        <stp>FALSE</stp>
        <stp>T</stp>
        <tr r="H2659" s="2"/>
      </tp>
      <tp>
        <v>50.547813574998813</v>
        <stp/>
        <stp>StudyData</stp>
        <stp>RSI(EP,InputChoice:=Close,Period:=14)</stp>
        <stp>Bar</stp>
        <stp/>
        <stp>Close</stp>
        <stp>5</stp>
        <stp>-2647</stp>
        <stp>all</stp>
        <stp/>
        <stp/>
        <stp>FALSE</stp>
        <stp>T</stp>
        <tr r="H2649" s="2"/>
      </tp>
      <tp>
        <v>50.6182102069805</v>
        <stp/>
        <stp>StudyData</stp>
        <stp>RSI(EP,InputChoice:=Close,Period:=14)</stp>
        <stp>Bar</stp>
        <stp/>
        <stp>Close</stp>
        <stp>5</stp>
        <stp>-2677</stp>
        <stp>all</stp>
        <stp/>
        <stp/>
        <stp>FALSE</stp>
        <stp>T</stp>
        <tr r="H2679" s="2"/>
      </tp>
      <tp>
        <v>39.346687365787929</v>
        <stp/>
        <stp>StudyData</stp>
        <stp>RSI(EP,InputChoice:=Close,Period:=14)</stp>
        <stp>Bar</stp>
        <stp/>
        <stp>Close</stp>
        <stp>5</stp>
        <stp>-2667</stp>
        <stp>all</stp>
        <stp/>
        <stp/>
        <stp>FALSE</stp>
        <stp>T</stp>
        <tr r="H2669" s="2"/>
      </tp>
      <tp>
        <v>46.31658128936855</v>
        <stp/>
        <stp>StudyData</stp>
        <stp>RSI(EP,InputChoice:=Close,Period:=14)</stp>
        <stp>Bar</stp>
        <stp/>
        <stp>Close</stp>
        <stp>5</stp>
        <stp>-2697</stp>
        <stp>all</stp>
        <stp/>
        <stp/>
        <stp>FALSE</stp>
        <stp>T</stp>
        <tr r="H2699" s="2"/>
      </tp>
      <tp>
        <v>57.063102845846878</v>
        <stp/>
        <stp>StudyData</stp>
        <stp>RSI(EP,InputChoice:=Close,Period:=14)</stp>
        <stp>Bar</stp>
        <stp/>
        <stp>Close</stp>
        <stp>5</stp>
        <stp>-2687</stp>
        <stp>all</stp>
        <stp/>
        <stp/>
        <stp>FALSE</stp>
        <stp>T</stp>
        <tr r="H2689" s="2"/>
      </tp>
      <tp>
        <v>48.03750813441124</v>
        <stp/>
        <stp>StudyData</stp>
        <stp>RSI(EP,InputChoice:=Close,Period:=14)</stp>
        <stp>Bar</stp>
        <stp/>
        <stp>Close</stp>
        <stp>5</stp>
        <stp>-2717</stp>
        <stp>all</stp>
        <stp/>
        <stp/>
        <stp>FALSE</stp>
        <stp>T</stp>
        <tr r="H2719" s="2"/>
      </tp>
      <tp>
        <v>37.810071932702364</v>
        <stp/>
        <stp>StudyData</stp>
        <stp>RSI(EP,InputChoice:=Close,Period:=14)</stp>
        <stp>Bar</stp>
        <stp/>
        <stp>Close</stp>
        <stp>5</stp>
        <stp>-2707</stp>
        <stp>all</stp>
        <stp/>
        <stp/>
        <stp>FALSE</stp>
        <stp>T</stp>
        <tr r="H2709" s="2"/>
      </tp>
      <tp>
        <v>38.415990176819179</v>
        <stp/>
        <stp>StudyData</stp>
        <stp>RSI(EP,InputChoice:=Close,Period:=14)</stp>
        <stp>Bar</stp>
        <stp/>
        <stp>Close</stp>
        <stp>5</stp>
        <stp>-2737</stp>
        <stp>all</stp>
        <stp/>
        <stp/>
        <stp>FALSE</stp>
        <stp>T</stp>
        <tr r="H2739" s="2"/>
      </tp>
      <tp>
        <v>48.762435141381864</v>
        <stp/>
        <stp>StudyData</stp>
        <stp>RSI(EP,InputChoice:=Close,Period:=14)</stp>
        <stp>Bar</stp>
        <stp/>
        <stp>Close</stp>
        <stp>5</stp>
        <stp>-2727</stp>
        <stp>all</stp>
        <stp/>
        <stp/>
        <stp>FALSE</stp>
        <stp>T</stp>
        <tr r="H2729" s="2"/>
      </tp>
      <tp>
        <v>28.099878168728353</v>
        <stp/>
        <stp>StudyData</stp>
        <stp>RSI(EP,InputChoice:=Close,Period:=14)</stp>
        <stp>Bar</stp>
        <stp/>
        <stp>Close</stp>
        <stp>5</stp>
        <stp>-2757</stp>
        <stp>all</stp>
        <stp/>
        <stp/>
        <stp>FALSE</stp>
        <stp>T</stp>
        <tr r="H2759" s="2"/>
      </tp>
      <tp>
        <v>49.412041566197573</v>
        <stp/>
        <stp>StudyData</stp>
        <stp>RSI(EP,InputChoice:=Close,Period:=14)</stp>
        <stp>Bar</stp>
        <stp/>
        <stp>Close</stp>
        <stp>5</stp>
        <stp>-2747</stp>
        <stp>all</stp>
        <stp/>
        <stp/>
        <stp>FALSE</stp>
        <stp>T</stp>
        <tr r="H2749" s="2"/>
      </tp>
      <tp>
        <v>27.94454377396417</v>
        <stp/>
        <stp>StudyData</stp>
        <stp>RSI(EP,InputChoice:=Close,Period:=14)</stp>
        <stp>Bar</stp>
        <stp/>
        <stp>Close</stp>
        <stp>5</stp>
        <stp>-2777</stp>
        <stp>all</stp>
        <stp/>
        <stp/>
        <stp>FALSE</stp>
        <stp>T</stp>
        <tr r="H2779" s="2"/>
      </tp>
      <tp>
        <v>48.830594050674542</v>
        <stp/>
        <stp>StudyData</stp>
        <stp>RSI(EP,InputChoice:=Close,Period:=14)</stp>
        <stp>Bar</stp>
        <stp/>
        <stp>Close</stp>
        <stp>5</stp>
        <stp>-2767</stp>
        <stp>all</stp>
        <stp/>
        <stp/>
        <stp>FALSE</stp>
        <stp>T</stp>
        <tr r="H2769" s="2"/>
      </tp>
      <tp>
        <v>27.227151829724377</v>
        <stp/>
        <stp>StudyData</stp>
        <stp>RSI(EP,InputChoice:=Close,Period:=14)</stp>
        <stp>Bar</stp>
        <stp/>
        <stp>Close</stp>
        <stp>5</stp>
        <stp>-2797</stp>
        <stp>all</stp>
        <stp/>
        <stp/>
        <stp>FALSE</stp>
        <stp>T</stp>
        <tr r="H2799" s="2"/>
      </tp>
      <tp>
        <v>27.46765579356925</v>
        <stp/>
        <stp>StudyData</stp>
        <stp>RSI(EP,InputChoice:=Close,Period:=14)</stp>
        <stp>Bar</stp>
        <stp/>
        <stp>Close</stp>
        <stp>5</stp>
        <stp>-2787</stp>
        <stp>all</stp>
        <stp/>
        <stp/>
        <stp>FALSE</stp>
        <stp>T</stp>
        <tr r="H2789" s="2"/>
      </tp>
      <tp>
        <v>73.373535410539745</v>
        <stp/>
        <stp>StudyData</stp>
        <stp>RSI(EP,InputChoice:=Close,Period:=14)</stp>
        <stp>Bar</stp>
        <stp/>
        <stp>Close</stp>
        <stp>5</stp>
        <stp>-2417</stp>
        <stp>all</stp>
        <stp/>
        <stp/>
        <stp>FALSE</stp>
        <stp>T</stp>
        <tr r="H2419" s="2"/>
      </tp>
      <tp>
        <v>54.545059190667999</v>
        <stp/>
        <stp>StudyData</stp>
        <stp>RSI(EP,InputChoice:=Close,Period:=14)</stp>
        <stp>Bar</stp>
        <stp/>
        <stp>Close</stp>
        <stp>5</stp>
        <stp>-2407</stp>
        <stp>all</stp>
        <stp/>
        <stp/>
        <stp>FALSE</stp>
        <stp>T</stp>
        <tr r="H2409" s="2"/>
      </tp>
      <tp>
        <v>48.434422216949876</v>
        <stp/>
        <stp>StudyData</stp>
        <stp>RSI(EP,InputChoice:=Close,Period:=14)</stp>
        <stp>Bar</stp>
        <stp/>
        <stp>Close</stp>
        <stp>5</stp>
        <stp>-2437</stp>
        <stp>all</stp>
        <stp/>
        <stp/>
        <stp>FALSE</stp>
        <stp>T</stp>
        <tr r="H2439" s="2"/>
      </tp>
      <tp>
        <v>61.284712945111707</v>
        <stp/>
        <stp>StudyData</stp>
        <stp>RSI(EP,InputChoice:=Close,Period:=14)</stp>
        <stp>Bar</stp>
        <stp/>
        <stp>Close</stp>
        <stp>5</stp>
        <stp>-2427</stp>
        <stp>all</stp>
        <stp/>
        <stp/>
        <stp>FALSE</stp>
        <stp>T</stp>
        <tr r="H2429" s="2"/>
      </tp>
      <tp>
        <v>50.945595306376397</v>
        <stp/>
        <stp>StudyData</stp>
        <stp>RSI(EP,InputChoice:=Close,Period:=14)</stp>
        <stp>Bar</stp>
        <stp/>
        <stp>Close</stp>
        <stp>5</stp>
        <stp>-2457</stp>
        <stp>all</stp>
        <stp/>
        <stp/>
        <stp>FALSE</stp>
        <stp>T</stp>
        <tr r="H2459" s="2"/>
      </tp>
      <tp>
        <v>34.087590694148801</v>
        <stp/>
        <stp>StudyData</stp>
        <stp>RSI(EP,InputChoice:=Close,Period:=14)</stp>
        <stp>Bar</stp>
        <stp/>
        <stp>Close</stp>
        <stp>5</stp>
        <stp>-2447</stp>
        <stp>all</stp>
        <stp/>
        <stp/>
        <stp>FALSE</stp>
        <stp>T</stp>
        <tr r="H2449" s="2"/>
      </tp>
      <tp>
        <v>60.293046082020467</v>
        <stp/>
        <stp>StudyData</stp>
        <stp>RSI(EP,InputChoice:=Close,Period:=14)</stp>
        <stp>Bar</stp>
        <stp/>
        <stp>Close</stp>
        <stp>5</stp>
        <stp>-2477</stp>
        <stp>all</stp>
        <stp/>
        <stp/>
        <stp>FALSE</stp>
        <stp>T</stp>
        <tr r="H2479" s="2"/>
      </tp>
      <tp>
        <v>43.226270853479008</v>
        <stp/>
        <stp>StudyData</stp>
        <stp>RSI(EP,InputChoice:=Close,Period:=14)</stp>
        <stp>Bar</stp>
        <stp/>
        <stp>Close</stp>
        <stp>5</stp>
        <stp>-2467</stp>
        <stp>all</stp>
        <stp/>
        <stp/>
        <stp>FALSE</stp>
        <stp>T</stp>
        <tr r="H2469" s="2"/>
      </tp>
      <tp>
        <v>44.342888879364523</v>
        <stp/>
        <stp>StudyData</stp>
        <stp>RSI(EP,InputChoice:=Close,Period:=14)</stp>
        <stp>Bar</stp>
        <stp/>
        <stp>Close</stp>
        <stp>5</stp>
        <stp>-2497</stp>
        <stp>all</stp>
        <stp/>
        <stp/>
        <stp>FALSE</stp>
        <stp>T</stp>
        <tr r="H2499" s="2"/>
      </tp>
      <tp>
        <v>43.483848052116386</v>
        <stp/>
        <stp>StudyData</stp>
        <stp>RSI(EP,InputChoice:=Close,Period:=14)</stp>
        <stp>Bar</stp>
        <stp/>
        <stp>Close</stp>
        <stp>5</stp>
        <stp>-2487</stp>
        <stp>all</stp>
        <stp/>
        <stp/>
        <stp>FALSE</stp>
        <stp>T</stp>
        <tr r="H2489" s="2"/>
      </tp>
      <tp>
        <v>59.619087897010218</v>
        <stp/>
        <stp>StudyData</stp>
        <stp>RSI(EP,InputChoice:=Close,Period:=14)</stp>
        <stp>Bar</stp>
        <stp/>
        <stp>Close</stp>
        <stp>5</stp>
        <stp>-2517</stp>
        <stp>all</stp>
        <stp/>
        <stp/>
        <stp>FALSE</stp>
        <stp>T</stp>
        <tr r="H2519" s="2"/>
      </tp>
      <tp>
        <v>45.599052824408545</v>
        <stp/>
        <stp>StudyData</stp>
        <stp>RSI(EP,InputChoice:=Close,Period:=14)</stp>
        <stp>Bar</stp>
        <stp/>
        <stp>Close</stp>
        <stp>5</stp>
        <stp>-2507</stp>
        <stp>all</stp>
        <stp/>
        <stp/>
        <stp>FALSE</stp>
        <stp>T</stp>
        <tr r="H2509" s="2"/>
      </tp>
      <tp>
        <v>55.575685473408228</v>
        <stp/>
        <stp>StudyData</stp>
        <stp>RSI(EP,InputChoice:=Close,Period:=14)</stp>
        <stp>Bar</stp>
        <stp/>
        <stp>Close</stp>
        <stp>5</stp>
        <stp>-2537</stp>
        <stp>all</stp>
        <stp/>
        <stp/>
        <stp>FALSE</stp>
        <stp>T</stp>
        <tr r="H2539" s="2"/>
      </tp>
      <tp>
        <v>48.192126766373249</v>
        <stp/>
        <stp>StudyData</stp>
        <stp>RSI(EP,InputChoice:=Close,Period:=14)</stp>
        <stp>Bar</stp>
        <stp/>
        <stp>Close</stp>
        <stp>5</stp>
        <stp>-2527</stp>
        <stp>all</stp>
        <stp/>
        <stp/>
        <stp>FALSE</stp>
        <stp>T</stp>
        <tr r="H2529" s="2"/>
      </tp>
      <tp>
        <v>55.176575168530505</v>
        <stp/>
        <stp>StudyData</stp>
        <stp>RSI(EP,InputChoice:=Close,Period:=14)</stp>
        <stp>Bar</stp>
        <stp/>
        <stp>Close</stp>
        <stp>5</stp>
        <stp>-2557</stp>
        <stp>all</stp>
        <stp/>
        <stp/>
        <stp>FALSE</stp>
        <stp>T</stp>
        <tr r="H2559" s="2"/>
      </tp>
      <tp>
        <v>47.721770368660799</v>
        <stp/>
        <stp>StudyData</stp>
        <stp>RSI(EP,InputChoice:=Close,Period:=14)</stp>
        <stp>Bar</stp>
        <stp/>
        <stp>Close</stp>
        <stp>5</stp>
        <stp>-2547</stp>
        <stp>all</stp>
        <stp/>
        <stp/>
        <stp>FALSE</stp>
        <stp>T</stp>
        <tr r="H2549" s="2"/>
      </tp>
      <tp>
        <v>53.636832181860008</v>
        <stp/>
        <stp>StudyData</stp>
        <stp>RSI(EP,InputChoice:=Close,Period:=14)</stp>
        <stp>Bar</stp>
        <stp/>
        <stp>Close</stp>
        <stp>5</stp>
        <stp>-2577</stp>
        <stp>all</stp>
        <stp/>
        <stp/>
        <stp>FALSE</stp>
        <stp>T</stp>
        <tr r="H2579" s="2"/>
      </tp>
      <tp>
        <v>34.448252584103045</v>
        <stp/>
        <stp>StudyData</stp>
        <stp>RSI(EP,InputChoice:=Close,Period:=14)</stp>
        <stp>Bar</stp>
        <stp/>
        <stp>Close</stp>
        <stp>5</stp>
        <stp>-2567</stp>
        <stp>all</stp>
        <stp/>
        <stp/>
        <stp>FALSE</stp>
        <stp>T</stp>
        <tr r="H2569" s="2"/>
      </tp>
      <tp>
        <v>50.656409469587658</v>
        <stp/>
        <stp>StudyData</stp>
        <stp>RSI(EP,InputChoice:=Close,Period:=14)</stp>
        <stp>Bar</stp>
        <stp/>
        <stp>Close</stp>
        <stp>5</stp>
        <stp>-2597</stp>
        <stp>all</stp>
        <stp/>
        <stp/>
        <stp>FALSE</stp>
        <stp>T</stp>
        <tr r="H2599" s="2"/>
      </tp>
      <tp>
        <v>62.40419425869608</v>
        <stp/>
        <stp>StudyData</stp>
        <stp>RSI(EP,InputChoice:=Close,Period:=14)</stp>
        <stp>Bar</stp>
        <stp/>
        <stp>Close</stp>
        <stp>5</stp>
        <stp>-2587</stp>
        <stp>all</stp>
        <stp/>
        <stp/>
        <stp>FALSE</stp>
        <stp>T</stp>
        <tr r="H2589" s="2"/>
      </tp>
      <tp>
        <v>43.800883561096718</v>
        <stp/>
        <stp>StudyData</stp>
        <stp>RSI(EP,InputChoice:=Close,Period:=14)</stp>
        <stp>Bar</stp>
        <stp/>
        <stp>Close</stp>
        <stp>5</stp>
        <stp>-2817</stp>
        <stp>all</stp>
        <stp/>
        <stp/>
        <stp>FALSE</stp>
        <stp>T</stp>
        <tr r="H2819" s="2"/>
      </tp>
      <tp>
        <v>33.920652236807342</v>
        <stp/>
        <stp>StudyData</stp>
        <stp>RSI(EP,InputChoice:=Close,Period:=14)</stp>
        <stp>Bar</stp>
        <stp/>
        <stp>Close</stp>
        <stp>5</stp>
        <stp>-2807</stp>
        <stp>all</stp>
        <stp/>
        <stp/>
        <stp>FALSE</stp>
        <stp>T</stp>
        <tr r="H2809" s="2"/>
      </tp>
      <tp>
        <v>53.569589827518449</v>
        <stp/>
        <stp>StudyData</stp>
        <stp>RSI(EP,InputChoice:=Close,Period:=14)</stp>
        <stp>Bar</stp>
        <stp/>
        <stp>Close</stp>
        <stp>5</stp>
        <stp>-2837</stp>
        <stp>all</stp>
        <stp/>
        <stp/>
        <stp>FALSE</stp>
        <stp>T</stp>
        <tr r="H2839" s="2"/>
      </tp>
      <tp>
        <v>56.585346966695035</v>
        <stp/>
        <stp>StudyData</stp>
        <stp>RSI(EP,InputChoice:=Close,Period:=14)</stp>
        <stp>Bar</stp>
        <stp/>
        <stp>Close</stp>
        <stp>5</stp>
        <stp>-2827</stp>
        <stp>all</stp>
        <stp/>
        <stp/>
        <stp>FALSE</stp>
        <stp>T</stp>
        <tr r="H2829" s="2"/>
      </tp>
      <tp>
        <v>63.943082815895359</v>
        <stp/>
        <stp>StudyData</stp>
        <stp>RSI(EP,InputChoice:=Close,Period:=14)</stp>
        <stp>Bar</stp>
        <stp/>
        <stp>Close</stp>
        <stp>5</stp>
        <stp>-2857</stp>
        <stp>all</stp>
        <stp/>
        <stp/>
        <stp>FALSE</stp>
        <stp>T</stp>
        <tr r="H2859" s="2"/>
      </tp>
      <tp>
        <v>45.46703376929365</v>
        <stp/>
        <stp>StudyData</stp>
        <stp>RSI(EP,InputChoice:=Close,Period:=14)</stp>
        <stp>Bar</stp>
        <stp/>
        <stp>Close</stp>
        <stp>5</stp>
        <stp>-2847</stp>
        <stp>all</stp>
        <stp/>
        <stp/>
        <stp>FALSE</stp>
        <stp>T</stp>
        <tr r="H2849" s="2"/>
      </tp>
      <tp>
        <v>51.186156301607227</v>
        <stp/>
        <stp>StudyData</stp>
        <stp>RSI(EP,InputChoice:=Close,Period:=14)</stp>
        <stp>Bar</stp>
        <stp/>
        <stp>Close</stp>
        <stp>5</stp>
        <stp>-2877</stp>
        <stp>all</stp>
        <stp/>
        <stp/>
        <stp>FALSE</stp>
        <stp>T</stp>
        <tr r="H2879" s="2"/>
      </tp>
      <tp>
        <v>57.151690845465815</v>
        <stp/>
        <stp>StudyData</stp>
        <stp>RSI(EP,InputChoice:=Close,Period:=14)</stp>
        <stp>Bar</stp>
        <stp/>
        <stp>Close</stp>
        <stp>5</stp>
        <stp>-2867</stp>
        <stp>all</stp>
        <stp/>
        <stp/>
        <stp>FALSE</stp>
        <stp>T</stp>
        <tr r="H2869" s="2"/>
      </tp>
      <tp>
        <v>66.695259916321135</v>
        <stp/>
        <stp>StudyData</stp>
        <stp>RSI(EP,InputChoice:=Close,Period:=14)</stp>
        <stp>Bar</stp>
        <stp/>
        <stp>Close</stp>
        <stp>5</stp>
        <stp>-2897</stp>
        <stp>all</stp>
        <stp/>
        <stp/>
        <stp>FALSE</stp>
        <stp>T</stp>
        <tr r="H2899" s="2"/>
      </tp>
      <tp>
        <v>61.577085472588699</v>
        <stp/>
        <stp>StudyData</stp>
        <stp>RSI(EP,InputChoice:=Close,Period:=14)</stp>
        <stp>Bar</stp>
        <stp/>
        <stp>Close</stp>
        <stp>5</stp>
        <stp>-2887</stp>
        <stp>all</stp>
        <stp/>
        <stp/>
        <stp>FALSE</stp>
        <stp>T</stp>
        <tr r="H2889" s="2"/>
      </tp>
      <tp>
        <v>71.899693951663153</v>
        <stp/>
        <stp>StudyData</stp>
        <stp>RSI(EP,InputChoice:=Close,Period:=14)</stp>
        <stp>Bar</stp>
        <stp/>
        <stp>Close</stp>
        <stp>5</stp>
        <stp>-2917</stp>
        <stp>all</stp>
        <stp/>
        <stp/>
        <stp>FALSE</stp>
        <stp>T</stp>
        <tr r="H2919" s="2"/>
      </tp>
      <tp>
        <v>57.852831356385821</v>
        <stp/>
        <stp>StudyData</stp>
        <stp>RSI(EP,InputChoice:=Close,Period:=14)</stp>
        <stp>Bar</stp>
        <stp/>
        <stp>Close</stp>
        <stp>5</stp>
        <stp>-2907</stp>
        <stp>all</stp>
        <stp/>
        <stp/>
        <stp>FALSE</stp>
        <stp>T</stp>
        <tr r="H2909" s="2"/>
      </tp>
      <tp>
        <v>86.105709684053366</v>
        <stp/>
        <stp>StudyData</stp>
        <stp>RSI(EP,InputChoice:=Close,Period:=14)</stp>
        <stp>Bar</stp>
        <stp/>
        <stp>Close</stp>
        <stp>5</stp>
        <stp>-2937</stp>
        <stp>all</stp>
        <stp/>
        <stp/>
        <stp>FALSE</stp>
        <stp>T</stp>
        <tr r="H2939" s="2"/>
      </tp>
      <tp>
        <v>74.98421151255225</v>
        <stp/>
        <stp>StudyData</stp>
        <stp>RSI(EP,InputChoice:=Close,Period:=14)</stp>
        <stp>Bar</stp>
        <stp/>
        <stp>Close</stp>
        <stp>5</stp>
        <stp>-2927</stp>
        <stp>all</stp>
        <stp/>
        <stp/>
        <stp>FALSE</stp>
        <stp>T</stp>
        <tr r="H2929" s="2"/>
      </tp>
      <tp>
        <v>49.406441171021498</v>
        <stp/>
        <stp>StudyData</stp>
        <stp>RSI(EP,InputChoice:=Close,Period:=14)</stp>
        <stp>Bar</stp>
        <stp/>
        <stp>Close</stp>
        <stp>5</stp>
        <stp>-2957</stp>
        <stp>all</stp>
        <stp/>
        <stp/>
        <stp>FALSE</stp>
        <stp>T</stp>
        <tr r="H2959" s="2"/>
      </tp>
      <tp>
        <v>58.417139916167251</v>
        <stp/>
        <stp>StudyData</stp>
        <stp>RSI(EP,InputChoice:=Close,Period:=14)</stp>
        <stp>Bar</stp>
        <stp/>
        <stp>Close</stp>
        <stp>5</stp>
        <stp>-2947</stp>
        <stp>all</stp>
        <stp/>
        <stp/>
        <stp>FALSE</stp>
        <stp>T</stp>
        <tr r="H2949" s="2"/>
      </tp>
      <tp>
        <v>48.781296188969314</v>
        <stp/>
        <stp>StudyData</stp>
        <stp>RSI(EP,InputChoice:=Close,Period:=14)</stp>
        <stp>Bar</stp>
        <stp/>
        <stp>Close</stp>
        <stp>5</stp>
        <stp>-2977</stp>
        <stp>all</stp>
        <stp/>
        <stp/>
        <stp>FALSE</stp>
        <stp>T</stp>
        <tr r="H2979" s="2"/>
      </tp>
      <tp>
        <v>37.031306692746654</v>
        <stp/>
        <stp>StudyData</stp>
        <stp>RSI(EP,InputChoice:=Close,Period:=14)</stp>
        <stp>Bar</stp>
        <stp/>
        <stp>Close</stp>
        <stp>5</stp>
        <stp>-2967</stp>
        <stp>all</stp>
        <stp/>
        <stp/>
        <stp>FALSE</stp>
        <stp>T</stp>
        <tr r="H2969" s="2"/>
      </tp>
      <tp>
        <v>55.639213609590307</v>
        <stp/>
        <stp>StudyData</stp>
        <stp>RSI(EP,InputChoice:=Close,Period:=14)</stp>
        <stp>Bar</stp>
        <stp/>
        <stp>Close</stp>
        <stp>5</stp>
        <stp>-2997</stp>
        <stp>all</stp>
        <stp/>
        <stp/>
        <stp>FALSE</stp>
        <stp>T</stp>
        <tr r="H2999" s="2"/>
      </tp>
      <tp>
        <v>44.872272681013349</v>
        <stp/>
        <stp>StudyData</stp>
        <stp>RSI(EP,InputChoice:=Close,Period:=14)</stp>
        <stp>Bar</stp>
        <stp/>
        <stp>Close</stp>
        <stp>5</stp>
        <stp>-2987</stp>
        <stp>all</stp>
        <stp/>
        <stp/>
        <stp>FALSE</stp>
        <stp>T</stp>
        <tr r="H2989" s="2"/>
      </tp>
      <tp>
        <v>61.540282106019731</v>
        <stp/>
        <stp>StudyData</stp>
        <stp>RSI(EP,InputChoice:=Close,Period:=14)</stp>
        <stp>Bar</stp>
        <stp/>
        <stp>Close</stp>
        <stp>5</stp>
        <stp>-1217</stp>
        <stp>all</stp>
        <stp/>
        <stp/>
        <stp>FALSE</stp>
        <stp>T</stp>
        <tr r="H1219" s="2"/>
      </tp>
      <tp>
        <v>68.841949044827118</v>
        <stp/>
        <stp>StudyData</stp>
        <stp>RSI(EP,InputChoice:=Close,Period:=14)</stp>
        <stp>Bar</stp>
        <stp/>
        <stp>Close</stp>
        <stp>5</stp>
        <stp>-1207</stp>
        <stp>all</stp>
        <stp/>
        <stp/>
        <stp>FALSE</stp>
        <stp>T</stp>
        <tr r="H1209" s="2"/>
      </tp>
      <tp>
        <v>51.236024510000334</v>
        <stp/>
        <stp>StudyData</stp>
        <stp>RSI(EP,InputChoice:=Close,Period:=14)</stp>
        <stp>Bar</stp>
        <stp/>
        <stp>Close</stp>
        <stp>5</stp>
        <stp>-1237</stp>
        <stp>all</stp>
        <stp/>
        <stp/>
        <stp>FALSE</stp>
        <stp>T</stp>
        <tr r="H1239" s="2"/>
      </tp>
      <tp>
        <v>61.802060727134958</v>
        <stp/>
        <stp>StudyData</stp>
        <stp>RSI(EP,InputChoice:=Close,Period:=14)</stp>
        <stp>Bar</stp>
        <stp/>
        <stp>Close</stp>
        <stp>5</stp>
        <stp>-1227</stp>
        <stp>all</stp>
        <stp/>
        <stp/>
        <stp>FALSE</stp>
        <stp>T</stp>
        <tr r="H1229" s="2"/>
      </tp>
      <tp>
        <v>59.799356023689761</v>
        <stp/>
        <stp>StudyData</stp>
        <stp>RSI(EP,InputChoice:=Close,Period:=14)</stp>
        <stp>Bar</stp>
        <stp/>
        <stp>Close</stp>
        <stp>5</stp>
        <stp>-1257</stp>
        <stp>all</stp>
        <stp/>
        <stp/>
        <stp>FALSE</stp>
        <stp>T</stp>
        <tr r="H1259" s="2"/>
      </tp>
      <tp>
        <v>56.104030837208349</v>
        <stp/>
        <stp>StudyData</stp>
        <stp>RSI(EP,InputChoice:=Close,Period:=14)</stp>
        <stp>Bar</stp>
        <stp/>
        <stp>Close</stp>
        <stp>5</stp>
        <stp>-1247</stp>
        <stp>all</stp>
        <stp/>
        <stp/>
        <stp>FALSE</stp>
        <stp>T</stp>
        <tr r="H1249" s="2"/>
      </tp>
      <tp>
        <v>49.345821748888774</v>
        <stp/>
        <stp>StudyData</stp>
        <stp>RSI(EP,InputChoice:=Close,Period:=14)</stp>
        <stp>Bar</stp>
        <stp/>
        <stp>Close</stp>
        <stp>5</stp>
        <stp>-1277</stp>
        <stp>all</stp>
        <stp/>
        <stp/>
        <stp>FALSE</stp>
        <stp>T</stp>
        <tr r="H1279" s="2"/>
      </tp>
      <tp>
        <v>60.30086128320454</v>
        <stp/>
        <stp>StudyData</stp>
        <stp>RSI(EP,InputChoice:=Close,Period:=14)</stp>
        <stp>Bar</stp>
        <stp/>
        <stp>Close</stp>
        <stp>5</stp>
        <stp>-1267</stp>
        <stp>all</stp>
        <stp/>
        <stp/>
        <stp>FALSE</stp>
        <stp>T</stp>
        <tr r="H1269" s="2"/>
      </tp>
      <tp>
        <v>44.534889794158111</v>
        <stp/>
        <stp>StudyData</stp>
        <stp>RSI(EP,InputChoice:=Close,Period:=14)</stp>
        <stp>Bar</stp>
        <stp/>
        <stp>Close</stp>
        <stp>5</stp>
        <stp>-1297</stp>
        <stp>all</stp>
        <stp/>
        <stp/>
        <stp>FALSE</stp>
        <stp>T</stp>
        <tr r="H1299" s="2"/>
      </tp>
      <tp>
        <v>42.495572858991736</v>
        <stp/>
        <stp>StudyData</stp>
        <stp>RSI(EP,InputChoice:=Close,Period:=14)</stp>
        <stp>Bar</stp>
        <stp/>
        <stp>Close</stp>
        <stp>5</stp>
        <stp>-1287</stp>
        <stp>all</stp>
        <stp/>
        <stp/>
        <stp>FALSE</stp>
        <stp>T</stp>
        <tr r="H1289" s="2"/>
      </tp>
      <tp>
        <v>39.240187176092078</v>
        <stp/>
        <stp>StudyData</stp>
        <stp>RSI(EP,InputChoice:=Close,Period:=14)</stp>
        <stp>Bar</stp>
        <stp/>
        <stp>Close</stp>
        <stp>5</stp>
        <stp>-1317</stp>
        <stp>all</stp>
        <stp/>
        <stp/>
        <stp>FALSE</stp>
        <stp>T</stp>
        <tr r="H1319" s="2"/>
      </tp>
      <tp>
        <v>39.895323799897774</v>
        <stp/>
        <stp>StudyData</stp>
        <stp>RSI(EP,InputChoice:=Close,Period:=14)</stp>
        <stp>Bar</stp>
        <stp/>
        <stp>Close</stp>
        <stp>5</stp>
        <stp>-1307</stp>
        <stp>all</stp>
        <stp/>
        <stp/>
        <stp>FALSE</stp>
        <stp>T</stp>
        <tr r="H1309" s="2"/>
      </tp>
      <tp>
        <v>47.081247192349771</v>
        <stp/>
        <stp>StudyData</stp>
        <stp>RSI(EP,InputChoice:=Close,Period:=14)</stp>
        <stp>Bar</stp>
        <stp/>
        <stp>Close</stp>
        <stp>5</stp>
        <stp>-1337</stp>
        <stp>all</stp>
        <stp/>
        <stp/>
        <stp>FALSE</stp>
        <stp>T</stp>
        <tr r="H1339" s="2"/>
      </tp>
      <tp>
        <v>29.588477438489349</v>
        <stp/>
        <stp>StudyData</stp>
        <stp>RSI(EP,InputChoice:=Close,Period:=14)</stp>
        <stp>Bar</stp>
        <stp/>
        <stp>Close</stp>
        <stp>5</stp>
        <stp>-1327</stp>
        <stp>all</stp>
        <stp/>
        <stp/>
        <stp>FALSE</stp>
        <stp>T</stp>
        <tr r="H1329" s="2"/>
      </tp>
      <tp>
        <v>62.126347305552024</v>
        <stp/>
        <stp>StudyData</stp>
        <stp>RSI(EP,InputChoice:=Close,Period:=14)</stp>
        <stp>Bar</stp>
        <stp/>
        <stp>Close</stp>
        <stp>5</stp>
        <stp>-1357</stp>
        <stp>all</stp>
        <stp/>
        <stp/>
        <stp>FALSE</stp>
        <stp>T</stp>
        <tr r="H1359" s="2"/>
      </tp>
      <tp>
        <v>44.73267297510391</v>
        <stp/>
        <stp>StudyData</stp>
        <stp>RSI(EP,InputChoice:=Close,Period:=14)</stp>
        <stp>Bar</stp>
        <stp/>
        <stp>Close</stp>
        <stp>5</stp>
        <stp>-1347</stp>
        <stp>all</stp>
        <stp/>
        <stp/>
        <stp>FALSE</stp>
        <stp>T</stp>
        <tr r="H1349" s="2"/>
      </tp>
      <tp>
        <v>31.356734119056142</v>
        <stp/>
        <stp>StudyData</stp>
        <stp>RSI(EP,InputChoice:=Close,Period:=14)</stp>
        <stp>Bar</stp>
        <stp/>
        <stp>Close</stp>
        <stp>5</stp>
        <stp>-1377</stp>
        <stp>all</stp>
        <stp/>
        <stp/>
        <stp>FALSE</stp>
        <stp>T</stp>
        <tr r="H1379" s="2"/>
      </tp>
      <tp>
        <v>59.00357754884854</v>
        <stp/>
        <stp>StudyData</stp>
        <stp>RSI(EP,InputChoice:=Close,Period:=14)</stp>
        <stp>Bar</stp>
        <stp/>
        <stp>Close</stp>
        <stp>5</stp>
        <stp>-1367</stp>
        <stp>all</stp>
        <stp/>
        <stp/>
        <stp>FALSE</stp>
        <stp>T</stp>
        <tr r="H1369" s="2"/>
      </tp>
      <tp>
        <v>48.939235737734485</v>
        <stp/>
        <stp>StudyData</stp>
        <stp>RSI(EP,InputChoice:=Close,Period:=14)</stp>
        <stp>Bar</stp>
        <stp/>
        <stp>Close</stp>
        <stp>5</stp>
        <stp>-1397</stp>
        <stp>all</stp>
        <stp/>
        <stp/>
        <stp>FALSE</stp>
        <stp>T</stp>
        <tr r="H1399" s="2"/>
      </tp>
      <tp>
        <v>59.908503352254669</v>
        <stp/>
        <stp>StudyData</stp>
        <stp>RSI(EP,InputChoice:=Close,Period:=14)</stp>
        <stp>Bar</stp>
        <stp/>
        <stp>Close</stp>
        <stp>5</stp>
        <stp>-1387</stp>
        <stp>all</stp>
        <stp/>
        <stp/>
        <stp>FALSE</stp>
        <stp>T</stp>
        <tr r="H1389" s="2"/>
      </tp>
      <tp>
        <v>50.907047817067813</v>
        <stp/>
        <stp>StudyData</stp>
        <stp>RSI(EP,InputChoice:=Close,Period:=14)</stp>
        <stp>Bar</stp>
        <stp/>
        <stp>Close</stp>
        <stp>5</stp>
        <stp>-1017</stp>
        <stp>all</stp>
        <stp/>
        <stp/>
        <stp>FALSE</stp>
        <stp>T</stp>
        <tr r="H1019" s="2"/>
      </tp>
      <tp>
        <v>35.989662646182225</v>
        <stp/>
        <stp>StudyData</stp>
        <stp>RSI(EP,InputChoice:=Close,Period:=14)</stp>
        <stp>Bar</stp>
        <stp/>
        <stp>Close</stp>
        <stp>5</stp>
        <stp>-1007</stp>
        <stp>all</stp>
        <stp/>
        <stp/>
        <stp>FALSE</stp>
        <stp>T</stp>
        <tr r="H1009" s="2"/>
      </tp>
      <tp>
        <v>49.560787573829451</v>
        <stp/>
        <stp>StudyData</stp>
        <stp>RSI(EP,InputChoice:=Close,Period:=14)</stp>
        <stp>Bar</stp>
        <stp/>
        <stp>Close</stp>
        <stp>5</stp>
        <stp>-1037</stp>
        <stp>all</stp>
        <stp/>
        <stp/>
        <stp>FALSE</stp>
        <stp>T</stp>
        <tr r="H1039" s="2"/>
      </tp>
      <tp>
        <v>50.478424219258628</v>
        <stp/>
        <stp>StudyData</stp>
        <stp>RSI(EP,InputChoice:=Close,Period:=14)</stp>
        <stp>Bar</stp>
        <stp/>
        <stp>Close</stp>
        <stp>5</stp>
        <stp>-1027</stp>
        <stp>all</stp>
        <stp/>
        <stp/>
        <stp>FALSE</stp>
        <stp>T</stp>
        <tr r="H1029" s="2"/>
      </tp>
      <tp>
        <v>57.10386341419224</v>
        <stp/>
        <stp>StudyData</stp>
        <stp>RSI(EP,InputChoice:=Close,Period:=14)</stp>
        <stp>Bar</stp>
        <stp/>
        <stp>Close</stp>
        <stp>5</stp>
        <stp>-1057</stp>
        <stp>all</stp>
        <stp/>
        <stp/>
        <stp>FALSE</stp>
        <stp>T</stp>
        <tr r="H1059" s="2"/>
      </tp>
      <tp>
        <v>61.713768826910893</v>
        <stp/>
        <stp>StudyData</stp>
        <stp>RSI(EP,InputChoice:=Close,Period:=14)</stp>
        <stp>Bar</stp>
        <stp/>
        <stp>Close</stp>
        <stp>5</stp>
        <stp>-1047</stp>
        <stp>all</stp>
        <stp/>
        <stp/>
        <stp>FALSE</stp>
        <stp>T</stp>
        <tr r="H1049" s="2"/>
      </tp>
      <tp>
        <v>51.60472971504273</v>
        <stp/>
        <stp>StudyData</stp>
        <stp>RSI(EP,InputChoice:=Close,Period:=14)</stp>
        <stp>Bar</stp>
        <stp/>
        <stp>Close</stp>
        <stp>5</stp>
        <stp>-1077</stp>
        <stp>all</stp>
        <stp/>
        <stp/>
        <stp>FALSE</stp>
        <stp>T</stp>
        <tr r="H1079" s="2"/>
      </tp>
      <tp>
        <v>37.423893945305636</v>
        <stp/>
        <stp>StudyData</stp>
        <stp>RSI(EP,InputChoice:=Close,Period:=14)</stp>
        <stp>Bar</stp>
        <stp/>
        <stp>Close</stp>
        <stp>5</stp>
        <stp>-1067</stp>
        <stp>all</stp>
        <stp/>
        <stp/>
        <stp>FALSE</stp>
        <stp>T</stp>
        <tr r="H1069" s="2"/>
      </tp>
      <tp>
        <v>55.649595973004772</v>
        <stp/>
        <stp>StudyData</stp>
        <stp>RSI(EP,InputChoice:=Close,Period:=14)</stp>
        <stp>Bar</stp>
        <stp/>
        <stp>Close</stp>
        <stp>5</stp>
        <stp>-1097</stp>
        <stp>all</stp>
        <stp/>
        <stp/>
        <stp>FALSE</stp>
        <stp>T</stp>
        <tr r="H1099" s="2"/>
      </tp>
      <tp>
        <v>39.605406207688574</v>
        <stp/>
        <stp>StudyData</stp>
        <stp>RSI(EP,InputChoice:=Close,Period:=14)</stp>
        <stp>Bar</stp>
        <stp/>
        <stp>Close</stp>
        <stp>5</stp>
        <stp>-1087</stp>
        <stp>all</stp>
        <stp/>
        <stp/>
        <stp>FALSE</stp>
        <stp>T</stp>
        <tr r="H1089" s="2"/>
      </tp>
      <tp>
        <v>72.898808324647518</v>
        <stp/>
        <stp>StudyData</stp>
        <stp>RSI(EP,InputChoice:=Close,Period:=14)</stp>
        <stp>Bar</stp>
        <stp/>
        <stp>Close</stp>
        <stp>5</stp>
        <stp>-1117</stp>
        <stp>all</stp>
        <stp/>
        <stp/>
        <stp>FALSE</stp>
        <stp>T</stp>
        <tr r="H1119" s="2"/>
      </tp>
      <tp>
        <v>82.111864253549001</v>
        <stp/>
        <stp>StudyData</stp>
        <stp>RSI(EP,InputChoice:=Close,Period:=14)</stp>
        <stp>Bar</stp>
        <stp/>
        <stp>Close</stp>
        <stp>5</stp>
        <stp>-1107</stp>
        <stp>all</stp>
        <stp/>
        <stp/>
        <stp>FALSE</stp>
        <stp>T</stp>
        <tr r="H1109" s="2"/>
      </tp>
      <tp>
        <v>37.677856424937879</v>
        <stp/>
        <stp>StudyData</stp>
        <stp>RSI(EP,InputChoice:=Close,Period:=14)</stp>
        <stp>Bar</stp>
        <stp/>
        <stp>Close</stp>
        <stp>5</stp>
        <stp>-1137</stp>
        <stp>all</stp>
        <stp/>
        <stp/>
        <stp>FALSE</stp>
        <stp>T</stp>
        <tr r="H1139" s="2"/>
      </tp>
      <tp>
        <v>48.984261461797239</v>
        <stp/>
        <stp>StudyData</stp>
        <stp>RSI(EP,InputChoice:=Close,Period:=14)</stp>
        <stp>Bar</stp>
        <stp/>
        <stp>Close</stp>
        <stp>5</stp>
        <stp>-1127</stp>
        <stp>all</stp>
        <stp/>
        <stp/>
        <stp>FALSE</stp>
        <stp>T</stp>
        <tr r="H1129" s="2"/>
      </tp>
      <tp>
        <v>59.144357079519523</v>
        <stp/>
        <stp>StudyData</stp>
        <stp>RSI(EP,InputChoice:=Close,Period:=14)</stp>
        <stp>Bar</stp>
        <stp/>
        <stp>Close</stp>
        <stp>5</stp>
        <stp>-1157</stp>
        <stp>all</stp>
        <stp/>
        <stp/>
        <stp>FALSE</stp>
        <stp>T</stp>
        <tr r="H1159" s="2"/>
      </tp>
      <tp>
        <v>59.958287040829013</v>
        <stp/>
        <stp>StudyData</stp>
        <stp>RSI(EP,InputChoice:=Close,Period:=14)</stp>
        <stp>Bar</stp>
        <stp/>
        <stp>Close</stp>
        <stp>5</stp>
        <stp>-1147</stp>
        <stp>all</stp>
        <stp/>
        <stp/>
        <stp>FALSE</stp>
        <stp>T</stp>
        <tr r="H1149" s="2"/>
      </tp>
      <tp>
        <v>61.988493384491605</v>
        <stp/>
        <stp>StudyData</stp>
        <stp>RSI(EP,InputChoice:=Close,Period:=14)</stp>
        <stp>Bar</stp>
        <stp/>
        <stp>Close</stp>
        <stp>5</stp>
        <stp>-1177</stp>
        <stp>all</stp>
        <stp/>
        <stp/>
        <stp>FALSE</stp>
        <stp>T</stp>
        <tr r="H1179" s="2"/>
      </tp>
      <tp>
        <v>46.171734573985475</v>
        <stp/>
        <stp>StudyData</stp>
        <stp>RSI(EP,InputChoice:=Close,Period:=14)</stp>
        <stp>Bar</stp>
        <stp/>
        <stp>Close</stp>
        <stp>5</stp>
        <stp>-1167</stp>
        <stp>all</stp>
        <stp/>
        <stp/>
        <stp>FALSE</stp>
        <stp>T</stp>
        <tr r="H1169" s="2"/>
      </tp>
      <tp>
        <v>52.759653151453939</v>
        <stp/>
        <stp>StudyData</stp>
        <stp>RSI(EP,InputChoice:=Close,Period:=14)</stp>
        <stp>Bar</stp>
        <stp/>
        <stp>Close</stp>
        <stp>5</stp>
        <stp>-1197</stp>
        <stp>all</stp>
        <stp/>
        <stp/>
        <stp>FALSE</stp>
        <stp>T</stp>
        <tr r="H1199" s="2"/>
      </tp>
      <tp>
        <v>65.761976388948938</v>
        <stp/>
        <stp>StudyData</stp>
        <stp>RSI(EP,InputChoice:=Close,Period:=14)</stp>
        <stp>Bar</stp>
        <stp/>
        <stp>Close</stp>
        <stp>5</stp>
        <stp>-1187</stp>
        <stp>all</stp>
        <stp/>
        <stp/>
        <stp>FALSE</stp>
        <stp>T</stp>
        <tr r="H1189" s="2"/>
      </tp>
      <tp>
        <v>56.808317395023806</v>
        <stp/>
        <stp>StudyData</stp>
        <stp>RSI(EP,InputChoice:=Close,Period:=14)</stp>
        <stp>Bar</stp>
        <stp/>
        <stp>Close</stp>
        <stp>5</stp>
        <stp>-1617</stp>
        <stp>all</stp>
        <stp/>
        <stp/>
        <stp>FALSE</stp>
        <stp>T</stp>
        <tr r="H1619" s="2"/>
      </tp>
      <tp>
        <v>62.447400754753758</v>
        <stp/>
        <stp>StudyData</stp>
        <stp>RSI(EP,InputChoice:=Close,Period:=14)</stp>
        <stp>Bar</stp>
        <stp/>
        <stp>Close</stp>
        <stp>5</stp>
        <stp>-1607</stp>
        <stp>all</stp>
        <stp/>
        <stp/>
        <stp>FALSE</stp>
        <stp>T</stp>
        <tr r="H1609" s="2"/>
      </tp>
      <tp>
        <v>46.552937291168945</v>
        <stp/>
        <stp>StudyData</stp>
        <stp>RSI(EP,InputChoice:=Close,Period:=14)</stp>
        <stp>Bar</stp>
        <stp/>
        <stp>Close</stp>
        <stp>5</stp>
        <stp>-1637</stp>
        <stp>all</stp>
        <stp/>
        <stp/>
        <stp>FALSE</stp>
        <stp>T</stp>
        <tr r="H1639" s="2"/>
      </tp>
      <tp>
        <v>42.99222499230784</v>
        <stp/>
        <stp>StudyData</stp>
        <stp>RSI(EP,InputChoice:=Close,Period:=14)</stp>
        <stp>Bar</stp>
        <stp/>
        <stp>Close</stp>
        <stp>5</stp>
        <stp>-1627</stp>
        <stp>all</stp>
        <stp/>
        <stp/>
        <stp>FALSE</stp>
        <stp>T</stp>
        <tr r="H1629" s="2"/>
      </tp>
      <tp>
        <v>64.069493863832236</v>
        <stp/>
        <stp>StudyData</stp>
        <stp>RSI(EP,InputChoice:=Close,Period:=14)</stp>
        <stp>Bar</stp>
        <stp/>
        <stp>Close</stp>
        <stp>5</stp>
        <stp>-1657</stp>
        <stp>all</stp>
        <stp/>
        <stp/>
        <stp>FALSE</stp>
        <stp>T</stp>
        <tr r="H1659" s="2"/>
      </tp>
      <tp>
        <v>53.692535465702761</v>
        <stp/>
        <stp>StudyData</stp>
        <stp>RSI(EP,InputChoice:=Close,Period:=14)</stp>
        <stp>Bar</stp>
        <stp/>
        <stp>Close</stp>
        <stp>5</stp>
        <stp>-1647</stp>
        <stp>all</stp>
        <stp/>
        <stp/>
        <stp>FALSE</stp>
        <stp>T</stp>
        <tr r="H1649" s="2"/>
      </tp>
      <tp>
        <v>59.257883926986075</v>
        <stp/>
        <stp>StudyData</stp>
        <stp>RSI(EP,InputChoice:=Close,Period:=14)</stp>
        <stp>Bar</stp>
        <stp/>
        <stp>Close</stp>
        <stp>5</stp>
        <stp>-1677</stp>
        <stp>all</stp>
        <stp/>
        <stp/>
        <stp>FALSE</stp>
        <stp>T</stp>
        <tr r="H1679" s="2"/>
      </tp>
      <tp>
        <v>42.282458050303582</v>
        <stp/>
        <stp>StudyData</stp>
        <stp>RSI(EP,InputChoice:=Close,Period:=14)</stp>
        <stp>Bar</stp>
        <stp/>
        <stp>Close</stp>
        <stp>5</stp>
        <stp>-1667</stp>
        <stp>all</stp>
        <stp/>
        <stp/>
        <stp>FALSE</stp>
        <stp>T</stp>
        <tr r="H1669" s="2"/>
      </tp>
      <tp>
        <v>49.129277434812344</v>
        <stp/>
        <stp>StudyData</stp>
        <stp>RSI(EP,InputChoice:=Close,Period:=14)</stp>
        <stp>Bar</stp>
        <stp/>
        <stp>Close</stp>
        <stp>5</stp>
        <stp>-1697</stp>
        <stp>all</stp>
        <stp/>
        <stp/>
        <stp>FALSE</stp>
        <stp>T</stp>
        <tr r="H1699" s="2"/>
      </tp>
      <tp>
        <v>53.395332698282047</v>
        <stp/>
        <stp>StudyData</stp>
        <stp>RSI(EP,InputChoice:=Close,Period:=14)</stp>
        <stp>Bar</stp>
        <stp/>
        <stp>Close</stp>
        <stp>5</stp>
        <stp>-1687</stp>
        <stp>all</stp>
        <stp/>
        <stp/>
        <stp>FALSE</stp>
        <stp>T</stp>
        <tr r="H1689" s="2"/>
      </tp>
      <tp>
        <v>64.857996002142784</v>
        <stp/>
        <stp>StudyData</stp>
        <stp>RSI(EP,InputChoice:=Close,Period:=14)</stp>
        <stp>Bar</stp>
        <stp/>
        <stp>Close</stp>
        <stp>5</stp>
        <stp>-1717</stp>
        <stp>all</stp>
        <stp/>
        <stp/>
        <stp>FALSE</stp>
        <stp>T</stp>
        <tr r="H1719" s="2"/>
      </tp>
      <tp>
        <v>63.579194486252796</v>
        <stp/>
        <stp>StudyData</stp>
        <stp>RSI(EP,InputChoice:=Close,Period:=14)</stp>
        <stp>Bar</stp>
        <stp/>
        <stp>Close</stp>
        <stp>5</stp>
        <stp>-1707</stp>
        <stp>all</stp>
        <stp/>
        <stp/>
        <stp>FALSE</stp>
        <stp>T</stp>
        <tr r="H1709" s="2"/>
      </tp>
      <tp>
        <v>48.656267298114706</v>
        <stp/>
        <stp>StudyData</stp>
        <stp>RSI(EP,InputChoice:=Close,Period:=14)</stp>
        <stp>Bar</stp>
        <stp/>
        <stp>Close</stp>
        <stp>5</stp>
        <stp>-1737</stp>
        <stp>all</stp>
        <stp/>
        <stp/>
        <stp>FALSE</stp>
        <stp>T</stp>
        <tr r="H1739" s="2"/>
      </tp>
      <tp>
        <v>74.344896839172876</v>
        <stp/>
        <stp>StudyData</stp>
        <stp>RSI(EP,InputChoice:=Close,Period:=14)</stp>
        <stp>Bar</stp>
        <stp/>
        <stp>Close</stp>
        <stp>5</stp>
        <stp>-1727</stp>
        <stp>all</stp>
        <stp/>
        <stp/>
        <stp>FALSE</stp>
        <stp>T</stp>
        <tr r="H1729" s="2"/>
      </tp>
      <tp>
        <v>58.028407145011144</v>
        <stp/>
        <stp>StudyData</stp>
        <stp>RSI(EP,InputChoice:=Close,Period:=14)</stp>
        <stp>Bar</stp>
        <stp/>
        <stp>Close</stp>
        <stp>5</stp>
        <stp>-1757</stp>
        <stp>all</stp>
        <stp/>
        <stp/>
        <stp>FALSE</stp>
        <stp>T</stp>
        <tr r="H1759" s="2"/>
      </tp>
      <tp>
        <v>51.521264454938333</v>
        <stp/>
        <stp>StudyData</stp>
        <stp>RSI(EP,InputChoice:=Close,Period:=14)</stp>
        <stp>Bar</stp>
        <stp/>
        <stp>Close</stp>
        <stp>5</stp>
        <stp>-1747</stp>
        <stp>all</stp>
        <stp/>
        <stp/>
        <stp>FALSE</stp>
        <stp>T</stp>
        <tr r="H1749" s="2"/>
      </tp>
      <tp>
        <v>45.128904057697262</v>
        <stp/>
        <stp>StudyData</stp>
        <stp>RSI(EP,InputChoice:=Close,Period:=14)</stp>
        <stp>Bar</stp>
        <stp/>
        <stp>Close</stp>
        <stp>5</stp>
        <stp>-1777</stp>
        <stp>all</stp>
        <stp/>
        <stp/>
        <stp>FALSE</stp>
        <stp>T</stp>
        <tr r="H1779" s="2"/>
      </tp>
      <tp>
        <v>44.657198061502733</v>
        <stp/>
        <stp>StudyData</stp>
        <stp>RSI(EP,InputChoice:=Close,Period:=14)</stp>
        <stp>Bar</stp>
        <stp/>
        <stp>Close</stp>
        <stp>5</stp>
        <stp>-1767</stp>
        <stp>all</stp>
        <stp/>
        <stp/>
        <stp>FALSE</stp>
        <stp>T</stp>
        <tr r="H1769" s="2"/>
      </tp>
      <tp>
        <v>32.200463817433487</v>
        <stp/>
        <stp>StudyData</stp>
        <stp>RSI(EP,InputChoice:=Close,Period:=14)</stp>
        <stp>Bar</stp>
        <stp/>
        <stp>Close</stp>
        <stp>5</stp>
        <stp>-1797</stp>
        <stp>all</stp>
        <stp/>
        <stp/>
        <stp>FALSE</stp>
        <stp>T</stp>
        <tr r="H1799" s="2"/>
      </tp>
      <tp>
        <v>34.509024898898971</v>
        <stp/>
        <stp>StudyData</stp>
        <stp>RSI(EP,InputChoice:=Close,Period:=14)</stp>
        <stp>Bar</stp>
        <stp/>
        <stp>Close</stp>
        <stp>5</stp>
        <stp>-1787</stp>
        <stp>all</stp>
        <stp/>
        <stp/>
        <stp>FALSE</stp>
        <stp>T</stp>
        <tr r="H1789" s="2"/>
      </tp>
      <tp>
        <v>35.819271236275924</v>
        <stp/>
        <stp>StudyData</stp>
        <stp>RSI(EP,InputChoice:=Close,Period:=14)</stp>
        <stp>Bar</stp>
        <stp/>
        <stp>Close</stp>
        <stp>5</stp>
        <stp>-1417</stp>
        <stp>all</stp>
        <stp/>
        <stp/>
        <stp>FALSE</stp>
        <stp>T</stp>
        <tr r="H1419" s="2"/>
      </tp>
      <tp>
        <v>43.677279533053081</v>
        <stp/>
        <stp>StudyData</stp>
        <stp>RSI(EP,InputChoice:=Close,Period:=14)</stp>
        <stp>Bar</stp>
        <stp/>
        <stp>Close</stp>
        <stp>5</stp>
        <stp>-1407</stp>
        <stp>all</stp>
        <stp/>
        <stp/>
        <stp>FALSE</stp>
        <stp>T</stp>
        <tr r="H1409" s="2"/>
      </tp>
      <tp>
        <v>47.010829618862005</v>
        <stp/>
        <stp>StudyData</stp>
        <stp>RSI(EP,InputChoice:=Close,Period:=14)</stp>
        <stp>Bar</stp>
        <stp/>
        <stp>Close</stp>
        <stp>5</stp>
        <stp>-1437</stp>
        <stp>all</stp>
        <stp/>
        <stp/>
        <stp>FALSE</stp>
        <stp>T</stp>
        <tr r="H1439" s="2"/>
      </tp>
      <tp>
        <v>42.307032385313931</v>
        <stp/>
        <stp>StudyData</stp>
        <stp>RSI(EP,InputChoice:=Close,Period:=14)</stp>
        <stp>Bar</stp>
        <stp/>
        <stp>Close</stp>
        <stp>5</stp>
        <stp>-1427</stp>
        <stp>all</stp>
        <stp/>
        <stp/>
        <stp>FALSE</stp>
        <stp>T</stp>
        <tr r="H1429" s="2"/>
      </tp>
      <tp>
        <v>84.000785844288686</v>
        <stp/>
        <stp>StudyData</stp>
        <stp>RSI(EP,InputChoice:=Close,Period:=14)</stp>
        <stp>Bar</stp>
        <stp/>
        <stp>Close</stp>
        <stp>5</stp>
        <stp>-1457</stp>
        <stp>all</stp>
        <stp/>
        <stp/>
        <stp>FALSE</stp>
        <stp>T</stp>
        <tr r="H1459" s="2"/>
      </tp>
      <tp>
        <v>68.068358304114398</v>
        <stp/>
        <stp>StudyData</stp>
        <stp>RSI(EP,InputChoice:=Close,Period:=14)</stp>
        <stp>Bar</stp>
        <stp/>
        <stp>Close</stp>
        <stp>5</stp>
        <stp>-1447</stp>
        <stp>all</stp>
        <stp/>
        <stp/>
        <stp>FALSE</stp>
        <stp>T</stp>
        <tr r="H1449" s="2"/>
      </tp>
      <tp>
        <v>42.900137494674439</v>
        <stp/>
        <stp>StudyData</stp>
        <stp>RSI(EP,InputChoice:=Close,Period:=14)</stp>
        <stp>Bar</stp>
        <stp/>
        <stp>Close</stp>
        <stp>5</stp>
        <stp>-1477</stp>
        <stp>all</stp>
        <stp/>
        <stp/>
        <stp>FALSE</stp>
        <stp>T</stp>
        <tr r="H1479" s="2"/>
      </tp>
      <tp>
        <v>53.313770799222148</v>
        <stp/>
        <stp>StudyData</stp>
        <stp>RSI(EP,InputChoice:=Close,Period:=14)</stp>
        <stp>Bar</stp>
        <stp/>
        <stp>Close</stp>
        <stp>5</stp>
        <stp>-1467</stp>
        <stp>all</stp>
        <stp/>
        <stp/>
        <stp>FALSE</stp>
        <stp>T</stp>
        <tr r="H1469" s="2"/>
      </tp>
      <tp>
        <v>47.891604317612867</v>
        <stp/>
        <stp>StudyData</stp>
        <stp>RSI(EP,InputChoice:=Close,Period:=14)</stp>
        <stp>Bar</stp>
        <stp/>
        <stp>Close</stp>
        <stp>5</stp>
        <stp>-1497</stp>
        <stp>all</stp>
        <stp/>
        <stp/>
        <stp>FALSE</stp>
        <stp>T</stp>
        <tr r="H1499" s="2"/>
      </tp>
      <tp>
        <v>56.364687719812643</v>
        <stp/>
        <stp>StudyData</stp>
        <stp>RSI(EP,InputChoice:=Close,Period:=14)</stp>
        <stp>Bar</stp>
        <stp/>
        <stp>Close</stp>
        <stp>5</stp>
        <stp>-1487</stp>
        <stp>all</stp>
        <stp/>
        <stp/>
        <stp>FALSE</stp>
        <stp>T</stp>
        <tr r="H1489" s="2"/>
      </tp>
      <tp>
        <v>38.447972269577939</v>
        <stp/>
        <stp>StudyData</stp>
        <stp>RSI(EP,InputChoice:=Close,Period:=14)</stp>
        <stp>Bar</stp>
        <stp/>
        <stp>Close</stp>
        <stp>5</stp>
        <stp>-1517</stp>
        <stp>all</stp>
        <stp/>
        <stp/>
        <stp>FALSE</stp>
        <stp>T</stp>
        <tr r="H1519" s="2"/>
      </tp>
      <tp>
        <v>54.432896289604912</v>
        <stp/>
        <stp>StudyData</stp>
        <stp>RSI(EP,InputChoice:=Close,Period:=14)</stp>
        <stp>Bar</stp>
        <stp/>
        <stp>Close</stp>
        <stp>5</stp>
        <stp>-1507</stp>
        <stp>all</stp>
        <stp/>
        <stp/>
        <stp>FALSE</stp>
        <stp>T</stp>
        <tr r="H1509" s="2"/>
      </tp>
      <tp>
        <v>51.871939248705445</v>
        <stp/>
        <stp>StudyData</stp>
        <stp>RSI(EP,InputChoice:=Close,Period:=14)</stp>
        <stp>Bar</stp>
        <stp/>
        <stp>Close</stp>
        <stp>5</stp>
        <stp>-1537</stp>
        <stp>all</stp>
        <stp/>
        <stp/>
        <stp>FALSE</stp>
        <stp>T</stp>
        <tr r="H1539" s="2"/>
      </tp>
      <tp>
        <v>42.081203642080339</v>
        <stp/>
        <stp>StudyData</stp>
        <stp>RSI(EP,InputChoice:=Close,Period:=14)</stp>
        <stp>Bar</stp>
        <stp/>
        <stp>Close</stp>
        <stp>5</stp>
        <stp>-1527</stp>
        <stp>all</stp>
        <stp/>
        <stp/>
        <stp>FALSE</stp>
        <stp>T</stp>
        <tr r="H1529" s="2"/>
      </tp>
      <tp>
        <v>34.249996818962998</v>
        <stp/>
        <stp>StudyData</stp>
        <stp>RSI(EP,InputChoice:=Close,Period:=14)</stp>
        <stp>Bar</stp>
        <stp/>
        <stp>Close</stp>
        <stp>5</stp>
        <stp>-1557</stp>
        <stp>all</stp>
        <stp/>
        <stp/>
        <stp>FALSE</stp>
        <stp>T</stp>
        <tr r="H1559" s="2"/>
      </tp>
      <tp>
        <v>35.209302945460081</v>
        <stp/>
        <stp>StudyData</stp>
        <stp>RSI(EP,InputChoice:=Close,Period:=14)</stp>
        <stp>Bar</stp>
        <stp/>
        <stp>Close</stp>
        <stp>5</stp>
        <stp>-1547</stp>
        <stp>all</stp>
        <stp/>
        <stp/>
        <stp>FALSE</stp>
        <stp>T</stp>
        <tr r="H1549" s="2"/>
      </tp>
      <tp>
        <v>29.008034150763962</v>
        <stp/>
        <stp>StudyData</stp>
        <stp>RSI(EP,InputChoice:=Close,Period:=14)</stp>
        <stp>Bar</stp>
        <stp/>
        <stp>Close</stp>
        <stp>5</stp>
        <stp>-1577</stp>
        <stp>all</stp>
        <stp/>
        <stp/>
        <stp>FALSE</stp>
        <stp>T</stp>
        <tr r="H1579" s="2"/>
      </tp>
      <tp>
        <v>35.784352795170236</v>
        <stp/>
        <stp>StudyData</stp>
        <stp>RSI(EP,InputChoice:=Close,Period:=14)</stp>
        <stp>Bar</stp>
        <stp/>
        <stp>Close</stp>
        <stp>5</stp>
        <stp>-1567</stp>
        <stp>all</stp>
        <stp/>
        <stp/>
        <stp>FALSE</stp>
        <stp>T</stp>
        <tr r="H1569" s="2"/>
      </tp>
      <tp>
        <v>47.612051027936872</v>
        <stp/>
        <stp>StudyData</stp>
        <stp>RSI(EP,InputChoice:=Close,Period:=14)</stp>
        <stp>Bar</stp>
        <stp/>
        <stp>Close</stp>
        <stp>5</stp>
        <stp>-1597</stp>
        <stp>all</stp>
        <stp/>
        <stp/>
        <stp>FALSE</stp>
        <stp>T</stp>
        <tr r="H1599" s="2"/>
      </tp>
      <tp>
        <v>41.314902431697639</v>
        <stp/>
        <stp>StudyData</stp>
        <stp>RSI(EP,InputChoice:=Close,Period:=14)</stp>
        <stp>Bar</stp>
        <stp/>
        <stp>Close</stp>
        <stp>5</stp>
        <stp>-1587</stp>
        <stp>all</stp>
        <stp/>
        <stp/>
        <stp>FALSE</stp>
        <stp>T</stp>
        <tr r="H1589" s="2"/>
      </tp>
      <tp>
        <v>47.864275887058739</v>
        <stp/>
        <stp>StudyData</stp>
        <stp>RSI(EP,InputChoice:=Close,Period:=14)</stp>
        <stp>Bar</stp>
        <stp/>
        <stp>Close</stp>
        <stp>5</stp>
        <stp>-1817</stp>
        <stp>all</stp>
        <stp/>
        <stp/>
        <stp>FALSE</stp>
        <stp>T</stp>
        <tr r="H1819" s="2"/>
      </tp>
      <tp>
        <v>49.062704000712245</v>
        <stp/>
        <stp>StudyData</stp>
        <stp>RSI(EP,InputChoice:=Close,Period:=14)</stp>
        <stp>Bar</stp>
        <stp/>
        <stp>Close</stp>
        <stp>5</stp>
        <stp>-1807</stp>
        <stp>all</stp>
        <stp/>
        <stp/>
        <stp>FALSE</stp>
        <stp>T</stp>
        <tr r="H1809" s="2"/>
      </tp>
      <tp>
        <v>58.261996084982243</v>
        <stp/>
        <stp>StudyData</stp>
        <stp>RSI(EP,InputChoice:=Close,Period:=14)</stp>
        <stp>Bar</stp>
        <stp/>
        <stp>Close</stp>
        <stp>5</stp>
        <stp>-1837</stp>
        <stp>all</stp>
        <stp/>
        <stp/>
        <stp>FALSE</stp>
        <stp>T</stp>
        <tr r="H1839" s="2"/>
      </tp>
      <tp>
        <v>54.170677451216584</v>
        <stp/>
        <stp>StudyData</stp>
        <stp>RSI(EP,InputChoice:=Close,Period:=14)</stp>
        <stp>Bar</stp>
        <stp/>
        <stp>Close</stp>
        <stp>5</stp>
        <stp>-1827</stp>
        <stp>all</stp>
        <stp/>
        <stp/>
        <stp>FALSE</stp>
        <stp>T</stp>
        <tr r="H1829" s="2"/>
      </tp>
      <tp>
        <v>43.228869375233984</v>
        <stp/>
        <stp>StudyData</stp>
        <stp>RSI(EP,InputChoice:=Close,Period:=14)</stp>
        <stp>Bar</stp>
        <stp/>
        <stp>Close</stp>
        <stp>5</stp>
        <stp>-1857</stp>
        <stp>all</stp>
        <stp/>
        <stp/>
        <stp>FALSE</stp>
        <stp>T</stp>
        <tr r="H1859" s="2"/>
      </tp>
      <tp>
        <v>51.631632647850886</v>
        <stp/>
        <stp>StudyData</stp>
        <stp>RSI(EP,InputChoice:=Close,Period:=14)</stp>
        <stp>Bar</stp>
        <stp/>
        <stp>Close</stp>
        <stp>5</stp>
        <stp>-1847</stp>
        <stp>all</stp>
        <stp/>
        <stp/>
        <stp>FALSE</stp>
        <stp>T</stp>
        <tr r="H1849" s="2"/>
      </tp>
      <tp>
        <v>53.808567223483891</v>
        <stp/>
        <stp>StudyData</stp>
        <stp>RSI(EP,InputChoice:=Close,Period:=14)</stp>
        <stp>Bar</stp>
        <stp/>
        <stp>Close</stp>
        <stp>5</stp>
        <stp>-1877</stp>
        <stp>all</stp>
        <stp/>
        <stp/>
        <stp>FALSE</stp>
        <stp>T</stp>
        <tr r="H1879" s="2"/>
      </tp>
      <tp>
        <v>51.711689503504424</v>
        <stp/>
        <stp>StudyData</stp>
        <stp>RSI(EP,InputChoice:=Close,Period:=14)</stp>
        <stp>Bar</stp>
        <stp/>
        <stp>Close</stp>
        <stp>5</stp>
        <stp>-1867</stp>
        <stp>all</stp>
        <stp/>
        <stp/>
        <stp>FALSE</stp>
        <stp>T</stp>
        <tr r="H1869" s="2"/>
      </tp>
      <tp>
        <v>75.777778813537196</v>
        <stp/>
        <stp>StudyData</stp>
        <stp>RSI(EP,InputChoice:=Close,Period:=14)</stp>
        <stp>Bar</stp>
        <stp/>
        <stp>Close</stp>
        <stp>5</stp>
        <stp>-1897</stp>
        <stp>all</stp>
        <stp/>
        <stp/>
        <stp>FALSE</stp>
        <stp>T</stp>
        <tr r="H1899" s="2"/>
      </tp>
      <tp>
        <v>75.218258524885812</v>
        <stp/>
        <stp>StudyData</stp>
        <stp>RSI(EP,InputChoice:=Close,Period:=14)</stp>
        <stp>Bar</stp>
        <stp/>
        <stp>Close</stp>
        <stp>5</stp>
        <stp>-1887</stp>
        <stp>all</stp>
        <stp/>
        <stp/>
        <stp>FALSE</stp>
        <stp>T</stp>
        <tr r="H1889" s="2"/>
      </tp>
      <tp>
        <v>73.43605299605548</v>
        <stp/>
        <stp>StudyData</stp>
        <stp>RSI(EP,InputChoice:=Close,Period:=14)</stp>
        <stp>Bar</stp>
        <stp/>
        <stp>Close</stp>
        <stp>5</stp>
        <stp>-1917</stp>
        <stp>all</stp>
        <stp/>
        <stp/>
        <stp>FALSE</stp>
        <stp>T</stp>
        <tr r="H1919" s="2"/>
      </tp>
      <tp>
        <v>80.74032445449221</v>
        <stp/>
        <stp>StudyData</stp>
        <stp>RSI(EP,InputChoice:=Close,Period:=14)</stp>
        <stp>Bar</stp>
        <stp/>
        <stp>Close</stp>
        <stp>5</stp>
        <stp>-1907</stp>
        <stp>all</stp>
        <stp/>
        <stp/>
        <stp>FALSE</stp>
        <stp>T</stp>
        <tr r="H1909" s="2"/>
      </tp>
      <tp>
        <v>65.33459058737968</v>
        <stp/>
        <stp>StudyData</stp>
        <stp>RSI(EP,InputChoice:=Close,Period:=14)</stp>
        <stp>Bar</stp>
        <stp/>
        <stp>Close</stp>
        <stp>5</stp>
        <stp>-1937</stp>
        <stp>all</stp>
        <stp/>
        <stp/>
        <stp>FALSE</stp>
        <stp>T</stp>
        <tr r="H1939" s="2"/>
      </tp>
      <tp>
        <v>67.484032726370216</v>
        <stp/>
        <stp>StudyData</stp>
        <stp>RSI(EP,InputChoice:=Close,Period:=14)</stp>
        <stp>Bar</stp>
        <stp/>
        <stp>Close</stp>
        <stp>5</stp>
        <stp>-1927</stp>
        <stp>all</stp>
        <stp/>
        <stp/>
        <stp>FALSE</stp>
        <stp>T</stp>
        <tr r="H1929" s="2"/>
      </tp>
      <tp>
        <v>65.201556454122311</v>
        <stp/>
        <stp>StudyData</stp>
        <stp>RSI(EP,InputChoice:=Close,Period:=14)</stp>
        <stp>Bar</stp>
        <stp/>
        <stp>Close</stp>
        <stp>5</stp>
        <stp>-1957</stp>
        <stp>all</stp>
        <stp/>
        <stp/>
        <stp>FALSE</stp>
        <stp>T</stp>
        <tr r="H1959" s="2"/>
      </tp>
      <tp>
        <v>57.573669397028091</v>
        <stp/>
        <stp>StudyData</stp>
        <stp>RSI(EP,InputChoice:=Close,Period:=14)</stp>
        <stp>Bar</stp>
        <stp/>
        <stp>Close</stp>
        <stp>5</stp>
        <stp>-1947</stp>
        <stp>all</stp>
        <stp/>
        <stp/>
        <stp>FALSE</stp>
        <stp>T</stp>
        <tr r="H1949" s="2"/>
      </tp>
      <tp>
        <v>51.136687791671079</v>
        <stp/>
        <stp>StudyData</stp>
        <stp>RSI(EP,InputChoice:=Close,Period:=14)</stp>
        <stp>Bar</stp>
        <stp/>
        <stp>Close</stp>
        <stp>5</stp>
        <stp>-1977</stp>
        <stp>all</stp>
        <stp/>
        <stp/>
        <stp>FALSE</stp>
        <stp>T</stp>
        <tr r="H1979" s="2"/>
      </tp>
      <tp>
        <v>68.416317649133404</v>
        <stp/>
        <stp>StudyData</stp>
        <stp>RSI(EP,InputChoice:=Close,Period:=14)</stp>
        <stp>Bar</stp>
        <stp/>
        <stp>Close</stp>
        <stp>5</stp>
        <stp>-1967</stp>
        <stp>all</stp>
        <stp/>
        <stp/>
        <stp>FALSE</stp>
        <stp>T</stp>
        <tr r="H1969" s="2"/>
      </tp>
      <tp>
        <v>37.256150723455697</v>
        <stp/>
        <stp>StudyData</stp>
        <stp>RSI(EP,InputChoice:=Close,Period:=14)</stp>
        <stp>Bar</stp>
        <stp/>
        <stp>Close</stp>
        <stp>5</stp>
        <stp>-1997</stp>
        <stp>all</stp>
        <stp/>
        <stp/>
        <stp>FALSE</stp>
        <stp>T</stp>
        <tr r="H1999" s="2"/>
      </tp>
      <tp>
        <v>52.925851240416506</v>
        <stp/>
        <stp>StudyData</stp>
        <stp>RSI(EP,InputChoice:=Close,Period:=14)</stp>
        <stp>Bar</stp>
        <stp/>
        <stp>Close</stp>
        <stp>5</stp>
        <stp>-1987</stp>
        <stp>all</stp>
        <stp/>
        <stp/>
        <stp>FALSE</stp>
        <stp>T</stp>
        <tr r="H1989" s="2"/>
      </tp>
      <tp>
        <v>13925</v>
        <stp/>
        <stp>StudyData</stp>
        <stp>EP</stp>
        <stp>Vol</stp>
        <stp>Highlight=Total Trades,VolType=Exchange,CoCType=Auto</stp>
        <stp>Vol</stp>
        <stp>5</stp>
        <stp>-4849</stp>
        <stp>ALL</stp>
        <stp/>
        <stp/>
        <stp>TRUE</stp>
        <stp>T</stp>
        <tr r="G4851" s="2"/>
      </tp>
      <tp>
        <v>843</v>
        <stp/>
        <stp>StudyData</stp>
        <stp>EP</stp>
        <stp>Vol</stp>
        <stp>Highlight=Total Trades,VolType=Exchange,CoCType=Auto</stp>
        <stp>Vol</stp>
        <stp>5</stp>
        <stp>-4949</stp>
        <stp>ALL</stp>
        <stp/>
        <stp/>
        <stp>TRUE</stp>
        <stp>T</stp>
        <tr r="G4951" s="2"/>
      </tp>
      <tp>
        <v>438</v>
        <stp/>
        <stp>StudyData</stp>
        <stp>EP</stp>
        <stp>Vol</stp>
        <stp>Highlight=Total Trades,VolType=Exchange,CoCType=Auto</stp>
        <stp>Vol</stp>
        <stp>5</stp>
        <stp>-4249</stp>
        <stp>ALL</stp>
        <stp/>
        <stp/>
        <stp>TRUE</stp>
        <stp>T</stp>
        <tr r="G4251" s="2"/>
      </tp>
      <tp>
        <v>10016</v>
        <stp/>
        <stp>StudyData</stp>
        <stp>EP</stp>
        <stp>Vol</stp>
        <stp>Highlight=Total Trades,VolType=Exchange,CoCType=Auto</stp>
        <stp>Vol</stp>
        <stp>5</stp>
        <stp>-4349</stp>
        <stp>ALL</stp>
        <stp/>
        <stp/>
        <stp>TRUE</stp>
        <stp>T</stp>
        <tr r="G4351" s="2"/>
      </tp>
      <tp>
        <v>13555</v>
        <stp/>
        <stp>StudyData</stp>
        <stp>EP</stp>
        <stp>Vol</stp>
        <stp>Highlight=Total Trades,VolType=Exchange,CoCType=Auto</stp>
        <stp>Vol</stp>
        <stp>5</stp>
        <stp>-4049</stp>
        <stp>ALL</stp>
        <stp/>
        <stp/>
        <stp>TRUE</stp>
        <stp>T</stp>
        <tr r="G4051" s="2"/>
      </tp>
      <tp>
        <v>1319</v>
        <stp/>
        <stp>StudyData</stp>
        <stp>EP</stp>
        <stp>Vol</stp>
        <stp>Highlight=Total Trades,VolType=Exchange,CoCType=Auto</stp>
        <stp>Vol</stp>
        <stp>5</stp>
        <stp>-4149</stp>
        <stp>ALL</stp>
        <stp/>
        <stp/>
        <stp>TRUE</stp>
        <stp>T</stp>
        <tr r="G4151" s="2"/>
      </tp>
      <tp>
        <v>6696</v>
        <stp/>
        <stp>StudyData</stp>
        <stp>EP</stp>
        <stp>Vol</stp>
        <stp>Highlight=Total Trades,VolType=Exchange,CoCType=Auto</stp>
        <stp>Vol</stp>
        <stp>5</stp>
        <stp>-4649</stp>
        <stp>ALL</stp>
        <stp/>
        <stp/>
        <stp>TRUE</stp>
        <stp>T</stp>
        <tr r="G4651" s="2"/>
      </tp>
      <tp>
        <v>325</v>
        <stp/>
        <stp>StudyData</stp>
        <stp>EP</stp>
        <stp>Vol</stp>
        <stp>Highlight=Total Trades,VolType=Exchange,CoCType=Auto</stp>
        <stp>Vol</stp>
        <stp>5</stp>
        <stp>-4749</stp>
        <stp>ALL</stp>
        <stp/>
        <stp/>
        <stp>TRUE</stp>
        <stp>T</stp>
        <tr r="G4751" s="2"/>
      </tp>
      <tp>
        <v>787</v>
        <stp/>
        <stp>StudyData</stp>
        <stp>EP</stp>
        <stp>Vol</stp>
        <stp>Highlight=Total Trades,VolType=Exchange,CoCType=Auto</stp>
        <stp>Vol</stp>
        <stp>5</stp>
        <stp>-4449</stp>
        <stp>ALL</stp>
        <stp/>
        <stp/>
        <stp>TRUE</stp>
        <stp>T</stp>
        <tr r="G4451" s="2"/>
      </tp>
      <tp>
        <v>475</v>
        <stp/>
        <stp>StudyData</stp>
        <stp>EP</stp>
        <stp>Vol</stp>
        <stp>Highlight=Total Trades,VolType=Exchange,CoCType=Auto</stp>
        <stp>Vol</stp>
        <stp>5</stp>
        <stp>-4549</stp>
        <stp>ALL</stp>
        <stp/>
        <stp/>
        <stp>TRUE</stp>
        <stp>T</stp>
        <tr r="G4551" s="2"/>
      </tp>
      <tp>
        <v>875</v>
        <stp/>
        <stp>StudyData</stp>
        <stp>EP</stp>
        <stp>Vol</stp>
        <stp>Highlight=Total Trades,VolType=Exchange,CoCType=Auto</stp>
        <stp>Vol</stp>
        <stp>5</stp>
        <stp>-3849</stp>
        <stp>ALL</stp>
        <stp/>
        <stp/>
        <stp>TRUE</stp>
        <stp>T</stp>
        <tr r="G3851" s="2"/>
      </tp>
      <tp>
        <v>121</v>
        <stp/>
        <stp>StudyData</stp>
        <stp>EP</stp>
        <stp>Vol</stp>
        <stp>Highlight=Total Trades,VolType=Exchange,CoCType=Auto</stp>
        <stp>Vol</stp>
        <stp>5</stp>
        <stp>-3949</stp>
        <stp>ALL</stp>
        <stp/>
        <stp/>
        <stp>TRUE</stp>
        <stp>T</stp>
        <tr r="G3951" s="2"/>
      </tp>
      <tp>
        <v>8761</v>
        <stp/>
        <stp>StudyData</stp>
        <stp>EP</stp>
        <stp>Vol</stp>
        <stp>Highlight=Total Trades,VolType=Exchange,CoCType=Auto</stp>
        <stp>Vol</stp>
        <stp>5</stp>
        <stp>-3249</stp>
        <stp>ALL</stp>
        <stp/>
        <stp/>
        <stp>TRUE</stp>
        <stp>T</stp>
        <tr r="G3251" s="2"/>
      </tp>
      <tp>
        <v>730</v>
        <stp/>
        <stp>StudyData</stp>
        <stp>EP</stp>
        <stp>Vol</stp>
        <stp>Highlight=Total Trades,VolType=Exchange,CoCType=Auto</stp>
        <stp>Vol</stp>
        <stp>5</stp>
        <stp>-3349</stp>
        <stp>ALL</stp>
        <stp/>
        <stp/>
        <stp>TRUE</stp>
        <stp>T</stp>
        <tr r="G3351" s="2"/>
      </tp>
      <tp>
        <v>2042</v>
        <stp/>
        <stp>StudyData</stp>
        <stp>EP</stp>
        <stp>Vol</stp>
        <stp>Highlight=Total Trades,VolType=Exchange,CoCType=Auto</stp>
        <stp>Vol</stp>
        <stp>5</stp>
        <stp>-3049</stp>
        <stp>ALL</stp>
        <stp/>
        <stp/>
        <stp>TRUE</stp>
        <stp>T</stp>
        <tr r="G3051" s="2"/>
      </tp>
      <tp>
        <v>210</v>
        <stp/>
        <stp>StudyData</stp>
        <stp>EP</stp>
        <stp>Vol</stp>
        <stp>Highlight=Total Trades,VolType=Exchange,CoCType=Auto</stp>
        <stp>Vol</stp>
        <stp>5</stp>
        <stp>-3149</stp>
        <stp>ALL</stp>
        <stp/>
        <stp/>
        <stp>TRUE</stp>
        <stp>T</stp>
        <tr r="G3151" s="2"/>
      </tp>
      <tp>
        <v>476</v>
        <stp/>
        <stp>StudyData</stp>
        <stp>EP</stp>
        <stp>Vol</stp>
        <stp>Highlight=Total Trades,VolType=Exchange,CoCType=Auto</stp>
        <stp>Vol</stp>
        <stp>5</stp>
        <stp>-3649</stp>
        <stp>ALL</stp>
        <stp/>
        <stp/>
        <stp>TRUE</stp>
        <stp>T</stp>
        <tr r="G3651" s="2"/>
      </tp>
      <tp>
        <v>12130</v>
        <stp/>
        <stp>StudyData</stp>
        <stp>EP</stp>
        <stp>Vol</stp>
        <stp>Highlight=Total Trades,VolType=Exchange,CoCType=Auto</stp>
        <stp>Vol</stp>
        <stp>5</stp>
        <stp>-3749</stp>
        <stp>ALL</stp>
        <stp/>
        <stp/>
        <stp>TRUE</stp>
        <stp>T</stp>
        <tr r="G3751" s="2"/>
      </tp>
      <tp>
        <v>221</v>
        <stp/>
        <stp>StudyData</stp>
        <stp>EP</stp>
        <stp>Vol</stp>
        <stp>Highlight=Total Trades,VolType=Exchange,CoCType=Auto</stp>
        <stp>Vol</stp>
        <stp>5</stp>
        <stp>-3449</stp>
        <stp>ALL</stp>
        <stp/>
        <stp/>
        <stp>TRUE</stp>
        <stp>T</stp>
        <tr r="G3451" s="2"/>
      </tp>
      <tp>
        <v>270</v>
        <stp/>
        <stp>StudyData</stp>
        <stp>EP</stp>
        <stp>Vol</stp>
        <stp>Highlight=Total Trades,VolType=Exchange,CoCType=Auto</stp>
        <stp>Vol</stp>
        <stp>5</stp>
        <stp>-3549</stp>
        <stp>ALL</stp>
        <stp/>
        <stp/>
        <stp>TRUE</stp>
        <stp>T</stp>
        <tr r="G3551" s="2"/>
      </tp>
      <tp>
        <v>1095</v>
        <stp/>
        <stp>StudyData</stp>
        <stp>EP</stp>
        <stp>Vol</stp>
        <stp>Highlight=Total Trades,VolType=Exchange,CoCType=Auto</stp>
        <stp>Vol</stp>
        <stp>5</stp>
        <stp>-2849</stp>
        <stp>ALL</stp>
        <stp/>
        <stp/>
        <stp>TRUE</stp>
        <stp>T</stp>
        <tr r="G2851" s="2"/>
      </tp>
      <tp>
        <v>760</v>
        <stp/>
        <stp>StudyData</stp>
        <stp>EP</stp>
        <stp>Vol</stp>
        <stp>Highlight=Total Trades,VolType=Exchange,CoCType=Auto</stp>
        <stp>Vol</stp>
        <stp>5</stp>
        <stp>-2949</stp>
        <stp>ALL</stp>
        <stp/>
        <stp/>
        <stp>TRUE</stp>
        <stp>T</stp>
        <tr r="G2951" s="2"/>
      </tp>
      <tp>
        <v>1233</v>
        <stp/>
        <stp>StudyData</stp>
        <stp>EP</stp>
        <stp>Vol</stp>
        <stp>Highlight=Total Trades,VolType=Exchange,CoCType=Auto</stp>
        <stp>Vol</stp>
        <stp>5</stp>
        <stp>-2249</stp>
        <stp>ALL</stp>
        <stp/>
        <stp/>
        <stp>TRUE</stp>
        <stp>T</stp>
        <tr r="G2251" s="2"/>
      </tp>
      <tp>
        <v>1235</v>
        <stp/>
        <stp>StudyData</stp>
        <stp>EP</stp>
        <stp>Vol</stp>
        <stp>Highlight=Total Trades,VolType=Exchange,CoCType=Auto</stp>
        <stp>Vol</stp>
        <stp>5</stp>
        <stp>-2349</stp>
        <stp>ALL</stp>
        <stp/>
        <stp/>
        <stp>TRUE</stp>
        <stp>T</stp>
        <tr r="G2351" s="2"/>
      </tp>
      <tp>
        <v>248</v>
        <stp/>
        <stp>StudyData</stp>
        <stp>EP</stp>
        <stp>Vol</stp>
        <stp>Highlight=Total Trades,VolType=Exchange,CoCType=Auto</stp>
        <stp>Vol</stp>
        <stp>5</stp>
        <stp>-2049</stp>
        <stp>ALL</stp>
        <stp/>
        <stp/>
        <stp>TRUE</stp>
        <stp>T</stp>
        <tr r="G2051" s="2"/>
      </tp>
      <tp>
        <v>3938</v>
        <stp/>
        <stp>StudyData</stp>
        <stp>EP</stp>
        <stp>Vol</stp>
        <stp>Highlight=Total Trades,VolType=Exchange,CoCType=Auto</stp>
        <stp>Vol</stp>
        <stp>5</stp>
        <stp>-2149</stp>
        <stp>ALL</stp>
        <stp/>
        <stp/>
        <stp>TRUE</stp>
        <stp>T</stp>
        <tr r="G2151" s="2"/>
      </tp>
      <tp>
        <v>678</v>
        <stp/>
        <stp>StudyData</stp>
        <stp>EP</stp>
        <stp>Vol</stp>
        <stp>Highlight=Total Trades,VolType=Exchange,CoCType=Auto</stp>
        <stp>Vol</stp>
        <stp>5</stp>
        <stp>-2649</stp>
        <stp>ALL</stp>
        <stp/>
        <stp/>
        <stp>TRUE</stp>
        <stp>T</stp>
        <tr r="G2651" s="2"/>
      </tp>
      <tp>
        <v>9656</v>
        <stp/>
        <stp>StudyData</stp>
        <stp>EP</stp>
        <stp>Vol</stp>
        <stp>Highlight=Total Trades,VolType=Exchange,CoCType=Auto</stp>
        <stp>Vol</stp>
        <stp>5</stp>
        <stp>-2749</stp>
        <stp>ALL</stp>
        <stp/>
        <stp/>
        <stp>TRUE</stp>
        <stp>T</stp>
        <tr r="G2751" s="2"/>
      </tp>
      <tp>
        <v>13407</v>
        <stp/>
        <stp>StudyData</stp>
        <stp>EP</stp>
        <stp>Vol</stp>
        <stp>Highlight=Total Trades,VolType=Exchange,CoCType=Auto</stp>
        <stp>Vol</stp>
        <stp>5</stp>
        <stp>-2449</stp>
        <stp>ALL</stp>
        <stp/>
        <stp/>
        <stp>TRUE</stp>
        <stp>T</stp>
        <tr r="G2451" s="2"/>
      </tp>
      <tp>
        <v>588</v>
        <stp/>
        <stp>StudyData</stp>
        <stp>EP</stp>
        <stp>Vol</stp>
        <stp>Highlight=Total Trades,VolType=Exchange,CoCType=Auto</stp>
        <stp>Vol</stp>
        <stp>5</stp>
        <stp>-2549</stp>
        <stp>ALL</stp>
        <stp/>
        <stp/>
        <stp>TRUE</stp>
        <stp>T</stp>
        <tr r="G2551" s="2"/>
      </tp>
      <tp>
        <v>1077</v>
        <stp/>
        <stp>StudyData</stp>
        <stp>EP</stp>
        <stp>Vol</stp>
        <stp>Highlight=Total Trades,VolType=Exchange,CoCType=Auto</stp>
        <stp>Vol</stp>
        <stp>5</stp>
        <stp>-1849</stp>
        <stp>ALL</stp>
        <stp/>
        <stp/>
        <stp>TRUE</stp>
        <stp>T</stp>
        <tr r="G1851" s="2"/>
      </tp>
      <tp>
        <v>2441</v>
        <stp/>
        <stp>StudyData</stp>
        <stp>EP</stp>
        <stp>Vol</stp>
        <stp>Highlight=Total Trades,VolType=Exchange,CoCType=Auto</stp>
        <stp>Vol</stp>
        <stp>5</stp>
        <stp>-1949</stp>
        <stp>ALL</stp>
        <stp/>
        <stp/>
        <stp>TRUE</stp>
        <stp>T</stp>
        <tr r="G1951" s="2"/>
      </tp>
      <tp>
        <v>477</v>
        <stp/>
        <stp>StudyData</stp>
        <stp>EP</stp>
        <stp>Vol</stp>
        <stp>Highlight=Total Trades,VolType=Exchange,CoCType=Auto</stp>
        <stp>Vol</stp>
        <stp>5</stp>
        <stp>-1249</stp>
        <stp>ALL</stp>
        <stp/>
        <stp/>
        <stp>TRUE</stp>
        <stp>T</stp>
        <tr r="G1251" s="2"/>
      </tp>
      <tp>
        <v>9310</v>
        <stp/>
        <stp>StudyData</stp>
        <stp>EP</stp>
        <stp>Vol</stp>
        <stp>Highlight=Total Trades,VolType=Exchange,CoCType=Auto</stp>
        <stp>Vol</stp>
        <stp>5</stp>
        <stp>-1349</stp>
        <stp>ALL</stp>
        <stp/>
        <stp/>
        <stp>TRUE</stp>
        <stp>T</stp>
        <tr r="G1351" s="2"/>
      </tp>
      <tp>
        <v>9892</v>
        <stp/>
        <stp>StudyData</stp>
        <stp>EP</stp>
        <stp>Vol</stp>
        <stp>Highlight=Total Trades,VolType=Exchange,CoCType=Auto</stp>
        <stp>Vol</stp>
        <stp>5</stp>
        <stp>-1049</stp>
        <stp>ALL</stp>
        <stp/>
        <stp/>
        <stp>TRUE</stp>
        <stp>T</stp>
        <tr r="G1051" s="2"/>
      </tp>
      <tp>
        <v>298</v>
        <stp/>
        <stp>StudyData</stp>
        <stp>EP</stp>
        <stp>Vol</stp>
        <stp>Highlight=Total Trades,VolType=Exchange,CoCType=Auto</stp>
        <stp>Vol</stp>
        <stp>5</stp>
        <stp>-1149</stp>
        <stp>ALL</stp>
        <stp/>
        <stp/>
        <stp>TRUE</stp>
        <stp>T</stp>
        <tr r="G1151" s="2"/>
      </tp>
      <tp>
        <v>17347</v>
        <stp/>
        <stp>StudyData</stp>
        <stp>EP</stp>
        <stp>Vol</stp>
        <stp>Highlight=Total Trades,VolType=Exchange,CoCType=Auto</stp>
        <stp>Vol</stp>
        <stp>5</stp>
        <stp>-1649</stp>
        <stp>ALL</stp>
        <stp/>
        <stp/>
        <stp>TRUE</stp>
        <stp>T</stp>
        <tr r="G1651" s="2"/>
      </tp>
      <tp>
        <v>476</v>
        <stp/>
        <stp>StudyData</stp>
        <stp>EP</stp>
        <stp>Vol</stp>
        <stp>Highlight=Total Trades,VolType=Exchange,CoCType=Auto</stp>
        <stp>Vol</stp>
        <stp>5</stp>
        <stp>-1749</stp>
        <stp>ALL</stp>
        <stp/>
        <stp/>
        <stp>TRUE</stp>
        <stp>T</stp>
        <tr r="G1751" s="2"/>
      </tp>
      <tp>
        <v>776</v>
        <stp/>
        <stp>StudyData</stp>
        <stp>EP</stp>
        <stp>Vol</stp>
        <stp>Highlight=Total Trades,VolType=Exchange,CoCType=Auto</stp>
        <stp>Vol</stp>
        <stp>5</stp>
        <stp>-1449</stp>
        <stp>ALL</stp>
        <stp/>
        <stp/>
        <stp>TRUE</stp>
        <stp>T</stp>
        <tr r="G1451" s="2"/>
      </tp>
      <tp>
        <v>307</v>
        <stp/>
        <stp>StudyData</stp>
        <stp>EP</stp>
        <stp>Vol</stp>
        <stp>Highlight=Total Trades,VolType=Exchange,CoCType=Auto</stp>
        <stp>Vol</stp>
        <stp>5</stp>
        <stp>-1549</stp>
        <stp>ALL</stp>
        <stp/>
        <stp/>
        <stp>TRUE</stp>
        <stp>T</stp>
        <tr r="G1551" s="2"/>
      </tp>
      <tp>
        <v>28730</v>
        <stp/>
        <stp>StudyData</stp>
        <stp>EP</stp>
        <stp>Vol</stp>
        <stp>Highlight=Total Trades,VolType=Exchange,CoCType=Auto</stp>
        <stp>Vol</stp>
        <stp>5</stp>
        <stp>-4848</stp>
        <stp>ALL</stp>
        <stp/>
        <stp/>
        <stp>TRUE</stp>
        <stp>T</stp>
        <tr r="G4850" s="2"/>
      </tp>
      <tp>
        <v>1049</v>
        <stp/>
        <stp>StudyData</stp>
        <stp>EP</stp>
        <stp>Vol</stp>
        <stp>Highlight=Total Trades,VolType=Exchange,CoCType=Auto</stp>
        <stp>Vol</stp>
        <stp>5</stp>
        <stp>-4948</stp>
        <stp>ALL</stp>
        <stp/>
        <stp/>
        <stp>TRUE</stp>
        <stp>T</stp>
        <tr r="G4950" s="2"/>
      </tp>
      <tp>
        <v>505</v>
        <stp/>
        <stp>StudyData</stp>
        <stp>EP</stp>
        <stp>Vol</stp>
        <stp>Highlight=Total Trades,VolType=Exchange,CoCType=Auto</stp>
        <stp>Vol</stp>
        <stp>5</stp>
        <stp>-4248</stp>
        <stp>ALL</stp>
        <stp/>
        <stp/>
        <stp>TRUE</stp>
        <stp>T</stp>
        <tr r="G4250" s="2"/>
      </tp>
      <tp>
        <v>9288</v>
        <stp/>
        <stp>StudyData</stp>
        <stp>EP</stp>
        <stp>Vol</stp>
        <stp>Highlight=Total Trades,VolType=Exchange,CoCType=Auto</stp>
        <stp>Vol</stp>
        <stp>5</stp>
        <stp>-4348</stp>
        <stp>ALL</stp>
        <stp/>
        <stp/>
        <stp>TRUE</stp>
        <stp>T</stp>
        <tr r="G4350" s="2"/>
      </tp>
      <tp>
        <v>9933</v>
        <stp/>
        <stp>StudyData</stp>
        <stp>EP</stp>
        <stp>Vol</stp>
        <stp>Highlight=Total Trades,VolType=Exchange,CoCType=Auto</stp>
        <stp>Vol</stp>
        <stp>5</stp>
        <stp>-4048</stp>
        <stp>ALL</stp>
        <stp/>
        <stp/>
        <stp>TRUE</stp>
        <stp>T</stp>
        <tr r="G4050" s="2"/>
      </tp>
      <tp>
        <v>676</v>
        <stp/>
        <stp>StudyData</stp>
        <stp>EP</stp>
        <stp>Vol</stp>
        <stp>Highlight=Total Trades,VolType=Exchange,CoCType=Auto</stp>
        <stp>Vol</stp>
        <stp>5</stp>
        <stp>-4148</stp>
        <stp>ALL</stp>
        <stp/>
        <stp/>
        <stp>TRUE</stp>
        <stp>T</stp>
        <tr r="G4150" s="2"/>
      </tp>
      <tp>
        <v>24623</v>
        <stp/>
        <stp>StudyData</stp>
        <stp>EP</stp>
        <stp>Vol</stp>
        <stp>Highlight=Total Trades,VolType=Exchange,CoCType=Auto</stp>
        <stp>Vol</stp>
        <stp>5</stp>
        <stp>-4648</stp>
        <stp>ALL</stp>
        <stp/>
        <stp/>
        <stp>TRUE</stp>
        <stp>T</stp>
        <tr r="G4650" s="2"/>
      </tp>
      <tp>
        <v>379</v>
        <stp/>
        <stp>StudyData</stp>
        <stp>EP</stp>
        <stp>Vol</stp>
        <stp>Highlight=Total Trades,VolType=Exchange,CoCType=Auto</stp>
        <stp>Vol</stp>
        <stp>5</stp>
        <stp>-4748</stp>
        <stp>ALL</stp>
        <stp/>
        <stp/>
        <stp>TRUE</stp>
        <stp>T</stp>
        <tr r="G4750" s="2"/>
      </tp>
      <tp>
        <v>805</v>
        <stp/>
        <stp>StudyData</stp>
        <stp>EP</stp>
        <stp>Vol</stp>
        <stp>Highlight=Total Trades,VolType=Exchange,CoCType=Auto</stp>
        <stp>Vol</stp>
        <stp>5</stp>
        <stp>-4448</stp>
        <stp>ALL</stp>
        <stp/>
        <stp/>
        <stp>TRUE</stp>
        <stp>T</stp>
        <tr r="G4450" s="2"/>
      </tp>
      <tp>
        <v>437</v>
        <stp/>
        <stp>StudyData</stp>
        <stp>EP</stp>
        <stp>Vol</stp>
        <stp>Highlight=Total Trades,VolType=Exchange,CoCType=Auto</stp>
        <stp>Vol</stp>
        <stp>5</stp>
        <stp>-4548</stp>
        <stp>ALL</stp>
        <stp/>
        <stp/>
        <stp>TRUE</stp>
        <stp>T</stp>
        <tr r="G4550" s="2"/>
      </tp>
      <tp>
        <v>938</v>
        <stp/>
        <stp>StudyData</stp>
        <stp>EP</stp>
        <stp>Vol</stp>
        <stp>Highlight=Total Trades,VolType=Exchange,CoCType=Auto</stp>
        <stp>Vol</stp>
        <stp>5</stp>
        <stp>-3848</stp>
        <stp>ALL</stp>
        <stp/>
        <stp/>
        <stp>TRUE</stp>
        <stp>T</stp>
        <tr r="G3850" s="2"/>
      </tp>
      <tp>
        <v>120</v>
        <stp/>
        <stp>StudyData</stp>
        <stp>EP</stp>
        <stp>Vol</stp>
        <stp>Highlight=Total Trades,VolType=Exchange,CoCType=Auto</stp>
        <stp>Vol</stp>
        <stp>5</stp>
        <stp>-3948</stp>
        <stp>ALL</stp>
        <stp/>
        <stp/>
        <stp>TRUE</stp>
        <stp>T</stp>
        <tr r="G3950" s="2"/>
      </tp>
      <tp>
        <v>7134</v>
        <stp/>
        <stp>StudyData</stp>
        <stp>EP</stp>
        <stp>Vol</stp>
        <stp>Highlight=Total Trades,VolType=Exchange,CoCType=Auto</stp>
        <stp>Vol</stp>
        <stp>5</stp>
        <stp>-3248</stp>
        <stp>ALL</stp>
        <stp/>
        <stp/>
        <stp>TRUE</stp>
        <stp>T</stp>
        <tr r="G3250" s="2"/>
      </tp>
      <tp>
        <v>493</v>
        <stp/>
        <stp>StudyData</stp>
        <stp>EP</stp>
        <stp>Vol</stp>
        <stp>Highlight=Total Trades,VolType=Exchange,CoCType=Auto</stp>
        <stp>Vol</stp>
        <stp>5</stp>
        <stp>-3348</stp>
        <stp>ALL</stp>
        <stp/>
        <stp/>
        <stp>TRUE</stp>
        <stp>T</stp>
        <tr r="G3350" s="2"/>
      </tp>
      <tp>
        <v>2119</v>
        <stp/>
        <stp>StudyData</stp>
        <stp>EP</stp>
        <stp>Vol</stp>
        <stp>Highlight=Total Trades,VolType=Exchange,CoCType=Auto</stp>
        <stp>Vol</stp>
        <stp>5</stp>
        <stp>-3048</stp>
        <stp>ALL</stp>
        <stp/>
        <stp/>
        <stp>TRUE</stp>
        <stp>T</stp>
        <tr r="G3050" s="2"/>
      </tp>
      <tp>
        <v>101</v>
        <stp/>
        <stp>StudyData</stp>
        <stp>EP</stp>
        <stp>Vol</stp>
        <stp>Highlight=Total Trades,VolType=Exchange,CoCType=Auto</stp>
        <stp>Vol</stp>
        <stp>5</stp>
        <stp>-3148</stp>
        <stp>ALL</stp>
        <stp/>
        <stp/>
        <stp>TRUE</stp>
        <stp>T</stp>
        <tr r="G3150" s="2"/>
      </tp>
      <tp>
        <v>317</v>
        <stp/>
        <stp>StudyData</stp>
        <stp>EP</stp>
        <stp>Vol</stp>
        <stp>Highlight=Total Trades,VolType=Exchange,CoCType=Auto</stp>
        <stp>Vol</stp>
        <stp>5</stp>
        <stp>-3648</stp>
        <stp>ALL</stp>
        <stp/>
        <stp/>
        <stp>TRUE</stp>
        <stp>T</stp>
        <tr r="G3650" s="2"/>
      </tp>
      <tp>
        <v>11115</v>
        <stp/>
        <stp>StudyData</stp>
        <stp>EP</stp>
        <stp>Vol</stp>
        <stp>Highlight=Total Trades,VolType=Exchange,CoCType=Auto</stp>
        <stp>Vol</stp>
        <stp>5</stp>
        <stp>-3748</stp>
        <stp>ALL</stp>
        <stp/>
        <stp/>
        <stp>TRUE</stp>
        <stp>T</stp>
        <tr r="G3750" s="2"/>
      </tp>
      <tp>
        <v>307</v>
        <stp/>
        <stp>StudyData</stp>
        <stp>EP</stp>
        <stp>Vol</stp>
        <stp>Highlight=Total Trades,VolType=Exchange,CoCType=Auto</stp>
        <stp>Vol</stp>
        <stp>5</stp>
        <stp>-3448</stp>
        <stp>ALL</stp>
        <stp/>
        <stp/>
        <stp>TRUE</stp>
        <stp>T</stp>
        <tr r="G3450" s="2"/>
      </tp>
      <tp>
        <v>530</v>
        <stp/>
        <stp>StudyData</stp>
        <stp>EP</stp>
        <stp>Vol</stp>
        <stp>Highlight=Total Trades,VolType=Exchange,CoCType=Auto</stp>
        <stp>Vol</stp>
        <stp>5</stp>
        <stp>-3548</stp>
        <stp>ALL</stp>
        <stp/>
        <stp/>
        <stp>TRUE</stp>
        <stp>T</stp>
        <tr r="G3550" s="2"/>
      </tp>
      <tp>
        <v>813</v>
        <stp/>
        <stp>StudyData</stp>
        <stp>EP</stp>
        <stp>Vol</stp>
        <stp>Highlight=Total Trades,VolType=Exchange,CoCType=Auto</stp>
        <stp>Vol</stp>
        <stp>5</stp>
        <stp>-2848</stp>
        <stp>ALL</stp>
        <stp/>
        <stp/>
        <stp>TRUE</stp>
        <stp>T</stp>
        <tr r="G2850" s="2"/>
      </tp>
      <tp>
        <v>633</v>
        <stp/>
        <stp>StudyData</stp>
        <stp>EP</stp>
        <stp>Vol</stp>
        <stp>Highlight=Total Trades,VolType=Exchange,CoCType=Auto</stp>
        <stp>Vol</stp>
        <stp>5</stp>
        <stp>-2948</stp>
        <stp>ALL</stp>
        <stp/>
        <stp/>
        <stp>TRUE</stp>
        <stp>T</stp>
        <tr r="G2950" s="2"/>
      </tp>
      <tp>
        <v>620</v>
        <stp/>
        <stp>StudyData</stp>
        <stp>EP</stp>
        <stp>Vol</stp>
        <stp>Highlight=Total Trades,VolType=Exchange,CoCType=Auto</stp>
        <stp>Vol</stp>
        <stp>5</stp>
        <stp>-2248</stp>
        <stp>ALL</stp>
        <stp/>
        <stp/>
        <stp>TRUE</stp>
        <stp>T</stp>
        <tr r="G2250" s="2"/>
      </tp>
      <tp>
        <v>652</v>
        <stp/>
        <stp>StudyData</stp>
        <stp>EP</stp>
        <stp>Vol</stp>
        <stp>Highlight=Total Trades,VolType=Exchange,CoCType=Auto</stp>
        <stp>Vol</stp>
        <stp>5</stp>
        <stp>-2348</stp>
        <stp>ALL</stp>
        <stp/>
        <stp/>
        <stp>TRUE</stp>
        <stp>T</stp>
        <tr r="G2350" s="2"/>
      </tp>
      <tp>
        <v>170</v>
        <stp/>
        <stp>StudyData</stp>
        <stp>EP</stp>
        <stp>Vol</stp>
        <stp>Highlight=Total Trades,VolType=Exchange,CoCType=Auto</stp>
        <stp>Vol</stp>
        <stp>5</stp>
        <stp>-2048</stp>
        <stp>ALL</stp>
        <stp/>
        <stp/>
        <stp>TRUE</stp>
        <stp>T</stp>
        <tr r="G2050" s="2"/>
      </tp>
      <tp>
        <v>5782</v>
        <stp/>
        <stp>StudyData</stp>
        <stp>EP</stp>
        <stp>Vol</stp>
        <stp>Highlight=Total Trades,VolType=Exchange,CoCType=Auto</stp>
        <stp>Vol</stp>
        <stp>5</stp>
        <stp>-2148</stp>
        <stp>ALL</stp>
        <stp/>
        <stp/>
        <stp>TRUE</stp>
        <stp>T</stp>
        <tr r="G2150" s="2"/>
      </tp>
      <tp>
        <v>567</v>
        <stp/>
        <stp>StudyData</stp>
        <stp>EP</stp>
        <stp>Vol</stp>
        <stp>Highlight=Total Trades,VolType=Exchange,CoCType=Auto</stp>
        <stp>Vol</stp>
        <stp>5</stp>
        <stp>-2648</stp>
        <stp>ALL</stp>
        <stp/>
        <stp/>
        <stp>TRUE</stp>
        <stp>T</stp>
        <tr r="G2650" s="2"/>
      </tp>
      <tp>
        <v>10924</v>
        <stp/>
        <stp>StudyData</stp>
        <stp>EP</stp>
        <stp>Vol</stp>
        <stp>Highlight=Total Trades,VolType=Exchange,CoCType=Auto</stp>
        <stp>Vol</stp>
        <stp>5</stp>
        <stp>-2748</stp>
        <stp>ALL</stp>
        <stp/>
        <stp/>
        <stp>TRUE</stp>
        <stp>T</stp>
        <tr r="G2750" s="2"/>
      </tp>
      <tp>
        <v>13985</v>
        <stp/>
        <stp>StudyData</stp>
        <stp>EP</stp>
        <stp>Vol</stp>
        <stp>Highlight=Total Trades,VolType=Exchange,CoCType=Auto</stp>
        <stp>Vol</stp>
        <stp>5</stp>
        <stp>-2448</stp>
        <stp>ALL</stp>
        <stp/>
        <stp/>
        <stp>TRUE</stp>
        <stp>T</stp>
        <tr r="G2450" s="2"/>
      </tp>
      <tp>
        <v>595</v>
        <stp/>
        <stp>StudyData</stp>
        <stp>EP</stp>
        <stp>Vol</stp>
        <stp>Highlight=Total Trades,VolType=Exchange,CoCType=Auto</stp>
        <stp>Vol</stp>
        <stp>5</stp>
        <stp>-2548</stp>
        <stp>ALL</stp>
        <stp/>
        <stp/>
        <stp>TRUE</stp>
        <stp>T</stp>
        <tr r="G2550" s="2"/>
      </tp>
      <tp>
        <v>970</v>
        <stp/>
        <stp>StudyData</stp>
        <stp>EP</stp>
        <stp>Vol</stp>
        <stp>Highlight=Total Trades,VolType=Exchange,CoCType=Auto</stp>
        <stp>Vol</stp>
        <stp>5</stp>
        <stp>-1848</stp>
        <stp>ALL</stp>
        <stp/>
        <stp/>
        <stp>TRUE</stp>
        <stp>T</stp>
        <tr r="G1850" s="2"/>
      </tp>
      <tp>
        <v>1713</v>
        <stp/>
        <stp>StudyData</stp>
        <stp>EP</stp>
        <stp>Vol</stp>
        <stp>Highlight=Total Trades,VolType=Exchange,CoCType=Auto</stp>
        <stp>Vol</stp>
        <stp>5</stp>
        <stp>-1948</stp>
        <stp>ALL</stp>
        <stp/>
        <stp/>
        <stp>TRUE</stp>
        <stp>T</stp>
        <tr r="G1950" s="2"/>
      </tp>
      <tp>
        <v>388</v>
        <stp/>
        <stp>StudyData</stp>
        <stp>EP</stp>
        <stp>Vol</stp>
        <stp>Highlight=Total Trades,VolType=Exchange,CoCType=Auto</stp>
        <stp>Vol</stp>
        <stp>5</stp>
        <stp>-1248</stp>
        <stp>ALL</stp>
        <stp/>
        <stp/>
        <stp>TRUE</stp>
        <stp>T</stp>
        <tr r="G1250" s="2"/>
      </tp>
      <tp>
        <v>7460</v>
        <stp/>
        <stp>StudyData</stp>
        <stp>EP</stp>
        <stp>Vol</stp>
        <stp>Highlight=Total Trades,VolType=Exchange,CoCType=Auto</stp>
        <stp>Vol</stp>
        <stp>5</stp>
        <stp>-1348</stp>
        <stp>ALL</stp>
        <stp/>
        <stp/>
        <stp>TRUE</stp>
        <stp>T</stp>
        <tr r="G1350" s="2"/>
      </tp>
      <tp>
        <v>20961</v>
        <stp/>
        <stp>StudyData</stp>
        <stp>EP</stp>
        <stp>Vol</stp>
        <stp>Highlight=Total Trades,VolType=Exchange,CoCType=Auto</stp>
        <stp>Vol</stp>
        <stp>5</stp>
        <stp>-1048</stp>
        <stp>ALL</stp>
        <stp/>
        <stp/>
        <stp>TRUE</stp>
        <stp>T</stp>
        <tr r="G1050" s="2"/>
      </tp>
      <tp>
        <v>507</v>
        <stp/>
        <stp>StudyData</stp>
        <stp>EP</stp>
        <stp>Vol</stp>
        <stp>Highlight=Total Trades,VolType=Exchange,CoCType=Auto</stp>
        <stp>Vol</stp>
        <stp>5</stp>
        <stp>-1148</stp>
        <stp>ALL</stp>
        <stp/>
        <stp/>
        <stp>TRUE</stp>
        <stp>T</stp>
        <tr r="G1150" s="2"/>
      </tp>
      <tp>
        <v>12854</v>
        <stp/>
        <stp>StudyData</stp>
        <stp>EP</stp>
        <stp>Vol</stp>
        <stp>Highlight=Total Trades,VolType=Exchange,CoCType=Auto</stp>
        <stp>Vol</stp>
        <stp>5</stp>
        <stp>-1648</stp>
        <stp>ALL</stp>
        <stp/>
        <stp/>
        <stp>TRUE</stp>
        <stp>T</stp>
        <tr r="G1650" s="2"/>
      </tp>
      <tp>
        <v>667</v>
        <stp/>
        <stp>StudyData</stp>
        <stp>EP</stp>
        <stp>Vol</stp>
        <stp>Highlight=Total Trades,VolType=Exchange,CoCType=Auto</stp>
        <stp>Vol</stp>
        <stp>5</stp>
        <stp>-1748</stp>
        <stp>ALL</stp>
        <stp/>
        <stp/>
        <stp>TRUE</stp>
        <stp>T</stp>
        <tr r="G1750" s="2"/>
      </tp>
      <tp>
        <v>565</v>
        <stp/>
        <stp>StudyData</stp>
        <stp>EP</stp>
        <stp>Vol</stp>
        <stp>Highlight=Total Trades,VolType=Exchange,CoCType=Auto</stp>
        <stp>Vol</stp>
        <stp>5</stp>
        <stp>-1448</stp>
        <stp>ALL</stp>
        <stp/>
        <stp/>
        <stp>TRUE</stp>
        <stp>T</stp>
        <tr r="G1450" s="2"/>
      </tp>
      <tp>
        <v>202</v>
        <stp/>
        <stp>StudyData</stp>
        <stp>EP</stp>
        <stp>Vol</stp>
        <stp>Highlight=Total Trades,VolType=Exchange,CoCType=Auto</stp>
        <stp>Vol</stp>
        <stp>5</stp>
        <stp>-1548</stp>
        <stp>ALL</stp>
        <stp/>
        <stp/>
        <stp>TRUE</stp>
        <stp>T</stp>
        <tr r="G1550" s="2"/>
      </tp>
      <tp>
        <v>1427</v>
        <stp/>
        <stp>StudyData</stp>
        <stp>EP</stp>
        <stp>Vol</stp>
        <stp>Highlight=Total Trades,VolType=Exchange,CoCType=Auto</stp>
        <stp>Vol</stp>
        <stp>5</stp>
        <stp>-4843</stp>
        <stp>ALL</stp>
        <stp/>
        <stp/>
        <stp>TRUE</stp>
        <stp>T</stp>
        <tr r="G4845" s="2"/>
      </tp>
      <tp>
        <v>1764</v>
        <stp/>
        <stp>StudyData</stp>
        <stp>EP</stp>
        <stp>Vol</stp>
        <stp>Highlight=Total Trades,VolType=Exchange,CoCType=Auto</stp>
        <stp>Vol</stp>
        <stp>5</stp>
        <stp>-4943</stp>
        <stp>ALL</stp>
        <stp/>
        <stp/>
        <stp>TRUE</stp>
        <stp>T</stp>
        <tr r="G4945" s="2"/>
      </tp>
      <tp>
        <v>533</v>
        <stp/>
        <stp>StudyData</stp>
        <stp>EP</stp>
        <stp>Vol</stp>
        <stp>Highlight=Total Trades,VolType=Exchange,CoCType=Auto</stp>
        <stp>Vol</stp>
        <stp>5</stp>
        <stp>-4243</stp>
        <stp>ALL</stp>
        <stp/>
        <stp/>
        <stp>TRUE</stp>
        <stp>T</stp>
        <tr r="G4245" s="2"/>
      </tp>
      <tp>
        <v>8691</v>
        <stp/>
        <stp>StudyData</stp>
        <stp>EP</stp>
        <stp>Vol</stp>
        <stp>Highlight=Total Trades,VolType=Exchange,CoCType=Auto</stp>
        <stp>Vol</stp>
        <stp>5</stp>
        <stp>-4343</stp>
        <stp>ALL</stp>
        <stp/>
        <stp/>
        <stp>TRUE</stp>
        <stp>T</stp>
        <tr r="G4345" s="2"/>
      </tp>
      <tp>
        <v>13933</v>
        <stp/>
        <stp>StudyData</stp>
        <stp>EP</stp>
        <stp>Vol</stp>
        <stp>Highlight=Total Trades,VolType=Exchange,CoCType=Auto</stp>
        <stp>Vol</stp>
        <stp>5</stp>
        <stp>-4043</stp>
        <stp>ALL</stp>
        <stp/>
        <stp/>
        <stp>TRUE</stp>
        <stp>T</stp>
        <tr r="G4045" s="2"/>
      </tp>
      <tp>
        <v>703</v>
        <stp/>
        <stp>StudyData</stp>
        <stp>EP</stp>
        <stp>Vol</stp>
        <stp>Highlight=Total Trades,VolType=Exchange,CoCType=Auto</stp>
        <stp>Vol</stp>
        <stp>5</stp>
        <stp>-4143</stp>
        <stp>ALL</stp>
        <stp/>
        <stp/>
        <stp>TRUE</stp>
        <stp>T</stp>
        <tr r="G4145" s="2"/>
      </tp>
      <tp>
        <v>13595</v>
        <stp/>
        <stp>StudyData</stp>
        <stp>EP</stp>
        <stp>Vol</stp>
        <stp>Highlight=Total Trades,VolType=Exchange,CoCType=Auto</stp>
        <stp>Vol</stp>
        <stp>5</stp>
        <stp>-4643</stp>
        <stp>ALL</stp>
        <stp/>
        <stp/>
        <stp>TRUE</stp>
        <stp>T</stp>
        <tr r="G4645" s="2"/>
      </tp>
      <tp>
        <v>1029</v>
        <stp/>
        <stp>StudyData</stp>
        <stp>EP</stp>
        <stp>Vol</stp>
        <stp>Highlight=Total Trades,VolType=Exchange,CoCType=Auto</stp>
        <stp>Vol</stp>
        <stp>5</stp>
        <stp>-4743</stp>
        <stp>ALL</stp>
        <stp/>
        <stp/>
        <stp>TRUE</stp>
        <stp>T</stp>
        <tr r="G4745" s="2"/>
      </tp>
      <tp>
        <v>583</v>
        <stp/>
        <stp>StudyData</stp>
        <stp>EP</stp>
        <stp>Vol</stp>
        <stp>Highlight=Total Trades,VolType=Exchange,CoCType=Auto</stp>
        <stp>Vol</stp>
        <stp>5</stp>
        <stp>-4443</stp>
        <stp>ALL</stp>
        <stp/>
        <stp/>
        <stp>TRUE</stp>
        <stp>T</stp>
        <tr r="G4445" s="2"/>
      </tp>
      <tp>
        <v>222</v>
        <stp/>
        <stp>StudyData</stp>
        <stp>EP</stp>
        <stp>Vol</stp>
        <stp>Highlight=Total Trades,VolType=Exchange,CoCType=Auto</stp>
        <stp>Vol</stp>
        <stp>5</stp>
        <stp>-4543</stp>
        <stp>ALL</stp>
        <stp/>
        <stp/>
        <stp>TRUE</stp>
        <stp>T</stp>
        <tr r="G4545" s="2"/>
      </tp>
      <tp>
        <v>2578</v>
        <stp/>
        <stp>StudyData</stp>
        <stp>EP</stp>
        <stp>Vol</stp>
        <stp>Highlight=Total Trades,VolType=Exchange,CoCType=Auto</stp>
        <stp>Vol</stp>
        <stp>5</stp>
        <stp>-3843</stp>
        <stp>ALL</stp>
        <stp/>
        <stp/>
        <stp>TRUE</stp>
        <stp>T</stp>
        <tr r="G3845" s="2"/>
      </tp>
      <tp>
        <v>264</v>
        <stp/>
        <stp>StudyData</stp>
        <stp>EP</stp>
        <stp>Vol</stp>
        <stp>Highlight=Total Trades,VolType=Exchange,CoCType=Auto</stp>
        <stp>Vol</stp>
        <stp>5</stp>
        <stp>-3943</stp>
        <stp>ALL</stp>
        <stp/>
        <stp/>
        <stp>TRUE</stp>
        <stp>T</stp>
        <tr r="G3945" s="2"/>
      </tp>
      <tp>
        <v>13072</v>
        <stp/>
        <stp>StudyData</stp>
        <stp>EP</stp>
        <stp>Vol</stp>
        <stp>Highlight=Total Trades,VolType=Exchange,CoCType=Auto</stp>
        <stp>Vol</stp>
        <stp>5</stp>
        <stp>-3243</stp>
        <stp>ALL</stp>
        <stp/>
        <stp/>
        <stp>TRUE</stp>
        <stp>T</stp>
        <tr r="G3245" s="2"/>
      </tp>
      <tp>
        <v>1073</v>
        <stp/>
        <stp>StudyData</stp>
        <stp>EP</stp>
        <stp>Vol</stp>
        <stp>Highlight=Total Trades,VolType=Exchange,CoCType=Auto</stp>
        <stp>Vol</stp>
        <stp>5</stp>
        <stp>-3343</stp>
        <stp>ALL</stp>
        <stp/>
        <stp/>
        <stp>TRUE</stp>
        <stp>T</stp>
        <tr r="G3345" s="2"/>
      </tp>
      <tp>
        <v>1326</v>
        <stp/>
        <stp>StudyData</stp>
        <stp>EP</stp>
        <stp>Vol</stp>
        <stp>Highlight=Total Trades,VolType=Exchange,CoCType=Auto</stp>
        <stp>Vol</stp>
        <stp>5</stp>
        <stp>-3043</stp>
        <stp>ALL</stp>
        <stp/>
        <stp/>
        <stp>TRUE</stp>
        <stp>T</stp>
        <tr r="G3045" s="2"/>
      </tp>
      <tp>
        <v>208</v>
        <stp/>
        <stp>StudyData</stp>
        <stp>EP</stp>
        <stp>Vol</stp>
        <stp>Highlight=Total Trades,VolType=Exchange,CoCType=Auto</stp>
        <stp>Vol</stp>
        <stp>5</stp>
        <stp>-3143</stp>
        <stp>ALL</stp>
        <stp/>
        <stp/>
        <stp>TRUE</stp>
        <stp>T</stp>
        <tr r="G3145" s="2"/>
      </tp>
      <tp>
        <v>292</v>
        <stp/>
        <stp>StudyData</stp>
        <stp>EP</stp>
        <stp>Vol</stp>
        <stp>Highlight=Total Trades,VolType=Exchange,CoCType=Auto</stp>
        <stp>Vol</stp>
        <stp>5</stp>
        <stp>-3643</stp>
        <stp>ALL</stp>
        <stp/>
        <stp/>
        <stp>TRUE</stp>
        <stp>T</stp>
        <tr r="G3645" s="2"/>
      </tp>
      <tp>
        <v>82938</v>
        <stp/>
        <stp>StudyData</stp>
        <stp>EP</stp>
        <stp>Vol</stp>
        <stp>Highlight=Total Trades,VolType=Exchange,CoCType=Auto</stp>
        <stp>Vol</stp>
        <stp>5</stp>
        <stp>-3743</stp>
        <stp>ALL</stp>
        <stp/>
        <stp/>
        <stp>TRUE</stp>
        <stp>T</stp>
        <tr r="G3745" s="2"/>
      </tp>
      <tp>
        <v>322</v>
        <stp/>
        <stp>StudyData</stp>
        <stp>EP</stp>
        <stp>Vol</stp>
        <stp>Highlight=Total Trades,VolType=Exchange,CoCType=Auto</stp>
        <stp>Vol</stp>
        <stp>5</stp>
        <stp>-3443</stp>
        <stp>ALL</stp>
        <stp/>
        <stp/>
        <stp>TRUE</stp>
        <stp>T</stp>
        <tr r="G3445" s="2"/>
      </tp>
      <tp>
        <v>1634</v>
        <stp/>
        <stp>StudyData</stp>
        <stp>EP</stp>
        <stp>Vol</stp>
        <stp>Highlight=Total Trades,VolType=Exchange,CoCType=Auto</stp>
        <stp>Vol</stp>
        <stp>5</stp>
        <stp>-3543</stp>
        <stp>ALL</stp>
        <stp/>
        <stp/>
        <stp>TRUE</stp>
        <stp>T</stp>
        <tr r="G3545" s="2"/>
      </tp>
      <tp>
        <v>727</v>
        <stp/>
        <stp>StudyData</stp>
        <stp>EP</stp>
        <stp>Vol</stp>
        <stp>Highlight=Total Trades,VolType=Exchange,CoCType=Auto</stp>
        <stp>Vol</stp>
        <stp>5</stp>
        <stp>-2843</stp>
        <stp>ALL</stp>
        <stp/>
        <stp/>
        <stp>TRUE</stp>
        <stp>T</stp>
        <tr r="G2845" s="2"/>
      </tp>
      <tp>
        <v>1274</v>
        <stp/>
        <stp>StudyData</stp>
        <stp>EP</stp>
        <stp>Vol</stp>
        <stp>Highlight=Total Trades,VolType=Exchange,CoCType=Auto</stp>
        <stp>Vol</stp>
        <stp>5</stp>
        <stp>-2943</stp>
        <stp>ALL</stp>
        <stp/>
        <stp/>
        <stp>TRUE</stp>
        <stp>T</stp>
        <tr r="G2945" s="2"/>
      </tp>
      <tp>
        <v>796</v>
        <stp/>
        <stp>StudyData</stp>
        <stp>EP</stp>
        <stp>Vol</stp>
        <stp>Highlight=Total Trades,VolType=Exchange,CoCType=Auto</stp>
        <stp>Vol</stp>
        <stp>5</stp>
        <stp>-2243</stp>
        <stp>ALL</stp>
        <stp/>
        <stp/>
        <stp>TRUE</stp>
        <stp>T</stp>
        <tr r="G2245" s="2"/>
      </tp>
      <tp>
        <v>575</v>
        <stp/>
        <stp>StudyData</stp>
        <stp>EP</stp>
        <stp>Vol</stp>
        <stp>Highlight=Total Trades,VolType=Exchange,CoCType=Auto</stp>
        <stp>Vol</stp>
        <stp>5</stp>
        <stp>-2343</stp>
        <stp>ALL</stp>
        <stp/>
        <stp/>
        <stp>TRUE</stp>
        <stp>T</stp>
        <tr r="G2345" s="2"/>
      </tp>
      <tp>
        <v>260</v>
        <stp/>
        <stp>StudyData</stp>
        <stp>EP</stp>
        <stp>Vol</stp>
        <stp>Highlight=Total Trades,VolType=Exchange,CoCType=Auto</stp>
        <stp>Vol</stp>
        <stp>5</stp>
        <stp>-2043</stp>
        <stp>ALL</stp>
        <stp/>
        <stp/>
        <stp>TRUE</stp>
        <stp>T</stp>
        <tr r="G2045" s="2"/>
      </tp>
      <tp>
        <v>7476</v>
        <stp/>
        <stp>StudyData</stp>
        <stp>EP</stp>
        <stp>Vol</stp>
        <stp>Highlight=Total Trades,VolType=Exchange,CoCType=Auto</stp>
        <stp>Vol</stp>
        <stp>5</stp>
        <stp>-2143</stp>
        <stp>ALL</stp>
        <stp/>
        <stp/>
        <stp>TRUE</stp>
        <stp>T</stp>
        <tr r="G2145" s="2"/>
      </tp>
      <tp>
        <v>461</v>
        <stp/>
        <stp>StudyData</stp>
        <stp>EP</stp>
        <stp>Vol</stp>
        <stp>Highlight=Total Trades,VolType=Exchange,CoCType=Auto</stp>
        <stp>Vol</stp>
        <stp>5</stp>
        <stp>-2643</stp>
        <stp>ALL</stp>
        <stp/>
        <stp/>
        <stp>TRUE</stp>
        <stp>T</stp>
        <tr r="G2645" s="2"/>
      </tp>
      <tp>
        <v>9834</v>
        <stp/>
        <stp>StudyData</stp>
        <stp>EP</stp>
        <stp>Vol</stp>
        <stp>Highlight=Total Trades,VolType=Exchange,CoCType=Auto</stp>
        <stp>Vol</stp>
        <stp>5</stp>
        <stp>-2743</stp>
        <stp>ALL</stp>
        <stp/>
        <stp/>
        <stp>TRUE</stp>
        <stp>T</stp>
        <tr r="G2745" s="2"/>
      </tp>
      <tp>
        <v>11897</v>
        <stp/>
        <stp>StudyData</stp>
        <stp>EP</stp>
        <stp>Vol</stp>
        <stp>Highlight=Total Trades,VolType=Exchange,CoCType=Auto</stp>
        <stp>Vol</stp>
        <stp>5</stp>
        <stp>-2443</stp>
        <stp>ALL</stp>
        <stp/>
        <stp/>
        <stp>TRUE</stp>
        <stp>T</stp>
        <tr r="G2445" s="2"/>
      </tp>
      <tp>
        <v>726</v>
        <stp/>
        <stp>StudyData</stp>
        <stp>EP</stp>
        <stp>Vol</stp>
        <stp>Highlight=Total Trades,VolType=Exchange,CoCType=Auto</stp>
        <stp>Vol</stp>
        <stp>5</stp>
        <stp>-2543</stp>
        <stp>ALL</stp>
        <stp/>
        <stp/>
        <stp>TRUE</stp>
        <stp>T</stp>
        <tr r="G2545" s="2"/>
      </tp>
      <tp>
        <v>234</v>
        <stp/>
        <stp>StudyData</stp>
        <stp>EP</stp>
        <stp>Vol</stp>
        <stp>Highlight=Total Trades,VolType=Exchange,CoCType=Auto</stp>
        <stp>Vol</stp>
        <stp>5</stp>
        <stp>-1843</stp>
        <stp>ALL</stp>
        <stp/>
        <stp/>
        <stp>TRUE</stp>
        <stp>T</stp>
        <tr r="G1845" s="2"/>
      </tp>
      <tp>
        <v>1406</v>
        <stp/>
        <stp>StudyData</stp>
        <stp>EP</stp>
        <stp>Vol</stp>
        <stp>Highlight=Total Trades,VolType=Exchange,CoCType=Auto</stp>
        <stp>Vol</stp>
        <stp>5</stp>
        <stp>-1943</stp>
        <stp>ALL</stp>
        <stp/>
        <stp/>
        <stp>TRUE</stp>
        <stp>T</stp>
        <tr r="G1945" s="2"/>
      </tp>
      <tp>
        <v>348</v>
        <stp/>
        <stp>StudyData</stp>
        <stp>EP</stp>
        <stp>Vol</stp>
        <stp>Highlight=Total Trades,VolType=Exchange,CoCType=Auto</stp>
        <stp>Vol</stp>
        <stp>5</stp>
        <stp>-1243</stp>
        <stp>ALL</stp>
        <stp/>
        <stp/>
        <stp>TRUE</stp>
        <stp>T</stp>
        <tr r="G1245" s="2"/>
      </tp>
      <tp>
        <v>17659</v>
        <stp/>
        <stp>StudyData</stp>
        <stp>EP</stp>
        <stp>Vol</stp>
        <stp>Highlight=Total Trades,VolType=Exchange,CoCType=Auto</stp>
        <stp>Vol</stp>
        <stp>5</stp>
        <stp>-1343</stp>
        <stp>ALL</stp>
        <stp/>
        <stp/>
        <stp>TRUE</stp>
        <stp>T</stp>
        <tr r="G1345" s="2"/>
      </tp>
      <tp>
        <v>6766</v>
        <stp/>
        <stp>StudyData</stp>
        <stp>EP</stp>
        <stp>Vol</stp>
        <stp>Highlight=Total Trades,VolType=Exchange,CoCType=Auto</stp>
        <stp>Vol</stp>
        <stp>5</stp>
        <stp>-1043</stp>
        <stp>ALL</stp>
        <stp/>
        <stp/>
        <stp>TRUE</stp>
        <stp>T</stp>
        <tr r="G1045" s="2"/>
      </tp>
      <tp>
        <v>759</v>
        <stp/>
        <stp>StudyData</stp>
        <stp>EP</stp>
        <stp>Vol</stp>
        <stp>Highlight=Total Trades,VolType=Exchange,CoCType=Auto</stp>
        <stp>Vol</stp>
        <stp>5</stp>
        <stp>-1143</stp>
        <stp>ALL</stp>
        <stp/>
        <stp/>
        <stp>TRUE</stp>
        <stp>T</stp>
        <tr r="G1145" s="2"/>
      </tp>
      <tp>
        <v>8891</v>
        <stp/>
        <stp>StudyData</stp>
        <stp>EP</stp>
        <stp>Vol</stp>
        <stp>Highlight=Total Trades,VolType=Exchange,CoCType=Auto</stp>
        <stp>Vol</stp>
        <stp>5</stp>
        <stp>-1643</stp>
        <stp>ALL</stp>
        <stp/>
        <stp/>
        <stp>TRUE</stp>
        <stp>T</stp>
        <tr r="G1645" s="2"/>
      </tp>
      <tp>
        <v>590</v>
        <stp/>
        <stp>StudyData</stp>
        <stp>EP</stp>
        <stp>Vol</stp>
        <stp>Highlight=Total Trades,VolType=Exchange,CoCType=Auto</stp>
        <stp>Vol</stp>
        <stp>5</stp>
        <stp>-1743</stp>
        <stp>ALL</stp>
        <stp/>
        <stp/>
        <stp>TRUE</stp>
        <stp>T</stp>
        <tr r="G1745" s="2"/>
      </tp>
      <tp>
        <v>1345</v>
        <stp/>
        <stp>StudyData</stp>
        <stp>EP</stp>
        <stp>Vol</stp>
        <stp>Highlight=Total Trades,VolType=Exchange,CoCType=Auto</stp>
        <stp>Vol</stp>
        <stp>5</stp>
        <stp>-1443</stp>
        <stp>ALL</stp>
        <stp/>
        <stp/>
        <stp>TRUE</stp>
        <stp>T</stp>
        <tr r="G1445" s="2"/>
      </tp>
      <tp>
        <v>426</v>
        <stp/>
        <stp>StudyData</stp>
        <stp>EP</stp>
        <stp>Vol</stp>
        <stp>Highlight=Total Trades,VolType=Exchange,CoCType=Auto</stp>
        <stp>Vol</stp>
        <stp>5</stp>
        <stp>-1543</stp>
        <stp>ALL</stp>
        <stp/>
        <stp/>
        <stp>TRUE</stp>
        <stp>T</stp>
        <tr r="G1545" s="2"/>
      </tp>
      <tp>
        <v>1563</v>
        <stp/>
        <stp>StudyData</stp>
        <stp>EP</stp>
        <stp>Vol</stp>
        <stp>Highlight=Total Trades,VolType=Exchange,CoCType=Auto</stp>
        <stp>Vol</stp>
        <stp>5</stp>
        <stp>-4842</stp>
        <stp>ALL</stp>
        <stp/>
        <stp/>
        <stp>TRUE</stp>
        <stp>T</stp>
        <tr r="G4844" s="2"/>
      </tp>
      <tp>
        <v>2219</v>
        <stp/>
        <stp>StudyData</stp>
        <stp>EP</stp>
        <stp>Vol</stp>
        <stp>Highlight=Total Trades,VolType=Exchange,CoCType=Auto</stp>
        <stp>Vol</stp>
        <stp>5</stp>
        <stp>-4942</stp>
        <stp>ALL</stp>
        <stp/>
        <stp/>
        <stp>TRUE</stp>
        <stp>T</stp>
        <tr r="G4944" s="2"/>
      </tp>
      <tp>
        <v>574</v>
        <stp/>
        <stp>StudyData</stp>
        <stp>EP</stp>
        <stp>Vol</stp>
        <stp>Highlight=Total Trades,VolType=Exchange,CoCType=Auto</stp>
        <stp>Vol</stp>
        <stp>5</stp>
        <stp>-4242</stp>
        <stp>ALL</stp>
        <stp/>
        <stp/>
        <stp>TRUE</stp>
        <stp>T</stp>
        <tr r="G4244" s="2"/>
      </tp>
      <tp>
        <v>6879</v>
        <stp/>
        <stp>StudyData</stp>
        <stp>EP</stp>
        <stp>Vol</stp>
        <stp>Highlight=Total Trades,VolType=Exchange,CoCType=Auto</stp>
        <stp>Vol</stp>
        <stp>5</stp>
        <stp>-4342</stp>
        <stp>ALL</stp>
        <stp/>
        <stp/>
        <stp>TRUE</stp>
        <stp>T</stp>
        <tr r="G4344" s="2"/>
      </tp>
      <tp>
        <v>9901</v>
        <stp/>
        <stp>StudyData</stp>
        <stp>EP</stp>
        <stp>Vol</stp>
        <stp>Highlight=Total Trades,VolType=Exchange,CoCType=Auto</stp>
        <stp>Vol</stp>
        <stp>5</stp>
        <stp>-4042</stp>
        <stp>ALL</stp>
        <stp/>
        <stp/>
        <stp>TRUE</stp>
        <stp>T</stp>
        <tr r="G4044" s="2"/>
      </tp>
      <tp>
        <v>705</v>
        <stp/>
        <stp>StudyData</stp>
        <stp>EP</stp>
        <stp>Vol</stp>
        <stp>Highlight=Total Trades,VolType=Exchange,CoCType=Auto</stp>
        <stp>Vol</stp>
        <stp>5</stp>
        <stp>-4142</stp>
        <stp>ALL</stp>
        <stp/>
        <stp/>
        <stp>TRUE</stp>
        <stp>T</stp>
        <tr r="G4144" s="2"/>
      </tp>
      <tp>
        <v>10813</v>
        <stp/>
        <stp>StudyData</stp>
        <stp>EP</stp>
        <stp>Vol</stp>
        <stp>Highlight=Total Trades,VolType=Exchange,CoCType=Auto</stp>
        <stp>Vol</stp>
        <stp>5</stp>
        <stp>-4642</stp>
        <stp>ALL</stp>
        <stp/>
        <stp/>
        <stp>TRUE</stp>
        <stp>T</stp>
        <tr r="G4644" s="2"/>
      </tp>
      <tp>
        <v>497</v>
        <stp/>
        <stp>StudyData</stp>
        <stp>EP</stp>
        <stp>Vol</stp>
        <stp>Highlight=Total Trades,VolType=Exchange,CoCType=Auto</stp>
        <stp>Vol</stp>
        <stp>5</stp>
        <stp>-4742</stp>
        <stp>ALL</stp>
        <stp/>
        <stp/>
        <stp>TRUE</stp>
        <stp>T</stp>
        <tr r="G4744" s="2"/>
      </tp>
      <tp>
        <v>873</v>
        <stp/>
        <stp>StudyData</stp>
        <stp>EP</stp>
        <stp>Vol</stp>
        <stp>Highlight=Total Trades,VolType=Exchange,CoCType=Auto</stp>
        <stp>Vol</stp>
        <stp>5</stp>
        <stp>-4442</stp>
        <stp>ALL</stp>
        <stp/>
        <stp/>
        <stp>TRUE</stp>
        <stp>T</stp>
        <tr r="G4444" s="2"/>
      </tp>
      <tp>
        <v>262</v>
        <stp/>
        <stp>StudyData</stp>
        <stp>EP</stp>
        <stp>Vol</stp>
        <stp>Highlight=Total Trades,VolType=Exchange,CoCType=Auto</stp>
        <stp>Vol</stp>
        <stp>5</stp>
        <stp>-4542</stp>
        <stp>ALL</stp>
        <stp/>
        <stp/>
        <stp>TRUE</stp>
        <stp>T</stp>
        <tr r="G4544" s="2"/>
      </tp>
      <tp>
        <v>22795</v>
        <stp/>
        <stp>StudyData</stp>
        <stp>EP</stp>
        <stp>Vol</stp>
        <stp>Highlight=Total Trades,VolType=Exchange,CoCType=Auto</stp>
        <stp>Vol</stp>
        <stp>5</stp>
        <stp>-3842</stp>
        <stp>ALL</stp>
        <stp/>
        <stp/>
        <stp>TRUE</stp>
        <stp>T</stp>
        <tr r="G3844" s="2"/>
      </tp>
      <tp>
        <v>392</v>
        <stp/>
        <stp>StudyData</stp>
        <stp>EP</stp>
        <stp>Vol</stp>
        <stp>Highlight=Total Trades,VolType=Exchange,CoCType=Auto</stp>
        <stp>Vol</stp>
        <stp>5</stp>
        <stp>-3942</stp>
        <stp>ALL</stp>
        <stp/>
        <stp/>
        <stp>TRUE</stp>
        <stp>T</stp>
        <tr r="G3944" s="2"/>
      </tp>
      <tp>
        <v>13889</v>
        <stp/>
        <stp>StudyData</stp>
        <stp>EP</stp>
        <stp>Vol</stp>
        <stp>Highlight=Total Trades,VolType=Exchange,CoCType=Auto</stp>
        <stp>Vol</stp>
        <stp>5</stp>
        <stp>-3242</stp>
        <stp>ALL</stp>
        <stp/>
        <stp/>
        <stp>TRUE</stp>
        <stp>T</stp>
        <tr r="G3244" s="2"/>
      </tp>
      <tp>
        <v>1132</v>
        <stp/>
        <stp>StudyData</stp>
        <stp>EP</stp>
        <stp>Vol</stp>
        <stp>Highlight=Total Trades,VolType=Exchange,CoCType=Auto</stp>
        <stp>Vol</stp>
        <stp>5</stp>
        <stp>-3342</stp>
        <stp>ALL</stp>
        <stp/>
        <stp/>
        <stp>TRUE</stp>
        <stp>T</stp>
        <tr r="G3344" s="2"/>
      </tp>
      <tp>
        <v>1803</v>
        <stp/>
        <stp>StudyData</stp>
        <stp>EP</stp>
        <stp>Vol</stp>
        <stp>Highlight=Total Trades,VolType=Exchange,CoCType=Auto</stp>
        <stp>Vol</stp>
        <stp>5</stp>
        <stp>-3042</stp>
        <stp>ALL</stp>
        <stp/>
        <stp/>
        <stp>TRUE</stp>
        <stp>T</stp>
        <tr r="G3044" s="2"/>
      </tp>
      <tp>
        <v>555</v>
        <stp/>
        <stp>StudyData</stp>
        <stp>EP</stp>
        <stp>Vol</stp>
        <stp>Highlight=Total Trades,VolType=Exchange,CoCType=Auto</stp>
        <stp>Vol</stp>
        <stp>5</stp>
        <stp>-3142</stp>
        <stp>ALL</stp>
        <stp/>
        <stp/>
        <stp>TRUE</stp>
        <stp>T</stp>
        <tr r="G3144" s="2"/>
      </tp>
      <tp>
        <v>220</v>
        <stp/>
        <stp>StudyData</stp>
        <stp>EP</stp>
        <stp>Vol</stp>
        <stp>Highlight=Total Trades,VolType=Exchange,CoCType=Auto</stp>
        <stp>Vol</stp>
        <stp>5</stp>
        <stp>-3642</stp>
        <stp>ALL</stp>
        <stp/>
        <stp/>
        <stp>TRUE</stp>
        <stp>T</stp>
        <tr r="G3644" s="2"/>
      </tp>
      <tp>
        <v>24651</v>
        <stp/>
        <stp>StudyData</stp>
        <stp>EP</stp>
        <stp>Vol</stp>
        <stp>Highlight=Total Trades,VolType=Exchange,CoCType=Auto</stp>
        <stp>Vol</stp>
        <stp>5</stp>
        <stp>-3742</stp>
        <stp>ALL</stp>
        <stp/>
        <stp/>
        <stp>TRUE</stp>
        <stp>T</stp>
        <tr r="G3744" s="2"/>
      </tp>
      <tp>
        <v>348</v>
        <stp/>
        <stp>StudyData</stp>
        <stp>EP</stp>
        <stp>Vol</stp>
        <stp>Highlight=Total Trades,VolType=Exchange,CoCType=Auto</stp>
        <stp>Vol</stp>
        <stp>5</stp>
        <stp>-3442</stp>
        <stp>ALL</stp>
        <stp/>
        <stp/>
        <stp>TRUE</stp>
        <stp>T</stp>
        <tr r="G3444" s="2"/>
      </tp>
      <tp>
        <v>754</v>
        <stp/>
        <stp>StudyData</stp>
        <stp>EP</stp>
        <stp>Vol</stp>
        <stp>Highlight=Total Trades,VolType=Exchange,CoCType=Auto</stp>
        <stp>Vol</stp>
        <stp>5</stp>
        <stp>-3542</stp>
        <stp>ALL</stp>
        <stp/>
        <stp/>
        <stp>TRUE</stp>
        <stp>T</stp>
        <tr r="G3544" s="2"/>
      </tp>
      <tp>
        <v>2430</v>
        <stp/>
        <stp>StudyData</stp>
        <stp>EP</stp>
        <stp>Vol</stp>
        <stp>Highlight=Total Trades,VolType=Exchange,CoCType=Auto</stp>
        <stp>Vol</stp>
        <stp>5</stp>
        <stp>-2842</stp>
        <stp>ALL</stp>
        <stp/>
        <stp/>
        <stp>TRUE</stp>
        <stp>T</stp>
        <tr r="G2844" s="2"/>
      </tp>
      <tp>
        <v>1440</v>
        <stp/>
        <stp>StudyData</stp>
        <stp>EP</stp>
        <stp>Vol</stp>
        <stp>Highlight=Total Trades,VolType=Exchange,CoCType=Auto</stp>
        <stp>Vol</stp>
        <stp>5</stp>
        <stp>-2942</stp>
        <stp>ALL</stp>
        <stp/>
        <stp/>
        <stp>TRUE</stp>
        <stp>T</stp>
        <tr r="G2944" s="2"/>
      </tp>
      <tp>
        <v>1428</v>
        <stp/>
        <stp>StudyData</stp>
        <stp>EP</stp>
        <stp>Vol</stp>
        <stp>Highlight=Total Trades,VolType=Exchange,CoCType=Auto</stp>
        <stp>Vol</stp>
        <stp>5</stp>
        <stp>-2242</stp>
        <stp>ALL</stp>
        <stp/>
        <stp/>
        <stp>TRUE</stp>
        <stp>T</stp>
        <tr r="G2244" s="2"/>
      </tp>
      <tp>
        <v>481</v>
        <stp/>
        <stp>StudyData</stp>
        <stp>EP</stp>
        <stp>Vol</stp>
        <stp>Highlight=Total Trades,VolType=Exchange,CoCType=Auto</stp>
        <stp>Vol</stp>
        <stp>5</stp>
        <stp>-2342</stp>
        <stp>ALL</stp>
        <stp/>
        <stp/>
        <stp>TRUE</stp>
        <stp>T</stp>
        <tr r="G2344" s="2"/>
      </tp>
      <tp>
        <v>235</v>
        <stp/>
        <stp>StudyData</stp>
        <stp>EP</stp>
        <stp>Vol</stp>
        <stp>Highlight=Total Trades,VolType=Exchange,CoCType=Auto</stp>
        <stp>Vol</stp>
        <stp>5</stp>
        <stp>-2042</stp>
        <stp>ALL</stp>
        <stp/>
        <stp/>
        <stp>TRUE</stp>
        <stp>T</stp>
        <tr r="G2044" s="2"/>
      </tp>
      <tp>
        <v>13863</v>
        <stp/>
        <stp>StudyData</stp>
        <stp>EP</stp>
        <stp>Vol</stp>
        <stp>Highlight=Total Trades,VolType=Exchange,CoCType=Auto</stp>
        <stp>Vol</stp>
        <stp>5</stp>
        <stp>-2142</stp>
        <stp>ALL</stp>
        <stp/>
        <stp/>
        <stp>TRUE</stp>
        <stp>T</stp>
        <tr r="G2144" s="2"/>
      </tp>
      <tp>
        <v>550</v>
        <stp/>
        <stp>StudyData</stp>
        <stp>EP</stp>
        <stp>Vol</stp>
        <stp>Highlight=Total Trades,VolType=Exchange,CoCType=Auto</stp>
        <stp>Vol</stp>
        <stp>5</stp>
        <stp>-2642</stp>
        <stp>ALL</stp>
        <stp/>
        <stp/>
        <stp>TRUE</stp>
        <stp>T</stp>
        <tr r="G2644" s="2"/>
      </tp>
      <tp>
        <v>8129</v>
        <stp/>
        <stp>StudyData</stp>
        <stp>EP</stp>
        <stp>Vol</stp>
        <stp>Highlight=Total Trades,VolType=Exchange,CoCType=Auto</stp>
        <stp>Vol</stp>
        <stp>5</stp>
        <stp>-2742</stp>
        <stp>ALL</stp>
        <stp/>
        <stp/>
        <stp>TRUE</stp>
        <stp>T</stp>
        <tr r="G2744" s="2"/>
      </tp>
      <tp>
        <v>10662</v>
        <stp/>
        <stp>StudyData</stp>
        <stp>EP</stp>
        <stp>Vol</stp>
        <stp>Highlight=Total Trades,VolType=Exchange,CoCType=Auto</stp>
        <stp>Vol</stp>
        <stp>5</stp>
        <stp>-2442</stp>
        <stp>ALL</stp>
        <stp/>
        <stp/>
        <stp>TRUE</stp>
        <stp>T</stp>
        <tr r="G2444" s="2"/>
      </tp>
      <tp>
        <v>521</v>
        <stp/>
        <stp>StudyData</stp>
        <stp>EP</stp>
        <stp>Vol</stp>
        <stp>Highlight=Total Trades,VolType=Exchange,CoCType=Auto</stp>
        <stp>Vol</stp>
        <stp>5</stp>
        <stp>-2542</stp>
        <stp>ALL</stp>
        <stp/>
        <stp/>
        <stp>TRUE</stp>
        <stp>T</stp>
        <tr r="G2544" s="2"/>
      </tp>
      <tp>
        <v>563</v>
        <stp/>
        <stp>StudyData</stp>
        <stp>EP</stp>
        <stp>Vol</stp>
        <stp>Highlight=Total Trades,VolType=Exchange,CoCType=Auto</stp>
        <stp>Vol</stp>
        <stp>5</stp>
        <stp>-1842</stp>
        <stp>ALL</stp>
        <stp/>
        <stp/>
        <stp>TRUE</stp>
        <stp>T</stp>
        <tr r="G1844" s="2"/>
      </tp>
      <tp>
        <v>1645</v>
        <stp/>
        <stp>StudyData</stp>
        <stp>EP</stp>
        <stp>Vol</stp>
        <stp>Highlight=Total Trades,VolType=Exchange,CoCType=Auto</stp>
        <stp>Vol</stp>
        <stp>5</stp>
        <stp>-1942</stp>
        <stp>ALL</stp>
        <stp/>
        <stp/>
        <stp>TRUE</stp>
        <stp>T</stp>
        <tr r="G1944" s="2"/>
      </tp>
      <tp>
        <v>478</v>
        <stp/>
        <stp>StudyData</stp>
        <stp>EP</stp>
        <stp>Vol</stp>
        <stp>Highlight=Total Trades,VolType=Exchange,CoCType=Auto</stp>
        <stp>Vol</stp>
        <stp>5</stp>
        <stp>-1242</stp>
        <stp>ALL</stp>
        <stp/>
        <stp/>
        <stp>TRUE</stp>
        <stp>T</stp>
        <tr r="G1244" s="2"/>
      </tp>
      <tp>
        <v>20200</v>
        <stp/>
        <stp>StudyData</stp>
        <stp>EP</stp>
        <stp>Vol</stp>
        <stp>Highlight=Total Trades,VolType=Exchange,CoCType=Auto</stp>
        <stp>Vol</stp>
        <stp>5</stp>
        <stp>-1342</stp>
        <stp>ALL</stp>
        <stp/>
        <stp/>
        <stp>TRUE</stp>
        <stp>T</stp>
        <tr r="G1344" s="2"/>
      </tp>
      <tp>
        <v>9663</v>
        <stp/>
        <stp>StudyData</stp>
        <stp>EP</stp>
        <stp>Vol</stp>
        <stp>Highlight=Total Trades,VolType=Exchange,CoCType=Auto</stp>
        <stp>Vol</stp>
        <stp>5</stp>
        <stp>-1042</stp>
        <stp>ALL</stp>
        <stp/>
        <stp/>
        <stp>TRUE</stp>
        <stp>T</stp>
        <tr r="G1044" s="2"/>
      </tp>
      <tp>
        <v>379</v>
        <stp/>
        <stp>StudyData</stp>
        <stp>EP</stp>
        <stp>Vol</stp>
        <stp>Highlight=Total Trades,VolType=Exchange,CoCType=Auto</stp>
        <stp>Vol</stp>
        <stp>5</stp>
        <stp>-1142</stp>
        <stp>ALL</stp>
        <stp/>
        <stp/>
        <stp>TRUE</stp>
        <stp>T</stp>
        <tr r="G1144" s="2"/>
      </tp>
      <tp>
        <v>9404</v>
        <stp/>
        <stp>StudyData</stp>
        <stp>EP</stp>
        <stp>Vol</stp>
        <stp>Highlight=Total Trades,VolType=Exchange,CoCType=Auto</stp>
        <stp>Vol</stp>
        <stp>5</stp>
        <stp>-1642</stp>
        <stp>ALL</stp>
        <stp/>
        <stp/>
        <stp>TRUE</stp>
        <stp>T</stp>
        <tr r="G1644" s="2"/>
      </tp>
      <tp>
        <v>430</v>
        <stp/>
        <stp>StudyData</stp>
        <stp>EP</stp>
        <stp>Vol</stp>
        <stp>Highlight=Total Trades,VolType=Exchange,CoCType=Auto</stp>
        <stp>Vol</stp>
        <stp>5</stp>
        <stp>-1742</stp>
        <stp>ALL</stp>
        <stp/>
        <stp/>
        <stp>TRUE</stp>
        <stp>T</stp>
        <tr r="G1744" s="2"/>
      </tp>
      <tp>
        <v>833</v>
        <stp/>
        <stp>StudyData</stp>
        <stp>EP</stp>
        <stp>Vol</stp>
        <stp>Highlight=Total Trades,VolType=Exchange,CoCType=Auto</stp>
        <stp>Vol</stp>
        <stp>5</stp>
        <stp>-1442</stp>
        <stp>ALL</stp>
        <stp/>
        <stp/>
        <stp>TRUE</stp>
        <stp>T</stp>
        <tr r="G1444" s="2"/>
      </tp>
      <tp>
        <v>273</v>
        <stp/>
        <stp>StudyData</stp>
        <stp>EP</stp>
        <stp>Vol</stp>
        <stp>Highlight=Total Trades,VolType=Exchange,CoCType=Auto</stp>
        <stp>Vol</stp>
        <stp>5</stp>
        <stp>-1542</stp>
        <stp>ALL</stp>
        <stp/>
        <stp/>
        <stp>TRUE</stp>
        <stp>T</stp>
        <tr r="G1544" s="2"/>
      </tp>
      <tp>
        <v>1050</v>
        <stp/>
        <stp>StudyData</stp>
        <stp>EP</stp>
        <stp>Vol</stp>
        <stp>Highlight=Total Trades,VolType=Exchange,CoCType=Auto</stp>
        <stp>Vol</stp>
        <stp>5</stp>
        <stp>-4841</stp>
        <stp>ALL</stp>
        <stp/>
        <stp/>
        <stp>TRUE</stp>
        <stp>T</stp>
        <tr r="G4843" s="2"/>
      </tp>
      <tp>
        <v>2550</v>
        <stp/>
        <stp>StudyData</stp>
        <stp>EP</stp>
        <stp>Vol</stp>
        <stp>Highlight=Total Trades,VolType=Exchange,CoCType=Auto</stp>
        <stp>Vol</stp>
        <stp>5</stp>
        <stp>-4941</stp>
        <stp>ALL</stp>
        <stp/>
        <stp/>
        <stp>TRUE</stp>
        <stp>T</stp>
        <tr r="G4943" s="2"/>
      </tp>
      <tp>
        <v>660</v>
        <stp/>
        <stp>StudyData</stp>
        <stp>EP</stp>
        <stp>Vol</stp>
        <stp>Highlight=Total Trades,VolType=Exchange,CoCType=Auto</stp>
        <stp>Vol</stp>
        <stp>5</stp>
        <stp>-4241</stp>
        <stp>ALL</stp>
        <stp/>
        <stp/>
        <stp>TRUE</stp>
        <stp>T</stp>
        <tr r="G4243" s="2"/>
      </tp>
      <tp>
        <v>8175</v>
        <stp/>
        <stp>StudyData</stp>
        <stp>EP</stp>
        <stp>Vol</stp>
        <stp>Highlight=Total Trades,VolType=Exchange,CoCType=Auto</stp>
        <stp>Vol</stp>
        <stp>5</stp>
        <stp>-4341</stp>
        <stp>ALL</stp>
        <stp/>
        <stp/>
        <stp>TRUE</stp>
        <stp>T</stp>
        <tr r="G4343" s="2"/>
      </tp>
      <tp>
        <v>7990</v>
        <stp/>
        <stp>StudyData</stp>
        <stp>EP</stp>
        <stp>Vol</stp>
        <stp>Highlight=Total Trades,VolType=Exchange,CoCType=Auto</stp>
        <stp>Vol</stp>
        <stp>5</stp>
        <stp>-4041</stp>
        <stp>ALL</stp>
        <stp/>
        <stp/>
        <stp>TRUE</stp>
        <stp>T</stp>
        <tr r="G4043" s="2"/>
      </tp>
      <tp>
        <v>842</v>
        <stp/>
        <stp>StudyData</stp>
        <stp>EP</stp>
        <stp>Vol</stp>
        <stp>Highlight=Total Trades,VolType=Exchange,CoCType=Auto</stp>
        <stp>Vol</stp>
        <stp>5</stp>
        <stp>-4141</stp>
        <stp>ALL</stp>
        <stp/>
        <stp/>
        <stp>TRUE</stp>
        <stp>T</stp>
        <tr r="G4143" s="2"/>
      </tp>
      <tp>
        <v>12197</v>
        <stp/>
        <stp>StudyData</stp>
        <stp>EP</stp>
        <stp>Vol</stp>
        <stp>Highlight=Total Trades,VolType=Exchange,CoCType=Auto</stp>
        <stp>Vol</stp>
        <stp>5</stp>
        <stp>-4641</stp>
        <stp>ALL</stp>
        <stp/>
        <stp/>
        <stp>TRUE</stp>
        <stp>T</stp>
        <tr r="G4643" s="2"/>
      </tp>
      <tp>
        <v>404</v>
        <stp/>
        <stp>StudyData</stp>
        <stp>EP</stp>
        <stp>Vol</stp>
        <stp>Highlight=Total Trades,VolType=Exchange,CoCType=Auto</stp>
        <stp>Vol</stp>
        <stp>5</stp>
        <stp>-4741</stp>
        <stp>ALL</stp>
        <stp/>
        <stp/>
        <stp>TRUE</stp>
        <stp>T</stp>
        <tr r="G4743" s="2"/>
      </tp>
      <tp>
        <v>642</v>
        <stp/>
        <stp>StudyData</stp>
        <stp>EP</stp>
        <stp>Vol</stp>
        <stp>Highlight=Total Trades,VolType=Exchange,CoCType=Auto</stp>
        <stp>Vol</stp>
        <stp>5</stp>
        <stp>-4441</stp>
        <stp>ALL</stp>
        <stp/>
        <stp/>
        <stp>TRUE</stp>
        <stp>T</stp>
        <tr r="G4443" s="2"/>
      </tp>
      <tp>
        <v>256</v>
        <stp/>
        <stp>StudyData</stp>
        <stp>EP</stp>
        <stp>Vol</stp>
        <stp>Highlight=Total Trades,VolType=Exchange,CoCType=Auto</stp>
        <stp>Vol</stp>
        <stp>5</stp>
        <stp>-4541</stp>
        <stp>ALL</stp>
        <stp/>
        <stp/>
        <stp>TRUE</stp>
        <stp>T</stp>
        <tr r="G4543" s="2"/>
      </tp>
      <tp>
        <v>26231</v>
        <stp/>
        <stp>StudyData</stp>
        <stp>EP</stp>
        <stp>Vol</stp>
        <stp>Highlight=Total Trades,VolType=Exchange,CoCType=Auto</stp>
        <stp>Vol</stp>
        <stp>5</stp>
        <stp>-3841</stp>
        <stp>ALL</stp>
        <stp/>
        <stp/>
        <stp>TRUE</stp>
        <stp>T</stp>
        <tr r="G3843" s="2"/>
      </tp>
      <tp>
        <v>367</v>
        <stp/>
        <stp>StudyData</stp>
        <stp>EP</stp>
        <stp>Vol</stp>
        <stp>Highlight=Total Trades,VolType=Exchange,CoCType=Auto</stp>
        <stp>Vol</stp>
        <stp>5</stp>
        <stp>-3941</stp>
        <stp>ALL</stp>
        <stp/>
        <stp/>
        <stp>TRUE</stp>
        <stp>T</stp>
        <tr r="G3943" s="2"/>
      </tp>
      <tp>
        <v>12339</v>
        <stp/>
        <stp>StudyData</stp>
        <stp>EP</stp>
        <stp>Vol</stp>
        <stp>Highlight=Total Trades,VolType=Exchange,CoCType=Auto</stp>
        <stp>Vol</stp>
        <stp>5</stp>
        <stp>-3241</stp>
        <stp>ALL</stp>
        <stp/>
        <stp/>
        <stp>TRUE</stp>
        <stp>T</stp>
        <tr r="G3243" s="2"/>
      </tp>
      <tp>
        <v>657</v>
        <stp/>
        <stp>StudyData</stp>
        <stp>EP</stp>
        <stp>Vol</stp>
        <stp>Highlight=Total Trades,VolType=Exchange,CoCType=Auto</stp>
        <stp>Vol</stp>
        <stp>5</stp>
        <stp>-3341</stp>
        <stp>ALL</stp>
        <stp/>
        <stp/>
        <stp>TRUE</stp>
        <stp>T</stp>
        <tr r="G3343" s="2"/>
      </tp>
      <tp>
        <v>4638</v>
        <stp/>
        <stp>StudyData</stp>
        <stp>EP</stp>
        <stp>Vol</stp>
        <stp>Highlight=Total Trades,VolType=Exchange,CoCType=Auto</stp>
        <stp>Vol</stp>
        <stp>5</stp>
        <stp>-3041</stp>
        <stp>ALL</stp>
        <stp/>
        <stp/>
        <stp>TRUE</stp>
        <stp>T</stp>
        <tr r="G3043" s="2"/>
      </tp>
      <tp>
        <v>271</v>
        <stp/>
        <stp>StudyData</stp>
        <stp>EP</stp>
        <stp>Vol</stp>
        <stp>Highlight=Total Trades,VolType=Exchange,CoCType=Auto</stp>
        <stp>Vol</stp>
        <stp>5</stp>
        <stp>-3141</stp>
        <stp>ALL</stp>
        <stp/>
        <stp/>
        <stp>TRUE</stp>
        <stp>T</stp>
        <tr r="G3143" s="2"/>
      </tp>
      <tp>
        <v>280</v>
        <stp/>
        <stp>StudyData</stp>
        <stp>EP</stp>
        <stp>Vol</stp>
        <stp>Highlight=Total Trades,VolType=Exchange,CoCType=Auto</stp>
        <stp>Vol</stp>
        <stp>5</stp>
        <stp>-3641</stp>
        <stp>ALL</stp>
        <stp/>
        <stp/>
        <stp>TRUE</stp>
        <stp>T</stp>
        <tr r="G3643" s="2"/>
      </tp>
      <tp>
        <v>7048</v>
        <stp/>
        <stp>StudyData</stp>
        <stp>EP</stp>
        <stp>Vol</stp>
        <stp>Highlight=Total Trades,VolType=Exchange,CoCType=Auto</stp>
        <stp>Vol</stp>
        <stp>5</stp>
        <stp>-3741</stp>
        <stp>ALL</stp>
        <stp/>
        <stp/>
        <stp>TRUE</stp>
        <stp>T</stp>
        <tr r="G3743" s="2"/>
      </tp>
      <tp>
        <v>166</v>
        <stp/>
        <stp>StudyData</stp>
        <stp>EP</stp>
        <stp>Vol</stp>
        <stp>Highlight=Total Trades,VolType=Exchange,CoCType=Auto</stp>
        <stp>Vol</stp>
        <stp>5</stp>
        <stp>-3441</stp>
        <stp>ALL</stp>
        <stp/>
        <stp/>
        <stp>TRUE</stp>
        <stp>T</stp>
        <tr r="G3443" s="2"/>
      </tp>
      <tp>
        <v>903</v>
        <stp/>
        <stp>StudyData</stp>
        <stp>EP</stp>
        <stp>Vol</stp>
        <stp>Highlight=Total Trades,VolType=Exchange,CoCType=Auto</stp>
        <stp>Vol</stp>
        <stp>5</stp>
        <stp>-3541</stp>
        <stp>ALL</stp>
        <stp/>
        <stp/>
        <stp>TRUE</stp>
        <stp>T</stp>
        <tr r="G3543" s="2"/>
      </tp>
      <tp>
        <v>2474</v>
        <stp/>
        <stp>StudyData</stp>
        <stp>EP</stp>
        <stp>Vol</stp>
        <stp>Highlight=Total Trades,VolType=Exchange,CoCType=Auto</stp>
        <stp>Vol</stp>
        <stp>5</stp>
        <stp>-2841</stp>
        <stp>ALL</stp>
        <stp/>
        <stp/>
        <stp>TRUE</stp>
        <stp>T</stp>
        <tr r="G2843" s="2"/>
      </tp>
      <tp>
        <v>2103</v>
        <stp/>
        <stp>StudyData</stp>
        <stp>EP</stp>
        <stp>Vol</stp>
        <stp>Highlight=Total Trades,VolType=Exchange,CoCType=Auto</stp>
        <stp>Vol</stp>
        <stp>5</stp>
        <stp>-2941</stp>
        <stp>ALL</stp>
        <stp/>
        <stp/>
        <stp>TRUE</stp>
        <stp>T</stp>
        <tr r="G2943" s="2"/>
      </tp>
      <tp>
        <v>1038</v>
        <stp/>
        <stp>StudyData</stp>
        <stp>EP</stp>
        <stp>Vol</stp>
        <stp>Highlight=Total Trades,VolType=Exchange,CoCType=Auto</stp>
        <stp>Vol</stp>
        <stp>5</stp>
        <stp>-2241</stp>
        <stp>ALL</stp>
        <stp/>
        <stp/>
        <stp>TRUE</stp>
        <stp>T</stp>
        <tr r="G2243" s="2"/>
      </tp>
      <tp>
        <v>317</v>
        <stp/>
        <stp>StudyData</stp>
        <stp>EP</stp>
        <stp>Vol</stp>
        <stp>Highlight=Total Trades,VolType=Exchange,CoCType=Auto</stp>
        <stp>Vol</stp>
        <stp>5</stp>
        <stp>-2341</stp>
        <stp>ALL</stp>
        <stp/>
        <stp/>
        <stp>TRUE</stp>
        <stp>T</stp>
        <tr r="G2343" s="2"/>
      </tp>
      <tp>
        <v>323</v>
        <stp/>
        <stp>StudyData</stp>
        <stp>EP</stp>
        <stp>Vol</stp>
        <stp>Highlight=Total Trades,VolType=Exchange,CoCType=Auto</stp>
        <stp>Vol</stp>
        <stp>5</stp>
        <stp>-2041</stp>
        <stp>ALL</stp>
        <stp/>
        <stp/>
        <stp>TRUE</stp>
        <stp>T</stp>
        <tr r="G2043" s="2"/>
      </tp>
      <tp>
        <v>10066</v>
        <stp/>
        <stp>StudyData</stp>
        <stp>EP</stp>
        <stp>Vol</stp>
        <stp>Highlight=Total Trades,VolType=Exchange,CoCType=Auto</stp>
        <stp>Vol</stp>
        <stp>5</stp>
        <stp>-2141</stp>
        <stp>ALL</stp>
        <stp/>
        <stp/>
        <stp>TRUE</stp>
        <stp>T</stp>
        <tr r="G2143" s="2"/>
      </tp>
      <tp>
        <v>615</v>
        <stp/>
        <stp>StudyData</stp>
        <stp>EP</stp>
        <stp>Vol</stp>
        <stp>Highlight=Total Trades,VolType=Exchange,CoCType=Auto</stp>
        <stp>Vol</stp>
        <stp>5</stp>
        <stp>-2641</stp>
        <stp>ALL</stp>
        <stp/>
        <stp/>
        <stp>TRUE</stp>
        <stp>T</stp>
        <tr r="G2643" s="2"/>
      </tp>
      <tp>
        <v>9671</v>
        <stp/>
        <stp>StudyData</stp>
        <stp>EP</stp>
        <stp>Vol</stp>
        <stp>Highlight=Total Trades,VolType=Exchange,CoCType=Auto</stp>
        <stp>Vol</stp>
        <stp>5</stp>
        <stp>-2741</stp>
        <stp>ALL</stp>
        <stp/>
        <stp/>
        <stp>TRUE</stp>
        <stp>T</stp>
        <tr r="G2743" s="2"/>
      </tp>
      <tp>
        <v>7833</v>
        <stp/>
        <stp>StudyData</stp>
        <stp>EP</stp>
        <stp>Vol</stp>
        <stp>Highlight=Total Trades,VolType=Exchange,CoCType=Auto</stp>
        <stp>Vol</stp>
        <stp>5</stp>
        <stp>-2441</stp>
        <stp>ALL</stp>
        <stp/>
        <stp/>
        <stp>TRUE</stp>
        <stp>T</stp>
        <tr r="G2443" s="2"/>
      </tp>
      <tp>
        <v>387</v>
        <stp/>
        <stp>StudyData</stp>
        <stp>EP</stp>
        <stp>Vol</stp>
        <stp>Highlight=Total Trades,VolType=Exchange,CoCType=Auto</stp>
        <stp>Vol</stp>
        <stp>5</stp>
        <stp>-2541</stp>
        <stp>ALL</stp>
        <stp/>
        <stp/>
        <stp>TRUE</stp>
        <stp>T</stp>
        <tr r="G2543" s="2"/>
      </tp>
      <tp>
        <v>327</v>
        <stp/>
        <stp>StudyData</stp>
        <stp>EP</stp>
        <stp>Vol</stp>
        <stp>Highlight=Total Trades,VolType=Exchange,CoCType=Auto</stp>
        <stp>Vol</stp>
        <stp>5</stp>
        <stp>-1841</stp>
        <stp>ALL</stp>
        <stp/>
        <stp/>
        <stp>TRUE</stp>
        <stp>T</stp>
        <tr r="G1843" s="2"/>
      </tp>
      <tp>
        <v>1342</v>
        <stp/>
        <stp>StudyData</stp>
        <stp>EP</stp>
        <stp>Vol</stp>
        <stp>Highlight=Total Trades,VolType=Exchange,CoCType=Auto</stp>
        <stp>Vol</stp>
        <stp>5</stp>
        <stp>-1941</stp>
        <stp>ALL</stp>
        <stp/>
        <stp/>
        <stp>TRUE</stp>
        <stp>T</stp>
        <tr r="G1943" s="2"/>
      </tp>
      <tp>
        <v>252</v>
        <stp/>
        <stp>StudyData</stp>
        <stp>EP</stp>
        <stp>Vol</stp>
        <stp>Highlight=Total Trades,VolType=Exchange,CoCType=Auto</stp>
        <stp>Vol</stp>
        <stp>5</stp>
        <stp>-1241</stp>
        <stp>ALL</stp>
        <stp/>
        <stp/>
        <stp>TRUE</stp>
        <stp>T</stp>
        <tr r="G1243" s="2"/>
      </tp>
      <tp>
        <v>14074</v>
        <stp/>
        <stp>StudyData</stp>
        <stp>EP</stp>
        <stp>Vol</stp>
        <stp>Highlight=Total Trades,VolType=Exchange,CoCType=Auto</stp>
        <stp>Vol</stp>
        <stp>5</stp>
        <stp>-1341</stp>
        <stp>ALL</stp>
        <stp/>
        <stp/>
        <stp>TRUE</stp>
        <stp>T</stp>
        <tr r="G1343" s="2"/>
      </tp>
      <tp>
        <v>5429</v>
        <stp/>
        <stp>StudyData</stp>
        <stp>EP</stp>
        <stp>Vol</stp>
        <stp>Highlight=Total Trades,VolType=Exchange,CoCType=Auto</stp>
        <stp>Vol</stp>
        <stp>5</stp>
        <stp>-1041</stp>
        <stp>ALL</stp>
        <stp/>
        <stp/>
        <stp>TRUE</stp>
        <stp>T</stp>
        <tr r="G1043" s="2"/>
      </tp>
      <tp>
        <v>412</v>
        <stp/>
        <stp>StudyData</stp>
        <stp>EP</stp>
        <stp>Vol</stp>
        <stp>Highlight=Total Trades,VolType=Exchange,CoCType=Auto</stp>
        <stp>Vol</stp>
        <stp>5</stp>
        <stp>-1141</stp>
        <stp>ALL</stp>
        <stp/>
        <stp/>
        <stp>TRUE</stp>
        <stp>T</stp>
        <tr r="G1143" s="2"/>
      </tp>
      <tp>
        <v>9640</v>
        <stp/>
        <stp>StudyData</stp>
        <stp>EP</stp>
        <stp>Vol</stp>
        <stp>Highlight=Total Trades,VolType=Exchange,CoCType=Auto</stp>
        <stp>Vol</stp>
        <stp>5</stp>
        <stp>-1641</stp>
        <stp>ALL</stp>
        <stp/>
        <stp/>
        <stp>TRUE</stp>
        <stp>T</stp>
        <tr r="G1643" s="2"/>
      </tp>
      <tp>
        <v>346</v>
        <stp/>
        <stp>StudyData</stp>
        <stp>EP</stp>
        <stp>Vol</stp>
        <stp>Highlight=Total Trades,VolType=Exchange,CoCType=Auto</stp>
        <stp>Vol</stp>
        <stp>5</stp>
        <stp>-1741</stp>
        <stp>ALL</stp>
        <stp/>
        <stp/>
        <stp>TRUE</stp>
        <stp>T</stp>
        <tr r="G1743" s="2"/>
      </tp>
      <tp>
        <v>937</v>
        <stp/>
        <stp>StudyData</stp>
        <stp>EP</stp>
        <stp>Vol</stp>
        <stp>Highlight=Total Trades,VolType=Exchange,CoCType=Auto</stp>
        <stp>Vol</stp>
        <stp>5</stp>
        <stp>-1441</stp>
        <stp>ALL</stp>
        <stp/>
        <stp/>
        <stp>TRUE</stp>
        <stp>T</stp>
        <tr r="G1443" s="2"/>
      </tp>
      <tp>
        <v>297</v>
        <stp/>
        <stp>StudyData</stp>
        <stp>EP</stp>
        <stp>Vol</stp>
        <stp>Highlight=Total Trades,VolType=Exchange,CoCType=Auto</stp>
        <stp>Vol</stp>
        <stp>5</stp>
        <stp>-1541</stp>
        <stp>ALL</stp>
        <stp/>
        <stp/>
        <stp>TRUE</stp>
        <stp>T</stp>
        <tr r="G1543" s="2"/>
      </tp>
      <tp>
        <v>939</v>
        <stp/>
        <stp>StudyData</stp>
        <stp>EP</stp>
        <stp>Vol</stp>
        <stp>Highlight=Total Trades,VolType=Exchange,CoCType=Auto</stp>
        <stp>Vol</stp>
        <stp>5</stp>
        <stp>-4840</stp>
        <stp>ALL</stp>
        <stp/>
        <stp/>
        <stp>TRUE</stp>
        <stp>T</stp>
        <tr r="G4842" s="2"/>
      </tp>
      <tp>
        <v>2133</v>
        <stp/>
        <stp>StudyData</stp>
        <stp>EP</stp>
        <stp>Vol</stp>
        <stp>Highlight=Total Trades,VolType=Exchange,CoCType=Auto</stp>
        <stp>Vol</stp>
        <stp>5</stp>
        <stp>-4940</stp>
        <stp>ALL</stp>
        <stp/>
        <stp/>
        <stp>TRUE</stp>
        <stp>T</stp>
        <tr r="G4942" s="2"/>
      </tp>
      <tp>
        <v>336</v>
        <stp/>
        <stp>StudyData</stp>
        <stp>EP</stp>
        <stp>Vol</stp>
        <stp>Highlight=Total Trades,VolType=Exchange,CoCType=Auto</stp>
        <stp>Vol</stp>
        <stp>5</stp>
        <stp>-4240</stp>
        <stp>ALL</stp>
        <stp/>
        <stp/>
        <stp>TRUE</stp>
        <stp>T</stp>
        <tr r="G4242" s="2"/>
      </tp>
      <tp>
        <v>7270</v>
        <stp/>
        <stp>StudyData</stp>
        <stp>EP</stp>
        <stp>Vol</stp>
        <stp>Highlight=Total Trades,VolType=Exchange,CoCType=Auto</stp>
        <stp>Vol</stp>
        <stp>5</stp>
        <stp>-4340</stp>
        <stp>ALL</stp>
        <stp/>
        <stp/>
        <stp>TRUE</stp>
        <stp>T</stp>
        <tr r="G4342" s="2"/>
      </tp>
      <tp>
        <v>9948</v>
        <stp/>
        <stp>StudyData</stp>
        <stp>EP</stp>
        <stp>Vol</stp>
        <stp>Highlight=Total Trades,VolType=Exchange,CoCType=Auto</stp>
        <stp>Vol</stp>
        <stp>5</stp>
        <stp>-4040</stp>
        <stp>ALL</stp>
        <stp/>
        <stp/>
        <stp>TRUE</stp>
        <stp>T</stp>
        <tr r="G4042" s="2"/>
      </tp>
      <tp>
        <v>606</v>
        <stp/>
        <stp>StudyData</stp>
        <stp>EP</stp>
        <stp>Vol</stp>
        <stp>Highlight=Total Trades,VolType=Exchange,CoCType=Auto</stp>
        <stp>Vol</stp>
        <stp>5</stp>
        <stp>-4140</stp>
        <stp>ALL</stp>
        <stp/>
        <stp/>
        <stp>TRUE</stp>
        <stp>T</stp>
        <tr r="G4142" s="2"/>
      </tp>
      <tp>
        <v>13428</v>
        <stp/>
        <stp>StudyData</stp>
        <stp>EP</stp>
        <stp>Vol</stp>
        <stp>Highlight=Total Trades,VolType=Exchange,CoCType=Auto</stp>
        <stp>Vol</stp>
        <stp>5</stp>
        <stp>-4640</stp>
        <stp>ALL</stp>
        <stp/>
        <stp/>
        <stp>TRUE</stp>
        <stp>T</stp>
        <tr r="G4642" s="2"/>
      </tp>
      <tp>
        <v>553</v>
        <stp/>
        <stp>StudyData</stp>
        <stp>EP</stp>
        <stp>Vol</stp>
        <stp>Highlight=Total Trades,VolType=Exchange,CoCType=Auto</stp>
        <stp>Vol</stp>
        <stp>5</stp>
        <stp>-4740</stp>
        <stp>ALL</stp>
        <stp/>
        <stp/>
        <stp>TRUE</stp>
        <stp>T</stp>
        <tr r="G4742" s="2"/>
      </tp>
      <tp>
        <v>544</v>
        <stp/>
        <stp>StudyData</stp>
        <stp>EP</stp>
        <stp>Vol</stp>
        <stp>Highlight=Total Trades,VolType=Exchange,CoCType=Auto</stp>
        <stp>Vol</stp>
        <stp>5</stp>
        <stp>-4440</stp>
        <stp>ALL</stp>
        <stp/>
        <stp/>
        <stp>TRUE</stp>
        <stp>T</stp>
        <tr r="G4442" s="2"/>
      </tp>
      <tp>
        <v>179</v>
        <stp/>
        <stp>StudyData</stp>
        <stp>EP</stp>
        <stp>Vol</stp>
        <stp>Highlight=Total Trades,VolType=Exchange,CoCType=Auto</stp>
        <stp>Vol</stp>
        <stp>5</stp>
        <stp>-4540</stp>
        <stp>ALL</stp>
        <stp/>
        <stp/>
        <stp>TRUE</stp>
        <stp>T</stp>
        <tr r="G4542" s="2"/>
      </tp>
      <tp>
        <v>15001</v>
        <stp/>
        <stp>StudyData</stp>
        <stp>EP</stp>
        <stp>Vol</stp>
        <stp>Highlight=Total Trades,VolType=Exchange,CoCType=Auto</stp>
        <stp>Vol</stp>
        <stp>5</stp>
        <stp>-3840</stp>
        <stp>ALL</stp>
        <stp/>
        <stp/>
        <stp>TRUE</stp>
        <stp>T</stp>
        <tr r="G3842" s="2"/>
      </tp>
      <tp>
        <v>499</v>
        <stp/>
        <stp>StudyData</stp>
        <stp>EP</stp>
        <stp>Vol</stp>
        <stp>Highlight=Total Trades,VolType=Exchange,CoCType=Auto</stp>
        <stp>Vol</stp>
        <stp>5</stp>
        <stp>-3940</stp>
        <stp>ALL</stp>
        <stp/>
        <stp/>
        <stp>TRUE</stp>
        <stp>T</stp>
        <tr r="G3942" s="2"/>
      </tp>
      <tp>
        <v>26867</v>
        <stp/>
        <stp>StudyData</stp>
        <stp>EP</stp>
        <stp>Vol</stp>
        <stp>Highlight=Total Trades,VolType=Exchange,CoCType=Auto</stp>
        <stp>Vol</stp>
        <stp>5</stp>
        <stp>-3240</stp>
        <stp>ALL</stp>
        <stp/>
        <stp/>
        <stp>TRUE</stp>
        <stp>T</stp>
        <tr r="G3242" s="2"/>
      </tp>
      <tp>
        <v>1831</v>
        <stp/>
        <stp>StudyData</stp>
        <stp>EP</stp>
        <stp>Vol</stp>
        <stp>Highlight=Total Trades,VolType=Exchange,CoCType=Auto</stp>
        <stp>Vol</stp>
        <stp>5</stp>
        <stp>-3340</stp>
        <stp>ALL</stp>
        <stp/>
        <stp/>
        <stp>TRUE</stp>
        <stp>T</stp>
        <tr r="G3342" s="2"/>
      </tp>
      <tp>
        <v>24926</v>
        <stp/>
        <stp>StudyData</stp>
        <stp>EP</stp>
        <stp>Vol</stp>
        <stp>Highlight=Total Trades,VolType=Exchange,CoCType=Auto</stp>
        <stp>Vol</stp>
        <stp>5</stp>
        <stp>-3040</stp>
        <stp>ALL</stp>
        <stp/>
        <stp/>
        <stp>TRUE</stp>
        <stp>T</stp>
        <tr r="G3042" s="2"/>
      </tp>
      <tp>
        <v>350</v>
        <stp/>
        <stp>StudyData</stp>
        <stp>EP</stp>
        <stp>Vol</stp>
        <stp>Highlight=Total Trades,VolType=Exchange,CoCType=Auto</stp>
        <stp>Vol</stp>
        <stp>5</stp>
        <stp>-3140</stp>
        <stp>ALL</stp>
        <stp/>
        <stp/>
        <stp>TRUE</stp>
        <stp>T</stp>
        <tr r="G3142" s="2"/>
      </tp>
      <tp>
        <v>274</v>
        <stp/>
        <stp>StudyData</stp>
        <stp>EP</stp>
        <stp>Vol</stp>
        <stp>Highlight=Total Trades,VolType=Exchange,CoCType=Auto</stp>
        <stp>Vol</stp>
        <stp>5</stp>
        <stp>-3640</stp>
        <stp>ALL</stp>
        <stp/>
        <stp/>
        <stp>TRUE</stp>
        <stp>T</stp>
        <tr r="G3642" s="2"/>
      </tp>
      <tp>
        <v>4570</v>
        <stp/>
        <stp>StudyData</stp>
        <stp>EP</stp>
        <stp>Vol</stp>
        <stp>Highlight=Total Trades,VolType=Exchange,CoCType=Auto</stp>
        <stp>Vol</stp>
        <stp>5</stp>
        <stp>-3740</stp>
        <stp>ALL</stp>
        <stp/>
        <stp/>
        <stp>TRUE</stp>
        <stp>T</stp>
        <tr r="G3742" s="2"/>
      </tp>
      <tp>
        <v>234</v>
        <stp/>
        <stp>StudyData</stp>
        <stp>EP</stp>
        <stp>Vol</stp>
        <stp>Highlight=Total Trades,VolType=Exchange,CoCType=Auto</stp>
        <stp>Vol</stp>
        <stp>5</stp>
        <stp>-3440</stp>
        <stp>ALL</stp>
        <stp/>
        <stp/>
        <stp>TRUE</stp>
        <stp>T</stp>
        <tr r="G3442" s="2"/>
      </tp>
      <tp>
        <v>1136</v>
        <stp/>
        <stp>StudyData</stp>
        <stp>EP</stp>
        <stp>Vol</stp>
        <stp>Highlight=Total Trades,VolType=Exchange,CoCType=Auto</stp>
        <stp>Vol</stp>
        <stp>5</stp>
        <stp>-3540</stp>
        <stp>ALL</stp>
        <stp/>
        <stp/>
        <stp>TRUE</stp>
        <stp>T</stp>
        <tr r="G3542" s="2"/>
      </tp>
      <tp>
        <v>1207</v>
        <stp/>
        <stp>StudyData</stp>
        <stp>EP</stp>
        <stp>Vol</stp>
        <stp>Highlight=Total Trades,VolType=Exchange,CoCType=Auto</stp>
        <stp>Vol</stp>
        <stp>5</stp>
        <stp>-2840</stp>
        <stp>ALL</stp>
        <stp/>
        <stp/>
        <stp>TRUE</stp>
        <stp>T</stp>
        <tr r="G2842" s="2"/>
      </tp>
      <tp>
        <v>2806</v>
        <stp/>
        <stp>StudyData</stp>
        <stp>EP</stp>
        <stp>Vol</stp>
        <stp>Highlight=Total Trades,VolType=Exchange,CoCType=Auto</stp>
        <stp>Vol</stp>
        <stp>5</stp>
        <stp>-2940</stp>
        <stp>ALL</stp>
        <stp/>
        <stp/>
        <stp>TRUE</stp>
        <stp>T</stp>
        <tr r="G2942" s="2"/>
      </tp>
      <tp>
        <v>2685</v>
        <stp/>
        <stp>StudyData</stp>
        <stp>EP</stp>
        <stp>Vol</stp>
        <stp>Highlight=Total Trades,VolType=Exchange,CoCType=Auto</stp>
        <stp>Vol</stp>
        <stp>5</stp>
        <stp>-2240</stp>
        <stp>ALL</stp>
        <stp/>
        <stp/>
        <stp>TRUE</stp>
        <stp>T</stp>
        <tr r="G2242" s="2"/>
      </tp>
      <tp>
        <v>580</v>
        <stp/>
        <stp>StudyData</stp>
        <stp>EP</stp>
        <stp>Vol</stp>
        <stp>Highlight=Total Trades,VolType=Exchange,CoCType=Auto</stp>
        <stp>Vol</stp>
        <stp>5</stp>
        <stp>-2340</stp>
        <stp>ALL</stp>
        <stp/>
        <stp/>
        <stp>TRUE</stp>
        <stp>T</stp>
        <tr r="G2342" s="2"/>
      </tp>
      <tp>
        <v>256</v>
        <stp/>
        <stp>StudyData</stp>
        <stp>EP</stp>
        <stp>Vol</stp>
        <stp>Highlight=Total Trades,VolType=Exchange,CoCType=Auto</stp>
        <stp>Vol</stp>
        <stp>5</stp>
        <stp>-2040</stp>
        <stp>ALL</stp>
        <stp/>
        <stp/>
        <stp>TRUE</stp>
        <stp>T</stp>
        <tr r="G2042" s="2"/>
      </tp>
      <tp>
        <v>12156</v>
        <stp/>
        <stp>StudyData</stp>
        <stp>EP</stp>
        <stp>Vol</stp>
        <stp>Highlight=Total Trades,VolType=Exchange,CoCType=Auto</stp>
        <stp>Vol</stp>
        <stp>5</stp>
        <stp>-2140</stp>
        <stp>ALL</stp>
        <stp/>
        <stp/>
        <stp>TRUE</stp>
        <stp>T</stp>
        <tr r="G2142" s="2"/>
      </tp>
      <tp>
        <v>557</v>
        <stp/>
        <stp>StudyData</stp>
        <stp>EP</stp>
        <stp>Vol</stp>
        <stp>Highlight=Total Trades,VolType=Exchange,CoCType=Auto</stp>
        <stp>Vol</stp>
        <stp>5</stp>
        <stp>-2640</stp>
        <stp>ALL</stp>
        <stp/>
        <stp/>
        <stp>TRUE</stp>
        <stp>T</stp>
        <tr r="G2642" s="2"/>
      </tp>
      <tp>
        <v>17185</v>
        <stp/>
        <stp>StudyData</stp>
        <stp>EP</stp>
        <stp>Vol</stp>
        <stp>Highlight=Total Trades,VolType=Exchange,CoCType=Auto</stp>
        <stp>Vol</stp>
        <stp>5</stp>
        <stp>-2740</stp>
        <stp>ALL</stp>
        <stp/>
        <stp/>
        <stp>TRUE</stp>
        <stp>T</stp>
        <tr r="G2742" s="2"/>
      </tp>
      <tp>
        <v>8530</v>
        <stp/>
        <stp>StudyData</stp>
        <stp>EP</stp>
        <stp>Vol</stp>
        <stp>Highlight=Total Trades,VolType=Exchange,CoCType=Auto</stp>
        <stp>Vol</stp>
        <stp>5</stp>
        <stp>-2440</stp>
        <stp>ALL</stp>
        <stp/>
        <stp/>
        <stp>TRUE</stp>
        <stp>T</stp>
        <tr r="G2442" s="2"/>
      </tp>
      <tp>
        <v>455</v>
        <stp/>
        <stp>StudyData</stp>
        <stp>EP</stp>
        <stp>Vol</stp>
        <stp>Highlight=Total Trades,VolType=Exchange,CoCType=Auto</stp>
        <stp>Vol</stp>
        <stp>5</stp>
        <stp>-2540</stp>
        <stp>ALL</stp>
        <stp/>
        <stp/>
        <stp>TRUE</stp>
        <stp>T</stp>
        <tr r="G2542" s="2"/>
      </tp>
      <tp>
        <v>309</v>
        <stp/>
        <stp>StudyData</stp>
        <stp>EP</stp>
        <stp>Vol</stp>
        <stp>Highlight=Total Trades,VolType=Exchange,CoCType=Auto</stp>
        <stp>Vol</stp>
        <stp>5</stp>
        <stp>-1840</stp>
        <stp>ALL</stp>
        <stp/>
        <stp/>
        <stp>TRUE</stp>
        <stp>T</stp>
        <tr r="G1842" s="2"/>
      </tp>
      <tp>
        <v>1536</v>
        <stp/>
        <stp>StudyData</stp>
        <stp>EP</stp>
        <stp>Vol</stp>
        <stp>Highlight=Total Trades,VolType=Exchange,CoCType=Auto</stp>
        <stp>Vol</stp>
        <stp>5</stp>
        <stp>-1940</stp>
        <stp>ALL</stp>
        <stp/>
        <stp/>
        <stp>TRUE</stp>
        <stp>T</stp>
        <tr r="G1942" s="2"/>
      </tp>
      <tp>
        <v>247</v>
        <stp/>
        <stp>StudyData</stp>
        <stp>EP</stp>
        <stp>Vol</stp>
        <stp>Highlight=Total Trades,VolType=Exchange,CoCType=Auto</stp>
        <stp>Vol</stp>
        <stp>5</stp>
        <stp>-1240</stp>
        <stp>ALL</stp>
        <stp/>
        <stp/>
        <stp>TRUE</stp>
        <stp>T</stp>
        <tr r="G1242" s="2"/>
      </tp>
      <tp>
        <v>12159</v>
        <stp/>
        <stp>StudyData</stp>
        <stp>EP</stp>
        <stp>Vol</stp>
        <stp>Highlight=Total Trades,VolType=Exchange,CoCType=Auto</stp>
        <stp>Vol</stp>
        <stp>5</stp>
        <stp>-1340</stp>
        <stp>ALL</stp>
        <stp/>
        <stp/>
        <stp>TRUE</stp>
        <stp>T</stp>
        <tr r="G1342" s="2"/>
      </tp>
      <tp>
        <v>7539</v>
        <stp/>
        <stp>StudyData</stp>
        <stp>EP</stp>
        <stp>Vol</stp>
        <stp>Highlight=Total Trades,VolType=Exchange,CoCType=Auto</stp>
        <stp>Vol</stp>
        <stp>5</stp>
        <stp>-1040</stp>
        <stp>ALL</stp>
        <stp/>
        <stp/>
        <stp>TRUE</stp>
        <stp>T</stp>
        <tr r="G1042" s="2"/>
      </tp>
      <tp>
        <v>551</v>
        <stp/>
        <stp>StudyData</stp>
        <stp>EP</stp>
        <stp>Vol</stp>
        <stp>Highlight=Total Trades,VolType=Exchange,CoCType=Auto</stp>
        <stp>Vol</stp>
        <stp>5</stp>
        <stp>-1140</stp>
        <stp>ALL</stp>
        <stp/>
        <stp/>
        <stp>TRUE</stp>
        <stp>T</stp>
        <tr r="G1142" s="2"/>
      </tp>
      <tp>
        <v>7081</v>
        <stp/>
        <stp>StudyData</stp>
        <stp>EP</stp>
        <stp>Vol</stp>
        <stp>Highlight=Total Trades,VolType=Exchange,CoCType=Auto</stp>
        <stp>Vol</stp>
        <stp>5</stp>
        <stp>-1640</stp>
        <stp>ALL</stp>
        <stp/>
        <stp/>
        <stp>TRUE</stp>
        <stp>T</stp>
        <tr r="G1642" s="2"/>
      </tp>
      <tp>
        <v>527</v>
        <stp/>
        <stp>StudyData</stp>
        <stp>EP</stp>
        <stp>Vol</stp>
        <stp>Highlight=Total Trades,VolType=Exchange,CoCType=Auto</stp>
        <stp>Vol</stp>
        <stp>5</stp>
        <stp>-1740</stp>
        <stp>ALL</stp>
        <stp/>
        <stp/>
        <stp>TRUE</stp>
        <stp>T</stp>
        <tr r="G1742" s="2"/>
      </tp>
      <tp>
        <v>765</v>
        <stp/>
        <stp>StudyData</stp>
        <stp>EP</stp>
        <stp>Vol</stp>
        <stp>Highlight=Total Trades,VolType=Exchange,CoCType=Auto</stp>
        <stp>Vol</stp>
        <stp>5</stp>
        <stp>-1440</stp>
        <stp>ALL</stp>
        <stp/>
        <stp/>
        <stp>TRUE</stp>
        <stp>T</stp>
        <tr r="G1442" s="2"/>
      </tp>
      <tp>
        <v>290</v>
        <stp/>
        <stp>StudyData</stp>
        <stp>EP</stp>
        <stp>Vol</stp>
        <stp>Highlight=Total Trades,VolType=Exchange,CoCType=Auto</stp>
        <stp>Vol</stp>
        <stp>5</stp>
        <stp>-1540</stp>
        <stp>ALL</stp>
        <stp/>
        <stp/>
        <stp>TRUE</stp>
        <stp>T</stp>
        <tr r="G1542" s="2"/>
      </tp>
      <tp>
        <v>77334</v>
        <stp/>
        <stp>StudyData</stp>
        <stp>EP</stp>
        <stp>Vol</stp>
        <stp>Highlight=Total Trades,VolType=Exchange,CoCType=Auto</stp>
        <stp>Vol</stp>
        <stp>5</stp>
        <stp>-4847</stp>
        <stp>ALL</stp>
        <stp/>
        <stp/>
        <stp>TRUE</stp>
        <stp>T</stp>
        <tr r="G4849" s="2"/>
      </tp>
      <tp>
        <v>723</v>
        <stp/>
        <stp>StudyData</stp>
        <stp>EP</stp>
        <stp>Vol</stp>
        <stp>Highlight=Total Trades,VolType=Exchange,CoCType=Auto</stp>
        <stp>Vol</stp>
        <stp>5</stp>
        <stp>-4947</stp>
        <stp>ALL</stp>
        <stp/>
        <stp/>
        <stp>TRUE</stp>
        <stp>T</stp>
        <tr r="G4949" s="2"/>
      </tp>
      <tp>
        <v>659</v>
        <stp/>
        <stp>StudyData</stp>
        <stp>EP</stp>
        <stp>Vol</stp>
        <stp>Highlight=Total Trades,VolType=Exchange,CoCType=Auto</stp>
        <stp>Vol</stp>
        <stp>5</stp>
        <stp>-4247</stp>
        <stp>ALL</stp>
        <stp/>
        <stp/>
        <stp>TRUE</stp>
        <stp>T</stp>
        <tr r="G4249" s="2"/>
      </tp>
      <tp>
        <v>10311</v>
        <stp/>
        <stp>StudyData</stp>
        <stp>EP</stp>
        <stp>Vol</stp>
        <stp>Highlight=Total Trades,VolType=Exchange,CoCType=Auto</stp>
        <stp>Vol</stp>
        <stp>5</stp>
        <stp>-4347</stp>
        <stp>ALL</stp>
        <stp/>
        <stp/>
        <stp>TRUE</stp>
        <stp>T</stp>
        <tr r="G4349" s="2"/>
      </tp>
      <tp>
        <v>8341</v>
        <stp/>
        <stp>StudyData</stp>
        <stp>EP</stp>
        <stp>Vol</stp>
        <stp>Highlight=Total Trades,VolType=Exchange,CoCType=Auto</stp>
        <stp>Vol</stp>
        <stp>5</stp>
        <stp>-4047</stp>
        <stp>ALL</stp>
        <stp/>
        <stp/>
        <stp>TRUE</stp>
        <stp>T</stp>
        <tr r="G4049" s="2"/>
      </tp>
      <tp>
        <v>846</v>
        <stp/>
        <stp>StudyData</stp>
        <stp>EP</stp>
        <stp>Vol</stp>
        <stp>Highlight=Total Trades,VolType=Exchange,CoCType=Auto</stp>
        <stp>Vol</stp>
        <stp>5</stp>
        <stp>-4147</stp>
        <stp>ALL</stp>
        <stp/>
        <stp/>
        <stp>TRUE</stp>
        <stp>T</stp>
        <tr r="G4149" s="2"/>
      </tp>
      <tp>
        <v>17258</v>
        <stp/>
        <stp>StudyData</stp>
        <stp>EP</stp>
        <stp>Vol</stp>
        <stp>Highlight=Total Trades,VolType=Exchange,CoCType=Auto</stp>
        <stp>Vol</stp>
        <stp>5</stp>
        <stp>-4647</stp>
        <stp>ALL</stp>
        <stp/>
        <stp/>
        <stp>TRUE</stp>
        <stp>T</stp>
        <tr r="G4649" s="2"/>
      </tp>
      <tp>
        <v>924</v>
        <stp/>
        <stp>StudyData</stp>
        <stp>EP</stp>
        <stp>Vol</stp>
        <stp>Highlight=Total Trades,VolType=Exchange,CoCType=Auto</stp>
        <stp>Vol</stp>
        <stp>5</stp>
        <stp>-4747</stp>
        <stp>ALL</stp>
        <stp/>
        <stp/>
        <stp>TRUE</stp>
        <stp>T</stp>
        <tr r="G4749" s="2"/>
      </tp>
      <tp>
        <v>896</v>
        <stp/>
        <stp>StudyData</stp>
        <stp>EP</stp>
        <stp>Vol</stp>
        <stp>Highlight=Total Trades,VolType=Exchange,CoCType=Auto</stp>
        <stp>Vol</stp>
        <stp>5</stp>
        <stp>-4447</stp>
        <stp>ALL</stp>
        <stp/>
        <stp/>
        <stp>TRUE</stp>
        <stp>T</stp>
        <tr r="G4449" s="2"/>
      </tp>
      <tp>
        <v>415</v>
        <stp/>
        <stp>StudyData</stp>
        <stp>EP</stp>
        <stp>Vol</stp>
        <stp>Highlight=Total Trades,VolType=Exchange,CoCType=Auto</stp>
        <stp>Vol</stp>
        <stp>5</stp>
        <stp>-4547</stp>
        <stp>ALL</stp>
        <stp/>
        <stp/>
        <stp>TRUE</stp>
        <stp>T</stp>
        <tr r="G4549" s="2"/>
      </tp>
      <tp>
        <v>3594</v>
        <stp/>
        <stp>StudyData</stp>
        <stp>EP</stp>
        <stp>Vol</stp>
        <stp>Highlight=Total Trades,VolType=Exchange,CoCType=Auto</stp>
        <stp>Vol</stp>
        <stp>5</stp>
        <stp>-3847</stp>
        <stp>ALL</stp>
        <stp/>
        <stp/>
        <stp>TRUE</stp>
        <stp>T</stp>
        <tr r="G3849" s="2"/>
      </tp>
      <tp>
        <v>381</v>
        <stp/>
        <stp>StudyData</stp>
        <stp>EP</stp>
        <stp>Vol</stp>
        <stp>Highlight=Total Trades,VolType=Exchange,CoCType=Auto</stp>
        <stp>Vol</stp>
        <stp>5</stp>
        <stp>-3947</stp>
        <stp>ALL</stp>
        <stp/>
        <stp/>
        <stp>TRUE</stp>
        <stp>T</stp>
        <tr r="G3949" s="2"/>
      </tp>
      <tp>
        <v>8179</v>
        <stp/>
        <stp>StudyData</stp>
        <stp>EP</stp>
        <stp>Vol</stp>
        <stp>Highlight=Total Trades,VolType=Exchange,CoCType=Auto</stp>
        <stp>Vol</stp>
        <stp>5</stp>
        <stp>-3247</stp>
        <stp>ALL</stp>
        <stp/>
        <stp/>
        <stp>TRUE</stp>
        <stp>T</stp>
        <tr r="G3249" s="2"/>
      </tp>
      <tp>
        <v>1149</v>
        <stp/>
        <stp>StudyData</stp>
        <stp>EP</stp>
        <stp>Vol</stp>
        <stp>Highlight=Total Trades,VolType=Exchange,CoCType=Auto</stp>
        <stp>Vol</stp>
        <stp>5</stp>
        <stp>-3347</stp>
        <stp>ALL</stp>
        <stp/>
        <stp/>
        <stp>TRUE</stp>
        <stp>T</stp>
        <tr r="G3349" s="2"/>
      </tp>
      <tp>
        <v>1425</v>
        <stp/>
        <stp>StudyData</stp>
        <stp>EP</stp>
        <stp>Vol</stp>
        <stp>Highlight=Total Trades,VolType=Exchange,CoCType=Auto</stp>
        <stp>Vol</stp>
        <stp>5</stp>
        <stp>-3047</stp>
        <stp>ALL</stp>
        <stp/>
        <stp/>
        <stp>TRUE</stp>
        <stp>T</stp>
        <tr r="G3049" s="2"/>
      </tp>
      <tp>
        <v>188</v>
        <stp/>
        <stp>StudyData</stp>
        <stp>EP</stp>
        <stp>Vol</stp>
        <stp>Highlight=Total Trades,VolType=Exchange,CoCType=Auto</stp>
        <stp>Vol</stp>
        <stp>5</stp>
        <stp>-3147</stp>
        <stp>ALL</stp>
        <stp/>
        <stp/>
        <stp>TRUE</stp>
        <stp>T</stp>
        <tr r="G3149" s="2"/>
      </tp>
      <tp>
        <v>366</v>
        <stp/>
        <stp>StudyData</stp>
        <stp>EP</stp>
        <stp>Vol</stp>
        <stp>Highlight=Total Trades,VolType=Exchange,CoCType=Auto</stp>
        <stp>Vol</stp>
        <stp>5</stp>
        <stp>-3647</stp>
        <stp>ALL</stp>
        <stp/>
        <stp/>
        <stp>TRUE</stp>
        <stp>T</stp>
        <tr r="G3649" s="2"/>
      </tp>
      <tp>
        <v>10048</v>
        <stp/>
        <stp>StudyData</stp>
        <stp>EP</stp>
        <stp>Vol</stp>
        <stp>Highlight=Total Trades,VolType=Exchange,CoCType=Auto</stp>
        <stp>Vol</stp>
        <stp>5</stp>
        <stp>-3747</stp>
        <stp>ALL</stp>
        <stp/>
        <stp/>
        <stp>TRUE</stp>
        <stp>T</stp>
        <tr r="G3749" s="2"/>
      </tp>
      <tp>
        <v>144</v>
        <stp/>
        <stp>StudyData</stp>
        <stp>EP</stp>
        <stp>Vol</stp>
        <stp>Highlight=Total Trades,VolType=Exchange,CoCType=Auto</stp>
        <stp>Vol</stp>
        <stp>5</stp>
        <stp>-3447</stp>
        <stp>ALL</stp>
        <stp/>
        <stp/>
        <stp>TRUE</stp>
        <stp>T</stp>
        <tr r="G3449" s="2"/>
      </tp>
      <tp>
        <v>224</v>
        <stp/>
        <stp>StudyData</stp>
        <stp>EP</stp>
        <stp>Vol</stp>
        <stp>Highlight=Total Trades,VolType=Exchange,CoCType=Auto</stp>
        <stp>Vol</stp>
        <stp>5</stp>
        <stp>-3547</stp>
        <stp>ALL</stp>
        <stp/>
        <stp/>
        <stp>TRUE</stp>
        <stp>T</stp>
        <tr r="G3549" s="2"/>
      </tp>
      <tp>
        <v>802</v>
        <stp/>
        <stp>StudyData</stp>
        <stp>EP</stp>
        <stp>Vol</stp>
        <stp>Highlight=Total Trades,VolType=Exchange,CoCType=Auto</stp>
        <stp>Vol</stp>
        <stp>5</stp>
        <stp>-2847</stp>
        <stp>ALL</stp>
        <stp/>
        <stp/>
        <stp>TRUE</stp>
        <stp>T</stp>
        <tr r="G2849" s="2"/>
      </tp>
      <tp>
        <v>515</v>
        <stp/>
        <stp>StudyData</stp>
        <stp>EP</stp>
        <stp>Vol</stp>
        <stp>Highlight=Total Trades,VolType=Exchange,CoCType=Auto</stp>
        <stp>Vol</stp>
        <stp>5</stp>
        <stp>-2947</stp>
        <stp>ALL</stp>
        <stp/>
        <stp/>
        <stp>TRUE</stp>
        <stp>T</stp>
        <tr r="G2949" s="2"/>
      </tp>
      <tp>
        <v>970</v>
        <stp/>
        <stp>StudyData</stp>
        <stp>EP</stp>
        <stp>Vol</stp>
        <stp>Highlight=Total Trades,VolType=Exchange,CoCType=Auto</stp>
        <stp>Vol</stp>
        <stp>5</stp>
        <stp>-2247</stp>
        <stp>ALL</stp>
        <stp/>
        <stp/>
        <stp>TRUE</stp>
        <stp>T</stp>
        <tr r="G2249" s="2"/>
      </tp>
      <tp>
        <v>662</v>
        <stp/>
        <stp>StudyData</stp>
        <stp>EP</stp>
        <stp>Vol</stp>
        <stp>Highlight=Total Trades,VolType=Exchange,CoCType=Auto</stp>
        <stp>Vol</stp>
        <stp>5</stp>
        <stp>-2347</stp>
        <stp>ALL</stp>
        <stp/>
        <stp/>
        <stp>TRUE</stp>
        <stp>T</stp>
        <tr r="G2349" s="2"/>
      </tp>
      <tp>
        <v>1015</v>
        <stp/>
        <stp>StudyData</stp>
        <stp>EP</stp>
        <stp>Vol</stp>
        <stp>Highlight=Total Trades,VolType=Exchange,CoCType=Auto</stp>
        <stp>Vol</stp>
        <stp>5</stp>
        <stp>-2047</stp>
        <stp>ALL</stp>
        <stp/>
        <stp/>
        <stp>TRUE</stp>
        <stp>T</stp>
        <tr r="G2049" s="2"/>
      </tp>
      <tp>
        <v>6407</v>
        <stp/>
        <stp>StudyData</stp>
        <stp>EP</stp>
        <stp>Vol</stp>
        <stp>Highlight=Total Trades,VolType=Exchange,CoCType=Auto</stp>
        <stp>Vol</stp>
        <stp>5</stp>
        <stp>-2147</stp>
        <stp>ALL</stp>
        <stp/>
        <stp/>
        <stp>TRUE</stp>
        <stp>T</stp>
        <tr r="G2149" s="2"/>
      </tp>
      <tp>
        <v>643</v>
        <stp/>
        <stp>StudyData</stp>
        <stp>EP</stp>
        <stp>Vol</stp>
        <stp>Highlight=Total Trades,VolType=Exchange,CoCType=Auto</stp>
        <stp>Vol</stp>
        <stp>5</stp>
        <stp>-2647</stp>
        <stp>ALL</stp>
        <stp/>
        <stp/>
        <stp>TRUE</stp>
        <stp>T</stp>
        <tr r="G2649" s="2"/>
      </tp>
      <tp>
        <v>11325</v>
        <stp/>
        <stp>StudyData</stp>
        <stp>EP</stp>
        <stp>Vol</stp>
        <stp>Highlight=Total Trades,VolType=Exchange,CoCType=Auto</stp>
        <stp>Vol</stp>
        <stp>5</stp>
        <stp>-2747</stp>
        <stp>ALL</stp>
        <stp/>
        <stp/>
        <stp>TRUE</stp>
        <stp>T</stp>
        <tr r="G2749" s="2"/>
      </tp>
      <tp>
        <v>11190</v>
        <stp/>
        <stp>StudyData</stp>
        <stp>EP</stp>
        <stp>Vol</stp>
        <stp>Highlight=Total Trades,VolType=Exchange,CoCType=Auto</stp>
        <stp>Vol</stp>
        <stp>5</stp>
        <stp>-2447</stp>
        <stp>ALL</stp>
        <stp/>
        <stp/>
        <stp>TRUE</stp>
        <stp>T</stp>
        <tr r="G2449" s="2"/>
      </tp>
      <tp>
        <v>904</v>
        <stp/>
        <stp>StudyData</stp>
        <stp>EP</stp>
        <stp>Vol</stp>
        <stp>Highlight=Total Trades,VolType=Exchange,CoCType=Auto</stp>
        <stp>Vol</stp>
        <stp>5</stp>
        <stp>-2547</stp>
        <stp>ALL</stp>
        <stp/>
        <stp/>
        <stp>TRUE</stp>
        <stp>T</stp>
        <tr r="G2549" s="2"/>
      </tp>
      <tp>
        <v>1297</v>
        <stp/>
        <stp>StudyData</stp>
        <stp>EP</stp>
        <stp>Vol</stp>
        <stp>Highlight=Total Trades,VolType=Exchange,CoCType=Auto</stp>
        <stp>Vol</stp>
        <stp>5</stp>
        <stp>-1847</stp>
        <stp>ALL</stp>
        <stp/>
        <stp/>
        <stp>TRUE</stp>
        <stp>T</stp>
        <tr r="G1849" s="2"/>
      </tp>
      <tp>
        <v>1905</v>
        <stp/>
        <stp>StudyData</stp>
        <stp>EP</stp>
        <stp>Vol</stp>
        <stp>Highlight=Total Trades,VolType=Exchange,CoCType=Auto</stp>
        <stp>Vol</stp>
        <stp>5</stp>
        <stp>-1947</stp>
        <stp>ALL</stp>
        <stp/>
        <stp/>
        <stp>TRUE</stp>
        <stp>T</stp>
        <tr r="G1949" s="2"/>
      </tp>
      <tp>
        <v>359</v>
        <stp/>
        <stp>StudyData</stp>
        <stp>EP</stp>
        <stp>Vol</stp>
        <stp>Highlight=Total Trades,VolType=Exchange,CoCType=Auto</stp>
        <stp>Vol</stp>
        <stp>5</stp>
        <stp>-1247</stp>
        <stp>ALL</stp>
        <stp/>
        <stp/>
        <stp>TRUE</stp>
        <stp>T</stp>
        <tr r="G1249" s="2"/>
      </tp>
      <tp>
        <v>8628</v>
        <stp/>
        <stp>StudyData</stp>
        <stp>EP</stp>
        <stp>Vol</stp>
        <stp>Highlight=Total Trades,VolType=Exchange,CoCType=Auto</stp>
        <stp>Vol</stp>
        <stp>5</stp>
        <stp>-1347</stp>
        <stp>ALL</stp>
        <stp/>
        <stp/>
        <stp>TRUE</stp>
        <stp>T</stp>
        <tr r="G1349" s="2"/>
      </tp>
      <tp>
        <v>9566</v>
        <stp/>
        <stp>StudyData</stp>
        <stp>EP</stp>
        <stp>Vol</stp>
        <stp>Highlight=Total Trades,VolType=Exchange,CoCType=Auto</stp>
        <stp>Vol</stp>
        <stp>5</stp>
        <stp>-1047</stp>
        <stp>ALL</stp>
        <stp/>
        <stp/>
        <stp>TRUE</stp>
        <stp>T</stp>
        <tr r="G1049" s="2"/>
      </tp>
      <tp>
        <v>666</v>
        <stp/>
        <stp>StudyData</stp>
        <stp>EP</stp>
        <stp>Vol</stp>
        <stp>Highlight=Total Trades,VolType=Exchange,CoCType=Auto</stp>
        <stp>Vol</stp>
        <stp>5</stp>
        <stp>-1147</stp>
        <stp>ALL</stp>
        <stp/>
        <stp/>
        <stp>TRUE</stp>
        <stp>T</stp>
        <tr r="G1149" s="2"/>
      </tp>
      <tp>
        <v>13136</v>
        <stp/>
        <stp>StudyData</stp>
        <stp>EP</stp>
        <stp>Vol</stp>
        <stp>Highlight=Total Trades,VolType=Exchange,CoCType=Auto</stp>
        <stp>Vol</stp>
        <stp>5</stp>
        <stp>-1647</stp>
        <stp>ALL</stp>
        <stp/>
        <stp/>
        <stp>TRUE</stp>
        <stp>T</stp>
        <tr r="G1649" s="2"/>
      </tp>
      <tp>
        <v>1269</v>
        <stp/>
        <stp>StudyData</stp>
        <stp>EP</stp>
        <stp>Vol</stp>
        <stp>Highlight=Total Trades,VolType=Exchange,CoCType=Auto</stp>
        <stp>Vol</stp>
        <stp>5</stp>
        <stp>-1747</stp>
        <stp>ALL</stp>
        <stp/>
        <stp/>
        <stp>TRUE</stp>
        <stp>T</stp>
        <tr r="G1749" s="2"/>
      </tp>
      <tp>
        <v>523</v>
        <stp/>
        <stp>StudyData</stp>
        <stp>EP</stp>
        <stp>Vol</stp>
        <stp>Highlight=Total Trades,VolType=Exchange,CoCType=Auto</stp>
        <stp>Vol</stp>
        <stp>5</stp>
        <stp>-1447</stp>
        <stp>ALL</stp>
        <stp/>
        <stp/>
        <stp>TRUE</stp>
        <stp>T</stp>
        <tr r="G1449" s="2"/>
      </tp>
      <tp>
        <v>221</v>
        <stp/>
        <stp>StudyData</stp>
        <stp>EP</stp>
        <stp>Vol</stp>
        <stp>Highlight=Total Trades,VolType=Exchange,CoCType=Auto</stp>
        <stp>Vol</stp>
        <stp>5</stp>
        <stp>-1547</stp>
        <stp>ALL</stp>
        <stp/>
        <stp/>
        <stp>TRUE</stp>
        <stp>T</stp>
        <tr r="G1549" s="2"/>
      </tp>
      <tp>
        <v>20957</v>
        <stp/>
        <stp>StudyData</stp>
        <stp>EP</stp>
        <stp>Vol</stp>
        <stp>Highlight=Total Trades,VolType=Exchange,CoCType=Auto</stp>
        <stp>Vol</stp>
        <stp>5</stp>
        <stp>-4846</stp>
        <stp>ALL</stp>
        <stp/>
        <stp/>
        <stp>TRUE</stp>
        <stp>T</stp>
        <tr r="G4848" s="2"/>
      </tp>
      <tp>
        <v>1095</v>
        <stp/>
        <stp>StudyData</stp>
        <stp>EP</stp>
        <stp>Vol</stp>
        <stp>Highlight=Total Trades,VolType=Exchange,CoCType=Auto</stp>
        <stp>Vol</stp>
        <stp>5</stp>
        <stp>-4946</stp>
        <stp>ALL</stp>
        <stp/>
        <stp/>
        <stp>TRUE</stp>
        <stp>T</stp>
        <tr r="G4948" s="2"/>
      </tp>
      <tp>
        <v>816</v>
        <stp/>
        <stp>StudyData</stp>
        <stp>EP</stp>
        <stp>Vol</stp>
        <stp>Highlight=Total Trades,VolType=Exchange,CoCType=Auto</stp>
        <stp>Vol</stp>
        <stp>5</stp>
        <stp>-4246</stp>
        <stp>ALL</stp>
        <stp/>
        <stp/>
        <stp>TRUE</stp>
        <stp>T</stp>
        <tr r="G4248" s="2"/>
      </tp>
      <tp>
        <v>9128</v>
        <stp/>
        <stp>StudyData</stp>
        <stp>EP</stp>
        <stp>Vol</stp>
        <stp>Highlight=Total Trades,VolType=Exchange,CoCType=Auto</stp>
        <stp>Vol</stp>
        <stp>5</stp>
        <stp>-4346</stp>
        <stp>ALL</stp>
        <stp/>
        <stp/>
        <stp>TRUE</stp>
        <stp>T</stp>
        <tr r="G4348" s="2"/>
      </tp>
      <tp>
        <v>7916</v>
        <stp/>
        <stp>StudyData</stp>
        <stp>EP</stp>
        <stp>Vol</stp>
        <stp>Highlight=Total Trades,VolType=Exchange,CoCType=Auto</stp>
        <stp>Vol</stp>
        <stp>5</stp>
        <stp>-4046</stp>
        <stp>ALL</stp>
        <stp/>
        <stp/>
        <stp>TRUE</stp>
        <stp>T</stp>
        <tr r="G4048" s="2"/>
      </tp>
      <tp>
        <v>580</v>
        <stp/>
        <stp>StudyData</stp>
        <stp>EP</stp>
        <stp>Vol</stp>
        <stp>Highlight=Total Trades,VolType=Exchange,CoCType=Auto</stp>
        <stp>Vol</stp>
        <stp>5</stp>
        <stp>-4146</stp>
        <stp>ALL</stp>
        <stp/>
        <stp/>
        <stp>TRUE</stp>
        <stp>T</stp>
        <tr r="G4148" s="2"/>
      </tp>
      <tp>
        <v>14949</v>
        <stp/>
        <stp>StudyData</stp>
        <stp>EP</stp>
        <stp>Vol</stp>
        <stp>Highlight=Total Trades,VolType=Exchange,CoCType=Auto</stp>
        <stp>Vol</stp>
        <stp>5</stp>
        <stp>-4646</stp>
        <stp>ALL</stp>
        <stp/>
        <stp/>
        <stp>TRUE</stp>
        <stp>T</stp>
        <tr r="G4648" s="2"/>
      </tp>
      <tp>
        <v>403</v>
        <stp/>
        <stp>StudyData</stp>
        <stp>EP</stp>
        <stp>Vol</stp>
        <stp>Highlight=Total Trades,VolType=Exchange,CoCType=Auto</stp>
        <stp>Vol</stp>
        <stp>5</stp>
        <stp>-4746</stp>
        <stp>ALL</stp>
        <stp/>
        <stp/>
        <stp>TRUE</stp>
        <stp>T</stp>
        <tr r="G4748" s="2"/>
      </tp>
      <tp>
        <v>584</v>
        <stp/>
        <stp>StudyData</stp>
        <stp>EP</stp>
        <stp>Vol</stp>
        <stp>Highlight=Total Trades,VolType=Exchange,CoCType=Auto</stp>
        <stp>Vol</stp>
        <stp>5</stp>
        <stp>-4446</stp>
        <stp>ALL</stp>
        <stp/>
        <stp/>
        <stp>TRUE</stp>
        <stp>T</stp>
        <tr r="G4448" s="2"/>
      </tp>
      <tp>
        <v>990</v>
        <stp/>
        <stp>StudyData</stp>
        <stp>EP</stp>
        <stp>Vol</stp>
        <stp>Highlight=Total Trades,VolType=Exchange,CoCType=Auto</stp>
        <stp>Vol</stp>
        <stp>5</stp>
        <stp>-4546</stp>
        <stp>ALL</stp>
        <stp/>
        <stp/>
        <stp>TRUE</stp>
        <stp>T</stp>
        <tr r="G4548" s="2"/>
      </tp>
      <tp>
        <v>14525</v>
        <stp/>
        <stp>StudyData</stp>
        <stp>EP</stp>
        <stp>Vol</stp>
        <stp>Highlight=Total Trades,VolType=Exchange,CoCType=Auto</stp>
        <stp>Vol</stp>
        <stp>5</stp>
        <stp>-3846</stp>
        <stp>ALL</stp>
        <stp/>
        <stp/>
        <stp>TRUE</stp>
        <stp>T</stp>
        <tr r="G3848" s="2"/>
      </tp>
      <tp>
        <v>732</v>
        <stp/>
        <stp>StudyData</stp>
        <stp>EP</stp>
        <stp>Vol</stp>
        <stp>Highlight=Total Trades,VolType=Exchange,CoCType=Auto</stp>
        <stp>Vol</stp>
        <stp>5</stp>
        <stp>-3946</stp>
        <stp>ALL</stp>
        <stp/>
        <stp/>
        <stp>TRUE</stp>
        <stp>T</stp>
        <tr r="G3948" s="2"/>
      </tp>
      <tp>
        <v>8703</v>
        <stp/>
        <stp>StudyData</stp>
        <stp>EP</stp>
        <stp>Vol</stp>
        <stp>Highlight=Total Trades,VolType=Exchange,CoCType=Auto</stp>
        <stp>Vol</stp>
        <stp>5</stp>
        <stp>-3246</stp>
        <stp>ALL</stp>
        <stp/>
        <stp/>
        <stp>TRUE</stp>
        <stp>T</stp>
        <tr r="G3248" s="2"/>
      </tp>
      <tp>
        <v>1917</v>
        <stp/>
        <stp>StudyData</stp>
        <stp>EP</stp>
        <stp>Vol</stp>
        <stp>Highlight=Total Trades,VolType=Exchange,CoCType=Auto</stp>
        <stp>Vol</stp>
        <stp>5</stp>
        <stp>-3346</stp>
        <stp>ALL</stp>
        <stp/>
        <stp/>
        <stp>TRUE</stp>
        <stp>T</stp>
        <tr r="G3348" s="2"/>
      </tp>
      <tp>
        <v>1893</v>
        <stp/>
        <stp>StudyData</stp>
        <stp>EP</stp>
        <stp>Vol</stp>
        <stp>Highlight=Total Trades,VolType=Exchange,CoCType=Auto</stp>
        <stp>Vol</stp>
        <stp>5</stp>
        <stp>-3046</stp>
        <stp>ALL</stp>
        <stp/>
        <stp/>
        <stp>TRUE</stp>
        <stp>T</stp>
        <tr r="G3048" s="2"/>
      </tp>
      <tp>
        <v>337</v>
        <stp/>
        <stp>StudyData</stp>
        <stp>EP</stp>
        <stp>Vol</stp>
        <stp>Highlight=Total Trades,VolType=Exchange,CoCType=Auto</stp>
        <stp>Vol</stp>
        <stp>5</stp>
        <stp>-3146</stp>
        <stp>ALL</stp>
        <stp/>
        <stp/>
        <stp>TRUE</stp>
        <stp>T</stp>
        <tr r="G3148" s="2"/>
      </tp>
      <tp>
        <v>339</v>
        <stp/>
        <stp>StudyData</stp>
        <stp>EP</stp>
        <stp>Vol</stp>
        <stp>Highlight=Total Trades,VolType=Exchange,CoCType=Auto</stp>
        <stp>Vol</stp>
        <stp>5</stp>
        <stp>-3646</stp>
        <stp>ALL</stp>
        <stp/>
        <stp/>
        <stp>TRUE</stp>
        <stp>T</stp>
        <tr r="G3648" s="2"/>
      </tp>
      <tp>
        <v>10004</v>
        <stp/>
        <stp>StudyData</stp>
        <stp>EP</stp>
        <stp>Vol</stp>
        <stp>Highlight=Total Trades,VolType=Exchange,CoCType=Auto</stp>
        <stp>Vol</stp>
        <stp>5</stp>
        <stp>-3746</stp>
        <stp>ALL</stp>
        <stp/>
        <stp/>
        <stp>TRUE</stp>
        <stp>T</stp>
        <tr r="G3748" s="2"/>
      </tp>
      <tp>
        <v>222</v>
        <stp/>
        <stp>StudyData</stp>
        <stp>EP</stp>
        <stp>Vol</stp>
        <stp>Highlight=Total Trades,VolType=Exchange,CoCType=Auto</stp>
        <stp>Vol</stp>
        <stp>5</stp>
        <stp>-3446</stp>
        <stp>ALL</stp>
        <stp/>
        <stp/>
        <stp>TRUE</stp>
        <stp>T</stp>
        <tr r="G3448" s="2"/>
      </tp>
      <tp>
        <v>254</v>
        <stp/>
        <stp>StudyData</stp>
        <stp>EP</stp>
        <stp>Vol</stp>
        <stp>Highlight=Total Trades,VolType=Exchange,CoCType=Auto</stp>
        <stp>Vol</stp>
        <stp>5</stp>
        <stp>-3546</stp>
        <stp>ALL</stp>
        <stp/>
        <stp/>
        <stp>TRUE</stp>
        <stp>T</stp>
        <tr r="G3548" s="2"/>
      </tp>
      <tp>
        <v>1004</v>
        <stp/>
        <stp>StudyData</stp>
        <stp>EP</stp>
        <stp>Vol</stp>
        <stp>Highlight=Total Trades,VolType=Exchange,CoCType=Auto</stp>
        <stp>Vol</stp>
        <stp>5</stp>
        <stp>-2846</stp>
        <stp>ALL</stp>
        <stp/>
        <stp/>
        <stp>TRUE</stp>
        <stp>T</stp>
        <tr r="G2848" s="2"/>
      </tp>
      <tp>
        <v>286</v>
        <stp/>
        <stp>StudyData</stp>
        <stp>EP</stp>
        <stp>Vol</stp>
        <stp>Highlight=Total Trades,VolType=Exchange,CoCType=Auto</stp>
        <stp>Vol</stp>
        <stp>5</stp>
        <stp>-2946</stp>
        <stp>ALL</stp>
        <stp/>
        <stp/>
        <stp>TRUE</stp>
        <stp>T</stp>
        <tr r="G2948" s="2"/>
      </tp>
      <tp>
        <v>1055</v>
        <stp/>
        <stp>StudyData</stp>
        <stp>EP</stp>
        <stp>Vol</stp>
        <stp>Highlight=Total Trades,VolType=Exchange,CoCType=Auto</stp>
        <stp>Vol</stp>
        <stp>5</stp>
        <stp>-2246</stp>
        <stp>ALL</stp>
        <stp/>
        <stp/>
        <stp>TRUE</stp>
        <stp>T</stp>
        <tr r="G2248" s="2"/>
      </tp>
      <tp>
        <v>602</v>
        <stp/>
        <stp>StudyData</stp>
        <stp>EP</stp>
        <stp>Vol</stp>
        <stp>Highlight=Total Trades,VolType=Exchange,CoCType=Auto</stp>
        <stp>Vol</stp>
        <stp>5</stp>
        <stp>-2346</stp>
        <stp>ALL</stp>
        <stp/>
        <stp/>
        <stp>TRUE</stp>
        <stp>T</stp>
        <tr r="G2348" s="2"/>
      </tp>
      <tp>
        <v>214</v>
        <stp/>
        <stp>StudyData</stp>
        <stp>EP</stp>
        <stp>Vol</stp>
        <stp>Highlight=Total Trades,VolType=Exchange,CoCType=Auto</stp>
        <stp>Vol</stp>
        <stp>5</stp>
        <stp>-2046</stp>
        <stp>ALL</stp>
        <stp/>
        <stp/>
        <stp>TRUE</stp>
        <stp>T</stp>
        <tr r="G2048" s="2"/>
      </tp>
      <tp>
        <v>7784</v>
        <stp/>
        <stp>StudyData</stp>
        <stp>EP</stp>
        <stp>Vol</stp>
        <stp>Highlight=Total Trades,VolType=Exchange,CoCType=Auto</stp>
        <stp>Vol</stp>
        <stp>5</stp>
        <stp>-2146</stp>
        <stp>ALL</stp>
        <stp/>
        <stp/>
        <stp>TRUE</stp>
        <stp>T</stp>
        <tr r="G2148" s="2"/>
      </tp>
      <tp>
        <v>382</v>
        <stp/>
        <stp>StudyData</stp>
        <stp>EP</stp>
        <stp>Vol</stp>
        <stp>Highlight=Total Trades,VolType=Exchange,CoCType=Auto</stp>
        <stp>Vol</stp>
        <stp>5</stp>
        <stp>-2646</stp>
        <stp>ALL</stp>
        <stp/>
        <stp/>
        <stp>TRUE</stp>
        <stp>T</stp>
        <tr r="G2648" s="2"/>
      </tp>
      <tp>
        <v>13640</v>
        <stp/>
        <stp>StudyData</stp>
        <stp>EP</stp>
        <stp>Vol</stp>
        <stp>Highlight=Total Trades,VolType=Exchange,CoCType=Auto</stp>
        <stp>Vol</stp>
        <stp>5</stp>
        <stp>-2746</stp>
        <stp>ALL</stp>
        <stp/>
        <stp/>
        <stp>TRUE</stp>
        <stp>T</stp>
        <tr r="G2748" s="2"/>
      </tp>
      <tp>
        <v>16135</v>
        <stp/>
        <stp>StudyData</stp>
        <stp>EP</stp>
        <stp>Vol</stp>
        <stp>Highlight=Total Trades,VolType=Exchange,CoCType=Auto</stp>
        <stp>Vol</stp>
        <stp>5</stp>
        <stp>-2446</stp>
        <stp>ALL</stp>
        <stp/>
        <stp/>
        <stp>TRUE</stp>
        <stp>T</stp>
        <tr r="G2448" s="2"/>
      </tp>
      <tp>
        <v>787</v>
        <stp/>
        <stp>StudyData</stp>
        <stp>EP</stp>
        <stp>Vol</stp>
        <stp>Highlight=Total Trades,VolType=Exchange,CoCType=Auto</stp>
        <stp>Vol</stp>
        <stp>5</stp>
        <stp>-2546</stp>
        <stp>ALL</stp>
        <stp/>
        <stp/>
        <stp>TRUE</stp>
        <stp>T</stp>
        <tr r="G2548" s="2"/>
      </tp>
      <tp>
        <v>554</v>
        <stp/>
        <stp>StudyData</stp>
        <stp>EP</stp>
        <stp>Vol</stp>
        <stp>Highlight=Total Trades,VolType=Exchange,CoCType=Auto</stp>
        <stp>Vol</stp>
        <stp>5</stp>
        <stp>-1846</stp>
        <stp>ALL</stp>
        <stp/>
        <stp/>
        <stp>TRUE</stp>
        <stp>T</stp>
        <tr r="G1848" s="2"/>
      </tp>
      <tp>
        <v>1030</v>
        <stp/>
        <stp>StudyData</stp>
        <stp>EP</stp>
        <stp>Vol</stp>
        <stp>Highlight=Total Trades,VolType=Exchange,CoCType=Auto</stp>
        <stp>Vol</stp>
        <stp>5</stp>
        <stp>-1946</stp>
        <stp>ALL</stp>
        <stp/>
        <stp/>
        <stp>TRUE</stp>
        <stp>T</stp>
        <tr r="G1948" s="2"/>
      </tp>
      <tp>
        <v>330</v>
        <stp/>
        <stp>StudyData</stp>
        <stp>EP</stp>
        <stp>Vol</stp>
        <stp>Highlight=Total Trades,VolType=Exchange,CoCType=Auto</stp>
        <stp>Vol</stp>
        <stp>5</stp>
        <stp>-1246</stp>
        <stp>ALL</stp>
        <stp/>
        <stp/>
        <stp>TRUE</stp>
        <stp>T</stp>
        <tr r="G1248" s="2"/>
      </tp>
      <tp>
        <v>10080</v>
        <stp/>
        <stp>StudyData</stp>
        <stp>EP</stp>
        <stp>Vol</stp>
        <stp>Highlight=Total Trades,VolType=Exchange,CoCType=Auto</stp>
        <stp>Vol</stp>
        <stp>5</stp>
        <stp>-1346</stp>
        <stp>ALL</stp>
        <stp/>
        <stp/>
        <stp>TRUE</stp>
        <stp>T</stp>
        <tr r="G1348" s="2"/>
      </tp>
      <tp>
        <v>9015</v>
        <stp/>
        <stp>StudyData</stp>
        <stp>EP</stp>
        <stp>Vol</stp>
        <stp>Highlight=Total Trades,VolType=Exchange,CoCType=Auto</stp>
        <stp>Vol</stp>
        <stp>5</stp>
        <stp>-1046</stp>
        <stp>ALL</stp>
        <stp/>
        <stp/>
        <stp>TRUE</stp>
        <stp>T</stp>
        <tr r="G1048" s="2"/>
      </tp>
      <tp>
        <v>658</v>
        <stp/>
        <stp>StudyData</stp>
        <stp>EP</stp>
        <stp>Vol</stp>
        <stp>Highlight=Total Trades,VolType=Exchange,CoCType=Auto</stp>
        <stp>Vol</stp>
        <stp>5</stp>
        <stp>-1146</stp>
        <stp>ALL</stp>
        <stp/>
        <stp/>
        <stp>TRUE</stp>
        <stp>T</stp>
        <tr r="G1148" s="2"/>
      </tp>
      <tp>
        <v>14993</v>
        <stp/>
        <stp>StudyData</stp>
        <stp>EP</stp>
        <stp>Vol</stp>
        <stp>Highlight=Total Trades,VolType=Exchange,CoCType=Auto</stp>
        <stp>Vol</stp>
        <stp>5</stp>
        <stp>-1646</stp>
        <stp>ALL</stp>
        <stp/>
        <stp/>
        <stp>TRUE</stp>
        <stp>T</stp>
        <tr r="G1648" s="2"/>
      </tp>
      <tp>
        <v>591</v>
        <stp/>
        <stp>StudyData</stp>
        <stp>EP</stp>
        <stp>Vol</stp>
        <stp>Highlight=Total Trades,VolType=Exchange,CoCType=Auto</stp>
        <stp>Vol</stp>
        <stp>5</stp>
        <stp>-1746</stp>
        <stp>ALL</stp>
        <stp/>
        <stp/>
        <stp>TRUE</stp>
        <stp>T</stp>
        <tr r="G1748" s="2"/>
      </tp>
      <tp>
        <v>684</v>
        <stp/>
        <stp>StudyData</stp>
        <stp>EP</stp>
        <stp>Vol</stp>
        <stp>Highlight=Total Trades,VolType=Exchange,CoCType=Auto</stp>
        <stp>Vol</stp>
        <stp>5</stp>
        <stp>-1446</stp>
        <stp>ALL</stp>
        <stp/>
        <stp/>
        <stp>TRUE</stp>
        <stp>T</stp>
        <tr r="G1448" s="2"/>
      </tp>
      <tp>
        <v>713</v>
        <stp/>
        <stp>StudyData</stp>
        <stp>EP</stp>
        <stp>Vol</stp>
        <stp>Highlight=Total Trades,VolType=Exchange,CoCType=Auto</stp>
        <stp>Vol</stp>
        <stp>5</stp>
        <stp>-1546</stp>
        <stp>ALL</stp>
        <stp/>
        <stp/>
        <stp>TRUE</stp>
        <stp>T</stp>
        <tr r="G1548" s="2"/>
      </tp>
      <tp>
        <v>4523</v>
        <stp/>
        <stp>StudyData</stp>
        <stp>EP</stp>
        <stp>Vol</stp>
        <stp>Highlight=Total Trades,VolType=Exchange,CoCType=Auto</stp>
        <stp>Vol</stp>
        <stp>5</stp>
        <stp>-4845</stp>
        <stp>ALL</stp>
        <stp/>
        <stp/>
        <stp>TRUE</stp>
        <stp>T</stp>
        <tr r="G4847" s="2"/>
      </tp>
      <tp>
        <v>1338</v>
        <stp/>
        <stp>StudyData</stp>
        <stp>EP</stp>
        <stp>Vol</stp>
        <stp>Highlight=Total Trades,VolType=Exchange,CoCType=Auto</stp>
        <stp>Vol</stp>
        <stp>5</stp>
        <stp>-4945</stp>
        <stp>ALL</stp>
        <stp/>
        <stp/>
        <stp>TRUE</stp>
        <stp>T</stp>
        <tr r="G4947" s="2"/>
      </tp>
      <tp>
        <v>606</v>
        <stp/>
        <stp>StudyData</stp>
        <stp>EP</stp>
        <stp>Vol</stp>
        <stp>Highlight=Total Trades,VolType=Exchange,CoCType=Auto</stp>
        <stp>Vol</stp>
        <stp>5</stp>
        <stp>-4245</stp>
        <stp>ALL</stp>
        <stp/>
        <stp/>
        <stp>TRUE</stp>
        <stp>T</stp>
        <tr r="G4247" s="2"/>
      </tp>
      <tp>
        <v>5552</v>
        <stp/>
        <stp>StudyData</stp>
        <stp>EP</stp>
        <stp>Vol</stp>
        <stp>Highlight=Total Trades,VolType=Exchange,CoCType=Auto</stp>
        <stp>Vol</stp>
        <stp>5</stp>
        <stp>-4345</stp>
        <stp>ALL</stp>
        <stp/>
        <stp/>
        <stp>TRUE</stp>
        <stp>T</stp>
        <tr r="G4347" s="2"/>
      </tp>
      <tp>
        <v>10457</v>
        <stp/>
        <stp>StudyData</stp>
        <stp>EP</stp>
        <stp>Vol</stp>
        <stp>Highlight=Total Trades,VolType=Exchange,CoCType=Auto</stp>
        <stp>Vol</stp>
        <stp>5</stp>
        <stp>-4045</stp>
        <stp>ALL</stp>
        <stp/>
        <stp/>
        <stp>TRUE</stp>
        <stp>T</stp>
        <tr r="G4047" s="2"/>
      </tp>
      <tp>
        <v>1256</v>
        <stp/>
        <stp>StudyData</stp>
        <stp>EP</stp>
        <stp>Vol</stp>
        <stp>Highlight=Total Trades,VolType=Exchange,CoCType=Auto</stp>
        <stp>Vol</stp>
        <stp>5</stp>
        <stp>-4145</stp>
        <stp>ALL</stp>
        <stp/>
        <stp/>
        <stp>TRUE</stp>
        <stp>T</stp>
        <tr r="G4147" s="2"/>
      </tp>
      <tp>
        <v>21019</v>
        <stp/>
        <stp>StudyData</stp>
        <stp>EP</stp>
        <stp>Vol</stp>
        <stp>Highlight=Total Trades,VolType=Exchange,CoCType=Auto</stp>
        <stp>Vol</stp>
        <stp>5</stp>
        <stp>-4645</stp>
        <stp>ALL</stp>
        <stp/>
        <stp/>
        <stp>TRUE</stp>
        <stp>T</stp>
        <tr r="G4647" s="2"/>
      </tp>
      <tp>
        <v>303</v>
        <stp/>
        <stp>StudyData</stp>
        <stp>EP</stp>
        <stp>Vol</stp>
        <stp>Highlight=Total Trades,VolType=Exchange,CoCType=Auto</stp>
        <stp>Vol</stp>
        <stp>5</stp>
        <stp>-4745</stp>
        <stp>ALL</stp>
        <stp/>
        <stp/>
        <stp>TRUE</stp>
        <stp>T</stp>
        <tr r="G4747" s="2"/>
      </tp>
      <tp>
        <v>443</v>
        <stp/>
        <stp>StudyData</stp>
        <stp>EP</stp>
        <stp>Vol</stp>
        <stp>Highlight=Total Trades,VolType=Exchange,CoCType=Auto</stp>
        <stp>Vol</stp>
        <stp>5</stp>
        <stp>-4445</stp>
        <stp>ALL</stp>
        <stp/>
        <stp/>
        <stp>TRUE</stp>
        <stp>T</stp>
        <tr r="G4447" s="2"/>
      </tp>
      <tp>
        <v>358</v>
        <stp/>
        <stp>StudyData</stp>
        <stp>EP</stp>
        <stp>Vol</stp>
        <stp>Highlight=Total Trades,VolType=Exchange,CoCType=Auto</stp>
        <stp>Vol</stp>
        <stp>5</stp>
        <stp>-4545</stp>
        <stp>ALL</stp>
        <stp/>
        <stp/>
        <stp>TRUE</stp>
        <stp>T</stp>
        <tr r="G4547" s="2"/>
      </tp>
      <tp>
        <v>3896</v>
        <stp/>
        <stp>StudyData</stp>
        <stp>EP</stp>
        <stp>Vol</stp>
        <stp>Highlight=Total Trades,VolType=Exchange,CoCType=Auto</stp>
        <stp>Vol</stp>
        <stp>5</stp>
        <stp>-3845</stp>
        <stp>ALL</stp>
        <stp/>
        <stp/>
        <stp>TRUE</stp>
        <stp>T</stp>
        <tr r="G3847" s="2"/>
      </tp>
      <tp>
        <v>419</v>
        <stp/>
        <stp>StudyData</stp>
        <stp>EP</stp>
        <stp>Vol</stp>
        <stp>Highlight=Total Trades,VolType=Exchange,CoCType=Auto</stp>
        <stp>Vol</stp>
        <stp>5</stp>
        <stp>-3945</stp>
        <stp>ALL</stp>
        <stp/>
        <stp/>
        <stp>TRUE</stp>
        <stp>T</stp>
        <tr r="G3947" s="2"/>
      </tp>
      <tp>
        <v>6635</v>
        <stp/>
        <stp>StudyData</stp>
        <stp>EP</stp>
        <stp>Vol</stp>
        <stp>Highlight=Total Trades,VolType=Exchange,CoCType=Auto</stp>
        <stp>Vol</stp>
        <stp>5</stp>
        <stp>-3245</stp>
        <stp>ALL</stp>
        <stp/>
        <stp/>
        <stp>TRUE</stp>
        <stp>T</stp>
        <tr r="G3247" s="2"/>
      </tp>
      <tp>
        <v>1453</v>
        <stp/>
        <stp>StudyData</stp>
        <stp>EP</stp>
        <stp>Vol</stp>
        <stp>Highlight=Total Trades,VolType=Exchange,CoCType=Auto</stp>
        <stp>Vol</stp>
        <stp>5</stp>
        <stp>-3345</stp>
        <stp>ALL</stp>
        <stp/>
        <stp/>
        <stp>TRUE</stp>
        <stp>T</stp>
        <tr r="G3347" s="2"/>
      </tp>
      <tp>
        <v>2244</v>
        <stp/>
        <stp>StudyData</stp>
        <stp>EP</stp>
        <stp>Vol</stp>
        <stp>Highlight=Total Trades,VolType=Exchange,CoCType=Auto</stp>
        <stp>Vol</stp>
        <stp>5</stp>
        <stp>-3045</stp>
        <stp>ALL</stp>
        <stp/>
        <stp/>
        <stp>TRUE</stp>
        <stp>T</stp>
        <tr r="G3047" s="2"/>
      </tp>
      <tp>
        <v>147</v>
        <stp/>
        <stp>StudyData</stp>
        <stp>EP</stp>
        <stp>Vol</stp>
        <stp>Highlight=Total Trades,VolType=Exchange,CoCType=Auto</stp>
        <stp>Vol</stp>
        <stp>5</stp>
        <stp>-3145</stp>
        <stp>ALL</stp>
        <stp/>
        <stp/>
        <stp>TRUE</stp>
        <stp>T</stp>
        <tr r="G3147" s="2"/>
      </tp>
      <tp>
        <v>319</v>
        <stp/>
        <stp>StudyData</stp>
        <stp>EP</stp>
        <stp>Vol</stp>
        <stp>Highlight=Total Trades,VolType=Exchange,CoCType=Auto</stp>
        <stp>Vol</stp>
        <stp>5</stp>
        <stp>-3645</stp>
        <stp>ALL</stp>
        <stp/>
        <stp/>
        <stp>TRUE</stp>
        <stp>T</stp>
        <tr r="G3647" s="2"/>
      </tp>
      <tp>
        <v>10393</v>
        <stp/>
        <stp>StudyData</stp>
        <stp>EP</stp>
        <stp>Vol</stp>
        <stp>Highlight=Total Trades,VolType=Exchange,CoCType=Auto</stp>
        <stp>Vol</stp>
        <stp>5</stp>
        <stp>-3745</stp>
        <stp>ALL</stp>
        <stp/>
        <stp/>
        <stp>TRUE</stp>
        <stp>T</stp>
        <tr r="G3747" s="2"/>
      </tp>
      <tp>
        <v>153</v>
        <stp/>
        <stp>StudyData</stp>
        <stp>EP</stp>
        <stp>Vol</stp>
        <stp>Highlight=Total Trades,VolType=Exchange,CoCType=Auto</stp>
        <stp>Vol</stp>
        <stp>5</stp>
        <stp>-3445</stp>
        <stp>ALL</stp>
        <stp/>
        <stp/>
        <stp>TRUE</stp>
        <stp>T</stp>
        <tr r="G3447" s="2"/>
      </tp>
      <tp>
        <v>1164</v>
        <stp/>
        <stp>StudyData</stp>
        <stp>EP</stp>
        <stp>Vol</stp>
        <stp>Highlight=Total Trades,VolType=Exchange,CoCType=Auto</stp>
        <stp>Vol</stp>
        <stp>5</stp>
        <stp>-3545</stp>
        <stp>ALL</stp>
        <stp/>
        <stp/>
        <stp>TRUE</stp>
        <stp>T</stp>
        <tr r="G3547" s="2"/>
      </tp>
      <tp>
        <v>602</v>
        <stp/>
        <stp>StudyData</stp>
        <stp>EP</stp>
        <stp>Vol</stp>
        <stp>Highlight=Total Trades,VolType=Exchange,CoCType=Auto</stp>
        <stp>Vol</stp>
        <stp>5</stp>
        <stp>-2845</stp>
        <stp>ALL</stp>
        <stp/>
        <stp/>
        <stp>TRUE</stp>
        <stp>T</stp>
        <tr r="G2847" s="2"/>
      </tp>
      <tp>
        <v>398</v>
        <stp/>
        <stp>StudyData</stp>
        <stp>EP</stp>
        <stp>Vol</stp>
        <stp>Highlight=Total Trades,VolType=Exchange,CoCType=Auto</stp>
        <stp>Vol</stp>
        <stp>5</stp>
        <stp>-2945</stp>
        <stp>ALL</stp>
        <stp/>
        <stp/>
        <stp>TRUE</stp>
        <stp>T</stp>
        <tr r="G2947" s="2"/>
      </tp>
      <tp>
        <v>571</v>
        <stp/>
        <stp>StudyData</stp>
        <stp>EP</stp>
        <stp>Vol</stp>
        <stp>Highlight=Total Trades,VolType=Exchange,CoCType=Auto</stp>
        <stp>Vol</stp>
        <stp>5</stp>
        <stp>-2245</stp>
        <stp>ALL</stp>
        <stp/>
        <stp/>
        <stp>TRUE</stp>
        <stp>T</stp>
        <tr r="G2247" s="2"/>
      </tp>
      <tp>
        <v>415</v>
        <stp/>
        <stp>StudyData</stp>
        <stp>EP</stp>
        <stp>Vol</stp>
        <stp>Highlight=Total Trades,VolType=Exchange,CoCType=Auto</stp>
        <stp>Vol</stp>
        <stp>5</stp>
        <stp>-2345</stp>
        <stp>ALL</stp>
        <stp/>
        <stp/>
        <stp>TRUE</stp>
        <stp>T</stp>
        <tr r="G2347" s="2"/>
      </tp>
      <tp>
        <v>243</v>
        <stp/>
        <stp>StudyData</stp>
        <stp>EP</stp>
        <stp>Vol</stp>
        <stp>Highlight=Total Trades,VolType=Exchange,CoCType=Auto</stp>
        <stp>Vol</stp>
        <stp>5</stp>
        <stp>-2045</stp>
        <stp>ALL</stp>
        <stp/>
        <stp/>
        <stp>TRUE</stp>
        <stp>T</stp>
        <tr r="G2047" s="2"/>
      </tp>
      <tp>
        <v>8628</v>
        <stp/>
        <stp>StudyData</stp>
        <stp>EP</stp>
        <stp>Vol</stp>
        <stp>Highlight=Total Trades,VolType=Exchange,CoCType=Auto</stp>
        <stp>Vol</stp>
        <stp>5</stp>
        <stp>-2145</stp>
        <stp>ALL</stp>
        <stp/>
        <stp/>
        <stp>TRUE</stp>
        <stp>T</stp>
        <tr r="G2147" s="2"/>
      </tp>
      <tp>
        <v>421</v>
        <stp/>
        <stp>StudyData</stp>
        <stp>EP</stp>
        <stp>Vol</stp>
        <stp>Highlight=Total Trades,VolType=Exchange,CoCType=Auto</stp>
        <stp>Vol</stp>
        <stp>5</stp>
        <stp>-2645</stp>
        <stp>ALL</stp>
        <stp/>
        <stp/>
        <stp>TRUE</stp>
        <stp>T</stp>
        <tr r="G2647" s="2"/>
      </tp>
      <tp>
        <v>11468</v>
        <stp/>
        <stp>StudyData</stp>
        <stp>EP</stp>
        <stp>Vol</stp>
        <stp>Highlight=Total Trades,VolType=Exchange,CoCType=Auto</stp>
        <stp>Vol</stp>
        <stp>5</stp>
        <stp>-2745</stp>
        <stp>ALL</stp>
        <stp/>
        <stp/>
        <stp>TRUE</stp>
        <stp>T</stp>
        <tr r="G2747" s="2"/>
      </tp>
      <tp>
        <v>15789</v>
        <stp/>
        <stp>StudyData</stp>
        <stp>EP</stp>
        <stp>Vol</stp>
        <stp>Highlight=Total Trades,VolType=Exchange,CoCType=Auto</stp>
        <stp>Vol</stp>
        <stp>5</stp>
        <stp>-2445</stp>
        <stp>ALL</stp>
        <stp/>
        <stp/>
        <stp>TRUE</stp>
        <stp>T</stp>
        <tr r="G2447" s="2"/>
      </tp>
      <tp>
        <v>570</v>
        <stp/>
        <stp>StudyData</stp>
        <stp>EP</stp>
        <stp>Vol</stp>
        <stp>Highlight=Total Trades,VolType=Exchange,CoCType=Auto</stp>
        <stp>Vol</stp>
        <stp>5</stp>
        <stp>-2545</stp>
        <stp>ALL</stp>
        <stp/>
        <stp/>
        <stp>TRUE</stp>
        <stp>T</stp>
        <tr r="G2547" s="2"/>
      </tp>
      <tp>
        <v>325</v>
        <stp/>
        <stp>StudyData</stp>
        <stp>EP</stp>
        <stp>Vol</stp>
        <stp>Highlight=Total Trades,VolType=Exchange,CoCType=Auto</stp>
        <stp>Vol</stp>
        <stp>5</stp>
        <stp>-1845</stp>
        <stp>ALL</stp>
        <stp/>
        <stp/>
        <stp>TRUE</stp>
        <stp>T</stp>
        <tr r="G1847" s="2"/>
      </tp>
      <tp>
        <v>1875</v>
        <stp/>
        <stp>StudyData</stp>
        <stp>EP</stp>
        <stp>Vol</stp>
        <stp>Highlight=Total Trades,VolType=Exchange,CoCType=Auto</stp>
        <stp>Vol</stp>
        <stp>5</stp>
        <stp>-1945</stp>
        <stp>ALL</stp>
        <stp/>
        <stp/>
        <stp>TRUE</stp>
        <stp>T</stp>
        <tr r="G1947" s="2"/>
      </tp>
      <tp>
        <v>253</v>
        <stp/>
        <stp>StudyData</stp>
        <stp>EP</stp>
        <stp>Vol</stp>
        <stp>Highlight=Total Trades,VolType=Exchange,CoCType=Auto</stp>
        <stp>Vol</stp>
        <stp>5</stp>
        <stp>-1245</stp>
        <stp>ALL</stp>
        <stp/>
        <stp/>
        <stp>TRUE</stp>
        <stp>T</stp>
        <tr r="G1247" s="2"/>
      </tp>
      <tp>
        <v>39836</v>
        <stp/>
        <stp>StudyData</stp>
        <stp>EP</stp>
        <stp>Vol</stp>
        <stp>Highlight=Total Trades,VolType=Exchange,CoCType=Auto</stp>
        <stp>Vol</stp>
        <stp>5</stp>
        <stp>-1345</stp>
        <stp>ALL</stp>
        <stp/>
        <stp/>
        <stp>TRUE</stp>
        <stp>T</stp>
        <tr r="G1347" s="2"/>
      </tp>
      <tp>
        <v>6306</v>
        <stp/>
        <stp>StudyData</stp>
        <stp>EP</stp>
        <stp>Vol</stp>
        <stp>Highlight=Total Trades,VolType=Exchange,CoCType=Auto</stp>
        <stp>Vol</stp>
        <stp>5</stp>
        <stp>-1045</stp>
        <stp>ALL</stp>
        <stp/>
        <stp/>
        <stp>TRUE</stp>
        <stp>T</stp>
        <tr r="G1047" s="2"/>
      </tp>
      <tp>
        <v>507</v>
        <stp/>
        <stp>StudyData</stp>
        <stp>EP</stp>
        <stp>Vol</stp>
        <stp>Highlight=Total Trades,VolType=Exchange,CoCType=Auto</stp>
        <stp>Vol</stp>
        <stp>5</stp>
        <stp>-1145</stp>
        <stp>ALL</stp>
        <stp/>
        <stp/>
        <stp>TRUE</stp>
        <stp>T</stp>
        <tr r="G1147" s="2"/>
      </tp>
      <tp>
        <v>12011</v>
        <stp/>
        <stp>StudyData</stp>
        <stp>EP</stp>
        <stp>Vol</stp>
        <stp>Highlight=Total Trades,VolType=Exchange,CoCType=Auto</stp>
        <stp>Vol</stp>
        <stp>5</stp>
        <stp>-1645</stp>
        <stp>ALL</stp>
        <stp/>
        <stp/>
        <stp>TRUE</stp>
        <stp>T</stp>
        <tr r="G1647" s="2"/>
      </tp>
      <tp>
        <v>824</v>
        <stp/>
        <stp>StudyData</stp>
        <stp>EP</stp>
        <stp>Vol</stp>
        <stp>Highlight=Total Trades,VolType=Exchange,CoCType=Auto</stp>
        <stp>Vol</stp>
        <stp>5</stp>
        <stp>-1745</stp>
        <stp>ALL</stp>
        <stp/>
        <stp/>
        <stp>TRUE</stp>
        <stp>T</stp>
        <tr r="G1747" s="2"/>
      </tp>
      <tp>
        <v>1037</v>
        <stp/>
        <stp>StudyData</stp>
        <stp>EP</stp>
        <stp>Vol</stp>
        <stp>Highlight=Total Trades,VolType=Exchange,CoCType=Auto</stp>
        <stp>Vol</stp>
        <stp>5</stp>
        <stp>-1445</stp>
        <stp>ALL</stp>
        <stp/>
        <stp/>
        <stp>TRUE</stp>
        <stp>T</stp>
        <tr r="G1447" s="2"/>
      </tp>
      <tp>
        <v>219</v>
        <stp/>
        <stp>StudyData</stp>
        <stp>EP</stp>
        <stp>Vol</stp>
        <stp>Highlight=Total Trades,VolType=Exchange,CoCType=Auto</stp>
        <stp>Vol</stp>
        <stp>5</stp>
        <stp>-1545</stp>
        <stp>ALL</stp>
        <stp/>
        <stp/>
        <stp>TRUE</stp>
        <stp>T</stp>
        <tr r="G1547" s="2"/>
      </tp>
      <tp>
        <v>4695</v>
        <stp/>
        <stp>StudyData</stp>
        <stp>EP</stp>
        <stp>Vol</stp>
        <stp>Highlight=Total Trades,VolType=Exchange,CoCType=Auto</stp>
        <stp>Vol</stp>
        <stp>5</stp>
        <stp>-4844</stp>
        <stp>ALL</stp>
        <stp/>
        <stp/>
        <stp>TRUE</stp>
        <stp>T</stp>
        <tr r="G4846" s="2"/>
      </tp>
      <tp>
        <v>1803</v>
        <stp/>
        <stp>StudyData</stp>
        <stp>EP</stp>
        <stp>Vol</stp>
        <stp>Highlight=Total Trades,VolType=Exchange,CoCType=Auto</stp>
        <stp>Vol</stp>
        <stp>5</stp>
        <stp>-4944</stp>
        <stp>ALL</stp>
        <stp/>
        <stp/>
        <stp>TRUE</stp>
        <stp>T</stp>
        <tr r="G4946" s="2"/>
      </tp>
      <tp>
        <v>327</v>
        <stp/>
        <stp>StudyData</stp>
        <stp>EP</stp>
        <stp>Vol</stp>
        <stp>Highlight=Total Trades,VolType=Exchange,CoCType=Auto</stp>
        <stp>Vol</stp>
        <stp>5</stp>
        <stp>-4244</stp>
        <stp>ALL</stp>
        <stp/>
        <stp/>
        <stp>TRUE</stp>
        <stp>T</stp>
        <tr r="G4246" s="2"/>
      </tp>
      <tp>
        <v>6859</v>
        <stp/>
        <stp>StudyData</stp>
        <stp>EP</stp>
        <stp>Vol</stp>
        <stp>Highlight=Total Trades,VolType=Exchange,CoCType=Auto</stp>
        <stp>Vol</stp>
        <stp>5</stp>
        <stp>-4344</stp>
        <stp>ALL</stp>
        <stp/>
        <stp/>
        <stp>TRUE</stp>
        <stp>T</stp>
        <tr r="G4346" s="2"/>
      </tp>
      <tp>
        <v>5807</v>
        <stp/>
        <stp>StudyData</stp>
        <stp>EP</stp>
        <stp>Vol</stp>
        <stp>Highlight=Total Trades,VolType=Exchange,CoCType=Auto</stp>
        <stp>Vol</stp>
        <stp>5</stp>
        <stp>-4044</stp>
        <stp>ALL</stp>
        <stp/>
        <stp/>
        <stp>TRUE</stp>
        <stp>T</stp>
        <tr r="G4046" s="2"/>
      </tp>
      <tp>
        <v>629</v>
        <stp/>
        <stp>StudyData</stp>
        <stp>EP</stp>
        <stp>Vol</stp>
        <stp>Highlight=Total Trades,VolType=Exchange,CoCType=Auto</stp>
        <stp>Vol</stp>
        <stp>5</stp>
        <stp>-4144</stp>
        <stp>ALL</stp>
        <stp/>
        <stp/>
        <stp>TRUE</stp>
        <stp>T</stp>
        <tr r="G4146" s="2"/>
      </tp>
      <tp>
        <v>20357</v>
        <stp/>
        <stp>StudyData</stp>
        <stp>EP</stp>
        <stp>Vol</stp>
        <stp>Highlight=Total Trades,VolType=Exchange,CoCType=Auto</stp>
        <stp>Vol</stp>
        <stp>5</stp>
        <stp>-4644</stp>
        <stp>ALL</stp>
        <stp/>
        <stp/>
        <stp>TRUE</stp>
        <stp>T</stp>
        <tr r="G4646" s="2"/>
      </tp>
      <tp>
        <v>584</v>
        <stp/>
        <stp>StudyData</stp>
        <stp>EP</stp>
        <stp>Vol</stp>
        <stp>Highlight=Total Trades,VolType=Exchange,CoCType=Auto</stp>
        <stp>Vol</stp>
        <stp>5</stp>
        <stp>-4744</stp>
        <stp>ALL</stp>
        <stp/>
        <stp/>
        <stp>TRUE</stp>
        <stp>T</stp>
        <tr r="G4746" s="2"/>
      </tp>
      <tp>
        <v>441</v>
        <stp/>
        <stp>StudyData</stp>
        <stp>EP</stp>
        <stp>Vol</stp>
        <stp>Highlight=Total Trades,VolType=Exchange,CoCType=Auto</stp>
        <stp>Vol</stp>
        <stp>5</stp>
        <stp>-4444</stp>
        <stp>ALL</stp>
        <stp/>
        <stp/>
        <stp>TRUE</stp>
        <stp>T</stp>
        <tr r="G4446" s="2"/>
      </tp>
      <tp>
        <v>231</v>
        <stp/>
        <stp>StudyData</stp>
        <stp>EP</stp>
        <stp>Vol</stp>
        <stp>Highlight=Total Trades,VolType=Exchange,CoCType=Auto</stp>
        <stp>Vol</stp>
        <stp>5</stp>
        <stp>-4544</stp>
        <stp>ALL</stp>
        <stp/>
        <stp/>
        <stp>TRUE</stp>
        <stp>T</stp>
        <tr r="G4546" s="2"/>
      </tp>
      <tp>
        <v>3288</v>
        <stp/>
        <stp>StudyData</stp>
        <stp>EP</stp>
        <stp>Vol</stp>
        <stp>Highlight=Total Trades,VolType=Exchange,CoCType=Auto</stp>
        <stp>Vol</stp>
        <stp>5</stp>
        <stp>-3844</stp>
        <stp>ALL</stp>
        <stp/>
        <stp/>
        <stp>TRUE</stp>
        <stp>T</stp>
        <tr r="G3846" s="2"/>
      </tp>
      <tp>
        <v>312</v>
        <stp/>
        <stp>StudyData</stp>
        <stp>EP</stp>
        <stp>Vol</stp>
        <stp>Highlight=Total Trades,VolType=Exchange,CoCType=Auto</stp>
        <stp>Vol</stp>
        <stp>5</stp>
        <stp>-3944</stp>
        <stp>ALL</stp>
        <stp/>
        <stp/>
        <stp>TRUE</stp>
        <stp>T</stp>
        <tr r="G3946" s="2"/>
      </tp>
      <tp>
        <v>13378</v>
        <stp/>
        <stp>StudyData</stp>
        <stp>EP</stp>
        <stp>Vol</stp>
        <stp>Highlight=Total Trades,VolType=Exchange,CoCType=Auto</stp>
        <stp>Vol</stp>
        <stp>5</stp>
        <stp>-3244</stp>
        <stp>ALL</stp>
        <stp/>
        <stp/>
        <stp>TRUE</stp>
        <stp>T</stp>
        <tr r="G3246" s="2"/>
      </tp>
      <tp>
        <v>1420</v>
        <stp/>
        <stp>StudyData</stp>
        <stp>EP</stp>
        <stp>Vol</stp>
        <stp>Highlight=Total Trades,VolType=Exchange,CoCType=Auto</stp>
        <stp>Vol</stp>
        <stp>5</stp>
        <stp>-3344</stp>
        <stp>ALL</stp>
        <stp/>
        <stp/>
        <stp>TRUE</stp>
        <stp>T</stp>
        <tr r="G3346" s="2"/>
      </tp>
      <tp>
        <v>2242</v>
        <stp/>
        <stp>StudyData</stp>
        <stp>EP</stp>
        <stp>Vol</stp>
        <stp>Highlight=Total Trades,VolType=Exchange,CoCType=Auto</stp>
        <stp>Vol</stp>
        <stp>5</stp>
        <stp>-3044</stp>
        <stp>ALL</stp>
        <stp/>
        <stp/>
        <stp>TRUE</stp>
        <stp>T</stp>
        <tr r="G3046" s="2"/>
      </tp>
      <tp>
        <v>309</v>
        <stp/>
        <stp>StudyData</stp>
        <stp>EP</stp>
        <stp>Vol</stp>
        <stp>Highlight=Total Trades,VolType=Exchange,CoCType=Auto</stp>
        <stp>Vol</stp>
        <stp>5</stp>
        <stp>-3144</stp>
        <stp>ALL</stp>
        <stp/>
        <stp/>
        <stp>TRUE</stp>
        <stp>T</stp>
        <tr r="G3146" s="2"/>
      </tp>
      <tp>
        <v>248</v>
        <stp/>
        <stp>StudyData</stp>
        <stp>EP</stp>
        <stp>Vol</stp>
        <stp>Highlight=Total Trades,VolType=Exchange,CoCType=Auto</stp>
        <stp>Vol</stp>
        <stp>5</stp>
        <stp>-3644</stp>
        <stp>ALL</stp>
        <stp/>
        <stp/>
        <stp>TRUE</stp>
        <stp>T</stp>
        <tr r="G3646" s="2"/>
      </tp>
      <tp>
        <v>31429</v>
        <stp/>
        <stp>StudyData</stp>
        <stp>EP</stp>
        <stp>Vol</stp>
        <stp>Highlight=Total Trades,VolType=Exchange,CoCType=Auto</stp>
        <stp>Vol</stp>
        <stp>5</stp>
        <stp>-3744</stp>
        <stp>ALL</stp>
        <stp/>
        <stp/>
        <stp>TRUE</stp>
        <stp>T</stp>
        <tr r="G3746" s="2"/>
      </tp>
      <tp>
        <v>216</v>
        <stp/>
        <stp>StudyData</stp>
        <stp>EP</stp>
        <stp>Vol</stp>
        <stp>Highlight=Total Trades,VolType=Exchange,CoCType=Auto</stp>
        <stp>Vol</stp>
        <stp>5</stp>
        <stp>-3444</stp>
        <stp>ALL</stp>
        <stp/>
        <stp/>
        <stp>TRUE</stp>
        <stp>T</stp>
        <tr r="G3446" s="2"/>
      </tp>
      <tp>
        <v>2581</v>
        <stp/>
        <stp>StudyData</stp>
        <stp>EP</stp>
        <stp>Vol</stp>
        <stp>Highlight=Total Trades,VolType=Exchange,CoCType=Auto</stp>
        <stp>Vol</stp>
        <stp>5</stp>
        <stp>-3544</stp>
        <stp>ALL</stp>
        <stp/>
        <stp/>
        <stp>TRUE</stp>
        <stp>T</stp>
        <tr r="G3546" s="2"/>
      </tp>
      <tp>
        <v>1045</v>
        <stp/>
        <stp>StudyData</stp>
        <stp>EP</stp>
        <stp>Vol</stp>
        <stp>Highlight=Total Trades,VolType=Exchange,CoCType=Auto</stp>
        <stp>Vol</stp>
        <stp>5</stp>
        <stp>-2844</stp>
        <stp>ALL</stp>
        <stp/>
        <stp/>
        <stp>TRUE</stp>
        <stp>T</stp>
        <tr r="G2846" s="2"/>
      </tp>
      <tp>
        <v>434</v>
        <stp/>
        <stp>StudyData</stp>
        <stp>EP</stp>
        <stp>Vol</stp>
        <stp>Highlight=Total Trades,VolType=Exchange,CoCType=Auto</stp>
        <stp>Vol</stp>
        <stp>5</stp>
        <stp>-2944</stp>
        <stp>ALL</stp>
        <stp/>
        <stp/>
        <stp>TRUE</stp>
        <stp>T</stp>
        <tr r="G2946" s="2"/>
      </tp>
      <tp>
        <v>961</v>
        <stp/>
        <stp>StudyData</stp>
        <stp>EP</stp>
        <stp>Vol</stp>
        <stp>Highlight=Total Trades,VolType=Exchange,CoCType=Auto</stp>
        <stp>Vol</stp>
        <stp>5</stp>
        <stp>-2244</stp>
        <stp>ALL</stp>
        <stp/>
        <stp/>
        <stp>TRUE</stp>
        <stp>T</stp>
        <tr r="G2246" s="2"/>
      </tp>
      <tp>
        <v>331</v>
        <stp/>
        <stp>StudyData</stp>
        <stp>EP</stp>
        <stp>Vol</stp>
        <stp>Highlight=Total Trades,VolType=Exchange,CoCType=Auto</stp>
        <stp>Vol</stp>
        <stp>5</stp>
        <stp>-2344</stp>
        <stp>ALL</stp>
        <stp/>
        <stp/>
        <stp>TRUE</stp>
        <stp>T</stp>
        <tr r="G2346" s="2"/>
      </tp>
      <tp>
        <v>161</v>
        <stp/>
        <stp>StudyData</stp>
        <stp>EP</stp>
        <stp>Vol</stp>
        <stp>Highlight=Total Trades,VolType=Exchange,CoCType=Auto</stp>
        <stp>Vol</stp>
        <stp>5</stp>
        <stp>-2044</stp>
        <stp>ALL</stp>
        <stp/>
        <stp/>
        <stp>TRUE</stp>
        <stp>T</stp>
        <tr r="G2046" s="2"/>
      </tp>
      <tp>
        <v>6553</v>
        <stp/>
        <stp>StudyData</stp>
        <stp>EP</stp>
        <stp>Vol</stp>
        <stp>Highlight=Total Trades,VolType=Exchange,CoCType=Auto</stp>
        <stp>Vol</stp>
        <stp>5</stp>
        <stp>-2144</stp>
        <stp>ALL</stp>
        <stp/>
        <stp/>
        <stp>TRUE</stp>
        <stp>T</stp>
        <tr r="G2146" s="2"/>
      </tp>
      <tp>
        <v>450</v>
        <stp/>
        <stp>StudyData</stp>
        <stp>EP</stp>
        <stp>Vol</stp>
        <stp>Highlight=Total Trades,VolType=Exchange,CoCType=Auto</stp>
        <stp>Vol</stp>
        <stp>5</stp>
        <stp>-2644</stp>
        <stp>ALL</stp>
        <stp/>
        <stp/>
        <stp>TRUE</stp>
        <stp>T</stp>
        <tr r="G2646" s="2"/>
      </tp>
      <tp>
        <v>12487</v>
        <stp/>
        <stp>StudyData</stp>
        <stp>EP</stp>
        <stp>Vol</stp>
        <stp>Highlight=Total Trades,VolType=Exchange,CoCType=Auto</stp>
        <stp>Vol</stp>
        <stp>5</stp>
        <stp>-2744</stp>
        <stp>ALL</stp>
        <stp/>
        <stp/>
        <stp>TRUE</stp>
        <stp>T</stp>
        <tr r="G2746" s="2"/>
      </tp>
      <tp>
        <v>12625</v>
        <stp/>
        <stp>StudyData</stp>
        <stp>EP</stp>
        <stp>Vol</stp>
        <stp>Highlight=Total Trades,VolType=Exchange,CoCType=Auto</stp>
        <stp>Vol</stp>
        <stp>5</stp>
        <stp>-2444</stp>
        <stp>ALL</stp>
        <stp/>
        <stp/>
        <stp>TRUE</stp>
        <stp>T</stp>
        <tr r="G2446" s="2"/>
      </tp>
      <tp>
        <v>408</v>
        <stp/>
        <stp>StudyData</stp>
        <stp>EP</stp>
        <stp>Vol</stp>
        <stp>Highlight=Total Trades,VolType=Exchange,CoCType=Auto</stp>
        <stp>Vol</stp>
        <stp>5</stp>
        <stp>-2544</stp>
        <stp>ALL</stp>
        <stp/>
        <stp/>
        <stp>TRUE</stp>
        <stp>T</stp>
        <tr r="G2546" s="2"/>
      </tp>
      <tp>
        <v>469</v>
        <stp/>
        <stp>StudyData</stp>
        <stp>EP</stp>
        <stp>Vol</stp>
        <stp>Highlight=Total Trades,VolType=Exchange,CoCType=Auto</stp>
        <stp>Vol</stp>
        <stp>5</stp>
        <stp>-1844</stp>
        <stp>ALL</stp>
        <stp/>
        <stp/>
        <stp>TRUE</stp>
        <stp>T</stp>
        <tr r="G1846" s="2"/>
      </tp>
      <tp>
        <v>1959</v>
        <stp/>
        <stp>StudyData</stp>
        <stp>EP</stp>
        <stp>Vol</stp>
        <stp>Highlight=Total Trades,VolType=Exchange,CoCType=Auto</stp>
        <stp>Vol</stp>
        <stp>5</stp>
        <stp>-1944</stp>
        <stp>ALL</stp>
        <stp/>
        <stp/>
        <stp>TRUE</stp>
        <stp>T</stp>
        <tr r="G1946" s="2"/>
      </tp>
      <tp>
        <v>221</v>
        <stp/>
        <stp>StudyData</stp>
        <stp>EP</stp>
        <stp>Vol</stp>
        <stp>Highlight=Total Trades,VolType=Exchange,CoCType=Auto</stp>
        <stp>Vol</stp>
        <stp>5</stp>
        <stp>-1244</stp>
        <stp>ALL</stp>
        <stp/>
        <stp/>
        <stp>TRUE</stp>
        <stp>T</stp>
        <tr r="G1246" s="2"/>
      </tp>
      <tp>
        <v>31487</v>
        <stp/>
        <stp>StudyData</stp>
        <stp>EP</stp>
        <stp>Vol</stp>
        <stp>Highlight=Total Trades,VolType=Exchange,CoCType=Auto</stp>
        <stp>Vol</stp>
        <stp>5</stp>
        <stp>-1344</stp>
        <stp>ALL</stp>
        <stp/>
        <stp/>
        <stp>TRUE</stp>
        <stp>T</stp>
        <tr r="G1346" s="2"/>
      </tp>
      <tp>
        <v>7320</v>
        <stp/>
        <stp>StudyData</stp>
        <stp>EP</stp>
        <stp>Vol</stp>
        <stp>Highlight=Total Trades,VolType=Exchange,CoCType=Auto</stp>
        <stp>Vol</stp>
        <stp>5</stp>
        <stp>-1044</stp>
        <stp>ALL</stp>
        <stp/>
        <stp/>
        <stp>TRUE</stp>
        <stp>T</stp>
        <tr r="G1046" s="2"/>
      </tp>
      <tp>
        <v>387</v>
        <stp/>
        <stp>StudyData</stp>
        <stp>EP</stp>
        <stp>Vol</stp>
        <stp>Highlight=Total Trades,VolType=Exchange,CoCType=Auto</stp>
        <stp>Vol</stp>
        <stp>5</stp>
        <stp>-1144</stp>
        <stp>ALL</stp>
        <stp/>
        <stp/>
        <stp>TRUE</stp>
        <stp>T</stp>
        <tr r="G1146" s="2"/>
      </tp>
      <tp>
        <v>11963</v>
        <stp/>
        <stp>StudyData</stp>
        <stp>EP</stp>
        <stp>Vol</stp>
        <stp>Highlight=Total Trades,VolType=Exchange,CoCType=Auto</stp>
        <stp>Vol</stp>
        <stp>5</stp>
        <stp>-1644</stp>
        <stp>ALL</stp>
        <stp/>
        <stp/>
        <stp>TRUE</stp>
        <stp>T</stp>
        <tr r="G1646" s="2"/>
      </tp>
      <tp>
        <v>481</v>
        <stp/>
        <stp>StudyData</stp>
        <stp>EP</stp>
        <stp>Vol</stp>
        <stp>Highlight=Total Trades,VolType=Exchange,CoCType=Auto</stp>
        <stp>Vol</stp>
        <stp>5</stp>
        <stp>-1744</stp>
        <stp>ALL</stp>
        <stp/>
        <stp/>
        <stp>TRUE</stp>
        <stp>T</stp>
        <tr r="G1746" s="2"/>
      </tp>
      <tp>
        <v>998</v>
        <stp/>
        <stp>StudyData</stp>
        <stp>EP</stp>
        <stp>Vol</stp>
        <stp>Highlight=Total Trades,VolType=Exchange,CoCType=Auto</stp>
        <stp>Vol</stp>
        <stp>5</stp>
        <stp>-1444</stp>
        <stp>ALL</stp>
        <stp/>
        <stp/>
        <stp>TRUE</stp>
        <stp>T</stp>
        <tr r="G1446" s="2"/>
      </tp>
      <tp>
        <v>294</v>
        <stp/>
        <stp>StudyData</stp>
        <stp>EP</stp>
        <stp>Vol</stp>
        <stp>Highlight=Total Trades,VolType=Exchange,CoCType=Auto</stp>
        <stp>Vol</stp>
        <stp>5</stp>
        <stp>-1544</stp>
        <stp>ALL</stp>
        <stp/>
        <stp/>
        <stp>TRUE</stp>
        <stp>T</stp>
        <tr r="G1546" s="2"/>
      </tp>
      <tp>
        <v>45.586264275329796</v>
        <stp/>
        <stp>StudyData</stp>
        <stp>RSI(EP,InputChoice:=Close,Period:=14)</stp>
        <stp>Bar</stp>
        <stp/>
        <stp>Close</stp>
        <stp>5</stp>
        <stp>-4210</stp>
        <stp>all</stp>
        <stp/>
        <stp/>
        <stp>FALSE</stp>
        <stp>T</stp>
        <tr r="H4212" s="2"/>
      </tp>
      <tp>
        <v>39.859887822044854</v>
        <stp/>
        <stp>StudyData</stp>
        <stp>RSI(EP,InputChoice:=Close,Period:=14)</stp>
        <stp>Bar</stp>
        <stp/>
        <stp>Close</stp>
        <stp>5</stp>
        <stp>-4200</stp>
        <stp>all</stp>
        <stp/>
        <stp/>
        <stp>FALSE</stp>
        <stp>T</stp>
        <tr r="H4202" s="2"/>
      </tp>
      <tp>
        <v>42.848660434678202</v>
        <stp/>
        <stp>StudyData</stp>
        <stp>RSI(EP,InputChoice:=Close,Period:=14)</stp>
        <stp>Bar</stp>
        <stp/>
        <stp>Close</stp>
        <stp>5</stp>
        <stp>-4230</stp>
        <stp>all</stp>
        <stp/>
        <stp/>
        <stp>FALSE</stp>
        <stp>T</stp>
        <tr r="H4232" s="2"/>
      </tp>
      <tp>
        <v>56.161795865467766</v>
        <stp/>
        <stp>StudyData</stp>
        <stp>RSI(EP,InputChoice:=Close,Period:=14)</stp>
        <stp>Bar</stp>
        <stp/>
        <stp>Close</stp>
        <stp>5</stp>
        <stp>-4220</stp>
        <stp>all</stp>
        <stp/>
        <stp/>
        <stp>FALSE</stp>
        <stp>T</stp>
        <tr r="H4222" s="2"/>
      </tp>
      <tp>
        <v>54.385050735829388</v>
        <stp/>
        <stp>StudyData</stp>
        <stp>RSI(EP,InputChoice:=Close,Period:=14)</stp>
        <stp>Bar</stp>
        <stp/>
        <stp>Close</stp>
        <stp>5</stp>
        <stp>-4250</stp>
        <stp>all</stp>
        <stp/>
        <stp/>
        <stp>FALSE</stp>
        <stp>T</stp>
        <tr r="H4252" s="2"/>
      </tp>
      <tp>
        <v>54.414691215616024</v>
        <stp/>
        <stp>StudyData</stp>
        <stp>RSI(EP,InputChoice:=Close,Period:=14)</stp>
        <stp>Bar</stp>
        <stp/>
        <stp>Close</stp>
        <stp>5</stp>
        <stp>-4240</stp>
        <stp>all</stp>
        <stp/>
        <stp/>
        <stp>FALSE</stp>
        <stp>T</stp>
        <tr r="H4242" s="2"/>
      </tp>
      <tp>
        <v>44.030171021807718</v>
        <stp/>
        <stp>StudyData</stp>
        <stp>RSI(EP,InputChoice:=Close,Period:=14)</stp>
        <stp>Bar</stp>
        <stp/>
        <stp>Close</stp>
        <stp>5</stp>
        <stp>-4270</stp>
        <stp>all</stp>
        <stp/>
        <stp/>
        <stp>FALSE</stp>
        <stp>T</stp>
        <tr r="H4272" s="2"/>
      </tp>
      <tp>
        <v>51.442206278143864</v>
        <stp/>
        <stp>StudyData</stp>
        <stp>RSI(EP,InputChoice:=Close,Period:=14)</stp>
        <stp>Bar</stp>
        <stp/>
        <stp>Close</stp>
        <stp>5</stp>
        <stp>-4260</stp>
        <stp>all</stp>
        <stp/>
        <stp/>
        <stp>FALSE</stp>
        <stp>T</stp>
        <tr r="H4262" s="2"/>
      </tp>
      <tp>
        <v>38.651568293683326</v>
        <stp/>
        <stp>StudyData</stp>
        <stp>RSI(EP,InputChoice:=Close,Period:=14)</stp>
        <stp>Bar</stp>
        <stp/>
        <stp>Close</stp>
        <stp>5</stp>
        <stp>-4290</stp>
        <stp>all</stp>
        <stp/>
        <stp/>
        <stp>FALSE</stp>
        <stp>T</stp>
        <tr r="H4292" s="2"/>
      </tp>
      <tp>
        <v>38.828782350714988</v>
        <stp/>
        <stp>StudyData</stp>
        <stp>RSI(EP,InputChoice:=Close,Period:=14)</stp>
        <stp>Bar</stp>
        <stp/>
        <stp>Close</stp>
        <stp>5</stp>
        <stp>-4280</stp>
        <stp>all</stp>
        <stp/>
        <stp/>
        <stp>FALSE</stp>
        <stp>T</stp>
        <tr r="H4282" s="2"/>
      </tp>
      <tp>
        <v>41.514462186608846</v>
        <stp/>
        <stp>StudyData</stp>
        <stp>RSI(EP,InputChoice:=Close,Period:=14)</stp>
        <stp>Bar</stp>
        <stp/>
        <stp>Close</stp>
        <stp>5</stp>
        <stp>-4310</stp>
        <stp>all</stp>
        <stp/>
        <stp/>
        <stp>FALSE</stp>
        <stp>T</stp>
        <tr r="H4312" s="2"/>
      </tp>
      <tp>
        <v>39.739584312304032</v>
        <stp/>
        <stp>StudyData</stp>
        <stp>RSI(EP,InputChoice:=Close,Period:=14)</stp>
        <stp>Bar</stp>
        <stp/>
        <stp>Close</stp>
        <stp>5</stp>
        <stp>-4300</stp>
        <stp>all</stp>
        <stp/>
        <stp/>
        <stp>FALSE</stp>
        <stp>T</stp>
        <tr r="H4302" s="2"/>
      </tp>
      <tp>
        <v>48.119220726165352</v>
        <stp/>
        <stp>StudyData</stp>
        <stp>RSI(EP,InputChoice:=Close,Period:=14)</stp>
        <stp>Bar</stp>
        <stp/>
        <stp>Close</stp>
        <stp>5</stp>
        <stp>-4330</stp>
        <stp>all</stp>
        <stp/>
        <stp/>
        <stp>FALSE</stp>
        <stp>T</stp>
        <tr r="H4332" s="2"/>
      </tp>
      <tp>
        <v>33.989080202579459</v>
        <stp/>
        <stp>StudyData</stp>
        <stp>RSI(EP,InputChoice:=Close,Period:=14)</stp>
        <stp>Bar</stp>
        <stp/>
        <stp>Close</stp>
        <stp>5</stp>
        <stp>-4320</stp>
        <stp>all</stp>
        <stp/>
        <stp/>
        <stp>FALSE</stp>
        <stp>T</stp>
        <tr r="H4322" s="2"/>
      </tp>
      <tp>
        <v>69.751701731965625</v>
        <stp/>
        <stp>StudyData</stp>
        <stp>RSI(EP,InputChoice:=Close,Period:=14)</stp>
        <stp>Bar</stp>
        <stp/>
        <stp>Close</stp>
        <stp>5</stp>
        <stp>-4350</stp>
        <stp>all</stp>
        <stp/>
        <stp/>
        <stp>FALSE</stp>
        <stp>T</stp>
        <tr r="H4352" s="2"/>
      </tp>
      <tp>
        <v>61.020767613392294</v>
        <stp/>
        <stp>StudyData</stp>
        <stp>RSI(EP,InputChoice:=Close,Period:=14)</stp>
        <stp>Bar</stp>
        <stp/>
        <stp>Close</stp>
        <stp>5</stp>
        <stp>-4340</stp>
        <stp>all</stp>
        <stp/>
        <stp/>
        <stp>FALSE</stp>
        <stp>T</stp>
        <tr r="H4342" s="2"/>
      </tp>
      <tp>
        <v>59.312579015276981</v>
        <stp/>
        <stp>StudyData</stp>
        <stp>RSI(EP,InputChoice:=Close,Period:=14)</stp>
        <stp>Bar</stp>
        <stp/>
        <stp>Close</stp>
        <stp>5</stp>
        <stp>-4370</stp>
        <stp>all</stp>
        <stp/>
        <stp/>
        <stp>FALSE</stp>
        <stp>T</stp>
        <tr r="H4372" s="2"/>
      </tp>
      <tp>
        <v>45.94598829255294</v>
        <stp/>
        <stp>StudyData</stp>
        <stp>RSI(EP,InputChoice:=Close,Period:=14)</stp>
        <stp>Bar</stp>
        <stp/>
        <stp>Close</stp>
        <stp>5</stp>
        <stp>-4360</stp>
        <stp>all</stp>
        <stp/>
        <stp/>
        <stp>FALSE</stp>
        <stp>T</stp>
        <tr r="H4362" s="2"/>
      </tp>
      <tp>
        <v>52.606221593758015</v>
        <stp/>
        <stp>StudyData</stp>
        <stp>RSI(EP,InputChoice:=Close,Period:=14)</stp>
        <stp>Bar</stp>
        <stp/>
        <stp>Close</stp>
        <stp>5</stp>
        <stp>-4390</stp>
        <stp>all</stp>
        <stp/>
        <stp/>
        <stp>FALSE</stp>
        <stp>T</stp>
        <tr r="H4392" s="2"/>
      </tp>
      <tp>
        <v>45.153758852485495</v>
        <stp/>
        <stp>StudyData</stp>
        <stp>RSI(EP,InputChoice:=Close,Period:=14)</stp>
        <stp>Bar</stp>
        <stp/>
        <stp>Close</stp>
        <stp>5</stp>
        <stp>-4380</stp>
        <stp>all</stp>
        <stp/>
        <stp/>
        <stp>FALSE</stp>
        <stp>T</stp>
        <tr r="H4382" s="2"/>
      </tp>
      <tp>
        <v>38.788213623667787</v>
        <stp/>
        <stp>StudyData</stp>
        <stp>RSI(EP,InputChoice:=Close,Period:=14)</stp>
        <stp>Bar</stp>
        <stp/>
        <stp>Close</stp>
        <stp>5</stp>
        <stp>-4010</stp>
        <stp>all</stp>
        <stp/>
        <stp/>
        <stp>FALSE</stp>
        <stp>T</stp>
        <tr r="H4012" s="2"/>
      </tp>
      <tp>
        <v>39.86358389805082</v>
        <stp/>
        <stp>StudyData</stp>
        <stp>RSI(EP,InputChoice:=Close,Period:=14)</stp>
        <stp>Bar</stp>
        <stp/>
        <stp>Close</stp>
        <stp>5</stp>
        <stp>-4000</stp>
        <stp>all</stp>
        <stp/>
        <stp/>
        <stp>FALSE</stp>
        <stp>T</stp>
        <tr r="H4002" s="2"/>
      </tp>
      <tp>
        <v>64.902671702783238</v>
        <stp/>
        <stp>StudyData</stp>
        <stp>RSI(EP,InputChoice:=Close,Period:=14)</stp>
        <stp>Bar</stp>
        <stp/>
        <stp>Close</stp>
        <stp>5</stp>
        <stp>-4030</stp>
        <stp>all</stp>
        <stp/>
        <stp/>
        <stp>FALSE</stp>
        <stp>T</stp>
        <tr r="H4032" s="2"/>
      </tp>
      <tp>
        <v>36.238461664076716</v>
        <stp/>
        <stp>StudyData</stp>
        <stp>RSI(EP,InputChoice:=Close,Period:=14)</stp>
        <stp>Bar</stp>
        <stp/>
        <stp>Close</stp>
        <stp>5</stp>
        <stp>-4020</stp>
        <stp>all</stp>
        <stp/>
        <stp/>
        <stp>FALSE</stp>
        <stp>T</stp>
        <tr r="H4022" s="2"/>
      </tp>
      <tp>
        <v>58.759175626632874</v>
        <stp/>
        <stp>StudyData</stp>
        <stp>RSI(EP,InputChoice:=Close,Period:=14)</stp>
        <stp>Bar</stp>
        <stp/>
        <stp>Close</stp>
        <stp>5</stp>
        <stp>-4050</stp>
        <stp>all</stp>
        <stp/>
        <stp/>
        <stp>FALSE</stp>
        <stp>T</stp>
        <tr r="H4052" s="2"/>
      </tp>
      <tp>
        <v>63.906022853297266</v>
        <stp/>
        <stp>StudyData</stp>
        <stp>RSI(EP,InputChoice:=Close,Period:=14)</stp>
        <stp>Bar</stp>
        <stp/>
        <stp>Close</stp>
        <stp>5</stp>
        <stp>-4040</stp>
        <stp>all</stp>
        <stp/>
        <stp/>
        <stp>FALSE</stp>
        <stp>T</stp>
        <tr r="H4042" s="2"/>
      </tp>
      <tp>
        <v>57.367228202346979</v>
        <stp/>
        <stp>StudyData</stp>
        <stp>RSI(EP,InputChoice:=Close,Period:=14)</stp>
        <stp>Bar</stp>
        <stp/>
        <stp>Close</stp>
        <stp>5</stp>
        <stp>-4070</stp>
        <stp>all</stp>
        <stp/>
        <stp/>
        <stp>FALSE</stp>
        <stp>T</stp>
        <tr r="H4072" s="2"/>
      </tp>
      <tp>
        <v>53.123026624146299</v>
        <stp/>
        <stp>StudyData</stp>
        <stp>RSI(EP,InputChoice:=Close,Period:=14)</stp>
        <stp>Bar</stp>
        <stp/>
        <stp>Close</stp>
        <stp>5</stp>
        <stp>-4060</stp>
        <stp>all</stp>
        <stp/>
        <stp/>
        <stp>FALSE</stp>
        <stp>T</stp>
        <tr r="H4062" s="2"/>
      </tp>
      <tp>
        <v>66.689396661084402</v>
        <stp/>
        <stp>StudyData</stp>
        <stp>RSI(EP,InputChoice:=Close,Period:=14)</stp>
        <stp>Bar</stp>
        <stp/>
        <stp>Close</stp>
        <stp>5</stp>
        <stp>-4090</stp>
        <stp>all</stp>
        <stp/>
        <stp/>
        <stp>FALSE</stp>
        <stp>T</stp>
        <tr r="H4092" s="2"/>
      </tp>
      <tp>
        <v>43.387260907354651</v>
        <stp/>
        <stp>StudyData</stp>
        <stp>RSI(EP,InputChoice:=Close,Period:=14)</stp>
        <stp>Bar</stp>
        <stp/>
        <stp>Close</stp>
        <stp>5</stp>
        <stp>-4080</stp>
        <stp>all</stp>
        <stp/>
        <stp/>
        <stp>FALSE</stp>
        <stp>T</stp>
        <tr r="H4082" s="2"/>
      </tp>
      <tp>
        <v>26.043688089317556</v>
        <stp/>
        <stp>StudyData</stp>
        <stp>RSI(EP,InputChoice:=Close,Period:=14)</stp>
        <stp>Bar</stp>
        <stp/>
        <stp>Close</stp>
        <stp>5</stp>
        <stp>-4110</stp>
        <stp>all</stp>
        <stp/>
        <stp/>
        <stp>FALSE</stp>
        <stp>T</stp>
        <tr r="H4112" s="2"/>
      </tp>
      <tp>
        <v>59.052339170397694</v>
        <stp/>
        <stp>StudyData</stp>
        <stp>RSI(EP,InputChoice:=Close,Period:=14)</stp>
        <stp>Bar</stp>
        <stp/>
        <stp>Close</stp>
        <stp>5</stp>
        <stp>-4100</stp>
        <stp>all</stp>
        <stp/>
        <stp/>
        <stp>FALSE</stp>
        <stp>T</stp>
        <tr r="H4102" s="2"/>
      </tp>
      <tp>
        <v>49.656183749108784</v>
        <stp/>
        <stp>StudyData</stp>
        <stp>RSI(EP,InputChoice:=Close,Period:=14)</stp>
        <stp>Bar</stp>
        <stp/>
        <stp>Close</stp>
        <stp>5</stp>
        <stp>-4130</stp>
        <stp>all</stp>
        <stp/>
        <stp/>
        <stp>FALSE</stp>
        <stp>T</stp>
        <tr r="H4132" s="2"/>
      </tp>
      <tp>
        <v>41.606156514072914</v>
        <stp/>
        <stp>StudyData</stp>
        <stp>RSI(EP,InputChoice:=Close,Period:=14)</stp>
        <stp>Bar</stp>
        <stp/>
        <stp>Close</stp>
        <stp>5</stp>
        <stp>-4120</stp>
        <stp>all</stp>
        <stp/>
        <stp/>
        <stp>FALSE</stp>
        <stp>T</stp>
        <tr r="H4122" s="2"/>
      </tp>
      <tp>
        <v>43.615002443634964</v>
        <stp/>
        <stp>StudyData</stp>
        <stp>RSI(EP,InputChoice:=Close,Period:=14)</stp>
        <stp>Bar</stp>
        <stp/>
        <stp>Close</stp>
        <stp>5</stp>
        <stp>-4150</stp>
        <stp>all</stp>
        <stp/>
        <stp/>
        <stp>FALSE</stp>
        <stp>T</stp>
        <tr r="H4152" s="2"/>
      </tp>
      <tp>
        <v>44.960768678900841</v>
        <stp/>
        <stp>StudyData</stp>
        <stp>RSI(EP,InputChoice:=Close,Period:=14)</stp>
        <stp>Bar</stp>
        <stp/>
        <stp>Close</stp>
        <stp>5</stp>
        <stp>-4140</stp>
        <stp>all</stp>
        <stp/>
        <stp/>
        <stp>FALSE</stp>
        <stp>T</stp>
        <tr r="H4142" s="2"/>
      </tp>
      <tp>
        <v>50.891743477193316</v>
        <stp/>
        <stp>StudyData</stp>
        <stp>RSI(EP,InputChoice:=Close,Period:=14)</stp>
        <stp>Bar</stp>
        <stp/>
        <stp>Close</stp>
        <stp>5</stp>
        <stp>-4170</stp>
        <stp>all</stp>
        <stp/>
        <stp/>
        <stp>FALSE</stp>
        <stp>T</stp>
        <tr r="H4172" s="2"/>
      </tp>
      <tp>
        <v>47.235816066707628</v>
        <stp/>
        <stp>StudyData</stp>
        <stp>RSI(EP,InputChoice:=Close,Period:=14)</stp>
        <stp>Bar</stp>
        <stp/>
        <stp>Close</stp>
        <stp>5</stp>
        <stp>-4160</stp>
        <stp>all</stp>
        <stp/>
        <stp/>
        <stp>FALSE</stp>
        <stp>T</stp>
        <tr r="H4162" s="2"/>
      </tp>
      <tp>
        <v>61.719029258585223</v>
        <stp/>
        <stp>StudyData</stp>
        <stp>RSI(EP,InputChoice:=Close,Period:=14)</stp>
        <stp>Bar</stp>
        <stp/>
        <stp>Close</stp>
        <stp>5</stp>
        <stp>-4190</stp>
        <stp>all</stp>
        <stp/>
        <stp/>
        <stp>FALSE</stp>
        <stp>T</stp>
        <tr r="H4192" s="2"/>
      </tp>
      <tp>
        <v>55.000721968432629</v>
        <stp/>
        <stp>StudyData</stp>
        <stp>RSI(EP,InputChoice:=Close,Period:=14)</stp>
        <stp>Bar</stp>
        <stp/>
        <stp>Close</stp>
        <stp>5</stp>
        <stp>-4180</stp>
        <stp>all</stp>
        <stp/>
        <stp/>
        <stp>FALSE</stp>
        <stp>T</stp>
        <tr r="H4182" s="2"/>
      </tp>
      <tp>
        <v>56.008662900075265</v>
        <stp/>
        <stp>StudyData</stp>
        <stp>RSI(EP,InputChoice:=Close,Period:=14)</stp>
        <stp>Bar</stp>
        <stp/>
        <stp>Close</stp>
        <stp>5</stp>
        <stp>-4610</stp>
        <stp>all</stp>
        <stp/>
        <stp/>
        <stp>FALSE</stp>
        <stp>T</stp>
        <tr r="H4612" s="2"/>
      </tp>
      <tp>
        <v>45.551035974352509</v>
        <stp/>
        <stp>StudyData</stp>
        <stp>RSI(EP,InputChoice:=Close,Period:=14)</stp>
        <stp>Bar</stp>
        <stp/>
        <stp>Close</stp>
        <stp>5</stp>
        <stp>-4600</stp>
        <stp>all</stp>
        <stp/>
        <stp/>
        <stp>FALSE</stp>
        <stp>T</stp>
        <tr r="H4602" s="2"/>
      </tp>
      <tp>
        <v>44.886846530345892</v>
        <stp/>
        <stp>StudyData</stp>
        <stp>RSI(EP,InputChoice:=Close,Period:=14)</stp>
        <stp>Bar</stp>
        <stp/>
        <stp>Close</stp>
        <stp>5</stp>
        <stp>-4630</stp>
        <stp>all</stp>
        <stp/>
        <stp/>
        <stp>FALSE</stp>
        <stp>T</stp>
        <tr r="H4632" s="2"/>
      </tp>
      <tp>
        <v>44.632003960076624</v>
        <stp/>
        <stp>StudyData</stp>
        <stp>RSI(EP,InputChoice:=Close,Period:=14)</stp>
        <stp>Bar</stp>
        <stp/>
        <stp>Close</stp>
        <stp>5</stp>
        <stp>-4620</stp>
        <stp>all</stp>
        <stp/>
        <stp/>
        <stp>FALSE</stp>
        <stp>T</stp>
        <tr r="H4622" s="2"/>
      </tp>
      <tp>
        <v>42.874566139249637</v>
        <stp/>
        <stp>StudyData</stp>
        <stp>RSI(EP,InputChoice:=Close,Period:=14)</stp>
        <stp>Bar</stp>
        <stp/>
        <stp>Close</stp>
        <stp>5</stp>
        <stp>-4650</stp>
        <stp>all</stp>
        <stp/>
        <stp/>
        <stp>FALSE</stp>
        <stp>T</stp>
        <tr r="H4652" s="2"/>
      </tp>
      <tp>
        <v>43.168352225620033</v>
        <stp/>
        <stp>StudyData</stp>
        <stp>RSI(EP,InputChoice:=Close,Period:=14)</stp>
        <stp>Bar</stp>
        <stp/>
        <stp>Close</stp>
        <stp>5</stp>
        <stp>-4640</stp>
        <stp>all</stp>
        <stp/>
        <stp/>
        <stp>FALSE</stp>
        <stp>T</stp>
        <tr r="H4642" s="2"/>
      </tp>
      <tp>
        <v>61.525236584844365</v>
        <stp/>
        <stp>StudyData</stp>
        <stp>RSI(EP,InputChoice:=Close,Period:=14)</stp>
        <stp>Bar</stp>
        <stp/>
        <stp>Close</stp>
        <stp>5</stp>
        <stp>-4670</stp>
        <stp>all</stp>
        <stp/>
        <stp/>
        <stp>FALSE</stp>
        <stp>T</stp>
        <tr r="H4672" s="2"/>
      </tp>
      <tp>
        <v>45.012696343853328</v>
        <stp/>
        <stp>StudyData</stp>
        <stp>RSI(EP,InputChoice:=Close,Period:=14)</stp>
        <stp>Bar</stp>
        <stp/>
        <stp>Close</stp>
        <stp>5</stp>
        <stp>-4660</stp>
        <stp>all</stp>
        <stp/>
        <stp/>
        <stp>FALSE</stp>
        <stp>T</stp>
        <tr r="H4662" s="2"/>
      </tp>
      <tp>
        <v>51.974866731707543</v>
        <stp/>
        <stp>StudyData</stp>
        <stp>RSI(EP,InputChoice:=Close,Period:=14)</stp>
        <stp>Bar</stp>
        <stp/>
        <stp>Close</stp>
        <stp>5</stp>
        <stp>-4690</stp>
        <stp>all</stp>
        <stp/>
        <stp/>
        <stp>FALSE</stp>
        <stp>T</stp>
        <tr r="H4692" s="2"/>
      </tp>
      <tp>
        <v>56.701480473931205</v>
        <stp/>
        <stp>StudyData</stp>
        <stp>RSI(EP,InputChoice:=Close,Period:=14)</stp>
        <stp>Bar</stp>
        <stp/>
        <stp>Close</stp>
        <stp>5</stp>
        <stp>-4680</stp>
        <stp>all</stp>
        <stp/>
        <stp/>
        <stp>FALSE</stp>
        <stp>T</stp>
        <tr r="H4682" s="2"/>
      </tp>
      <tp>
        <v>53.698464418731774</v>
        <stp/>
        <stp>StudyData</stp>
        <stp>RSI(EP,InputChoice:=Close,Period:=14)</stp>
        <stp>Bar</stp>
        <stp/>
        <stp>Close</stp>
        <stp>5</stp>
        <stp>-4710</stp>
        <stp>all</stp>
        <stp/>
        <stp/>
        <stp>FALSE</stp>
        <stp>T</stp>
        <tr r="H4712" s="2"/>
      </tp>
      <tp>
        <v>46.62045584602518</v>
        <stp/>
        <stp>StudyData</stp>
        <stp>RSI(EP,InputChoice:=Close,Period:=14)</stp>
        <stp>Bar</stp>
        <stp/>
        <stp>Close</stp>
        <stp>5</stp>
        <stp>-4700</stp>
        <stp>all</stp>
        <stp/>
        <stp/>
        <stp>FALSE</stp>
        <stp>T</stp>
        <tr r="H4702" s="2"/>
      </tp>
      <tp>
        <v>43.638699477984154</v>
        <stp/>
        <stp>StudyData</stp>
        <stp>RSI(EP,InputChoice:=Close,Period:=14)</stp>
        <stp>Bar</stp>
        <stp/>
        <stp>Close</stp>
        <stp>5</stp>
        <stp>-4730</stp>
        <stp>all</stp>
        <stp/>
        <stp/>
        <stp>FALSE</stp>
        <stp>T</stp>
        <tr r="H4732" s="2"/>
      </tp>
      <tp>
        <v>58.420086475590935</v>
        <stp/>
        <stp>StudyData</stp>
        <stp>RSI(EP,InputChoice:=Close,Period:=14)</stp>
        <stp>Bar</stp>
        <stp/>
        <stp>Close</stp>
        <stp>5</stp>
        <stp>-4720</stp>
        <stp>all</stp>
        <stp/>
        <stp/>
        <stp>FALSE</stp>
        <stp>T</stp>
        <tr r="H4722" s="2"/>
      </tp>
      <tp>
        <v>56.24030338769618</v>
        <stp/>
        <stp>StudyData</stp>
        <stp>RSI(EP,InputChoice:=Close,Period:=14)</stp>
        <stp>Bar</stp>
        <stp/>
        <stp>Close</stp>
        <stp>5</stp>
        <stp>-4750</stp>
        <stp>all</stp>
        <stp/>
        <stp/>
        <stp>FALSE</stp>
        <stp>T</stp>
        <tr r="H4752" s="2"/>
      </tp>
      <tp>
        <v>36.555373879100507</v>
        <stp/>
        <stp>StudyData</stp>
        <stp>RSI(EP,InputChoice:=Close,Period:=14)</stp>
        <stp>Bar</stp>
        <stp/>
        <stp>Close</stp>
        <stp>5</stp>
        <stp>-4740</stp>
        <stp>all</stp>
        <stp/>
        <stp/>
        <stp>FALSE</stp>
        <stp>T</stp>
        <tr r="H4742" s="2"/>
      </tp>
      <tp>
        <v>41.90897882206896</v>
        <stp/>
        <stp>StudyData</stp>
        <stp>RSI(EP,InputChoice:=Close,Period:=14)</stp>
        <stp>Bar</stp>
        <stp/>
        <stp>Close</stp>
        <stp>5</stp>
        <stp>-4770</stp>
        <stp>all</stp>
        <stp/>
        <stp/>
        <stp>FALSE</stp>
        <stp>T</stp>
        <tr r="H4772" s="2"/>
      </tp>
      <tp>
        <v>35.92295708322402</v>
        <stp/>
        <stp>StudyData</stp>
        <stp>RSI(EP,InputChoice:=Close,Period:=14)</stp>
        <stp>Bar</stp>
        <stp/>
        <stp>Close</stp>
        <stp>5</stp>
        <stp>-4760</stp>
        <stp>all</stp>
        <stp/>
        <stp/>
        <stp>FALSE</stp>
        <stp>T</stp>
        <tr r="H4762" s="2"/>
      </tp>
      <tp>
        <v>20.483274540384656</v>
        <stp/>
        <stp>StudyData</stp>
        <stp>RSI(EP,InputChoice:=Close,Period:=14)</stp>
        <stp>Bar</stp>
        <stp/>
        <stp>Close</stp>
        <stp>5</stp>
        <stp>-4790</stp>
        <stp>all</stp>
        <stp/>
        <stp/>
        <stp>FALSE</stp>
        <stp>T</stp>
        <tr r="H4792" s="2"/>
      </tp>
      <tp>
        <v>31.787319673126404</v>
        <stp/>
        <stp>StudyData</stp>
        <stp>RSI(EP,InputChoice:=Close,Period:=14)</stp>
        <stp>Bar</stp>
        <stp/>
        <stp>Close</stp>
        <stp>5</stp>
        <stp>-4780</stp>
        <stp>all</stp>
        <stp/>
        <stp/>
        <stp>FALSE</stp>
        <stp>T</stp>
        <tr r="H4782" s="2"/>
      </tp>
      <tp>
        <v>18.642809352940048</v>
        <stp/>
        <stp>StudyData</stp>
        <stp>RSI(EP,InputChoice:=Close,Period:=14)</stp>
        <stp>Bar</stp>
        <stp/>
        <stp>Close</stp>
        <stp>5</stp>
        <stp>-4410</stp>
        <stp>all</stp>
        <stp/>
        <stp/>
        <stp>FALSE</stp>
        <stp>T</stp>
        <tr r="H4412" s="2"/>
      </tp>
      <tp>
        <v>55.80508339142542</v>
        <stp/>
        <stp>StudyData</stp>
        <stp>RSI(EP,InputChoice:=Close,Period:=14)</stp>
        <stp>Bar</stp>
        <stp/>
        <stp>Close</stp>
        <stp>5</stp>
        <stp>-4400</stp>
        <stp>all</stp>
        <stp/>
        <stp/>
        <stp>FALSE</stp>
        <stp>T</stp>
        <tr r="H4402" s="2"/>
      </tp>
      <tp>
        <v>38.38650780041057</v>
        <stp/>
        <stp>StudyData</stp>
        <stp>RSI(EP,InputChoice:=Close,Period:=14)</stp>
        <stp>Bar</stp>
        <stp/>
        <stp>Close</stp>
        <stp>5</stp>
        <stp>-4430</stp>
        <stp>all</stp>
        <stp/>
        <stp/>
        <stp>FALSE</stp>
        <stp>T</stp>
        <tr r="H4432" s="2"/>
      </tp>
      <tp>
        <v>35.822263112100131</v>
        <stp/>
        <stp>StudyData</stp>
        <stp>RSI(EP,InputChoice:=Close,Period:=14)</stp>
        <stp>Bar</stp>
        <stp/>
        <stp>Close</stp>
        <stp>5</stp>
        <stp>-4420</stp>
        <stp>all</stp>
        <stp/>
        <stp/>
        <stp>FALSE</stp>
        <stp>T</stp>
        <tr r="H4422" s="2"/>
      </tp>
      <tp>
        <v>42.928401289533603</v>
        <stp/>
        <stp>StudyData</stp>
        <stp>RSI(EP,InputChoice:=Close,Period:=14)</stp>
        <stp>Bar</stp>
        <stp/>
        <stp>Close</stp>
        <stp>5</stp>
        <stp>-4450</stp>
        <stp>all</stp>
        <stp/>
        <stp/>
        <stp>FALSE</stp>
        <stp>T</stp>
        <tr r="H4452" s="2"/>
      </tp>
      <tp>
        <v>53.152482540051878</v>
        <stp/>
        <stp>StudyData</stp>
        <stp>RSI(EP,InputChoice:=Close,Period:=14)</stp>
        <stp>Bar</stp>
        <stp/>
        <stp>Close</stp>
        <stp>5</stp>
        <stp>-4440</stp>
        <stp>all</stp>
        <stp/>
        <stp/>
        <stp>FALSE</stp>
        <stp>T</stp>
        <tr r="H4442" s="2"/>
      </tp>
      <tp>
        <v>56.718599948691612</v>
        <stp/>
        <stp>StudyData</stp>
        <stp>RSI(EP,InputChoice:=Close,Period:=14)</stp>
        <stp>Bar</stp>
        <stp/>
        <stp>Close</stp>
        <stp>5</stp>
        <stp>-4470</stp>
        <stp>all</stp>
        <stp/>
        <stp/>
        <stp>FALSE</stp>
        <stp>T</stp>
        <tr r="H4472" s="2"/>
      </tp>
      <tp>
        <v>23.223643414921781</v>
        <stp/>
        <stp>StudyData</stp>
        <stp>RSI(EP,InputChoice:=Close,Period:=14)</stp>
        <stp>Bar</stp>
        <stp/>
        <stp>Close</stp>
        <stp>5</stp>
        <stp>-4460</stp>
        <stp>all</stp>
        <stp/>
        <stp/>
        <stp>FALSE</stp>
        <stp>T</stp>
        <tr r="H4462" s="2"/>
      </tp>
      <tp>
        <v>39.589333863761333</v>
        <stp/>
        <stp>StudyData</stp>
        <stp>RSI(EP,InputChoice:=Close,Period:=14)</stp>
        <stp>Bar</stp>
        <stp/>
        <stp>Close</stp>
        <stp>5</stp>
        <stp>-4490</stp>
        <stp>all</stp>
        <stp/>
        <stp/>
        <stp>FALSE</stp>
        <stp>T</stp>
        <tr r="H4492" s="2"/>
      </tp>
      <tp>
        <v>38.363273203321285</v>
        <stp/>
        <stp>StudyData</stp>
        <stp>RSI(EP,InputChoice:=Close,Period:=14)</stp>
        <stp>Bar</stp>
        <stp/>
        <stp>Close</stp>
        <stp>5</stp>
        <stp>-4480</stp>
        <stp>all</stp>
        <stp/>
        <stp/>
        <stp>FALSE</stp>
        <stp>T</stp>
        <tr r="H4482" s="2"/>
      </tp>
      <tp>
        <v>41.566233659231891</v>
        <stp/>
        <stp>StudyData</stp>
        <stp>RSI(EP,InputChoice:=Close,Period:=14)</stp>
        <stp>Bar</stp>
        <stp/>
        <stp>Close</stp>
        <stp>5</stp>
        <stp>-4510</stp>
        <stp>all</stp>
        <stp/>
        <stp/>
        <stp>FALSE</stp>
        <stp>T</stp>
        <tr r="H4512" s="2"/>
      </tp>
      <tp>
        <v>39.619853159581837</v>
        <stp/>
        <stp>StudyData</stp>
        <stp>RSI(EP,InputChoice:=Close,Period:=14)</stp>
        <stp>Bar</stp>
        <stp/>
        <stp>Close</stp>
        <stp>5</stp>
        <stp>-4500</stp>
        <stp>all</stp>
        <stp/>
        <stp/>
        <stp>FALSE</stp>
        <stp>T</stp>
        <tr r="H4502" s="2"/>
      </tp>
      <tp>
        <v>59.423736726704519</v>
        <stp/>
        <stp>StudyData</stp>
        <stp>RSI(EP,InputChoice:=Close,Period:=14)</stp>
        <stp>Bar</stp>
        <stp/>
        <stp>Close</stp>
        <stp>5</stp>
        <stp>-4530</stp>
        <stp>all</stp>
        <stp/>
        <stp/>
        <stp>FALSE</stp>
        <stp>T</stp>
        <tr r="H4532" s="2"/>
      </tp>
      <tp>
        <v>52.427778184235173</v>
        <stp/>
        <stp>StudyData</stp>
        <stp>RSI(EP,InputChoice:=Close,Period:=14)</stp>
        <stp>Bar</stp>
        <stp/>
        <stp>Close</stp>
        <stp>5</stp>
        <stp>-4520</stp>
        <stp>all</stp>
        <stp/>
        <stp/>
        <stp>FALSE</stp>
        <stp>T</stp>
        <tr r="H4522" s="2"/>
      </tp>
      <tp>
        <v>47.764514960527414</v>
        <stp/>
        <stp>StudyData</stp>
        <stp>RSI(EP,InputChoice:=Close,Period:=14)</stp>
        <stp>Bar</stp>
        <stp/>
        <stp>Close</stp>
        <stp>5</stp>
        <stp>-4550</stp>
        <stp>all</stp>
        <stp/>
        <stp/>
        <stp>FALSE</stp>
        <stp>T</stp>
        <tr r="H4552" s="2"/>
      </tp>
      <tp>
        <v>52.97808435827708</v>
        <stp/>
        <stp>StudyData</stp>
        <stp>RSI(EP,InputChoice:=Close,Period:=14)</stp>
        <stp>Bar</stp>
        <stp/>
        <stp>Close</stp>
        <stp>5</stp>
        <stp>-4540</stp>
        <stp>all</stp>
        <stp/>
        <stp/>
        <stp>FALSE</stp>
        <stp>T</stp>
        <tr r="H4542" s="2"/>
      </tp>
      <tp>
        <v>54.044357930198814</v>
        <stp/>
        <stp>StudyData</stp>
        <stp>RSI(EP,InputChoice:=Close,Period:=14)</stp>
        <stp>Bar</stp>
        <stp/>
        <stp>Close</stp>
        <stp>5</stp>
        <stp>-4570</stp>
        <stp>all</stp>
        <stp/>
        <stp/>
        <stp>FALSE</stp>
        <stp>T</stp>
        <tr r="H4572" s="2"/>
      </tp>
      <tp>
        <v>51.041191842172807</v>
        <stp/>
        <stp>StudyData</stp>
        <stp>RSI(EP,InputChoice:=Close,Period:=14)</stp>
        <stp>Bar</stp>
        <stp/>
        <stp>Close</stp>
        <stp>5</stp>
        <stp>-4560</stp>
        <stp>all</stp>
        <stp/>
        <stp/>
        <stp>FALSE</stp>
        <stp>T</stp>
        <tr r="H4562" s="2"/>
      </tp>
      <tp>
        <v>29.732535528196948</v>
        <stp/>
        <stp>StudyData</stp>
        <stp>RSI(EP,InputChoice:=Close,Period:=14)</stp>
        <stp>Bar</stp>
        <stp/>
        <stp>Close</stp>
        <stp>5</stp>
        <stp>-4590</stp>
        <stp>all</stp>
        <stp/>
        <stp/>
        <stp>FALSE</stp>
        <stp>T</stp>
        <tr r="H4592" s="2"/>
      </tp>
      <tp>
        <v>39.636623419829931</v>
        <stp/>
        <stp>StudyData</stp>
        <stp>RSI(EP,InputChoice:=Close,Period:=14)</stp>
        <stp>Bar</stp>
        <stp/>
        <stp>Close</stp>
        <stp>5</stp>
        <stp>-4580</stp>
        <stp>all</stp>
        <stp/>
        <stp/>
        <stp>FALSE</stp>
        <stp>T</stp>
        <tr r="H4582" s="2"/>
      </tp>
      <tp>
        <v>63.119246143895481</v>
        <stp/>
        <stp>StudyData</stp>
        <stp>RSI(EP,InputChoice:=Close,Period:=14)</stp>
        <stp>Bar</stp>
        <stp/>
        <stp>Close</stp>
        <stp>5</stp>
        <stp>-4810</stp>
        <stp>all</stp>
        <stp/>
        <stp/>
        <stp>FALSE</stp>
        <stp>T</stp>
        <tr r="H4812" s="2"/>
      </tp>
      <tp>
        <v>46.70578323973924</v>
        <stp/>
        <stp>StudyData</stp>
        <stp>RSI(EP,InputChoice:=Close,Period:=14)</stp>
        <stp>Bar</stp>
        <stp/>
        <stp>Close</stp>
        <stp>5</stp>
        <stp>-4800</stp>
        <stp>all</stp>
        <stp/>
        <stp/>
        <stp>FALSE</stp>
        <stp>T</stp>
        <tr r="H4802" s="2"/>
      </tp>
      <tp>
        <v>59.525740522144588</v>
        <stp/>
        <stp>StudyData</stp>
        <stp>RSI(EP,InputChoice:=Close,Period:=14)</stp>
        <stp>Bar</stp>
        <stp/>
        <stp>Close</stp>
        <stp>5</stp>
        <stp>-4830</stp>
        <stp>all</stp>
        <stp/>
        <stp/>
        <stp>FALSE</stp>
        <stp>T</stp>
        <tr r="H4832" s="2"/>
      </tp>
      <tp>
        <v>66.214742159870269</v>
        <stp/>
        <stp>StudyData</stp>
        <stp>RSI(EP,InputChoice:=Close,Period:=14)</stp>
        <stp>Bar</stp>
        <stp/>
        <stp>Close</stp>
        <stp>5</stp>
        <stp>-4820</stp>
        <stp>all</stp>
        <stp/>
        <stp/>
        <stp>FALSE</stp>
        <stp>T</stp>
        <tr r="H4822" s="2"/>
      </tp>
      <tp>
        <v>45.334175492237001</v>
        <stp/>
        <stp>StudyData</stp>
        <stp>RSI(EP,InputChoice:=Close,Period:=14)</stp>
        <stp>Bar</stp>
        <stp/>
        <stp>Close</stp>
        <stp>5</stp>
        <stp>-4850</stp>
        <stp>all</stp>
        <stp/>
        <stp/>
        <stp>FALSE</stp>
        <stp>T</stp>
        <tr r="H4852" s="2"/>
      </tp>
      <tp>
        <v>53.464670114089948</v>
        <stp/>
        <stp>StudyData</stp>
        <stp>RSI(EP,InputChoice:=Close,Period:=14)</stp>
        <stp>Bar</stp>
        <stp/>
        <stp>Close</stp>
        <stp>5</stp>
        <stp>-4840</stp>
        <stp>all</stp>
        <stp/>
        <stp/>
        <stp>FALSE</stp>
        <stp>T</stp>
        <tr r="H4842" s="2"/>
      </tp>
      <tp>
        <v>52.874864889623467</v>
        <stp/>
        <stp>StudyData</stp>
        <stp>RSI(EP,InputChoice:=Close,Period:=14)</stp>
        <stp>Bar</stp>
        <stp/>
        <stp>Close</stp>
        <stp>5</stp>
        <stp>-4870</stp>
        <stp>all</stp>
        <stp/>
        <stp/>
        <stp>FALSE</stp>
        <stp>T</stp>
        <tr r="H4872" s="2"/>
      </tp>
      <tp>
        <v>52.142187275498472</v>
        <stp/>
        <stp>StudyData</stp>
        <stp>RSI(EP,InputChoice:=Close,Period:=14)</stp>
        <stp>Bar</stp>
        <stp/>
        <stp>Close</stp>
        <stp>5</stp>
        <stp>-4860</stp>
        <stp>all</stp>
        <stp/>
        <stp/>
        <stp>FALSE</stp>
        <stp>T</stp>
        <tr r="H4862" s="2"/>
      </tp>
      <tp>
        <v>65.880172049170284</v>
        <stp/>
        <stp>StudyData</stp>
        <stp>RSI(EP,InputChoice:=Close,Period:=14)</stp>
        <stp>Bar</stp>
        <stp/>
        <stp>Close</stp>
        <stp>5</stp>
        <stp>-4890</stp>
        <stp>all</stp>
        <stp/>
        <stp/>
        <stp>FALSE</stp>
        <stp>T</stp>
        <tr r="H4892" s="2"/>
      </tp>
      <tp>
        <v>75.198436365592045</v>
        <stp/>
        <stp>StudyData</stp>
        <stp>RSI(EP,InputChoice:=Close,Period:=14)</stp>
        <stp>Bar</stp>
        <stp/>
        <stp>Close</stp>
        <stp>5</stp>
        <stp>-4880</stp>
        <stp>all</stp>
        <stp/>
        <stp/>
        <stp>FALSE</stp>
        <stp>T</stp>
        <tr r="H4882" s="2"/>
      </tp>
      <tp>
        <v>71.29523868876241</v>
        <stp/>
        <stp>StudyData</stp>
        <stp>RSI(EP,InputChoice:=Close,Period:=14)</stp>
        <stp>Bar</stp>
        <stp/>
        <stp>Close</stp>
        <stp>5</stp>
        <stp>-4910</stp>
        <stp>all</stp>
        <stp/>
        <stp/>
        <stp>FALSE</stp>
        <stp>T</stp>
        <tr r="H4912" s="2"/>
      </tp>
      <tp>
        <v>63.382496556750255</v>
        <stp/>
        <stp>StudyData</stp>
        <stp>RSI(EP,InputChoice:=Close,Period:=14)</stp>
        <stp>Bar</stp>
        <stp/>
        <stp>Close</stp>
        <stp>5</stp>
        <stp>-4900</stp>
        <stp>all</stp>
        <stp/>
        <stp/>
        <stp>FALSE</stp>
        <stp>T</stp>
        <tr r="H4902" s="2"/>
      </tp>
      <tp>
        <v>56.988218344404324</v>
        <stp/>
        <stp>StudyData</stp>
        <stp>RSI(EP,InputChoice:=Close,Period:=14)</stp>
        <stp>Bar</stp>
        <stp/>
        <stp>Close</stp>
        <stp>5</stp>
        <stp>-4930</stp>
        <stp>all</stp>
        <stp/>
        <stp/>
        <stp>FALSE</stp>
        <stp>T</stp>
        <tr r="H4932" s="2"/>
      </tp>
      <tp>
        <v>77.161495248116481</v>
        <stp/>
        <stp>StudyData</stp>
        <stp>RSI(EP,InputChoice:=Close,Period:=14)</stp>
        <stp>Bar</stp>
        <stp/>
        <stp>Close</stp>
        <stp>5</stp>
        <stp>-4920</stp>
        <stp>all</stp>
        <stp/>
        <stp/>
        <stp>FALSE</stp>
        <stp>T</stp>
        <tr r="H4922" s="2"/>
      </tp>
      <tp>
        <v>60.704889810463861</v>
        <stp/>
        <stp>StudyData</stp>
        <stp>RSI(EP,InputChoice:=Close,Period:=14)</stp>
        <stp>Bar</stp>
        <stp/>
        <stp>Close</stp>
        <stp>5</stp>
        <stp>-4950</stp>
        <stp>all</stp>
        <stp/>
        <stp/>
        <stp>FALSE</stp>
        <stp>T</stp>
        <tr r="H4952" s="2"/>
      </tp>
      <tp>
        <v>60.912564289699418</v>
        <stp/>
        <stp>StudyData</stp>
        <stp>RSI(EP,InputChoice:=Close,Period:=14)</stp>
        <stp>Bar</stp>
        <stp/>
        <stp>Close</stp>
        <stp>5</stp>
        <stp>-4940</stp>
        <stp>all</stp>
        <stp/>
        <stp/>
        <stp>FALSE</stp>
        <stp>T</stp>
        <tr r="H4942" s="2"/>
      </tp>
      <tp>
        <v>56.726985123393696</v>
        <stp/>
        <stp>StudyData</stp>
        <stp>RSI(EP,InputChoice:=Close,Period:=14)</stp>
        <stp>Bar</stp>
        <stp/>
        <stp>Close</stp>
        <stp>5</stp>
        <stp>-4970</stp>
        <stp>all</stp>
        <stp/>
        <stp/>
        <stp>FALSE</stp>
        <stp>T</stp>
        <tr r="H4972" s="2"/>
      </tp>
      <tp>
        <v>54.068404136156609</v>
        <stp/>
        <stp>StudyData</stp>
        <stp>RSI(EP,InputChoice:=Close,Period:=14)</stp>
        <stp>Bar</stp>
        <stp/>
        <stp>Close</stp>
        <stp>5</stp>
        <stp>-4960</stp>
        <stp>all</stp>
        <stp/>
        <stp/>
        <stp>FALSE</stp>
        <stp>T</stp>
        <tr r="H4962" s="2"/>
      </tp>
      <tp>
        <v>37.066450242739322</v>
        <stp/>
        <stp>StudyData</stp>
        <stp>RSI(EP,InputChoice:=Close,Period:=14)</stp>
        <stp>Bar</stp>
        <stp/>
        <stp>Close</stp>
        <stp>5</stp>
        <stp>-4990</stp>
        <stp>all</stp>
        <stp/>
        <stp/>
        <stp>FALSE</stp>
        <stp>T</stp>
        <tr r="H4992" s="2"/>
      </tp>
      <tp>
        <v>38.255209765289102</v>
        <stp/>
        <stp>StudyData</stp>
        <stp>RSI(EP,InputChoice:=Close,Period:=14)</stp>
        <stp>Bar</stp>
        <stp/>
        <stp>Close</stp>
        <stp>5</stp>
        <stp>-4980</stp>
        <stp>all</stp>
        <stp/>
        <stp/>
        <stp>FALSE</stp>
        <stp>T</stp>
        <tr r="H4982" s="2"/>
      </tp>
      <tp>
        <v>53.163808740365006</v>
        <stp/>
        <stp>StudyData</stp>
        <stp>RSI(EP,InputChoice:=Close,Period:=14)</stp>
        <stp>Bar</stp>
        <stp/>
        <stp>Close</stp>
        <stp>5</stp>
        <stp>-3210</stp>
        <stp>all</stp>
        <stp/>
        <stp/>
        <stp>FALSE</stp>
        <stp>T</stp>
        <tr r="H3212" s="2"/>
      </tp>
      <tp>
        <v>41.691827870501186</v>
        <stp/>
        <stp>StudyData</stp>
        <stp>RSI(EP,InputChoice:=Close,Period:=14)</stp>
        <stp>Bar</stp>
        <stp/>
        <stp>Close</stp>
        <stp>5</stp>
        <stp>-3200</stp>
        <stp>all</stp>
        <stp/>
        <stp/>
        <stp>FALSE</stp>
        <stp>T</stp>
        <tr r="H3202" s="2"/>
      </tp>
      <tp>
        <v>63.354089935847128</v>
        <stp/>
        <stp>StudyData</stp>
        <stp>RSI(EP,InputChoice:=Close,Period:=14)</stp>
        <stp>Bar</stp>
        <stp/>
        <stp>Close</stp>
        <stp>5</stp>
        <stp>-3230</stp>
        <stp>all</stp>
        <stp/>
        <stp/>
        <stp>FALSE</stp>
        <stp>T</stp>
        <tr r="H3232" s="2"/>
      </tp>
      <tp>
        <v>48.864388759553087</v>
        <stp/>
        <stp>StudyData</stp>
        <stp>RSI(EP,InputChoice:=Close,Period:=14)</stp>
        <stp>Bar</stp>
        <stp/>
        <stp>Close</stp>
        <stp>5</stp>
        <stp>-3220</stp>
        <stp>all</stp>
        <stp/>
        <stp/>
        <stp>FALSE</stp>
        <stp>T</stp>
        <tr r="H3222" s="2"/>
      </tp>
      <tp>
        <v>52.429124965400042</v>
        <stp/>
        <stp>StudyData</stp>
        <stp>RSI(EP,InputChoice:=Close,Period:=14)</stp>
        <stp>Bar</stp>
        <stp/>
        <stp>Close</stp>
        <stp>5</stp>
        <stp>-3250</stp>
        <stp>all</stp>
        <stp/>
        <stp/>
        <stp>FALSE</stp>
        <stp>T</stp>
        <tr r="H3252" s="2"/>
      </tp>
      <tp>
        <v>48.071041091094777</v>
        <stp/>
        <stp>StudyData</stp>
        <stp>RSI(EP,InputChoice:=Close,Period:=14)</stp>
        <stp>Bar</stp>
        <stp/>
        <stp>Close</stp>
        <stp>5</stp>
        <stp>-3240</stp>
        <stp>all</stp>
        <stp/>
        <stp/>
        <stp>FALSE</stp>
        <stp>T</stp>
        <tr r="H3242" s="2"/>
      </tp>
      <tp>
        <v>67.287746903578665</v>
        <stp/>
        <stp>StudyData</stp>
        <stp>RSI(EP,InputChoice:=Close,Period:=14)</stp>
        <stp>Bar</stp>
        <stp/>
        <stp>Close</stp>
        <stp>5</stp>
        <stp>-3270</stp>
        <stp>all</stp>
        <stp/>
        <stp/>
        <stp>FALSE</stp>
        <stp>T</stp>
        <tr r="H3272" s="2"/>
      </tp>
      <tp>
        <v>71.923174768653297</v>
        <stp/>
        <stp>StudyData</stp>
        <stp>RSI(EP,InputChoice:=Close,Period:=14)</stp>
        <stp>Bar</stp>
        <stp/>
        <stp>Close</stp>
        <stp>5</stp>
        <stp>-3260</stp>
        <stp>all</stp>
        <stp/>
        <stp/>
        <stp>FALSE</stp>
        <stp>T</stp>
        <tr r="H3262" s="2"/>
      </tp>
      <tp>
        <v>68.751677341482321</v>
        <stp/>
        <stp>StudyData</stp>
        <stp>RSI(EP,InputChoice:=Close,Period:=14)</stp>
        <stp>Bar</stp>
        <stp/>
        <stp>Close</stp>
        <stp>5</stp>
        <stp>-3290</stp>
        <stp>all</stp>
        <stp/>
        <stp/>
        <stp>FALSE</stp>
        <stp>T</stp>
        <tr r="H3292" s="2"/>
      </tp>
      <tp>
        <v>67.914474707402547</v>
        <stp/>
        <stp>StudyData</stp>
        <stp>RSI(EP,InputChoice:=Close,Period:=14)</stp>
        <stp>Bar</stp>
        <stp/>
        <stp>Close</stp>
        <stp>5</stp>
        <stp>-3280</stp>
        <stp>all</stp>
        <stp/>
        <stp/>
        <stp>FALSE</stp>
        <stp>T</stp>
        <tr r="H3282" s="2"/>
      </tp>
      <tp>
        <v>51.559029428791781</v>
        <stp/>
        <stp>StudyData</stp>
        <stp>RSI(EP,InputChoice:=Close,Period:=14)</stp>
        <stp>Bar</stp>
        <stp/>
        <stp>Close</stp>
        <stp>5</stp>
        <stp>-3310</stp>
        <stp>all</stp>
        <stp/>
        <stp/>
        <stp>FALSE</stp>
        <stp>T</stp>
        <tr r="H3312" s="2"/>
      </tp>
      <tp>
        <v>66.880400424086758</v>
        <stp/>
        <stp>StudyData</stp>
        <stp>RSI(EP,InputChoice:=Close,Period:=14)</stp>
        <stp>Bar</stp>
        <stp/>
        <stp>Close</stp>
        <stp>5</stp>
        <stp>-3300</stp>
        <stp>all</stp>
        <stp/>
        <stp/>
        <stp>FALSE</stp>
        <stp>T</stp>
        <tr r="H3302" s="2"/>
      </tp>
      <tp>
        <v>47.838299948009748</v>
        <stp/>
        <stp>StudyData</stp>
        <stp>RSI(EP,InputChoice:=Close,Period:=14)</stp>
        <stp>Bar</stp>
        <stp/>
        <stp>Close</stp>
        <stp>5</stp>
        <stp>-3330</stp>
        <stp>all</stp>
        <stp/>
        <stp/>
        <stp>FALSE</stp>
        <stp>T</stp>
        <tr r="H3332" s="2"/>
      </tp>
      <tp>
        <v>50.112716344834752</v>
        <stp/>
        <stp>StudyData</stp>
        <stp>RSI(EP,InputChoice:=Close,Period:=14)</stp>
        <stp>Bar</stp>
        <stp/>
        <stp>Close</stp>
        <stp>5</stp>
        <stp>-3320</stp>
        <stp>all</stp>
        <stp/>
        <stp/>
        <stp>FALSE</stp>
        <stp>T</stp>
        <tr r="H3322" s="2"/>
      </tp>
      <tp>
        <v>59.122966639781474</v>
        <stp/>
        <stp>StudyData</stp>
        <stp>RSI(EP,InputChoice:=Close,Period:=14)</stp>
        <stp>Bar</stp>
        <stp/>
        <stp>Close</stp>
        <stp>5</stp>
        <stp>-3350</stp>
        <stp>all</stp>
        <stp/>
        <stp/>
        <stp>FALSE</stp>
        <stp>T</stp>
        <tr r="H3352" s="2"/>
      </tp>
      <tp>
        <v>52.682390008823546</v>
        <stp/>
        <stp>StudyData</stp>
        <stp>RSI(EP,InputChoice:=Close,Period:=14)</stp>
        <stp>Bar</stp>
        <stp/>
        <stp>Close</stp>
        <stp>5</stp>
        <stp>-3340</stp>
        <stp>all</stp>
        <stp/>
        <stp/>
        <stp>FALSE</stp>
        <stp>T</stp>
        <tr r="H3342" s="2"/>
      </tp>
      <tp>
        <v>63.199328677901917</v>
        <stp/>
        <stp>StudyData</stp>
        <stp>RSI(EP,InputChoice:=Close,Period:=14)</stp>
        <stp>Bar</stp>
        <stp/>
        <stp>Close</stp>
        <stp>5</stp>
        <stp>-3370</stp>
        <stp>all</stp>
        <stp/>
        <stp/>
        <stp>FALSE</stp>
        <stp>T</stp>
        <tr r="H3372" s="2"/>
      </tp>
      <tp>
        <v>57.236836588546964</v>
        <stp/>
        <stp>StudyData</stp>
        <stp>RSI(EP,InputChoice:=Close,Period:=14)</stp>
        <stp>Bar</stp>
        <stp/>
        <stp>Close</stp>
        <stp>5</stp>
        <stp>-3360</stp>
        <stp>all</stp>
        <stp/>
        <stp/>
        <stp>FALSE</stp>
        <stp>T</stp>
        <tr r="H3362" s="2"/>
      </tp>
      <tp>
        <v>83.441773586362586</v>
        <stp/>
        <stp>StudyData</stp>
        <stp>RSI(EP,InputChoice:=Close,Period:=14)</stp>
        <stp>Bar</stp>
        <stp/>
        <stp>Close</stp>
        <stp>5</stp>
        <stp>-3390</stp>
        <stp>all</stp>
        <stp/>
        <stp/>
        <stp>FALSE</stp>
        <stp>T</stp>
        <tr r="H3392" s="2"/>
      </tp>
      <tp>
        <v>74.299752481789739</v>
        <stp/>
        <stp>StudyData</stp>
        <stp>RSI(EP,InputChoice:=Close,Period:=14)</stp>
        <stp>Bar</stp>
        <stp/>
        <stp>Close</stp>
        <stp>5</stp>
        <stp>-3380</stp>
        <stp>all</stp>
        <stp/>
        <stp/>
        <stp>FALSE</stp>
        <stp>T</stp>
        <tr r="H3382" s="2"/>
      </tp>
      <tp>
        <v>45.169330667292186</v>
        <stp/>
        <stp>StudyData</stp>
        <stp>RSI(EP,InputChoice:=Close,Period:=14)</stp>
        <stp>Bar</stp>
        <stp/>
        <stp>Close</stp>
        <stp>5</stp>
        <stp>-3010</stp>
        <stp>all</stp>
        <stp/>
        <stp/>
        <stp>FALSE</stp>
        <stp>T</stp>
        <tr r="H3012" s="2"/>
      </tp>
      <tp>
        <v>47.634197736832661</v>
        <stp/>
        <stp>StudyData</stp>
        <stp>RSI(EP,InputChoice:=Close,Period:=14)</stp>
        <stp>Bar</stp>
        <stp/>
        <stp>Close</stp>
        <stp>5</stp>
        <stp>-3000</stp>
        <stp>all</stp>
        <stp/>
        <stp/>
        <stp>FALSE</stp>
        <stp>T</stp>
        <tr r="H3002" s="2"/>
      </tp>
      <tp>
        <v>38.97103909704164</v>
        <stp/>
        <stp>StudyData</stp>
        <stp>RSI(EP,InputChoice:=Close,Period:=14)</stp>
        <stp>Bar</stp>
        <stp/>
        <stp>Close</stp>
        <stp>5</stp>
        <stp>-3030</stp>
        <stp>all</stp>
        <stp/>
        <stp/>
        <stp>FALSE</stp>
        <stp>T</stp>
        <tr r="H3032" s="2"/>
      </tp>
      <tp>
        <v>33.333142662250751</v>
        <stp/>
        <stp>StudyData</stp>
        <stp>RSI(EP,InputChoice:=Close,Period:=14)</stp>
        <stp>Bar</stp>
        <stp/>
        <stp>Close</stp>
        <stp>5</stp>
        <stp>-3020</stp>
        <stp>all</stp>
        <stp/>
        <stp/>
        <stp>FALSE</stp>
        <stp>T</stp>
        <tr r="H3022" s="2"/>
      </tp>
      <tp>
        <v>68.765083710627934</v>
        <stp/>
        <stp>StudyData</stp>
        <stp>RSI(EP,InputChoice:=Close,Period:=14)</stp>
        <stp>Bar</stp>
        <stp/>
        <stp>Close</stp>
        <stp>5</stp>
        <stp>-3050</stp>
        <stp>all</stp>
        <stp/>
        <stp/>
        <stp>FALSE</stp>
        <stp>T</stp>
        <tr r="H3052" s="2"/>
      </tp>
      <tp>
        <v>60.831056203834997</v>
        <stp/>
        <stp>StudyData</stp>
        <stp>RSI(EP,InputChoice:=Close,Period:=14)</stp>
        <stp>Bar</stp>
        <stp/>
        <stp>Close</stp>
        <stp>5</stp>
        <stp>-3040</stp>
        <stp>all</stp>
        <stp/>
        <stp/>
        <stp>FALSE</stp>
        <stp>T</stp>
        <tr r="H3042" s="2"/>
      </tp>
      <tp>
        <v>71.314318197317561</v>
        <stp/>
        <stp>StudyData</stp>
        <stp>RSI(EP,InputChoice:=Close,Period:=14)</stp>
        <stp>Bar</stp>
        <stp/>
        <stp>Close</stp>
        <stp>5</stp>
        <stp>-3070</stp>
        <stp>all</stp>
        <stp/>
        <stp/>
        <stp>FALSE</stp>
        <stp>T</stp>
        <tr r="H3072" s="2"/>
      </tp>
      <tp>
        <v>61.315464723691782</v>
        <stp/>
        <stp>StudyData</stp>
        <stp>RSI(EP,InputChoice:=Close,Period:=14)</stp>
        <stp>Bar</stp>
        <stp/>
        <stp>Close</stp>
        <stp>5</stp>
        <stp>-3060</stp>
        <stp>all</stp>
        <stp/>
        <stp/>
        <stp>FALSE</stp>
        <stp>T</stp>
        <tr r="H3062" s="2"/>
      </tp>
      <tp>
        <v>33.741633485327583</v>
        <stp/>
        <stp>StudyData</stp>
        <stp>RSI(EP,InputChoice:=Close,Period:=14)</stp>
        <stp>Bar</stp>
        <stp/>
        <stp>Close</stp>
        <stp>5</stp>
        <stp>-3090</stp>
        <stp>all</stp>
        <stp/>
        <stp/>
        <stp>FALSE</stp>
        <stp>T</stp>
        <tr r="H3092" s="2"/>
      </tp>
      <tp>
        <v>62.337319728626319</v>
        <stp/>
        <stp>StudyData</stp>
        <stp>RSI(EP,InputChoice:=Close,Period:=14)</stp>
        <stp>Bar</stp>
        <stp/>
        <stp>Close</stp>
        <stp>5</stp>
        <stp>-3080</stp>
        <stp>all</stp>
        <stp/>
        <stp/>
        <stp>FALSE</stp>
        <stp>T</stp>
        <tr r="H3082" s="2"/>
      </tp>
      <tp>
        <v>50.740111846651267</v>
        <stp/>
        <stp>StudyData</stp>
        <stp>RSI(EP,InputChoice:=Close,Period:=14)</stp>
        <stp>Bar</stp>
        <stp/>
        <stp>Close</stp>
        <stp>5</stp>
        <stp>-3110</stp>
        <stp>all</stp>
        <stp/>
        <stp/>
        <stp>FALSE</stp>
        <stp>T</stp>
        <tr r="H3112" s="2"/>
      </tp>
      <tp>
        <v>46.789764123795855</v>
        <stp/>
        <stp>StudyData</stp>
        <stp>RSI(EP,InputChoice:=Close,Period:=14)</stp>
        <stp>Bar</stp>
        <stp/>
        <stp>Close</stp>
        <stp>5</stp>
        <stp>-3100</stp>
        <stp>all</stp>
        <stp/>
        <stp/>
        <stp>FALSE</stp>
        <stp>T</stp>
        <tr r="H3102" s="2"/>
      </tp>
      <tp>
        <v>38.865579314207956</v>
        <stp/>
        <stp>StudyData</stp>
        <stp>RSI(EP,InputChoice:=Close,Period:=14)</stp>
        <stp>Bar</stp>
        <stp/>
        <stp>Close</stp>
        <stp>5</stp>
        <stp>-3130</stp>
        <stp>all</stp>
        <stp/>
        <stp/>
        <stp>FALSE</stp>
        <stp>T</stp>
        <tr r="H3132" s="2"/>
      </tp>
      <tp>
        <v>43.186599166536354</v>
        <stp/>
        <stp>StudyData</stp>
        <stp>RSI(EP,InputChoice:=Close,Period:=14)</stp>
        <stp>Bar</stp>
        <stp/>
        <stp>Close</stp>
        <stp>5</stp>
        <stp>-3120</stp>
        <stp>all</stp>
        <stp/>
        <stp/>
        <stp>FALSE</stp>
        <stp>T</stp>
        <tr r="H3122" s="2"/>
      </tp>
      <tp>
        <v>34.584045708701112</v>
        <stp/>
        <stp>StudyData</stp>
        <stp>RSI(EP,InputChoice:=Close,Period:=14)</stp>
        <stp>Bar</stp>
        <stp/>
        <stp>Close</stp>
        <stp>5</stp>
        <stp>-3150</stp>
        <stp>all</stp>
        <stp/>
        <stp/>
        <stp>FALSE</stp>
        <stp>T</stp>
        <tr r="H3152" s="2"/>
      </tp>
      <tp>
        <v>41.881955877884216</v>
        <stp/>
        <stp>StudyData</stp>
        <stp>RSI(EP,InputChoice:=Close,Period:=14)</stp>
        <stp>Bar</stp>
        <stp/>
        <stp>Close</stp>
        <stp>5</stp>
        <stp>-3140</stp>
        <stp>all</stp>
        <stp/>
        <stp/>
        <stp>FALSE</stp>
        <stp>T</stp>
        <tr r="H3142" s="2"/>
      </tp>
      <tp>
        <v>47.179899799899673</v>
        <stp/>
        <stp>StudyData</stp>
        <stp>RSI(EP,InputChoice:=Close,Period:=14)</stp>
        <stp>Bar</stp>
        <stp/>
        <stp>Close</stp>
        <stp>5</stp>
        <stp>-3170</stp>
        <stp>all</stp>
        <stp/>
        <stp/>
        <stp>FALSE</stp>
        <stp>T</stp>
        <tr r="H3172" s="2"/>
      </tp>
      <tp>
        <v>44.33754905393463</v>
        <stp/>
        <stp>StudyData</stp>
        <stp>RSI(EP,InputChoice:=Close,Period:=14)</stp>
        <stp>Bar</stp>
        <stp/>
        <stp>Close</stp>
        <stp>5</stp>
        <stp>-3160</stp>
        <stp>all</stp>
        <stp/>
        <stp/>
        <stp>FALSE</stp>
        <stp>T</stp>
        <tr r="H3162" s="2"/>
      </tp>
      <tp>
        <v>50.789744080193728</v>
        <stp/>
        <stp>StudyData</stp>
        <stp>RSI(EP,InputChoice:=Close,Period:=14)</stp>
        <stp>Bar</stp>
        <stp/>
        <stp>Close</stp>
        <stp>5</stp>
        <stp>-3190</stp>
        <stp>all</stp>
        <stp/>
        <stp/>
        <stp>FALSE</stp>
        <stp>T</stp>
        <tr r="H3192" s="2"/>
      </tp>
      <tp>
        <v>42.493472327404938</v>
        <stp/>
        <stp>StudyData</stp>
        <stp>RSI(EP,InputChoice:=Close,Period:=14)</stp>
        <stp>Bar</stp>
        <stp/>
        <stp>Close</stp>
        <stp>5</stp>
        <stp>-3180</stp>
        <stp>all</stp>
        <stp/>
        <stp/>
        <stp>FALSE</stp>
        <stp>T</stp>
        <tr r="H3182" s="2"/>
      </tp>
      <tp>
        <v>69.613942033083049</v>
        <stp/>
        <stp>StudyData</stp>
        <stp>RSI(EP,InputChoice:=Close,Period:=14)</stp>
        <stp>Bar</stp>
        <stp/>
        <stp>Close</stp>
        <stp>5</stp>
        <stp>-3610</stp>
        <stp>all</stp>
        <stp/>
        <stp/>
        <stp>FALSE</stp>
        <stp>T</stp>
        <tr r="H3612" s="2"/>
      </tp>
      <tp>
        <v>45.185572967218235</v>
        <stp/>
        <stp>StudyData</stp>
        <stp>RSI(EP,InputChoice:=Close,Period:=14)</stp>
        <stp>Bar</stp>
        <stp/>
        <stp>Close</stp>
        <stp>5</stp>
        <stp>-3600</stp>
        <stp>all</stp>
        <stp/>
        <stp/>
        <stp>FALSE</stp>
        <stp>T</stp>
        <tr r="H3602" s="2"/>
      </tp>
      <tp>
        <v>57.421357793273359</v>
        <stp/>
        <stp>StudyData</stp>
        <stp>RSI(EP,InputChoice:=Close,Period:=14)</stp>
        <stp>Bar</stp>
        <stp/>
        <stp>Close</stp>
        <stp>5</stp>
        <stp>-3630</stp>
        <stp>all</stp>
        <stp/>
        <stp/>
        <stp>FALSE</stp>
        <stp>T</stp>
        <tr r="H3632" s="2"/>
      </tp>
      <tp>
        <v>53.300614340060356</v>
        <stp/>
        <stp>StudyData</stp>
        <stp>RSI(EP,InputChoice:=Close,Period:=14)</stp>
        <stp>Bar</stp>
        <stp/>
        <stp>Close</stp>
        <stp>5</stp>
        <stp>-3620</stp>
        <stp>all</stp>
        <stp/>
        <stp/>
        <stp>FALSE</stp>
        <stp>T</stp>
        <tr r="H3622" s="2"/>
      </tp>
      <tp>
        <v>64.730902994264071</v>
        <stp/>
        <stp>StudyData</stp>
        <stp>RSI(EP,InputChoice:=Close,Period:=14)</stp>
        <stp>Bar</stp>
        <stp/>
        <stp>Close</stp>
        <stp>5</stp>
        <stp>-3650</stp>
        <stp>all</stp>
        <stp/>
        <stp/>
        <stp>FALSE</stp>
        <stp>T</stp>
        <tr r="H3652" s="2"/>
      </tp>
      <tp>
        <v>50.892046214228891</v>
        <stp/>
        <stp>StudyData</stp>
        <stp>RSI(EP,InputChoice:=Close,Period:=14)</stp>
        <stp>Bar</stp>
        <stp/>
        <stp>Close</stp>
        <stp>5</stp>
        <stp>-3640</stp>
        <stp>all</stp>
        <stp/>
        <stp/>
        <stp>FALSE</stp>
        <stp>T</stp>
        <tr r="H3642" s="2"/>
      </tp>
      <tp>
        <v>54.007933579528505</v>
        <stp/>
        <stp>StudyData</stp>
        <stp>RSI(EP,InputChoice:=Close,Period:=14)</stp>
        <stp>Bar</stp>
        <stp/>
        <stp>Close</stp>
        <stp>5</stp>
        <stp>-3670</stp>
        <stp>all</stp>
        <stp/>
        <stp/>
        <stp>FALSE</stp>
        <stp>T</stp>
        <tr r="H3672" s="2"/>
      </tp>
      <tp>
        <v>62.09156402225922</v>
        <stp/>
        <stp>StudyData</stp>
        <stp>RSI(EP,InputChoice:=Close,Period:=14)</stp>
        <stp>Bar</stp>
        <stp/>
        <stp>Close</stp>
        <stp>5</stp>
        <stp>-3660</stp>
        <stp>all</stp>
        <stp/>
        <stp/>
        <stp>FALSE</stp>
        <stp>T</stp>
        <tr r="H3662" s="2"/>
      </tp>
      <tp>
        <v>52.739023461778977</v>
        <stp/>
        <stp>StudyData</stp>
        <stp>RSI(EP,InputChoice:=Close,Period:=14)</stp>
        <stp>Bar</stp>
        <stp/>
        <stp>Close</stp>
        <stp>5</stp>
        <stp>-3690</stp>
        <stp>all</stp>
        <stp/>
        <stp/>
        <stp>FALSE</stp>
        <stp>T</stp>
        <tr r="H3692" s="2"/>
      </tp>
      <tp>
        <v>62.062528424973912</v>
        <stp/>
        <stp>StudyData</stp>
        <stp>RSI(EP,InputChoice:=Close,Period:=14)</stp>
        <stp>Bar</stp>
        <stp/>
        <stp>Close</stp>
        <stp>5</stp>
        <stp>-3680</stp>
        <stp>all</stp>
        <stp/>
        <stp/>
        <stp>FALSE</stp>
        <stp>T</stp>
        <tr r="H3682" s="2"/>
      </tp>
      <tp>
        <v>69.154958690390686</v>
        <stp/>
        <stp>StudyData</stp>
        <stp>RSI(EP,InputChoice:=Close,Period:=14)</stp>
        <stp>Bar</stp>
        <stp/>
        <stp>Close</stp>
        <stp>5</stp>
        <stp>-3710</stp>
        <stp>all</stp>
        <stp/>
        <stp/>
        <stp>FALSE</stp>
        <stp>T</stp>
        <tr r="H3712" s="2"/>
      </tp>
      <tp>
        <v>57.076171378984107</v>
        <stp/>
        <stp>StudyData</stp>
        <stp>RSI(EP,InputChoice:=Close,Period:=14)</stp>
        <stp>Bar</stp>
        <stp/>
        <stp>Close</stp>
        <stp>5</stp>
        <stp>-3700</stp>
        <stp>all</stp>
        <stp/>
        <stp/>
        <stp>FALSE</stp>
        <stp>T</stp>
        <tr r="H3702" s="2"/>
      </tp>
      <tp>
        <v>56.040194081111714</v>
        <stp/>
        <stp>StudyData</stp>
        <stp>RSI(EP,InputChoice:=Close,Period:=14)</stp>
        <stp>Bar</stp>
        <stp/>
        <stp>Close</stp>
        <stp>5</stp>
        <stp>-3730</stp>
        <stp>all</stp>
        <stp/>
        <stp/>
        <stp>FALSE</stp>
        <stp>T</stp>
        <tr r="H3732" s="2"/>
      </tp>
      <tp>
        <v>67.82454480148435</v>
        <stp/>
        <stp>StudyData</stp>
        <stp>RSI(EP,InputChoice:=Close,Period:=14)</stp>
        <stp>Bar</stp>
        <stp/>
        <stp>Close</stp>
        <stp>5</stp>
        <stp>-3720</stp>
        <stp>all</stp>
        <stp/>
        <stp/>
        <stp>FALSE</stp>
        <stp>T</stp>
        <tr r="H3722" s="2"/>
      </tp>
      <tp>
        <v>45.216114705429327</v>
        <stp/>
        <stp>StudyData</stp>
        <stp>RSI(EP,InputChoice:=Close,Period:=14)</stp>
        <stp>Bar</stp>
        <stp/>
        <stp>Close</stp>
        <stp>5</stp>
        <stp>-3750</stp>
        <stp>all</stp>
        <stp/>
        <stp/>
        <stp>FALSE</stp>
        <stp>T</stp>
        <tr r="H3752" s="2"/>
      </tp>
      <tp>
        <v>36.675551616022545</v>
        <stp/>
        <stp>StudyData</stp>
        <stp>RSI(EP,InputChoice:=Close,Period:=14)</stp>
        <stp>Bar</stp>
        <stp/>
        <stp>Close</stp>
        <stp>5</stp>
        <stp>-3740</stp>
        <stp>all</stp>
        <stp/>
        <stp/>
        <stp>FALSE</stp>
        <stp>T</stp>
        <tr r="H3742" s="2"/>
      </tp>
      <tp>
        <v>61.365296822025968</v>
        <stp/>
        <stp>StudyData</stp>
        <stp>RSI(EP,InputChoice:=Close,Period:=14)</stp>
        <stp>Bar</stp>
        <stp/>
        <stp>Close</stp>
        <stp>5</stp>
        <stp>-3770</stp>
        <stp>all</stp>
        <stp/>
        <stp/>
        <stp>FALSE</stp>
        <stp>T</stp>
        <tr r="H3772" s="2"/>
      </tp>
      <tp>
        <v>60.256113295631323</v>
        <stp/>
        <stp>StudyData</stp>
        <stp>RSI(EP,InputChoice:=Close,Period:=14)</stp>
        <stp>Bar</stp>
        <stp/>
        <stp>Close</stp>
        <stp>5</stp>
        <stp>-3760</stp>
        <stp>all</stp>
        <stp/>
        <stp/>
        <stp>FALSE</stp>
        <stp>T</stp>
        <tr r="H3762" s="2"/>
      </tp>
      <tp>
        <v>48.567659870914945</v>
        <stp/>
        <stp>StudyData</stp>
        <stp>RSI(EP,InputChoice:=Close,Period:=14)</stp>
        <stp>Bar</stp>
        <stp/>
        <stp>Close</stp>
        <stp>5</stp>
        <stp>-3790</stp>
        <stp>all</stp>
        <stp/>
        <stp/>
        <stp>FALSE</stp>
        <stp>T</stp>
        <tr r="H3792" s="2"/>
      </tp>
      <tp>
        <v>62.033146066937142</v>
        <stp/>
        <stp>StudyData</stp>
        <stp>RSI(EP,InputChoice:=Close,Period:=14)</stp>
        <stp>Bar</stp>
        <stp/>
        <stp>Close</stp>
        <stp>5</stp>
        <stp>-3780</stp>
        <stp>all</stp>
        <stp/>
        <stp/>
        <stp>FALSE</stp>
        <stp>T</stp>
        <tr r="H3782" s="2"/>
      </tp>
      <tp>
        <v>73.62068634039808</v>
        <stp/>
        <stp>StudyData</stp>
        <stp>RSI(EP,InputChoice:=Close,Period:=14)</stp>
        <stp>Bar</stp>
        <stp/>
        <stp>Close</stp>
        <stp>5</stp>
        <stp>-3410</stp>
        <stp>all</stp>
        <stp/>
        <stp/>
        <stp>FALSE</stp>
        <stp>T</stp>
        <tr r="H3412" s="2"/>
      </tp>
      <tp>
        <v>76.138098752736028</v>
        <stp/>
        <stp>StudyData</stp>
        <stp>RSI(EP,InputChoice:=Close,Period:=14)</stp>
        <stp>Bar</stp>
        <stp/>
        <stp>Close</stp>
        <stp>5</stp>
        <stp>-3400</stp>
        <stp>all</stp>
        <stp/>
        <stp/>
        <stp>FALSE</stp>
        <stp>T</stp>
        <tr r="H3402" s="2"/>
      </tp>
      <tp>
        <v>41.433927121549075</v>
        <stp/>
        <stp>StudyData</stp>
        <stp>RSI(EP,InputChoice:=Close,Period:=14)</stp>
        <stp>Bar</stp>
        <stp/>
        <stp>Close</stp>
        <stp>5</stp>
        <stp>-3430</stp>
        <stp>all</stp>
        <stp/>
        <stp/>
        <stp>FALSE</stp>
        <stp>T</stp>
        <tr r="H3432" s="2"/>
      </tp>
      <tp>
        <v>50.104636147785243</v>
        <stp/>
        <stp>StudyData</stp>
        <stp>RSI(EP,InputChoice:=Close,Period:=14)</stp>
        <stp>Bar</stp>
        <stp/>
        <stp>Close</stp>
        <stp>5</stp>
        <stp>-3420</stp>
        <stp>all</stp>
        <stp/>
        <stp/>
        <stp>FALSE</stp>
        <stp>T</stp>
        <tr r="H3422" s="2"/>
      </tp>
      <tp>
        <v>39.457679974658362</v>
        <stp/>
        <stp>StudyData</stp>
        <stp>RSI(EP,InputChoice:=Close,Period:=14)</stp>
        <stp>Bar</stp>
        <stp/>
        <stp>Close</stp>
        <stp>5</stp>
        <stp>-3450</stp>
        <stp>all</stp>
        <stp/>
        <stp/>
        <stp>FALSE</stp>
        <stp>T</stp>
        <tr r="H3452" s="2"/>
      </tp>
      <tp>
        <v>39.603141230499965</v>
        <stp/>
        <stp>StudyData</stp>
        <stp>RSI(EP,InputChoice:=Close,Period:=14)</stp>
        <stp>Bar</stp>
        <stp/>
        <stp>Close</stp>
        <stp>5</stp>
        <stp>-3440</stp>
        <stp>all</stp>
        <stp/>
        <stp/>
        <stp>FALSE</stp>
        <stp>T</stp>
        <tr r="H3442" s="2"/>
      </tp>
      <tp>
        <v>39.467102105823521</v>
        <stp/>
        <stp>StudyData</stp>
        <stp>RSI(EP,InputChoice:=Close,Period:=14)</stp>
        <stp>Bar</stp>
        <stp/>
        <stp>Close</stp>
        <stp>5</stp>
        <stp>-3470</stp>
        <stp>all</stp>
        <stp/>
        <stp/>
        <stp>FALSE</stp>
        <stp>T</stp>
        <tr r="H3472" s="2"/>
      </tp>
      <tp>
        <v>37.699099726144411</v>
        <stp/>
        <stp>StudyData</stp>
        <stp>RSI(EP,InputChoice:=Close,Period:=14)</stp>
        <stp>Bar</stp>
        <stp/>
        <stp>Close</stp>
        <stp>5</stp>
        <stp>-3460</stp>
        <stp>all</stp>
        <stp/>
        <stp/>
        <stp>FALSE</stp>
        <stp>T</stp>
        <tr r="H3462" s="2"/>
      </tp>
      <tp>
        <v>35.591721910245539</v>
        <stp/>
        <stp>StudyData</stp>
        <stp>RSI(EP,InputChoice:=Close,Period:=14)</stp>
        <stp>Bar</stp>
        <stp/>
        <stp>Close</stp>
        <stp>5</stp>
        <stp>-3490</stp>
        <stp>all</stp>
        <stp/>
        <stp/>
        <stp>FALSE</stp>
        <stp>T</stp>
        <tr r="H3492" s="2"/>
      </tp>
      <tp>
        <v>39.892507009556724</v>
        <stp/>
        <stp>StudyData</stp>
        <stp>RSI(EP,InputChoice:=Close,Period:=14)</stp>
        <stp>Bar</stp>
        <stp/>
        <stp>Close</stp>
        <stp>5</stp>
        <stp>-3480</stp>
        <stp>all</stp>
        <stp/>
        <stp/>
        <stp>FALSE</stp>
        <stp>T</stp>
        <tr r="H3482" s="2"/>
      </tp>
      <tp>
        <v>54.177475970270116</v>
        <stp/>
        <stp>StudyData</stp>
        <stp>RSI(EP,InputChoice:=Close,Period:=14)</stp>
        <stp>Bar</stp>
        <stp/>
        <stp>Close</stp>
        <stp>5</stp>
        <stp>-3510</stp>
        <stp>all</stp>
        <stp/>
        <stp/>
        <stp>FALSE</stp>
        <stp>T</stp>
        <tr r="H3512" s="2"/>
      </tp>
      <tp>
        <v>54.087096327548444</v>
        <stp/>
        <stp>StudyData</stp>
        <stp>RSI(EP,InputChoice:=Close,Period:=14)</stp>
        <stp>Bar</stp>
        <stp/>
        <stp>Close</stp>
        <stp>5</stp>
        <stp>-3500</stp>
        <stp>all</stp>
        <stp/>
        <stp/>
        <stp>FALSE</stp>
        <stp>T</stp>
        <tr r="H3502" s="2"/>
      </tp>
      <tp>
        <v>34.771413498286165</v>
        <stp/>
        <stp>StudyData</stp>
        <stp>RSI(EP,InputChoice:=Close,Period:=14)</stp>
        <stp>Bar</stp>
        <stp/>
        <stp>Close</stp>
        <stp>5</stp>
        <stp>-3530</stp>
        <stp>all</stp>
        <stp/>
        <stp/>
        <stp>FALSE</stp>
        <stp>T</stp>
        <tr r="H3532" s="2"/>
      </tp>
      <tp>
        <v>55.888460504086986</v>
        <stp/>
        <stp>StudyData</stp>
        <stp>RSI(EP,InputChoice:=Close,Period:=14)</stp>
        <stp>Bar</stp>
        <stp/>
        <stp>Close</stp>
        <stp>5</stp>
        <stp>-3520</stp>
        <stp>all</stp>
        <stp/>
        <stp/>
        <stp>FALSE</stp>
        <stp>T</stp>
        <tr r="H3522" s="2"/>
      </tp>
      <tp>
        <v>49.186253080576741</v>
        <stp/>
        <stp>StudyData</stp>
        <stp>RSI(EP,InputChoice:=Close,Period:=14)</stp>
        <stp>Bar</stp>
        <stp/>
        <stp>Close</stp>
        <stp>5</stp>
        <stp>-3550</stp>
        <stp>all</stp>
        <stp/>
        <stp/>
        <stp>FALSE</stp>
        <stp>T</stp>
        <tr r="H3552" s="2"/>
      </tp>
      <tp>
        <v>47.909170217693678</v>
        <stp/>
        <stp>StudyData</stp>
        <stp>RSI(EP,InputChoice:=Close,Period:=14)</stp>
        <stp>Bar</stp>
        <stp/>
        <stp>Close</stp>
        <stp>5</stp>
        <stp>-3540</stp>
        <stp>all</stp>
        <stp/>
        <stp/>
        <stp>FALSE</stp>
        <stp>T</stp>
        <tr r="H3542" s="2"/>
      </tp>
      <tp>
        <v>53.692400301411134</v>
        <stp/>
        <stp>StudyData</stp>
        <stp>RSI(EP,InputChoice:=Close,Period:=14)</stp>
        <stp>Bar</stp>
        <stp/>
        <stp>Close</stp>
        <stp>5</stp>
        <stp>-3570</stp>
        <stp>all</stp>
        <stp/>
        <stp/>
        <stp>FALSE</stp>
        <stp>T</stp>
        <tr r="H3572" s="2"/>
      </tp>
      <tp>
        <v>56.777061761730465</v>
        <stp/>
        <stp>StudyData</stp>
        <stp>RSI(EP,InputChoice:=Close,Period:=14)</stp>
        <stp>Bar</stp>
        <stp/>
        <stp>Close</stp>
        <stp>5</stp>
        <stp>-3560</stp>
        <stp>all</stp>
        <stp/>
        <stp/>
        <stp>FALSE</stp>
        <stp>T</stp>
        <tr r="H3562" s="2"/>
      </tp>
      <tp>
        <v>46.385541752598371</v>
        <stp/>
        <stp>StudyData</stp>
        <stp>RSI(EP,InputChoice:=Close,Period:=14)</stp>
        <stp>Bar</stp>
        <stp/>
        <stp>Close</stp>
        <stp>5</stp>
        <stp>-3590</stp>
        <stp>all</stp>
        <stp/>
        <stp/>
        <stp>FALSE</stp>
        <stp>T</stp>
        <tr r="H3592" s="2"/>
      </tp>
      <tp>
        <v>54.260205908171585</v>
        <stp/>
        <stp>StudyData</stp>
        <stp>RSI(EP,InputChoice:=Close,Period:=14)</stp>
        <stp>Bar</stp>
        <stp/>
        <stp>Close</stp>
        <stp>5</stp>
        <stp>-3580</stp>
        <stp>all</stp>
        <stp/>
        <stp/>
        <stp>FALSE</stp>
        <stp>T</stp>
        <tr r="H3582" s="2"/>
      </tp>
      <tp>
        <v>58.204353561888098</v>
        <stp/>
        <stp>StudyData</stp>
        <stp>RSI(EP,InputChoice:=Close,Period:=14)</stp>
        <stp>Bar</stp>
        <stp/>
        <stp>Close</stp>
        <stp>5</stp>
        <stp>-3810</stp>
        <stp>all</stp>
        <stp/>
        <stp/>
        <stp>FALSE</stp>
        <stp>T</stp>
        <tr r="H3812" s="2"/>
      </tp>
      <tp>
        <v>49.962309652425674</v>
        <stp/>
        <stp>StudyData</stp>
        <stp>RSI(EP,InputChoice:=Close,Period:=14)</stp>
        <stp>Bar</stp>
        <stp/>
        <stp>Close</stp>
        <stp>5</stp>
        <stp>-3800</stp>
        <stp>all</stp>
        <stp/>
        <stp/>
        <stp>FALSE</stp>
        <stp>T</stp>
        <tr r="H3802" s="2"/>
      </tp>
      <tp>
        <v>34.62261904641359</v>
        <stp/>
        <stp>StudyData</stp>
        <stp>RSI(EP,InputChoice:=Close,Period:=14)</stp>
        <stp>Bar</stp>
        <stp/>
        <stp>Close</stp>
        <stp>5</stp>
        <stp>-3830</stp>
        <stp>all</stp>
        <stp/>
        <stp/>
        <stp>FALSE</stp>
        <stp>T</stp>
        <tr r="H3832" s="2"/>
      </tp>
      <tp>
        <v>54.387268701841414</v>
        <stp/>
        <stp>StudyData</stp>
        <stp>RSI(EP,InputChoice:=Close,Period:=14)</stp>
        <stp>Bar</stp>
        <stp/>
        <stp>Close</stp>
        <stp>5</stp>
        <stp>-3820</stp>
        <stp>all</stp>
        <stp/>
        <stp/>
        <stp>FALSE</stp>
        <stp>T</stp>
        <tr r="H3822" s="2"/>
      </tp>
      <tp>
        <v>48.242121567059982</v>
        <stp/>
        <stp>StudyData</stp>
        <stp>RSI(EP,InputChoice:=Close,Period:=14)</stp>
        <stp>Bar</stp>
        <stp/>
        <stp>Close</stp>
        <stp>5</stp>
        <stp>-3850</stp>
        <stp>all</stp>
        <stp/>
        <stp/>
        <stp>FALSE</stp>
        <stp>T</stp>
        <tr r="H3852" s="2"/>
      </tp>
      <tp>
        <v>25.364791565095629</v>
        <stp/>
        <stp>StudyData</stp>
        <stp>RSI(EP,InputChoice:=Close,Period:=14)</stp>
        <stp>Bar</stp>
        <stp/>
        <stp>Close</stp>
        <stp>5</stp>
        <stp>-3840</stp>
        <stp>all</stp>
        <stp/>
        <stp/>
        <stp>FALSE</stp>
        <stp>T</stp>
        <tr r="H3842" s="2"/>
      </tp>
      <tp>
        <v>35.9180936019998</v>
        <stp/>
        <stp>StudyData</stp>
        <stp>RSI(EP,InputChoice:=Close,Period:=14)</stp>
        <stp>Bar</stp>
        <stp/>
        <stp>Close</stp>
        <stp>5</stp>
        <stp>-3870</stp>
        <stp>all</stp>
        <stp/>
        <stp/>
        <stp>FALSE</stp>
        <stp>T</stp>
        <tr r="H3872" s="2"/>
      </tp>
      <tp>
        <v>43.445638742314017</v>
        <stp/>
        <stp>StudyData</stp>
        <stp>RSI(EP,InputChoice:=Close,Period:=14)</stp>
        <stp>Bar</stp>
        <stp/>
        <stp>Close</stp>
        <stp>5</stp>
        <stp>-3860</stp>
        <stp>all</stp>
        <stp/>
        <stp/>
        <stp>FALSE</stp>
        <stp>T</stp>
        <tr r="H3862" s="2"/>
      </tp>
      <tp>
        <v>71.125660240782352</v>
        <stp/>
        <stp>StudyData</stp>
        <stp>RSI(EP,InputChoice:=Close,Period:=14)</stp>
        <stp>Bar</stp>
        <stp/>
        <stp>Close</stp>
        <stp>5</stp>
        <stp>-3890</stp>
        <stp>all</stp>
        <stp/>
        <stp/>
        <stp>FALSE</stp>
        <stp>T</stp>
        <tr r="H3892" s="2"/>
      </tp>
      <tp>
        <v>55.718567929666271</v>
        <stp/>
        <stp>StudyData</stp>
        <stp>RSI(EP,InputChoice:=Close,Period:=14)</stp>
        <stp>Bar</stp>
        <stp/>
        <stp>Close</stp>
        <stp>5</stp>
        <stp>-3880</stp>
        <stp>all</stp>
        <stp/>
        <stp/>
        <stp>FALSE</stp>
        <stp>T</stp>
        <tr r="H3882" s="2"/>
      </tp>
      <tp>
        <v>36.224566008633857</v>
        <stp/>
        <stp>StudyData</stp>
        <stp>RSI(EP,InputChoice:=Close,Period:=14)</stp>
        <stp>Bar</stp>
        <stp/>
        <stp>Close</stp>
        <stp>5</stp>
        <stp>-3910</stp>
        <stp>all</stp>
        <stp/>
        <stp/>
        <stp>FALSE</stp>
        <stp>T</stp>
        <tr r="H3912" s="2"/>
      </tp>
      <tp>
        <v>46.712899694110497</v>
        <stp/>
        <stp>StudyData</stp>
        <stp>RSI(EP,InputChoice:=Close,Period:=14)</stp>
        <stp>Bar</stp>
        <stp/>
        <stp>Close</stp>
        <stp>5</stp>
        <stp>-3900</stp>
        <stp>all</stp>
        <stp/>
        <stp/>
        <stp>FALSE</stp>
        <stp>T</stp>
        <tr r="H3902" s="2"/>
      </tp>
      <tp>
        <v>43.459993452546556</v>
        <stp/>
        <stp>StudyData</stp>
        <stp>RSI(EP,InputChoice:=Close,Period:=14)</stp>
        <stp>Bar</stp>
        <stp/>
        <stp>Close</stp>
        <stp>5</stp>
        <stp>-3930</stp>
        <stp>all</stp>
        <stp/>
        <stp/>
        <stp>FALSE</stp>
        <stp>T</stp>
        <tr r="H3932" s="2"/>
      </tp>
      <tp>
        <v>49.577468013944888</v>
        <stp/>
        <stp>StudyData</stp>
        <stp>RSI(EP,InputChoice:=Close,Period:=14)</stp>
        <stp>Bar</stp>
        <stp/>
        <stp>Close</stp>
        <stp>5</stp>
        <stp>-3920</stp>
        <stp>all</stp>
        <stp/>
        <stp/>
        <stp>FALSE</stp>
        <stp>T</stp>
        <tr r="H3922" s="2"/>
      </tp>
      <tp>
        <v>52.76465635109399</v>
        <stp/>
        <stp>StudyData</stp>
        <stp>RSI(EP,InputChoice:=Close,Period:=14)</stp>
        <stp>Bar</stp>
        <stp/>
        <stp>Close</stp>
        <stp>5</stp>
        <stp>-3950</stp>
        <stp>all</stp>
        <stp/>
        <stp/>
        <stp>FALSE</stp>
        <stp>T</stp>
        <tr r="H3952" s="2"/>
      </tp>
      <tp>
        <v>48.422048656746099</v>
        <stp/>
        <stp>StudyData</stp>
        <stp>RSI(EP,InputChoice:=Close,Period:=14)</stp>
        <stp>Bar</stp>
        <stp/>
        <stp>Close</stp>
        <stp>5</stp>
        <stp>-3940</stp>
        <stp>all</stp>
        <stp/>
        <stp/>
        <stp>FALSE</stp>
        <stp>T</stp>
        <tr r="H3942" s="2"/>
      </tp>
      <tp>
        <v>48.453310301104246</v>
        <stp/>
        <stp>StudyData</stp>
        <stp>RSI(EP,InputChoice:=Close,Period:=14)</stp>
        <stp>Bar</stp>
        <stp/>
        <stp>Close</stp>
        <stp>5</stp>
        <stp>-3970</stp>
        <stp>all</stp>
        <stp/>
        <stp/>
        <stp>FALSE</stp>
        <stp>T</stp>
        <tr r="H3972" s="2"/>
      </tp>
      <tp>
        <v>42.135926214667904</v>
        <stp/>
        <stp>StudyData</stp>
        <stp>RSI(EP,InputChoice:=Close,Period:=14)</stp>
        <stp>Bar</stp>
        <stp/>
        <stp>Close</stp>
        <stp>5</stp>
        <stp>-3960</stp>
        <stp>all</stp>
        <stp/>
        <stp/>
        <stp>FALSE</stp>
        <stp>T</stp>
        <tr r="H3962" s="2"/>
      </tp>
      <tp>
        <v>41.579626870821741</v>
        <stp/>
        <stp>StudyData</stp>
        <stp>RSI(EP,InputChoice:=Close,Period:=14)</stp>
        <stp>Bar</stp>
        <stp/>
        <stp>Close</stp>
        <stp>5</stp>
        <stp>-3990</stp>
        <stp>all</stp>
        <stp/>
        <stp/>
        <stp>FALSE</stp>
        <stp>T</stp>
        <tr r="H3992" s="2"/>
      </tp>
      <tp>
        <v>56.820721242418159</v>
        <stp/>
        <stp>StudyData</stp>
        <stp>RSI(EP,InputChoice:=Close,Period:=14)</stp>
        <stp>Bar</stp>
        <stp/>
        <stp>Close</stp>
        <stp>5</stp>
        <stp>-3980</stp>
        <stp>all</stp>
        <stp/>
        <stp/>
        <stp>FALSE</stp>
        <stp>T</stp>
        <tr r="H3982" s="2"/>
      </tp>
      <tp>
        <v>67.233163559015708</v>
        <stp/>
        <stp>StudyData</stp>
        <stp>RSI(EP,InputChoice:=Close,Period:=14)</stp>
        <stp>Bar</stp>
        <stp/>
        <stp>Close</stp>
        <stp>5</stp>
        <stp>-2210</stp>
        <stp>all</stp>
        <stp/>
        <stp/>
        <stp>FALSE</stp>
        <stp>T</stp>
        <tr r="H2212" s="2"/>
      </tp>
      <tp>
        <v>62.243116169183381</v>
        <stp/>
        <stp>StudyData</stp>
        <stp>RSI(EP,InputChoice:=Close,Period:=14)</stp>
        <stp>Bar</stp>
        <stp/>
        <stp>Close</stp>
        <stp>5</stp>
        <stp>-2200</stp>
        <stp>all</stp>
        <stp/>
        <stp/>
        <stp>FALSE</stp>
        <stp>T</stp>
        <tr r="H2202" s="2"/>
      </tp>
      <tp>
        <v>59.545852040754049</v>
        <stp/>
        <stp>StudyData</stp>
        <stp>RSI(EP,InputChoice:=Close,Period:=14)</stp>
        <stp>Bar</stp>
        <stp/>
        <stp>Close</stp>
        <stp>5</stp>
        <stp>-2230</stp>
        <stp>all</stp>
        <stp/>
        <stp/>
        <stp>FALSE</stp>
        <stp>T</stp>
        <tr r="H2232" s="2"/>
      </tp>
      <tp>
        <v>53.020641427957692</v>
        <stp/>
        <stp>StudyData</stp>
        <stp>RSI(EP,InputChoice:=Close,Period:=14)</stp>
        <stp>Bar</stp>
        <stp/>
        <stp>Close</stp>
        <stp>5</stp>
        <stp>-2220</stp>
        <stp>all</stp>
        <stp/>
        <stp/>
        <stp>FALSE</stp>
        <stp>T</stp>
        <tr r="H2222" s="2"/>
      </tp>
      <tp>
        <v>46.785293311217522</v>
        <stp/>
        <stp>StudyData</stp>
        <stp>RSI(EP,InputChoice:=Close,Period:=14)</stp>
        <stp>Bar</stp>
        <stp/>
        <stp>Close</stp>
        <stp>5</stp>
        <stp>-2250</stp>
        <stp>all</stp>
        <stp/>
        <stp/>
        <stp>FALSE</stp>
        <stp>T</stp>
        <tr r="H2252" s="2"/>
      </tp>
      <tp>
        <v>66.86264956444424</v>
        <stp/>
        <stp>StudyData</stp>
        <stp>RSI(EP,InputChoice:=Close,Period:=14)</stp>
        <stp>Bar</stp>
        <stp/>
        <stp>Close</stp>
        <stp>5</stp>
        <stp>-2240</stp>
        <stp>all</stp>
        <stp/>
        <stp/>
        <stp>FALSE</stp>
        <stp>T</stp>
        <tr r="H2242" s="2"/>
      </tp>
      <tp>
        <v>51.633039622629184</v>
        <stp/>
        <stp>StudyData</stp>
        <stp>RSI(EP,InputChoice:=Close,Period:=14)</stp>
        <stp>Bar</stp>
        <stp/>
        <stp>Close</stp>
        <stp>5</stp>
        <stp>-2270</stp>
        <stp>all</stp>
        <stp/>
        <stp/>
        <stp>FALSE</stp>
        <stp>T</stp>
        <tr r="H2272" s="2"/>
      </tp>
      <tp>
        <v>47.883443473898723</v>
        <stp/>
        <stp>StudyData</stp>
        <stp>RSI(EP,InputChoice:=Close,Period:=14)</stp>
        <stp>Bar</stp>
        <stp/>
        <stp>Close</stp>
        <stp>5</stp>
        <stp>-2260</stp>
        <stp>all</stp>
        <stp/>
        <stp/>
        <stp>FALSE</stp>
        <stp>T</stp>
        <tr r="H2262" s="2"/>
      </tp>
      <tp>
        <v>59.505027362887894</v>
        <stp/>
        <stp>StudyData</stp>
        <stp>RSI(EP,InputChoice:=Close,Period:=14)</stp>
        <stp>Bar</stp>
        <stp/>
        <stp>Close</stp>
        <stp>5</stp>
        <stp>-2290</stp>
        <stp>all</stp>
        <stp/>
        <stp/>
        <stp>FALSE</stp>
        <stp>T</stp>
        <tr r="H2292" s="2"/>
      </tp>
      <tp>
        <v>47.275772947608026</v>
        <stp/>
        <stp>StudyData</stp>
        <stp>RSI(EP,InputChoice:=Close,Period:=14)</stp>
        <stp>Bar</stp>
        <stp/>
        <stp>Close</stp>
        <stp>5</stp>
        <stp>-2280</stp>
        <stp>all</stp>
        <stp/>
        <stp/>
        <stp>FALSE</stp>
        <stp>T</stp>
        <tr r="H2282" s="2"/>
      </tp>
      <tp>
        <v>38.635794098620671</v>
        <stp/>
        <stp>StudyData</stp>
        <stp>RSI(EP,InputChoice:=Close,Period:=14)</stp>
        <stp>Bar</stp>
        <stp/>
        <stp>Close</stp>
        <stp>5</stp>
        <stp>-2310</stp>
        <stp>all</stp>
        <stp/>
        <stp/>
        <stp>FALSE</stp>
        <stp>T</stp>
        <tr r="H2312" s="2"/>
      </tp>
      <tp>
        <v>27.334418589601555</v>
        <stp/>
        <stp>StudyData</stp>
        <stp>RSI(EP,InputChoice:=Close,Period:=14)</stp>
        <stp>Bar</stp>
        <stp/>
        <stp>Close</stp>
        <stp>5</stp>
        <stp>-2300</stp>
        <stp>all</stp>
        <stp/>
        <stp/>
        <stp>FALSE</stp>
        <stp>T</stp>
        <tr r="H2302" s="2"/>
      </tp>
      <tp>
        <v>36.850736075652705</v>
        <stp/>
        <stp>StudyData</stp>
        <stp>RSI(EP,InputChoice:=Close,Period:=14)</stp>
        <stp>Bar</stp>
        <stp/>
        <stp>Close</stp>
        <stp>5</stp>
        <stp>-2330</stp>
        <stp>all</stp>
        <stp/>
        <stp/>
        <stp>FALSE</stp>
        <stp>T</stp>
        <tr r="H2332" s="2"/>
      </tp>
      <tp>
        <v>51.983116035028026</v>
        <stp/>
        <stp>StudyData</stp>
        <stp>RSI(EP,InputChoice:=Close,Period:=14)</stp>
        <stp>Bar</stp>
        <stp/>
        <stp>Close</stp>
        <stp>5</stp>
        <stp>-2320</stp>
        <stp>all</stp>
        <stp/>
        <stp/>
        <stp>FALSE</stp>
        <stp>T</stp>
        <tr r="H2322" s="2"/>
      </tp>
      <tp>
        <v>40.228396584509071</v>
        <stp/>
        <stp>StudyData</stp>
        <stp>RSI(EP,InputChoice:=Close,Period:=14)</stp>
        <stp>Bar</stp>
        <stp/>
        <stp>Close</stp>
        <stp>5</stp>
        <stp>-2350</stp>
        <stp>all</stp>
        <stp/>
        <stp/>
        <stp>FALSE</stp>
        <stp>T</stp>
        <tr r="H2352" s="2"/>
      </tp>
      <tp>
        <v>46.553398856917994</v>
        <stp/>
        <stp>StudyData</stp>
        <stp>RSI(EP,InputChoice:=Close,Period:=14)</stp>
        <stp>Bar</stp>
        <stp/>
        <stp>Close</stp>
        <stp>5</stp>
        <stp>-2340</stp>
        <stp>all</stp>
        <stp/>
        <stp/>
        <stp>FALSE</stp>
        <stp>T</stp>
        <tr r="H2342" s="2"/>
      </tp>
      <tp>
        <v>52.424204801559242</v>
        <stp/>
        <stp>StudyData</stp>
        <stp>RSI(EP,InputChoice:=Close,Period:=14)</stp>
        <stp>Bar</stp>
        <stp/>
        <stp>Close</stp>
        <stp>5</stp>
        <stp>-2370</stp>
        <stp>all</stp>
        <stp/>
        <stp/>
        <stp>FALSE</stp>
        <stp>T</stp>
        <tr r="H2372" s="2"/>
      </tp>
      <tp>
        <v>54.456537517970041</v>
        <stp/>
        <stp>StudyData</stp>
        <stp>RSI(EP,InputChoice:=Close,Period:=14)</stp>
        <stp>Bar</stp>
        <stp/>
        <stp>Close</stp>
        <stp>5</stp>
        <stp>-2360</stp>
        <stp>all</stp>
        <stp/>
        <stp/>
        <stp>FALSE</stp>
        <stp>T</stp>
        <tr r="H2362" s="2"/>
      </tp>
      <tp>
        <v>40.680925059568985</v>
        <stp/>
        <stp>StudyData</stp>
        <stp>RSI(EP,InputChoice:=Close,Period:=14)</stp>
        <stp>Bar</stp>
        <stp/>
        <stp>Close</stp>
        <stp>5</stp>
        <stp>-2390</stp>
        <stp>all</stp>
        <stp/>
        <stp/>
        <stp>FALSE</stp>
        <stp>T</stp>
        <tr r="H2392" s="2"/>
      </tp>
      <tp>
        <v>32.172633249387459</v>
        <stp/>
        <stp>StudyData</stp>
        <stp>RSI(EP,InputChoice:=Close,Period:=14)</stp>
        <stp>Bar</stp>
        <stp/>
        <stp>Close</stp>
        <stp>5</stp>
        <stp>-2380</stp>
        <stp>all</stp>
        <stp/>
        <stp/>
        <stp>FALSE</stp>
        <stp>T</stp>
        <tr r="H2382" s="2"/>
      </tp>
      <tp>
        <v>25.873319132262836</v>
        <stp/>
        <stp>StudyData</stp>
        <stp>RSI(EP,InputChoice:=Close,Period:=14)</stp>
        <stp>Bar</stp>
        <stp/>
        <stp>Close</stp>
        <stp>5</stp>
        <stp>-2010</stp>
        <stp>all</stp>
        <stp/>
        <stp/>
        <stp>FALSE</stp>
        <stp>T</stp>
        <tr r="H2012" s="2"/>
      </tp>
      <tp>
        <v>36.530085152902032</v>
        <stp/>
        <stp>StudyData</stp>
        <stp>RSI(EP,InputChoice:=Close,Period:=14)</stp>
        <stp>Bar</stp>
        <stp/>
        <stp>Close</stp>
        <stp>5</stp>
        <stp>-2000</stp>
        <stp>all</stp>
        <stp/>
        <stp/>
        <stp>FALSE</stp>
        <stp>T</stp>
        <tr r="H2002" s="2"/>
      </tp>
      <tp>
        <v>48.372480042743753</v>
        <stp/>
        <stp>StudyData</stp>
        <stp>RSI(EP,InputChoice:=Close,Period:=14)</stp>
        <stp>Bar</stp>
        <stp/>
        <stp>Close</stp>
        <stp>5</stp>
        <stp>-2030</stp>
        <stp>all</stp>
        <stp/>
        <stp/>
        <stp>FALSE</stp>
        <stp>T</stp>
        <tr r="H2032" s="2"/>
      </tp>
      <tp>
        <v>51.329681385893402</v>
        <stp/>
        <stp>StudyData</stp>
        <stp>RSI(EP,InputChoice:=Close,Period:=14)</stp>
        <stp>Bar</stp>
        <stp/>
        <stp>Close</stp>
        <stp>5</stp>
        <stp>-2020</stp>
        <stp>all</stp>
        <stp/>
        <stp/>
        <stp>FALSE</stp>
        <stp>T</stp>
        <tr r="H2022" s="2"/>
      </tp>
      <tp>
        <v>40.113950791586156</v>
        <stp/>
        <stp>StudyData</stp>
        <stp>RSI(EP,InputChoice:=Close,Period:=14)</stp>
        <stp>Bar</stp>
        <stp/>
        <stp>Close</stp>
        <stp>5</stp>
        <stp>-2050</stp>
        <stp>all</stp>
        <stp/>
        <stp/>
        <stp>FALSE</stp>
        <stp>T</stp>
        <tr r="H2052" s="2"/>
      </tp>
      <tp>
        <v>35.964085005786671</v>
        <stp/>
        <stp>StudyData</stp>
        <stp>RSI(EP,InputChoice:=Close,Period:=14)</stp>
        <stp>Bar</stp>
        <stp/>
        <stp>Close</stp>
        <stp>5</stp>
        <stp>-2040</stp>
        <stp>all</stp>
        <stp/>
        <stp/>
        <stp>FALSE</stp>
        <stp>T</stp>
        <tr r="H2042" s="2"/>
      </tp>
      <tp>
        <v>29.541026564943024</v>
        <stp/>
        <stp>StudyData</stp>
        <stp>RSI(EP,InputChoice:=Close,Period:=14)</stp>
        <stp>Bar</stp>
        <stp/>
        <stp>Close</stp>
        <stp>5</stp>
        <stp>-2070</stp>
        <stp>all</stp>
        <stp/>
        <stp/>
        <stp>FALSE</stp>
        <stp>T</stp>
        <tr r="H2072" s="2"/>
      </tp>
      <tp>
        <v>32.583932424144166</v>
        <stp/>
        <stp>StudyData</stp>
        <stp>RSI(EP,InputChoice:=Close,Period:=14)</stp>
        <stp>Bar</stp>
        <stp/>
        <stp>Close</stp>
        <stp>5</stp>
        <stp>-2060</stp>
        <stp>all</stp>
        <stp/>
        <stp/>
        <stp>FALSE</stp>
        <stp>T</stp>
        <tr r="H2062" s="2"/>
      </tp>
      <tp>
        <v>41.508252325256763</v>
        <stp/>
        <stp>StudyData</stp>
        <stp>RSI(EP,InputChoice:=Close,Period:=14)</stp>
        <stp>Bar</stp>
        <stp/>
        <stp>Close</stp>
        <stp>5</stp>
        <stp>-2090</stp>
        <stp>all</stp>
        <stp/>
        <stp/>
        <stp>FALSE</stp>
        <stp>T</stp>
        <tr r="H2092" s="2"/>
      </tp>
      <tp>
        <v>40.573926049288026</v>
        <stp/>
        <stp>StudyData</stp>
        <stp>RSI(EP,InputChoice:=Close,Period:=14)</stp>
        <stp>Bar</stp>
        <stp/>
        <stp>Close</stp>
        <stp>5</stp>
        <stp>-2080</stp>
        <stp>all</stp>
        <stp/>
        <stp/>
        <stp>FALSE</stp>
        <stp>T</stp>
        <tr r="H2082" s="2"/>
      </tp>
      <tp>
        <v>47.810080762011125</v>
        <stp/>
        <stp>StudyData</stp>
        <stp>RSI(EP,InputChoice:=Close,Period:=14)</stp>
        <stp>Bar</stp>
        <stp/>
        <stp>Close</stp>
        <stp>5</stp>
        <stp>-2110</stp>
        <stp>all</stp>
        <stp/>
        <stp/>
        <stp>FALSE</stp>
        <stp>T</stp>
        <tr r="H2112" s="2"/>
      </tp>
      <tp>
        <v>36.068873207126842</v>
        <stp/>
        <stp>StudyData</stp>
        <stp>RSI(EP,InputChoice:=Close,Period:=14)</stp>
        <stp>Bar</stp>
        <stp/>
        <stp>Close</stp>
        <stp>5</stp>
        <stp>-2100</stp>
        <stp>all</stp>
        <stp/>
        <stp/>
        <stp>FALSE</stp>
        <stp>T</stp>
        <tr r="H2102" s="2"/>
      </tp>
      <tp>
        <v>73.905329525592009</v>
        <stp/>
        <stp>StudyData</stp>
        <stp>RSI(EP,InputChoice:=Close,Period:=14)</stp>
        <stp>Bar</stp>
        <stp/>
        <stp>Close</stp>
        <stp>5</stp>
        <stp>-2130</stp>
        <stp>all</stp>
        <stp/>
        <stp/>
        <stp>FALSE</stp>
        <stp>T</stp>
        <tr r="H2132" s="2"/>
      </tp>
      <tp>
        <v>50.333465822422298</v>
        <stp/>
        <stp>StudyData</stp>
        <stp>RSI(EP,InputChoice:=Close,Period:=14)</stp>
        <stp>Bar</stp>
        <stp/>
        <stp>Close</stp>
        <stp>5</stp>
        <stp>-2120</stp>
        <stp>all</stp>
        <stp/>
        <stp/>
        <stp>FALSE</stp>
        <stp>T</stp>
        <tr r="H2122" s="2"/>
      </tp>
      <tp>
        <v>70.312584399861819</v>
        <stp/>
        <stp>StudyData</stp>
        <stp>RSI(EP,InputChoice:=Close,Period:=14)</stp>
        <stp>Bar</stp>
        <stp/>
        <stp>Close</stp>
        <stp>5</stp>
        <stp>-2150</stp>
        <stp>all</stp>
        <stp/>
        <stp/>
        <stp>FALSE</stp>
        <stp>T</stp>
        <tr r="H2152" s="2"/>
      </tp>
      <tp>
        <v>62.546674071348193</v>
        <stp/>
        <stp>StudyData</stp>
        <stp>RSI(EP,InputChoice:=Close,Period:=14)</stp>
        <stp>Bar</stp>
        <stp/>
        <stp>Close</stp>
        <stp>5</stp>
        <stp>-2140</stp>
        <stp>all</stp>
        <stp/>
        <stp/>
        <stp>FALSE</stp>
        <stp>T</stp>
        <tr r="H2142" s="2"/>
      </tp>
      <tp>
        <v>61.464657406669552</v>
        <stp/>
        <stp>StudyData</stp>
        <stp>RSI(EP,InputChoice:=Close,Period:=14)</stp>
        <stp>Bar</stp>
        <stp/>
        <stp>Close</stp>
        <stp>5</stp>
        <stp>-2170</stp>
        <stp>all</stp>
        <stp/>
        <stp/>
        <stp>FALSE</stp>
        <stp>T</stp>
        <tr r="H2172" s="2"/>
      </tp>
      <tp>
        <v>51.113583663187889</v>
        <stp/>
        <stp>StudyData</stp>
        <stp>RSI(EP,InputChoice:=Close,Period:=14)</stp>
        <stp>Bar</stp>
        <stp/>
        <stp>Close</stp>
        <stp>5</stp>
        <stp>-2160</stp>
        <stp>all</stp>
        <stp/>
        <stp/>
        <stp>FALSE</stp>
        <stp>T</stp>
        <tr r="H2162" s="2"/>
      </tp>
      <tp>
        <v>56.641333292682894</v>
        <stp/>
        <stp>StudyData</stp>
        <stp>RSI(EP,InputChoice:=Close,Period:=14)</stp>
        <stp>Bar</stp>
        <stp/>
        <stp>Close</stp>
        <stp>5</stp>
        <stp>-2190</stp>
        <stp>all</stp>
        <stp/>
        <stp/>
        <stp>FALSE</stp>
        <stp>T</stp>
        <tr r="H2192" s="2"/>
      </tp>
      <tp>
        <v>58.936668776725</v>
        <stp/>
        <stp>StudyData</stp>
        <stp>RSI(EP,InputChoice:=Close,Period:=14)</stp>
        <stp>Bar</stp>
        <stp/>
        <stp>Close</stp>
        <stp>5</stp>
        <stp>-2180</stp>
        <stp>all</stp>
        <stp/>
        <stp/>
        <stp>FALSE</stp>
        <stp>T</stp>
        <tr r="H2182" s="2"/>
      </tp>
      <tp>
        <v>47.542203069880216</v>
        <stp/>
        <stp>StudyData</stp>
        <stp>RSI(EP,InputChoice:=Close,Period:=14)</stp>
        <stp>Bar</stp>
        <stp/>
        <stp>Close</stp>
        <stp>5</stp>
        <stp>-2610</stp>
        <stp>all</stp>
        <stp/>
        <stp/>
        <stp>FALSE</stp>
        <stp>T</stp>
        <tr r="H2612" s="2"/>
      </tp>
      <tp>
        <v>55.687276078681109</v>
        <stp/>
        <stp>StudyData</stp>
        <stp>RSI(EP,InputChoice:=Close,Period:=14)</stp>
        <stp>Bar</stp>
        <stp/>
        <stp>Close</stp>
        <stp>5</stp>
        <stp>-2600</stp>
        <stp>all</stp>
        <stp/>
        <stp/>
        <stp>FALSE</stp>
        <stp>T</stp>
        <tr r="H2602" s="2"/>
      </tp>
      <tp>
        <v>53.292261195119764</v>
        <stp/>
        <stp>StudyData</stp>
        <stp>RSI(EP,InputChoice:=Close,Period:=14)</stp>
        <stp>Bar</stp>
        <stp/>
        <stp>Close</stp>
        <stp>5</stp>
        <stp>-2630</stp>
        <stp>all</stp>
        <stp/>
        <stp/>
        <stp>FALSE</stp>
        <stp>T</stp>
        <tr r="H2632" s="2"/>
      </tp>
      <tp>
        <v>52.980588798458811</v>
        <stp/>
        <stp>StudyData</stp>
        <stp>RSI(EP,InputChoice:=Close,Period:=14)</stp>
        <stp>Bar</stp>
        <stp/>
        <stp>Close</stp>
        <stp>5</stp>
        <stp>-2620</stp>
        <stp>all</stp>
        <stp/>
        <stp/>
        <stp>FALSE</stp>
        <stp>T</stp>
        <tr r="H2622" s="2"/>
      </tp>
      <tp>
        <v>44.584195614598158</v>
        <stp/>
        <stp>StudyData</stp>
        <stp>RSI(EP,InputChoice:=Close,Period:=14)</stp>
        <stp>Bar</stp>
        <stp/>
        <stp>Close</stp>
        <stp>5</stp>
        <stp>-2650</stp>
        <stp>all</stp>
        <stp/>
        <stp/>
        <stp>FALSE</stp>
        <stp>T</stp>
        <tr r="H2652" s="2"/>
      </tp>
      <tp>
        <v>41.105836459224086</v>
        <stp/>
        <stp>StudyData</stp>
        <stp>RSI(EP,InputChoice:=Close,Period:=14)</stp>
        <stp>Bar</stp>
        <stp/>
        <stp>Close</stp>
        <stp>5</stp>
        <stp>-2640</stp>
        <stp>all</stp>
        <stp/>
        <stp/>
        <stp>FALSE</stp>
        <stp>T</stp>
        <tr r="H2642" s="2"/>
      </tp>
      <tp>
        <v>42.945787063842431</v>
        <stp/>
        <stp>StudyData</stp>
        <stp>RSI(EP,InputChoice:=Close,Period:=14)</stp>
        <stp>Bar</stp>
        <stp/>
        <stp>Close</stp>
        <stp>5</stp>
        <stp>-2670</stp>
        <stp>all</stp>
        <stp/>
        <stp/>
        <stp>FALSE</stp>
        <stp>T</stp>
        <tr r="H2672" s="2"/>
      </tp>
      <tp>
        <v>47.062709090291392</v>
        <stp/>
        <stp>StudyData</stp>
        <stp>RSI(EP,InputChoice:=Close,Period:=14)</stp>
        <stp>Bar</stp>
        <stp/>
        <stp>Close</stp>
        <stp>5</stp>
        <stp>-2660</stp>
        <stp>all</stp>
        <stp/>
        <stp/>
        <stp>FALSE</stp>
        <stp>T</stp>
        <tr r="H2662" s="2"/>
      </tp>
      <tp>
        <v>52.730146611109234</v>
        <stp/>
        <stp>StudyData</stp>
        <stp>RSI(EP,InputChoice:=Close,Period:=14)</stp>
        <stp>Bar</stp>
        <stp/>
        <stp>Close</stp>
        <stp>5</stp>
        <stp>-2690</stp>
        <stp>all</stp>
        <stp/>
        <stp/>
        <stp>FALSE</stp>
        <stp>T</stp>
        <tr r="H2692" s="2"/>
      </tp>
      <tp>
        <v>55.973591888089885</v>
        <stp/>
        <stp>StudyData</stp>
        <stp>RSI(EP,InputChoice:=Close,Period:=14)</stp>
        <stp>Bar</stp>
        <stp/>
        <stp>Close</stp>
        <stp>5</stp>
        <stp>-2680</stp>
        <stp>all</stp>
        <stp/>
        <stp/>
        <stp>FALSE</stp>
        <stp>T</stp>
        <tr r="H2682" s="2"/>
      </tp>
      <tp>
        <v>45.908642842905699</v>
        <stp/>
        <stp>StudyData</stp>
        <stp>RSI(EP,InputChoice:=Close,Period:=14)</stp>
        <stp>Bar</stp>
        <stp/>
        <stp>Close</stp>
        <stp>5</stp>
        <stp>-2710</stp>
        <stp>all</stp>
        <stp/>
        <stp/>
        <stp>FALSE</stp>
        <stp>T</stp>
        <tr r="H2712" s="2"/>
      </tp>
      <tp>
        <v>53.689761853964939</v>
        <stp/>
        <stp>StudyData</stp>
        <stp>RSI(EP,InputChoice:=Close,Period:=14)</stp>
        <stp>Bar</stp>
        <stp/>
        <stp>Close</stp>
        <stp>5</stp>
        <stp>-2700</stp>
        <stp>all</stp>
        <stp/>
        <stp/>
        <stp>FALSE</stp>
        <stp>T</stp>
        <tr r="H2702" s="2"/>
      </tp>
      <tp>
        <v>45.920853687208698</v>
        <stp/>
        <stp>StudyData</stp>
        <stp>RSI(EP,InputChoice:=Close,Period:=14)</stp>
        <stp>Bar</stp>
        <stp/>
        <stp>Close</stp>
        <stp>5</stp>
        <stp>-2730</stp>
        <stp>all</stp>
        <stp/>
        <stp/>
        <stp>FALSE</stp>
        <stp>T</stp>
        <tr r="H2732" s="2"/>
      </tp>
      <tp>
        <v>53.415283176065245</v>
        <stp/>
        <stp>StudyData</stp>
        <stp>RSI(EP,InputChoice:=Close,Period:=14)</stp>
        <stp>Bar</stp>
        <stp/>
        <stp>Close</stp>
        <stp>5</stp>
        <stp>-2720</stp>
        <stp>all</stp>
        <stp/>
        <stp/>
        <stp>FALSE</stp>
        <stp>T</stp>
        <tr r="H2722" s="2"/>
      </tp>
      <tp>
        <v>40.548013607847821</v>
        <stp/>
        <stp>StudyData</stp>
        <stp>RSI(EP,InputChoice:=Close,Period:=14)</stp>
        <stp>Bar</stp>
        <stp/>
        <stp>Close</stp>
        <stp>5</stp>
        <stp>-2750</stp>
        <stp>all</stp>
        <stp/>
        <stp/>
        <stp>FALSE</stp>
        <stp>T</stp>
        <tr r="H2752" s="2"/>
      </tp>
      <tp>
        <v>40.886189277384041</v>
        <stp/>
        <stp>StudyData</stp>
        <stp>RSI(EP,InputChoice:=Close,Period:=14)</stp>
        <stp>Bar</stp>
        <stp/>
        <stp>Close</stp>
        <stp>5</stp>
        <stp>-2740</stp>
        <stp>all</stp>
        <stp/>
        <stp/>
        <stp>FALSE</stp>
        <stp>T</stp>
        <tr r="H2742" s="2"/>
      </tp>
      <tp>
        <v>39.299343225703396</v>
        <stp/>
        <stp>StudyData</stp>
        <stp>RSI(EP,InputChoice:=Close,Period:=14)</stp>
        <stp>Bar</stp>
        <stp/>
        <stp>Close</stp>
        <stp>5</stp>
        <stp>-2770</stp>
        <stp>all</stp>
        <stp/>
        <stp/>
        <stp>FALSE</stp>
        <stp>T</stp>
        <tr r="H2772" s="2"/>
      </tp>
      <tp>
        <v>43.477316444313573</v>
        <stp/>
        <stp>StudyData</stp>
        <stp>RSI(EP,InputChoice:=Close,Period:=14)</stp>
        <stp>Bar</stp>
        <stp/>
        <stp>Close</stp>
        <stp>5</stp>
        <stp>-2760</stp>
        <stp>all</stp>
        <stp/>
        <stp/>
        <stp>FALSE</stp>
        <stp>T</stp>
        <tr r="H2762" s="2"/>
      </tp>
      <tp>
        <v>29.881092674647888</v>
        <stp/>
        <stp>StudyData</stp>
        <stp>RSI(EP,InputChoice:=Close,Period:=14)</stp>
        <stp>Bar</stp>
        <stp/>
        <stp>Close</stp>
        <stp>5</stp>
        <stp>-2790</stp>
        <stp>all</stp>
        <stp/>
        <stp/>
        <stp>FALSE</stp>
        <stp>T</stp>
        <tr r="H2792" s="2"/>
      </tp>
      <tp>
        <v>25.856448622557551</v>
        <stp/>
        <stp>StudyData</stp>
        <stp>RSI(EP,InputChoice:=Close,Period:=14)</stp>
        <stp>Bar</stp>
        <stp/>
        <stp>Close</stp>
        <stp>5</stp>
        <stp>-2780</stp>
        <stp>all</stp>
        <stp/>
        <stp/>
        <stp>FALSE</stp>
        <stp>T</stp>
        <tr r="H2782" s="2"/>
      </tp>
      <tp>
        <v>49.934198323753542</v>
        <stp/>
        <stp>StudyData</stp>
        <stp>RSI(EP,InputChoice:=Close,Period:=14)</stp>
        <stp>Bar</stp>
        <stp/>
        <stp>Close</stp>
        <stp>5</stp>
        <stp>-2410</stp>
        <stp>all</stp>
        <stp/>
        <stp/>
        <stp>FALSE</stp>
        <stp>T</stp>
        <tr r="H2412" s="2"/>
      </tp>
      <tp>
        <v>50.865771669484346</v>
        <stp/>
        <stp>StudyData</stp>
        <stp>RSI(EP,InputChoice:=Close,Period:=14)</stp>
        <stp>Bar</stp>
        <stp/>
        <stp>Close</stp>
        <stp>5</stp>
        <stp>-2400</stp>
        <stp>all</stp>
        <stp/>
        <stp/>
        <stp>FALSE</stp>
        <stp>T</stp>
        <tr r="H2402" s="2"/>
      </tp>
      <tp>
        <v>63.196792006741468</v>
        <stp/>
        <stp>StudyData</stp>
        <stp>RSI(EP,InputChoice:=Close,Period:=14)</stp>
        <stp>Bar</stp>
        <stp/>
        <stp>Close</stp>
        <stp>5</stp>
        <stp>-2430</stp>
        <stp>all</stp>
        <stp/>
        <stp/>
        <stp>FALSE</stp>
        <stp>T</stp>
        <tr r="H2432" s="2"/>
      </tp>
      <tp>
        <v>67.407054418810475</v>
        <stp/>
        <stp>StudyData</stp>
        <stp>RSI(EP,InputChoice:=Close,Period:=14)</stp>
        <stp>Bar</stp>
        <stp/>
        <stp>Close</stp>
        <stp>5</stp>
        <stp>-2420</stp>
        <stp>all</stp>
        <stp/>
        <stp/>
        <stp>FALSE</stp>
        <stp>T</stp>
        <tr r="H2422" s="2"/>
      </tp>
      <tp>
        <v>31.804836433503382</v>
        <stp/>
        <stp>StudyData</stp>
        <stp>RSI(EP,InputChoice:=Close,Period:=14)</stp>
        <stp>Bar</stp>
        <stp/>
        <stp>Close</stp>
        <stp>5</stp>
        <stp>-2450</stp>
        <stp>all</stp>
        <stp/>
        <stp/>
        <stp>FALSE</stp>
        <stp>T</stp>
        <tr r="H2452" s="2"/>
      </tp>
      <tp>
        <v>47.319925770518488</v>
        <stp/>
        <stp>StudyData</stp>
        <stp>RSI(EP,InputChoice:=Close,Period:=14)</stp>
        <stp>Bar</stp>
        <stp/>
        <stp>Close</stp>
        <stp>5</stp>
        <stp>-2440</stp>
        <stp>all</stp>
        <stp/>
        <stp/>
        <stp>FALSE</stp>
        <stp>T</stp>
        <tr r="H2442" s="2"/>
      </tp>
      <tp>
        <v>50.138638485569324</v>
        <stp/>
        <stp>StudyData</stp>
        <stp>RSI(EP,InputChoice:=Close,Period:=14)</stp>
        <stp>Bar</stp>
        <stp/>
        <stp>Close</stp>
        <stp>5</stp>
        <stp>-2470</stp>
        <stp>all</stp>
        <stp/>
        <stp/>
        <stp>FALSE</stp>
        <stp>T</stp>
        <tr r="H2472" s="2"/>
      </tp>
      <tp>
        <v>46.568966725998486</v>
        <stp/>
        <stp>StudyData</stp>
        <stp>RSI(EP,InputChoice:=Close,Period:=14)</stp>
        <stp>Bar</stp>
        <stp/>
        <stp>Close</stp>
        <stp>5</stp>
        <stp>-2460</stp>
        <stp>all</stp>
        <stp/>
        <stp/>
        <stp>FALSE</stp>
        <stp>T</stp>
        <tr r="H2462" s="2"/>
      </tp>
      <tp>
        <v>48.478410691700546</v>
        <stp/>
        <stp>StudyData</stp>
        <stp>RSI(EP,InputChoice:=Close,Period:=14)</stp>
        <stp>Bar</stp>
        <stp/>
        <stp>Close</stp>
        <stp>5</stp>
        <stp>-2490</stp>
        <stp>all</stp>
        <stp/>
        <stp/>
        <stp>FALSE</stp>
        <stp>T</stp>
        <tr r="H2492" s="2"/>
      </tp>
      <tp>
        <v>58.141493703569317</v>
        <stp/>
        <stp>StudyData</stp>
        <stp>RSI(EP,InputChoice:=Close,Period:=14)</stp>
        <stp>Bar</stp>
        <stp/>
        <stp>Close</stp>
        <stp>5</stp>
        <stp>-2480</stp>
        <stp>all</stp>
        <stp/>
        <stp/>
        <stp>FALSE</stp>
        <stp>T</stp>
        <tr r="H2482" s="2"/>
      </tp>
      <tp>
        <v>49.816195319405509</v>
        <stp/>
        <stp>StudyData</stp>
        <stp>RSI(EP,InputChoice:=Close,Period:=14)</stp>
        <stp>Bar</stp>
        <stp/>
        <stp>Close</stp>
        <stp>5</stp>
        <stp>-2510</stp>
        <stp>all</stp>
        <stp/>
        <stp/>
        <stp>FALSE</stp>
        <stp>T</stp>
        <tr r="H2512" s="2"/>
      </tp>
      <tp>
        <v>45.698141080561882</v>
        <stp/>
        <stp>StudyData</stp>
        <stp>RSI(EP,InputChoice:=Close,Period:=14)</stp>
        <stp>Bar</stp>
        <stp/>
        <stp>Close</stp>
        <stp>5</stp>
        <stp>-2500</stp>
        <stp>all</stp>
        <stp/>
        <stp/>
        <stp>FALSE</stp>
        <stp>T</stp>
        <tr r="H2502" s="2"/>
      </tp>
      <tp>
        <v>48.65966614448071</v>
        <stp/>
        <stp>StudyData</stp>
        <stp>RSI(EP,InputChoice:=Close,Period:=14)</stp>
        <stp>Bar</stp>
        <stp/>
        <stp>Close</stp>
        <stp>5</stp>
        <stp>-2530</stp>
        <stp>all</stp>
        <stp/>
        <stp/>
        <stp>FALSE</stp>
        <stp>T</stp>
        <tr r="H2532" s="2"/>
      </tp>
      <tp>
        <v>49.077994265182006</v>
        <stp/>
        <stp>StudyData</stp>
        <stp>RSI(EP,InputChoice:=Close,Period:=14)</stp>
        <stp>Bar</stp>
        <stp/>
        <stp>Close</stp>
        <stp>5</stp>
        <stp>-2520</stp>
        <stp>all</stp>
        <stp/>
        <stp/>
        <stp>FALSE</stp>
        <stp>T</stp>
        <tr r="H2522" s="2"/>
      </tp>
      <tp>
        <v>57.751618182456113</v>
        <stp/>
        <stp>StudyData</stp>
        <stp>RSI(EP,InputChoice:=Close,Period:=14)</stp>
        <stp>Bar</stp>
        <stp/>
        <stp>Close</stp>
        <stp>5</stp>
        <stp>-2550</stp>
        <stp>all</stp>
        <stp/>
        <stp/>
        <stp>FALSE</stp>
        <stp>T</stp>
        <tr r="H2552" s="2"/>
      </tp>
      <tp>
        <v>49.884571044887174</v>
        <stp/>
        <stp>StudyData</stp>
        <stp>RSI(EP,InputChoice:=Close,Period:=14)</stp>
        <stp>Bar</stp>
        <stp/>
        <stp>Close</stp>
        <stp>5</stp>
        <stp>-2540</stp>
        <stp>all</stp>
        <stp/>
        <stp/>
        <stp>FALSE</stp>
        <stp>T</stp>
        <tr r="H2542" s="2"/>
      </tp>
      <tp>
        <v>35.137396915184567</v>
        <stp/>
        <stp>StudyData</stp>
        <stp>RSI(EP,InputChoice:=Close,Period:=14)</stp>
        <stp>Bar</stp>
        <stp/>
        <stp>Close</stp>
        <stp>5</stp>
        <stp>-2570</stp>
        <stp>all</stp>
        <stp/>
        <stp/>
        <stp>FALSE</stp>
        <stp>T</stp>
        <tr r="H2572" s="2"/>
      </tp>
      <tp>
        <v>53.751227537159522</v>
        <stp/>
        <stp>StudyData</stp>
        <stp>RSI(EP,InputChoice:=Close,Period:=14)</stp>
        <stp>Bar</stp>
        <stp/>
        <stp>Close</stp>
        <stp>5</stp>
        <stp>-2560</stp>
        <stp>all</stp>
        <stp/>
        <stp/>
        <stp>FALSE</stp>
        <stp>T</stp>
        <tr r="H2562" s="2"/>
      </tp>
      <tp>
        <v>62.383553684609652</v>
        <stp/>
        <stp>StudyData</stp>
        <stp>RSI(EP,InputChoice:=Close,Period:=14)</stp>
        <stp>Bar</stp>
        <stp/>
        <stp>Close</stp>
        <stp>5</stp>
        <stp>-2590</stp>
        <stp>all</stp>
        <stp/>
        <stp/>
        <stp>FALSE</stp>
        <stp>T</stp>
        <tr r="H2592" s="2"/>
      </tp>
      <tp>
        <v>60.963819269397909</v>
        <stp/>
        <stp>StudyData</stp>
        <stp>RSI(EP,InputChoice:=Close,Period:=14)</stp>
        <stp>Bar</stp>
        <stp/>
        <stp>Close</stp>
        <stp>5</stp>
        <stp>-2580</stp>
        <stp>all</stp>
        <stp/>
        <stp/>
        <stp>FALSE</stp>
        <stp>T</stp>
        <tr r="H2582" s="2"/>
      </tp>
      <tp>
        <v>43.89691023031741</v>
        <stp/>
        <stp>StudyData</stp>
        <stp>RSI(EP,InputChoice:=Close,Period:=14)</stp>
        <stp>Bar</stp>
        <stp/>
        <stp>Close</stp>
        <stp>5</stp>
        <stp>-2810</stp>
        <stp>all</stp>
        <stp/>
        <stp/>
        <stp>FALSE</stp>
        <stp>T</stp>
        <tr r="H2812" s="2"/>
      </tp>
      <tp>
        <v>31.848682623236044</v>
        <stp/>
        <stp>StudyData</stp>
        <stp>RSI(EP,InputChoice:=Close,Period:=14)</stp>
        <stp>Bar</stp>
        <stp/>
        <stp>Close</stp>
        <stp>5</stp>
        <stp>-2800</stp>
        <stp>all</stp>
        <stp/>
        <stp/>
        <stp>FALSE</stp>
        <stp>T</stp>
        <tr r="H2802" s="2"/>
      </tp>
      <tp>
        <v>64.656320065643342</v>
        <stp/>
        <stp>StudyData</stp>
        <stp>RSI(EP,InputChoice:=Close,Period:=14)</stp>
        <stp>Bar</stp>
        <stp/>
        <stp>Close</stp>
        <stp>5</stp>
        <stp>-2830</stp>
        <stp>all</stp>
        <stp/>
        <stp/>
        <stp>FALSE</stp>
        <stp>T</stp>
        <tr r="H2832" s="2"/>
      </tp>
      <tp>
        <v>42.568764663414953</v>
        <stp/>
        <stp>StudyData</stp>
        <stp>RSI(EP,InputChoice:=Close,Period:=14)</stp>
        <stp>Bar</stp>
        <stp/>
        <stp>Close</stp>
        <stp>5</stp>
        <stp>-2820</stp>
        <stp>all</stp>
        <stp/>
        <stp/>
        <stp>FALSE</stp>
        <stp>T</stp>
        <tr r="H2822" s="2"/>
      </tp>
      <tp>
        <v>44.973854350980048</v>
        <stp/>
        <stp>StudyData</stp>
        <stp>RSI(EP,InputChoice:=Close,Period:=14)</stp>
        <stp>Bar</stp>
        <stp/>
        <stp>Close</stp>
        <stp>5</stp>
        <stp>-2850</stp>
        <stp>all</stp>
        <stp/>
        <stp/>
        <stp>FALSE</stp>
        <stp>T</stp>
        <tr r="H2852" s="2"/>
      </tp>
      <tp>
        <v>36.922481621655734</v>
        <stp/>
        <stp>StudyData</stp>
        <stp>RSI(EP,InputChoice:=Close,Period:=14)</stp>
        <stp>Bar</stp>
        <stp/>
        <stp>Close</stp>
        <stp>5</stp>
        <stp>-2840</stp>
        <stp>all</stp>
        <stp/>
        <stp/>
        <stp>FALSE</stp>
        <stp>T</stp>
        <tr r="H2842" s="2"/>
      </tp>
      <tp>
        <v>54.831222943152561</v>
        <stp/>
        <stp>StudyData</stp>
        <stp>RSI(EP,InputChoice:=Close,Period:=14)</stp>
        <stp>Bar</stp>
        <stp/>
        <stp>Close</stp>
        <stp>5</stp>
        <stp>-2870</stp>
        <stp>all</stp>
        <stp/>
        <stp/>
        <stp>FALSE</stp>
        <stp>T</stp>
        <tr r="H2872" s="2"/>
      </tp>
      <tp>
        <v>58.492358742926072</v>
        <stp/>
        <stp>StudyData</stp>
        <stp>RSI(EP,InputChoice:=Close,Period:=14)</stp>
        <stp>Bar</stp>
        <stp/>
        <stp>Close</stp>
        <stp>5</stp>
        <stp>-2860</stp>
        <stp>all</stp>
        <stp/>
        <stp/>
        <stp>FALSE</stp>
        <stp>T</stp>
        <tr r="H2862" s="2"/>
      </tp>
      <tp>
        <v>56.005016978773185</v>
        <stp/>
        <stp>StudyData</stp>
        <stp>RSI(EP,InputChoice:=Close,Period:=14)</stp>
        <stp>Bar</stp>
        <stp/>
        <stp>Close</stp>
        <stp>5</stp>
        <stp>-2890</stp>
        <stp>all</stp>
        <stp/>
        <stp/>
        <stp>FALSE</stp>
        <stp>T</stp>
        <tr r="H2892" s="2"/>
      </tp>
      <tp>
        <v>46.800934099613116</v>
        <stp/>
        <stp>StudyData</stp>
        <stp>RSI(EP,InputChoice:=Close,Period:=14)</stp>
        <stp>Bar</stp>
        <stp/>
        <stp>Close</stp>
        <stp>5</stp>
        <stp>-2880</stp>
        <stp>all</stp>
        <stp/>
        <stp/>
        <stp>FALSE</stp>
        <stp>T</stp>
        <tr r="H2882" s="2"/>
      </tp>
      <tp>
        <v>58.805795528011259</v>
        <stp/>
        <stp>StudyData</stp>
        <stp>RSI(EP,InputChoice:=Close,Period:=14)</stp>
        <stp>Bar</stp>
        <stp/>
        <stp>Close</stp>
        <stp>5</stp>
        <stp>-2910</stp>
        <stp>all</stp>
        <stp/>
        <stp/>
        <stp>FALSE</stp>
        <stp>T</stp>
        <tr r="H2912" s="2"/>
      </tp>
      <tp>
        <v>63.80731694197528</v>
        <stp/>
        <stp>StudyData</stp>
        <stp>RSI(EP,InputChoice:=Close,Period:=14)</stp>
        <stp>Bar</stp>
        <stp/>
        <stp>Close</stp>
        <stp>5</stp>
        <stp>-2900</stp>
        <stp>all</stp>
        <stp/>
        <stp/>
        <stp>FALSE</stp>
        <stp>T</stp>
        <tr r="H2902" s="2"/>
      </tp>
      <tp>
        <v>80.061383746248708</v>
        <stp/>
        <stp>StudyData</stp>
        <stp>RSI(EP,InputChoice:=Close,Period:=14)</stp>
        <stp>Bar</stp>
        <stp/>
        <stp>Close</stp>
        <stp>5</stp>
        <stp>-2930</stp>
        <stp>all</stp>
        <stp/>
        <stp/>
        <stp>FALSE</stp>
        <stp>T</stp>
        <tr r="H2932" s="2"/>
      </tp>
      <tp>
        <v>65.818403128531259</v>
        <stp/>
        <stp>StudyData</stp>
        <stp>RSI(EP,InputChoice:=Close,Period:=14)</stp>
        <stp>Bar</stp>
        <stp/>
        <stp>Close</stp>
        <stp>5</stp>
        <stp>-2920</stp>
        <stp>all</stp>
        <stp/>
        <stp/>
        <stp>FALSE</stp>
        <stp>T</stp>
        <tr r="H2922" s="2"/>
      </tp>
      <tp>
        <v>55.694334136254469</v>
        <stp/>
        <stp>StudyData</stp>
        <stp>RSI(EP,InputChoice:=Close,Period:=14)</stp>
        <stp>Bar</stp>
        <stp/>
        <stp>Close</stp>
        <stp>5</stp>
        <stp>-2950</stp>
        <stp>all</stp>
        <stp/>
        <stp/>
        <stp>FALSE</stp>
        <stp>T</stp>
        <tr r="H2952" s="2"/>
      </tp>
      <tp>
        <v>76.106730109139875</v>
        <stp/>
        <stp>StudyData</stp>
        <stp>RSI(EP,InputChoice:=Close,Period:=14)</stp>
        <stp>Bar</stp>
        <stp/>
        <stp>Close</stp>
        <stp>5</stp>
        <stp>-2940</stp>
        <stp>all</stp>
        <stp/>
        <stp/>
        <stp>FALSE</stp>
        <stp>T</stp>
        <tr r="H2942" s="2"/>
      </tp>
      <tp>
        <v>46.086805387805398</v>
        <stp/>
        <stp>StudyData</stp>
        <stp>RSI(EP,InputChoice:=Close,Period:=14)</stp>
        <stp>Bar</stp>
        <stp/>
        <stp>Close</stp>
        <stp>5</stp>
        <stp>-2970</stp>
        <stp>all</stp>
        <stp/>
        <stp/>
        <stp>FALSE</stp>
        <stp>T</stp>
        <tr r="H2972" s="2"/>
      </tp>
      <tp>
        <v>35.322986827566325</v>
        <stp/>
        <stp>StudyData</stp>
        <stp>RSI(EP,InputChoice:=Close,Period:=14)</stp>
        <stp>Bar</stp>
        <stp/>
        <stp>Close</stp>
        <stp>5</stp>
        <stp>-2960</stp>
        <stp>all</stp>
        <stp/>
        <stp/>
        <stp>FALSE</stp>
        <stp>T</stp>
        <tr r="H2962" s="2"/>
      </tp>
      <tp>
        <v>43.653570719588899</v>
        <stp/>
        <stp>StudyData</stp>
        <stp>RSI(EP,InputChoice:=Close,Period:=14)</stp>
        <stp>Bar</stp>
        <stp/>
        <stp>Close</stp>
        <stp>5</stp>
        <stp>-2990</stp>
        <stp>all</stp>
        <stp/>
        <stp/>
        <stp>FALSE</stp>
        <stp>T</stp>
        <tr r="H2992" s="2"/>
      </tp>
      <tp>
        <v>51.185015398599688</v>
        <stp/>
        <stp>StudyData</stp>
        <stp>RSI(EP,InputChoice:=Close,Period:=14)</stp>
        <stp>Bar</stp>
        <stp/>
        <stp>Close</stp>
        <stp>5</stp>
        <stp>-2980</stp>
        <stp>all</stp>
        <stp/>
        <stp/>
        <stp>FALSE</stp>
        <stp>T</stp>
        <tr r="H2982" s="2"/>
      </tp>
      <tp>
        <v>76.766612314345053</v>
        <stp/>
        <stp>StudyData</stp>
        <stp>RSI(EP,InputChoice:=Close,Period:=14)</stp>
        <stp>Bar</stp>
        <stp/>
        <stp>Close</stp>
        <stp>5</stp>
        <stp>-1210</stp>
        <stp>all</stp>
        <stp/>
        <stp/>
        <stp>FALSE</stp>
        <stp>T</stp>
        <tr r="H1212" s="2"/>
      </tp>
      <tp>
        <v>63.750752223412604</v>
        <stp/>
        <stp>StudyData</stp>
        <stp>RSI(EP,InputChoice:=Close,Period:=14)</stp>
        <stp>Bar</stp>
        <stp/>
        <stp>Close</stp>
        <stp>5</stp>
        <stp>-1200</stp>
        <stp>all</stp>
        <stp/>
        <stp/>
        <stp>FALSE</stp>
        <stp>T</stp>
        <tr r="H1202" s="2"/>
      </tp>
      <tp>
        <v>62.143476508437082</v>
        <stp/>
        <stp>StudyData</stp>
        <stp>RSI(EP,InputChoice:=Close,Period:=14)</stp>
        <stp>Bar</stp>
        <stp/>
        <stp>Close</stp>
        <stp>5</stp>
        <stp>-1230</stp>
        <stp>all</stp>
        <stp/>
        <stp/>
        <stp>FALSE</stp>
        <stp>T</stp>
        <tr r="H1232" s="2"/>
      </tp>
      <tp>
        <v>57.741852111585601</v>
        <stp/>
        <stp>StudyData</stp>
        <stp>RSI(EP,InputChoice:=Close,Period:=14)</stp>
        <stp>Bar</stp>
        <stp/>
        <stp>Close</stp>
        <stp>5</stp>
        <stp>-1220</stp>
        <stp>all</stp>
        <stp/>
        <stp/>
        <stp>FALSE</stp>
        <stp>T</stp>
        <tr r="H1222" s="2"/>
      </tp>
      <tp>
        <v>65.013794646122676</v>
        <stp/>
        <stp>StudyData</stp>
        <stp>RSI(EP,InputChoice:=Close,Period:=14)</stp>
        <stp>Bar</stp>
        <stp/>
        <stp>Close</stp>
        <stp>5</stp>
        <stp>-1250</stp>
        <stp>all</stp>
        <stp/>
        <stp/>
        <stp>FALSE</stp>
        <stp>T</stp>
        <tr r="H1252" s="2"/>
      </tp>
      <tp>
        <v>52.654543429464084</v>
        <stp/>
        <stp>StudyData</stp>
        <stp>RSI(EP,InputChoice:=Close,Period:=14)</stp>
        <stp>Bar</stp>
        <stp/>
        <stp>Close</stp>
        <stp>5</stp>
        <stp>-1240</stp>
        <stp>all</stp>
        <stp/>
        <stp/>
        <stp>FALSE</stp>
        <stp>T</stp>
        <tr r="H1242" s="2"/>
      </tp>
      <tp>
        <v>58.944436629873209</v>
        <stp/>
        <stp>StudyData</stp>
        <stp>RSI(EP,InputChoice:=Close,Period:=14)</stp>
        <stp>Bar</stp>
        <stp/>
        <stp>Close</stp>
        <stp>5</stp>
        <stp>-1270</stp>
        <stp>all</stp>
        <stp/>
        <stp/>
        <stp>FALSE</stp>
        <stp>T</stp>
        <tr r="H1272" s="2"/>
      </tp>
      <tp>
        <v>56.683204943318309</v>
        <stp/>
        <stp>StudyData</stp>
        <stp>RSI(EP,InputChoice:=Close,Period:=14)</stp>
        <stp>Bar</stp>
        <stp/>
        <stp>Close</stp>
        <stp>5</stp>
        <stp>-1260</stp>
        <stp>all</stp>
        <stp/>
        <stp/>
        <stp>FALSE</stp>
        <stp>T</stp>
        <tr r="H1262" s="2"/>
      </tp>
      <tp>
        <v>43.187776820402263</v>
        <stp/>
        <stp>StudyData</stp>
        <stp>RSI(EP,InputChoice:=Close,Period:=14)</stp>
        <stp>Bar</stp>
        <stp/>
        <stp>Close</stp>
        <stp>5</stp>
        <stp>-1290</stp>
        <stp>all</stp>
        <stp/>
        <stp/>
        <stp>FALSE</stp>
        <stp>T</stp>
        <tr r="H1292" s="2"/>
      </tp>
      <tp>
        <v>52.207199625166503</v>
        <stp/>
        <stp>StudyData</stp>
        <stp>RSI(EP,InputChoice:=Close,Period:=14)</stp>
        <stp>Bar</stp>
        <stp/>
        <stp>Close</stp>
        <stp>5</stp>
        <stp>-1280</stp>
        <stp>all</stp>
        <stp/>
        <stp/>
        <stp>FALSE</stp>
        <stp>T</stp>
        <tr r="H1282" s="2"/>
      </tp>
      <tp>
        <v>44.131015421203323</v>
        <stp/>
        <stp>StudyData</stp>
        <stp>RSI(EP,InputChoice:=Close,Period:=14)</stp>
        <stp>Bar</stp>
        <stp/>
        <stp>Close</stp>
        <stp>5</stp>
        <stp>-1310</stp>
        <stp>all</stp>
        <stp/>
        <stp/>
        <stp>FALSE</stp>
        <stp>T</stp>
        <tr r="H1312" s="2"/>
      </tp>
      <tp>
        <v>41.932566773485213</v>
        <stp/>
        <stp>StudyData</stp>
        <stp>RSI(EP,InputChoice:=Close,Period:=14)</stp>
        <stp>Bar</stp>
        <stp/>
        <stp>Close</stp>
        <stp>5</stp>
        <stp>-1300</stp>
        <stp>all</stp>
        <stp/>
        <stp/>
        <stp>FALSE</stp>
        <stp>T</stp>
        <tr r="H1302" s="2"/>
      </tp>
      <tp>
        <v>34.505321330054372</v>
        <stp/>
        <stp>StudyData</stp>
        <stp>RSI(EP,InputChoice:=Close,Period:=14)</stp>
        <stp>Bar</stp>
        <stp/>
        <stp>Close</stp>
        <stp>5</stp>
        <stp>-1330</stp>
        <stp>all</stp>
        <stp/>
        <stp/>
        <stp>FALSE</stp>
        <stp>T</stp>
        <tr r="H1332" s="2"/>
      </tp>
      <tp>
        <v>44.646376949434163</v>
        <stp/>
        <stp>StudyData</stp>
        <stp>RSI(EP,InputChoice:=Close,Period:=14)</stp>
        <stp>Bar</stp>
        <stp/>
        <stp>Close</stp>
        <stp>5</stp>
        <stp>-1320</stp>
        <stp>all</stp>
        <stp/>
        <stp/>
        <stp>FALSE</stp>
        <stp>T</stp>
        <tr r="H1322" s="2"/>
      </tp>
      <tp>
        <v>50.021816002677724</v>
        <stp/>
        <stp>StudyData</stp>
        <stp>RSI(EP,InputChoice:=Close,Period:=14)</stp>
        <stp>Bar</stp>
        <stp/>
        <stp>Close</stp>
        <stp>5</stp>
        <stp>-1350</stp>
        <stp>all</stp>
        <stp/>
        <stp/>
        <stp>FALSE</stp>
        <stp>T</stp>
        <tr r="H1352" s="2"/>
      </tp>
      <tp>
        <v>43.562604646270628</v>
        <stp/>
        <stp>StudyData</stp>
        <stp>RSI(EP,InputChoice:=Close,Period:=14)</stp>
        <stp>Bar</stp>
        <stp/>
        <stp>Close</stp>
        <stp>5</stp>
        <stp>-1340</stp>
        <stp>all</stp>
        <stp/>
        <stp/>
        <stp>FALSE</stp>
        <stp>T</stp>
        <tr r="H1342" s="2"/>
      </tp>
      <tp>
        <v>54.772203938568104</v>
        <stp/>
        <stp>StudyData</stp>
        <stp>RSI(EP,InputChoice:=Close,Period:=14)</stp>
        <stp>Bar</stp>
        <stp/>
        <stp>Close</stp>
        <stp>5</stp>
        <stp>-1370</stp>
        <stp>all</stp>
        <stp/>
        <stp/>
        <stp>FALSE</stp>
        <stp>T</stp>
        <tr r="H1372" s="2"/>
      </tp>
      <tp>
        <v>65.789895266226551</v>
        <stp/>
        <stp>StudyData</stp>
        <stp>RSI(EP,InputChoice:=Close,Period:=14)</stp>
        <stp>Bar</stp>
        <stp/>
        <stp>Close</stp>
        <stp>5</stp>
        <stp>-1360</stp>
        <stp>all</stp>
        <stp/>
        <stp/>
        <stp>FALSE</stp>
        <stp>T</stp>
        <tr r="H1362" s="2"/>
      </tp>
      <tp>
        <v>61.843263352472974</v>
        <stp/>
        <stp>StudyData</stp>
        <stp>RSI(EP,InputChoice:=Close,Period:=14)</stp>
        <stp>Bar</stp>
        <stp/>
        <stp>Close</stp>
        <stp>5</stp>
        <stp>-1390</stp>
        <stp>all</stp>
        <stp/>
        <stp/>
        <stp>FALSE</stp>
        <stp>T</stp>
        <tr r="H1392" s="2"/>
      </tp>
      <tp>
        <v>33.850308897723551</v>
        <stp/>
        <stp>StudyData</stp>
        <stp>RSI(EP,InputChoice:=Close,Period:=14)</stp>
        <stp>Bar</stp>
        <stp/>
        <stp>Close</stp>
        <stp>5</stp>
        <stp>-1380</stp>
        <stp>all</stp>
        <stp/>
        <stp/>
        <stp>FALSE</stp>
        <stp>T</stp>
        <tr r="H1382" s="2"/>
      </tp>
      <tp>
        <v>32.933632435688253</v>
        <stp/>
        <stp>StudyData</stp>
        <stp>RSI(EP,InputChoice:=Close,Period:=14)</stp>
        <stp>Bar</stp>
        <stp/>
        <stp>Close</stp>
        <stp>5</stp>
        <stp>-1010</stp>
        <stp>all</stp>
        <stp/>
        <stp/>
        <stp>FALSE</stp>
        <stp>T</stp>
        <tr r="H1012" s="2"/>
      </tp>
      <tp>
        <v>45.409046503945966</v>
        <stp/>
        <stp>StudyData</stp>
        <stp>RSI(EP,InputChoice:=Close,Period:=14)</stp>
        <stp>Bar</stp>
        <stp/>
        <stp>Close</stp>
        <stp>5</stp>
        <stp>-1000</stp>
        <stp>all</stp>
        <stp/>
        <stp/>
        <stp>FALSE</stp>
        <stp>T</stp>
        <tr r="H1002" s="2"/>
      </tp>
      <tp>
        <v>43.706149555185512</v>
        <stp/>
        <stp>StudyData</stp>
        <stp>RSI(EP,InputChoice:=Close,Period:=14)</stp>
        <stp>Bar</stp>
        <stp/>
        <stp>Close</stp>
        <stp>5</stp>
        <stp>-1030</stp>
        <stp>all</stp>
        <stp/>
        <stp/>
        <stp>FALSE</stp>
        <stp>T</stp>
        <tr r="H1032" s="2"/>
      </tp>
      <tp>
        <v>52.368309761852359</v>
        <stp/>
        <stp>StudyData</stp>
        <stp>RSI(EP,InputChoice:=Close,Period:=14)</stp>
        <stp>Bar</stp>
        <stp/>
        <stp>Close</stp>
        <stp>5</stp>
        <stp>-1020</stp>
        <stp>all</stp>
        <stp/>
        <stp/>
        <stp>FALSE</stp>
        <stp>T</stp>
        <tr r="H1022" s="2"/>
      </tp>
      <tp>
        <v>66.313761444734112</v>
        <stp/>
        <stp>StudyData</stp>
        <stp>RSI(EP,InputChoice:=Close,Period:=14)</stp>
        <stp>Bar</stp>
        <stp/>
        <stp>Close</stp>
        <stp>5</stp>
        <stp>-1050</stp>
        <stp>all</stp>
        <stp/>
        <stp/>
        <stp>FALSE</stp>
        <stp>T</stp>
        <tr r="H1052" s="2"/>
      </tp>
      <tp>
        <v>55.586000030167867</v>
        <stp/>
        <stp>StudyData</stp>
        <stp>RSI(EP,InputChoice:=Close,Period:=14)</stp>
        <stp>Bar</stp>
        <stp/>
        <stp>Close</stp>
        <stp>5</stp>
        <stp>-1040</stp>
        <stp>all</stp>
        <stp/>
        <stp/>
        <stp>FALSE</stp>
        <stp>T</stp>
        <tr r="H1042" s="2"/>
      </tp>
      <tp>
        <v>37.557841667929416</v>
        <stp/>
        <stp>StudyData</stp>
        <stp>RSI(EP,InputChoice:=Close,Period:=14)</stp>
        <stp>Bar</stp>
        <stp/>
        <stp>Close</stp>
        <stp>5</stp>
        <stp>-1070</stp>
        <stp>all</stp>
        <stp/>
        <stp/>
        <stp>FALSE</stp>
        <stp>T</stp>
        <tr r="H1072" s="2"/>
      </tp>
      <tp>
        <v>51.198489092531652</v>
        <stp/>
        <stp>StudyData</stp>
        <stp>RSI(EP,InputChoice:=Close,Period:=14)</stp>
        <stp>Bar</stp>
        <stp/>
        <stp>Close</stp>
        <stp>5</stp>
        <stp>-1060</stp>
        <stp>all</stp>
        <stp/>
        <stp/>
        <stp>FALSE</stp>
        <stp>T</stp>
        <tr r="H1062" s="2"/>
      </tp>
      <tp>
        <v>58.05097089323025</v>
        <stp/>
        <stp>StudyData</stp>
        <stp>RSI(EP,InputChoice:=Close,Period:=14)</stp>
        <stp>Bar</stp>
        <stp/>
        <stp>Close</stp>
        <stp>5</stp>
        <stp>-1090</stp>
        <stp>all</stp>
        <stp/>
        <stp/>
        <stp>FALSE</stp>
        <stp>T</stp>
        <tr r="H1092" s="2"/>
      </tp>
      <tp>
        <v>51.423841643734903</v>
        <stp/>
        <stp>StudyData</stp>
        <stp>RSI(EP,InputChoice:=Close,Period:=14)</stp>
        <stp>Bar</stp>
        <stp/>
        <stp>Close</stp>
        <stp>5</stp>
        <stp>-1080</stp>
        <stp>all</stp>
        <stp/>
        <stp/>
        <stp>FALSE</stp>
        <stp>T</stp>
        <tr r="H1082" s="2"/>
      </tp>
      <tp>
        <v>75.65020100606985</v>
        <stp/>
        <stp>StudyData</stp>
        <stp>RSI(EP,InputChoice:=Close,Period:=14)</stp>
        <stp>Bar</stp>
        <stp/>
        <stp>Close</stp>
        <stp>5</stp>
        <stp>-1110</stp>
        <stp>all</stp>
        <stp/>
        <stp/>
        <stp>FALSE</stp>
        <stp>T</stp>
        <tr r="H1112" s="2"/>
      </tp>
      <tp>
        <v>69.081665594467637</v>
        <stp/>
        <stp>StudyData</stp>
        <stp>RSI(EP,InputChoice:=Close,Period:=14)</stp>
        <stp>Bar</stp>
        <stp/>
        <stp>Close</stp>
        <stp>5</stp>
        <stp>-1100</stp>
        <stp>all</stp>
        <stp/>
        <stp/>
        <stp>FALSE</stp>
        <stp>T</stp>
        <tr r="H1102" s="2"/>
      </tp>
      <tp>
        <v>48.38830789257451</v>
        <stp/>
        <stp>StudyData</stp>
        <stp>RSI(EP,InputChoice:=Close,Period:=14)</stp>
        <stp>Bar</stp>
        <stp/>
        <stp>Close</stp>
        <stp>5</stp>
        <stp>-1130</stp>
        <stp>all</stp>
        <stp/>
        <stp/>
        <stp>FALSE</stp>
        <stp>T</stp>
        <tr r="H1132" s="2"/>
      </tp>
      <tp>
        <v>79.350367257109582</v>
        <stp/>
        <stp>StudyData</stp>
        <stp>RSI(EP,InputChoice:=Close,Period:=14)</stp>
        <stp>Bar</stp>
        <stp/>
        <stp>Close</stp>
        <stp>5</stp>
        <stp>-1120</stp>
        <stp>all</stp>
        <stp/>
        <stp/>
        <stp>FALSE</stp>
        <stp>T</stp>
        <tr r="H1122" s="2"/>
      </tp>
      <tp>
        <v>55.160449385715644</v>
        <stp/>
        <stp>StudyData</stp>
        <stp>RSI(EP,InputChoice:=Close,Period:=14)</stp>
        <stp>Bar</stp>
        <stp/>
        <stp>Close</stp>
        <stp>5</stp>
        <stp>-1150</stp>
        <stp>all</stp>
        <stp/>
        <stp/>
        <stp>FALSE</stp>
        <stp>T</stp>
        <tr r="H1152" s="2"/>
      </tp>
      <tp>
        <v>40.715500696541326</v>
        <stp/>
        <stp>StudyData</stp>
        <stp>RSI(EP,InputChoice:=Close,Period:=14)</stp>
        <stp>Bar</stp>
        <stp/>
        <stp>Close</stp>
        <stp>5</stp>
        <stp>-1140</stp>
        <stp>all</stp>
        <stp/>
        <stp/>
        <stp>FALSE</stp>
        <stp>T</stp>
        <tr r="H1142" s="2"/>
      </tp>
      <tp>
        <v>38.645852312625188</v>
        <stp/>
        <stp>StudyData</stp>
        <stp>RSI(EP,InputChoice:=Close,Period:=14)</stp>
        <stp>Bar</stp>
        <stp/>
        <stp>Close</stp>
        <stp>5</stp>
        <stp>-1170</stp>
        <stp>all</stp>
        <stp/>
        <stp/>
        <stp>FALSE</stp>
        <stp>T</stp>
        <tr r="H1172" s="2"/>
      </tp>
      <tp>
        <v>55.220101091994309</v>
        <stp/>
        <stp>StudyData</stp>
        <stp>RSI(EP,InputChoice:=Close,Period:=14)</stp>
        <stp>Bar</stp>
        <stp/>
        <stp>Close</stp>
        <stp>5</stp>
        <stp>-1160</stp>
        <stp>all</stp>
        <stp/>
        <stp/>
        <stp>FALSE</stp>
        <stp>T</stp>
        <tr r="H1162" s="2"/>
      </tp>
      <tp>
        <v>63.598902566081442</v>
        <stp/>
        <stp>StudyData</stp>
        <stp>RSI(EP,InputChoice:=Close,Period:=14)</stp>
        <stp>Bar</stp>
        <stp/>
        <stp>Close</stp>
        <stp>5</stp>
        <stp>-1190</stp>
        <stp>all</stp>
        <stp/>
        <stp/>
        <stp>FALSE</stp>
        <stp>T</stp>
        <tr r="H1192" s="2"/>
      </tp>
      <tp>
        <v>52.160393560451652</v>
        <stp/>
        <stp>StudyData</stp>
        <stp>RSI(EP,InputChoice:=Close,Period:=14)</stp>
        <stp>Bar</stp>
        <stp/>
        <stp>Close</stp>
        <stp>5</stp>
        <stp>-1180</stp>
        <stp>all</stp>
        <stp/>
        <stp/>
        <stp>FALSE</stp>
        <stp>T</stp>
        <tr r="H1182" s="2"/>
      </tp>
      <tp>
        <v>59.150040783995102</v>
        <stp/>
        <stp>StudyData</stp>
        <stp>RSI(EP,InputChoice:=Close,Period:=14)</stp>
        <stp>Bar</stp>
        <stp/>
        <stp>Close</stp>
        <stp>5</stp>
        <stp>-1610</stp>
        <stp>all</stp>
        <stp/>
        <stp/>
        <stp>FALSE</stp>
        <stp>T</stp>
        <tr r="H1612" s="2"/>
      </tp>
      <tp>
        <v>51.454070379195052</v>
        <stp/>
        <stp>StudyData</stp>
        <stp>RSI(EP,InputChoice:=Close,Period:=14)</stp>
        <stp>Bar</stp>
        <stp/>
        <stp>Close</stp>
        <stp>5</stp>
        <stp>-1600</stp>
        <stp>all</stp>
        <stp/>
        <stp/>
        <stp>FALSE</stp>
        <stp>T</stp>
        <tr r="H1602" s="2"/>
      </tp>
      <tp>
        <v>42.35886293437953</v>
        <stp/>
        <stp>StudyData</stp>
        <stp>RSI(EP,InputChoice:=Close,Period:=14)</stp>
        <stp>Bar</stp>
        <stp/>
        <stp>Close</stp>
        <stp>5</stp>
        <stp>-1630</stp>
        <stp>all</stp>
        <stp/>
        <stp/>
        <stp>FALSE</stp>
        <stp>T</stp>
        <tr r="H1632" s="2"/>
      </tp>
      <tp>
        <v>49.799755847680686</v>
        <stp/>
        <stp>StudyData</stp>
        <stp>RSI(EP,InputChoice:=Close,Period:=14)</stp>
        <stp>Bar</stp>
        <stp/>
        <stp>Close</stp>
        <stp>5</stp>
        <stp>-1620</stp>
        <stp>all</stp>
        <stp/>
        <stp/>
        <stp>FALSE</stp>
        <stp>T</stp>
        <tr r="H1622" s="2"/>
      </tp>
      <tp>
        <v>51.996011117666669</v>
        <stp/>
        <stp>StudyData</stp>
        <stp>RSI(EP,InputChoice:=Close,Period:=14)</stp>
        <stp>Bar</stp>
        <stp/>
        <stp>Close</stp>
        <stp>5</stp>
        <stp>-1650</stp>
        <stp>all</stp>
        <stp/>
        <stp/>
        <stp>FALSE</stp>
        <stp>T</stp>
        <tr r="H1652" s="2"/>
      </tp>
      <tp>
        <v>55.299327688491779</v>
        <stp/>
        <stp>StudyData</stp>
        <stp>RSI(EP,InputChoice:=Close,Period:=14)</stp>
        <stp>Bar</stp>
        <stp/>
        <stp>Close</stp>
        <stp>5</stp>
        <stp>-1640</stp>
        <stp>all</stp>
        <stp/>
        <stp/>
        <stp>FALSE</stp>
        <stp>T</stp>
        <tr r="H1642" s="2"/>
      </tp>
      <tp>
        <v>30.967676140743549</v>
        <stp/>
        <stp>StudyData</stp>
        <stp>RSI(EP,InputChoice:=Close,Period:=14)</stp>
        <stp>Bar</stp>
        <stp/>
        <stp>Close</stp>
        <stp>5</stp>
        <stp>-1670</stp>
        <stp>all</stp>
        <stp/>
        <stp/>
        <stp>FALSE</stp>
        <stp>T</stp>
        <tr r="H1672" s="2"/>
      </tp>
      <tp>
        <v>64.96040379917028</v>
        <stp/>
        <stp>StudyData</stp>
        <stp>RSI(EP,InputChoice:=Close,Period:=14)</stp>
        <stp>Bar</stp>
        <stp/>
        <stp>Close</stp>
        <stp>5</stp>
        <stp>-1660</stp>
        <stp>all</stp>
        <stp/>
        <stp/>
        <stp>FALSE</stp>
        <stp>T</stp>
        <tr r="H1662" s="2"/>
      </tp>
      <tp>
        <v>54.315866680607158</v>
        <stp/>
        <stp>StudyData</stp>
        <stp>RSI(EP,InputChoice:=Close,Period:=14)</stp>
        <stp>Bar</stp>
        <stp/>
        <stp>Close</stp>
        <stp>5</stp>
        <stp>-1690</stp>
        <stp>all</stp>
        <stp/>
        <stp/>
        <stp>FALSE</stp>
        <stp>T</stp>
        <tr r="H1692" s="2"/>
      </tp>
      <tp>
        <v>60.305037502650833</v>
        <stp/>
        <stp>StudyData</stp>
        <stp>RSI(EP,InputChoice:=Close,Period:=14)</stp>
        <stp>Bar</stp>
        <stp/>
        <stp>Close</stp>
        <stp>5</stp>
        <stp>-1680</stp>
        <stp>all</stp>
        <stp/>
        <stp/>
        <stp>FALSE</stp>
        <stp>T</stp>
        <tr r="H1682" s="2"/>
      </tp>
      <tp>
        <v>63.337287832529043</v>
        <stp/>
        <stp>StudyData</stp>
        <stp>RSI(EP,InputChoice:=Close,Period:=14)</stp>
        <stp>Bar</stp>
        <stp/>
        <stp>Close</stp>
        <stp>5</stp>
        <stp>-1710</stp>
        <stp>all</stp>
        <stp/>
        <stp/>
        <stp>FALSE</stp>
        <stp>T</stp>
        <tr r="H1712" s="2"/>
      </tp>
      <tp>
        <v>60.492104523677661</v>
        <stp/>
        <stp>StudyData</stp>
        <stp>RSI(EP,InputChoice:=Close,Period:=14)</stp>
        <stp>Bar</stp>
        <stp/>
        <stp>Close</stp>
        <stp>5</stp>
        <stp>-1700</stp>
        <stp>all</stp>
        <stp/>
        <stp/>
        <stp>FALSE</stp>
        <stp>T</stp>
        <tr r="H1702" s="2"/>
      </tp>
      <tp>
        <v>59.750305103391156</v>
        <stp/>
        <stp>StudyData</stp>
        <stp>RSI(EP,InputChoice:=Close,Period:=14)</stp>
        <stp>Bar</stp>
        <stp/>
        <stp>Close</stp>
        <stp>5</stp>
        <stp>-1730</stp>
        <stp>all</stp>
        <stp/>
        <stp/>
        <stp>FALSE</stp>
        <stp>T</stp>
        <tr r="H1732" s="2"/>
      </tp>
      <tp>
        <v>69.387210743361834</v>
        <stp/>
        <stp>StudyData</stp>
        <stp>RSI(EP,InputChoice:=Close,Period:=14)</stp>
        <stp>Bar</stp>
        <stp/>
        <stp>Close</stp>
        <stp>5</stp>
        <stp>-1720</stp>
        <stp>all</stp>
        <stp/>
        <stp/>
        <stp>FALSE</stp>
        <stp>T</stp>
        <tr r="H1722" s="2"/>
      </tp>
      <tp>
        <v>68.401725313419021</v>
        <stp/>
        <stp>StudyData</stp>
        <stp>RSI(EP,InputChoice:=Close,Period:=14)</stp>
        <stp>Bar</stp>
        <stp/>
        <stp>Close</stp>
        <stp>5</stp>
        <stp>-1750</stp>
        <stp>all</stp>
        <stp/>
        <stp/>
        <stp>FALSE</stp>
        <stp>T</stp>
        <tr r="H1752" s="2"/>
      </tp>
      <tp>
        <v>60.303498718003667</v>
        <stp/>
        <stp>StudyData</stp>
        <stp>RSI(EP,InputChoice:=Close,Period:=14)</stp>
        <stp>Bar</stp>
        <stp/>
        <stp>Close</stp>
        <stp>5</stp>
        <stp>-1740</stp>
        <stp>all</stp>
        <stp/>
        <stp/>
        <stp>FALSE</stp>
        <stp>T</stp>
        <tr r="H1742" s="2"/>
      </tp>
      <tp>
        <v>55.969137384315317</v>
        <stp/>
        <stp>StudyData</stp>
        <stp>RSI(EP,InputChoice:=Close,Period:=14)</stp>
        <stp>Bar</stp>
        <stp/>
        <stp>Close</stp>
        <stp>5</stp>
        <stp>-1770</stp>
        <stp>all</stp>
        <stp/>
        <stp/>
        <stp>FALSE</stp>
        <stp>T</stp>
        <tr r="H1772" s="2"/>
      </tp>
      <tp>
        <v>53.197423349024248</v>
        <stp/>
        <stp>StudyData</stp>
        <stp>RSI(EP,InputChoice:=Close,Period:=14)</stp>
        <stp>Bar</stp>
        <stp/>
        <stp>Close</stp>
        <stp>5</stp>
        <stp>-1760</stp>
        <stp>all</stp>
        <stp/>
        <stp/>
        <stp>FALSE</stp>
        <stp>T</stp>
        <tr r="H1762" s="2"/>
      </tp>
      <tp>
        <v>42.364590467950471</v>
        <stp/>
        <stp>StudyData</stp>
        <stp>RSI(EP,InputChoice:=Close,Period:=14)</stp>
        <stp>Bar</stp>
        <stp/>
        <stp>Close</stp>
        <stp>5</stp>
        <stp>-1790</stp>
        <stp>all</stp>
        <stp/>
        <stp/>
        <stp>FALSE</stp>
        <stp>T</stp>
        <tr r="H1792" s="2"/>
      </tp>
      <tp>
        <v>35.338711478451728</v>
        <stp/>
        <stp>StudyData</stp>
        <stp>RSI(EP,InputChoice:=Close,Period:=14)</stp>
        <stp>Bar</stp>
        <stp/>
        <stp>Close</stp>
        <stp>5</stp>
        <stp>-1780</stp>
        <stp>all</stp>
        <stp/>
        <stp/>
        <stp>FALSE</stp>
        <stp>T</stp>
        <tr r="H1782" s="2"/>
      </tp>
      <tp>
        <v>40.583750986986367</v>
        <stp/>
        <stp>StudyData</stp>
        <stp>RSI(EP,InputChoice:=Close,Period:=14)</stp>
        <stp>Bar</stp>
        <stp/>
        <stp>Close</stp>
        <stp>5</stp>
        <stp>-1410</stp>
        <stp>all</stp>
        <stp/>
        <stp/>
        <stp>FALSE</stp>
        <stp>T</stp>
        <tr r="H1412" s="2"/>
      </tp>
      <tp>
        <v>55.05925554791061</v>
        <stp/>
        <stp>StudyData</stp>
        <stp>RSI(EP,InputChoice:=Close,Period:=14)</stp>
        <stp>Bar</stp>
        <stp/>
        <stp>Close</stp>
        <stp>5</stp>
        <stp>-1400</stp>
        <stp>all</stp>
        <stp/>
        <stp/>
        <stp>FALSE</stp>
        <stp>T</stp>
        <tr r="H1402" s="2"/>
      </tp>
      <tp>
        <v>49.591006906759617</v>
        <stp/>
        <stp>StudyData</stp>
        <stp>RSI(EP,InputChoice:=Close,Period:=14)</stp>
        <stp>Bar</stp>
        <stp/>
        <stp>Close</stp>
        <stp>5</stp>
        <stp>-1430</stp>
        <stp>all</stp>
        <stp/>
        <stp/>
        <stp>FALSE</stp>
        <stp>T</stp>
        <tr r="H1432" s="2"/>
      </tp>
      <tp>
        <v>51.909032985978627</v>
        <stp/>
        <stp>StudyData</stp>
        <stp>RSI(EP,InputChoice:=Close,Period:=14)</stp>
        <stp>Bar</stp>
        <stp/>
        <stp>Close</stp>
        <stp>5</stp>
        <stp>-1420</stp>
        <stp>all</stp>
        <stp/>
        <stp/>
        <stp>FALSE</stp>
        <stp>T</stp>
        <tr r="H1422" s="2"/>
      </tp>
      <tp>
        <v>73.208096213562115</v>
        <stp/>
        <stp>StudyData</stp>
        <stp>RSI(EP,InputChoice:=Close,Period:=14)</stp>
        <stp>Bar</stp>
        <stp/>
        <stp>Close</stp>
        <stp>5</stp>
        <stp>-1450</stp>
        <stp>all</stp>
        <stp/>
        <stp/>
        <stp>FALSE</stp>
        <stp>T</stp>
        <tr r="H1452" s="2"/>
      </tp>
      <tp>
        <v>50.011120157876505</v>
        <stp/>
        <stp>StudyData</stp>
        <stp>RSI(EP,InputChoice:=Close,Period:=14)</stp>
        <stp>Bar</stp>
        <stp/>
        <stp>Close</stp>
        <stp>5</stp>
        <stp>-1440</stp>
        <stp>all</stp>
        <stp/>
        <stp/>
        <stp>FALSE</stp>
        <stp>T</stp>
        <tr r="H1442" s="2"/>
      </tp>
      <tp>
        <v>43.279836150593589</v>
        <stp/>
        <stp>StudyData</stp>
        <stp>RSI(EP,InputChoice:=Close,Period:=14)</stp>
        <stp>Bar</stp>
        <stp/>
        <stp>Close</stp>
        <stp>5</stp>
        <stp>-1470</stp>
        <stp>all</stp>
        <stp/>
        <stp/>
        <stp>FALSE</stp>
        <stp>T</stp>
        <tr r="H1472" s="2"/>
      </tp>
      <tp>
        <v>69.70117610220349</v>
        <stp/>
        <stp>StudyData</stp>
        <stp>RSI(EP,InputChoice:=Close,Period:=14)</stp>
        <stp>Bar</stp>
        <stp/>
        <stp>Close</stp>
        <stp>5</stp>
        <stp>-1460</stp>
        <stp>all</stp>
        <stp/>
        <stp/>
        <stp>FALSE</stp>
        <stp>T</stp>
        <tr r="H1462" s="2"/>
      </tp>
      <tp>
        <v>60.635185298520945</v>
        <stp/>
        <stp>StudyData</stp>
        <stp>RSI(EP,InputChoice:=Close,Period:=14)</stp>
        <stp>Bar</stp>
        <stp/>
        <stp>Close</stp>
        <stp>5</stp>
        <stp>-1490</stp>
        <stp>all</stp>
        <stp/>
        <stp/>
        <stp>FALSE</stp>
        <stp>T</stp>
        <tr r="H1492" s="2"/>
      </tp>
      <tp>
        <v>33.824836424339665</v>
        <stp/>
        <stp>StudyData</stp>
        <stp>RSI(EP,InputChoice:=Close,Period:=14)</stp>
        <stp>Bar</stp>
        <stp/>
        <stp>Close</stp>
        <stp>5</stp>
        <stp>-1480</stp>
        <stp>all</stp>
        <stp/>
        <stp/>
        <stp>FALSE</stp>
        <stp>T</stp>
        <tr r="H1482" s="2"/>
      </tp>
      <tp>
        <v>44.247453510630351</v>
        <stp/>
        <stp>StudyData</stp>
        <stp>RSI(EP,InputChoice:=Close,Period:=14)</stp>
        <stp>Bar</stp>
        <stp/>
        <stp>Close</stp>
        <stp>5</stp>
        <stp>-1510</stp>
        <stp>all</stp>
        <stp/>
        <stp/>
        <stp>FALSE</stp>
        <stp>T</stp>
        <tr r="H1512" s="2"/>
      </tp>
      <tp>
        <v>51.935061260672335</v>
        <stp/>
        <stp>StudyData</stp>
        <stp>RSI(EP,InputChoice:=Close,Period:=14)</stp>
        <stp>Bar</stp>
        <stp/>
        <stp>Close</stp>
        <stp>5</stp>
        <stp>-1500</stp>
        <stp>all</stp>
        <stp/>
        <stp/>
        <stp>FALSE</stp>
        <stp>T</stp>
        <tr r="H1502" s="2"/>
      </tp>
      <tp>
        <v>40.075384990651855</v>
        <stp/>
        <stp>StudyData</stp>
        <stp>RSI(EP,InputChoice:=Close,Period:=14)</stp>
        <stp>Bar</stp>
        <stp/>
        <stp>Close</stp>
        <stp>5</stp>
        <stp>-1530</stp>
        <stp>all</stp>
        <stp/>
        <stp/>
        <stp>FALSE</stp>
        <stp>T</stp>
        <tr r="H1532" s="2"/>
      </tp>
      <tp>
        <v>44.322520418334207</v>
        <stp/>
        <stp>StudyData</stp>
        <stp>RSI(EP,InputChoice:=Close,Period:=14)</stp>
        <stp>Bar</stp>
        <stp/>
        <stp>Close</stp>
        <stp>5</stp>
        <stp>-1520</stp>
        <stp>all</stp>
        <stp/>
        <stp/>
        <stp>FALSE</stp>
        <stp>T</stp>
        <tr r="H1522" s="2"/>
      </tp>
      <tp>
        <v>37.61242187240871</v>
        <stp/>
        <stp>StudyData</stp>
        <stp>RSI(EP,InputChoice:=Close,Period:=14)</stp>
        <stp>Bar</stp>
        <stp/>
        <stp>Close</stp>
        <stp>5</stp>
        <stp>-1550</stp>
        <stp>all</stp>
        <stp/>
        <stp/>
        <stp>FALSE</stp>
        <stp>T</stp>
        <tr r="H1552" s="2"/>
      </tp>
      <tp>
        <v>62.230964373419503</v>
        <stp/>
        <stp>StudyData</stp>
        <stp>RSI(EP,InputChoice:=Close,Period:=14)</stp>
        <stp>Bar</stp>
        <stp/>
        <stp>Close</stp>
        <stp>5</stp>
        <stp>-1540</stp>
        <stp>all</stp>
        <stp/>
        <stp/>
        <stp>FALSE</stp>
        <stp>T</stp>
        <tr r="H1542" s="2"/>
      </tp>
      <tp>
        <v>26.592525943291619</v>
        <stp/>
        <stp>StudyData</stp>
        <stp>RSI(EP,InputChoice:=Close,Period:=14)</stp>
        <stp>Bar</stp>
        <stp/>
        <stp>Close</stp>
        <stp>5</stp>
        <stp>-1570</stp>
        <stp>all</stp>
        <stp/>
        <stp/>
        <stp>FALSE</stp>
        <stp>T</stp>
        <tr r="H1572" s="2"/>
      </tp>
      <tp>
        <v>39.533862970894141</v>
        <stp/>
        <stp>StudyData</stp>
        <stp>RSI(EP,InputChoice:=Close,Period:=14)</stp>
        <stp>Bar</stp>
        <stp/>
        <stp>Close</stp>
        <stp>5</stp>
        <stp>-1560</stp>
        <stp>all</stp>
        <stp/>
        <stp/>
        <stp>FALSE</stp>
        <stp>T</stp>
        <tr r="H1562" s="2"/>
      </tp>
      <tp>
        <v>45.549283063953766</v>
        <stp/>
        <stp>StudyData</stp>
        <stp>RSI(EP,InputChoice:=Close,Period:=14)</stp>
        <stp>Bar</stp>
        <stp/>
        <stp>Close</stp>
        <stp>5</stp>
        <stp>-1590</stp>
        <stp>all</stp>
        <stp/>
        <stp/>
        <stp>FALSE</stp>
        <stp>T</stp>
        <tr r="H1592" s="2"/>
      </tp>
      <tp>
        <v>27.22006188637404</v>
        <stp/>
        <stp>StudyData</stp>
        <stp>RSI(EP,InputChoice:=Close,Period:=14)</stp>
        <stp>Bar</stp>
        <stp/>
        <stp>Close</stp>
        <stp>5</stp>
        <stp>-1580</stp>
        <stp>all</stp>
        <stp/>
        <stp/>
        <stp>FALSE</stp>
        <stp>T</stp>
        <tr r="H1582" s="2"/>
      </tp>
      <tp>
        <v>48.129026822410545</v>
        <stp/>
        <stp>StudyData</stp>
        <stp>RSI(EP,InputChoice:=Close,Period:=14)</stp>
        <stp>Bar</stp>
        <stp/>
        <stp>Close</stp>
        <stp>5</stp>
        <stp>-1810</stp>
        <stp>all</stp>
        <stp/>
        <stp/>
        <stp>FALSE</stp>
        <stp>T</stp>
        <tr r="H1812" s="2"/>
      </tp>
      <tp>
        <v>32.310067509106759</v>
        <stp/>
        <stp>StudyData</stp>
        <stp>RSI(EP,InputChoice:=Close,Period:=14)</stp>
        <stp>Bar</stp>
        <stp/>
        <stp>Close</stp>
        <stp>5</stp>
        <stp>-1800</stp>
        <stp>all</stp>
        <stp/>
        <stp/>
        <stp>FALSE</stp>
        <stp>T</stp>
        <tr r="H1802" s="2"/>
      </tp>
      <tp>
        <v>60.234239172114961</v>
        <stp/>
        <stp>StudyData</stp>
        <stp>RSI(EP,InputChoice:=Close,Period:=14)</stp>
        <stp>Bar</stp>
        <stp/>
        <stp>Close</stp>
        <stp>5</stp>
        <stp>-1830</stp>
        <stp>all</stp>
        <stp/>
        <stp/>
        <stp>FALSE</stp>
        <stp>T</stp>
        <tr r="H1832" s="2"/>
      </tp>
      <tp>
        <v>46.041891757542466</v>
        <stp/>
        <stp>StudyData</stp>
        <stp>RSI(EP,InputChoice:=Close,Period:=14)</stp>
        <stp>Bar</stp>
        <stp/>
        <stp>Close</stp>
        <stp>5</stp>
        <stp>-1820</stp>
        <stp>all</stp>
        <stp/>
        <stp/>
        <stp>FALSE</stp>
        <stp>T</stp>
        <tr r="H1822" s="2"/>
      </tp>
      <tp>
        <v>55.300642689617341</v>
        <stp/>
        <stp>StudyData</stp>
        <stp>RSI(EP,InputChoice:=Close,Period:=14)</stp>
        <stp>Bar</stp>
        <stp/>
        <stp>Close</stp>
        <stp>5</stp>
        <stp>-1850</stp>
        <stp>all</stp>
        <stp/>
        <stp/>
        <stp>FALSE</stp>
        <stp>T</stp>
        <tr r="H1852" s="2"/>
      </tp>
      <tp>
        <v>64.04440300642753</v>
        <stp/>
        <stp>StudyData</stp>
        <stp>RSI(EP,InputChoice:=Close,Period:=14)</stp>
        <stp>Bar</stp>
        <stp/>
        <stp>Close</stp>
        <stp>5</stp>
        <stp>-1840</stp>
        <stp>all</stp>
        <stp/>
        <stp/>
        <stp>FALSE</stp>
        <stp>T</stp>
        <tr r="H1842" s="2"/>
      </tp>
      <tp>
        <v>52.539401535804799</v>
        <stp/>
        <stp>StudyData</stp>
        <stp>RSI(EP,InputChoice:=Close,Period:=14)</stp>
        <stp>Bar</stp>
        <stp/>
        <stp>Close</stp>
        <stp>5</stp>
        <stp>-1870</stp>
        <stp>all</stp>
        <stp/>
        <stp/>
        <stp>FALSE</stp>
        <stp>T</stp>
        <tr r="H1872" s="2"/>
      </tp>
      <tp>
        <v>47.999565709748623</v>
        <stp/>
        <stp>StudyData</stp>
        <stp>RSI(EP,InputChoice:=Close,Period:=14)</stp>
        <stp>Bar</stp>
        <stp/>
        <stp>Close</stp>
        <stp>5</stp>
        <stp>-1860</stp>
        <stp>all</stp>
        <stp/>
        <stp/>
        <stp>FALSE</stp>
        <stp>T</stp>
        <tr r="H1862" s="2"/>
      </tp>
      <tp>
        <v>81.249001254918852</v>
        <stp/>
        <stp>StudyData</stp>
        <stp>RSI(EP,InputChoice:=Close,Period:=14)</stp>
        <stp>Bar</stp>
        <stp/>
        <stp>Close</stp>
        <stp>5</stp>
        <stp>-1890</stp>
        <stp>all</stp>
        <stp/>
        <stp/>
        <stp>FALSE</stp>
        <stp>T</stp>
        <tr r="H1892" s="2"/>
      </tp>
      <tp>
        <v>32.983523206878559</v>
        <stp/>
        <stp>StudyData</stp>
        <stp>RSI(EP,InputChoice:=Close,Period:=14)</stp>
        <stp>Bar</stp>
        <stp/>
        <stp>Close</stp>
        <stp>5</stp>
        <stp>-1880</stp>
        <stp>all</stp>
        <stp/>
        <stp/>
        <stp>FALSE</stp>
        <stp>T</stp>
        <tr r="H1882" s="2"/>
      </tp>
      <tp>
        <v>78.931920361535575</v>
        <stp/>
        <stp>StudyData</stp>
        <stp>RSI(EP,InputChoice:=Close,Period:=14)</stp>
        <stp>Bar</stp>
        <stp/>
        <stp>Close</stp>
        <stp>5</stp>
        <stp>-1910</stp>
        <stp>all</stp>
        <stp/>
        <stp/>
        <stp>FALSE</stp>
        <stp>T</stp>
        <tr r="H1912" s="2"/>
      </tp>
      <tp>
        <v>77.5850436770166</v>
        <stp/>
        <stp>StudyData</stp>
        <stp>RSI(EP,InputChoice:=Close,Period:=14)</stp>
        <stp>Bar</stp>
        <stp/>
        <stp>Close</stp>
        <stp>5</stp>
        <stp>-1900</stp>
        <stp>all</stp>
        <stp/>
        <stp/>
        <stp>FALSE</stp>
        <stp>T</stp>
        <tr r="H1902" s="2"/>
      </tp>
      <tp>
        <v>63.647317840050988</v>
        <stp/>
        <stp>StudyData</stp>
        <stp>RSI(EP,InputChoice:=Close,Period:=14)</stp>
        <stp>Bar</stp>
        <stp/>
        <stp>Close</stp>
        <stp>5</stp>
        <stp>-1930</stp>
        <stp>all</stp>
        <stp/>
        <stp/>
        <stp>FALSE</stp>
        <stp>T</stp>
        <tr r="H1932" s="2"/>
      </tp>
      <tp>
        <v>69.551170555903781</v>
        <stp/>
        <stp>StudyData</stp>
        <stp>RSI(EP,InputChoice:=Close,Period:=14)</stp>
        <stp>Bar</stp>
        <stp/>
        <stp>Close</stp>
        <stp>5</stp>
        <stp>-1920</stp>
        <stp>all</stp>
        <stp/>
        <stp/>
        <stp>FALSE</stp>
        <stp>T</stp>
        <tr r="H1922" s="2"/>
      </tp>
      <tp>
        <v>69.153598368019487</v>
        <stp/>
        <stp>StudyData</stp>
        <stp>RSI(EP,InputChoice:=Close,Period:=14)</stp>
        <stp>Bar</stp>
        <stp/>
        <stp>Close</stp>
        <stp>5</stp>
        <stp>-1950</stp>
        <stp>all</stp>
        <stp/>
        <stp/>
        <stp>FALSE</stp>
        <stp>T</stp>
        <tr r="H1952" s="2"/>
      </tp>
      <tp>
        <v>60.423375294005915</v>
        <stp/>
        <stp>StudyData</stp>
        <stp>RSI(EP,InputChoice:=Close,Period:=14)</stp>
        <stp>Bar</stp>
        <stp/>
        <stp>Close</stp>
        <stp>5</stp>
        <stp>-1940</stp>
        <stp>all</stp>
        <stp/>
        <stp/>
        <stp>FALSE</stp>
        <stp>T</stp>
        <tr r="H1942" s="2"/>
      </tp>
      <tp>
        <v>63.463626965071747</v>
        <stp/>
        <stp>StudyData</stp>
        <stp>RSI(EP,InputChoice:=Close,Period:=14)</stp>
        <stp>Bar</stp>
        <stp/>
        <stp>Close</stp>
        <stp>5</stp>
        <stp>-1970</stp>
        <stp>all</stp>
        <stp/>
        <stp/>
        <stp>FALSE</stp>
        <stp>T</stp>
        <tr r="H1972" s="2"/>
      </tp>
      <tp>
        <v>71.852596511132788</v>
        <stp/>
        <stp>StudyData</stp>
        <stp>RSI(EP,InputChoice:=Close,Period:=14)</stp>
        <stp>Bar</stp>
        <stp/>
        <stp>Close</stp>
        <stp>5</stp>
        <stp>-1960</stp>
        <stp>all</stp>
        <stp/>
        <stp/>
        <stp>FALSE</stp>
        <stp>T</stp>
        <tr r="H1962" s="2"/>
      </tp>
      <tp>
        <v>49.454065467021572</v>
        <stp/>
        <stp>StudyData</stp>
        <stp>RSI(EP,InputChoice:=Close,Period:=14)</stp>
        <stp>Bar</stp>
        <stp/>
        <stp>Close</stp>
        <stp>5</stp>
        <stp>-1990</stp>
        <stp>all</stp>
        <stp/>
        <stp/>
        <stp>FALSE</stp>
        <stp>T</stp>
        <tr r="H1992" s="2"/>
      </tp>
      <tp>
        <v>57.170046578750437</v>
        <stp/>
        <stp>StudyData</stp>
        <stp>RSI(EP,InputChoice:=Close,Period:=14)</stp>
        <stp>Bar</stp>
        <stp/>
        <stp>Close</stp>
        <stp>5</stp>
        <stp>-1980</stp>
        <stp>all</stp>
        <stp/>
        <stp/>
        <stp>FALSE</stp>
        <stp>T</stp>
        <tr r="H1982" s="2"/>
      </tp>
      <tp>
        <v>6634</v>
        <stp/>
        <stp>StudyData</stp>
        <stp>EP</stp>
        <stp>Vol</stp>
        <stp>Highlight=Total Trades,VolType=Exchange,CoCType=Auto</stp>
        <stp>Vol</stp>
        <stp>5</stp>
        <stp>-4859</stp>
        <stp>ALL</stp>
        <stp/>
        <stp/>
        <stp>TRUE</stp>
        <stp>T</stp>
        <tr r="G4861" s="2"/>
      </tp>
      <tp>
        <v>807</v>
        <stp/>
        <stp>StudyData</stp>
        <stp>EP</stp>
        <stp>Vol</stp>
        <stp>Highlight=Total Trades,VolType=Exchange,CoCType=Auto</stp>
        <stp>Vol</stp>
        <stp>5</stp>
        <stp>-4959</stp>
        <stp>ALL</stp>
        <stp/>
        <stp/>
        <stp>TRUE</stp>
        <stp>T</stp>
        <tr r="G4961" s="2"/>
      </tp>
      <tp>
        <v>506</v>
        <stp/>
        <stp>StudyData</stp>
        <stp>EP</stp>
        <stp>Vol</stp>
        <stp>Highlight=Total Trades,VolType=Exchange,CoCType=Auto</stp>
        <stp>Vol</stp>
        <stp>5</stp>
        <stp>-4259</stp>
        <stp>ALL</stp>
        <stp/>
        <stp/>
        <stp>TRUE</stp>
        <stp>T</stp>
        <tr r="G4261" s="2"/>
      </tp>
      <tp>
        <v>15132</v>
        <stp/>
        <stp>StudyData</stp>
        <stp>EP</stp>
        <stp>Vol</stp>
        <stp>Highlight=Total Trades,VolType=Exchange,CoCType=Auto</stp>
        <stp>Vol</stp>
        <stp>5</stp>
        <stp>-4359</stp>
        <stp>ALL</stp>
        <stp/>
        <stp/>
        <stp>TRUE</stp>
        <stp>T</stp>
        <tr r="G4361" s="2"/>
      </tp>
      <tp>
        <v>7190</v>
        <stp/>
        <stp>StudyData</stp>
        <stp>EP</stp>
        <stp>Vol</stp>
        <stp>Highlight=Total Trades,VolType=Exchange,CoCType=Auto</stp>
        <stp>Vol</stp>
        <stp>5</stp>
        <stp>-4059</stp>
        <stp>ALL</stp>
        <stp/>
        <stp/>
        <stp>TRUE</stp>
        <stp>T</stp>
        <tr r="G4061" s="2"/>
      </tp>
      <tp>
        <v>1516</v>
        <stp/>
        <stp>StudyData</stp>
        <stp>EP</stp>
        <stp>Vol</stp>
        <stp>Highlight=Total Trades,VolType=Exchange,CoCType=Auto</stp>
        <stp>Vol</stp>
        <stp>5</stp>
        <stp>-4159</stp>
        <stp>ALL</stp>
        <stp/>
        <stp/>
        <stp>TRUE</stp>
        <stp>T</stp>
        <tr r="G4161" s="2"/>
      </tp>
      <tp>
        <v>2165</v>
        <stp/>
        <stp>StudyData</stp>
        <stp>EP</stp>
        <stp>Vol</stp>
        <stp>Highlight=Total Trades,VolType=Exchange,CoCType=Auto</stp>
        <stp>Vol</stp>
        <stp>5</stp>
        <stp>-4659</stp>
        <stp>ALL</stp>
        <stp/>
        <stp/>
        <stp>TRUE</stp>
        <stp>T</stp>
        <tr r="G4661" s="2"/>
      </tp>
      <tp>
        <v>411</v>
        <stp/>
        <stp>StudyData</stp>
        <stp>EP</stp>
        <stp>Vol</stp>
        <stp>Highlight=Total Trades,VolType=Exchange,CoCType=Auto</stp>
        <stp>Vol</stp>
        <stp>5</stp>
        <stp>-4759</stp>
        <stp>ALL</stp>
        <stp/>
        <stp/>
        <stp>TRUE</stp>
        <stp>T</stp>
        <tr r="G4761" s="2"/>
      </tp>
      <tp>
        <v>1397</v>
        <stp/>
        <stp>StudyData</stp>
        <stp>EP</stp>
        <stp>Vol</stp>
        <stp>Highlight=Total Trades,VolType=Exchange,CoCType=Auto</stp>
        <stp>Vol</stp>
        <stp>5</stp>
        <stp>-4459</stp>
        <stp>ALL</stp>
        <stp/>
        <stp/>
        <stp>TRUE</stp>
        <stp>T</stp>
        <tr r="G4461" s="2"/>
      </tp>
      <tp>
        <v>1033</v>
        <stp/>
        <stp>StudyData</stp>
        <stp>EP</stp>
        <stp>Vol</stp>
        <stp>Highlight=Total Trades,VolType=Exchange,CoCType=Auto</stp>
        <stp>Vol</stp>
        <stp>5</stp>
        <stp>-4559</stp>
        <stp>ALL</stp>
        <stp/>
        <stp/>
        <stp>TRUE</stp>
        <stp>T</stp>
        <tr r="G4561" s="2"/>
      </tp>
      <tp>
        <v>604</v>
        <stp/>
        <stp>StudyData</stp>
        <stp>EP</stp>
        <stp>Vol</stp>
        <stp>Highlight=Total Trades,VolType=Exchange,CoCType=Auto</stp>
        <stp>Vol</stp>
        <stp>5</stp>
        <stp>-3859</stp>
        <stp>ALL</stp>
        <stp/>
        <stp/>
        <stp>TRUE</stp>
        <stp>T</stp>
        <tr r="G3861" s="2"/>
      </tp>
      <tp>
        <v>230</v>
        <stp/>
        <stp>StudyData</stp>
        <stp>EP</stp>
        <stp>Vol</stp>
        <stp>Highlight=Total Trades,VolType=Exchange,CoCType=Auto</stp>
        <stp>Vol</stp>
        <stp>5</stp>
        <stp>-3959</stp>
        <stp>ALL</stp>
        <stp/>
        <stp/>
        <stp>TRUE</stp>
        <stp>T</stp>
        <tr r="G3961" s="2"/>
      </tp>
      <tp>
        <v>7629</v>
        <stp/>
        <stp>StudyData</stp>
        <stp>EP</stp>
        <stp>Vol</stp>
        <stp>Highlight=Total Trades,VolType=Exchange,CoCType=Auto</stp>
        <stp>Vol</stp>
        <stp>5</stp>
        <stp>-3259</stp>
        <stp>ALL</stp>
        <stp/>
        <stp/>
        <stp>TRUE</stp>
        <stp>T</stp>
        <tr r="G3261" s="2"/>
      </tp>
      <tp>
        <v>699</v>
        <stp/>
        <stp>StudyData</stp>
        <stp>EP</stp>
        <stp>Vol</stp>
        <stp>Highlight=Total Trades,VolType=Exchange,CoCType=Auto</stp>
        <stp>Vol</stp>
        <stp>5</stp>
        <stp>-3359</stp>
        <stp>ALL</stp>
        <stp/>
        <stp/>
        <stp>TRUE</stp>
        <stp>T</stp>
        <tr r="G3361" s="2"/>
      </tp>
      <tp>
        <v>921</v>
        <stp/>
        <stp>StudyData</stp>
        <stp>EP</stp>
        <stp>Vol</stp>
        <stp>Highlight=Total Trades,VolType=Exchange,CoCType=Auto</stp>
        <stp>Vol</stp>
        <stp>5</stp>
        <stp>-3059</stp>
        <stp>ALL</stp>
        <stp/>
        <stp/>
        <stp>TRUE</stp>
        <stp>T</stp>
        <tr r="G3061" s="2"/>
      </tp>
      <tp>
        <v>502</v>
        <stp/>
        <stp>StudyData</stp>
        <stp>EP</stp>
        <stp>Vol</stp>
        <stp>Highlight=Total Trades,VolType=Exchange,CoCType=Auto</stp>
        <stp>Vol</stp>
        <stp>5</stp>
        <stp>-3159</stp>
        <stp>ALL</stp>
        <stp/>
        <stp/>
        <stp>TRUE</stp>
        <stp>T</stp>
        <tr r="G3161" s="2"/>
      </tp>
      <tp>
        <v>133</v>
        <stp/>
        <stp>StudyData</stp>
        <stp>EP</stp>
        <stp>Vol</stp>
        <stp>Highlight=Total Trades,VolType=Exchange,CoCType=Auto</stp>
        <stp>Vol</stp>
        <stp>5</stp>
        <stp>-3659</stp>
        <stp>ALL</stp>
        <stp/>
        <stp/>
        <stp>TRUE</stp>
        <stp>T</stp>
        <tr r="G3661" s="2"/>
      </tp>
      <tp>
        <v>8271</v>
        <stp/>
        <stp>StudyData</stp>
        <stp>EP</stp>
        <stp>Vol</stp>
        <stp>Highlight=Total Trades,VolType=Exchange,CoCType=Auto</stp>
        <stp>Vol</stp>
        <stp>5</stp>
        <stp>-3759</stp>
        <stp>ALL</stp>
        <stp/>
        <stp/>
        <stp>TRUE</stp>
        <stp>T</stp>
        <tr r="G3761" s="2"/>
      </tp>
      <tp>
        <v>772</v>
        <stp/>
        <stp>StudyData</stp>
        <stp>EP</stp>
        <stp>Vol</stp>
        <stp>Highlight=Total Trades,VolType=Exchange,CoCType=Auto</stp>
        <stp>Vol</stp>
        <stp>5</stp>
        <stp>-3459</stp>
        <stp>ALL</stp>
        <stp/>
        <stp/>
        <stp>TRUE</stp>
        <stp>T</stp>
        <tr r="G3461" s="2"/>
      </tp>
      <tp>
        <v>248</v>
        <stp/>
        <stp>StudyData</stp>
        <stp>EP</stp>
        <stp>Vol</stp>
        <stp>Highlight=Total Trades,VolType=Exchange,CoCType=Auto</stp>
        <stp>Vol</stp>
        <stp>5</stp>
        <stp>-3559</stp>
        <stp>ALL</stp>
        <stp/>
        <stp/>
        <stp>TRUE</stp>
        <stp>T</stp>
        <tr r="G3561" s="2"/>
      </tp>
      <tp>
        <v>521</v>
        <stp/>
        <stp>StudyData</stp>
        <stp>EP</stp>
        <stp>Vol</stp>
        <stp>Highlight=Total Trades,VolType=Exchange,CoCType=Auto</stp>
        <stp>Vol</stp>
        <stp>5</stp>
        <stp>-2859</stp>
        <stp>ALL</stp>
        <stp/>
        <stp/>
        <stp>TRUE</stp>
        <stp>T</stp>
        <tr r="G2861" s="2"/>
      </tp>
      <tp>
        <v>2337</v>
        <stp/>
        <stp>StudyData</stp>
        <stp>EP</stp>
        <stp>Vol</stp>
        <stp>Highlight=Total Trades,VolType=Exchange,CoCType=Auto</stp>
        <stp>Vol</stp>
        <stp>5</stp>
        <stp>-2959</stp>
        <stp>ALL</stp>
        <stp/>
        <stp/>
        <stp>TRUE</stp>
        <stp>T</stp>
        <tr r="G2961" s="2"/>
      </tp>
      <tp>
        <v>703</v>
        <stp/>
        <stp>StudyData</stp>
        <stp>EP</stp>
        <stp>Vol</stp>
        <stp>Highlight=Total Trades,VolType=Exchange,CoCType=Auto</stp>
        <stp>Vol</stp>
        <stp>5</stp>
        <stp>-2259</stp>
        <stp>ALL</stp>
        <stp/>
        <stp/>
        <stp>TRUE</stp>
        <stp>T</stp>
        <tr r="G2261" s="2"/>
      </tp>
      <tp>
        <v>412</v>
        <stp/>
        <stp>StudyData</stp>
        <stp>EP</stp>
        <stp>Vol</stp>
        <stp>Highlight=Total Trades,VolType=Exchange,CoCType=Auto</stp>
        <stp>Vol</stp>
        <stp>5</stp>
        <stp>-2359</stp>
        <stp>ALL</stp>
        <stp/>
        <stp/>
        <stp>TRUE</stp>
        <stp>T</stp>
        <tr r="G2361" s="2"/>
      </tp>
      <tp>
        <v>457</v>
        <stp/>
        <stp>StudyData</stp>
        <stp>EP</stp>
        <stp>Vol</stp>
        <stp>Highlight=Total Trades,VolType=Exchange,CoCType=Auto</stp>
        <stp>Vol</stp>
        <stp>5</stp>
        <stp>-2059</stp>
        <stp>ALL</stp>
        <stp/>
        <stp/>
        <stp>TRUE</stp>
        <stp>T</stp>
        <tr r="G2061" s="2"/>
      </tp>
      <tp>
        <v>6493</v>
        <stp/>
        <stp>StudyData</stp>
        <stp>EP</stp>
        <stp>Vol</stp>
        <stp>Highlight=Total Trades,VolType=Exchange,CoCType=Auto</stp>
        <stp>Vol</stp>
        <stp>5</stp>
        <stp>-2159</stp>
        <stp>ALL</stp>
        <stp/>
        <stp/>
        <stp>TRUE</stp>
        <stp>T</stp>
        <tr r="G2161" s="2"/>
      </tp>
      <tp>
        <v>191</v>
        <stp/>
        <stp>StudyData</stp>
        <stp>EP</stp>
        <stp>Vol</stp>
        <stp>Highlight=Total Trades,VolType=Exchange,CoCType=Auto</stp>
        <stp>Vol</stp>
        <stp>5</stp>
        <stp>-2659</stp>
        <stp>ALL</stp>
        <stp/>
        <stp/>
        <stp>TRUE</stp>
        <stp>T</stp>
        <tr r="G2661" s="2"/>
      </tp>
      <tp>
        <v>16946</v>
        <stp/>
        <stp>StudyData</stp>
        <stp>EP</stp>
        <stp>Vol</stp>
        <stp>Highlight=Total Trades,VolType=Exchange,CoCType=Auto</stp>
        <stp>Vol</stp>
        <stp>5</stp>
        <stp>-2759</stp>
        <stp>ALL</stp>
        <stp/>
        <stp/>
        <stp>TRUE</stp>
        <stp>T</stp>
        <tr r="G2761" s="2"/>
      </tp>
      <tp>
        <v>8454</v>
        <stp/>
        <stp>StudyData</stp>
        <stp>EP</stp>
        <stp>Vol</stp>
        <stp>Highlight=Total Trades,VolType=Exchange,CoCType=Auto</stp>
        <stp>Vol</stp>
        <stp>5</stp>
        <stp>-2459</stp>
        <stp>ALL</stp>
        <stp/>
        <stp/>
        <stp>TRUE</stp>
        <stp>T</stp>
        <tr r="G2461" s="2"/>
      </tp>
      <tp>
        <v>672</v>
        <stp/>
        <stp>StudyData</stp>
        <stp>EP</stp>
        <stp>Vol</stp>
        <stp>Highlight=Total Trades,VolType=Exchange,CoCType=Auto</stp>
        <stp>Vol</stp>
        <stp>5</stp>
        <stp>-2559</stp>
        <stp>ALL</stp>
        <stp/>
        <stp/>
        <stp>TRUE</stp>
        <stp>T</stp>
        <tr r="G2561" s="2"/>
      </tp>
      <tp>
        <v>68160</v>
        <stp/>
        <stp>StudyData</stp>
        <stp>EP</stp>
        <stp>Vol</stp>
        <stp>Highlight=Total Trades,VolType=Exchange,CoCType=Auto</stp>
        <stp>Vol</stp>
        <stp>5</stp>
        <stp>-1859</stp>
        <stp>ALL</stp>
        <stp/>
        <stp/>
        <stp>TRUE</stp>
        <stp>T</stp>
        <tr r="G1861" s="2"/>
      </tp>
      <tp>
        <v>1663</v>
        <stp/>
        <stp>StudyData</stp>
        <stp>EP</stp>
        <stp>Vol</stp>
        <stp>Highlight=Total Trades,VolType=Exchange,CoCType=Auto</stp>
        <stp>Vol</stp>
        <stp>5</stp>
        <stp>-1959</stp>
        <stp>ALL</stp>
        <stp/>
        <stp/>
        <stp>TRUE</stp>
        <stp>T</stp>
        <tr r="G1961" s="2"/>
      </tp>
      <tp>
        <v>395</v>
        <stp/>
        <stp>StudyData</stp>
        <stp>EP</stp>
        <stp>Vol</stp>
        <stp>Highlight=Total Trades,VolType=Exchange,CoCType=Auto</stp>
        <stp>Vol</stp>
        <stp>5</stp>
        <stp>-1259</stp>
        <stp>ALL</stp>
        <stp/>
        <stp/>
        <stp>TRUE</stp>
        <stp>T</stp>
        <tr r="G1261" s="2"/>
      </tp>
      <tp>
        <v>8397</v>
        <stp/>
        <stp>StudyData</stp>
        <stp>EP</stp>
        <stp>Vol</stp>
        <stp>Highlight=Total Trades,VolType=Exchange,CoCType=Auto</stp>
        <stp>Vol</stp>
        <stp>5</stp>
        <stp>-1359</stp>
        <stp>ALL</stp>
        <stp/>
        <stp/>
        <stp>TRUE</stp>
        <stp>T</stp>
        <tr r="G1361" s="2"/>
      </tp>
      <tp>
        <v>5333</v>
        <stp/>
        <stp>StudyData</stp>
        <stp>EP</stp>
        <stp>Vol</stp>
        <stp>Highlight=Total Trades,VolType=Exchange,CoCType=Auto</stp>
        <stp>Vol</stp>
        <stp>5</stp>
        <stp>-1059</stp>
        <stp>ALL</stp>
        <stp/>
        <stp/>
        <stp>TRUE</stp>
        <stp>T</stp>
        <tr r="G1061" s="2"/>
      </tp>
      <tp>
        <v>508</v>
        <stp/>
        <stp>StudyData</stp>
        <stp>EP</stp>
        <stp>Vol</stp>
        <stp>Highlight=Total Trades,VolType=Exchange,CoCType=Auto</stp>
        <stp>Vol</stp>
        <stp>5</stp>
        <stp>-1159</stp>
        <stp>ALL</stp>
        <stp/>
        <stp/>
        <stp>TRUE</stp>
        <stp>T</stp>
        <tr r="G1161" s="2"/>
      </tp>
      <tp>
        <v>19022</v>
        <stp/>
        <stp>StudyData</stp>
        <stp>EP</stp>
        <stp>Vol</stp>
        <stp>Highlight=Total Trades,VolType=Exchange,CoCType=Auto</stp>
        <stp>Vol</stp>
        <stp>5</stp>
        <stp>-1659</stp>
        <stp>ALL</stp>
        <stp/>
        <stp/>
        <stp>TRUE</stp>
        <stp>T</stp>
        <tr r="G1661" s="2"/>
      </tp>
      <tp>
        <v>251</v>
        <stp/>
        <stp>StudyData</stp>
        <stp>EP</stp>
        <stp>Vol</stp>
        <stp>Highlight=Total Trades,VolType=Exchange,CoCType=Auto</stp>
        <stp>Vol</stp>
        <stp>5</stp>
        <stp>-1759</stp>
        <stp>ALL</stp>
        <stp/>
        <stp/>
        <stp>TRUE</stp>
        <stp>T</stp>
        <tr r="G1761" s="2"/>
      </tp>
      <tp>
        <v>1628</v>
        <stp/>
        <stp>StudyData</stp>
        <stp>EP</stp>
        <stp>Vol</stp>
        <stp>Highlight=Total Trades,VolType=Exchange,CoCType=Auto</stp>
        <stp>Vol</stp>
        <stp>5</stp>
        <stp>-1459</stp>
        <stp>ALL</stp>
        <stp/>
        <stp/>
        <stp>TRUE</stp>
        <stp>T</stp>
        <tr r="G1461" s="2"/>
      </tp>
      <tp>
        <v>254</v>
        <stp/>
        <stp>StudyData</stp>
        <stp>EP</stp>
        <stp>Vol</stp>
        <stp>Highlight=Total Trades,VolType=Exchange,CoCType=Auto</stp>
        <stp>Vol</stp>
        <stp>5</stp>
        <stp>-1559</stp>
        <stp>ALL</stp>
        <stp/>
        <stp/>
        <stp>TRUE</stp>
        <stp>T</stp>
        <tr r="G1561" s="2"/>
      </tp>
      <tp>
        <v>11914</v>
        <stp/>
        <stp>StudyData</stp>
        <stp>EP</stp>
        <stp>Vol</stp>
        <stp>Highlight=Total Trades,VolType=Exchange,CoCType=Auto</stp>
        <stp>Vol</stp>
        <stp>5</stp>
        <stp>-4858</stp>
        <stp>ALL</stp>
        <stp/>
        <stp/>
        <stp>TRUE</stp>
        <stp>T</stp>
        <tr r="G4860" s="2"/>
      </tp>
      <tp>
        <v>905</v>
        <stp/>
        <stp>StudyData</stp>
        <stp>EP</stp>
        <stp>Vol</stp>
        <stp>Highlight=Total Trades,VolType=Exchange,CoCType=Auto</stp>
        <stp>Vol</stp>
        <stp>5</stp>
        <stp>-4958</stp>
        <stp>ALL</stp>
        <stp/>
        <stp/>
        <stp>TRUE</stp>
        <stp>T</stp>
        <tr r="G4960" s="2"/>
      </tp>
      <tp>
        <v>1048</v>
        <stp/>
        <stp>StudyData</stp>
        <stp>EP</stp>
        <stp>Vol</stp>
        <stp>Highlight=Total Trades,VolType=Exchange,CoCType=Auto</stp>
        <stp>Vol</stp>
        <stp>5</stp>
        <stp>-4258</stp>
        <stp>ALL</stp>
        <stp/>
        <stp/>
        <stp>TRUE</stp>
        <stp>T</stp>
        <tr r="G4260" s="2"/>
      </tp>
      <tp>
        <v>12229</v>
        <stp/>
        <stp>StudyData</stp>
        <stp>EP</stp>
        <stp>Vol</stp>
        <stp>Highlight=Total Trades,VolType=Exchange,CoCType=Auto</stp>
        <stp>Vol</stp>
        <stp>5</stp>
        <stp>-4358</stp>
        <stp>ALL</stp>
        <stp/>
        <stp/>
        <stp>TRUE</stp>
        <stp>T</stp>
        <tr r="G4360" s="2"/>
      </tp>
      <tp>
        <v>7218</v>
        <stp/>
        <stp>StudyData</stp>
        <stp>EP</stp>
        <stp>Vol</stp>
        <stp>Highlight=Total Trades,VolType=Exchange,CoCType=Auto</stp>
        <stp>Vol</stp>
        <stp>5</stp>
        <stp>-4058</stp>
        <stp>ALL</stp>
        <stp/>
        <stp/>
        <stp>TRUE</stp>
        <stp>T</stp>
        <tr r="G4060" s="2"/>
      </tp>
      <tp>
        <v>1068</v>
        <stp/>
        <stp>StudyData</stp>
        <stp>EP</stp>
        <stp>Vol</stp>
        <stp>Highlight=Total Trades,VolType=Exchange,CoCType=Auto</stp>
        <stp>Vol</stp>
        <stp>5</stp>
        <stp>-4158</stp>
        <stp>ALL</stp>
        <stp/>
        <stp/>
        <stp>TRUE</stp>
        <stp>T</stp>
        <tr r="G4160" s="2"/>
      </tp>
      <tp>
        <v>1319</v>
        <stp/>
        <stp>StudyData</stp>
        <stp>EP</stp>
        <stp>Vol</stp>
        <stp>Highlight=Total Trades,VolType=Exchange,CoCType=Auto</stp>
        <stp>Vol</stp>
        <stp>5</stp>
        <stp>-4658</stp>
        <stp>ALL</stp>
        <stp/>
        <stp/>
        <stp>TRUE</stp>
        <stp>T</stp>
        <tr r="G4660" s="2"/>
      </tp>
      <tp>
        <v>199</v>
        <stp/>
        <stp>StudyData</stp>
        <stp>EP</stp>
        <stp>Vol</stp>
        <stp>Highlight=Total Trades,VolType=Exchange,CoCType=Auto</stp>
        <stp>Vol</stp>
        <stp>5</stp>
        <stp>-4758</stp>
        <stp>ALL</stp>
        <stp/>
        <stp/>
        <stp>TRUE</stp>
        <stp>T</stp>
        <tr r="G4760" s="2"/>
      </tp>
      <tp>
        <v>599</v>
        <stp/>
        <stp>StudyData</stp>
        <stp>EP</stp>
        <stp>Vol</stp>
        <stp>Highlight=Total Trades,VolType=Exchange,CoCType=Auto</stp>
        <stp>Vol</stp>
        <stp>5</stp>
        <stp>-4458</stp>
        <stp>ALL</stp>
        <stp/>
        <stp/>
        <stp>TRUE</stp>
        <stp>T</stp>
        <tr r="G4460" s="2"/>
      </tp>
      <tp>
        <v>910</v>
        <stp/>
        <stp>StudyData</stp>
        <stp>EP</stp>
        <stp>Vol</stp>
        <stp>Highlight=Total Trades,VolType=Exchange,CoCType=Auto</stp>
        <stp>Vol</stp>
        <stp>5</stp>
        <stp>-4558</stp>
        <stp>ALL</stp>
        <stp/>
        <stp/>
        <stp>TRUE</stp>
        <stp>T</stp>
        <tr r="G4560" s="2"/>
      </tp>
      <tp>
        <v>485</v>
        <stp/>
        <stp>StudyData</stp>
        <stp>EP</stp>
        <stp>Vol</stp>
        <stp>Highlight=Total Trades,VolType=Exchange,CoCType=Auto</stp>
        <stp>Vol</stp>
        <stp>5</stp>
        <stp>-3858</stp>
        <stp>ALL</stp>
        <stp/>
        <stp/>
        <stp>TRUE</stp>
        <stp>T</stp>
        <tr r="G3860" s="2"/>
      </tp>
      <tp>
        <v>535</v>
        <stp/>
        <stp>StudyData</stp>
        <stp>EP</stp>
        <stp>Vol</stp>
        <stp>Highlight=Total Trades,VolType=Exchange,CoCType=Auto</stp>
        <stp>Vol</stp>
        <stp>5</stp>
        <stp>-3958</stp>
        <stp>ALL</stp>
        <stp/>
        <stp/>
        <stp>TRUE</stp>
        <stp>T</stp>
        <tr r="G3960" s="2"/>
      </tp>
      <tp>
        <v>6802</v>
        <stp/>
        <stp>StudyData</stp>
        <stp>EP</stp>
        <stp>Vol</stp>
        <stp>Highlight=Total Trades,VolType=Exchange,CoCType=Auto</stp>
        <stp>Vol</stp>
        <stp>5</stp>
        <stp>-3258</stp>
        <stp>ALL</stp>
        <stp/>
        <stp/>
        <stp>TRUE</stp>
        <stp>T</stp>
        <tr r="G3260" s="2"/>
      </tp>
      <tp>
        <v>581</v>
        <stp/>
        <stp>StudyData</stp>
        <stp>EP</stp>
        <stp>Vol</stp>
        <stp>Highlight=Total Trades,VolType=Exchange,CoCType=Auto</stp>
        <stp>Vol</stp>
        <stp>5</stp>
        <stp>-3358</stp>
        <stp>ALL</stp>
        <stp/>
        <stp/>
        <stp>TRUE</stp>
        <stp>T</stp>
        <tr r="G3360" s="2"/>
      </tp>
      <tp>
        <v>973</v>
        <stp/>
        <stp>StudyData</stp>
        <stp>EP</stp>
        <stp>Vol</stp>
        <stp>Highlight=Total Trades,VolType=Exchange,CoCType=Auto</stp>
        <stp>Vol</stp>
        <stp>5</stp>
        <stp>-3058</stp>
        <stp>ALL</stp>
        <stp/>
        <stp/>
        <stp>TRUE</stp>
        <stp>T</stp>
        <tr r="G3060" s="2"/>
      </tp>
      <tp>
        <v>686</v>
        <stp/>
        <stp>StudyData</stp>
        <stp>EP</stp>
        <stp>Vol</stp>
        <stp>Highlight=Total Trades,VolType=Exchange,CoCType=Auto</stp>
        <stp>Vol</stp>
        <stp>5</stp>
        <stp>-3158</stp>
        <stp>ALL</stp>
        <stp/>
        <stp/>
        <stp>TRUE</stp>
        <stp>T</stp>
        <tr r="G3160" s="2"/>
      </tp>
      <tp>
        <v>111</v>
        <stp/>
        <stp>StudyData</stp>
        <stp>EP</stp>
        <stp>Vol</stp>
        <stp>Highlight=Total Trades,VolType=Exchange,CoCType=Auto</stp>
        <stp>Vol</stp>
        <stp>5</stp>
        <stp>-3658</stp>
        <stp>ALL</stp>
        <stp/>
        <stp/>
        <stp>TRUE</stp>
        <stp>T</stp>
        <tr r="G3660" s="2"/>
      </tp>
      <tp>
        <v>6247</v>
        <stp/>
        <stp>StudyData</stp>
        <stp>EP</stp>
        <stp>Vol</stp>
        <stp>Highlight=Total Trades,VolType=Exchange,CoCType=Auto</stp>
        <stp>Vol</stp>
        <stp>5</stp>
        <stp>-3758</stp>
        <stp>ALL</stp>
        <stp/>
        <stp/>
        <stp>TRUE</stp>
        <stp>T</stp>
        <tr r="G3760" s="2"/>
      </tp>
      <tp>
        <v>495</v>
        <stp/>
        <stp>StudyData</stp>
        <stp>EP</stp>
        <stp>Vol</stp>
        <stp>Highlight=Total Trades,VolType=Exchange,CoCType=Auto</stp>
        <stp>Vol</stp>
        <stp>5</stp>
        <stp>-3458</stp>
        <stp>ALL</stp>
        <stp/>
        <stp/>
        <stp>TRUE</stp>
        <stp>T</stp>
        <tr r="G3460" s="2"/>
      </tp>
      <tp>
        <v>525</v>
        <stp/>
        <stp>StudyData</stp>
        <stp>EP</stp>
        <stp>Vol</stp>
        <stp>Highlight=Total Trades,VolType=Exchange,CoCType=Auto</stp>
        <stp>Vol</stp>
        <stp>5</stp>
        <stp>-3558</stp>
        <stp>ALL</stp>
        <stp/>
        <stp/>
        <stp>TRUE</stp>
        <stp>T</stp>
        <tr r="G3560" s="2"/>
      </tp>
      <tp>
        <v>1051</v>
        <stp/>
        <stp>StudyData</stp>
        <stp>EP</stp>
        <stp>Vol</stp>
        <stp>Highlight=Total Trades,VolType=Exchange,CoCType=Auto</stp>
        <stp>Vol</stp>
        <stp>5</stp>
        <stp>-2858</stp>
        <stp>ALL</stp>
        <stp/>
        <stp/>
        <stp>TRUE</stp>
        <stp>T</stp>
        <tr r="G2860" s="2"/>
      </tp>
      <tp>
        <v>20031</v>
        <stp/>
        <stp>StudyData</stp>
        <stp>EP</stp>
        <stp>Vol</stp>
        <stp>Highlight=Total Trades,VolType=Exchange,CoCType=Auto</stp>
        <stp>Vol</stp>
        <stp>5</stp>
        <stp>-2958</stp>
        <stp>ALL</stp>
        <stp/>
        <stp/>
        <stp>TRUE</stp>
        <stp>T</stp>
        <tr r="G2960" s="2"/>
      </tp>
      <tp>
        <v>1299</v>
        <stp/>
        <stp>StudyData</stp>
        <stp>EP</stp>
        <stp>Vol</stp>
        <stp>Highlight=Total Trades,VolType=Exchange,CoCType=Auto</stp>
        <stp>Vol</stp>
        <stp>5</stp>
        <stp>-2258</stp>
        <stp>ALL</stp>
        <stp/>
        <stp/>
        <stp>TRUE</stp>
        <stp>T</stp>
        <tr r="G2260" s="2"/>
      </tp>
      <tp>
        <v>491</v>
        <stp/>
        <stp>StudyData</stp>
        <stp>EP</stp>
        <stp>Vol</stp>
        <stp>Highlight=Total Trades,VolType=Exchange,CoCType=Auto</stp>
        <stp>Vol</stp>
        <stp>5</stp>
        <stp>-2358</stp>
        <stp>ALL</stp>
        <stp/>
        <stp/>
        <stp>TRUE</stp>
        <stp>T</stp>
        <tr r="G2360" s="2"/>
      </tp>
      <tp>
        <v>1132</v>
        <stp/>
        <stp>StudyData</stp>
        <stp>EP</stp>
        <stp>Vol</stp>
        <stp>Highlight=Total Trades,VolType=Exchange,CoCType=Auto</stp>
        <stp>Vol</stp>
        <stp>5</stp>
        <stp>-2058</stp>
        <stp>ALL</stp>
        <stp/>
        <stp/>
        <stp>TRUE</stp>
        <stp>T</stp>
        <tr r="G2060" s="2"/>
      </tp>
      <tp>
        <v>9938</v>
        <stp/>
        <stp>StudyData</stp>
        <stp>EP</stp>
        <stp>Vol</stp>
        <stp>Highlight=Total Trades,VolType=Exchange,CoCType=Auto</stp>
        <stp>Vol</stp>
        <stp>5</stp>
        <stp>-2158</stp>
        <stp>ALL</stp>
        <stp/>
        <stp/>
        <stp>TRUE</stp>
        <stp>T</stp>
        <tr r="G2160" s="2"/>
      </tp>
      <tp>
        <v>303</v>
        <stp/>
        <stp>StudyData</stp>
        <stp>EP</stp>
        <stp>Vol</stp>
        <stp>Highlight=Total Trades,VolType=Exchange,CoCType=Auto</stp>
        <stp>Vol</stp>
        <stp>5</stp>
        <stp>-2658</stp>
        <stp>ALL</stp>
        <stp/>
        <stp/>
        <stp>TRUE</stp>
        <stp>T</stp>
        <tr r="G2660" s="2"/>
      </tp>
      <tp>
        <v>15702</v>
        <stp/>
        <stp>StudyData</stp>
        <stp>EP</stp>
        <stp>Vol</stp>
        <stp>Highlight=Total Trades,VolType=Exchange,CoCType=Auto</stp>
        <stp>Vol</stp>
        <stp>5</stp>
        <stp>-2758</stp>
        <stp>ALL</stp>
        <stp/>
        <stp/>
        <stp>TRUE</stp>
        <stp>T</stp>
        <tr r="G2760" s="2"/>
      </tp>
      <tp>
        <v>9297</v>
        <stp/>
        <stp>StudyData</stp>
        <stp>EP</stp>
        <stp>Vol</stp>
        <stp>Highlight=Total Trades,VolType=Exchange,CoCType=Auto</stp>
        <stp>Vol</stp>
        <stp>5</stp>
        <stp>-2458</stp>
        <stp>ALL</stp>
        <stp/>
        <stp/>
        <stp>TRUE</stp>
        <stp>T</stp>
        <tr r="G2460" s="2"/>
      </tp>
      <tp>
        <v>330</v>
        <stp/>
        <stp>StudyData</stp>
        <stp>EP</stp>
        <stp>Vol</stp>
        <stp>Highlight=Total Trades,VolType=Exchange,CoCType=Auto</stp>
        <stp>Vol</stp>
        <stp>5</stp>
        <stp>-2558</stp>
        <stp>ALL</stp>
        <stp/>
        <stp/>
        <stp>TRUE</stp>
        <stp>T</stp>
        <tr r="G2560" s="2"/>
      </tp>
      <tp>
        <v>25966</v>
        <stp/>
        <stp>StudyData</stp>
        <stp>EP</stp>
        <stp>Vol</stp>
        <stp>Highlight=Total Trades,VolType=Exchange,CoCType=Auto</stp>
        <stp>Vol</stp>
        <stp>5</stp>
        <stp>-1858</stp>
        <stp>ALL</stp>
        <stp/>
        <stp/>
        <stp>TRUE</stp>
        <stp>T</stp>
        <tr r="G1860" s="2"/>
      </tp>
      <tp>
        <v>1383</v>
        <stp/>
        <stp>StudyData</stp>
        <stp>EP</stp>
        <stp>Vol</stp>
        <stp>Highlight=Total Trades,VolType=Exchange,CoCType=Auto</stp>
        <stp>Vol</stp>
        <stp>5</stp>
        <stp>-1958</stp>
        <stp>ALL</stp>
        <stp/>
        <stp/>
        <stp>TRUE</stp>
        <stp>T</stp>
        <tr r="G1960" s="2"/>
      </tp>
      <tp>
        <v>474</v>
        <stp/>
        <stp>StudyData</stp>
        <stp>EP</stp>
        <stp>Vol</stp>
        <stp>Highlight=Total Trades,VolType=Exchange,CoCType=Auto</stp>
        <stp>Vol</stp>
        <stp>5</stp>
        <stp>-1258</stp>
        <stp>ALL</stp>
        <stp/>
        <stp/>
        <stp>TRUE</stp>
        <stp>T</stp>
        <tr r="G1260" s="2"/>
      </tp>
      <tp>
        <v>8636</v>
        <stp/>
        <stp>StudyData</stp>
        <stp>EP</stp>
        <stp>Vol</stp>
        <stp>Highlight=Total Trades,VolType=Exchange,CoCType=Auto</stp>
        <stp>Vol</stp>
        <stp>5</stp>
        <stp>-1358</stp>
        <stp>ALL</stp>
        <stp/>
        <stp/>
        <stp>TRUE</stp>
        <stp>T</stp>
        <tr r="G1360" s="2"/>
      </tp>
      <tp>
        <v>6386</v>
        <stp/>
        <stp>StudyData</stp>
        <stp>EP</stp>
        <stp>Vol</stp>
        <stp>Highlight=Total Trades,VolType=Exchange,CoCType=Auto</stp>
        <stp>Vol</stp>
        <stp>5</stp>
        <stp>-1058</stp>
        <stp>ALL</stp>
        <stp/>
        <stp/>
        <stp>TRUE</stp>
        <stp>T</stp>
        <tr r="G1060" s="2"/>
      </tp>
      <tp>
        <v>434</v>
        <stp/>
        <stp>StudyData</stp>
        <stp>EP</stp>
        <stp>Vol</stp>
        <stp>Highlight=Total Trades,VolType=Exchange,CoCType=Auto</stp>
        <stp>Vol</stp>
        <stp>5</stp>
        <stp>-1158</stp>
        <stp>ALL</stp>
        <stp/>
        <stp/>
        <stp>TRUE</stp>
        <stp>T</stp>
        <tr r="G1160" s="2"/>
      </tp>
      <tp>
        <v>13905</v>
        <stp/>
        <stp>StudyData</stp>
        <stp>EP</stp>
        <stp>Vol</stp>
        <stp>Highlight=Total Trades,VolType=Exchange,CoCType=Auto</stp>
        <stp>Vol</stp>
        <stp>5</stp>
        <stp>-1658</stp>
        <stp>ALL</stp>
        <stp/>
        <stp/>
        <stp>TRUE</stp>
        <stp>T</stp>
        <tr r="G1660" s="2"/>
      </tp>
      <tp>
        <v>292</v>
        <stp/>
        <stp>StudyData</stp>
        <stp>EP</stp>
        <stp>Vol</stp>
        <stp>Highlight=Total Trades,VolType=Exchange,CoCType=Auto</stp>
        <stp>Vol</stp>
        <stp>5</stp>
        <stp>-1758</stp>
        <stp>ALL</stp>
        <stp/>
        <stp/>
        <stp>TRUE</stp>
        <stp>T</stp>
        <tr r="G1760" s="2"/>
      </tp>
      <tp>
        <v>2127</v>
        <stp/>
        <stp>StudyData</stp>
        <stp>EP</stp>
        <stp>Vol</stp>
        <stp>Highlight=Total Trades,VolType=Exchange,CoCType=Auto</stp>
        <stp>Vol</stp>
        <stp>5</stp>
        <stp>-1458</stp>
        <stp>ALL</stp>
        <stp/>
        <stp/>
        <stp>TRUE</stp>
        <stp>T</stp>
        <tr r="G1460" s="2"/>
      </tp>
      <tp>
        <v>350</v>
        <stp/>
        <stp>StudyData</stp>
        <stp>EP</stp>
        <stp>Vol</stp>
        <stp>Highlight=Total Trades,VolType=Exchange,CoCType=Auto</stp>
        <stp>Vol</stp>
        <stp>5</stp>
        <stp>-1558</stp>
        <stp>ALL</stp>
        <stp/>
        <stp/>
        <stp>TRUE</stp>
        <stp>T</stp>
        <tr r="G1560" s="2"/>
      </tp>
      <tp>
        <v>12509</v>
        <stp/>
        <stp>StudyData</stp>
        <stp>EP</stp>
        <stp>Vol</stp>
        <stp>Highlight=Total Trades,VolType=Exchange,CoCType=Auto</stp>
        <stp>Vol</stp>
        <stp>5</stp>
        <stp>-4853</stp>
        <stp>ALL</stp>
        <stp/>
        <stp/>
        <stp>TRUE</stp>
        <stp>T</stp>
        <tr r="G4855" s="2"/>
      </tp>
      <tp>
        <v>1209</v>
        <stp/>
        <stp>StudyData</stp>
        <stp>EP</stp>
        <stp>Vol</stp>
        <stp>Highlight=Total Trades,VolType=Exchange,CoCType=Auto</stp>
        <stp>Vol</stp>
        <stp>5</stp>
        <stp>-4953</stp>
        <stp>ALL</stp>
        <stp/>
        <stp/>
        <stp>TRUE</stp>
        <stp>T</stp>
        <tr r="G4955" s="2"/>
      </tp>
      <tp>
        <v>1024</v>
        <stp/>
        <stp>StudyData</stp>
        <stp>EP</stp>
        <stp>Vol</stp>
        <stp>Highlight=Total Trades,VolType=Exchange,CoCType=Auto</stp>
        <stp>Vol</stp>
        <stp>5</stp>
        <stp>-4253</stp>
        <stp>ALL</stp>
        <stp/>
        <stp/>
        <stp>TRUE</stp>
        <stp>T</stp>
        <tr r="G4255" s="2"/>
      </tp>
      <tp>
        <v>19369</v>
        <stp/>
        <stp>StudyData</stp>
        <stp>EP</stp>
        <stp>Vol</stp>
        <stp>Highlight=Total Trades,VolType=Exchange,CoCType=Auto</stp>
        <stp>Vol</stp>
        <stp>5</stp>
        <stp>-4353</stp>
        <stp>ALL</stp>
        <stp/>
        <stp/>
        <stp>TRUE</stp>
        <stp>T</stp>
        <tr r="G4355" s="2"/>
      </tp>
      <tp>
        <v>10559</v>
        <stp/>
        <stp>StudyData</stp>
        <stp>EP</stp>
        <stp>Vol</stp>
        <stp>Highlight=Total Trades,VolType=Exchange,CoCType=Auto</stp>
        <stp>Vol</stp>
        <stp>5</stp>
        <stp>-4053</stp>
        <stp>ALL</stp>
        <stp/>
        <stp/>
        <stp>TRUE</stp>
        <stp>T</stp>
        <tr r="G4055" s="2"/>
      </tp>
      <tp>
        <v>575</v>
        <stp/>
        <stp>StudyData</stp>
        <stp>EP</stp>
        <stp>Vol</stp>
        <stp>Highlight=Total Trades,VolType=Exchange,CoCType=Auto</stp>
        <stp>Vol</stp>
        <stp>5</stp>
        <stp>-4153</stp>
        <stp>ALL</stp>
        <stp/>
        <stp/>
        <stp>TRUE</stp>
        <stp>T</stp>
        <tr r="G4155" s="2"/>
      </tp>
      <tp>
        <v>1343</v>
        <stp/>
        <stp>StudyData</stp>
        <stp>EP</stp>
        <stp>Vol</stp>
        <stp>Highlight=Total Trades,VolType=Exchange,CoCType=Auto</stp>
        <stp>Vol</stp>
        <stp>5</stp>
        <stp>-4653</stp>
        <stp>ALL</stp>
        <stp/>
        <stp/>
        <stp>TRUE</stp>
        <stp>T</stp>
        <tr r="G4655" s="2"/>
      </tp>
      <tp>
        <v>183</v>
        <stp/>
        <stp>StudyData</stp>
        <stp>EP</stp>
        <stp>Vol</stp>
        <stp>Highlight=Total Trades,VolType=Exchange,CoCType=Auto</stp>
        <stp>Vol</stp>
        <stp>5</stp>
        <stp>-4753</stp>
        <stp>ALL</stp>
        <stp/>
        <stp/>
        <stp>TRUE</stp>
        <stp>T</stp>
        <tr r="G4755" s="2"/>
      </tp>
      <tp>
        <v>827</v>
        <stp/>
        <stp>StudyData</stp>
        <stp>EP</stp>
        <stp>Vol</stp>
        <stp>Highlight=Total Trades,VolType=Exchange,CoCType=Auto</stp>
        <stp>Vol</stp>
        <stp>5</stp>
        <stp>-4453</stp>
        <stp>ALL</stp>
        <stp/>
        <stp/>
        <stp>TRUE</stp>
        <stp>T</stp>
        <tr r="G4455" s="2"/>
      </tp>
      <tp>
        <v>805</v>
        <stp/>
        <stp>StudyData</stp>
        <stp>EP</stp>
        <stp>Vol</stp>
        <stp>Highlight=Total Trades,VolType=Exchange,CoCType=Auto</stp>
        <stp>Vol</stp>
        <stp>5</stp>
        <stp>-4553</stp>
        <stp>ALL</stp>
        <stp/>
        <stp/>
        <stp>TRUE</stp>
        <stp>T</stp>
        <tr r="G4555" s="2"/>
      </tp>
      <tp>
        <v>608</v>
        <stp/>
        <stp>StudyData</stp>
        <stp>EP</stp>
        <stp>Vol</stp>
        <stp>Highlight=Total Trades,VolType=Exchange,CoCType=Auto</stp>
        <stp>Vol</stp>
        <stp>5</stp>
        <stp>-3853</stp>
        <stp>ALL</stp>
        <stp/>
        <stp/>
        <stp>TRUE</stp>
        <stp>T</stp>
        <tr r="G3855" s="2"/>
      </tp>
      <tp>
        <v>593</v>
        <stp/>
        <stp>StudyData</stp>
        <stp>EP</stp>
        <stp>Vol</stp>
        <stp>Highlight=Total Trades,VolType=Exchange,CoCType=Auto</stp>
        <stp>Vol</stp>
        <stp>5</stp>
        <stp>-3953</stp>
        <stp>ALL</stp>
        <stp/>
        <stp/>
        <stp>TRUE</stp>
        <stp>T</stp>
        <tr r="G3955" s="2"/>
      </tp>
      <tp>
        <v>5781</v>
        <stp/>
        <stp>StudyData</stp>
        <stp>EP</stp>
        <stp>Vol</stp>
        <stp>Highlight=Total Trades,VolType=Exchange,CoCType=Auto</stp>
        <stp>Vol</stp>
        <stp>5</stp>
        <stp>-3253</stp>
        <stp>ALL</stp>
        <stp/>
        <stp/>
        <stp>TRUE</stp>
        <stp>T</stp>
        <tr r="G3255" s="2"/>
      </tp>
      <tp>
        <v>557</v>
        <stp/>
        <stp>StudyData</stp>
        <stp>EP</stp>
        <stp>Vol</stp>
        <stp>Highlight=Total Trades,VolType=Exchange,CoCType=Auto</stp>
        <stp>Vol</stp>
        <stp>5</stp>
        <stp>-3353</stp>
        <stp>ALL</stp>
        <stp/>
        <stp/>
        <stp>TRUE</stp>
        <stp>T</stp>
        <tr r="G3355" s="2"/>
      </tp>
      <tp>
        <v>1151</v>
        <stp/>
        <stp>StudyData</stp>
        <stp>EP</stp>
        <stp>Vol</stp>
        <stp>Highlight=Total Trades,VolType=Exchange,CoCType=Auto</stp>
        <stp>Vol</stp>
        <stp>5</stp>
        <stp>-3053</stp>
        <stp>ALL</stp>
        <stp/>
        <stp/>
        <stp>TRUE</stp>
        <stp>T</stp>
        <tr r="G3055" s="2"/>
      </tp>
      <tp>
        <v>94</v>
        <stp/>
        <stp>StudyData</stp>
        <stp>EP</stp>
        <stp>Vol</stp>
        <stp>Highlight=Total Trades,VolType=Exchange,CoCType=Auto</stp>
        <stp>Vol</stp>
        <stp>5</stp>
        <stp>-3153</stp>
        <stp>ALL</stp>
        <stp/>
        <stp/>
        <stp>TRUE</stp>
        <stp>T</stp>
        <tr r="G3155" s="2"/>
      </tp>
      <tp>
        <v>50</v>
        <stp/>
        <stp>StudyData</stp>
        <stp>EP</stp>
        <stp>Vol</stp>
        <stp>Highlight=Total Trades,VolType=Exchange,CoCType=Auto</stp>
        <stp>Vol</stp>
        <stp>5</stp>
        <stp>-3653</stp>
        <stp>ALL</stp>
        <stp/>
        <stp/>
        <stp>TRUE</stp>
        <stp>T</stp>
        <tr r="G3655" s="2"/>
      </tp>
      <tp>
        <v>7541</v>
        <stp/>
        <stp>StudyData</stp>
        <stp>EP</stp>
        <stp>Vol</stp>
        <stp>Highlight=Total Trades,VolType=Exchange,CoCType=Auto</stp>
        <stp>Vol</stp>
        <stp>5</stp>
        <stp>-3753</stp>
        <stp>ALL</stp>
        <stp/>
        <stp/>
        <stp>TRUE</stp>
        <stp>T</stp>
        <tr r="G3755" s="2"/>
      </tp>
      <tp>
        <v>617</v>
        <stp/>
        <stp>StudyData</stp>
        <stp>EP</stp>
        <stp>Vol</stp>
        <stp>Highlight=Total Trades,VolType=Exchange,CoCType=Auto</stp>
        <stp>Vol</stp>
        <stp>5</stp>
        <stp>-3453</stp>
        <stp>ALL</stp>
        <stp/>
        <stp/>
        <stp>TRUE</stp>
        <stp>T</stp>
        <tr r="G3455" s="2"/>
      </tp>
      <tp>
        <v>341</v>
        <stp/>
        <stp>StudyData</stp>
        <stp>EP</stp>
        <stp>Vol</stp>
        <stp>Highlight=Total Trades,VolType=Exchange,CoCType=Auto</stp>
        <stp>Vol</stp>
        <stp>5</stp>
        <stp>-3553</stp>
        <stp>ALL</stp>
        <stp/>
        <stp/>
        <stp>TRUE</stp>
        <stp>T</stp>
        <tr r="G3555" s="2"/>
      </tp>
      <tp>
        <v>812</v>
        <stp/>
        <stp>StudyData</stp>
        <stp>EP</stp>
        <stp>Vol</stp>
        <stp>Highlight=Total Trades,VolType=Exchange,CoCType=Auto</stp>
        <stp>Vol</stp>
        <stp>5</stp>
        <stp>-2853</stp>
        <stp>ALL</stp>
        <stp/>
        <stp/>
        <stp>TRUE</stp>
        <stp>T</stp>
        <tr r="G2855" s="2"/>
      </tp>
      <tp>
        <v>2639</v>
        <stp/>
        <stp>StudyData</stp>
        <stp>EP</stp>
        <stp>Vol</stp>
        <stp>Highlight=Total Trades,VolType=Exchange,CoCType=Auto</stp>
        <stp>Vol</stp>
        <stp>5</stp>
        <stp>-2953</stp>
        <stp>ALL</stp>
        <stp/>
        <stp/>
        <stp>TRUE</stp>
        <stp>T</stp>
        <tr r="G2955" s="2"/>
      </tp>
      <tp>
        <v>1373</v>
        <stp/>
        <stp>StudyData</stp>
        <stp>EP</stp>
        <stp>Vol</stp>
        <stp>Highlight=Total Trades,VolType=Exchange,CoCType=Auto</stp>
        <stp>Vol</stp>
        <stp>5</stp>
        <stp>-2253</stp>
        <stp>ALL</stp>
        <stp/>
        <stp/>
        <stp>TRUE</stp>
        <stp>T</stp>
        <tr r="G2255" s="2"/>
      </tp>
      <tp>
        <v>382</v>
        <stp/>
        <stp>StudyData</stp>
        <stp>EP</stp>
        <stp>Vol</stp>
        <stp>Highlight=Total Trades,VolType=Exchange,CoCType=Auto</stp>
        <stp>Vol</stp>
        <stp>5</stp>
        <stp>-2353</stp>
        <stp>ALL</stp>
        <stp/>
        <stp/>
        <stp>TRUE</stp>
        <stp>T</stp>
        <tr r="G2355" s="2"/>
      </tp>
      <tp>
        <v>334</v>
        <stp/>
        <stp>StudyData</stp>
        <stp>EP</stp>
        <stp>Vol</stp>
        <stp>Highlight=Total Trades,VolType=Exchange,CoCType=Auto</stp>
        <stp>Vol</stp>
        <stp>5</stp>
        <stp>-2053</stp>
        <stp>ALL</stp>
        <stp/>
        <stp/>
        <stp>TRUE</stp>
        <stp>T</stp>
        <tr r="G2055" s="2"/>
      </tp>
      <tp>
        <v>9846</v>
        <stp/>
        <stp>StudyData</stp>
        <stp>EP</stp>
        <stp>Vol</stp>
        <stp>Highlight=Total Trades,VolType=Exchange,CoCType=Auto</stp>
        <stp>Vol</stp>
        <stp>5</stp>
        <stp>-2153</stp>
        <stp>ALL</stp>
        <stp/>
        <stp/>
        <stp>TRUE</stp>
        <stp>T</stp>
        <tr r="G2155" s="2"/>
      </tp>
      <tp>
        <v>886</v>
        <stp/>
        <stp>StudyData</stp>
        <stp>EP</stp>
        <stp>Vol</stp>
        <stp>Highlight=Total Trades,VolType=Exchange,CoCType=Auto</stp>
        <stp>Vol</stp>
        <stp>5</stp>
        <stp>-2653</stp>
        <stp>ALL</stp>
        <stp/>
        <stp/>
        <stp>TRUE</stp>
        <stp>T</stp>
        <tr r="G2655" s="2"/>
      </tp>
      <tp>
        <v>17515</v>
        <stp/>
        <stp>StudyData</stp>
        <stp>EP</stp>
        <stp>Vol</stp>
        <stp>Highlight=Total Trades,VolType=Exchange,CoCType=Auto</stp>
        <stp>Vol</stp>
        <stp>5</stp>
        <stp>-2753</stp>
        <stp>ALL</stp>
        <stp/>
        <stp/>
        <stp>TRUE</stp>
        <stp>T</stp>
        <tr r="G2755" s="2"/>
      </tp>
      <tp>
        <v>35924</v>
        <stp/>
        <stp>StudyData</stp>
        <stp>EP</stp>
        <stp>Vol</stp>
        <stp>Highlight=Total Trades,VolType=Exchange,CoCType=Auto</stp>
        <stp>Vol</stp>
        <stp>5</stp>
        <stp>-2453</stp>
        <stp>ALL</stp>
        <stp/>
        <stp/>
        <stp>TRUE</stp>
        <stp>T</stp>
        <tr r="G2455" s="2"/>
      </tp>
      <tp>
        <v>984</v>
        <stp/>
        <stp>StudyData</stp>
        <stp>EP</stp>
        <stp>Vol</stp>
        <stp>Highlight=Total Trades,VolType=Exchange,CoCType=Auto</stp>
        <stp>Vol</stp>
        <stp>5</stp>
        <stp>-2553</stp>
        <stp>ALL</stp>
        <stp/>
        <stp/>
        <stp>TRUE</stp>
        <stp>T</stp>
        <tr r="G2555" s="2"/>
      </tp>
      <tp>
        <v>836</v>
        <stp/>
        <stp>StudyData</stp>
        <stp>EP</stp>
        <stp>Vol</stp>
        <stp>Highlight=Total Trades,VolType=Exchange,CoCType=Auto</stp>
        <stp>Vol</stp>
        <stp>5</stp>
        <stp>-1853</stp>
        <stp>ALL</stp>
        <stp/>
        <stp/>
        <stp>TRUE</stp>
        <stp>T</stp>
        <tr r="G1855" s="2"/>
      </tp>
      <tp>
        <v>1731</v>
        <stp/>
        <stp>StudyData</stp>
        <stp>EP</stp>
        <stp>Vol</stp>
        <stp>Highlight=Total Trades,VolType=Exchange,CoCType=Auto</stp>
        <stp>Vol</stp>
        <stp>5</stp>
        <stp>-1953</stp>
        <stp>ALL</stp>
        <stp/>
        <stp/>
        <stp>TRUE</stp>
        <stp>T</stp>
        <tr r="G1955" s="2"/>
      </tp>
      <tp>
        <v>421</v>
        <stp/>
        <stp>StudyData</stp>
        <stp>EP</stp>
        <stp>Vol</stp>
        <stp>Highlight=Total Trades,VolType=Exchange,CoCType=Auto</stp>
        <stp>Vol</stp>
        <stp>5</stp>
        <stp>-1253</stp>
        <stp>ALL</stp>
        <stp/>
        <stp/>
        <stp>TRUE</stp>
        <stp>T</stp>
        <tr r="G1255" s="2"/>
      </tp>
      <tp>
        <v>8855</v>
        <stp/>
        <stp>StudyData</stp>
        <stp>EP</stp>
        <stp>Vol</stp>
        <stp>Highlight=Total Trades,VolType=Exchange,CoCType=Auto</stp>
        <stp>Vol</stp>
        <stp>5</stp>
        <stp>-1353</stp>
        <stp>ALL</stp>
        <stp/>
        <stp/>
        <stp>TRUE</stp>
        <stp>T</stp>
        <tr r="G1355" s="2"/>
      </tp>
      <tp>
        <v>8788</v>
        <stp/>
        <stp>StudyData</stp>
        <stp>EP</stp>
        <stp>Vol</stp>
        <stp>Highlight=Total Trades,VolType=Exchange,CoCType=Auto</stp>
        <stp>Vol</stp>
        <stp>5</stp>
        <stp>-1053</stp>
        <stp>ALL</stp>
        <stp/>
        <stp/>
        <stp>TRUE</stp>
        <stp>T</stp>
        <tr r="G1055" s="2"/>
      </tp>
      <tp>
        <v>443</v>
        <stp/>
        <stp>StudyData</stp>
        <stp>EP</stp>
        <stp>Vol</stp>
        <stp>Highlight=Total Trades,VolType=Exchange,CoCType=Auto</stp>
        <stp>Vol</stp>
        <stp>5</stp>
        <stp>-1153</stp>
        <stp>ALL</stp>
        <stp/>
        <stp/>
        <stp>TRUE</stp>
        <stp>T</stp>
        <tr r="G1155" s="2"/>
      </tp>
      <tp>
        <v>31986</v>
        <stp/>
        <stp>StudyData</stp>
        <stp>EP</stp>
        <stp>Vol</stp>
        <stp>Highlight=Total Trades,VolType=Exchange,CoCType=Auto</stp>
        <stp>Vol</stp>
        <stp>5</stp>
        <stp>-1653</stp>
        <stp>ALL</stp>
        <stp/>
        <stp/>
        <stp>TRUE</stp>
        <stp>T</stp>
        <tr r="G1655" s="2"/>
      </tp>
      <tp>
        <v>379</v>
        <stp/>
        <stp>StudyData</stp>
        <stp>EP</stp>
        <stp>Vol</stp>
        <stp>Highlight=Total Trades,VolType=Exchange,CoCType=Auto</stp>
        <stp>Vol</stp>
        <stp>5</stp>
        <stp>-1753</stp>
        <stp>ALL</stp>
        <stp/>
        <stp/>
        <stp>TRUE</stp>
        <stp>T</stp>
        <tr r="G1755" s="2"/>
      </tp>
      <tp>
        <v>988</v>
        <stp/>
        <stp>StudyData</stp>
        <stp>EP</stp>
        <stp>Vol</stp>
        <stp>Highlight=Total Trades,VolType=Exchange,CoCType=Auto</stp>
        <stp>Vol</stp>
        <stp>5</stp>
        <stp>-1453</stp>
        <stp>ALL</stp>
        <stp/>
        <stp/>
        <stp>TRUE</stp>
        <stp>T</stp>
        <tr r="G1455" s="2"/>
      </tp>
      <tp>
        <v>353</v>
        <stp/>
        <stp>StudyData</stp>
        <stp>EP</stp>
        <stp>Vol</stp>
        <stp>Highlight=Total Trades,VolType=Exchange,CoCType=Auto</stp>
        <stp>Vol</stp>
        <stp>5</stp>
        <stp>-1553</stp>
        <stp>ALL</stp>
        <stp/>
        <stp/>
        <stp>TRUE</stp>
        <stp>T</stp>
        <tr r="G1555" s="2"/>
      </tp>
      <tp>
        <v>10596</v>
        <stp/>
        <stp>StudyData</stp>
        <stp>EP</stp>
        <stp>Vol</stp>
        <stp>Highlight=Total Trades,VolType=Exchange,CoCType=Auto</stp>
        <stp>Vol</stp>
        <stp>5</stp>
        <stp>-4852</stp>
        <stp>ALL</stp>
        <stp/>
        <stp/>
        <stp>TRUE</stp>
        <stp>T</stp>
        <tr r="G4854" s="2"/>
      </tp>
      <tp>
        <v>835</v>
        <stp/>
        <stp>StudyData</stp>
        <stp>EP</stp>
        <stp>Vol</stp>
        <stp>Highlight=Total Trades,VolType=Exchange,CoCType=Auto</stp>
        <stp>Vol</stp>
        <stp>5</stp>
        <stp>-4952</stp>
        <stp>ALL</stp>
        <stp/>
        <stp/>
        <stp>TRUE</stp>
        <stp>T</stp>
        <tr r="G4954" s="2"/>
      </tp>
      <tp>
        <v>458</v>
        <stp/>
        <stp>StudyData</stp>
        <stp>EP</stp>
        <stp>Vol</stp>
        <stp>Highlight=Total Trades,VolType=Exchange,CoCType=Auto</stp>
        <stp>Vol</stp>
        <stp>5</stp>
        <stp>-4252</stp>
        <stp>ALL</stp>
        <stp/>
        <stp/>
        <stp>TRUE</stp>
        <stp>T</stp>
        <tr r="G4254" s="2"/>
      </tp>
      <tp>
        <v>13913</v>
        <stp/>
        <stp>StudyData</stp>
        <stp>EP</stp>
        <stp>Vol</stp>
        <stp>Highlight=Total Trades,VolType=Exchange,CoCType=Auto</stp>
        <stp>Vol</stp>
        <stp>5</stp>
        <stp>-4352</stp>
        <stp>ALL</stp>
        <stp/>
        <stp/>
        <stp>TRUE</stp>
        <stp>T</stp>
        <tr r="G4354" s="2"/>
      </tp>
      <tp>
        <v>9146</v>
        <stp/>
        <stp>StudyData</stp>
        <stp>EP</stp>
        <stp>Vol</stp>
        <stp>Highlight=Total Trades,VolType=Exchange,CoCType=Auto</stp>
        <stp>Vol</stp>
        <stp>5</stp>
        <stp>-4052</stp>
        <stp>ALL</stp>
        <stp/>
        <stp/>
        <stp>TRUE</stp>
        <stp>T</stp>
        <tr r="G4054" s="2"/>
      </tp>
      <tp>
        <v>571</v>
        <stp/>
        <stp>StudyData</stp>
        <stp>EP</stp>
        <stp>Vol</stp>
        <stp>Highlight=Total Trades,VolType=Exchange,CoCType=Auto</stp>
        <stp>Vol</stp>
        <stp>5</stp>
        <stp>-4152</stp>
        <stp>ALL</stp>
        <stp/>
        <stp/>
        <stp>TRUE</stp>
        <stp>T</stp>
        <tr r="G4154" s="2"/>
      </tp>
      <tp>
        <v>1713</v>
        <stp/>
        <stp>StudyData</stp>
        <stp>EP</stp>
        <stp>Vol</stp>
        <stp>Highlight=Total Trades,VolType=Exchange,CoCType=Auto</stp>
        <stp>Vol</stp>
        <stp>5</stp>
        <stp>-4652</stp>
        <stp>ALL</stp>
        <stp/>
        <stp/>
        <stp>TRUE</stp>
        <stp>T</stp>
        <tr r="G4654" s="2"/>
      </tp>
      <tp>
        <v>358</v>
        <stp/>
        <stp>StudyData</stp>
        <stp>EP</stp>
        <stp>Vol</stp>
        <stp>Highlight=Total Trades,VolType=Exchange,CoCType=Auto</stp>
        <stp>Vol</stp>
        <stp>5</stp>
        <stp>-4752</stp>
        <stp>ALL</stp>
        <stp/>
        <stp/>
        <stp>TRUE</stp>
        <stp>T</stp>
        <tr r="G4754" s="2"/>
      </tp>
      <tp>
        <v>1030</v>
        <stp/>
        <stp>StudyData</stp>
        <stp>EP</stp>
        <stp>Vol</stp>
        <stp>Highlight=Total Trades,VolType=Exchange,CoCType=Auto</stp>
        <stp>Vol</stp>
        <stp>5</stp>
        <stp>-4452</stp>
        <stp>ALL</stp>
        <stp/>
        <stp/>
        <stp>TRUE</stp>
        <stp>T</stp>
        <tr r="G4454" s="2"/>
      </tp>
      <tp>
        <v>1082</v>
        <stp/>
        <stp>StudyData</stp>
        <stp>EP</stp>
        <stp>Vol</stp>
        <stp>Highlight=Total Trades,VolType=Exchange,CoCType=Auto</stp>
        <stp>Vol</stp>
        <stp>5</stp>
        <stp>-4552</stp>
        <stp>ALL</stp>
        <stp/>
        <stp/>
        <stp>TRUE</stp>
        <stp>T</stp>
        <tr r="G4554" s="2"/>
      </tp>
      <tp>
        <v>418</v>
        <stp/>
        <stp>StudyData</stp>
        <stp>EP</stp>
        <stp>Vol</stp>
        <stp>Highlight=Total Trades,VolType=Exchange,CoCType=Auto</stp>
        <stp>Vol</stp>
        <stp>5</stp>
        <stp>-3852</stp>
        <stp>ALL</stp>
        <stp/>
        <stp/>
        <stp>TRUE</stp>
        <stp>T</stp>
        <tr r="G3854" s="2"/>
      </tp>
      <tp>
        <v>544</v>
        <stp/>
        <stp>StudyData</stp>
        <stp>EP</stp>
        <stp>Vol</stp>
        <stp>Highlight=Total Trades,VolType=Exchange,CoCType=Auto</stp>
        <stp>Vol</stp>
        <stp>5</stp>
        <stp>-3952</stp>
        <stp>ALL</stp>
        <stp/>
        <stp/>
        <stp>TRUE</stp>
        <stp>T</stp>
        <tr r="G3954" s="2"/>
      </tp>
      <tp>
        <v>4766</v>
        <stp/>
        <stp>StudyData</stp>
        <stp>EP</stp>
        <stp>Vol</stp>
        <stp>Highlight=Total Trades,VolType=Exchange,CoCType=Auto</stp>
        <stp>Vol</stp>
        <stp>5</stp>
        <stp>-3252</stp>
        <stp>ALL</stp>
        <stp/>
        <stp/>
        <stp>TRUE</stp>
        <stp>T</stp>
        <tr r="G3254" s="2"/>
      </tp>
      <tp>
        <v>2378</v>
        <stp/>
        <stp>StudyData</stp>
        <stp>EP</stp>
        <stp>Vol</stp>
        <stp>Highlight=Total Trades,VolType=Exchange,CoCType=Auto</stp>
        <stp>Vol</stp>
        <stp>5</stp>
        <stp>-3352</stp>
        <stp>ALL</stp>
        <stp/>
        <stp/>
        <stp>TRUE</stp>
        <stp>T</stp>
        <tr r="G3354" s="2"/>
      </tp>
      <tp>
        <v>1255</v>
        <stp/>
        <stp>StudyData</stp>
        <stp>EP</stp>
        <stp>Vol</stp>
        <stp>Highlight=Total Trades,VolType=Exchange,CoCType=Auto</stp>
        <stp>Vol</stp>
        <stp>5</stp>
        <stp>-3052</stp>
        <stp>ALL</stp>
        <stp/>
        <stp/>
        <stp>TRUE</stp>
        <stp>T</stp>
        <tr r="G3054" s="2"/>
      </tp>
      <tp>
        <v>274</v>
        <stp/>
        <stp>StudyData</stp>
        <stp>EP</stp>
        <stp>Vol</stp>
        <stp>Highlight=Total Trades,VolType=Exchange,CoCType=Auto</stp>
        <stp>Vol</stp>
        <stp>5</stp>
        <stp>-3152</stp>
        <stp>ALL</stp>
        <stp/>
        <stp/>
        <stp>TRUE</stp>
        <stp>T</stp>
        <tr r="G3154" s="2"/>
      </tp>
      <tp>
        <v>123</v>
        <stp/>
        <stp>StudyData</stp>
        <stp>EP</stp>
        <stp>Vol</stp>
        <stp>Highlight=Total Trades,VolType=Exchange,CoCType=Auto</stp>
        <stp>Vol</stp>
        <stp>5</stp>
        <stp>-3652</stp>
        <stp>ALL</stp>
        <stp/>
        <stp/>
        <stp>TRUE</stp>
        <stp>T</stp>
        <tr r="G3654" s="2"/>
      </tp>
      <tp>
        <v>8590</v>
        <stp/>
        <stp>StudyData</stp>
        <stp>EP</stp>
        <stp>Vol</stp>
        <stp>Highlight=Total Trades,VolType=Exchange,CoCType=Auto</stp>
        <stp>Vol</stp>
        <stp>5</stp>
        <stp>-3752</stp>
        <stp>ALL</stp>
        <stp/>
        <stp/>
        <stp>TRUE</stp>
        <stp>T</stp>
        <tr r="G3754" s="2"/>
      </tp>
      <tp>
        <v>383</v>
        <stp/>
        <stp>StudyData</stp>
        <stp>EP</stp>
        <stp>Vol</stp>
        <stp>Highlight=Total Trades,VolType=Exchange,CoCType=Auto</stp>
        <stp>Vol</stp>
        <stp>5</stp>
        <stp>-3452</stp>
        <stp>ALL</stp>
        <stp/>
        <stp/>
        <stp>TRUE</stp>
        <stp>T</stp>
        <tr r="G3454" s="2"/>
      </tp>
      <tp>
        <v>249</v>
        <stp/>
        <stp>StudyData</stp>
        <stp>EP</stp>
        <stp>Vol</stp>
        <stp>Highlight=Total Trades,VolType=Exchange,CoCType=Auto</stp>
        <stp>Vol</stp>
        <stp>5</stp>
        <stp>-3552</stp>
        <stp>ALL</stp>
        <stp/>
        <stp/>
        <stp>TRUE</stp>
        <stp>T</stp>
        <tr r="G3554" s="2"/>
      </tp>
      <tp>
        <v>1061</v>
        <stp/>
        <stp>StudyData</stp>
        <stp>EP</stp>
        <stp>Vol</stp>
        <stp>Highlight=Total Trades,VolType=Exchange,CoCType=Auto</stp>
        <stp>Vol</stp>
        <stp>5</stp>
        <stp>-2852</stp>
        <stp>ALL</stp>
        <stp/>
        <stp/>
        <stp>TRUE</stp>
        <stp>T</stp>
        <tr r="G2854" s="2"/>
      </tp>
      <tp>
        <v>2703</v>
        <stp/>
        <stp>StudyData</stp>
        <stp>EP</stp>
        <stp>Vol</stp>
        <stp>Highlight=Total Trades,VolType=Exchange,CoCType=Auto</stp>
        <stp>Vol</stp>
        <stp>5</stp>
        <stp>-2952</stp>
        <stp>ALL</stp>
        <stp/>
        <stp/>
        <stp>TRUE</stp>
        <stp>T</stp>
        <tr r="G2954" s="2"/>
      </tp>
      <tp>
        <v>975</v>
        <stp/>
        <stp>StudyData</stp>
        <stp>EP</stp>
        <stp>Vol</stp>
        <stp>Highlight=Total Trades,VolType=Exchange,CoCType=Auto</stp>
        <stp>Vol</stp>
        <stp>5</stp>
        <stp>-2252</stp>
        <stp>ALL</stp>
        <stp/>
        <stp/>
        <stp>TRUE</stp>
        <stp>T</stp>
        <tr r="G2254" s="2"/>
      </tp>
      <tp>
        <v>476</v>
        <stp/>
        <stp>StudyData</stp>
        <stp>EP</stp>
        <stp>Vol</stp>
        <stp>Highlight=Total Trades,VolType=Exchange,CoCType=Auto</stp>
        <stp>Vol</stp>
        <stp>5</stp>
        <stp>-2352</stp>
        <stp>ALL</stp>
        <stp/>
        <stp/>
        <stp>TRUE</stp>
        <stp>T</stp>
        <tr r="G2354" s="2"/>
      </tp>
      <tp>
        <v>346</v>
        <stp/>
        <stp>StudyData</stp>
        <stp>EP</stp>
        <stp>Vol</stp>
        <stp>Highlight=Total Trades,VolType=Exchange,CoCType=Auto</stp>
        <stp>Vol</stp>
        <stp>5</stp>
        <stp>-2052</stp>
        <stp>ALL</stp>
        <stp/>
        <stp/>
        <stp>TRUE</stp>
        <stp>T</stp>
        <tr r="G2054" s="2"/>
      </tp>
      <tp>
        <v>9170</v>
        <stp/>
        <stp>StudyData</stp>
        <stp>EP</stp>
        <stp>Vol</stp>
        <stp>Highlight=Total Trades,VolType=Exchange,CoCType=Auto</stp>
        <stp>Vol</stp>
        <stp>5</stp>
        <stp>-2152</stp>
        <stp>ALL</stp>
        <stp/>
        <stp/>
        <stp>TRUE</stp>
        <stp>T</stp>
        <tr r="G2154" s="2"/>
      </tp>
      <tp>
        <v>632</v>
        <stp/>
        <stp>StudyData</stp>
        <stp>EP</stp>
        <stp>Vol</stp>
        <stp>Highlight=Total Trades,VolType=Exchange,CoCType=Auto</stp>
        <stp>Vol</stp>
        <stp>5</stp>
        <stp>-2652</stp>
        <stp>ALL</stp>
        <stp/>
        <stp/>
        <stp>TRUE</stp>
        <stp>T</stp>
        <tr r="G2654" s="2"/>
      </tp>
      <tp>
        <v>17811</v>
        <stp/>
        <stp>StudyData</stp>
        <stp>EP</stp>
        <stp>Vol</stp>
        <stp>Highlight=Total Trades,VolType=Exchange,CoCType=Auto</stp>
        <stp>Vol</stp>
        <stp>5</stp>
        <stp>-2752</stp>
        <stp>ALL</stp>
        <stp/>
        <stp/>
        <stp>TRUE</stp>
        <stp>T</stp>
        <tr r="G2754" s="2"/>
      </tp>
      <tp>
        <v>44144</v>
        <stp/>
        <stp>StudyData</stp>
        <stp>EP</stp>
        <stp>Vol</stp>
        <stp>Highlight=Total Trades,VolType=Exchange,CoCType=Auto</stp>
        <stp>Vol</stp>
        <stp>5</stp>
        <stp>-2452</stp>
        <stp>ALL</stp>
        <stp/>
        <stp/>
        <stp>TRUE</stp>
        <stp>T</stp>
        <tr r="G2454" s="2"/>
      </tp>
      <tp>
        <v>726</v>
        <stp/>
        <stp>StudyData</stp>
        <stp>EP</stp>
        <stp>Vol</stp>
        <stp>Highlight=Total Trades,VolType=Exchange,CoCType=Auto</stp>
        <stp>Vol</stp>
        <stp>5</stp>
        <stp>-2552</stp>
        <stp>ALL</stp>
        <stp/>
        <stp/>
        <stp>TRUE</stp>
        <stp>T</stp>
        <tr r="G2554" s="2"/>
      </tp>
      <tp>
        <v>584</v>
        <stp/>
        <stp>StudyData</stp>
        <stp>EP</stp>
        <stp>Vol</stp>
        <stp>Highlight=Total Trades,VolType=Exchange,CoCType=Auto</stp>
        <stp>Vol</stp>
        <stp>5</stp>
        <stp>-1852</stp>
        <stp>ALL</stp>
        <stp/>
        <stp/>
        <stp>TRUE</stp>
        <stp>T</stp>
        <tr r="G1854" s="2"/>
      </tp>
      <tp>
        <v>1266</v>
        <stp/>
        <stp>StudyData</stp>
        <stp>EP</stp>
        <stp>Vol</stp>
        <stp>Highlight=Total Trades,VolType=Exchange,CoCType=Auto</stp>
        <stp>Vol</stp>
        <stp>5</stp>
        <stp>-1952</stp>
        <stp>ALL</stp>
        <stp/>
        <stp/>
        <stp>TRUE</stp>
        <stp>T</stp>
        <tr r="G1954" s="2"/>
      </tp>
      <tp>
        <v>275</v>
        <stp/>
        <stp>StudyData</stp>
        <stp>EP</stp>
        <stp>Vol</stp>
        <stp>Highlight=Total Trades,VolType=Exchange,CoCType=Auto</stp>
        <stp>Vol</stp>
        <stp>5</stp>
        <stp>-1252</stp>
        <stp>ALL</stp>
        <stp/>
        <stp/>
        <stp>TRUE</stp>
        <stp>T</stp>
        <tr r="G1254" s="2"/>
      </tp>
      <tp>
        <v>9079</v>
        <stp/>
        <stp>StudyData</stp>
        <stp>EP</stp>
        <stp>Vol</stp>
        <stp>Highlight=Total Trades,VolType=Exchange,CoCType=Auto</stp>
        <stp>Vol</stp>
        <stp>5</stp>
        <stp>-1352</stp>
        <stp>ALL</stp>
        <stp/>
        <stp/>
        <stp>TRUE</stp>
        <stp>T</stp>
        <tr r="G1354" s="2"/>
      </tp>
      <tp>
        <v>6587</v>
        <stp/>
        <stp>StudyData</stp>
        <stp>EP</stp>
        <stp>Vol</stp>
        <stp>Highlight=Total Trades,VolType=Exchange,CoCType=Auto</stp>
        <stp>Vol</stp>
        <stp>5</stp>
        <stp>-1052</stp>
        <stp>ALL</stp>
        <stp/>
        <stp/>
        <stp>TRUE</stp>
        <stp>T</stp>
        <tr r="G1054" s="2"/>
      </tp>
      <tp>
        <v>381</v>
        <stp/>
        <stp>StudyData</stp>
        <stp>EP</stp>
        <stp>Vol</stp>
        <stp>Highlight=Total Trades,VolType=Exchange,CoCType=Auto</stp>
        <stp>Vol</stp>
        <stp>5</stp>
        <stp>-1152</stp>
        <stp>ALL</stp>
        <stp/>
        <stp/>
        <stp>TRUE</stp>
        <stp>T</stp>
        <tr r="G1154" s="2"/>
      </tp>
      <tp>
        <v>21150</v>
        <stp/>
        <stp>StudyData</stp>
        <stp>EP</stp>
        <stp>Vol</stp>
        <stp>Highlight=Total Trades,VolType=Exchange,CoCType=Auto</stp>
        <stp>Vol</stp>
        <stp>5</stp>
        <stp>-1652</stp>
        <stp>ALL</stp>
        <stp/>
        <stp/>
        <stp>TRUE</stp>
        <stp>T</stp>
        <tr r="G1654" s="2"/>
      </tp>
      <tp>
        <v>219</v>
        <stp/>
        <stp>StudyData</stp>
        <stp>EP</stp>
        <stp>Vol</stp>
        <stp>Highlight=Total Trades,VolType=Exchange,CoCType=Auto</stp>
        <stp>Vol</stp>
        <stp>5</stp>
        <stp>-1752</stp>
        <stp>ALL</stp>
        <stp/>
        <stp/>
        <stp>TRUE</stp>
        <stp>T</stp>
        <tr r="G1754" s="2"/>
      </tp>
      <tp>
        <v>742</v>
        <stp/>
        <stp>StudyData</stp>
        <stp>EP</stp>
        <stp>Vol</stp>
        <stp>Highlight=Total Trades,VolType=Exchange,CoCType=Auto</stp>
        <stp>Vol</stp>
        <stp>5</stp>
        <stp>-1452</stp>
        <stp>ALL</stp>
        <stp/>
        <stp/>
        <stp>TRUE</stp>
        <stp>T</stp>
        <tr r="G1454" s="2"/>
      </tp>
      <tp>
        <v>191</v>
        <stp/>
        <stp>StudyData</stp>
        <stp>EP</stp>
        <stp>Vol</stp>
        <stp>Highlight=Total Trades,VolType=Exchange,CoCType=Auto</stp>
        <stp>Vol</stp>
        <stp>5</stp>
        <stp>-1552</stp>
        <stp>ALL</stp>
        <stp/>
        <stp/>
        <stp>TRUE</stp>
        <stp>T</stp>
        <tr r="G1554" s="2"/>
      </tp>
      <tp>
        <v>9008</v>
        <stp/>
        <stp>StudyData</stp>
        <stp>EP</stp>
        <stp>Vol</stp>
        <stp>Highlight=Total Trades,VolType=Exchange,CoCType=Auto</stp>
        <stp>Vol</stp>
        <stp>5</stp>
        <stp>-4851</stp>
        <stp>ALL</stp>
        <stp/>
        <stp/>
        <stp>TRUE</stp>
        <stp>T</stp>
        <tr r="G4853" s="2"/>
      </tp>
      <tp>
        <v>1374</v>
        <stp/>
        <stp>StudyData</stp>
        <stp>EP</stp>
        <stp>Vol</stp>
        <stp>Highlight=Total Trades,VolType=Exchange,CoCType=Auto</stp>
        <stp>Vol</stp>
        <stp>5</stp>
        <stp>-4951</stp>
        <stp>ALL</stp>
        <stp/>
        <stp/>
        <stp>TRUE</stp>
        <stp>T</stp>
        <tr r="G4953" s="2"/>
      </tp>
      <tp>
        <v>552</v>
        <stp/>
        <stp>StudyData</stp>
        <stp>EP</stp>
        <stp>Vol</stp>
        <stp>Highlight=Total Trades,VolType=Exchange,CoCType=Auto</stp>
        <stp>Vol</stp>
        <stp>5</stp>
        <stp>-4251</stp>
        <stp>ALL</stp>
        <stp/>
        <stp/>
        <stp>TRUE</stp>
        <stp>T</stp>
        <tr r="G4253" s="2"/>
      </tp>
      <tp>
        <v>11280</v>
        <stp/>
        <stp>StudyData</stp>
        <stp>EP</stp>
        <stp>Vol</stp>
        <stp>Highlight=Total Trades,VolType=Exchange,CoCType=Auto</stp>
        <stp>Vol</stp>
        <stp>5</stp>
        <stp>-4351</stp>
        <stp>ALL</stp>
        <stp/>
        <stp/>
        <stp>TRUE</stp>
        <stp>T</stp>
        <tr r="G4353" s="2"/>
      </tp>
      <tp>
        <v>15124</v>
        <stp/>
        <stp>StudyData</stp>
        <stp>EP</stp>
        <stp>Vol</stp>
        <stp>Highlight=Total Trades,VolType=Exchange,CoCType=Auto</stp>
        <stp>Vol</stp>
        <stp>5</stp>
        <stp>-4051</stp>
        <stp>ALL</stp>
        <stp/>
        <stp/>
        <stp>TRUE</stp>
        <stp>T</stp>
        <tr r="G4053" s="2"/>
      </tp>
      <tp>
        <v>664</v>
        <stp/>
        <stp>StudyData</stp>
        <stp>EP</stp>
        <stp>Vol</stp>
        <stp>Highlight=Total Trades,VolType=Exchange,CoCType=Auto</stp>
        <stp>Vol</stp>
        <stp>5</stp>
        <stp>-4151</stp>
        <stp>ALL</stp>
        <stp/>
        <stp/>
        <stp>TRUE</stp>
        <stp>T</stp>
        <tr r="G4153" s="2"/>
      </tp>
      <tp>
        <v>1676</v>
        <stp/>
        <stp>StudyData</stp>
        <stp>EP</stp>
        <stp>Vol</stp>
        <stp>Highlight=Total Trades,VolType=Exchange,CoCType=Auto</stp>
        <stp>Vol</stp>
        <stp>5</stp>
        <stp>-4651</stp>
        <stp>ALL</stp>
        <stp/>
        <stp/>
        <stp>TRUE</stp>
        <stp>T</stp>
        <tr r="G4653" s="2"/>
      </tp>
      <tp>
        <v>291</v>
        <stp/>
        <stp>StudyData</stp>
        <stp>EP</stp>
        <stp>Vol</stp>
        <stp>Highlight=Total Trades,VolType=Exchange,CoCType=Auto</stp>
        <stp>Vol</stp>
        <stp>5</stp>
        <stp>-4751</stp>
        <stp>ALL</stp>
        <stp/>
        <stp/>
        <stp>TRUE</stp>
        <stp>T</stp>
        <tr r="G4753" s="2"/>
      </tp>
      <tp>
        <v>802</v>
        <stp/>
        <stp>StudyData</stp>
        <stp>EP</stp>
        <stp>Vol</stp>
        <stp>Highlight=Total Trades,VolType=Exchange,CoCType=Auto</stp>
        <stp>Vol</stp>
        <stp>5</stp>
        <stp>-4451</stp>
        <stp>ALL</stp>
        <stp/>
        <stp/>
        <stp>TRUE</stp>
        <stp>T</stp>
        <tr r="G4453" s="2"/>
      </tp>
      <tp>
        <v>637</v>
        <stp/>
        <stp>StudyData</stp>
        <stp>EP</stp>
        <stp>Vol</stp>
        <stp>Highlight=Total Trades,VolType=Exchange,CoCType=Auto</stp>
        <stp>Vol</stp>
        <stp>5</stp>
        <stp>-4551</stp>
        <stp>ALL</stp>
        <stp/>
        <stp/>
        <stp>TRUE</stp>
        <stp>T</stp>
        <tr r="G4553" s="2"/>
      </tp>
      <tp>
        <v>866</v>
        <stp/>
        <stp>StudyData</stp>
        <stp>EP</stp>
        <stp>Vol</stp>
        <stp>Highlight=Total Trades,VolType=Exchange,CoCType=Auto</stp>
        <stp>Vol</stp>
        <stp>5</stp>
        <stp>-3851</stp>
        <stp>ALL</stp>
        <stp/>
        <stp/>
        <stp>TRUE</stp>
        <stp>T</stp>
        <tr r="G3853" s="2"/>
      </tp>
      <tp>
        <v>210</v>
        <stp/>
        <stp>StudyData</stp>
        <stp>EP</stp>
        <stp>Vol</stp>
        <stp>Highlight=Total Trades,VolType=Exchange,CoCType=Auto</stp>
        <stp>Vol</stp>
        <stp>5</stp>
        <stp>-3951</stp>
        <stp>ALL</stp>
        <stp/>
        <stp/>
        <stp>TRUE</stp>
        <stp>T</stp>
        <tr r="G3953" s="2"/>
      </tp>
      <tp>
        <v>6865</v>
        <stp/>
        <stp>StudyData</stp>
        <stp>EP</stp>
        <stp>Vol</stp>
        <stp>Highlight=Total Trades,VolType=Exchange,CoCType=Auto</stp>
        <stp>Vol</stp>
        <stp>5</stp>
        <stp>-3251</stp>
        <stp>ALL</stp>
        <stp/>
        <stp/>
        <stp>TRUE</stp>
        <stp>T</stp>
        <tr r="G3253" s="2"/>
      </tp>
      <tp>
        <v>703</v>
        <stp/>
        <stp>StudyData</stp>
        <stp>EP</stp>
        <stp>Vol</stp>
        <stp>Highlight=Total Trades,VolType=Exchange,CoCType=Auto</stp>
        <stp>Vol</stp>
        <stp>5</stp>
        <stp>-3351</stp>
        <stp>ALL</stp>
        <stp/>
        <stp/>
        <stp>TRUE</stp>
        <stp>T</stp>
        <tr r="G3353" s="2"/>
      </tp>
      <tp>
        <v>1017</v>
        <stp/>
        <stp>StudyData</stp>
        <stp>EP</stp>
        <stp>Vol</stp>
        <stp>Highlight=Total Trades,VolType=Exchange,CoCType=Auto</stp>
        <stp>Vol</stp>
        <stp>5</stp>
        <stp>-3051</stp>
        <stp>ALL</stp>
        <stp/>
        <stp/>
        <stp>TRUE</stp>
        <stp>T</stp>
        <tr r="G3053" s="2"/>
      </tp>
      <tp>
        <v>190</v>
        <stp/>
        <stp>StudyData</stp>
        <stp>EP</stp>
        <stp>Vol</stp>
        <stp>Highlight=Total Trades,VolType=Exchange,CoCType=Auto</stp>
        <stp>Vol</stp>
        <stp>5</stp>
        <stp>-3151</stp>
        <stp>ALL</stp>
        <stp/>
        <stp/>
        <stp>TRUE</stp>
        <stp>T</stp>
        <tr r="G3153" s="2"/>
      </tp>
      <tp>
        <v>288</v>
        <stp/>
        <stp>StudyData</stp>
        <stp>EP</stp>
        <stp>Vol</stp>
        <stp>Highlight=Total Trades,VolType=Exchange,CoCType=Auto</stp>
        <stp>Vol</stp>
        <stp>5</stp>
        <stp>-3651</stp>
        <stp>ALL</stp>
        <stp/>
        <stp/>
        <stp>TRUE</stp>
        <stp>T</stp>
        <tr r="G3653" s="2"/>
      </tp>
      <tp>
        <v>12335</v>
        <stp/>
        <stp>StudyData</stp>
        <stp>EP</stp>
        <stp>Vol</stp>
        <stp>Highlight=Total Trades,VolType=Exchange,CoCType=Auto</stp>
        <stp>Vol</stp>
        <stp>5</stp>
        <stp>-3751</stp>
        <stp>ALL</stp>
        <stp/>
        <stp/>
        <stp>TRUE</stp>
        <stp>T</stp>
        <tr r="G3753" s="2"/>
      </tp>
      <tp>
        <v>413</v>
        <stp/>
        <stp>StudyData</stp>
        <stp>EP</stp>
        <stp>Vol</stp>
        <stp>Highlight=Total Trades,VolType=Exchange,CoCType=Auto</stp>
        <stp>Vol</stp>
        <stp>5</stp>
        <stp>-3451</stp>
        <stp>ALL</stp>
        <stp/>
        <stp/>
        <stp>TRUE</stp>
        <stp>T</stp>
        <tr r="G3453" s="2"/>
      </tp>
      <tp>
        <v>398</v>
        <stp/>
        <stp>StudyData</stp>
        <stp>EP</stp>
        <stp>Vol</stp>
        <stp>Highlight=Total Trades,VolType=Exchange,CoCType=Auto</stp>
        <stp>Vol</stp>
        <stp>5</stp>
        <stp>-3551</stp>
        <stp>ALL</stp>
        <stp/>
        <stp/>
        <stp>TRUE</stp>
        <stp>T</stp>
        <tr r="G3553" s="2"/>
      </tp>
      <tp>
        <v>899</v>
        <stp/>
        <stp>StudyData</stp>
        <stp>EP</stp>
        <stp>Vol</stp>
        <stp>Highlight=Total Trades,VolType=Exchange,CoCType=Auto</stp>
        <stp>Vol</stp>
        <stp>5</stp>
        <stp>-2851</stp>
        <stp>ALL</stp>
        <stp/>
        <stp/>
        <stp>TRUE</stp>
        <stp>T</stp>
        <tr r="G2853" s="2"/>
      </tp>
      <tp>
        <v>3881</v>
        <stp/>
        <stp>StudyData</stp>
        <stp>EP</stp>
        <stp>Vol</stp>
        <stp>Highlight=Total Trades,VolType=Exchange,CoCType=Auto</stp>
        <stp>Vol</stp>
        <stp>5</stp>
        <stp>-2951</stp>
        <stp>ALL</stp>
        <stp/>
        <stp/>
        <stp>TRUE</stp>
        <stp>T</stp>
        <tr r="G2953" s="2"/>
      </tp>
      <tp>
        <v>758</v>
        <stp/>
        <stp>StudyData</stp>
        <stp>EP</stp>
        <stp>Vol</stp>
        <stp>Highlight=Total Trades,VolType=Exchange,CoCType=Auto</stp>
        <stp>Vol</stp>
        <stp>5</stp>
        <stp>-2251</stp>
        <stp>ALL</stp>
        <stp/>
        <stp/>
        <stp>TRUE</stp>
        <stp>T</stp>
        <tr r="G2253" s="2"/>
      </tp>
      <tp>
        <v>356</v>
        <stp/>
        <stp>StudyData</stp>
        <stp>EP</stp>
        <stp>Vol</stp>
        <stp>Highlight=Total Trades,VolType=Exchange,CoCType=Auto</stp>
        <stp>Vol</stp>
        <stp>5</stp>
        <stp>-2351</stp>
        <stp>ALL</stp>
        <stp/>
        <stp/>
        <stp>TRUE</stp>
        <stp>T</stp>
        <tr r="G2353" s="2"/>
      </tp>
      <tp>
        <v>238</v>
        <stp/>
        <stp>StudyData</stp>
        <stp>EP</stp>
        <stp>Vol</stp>
        <stp>Highlight=Total Trades,VolType=Exchange,CoCType=Auto</stp>
        <stp>Vol</stp>
        <stp>5</stp>
        <stp>-2051</stp>
        <stp>ALL</stp>
        <stp/>
        <stp/>
        <stp>TRUE</stp>
        <stp>T</stp>
        <tr r="G2053" s="2"/>
      </tp>
      <tp>
        <v>6962</v>
        <stp/>
        <stp>StudyData</stp>
        <stp>EP</stp>
        <stp>Vol</stp>
        <stp>Highlight=Total Trades,VolType=Exchange,CoCType=Auto</stp>
        <stp>Vol</stp>
        <stp>5</stp>
        <stp>-2151</stp>
        <stp>ALL</stp>
        <stp/>
        <stp/>
        <stp>TRUE</stp>
        <stp>T</stp>
        <tr r="G2153" s="2"/>
      </tp>
      <tp>
        <v>798</v>
        <stp/>
        <stp>StudyData</stp>
        <stp>EP</stp>
        <stp>Vol</stp>
        <stp>Highlight=Total Trades,VolType=Exchange,CoCType=Auto</stp>
        <stp>Vol</stp>
        <stp>5</stp>
        <stp>-2651</stp>
        <stp>ALL</stp>
        <stp/>
        <stp/>
        <stp>TRUE</stp>
        <stp>T</stp>
        <tr r="G2653" s="2"/>
      </tp>
      <tp>
        <v>13971</v>
        <stp/>
        <stp>StudyData</stp>
        <stp>EP</stp>
        <stp>Vol</stp>
        <stp>Highlight=Total Trades,VolType=Exchange,CoCType=Auto</stp>
        <stp>Vol</stp>
        <stp>5</stp>
        <stp>-2751</stp>
        <stp>ALL</stp>
        <stp/>
        <stp/>
        <stp>TRUE</stp>
        <stp>T</stp>
        <tr r="G2753" s="2"/>
      </tp>
      <tp>
        <v>34736</v>
        <stp/>
        <stp>StudyData</stp>
        <stp>EP</stp>
        <stp>Vol</stp>
        <stp>Highlight=Total Trades,VolType=Exchange,CoCType=Auto</stp>
        <stp>Vol</stp>
        <stp>5</stp>
        <stp>-2451</stp>
        <stp>ALL</stp>
        <stp/>
        <stp/>
        <stp>TRUE</stp>
        <stp>T</stp>
        <tr r="G2453" s="2"/>
      </tp>
      <tp>
        <v>852</v>
        <stp/>
        <stp>StudyData</stp>
        <stp>EP</stp>
        <stp>Vol</stp>
        <stp>Highlight=Total Trades,VolType=Exchange,CoCType=Auto</stp>
        <stp>Vol</stp>
        <stp>5</stp>
        <stp>-2551</stp>
        <stp>ALL</stp>
        <stp/>
        <stp/>
        <stp>TRUE</stp>
        <stp>T</stp>
        <tr r="G2553" s="2"/>
      </tp>
      <tp>
        <v>1098</v>
        <stp/>
        <stp>StudyData</stp>
        <stp>EP</stp>
        <stp>Vol</stp>
        <stp>Highlight=Total Trades,VolType=Exchange,CoCType=Auto</stp>
        <stp>Vol</stp>
        <stp>5</stp>
        <stp>-1851</stp>
        <stp>ALL</stp>
        <stp/>
        <stp/>
        <stp>TRUE</stp>
        <stp>T</stp>
        <tr r="G1853" s="2"/>
      </tp>
      <tp>
        <v>1608</v>
        <stp/>
        <stp>StudyData</stp>
        <stp>EP</stp>
        <stp>Vol</stp>
        <stp>Highlight=Total Trades,VolType=Exchange,CoCType=Auto</stp>
        <stp>Vol</stp>
        <stp>5</stp>
        <stp>-1951</stp>
        <stp>ALL</stp>
        <stp/>
        <stp/>
        <stp>TRUE</stp>
        <stp>T</stp>
        <tr r="G1953" s="2"/>
      </tp>
      <tp>
        <v>754</v>
        <stp/>
        <stp>StudyData</stp>
        <stp>EP</stp>
        <stp>Vol</stp>
        <stp>Highlight=Total Trades,VolType=Exchange,CoCType=Auto</stp>
        <stp>Vol</stp>
        <stp>5</stp>
        <stp>-1251</stp>
        <stp>ALL</stp>
        <stp/>
        <stp/>
        <stp>TRUE</stp>
        <stp>T</stp>
        <tr r="G1253" s="2"/>
      </tp>
      <tp>
        <v>22619</v>
        <stp/>
        <stp>StudyData</stp>
        <stp>EP</stp>
        <stp>Vol</stp>
        <stp>Highlight=Total Trades,VolType=Exchange,CoCType=Auto</stp>
        <stp>Vol</stp>
        <stp>5</stp>
        <stp>-1351</stp>
        <stp>ALL</stp>
        <stp/>
        <stp/>
        <stp>TRUE</stp>
        <stp>T</stp>
        <tr r="G1353" s="2"/>
      </tp>
      <tp>
        <v>7751</v>
        <stp/>
        <stp>StudyData</stp>
        <stp>EP</stp>
        <stp>Vol</stp>
        <stp>Highlight=Total Trades,VolType=Exchange,CoCType=Auto</stp>
        <stp>Vol</stp>
        <stp>5</stp>
        <stp>-1051</stp>
        <stp>ALL</stp>
        <stp/>
        <stp/>
        <stp>TRUE</stp>
        <stp>T</stp>
        <tr r="G1053" s="2"/>
      </tp>
      <tp>
        <v>349</v>
        <stp/>
        <stp>StudyData</stp>
        <stp>EP</stp>
        <stp>Vol</stp>
        <stp>Highlight=Total Trades,VolType=Exchange,CoCType=Auto</stp>
        <stp>Vol</stp>
        <stp>5</stp>
        <stp>-1151</stp>
        <stp>ALL</stp>
        <stp/>
        <stp/>
        <stp>TRUE</stp>
        <stp>T</stp>
        <tr r="G1153" s="2"/>
      </tp>
      <tp>
        <v>19667</v>
        <stp/>
        <stp>StudyData</stp>
        <stp>EP</stp>
        <stp>Vol</stp>
        <stp>Highlight=Total Trades,VolType=Exchange,CoCType=Auto</stp>
        <stp>Vol</stp>
        <stp>5</stp>
        <stp>-1651</stp>
        <stp>ALL</stp>
        <stp/>
        <stp/>
        <stp>TRUE</stp>
        <stp>T</stp>
        <tr r="G1653" s="2"/>
      </tp>
      <tp>
        <v>203</v>
        <stp/>
        <stp>StudyData</stp>
        <stp>EP</stp>
        <stp>Vol</stp>
        <stp>Highlight=Total Trades,VolType=Exchange,CoCType=Auto</stp>
        <stp>Vol</stp>
        <stp>5</stp>
        <stp>-1751</stp>
        <stp>ALL</stp>
        <stp/>
        <stp/>
        <stp>TRUE</stp>
        <stp>T</stp>
        <tr r="G1753" s="2"/>
      </tp>
      <tp>
        <v>1003</v>
        <stp/>
        <stp>StudyData</stp>
        <stp>EP</stp>
        <stp>Vol</stp>
        <stp>Highlight=Total Trades,VolType=Exchange,CoCType=Auto</stp>
        <stp>Vol</stp>
        <stp>5</stp>
        <stp>-1451</stp>
        <stp>ALL</stp>
        <stp/>
        <stp/>
        <stp>TRUE</stp>
        <stp>T</stp>
        <tr r="G1453" s="2"/>
      </tp>
      <tp>
        <v>133</v>
        <stp/>
        <stp>StudyData</stp>
        <stp>EP</stp>
        <stp>Vol</stp>
        <stp>Highlight=Total Trades,VolType=Exchange,CoCType=Auto</stp>
        <stp>Vol</stp>
        <stp>5</stp>
        <stp>-1551</stp>
        <stp>ALL</stp>
        <stp/>
        <stp/>
        <stp>TRUE</stp>
        <stp>T</stp>
        <tr r="G1553" s="2"/>
      </tp>
      <tp>
        <v>8282</v>
        <stp/>
        <stp>StudyData</stp>
        <stp>EP</stp>
        <stp>Vol</stp>
        <stp>Highlight=Total Trades,VolType=Exchange,CoCType=Auto</stp>
        <stp>Vol</stp>
        <stp>5</stp>
        <stp>-4850</stp>
        <stp>ALL</stp>
        <stp/>
        <stp/>
        <stp>TRUE</stp>
        <stp>T</stp>
        <tr r="G4852" s="2"/>
      </tp>
      <tp>
        <v>1708</v>
        <stp/>
        <stp>StudyData</stp>
        <stp>EP</stp>
        <stp>Vol</stp>
        <stp>Highlight=Total Trades,VolType=Exchange,CoCType=Auto</stp>
        <stp>Vol</stp>
        <stp>5</stp>
        <stp>-4950</stp>
        <stp>ALL</stp>
        <stp/>
        <stp/>
        <stp>TRUE</stp>
        <stp>T</stp>
        <tr r="G4952" s="2"/>
      </tp>
      <tp>
        <v>444</v>
        <stp/>
        <stp>StudyData</stp>
        <stp>EP</stp>
        <stp>Vol</stp>
        <stp>Highlight=Total Trades,VolType=Exchange,CoCType=Auto</stp>
        <stp>Vol</stp>
        <stp>5</stp>
        <stp>-4250</stp>
        <stp>ALL</stp>
        <stp/>
        <stp/>
        <stp>TRUE</stp>
        <stp>T</stp>
        <tr r="G4252" s="2"/>
      </tp>
      <tp>
        <v>11286</v>
        <stp/>
        <stp>StudyData</stp>
        <stp>EP</stp>
        <stp>Vol</stp>
        <stp>Highlight=Total Trades,VolType=Exchange,CoCType=Auto</stp>
        <stp>Vol</stp>
        <stp>5</stp>
        <stp>-4350</stp>
        <stp>ALL</stp>
        <stp/>
        <stp/>
        <stp>TRUE</stp>
        <stp>T</stp>
        <tr r="G4352" s="2"/>
      </tp>
      <tp>
        <v>10871</v>
        <stp/>
        <stp>StudyData</stp>
        <stp>EP</stp>
        <stp>Vol</stp>
        <stp>Highlight=Total Trades,VolType=Exchange,CoCType=Auto</stp>
        <stp>Vol</stp>
        <stp>5</stp>
        <stp>-4050</stp>
        <stp>ALL</stp>
        <stp/>
        <stp/>
        <stp>TRUE</stp>
        <stp>T</stp>
        <tr r="G4052" s="2"/>
      </tp>
      <tp>
        <v>875</v>
        <stp/>
        <stp>StudyData</stp>
        <stp>EP</stp>
        <stp>Vol</stp>
        <stp>Highlight=Total Trades,VolType=Exchange,CoCType=Auto</stp>
        <stp>Vol</stp>
        <stp>5</stp>
        <stp>-4150</stp>
        <stp>ALL</stp>
        <stp/>
        <stp/>
        <stp>TRUE</stp>
        <stp>T</stp>
        <tr r="G4152" s="2"/>
      </tp>
      <tp>
        <v>2524</v>
        <stp/>
        <stp>StudyData</stp>
        <stp>EP</stp>
        <stp>Vol</stp>
        <stp>Highlight=Total Trades,VolType=Exchange,CoCType=Auto</stp>
        <stp>Vol</stp>
        <stp>5</stp>
        <stp>-4650</stp>
        <stp>ALL</stp>
        <stp/>
        <stp/>
        <stp>TRUE</stp>
        <stp>T</stp>
        <tr r="G4652" s="2"/>
      </tp>
      <tp>
        <v>355</v>
        <stp/>
        <stp>StudyData</stp>
        <stp>EP</stp>
        <stp>Vol</stp>
        <stp>Highlight=Total Trades,VolType=Exchange,CoCType=Auto</stp>
        <stp>Vol</stp>
        <stp>5</stp>
        <stp>-4750</stp>
        <stp>ALL</stp>
        <stp/>
        <stp/>
        <stp>TRUE</stp>
        <stp>T</stp>
        <tr r="G4752" s="2"/>
      </tp>
      <tp>
        <v>1936</v>
        <stp/>
        <stp>StudyData</stp>
        <stp>EP</stp>
        <stp>Vol</stp>
        <stp>Highlight=Total Trades,VolType=Exchange,CoCType=Auto</stp>
        <stp>Vol</stp>
        <stp>5</stp>
        <stp>-4450</stp>
        <stp>ALL</stp>
        <stp/>
        <stp/>
        <stp>TRUE</stp>
        <stp>T</stp>
        <tr r="G4452" s="2"/>
      </tp>
      <tp>
        <v>515</v>
        <stp/>
        <stp>StudyData</stp>
        <stp>EP</stp>
        <stp>Vol</stp>
        <stp>Highlight=Total Trades,VolType=Exchange,CoCType=Auto</stp>
        <stp>Vol</stp>
        <stp>5</stp>
        <stp>-4550</stp>
        <stp>ALL</stp>
        <stp/>
        <stp/>
        <stp>TRUE</stp>
        <stp>T</stp>
        <tr r="G4552" s="2"/>
      </tp>
      <tp>
        <v>968</v>
        <stp/>
        <stp>StudyData</stp>
        <stp>EP</stp>
        <stp>Vol</stp>
        <stp>Highlight=Total Trades,VolType=Exchange,CoCType=Auto</stp>
        <stp>Vol</stp>
        <stp>5</stp>
        <stp>-3850</stp>
        <stp>ALL</stp>
        <stp/>
        <stp/>
        <stp>TRUE</stp>
        <stp>T</stp>
        <tr r="G3852" s="2"/>
      </tp>
      <tp>
        <v>231</v>
        <stp/>
        <stp>StudyData</stp>
        <stp>EP</stp>
        <stp>Vol</stp>
        <stp>Highlight=Total Trades,VolType=Exchange,CoCType=Auto</stp>
        <stp>Vol</stp>
        <stp>5</stp>
        <stp>-3950</stp>
        <stp>ALL</stp>
        <stp/>
        <stp/>
        <stp>TRUE</stp>
        <stp>T</stp>
        <tr r="G3952" s="2"/>
      </tp>
      <tp>
        <v>12240</v>
        <stp/>
        <stp>StudyData</stp>
        <stp>EP</stp>
        <stp>Vol</stp>
        <stp>Highlight=Total Trades,VolType=Exchange,CoCType=Auto</stp>
        <stp>Vol</stp>
        <stp>5</stp>
        <stp>-3250</stp>
        <stp>ALL</stp>
        <stp/>
        <stp/>
        <stp>TRUE</stp>
        <stp>T</stp>
        <tr r="G3252" s="2"/>
      </tp>
      <tp>
        <v>759</v>
        <stp/>
        <stp>StudyData</stp>
        <stp>EP</stp>
        <stp>Vol</stp>
        <stp>Highlight=Total Trades,VolType=Exchange,CoCType=Auto</stp>
        <stp>Vol</stp>
        <stp>5</stp>
        <stp>-3350</stp>
        <stp>ALL</stp>
        <stp/>
        <stp/>
        <stp>TRUE</stp>
        <stp>T</stp>
        <tr r="G3352" s="2"/>
      </tp>
      <tp>
        <v>1804</v>
        <stp/>
        <stp>StudyData</stp>
        <stp>EP</stp>
        <stp>Vol</stp>
        <stp>Highlight=Total Trades,VolType=Exchange,CoCType=Auto</stp>
        <stp>Vol</stp>
        <stp>5</stp>
        <stp>-3050</stp>
        <stp>ALL</stp>
        <stp/>
        <stp/>
        <stp>TRUE</stp>
        <stp>T</stp>
        <tr r="G3052" s="2"/>
      </tp>
      <tp>
        <v>114</v>
        <stp/>
        <stp>StudyData</stp>
        <stp>EP</stp>
        <stp>Vol</stp>
        <stp>Highlight=Total Trades,VolType=Exchange,CoCType=Auto</stp>
        <stp>Vol</stp>
        <stp>5</stp>
        <stp>-3150</stp>
        <stp>ALL</stp>
        <stp/>
        <stp/>
        <stp>TRUE</stp>
        <stp>T</stp>
        <tr r="G3152" s="2"/>
      </tp>
      <tp>
        <v>209</v>
        <stp/>
        <stp>StudyData</stp>
        <stp>EP</stp>
        <stp>Vol</stp>
        <stp>Highlight=Total Trades,VolType=Exchange,CoCType=Auto</stp>
        <stp>Vol</stp>
        <stp>5</stp>
        <stp>-3650</stp>
        <stp>ALL</stp>
        <stp/>
        <stp/>
        <stp>TRUE</stp>
        <stp>T</stp>
        <tr r="G3652" s="2"/>
      </tp>
      <tp>
        <v>12342</v>
        <stp/>
        <stp>StudyData</stp>
        <stp>EP</stp>
        <stp>Vol</stp>
        <stp>Highlight=Total Trades,VolType=Exchange,CoCType=Auto</stp>
        <stp>Vol</stp>
        <stp>5</stp>
        <stp>-3750</stp>
        <stp>ALL</stp>
        <stp/>
        <stp/>
        <stp>TRUE</stp>
        <stp>T</stp>
        <tr r="G3752" s="2"/>
      </tp>
      <tp>
        <v>334</v>
        <stp/>
        <stp>StudyData</stp>
        <stp>EP</stp>
        <stp>Vol</stp>
        <stp>Highlight=Total Trades,VolType=Exchange,CoCType=Auto</stp>
        <stp>Vol</stp>
        <stp>5</stp>
        <stp>-3450</stp>
        <stp>ALL</stp>
        <stp/>
        <stp/>
        <stp>TRUE</stp>
        <stp>T</stp>
        <tr r="G3452" s="2"/>
      </tp>
      <tp>
        <v>542</v>
        <stp/>
        <stp>StudyData</stp>
        <stp>EP</stp>
        <stp>Vol</stp>
        <stp>Highlight=Total Trades,VolType=Exchange,CoCType=Auto</stp>
        <stp>Vol</stp>
        <stp>5</stp>
        <stp>-3550</stp>
        <stp>ALL</stp>
        <stp/>
        <stp/>
        <stp>TRUE</stp>
        <stp>T</stp>
        <tr r="G3552" s="2"/>
      </tp>
      <tp>
        <v>1283</v>
        <stp/>
        <stp>StudyData</stp>
        <stp>EP</stp>
        <stp>Vol</stp>
        <stp>Highlight=Total Trades,VolType=Exchange,CoCType=Auto</stp>
        <stp>Vol</stp>
        <stp>5</stp>
        <stp>-2850</stp>
        <stp>ALL</stp>
        <stp/>
        <stp/>
        <stp>TRUE</stp>
        <stp>T</stp>
        <tr r="G2852" s="2"/>
      </tp>
      <tp>
        <v>1886</v>
        <stp/>
        <stp>StudyData</stp>
        <stp>EP</stp>
        <stp>Vol</stp>
        <stp>Highlight=Total Trades,VolType=Exchange,CoCType=Auto</stp>
        <stp>Vol</stp>
        <stp>5</stp>
        <stp>-2950</stp>
        <stp>ALL</stp>
        <stp/>
        <stp/>
        <stp>TRUE</stp>
        <stp>T</stp>
        <tr r="G2952" s="2"/>
      </tp>
      <tp>
        <v>1195</v>
        <stp/>
        <stp>StudyData</stp>
        <stp>EP</stp>
        <stp>Vol</stp>
        <stp>Highlight=Total Trades,VolType=Exchange,CoCType=Auto</stp>
        <stp>Vol</stp>
        <stp>5</stp>
        <stp>-2250</stp>
        <stp>ALL</stp>
        <stp/>
        <stp/>
        <stp>TRUE</stp>
        <stp>T</stp>
        <tr r="G2252" s="2"/>
      </tp>
      <tp>
        <v>434</v>
        <stp/>
        <stp>StudyData</stp>
        <stp>EP</stp>
        <stp>Vol</stp>
        <stp>Highlight=Total Trades,VolType=Exchange,CoCType=Auto</stp>
        <stp>Vol</stp>
        <stp>5</stp>
        <stp>-2350</stp>
        <stp>ALL</stp>
        <stp/>
        <stp/>
        <stp>TRUE</stp>
        <stp>T</stp>
        <tr r="G2352" s="2"/>
      </tp>
      <tp>
        <v>337</v>
        <stp/>
        <stp>StudyData</stp>
        <stp>EP</stp>
        <stp>Vol</stp>
        <stp>Highlight=Total Trades,VolType=Exchange,CoCType=Auto</stp>
        <stp>Vol</stp>
        <stp>5</stp>
        <stp>-2050</stp>
        <stp>ALL</stp>
        <stp/>
        <stp/>
        <stp>TRUE</stp>
        <stp>T</stp>
        <tr r="G2052" s="2"/>
      </tp>
      <tp>
        <v>9492</v>
        <stp/>
        <stp>StudyData</stp>
        <stp>EP</stp>
        <stp>Vol</stp>
        <stp>Highlight=Total Trades,VolType=Exchange,CoCType=Auto</stp>
        <stp>Vol</stp>
        <stp>5</stp>
        <stp>-2150</stp>
        <stp>ALL</stp>
        <stp/>
        <stp/>
        <stp>TRUE</stp>
        <stp>T</stp>
        <tr r="G2152" s="2"/>
      </tp>
      <tp>
        <v>1109</v>
        <stp/>
        <stp>StudyData</stp>
        <stp>EP</stp>
        <stp>Vol</stp>
        <stp>Highlight=Total Trades,VolType=Exchange,CoCType=Auto</stp>
        <stp>Vol</stp>
        <stp>5</stp>
        <stp>-2650</stp>
        <stp>ALL</stp>
        <stp/>
        <stp/>
        <stp>TRUE</stp>
        <stp>T</stp>
        <tr r="G2652" s="2"/>
      </tp>
      <tp>
        <v>10104</v>
        <stp/>
        <stp>StudyData</stp>
        <stp>EP</stp>
        <stp>Vol</stp>
        <stp>Highlight=Total Trades,VolType=Exchange,CoCType=Auto</stp>
        <stp>Vol</stp>
        <stp>5</stp>
        <stp>-2750</stp>
        <stp>ALL</stp>
        <stp/>
        <stp/>
        <stp>TRUE</stp>
        <stp>T</stp>
        <tr r="G2752" s="2"/>
      </tp>
      <tp>
        <v>19910</v>
        <stp/>
        <stp>StudyData</stp>
        <stp>EP</stp>
        <stp>Vol</stp>
        <stp>Highlight=Total Trades,VolType=Exchange,CoCType=Auto</stp>
        <stp>Vol</stp>
        <stp>5</stp>
        <stp>-2450</stp>
        <stp>ALL</stp>
        <stp/>
        <stp/>
        <stp>TRUE</stp>
        <stp>T</stp>
        <tr r="G2452" s="2"/>
      </tp>
      <tp>
        <v>562</v>
        <stp/>
        <stp>StudyData</stp>
        <stp>EP</stp>
        <stp>Vol</stp>
        <stp>Highlight=Total Trades,VolType=Exchange,CoCType=Auto</stp>
        <stp>Vol</stp>
        <stp>5</stp>
        <stp>-2550</stp>
        <stp>ALL</stp>
        <stp/>
        <stp/>
        <stp>TRUE</stp>
        <stp>T</stp>
        <tr r="G2552" s="2"/>
      </tp>
      <tp>
        <v>1777</v>
        <stp/>
        <stp>StudyData</stp>
        <stp>EP</stp>
        <stp>Vol</stp>
        <stp>Highlight=Total Trades,VolType=Exchange,CoCType=Auto</stp>
        <stp>Vol</stp>
        <stp>5</stp>
        <stp>-1850</stp>
        <stp>ALL</stp>
        <stp/>
        <stp/>
        <stp>TRUE</stp>
        <stp>T</stp>
        <tr r="G1852" s="2"/>
      </tp>
      <tp>
        <v>1345</v>
        <stp/>
        <stp>StudyData</stp>
        <stp>EP</stp>
        <stp>Vol</stp>
        <stp>Highlight=Total Trades,VolType=Exchange,CoCType=Auto</stp>
        <stp>Vol</stp>
        <stp>5</stp>
        <stp>-1950</stp>
        <stp>ALL</stp>
        <stp/>
        <stp/>
        <stp>TRUE</stp>
        <stp>T</stp>
        <tr r="G1952" s="2"/>
      </tp>
      <tp>
        <v>657</v>
        <stp/>
        <stp>StudyData</stp>
        <stp>EP</stp>
        <stp>Vol</stp>
        <stp>Highlight=Total Trades,VolType=Exchange,CoCType=Auto</stp>
        <stp>Vol</stp>
        <stp>5</stp>
        <stp>-1250</stp>
        <stp>ALL</stp>
        <stp/>
        <stp/>
        <stp>TRUE</stp>
        <stp>T</stp>
        <tr r="G1252" s="2"/>
      </tp>
      <tp>
        <v>10954</v>
        <stp/>
        <stp>StudyData</stp>
        <stp>EP</stp>
        <stp>Vol</stp>
        <stp>Highlight=Total Trades,VolType=Exchange,CoCType=Auto</stp>
        <stp>Vol</stp>
        <stp>5</stp>
        <stp>-1350</stp>
        <stp>ALL</stp>
        <stp/>
        <stp/>
        <stp>TRUE</stp>
        <stp>T</stp>
        <tr r="G1352" s="2"/>
      </tp>
      <tp>
        <v>8508</v>
        <stp/>
        <stp>StudyData</stp>
        <stp>EP</stp>
        <stp>Vol</stp>
        <stp>Highlight=Total Trades,VolType=Exchange,CoCType=Auto</stp>
        <stp>Vol</stp>
        <stp>5</stp>
        <stp>-1050</stp>
        <stp>ALL</stp>
        <stp/>
        <stp/>
        <stp>TRUE</stp>
        <stp>T</stp>
        <tr r="G1052" s="2"/>
      </tp>
      <tp>
        <v>1167</v>
        <stp/>
        <stp>StudyData</stp>
        <stp>EP</stp>
        <stp>Vol</stp>
        <stp>Highlight=Total Trades,VolType=Exchange,CoCType=Auto</stp>
        <stp>Vol</stp>
        <stp>5</stp>
        <stp>-1150</stp>
        <stp>ALL</stp>
        <stp/>
        <stp/>
        <stp>TRUE</stp>
        <stp>T</stp>
        <tr r="G1152" s="2"/>
      </tp>
      <tp>
        <v>14094</v>
        <stp/>
        <stp>StudyData</stp>
        <stp>EP</stp>
        <stp>Vol</stp>
        <stp>Highlight=Total Trades,VolType=Exchange,CoCType=Auto</stp>
        <stp>Vol</stp>
        <stp>5</stp>
        <stp>-1650</stp>
        <stp>ALL</stp>
        <stp/>
        <stp/>
        <stp>TRUE</stp>
        <stp>T</stp>
        <tr r="G1652" s="2"/>
      </tp>
      <tp>
        <v>1009</v>
        <stp/>
        <stp>StudyData</stp>
        <stp>EP</stp>
        <stp>Vol</stp>
        <stp>Highlight=Total Trades,VolType=Exchange,CoCType=Auto</stp>
        <stp>Vol</stp>
        <stp>5</stp>
        <stp>-1750</stp>
        <stp>ALL</stp>
        <stp/>
        <stp/>
        <stp>TRUE</stp>
        <stp>T</stp>
        <tr r="G1752" s="2"/>
      </tp>
      <tp>
        <v>1341</v>
        <stp/>
        <stp>StudyData</stp>
        <stp>EP</stp>
        <stp>Vol</stp>
        <stp>Highlight=Total Trades,VolType=Exchange,CoCType=Auto</stp>
        <stp>Vol</stp>
        <stp>5</stp>
        <stp>-1450</stp>
        <stp>ALL</stp>
        <stp/>
        <stp/>
        <stp>TRUE</stp>
        <stp>T</stp>
        <tr r="G1452" s="2"/>
      </tp>
      <tp>
        <v>273</v>
        <stp/>
        <stp>StudyData</stp>
        <stp>EP</stp>
        <stp>Vol</stp>
        <stp>Highlight=Total Trades,VolType=Exchange,CoCType=Auto</stp>
        <stp>Vol</stp>
        <stp>5</stp>
        <stp>-1550</stp>
        <stp>ALL</stp>
        <stp/>
        <stp/>
        <stp>TRUE</stp>
        <stp>T</stp>
        <tr r="G1552" s="2"/>
      </tp>
      <tp>
        <v>6452</v>
        <stp/>
        <stp>StudyData</stp>
        <stp>EP</stp>
        <stp>Vol</stp>
        <stp>Highlight=Total Trades,VolType=Exchange,CoCType=Auto</stp>
        <stp>Vol</stp>
        <stp>5</stp>
        <stp>-4857</stp>
        <stp>ALL</stp>
        <stp/>
        <stp/>
        <stp>TRUE</stp>
        <stp>T</stp>
        <tr r="G4859" s="2"/>
      </tp>
      <tp>
        <v>1048</v>
        <stp/>
        <stp>StudyData</stp>
        <stp>EP</stp>
        <stp>Vol</stp>
        <stp>Highlight=Total Trades,VolType=Exchange,CoCType=Auto</stp>
        <stp>Vol</stp>
        <stp>5</stp>
        <stp>-4957</stp>
        <stp>ALL</stp>
        <stp/>
        <stp/>
        <stp>TRUE</stp>
        <stp>T</stp>
        <tr r="G4959" s="2"/>
      </tp>
      <tp>
        <v>809</v>
        <stp/>
        <stp>StudyData</stp>
        <stp>EP</stp>
        <stp>Vol</stp>
        <stp>Highlight=Total Trades,VolType=Exchange,CoCType=Auto</stp>
        <stp>Vol</stp>
        <stp>5</stp>
        <stp>-4257</stp>
        <stp>ALL</stp>
        <stp/>
        <stp/>
        <stp>TRUE</stp>
        <stp>T</stp>
        <tr r="G4259" s="2"/>
      </tp>
      <tp>
        <v>13572</v>
        <stp/>
        <stp>StudyData</stp>
        <stp>EP</stp>
        <stp>Vol</stp>
        <stp>Highlight=Total Trades,VolType=Exchange,CoCType=Auto</stp>
        <stp>Vol</stp>
        <stp>5</stp>
        <stp>-4357</stp>
        <stp>ALL</stp>
        <stp/>
        <stp/>
        <stp>TRUE</stp>
        <stp>T</stp>
        <tr r="G4359" s="2"/>
      </tp>
      <tp>
        <v>8694</v>
        <stp/>
        <stp>StudyData</stp>
        <stp>EP</stp>
        <stp>Vol</stp>
        <stp>Highlight=Total Trades,VolType=Exchange,CoCType=Auto</stp>
        <stp>Vol</stp>
        <stp>5</stp>
        <stp>-4057</stp>
        <stp>ALL</stp>
        <stp/>
        <stp/>
        <stp>TRUE</stp>
        <stp>T</stp>
        <tr r="G4059" s="2"/>
      </tp>
      <tp>
        <v>473</v>
        <stp/>
        <stp>StudyData</stp>
        <stp>EP</stp>
        <stp>Vol</stp>
        <stp>Highlight=Total Trades,VolType=Exchange,CoCType=Auto</stp>
        <stp>Vol</stp>
        <stp>5</stp>
        <stp>-4157</stp>
        <stp>ALL</stp>
        <stp/>
        <stp/>
        <stp>TRUE</stp>
        <stp>T</stp>
        <tr r="G4159" s="2"/>
      </tp>
      <tp>
        <v>1771</v>
        <stp/>
        <stp>StudyData</stp>
        <stp>EP</stp>
        <stp>Vol</stp>
        <stp>Highlight=Total Trades,VolType=Exchange,CoCType=Auto</stp>
        <stp>Vol</stp>
        <stp>5</stp>
        <stp>-4657</stp>
        <stp>ALL</stp>
        <stp/>
        <stp/>
        <stp>TRUE</stp>
        <stp>T</stp>
        <tr r="G4659" s="2"/>
      </tp>
      <tp>
        <v>121</v>
        <stp/>
        <stp>StudyData</stp>
        <stp>EP</stp>
        <stp>Vol</stp>
        <stp>Highlight=Total Trades,VolType=Exchange,CoCType=Auto</stp>
        <stp>Vol</stp>
        <stp>5</stp>
        <stp>-4757</stp>
        <stp>ALL</stp>
        <stp/>
        <stp/>
        <stp>TRUE</stp>
        <stp>T</stp>
        <tr r="G4759" s="2"/>
      </tp>
      <tp>
        <v>583</v>
        <stp/>
        <stp>StudyData</stp>
        <stp>EP</stp>
        <stp>Vol</stp>
        <stp>Highlight=Total Trades,VolType=Exchange,CoCType=Auto</stp>
        <stp>Vol</stp>
        <stp>5</stp>
        <stp>-4457</stp>
        <stp>ALL</stp>
        <stp/>
        <stp/>
        <stp>TRUE</stp>
        <stp>T</stp>
        <tr r="G4459" s="2"/>
      </tp>
      <tp>
        <v>3330</v>
        <stp/>
        <stp>StudyData</stp>
        <stp>EP</stp>
        <stp>Vol</stp>
        <stp>Highlight=Total Trades,VolType=Exchange,CoCType=Auto</stp>
        <stp>Vol</stp>
        <stp>5</stp>
        <stp>-4557</stp>
        <stp>ALL</stp>
        <stp/>
        <stp/>
        <stp>TRUE</stp>
        <stp>T</stp>
        <tr r="G4559" s="2"/>
      </tp>
      <tp>
        <v>440</v>
        <stp/>
        <stp>StudyData</stp>
        <stp>EP</stp>
        <stp>Vol</stp>
        <stp>Highlight=Total Trades,VolType=Exchange,CoCType=Auto</stp>
        <stp>Vol</stp>
        <stp>5</stp>
        <stp>-3857</stp>
        <stp>ALL</stp>
        <stp/>
        <stp/>
        <stp>TRUE</stp>
        <stp>T</stp>
        <tr r="G3859" s="2"/>
      </tp>
      <tp>
        <v>291</v>
        <stp/>
        <stp>StudyData</stp>
        <stp>EP</stp>
        <stp>Vol</stp>
        <stp>Highlight=Total Trades,VolType=Exchange,CoCType=Auto</stp>
        <stp>Vol</stp>
        <stp>5</stp>
        <stp>-3957</stp>
        <stp>ALL</stp>
        <stp/>
        <stp/>
        <stp>TRUE</stp>
        <stp>T</stp>
        <tr r="G3959" s="2"/>
      </tp>
      <tp>
        <v>5880</v>
        <stp/>
        <stp>StudyData</stp>
        <stp>EP</stp>
        <stp>Vol</stp>
        <stp>Highlight=Total Trades,VolType=Exchange,CoCType=Auto</stp>
        <stp>Vol</stp>
        <stp>5</stp>
        <stp>-3257</stp>
        <stp>ALL</stp>
        <stp/>
        <stp/>
        <stp>TRUE</stp>
        <stp>T</stp>
        <tr r="G3259" s="2"/>
      </tp>
      <tp>
        <v>534</v>
        <stp/>
        <stp>StudyData</stp>
        <stp>EP</stp>
        <stp>Vol</stp>
        <stp>Highlight=Total Trades,VolType=Exchange,CoCType=Auto</stp>
        <stp>Vol</stp>
        <stp>5</stp>
        <stp>-3357</stp>
        <stp>ALL</stp>
        <stp/>
        <stp/>
        <stp>TRUE</stp>
        <stp>T</stp>
        <tr r="G3359" s="2"/>
      </tp>
      <tp>
        <v>1382</v>
        <stp/>
        <stp>StudyData</stp>
        <stp>EP</stp>
        <stp>Vol</stp>
        <stp>Highlight=Total Trades,VolType=Exchange,CoCType=Auto</stp>
        <stp>Vol</stp>
        <stp>5</stp>
        <stp>-3057</stp>
        <stp>ALL</stp>
        <stp/>
        <stp/>
        <stp>TRUE</stp>
        <stp>T</stp>
        <tr r="G3059" s="2"/>
      </tp>
      <tp>
        <v>343</v>
        <stp/>
        <stp>StudyData</stp>
        <stp>EP</stp>
        <stp>Vol</stp>
        <stp>Highlight=Total Trades,VolType=Exchange,CoCType=Auto</stp>
        <stp>Vol</stp>
        <stp>5</stp>
        <stp>-3157</stp>
        <stp>ALL</stp>
        <stp/>
        <stp/>
        <stp>TRUE</stp>
        <stp>T</stp>
        <tr r="G3159" s="2"/>
      </tp>
      <tp>
        <v>114</v>
        <stp/>
        <stp>StudyData</stp>
        <stp>EP</stp>
        <stp>Vol</stp>
        <stp>Highlight=Total Trades,VolType=Exchange,CoCType=Auto</stp>
        <stp>Vol</stp>
        <stp>5</stp>
        <stp>-3657</stp>
        <stp>ALL</stp>
        <stp/>
        <stp/>
        <stp>TRUE</stp>
        <stp>T</stp>
        <tr r="G3659" s="2"/>
      </tp>
      <tp>
        <v>8539</v>
        <stp/>
        <stp>StudyData</stp>
        <stp>EP</stp>
        <stp>Vol</stp>
        <stp>Highlight=Total Trades,VolType=Exchange,CoCType=Auto</stp>
        <stp>Vol</stp>
        <stp>5</stp>
        <stp>-3757</stp>
        <stp>ALL</stp>
        <stp/>
        <stp/>
        <stp>TRUE</stp>
        <stp>T</stp>
        <tr r="G3759" s="2"/>
      </tp>
      <tp>
        <v>566</v>
        <stp/>
        <stp>StudyData</stp>
        <stp>EP</stp>
        <stp>Vol</stp>
        <stp>Highlight=Total Trades,VolType=Exchange,CoCType=Auto</stp>
        <stp>Vol</stp>
        <stp>5</stp>
        <stp>-3457</stp>
        <stp>ALL</stp>
        <stp/>
        <stp/>
        <stp>TRUE</stp>
        <stp>T</stp>
        <tr r="G3459" s="2"/>
      </tp>
      <tp>
        <v>600</v>
        <stp/>
        <stp>StudyData</stp>
        <stp>EP</stp>
        <stp>Vol</stp>
        <stp>Highlight=Total Trades,VolType=Exchange,CoCType=Auto</stp>
        <stp>Vol</stp>
        <stp>5</stp>
        <stp>-3557</stp>
        <stp>ALL</stp>
        <stp/>
        <stp/>
        <stp>TRUE</stp>
        <stp>T</stp>
        <tr r="G3559" s="2"/>
      </tp>
      <tp>
        <v>306</v>
        <stp/>
        <stp>StudyData</stp>
        <stp>EP</stp>
        <stp>Vol</stp>
        <stp>Highlight=Total Trades,VolType=Exchange,CoCType=Auto</stp>
        <stp>Vol</stp>
        <stp>5</stp>
        <stp>-2857</stp>
        <stp>ALL</stp>
        <stp/>
        <stp/>
        <stp>TRUE</stp>
        <stp>T</stp>
        <tr r="G2859" s="2"/>
      </tp>
      <tp>
        <v>5329</v>
        <stp/>
        <stp>StudyData</stp>
        <stp>EP</stp>
        <stp>Vol</stp>
        <stp>Highlight=Total Trades,VolType=Exchange,CoCType=Auto</stp>
        <stp>Vol</stp>
        <stp>5</stp>
        <stp>-2957</stp>
        <stp>ALL</stp>
        <stp/>
        <stp/>
        <stp>TRUE</stp>
        <stp>T</stp>
        <tr r="G2959" s="2"/>
      </tp>
      <tp>
        <v>1386</v>
        <stp/>
        <stp>StudyData</stp>
        <stp>EP</stp>
        <stp>Vol</stp>
        <stp>Highlight=Total Trades,VolType=Exchange,CoCType=Auto</stp>
        <stp>Vol</stp>
        <stp>5</stp>
        <stp>-2257</stp>
        <stp>ALL</stp>
        <stp/>
        <stp/>
        <stp>TRUE</stp>
        <stp>T</stp>
        <tr r="G2259" s="2"/>
      </tp>
      <tp>
        <v>675</v>
        <stp/>
        <stp>StudyData</stp>
        <stp>EP</stp>
        <stp>Vol</stp>
        <stp>Highlight=Total Trades,VolType=Exchange,CoCType=Auto</stp>
        <stp>Vol</stp>
        <stp>5</stp>
        <stp>-2357</stp>
        <stp>ALL</stp>
        <stp/>
        <stp/>
        <stp>TRUE</stp>
        <stp>T</stp>
        <tr r="G2359" s="2"/>
      </tp>
      <tp>
        <v>741</v>
        <stp/>
        <stp>StudyData</stp>
        <stp>EP</stp>
        <stp>Vol</stp>
        <stp>Highlight=Total Trades,VolType=Exchange,CoCType=Auto</stp>
        <stp>Vol</stp>
        <stp>5</stp>
        <stp>-2057</stp>
        <stp>ALL</stp>
        <stp/>
        <stp/>
        <stp>TRUE</stp>
        <stp>T</stp>
        <tr r="G2059" s="2"/>
      </tp>
      <tp>
        <v>11550</v>
        <stp/>
        <stp>StudyData</stp>
        <stp>EP</stp>
        <stp>Vol</stp>
        <stp>Highlight=Total Trades,VolType=Exchange,CoCType=Auto</stp>
        <stp>Vol</stp>
        <stp>5</stp>
        <stp>-2157</stp>
        <stp>ALL</stp>
        <stp/>
        <stp/>
        <stp>TRUE</stp>
        <stp>T</stp>
        <tr r="G2159" s="2"/>
      </tp>
      <tp>
        <v>206</v>
        <stp/>
        <stp>StudyData</stp>
        <stp>EP</stp>
        <stp>Vol</stp>
        <stp>Highlight=Total Trades,VolType=Exchange,CoCType=Auto</stp>
        <stp>Vol</stp>
        <stp>5</stp>
        <stp>-2657</stp>
        <stp>ALL</stp>
        <stp/>
        <stp/>
        <stp>TRUE</stp>
        <stp>T</stp>
        <tr r="G2659" s="2"/>
      </tp>
      <tp>
        <v>28665</v>
        <stp/>
        <stp>StudyData</stp>
        <stp>EP</stp>
        <stp>Vol</stp>
        <stp>Highlight=Total Trades,VolType=Exchange,CoCType=Auto</stp>
        <stp>Vol</stp>
        <stp>5</stp>
        <stp>-2757</stp>
        <stp>ALL</stp>
        <stp/>
        <stp/>
        <stp>TRUE</stp>
        <stp>T</stp>
        <tr r="G2759" s="2"/>
      </tp>
      <tp>
        <v>7642</v>
        <stp/>
        <stp>StudyData</stp>
        <stp>EP</stp>
        <stp>Vol</stp>
        <stp>Highlight=Total Trades,VolType=Exchange,CoCType=Auto</stp>
        <stp>Vol</stp>
        <stp>5</stp>
        <stp>-2457</stp>
        <stp>ALL</stp>
        <stp/>
        <stp/>
        <stp>TRUE</stp>
        <stp>T</stp>
        <tr r="G2459" s="2"/>
      </tp>
      <tp>
        <v>1034</v>
        <stp/>
        <stp>StudyData</stp>
        <stp>EP</stp>
        <stp>Vol</stp>
        <stp>Highlight=Total Trades,VolType=Exchange,CoCType=Auto</stp>
        <stp>Vol</stp>
        <stp>5</stp>
        <stp>-2557</stp>
        <stp>ALL</stp>
        <stp/>
        <stp/>
        <stp>TRUE</stp>
        <stp>T</stp>
        <tr r="G2559" s="2"/>
      </tp>
      <tp>
        <v>5685</v>
        <stp/>
        <stp>StudyData</stp>
        <stp>EP</stp>
        <stp>Vol</stp>
        <stp>Highlight=Total Trades,VolType=Exchange,CoCType=Auto</stp>
        <stp>Vol</stp>
        <stp>5</stp>
        <stp>-1857</stp>
        <stp>ALL</stp>
        <stp/>
        <stp/>
        <stp>TRUE</stp>
        <stp>T</stp>
        <tr r="G1859" s="2"/>
      </tp>
      <tp>
        <v>953</v>
        <stp/>
        <stp>StudyData</stp>
        <stp>EP</stp>
        <stp>Vol</stp>
        <stp>Highlight=Total Trades,VolType=Exchange,CoCType=Auto</stp>
        <stp>Vol</stp>
        <stp>5</stp>
        <stp>-1957</stp>
        <stp>ALL</stp>
        <stp/>
        <stp/>
        <stp>TRUE</stp>
        <stp>T</stp>
        <tr r="G1959" s="2"/>
      </tp>
      <tp>
        <v>379</v>
        <stp/>
        <stp>StudyData</stp>
        <stp>EP</stp>
        <stp>Vol</stp>
        <stp>Highlight=Total Trades,VolType=Exchange,CoCType=Auto</stp>
        <stp>Vol</stp>
        <stp>5</stp>
        <stp>-1257</stp>
        <stp>ALL</stp>
        <stp/>
        <stp/>
        <stp>TRUE</stp>
        <stp>T</stp>
        <tr r="G1259" s="2"/>
      </tp>
      <tp>
        <v>7454</v>
        <stp/>
        <stp>StudyData</stp>
        <stp>EP</stp>
        <stp>Vol</stp>
        <stp>Highlight=Total Trades,VolType=Exchange,CoCType=Auto</stp>
        <stp>Vol</stp>
        <stp>5</stp>
        <stp>-1357</stp>
        <stp>ALL</stp>
        <stp/>
        <stp/>
        <stp>TRUE</stp>
        <stp>T</stp>
        <tr r="G1359" s="2"/>
      </tp>
      <tp>
        <v>4773</v>
        <stp/>
        <stp>StudyData</stp>
        <stp>EP</stp>
        <stp>Vol</stp>
        <stp>Highlight=Total Trades,VolType=Exchange,CoCType=Auto</stp>
        <stp>Vol</stp>
        <stp>5</stp>
        <stp>-1057</stp>
        <stp>ALL</stp>
        <stp/>
        <stp/>
        <stp>TRUE</stp>
        <stp>T</stp>
        <tr r="G1059" s="2"/>
      </tp>
      <tp>
        <v>348</v>
        <stp/>
        <stp>StudyData</stp>
        <stp>EP</stp>
        <stp>Vol</stp>
        <stp>Highlight=Total Trades,VolType=Exchange,CoCType=Auto</stp>
        <stp>Vol</stp>
        <stp>5</stp>
        <stp>-1157</stp>
        <stp>ALL</stp>
        <stp/>
        <stp/>
        <stp>TRUE</stp>
        <stp>T</stp>
        <tr r="G1159" s="2"/>
      </tp>
      <tp>
        <v>13375</v>
        <stp/>
        <stp>StudyData</stp>
        <stp>EP</stp>
        <stp>Vol</stp>
        <stp>Highlight=Total Trades,VolType=Exchange,CoCType=Auto</stp>
        <stp>Vol</stp>
        <stp>5</stp>
        <stp>-1657</stp>
        <stp>ALL</stp>
        <stp/>
        <stp/>
        <stp>TRUE</stp>
        <stp>T</stp>
        <tr r="G1659" s="2"/>
      </tp>
      <tp>
        <v>432</v>
        <stp/>
        <stp>StudyData</stp>
        <stp>EP</stp>
        <stp>Vol</stp>
        <stp>Highlight=Total Trades,VolType=Exchange,CoCType=Auto</stp>
        <stp>Vol</stp>
        <stp>5</stp>
        <stp>-1757</stp>
        <stp>ALL</stp>
        <stp/>
        <stp/>
        <stp>TRUE</stp>
        <stp>T</stp>
        <tr r="G1759" s="2"/>
      </tp>
      <tp>
        <v>2300</v>
        <stp/>
        <stp>StudyData</stp>
        <stp>EP</stp>
        <stp>Vol</stp>
        <stp>Highlight=Total Trades,VolType=Exchange,CoCType=Auto</stp>
        <stp>Vol</stp>
        <stp>5</stp>
        <stp>-1457</stp>
        <stp>ALL</stp>
        <stp/>
        <stp/>
        <stp>TRUE</stp>
        <stp>T</stp>
        <tr r="G1459" s="2"/>
      </tp>
      <tp>
        <v>369</v>
        <stp/>
        <stp>StudyData</stp>
        <stp>EP</stp>
        <stp>Vol</stp>
        <stp>Highlight=Total Trades,VolType=Exchange,CoCType=Auto</stp>
        <stp>Vol</stp>
        <stp>5</stp>
        <stp>-1557</stp>
        <stp>ALL</stp>
        <stp/>
        <stp/>
        <stp>TRUE</stp>
        <stp>T</stp>
        <tr r="G1559" s="2"/>
      </tp>
      <tp>
        <v>7970</v>
        <stp/>
        <stp>StudyData</stp>
        <stp>EP</stp>
        <stp>Vol</stp>
        <stp>Highlight=Total Trades,VolType=Exchange,CoCType=Auto</stp>
        <stp>Vol</stp>
        <stp>5</stp>
        <stp>-4856</stp>
        <stp>ALL</stp>
        <stp/>
        <stp/>
        <stp>TRUE</stp>
        <stp>T</stp>
        <tr r="G4858" s="2"/>
      </tp>
      <tp>
        <v>908</v>
        <stp/>
        <stp>StudyData</stp>
        <stp>EP</stp>
        <stp>Vol</stp>
        <stp>Highlight=Total Trades,VolType=Exchange,CoCType=Auto</stp>
        <stp>Vol</stp>
        <stp>5</stp>
        <stp>-4956</stp>
        <stp>ALL</stp>
        <stp/>
        <stp/>
        <stp>TRUE</stp>
        <stp>T</stp>
        <tr r="G4958" s="2"/>
      </tp>
      <tp>
        <v>1138</v>
        <stp/>
        <stp>StudyData</stp>
        <stp>EP</stp>
        <stp>Vol</stp>
        <stp>Highlight=Total Trades,VolType=Exchange,CoCType=Auto</stp>
        <stp>Vol</stp>
        <stp>5</stp>
        <stp>-4256</stp>
        <stp>ALL</stp>
        <stp/>
        <stp/>
        <stp>TRUE</stp>
        <stp>T</stp>
        <tr r="G4258" s="2"/>
      </tp>
      <tp>
        <v>11304</v>
        <stp/>
        <stp>StudyData</stp>
        <stp>EP</stp>
        <stp>Vol</stp>
        <stp>Highlight=Total Trades,VolType=Exchange,CoCType=Auto</stp>
        <stp>Vol</stp>
        <stp>5</stp>
        <stp>-4356</stp>
        <stp>ALL</stp>
        <stp/>
        <stp/>
        <stp>TRUE</stp>
        <stp>T</stp>
        <tr r="G4358" s="2"/>
      </tp>
      <tp>
        <v>8149</v>
        <stp/>
        <stp>StudyData</stp>
        <stp>EP</stp>
        <stp>Vol</stp>
        <stp>Highlight=Total Trades,VolType=Exchange,CoCType=Auto</stp>
        <stp>Vol</stp>
        <stp>5</stp>
        <stp>-4056</stp>
        <stp>ALL</stp>
        <stp/>
        <stp/>
        <stp>TRUE</stp>
        <stp>T</stp>
        <tr r="G4058" s="2"/>
      </tp>
      <tp>
        <v>1412</v>
        <stp/>
        <stp>StudyData</stp>
        <stp>EP</stp>
        <stp>Vol</stp>
        <stp>Highlight=Total Trades,VolType=Exchange,CoCType=Auto</stp>
        <stp>Vol</stp>
        <stp>5</stp>
        <stp>-4156</stp>
        <stp>ALL</stp>
        <stp/>
        <stp/>
        <stp>TRUE</stp>
        <stp>T</stp>
        <tr r="G4158" s="2"/>
      </tp>
      <tp>
        <v>1320</v>
        <stp/>
        <stp>StudyData</stp>
        <stp>EP</stp>
        <stp>Vol</stp>
        <stp>Highlight=Total Trades,VolType=Exchange,CoCType=Auto</stp>
        <stp>Vol</stp>
        <stp>5</stp>
        <stp>-4656</stp>
        <stp>ALL</stp>
        <stp/>
        <stp/>
        <stp>TRUE</stp>
        <stp>T</stp>
        <tr r="G4658" s="2"/>
      </tp>
      <tp>
        <v>401</v>
        <stp/>
        <stp>StudyData</stp>
        <stp>EP</stp>
        <stp>Vol</stp>
        <stp>Highlight=Total Trades,VolType=Exchange,CoCType=Auto</stp>
        <stp>Vol</stp>
        <stp>5</stp>
        <stp>-4756</stp>
        <stp>ALL</stp>
        <stp/>
        <stp/>
        <stp>TRUE</stp>
        <stp>T</stp>
        <tr r="G4758" s="2"/>
      </tp>
      <tp>
        <v>831</v>
        <stp/>
        <stp>StudyData</stp>
        <stp>EP</stp>
        <stp>Vol</stp>
        <stp>Highlight=Total Trades,VolType=Exchange,CoCType=Auto</stp>
        <stp>Vol</stp>
        <stp>5</stp>
        <stp>-4456</stp>
        <stp>ALL</stp>
        <stp/>
        <stp/>
        <stp>TRUE</stp>
        <stp>T</stp>
        <tr r="G4458" s="2"/>
      </tp>
      <tp>
        <v>1889</v>
        <stp/>
        <stp>StudyData</stp>
        <stp>EP</stp>
        <stp>Vol</stp>
        <stp>Highlight=Total Trades,VolType=Exchange,CoCType=Auto</stp>
        <stp>Vol</stp>
        <stp>5</stp>
        <stp>-4556</stp>
        <stp>ALL</stp>
        <stp/>
        <stp/>
        <stp>TRUE</stp>
        <stp>T</stp>
        <tr r="G4558" s="2"/>
      </tp>
      <tp>
        <v>414</v>
        <stp/>
        <stp>StudyData</stp>
        <stp>EP</stp>
        <stp>Vol</stp>
        <stp>Highlight=Total Trades,VolType=Exchange,CoCType=Auto</stp>
        <stp>Vol</stp>
        <stp>5</stp>
        <stp>-3856</stp>
        <stp>ALL</stp>
        <stp/>
        <stp/>
        <stp>TRUE</stp>
        <stp>T</stp>
        <tr r="G3858" s="2"/>
      </tp>
      <tp>
        <v>487</v>
        <stp/>
        <stp>StudyData</stp>
        <stp>EP</stp>
        <stp>Vol</stp>
        <stp>Highlight=Total Trades,VolType=Exchange,CoCType=Auto</stp>
        <stp>Vol</stp>
        <stp>5</stp>
        <stp>-3956</stp>
        <stp>ALL</stp>
        <stp/>
        <stp/>
        <stp>TRUE</stp>
        <stp>T</stp>
        <tr r="G3958" s="2"/>
      </tp>
      <tp>
        <v>5652</v>
        <stp/>
        <stp>StudyData</stp>
        <stp>EP</stp>
        <stp>Vol</stp>
        <stp>Highlight=Total Trades,VolType=Exchange,CoCType=Auto</stp>
        <stp>Vol</stp>
        <stp>5</stp>
        <stp>-3256</stp>
        <stp>ALL</stp>
        <stp/>
        <stp/>
        <stp>TRUE</stp>
        <stp>T</stp>
        <tr r="G3258" s="2"/>
      </tp>
      <tp>
        <v>424</v>
        <stp/>
        <stp>StudyData</stp>
        <stp>EP</stp>
        <stp>Vol</stp>
        <stp>Highlight=Total Trades,VolType=Exchange,CoCType=Auto</stp>
        <stp>Vol</stp>
        <stp>5</stp>
        <stp>-3356</stp>
        <stp>ALL</stp>
        <stp/>
        <stp/>
        <stp>TRUE</stp>
        <stp>T</stp>
        <tr r="G3358" s="2"/>
      </tp>
      <tp>
        <v>1315</v>
        <stp/>
        <stp>StudyData</stp>
        <stp>EP</stp>
        <stp>Vol</stp>
        <stp>Highlight=Total Trades,VolType=Exchange,CoCType=Auto</stp>
        <stp>Vol</stp>
        <stp>5</stp>
        <stp>-3056</stp>
        <stp>ALL</stp>
        <stp/>
        <stp/>
        <stp>TRUE</stp>
        <stp>T</stp>
        <tr r="G3058" s="2"/>
      </tp>
      <tp>
        <v>447</v>
        <stp/>
        <stp>StudyData</stp>
        <stp>EP</stp>
        <stp>Vol</stp>
        <stp>Highlight=Total Trades,VolType=Exchange,CoCType=Auto</stp>
        <stp>Vol</stp>
        <stp>5</stp>
        <stp>-3156</stp>
        <stp>ALL</stp>
        <stp/>
        <stp/>
        <stp>TRUE</stp>
        <stp>T</stp>
        <tr r="G3158" s="2"/>
      </tp>
      <tp>
        <v>189</v>
        <stp/>
        <stp>StudyData</stp>
        <stp>EP</stp>
        <stp>Vol</stp>
        <stp>Highlight=Total Trades,VolType=Exchange,CoCType=Auto</stp>
        <stp>Vol</stp>
        <stp>5</stp>
        <stp>-3656</stp>
        <stp>ALL</stp>
        <stp/>
        <stp/>
        <stp>TRUE</stp>
        <stp>T</stp>
        <tr r="G3658" s="2"/>
      </tp>
      <tp>
        <v>5246</v>
        <stp/>
        <stp>StudyData</stp>
        <stp>EP</stp>
        <stp>Vol</stp>
        <stp>Highlight=Total Trades,VolType=Exchange,CoCType=Auto</stp>
        <stp>Vol</stp>
        <stp>5</stp>
        <stp>-3756</stp>
        <stp>ALL</stp>
        <stp/>
        <stp/>
        <stp>TRUE</stp>
        <stp>T</stp>
        <tr r="G3758" s="2"/>
      </tp>
      <tp>
        <v>461</v>
        <stp/>
        <stp>StudyData</stp>
        <stp>EP</stp>
        <stp>Vol</stp>
        <stp>Highlight=Total Trades,VolType=Exchange,CoCType=Auto</stp>
        <stp>Vol</stp>
        <stp>5</stp>
        <stp>-3456</stp>
        <stp>ALL</stp>
        <stp/>
        <stp/>
        <stp>TRUE</stp>
        <stp>T</stp>
        <tr r="G3458" s="2"/>
      </tp>
      <tp>
        <v>459</v>
        <stp/>
        <stp>StudyData</stp>
        <stp>EP</stp>
        <stp>Vol</stp>
        <stp>Highlight=Total Trades,VolType=Exchange,CoCType=Auto</stp>
        <stp>Vol</stp>
        <stp>5</stp>
        <stp>-3556</stp>
        <stp>ALL</stp>
        <stp/>
        <stp/>
        <stp>TRUE</stp>
        <stp>T</stp>
        <tr r="G3558" s="2"/>
      </tp>
      <tp>
        <v>481</v>
        <stp/>
        <stp>StudyData</stp>
        <stp>EP</stp>
        <stp>Vol</stp>
        <stp>Highlight=Total Trades,VolType=Exchange,CoCType=Auto</stp>
        <stp>Vol</stp>
        <stp>5</stp>
        <stp>-2856</stp>
        <stp>ALL</stp>
        <stp/>
        <stp/>
        <stp>TRUE</stp>
        <stp>T</stp>
        <tr r="G2858" s="2"/>
      </tp>
      <tp>
        <v>2639</v>
        <stp/>
        <stp>StudyData</stp>
        <stp>EP</stp>
        <stp>Vol</stp>
        <stp>Highlight=Total Trades,VolType=Exchange,CoCType=Auto</stp>
        <stp>Vol</stp>
        <stp>5</stp>
        <stp>-2956</stp>
        <stp>ALL</stp>
        <stp/>
        <stp/>
        <stp>TRUE</stp>
        <stp>T</stp>
        <tr r="G2958" s="2"/>
      </tp>
      <tp>
        <v>1442</v>
        <stp/>
        <stp>StudyData</stp>
        <stp>EP</stp>
        <stp>Vol</stp>
        <stp>Highlight=Total Trades,VolType=Exchange,CoCType=Auto</stp>
        <stp>Vol</stp>
        <stp>5</stp>
        <stp>-2256</stp>
        <stp>ALL</stp>
        <stp/>
        <stp/>
        <stp>TRUE</stp>
        <stp>T</stp>
        <tr r="G2258" s="2"/>
      </tp>
      <tp>
        <v>598</v>
        <stp/>
        <stp>StudyData</stp>
        <stp>EP</stp>
        <stp>Vol</stp>
        <stp>Highlight=Total Trades,VolType=Exchange,CoCType=Auto</stp>
        <stp>Vol</stp>
        <stp>5</stp>
        <stp>-2356</stp>
        <stp>ALL</stp>
        <stp/>
        <stp/>
        <stp>TRUE</stp>
        <stp>T</stp>
        <tr r="G2358" s="2"/>
      </tp>
      <tp>
        <v>580</v>
        <stp/>
        <stp>StudyData</stp>
        <stp>EP</stp>
        <stp>Vol</stp>
        <stp>Highlight=Total Trades,VolType=Exchange,CoCType=Auto</stp>
        <stp>Vol</stp>
        <stp>5</stp>
        <stp>-2056</stp>
        <stp>ALL</stp>
        <stp/>
        <stp/>
        <stp>TRUE</stp>
        <stp>T</stp>
        <tr r="G2058" s="2"/>
      </tp>
      <tp>
        <v>9830</v>
        <stp/>
        <stp>StudyData</stp>
        <stp>EP</stp>
        <stp>Vol</stp>
        <stp>Highlight=Total Trades,VolType=Exchange,CoCType=Auto</stp>
        <stp>Vol</stp>
        <stp>5</stp>
        <stp>-2156</stp>
        <stp>ALL</stp>
        <stp/>
        <stp/>
        <stp>TRUE</stp>
        <stp>T</stp>
        <tr r="G2158" s="2"/>
      </tp>
      <tp>
        <v>560</v>
        <stp/>
        <stp>StudyData</stp>
        <stp>EP</stp>
        <stp>Vol</stp>
        <stp>Highlight=Total Trades,VolType=Exchange,CoCType=Auto</stp>
        <stp>Vol</stp>
        <stp>5</stp>
        <stp>-2656</stp>
        <stp>ALL</stp>
        <stp/>
        <stp/>
        <stp>TRUE</stp>
        <stp>T</stp>
        <tr r="G2658" s="2"/>
      </tp>
      <tp>
        <v>19232</v>
        <stp/>
        <stp>StudyData</stp>
        <stp>EP</stp>
        <stp>Vol</stp>
        <stp>Highlight=Total Trades,VolType=Exchange,CoCType=Auto</stp>
        <stp>Vol</stp>
        <stp>5</stp>
        <stp>-2756</stp>
        <stp>ALL</stp>
        <stp/>
        <stp/>
        <stp>TRUE</stp>
        <stp>T</stp>
        <tr r="G2758" s="2"/>
      </tp>
      <tp>
        <v>8230</v>
        <stp/>
        <stp>StudyData</stp>
        <stp>EP</stp>
        <stp>Vol</stp>
        <stp>Highlight=Total Trades,VolType=Exchange,CoCType=Auto</stp>
        <stp>Vol</stp>
        <stp>5</stp>
        <stp>-2456</stp>
        <stp>ALL</stp>
        <stp/>
        <stp/>
        <stp>TRUE</stp>
        <stp>T</stp>
        <tr r="G2458" s="2"/>
      </tp>
      <tp>
        <v>673</v>
        <stp/>
        <stp>StudyData</stp>
        <stp>EP</stp>
        <stp>Vol</stp>
        <stp>Highlight=Total Trades,VolType=Exchange,CoCType=Auto</stp>
        <stp>Vol</stp>
        <stp>5</stp>
        <stp>-2556</stp>
        <stp>ALL</stp>
        <stp/>
        <stp/>
        <stp>TRUE</stp>
        <stp>T</stp>
        <tr r="G2558" s="2"/>
      </tp>
      <tp>
        <v>3028</v>
        <stp/>
        <stp>StudyData</stp>
        <stp>EP</stp>
        <stp>Vol</stp>
        <stp>Highlight=Total Trades,VolType=Exchange,CoCType=Auto</stp>
        <stp>Vol</stp>
        <stp>5</stp>
        <stp>-1856</stp>
        <stp>ALL</stp>
        <stp/>
        <stp/>
        <stp>TRUE</stp>
        <stp>T</stp>
        <tr r="G1858" s="2"/>
      </tp>
      <tp>
        <v>1363</v>
        <stp/>
        <stp>StudyData</stp>
        <stp>EP</stp>
        <stp>Vol</stp>
        <stp>Highlight=Total Trades,VolType=Exchange,CoCType=Auto</stp>
        <stp>Vol</stp>
        <stp>5</stp>
        <stp>-1956</stp>
        <stp>ALL</stp>
        <stp/>
        <stp/>
        <stp>TRUE</stp>
        <stp>T</stp>
        <tr r="G1958" s="2"/>
      </tp>
      <tp>
        <v>463</v>
        <stp/>
        <stp>StudyData</stp>
        <stp>EP</stp>
        <stp>Vol</stp>
        <stp>Highlight=Total Trades,VolType=Exchange,CoCType=Auto</stp>
        <stp>Vol</stp>
        <stp>5</stp>
        <stp>-1256</stp>
        <stp>ALL</stp>
        <stp/>
        <stp/>
        <stp>TRUE</stp>
        <stp>T</stp>
        <tr r="G1258" s="2"/>
      </tp>
      <tp>
        <v>7097</v>
        <stp/>
        <stp>StudyData</stp>
        <stp>EP</stp>
        <stp>Vol</stp>
        <stp>Highlight=Total Trades,VolType=Exchange,CoCType=Auto</stp>
        <stp>Vol</stp>
        <stp>5</stp>
        <stp>-1356</stp>
        <stp>ALL</stp>
        <stp/>
        <stp/>
        <stp>TRUE</stp>
        <stp>T</stp>
        <tr r="G1358" s="2"/>
      </tp>
      <tp>
        <v>5584</v>
        <stp/>
        <stp>StudyData</stp>
        <stp>EP</stp>
        <stp>Vol</stp>
        <stp>Highlight=Total Trades,VolType=Exchange,CoCType=Auto</stp>
        <stp>Vol</stp>
        <stp>5</stp>
        <stp>-1056</stp>
        <stp>ALL</stp>
        <stp/>
        <stp/>
        <stp>TRUE</stp>
        <stp>T</stp>
        <tr r="G1058" s="2"/>
      </tp>
      <tp>
        <v>483</v>
        <stp/>
        <stp>StudyData</stp>
        <stp>EP</stp>
        <stp>Vol</stp>
        <stp>Highlight=Total Trades,VolType=Exchange,CoCType=Auto</stp>
        <stp>Vol</stp>
        <stp>5</stp>
        <stp>-1156</stp>
        <stp>ALL</stp>
        <stp/>
        <stp/>
        <stp>TRUE</stp>
        <stp>T</stp>
        <tr r="G1158" s="2"/>
      </tp>
      <tp>
        <v>18963</v>
        <stp/>
        <stp>StudyData</stp>
        <stp>EP</stp>
        <stp>Vol</stp>
        <stp>Highlight=Total Trades,VolType=Exchange,CoCType=Auto</stp>
        <stp>Vol</stp>
        <stp>5</stp>
        <stp>-1656</stp>
        <stp>ALL</stp>
        <stp/>
        <stp/>
        <stp>TRUE</stp>
        <stp>T</stp>
        <tr r="G1658" s="2"/>
      </tp>
      <tp>
        <v>449</v>
        <stp/>
        <stp>StudyData</stp>
        <stp>EP</stp>
        <stp>Vol</stp>
        <stp>Highlight=Total Trades,VolType=Exchange,CoCType=Auto</stp>
        <stp>Vol</stp>
        <stp>5</stp>
        <stp>-1756</stp>
        <stp>ALL</stp>
        <stp/>
        <stp/>
        <stp>TRUE</stp>
        <stp>T</stp>
        <tr r="G1758" s="2"/>
      </tp>
      <tp>
        <v>1525</v>
        <stp/>
        <stp>StudyData</stp>
        <stp>EP</stp>
        <stp>Vol</stp>
        <stp>Highlight=Total Trades,VolType=Exchange,CoCType=Auto</stp>
        <stp>Vol</stp>
        <stp>5</stp>
        <stp>-1456</stp>
        <stp>ALL</stp>
        <stp/>
        <stp/>
        <stp>TRUE</stp>
        <stp>T</stp>
        <tr r="G1458" s="2"/>
      </tp>
      <tp>
        <v>243</v>
        <stp/>
        <stp>StudyData</stp>
        <stp>EP</stp>
        <stp>Vol</stp>
        <stp>Highlight=Total Trades,VolType=Exchange,CoCType=Auto</stp>
        <stp>Vol</stp>
        <stp>5</stp>
        <stp>-1556</stp>
        <stp>ALL</stp>
        <stp/>
        <stp/>
        <stp>TRUE</stp>
        <stp>T</stp>
        <tr r="G1558" s="2"/>
      </tp>
      <tp>
        <v>8573</v>
        <stp/>
        <stp>StudyData</stp>
        <stp>EP</stp>
        <stp>Vol</stp>
        <stp>Highlight=Total Trades,VolType=Exchange,CoCType=Auto</stp>
        <stp>Vol</stp>
        <stp>5</stp>
        <stp>-4855</stp>
        <stp>ALL</stp>
        <stp/>
        <stp/>
        <stp>TRUE</stp>
        <stp>T</stp>
        <tr r="G4857" s="2"/>
      </tp>
      <tp>
        <v>891</v>
        <stp/>
        <stp>StudyData</stp>
        <stp>EP</stp>
        <stp>Vol</stp>
        <stp>Highlight=Total Trades,VolType=Exchange,CoCType=Auto</stp>
        <stp>Vol</stp>
        <stp>5</stp>
        <stp>-4955</stp>
        <stp>ALL</stp>
        <stp/>
        <stp/>
        <stp>TRUE</stp>
        <stp>T</stp>
        <tr r="G4957" s="2"/>
      </tp>
      <tp>
        <v>1236</v>
        <stp/>
        <stp>StudyData</stp>
        <stp>EP</stp>
        <stp>Vol</stp>
        <stp>Highlight=Total Trades,VolType=Exchange,CoCType=Auto</stp>
        <stp>Vol</stp>
        <stp>5</stp>
        <stp>-4255</stp>
        <stp>ALL</stp>
        <stp/>
        <stp/>
        <stp>TRUE</stp>
        <stp>T</stp>
        <tr r="G4257" s="2"/>
      </tp>
      <tp>
        <v>12611</v>
        <stp/>
        <stp>StudyData</stp>
        <stp>EP</stp>
        <stp>Vol</stp>
        <stp>Highlight=Total Trades,VolType=Exchange,CoCType=Auto</stp>
        <stp>Vol</stp>
        <stp>5</stp>
        <stp>-4355</stp>
        <stp>ALL</stp>
        <stp/>
        <stp/>
        <stp>TRUE</stp>
        <stp>T</stp>
        <tr r="G4357" s="2"/>
      </tp>
      <tp>
        <v>9801</v>
        <stp/>
        <stp>StudyData</stp>
        <stp>EP</stp>
        <stp>Vol</stp>
        <stp>Highlight=Total Trades,VolType=Exchange,CoCType=Auto</stp>
        <stp>Vol</stp>
        <stp>5</stp>
        <stp>-4055</stp>
        <stp>ALL</stp>
        <stp/>
        <stp/>
        <stp>TRUE</stp>
        <stp>T</stp>
        <tr r="G4057" s="2"/>
      </tp>
      <tp>
        <v>1651</v>
        <stp/>
        <stp>StudyData</stp>
        <stp>EP</stp>
        <stp>Vol</stp>
        <stp>Highlight=Total Trades,VolType=Exchange,CoCType=Auto</stp>
        <stp>Vol</stp>
        <stp>5</stp>
        <stp>-4155</stp>
        <stp>ALL</stp>
        <stp/>
        <stp/>
        <stp>TRUE</stp>
        <stp>T</stp>
        <tr r="G4157" s="2"/>
      </tp>
      <tp>
        <v>974</v>
        <stp/>
        <stp>StudyData</stp>
        <stp>EP</stp>
        <stp>Vol</stp>
        <stp>Highlight=Total Trades,VolType=Exchange,CoCType=Auto</stp>
        <stp>Vol</stp>
        <stp>5</stp>
        <stp>-4655</stp>
        <stp>ALL</stp>
        <stp/>
        <stp/>
        <stp>TRUE</stp>
        <stp>T</stp>
        <tr r="G4657" s="2"/>
      </tp>
      <tp>
        <v>198</v>
        <stp/>
        <stp>StudyData</stp>
        <stp>EP</stp>
        <stp>Vol</stp>
        <stp>Highlight=Total Trades,VolType=Exchange,CoCType=Auto</stp>
        <stp>Vol</stp>
        <stp>5</stp>
        <stp>-4755</stp>
        <stp>ALL</stp>
        <stp/>
        <stp/>
        <stp>TRUE</stp>
        <stp>T</stp>
        <tr r="G4757" s="2"/>
      </tp>
      <tp>
        <v>1428</v>
        <stp/>
        <stp>StudyData</stp>
        <stp>EP</stp>
        <stp>Vol</stp>
        <stp>Highlight=Total Trades,VolType=Exchange,CoCType=Auto</stp>
        <stp>Vol</stp>
        <stp>5</stp>
        <stp>-4455</stp>
        <stp>ALL</stp>
        <stp/>
        <stp/>
        <stp>TRUE</stp>
        <stp>T</stp>
        <tr r="G4457" s="2"/>
      </tp>
      <tp>
        <v>1346</v>
        <stp/>
        <stp>StudyData</stp>
        <stp>EP</stp>
        <stp>Vol</stp>
        <stp>Highlight=Total Trades,VolType=Exchange,CoCType=Auto</stp>
        <stp>Vol</stp>
        <stp>5</stp>
        <stp>-4555</stp>
        <stp>ALL</stp>
        <stp/>
        <stp/>
        <stp>TRUE</stp>
        <stp>T</stp>
        <tr r="G4557" s="2"/>
      </tp>
      <tp>
        <v>687</v>
        <stp/>
        <stp>StudyData</stp>
        <stp>EP</stp>
        <stp>Vol</stp>
        <stp>Highlight=Total Trades,VolType=Exchange,CoCType=Auto</stp>
        <stp>Vol</stp>
        <stp>5</stp>
        <stp>-3855</stp>
        <stp>ALL</stp>
        <stp/>
        <stp/>
        <stp>TRUE</stp>
        <stp>T</stp>
        <tr r="G3857" s="2"/>
      </tp>
      <tp>
        <v>526</v>
        <stp/>
        <stp>StudyData</stp>
        <stp>EP</stp>
        <stp>Vol</stp>
        <stp>Highlight=Total Trades,VolType=Exchange,CoCType=Auto</stp>
        <stp>Vol</stp>
        <stp>5</stp>
        <stp>-3955</stp>
        <stp>ALL</stp>
        <stp/>
        <stp/>
        <stp>TRUE</stp>
        <stp>T</stp>
        <tr r="G3957" s="2"/>
      </tp>
      <tp>
        <v>5119</v>
        <stp/>
        <stp>StudyData</stp>
        <stp>EP</stp>
        <stp>Vol</stp>
        <stp>Highlight=Total Trades,VolType=Exchange,CoCType=Auto</stp>
        <stp>Vol</stp>
        <stp>5</stp>
        <stp>-3255</stp>
        <stp>ALL</stp>
        <stp/>
        <stp/>
        <stp>TRUE</stp>
        <stp>T</stp>
        <tr r="G3257" s="2"/>
      </tp>
      <tp>
        <v>465</v>
        <stp/>
        <stp>StudyData</stp>
        <stp>EP</stp>
        <stp>Vol</stp>
        <stp>Highlight=Total Trades,VolType=Exchange,CoCType=Auto</stp>
        <stp>Vol</stp>
        <stp>5</stp>
        <stp>-3355</stp>
        <stp>ALL</stp>
        <stp/>
        <stp/>
        <stp>TRUE</stp>
        <stp>T</stp>
        <tr r="G3357" s="2"/>
      </tp>
      <tp>
        <v>1871</v>
        <stp/>
        <stp>StudyData</stp>
        <stp>EP</stp>
        <stp>Vol</stp>
        <stp>Highlight=Total Trades,VolType=Exchange,CoCType=Auto</stp>
        <stp>Vol</stp>
        <stp>5</stp>
        <stp>-3055</stp>
        <stp>ALL</stp>
        <stp/>
        <stp/>
        <stp>TRUE</stp>
        <stp>T</stp>
        <tr r="G3057" s="2"/>
      </tp>
      <tp>
        <v>325</v>
        <stp/>
        <stp>StudyData</stp>
        <stp>EP</stp>
        <stp>Vol</stp>
        <stp>Highlight=Total Trades,VolType=Exchange,CoCType=Auto</stp>
        <stp>Vol</stp>
        <stp>5</stp>
        <stp>-3155</stp>
        <stp>ALL</stp>
        <stp/>
        <stp/>
        <stp>TRUE</stp>
        <stp>T</stp>
        <tr r="G3157" s="2"/>
      </tp>
      <tp>
        <v>156</v>
        <stp/>
        <stp>StudyData</stp>
        <stp>EP</stp>
        <stp>Vol</stp>
        <stp>Highlight=Total Trades,VolType=Exchange,CoCType=Auto</stp>
        <stp>Vol</stp>
        <stp>5</stp>
        <stp>-3655</stp>
        <stp>ALL</stp>
        <stp/>
        <stp/>
        <stp>TRUE</stp>
        <stp>T</stp>
        <tr r="G3657" s="2"/>
      </tp>
      <tp>
        <v>6205</v>
        <stp/>
        <stp>StudyData</stp>
        <stp>EP</stp>
        <stp>Vol</stp>
        <stp>Highlight=Total Trades,VolType=Exchange,CoCType=Auto</stp>
        <stp>Vol</stp>
        <stp>5</stp>
        <stp>-3755</stp>
        <stp>ALL</stp>
        <stp/>
        <stp/>
        <stp>TRUE</stp>
        <stp>T</stp>
        <tr r="G3757" s="2"/>
      </tp>
      <tp>
        <v>386</v>
        <stp/>
        <stp>StudyData</stp>
        <stp>EP</stp>
        <stp>Vol</stp>
        <stp>Highlight=Total Trades,VolType=Exchange,CoCType=Auto</stp>
        <stp>Vol</stp>
        <stp>5</stp>
        <stp>-3455</stp>
        <stp>ALL</stp>
        <stp/>
        <stp/>
        <stp>TRUE</stp>
        <stp>T</stp>
        <tr r="G3457" s="2"/>
      </tp>
      <tp>
        <v>358</v>
        <stp/>
        <stp>StudyData</stp>
        <stp>EP</stp>
        <stp>Vol</stp>
        <stp>Highlight=Total Trades,VolType=Exchange,CoCType=Auto</stp>
        <stp>Vol</stp>
        <stp>5</stp>
        <stp>-3555</stp>
        <stp>ALL</stp>
        <stp/>
        <stp/>
        <stp>TRUE</stp>
        <stp>T</stp>
        <tr r="G3557" s="2"/>
      </tp>
      <tp>
        <v>805</v>
        <stp/>
        <stp>StudyData</stp>
        <stp>EP</stp>
        <stp>Vol</stp>
        <stp>Highlight=Total Trades,VolType=Exchange,CoCType=Auto</stp>
        <stp>Vol</stp>
        <stp>5</stp>
        <stp>-2855</stp>
        <stp>ALL</stp>
        <stp/>
        <stp/>
        <stp>TRUE</stp>
        <stp>T</stp>
        <tr r="G2857" s="2"/>
      </tp>
      <tp>
        <v>3907</v>
        <stp/>
        <stp>StudyData</stp>
        <stp>EP</stp>
        <stp>Vol</stp>
        <stp>Highlight=Total Trades,VolType=Exchange,CoCType=Auto</stp>
        <stp>Vol</stp>
        <stp>5</stp>
        <stp>-2955</stp>
        <stp>ALL</stp>
        <stp/>
        <stp/>
        <stp>TRUE</stp>
        <stp>T</stp>
        <tr r="G2957" s="2"/>
      </tp>
      <tp>
        <v>1333</v>
        <stp/>
        <stp>StudyData</stp>
        <stp>EP</stp>
        <stp>Vol</stp>
        <stp>Highlight=Total Trades,VolType=Exchange,CoCType=Auto</stp>
        <stp>Vol</stp>
        <stp>5</stp>
        <stp>-2255</stp>
        <stp>ALL</stp>
        <stp/>
        <stp/>
        <stp>TRUE</stp>
        <stp>T</stp>
        <tr r="G2257" s="2"/>
      </tp>
      <tp>
        <v>775</v>
        <stp/>
        <stp>StudyData</stp>
        <stp>EP</stp>
        <stp>Vol</stp>
        <stp>Highlight=Total Trades,VolType=Exchange,CoCType=Auto</stp>
        <stp>Vol</stp>
        <stp>5</stp>
        <stp>-2355</stp>
        <stp>ALL</stp>
        <stp/>
        <stp/>
        <stp>TRUE</stp>
        <stp>T</stp>
        <tr r="G2357" s="2"/>
      </tp>
      <tp>
        <v>424</v>
        <stp/>
        <stp>StudyData</stp>
        <stp>EP</stp>
        <stp>Vol</stp>
        <stp>Highlight=Total Trades,VolType=Exchange,CoCType=Auto</stp>
        <stp>Vol</stp>
        <stp>5</stp>
        <stp>-2055</stp>
        <stp>ALL</stp>
        <stp/>
        <stp/>
        <stp>TRUE</stp>
        <stp>T</stp>
        <tr r="G2057" s="2"/>
      </tp>
      <tp>
        <v>16535</v>
        <stp/>
        <stp>StudyData</stp>
        <stp>EP</stp>
        <stp>Vol</stp>
        <stp>Highlight=Total Trades,VolType=Exchange,CoCType=Auto</stp>
        <stp>Vol</stp>
        <stp>5</stp>
        <stp>-2155</stp>
        <stp>ALL</stp>
        <stp/>
        <stp/>
        <stp>TRUE</stp>
        <stp>T</stp>
        <tr r="G2157" s="2"/>
      </tp>
      <tp>
        <v>303</v>
        <stp/>
        <stp>StudyData</stp>
        <stp>EP</stp>
        <stp>Vol</stp>
        <stp>Highlight=Total Trades,VolType=Exchange,CoCType=Auto</stp>
        <stp>Vol</stp>
        <stp>5</stp>
        <stp>-2655</stp>
        <stp>ALL</stp>
        <stp/>
        <stp/>
        <stp>TRUE</stp>
        <stp>T</stp>
        <tr r="G2657" s="2"/>
      </tp>
      <tp>
        <v>22865</v>
        <stp/>
        <stp>StudyData</stp>
        <stp>EP</stp>
        <stp>Vol</stp>
        <stp>Highlight=Total Trades,VolType=Exchange,CoCType=Auto</stp>
        <stp>Vol</stp>
        <stp>5</stp>
        <stp>-2755</stp>
        <stp>ALL</stp>
        <stp/>
        <stp/>
        <stp>TRUE</stp>
        <stp>T</stp>
        <tr r="G2757" s="2"/>
      </tp>
      <tp>
        <v>14878</v>
        <stp/>
        <stp>StudyData</stp>
        <stp>EP</stp>
        <stp>Vol</stp>
        <stp>Highlight=Total Trades,VolType=Exchange,CoCType=Auto</stp>
        <stp>Vol</stp>
        <stp>5</stp>
        <stp>-2455</stp>
        <stp>ALL</stp>
        <stp/>
        <stp/>
        <stp>TRUE</stp>
        <stp>T</stp>
        <tr r="G2457" s="2"/>
      </tp>
      <tp>
        <v>761</v>
        <stp/>
        <stp>StudyData</stp>
        <stp>EP</stp>
        <stp>Vol</stp>
        <stp>Highlight=Total Trades,VolType=Exchange,CoCType=Auto</stp>
        <stp>Vol</stp>
        <stp>5</stp>
        <stp>-2555</stp>
        <stp>ALL</stp>
        <stp/>
        <stp/>
        <stp>TRUE</stp>
        <stp>T</stp>
        <tr r="G2557" s="2"/>
      </tp>
      <tp>
        <v>1880</v>
        <stp/>
        <stp>StudyData</stp>
        <stp>EP</stp>
        <stp>Vol</stp>
        <stp>Highlight=Total Trades,VolType=Exchange,CoCType=Auto</stp>
        <stp>Vol</stp>
        <stp>5</stp>
        <stp>-1855</stp>
        <stp>ALL</stp>
        <stp/>
        <stp/>
        <stp>TRUE</stp>
        <stp>T</stp>
        <tr r="G1857" s="2"/>
      </tp>
      <tp>
        <v>761</v>
        <stp/>
        <stp>StudyData</stp>
        <stp>EP</stp>
        <stp>Vol</stp>
        <stp>Highlight=Total Trades,VolType=Exchange,CoCType=Auto</stp>
        <stp>Vol</stp>
        <stp>5</stp>
        <stp>-1955</stp>
        <stp>ALL</stp>
        <stp/>
        <stp/>
        <stp>TRUE</stp>
        <stp>T</stp>
        <tr r="G1957" s="2"/>
      </tp>
      <tp>
        <v>337</v>
        <stp/>
        <stp>StudyData</stp>
        <stp>EP</stp>
        <stp>Vol</stp>
        <stp>Highlight=Total Trades,VolType=Exchange,CoCType=Auto</stp>
        <stp>Vol</stp>
        <stp>5</stp>
        <stp>-1255</stp>
        <stp>ALL</stp>
        <stp/>
        <stp/>
        <stp>TRUE</stp>
        <stp>T</stp>
        <tr r="G1257" s="2"/>
      </tp>
      <tp>
        <v>12386</v>
        <stp/>
        <stp>StudyData</stp>
        <stp>EP</stp>
        <stp>Vol</stp>
        <stp>Highlight=Total Trades,VolType=Exchange,CoCType=Auto</stp>
        <stp>Vol</stp>
        <stp>5</stp>
        <stp>-1355</stp>
        <stp>ALL</stp>
        <stp/>
        <stp/>
        <stp>TRUE</stp>
        <stp>T</stp>
        <tr r="G1357" s="2"/>
      </tp>
      <tp>
        <v>4519</v>
        <stp/>
        <stp>StudyData</stp>
        <stp>EP</stp>
        <stp>Vol</stp>
        <stp>Highlight=Total Trades,VolType=Exchange,CoCType=Auto</stp>
        <stp>Vol</stp>
        <stp>5</stp>
        <stp>-1055</stp>
        <stp>ALL</stp>
        <stp/>
        <stp/>
        <stp>TRUE</stp>
        <stp>T</stp>
        <tr r="G1057" s="2"/>
      </tp>
      <tp>
        <v>428</v>
        <stp/>
        <stp>StudyData</stp>
        <stp>EP</stp>
        <stp>Vol</stp>
        <stp>Highlight=Total Trades,VolType=Exchange,CoCType=Auto</stp>
        <stp>Vol</stp>
        <stp>5</stp>
        <stp>-1155</stp>
        <stp>ALL</stp>
        <stp/>
        <stp/>
        <stp>TRUE</stp>
        <stp>T</stp>
        <tr r="G1157" s="2"/>
      </tp>
      <tp>
        <v>10906</v>
        <stp/>
        <stp>StudyData</stp>
        <stp>EP</stp>
        <stp>Vol</stp>
        <stp>Highlight=Total Trades,VolType=Exchange,CoCType=Auto</stp>
        <stp>Vol</stp>
        <stp>5</stp>
        <stp>-1655</stp>
        <stp>ALL</stp>
        <stp/>
        <stp/>
        <stp>TRUE</stp>
        <stp>T</stp>
        <tr r="G1657" s="2"/>
      </tp>
      <tp>
        <v>299</v>
        <stp/>
        <stp>StudyData</stp>
        <stp>EP</stp>
        <stp>Vol</stp>
        <stp>Highlight=Total Trades,VolType=Exchange,CoCType=Auto</stp>
        <stp>Vol</stp>
        <stp>5</stp>
        <stp>-1755</stp>
        <stp>ALL</stp>
        <stp/>
        <stp/>
        <stp>TRUE</stp>
        <stp>T</stp>
        <tr r="G1757" s="2"/>
      </tp>
      <tp>
        <v>1015</v>
        <stp/>
        <stp>StudyData</stp>
        <stp>EP</stp>
        <stp>Vol</stp>
        <stp>Highlight=Total Trades,VolType=Exchange,CoCType=Auto</stp>
        <stp>Vol</stp>
        <stp>5</stp>
        <stp>-1455</stp>
        <stp>ALL</stp>
        <stp/>
        <stp/>
        <stp>TRUE</stp>
        <stp>T</stp>
        <tr r="G1457" s="2"/>
      </tp>
      <tp>
        <v>333</v>
        <stp/>
        <stp>StudyData</stp>
        <stp>EP</stp>
        <stp>Vol</stp>
        <stp>Highlight=Total Trades,VolType=Exchange,CoCType=Auto</stp>
        <stp>Vol</stp>
        <stp>5</stp>
        <stp>-1555</stp>
        <stp>ALL</stp>
        <stp/>
        <stp/>
        <stp>TRUE</stp>
        <stp>T</stp>
        <tr r="G1557" s="2"/>
      </tp>
      <tp>
        <v>9112</v>
        <stp/>
        <stp>StudyData</stp>
        <stp>EP</stp>
        <stp>Vol</stp>
        <stp>Highlight=Total Trades,VolType=Exchange,CoCType=Auto</stp>
        <stp>Vol</stp>
        <stp>5</stp>
        <stp>-4854</stp>
        <stp>ALL</stp>
        <stp/>
        <stp/>
        <stp>TRUE</stp>
        <stp>T</stp>
        <tr r="G4856" s="2"/>
      </tp>
      <tp>
        <v>1853</v>
        <stp/>
        <stp>StudyData</stp>
        <stp>EP</stp>
        <stp>Vol</stp>
        <stp>Highlight=Total Trades,VolType=Exchange,CoCType=Auto</stp>
        <stp>Vol</stp>
        <stp>5</stp>
        <stp>-4954</stp>
        <stp>ALL</stp>
        <stp/>
        <stp/>
        <stp>TRUE</stp>
        <stp>T</stp>
        <tr r="G4956" s="2"/>
      </tp>
      <tp>
        <v>1057</v>
        <stp/>
        <stp>StudyData</stp>
        <stp>EP</stp>
        <stp>Vol</stp>
        <stp>Highlight=Total Trades,VolType=Exchange,CoCType=Auto</stp>
        <stp>Vol</stp>
        <stp>5</stp>
        <stp>-4254</stp>
        <stp>ALL</stp>
        <stp/>
        <stp/>
        <stp>TRUE</stp>
        <stp>T</stp>
        <tr r="G4256" s="2"/>
      </tp>
      <tp>
        <v>14360</v>
        <stp/>
        <stp>StudyData</stp>
        <stp>EP</stp>
        <stp>Vol</stp>
        <stp>Highlight=Total Trades,VolType=Exchange,CoCType=Auto</stp>
        <stp>Vol</stp>
        <stp>5</stp>
        <stp>-4354</stp>
        <stp>ALL</stp>
        <stp/>
        <stp/>
        <stp>TRUE</stp>
        <stp>T</stp>
        <tr r="G4356" s="2"/>
      </tp>
      <tp>
        <v>10584</v>
        <stp/>
        <stp>StudyData</stp>
        <stp>EP</stp>
        <stp>Vol</stp>
        <stp>Highlight=Total Trades,VolType=Exchange,CoCType=Auto</stp>
        <stp>Vol</stp>
        <stp>5</stp>
        <stp>-4054</stp>
        <stp>ALL</stp>
        <stp/>
        <stp/>
        <stp>TRUE</stp>
        <stp>T</stp>
        <tr r="G4056" s="2"/>
      </tp>
      <tp>
        <v>959</v>
        <stp/>
        <stp>StudyData</stp>
        <stp>EP</stp>
        <stp>Vol</stp>
        <stp>Highlight=Total Trades,VolType=Exchange,CoCType=Auto</stp>
        <stp>Vol</stp>
        <stp>5</stp>
        <stp>-4154</stp>
        <stp>ALL</stp>
        <stp/>
        <stp/>
        <stp>TRUE</stp>
        <stp>T</stp>
        <tr r="G4156" s="2"/>
      </tp>
      <tp>
        <v>1846</v>
        <stp/>
        <stp>StudyData</stp>
        <stp>EP</stp>
        <stp>Vol</stp>
        <stp>Highlight=Total Trades,VolType=Exchange,CoCType=Auto</stp>
        <stp>Vol</stp>
        <stp>5</stp>
        <stp>-4654</stp>
        <stp>ALL</stp>
        <stp/>
        <stp/>
        <stp>TRUE</stp>
        <stp>T</stp>
        <tr r="G4656" s="2"/>
      </tp>
      <tp>
        <v>225</v>
        <stp/>
        <stp>StudyData</stp>
        <stp>EP</stp>
        <stp>Vol</stp>
        <stp>Highlight=Total Trades,VolType=Exchange,CoCType=Auto</stp>
        <stp>Vol</stp>
        <stp>5</stp>
        <stp>-4754</stp>
        <stp>ALL</stp>
        <stp/>
        <stp/>
        <stp>TRUE</stp>
        <stp>T</stp>
        <tr r="G4756" s="2"/>
      </tp>
      <tp>
        <v>820</v>
        <stp/>
        <stp>StudyData</stp>
        <stp>EP</stp>
        <stp>Vol</stp>
        <stp>Highlight=Total Trades,VolType=Exchange,CoCType=Auto</stp>
        <stp>Vol</stp>
        <stp>5</stp>
        <stp>-4454</stp>
        <stp>ALL</stp>
        <stp/>
        <stp/>
        <stp>TRUE</stp>
        <stp>T</stp>
        <tr r="G4456" s="2"/>
      </tp>
      <tp>
        <v>836</v>
        <stp/>
        <stp>StudyData</stp>
        <stp>EP</stp>
        <stp>Vol</stp>
        <stp>Highlight=Total Trades,VolType=Exchange,CoCType=Auto</stp>
        <stp>Vol</stp>
        <stp>5</stp>
        <stp>-4554</stp>
        <stp>ALL</stp>
        <stp/>
        <stp/>
        <stp>TRUE</stp>
        <stp>T</stp>
        <tr r="G4556" s="2"/>
      </tp>
      <tp>
        <v>790</v>
        <stp/>
        <stp>StudyData</stp>
        <stp>EP</stp>
        <stp>Vol</stp>
        <stp>Highlight=Total Trades,VolType=Exchange,CoCType=Auto</stp>
        <stp>Vol</stp>
        <stp>5</stp>
        <stp>-3854</stp>
        <stp>ALL</stp>
        <stp/>
        <stp/>
        <stp>TRUE</stp>
        <stp>T</stp>
        <tr r="G3856" s="2"/>
      </tp>
      <tp>
        <v>549</v>
        <stp/>
        <stp>StudyData</stp>
        <stp>EP</stp>
        <stp>Vol</stp>
        <stp>Highlight=Total Trades,VolType=Exchange,CoCType=Auto</stp>
        <stp>Vol</stp>
        <stp>5</stp>
        <stp>-3954</stp>
        <stp>ALL</stp>
        <stp/>
        <stp/>
        <stp>TRUE</stp>
        <stp>T</stp>
        <tr r="G3956" s="2"/>
      </tp>
      <tp>
        <v>6753</v>
        <stp/>
        <stp>StudyData</stp>
        <stp>EP</stp>
        <stp>Vol</stp>
        <stp>Highlight=Total Trades,VolType=Exchange,CoCType=Auto</stp>
        <stp>Vol</stp>
        <stp>5</stp>
        <stp>-3254</stp>
        <stp>ALL</stp>
        <stp/>
        <stp/>
        <stp>TRUE</stp>
        <stp>T</stp>
        <tr r="G3256" s="2"/>
      </tp>
      <tp>
        <v>411</v>
        <stp/>
        <stp>StudyData</stp>
        <stp>EP</stp>
        <stp>Vol</stp>
        <stp>Highlight=Total Trades,VolType=Exchange,CoCType=Auto</stp>
        <stp>Vol</stp>
        <stp>5</stp>
        <stp>-3354</stp>
        <stp>ALL</stp>
        <stp/>
        <stp/>
        <stp>TRUE</stp>
        <stp>T</stp>
        <tr r="G3356" s="2"/>
      </tp>
      <tp>
        <v>1157</v>
        <stp/>
        <stp>StudyData</stp>
        <stp>EP</stp>
        <stp>Vol</stp>
        <stp>Highlight=Total Trades,VolType=Exchange,CoCType=Auto</stp>
        <stp>Vol</stp>
        <stp>5</stp>
        <stp>-3054</stp>
        <stp>ALL</stp>
        <stp/>
        <stp/>
        <stp>TRUE</stp>
        <stp>T</stp>
        <tr r="G3056" s="2"/>
      </tp>
      <tp>
        <v>334</v>
        <stp/>
        <stp>StudyData</stp>
        <stp>EP</stp>
        <stp>Vol</stp>
        <stp>Highlight=Total Trades,VolType=Exchange,CoCType=Auto</stp>
        <stp>Vol</stp>
        <stp>5</stp>
        <stp>-3154</stp>
        <stp>ALL</stp>
        <stp/>
        <stp/>
        <stp>TRUE</stp>
        <stp>T</stp>
        <tr r="G3156" s="2"/>
      </tp>
      <tp>
        <v>212</v>
        <stp/>
        <stp>StudyData</stp>
        <stp>EP</stp>
        <stp>Vol</stp>
        <stp>Highlight=Total Trades,VolType=Exchange,CoCType=Auto</stp>
        <stp>Vol</stp>
        <stp>5</stp>
        <stp>-3654</stp>
        <stp>ALL</stp>
        <stp/>
        <stp/>
        <stp>TRUE</stp>
        <stp>T</stp>
        <tr r="G3656" s="2"/>
      </tp>
      <tp>
        <v>10734</v>
        <stp/>
        <stp>StudyData</stp>
        <stp>EP</stp>
        <stp>Vol</stp>
        <stp>Highlight=Total Trades,VolType=Exchange,CoCType=Auto</stp>
        <stp>Vol</stp>
        <stp>5</stp>
        <stp>-3754</stp>
        <stp>ALL</stp>
        <stp/>
        <stp/>
        <stp>TRUE</stp>
        <stp>T</stp>
        <tr r="G3756" s="2"/>
      </tp>
      <tp>
        <v>720</v>
        <stp/>
        <stp>StudyData</stp>
        <stp>EP</stp>
        <stp>Vol</stp>
        <stp>Highlight=Total Trades,VolType=Exchange,CoCType=Auto</stp>
        <stp>Vol</stp>
        <stp>5</stp>
        <stp>-3454</stp>
        <stp>ALL</stp>
        <stp/>
        <stp/>
        <stp>TRUE</stp>
        <stp>T</stp>
        <tr r="G3456" s="2"/>
      </tp>
      <tp>
        <v>369</v>
        <stp/>
        <stp>StudyData</stp>
        <stp>EP</stp>
        <stp>Vol</stp>
        <stp>Highlight=Total Trades,VolType=Exchange,CoCType=Auto</stp>
        <stp>Vol</stp>
        <stp>5</stp>
        <stp>-3554</stp>
        <stp>ALL</stp>
        <stp/>
        <stp/>
        <stp>TRUE</stp>
        <stp>T</stp>
        <tr r="G3556" s="2"/>
      </tp>
      <tp>
        <v>790</v>
        <stp/>
        <stp>StudyData</stp>
        <stp>EP</stp>
        <stp>Vol</stp>
        <stp>Highlight=Total Trades,VolType=Exchange,CoCType=Auto</stp>
        <stp>Vol</stp>
        <stp>5</stp>
        <stp>-2854</stp>
        <stp>ALL</stp>
        <stp/>
        <stp/>
        <stp>TRUE</stp>
        <stp>T</stp>
        <tr r="G2856" s="2"/>
      </tp>
      <tp>
        <v>3770</v>
        <stp/>
        <stp>StudyData</stp>
        <stp>EP</stp>
        <stp>Vol</stp>
        <stp>Highlight=Total Trades,VolType=Exchange,CoCType=Auto</stp>
        <stp>Vol</stp>
        <stp>5</stp>
        <stp>-2954</stp>
        <stp>ALL</stp>
        <stp/>
        <stp/>
        <stp>TRUE</stp>
        <stp>T</stp>
        <tr r="G2956" s="2"/>
      </tp>
      <tp>
        <v>1101</v>
        <stp/>
        <stp>StudyData</stp>
        <stp>EP</stp>
        <stp>Vol</stp>
        <stp>Highlight=Total Trades,VolType=Exchange,CoCType=Auto</stp>
        <stp>Vol</stp>
        <stp>5</stp>
        <stp>-2254</stp>
        <stp>ALL</stp>
        <stp/>
        <stp/>
        <stp>TRUE</stp>
        <stp>T</stp>
        <tr r="G2256" s="2"/>
      </tp>
      <tp>
        <v>734</v>
        <stp/>
        <stp>StudyData</stp>
        <stp>EP</stp>
        <stp>Vol</stp>
        <stp>Highlight=Total Trades,VolType=Exchange,CoCType=Auto</stp>
        <stp>Vol</stp>
        <stp>5</stp>
        <stp>-2354</stp>
        <stp>ALL</stp>
        <stp/>
        <stp/>
        <stp>TRUE</stp>
        <stp>T</stp>
        <tr r="G2356" s="2"/>
      </tp>
      <tp>
        <v>409</v>
        <stp/>
        <stp>StudyData</stp>
        <stp>EP</stp>
        <stp>Vol</stp>
        <stp>Highlight=Total Trades,VolType=Exchange,CoCType=Auto</stp>
        <stp>Vol</stp>
        <stp>5</stp>
        <stp>-2054</stp>
        <stp>ALL</stp>
        <stp/>
        <stp/>
        <stp>TRUE</stp>
        <stp>T</stp>
        <tr r="G2056" s="2"/>
      </tp>
      <tp>
        <v>18029</v>
        <stp/>
        <stp>StudyData</stp>
        <stp>EP</stp>
        <stp>Vol</stp>
        <stp>Highlight=Total Trades,VolType=Exchange,CoCType=Auto</stp>
        <stp>Vol</stp>
        <stp>5</stp>
        <stp>-2154</stp>
        <stp>ALL</stp>
        <stp/>
        <stp/>
        <stp>TRUE</stp>
        <stp>T</stp>
        <tr r="G2156" s="2"/>
      </tp>
      <tp>
        <v>403</v>
        <stp/>
        <stp>StudyData</stp>
        <stp>EP</stp>
        <stp>Vol</stp>
        <stp>Highlight=Total Trades,VolType=Exchange,CoCType=Auto</stp>
        <stp>Vol</stp>
        <stp>5</stp>
        <stp>-2654</stp>
        <stp>ALL</stp>
        <stp/>
        <stp/>
        <stp>TRUE</stp>
        <stp>T</stp>
        <tr r="G2656" s="2"/>
      </tp>
      <tp>
        <v>15530</v>
        <stp/>
        <stp>StudyData</stp>
        <stp>EP</stp>
        <stp>Vol</stp>
        <stp>Highlight=Total Trades,VolType=Exchange,CoCType=Auto</stp>
        <stp>Vol</stp>
        <stp>5</stp>
        <stp>-2754</stp>
        <stp>ALL</stp>
        <stp/>
        <stp/>
        <stp>TRUE</stp>
        <stp>T</stp>
        <tr r="G2756" s="2"/>
      </tp>
      <tp>
        <v>12791</v>
        <stp/>
        <stp>StudyData</stp>
        <stp>EP</stp>
        <stp>Vol</stp>
        <stp>Highlight=Total Trades,VolType=Exchange,CoCType=Auto</stp>
        <stp>Vol</stp>
        <stp>5</stp>
        <stp>-2454</stp>
        <stp>ALL</stp>
        <stp/>
        <stp/>
        <stp>TRUE</stp>
        <stp>T</stp>
        <tr r="G2456" s="2"/>
      </tp>
      <tp>
        <v>1241</v>
        <stp/>
        <stp>StudyData</stp>
        <stp>EP</stp>
        <stp>Vol</stp>
        <stp>Highlight=Total Trades,VolType=Exchange,CoCType=Auto</stp>
        <stp>Vol</stp>
        <stp>5</stp>
        <stp>-2554</stp>
        <stp>ALL</stp>
        <stp/>
        <stp/>
        <stp>TRUE</stp>
        <stp>T</stp>
        <tr r="G2556" s="2"/>
      </tp>
      <tp>
        <v>795</v>
        <stp/>
        <stp>StudyData</stp>
        <stp>EP</stp>
        <stp>Vol</stp>
        <stp>Highlight=Total Trades,VolType=Exchange,CoCType=Auto</stp>
        <stp>Vol</stp>
        <stp>5</stp>
        <stp>-1854</stp>
        <stp>ALL</stp>
        <stp/>
        <stp/>
        <stp>TRUE</stp>
        <stp>T</stp>
        <tr r="G1856" s="2"/>
      </tp>
      <tp>
        <v>1959</v>
        <stp/>
        <stp>StudyData</stp>
        <stp>EP</stp>
        <stp>Vol</stp>
        <stp>Highlight=Total Trades,VolType=Exchange,CoCType=Auto</stp>
        <stp>Vol</stp>
        <stp>5</stp>
        <stp>-1954</stp>
        <stp>ALL</stp>
        <stp/>
        <stp/>
        <stp>TRUE</stp>
        <stp>T</stp>
        <tr r="G1956" s="2"/>
      </tp>
      <tp>
        <v>862</v>
        <stp/>
        <stp>StudyData</stp>
        <stp>EP</stp>
        <stp>Vol</stp>
        <stp>Highlight=Total Trades,VolType=Exchange,CoCType=Auto</stp>
        <stp>Vol</stp>
        <stp>5</stp>
        <stp>-1254</stp>
        <stp>ALL</stp>
        <stp/>
        <stp/>
        <stp>TRUE</stp>
        <stp>T</stp>
        <tr r="G1256" s="2"/>
      </tp>
      <tp>
        <v>8667</v>
        <stp/>
        <stp>StudyData</stp>
        <stp>EP</stp>
        <stp>Vol</stp>
        <stp>Highlight=Total Trades,VolType=Exchange,CoCType=Auto</stp>
        <stp>Vol</stp>
        <stp>5</stp>
        <stp>-1354</stp>
        <stp>ALL</stp>
        <stp/>
        <stp/>
        <stp>TRUE</stp>
        <stp>T</stp>
        <tr r="G1356" s="2"/>
      </tp>
      <tp>
        <v>16888</v>
        <stp/>
        <stp>StudyData</stp>
        <stp>EP</stp>
        <stp>Vol</stp>
        <stp>Highlight=Total Trades,VolType=Exchange,CoCType=Auto</stp>
        <stp>Vol</stp>
        <stp>5</stp>
        <stp>-1054</stp>
        <stp>ALL</stp>
        <stp/>
        <stp/>
        <stp>TRUE</stp>
        <stp>T</stp>
        <tr r="G1056" s="2"/>
      </tp>
      <tp>
        <v>751</v>
        <stp/>
        <stp>StudyData</stp>
        <stp>EP</stp>
        <stp>Vol</stp>
        <stp>Highlight=Total Trades,VolType=Exchange,CoCType=Auto</stp>
        <stp>Vol</stp>
        <stp>5</stp>
        <stp>-1154</stp>
        <stp>ALL</stp>
        <stp/>
        <stp/>
        <stp>TRUE</stp>
        <stp>T</stp>
        <tr r="G1156" s="2"/>
      </tp>
      <tp>
        <v>34651</v>
        <stp/>
        <stp>StudyData</stp>
        <stp>EP</stp>
        <stp>Vol</stp>
        <stp>Highlight=Total Trades,VolType=Exchange,CoCType=Auto</stp>
        <stp>Vol</stp>
        <stp>5</stp>
        <stp>-1654</stp>
        <stp>ALL</stp>
        <stp/>
        <stp/>
        <stp>TRUE</stp>
        <stp>T</stp>
        <tr r="G1656" s="2"/>
      </tp>
      <tp>
        <v>394</v>
        <stp/>
        <stp>StudyData</stp>
        <stp>EP</stp>
        <stp>Vol</stp>
        <stp>Highlight=Total Trades,VolType=Exchange,CoCType=Auto</stp>
        <stp>Vol</stp>
        <stp>5</stp>
        <stp>-1754</stp>
        <stp>ALL</stp>
        <stp/>
        <stp/>
        <stp>TRUE</stp>
        <stp>T</stp>
        <tr r="G1756" s="2"/>
      </tp>
      <tp>
        <v>1863</v>
        <stp/>
        <stp>StudyData</stp>
        <stp>EP</stp>
        <stp>Vol</stp>
        <stp>Highlight=Total Trades,VolType=Exchange,CoCType=Auto</stp>
        <stp>Vol</stp>
        <stp>5</stp>
        <stp>-1454</stp>
        <stp>ALL</stp>
        <stp/>
        <stp/>
        <stp>TRUE</stp>
        <stp>T</stp>
        <tr r="G1456" s="2"/>
      </tp>
      <tp>
        <v>256</v>
        <stp/>
        <stp>StudyData</stp>
        <stp>EP</stp>
        <stp>Vol</stp>
        <stp>Highlight=Total Trades,VolType=Exchange,CoCType=Auto</stp>
        <stp>Vol</stp>
        <stp>5</stp>
        <stp>-1554</stp>
        <stp>ALL</stp>
        <stp/>
        <stp/>
        <stp>TRUE</stp>
        <stp>T</stp>
        <tr r="G1556" s="2"/>
      </tp>
      <tp>
        <v>48.013299249743163</v>
        <stp/>
        <stp>StudyData</stp>
        <stp>RSI(EP,InputChoice:=Close,Period:=14)</stp>
        <stp>Bar</stp>
        <stp/>
        <stp>Close</stp>
        <stp>5</stp>
        <stp>-4211</stp>
        <stp>all</stp>
        <stp/>
        <stp/>
        <stp>FALSE</stp>
        <stp>T</stp>
        <tr r="H4213" s="2"/>
      </tp>
      <tp>
        <v>42.632241672787238</v>
        <stp/>
        <stp>StudyData</stp>
        <stp>RSI(EP,InputChoice:=Close,Period:=14)</stp>
        <stp>Bar</stp>
        <stp/>
        <stp>Close</stp>
        <stp>5</stp>
        <stp>-4201</stp>
        <stp>all</stp>
        <stp/>
        <stp/>
        <stp>FALSE</stp>
        <stp>T</stp>
        <tr r="H4203" s="2"/>
      </tp>
      <tp>
        <v>43.689982154341351</v>
        <stp/>
        <stp>StudyData</stp>
        <stp>RSI(EP,InputChoice:=Close,Period:=14)</stp>
        <stp>Bar</stp>
        <stp/>
        <stp>Close</stp>
        <stp>5</stp>
        <stp>-4231</stp>
        <stp>all</stp>
        <stp/>
        <stp/>
        <stp>FALSE</stp>
        <stp>T</stp>
        <tr r="H4233" s="2"/>
      </tp>
      <tp>
        <v>54.38832274258251</v>
        <stp/>
        <stp>StudyData</stp>
        <stp>RSI(EP,InputChoice:=Close,Period:=14)</stp>
        <stp>Bar</stp>
        <stp/>
        <stp>Close</stp>
        <stp>5</stp>
        <stp>-4221</stp>
        <stp>all</stp>
        <stp/>
        <stp/>
        <stp>FALSE</stp>
        <stp>T</stp>
        <tr r="H4223" s="2"/>
      </tp>
      <tp>
        <v>53.043862024761943</v>
        <stp/>
        <stp>StudyData</stp>
        <stp>RSI(EP,InputChoice:=Close,Period:=14)</stp>
        <stp>Bar</stp>
        <stp/>
        <stp>Close</stp>
        <stp>5</stp>
        <stp>-4251</stp>
        <stp>all</stp>
        <stp/>
        <stp/>
        <stp>FALSE</stp>
        <stp>T</stp>
        <tr r="H4253" s="2"/>
      </tp>
      <tp>
        <v>52.473805517862594</v>
        <stp/>
        <stp>StudyData</stp>
        <stp>RSI(EP,InputChoice:=Close,Period:=14)</stp>
        <stp>Bar</stp>
        <stp/>
        <stp>Close</stp>
        <stp>5</stp>
        <stp>-4241</stp>
        <stp>all</stp>
        <stp/>
        <stp/>
        <stp>FALSE</stp>
        <stp>T</stp>
        <tr r="H4243" s="2"/>
      </tp>
      <tp>
        <v>45.509006455414571</v>
        <stp/>
        <stp>StudyData</stp>
        <stp>RSI(EP,InputChoice:=Close,Period:=14)</stp>
        <stp>Bar</stp>
        <stp/>
        <stp>Close</stp>
        <stp>5</stp>
        <stp>-4271</stp>
        <stp>all</stp>
        <stp/>
        <stp/>
        <stp>FALSE</stp>
        <stp>T</stp>
        <tr r="H4273" s="2"/>
      </tp>
      <tp>
        <v>49.833581745954234</v>
        <stp/>
        <stp>StudyData</stp>
        <stp>RSI(EP,InputChoice:=Close,Period:=14)</stp>
        <stp>Bar</stp>
        <stp/>
        <stp>Close</stp>
        <stp>5</stp>
        <stp>-4261</stp>
        <stp>all</stp>
        <stp/>
        <stp/>
        <stp>FALSE</stp>
        <stp>T</stp>
        <tr r="H4263" s="2"/>
      </tp>
      <tp>
        <v>39.487570996150566</v>
        <stp/>
        <stp>StudyData</stp>
        <stp>RSI(EP,InputChoice:=Close,Period:=14)</stp>
        <stp>Bar</stp>
        <stp/>
        <stp>Close</stp>
        <stp>5</stp>
        <stp>-4291</stp>
        <stp>all</stp>
        <stp/>
        <stp/>
        <stp>FALSE</stp>
        <stp>T</stp>
        <tr r="H4293" s="2"/>
      </tp>
      <tp>
        <v>38.50316291133305</v>
        <stp/>
        <stp>StudyData</stp>
        <stp>RSI(EP,InputChoice:=Close,Period:=14)</stp>
        <stp>Bar</stp>
        <stp/>
        <stp>Close</stp>
        <stp>5</stp>
        <stp>-4281</stp>
        <stp>all</stp>
        <stp/>
        <stp/>
        <stp>FALSE</stp>
        <stp>T</stp>
        <tr r="H4283" s="2"/>
      </tp>
      <tp>
        <v>39.333455621647573</v>
        <stp/>
        <stp>StudyData</stp>
        <stp>RSI(EP,InputChoice:=Close,Period:=14)</stp>
        <stp>Bar</stp>
        <stp/>
        <stp>Close</stp>
        <stp>5</stp>
        <stp>-4311</stp>
        <stp>all</stp>
        <stp/>
        <stp/>
        <stp>FALSE</stp>
        <stp>T</stp>
        <tr r="H4313" s="2"/>
      </tp>
      <tp>
        <v>30.707350399318301</v>
        <stp/>
        <stp>StudyData</stp>
        <stp>RSI(EP,InputChoice:=Close,Period:=14)</stp>
        <stp>Bar</stp>
        <stp/>
        <stp>Close</stp>
        <stp>5</stp>
        <stp>-4301</stp>
        <stp>all</stp>
        <stp/>
        <stp/>
        <stp>FALSE</stp>
        <stp>T</stp>
        <tr r="H4303" s="2"/>
      </tp>
      <tp>
        <v>50.89729952365888</v>
        <stp/>
        <stp>StudyData</stp>
        <stp>RSI(EP,InputChoice:=Close,Period:=14)</stp>
        <stp>Bar</stp>
        <stp/>
        <stp>Close</stp>
        <stp>5</stp>
        <stp>-4331</stp>
        <stp>all</stp>
        <stp/>
        <stp/>
        <stp>FALSE</stp>
        <stp>T</stp>
        <tr r="H4333" s="2"/>
      </tp>
      <tp>
        <v>35.542206203728099</v>
        <stp/>
        <stp>StudyData</stp>
        <stp>RSI(EP,InputChoice:=Close,Period:=14)</stp>
        <stp>Bar</stp>
        <stp/>
        <stp>Close</stp>
        <stp>5</stp>
        <stp>-4321</stp>
        <stp>all</stp>
        <stp/>
        <stp/>
        <stp>FALSE</stp>
        <stp>T</stp>
        <tr r="H4323" s="2"/>
      </tp>
      <tp>
        <v>66.790915201822472</v>
        <stp/>
        <stp>StudyData</stp>
        <stp>RSI(EP,InputChoice:=Close,Period:=14)</stp>
        <stp>Bar</stp>
        <stp/>
        <stp>Close</stp>
        <stp>5</stp>
        <stp>-4351</stp>
        <stp>all</stp>
        <stp/>
        <stp/>
        <stp>FALSE</stp>
        <stp>T</stp>
        <tr r="H4353" s="2"/>
      </tp>
      <tp>
        <v>63.622061714245376</v>
        <stp/>
        <stp>StudyData</stp>
        <stp>RSI(EP,InputChoice:=Close,Period:=14)</stp>
        <stp>Bar</stp>
        <stp/>
        <stp>Close</stp>
        <stp>5</stp>
        <stp>-4341</stp>
        <stp>all</stp>
        <stp/>
        <stp/>
        <stp>FALSE</stp>
        <stp>T</stp>
        <tr r="H4343" s="2"/>
      </tp>
      <tp>
        <v>56.989528343326377</v>
        <stp/>
        <stp>StudyData</stp>
        <stp>RSI(EP,InputChoice:=Close,Period:=14)</stp>
        <stp>Bar</stp>
        <stp/>
        <stp>Close</stp>
        <stp>5</stp>
        <stp>-4371</stp>
        <stp>all</stp>
        <stp/>
        <stp/>
        <stp>FALSE</stp>
        <stp>T</stp>
        <tr r="H4373" s="2"/>
      </tp>
      <tp>
        <v>50.15090520172582</v>
        <stp/>
        <stp>StudyData</stp>
        <stp>RSI(EP,InputChoice:=Close,Period:=14)</stp>
        <stp>Bar</stp>
        <stp/>
        <stp>Close</stp>
        <stp>5</stp>
        <stp>-4361</stp>
        <stp>all</stp>
        <stp/>
        <stp/>
        <stp>FALSE</stp>
        <stp>T</stp>
        <tr r="H4363" s="2"/>
      </tp>
      <tp>
        <v>65.231208354143405</v>
        <stp/>
        <stp>StudyData</stp>
        <stp>RSI(EP,InputChoice:=Close,Period:=14)</stp>
        <stp>Bar</stp>
        <stp/>
        <stp>Close</stp>
        <stp>5</stp>
        <stp>-4391</stp>
        <stp>all</stp>
        <stp/>
        <stp/>
        <stp>FALSE</stp>
        <stp>T</stp>
        <tr r="H4393" s="2"/>
      </tp>
      <tp>
        <v>43.07092294040153</v>
        <stp/>
        <stp>StudyData</stp>
        <stp>RSI(EP,InputChoice:=Close,Period:=14)</stp>
        <stp>Bar</stp>
        <stp/>
        <stp>Close</stp>
        <stp>5</stp>
        <stp>-4381</stp>
        <stp>all</stp>
        <stp/>
        <stp/>
        <stp>FALSE</stp>
        <stp>T</stp>
        <tr r="H4383" s="2"/>
      </tp>
      <tp>
        <v>37.644380681016003</v>
        <stp/>
        <stp>StudyData</stp>
        <stp>RSI(EP,InputChoice:=Close,Period:=14)</stp>
        <stp>Bar</stp>
        <stp/>
        <stp>Close</stp>
        <stp>5</stp>
        <stp>-4011</stp>
        <stp>all</stp>
        <stp/>
        <stp/>
        <stp>FALSE</stp>
        <stp>T</stp>
        <tr r="H4013" s="2"/>
      </tp>
      <tp>
        <v>41.26377082012138</v>
        <stp/>
        <stp>StudyData</stp>
        <stp>RSI(EP,InputChoice:=Close,Period:=14)</stp>
        <stp>Bar</stp>
        <stp/>
        <stp>Close</stp>
        <stp>5</stp>
        <stp>-4001</stp>
        <stp>all</stp>
        <stp/>
        <stp/>
        <stp>FALSE</stp>
        <stp>T</stp>
        <tr r="H4003" s="2"/>
      </tp>
      <tp>
        <v>62.62560466514546</v>
        <stp/>
        <stp>StudyData</stp>
        <stp>RSI(EP,InputChoice:=Close,Period:=14)</stp>
        <stp>Bar</stp>
        <stp/>
        <stp>Close</stp>
        <stp>5</stp>
        <stp>-4031</stp>
        <stp>all</stp>
        <stp/>
        <stp/>
        <stp>FALSE</stp>
        <stp>T</stp>
        <tr r="H4033" s="2"/>
      </tp>
      <tp>
        <v>45.391318058823103</v>
        <stp/>
        <stp>StudyData</stp>
        <stp>RSI(EP,InputChoice:=Close,Period:=14)</stp>
        <stp>Bar</stp>
        <stp/>
        <stp>Close</stp>
        <stp>5</stp>
        <stp>-4021</stp>
        <stp>all</stp>
        <stp/>
        <stp/>
        <stp>FALSE</stp>
        <stp>T</stp>
        <tr r="H4023" s="2"/>
      </tp>
      <tp>
        <v>50.879960836115146</v>
        <stp/>
        <stp>StudyData</stp>
        <stp>RSI(EP,InputChoice:=Close,Period:=14)</stp>
        <stp>Bar</stp>
        <stp/>
        <stp>Close</stp>
        <stp>5</stp>
        <stp>-4051</stp>
        <stp>all</stp>
        <stp/>
        <stp/>
        <stp>FALSE</stp>
        <stp>T</stp>
        <tr r="H4053" s="2"/>
      </tp>
      <tp>
        <v>62.347352594400881</v>
        <stp/>
        <stp>StudyData</stp>
        <stp>RSI(EP,InputChoice:=Close,Period:=14)</stp>
        <stp>Bar</stp>
        <stp/>
        <stp>Close</stp>
        <stp>5</stp>
        <stp>-4041</stp>
        <stp>all</stp>
        <stp/>
        <stp/>
        <stp>FALSE</stp>
        <stp>T</stp>
        <tr r="H4043" s="2"/>
      </tp>
      <tp>
        <v>55.589634304096997</v>
        <stp/>
        <stp>StudyData</stp>
        <stp>RSI(EP,InputChoice:=Close,Period:=14)</stp>
        <stp>Bar</stp>
        <stp/>
        <stp>Close</stp>
        <stp>5</stp>
        <stp>-4071</stp>
        <stp>all</stp>
        <stp/>
        <stp/>
        <stp>FALSE</stp>
        <stp>T</stp>
        <tr r="H4073" s="2"/>
      </tp>
      <tp>
        <v>56.987253094873218</v>
        <stp/>
        <stp>StudyData</stp>
        <stp>RSI(EP,InputChoice:=Close,Period:=14)</stp>
        <stp>Bar</stp>
        <stp/>
        <stp>Close</stp>
        <stp>5</stp>
        <stp>-4061</stp>
        <stp>all</stp>
        <stp/>
        <stp/>
        <stp>FALSE</stp>
        <stp>T</stp>
        <tr r="H4063" s="2"/>
      </tp>
      <tp>
        <v>63.947130164676679</v>
        <stp/>
        <stp>StudyData</stp>
        <stp>RSI(EP,InputChoice:=Close,Period:=14)</stp>
        <stp>Bar</stp>
        <stp/>
        <stp>Close</stp>
        <stp>5</stp>
        <stp>-4091</stp>
        <stp>all</stp>
        <stp/>
        <stp/>
        <stp>FALSE</stp>
        <stp>T</stp>
        <tr r="H4093" s="2"/>
      </tp>
      <tp>
        <v>46.604899030544111</v>
        <stp/>
        <stp>StudyData</stp>
        <stp>RSI(EP,InputChoice:=Close,Period:=14)</stp>
        <stp>Bar</stp>
        <stp/>
        <stp>Close</stp>
        <stp>5</stp>
        <stp>-4081</stp>
        <stp>all</stp>
        <stp/>
        <stp/>
        <stp>FALSE</stp>
        <stp>T</stp>
        <tr r="H4083" s="2"/>
      </tp>
      <tp>
        <v>28.629451107022376</v>
        <stp/>
        <stp>StudyData</stp>
        <stp>RSI(EP,InputChoice:=Close,Period:=14)</stp>
        <stp>Bar</stp>
        <stp/>
        <stp>Close</stp>
        <stp>5</stp>
        <stp>-4111</stp>
        <stp>all</stp>
        <stp/>
        <stp/>
        <stp>FALSE</stp>
        <stp>T</stp>
        <tr r="H4113" s="2"/>
      </tp>
      <tp>
        <v>58.840343393781339</v>
        <stp/>
        <stp>StudyData</stp>
        <stp>RSI(EP,InputChoice:=Close,Period:=14)</stp>
        <stp>Bar</stp>
        <stp/>
        <stp>Close</stp>
        <stp>5</stp>
        <stp>-4101</stp>
        <stp>all</stp>
        <stp/>
        <stp/>
        <stp>FALSE</stp>
        <stp>T</stp>
        <tr r="H4103" s="2"/>
      </tp>
      <tp>
        <v>50.674792342605393</v>
        <stp/>
        <stp>StudyData</stp>
        <stp>RSI(EP,InputChoice:=Close,Period:=14)</stp>
        <stp>Bar</stp>
        <stp/>
        <stp>Close</stp>
        <stp>5</stp>
        <stp>-4131</stp>
        <stp>all</stp>
        <stp/>
        <stp/>
        <stp>FALSE</stp>
        <stp>T</stp>
        <tr r="H4133" s="2"/>
      </tp>
      <tp>
        <v>40.450510084018809</v>
        <stp/>
        <stp>StudyData</stp>
        <stp>RSI(EP,InputChoice:=Close,Period:=14)</stp>
        <stp>Bar</stp>
        <stp/>
        <stp>Close</stp>
        <stp>5</stp>
        <stp>-4121</stp>
        <stp>all</stp>
        <stp/>
        <stp/>
        <stp>FALSE</stp>
        <stp>T</stp>
        <tr r="H4123" s="2"/>
      </tp>
      <tp>
        <v>49.916723576214693</v>
        <stp/>
        <stp>StudyData</stp>
        <stp>RSI(EP,InputChoice:=Close,Period:=14)</stp>
        <stp>Bar</stp>
        <stp/>
        <stp>Close</stp>
        <stp>5</stp>
        <stp>-4151</stp>
        <stp>all</stp>
        <stp/>
        <stp/>
        <stp>FALSE</stp>
        <stp>T</stp>
        <tr r="H4153" s="2"/>
      </tp>
      <tp>
        <v>43.909951280562218</v>
        <stp/>
        <stp>StudyData</stp>
        <stp>RSI(EP,InputChoice:=Close,Period:=14)</stp>
        <stp>Bar</stp>
        <stp/>
        <stp>Close</stp>
        <stp>5</stp>
        <stp>-4141</stp>
        <stp>all</stp>
        <stp/>
        <stp/>
        <stp>FALSE</stp>
        <stp>T</stp>
        <tr r="H4143" s="2"/>
      </tp>
      <tp>
        <v>46.786692074019648</v>
        <stp/>
        <stp>StudyData</stp>
        <stp>RSI(EP,InputChoice:=Close,Period:=14)</stp>
        <stp>Bar</stp>
        <stp/>
        <stp>Close</stp>
        <stp>5</stp>
        <stp>-4171</stp>
        <stp>all</stp>
        <stp/>
        <stp/>
        <stp>FALSE</stp>
        <stp>T</stp>
        <tr r="H4173" s="2"/>
      </tp>
      <tp>
        <v>50.486052009360975</v>
        <stp/>
        <stp>StudyData</stp>
        <stp>RSI(EP,InputChoice:=Close,Period:=14)</stp>
        <stp>Bar</stp>
        <stp/>
        <stp>Close</stp>
        <stp>5</stp>
        <stp>-4161</stp>
        <stp>all</stp>
        <stp/>
        <stp/>
        <stp>FALSE</stp>
        <stp>T</stp>
        <tr r="H4163" s="2"/>
      </tp>
      <tp>
        <v>62.738136683921624</v>
        <stp/>
        <stp>StudyData</stp>
        <stp>RSI(EP,InputChoice:=Close,Period:=14)</stp>
        <stp>Bar</stp>
        <stp/>
        <stp>Close</stp>
        <stp>5</stp>
        <stp>-4191</stp>
        <stp>all</stp>
        <stp/>
        <stp/>
        <stp>FALSE</stp>
        <stp>T</stp>
        <tr r="H4193" s="2"/>
      </tp>
      <tp>
        <v>46.929481996455372</v>
        <stp/>
        <stp>StudyData</stp>
        <stp>RSI(EP,InputChoice:=Close,Period:=14)</stp>
        <stp>Bar</stp>
        <stp/>
        <stp>Close</stp>
        <stp>5</stp>
        <stp>-4181</stp>
        <stp>all</stp>
        <stp/>
        <stp/>
        <stp>FALSE</stp>
        <stp>T</stp>
        <tr r="H4183" s="2"/>
      </tp>
      <tp>
        <v>53.519549226950126</v>
        <stp/>
        <stp>StudyData</stp>
        <stp>RSI(EP,InputChoice:=Close,Period:=14)</stp>
        <stp>Bar</stp>
        <stp/>
        <stp>Close</stp>
        <stp>5</stp>
        <stp>-4611</stp>
        <stp>all</stp>
        <stp/>
        <stp/>
        <stp>FALSE</stp>
        <stp>T</stp>
        <tr r="H4613" s="2"/>
      </tp>
      <tp>
        <v>54.505179391967161</v>
        <stp/>
        <stp>StudyData</stp>
        <stp>RSI(EP,InputChoice:=Close,Period:=14)</stp>
        <stp>Bar</stp>
        <stp/>
        <stp>Close</stp>
        <stp>5</stp>
        <stp>-4601</stp>
        <stp>all</stp>
        <stp/>
        <stp/>
        <stp>FALSE</stp>
        <stp>T</stp>
        <tr r="H4603" s="2"/>
      </tp>
      <tp>
        <v>44.51209370659236</v>
        <stp/>
        <stp>StudyData</stp>
        <stp>RSI(EP,InputChoice:=Close,Period:=14)</stp>
        <stp>Bar</stp>
        <stp/>
        <stp>Close</stp>
        <stp>5</stp>
        <stp>-4631</stp>
        <stp>all</stp>
        <stp/>
        <stp/>
        <stp>FALSE</stp>
        <stp>T</stp>
        <tr r="H4633" s="2"/>
      </tp>
      <tp>
        <v>46.2532840646087</v>
        <stp/>
        <stp>StudyData</stp>
        <stp>RSI(EP,InputChoice:=Close,Period:=14)</stp>
        <stp>Bar</stp>
        <stp/>
        <stp>Close</stp>
        <stp>5</stp>
        <stp>-4621</stp>
        <stp>all</stp>
        <stp/>
        <stp/>
        <stp>FALSE</stp>
        <stp>T</stp>
        <tr r="H4623" s="2"/>
      </tp>
      <tp>
        <v>53.907020126175823</v>
        <stp/>
        <stp>StudyData</stp>
        <stp>RSI(EP,InputChoice:=Close,Period:=14)</stp>
        <stp>Bar</stp>
        <stp/>
        <stp>Close</stp>
        <stp>5</stp>
        <stp>-4651</stp>
        <stp>all</stp>
        <stp/>
        <stp/>
        <stp>FALSE</stp>
        <stp>T</stp>
        <tr r="H4653" s="2"/>
      </tp>
      <tp>
        <v>37.868621797034734</v>
        <stp/>
        <stp>StudyData</stp>
        <stp>RSI(EP,InputChoice:=Close,Period:=14)</stp>
        <stp>Bar</stp>
        <stp/>
        <stp>Close</stp>
        <stp>5</stp>
        <stp>-4641</stp>
        <stp>all</stp>
        <stp/>
        <stp/>
        <stp>FALSE</stp>
        <stp>T</stp>
        <tr r="H4643" s="2"/>
      </tp>
      <tp>
        <v>66.699542830681978</v>
        <stp/>
        <stp>StudyData</stp>
        <stp>RSI(EP,InputChoice:=Close,Period:=14)</stp>
        <stp>Bar</stp>
        <stp/>
        <stp>Close</stp>
        <stp>5</stp>
        <stp>-4671</stp>
        <stp>all</stp>
        <stp/>
        <stp/>
        <stp>FALSE</stp>
        <stp>T</stp>
        <tr r="H4673" s="2"/>
      </tp>
      <tp>
        <v>50.157916393742504</v>
        <stp/>
        <stp>StudyData</stp>
        <stp>RSI(EP,InputChoice:=Close,Period:=14)</stp>
        <stp>Bar</stp>
        <stp/>
        <stp>Close</stp>
        <stp>5</stp>
        <stp>-4661</stp>
        <stp>all</stp>
        <stp/>
        <stp/>
        <stp>FALSE</stp>
        <stp>T</stp>
        <tr r="H4663" s="2"/>
      </tp>
      <tp>
        <v>46.257155254862681</v>
        <stp/>
        <stp>StudyData</stp>
        <stp>RSI(EP,InputChoice:=Close,Period:=14)</stp>
        <stp>Bar</stp>
        <stp/>
        <stp>Close</stp>
        <stp>5</stp>
        <stp>-4691</stp>
        <stp>all</stp>
        <stp/>
        <stp/>
        <stp>FALSE</stp>
        <stp>T</stp>
        <tr r="H4693" s="2"/>
      </tp>
      <tp>
        <v>55.624955426201936</v>
        <stp/>
        <stp>StudyData</stp>
        <stp>RSI(EP,InputChoice:=Close,Period:=14)</stp>
        <stp>Bar</stp>
        <stp/>
        <stp>Close</stp>
        <stp>5</stp>
        <stp>-4681</stp>
        <stp>all</stp>
        <stp/>
        <stp/>
        <stp>FALSE</stp>
        <stp>T</stp>
        <tr r="H4683" s="2"/>
      </tp>
      <tp>
        <v>52.515434647850526</v>
        <stp/>
        <stp>StudyData</stp>
        <stp>RSI(EP,InputChoice:=Close,Period:=14)</stp>
        <stp>Bar</stp>
        <stp/>
        <stp>Close</stp>
        <stp>5</stp>
        <stp>-4711</stp>
        <stp>all</stp>
        <stp/>
        <stp/>
        <stp>FALSE</stp>
        <stp>T</stp>
        <tr r="H4713" s="2"/>
      </tp>
      <tp>
        <v>48.574304222476037</v>
        <stp/>
        <stp>StudyData</stp>
        <stp>RSI(EP,InputChoice:=Close,Period:=14)</stp>
        <stp>Bar</stp>
        <stp/>
        <stp>Close</stp>
        <stp>5</stp>
        <stp>-4701</stp>
        <stp>all</stp>
        <stp/>
        <stp/>
        <stp>FALSE</stp>
        <stp>T</stp>
        <tr r="H4703" s="2"/>
      </tp>
      <tp>
        <v>46.458688880662237</v>
        <stp/>
        <stp>StudyData</stp>
        <stp>RSI(EP,InputChoice:=Close,Period:=14)</stp>
        <stp>Bar</stp>
        <stp/>
        <stp>Close</stp>
        <stp>5</stp>
        <stp>-4731</stp>
        <stp>all</stp>
        <stp/>
        <stp/>
        <stp>FALSE</stp>
        <stp>T</stp>
        <tr r="H4733" s="2"/>
      </tp>
      <tp>
        <v>63.906152980301535</v>
        <stp/>
        <stp>StudyData</stp>
        <stp>RSI(EP,InputChoice:=Close,Period:=14)</stp>
        <stp>Bar</stp>
        <stp/>
        <stp>Close</stp>
        <stp>5</stp>
        <stp>-4721</stp>
        <stp>all</stp>
        <stp/>
        <stp/>
        <stp>FALSE</stp>
        <stp>T</stp>
        <tr r="H4723" s="2"/>
      </tp>
      <tp>
        <v>50.732610916295542</v>
        <stp/>
        <stp>StudyData</stp>
        <stp>RSI(EP,InputChoice:=Close,Period:=14)</stp>
        <stp>Bar</stp>
        <stp/>
        <stp>Close</stp>
        <stp>5</stp>
        <stp>-4751</stp>
        <stp>all</stp>
        <stp/>
        <stp/>
        <stp>FALSE</stp>
        <stp>T</stp>
        <tr r="H4753" s="2"/>
      </tp>
      <tp>
        <v>40.942921382289484</v>
        <stp/>
        <stp>StudyData</stp>
        <stp>RSI(EP,InputChoice:=Close,Period:=14)</stp>
        <stp>Bar</stp>
        <stp/>
        <stp>Close</stp>
        <stp>5</stp>
        <stp>-4741</stp>
        <stp>all</stp>
        <stp/>
        <stp/>
        <stp>FALSE</stp>
        <stp>T</stp>
        <tr r="H4743" s="2"/>
      </tp>
      <tp>
        <v>34.593152471248644</v>
        <stp/>
        <stp>StudyData</stp>
        <stp>RSI(EP,InputChoice:=Close,Period:=14)</stp>
        <stp>Bar</stp>
        <stp/>
        <stp>Close</stp>
        <stp>5</stp>
        <stp>-4771</stp>
        <stp>all</stp>
        <stp/>
        <stp/>
        <stp>FALSE</stp>
        <stp>T</stp>
        <tr r="H4773" s="2"/>
      </tp>
      <tp>
        <v>37.692708771542925</v>
        <stp/>
        <stp>StudyData</stp>
        <stp>RSI(EP,InputChoice:=Close,Period:=14)</stp>
        <stp>Bar</stp>
        <stp/>
        <stp>Close</stp>
        <stp>5</stp>
        <stp>-4761</stp>
        <stp>all</stp>
        <stp/>
        <stp/>
        <stp>FALSE</stp>
        <stp>T</stp>
        <tr r="H4763" s="2"/>
      </tp>
      <tp>
        <v>23.360832161458418</v>
        <stp/>
        <stp>StudyData</stp>
        <stp>RSI(EP,InputChoice:=Close,Period:=14)</stp>
        <stp>Bar</stp>
        <stp/>
        <stp>Close</stp>
        <stp>5</stp>
        <stp>-4791</stp>
        <stp>all</stp>
        <stp/>
        <stp/>
        <stp>FALSE</stp>
        <stp>T</stp>
        <tr r="H4793" s="2"/>
      </tp>
      <tp>
        <v>33.482701144714881</v>
        <stp/>
        <stp>StudyData</stp>
        <stp>RSI(EP,InputChoice:=Close,Period:=14)</stp>
        <stp>Bar</stp>
        <stp/>
        <stp>Close</stp>
        <stp>5</stp>
        <stp>-4781</stp>
        <stp>all</stp>
        <stp/>
        <stp/>
        <stp>FALSE</stp>
        <stp>T</stp>
        <tr r="H4783" s="2"/>
      </tp>
      <tp>
        <v>24.518353544117787</v>
        <stp/>
        <stp>StudyData</stp>
        <stp>RSI(EP,InputChoice:=Close,Period:=14)</stp>
        <stp>Bar</stp>
        <stp/>
        <stp>Close</stp>
        <stp>5</stp>
        <stp>-4411</stp>
        <stp>all</stp>
        <stp/>
        <stp/>
        <stp>FALSE</stp>
        <stp>T</stp>
        <tr r="H4413" s="2"/>
      </tp>
      <tp>
        <v>58.305934549006331</v>
        <stp/>
        <stp>StudyData</stp>
        <stp>RSI(EP,InputChoice:=Close,Period:=14)</stp>
        <stp>Bar</stp>
        <stp/>
        <stp>Close</stp>
        <stp>5</stp>
        <stp>-4401</stp>
        <stp>all</stp>
        <stp/>
        <stp/>
        <stp>FALSE</stp>
        <stp>T</stp>
        <tr r="H4403" s="2"/>
      </tp>
      <tp>
        <v>30.369210103837503</v>
        <stp/>
        <stp>StudyData</stp>
        <stp>RSI(EP,InputChoice:=Close,Period:=14)</stp>
        <stp>Bar</stp>
        <stp/>
        <stp>Close</stp>
        <stp>5</stp>
        <stp>-4431</stp>
        <stp>all</stp>
        <stp/>
        <stp/>
        <stp>FALSE</stp>
        <stp>T</stp>
        <tr r="H4433" s="2"/>
      </tp>
      <tp>
        <v>37.724819273256507</v>
        <stp/>
        <stp>StudyData</stp>
        <stp>RSI(EP,InputChoice:=Close,Period:=14)</stp>
        <stp>Bar</stp>
        <stp/>
        <stp>Close</stp>
        <stp>5</stp>
        <stp>-4421</stp>
        <stp>all</stp>
        <stp/>
        <stp/>
        <stp>FALSE</stp>
        <stp>T</stp>
        <tr r="H4423" s="2"/>
      </tp>
      <tp>
        <v>29.681513456676129</v>
        <stp/>
        <stp>StudyData</stp>
        <stp>RSI(EP,InputChoice:=Close,Period:=14)</stp>
        <stp>Bar</stp>
        <stp/>
        <stp>Close</stp>
        <stp>5</stp>
        <stp>-4451</stp>
        <stp>all</stp>
        <stp/>
        <stp/>
        <stp>FALSE</stp>
        <stp>T</stp>
        <tr r="H4453" s="2"/>
      </tp>
      <tp>
        <v>54.306707122544644</v>
        <stp/>
        <stp>StudyData</stp>
        <stp>RSI(EP,InputChoice:=Close,Period:=14)</stp>
        <stp>Bar</stp>
        <stp/>
        <stp>Close</stp>
        <stp>5</stp>
        <stp>-4441</stp>
        <stp>all</stp>
        <stp/>
        <stp/>
        <stp>FALSE</stp>
        <stp>T</stp>
        <tr r="H4443" s="2"/>
      </tp>
      <tp>
        <v>56.718599948691612</v>
        <stp/>
        <stp>StudyData</stp>
        <stp>RSI(EP,InputChoice:=Close,Period:=14)</stp>
        <stp>Bar</stp>
        <stp/>
        <stp>Close</stp>
        <stp>5</stp>
        <stp>-4471</stp>
        <stp>all</stp>
        <stp/>
        <stp/>
        <stp>FALSE</stp>
        <stp>T</stp>
        <tr r="H4473" s="2"/>
      </tp>
      <tp>
        <v>24.817965000515827</v>
        <stp/>
        <stp>StudyData</stp>
        <stp>RSI(EP,InputChoice:=Close,Period:=14)</stp>
        <stp>Bar</stp>
        <stp/>
        <stp>Close</stp>
        <stp>5</stp>
        <stp>-4461</stp>
        <stp>all</stp>
        <stp/>
        <stp/>
        <stp>FALSE</stp>
        <stp>T</stp>
        <tr r="H4463" s="2"/>
      </tp>
      <tp>
        <v>38.580793429096531</v>
        <stp/>
        <stp>StudyData</stp>
        <stp>RSI(EP,InputChoice:=Close,Period:=14)</stp>
        <stp>Bar</stp>
        <stp/>
        <stp>Close</stp>
        <stp>5</stp>
        <stp>-4491</stp>
        <stp>all</stp>
        <stp/>
        <stp/>
        <stp>FALSE</stp>
        <stp>T</stp>
        <tr r="H4493" s="2"/>
      </tp>
      <tp>
        <v>31.215050272127812</v>
        <stp/>
        <stp>StudyData</stp>
        <stp>RSI(EP,InputChoice:=Close,Period:=14)</stp>
        <stp>Bar</stp>
        <stp/>
        <stp>Close</stp>
        <stp>5</stp>
        <stp>-4481</stp>
        <stp>all</stp>
        <stp/>
        <stp/>
        <stp>FALSE</stp>
        <stp>T</stp>
        <tr r="H4483" s="2"/>
      </tp>
      <tp>
        <v>42.164556963820715</v>
        <stp/>
        <stp>StudyData</stp>
        <stp>RSI(EP,InputChoice:=Close,Period:=14)</stp>
        <stp>Bar</stp>
        <stp/>
        <stp>Close</stp>
        <stp>5</stp>
        <stp>-4511</stp>
        <stp>all</stp>
        <stp/>
        <stp/>
        <stp>FALSE</stp>
        <stp>T</stp>
        <tr r="H4513" s="2"/>
      </tp>
      <tp>
        <v>39.61985315958183</v>
        <stp/>
        <stp>StudyData</stp>
        <stp>RSI(EP,InputChoice:=Close,Period:=14)</stp>
        <stp>Bar</stp>
        <stp/>
        <stp>Close</stp>
        <stp>5</stp>
        <stp>-4501</stp>
        <stp>all</stp>
        <stp/>
        <stp/>
        <stp>FALSE</stp>
        <stp>T</stp>
        <tr r="H4503" s="2"/>
      </tp>
      <tp>
        <v>48.166879531743412</v>
        <stp/>
        <stp>StudyData</stp>
        <stp>RSI(EP,InputChoice:=Close,Period:=14)</stp>
        <stp>Bar</stp>
        <stp/>
        <stp>Close</stp>
        <stp>5</stp>
        <stp>-4531</stp>
        <stp>all</stp>
        <stp/>
        <stp/>
        <stp>FALSE</stp>
        <stp>T</stp>
        <tr r="H4533" s="2"/>
      </tp>
      <tp>
        <v>53.15159542363547</v>
        <stp/>
        <stp>StudyData</stp>
        <stp>RSI(EP,InputChoice:=Close,Period:=14)</stp>
        <stp>Bar</stp>
        <stp/>
        <stp>Close</stp>
        <stp>5</stp>
        <stp>-4521</stp>
        <stp>all</stp>
        <stp/>
        <stp/>
        <stp>FALSE</stp>
        <stp>T</stp>
        <tr r="H4523" s="2"/>
      </tp>
      <tp>
        <v>47.368588656511342</v>
        <stp/>
        <stp>StudyData</stp>
        <stp>RSI(EP,InputChoice:=Close,Period:=14)</stp>
        <stp>Bar</stp>
        <stp/>
        <stp>Close</stp>
        <stp>5</stp>
        <stp>-4551</stp>
        <stp>all</stp>
        <stp/>
        <stp/>
        <stp>FALSE</stp>
        <stp>T</stp>
        <tr r="H4553" s="2"/>
      </tp>
      <tp>
        <v>54.19178729360948</v>
        <stp/>
        <stp>StudyData</stp>
        <stp>RSI(EP,InputChoice:=Close,Period:=14)</stp>
        <stp>Bar</stp>
        <stp/>
        <stp>Close</stp>
        <stp>5</stp>
        <stp>-4541</stp>
        <stp>all</stp>
        <stp/>
        <stp/>
        <stp>FALSE</stp>
        <stp>T</stp>
        <tr r="H4543" s="2"/>
      </tp>
      <tp>
        <v>61.299446857097792</v>
        <stp/>
        <stp>StudyData</stp>
        <stp>RSI(EP,InputChoice:=Close,Period:=14)</stp>
        <stp>Bar</stp>
        <stp/>
        <stp>Close</stp>
        <stp>5</stp>
        <stp>-4571</stp>
        <stp>all</stp>
        <stp/>
        <stp/>
        <stp>FALSE</stp>
        <stp>T</stp>
        <tr r="H4573" s="2"/>
      </tp>
      <tp>
        <v>53.120667821783314</v>
        <stp/>
        <stp>StudyData</stp>
        <stp>RSI(EP,InputChoice:=Close,Period:=14)</stp>
        <stp>Bar</stp>
        <stp/>
        <stp>Close</stp>
        <stp>5</stp>
        <stp>-4561</stp>
        <stp>all</stp>
        <stp/>
        <stp/>
        <stp>FALSE</stp>
        <stp>T</stp>
        <tr r="H4563" s="2"/>
      </tp>
      <tp>
        <v>39.652260982304931</v>
        <stp/>
        <stp>StudyData</stp>
        <stp>RSI(EP,InputChoice:=Close,Period:=14)</stp>
        <stp>Bar</stp>
        <stp/>
        <stp>Close</stp>
        <stp>5</stp>
        <stp>-4591</stp>
        <stp>all</stp>
        <stp/>
        <stp/>
        <stp>FALSE</stp>
        <stp>T</stp>
        <tr r="H4593" s="2"/>
      </tp>
      <tp>
        <v>35.955849492701347</v>
        <stp/>
        <stp>StudyData</stp>
        <stp>RSI(EP,InputChoice:=Close,Period:=14)</stp>
        <stp>Bar</stp>
        <stp/>
        <stp>Close</stp>
        <stp>5</stp>
        <stp>-4581</stp>
        <stp>all</stp>
        <stp/>
        <stp/>
        <stp>FALSE</stp>
        <stp>T</stp>
        <tr r="H4583" s="2"/>
      </tp>
      <tp>
        <v>60.50273048588739</v>
        <stp/>
        <stp>StudyData</stp>
        <stp>RSI(EP,InputChoice:=Close,Period:=14)</stp>
        <stp>Bar</stp>
        <stp/>
        <stp>Close</stp>
        <stp>5</stp>
        <stp>-4811</stp>
        <stp>all</stp>
        <stp/>
        <stp/>
        <stp>FALSE</stp>
        <stp>T</stp>
        <tr r="H4813" s="2"/>
      </tp>
      <tp>
        <v>49.332569895499873</v>
        <stp/>
        <stp>StudyData</stp>
        <stp>RSI(EP,InputChoice:=Close,Period:=14)</stp>
        <stp>Bar</stp>
        <stp/>
        <stp>Close</stp>
        <stp>5</stp>
        <stp>-4801</stp>
        <stp>all</stp>
        <stp/>
        <stp/>
        <stp>FALSE</stp>
        <stp>T</stp>
        <tr r="H4803" s="2"/>
      </tp>
      <tp>
        <v>58.546759352714247</v>
        <stp/>
        <stp>StudyData</stp>
        <stp>RSI(EP,InputChoice:=Close,Period:=14)</stp>
        <stp>Bar</stp>
        <stp/>
        <stp>Close</stp>
        <stp>5</stp>
        <stp>-4831</stp>
        <stp>all</stp>
        <stp/>
        <stp/>
        <stp>FALSE</stp>
        <stp>T</stp>
        <tr r="H4833" s="2"/>
      </tp>
      <tp>
        <v>58.966830682330418</v>
        <stp/>
        <stp>StudyData</stp>
        <stp>RSI(EP,InputChoice:=Close,Period:=14)</stp>
        <stp>Bar</stp>
        <stp/>
        <stp>Close</stp>
        <stp>5</stp>
        <stp>-4821</stp>
        <stp>all</stp>
        <stp/>
        <stp/>
        <stp>FALSE</stp>
        <stp>T</stp>
        <tr r="H4823" s="2"/>
      </tp>
      <tp>
        <v>47.959790380304611</v>
        <stp/>
        <stp>StudyData</stp>
        <stp>RSI(EP,InputChoice:=Close,Period:=14)</stp>
        <stp>Bar</stp>
        <stp/>
        <stp>Close</stp>
        <stp>5</stp>
        <stp>-4851</stp>
        <stp>all</stp>
        <stp/>
        <stp/>
        <stp>FALSE</stp>
        <stp>T</stp>
        <tr r="H4853" s="2"/>
      </tp>
      <tp>
        <v>53.464670114089948</v>
        <stp/>
        <stp>StudyData</stp>
        <stp>RSI(EP,InputChoice:=Close,Period:=14)</stp>
        <stp>Bar</stp>
        <stp/>
        <stp>Close</stp>
        <stp>5</stp>
        <stp>-4841</stp>
        <stp>all</stp>
        <stp/>
        <stp/>
        <stp>FALSE</stp>
        <stp>T</stp>
        <tr r="H4843" s="2"/>
      </tp>
      <tp>
        <v>52.874864889623467</v>
        <stp/>
        <stp>StudyData</stp>
        <stp>RSI(EP,InputChoice:=Close,Period:=14)</stp>
        <stp>Bar</stp>
        <stp/>
        <stp>Close</stp>
        <stp>5</stp>
        <stp>-4871</stp>
        <stp>all</stp>
        <stp/>
        <stp/>
        <stp>FALSE</stp>
        <stp>T</stp>
        <tr r="H4873" s="2"/>
      </tp>
      <tp>
        <v>48.940636462056624</v>
        <stp/>
        <stp>StudyData</stp>
        <stp>RSI(EP,InputChoice:=Close,Period:=14)</stp>
        <stp>Bar</stp>
        <stp/>
        <stp>Close</stp>
        <stp>5</stp>
        <stp>-4861</stp>
        <stp>all</stp>
        <stp/>
        <stp/>
        <stp>FALSE</stp>
        <stp>T</stp>
        <tr r="H4863" s="2"/>
      </tp>
      <tp>
        <v>61.697428679947265</v>
        <stp/>
        <stp>StudyData</stp>
        <stp>RSI(EP,InputChoice:=Close,Period:=14)</stp>
        <stp>Bar</stp>
        <stp/>
        <stp>Close</stp>
        <stp>5</stp>
        <stp>-4891</stp>
        <stp>all</stp>
        <stp/>
        <stp/>
        <stp>FALSE</stp>
        <stp>T</stp>
        <tr r="H4893" s="2"/>
      </tp>
      <tp>
        <v>77.707474605745986</v>
        <stp/>
        <stp>StudyData</stp>
        <stp>RSI(EP,InputChoice:=Close,Period:=14)</stp>
        <stp>Bar</stp>
        <stp/>
        <stp>Close</stp>
        <stp>5</stp>
        <stp>-4881</stp>
        <stp>all</stp>
        <stp/>
        <stp/>
        <stp>FALSE</stp>
        <stp>T</stp>
        <tr r="H4883" s="2"/>
      </tp>
      <tp>
        <v>71.29523868876241</v>
        <stp/>
        <stp>StudyData</stp>
        <stp>RSI(EP,InputChoice:=Close,Period:=14)</stp>
        <stp>Bar</stp>
        <stp/>
        <stp>Close</stp>
        <stp>5</stp>
        <stp>-4911</stp>
        <stp>all</stp>
        <stp/>
        <stp/>
        <stp>FALSE</stp>
        <stp>T</stp>
        <tr r="H4913" s="2"/>
      </tp>
      <tp>
        <v>61.176183225353078</v>
        <stp/>
        <stp>StudyData</stp>
        <stp>RSI(EP,InputChoice:=Close,Period:=14)</stp>
        <stp>Bar</stp>
        <stp/>
        <stp>Close</stp>
        <stp>5</stp>
        <stp>-4901</stp>
        <stp>all</stp>
        <stp/>
        <stp/>
        <stp>FALSE</stp>
        <stp>T</stp>
        <tr r="H4903" s="2"/>
      </tp>
      <tp>
        <v>62.722081852109447</v>
        <stp/>
        <stp>StudyData</stp>
        <stp>RSI(EP,InputChoice:=Close,Period:=14)</stp>
        <stp>Bar</stp>
        <stp/>
        <stp>Close</stp>
        <stp>5</stp>
        <stp>-4931</stp>
        <stp>all</stp>
        <stp/>
        <stp/>
        <stp>FALSE</stp>
        <stp>T</stp>
        <tr r="H4933" s="2"/>
      </tp>
      <tp>
        <v>76.783035961384314</v>
        <stp/>
        <stp>StudyData</stp>
        <stp>RSI(EP,InputChoice:=Close,Period:=14)</stp>
        <stp>Bar</stp>
        <stp/>
        <stp>Close</stp>
        <stp>5</stp>
        <stp>-4921</stp>
        <stp>all</stp>
        <stp/>
        <stp/>
        <stp>FALSE</stp>
        <stp>T</stp>
        <tr r="H4923" s="2"/>
      </tp>
      <tp>
        <v>60.704889810463868</v>
        <stp/>
        <stp>StudyData</stp>
        <stp>RSI(EP,InputChoice:=Close,Period:=14)</stp>
        <stp>Bar</stp>
        <stp/>
        <stp>Close</stp>
        <stp>5</stp>
        <stp>-4951</stp>
        <stp>all</stp>
        <stp/>
        <stp/>
        <stp>FALSE</stp>
        <stp>T</stp>
        <tr r="H4953" s="2"/>
      </tp>
      <tp>
        <v>59.302368342382572</v>
        <stp/>
        <stp>StudyData</stp>
        <stp>RSI(EP,InputChoice:=Close,Period:=14)</stp>
        <stp>Bar</stp>
        <stp/>
        <stp>Close</stp>
        <stp>5</stp>
        <stp>-4941</stp>
        <stp>all</stp>
        <stp/>
        <stp/>
        <stp>FALSE</stp>
        <stp>T</stp>
        <tr r="H4943" s="2"/>
      </tp>
      <tp>
        <v>52.470657278905158</v>
        <stp/>
        <stp>StudyData</stp>
        <stp>RSI(EP,InputChoice:=Close,Period:=14)</stp>
        <stp>Bar</stp>
        <stp/>
        <stp>Close</stp>
        <stp>5</stp>
        <stp>-4971</stp>
        <stp>all</stp>
        <stp/>
        <stp/>
        <stp>FALSE</stp>
        <stp>T</stp>
        <tr r="H4973" s="2"/>
      </tp>
      <tp>
        <v>52.073284936925681</v>
        <stp/>
        <stp>StudyData</stp>
        <stp>RSI(EP,InputChoice:=Close,Period:=14)</stp>
        <stp>Bar</stp>
        <stp/>
        <stp>Close</stp>
        <stp>5</stp>
        <stp>-4961</stp>
        <stp>all</stp>
        <stp/>
        <stp/>
        <stp>FALSE</stp>
        <stp>T</stp>
        <tr r="H4963" s="2"/>
      </tp>
      <tp>
        <v>39.535093172804572</v>
        <stp/>
        <stp>StudyData</stp>
        <stp>RSI(EP,InputChoice:=Close,Period:=14)</stp>
        <stp>Bar</stp>
        <stp/>
        <stp>Close</stp>
        <stp>5</stp>
        <stp>-4991</stp>
        <stp>all</stp>
        <stp/>
        <stp/>
        <stp>FALSE</stp>
        <stp>T</stp>
        <tr r="H4993" s="2"/>
      </tp>
      <tp>
        <v>33.278837225534232</v>
        <stp/>
        <stp>StudyData</stp>
        <stp>RSI(EP,InputChoice:=Close,Period:=14)</stp>
        <stp>Bar</stp>
        <stp/>
        <stp>Close</stp>
        <stp>5</stp>
        <stp>-4981</stp>
        <stp>all</stp>
        <stp/>
        <stp/>
        <stp>FALSE</stp>
        <stp>T</stp>
        <tr r="H4983" s="2"/>
      </tp>
      <tp>
        <v>62.851943026808819</v>
        <stp/>
        <stp>StudyData</stp>
        <stp>RSI(EP,InputChoice:=Close,Period:=14)</stp>
        <stp>Bar</stp>
        <stp/>
        <stp>Close</stp>
        <stp>5</stp>
        <stp>-3211</stp>
        <stp>all</stp>
        <stp/>
        <stp/>
        <stp>FALSE</stp>
        <stp>T</stp>
        <tr r="H3213" s="2"/>
      </tp>
      <tp>
        <v>43.217338464229996</v>
        <stp/>
        <stp>StudyData</stp>
        <stp>RSI(EP,InputChoice:=Close,Period:=14)</stp>
        <stp>Bar</stp>
        <stp/>
        <stp>Close</stp>
        <stp>5</stp>
        <stp>-3201</stp>
        <stp>all</stp>
        <stp/>
        <stp/>
        <stp>FALSE</stp>
        <stp>T</stp>
        <tr r="H3203" s="2"/>
      </tp>
      <tp>
        <v>61.752280623275077</v>
        <stp/>
        <stp>StudyData</stp>
        <stp>RSI(EP,InputChoice:=Close,Period:=14)</stp>
        <stp>Bar</stp>
        <stp/>
        <stp>Close</stp>
        <stp>5</stp>
        <stp>-3231</stp>
        <stp>all</stp>
        <stp/>
        <stp/>
        <stp>FALSE</stp>
        <stp>T</stp>
        <tr r="H3233" s="2"/>
      </tp>
      <tp>
        <v>53.874292064012621</v>
        <stp/>
        <stp>StudyData</stp>
        <stp>RSI(EP,InputChoice:=Close,Period:=14)</stp>
        <stp>Bar</stp>
        <stp/>
        <stp>Close</stp>
        <stp>5</stp>
        <stp>-3221</stp>
        <stp>all</stp>
        <stp/>
        <stp/>
        <stp>FALSE</stp>
        <stp>T</stp>
        <tr r="H3223" s="2"/>
      </tp>
      <tp>
        <v>50.162214423457087</v>
        <stp/>
        <stp>StudyData</stp>
        <stp>RSI(EP,InputChoice:=Close,Period:=14)</stp>
        <stp>Bar</stp>
        <stp/>
        <stp>Close</stp>
        <stp>5</stp>
        <stp>-3251</stp>
        <stp>all</stp>
        <stp/>
        <stp/>
        <stp>FALSE</stp>
        <stp>T</stp>
        <tr r="H3253" s="2"/>
      </tp>
      <tp>
        <v>40.118323621838144</v>
        <stp/>
        <stp>StudyData</stp>
        <stp>RSI(EP,InputChoice:=Close,Period:=14)</stp>
        <stp>Bar</stp>
        <stp/>
        <stp>Close</stp>
        <stp>5</stp>
        <stp>-3241</stp>
        <stp>all</stp>
        <stp/>
        <stp/>
        <stp>FALSE</stp>
        <stp>T</stp>
        <tr r="H3243" s="2"/>
      </tp>
      <tp>
        <v>66.392216906140078</v>
        <stp/>
        <stp>StudyData</stp>
        <stp>RSI(EP,InputChoice:=Close,Period:=14)</stp>
        <stp>Bar</stp>
        <stp/>
        <stp>Close</stp>
        <stp>5</stp>
        <stp>-3271</stp>
        <stp>all</stp>
        <stp/>
        <stp/>
        <stp>FALSE</stp>
        <stp>T</stp>
        <tr r="H3273" s="2"/>
      </tp>
      <tp>
        <v>68.640120170038898</v>
        <stp/>
        <stp>StudyData</stp>
        <stp>RSI(EP,InputChoice:=Close,Period:=14)</stp>
        <stp>Bar</stp>
        <stp/>
        <stp>Close</stp>
        <stp>5</stp>
        <stp>-3261</stp>
        <stp>all</stp>
        <stp/>
        <stp/>
        <stp>FALSE</stp>
        <stp>T</stp>
        <tr r="H3263" s="2"/>
      </tp>
      <tp>
        <v>67.538529796282731</v>
        <stp/>
        <stp>StudyData</stp>
        <stp>RSI(EP,InputChoice:=Close,Period:=14)</stp>
        <stp>Bar</stp>
        <stp/>
        <stp>Close</stp>
        <stp>5</stp>
        <stp>-3291</stp>
        <stp>all</stp>
        <stp/>
        <stp/>
        <stp>FALSE</stp>
        <stp>T</stp>
        <tr r="H3293" s="2"/>
      </tp>
      <tp>
        <v>65.95819118686768</v>
        <stp/>
        <stp>StudyData</stp>
        <stp>RSI(EP,InputChoice:=Close,Period:=14)</stp>
        <stp>Bar</stp>
        <stp/>
        <stp>Close</stp>
        <stp>5</stp>
        <stp>-3281</stp>
        <stp>all</stp>
        <stp/>
        <stp/>
        <stp>FALSE</stp>
        <stp>T</stp>
        <tr r="H3283" s="2"/>
      </tp>
      <tp>
        <v>43.826582752904926</v>
        <stp/>
        <stp>StudyData</stp>
        <stp>RSI(EP,InputChoice:=Close,Period:=14)</stp>
        <stp>Bar</stp>
        <stp/>
        <stp>Close</stp>
        <stp>5</stp>
        <stp>-3311</stp>
        <stp>all</stp>
        <stp/>
        <stp/>
        <stp>FALSE</stp>
        <stp>T</stp>
        <tr r="H3313" s="2"/>
      </tp>
      <tp>
        <v>65.856082431094904</v>
        <stp/>
        <stp>StudyData</stp>
        <stp>RSI(EP,InputChoice:=Close,Period:=14)</stp>
        <stp>Bar</stp>
        <stp/>
        <stp>Close</stp>
        <stp>5</stp>
        <stp>-3301</stp>
        <stp>all</stp>
        <stp/>
        <stp/>
        <stp>FALSE</stp>
        <stp>T</stp>
        <tr r="H3303" s="2"/>
      </tp>
      <tp>
        <v>37.456058190146997</v>
        <stp/>
        <stp>StudyData</stp>
        <stp>RSI(EP,InputChoice:=Close,Period:=14)</stp>
        <stp>Bar</stp>
        <stp/>
        <stp>Close</stp>
        <stp>5</stp>
        <stp>-3331</stp>
        <stp>all</stp>
        <stp/>
        <stp/>
        <stp>FALSE</stp>
        <stp>T</stp>
        <tr r="H3333" s="2"/>
      </tp>
      <tp>
        <v>49.09947340818281</v>
        <stp/>
        <stp>StudyData</stp>
        <stp>RSI(EP,InputChoice:=Close,Period:=14)</stp>
        <stp>Bar</stp>
        <stp/>
        <stp>Close</stp>
        <stp>5</stp>
        <stp>-3321</stp>
        <stp>all</stp>
        <stp/>
        <stp/>
        <stp>FALSE</stp>
        <stp>T</stp>
        <tr r="H3323" s="2"/>
      </tp>
      <tp>
        <v>61.511670347407886</v>
        <stp/>
        <stp>StudyData</stp>
        <stp>RSI(EP,InputChoice:=Close,Period:=14)</stp>
        <stp>Bar</stp>
        <stp/>
        <stp>Close</stp>
        <stp>5</stp>
        <stp>-3351</stp>
        <stp>all</stp>
        <stp/>
        <stp/>
        <stp>FALSE</stp>
        <stp>T</stp>
        <tr r="H3353" s="2"/>
      </tp>
      <tp>
        <v>45.422323240590082</v>
        <stp/>
        <stp>StudyData</stp>
        <stp>RSI(EP,InputChoice:=Close,Period:=14)</stp>
        <stp>Bar</stp>
        <stp/>
        <stp>Close</stp>
        <stp>5</stp>
        <stp>-3341</stp>
        <stp>all</stp>
        <stp/>
        <stp/>
        <stp>FALSE</stp>
        <stp>T</stp>
        <tr r="H3343" s="2"/>
      </tp>
      <tp>
        <v>57.503031490573065</v>
        <stp/>
        <stp>StudyData</stp>
        <stp>RSI(EP,InputChoice:=Close,Period:=14)</stp>
        <stp>Bar</stp>
        <stp/>
        <stp>Close</stp>
        <stp>5</stp>
        <stp>-3371</stp>
        <stp>all</stp>
        <stp/>
        <stp/>
        <stp>FALSE</stp>
        <stp>T</stp>
        <tr r="H3373" s="2"/>
      </tp>
      <tp>
        <v>56.103562547511928</v>
        <stp/>
        <stp>StudyData</stp>
        <stp>RSI(EP,InputChoice:=Close,Period:=14)</stp>
        <stp>Bar</stp>
        <stp/>
        <stp>Close</stp>
        <stp>5</stp>
        <stp>-3361</stp>
        <stp>all</stp>
        <stp/>
        <stp/>
        <stp>FALSE</stp>
        <stp>T</stp>
        <tr r="H3363" s="2"/>
      </tp>
      <tp>
        <v>79.60828196835628</v>
        <stp/>
        <stp>StudyData</stp>
        <stp>RSI(EP,InputChoice:=Close,Period:=14)</stp>
        <stp>Bar</stp>
        <stp/>
        <stp>Close</stp>
        <stp>5</stp>
        <stp>-3391</stp>
        <stp>all</stp>
        <stp/>
        <stp/>
        <stp>FALSE</stp>
        <stp>T</stp>
        <tr r="H3393" s="2"/>
      </tp>
      <tp>
        <v>74.952261922134213</v>
        <stp/>
        <stp>StudyData</stp>
        <stp>RSI(EP,InputChoice:=Close,Period:=14)</stp>
        <stp>Bar</stp>
        <stp/>
        <stp>Close</stp>
        <stp>5</stp>
        <stp>-3381</stp>
        <stp>all</stp>
        <stp/>
        <stp/>
        <stp>FALSE</stp>
        <stp>T</stp>
        <tr r="H3383" s="2"/>
      </tp>
      <tp>
        <v>37.774811447097242</v>
        <stp/>
        <stp>StudyData</stp>
        <stp>RSI(EP,InputChoice:=Close,Period:=14)</stp>
        <stp>Bar</stp>
        <stp/>
        <stp>Close</stp>
        <stp>5</stp>
        <stp>-3011</stp>
        <stp>all</stp>
        <stp/>
        <stp/>
        <stp>FALSE</stp>
        <stp>T</stp>
        <tr r="H3013" s="2"/>
      </tp>
      <tp>
        <v>54.376490193172906</v>
        <stp/>
        <stp>StudyData</stp>
        <stp>RSI(EP,InputChoice:=Close,Period:=14)</stp>
        <stp>Bar</stp>
        <stp/>
        <stp>Close</stp>
        <stp>5</stp>
        <stp>-3001</stp>
        <stp>all</stp>
        <stp/>
        <stp/>
        <stp>FALSE</stp>
        <stp>T</stp>
        <tr r="H3003" s="2"/>
      </tp>
      <tp>
        <v>35.982647446586753</v>
        <stp/>
        <stp>StudyData</stp>
        <stp>RSI(EP,InputChoice:=Close,Period:=14)</stp>
        <stp>Bar</stp>
        <stp/>
        <stp>Close</stp>
        <stp>5</stp>
        <stp>-3031</stp>
        <stp>all</stp>
        <stp/>
        <stp/>
        <stp>FALSE</stp>
        <stp>T</stp>
        <tr r="H3033" s="2"/>
      </tp>
      <tp>
        <v>38.005446931179904</v>
        <stp/>
        <stp>StudyData</stp>
        <stp>RSI(EP,InputChoice:=Close,Period:=14)</stp>
        <stp>Bar</stp>
        <stp/>
        <stp>Close</stp>
        <stp>5</stp>
        <stp>-3021</stp>
        <stp>all</stp>
        <stp/>
        <stp/>
        <stp>FALSE</stp>
        <stp>T</stp>
        <tr r="H3023" s="2"/>
      </tp>
      <tp>
        <v>64.834804885477496</v>
        <stp/>
        <stp>StudyData</stp>
        <stp>RSI(EP,InputChoice:=Close,Period:=14)</stp>
        <stp>Bar</stp>
        <stp/>
        <stp>Close</stp>
        <stp>5</stp>
        <stp>-3051</stp>
        <stp>all</stp>
        <stp/>
        <stp/>
        <stp>FALSE</stp>
        <stp>T</stp>
        <tr r="H3053" s="2"/>
      </tp>
      <tp>
        <v>53.809496568843535</v>
        <stp/>
        <stp>StudyData</stp>
        <stp>RSI(EP,InputChoice:=Close,Period:=14)</stp>
        <stp>Bar</stp>
        <stp/>
        <stp>Close</stp>
        <stp>5</stp>
        <stp>-3041</stp>
        <stp>all</stp>
        <stp/>
        <stp/>
        <stp>FALSE</stp>
        <stp>T</stp>
        <tr r="H3043" s="2"/>
      </tp>
      <tp>
        <v>83.161612984450386</v>
        <stp/>
        <stp>StudyData</stp>
        <stp>RSI(EP,InputChoice:=Close,Period:=14)</stp>
        <stp>Bar</stp>
        <stp/>
        <stp>Close</stp>
        <stp>5</stp>
        <stp>-3071</stp>
        <stp>all</stp>
        <stp/>
        <stp/>
        <stp>FALSE</stp>
        <stp>T</stp>
        <tr r="H3073" s="2"/>
      </tp>
      <tp>
        <v>56.315461402195425</v>
        <stp/>
        <stp>StudyData</stp>
        <stp>RSI(EP,InputChoice:=Close,Period:=14)</stp>
        <stp>Bar</stp>
        <stp/>
        <stp>Close</stp>
        <stp>5</stp>
        <stp>-3061</stp>
        <stp>all</stp>
        <stp/>
        <stp/>
        <stp>FALSE</stp>
        <stp>T</stp>
        <tr r="H3063" s="2"/>
      </tp>
      <tp>
        <v>44.447462734382938</v>
        <stp/>
        <stp>StudyData</stp>
        <stp>RSI(EP,InputChoice:=Close,Period:=14)</stp>
        <stp>Bar</stp>
        <stp/>
        <stp>Close</stp>
        <stp>5</stp>
        <stp>-3091</stp>
        <stp>all</stp>
        <stp/>
        <stp/>
        <stp>FALSE</stp>
        <stp>T</stp>
        <tr r="H3093" s="2"/>
      </tp>
      <tp>
        <v>60.590661900043507</v>
        <stp/>
        <stp>StudyData</stp>
        <stp>RSI(EP,InputChoice:=Close,Period:=14)</stp>
        <stp>Bar</stp>
        <stp/>
        <stp>Close</stp>
        <stp>5</stp>
        <stp>-3081</stp>
        <stp>all</stp>
        <stp/>
        <stp/>
        <stp>FALSE</stp>
        <stp>T</stp>
        <tr r="H3083" s="2"/>
      </tp>
      <tp>
        <v>45.732002587576304</v>
        <stp/>
        <stp>StudyData</stp>
        <stp>RSI(EP,InputChoice:=Close,Period:=14)</stp>
        <stp>Bar</stp>
        <stp/>
        <stp>Close</stp>
        <stp>5</stp>
        <stp>-3111</stp>
        <stp>all</stp>
        <stp/>
        <stp/>
        <stp>FALSE</stp>
        <stp>T</stp>
        <tr r="H3113" s="2"/>
      </tp>
      <tp>
        <v>44.082009193332212</v>
        <stp/>
        <stp>StudyData</stp>
        <stp>RSI(EP,InputChoice:=Close,Period:=14)</stp>
        <stp>Bar</stp>
        <stp/>
        <stp>Close</stp>
        <stp>5</stp>
        <stp>-3101</stp>
        <stp>all</stp>
        <stp/>
        <stp/>
        <stp>FALSE</stp>
        <stp>T</stp>
        <tr r="H3103" s="2"/>
      </tp>
      <tp>
        <v>48.575048416502447</v>
        <stp/>
        <stp>StudyData</stp>
        <stp>RSI(EP,InputChoice:=Close,Period:=14)</stp>
        <stp>Bar</stp>
        <stp/>
        <stp>Close</stp>
        <stp>5</stp>
        <stp>-3131</stp>
        <stp>all</stp>
        <stp/>
        <stp/>
        <stp>FALSE</stp>
        <stp>T</stp>
        <tr r="H3133" s="2"/>
      </tp>
      <tp>
        <v>44.999413185966432</v>
        <stp/>
        <stp>StudyData</stp>
        <stp>RSI(EP,InputChoice:=Close,Period:=14)</stp>
        <stp>Bar</stp>
        <stp/>
        <stp>Close</stp>
        <stp>5</stp>
        <stp>-3121</stp>
        <stp>all</stp>
        <stp/>
        <stp/>
        <stp>FALSE</stp>
        <stp>T</stp>
        <tr r="H3123" s="2"/>
      </tp>
      <tp>
        <v>35.498606681815787</v>
        <stp/>
        <stp>StudyData</stp>
        <stp>RSI(EP,InputChoice:=Close,Period:=14)</stp>
        <stp>Bar</stp>
        <stp/>
        <stp>Close</stp>
        <stp>5</stp>
        <stp>-3151</stp>
        <stp>all</stp>
        <stp/>
        <stp/>
        <stp>FALSE</stp>
        <stp>T</stp>
        <tr r="H3153" s="2"/>
      </tp>
      <tp>
        <v>33.686458645903429</v>
        <stp/>
        <stp>StudyData</stp>
        <stp>RSI(EP,InputChoice:=Close,Period:=14)</stp>
        <stp>Bar</stp>
        <stp/>
        <stp>Close</stp>
        <stp>5</stp>
        <stp>-3141</stp>
        <stp>all</stp>
        <stp/>
        <stp/>
        <stp>FALSE</stp>
        <stp>T</stp>
        <tr r="H3143" s="2"/>
      </tp>
      <tp>
        <v>50.136661633633906</v>
        <stp/>
        <stp>StudyData</stp>
        <stp>RSI(EP,InputChoice:=Close,Period:=14)</stp>
        <stp>Bar</stp>
        <stp/>
        <stp>Close</stp>
        <stp>5</stp>
        <stp>-3171</stp>
        <stp>all</stp>
        <stp/>
        <stp/>
        <stp>FALSE</stp>
        <stp>T</stp>
        <tr r="H3173" s="2"/>
      </tp>
      <tp>
        <v>52.356171704619484</v>
        <stp/>
        <stp>StudyData</stp>
        <stp>RSI(EP,InputChoice:=Close,Period:=14)</stp>
        <stp>Bar</stp>
        <stp/>
        <stp>Close</stp>
        <stp>5</stp>
        <stp>-3161</stp>
        <stp>all</stp>
        <stp/>
        <stp/>
        <stp>FALSE</stp>
        <stp>T</stp>
        <tr r="H3163" s="2"/>
      </tp>
      <tp>
        <v>46.655114586360206</v>
        <stp/>
        <stp>StudyData</stp>
        <stp>RSI(EP,InputChoice:=Close,Period:=14)</stp>
        <stp>Bar</stp>
        <stp/>
        <stp>Close</stp>
        <stp>5</stp>
        <stp>-3191</stp>
        <stp>all</stp>
        <stp/>
        <stp/>
        <stp>FALSE</stp>
        <stp>T</stp>
        <tr r="H3193" s="2"/>
      </tp>
      <tp>
        <v>42.49347232740493</v>
        <stp/>
        <stp>StudyData</stp>
        <stp>RSI(EP,InputChoice:=Close,Period:=14)</stp>
        <stp>Bar</stp>
        <stp/>
        <stp>Close</stp>
        <stp>5</stp>
        <stp>-3181</stp>
        <stp>all</stp>
        <stp/>
        <stp/>
        <stp>FALSE</stp>
        <stp>T</stp>
        <tr r="H3183" s="2"/>
      </tp>
      <tp>
        <v>65.38146999090236</v>
        <stp/>
        <stp>StudyData</stp>
        <stp>RSI(EP,InputChoice:=Close,Period:=14)</stp>
        <stp>Bar</stp>
        <stp/>
        <stp>Close</stp>
        <stp>5</stp>
        <stp>-3611</stp>
        <stp>all</stp>
        <stp/>
        <stp/>
        <stp>FALSE</stp>
        <stp>T</stp>
        <tr r="H3613" s="2"/>
      </tp>
      <tp>
        <v>55.200780882482064</v>
        <stp/>
        <stp>StudyData</stp>
        <stp>RSI(EP,InputChoice:=Close,Period:=14)</stp>
        <stp>Bar</stp>
        <stp/>
        <stp>Close</stp>
        <stp>5</stp>
        <stp>-3601</stp>
        <stp>all</stp>
        <stp/>
        <stp/>
        <stp>FALSE</stp>
        <stp>T</stp>
        <tr r="H3603" s="2"/>
      </tp>
      <tp>
        <v>52.89066769201083</v>
        <stp/>
        <stp>StudyData</stp>
        <stp>RSI(EP,InputChoice:=Close,Period:=14)</stp>
        <stp>Bar</stp>
        <stp/>
        <stp>Close</stp>
        <stp>5</stp>
        <stp>-3631</stp>
        <stp>all</stp>
        <stp/>
        <stp/>
        <stp>FALSE</stp>
        <stp>T</stp>
        <tr r="H3633" s="2"/>
      </tp>
      <tp>
        <v>62.164796414074395</v>
        <stp/>
        <stp>StudyData</stp>
        <stp>RSI(EP,InputChoice:=Close,Period:=14)</stp>
        <stp>Bar</stp>
        <stp/>
        <stp>Close</stp>
        <stp>5</stp>
        <stp>-3621</stp>
        <stp>all</stp>
        <stp/>
        <stp/>
        <stp>FALSE</stp>
        <stp>T</stp>
        <tr r="H3623" s="2"/>
      </tp>
      <tp>
        <v>60.970554466233473</v>
        <stp/>
        <stp>StudyData</stp>
        <stp>RSI(EP,InputChoice:=Close,Period:=14)</stp>
        <stp>Bar</stp>
        <stp/>
        <stp>Close</stp>
        <stp>5</stp>
        <stp>-3651</stp>
        <stp>all</stp>
        <stp/>
        <stp/>
        <stp>FALSE</stp>
        <stp>T</stp>
        <tr r="H3653" s="2"/>
      </tp>
      <tp>
        <v>46.481834200567945</v>
        <stp/>
        <stp>StudyData</stp>
        <stp>RSI(EP,InputChoice:=Close,Period:=14)</stp>
        <stp>Bar</stp>
        <stp/>
        <stp>Close</stp>
        <stp>5</stp>
        <stp>-3641</stp>
        <stp>all</stp>
        <stp/>
        <stp/>
        <stp>FALSE</stp>
        <stp>T</stp>
        <tr r="H3643" s="2"/>
      </tp>
      <tp>
        <v>50.832114638805514</v>
        <stp/>
        <stp>StudyData</stp>
        <stp>RSI(EP,InputChoice:=Close,Period:=14)</stp>
        <stp>Bar</stp>
        <stp/>
        <stp>Close</stp>
        <stp>5</stp>
        <stp>-3671</stp>
        <stp>all</stp>
        <stp/>
        <stp/>
        <stp>FALSE</stp>
        <stp>T</stp>
        <tr r="H3673" s="2"/>
      </tp>
      <tp>
        <v>62.09156402225922</v>
        <stp/>
        <stp>StudyData</stp>
        <stp>RSI(EP,InputChoice:=Close,Period:=14)</stp>
        <stp>Bar</stp>
        <stp/>
        <stp>Close</stp>
        <stp>5</stp>
        <stp>-3661</stp>
        <stp>all</stp>
        <stp/>
        <stp/>
        <stp>FALSE</stp>
        <stp>T</stp>
        <tr r="H3663" s="2"/>
      </tp>
      <tp>
        <v>54.796763402677129</v>
        <stp/>
        <stp>StudyData</stp>
        <stp>RSI(EP,InputChoice:=Close,Period:=14)</stp>
        <stp>Bar</stp>
        <stp/>
        <stp>Close</stp>
        <stp>5</stp>
        <stp>-3691</stp>
        <stp>all</stp>
        <stp/>
        <stp/>
        <stp>FALSE</stp>
        <stp>T</stp>
        <tr r="H3693" s="2"/>
      </tp>
      <tp>
        <v>63.344679427397104</v>
        <stp/>
        <stp>StudyData</stp>
        <stp>RSI(EP,InputChoice:=Close,Period:=14)</stp>
        <stp>Bar</stp>
        <stp/>
        <stp>Close</stp>
        <stp>5</stp>
        <stp>-3681</stp>
        <stp>all</stp>
        <stp/>
        <stp/>
        <stp>FALSE</stp>
        <stp>T</stp>
        <tr r="H3683" s="2"/>
      </tp>
      <tp>
        <v>67.646625722668205</v>
        <stp/>
        <stp>StudyData</stp>
        <stp>RSI(EP,InputChoice:=Close,Period:=14)</stp>
        <stp>Bar</stp>
        <stp/>
        <stp>Close</stp>
        <stp>5</stp>
        <stp>-3711</stp>
        <stp>all</stp>
        <stp/>
        <stp/>
        <stp>FALSE</stp>
        <stp>T</stp>
        <tr r="H3713" s="2"/>
      </tp>
      <tp>
        <v>56.580548126762906</v>
        <stp/>
        <stp>StudyData</stp>
        <stp>RSI(EP,InputChoice:=Close,Period:=14)</stp>
        <stp>Bar</stp>
        <stp/>
        <stp>Close</stp>
        <stp>5</stp>
        <stp>-3701</stp>
        <stp>all</stp>
        <stp/>
        <stp/>
        <stp>FALSE</stp>
        <stp>T</stp>
        <tr r="H3703" s="2"/>
      </tp>
      <tp>
        <v>45.474736493596446</v>
        <stp/>
        <stp>StudyData</stp>
        <stp>RSI(EP,InputChoice:=Close,Period:=14)</stp>
        <stp>Bar</stp>
        <stp/>
        <stp>Close</stp>
        <stp>5</stp>
        <stp>-3731</stp>
        <stp>all</stp>
        <stp/>
        <stp/>
        <stp>FALSE</stp>
        <stp>T</stp>
        <tr r="H3733" s="2"/>
      </tp>
      <tp>
        <v>69.360706595678096</v>
        <stp/>
        <stp>StudyData</stp>
        <stp>RSI(EP,InputChoice:=Close,Period:=14)</stp>
        <stp>Bar</stp>
        <stp/>
        <stp>Close</stp>
        <stp>5</stp>
        <stp>-3721</stp>
        <stp>all</stp>
        <stp/>
        <stp/>
        <stp>FALSE</stp>
        <stp>T</stp>
        <tr r="H3723" s="2"/>
      </tp>
      <tp>
        <v>48.734249050252785</v>
        <stp/>
        <stp>StudyData</stp>
        <stp>RSI(EP,InputChoice:=Close,Period:=14)</stp>
        <stp>Bar</stp>
        <stp/>
        <stp>Close</stp>
        <stp>5</stp>
        <stp>-3751</stp>
        <stp>all</stp>
        <stp/>
        <stp/>
        <stp>FALSE</stp>
        <stp>T</stp>
        <tr r="H3753" s="2"/>
      </tp>
      <tp>
        <v>33.095586607523813</v>
        <stp/>
        <stp>StudyData</stp>
        <stp>RSI(EP,InputChoice:=Close,Period:=14)</stp>
        <stp>Bar</stp>
        <stp/>
        <stp>Close</stp>
        <stp>5</stp>
        <stp>-3741</stp>
        <stp>all</stp>
        <stp/>
        <stp/>
        <stp>FALSE</stp>
        <stp>T</stp>
        <tr r="H3743" s="2"/>
      </tp>
      <tp>
        <v>64.406581355594952</v>
        <stp/>
        <stp>StudyData</stp>
        <stp>RSI(EP,InputChoice:=Close,Period:=14)</stp>
        <stp>Bar</stp>
        <stp/>
        <stp>Close</stp>
        <stp>5</stp>
        <stp>-3771</stp>
        <stp>all</stp>
        <stp/>
        <stp/>
        <stp>FALSE</stp>
        <stp>T</stp>
        <tr r="H3773" s="2"/>
      </tp>
      <tp>
        <v>57.21966449770423</v>
        <stp/>
        <stp>StudyData</stp>
        <stp>RSI(EP,InputChoice:=Close,Period:=14)</stp>
        <stp>Bar</stp>
        <stp/>
        <stp>Close</stp>
        <stp>5</stp>
        <stp>-3761</stp>
        <stp>all</stp>
        <stp/>
        <stp/>
        <stp>FALSE</stp>
        <stp>T</stp>
        <tr r="H3763" s="2"/>
      </tp>
      <tp>
        <v>50.385137979596237</v>
        <stp/>
        <stp>StudyData</stp>
        <stp>RSI(EP,InputChoice:=Close,Period:=14)</stp>
        <stp>Bar</stp>
        <stp/>
        <stp>Close</stp>
        <stp>5</stp>
        <stp>-3791</stp>
        <stp>all</stp>
        <stp/>
        <stp/>
        <stp>FALSE</stp>
        <stp>T</stp>
        <tr r="H3793" s="2"/>
      </tp>
      <tp>
        <v>60.470232888629624</v>
        <stp/>
        <stp>StudyData</stp>
        <stp>RSI(EP,InputChoice:=Close,Period:=14)</stp>
        <stp>Bar</stp>
        <stp/>
        <stp>Close</stp>
        <stp>5</stp>
        <stp>-3781</stp>
        <stp>all</stp>
        <stp/>
        <stp/>
        <stp>FALSE</stp>
        <stp>T</stp>
        <tr r="H3783" s="2"/>
      </tp>
      <tp>
        <v>68.469234603654499</v>
        <stp/>
        <stp>StudyData</stp>
        <stp>RSI(EP,InputChoice:=Close,Period:=14)</stp>
        <stp>Bar</stp>
        <stp/>
        <stp>Close</stp>
        <stp>5</stp>
        <stp>-3411</stp>
        <stp>all</stp>
        <stp/>
        <stp/>
        <stp>FALSE</stp>
        <stp>T</stp>
        <tr r="H3413" s="2"/>
      </tp>
      <tp>
        <v>78.82734176962974</v>
        <stp/>
        <stp>StudyData</stp>
        <stp>RSI(EP,InputChoice:=Close,Period:=14)</stp>
        <stp>Bar</stp>
        <stp/>
        <stp>Close</stp>
        <stp>5</stp>
        <stp>-3401</stp>
        <stp>all</stp>
        <stp/>
        <stp/>
        <stp>FALSE</stp>
        <stp>T</stp>
        <tr r="H3403" s="2"/>
      </tp>
      <tp>
        <v>36.673332071940784</v>
        <stp/>
        <stp>StudyData</stp>
        <stp>RSI(EP,InputChoice:=Close,Period:=14)</stp>
        <stp>Bar</stp>
        <stp/>
        <stp>Close</stp>
        <stp>5</stp>
        <stp>-3431</stp>
        <stp>all</stp>
        <stp/>
        <stp/>
        <stp>FALSE</stp>
        <stp>T</stp>
        <tr r="H3433" s="2"/>
      </tp>
      <tp>
        <v>52.47946989732386</v>
        <stp/>
        <stp>StudyData</stp>
        <stp>RSI(EP,InputChoice:=Close,Period:=14)</stp>
        <stp>Bar</stp>
        <stp/>
        <stp>Close</stp>
        <stp>5</stp>
        <stp>-3421</stp>
        <stp>all</stp>
        <stp/>
        <stp/>
        <stp>FALSE</stp>
        <stp>T</stp>
        <tr r="H3423" s="2"/>
      </tp>
      <tp>
        <v>30.042522540527287</v>
        <stp/>
        <stp>StudyData</stp>
        <stp>RSI(EP,InputChoice:=Close,Period:=14)</stp>
        <stp>Bar</stp>
        <stp/>
        <stp>Close</stp>
        <stp>5</stp>
        <stp>-3451</stp>
        <stp>all</stp>
        <stp/>
        <stp/>
        <stp>FALSE</stp>
        <stp>T</stp>
        <tr r="H3453" s="2"/>
      </tp>
      <tp>
        <v>47.188244725791634</v>
        <stp/>
        <stp>StudyData</stp>
        <stp>RSI(EP,InputChoice:=Close,Period:=14)</stp>
        <stp>Bar</stp>
        <stp/>
        <stp>Close</stp>
        <stp>5</stp>
        <stp>-3441</stp>
        <stp>all</stp>
        <stp/>
        <stp/>
        <stp>FALSE</stp>
        <stp>T</stp>
        <tr r="H3443" s="2"/>
      </tp>
      <tp>
        <v>42.01358772665796</v>
        <stp/>
        <stp>StudyData</stp>
        <stp>RSI(EP,InputChoice:=Close,Period:=14)</stp>
        <stp>Bar</stp>
        <stp/>
        <stp>Close</stp>
        <stp>5</stp>
        <stp>-3471</stp>
        <stp>all</stp>
        <stp/>
        <stp/>
        <stp>FALSE</stp>
        <stp>T</stp>
        <tr r="H3473" s="2"/>
      </tp>
      <tp>
        <v>38.645104768859234</v>
        <stp/>
        <stp>StudyData</stp>
        <stp>RSI(EP,InputChoice:=Close,Period:=14)</stp>
        <stp>Bar</stp>
        <stp/>
        <stp>Close</stp>
        <stp>5</stp>
        <stp>-3461</stp>
        <stp>all</stp>
        <stp/>
        <stp/>
        <stp>FALSE</stp>
        <stp>T</stp>
        <tr r="H3463" s="2"/>
      </tp>
      <tp>
        <v>35.591721910245539</v>
        <stp/>
        <stp>StudyData</stp>
        <stp>RSI(EP,InputChoice:=Close,Period:=14)</stp>
        <stp>Bar</stp>
        <stp/>
        <stp>Close</stp>
        <stp>5</stp>
        <stp>-3491</stp>
        <stp>all</stp>
        <stp/>
        <stp/>
        <stp>FALSE</stp>
        <stp>T</stp>
        <tr r="H3493" s="2"/>
      </tp>
      <tp>
        <v>35.898988268426237</v>
        <stp/>
        <stp>StudyData</stp>
        <stp>RSI(EP,InputChoice:=Close,Period:=14)</stp>
        <stp>Bar</stp>
        <stp/>
        <stp>Close</stp>
        <stp>5</stp>
        <stp>-3481</stp>
        <stp>all</stp>
        <stp/>
        <stp/>
        <stp>FALSE</stp>
        <stp>T</stp>
        <tr r="H3483" s="2"/>
      </tp>
      <tp>
        <v>62.182705172026381</v>
        <stp/>
        <stp>StudyData</stp>
        <stp>RSI(EP,InputChoice:=Close,Period:=14)</stp>
        <stp>Bar</stp>
        <stp/>
        <stp>Close</stp>
        <stp>5</stp>
        <stp>-3511</stp>
        <stp>all</stp>
        <stp/>
        <stp/>
        <stp>FALSE</stp>
        <stp>T</stp>
        <tr r="H3513" s="2"/>
      </tp>
      <tp>
        <v>51.544047077311824</v>
        <stp/>
        <stp>StudyData</stp>
        <stp>RSI(EP,InputChoice:=Close,Period:=14)</stp>
        <stp>Bar</stp>
        <stp/>
        <stp>Close</stp>
        <stp>5</stp>
        <stp>-3501</stp>
        <stp>all</stp>
        <stp/>
        <stp/>
        <stp>FALSE</stp>
        <stp>T</stp>
        <tr r="H3503" s="2"/>
      </tp>
      <tp>
        <v>31.69709186697412</v>
        <stp/>
        <stp>StudyData</stp>
        <stp>RSI(EP,InputChoice:=Close,Period:=14)</stp>
        <stp>Bar</stp>
        <stp/>
        <stp>Close</stp>
        <stp>5</stp>
        <stp>-3531</stp>
        <stp>all</stp>
        <stp/>
        <stp/>
        <stp>FALSE</stp>
        <stp>T</stp>
        <tr r="H3533" s="2"/>
      </tp>
      <tp>
        <v>51.560572350695821</v>
        <stp/>
        <stp>StudyData</stp>
        <stp>RSI(EP,InputChoice:=Close,Period:=14)</stp>
        <stp>Bar</stp>
        <stp/>
        <stp>Close</stp>
        <stp>5</stp>
        <stp>-3521</stp>
        <stp>all</stp>
        <stp/>
        <stp/>
        <stp>FALSE</stp>
        <stp>T</stp>
        <tr r="H3523" s="2"/>
      </tp>
      <tp>
        <v>37.943424257827495</v>
        <stp/>
        <stp>StudyData</stp>
        <stp>RSI(EP,InputChoice:=Close,Period:=14)</stp>
        <stp>Bar</stp>
        <stp/>
        <stp>Close</stp>
        <stp>5</stp>
        <stp>-3551</stp>
        <stp>all</stp>
        <stp/>
        <stp/>
        <stp>FALSE</stp>
        <stp>T</stp>
        <tr r="H3553" s="2"/>
      </tp>
      <tp>
        <v>54.636229569408442</v>
        <stp/>
        <stp>StudyData</stp>
        <stp>RSI(EP,InputChoice:=Close,Period:=14)</stp>
        <stp>Bar</stp>
        <stp/>
        <stp>Close</stp>
        <stp>5</stp>
        <stp>-3541</stp>
        <stp>all</stp>
        <stp/>
        <stp/>
        <stp>FALSE</stp>
        <stp>T</stp>
        <tr r="H3543" s="2"/>
      </tp>
      <tp>
        <v>52.33991782337835</v>
        <stp/>
        <stp>StudyData</stp>
        <stp>RSI(EP,InputChoice:=Close,Period:=14)</stp>
        <stp>Bar</stp>
        <stp/>
        <stp>Close</stp>
        <stp>5</stp>
        <stp>-3571</stp>
        <stp>all</stp>
        <stp/>
        <stp/>
        <stp>FALSE</stp>
        <stp>T</stp>
        <tr r="H3573" s="2"/>
      </tp>
      <tp>
        <v>58.076625695080942</v>
        <stp/>
        <stp>StudyData</stp>
        <stp>RSI(EP,InputChoice:=Close,Period:=14)</stp>
        <stp>Bar</stp>
        <stp/>
        <stp>Close</stp>
        <stp>5</stp>
        <stp>-3561</stp>
        <stp>all</stp>
        <stp/>
        <stp/>
        <stp>FALSE</stp>
        <stp>T</stp>
        <tr r="H3563" s="2"/>
      </tp>
      <tp>
        <v>42.901739386855702</v>
        <stp/>
        <stp>StudyData</stp>
        <stp>RSI(EP,InputChoice:=Close,Period:=14)</stp>
        <stp>Bar</stp>
        <stp/>
        <stp>Close</stp>
        <stp>5</stp>
        <stp>-3591</stp>
        <stp>all</stp>
        <stp/>
        <stp/>
        <stp>FALSE</stp>
        <stp>T</stp>
        <tr r="H3593" s="2"/>
      </tp>
      <tp>
        <v>55.02171012822604</v>
        <stp/>
        <stp>StudyData</stp>
        <stp>RSI(EP,InputChoice:=Close,Period:=14)</stp>
        <stp>Bar</stp>
        <stp/>
        <stp>Close</stp>
        <stp>5</stp>
        <stp>-3581</stp>
        <stp>all</stp>
        <stp/>
        <stp/>
        <stp>FALSE</stp>
        <stp>T</stp>
        <tr r="H3583" s="2"/>
      </tp>
      <tp>
        <v>53.010497471900962</v>
        <stp/>
        <stp>StudyData</stp>
        <stp>RSI(EP,InputChoice:=Close,Period:=14)</stp>
        <stp>Bar</stp>
        <stp/>
        <stp>Close</stp>
        <stp>5</stp>
        <stp>-3811</stp>
        <stp>all</stp>
        <stp/>
        <stp/>
        <stp>FALSE</stp>
        <stp>T</stp>
        <tr r="H3813" s="2"/>
      </tp>
      <tp>
        <v>51.145410748419728</v>
        <stp/>
        <stp>StudyData</stp>
        <stp>RSI(EP,InputChoice:=Close,Period:=14)</stp>
        <stp>Bar</stp>
        <stp/>
        <stp>Close</stp>
        <stp>5</stp>
        <stp>-3801</stp>
        <stp>all</stp>
        <stp/>
        <stp/>
        <stp>FALSE</stp>
        <stp>T</stp>
        <tr r="H3803" s="2"/>
      </tp>
      <tp>
        <v>33.280478727197504</v>
        <stp/>
        <stp>StudyData</stp>
        <stp>RSI(EP,InputChoice:=Close,Period:=14)</stp>
        <stp>Bar</stp>
        <stp/>
        <stp>Close</stp>
        <stp>5</stp>
        <stp>-3831</stp>
        <stp>all</stp>
        <stp/>
        <stp/>
        <stp>FALSE</stp>
        <stp>T</stp>
        <tr r="H3833" s="2"/>
      </tp>
      <tp>
        <v>46.092650047698328</v>
        <stp/>
        <stp>StudyData</stp>
        <stp>RSI(EP,InputChoice:=Close,Period:=14)</stp>
        <stp>Bar</stp>
        <stp/>
        <stp>Close</stp>
        <stp>5</stp>
        <stp>-3821</stp>
        <stp>all</stp>
        <stp/>
        <stp/>
        <stp>FALSE</stp>
        <stp>T</stp>
        <tr r="H3823" s="2"/>
      </tp>
      <tp>
        <v>51.953254232572831</v>
        <stp/>
        <stp>StudyData</stp>
        <stp>RSI(EP,InputChoice:=Close,Period:=14)</stp>
        <stp>Bar</stp>
        <stp/>
        <stp>Close</stp>
        <stp>5</stp>
        <stp>-3851</stp>
        <stp>all</stp>
        <stp/>
        <stp/>
        <stp>FALSE</stp>
        <stp>T</stp>
        <tr r="H3853" s="2"/>
      </tp>
      <tp>
        <v>15.440380053008752</v>
        <stp/>
        <stp>StudyData</stp>
        <stp>RSI(EP,InputChoice:=Close,Period:=14)</stp>
        <stp>Bar</stp>
        <stp/>
        <stp>Close</stp>
        <stp>5</stp>
        <stp>-3841</stp>
        <stp>all</stp>
        <stp/>
        <stp/>
        <stp>FALSE</stp>
        <stp>T</stp>
        <tr r="H3843" s="2"/>
      </tp>
      <tp>
        <v>46.89362805450785</v>
        <stp/>
        <stp>StudyData</stp>
        <stp>RSI(EP,InputChoice:=Close,Period:=14)</stp>
        <stp>Bar</stp>
        <stp/>
        <stp>Close</stp>
        <stp>5</stp>
        <stp>-3871</stp>
        <stp>all</stp>
        <stp/>
        <stp/>
        <stp>FALSE</stp>
        <stp>T</stp>
        <tr r="H3873" s="2"/>
      </tp>
      <tp>
        <v>47.844895574018558</v>
        <stp/>
        <stp>StudyData</stp>
        <stp>RSI(EP,InputChoice:=Close,Period:=14)</stp>
        <stp>Bar</stp>
        <stp/>
        <stp>Close</stp>
        <stp>5</stp>
        <stp>-3861</stp>
        <stp>all</stp>
        <stp/>
        <stp/>
        <stp>FALSE</stp>
        <stp>T</stp>
        <tr r="H3863" s="2"/>
      </tp>
      <tp>
        <v>70.327349588023566</v>
        <stp/>
        <stp>StudyData</stp>
        <stp>RSI(EP,InputChoice:=Close,Period:=14)</stp>
        <stp>Bar</stp>
        <stp/>
        <stp>Close</stp>
        <stp>5</stp>
        <stp>-3891</stp>
        <stp>all</stp>
        <stp/>
        <stp/>
        <stp>FALSE</stp>
        <stp>T</stp>
        <tr r="H3893" s="2"/>
      </tp>
      <tp>
        <v>62.083945535826722</v>
        <stp/>
        <stp>StudyData</stp>
        <stp>RSI(EP,InputChoice:=Close,Period:=14)</stp>
        <stp>Bar</stp>
        <stp/>
        <stp>Close</stp>
        <stp>5</stp>
        <stp>-3881</stp>
        <stp>all</stp>
        <stp/>
        <stp/>
        <stp>FALSE</stp>
        <stp>T</stp>
        <tr r="H3883" s="2"/>
      </tp>
      <tp>
        <v>41.745198370522985</v>
        <stp/>
        <stp>StudyData</stp>
        <stp>RSI(EP,InputChoice:=Close,Period:=14)</stp>
        <stp>Bar</stp>
        <stp/>
        <stp>Close</stp>
        <stp>5</stp>
        <stp>-3911</stp>
        <stp>all</stp>
        <stp/>
        <stp/>
        <stp>FALSE</stp>
        <stp>T</stp>
        <tr r="H3913" s="2"/>
      </tp>
      <tp>
        <v>42.804305461807914</v>
        <stp/>
        <stp>StudyData</stp>
        <stp>RSI(EP,InputChoice:=Close,Period:=14)</stp>
        <stp>Bar</stp>
        <stp/>
        <stp>Close</stp>
        <stp>5</stp>
        <stp>-3901</stp>
        <stp>all</stp>
        <stp/>
        <stp/>
        <stp>FALSE</stp>
        <stp>T</stp>
        <tr r="H3903" s="2"/>
      </tp>
      <tp>
        <v>40.780044386879503</v>
        <stp/>
        <stp>StudyData</stp>
        <stp>RSI(EP,InputChoice:=Close,Period:=14)</stp>
        <stp>Bar</stp>
        <stp/>
        <stp>Close</stp>
        <stp>5</stp>
        <stp>-3931</stp>
        <stp>all</stp>
        <stp/>
        <stp/>
        <stp>FALSE</stp>
        <stp>T</stp>
        <tr r="H3933" s="2"/>
      </tp>
      <tp>
        <v>47.15723372310881</v>
        <stp/>
        <stp>StudyData</stp>
        <stp>RSI(EP,InputChoice:=Close,Period:=14)</stp>
        <stp>Bar</stp>
        <stp/>
        <stp>Close</stp>
        <stp>5</stp>
        <stp>-3921</stp>
        <stp>all</stp>
        <stp/>
        <stp/>
        <stp>FALSE</stp>
        <stp>T</stp>
        <tr r="H3923" s="2"/>
      </tp>
      <tp>
        <v>54.552854198153597</v>
        <stp/>
        <stp>StudyData</stp>
        <stp>RSI(EP,InputChoice:=Close,Period:=14)</stp>
        <stp>Bar</stp>
        <stp/>
        <stp>Close</stp>
        <stp>5</stp>
        <stp>-3951</stp>
        <stp>all</stp>
        <stp/>
        <stp/>
        <stp>FALSE</stp>
        <stp>T</stp>
        <tr r="H3953" s="2"/>
      </tp>
      <tp>
        <v>57.158168065457353</v>
        <stp/>
        <stp>StudyData</stp>
        <stp>RSI(EP,InputChoice:=Close,Period:=14)</stp>
        <stp>Bar</stp>
        <stp/>
        <stp>Close</stp>
        <stp>5</stp>
        <stp>-3941</stp>
        <stp>all</stp>
        <stp/>
        <stp/>
        <stp>FALSE</stp>
        <stp>T</stp>
        <tr r="H3943" s="2"/>
      </tp>
      <tp>
        <v>59.640900529382634</v>
        <stp/>
        <stp>StudyData</stp>
        <stp>RSI(EP,InputChoice:=Close,Period:=14)</stp>
        <stp>Bar</stp>
        <stp/>
        <stp>Close</stp>
        <stp>5</stp>
        <stp>-3971</stp>
        <stp>all</stp>
        <stp/>
        <stp/>
        <stp>FALSE</stp>
        <stp>T</stp>
        <tr r="H3973" s="2"/>
      </tp>
      <tp>
        <v>44.824959817541398</v>
        <stp/>
        <stp>StudyData</stp>
        <stp>RSI(EP,InputChoice:=Close,Period:=14)</stp>
        <stp>Bar</stp>
        <stp/>
        <stp>Close</stp>
        <stp>5</stp>
        <stp>-3961</stp>
        <stp>all</stp>
        <stp/>
        <stp/>
        <stp>FALSE</stp>
        <stp>T</stp>
        <tr r="H3963" s="2"/>
      </tp>
      <tp>
        <v>41.985094799548399</v>
        <stp/>
        <stp>StudyData</stp>
        <stp>RSI(EP,InputChoice:=Close,Period:=14)</stp>
        <stp>Bar</stp>
        <stp/>
        <stp>Close</stp>
        <stp>5</stp>
        <stp>-3991</stp>
        <stp>all</stp>
        <stp/>
        <stp/>
        <stp>FALSE</stp>
        <stp>T</stp>
        <tr r="H3993" s="2"/>
      </tp>
      <tp>
        <v>53.913548788774513</v>
        <stp/>
        <stp>StudyData</stp>
        <stp>RSI(EP,InputChoice:=Close,Period:=14)</stp>
        <stp>Bar</stp>
        <stp/>
        <stp>Close</stp>
        <stp>5</stp>
        <stp>-3981</stp>
        <stp>all</stp>
        <stp/>
        <stp/>
        <stp>FALSE</stp>
        <stp>T</stp>
        <tr r="H3983" s="2"/>
      </tp>
      <tp>
        <v>74.789440944018381</v>
        <stp/>
        <stp>StudyData</stp>
        <stp>RSI(EP,InputChoice:=Close,Period:=14)</stp>
        <stp>Bar</stp>
        <stp/>
        <stp>Close</stp>
        <stp>5</stp>
        <stp>-2211</stp>
        <stp>all</stp>
        <stp/>
        <stp/>
        <stp>FALSE</stp>
        <stp>T</stp>
        <tr r="H2213" s="2"/>
      </tp>
      <tp>
        <v>58.318511315994293</v>
        <stp/>
        <stp>StudyData</stp>
        <stp>RSI(EP,InputChoice:=Close,Period:=14)</stp>
        <stp>Bar</stp>
        <stp/>
        <stp>Close</stp>
        <stp>5</stp>
        <stp>-2201</stp>
        <stp>all</stp>
        <stp/>
        <stp/>
        <stp>FALSE</stp>
        <stp>T</stp>
        <tr r="H2203" s="2"/>
      </tp>
      <tp>
        <v>52.482641726047198</v>
        <stp/>
        <stp>StudyData</stp>
        <stp>RSI(EP,InputChoice:=Close,Period:=14)</stp>
        <stp>Bar</stp>
        <stp/>
        <stp>Close</stp>
        <stp>5</stp>
        <stp>-2231</stp>
        <stp>all</stp>
        <stp/>
        <stp/>
        <stp>FALSE</stp>
        <stp>T</stp>
        <tr r="H2233" s="2"/>
      </tp>
      <tp>
        <v>59.62597648437869</v>
        <stp/>
        <stp>StudyData</stp>
        <stp>RSI(EP,InputChoice:=Close,Period:=14)</stp>
        <stp>Bar</stp>
        <stp/>
        <stp>Close</stp>
        <stp>5</stp>
        <stp>-2221</stp>
        <stp>all</stp>
        <stp/>
        <stp/>
        <stp>FALSE</stp>
        <stp>T</stp>
        <tr r="H2223" s="2"/>
      </tp>
      <tp>
        <v>56.564424855411602</v>
        <stp/>
        <stp>StudyData</stp>
        <stp>RSI(EP,InputChoice:=Close,Period:=14)</stp>
        <stp>Bar</stp>
        <stp/>
        <stp>Close</stp>
        <stp>5</stp>
        <stp>-2251</stp>
        <stp>all</stp>
        <stp/>
        <stp/>
        <stp>FALSE</stp>
        <stp>T</stp>
        <tr r="H2253" s="2"/>
      </tp>
      <tp>
        <v>62.004267905381838</v>
        <stp/>
        <stp>StudyData</stp>
        <stp>RSI(EP,InputChoice:=Close,Period:=14)</stp>
        <stp>Bar</stp>
        <stp/>
        <stp>Close</stp>
        <stp>5</stp>
        <stp>-2241</stp>
        <stp>all</stp>
        <stp/>
        <stp/>
        <stp>FALSE</stp>
        <stp>T</stp>
        <tr r="H2243" s="2"/>
      </tp>
      <tp>
        <v>54.176137070015827</v>
        <stp/>
        <stp>StudyData</stp>
        <stp>RSI(EP,InputChoice:=Close,Period:=14)</stp>
        <stp>Bar</stp>
        <stp/>
        <stp>Close</stp>
        <stp>5</stp>
        <stp>-2271</stp>
        <stp>all</stp>
        <stp/>
        <stp/>
        <stp>FALSE</stp>
        <stp>T</stp>
        <tr r="H2273" s="2"/>
      </tp>
      <tp>
        <v>46.623339867911895</v>
        <stp/>
        <stp>StudyData</stp>
        <stp>RSI(EP,InputChoice:=Close,Period:=14)</stp>
        <stp>Bar</stp>
        <stp/>
        <stp>Close</stp>
        <stp>5</stp>
        <stp>-2261</stp>
        <stp>all</stp>
        <stp/>
        <stp/>
        <stp>FALSE</stp>
        <stp>T</stp>
        <tr r="H2263" s="2"/>
      </tp>
      <tp>
        <v>43.159397865313778</v>
        <stp/>
        <stp>StudyData</stp>
        <stp>RSI(EP,InputChoice:=Close,Period:=14)</stp>
        <stp>Bar</stp>
        <stp/>
        <stp>Close</stp>
        <stp>5</stp>
        <stp>-2291</stp>
        <stp>all</stp>
        <stp/>
        <stp/>
        <stp>FALSE</stp>
        <stp>T</stp>
        <tr r="H2293" s="2"/>
      </tp>
      <tp>
        <v>46.983264675793791</v>
        <stp/>
        <stp>StudyData</stp>
        <stp>RSI(EP,InputChoice:=Close,Period:=14)</stp>
        <stp>Bar</stp>
        <stp/>
        <stp>Close</stp>
        <stp>5</stp>
        <stp>-2281</stp>
        <stp>all</stp>
        <stp/>
        <stp/>
        <stp>FALSE</stp>
        <stp>T</stp>
        <tr r="H2283" s="2"/>
      </tp>
      <tp>
        <v>38.635794098620664</v>
        <stp/>
        <stp>StudyData</stp>
        <stp>RSI(EP,InputChoice:=Close,Period:=14)</stp>
        <stp>Bar</stp>
        <stp/>
        <stp>Close</stp>
        <stp>5</stp>
        <stp>-2311</stp>
        <stp>all</stp>
        <stp/>
        <stp/>
        <stp>FALSE</stp>
        <stp>T</stp>
        <tr r="H2313" s="2"/>
      </tp>
      <tp>
        <v>34.519411641029265</v>
        <stp/>
        <stp>StudyData</stp>
        <stp>RSI(EP,InputChoice:=Close,Period:=14)</stp>
        <stp>Bar</stp>
        <stp/>
        <stp>Close</stp>
        <stp>5</stp>
        <stp>-2301</stp>
        <stp>all</stp>
        <stp/>
        <stp/>
        <stp>FALSE</stp>
        <stp>T</stp>
        <tr r="H2303" s="2"/>
      </tp>
      <tp>
        <v>37.369746230645084</v>
        <stp/>
        <stp>StudyData</stp>
        <stp>RSI(EP,InputChoice:=Close,Period:=14)</stp>
        <stp>Bar</stp>
        <stp/>
        <stp>Close</stp>
        <stp>5</stp>
        <stp>-2331</stp>
        <stp>all</stp>
        <stp/>
        <stp/>
        <stp>FALSE</stp>
        <stp>T</stp>
        <tr r="H2333" s="2"/>
      </tp>
      <tp>
        <v>51.080124628425409</v>
        <stp/>
        <stp>StudyData</stp>
        <stp>RSI(EP,InputChoice:=Close,Period:=14)</stp>
        <stp>Bar</stp>
        <stp/>
        <stp>Close</stp>
        <stp>5</stp>
        <stp>-2321</stp>
        <stp>all</stp>
        <stp/>
        <stp/>
        <stp>FALSE</stp>
        <stp>T</stp>
        <tr r="H2323" s="2"/>
      </tp>
      <tp>
        <v>42.314025662663425</v>
        <stp/>
        <stp>StudyData</stp>
        <stp>RSI(EP,InputChoice:=Close,Period:=14)</stp>
        <stp>Bar</stp>
        <stp/>
        <stp>Close</stp>
        <stp>5</stp>
        <stp>-2351</stp>
        <stp>all</stp>
        <stp/>
        <stp/>
        <stp>FALSE</stp>
        <stp>T</stp>
        <tr r="H2353" s="2"/>
      </tp>
      <tp>
        <v>48.582935536692865</v>
        <stp/>
        <stp>StudyData</stp>
        <stp>RSI(EP,InputChoice:=Close,Period:=14)</stp>
        <stp>Bar</stp>
        <stp/>
        <stp>Close</stp>
        <stp>5</stp>
        <stp>-2341</stp>
        <stp>all</stp>
        <stp/>
        <stp/>
        <stp>FALSE</stp>
        <stp>T</stp>
        <tr r="H2343" s="2"/>
      </tp>
      <tp>
        <v>49.177654772150809</v>
        <stp/>
        <stp>StudyData</stp>
        <stp>RSI(EP,InputChoice:=Close,Period:=14)</stp>
        <stp>Bar</stp>
        <stp/>
        <stp>Close</stp>
        <stp>5</stp>
        <stp>-2371</stp>
        <stp>all</stp>
        <stp/>
        <stp/>
        <stp>FALSE</stp>
        <stp>T</stp>
        <tr r="H2373" s="2"/>
      </tp>
      <tp>
        <v>52.751112679168159</v>
        <stp/>
        <stp>StudyData</stp>
        <stp>RSI(EP,InputChoice:=Close,Period:=14)</stp>
        <stp>Bar</stp>
        <stp/>
        <stp>Close</stp>
        <stp>5</stp>
        <stp>-2361</stp>
        <stp>all</stp>
        <stp/>
        <stp/>
        <stp>FALSE</stp>
        <stp>T</stp>
        <tr r="H2363" s="2"/>
      </tp>
      <tp>
        <v>41.340687104137352</v>
        <stp/>
        <stp>StudyData</stp>
        <stp>RSI(EP,InputChoice:=Close,Period:=14)</stp>
        <stp>Bar</stp>
        <stp/>
        <stp>Close</stp>
        <stp>5</stp>
        <stp>-2391</stp>
        <stp>all</stp>
        <stp/>
        <stp/>
        <stp>FALSE</stp>
        <stp>T</stp>
        <tr r="H2393" s="2"/>
      </tp>
      <tp>
        <v>33.987347478996355</v>
        <stp/>
        <stp>StudyData</stp>
        <stp>RSI(EP,InputChoice:=Close,Period:=14)</stp>
        <stp>Bar</stp>
        <stp/>
        <stp>Close</stp>
        <stp>5</stp>
        <stp>-2381</stp>
        <stp>all</stp>
        <stp/>
        <stp/>
        <stp>FALSE</stp>
        <stp>T</stp>
        <tr r="H2383" s="2"/>
      </tp>
      <tp>
        <v>34.142280943712507</v>
        <stp/>
        <stp>StudyData</stp>
        <stp>RSI(EP,InputChoice:=Close,Period:=14)</stp>
        <stp>Bar</stp>
        <stp/>
        <stp>Close</stp>
        <stp>5</stp>
        <stp>-2011</stp>
        <stp>all</stp>
        <stp/>
        <stp/>
        <stp>FALSE</stp>
        <stp>T</stp>
        <tr r="H2013" s="2"/>
      </tp>
      <tp>
        <v>41.901445216012092</v>
        <stp/>
        <stp>StudyData</stp>
        <stp>RSI(EP,InputChoice:=Close,Period:=14)</stp>
        <stp>Bar</stp>
        <stp/>
        <stp>Close</stp>
        <stp>5</stp>
        <stp>-2001</stp>
        <stp>all</stp>
        <stp/>
        <stp/>
        <stp>FALSE</stp>
        <stp>T</stp>
        <tr r="H2003" s="2"/>
      </tp>
      <tp>
        <v>54.134537341638506</v>
        <stp/>
        <stp>StudyData</stp>
        <stp>RSI(EP,InputChoice:=Close,Period:=14)</stp>
        <stp>Bar</stp>
        <stp/>
        <stp>Close</stp>
        <stp>5</stp>
        <stp>-2031</stp>
        <stp>all</stp>
        <stp/>
        <stp/>
        <stp>FALSE</stp>
        <stp>T</stp>
        <tr r="H2033" s="2"/>
      </tp>
      <tp>
        <v>41.944175018383724</v>
        <stp/>
        <stp>StudyData</stp>
        <stp>RSI(EP,InputChoice:=Close,Period:=14)</stp>
        <stp>Bar</stp>
        <stp/>
        <stp>Close</stp>
        <stp>5</stp>
        <stp>-2021</stp>
        <stp>all</stp>
        <stp/>
        <stp/>
        <stp>FALSE</stp>
        <stp>T</stp>
        <tr r="H2023" s="2"/>
      </tp>
      <tp>
        <v>42.351342782318511</v>
        <stp/>
        <stp>StudyData</stp>
        <stp>RSI(EP,InputChoice:=Close,Period:=14)</stp>
        <stp>Bar</stp>
        <stp/>
        <stp>Close</stp>
        <stp>5</stp>
        <stp>-2051</stp>
        <stp>all</stp>
        <stp/>
        <stp/>
        <stp>FALSE</stp>
        <stp>T</stp>
        <tr r="H2053" s="2"/>
      </tp>
      <tp>
        <v>40.513745879689594</v>
        <stp/>
        <stp>StudyData</stp>
        <stp>RSI(EP,InputChoice:=Close,Period:=14)</stp>
        <stp>Bar</stp>
        <stp/>
        <stp>Close</stp>
        <stp>5</stp>
        <stp>-2041</stp>
        <stp>all</stp>
        <stp/>
        <stp/>
        <stp>FALSE</stp>
        <stp>T</stp>
        <tr r="H2043" s="2"/>
      </tp>
      <tp>
        <v>29.973570363588834</v>
        <stp/>
        <stp>StudyData</stp>
        <stp>RSI(EP,InputChoice:=Close,Period:=14)</stp>
        <stp>Bar</stp>
        <stp/>
        <stp>Close</stp>
        <stp>5</stp>
        <stp>-2071</stp>
        <stp>all</stp>
        <stp/>
        <stp/>
        <stp>FALSE</stp>
        <stp>T</stp>
        <tr r="H2073" s="2"/>
      </tp>
      <tp>
        <v>34.952571871010534</v>
        <stp/>
        <stp>StudyData</stp>
        <stp>RSI(EP,InputChoice:=Close,Period:=14)</stp>
        <stp>Bar</stp>
        <stp/>
        <stp>Close</stp>
        <stp>5</stp>
        <stp>-2061</stp>
        <stp>all</stp>
        <stp/>
        <stp/>
        <stp>FALSE</stp>
        <stp>T</stp>
        <tr r="H2063" s="2"/>
      </tp>
      <tp>
        <v>39.389144787360514</v>
        <stp/>
        <stp>StudyData</stp>
        <stp>RSI(EP,InputChoice:=Close,Period:=14)</stp>
        <stp>Bar</stp>
        <stp/>
        <stp>Close</stp>
        <stp>5</stp>
        <stp>-2091</stp>
        <stp>all</stp>
        <stp/>
        <stp/>
        <stp>FALSE</stp>
        <stp>T</stp>
        <tr r="H2093" s="2"/>
      </tp>
      <tp>
        <v>45.249906977106768</v>
        <stp/>
        <stp>StudyData</stp>
        <stp>RSI(EP,InputChoice:=Close,Period:=14)</stp>
        <stp>Bar</stp>
        <stp/>
        <stp>Close</stp>
        <stp>5</stp>
        <stp>-2081</stp>
        <stp>all</stp>
        <stp/>
        <stp/>
        <stp>FALSE</stp>
        <stp>T</stp>
        <tr r="H2083" s="2"/>
      </tp>
      <tp>
        <v>43.256263973952571</v>
        <stp/>
        <stp>StudyData</stp>
        <stp>RSI(EP,InputChoice:=Close,Period:=14)</stp>
        <stp>Bar</stp>
        <stp/>
        <stp>Close</stp>
        <stp>5</stp>
        <stp>-2111</stp>
        <stp>all</stp>
        <stp/>
        <stp/>
        <stp>FALSE</stp>
        <stp>T</stp>
        <tr r="H2113" s="2"/>
      </tp>
      <tp>
        <v>40.967234094563452</v>
        <stp/>
        <stp>StudyData</stp>
        <stp>RSI(EP,InputChoice:=Close,Period:=14)</stp>
        <stp>Bar</stp>
        <stp/>
        <stp>Close</stp>
        <stp>5</stp>
        <stp>-2101</stp>
        <stp>all</stp>
        <stp/>
        <stp/>
        <stp>FALSE</stp>
        <stp>T</stp>
        <tr r="H2103" s="2"/>
      </tp>
      <tp>
        <v>75.90888558363082</v>
        <stp/>
        <stp>StudyData</stp>
        <stp>RSI(EP,InputChoice:=Close,Period:=14)</stp>
        <stp>Bar</stp>
        <stp/>
        <stp>Close</stp>
        <stp>5</stp>
        <stp>-2131</stp>
        <stp>all</stp>
        <stp/>
        <stp/>
        <stp>FALSE</stp>
        <stp>T</stp>
        <tr r="H2133" s="2"/>
      </tp>
      <tp>
        <v>51.519748898770331</v>
        <stp/>
        <stp>StudyData</stp>
        <stp>RSI(EP,InputChoice:=Close,Period:=14)</stp>
        <stp>Bar</stp>
        <stp/>
        <stp>Close</stp>
        <stp>5</stp>
        <stp>-2121</stp>
        <stp>all</stp>
        <stp/>
        <stp/>
        <stp>FALSE</stp>
        <stp>T</stp>
        <tr r="H2123" s="2"/>
      </tp>
      <tp>
        <v>69.156545727585623</v>
        <stp/>
        <stp>StudyData</stp>
        <stp>RSI(EP,InputChoice:=Close,Period:=14)</stp>
        <stp>Bar</stp>
        <stp/>
        <stp>Close</stp>
        <stp>5</stp>
        <stp>-2151</stp>
        <stp>all</stp>
        <stp/>
        <stp/>
        <stp>FALSE</stp>
        <stp>T</stp>
        <tr r="H2153" s="2"/>
      </tp>
      <tp>
        <v>71.726713169458492</v>
        <stp/>
        <stp>StudyData</stp>
        <stp>RSI(EP,InputChoice:=Close,Period:=14)</stp>
        <stp>Bar</stp>
        <stp/>
        <stp>Close</stp>
        <stp>5</stp>
        <stp>-2141</stp>
        <stp>all</stp>
        <stp/>
        <stp/>
        <stp>FALSE</stp>
        <stp>T</stp>
        <tr r="H2143" s="2"/>
      </tp>
      <tp>
        <v>59.555839597437426</v>
        <stp/>
        <stp>StudyData</stp>
        <stp>RSI(EP,InputChoice:=Close,Period:=14)</stp>
        <stp>Bar</stp>
        <stp/>
        <stp>Close</stp>
        <stp>5</stp>
        <stp>-2171</stp>
        <stp>all</stp>
        <stp/>
        <stp/>
        <stp>FALSE</stp>
        <stp>T</stp>
        <tr r="H2173" s="2"/>
      </tp>
      <tp>
        <v>51.113583663187903</v>
        <stp/>
        <stp>StudyData</stp>
        <stp>RSI(EP,InputChoice:=Close,Period:=14)</stp>
        <stp>Bar</stp>
        <stp/>
        <stp>Close</stp>
        <stp>5</stp>
        <stp>-2161</stp>
        <stp>all</stp>
        <stp/>
        <stp/>
        <stp>FALSE</stp>
        <stp>T</stp>
        <tr r="H2163" s="2"/>
      </tp>
      <tp>
        <v>56.641333292682894</v>
        <stp/>
        <stp>StudyData</stp>
        <stp>RSI(EP,InputChoice:=Close,Period:=14)</stp>
        <stp>Bar</stp>
        <stp/>
        <stp>Close</stp>
        <stp>5</stp>
        <stp>-2191</stp>
        <stp>all</stp>
        <stp/>
        <stp/>
        <stp>FALSE</stp>
        <stp>T</stp>
        <tr r="H2193" s="2"/>
      </tp>
      <tp>
        <v>58.936668776725007</v>
        <stp/>
        <stp>StudyData</stp>
        <stp>RSI(EP,InputChoice:=Close,Period:=14)</stp>
        <stp>Bar</stp>
        <stp/>
        <stp>Close</stp>
        <stp>5</stp>
        <stp>-2181</stp>
        <stp>all</stp>
        <stp/>
        <stp/>
        <stp>FALSE</stp>
        <stp>T</stp>
        <tr r="H2183" s="2"/>
      </tp>
      <tp>
        <v>49.919556418889975</v>
        <stp/>
        <stp>StudyData</stp>
        <stp>RSI(EP,InputChoice:=Close,Period:=14)</stp>
        <stp>Bar</stp>
        <stp/>
        <stp>Close</stp>
        <stp>5</stp>
        <stp>-2611</stp>
        <stp>all</stp>
        <stp/>
        <stp/>
        <stp>FALSE</stp>
        <stp>T</stp>
        <tr r="H2613" s="2"/>
      </tp>
      <tp>
        <v>54.188909259487957</v>
        <stp/>
        <stp>StudyData</stp>
        <stp>RSI(EP,InputChoice:=Close,Period:=14)</stp>
        <stp>Bar</stp>
        <stp/>
        <stp>Close</stp>
        <stp>5</stp>
        <stp>-2601</stp>
        <stp>all</stp>
        <stp/>
        <stp/>
        <stp>FALSE</stp>
        <stp>T</stp>
        <tr r="H2603" s="2"/>
      </tp>
      <tp>
        <v>49.372322170631136</v>
        <stp/>
        <stp>StudyData</stp>
        <stp>RSI(EP,InputChoice:=Close,Period:=14)</stp>
        <stp>Bar</stp>
        <stp/>
        <stp>Close</stp>
        <stp>5</stp>
        <stp>-2631</stp>
        <stp>all</stp>
        <stp/>
        <stp/>
        <stp>FALSE</stp>
        <stp>T</stp>
        <tr r="H2633" s="2"/>
      </tp>
      <tp>
        <v>51.139890095231479</v>
        <stp/>
        <stp>StudyData</stp>
        <stp>RSI(EP,InputChoice:=Close,Period:=14)</stp>
        <stp>Bar</stp>
        <stp/>
        <stp>Close</stp>
        <stp>5</stp>
        <stp>-2621</stp>
        <stp>all</stp>
        <stp/>
        <stp/>
        <stp>FALSE</stp>
        <stp>T</stp>
        <tr r="H2623" s="2"/>
      </tp>
      <tp>
        <v>33.767717767915528</v>
        <stp/>
        <stp>StudyData</stp>
        <stp>RSI(EP,InputChoice:=Close,Period:=14)</stp>
        <stp>Bar</stp>
        <stp/>
        <stp>Close</stp>
        <stp>5</stp>
        <stp>-2651</stp>
        <stp>all</stp>
        <stp/>
        <stp/>
        <stp>FALSE</stp>
        <stp>T</stp>
        <tr r="H2653" s="2"/>
      </tp>
      <tp>
        <v>42.727385968258432</v>
        <stp/>
        <stp>StudyData</stp>
        <stp>RSI(EP,InputChoice:=Close,Period:=14)</stp>
        <stp>Bar</stp>
        <stp/>
        <stp>Close</stp>
        <stp>5</stp>
        <stp>-2641</stp>
        <stp>all</stp>
        <stp/>
        <stp/>
        <stp>FALSE</stp>
        <stp>T</stp>
        <tr r="H2643" s="2"/>
      </tp>
      <tp>
        <v>49.329568763074462</v>
        <stp/>
        <stp>StudyData</stp>
        <stp>RSI(EP,InputChoice:=Close,Period:=14)</stp>
        <stp>Bar</stp>
        <stp/>
        <stp>Close</stp>
        <stp>5</stp>
        <stp>-2671</stp>
        <stp>all</stp>
        <stp/>
        <stp/>
        <stp>FALSE</stp>
        <stp>T</stp>
        <tr r="H2673" s="2"/>
      </tp>
      <tp>
        <v>48.019257811350116</v>
        <stp/>
        <stp>StudyData</stp>
        <stp>RSI(EP,InputChoice:=Close,Period:=14)</stp>
        <stp>Bar</stp>
        <stp/>
        <stp>Close</stp>
        <stp>5</stp>
        <stp>-2661</stp>
        <stp>all</stp>
        <stp/>
        <stp/>
        <stp>FALSE</stp>
        <stp>T</stp>
        <tr r="H2663" s="2"/>
      </tp>
      <tp>
        <v>49.590355790924214</v>
        <stp/>
        <stp>StudyData</stp>
        <stp>RSI(EP,InputChoice:=Close,Period:=14)</stp>
        <stp>Bar</stp>
        <stp/>
        <stp>Close</stp>
        <stp>5</stp>
        <stp>-2691</stp>
        <stp>all</stp>
        <stp/>
        <stp/>
        <stp>FALSE</stp>
        <stp>T</stp>
        <tr r="H2693" s="2"/>
      </tp>
      <tp>
        <v>56.634582890637418</v>
        <stp/>
        <stp>StudyData</stp>
        <stp>RSI(EP,InputChoice:=Close,Period:=14)</stp>
        <stp>Bar</stp>
        <stp/>
        <stp>Close</stp>
        <stp>5</stp>
        <stp>-2681</stp>
        <stp>all</stp>
        <stp/>
        <stp/>
        <stp>FALSE</stp>
        <stp>T</stp>
        <tr r="H2683" s="2"/>
      </tp>
      <tp>
        <v>40.378340975278867</v>
        <stp/>
        <stp>StudyData</stp>
        <stp>RSI(EP,InputChoice:=Close,Period:=14)</stp>
        <stp>Bar</stp>
        <stp/>
        <stp>Close</stp>
        <stp>5</stp>
        <stp>-2711</stp>
        <stp>all</stp>
        <stp/>
        <stp/>
        <stp>FALSE</stp>
        <stp>T</stp>
        <tr r="H2713" s="2"/>
      </tp>
      <tp>
        <v>51.294568454663647</v>
        <stp/>
        <stp>StudyData</stp>
        <stp>RSI(EP,InputChoice:=Close,Period:=14)</stp>
        <stp>Bar</stp>
        <stp/>
        <stp>Close</stp>
        <stp>5</stp>
        <stp>-2701</stp>
        <stp>all</stp>
        <stp/>
        <stp/>
        <stp>FALSE</stp>
        <stp>T</stp>
        <tr r="H2703" s="2"/>
      </tp>
      <tp>
        <v>46.395710060945497</v>
        <stp/>
        <stp>StudyData</stp>
        <stp>RSI(EP,InputChoice:=Close,Period:=14)</stp>
        <stp>Bar</stp>
        <stp/>
        <stp>Close</stp>
        <stp>5</stp>
        <stp>-2731</stp>
        <stp>all</stp>
        <stp/>
        <stp/>
        <stp>FALSE</stp>
        <stp>T</stp>
        <tr r="H2733" s="2"/>
      </tp>
      <tp>
        <v>52.470926789086214</v>
        <stp/>
        <stp>StudyData</stp>
        <stp>RSI(EP,InputChoice:=Close,Period:=14)</stp>
        <stp>Bar</stp>
        <stp/>
        <stp>Close</stp>
        <stp>5</stp>
        <stp>-2721</stp>
        <stp>all</stp>
        <stp/>
        <stp/>
        <stp>FALSE</stp>
        <stp>T</stp>
        <tr r="H2723" s="2"/>
      </tp>
      <tp>
        <v>41.885360974473564</v>
        <stp/>
        <stp>StudyData</stp>
        <stp>RSI(EP,InputChoice:=Close,Period:=14)</stp>
        <stp>Bar</stp>
        <stp/>
        <stp>Close</stp>
        <stp>5</stp>
        <stp>-2751</stp>
        <stp>all</stp>
        <stp/>
        <stp/>
        <stp>FALSE</stp>
        <stp>T</stp>
        <tr r="H2753" s="2"/>
      </tp>
      <tp>
        <v>50.308233376872003</v>
        <stp/>
        <stp>StudyData</stp>
        <stp>RSI(EP,InputChoice:=Close,Period:=14)</stp>
        <stp>Bar</stp>
        <stp/>
        <stp>Close</stp>
        <stp>5</stp>
        <stp>-2741</stp>
        <stp>all</stp>
        <stp/>
        <stp/>
        <stp>FALSE</stp>
        <stp>T</stp>
        <tr r="H2743" s="2"/>
      </tp>
      <tp>
        <v>37.763482760719469</v>
        <stp/>
        <stp>StudyData</stp>
        <stp>RSI(EP,InputChoice:=Close,Period:=14)</stp>
        <stp>Bar</stp>
        <stp/>
        <stp>Close</stp>
        <stp>5</stp>
        <stp>-2771</stp>
        <stp>all</stp>
        <stp/>
        <stp/>
        <stp>FALSE</stp>
        <stp>T</stp>
        <tr r="H2773" s="2"/>
      </tp>
      <tp>
        <v>26.328260821118292</v>
        <stp/>
        <stp>StudyData</stp>
        <stp>RSI(EP,InputChoice:=Close,Period:=14)</stp>
        <stp>Bar</stp>
        <stp/>
        <stp>Close</stp>
        <stp>5</stp>
        <stp>-2761</stp>
        <stp>all</stp>
        <stp/>
        <stp/>
        <stp>FALSE</stp>
        <stp>T</stp>
        <tr r="H2763" s="2"/>
      </tp>
      <tp>
        <v>37.145669997429984</v>
        <stp/>
        <stp>StudyData</stp>
        <stp>RSI(EP,InputChoice:=Close,Period:=14)</stp>
        <stp>Bar</stp>
        <stp/>
        <stp>Close</stp>
        <stp>5</stp>
        <stp>-2791</stp>
        <stp>all</stp>
        <stp/>
        <stp/>
        <stp>FALSE</stp>
        <stp>T</stp>
        <tr r="H2793" s="2"/>
      </tp>
      <tp>
        <v>26.226616395580947</v>
        <stp/>
        <stp>StudyData</stp>
        <stp>RSI(EP,InputChoice:=Close,Period:=14)</stp>
        <stp>Bar</stp>
        <stp/>
        <stp>Close</stp>
        <stp>5</stp>
        <stp>-2781</stp>
        <stp>all</stp>
        <stp/>
        <stp/>
        <stp>FALSE</stp>
        <stp>T</stp>
        <tr r="H2783" s="2"/>
      </tp>
      <tp>
        <v>56.513011374402687</v>
        <stp/>
        <stp>StudyData</stp>
        <stp>RSI(EP,InputChoice:=Close,Period:=14)</stp>
        <stp>Bar</stp>
        <stp/>
        <stp>Close</stp>
        <stp>5</stp>
        <stp>-2411</stp>
        <stp>all</stp>
        <stp/>
        <stp/>
        <stp>FALSE</stp>
        <stp>T</stp>
        <tr r="H2413" s="2"/>
      </tp>
      <tp>
        <v>48.273947251398461</v>
        <stp/>
        <stp>StudyData</stp>
        <stp>RSI(EP,InputChoice:=Close,Period:=14)</stp>
        <stp>Bar</stp>
        <stp/>
        <stp>Close</stp>
        <stp>5</stp>
        <stp>-2401</stp>
        <stp>all</stp>
        <stp/>
        <stp/>
        <stp>FALSE</stp>
        <stp>T</stp>
        <tr r="H2403" s="2"/>
      </tp>
      <tp>
        <v>64.600670447427575</v>
        <stp/>
        <stp>StudyData</stp>
        <stp>RSI(EP,InputChoice:=Close,Period:=14)</stp>
        <stp>Bar</stp>
        <stp/>
        <stp>Close</stp>
        <stp>5</stp>
        <stp>-2431</stp>
        <stp>all</stp>
        <stp/>
        <stp/>
        <stp>FALSE</stp>
        <stp>T</stp>
        <tr r="H2433" s="2"/>
      </tp>
      <tp>
        <v>66.198015631490904</v>
        <stp/>
        <stp>StudyData</stp>
        <stp>RSI(EP,InputChoice:=Close,Period:=14)</stp>
        <stp>Bar</stp>
        <stp/>
        <stp>Close</stp>
        <stp>5</stp>
        <stp>-2421</stp>
        <stp>all</stp>
        <stp/>
        <stp/>
        <stp>FALSE</stp>
        <stp>T</stp>
        <tr r="H2423" s="2"/>
      </tp>
      <tp>
        <v>34.291788416903728</v>
        <stp/>
        <stp>StudyData</stp>
        <stp>RSI(EP,InputChoice:=Close,Period:=14)</stp>
        <stp>Bar</stp>
        <stp/>
        <stp>Close</stp>
        <stp>5</stp>
        <stp>-2451</stp>
        <stp>all</stp>
        <stp/>
        <stp/>
        <stp>FALSE</stp>
        <stp>T</stp>
        <tr r="H2453" s="2"/>
      </tp>
      <tp>
        <v>46.726117947036165</v>
        <stp/>
        <stp>StudyData</stp>
        <stp>RSI(EP,InputChoice:=Close,Period:=14)</stp>
        <stp>Bar</stp>
        <stp/>
        <stp>Close</stp>
        <stp>5</stp>
        <stp>-2441</stp>
        <stp>all</stp>
        <stp/>
        <stp/>
        <stp>FALSE</stp>
        <stp>T</stp>
        <tr r="H2443" s="2"/>
      </tp>
      <tp>
        <v>49.337401300081936</v>
        <stp/>
        <stp>StudyData</stp>
        <stp>RSI(EP,InputChoice:=Close,Period:=14)</stp>
        <stp>Bar</stp>
        <stp/>
        <stp>Close</stp>
        <stp>5</stp>
        <stp>-2471</stp>
        <stp>all</stp>
        <stp/>
        <stp/>
        <stp>FALSE</stp>
        <stp>T</stp>
        <tr r="H2473" s="2"/>
      </tp>
      <tp>
        <v>46.316547913080477</v>
        <stp/>
        <stp>StudyData</stp>
        <stp>RSI(EP,InputChoice:=Close,Period:=14)</stp>
        <stp>Bar</stp>
        <stp/>
        <stp>Close</stp>
        <stp>5</stp>
        <stp>-2461</stp>
        <stp>all</stp>
        <stp/>
        <stp/>
        <stp>FALSE</stp>
        <stp>T</stp>
        <tr r="H2463" s="2"/>
      </tp>
      <tp>
        <v>52.661236112180411</v>
        <stp/>
        <stp>StudyData</stp>
        <stp>RSI(EP,InputChoice:=Close,Period:=14)</stp>
        <stp>Bar</stp>
        <stp/>
        <stp>Close</stp>
        <stp>5</stp>
        <stp>-2491</stp>
        <stp>all</stp>
        <stp/>
        <stp/>
        <stp>FALSE</stp>
        <stp>T</stp>
        <tr r="H2493" s="2"/>
      </tp>
      <tp>
        <v>55.128114896916749</v>
        <stp/>
        <stp>StudyData</stp>
        <stp>RSI(EP,InputChoice:=Close,Period:=14)</stp>
        <stp>Bar</stp>
        <stp/>
        <stp>Close</stp>
        <stp>5</stp>
        <stp>-2481</stp>
        <stp>all</stp>
        <stp/>
        <stp/>
        <stp>FALSE</stp>
        <stp>T</stp>
        <tr r="H2483" s="2"/>
      </tp>
      <tp>
        <v>52.456162094098502</v>
        <stp/>
        <stp>StudyData</stp>
        <stp>RSI(EP,InputChoice:=Close,Period:=14)</stp>
        <stp>Bar</stp>
        <stp/>
        <stp>Close</stp>
        <stp>5</stp>
        <stp>-2511</stp>
        <stp>all</stp>
        <stp/>
        <stp/>
        <stp>FALSE</stp>
        <stp>T</stp>
        <tr r="H2513" s="2"/>
      </tp>
      <tp>
        <v>31.300553782840566</v>
        <stp/>
        <stp>StudyData</stp>
        <stp>RSI(EP,InputChoice:=Close,Period:=14)</stp>
        <stp>Bar</stp>
        <stp/>
        <stp>Close</stp>
        <stp>5</stp>
        <stp>-2501</stp>
        <stp>all</stp>
        <stp/>
        <stp/>
        <stp>FALSE</stp>
        <stp>T</stp>
        <tr r="H2503" s="2"/>
      </tp>
      <tp>
        <v>41.355648696241424</v>
        <stp/>
        <stp>StudyData</stp>
        <stp>RSI(EP,InputChoice:=Close,Period:=14)</stp>
        <stp>Bar</stp>
        <stp/>
        <stp>Close</stp>
        <stp>5</stp>
        <stp>-2531</stp>
        <stp>all</stp>
        <stp/>
        <stp/>
        <stp>FALSE</stp>
        <stp>T</stp>
        <tr r="H2533" s="2"/>
      </tp>
      <tp>
        <v>56.49996730314566</v>
        <stp/>
        <stp>StudyData</stp>
        <stp>RSI(EP,InputChoice:=Close,Period:=14)</stp>
        <stp>Bar</stp>
        <stp/>
        <stp>Close</stp>
        <stp>5</stp>
        <stp>-2521</stp>
        <stp>all</stp>
        <stp/>
        <stp/>
        <stp>FALSE</stp>
        <stp>T</stp>
        <tr r="H2523" s="2"/>
      </tp>
      <tp>
        <v>59.075455906001892</v>
        <stp/>
        <stp>StudyData</stp>
        <stp>RSI(EP,InputChoice:=Close,Period:=14)</stp>
        <stp>Bar</stp>
        <stp/>
        <stp>Close</stp>
        <stp>5</stp>
        <stp>-2551</stp>
        <stp>all</stp>
        <stp/>
        <stp/>
        <stp>FALSE</stp>
        <stp>T</stp>
        <tr r="H2553" s="2"/>
      </tp>
      <tp>
        <v>50.933822347536058</v>
        <stp/>
        <stp>StudyData</stp>
        <stp>RSI(EP,InputChoice:=Close,Period:=14)</stp>
        <stp>Bar</stp>
        <stp/>
        <stp>Close</stp>
        <stp>5</stp>
        <stp>-2541</stp>
        <stp>all</stp>
        <stp/>
        <stp/>
        <stp>FALSE</stp>
        <stp>T</stp>
        <tr r="H2543" s="2"/>
      </tp>
      <tp>
        <v>37.975832161245897</v>
        <stp/>
        <stp>StudyData</stp>
        <stp>RSI(EP,InputChoice:=Close,Period:=14)</stp>
        <stp>Bar</stp>
        <stp/>
        <stp>Close</stp>
        <stp>5</stp>
        <stp>-2571</stp>
        <stp>all</stp>
        <stp/>
        <stp/>
        <stp>FALSE</stp>
        <stp>T</stp>
        <tr r="H2573" s="2"/>
      </tp>
      <tp>
        <v>51.377986512100769</v>
        <stp/>
        <stp>StudyData</stp>
        <stp>RSI(EP,InputChoice:=Close,Period:=14)</stp>
        <stp>Bar</stp>
        <stp/>
        <stp>Close</stp>
        <stp>5</stp>
        <stp>-2561</stp>
        <stp>all</stp>
        <stp/>
        <stp/>
        <stp>FALSE</stp>
        <stp>T</stp>
        <tr r="H2563" s="2"/>
      </tp>
      <tp>
        <v>52.505602284480126</v>
        <stp/>
        <stp>StudyData</stp>
        <stp>RSI(EP,InputChoice:=Close,Period:=14)</stp>
        <stp>Bar</stp>
        <stp/>
        <stp>Close</stp>
        <stp>5</stp>
        <stp>-2591</stp>
        <stp>all</stp>
        <stp/>
        <stp/>
        <stp>FALSE</stp>
        <stp>T</stp>
        <tr r="H2593" s="2"/>
      </tp>
      <tp>
        <v>67.587216909212373</v>
        <stp/>
        <stp>StudyData</stp>
        <stp>RSI(EP,InputChoice:=Close,Period:=14)</stp>
        <stp>Bar</stp>
        <stp/>
        <stp>Close</stp>
        <stp>5</stp>
        <stp>-2581</stp>
        <stp>all</stp>
        <stp/>
        <stp/>
        <stp>FALSE</stp>
        <stp>T</stp>
        <tr r="H2583" s="2"/>
      </tp>
      <tp>
        <v>44.412742828855464</v>
        <stp/>
        <stp>StudyData</stp>
        <stp>RSI(EP,InputChoice:=Close,Period:=14)</stp>
        <stp>Bar</stp>
        <stp/>
        <stp>Close</stp>
        <stp>5</stp>
        <stp>-2811</stp>
        <stp>all</stp>
        <stp/>
        <stp/>
        <stp>FALSE</stp>
        <stp>T</stp>
        <tr r="H2813" s="2"/>
      </tp>
      <tp>
        <v>21.027055868693182</v>
        <stp/>
        <stp>StudyData</stp>
        <stp>RSI(EP,InputChoice:=Close,Period:=14)</stp>
        <stp>Bar</stp>
        <stp/>
        <stp>Close</stp>
        <stp>5</stp>
        <stp>-2801</stp>
        <stp>all</stp>
        <stp/>
        <stp/>
        <stp>FALSE</stp>
        <stp>T</stp>
        <tr r="H2803" s="2"/>
      </tp>
      <tp>
        <v>68.748946853935536</v>
        <stp/>
        <stp>StudyData</stp>
        <stp>RSI(EP,InputChoice:=Close,Period:=14)</stp>
        <stp>Bar</stp>
        <stp/>
        <stp>Close</stp>
        <stp>5</stp>
        <stp>-2831</stp>
        <stp>all</stp>
        <stp/>
        <stp/>
        <stp>FALSE</stp>
        <stp>T</stp>
        <tr r="H2833" s="2"/>
      </tp>
      <tp>
        <v>39.542812303389411</v>
        <stp/>
        <stp>StudyData</stp>
        <stp>RSI(EP,InputChoice:=Close,Period:=14)</stp>
        <stp>Bar</stp>
        <stp/>
        <stp>Close</stp>
        <stp>5</stp>
        <stp>-2821</stp>
        <stp>all</stp>
        <stp/>
        <stp/>
        <stp>FALSE</stp>
        <stp>T</stp>
        <tr r="H2823" s="2"/>
      </tp>
      <tp>
        <v>31.324842421165627</v>
        <stp/>
        <stp>StudyData</stp>
        <stp>RSI(EP,InputChoice:=Close,Period:=14)</stp>
        <stp>Bar</stp>
        <stp/>
        <stp>Close</stp>
        <stp>5</stp>
        <stp>-2851</stp>
        <stp>all</stp>
        <stp/>
        <stp/>
        <stp>FALSE</stp>
        <stp>T</stp>
        <tr r="H2853" s="2"/>
      </tp>
      <tp>
        <v>36.922481621655734</v>
        <stp/>
        <stp>StudyData</stp>
        <stp>RSI(EP,InputChoice:=Close,Period:=14)</stp>
        <stp>Bar</stp>
        <stp/>
        <stp>Close</stp>
        <stp>5</stp>
        <stp>-2841</stp>
        <stp>all</stp>
        <stp/>
        <stp/>
        <stp>FALSE</stp>
        <stp>T</stp>
        <tr r="H2843" s="2"/>
      </tp>
      <tp>
        <v>49.399966485963695</v>
        <stp/>
        <stp>StudyData</stp>
        <stp>RSI(EP,InputChoice:=Close,Period:=14)</stp>
        <stp>Bar</stp>
        <stp/>
        <stp>Close</stp>
        <stp>5</stp>
        <stp>-2871</stp>
        <stp>all</stp>
        <stp/>
        <stp/>
        <stp>FALSE</stp>
        <stp>T</stp>
        <tr r="H2873" s="2"/>
      </tp>
      <tp>
        <v>58.492358742926065</v>
        <stp/>
        <stp>StudyData</stp>
        <stp>RSI(EP,InputChoice:=Close,Period:=14)</stp>
        <stp>Bar</stp>
        <stp/>
        <stp>Close</stp>
        <stp>5</stp>
        <stp>-2861</stp>
        <stp>all</stp>
        <stp/>
        <stp/>
        <stp>FALSE</stp>
        <stp>T</stp>
        <tr r="H2863" s="2"/>
      </tp>
      <tp>
        <v>56.005016978773185</v>
        <stp/>
        <stp>StudyData</stp>
        <stp>RSI(EP,InputChoice:=Close,Period:=14)</stp>
        <stp>Bar</stp>
        <stp/>
        <stp>Close</stp>
        <stp>5</stp>
        <stp>-2891</stp>
        <stp>all</stp>
        <stp/>
        <stp/>
        <stp>FALSE</stp>
        <stp>T</stp>
        <tr r="H2893" s="2"/>
      </tp>
      <tp>
        <v>46.800934099613116</v>
        <stp/>
        <stp>StudyData</stp>
        <stp>RSI(EP,InputChoice:=Close,Period:=14)</stp>
        <stp>Bar</stp>
        <stp/>
        <stp>Close</stp>
        <stp>5</stp>
        <stp>-2881</stp>
        <stp>all</stp>
        <stp/>
        <stp/>
        <stp>FALSE</stp>
        <stp>T</stp>
        <tr r="H2883" s="2"/>
      </tp>
      <tp>
        <v>58.341242122340176</v>
        <stp/>
        <stp>StudyData</stp>
        <stp>RSI(EP,InputChoice:=Close,Period:=14)</stp>
        <stp>Bar</stp>
        <stp/>
        <stp>Close</stp>
        <stp>5</stp>
        <stp>-2911</stp>
        <stp>all</stp>
        <stp/>
        <stp/>
        <stp>FALSE</stp>
        <stp>T</stp>
        <tr r="H2913" s="2"/>
      </tp>
      <tp>
        <v>63.543156328838066</v>
        <stp/>
        <stp>StudyData</stp>
        <stp>RSI(EP,InputChoice:=Close,Period:=14)</stp>
        <stp>Bar</stp>
        <stp/>
        <stp>Close</stp>
        <stp>5</stp>
        <stp>-2901</stp>
        <stp>all</stp>
        <stp/>
        <stp/>
        <stp>FALSE</stp>
        <stp>T</stp>
        <tr r="H2903" s="2"/>
      </tp>
      <tp>
        <v>79.25153690252796</v>
        <stp/>
        <stp>StudyData</stp>
        <stp>RSI(EP,InputChoice:=Close,Period:=14)</stp>
        <stp>Bar</stp>
        <stp/>
        <stp>Close</stp>
        <stp>5</stp>
        <stp>-2931</stp>
        <stp>all</stp>
        <stp/>
        <stp/>
        <stp>FALSE</stp>
        <stp>T</stp>
        <tr r="H2933" s="2"/>
      </tp>
      <tp>
        <v>64.573399735556976</v>
        <stp/>
        <stp>StudyData</stp>
        <stp>RSI(EP,InputChoice:=Close,Period:=14)</stp>
        <stp>Bar</stp>
        <stp/>
        <stp>Close</stp>
        <stp>5</stp>
        <stp>-2921</stp>
        <stp>all</stp>
        <stp/>
        <stp/>
        <stp>FALSE</stp>
        <stp>T</stp>
        <tr r="H2923" s="2"/>
      </tp>
      <tp>
        <v>61.739705014669362</v>
        <stp/>
        <stp>StudyData</stp>
        <stp>RSI(EP,InputChoice:=Close,Period:=14)</stp>
        <stp>Bar</stp>
        <stp/>
        <stp>Close</stp>
        <stp>5</stp>
        <stp>-2951</stp>
        <stp>all</stp>
        <stp/>
        <stp/>
        <stp>FALSE</stp>
        <stp>T</stp>
        <tr r="H2953" s="2"/>
      </tp>
      <tp>
        <v>72.535111564205934</v>
        <stp/>
        <stp>StudyData</stp>
        <stp>RSI(EP,InputChoice:=Close,Period:=14)</stp>
        <stp>Bar</stp>
        <stp/>
        <stp>Close</stp>
        <stp>5</stp>
        <stp>-2941</stp>
        <stp>all</stp>
        <stp/>
        <stp/>
        <stp>FALSE</stp>
        <stp>T</stp>
        <tr r="H2943" s="2"/>
      </tp>
      <tp>
        <v>48.913687390550571</v>
        <stp/>
        <stp>StudyData</stp>
        <stp>RSI(EP,InputChoice:=Close,Period:=14)</stp>
        <stp>Bar</stp>
        <stp/>
        <stp>Close</stp>
        <stp>5</stp>
        <stp>-2971</stp>
        <stp>all</stp>
        <stp/>
        <stp/>
        <stp>FALSE</stp>
        <stp>T</stp>
        <tr r="H2973" s="2"/>
      </tp>
      <tp>
        <v>37.579328507144517</v>
        <stp/>
        <stp>StudyData</stp>
        <stp>RSI(EP,InputChoice:=Close,Period:=14)</stp>
        <stp>Bar</stp>
        <stp/>
        <stp>Close</stp>
        <stp>5</stp>
        <stp>-2961</stp>
        <stp>all</stp>
        <stp/>
        <stp/>
        <stp>FALSE</stp>
        <stp>T</stp>
        <tr r="H2963" s="2"/>
      </tp>
      <tp>
        <v>45.672594873194164</v>
        <stp/>
        <stp>StudyData</stp>
        <stp>RSI(EP,InputChoice:=Close,Period:=14)</stp>
        <stp>Bar</stp>
        <stp/>
        <stp>Close</stp>
        <stp>5</stp>
        <stp>-2991</stp>
        <stp>all</stp>
        <stp/>
        <stp/>
        <stp>FALSE</stp>
        <stp>T</stp>
        <tr r="H2993" s="2"/>
      </tp>
      <tp>
        <v>52.140179015084044</v>
        <stp/>
        <stp>StudyData</stp>
        <stp>RSI(EP,InputChoice:=Close,Period:=14)</stp>
        <stp>Bar</stp>
        <stp/>
        <stp>Close</stp>
        <stp>5</stp>
        <stp>-2981</stp>
        <stp>all</stp>
        <stp/>
        <stp/>
        <stp>FALSE</stp>
        <stp>T</stp>
        <tr r="H2983" s="2"/>
      </tp>
      <tp>
        <v>73.073191543278284</v>
        <stp/>
        <stp>StudyData</stp>
        <stp>RSI(EP,InputChoice:=Close,Period:=14)</stp>
        <stp>Bar</stp>
        <stp/>
        <stp>Close</stp>
        <stp>5</stp>
        <stp>-1211</stp>
        <stp>all</stp>
        <stp/>
        <stp/>
        <stp>FALSE</stp>
        <stp>T</stp>
        <tr r="H1213" s="2"/>
      </tp>
      <tp>
        <v>67.26546929311246</v>
        <stp/>
        <stp>StudyData</stp>
        <stp>RSI(EP,InputChoice:=Close,Period:=14)</stp>
        <stp>Bar</stp>
        <stp/>
        <stp>Close</stp>
        <stp>5</stp>
        <stp>-1201</stp>
        <stp>all</stp>
        <stp/>
        <stp/>
        <stp>FALSE</stp>
        <stp>T</stp>
        <tr r="H1203" s="2"/>
      </tp>
      <tp>
        <v>57.302147096960759</v>
        <stp/>
        <stp>StudyData</stp>
        <stp>RSI(EP,InputChoice:=Close,Period:=14)</stp>
        <stp>Bar</stp>
        <stp/>
        <stp>Close</stp>
        <stp>5</stp>
        <stp>-1231</stp>
        <stp>all</stp>
        <stp/>
        <stp/>
        <stp>FALSE</stp>
        <stp>T</stp>
        <tr r="H1233" s="2"/>
      </tp>
      <tp>
        <v>58.626471363931067</v>
        <stp/>
        <stp>StudyData</stp>
        <stp>RSI(EP,InputChoice:=Close,Period:=14)</stp>
        <stp>Bar</stp>
        <stp/>
        <stp>Close</stp>
        <stp>5</stp>
        <stp>-1221</stp>
        <stp>all</stp>
        <stp/>
        <stp/>
        <stp>FALSE</stp>
        <stp>T</stp>
        <tr r="H1223" s="2"/>
      </tp>
      <tp>
        <v>60.406866707953832</v>
        <stp/>
        <stp>StudyData</stp>
        <stp>RSI(EP,InputChoice:=Close,Period:=14)</stp>
        <stp>Bar</stp>
        <stp/>
        <stp>Close</stp>
        <stp>5</stp>
        <stp>-1251</stp>
        <stp>all</stp>
        <stp/>
        <stp/>
        <stp>FALSE</stp>
        <stp>T</stp>
        <tr r="H1253" s="2"/>
      </tp>
      <tp>
        <v>55.051468084065597</v>
        <stp/>
        <stp>StudyData</stp>
        <stp>RSI(EP,InputChoice:=Close,Period:=14)</stp>
        <stp>Bar</stp>
        <stp/>
        <stp>Close</stp>
        <stp>5</stp>
        <stp>-1241</stp>
        <stp>all</stp>
        <stp/>
        <stp/>
        <stp>FALSE</stp>
        <stp>T</stp>
        <tr r="H1243" s="2"/>
      </tp>
      <tp>
        <v>50.324244870454592</v>
        <stp/>
        <stp>StudyData</stp>
        <stp>RSI(EP,InputChoice:=Close,Period:=14)</stp>
        <stp>Bar</stp>
        <stp/>
        <stp>Close</stp>
        <stp>5</stp>
        <stp>-1271</stp>
        <stp>all</stp>
        <stp/>
        <stp/>
        <stp>FALSE</stp>
        <stp>T</stp>
        <tr r="H1273" s="2"/>
      </tp>
      <tp>
        <v>50.100829738997128</v>
        <stp/>
        <stp>StudyData</stp>
        <stp>RSI(EP,InputChoice:=Close,Period:=14)</stp>
        <stp>Bar</stp>
        <stp/>
        <stp>Close</stp>
        <stp>5</stp>
        <stp>-1261</stp>
        <stp>all</stp>
        <stp/>
        <stp/>
        <stp>FALSE</stp>
        <stp>T</stp>
        <tr r="H1263" s="2"/>
      </tp>
      <tp>
        <v>42.349378485896068</v>
        <stp/>
        <stp>StudyData</stp>
        <stp>RSI(EP,InputChoice:=Close,Period:=14)</stp>
        <stp>Bar</stp>
        <stp/>
        <stp>Close</stp>
        <stp>5</stp>
        <stp>-1291</stp>
        <stp>all</stp>
        <stp/>
        <stp/>
        <stp>FALSE</stp>
        <stp>T</stp>
        <tr r="H1293" s="2"/>
      </tp>
      <tp>
        <v>50.053747180598329</v>
        <stp/>
        <stp>StudyData</stp>
        <stp>RSI(EP,InputChoice:=Close,Period:=14)</stp>
        <stp>Bar</stp>
        <stp/>
        <stp>Close</stp>
        <stp>5</stp>
        <stp>-1281</stp>
        <stp>all</stp>
        <stp/>
        <stp/>
        <stp>FALSE</stp>
        <stp>T</stp>
        <tr r="H1283" s="2"/>
      </tp>
      <tp>
        <v>47.896502390232904</v>
        <stp/>
        <stp>StudyData</stp>
        <stp>RSI(EP,InputChoice:=Close,Period:=14)</stp>
        <stp>Bar</stp>
        <stp/>
        <stp>Close</stp>
        <stp>5</stp>
        <stp>-1311</stp>
        <stp>all</stp>
        <stp/>
        <stp/>
        <stp>FALSE</stp>
        <stp>T</stp>
        <tr r="H1313" s="2"/>
      </tp>
      <tp>
        <v>43.758706130219196</v>
        <stp/>
        <stp>StudyData</stp>
        <stp>RSI(EP,InputChoice:=Close,Period:=14)</stp>
        <stp>Bar</stp>
        <stp/>
        <stp>Close</stp>
        <stp>5</stp>
        <stp>-1301</stp>
        <stp>all</stp>
        <stp/>
        <stp/>
        <stp>FALSE</stp>
        <stp>T</stp>
        <tr r="H1303" s="2"/>
      </tp>
      <tp>
        <v>39.979163019154676</v>
        <stp/>
        <stp>StudyData</stp>
        <stp>RSI(EP,InputChoice:=Close,Period:=14)</stp>
        <stp>Bar</stp>
        <stp/>
        <stp>Close</stp>
        <stp>5</stp>
        <stp>-1331</stp>
        <stp>all</stp>
        <stp/>
        <stp/>
        <stp>FALSE</stp>
        <stp>T</stp>
        <tr r="H1333" s="2"/>
      </tp>
      <tp>
        <v>44.646376949434163</v>
        <stp/>
        <stp>StudyData</stp>
        <stp>RSI(EP,InputChoice:=Close,Period:=14)</stp>
        <stp>Bar</stp>
        <stp/>
        <stp>Close</stp>
        <stp>5</stp>
        <stp>-1321</stp>
        <stp>all</stp>
        <stp/>
        <stp/>
        <stp>FALSE</stp>
        <stp>T</stp>
        <tr r="H1323" s="2"/>
      </tp>
      <tp>
        <v>50.595303420028394</v>
        <stp/>
        <stp>StudyData</stp>
        <stp>RSI(EP,InputChoice:=Close,Period:=14)</stp>
        <stp>Bar</stp>
        <stp/>
        <stp>Close</stp>
        <stp>5</stp>
        <stp>-1351</stp>
        <stp>all</stp>
        <stp/>
        <stp/>
        <stp>FALSE</stp>
        <stp>T</stp>
        <tr r="H1353" s="2"/>
      </tp>
      <tp>
        <v>38.419142520796868</v>
        <stp/>
        <stp>StudyData</stp>
        <stp>RSI(EP,InputChoice:=Close,Period:=14)</stp>
        <stp>Bar</stp>
        <stp/>
        <stp>Close</stp>
        <stp>5</stp>
        <stp>-1341</stp>
        <stp>all</stp>
        <stp/>
        <stp/>
        <stp>FALSE</stp>
        <stp>T</stp>
        <tr r="H1343" s="2"/>
      </tp>
      <tp>
        <v>50.609052786003744</v>
        <stp/>
        <stp>StudyData</stp>
        <stp>RSI(EP,InputChoice:=Close,Period:=14)</stp>
        <stp>Bar</stp>
        <stp/>
        <stp>Close</stp>
        <stp>5</stp>
        <stp>-1371</stp>
        <stp>all</stp>
        <stp/>
        <stp/>
        <stp>FALSE</stp>
        <stp>T</stp>
        <tr r="H1373" s="2"/>
      </tp>
      <tp>
        <v>66.669971429224745</v>
        <stp/>
        <stp>StudyData</stp>
        <stp>RSI(EP,InputChoice:=Close,Period:=14)</stp>
        <stp>Bar</stp>
        <stp/>
        <stp>Close</stp>
        <stp>5</stp>
        <stp>-1361</stp>
        <stp>all</stp>
        <stp/>
        <stp/>
        <stp>FALSE</stp>
        <stp>T</stp>
        <tr r="H1363" s="2"/>
      </tp>
      <tp>
        <v>57.274185950067249</v>
        <stp/>
        <stp>StudyData</stp>
        <stp>RSI(EP,InputChoice:=Close,Period:=14)</stp>
        <stp>Bar</stp>
        <stp/>
        <stp>Close</stp>
        <stp>5</stp>
        <stp>-1391</stp>
        <stp>all</stp>
        <stp/>
        <stp/>
        <stp>FALSE</stp>
        <stp>T</stp>
        <tr r="H1393" s="2"/>
      </tp>
      <tp>
        <v>35.480828910364579</v>
        <stp/>
        <stp>StudyData</stp>
        <stp>RSI(EP,InputChoice:=Close,Period:=14)</stp>
        <stp>Bar</stp>
        <stp/>
        <stp>Close</stp>
        <stp>5</stp>
        <stp>-1381</stp>
        <stp>all</stp>
        <stp/>
        <stp/>
        <stp>FALSE</stp>
        <stp>T</stp>
        <tr r="H1383" s="2"/>
      </tp>
      <tp>
        <v>32.259140324202932</v>
        <stp/>
        <stp>StudyData</stp>
        <stp>RSI(EP,InputChoice:=Close,Period:=14)</stp>
        <stp>Bar</stp>
        <stp/>
        <stp>Close</stp>
        <stp>5</stp>
        <stp>-1011</stp>
        <stp>all</stp>
        <stp/>
        <stp/>
        <stp>FALSE</stp>
        <stp>T</stp>
        <tr r="H1013" s="2"/>
      </tp>
      <tp>
        <v>45.942341300326369</v>
        <stp/>
        <stp>StudyData</stp>
        <stp>RSI(EP,InputChoice:=Close,Period:=14)</stp>
        <stp>Bar</stp>
        <stp/>
        <stp>Close</stp>
        <stp>5</stp>
        <stp>-1001</stp>
        <stp>all</stp>
        <stp/>
        <stp/>
        <stp>FALSE</stp>
        <stp>T</stp>
        <tr r="H1003" s="2"/>
      </tp>
      <tp>
        <v>45.129373711186688</v>
        <stp/>
        <stp>StudyData</stp>
        <stp>RSI(EP,InputChoice:=Close,Period:=14)</stp>
        <stp>Bar</stp>
        <stp/>
        <stp>Close</stp>
        <stp>5</stp>
        <stp>-1031</stp>
        <stp>all</stp>
        <stp/>
        <stp/>
        <stp>FALSE</stp>
        <stp>T</stp>
        <tr r="H1033" s="2"/>
      </tp>
      <tp>
        <v>49.623915946998039</v>
        <stp/>
        <stp>StudyData</stp>
        <stp>RSI(EP,InputChoice:=Close,Period:=14)</stp>
        <stp>Bar</stp>
        <stp/>
        <stp>Close</stp>
        <stp>5</stp>
        <stp>-1021</stp>
        <stp>all</stp>
        <stp/>
        <stp/>
        <stp>FALSE</stp>
        <stp>T</stp>
        <tr r="H1023" s="2"/>
      </tp>
      <tp>
        <v>68.367901900891297</v>
        <stp/>
        <stp>StudyData</stp>
        <stp>RSI(EP,InputChoice:=Close,Period:=14)</stp>
        <stp>Bar</stp>
        <stp/>
        <stp>Close</stp>
        <stp>5</stp>
        <stp>-1051</stp>
        <stp>all</stp>
        <stp/>
        <stp/>
        <stp>FALSE</stp>
        <stp>T</stp>
        <tr r="H1053" s="2"/>
      </tp>
      <tp>
        <v>55.586000030167853</v>
        <stp/>
        <stp>StudyData</stp>
        <stp>RSI(EP,InputChoice:=Close,Period:=14)</stp>
        <stp>Bar</stp>
        <stp/>
        <stp>Close</stp>
        <stp>5</stp>
        <stp>-1041</stp>
        <stp>all</stp>
        <stp/>
        <stp/>
        <stp>FALSE</stp>
        <stp>T</stp>
        <tr r="H1043" s="2"/>
      </tp>
      <tp>
        <v>41.96801883274135</v>
        <stp/>
        <stp>StudyData</stp>
        <stp>RSI(EP,InputChoice:=Close,Period:=14)</stp>
        <stp>Bar</stp>
        <stp/>
        <stp>Close</stp>
        <stp>5</stp>
        <stp>-1071</stp>
        <stp>all</stp>
        <stp/>
        <stp/>
        <stp>FALSE</stp>
        <stp>T</stp>
        <tr r="H1073" s="2"/>
      </tp>
      <tp>
        <v>48.057121043971577</v>
        <stp/>
        <stp>StudyData</stp>
        <stp>RSI(EP,InputChoice:=Close,Period:=14)</stp>
        <stp>Bar</stp>
        <stp/>
        <stp>Close</stp>
        <stp>5</stp>
        <stp>-1061</stp>
        <stp>all</stp>
        <stp/>
        <stp/>
        <stp>FALSE</stp>
        <stp>T</stp>
        <tr r="H1063" s="2"/>
      </tp>
      <tp>
        <v>54.405810831569987</v>
        <stp/>
        <stp>StudyData</stp>
        <stp>RSI(EP,InputChoice:=Close,Period:=14)</stp>
        <stp>Bar</stp>
        <stp/>
        <stp>Close</stp>
        <stp>5</stp>
        <stp>-1091</stp>
        <stp>all</stp>
        <stp/>
        <stp/>
        <stp>FALSE</stp>
        <stp>T</stp>
        <tr r="H1093" s="2"/>
      </tp>
      <tp>
        <v>50.877664858742413</v>
        <stp/>
        <stp>StudyData</stp>
        <stp>RSI(EP,InputChoice:=Close,Period:=14)</stp>
        <stp>Bar</stp>
        <stp/>
        <stp>Close</stp>
        <stp>5</stp>
        <stp>-1081</stp>
        <stp>all</stp>
        <stp/>
        <stp/>
        <stp>FALSE</stp>
        <stp>T</stp>
        <tr r="H1083" s="2"/>
      </tp>
      <tp>
        <v>79.433162241868786</v>
        <stp/>
        <stp>StudyData</stp>
        <stp>RSI(EP,InputChoice:=Close,Period:=14)</stp>
        <stp>Bar</stp>
        <stp/>
        <stp>Close</stp>
        <stp>5</stp>
        <stp>-1111</stp>
        <stp>all</stp>
        <stp/>
        <stp/>
        <stp>FALSE</stp>
        <stp>T</stp>
        <tr r="H1113" s="2"/>
      </tp>
      <tp>
        <v>71.609388994793775</v>
        <stp/>
        <stp>StudyData</stp>
        <stp>RSI(EP,InputChoice:=Close,Period:=14)</stp>
        <stp>Bar</stp>
        <stp/>
        <stp>Close</stp>
        <stp>5</stp>
        <stp>-1101</stp>
        <stp>all</stp>
        <stp/>
        <stp/>
        <stp>FALSE</stp>
        <stp>T</stp>
        <tr r="H1103" s="2"/>
      </tp>
      <tp>
        <v>50.236966553864995</v>
        <stp/>
        <stp>StudyData</stp>
        <stp>RSI(EP,InputChoice:=Close,Period:=14)</stp>
        <stp>Bar</stp>
        <stp/>
        <stp>Close</stp>
        <stp>5</stp>
        <stp>-1131</stp>
        <stp>all</stp>
        <stp/>
        <stp/>
        <stp>FALSE</stp>
        <stp>T</stp>
        <tr r="H1133" s="2"/>
      </tp>
      <tp>
        <v>54.43315780640755</v>
        <stp/>
        <stp>StudyData</stp>
        <stp>RSI(EP,InputChoice:=Close,Period:=14)</stp>
        <stp>Bar</stp>
        <stp/>
        <stp>Close</stp>
        <stp>5</stp>
        <stp>-1121</stp>
        <stp>all</stp>
        <stp/>
        <stp/>
        <stp>FALSE</stp>
        <stp>T</stp>
        <tr r="H1123" s="2"/>
      </tp>
      <tp>
        <v>55.997524528962856</v>
        <stp/>
        <stp>StudyData</stp>
        <stp>RSI(EP,InputChoice:=Close,Period:=14)</stp>
        <stp>Bar</stp>
        <stp/>
        <stp>Close</stp>
        <stp>5</stp>
        <stp>-1151</stp>
        <stp>all</stp>
        <stp/>
        <stp/>
        <stp>FALSE</stp>
        <stp>T</stp>
        <tr r="H1153" s="2"/>
      </tp>
      <tp>
        <v>46.490489835780451</v>
        <stp/>
        <stp>StudyData</stp>
        <stp>RSI(EP,InputChoice:=Close,Period:=14)</stp>
        <stp>Bar</stp>
        <stp/>
        <stp>Close</stp>
        <stp>5</stp>
        <stp>-1141</stp>
        <stp>all</stp>
        <stp/>
        <stp/>
        <stp>FALSE</stp>
        <stp>T</stp>
        <tr r="H1143" s="2"/>
      </tp>
      <tp>
        <v>45.775048147599357</v>
        <stp/>
        <stp>StudyData</stp>
        <stp>RSI(EP,InputChoice:=Close,Period:=14)</stp>
        <stp>Bar</stp>
        <stp/>
        <stp>Close</stp>
        <stp>5</stp>
        <stp>-1171</stp>
        <stp>all</stp>
        <stp/>
        <stp/>
        <stp>FALSE</stp>
        <stp>T</stp>
        <tr r="H1173" s="2"/>
      </tp>
      <tp>
        <v>51.540368114421604</v>
        <stp/>
        <stp>StudyData</stp>
        <stp>RSI(EP,InputChoice:=Close,Period:=14)</stp>
        <stp>Bar</stp>
        <stp/>
        <stp>Close</stp>
        <stp>5</stp>
        <stp>-1161</stp>
        <stp>all</stp>
        <stp/>
        <stp/>
        <stp>FALSE</stp>
        <stp>T</stp>
        <tr r="H1163" s="2"/>
      </tp>
      <tp>
        <v>69.055074115059966</v>
        <stp/>
        <stp>StudyData</stp>
        <stp>RSI(EP,InputChoice:=Close,Period:=14)</stp>
        <stp>Bar</stp>
        <stp/>
        <stp>Close</stp>
        <stp>5</stp>
        <stp>-1191</stp>
        <stp>all</stp>
        <stp/>
        <stp/>
        <stp>FALSE</stp>
        <stp>T</stp>
        <tr r="H1193" s="2"/>
      </tp>
      <tp>
        <v>49.573976414438306</v>
        <stp/>
        <stp>StudyData</stp>
        <stp>RSI(EP,InputChoice:=Close,Period:=14)</stp>
        <stp>Bar</stp>
        <stp/>
        <stp>Close</stp>
        <stp>5</stp>
        <stp>-1181</stp>
        <stp>all</stp>
        <stp/>
        <stp/>
        <stp>FALSE</stp>
        <stp>T</stp>
        <tr r="H1183" s="2"/>
      </tp>
      <tp>
        <v>58.21227406611758</v>
        <stp/>
        <stp>StudyData</stp>
        <stp>RSI(EP,InputChoice:=Close,Period:=14)</stp>
        <stp>Bar</stp>
        <stp/>
        <stp>Close</stp>
        <stp>5</stp>
        <stp>-1611</stp>
        <stp>all</stp>
        <stp/>
        <stp/>
        <stp>FALSE</stp>
        <stp>T</stp>
        <tr r="H1613" s="2"/>
      </tp>
      <tp>
        <v>60.749447568525262</v>
        <stp/>
        <stp>StudyData</stp>
        <stp>RSI(EP,InputChoice:=Close,Period:=14)</stp>
        <stp>Bar</stp>
        <stp/>
        <stp>Close</stp>
        <stp>5</stp>
        <stp>-1601</stp>
        <stp>all</stp>
        <stp/>
        <stp/>
        <stp>FALSE</stp>
        <stp>T</stp>
        <tr r="H1603" s="2"/>
      </tp>
      <tp>
        <v>46.147994825961064</v>
        <stp/>
        <stp>StudyData</stp>
        <stp>RSI(EP,InputChoice:=Close,Period:=14)</stp>
        <stp>Bar</stp>
        <stp/>
        <stp>Close</stp>
        <stp>5</stp>
        <stp>-1631</stp>
        <stp>all</stp>
        <stp/>
        <stp/>
        <stp>FALSE</stp>
        <stp>T</stp>
        <tr r="H1633" s="2"/>
      </tp>
      <tp>
        <v>51.610477535487078</v>
        <stp/>
        <stp>StudyData</stp>
        <stp>RSI(EP,InputChoice:=Close,Period:=14)</stp>
        <stp>Bar</stp>
        <stp/>
        <stp>Close</stp>
        <stp>5</stp>
        <stp>-1621</stp>
        <stp>all</stp>
        <stp/>
        <stp/>
        <stp>FALSE</stp>
        <stp>T</stp>
        <tr r="H1623" s="2"/>
      </tp>
      <tp>
        <v>51.996011117666669</v>
        <stp/>
        <stp>StudyData</stp>
        <stp>RSI(EP,InputChoice:=Close,Period:=14)</stp>
        <stp>Bar</stp>
        <stp/>
        <stp>Close</stp>
        <stp>5</stp>
        <stp>-1651</stp>
        <stp>all</stp>
        <stp/>
        <stp/>
        <stp>FALSE</stp>
        <stp>T</stp>
        <tr r="H1653" s="2"/>
      </tp>
      <tp>
        <v>58.644557660087351</v>
        <stp/>
        <stp>StudyData</stp>
        <stp>RSI(EP,InputChoice:=Close,Period:=14)</stp>
        <stp>Bar</stp>
        <stp/>
        <stp>Close</stp>
        <stp>5</stp>
        <stp>-1641</stp>
        <stp>all</stp>
        <stp/>
        <stp/>
        <stp>FALSE</stp>
        <stp>T</stp>
        <tr r="H1643" s="2"/>
      </tp>
      <tp>
        <v>34.100945791105147</v>
        <stp/>
        <stp>StudyData</stp>
        <stp>RSI(EP,InputChoice:=Close,Period:=14)</stp>
        <stp>Bar</stp>
        <stp/>
        <stp>Close</stp>
        <stp>5</stp>
        <stp>-1671</stp>
        <stp>all</stp>
        <stp/>
        <stp/>
        <stp>FALSE</stp>
        <stp>T</stp>
        <tr r="H1673" s="2"/>
      </tp>
      <tp>
        <v>56.676955675253033</v>
        <stp/>
        <stp>StudyData</stp>
        <stp>RSI(EP,InputChoice:=Close,Period:=14)</stp>
        <stp>Bar</stp>
        <stp/>
        <stp>Close</stp>
        <stp>5</stp>
        <stp>-1661</stp>
        <stp>all</stp>
        <stp/>
        <stp/>
        <stp>FALSE</stp>
        <stp>T</stp>
        <tr r="H1663" s="2"/>
      </tp>
      <tp>
        <v>59.702080734116628</v>
        <stp/>
        <stp>StudyData</stp>
        <stp>RSI(EP,InputChoice:=Close,Period:=14)</stp>
        <stp>Bar</stp>
        <stp/>
        <stp>Close</stp>
        <stp>5</stp>
        <stp>-1691</stp>
        <stp>all</stp>
        <stp/>
        <stp/>
        <stp>FALSE</stp>
        <stp>T</stp>
        <tr r="H1693" s="2"/>
      </tp>
      <tp>
        <v>57.400586886051663</v>
        <stp/>
        <stp>StudyData</stp>
        <stp>RSI(EP,InputChoice:=Close,Period:=14)</stp>
        <stp>Bar</stp>
        <stp/>
        <stp>Close</stp>
        <stp>5</stp>
        <stp>-1681</stp>
        <stp>all</stp>
        <stp/>
        <stp/>
        <stp>FALSE</stp>
        <stp>T</stp>
        <tr r="H1683" s="2"/>
      </tp>
      <tp>
        <v>61.678629651614621</v>
        <stp/>
        <stp>StudyData</stp>
        <stp>RSI(EP,InputChoice:=Close,Period:=14)</stp>
        <stp>Bar</stp>
        <stp/>
        <stp>Close</stp>
        <stp>5</stp>
        <stp>-1711</stp>
        <stp>all</stp>
        <stp/>
        <stp/>
        <stp>FALSE</stp>
        <stp>T</stp>
        <tr r="H1713" s="2"/>
      </tp>
      <tp>
        <v>66.933144051961619</v>
        <stp/>
        <stp>StudyData</stp>
        <stp>RSI(EP,InputChoice:=Close,Period:=14)</stp>
        <stp>Bar</stp>
        <stp/>
        <stp>Close</stp>
        <stp>5</stp>
        <stp>-1701</stp>
        <stp>all</stp>
        <stp/>
        <stp/>
        <stp>FALSE</stp>
        <stp>T</stp>
        <tr r="H1703" s="2"/>
      </tp>
      <tp>
        <v>59.750305103391149</v>
        <stp/>
        <stp>StudyData</stp>
        <stp>RSI(EP,InputChoice:=Close,Period:=14)</stp>
        <stp>Bar</stp>
        <stp/>
        <stp>Close</stp>
        <stp>5</stp>
        <stp>-1731</stp>
        <stp>all</stp>
        <stp/>
        <stp/>
        <stp>FALSE</stp>
        <stp>T</stp>
        <tr r="H1733" s="2"/>
      </tp>
      <tp>
        <v>66.079276989637549</v>
        <stp/>
        <stp>StudyData</stp>
        <stp>RSI(EP,InputChoice:=Close,Period:=14)</stp>
        <stp>Bar</stp>
        <stp/>
        <stp>Close</stp>
        <stp>5</stp>
        <stp>-1721</stp>
        <stp>all</stp>
        <stp/>
        <stp/>
        <stp>FALSE</stp>
        <stp>T</stp>
        <tr r="H1723" s="2"/>
      </tp>
      <tp>
        <v>57.421185219564229</v>
        <stp/>
        <stp>StudyData</stp>
        <stp>RSI(EP,InputChoice:=Close,Period:=14)</stp>
        <stp>Bar</stp>
        <stp/>
        <stp>Close</stp>
        <stp>5</stp>
        <stp>-1751</stp>
        <stp>all</stp>
        <stp/>
        <stp/>
        <stp>FALSE</stp>
        <stp>T</stp>
        <tr r="H1753" s="2"/>
      </tp>
      <tp>
        <v>50.568799185091983</v>
        <stp/>
        <stp>StudyData</stp>
        <stp>RSI(EP,InputChoice:=Close,Period:=14)</stp>
        <stp>Bar</stp>
        <stp/>
        <stp>Close</stp>
        <stp>5</stp>
        <stp>-1741</stp>
        <stp>all</stp>
        <stp/>
        <stp/>
        <stp>FALSE</stp>
        <stp>T</stp>
        <tr r="H1743" s="2"/>
      </tp>
      <tp>
        <v>55.044169789850876</v>
        <stp/>
        <stp>StudyData</stp>
        <stp>RSI(EP,InputChoice:=Close,Period:=14)</stp>
        <stp>Bar</stp>
        <stp/>
        <stp>Close</stp>
        <stp>5</stp>
        <stp>-1771</stp>
        <stp>all</stp>
        <stp/>
        <stp/>
        <stp>FALSE</stp>
        <stp>T</stp>
        <tr r="H1773" s="2"/>
      </tp>
      <tp>
        <v>47.253031099750785</v>
        <stp/>
        <stp>StudyData</stp>
        <stp>RSI(EP,InputChoice:=Close,Period:=14)</stp>
        <stp>Bar</stp>
        <stp/>
        <stp>Close</stp>
        <stp>5</stp>
        <stp>-1761</stp>
        <stp>all</stp>
        <stp/>
        <stp/>
        <stp>FALSE</stp>
        <stp>T</stp>
        <tr r="H1763" s="2"/>
      </tp>
      <tp>
        <v>39.993337807706325</v>
        <stp/>
        <stp>StudyData</stp>
        <stp>RSI(EP,InputChoice:=Close,Period:=14)</stp>
        <stp>Bar</stp>
        <stp/>
        <stp>Close</stp>
        <stp>5</stp>
        <stp>-1791</stp>
        <stp>all</stp>
        <stp/>
        <stp/>
        <stp>FALSE</stp>
        <stp>T</stp>
        <tr r="H1793" s="2"/>
      </tp>
      <tp>
        <v>38.856801623792677</v>
        <stp/>
        <stp>StudyData</stp>
        <stp>RSI(EP,InputChoice:=Close,Period:=14)</stp>
        <stp>Bar</stp>
        <stp/>
        <stp>Close</stp>
        <stp>5</stp>
        <stp>-1781</stp>
        <stp>all</stp>
        <stp/>
        <stp/>
        <stp>FALSE</stp>
        <stp>T</stp>
        <tr r="H1783" s="2"/>
      </tp>
      <tp>
        <v>41.063599457424964</v>
        <stp/>
        <stp>StudyData</stp>
        <stp>RSI(EP,InputChoice:=Close,Period:=14)</stp>
        <stp>Bar</stp>
        <stp/>
        <stp>Close</stp>
        <stp>5</stp>
        <stp>-1411</stp>
        <stp>all</stp>
        <stp/>
        <stp/>
        <stp>FALSE</stp>
        <stp>T</stp>
        <tr r="H1413" s="2"/>
      </tp>
      <tp>
        <v>51.730522481566574</v>
        <stp/>
        <stp>StudyData</stp>
        <stp>RSI(EP,InputChoice:=Close,Period:=14)</stp>
        <stp>Bar</stp>
        <stp/>
        <stp>Close</stp>
        <stp>5</stp>
        <stp>-1401</stp>
        <stp>all</stp>
        <stp/>
        <stp/>
        <stp>FALSE</stp>
        <stp>T</stp>
        <tr r="H1403" s="2"/>
      </tp>
      <tp>
        <v>48.774824599524884</v>
        <stp/>
        <stp>StudyData</stp>
        <stp>RSI(EP,InputChoice:=Close,Period:=14)</stp>
        <stp>Bar</stp>
        <stp/>
        <stp>Close</stp>
        <stp>5</stp>
        <stp>-1431</stp>
        <stp>all</stp>
        <stp/>
        <stp/>
        <stp>FALSE</stp>
        <stp>T</stp>
        <tr r="H1433" s="2"/>
      </tp>
      <tp>
        <v>51.04418292934016</v>
        <stp/>
        <stp>StudyData</stp>
        <stp>RSI(EP,InputChoice:=Close,Period:=14)</stp>
        <stp>Bar</stp>
        <stp/>
        <stp>Close</stp>
        <stp>5</stp>
        <stp>-1421</stp>
        <stp>all</stp>
        <stp/>
        <stp/>
        <stp>FALSE</stp>
        <stp>T</stp>
        <tr r="H1423" s="2"/>
      </tp>
      <tp>
        <v>69.70830335789131</v>
        <stp/>
        <stp>StudyData</stp>
        <stp>RSI(EP,InputChoice:=Close,Period:=14)</stp>
        <stp>Bar</stp>
        <stp/>
        <stp>Close</stp>
        <stp>5</stp>
        <stp>-1451</stp>
        <stp>all</stp>
        <stp/>
        <stp/>
        <stp>FALSE</stp>
        <stp>T</stp>
        <tr r="H1453" s="2"/>
      </tp>
      <tp>
        <v>54.989574062588687</v>
        <stp/>
        <stp>StudyData</stp>
        <stp>RSI(EP,InputChoice:=Close,Period:=14)</stp>
        <stp>Bar</stp>
        <stp/>
        <stp>Close</stp>
        <stp>5</stp>
        <stp>-1441</stp>
        <stp>all</stp>
        <stp/>
        <stp/>
        <stp>FALSE</stp>
        <stp>T</stp>
        <tr r="H1443" s="2"/>
      </tp>
      <tp>
        <v>36.909786511535813</v>
        <stp/>
        <stp>StudyData</stp>
        <stp>RSI(EP,InputChoice:=Close,Period:=14)</stp>
        <stp>Bar</stp>
        <stp/>
        <stp>Close</stp>
        <stp>5</stp>
        <stp>-1471</stp>
        <stp>all</stp>
        <stp/>
        <stp/>
        <stp>FALSE</stp>
        <stp>T</stp>
        <tr r="H1473" s="2"/>
      </tp>
      <tp>
        <v>64.477213921141725</v>
        <stp/>
        <stp>StudyData</stp>
        <stp>RSI(EP,InputChoice:=Close,Period:=14)</stp>
        <stp>Bar</stp>
        <stp/>
        <stp>Close</stp>
        <stp>5</stp>
        <stp>-1461</stp>
        <stp>all</stp>
        <stp/>
        <stp/>
        <stp>FALSE</stp>
        <stp>T</stp>
        <tr r="H1463" s="2"/>
      </tp>
      <tp>
        <v>57.774492991120987</v>
        <stp/>
        <stp>StudyData</stp>
        <stp>RSI(EP,InputChoice:=Close,Period:=14)</stp>
        <stp>Bar</stp>
        <stp/>
        <stp>Close</stp>
        <stp>5</stp>
        <stp>-1491</stp>
        <stp>all</stp>
        <stp/>
        <stp/>
        <stp>FALSE</stp>
        <stp>T</stp>
        <tr r="H1493" s="2"/>
      </tp>
      <tp>
        <v>41.322709995902471</v>
        <stp/>
        <stp>StudyData</stp>
        <stp>RSI(EP,InputChoice:=Close,Period:=14)</stp>
        <stp>Bar</stp>
        <stp/>
        <stp>Close</stp>
        <stp>5</stp>
        <stp>-1481</stp>
        <stp>all</stp>
        <stp/>
        <stp/>
        <stp>FALSE</stp>
        <stp>T</stp>
        <tr r="H1483" s="2"/>
      </tp>
      <tp>
        <v>46.259447015736406</v>
        <stp/>
        <stp>StudyData</stp>
        <stp>RSI(EP,InputChoice:=Close,Period:=14)</stp>
        <stp>Bar</stp>
        <stp/>
        <stp>Close</stp>
        <stp>5</stp>
        <stp>-1511</stp>
        <stp>all</stp>
        <stp/>
        <stp/>
        <stp>FALSE</stp>
        <stp>T</stp>
        <tr r="H1513" s="2"/>
      </tp>
      <tp>
        <v>53.761607959123829</v>
        <stp/>
        <stp>StudyData</stp>
        <stp>RSI(EP,InputChoice:=Close,Period:=14)</stp>
        <stp>Bar</stp>
        <stp/>
        <stp>Close</stp>
        <stp>5</stp>
        <stp>-1501</stp>
        <stp>all</stp>
        <stp/>
        <stp/>
        <stp>FALSE</stp>
        <stp>T</stp>
        <tr r="H1503" s="2"/>
      </tp>
      <tp>
        <v>42.980531091866958</v>
        <stp/>
        <stp>StudyData</stp>
        <stp>RSI(EP,InputChoice:=Close,Period:=14)</stp>
        <stp>Bar</stp>
        <stp/>
        <stp>Close</stp>
        <stp>5</stp>
        <stp>-1531</stp>
        <stp>all</stp>
        <stp/>
        <stp/>
        <stp>FALSE</stp>
        <stp>T</stp>
        <tr r="H1533" s="2"/>
      </tp>
      <tp>
        <v>46.453350990739665</v>
        <stp/>
        <stp>StudyData</stp>
        <stp>RSI(EP,InputChoice:=Close,Period:=14)</stp>
        <stp>Bar</stp>
        <stp/>
        <stp>Close</stp>
        <stp>5</stp>
        <stp>-1521</stp>
        <stp>all</stp>
        <stp/>
        <stp/>
        <stp>FALSE</stp>
        <stp>T</stp>
        <tr r="H1523" s="2"/>
      </tp>
      <tp>
        <v>34.349574102459627</v>
        <stp/>
        <stp>StudyData</stp>
        <stp>RSI(EP,InputChoice:=Close,Period:=14)</stp>
        <stp>Bar</stp>
        <stp/>
        <stp>Close</stp>
        <stp>5</stp>
        <stp>-1551</stp>
        <stp>all</stp>
        <stp/>
        <stp/>
        <stp>FALSE</stp>
        <stp>T</stp>
        <tr r="H1553" s="2"/>
      </tp>
      <tp>
        <v>63.814681811185309</v>
        <stp/>
        <stp>StudyData</stp>
        <stp>RSI(EP,InputChoice:=Close,Period:=14)</stp>
        <stp>Bar</stp>
        <stp/>
        <stp>Close</stp>
        <stp>5</stp>
        <stp>-1541</stp>
        <stp>all</stp>
        <stp/>
        <stp/>
        <stp>FALSE</stp>
        <stp>T</stp>
        <tr r="H1543" s="2"/>
      </tp>
      <tp>
        <v>29.594793579968339</v>
        <stp/>
        <stp>StudyData</stp>
        <stp>RSI(EP,InputChoice:=Close,Period:=14)</stp>
        <stp>Bar</stp>
        <stp/>
        <stp>Close</stp>
        <stp>5</stp>
        <stp>-1571</stp>
        <stp>all</stp>
        <stp/>
        <stp/>
        <stp>FALSE</stp>
        <stp>T</stp>
        <tr r="H1573" s="2"/>
      </tp>
      <tp>
        <v>38.378280720661685</v>
        <stp/>
        <stp>StudyData</stp>
        <stp>RSI(EP,InputChoice:=Close,Period:=14)</stp>
        <stp>Bar</stp>
        <stp/>
        <stp>Close</stp>
        <stp>5</stp>
        <stp>-1561</stp>
        <stp>all</stp>
        <stp/>
        <stp/>
        <stp>FALSE</stp>
        <stp>T</stp>
        <tr r="H1563" s="2"/>
      </tp>
      <tp>
        <v>43.619773112277535</v>
        <stp/>
        <stp>StudyData</stp>
        <stp>RSI(EP,InputChoice:=Close,Period:=14)</stp>
        <stp>Bar</stp>
        <stp/>
        <stp>Close</stp>
        <stp>5</stp>
        <stp>-1591</stp>
        <stp>all</stp>
        <stp/>
        <stp/>
        <stp>FALSE</stp>
        <stp>T</stp>
        <tr r="H1593" s="2"/>
      </tp>
      <tp>
        <v>26.266897666092575</v>
        <stp/>
        <stp>StudyData</stp>
        <stp>RSI(EP,InputChoice:=Close,Period:=14)</stp>
        <stp>Bar</stp>
        <stp/>
        <stp>Close</stp>
        <stp>5</stp>
        <stp>-1581</stp>
        <stp>all</stp>
        <stp/>
        <stp/>
        <stp>FALSE</stp>
        <stp>T</stp>
        <tr r="H1583" s="2"/>
      </tp>
      <tp>
        <v>45.530060127356613</v>
        <stp/>
        <stp>StudyData</stp>
        <stp>RSI(EP,InputChoice:=Close,Period:=14)</stp>
        <stp>Bar</stp>
        <stp/>
        <stp>Close</stp>
        <stp>5</stp>
        <stp>-1811</stp>
        <stp>all</stp>
        <stp/>
        <stp/>
        <stp>FALSE</stp>
        <stp>T</stp>
        <tr r="H1813" s="2"/>
      </tp>
      <tp>
        <v>37.175360625516575</v>
        <stp/>
        <stp>StudyData</stp>
        <stp>RSI(EP,InputChoice:=Close,Period:=14)</stp>
        <stp>Bar</stp>
        <stp/>
        <stp>Close</stp>
        <stp>5</stp>
        <stp>-1801</stp>
        <stp>all</stp>
        <stp/>
        <stp/>
        <stp>FALSE</stp>
        <stp>T</stp>
        <tr r="H1803" s="2"/>
      </tp>
      <tp>
        <v>58.045838805230019</v>
        <stp/>
        <stp>StudyData</stp>
        <stp>RSI(EP,InputChoice:=Close,Period:=14)</stp>
        <stp>Bar</stp>
        <stp/>
        <stp>Close</stp>
        <stp>5</stp>
        <stp>-1831</stp>
        <stp>all</stp>
        <stp/>
        <stp/>
        <stp>FALSE</stp>
        <stp>T</stp>
        <tr r="H1833" s="2"/>
      </tp>
      <tp>
        <v>57.181035574142193</v>
        <stp/>
        <stp>StudyData</stp>
        <stp>RSI(EP,InputChoice:=Close,Period:=14)</stp>
        <stp>Bar</stp>
        <stp/>
        <stp>Close</stp>
        <stp>5</stp>
        <stp>-1821</stp>
        <stp>all</stp>
        <stp/>
        <stp/>
        <stp>FALSE</stp>
        <stp>T</stp>
        <tr r="H1823" s="2"/>
      </tp>
      <tp>
        <v>50.442459035150165</v>
        <stp/>
        <stp>StudyData</stp>
        <stp>RSI(EP,InputChoice:=Close,Period:=14)</stp>
        <stp>Bar</stp>
        <stp/>
        <stp>Close</stp>
        <stp>5</stp>
        <stp>-1851</stp>
        <stp>all</stp>
        <stp/>
        <stp/>
        <stp>FALSE</stp>
        <stp>T</stp>
        <tr r="H1853" s="2"/>
      </tp>
      <tp>
        <v>61.521275364431268</v>
        <stp/>
        <stp>StudyData</stp>
        <stp>RSI(EP,InputChoice:=Close,Period:=14)</stp>
        <stp>Bar</stp>
        <stp/>
        <stp>Close</stp>
        <stp>5</stp>
        <stp>-1841</stp>
        <stp>all</stp>
        <stp/>
        <stp/>
        <stp>FALSE</stp>
        <stp>T</stp>
        <tr r="H1843" s="2"/>
      </tp>
      <tp>
        <v>55.337081231125751</v>
        <stp/>
        <stp>StudyData</stp>
        <stp>RSI(EP,InputChoice:=Close,Period:=14)</stp>
        <stp>Bar</stp>
        <stp/>
        <stp>Close</stp>
        <stp>5</stp>
        <stp>-1871</stp>
        <stp>all</stp>
        <stp/>
        <stp/>
        <stp>FALSE</stp>
        <stp>T</stp>
        <tr r="H1873" s="2"/>
      </tp>
      <tp>
        <v>38.331451585399989</v>
        <stp/>
        <stp>StudyData</stp>
        <stp>RSI(EP,InputChoice:=Close,Period:=14)</stp>
        <stp>Bar</stp>
        <stp/>
        <stp>Close</stp>
        <stp>5</stp>
        <stp>-1861</stp>
        <stp>all</stp>
        <stp/>
        <stp/>
        <stp>FALSE</stp>
        <stp>T</stp>
        <tr r="H1863" s="2"/>
      </tp>
      <tp>
        <v>80.495891976536996</v>
        <stp/>
        <stp>StudyData</stp>
        <stp>RSI(EP,InputChoice:=Close,Period:=14)</stp>
        <stp>Bar</stp>
        <stp/>
        <stp>Close</stp>
        <stp>5</stp>
        <stp>-1891</stp>
        <stp>all</stp>
        <stp/>
        <stp/>
        <stp>FALSE</stp>
        <stp>T</stp>
        <tr r="H1893" s="2"/>
      </tp>
      <tp>
        <v>38.52406703028295</v>
        <stp/>
        <stp>StudyData</stp>
        <stp>RSI(EP,InputChoice:=Close,Period:=14)</stp>
        <stp>Bar</stp>
        <stp/>
        <stp>Close</stp>
        <stp>5</stp>
        <stp>-1881</stp>
        <stp>all</stp>
        <stp/>
        <stp/>
        <stp>FALSE</stp>
        <stp>T</stp>
        <tr r="H1883" s="2"/>
      </tp>
      <tp>
        <v>78.93192036153556</v>
        <stp/>
        <stp>StudyData</stp>
        <stp>RSI(EP,InputChoice:=Close,Period:=14)</stp>
        <stp>Bar</stp>
        <stp/>
        <stp>Close</stp>
        <stp>5</stp>
        <stp>-1911</stp>
        <stp>all</stp>
        <stp/>
        <stp/>
        <stp>FALSE</stp>
        <stp>T</stp>
        <tr r="H1913" s="2"/>
      </tp>
      <tp>
        <v>75.160509862538959</v>
        <stp/>
        <stp>StudyData</stp>
        <stp>RSI(EP,InputChoice:=Close,Period:=14)</stp>
        <stp>Bar</stp>
        <stp/>
        <stp>Close</stp>
        <stp>5</stp>
        <stp>-1901</stp>
        <stp>all</stp>
        <stp/>
        <stp/>
        <stp>FALSE</stp>
        <stp>T</stp>
        <tr r="H1903" s="2"/>
      </tp>
      <tp>
        <v>57.172290977063554</v>
        <stp/>
        <stp>StudyData</stp>
        <stp>RSI(EP,InputChoice:=Close,Period:=14)</stp>
        <stp>Bar</stp>
        <stp/>
        <stp>Close</stp>
        <stp>5</stp>
        <stp>-1931</stp>
        <stp>all</stp>
        <stp/>
        <stp/>
        <stp>FALSE</stp>
        <stp>T</stp>
        <tr r="H1933" s="2"/>
      </tp>
      <tp>
        <v>67.420981352899915</v>
        <stp/>
        <stp>StudyData</stp>
        <stp>RSI(EP,InputChoice:=Close,Period:=14)</stp>
        <stp>Bar</stp>
        <stp/>
        <stp>Close</stp>
        <stp>5</stp>
        <stp>-1921</stp>
        <stp>all</stp>
        <stp/>
        <stp/>
        <stp>FALSE</stp>
        <stp>T</stp>
        <tr r="H1923" s="2"/>
      </tp>
      <tp>
        <v>66.484218935898994</v>
        <stp/>
        <stp>StudyData</stp>
        <stp>RSI(EP,InputChoice:=Close,Period:=14)</stp>
        <stp>Bar</stp>
        <stp/>
        <stp>Close</stp>
        <stp>5</stp>
        <stp>-1951</stp>
        <stp>all</stp>
        <stp/>
        <stp/>
        <stp>FALSE</stp>
        <stp>T</stp>
        <tr r="H1953" s="2"/>
      </tp>
      <tp>
        <v>63.945918532722395</v>
        <stp/>
        <stp>StudyData</stp>
        <stp>RSI(EP,InputChoice:=Close,Period:=14)</stp>
        <stp>Bar</stp>
        <stp/>
        <stp>Close</stp>
        <stp>5</stp>
        <stp>-1941</stp>
        <stp>all</stp>
        <stp/>
        <stp/>
        <stp>FALSE</stp>
        <stp>T</stp>
        <tr r="H1943" s="2"/>
      </tp>
      <tp>
        <v>60.614951982182617</v>
        <stp/>
        <stp>StudyData</stp>
        <stp>RSI(EP,InputChoice:=Close,Period:=14)</stp>
        <stp>Bar</stp>
        <stp/>
        <stp>Close</stp>
        <stp>5</stp>
        <stp>-1971</stp>
        <stp>all</stp>
        <stp/>
        <stp/>
        <stp>FALSE</stp>
        <stp>T</stp>
        <tr r="H1973" s="2"/>
      </tp>
      <tp>
        <v>70.799689687415125</v>
        <stp/>
        <stp>StudyData</stp>
        <stp>RSI(EP,InputChoice:=Close,Period:=14)</stp>
        <stp>Bar</stp>
        <stp/>
        <stp>Close</stp>
        <stp>5</stp>
        <stp>-1961</stp>
        <stp>all</stp>
        <stp/>
        <stp/>
        <stp>FALSE</stp>
        <stp>T</stp>
        <tr r="H1963" s="2"/>
      </tp>
      <tp>
        <v>52.320745969861242</v>
        <stp/>
        <stp>StudyData</stp>
        <stp>RSI(EP,InputChoice:=Close,Period:=14)</stp>
        <stp>Bar</stp>
        <stp/>
        <stp>Close</stp>
        <stp>5</stp>
        <stp>-1991</stp>
        <stp>all</stp>
        <stp/>
        <stp/>
        <stp>FALSE</stp>
        <stp>T</stp>
        <tr r="H1993" s="2"/>
      </tp>
      <tp>
        <v>60.290349350923954</v>
        <stp/>
        <stp>StudyData</stp>
        <stp>RSI(EP,InputChoice:=Close,Period:=14)</stp>
        <stp>Bar</stp>
        <stp/>
        <stp>Close</stp>
        <stp>5</stp>
        <stp>-1981</stp>
        <stp>all</stp>
        <stp/>
        <stp/>
        <stp>FALSE</stp>
        <stp>T</stp>
        <tr r="H1983" s="2"/>
      </tp>
      <tp>
        <v>6013</v>
        <stp/>
        <stp>StudyData</stp>
        <stp>EP</stp>
        <stp>BAR</stp>
        <stp/>
        <stp>Low</stp>
        <stp>5</stp>
        <stp>-8</stp>
        <stp>All</stp>
        <stp/>
        <stp/>
        <stp>FALSE</stp>
        <stp>T</stp>
        <tr r="E10" s="2"/>
      </tp>
      <tp>
        <v>5876</v>
        <stp/>
        <stp>StudyData</stp>
        <stp>EP</stp>
        <stp>Vol</stp>
        <stp>Highlight=Total Trades,VolType=Exchange,CoCType=Auto</stp>
        <stp>Vol</stp>
        <stp>5</stp>
        <stp>-4869</stp>
        <stp>ALL</stp>
        <stp/>
        <stp/>
        <stp>TRUE</stp>
        <stp>T</stp>
        <tr r="G4871" s="2"/>
      </tp>
      <tp>
        <v>822</v>
        <stp/>
        <stp>StudyData</stp>
        <stp>EP</stp>
        <stp>Vol</stp>
        <stp>Highlight=Total Trades,VolType=Exchange,CoCType=Auto</stp>
        <stp>Vol</stp>
        <stp>5</stp>
        <stp>-4969</stp>
        <stp>ALL</stp>
        <stp/>
        <stp/>
        <stp>TRUE</stp>
        <stp>T</stp>
        <tr r="G4971" s="2"/>
      </tp>
      <tp>
        <v>383</v>
        <stp/>
        <stp>StudyData</stp>
        <stp>EP</stp>
        <stp>Vol</stp>
        <stp>Highlight=Total Trades,VolType=Exchange,CoCType=Auto</stp>
        <stp>Vol</stp>
        <stp>5</stp>
        <stp>-4269</stp>
        <stp>ALL</stp>
        <stp/>
        <stp/>
        <stp>TRUE</stp>
        <stp>T</stp>
        <tr r="G4271" s="2"/>
      </tp>
      <tp>
        <v>12006</v>
        <stp/>
        <stp>StudyData</stp>
        <stp>EP</stp>
        <stp>Vol</stp>
        <stp>Highlight=Total Trades,VolType=Exchange,CoCType=Auto</stp>
        <stp>Vol</stp>
        <stp>5</stp>
        <stp>-4369</stp>
        <stp>ALL</stp>
        <stp/>
        <stp/>
        <stp>TRUE</stp>
        <stp>T</stp>
        <tr r="G4371" s="2"/>
      </tp>
      <tp>
        <v>11353</v>
        <stp/>
        <stp>StudyData</stp>
        <stp>EP</stp>
        <stp>Vol</stp>
        <stp>Highlight=Total Trades,VolType=Exchange,CoCType=Auto</stp>
        <stp>Vol</stp>
        <stp>5</stp>
        <stp>-4069</stp>
        <stp>ALL</stp>
        <stp/>
        <stp/>
        <stp>TRUE</stp>
        <stp>T</stp>
        <tr r="G4071" s="2"/>
      </tp>
      <tp>
        <v>718</v>
        <stp/>
        <stp>StudyData</stp>
        <stp>EP</stp>
        <stp>Vol</stp>
        <stp>Highlight=Total Trades,VolType=Exchange,CoCType=Auto</stp>
        <stp>Vol</stp>
        <stp>5</stp>
        <stp>-4169</stp>
        <stp>ALL</stp>
        <stp/>
        <stp/>
        <stp>TRUE</stp>
        <stp>T</stp>
        <tr r="G4171" s="2"/>
      </tp>
      <tp>
        <v>833</v>
        <stp/>
        <stp>StudyData</stp>
        <stp>EP</stp>
        <stp>Vol</stp>
        <stp>Highlight=Total Trades,VolType=Exchange,CoCType=Auto</stp>
        <stp>Vol</stp>
        <stp>5</stp>
        <stp>-4669</stp>
        <stp>ALL</stp>
        <stp/>
        <stp/>
        <stp>TRUE</stp>
        <stp>T</stp>
        <tr r="G4671" s="2"/>
      </tp>
      <tp>
        <v>233</v>
        <stp/>
        <stp>StudyData</stp>
        <stp>EP</stp>
        <stp>Vol</stp>
        <stp>Highlight=Total Trades,VolType=Exchange,CoCType=Auto</stp>
        <stp>Vol</stp>
        <stp>5</stp>
        <stp>-4769</stp>
        <stp>ALL</stp>
        <stp/>
        <stp/>
        <stp>TRUE</stp>
        <stp>T</stp>
        <tr r="G4771" s="2"/>
      </tp>
      <tp>
        <v>330</v>
        <stp/>
        <stp>StudyData</stp>
        <stp>EP</stp>
        <stp>Vol</stp>
        <stp>Highlight=Total Trades,VolType=Exchange,CoCType=Auto</stp>
        <stp>Vol</stp>
        <stp>5</stp>
        <stp>-4469</stp>
        <stp>ALL</stp>
        <stp/>
        <stp/>
        <stp>TRUE</stp>
        <stp>T</stp>
        <tr r="G4471" s="2"/>
      </tp>
      <tp>
        <v>6775</v>
        <stp/>
        <stp>StudyData</stp>
        <stp>EP</stp>
        <stp>Vol</stp>
        <stp>Highlight=Total Trades,VolType=Exchange,CoCType=Auto</stp>
        <stp>Vol</stp>
        <stp>5</stp>
        <stp>-4569</stp>
        <stp>ALL</stp>
        <stp/>
        <stp/>
        <stp>TRUE</stp>
        <stp>T</stp>
        <tr r="G4571" s="2"/>
      </tp>
      <tp>
        <v>2404</v>
        <stp/>
        <stp>StudyData</stp>
        <stp>EP</stp>
        <stp>Vol</stp>
        <stp>Highlight=Total Trades,VolType=Exchange,CoCType=Auto</stp>
        <stp>Vol</stp>
        <stp>5</stp>
        <stp>-3869</stp>
        <stp>ALL</stp>
        <stp/>
        <stp/>
        <stp>TRUE</stp>
        <stp>T</stp>
        <tr r="G3871" s="2"/>
      </tp>
      <tp>
        <v>868</v>
        <stp/>
        <stp>StudyData</stp>
        <stp>EP</stp>
        <stp>Vol</stp>
        <stp>Highlight=Total Trades,VolType=Exchange,CoCType=Auto</stp>
        <stp>Vol</stp>
        <stp>5</stp>
        <stp>-3969</stp>
        <stp>ALL</stp>
        <stp/>
        <stp/>
        <stp>TRUE</stp>
        <stp>T</stp>
        <tr r="G3971" s="2"/>
      </tp>
      <tp>
        <v>5303</v>
        <stp/>
        <stp>StudyData</stp>
        <stp>EP</stp>
        <stp>Vol</stp>
        <stp>Highlight=Total Trades,VolType=Exchange,CoCType=Auto</stp>
        <stp>Vol</stp>
        <stp>5</stp>
        <stp>-3269</stp>
        <stp>ALL</stp>
        <stp/>
        <stp/>
        <stp>TRUE</stp>
        <stp>T</stp>
        <tr r="G3271" s="2"/>
      </tp>
      <tp>
        <v>969</v>
        <stp/>
        <stp>StudyData</stp>
        <stp>EP</stp>
        <stp>Vol</stp>
        <stp>Highlight=Total Trades,VolType=Exchange,CoCType=Auto</stp>
        <stp>Vol</stp>
        <stp>5</stp>
        <stp>-3369</stp>
        <stp>ALL</stp>
        <stp/>
        <stp/>
        <stp>TRUE</stp>
        <stp>T</stp>
        <tr r="G3371" s="2"/>
      </tp>
      <tp>
        <v>1112</v>
        <stp/>
        <stp>StudyData</stp>
        <stp>EP</stp>
        <stp>Vol</stp>
        <stp>Highlight=Total Trades,VolType=Exchange,CoCType=Auto</stp>
        <stp>Vol</stp>
        <stp>5</stp>
        <stp>-3069</stp>
        <stp>ALL</stp>
        <stp/>
        <stp/>
        <stp>TRUE</stp>
        <stp>T</stp>
        <tr r="G3071" s="2"/>
      </tp>
      <tp>
        <v>137</v>
        <stp/>
        <stp>StudyData</stp>
        <stp>EP</stp>
        <stp>Vol</stp>
        <stp>Highlight=Total Trades,VolType=Exchange,CoCType=Auto</stp>
        <stp>Vol</stp>
        <stp>5</stp>
        <stp>-3169</stp>
        <stp>ALL</stp>
        <stp/>
        <stp/>
        <stp>TRUE</stp>
        <stp>T</stp>
        <tr r="G3171" s="2"/>
      </tp>
      <tp>
        <v>311</v>
        <stp/>
        <stp>StudyData</stp>
        <stp>EP</stp>
        <stp>Vol</stp>
        <stp>Highlight=Total Trades,VolType=Exchange,CoCType=Auto</stp>
        <stp>Vol</stp>
        <stp>5</stp>
        <stp>-3669</stp>
        <stp>ALL</stp>
        <stp/>
        <stp/>
        <stp>TRUE</stp>
        <stp>T</stp>
        <tr r="G3671" s="2"/>
      </tp>
      <tp>
        <v>6395</v>
        <stp/>
        <stp>StudyData</stp>
        <stp>EP</stp>
        <stp>Vol</stp>
        <stp>Highlight=Total Trades,VolType=Exchange,CoCType=Auto</stp>
        <stp>Vol</stp>
        <stp>5</stp>
        <stp>-3769</stp>
        <stp>ALL</stp>
        <stp/>
        <stp/>
        <stp>TRUE</stp>
        <stp>T</stp>
        <tr r="G3771" s="2"/>
      </tp>
      <tp>
        <v>646</v>
        <stp/>
        <stp>StudyData</stp>
        <stp>EP</stp>
        <stp>Vol</stp>
        <stp>Highlight=Total Trades,VolType=Exchange,CoCType=Auto</stp>
        <stp>Vol</stp>
        <stp>5</stp>
        <stp>-3469</stp>
        <stp>ALL</stp>
        <stp/>
        <stp/>
        <stp>TRUE</stp>
        <stp>T</stp>
        <tr r="G3471" s="2"/>
      </tp>
      <tp>
        <v>328</v>
        <stp/>
        <stp>StudyData</stp>
        <stp>EP</stp>
        <stp>Vol</stp>
        <stp>Highlight=Total Trades,VolType=Exchange,CoCType=Auto</stp>
        <stp>Vol</stp>
        <stp>5</stp>
        <stp>-3569</stp>
        <stp>ALL</stp>
        <stp/>
        <stp/>
        <stp>TRUE</stp>
        <stp>T</stp>
        <tr r="G3571" s="2"/>
      </tp>
      <tp>
        <v>457</v>
        <stp/>
        <stp>StudyData</stp>
        <stp>EP</stp>
        <stp>Vol</stp>
        <stp>Highlight=Total Trades,VolType=Exchange,CoCType=Auto</stp>
        <stp>Vol</stp>
        <stp>5</stp>
        <stp>-2869</stp>
        <stp>ALL</stp>
        <stp/>
        <stp/>
        <stp>TRUE</stp>
        <stp>T</stp>
        <tr r="G2871" s="2"/>
      </tp>
      <tp>
        <v>7692</v>
        <stp/>
        <stp>StudyData</stp>
        <stp>EP</stp>
        <stp>Vol</stp>
        <stp>Highlight=Total Trades,VolType=Exchange,CoCType=Auto</stp>
        <stp>Vol</stp>
        <stp>5</stp>
        <stp>-2969</stp>
        <stp>ALL</stp>
        <stp/>
        <stp/>
        <stp>TRUE</stp>
        <stp>T</stp>
        <tr r="G2971" s="2"/>
      </tp>
      <tp>
        <v>1274</v>
        <stp/>
        <stp>StudyData</stp>
        <stp>EP</stp>
        <stp>Vol</stp>
        <stp>Highlight=Total Trades,VolType=Exchange,CoCType=Auto</stp>
        <stp>Vol</stp>
        <stp>5</stp>
        <stp>-2269</stp>
        <stp>ALL</stp>
        <stp/>
        <stp/>
        <stp>TRUE</stp>
        <stp>T</stp>
        <tr r="G2271" s="2"/>
      </tp>
      <tp>
        <v>538</v>
        <stp/>
        <stp>StudyData</stp>
        <stp>EP</stp>
        <stp>Vol</stp>
        <stp>Highlight=Total Trades,VolType=Exchange,CoCType=Auto</stp>
        <stp>Vol</stp>
        <stp>5</stp>
        <stp>-2369</stp>
        <stp>ALL</stp>
        <stp/>
        <stp/>
        <stp>TRUE</stp>
        <stp>T</stp>
        <tr r="G2371" s="2"/>
      </tp>
      <tp>
        <v>836</v>
        <stp/>
        <stp>StudyData</stp>
        <stp>EP</stp>
        <stp>Vol</stp>
        <stp>Highlight=Total Trades,VolType=Exchange,CoCType=Auto</stp>
        <stp>Vol</stp>
        <stp>5</stp>
        <stp>-2069</stp>
        <stp>ALL</stp>
        <stp/>
        <stp/>
        <stp>TRUE</stp>
        <stp>T</stp>
        <tr r="G2071" s="2"/>
      </tp>
      <tp>
        <v>6374</v>
        <stp/>
        <stp>StudyData</stp>
        <stp>EP</stp>
        <stp>Vol</stp>
        <stp>Highlight=Total Trades,VolType=Exchange,CoCType=Auto</stp>
        <stp>Vol</stp>
        <stp>5</stp>
        <stp>-2169</stp>
        <stp>ALL</stp>
        <stp/>
        <stp/>
        <stp>TRUE</stp>
        <stp>T</stp>
        <tr r="G2171" s="2"/>
      </tp>
      <tp>
        <v>910</v>
        <stp/>
        <stp>StudyData</stp>
        <stp>EP</stp>
        <stp>Vol</stp>
        <stp>Highlight=Total Trades,VolType=Exchange,CoCType=Auto</stp>
        <stp>Vol</stp>
        <stp>5</stp>
        <stp>-2669</stp>
        <stp>ALL</stp>
        <stp/>
        <stp/>
        <stp>TRUE</stp>
        <stp>T</stp>
        <tr r="G2671" s="2"/>
      </tp>
      <tp>
        <v>2043</v>
        <stp/>
        <stp>StudyData</stp>
        <stp>EP</stp>
        <stp>Vol</stp>
        <stp>Highlight=Total Trades,VolType=Exchange,CoCType=Auto</stp>
        <stp>Vol</stp>
        <stp>5</stp>
        <stp>-2769</stp>
        <stp>ALL</stp>
        <stp/>
        <stp/>
        <stp>TRUE</stp>
        <stp>T</stp>
        <tr r="G2771" s="2"/>
      </tp>
      <tp>
        <v>9518</v>
        <stp/>
        <stp>StudyData</stp>
        <stp>EP</stp>
        <stp>Vol</stp>
        <stp>Highlight=Total Trades,VolType=Exchange,CoCType=Auto</stp>
        <stp>Vol</stp>
        <stp>5</stp>
        <stp>-2469</stp>
        <stp>ALL</stp>
        <stp/>
        <stp/>
        <stp>TRUE</stp>
        <stp>T</stp>
        <tr r="G2471" s="2"/>
      </tp>
      <tp>
        <v>520</v>
        <stp/>
        <stp>StudyData</stp>
        <stp>EP</stp>
        <stp>Vol</stp>
        <stp>Highlight=Total Trades,VolType=Exchange,CoCType=Auto</stp>
        <stp>Vol</stp>
        <stp>5</stp>
        <stp>-2569</stp>
        <stp>ALL</stp>
        <stp/>
        <stp/>
        <stp>TRUE</stp>
        <stp>T</stp>
        <tr r="G2571" s="2"/>
      </tp>
      <tp>
        <v>6115</v>
        <stp/>
        <stp>StudyData</stp>
        <stp>EP</stp>
        <stp>Vol</stp>
        <stp>Highlight=Total Trades,VolType=Exchange,CoCType=Auto</stp>
        <stp>Vol</stp>
        <stp>5</stp>
        <stp>-1869</stp>
        <stp>ALL</stp>
        <stp/>
        <stp/>
        <stp>TRUE</stp>
        <stp>T</stp>
        <tr r="G1871" s="2"/>
      </tp>
      <tp>
        <v>448</v>
        <stp/>
        <stp>StudyData</stp>
        <stp>EP</stp>
        <stp>Vol</stp>
        <stp>Highlight=Total Trades,VolType=Exchange,CoCType=Auto</stp>
        <stp>Vol</stp>
        <stp>5</stp>
        <stp>-1969</stp>
        <stp>ALL</stp>
        <stp/>
        <stp/>
        <stp>TRUE</stp>
        <stp>T</stp>
        <tr r="G1971" s="2"/>
      </tp>
      <tp>
        <v>992</v>
        <stp/>
        <stp>StudyData</stp>
        <stp>EP</stp>
        <stp>Vol</stp>
        <stp>Highlight=Total Trades,VolType=Exchange,CoCType=Auto</stp>
        <stp>Vol</stp>
        <stp>5</stp>
        <stp>-1269</stp>
        <stp>ALL</stp>
        <stp/>
        <stp/>
        <stp>TRUE</stp>
        <stp>T</stp>
        <tr r="G1271" s="2"/>
      </tp>
      <tp>
        <v>24902</v>
        <stp/>
        <stp>StudyData</stp>
        <stp>EP</stp>
        <stp>Vol</stp>
        <stp>Highlight=Total Trades,VolType=Exchange,CoCType=Auto</stp>
        <stp>Vol</stp>
        <stp>5</stp>
        <stp>-1369</stp>
        <stp>ALL</stp>
        <stp/>
        <stp/>
        <stp>TRUE</stp>
        <stp>T</stp>
        <tr r="G1371" s="2"/>
      </tp>
      <tp>
        <v>7855</v>
        <stp/>
        <stp>StudyData</stp>
        <stp>EP</stp>
        <stp>Vol</stp>
        <stp>Highlight=Total Trades,VolType=Exchange,CoCType=Auto</stp>
        <stp>Vol</stp>
        <stp>5</stp>
        <stp>-1069</stp>
        <stp>ALL</stp>
        <stp/>
        <stp/>
        <stp>TRUE</stp>
        <stp>T</stp>
        <tr r="G1071" s="2"/>
      </tp>
      <tp>
        <v>445</v>
        <stp/>
        <stp>StudyData</stp>
        <stp>EP</stp>
        <stp>Vol</stp>
        <stp>Highlight=Total Trades,VolType=Exchange,CoCType=Auto</stp>
        <stp>Vol</stp>
        <stp>5</stp>
        <stp>-1169</stp>
        <stp>ALL</stp>
        <stp/>
        <stp/>
        <stp>TRUE</stp>
        <stp>T</stp>
        <tr r="G1171" s="2"/>
      </tp>
      <tp>
        <v>1872</v>
        <stp/>
        <stp>StudyData</stp>
        <stp>EP</stp>
        <stp>Vol</stp>
        <stp>Highlight=Total Trades,VolType=Exchange,CoCType=Auto</stp>
        <stp>Vol</stp>
        <stp>5</stp>
        <stp>-1669</stp>
        <stp>ALL</stp>
        <stp/>
        <stp/>
        <stp>TRUE</stp>
        <stp>T</stp>
        <tr r="G1671" s="2"/>
      </tp>
      <tp>
        <v>158</v>
        <stp/>
        <stp>StudyData</stp>
        <stp>EP</stp>
        <stp>Vol</stp>
        <stp>Highlight=Total Trades,VolType=Exchange,CoCType=Auto</stp>
        <stp>Vol</stp>
        <stp>5</stp>
        <stp>-1769</stp>
        <stp>ALL</stp>
        <stp/>
        <stp/>
        <stp>TRUE</stp>
        <stp>T</stp>
        <tr r="G1771" s="2"/>
      </tp>
      <tp>
        <v>493</v>
        <stp/>
        <stp>StudyData</stp>
        <stp>EP</stp>
        <stp>Vol</stp>
        <stp>Highlight=Total Trades,VolType=Exchange,CoCType=Auto</stp>
        <stp>Vol</stp>
        <stp>5</stp>
        <stp>-1469</stp>
        <stp>ALL</stp>
        <stp/>
        <stp/>
        <stp>TRUE</stp>
        <stp>T</stp>
        <tr r="G1471" s="2"/>
      </tp>
      <tp>
        <v>514</v>
        <stp/>
        <stp>StudyData</stp>
        <stp>EP</stp>
        <stp>Vol</stp>
        <stp>Highlight=Total Trades,VolType=Exchange,CoCType=Auto</stp>
        <stp>Vol</stp>
        <stp>5</stp>
        <stp>-1569</stp>
        <stp>ALL</stp>
        <stp/>
        <stp/>
        <stp>TRUE</stp>
        <stp>T</stp>
        <tr r="G1571" s="2"/>
      </tp>
      <tp>
        <v>7786</v>
        <stp/>
        <stp>StudyData</stp>
        <stp>EP</stp>
        <stp>Vol</stp>
        <stp>Highlight=Total Trades,VolType=Exchange,CoCType=Auto</stp>
        <stp>Vol</stp>
        <stp>5</stp>
        <stp>-4868</stp>
        <stp>ALL</stp>
        <stp/>
        <stp/>
        <stp>TRUE</stp>
        <stp>T</stp>
        <tr r="G4870" s="2"/>
      </tp>
      <tp>
        <v>375</v>
        <stp/>
        <stp>StudyData</stp>
        <stp>EP</stp>
        <stp>Vol</stp>
        <stp>Highlight=Total Trades,VolType=Exchange,CoCType=Auto</stp>
        <stp>Vol</stp>
        <stp>5</stp>
        <stp>-4968</stp>
        <stp>ALL</stp>
        <stp/>
        <stp/>
        <stp>TRUE</stp>
        <stp>T</stp>
        <tr r="G4970" s="2"/>
      </tp>
      <tp>
        <v>1054</v>
        <stp/>
        <stp>StudyData</stp>
        <stp>EP</stp>
        <stp>Vol</stp>
        <stp>Highlight=Total Trades,VolType=Exchange,CoCType=Auto</stp>
        <stp>Vol</stp>
        <stp>5</stp>
        <stp>-4268</stp>
        <stp>ALL</stp>
        <stp/>
        <stp/>
        <stp>TRUE</stp>
        <stp>T</stp>
        <tr r="G4270" s="2"/>
      </tp>
      <tp>
        <v>17351</v>
        <stp/>
        <stp>StudyData</stp>
        <stp>EP</stp>
        <stp>Vol</stp>
        <stp>Highlight=Total Trades,VolType=Exchange,CoCType=Auto</stp>
        <stp>Vol</stp>
        <stp>5</stp>
        <stp>-4368</stp>
        <stp>ALL</stp>
        <stp/>
        <stp/>
        <stp>TRUE</stp>
        <stp>T</stp>
        <tr r="G4370" s="2"/>
      </tp>
      <tp>
        <v>7592</v>
        <stp/>
        <stp>StudyData</stp>
        <stp>EP</stp>
        <stp>Vol</stp>
        <stp>Highlight=Total Trades,VolType=Exchange,CoCType=Auto</stp>
        <stp>Vol</stp>
        <stp>5</stp>
        <stp>-4068</stp>
        <stp>ALL</stp>
        <stp/>
        <stp/>
        <stp>TRUE</stp>
        <stp>T</stp>
        <tr r="G4070" s="2"/>
      </tp>
      <tp>
        <v>2016</v>
        <stp/>
        <stp>StudyData</stp>
        <stp>EP</stp>
        <stp>Vol</stp>
        <stp>Highlight=Total Trades,VolType=Exchange,CoCType=Auto</stp>
        <stp>Vol</stp>
        <stp>5</stp>
        <stp>-4168</stp>
        <stp>ALL</stp>
        <stp/>
        <stp/>
        <stp>TRUE</stp>
        <stp>T</stp>
        <tr r="G4170" s="2"/>
      </tp>
      <tp>
        <v>492</v>
        <stp/>
        <stp>StudyData</stp>
        <stp>EP</stp>
        <stp>Vol</stp>
        <stp>Highlight=Total Trades,VolType=Exchange,CoCType=Auto</stp>
        <stp>Vol</stp>
        <stp>5</stp>
        <stp>-4668</stp>
        <stp>ALL</stp>
        <stp/>
        <stp/>
        <stp>TRUE</stp>
        <stp>T</stp>
        <tr r="G4670" s="2"/>
      </tp>
      <tp>
        <v>265</v>
        <stp/>
        <stp>StudyData</stp>
        <stp>EP</stp>
        <stp>Vol</stp>
        <stp>Highlight=Total Trades,VolType=Exchange,CoCType=Auto</stp>
        <stp>Vol</stp>
        <stp>5</stp>
        <stp>-4768</stp>
        <stp>ALL</stp>
        <stp/>
        <stp/>
        <stp>TRUE</stp>
        <stp>T</stp>
        <tr r="G4770" s="2"/>
      </tp>
      <tp>
        <v>250</v>
        <stp/>
        <stp>StudyData</stp>
        <stp>EP</stp>
        <stp>Vol</stp>
        <stp>Highlight=Total Trades,VolType=Exchange,CoCType=Auto</stp>
        <stp>Vol</stp>
        <stp>5</stp>
        <stp>-4468</stp>
        <stp>ALL</stp>
        <stp/>
        <stp/>
        <stp>TRUE</stp>
        <stp>T</stp>
        <tr r="G4470" s="2"/>
      </tp>
      <tp>
        <v>4267</v>
        <stp/>
        <stp>StudyData</stp>
        <stp>EP</stp>
        <stp>Vol</stp>
        <stp>Highlight=Total Trades,VolType=Exchange,CoCType=Auto</stp>
        <stp>Vol</stp>
        <stp>5</stp>
        <stp>-4568</stp>
        <stp>ALL</stp>
        <stp/>
        <stp/>
        <stp>TRUE</stp>
        <stp>T</stp>
        <tr r="G4570" s="2"/>
      </tp>
      <tp>
        <v>1737</v>
        <stp/>
        <stp>StudyData</stp>
        <stp>EP</stp>
        <stp>Vol</stp>
        <stp>Highlight=Total Trades,VolType=Exchange,CoCType=Auto</stp>
        <stp>Vol</stp>
        <stp>5</stp>
        <stp>-3868</stp>
        <stp>ALL</stp>
        <stp/>
        <stp/>
        <stp>TRUE</stp>
        <stp>T</stp>
        <tr r="G3870" s="2"/>
      </tp>
      <tp>
        <v>577</v>
        <stp/>
        <stp>StudyData</stp>
        <stp>EP</stp>
        <stp>Vol</stp>
        <stp>Highlight=Total Trades,VolType=Exchange,CoCType=Auto</stp>
        <stp>Vol</stp>
        <stp>5</stp>
        <stp>-3968</stp>
        <stp>ALL</stp>
        <stp/>
        <stp/>
        <stp>TRUE</stp>
        <stp>T</stp>
        <tr r="G3970" s="2"/>
      </tp>
      <tp>
        <v>6021</v>
        <stp/>
        <stp>StudyData</stp>
        <stp>EP</stp>
        <stp>Vol</stp>
        <stp>Highlight=Total Trades,VolType=Exchange,CoCType=Auto</stp>
        <stp>Vol</stp>
        <stp>5</stp>
        <stp>-3268</stp>
        <stp>ALL</stp>
        <stp/>
        <stp/>
        <stp>TRUE</stp>
        <stp>T</stp>
        <tr r="G3270" s="2"/>
      </tp>
      <tp>
        <v>1511</v>
        <stp/>
        <stp>StudyData</stp>
        <stp>EP</stp>
        <stp>Vol</stp>
        <stp>Highlight=Total Trades,VolType=Exchange,CoCType=Auto</stp>
        <stp>Vol</stp>
        <stp>5</stp>
        <stp>-3368</stp>
        <stp>ALL</stp>
        <stp/>
        <stp/>
        <stp>TRUE</stp>
        <stp>T</stp>
        <tr r="G3370" s="2"/>
      </tp>
      <tp>
        <v>1222</v>
        <stp/>
        <stp>StudyData</stp>
        <stp>EP</stp>
        <stp>Vol</stp>
        <stp>Highlight=Total Trades,VolType=Exchange,CoCType=Auto</stp>
        <stp>Vol</stp>
        <stp>5</stp>
        <stp>-3068</stp>
        <stp>ALL</stp>
        <stp/>
        <stp/>
        <stp>TRUE</stp>
        <stp>T</stp>
        <tr r="G3070" s="2"/>
      </tp>
      <tp>
        <v>288</v>
        <stp/>
        <stp>StudyData</stp>
        <stp>EP</stp>
        <stp>Vol</stp>
        <stp>Highlight=Total Trades,VolType=Exchange,CoCType=Auto</stp>
        <stp>Vol</stp>
        <stp>5</stp>
        <stp>-3168</stp>
        <stp>ALL</stp>
        <stp/>
        <stp/>
        <stp>TRUE</stp>
        <stp>T</stp>
        <tr r="G3170" s="2"/>
      </tp>
      <tp>
        <v>405</v>
        <stp/>
        <stp>StudyData</stp>
        <stp>EP</stp>
        <stp>Vol</stp>
        <stp>Highlight=Total Trades,VolType=Exchange,CoCType=Auto</stp>
        <stp>Vol</stp>
        <stp>5</stp>
        <stp>-3668</stp>
        <stp>ALL</stp>
        <stp/>
        <stp/>
        <stp>TRUE</stp>
        <stp>T</stp>
        <tr r="G3670" s="2"/>
      </tp>
      <tp>
        <v>11169</v>
        <stp/>
        <stp>StudyData</stp>
        <stp>EP</stp>
        <stp>Vol</stp>
        <stp>Highlight=Total Trades,VolType=Exchange,CoCType=Auto</stp>
        <stp>Vol</stp>
        <stp>5</stp>
        <stp>-3768</stp>
        <stp>ALL</stp>
        <stp/>
        <stp/>
        <stp>TRUE</stp>
        <stp>T</stp>
        <tr r="G3770" s="2"/>
      </tp>
      <tp>
        <v>1008</v>
        <stp/>
        <stp>StudyData</stp>
        <stp>EP</stp>
        <stp>Vol</stp>
        <stp>Highlight=Total Trades,VolType=Exchange,CoCType=Auto</stp>
        <stp>Vol</stp>
        <stp>5</stp>
        <stp>-3468</stp>
        <stp>ALL</stp>
        <stp/>
        <stp/>
        <stp>TRUE</stp>
        <stp>T</stp>
        <tr r="G3470" s="2"/>
      </tp>
      <tp>
        <v>461</v>
        <stp/>
        <stp>StudyData</stp>
        <stp>EP</stp>
        <stp>Vol</stp>
        <stp>Highlight=Total Trades,VolType=Exchange,CoCType=Auto</stp>
        <stp>Vol</stp>
        <stp>5</stp>
        <stp>-3568</stp>
        <stp>ALL</stp>
        <stp/>
        <stp/>
        <stp>TRUE</stp>
        <stp>T</stp>
        <tr r="G3570" s="2"/>
      </tp>
      <tp>
        <v>496</v>
        <stp/>
        <stp>StudyData</stp>
        <stp>EP</stp>
        <stp>Vol</stp>
        <stp>Highlight=Total Trades,VolType=Exchange,CoCType=Auto</stp>
        <stp>Vol</stp>
        <stp>5</stp>
        <stp>-2868</stp>
        <stp>ALL</stp>
        <stp/>
        <stp/>
        <stp>TRUE</stp>
        <stp>T</stp>
        <tr r="G2870" s="2"/>
      </tp>
      <tp>
        <v>9471</v>
        <stp/>
        <stp>StudyData</stp>
        <stp>EP</stp>
        <stp>Vol</stp>
        <stp>Highlight=Total Trades,VolType=Exchange,CoCType=Auto</stp>
        <stp>Vol</stp>
        <stp>5</stp>
        <stp>-2968</stp>
        <stp>ALL</stp>
        <stp/>
        <stp/>
        <stp>TRUE</stp>
        <stp>T</stp>
        <tr r="G2970" s="2"/>
      </tp>
      <tp>
        <v>1040</v>
        <stp/>
        <stp>StudyData</stp>
        <stp>EP</stp>
        <stp>Vol</stp>
        <stp>Highlight=Total Trades,VolType=Exchange,CoCType=Auto</stp>
        <stp>Vol</stp>
        <stp>5</stp>
        <stp>-2268</stp>
        <stp>ALL</stp>
        <stp/>
        <stp/>
        <stp>TRUE</stp>
        <stp>T</stp>
        <tr r="G2270" s="2"/>
      </tp>
      <tp>
        <v>628</v>
        <stp/>
        <stp>StudyData</stp>
        <stp>EP</stp>
        <stp>Vol</stp>
        <stp>Highlight=Total Trades,VolType=Exchange,CoCType=Auto</stp>
        <stp>Vol</stp>
        <stp>5</stp>
        <stp>-2368</stp>
        <stp>ALL</stp>
        <stp/>
        <stp/>
        <stp>TRUE</stp>
        <stp>T</stp>
        <tr r="G2370" s="2"/>
      </tp>
      <tp>
        <v>2030</v>
        <stp/>
        <stp>StudyData</stp>
        <stp>EP</stp>
        <stp>Vol</stp>
        <stp>Highlight=Total Trades,VolType=Exchange,CoCType=Auto</stp>
        <stp>Vol</stp>
        <stp>5</stp>
        <stp>-2068</stp>
        <stp>ALL</stp>
        <stp/>
        <stp/>
        <stp>TRUE</stp>
        <stp>T</stp>
        <tr r="G2070" s="2"/>
      </tp>
      <tp>
        <v>6876</v>
        <stp/>
        <stp>StudyData</stp>
        <stp>EP</stp>
        <stp>Vol</stp>
        <stp>Highlight=Total Trades,VolType=Exchange,CoCType=Auto</stp>
        <stp>Vol</stp>
        <stp>5</stp>
        <stp>-2168</stp>
        <stp>ALL</stp>
        <stp/>
        <stp/>
        <stp>TRUE</stp>
        <stp>T</stp>
        <tr r="G2170" s="2"/>
      </tp>
      <tp>
        <v>644</v>
        <stp/>
        <stp>StudyData</stp>
        <stp>EP</stp>
        <stp>Vol</stp>
        <stp>Highlight=Total Trades,VolType=Exchange,CoCType=Auto</stp>
        <stp>Vol</stp>
        <stp>5</stp>
        <stp>-2668</stp>
        <stp>ALL</stp>
        <stp/>
        <stp/>
        <stp>TRUE</stp>
        <stp>T</stp>
        <tr r="G2670" s="2"/>
      </tp>
      <tp>
        <v>2678</v>
        <stp/>
        <stp>StudyData</stp>
        <stp>EP</stp>
        <stp>Vol</stp>
        <stp>Highlight=Total Trades,VolType=Exchange,CoCType=Auto</stp>
        <stp>Vol</stp>
        <stp>5</stp>
        <stp>-2768</stp>
        <stp>ALL</stp>
        <stp/>
        <stp/>
        <stp>TRUE</stp>
        <stp>T</stp>
        <tr r="G2770" s="2"/>
      </tp>
      <tp>
        <v>9394</v>
        <stp/>
        <stp>StudyData</stp>
        <stp>EP</stp>
        <stp>Vol</stp>
        <stp>Highlight=Total Trades,VolType=Exchange,CoCType=Auto</stp>
        <stp>Vol</stp>
        <stp>5</stp>
        <stp>-2468</stp>
        <stp>ALL</stp>
        <stp/>
        <stp/>
        <stp>TRUE</stp>
        <stp>T</stp>
        <tr r="G2470" s="2"/>
      </tp>
      <tp>
        <v>419</v>
        <stp/>
        <stp>StudyData</stp>
        <stp>EP</stp>
        <stp>Vol</stp>
        <stp>Highlight=Total Trades,VolType=Exchange,CoCType=Auto</stp>
        <stp>Vol</stp>
        <stp>5</stp>
        <stp>-2568</stp>
        <stp>ALL</stp>
        <stp/>
        <stp/>
        <stp>TRUE</stp>
        <stp>T</stp>
        <tr r="G2570" s="2"/>
      </tp>
      <tp>
        <v>14126</v>
        <stp/>
        <stp>StudyData</stp>
        <stp>EP</stp>
        <stp>Vol</stp>
        <stp>Highlight=Total Trades,VolType=Exchange,CoCType=Auto</stp>
        <stp>Vol</stp>
        <stp>5</stp>
        <stp>-1868</stp>
        <stp>ALL</stp>
        <stp/>
        <stp/>
        <stp>TRUE</stp>
        <stp>T</stp>
        <tr r="G1870" s="2"/>
      </tp>
      <tp>
        <v>434</v>
        <stp/>
        <stp>StudyData</stp>
        <stp>EP</stp>
        <stp>Vol</stp>
        <stp>Highlight=Total Trades,VolType=Exchange,CoCType=Auto</stp>
        <stp>Vol</stp>
        <stp>5</stp>
        <stp>-1968</stp>
        <stp>ALL</stp>
        <stp/>
        <stp/>
        <stp>TRUE</stp>
        <stp>T</stp>
        <tr r="G1970" s="2"/>
      </tp>
      <tp>
        <v>737</v>
        <stp/>
        <stp>StudyData</stp>
        <stp>EP</stp>
        <stp>Vol</stp>
        <stp>Highlight=Total Trades,VolType=Exchange,CoCType=Auto</stp>
        <stp>Vol</stp>
        <stp>5</stp>
        <stp>-1268</stp>
        <stp>ALL</stp>
        <stp/>
        <stp/>
        <stp>TRUE</stp>
        <stp>T</stp>
        <tr r="G1270" s="2"/>
      </tp>
      <tp>
        <v>12860</v>
        <stp/>
        <stp>StudyData</stp>
        <stp>EP</stp>
        <stp>Vol</stp>
        <stp>Highlight=Total Trades,VolType=Exchange,CoCType=Auto</stp>
        <stp>Vol</stp>
        <stp>5</stp>
        <stp>-1368</stp>
        <stp>ALL</stp>
        <stp/>
        <stp/>
        <stp>TRUE</stp>
        <stp>T</stp>
        <tr r="G1370" s="2"/>
      </tp>
      <tp>
        <v>10332</v>
        <stp/>
        <stp>StudyData</stp>
        <stp>EP</stp>
        <stp>Vol</stp>
        <stp>Highlight=Total Trades,VolType=Exchange,CoCType=Auto</stp>
        <stp>Vol</stp>
        <stp>5</stp>
        <stp>-1068</stp>
        <stp>ALL</stp>
        <stp/>
        <stp/>
        <stp>TRUE</stp>
        <stp>T</stp>
        <tr r="G1070" s="2"/>
      </tp>
      <tp>
        <v>558</v>
        <stp/>
        <stp>StudyData</stp>
        <stp>EP</stp>
        <stp>Vol</stp>
        <stp>Highlight=Total Trades,VolType=Exchange,CoCType=Auto</stp>
        <stp>Vol</stp>
        <stp>5</stp>
        <stp>-1168</stp>
        <stp>ALL</stp>
        <stp/>
        <stp/>
        <stp>TRUE</stp>
        <stp>T</stp>
        <tr r="G1170" s="2"/>
      </tp>
      <tp>
        <v>1387</v>
        <stp/>
        <stp>StudyData</stp>
        <stp>EP</stp>
        <stp>Vol</stp>
        <stp>Highlight=Total Trades,VolType=Exchange,CoCType=Auto</stp>
        <stp>Vol</stp>
        <stp>5</stp>
        <stp>-1668</stp>
        <stp>ALL</stp>
        <stp/>
        <stp/>
        <stp>TRUE</stp>
        <stp>T</stp>
        <tr r="G1670" s="2"/>
      </tp>
      <tp>
        <v>151</v>
        <stp/>
        <stp>StudyData</stp>
        <stp>EP</stp>
        <stp>Vol</stp>
        <stp>Highlight=Total Trades,VolType=Exchange,CoCType=Auto</stp>
        <stp>Vol</stp>
        <stp>5</stp>
        <stp>-1768</stp>
        <stp>ALL</stp>
        <stp/>
        <stp/>
        <stp>TRUE</stp>
        <stp>T</stp>
        <tr r="G1770" s="2"/>
      </tp>
      <tp>
        <v>455</v>
        <stp/>
        <stp>StudyData</stp>
        <stp>EP</stp>
        <stp>Vol</stp>
        <stp>Highlight=Total Trades,VolType=Exchange,CoCType=Auto</stp>
        <stp>Vol</stp>
        <stp>5</stp>
        <stp>-1468</stp>
        <stp>ALL</stp>
        <stp/>
        <stp/>
        <stp>TRUE</stp>
        <stp>T</stp>
        <tr r="G1470" s="2"/>
      </tp>
      <tp>
        <v>388</v>
        <stp/>
        <stp>StudyData</stp>
        <stp>EP</stp>
        <stp>Vol</stp>
        <stp>Highlight=Total Trades,VolType=Exchange,CoCType=Auto</stp>
        <stp>Vol</stp>
        <stp>5</stp>
        <stp>-1568</stp>
        <stp>ALL</stp>
        <stp/>
        <stp/>
        <stp>TRUE</stp>
        <stp>T</stp>
        <tr r="G1570" s="2"/>
      </tp>
      <tp>
        <v>6015</v>
        <stp/>
        <stp>StudyData</stp>
        <stp>EP</stp>
        <stp>BAR</stp>
        <stp/>
        <stp>High</stp>
        <stp>5</stp>
        <stp>-9</stp>
        <stp>All</stp>
        <stp/>
        <stp/>
        <stp>FALSE</stp>
        <stp>T</stp>
        <tr r="D11" s="2"/>
      </tp>
      <tp>
        <v>8887</v>
        <stp/>
        <stp>StudyData</stp>
        <stp>EP</stp>
        <stp>Vol</stp>
        <stp>Highlight=Total Trades,VolType=Exchange,CoCType=Auto</stp>
        <stp>Vol</stp>
        <stp>5</stp>
        <stp>-4863</stp>
        <stp>ALL</stp>
        <stp/>
        <stp/>
        <stp>TRUE</stp>
        <stp>T</stp>
        <tr r="G4865" s="2"/>
      </tp>
      <tp>
        <v>742</v>
        <stp/>
        <stp>StudyData</stp>
        <stp>EP</stp>
        <stp>Vol</stp>
        <stp>Highlight=Total Trades,VolType=Exchange,CoCType=Auto</stp>
        <stp>Vol</stp>
        <stp>5</stp>
        <stp>-4963</stp>
        <stp>ALL</stp>
        <stp/>
        <stp/>
        <stp>TRUE</stp>
        <stp>T</stp>
        <tr r="G4965" s="2"/>
      </tp>
      <tp>
        <v>827</v>
        <stp/>
        <stp>StudyData</stp>
        <stp>EP</stp>
        <stp>Vol</stp>
        <stp>Highlight=Total Trades,VolType=Exchange,CoCType=Auto</stp>
        <stp>Vol</stp>
        <stp>5</stp>
        <stp>-4263</stp>
        <stp>ALL</stp>
        <stp/>
        <stp/>
        <stp>TRUE</stp>
        <stp>T</stp>
        <tr r="G4265" s="2"/>
      </tp>
      <tp>
        <v>8006</v>
        <stp/>
        <stp>StudyData</stp>
        <stp>EP</stp>
        <stp>Vol</stp>
        <stp>Highlight=Total Trades,VolType=Exchange,CoCType=Auto</stp>
        <stp>Vol</stp>
        <stp>5</stp>
        <stp>-4363</stp>
        <stp>ALL</stp>
        <stp/>
        <stp/>
        <stp>TRUE</stp>
        <stp>T</stp>
        <tr r="G4365" s="2"/>
      </tp>
      <tp>
        <v>16967</v>
        <stp/>
        <stp>StudyData</stp>
        <stp>EP</stp>
        <stp>Vol</stp>
        <stp>Highlight=Total Trades,VolType=Exchange,CoCType=Auto</stp>
        <stp>Vol</stp>
        <stp>5</stp>
        <stp>-4063</stp>
        <stp>ALL</stp>
        <stp/>
        <stp/>
        <stp>TRUE</stp>
        <stp>T</stp>
        <tr r="G4065" s="2"/>
      </tp>
      <tp>
        <v>1300</v>
        <stp/>
        <stp>StudyData</stp>
        <stp>EP</stp>
        <stp>Vol</stp>
        <stp>Highlight=Total Trades,VolType=Exchange,CoCType=Auto</stp>
        <stp>Vol</stp>
        <stp>5</stp>
        <stp>-4163</stp>
        <stp>ALL</stp>
        <stp/>
        <stp/>
        <stp>TRUE</stp>
        <stp>T</stp>
        <tr r="G4165" s="2"/>
      </tp>
      <tp>
        <v>885</v>
        <stp/>
        <stp>StudyData</stp>
        <stp>EP</stp>
        <stp>Vol</stp>
        <stp>Highlight=Total Trades,VolType=Exchange,CoCType=Auto</stp>
        <stp>Vol</stp>
        <stp>5</stp>
        <stp>-4663</stp>
        <stp>ALL</stp>
        <stp/>
        <stp/>
        <stp>TRUE</stp>
        <stp>T</stp>
        <tr r="G4665" s="2"/>
      </tp>
      <tp>
        <v>234</v>
        <stp/>
        <stp>StudyData</stp>
        <stp>EP</stp>
        <stp>Vol</stp>
        <stp>Highlight=Total Trades,VolType=Exchange,CoCType=Auto</stp>
        <stp>Vol</stp>
        <stp>5</stp>
        <stp>-4763</stp>
        <stp>ALL</stp>
        <stp/>
        <stp/>
        <stp>TRUE</stp>
        <stp>T</stp>
        <tr r="G4765" s="2"/>
      </tp>
      <tp>
        <v>515</v>
        <stp/>
        <stp>StudyData</stp>
        <stp>EP</stp>
        <stp>Vol</stp>
        <stp>Highlight=Total Trades,VolType=Exchange,CoCType=Auto</stp>
        <stp>Vol</stp>
        <stp>5</stp>
        <stp>-4463</stp>
        <stp>ALL</stp>
        <stp/>
        <stp/>
        <stp>TRUE</stp>
        <stp>T</stp>
        <tr r="G4465" s="2"/>
      </tp>
      <tp>
        <v>673</v>
        <stp/>
        <stp>StudyData</stp>
        <stp>EP</stp>
        <stp>Vol</stp>
        <stp>Highlight=Total Trades,VolType=Exchange,CoCType=Auto</stp>
        <stp>Vol</stp>
        <stp>5</stp>
        <stp>-4563</stp>
        <stp>ALL</stp>
        <stp/>
        <stp/>
        <stp>TRUE</stp>
        <stp>T</stp>
        <tr r="G4565" s="2"/>
      </tp>
      <tp>
        <v>651</v>
        <stp/>
        <stp>StudyData</stp>
        <stp>EP</stp>
        <stp>Vol</stp>
        <stp>Highlight=Total Trades,VolType=Exchange,CoCType=Auto</stp>
        <stp>Vol</stp>
        <stp>5</stp>
        <stp>-3863</stp>
        <stp>ALL</stp>
        <stp/>
        <stp/>
        <stp>TRUE</stp>
        <stp>T</stp>
        <tr r="G3865" s="2"/>
      </tp>
      <tp>
        <v>460</v>
        <stp/>
        <stp>StudyData</stp>
        <stp>EP</stp>
        <stp>Vol</stp>
        <stp>Highlight=Total Trades,VolType=Exchange,CoCType=Auto</stp>
        <stp>Vol</stp>
        <stp>5</stp>
        <stp>-3963</stp>
        <stp>ALL</stp>
        <stp/>
        <stp/>
        <stp>TRUE</stp>
        <stp>T</stp>
        <tr r="G3965" s="2"/>
      </tp>
      <tp>
        <v>8997</v>
        <stp/>
        <stp>StudyData</stp>
        <stp>EP</stp>
        <stp>Vol</stp>
        <stp>Highlight=Total Trades,VolType=Exchange,CoCType=Auto</stp>
        <stp>Vol</stp>
        <stp>5</stp>
        <stp>-3263</stp>
        <stp>ALL</stp>
        <stp/>
        <stp/>
        <stp>TRUE</stp>
        <stp>T</stp>
        <tr r="G3265" s="2"/>
      </tp>
      <tp>
        <v>743</v>
        <stp/>
        <stp>StudyData</stp>
        <stp>EP</stp>
        <stp>Vol</stp>
        <stp>Highlight=Total Trades,VolType=Exchange,CoCType=Auto</stp>
        <stp>Vol</stp>
        <stp>5</stp>
        <stp>-3363</stp>
        <stp>ALL</stp>
        <stp/>
        <stp/>
        <stp>TRUE</stp>
        <stp>T</stp>
        <tr r="G3365" s="2"/>
      </tp>
      <tp>
        <v>719</v>
        <stp/>
        <stp>StudyData</stp>
        <stp>EP</stp>
        <stp>Vol</stp>
        <stp>Highlight=Total Trades,VolType=Exchange,CoCType=Auto</stp>
        <stp>Vol</stp>
        <stp>5</stp>
        <stp>-3063</stp>
        <stp>ALL</stp>
        <stp/>
        <stp/>
        <stp>TRUE</stp>
        <stp>T</stp>
        <tr r="G3065" s="2"/>
      </tp>
      <tp>
        <v>205</v>
        <stp/>
        <stp>StudyData</stp>
        <stp>EP</stp>
        <stp>Vol</stp>
        <stp>Highlight=Total Trades,VolType=Exchange,CoCType=Auto</stp>
        <stp>Vol</stp>
        <stp>5</stp>
        <stp>-3163</stp>
        <stp>ALL</stp>
        <stp/>
        <stp/>
        <stp>TRUE</stp>
        <stp>T</stp>
        <tr r="G3165" s="2"/>
      </tp>
      <tp>
        <v>207</v>
        <stp/>
        <stp>StudyData</stp>
        <stp>EP</stp>
        <stp>Vol</stp>
        <stp>Highlight=Total Trades,VolType=Exchange,CoCType=Auto</stp>
        <stp>Vol</stp>
        <stp>5</stp>
        <stp>-3663</stp>
        <stp>ALL</stp>
        <stp/>
        <stp/>
        <stp>TRUE</stp>
        <stp>T</stp>
        <tr r="G3665" s="2"/>
      </tp>
      <tp>
        <v>14533</v>
        <stp/>
        <stp>StudyData</stp>
        <stp>EP</stp>
        <stp>Vol</stp>
        <stp>Highlight=Total Trades,VolType=Exchange,CoCType=Auto</stp>
        <stp>Vol</stp>
        <stp>5</stp>
        <stp>-3763</stp>
        <stp>ALL</stp>
        <stp/>
        <stp/>
        <stp>TRUE</stp>
        <stp>T</stp>
        <tr r="G3765" s="2"/>
      </tp>
      <tp>
        <v>613</v>
        <stp/>
        <stp>StudyData</stp>
        <stp>EP</stp>
        <stp>Vol</stp>
        <stp>Highlight=Total Trades,VolType=Exchange,CoCType=Auto</stp>
        <stp>Vol</stp>
        <stp>5</stp>
        <stp>-3463</stp>
        <stp>ALL</stp>
        <stp/>
        <stp/>
        <stp>TRUE</stp>
        <stp>T</stp>
        <tr r="G3465" s="2"/>
      </tp>
      <tp>
        <v>262</v>
        <stp/>
        <stp>StudyData</stp>
        <stp>EP</stp>
        <stp>Vol</stp>
        <stp>Highlight=Total Trades,VolType=Exchange,CoCType=Auto</stp>
        <stp>Vol</stp>
        <stp>5</stp>
        <stp>-3563</stp>
        <stp>ALL</stp>
        <stp/>
        <stp/>
        <stp>TRUE</stp>
        <stp>T</stp>
        <tr r="G3565" s="2"/>
      </tp>
      <tp>
        <v>1173</v>
        <stp/>
        <stp>StudyData</stp>
        <stp>EP</stp>
        <stp>Vol</stp>
        <stp>Highlight=Total Trades,VolType=Exchange,CoCType=Auto</stp>
        <stp>Vol</stp>
        <stp>5</stp>
        <stp>-2863</stp>
        <stp>ALL</stp>
        <stp/>
        <stp/>
        <stp>TRUE</stp>
        <stp>T</stp>
        <tr r="G2865" s="2"/>
      </tp>
      <tp>
        <v>66799</v>
        <stp/>
        <stp>StudyData</stp>
        <stp>EP</stp>
        <stp>Vol</stp>
        <stp>Highlight=Total Trades,VolType=Exchange,CoCType=Auto</stp>
        <stp>Vol</stp>
        <stp>5</stp>
        <stp>-2963</stp>
        <stp>ALL</stp>
        <stp/>
        <stp/>
        <stp>TRUE</stp>
        <stp>T</stp>
        <tr r="G2965" s="2"/>
      </tp>
      <tp>
        <v>1110</v>
        <stp/>
        <stp>StudyData</stp>
        <stp>EP</stp>
        <stp>Vol</stp>
        <stp>Highlight=Total Trades,VolType=Exchange,CoCType=Auto</stp>
        <stp>Vol</stp>
        <stp>5</stp>
        <stp>-2263</stp>
        <stp>ALL</stp>
        <stp/>
        <stp/>
        <stp>TRUE</stp>
        <stp>T</stp>
        <tr r="G2265" s="2"/>
      </tp>
      <tp>
        <v>455</v>
        <stp/>
        <stp>StudyData</stp>
        <stp>EP</stp>
        <stp>Vol</stp>
        <stp>Highlight=Total Trades,VolType=Exchange,CoCType=Auto</stp>
        <stp>Vol</stp>
        <stp>5</stp>
        <stp>-2363</stp>
        <stp>ALL</stp>
        <stp/>
        <stp/>
        <stp>TRUE</stp>
        <stp>T</stp>
        <tr r="G2365" s="2"/>
      </tp>
      <tp>
        <v>438</v>
        <stp/>
        <stp>StudyData</stp>
        <stp>EP</stp>
        <stp>Vol</stp>
        <stp>Highlight=Total Trades,VolType=Exchange,CoCType=Auto</stp>
        <stp>Vol</stp>
        <stp>5</stp>
        <stp>-2063</stp>
        <stp>ALL</stp>
        <stp/>
        <stp/>
        <stp>TRUE</stp>
        <stp>T</stp>
        <tr r="G2065" s="2"/>
      </tp>
      <tp>
        <v>5435</v>
        <stp/>
        <stp>StudyData</stp>
        <stp>EP</stp>
        <stp>Vol</stp>
        <stp>Highlight=Total Trades,VolType=Exchange,CoCType=Auto</stp>
        <stp>Vol</stp>
        <stp>5</stp>
        <stp>-2163</stp>
        <stp>ALL</stp>
        <stp/>
        <stp/>
        <stp>TRUE</stp>
        <stp>T</stp>
        <tr r="G2165" s="2"/>
      </tp>
      <tp>
        <v>340</v>
        <stp/>
        <stp>StudyData</stp>
        <stp>EP</stp>
        <stp>Vol</stp>
        <stp>Highlight=Total Trades,VolType=Exchange,CoCType=Auto</stp>
        <stp>Vol</stp>
        <stp>5</stp>
        <stp>-2663</stp>
        <stp>ALL</stp>
        <stp/>
        <stp/>
        <stp>TRUE</stp>
        <stp>T</stp>
        <tr r="G2665" s="2"/>
      </tp>
      <tp>
        <v>20677</v>
        <stp/>
        <stp>StudyData</stp>
        <stp>EP</stp>
        <stp>Vol</stp>
        <stp>Highlight=Total Trades,VolType=Exchange,CoCType=Auto</stp>
        <stp>Vol</stp>
        <stp>5</stp>
        <stp>-2763</stp>
        <stp>ALL</stp>
        <stp/>
        <stp/>
        <stp>TRUE</stp>
        <stp>T</stp>
        <tr r="G2765" s="2"/>
      </tp>
      <tp>
        <v>11113</v>
        <stp/>
        <stp>StudyData</stp>
        <stp>EP</stp>
        <stp>Vol</stp>
        <stp>Highlight=Total Trades,VolType=Exchange,CoCType=Auto</stp>
        <stp>Vol</stp>
        <stp>5</stp>
        <stp>-2463</stp>
        <stp>ALL</stp>
        <stp/>
        <stp/>
        <stp>TRUE</stp>
        <stp>T</stp>
        <tr r="G2465" s="2"/>
      </tp>
      <tp>
        <v>811</v>
        <stp/>
        <stp>StudyData</stp>
        <stp>EP</stp>
        <stp>Vol</stp>
        <stp>Highlight=Total Trades,VolType=Exchange,CoCType=Auto</stp>
        <stp>Vol</stp>
        <stp>5</stp>
        <stp>-2563</stp>
        <stp>ALL</stp>
        <stp/>
        <stp/>
        <stp>TRUE</stp>
        <stp>T</stp>
        <tr r="G2565" s="2"/>
      </tp>
      <tp>
        <v>8947</v>
        <stp/>
        <stp>StudyData</stp>
        <stp>EP</stp>
        <stp>Vol</stp>
        <stp>Highlight=Total Trades,VolType=Exchange,CoCType=Auto</stp>
        <stp>Vol</stp>
        <stp>5</stp>
        <stp>-1863</stp>
        <stp>ALL</stp>
        <stp/>
        <stp/>
        <stp>TRUE</stp>
        <stp>T</stp>
        <tr r="G1865" s="2"/>
      </tp>
      <tp>
        <v>707</v>
        <stp/>
        <stp>StudyData</stp>
        <stp>EP</stp>
        <stp>Vol</stp>
        <stp>Highlight=Total Trades,VolType=Exchange,CoCType=Auto</stp>
        <stp>Vol</stp>
        <stp>5</stp>
        <stp>-1963</stp>
        <stp>ALL</stp>
        <stp/>
        <stp/>
        <stp>TRUE</stp>
        <stp>T</stp>
        <tr r="G1965" s="2"/>
      </tp>
      <tp>
        <v>333</v>
        <stp/>
        <stp>StudyData</stp>
        <stp>EP</stp>
        <stp>Vol</stp>
        <stp>Highlight=Total Trades,VolType=Exchange,CoCType=Auto</stp>
        <stp>Vol</stp>
        <stp>5</stp>
        <stp>-1263</stp>
        <stp>ALL</stp>
        <stp/>
        <stp/>
        <stp>TRUE</stp>
        <stp>T</stp>
        <tr r="G1265" s="2"/>
      </tp>
      <tp>
        <v>17909</v>
        <stp/>
        <stp>StudyData</stp>
        <stp>EP</stp>
        <stp>Vol</stp>
        <stp>Highlight=Total Trades,VolType=Exchange,CoCType=Auto</stp>
        <stp>Vol</stp>
        <stp>5</stp>
        <stp>-1363</stp>
        <stp>ALL</stp>
        <stp/>
        <stp/>
        <stp>TRUE</stp>
        <stp>T</stp>
        <tr r="G1365" s="2"/>
      </tp>
      <tp>
        <v>7670</v>
        <stp/>
        <stp>StudyData</stp>
        <stp>EP</stp>
        <stp>Vol</stp>
        <stp>Highlight=Total Trades,VolType=Exchange,CoCType=Auto</stp>
        <stp>Vol</stp>
        <stp>5</stp>
        <stp>-1063</stp>
        <stp>ALL</stp>
        <stp/>
        <stp/>
        <stp>TRUE</stp>
        <stp>T</stp>
        <tr r="G1065" s="2"/>
      </tp>
      <tp>
        <v>327</v>
        <stp/>
        <stp>StudyData</stp>
        <stp>EP</stp>
        <stp>Vol</stp>
        <stp>Highlight=Total Trades,VolType=Exchange,CoCType=Auto</stp>
        <stp>Vol</stp>
        <stp>5</stp>
        <stp>-1163</stp>
        <stp>ALL</stp>
        <stp/>
        <stp/>
        <stp>TRUE</stp>
        <stp>T</stp>
        <tr r="G1165" s="2"/>
      </tp>
      <tp>
        <v>1736</v>
        <stp/>
        <stp>StudyData</stp>
        <stp>EP</stp>
        <stp>Vol</stp>
        <stp>Highlight=Total Trades,VolType=Exchange,CoCType=Auto</stp>
        <stp>Vol</stp>
        <stp>5</stp>
        <stp>-1663</stp>
        <stp>ALL</stp>
        <stp/>
        <stp/>
        <stp>TRUE</stp>
        <stp>T</stp>
        <tr r="G1665" s="2"/>
      </tp>
      <tp>
        <v>126</v>
        <stp/>
        <stp>StudyData</stp>
        <stp>EP</stp>
        <stp>Vol</stp>
        <stp>Highlight=Total Trades,VolType=Exchange,CoCType=Auto</stp>
        <stp>Vol</stp>
        <stp>5</stp>
        <stp>-1763</stp>
        <stp>ALL</stp>
        <stp/>
        <stp/>
        <stp>TRUE</stp>
        <stp>T</stp>
        <tr r="G1765" s="2"/>
      </tp>
      <tp>
        <v>312</v>
        <stp/>
        <stp>StudyData</stp>
        <stp>EP</stp>
        <stp>Vol</stp>
        <stp>Highlight=Total Trades,VolType=Exchange,CoCType=Auto</stp>
        <stp>Vol</stp>
        <stp>5</stp>
        <stp>-1463</stp>
        <stp>ALL</stp>
        <stp/>
        <stp/>
        <stp>TRUE</stp>
        <stp>T</stp>
        <tr r="G1465" s="2"/>
      </tp>
      <tp>
        <v>454</v>
        <stp/>
        <stp>StudyData</stp>
        <stp>EP</stp>
        <stp>Vol</stp>
        <stp>Highlight=Total Trades,VolType=Exchange,CoCType=Auto</stp>
        <stp>Vol</stp>
        <stp>5</stp>
        <stp>-1563</stp>
        <stp>ALL</stp>
        <stp/>
        <stp/>
        <stp>TRUE</stp>
        <stp>T</stp>
        <tr r="G1565" s="2"/>
      </tp>
      <tp>
        <v>7469</v>
        <stp/>
        <stp>StudyData</stp>
        <stp>EP</stp>
        <stp>Vol</stp>
        <stp>Highlight=Total Trades,VolType=Exchange,CoCType=Auto</stp>
        <stp>Vol</stp>
        <stp>5</stp>
        <stp>-4862</stp>
        <stp>ALL</stp>
        <stp/>
        <stp/>
        <stp>TRUE</stp>
        <stp>T</stp>
        <tr r="G4864" s="2"/>
      </tp>
      <tp>
        <v>859</v>
        <stp/>
        <stp>StudyData</stp>
        <stp>EP</stp>
        <stp>Vol</stp>
        <stp>Highlight=Total Trades,VolType=Exchange,CoCType=Auto</stp>
        <stp>Vol</stp>
        <stp>5</stp>
        <stp>-4962</stp>
        <stp>ALL</stp>
        <stp/>
        <stp/>
        <stp>TRUE</stp>
        <stp>T</stp>
        <tr r="G4964" s="2"/>
      </tp>
      <tp>
        <v>345</v>
        <stp/>
        <stp>StudyData</stp>
        <stp>EP</stp>
        <stp>Vol</stp>
        <stp>Highlight=Total Trades,VolType=Exchange,CoCType=Auto</stp>
        <stp>Vol</stp>
        <stp>5</stp>
        <stp>-4262</stp>
        <stp>ALL</stp>
        <stp/>
        <stp/>
        <stp>TRUE</stp>
        <stp>T</stp>
        <tr r="G4264" s="2"/>
      </tp>
      <tp>
        <v>10470</v>
        <stp/>
        <stp>StudyData</stp>
        <stp>EP</stp>
        <stp>Vol</stp>
        <stp>Highlight=Total Trades,VolType=Exchange,CoCType=Auto</stp>
        <stp>Vol</stp>
        <stp>5</stp>
        <stp>-4362</stp>
        <stp>ALL</stp>
        <stp/>
        <stp/>
        <stp>TRUE</stp>
        <stp>T</stp>
        <tr r="G4364" s="2"/>
      </tp>
      <tp>
        <v>11032</v>
        <stp/>
        <stp>StudyData</stp>
        <stp>EP</stp>
        <stp>Vol</stp>
        <stp>Highlight=Total Trades,VolType=Exchange,CoCType=Auto</stp>
        <stp>Vol</stp>
        <stp>5</stp>
        <stp>-4062</stp>
        <stp>ALL</stp>
        <stp/>
        <stp/>
        <stp>TRUE</stp>
        <stp>T</stp>
        <tr r="G4064" s="2"/>
      </tp>
      <tp>
        <v>1833</v>
        <stp/>
        <stp>StudyData</stp>
        <stp>EP</stp>
        <stp>Vol</stp>
        <stp>Highlight=Total Trades,VolType=Exchange,CoCType=Auto</stp>
        <stp>Vol</stp>
        <stp>5</stp>
        <stp>-4162</stp>
        <stp>ALL</stp>
        <stp/>
        <stp/>
        <stp>TRUE</stp>
        <stp>T</stp>
        <tr r="G4164" s="2"/>
      </tp>
      <tp>
        <v>1072</v>
        <stp/>
        <stp>StudyData</stp>
        <stp>EP</stp>
        <stp>Vol</stp>
        <stp>Highlight=Total Trades,VolType=Exchange,CoCType=Auto</stp>
        <stp>Vol</stp>
        <stp>5</stp>
        <stp>-4662</stp>
        <stp>ALL</stp>
        <stp/>
        <stp/>
        <stp>TRUE</stp>
        <stp>T</stp>
        <tr r="G4664" s="2"/>
      </tp>
      <tp>
        <v>320</v>
        <stp/>
        <stp>StudyData</stp>
        <stp>EP</stp>
        <stp>Vol</stp>
        <stp>Highlight=Total Trades,VolType=Exchange,CoCType=Auto</stp>
        <stp>Vol</stp>
        <stp>5</stp>
        <stp>-4762</stp>
        <stp>ALL</stp>
        <stp/>
        <stp/>
        <stp>TRUE</stp>
        <stp>T</stp>
        <tr r="G4764" s="2"/>
      </tp>
      <tp>
        <v>576</v>
        <stp/>
        <stp>StudyData</stp>
        <stp>EP</stp>
        <stp>Vol</stp>
        <stp>Highlight=Total Trades,VolType=Exchange,CoCType=Auto</stp>
        <stp>Vol</stp>
        <stp>5</stp>
        <stp>-4462</stp>
        <stp>ALL</stp>
        <stp/>
        <stp/>
        <stp>TRUE</stp>
        <stp>T</stp>
        <tr r="G4464" s="2"/>
      </tp>
      <tp>
        <v>839</v>
        <stp/>
        <stp>StudyData</stp>
        <stp>EP</stp>
        <stp>Vol</stp>
        <stp>Highlight=Total Trades,VolType=Exchange,CoCType=Auto</stp>
        <stp>Vol</stp>
        <stp>5</stp>
        <stp>-4562</stp>
        <stp>ALL</stp>
        <stp/>
        <stp/>
        <stp>TRUE</stp>
        <stp>T</stp>
        <tr r="G4564" s="2"/>
      </tp>
      <tp>
        <v>1009</v>
        <stp/>
        <stp>StudyData</stp>
        <stp>EP</stp>
        <stp>Vol</stp>
        <stp>Highlight=Total Trades,VolType=Exchange,CoCType=Auto</stp>
        <stp>Vol</stp>
        <stp>5</stp>
        <stp>-3862</stp>
        <stp>ALL</stp>
        <stp/>
        <stp/>
        <stp>TRUE</stp>
        <stp>T</stp>
        <tr r="G3864" s="2"/>
      </tp>
      <tp>
        <v>457</v>
        <stp/>
        <stp>StudyData</stp>
        <stp>EP</stp>
        <stp>Vol</stp>
        <stp>Highlight=Total Trades,VolType=Exchange,CoCType=Auto</stp>
        <stp>Vol</stp>
        <stp>5</stp>
        <stp>-3962</stp>
        <stp>ALL</stp>
        <stp/>
        <stp/>
        <stp>TRUE</stp>
        <stp>T</stp>
        <tr r="G3964" s="2"/>
      </tp>
      <tp>
        <v>10996</v>
        <stp/>
        <stp>StudyData</stp>
        <stp>EP</stp>
        <stp>Vol</stp>
        <stp>Highlight=Total Trades,VolType=Exchange,CoCType=Auto</stp>
        <stp>Vol</stp>
        <stp>5</stp>
        <stp>-3262</stp>
        <stp>ALL</stp>
        <stp/>
        <stp/>
        <stp>TRUE</stp>
        <stp>T</stp>
        <tr r="G3264" s="2"/>
      </tp>
      <tp>
        <v>727</v>
        <stp/>
        <stp>StudyData</stp>
        <stp>EP</stp>
        <stp>Vol</stp>
        <stp>Highlight=Total Trades,VolType=Exchange,CoCType=Auto</stp>
        <stp>Vol</stp>
        <stp>5</stp>
        <stp>-3362</stp>
        <stp>ALL</stp>
        <stp/>
        <stp/>
        <stp>TRUE</stp>
        <stp>T</stp>
        <tr r="G3364" s="2"/>
      </tp>
      <tp>
        <v>765</v>
        <stp/>
        <stp>StudyData</stp>
        <stp>EP</stp>
        <stp>Vol</stp>
        <stp>Highlight=Total Trades,VolType=Exchange,CoCType=Auto</stp>
        <stp>Vol</stp>
        <stp>5</stp>
        <stp>-3062</stp>
        <stp>ALL</stp>
        <stp/>
        <stp/>
        <stp>TRUE</stp>
        <stp>T</stp>
        <tr r="G3064" s="2"/>
      </tp>
      <tp>
        <v>180</v>
        <stp/>
        <stp>StudyData</stp>
        <stp>EP</stp>
        <stp>Vol</stp>
        <stp>Highlight=Total Trades,VolType=Exchange,CoCType=Auto</stp>
        <stp>Vol</stp>
        <stp>5</stp>
        <stp>-3162</stp>
        <stp>ALL</stp>
        <stp/>
        <stp/>
        <stp>TRUE</stp>
        <stp>T</stp>
        <tr r="G3164" s="2"/>
      </tp>
      <tp>
        <v>306</v>
        <stp/>
        <stp>StudyData</stp>
        <stp>EP</stp>
        <stp>Vol</stp>
        <stp>Highlight=Total Trades,VolType=Exchange,CoCType=Auto</stp>
        <stp>Vol</stp>
        <stp>5</stp>
        <stp>-3662</stp>
        <stp>ALL</stp>
        <stp/>
        <stp/>
        <stp>TRUE</stp>
        <stp>T</stp>
        <tr r="G3664" s="2"/>
      </tp>
      <tp>
        <v>22282</v>
        <stp/>
        <stp>StudyData</stp>
        <stp>EP</stp>
        <stp>Vol</stp>
        <stp>Highlight=Total Trades,VolType=Exchange,CoCType=Auto</stp>
        <stp>Vol</stp>
        <stp>5</stp>
        <stp>-3762</stp>
        <stp>ALL</stp>
        <stp/>
        <stp/>
        <stp>TRUE</stp>
        <stp>T</stp>
        <tr r="G3764" s="2"/>
      </tp>
      <tp>
        <v>655</v>
        <stp/>
        <stp>StudyData</stp>
        <stp>EP</stp>
        <stp>Vol</stp>
        <stp>Highlight=Total Trades,VolType=Exchange,CoCType=Auto</stp>
        <stp>Vol</stp>
        <stp>5</stp>
        <stp>-3462</stp>
        <stp>ALL</stp>
        <stp/>
        <stp/>
        <stp>TRUE</stp>
        <stp>T</stp>
        <tr r="G3464" s="2"/>
      </tp>
      <tp>
        <v>291</v>
        <stp/>
        <stp>StudyData</stp>
        <stp>EP</stp>
        <stp>Vol</stp>
        <stp>Highlight=Total Trades,VolType=Exchange,CoCType=Auto</stp>
        <stp>Vol</stp>
        <stp>5</stp>
        <stp>-3562</stp>
        <stp>ALL</stp>
        <stp/>
        <stp/>
        <stp>TRUE</stp>
        <stp>T</stp>
        <tr r="G3564" s="2"/>
      </tp>
      <tp>
        <v>399</v>
        <stp/>
        <stp>StudyData</stp>
        <stp>EP</stp>
        <stp>Vol</stp>
        <stp>Highlight=Total Trades,VolType=Exchange,CoCType=Auto</stp>
        <stp>Vol</stp>
        <stp>5</stp>
        <stp>-2862</stp>
        <stp>ALL</stp>
        <stp/>
        <stp/>
        <stp>TRUE</stp>
        <stp>T</stp>
        <tr r="G2864" s="2"/>
      </tp>
      <tp>
        <v>22340</v>
        <stp/>
        <stp>StudyData</stp>
        <stp>EP</stp>
        <stp>Vol</stp>
        <stp>Highlight=Total Trades,VolType=Exchange,CoCType=Auto</stp>
        <stp>Vol</stp>
        <stp>5</stp>
        <stp>-2962</stp>
        <stp>ALL</stp>
        <stp/>
        <stp/>
        <stp>TRUE</stp>
        <stp>T</stp>
        <tr r="G2964" s="2"/>
      </tp>
      <tp>
        <v>844</v>
        <stp/>
        <stp>StudyData</stp>
        <stp>EP</stp>
        <stp>Vol</stp>
        <stp>Highlight=Total Trades,VolType=Exchange,CoCType=Auto</stp>
        <stp>Vol</stp>
        <stp>5</stp>
        <stp>-2262</stp>
        <stp>ALL</stp>
        <stp/>
        <stp/>
        <stp>TRUE</stp>
        <stp>T</stp>
        <tr r="G2264" s="2"/>
      </tp>
      <tp>
        <v>664</v>
        <stp/>
        <stp>StudyData</stp>
        <stp>EP</stp>
        <stp>Vol</stp>
        <stp>Highlight=Total Trades,VolType=Exchange,CoCType=Auto</stp>
        <stp>Vol</stp>
        <stp>5</stp>
        <stp>-2362</stp>
        <stp>ALL</stp>
        <stp/>
        <stp/>
        <stp>TRUE</stp>
        <stp>T</stp>
        <tr r="G2364" s="2"/>
      </tp>
      <tp>
        <v>309</v>
        <stp/>
        <stp>StudyData</stp>
        <stp>EP</stp>
        <stp>Vol</stp>
        <stp>Highlight=Total Trades,VolType=Exchange,CoCType=Auto</stp>
        <stp>Vol</stp>
        <stp>5</stp>
        <stp>-2062</stp>
        <stp>ALL</stp>
        <stp/>
        <stp/>
        <stp>TRUE</stp>
        <stp>T</stp>
        <tr r="G2064" s="2"/>
      </tp>
      <tp>
        <v>5382</v>
        <stp/>
        <stp>StudyData</stp>
        <stp>EP</stp>
        <stp>Vol</stp>
        <stp>Highlight=Total Trades,VolType=Exchange,CoCType=Auto</stp>
        <stp>Vol</stp>
        <stp>5</stp>
        <stp>-2162</stp>
        <stp>ALL</stp>
        <stp/>
        <stp/>
        <stp>TRUE</stp>
        <stp>T</stp>
        <tr r="G2164" s="2"/>
      </tp>
      <tp>
        <v>501</v>
        <stp/>
        <stp>StudyData</stp>
        <stp>EP</stp>
        <stp>Vol</stp>
        <stp>Highlight=Total Trades,VolType=Exchange,CoCType=Auto</stp>
        <stp>Vol</stp>
        <stp>5</stp>
        <stp>-2662</stp>
        <stp>ALL</stp>
        <stp/>
        <stp/>
        <stp>TRUE</stp>
        <stp>T</stp>
        <tr r="G2664" s="2"/>
      </tp>
      <tp>
        <v>22555</v>
        <stp/>
        <stp>StudyData</stp>
        <stp>EP</stp>
        <stp>Vol</stp>
        <stp>Highlight=Total Trades,VolType=Exchange,CoCType=Auto</stp>
        <stp>Vol</stp>
        <stp>5</stp>
        <stp>-2762</stp>
        <stp>ALL</stp>
        <stp/>
        <stp/>
        <stp>TRUE</stp>
        <stp>T</stp>
        <tr r="G2764" s="2"/>
      </tp>
      <tp>
        <v>13099</v>
        <stp/>
        <stp>StudyData</stp>
        <stp>EP</stp>
        <stp>Vol</stp>
        <stp>Highlight=Total Trades,VolType=Exchange,CoCType=Auto</stp>
        <stp>Vol</stp>
        <stp>5</stp>
        <stp>-2462</stp>
        <stp>ALL</stp>
        <stp/>
        <stp/>
        <stp>TRUE</stp>
        <stp>T</stp>
        <tr r="G2464" s="2"/>
      </tp>
      <tp>
        <v>760</v>
        <stp/>
        <stp>StudyData</stp>
        <stp>EP</stp>
        <stp>Vol</stp>
        <stp>Highlight=Total Trades,VolType=Exchange,CoCType=Auto</stp>
        <stp>Vol</stp>
        <stp>5</stp>
        <stp>-2562</stp>
        <stp>ALL</stp>
        <stp/>
        <stp/>
        <stp>TRUE</stp>
        <stp>T</stp>
        <tr r="G2564" s="2"/>
      </tp>
      <tp>
        <v>11862</v>
        <stp/>
        <stp>StudyData</stp>
        <stp>EP</stp>
        <stp>Vol</stp>
        <stp>Highlight=Total Trades,VolType=Exchange,CoCType=Auto</stp>
        <stp>Vol</stp>
        <stp>5</stp>
        <stp>-1862</stp>
        <stp>ALL</stp>
        <stp/>
        <stp/>
        <stp>TRUE</stp>
        <stp>T</stp>
        <tr r="G1864" s="2"/>
      </tp>
      <tp>
        <v>843</v>
        <stp/>
        <stp>StudyData</stp>
        <stp>EP</stp>
        <stp>Vol</stp>
        <stp>Highlight=Total Trades,VolType=Exchange,CoCType=Auto</stp>
        <stp>Vol</stp>
        <stp>5</stp>
        <stp>-1962</stp>
        <stp>ALL</stp>
        <stp/>
        <stp/>
        <stp>TRUE</stp>
        <stp>T</stp>
        <tr r="G1964" s="2"/>
      </tp>
      <tp>
        <v>592</v>
        <stp/>
        <stp>StudyData</stp>
        <stp>EP</stp>
        <stp>Vol</stp>
        <stp>Highlight=Total Trades,VolType=Exchange,CoCType=Auto</stp>
        <stp>Vol</stp>
        <stp>5</stp>
        <stp>-1262</stp>
        <stp>ALL</stp>
        <stp/>
        <stp/>
        <stp>TRUE</stp>
        <stp>T</stp>
        <tr r="G1264" s="2"/>
      </tp>
      <tp>
        <v>10049</v>
        <stp/>
        <stp>StudyData</stp>
        <stp>EP</stp>
        <stp>Vol</stp>
        <stp>Highlight=Total Trades,VolType=Exchange,CoCType=Auto</stp>
        <stp>Vol</stp>
        <stp>5</stp>
        <stp>-1362</stp>
        <stp>ALL</stp>
        <stp/>
        <stp/>
        <stp>TRUE</stp>
        <stp>T</stp>
        <tr r="G1364" s="2"/>
      </tp>
      <tp>
        <v>8396</v>
        <stp/>
        <stp>StudyData</stp>
        <stp>EP</stp>
        <stp>Vol</stp>
        <stp>Highlight=Total Trades,VolType=Exchange,CoCType=Auto</stp>
        <stp>Vol</stp>
        <stp>5</stp>
        <stp>-1062</stp>
        <stp>ALL</stp>
        <stp/>
        <stp/>
        <stp>TRUE</stp>
        <stp>T</stp>
        <tr r="G1064" s="2"/>
      </tp>
      <tp>
        <v>547</v>
        <stp/>
        <stp>StudyData</stp>
        <stp>EP</stp>
        <stp>Vol</stp>
        <stp>Highlight=Total Trades,VolType=Exchange,CoCType=Auto</stp>
        <stp>Vol</stp>
        <stp>5</stp>
        <stp>-1162</stp>
        <stp>ALL</stp>
        <stp/>
        <stp/>
        <stp>TRUE</stp>
        <stp>T</stp>
        <tr r="G1164" s="2"/>
      </tp>
      <tp>
        <v>4737</v>
        <stp/>
        <stp>StudyData</stp>
        <stp>EP</stp>
        <stp>Vol</stp>
        <stp>Highlight=Total Trades,VolType=Exchange,CoCType=Auto</stp>
        <stp>Vol</stp>
        <stp>5</stp>
        <stp>-1662</stp>
        <stp>ALL</stp>
        <stp/>
        <stp/>
        <stp>TRUE</stp>
        <stp>T</stp>
        <tr r="G1664" s="2"/>
      </tp>
      <tp>
        <v>221</v>
        <stp/>
        <stp>StudyData</stp>
        <stp>EP</stp>
        <stp>Vol</stp>
        <stp>Highlight=Total Trades,VolType=Exchange,CoCType=Auto</stp>
        <stp>Vol</stp>
        <stp>5</stp>
        <stp>-1762</stp>
        <stp>ALL</stp>
        <stp/>
        <stp/>
        <stp>TRUE</stp>
        <stp>T</stp>
        <tr r="G1764" s="2"/>
      </tp>
      <tp>
        <v>1481</v>
        <stp/>
        <stp>StudyData</stp>
        <stp>EP</stp>
        <stp>Vol</stp>
        <stp>Highlight=Total Trades,VolType=Exchange,CoCType=Auto</stp>
        <stp>Vol</stp>
        <stp>5</stp>
        <stp>-1462</stp>
        <stp>ALL</stp>
        <stp/>
        <stp/>
        <stp>TRUE</stp>
        <stp>T</stp>
        <tr r="G1464" s="2"/>
      </tp>
      <tp>
        <v>774</v>
        <stp/>
        <stp>StudyData</stp>
        <stp>EP</stp>
        <stp>Vol</stp>
        <stp>Highlight=Total Trades,VolType=Exchange,CoCType=Auto</stp>
        <stp>Vol</stp>
        <stp>5</stp>
        <stp>-1562</stp>
        <stp>ALL</stp>
        <stp/>
        <stp/>
        <stp>TRUE</stp>
        <stp>T</stp>
        <tr r="G1564" s="2"/>
      </tp>
      <tp>
        <v>7264</v>
        <stp/>
        <stp>StudyData</stp>
        <stp>EP</stp>
        <stp>Vol</stp>
        <stp>Highlight=Total Trades,VolType=Exchange,CoCType=Auto</stp>
        <stp>Vol</stp>
        <stp>5</stp>
        <stp>-4861</stp>
        <stp>ALL</stp>
        <stp/>
        <stp/>
        <stp>TRUE</stp>
        <stp>T</stp>
        <tr r="G4863" s="2"/>
      </tp>
      <tp>
        <v>2272</v>
        <stp/>
        <stp>StudyData</stp>
        <stp>EP</stp>
        <stp>Vol</stp>
        <stp>Highlight=Total Trades,VolType=Exchange,CoCType=Auto</stp>
        <stp>Vol</stp>
        <stp>5</stp>
        <stp>-4961</stp>
        <stp>ALL</stp>
        <stp/>
        <stp/>
        <stp>TRUE</stp>
        <stp>T</stp>
        <tr r="G4963" s="2"/>
      </tp>
      <tp>
        <v>511</v>
        <stp/>
        <stp>StudyData</stp>
        <stp>EP</stp>
        <stp>Vol</stp>
        <stp>Highlight=Total Trades,VolType=Exchange,CoCType=Auto</stp>
        <stp>Vol</stp>
        <stp>5</stp>
        <stp>-4261</stp>
        <stp>ALL</stp>
        <stp/>
        <stp/>
        <stp>TRUE</stp>
        <stp>T</stp>
        <tr r="G4263" s="2"/>
      </tp>
      <tp>
        <v>13344</v>
        <stp/>
        <stp>StudyData</stp>
        <stp>EP</stp>
        <stp>Vol</stp>
        <stp>Highlight=Total Trades,VolType=Exchange,CoCType=Auto</stp>
        <stp>Vol</stp>
        <stp>5</stp>
        <stp>-4361</stp>
        <stp>ALL</stp>
        <stp/>
        <stp/>
        <stp>TRUE</stp>
        <stp>T</stp>
        <tr r="G4363" s="2"/>
      </tp>
      <tp>
        <v>7939</v>
        <stp/>
        <stp>StudyData</stp>
        <stp>EP</stp>
        <stp>Vol</stp>
        <stp>Highlight=Total Trades,VolType=Exchange,CoCType=Auto</stp>
        <stp>Vol</stp>
        <stp>5</stp>
        <stp>-4061</stp>
        <stp>ALL</stp>
        <stp/>
        <stp/>
        <stp>TRUE</stp>
        <stp>T</stp>
        <tr r="G4063" s="2"/>
      </tp>
      <tp>
        <v>1375</v>
        <stp/>
        <stp>StudyData</stp>
        <stp>EP</stp>
        <stp>Vol</stp>
        <stp>Highlight=Total Trades,VolType=Exchange,CoCType=Auto</stp>
        <stp>Vol</stp>
        <stp>5</stp>
        <stp>-4161</stp>
        <stp>ALL</stp>
        <stp/>
        <stp/>
        <stp>TRUE</stp>
        <stp>T</stp>
        <tr r="G4163" s="2"/>
      </tp>
      <tp>
        <v>1160</v>
        <stp/>
        <stp>StudyData</stp>
        <stp>EP</stp>
        <stp>Vol</stp>
        <stp>Highlight=Total Trades,VolType=Exchange,CoCType=Auto</stp>
        <stp>Vol</stp>
        <stp>5</stp>
        <stp>-4661</stp>
        <stp>ALL</stp>
        <stp/>
        <stp/>
        <stp>TRUE</stp>
        <stp>T</stp>
        <tr r="G4663" s="2"/>
      </tp>
      <tp>
        <v>524</v>
        <stp/>
        <stp>StudyData</stp>
        <stp>EP</stp>
        <stp>Vol</stp>
        <stp>Highlight=Total Trades,VolType=Exchange,CoCType=Auto</stp>
        <stp>Vol</stp>
        <stp>5</stp>
        <stp>-4761</stp>
        <stp>ALL</stp>
        <stp/>
        <stp/>
        <stp>TRUE</stp>
        <stp>T</stp>
        <tr r="G4763" s="2"/>
      </tp>
      <tp>
        <v>662</v>
        <stp/>
        <stp>StudyData</stp>
        <stp>EP</stp>
        <stp>Vol</stp>
        <stp>Highlight=Total Trades,VolType=Exchange,CoCType=Auto</stp>
        <stp>Vol</stp>
        <stp>5</stp>
        <stp>-4461</stp>
        <stp>ALL</stp>
        <stp/>
        <stp/>
        <stp>TRUE</stp>
        <stp>T</stp>
        <tr r="G4463" s="2"/>
      </tp>
      <tp>
        <v>865</v>
        <stp/>
        <stp>StudyData</stp>
        <stp>EP</stp>
        <stp>Vol</stp>
        <stp>Highlight=Total Trades,VolType=Exchange,CoCType=Auto</stp>
        <stp>Vol</stp>
        <stp>5</stp>
        <stp>-4561</stp>
        <stp>ALL</stp>
        <stp/>
        <stp/>
        <stp>TRUE</stp>
        <stp>T</stp>
        <tr r="G4563" s="2"/>
      </tp>
      <tp>
        <v>778</v>
        <stp/>
        <stp>StudyData</stp>
        <stp>EP</stp>
        <stp>Vol</stp>
        <stp>Highlight=Total Trades,VolType=Exchange,CoCType=Auto</stp>
        <stp>Vol</stp>
        <stp>5</stp>
        <stp>-3861</stp>
        <stp>ALL</stp>
        <stp/>
        <stp/>
        <stp>TRUE</stp>
        <stp>T</stp>
        <tr r="G3863" s="2"/>
      </tp>
      <tp>
        <v>300</v>
        <stp/>
        <stp>StudyData</stp>
        <stp>EP</stp>
        <stp>Vol</stp>
        <stp>Highlight=Total Trades,VolType=Exchange,CoCType=Auto</stp>
        <stp>Vol</stp>
        <stp>5</stp>
        <stp>-3961</stp>
        <stp>ALL</stp>
        <stp/>
        <stp/>
        <stp>TRUE</stp>
        <stp>T</stp>
        <tr r="G3963" s="2"/>
      </tp>
      <tp>
        <v>5917</v>
        <stp/>
        <stp>StudyData</stp>
        <stp>EP</stp>
        <stp>Vol</stp>
        <stp>Highlight=Total Trades,VolType=Exchange,CoCType=Auto</stp>
        <stp>Vol</stp>
        <stp>5</stp>
        <stp>-3261</stp>
        <stp>ALL</stp>
        <stp/>
        <stp/>
        <stp>TRUE</stp>
        <stp>T</stp>
        <tr r="G3263" s="2"/>
      </tp>
      <tp>
        <v>469</v>
        <stp/>
        <stp>StudyData</stp>
        <stp>EP</stp>
        <stp>Vol</stp>
        <stp>Highlight=Total Trades,VolType=Exchange,CoCType=Auto</stp>
        <stp>Vol</stp>
        <stp>5</stp>
        <stp>-3361</stp>
        <stp>ALL</stp>
        <stp/>
        <stp/>
        <stp>TRUE</stp>
        <stp>T</stp>
        <tr r="G3363" s="2"/>
      </tp>
      <tp>
        <v>1548</v>
        <stp/>
        <stp>StudyData</stp>
        <stp>EP</stp>
        <stp>Vol</stp>
        <stp>Highlight=Total Trades,VolType=Exchange,CoCType=Auto</stp>
        <stp>Vol</stp>
        <stp>5</stp>
        <stp>-3061</stp>
        <stp>ALL</stp>
        <stp/>
        <stp/>
        <stp>TRUE</stp>
        <stp>T</stp>
        <tr r="G3063" s="2"/>
      </tp>
      <tp>
        <v>153</v>
        <stp/>
        <stp>StudyData</stp>
        <stp>EP</stp>
        <stp>Vol</stp>
        <stp>Highlight=Total Trades,VolType=Exchange,CoCType=Auto</stp>
        <stp>Vol</stp>
        <stp>5</stp>
        <stp>-3161</stp>
        <stp>ALL</stp>
        <stp/>
        <stp/>
        <stp>TRUE</stp>
        <stp>T</stp>
        <tr r="G3163" s="2"/>
      </tp>
      <tp>
        <v>254</v>
        <stp/>
        <stp>StudyData</stp>
        <stp>EP</stp>
        <stp>Vol</stp>
        <stp>Highlight=Total Trades,VolType=Exchange,CoCType=Auto</stp>
        <stp>Vol</stp>
        <stp>5</stp>
        <stp>-3661</stp>
        <stp>ALL</stp>
        <stp/>
        <stp/>
        <stp>TRUE</stp>
        <stp>T</stp>
        <tr r="G3663" s="2"/>
      </tp>
      <tp>
        <v>10996</v>
        <stp/>
        <stp>StudyData</stp>
        <stp>EP</stp>
        <stp>Vol</stp>
        <stp>Highlight=Total Trades,VolType=Exchange,CoCType=Auto</stp>
        <stp>Vol</stp>
        <stp>5</stp>
        <stp>-3761</stp>
        <stp>ALL</stp>
        <stp/>
        <stp/>
        <stp>TRUE</stp>
        <stp>T</stp>
        <tr r="G3763" s="2"/>
      </tp>
      <tp>
        <v>418</v>
        <stp/>
        <stp>StudyData</stp>
        <stp>EP</stp>
        <stp>Vol</stp>
        <stp>Highlight=Total Trades,VolType=Exchange,CoCType=Auto</stp>
        <stp>Vol</stp>
        <stp>5</stp>
        <stp>-3461</stp>
        <stp>ALL</stp>
        <stp/>
        <stp/>
        <stp>TRUE</stp>
        <stp>T</stp>
        <tr r="G3463" s="2"/>
      </tp>
      <tp>
        <v>363</v>
        <stp/>
        <stp>StudyData</stp>
        <stp>EP</stp>
        <stp>Vol</stp>
        <stp>Highlight=Total Trades,VolType=Exchange,CoCType=Auto</stp>
        <stp>Vol</stp>
        <stp>5</stp>
        <stp>-3561</stp>
        <stp>ALL</stp>
        <stp/>
        <stp/>
        <stp>TRUE</stp>
        <stp>T</stp>
        <tr r="G3563" s="2"/>
      </tp>
      <tp>
        <v>464</v>
        <stp/>
        <stp>StudyData</stp>
        <stp>EP</stp>
        <stp>Vol</stp>
        <stp>Highlight=Total Trades,VolType=Exchange,CoCType=Auto</stp>
        <stp>Vol</stp>
        <stp>5</stp>
        <stp>-2861</stp>
        <stp>ALL</stp>
        <stp/>
        <stp/>
        <stp>TRUE</stp>
        <stp>T</stp>
        <tr r="G2863" s="2"/>
      </tp>
      <tp>
        <v>5457</v>
        <stp/>
        <stp>StudyData</stp>
        <stp>EP</stp>
        <stp>Vol</stp>
        <stp>Highlight=Total Trades,VolType=Exchange,CoCType=Auto</stp>
        <stp>Vol</stp>
        <stp>5</stp>
        <stp>-2961</stp>
        <stp>ALL</stp>
        <stp/>
        <stp/>
        <stp>TRUE</stp>
        <stp>T</stp>
        <tr r="G2963" s="2"/>
      </tp>
      <tp>
        <v>880</v>
        <stp/>
        <stp>StudyData</stp>
        <stp>EP</stp>
        <stp>Vol</stp>
        <stp>Highlight=Total Trades,VolType=Exchange,CoCType=Auto</stp>
        <stp>Vol</stp>
        <stp>5</stp>
        <stp>-2261</stp>
        <stp>ALL</stp>
        <stp/>
        <stp/>
        <stp>TRUE</stp>
        <stp>T</stp>
        <tr r="G2263" s="2"/>
      </tp>
      <tp>
        <v>479</v>
        <stp/>
        <stp>StudyData</stp>
        <stp>EP</stp>
        <stp>Vol</stp>
        <stp>Highlight=Total Trades,VolType=Exchange,CoCType=Auto</stp>
        <stp>Vol</stp>
        <stp>5</stp>
        <stp>-2361</stp>
        <stp>ALL</stp>
        <stp/>
        <stp/>
        <stp>TRUE</stp>
        <stp>T</stp>
        <tr r="G2363" s="2"/>
      </tp>
      <tp>
        <v>458</v>
        <stp/>
        <stp>StudyData</stp>
        <stp>EP</stp>
        <stp>Vol</stp>
        <stp>Highlight=Total Trades,VolType=Exchange,CoCType=Auto</stp>
        <stp>Vol</stp>
        <stp>5</stp>
        <stp>-2061</stp>
        <stp>ALL</stp>
        <stp/>
        <stp/>
        <stp>TRUE</stp>
        <stp>T</stp>
        <tr r="G2063" s="2"/>
      </tp>
      <tp>
        <v>5257</v>
        <stp/>
        <stp>StudyData</stp>
        <stp>EP</stp>
        <stp>Vol</stp>
        <stp>Highlight=Total Trades,VolType=Exchange,CoCType=Auto</stp>
        <stp>Vol</stp>
        <stp>5</stp>
        <stp>-2161</stp>
        <stp>ALL</stp>
        <stp/>
        <stp/>
        <stp>TRUE</stp>
        <stp>T</stp>
        <tr r="G2163" s="2"/>
      </tp>
      <tp>
        <v>268</v>
        <stp/>
        <stp>StudyData</stp>
        <stp>EP</stp>
        <stp>Vol</stp>
        <stp>Highlight=Total Trades,VolType=Exchange,CoCType=Auto</stp>
        <stp>Vol</stp>
        <stp>5</stp>
        <stp>-2661</stp>
        <stp>ALL</stp>
        <stp/>
        <stp/>
        <stp>TRUE</stp>
        <stp>T</stp>
        <tr r="G2663" s="2"/>
      </tp>
      <tp>
        <v>20726</v>
        <stp/>
        <stp>StudyData</stp>
        <stp>EP</stp>
        <stp>Vol</stp>
        <stp>Highlight=Total Trades,VolType=Exchange,CoCType=Auto</stp>
        <stp>Vol</stp>
        <stp>5</stp>
        <stp>-2761</stp>
        <stp>ALL</stp>
        <stp/>
        <stp/>
        <stp>TRUE</stp>
        <stp>T</stp>
        <tr r="G2763" s="2"/>
      </tp>
      <tp>
        <v>10955</v>
        <stp/>
        <stp>StudyData</stp>
        <stp>EP</stp>
        <stp>Vol</stp>
        <stp>Highlight=Total Trades,VolType=Exchange,CoCType=Auto</stp>
        <stp>Vol</stp>
        <stp>5</stp>
        <stp>-2461</stp>
        <stp>ALL</stp>
        <stp/>
        <stp/>
        <stp>TRUE</stp>
        <stp>T</stp>
        <tr r="G2463" s="2"/>
      </tp>
      <tp>
        <v>450</v>
        <stp/>
        <stp>StudyData</stp>
        <stp>EP</stp>
        <stp>Vol</stp>
        <stp>Highlight=Total Trades,VolType=Exchange,CoCType=Auto</stp>
        <stp>Vol</stp>
        <stp>5</stp>
        <stp>-2561</stp>
        <stp>ALL</stp>
        <stp/>
        <stp/>
        <stp>TRUE</stp>
        <stp>T</stp>
        <tr r="G2563" s="2"/>
      </tp>
      <tp>
        <v>18003</v>
        <stp/>
        <stp>StudyData</stp>
        <stp>EP</stp>
        <stp>Vol</stp>
        <stp>Highlight=Total Trades,VolType=Exchange,CoCType=Auto</stp>
        <stp>Vol</stp>
        <stp>5</stp>
        <stp>-1861</stp>
        <stp>ALL</stp>
        <stp/>
        <stp/>
        <stp>TRUE</stp>
        <stp>T</stp>
        <tr r="G1863" s="2"/>
      </tp>
      <tp>
        <v>1072</v>
        <stp/>
        <stp>StudyData</stp>
        <stp>EP</stp>
        <stp>Vol</stp>
        <stp>Highlight=Total Trades,VolType=Exchange,CoCType=Auto</stp>
        <stp>Vol</stp>
        <stp>5</stp>
        <stp>-1961</stp>
        <stp>ALL</stp>
        <stp/>
        <stp/>
        <stp>TRUE</stp>
        <stp>T</stp>
        <tr r="G1963" s="2"/>
      </tp>
      <tp>
        <v>529</v>
        <stp/>
        <stp>StudyData</stp>
        <stp>EP</stp>
        <stp>Vol</stp>
        <stp>Highlight=Total Trades,VolType=Exchange,CoCType=Auto</stp>
        <stp>Vol</stp>
        <stp>5</stp>
        <stp>-1261</stp>
        <stp>ALL</stp>
        <stp/>
        <stp/>
        <stp>TRUE</stp>
        <stp>T</stp>
        <tr r="G1263" s="2"/>
      </tp>
      <tp>
        <v>10555</v>
        <stp/>
        <stp>StudyData</stp>
        <stp>EP</stp>
        <stp>Vol</stp>
        <stp>Highlight=Total Trades,VolType=Exchange,CoCType=Auto</stp>
        <stp>Vol</stp>
        <stp>5</stp>
        <stp>-1361</stp>
        <stp>ALL</stp>
        <stp/>
        <stp/>
        <stp>TRUE</stp>
        <stp>T</stp>
        <tr r="G1363" s="2"/>
      </tp>
      <tp>
        <v>6841</v>
        <stp/>
        <stp>StudyData</stp>
        <stp>EP</stp>
        <stp>Vol</stp>
        <stp>Highlight=Total Trades,VolType=Exchange,CoCType=Auto</stp>
        <stp>Vol</stp>
        <stp>5</stp>
        <stp>-1061</stp>
        <stp>ALL</stp>
        <stp/>
        <stp/>
        <stp>TRUE</stp>
        <stp>T</stp>
        <tr r="G1063" s="2"/>
      </tp>
      <tp>
        <v>412</v>
        <stp/>
        <stp>StudyData</stp>
        <stp>EP</stp>
        <stp>Vol</stp>
        <stp>Highlight=Total Trades,VolType=Exchange,CoCType=Auto</stp>
        <stp>Vol</stp>
        <stp>5</stp>
        <stp>-1161</stp>
        <stp>ALL</stp>
        <stp/>
        <stp/>
        <stp>TRUE</stp>
        <stp>T</stp>
        <tr r="G1163" s="2"/>
      </tp>
      <tp>
        <v>7033</v>
        <stp/>
        <stp>StudyData</stp>
        <stp>EP</stp>
        <stp>Vol</stp>
        <stp>Highlight=Total Trades,VolType=Exchange,CoCType=Auto</stp>
        <stp>Vol</stp>
        <stp>5</stp>
        <stp>-1661</stp>
        <stp>ALL</stp>
        <stp/>
        <stp/>
        <stp>TRUE</stp>
        <stp>T</stp>
        <tr r="G1663" s="2"/>
      </tp>
      <tp>
        <v>198</v>
        <stp/>
        <stp>StudyData</stp>
        <stp>EP</stp>
        <stp>Vol</stp>
        <stp>Highlight=Total Trades,VolType=Exchange,CoCType=Auto</stp>
        <stp>Vol</stp>
        <stp>5</stp>
        <stp>-1761</stp>
        <stp>ALL</stp>
        <stp/>
        <stp/>
        <stp>TRUE</stp>
        <stp>T</stp>
        <tr r="G1763" s="2"/>
      </tp>
      <tp>
        <v>493</v>
        <stp/>
        <stp>StudyData</stp>
        <stp>EP</stp>
        <stp>Vol</stp>
        <stp>Highlight=Total Trades,VolType=Exchange,CoCType=Auto</stp>
        <stp>Vol</stp>
        <stp>5</stp>
        <stp>-1461</stp>
        <stp>ALL</stp>
        <stp/>
        <stp/>
        <stp>TRUE</stp>
        <stp>T</stp>
        <tr r="G1463" s="2"/>
      </tp>
      <tp>
        <v>175</v>
        <stp/>
        <stp>StudyData</stp>
        <stp>EP</stp>
        <stp>Vol</stp>
        <stp>Highlight=Total Trades,VolType=Exchange,CoCType=Auto</stp>
        <stp>Vol</stp>
        <stp>5</stp>
        <stp>-1561</stp>
        <stp>ALL</stp>
        <stp/>
        <stp/>
        <stp>TRUE</stp>
        <stp>T</stp>
        <tr r="G1563" s="2"/>
      </tp>
      <tp>
        <v>5418</v>
        <stp/>
        <stp>StudyData</stp>
        <stp>EP</stp>
        <stp>Vol</stp>
        <stp>Highlight=Total Trades,VolType=Exchange,CoCType=Auto</stp>
        <stp>Vol</stp>
        <stp>5</stp>
        <stp>-4860</stp>
        <stp>ALL</stp>
        <stp/>
        <stp/>
        <stp>TRUE</stp>
        <stp>T</stp>
        <tr r="G4862" s="2"/>
      </tp>
      <tp>
        <v>1229</v>
        <stp/>
        <stp>StudyData</stp>
        <stp>EP</stp>
        <stp>Vol</stp>
        <stp>Highlight=Total Trades,VolType=Exchange,CoCType=Auto</stp>
        <stp>Vol</stp>
        <stp>5</stp>
        <stp>-4960</stp>
        <stp>ALL</stp>
        <stp/>
        <stp/>
        <stp>TRUE</stp>
        <stp>T</stp>
        <tr r="G4962" s="2"/>
      </tp>
      <tp>
        <v>392</v>
        <stp/>
        <stp>StudyData</stp>
        <stp>EP</stp>
        <stp>Vol</stp>
        <stp>Highlight=Total Trades,VolType=Exchange,CoCType=Auto</stp>
        <stp>Vol</stp>
        <stp>5</stp>
        <stp>-4260</stp>
        <stp>ALL</stp>
        <stp/>
        <stp/>
        <stp>TRUE</stp>
        <stp>T</stp>
        <tr r="G4262" s="2"/>
      </tp>
      <tp>
        <v>14345</v>
        <stp/>
        <stp>StudyData</stp>
        <stp>EP</stp>
        <stp>Vol</stp>
        <stp>Highlight=Total Trades,VolType=Exchange,CoCType=Auto</stp>
        <stp>Vol</stp>
        <stp>5</stp>
        <stp>-4360</stp>
        <stp>ALL</stp>
        <stp/>
        <stp/>
        <stp>TRUE</stp>
        <stp>T</stp>
        <tr r="G4362" s="2"/>
      </tp>
      <tp>
        <v>9804</v>
        <stp/>
        <stp>StudyData</stp>
        <stp>EP</stp>
        <stp>Vol</stp>
        <stp>Highlight=Total Trades,VolType=Exchange,CoCType=Auto</stp>
        <stp>Vol</stp>
        <stp>5</stp>
        <stp>-4060</stp>
        <stp>ALL</stp>
        <stp/>
        <stp/>
        <stp>TRUE</stp>
        <stp>T</stp>
        <tr r="G4062" s="2"/>
      </tp>
      <tp>
        <v>911</v>
        <stp/>
        <stp>StudyData</stp>
        <stp>EP</stp>
        <stp>Vol</stp>
        <stp>Highlight=Total Trades,VolType=Exchange,CoCType=Auto</stp>
        <stp>Vol</stp>
        <stp>5</stp>
        <stp>-4160</stp>
        <stp>ALL</stp>
        <stp/>
        <stp/>
        <stp>TRUE</stp>
        <stp>T</stp>
        <tr r="G4162" s="2"/>
      </tp>
      <tp>
        <v>1463</v>
        <stp/>
        <stp>StudyData</stp>
        <stp>EP</stp>
        <stp>Vol</stp>
        <stp>Highlight=Total Trades,VolType=Exchange,CoCType=Auto</stp>
        <stp>Vol</stp>
        <stp>5</stp>
        <stp>-4660</stp>
        <stp>ALL</stp>
        <stp/>
        <stp/>
        <stp>TRUE</stp>
        <stp>T</stp>
        <tr r="G4662" s="2"/>
      </tp>
      <tp>
        <v>288</v>
        <stp/>
        <stp>StudyData</stp>
        <stp>EP</stp>
        <stp>Vol</stp>
        <stp>Highlight=Total Trades,VolType=Exchange,CoCType=Auto</stp>
        <stp>Vol</stp>
        <stp>5</stp>
        <stp>-4760</stp>
        <stp>ALL</stp>
        <stp/>
        <stp/>
        <stp>TRUE</stp>
        <stp>T</stp>
        <tr r="G4762" s="2"/>
      </tp>
      <tp>
        <v>949</v>
        <stp/>
        <stp>StudyData</stp>
        <stp>EP</stp>
        <stp>Vol</stp>
        <stp>Highlight=Total Trades,VolType=Exchange,CoCType=Auto</stp>
        <stp>Vol</stp>
        <stp>5</stp>
        <stp>-4460</stp>
        <stp>ALL</stp>
        <stp/>
        <stp/>
        <stp>TRUE</stp>
        <stp>T</stp>
        <tr r="G4462" s="2"/>
      </tp>
      <tp>
        <v>949</v>
        <stp/>
        <stp>StudyData</stp>
        <stp>EP</stp>
        <stp>Vol</stp>
        <stp>Highlight=Total Trades,VolType=Exchange,CoCType=Auto</stp>
        <stp>Vol</stp>
        <stp>5</stp>
        <stp>-4560</stp>
        <stp>ALL</stp>
        <stp/>
        <stp/>
        <stp>TRUE</stp>
        <stp>T</stp>
        <tr r="G4562" s="2"/>
      </tp>
      <tp>
        <v>789</v>
        <stp/>
        <stp>StudyData</stp>
        <stp>EP</stp>
        <stp>Vol</stp>
        <stp>Highlight=Total Trades,VolType=Exchange,CoCType=Auto</stp>
        <stp>Vol</stp>
        <stp>5</stp>
        <stp>-3860</stp>
        <stp>ALL</stp>
        <stp/>
        <stp/>
        <stp>TRUE</stp>
        <stp>T</stp>
        <tr r="G3862" s="2"/>
      </tp>
      <tp>
        <v>535</v>
        <stp/>
        <stp>StudyData</stp>
        <stp>EP</stp>
        <stp>Vol</stp>
        <stp>Highlight=Total Trades,VolType=Exchange,CoCType=Auto</stp>
        <stp>Vol</stp>
        <stp>5</stp>
        <stp>-3960</stp>
        <stp>ALL</stp>
        <stp/>
        <stp/>
        <stp>TRUE</stp>
        <stp>T</stp>
        <tr r="G3962" s="2"/>
      </tp>
      <tp>
        <v>5582</v>
        <stp/>
        <stp>StudyData</stp>
        <stp>EP</stp>
        <stp>Vol</stp>
        <stp>Highlight=Total Trades,VolType=Exchange,CoCType=Auto</stp>
        <stp>Vol</stp>
        <stp>5</stp>
        <stp>-3260</stp>
        <stp>ALL</stp>
        <stp/>
        <stp/>
        <stp>TRUE</stp>
        <stp>T</stp>
        <tr r="G3262" s="2"/>
      </tp>
      <tp>
        <v>630</v>
        <stp/>
        <stp>StudyData</stp>
        <stp>EP</stp>
        <stp>Vol</stp>
        <stp>Highlight=Total Trades,VolType=Exchange,CoCType=Auto</stp>
        <stp>Vol</stp>
        <stp>5</stp>
        <stp>-3360</stp>
        <stp>ALL</stp>
        <stp/>
        <stp/>
        <stp>TRUE</stp>
        <stp>T</stp>
        <tr r="G3362" s="2"/>
      </tp>
      <tp>
        <v>656</v>
        <stp/>
        <stp>StudyData</stp>
        <stp>EP</stp>
        <stp>Vol</stp>
        <stp>Highlight=Total Trades,VolType=Exchange,CoCType=Auto</stp>
        <stp>Vol</stp>
        <stp>5</stp>
        <stp>-3060</stp>
        <stp>ALL</stp>
        <stp/>
        <stp/>
        <stp>TRUE</stp>
        <stp>T</stp>
        <tr r="G3062" s="2"/>
      </tp>
      <tp>
        <v>190</v>
        <stp/>
        <stp>StudyData</stp>
        <stp>EP</stp>
        <stp>Vol</stp>
        <stp>Highlight=Total Trades,VolType=Exchange,CoCType=Auto</stp>
        <stp>Vol</stp>
        <stp>5</stp>
        <stp>-3160</stp>
        <stp>ALL</stp>
        <stp/>
        <stp/>
        <stp>TRUE</stp>
        <stp>T</stp>
        <tr r="G3162" s="2"/>
      </tp>
      <tp>
        <v>156</v>
        <stp/>
        <stp>StudyData</stp>
        <stp>EP</stp>
        <stp>Vol</stp>
        <stp>Highlight=Total Trades,VolType=Exchange,CoCType=Auto</stp>
        <stp>Vol</stp>
        <stp>5</stp>
        <stp>-3660</stp>
        <stp>ALL</stp>
        <stp/>
        <stp/>
        <stp>TRUE</stp>
        <stp>T</stp>
        <tr r="G3662" s="2"/>
      </tp>
      <tp>
        <v>7513</v>
        <stp/>
        <stp>StudyData</stp>
        <stp>EP</stp>
        <stp>Vol</stp>
        <stp>Highlight=Total Trades,VolType=Exchange,CoCType=Auto</stp>
        <stp>Vol</stp>
        <stp>5</stp>
        <stp>-3760</stp>
        <stp>ALL</stp>
        <stp/>
        <stp/>
        <stp>TRUE</stp>
        <stp>T</stp>
        <tr r="G3762" s="2"/>
      </tp>
      <tp>
        <v>579</v>
        <stp/>
        <stp>StudyData</stp>
        <stp>EP</stp>
        <stp>Vol</stp>
        <stp>Highlight=Total Trades,VolType=Exchange,CoCType=Auto</stp>
        <stp>Vol</stp>
        <stp>5</stp>
        <stp>-3460</stp>
        <stp>ALL</stp>
        <stp/>
        <stp/>
        <stp>TRUE</stp>
        <stp>T</stp>
        <tr r="G3462" s="2"/>
      </tp>
      <tp>
        <v>326</v>
        <stp/>
        <stp>StudyData</stp>
        <stp>EP</stp>
        <stp>Vol</stp>
        <stp>Highlight=Total Trades,VolType=Exchange,CoCType=Auto</stp>
        <stp>Vol</stp>
        <stp>5</stp>
        <stp>-3560</stp>
        <stp>ALL</stp>
        <stp/>
        <stp/>
        <stp>TRUE</stp>
        <stp>T</stp>
        <tr r="G3562" s="2"/>
      </tp>
      <tp>
        <v>576</v>
        <stp/>
        <stp>StudyData</stp>
        <stp>EP</stp>
        <stp>Vol</stp>
        <stp>Highlight=Total Trades,VolType=Exchange,CoCType=Auto</stp>
        <stp>Vol</stp>
        <stp>5</stp>
        <stp>-2860</stp>
        <stp>ALL</stp>
        <stp/>
        <stp/>
        <stp>TRUE</stp>
        <stp>T</stp>
        <tr r="G2862" s="2"/>
      </tp>
      <tp>
        <v>3973</v>
        <stp/>
        <stp>StudyData</stp>
        <stp>EP</stp>
        <stp>Vol</stp>
        <stp>Highlight=Total Trades,VolType=Exchange,CoCType=Auto</stp>
        <stp>Vol</stp>
        <stp>5</stp>
        <stp>-2960</stp>
        <stp>ALL</stp>
        <stp/>
        <stp/>
        <stp>TRUE</stp>
        <stp>T</stp>
        <tr r="G2962" s="2"/>
      </tp>
      <tp>
        <v>768</v>
        <stp/>
        <stp>StudyData</stp>
        <stp>EP</stp>
        <stp>Vol</stp>
        <stp>Highlight=Total Trades,VolType=Exchange,CoCType=Auto</stp>
        <stp>Vol</stp>
        <stp>5</stp>
        <stp>-2260</stp>
        <stp>ALL</stp>
        <stp/>
        <stp/>
        <stp>TRUE</stp>
        <stp>T</stp>
        <tr r="G2262" s="2"/>
      </tp>
      <tp>
        <v>428</v>
        <stp/>
        <stp>StudyData</stp>
        <stp>EP</stp>
        <stp>Vol</stp>
        <stp>Highlight=Total Trades,VolType=Exchange,CoCType=Auto</stp>
        <stp>Vol</stp>
        <stp>5</stp>
        <stp>-2360</stp>
        <stp>ALL</stp>
        <stp/>
        <stp/>
        <stp>TRUE</stp>
        <stp>T</stp>
        <tr r="G2362" s="2"/>
      </tp>
      <tp>
        <v>414</v>
        <stp/>
        <stp>StudyData</stp>
        <stp>EP</stp>
        <stp>Vol</stp>
        <stp>Highlight=Total Trades,VolType=Exchange,CoCType=Auto</stp>
        <stp>Vol</stp>
        <stp>5</stp>
        <stp>-2060</stp>
        <stp>ALL</stp>
        <stp/>
        <stp/>
        <stp>TRUE</stp>
        <stp>T</stp>
        <tr r="G2062" s="2"/>
      </tp>
      <tp>
        <v>5467</v>
        <stp/>
        <stp>StudyData</stp>
        <stp>EP</stp>
        <stp>Vol</stp>
        <stp>Highlight=Total Trades,VolType=Exchange,CoCType=Auto</stp>
        <stp>Vol</stp>
        <stp>5</stp>
        <stp>-2160</stp>
        <stp>ALL</stp>
        <stp/>
        <stp/>
        <stp>TRUE</stp>
        <stp>T</stp>
        <tr r="G2162" s="2"/>
      </tp>
      <tp>
        <v>194</v>
        <stp/>
        <stp>StudyData</stp>
        <stp>EP</stp>
        <stp>Vol</stp>
        <stp>Highlight=Total Trades,VolType=Exchange,CoCType=Auto</stp>
        <stp>Vol</stp>
        <stp>5</stp>
        <stp>-2660</stp>
        <stp>ALL</stp>
        <stp/>
        <stp/>
        <stp>TRUE</stp>
        <stp>T</stp>
        <tr r="G2662" s="2"/>
      </tp>
      <tp>
        <v>21946</v>
        <stp/>
        <stp>StudyData</stp>
        <stp>EP</stp>
        <stp>Vol</stp>
        <stp>Highlight=Total Trades,VolType=Exchange,CoCType=Auto</stp>
        <stp>Vol</stp>
        <stp>5</stp>
        <stp>-2760</stp>
        <stp>ALL</stp>
        <stp/>
        <stp/>
        <stp>TRUE</stp>
        <stp>T</stp>
        <tr r="G2762" s="2"/>
      </tp>
      <tp>
        <v>9564</v>
        <stp/>
        <stp>StudyData</stp>
        <stp>EP</stp>
        <stp>Vol</stp>
        <stp>Highlight=Total Trades,VolType=Exchange,CoCType=Auto</stp>
        <stp>Vol</stp>
        <stp>5</stp>
        <stp>-2460</stp>
        <stp>ALL</stp>
        <stp/>
        <stp/>
        <stp>TRUE</stp>
        <stp>T</stp>
        <tr r="G2462" s="2"/>
      </tp>
      <tp>
        <v>486</v>
        <stp/>
        <stp>StudyData</stp>
        <stp>EP</stp>
        <stp>Vol</stp>
        <stp>Highlight=Total Trades,VolType=Exchange,CoCType=Auto</stp>
        <stp>Vol</stp>
        <stp>5</stp>
        <stp>-2560</stp>
        <stp>ALL</stp>
        <stp/>
        <stp/>
        <stp>TRUE</stp>
        <stp>T</stp>
        <tr r="G2562" s="2"/>
      </tp>
      <tp>
        <v>25670</v>
        <stp/>
        <stp>StudyData</stp>
        <stp>EP</stp>
        <stp>Vol</stp>
        <stp>Highlight=Total Trades,VolType=Exchange,CoCType=Auto</stp>
        <stp>Vol</stp>
        <stp>5</stp>
        <stp>-1860</stp>
        <stp>ALL</stp>
        <stp/>
        <stp/>
        <stp>TRUE</stp>
        <stp>T</stp>
        <tr r="G1862" s="2"/>
      </tp>
      <tp>
        <v>1356</v>
        <stp/>
        <stp>StudyData</stp>
        <stp>EP</stp>
        <stp>Vol</stp>
        <stp>Highlight=Total Trades,VolType=Exchange,CoCType=Auto</stp>
        <stp>Vol</stp>
        <stp>5</stp>
        <stp>-1960</stp>
        <stp>ALL</stp>
        <stp/>
        <stp/>
        <stp>TRUE</stp>
        <stp>T</stp>
        <tr r="G1962" s="2"/>
      </tp>
      <tp>
        <v>403</v>
        <stp/>
        <stp>StudyData</stp>
        <stp>EP</stp>
        <stp>Vol</stp>
        <stp>Highlight=Total Trades,VolType=Exchange,CoCType=Auto</stp>
        <stp>Vol</stp>
        <stp>5</stp>
        <stp>-1260</stp>
        <stp>ALL</stp>
        <stp/>
        <stp/>
        <stp>TRUE</stp>
        <stp>T</stp>
        <tr r="G1262" s="2"/>
      </tp>
      <tp>
        <v>8364</v>
        <stp/>
        <stp>StudyData</stp>
        <stp>EP</stp>
        <stp>Vol</stp>
        <stp>Highlight=Total Trades,VolType=Exchange,CoCType=Auto</stp>
        <stp>Vol</stp>
        <stp>5</stp>
        <stp>-1360</stp>
        <stp>ALL</stp>
        <stp/>
        <stp/>
        <stp>TRUE</stp>
        <stp>T</stp>
        <tr r="G1362" s="2"/>
      </tp>
      <tp>
        <v>6795</v>
        <stp/>
        <stp>StudyData</stp>
        <stp>EP</stp>
        <stp>Vol</stp>
        <stp>Highlight=Total Trades,VolType=Exchange,CoCType=Auto</stp>
        <stp>Vol</stp>
        <stp>5</stp>
        <stp>-1060</stp>
        <stp>ALL</stp>
        <stp/>
        <stp/>
        <stp>TRUE</stp>
        <stp>T</stp>
        <tr r="G1062" s="2"/>
      </tp>
      <tp>
        <v>727</v>
        <stp/>
        <stp>StudyData</stp>
        <stp>EP</stp>
        <stp>Vol</stp>
        <stp>Highlight=Total Trades,VolType=Exchange,CoCType=Auto</stp>
        <stp>Vol</stp>
        <stp>5</stp>
        <stp>-1160</stp>
        <stp>ALL</stp>
        <stp/>
        <stp/>
        <stp>TRUE</stp>
        <stp>T</stp>
        <tr r="G1162" s="2"/>
      </tp>
      <tp>
        <v>26069</v>
        <stp/>
        <stp>StudyData</stp>
        <stp>EP</stp>
        <stp>Vol</stp>
        <stp>Highlight=Total Trades,VolType=Exchange,CoCType=Auto</stp>
        <stp>Vol</stp>
        <stp>5</stp>
        <stp>-1660</stp>
        <stp>ALL</stp>
        <stp/>
        <stp/>
        <stp>TRUE</stp>
        <stp>T</stp>
        <tr r="G1662" s="2"/>
      </tp>
      <tp>
        <v>236</v>
        <stp/>
        <stp>StudyData</stp>
        <stp>EP</stp>
        <stp>Vol</stp>
        <stp>Highlight=Total Trades,VolType=Exchange,CoCType=Auto</stp>
        <stp>Vol</stp>
        <stp>5</stp>
        <stp>-1760</stp>
        <stp>ALL</stp>
        <stp/>
        <stp/>
        <stp>TRUE</stp>
        <stp>T</stp>
        <tr r="G1762" s="2"/>
      </tp>
      <tp>
        <v>845</v>
        <stp/>
        <stp>StudyData</stp>
        <stp>EP</stp>
        <stp>Vol</stp>
        <stp>Highlight=Total Trades,VolType=Exchange,CoCType=Auto</stp>
        <stp>Vol</stp>
        <stp>5</stp>
        <stp>-1460</stp>
        <stp>ALL</stp>
        <stp/>
        <stp/>
        <stp>TRUE</stp>
        <stp>T</stp>
        <tr r="G1462" s="2"/>
      </tp>
      <tp>
        <v>193</v>
        <stp/>
        <stp>StudyData</stp>
        <stp>EP</stp>
        <stp>Vol</stp>
        <stp>Highlight=Total Trades,VolType=Exchange,CoCType=Auto</stp>
        <stp>Vol</stp>
        <stp>5</stp>
        <stp>-1560</stp>
        <stp>ALL</stp>
        <stp/>
        <stp/>
        <stp>TRUE</stp>
        <stp>T</stp>
        <tr r="G1562" s="2"/>
      </tp>
      <tp>
        <v>12338</v>
        <stp/>
        <stp>StudyData</stp>
        <stp>EP</stp>
        <stp>Vol</stp>
        <stp>Highlight=Total Trades,VolType=Exchange,CoCType=Auto</stp>
        <stp>Vol</stp>
        <stp>5</stp>
        <stp>-4867</stp>
        <stp>ALL</stp>
        <stp/>
        <stp/>
        <stp>TRUE</stp>
        <stp>T</stp>
        <tr r="G4869" s="2"/>
      </tp>
      <tp>
        <v>569</v>
        <stp/>
        <stp>StudyData</stp>
        <stp>EP</stp>
        <stp>Vol</stp>
        <stp>Highlight=Total Trades,VolType=Exchange,CoCType=Auto</stp>
        <stp>Vol</stp>
        <stp>5</stp>
        <stp>-4967</stp>
        <stp>ALL</stp>
        <stp/>
        <stp/>
        <stp>TRUE</stp>
        <stp>T</stp>
        <tr r="G4969" s="2"/>
      </tp>
      <tp>
        <v>347</v>
        <stp/>
        <stp>StudyData</stp>
        <stp>EP</stp>
        <stp>Vol</stp>
        <stp>Highlight=Total Trades,VolType=Exchange,CoCType=Auto</stp>
        <stp>Vol</stp>
        <stp>5</stp>
        <stp>-4267</stp>
        <stp>ALL</stp>
        <stp/>
        <stp/>
        <stp>TRUE</stp>
        <stp>T</stp>
        <tr r="G4269" s="2"/>
      </tp>
      <tp>
        <v>13295</v>
        <stp/>
        <stp>StudyData</stp>
        <stp>EP</stp>
        <stp>Vol</stp>
        <stp>Highlight=Total Trades,VolType=Exchange,CoCType=Auto</stp>
        <stp>Vol</stp>
        <stp>5</stp>
        <stp>-4367</stp>
        <stp>ALL</stp>
        <stp/>
        <stp/>
        <stp>TRUE</stp>
        <stp>T</stp>
        <tr r="G4369" s="2"/>
      </tp>
      <tp>
        <v>6667</v>
        <stp/>
        <stp>StudyData</stp>
        <stp>EP</stp>
        <stp>Vol</stp>
        <stp>Highlight=Total Trades,VolType=Exchange,CoCType=Auto</stp>
        <stp>Vol</stp>
        <stp>5</stp>
        <stp>-4067</stp>
        <stp>ALL</stp>
        <stp/>
        <stp/>
        <stp>TRUE</stp>
        <stp>T</stp>
        <tr r="G4069" s="2"/>
      </tp>
      <tp>
        <v>1518</v>
        <stp/>
        <stp>StudyData</stp>
        <stp>EP</stp>
        <stp>Vol</stp>
        <stp>Highlight=Total Trades,VolType=Exchange,CoCType=Auto</stp>
        <stp>Vol</stp>
        <stp>5</stp>
        <stp>-4167</stp>
        <stp>ALL</stp>
        <stp/>
        <stp/>
        <stp>TRUE</stp>
        <stp>T</stp>
        <tr r="G4169" s="2"/>
      </tp>
      <tp>
        <v>590</v>
        <stp/>
        <stp>StudyData</stp>
        <stp>EP</stp>
        <stp>Vol</stp>
        <stp>Highlight=Total Trades,VolType=Exchange,CoCType=Auto</stp>
        <stp>Vol</stp>
        <stp>5</stp>
        <stp>-4667</stp>
        <stp>ALL</stp>
        <stp/>
        <stp/>
        <stp>TRUE</stp>
        <stp>T</stp>
        <tr r="G4669" s="2"/>
      </tp>
      <tp>
        <v>739</v>
        <stp/>
        <stp>StudyData</stp>
        <stp>EP</stp>
        <stp>Vol</stp>
        <stp>Highlight=Total Trades,VolType=Exchange,CoCType=Auto</stp>
        <stp>Vol</stp>
        <stp>5</stp>
        <stp>-4767</stp>
        <stp>ALL</stp>
        <stp/>
        <stp/>
        <stp>TRUE</stp>
        <stp>T</stp>
        <tr r="G4769" s="2"/>
      </tp>
      <tp>
        <v>272</v>
        <stp/>
        <stp>StudyData</stp>
        <stp>EP</stp>
        <stp>Vol</stp>
        <stp>Highlight=Total Trades,VolType=Exchange,CoCType=Auto</stp>
        <stp>Vol</stp>
        <stp>5</stp>
        <stp>-4467</stp>
        <stp>ALL</stp>
        <stp/>
        <stp/>
        <stp>TRUE</stp>
        <stp>T</stp>
        <tr r="G4469" s="2"/>
      </tp>
      <tp>
        <v>1633</v>
        <stp/>
        <stp>StudyData</stp>
        <stp>EP</stp>
        <stp>Vol</stp>
        <stp>Highlight=Total Trades,VolType=Exchange,CoCType=Auto</stp>
        <stp>Vol</stp>
        <stp>5</stp>
        <stp>-4567</stp>
        <stp>ALL</stp>
        <stp/>
        <stp/>
        <stp>TRUE</stp>
        <stp>T</stp>
        <tr r="G4569" s="2"/>
      </tp>
      <tp>
        <v>536</v>
        <stp/>
        <stp>StudyData</stp>
        <stp>EP</stp>
        <stp>Vol</stp>
        <stp>Highlight=Total Trades,VolType=Exchange,CoCType=Auto</stp>
        <stp>Vol</stp>
        <stp>5</stp>
        <stp>-3867</stp>
        <stp>ALL</stp>
        <stp/>
        <stp/>
        <stp>TRUE</stp>
        <stp>T</stp>
        <tr r="G3869" s="2"/>
      </tp>
      <tp>
        <v>461</v>
        <stp/>
        <stp>StudyData</stp>
        <stp>EP</stp>
        <stp>Vol</stp>
        <stp>Highlight=Total Trades,VolType=Exchange,CoCType=Auto</stp>
        <stp>Vol</stp>
        <stp>5</stp>
        <stp>-3967</stp>
        <stp>ALL</stp>
        <stp/>
        <stp/>
        <stp>TRUE</stp>
        <stp>T</stp>
        <tr r="G3969" s="2"/>
      </tp>
      <tp>
        <v>4400</v>
        <stp/>
        <stp>StudyData</stp>
        <stp>EP</stp>
        <stp>Vol</stp>
        <stp>Highlight=Total Trades,VolType=Exchange,CoCType=Auto</stp>
        <stp>Vol</stp>
        <stp>5</stp>
        <stp>-3267</stp>
        <stp>ALL</stp>
        <stp/>
        <stp/>
        <stp>TRUE</stp>
        <stp>T</stp>
        <tr r="G3269" s="2"/>
      </tp>
      <tp>
        <v>826</v>
        <stp/>
        <stp>StudyData</stp>
        <stp>EP</stp>
        <stp>Vol</stp>
        <stp>Highlight=Total Trades,VolType=Exchange,CoCType=Auto</stp>
        <stp>Vol</stp>
        <stp>5</stp>
        <stp>-3367</stp>
        <stp>ALL</stp>
        <stp/>
        <stp/>
        <stp>TRUE</stp>
        <stp>T</stp>
        <tr r="G3369" s="2"/>
      </tp>
      <tp>
        <v>669</v>
        <stp/>
        <stp>StudyData</stp>
        <stp>EP</stp>
        <stp>Vol</stp>
        <stp>Highlight=Total Trades,VolType=Exchange,CoCType=Auto</stp>
        <stp>Vol</stp>
        <stp>5</stp>
        <stp>-3067</stp>
        <stp>ALL</stp>
        <stp/>
        <stp/>
        <stp>TRUE</stp>
        <stp>T</stp>
        <tr r="G3069" s="2"/>
      </tp>
      <tp>
        <v>178</v>
        <stp/>
        <stp>StudyData</stp>
        <stp>EP</stp>
        <stp>Vol</stp>
        <stp>Highlight=Total Trades,VolType=Exchange,CoCType=Auto</stp>
        <stp>Vol</stp>
        <stp>5</stp>
        <stp>-3167</stp>
        <stp>ALL</stp>
        <stp/>
        <stp/>
        <stp>TRUE</stp>
        <stp>T</stp>
        <tr r="G3169" s="2"/>
      </tp>
      <tp>
        <v>311</v>
        <stp/>
        <stp>StudyData</stp>
        <stp>EP</stp>
        <stp>Vol</stp>
        <stp>Highlight=Total Trades,VolType=Exchange,CoCType=Auto</stp>
        <stp>Vol</stp>
        <stp>5</stp>
        <stp>-3667</stp>
        <stp>ALL</stp>
        <stp/>
        <stp/>
        <stp>TRUE</stp>
        <stp>T</stp>
        <tr r="G3669" s="2"/>
      </tp>
      <tp>
        <v>7165</v>
        <stp/>
        <stp>StudyData</stp>
        <stp>EP</stp>
        <stp>Vol</stp>
        <stp>Highlight=Total Trades,VolType=Exchange,CoCType=Auto</stp>
        <stp>Vol</stp>
        <stp>5</stp>
        <stp>-3767</stp>
        <stp>ALL</stp>
        <stp/>
        <stp/>
        <stp>TRUE</stp>
        <stp>T</stp>
        <tr r="G3769" s="2"/>
      </tp>
      <tp>
        <v>393</v>
        <stp/>
        <stp>StudyData</stp>
        <stp>EP</stp>
        <stp>Vol</stp>
        <stp>Highlight=Total Trades,VolType=Exchange,CoCType=Auto</stp>
        <stp>Vol</stp>
        <stp>5</stp>
        <stp>-3467</stp>
        <stp>ALL</stp>
        <stp/>
        <stp/>
        <stp>TRUE</stp>
        <stp>T</stp>
        <tr r="G3469" s="2"/>
      </tp>
      <tp>
        <v>646</v>
        <stp/>
        <stp>StudyData</stp>
        <stp>EP</stp>
        <stp>Vol</stp>
        <stp>Highlight=Total Trades,VolType=Exchange,CoCType=Auto</stp>
        <stp>Vol</stp>
        <stp>5</stp>
        <stp>-3567</stp>
        <stp>ALL</stp>
        <stp/>
        <stp/>
        <stp>TRUE</stp>
        <stp>T</stp>
        <tr r="G3569" s="2"/>
      </tp>
      <tp>
        <v>1255</v>
        <stp/>
        <stp>StudyData</stp>
        <stp>EP</stp>
        <stp>Vol</stp>
        <stp>Highlight=Total Trades,VolType=Exchange,CoCType=Auto</stp>
        <stp>Vol</stp>
        <stp>5</stp>
        <stp>-2867</stp>
        <stp>ALL</stp>
        <stp/>
        <stp/>
        <stp>TRUE</stp>
        <stp>T</stp>
        <tr r="G2869" s="2"/>
      </tp>
      <tp>
        <v>11596</v>
        <stp/>
        <stp>StudyData</stp>
        <stp>EP</stp>
        <stp>Vol</stp>
        <stp>Highlight=Total Trades,VolType=Exchange,CoCType=Auto</stp>
        <stp>Vol</stp>
        <stp>5</stp>
        <stp>-2967</stp>
        <stp>ALL</stp>
        <stp/>
        <stp/>
        <stp>TRUE</stp>
        <stp>T</stp>
        <tr r="G2969" s="2"/>
      </tp>
      <tp>
        <v>790</v>
        <stp/>
        <stp>StudyData</stp>
        <stp>EP</stp>
        <stp>Vol</stp>
        <stp>Highlight=Total Trades,VolType=Exchange,CoCType=Auto</stp>
        <stp>Vol</stp>
        <stp>5</stp>
        <stp>-2267</stp>
        <stp>ALL</stp>
        <stp/>
        <stp/>
        <stp>TRUE</stp>
        <stp>T</stp>
        <tr r="G2269" s="2"/>
      </tp>
      <tp>
        <v>479</v>
        <stp/>
        <stp>StudyData</stp>
        <stp>EP</stp>
        <stp>Vol</stp>
        <stp>Highlight=Total Trades,VolType=Exchange,CoCType=Auto</stp>
        <stp>Vol</stp>
        <stp>5</stp>
        <stp>-2367</stp>
        <stp>ALL</stp>
        <stp/>
        <stp/>
        <stp>TRUE</stp>
        <stp>T</stp>
        <tr r="G2369" s="2"/>
      </tp>
      <tp>
        <v>1104</v>
        <stp/>
        <stp>StudyData</stp>
        <stp>EP</stp>
        <stp>Vol</stp>
        <stp>Highlight=Total Trades,VolType=Exchange,CoCType=Auto</stp>
        <stp>Vol</stp>
        <stp>5</stp>
        <stp>-2067</stp>
        <stp>ALL</stp>
        <stp/>
        <stp/>
        <stp>TRUE</stp>
        <stp>T</stp>
        <tr r="G2069" s="2"/>
      </tp>
      <tp>
        <v>5719</v>
        <stp/>
        <stp>StudyData</stp>
        <stp>EP</stp>
        <stp>Vol</stp>
        <stp>Highlight=Total Trades,VolType=Exchange,CoCType=Auto</stp>
        <stp>Vol</stp>
        <stp>5</stp>
        <stp>-2167</stp>
        <stp>ALL</stp>
        <stp/>
        <stp/>
        <stp>TRUE</stp>
        <stp>T</stp>
        <tr r="G2169" s="2"/>
      </tp>
      <tp>
        <v>396</v>
        <stp/>
        <stp>StudyData</stp>
        <stp>EP</stp>
        <stp>Vol</stp>
        <stp>Highlight=Total Trades,VolType=Exchange,CoCType=Auto</stp>
        <stp>Vol</stp>
        <stp>5</stp>
        <stp>-2667</stp>
        <stp>ALL</stp>
        <stp/>
        <stp/>
        <stp>TRUE</stp>
        <stp>T</stp>
        <tr r="G2669" s="2"/>
      </tp>
      <tp>
        <v>3524</v>
        <stp/>
        <stp>StudyData</stp>
        <stp>EP</stp>
        <stp>Vol</stp>
        <stp>Highlight=Total Trades,VolType=Exchange,CoCType=Auto</stp>
        <stp>Vol</stp>
        <stp>5</stp>
        <stp>-2767</stp>
        <stp>ALL</stp>
        <stp/>
        <stp/>
        <stp>TRUE</stp>
        <stp>T</stp>
        <tr r="G2769" s="2"/>
      </tp>
      <tp>
        <v>10486</v>
        <stp/>
        <stp>StudyData</stp>
        <stp>EP</stp>
        <stp>Vol</stp>
        <stp>Highlight=Total Trades,VolType=Exchange,CoCType=Auto</stp>
        <stp>Vol</stp>
        <stp>5</stp>
        <stp>-2467</stp>
        <stp>ALL</stp>
        <stp/>
        <stp/>
        <stp>TRUE</stp>
        <stp>T</stp>
        <tr r="G2469" s="2"/>
      </tp>
      <tp>
        <v>563</v>
        <stp/>
        <stp>StudyData</stp>
        <stp>EP</stp>
        <stp>Vol</stp>
        <stp>Highlight=Total Trades,VolType=Exchange,CoCType=Auto</stp>
        <stp>Vol</stp>
        <stp>5</stp>
        <stp>-2567</stp>
        <stp>ALL</stp>
        <stp/>
        <stp/>
        <stp>TRUE</stp>
        <stp>T</stp>
        <tr r="G2569" s="2"/>
      </tp>
      <tp>
        <v>7279</v>
        <stp/>
        <stp>StudyData</stp>
        <stp>EP</stp>
        <stp>Vol</stp>
        <stp>Highlight=Total Trades,VolType=Exchange,CoCType=Auto</stp>
        <stp>Vol</stp>
        <stp>5</stp>
        <stp>-1867</stp>
        <stp>ALL</stp>
        <stp/>
        <stp/>
        <stp>TRUE</stp>
        <stp>T</stp>
        <tr r="G1869" s="2"/>
      </tp>
      <tp>
        <v>2476</v>
        <stp/>
        <stp>StudyData</stp>
        <stp>EP</stp>
        <stp>Vol</stp>
        <stp>Highlight=Total Trades,VolType=Exchange,CoCType=Auto</stp>
        <stp>Vol</stp>
        <stp>5</stp>
        <stp>-1967</stp>
        <stp>ALL</stp>
        <stp/>
        <stp/>
        <stp>TRUE</stp>
        <stp>T</stp>
        <tr r="G1969" s="2"/>
      </tp>
      <tp>
        <v>555</v>
        <stp/>
        <stp>StudyData</stp>
        <stp>EP</stp>
        <stp>Vol</stp>
        <stp>Highlight=Total Trades,VolType=Exchange,CoCType=Auto</stp>
        <stp>Vol</stp>
        <stp>5</stp>
        <stp>-1267</stp>
        <stp>ALL</stp>
        <stp/>
        <stp/>
        <stp>TRUE</stp>
        <stp>T</stp>
        <tr r="G1269" s="2"/>
      </tp>
      <tp>
        <v>11474</v>
        <stp/>
        <stp>StudyData</stp>
        <stp>EP</stp>
        <stp>Vol</stp>
        <stp>Highlight=Total Trades,VolType=Exchange,CoCType=Auto</stp>
        <stp>Vol</stp>
        <stp>5</stp>
        <stp>-1367</stp>
        <stp>ALL</stp>
        <stp/>
        <stp/>
        <stp>TRUE</stp>
        <stp>T</stp>
        <tr r="G1369" s="2"/>
      </tp>
      <tp>
        <v>19116</v>
        <stp/>
        <stp>StudyData</stp>
        <stp>EP</stp>
        <stp>Vol</stp>
        <stp>Highlight=Total Trades,VolType=Exchange,CoCType=Auto</stp>
        <stp>Vol</stp>
        <stp>5</stp>
        <stp>-1067</stp>
        <stp>ALL</stp>
        <stp/>
        <stp/>
        <stp>TRUE</stp>
        <stp>T</stp>
        <tr r="G1069" s="2"/>
      </tp>
      <tp>
        <v>478</v>
        <stp/>
        <stp>StudyData</stp>
        <stp>EP</stp>
        <stp>Vol</stp>
        <stp>Highlight=Total Trades,VolType=Exchange,CoCType=Auto</stp>
        <stp>Vol</stp>
        <stp>5</stp>
        <stp>-1167</stp>
        <stp>ALL</stp>
        <stp/>
        <stp/>
        <stp>TRUE</stp>
        <stp>T</stp>
        <tr r="G1169" s="2"/>
      </tp>
      <tp>
        <v>1283</v>
        <stp/>
        <stp>StudyData</stp>
        <stp>EP</stp>
        <stp>Vol</stp>
        <stp>Highlight=Total Trades,VolType=Exchange,CoCType=Auto</stp>
        <stp>Vol</stp>
        <stp>5</stp>
        <stp>-1667</stp>
        <stp>ALL</stp>
        <stp/>
        <stp/>
        <stp>TRUE</stp>
        <stp>T</stp>
        <tr r="G1669" s="2"/>
      </tp>
      <tp>
        <v>269</v>
        <stp/>
        <stp>StudyData</stp>
        <stp>EP</stp>
        <stp>Vol</stp>
        <stp>Highlight=Total Trades,VolType=Exchange,CoCType=Auto</stp>
        <stp>Vol</stp>
        <stp>5</stp>
        <stp>-1767</stp>
        <stp>ALL</stp>
        <stp/>
        <stp/>
        <stp>TRUE</stp>
        <stp>T</stp>
        <tr r="G1769" s="2"/>
      </tp>
      <tp>
        <v>255</v>
        <stp/>
        <stp>StudyData</stp>
        <stp>EP</stp>
        <stp>Vol</stp>
        <stp>Highlight=Total Trades,VolType=Exchange,CoCType=Auto</stp>
        <stp>Vol</stp>
        <stp>5</stp>
        <stp>-1467</stp>
        <stp>ALL</stp>
        <stp/>
        <stp/>
        <stp>TRUE</stp>
        <stp>T</stp>
        <tr r="G1469" s="2"/>
      </tp>
      <tp>
        <v>330</v>
        <stp/>
        <stp>StudyData</stp>
        <stp>EP</stp>
        <stp>Vol</stp>
        <stp>Highlight=Total Trades,VolType=Exchange,CoCType=Auto</stp>
        <stp>Vol</stp>
        <stp>5</stp>
        <stp>-1567</stp>
        <stp>ALL</stp>
        <stp/>
        <stp/>
        <stp>TRUE</stp>
        <stp>T</stp>
        <tr r="G1569" s="2"/>
      </tp>
      <tp>
        <v>10014</v>
        <stp/>
        <stp>StudyData</stp>
        <stp>EP</stp>
        <stp>Vol</stp>
        <stp>Highlight=Total Trades,VolType=Exchange,CoCType=Auto</stp>
        <stp>Vol</stp>
        <stp>5</stp>
        <stp>-4866</stp>
        <stp>ALL</stp>
        <stp/>
        <stp/>
        <stp>TRUE</stp>
        <stp>T</stp>
        <tr r="G4868" s="2"/>
      </tp>
      <tp>
        <v>722</v>
        <stp/>
        <stp>StudyData</stp>
        <stp>EP</stp>
        <stp>Vol</stp>
        <stp>Highlight=Total Trades,VolType=Exchange,CoCType=Auto</stp>
        <stp>Vol</stp>
        <stp>5</stp>
        <stp>-4966</stp>
        <stp>ALL</stp>
        <stp/>
        <stp/>
        <stp>TRUE</stp>
        <stp>T</stp>
        <tr r="G4968" s="2"/>
      </tp>
      <tp>
        <v>565</v>
        <stp/>
        <stp>StudyData</stp>
        <stp>EP</stp>
        <stp>Vol</stp>
        <stp>Highlight=Total Trades,VolType=Exchange,CoCType=Auto</stp>
        <stp>Vol</stp>
        <stp>5</stp>
        <stp>-4266</stp>
        <stp>ALL</stp>
        <stp/>
        <stp/>
        <stp>TRUE</stp>
        <stp>T</stp>
        <tr r="G4268" s="2"/>
      </tp>
      <tp>
        <v>28352</v>
        <stp/>
        <stp>StudyData</stp>
        <stp>EP</stp>
        <stp>Vol</stp>
        <stp>Highlight=Total Trades,VolType=Exchange,CoCType=Auto</stp>
        <stp>Vol</stp>
        <stp>5</stp>
        <stp>-4366</stp>
        <stp>ALL</stp>
        <stp/>
        <stp/>
        <stp>TRUE</stp>
        <stp>T</stp>
        <tr r="G4368" s="2"/>
      </tp>
      <tp>
        <v>11075</v>
        <stp/>
        <stp>StudyData</stp>
        <stp>EP</stp>
        <stp>Vol</stp>
        <stp>Highlight=Total Trades,VolType=Exchange,CoCType=Auto</stp>
        <stp>Vol</stp>
        <stp>5</stp>
        <stp>-4066</stp>
        <stp>ALL</stp>
        <stp/>
        <stp/>
        <stp>TRUE</stp>
        <stp>T</stp>
        <tr r="G4068" s="2"/>
      </tp>
      <tp>
        <v>1095</v>
        <stp/>
        <stp>StudyData</stp>
        <stp>EP</stp>
        <stp>Vol</stp>
        <stp>Highlight=Total Trades,VolType=Exchange,CoCType=Auto</stp>
        <stp>Vol</stp>
        <stp>5</stp>
        <stp>-4166</stp>
        <stp>ALL</stp>
        <stp/>
        <stp/>
        <stp>TRUE</stp>
        <stp>T</stp>
        <tr r="G4168" s="2"/>
      </tp>
      <tp>
        <v>1065</v>
        <stp/>
        <stp>StudyData</stp>
        <stp>EP</stp>
        <stp>Vol</stp>
        <stp>Highlight=Total Trades,VolType=Exchange,CoCType=Auto</stp>
        <stp>Vol</stp>
        <stp>5</stp>
        <stp>-4666</stp>
        <stp>ALL</stp>
        <stp/>
        <stp/>
        <stp>TRUE</stp>
        <stp>T</stp>
        <tr r="G4668" s="2"/>
      </tp>
      <tp>
        <v>407</v>
        <stp/>
        <stp>StudyData</stp>
        <stp>EP</stp>
        <stp>Vol</stp>
        <stp>Highlight=Total Trades,VolType=Exchange,CoCType=Auto</stp>
        <stp>Vol</stp>
        <stp>5</stp>
        <stp>-4766</stp>
        <stp>ALL</stp>
        <stp/>
        <stp/>
        <stp>TRUE</stp>
        <stp>T</stp>
        <tr r="G4768" s="2"/>
      </tp>
      <tp>
        <v>655</v>
        <stp/>
        <stp>StudyData</stp>
        <stp>EP</stp>
        <stp>Vol</stp>
        <stp>Highlight=Total Trades,VolType=Exchange,CoCType=Auto</stp>
        <stp>Vol</stp>
        <stp>5</stp>
        <stp>-4466</stp>
        <stp>ALL</stp>
        <stp/>
        <stp/>
        <stp>TRUE</stp>
        <stp>T</stp>
        <tr r="G4468" s="2"/>
      </tp>
      <tp>
        <v>1333</v>
        <stp/>
        <stp>StudyData</stp>
        <stp>EP</stp>
        <stp>Vol</stp>
        <stp>Highlight=Total Trades,VolType=Exchange,CoCType=Auto</stp>
        <stp>Vol</stp>
        <stp>5</stp>
        <stp>-4566</stp>
        <stp>ALL</stp>
        <stp/>
        <stp/>
        <stp>TRUE</stp>
        <stp>T</stp>
        <tr r="G4568" s="2"/>
      </tp>
      <tp>
        <v>435</v>
        <stp/>
        <stp>StudyData</stp>
        <stp>EP</stp>
        <stp>Vol</stp>
        <stp>Highlight=Total Trades,VolType=Exchange,CoCType=Auto</stp>
        <stp>Vol</stp>
        <stp>5</stp>
        <stp>-3866</stp>
        <stp>ALL</stp>
        <stp/>
        <stp/>
        <stp>TRUE</stp>
        <stp>T</stp>
        <tr r="G3868" s="2"/>
      </tp>
      <tp>
        <v>456</v>
        <stp/>
        <stp>StudyData</stp>
        <stp>EP</stp>
        <stp>Vol</stp>
        <stp>Highlight=Total Trades,VolType=Exchange,CoCType=Auto</stp>
        <stp>Vol</stp>
        <stp>5</stp>
        <stp>-3966</stp>
        <stp>ALL</stp>
        <stp/>
        <stp/>
        <stp>TRUE</stp>
        <stp>T</stp>
        <tr r="G3968" s="2"/>
      </tp>
      <tp>
        <v>5336</v>
        <stp/>
        <stp>StudyData</stp>
        <stp>EP</stp>
        <stp>Vol</stp>
        <stp>Highlight=Total Trades,VolType=Exchange,CoCType=Auto</stp>
        <stp>Vol</stp>
        <stp>5</stp>
        <stp>-3266</stp>
        <stp>ALL</stp>
        <stp/>
        <stp/>
        <stp>TRUE</stp>
        <stp>T</stp>
        <tr r="G3268" s="2"/>
      </tp>
      <tp>
        <v>668</v>
        <stp/>
        <stp>StudyData</stp>
        <stp>EP</stp>
        <stp>Vol</stp>
        <stp>Highlight=Total Trades,VolType=Exchange,CoCType=Auto</stp>
        <stp>Vol</stp>
        <stp>5</stp>
        <stp>-3366</stp>
        <stp>ALL</stp>
        <stp/>
        <stp/>
        <stp>TRUE</stp>
        <stp>T</stp>
        <tr r="G3368" s="2"/>
      </tp>
      <tp>
        <v>1039</v>
        <stp/>
        <stp>StudyData</stp>
        <stp>EP</stp>
        <stp>Vol</stp>
        <stp>Highlight=Total Trades,VolType=Exchange,CoCType=Auto</stp>
        <stp>Vol</stp>
        <stp>5</stp>
        <stp>-3066</stp>
        <stp>ALL</stp>
        <stp/>
        <stp/>
        <stp>TRUE</stp>
        <stp>T</stp>
        <tr r="G3068" s="2"/>
      </tp>
      <tp>
        <v>284</v>
        <stp/>
        <stp>StudyData</stp>
        <stp>EP</stp>
        <stp>Vol</stp>
        <stp>Highlight=Total Trades,VolType=Exchange,CoCType=Auto</stp>
        <stp>Vol</stp>
        <stp>5</stp>
        <stp>-3166</stp>
        <stp>ALL</stp>
        <stp/>
        <stp/>
        <stp>TRUE</stp>
        <stp>T</stp>
        <tr r="G3168" s="2"/>
      </tp>
      <tp>
        <v>207</v>
        <stp/>
        <stp>StudyData</stp>
        <stp>EP</stp>
        <stp>Vol</stp>
        <stp>Highlight=Total Trades,VolType=Exchange,CoCType=Auto</stp>
        <stp>Vol</stp>
        <stp>5</stp>
        <stp>-3666</stp>
        <stp>ALL</stp>
        <stp/>
        <stp/>
        <stp>TRUE</stp>
        <stp>T</stp>
        <tr r="G3668" s="2"/>
      </tp>
      <tp>
        <v>9740</v>
        <stp/>
        <stp>StudyData</stp>
        <stp>EP</stp>
        <stp>Vol</stp>
        <stp>Highlight=Total Trades,VolType=Exchange,CoCType=Auto</stp>
        <stp>Vol</stp>
        <stp>5</stp>
        <stp>-3766</stp>
        <stp>ALL</stp>
        <stp/>
        <stp/>
        <stp>TRUE</stp>
        <stp>T</stp>
        <tr r="G3768" s="2"/>
      </tp>
      <tp>
        <v>928</v>
        <stp/>
        <stp>StudyData</stp>
        <stp>EP</stp>
        <stp>Vol</stp>
        <stp>Highlight=Total Trades,VolType=Exchange,CoCType=Auto</stp>
        <stp>Vol</stp>
        <stp>5</stp>
        <stp>-3466</stp>
        <stp>ALL</stp>
        <stp/>
        <stp/>
        <stp>TRUE</stp>
        <stp>T</stp>
        <tr r="G3468" s="2"/>
      </tp>
      <tp>
        <v>395</v>
        <stp/>
        <stp>StudyData</stp>
        <stp>EP</stp>
        <stp>Vol</stp>
        <stp>Highlight=Total Trades,VolType=Exchange,CoCType=Auto</stp>
        <stp>Vol</stp>
        <stp>5</stp>
        <stp>-3566</stp>
        <stp>ALL</stp>
        <stp/>
        <stp/>
        <stp>TRUE</stp>
        <stp>T</stp>
        <tr r="G3568" s="2"/>
      </tp>
      <tp>
        <v>372</v>
        <stp/>
        <stp>StudyData</stp>
        <stp>EP</stp>
        <stp>Vol</stp>
        <stp>Highlight=Total Trades,VolType=Exchange,CoCType=Auto</stp>
        <stp>Vol</stp>
        <stp>5</stp>
        <stp>-2866</stp>
        <stp>ALL</stp>
        <stp/>
        <stp/>
        <stp>TRUE</stp>
        <stp>T</stp>
        <tr r="G2868" s="2"/>
      </tp>
      <tp>
        <v>14635</v>
        <stp/>
        <stp>StudyData</stp>
        <stp>EP</stp>
        <stp>Vol</stp>
        <stp>Highlight=Total Trades,VolType=Exchange,CoCType=Auto</stp>
        <stp>Vol</stp>
        <stp>5</stp>
        <stp>-2966</stp>
        <stp>ALL</stp>
        <stp/>
        <stp/>
        <stp>TRUE</stp>
        <stp>T</stp>
        <tr r="G2968" s="2"/>
      </tp>
      <tp>
        <v>1334</v>
        <stp/>
        <stp>StudyData</stp>
        <stp>EP</stp>
        <stp>Vol</stp>
        <stp>Highlight=Total Trades,VolType=Exchange,CoCType=Auto</stp>
        <stp>Vol</stp>
        <stp>5</stp>
        <stp>-2266</stp>
        <stp>ALL</stp>
        <stp/>
        <stp/>
        <stp>TRUE</stp>
        <stp>T</stp>
        <tr r="G2268" s="2"/>
      </tp>
      <tp>
        <v>487</v>
        <stp/>
        <stp>StudyData</stp>
        <stp>EP</stp>
        <stp>Vol</stp>
        <stp>Highlight=Total Trades,VolType=Exchange,CoCType=Auto</stp>
        <stp>Vol</stp>
        <stp>5</stp>
        <stp>-2366</stp>
        <stp>ALL</stp>
        <stp/>
        <stp/>
        <stp>TRUE</stp>
        <stp>T</stp>
        <tr r="G2368" s="2"/>
      </tp>
      <tp>
        <v>440</v>
        <stp/>
        <stp>StudyData</stp>
        <stp>EP</stp>
        <stp>Vol</stp>
        <stp>Highlight=Total Trades,VolType=Exchange,CoCType=Auto</stp>
        <stp>Vol</stp>
        <stp>5</stp>
        <stp>-2066</stp>
        <stp>ALL</stp>
        <stp/>
        <stp/>
        <stp>TRUE</stp>
        <stp>T</stp>
        <tr r="G2068" s="2"/>
      </tp>
      <tp>
        <v>7070</v>
        <stp/>
        <stp>StudyData</stp>
        <stp>EP</stp>
        <stp>Vol</stp>
        <stp>Highlight=Total Trades,VolType=Exchange,CoCType=Auto</stp>
        <stp>Vol</stp>
        <stp>5</stp>
        <stp>-2166</stp>
        <stp>ALL</stp>
        <stp/>
        <stp/>
        <stp>TRUE</stp>
        <stp>T</stp>
        <tr r="G2168" s="2"/>
      </tp>
      <tp>
        <v>734</v>
        <stp/>
        <stp>StudyData</stp>
        <stp>EP</stp>
        <stp>Vol</stp>
        <stp>Highlight=Total Trades,VolType=Exchange,CoCType=Auto</stp>
        <stp>Vol</stp>
        <stp>5</stp>
        <stp>-2666</stp>
        <stp>ALL</stp>
        <stp/>
        <stp/>
        <stp>TRUE</stp>
        <stp>T</stp>
        <tr r="G2668" s="2"/>
      </tp>
      <tp>
        <v>3427</v>
        <stp/>
        <stp>StudyData</stp>
        <stp>EP</stp>
        <stp>Vol</stp>
        <stp>Highlight=Total Trades,VolType=Exchange,CoCType=Auto</stp>
        <stp>Vol</stp>
        <stp>5</stp>
        <stp>-2766</stp>
        <stp>ALL</stp>
        <stp/>
        <stp/>
        <stp>TRUE</stp>
        <stp>T</stp>
        <tr r="G2768" s="2"/>
      </tp>
      <tp>
        <v>9122</v>
        <stp/>
        <stp>StudyData</stp>
        <stp>EP</stp>
        <stp>Vol</stp>
        <stp>Highlight=Total Trades,VolType=Exchange,CoCType=Auto</stp>
        <stp>Vol</stp>
        <stp>5</stp>
        <stp>-2466</stp>
        <stp>ALL</stp>
        <stp/>
        <stp/>
        <stp>TRUE</stp>
        <stp>T</stp>
        <tr r="G2468" s="2"/>
      </tp>
      <tp>
        <v>1803</v>
        <stp/>
        <stp>StudyData</stp>
        <stp>EP</stp>
        <stp>Vol</stp>
        <stp>Highlight=Total Trades,VolType=Exchange,CoCType=Auto</stp>
        <stp>Vol</stp>
        <stp>5</stp>
        <stp>-2566</stp>
        <stp>ALL</stp>
        <stp/>
        <stp/>
        <stp>TRUE</stp>
        <stp>T</stp>
        <tr r="G2568" s="2"/>
      </tp>
      <tp>
        <v>7280</v>
        <stp/>
        <stp>StudyData</stp>
        <stp>EP</stp>
        <stp>Vol</stp>
        <stp>Highlight=Total Trades,VolType=Exchange,CoCType=Auto</stp>
        <stp>Vol</stp>
        <stp>5</stp>
        <stp>-1866</stp>
        <stp>ALL</stp>
        <stp/>
        <stp/>
        <stp>TRUE</stp>
        <stp>T</stp>
        <tr r="G1868" s="2"/>
      </tp>
      <tp>
        <v>1366</v>
        <stp/>
        <stp>StudyData</stp>
        <stp>EP</stp>
        <stp>Vol</stp>
        <stp>Highlight=Total Trades,VolType=Exchange,CoCType=Auto</stp>
        <stp>Vol</stp>
        <stp>5</stp>
        <stp>-1966</stp>
        <stp>ALL</stp>
        <stp/>
        <stp/>
        <stp>TRUE</stp>
        <stp>T</stp>
        <tr r="G1968" s="2"/>
      </tp>
      <tp>
        <v>549</v>
        <stp/>
        <stp>StudyData</stp>
        <stp>EP</stp>
        <stp>Vol</stp>
        <stp>Highlight=Total Trades,VolType=Exchange,CoCType=Auto</stp>
        <stp>Vol</stp>
        <stp>5</stp>
        <stp>-1266</stp>
        <stp>ALL</stp>
        <stp/>
        <stp/>
        <stp>TRUE</stp>
        <stp>T</stp>
        <tr r="G1268" s="2"/>
      </tp>
      <tp>
        <v>10292</v>
        <stp/>
        <stp>StudyData</stp>
        <stp>EP</stp>
        <stp>Vol</stp>
        <stp>Highlight=Total Trades,VolType=Exchange,CoCType=Auto</stp>
        <stp>Vol</stp>
        <stp>5</stp>
        <stp>-1366</stp>
        <stp>ALL</stp>
        <stp/>
        <stp/>
        <stp>TRUE</stp>
        <stp>T</stp>
        <tr r="G1368" s="2"/>
      </tp>
      <tp>
        <v>9082</v>
        <stp/>
        <stp>StudyData</stp>
        <stp>EP</stp>
        <stp>Vol</stp>
        <stp>Highlight=Total Trades,VolType=Exchange,CoCType=Auto</stp>
        <stp>Vol</stp>
        <stp>5</stp>
        <stp>-1066</stp>
        <stp>ALL</stp>
        <stp/>
        <stp/>
        <stp>TRUE</stp>
        <stp>T</stp>
        <tr r="G1068" s="2"/>
      </tp>
      <tp>
        <v>312</v>
        <stp/>
        <stp>StudyData</stp>
        <stp>EP</stp>
        <stp>Vol</stp>
        <stp>Highlight=Total Trades,VolType=Exchange,CoCType=Auto</stp>
        <stp>Vol</stp>
        <stp>5</stp>
        <stp>-1166</stp>
        <stp>ALL</stp>
        <stp/>
        <stp/>
        <stp>TRUE</stp>
        <stp>T</stp>
        <tr r="G1168" s="2"/>
      </tp>
      <tp>
        <v>1663</v>
        <stp/>
        <stp>StudyData</stp>
        <stp>EP</stp>
        <stp>Vol</stp>
        <stp>Highlight=Total Trades,VolType=Exchange,CoCType=Auto</stp>
        <stp>Vol</stp>
        <stp>5</stp>
        <stp>-1666</stp>
        <stp>ALL</stp>
        <stp/>
        <stp/>
        <stp>TRUE</stp>
        <stp>T</stp>
        <tr r="G1668" s="2"/>
      </tp>
      <tp>
        <v>237</v>
        <stp/>
        <stp>StudyData</stp>
        <stp>EP</stp>
        <stp>Vol</stp>
        <stp>Highlight=Total Trades,VolType=Exchange,CoCType=Auto</stp>
        <stp>Vol</stp>
        <stp>5</stp>
        <stp>-1766</stp>
        <stp>ALL</stp>
        <stp/>
        <stp/>
        <stp>TRUE</stp>
        <stp>T</stp>
        <tr r="G1768" s="2"/>
      </tp>
      <tp>
        <v>281</v>
        <stp/>
        <stp>StudyData</stp>
        <stp>EP</stp>
        <stp>Vol</stp>
        <stp>Highlight=Total Trades,VolType=Exchange,CoCType=Auto</stp>
        <stp>Vol</stp>
        <stp>5</stp>
        <stp>-1466</stp>
        <stp>ALL</stp>
        <stp/>
        <stp/>
        <stp>TRUE</stp>
        <stp>T</stp>
        <tr r="G1468" s="2"/>
      </tp>
      <tp>
        <v>310</v>
        <stp/>
        <stp>StudyData</stp>
        <stp>EP</stp>
        <stp>Vol</stp>
        <stp>Highlight=Total Trades,VolType=Exchange,CoCType=Auto</stp>
        <stp>Vol</stp>
        <stp>5</stp>
        <stp>-1566</stp>
        <stp>ALL</stp>
        <stp/>
        <stp/>
        <stp>TRUE</stp>
        <stp>T</stp>
        <tr r="G1568" s="2"/>
      </tp>
      <tp>
        <v>11346</v>
        <stp/>
        <stp>StudyData</stp>
        <stp>EP</stp>
        <stp>Vol</stp>
        <stp>Highlight=Total Trades,VolType=Exchange,CoCType=Auto</stp>
        <stp>Vol</stp>
        <stp>5</stp>
        <stp>-4865</stp>
        <stp>ALL</stp>
        <stp/>
        <stp/>
        <stp>TRUE</stp>
        <stp>T</stp>
        <tr r="G4867" s="2"/>
      </tp>
      <tp>
        <v>769</v>
        <stp/>
        <stp>StudyData</stp>
        <stp>EP</stp>
        <stp>Vol</stp>
        <stp>Highlight=Total Trades,VolType=Exchange,CoCType=Auto</stp>
        <stp>Vol</stp>
        <stp>5</stp>
        <stp>-4965</stp>
        <stp>ALL</stp>
        <stp/>
        <stp/>
        <stp>TRUE</stp>
        <stp>T</stp>
        <tr r="G4967" s="2"/>
      </tp>
      <tp>
        <v>605</v>
        <stp/>
        <stp>StudyData</stp>
        <stp>EP</stp>
        <stp>Vol</stp>
        <stp>Highlight=Total Trades,VolType=Exchange,CoCType=Auto</stp>
        <stp>Vol</stp>
        <stp>5</stp>
        <stp>-4265</stp>
        <stp>ALL</stp>
        <stp/>
        <stp/>
        <stp>TRUE</stp>
        <stp>T</stp>
        <tr r="G4267" s="2"/>
      </tp>
      <tp>
        <v>13116</v>
        <stp/>
        <stp>StudyData</stp>
        <stp>EP</stp>
        <stp>Vol</stp>
        <stp>Highlight=Total Trades,VolType=Exchange,CoCType=Auto</stp>
        <stp>Vol</stp>
        <stp>5</stp>
        <stp>-4365</stp>
        <stp>ALL</stp>
        <stp/>
        <stp/>
        <stp>TRUE</stp>
        <stp>T</stp>
        <tr r="G4367" s="2"/>
      </tp>
      <tp>
        <v>13085</v>
        <stp/>
        <stp>StudyData</stp>
        <stp>EP</stp>
        <stp>Vol</stp>
        <stp>Highlight=Total Trades,VolType=Exchange,CoCType=Auto</stp>
        <stp>Vol</stp>
        <stp>5</stp>
        <stp>-4065</stp>
        <stp>ALL</stp>
        <stp/>
        <stp/>
        <stp>TRUE</stp>
        <stp>T</stp>
        <tr r="G4067" s="2"/>
      </tp>
      <tp>
        <v>1156</v>
        <stp/>
        <stp>StudyData</stp>
        <stp>EP</stp>
        <stp>Vol</stp>
        <stp>Highlight=Total Trades,VolType=Exchange,CoCType=Auto</stp>
        <stp>Vol</stp>
        <stp>5</stp>
        <stp>-4165</stp>
        <stp>ALL</stp>
        <stp/>
        <stp/>
        <stp>TRUE</stp>
        <stp>T</stp>
        <tr r="G4167" s="2"/>
      </tp>
      <tp>
        <v>1103</v>
        <stp/>
        <stp>StudyData</stp>
        <stp>EP</stp>
        <stp>Vol</stp>
        <stp>Highlight=Total Trades,VolType=Exchange,CoCType=Auto</stp>
        <stp>Vol</stp>
        <stp>5</stp>
        <stp>-4665</stp>
        <stp>ALL</stp>
        <stp/>
        <stp/>
        <stp>TRUE</stp>
        <stp>T</stp>
        <tr r="G4667" s="2"/>
      </tp>
      <tp>
        <v>264</v>
        <stp/>
        <stp>StudyData</stp>
        <stp>EP</stp>
        <stp>Vol</stp>
        <stp>Highlight=Total Trades,VolType=Exchange,CoCType=Auto</stp>
        <stp>Vol</stp>
        <stp>5</stp>
        <stp>-4765</stp>
        <stp>ALL</stp>
        <stp/>
        <stp/>
        <stp>TRUE</stp>
        <stp>T</stp>
        <tr r="G4767" s="2"/>
      </tp>
      <tp>
        <v>569</v>
        <stp/>
        <stp>StudyData</stp>
        <stp>EP</stp>
        <stp>Vol</stp>
        <stp>Highlight=Total Trades,VolType=Exchange,CoCType=Auto</stp>
        <stp>Vol</stp>
        <stp>5</stp>
        <stp>-4465</stp>
        <stp>ALL</stp>
        <stp/>
        <stp/>
        <stp>TRUE</stp>
        <stp>T</stp>
        <tr r="G4467" s="2"/>
      </tp>
      <tp>
        <v>1128</v>
        <stp/>
        <stp>StudyData</stp>
        <stp>EP</stp>
        <stp>Vol</stp>
        <stp>Highlight=Total Trades,VolType=Exchange,CoCType=Auto</stp>
        <stp>Vol</stp>
        <stp>5</stp>
        <stp>-4565</stp>
        <stp>ALL</stp>
        <stp/>
        <stp/>
        <stp>TRUE</stp>
        <stp>T</stp>
        <tr r="G4567" s="2"/>
      </tp>
      <tp>
        <v>1030</v>
        <stp/>
        <stp>StudyData</stp>
        <stp>EP</stp>
        <stp>Vol</stp>
        <stp>Highlight=Total Trades,VolType=Exchange,CoCType=Auto</stp>
        <stp>Vol</stp>
        <stp>5</stp>
        <stp>-3865</stp>
        <stp>ALL</stp>
        <stp/>
        <stp/>
        <stp>TRUE</stp>
        <stp>T</stp>
        <tr r="G3867" s="2"/>
      </tp>
      <tp>
        <v>370</v>
        <stp/>
        <stp>StudyData</stp>
        <stp>EP</stp>
        <stp>Vol</stp>
        <stp>Highlight=Total Trades,VolType=Exchange,CoCType=Auto</stp>
        <stp>Vol</stp>
        <stp>5</stp>
        <stp>-3965</stp>
        <stp>ALL</stp>
        <stp/>
        <stp/>
        <stp>TRUE</stp>
        <stp>T</stp>
        <tr r="G3967" s="2"/>
      </tp>
      <tp>
        <v>6103</v>
        <stp/>
        <stp>StudyData</stp>
        <stp>EP</stp>
        <stp>Vol</stp>
        <stp>Highlight=Total Trades,VolType=Exchange,CoCType=Auto</stp>
        <stp>Vol</stp>
        <stp>5</stp>
        <stp>-3265</stp>
        <stp>ALL</stp>
        <stp/>
        <stp/>
        <stp>TRUE</stp>
        <stp>T</stp>
        <tr r="G3267" s="2"/>
      </tp>
      <tp>
        <v>768</v>
        <stp/>
        <stp>StudyData</stp>
        <stp>EP</stp>
        <stp>Vol</stp>
        <stp>Highlight=Total Trades,VolType=Exchange,CoCType=Auto</stp>
        <stp>Vol</stp>
        <stp>5</stp>
        <stp>-3365</stp>
        <stp>ALL</stp>
        <stp/>
        <stp/>
        <stp>TRUE</stp>
        <stp>T</stp>
        <tr r="G3367" s="2"/>
      </tp>
      <tp>
        <v>729</v>
        <stp/>
        <stp>StudyData</stp>
        <stp>EP</stp>
        <stp>Vol</stp>
        <stp>Highlight=Total Trades,VolType=Exchange,CoCType=Auto</stp>
        <stp>Vol</stp>
        <stp>5</stp>
        <stp>-3065</stp>
        <stp>ALL</stp>
        <stp/>
        <stp/>
        <stp>TRUE</stp>
        <stp>T</stp>
        <tr r="G3067" s="2"/>
      </tp>
      <tp>
        <v>234</v>
        <stp/>
        <stp>StudyData</stp>
        <stp>EP</stp>
        <stp>Vol</stp>
        <stp>Highlight=Total Trades,VolType=Exchange,CoCType=Auto</stp>
        <stp>Vol</stp>
        <stp>5</stp>
        <stp>-3165</stp>
        <stp>ALL</stp>
        <stp/>
        <stp/>
        <stp>TRUE</stp>
        <stp>T</stp>
        <tr r="G3167" s="2"/>
      </tp>
      <tp>
        <v>224</v>
        <stp/>
        <stp>StudyData</stp>
        <stp>EP</stp>
        <stp>Vol</stp>
        <stp>Highlight=Total Trades,VolType=Exchange,CoCType=Auto</stp>
        <stp>Vol</stp>
        <stp>5</stp>
        <stp>-3665</stp>
        <stp>ALL</stp>
        <stp/>
        <stp/>
        <stp>TRUE</stp>
        <stp>T</stp>
        <tr r="G3667" s="2"/>
      </tp>
      <tp>
        <v>9929</v>
        <stp/>
        <stp>StudyData</stp>
        <stp>EP</stp>
        <stp>Vol</stp>
        <stp>Highlight=Total Trades,VolType=Exchange,CoCType=Auto</stp>
        <stp>Vol</stp>
        <stp>5</stp>
        <stp>-3765</stp>
        <stp>ALL</stp>
        <stp/>
        <stp/>
        <stp>TRUE</stp>
        <stp>T</stp>
        <tr r="G3767" s="2"/>
      </tp>
      <tp>
        <v>936</v>
        <stp/>
        <stp>StudyData</stp>
        <stp>EP</stp>
        <stp>Vol</stp>
        <stp>Highlight=Total Trades,VolType=Exchange,CoCType=Auto</stp>
        <stp>Vol</stp>
        <stp>5</stp>
        <stp>-3465</stp>
        <stp>ALL</stp>
        <stp/>
        <stp/>
        <stp>TRUE</stp>
        <stp>T</stp>
        <tr r="G3467" s="2"/>
      </tp>
      <tp>
        <v>494</v>
        <stp/>
        <stp>StudyData</stp>
        <stp>EP</stp>
        <stp>Vol</stp>
        <stp>Highlight=Total Trades,VolType=Exchange,CoCType=Auto</stp>
        <stp>Vol</stp>
        <stp>5</stp>
        <stp>-3565</stp>
        <stp>ALL</stp>
        <stp/>
        <stp/>
        <stp>TRUE</stp>
        <stp>T</stp>
        <tr r="G3567" s="2"/>
      </tp>
      <tp>
        <v>337</v>
        <stp/>
        <stp>StudyData</stp>
        <stp>EP</stp>
        <stp>Vol</stp>
        <stp>Highlight=Total Trades,VolType=Exchange,CoCType=Auto</stp>
        <stp>Vol</stp>
        <stp>5</stp>
        <stp>-2865</stp>
        <stp>ALL</stp>
        <stp/>
        <stp/>
        <stp>TRUE</stp>
        <stp>T</stp>
        <tr r="G2867" s="2"/>
      </tp>
      <tp>
        <v>13135</v>
        <stp/>
        <stp>StudyData</stp>
        <stp>EP</stp>
        <stp>Vol</stp>
        <stp>Highlight=Total Trades,VolType=Exchange,CoCType=Auto</stp>
        <stp>Vol</stp>
        <stp>5</stp>
        <stp>-2965</stp>
        <stp>ALL</stp>
        <stp/>
        <stp/>
        <stp>TRUE</stp>
        <stp>T</stp>
        <tr r="G2967" s="2"/>
      </tp>
      <tp>
        <v>1389</v>
        <stp/>
        <stp>StudyData</stp>
        <stp>EP</stp>
        <stp>Vol</stp>
        <stp>Highlight=Total Trades,VolType=Exchange,CoCType=Auto</stp>
        <stp>Vol</stp>
        <stp>5</stp>
        <stp>-2265</stp>
        <stp>ALL</stp>
        <stp/>
        <stp/>
        <stp>TRUE</stp>
        <stp>T</stp>
        <tr r="G2267" s="2"/>
      </tp>
      <tp>
        <v>948</v>
        <stp/>
        <stp>StudyData</stp>
        <stp>EP</stp>
        <stp>Vol</stp>
        <stp>Highlight=Total Trades,VolType=Exchange,CoCType=Auto</stp>
        <stp>Vol</stp>
        <stp>5</stp>
        <stp>-2365</stp>
        <stp>ALL</stp>
        <stp/>
        <stp/>
        <stp>TRUE</stp>
        <stp>T</stp>
        <tr r="G2367" s="2"/>
      </tp>
      <tp>
        <v>363</v>
        <stp/>
        <stp>StudyData</stp>
        <stp>EP</stp>
        <stp>Vol</stp>
        <stp>Highlight=Total Trades,VolType=Exchange,CoCType=Auto</stp>
        <stp>Vol</stp>
        <stp>5</stp>
        <stp>-2065</stp>
        <stp>ALL</stp>
        <stp/>
        <stp/>
        <stp>TRUE</stp>
        <stp>T</stp>
        <tr r="G2067" s="2"/>
      </tp>
      <tp>
        <v>6003</v>
        <stp/>
        <stp>StudyData</stp>
        <stp>EP</stp>
        <stp>Vol</stp>
        <stp>Highlight=Total Trades,VolType=Exchange,CoCType=Auto</stp>
        <stp>Vol</stp>
        <stp>5</stp>
        <stp>-2165</stp>
        <stp>ALL</stp>
        <stp/>
        <stp/>
        <stp>TRUE</stp>
        <stp>T</stp>
        <tr r="G2167" s="2"/>
      </tp>
      <tp>
        <v>437</v>
        <stp/>
        <stp>StudyData</stp>
        <stp>EP</stp>
        <stp>Vol</stp>
        <stp>Highlight=Total Trades,VolType=Exchange,CoCType=Auto</stp>
        <stp>Vol</stp>
        <stp>5</stp>
        <stp>-2665</stp>
        <stp>ALL</stp>
        <stp/>
        <stp/>
        <stp>TRUE</stp>
        <stp>T</stp>
        <tr r="G2667" s="2"/>
      </tp>
      <tp>
        <v>7334</v>
        <stp/>
        <stp>StudyData</stp>
        <stp>EP</stp>
        <stp>Vol</stp>
        <stp>Highlight=Total Trades,VolType=Exchange,CoCType=Auto</stp>
        <stp>Vol</stp>
        <stp>5</stp>
        <stp>-2765</stp>
        <stp>ALL</stp>
        <stp/>
        <stp/>
        <stp>TRUE</stp>
        <stp>T</stp>
        <tr r="G2767" s="2"/>
      </tp>
      <tp>
        <v>11766</v>
        <stp/>
        <stp>StudyData</stp>
        <stp>EP</stp>
        <stp>Vol</stp>
        <stp>Highlight=Total Trades,VolType=Exchange,CoCType=Auto</stp>
        <stp>Vol</stp>
        <stp>5</stp>
        <stp>-2465</stp>
        <stp>ALL</stp>
        <stp/>
        <stp/>
        <stp>TRUE</stp>
        <stp>T</stp>
        <tr r="G2467" s="2"/>
      </tp>
      <tp>
        <v>1260</v>
        <stp/>
        <stp>StudyData</stp>
        <stp>EP</stp>
        <stp>Vol</stp>
        <stp>Highlight=Total Trades,VolType=Exchange,CoCType=Auto</stp>
        <stp>Vol</stp>
        <stp>5</stp>
        <stp>-2565</stp>
        <stp>ALL</stp>
        <stp/>
        <stp/>
        <stp>TRUE</stp>
        <stp>T</stp>
        <tr r="G2567" s="2"/>
      </tp>
      <tp>
        <v>8396</v>
        <stp/>
        <stp>StudyData</stp>
        <stp>EP</stp>
        <stp>Vol</stp>
        <stp>Highlight=Total Trades,VolType=Exchange,CoCType=Auto</stp>
        <stp>Vol</stp>
        <stp>5</stp>
        <stp>-1865</stp>
        <stp>ALL</stp>
        <stp/>
        <stp/>
        <stp>TRUE</stp>
        <stp>T</stp>
        <tr r="G1867" s="2"/>
      </tp>
      <tp>
        <v>1401</v>
        <stp/>
        <stp>StudyData</stp>
        <stp>EP</stp>
        <stp>Vol</stp>
        <stp>Highlight=Total Trades,VolType=Exchange,CoCType=Auto</stp>
        <stp>Vol</stp>
        <stp>5</stp>
        <stp>-1965</stp>
        <stp>ALL</stp>
        <stp/>
        <stp/>
        <stp>TRUE</stp>
        <stp>T</stp>
        <tr r="G1967" s="2"/>
      </tp>
      <tp>
        <v>496</v>
        <stp/>
        <stp>StudyData</stp>
        <stp>EP</stp>
        <stp>Vol</stp>
        <stp>Highlight=Total Trades,VolType=Exchange,CoCType=Auto</stp>
        <stp>Vol</stp>
        <stp>5</stp>
        <stp>-1265</stp>
        <stp>ALL</stp>
        <stp/>
        <stp/>
        <stp>TRUE</stp>
        <stp>T</stp>
        <tr r="G1267" s="2"/>
      </tp>
      <tp>
        <v>11976</v>
        <stp/>
        <stp>StudyData</stp>
        <stp>EP</stp>
        <stp>Vol</stp>
        <stp>Highlight=Total Trades,VolType=Exchange,CoCType=Auto</stp>
        <stp>Vol</stp>
        <stp>5</stp>
        <stp>-1365</stp>
        <stp>ALL</stp>
        <stp/>
        <stp/>
        <stp>TRUE</stp>
        <stp>T</stp>
        <tr r="G1367" s="2"/>
      </tp>
      <tp>
        <v>8448</v>
        <stp/>
        <stp>StudyData</stp>
        <stp>EP</stp>
        <stp>Vol</stp>
        <stp>Highlight=Total Trades,VolType=Exchange,CoCType=Auto</stp>
        <stp>Vol</stp>
        <stp>5</stp>
        <stp>-1065</stp>
        <stp>ALL</stp>
        <stp/>
        <stp/>
        <stp>TRUE</stp>
        <stp>T</stp>
        <tr r="G1067" s="2"/>
      </tp>
      <tp>
        <v>311</v>
        <stp/>
        <stp>StudyData</stp>
        <stp>EP</stp>
        <stp>Vol</stp>
        <stp>Highlight=Total Trades,VolType=Exchange,CoCType=Auto</stp>
        <stp>Vol</stp>
        <stp>5</stp>
        <stp>-1165</stp>
        <stp>ALL</stp>
        <stp/>
        <stp/>
        <stp>TRUE</stp>
        <stp>T</stp>
        <tr r="G1167" s="2"/>
      </tp>
      <tp>
        <v>1081</v>
        <stp/>
        <stp>StudyData</stp>
        <stp>EP</stp>
        <stp>Vol</stp>
        <stp>Highlight=Total Trades,VolType=Exchange,CoCType=Auto</stp>
        <stp>Vol</stp>
        <stp>5</stp>
        <stp>-1665</stp>
        <stp>ALL</stp>
        <stp/>
        <stp/>
        <stp>TRUE</stp>
        <stp>T</stp>
        <tr r="G1667" s="2"/>
      </tp>
      <tp>
        <v>121</v>
        <stp/>
        <stp>StudyData</stp>
        <stp>EP</stp>
        <stp>Vol</stp>
        <stp>Highlight=Total Trades,VolType=Exchange,CoCType=Auto</stp>
        <stp>Vol</stp>
        <stp>5</stp>
        <stp>-1765</stp>
        <stp>ALL</stp>
        <stp/>
        <stp/>
        <stp>TRUE</stp>
        <stp>T</stp>
        <tr r="G1767" s="2"/>
      </tp>
      <tp>
        <v>260</v>
        <stp/>
        <stp>StudyData</stp>
        <stp>EP</stp>
        <stp>Vol</stp>
        <stp>Highlight=Total Trades,VolType=Exchange,CoCType=Auto</stp>
        <stp>Vol</stp>
        <stp>5</stp>
        <stp>-1465</stp>
        <stp>ALL</stp>
        <stp/>
        <stp/>
        <stp>TRUE</stp>
        <stp>T</stp>
        <tr r="G1467" s="2"/>
      </tp>
      <tp>
        <v>370</v>
        <stp/>
        <stp>StudyData</stp>
        <stp>EP</stp>
        <stp>Vol</stp>
        <stp>Highlight=Total Trades,VolType=Exchange,CoCType=Auto</stp>
        <stp>Vol</stp>
        <stp>5</stp>
        <stp>-1565</stp>
        <stp>ALL</stp>
        <stp/>
        <stp/>
        <stp>TRUE</stp>
        <stp>T</stp>
        <tr r="G1567" s="2"/>
      </tp>
      <tp>
        <v>8785</v>
        <stp/>
        <stp>StudyData</stp>
        <stp>EP</stp>
        <stp>Vol</stp>
        <stp>Highlight=Total Trades,VolType=Exchange,CoCType=Auto</stp>
        <stp>Vol</stp>
        <stp>5</stp>
        <stp>-4864</stp>
        <stp>ALL</stp>
        <stp/>
        <stp/>
        <stp>TRUE</stp>
        <stp>T</stp>
        <tr r="G4866" s="2"/>
      </tp>
      <tp>
        <v>1072</v>
        <stp/>
        <stp>StudyData</stp>
        <stp>EP</stp>
        <stp>Vol</stp>
        <stp>Highlight=Total Trades,VolType=Exchange,CoCType=Auto</stp>
        <stp>Vol</stp>
        <stp>5</stp>
        <stp>-4964</stp>
        <stp>ALL</stp>
        <stp/>
        <stp/>
        <stp>TRUE</stp>
        <stp>T</stp>
        <tr r="G4966" s="2"/>
      </tp>
      <tp>
        <v>803</v>
        <stp/>
        <stp>StudyData</stp>
        <stp>EP</stp>
        <stp>Vol</stp>
        <stp>Highlight=Total Trades,VolType=Exchange,CoCType=Auto</stp>
        <stp>Vol</stp>
        <stp>5</stp>
        <stp>-4264</stp>
        <stp>ALL</stp>
        <stp/>
        <stp/>
        <stp>TRUE</stp>
        <stp>T</stp>
        <tr r="G4266" s="2"/>
      </tp>
      <tp>
        <v>11531</v>
        <stp/>
        <stp>StudyData</stp>
        <stp>EP</stp>
        <stp>Vol</stp>
        <stp>Highlight=Total Trades,VolType=Exchange,CoCType=Auto</stp>
        <stp>Vol</stp>
        <stp>5</stp>
        <stp>-4364</stp>
        <stp>ALL</stp>
        <stp/>
        <stp/>
        <stp>TRUE</stp>
        <stp>T</stp>
        <tr r="G4366" s="2"/>
      </tp>
      <tp>
        <v>10770</v>
        <stp/>
        <stp>StudyData</stp>
        <stp>EP</stp>
        <stp>Vol</stp>
        <stp>Highlight=Total Trades,VolType=Exchange,CoCType=Auto</stp>
        <stp>Vol</stp>
        <stp>5</stp>
        <stp>-4064</stp>
        <stp>ALL</stp>
        <stp/>
        <stp/>
        <stp>TRUE</stp>
        <stp>T</stp>
        <tr r="G4066" s="2"/>
      </tp>
      <tp>
        <v>1132</v>
        <stp/>
        <stp>StudyData</stp>
        <stp>EP</stp>
        <stp>Vol</stp>
        <stp>Highlight=Total Trades,VolType=Exchange,CoCType=Auto</stp>
        <stp>Vol</stp>
        <stp>5</stp>
        <stp>-4164</stp>
        <stp>ALL</stp>
        <stp/>
        <stp/>
        <stp>TRUE</stp>
        <stp>T</stp>
        <tr r="G4166" s="2"/>
      </tp>
      <tp>
        <v>702</v>
        <stp/>
        <stp>StudyData</stp>
        <stp>EP</stp>
        <stp>Vol</stp>
        <stp>Highlight=Total Trades,VolType=Exchange,CoCType=Auto</stp>
        <stp>Vol</stp>
        <stp>5</stp>
        <stp>-4664</stp>
        <stp>ALL</stp>
        <stp/>
        <stp/>
        <stp>TRUE</stp>
        <stp>T</stp>
        <tr r="G4666" s="2"/>
      </tp>
      <tp>
        <v>171</v>
        <stp/>
        <stp>StudyData</stp>
        <stp>EP</stp>
        <stp>Vol</stp>
        <stp>Highlight=Total Trades,VolType=Exchange,CoCType=Auto</stp>
        <stp>Vol</stp>
        <stp>5</stp>
        <stp>-4764</stp>
        <stp>ALL</stp>
        <stp/>
        <stp/>
        <stp>TRUE</stp>
        <stp>T</stp>
        <tr r="G4766" s="2"/>
      </tp>
      <tp>
        <v>389</v>
        <stp/>
        <stp>StudyData</stp>
        <stp>EP</stp>
        <stp>Vol</stp>
        <stp>Highlight=Total Trades,VolType=Exchange,CoCType=Auto</stp>
        <stp>Vol</stp>
        <stp>5</stp>
        <stp>-4464</stp>
        <stp>ALL</stp>
        <stp/>
        <stp/>
        <stp>TRUE</stp>
        <stp>T</stp>
        <tr r="G4466" s="2"/>
      </tp>
      <tp>
        <v>874</v>
        <stp/>
        <stp>StudyData</stp>
        <stp>EP</stp>
        <stp>Vol</stp>
        <stp>Highlight=Total Trades,VolType=Exchange,CoCType=Auto</stp>
        <stp>Vol</stp>
        <stp>5</stp>
        <stp>-4564</stp>
        <stp>ALL</stp>
        <stp/>
        <stp/>
        <stp>TRUE</stp>
        <stp>T</stp>
        <tr r="G4566" s="2"/>
      </tp>
      <tp>
        <v>921</v>
        <stp/>
        <stp>StudyData</stp>
        <stp>EP</stp>
        <stp>Vol</stp>
        <stp>Highlight=Total Trades,VolType=Exchange,CoCType=Auto</stp>
        <stp>Vol</stp>
        <stp>5</stp>
        <stp>-3864</stp>
        <stp>ALL</stp>
        <stp/>
        <stp/>
        <stp>TRUE</stp>
        <stp>T</stp>
        <tr r="G3866" s="2"/>
      </tp>
      <tp>
        <v>639</v>
        <stp/>
        <stp>StudyData</stp>
        <stp>EP</stp>
        <stp>Vol</stp>
        <stp>Highlight=Total Trades,VolType=Exchange,CoCType=Auto</stp>
        <stp>Vol</stp>
        <stp>5</stp>
        <stp>-3964</stp>
        <stp>ALL</stp>
        <stp/>
        <stp/>
        <stp>TRUE</stp>
        <stp>T</stp>
        <tr r="G3966" s="2"/>
      </tp>
      <tp>
        <v>6805</v>
        <stp/>
        <stp>StudyData</stp>
        <stp>EP</stp>
        <stp>Vol</stp>
        <stp>Highlight=Total Trades,VolType=Exchange,CoCType=Auto</stp>
        <stp>Vol</stp>
        <stp>5</stp>
        <stp>-3264</stp>
        <stp>ALL</stp>
        <stp/>
        <stp/>
        <stp>TRUE</stp>
        <stp>T</stp>
        <tr r="G3266" s="2"/>
      </tp>
      <tp>
        <v>1610</v>
        <stp/>
        <stp>StudyData</stp>
        <stp>EP</stp>
        <stp>Vol</stp>
        <stp>Highlight=Total Trades,VolType=Exchange,CoCType=Auto</stp>
        <stp>Vol</stp>
        <stp>5</stp>
        <stp>-3364</stp>
        <stp>ALL</stp>
        <stp/>
        <stp/>
        <stp>TRUE</stp>
        <stp>T</stp>
        <tr r="G3366" s="2"/>
      </tp>
      <tp>
        <v>1129</v>
        <stp/>
        <stp>StudyData</stp>
        <stp>EP</stp>
        <stp>Vol</stp>
        <stp>Highlight=Total Trades,VolType=Exchange,CoCType=Auto</stp>
        <stp>Vol</stp>
        <stp>5</stp>
        <stp>-3064</stp>
        <stp>ALL</stp>
        <stp/>
        <stp/>
        <stp>TRUE</stp>
        <stp>T</stp>
        <tr r="G3066" s="2"/>
      </tp>
      <tp>
        <v>418</v>
        <stp/>
        <stp>StudyData</stp>
        <stp>EP</stp>
        <stp>Vol</stp>
        <stp>Highlight=Total Trades,VolType=Exchange,CoCType=Auto</stp>
        <stp>Vol</stp>
        <stp>5</stp>
        <stp>-3164</stp>
        <stp>ALL</stp>
        <stp/>
        <stp/>
        <stp>TRUE</stp>
        <stp>T</stp>
        <tr r="G3166" s="2"/>
      </tp>
      <tp>
        <v>391</v>
        <stp/>
        <stp>StudyData</stp>
        <stp>EP</stp>
        <stp>Vol</stp>
        <stp>Highlight=Total Trades,VolType=Exchange,CoCType=Auto</stp>
        <stp>Vol</stp>
        <stp>5</stp>
        <stp>-3664</stp>
        <stp>ALL</stp>
        <stp/>
        <stp/>
        <stp>TRUE</stp>
        <stp>T</stp>
        <tr r="G3666" s="2"/>
      </tp>
      <tp>
        <v>6622</v>
        <stp/>
        <stp>StudyData</stp>
        <stp>EP</stp>
        <stp>Vol</stp>
        <stp>Highlight=Total Trades,VolType=Exchange,CoCType=Auto</stp>
        <stp>Vol</stp>
        <stp>5</stp>
        <stp>-3764</stp>
        <stp>ALL</stp>
        <stp/>
        <stp/>
        <stp>TRUE</stp>
        <stp>T</stp>
        <tr r="G3766" s="2"/>
      </tp>
      <tp>
        <v>971</v>
        <stp/>
        <stp>StudyData</stp>
        <stp>EP</stp>
        <stp>Vol</stp>
        <stp>Highlight=Total Trades,VolType=Exchange,CoCType=Auto</stp>
        <stp>Vol</stp>
        <stp>5</stp>
        <stp>-3464</stp>
        <stp>ALL</stp>
        <stp/>
        <stp/>
        <stp>TRUE</stp>
        <stp>T</stp>
        <tr r="G3466" s="2"/>
      </tp>
      <tp>
        <v>549</v>
        <stp/>
        <stp>StudyData</stp>
        <stp>EP</stp>
        <stp>Vol</stp>
        <stp>Highlight=Total Trades,VolType=Exchange,CoCType=Auto</stp>
        <stp>Vol</stp>
        <stp>5</stp>
        <stp>-3564</stp>
        <stp>ALL</stp>
        <stp/>
        <stp/>
        <stp>TRUE</stp>
        <stp>T</stp>
        <tr r="G3566" s="2"/>
      </tp>
      <tp>
        <v>314</v>
        <stp/>
        <stp>StudyData</stp>
        <stp>EP</stp>
        <stp>Vol</stp>
        <stp>Highlight=Total Trades,VolType=Exchange,CoCType=Auto</stp>
        <stp>Vol</stp>
        <stp>5</stp>
        <stp>-2864</stp>
        <stp>ALL</stp>
        <stp/>
        <stp/>
        <stp>TRUE</stp>
        <stp>T</stp>
        <tr r="G2866" s="2"/>
      </tp>
      <tp>
        <v>36790</v>
        <stp/>
        <stp>StudyData</stp>
        <stp>EP</stp>
        <stp>Vol</stp>
        <stp>Highlight=Total Trades,VolType=Exchange,CoCType=Auto</stp>
        <stp>Vol</stp>
        <stp>5</stp>
        <stp>-2964</stp>
        <stp>ALL</stp>
        <stp/>
        <stp/>
        <stp>TRUE</stp>
        <stp>T</stp>
        <tr r="G2966" s="2"/>
      </tp>
      <tp>
        <v>1364</v>
        <stp/>
        <stp>StudyData</stp>
        <stp>EP</stp>
        <stp>Vol</stp>
        <stp>Highlight=Total Trades,VolType=Exchange,CoCType=Auto</stp>
        <stp>Vol</stp>
        <stp>5</stp>
        <stp>-2264</stp>
        <stp>ALL</stp>
        <stp/>
        <stp/>
        <stp>TRUE</stp>
        <stp>T</stp>
        <tr r="G2266" s="2"/>
      </tp>
      <tp>
        <v>835</v>
        <stp/>
        <stp>StudyData</stp>
        <stp>EP</stp>
        <stp>Vol</stp>
        <stp>Highlight=Total Trades,VolType=Exchange,CoCType=Auto</stp>
        <stp>Vol</stp>
        <stp>5</stp>
        <stp>-2364</stp>
        <stp>ALL</stp>
        <stp/>
        <stp/>
        <stp>TRUE</stp>
        <stp>T</stp>
        <tr r="G2366" s="2"/>
      </tp>
      <tp>
        <v>255</v>
        <stp/>
        <stp>StudyData</stp>
        <stp>EP</stp>
        <stp>Vol</stp>
        <stp>Highlight=Total Trades,VolType=Exchange,CoCType=Auto</stp>
        <stp>Vol</stp>
        <stp>5</stp>
        <stp>-2064</stp>
        <stp>ALL</stp>
        <stp/>
        <stp/>
        <stp>TRUE</stp>
        <stp>T</stp>
        <tr r="G2066" s="2"/>
      </tp>
      <tp>
        <v>6900</v>
        <stp/>
        <stp>StudyData</stp>
        <stp>EP</stp>
        <stp>Vol</stp>
        <stp>Highlight=Total Trades,VolType=Exchange,CoCType=Auto</stp>
        <stp>Vol</stp>
        <stp>5</stp>
        <stp>-2164</stp>
        <stp>ALL</stp>
        <stp/>
        <stp/>
        <stp>TRUE</stp>
        <stp>T</stp>
        <tr r="G2166" s="2"/>
      </tp>
      <tp>
        <v>695</v>
        <stp/>
        <stp>StudyData</stp>
        <stp>EP</stp>
        <stp>Vol</stp>
        <stp>Highlight=Total Trades,VolType=Exchange,CoCType=Auto</stp>
        <stp>Vol</stp>
        <stp>5</stp>
        <stp>-2664</stp>
        <stp>ALL</stp>
        <stp/>
        <stp/>
        <stp>TRUE</stp>
        <stp>T</stp>
        <tr r="G2666" s="2"/>
      </tp>
      <tp>
        <v>38297</v>
        <stp/>
        <stp>StudyData</stp>
        <stp>EP</stp>
        <stp>Vol</stp>
        <stp>Highlight=Total Trades,VolType=Exchange,CoCType=Auto</stp>
        <stp>Vol</stp>
        <stp>5</stp>
        <stp>-2764</stp>
        <stp>ALL</stp>
        <stp/>
        <stp/>
        <stp>TRUE</stp>
        <stp>T</stp>
        <tr r="G2766" s="2"/>
      </tp>
      <tp>
        <v>19652</v>
        <stp/>
        <stp>StudyData</stp>
        <stp>EP</stp>
        <stp>Vol</stp>
        <stp>Highlight=Total Trades,VolType=Exchange,CoCType=Auto</stp>
        <stp>Vol</stp>
        <stp>5</stp>
        <stp>-2464</stp>
        <stp>ALL</stp>
        <stp/>
        <stp/>
        <stp>TRUE</stp>
        <stp>T</stp>
        <tr r="G2466" s="2"/>
      </tp>
      <tp>
        <v>1269</v>
        <stp/>
        <stp>StudyData</stp>
        <stp>EP</stp>
        <stp>Vol</stp>
        <stp>Highlight=Total Trades,VolType=Exchange,CoCType=Auto</stp>
        <stp>Vol</stp>
        <stp>5</stp>
        <stp>-2564</stp>
        <stp>ALL</stp>
        <stp/>
        <stp/>
        <stp>TRUE</stp>
        <stp>T</stp>
        <tr r="G2566" s="2"/>
      </tp>
      <tp>
        <v>8068</v>
        <stp/>
        <stp>StudyData</stp>
        <stp>EP</stp>
        <stp>Vol</stp>
        <stp>Highlight=Total Trades,VolType=Exchange,CoCType=Auto</stp>
        <stp>Vol</stp>
        <stp>5</stp>
        <stp>-1864</stp>
        <stp>ALL</stp>
        <stp/>
        <stp/>
        <stp>TRUE</stp>
        <stp>T</stp>
        <tr r="G1866" s="2"/>
      </tp>
      <tp>
        <v>1256</v>
        <stp/>
        <stp>StudyData</stp>
        <stp>EP</stp>
        <stp>Vol</stp>
        <stp>Highlight=Total Trades,VolType=Exchange,CoCType=Auto</stp>
        <stp>Vol</stp>
        <stp>5</stp>
        <stp>-1964</stp>
        <stp>ALL</stp>
        <stp/>
        <stp/>
        <stp>TRUE</stp>
        <stp>T</stp>
        <tr r="G1966" s="2"/>
      </tp>
      <tp>
        <v>288</v>
        <stp/>
        <stp>StudyData</stp>
        <stp>EP</stp>
        <stp>Vol</stp>
        <stp>Highlight=Total Trades,VolType=Exchange,CoCType=Auto</stp>
        <stp>Vol</stp>
        <stp>5</stp>
        <stp>-1264</stp>
        <stp>ALL</stp>
        <stp/>
        <stp/>
        <stp>TRUE</stp>
        <stp>T</stp>
        <tr r="G1266" s="2"/>
      </tp>
      <tp>
        <v>6830</v>
        <stp/>
        <stp>StudyData</stp>
        <stp>EP</stp>
        <stp>Vol</stp>
        <stp>Highlight=Total Trades,VolType=Exchange,CoCType=Auto</stp>
        <stp>Vol</stp>
        <stp>5</stp>
        <stp>-1364</stp>
        <stp>ALL</stp>
        <stp/>
        <stp/>
        <stp>TRUE</stp>
        <stp>T</stp>
        <tr r="G1366" s="2"/>
      </tp>
      <tp>
        <v>6752</v>
        <stp/>
        <stp>StudyData</stp>
        <stp>EP</stp>
        <stp>Vol</stp>
        <stp>Highlight=Total Trades,VolType=Exchange,CoCType=Auto</stp>
        <stp>Vol</stp>
        <stp>5</stp>
        <stp>-1064</stp>
        <stp>ALL</stp>
        <stp/>
        <stp/>
        <stp>TRUE</stp>
        <stp>T</stp>
        <tr r="G1066" s="2"/>
      </tp>
      <tp>
        <v>382</v>
        <stp/>
        <stp>StudyData</stp>
        <stp>EP</stp>
        <stp>Vol</stp>
        <stp>Highlight=Total Trades,VolType=Exchange,CoCType=Auto</stp>
        <stp>Vol</stp>
        <stp>5</stp>
        <stp>-1164</stp>
        <stp>ALL</stp>
        <stp/>
        <stp/>
        <stp>TRUE</stp>
        <stp>T</stp>
        <tr r="G1166" s="2"/>
      </tp>
      <tp>
        <v>1651</v>
        <stp/>
        <stp>StudyData</stp>
        <stp>EP</stp>
        <stp>Vol</stp>
        <stp>Highlight=Total Trades,VolType=Exchange,CoCType=Auto</stp>
        <stp>Vol</stp>
        <stp>5</stp>
        <stp>-1664</stp>
        <stp>ALL</stp>
        <stp/>
        <stp/>
        <stp>TRUE</stp>
        <stp>T</stp>
        <tr r="G1666" s="2"/>
      </tp>
      <tp>
        <v>141</v>
        <stp/>
        <stp>StudyData</stp>
        <stp>EP</stp>
        <stp>Vol</stp>
        <stp>Highlight=Total Trades,VolType=Exchange,CoCType=Auto</stp>
        <stp>Vol</stp>
        <stp>5</stp>
        <stp>-1764</stp>
        <stp>ALL</stp>
        <stp/>
        <stp/>
        <stp>TRUE</stp>
        <stp>T</stp>
        <tr r="G1766" s="2"/>
      </tp>
      <tp>
        <v>152</v>
        <stp/>
        <stp>StudyData</stp>
        <stp>EP</stp>
        <stp>Vol</stp>
        <stp>Highlight=Total Trades,VolType=Exchange,CoCType=Auto</stp>
        <stp>Vol</stp>
        <stp>5</stp>
        <stp>-1464</stp>
        <stp>ALL</stp>
        <stp/>
        <stp/>
        <stp>TRUE</stp>
        <stp>T</stp>
        <tr r="G1466" s="2"/>
      </tp>
      <tp>
        <v>470</v>
        <stp/>
        <stp>StudyData</stp>
        <stp>EP</stp>
        <stp>Vol</stp>
        <stp>Highlight=Total Trades,VolType=Exchange,CoCType=Auto</stp>
        <stp>Vol</stp>
        <stp>5</stp>
        <stp>-1564</stp>
        <stp>ALL</stp>
        <stp/>
        <stp/>
        <stp>TRUE</stp>
        <stp>T</stp>
        <tr r="G1566" s="2"/>
      </tp>
      <tp>
        <v>48.817777103156224</v>
        <stp/>
        <stp>StudyData</stp>
        <stp>RSI(EP,InputChoice:=Close,Period:=14)</stp>
        <stp>Bar</stp>
        <stp/>
        <stp>Close</stp>
        <stp>5</stp>
        <stp>-4212</stp>
        <stp>all</stp>
        <stp/>
        <stp/>
        <stp>FALSE</stp>
        <stp>T</stp>
        <tr r="H4214" s="2"/>
      </tp>
      <tp>
        <v>46.649336796534094</v>
        <stp/>
        <stp>StudyData</stp>
        <stp>RSI(EP,InputChoice:=Close,Period:=14)</stp>
        <stp>Bar</stp>
        <stp/>
        <stp>Close</stp>
        <stp>5</stp>
        <stp>-4202</stp>
        <stp>all</stp>
        <stp/>
        <stp/>
        <stp>FALSE</stp>
        <stp>T</stp>
        <tr r="H4204" s="2"/>
      </tp>
      <tp>
        <v>46.217953421874114</v>
        <stp/>
        <stp>StudyData</stp>
        <stp>RSI(EP,InputChoice:=Close,Period:=14)</stp>
        <stp>Bar</stp>
        <stp/>
        <stp>Close</stp>
        <stp>5</stp>
        <stp>-4232</stp>
        <stp>all</stp>
        <stp/>
        <stp/>
        <stp>FALSE</stp>
        <stp>T</stp>
        <tr r="H4234" s="2"/>
      </tp>
      <tp>
        <v>49.310547084653741</v>
        <stp/>
        <stp>StudyData</stp>
        <stp>RSI(EP,InputChoice:=Close,Period:=14)</stp>
        <stp>Bar</stp>
        <stp/>
        <stp>Close</stp>
        <stp>5</stp>
        <stp>-4222</stp>
        <stp>all</stp>
        <stp/>
        <stp/>
        <stp>FALSE</stp>
        <stp>T</stp>
        <tr r="H4224" s="2"/>
      </tp>
      <tp>
        <v>53.531034101770409</v>
        <stp/>
        <stp>StudyData</stp>
        <stp>RSI(EP,InputChoice:=Close,Period:=14)</stp>
        <stp>Bar</stp>
        <stp/>
        <stp>Close</stp>
        <stp>5</stp>
        <stp>-4252</stp>
        <stp>all</stp>
        <stp/>
        <stp/>
        <stp>FALSE</stp>
        <stp>T</stp>
        <tr r="H4254" s="2"/>
      </tp>
      <tp>
        <v>56.374202727158789</v>
        <stp/>
        <stp>StudyData</stp>
        <stp>RSI(EP,InputChoice:=Close,Period:=14)</stp>
        <stp>Bar</stp>
        <stp/>
        <stp>Close</stp>
        <stp>5</stp>
        <stp>-4242</stp>
        <stp>all</stp>
        <stp/>
        <stp/>
        <stp>FALSE</stp>
        <stp>T</stp>
        <tr r="H4244" s="2"/>
      </tp>
      <tp>
        <v>45.866626289822037</v>
        <stp/>
        <stp>StudyData</stp>
        <stp>RSI(EP,InputChoice:=Close,Period:=14)</stp>
        <stp>Bar</stp>
        <stp/>
        <stp>Close</stp>
        <stp>5</stp>
        <stp>-4272</stp>
        <stp>all</stp>
        <stp/>
        <stp/>
        <stp>FALSE</stp>
        <stp>T</stp>
        <tr r="H4274" s="2"/>
      </tp>
      <tp>
        <v>49.833581745954234</v>
        <stp/>
        <stp>StudyData</stp>
        <stp>RSI(EP,InputChoice:=Close,Period:=14)</stp>
        <stp>Bar</stp>
        <stp/>
        <stp>Close</stp>
        <stp>5</stp>
        <stp>-4262</stp>
        <stp>all</stp>
        <stp/>
        <stp/>
        <stp>FALSE</stp>
        <stp>T</stp>
        <tr r="H4264" s="2"/>
      </tp>
      <tp>
        <v>35.83630997516812</v>
        <stp/>
        <stp>StudyData</stp>
        <stp>RSI(EP,InputChoice:=Close,Period:=14)</stp>
        <stp>Bar</stp>
        <stp/>
        <stp>Close</stp>
        <stp>5</stp>
        <stp>-4292</stp>
        <stp>all</stp>
        <stp/>
        <stp/>
        <stp>FALSE</stp>
        <stp>T</stp>
        <tr r="H4294" s="2"/>
      </tp>
      <tp>
        <v>44.181067170611691</v>
        <stp/>
        <stp>StudyData</stp>
        <stp>RSI(EP,InputChoice:=Close,Period:=14)</stp>
        <stp>Bar</stp>
        <stp/>
        <stp>Close</stp>
        <stp>5</stp>
        <stp>-4282</stp>
        <stp>all</stp>
        <stp/>
        <stp/>
        <stp>FALSE</stp>
        <stp>T</stp>
        <tr r="H4284" s="2"/>
      </tp>
      <tp>
        <v>41.199047066737378</v>
        <stp/>
        <stp>StudyData</stp>
        <stp>RSI(EP,InputChoice:=Close,Period:=14)</stp>
        <stp>Bar</stp>
        <stp/>
        <stp>Close</stp>
        <stp>5</stp>
        <stp>-4312</stp>
        <stp>all</stp>
        <stp/>
        <stp/>
        <stp>FALSE</stp>
        <stp>T</stp>
        <tr r="H4314" s="2"/>
      </tp>
      <tp>
        <v>31.159093946042972</v>
        <stp/>
        <stp>StudyData</stp>
        <stp>RSI(EP,InputChoice:=Close,Period:=14)</stp>
        <stp>Bar</stp>
        <stp/>
        <stp>Close</stp>
        <stp>5</stp>
        <stp>-4302</stp>
        <stp>all</stp>
        <stp/>
        <stp/>
        <stp>FALSE</stp>
        <stp>T</stp>
        <tr r="H4304" s="2"/>
      </tp>
      <tp>
        <v>61.525269067444135</v>
        <stp/>
        <stp>StudyData</stp>
        <stp>RSI(EP,InputChoice:=Close,Period:=14)</stp>
        <stp>Bar</stp>
        <stp/>
        <stp>Close</stp>
        <stp>5</stp>
        <stp>-4332</stp>
        <stp>all</stp>
        <stp/>
        <stp/>
        <stp>FALSE</stp>
        <stp>T</stp>
        <tr r="H4334" s="2"/>
      </tp>
      <tp>
        <v>34.303284868294412</v>
        <stp/>
        <stp>StudyData</stp>
        <stp>RSI(EP,InputChoice:=Close,Period:=14)</stp>
        <stp>Bar</stp>
        <stp/>
        <stp>Close</stp>
        <stp>5</stp>
        <stp>-4322</stp>
        <stp>all</stp>
        <stp/>
        <stp/>
        <stp>FALSE</stp>
        <stp>T</stp>
        <tr r="H4324" s="2"/>
      </tp>
      <tp>
        <v>70.146545876510999</v>
        <stp/>
        <stp>StudyData</stp>
        <stp>RSI(EP,InputChoice:=Close,Period:=14)</stp>
        <stp>Bar</stp>
        <stp/>
        <stp>Close</stp>
        <stp>5</stp>
        <stp>-4352</stp>
        <stp>all</stp>
        <stp/>
        <stp/>
        <stp>FALSE</stp>
        <stp>T</stp>
        <tr r="H4354" s="2"/>
      </tp>
      <tp>
        <v>60.250322858884566</v>
        <stp/>
        <stp>StudyData</stp>
        <stp>RSI(EP,InputChoice:=Close,Period:=14)</stp>
        <stp>Bar</stp>
        <stp/>
        <stp>Close</stp>
        <stp>5</stp>
        <stp>-4342</stp>
        <stp>all</stp>
        <stp/>
        <stp/>
        <stp>FALSE</stp>
        <stp>T</stp>
        <tr r="H4344" s="2"/>
      </tp>
      <tp>
        <v>53.607608616842747</v>
        <stp/>
        <stp>StudyData</stp>
        <stp>RSI(EP,InputChoice:=Close,Period:=14)</stp>
        <stp>Bar</stp>
        <stp/>
        <stp>Close</stp>
        <stp>5</stp>
        <stp>-4372</stp>
        <stp>all</stp>
        <stp/>
        <stp/>
        <stp>FALSE</stp>
        <stp>T</stp>
        <tr r="H4374" s="2"/>
      </tp>
      <tp>
        <v>58.288756029581698</v>
        <stp/>
        <stp>StudyData</stp>
        <stp>RSI(EP,InputChoice:=Close,Period:=14)</stp>
        <stp>Bar</stp>
        <stp/>
        <stp>Close</stp>
        <stp>5</stp>
        <stp>-4362</stp>
        <stp>all</stp>
        <stp/>
        <stp/>
        <stp>FALSE</stp>
        <stp>T</stp>
        <tr r="H4364" s="2"/>
      </tp>
      <tp>
        <v>67.184057914769554</v>
        <stp/>
        <stp>StudyData</stp>
        <stp>RSI(EP,InputChoice:=Close,Period:=14)</stp>
        <stp>Bar</stp>
        <stp/>
        <stp>Close</stp>
        <stp>5</stp>
        <stp>-4392</stp>
        <stp>all</stp>
        <stp/>
        <stp/>
        <stp>FALSE</stp>
        <stp>T</stp>
        <tr r="H4394" s="2"/>
      </tp>
      <tp>
        <v>43.07092294040153</v>
        <stp/>
        <stp>StudyData</stp>
        <stp>RSI(EP,InputChoice:=Close,Period:=14)</stp>
        <stp>Bar</stp>
        <stp/>
        <stp>Close</stp>
        <stp>5</stp>
        <stp>-4382</stp>
        <stp>all</stp>
        <stp/>
        <stp/>
        <stp>FALSE</stp>
        <stp>T</stp>
        <tr r="H4384" s="2"/>
      </tp>
      <tp>
        <v>35.78738026500919</v>
        <stp/>
        <stp>StudyData</stp>
        <stp>RSI(EP,InputChoice:=Close,Period:=14)</stp>
        <stp>Bar</stp>
        <stp/>
        <stp>Close</stp>
        <stp>5</stp>
        <stp>-4012</stp>
        <stp>all</stp>
        <stp/>
        <stp/>
        <stp>FALSE</stp>
        <stp>T</stp>
        <tr r="H4014" s="2"/>
      </tp>
      <tp>
        <v>43.761560345069007</v>
        <stp/>
        <stp>StudyData</stp>
        <stp>RSI(EP,InputChoice:=Close,Period:=14)</stp>
        <stp>Bar</stp>
        <stp/>
        <stp>Close</stp>
        <stp>5</stp>
        <stp>-4002</stp>
        <stp>all</stp>
        <stp/>
        <stp/>
        <stp>FALSE</stp>
        <stp>T</stp>
        <tr r="H4004" s="2"/>
      </tp>
      <tp>
        <v>59.063302797193515</v>
        <stp/>
        <stp>StudyData</stp>
        <stp>RSI(EP,InputChoice:=Close,Period:=14)</stp>
        <stp>Bar</stp>
        <stp/>
        <stp>Close</stp>
        <stp>5</stp>
        <stp>-4032</stp>
        <stp>all</stp>
        <stp/>
        <stp/>
        <stp>FALSE</stp>
        <stp>T</stp>
        <tr r="H4034" s="2"/>
      </tp>
      <tp>
        <v>45.943898416703668</v>
        <stp/>
        <stp>StudyData</stp>
        <stp>RSI(EP,InputChoice:=Close,Period:=14)</stp>
        <stp>Bar</stp>
        <stp/>
        <stp>Close</stp>
        <stp>5</stp>
        <stp>-4022</stp>
        <stp>all</stp>
        <stp/>
        <stp/>
        <stp>FALSE</stp>
        <stp>T</stp>
        <tr r="H4024" s="2"/>
      </tp>
      <tp>
        <v>41.370156347101243</v>
        <stp/>
        <stp>StudyData</stp>
        <stp>RSI(EP,InputChoice:=Close,Period:=14)</stp>
        <stp>Bar</stp>
        <stp/>
        <stp>Close</stp>
        <stp>5</stp>
        <stp>-4052</stp>
        <stp>all</stp>
        <stp/>
        <stp/>
        <stp>FALSE</stp>
        <stp>T</stp>
        <tr r="H4054" s="2"/>
      </tp>
      <tp>
        <v>64.185776201464051</v>
        <stp/>
        <stp>StudyData</stp>
        <stp>RSI(EP,InputChoice:=Close,Period:=14)</stp>
        <stp>Bar</stp>
        <stp/>
        <stp>Close</stp>
        <stp>5</stp>
        <stp>-4042</stp>
        <stp>all</stp>
        <stp/>
        <stp/>
        <stp>FALSE</stp>
        <stp>T</stp>
        <tr r="H4044" s="2"/>
      </tp>
      <tp>
        <v>52.460626291168467</v>
        <stp/>
        <stp>StudyData</stp>
        <stp>RSI(EP,InputChoice:=Close,Period:=14)</stp>
        <stp>Bar</stp>
        <stp/>
        <stp>Close</stp>
        <stp>5</stp>
        <stp>-4072</stp>
        <stp>all</stp>
        <stp/>
        <stp/>
        <stp>FALSE</stp>
        <stp>T</stp>
        <tr r="H4074" s="2"/>
      </tp>
      <tp>
        <v>57.889599990146081</v>
        <stp/>
        <stp>StudyData</stp>
        <stp>RSI(EP,InputChoice:=Close,Period:=14)</stp>
        <stp>Bar</stp>
        <stp/>
        <stp>Close</stp>
        <stp>5</stp>
        <stp>-4062</stp>
        <stp>all</stp>
        <stp/>
        <stp/>
        <stp>FALSE</stp>
        <stp>T</stp>
        <tr r="H4064" s="2"/>
      </tp>
      <tp>
        <v>59.277673902514934</v>
        <stp/>
        <stp>StudyData</stp>
        <stp>RSI(EP,InputChoice:=Close,Period:=14)</stp>
        <stp>Bar</stp>
        <stp/>
        <stp>Close</stp>
        <stp>5</stp>
        <stp>-4092</stp>
        <stp>all</stp>
        <stp/>
        <stp/>
        <stp>FALSE</stp>
        <stp>T</stp>
        <tr r="H4094" s="2"/>
      </tp>
      <tp>
        <v>43.491809054310373</v>
        <stp/>
        <stp>StudyData</stp>
        <stp>RSI(EP,InputChoice:=Close,Period:=14)</stp>
        <stp>Bar</stp>
        <stp/>
        <stp>Close</stp>
        <stp>5</stp>
        <stp>-4082</stp>
        <stp>all</stp>
        <stp/>
        <stp/>
        <stp>FALSE</stp>
        <stp>T</stp>
        <tr r="H4084" s="2"/>
      </tp>
      <tp>
        <v>28.62945110702239</v>
        <stp/>
        <stp>StudyData</stp>
        <stp>RSI(EP,InputChoice:=Close,Period:=14)</stp>
        <stp>Bar</stp>
        <stp/>
        <stp>Close</stp>
        <stp>5</stp>
        <stp>-4112</stp>
        <stp>all</stp>
        <stp/>
        <stp/>
        <stp>FALSE</stp>
        <stp>T</stp>
        <tr r="H4114" s="2"/>
      </tp>
      <tp>
        <v>59.701374845166661</v>
        <stp/>
        <stp>StudyData</stp>
        <stp>RSI(EP,InputChoice:=Close,Period:=14)</stp>
        <stp>Bar</stp>
        <stp/>
        <stp>Close</stp>
        <stp>5</stp>
        <stp>-4102</stp>
        <stp>all</stp>
        <stp/>
        <stp/>
        <stp>FALSE</stp>
        <stp>T</stp>
        <tr r="H4104" s="2"/>
      </tp>
      <tp>
        <v>50.674792342605393</v>
        <stp/>
        <stp>StudyData</stp>
        <stp>RSI(EP,InputChoice:=Close,Period:=14)</stp>
        <stp>Bar</stp>
        <stp/>
        <stp>Close</stp>
        <stp>5</stp>
        <stp>-4132</stp>
        <stp>all</stp>
        <stp/>
        <stp/>
        <stp>FALSE</stp>
        <stp>T</stp>
        <tr r="H4134" s="2"/>
      </tp>
      <tp>
        <v>46.750853245145024</v>
        <stp/>
        <stp>StudyData</stp>
        <stp>RSI(EP,InputChoice:=Close,Period:=14)</stp>
        <stp>Bar</stp>
        <stp/>
        <stp>Close</stp>
        <stp>5</stp>
        <stp>-4122</stp>
        <stp>all</stp>
        <stp/>
        <stp/>
        <stp>FALSE</stp>
        <stp>T</stp>
        <tr r="H4124" s="2"/>
      </tp>
      <tp>
        <v>53.250766939848312</v>
        <stp/>
        <stp>StudyData</stp>
        <stp>RSI(EP,InputChoice:=Close,Period:=14)</stp>
        <stp>Bar</stp>
        <stp/>
        <stp>Close</stp>
        <stp>5</stp>
        <stp>-4152</stp>
        <stp>all</stp>
        <stp/>
        <stp/>
        <stp>FALSE</stp>
        <stp>T</stp>
        <tr r="H4154" s="2"/>
      </tp>
      <tp>
        <v>45.946342254856432</v>
        <stp/>
        <stp>StudyData</stp>
        <stp>RSI(EP,InputChoice:=Close,Period:=14)</stp>
        <stp>Bar</stp>
        <stp/>
        <stp>Close</stp>
        <stp>5</stp>
        <stp>-4142</stp>
        <stp>all</stp>
        <stp/>
        <stp/>
        <stp>FALSE</stp>
        <stp>T</stp>
        <tr r="H4144" s="2"/>
      </tp>
      <tp>
        <v>51.202698993286212</v>
        <stp/>
        <stp>StudyData</stp>
        <stp>RSI(EP,InputChoice:=Close,Period:=14)</stp>
        <stp>Bar</stp>
        <stp/>
        <stp>Close</stp>
        <stp>5</stp>
        <stp>-4172</stp>
        <stp>all</stp>
        <stp/>
        <stp/>
        <stp>FALSE</stp>
        <stp>T</stp>
        <tr r="H4174" s="2"/>
      </tp>
      <tp>
        <v>56.335190660494284</v>
        <stp/>
        <stp>StudyData</stp>
        <stp>RSI(EP,InputChoice:=Close,Period:=14)</stp>
        <stp>Bar</stp>
        <stp/>
        <stp>Close</stp>
        <stp>5</stp>
        <stp>-4162</stp>
        <stp>all</stp>
        <stp/>
        <stp/>
        <stp>FALSE</stp>
        <stp>T</stp>
        <tr r="H4164" s="2"/>
      </tp>
      <tp>
        <v>69.094535656489882</v>
        <stp/>
        <stp>StudyData</stp>
        <stp>RSI(EP,InputChoice:=Close,Period:=14)</stp>
        <stp>Bar</stp>
        <stp/>
        <stp>Close</stp>
        <stp>5</stp>
        <stp>-4192</stp>
        <stp>all</stp>
        <stp/>
        <stp/>
        <stp>FALSE</stp>
        <stp>T</stp>
        <tr r="H4194" s="2"/>
      </tp>
      <tp>
        <v>58.826699415557066</v>
        <stp/>
        <stp>StudyData</stp>
        <stp>RSI(EP,InputChoice:=Close,Period:=14)</stp>
        <stp>Bar</stp>
        <stp/>
        <stp>Close</stp>
        <stp>5</stp>
        <stp>-4182</stp>
        <stp>all</stp>
        <stp/>
        <stp/>
        <stp>FALSE</stp>
        <stp>T</stp>
        <tr r="H4184" s="2"/>
      </tp>
      <tp>
        <v>46.258930047937419</v>
        <stp/>
        <stp>StudyData</stp>
        <stp>RSI(EP,InputChoice:=Close,Period:=14)</stp>
        <stp>Bar</stp>
        <stp/>
        <stp>Close</stp>
        <stp>5</stp>
        <stp>-4612</stp>
        <stp>all</stp>
        <stp/>
        <stp/>
        <stp>FALSE</stp>
        <stp>T</stp>
        <tr r="H4614" s="2"/>
      </tp>
      <tp>
        <v>51.722361601754223</v>
        <stp/>
        <stp>StudyData</stp>
        <stp>RSI(EP,InputChoice:=Close,Period:=14)</stp>
        <stp>Bar</stp>
        <stp/>
        <stp>Close</stp>
        <stp>5</stp>
        <stp>-4602</stp>
        <stp>all</stp>
        <stp/>
        <stp/>
        <stp>FALSE</stp>
        <stp>T</stp>
        <tr r="H4604" s="2"/>
      </tp>
      <tp>
        <v>54.489447476494341</v>
        <stp/>
        <stp>StudyData</stp>
        <stp>RSI(EP,InputChoice:=Close,Period:=14)</stp>
        <stp>Bar</stp>
        <stp/>
        <stp>Close</stp>
        <stp>5</stp>
        <stp>-4632</stp>
        <stp>all</stp>
        <stp/>
        <stp/>
        <stp>FALSE</stp>
        <stp>T</stp>
        <tr r="H4634" s="2"/>
      </tp>
      <tp>
        <v>41.519015393144336</v>
        <stp/>
        <stp>StudyData</stp>
        <stp>RSI(EP,InputChoice:=Close,Period:=14)</stp>
        <stp>Bar</stp>
        <stp/>
        <stp>Close</stp>
        <stp>5</stp>
        <stp>-4622</stp>
        <stp>all</stp>
        <stp/>
        <stp/>
        <stp>FALSE</stp>
        <stp>T</stp>
        <tr r="H4624" s="2"/>
      </tp>
      <tp>
        <v>52.390240713141843</v>
        <stp/>
        <stp>StudyData</stp>
        <stp>RSI(EP,InputChoice:=Close,Period:=14)</stp>
        <stp>Bar</stp>
        <stp/>
        <stp>Close</stp>
        <stp>5</stp>
        <stp>-4652</stp>
        <stp>all</stp>
        <stp/>
        <stp/>
        <stp>FALSE</stp>
        <stp>T</stp>
        <tr r="H4654" s="2"/>
      </tp>
      <tp>
        <v>45.125427390993835</v>
        <stp/>
        <stp>StudyData</stp>
        <stp>RSI(EP,InputChoice:=Close,Period:=14)</stp>
        <stp>Bar</stp>
        <stp/>
        <stp>Close</stp>
        <stp>5</stp>
        <stp>-4642</stp>
        <stp>all</stp>
        <stp/>
        <stp/>
        <stp>FALSE</stp>
        <stp>T</stp>
        <tr r="H4644" s="2"/>
      </tp>
      <tp>
        <v>65.625783494835545</v>
        <stp/>
        <stp>StudyData</stp>
        <stp>RSI(EP,InputChoice:=Close,Period:=14)</stp>
        <stp>Bar</stp>
        <stp/>
        <stp>Close</stp>
        <stp>5</stp>
        <stp>-4672</stp>
        <stp>all</stp>
        <stp/>
        <stp/>
        <stp>FALSE</stp>
        <stp>T</stp>
        <tr r="H4674" s="2"/>
      </tp>
      <tp>
        <v>51.061199745019508</v>
        <stp/>
        <stp>StudyData</stp>
        <stp>RSI(EP,InputChoice:=Close,Period:=14)</stp>
        <stp>Bar</stp>
        <stp/>
        <stp>Close</stp>
        <stp>5</stp>
        <stp>-4662</stp>
        <stp>all</stp>
        <stp/>
        <stp/>
        <stp>FALSE</stp>
        <stp>T</stp>
        <tr r="H4664" s="2"/>
      </tp>
      <tp>
        <v>43.77063414023344</v>
        <stp/>
        <stp>StudyData</stp>
        <stp>RSI(EP,InputChoice:=Close,Period:=14)</stp>
        <stp>Bar</stp>
        <stp/>
        <stp>Close</stp>
        <stp>5</stp>
        <stp>-4692</stp>
        <stp>all</stp>
        <stp/>
        <stp/>
        <stp>FALSE</stp>
        <stp>T</stp>
        <tr r="H4694" s="2"/>
      </tp>
      <tp>
        <v>54.576260187620953</v>
        <stp/>
        <stp>StudyData</stp>
        <stp>RSI(EP,InputChoice:=Close,Period:=14)</stp>
        <stp>Bar</stp>
        <stp/>
        <stp>Close</stp>
        <stp>5</stp>
        <stp>-4682</stp>
        <stp>all</stp>
        <stp/>
        <stp/>
        <stp>FALSE</stp>
        <stp>T</stp>
        <tr r="H4684" s="2"/>
      </tp>
      <tp>
        <v>44.118608668925233</v>
        <stp/>
        <stp>StudyData</stp>
        <stp>RSI(EP,InputChoice:=Close,Period:=14)</stp>
        <stp>Bar</stp>
        <stp/>
        <stp>Close</stp>
        <stp>5</stp>
        <stp>-4712</stp>
        <stp>all</stp>
        <stp/>
        <stp/>
        <stp>FALSE</stp>
        <stp>T</stp>
        <tr r="H4714" s="2"/>
      </tp>
      <tp>
        <v>54.042421319955046</v>
        <stp/>
        <stp>StudyData</stp>
        <stp>RSI(EP,InputChoice:=Close,Period:=14)</stp>
        <stp>Bar</stp>
        <stp/>
        <stp>Close</stp>
        <stp>5</stp>
        <stp>-4702</stp>
        <stp>all</stp>
        <stp/>
        <stp/>
        <stp>FALSE</stp>
        <stp>T</stp>
        <tr r="H4704" s="2"/>
      </tp>
      <tp>
        <v>38.315603367059623</v>
        <stp/>
        <stp>StudyData</stp>
        <stp>RSI(EP,InputChoice:=Close,Period:=14)</stp>
        <stp>Bar</stp>
        <stp/>
        <stp>Close</stp>
        <stp>5</stp>
        <stp>-4732</stp>
        <stp>all</stp>
        <stp/>
        <stp/>
        <stp>FALSE</stp>
        <stp>T</stp>
        <tr r="H4734" s="2"/>
      </tp>
      <tp>
        <v>62.685991347421378</v>
        <stp/>
        <stp>StudyData</stp>
        <stp>RSI(EP,InputChoice:=Close,Period:=14)</stp>
        <stp>Bar</stp>
        <stp/>
        <stp>Close</stp>
        <stp>5</stp>
        <stp>-4722</stp>
        <stp>all</stp>
        <stp/>
        <stp/>
        <stp>FALSE</stp>
        <stp>T</stp>
        <tr r="H4724" s="2"/>
      </tp>
      <tp>
        <v>51.594025199598391</v>
        <stp/>
        <stp>StudyData</stp>
        <stp>RSI(EP,InputChoice:=Close,Period:=14)</stp>
        <stp>Bar</stp>
        <stp/>
        <stp>Close</stp>
        <stp>5</stp>
        <stp>-4752</stp>
        <stp>all</stp>
        <stp/>
        <stp/>
        <stp>FALSE</stp>
        <stp>T</stp>
        <tr r="H4754" s="2"/>
      </tp>
      <tp>
        <v>48.352782883927532</v>
        <stp/>
        <stp>StudyData</stp>
        <stp>RSI(EP,InputChoice:=Close,Period:=14)</stp>
        <stp>Bar</stp>
        <stp/>
        <stp>Close</stp>
        <stp>5</stp>
        <stp>-4742</stp>
        <stp>all</stp>
        <stp/>
        <stp/>
        <stp>FALSE</stp>
        <stp>T</stp>
        <tr r="H4744" s="2"/>
      </tp>
      <tp>
        <v>35.634956260858218</v>
        <stp/>
        <stp>StudyData</stp>
        <stp>RSI(EP,InputChoice:=Close,Period:=14)</stp>
        <stp>Bar</stp>
        <stp/>
        <stp>Close</stp>
        <stp>5</stp>
        <stp>-4772</stp>
        <stp>all</stp>
        <stp/>
        <stp/>
        <stp>FALSE</stp>
        <stp>T</stp>
        <tr r="H4774" s="2"/>
      </tp>
      <tp>
        <v>36.727887990336455</v>
        <stp/>
        <stp>StudyData</stp>
        <stp>RSI(EP,InputChoice:=Close,Period:=14)</stp>
        <stp>Bar</stp>
        <stp/>
        <stp>Close</stp>
        <stp>5</stp>
        <stp>-4762</stp>
        <stp>all</stp>
        <stp/>
        <stp/>
        <stp>FALSE</stp>
        <stp>T</stp>
        <tr r="H4764" s="2"/>
      </tp>
      <tp>
        <v>22.441062403587949</v>
        <stp/>
        <stp>StudyData</stp>
        <stp>RSI(EP,InputChoice:=Close,Period:=14)</stp>
        <stp>Bar</stp>
        <stp/>
        <stp>Close</stp>
        <stp>5</stp>
        <stp>-4792</stp>
        <stp>all</stp>
        <stp/>
        <stp/>
        <stp>FALSE</stp>
        <stp>T</stp>
        <tr r="H4794" s="2"/>
      </tp>
      <tp>
        <v>37.163813820984117</v>
        <stp/>
        <stp>StudyData</stp>
        <stp>RSI(EP,InputChoice:=Close,Period:=14)</stp>
        <stp>Bar</stp>
        <stp/>
        <stp>Close</stp>
        <stp>5</stp>
        <stp>-4782</stp>
        <stp>all</stp>
        <stp/>
        <stp/>
        <stp>FALSE</stp>
        <stp>T</stp>
        <tr r="H4784" s="2"/>
      </tp>
      <tp>
        <v>25.833159733791575</v>
        <stp/>
        <stp>StudyData</stp>
        <stp>RSI(EP,InputChoice:=Close,Period:=14)</stp>
        <stp>Bar</stp>
        <stp/>
        <stp>Close</stp>
        <stp>5</stp>
        <stp>-4412</stp>
        <stp>all</stp>
        <stp/>
        <stp/>
        <stp>FALSE</stp>
        <stp>T</stp>
        <tr r="H4414" s="2"/>
      </tp>
      <tp>
        <v>53.464752221572809</v>
        <stp/>
        <stp>StudyData</stp>
        <stp>RSI(EP,InputChoice:=Close,Period:=14)</stp>
        <stp>Bar</stp>
        <stp/>
        <stp>Close</stp>
        <stp>5</stp>
        <stp>-4402</stp>
        <stp>all</stp>
        <stp/>
        <stp/>
        <stp>FALSE</stp>
        <stp>T</stp>
        <tr r="H4404" s="2"/>
      </tp>
      <tp>
        <v>38.379022091433875</v>
        <stp/>
        <stp>StudyData</stp>
        <stp>RSI(EP,InputChoice:=Close,Period:=14)</stp>
        <stp>Bar</stp>
        <stp/>
        <stp>Close</stp>
        <stp>5</stp>
        <stp>-4432</stp>
        <stp>all</stp>
        <stp/>
        <stp/>
        <stp>FALSE</stp>
        <stp>T</stp>
        <tr r="H4434" s="2"/>
      </tp>
      <tp>
        <v>38.195747590965595</v>
        <stp/>
        <stp>StudyData</stp>
        <stp>RSI(EP,InputChoice:=Close,Period:=14)</stp>
        <stp>Bar</stp>
        <stp/>
        <stp>Close</stp>
        <stp>5</stp>
        <stp>-4422</stp>
        <stp>all</stp>
        <stp/>
        <stp/>
        <stp>FALSE</stp>
        <stp>T</stp>
        <tr r="H4424" s="2"/>
      </tp>
      <tp>
        <v>33.266488180959655</v>
        <stp/>
        <stp>StudyData</stp>
        <stp>RSI(EP,InputChoice:=Close,Period:=14)</stp>
        <stp>Bar</stp>
        <stp/>
        <stp>Close</stp>
        <stp>5</stp>
        <stp>-4452</stp>
        <stp>all</stp>
        <stp/>
        <stp/>
        <stp>FALSE</stp>
        <stp>T</stp>
        <tr r="H4454" s="2"/>
      </tp>
      <tp>
        <v>49.74677319420698</v>
        <stp/>
        <stp>StudyData</stp>
        <stp>RSI(EP,InputChoice:=Close,Period:=14)</stp>
        <stp>Bar</stp>
        <stp/>
        <stp>Close</stp>
        <stp>5</stp>
        <stp>-4442</stp>
        <stp>all</stp>
        <stp/>
        <stp/>
        <stp>FALSE</stp>
        <stp>T</stp>
        <tr r="H4444" s="2"/>
      </tp>
      <tp>
        <v>52.605063523548921</v>
        <stp/>
        <stp>StudyData</stp>
        <stp>RSI(EP,InputChoice:=Close,Period:=14)</stp>
        <stp>Bar</stp>
        <stp/>
        <stp>Close</stp>
        <stp>5</stp>
        <stp>-4472</stp>
        <stp>all</stp>
        <stp/>
        <stp/>
        <stp>FALSE</stp>
        <stp>T</stp>
        <tr r="H4474" s="2"/>
      </tp>
      <tp>
        <v>26.966785195626017</v>
        <stp/>
        <stp>StudyData</stp>
        <stp>RSI(EP,InputChoice:=Close,Period:=14)</stp>
        <stp>Bar</stp>
        <stp/>
        <stp>Close</stp>
        <stp>5</stp>
        <stp>-4462</stp>
        <stp>all</stp>
        <stp/>
        <stp/>
        <stp>FALSE</stp>
        <stp>T</stp>
        <tr r="H4464" s="2"/>
      </tp>
      <tp>
        <v>37.613664253625068</v>
        <stp/>
        <stp>StudyData</stp>
        <stp>RSI(EP,InputChoice:=Close,Period:=14)</stp>
        <stp>Bar</stp>
        <stp/>
        <stp>Close</stp>
        <stp>5</stp>
        <stp>-4492</stp>
        <stp>all</stp>
        <stp/>
        <stp/>
        <stp>FALSE</stp>
        <stp>T</stp>
        <tr r="H4494" s="2"/>
      </tp>
      <tp>
        <v>32.377282675917456</v>
        <stp/>
        <stp>StudyData</stp>
        <stp>RSI(EP,InputChoice:=Close,Period:=14)</stp>
        <stp>Bar</stp>
        <stp/>
        <stp>Close</stp>
        <stp>5</stp>
        <stp>-4482</stp>
        <stp>all</stp>
        <stp/>
        <stp/>
        <stp>FALSE</stp>
        <stp>T</stp>
        <tr r="H4484" s="2"/>
      </tp>
      <tp>
        <v>43.322683208852915</v>
        <stp/>
        <stp>StudyData</stp>
        <stp>RSI(EP,InputChoice:=Close,Period:=14)</stp>
        <stp>Bar</stp>
        <stp/>
        <stp>Close</stp>
        <stp>5</stp>
        <stp>-4512</stp>
        <stp>all</stp>
        <stp/>
        <stp/>
        <stp>FALSE</stp>
        <stp>T</stp>
        <tr r="H4514" s="2"/>
      </tp>
      <tp>
        <v>38.848280448135235</v>
        <stp/>
        <stp>StudyData</stp>
        <stp>RSI(EP,InputChoice:=Close,Period:=14)</stp>
        <stp>Bar</stp>
        <stp/>
        <stp>Close</stp>
        <stp>5</stp>
        <stp>-4502</stp>
        <stp>all</stp>
        <stp/>
        <stp/>
        <stp>FALSE</stp>
        <stp>T</stp>
        <tr r="H4504" s="2"/>
      </tp>
      <tp>
        <v>51.314259676557256</v>
        <stp/>
        <stp>StudyData</stp>
        <stp>RSI(EP,InputChoice:=Close,Period:=14)</stp>
        <stp>Bar</stp>
        <stp/>
        <stp>Close</stp>
        <stp>5</stp>
        <stp>-4532</stp>
        <stp>all</stp>
        <stp/>
        <stp/>
        <stp>FALSE</stp>
        <stp>T</stp>
        <tr r="H4534" s="2"/>
      </tp>
      <tp>
        <v>51.918808546936035</v>
        <stp/>
        <stp>StudyData</stp>
        <stp>RSI(EP,InputChoice:=Close,Period:=14)</stp>
        <stp>Bar</stp>
        <stp/>
        <stp>Close</stp>
        <stp>5</stp>
        <stp>-4522</stp>
        <stp>all</stp>
        <stp/>
        <stp/>
        <stp>FALSE</stp>
        <stp>T</stp>
        <tr r="H4524" s="2"/>
      </tp>
      <tp>
        <v>48.044891562960636</v>
        <stp/>
        <stp>StudyData</stp>
        <stp>RSI(EP,InputChoice:=Close,Period:=14)</stp>
        <stp>Bar</stp>
        <stp/>
        <stp>Close</stp>
        <stp>5</stp>
        <stp>-4552</stp>
        <stp>all</stp>
        <stp/>
        <stp/>
        <stp>FALSE</stp>
        <stp>T</stp>
        <tr r="H4554" s="2"/>
      </tp>
      <tp>
        <v>54.19178729360948</v>
        <stp/>
        <stp>StudyData</stp>
        <stp>RSI(EP,InputChoice:=Close,Period:=14)</stp>
        <stp>Bar</stp>
        <stp/>
        <stp>Close</stp>
        <stp>5</stp>
        <stp>-4542</stp>
        <stp>all</stp>
        <stp/>
        <stp/>
        <stp>FALSE</stp>
        <stp>T</stp>
        <tr r="H4544" s="2"/>
      </tp>
      <tp>
        <v>56.813265621023561</v>
        <stp/>
        <stp>StudyData</stp>
        <stp>RSI(EP,InputChoice:=Close,Period:=14)</stp>
        <stp>Bar</stp>
        <stp/>
        <stp>Close</stp>
        <stp>5</stp>
        <stp>-4572</stp>
        <stp>all</stp>
        <stp/>
        <stp/>
        <stp>FALSE</stp>
        <stp>T</stp>
        <tr r="H4574" s="2"/>
      </tp>
      <tp>
        <v>54.354439189981228</v>
        <stp/>
        <stp>StudyData</stp>
        <stp>RSI(EP,InputChoice:=Close,Period:=14)</stp>
        <stp>Bar</stp>
        <stp/>
        <stp>Close</stp>
        <stp>5</stp>
        <stp>-4562</stp>
        <stp>all</stp>
        <stp/>
        <stp/>
        <stp>FALSE</stp>
        <stp>T</stp>
        <tr r="H4564" s="2"/>
      </tp>
      <tp>
        <v>46.644438719815376</v>
        <stp/>
        <stp>StudyData</stp>
        <stp>RSI(EP,InputChoice:=Close,Period:=14)</stp>
        <stp>Bar</stp>
        <stp/>
        <stp>Close</stp>
        <stp>5</stp>
        <stp>-4592</stp>
        <stp>all</stp>
        <stp/>
        <stp/>
        <stp>FALSE</stp>
        <stp>T</stp>
        <tr r="H4594" s="2"/>
      </tp>
      <tp>
        <v>22.369622537226959</v>
        <stp/>
        <stp>StudyData</stp>
        <stp>RSI(EP,InputChoice:=Close,Period:=14)</stp>
        <stp>Bar</stp>
        <stp/>
        <stp>Close</stp>
        <stp>5</stp>
        <stp>-4582</stp>
        <stp>all</stp>
        <stp/>
        <stp/>
        <stp>FALSE</stp>
        <stp>T</stp>
        <tr r="H4584" s="2"/>
      </tp>
      <tp>
        <v>55.077130243461824</v>
        <stp/>
        <stp>StudyData</stp>
        <stp>RSI(EP,InputChoice:=Close,Period:=14)</stp>
        <stp>Bar</stp>
        <stp/>
        <stp>Close</stp>
        <stp>5</stp>
        <stp>-4812</stp>
        <stp>all</stp>
        <stp/>
        <stp/>
        <stp>FALSE</stp>
        <stp>T</stp>
        <tr r="H4814" s="2"/>
      </tp>
      <tp>
        <v>55.901170882083051</v>
        <stp/>
        <stp>StudyData</stp>
        <stp>RSI(EP,InputChoice:=Close,Period:=14)</stp>
        <stp>Bar</stp>
        <stp/>
        <stp>Close</stp>
        <stp>5</stp>
        <stp>-4802</stp>
        <stp>all</stp>
        <stp/>
        <stp/>
        <stp>FALSE</stp>
        <stp>T</stp>
        <tr r="H4804" s="2"/>
      </tp>
      <tp>
        <v>58.07595121005189</v>
        <stp/>
        <stp>StudyData</stp>
        <stp>RSI(EP,InputChoice:=Close,Period:=14)</stp>
        <stp>Bar</stp>
        <stp/>
        <stp>Close</stp>
        <stp>5</stp>
        <stp>-4832</stp>
        <stp>all</stp>
        <stp/>
        <stp/>
        <stp>FALSE</stp>
        <stp>T</stp>
        <tr r="H4834" s="2"/>
      </tp>
      <tp>
        <v>54.427708995762032</v>
        <stp/>
        <stp>StudyData</stp>
        <stp>RSI(EP,InputChoice:=Close,Period:=14)</stp>
        <stp>Bar</stp>
        <stp/>
        <stp>Close</stp>
        <stp>5</stp>
        <stp>-4822</stp>
        <stp>all</stp>
        <stp/>
        <stp/>
        <stp>FALSE</stp>
        <stp>T</stp>
        <tr r="H4824" s="2"/>
      </tp>
      <tp>
        <v>43.393332356668367</v>
        <stp/>
        <stp>StudyData</stp>
        <stp>RSI(EP,InputChoice:=Close,Period:=14)</stp>
        <stp>Bar</stp>
        <stp/>
        <stp>Close</stp>
        <stp>5</stp>
        <stp>-4852</stp>
        <stp>all</stp>
        <stp/>
        <stp/>
        <stp>FALSE</stp>
        <stp>T</stp>
        <tr r="H4854" s="2"/>
      </tp>
      <tp>
        <v>51.663788795225415</v>
        <stp/>
        <stp>StudyData</stp>
        <stp>RSI(EP,InputChoice:=Close,Period:=14)</stp>
        <stp>Bar</stp>
        <stp/>
        <stp>Close</stp>
        <stp>5</stp>
        <stp>-4842</stp>
        <stp>all</stp>
        <stp/>
        <stp/>
        <stp>FALSE</stp>
        <stp>T</stp>
        <tr r="H4844" s="2"/>
      </tp>
      <tp>
        <v>54.020592033114141</v>
        <stp/>
        <stp>StudyData</stp>
        <stp>RSI(EP,InputChoice:=Close,Period:=14)</stp>
        <stp>Bar</stp>
        <stp/>
        <stp>Close</stp>
        <stp>5</stp>
        <stp>-4872</stp>
        <stp>all</stp>
        <stp/>
        <stp/>
        <stp>FALSE</stp>
        <stp>T</stp>
        <tr r="H4874" s="2"/>
      </tp>
      <tp>
        <v>51.332154298499951</v>
        <stp/>
        <stp>StudyData</stp>
        <stp>RSI(EP,InputChoice:=Close,Period:=14)</stp>
        <stp>Bar</stp>
        <stp/>
        <stp>Close</stp>
        <stp>5</stp>
        <stp>-4862</stp>
        <stp>all</stp>
        <stp/>
        <stp/>
        <stp>FALSE</stp>
        <stp>T</stp>
        <tr r="H4864" s="2"/>
      </tp>
      <tp>
        <v>65.654053162949111</v>
        <stp/>
        <stp>StudyData</stp>
        <stp>RSI(EP,InputChoice:=Close,Period:=14)</stp>
        <stp>Bar</stp>
        <stp/>
        <stp>Close</stp>
        <stp>5</stp>
        <stp>-4892</stp>
        <stp>all</stp>
        <stp/>
        <stp/>
        <stp>FALSE</stp>
        <stp>T</stp>
        <tr r="H4894" s="2"/>
      </tp>
      <tp>
        <v>74.90890652835202</v>
        <stp/>
        <stp>StudyData</stp>
        <stp>RSI(EP,InputChoice:=Close,Period:=14)</stp>
        <stp>Bar</stp>
        <stp/>
        <stp>Close</stp>
        <stp>5</stp>
        <stp>-4882</stp>
        <stp>all</stp>
        <stp/>
        <stp/>
        <stp>FALSE</stp>
        <stp>T</stp>
        <tr r="H4884" s="2"/>
      </tp>
      <tp>
        <v>71.007559010266021</v>
        <stp/>
        <stp>StudyData</stp>
        <stp>RSI(EP,InputChoice:=Close,Period:=14)</stp>
        <stp>Bar</stp>
        <stp/>
        <stp>Close</stp>
        <stp>5</stp>
        <stp>-4912</stp>
        <stp>all</stp>
        <stp/>
        <stp/>
        <stp>FALSE</stp>
        <stp>T</stp>
        <tr r="H4914" s="2"/>
      </tp>
      <tp>
        <v>64.37786234909359</v>
        <stp/>
        <stp>StudyData</stp>
        <stp>RSI(EP,InputChoice:=Close,Period:=14)</stp>
        <stp>Bar</stp>
        <stp/>
        <stp>Close</stp>
        <stp>5</stp>
        <stp>-4902</stp>
        <stp>all</stp>
        <stp/>
        <stp/>
        <stp>FALSE</stp>
        <stp>T</stp>
        <tr r="H4904" s="2"/>
      </tp>
      <tp>
        <v>63.380023646631948</v>
        <stp/>
        <stp>StudyData</stp>
        <stp>RSI(EP,InputChoice:=Close,Period:=14)</stp>
        <stp>Bar</stp>
        <stp/>
        <stp>Close</stp>
        <stp>5</stp>
        <stp>-4932</stp>
        <stp>all</stp>
        <stp/>
        <stp/>
        <stp>FALSE</stp>
        <stp>T</stp>
        <tr r="H4934" s="2"/>
      </tp>
      <tp>
        <v>73.980408810797627</v>
        <stp/>
        <stp>StudyData</stp>
        <stp>RSI(EP,InputChoice:=Close,Period:=14)</stp>
        <stp>Bar</stp>
        <stp/>
        <stp>Close</stp>
        <stp>5</stp>
        <stp>-4922</stp>
        <stp>all</stp>
        <stp/>
        <stp/>
        <stp>FALSE</stp>
        <stp>T</stp>
        <tr r="H4924" s="2"/>
      </tp>
      <tp>
        <v>57.678777763839996</v>
        <stp/>
        <stp>StudyData</stp>
        <stp>RSI(EP,InputChoice:=Close,Period:=14)</stp>
        <stp>Bar</stp>
        <stp/>
        <stp>Close</stp>
        <stp>5</stp>
        <stp>-4952</stp>
        <stp>all</stp>
        <stp/>
        <stp/>
        <stp>FALSE</stp>
        <stp>T</stp>
        <tr r="H4954" s="2"/>
      </tp>
      <tp>
        <v>68.469222126372202</v>
        <stp/>
        <stp>StudyData</stp>
        <stp>RSI(EP,InputChoice:=Close,Period:=14)</stp>
        <stp>Bar</stp>
        <stp/>
        <stp>Close</stp>
        <stp>5</stp>
        <stp>-4942</stp>
        <stp>all</stp>
        <stp/>
        <stp/>
        <stp>FALSE</stp>
        <stp>T</stp>
        <tr r="H4944" s="2"/>
      </tp>
      <tp>
        <v>55.647214493937888</v>
        <stp/>
        <stp>StudyData</stp>
        <stp>RSI(EP,InputChoice:=Close,Period:=14)</stp>
        <stp>Bar</stp>
        <stp/>
        <stp>Close</stp>
        <stp>5</stp>
        <stp>-4972</stp>
        <stp>all</stp>
        <stp/>
        <stp/>
        <stp>FALSE</stp>
        <stp>T</stp>
        <tr r="H4974" s="2"/>
      </tp>
      <tp>
        <v>46.698624176828503</v>
        <stp/>
        <stp>StudyData</stp>
        <stp>RSI(EP,InputChoice:=Close,Period:=14)</stp>
        <stp>Bar</stp>
        <stp/>
        <stp>Close</stp>
        <stp>5</stp>
        <stp>-4962</stp>
        <stp>all</stp>
        <stp/>
        <stp/>
        <stp>FALSE</stp>
        <stp>T</stp>
        <tr r="H4964" s="2"/>
      </tp>
      <tp>
        <v>45.652205614901774</v>
        <stp/>
        <stp>StudyData</stp>
        <stp>RSI(EP,InputChoice:=Close,Period:=14)</stp>
        <stp>Bar</stp>
        <stp/>
        <stp>Close</stp>
        <stp>5</stp>
        <stp>-4992</stp>
        <stp>all</stp>
        <stp/>
        <stp/>
        <stp>FALSE</stp>
        <stp>T</stp>
        <tr r="H4994" s="2"/>
      </tp>
      <tp>
        <v>26.17531119247792</v>
        <stp/>
        <stp>StudyData</stp>
        <stp>RSI(EP,InputChoice:=Close,Period:=14)</stp>
        <stp>Bar</stp>
        <stp/>
        <stp>Close</stp>
        <stp>5</stp>
        <stp>-4982</stp>
        <stp>all</stp>
        <stp/>
        <stp/>
        <stp>FALSE</stp>
        <stp>T</stp>
        <tr r="H4984" s="2"/>
      </tp>
      <tp>
        <v>59.418434065578452</v>
        <stp/>
        <stp>StudyData</stp>
        <stp>RSI(EP,InputChoice:=Close,Period:=14)</stp>
        <stp>Bar</stp>
        <stp/>
        <stp>Close</stp>
        <stp>5</stp>
        <stp>-3212</stp>
        <stp>all</stp>
        <stp/>
        <stp/>
        <stp>FALSE</stp>
        <stp>T</stp>
        <tr r="H3214" s="2"/>
      </tp>
      <tp>
        <v>44.737360795947396</v>
        <stp/>
        <stp>StudyData</stp>
        <stp>RSI(EP,InputChoice:=Close,Period:=14)</stp>
        <stp>Bar</stp>
        <stp/>
        <stp>Close</stp>
        <stp>5</stp>
        <stp>-3202</stp>
        <stp>all</stp>
        <stp/>
        <stp/>
        <stp>FALSE</stp>
        <stp>T</stp>
        <tr r="H3204" s="2"/>
      </tp>
      <tp>
        <v>60.959997396434346</v>
        <stp/>
        <stp>StudyData</stp>
        <stp>RSI(EP,InputChoice:=Close,Period:=14)</stp>
        <stp>Bar</stp>
        <stp/>
        <stp>Close</stp>
        <stp>5</stp>
        <stp>-3232</stp>
        <stp>all</stp>
        <stp/>
        <stp/>
        <stp>FALSE</stp>
        <stp>T</stp>
        <tr r="H3234" s="2"/>
      </tp>
      <tp>
        <v>54.617110839815133</v>
        <stp/>
        <stp>StudyData</stp>
        <stp>RSI(EP,InputChoice:=Close,Period:=14)</stp>
        <stp>Bar</stp>
        <stp/>
        <stp>Close</stp>
        <stp>5</stp>
        <stp>-3222</stp>
        <stp>all</stp>
        <stp/>
        <stp/>
        <stp>FALSE</stp>
        <stp>T</stp>
        <tr r="H3224" s="2"/>
      </tp>
      <tp>
        <v>56.401570389145334</v>
        <stp/>
        <stp>StudyData</stp>
        <stp>RSI(EP,InputChoice:=Close,Period:=14)</stp>
        <stp>Bar</stp>
        <stp/>
        <stp>Close</stp>
        <stp>5</stp>
        <stp>-3252</stp>
        <stp>all</stp>
        <stp/>
        <stp/>
        <stp>FALSE</stp>
        <stp>T</stp>
        <tr r="H3254" s="2"/>
      </tp>
      <tp>
        <v>49.504925617748597</v>
        <stp/>
        <stp>StudyData</stp>
        <stp>RSI(EP,InputChoice:=Close,Period:=14)</stp>
        <stp>Bar</stp>
        <stp/>
        <stp>Close</stp>
        <stp>5</stp>
        <stp>-3242</stp>
        <stp>all</stp>
        <stp/>
        <stp/>
        <stp>FALSE</stp>
        <stp>T</stp>
        <tr r="H3244" s="2"/>
      </tp>
      <tp>
        <v>63.617637570715438</v>
        <stp/>
        <stp>StudyData</stp>
        <stp>RSI(EP,InputChoice:=Close,Period:=14)</stp>
        <stp>Bar</stp>
        <stp/>
        <stp>Close</stp>
        <stp>5</stp>
        <stp>-3272</stp>
        <stp>all</stp>
        <stp/>
        <stp/>
        <stp>FALSE</stp>
        <stp>T</stp>
        <tr r="H3274" s="2"/>
      </tp>
      <tp>
        <v>67.68313952093618</v>
        <stp/>
        <stp>StudyData</stp>
        <stp>RSI(EP,InputChoice:=Close,Period:=14)</stp>
        <stp>Bar</stp>
        <stp/>
        <stp>Close</stp>
        <stp>5</stp>
        <stp>-3262</stp>
        <stp>all</stp>
        <stp/>
        <stp/>
        <stp>FALSE</stp>
        <stp>T</stp>
        <tr r="H3264" s="2"/>
      </tp>
      <tp>
        <v>67.243312213412864</v>
        <stp/>
        <stp>StudyData</stp>
        <stp>RSI(EP,InputChoice:=Close,Period:=14)</stp>
        <stp>Bar</stp>
        <stp/>
        <stp>Close</stp>
        <stp>5</stp>
        <stp>-3292</stp>
        <stp>all</stp>
        <stp/>
        <stp/>
        <stp>FALSE</stp>
        <stp>T</stp>
        <tr r="H3294" s="2"/>
      </tp>
      <tp>
        <v>72.079449078905185</v>
        <stp/>
        <stp>StudyData</stp>
        <stp>RSI(EP,InputChoice:=Close,Period:=14)</stp>
        <stp>Bar</stp>
        <stp/>
        <stp>Close</stp>
        <stp>5</stp>
        <stp>-3282</stp>
        <stp>all</stp>
        <stp/>
        <stp/>
        <stp>FALSE</stp>
        <stp>T</stp>
        <tr r="H3284" s="2"/>
      </tp>
      <tp>
        <v>42.515726393315163</v>
        <stp/>
        <stp>StudyData</stp>
        <stp>RSI(EP,InputChoice:=Close,Period:=14)</stp>
        <stp>Bar</stp>
        <stp/>
        <stp>Close</stp>
        <stp>5</stp>
        <stp>-3312</stp>
        <stp>all</stp>
        <stp/>
        <stp/>
        <stp>FALSE</stp>
        <stp>T</stp>
        <tr r="H3314" s="2"/>
      </tp>
      <tp>
        <v>64.319014207470957</v>
        <stp/>
        <stp>StudyData</stp>
        <stp>RSI(EP,InputChoice:=Close,Period:=14)</stp>
        <stp>Bar</stp>
        <stp/>
        <stp>Close</stp>
        <stp>5</stp>
        <stp>-3302</stp>
        <stp>all</stp>
        <stp/>
        <stp/>
        <stp>FALSE</stp>
        <stp>T</stp>
        <tr r="H3304" s="2"/>
      </tp>
      <tp>
        <v>41.492211958341962</v>
        <stp/>
        <stp>StudyData</stp>
        <stp>RSI(EP,InputChoice:=Close,Period:=14)</stp>
        <stp>Bar</stp>
        <stp/>
        <stp>Close</stp>
        <stp>5</stp>
        <stp>-3332</stp>
        <stp>all</stp>
        <stp/>
        <stp/>
        <stp>FALSE</stp>
        <stp>T</stp>
        <tr r="H3334" s="2"/>
      </tp>
      <tp>
        <v>47.447585916485501</v>
        <stp/>
        <stp>StudyData</stp>
        <stp>RSI(EP,InputChoice:=Close,Period:=14)</stp>
        <stp>Bar</stp>
        <stp/>
        <stp>Close</stp>
        <stp>5</stp>
        <stp>-3322</stp>
        <stp>all</stp>
        <stp/>
        <stp/>
        <stp>FALSE</stp>
        <stp>T</stp>
        <tr r="H3324" s="2"/>
      </tp>
      <tp>
        <v>61.511670347407872</v>
        <stp/>
        <stp>StudyData</stp>
        <stp>RSI(EP,InputChoice:=Close,Period:=14)</stp>
        <stp>Bar</stp>
        <stp/>
        <stp>Close</stp>
        <stp>5</stp>
        <stp>-3352</stp>
        <stp>all</stp>
        <stp/>
        <stp/>
        <stp>FALSE</stp>
        <stp>T</stp>
        <tr r="H3354" s="2"/>
      </tp>
      <tp>
        <v>36.354553860799939</v>
        <stp/>
        <stp>StudyData</stp>
        <stp>RSI(EP,InputChoice:=Close,Period:=14)</stp>
        <stp>Bar</stp>
        <stp/>
        <stp>Close</stp>
        <stp>5</stp>
        <stp>-3342</stp>
        <stp>all</stp>
        <stp/>
        <stp/>
        <stp>FALSE</stp>
        <stp>T</stp>
        <tr r="H3344" s="2"/>
      </tp>
      <tp>
        <v>53.492252099292941</v>
        <stp/>
        <stp>StudyData</stp>
        <stp>RSI(EP,InputChoice:=Close,Period:=14)</stp>
        <stp>Bar</stp>
        <stp/>
        <stp>Close</stp>
        <stp>5</stp>
        <stp>-3372</stp>
        <stp>all</stp>
        <stp/>
        <stp/>
        <stp>FALSE</stp>
        <stp>T</stp>
        <tr r="H3374" s="2"/>
      </tp>
      <tp>
        <v>58.502987820800982</v>
        <stp/>
        <stp>StudyData</stp>
        <stp>RSI(EP,InputChoice:=Close,Period:=14)</stp>
        <stp>Bar</stp>
        <stp/>
        <stp>Close</stp>
        <stp>5</stp>
        <stp>-3362</stp>
        <stp>all</stp>
        <stp/>
        <stp/>
        <stp>FALSE</stp>
        <stp>T</stp>
        <tr r="H3364" s="2"/>
      </tp>
      <tp>
        <v>78.163879794816992</v>
        <stp/>
        <stp>StudyData</stp>
        <stp>RSI(EP,InputChoice:=Close,Period:=14)</stp>
        <stp>Bar</stp>
        <stp/>
        <stp>Close</stp>
        <stp>5</stp>
        <stp>-3392</stp>
        <stp>all</stp>
        <stp/>
        <stp/>
        <stp>FALSE</stp>
        <stp>T</stp>
        <tr r="H3394" s="2"/>
      </tp>
      <tp>
        <v>72.483990687906157</v>
        <stp/>
        <stp>StudyData</stp>
        <stp>RSI(EP,InputChoice:=Close,Period:=14)</stp>
        <stp>Bar</stp>
        <stp/>
        <stp>Close</stp>
        <stp>5</stp>
        <stp>-3382</stp>
        <stp>all</stp>
        <stp/>
        <stp/>
        <stp>FALSE</stp>
        <stp>T</stp>
        <tr r="H3384" s="2"/>
      </tp>
      <tp>
        <v>43.510296446604826</v>
        <stp/>
        <stp>StudyData</stp>
        <stp>RSI(EP,InputChoice:=Close,Period:=14)</stp>
        <stp>Bar</stp>
        <stp/>
        <stp>Close</stp>
        <stp>5</stp>
        <stp>-3012</stp>
        <stp>all</stp>
        <stp/>
        <stp/>
        <stp>FALSE</stp>
        <stp>T</stp>
        <tr r="H3014" s="2"/>
      </tp>
      <tp>
        <v>53.614416294308114</v>
        <stp/>
        <stp>StudyData</stp>
        <stp>RSI(EP,InputChoice:=Close,Period:=14)</stp>
        <stp>Bar</stp>
        <stp/>
        <stp>Close</stp>
        <stp>5</stp>
        <stp>-3002</stp>
        <stp>all</stp>
        <stp/>
        <stp/>
        <stp>FALSE</stp>
        <stp>T</stp>
        <tr r="H3004" s="2"/>
      </tp>
      <tp>
        <v>36.536407265946963</v>
        <stp/>
        <stp>StudyData</stp>
        <stp>RSI(EP,InputChoice:=Close,Period:=14)</stp>
        <stp>Bar</stp>
        <stp/>
        <stp>Close</stp>
        <stp>5</stp>
        <stp>-3032</stp>
        <stp>all</stp>
        <stp/>
        <stp/>
        <stp>FALSE</stp>
        <stp>T</stp>
        <tr r="H3034" s="2"/>
      </tp>
      <tp>
        <v>42.733196677548044</v>
        <stp/>
        <stp>StudyData</stp>
        <stp>RSI(EP,InputChoice:=Close,Period:=14)</stp>
        <stp>Bar</stp>
        <stp/>
        <stp>Close</stp>
        <stp>5</stp>
        <stp>-3022</stp>
        <stp>all</stp>
        <stp/>
        <stp/>
        <stp>FALSE</stp>
        <stp>T</stp>
        <tr r="H3024" s="2"/>
      </tp>
      <tp>
        <v>58.976354470404949</v>
        <stp/>
        <stp>StudyData</stp>
        <stp>RSI(EP,InputChoice:=Close,Period:=14)</stp>
        <stp>Bar</stp>
        <stp/>
        <stp>Close</stp>
        <stp>5</stp>
        <stp>-3052</stp>
        <stp>all</stp>
        <stp/>
        <stp/>
        <stp>FALSE</stp>
        <stp>T</stp>
        <tr r="H3054" s="2"/>
      </tp>
      <tp>
        <v>45.268333980649814</v>
        <stp/>
        <stp>StudyData</stp>
        <stp>RSI(EP,InputChoice:=Close,Period:=14)</stp>
        <stp>Bar</stp>
        <stp/>
        <stp>Close</stp>
        <stp>5</stp>
        <stp>-3042</stp>
        <stp>all</stp>
        <stp/>
        <stp/>
        <stp>FALSE</stp>
        <stp>T</stp>
        <tr r="H3044" s="2"/>
      </tp>
      <tp>
        <v>81.148319932170139</v>
        <stp/>
        <stp>StudyData</stp>
        <stp>RSI(EP,InputChoice:=Close,Period:=14)</stp>
        <stp>Bar</stp>
        <stp/>
        <stp>Close</stp>
        <stp>5</stp>
        <stp>-3072</stp>
        <stp>all</stp>
        <stp/>
        <stp/>
        <stp>FALSE</stp>
        <stp>T</stp>
        <tr r="H3074" s="2"/>
      </tp>
      <tp>
        <v>56.315461402195425</v>
        <stp/>
        <stp>StudyData</stp>
        <stp>RSI(EP,InputChoice:=Close,Period:=14)</stp>
        <stp>Bar</stp>
        <stp/>
        <stp>Close</stp>
        <stp>5</stp>
        <stp>-3062</stp>
        <stp>all</stp>
        <stp/>
        <stp/>
        <stp>FALSE</stp>
        <stp>T</stp>
        <tr r="H3064" s="2"/>
      </tp>
      <tp>
        <v>39.176871131988392</v>
        <stp/>
        <stp>StudyData</stp>
        <stp>RSI(EP,InputChoice:=Close,Period:=14)</stp>
        <stp>Bar</stp>
        <stp/>
        <stp>Close</stp>
        <stp>5</stp>
        <stp>-3092</stp>
        <stp>all</stp>
        <stp/>
        <stp/>
        <stp>FALSE</stp>
        <stp>T</stp>
        <tr r="H3094" s="2"/>
      </tp>
      <tp>
        <v>56.188378013810137</v>
        <stp/>
        <stp>StudyData</stp>
        <stp>RSI(EP,InputChoice:=Close,Period:=14)</stp>
        <stp>Bar</stp>
        <stp/>
        <stp>Close</stp>
        <stp>5</stp>
        <stp>-3082</stp>
        <stp>all</stp>
        <stp/>
        <stp/>
        <stp>FALSE</stp>
        <stp>T</stp>
        <tr r="H3084" s="2"/>
      </tp>
      <tp>
        <v>39.015173936946262</v>
        <stp/>
        <stp>StudyData</stp>
        <stp>RSI(EP,InputChoice:=Close,Period:=14)</stp>
        <stp>Bar</stp>
        <stp/>
        <stp>Close</stp>
        <stp>5</stp>
        <stp>-3112</stp>
        <stp>all</stp>
        <stp/>
        <stp/>
        <stp>FALSE</stp>
        <stp>T</stp>
        <tr r="H3114" s="2"/>
      </tp>
      <tp>
        <v>43.187149780198759</v>
        <stp/>
        <stp>StudyData</stp>
        <stp>RSI(EP,InputChoice:=Close,Period:=14)</stp>
        <stp>Bar</stp>
        <stp/>
        <stp>Close</stp>
        <stp>5</stp>
        <stp>-3102</stp>
        <stp>all</stp>
        <stp/>
        <stp/>
        <stp>FALSE</stp>
        <stp>T</stp>
        <tr r="H3104" s="2"/>
      </tp>
      <tp>
        <v>47.561332997171498</v>
        <stp/>
        <stp>StudyData</stp>
        <stp>RSI(EP,InputChoice:=Close,Period:=14)</stp>
        <stp>Bar</stp>
        <stp/>
        <stp>Close</stp>
        <stp>5</stp>
        <stp>-3132</stp>
        <stp>all</stp>
        <stp/>
        <stp/>
        <stp>FALSE</stp>
        <stp>T</stp>
        <tr r="H3134" s="2"/>
      </tp>
      <tp>
        <v>43.9062011125339</v>
        <stp/>
        <stp>StudyData</stp>
        <stp>RSI(EP,InputChoice:=Close,Period:=14)</stp>
        <stp>Bar</stp>
        <stp/>
        <stp>Close</stp>
        <stp>5</stp>
        <stp>-3122</stp>
        <stp>all</stp>
        <stp/>
        <stp/>
        <stp>FALSE</stp>
        <stp>T</stp>
        <tr r="H3124" s="2"/>
      </tp>
      <tp>
        <v>36.392243417932491</v>
        <stp/>
        <stp>StudyData</stp>
        <stp>RSI(EP,InputChoice:=Close,Period:=14)</stp>
        <stp>Bar</stp>
        <stp/>
        <stp>Close</stp>
        <stp>5</stp>
        <stp>-3152</stp>
        <stp>all</stp>
        <stp/>
        <stp/>
        <stp>FALSE</stp>
        <stp>T</stp>
        <tr r="H3154" s="2"/>
      </tp>
      <tp>
        <v>31.903107252361636</v>
        <stp/>
        <stp>StudyData</stp>
        <stp>RSI(EP,InputChoice:=Close,Period:=14)</stp>
        <stp>Bar</stp>
        <stp/>
        <stp>Close</stp>
        <stp>5</stp>
        <stp>-3142</stp>
        <stp>all</stp>
        <stp/>
        <stp/>
        <stp>FALSE</stp>
        <stp>T</stp>
        <tr r="H3144" s="2"/>
      </tp>
      <tp>
        <v>43.568801155938075</v>
        <stp/>
        <stp>StudyData</stp>
        <stp>RSI(EP,InputChoice:=Close,Period:=14)</stp>
        <stp>Bar</stp>
        <stp/>
        <stp>Close</stp>
        <stp>5</stp>
        <stp>-3172</stp>
        <stp>all</stp>
        <stp/>
        <stp/>
        <stp>FALSE</stp>
        <stp>T</stp>
        <tr r="H3174" s="2"/>
      </tp>
      <tp>
        <v>50.98425492033693</v>
        <stp/>
        <stp>StudyData</stp>
        <stp>RSI(EP,InputChoice:=Close,Period:=14)</stp>
        <stp>Bar</stp>
        <stp/>
        <stp>Close</stp>
        <stp>5</stp>
        <stp>-3162</stp>
        <stp>all</stp>
        <stp/>
        <stp/>
        <stp>FALSE</stp>
        <stp>T</stp>
        <tr r="H3164" s="2"/>
      </tp>
      <tp>
        <v>49.554746092473223</v>
        <stp/>
        <stp>StudyData</stp>
        <stp>RSI(EP,InputChoice:=Close,Period:=14)</stp>
        <stp>Bar</stp>
        <stp/>
        <stp>Close</stp>
        <stp>5</stp>
        <stp>-3192</stp>
        <stp>all</stp>
        <stp/>
        <stp/>
        <stp>FALSE</stp>
        <stp>T</stp>
        <tr r="H3194" s="2"/>
      </tp>
      <tp>
        <v>44.178851209168528</v>
        <stp/>
        <stp>StudyData</stp>
        <stp>RSI(EP,InputChoice:=Close,Period:=14)</stp>
        <stp>Bar</stp>
        <stp/>
        <stp>Close</stp>
        <stp>5</stp>
        <stp>-3182</stp>
        <stp>all</stp>
        <stp/>
        <stp/>
        <stp>FALSE</stp>
        <stp>T</stp>
        <tr r="H3184" s="2"/>
      </tp>
      <tp>
        <v>58.476277261144261</v>
        <stp/>
        <stp>StudyData</stp>
        <stp>RSI(EP,InputChoice:=Close,Period:=14)</stp>
        <stp>Bar</stp>
        <stp/>
        <stp>Close</stp>
        <stp>5</stp>
        <stp>-3612</stp>
        <stp>all</stp>
        <stp/>
        <stp/>
        <stp>FALSE</stp>
        <stp>T</stp>
        <tr r="H3614" s="2"/>
      </tp>
      <tp>
        <v>57.570549039942378</v>
        <stp/>
        <stp>StudyData</stp>
        <stp>RSI(EP,InputChoice:=Close,Period:=14)</stp>
        <stp>Bar</stp>
        <stp/>
        <stp>Close</stp>
        <stp>5</stp>
        <stp>-3602</stp>
        <stp>all</stp>
        <stp/>
        <stp/>
        <stp>FALSE</stp>
        <stp>T</stp>
        <tr r="H3604" s="2"/>
      </tp>
      <tp>
        <v>51.522108635960507</v>
        <stp/>
        <stp>StudyData</stp>
        <stp>RSI(EP,InputChoice:=Close,Period:=14)</stp>
        <stp>Bar</stp>
        <stp/>
        <stp>Close</stp>
        <stp>5</stp>
        <stp>-3632</stp>
        <stp>all</stp>
        <stp/>
        <stp/>
        <stp>FALSE</stp>
        <stp>T</stp>
        <tr r="H3634" s="2"/>
      </tp>
      <tp>
        <v>60.418382161583956</v>
        <stp/>
        <stp>StudyData</stp>
        <stp>RSI(EP,InputChoice:=Close,Period:=14)</stp>
        <stp>Bar</stp>
        <stp/>
        <stp>Close</stp>
        <stp>5</stp>
        <stp>-3622</stp>
        <stp>all</stp>
        <stp/>
        <stp/>
        <stp>FALSE</stp>
        <stp>T</stp>
        <tr r="H3624" s="2"/>
      </tp>
      <tp>
        <v>58.505715167659034</v>
        <stp/>
        <stp>StudyData</stp>
        <stp>RSI(EP,InputChoice:=Close,Period:=14)</stp>
        <stp>Bar</stp>
        <stp/>
        <stp>Close</stp>
        <stp>5</stp>
        <stp>-3652</stp>
        <stp>all</stp>
        <stp/>
        <stp/>
        <stp>FALSE</stp>
        <stp>T</stp>
        <tr r="H3654" s="2"/>
      </tp>
      <tp>
        <v>52.625814466163959</v>
        <stp/>
        <stp>StudyData</stp>
        <stp>RSI(EP,InputChoice:=Close,Period:=14)</stp>
        <stp>Bar</stp>
        <stp/>
        <stp>Close</stp>
        <stp>5</stp>
        <stp>-3642</stp>
        <stp>all</stp>
        <stp/>
        <stp/>
        <stp>FALSE</stp>
        <stp>T</stp>
        <tr r="H3644" s="2"/>
      </tp>
      <tp>
        <v>51.492445572517305</v>
        <stp/>
        <stp>StudyData</stp>
        <stp>RSI(EP,InputChoice:=Close,Period:=14)</stp>
        <stp>Bar</stp>
        <stp/>
        <stp>Close</stp>
        <stp>5</stp>
        <stp>-3672</stp>
        <stp>all</stp>
        <stp/>
        <stp/>
        <stp>FALSE</stp>
        <stp>T</stp>
        <tr r="H3674" s="2"/>
      </tp>
      <tp>
        <v>66.96700240803257</v>
        <stp/>
        <stp>StudyData</stp>
        <stp>RSI(EP,InputChoice:=Close,Period:=14)</stp>
        <stp>Bar</stp>
        <stp/>
        <stp>Close</stp>
        <stp>5</stp>
        <stp>-3662</stp>
        <stp>all</stp>
        <stp/>
        <stp/>
        <stp>FALSE</stp>
        <stp>T</stp>
        <tr r="H3664" s="2"/>
      </tp>
      <tp>
        <v>59.542735539389774</v>
        <stp/>
        <stp>StudyData</stp>
        <stp>RSI(EP,InputChoice:=Close,Period:=14)</stp>
        <stp>Bar</stp>
        <stp/>
        <stp>Close</stp>
        <stp>5</stp>
        <stp>-3692</stp>
        <stp>all</stp>
        <stp/>
        <stp/>
        <stp>FALSE</stp>
        <stp>T</stp>
        <tr r="H3694" s="2"/>
      </tp>
      <tp>
        <v>63.958145993197945</v>
        <stp/>
        <stp>StudyData</stp>
        <stp>RSI(EP,InputChoice:=Close,Period:=14)</stp>
        <stp>Bar</stp>
        <stp/>
        <stp>Close</stp>
        <stp>5</stp>
        <stp>-3682</stp>
        <stp>all</stp>
        <stp/>
        <stp/>
        <stp>FALSE</stp>
        <stp>T</stp>
        <tr r="H3684" s="2"/>
      </tp>
      <tp>
        <v>64.611354256479558</v>
        <stp/>
        <stp>StudyData</stp>
        <stp>RSI(EP,InputChoice:=Close,Period:=14)</stp>
        <stp>Bar</stp>
        <stp/>
        <stp>Close</stp>
        <stp>5</stp>
        <stp>-3712</stp>
        <stp>all</stp>
        <stp/>
        <stp/>
        <stp>FALSE</stp>
        <stp>T</stp>
        <tr r="H3714" s="2"/>
      </tp>
      <tp>
        <v>58.13893624219164</v>
        <stp/>
        <stp>StudyData</stp>
        <stp>RSI(EP,InputChoice:=Close,Period:=14)</stp>
        <stp>Bar</stp>
        <stp/>
        <stp>Close</stp>
        <stp>5</stp>
        <stp>-3702</stp>
        <stp>all</stp>
        <stp/>
        <stp/>
        <stp>FALSE</stp>
        <stp>T</stp>
        <tr r="H3704" s="2"/>
      </tp>
      <tp>
        <v>39.470889206339358</v>
        <stp/>
        <stp>StudyData</stp>
        <stp>RSI(EP,InputChoice:=Close,Period:=14)</stp>
        <stp>Bar</stp>
        <stp/>
        <stp>Close</stp>
        <stp>5</stp>
        <stp>-3732</stp>
        <stp>all</stp>
        <stp/>
        <stp/>
        <stp>FALSE</stp>
        <stp>T</stp>
        <tr r="H3734" s="2"/>
      </tp>
      <tp>
        <v>67.419266869252667</v>
        <stp/>
        <stp>StudyData</stp>
        <stp>RSI(EP,InputChoice:=Close,Period:=14)</stp>
        <stp>Bar</stp>
        <stp/>
        <stp>Close</stp>
        <stp>5</stp>
        <stp>-3722</stp>
        <stp>all</stp>
        <stp/>
        <stp/>
        <stp>FALSE</stp>
        <stp>T</stp>
        <tr r="H3724" s="2"/>
      </tp>
      <tp>
        <v>58.485507291652631</v>
        <stp/>
        <stp>StudyData</stp>
        <stp>RSI(EP,InputChoice:=Close,Period:=14)</stp>
        <stp>Bar</stp>
        <stp/>
        <stp>Close</stp>
        <stp>5</stp>
        <stp>-3752</stp>
        <stp>all</stp>
        <stp/>
        <stp/>
        <stp>FALSE</stp>
        <stp>T</stp>
        <tr r="H3754" s="2"/>
      </tp>
      <tp>
        <v>33.739652943672866</v>
        <stp/>
        <stp>StudyData</stp>
        <stp>RSI(EP,InputChoice:=Close,Period:=14)</stp>
        <stp>Bar</stp>
        <stp/>
        <stp>Close</stp>
        <stp>5</stp>
        <stp>-3742</stp>
        <stp>all</stp>
        <stp/>
        <stp/>
        <stp>FALSE</stp>
        <stp>T</stp>
        <tr r="H3744" s="2"/>
      </tp>
      <tp>
        <v>63.852068360536997</v>
        <stp/>
        <stp>StudyData</stp>
        <stp>RSI(EP,InputChoice:=Close,Period:=14)</stp>
        <stp>Bar</stp>
        <stp/>
        <stp>Close</stp>
        <stp>5</stp>
        <stp>-3772</stp>
        <stp>all</stp>
        <stp/>
        <stp/>
        <stp>FALSE</stp>
        <stp>T</stp>
        <tr r="H3774" s="2"/>
      </tp>
      <tp>
        <v>58.962579366351072</v>
        <stp/>
        <stp>StudyData</stp>
        <stp>RSI(EP,InputChoice:=Close,Period:=14)</stp>
        <stp>Bar</stp>
        <stp/>
        <stp>Close</stp>
        <stp>5</stp>
        <stp>-3762</stp>
        <stp>all</stp>
        <stp/>
        <stp/>
        <stp>FALSE</stp>
        <stp>T</stp>
        <tr r="H3764" s="2"/>
      </tp>
      <tp>
        <v>53.896703723376497</v>
        <stp/>
        <stp>StudyData</stp>
        <stp>RSI(EP,InputChoice:=Close,Period:=14)</stp>
        <stp>Bar</stp>
        <stp/>
        <stp>Close</stp>
        <stp>5</stp>
        <stp>-3792</stp>
        <stp>all</stp>
        <stp/>
        <stp/>
        <stp>FALSE</stp>
        <stp>T</stp>
        <tr r="H3794" s="2"/>
      </tp>
      <tp>
        <v>57.636384409752189</v>
        <stp/>
        <stp>StudyData</stp>
        <stp>RSI(EP,InputChoice:=Close,Period:=14)</stp>
        <stp>Bar</stp>
        <stp/>
        <stp>Close</stp>
        <stp>5</stp>
        <stp>-3782</stp>
        <stp>all</stp>
        <stp/>
        <stp/>
        <stp>FALSE</stp>
        <stp>T</stp>
        <tr r="H3784" s="2"/>
      </tp>
      <tp>
        <v>62.319766470495153</v>
        <stp/>
        <stp>StudyData</stp>
        <stp>RSI(EP,InputChoice:=Close,Period:=14)</stp>
        <stp>Bar</stp>
        <stp/>
        <stp>Close</stp>
        <stp>5</stp>
        <stp>-3412</stp>
        <stp>all</stp>
        <stp/>
        <stp/>
        <stp>FALSE</stp>
        <stp>T</stp>
        <tr r="H3414" s="2"/>
      </tp>
      <tp>
        <v>80.1415712214461</v>
        <stp/>
        <stp>StudyData</stp>
        <stp>RSI(EP,InputChoice:=Close,Period:=14)</stp>
        <stp>Bar</stp>
        <stp/>
        <stp>Close</stp>
        <stp>5</stp>
        <stp>-3402</stp>
        <stp>all</stp>
        <stp/>
        <stp/>
        <stp>FALSE</stp>
        <stp>T</stp>
        <tr r="H3404" s="2"/>
      </tp>
      <tp>
        <v>42.439283843081576</v>
        <stp/>
        <stp>StudyData</stp>
        <stp>RSI(EP,InputChoice:=Close,Period:=14)</stp>
        <stp>Bar</stp>
        <stp/>
        <stp>Close</stp>
        <stp>5</stp>
        <stp>-3432</stp>
        <stp>all</stp>
        <stp/>
        <stp/>
        <stp>FALSE</stp>
        <stp>T</stp>
        <tr r="H3434" s="2"/>
      </tp>
      <tp>
        <v>52.479469897323852</v>
        <stp/>
        <stp>StudyData</stp>
        <stp>RSI(EP,InputChoice:=Close,Period:=14)</stp>
        <stp>Bar</stp>
        <stp/>
        <stp>Close</stp>
        <stp>5</stp>
        <stp>-3422</stp>
        <stp>all</stp>
        <stp/>
        <stp/>
        <stp>FALSE</stp>
        <stp>T</stp>
        <tr r="H3424" s="2"/>
      </tp>
      <tp>
        <v>31.561753171036358</v>
        <stp/>
        <stp>StudyData</stp>
        <stp>RSI(EP,InputChoice:=Close,Period:=14)</stp>
        <stp>Bar</stp>
        <stp/>
        <stp>Close</stp>
        <stp>5</stp>
        <stp>-3452</stp>
        <stp>all</stp>
        <stp/>
        <stp/>
        <stp>FALSE</stp>
        <stp>T</stp>
        <tr r="H3454" s="2"/>
      </tp>
      <tp>
        <v>48.261133557278647</v>
        <stp/>
        <stp>StudyData</stp>
        <stp>RSI(EP,InputChoice:=Close,Period:=14)</stp>
        <stp>Bar</stp>
        <stp/>
        <stp>Close</stp>
        <stp>5</stp>
        <stp>-3442</stp>
        <stp>all</stp>
        <stp/>
        <stp/>
        <stp>FALSE</stp>
        <stp>T</stp>
        <tr r="H3444" s="2"/>
      </tp>
      <tp>
        <v>31.798136477384944</v>
        <stp/>
        <stp>StudyData</stp>
        <stp>RSI(EP,InputChoice:=Close,Period:=14)</stp>
        <stp>Bar</stp>
        <stp/>
        <stp>Close</stp>
        <stp>5</stp>
        <stp>-3472</stp>
        <stp>all</stp>
        <stp/>
        <stp/>
        <stp>FALSE</stp>
        <stp>T</stp>
        <tr r="H3474" s="2"/>
      </tp>
      <tp>
        <v>37.181356677707228</v>
        <stp/>
        <stp>StudyData</stp>
        <stp>RSI(EP,InputChoice:=Close,Period:=14)</stp>
        <stp>Bar</stp>
        <stp/>
        <stp>Close</stp>
        <stp>5</stp>
        <stp>-3462</stp>
        <stp>all</stp>
        <stp/>
        <stp/>
        <stp>FALSE</stp>
        <stp>T</stp>
        <tr r="H3464" s="2"/>
      </tp>
      <tp>
        <v>37.794897581897487</v>
        <stp/>
        <stp>StudyData</stp>
        <stp>RSI(EP,InputChoice:=Close,Period:=14)</stp>
        <stp>Bar</stp>
        <stp/>
        <stp>Close</stp>
        <stp>5</stp>
        <stp>-3492</stp>
        <stp>all</stp>
        <stp/>
        <stp/>
        <stp>FALSE</stp>
        <stp>T</stp>
        <tr r="H3494" s="2"/>
      </tp>
      <tp>
        <v>34.553096054212176</v>
        <stp/>
        <stp>StudyData</stp>
        <stp>RSI(EP,InputChoice:=Close,Period:=14)</stp>
        <stp>Bar</stp>
        <stp/>
        <stp>Close</stp>
        <stp>5</stp>
        <stp>-3482</stp>
        <stp>all</stp>
        <stp/>
        <stp/>
        <stp>FALSE</stp>
        <stp>T</stp>
        <tr r="H3484" s="2"/>
      </tp>
      <tp>
        <v>64.138283141716613</v>
        <stp/>
        <stp>StudyData</stp>
        <stp>RSI(EP,InputChoice:=Close,Period:=14)</stp>
        <stp>Bar</stp>
        <stp/>
        <stp>Close</stp>
        <stp>5</stp>
        <stp>-3512</stp>
        <stp>all</stp>
        <stp/>
        <stp/>
        <stp>FALSE</stp>
        <stp>T</stp>
        <tr r="H3514" s="2"/>
      </tp>
      <tp>
        <v>50.912882132399226</v>
        <stp/>
        <stp>StudyData</stp>
        <stp>RSI(EP,InputChoice:=Close,Period:=14)</stp>
        <stp>Bar</stp>
        <stp/>
        <stp>Close</stp>
        <stp>5</stp>
        <stp>-3502</stp>
        <stp>all</stp>
        <stp/>
        <stp/>
        <stp>FALSE</stp>
        <stp>T</stp>
        <tr r="H3504" s="2"/>
      </tp>
      <tp>
        <v>36.953168566399818</v>
        <stp/>
        <stp>StudyData</stp>
        <stp>RSI(EP,InputChoice:=Close,Period:=14)</stp>
        <stp>Bar</stp>
        <stp/>
        <stp>Close</stp>
        <stp>5</stp>
        <stp>-3532</stp>
        <stp>all</stp>
        <stp/>
        <stp/>
        <stp>FALSE</stp>
        <stp>T</stp>
        <tr r="H3534" s="2"/>
      </tp>
      <tp>
        <v>43.562347743611518</v>
        <stp/>
        <stp>StudyData</stp>
        <stp>RSI(EP,InputChoice:=Close,Period:=14)</stp>
        <stp>Bar</stp>
        <stp/>
        <stp>Close</stp>
        <stp>5</stp>
        <stp>-3522</stp>
        <stp>all</stp>
        <stp/>
        <stp/>
        <stp>FALSE</stp>
        <stp>T</stp>
        <tr r="H3524" s="2"/>
      </tp>
      <tp>
        <v>44.855089316876999</v>
        <stp/>
        <stp>StudyData</stp>
        <stp>RSI(EP,InputChoice:=Close,Period:=14)</stp>
        <stp>Bar</stp>
        <stp/>
        <stp>Close</stp>
        <stp>5</stp>
        <stp>-3552</stp>
        <stp>all</stp>
        <stp/>
        <stp/>
        <stp>FALSE</stp>
        <stp>T</stp>
        <tr r="H3554" s="2"/>
      </tp>
      <tp>
        <v>60.558047561699617</v>
        <stp/>
        <stp>StudyData</stp>
        <stp>RSI(EP,InputChoice:=Close,Period:=14)</stp>
        <stp>Bar</stp>
        <stp/>
        <stp>Close</stp>
        <stp>5</stp>
        <stp>-3542</stp>
        <stp>all</stp>
        <stp/>
        <stp/>
        <stp>FALSE</stp>
        <stp>T</stp>
        <tr r="H3544" s="2"/>
      </tp>
      <tp>
        <v>56.14670856441159</v>
        <stp/>
        <stp>StudyData</stp>
        <stp>RSI(EP,InputChoice:=Close,Period:=14)</stp>
        <stp>Bar</stp>
        <stp/>
        <stp>Close</stp>
        <stp>5</stp>
        <stp>-3572</stp>
        <stp>all</stp>
        <stp/>
        <stp/>
        <stp>FALSE</stp>
        <stp>T</stp>
        <tr r="H3574" s="2"/>
      </tp>
      <tp>
        <v>58.076625695080942</v>
        <stp/>
        <stp>StudyData</stp>
        <stp>RSI(EP,InputChoice:=Close,Period:=14)</stp>
        <stp>Bar</stp>
        <stp/>
        <stp>Close</stp>
        <stp>5</stp>
        <stp>-3562</stp>
        <stp>all</stp>
        <stp/>
        <stp/>
        <stp>FALSE</stp>
        <stp>T</stp>
        <tr r="H3564" s="2"/>
      </tp>
      <tp>
        <v>44.699786616669158</v>
        <stp/>
        <stp>StudyData</stp>
        <stp>RSI(EP,InputChoice:=Close,Period:=14)</stp>
        <stp>Bar</stp>
        <stp/>
        <stp>Close</stp>
        <stp>5</stp>
        <stp>-3592</stp>
        <stp>all</stp>
        <stp/>
        <stp/>
        <stp>FALSE</stp>
        <stp>T</stp>
        <tr r="H3594" s="2"/>
      </tp>
      <tp>
        <v>57.260335043995823</v>
        <stp/>
        <stp>StudyData</stp>
        <stp>RSI(EP,InputChoice:=Close,Period:=14)</stp>
        <stp>Bar</stp>
        <stp/>
        <stp>Close</stp>
        <stp>5</stp>
        <stp>-3582</stp>
        <stp>all</stp>
        <stp/>
        <stp/>
        <stp>FALSE</stp>
        <stp>T</stp>
        <tr r="H3584" s="2"/>
      </tp>
      <tp>
        <v>60.143308540797257</v>
        <stp/>
        <stp>StudyData</stp>
        <stp>RSI(EP,InputChoice:=Close,Period:=14)</stp>
        <stp>Bar</stp>
        <stp/>
        <stp>Close</stp>
        <stp>5</stp>
        <stp>-3812</stp>
        <stp>all</stp>
        <stp/>
        <stp/>
        <stp>FALSE</stp>
        <stp>T</stp>
        <tr r="H3814" s="2"/>
      </tp>
      <tp>
        <v>51.523048114573854</v>
        <stp/>
        <stp>StudyData</stp>
        <stp>RSI(EP,InputChoice:=Close,Period:=14)</stp>
        <stp>Bar</stp>
        <stp/>
        <stp>Close</stp>
        <stp>5</stp>
        <stp>-3802</stp>
        <stp>all</stp>
        <stp/>
        <stp/>
        <stp>FALSE</stp>
        <stp>T</stp>
        <tr r="H3804" s="2"/>
      </tp>
      <tp>
        <v>33.554611622131716</v>
        <stp/>
        <stp>StudyData</stp>
        <stp>RSI(EP,InputChoice:=Close,Period:=14)</stp>
        <stp>Bar</stp>
        <stp/>
        <stp>Close</stp>
        <stp>5</stp>
        <stp>-3832</stp>
        <stp>all</stp>
        <stp/>
        <stp/>
        <stp>FALSE</stp>
        <stp>T</stp>
        <tr r="H3834" s="2"/>
      </tp>
      <tp>
        <v>34.63940735715579</v>
        <stp/>
        <stp>StudyData</stp>
        <stp>RSI(EP,InputChoice:=Close,Period:=14)</stp>
        <stp>Bar</stp>
        <stp/>
        <stp>Close</stp>
        <stp>5</stp>
        <stp>-3822</stp>
        <stp>all</stp>
        <stp/>
        <stp/>
        <stp>FALSE</stp>
        <stp>T</stp>
        <tr r="H3824" s="2"/>
      </tp>
      <tp>
        <v>45.312239248333668</v>
        <stp/>
        <stp>StudyData</stp>
        <stp>RSI(EP,InputChoice:=Close,Period:=14)</stp>
        <stp>Bar</stp>
        <stp/>
        <stp>Close</stp>
        <stp>5</stp>
        <stp>-3852</stp>
        <stp>all</stp>
        <stp/>
        <stp/>
        <stp>FALSE</stp>
        <stp>T</stp>
        <tr r="H3854" s="2"/>
      </tp>
      <tp>
        <v>19.203216447884571</v>
        <stp/>
        <stp>StudyData</stp>
        <stp>RSI(EP,InputChoice:=Close,Period:=14)</stp>
        <stp>Bar</stp>
        <stp/>
        <stp>Close</stp>
        <stp>5</stp>
        <stp>-3842</stp>
        <stp>all</stp>
        <stp/>
        <stp/>
        <stp>FALSE</stp>
        <stp>T</stp>
        <tr r="H3844" s="2"/>
      </tp>
      <tp>
        <v>40.094479089891195</v>
        <stp/>
        <stp>StudyData</stp>
        <stp>RSI(EP,InputChoice:=Close,Period:=14)</stp>
        <stp>Bar</stp>
        <stp/>
        <stp>Close</stp>
        <stp>5</stp>
        <stp>-3872</stp>
        <stp>all</stp>
        <stp/>
        <stp/>
        <stp>FALSE</stp>
        <stp>T</stp>
        <tr r="H3874" s="2"/>
      </tp>
      <tp>
        <v>47.464921046108522</v>
        <stp/>
        <stp>StudyData</stp>
        <stp>RSI(EP,InputChoice:=Close,Period:=14)</stp>
        <stp>Bar</stp>
        <stp/>
        <stp>Close</stp>
        <stp>5</stp>
        <stp>-3862</stp>
        <stp>all</stp>
        <stp/>
        <stp/>
        <stp>FALSE</stp>
        <stp>T</stp>
        <tr r="H3864" s="2"/>
      </tp>
      <tp>
        <v>73.471042611357774</v>
        <stp/>
        <stp>StudyData</stp>
        <stp>RSI(EP,InputChoice:=Close,Period:=14)</stp>
        <stp>Bar</stp>
        <stp/>
        <stp>Close</stp>
        <stp>5</stp>
        <stp>-3892</stp>
        <stp>all</stp>
        <stp/>
        <stp/>
        <stp>FALSE</stp>
        <stp>T</stp>
        <tr r="H3894" s="2"/>
      </tp>
      <tp>
        <v>56.165763178232609</v>
        <stp/>
        <stp>StudyData</stp>
        <stp>RSI(EP,InputChoice:=Close,Period:=14)</stp>
        <stp>Bar</stp>
        <stp/>
        <stp>Close</stp>
        <stp>5</stp>
        <stp>-3882</stp>
        <stp>all</stp>
        <stp/>
        <stp/>
        <stp>FALSE</stp>
        <stp>T</stp>
        <tr r="H3884" s="2"/>
      </tp>
      <tp>
        <v>36.872395684078782</v>
        <stp/>
        <stp>StudyData</stp>
        <stp>RSI(EP,InputChoice:=Close,Period:=14)</stp>
        <stp>Bar</stp>
        <stp/>
        <stp>Close</stp>
        <stp>5</stp>
        <stp>-3912</stp>
        <stp>all</stp>
        <stp/>
        <stp/>
        <stp>FALSE</stp>
        <stp>T</stp>
        <tr r="H3914" s="2"/>
      </tp>
      <tp>
        <v>46.417465385784993</v>
        <stp/>
        <stp>StudyData</stp>
        <stp>RSI(EP,InputChoice:=Close,Period:=14)</stp>
        <stp>Bar</stp>
        <stp/>
        <stp>Close</stp>
        <stp>5</stp>
        <stp>-3902</stp>
        <stp>all</stp>
        <stp/>
        <stp/>
        <stp>FALSE</stp>
        <stp>T</stp>
        <tr r="H3904" s="2"/>
      </tp>
      <tp>
        <v>42.012798190193564</v>
        <stp/>
        <stp>StudyData</stp>
        <stp>RSI(EP,InputChoice:=Close,Period:=14)</stp>
        <stp>Bar</stp>
        <stp/>
        <stp>Close</stp>
        <stp>5</stp>
        <stp>-3932</stp>
        <stp>all</stp>
        <stp/>
        <stp/>
        <stp>FALSE</stp>
        <stp>T</stp>
        <tr r="H3934" s="2"/>
      </tp>
      <tp>
        <v>41.023831976524519</v>
        <stp/>
        <stp>StudyData</stp>
        <stp>RSI(EP,InputChoice:=Close,Period:=14)</stp>
        <stp>Bar</stp>
        <stp/>
        <stp>Close</stp>
        <stp>5</stp>
        <stp>-3922</stp>
        <stp>all</stp>
        <stp/>
        <stp/>
        <stp>FALSE</stp>
        <stp>T</stp>
        <tr r="H3924" s="2"/>
      </tp>
      <tp>
        <v>52.562414222195613</v>
        <stp/>
        <stp>StudyData</stp>
        <stp>RSI(EP,InputChoice:=Close,Period:=14)</stp>
        <stp>Bar</stp>
        <stp/>
        <stp>Close</stp>
        <stp>5</stp>
        <stp>-3952</stp>
        <stp>all</stp>
        <stp/>
        <stp/>
        <stp>FALSE</stp>
        <stp>T</stp>
        <tr r="H3954" s="2"/>
      </tp>
      <tp>
        <v>61.948067308452544</v>
        <stp/>
        <stp>StudyData</stp>
        <stp>RSI(EP,InputChoice:=Close,Period:=14)</stp>
        <stp>Bar</stp>
        <stp/>
        <stp>Close</stp>
        <stp>5</stp>
        <stp>-3942</stp>
        <stp>all</stp>
        <stp/>
        <stp/>
        <stp>FALSE</stp>
        <stp>T</stp>
        <tr r="H3944" s="2"/>
      </tp>
      <tp>
        <v>58.145279331508149</v>
        <stp/>
        <stp>StudyData</stp>
        <stp>RSI(EP,InputChoice:=Close,Period:=14)</stp>
        <stp>Bar</stp>
        <stp/>
        <stp>Close</stp>
        <stp>5</stp>
        <stp>-3972</stp>
        <stp>all</stp>
        <stp/>
        <stp/>
        <stp>FALSE</stp>
        <stp>T</stp>
        <tr r="H3974" s="2"/>
      </tp>
      <tp>
        <v>44.824959817541398</v>
        <stp/>
        <stp>StudyData</stp>
        <stp>RSI(EP,InputChoice:=Close,Period:=14)</stp>
        <stp>Bar</stp>
        <stp/>
        <stp>Close</stp>
        <stp>5</stp>
        <stp>-3962</stp>
        <stp>all</stp>
        <stp/>
        <stp/>
        <stp>FALSE</stp>
        <stp>T</stp>
        <tr r="H3964" s="2"/>
      </tp>
      <tp>
        <v>39.804811086706167</v>
        <stp/>
        <stp>StudyData</stp>
        <stp>RSI(EP,InputChoice:=Close,Period:=14)</stp>
        <stp>Bar</stp>
        <stp/>
        <stp>Close</stp>
        <stp>5</stp>
        <stp>-3992</stp>
        <stp>all</stp>
        <stp/>
        <stp/>
        <stp>FALSE</stp>
        <stp>T</stp>
        <tr r="H3994" s="2"/>
      </tp>
      <tp>
        <v>57.508939452552312</v>
        <stp/>
        <stp>StudyData</stp>
        <stp>RSI(EP,InputChoice:=Close,Period:=14)</stp>
        <stp>Bar</stp>
        <stp/>
        <stp>Close</stp>
        <stp>5</stp>
        <stp>-3982</stp>
        <stp>all</stp>
        <stp/>
        <stp/>
        <stp>FALSE</stp>
        <stp>T</stp>
        <tr r="H3984" s="2"/>
      </tp>
      <tp>
        <v>72.562326824903323</v>
        <stp/>
        <stp>StudyData</stp>
        <stp>RSI(EP,InputChoice:=Close,Period:=14)</stp>
        <stp>Bar</stp>
        <stp/>
        <stp>Close</stp>
        <stp>5</stp>
        <stp>-2212</stp>
        <stp>all</stp>
        <stp/>
        <stp/>
        <stp>FALSE</stp>
        <stp>T</stp>
        <tr r="H2214" s="2"/>
      </tp>
      <tp>
        <v>53.094734483550425</v>
        <stp/>
        <stp>StudyData</stp>
        <stp>RSI(EP,InputChoice:=Close,Period:=14)</stp>
        <stp>Bar</stp>
        <stp/>
        <stp>Close</stp>
        <stp>5</stp>
        <stp>-2202</stp>
        <stp>all</stp>
        <stp/>
        <stp/>
        <stp>FALSE</stp>
        <stp>T</stp>
        <tr r="H2204" s="2"/>
      </tp>
      <tp>
        <v>61.783983902234169</v>
        <stp/>
        <stp>StudyData</stp>
        <stp>RSI(EP,InputChoice:=Close,Period:=14)</stp>
        <stp>Bar</stp>
        <stp/>
        <stp>Close</stp>
        <stp>5</stp>
        <stp>-2232</stp>
        <stp>all</stp>
        <stp/>
        <stp/>
        <stp>FALSE</stp>
        <stp>T</stp>
        <tr r="H2234" s="2"/>
      </tp>
      <tp>
        <v>64.817003618187144</v>
        <stp/>
        <stp>StudyData</stp>
        <stp>RSI(EP,InputChoice:=Close,Period:=14)</stp>
        <stp>Bar</stp>
        <stp/>
        <stp>Close</stp>
        <stp>5</stp>
        <stp>-2222</stp>
        <stp>all</stp>
        <stp/>
        <stp/>
        <stp>FALSE</stp>
        <stp>T</stp>
        <tr r="H2224" s="2"/>
      </tp>
      <tp>
        <v>56.564424855411602</v>
        <stp/>
        <stp>StudyData</stp>
        <stp>RSI(EP,InputChoice:=Close,Period:=14)</stp>
        <stp>Bar</stp>
        <stp/>
        <stp>Close</stp>
        <stp>5</stp>
        <stp>-2252</stp>
        <stp>all</stp>
        <stp/>
        <stp/>
        <stp>FALSE</stp>
        <stp>T</stp>
        <tr r="H2254" s="2"/>
      </tp>
      <tp>
        <v>61.19143095517488</v>
        <stp/>
        <stp>StudyData</stp>
        <stp>RSI(EP,InputChoice:=Close,Period:=14)</stp>
        <stp>Bar</stp>
        <stp/>
        <stp>Close</stp>
        <stp>5</stp>
        <stp>-2242</stp>
        <stp>all</stp>
        <stp/>
        <stp/>
        <stp>FALSE</stp>
        <stp>T</stp>
        <tr r="H2244" s="2"/>
      </tp>
      <tp>
        <v>55.44400860795087</v>
        <stp/>
        <stp>StudyData</stp>
        <stp>RSI(EP,InputChoice:=Close,Period:=14)</stp>
        <stp>Bar</stp>
        <stp/>
        <stp>Close</stp>
        <stp>5</stp>
        <stp>-2272</stp>
        <stp>all</stp>
        <stp/>
        <stp/>
        <stp>FALSE</stp>
        <stp>T</stp>
        <tr r="H2274" s="2"/>
      </tp>
      <tp>
        <v>48.062096387603553</v>
        <stp/>
        <stp>StudyData</stp>
        <stp>RSI(EP,InputChoice:=Close,Period:=14)</stp>
        <stp>Bar</stp>
        <stp/>
        <stp>Close</stp>
        <stp>5</stp>
        <stp>-2262</stp>
        <stp>all</stp>
        <stp/>
        <stp/>
        <stp>FALSE</stp>
        <stp>T</stp>
        <tr r="H2264" s="2"/>
      </tp>
      <tp>
        <v>48.33564938153534</v>
        <stp/>
        <stp>StudyData</stp>
        <stp>RSI(EP,InputChoice:=Close,Period:=14)</stp>
        <stp>Bar</stp>
        <stp/>
        <stp>Close</stp>
        <stp>5</stp>
        <stp>-2292</stp>
        <stp>all</stp>
        <stp/>
        <stp/>
        <stp>FALSE</stp>
        <stp>T</stp>
        <tr r="H2294" s="2"/>
      </tp>
      <tp>
        <v>45.58155066737806</v>
        <stp/>
        <stp>StudyData</stp>
        <stp>RSI(EP,InputChoice:=Close,Period:=14)</stp>
        <stp>Bar</stp>
        <stp/>
        <stp>Close</stp>
        <stp>5</stp>
        <stp>-2282</stp>
        <stp>all</stp>
        <stp/>
        <stp/>
        <stp>FALSE</stp>
        <stp>T</stp>
        <tr r="H2284" s="2"/>
      </tp>
      <tp>
        <v>45.72197405068524</v>
        <stp/>
        <stp>StudyData</stp>
        <stp>RSI(EP,InputChoice:=Close,Period:=14)</stp>
        <stp>Bar</stp>
        <stp/>
        <stp>Close</stp>
        <stp>5</stp>
        <stp>-2312</stp>
        <stp>all</stp>
        <stp/>
        <stp/>
        <stp>FALSE</stp>
        <stp>T</stp>
        <tr r="H2314" s="2"/>
      </tp>
      <tp>
        <v>35.680600111659075</v>
        <stp/>
        <stp>StudyData</stp>
        <stp>RSI(EP,InputChoice:=Close,Period:=14)</stp>
        <stp>Bar</stp>
        <stp/>
        <stp>Close</stp>
        <stp>5</stp>
        <stp>-2302</stp>
        <stp>all</stp>
        <stp/>
        <stp/>
        <stp>FALSE</stp>
        <stp>T</stp>
        <tr r="H2304" s="2"/>
      </tp>
      <tp>
        <v>34.812144275246226</v>
        <stp/>
        <stp>StudyData</stp>
        <stp>RSI(EP,InputChoice:=Close,Period:=14)</stp>
        <stp>Bar</stp>
        <stp/>
        <stp>Close</stp>
        <stp>5</stp>
        <stp>-2332</stp>
        <stp>all</stp>
        <stp/>
        <stp/>
        <stp>FALSE</stp>
        <stp>T</stp>
        <tr r="H2334" s="2"/>
      </tp>
      <tp>
        <v>49.30977444614205</v>
        <stp/>
        <stp>StudyData</stp>
        <stp>RSI(EP,InputChoice:=Close,Period:=14)</stp>
        <stp>Bar</stp>
        <stp/>
        <stp>Close</stp>
        <stp>5</stp>
        <stp>-2322</stp>
        <stp>all</stp>
        <stp/>
        <stp/>
        <stp>FALSE</stp>
        <stp>T</stp>
        <tr r="H2324" s="2"/>
      </tp>
      <tp>
        <v>42.314025662663418</v>
        <stp/>
        <stp>StudyData</stp>
        <stp>RSI(EP,InputChoice:=Close,Period:=14)</stp>
        <stp>Bar</stp>
        <stp/>
        <stp>Close</stp>
        <stp>5</stp>
        <stp>-2352</stp>
        <stp>all</stp>
        <stp/>
        <stp/>
        <stp>FALSE</stp>
        <stp>T</stp>
        <tr r="H2354" s="2"/>
      </tp>
      <tp>
        <v>49.930455143272106</v>
        <stp/>
        <stp>StudyData</stp>
        <stp>RSI(EP,InputChoice:=Close,Period:=14)</stp>
        <stp>Bar</stp>
        <stp/>
        <stp>Close</stp>
        <stp>5</stp>
        <stp>-2342</stp>
        <stp>all</stp>
        <stp/>
        <stp/>
        <stp>FALSE</stp>
        <stp>T</stp>
        <tr r="H2344" s="2"/>
      </tp>
      <tp>
        <v>54.984502084312084</v>
        <stp/>
        <stp>StudyData</stp>
        <stp>RSI(EP,InputChoice:=Close,Period:=14)</stp>
        <stp>Bar</stp>
        <stp/>
        <stp>Close</stp>
        <stp>5</stp>
        <stp>-2372</stp>
        <stp>all</stp>
        <stp/>
        <stp/>
        <stp>FALSE</stp>
        <stp>T</stp>
        <tr r="H2374" s="2"/>
      </tp>
      <tp>
        <v>51.049019827376334</v>
        <stp/>
        <stp>StudyData</stp>
        <stp>RSI(EP,InputChoice:=Close,Period:=14)</stp>
        <stp>Bar</stp>
        <stp/>
        <stp>Close</stp>
        <stp>5</stp>
        <stp>-2362</stp>
        <stp>all</stp>
        <stp/>
        <stp/>
        <stp>FALSE</stp>
        <stp>T</stp>
        <tr r="H2364" s="2"/>
      </tp>
      <tp>
        <v>40.443797852524945</v>
        <stp/>
        <stp>StudyData</stp>
        <stp>RSI(EP,InputChoice:=Close,Period:=14)</stp>
        <stp>Bar</stp>
        <stp/>
        <stp>Close</stp>
        <stp>5</stp>
        <stp>-2392</stp>
        <stp>all</stp>
        <stp/>
        <stp/>
        <stp>FALSE</stp>
        <stp>T</stp>
        <tr r="H2394" s="2"/>
      </tp>
      <tp>
        <v>37.52513478184536</v>
        <stp/>
        <stp>StudyData</stp>
        <stp>RSI(EP,InputChoice:=Close,Period:=14)</stp>
        <stp>Bar</stp>
        <stp/>
        <stp>Close</stp>
        <stp>5</stp>
        <stp>-2382</stp>
        <stp>all</stp>
        <stp/>
        <stp/>
        <stp>FALSE</stp>
        <stp>T</stp>
        <tr r="H2384" s="2"/>
      </tp>
      <tp>
        <v>52.794038141962552</v>
        <stp/>
        <stp>StudyData</stp>
        <stp>RSI(EP,InputChoice:=Close,Period:=14)</stp>
        <stp>Bar</stp>
        <stp/>
        <stp>Close</stp>
        <stp>5</stp>
        <stp>-2012</stp>
        <stp>all</stp>
        <stp/>
        <stp/>
        <stp>FALSE</stp>
        <stp>T</stp>
        <tr r="H2014" s="2"/>
      </tp>
      <tp>
        <v>45.226481490293111</v>
        <stp/>
        <stp>StudyData</stp>
        <stp>RSI(EP,InputChoice:=Close,Period:=14)</stp>
        <stp>Bar</stp>
        <stp/>
        <stp>Close</stp>
        <stp>5</stp>
        <stp>-2002</stp>
        <stp>all</stp>
        <stp/>
        <stp/>
        <stp>FALSE</stp>
        <stp>T</stp>
        <tr r="H2004" s="2"/>
      </tp>
      <tp>
        <v>49.681996371956608</v>
        <stp/>
        <stp>StudyData</stp>
        <stp>RSI(EP,InputChoice:=Close,Period:=14)</stp>
        <stp>Bar</stp>
        <stp/>
        <stp>Close</stp>
        <stp>5</stp>
        <stp>-2032</stp>
        <stp>all</stp>
        <stp/>
        <stp/>
        <stp>FALSE</stp>
        <stp>T</stp>
        <tr r="H2034" s="2"/>
      </tp>
      <tp>
        <v>49.144140303619714</v>
        <stp/>
        <stp>StudyData</stp>
        <stp>RSI(EP,InputChoice:=Close,Period:=14)</stp>
        <stp>Bar</stp>
        <stp/>
        <stp>Close</stp>
        <stp>5</stp>
        <stp>-2022</stp>
        <stp>all</stp>
        <stp/>
        <stp/>
        <stp>FALSE</stp>
        <stp>T</stp>
        <tr r="H2024" s="2"/>
      </tp>
      <tp>
        <v>41.338614307436544</v>
        <stp/>
        <stp>StudyData</stp>
        <stp>RSI(EP,InputChoice:=Close,Period:=14)</stp>
        <stp>Bar</stp>
        <stp/>
        <stp>Close</stp>
        <stp>5</stp>
        <stp>-2052</stp>
        <stp>all</stp>
        <stp/>
        <stp/>
        <stp>FALSE</stp>
        <stp>T</stp>
        <tr r="H2054" s="2"/>
      </tp>
      <tp>
        <v>34.343647851912877</v>
        <stp/>
        <stp>StudyData</stp>
        <stp>RSI(EP,InputChoice:=Close,Period:=14)</stp>
        <stp>Bar</stp>
        <stp/>
        <stp>Close</stp>
        <stp>5</stp>
        <stp>-2042</stp>
        <stp>all</stp>
        <stp/>
        <stp/>
        <stp>FALSE</stp>
        <stp>T</stp>
        <tr r="H2044" s="2"/>
      </tp>
      <tp>
        <v>34.690135287744837</v>
        <stp/>
        <stp>StudyData</stp>
        <stp>RSI(EP,InputChoice:=Close,Period:=14)</stp>
        <stp>Bar</stp>
        <stp/>
        <stp>Close</stp>
        <stp>5</stp>
        <stp>-2072</stp>
        <stp>all</stp>
        <stp/>
        <stp/>
        <stp>FALSE</stp>
        <stp>T</stp>
        <tr r="H2074" s="2"/>
      </tp>
      <tp>
        <v>36.173445343587424</v>
        <stp/>
        <stp>StudyData</stp>
        <stp>RSI(EP,InputChoice:=Close,Period:=14)</stp>
        <stp>Bar</stp>
        <stp/>
        <stp>Close</stp>
        <stp>5</stp>
        <stp>-2062</stp>
        <stp>all</stp>
        <stp/>
        <stp/>
        <stp>FALSE</stp>
        <stp>T</stp>
        <tr r="H2064" s="2"/>
      </tp>
      <tp>
        <v>40.292815210386522</v>
        <stp/>
        <stp>StudyData</stp>
        <stp>RSI(EP,InputChoice:=Close,Period:=14)</stp>
        <stp>Bar</stp>
        <stp/>
        <stp>Close</stp>
        <stp>5</stp>
        <stp>-2092</stp>
        <stp>all</stp>
        <stp/>
        <stp/>
        <stp>FALSE</stp>
        <stp>T</stp>
        <tr r="H2094" s="2"/>
      </tp>
      <tp>
        <v>43.523099894426984</v>
        <stp/>
        <stp>StudyData</stp>
        <stp>RSI(EP,InputChoice:=Close,Period:=14)</stp>
        <stp>Bar</stp>
        <stp/>
        <stp>Close</stp>
        <stp>5</stp>
        <stp>-2082</stp>
        <stp>all</stp>
        <stp/>
        <stp/>
        <stp>FALSE</stp>
        <stp>T</stp>
        <tr r="H2084" s="2"/>
      </tp>
      <tp>
        <v>46.254370113848729</v>
        <stp/>
        <stp>StudyData</stp>
        <stp>RSI(EP,InputChoice:=Close,Period:=14)</stp>
        <stp>Bar</stp>
        <stp/>
        <stp>Close</stp>
        <stp>5</stp>
        <stp>-2112</stp>
        <stp>all</stp>
        <stp/>
        <stp/>
        <stp>FALSE</stp>
        <stp>T</stp>
        <tr r="H2114" s="2"/>
      </tp>
      <tp>
        <v>44.88594326740332</v>
        <stp/>
        <stp>StudyData</stp>
        <stp>RSI(EP,InputChoice:=Close,Period:=14)</stp>
        <stp>Bar</stp>
        <stp/>
        <stp>Close</stp>
        <stp>5</stp>
        <stp>-2102</stp>
        <stp>all</stp>
        <stp/>
        <stp/>
        <stp>FALSE</stp>
        <stp>T</stp>
        <tr r="H2104" s="2"/>
      </tp>
      <tp>
        <v>73.702206862428369</v>
        <stp/>
        <stp>StudyData</stp>
        <stp>RSI(EP,InputChoice:=Close,Period:=14)</stp>
        <stp>Bar</stp>
        <stp/>
        <stp>Close</stp>
        <stp>5</stp>
        <stp>-2132</stp>
        <stp>all</stp>
        <stp/>
        <stp/>
        <stp>FALSE</stp>
        <stp>T</stp>
        <tr r="H2134" s="2"/>
      </tp>
      <tp>
        <v>52.089741239684031</v>
        <stp/>
        <stp>StudyData</stp>
        <stp>RSI(EP,InputChoice:=Close,Period:=14)</stp>
        <stp>Bar</stp>
        <stp/>
        <stp>Close</stp>
        <stp>5</stp>
        <stp>-2122</stp>
        <stp>all</stp>
        <stp/>
        <stp/>
        <stp>FALSE</stp>
        <stp>T</stp>
        <tr r="H2124" s="2"/>
      </tp>
      <tp>
        <v>68.472546790144918</v>
        <stp/>
        <stp>StudyData</stp>
        <stp>RSI(EP,InputChoice:=Close,Period:=14)</stp>
        <stp>Bar</stp>
        <stp/>
        <stp>Close</stp>
        <stp>5</stp>
        <stp>-2152</stp>
        <stp>all</stp>
        <stp/>
        <stp/>
        <stp>FALSE</stp>
        <stp>T</stp>
        <tr r="H2154" s="2"/>
      </tp>
      <tp>
        <v>75.351214049626705</v>
        <stp/>
        <stp>StudyData</stp>
        <stp>RSI(EP,InputChoice:=Close,Period:=14)</stp>
        <stp>Bar</stp>
        <stp/>
        <stp>Close</stp>
        <stp>5</stp>
        <stp>-2142</stp>
        <stp>all</stp>
        <stp/>
        <stp/>
        <stp>FALSE</stp>
        <stp>T</stp>
        <tr r="H2144" s="2"/>
      </tp>
      <tp>
        <v>62.053269410241995</v>
        <stp/>
        <stp>StudyData</stp>
        <stp>RSI(EP,InputChoice:=Close,Period:=14)</stp>
        <stp>Bar</stp>
        <stp/>
        <stp>Close</stp>
        <stp>5</stp>
        <stp>-2172</stp>
        <stp>all</stp>
        <stp/>
        <stp/>
        <stp>FALSE</stp>
        <stp>T</stp>
        <tr r="H2174" s="2"/>
      </tp>
      <tp>
        <v>52.97047677852219</v>
        <stp/>
        <stp>StudyData</stp>
        <stp>RSI(EP,InputChoice:=Close,Period:=14)</stp>
        <stp>Bar</stp>
        <stp/>
        <stp>Close</stp>
        <stp>5</stp>
        <stp>-2162</stp>
        <stp>all</stp>
        <stp/>
        <stp/>
        <stp>FALSE</stp>
        <stp>T</stp>
        <tr r="H2164" s="2"/>
      </tp>
      <tp>
        <v>59.024559636727645</v>
        <stp/>
        <stp>StudyData</stp>
        <stp>RSI(EP,InputChoice:=Close,Period:=14)</stp>
        <stp>Bar</stp>
        <stp/>
        <stp>Close</stp>
        <stp>5</stp>
        <stp>-2192</stp>
        <stp>all</stp>
        <stp/>
        <stp/>
        <stp>FALSE</stp>
        <stp>T</stp>
        <tr r="H2194" s="2"/>
      </tp>
      <tp>
        <v>57.928894469051322</v>
        <stp/>
        <stp>StudyData</stp>
        <stp>RSI(EP,InputChoice:=Close,Period:=14)</stp>
        <stp>Bar</stp>
        <stp/>
        <stp>Close</stp>
        <stp>5</stp>
        <stp>-2182</stp>
        <stp>all</stp>
        <stp/>
        <stp/>
        <stp>FALSE</stp>
        <stp>T</stp>
        <tr r="H2184" s="2"/>
      </tp>
      <tp>
        <v>55.030008568609354</v>
        <stp/>
        <stp>StudyData</stp>
        <stp>RSI(EP,InputChoice:=Close,Period:=14)</stp>
        <stp>Bar</stp>
        <stp/>
        <stp>Close</stp>
        <stp>5</stp>
        <stp>-2612</stp>
        <stp>all</stp>
        <stp/>
        <stp/>
        <stp>FALSE</stp>
        <stp>T</stp>
        <tr r="H2614" s="2"/>
      </tp>
      <tp>
        <v>48.533007581025373</v>
        <stp/>
        <stp>StudyData</stp>
        <stp>RSI(EP,InputChoice:=Close,Period:=14)</stp>
        <stp>Bar</stp>
        <stp/>
        <stp>Close</stp>
        <stp>5</stp>
        <stp>-2602</stp>
        <stp>all</stp>
        <stp/>
        <stp/>
        <stp>FALSE</stp>
        <stp>T</stp>
        <tr r="H2604" s="2"/>
      </tp>
      <tp>
        <v>46.330523645152041</v>
        <stp/>
        <stp>StudyData</stp>
        <stp>RSI(EP,InputChoice:=Close,Period:=14)</stp>
        <stp>Bar</stp>
        <stp/>
        <stp>Close</stp>
        <stp>5</stp>
        <stp>-2632</stp>
        <stp>all</stp>
        <stp/>
        <stp/>
        <stp>FALSE</stp>
        <stp>T</stp>
        <tr r="H2634" s="2"/>
      </tp>
      <tp>
        <v>54.089216121066919</v>
        <stp/>
        <stp>StudyData</stp>
        <stp>RSI(EP,InputChoice:=Close,Period:=14)</stp>
        <stp>Bar</stp>
        <stp/>
        <stp>Close</stp>
        <stp>5</stp>
        <stp>-2622</stp>
        <stp>all</stp>
        <stp/>
        <stp/>
        <stp>FALSE</stp>
        <stp>T</stp>
        <tr r="H2624" s="2"/>
      </tp>
      <tp>
        <v>38.254018324929433</v>
        <stp/>
        <stp>StudyData</stp>
        <stp>RSI(EP,InputChoice:=Close,Period:=14)</stp>
        <stp>Bar</stp>
        <stp/>
        <stp>Close</stp>
        <stp>5</stp>
        <stp>-2652</stp>
        <stp>all</stp>
        <stp/>
        <stp/>
        <stp>FALSE</stp>
        <stp>T</stp>
        <tr r="H2654" s="2"/>
      </tp>
      <tp>
        <v>51.727728979352172</v>
        <stp/>
        <stp>StudyData</stp>
        <stp>RSI(EP,InputChoice:=Close,Period:=14)</stp>
        <stp>Bar</stp>
        <stp/>
        <stp>Close</stp>
        <stp>5</stp>
        <stp>-2642</stp>
        <stp>all</stp>
        <stp/>
        <stp/>
        <stp>FALSE</stp>
        <stp>T</stp>
        <tr r="H2644" s="2"/>
      </tp>
      <tp>
        <v>49.733373843239541</v>
        <stp/>
        <stp>StudyData</stp>
        <stp>RSI(EP,InputChoice:=Close,Period:=14)</stp>
        <stp>Bar</stp>
        <stp/>
        <stp>Close</stp>
        <stp>5</stp>
        <stp>-2672</stp>
        <stp>all</stp>
        <stp/>
        <stp/>
        <stp>FALSE</stp>
        <stp>T</stp>
        <tr r="H2674" s="2"/>
      </tp>
      <tp>
        <v>44.342751953227797</v>
        <stp/>
        <stp>StudyData</stp>
        <stp>RSI(EP,InputChoice:=Close,Period:=14)</stp>
        <stp>Bar</stp>
        <stp/>
        <stp>Close</stp>
        <stp>5</stp>
        <stp>-2662</stp>
        <stp>all</stp>
        <stp/>
        <stp/>
        <stp>FALSE</stp>
        <stp>T</stp>
        <tr r="H2664" s="2"/>
      </tp>
      <tp>
        <v>51.716892781991703</v>
        <stp/>
        <stp>StudyData</stp>
        <stp>RSI(EP,InputChoice:=Close,Period:=14)</stp>
        <stp>Bar</stp>
        <stp/>
        <stp>Close</stp>
        <stp>5</stp>
        <stp>-2692</stp>
        <stp>all</stp>
        <stp/>
        <stp/>
        <stp>FALSE</stp>
        <stp>T</stp>
        <tr r="H2694" s="2"/>
      </tp>
      <tp>
        <v>55.159489593165496</v>
        <stp/>
        <stp>StudyData</stp>
        <stp>RSI(EP,InputChoice:=Close,Period:=14)</stp>
        <stp>Bar</stp>
        <stp/>
        <stp>Close</stp>
        <stp>5</stp>
        <stp>-2682</stp>
        <stp>all</stp>
        <stp/>
        <stp/>
        <stp>FALSE</stp>
        <stp>T</stp>
        <tr r="H2684" s="2"/>
      </tp>
      <tp>
        <v>44.036449865682599</v>
        <stp/>
        <stp>StudyData</stp>
        <stp>RSI(EP,InputChoice:=Close,Period:=14)</stp>
        <stp>Bar</stp>
        <stp/>
        <stp>Close</stp>
        <stp>5</stp>
        <stp>-2712</stp>
        <stp>all</stp>
        <stp/>
        <stp/>
        <stp>FALSE</stp>
        <stp>T</stp>
        <tr r="H2714" s="2"/>
      </tp>
      <tp>
        <v>52.556617698862887</v>
        <stp/>
        <stp>StudyData</stp>
        <stp>RSI(EP,InputChoice:=Close,Period:=14)</stp>
        <stp>Bar</stp>
        <stp/>
        <stp>Close</stp>
        <stp>5</stp>
        <stp>-2702</stp>
        <stp>all</stp>
        <stp/>
        <stp/>
        <stp>FALSE</stp>
        <stp>T</stp>
        <tr r="H2704" s="2"/>
      </tp>
      <tp>
        <v>43.311152120579109</v>
        <stp/>
        <stp>StudyData</stp>
        <stp>RSI(EP,InputChoice:=Close,Period:=14)</stp>
        <stp>Bar</stp>
        <stp/>
        <stp>Close</stp>
        <stp>5</stp>
        <stp>-2732</stp>
        <stp>all</stp>
        <stp/>
        <stp/>
        <stp>FALSE</stp>
        <stp>T</stp>
        <tr r="H2734" s="2"/>
      </tp>
      <tp>
        <v>54.258286234388002</v>
        <stp/>
        <stp>StudyData</stp>
        <stp>RSI(EP,InputChoice:=Close,Period:=14)</stp>
        <stp>Bar</stp>
        <stp/>
        <stp>Close</stp>
        <stp>5</stp>
        <stp>-2722</stp>
        <stp>all</stp>
        <stp/>
        <stp/>
        <stp>FALSE</stp>
        <stp>T</stp>
        <tr r="H2724" s="2"/>
      </tp>
      <tp>
        <v>37.066891016190162</v>
        <stp/>
        <stp>StudyData</stp>
        <stp>RSI(EP,InputChoice:=Close,Period:=14)</stp>
        <stp>Bar</stp>
        <stp/>
        <stp>Close</stp>
        <stp>5</stp>
        <stp>-2752</stp>
        <stp>all</stp>
        <stp/>
        <stp/>
        <stp>FALSE</stp>
        <stp>T</stp>
        <tr r="H2754" s="2"/>
      </tp>
      <tp>
        <v>46.562326617701039</v>
        <stp/>
        <stp>StudyData</stp>
        <stp>RSI(EP,InputChoice:=Close,Period:=14)</stp>
        <stp>Bar</stp>
        <stp/>
        <stp>Close</stp>
        <stp>5</stp>
        <stp>-2742</stp>
        <stp>all</stp>
        <stp/>
        <stp/>
        <stp>FALSE</stp>
        <stp>T</stp>
        <tr r="H2744" s="2"/>
      </tp>
      <tp>
        <v>40.885430460471355</v>
        <stp/>
        <stp>StudyData</stp>
        <stp>RSI(EP,InputChoice:=Close,Period:=14)</stp>
        <stp>Bar</stp>
        <stp/>
        <stp>Close</stp>
        <stp>5</stp>
        <stp>-2772</stp>
        <stp>all</stp>
        <stp/>
        <stp/>
        <stp>FALSE</stp>
        <stp>T</stp>
        <tr r="H2774" s="2"/>
      </tp>
      <tp>
        <v>29.943703507851822</v>
        <stp/>
        <stp>StudyData</stp>
        <stp>RSI(EP,InputChoice:=Close,Period:=14)</stp>
        <stp>Bar</stp>
        <stp/>
        <stp>Close</stp>
        <stp>5</stp>
        <stp>-2762</stp>
        <stp>all</stp>
        <stp/>
        <stp/>
        <stp>FALSE</stp>
        <stp>T</stp>
        <tr r="H2764" s="2"/>
      </tp>
      <tp>
        <v>34.970797258600129</v>
        <stp/>
        <stp>StudyData</stp>
        <stp>RSI(EP,InputChoice:=Close,Period:=14)</stp>
        <stp>Bar</stp>
        <stp/>
        <stp>Close</stp>
        <stp>5</stp>
        <stp>-2792</stp>
        <stp>all</stp>
        <stp/>
        <stp/>
        <stp>FALSE</stp>
        <stp>T</stp>
        <tr r="H2794" s="2"/>
      </tp>
      <tp>
        <v>28.49982045445762</v>
        <stp/>
        <stp>StudyData</stp>
        <stp>RSI(EP,InputChoice:=Close,Period:=14)</stp>
        <stp>Bar</stp>
        <stp/>
        <stp>Close</stp>
        <stp>5</stp>
        <stp>-2782</stp>
        <stp>all</stp>
        <stp/>
        <stp/>
        <stp>FALSE</stp>
        <stp>T</stp>
        <tr r="H2784" s="2"/>
      </tp>
      <tp>
        <v>56.513011374402687</v>
        <stp/>
        <stp>StudyData</stp>
        <stp>RSI(EP,InputChoice:=Close,Period:=14)</stp>
        <stp>Bar</stp>
        <stp/>
        <stp>Close</stp>
        <stp>5</stp>
        <stp>-2412</stp>
        <stp>all</stp>
        <stp/>
        <stp/>
        <stp>FALSE</stp>
        <stp>T</stp>
        <tr r="H2414" s="2"/>
      </tp>
      <tp>
        <v>51.518417034769556</v>
        <stp/>
        <stp>StudyData</stp>
        <stp>RSI(EP,InputChoice:=Close,Period:=14)</stp>
        <stp>Bar</stp>
        <stp/>
        <stp>Close</stp>
        <stp>5</stp>
        <stp>-2402</stp>
        <stp>all</stp>
        <stp/>
        <stp/>
        <stp>FALSE</stp>
        <stp>T</stp>
        <tr r="H2404" s="2"/>
      </tp>
      <tp>
        <v>58.291439663794336</v>
        <stp/>
        <stp>StudyData</stp>
        <stp>RSI(EP,InputChoice:=Close,Period:=14)</stp>
        <stp>Bar</stp>
        <stp/>
        <stp>Close</stp>
        <stp>5</stp>
        <stp>-2432</stp>
        <stp>all</stp>
        <stp/>
        <stp/>
        <stp>FALSE</stp>
        <stp>T</stp>
        <tr r="H2434" s="2"/>
      </tp>
      <tp>
        <v>66.484275781263449</v>
        <stp/>
        <stp>StudyData</stp>
        <stp>RSI(EP,InputChoice:=Close,Period:=14)</stp>
        <stp>Bar</stp>
        <stp/>
        <stp>Close</stp>
        <stp>5</stp>
        <stp>-2422</stp>
        <stp>all</stp>
        <stp/>
        <stp/>
        <stp>FALSE</stp>
        <stp>T</stp>
        <tr r="H2424" s="2"/>
      </tp>
      <tp>
        <v>24.727215537004824</v>
        <stp/>
        <stp>StudyData</stp>
        <stp>RSI(EP,InputChoice:=Close,Period:=14)</stp>
        <stp>Bar</stp>
        <stp/>
        <stp>Close</stp>
        <stp>5</stp>
        <stp>-2452</stp>
        <stp>all</stp>
        <stp/>
        <stp/>
        <stp>FALSE</stp>
        <stp>T</stp>
        <tr r="H2454" s="2"/>
      </tp>
      <tp>
        <v>44.999062829815735</v>
        <stp/>
        <stp>StudyData</stp>
        <stp>RSI(EP,InputChoice:=Close,Period:=14)</stp>
        <stp>Bar</stp>
        <stp/>
        <stp>Close</stp>
        <stp>5</stp>
        <stp>-2442</stp>
        <stp>all</stp>
        <stp/>
        <stp/>
        <stp>FALSE</stp>
        <stp>T</stp>
        <tr r="H2444" s="2"/>
      </tp>
      <tp>
        <v>50.855068396605581</v>
        <stp/>
        <stp>StudyData</stp>
        <stp>RSI(EP,InputChoice:=Close,Period:=14)</stp>
        <stp>Bar</stp>
        <stp/>
        <stp>Close</stp>
        <stp>5</stp>
        <stp>-2472</stp>
        <stp>all</stp>
        <stp/>
        <stp/>
        <stp>FALSE</stp>
        <stp>T</stp>
        <tr r="H2474" s="2"/>
      </tp>
      <tp>
        <v>40.292318421611007</v>
        <stp/>
        <stp>StudyData</stp>
        <stp>RSI(EP,InputChoice:=Close,Period:=14)</stp>
        <stp>Bar</stp>
        <stp/>
        <stp>Close</stp>
        <stp>5</stp>
        <stp>-2462</stp>
        <stp>all</stp>
        <stp/>
        <stp/>
        <stp>FALSE</stp>
        <stp>T</stp>
        <tr r="H2464" s="2"/>
      </tp>
      <tp>
        <v>41.776688921713394</v>
        <stp/>
        <stp>StudyData</stp>
        <stp>RSI(EP,InputChoice:=Close,Period:=14)</stp>
        <stp>Bar</stp>
        <stp/>
        <stp>Close</stp>
        <stp>5</stp>
        <stp>-2492</stp>
        <stp>all</stp>
        <stp/>
        <stp/>
        <stp>FALSE</stp>
        <stp>T</stp>
        <tr r="H2494" s="2"/>
      </tp>
      <tp>
        <v>51.297986715432714</v>
        <stp/>
        <stp>StudyData</stp>
        <stp>RSI(EP,InputChoice:=Close,Period:=14)</stp>
        <stp>Bar</stp>
        <stp/>
        <stp>Close</stp>
        <stp>5</stp>
        <stp>-2482</stp>
        <stp>all</stp>
        <stp/>
        <stp/>
        <stp>FALSE</stp>
        <stp>T</stp>
        <tr r="H2484" s="2"/>
      </tp>
      <tp>
        <v>51.863982569998505</v>
        <stp/>
        <stp>StudyData</stp>
        <stp>RSI(EP,InputChoice:=Close,Period:=14)</stp>
        <stp>Bar</stp>
        <stp/>
        <stp>Close</stp>
        <stp>5</stp>
        <stp>-2512</stp>
        <stp>all</stp>
        <stp/>
        <stp/>
        <stp>FALSE</stp>
        <stp>T</stp>
        <tr r="H2514" s="2"/>
      </tp>
      <tp>
        <v>32.352567149077572</v>
        <stp/>
        <stp>StudyData</stp>
        <stp>RSI(EP,InputChoice:=Close,Period:=14)</stp>
        <stp>Bar</stp>
        <stp/>
        <stp>Close</stp>
        <stp>5</stp>
        <stp>-2502</stp>
        <stp>all</stp>
        <stp/>
        <stp/>
        <stp>FALSE</stp>
        <stp>T</stp>
        <tr r="H2504" s="2"/>
      </tp>
      <tp>
        <v>44.808652941299655</v>
        <stp/>
        <stp>StudyData</stp>
        <stp>RSI(EP,InputChoice:=Close,Period:=14)</stp>
        <stp>Bar</stp>
        <stp/>
        <stp>Close</stp>
        <stp>5</stp>
        <stp>-2532</stp>
        <stp>all</stp>
        <stp/>
        <stp/>
        <stp>FALSE</stp>
        <stp>T</stp>
        <tr r="H2534" s="2"/>
      </tp>
      <tp>
        <v>53.48525089797559</v>
        <stp/>
        <stp>StudyData</stp>
        <stp>RSI(EP,InputChoice:=Close,Period:=14)</stp>
        <stp>Bar</stp>
        <stp/>
        <stp>Close</stp>
        <stp>5</stp>
        <stp>-2522</stp>
        <stp>all</stp>
        <stp/>
        <stp/>
        <stp>FALSE</stp>
        <stp>T</stp>
        <tr r="H2524" s="2"/>
      </tp>
      <tp>
        <v>63.105148917626515</v>
        <stp/>
        <stp>StudyData</stp>
        <stp>RSI(EP,InputChoice:=Close,Period:=14)</stp>
        <stp>Bar</stp>
        <stp/>
        <stp>Close</stp>
        <stp>5</stp>
        <stp>-2552</stp>
        <stp>all</stp>
        <stp/>
        <stp/>
        <stp>FALSE</stp>
        <stp>T</stp>
        <tr r="H2554" s="2"/>
      </tp>
      <tp>
        <v>54.671091540114126</v>
        <stp/>
        <stp>StudyData</stp>
        <stp>RSI(EP,InputChoice:=Close,Period:=14)</stp>
        <stp>Bar</stp>
        <stp/>
        <stp>Close</stp>
        <stp>5</stp>
        <stp>-2542</stp>
        <stp>all</stp>
        <stp/>
        <stp/>
        <stp>FALSE</stp>
        <stp>T</stp>
        <tr r="H2544" s="2"/>
      </tp>
      <tp>
        <v>39.455634676723299</v>
        <stp/>
        <stp>StudyData</stp>
        <stp>RSI(EP,InputChoice:=Close,Period:=14)</stp>
        <stp>Bar</stp>
        <stp/>
        <stp>Close</stp>
        <stp>5</stp>
        <stp>-2572</stp>
        <stp>all</stp>
        <stp/>
        <stp/>
        <stp>FALSE</stp>
        <stp>T</stp>
        <tr r="H2574" s="2"/>
      </tp>
      <tp>
        <v>50.43325734321958</v>
        <stp/>
        <stp>StudyData</stp>
        <stp>RSI(EP,InputChoice:=Close,Period:=14)</stp>
        <stp>Bar</stp>
        <stp/>
        <stp>Close</stp>
        <stp>5</stp>
        <stp>-2562</stp>
        <stp>all</stp>
        <stp/>
        <stp/>
        <stp>FALSE</stp>
        <stp>T</stp>
        <tr r="H2564" s="2"/>
      </tp>
      <tp>
        <v>45.327149613906847</v>
        <stp/>
        <stp>StudyData</stp>
        <stp>RSI(EP,InputChoice:=Close,Period:=14)</stp>
        <stp>Bar</stp>
        <stp/>
        <stp>Close</stp>
        <stp>5</stp>
        <stp>-2592</stp>
        <stp>all</stp>
        <stp/>
        <stp/>
        <stp>FALSE</stp>
        <stp>T</stp>
        <tr r="H2594" s="2"/>
      </tp>
      <tp>
        <v>78.47262913505935</v>
        <stp/>
        <stp>StudyData</stp>
        <stp>RSI(EP,InputChoice:=Close,Period:=14)</stp>
        <stp>Bar</stp>
        <stp/>
        <stp>Close</stp>
        <stp>5</stp>
        <stp>-2582</stp>
        <stp>all</stp>
        <stp/>
        <stp/>
        <stp>FALSE</stp>
        <stp>T</stp>
        <tr r="H2584" s="2"/>
      </tp>
      <tp>
        <v>40.51849729568184</v>
        <stp/>
        <stp>StudyData</stp>
        <stp>RSI(EP,InputChoice:=Close,Period:=14)</stp>
        <stp>Bar</stp>
        <stp/>
        <stp>Close</stp>
        <stp>5</stp>
        <stp>-2812</stp>
        <stp>all</stp>
        <stp/>
        <stp/>
        <stp>FALSE</stp>
        <stp>T</stp>
        <tr r="H2814" s="2"/>
      </tp>
      <tp>
        <v>21.925046130800482</v>
        <stp/>
        <stp>StudyData</stp>
        <stp>RSI(EP,InputChoice:=Close,Period:=14)</stp>
        <stp>Bar</stp>
        <stp/>
        <stp>Close</stp>
        <stp>5</stp>
        <stp>-2802</stp>
        <stp>all</stp>
        <stp/>
        <stp/>
        <stp>FALSE</stp>
        <stp>T</stp>
        <tr r="H2804" s="2"/>
      </tp>
      <tp>
        <v>63.781758590190421</v>
        <stp/>
        <stp>StudyData</stp>
        <stp>RSI(EP,InputChoice:=Close,Period:=14)</stp>
        <stp>Bar</stp>
        <stp/>
        <stp>Close</stp>
        <stp>5</stp>
        <stp>-2832</stp>
        <stp>all</stp>
        <stp/>
        <stp/>
        <stp>FALSE</stp>
        <stp>T</stp>
        <tr r="H2834" s="2"/>
      </tp>
      <tp>
        <v>41.57695750493383</v>
        <stp/>
        <stp>StudyData</stp>
        <stp>RSI(EP,InputChoice:=Close,Period:=14)</stp>
        <stp>Bar</stp>
        <stp/>
        <stp>Close</stp>
        <stp>5</stp>
        <stp>-2822</stp>
        <stp>all</stp>
        <stp/>
        <stp/>
        <stp>FALSE</stp>
        <stp>T</stp>
        <tr r="H2824" s="2"/>
      </tp>
      <tp>
        <v>33.781984347721405</v>
        <stp/>
        <stp>StudyData</stp>
        <stp>RSI(EP,InputChoice:=Close,Period:=14)</stp>
        <stp>Bar</stp>
        <stp/>
        <stp>Close</stp>
        <stp>5</stp>
        <stp>-2852</stp>
        <stp>all</stp>
        <stp/>
        <stp/>
        <stp>FALSE</stp>
        <stp>T</stp>
        <tr r="H2854" s="2"/>
      </tp>
      <tp>
        <v>34.730973336587127</v>
        <stp/>
        <stp>StudyData</stp>
        <stp>RSI(EP,InputChoice:=Close,Period:=14)</stp>
        <stp>Bar</stp>
        <stp/>
        <stp>Close</stp>
        <stp>5</stp>
        <stp>-2842</stp>
        <stp>all</stp>
        <stp/>
        <stp/>
        <stp>FALSE</stp>
        <stp>T</stp>
        <tr r="H2844" s="2"/>
      </tp>
      <tp>
        <v>46.75786024129502</v>
        <stp/>
        <stp>StudyData</stp>
        <stp>RSI(EP,InputChoice:=Close,Period:=14)</stp>
        <stp>Bar</stp>
        <stp/>
        <stp>Close</stp>
        <stp>5</stp>
        <stp>-2872</stp>
        <stp>all</stp>
        <stp/>
        <stp/>
        <stp>FALSE</stp>
        <stp>T</stp>
        <tr r="H2874" s="2"/>
      </tp>
      <tp>
        <v>58.492358742926065</v>
        <stp/>
        <stp>StudyData</stp>
        <stp>RSI(EP,InputChoice:=Close,Period:=14)</stp>
        <stp>Bar</stp>
        <stp/>
        <stp>Close</stp>
        <stp>5</stp>
        <stp>-2862</stp>
        <stp>all</stp>
        <stp/>
        <stp/>
        <stp>FALSE</stp>
        <stp>T</stp>
        <tr r="H2864" s="2"/>
      </tp>
      <tp>
        <v>63.430405648557375</v>
        <stp/>
        <stp>StudyData</stp>
        <stp>RSI(EP,InputChoice:=Close,Period:=14)</stp>
        <stp>Bar</stp>
        <stp/>
        <stp>Close</stp>
        <stp>5</stp>
        <stp>-2892</stp>
        <stp>all</stp>
        <stp/>
        <stp/>
        <stp>FALSE</stp>
        <stp>T</stp>
        <tr r="H2894" s="2"/>
      </tp>
      <tp>
        <v>48.085583888291154</v>
        <stp/>
        <stp>StudyData</stp>
        <stp>RSI(EP,InputChoice:=Close,Period:=14)</stp>
        <stp>Bar</stp>
        <stp/>
        <stp>Close</stp>
        <stp>5</stp>
        <stp>-2882</stp>
        <stp>all</stp>
        <stp/>
        <stp/>
        <stp>FALSE</stp>
        <stp>T</stp>
        <tr r="H2884" s="2"/>
      </tp>
      <tp>
        <v>60.233472456014383</v>
        <stp/>
        <stp>StudyData</stp>
        <stp>RSI(EP,InputChoice:=Close,Period:=14)</stp>
        <stp>Bar</stp>
        <stp/>
        <stp>Close</stp>
        <stp>5</stp>
        <stp>-2912</stp>
        <stp>all</stp>
        <stp/>
        <stp/>
        <stp>FALSE</stp>
        <stp>T</stp>
        <tr r="H2914" s="2"/>
      </tp>
      <tp>
        <v>65.771968365398394</v>
        <stp/>
        <stp>StudyData</stp>
        <stp>RSI(EP,InputChoice:=Close,Period:=14)</stp>
        <stp>Bar</stp>
        <stp/>
        <stp>Close</stp>
        <stp>5</stp>
        <stp>-2902</stp>
        <stp>all</stp>
        <stp/>
        <stp/>
        <stp>FALSE</stp>
        <stp>T</stp>
        <tr r="H2904" s="2"/>
      </tp>
      <tp>
        <v>77.306283692314196</v>
        <stp/>
        <stp>StudyData</stp>
        <stp>RSI(EP,InputChoice:=Close,Period:=14)</stp>
        <stp>Bar</stp>
        <stp/>
        <stp>Close</stp>
        <stp>5</stp>
        <stp>-2932</stp>
        <stp>all</stp>
        <stp/>
        <stp/>
        <stp>FALSE</stp>
        <stp>T</stp>
        <tr r="H2934" s="2"/>
      </tp>
      <tp>
        <v>66.833823212451776</v>
        <stp/>
        <stp>StudyData</stp>
        <stp>RSI(EP,InputChoice:=Close,Period:=14)</stp>
        <stp>Bar</stp>
        <stp/>
        <stp>Close</stp>
        <stp>5</stp>
        <stp>-2922</stp>
        <stp>all</stp>
        <stp/>
        <stp/>
        <stp>FALSE</stp>
        <stp>T</stp>
        <tr r="H2924" s="2"/>
      </tp>
      <tp>
        <v>56.298516059598093</v>
        <stp/>
        <stp>StudyData</stp>
        <stp>RSI(EP,InputChoice:=Close,Period:=14)</stp>
        <stp>Bar</stp>
        <stp/>
        <stp>Close</stp>
        <stp>5</stp>
        <stp>-2952</stp>
        <stp>all</stp>
        <stp/>
        <stp/>
        <stp>FALSE</stp>
        <stp>T</stp>
        <tr r="H2954" s="2"/>
      </tp>
      <tp>
        <v>66.022133676349398</v>
        <stp/>
        <stp>StudyData</stp>
        <stp>RSI(EP,InputChoice:=Close,Period:=14)</stp>
        <stp>Bar</stp>
        <stp/>
        <stp>Close</stp>
        <stp>5</stp>
        <stp>-2942</stp>
        <stp>all</stp>
        <stp/>
        <stp/>
        <stp>FALSE</stp>
        <stp>T</stp>
        <tr r="H2944" s="2"/>
      </tp>
      <tp>
        <v>50.644416980436489</v>
        <stp/>
        <stp>StudyData</stp>
        <stp>RSI(EP,InputChoice:=Close,Period:=14)</stp>
        <stp>Bar</stp>
        <stp/>
        <stp>Close</stp>
        <stp>5</stp>
        <stp>-2972</stp>
        <stp>all</stp>
        <stp/>
        <stp/>
        <stp>FALSE</stp>
        <stp>T</stp>
        <tr r="H2974" s="2"/>
      </tp>
      <tp>
        <v>31.685418910668574</v>
        <stp/>
        <stp>StudyData</stp>
        <stp>RSI(EP,InputChoice:=Close,Period:=14)</stp>
        <stp>Bar</stp>
        <stp/>
        <stp>Close</stp>
        <stp>5</stp>
        <stp>-2962</stp>
        <stp>all</stp>
        <stp/>
        <stp/>
        <stp>FALSE</stp>
        <stp>T</stp>
        <tr r="H2964" s="2"/>
      </tp>
      <tp>
        <v>47.722137451333957</v>
        <stp/>
        <stp>StudyData</stp>
        <stp>RSI(EP,InputChoice:=Close,Period:=14)</stp>
        <stp>Bar</stp>
        <stp/>
        <stp>Close</stp>
        <stp>5</stp>
        <stp>-2992</stp>
        <stp>all</stp>
        <stp/>
        <stp/>
        <stp>FALSE</stp>
        <stp>T</stp>
        <tr r="H2994" s="2"/>
      </tp>
      <tp>
        <v>51.721895776548259</v>
        <stp/>
        <stp>StudyData</stp>
        <stp>RSI(EP,InputChoice:=Close,Period:=14)</stp>
        <stp>Bar</stp>
        <stp/>
        <stp>Close</stp>
        <stp>5</stp>
        <stp>-2982</stp>
        <stp>all</stp>
        <stp/>
        <stp/>
        <stp>FALSE</stp>
        <stp>T</stp>
        <tr r="H2984" s="2"/>
      </tp>
      <tp>
        <v>68.947786036927369</v>
        <stp/>
        <stp>StudyData</stp>
        <stp>RSI(EP,InputChoice:=Close,Period:=14)</stp>
        <stp>Bar</stp>
        <stp/>
        <stp>Close</stp>
        <stp>5</stp>
        <stp>-1212</stp>
        <stp>all</stp>
        <stp/>
        <stp/>
        <stp>FALSE</stp>
        <stp>T</stp>
        <tr r="H1214" s="2"/>
      </tp>
      <tp>
        <v>72.193302739542432</v>
        <stp/>
        <stp>StudyData</stp>
        <stp>RSI(EP,InputChoice:=Close,Period:=14)</stp>
        <stp>Bar</stp>
        <stp/>
        <stp>Close</stp>
        <stp>5</stp>
        <stp>-1202</stp>
        <stp>all</stp>
        <stp/>
        <stp/>
        <stp>FALSE</stp>
        <stp>T</stp>
        <tr r="H1204" s="2"/>
      </tp>
      <tp>
        <v>51.548451472626233</v>
        <stp/>
        <stp>StudyData</stp>
        <stp>RSI(EP,InputChoice:=Close,Period:=14)</stp>
        <stp>Bar</stp>
        <stp/>
        <stp>Close</stp>
        <stp>5</stp>
        <stp>-1232</stp>
        <stp>all</stp>
        <stp/>
        <stp/>
        <stp>FALSE</stp>
        <stp>T</stp>
        <tr r="H1234" s="2"/>
      </tp>
      <tp>
        <v>54.765446954023304</v>
        <stp/>
        <stp>StudyData</stp>
        <stp>RSI(EP,InputChoice:=Close,Period:=14)</stp>
        <stp>Bar</stp>
        <stp/>
        <stp>Close</stp>
        <stp>5</stp>
        <stp>-1222</stp>
        <stp>all</stp>
        <stp/>
        <stp/>
        <stp>FALSE</stp>
        <stp>T</stp>
        <tr r="H1224" s="2"/>
      </tp>
      <tp>
        <v>54.312706177991032</v>
        <stp/>
        <stp>StudyData</stp>
        <stp>RSI(EP,InputChoice:=Close,Period:=14)</stp>
        <stp>Bar</stp>
        <stp/>
        <stp>Close</stp>
        <stp>5</stp>
        <stp>-1252</stp>
        <stp>all</stp>
        <stp/>
        <stp/>
        <stp>FALSE</stp>
        <stp>T</stp>
        <tr r="H1254" s="2"/>
      </tp>
      <tp>
        <v>51.644834095435435</v>
        <stp/>
        <stp>StudyData</stp>
        <stp>RSI(EP,InputChoice:=Close,Period:=14)</stp>
        <stp>Bar</stp>
        <stp/>
        <stp>Close</stp>
        <stp>5</stp>
        <stp>-1242</stp>
        <stp>all</stp>
        <stp/>
        <stp/>
        <stp>FALSE</stp>
        <stp>T</stp>
        <tr r="H1244" s="2"/>
      </tp>
      <tp>
        <v>56.556710395071939</v>
        <stp/>
        <stp>StudyData</stp>
        <stp>RSI(EP,InputChoice:=Close,Period:=14)</stp>
        <stp>Bar</stp>
        <stp/>
        <stp>Close</stp>
        <stp>5</stp>
        <stp>-1272</stp>
        <stp>all</stp>
        <stp/>
        <stp/>
        <stp>FALSE</stp>
        <stp>T</stp>
        <tr r="H1274" s="2"/>
      </tp>
      <tp>
        <v>55.098857976919724</v>
        <stp/>
        <stp>StudyData</stp>
        <stp>RSI(EP,InputChoice:=Close,Period:=14)</stp>
        <stp>Bar</stp>
        <stp/>
        <stp>Close</stp>
        <stp>5</stp>
        <stp>-1262</stp>
        <stp>all</stp>
        <stp/>
        <stp/>
        <stp>FALSE</stp>
        <stp>T</stp>
        <tr r="H1264" s="2"/>
      </tp>
      <tp>
        <v>40.162805937597227</v>
        <stp/>
        <stp>StudyData</stp>
        <stp>RSI(EP,InputChoice:=Close,Period:=14)</stp>
        <stp>Bar</stp>
        <stp/>
        <stp>Close</stp>
        <stp>5</stp>
        <stp>-1292</stp>
        <stp>all</stp>
        <stp/>
        <stp/>
        <stp>FALSE</stp>
        <stp>T</stp>
        <tr r="H1294" s="2"/>
      </tp>
      <tp>
        <v>53.405445528671862</v>
        <stp/>
        <stp>StudyData</stp>
        <stp>RSI(EP,InputChoice:=Close,Period:=14)</stp>
        <stp>Bar</stp>
        <stp/>
        <stp>Close</stp>
        <stp>5</stp>
        <stp>-1282</stp>
        <stp>all</stp>
        <stp/>
        <stp/>
        <stp>FALSE</stp>
        <stp>T</stp>
        <tr r="H1284" s="2"/>
      </tp>
      <tp>
        <v>37.851408422734494</v>
        <stp/>
        <stp>StudyData</stp>
        <stp>RSI(EP,InputChoice:=Close,Period:=14)</stp>
        <stp>Bar</stp>
        <stp/>
        <stp>Close</stp>
        <stp>5</stp>
        <stp>-1312</stp>
        <stp>all</stp>
        <stp/>
        <stp/>
        <stp>FALSE</stp>
        <stp>T</stp>
        <tr r="H1314" s="2"/>
      </tp>
      <tp>
        <v>41.593649319527458</v>
        <stp/>
        <stp>StudyData</stp>
        <stp>RSI(EP,InputChoice:=Close,Period:=14)</stp>
        <stp>Bar</stp>
        <stp/>
        <stp>Close</stp>
        <stp>5</stp>
        <stp>-1302</stp>
        <stp>all</stp>
        <stp/>
        <stp/>
        <stp>FALSE</stp>
        <stp>T</stp>
        <tr r="H1304" s="2"/>
      </tp>
      <tp>
        <v>47.199339455958174</v>
        <stp/>
        <stp>StudyData</stp>
        <stp>RSI(EP,InputChoice:=Close,Period:=14)</stp>
        <stp>Bar</stp>
        <stp/>
        <stp>Close</stp>
        <stp>5</stp>
        <stp>-1332</stp>
        <stp>all</stp>
        <stp/>
        <stp/>
        <stp>FALSE</stp>
        <stp>T</stp>
        <tr r="H1334" s="2"/>
      </tp>
      <tp>
        <v>45.472655267781519</v>
        <stp/>
        <stp>StudyData</stp>
        <stp>RSI(EP,InputChoice:=Close,Period:=14)</stp>
        <stp>Bar</stp>
        <stp/>
        <stp>Close</stp>
        <stp>5</stp>
        <stp>-1322</stp>
        <stp>all</stp>
        <stp/>
        <stp/>
        <stp>FALSE</stp>
        <stp>T</stp>
        <tr r="H1324" s="2"/>
      </tp>
      <tp>
        <v>54.66930657763524</v>
        <stp/>
        <stp>StudyData</stp>
        <stp>RSI(EP,InputChoice:=Close,Period:=14)</stp>
        <stp>Bar</stp>
        <stp/>
        <stp>Close</stp>
        <stp>5</stp>
        <stp>-1352</stp>
        <stp>all</stp>
        <stp/>
        <stp/>
        <stp>FALSE</stp>
        <stp>T</stp>
        <tr r="H1354" s="2"/>
      </tp>
      <tp>
        <v>29.645031997902308</v>
        <stp/>
        <stp>StudyData</stp>
        <stp>RSI(EP,InputChoice:=Close,Period:=14)</stp>
        <stp>Bar</stp>
        <stp/>
        <stp>Close</stp>
        <stp>5</stp>
        <stp>-1342</stp>
        <stp>all</stp>
        <stp/>
        <stp/>
        <stp>FALSE</stp>
        <stp>T</stp>
        <tr r="H1344" s="2"/>
      </tp>
      <tp>
        <v>43.456209599771618</v>
        <stp/>
        <stp>StudyData</stp>
        <stp>RSI(EP,InputChoice:=Close,Period:=14)</stp>
        <stp>Bar</stp>
        <stp/>
        <stp>Close</stp>
        <stp>5</stp>
        <stp>-1372</stp>
        <stp>all</stp>
        <stp/>
        <stp/>
        <stp>FALSE</stp>
        <stp>T</stp>
        <tr r="H1374" s="2"/>
      </tp>
      <tp>
        <v>65.675110647207731</v>
        <stp/>
        <stp>StudyData</stp>
        <stp>RSI(EP,InputChoice:=Close,Period:=14)</stp>
        <stp>Bar</stp>
        <stp/>
        <stp>Close</stp>
        <stp>5</stp>
        <stp>-1362</stp>
        <stp>all</stp>
        <stp/>
        <stp/>
        <stp>FALSE</stp>
        <stp>T</stp>
        <tr r="H1364" s="2"/>
      </tp>
      <tp>
        <v>61.368380947789639</v>
        <stp/>
        <stp>StudyData</stp>
        <stp>RSI(EP,InputChoice:=Close,Period:=14)</stp>
        <stp>Bar</stp>
        <stp/>
        <stp>Close</stp>
        <stp>5</stp>
        <stp>-1392</stp>
        <stp>all</stp>
        <stp/>
        <stp/>
        <stp>FALSE</stp>
        <stp>T</stp>
        <tr r="H1394" s="2"/>
      </tp>
      <tp>
        <v>40.354223454263511</v>
        <stp/>
        <stp>StudyData</stp>
        <stp>RSI(EP,InputChoice:=Close,Period:=14)</stp>
        <stp>Bar</stp>
        <stp/>
        <stp>Close</stp>
        <stp>5</stp>
        <stp>-1382</stp>
        <stp>all</stp>
        <stp/>
        <stp/>
        <stp>FALSE</stp>
        <stp>T</stp>
        <tr r="H1384" s="2"/>
      </tp>
      <tp>
        <v>35.952382318845039</v>
        <stp/>
        <stp>StudyData</stp>
        <stp>RSI(EP,InputChoice:=Close,Period:=14)</stp>
        <stp>Bar</stp>
        <stp/>
        <stp>Close</stp>
        <stp>5</stp>
        <stp>-1012</stp>
        <stp>all</stp>
        <stp/>
        <stp/>
        <stp>FALSE</stp>
        <stp>T</stp>
        <tr r="H1014" s="2"/>
      </tp>
      <tp>
        <v>42.824756258545257</v>
        <stp/>
        <stp>StudyData</stp>
        <stp>RSI(EP,InputChoice:=Close,Period:=14)</stp>
        <stp>Bar</stp>
        <stp/>
        <stp>Close</stp>
        <stp>5</stp>
        <stp>-1002</stp>
        <stp>all</stp>
        <stp/>
        <stp/>
        <stp>FALSE</stp>
        <stp>T</stp>
        <tr r="H1004" s="2"/>
      </tp>
      <tp>
        <v>56.702545644057167</v>
        <stp/>
        <stp>StudyData</stp>
        <stp>RSI(EP,InputChoice:=Close,Period:=14)</stp>
        <stp>Bar</stp>
        <stp/>
        <stp>Close</stp>
        <stp>5</stp>
        <stp>-1032</stp>
        <stp>all</stp>
        <stp/>
        <stp/>
        <stp>FALSE</stp>
        <stp>T</stp>
        <tr r="H1034" s="2"/>
      </tp>
      <tp>
        <v>51.269719311061237</v>
        <stp/>
        <stp>StudyData</stp>
        <stp>RSI(EP,InputChoice:=Close,Period:=14)</stp>
        <stp>Bar</stp>
        <stp/>
        <stp>Close</stp>
        <stp>5</stp>
        <stp>-1022</stp>
        <stp>all</stp>
        <stp/>
        <stp/>
        <stp>FALSE</stp>
        <stp>T</stp>
        <tr r="H1024" s="2"/>
      </tp>
      <tp>
        <v>65.650900652267524</v>
        <stp/>
        <stp>StudyData</stp>
        <stp>RSI(EP,InputChoice:=Close,Period:=14)</stp>
        <stp>Bar</stp>
        <stp/>
        <stp>Close</stp>
        <stp>5</stp>
        <stp>-1052</stp>
        <stp>all</stp>
        <stp/>
        <stp/>
        <stp>FALSE</stp>
        <stp>T</stp>
        <tr r="H1054" s="2"/>
      </tp>
      <tp>
        <v>58.797296571655785</v>
        <stp/>
        <stp>StudyData</stp>
        <stp>RSI(EP,InputChoice:=Close,Period:=14)</stp>
        <stp>Bar</stp>
        <stp/>
        <stp>Close</stp>
        <stp>5</stp>
        <stp>-1042</stp>
        <stp>all</stp>
        <stp/>
        <stp/>
        <stp>FALSE</stp>
        <stp>T</stp>
        <tr r="H1044" s="2"/>
      </tp>
      <tp>
        <v>47.104067585694303</v>
        <stp/>
        <stp>StudyData</stp>
        <stp>RSI(EP,InputChoice:=Close,Period:=14)</stp>
        <stp>Bar</stp>
        <stp/>
        <stp>Close</stp>
        <stp>5</stp>
        <stp>-1072</stp>
        <stp>all</stp>
        <stp/>
        <stp/>
        <stp>FALSE</stp>
        <stp>T</stp>
        <tr r="H1074" s="2"/>
      </tp>
      <tp>
        <v>50.753719118678767</v>
        <stp/>
        <stp>StudyData</stp>
        <stp>RSI(EP,InputChoice:=Close,Period:=14)</stp>
        <stp>Bar</stp>
        <stp/>
        <stp>Close</stp>
        <stp>5</stp>
        <stp>-1062</stp>
        <stp>all</stp>
        <stp/>
        <stp/>
        <stp>FALSE</stp>
        <stp>T</stp>
        <tr r="H1064" s="2"/>
      </tp>
      <tp>
        <v>59.181020628074016</v>
        <stp/>
        <stp>StudyData</stp>
        <stp>RSI(EP,InputChoice:=Close,Period:=14)</stp>
        <stp>Bar</stp>
        <stp/>
        <stp>Close</stp>
        <stp>5</stp>
        <stp>-1092</stp>
        <stp>all</stp>
        <stp/>
        <stp/>
        <stp>FALSE</stp>
        <stp>T</stp>
        <tr r="H1094" s="2"/>
      </tp>
      <tp>
        <v>45.783158476318683</v>
        <stp/>
        <stp>StudyData</stp>
        <stp>RSI(EP,InputChoice:=Close,Period:=14)</stp>
        <stp>Bar</stp>
        <stp/>
        <stp>Close</stp>
        <stp>5</stp>
        <stp>-1082</stp>
        <stp>all</stp>
        <stp/>
        <stp/>
        <stp>FALSE</stp>
        <stp>T</stp>
        <tr r="H1084" s="2"/>
      </tp>
      <tp>
        <v>75.918862887820069</v>
        <stp/>
        <stp>StudyData</stp>
        <stp>RSI(EP,InputChoice:=Close,Period:=14)</stp>
        <stp>Bar</stp>
        <stp/>
        <stp>Close</stp>
        <stp>5</stp>
        <stp>-1112</stp>
        <stp>all</stp>
        <stp/>
        <stp/>
        <stp>FALSE</stp>
        <stp>T</stp>
        <tr r="H1114" s="2"/>
      </tp>
      <tp>
        <v>68.973979214953488</v>
        <stp/>
        <stp>StudyData</stp>
        <stp>RSI(EP,InputChoice:=Close,Period:=14)</stp>
        <stp>Bar</stp>
        <stp/>
        <stp>Close</stp>
        <stp>5</stp>
        <stp>-1102</stp>
        <stp>all</stp>
        <stp/>
        <stp/>
        <stp>FALSE</stp>
        <stp>T</stp>
        <tr r="H1104" s="2"/>
      </tp>
      <tp>
        <v>45.393993700879584</v>
        <stp/>
        <stp>StudyData</stp>
        <stp>RSI(EP,InputChoice:=Close,Period:=14)</stp>
        <stp>Bar</stp>
        <stp/>
        <stp>Close</stp>
        <stp>5</stp>
        <stp>-1132</stp>
        <stp>all</stp>
        <stp/>
        <stp/>
        <stp>FALSE</stp>
        <stp>T</stp>
        <tr r="H1134" s="2"/>
      </tp>
      <tp>
        <v>53.010158651879607</v>
        <stp/>
        <stp>StudyData</stp>
        <stp>RSI(EP,InputChoice:=Close,Period:=14)</stp>
        <stp>Bar</stp>
        <stp/>
        <stp>Close</stp>
        <stp>5</stp>
        <stp>-1122</stp>
        <stp>all</stp>
        <stp/>
        <stp/>
        <stp>FALSE</stp>
        <stp>T</stp>
        <tr r="H1124" s="2"/>
      </tp>
      <tp>
        <v>57.621450198293743</v>
        <stp/>
        <stp>StudyData</stp>
        <stp>RSI(EP,InputChoice:=Close,Period:=14)</stp>
        <stp>Bar</stp>
        <stp/>
        <stp>Close</stp>
        <stp>5</stp>
        <stp>-1152</stp>
        <stp>all</stp>
        <stp/>
        <stp/>
        <stp>FALSE</stp>
        <stp>T</stp>
        <tr r="H1154" s="2"/>
      </tp>
      <tp>
        <v>46.490489835780451</v>
        <stp/>
        <stp>StudyData</stp>
        <stp>RSI(EP,InputChoice:=Close,Period:=14)</stp>
        <stp>Bar</stp>
        <stp/>
        <stp>Close</stp>
        <stp>5</stp>
        <stp>-1142</stp>
        <stp>all</stp>
        <stp/>
        <stp/>
        <stp>FALSE</stp>
        <stp>T</stp>
        <tr r="H1144" s="2"/>
      </tp>
      <tp>
        <v>44.917268465716816</v>
        <stp/>
        <stp>StudyData</stp>
        <stp>RSI(EP,InputChoice:=Close,Period:=14)</stp>
        <stp>Bar</stp>
        <stp/>
        <stp>Close</stp>
        <stp>5</stp>
        <stp>-1172</stp>
        <stp>all</stp>
        <stp/>
        <stp/>
        <stp>FALSE</stp>
        <stp>T</stp>
        <tr r="H1174" s="2"/>
      </tp>
      <tp>
        <v>51.540368114421604</v>
        <stp/>
        <stp>StudyData</stp>
        <stp>RSI(EP,InputChoice:=Close,Period:=14)</stp>
        <stp>Bar</stp>
        <stp/>
        <stp>Close</stp>
        <stp>5</stp>
        <stp>-1162</stp>
        <stp>all</stp>
        <stp/>
        <stp/>
        <stp>FALSE</stp>
        <stp>T</stp>
        <tr r="H1164" s="2"/>
      </tp>
      <tp>
        <v>70.173106569246158</v>
        <stp/>
        <stp>StudyData</stp>
        <stp>RSI(EP,InputChoice:=Close,Period:=14)</stp>
        <stp>Bar</stp>
        <stp/>
        <stp>Close</stp>
        <stp>5</stp>
        <stp>-1192</stp>
        <stp>all</stp>
        <stp/>
        <stp/>
        <stp>FALSE</stp>
        <stp>T</stp>
        <tr r="H1194" s="2"/>
      </tp>
      <tp>
        <v>54.100631148652575</v>
        <stp/>
        <stp>StudyData</stp>
        <stp>RSI(EP,InputChoice:=Close,Period:=14)</stp>
        <stp>Bar</stp>
        <stp/>
        <stp>Close</stp>
        <stp>5</stp>
        <stp>-1182</stp>
        <stp>all</stp>
        <stp/>
        <stp/>
        <stp>FALSE</stp>
        <stp>T</stp>
        <tr r="H1184" s="2"/>
      </tp>
      <tp>
        <v>58.839402895200202</v>
        <stp/>
        <stp>StudyData</stp>
        <stp>RSI(EP,InputChoice:=Close,Period:=14)</stp>
        <stp>Bar</stp>
        <stp/>
        <stp>Close</stp>
        <stp>5</stp>
        <stp>-1612</stp>
        <stp>all</stp>
        <stp/>
        <stp/>
        <stp>FALSE</stp>
        <stp>T</stp>
        <tr r="H1614" s="2"/>
      </tp>
      <tp>
        <v>60.192978492057591</v>
        <stp/>
        <stp>StudyData</stp>
        <stp>RSI(EP,InputChoice:=Close,Period:=14)</stp>
        <stp>Bar</stp>
        <stp/>
        <stp>Close</stp>
        <stp>5</stp>
        <stp>-1602</stp>
        <stp>all</stp>
        <stp/>
        <stp/>
        <stp>FALSE</stp>
        <stp>T</stp>
        <tr r="H1604" s="2"/>
      </tp>
      <tp>
        <v>49.115028299155178</v>
        <stp/>
        <stp>StudyData</stp>
        <stp>RSI(EP,InputChoice:=Close,Period:=14)</stp>
        <stp>Bar</stp>
        <stp/>
        <stp>Close</stp>
        <stp>5</stp>
        <stp>-1632</stp>
        <stp>all</stp>
        <stp/>
        <stp/>
        <stp>FALSE</stp>
        <stp>T</stp>
        <tr r="H1634" s="2"/>
      </tp>
      <tp>
        <v>46.95390264009778</v>
        <stp/>
        <stp>StudyData</stp>
        <stp>RSI(EP,InputChoice:=Close,Period:=14)</stp>
        <stp>Bar</stp>
        <stp/>
        <stp>Close</stp>
        <stp>5</stp>
        <stp>-1622</stp>
        <stp>all</stp>
        <stp/>
        <stp/>
        <stp>FALSE</stp>
        <stp>T</stp>
        <tr r="H1624" s="2"/>
      </tp>
      <tp>
        <v>48.756280428510543</v>
        <stp/>
        <stp>StudyData</stp>
        <stp>RSI(EP,InputChoice:=Close,Period:=14)</stp>
        <stp>Bar</stp>
        <stp/>
        <stp>Close</stp>
        <stp>5</stp>
        <stp>-1652</stp>
        <stp>all</stp>
        <stp/>
        <stp/>
        <stp>FALSE</stp>
        <stp>T</stp>
        <tr r="H1654" s="2"/>
      </tp>
      <tp>
        <v>56.183275802659423</v>
        <stp/>
        <stp>StudyData</stp>
        <stp>RSI(EP,InputChoice:=Close,Period:=14)</stp>
        <stp>Bar</stp>
        <stp/>
        <stp>Close</stp>
        <stp>5</stp>
        <stp>-1642</stp>
        <stp>all</stp>
        <stp/>
        <stp/>
        <stp>FALSE</stp>
        <stp>T</stp>
        <tr r="H1644" s="2"/>
      </tp>
      <tp>
        <v>34.997698139577878</v>
        <stp/>
        <stp>StudyData</stp>
        <stp>RSI(EP,InputChoice:=Close,Period:=14)</stp>
        <stp>Bar</stp>
        <stp/>
        <stp>Close</stp>
        <stp>5</stp>
        <stp>-1672</stp>
        <stp>all</stp>
        <stp/>
        <stp/>
        <stp>FALSE</stp>
        <stp>T</stp>
        <tr r="H1674" s="2"/>
      </tp>
      <tp>
        <v>52.605907250978234</v>
        <stp/>
        <stp>StudyData</stp>
        <stp>RSI(EP,InputChoice:=Close,Period:=14)</stp>
        <stp>Bar</stp>
        <stp/>
        <stp>Close</stp>
        <stp>5</stp>
        <stp>-1662</stp>
        <stp>all</stp>
        <stp/>
        <stp/>
        <stp>FALSE</stp>
        <stp>T</stp>
        <tr r="H1664" s="2"/>
      </tp>
      <tp>
        <v>55.615049553487864</v>
        <stp/>
        <stp>StudyData</stp>
        <stp>RSI(EP,InputChoice:=Close,Period:=14)</stp>
        <stp>Bar</stp>
        <stp/>
        <stp>Close</stp>
        <stp>5</stp>
        <stp>-1692</stp>
        <stp>all</stp>
        <stp/>
        <stp/>
        <stp>FALSE</stp>
        <stp>T</stp>
        <tr r="H1694" s="2"/>
      </tp>
      <tp>
        <v>55.113287687454374</v>
        <stp/>
        <stp>StudyData</stp>
        <stp>RSI(EP,InputChoice:=Close,Period:=14)</stp>
        <stp>Bar</stp>
        <stp/>
        <stp>Close</stp>
        <stp>5</stp>
        <stp>-1682</stp>
        <stp>all</stp>
        <stp/>
        <stp/>
        <stp>FALSE</stp>
        <stp>T</stp>
        <tr r="H1684" s="2"/>
      </tp>
      <tp>
        <v>58.793523102812038</v>
        <stp/>
        <stp>StudyData</stp>
        <stp>RSI(EP,InputChoice:=Close,Period:=14)</stp>
        <stp>Bar</stp>
        <stp/>
        <stp>Close</stp>
        <stp>5</stp>
        <stp>-1712</stp>
        <stp>all</stp>
        <stp/>
        <stp/>
        <stp>FALSE</stp>
        <stp>T</stp>
        <tr r="H1714" s="2"/>
      </tp>
      <tp>
        <v>62.621518567958709</v>
        <stp/>
        <stp>StudyData</stp>
        <stp>RSI(EP,InputChoice:=Close,Period:=14)</stp>
        <stp>Bar</stp>
        <stp/>
        <stp>Close</stp>
        <stp>5</stp>
        <stp>-1702</stp>
        <stp>all</stp>
        <stp/>
        <stp/>
        <stp>FALSE</stp>
        <stp>T</stp>
        <tr r="H1704" s="2"/>
      </tp>
      <tp>
        <v>61.880110652361871</v>
        <stp/>
        <stp>StudyData</stp>
        <stp>RSI(EP,InputChoice:=Close,Period:=14)</stp>
        <stp>Bar</stp>
        <stp/>
        <stp>Close</stp>
        <stp>5</stp>
        <stp>-1732</stp>
        <stp>all</stp>
        <stp/>
        <stp/>
        <stp>FALSE</stp>
        <stp>T</stp>
        <tr r="H1734" s="2"/>
      </tp>
      <tp>
        <v>74.487520021951326</v>
        <stp/>
        <stp>StudyData</stp>
        <stp>RSI(EP,InputChoice:=Close,Period:=14)</stp>
        <stp>Bar</stp>
        <stp/>
        <stp>Close</stp>
        <stp>5</stp>
        <stp>-1722</stp>
        <stp>all</stp>
        <stp/>
        <stp/>
        <stp>FALSE</stp>
        <stp>T</stp>
        <tr r="H1724" s="2"/>
      </tp>
      <tp>
        <v>55.363555608267731</v>
        <stp/>
        <stp>StudyData</stp>
        <stp>RSI(EP,InputChoice:=Close,Period:=14)</stp>
        <stp>Bar</stp>
        <stp/>
        <stp>Close</stp>
        <stp>5</stp>
        <stp>-1752</stp>
        <stp>all</stp>
        <stp/>
        <stp/>
        <stp>FALSE</stp>
        <stp>T</stp>
        <tr r="H1754" s="2"/>
      </tp>
      <tp>
        <v>49.612649439427173</v>
        <stp/>
        <stp>StudyData</stp>
        <stp>RSI(EP,InputChoice:=Close,Period:=14)</stp>
        <stp>Bar</stp>
        <stp/>
        <stp>Close</stp>
        <stp>5</stp>
        <stp>-1742</stp>
        <stp>all</stp>
        <stp/>
        <stp/>
        <stp>FALSE</stp>
        <stp>T</stp>
        <tr r="H1744" s="2"/>
      </tp>
      <tp>
        <v>58.465588456777724</v>
        <stp/>
        <stp>StudyData</stp>
        <stp>RSI(EP,InputChoice:=Close,Period:=14)</stp>
        <stp>Bar</stp>
        <stp/>
        <stp>Close</stp>
        <stp>5</stp>
        <stp>-1772</stp>
        <stp>all</stp>
        <stp/>
        <stp/>
        <stp>FALSE</stp>
        <stp>T</stp>
        <tr r="H1774" s="2"/>
      </tp>
      <tp>
        <v>41.757872514490067</v>
        <stp/>
        <stp>StudyData</stp>
        <stp>RSI(EP,InputChoice:=Close,Period:=14)</stp>
        <stp>Bar</stp>
        <stp/>
        <stp>Close</stp>
        <stp>5</stp>
        <stp>-1762</stp>
        <stp>all</stp>
        <stp/>
        <stp/>
        <stp>FALSE</stp>
        <stp>T</stp>
        <tr r="H1764" s="2"/>
      </tp>
      <tp>
        <v>42.424487070592647</v>
        <stp/>
        <stp>StudyData</stp>
        <stp>RSI(EP,InputChoice:=Close,Period:=14)</stp>
        <stp>Bar</stp>
        <stp/>
        <stp>Close</stp>
        <stp>5</stp>
        <stp>-1792</stp>
        <stp>all</stp>
        <stp/>
        <stp/>
        <stp>FALSE</stp>
        <stp>T</stp>
        <tr r="H1794" s="2"/>
      </tp>
      <tp>
        <v>37.41031526460133</v>
        <stp/>
        <stp>StudyData</stp>
        <stp>RSI(EP,InputChoice:=Close,Period:=14)</stp>
        <stp>Bar</stp>
        <stp/>
        <stp>Close</stp>
        <stp>5</stp>
        <stp>-1782</stp>
        <stp>all</stp>
        <stp/>
        <stp/>
        <stp>FALSE</stp>
        <stp>T</stp>
        <tr r="H1784" s="2"/>
      </tp>
      <tp>
        <v>33.794862764908871</v>
        <stp/>
        <stp>StudyData</stp>
        <stp>RSI(EP,InputChoice:=Close,Period:=14)</stp>
        <stp>Bar</stp>
        <stp/>
        <stp>Close</stp>
        <stp>5</stp>
        <stp>-1412</stp>
        <stp>all</stp>
        <stp/>
        <stp/>
        <stp>FALSE</stp>
        <stp>T</stp>
        <tr r="H1414" s="2"/>
      </tp>
      <tp>
        <v>48.706614291977466</v>
        <stp/>
        <stp>StudyData</stp>
        <stp>RSI(EP,InputChoice:=Close,Period:=14)</stp>
        <stp>Bar</stp>
        <stp/>
        <stp>Close</stp>
        <stp>5</stp>
        <stp>-1402</stp>
        <stp>all</stp>
        <stp/>
        <stp/>
        <stp>FALSE</stp>
        <stp>T</stp>
        <tr r="H1404" s="2"/>
      </tp>
      <tp>
        <v>45.497087056519156</v>
        <stp/>
        <stp>StudyData</stp>
        <stp>RSI(EP,InputChoice:=Close,Period:=14)</stp>
        <stp>Bar</stp>
        <stp/>
        <stp>Close</stp>
        <stp>5</stp>
        <stp>-1432</stp>
        <stp>all</stp>
        <stp/>
        <stp/>
        <stp>FALSE</stp>
        <stp>T</stp>
        <tr r="H1434" s="2"/>
      </tp>
      <tp>
        <v>54.697795018120459</v>
        <stp/>
        <stp>StudyData</stp>
        <stp>RSI(EP,InputChoice:=Close,Period:=14)</stp>
        <stp>Bar</stp>
        <stp/>
        <stp>Close</stp>
        <stp>5</stp>
        <stp>-1422</stp>
        <stp>all</stp>
        <stp/>
        <stp/>
        <stp>FALSE</stp>
        <stp>T</stp>
        <tr r="H1424" s="2"/>
      </tp>
      <tp>
        <v>72.924904851660088</v>
        <stp/>
        <stp>StudyData</stp>
        <stp>RSI(EP,InputChoice:=Close,Period:=14)</stp>
        <stp>Bar</stp>
        <stp/>
        <stp>Close</stp>
        <stp>5</stp>
        <stp>-1452</stp>
        <stp>all</stp>
        <stp/>
        <stp/>
        <stp>FALSE</stp>
        <stp>T</stp>
        <tr r="H1454" s="2"/>
      </tp>
      <tp>
        <v>61.37167590735956</v>
        <stp/>
        <stp>StudyData</stp>
        <stp>RSI(EP,InputChoice:=Close,Period:=14)</stp>
        <stp>Bar</stp>
        <stp/>
        <stp>Close</stp>
        <stp>5</stp>
        <stp>-1442</stp>
        <stp>all</stp>
        <stp/>
        <stp/>
        <stp>FALSE</stp>
        <stp>T</stp>
        <tr r="H1444" s="2"/>
      </tp>
      <tp>
        <v>38.940221449757047</v>
        <stp/>
        <stp>StudyData</stp>
        <stp>RSI(EP,InputChoice:=Close,Period:=14)</stp>
        <stp>Bar</stp>
        <stp/>
        <stp>Close</stp>
        <stp>5</stp>
        <stp>-1472</stp>
        <stp>all</stp>
        <stp/>
        <stp/>
        <stp>FALSE</stp>
        <stp>T</stp>
        <tr r="H1474" s="2"/>
      </tp>
      <tp>
        <v>63.751799756929174</v>
        <stp/>
        <stp>StudyData</stp>
        <stp>RSI(EP,InputChoice:=Close,Period:=14)</stp>
        <stp>Bar</stp>
        <stp/>
        <stp>Close</stp>
        <stp>5</stp>
        <stp>-1462</stp>
        <stp>all</stp>
        <stp/>
        <stp/>
        <stp>FALSE</stp>
        <stp>T</stp>
        <tr r="H1464" s="2"/>
      </tp>
      <tp>
        <v>53.019046015350369</v>
        <stp/>
        <stp>StudyData</stp>
        <stp>RSI(EP,InputChoice:=Close,Period:=14)</stp>
        <stp>Bar</stp>
        <stp/>
        <stp>Close</stp>
        <stp>5</stp>
        <stp>-1492</stp>
        <stp>all</stp>
        <stp/>
        <stp/>
        <stp>FALSE</stp>
        <stp>T</stp>
        <tr r="H1494" s="2"/>
      </tp>
      <tp>
        <v>42.574612144830482</v>
        <stp/>
        <stp>StudyData</stp>
        <stp>RSI(EP,InputChoice:=Close,Period:=14)</stp>
        <stp>Bar</stp>
        <stp/>
        <stp>Close</stp>
        <stp>5</stp>
        <stp>-1482</stp>
        <stp>all</stp>
        <stp/>
        <stp/>
        <stp>FALSE</stp>
        <stp>T</stp>
        <tr r="H1484" s="2"/>
      </tp>
      <tp>
        <v>48.298787975353555</v>
        <stp/>
        <stp>StudyData</stp>
        <stp>RSI(EP,InputChoice:=Close,Period:=14)</stp>
        <stp>Bar</stp>
        <stp/>
        <stp>Close</stp>
        <stp>5</stp>
        <stp>-1512</stp>
        <stp>all</stp>
        <stp/>
        <stp/>
        <stp>FALSE</stp>
        <stp>T</stp>
        <tr r="H1514" s="2"/>
      </tp>
      <tp>
        <v>55.576611656440029</v>
        <stp/>
        <stp>StudyData</stp>
        <stp>RSI(EP,InputChoice:=Close,Period:=14)</stp>
        <stp>Bar</stp>
        <stp/>
        <stp>Close</stp>
        <stp>5</stp>
        <stp>-1502</stp>
        <stp>all</stp>
        <stp/>
        <stp/>
        <stp>FALSE</stp>
        <stp>T</stp>
        <tr r="H1504" s="2"/>
      </tp>
      <tp>
        <v>47.218486585298045</v>
        <stp/>
        <stp>StudyData</stp>
        <stp>RSI(EP,InputChoice:=Close,Period:=14)</stp>
        <stp>Bar</stp>
        <stp/>
        <stp>Close</stp>
        <stp>5</stp>
        <stp>-1532</stp>
        <stp>all</stp>
        <stp/>
        <stp/>
        <stp>FALSE</stp>
        <stp>T</stp>
        <tr r="H1534" s="2"/>
      </tp>
      <tp>
        <v>55.05553712237775</v>
        <stp/>
        <stp>StudyData</stp>
        <stp>RSI(EP,InputChoice:=Close,Period:=14)</stp>
        <stp>Bar</stp>
        <stp/>
        <stp>Close</stp>
        <stp>5</stp>
        <stp>-1522</stp>
        <stp>all</stp>
        <stp/>
        <stp/>
        <stp>FALSE</stp>
        <stp>T</stp>
        <tr r="H1524" s="2"/>
      </tp>
      <tp>
        <v>34.349574102459627</v>
        <stp/>
        <stp>StudyData</stp>
        <stp>RSI(EP,InputChoice:=Close,Period:=14)</stp>
        <stp>Bar</stp>
        <stp/>
        <stp>Close</stp>
        <stp>5</stp>
        <stp>-1552</stp>
        <stp>all</stp>
        <stp/>
        <stp/>
        <stp>FALSE</stp>
        <stp>T</stp>
        <tr r="H1554" s="2"/>
      </tp>
      <tp>
        <v>60.037199970391356</v>
        <stp/>
        <stp>StudyData</stp>
        <stp>RSI(EP,InputChoice:=Close,Period:=14)</stp>
        <stp>Bar</stp>
        <stp/>
        <stp>Close</stp>
        <stp>5</stp>
        <stp>-1542</stp>
        <stp>all</stp>
        <stp/>
        <stp/>
        <stp>FALSE</stp>
        <stp>T</stp>
        <tr r="H1544" s="2"/>
      </tp>
      <tp>
        <v>27.045402020288819</v>
        <stp/>
        <stp>StudyData</stp>
        <stp>RSI(EP,InputChoice:=Close,Period:=14)</stp>
        <stp>Bar</stp>
        <stp/>
        <stp>Close</stp>
        <stp>5</stp>
        <stp>-1572</stp>
        <stp>all</stp>
        <stp/>
        <stp/>
        <stp>FALSE</stp>
        <stp>T</stp>
        <tr r="H1574" s="2"/>
      </tp>
      <tp>
        <v>39.790537797938271</v>
        <stp/>
        <stp>StudyData</stp>
        <stp>RSI(EP,InputChoice:=Close,Period:=14)</stp>
        <stp>Bar</stp>
        <stp/>
        <stp>Close</stp>
        <stp>5</stp>
        <stp>-1562</stp>
        <stp>all</stp>
        <stp/>
        <stp/>
        <stp>FALSE</stp>
        <stp>T</stp>
        <tr r="H1564" s="2"/>
      </tp>
      <tp>
        <v>47.247316986800485</v>
        <stp/>
        <stp>StudyData</stp>
        <stp>RSI(EP,InputChoice:=Close,Period:=14)</stp>
        <stp>Bar</stp>
        <stp/>
        <stp>Close</stp>
        <stp>5</stp>
        <stp>-1592</stp>
        <stp>all</stp>
        <stp/>
        <stp/>
        <stp>FALSE</stp>
        <stp>T</stp>
        <tr r="H1594" s="2"/>
      </tp>
      <tp>
        <v>26.921690146406817</v>
        <stp/>
        <stp>StudyData</stp>
        <stp>RSI(EP,InputChoice:=Close,Period:=14)</stp>
        <stp>Bar</stp>
        <stp/>
        <stp>Close</stp>
        <stp>5</stp>
        <stp>-1582</stp>
        <stp>all</stp>
        <stp/>
        <stp/>
        <stp>FALSE</stp>
        <stp>T</stp>
        <tr r="H1584" s="2"/>
      </tp>
      <tp>
        <v>60.556271333015737</v>
        <stp/>
        <stp>StudyData</stp>
        <stp>RSI(EP,InputChoice:=Close,Period:=14)</stp>
        <stp>Bar</stp>
        <stp/>
        <stp>Close</stp>
        <stp>5</stp>
        <stp>-1812</stp>
        <stp>all</stp>
        <stp/>
        <stp/>
        <stp>FALSE</stp>
        <stp>T</stp>
        <tr r="H1814" s="2"/>
      </tp>
      <tp>
        <v>40.735253254729308</v>
        <stp/>
        <stp>StudyData</stp>
        <stp>RSI(EP,InputChoice:=Close,Period:=14)</stp>
        <stp>Bar</stp>
        <stp/>
        <stp>Close</stp>
        <stp>5</stp>
        <stp>-1802</stp>
        <stp>all</stp>
        <stp/>
        <stp/>
        <stp>FALSE</stp>
        <stp>T</stp>
        <tr r="H1804" s="2"/>
      </tp>
      <tp>
        <v>57.31881605246064</v>
        <stp/>
        <stp>StudyData</stp>
        <stp>RSI(EP,InputChoice:=Close,Period:=14)</stp>
        <stp>Bar</stp>
        <stp/>
        <stp>Close</stp>
        <stp>5</stp>
        <stp>-1832</stp>
        <stp>all</stp>
        <stp/>
        <stp/>
        <stp>FALSE</stp>
        <stp>T</stp>
        <tr r="H1834" s="2"/>
      </tp>
      <tp>
        <v>58.186561586847716</v>
        <stp/>
        <stp>StudyData</stp>
        <stp>RSI(EP,InputChoice:=Close,Period:=14)</stp>
        <stp>Bar</stp>
        <stp/>
        <stp>Close</stp>
        <stp>5</stp>
        <stp>-1822</stp>
        <stp>all</stp>
        <stp/>
        <stp/>
        <stp>FALSE</stp>
        <stp>T</stp>
        <tr r="H1824" s="2"/>
      </tp>
      <tp>
        <v>44.253810192978662</v>
        <stp/>
        <stp>StudyData</stp>
        <stp>RSI(EP,InputChoice:=Close,Period:=14)</stp>
        <stp>Bar</stp>
        <stp/>
        <stp>Close</stp>
        <stp>5</stp>
        <stp>-1852</stp>
        <stp>all</stp>
        <stp/>
        <stp/>
        <stp>FALSE</stp>
        <stp>T</stp>
        <tr r="H1854" s="2"/>
      </tp>
      <tp>
        <v>57.042641207829128</v>
        <stp/>
        <stp>StudyData</stp>
        <stp>RSI(EP,InputChoice:=Close,Period:=14)</stp>
        <stp>Bar</stp>
        <stp/>
        <stp>Close</stp>
        <stp>5</stp>
        <stp>-1842</stp>
        <stp>all</stp>
        <stp/>
        <stp/>
        <stp>FALSE</stp>
        <stp>T</stp>
        <tr r="H1844" s="2"/>
      </tp>
      <tp>
        <v>53.013818431049714</v>
        <stp/>
        <stp>StudyData</stp>
        <stp>RSI(EP,InputChoice:=Close,Period:=14)</stp>
        <stp>Bar</stp>
        <stp/>
        <stp>Close</stp>
        <stp>5</stp>
        <stp>-1872</stp>
        <stp>all</stp>
        <stp/>
        <stp/>
        <stp>FALSE</stp>
        <stp>T</stp>
        <tr r="H1874" s="2"/>
      </tp>
      <tp>
        <v>45.799092018480422</v>
        <stp/>
        <stp>StudyData</stp>
        <stp>RSI(EP,InputChoice:=Close,Period:=14)</stp>
        <stp>Bar</stp>
        <stp/>
        <stp>Close</stp>
        <stp>5</stp>
        <stp>-1862</stp>
        <stp>all</stp>
        <stp/>
        <stp/>
        <stp>FALSE</stp>
        <stp>T</stp>
        <tr r="H1864" s="2"/>
      </tp>
      <tp>
        <v>79.998592256950346</v>
        <stp/>
        <stp>StudyData</stp>
        <stp>RSI(EP,InputChoice:=Close,Period:=14)</stp>
        <stp>Bar</stp>
        <stp/>
        <stp>Close</stp>
        <stp>5</stp>
        <stp>-1892</stp>
        <stp>all</stp>
        <stp/>
        <stp/>
        <stp>FALSE</stp>
        <stp>T</stp>
        <tr r="H1894" s="2"/>
      </tp>
      <tp>
        <v>44.016664658738911</v>
        <stp/>
        <stp>StudyData</stp>
        <stp>RSI(EP,InputChoice:=Close,Period:=14)</stp>
        <stp>Bar</stp>
        <stp/>
        <stp>Close</stp>
        <stp>5</stp>
        <stp>-1882</stp>
        <stp>all</stp>
        <stp/>
        <stp/>
        <stp>FALSE</stp>
        <stp>T</stp>
        <tr r="H1884" s="2"/>
      </tp>
      <tp>
        <v>76.3597680961837</v>
        <stp/>
        <stp>StudyData</stp>
        <stp>RSI(EP,InputChoice:=Close,Period:=14)</stp>
        <stp>Bar</stp>
        <stp/>
        <stp>Close</stp>
        <stp>5</stp>
        <stp>-1912</stp>
        <stp>all</stp>
        <stp/>
        <stp/>
        <stp>FALSE</stp>
        <stp>T</stp>
        <tr r="H1914" s="2"/>
      </tp>
      <tp>
        <v>74.698458823096288</v>
        <stp/>
        <stp>StudyData</stp>
        <stp>RSI(EP,InputChoice:=Close,Period:=14)</stp>
        <stp>Bar</stp>
        <stp/>
        <stp>Close</stp>
        <stp>5</stp>
        <stp>-1902</stp>
        <stp>all</stp>
        <stp/>
        <stp/>
        <stp>FALSE</stp>
        <stp>T</stp>
        <tr r="H1904" s="2"/>
      </tp>
      <tp>
        <v>65.612708450939309</v>
        <stp/>
        <stp>StudyData</stp>
        <stp>RSI(EP,InputChoice:=Close,Period:=14)</stp>
        <stp>Bar</stp>
        <stp/>
        <stp>Close</stp>
        <stp>5</stp>
        <stp>-1932</stp>
        <stp>all</stp>
        <stp/>
        <stp/>
        <stp>FALSE</stp>
        <stp>T</stp>
        <tr r="H1934" s="2"/>
      </tp>
      <tp>
        <v>65.424433731784035</v>
        <stp/>
        <stp>StudyData</stp>
        <stp>RSI(EP,InputChoice:=Close,Period:=14)</stp>
        <stp>Bar</stp>
        <stp/>
        <stp>Close</stp>
        <stp>5</stp>
        <stp>-1922</stp>
        <stp>all</stp>
        <stp/>
        <stp/>
        <stp>FALSE</stp>
        <stp>T</stp>
        <tr r="H1924" s="2"/>
      </tp>
      <tp>
        <v>68.046498881859463</v>
        <stp/>
        <stp>StudyData</stp>
        <stp>RSI(EP,InputChoice:=Close,Period:=14)</stp>
        <stp>Bar</stp>
        <stp/>
        <stp>Close</stp>
        <stp>5</stp>
        <stp>-1952</stp>
        <stp>all</stp>
        <stp/>
        <stp/>
        <stp>FALSE</stp>
        <stp>T</stp>
        <tr r="H1954" s="2"/>
      </tp>
      <tp>
        <v>64.645820338958657</v>
        <stp/>
        <stp>StudyData</stp>
        <stp>RSI(EP,InputChoice:=Close,Period:=14)</stp>
        <stp>Bar</stp>
        <stp/>
        <stp>Close</stp>
        <stp>5</stp>
        <stp>-1942</stp>
        <stp>all</stp>
        <stp/>
        <stp/>
        <stp>FALSE</stp>
        <stp>T</stp>
        <tr r="H1944" s="2"/>
      </tp>
      <tp>
        <v>57.540958278423034</v>
        <stp/>
        <stp>StudyData</stp>
        <stp>RSI(EP,InputChoice:=Close,Period:=14)</stp>
        <stp>Bar</stp>
        <stp/>
        <stp>Close</stp>
        <stp>5</stp>
        <stp>-1972</stp>
        <stp>all</stp>
        <stp/>
        <stp/>
        <stp>FALSE</stp>
        <stp>T</stp>
        <tr r="H1974" s="2"/>
      </tp>
      <tp>
        <v>69.381653245135666</v>
        <stp/>
        <stp>StudyData</stp>
        <stp>RSI(EP,InputChoice:=Close,Period:=14)</stp>
        <stp>Bar</stp>
        <stp/>
        <stp>Close</stp>
        <stp>5</stp>
        <stp>-1962</stp>
        <stp>all</stp>
        <stp/>
        <stp/>
        <stp>FALSE</stp>
        <stp>T</stp>
        <tr r="H1964" s="2"/>
      </tp>
      <tp>
        <v>50.175249886115139</v>
        <stp/>
        <stp>StudyData</stp>
        <stp>RSI(EP,InputChoice:=Close,Period:=14)</stp>
        <stp>Bar</stp>
        <stp/>
        <stp>Close</stp>
        <stp>5</stp>
        <stp>-1992</stp>
        <stp>all</stp>
        <stp/>
        <stp/>
        <stp>FALSE</stp>
        <stp>T</stp>
        <tr r="H1994" s="2"/>
      </tp>
      <tp>
        <v>60.290349350923954</v>
        <stp/>
        <stp>StudyData</stp>
        <stp>RSI(EP,InputChoice:=Close,Period:=14)</stp>
        <stp>Bar</stp>
        <stp/>
        <stp>Close</stp>
        <stp>5</stp>
        <stp>-1982</stp>
        <stp>all</stp>
        <stp/>
        <stp/>
        <stp>FALSE</stp>
        <stp>T</stp>
        <tr r="H1984" s="2"/>
      </tp>
      <tp>
        <v>6011.25</v>
        <stp/>
        <stp>StudyData</stp>
        <stp>EP</stp>
        <stp>BAR</stp>
        <stp/>
        <stp>Low</stp>
        <stp>5</stp>
        <stp>-9</stp>
        <stp>All</stp>
        <stp/>
        <stp/>
        <stp>FALSE</stp>
        <stp>T</stp>
        <tr r="E11" s="2"/>
      </tp>
      <tp>
        <v>10610</v>
        <stp/>
        <stp>StudyData</stp>
        <stp>EP</stp>
        <stp>Vol</stp>
        <stp>Highlight=Total Trades,VolType=Exchange,CoCType=Auto</stp>
        <stp>Vol</stp>
        <stp>5</stp>
        <stp>-4879</stp>
        <stp>ALL</stp>
        <stp/>
        <stp/>
        <stp>TRUE</stp>
        <stp>T</stp>
        <tr r="G4881" s="2"/>
      </tp>
      <tp>
        <v>1045</v>
        <stp/>
        <stp>StudyData</stp>
        <stp>EP</stp>
        <stp>Vol</stp>
        <stp>Highlight=Total Trades,VolType=Exchange,CoCType=Auto</stp>
        <stp>Vol</stp>
        <stp>5</stp>
        <stp>-4979</stp>
        <stp>ALL</stp>
        <stp/>
        <stp/>
        <stp>TRUE</stp>
        <stp>T</stp>
        <tr r="G4981" s="2"/>
      </tp>
      <tp>
        <v>518</v>
        <stp/>
        <stp>StudyData</stp>
        <stp>EP</stp>
        <stp>Vol</stp>
        <stp>Highlight=Total Trades,VolType=Exchange,CoCType=Auto</stp>
        <stp>Vol</stp>
        <stp>5</stp>
        <stp>-4279</stp>
        <stp>ALL</stp>
        <stp/>
        <stp/>
        <stp>TRUE</stp>
        <stp>T</stp>
        <tr r="G4281" s="2"/>
      </tp>
      <tp>
        <v>1940</v>
        <stp/>
        <stp>StudyData</stp>
        <stp>EP</stp>
        <stp>Vol</stp>
        <stp>Highlight=Total Trades,VolType=Exchange,CoCType=Auto</stp>
        <stp>Vol</stp>
        <stp>5</stp>
        <stp>-4379</stp>
        <stp>ALL</stp>
        <stp/>
        <stp/>
        <stp>TRUE</stp>
        <stp>T</stp>
        <tr r="G4381" s="2"/>
      </tp>
      <tp>
        <v>24898</v>
        <stp/>
        <stp>StudyData</stp>
        <stp>EP</stp>
        <stp>Vol</stp>
        <stp>Highlight=Total Trades,VolType=Exchange,CoCType=Auto</stp>
        <stp>Vol</stp>
        <stp>5</stp>
        <stp>-4079</stp>
        <stp>ALL</stp>
        <stp/>
        <stp/>
        <stp>TRUE</stp>
        <stp>T</stp>
        <tr r="G4081" s="2"/>
      </tp>
      <tp>
        <v>460</v>
        <stp/>
        <stp>StudyData</stp>
        <stp>EP</stp>
        <stp>Vol</stp>
        <stp>Highlight=Total Trades,VolType=Exchange,CoCType=Auto</stp>
        <stp>Vol</stp>
        <stp>5</stp>
        <stp>-4179</stp>
        <stp>ALL</stp>
        <stp/>
        <stp/>
        <stp>TRUE</stp>
        <stp>T</stp>
        <tr r="G4181" s="2"/>
      </tp>
      <tp>
        <v>1581</v>
        <stp/>
        <stp>StudyData</stp>
        <stp>EP</stp>
        <stp>Vol</stp>
        <stp>Highlight=Total Trades,VolType=Exchange,CoCType=Auto</stp>
        <stp>Vol</stp>
        <stp>5</stp>
        <stp>-4679</stp>
        <stp>ALL</stp>
        <stp/>
        <stp/>
        <stp>TRUE</stp>
        <stp>T</stp>
        <tr r="G4681" s="2"/>
      </tp>
      <tp>
        <v>353</v>
        <stp/>
        <stp>StudyData</stp>
        <stp>EP</stp>
        <stp>Vol</stp>
        <stp>Highlight=Total Trades,VolType=Exchange,CoCType=Auto</stp>
        <stp>Vol</stp>
        <stp>5</stp>
        <stp>-4779</stp>
        <stp>ALL</stp>
        <stp/>
        <stp/>
        <stp>TRUE</stp>
        <stp>T</stp>
        <tr r="G4781" s="2"/>
      </tp>
      <tp>
        <v>228</v>
        <stp/>
        <stp>StudyData</stp>
        <stp>EP</stp>
        <stp>Vol</stp>
        <stp>Highlight=Total Trades,VolType=Exchange,CoCType=Auto</stp>
        <stp>Vol</stp>
        <stp>5</stp>
        <stp>-4479</stp>
        <stp>ALL</stp>
        <stp/>
        <stp/>
        <stp>TRUE</stp>
        <stp>T</stp>
        <tr r="G4481" s="2"/>
      </tp>
      <tp>
        <v>12292</v>
        <stp/>
        <stp>StudyData</stp>
        <stp>EP</stp>
        <stp>Vol</stp>
        <stp>Highlight=Total Trades,VolType=Exchange,CoCType=Auto</stp>
        <stp>Vol</stp>
        <stp>5</stp>
        <stp>-4579</stp>
        <stp>ALL</stp>
        <stp/>
        <stp/>
        <stp>TRUE</stp>
        <stp>T</stp>
        <tr r="G4581" s="2"/>
      </tp>
      <tp>
        <v>193</v>
        <stp/>
        <stp>StudyData</stp>
        <stp>EP</stp>
        <stp>Vol</stp>
        <stp>Highlight=Total Trades,VolType=Exchange,CoCType=Auto</stp>
        <stp>Vol</stp>
        <stp>5</stp>
        <stp>-3879</stp>
        <stp>ALL</stp>
        <stp/>
        <stp/>
        <stp>TRUE</stp>
        <stp>T</stp>
        <tr r="G3881" s="2"/>
      </tp>
      <tp>
        <v>412</v>
        <stp/>
        <stp>StudyData</stp>
        <stp>EP</stp>
        <stp>Vol</stp>
        <stp>Highlight=Total Trades,VolType=Exchange,CoCType=Auto</stp>
        <stp>Vol</stp>
        <stp>5</stp>
        <stp>-3979</stp>
        <stp>ALL</stp>
        <stp/>
        <stp/>
        <stp>TRUE</stp>
        <stp>T</stp>
        <tr r="G3981" s="2"/>
      </tp>
      <tp>
        <v>16536</v>
        <stp/>
        <stp>StudyData</stp>
        <stp>EP</stp>
        <stp>Vol</stp>
        <stp>Highlight=Total Trades,VolType=Exchange,CoCType=Auto</stp>
        <stp>Vol</stp>
        <stp>5</stp>
        <stp>-3279</stp>
        <stp>ALL</stp>
        <stp/>
        <stp/>
        <stp>TRUE</stp>
        <stp>T</stp>
        <tr r="G3281" s="2"/>
      </tp>
      <tp>
        <v>978</v>
        <stp/>
        <stp>StudyData</stp>
        <stp>EP</stp>
        <stp>Vol</stp>
        <stp>Highlight=Total Trades,VolType=Exchange,CoCType=Auto</stp>
        <stp>Vol</stp>
        <stp>5</stp>
        <stp>-3379</stp>
        <stp>ALL</stp>
        <stp/>
        <stp/>
        <stp>TRUE</stp>
        <stp>T</stp>
        <tr r="G3381" s="2"/>
      </tp>
      <tp>
        <v>656</v>
        <stp/>
        <stp>StudyData</stp>
        <stp>EP</stp>
        <stp>Vol</stp>
        <stp>Highlight=Total Trades,VolType=Exchange,CoCType=Auto</stp>
        <stp>Vol</stp>
        <stp>5</stp>
        <stp>-3079</stp>
        <stp>ALL</stp>
        <stp/>
        <stp/>
        <stp>TRUE</stp>
        <stp>T</stp>
        <tr r="G3081" s="2"/>
      </tp>
      <tp>
        <v>246</v>
        <stp/>
        <stp>StudyData</stp>
        <stp>EP</stp>
        <stp>Vol</stp>
        <stp>Highlight=Total Trades,VolType=Exchange,CoCType=Auto</stp>
        <stp>Vol</stp>
        <stp>5</stp>
        <stp>-3179</stp>
        <stp>ALL</stp>
        <stp/>
        <stp/>
        <stp>TRUE</stp>
        <stp>T</stp>
        <tr r="G3181" s="2"/>
      </tp>
      <tp>
        <v>592</v>
        <stp/>
        <stp>StudyData</stp>
        <stp>EP</stp>
        <stp>Vol</stp>
        <stp>Highlight=Total Trades,VolType=Exchange,CoCType=Auto</stp>
        <stp>Vol</stp>
        <stp>5</stp>
        <stp>-3679</stp>
        <stp>ALL</stp>
        <stp/>
        <stp/>
        <stp>TRUE</stp>
        <stp>T</stp>
        <tr r="G3681" s="2"/>
      </tp>
      <tp>
        <v>7998</v>
        <stp/>
        <stp>StudyData</stp>
        <stp>EP</stp>
        <stp>Vol</stp>
        <stp>Highlight=Total Trades,VolType=Exchange,CoCType=Auto</stp>
        <stp>Vol</stp>
        <stp>5</stp>
        <stp>-3779</stp>
        <stp>ALL</stp>
        <stp/>
        <stp/>
        <stp>TRUE</stp>
        <stp>T</stp>
        <tr r="G3781" s="2"/>
      </tp>
      <tp>
        <v>249</v>
        <stp/>
        <stp>StudyData</stp>
        <stp>EP</stp>
        <stp>Vol</stp>
        <stp>Highlight=Total Trades,VolType=Exchange,CoCType=Auto</stp>
        <stp>Vol</stp>
        <stp>5</stp>
        <stp>-3479</stp>
        <stp>ALL</stp>
        <stp/>
        <stp/>
        <stp>TRUE</stp>
        <stp>T</stp>
        <tr r="G3481" s="2"/>
      </tp>
      <tp>
        <v>112</v>
        <stp/>
        <stp>StudyData</stp>
        <stp>EP</stp>
        <stp>Vol</stp>
        <stp>Highlight=Total Trades,VolType=Exchange,CoCType=Auto</stp>
        <stp>Vol</stp>
        <stp>5</stp>
        <stp>-3579</stp>
        <stp>ALL</stp>
        <stp/>
        <stp/>
        <stp>TRUE</stp>
        <stp>T</stp>
        <tr r="G3581" s="2"/>
      </tp>
      <tp>
        <v>489</v>
        <stp/>
        <stp>StudyData</stp>
        <stp>EP</stp>
        <stp>Vol</stp>
        <stp>Highlight=Total Trades,VolType=Exchange,CoCType=Auto</stp>
        <stp>Vol</stp>
        <stp>5</stp>
        <stp>-2879</stp>
        <stp>ALL</stp>
        <stp/>
        <stp/>
        <stp>TRUE</stp>
        <stp>T</stp>
        <tr r="G2881" s="2"/>
      </tp>
      <tp>
        <v>5850</v>
        <stp/>
        <stp>StudyData</stp>
        <stp>EP</stp>
        <stp>Vol</stp>
        <stp>Highlight=Total Trades,VolType=Exchange,CoCType=Auto</stp>
        <stp>Vol</stp>
        <stp>5</stp>
        <stp>-2979</stp>
        <stp>ALL</stp>
        <stp/>
        <stp/>
        <stp>TRUE</stp>
        <stp>T</stp>
        <tr r="G2981" s="2"/>
      </tp>
      <tp>
        <v>1482</v>
        <stp/>
        <stp>StudyData</stp>
        <stp>EP</stp>
        <stp>Vol</stp>
        <stp>Highlight=Total Trades,VolType=Exchange,CoCType=Auto</stp>
        <stp>Vol</stp>
        <stp>5</stp>
        <stp>-2279</stp>
        <stp>ALL</stp>
        <stp/>
        <stp/>
        <stp>TRUE</stp>
        <stp>T</stp>
        <tr r="G2281" s="2"/>
      </tp>
      <tp>
        <v>666</v>
        <stp/>
        <stp>StudyData</stp>
        <stp>EP</stp>
        <stp>Vol</stp>
        <stp>Highlight=Total Trades,VolType=Exchange,CoCType=Auto</stp>
        <stp>Vol</stp>
        <stp>5</stp>
        <stp>-2379</stp>
        <stp>ALL</stp>
        <stp/>
        <stp/>
        <stp>TRUE</stp>
        <stp>T</stp>
        <tr r="G2381" s="2"/>
      </tp>
      <tp>
        <v>424</v>
        <stp/>
        <stp>StudyData</stp>
        <stp>EP</stp>
        <stp>Vol</stp>
        <stp>Highlight=Total Trades,VolType=Exchange,CoCType=Auto</stp>
        <stp>Vol</stp>
        <stp>5</stp>
        <stp>-2079</stp>
        <stp>ALL</stp>
        <stp/>
        <stp/>
        <stp>TRUE</stp>
        <stp>T</stp>
        <tr r="G2081" s="2"/>
      </tp>
      <tp>
        <v>6666</v>
        <stp/>
        <stp>StudyData</stp>
        <stp>EP</stp>
        <stp>Vol</stp>
        <stp>Highlight=Total Trades,VolType=Exchange,CoCType=Auto</stp>
        <stp>Vol</stp>
        <stp>5</stp>
        <stp>-2179</stp>
        <stp>ALL</stp>
        <stp/>
        <stp/>
        <stp>TRUE</stp>
        <stp>T</stp>
        <tr r="G2181" s="2"/>
      </tp>
      <tp>
        <v>537</v>
        <stp/>
        <stp>StudyData</stp>
        <stp>EP</stp>
        <stp>Vol</stp>
        <stp>Highlight=Total Trades,VolType=Exchange,CoCType=Auto</stp>
        <stp>Vol</stp>
        <stp>5</stp>
        <stp>-2679</stp>
        <stp>ALL</stp>
        <stp/>
        <stp/>
        <stp>TRUE</stp>
        <stp>T</stp>
        <tr r="G2681" s="2"/>
      </tp>
      <tp>
        <v>2620</v>
        <stp/>
        <stp>StudyData</stp>
        <stp>EP</stp>
        <stp>Vol</stp>
        <stp>Highlight=Total Trades,VolType=Exchange,CoCType=Auto</stp>
        <stp>Vol</stp>
        <stp>5</stp>
        <stp>-2779</stp>
        <stp>ALL</stp>
        <stp/>
        <stp/>
        <stp>TRUE</stp>
        <stp>T</stp>
        <tr r="G2781" s="2"/>
      </tp>
      <tp>
        <v>13009</v>
        <stp/>
        <stp>StudyData</stp>
        <stp>EP</stp>
        <stp>Vol</stp>
        <stp>Highlight=Total Trades,VolType=Exchange,CoCType=Auto</stp>
        <stp>Vol</stp>
        <stp>5</stp>
        <stp>-2479</stp>
        <stp>ALL</stp>
        <stp/>
        <stp/>
        <stp>TRUE</stp>
        <stp>T</stp>
        <tr r="G2481" s="2"/>
      </tp>
      <tp>
        <v>195</v>
        <stp/>
        <stp>StudyData</stp>
        <stp>EP</stp>
        <stp>Vol</stp>
        <stp>Highlight=Total Trades,VolType=Exchange,CoCType=Auto</stp>
        <stp>Vol</stp>
        <stp>5</stp>
        <stp>-2579</stp>
        <stp>ALL</stp>
        <stp/>
        <stp/>
        <stp>TRUE</stp>
        <stp>T</stp>
        <tr r="G2581" s="2"/>
      </tp>
      <tp>
        <v>10812</v>
        <stp/>
        <stp>StudyData</stp>
        <stp>EP</stp>
        <stp>Vol</stp>
        <stp>Highlight=Total Trades,VolType=Exchange,CoCType=Auto</stp>
        <stp>Vol</stp>
        <stp>5</stp>
        <stp>-1879</stp>
        <stp>ALL</stp>
        <stp/>
        <stp/>
        <stp>TRUE</stp>
        <stp>T</stp>
        <tr r="G1881" s="2"/>
      </tp>
      <tp>
        <v>429</v>
        <stp/>
        <stp>StudyData</stp>
        <stp>EP</stp>
        <stp>Vol</stp>
        <stp>Highlight=Total Trades,VolType=Exchange,CoCType=Auto</stp>
        <stp>Vol</stp>
        <stp>5</stp>
        <stp>-1979</stp>
        <stp>ALL</stp>
        <stp/>
        <stp/>
        <stp>TRUE</stp>
        <stp>T</stp>
        <tr r="G1981" s="2"/>
      </tp>
      <tp>
        <v>538</v>
        <stp/>
        <stp>StudyData</stp>
        <stp>EP</stp>
        <stp>Vol</stp>
        <stp>Highlight=Total Trades,VolType=Exchange,CoCType=Auto</stp>
        <stp>Vol</stp>
        <stp>5</stp>
        <stp>-1279</stp>
        <stp>ALL</stp>
        <stp/>
        <stp/>
        <stp>TRUE</stp>
        <stp>T</stp>
        <tr r="G1281" s="2"/>
      </tp>
      <tp>
        <v>19787</v>
        <stp/>
        <stp>StudyData</stp>
        <stp>EP</stp>
        <stp>Vol</stp>
        <stp>Highlight=Total Trades,VolType=Exchange,CoCType=Auto</stp>
        <stp>Vol</stp>
        <stp>5</stp>
        <stp>-1379</stp>
        <stp>ALL</stp>
        <stp/>
        <stp/>
        <stp>TRUE</stp>
        <stp>T</stp>
        <tr r="G1381" s="2"/>
      </tp>
      <tp>
        <v>9852</v>
        <stp/>
        <stp>StudyData</stp>
        <stp>EP</stp>
        <stp>Vol</stp>
        <stp>Highlight=Total Trades,VolType=Exchange,CoCType=Auto</stp>
        <stp>Vol</stp>
        <stp>5</stp>
        <stp>-1079</stp>
        <stp>ALL</stp>
        <stp/>
        <stp/>
        <stp>TRUE</stp>
        <stp>T</stp>
        <tr r="G1081" s="2"/>
      </tp>
      <tp>
        <v>492</v>
        <stp/>
        <stp>StudyData</stp>
        <stp>EP</stp>
        <stp>Vol</stp>
        <stp>Highlight=Total Trades,VolType=Exchange,CoCType=Auto</stp>
        <stp>Vol</stp>
        <stp>5</stp>
        <stp>-1179</stp>
        <stp>ALL</stp>
        <stp/>
        <stp/>
        <stp>TRUE</stp>
        <stp>T</stp>
        <tr r="G1181" s="2"/>
      </tp>
      <tp>
        <v>781</v>
        <stp/>
        <stp>StudyData</stp>
        <stp>EP</stp>
        <stp>Vol</stp>
        <stp>Highlight=Total Trades,VolType=Exchange,CoCType=Auto</stp>
        <stp>Vol</stp>
        <stp>5</stp>
        <stp>-1679</stp>
        <stp>ALL</stp>
        <stp/>
        <stp/>
        <stp>TRUE</stp>
        <stp>T</stp>
        <tr r="G1681" s="2"/>
      </tp>
      <tp>
        <v>329</v>
        <stp/>
        <stp>StudyData</stp>
        <stp>EP</stp>
        <stp>Vol</stp>
        <stp>Highlight=Total Trades,VolType=Exchange,CoCType=Auto</stp>
        <stp>Vol</stp>
        <stp>5</stp>
        <stp>-1779</stp>
        <stp>ALL</stp>
        <stp/>
        <stp/>
        <stp>TRUE</stp>
        <stp>T</stp>
        <tr r="G1781" s="2"/>
      </tp>
      <tp>
        <v>168</v>
        <stp/>
        <stp>StudyData</stp>
        <stp>EP</stp>
        <stp>Vol</stp>
        <stp>Highlight=Total Trades,VolType=Exchange,CoCType=Auto</stp>
        <stp>Vol</stp>
        <stp>5</stp>
        <stp>-1479</stp>
        <stp>ALL</stp>
        <stp/>
        <stp/>
        <stp>TRUE</stp>
        <stp>T</stp>
        <tr r="G1481" s="2"/>
      </tp>
      <tp>
        <v>1448</v>
        <stp/>
        <stp>StudyData</stp>
        <stp>EP</stp>
        <stp>Vol</stp>
        <stp>Highlight=Total Trades,VolType=Exchange,CoCType=Auto</stp>
        <stp>Vol</stp>
        <stp>5</stp>
        <stp>-1579</stp>
        <stp>ALL</stp>
        <stp/>
        <stp/>
        <stp>TRUE</stp>
        <stp>T</stp>
        <tr r="G1581" s="2"/>
      </tp>
      <tp>
        <v>7585</v>
        <stp/>
        <stp>StudyData</stp>
        <stp>EP</stp>
        <stp>Vol</stp>
        <stp>Highlight=Total Trades,VolType=Exchange,CoCType=Auto</stp>
        <stp>Vol</stp>
        <stp>5</stp>
        <stp>-4878</stp>
        <stp>ALL</stp>
        <stp/>
        <stp/>
        <stp>TRUE</stp>
        <stp>T</stp>
        <tr r="G4880" s="2"/>
      </tp>
      <tp>
        <v>1469</v>
        <stp/>
        <stp>StudyData</stp>
        <stp>EP</stp>
        <stp>Vol</stp>
        <stp>Highlight=Total Trades,VolType=Exchange,CoCType=Auto</stp>
        <stp>Vol</stp>
        <stp>5</stp>
        <stp>-4978</stp>
        <stp>ALL</stp>
        <stp/>
        <stp/>
        <stp>TRUE</stp>
        <stp>T</stp>
        <tr r="G4980" s="2"/>
      </tp>
      <tp>
        <v>478</v>
        <stp/>
        <stp>StudyData</stp>
        <stp>EP</stp>
        <stp>Vol</stp>
        <stp>Highlight=Total Trades,VolType=Exchange,CoCType=Auto</stp>
        <stp>Vol</stp>
        <stp>5</stp>
        <stp>-4278</stp>
        <stp>ALL</stp>
        <stp/>
        <stp/>
        <stp>TRUE</stp>
        <stp>T</stp>
        <tr r="G4280" s="2"/>
      </tp>
      <tp>
        <v>2688</v>
        <stp/>
        <stp>StudyData</stp>
        <stp>EP</stp>
        <stp>Vol</stp>
        <stp>Highlight=Total Trades,VolType=Exchange,CoCType=Auto</stp>
        <stp>Vol</stp>
        <stp>5</stp>
        <stp>-4378</stp>
        <stp>ALL</stp>
        <stp/>
        <stp/>
        <stp>TRUE</stp>
        <stp>T</stp>
        <tr r="G4380" s="2"/>
      </tp>
      <tp>
        <v>16825</v>
        <stp/>
        <stp>StudyData</stp>
        <stp>EP</stp>
        <stp>Vol</stp>
        <stp>Highlight=Total Trades,VolType=Exchange,CoCType=Auto</stp>
        <stp>Vol</stp>
        <stp>5</stp>
        <stp>-4078</stp>
        <stp>ALL</stp>
        <stp/>
        <stp/>
        <stp>TRUE</stp>
        <stp>T</stp>
        <tr r="G4080" s="2"/>
      </tp>
      <tp>
        <v>352</v>
        <stp/>
        <stp>StudyData</stp>
        <stp>EP</stp>
        <stp>Vol</stp>
        <stp>Highlight=Total Trades,VolType=Exchange,CoCType=Auto</stp>
        <stp>Vol</stp>
        <stp>5</stp>
        <stp>-4178</stp>
        <stp>ALL</stp>
        <stp/>
        <stp/>
        <stp>TRUE</stp>
        <stp>T</stp>
        <tr r="G4180" s="2"/>
      </tp>
      <tp>
        <v>1574</v>
        <stp/>
        <stp>StudyData</stp>
        <stp>EP</stp>
        <stp>Vol</stp>
        <stp>Highlight=Total Trades,VolType=Exchange,CoCType=Auto</stp>
        <stp>Vol</stp>
        <stp>5</stp>
        <stp>-4678</stp>
        <stp>ALL</stp>
        <stp/>
        <stp/>
        <stp>TRUE</stp>
        <stp>T</stp>
        <tr r="G4680" s="2"/>
      </tp>
      <tp>
        <v>381</v>
        <stp/>
        <stp>StudyData</stp>
        <stp>EP</stp>
        <stp>Vol</stp>
        <stp>Highlight=Total Trades,VolType=Exchange,CoCType=Auto</stp>
        <stp>Vol</stp>
        <stp>5</stp>
        <stp>-4778</stp>
        <stp>ALL</stp>
        <stp/>
        <stp/>
        <stp>TRUE</stp>
        <stp>T</stp>
        <tr r="G4780" s="2"/>
      </tp>
      <tp>
        <v>307</v>
        <stp/>
        <stp>StudyData</stp>
        <stp>EP</stp>
        <stp>Vol</stp>
        <stp>Highlight=Total Trades,VolType=Exchange,CoCType=Auto</stp>
        <stp>Vol</stp>
        <stp>5</stp>
        <stp>-4478</stp>
        <stp>ALL</stp>
        <stp/>
        <stp/>
        <stp>TRUE</stp>
        <stp>T</stp>
        <tr r="G4480" s="2"/>
      </tp>
      <tp>
        <v>10459</v>
        <stp/>
        <stp>StudyData</stp>
        <stp>EP</stp>
        <stp>Vol</stp>
        <stp>Highlight=Total Trades,VolType=Exchange,CoCType=Auto</stp>
        <stp>Vol</stp>
        <stp>5</stp>
        <stp>-4578</stp>
        <stp>ALL</stp>
        <stp/>
        <stp/>
        <stp>TRUE</stp>
        <stp>T</stp>
        <tr r="G4580" s="2"/>
      </tp>
      <tp>
        <v>549</v>
        <stp/>
        <stp>StudyData</stp>
        <stp>EP</stp>
        <stp>Vol</stp>
        <stp>Highlight=Total Trades,VolType=Exchange,CoCType=Auto</stp>
        <stp>Vol</stp>
        <stp>5</stp>
        <stp>-3878</stp>
        <stp>ALL</stp>
        <stp/>
        <stp/>
        <stp>TRUE</stp>
        <stp>T</stp>
        <tr r="G3880" s="2"/>
      </tp>
      <tp>
        <v>212</v>
        <stp/>
        <stp>StudyData</stp>
        <stp>EP</stp>
        <stp>Vol</stp>
        <stp>Highlight=Total Trades,VolType=Exchange,CoCType=Auto</stp>
        <stp>Vol</stp>
        <stp>5</stp>
        <stp>-3978</stp>
        <stp>ALL</stp>
        <stp/>
        <stp/>
        <stp>TRUE</stp>
        <stp>T</stp>
        <tr r="G3980" s="2"/>
      </tp>
      <tp>
        <v>16174</v>
        <stp/>
        <stp>StudyData</stp>
        <stp>EP</stp>
        <stp>Vol</stp>
        <stp>Highlight=Total Trades,VolType=Exchange,CoCType=Auto</stp>
        <stp>Vol</stp>
        <stp>5</stp>
        <stp>-3278</stp>
        <stp>ALL</stp>
        <stp/>
        <stp/>
        <stp>TRUE</stp>
        <stp>T</stp>
        <tr r="G3280" s="2"/>
      </tp>
      <tp>
        <v>845</v>
        <stp/>
        <stp>StudyData</stp>
        <stp>EP</stp>
        <stp>Vol</stp>
        <stp>Highlight=Total Trades,VolType=Exchange,CoCType=Auto</stp>
        <stp>Vol</stp>
        <stp>5</stp>
        <stp>-3378</stp>
        <stp>ALL</stp>
        <stp/>
        <stp/>
        <stp>TRUE</stp>
        <stp>T</stp>
        <tr r="G3380" s="2"/>
      </tp>
      <tp>
        <v>342</v>
        <stp/>
        <stp>StudyData</stp>
        <stp>EP</stp>
        <stp>Vol</stp>
        <stp>Highlight=Total Trades,VolType=Exchange,CoCType=Auto</stp>
        <stp>Vol</stp>
        <stp>5</stp>
        <stp>-3078</stp>
        <stp>ALL</stp>
        <stp/>
        <stp/>
        <stp>TRUE</stp>
        <stp>T</stp>
        <tr r="G3080" s="2"/>
      </tp>
      <tp>
        <v>341</v>
        <stp/>
        <stp>StudyData</stp>
        <stp>EP</stp>
        <stp>Vol</stp>
        <stp>Highlight=Total Trades,VolType=Exchange,CoCType=Auto</stp>
        <stp>Vol</stp>
        <stp>5</stp>
        <stp>-3178</stp>
        <stp>ALL</stp>
        <stp/>
        <stp/>
        <stp>TRUE</stp>
        <stp>T</stp>
        <tr r="G3180" s="2"/>
      </tp>
      <tp>
        <v>783</v>
        <stp/>
        <stp>StudyData</stp>
        <stp>EP</stp>
        <stp>Vol</stp>
        <stp>Highlight=Total Trades,VolType=Exchange,CoCType=Auto</stp>
        <stp>Vol</stp>
        <stp>5</stp>
        <stp>-3678</stp>
        <stp>ALL</stp>
        <stp/>
        <stp/>
        <stp>TRUE</stp>
        <stp>T</stp>
        <tr r="G3680" s="2"/>
      </tp>
      <tp>
        <v>7083</v>
        <stp/>
        <stp>StudyData</stp>
        <stp>EP</stp>
        <stp>Vol</stp>
        <stp>Highlight=Total Trades,VolType=Exchange,CoCType=Auto</stp>
        <stp>Vol</stp>
        <stp>5</stp>
        <stp>-3778</stp>
        <stp>ALL</stp>
        <stp/>
        <stp/>
        <stp>TRUE</stp>
        <stp>T</stp>
        <tr r="G3780" s="2"/>
      </tp>
      <tp>
        <v>702</v>
        <stp/>
        <stp>StudyData</stp>
        <stp>EP</stp>
        <stp>Vol</stp>
        <stp>Highlight=Total Trades,VolType=Exchange,CoCType=Auto</stp>
        <stp>Vol</stp>
        <stp>5</stp>
        <stp>-3478</stp>
        <stp>ALL</stp>
        <stp/>
        <stp/>
        <stp>TRUE</stp>
        <stp>T</stp>
        <tr r="G3480" s="2"/>
      </tp>
      <tp>
        <v>169</v>
        <stp/>
        <stp>StudyData</stp>
        <stp>EP</stp>
        <stp>Vol</stp>
        <stp>Highlight=Total Trades,VolType=Exchange,CoCType=Auto</stp>
        <stp>Vol</stp>
        <stp>5</stp>
        <stp>-3578</stp>
        <stp>ALL</stp>
        <stp/>
        <stp/>
        <stp>TRUE</stp>
        <stp>T</stp>
        <tr r="G3580" s="2"/>
      </tp>
      <tp>
        <v>784</v>
        <stp/>
        <stp>StudyData</stp>
        <stp>EP</stp>
        <stp>Vol</stp>
        <stp>Highlight=Total Trades,VolType=Exchange,CoCType=Auto</stp>
        <stp>Vol</stp>
        <stp>5</stp>
        <stp>-2878</stp>
        <stp>ALL</stp>
        <stp/>
        <stp/>
        <stp>TRUE</stp>
        <stp>T</stp>
        <tr r="G2880" s="2"/>
      </tp>
      <tp>
        <v>4556</v>
        <stp/>
        <stp>StudyData</stp>
        <stp>EP</stp>
        <stp>Vol</stp>
        <stp>Highlight=Total Trades,VolType=Exchange,CoCType=Auto</stp>
        <stp>Vol</stp>
        <stp>5</stp>
        <stp>-2978</stp>
        <stp>ALL</stp>
        <stp/>
        <stp/>
        <stp>TRUE</stp>
        <stp>T</stp>
        <tr r="G2980" s="2"/>
      </tp>
      <tp>
        <v>2451</v>
        <stp/>
        <stp>StudyData</stp>
        <stp>EP</stp>
        <stp>Vol</stp>
        <stp>Highlight=Total Trades,VolType=Exchange,CoCType=Auto</stp>
        <stp>Vol</stp>
        <stp>5</stp>
        <stp>-2278</stp>
        <stp>ALL</stp>
        <stp/>
        <stp/>
        <stp>TRUE</stp>
        <stp>T</stp>
        <tr r="G2280" s="2"/>
      </tp>
      <tp>
        <v>524</v>
        <stp/>
        <stp>StudyData</stp>
        <stp>EP</stp>
        <stp>Vol</stp>
        <stp>Highlight=Total Trades,VolType=Exchange,CoCType=Auto</stp>
        <stp>Vol</stp>
        <stp>5</stp>
        <stp>-2378</stp>
        <stp>ALL</stp>
        <stp/>
        <stp/>
        <stp>TRUE</stp>
        <stp>T</stp>
        <tr r="G2380" s="2"/>
      </tp>
      <tp>
        <v>1130</v>
        <stp/>
        <stp>StudyData</stp>
        <stp>EP</stp>
        <stp>Vol</stp>
        <stp>Highlight=Total Trades,VolType=Exchange,CoCType=Auto</stp>
        <stp>Vol</stp>
        <stp>5</stp>
        <stp>-2078</stp>
        <stp>ALL</stp>
        <stp/>
        <stp/>
        <stp>TRUE</stp>
        <stp>T</stp>
        <tr r="G2080" s="2"/>
      </tp>
      <tp>
        <v>4757</v>
        <stp/>
        <stp>StudyData</stp>
        <stp>EP</stp>
        <stp>Vol</stp>
        <stp>Highlight=Total Trades,VolType=Exchange,CoCType=Auto</stp>
        <stp>Vol</stp>
        <stp>5</stp>
        <stp>-2178</stp>
        <stp>ALL</stp>
        <stp/>
        <stp/>
        <stp>TRUE</stp>
        <stp>T</stp>
        <tr r="G2180" s="2"/>
      </tp>
      <tp>
        <v>635</v>
        <stp/>
        <stp>StudyData</stp>
        <stp>EP</stp>
        <stp>Vol</stp>
        <stp>Highlight=Total Trades,VolType=Exchange,CoCType=Auto</stp>
        <stp>Vol</stp>
        <stp>5</stp>
        <stp>-2678</stp>
        <stp>ALL</stp>
        <stp/>
        <stp/>
        <stp>TRUE</stp>
        <stp>T</stp>
        <tr r="G2680" s="2"/>
      </tp>
      <tp>
        <v>3048</v>
        <stp/>
        <stp>StudyData</stp>
        <stp>EP</stp>
        <stp>Vol</stp>
        <stp>Highlight=Total Trades,VolType=Exchange,CoCType=Auto</stp>
        <stp>Vol</stp>
        <stp>5</stp>
        <stp>-2778</stp>
        <stp>ALL</stp>
        <stp/>
        <stp/>
        <stp>TRUE</stp>
        <stp>T</stp>
        <tr r="G2780" s="2"/>
      </tp>
      <tp>
        <v>11213</v>
        <stp/>
        <stp>StudyData</stp>
        <stp>EP</stp>
        <stp>Vol</stp>
        <stp>Highlight=Total Trades,VolType=Exchange,CoCType=Auto</stp>
        <stp>Vol</stp>
        <stp>5</stp>
        <stp>-2478</stp>
        <stp>ALL</stp>
        <stp/>
        <stp/>
        <stp>TRUE</stp>
        <stp>T</stp>
        <tr r="G2480" s="2"/>
      </tp>
      <tp>
        <v>555</v>
        <stp/>
        <stp>StudyData</stp>
        <stp>EP</stp>
        <stp>Vol</stp>
        <stp>Highlight=Total Trades,VolType=Exchange,CoCType=Auto</stp>
        <stp>Vol</stp>
        <stp>5</stp>
        <stp>-2578</stp>
        <stp>ALL</stp>
        <stp/>
        <stp/>
        <stp>TRUE</stp>
        <stp>T</stp>
        <tr r="G2580" s="2"/>
      </tp>
      <tp>
        <v>9499</v>
        <stp/>
        <stp>StudyData</stp>
        <stp>EP</stp>
        <stp>Vol</stp>
        <stp>Highlight=Total Trades,VolType=Exchange,CoCType=Auto</stp>
        <stp>Vol</stp>
        <stp>5</stp>
        <stp>-1878</stp>
        <stp>ALL</stp>
        <stp/>
        <stp/>
        <stp>TRUE</stp>
        <stp>T</stp>
        <tr r="G1880" s="2"/>
      </tp>
      <tp>
        <v>1030</v>
        <stp/>
        <stp>StudyData</stp>
        <stp>EP</stp>
        <stp>Vol</stp>
        <stp>Highlight=Total Trades,VolType=Exchange,CoCType=Auto</stp>
        <stp>Vol</stp>
        <stp>5</stp>
        <stp>-1978</stp>
        <stp>ALL</stp>
        <stp/>
        <stp/>
        <stp>TRUE</stp>
        <stp>T</stp>
        <tr r="G1980" s="2"/>
      </tp>
      <tp>
        <v>319</v>
        <stp/>
        <stp>StudyData</stp>
        <stp>EP</stp>
        <stp>Vol</stp>
        <stp>Highlight=Total Trades,VolType=Exchange,CoCType=Auto</stp>
        <stp>Vol</stp>
        <stp>5</stp>
        <stp>-1278</stp>
        <stp>ALL</stp>
        <stp/>
        <stp/>
        <stp>TRUE</stp>
        <stp>T</stp>
        <tr r="G1280" s="2"/>
      </tp>
      <tp>
        <v>17717</v>
        <stp/>
        <stp>StudyData</stp>
        <stp>EP</stp>
        <stp>Vol</stp>
        <stp>Highlight=Total Trades,VolType=Exchange,CoCType=Auto</stp>
        <stp>Vol</stp>
        <stp>5</stp>
        <stp>-1378</stp>
        <stp>ALL</stp>
        <stp/>
        <stp/>
        <stp>TRUE</stp>
        <stp>T</stp>
        <tr r="G1380" s="2"/>
      </tp>
      <tp>
        <v>7134</v>
        <stp/>
        <stp>StudyData</stp>
        <stp>EP</stp>
        <stp>Vol</stp>
        <stp>Highlight=Total Trades,VolType=Exchange,CoCType=Auto</stp>
        <stp>Vol</stp>
        <stp>5</stp>
        <stp>-1078</stp>
        <stp>ALL</stp>
        <stp/>
        <stp/>
        <stp>TRUE</stp>
        <stp>T</stp>
        <tr r="G1080" s="2"/>
      </tp>
      <tp>
        <v>630</v>
        <stp/>
        <stp>StudyData</stp>
        <stp>EP</stp>
        <stp>Vol</stp>
        <stp>Highlight=Total Trades,VolType=Exchange,CoCType=Auto</stp>
        <stp>Vol</stp>
        <stp>5</stp>
        <stp>-1178</stp>
        <stp>ALL</stp>
        <stp/>
        <stp/>
        <stp>TRUE</stp>
        <stp>T</stp>
        <tr r="G1180" s="2"/>
      </tp>
      <tp>
        <v>1357</v>
        <stp/>
        <stp>StudyData</stp>
        <stp>EP</stp>
        <stp>Vol</stp>
        <stp>Highlight=Total Trades,VolType=Exchange,CoCType=Auto</stp>
        <stp>Vol</stp>
        <stp>5</stp>
        <stp>-1678</stp>
        <stp>ALL</stp>
        <stp/>
        <stp/>
        <stp>TRUE</stp>
        <stp>T</stp>
        <tr r="G1680" s="2"/>
      </tp>
      <tp>
        <v>194</v>
        <stp/>
        <stp>StudyData</stp>
        <stp>EP</stp>
        <stp>Vol</stp>
        <stp>Highlight=Total Trades,VolType=Exchange,CoCType=Auto</stp>
        <stp>Vol</stp>
        <stp>5</stp>
        <stp>-1778</stp>
        <stp>ALL</stp>
        <stp/>
        <stp/>
        <stp>TRUE</stp>
        <stp>T</stp>
        <tr r="G1780" s="2"/>
      </tp>
      <tp>
        <v>316</v>
        <stp/>
        <stp>StudyData</stp>
        <stp>EP</stp>
        <stp>Vol</stp>
        <stp>Highlight=Total Trades,VolType=Exchange,CoCType=Auto</stp>
        <stp>Vol</stp>
        <stp>5</stp>
        <stp>-1478</stp>
        <stp>ALL</stp>
        <stp/>
        <stp/>
        <stp>TRUE</stp>
        <stp>T</stp>
        <tr r="G1480" s="2"/>
      </tp>
      <tp>
        <v>3097</v>
        <stp/>
        <stp>StudyData</stp>
        <stp>EP</stp>
        <stp>Vol</stp>
        <stp>Highlight=Total Trades,VolType=Exchange,CoCType=Auto</stp>
        <stp>Vol</stp>
        <stp>5</stp>
        <stp>-1578</stp>
        <stp>ALL</stp>
        <stp/>
        <stp/>
        <stp>TRUE</stp>
        <stp>T</stp>
        <tr r="G1580" s="2"/>
      </tp>
      <tp>
        <v>6015.25</v>
        <stp/>
        <stp>StudyData</stp>
        <stp>EP</stp>
        <stp>BAR</stp>
        <stp/>
        <stp>High</stp>
        <stp>5</stp>
        <stp>-8</stp>
        <stp>All</stp>
        <stp/>
        <stp/>
        <stp>FALSE</stp>
        <stp>T</stp>
        <tr r="D10" s="2"/>
      </tp>
      <tp>
        <v>9563</v>
        <stp/>
        <stp>StudyData</stp>
        <stp>EP</stp>
        <stp>Vol</stp>
        <stp>Highlight=Total Trades,VolType=Exchange,CoCType=Auto</stp>
        <stp>Vol</stp>
        <stp>5</stp>
        <stp>-4873</stp>
        <stp>ALL</stp>
        <stp/>
        <stp/>
        <stp>TRUE</stp>
        <stp>T</stp>
        <tr r="G4875" s="2"/>
      </tp>
      <tp>
        <v>1239</v>
        <stp/>
        <stp>StudyData</stp>
        <stp>EP</stp>
        <stp>Vol</stp>
        <stp>Highlight=Total Trades,VolType=Exchange,CoCType=Auto</stp>
        <stp>Vol</stp>
        <stp>5</stp>
        <stp>-4973</stp>
        <stp>ALL</stp>
        <stp/>
        <stp/>
        <stp>TRUE</stp>
        <stp>T</stp>
        <tr r="G4975" s="2"/>
      </tp>
      <tp>
        <v>606</v>
        <stp/>
        <stp>StudyData</stp>
        <stp>EP</stp>
        <stp>Vol</stp>
        <stp>Highlight=Total Trades,VolType=Exchange,CoCType=Auto</stp>
        <stp>Vol</stp>
        <stp>5</stp>
        <stp>-4273</stp>
        <stp>ALL</stp>
        <stp/>
        <stp/>
        <stp>TRUE</stp>
        <stp>T</stp>
        <tr r="G4275" s="2"/>
      </tp>
      <tp>
        <v>7406</v>
        <stp/>
        <stp>StudyData</stp>
        <stp>EP</stp>
        <stp>Vol</stp>
        <stp>Highlight=Total Trades,VolType=Exchange,CoCType=Auto</stp>
        <stp>Vol</stp>
        <stp>5</stp>
        <stp>-4373</stp>
        <stp>ALL</stp>
        <stp/>
        <stp/>
        <stp>TRUE</stp>
        <stp>T</stp>
        <tr r="G4375" s="2"/>
      </tp>
      <tp>
        <v>16427</v>
        <stp/>
        <stp>StudyData</stp>
        <stp>EP</stp>
        <stp>Vol</stp>
        <stp>Highlight=Total Trades,VolType=Exchange,CoCType=Auto</stp>
        <stp>Vol</stp>
        <stp>5</stp>
        <stp>-4073</stp>
        <stp>ALL</stp>
        <stp/>
        <stp/>
        <stp>TRUE</stp>
        <stp>T</stp>
        <tr r="G4075" s="2"/>
      </tp>
      <tp>
        <v>1358</v>
        <stp/>
        <stp>StudyData</stp>
        <stp>EP</stp>
        <stp>Vol</stp>
        <stp>Highlight=Total Trades,VolType=Exchange,CoCType=Auto</stp>
        <stp>Vol</stp>
        <stp>5</stp>
        <stp>-4173</stp>
        <stp>ALL</stp>
        <stp/>
        <stp/>
        <stp>TRUE</stp>
        <stp>T</stp>
        <tr r="G4175" s="2"/>
      </tp>
      <tp>
        <v>771</v>
        <stp/>
        <stp>StudyData</stp>
        <stp>EP</stp>
        <stp>Vol</stp>
        <stp>Highlight=Total Trades,VolType=Exchange,CoCType=Auto</stp>
        <stp>Vol</stp>
        <stp>5</stp>
        <stp>-4673</stp>
        <stp>ALL</stp>
        <stp/>
        <stp/>
        <stp>TRUE</stp>
        <stp>T</stp>
        <tr r="G4675" s="2"/>
      </tp>
      <tp>
        <v>260</v>
        <stp/>
        <stp>StudyData</stp>
        <stp>EP</stp>
        <stp>Vol</stp>
        <stp>Highlight=Total Trades,VolType=Exchange,CoCType=Auto</stp>
        <stp>Vol</stp>
        <stp>5</stp>
        <stp>-4773</stp>
        <stp>ALL</stp>
        <stp/>
        <stp/>
        <stp>TRUE</stp>
        <stp>T</stp>
        <tr r="G4775" s="2"/>
      </tp>
      <tp>
        <v>319</v>
        <stp/>
        <stp>StudyData</stp>
        <stp>EP</stp>
        <stp>Vol</stp>
        <stp>Highlight=Total Trades,VolType=Exchange,CoCType=Auto</stp>
        <stp>Vol</stp>
        <stp>5</stp>
        <stp>-4473</stp>
        <stp>ALL</stp>
        <stp/>
        <stp/>
        <stp>TRUE</stp>
        <stp>T</stp>
        <tr r="G4475" s="2"/>
      </tp>
      <tp>
        <v>14047</v>
        <stp/>
        <stp>StudyData</stp>
        <stp>EP</stp>
        <stp>Vol</stp>
        <stp>Highlight=Total Trades,VolType=Exchange,CoCType=Auto</stp>
        <stp>Vol</stp>
        <stp>5</stp>
        <stp>-4573</stp>
        <stp>ALL</stp>
        <stp/>
        <stp/>
        <stp>TRUE</stp>
        <stp>T</stp>
        <tr r="G4575" s="2"/>
      </tp>
      <tp>
        <v>665</v>
        <stp/>
        <stp>StudyData</stp>
        <stp>EP</stp>
        <stp>Vol</stp>
        <stp>Highlight=Total Trades,VolType=Exchange,CoCType=Auto</stp>
        <stp>Vol</stp>
        <stp>5</stp>
        <stp>-3873</stp>
        <stp>ALL</stp>
        <stp/>
        <stp/>
        <stp>TRUE</stp>
        <stp>T</stp>
        <tr r="G3875" s="2"/>
      </tp>
      <tp>
        <v>265</v>
        <stp/>
        <stp>StudyData</stp>
        <stp>EP</stp>
        <stp>Vol</stp>
        <stp>Highlight=Total Trades,VolType=Exchange,CoCType=Auto</stp>
        <stp>Vol</stp>
        <stp>5</stp>
        <stp>-3973</stp>
        <stp>ALL</stp>
        <stp/>
        <stp/>
        <stp>TRUE</stp>
        <stp>T</stp>
        <tr r="G3975" s="2"/>
      </tp>
      <tp>
        <v>4992</v>
        <stp/>
        <stp>StudyData</stp>
        <stp>EP</stp>
        <stp>Vol</stp>
        <stp>Highlight=Total Trades,VolType=Exchange,CoCType=Auto</stp>
        <stp>Vol</stp>
        <stp>5</stp>
        <stp>-3273</stp>
        <stp>ALL</stp>
        <stp/>
        <stp/>
        <stp>TRUE</stp>
        <stp>T</stp>
        <tr r="G3275" s="2"/>
      </tp>
      <tp>
        <v>694</v>
        <stp/>
        <stp>StudyData</stp>
        <stp>EP</stp>
        <stp>Vol</stp>
        <stp>Highlight=Total Trades,VolType=Exchange,CoCType=Auto</stp>
        <stp>Vol</stp>
        <stp>5</stp>
        <stp>-3373</stp>
        <stp>ALL</stp>
        <stp/>
        <stp/>
        <stp>TRUE</stp>
        <stp>T</stp>
        <tr r="G3375" s="2"/>
      </tp>
      <tp>
        <v>1243</v>
        <stp/>
        <stp>StudyData</stp>
        <stp>EP</stp>
        <stp>Vol</stp>
        <stp>Highlight=Total Trades,VolType=Exchange,CoCType=Auto</stp>
        <stp>Vol</stp>
        <stp>5</stp>
        <stp>-3073</stp>
        <stp>ALL</stp>
        <stp/>
        <stp/>
        <stp>TRUE</stp>
        <stp>T</stp>
        <tr r="G3075" s="2"/>
      </tp>
      <tp>
        <v>290</v>
        <stp/>
        <stp>StudyData</stp>
        <stp>EP</stp>
        <stp>Vol</stp>
        <stp>Highlight=Total Trades,VolType=Exchange,CoCType=Auto</stp>
        <stp>Vol</stp>
        <stp>5</stp>
        <stp>-3173</stp>
        <stp>ALL</stp>
        <stp/>
        <stp/>
        <stp>TRUE</stp>
        <stp>T</stp>
        <tr r="G3175" s="2"/>
      </tp>
      <tp>
        <v>200</v>
        <stp/>
        <stp>StudyData</stp>
        <stp>EP</stp>
        <stp>Vol</stp>
        <stp>Highlight=Total Trades,VolType=Exchange,CoCType=Auto</stp>
        <stp>Vol</stp>
        <stp>5</stp>
        <stp>-3673</stp>
        <stp>ALL</stp>
        <stp/>
        <stp/>
        <stp>TRUE</stp>
        <stp>T</stp>
        <tr r="G3675" s="2"/>
      </tp>
      <tp>
        <v>8407</v>
        <stp/>
        <stp>StudyData</stp>
        <stp>EP</stp>
        <stp>Vol</stp>
        <stp>Highlight=Total Trades,VolType=Exchange,CoCType=Auto</stp>
        <stp>Vol</stp>
        <stp>5</stp>
        <stp>-3773</stp>
        <stp>ALL</stp>
        <stp/>
        <stp/>
        <stp>TRUE</stp>
        <stp>T</stp>
        <tr r="G3775" s="2"/>
      </tp>
      <tp>
        <v>469</v>
        <stp/>
        <stp>StudyData</stp>
        <stp>EP</stp>
        <stp>Vol</stp>
        <stp>Highlight=Total Trades,VolType=Exchange,CoCType=Auto</stp>
        <stp>Vol</stp>
        <stp>5</stp>
        <stp>-3473</stp>
        <stp>ALL</stp>
        <stp/>
        <stp/>
        <stp>TRUE</stp>
        <stp>T</stp>
        <tr r="G3475" s="2"/>
      </tp>
      <tp>
        <v>354</v>
        <stp/>
        <stp>StudyData</stp>
        <stp>EP</stp>
        <stp>Vol</stp>
        <stp>Highlight=Total Trades,VolType=Exchange,CoCType=Auto</stp>
        <stp>Vol</stp>
        <stp>5</stp>
        <stp>-3573</stp>
        <stp>ALL</stp>
        <stp/>
        <stp/>
        <stp>TRUE</stp>
        <stp>T</stp>
        <tr r="G3575" s="2"/>
      </tp>
      <tp>
        <v>414</v>
        <stp/>
        <stp>StudyData</stp>
        <stp>EP</stp>
        <stp>Vol</stp>
        <stp>Highlight=Total Trades,VolType=Exchange,CoCType=Auto</stp>
        <stp>Vol</stp>
        <stp>5</stp>
        <stp>-2873</stp>
        <stp>ALL</stp>
        <stp/>
        <stp/>
        <stp>TRUE</stp>
        <stp>T</stp>
        <tr r="G2875" s="2"/>
      </tp>
      <tp>
        <v>18219</v>
        <stp/>
        <stp>StudyData</stp>
        <stp>EP</stp>
        <stp>Vol</stp>
        <stp>Highlight=Total Trades,VolType=Exchange,CoCType=Auto</stp>
        <stp>Vol</stp>
        <stp>5</stp>
        <stp>-2973</stp>
        <stp>ALL</stp>
        <stp/>
        <stp/>
        <stp>TRUE</stp>
        <stp>T</stp>
        <tr r="G2975" s="2"/>
      </tp>
      <tp>
        <v>1354</v>
        <stp/>
        <stp>StudyData</stp>
        <stp>EP</stp>
        <stp>Vol</stp>
        <stp>Highlight=Total Trades,VolType=Exchange,CoCType=Auto</stp>
        <stp>Vol</stp>
        <stp>5</stp>
        <stp>-2273</stp>
        <stp>ALL</stp>
        <stp/>
        <stp/>
        <stp>TRUE</stp>
        <stp>T</stp>
        <tr r="G2275" s="2"/>
      </tp>
      <tp>
        <v>751</v>
        <stp/>
        <stp>StudyData</stp>
        <stp>EP</stp>
        <stp>Vol</stp>
        <stp>Highlight=Total Trades,VolType=Exchange,CoCType=Auto</stp>
        <stp>Vol</stp>
        <stp>5</stp>
        <stp>-2373</stp>
        <stp>ALL</stp>
        <stp/>
        <stp/>
        <stp>TRUE</stp>
        <stp>T</stp>
        <tr r="G2375" s="2"/>
      </tp>
      <tp>
        <v>572</v>
        <stp/>
        <stp>StudyData</stp>
        <stp>EP</stp>
        <stp>Vol</stp>
        <stp>Highlight=Total Trades,VolType=Exchange,CoCType=Auto</stp>
        <stp>Vol</stp>
        <stp>5</stp>
        <stp>-2073</stp>
        <stp>ALL</stp>
        <stp/>
        <stp/>
        <stp>TRUE</stp>
        <stp>T</stp>
        <tr r="G2075" s="2"/>
      </tp>
      <tp>
        <v>4763</v>
        <stp/>
        <stp>StudyData</stp>
        <stp>EP</stp>
        <stp>Vol</stp>
        <stp>Highlight=Total Trades,VolType=Exchange,CoCType=Auto</stp>
        <stp>Vol</stp>
        <stp>5</stp>
        <stp>-2173</stp>
        <stp>ALL</stp>
        <stp/>
        <stp/>
        <stp>TRUE</stp>
        <stp>T</stp>
        <tr r="G2175" s="2"/>
      </tp>
      <tp>
        <v>1474</v>
        <stp/>
        <stp>StudyData</stp>
        <stp>EP</stp>
        <stp>Vol</stp>
        <stp>Highlight=Total Trades,VolType=Exchange,CoCType=Auto</stp>
        <stp>Vol</stp>
        <stp>5</stp>
        <stp>-2673</stp>
        <stp>ALL</stp>
        <stp/>
        <stp/>
        <stp>TRUE</stp>
        <stp>T</stp>
        <tr r="G2675" s="2"/>
      </tp>
      <tp>
        <v>2857</v>
        <stp/>
        <stp>StudyData</stp>
        <stp>EP</stp>
        <stp>Vol</stp>
        <stp>Highlight=Total Trades,VolType=Exchange,CoCType=Auto</stp>
        <stp>Vol</stp>
        <stp>5</stp>
        <stp>-2773</stp>
        <stp>ALL</stp>
        <stp/>
        <stp/>
        <stp>TRUE</stp>
        <stp>T</stp>
        <tr r="G2775" s="2"/>
      </tp>
      <tp>
        <v>16355</v>
        <stp/>
        <stp>StudyData</stp>
        <stp>EP</stp>
        <stp>Vol</stp>
        <stp>Highlight=Total Trades,VolType=Exchange,CoCType=Auto</stp>
        <stp>Vol</stp>
        <stp>5</stp>
        <stp>-2473</stp>
        <stp>ALL</stp>
        <stp/>
        <stp/>
        <stp>TRUE</stp>
        <stp>T</stp>
        <tr r="G2475" s="2"/>
      </tp>
      <tp>
        <v>900</v>
        <stp/>
        <stp>StudyData</stp>
        <stp>EP</stp>
        <stp>Vol</stp>
        <stp>Highlight=Total Trades,VolType=Exchange,CoCType=Auto</stp>
        <stp>Vol</stp>
        <stp>5</stp>
        <stp>-2573</stp>
        <stp>ALL</stp>
        <stp/>
        <stp/>
        <stp>TRUE</stp>
        <stp>T</stp>
        <tr r="G2575" s="2"/>
      </tp>
      <tp>
        <v>7544</v>
        <stp/>
        <stp>StudyData</stp>
        <stp>EP</stp>
        <stp>Vol</stp>
        <stp>Highlight=Total Trades,VolType=Exchange,CoCType=Auto</stp>
        <stp>Vol</stp>
        <stp>5</stp>
        <stp>-1873</stp>
        <stp>ALL</stp>
        <stp/>
        <stp/>
        <stp>TRUE</stp>
        <stp>T</stp>
        <tr r="G1875" s="2"/>
      </tp>
      <tp>
        <v>587</v>
        <stp/>
        <stp>StudyData</stp>
        <stp>EP</stp>
        <stp>Vol</stp>
        <stp>Highlight=Total Trades,VolType=Exchange,CoCType=Auto</stp>
        <stp>Vol</stp>
        <stp>5</stp>
        <stp>-1973</stp>
        <stp>ALL</stp>
        <stp/>
        <stp/>
        <stp>TRUE</stp>
        <stp>T</stp>
        <tr r="G1975" s="2"/>
      </tp>
      <tp>
        <v>331</v>
        <stp/>
        <stp>StudyData</stp>
        <stp>EP</stp>
        <stp>Vol</stp>
        <stp>Highlight=Total Trades,VolType=Exchange,CoCType=Auto</stp>
        <stp>Vol</stp>
        <stp>5</stp>
        <stp>-1273</stp>
        <stp>ALL</stp>
        <stp/>
        <stp/>
        <stp>TRUE</stp>
        <stp>T</stp>
        <tr r="G1275" s="2"/>
      </tp>
      <tp>
        <v>15380</v>
        <stp/>
        <stp>StudyData</stp>
        <stp>EP</stp>
        <stp>Vol</stp>
        <stp>Highlight=Total Trades,VolType=Exchange,CoCType=Auto</stp>
        <stp>Vol</stp>
        <stp>5</stp>
        <stp>-1373</stp>
        <stp>ALL</stp>
        <stp/>
        <stp/>
        <stp>TRUE</stp>
        <stp>T</stp>
        <tr r="G1375" s="2"/>
      </tp>
      <tp>
        <v>6437</v>
        <stp/>
        <stp>StudyData</stp>
        <stp>EP</stp>
        <stp>Vol</stp>
        <stp>Highlight=Total Trades,VolType=Exchange,CoCType=Auto</stp>
        <stp>Vol</stp>
        <stp>5</stp>
        <stp>-1073</stp>
        <stp>ALL</stp>
        <stp/>
        <stp/>
        <stp>TRUE</stp>
        <stp>T</stp>
        <tr r="G1075" s="2"/>
      </tp>
      <tp>
        <v>736</v>
        <stp/>
        <stp>StudyData</stp>
        <stp>EP</stp>
        <stp>Vol</stp>
        <stp>Highlight=Total Trades,VolType=Exchange,CoCType=Auto</stp>
        <stp>Vol</stp>
        <stp>5</stp>
        <stp>-1173</stp>
        <stp>ALL</stp>
        <stp/>
        <stp/>
        <stp>TRUE</stp>
        <stp>T</stp>
        <tr r="G1175" s="2"/>
      </tp>
      <tp>
        <v>3956</v>
        <stp/>
        <stp>StudyData</stp>
        <stp>EP</stp>
        <stp>Vol</stp>
        <stp>Highlight=Total Trades,VolType=Exchange,CoCType=Auto</stp>
        <stp>Vol</stp>
        <stp>5</stp>
        <stp>-1673</stp>
        <stp>ALL</stp>
        <stp/>
        <stp/>
        <stp>TRUE</stp>
        <stp>T</stp>
        <tr r="G1675" s="2"/>
      </tp>
      <tp>
        <v>249</v>
        <stp/>
        <stp>StudyData</stp>
        <stp>EP</stp>
        <stp>Vol</stp>
        <stp>Highlight=Total Trades,VolType=Exchange,CoCType=Auto</stp>
        <stp>Vol</stp>
        <stp>5</stp>
        <stp>-1773</stp>
        <stp>ALL</stp>
        <stp/>
        <stp/>
        <stp>TRUE</stp>
        <stp>T</stp>
        <tr r="G1775" s="2"/>
      </tp>
      <tp>
        <v>307</v>
        <stp/>
        <stp>StudyData</stp>
        <stp>EP</stp>
        <stp>Vol</stp>
        <stp>Highlight=Total Trades,VolType=Exchange,CoCType=Auto</stp>
        <stp>Vol</stp>
        <stp>5</stp>
        <stp>-1473</stp>
        <stp>ALL</stp>
        <stp/>
        <stp/>
        <stp>TRUE</stp>
        <stp>T</stp>
        <tr r="G1475" s="2"/>
      </tp>
      <tp>
        <v>1193</v>
        <stp/>
        <stp>StudyData</stp>
        <stp>EP</stp>
        <stp>Vol</stp>
        <stp>Highlight=Total Trades,VolType=Exchange,CoCType=Auto</stp>
        <stp>Vol</stp>
        <stp>5</stp>
        <stp>-1573</stp>
        <stp>ALL</stp>
        <stp/>
        <stp/>
        <stp>TRUE</stp>
        <stp>T</stp>
        <tr r="G1575" s="2"/>
      </tp>
      <tp>
        <v>9919</v>
        <stp/>
        <stp>StudyData</stp>
        <stp>EP</stp>
        <stp>Vol</stp>
        <stp>Highlight=Total Trades,VolType=Exchange,CoCType=Auto</stp>
        <stp>Vol</stp>
        <stp>5</stp>
        <stp>-4872</stp>
        <stp>ALL</stp>
        <stp/>
        <stp/>
        <stp>TRUE</stp>
        <stp>T</stp>
        <tr r="G4874" s="2"/>
      </tp>
      <tp>
        <v>1155</v>
        <stp/>
        <stp>StudyData</stp>
        <stp>EP</stp>
        <stp>Vol</stp>
        <stp>Highlight=Total Trades,VolType=Exchange,CoCType=Auto</stp>
        <stp>Vol</stp>
        <stp>5</stp>
        <stp>-4972</stp>
        <stp>ALL</stp>
        <stp/>
        <stp/>
        <stp>TRUE</stp>
        <stp>T</stp>
        <tr r="G4974" s="2"/>
      </tp>
      <tp>
        <v>207</v>
        <stp/>
        <stp>StudyData</stp>
        <stp>EP</stp>
        <stp>Vol</stp>
        <stp>Highlight=Total Trades,VolType=Exchange,CoCType=Auto</stp>
        <stp>Vol</stp>
        <stp>5</stp>
        <stp>-4272</stp>
        <stp>ALL</stp>
        <stp/>
        <stp/>
        <stp>TRUE</stp>
        <stp>T</stp>
        <tr r="G4274" s="2"/>
      </tp>
      <tp>
        <v>32927</v>
        <stp/>
        <stp>StudyData</stp>
        <stp>EP</stp>
        <stp>Vol</stp>
        <stp>Highlight=Total Trades,VolType=Exchange,CoCType=Auto</stp>
        <stp>Vol</stp>
        <stp>5</stp>
        <stp>-4372</stp>
        <stp>ALL</stp>
        <stp/>
        <stp/>
        <stp>TRUE</stp>
        <stp>T</stp>
        <tr r="G4374" s="2"/>
      </tp>
      <tp>
        <v>17894</v>
        <stp/>
        <stp>StudyData</stp>
        <stp>EP</stp>
        <stp>Vol</stp>
        <stp>Highlight=Total Trades,VolType=Exchange,CoCType=Auto</stp>
        <stp>Vol</stp>
        <stp>5</stp>
        <stp>-4072</stp>
        <stp>ALL</stp>
        <stp/>
        <stp/>
        <stp>TRUE</stp>
        <stp>T</stp>
        <tr r="G4074" s="2"/>
      </tp>
      <tp>
        <v>723</v>
        <stp/>
        <stp>StudyData</stp>
        <stp>EP</stp>
        <stp>Vol</stp>
        <stp>Highlight=Total Trades,VolType=Exchange,CoCType=Auto</stp>
        <stp>Vol</stp>
        <stp>5</stp>
        <stp>-4172</stp>
        <stp>ALL</stp>
        <stp/>
        <stp/>
        <stp>TRUE</stp>
        <stp>T</stp>
        <tr r="G4174" s="2"/>
      </tp>
      <tp>
        <v>2995</v>
        <stp/>
        <stp>StudyData</stp>
        <stp>EP</stp>
        <stp>Vol</stp>
        <stp>Highlight=Total Trades,VolType=Exchange,CoCType=Auto</stp>
        <stp>Vol</stp>
        <stp>5</stp>
        <stp>-4672</stp>
        <stp>ALL</stp>
        <stp/>
        <stp/>
        <stp>TRUE</stp>
        <stp>T</stp>
        <tr r="G4674" s="2"/>
      </tp>
      <tp>
        <v>340</v>
        <stp/>
        <stp>StudyData</stp>
        <stp>EP</stp>
        <stp>Vol</stp>
        <stp>Highlight=Total Trades,VolType=Exchange,CoCType=Auto</stp>
        <stp>Vol</stp>
        <stp>5</stp>
        <stp>-4772</stp>
        <stp>ALL</stp>
        <stp/>
        <stp/>
        <stp>TRUE</stp>
        <stp>T</stp>
        <tr r="G4774" s="2"/>
      </tp>
      <tp>
        <v>290</v>
        <stp/>
        <stp>StudyData</stp>
        <stp>EP</stp>
        <stp>Vol</stp>
        <stp>Highlight=Total Trades,VolType=Exchange,CoCType=Auto</stp>
        <stp>Vol</stp>
        <stp>5</stp>
        <stp>-4472</stp>
        <stp>ALL</stp>
        <stp/>
        <stp/>
        <stp>TRUE</stp>
        <stp>T</stp>
        <tr r="G4474" s="2"/>
      </tp>
      <tp>
        <v>22157</v>
        <stp/>
        <stp>StudyData</stp>
        <stp>EP</stp>
        <stp>Vol</stp>
        <stp>Highlight=Total Trades,VolType=Exchange,CoCType=Auto</stp>
        <stp>Vol</stp>
        <stp>5</stp>
        <stp>-4572</stp>
        <stp>ALL</stp>
        <stp/>
        <stp/>
        <stp>TRUE</stp>
        <stp>T</stp>
        <tr r="G4574" s="2"/>
      </tp>
      <tp>
        <v>679</v>
        <stp/>
        <stp>StudyData</stp>
        <stp>EP</stp>
        <stp>Vol</stp>
        <stp>Highlight=Total Trades,VolType=Exchange,CoCType=Auto</stp>
        <stp>Vol</stp>
        <stp>5</stp>
        <stp>-3872</stp>
        <stp>ALL</stp>
        <stp/>
        <stp/>
        <stp>TRUE</stp>
        <stp>T</stp>
        <tr r="G3874" s="2"/>
      </tp>
      <tp>
        <v>357</v>
        <stp/>
        <stp>StudyData</stp>
        <stp>EP</stp>
        <stp>Vol</stp>
        <stp>Highlight=Total Trades,VolType=Exchange,CoCType=Auto</stp>
        <stp>Vol</stp>
        <stp>5</stp>
        <stp>-3972</stp>
        <stp>ALL</stp>
        <stp/>
        <stp/>
        <stp>TRUE</stp>
        <stp>T</stp>
        <tr r="G3974" s="2"/>
      </tp>
      <tp>
        <v>5824</v>
        <stp/>
        <stp>StudyData</stp>
        <stp>EP</stp>
        <stp>Vol</stp>
        <stp>Highlight=Total Trades,VolType=Exchange,CoCType=Auto</stp>
        <stp>Vol</stp>
        <stp>5</stp>
        <stp>-3272</stp>
        <stp>ALL</stp>
        <stp/>
        <stp/>
        <stp>TRUE</stp>
        <stp>T</stp>
        <tr r="G3274" s="2"/>
      </tp>
      <tp>
        <v>841</v>
        <stp/>
        <stp>StudyData</stp>
        <stp>EP</stp>
        <stp>Vol</stp>
        <stp>Highlight=Total Trades,VolType=Exchange,CoCType=Auto</stp>
        <stp>Vol</stp>
        <stp>5</stp>
        <stp>-3372</stp>
        <stp>ALL</stp>
        <stp/>
        <stp/>
        <stp>TRUE</stp>
        <stp>T</stp>
        <tr r="G3374" s="2"/>
      </tp>
      <tp>
        <v>1201</v>
        <stp/>
        <stp>StudyData</stp>
        <stp>EP</stp>
        <stp>Vol</stp>
        <stp>Highlight=Total Trades,VolType=Exchange,CoCType=Auto</stp>
        <stp>Vol</stp>
        <stp>5</stp>
        <stp>-3072</stp>
        <stp>ALL</stp>
        <stp/>
        <stp/>
        <stp>TRUE</stp>
        <stp>T</stp>
        <tr r="G3074" s="2"/>
      </tp>
      <tp>
        <v>169</v>
        <stp/>
        <stp>StudyData</stp>
        <stp>EP</stp>
        <stp>Vol</stp>
        <stp>Highlight=Total Trades,VolType=Exchange,CoCType=Auto</stp>
        <stp>Vol</stp>
        <stp>5</stp>
        <stp>-3172</stp>
        <stp>ALL</stp>
        <stp/>
        <stp/>
        <stp>TRUE</stp>
        <stp>T</stp>
        <tr r="G3174" s="2"/>
      </tp>
      <tp>
        <v>332</v>
        <stp/>
        <stp>StudyData</stp>
        <stp>EP</stp>
        <stp>Vol</stp>
        <stp>Highlight=Total Trades,VolType=Exchange,CoCType=Auto</stp>
        <stp>Vol</stp>
        <stp>5</stp>
        <stp>-3672</stp>
        <stp>ALL</stp>
        <stp/>
        <stp/>
        <stp>TRUE</stp>
        <stp>T</stp>
        <tr r="G3674" s="2"/>
      </tp>
      <tp>
        <v>9870</v>
        <stp/>
        <stp>StudyData</stp>
        <stp>EP</stp>
        <stp>Vol</stp>
        <stp>Highlight=Total Trades,VolType=Exchange,CoCType=Auto</stp>
        <stp>Vol</stp>
        <stp>5</stp>
        <stp>-3772</stp>
        <stp>ALL</stp>
        <stp/>
        <stp/>
        <stp>TRUE</stp>
        <stp>T</stp>
        <tr r="G3774" s="2"/>
      </tp>
      <tp>
        <v>272</v>
        <stp/>
        <stp>StudyData</stp>
        <stp>EP</stp>
        <stp>Vol</stp>
        <stp>Highlight=Total Trades,VolType=Exchange,CoCType=Auto</stp>
        <stp>Vol</stp>
        <stp>5</stp>
        <stp>-3472</stp>
        <stp>ALL</stp>
        <stp/>
        <stp/>
        <stp>TRUE</stp>
        <stp>T</stp>
        <tr r="G3474" s="2"/>
      </tp>
      <tp>
        <v>337</v>
        <stp/>
        <stp>StudyData</stp>
        <stp>EP</stp>
        <stp>Vol</stp>
        <stp>Highlight=Total Trades,VolType=Exchange,CoCType=Auto</stp>
        <stp>Vol</stp>
        <stp>5</stp>
        <stp>-3572</stp>
        <stp>ALL</stp>
        <stp/>
        <stp/>
        <stp>TRUE</stp>
        <stp>T</stp>
        <tr r="G3574" s="2"/>
      </tp>
      <tp>
        <v>324</v>
        <stp/>
        <stp>StudyData</stp>
        <stp>EP</stp>
        <stp>Vol</stp>
        <stp>Highlight=Total Trades,VolType=Exchange,CoCType=Auto</stp>
        <stp>Vol</stp>
        <stp>5</stp>
        <stp>-2872</stp>
        <stp>ALL</stp>
        <stp/>
        <stp/>
        <stp>TRUE</stp>
        <stp>T</stp>
        <tr r="G2874" s="2"/>
      </tp>
      <tp>
        <v>23146</v>
        <stp/>
        <stp>StudyData</stp>
        <stp>EP</stp>
        <stp>Vol</stp>
        <stp>Highlight=Total Trades,VolType=Exchange,CoCType=Auto</stp>
        <stp>Vol</stp>
        <stp>5</stp>
        <stp>-2972</stp>
        <stp>ALL</stp>
        <stp/>
        <stp/>
        <stp>TRUE</stp>
        <stp>T</stp>
        <tr r="G2974" s="2"/>
      </tp>
      <tp>
        <v>1244</v>
        <stp/>
        <stp>StudyData</stp>
        <stp>EP</stp>
        <stp>Vol</stp>
        <stp>Highlight=Total Trades,VolType=Exchange,CoCType=Auto</stp>
        <stp>Vol</stp>
        <stp>5</stp>
        <stp>-2272</stp>
        <stp>ALL</stp>
        <stp/>
        <stp/>
        <stp>TRUE</stp>
        <stp>T</stp>
        <tr r="G2274" s="2"/>
      </tp>
      <tp>
        <v>730</v>
        <stp/>
        <stp>StudyData</stp>
        <stp>EP</stp>
        <stp>Vol</stp>
        <stp>Highlight=Total Trades,VolType=Exchange,CoCType=Auto</stp>
        <stp>Vol</stp>
        <stp>5</stp>
        <stp>-2372</stp>
        <stp>ALL</stp>
        <stp/>
        <stp/>
        <stp>TRUE</stp>
        <stp>T</stp>
        <tr r="G2374" s="2"/>
      </tp>
      <tp>
        <v>806</v>
        <stp/>
        <stp>StudyData</stp>
        <stp>EP</stp>
        <stp>Vol</stp>
        <stp>Highlight=Total Trades,VolType=Exchange,CoCType=Auto</stp>
        <stp>Vol</stp>
        <stp>5</stp>
        <stp>-2072</stp>
        <stp>ALL</stp>
        <stp/>
        <stp/>
        <stp>TRUE</stp>
        <stp>T</stp>
        <tr r="G2074" s="2"/>
      </tp>
      <tp>
        <v>7403</v>
        <stp/>
        <stp>StudyData</stp>
        <stp>EP</stp>
        <stp>Vol</stp>
        <stp>Highlight=Total Trades,VolType=Exchange,CoCType=Auto</stp>
        <stp>Vol</stp>
        <stp>5</stp>
        <stp>-2172</stp>
        <stp>ALL</stp>
        <stp/>
        <stp/>
        <stp>TRUE</stp>
        <stp>T</stp>
        <tr r="G2174" s="2"/>
      </tp>
      <tp>
        <v>582</v>
        <stp/>
        <stp>StudyData</stp>
        <stp>EP</stp>
        <stp>Vol</stp>
        <stp>Highlight=Total Trades,VolType=Exchange,CoCType=Auto</stp>
        <stp>Vol</stp>
        <stp>5</stp>
        <stp>-2672</stp>
        <stp>ALL</stp>
        <stp/>
        <stp/>
        <stp>TRUE</stp>
        <stp>T</stp>
        <tr r="G2674" s="2"/>
      </tp>
      <tp>
        <v>3355</v>
        <stp/>
        <stp>StudyData</stp>
        <stp>EP</stp>
        <stp>Vol</stp>
        <stp>Highlight=Total Trades,VolType=Exchange,CoCType=Auto</stp>
        <stp>Vol</stp>
        <stp>5</stp>
        <stp>-2772</stp>
        <stp>ALL</stp>
        <stp/>
        <stp/>
        <stp>TRUE</stp>
        <stp>T</stp>
        <tr r="G2774" s="2"/>
      </tp>
      <tp>
        <v>16256</v>
        <stp/>
        <stp>StudyData</stp>
        <stp>EP</stp>
        <stp>Vol</stp>
        <stp>Highlight=Total Trades,VolType=Exchange,CoCType=Auto</stp>
        <stp>Vol</stp>
        <stp>5</stp>
        <stp>-2472</stp>
        <stp>ALL</stp>
        <stp/>
        <stp/>
        <stp>TRUE</stp>
        <stp>T</stp>
        <tr r="G2474" s="2"/>
      </tp>
      <tp>
        <v>1042</v>
        <stp/>
        <stp>StudyData</stp>
        <stp>EP</stp>
        <stp>Vol</stp>
        <stp>Highlight=Total Trades,VolType=Exchange,CoCType=Auto</stp>
        <stp>Vol</stp>
        <stp>5</stp>
        <stp>-2572</stp>
        <stp>ALL</stp>
        <stp/>
        <stp/>
        <stp>TRUE</stp>
        <stp>T</stp>
        <tr r="G2574" s="2"/>
      </tp>
      <tp>
        <v>7190</v>
        <stp/>
        <stp>StudyData</stp>
        <stp>EP</stp>
        <stp>Vol</stp>
        <stp>Highlight=Total Trades,VolType=Exchange,CoCType=Auto</stp>
        <stp>Vol</stp>
        <stp>5</stp>
        <stp>-1872</stp>
        <stp>ALL</stp>
        <stp/>
        <stp/>
        <stp>TRUE</stp>
        <stp>T</stp>
        <tr r="G1874" s="2"/>
      </tp>
      <tp>
        <v>916</v>
        <stp/>
        <stp>StudyData</stp>
        <stp>EP</stp>
        <stp>Vol</stp>
        <stp>Highlight=Total Trades,VolType=Exchange,CoCType=Auto</stp>
        <stp>Vol</stp>
        <stp>5</stp>
        <stp>-1972</stp>
        <stp>ALL</stp>
        <stp/>
        <stp/>
        <stp>TRUE</stp>
        <stp>T</stp>
        <tr r="G1974" s="2"/>
      </tp>
      <tp>
        <v>1190</v>
        <stp/>
        <stp>StudyData</stp>
        <stp>EP</stp>
        <stp>Vol</stp>
        <stp>Highlight=Total Trades,VolType=Exchange,CoCType=Auto</stp>
        <stp>Vol</stp>
        <stp>5</stp>
        <stp>-1272</stp>
        <stp>ALL</stp>
        <stp/>
        <stp/>
        <stp>TRUE</stp>
        <stp>T</stp>
        <tr r="G1274" s="2"/>
      </tp>
      <tp>
        <v>15705</v>
        <stp/>
        <stp>StudyData</stp>
        <stp>EP</stp>
        <stp>Vol</stp>
        <stp>Highlight=Total Trades,VolType=Exchange,CoCType=Auto</stp>
        <stp>Vol</stp>
        <stp>5</stp>
        <stp>-1372</stp>
        <stp>ALL</stp>
        <stp/>
        <stp/>
        <stp>TRUE</stp>
        <stp>T</stp>
        <tr r="G1374" s="2"/>
      </tp>
      <tp>
        <v>6356</v>
        <stp/>
        <stp>StudyData</stp>
        <stp>EP</stp>
        <stp>Vol</stp>
        <stp>Highlight=Total Trades,VolType=Exchange,CoCType=Auto</stp>
        <stp>Vol</stp>
        <stp>5</stp>
        <stp>-1072</stp>
        <stp>ALL</stp>
        <stp/>
        <stp/>
        <stp>TRUE</stp>
        <stp>T</stp>
        <tr r="G1074" s="2"/>
      </tp>
      <tp>
        <v>608</v>
        <stp/>
        <stp>StudyData</stp>
        <stp>EP</stp>
        <stp>Vol</stp>
        <stp>Highlight=Total Trades,VolType=Exchange,CoCType=Auto</stp>
        <stp>Vol</stp>
        <stp>5</stp>
        <stp>-1172</stp>
        <stp>ALL</stp>
        <stp/>
        <stp/>
        <stp>TRUE</stp>
        <stp>T</stp>
        <tr r="G1174" s="2"/>
      </tp>
      <tp>
        <v>4518</v>
        <stp/>
        <stp>StudyData</stp>
        <stp>EP</stp>
        <stp>Vol</stp>
        <stp>Highlight=Total Trades,VolType=Exchange,CoCType=Auto</stp>
        <stp>Vol</stp>
        <stp>5</stp>
        <stp>-1672</stp>
        <stp>ALL</stp>
        <stp/>
        <stp/>
        <stp>TRUE</stp>
        <stp>T</stp>
        <tr r="G1674" s="2"/>
      </tp>
      <tp>
        <v>470</v>
        <stp/>
        <stp>StudyData</stp>
        <stp>EP</stp>
        <stp>Vol</stp>
        <stp>Highlight=Total Trades,VolType=Exchange,CoCType=Auto</stp>
        <stp>Vol</stp>
        <stp>5</stp>
        <stp>-1772</stp>
        <stp>ALL</stp>
        <stp/>
        <stp/>
        <stp>TRUE</stp>
        <stp>T</stp>
        <tr r="G1774" s="2"/>
      </tp>
      <tp>
        <v>463</v>
        <stp/>
        <stp>StudyData</stp>
        <stp>EP</stp>
        <stp>Vol</stp>
        <stp>Highlight=Total Trades,VolType=Exchange,CoCType=Auto</stp>
        <stp>Vol</stp>
        <stp>5</stp>
        <stp>-1472</stp>
        <stp>ALL</stp>
        <stp/>
        <stp/>
        <stp>TRUE</stp>
        <stp>T</stp>
        <tr r="G1474" s="2"/>
      </tp>
      <tp>
        <v>1054</v>
        <stp/>
        <stp>StudyData</stp>
        <stp>EP</stp>
        <stp>Vol</stp>
        <stp>Highlight=Total Trades,VolType=Exchange,CoCType=Auto</stp>
        <stp>Vol</stp>
        <stp>5</stp>
        <stp>-1572</stp>
        <stp>ALL</stp>
        <stp/>
        <stp/>
        <stp>TRUE</stp>
        <stp>T</stp>
        <tr r="G1574" s="2"/>
      </tp>
      <tp>
        <v>6784</v>
        <stp/>
        <stp>StudyData</stp>
        <stp>EP</stp>
        <stp>Vol</stp>
        <stp>Highlight=Total Trades,VolType=Exchange,CoCType=Auto</stp>
        <stp>Vol</stp>
        <stp>5</stp>
        <stp>-4871</stp>
        <stp>ALL</stp>
        <stp/>
        <stp/>
        <stp>TRUE</stp>
        <stp>T</stp>
        <tr r="G4873" s="2"/>
      </tp>
      <tp>
        <v>1264</v>
        <stp/>
        <stp>StudyData</stp>
        <stp>EP</stp>
        <stp>Vol</stp>
        <stp>Highlight=Total Trades,VolType=Exchange,CoCType=Auto</stp>
        <stp>Vol</stp>
        <stp>5</stp>
        <stp>-4971</stp>
        <stp>ALL</stp>
        <stp/>
        <stp/>
        <stp>TRUE</stp>
        <stp>T</stp>
        <tr r="G4973" s="2"/>
      </tp>
      <tp>
        <v>247</v>
        <stp/>
        <stp>StudyData</stp>
        <stp>EP</stp>
        <stp>Vol</stp>
        <stp>Highlight=Total Trades,VolType=Exchange,CoCType=Auto</stp>
        <stp>Vol</stp>
        <stp>5</stp>
        <stp>-4271</stp>
        <stp>ALL</stp>
        <stp/>
        <stp/>
        <stp>TRUE</stp>
        <stp>T</stp>
        <tr r="G4273" s="2"/>
      </tp>
      <tp>
        <v>15844</v>
        <stp/>
        <stp>StudyData</stp>
        <stp>EP</stp>
        <stp>Vol</stp>
        <stp>Highlight=Total Trades,VolType=Exchange,CoCType=Auto</stp>
        <stp>Vol</stp>
        <stp>5</stp>
        <stp>-4371</stp>
        <stp>ALL</stp>
        <stp/>
        <stp/>
        <stp>TRUE</stp>
        <stp>T</stp>
        <tr r="G4373" s="2"/>
      </tp>
      <tp>
        <v>14604</v>
        <stp/>
        <stp>StudyData</stp>
        <stp>EP</stp>
        <stp>Vol</stp>
        <stp>Highlight=Total Trades,VolType=Exchange,CoCType=Auto</stp>
        <stp>Vol</stp>
        <stp>5</stp>
        <stp>-4071</stp>
        <stp>ALL</stp>
        <stp/>
        <stp/>
        <stp>TRUE</stp>
        <stp>T</stp>
        <tr r="G4073" s="2"/>
      </tp>
      <tp>
        <v>1096</v>
        <stp/>
        <stp>StudyData</stp>
        <stp>EP</stp>
        <stp>Vol</stp>
        <stp>Highlight=Total Trades,VolType=Exchange,CoCType=Auto</stp>
        <stp>Vol</stp>
        <stp>5</stp>
        <stp>-4171</stp>
        <stp>ALL</stp>
        <stp/>
        <stp/>
        <stp>TRUE</stp>
        <stp>T</stp>
        <tr r="G4173" s="2"/>
      </tp>
      <tp>
        <v>1079</v>
        <stp/>
        <stp>StudyData</stp>
        <stp>EP</stp>
        <stp>Vol</stp>
        <stp>Highlight=Total Trades,VolType=Exchange,CoCType=Auto</stp>
        <stp>Vol</stp>
        <stp>5</stp>
        <stp>-4671</stp>
        <stp>ALL</stp>
        <stp/>
        <stp/>
        <stp>TRUE</stp>
        <stp>T</stp>
        <tr r="G4673" s="2"/>
      </tp>
      <tp>
        <v>297</v>
        <stp/>
        <stp>StudyData</stp>
        <stp>EP</stp>
        <stp>Vol</stp>
        <stp>Highlight=Total Trades,VolType=Exchange,CoCType=Auto</stp>
        <stp>Vol</stp>
        <stp>5</stp>
        <stp>-4771</stp>
        <stp>ALL</stp>
        <stp/>
        <stp/>
        <stp>TRUE</stp>
        <stp>T</stp>
        <tr r="G4773" s="2"/>
      </tp>
      <tp>
        <v>230</v>
        <stp/>
        <stp>StudyData</stp>
        <stp>EP</stp>
        <stp>Vol</stp>
        <stp>Highlight=Total Trades,VolType=Exchange,CoCType=Auto</stp>
        <stp>Vol</stp>
        <stp>5</stp>
        <stp>-4471</stp>
        <stp>ALL</stp>
        <stp/>
        <stp/>
        <stp>TRUE</stp>
        <stp>T</stp>
        <tr r="G4473" s="2"/>
      </tp>
      <tp>
        <v>54060</v>
        <stp/>
        <stp>StudyData</stp>
        <stp>EP</stp>
        <stp>Vol</stp>
        <stp>Highlight=Total Trades,VolType=Exchange,CoCType=Auto</stp>
        <stp>Vol</stp>
        <stp>5</stp>
        <stp>-4571</stp>
        <stp>ALL</stp>
        <stp/>
        <stp/>
        <stp>TRUE</stp>
        <stp>T</stp>
        <tr r="G4573" s="2"/>
      </tp>
      <tp>
        <v>651</v>
        <stp/>
        <stp>StudyData</stp>
        <stp>EP</stp>
        <stp>Vol</stp>
        <stp>Highlight=Total Trades,VolType=Exchange,CoCType=Auto</stp>
        <stp>Vol</stp>
        <stp>5</stp>
        <stp>-3871</stp>
        <stp>ALL</stp>
        <stp/>
        <stp/>
        <stp>TRUE</stp>
        <stp>T</stp>
        <tr r="G3873" s="2"/>
      </tp>
      <tp>
        <v>340</v>
        <stp/>
        <stp>StudyData</stp>
        <stp>EP</stp>
        <stp>Vol</stp>
        <stp>Highlight=Total Trades,VolType=Exchange,CoCType=Auto</stp>
        <stp>Vol</stp>
        <stp>5</stp>
        <stp>-3971</stp>
        <stp>ALL</stp>
        <stp/>
        <stp/>
        <stp>TRUE</stp>
        <stp>T</stp>
        <tr r="G3973" s="2"/>
      </tp>
      <tp>
        <v>6450</v>
        <stp/>
        <stp>StudyData</stp>
        <stp>EP</stp>
        <stp>Vol</stp>
        <stp>Highlight=Total Trades,VolType=Exchange,CoCType=Auto</stp>
        <stp>Vol</stp>
        <stp>5</stp>
        <stp>-3271</stp>
        <stp>ALL</stp>
        <stp/>
        <stp/>
        <stp>TRUE</stp>
        <stp>T</stp>
        <tr r="G3273" s="2"/>
      </tp>
      <tp>
        <v>512</v>
        <stp/>
        <stp>StudyData</stp>
        <stp>EP</stp>
        <stp>Vol</stp>
        <stp>Highlight=Total Trades,VolType=Exchange,CoCType=Auto</stp>
        <stp>Vol</stp>
        <stp>5</stp>
        <stp>-3371</stp>
        <stp>ALL</stp>
        <stp/>
        <stp/>
        <stp>TRUE</stp>
        <stp>T</stp>
        <tr r="G3373" s="2"/>
      </tp>
      <tp>
        <v>2187</v>
        <stp/>
        <stp>StudyData</stp>
        <stp>EP</stp>
        <stp>Vol</stp>
        <stp>Highlight=Total Trades,VolType=Exchange,CoCType=Auto</stp>
        <stp>Vol</stp>
        <stp>5</stp>
        <stp>-3071</stp>
        <stp>ALL</stp>
        <stp/>
        <stp/>
        <stp>TRUE</stp>
        <stp>T</stp>
        <tr r="G3073" s="2"/>
      </tp>
      <tp>
        <v>303</v>
        <stp/>
        <stp>StudyData</stp>
        <stp>EP</stp>
        <stp>Vol</stp>
        <stp>Highlight=Total Trades,VolType=Exchange,CoCType=Auto</stp>
        <stp>Vol</stp>
        <stp>5</stp>
        <stp>-3171</stp>
        <stp>ALL</stp>
        <stp/>
        <stp/>
        <stp>TRUE</stp>
        <stp>T</stp>
        <tr r="G3173" s="2"/>
      </tp>
      <tp>
        <v>195</v>
        <stp/>
        <stp>StudyData</stp>
        <stp>EP</stp>
        <stp>Vol</stp>
        <stp>Highlight=Total Trades,VolType=Exchange,CoCType=Auto</stp>
        <stp>Vol</stp>
        <stp>5</stp>
        <stp>-3671</stp>
        <stp>ALL</stp>
        <stp/>
        <stp/>
        <stp>TRUE</stp>
        <stp>T</stp>
        <tr r="G3673" s="2"/>
      </tp>
      <tp>
        <v>5521</v>
        <stp/>
        <stp>StudyData</stp>
        <stp>EP</stp>
        <stp>Vol</stp>
        <stp>Highlight=Total Trades,VolType=Exchange,CoCType=Auto</stp>
        <stp>Vol</stp>
        <stp>5</stp>
        <stp>-3771</stp>
        <stp>ALL</stp>
        <stp/>
        <stp/>
        <stp>TRUE</stp>
        <stp>T</stp>
        <tr r="G3773" s="2"/>
      </tp>
      <tp>
        <v>634</v>
        <stp/>
        <stp>StudyData</stp>
        <stp>EP</stp>
        <stp>Vol</stp>
        <stp>Highlight=Total Trades,VolType=Exchange,CoCType=Auto</stp>
        <stp>Vol</stp>
        <stp>5</stp>
        <stp>-3471</stp>
        <stp>ALL</stp>
        <stp/>
        <stp/>
        <stp>TRUE</stp>
        <stp>T</stp>
        <tr r="G3473" s="2"/>
      </tp>
      <tp>
        <v>421</v>
        <stp/>
        <stp>StudyData</stp>
        <stp>EP</stp>
        <stp>Vol</stp>
        <stp>Highlight=Total Trades,VolType=Exchange,CoCType=Auto</stp>
        <stp>Vol</stp>
        <stp>5</stp>
        <stp>-3571</stp>
        <stp>ALL</stp>
        <stp/>
        <stp/>
        <stp>TRUE</stp>
        <stp>T</stp>
        <tr r="G3573" s="2"/>
      </tp>
      <tp>
        <v>476</v>
        <stp/>
        <stp>StudyData</stp>
        <stp>EP</stp>
        <stp>Vol</stp>
        <stp>Highlight=Total Trades,VolType=Exchange,CoCType=Auto</stp>
        <stp>Vol</stp>
        <stp>5</stp>
        <stp>-2871</stp>
        <stp>ALL</stp>
        <stp/>
        <stp/>
        <stp>TRUE</stp>
        <stp>T</stp>
        <tr r="G2873" s="2"/>
      </tp>
      <tp>
        <v>17752</v>
        <stp/>
        <stp>StudyData</stp>
        <stp>EP</stp>
        <stp>Vol</stp>
        <stp>Highlight=Total Trades,VolType=Exchange,CoCType=Auto</stp>
        <stp>Vol</stp>
        <stp>5</stp>
        <stp>-2971</stp>
        <stp>ALL</stp>
        <stp/>
        <stp/>
        <stp>TRUE</stp>
        <stp>T</stp>
        <tr r="G2973" s="2"/>
      </tp>
      <tp>
        <v>1020</v>
        <stp/>
        <stp>StudyData</stp>
        <stp>EP</stp>
        <stp>Vol</stp>
        <stp>Highlight=Total Trades,VolType=Exchange,CoCType=Auto</stp>
        <stp>Vol</stp>
        <stp>5</stp>
        <stp>-2271</stp>
        <stp>ALL</stp>
        <stp/>
        <stp/>
        <stp>TRUE</stp>
        <stp>T</stp>
        <tr r="G2273" s="2"/>
      </tp>
      <tp>
        <v>1260</v>
        <stp/>
        <stp>StudyData</stp>
        <stp>EP</stp>
        <stp>Vol</stp>
        <stp>Highlight=Total Trades,VolType=Exchange,CoCType=Auto</stp>
        <stp>Vol</stp>
        <stp>5</stp>
        <stp>-2371</stp>
        <stp>ALL</stp>
        <stp/>
        <stp/>
        <stp>TRUE</stp>
        <stp>T</stp>
        <tr r="G2373" s="2"/>
      </tp>
      <tp>
        <v>1263</v>
        <stp/>
        <stp>StudyData</stp>
        <stp>EP</stp>
        <stp>Vol</stp>
        <stp>Highlight=Total Trades,VolType=Exchange,CoCType=Auto</stp>
        <stp>Vol</stp>
        <stp>5</stp>
        <stp>-2071</stp>
        <stp>ALL</stp>
        <stp/>
        <stp/>
        <stp>TRUE</stp>
        <stp>T</stp>
        <tr r="G2073" s="2"/>
      </tp>
      <tp>
        <v>5196</v>
        <stp/>
        <stp>StudyData</stp>
        <stp>EP</stp>
        <stp>Vol</stp>
        <stp>Highlight=Total Trades,VolType=Exchange,CoCType=Auto</stp>
        <stp>Vol</stp>
        <stp>5</stp>
        <stp>-2171</stp>
        <stp>ALL</stp>
        <stp/>
        <stp/>
        <stp>TRUE</stp>
        <stp>T</stp>
        <tr r="G2173" s="2"/>
      </tp>
      <tp>
        <v>349</v>
        <stp/>
        <stp>StudyData</stp>
        <stp>EP</stp>
        <stp>Vol</stp>
        <stp>Highlight=Total Trades,VolType=Exchange,CoCType=Auto</stp>
        <stp>Vol</stp>
        <stp>5</stp>
        <stp>-2671</stp>
        <stp>ALL</stp>
        <stp/>
        <stp/>
        <stp>TRUE</stp>
        <stp>T</stp>
        <tr r="G2673" s="2"/>
      </tp>
      <tp>
        <v>1955</v>
        <stp/>
        <stp>StudyData</stp>
        <stp>EP</stp>
        <stp>Vol</stp>
        <stp>Highlight=Total Trades,VolType=Exchange,CoCType=Auto</stp>
        <stp>Vol</stp>
        <stp>5</stp>
        <stp>-2771</stp>
        <stp>ALL</stp>
        <stp/>
        <stp/>
        <stp>TRUE</stp>
        <stp>T</stp>
        <tr r="G2773" s="2"/>
      </tp>
      <tp>
        <v>13605</v>
        <stp/>
        <stp>StudyData</stp>
        <stp>EP</stp>
        <stp>Vol</stp>
        <stp>Highlight=Total Trades,VolType=Exchange,CoCType=Auto</stp>
        <stp>Vol</stp>
        <stp>5</stp>
        <stp>-2471</stp>
        <stp>ALL</stp>
        <stp/>
        <stp/>
        <stp>TRUE</stp>
        <stp>T</stp>
        <tr r="G2473" s="2"/>
      </tp>
      <tp>
        <v>643</v>
        <stp/>
        <stp>StudyData</stp>
        <stp>EP</stp>
        <stp>Vol</stp>
        <stp>Highlight=Total Trades,VolType=Exchange,CoCType=Auto</stp>
        <stp>Vol</stp>
        <stp>5</stp>
        <stp>-2571</stp>
        <stp>ALL</stp>
        <stp/>
        <stp/>
        <stp>TRUE</stp>
        <stp>T</stp>
        <tr r="G2573" s="2"/>
      </tp>
      <tp>
        <v>5750</v>
        <stp/>
        <stp>StudyData</stp>
        <stp>EP</stp>
        <stp>Vol</stp>
        <stp>Highlight=Total Trades,VolType=Exchange,CoCType=Auto</stp>
        <stp>Vol</stp>
        <stp>5</stp>
        <stp>-1871</stp>
        <stp>ALL</stp>
        <stp/>
        <stp/>
        <stp>TRUE</stp>
        <stp>T</stp>
        <tr r="G1873" s="2"/>
      </tp>
      <tp>
        <v>675</v>
        <stp/>
        <stp>StudyData</stp>
        <stp>EP</stp>
        <stp>Vol</stp>
        <stp>Highlight=Total Trades,VolType=Exchange,CoCType=Auto</stp>
        <stp>Vol</stp>
        <stp>5</stp>
        <stp>-1971</stp>
        <stp>ALL</stp>
        <stp/>
        <stp/>
        <stp>TRUE</stp>
        <stp>T</stp>
        <tr r="G1973" s="2"/>
      </tp>
      <tp>
        <v>649</v>
        <stp/>
        <stp>StudyData</stp>
        <stp>EP</stp>
        <stp>Vol</stp>
        <stp>Highlight=Total Trades,VolType=Exchange,CoCType=Auto</stp>
        <stp>Vol</stp>
        <stp>5</stp>
        <stp>-1271</stp>
        <stp>ALL</stp>
        <stp/>
        <stp/>
        <stp>TRUE</stp>
        <stp>T</stp>
        <tr r="G1273" s="2"/>
      </tp>
      <tp>
        <v>37209</v>
        <stp/>
        <stp>StudyData</stp>
        <stp>EP</stp>
        <stp>Vol</stp>
        <stp>Highlight=Total Trades,VolType=Exchange,CoCType=Auto</stp>
        <stp>Vol</stp>
        <stp>5</stp>
        <stp>-1371</stp>
        <stp>ALL</stp>
        <stp/>
        <stp/>
        <stp>TRUE</stp>
        <stp>T</stp>
        <tr r="G1373" s="2"/>
      </tp>
      <tp>
        <v>9721</v>
        <stp/>
        <stp>StudyData</stp>
        <stp>EP</stp>
        <stp>Vol</stp>
        <stp>Highlight=Total Trades,VolType=Exchange,CoCType=Auto</stp>
        <stp>Vol</stp>
        <stp>5</stp>
        <stp>-1071</stp>
        <stp>ALL</stp>
        <stp/>
        <stp/>
        <stp>TRUE</stp>
        <stp>T</stp>
        <tr r="G1073" s="2"/>
      </tp>
      <tp>
        <v>770</v>
        <stp/>
        <stp>StudyData</stp>
        <stp>EP</stp>
        <stp>Vol</stp>
        <stp>Highlight=Total Trades,VolType=Exchange,CoCType=Auto</stp>
        <stp>Vol</stp>
        <stp>5</stp>
        <stp>-1171</stp>
        <stp>ALL</stp>
        <stp/>
        <stp/>
        <stp>TRUE</stp>
        <stp>T</stp>
        <tr r="G1173" s="2"/>
      </tp>
      <tp>
        <v>2696</v>
        <stp/>
        <stp>StudyData</stp>
        <stp>EP</stp>
        <stp>Vol</stp>
        <stp>Highlight=Total Trades,VolType=Exchange,CoCType=Auto</stp>
        <stp>Vol</stp>
        <stp>5</stp>
        <stp>-1671</stp>
        <stp>ALL</stp>
        <stp/>
        <stp/>
        <stp>TRUE</stp>
        <stp>T</stp>
        <tr r="G1673" s="2"/>
      </tp>
      <tp>
        <v>311</v>
        <stp/>
        <stp>StudyData</stp>
        <stp>EP</stp>
        <stp>Vol</stp>
        <stp>Highlight=Total Trades,VolType=Exchange,CoCType=Auto</stp>
        <stp>Vol</stp>
        <stp>5</stp>
        <stp>-1771</stp>
        <stp>ALL</stp>
        <stp/>
        <stp/>
        <stp>TRUE</stp>
        <stp>T</stp>
        <tr r="G1773" s="2"/>
      </tp>
      <tp>
        <v>333</v>
        <stp/>
        <stp>StudyData</stp>
        <stp>EP</stp>
        <stp>Vol</stp>
        <stp>Highlight=Total Trades,VolType=Exchange,CoCType=Auto</stp>
        <stp>Vol</stp>
        <stp>5</stp>
        <stp>-1471</stp>
        <stp>ALL</stp>
        <stp/>
        <stp/>
        <stp>TRUE</stp>
        <stp>T</stp>
        <tr r="G1473" s="2"/>
      </tp>
      <tp>
        <v>1648</v>
        <stp/>
        <stp>StudyData</stp>
        <stp>EP</stp>
        <stp>Vol</stp>
        <stp>Highlight=Total Trades,VolType=Exchange,CoCType=Auto</stp>
        <stp>Vol</stp>
        <stp>5</stp>
        <stp>-1571</stp>
        <stp>ALL</stp>
        <stp/>
        <stp/>
        <stp>TRUE</stp>
        <stp>T</stp>
        <tr r="G1573" s="2"/>
      </tp>
      <tp>
        <v>7602</v>
        <stp/>
        <stp>StudyData</stp>
        <stp>EP</stp>
        <stp>Vol</stp>
        <stp>Highlight=Total Trades,VolType=Exchange,CoCType=Auto</stp>
        <stp>Vol</stp>
        <stp>5</stp>
        <stp>-4870</stp>
        <stp>ALL</stp>
        <stp/>
        <stp/>
        <stp>TRUE</stp>
        <stp>T</stp>
        <tr r="G4872" s="2"/>
      </tp>
      <tp>
        <v>786</v>
        <stp/>
        <stp>StudyData</stp>
        <stp>EP</stp>
        <stp>Vol</stp>
        <stp>Highlight=Total Trades,VolType=Exchange,CoCType=Auto</stp>
        <stp>Vol</stp>
        <stp>5</stp>
        <stp>-4970</stp>
        <stp>ALL</stp>
        <stp/>
        <stp/>
        <stp>TRUE</stp>
        <stp>T</stp>
        <tr r="G4972" s="2"/>
      </tp>
      <tp>
        <v>540</v>
        <stp/>
        <stp>StudyData</stp>
        <stp>EP</stp>
        <stp>Vol</stp>
        <stp>Highlight=Total Trades,VolType=Exchange,CoCType=Auto</stp>
        <stp>Vol</stp>
        <stp>5</stp>
        <stp>-4270</stp>
        <stp>ALL</stp>
        <stp/>
        <stp/>
        <stp>TRUE</stp>
        <stp>T</stp>
        <tr r="G4272" s="2"/>
      </tp>
      <tp>
        <v>16018</v>
        <stp/>
        <stp>StudyData</stp>
        <stp>EP</stp>
        <stp>Vol</stp>
        <stp>Highlight=Total Trades,VolType=Exchange,CoCType=Auto</stp>
        <stp>Vol</stp>
        <stp>5</stp>
        <stp>-4370</stp>
        <stp>ALL</stp>
        <stp/>
        <stp/>
        <stp>TRUE</stp>
        <stp>T</stp>
        <tr r="G4372" s="2"/>
      </tp>
      <tp>
        <v>10528</v>
        <stp/>
        <stp>StudyData</stp>
        <stp>EP</stp>
        <stp>Vol</stp>
        <stp>Highlight=Total Trades,VolType=Exchange,CoCType=Auto</stp>
        <stp>Vol</stp>
        <stp>5</stp>
        <stp>-4070</stp>
        <stp>ALL</stp>
        <stp/>
        <stp/>
        <stp>TRUE</stp>
        <stp>T</stp>
        <tr r="G4072" s="2"/>
      </tp>
      <tp>
        <v>570</v>
        <stp/>
        <stp>StudyData</stp>
        <stp>EP</stp>
        <stp>Vol</stp>
        <stp>Highlight=Total Trades,VolType=Exchange,CoCType=Auto</stp>
        <stp>Vol</stp>
        <stp>5</stp>
        <stp>-4170</stp>
        <stp>ALL</stp>
        <stp/>
        <stp/>
        <stp>TRUE</stp>
        <stp>T</stp>
        <tr r="G4172" s="2"/>
      </tp>
      <tp>
        <v>649</v>
        <stp/>
        <stp>StudyData</stp>
        <stp>EP</stp>
        <stp>Vol</stp>
        <stp>Highlight=Total Trades,VolType=Exchange,CoCType=Auto</stp>
        <stp>Vol</stp>
        <stp>5</stp>
        <stp>-4670</stp>
        <stp>ALL</stp>
        <stp/>
        <stp/>
        <stp>TRUE</stp>
        <stp>T</stp>
        <tr r="G4672" s="2"/>
      </tp>
      <tp>
        <v>373</v>
        <stp/>
        <stp>StudyData</stp>
        <stp>EP</stp>
        <stp>Vol</stp>
        <stp>Highlight=Total Trades,VolType=Exchange,CoCType=Auto</stp>
        <stp>Vol</stp>
        <stp>5</stp>
        <stp>-4770</stp>
        <stp>ALL</stp>
        <stp/>
        <stp/>
        <stp>TRUE</stp>
        <stp>T</stp>
        <tr r="G4772" s="2"/>
      </tp>
      <tp>
        <v>286</v>
        <stp/>
        <stp>StudyData</stp>
        <stp>EP</stp>
        <stp>Vol</stp>
        <stp>Highlight=Total Trades,VolType=Exchange,CoCType=Auto</stp>
        <stp>Vol</stp>
        <stp>5</stp>
        <stp>-4470</stp>
        <stp>ALL</stp>
        <stp/>
        <stp/>
        <stp>TRUE</stp>
        <stp>T</stp>
        <tr r="G4472" s="2"/>
      </tp>
      <tp>
        <v>23612</v>
        <stp/>
        <stp>StudyData</stp>
        <stp>EP</stp>
        <stp>Vol</stp>
        <stp>Highlight=Total Trades,VolType=Exchange,CoCType=Auto</stp>
        <stp>Vol</stp>
        <stp>5</stp>
        <stp>-4570</stp>
        <stp>ALL</stp>
        <stp/>
        <stp/>
        <stp>TRUE</stp>
        <stp>T</stp>
        <tr r="G4572" s="2"/>
      </tp>
      <tp>
        <v>1301</v>
        <stp/>
        <stp>StudyData</stp>
        <stp>EP</stp>
        <stp>Vol</stp>
        <stp>Highlight=Total Trades,VolType=Exchange,CoCType=Auto</stp>
        <stp>Vol</stp>
        <stp>5</stp>
        <stp>-3870</stp>
        <stp>ALL</stp>
        <stp/>
        <stp/>
        <stp>TRUE</stp>
        <stp>T</stp>
        <tr r="G3872" s="2"/>
      </tp>
      <tp>
        <v>555</v>
        <stp/>
        <stp>StudyData</stp>
        <stp>EP</stp>
        <stp>Vol</stp>
        <stp>Highlight=Total Trades,VolType=Exchange,CoCType=Auto</stp>
        <stp>Vol</stp>
        <stp>5</stp>
        <stp>-3970</stp>
        <stp>ALL</stp>
        <stp/>
        <stp/>
        <stp>TRUE</stp>
        <stp>T</stp>
        <tr r="G3972" s="2"/>
      </tp>
      <tp>
        <v>7251</v>
        <stp/>
        <stp>StudyData</stp>
        <stp>EP</stp>
        <stp>Vol</stp>
        <stp>Highlight=Total Trades,VolType=Exchange,CoCType=Auto</stp>
        <stp>Vol</stp>
        <stp>5</stp>
        <stp>-3270</stp>
        <stp>ALL</stp>
        <stp/>
        <stp/>
        <stp>TRUE</stp>
        <stp>T</stp>
        <tr r="G3272" s="2"/>
      </tp>
      <tp>
        <v>2032</v>
        <stp/>
        <stp>StudyData</stp>
        <stp>EP</stp>
        <stp>Vol</stp>
        <stp>Highlight=Total Trades,VolType=Exchange,CoCType=Auto</stp>
        <stp>Vol</stp>
        <stp>5</stp>
        <stp>-3370</stp>
        <stp>ALL</stp>
        <stp/>
        <stp/>
        <stp>TRUE</stp>
        <stp>T</stp>
        <tr r="G3372" s="2"/>
      </tp>
      <tp>
        <v>2222</v>
        <stp/>
        <stp>StudyData</stp>
        <stp>EP</stp>
        <stp>Vol</stp>
        <stp>Highlight=Total Trades,VolType=Exchange,CoCType=Auto</stp>
        <stp>Vol</stp>
        <stp>5</stp>
        <stp>-3070</stp>
        <stp>ALL</stp>
        <stp/>
        <stp/>
        <stp>TRUE</stp>
        <stp>T</stp>
        <tr r="G3072" s="2"/>
      </tp>
      <tp>
        <v>211</v>
        <stp/>
        <stp>StudyData</stp>
        <stp>EP</stp>
        <stp>Vol</stp>
        <stp>Highlight=Total Trades,VolType=Exchange,CoCType=Auto</stp>
        <stp>Vol</stp>
        <stp>5</stp>
        <stp>-3170</stp>
        <stp>ALL</stp>
        <stp/>
        <stp/>
        <stp>TRUE</stp>
        <stp>T</stp>
        <tr r="G3172" s="2"/>
      </tp>
      <tp>
        <v>376</v>
        <stp/>
        <stp>StudyData</stp>
        <stp>EP</stp>
        <stp>Vol</stp>
        <stp>Highlight=Total Trades,VolType=Exchange,CoCType=Auto</stp>
        <stp>Vol</stp>
        <stp>5</stp>
        <stp>-3670</stp>
        <stp>ALL</stp>
        <stp/>
        <stp/>
        <stp>TRUE</stp>
        <stp>T</stp>
        <tr r="G3672" s="2"/>
      </tp>
      <tp>
        <v>8427</v>
        <stp/>
        <stp>StudyData</stp>
        <stp>EP</stp>
        <stp>Vol</stp>
        <stp>Highlight=Total Trades,VolType=Exchange,CoCType=Auto</stp>
        <stp>Vol</stp>
        <stp>5</stp>
        <stp>-3770</stp>
        <stp>ALL</stp>
        <stp/>
        <stp/>
        <stp>TRUE</stp>
        <stp>T</stp>
        <tr r="G3772" s="2"/>
      </tp>
      <tp>
        <v>288</v>
        <stp/>
        <stp>StudyData</stp>
        <stp>EP</stp>
        <stp>Vol</stp>
        <stp>Highlight=Total Trades,VolType=Exchange,CoCType=Auto</stp>
        <stp>Vol</stp>
        <stp>5</stp>
        <stp>-3470</stp>
        <stp>ALL</stp>
        <stp/>
        <stp/>
        <stp>TRUE</stp>
        <stp>T</stp>
        <tr r="G3472" s="2"/>
      </tp>
      <tp>
        <v>214</v>
        <stp/>
        <stp>StudyData</stp>
        <stp>EP</stp>
        <stp>Vol</stp>
        <stp>Highlight=Total Trades,VolType=Exchange,CoCType=Auto</stp>
        <stp>Vol</stp>
        <stp>5</stp>
        <stp>-3570</stp>
        <stp>ALL</stp>
        <stp/>
        <stp/>
        <stp>TRUE</stp>
        <stp>T</stp>
        <tr r="G3572" s="2"/>
      </tp>
      <tp>
        <v>459</v>
        <stp/>
        <stp>StudyData</stp>
        <stp>EP</stp>
        <stp>Vol</stp>
        <stp>Highlight=Total Trades,VolType=Exchange,CoCType=Auto</stp>
        <stp>Vol</stp>
        <stp>5</stp>
        <stp>-2870</stp>
        <stp>ALL</stp>
        <stp/>
        <stp/>
        <stp>TRUE</stp>
        <stp>T</stp>
        <tr r="G2872" s="2"/>
      </tp>
      <tp>
        <v>6556</v>
        <stp/>
        <stp>StudyData</stp>
        <stp>EP</stp>
        <stp>Vol</stp>
        <stp>Highlight=Total Trades,VolType=Exchange,CoCType=Auto</stp>
        <stp>Vol</stp>
        <stp>5</stp>
        <stp>-2970</stp>
        <stp>ALL</stp>
        <stp/>
        <stp/>
        <stp>TRUE</stp>
        <stp>T</stp>
        <tr r="G2972" s="2"/>
      </tp>
      <tp>
        <v>935</v>
        <stp/>
        <stp>StudyData</stp>
        <stp>EP</stp>
        <stp>Vol</stp>
        <stp>Highlight=Total Trades,VolType=Exchange,CoCType=Auto</stp>
        <stp>Vol</stp>
        <stp>5</stp>
        <stp>-2270</stp>
        <stp>ALL</stp>
        <stp/>
        <stp/>
        <stp>TRUE</stp>
        <stp>T</stp>
        <tr r="G2272" s="2"/>
      </tp>
      <tp>
        <v>682</v>
        <stp/>
        <stp>StudyData</stp>
        <stp>EP</stp>
        <stp>Vol</stp>
        <stp>Highlight=Total Trades,VolType=Exchange,CoCType=Auto</stp>
        <stp>Vol</stp>
        <stp>5</stp>
        <stp>-2370</stp>
        <stp>ALL</stp>
        <stp/>
        <stp/>
        <stp>TRUE</stp>
        <stp>T</stp>
        <tr r="G2372" s="2"/>
      </tp>
      <tp>
        <v>352</v>
        <stp/>
        <stp>StudyData</stp>
        <stp>EP</stp>
        <stp>Vol</stp>
        <stp>Highlight=Total Trades,VolType=Exchange,CoCType=Auto</stp>
        <stp>Vol</stp>
        <stp>5</stp>
        <stp>-2070</stp>
        <stp>ALL</stp>
        <stp/>
        <stp/>
        <stp>TRUE</stp>
        <stp>T</stp>
        <tr r="G2072" s="2"/>
      </tp>
      <tp>
        <v>10070</v>
        <stp/>
        <stp>StudyData</stp>
        <stp>EP</stp>
        <stp>Vol</stp>
        <stp>Highlight=Total Trades,VolType=Exchange,CoCType=Auto</stp>
        <stp>Vol</stp>
        <stp>5</stp>
        <stp>-2170</stp>
        <stp>ALL</stp>
        <stp/>
        <stp/>
        <stp>TRUE</stp>
        <stp>T</stp>
        <tr r="G2172" s="2"/>
      </tp>
      <tp>
        <v>596</v>
        <stp/>
        <stp>StudyData</stp>
        <stp>EP</stp>
        <stp>Vol</stp>
        <stp>Highlight=Total Trades,VolType=Exchange,CoCType=Auto</stp>
        <stp>Vol</stp>
        <stp>5</stp>
        <stp>-2670</stp>
        <stp>ALL</stp>
        <stp/>
        <stp/>
        <stp>TRUE</stp>
        <stp>T</stp>
        <tr r="G2672" s="2"/>
      </tp>
      <tp>
        <v>2567</v>
        <stp/>
        <stp>StudyData</stp>
        <stp>EP</stp>
        <stp>Vol</stp>
        <stp>Highlight=Total Trades,VolType=Exchange,CoCType=Auto</stp>
        <stp>Vol</stp>
        <stp>5</stp>
        <stp>-2770</stp>
        <stp>ALL</stp>
        <stp/>
        <stp/>
        <stp>TRUE</stp>
        <stp>T</stp>
        <tr r="G2772" s="2"/>
      </tp>
      <tp>
        <v>9180</v>
        <stp/>
        <stp>StudyData</stp>
        <stp>EP</stp>
        <stp>Vol</stp>
        <stp>Highlight=Total Trades,VolType=Exchange,CoCType=Auto</stp>
        <stp>Vol</stp>
        <stp>5</stp>
        <stp>-2470</stp>
        <stp>ALL</stp>
        <stp/>
        <stp/>
        <stp>TRUE</stp>
        <stp>T</stp>
        <tr r="G2472" s="2"/>
      </tp>
      <tp>
        <v>605</v>
        <stp/>
        <stp>StudyData</stp>
        <stp>EP</stp>
        <stp>Vol</stp>
        <stp>Highlight=Total Trades,VolType=Exchange,CoCType=Auto</stp>
        <stp>Vol</stp>
        <stp>5</stp>
        <stp>-2570</stp>
        <stp>ALL</stp>
        <stp/>
        <stp/>
        <stp>TRUE</stp>
        <stp>T</stp>
        <tr r="G2572" s="2"/>
      </tp>
      <tp>
        <v>9257</v>
        <stp/>
        <stp>StudyData</stp>
        <stp>EP</stp>
        <stp>Vol</stp>
        <stp>Highlight=Total Trades,VolType=Exchange,CoCType=Auto</stp>
        <stp>Vol</stp>
        <stp>5</stp>
        <stp>-1870</stp>
        <stp>ALL</stp>
        <stp/>
        <stp/>
        <stp>TRUE</stp>
        <stp>T</stp>
        <tr r="G1872" s="2"/>
      </tp>
      <tp>
        <v>809</v>
        <stp/>
        <stp>StudyData</stp>
        <stp>EP</stp>
        <stp>Vol</stp>
        <stp>Highlight=Total Trades,VolType=Exchange,CoCType=Auto</stp>
        <stp>Vol</stp>
        <stp>5</stp>
        <stp>-1970</stp>
        <stp>ALL</stp>
        <stp/>
        <stp/>
        <stp>TRUE</stp>
        <stp>T</stp>
        <tr r="G1972" s="2"/>
      </tp>
      <tp>
        <v>1592</v>
        <stp/>
        <stp>StudyData</stp>
        <stp>EP</stp>
        <stp>Vol</stp>
        <stp>Highlight=Total Trades,VolType=Exchange,CoCType=Auto</stp>
        <stp>Vol</stp>
        <stp>5</stp>
        <stp>-1270</stp>
        <stp>ALL</stp>
        <stp/>
        <stp/>
        <stp>TRUE</stp>
        <stp>T</stp>
        <tr r="G1272" s="2"/>
      </tp>
      <tp>
        <v>41450</v>
        <stp/>
        <stp>StudyData</stp>
        <stp>EP</stp>
        <stp>Vol</stp>
        <stp>Highlight=Total Trades,VolType=Exchange,CoCType=Auto</stp>
        <stp>Vol</stp>
        <stp>5</stp>
        <stp>-1370</stp>
        <stp>ALL</stp>
        <stp/>
        <stp/>
        <stp>TRUE</stp>
        <stp>T</stp>
        <tr r="G1372" s="2"/>
      </tp>
      <tp>
        <v>12931</v>
        <stp/>
        <stp>StudyData</stp>
        <stp>EP</stp>
        <stp>Vol</stp>
        <stp>Highlight=Total Trades,VolType=Exchange,CoCType=Auto</stp>
        <stp>Vol</stp>
        <stp>5</stp>
        <stp>-1070</stp>
        <stp>ALL</stp>
        <stp/>
        <stp/>
        <stp>TRUE</stp>
        <stp>T</stp>
        <tr r="G1072" s="2"/>
      </tp>
      <tp>
        <v>703</v>
        <stp/>
        <stp>StudyData</stp>
        <stp>EP</stp>
        <stp>Vol</stp>
        <stp>Highlight=Total Trades,VolType=Exchange,CoCType=Auto</stp>
        <stp>Vol</stp>
        <stp>5</stp>
        <stp>-1170</stp>
        <stp>ALL</stp>
        <stp/>
        <stp/>
        <stp>TRUE</stp>
        <stp>T</stp>
        <tr r="G1172" s="2"/>
      </tp>
      <tp>
        <v>3254</v>
        <stp/>
        <stp>StudyData</stp>
        <stp>EP</stp>
        <stp>Vol</stp>
        <stp>Highlight=Total Trades,VolType=Exchange,CoCType=Auto</stp>
        <stp>Vol</stp>
        <stp>5</stp>
        <stp>-1670</stp>
        <stp>ALL</stp>
        <stp/>
        <stp/>
        <stp>TRUE</stp>
        <stp>T</stp>
        <tr r="G1672" s="2"/>
      </tp>
      <tp>
        <v>228</v>
        <stp/>
        <stp>StudyData</stp>
        <stp>EP</stp>
        <stp>Vol</stp>
        <stp>Highlight=Total Trades,VolType=Exchange,CoCType=Auto</stp>
        <stp>Vol</stp>
        <stp>5</stp>
        <stp>-1770</stp>
        <stp>ALL</stp>
        <stp/>
        <stp/>
        <stp>TRUE</stp>
        <stp>T</stp>
        <tr r="G1772" s="2"/>
      </tp>
      <tp>
        <v>219</v>
        <stp/>
        <stp>StudyData</stp>
        <stp>EP</stp>
        <stp>Vol</stp>
        <stp>Highlight=Total Trades,VolType=Exchange,CoCType=Auto</stp>
        <stp>Vol</stp>
        <stp>5</stp>
        <stp>-1470</stp>
        <stp>ALL</stp>
        <stp/>
        <stp/>
        <stp>TRUE</stp>
        <stp>T</stp>
        <tr r="G1472" s="2"/>
      </tp>
      <tp>
        <v>981</v>
        <stp/>
        <stp>StudyData</stp>
        <stp>EP</stp>
        <stp>Vol</stp>
        <stp>Highlight=Total Trades,VolType=Exchange,CoCType=Auto</stp>
        <stp>Vol</stp>
        <stp>5</stp>
        <stp>-1570</stp>
        <stp>ALL</stp>
        <stp/>
        <stp/>
        <stp>TRUE</stp>
        <stp>T</stp>
        <tr r="G1572" s="2"/>
      </tp>
      <tp>
        <v>7502</v>
        <stp/>
        <stp>StudyData</stp>
        <stp>EP</stp>
        <stp>Vol</stp>
        <stp>Highlight=Total Trades,VolType=Exchange,CoCType=Auto</stp>
        <stp>Vol</stp>
        <stp>5</stp>
        <stp>-4877</stp>
        <stp>ALL</stp>
        <stp/>
        <stp/>
        <stp>TRUE</stp>
        <stp>T</stp>
        <tr r="G4879" s="2"/>
      </tp>
      <tp>
        <v>1335</v>
        <stp/>
        <stp>StudyData</stp>
        <stp>EP</stp>
        <stp>Vol</stp>
        <stp>Highlight=Total Trades,VolType=Exchange,CoCType=Auto</stp>
        <stp>Vol</stp>
        <stp>5</stp>
        <stp>-4977</stp>
        <stp>ALL</stp>
        <stp/>
        <stp/>
        <stp>TRUE</stp>
        <stp>T</stp>
        <tr r="G4979" s="2"/>
      </tp>
      <tp>
        <v>456</v>
        <stp/>
        <stp>StudyData</stp>
        <stp>EP</stp>
        <stp>Vol</stp>
        <stp>Highlight=Total Trades,VolType=Exchange,CoCType=Auto</stp>
        <stp>Vol</stp>
        <stp>5</stp>
        <stp>-4277</stp>
        <stp>ALL</stp>
        <stp/>
        <stp/>
        <stp>TRUE</stp>
        <stp>T</stp>
        <tr r="G4279" s="2"/>
      </tp>
      <tp>
        <v>1936</v>
        <stp/>
        <stp>StudyData</stp>
        <stp>EP</stp>
        <stp>Vol</stp>
        <stp>Highlight=Total Trades,VolType=Exchange,CoCType=Auto</stp>
        <stp>Vol</stp>
        <stp>5</stp>
        <stp>-4377</stp>
        <stp>ALL</stp>
        <stp/>
        <stp/>
        <stp>TRUE</stp>
        <stp>T</stp>
        <tr r="G4379" s="2"/>
      </tp>
      <tp>
        <v>14510</v>
        <stp/>
        <stp>StudyData</stp>
        <stp>EP</stp>
        <stp>Vol</stp>
        <stp>Highlight=Total Trades,VolType=Exchange,CoCType=Auto</stp>
        <stp>Vol</stp>
        <stp>5</stp>
        <stp>-4077</stp>
        <stp>ALL</stp>
        <stp/>
        <stp/>
        <stp>TRUE</stp>
        <stp>T</stp>
        <tr r="G4079" s="2"/>
      </tp>
      <tp>
        <v>789</v>
        <stp/>
        <stp>StudyData</stp>
        <stp>EP</stp>
        <stp>Vol</stp>
        <stp>Highlight=Total Trades,VolType=Exchange,CoCType=Auto</stp>
        <stp>Vol</stp>
        <stp>5</stp>
        <stp>-4177</stp>
        <stp>ALL</stp>
        <stp/>
        <stp/>
        <stp>TRUE</stp>
        <stp>T</stp>
        <tr r="G4179" s="2"/>
      </tp>
      <tp>
        <v>709</v>
        <stp/>
        <stp>StudyData</stp>
        <stp>EP</stp>
        <stp>Vol</stp>
        <stp>Highlight=Total Trades,VolType=Exchange,CoCType=Auto</stp>
        <stp>Vol</stp>
        <stp>5</stp>
        <stp>-4677</stp>
        <stp>ALL</stp>
        <stp/>
        <stp/>
        <stp>TRUE</stp>
        <stp>T</stp>
        <tr r="G4679" s="2"/>
      </tp>
      <tp>
        <v>278</v>
        <stp/>
        <stp>StudyData</stp>
        <stp>EP</stp>
        <stp>Vol</stp>
        <stp>Highlight=Total Trades,VolType=Exchange,CoCType=Auto</stp>
        <stp>Vol</stp>
        <stp>5</stp>
        <stp>-4777</stp>
        <stp>ALL</stp>
        <stp/>
        <stp/>
        <stp>TRUE</stp>
        <stp>T</stp>
        <tr r="G4779" s="2"/>
      </tp>
      <tp>
        <v>253</v>
        <stp/>
        <stp>StudyData</stp>
        <stp>EP</stp>
        <stp>Vol</stp>
        <stp>Highlight=Total Trades,VolType=Exchange,CoCType=Auto</stp>
        <stp>Vol</stp>
        <stp>5</stp>
        <stp>-4477</stp>
        <stp>ALL</stp>
        <stp/>
        <stp/>
        <stp>TRUE</stp>
        <stp>T</stp>
        <tr r="G4479" s="2"/>
      </tp>
      <tp>
        <v>9921</v>
        <stp/>
        <stp>StudyData</stp>
        <stp>EP</stp>
        <stp>Vol</stp>
        <stp>Highlight=Total Trades,VolType=Exchange,CoCType=Auto</stp>
        <stp>Vol</stp>
        <stp>5</stp>
        <stp>-4577</stp>
        <stp>ALL</stp>
        <stp/>
        <stp/>
        <stp>TRUE</stp>
        <stp>T</stp>
        <tr r="G4579" s="2"/>
      </tp>
      <tp>
        <v>560</v>
        <stp/>
        <stp>StudyData</stp>
        <stp>EP</stp>
        <stp>Vol</stp>
        <stp>Highlight=Total Trades,VolType=Exchange,CoCType=Auto</stp>
        <stp>Vol</stp>
        <stp>5</stp>
        <stp>-3877</stp>
        <stp>ALL</stp>
        <stp/>
        <stp/>
        <stp>TRUE</stp>
        <stp>T</stp>
        <tr r="G3879" s="2"/>
      </tp>
      <tp>
        <v>379</v>
        <stp/>
        <stp>StudyData</stp>
        <stp>EP</stp>
        <stp>Vol</stp>
        <stp>Highlight=Total Trades,VolType=Exchange,CoCType=Auto</stp>
        <stp>Vol</stp>
        <stp>5</stp>
        <stp>-3977</stp>
        <stp>ALL</stp>
        <stp/>
        <stp/>
        <stp>TRUE</stp>
        <stp>T</stp>
        <tr r="G3979" s="2"/>
      </tp>
      <tp>
        <v>11977</v>
        <stp/>
        <stp>StudyData</stp>
        <stp>EP</stp>
        <stp>Vol</stp>
        <stp>Highlight=Total Trades,VolType=Exchange,CoCType=Auto</stp>
        <stp>Vol</stp>
        <stp>5</stp>
        <stp>-3277</stp>
        <stp>ALL</stp>
        <stp/>
        <stp/>
        <stp>TRUE</stp>
        <stp>T</stp>
        <tr r="G3279" s="2"/>
      </tp>
      <tp>
        <v>893</v>
        <stp/>
        <stp>StudyData</stp>
        <stp>EP</stp>
        <stp>Vol</stp>
        <stp>Highlight=Total Trades,VolType=Exchange,CoCType=Auto</stp>
        <stp>Vol</stp>
        <stp>5</stp>
        <stp>-3377</stp>
        <stp>ALL</stp>
        <stp/>
        <stp/>
        <stp>TRUE</stp>
        <stp>T</stp>
        <tr r="G3379" s="2"/>
      </tp>
      <tp>
        <v>343</v>
        <stp/>
        <stp>StudyData</stp>
        <stp>EP</stp>
        <stp>Vol</stp>
        <stp>Highlight=Total Trades,VolType=Exchange,CoCType=Auto</stp>
        <stp>Vol</stp>
        <stp>5</stp>
        <stp>-3077</stp>
        <stp>ALL</stp>
        <stp/>
        <stp/>
        <stp>TRUE</stp>
        <stp>T</stp>
        <tr r="G3079" s="2"/>
      </tp>
      <tp>
        <v>309</v>
        <stp/>
        <stp>StudyData</stp>
        <stp>EP</stp>
        <stp>Vol</stp>
        <stp>Highlight=Total Trades,VolType=Exchange,CoCType=Auto</stp>
        <stp>Vol</stp>
        <stp>5</stp>
        <stp>-3177</stp>
        <stp>ALL</stp>
        <stp/>
        <stp/>
        <stp>TRUE</stp>
        <stp>T</stp>
        <tr r="G3179" s="2"/>
      </tp>
      <tp>
        <v>668</v>
        <stp/>
        <stp>StudyData</stp>
        <stp>EP</stp>
        <stp>Vol</stp>
        <stp>Highlight=Total Trades,VolType=Exchange,CoCType=Auto</stp>
        <stp>Vol</stp>
        <stp>5</stp>
        <stp>-3677</stp>
        <stp>ALL</stp>
        <stp/>
        <stp/>
        <stp>TRUE</stp>
        <stp>T</stp>
        <tr r="G3679" s="2"/>
      </tp>
      <tp>
        <v>7970</v>
        <stp/>
        <stp>StudyData</stp>
        <stp>EP</stp>
        <stp>Vol</stp>
        <stp>Highlight=Total Trades,VolType=Exchange,CoCType=Auto</stp>
        <stp>Vol</stp>
        <stp>5</stp>
        <stp>-3777</stp>
        <stp>ALL</stp>
        <stp/>
        <stp/>
        <stp>TRUE</stp>
        <stp>T</stp>
        <tr r="G3779" s="2"/>
      </tp>
      <tp>
        <v>525</v>
        <stp/>
        <stp>StudyData</stp>
        <stp>EP</stp>
        <stp>Vol</stp>
        <stp>Highlight=Total Trades,VolType=Exchange,CoCType=Auto</stp>
        <stp>Vol</stp>
        <stp>5</stp>
        <stp>-3477</stp>
        <stp>ALL</stp>
        <stp/>
        <stp/>
        <stp>TRUE</stp>
        <stp>T</stp>
        <tr r="G3479" s="2"/>
      </tp>
      <tp>
        <v>275</v>
        <stp/>
        <stp>StudyData</stp>
        <stp>EP</stp>
        <stp>Vol</stp>
        <stp>Highlight=Total Trades,VolType=Exchange,CoCType=Auto</stp>
        <stp>Vol</stp>
        <stp>5</stp>
        <stp>-3577</stp>
        <stp>ALL</stp>
        <stp/>
        <stp/>
        <stp>TRUE</stp>
        <stp>T</stp>
        <tr r="G3579" s="2"/>
      </tp>
      <tp>
        <v>209</v>
        <stp/>
        <stp>StudyData</stp>
        <stp>EP</stp>
        <stp>Vol</stp>
        <stp>Highlight=Total Trades,VolType=Exchange,CoCType=Auto</stp>
        <stp>Vol</stp>
        <stp>5</stp>
        <stp>-2877</stp>
        <stp>ALL</stp>
        <stp/>
        <stp/>
        <stp>TRUE</stp>
        <stp>T</stp>
        <tr r="G2879" s="2"/>
      </tp>
      <tp>
        <v>4503</v>
        <stp/>
        <stp>StudyData</stp>
        <stp>EP</stp>
        <stp>Vol</stp>
        <stp>Highlight=Total Trades,VolType=Exchange,CoCType=Auto</stp>
        <stp>Vol</stp>
        <stp>5</stp>
        <stp>-2977</stp>
        <stp>ALL</stp>
        <stp/>
        <stp/>
        <stp>TRUE</stp>
        <stp>T</stp>
        <tr r="G2979" s="2"/>
      </tp>
      <tp>
        <v>1793</v>
        <stp/>
        <stp>StudyData</stp>
        <stp>EP</stp>
        <stp>Vol</stp>
        <stp>Highlight=Total Trades,VolType=Exchange,CoCType=Auto</stp>
        <stp>Vol</stp>
        <stp>5</stp>
        <stp>-2277</stp>
        <stp>ALL</stp>
        <stp/>
        <stp/>
        <stp>TRUE</stp>
        <stp>T</stp>
        <tr r="G2279" s="2"/>
      </tp>
      <tp>
        <v>394</v>
        <stp/>
        <stp>StudyData</stp>
        <stp>EP</stp>
        <stp>Vol</stp>
        <stp>Highlight=Total Trades,VolType=Exchange,CoCType=Auto</stp>
        <stp>Vol</stp>
        <stp>5</stp>
        <stp>-2377</stp>
        <stp>ALL</stp>
        <stp/>
        <stp/>
        <stp>TRUE</stp>
        <stp>T</stp>
        <tr r="G2379" s="2"/>
      </tp>
      <tp>
        <v>319</v>
        <stp/>
        <stp>StudyData</stp>
        <stp>EP</stp>
        <stp>Vol</stp>
        <stp>Highlight=Total Trades,VolType=Exchange,CoCType=Auto</stp>
        <stp>Vol</stp>
        <stp>5</stp>
        <stp>-2077</stp>
        <stp>ALL</stp>
        <stp/>
        <stp/>
        <stp>TRUE</stp>
        <stp>T</stp>
        <tr r="G2079" s="2"/>
      </tp>
      <tp>
        <v>7226</v>
        <stp/>
        <stp>StudyData</stp>
        <stp>EP</stp>
        <stp>Vol</stp>
        <stp>Highlight=Total Trades,VolType=Exchange,CoCType=Auto</stp>
        <stp>Vol</stp>
        <stp>5</stp>
        <stp>-2177</stp>
        <stp>ALL</stp>
        <stp/>
        <stp/>
        <stp>TRUE</stp>
        <stp>T</stp>
        <tr r="G2179" s="2"/>
      </tp>
      <tp>
        <v>943</v>
        <stp/>
        <stp>StudyData</stp>
        <stp>EP</stp>
        <stp>Vol</stp>
        <stp>Highlight=Total Trades,VolType=Exchange,CoCType=Auto</stp>
        <stp>Vol</stp>
        <stp>5</stp>
        <stp>-2677</stp>
        <stp>ALL</stp>
        <stp/>
        <stp/>
        <stp>TRUE</stp>
        <stp>T</stp>
        <tr r="G2679" s="2"/>
      </tp>
      <tp>
        <v>2626</v>
        <stp/>
        <stp>StudyData</stp>
        <stp>EP</stp>
        <stp>Vol</stp>
        <stp>Highlight=Total Trades,VolType=Exchange,CoCType=Auto</stp>
        <stp>Vol</stp>
        <stp>5</stp>
        <stp>-2777</stp>
        <stp>ALL</stp>
        <stp/>
        <stp/>
        <stp>TRUE</stp>
        <stp>T</stp>
        <tr r="G2779" s="2"/>
      </tp>
      <tp>
        <v>10944</v>
        <stp/>
        <stp>StudyData</stp>
        <stp>EP</stp>
        <stp>Vol</stp>
        <stp>Highlight=Total Trades,VolType=Exchange,CoCType=Auto</stp>
        <stp>Vol</stp>
        <stp>5</stp>
        <stp>-2477</stp>
        <stp>ALL</stp>
        <stp/>
        <stp/>
        <stp>TRUE</stp>
        <stp>T</stp>
        <tr r="G2479" s="2"/>
      </tp>
      <tp>
        <v>468</v>
        <stp/>
        <stp>StudyData</stp>
        <stp>EP</stp>
        <stp>Vol</stp>
        <stp>Highlight=Total Trades,VolType=Exchange,CoCType=Auto</stp>
        <stp>Vol</stp>
        <stp>5</stp>
        <stp>-2577</stp>
        <stp>ALL</stp>
        <stp/>
        <stp/>
        <stp>TRUE</stp>
        <stp>T</stp>
        <tr r="G2579" s="2"/>
      </tp>
      <tp>
        <v>9176</v>
        <stp/>
        <stp>StudyData</stp>
        <stp>EP</stp>
        <stp>Vol</stp>
        <stp>Highlight=Total Trades,VolType=Exchange,CoCType=Auto</stp>
        <stp>Vol</stp>
        <stp>5</stp>
        <stp>-1877</stp>
        <stp>ALL</stp>
        <stp/>
        <stp/>
        <stp>TRUE</stp>
        <stp>T</stp>
        <tr r="G1879" s="2"/>
      </tp>
      <tp>
        <v>738</v>
        <stp/>
        <stp>StudyData</stp>
        <stp>EP</stp>
        <stp>Vol</stp>
        <stp>Highlight=Total Trades,VolType=Exchange,CoCType=Auto</stp>
        <stp>Vol</stp>
        <stp>5</stp>
        <stp>-1977</stp>
        <stp>ALL</stp>
        <stp/>
        <stp/>
        <stp>TRUE</stp>
        <stp>T</stp>
        <tr r="G1979" s="2"/>
      </tp>
      <tp>
        <v>431</v>
        <stp/>
        <stp>StudyData</stp>
        <stp>EP</stp>
        <stp>Vol</stp>
        <stp>Highlight=Total Trades,VolType=Exchange,CoCType=Auto</stp>
        <stp>Vol</stp>
        <stp>5</stp>
        <stp>-1277</stp>
        <stp>ALL</stp>
        <stp/>
        <stp/>
        <stp>TRUE</stp>
        <stp>T</stp>
        <tr r="G1279" s="2"/>
      </tp>
      <tp>
        <v>15053</v>
        <stp/>
        <stp>StudyData</stp>
        <stp>EP</stp>
        <stp>Vol</stp>
        <stp>Highlight=Total Trades,VolType=Exchange,CoCType=Auto</stp>
        <stp>Vol</stp>
        <stp>5</stp>
        <stp>-1377</stp>
        <stp>ALL</stp>
        <stp/>
        <stp/>
        <stp>TRUE</stp>
        <stp>T</stp>
        <tr r="G1379" s="2"/>
      </tp>
      <tp>
        <v>4763</v>
        <stp/>
        <stp>StudyData</stp>
        <stp>EP</stp>
        <stp>Vol</stp>
        <stp>Highlight=Total Trades,VolType=Exchange,CoCType=Auto</stp>
        <stp>Vol</stp>
        <stp>5</stp>
        <stp>-1077</stp>
        <stp>ALL</stp>
        <stp/>
        <stp/>
        <stp>TRUE</stp>
        <stp>T</stp>
        <tr r="G1079" s="2"/>
      </tp>
      <tp>
        <v>829</v>
        <stp/>
        <stp>StudyData</stp>
        <stp>EP</stp>
        <stp>Vol</stp>
        <stp>Highlight=Total Trades,VolType=Exchange,CoCType=Auto</stp>
        <stp>Vol</stp>
        <stp>5</stp>
        <stp>-1177</stp>
        <stp>ALL</stp>
        <stp/>
        <stp/>
        <stp>TRUE</stp>
        <stp>T</stp>
        <tr r="G1179" s="2"/>
      </tp>
      <tp>
        <v>1815</v>
        <stp/>
        <stp>StudyData</stp>
        <stp>EP</stp>
        <stp>Vol</stp>
        <stp>Highlight=Total Trades,VolType=Exchange,CoCType=Auto</stp>
        <stp>Vol</stp>
        <stp>5</stp>
        <stp>-1677</stp>
        <stp>ALL</stp>
        <stp/>
        <stp/>
        <stp>TRUE</stp>
        <stp>T</stp>
        <tr r="G1679" s="2"/>
      </tp>
      <tp>
        <v>212</v>
        <stp/>
        <stp>StudyData</stp>
        <stp>EP</stp>
        <stp>Vol</stp>
        <stp>Highlight=Total Trades,VolType=Exchange,CoCType=Auto</stp>
        <stp>Vol</stp>
        <stp>5</stp>
        <stp>-1777</stp>
        <stp>ALL</stp>
        <stp/>
        <stp/>
        <stp>TRUE</stp>
        <stp>T</stp>
        <tr r="G1779" s="2"/>
      </tp>
      <tp>
        <v>326</v>
        <stp/>
        <stp>StudyData</stp>
        <stp>EP</stp>
        <stp>Vol</stp>
        <stp>Highlight=Total Trades,VolType=Exchange,CoCType=Auto</stp>
        <stp>Vol</stp>
        <stp>5</stp>
        <stp>-1477</stp>
        <stp>ALL</stp>
        <stp/>
        <stp/>
        <stp>TRUE</stp>
        <stp>T</stp>
        <tr r="G1479" s="2"/>
      </tp>
      <tp>
        <v>1994</v>
        <stp/>
        <stp>StudyData</stp>
        <stp>EP</stp>
        <stp>Vol</stp>
        <stp>Highlight=Total Trades,VolType=Exchange,CoCType=Auto</stp>
        <stp>Vol</stp>
        <stp>5</stp>
        <stp>-1577</stp>
        <stp>ALL</stp>
        <stp/>
        <stp/>
        <stp>TRUE</stp>
        <stp>T</stp>
        <tr r="G1579" s="2"/>
      </tp>
      <tp>
        <v>15665</v>
        <stp/>
        <stp>StudyData</stp>
        <stp>EP</stp>
        <stp>Vol</stp>
        <stp>Highlight=Total Trades,VolType=Exchange,CoCType=Auto</stp>
        <stp>Vol</stp>
        <stp>5</stp>
        <stp>-4876</stp>
        <stp>ALL</stp>
        <stp/>
        <stp/>
        <stp>TRUE</stp>
        <stp>T</stp>
        <tr r="G4878" s="2"/>
      </tp>
      <tp>
        <v>948</v>
        <stp/>
        <stp>StudyData</stp>
        <stp>EP</stp>
        <stp>Vol</stp>
        <stp>Highlight=Total Trades,VolType=Exchange,CoCType=Auto</stp>
        <stp>Vol</stp>
        <stp>5</stp>
        <stp>-4976</stp>
        <stp>ALL</stp>
        <stp/>
        <stp/>
        <stp>TRUE</stp>
        <stp>T</stp>
        <tr r="G4978" s="2"/>
      </tp>
      <tp>
        <v>356</v>
        <stp/>
        <stp>StudyData</stp>
        <stp>EP</stp>
        <stp>Vol</stp>
        <stp>Highlight=Total Trades,VolType=Exchange,CoCType=Auto</stp>
        <stp>Vol</stp>
        <stp>5</stp>
        <stp>-4276</stp>
        <stp>ALL</stp>
        <stp/>
        <stp/>
        <stp>TRUE</stp>
        <stp>T</stp>
        <tr r="G4278" s="2"/>
      </tp>
      <tp>
        <v>3510</v>
        <stp/>
        <stp>StudyData</stp>
        <stp>EP</stp>
        <stp>Vol</stp>
        <stp>Highlight=Total Trades,VolType=Exchange,CoCType=Auto</stp>
        <stp>Vol</stp>
        <stp>5</stp>
        <stp>-4376</stp>
        <stp>ALL</stp>
        <stp/>
        <stp/>
        <stp>TRUE</stp>
        <stp>T</stp>
        <tr r="G4378" s="2"/>
      </tp>
      <tp>
        <v>8917</v>
        <stp/>
        <stp>StudyData</stp>
        <stp>EP</stp>
        <stp>Vol</stp>
        <stp>Highlight=Total Trades,VolType=Exchange,CoCType=Auto</stp>
        <stp>Vol</stp>
        <stp>5</stp>
        <stp>-4076</stp>
        <stp>ALL</stp>
        <stp/>
        <stp/>
        <stp>TRUE</stp>
        <stp>T</stp>
        <tr r="G4078" s="2"/>
      </tp>
      <tp>
        <v>514</v>
        <stp/>
        <stp>StudyData</stp>
        <stp>EP</stp>
        <stp>Vol</stp>
        <stp>Highlight=Total Trades,VolType=Exchange,CoCType=Auto</stp>
        <stp>Vol</stp>
        <stp>5</stp>
        <stp>-4176</stp>
        <stp>ALL</stp>
        <stp/>
        <stp/>
        <stp>TRUE</stp>
        <stp>T</stp>
        <tr r="G4178" s="2"/>
      </tp>
      <tp>
        <v>1303</v>
        <stp/>
        <stp>StudyData</stp>
        <stp>EP</stp>
        <stp>Vol</stp>
        <stp>Highlight=Total Trades,VolType=Exchange,CoCType=Auto</stp>
        <stp>Vol</stp>
        <stp>5</stp>
        <stp>-4676</stp>
        <stp>ALL</stp>
        <stp/>
        <stp/>
        <stp>TRUE</stp>
        <stp>T</stp>
        <tr r="G4678" s="2"/>
      </tp>
      <tp>
        <v>311</v>
        <stp/>
        <stp>StudyData</stp>
        <stp>EP</stp>
        <stp>Vol</stp>
        <stp>Highlight=Total Trades,VolType=Exchange,CoCType=Auto</stp>
        <stp>Vol</stp>
        <stp>5</stp>
        <stp>-4776</stp>
        <stp>ALL</stp>
        <stp/>
        <stp/>
        <stp>TRUE</stp>
        <stp>T</stp>
        <tr r="G4778" s="2"/>
      </tp>
      <tp>
        <v>319</v>
        <stp/>
        <stp>StudyData</stp>
        <stp>EP</stp>
        <stp>Vol</stp>
        <stp>Highlight=Total Trades,VolType=Exchange,CoCType=Auto</stp>
        <stp>Vol</stp>
        <stp>5</stp>
        <stp>-4476</stp>
        <stp>ALL</stp>
        <stp/>
        <stp/>
        <stp>TRUE</stp>
        <stp>T</stp>
        <tr r="G4478" s="2"/>
      </tp>
      <tp>
        <v>13044</v>
        <stp/>
        <stp>StudyData</stp>
        <stp>EP</stp>
        <stp>Vol</stp>
        <stp>Highlight=Total Trades,VolType=Exchange,CoCType=Auto</stp>
        <stp>Vol</stp>
        <stp>5</stp>
        <stp>-4576</stp>
        <stp>ALL</stp>
        <stp/>
        <stp/>
        <stp>TRUE</stp>
        <stp>T</stp>
        <tr r="G4578" s="2"/>
      </tp>
      <tp>
        <v>796</v>
        <stp/>
        <stp>StudyData</stp>
        <stp>EP</stp>
        <stp>Vol</stp>
        <stp>Highlight=Total Trades,VolType=Exchange,CoCType=Auto</stp>
        <stp>Vol</stp>
        <stp>5</stp>
        <stp>-3876</stp>
        <stp>ALL</stp>
        <stp/>
        <stp/>
        <stp>TRUE</stp>
        <stp>T</stp>
        <tr r="G3878" s="2"/>
      </tp>
      <tp>
        <v>267</v>
        <stp/>
        <stp>StudyData</stp>
        <stp>EP</stp>
        <stp>Vol</stp>
        <stp>Highlight=Total Trades,VolType=Exchange,CoCType=Auto</stp>
        <stp>Vol</stp>
        <stp>5</stp>
        <stp>-3976</stp>
        <stp>ALL</stp>
        <stp/>
        <stp/>
        <stp>TRUE</stp>
        <stp>T</stp>
        <tr r="G3978" s="2"/>
      </tp>
      <tp>
        <v>8253</v>
        <stp/>
        <stp>StudyData</stp>
        <stp>EP</stp>
        <stp>Vol</stp>
        <stp>Highlight=Total Trades,VolType=Exchange,CoCType=Auto</stp>
        <stp>Vol</stp>
        <stp>5</stp>
        <stp>-3276</stp>
        <stp>ALL</stp>
        <stp/>
        <stp/>
        <stp>TRUE</stp>
        <stp>T</stp>
        <tr r="G3278" s="2"/>
      </tp>
      <tp>
        <v>848</v>
        <stp/>
        <stp>StudyData</stp>
        <stp>EP</stp>
        <stp>Vol</stp>
        <stp>Highlight=Total Trades,VolType=Exchange,CoCType=Auto</stp>
        <stp>Vol</stp>
        <stp>5</stp>
        <stp>-3376</stp>
        <stp>ALL</stp>
        <stp/>
        <stp/>
        <stp>TRUE</stp>
        <stp>T</stp>
        <tr r="G3378" s="2"/>
      </tp>
      <tp>
        <v>2365</v>
        <stp/>
        <stp>StudyData</stp>
        <stp>EP</stp>
        <stp>Vol</stp>
        <stp>Highlight=Total Trades,VolType=Exchange,CoCType=Auto</stp>
        <stp>Vol</stp>
        <stp>5</stp>
        <stp>-3076</stp>
        <stp>ALL</stp>
        <stp/>
        <stp/>
        <stp>TRUE</stp>
        <stp>T</stp>
        <tr r="G3078" s="2"/>
      </tp>
      <tp>
        <v>257</v>
        <stp/>
        <stp>StudyData</stp>
        <stp>EP</stp>
        <stp>Vol</stp>
        <stp>Highlight=Total Trades,VolType=Exchange,CoCType=Auto</stp>
        <stp>Vol</stp>
        <stp>5</stp>
        <stp>-3176</stp>
        <stp>ALL</stp>
        <stp/>
        <stp/>
        <stp>TRUE</stp>
        <stp>T</stp>
        <tr r="G3178" s="2"/>
      </tp>
      <tp>
        <v>598</v>
        <stp/>
        <stp>StudyData</stp>
        <stp>EP</stp>
        <stp>Vol</stp>
        <stp>Highlight=Total Trades,VolType=Exchange,CoCType=Auto</stp>
        <stp>Vol</stp>
        <stp>5</stp>
        <stp>-3676</stp>
        <stp>ALL</stp>
        <stp/>
        <stp/>
        <stp>TRUE</stp>
        <stp>T</stp>
        <tr r="G3678" s="2"/>
      </tp>
      <tp>
        <v>13936</v>
        <stp/>
        <stp>StudyData</stp>
        <stp>EP</stp>
        <stp>Vol</stp>
        <stp>Highlight=Total Trades,VolType=Exchange,CoCType=Auto</stp>
        <stp>Vol</stp>
        <stp>5</stp>
        <stp>-3776</stp>
        <stp>ALL</stp>
        <stp/>
        <stp/>
        <stp>TRUE</stp>
        <stp>T</stp>
        <tr r="G3778" s="2"/>
      </tp>
      <tp>
        <v>320</v>
        <stp/>
        <stp>StudyData</stp>
        <stp>EP</stp>
        <stp>Vol</stp>
        <stp>Highlight=Total Trades,VolType=Exchange,CoCType=Auto</stp>
        <stp>Vol</stp>
        <stp>5</stp>
        <stp>-3476</stp>
        <stp>ALL</stp>
        <stp/>
        <stp/>
        <stp>TRUE</stp>
        <stp>T</stp>
        <tr r="G3478" s="2"/>
      </tp>
      <tp>
        <v>206</v>
        <stp/>
        <stp>StudyData</stp>
        <stp>EP</stp>
        <stp>Vol</stp>
        <stp>Highlight=Total Trades,VolType=Exchange,CoCType=Auto</stp>
        <stp>Vol</stp>
        <stp>5</stp>
        <stp>-3576</stp>
        <stp>ALL</stp>
        <stp/>
        <stp/>
        <stp>TRUE</stp>
        <stp>T</stp>
        <tr r="G3578" s="2"/>
      </tp>
      <tp>
        <v>408</v>
        <stp/>
        <stp>StudyData</stp>
        <stp>EP</stp>
        <stp>Vol</stp>
        <stp>Highlight=Total Trades,VolType=Exchange,CoCType=Auto</stp>
        <stp>Vol</stp>
        <stp>5</stp>
        <stp>-2876</stp>
        <stp>ALL</stp>
        <stp/>
        <stp/>
        <stp>TRUE</stp>
        <stp>T</stp>
        <tr r="G2878" s="2"/>
      </tp>
      <tp>
        <v>40222</v>
        <stp/>
        <stp>StudyData</stp>
        <stp>EP</stp>
        <stp>Vol</stp>
        <stp>Highlight=Total Trades,VolType=Exchange,CoCType=Auto</stp>
        <stp>Vol</stp>
        <stp>5</stp>
        <stp>-2976</stp>
        <stp>ALL</stp>
        <stp/>
        <stp/>
        <stp>TRUE</stp>
        <stp>T</stp>
        <tr r="G2978" s="2"/>
      </tp>
      <tp>
        <v>1557</v>
        <stp/>
        <stp>StudyData</stp>
        <stp>EP</stp>
        <stp>Vol</stp>
        <stp>Highlight=Total Trades,VolType=Exchange,CoCType=Auto</stp>
        <stp>Vol</stp>
        <stp>5</stp>
        <stp>-2276</stp>
        <stp>ALL</stp>
        <stp/>
        <stp/>
        <stp>TRUE</stp>
        <stp>T</stp>
        <tr r="G2278" s="2"/>
      </tp>
      <tp>
        <v>276</v>
        <stp/>
        <stp>StudyData</stp>
        <stp>EP</stp>
        <stp>Vol</stp>
        <stp>Highlight=Total Trades,VolType=Exchange,CoCType=Auto</stp>
        <stp>Vol</stp>
        <stp>5</stp>
        <stp>-2376</stp>
        <stp>ALL</stp>
        <stp/>
        <stp/>
        <stp>TRUE</stp>
        <stp>T</stp>
        <tr r="G2378" s="2"/>
      </tp>
      <tp>
        <v>358</v>
        <stp/>
        <stp>StudyData</stp>
        <stp>EP</stp>
        <stp>Vol</stp>
        <stp>Highlight=Total Trades,VolType=Exchange,CoCType=Auto</stp>
        <stp>Vol</stp>
        <stp>5</stp>
        <stp>-2076</stp>
        <stp>ALL</stp>
        <stp/>
        <stp/>
        <stp>TRUE</stp>
        <stp>T</stp>
        <tr r="G2078" s="2"/>
      </tp>
      <tp>
        <v>6954</v>
        <stp/>
        <stp>StudyData</stp>
        <stp>EP</stp>
        <stp>Vol</stp>
        <stp>Highlight=Total Trades,VolType=Exchange,CoCType=Auto</stp>
        <stp>Vol</stp>
        <stp>5</stp>
        <stp>-2176</stp>
        <stp>ALL</stp>
        <stp/>
        <stp/>
        <stp>TRUE</stp>
        <stp>T</stp>
        <tr r="G2178" s="2"/>
      </tp>
      <tp>
        <v>1193</v>
        <stp/>
        <stp>StudyData</stp>
        <stp>EP</stp>
        <stp>Vol</stp>
        <stp>Highlight=Total Trades,VolType=Exchange,CoCType=Auto</stp>
        <stp>Vol</stp>
        <stp>5</stp>
        <stp>-2676</stp>
        <stp>ALL</stp>
        <stp/>
        <stp/>
        <stp>TRUE</stp>
        <stp>T</stp>
        <tr r="G2678" s="2"/>
      </tp>
      <tp>
        <v>4528</v>
        <stp/>
        <stp>StudyData</stp>
        <stp>EP</stp>
        <stp>Vol</stp>
        <stp>Highlight=Total Trades,VolType=Exchange,CoCType=Auto</stp>
        <stp>Vol</stp>
        <stp>5</stp>
        <stp>-2776</stp>
        <stp>ALL</stp>
        <stp/>
        <stp/>
        <stp>TRUE</stp>
        <stp>T</stp>
        <tr r="G2778" s="2"/>
      </tp>
      <tp>
        <v>11545</v>
        <stp/>
        <stp>StudyData</stp>
        <stp>EP</stp>
        <stp>Vol</stp>
        <stp>Highlight=Total Trades,VolType=Exchange,CoCType=Auto</stp>
        <stp>Vol</stp>
        <stp>5</stp>
        <stp>-2476</stp>
        <stp>ALL</stp>
        <stp/>
        <stp/>
        <stp>TRUE</stp>
        <stp>T</stp>
        <tr r="G2478" s="2"/>
      </tp>
      <tp>
        <v>402</v>
        <stp/>
        <stp>StudyData</stp>
        <stp>EP</stp>
        <stp>Vol</stp>
        <stp>Highlight=Total Trades,VolType=Exchange,CoCType=Auto</stp>
        <stp>Vol</stp>
        <stp>5</stp>
        <stp>-2576</stp>
        <stp>ALL</stp>
        <stp/>
        <stp/>
        <stp>TRUE</stp>
        <stp>T</stp>
        <tr r="G2578" s="2"/>
      </tp>
      <tp>
        <v>8286</v>
        <stp/>
        <stp>StudyData</stp>
        <stp>EP</stp>
        <stp>Vol</stp>
        <stp>Highlight=Total Trades,VolType=Exchange,CoCType=Auto</stp>
        <stp>Vol</stp>
        <stp>5</stp>
        <stp>-1876</stp>
        <stp>ALL</stp>
        <stp/>
        <stp/>
        <stp>TRUE</stp>
        <stp>T</stp>
        <tr r="G1878" s="2"/>
      </tp>
      <tp>
        <v>412</v>
        <stp/>
        <stp>StudyData</stp>
        <stp>EP</stp>
        <stp>Vol</stp>
        <stp>Highlight=Total Trades,VolType=Exchange,CoCType=Auto</stp>
        <stp>Vol</stp>
        <stp>5</stp>
        <stp>-1976</stp>
        <stp>ALL</stp>
        <stp/>
        <stp/>
        <stp>TRUE</stp>
        <stp>T</stp>
        <tr r="G1978" s="2"/>
      </tp>
      <tp>
        <v>300</v>
        <stp/>
        <stp>StudyData</stp>
        <stp>EP</stp>
        <stp>Vol</stp>
        <stp>Highlight=Total Trades,VolType=Exchange,CoCType=Auto</stp>
        <stp>Vol</stp>
        <stp>5</stp>
        <stp>-1276</stp>
        <stp>ALL</stp>
        <stp/>
        <stp/>
        <stp>TRUE</stp>
        <stp>T</stp>
        <tr r="G1278" s="2"/>
      </tp>
      <tp>
        <v>9513</v>
        <stp/>
        <stp>StudyData</stp>
        <stp>EP</stp>
        <stp>Vol</stp>
        <stp>Highlight=Total Trades,VolType=Exchange,CoCType=Auto</stp>
        <stp>Vol</stp>
        <stp>5</stp>
        <stp>-1376</stp>
        <stp>ALL</stp>
        <stp/>
        <stp/>
        <stp>TRUE</stp>
        <stp>T</stp>
        <tr r="G1378" s="2"/>
      </tp>
      <tp>
        <v>7690</v>
        <stp/>
        <stp>StudyData</stp>
        <stp>EP</stp>
        <stp>Vol</stp>
        <stp>Highlight=Total Trades,VolType=Exchange,CoCType=Auto</stp>
        <stp>Vol</stp>
        <stp>5</stp>
        <stp>-1076</stp>
        <stp>ALL</stp>
        <stp/>
        <stp/>
        <stp>TRUE</stp>
        <stp>T</stp>
        <tr r="G1078" s="2"/>
      </tp>
      <tp>
        <v>776</v>
        <stp/>
        <stp>StudyData</stp>
        <stp>EP</stp>
        <stp>Vol</stp>
        <stp>Highlight=Total Trades,VolType=Exchange,CoCType=Auto</stp>
        <stp>Vol</stp>
        <stp>5</stp>
        <stp>-1176</stp>
        <stp>ALL</stp>
        <stp/>
        <stp/>
        <stp>TRUE</stp>
        <stp>T</stp>
        <tr r="G1178" s="2"/>
      </tp>
      <tp>
        <v>1659</v>
        <stp/>
        <stp>StudyData</stp>
        <stp>EP</stp>
        <stp>Vol</stp>
        <stp>Highlight=Total Trades,VolType=Exchange,CoCType=Auto</stp>
        <stp>Vol</stp>
        <stp>5</stp>
        <stp>-1676</stp>
        <stp>ALL</stp>
        <stp/>
        <stp/>
        <stp>TRUE</stp>
        <stp>T</stp>
        <tr r="G1678" s="2"/>
      </tp>
      <tp>
        <v>106</v>
        <stp/>
        <stp>StudyData</stp>
        <stp>EP</stp>
        <stp>Vol</stp>
        <stp>Highlight=Total Trades,VolType=Exchange,CoCType=Auto</stp>
        <stp>Vol</stp>
        <stp>5</stp>
        <stp>-1776</stp>
        <stp>ALL</stp>
        <stp/>
        <stp/>
        <stp>TRUE</stp>
        <stp>T</stp>
        <tr r="G1778" s="2"/>
      </tp>
      <tp>
        <v>200</v>
        <stp/>
        <stp>StudyData</stp>
        <stp>EP</stp>
        <stp>Vol</stp>
        <stp>Highlight=Total Trades,VolType=Exchange,CoCType=Auto</stp>
        <stp>Vol</stp>
        <stp>5</stp>
        <stp>-1476</stp>
        <stp>ALL</stp>
        <stp/>
        <stp/>
        <stp>TRUE</stp>
        <stp>T</stp>
        <tr r="G1478" s="2"/>
      </tp>
      <tp>
        <v>579</v>
        <stp/>
        <stp>StudyData</stp>
        <stp>EP</stp>
        <stp>Vol</stp>
        <stp>Highlight=Total Trades,VolType=Exchange,CoCType=Auto</stp>
        <stp>Vol</stp>
        <stp>5</stp>
        <stp>-1576</stp>
        <stp>ALL</stp>
        <stp/>
        <stp/>
        <stp>TRUE</stp>
        <stp>T</stp>
        <tr r="G1578" s="2"/>
      </tp>
      <tp>
        <v>6828</v>
        <stp/>
        <stp>StudyData</stp>
        <stp>EP</stp>
        <stp>Vol</stp>
        <stp>Highlight=Total Trades,VolType=Exchange,CoCType=Auto</stp>
        <stp>Vol</stp>
        <stp>5</stp>
        <stp>-4875</stp>
        <stp>ALL</stp>
        <stp/>
        <stp/>
        <stp>TRUE</stp>
        <stp>T</stp>
        <tr r="G4877" s="2"/>
      </tp>
      <tp>
        <v>1253</v>
        <stp/>
        <stp>StudyData</stp>
        <stp>EP</stp>
        <stp>Vol</stp>
        <stp>Highlight=Total Trades,VolType=Exchange,CoCType=Auto</stp>
        <stp>Vol</stp>
        <stp>5</stp>
        <stp>-4975</stp>
        <stp>ALL</stp>
        <stp/>
        <stp/>
        <stp>TRUE</stp>
        <stp>T</stp>
        <tr r="G4977" s="2"/>
      </tp>
      <tp>
        <v>363</v>
        <stp/>
        <stp>StudyData</stp>
        <stp>EP</stp>
        <stp>Vol</stp>
        <stp>Highlight=Total Trades,VolType=Exchange,CoCType=Auto</stp>
        <stp>Vol</stp>
        <stp>5</stp>
        <stp>-4275</stp>
        <stp>ALL</stp>
        <stp/>
        <stp/>
        <stp>TRUE</stp>
        <stp>T</stp>
        <tr r="G4277" s="2"/>
      </tp>
      <tp>
        <v>3994</v>
        <stp/>
        <stp>StudyData</stp>
        <stp>EP</stp>
        <stp>Vol</stp>
        <stp>Highlight=Total Trades,VolType=Exchange,CoCType=Auto</stp>
        <stp>Vol</stp>
        <stp>5</stp>
        <stp>-4375</stp>
        <stp>ALL</stp>
        <stp/>
        <stp/>
        <stp>TRUE</stp>
        <stp>T</stp>
        <tr r="G4377" s="2"/>
      </tp>
      <tp>
        <v>14132</v>
        <stp/>
        <stp>StudyData</stp>
        <stp>EP</stp>
        <stp>Vol</stp>
        <stp>Highlight=Total Trades,VolType=Exchange,CoCType=Auto</stp>
        <stp>Vol</stp>
        <stp>5</stp>
        <stp>-4075</stp>
        <stp>ALL</stp>
        <stp/>
        <stp/>
        <stp>TRUE</stp>
        <stp>T</stp>
        <tr r="G4077" s="2"/>
      </tp>
      <tp>
        <v>576</v>
        <stp/>
        <stp>StudyData</stp>
        <stp>EP</stp>
        <stp>Vol</stp>
        <stp>Highlight=Total Trades,VolType=Exchange,CoCType=Auto</stp>
        <stp>Vol</stp>
        <stp>5</stp>
        <stp>-4175</stp>
        <stp>ALL</stp>
        <stp/>
        <stp/>
        <stp>TRUE</stp>
        <stp>T</stp>
        <tr r="G4177" s="2"/>
      </tp>
      <tp>
        <v>608</v>
        <stp/>
        <stp>StudyData</stp>
        <stp>EP</stp>
        <stp>Vol</stp>
        <stp>Highlight=Total Trades,VolType=Exchange,CoCType=Auto</stp>
        <stp>Vol</stp>
        <stp>5</stp>
        <stp>-4675</stp>
        <stp>ALL</stp>
        <stp/>
        <stp/>
        <stp>TRUE</stp>
        <stp>T</stp>
        <tr r="G4677" s="2"/>
      </tp>
      <tp>
        <v>320</v>
        <stp/>
        <stp>StudyData</stp>
        <stp>EP</stp>
        <stp>Vol</stp>
        <stp>Highlight=Total Trades,VolType=Exchange,CoCType=Auto</stp>
        <stp>Vol</stp>
        <stp>5</stp>
        <stp>-4775</stp>
        <stp>ALL</stp>
        <stp/>
        <stp/>
        <stp>TRUE</stp>
        <stp>T</stp>
        <tr r="G4777" s="2"/>
      </tp>
      <tp>
        <v>196</v>
        <stp/>
        <stp>StudyData</stp>
        <stp>EP</stp>
        <stp>Vol</stp>
        <stp>Highlight=Total Trades,VolType=Exchange,CoCType=Auto</stp>
        <stp>Vol</stp>
        <stp>5</stp>
        <stp>-4475</stp>
        <stp>ALL</stp>
        <stp/>
        <stp/>
        <stp>TRUE</stp>
        <stp>T</stp>
        <tr r="G4477" s="2"/>
      </tp>
      <tp>
        <v>11054</v>
        <stp/>
        <stp>StudyData</stp>
        <stp>EP</stp>
        <stp>Vol</stp>
        <stp>Highlight=Total Trades,VolType=Exchange,CoCType=Auto</stp>
        <stp>Vol</stp>
        <stp>5</stp>
        <stp>-4575</stp>
        <stp>ALL</stp>
        <stp/>
        <stp/>
        <stp>TRUE</stp>
        <stp>T</stp>
        <tr r="G4577" s="2"/>
      </tp>
      <tp>
        <v>476</v>
        <stp/>
        <stp>StudyData</stp>
        <stp>EP</stp>
        <stp>Vol</stp>
        <stp>Highlight=Total Trades,VolType=Exchange,CoCType=Auto</stp>
        <stp>Vol</stp>
        <stp>5</stp>
        <stp>-3875</stp>
        <stp>ALL</stp>
        <stp/>
        <stp/>
        <stp>TRUE</stp>
        <stp>T</stp>
        <tr r="G3877" s="2"/>
      </tp>
      <tp>
        <v>612</v>
        <stp/>
        <stp>StudyData</stp>
        <stp>EP</stp>
        <stp>Vol</stp>
        <stp>Highlight=Total Trades,VolType=Exchange,CoCType=Auto</stp>
        <stp>Vol</stp>
        <stp>5</stp>
        <stp>-3975</stp>
        <stp>ALL</stp>
        <stp/>
        <stp/>
        <stp>TRUE</stp>
        <stp>T</stp>
        <tr r="G3977" s="2"/>
      </tp>
      <tp>
        <v>8581</v>
        <stp/>
        <stp>StudyData</stp>
        <stp>EP</stp>
        <stp>Vol</stp>
        <stp>Highlight=Total Trades,VolType=Exchange,CoCType=Auto</stp>
        <stp>Vol</stp>
        <stp>5</stp>
        <stp>-3275</stp>
        <stp>ALL</stp>
        <stp/>
        <stp/>
        <stp>TRUE</stp>
        <stp>T</stp>
        <tr r="G3277" s="2"/>
      </tp>
      <tp>
        <v>933</v>
        <stp/>
        <stp>StudyData</stp>
        <stp>EP</stp>
        <stp>Vol</stp>
        <stp>Highlight=Total Trades,VolType=Exchange,CoCType=Auto</stp>
        <stp>Vol</stp>
        <stp>5</stp>
        <stp>-3375</stp>
        <stp>ALL</stp>
        <stp/>
        <stp/>
        <stp>TRUE</stp>
        <stp>T</stp>
        <tr r="G3377" s="2"/>
      </tp>
      <tp>
        <v>2002</v>
        <stp/>
        <stp>StudyData</stp>
        <stp>EP</stp>
        <stp>Vol</stp>
        <stp>Highlight=Total Trades,VolType=Exchange,CoCType=Auto</stp>
        <stp>Vol</stp>
        <stp>5</stp>
        <stp>-3075</stp>
        <stp>ALL</stp>
        <stp/>
        <stp/>
        <stp>TRUE</stp>
        <stp>T</stp>
        <tr r="G3077" s="2"/>
      </tp>
      <tp>
        <v>285</v>
        <stp/>
        <stp>StudyData</stp>
        <stp>EP</stp>
        <stp>Vol</stp>
        <stp>Highlight=Total Trades,VolType=Exchange,CoCType=Auto</stp>
        <stp>Vol</stp>
        <stp>5</stp>
        <stp>-3175</stp>
        <stp>ALL</stp>
        <stp/>
        <stp/>
        <stp>TRUE</stp>
        <stp>T</stp>
        <tr r="G3177" s="2"/>
      </tp>
      <tp>
        <v>313</v>
        <stp/>
        <stp>StudyData</stp>
        <stp>EP</stp>
        <stp>Vol</stp>
        <stp>Highlight=Total Trades,VolType=Exchange,CoCType=Auto</stp>
        <stp>Vol</stp>
        <stp>5</stp>
        <stp>-3675</stp>
        <stp>ALL</stp>
        <stp/>
        <stp/>
        <stp>TRUE</stp>
        <stp>T</stp>
        <tr r="G3677" s="2"/>
      </tp>
      <tp>
        <v>11816</v>
        <stp/>
        <stp>StudyData</stp>
        <stp>EP</stp>
        <stp>Vol</stp>
        <stp>Highlight=Total Trades,VolType=Exchange,CoCType=Auto</stp>
        <stp>Vol</stp>
        <stp>5</stp>
        <stp>-3775</stp>
        <stp>ALL</stp>
        <stp/>
        <stp/>
        <stp>TRUE</stp>
        <stp>T</stp>
        <tr r="G3777" s="2"/>
      </tp>
      <tp>
        <v>504</v>
        <stp/>
        <stp>StudyData</stp>
        <stp>EP</stp>
        <stp>Vol</stp>
        <stp>Highlight=Total Trades,VolType=Exchange,CoCType=Auto</stp>
        <stp>Vol</stp>
        <stp>5</stp>
        <stp>-3475</stp>
        <stp>ALL</stp>
        <stp/>
        <stp/>
        <stp>TRUE</stp>
        <stp>T</stp>
        <tr r="G3477" s="2"/>
      </tp>
      <tp>
        <v>304</v>
        <stp/>
        <stp>StudyData</stp>
        <stp>EP</stp>
        <stp>Vol</stp>
        <stp>Highlight=Total Trades,VolType=Exchange,CoCType=Auto</stp>
        <stp>Vol</stp>
        <stp>5</stp>
        <stp>-3575</stp>
        <stp>ALL</stp>
        <stp/>
        <stp/>
        <stp>TRUE</stp>
        <stp>T</stp>
        <tr r="G3577" s="2"/>
      </tp>
      <tp>
        <v>365</v>
        <stp/>
        <stp>StudyData</stp>
        <stp>EP</stp>
        <stp>Vol</stp>
        <stp>Highlight=Total Trades,VolType=Exchange,CoCType=Auto</stp>
        <stp>Vol</stp>
        <stp>5</stp>
        <stp>-2875</stp>
        <stp>ALL</stp>
        <stp/>
        <stp/>
        <stp>TRUE</stp>
        <stp>T</stp>
        <tr r="G2877" s="2"/>
      </tp>
      <tp>
        <v>16248</v>
        <stp/>
        <stp>StudyData</stp>
        <stp>EP</stp>
        <stp>Vol</stp>
        <stp>Highlight=Total Trades,VolType=Exchange,CoCType=Auto</stp>
        <stp>Vol</stp>
        <stp>5</stp>
        <stp>-2975</stp>
        <stp>ALL</stp>
        <stp/>
        <stp/>
        <stp>TRUE</stp>
        <stp>T</stp>
        <tr r="G2977" s="2"/>
      </tp>
      <tp>
        <v>1322</v>
        <stp/>
        <stp>StudyData</stp>
        <stp>EP</stp>
        <stp>Vol</stp>
        <stp>Highlight=Total Trades,VolType=Exchange,CoCType=Auto</stp>
        <stp>Vol</stp>
        <stp>5</stp>
        <stp>-2275</stp>
        <stp>ALL</stp>
        <stp/>
        <stp/>
        <stp>TRUE</stp>
        <stp>T</stp>
        <tr r="G2277" s="2"/>
      </tp>
      <tp>
        <v>359</v>
        <stp/>
        <stp>StudyData</stp>
        <stp>EP</stp>
        <stp>Vol</stp>
        <stp>Highlight=Total Trades,VolType=Exchange,CoCType=Auto</stp>
        <stp>Vol</stp>
        <stp>5</stp>
        <stp>-2375</stp>
        <stp>ALL</stp>
        <stp/>
        <stp/>
        <stp>TRUE</stp>
        <stp>T</stp>
        <tr r="G2377" s="2"/>
      </tp>
      <tp>
        <v>329</v>
        <stp/>
        <stp>StudyData</stp>
        <stp>EP</stp>
        <stp>Vol</stp>
        <stp>Highlight=Total Trades,VolType=Exchange,CoCType=Auto</stp>
        <stp>Vol</stp>
        <stp>5</stp>
        <stp>-2075</stp>
        <stp>ALL</stp>
        <stp/>
        <stp/>
        <stp>TRUE</stp>
        <stp>T</stp>
        <tr r="G2077" s="2"/>
      </tp>
      <tp>
        <v>6441</v>
        <stp/>
        <stp>StudyData</stp>
        <stp>EP</stp>
        <stp>Vol</stp>
        <stp>Highlight=Total Trades,VolType=Exchange,CoCType=Auto</stp>
        <stp>Vol</stp>
        <stp>5</stp>
        <stp>-2175</stp>
        <stp>ALL</stp>
        <stp/>
        <stp/>
        <stp>TRUE</stp>
        <stp>T</stp>
        <tr r="G2177" s="2"/>
      </tp>
      <tp>
        <v>1107</v>
        <stp/>
        <stp>StudyData</stp>
        <stp>EP</stp>
        <stp>Vol</stp>
        <stp>Highlight=Total Trades,VolType=Exchange,CoCType=Auto</stp>
        <stp>Vol</stp>
        <stp>5</stp>
        <stp>-2675</stp>
        <stp>ALL</stp>
        <stp/>
        <stp/>
        <stp>TRUE</stp>
        <stp>T</stp>
        <tr r="G2677" s="2"/>
      </tp>
      <tp>
        <v>3574</v>
        <stp/>
        <stp>StudyData</stp>
        <stp>EP</stp>
        <stp>Vol</stp>
        <stp>Highlight=Total Trades,VolType=Exchange,CoCType=Auto</stp>
        <stp>Vol</stp>
        <stp>5</stp>
        <stp>-2775</stp>
        <stp>ALL</stp>
        <stp/>
        <stp/>
        <stp>TRUE</stp>
        <stp>T</stp>
        <tr r="G2777" s="2"/>
      </tp>
      <tp>
        <v>11457</v>
        <stp/>
        <stp>StudyData</stp>
        <stp>EP</stp>
        <stp>Vol</stp>
        <stp>Highlight=Total Trades,VolType=Exchange,CoCType=Auto</stp>
        <stp>Vol</stp>
        <stp>5</stp>
        <stp>-2475</stp>
        <stp>ALL</stp>
        <stp/>
        <stp/>
        <stp>TRUE</stp>
        <stp>T</stp>
        <tr r="G2477" s="2"/>
      </tp>
      <tp>
        <v>353</v>
        <stp/>
        <stp>StudyData</stp>
        <stp>EP</stp>
        <stp>Vol</stp>
        <stp>Highlight=Total Trades,VolType=Exchange,CoCType=Auto</stp>
        <stp>Vol</stp>
        <stp>5</stp>
        <stp>-2575</stp>
        <stp>ALL</stp>
        <stp/>
        <stp/>
        <stp>TRUE</stp>
        <stp>T</stp>
        <tr r="G2577" s="2"/>
      </tp>
      <tp>
        <v>7747</v>
        <stp/>
        <stp>StudyData</stp>
        <stp>EP</stp>
        <stp>Vol</stp>
        <stp>Highlight=Total Trades,VolType=Exchange,CoCType=Auto</stp>
        <stp>Vol</stp>
        <stp>5</stp>
        <stp>-1875</stp>
        <stp>ALL</stp>
        <stp/>
        <stp/>
        <stp>TRUE</stp>
        <stp>T</stp>
        <tr r="G1877" s="2"/>
      </tp>
      <tp>
        <v>304</v>
        <stp/>
        <stp>StudyData</stp>
        <stp>EP</stp>
        <stp>Vol</stp>
        <stp>Highlight=Total Trades,VolType=Exchange,CoCType=Auto</stp>
        <stp>Vol</stp>
        <stp>5</stp>
        <stp>-1975</stp>
        <stp>ALL</stp>
        <stp/>
        <stp/>
        <stp>TRUE</stp>
        <stp>T</stp>
        <tr r="G1977" s="2"/>
      </tp>
      <tp>
        <v>253</v>
        <stp/>
        <stp>StudyData</stp>
        <stp>EP</stp>
        <stp>Vol</stp>
        <stp>Highlight=Total Trades,VolType=Exchange,CoCType=Auto</stp>
        <stp>Vol</stp>
        <stp>5</stp>
        <stp>-1275</stp>
        <stp>ALL</stp>
        <stp/>
        <stp/>
        <stp>TRUE</stp>
        <stp>T</stp>
        <tr r="G1277" s="2"/>
      </tp>
      <tp>
        <v>8523</v>
        <stp/>
        <stp>StudyData</stp>
        <stp>EP</stp>
        <stp>Vol</stp>
        <stp>Highlight=Total Trades,VolType=Exchange,CoCType=Auto</stp>
        <stp>Vol</stp>
        <stp>5</stp>
        <stp>-1375</stp>
        <stp>ALL</stp>
        <stp/>
        <stp/>
        <stp>TRUE</stp>
        <stp>T</stp>
        <tr r="G1377" s="2"/>
      </tp>
      <tp>
        <v>8570</v>
        <stp/>
        <stp>StudyData</stp>
        <stp>EP</stp>
        <stp>Vol</stp>
        <stp>Highlight=Total Trades,VolType=Exchange,CoCType=Auto</stp>
        <stp>Vol</stp>
        <stp>5</stp>
        <stp>-1075</stp>
        <stp>ALL</stp>
        <stp/>
        <stp/>
        <stp>TRUE</stp>
        <stp>T</stp>
        <tr r="G1077" s="2"/>
      </tp>
      <tp>
        <v>644</v>
        <stp/>
        <stp>StudyData</stp>
        <stp>EP</stp>
        <stp>Vol</stp>
        <stp>Highlight=Total Trades,VolType=Exchange,CoCType=Auto</stp>
        <stp>Vol</stp>
        <stp>5</stp>
        <stp>-1175</stp>
        <stp>ALL</stp>
        <stp/>
        <stp/>
        <stp>TRUE</stp>
        <stp>T</stp>
        <tr r="G1177" s="2"/>
      </tp>
      <tp>
        <v>9799</v>
        <stp/>
        <stp>StudyData</stp>
        <stp>EP</stp>
        <stp>Vol</stp>
        <stp>Highlight=Total Trades,VolType=Exchange,CoCType=Auto</stp>
        <stp>Vol</stp>
        <stp>5</stp>
        <stp>-1675</stp>
        <stp>ALL</stp>
        <stp/>
        <stp/>
        <stp>TRUE</stp>
        <stp>T</stp>
        <tr r="G1677" s="2"/>
      </tp>
      <tp>
        <v>220</v>
        <stp/>
        <stp>StudyData</stp>
        <stp>EP</stp>
        <stp>Vol</stp>
        <stp>Highlight=Total Trades,VolType=Exchange,CoCType=Auto</stp>
        <stp>Vol</stp>
        <stp>5</stp>
        <stp>-1775</stp>
        <stp>ALL</stp>
        <stp/>
        <stp/>
        <stp>TRUE</stp>
        <stp>T</stp>
        <tr r="G1777" s="2"/>
      </tp>
      <tp>
        <v>160</v>
        <stp/>
        <stp>StudyData</stp>
        <stp>EP</stp>
        <stp>Vol</stp>
        <stp>Highlight=Total Trades,VolType=Exchange,CoCType=Auto</stp>
        <stp>Vol</stp>
        <stp>5</stp>
        <stp>-1475</stp>
        <stp>ALL</stp>
        <stp/>
        <stp/>
        <stp>TRUE</stp>
        <stp>T</stp>
        <tr r="G1477" s="2"/>
      </tp>
      <tp>
        <v>534</v>
        <stp/>
        <stp>StudyData</stp>
        <stp>EP</stp>
        <stp>Vol</stp>
        <stp>Highlight=Total Trades,VolType=Exchange,CoCType=Auto</stp>
        <stp>Vol</stp>
        <stp>5</stp>
        <stp>-1575</stp>
        <stp>ALL</stp>
        <stp/>
        <stp/>
        <stp>TRUE</stp>
        <stp>T</stp>
        <tr r="G1577" s="2"/>
      </tp>
      <tp>
        <v>7239</v>
        <stp/>
        <stp>StudyData</stp>
        <stp>EP</stp>
        <stp>Vol</stp>
        <stp>Highlight=Total Trades,VolType=Exchange,CoCType=Auto</stp>
        <stp>Vol</stp>
        <stp>5</stp>
        <stp>-4874</stp>
        <stp>ALL</stp>
        <stp/>
        <stp/>
        <stp>TRUE</stp>
        <stp>T</stp>
        <tr r="G4876" s="2"/>
      </tp>
      <tp>
        <v>1884</v>
        <stp/>
        <stp>StudyData</stp>
        <stp>EP</stp>
        <stp>Vol</stp>
        <stp>Highlight=Total Trades,VolType=Exchange,CoCType=Auto</stp>
        <stp>Vol</stp>
        <stp>5</stp>
        <stp>-4974</stp>
        <stp>ALL</stp>
        <stp/>
        <stp/>
        <stp>TRUE</stp>
        <stp>T</stp>
        <tr r="G4976" s="2"/>
      </tp>
      <tp>
        <v>668</v>
        <stp/>
        <stp>StudyData</stp>
        <stp>EP</stp>
        <stp>Vol</stp>
        <stp>Highlight=Total Trades,VolType=Exchange,CoCType=Auto</stp>
        <stp>Vol</stp>
        <stp>5</stp>
        <stp>-4274</stp>
        <stp>ALL</stp>
        <stp/>
        <stp/>
        <stp>TRUE</stp>
        <stp>T</stp>
        <tr r="G4276" s="2"/>
      </tp>
      <tp>
        <v>3945</v>
        <stp/>
        <stp>StudyData</stp>
        <stp>EP</stp>
        <stp>Vol</stp>
        <stp>Highlight=Total Trades,VolType=Exchange,CoCType=Auto</stp>
        <stp>Vol</stp>
        <stp>5</stp>
        <stp>-4374</stp>
        <stp>ALL</stp>
        <stp/>
        <stp/>
        <stp>TRUE</stp>
        <stp>T</stp>
        <tr r="G4376" s="2"/>
      </tp>
      <tp>
        <v>13524</v>
        <stp/>
        <stp>StudyData</stp>
        <stp>EP</stp>
        <stp>Vol</stp>
        <stp>Highlight=Total Trades,VolType=Exchange,CoCType=Auto</stp>
        <stp>Vol</stp>
        <stp>5</stp>
        <stp>-4074</stp>
        <stp>ALL</stp>
        <stp/>
        <stp/>
        <stp>TRUE</stp>
        <stp>T</stp>
        <tr r="G4076" s="2"/>
      </tp>
      <tp>
        <v>2272</v>
        <stp/>
        <stp>StudyData</stp>
        <stp>EP</stp>
        <stp>Vol</stp>
        <stp>Highlight=Total Trades,VolType=Exchange,CoCType=Auto</stp>
        <stp>Vol</stp>
        <stp>5</stp>
        <stp>-4174</stp>
        <stp>ALL</stp>
        <stp/>
        <stp/>
        <stp>TRUE</stp>
        <stp>T</stp>
        <tr r="G4176" s="2"/>
      </tp>
      <tp>
        <v>585</v>
        <stp/>
        <stp>StudyData</stp>
        <stp>EP</stp>
        <stp>Vol</stp>
        <stp>Highlight=Total Trades,VolType=Exchange,CoCType=Auto</stp>
        <stp>Vol</stp>
        <stp>5</stp>
        <stp>-4674</stp>
        <stp>ALL</stp>
        <stp/>
        <stp/>
        <stp>TRUE</stp>
        <stp>T</stp>
        <tr r="G4676" s="2"/>
      </tp>
      <tp>
        <v>257</v>
        <stp/>
        <stp>StudyData</stp>
        <stp>EP</stp>
        <stp>Vol</stp>
        <stp>Highlight=Total Trades,VolType=Exchange,CoCType=Auto</stp>
        <stp>Vol</stp>
        <stp>5</stp>
        <stp>-4774</stp>
        <stp>ALL</stp>
        <stp/>
        <stp/>
        <stp>TRUE</stp>
        <stp>T</stp>
        <tr r="G4776" s="2"/>
      </tp>
      <tp>
        <v>370</v>
        <stp/>
        <stp>StudyData</stp>
        <stp>EP</stp>
        <stp>Vol</stp>
        <stp>Highlight=Total Trades,VolType=Exchange,CoCType=Auto</stp>
        <stp>Vol</stp>
        <stp>5</stp>
        <stp>-4474</stp>
        <stp>ALL</stp>
        <stp/>
        <stp/>
        <stp>TRUE</stp>
        <stp>T</stp>
        <tr r="G4476" s="2"/>
      </tp>
      <tp>
        <v>12143</v>
        <stp/>
        <stp>StudyData</stp>
        <stp>EP</stp>
        <stp>Vol</stp>
        <stp>Highlight=Total Trades,VolType=Exchange,CoCType=Auto</stp>
        <stp>Vol</stp>
        <stp>5</stp>
        <stp>-4574</stp>
        <stp>ALL</stp>
        <stp/>
        <stp/>
        <stp>TRUE</stp>
        <stp>T</stp>
        <tr r="G4576" s="2"/>
      </tp>
      <tp>
        <v>845</v>
        <stp/>
        <stp>StudyData</stp>
        <stp>EP</stp>
        <stp>Vol</stp>
        <stp>Highlight=Total Trades,VolType=Exchange,CoCType=Auto</stp>
        <stp>Vol</stp>
        <stp>5</stp>
        <stp>-3874</stp>
        <stp>ALL</stp>
        <stp/>
        <stp/>
        <stp>TRUE</stp>
        <stp>T</stp>
        <tr r="G3876" s="2"/>
      </tp>
      <tp>
        <v>242</v>
        <stp/>
        <stp>StudyData</stp>
        <stp>EP</stp>
        <stp>Vol</stp>
        <stp>Highlight=Total Trades,VolType=Exchange,CoCType=Auto</stp>
        <stp>Vol</stp>
        <stp>5</stp>
        <stp>-3974</stp>
        <stp>ALL</stp>
        <stp/>
        <stp/>
        <stp>TRUE</stp>
        <stp>T</stp>
        <tr r="G3976" s="2"/>
      </tp>
      <tp>
        <v>7984</v>
        <stp/>
        <stp>StudyData</stp>
        <stp>EP</stp>
        <stp>Vol</stp>
        <stp>Highlight=Total Trades,VolType=Exchange,CoCType=Auto</stp>
        <stp>Vol</stp>
        <stp>5</stp>
        <stp>-3274</stp>
        <stp>ALL</stp>
        <stp/>
        <stp/>
        <stp>TRUE</stp>
        <stp>T</stp>
        <tr r="G3276" s="2"/>
      </tp>
      <tp>
        <v>783</v>
        <stp/>
        <stp>StudyData</stp>
        <stp>EP</stp>
        <stp>Vol</stp>
        <stp>Highlight=Total Trades,VolType=Exchange,CoCType=Auto</stp>
        <stp>Vol</stp>
        <stp>5</stp>
        <stp>-3374</stp>
        <stp>ALL</stp>
        <stp/>
        <stp/>
        <stp>TRUE</stp>
        <stp>T</stp>
        <tr r="G3376" s="2"/>
      </tp>
      <tp>
        <v>1929</v>
        <stp/>
        <stp>StudyData</stp>
        <stp>EP</stp>
        <stp>Vol</stp>
        <stp>Highlight=Total Trades,VolType=Exchange,CoCType=Auto</stp>
        <stp>Vol</stp>
        <stp>5</stp>
        <stp>-3074</stp>
        <stp>ALL</stp>
        <stp/>
        <stp/>
        <stp>TRUE</stp>
        <stp>T</stp>
        <tr r="G3076" s="2"/>
      </tp>
      <tp>
        <v>212</v>
        <stp/>
        <stp>StudyData</stp>
        <stp>EP</stp>
        <stp>Vol</stp>
        <stp>Highlight=Total Trades,VolType=Exchange,CoCType=Auto</stp>
        <stp>Vol</stp>
        <stp>5</stp>
        <stp>-3174</stp>
        <stp>ALL</stp>
        <stp/>
        <stp/>
        <stp>TRUE</stp>
        <stp>T</stp>
        <tr r="G3176" s="2"/>
      </tp>
      <tp>
        <v>373</v>
        <stp/>
        <stp>StudyData</stp>
        <stp>EP</stp>
        <stp>Vol</stp>
        <stp>Highlight=Total Trades,VolType=Exchange,CoCType=Auto</stp>
        <stp>Vol</stp>
        <stp>5</stp>
        <stp>-3674</stp>
        <stp>ALL</stp>
        <stp/>
        <stp/>
        <stp>TRUE</stp>
        <stp>T</stp>
        <tr r="G3676" s="2"/>
      </tp>
      <tp>
        <v>9633</v>
        <stp/>
        <stp>StudyData</stp>
        <stp>EP</stp>
        <stp>Vol</stp>
        <stp>Highlight=Total Trades,VolType=Exchange,CoCType=Auto</stp>
        <stp>Vol</stp>
        <stp>5</stp>
        <stp>-3774</stp>
        <stp>ALL</stp>
        <stp/>
        <stp/>
        <stp>TRUE</stp>
        <stp>T</stp>
        <tr r="G3776" s="2"/>
      </tp>
      <tp>
        <v>1152</v>
        <stp/>
        <stp>StudyData</stp>
        <stp>EP</stp>
        <stp>Vol</stp>
        <stp>Highlight=Total Trades,VolType=Exchange,CoCType=Auto</stp>
        <stp>Vol</stp>
        <stp>5</stp>
        <stp>-3474</stp>
        <stp>ALL</stp>
        <stp/>
        <stp/>
        <stp>TRUE</stp>
        <stp>T</stp>
        <tr r="G3476" s="2"/>
      </tp>
      <tp>
        <v>123</v>
        <stp/>
        <stp>StudyData</stp>
        <stp>EP</stp>
        <stp>Vol</stp>
        <stp>Highlight=Total Trades,VolType=Exchange,CoCType=Auto</stp>
        <stp>Vol</stp>
        <stp>5</stp>
        <stp>-3574</stp>
        <stp>ALL</stp>
        <stp/>
        <stp/>
        <stp>TRUE</stp>
        <stp>T</stp>
        <tr r="G3576" s="2"/>
      </tp>
      <tp>
        <v>573</v>
        <stp/>
        <stp>StudyData</stp>
        <stp>EP</stp>
        <stp>Vol</stp>
        <stp>Highlight=Total Trades,VolType=Exchange,CoCType=Auto</stp>
        <stp>Vol</stp>
        <stp>5</stp>
        <stp>-2874</stp>
        <stp>ALL</stp>
        <stp/>
        <stp/>
        <stp>TRUE</stp>
        <stp>T</stp>
        <tr r="G2876" s="2"/>
      </tp>
      <tp>
        <v>11481</v>
        <stp/>
        <stp>StudyData</stp>
        <stp>EP</stp>
        <stp>Vol</stp>
        <stp>Highlight=Total Trades,VolType=Exchange,CoCType=Auto</stp>
        <stp>Vol</stp>
        <stp>5</stp>
        <stp>-2974</stp>
        <stp>ALL</stp>
        <stp/>
        <stp/>
        <stp>TRUE</stp>
        <stp>T</stp>
        <tr r="G2976" s="2"/>
      </tp>
      <tp>
        <v>1350</v>
        <stp/>
        <stp>StudyData</stp>
        <stp>EP</stp>
        <stp>Vol</stp>
        <stp>Highlight=Total Trades,VolType=Exchange,CoCType=Auto</stp>
        <stp>Vol</stp>
        <stp>5</stp>
        <stp>-2274</stp>
        <stp>ALL</stp>
        <stp/>
        <stp/>
        <stp>TRUE</stp>
        <stp>T</stp>
        <tr r="G2276" s="2"/>
      </tp>
      <tp>
        <v>954</v>
        <stp/>
        <stp>StudyData</stp>
        <stp>EP</stp>
        <stp>Vol</stp>
        <stp>Highlight=Total Trades,VolType=Exchange,CoCType=Auto</stp>
        <stp>Vol</stp>
        <stp>5</stp>
        <stp>-2374</stp>
        <stp>ALL</stp>
        <stp/>
        <stp/>
        <stp>TRUE</stp>
        <stp>T</stp>
        <tr r="G2376" s="2"/>
      </tp>
      <tp>
        <v>452</v>
        <stp/>
        <stp>StudyData</stp>
        <stp>EP</stp>
        <stp>Vol</stp>
        <stp>Highlight=Total Trades,VolType=Exchange,CoCType=Auto</stp>
        <stp>Vol</stp>
        <stp>5</stp>
        <stp>-2074</stp>
        <stp>ALL</stp>
        <stp/>
        <stp/>
        <stp>TRUE</stp>
        <stp>T</stp>
        <tr r="G2076" s="2"/>
      </tp>
      <tp>
        <v>5012</v>
        <stp/>
        <stp>StudyData</stp>
        <stp>EP</stp>
        <stp>Vol</stp>
        <stp>Highlight=Total Trades,VolType=Exchange,CoCType=Auto</stp>
        <stp>Vol</stp>
        <stp>5</stp>
        <stp>-2174</stp>
        <stp>ALL</stp>
        <stp/>
        <stp/>
        <stp>TRUE</stp>
        <stp>T</stp>
        <tr r="G2176" s="2"/>
      </tp>
      <tp>
        <v>1304</v>
        <stp/>
        <stp>StudyData</stp>
        <stp>EP</stp>
        <stp>Vol</stp>
        <stp>Highlight=Total Trades,VolType=Exchange,CoCType=Auto</stp>
        <stp>Vol</stp>
        <stp>5</stp>
        <stp>-2674</stp>
        <stp>ALL</stp>
        <stp/>
        <stp/>
        <stp>TRUE</stp>
        <stp>T</stp>
        <tr r="G2676" s="2"/>
      </tp>
      <tp>
        <v>4859</v>
        <stp/>
        <stp>StudyData</stp>
        <stp>EP</stp>
        <stp>Vol</stp>
        <stp>Highlight=Total Trades,VolType=Exchange,CoCType=Auto</stp>
        <stp>Vol</stp>
        <stp>5</stp>
        <stp>-2774</stp>
        <stp>ALL</stp>
        <stp/>
        <stp/>
        <stp>TRUE</stp>
        <stp>T</stp>
        <tr r="G2776" s="2"/>
      </tp>
      <tp>
        <v>12794</v>
        <stp/>
        <stp>StudyData</stp>
        <stp>EP</stp>
        <stp>Vol</stp>
        <stp>Highlight=Total Trades,VolType=Exchange,CoCType=Auto</stp>
        <stp>Vol</stp>
        <stp>5</stp>
        <stp>-2474</stp>
        <stp>ALL</stp>
        <stp/>
        <stp/>
        <stp>TRUE</stp>
        <stp>T</stp>
        <tr r="G2476" s="2"/>
      </tp>
      <tp>
        <v>557</v>
        <stp/>
        <stp>StudyData</stp>
        <stp>EP</stp>
        <stp>Vol</stp>
        <stp>Highlight=Total Trades,VolType=Exchange,CoCType=Auto</stp>
        <stp>Vol</stp>
        <stp>5</stp>
        <stp>-2574</stp>
        <stp>ALL</stp>
        <stp/>
        <stp/>
        <stp>TRUE</stp>
        <stp>T</stp>
        <tr r="G2576" s="2"/>
      </tp>
      <tp>
        <v>5827</v>
        <stp/>
        <stp>StudyData</stp>
        <stp>EP</stp>
        <stp>Vol</stp>
        <stp>Highlight=Total Trades,VolType=Exchange,CoCType=Auto</stp>
        <stp>Vol</stp>
        <stp>5</stp>
        <stp>-1874</stp>
        <stp>ALL</stp>
        <stp/>
        <stp/>
        <stp>TRUE</stp>
        <stp>T</stp>
        <tr r="G1876" s="2"/>
      </tp>
      <tp>
        <v>560</v>
        <stp/>
        <stp>StudyData</stp>
        <stp>EP</stp>
        <stp>Vol</stp>
        <stp>Highlight=Total Trades,VolType=Exchange,CoCType=Auto</stp>
        <stp>Vol</stp>
        <stp>5</stp>
        <stp>-1974</stp>
        <stp>ALL</stp>
        <stp/>
        <stp/>
        <stp>TRUE</stp>
        <stp>T</stp>
        <tr r="G1976" s="2"/>
      </tp>
      <tp>
        <v>553</v>
        <stp/>
        <stp>StudyData</stp>
        <stp>EP</stp>
        <stp>Vol</stp>
        <stp>Highlight=Total Trades,VolType=Exchange,CoCType=Auto</stp>
        <stp>Vol</stp>
        <stp>5</stp>
        <stp>-1274</stp>
        <stp>ALL</stp>
        <stp/>
        <stp/>
        <stp>TRUE</stp>
        <stp>T</stp>
        <tr r="G1276" s="2"/>
      </tp>
      <tp>
        <v>13743</v>
        <stp/>
        <stp>StudyData</stp>
        <stp>EP</stp>
        <stp>Vol</stp>
        <stp>Highlight=Total Trades,VolType=Exchange,CoCType=Auto</stp>
        <stp>Vol</stp>
        <stp>5</stp>
        <stp>-1374</stp>
        <stp>ALL</stp>
        <stp/>
        <stp/>
        <stp>TRUE</stp>
        <stp>T</stp>
        <tr r="G1376" s="2"/>
      </tp>
      <tp>
        <v>9002</v>
        <stp/>
        <stp>StudyData</stp>
        <stp>EP</stp>
        <stp>Vol</stp>
        <stp>Highlight=Total Trades,VolType=Exchange,CoCType=Auto</stp>
        <stp>Vol</stp>
        <stp>5</stp>
        <stp>-1074</stp>
        <stp>ALL</stp>
        <stp/>
        <stp/>
        <stp>TRUE</stp>
        <stp>T</stp>
        <tr r="G1076" s="2"/>
      </tp>
      <tp>
        <v>1397</v>
        <stp/>
        <stp>StudyData</stp>
        <stp>EP</stp>
        <stp>Vol</stp>
        <stp>Highlight=Total Trades,VolType=Exchange,CoCType=Auto</stp>
        <stp>Vol</stp>
        <stp>5</stp>
        <stp>-1174</stp>
        <stp>ALL</stp>
        <stp/>
        <stp/>
        <stp>TRUE</stp>
        <stp>T</stp>
        <tr r="G1176" s="2"/>
      </tp>
      <tp>
        <v>8540</v>
        <stp/>
        <stp>StudyData</stp>
        <stp>EP</stp>
        <stp>Vol</stp>
        <stp>Highlight=Total Trades,VolType=Exchange,CoCType=Auto</stp>
        <stp>Vol</stp>
        <stp>5</stp>
        <stp>-1674</stp>
        <stp>ALL</stp>
        <stp/>
        <stp/>
        <stp>TRUE</stp>
        <stp>T</stp>
        <tr r="G1676" s="2"/>
      </tp>
      <tp>
        <v>392</v>
        <stp/>
        <stp>StudyData</stp>
        <stp>EP</stp>
        <stp>Vol</stp>
        <stp>Highlight=Total Trades,VolType=Exchange,CoCType=Auto</stp>
        <stp>Vol</stp>
        <stp>5</stp>
        <stp>-1774</stp>
        <stp>ALL</stp>
        <stp/>
        <stp/>
        <stp>TRUE</stp>
        <stp>T</stp>
        <tr r="G1776" s="2"/>
      </tp>
      <tp>
        <v>521</v>
        <stp/>
        <stp>StudyData</stp>
        <stp>EP</stp>
        <stp>Vol</stp>
        <stp>Highlight=Total Trades,VolType=Exchange,CoCType=Auto</stp>
        <stp>Vol</stp>
        <stp>5</stp>
        <stp>-1474</stp>
        <stp>ALL</stp>
        <stp/>
        <stp/>
        <stp>TRUE</stp>
        <stp>T</stp>
        <tr r="G1476" s="2"/>
      </tp>
      <tp>
        <v>555</v>
        <stp/>
        <stp>StudyData</stp>
        <stp>EP</stp>
        <stp>Vol</stp>
        <stp>Highlight=Total Trades,VolType=Exchange,CoCType=Auto</stp>
        <stp>Vol</stp>
        <stp>5</stp>
        <stp>-1574</stp>
        <stp>ALL</stp>
        <stp/>
        <stp/>
        <stp>TRUE</stp>
        <stp>T</stp>
        <tr r="G1576" s="2"/>
      </tp>
      <tp>
        <v>54.784310870701376</v>
        <stp/>
        <stp>StudyData</stp>
        <stp>RSI(EP,InputChoice:=Close,Period:=14)</stp>
        <stp>Bar</stp>
        <stp/>
        <stp>Close</stp>
        <stp>5</stp>
        <stp>-4213</stp>
        <stp>all</stp>
        <stp/>
        <stp/>
        <stp>FALSE</stp>
        <stp>T</stp>
        <tr r="H4215" s="2"/>
      </tp>
      <tp>
        <v>45.456243748745578</v>
        <stp/>
        <stp>StudyData</stp>
        <stp>RSI(EP,InputChoice:=Close,Period:=14)</stp>
        <stp>Bar</stp>
        <stp/>
        <stp>Close</stp>
        <stp>5</stp>
        <stp>-4203</stp>
        <stp>all</stp>
        <stp/>
        <stp/>
        <stp>FALSE</stp>
        <stp>T</stp>
        <tr r="H4205" s="2"/>
      </tp>
      <tp>
        <v>55.099156187177925</v>
        <stp/>
        <stp>StudyData</stp>
        <stp>RSI(EP,InputChoice:=Close,Period:=14)</stp>
        <stp>Bar</stp>
        <stp/>
        <stp>Close</stp>
        <stp>5</stp>
        <stp>-4233</stp>
        <stp>all</stp>
        <stp/>
        <stp/>
        <stp>FALSE</stp>
        <stp>T</stp>
        <tr r="H4235" s="2"/>
      </tp>
      <tp>
        <v>45.809344805124567</v>
        <stp/>
        <stp>StudyData</stp>
        <stp>RSI(EP,InputChoice:=Close,Period:=14)</stp>
        <stp>Bar</stp>
        <stp/>
        <stp>Close</stp>
        <stp>5</stp>
        <stp>-4223</stp>
        <stp>all</stp>
        <stp/>
        <stp/>
        <stp>FALSE</stp>
        <stp>T</stp>
        <tr r="H4225" s="2"/>
      </tp>
      <tp>
        <v>56.417928897176807</v>
        <stp/>
        <stp>StudyData</stp>
        <stp>RSI(EP,InputChoice:=Close,Period:=14)</stp>
        <stp>Bar</stp>
        <stp/>
        <stp>Close</stp>
        <stp>5</stp>
        <stp>-4253</stp>
        <stp>all</stp>
        <stp/>
        <stp/>
        <stp>FALSE</stp>
        <stp>T</stp>
        <tr r="H4255" s="2"/>
      </tp>
      <tp>
        <v>58.092608344309873</v>
        <stp/>
        <stp>StudyData</stp>
        <stp>RSI(EP,InputChoice:=Close,Period:=14)</stp>
        <stp>Bar</stp>
        <stp/>
        <stp>Close</stp>
        <stp>5</stp>
        <stp>-4243</stp>
        <stp>all</stp>
        <stp/>
        <stp/>
        <stp>FALSE</stp>
        <stp>T</stp>
        <tr r="H4245" s="2"/>
      </tp>
      <tp>
        <v>46.893152989241379</v>
        <stp/>
        <stp>StudyData</stp>
        <stp>RSI(EP,InputChoice:=Close,Period:=14)</stp>
        <stp>Bar</stp>
        <stp/>
        <stp>Close</stp>
        <stp>5</stp>
        <stp>-4273</stp>
        <stp>all</stp>
        <stp/>
        <stp/>
        <stp>FALSE</stp>
        <stp>T</stp>
        <tr r="H4275" s="2"/>
      </tp>
      <tp>
        <v>47.325901031371892</v>
        <stp/>
        <stp>StudyData</stp>
        <stp>RSI(EP,InputChoice:=Close,Period:=14)</stp>
        <stp>Bar</stp>
        <stp/>
        <stp>Close</stp>
        <stp>5</stp>
        <stp>-4263</stp>
        <stp>all</stp>
        <stp/>
        <stp/>
        <stp>FALSE</stp>
        <stp>T</stp>
        <tr r="H4265" s="2"/>
      </tp>
      <tp>
        <v>38.096374522187929</v>
        <stp/>
        <stp>StudyData</stp>
        <stp>RSI(EP,InputChoice:=Close,Period:=14)</stp>
        <stp>Bar</stp>
        <stp/>
        <stp>Close</stp>
        <stp>5</stp>
        <stp>-4293</stp>
        <stp>all</stp>
        <stp/>
        <stp/>
        <stp>FALSE</stp>
        <stp>T</stp>
        <tr r="H4295" s="2"/>
      </tp>
      <tp>
        <v>42.671422289953007</v>
        <stp/>
        <stp>StudyData</stp>
        <stp>RSI(EP,InputChoice:=Close,Period:=14)</stp>
        <stp>Bar</stp>
        <stp/>
        <stp>Close</stp>
        <stp>5</stp>
        <stp>-4283</stp>
        <stp>all</stp>
        <stp/>
        <stp/>
        <stp>FALSE</stp>
        <stp>T</stp>
        <tr r="H4285" s="2"/>
      </tp>
      <tp>
        <v>36.776602166290594</v>
        <stp/>
        <stp>StudyData</stp>
        <stp>RSI(EP,InputChoice:=Close,Period:=14)</stp>
        <stp>Bar</stp>
        <stp/>
        <stp>Close</stp>
        <stp>5</stp>
        <stp>-4313</stp>
        <stp>all</stp>
        <stp/>
        <stp/>
        <stp>FALSE</stp>
        <stp>T</stp>
        <tr r="H4315" s="2"/>
      </tp>
      <tp>
        <v>33.151709586811862</v>
        <stp/>
        <stp>StudyData</stp>
        <stp>RSI(EP,InputChoice:=Close,Period:=14)</stp>
        <stp>Bar</stp>
        <stp/>
        <stp>Close</stp>
        <stp>5</stp>
        <stp>-4303</stp>
        <stp>all</stp>
        <stp/>
        <stp/>
        <stp>FALSE</stp>
        <stp>T</stp>
        <tr r="H4305" s="2"/>
      </tp>
      <tp>
        <v>65.002156510335922</v>
        <stp/>
        <stp>StudyData</stp>
        <stp>RSI(EP,InputChoice:=Close,Period:=14)</stp>
        <stp>Bar</stp>
        <stp/>
        <stp>Close</stp>
        <stp>5</stp>
        <stp>-4333</stp>
        <stp>all</stp>
        <stp/>
        <stp/>
        <stp>FALSE</stp>
        <stp>T</stp>
        <tr r="H4335" s="2"/>
      </tp>
      <tp>
        <v>39.001940299324062</v>
        <stp/>
        <stp>StudyData</stp>
        <stp>RSI(EP,InputChoice:=Close,Period:=14)</stp>
        <stp>Bar</stp>
        <stp/>
        <stp>Close</stp>
        <stp>5</stp>
        <stp>-4323</stp>
        <stp>all</stp>
        <stp/>
        <stp/>
        <stp>FALSE</stp>
        <stp>T</stp>
        <tr r="H4325" s="2"/>
      </tp>
      <tp>
        <v>68.219102691544819</v>
        <stp/>
        <stp>StudyData</stp>
        <stp>RSI(EP,InputChoice:=Close,Period:=14)</stp>
        <stp>Bar</stp>
        <stp/>
        <stp>Close</stp>
        <stp>5</stp>
        <stp>-4353</stp>
        <stp>all</stp>
        <stp/>
        <stp/>
        <stp>FALSE</stp>
        <stp>T</stp>
        <tr r="H4355" s="2"/>
      </tp>
      <tp>
        <v>59.788881996669012</v>
        <stp/>
        <stp>StudyData</stp>
        <stp>RSI(EP,InputChoice:=Close,Period:=14)</stp>
        <stp>Bar</stp>
        <stp/>
        <stp>Close</stp>
        <stp>5</stp>
        <stp>-4343</stp>
        <stp>all</stp>
        <stp/>
        <stp/>
        <stp>FALSE</stp>
        <stp>T</stp>
        <tr r="H4345" s="2"/>
      </tp>
      <tp>
        <v>40.595602580657136</v>
        <stp/>
        <stp>StudyData</stp>
        <stp>RSI(EP,InputChoice:=Close,Period:=14)</stp>
        <stp>Bar</stp>
        <stp/>
        <stp>Close</stp>
        <stp>5</stp>
        <stp>-4373</stp>
        <stp>all</stp>
        <stp/>
        <stp/>
        <stp>FALSE</stp>
        <stp>T</stp>
        <tr r="H4375" s="2"/>
      </tp>
      <tp>
        <v>56.87620076235676</v>
        <stp/>
        <stp>StudyData</stp>
        <stp>RSI(EP,InputChoice:=Close,Period:=14)</stp>
        <stp>Bar</stp>
        <stp/>
        <stp>Close</stp>
        <stp>5</stp>
        <stp>-4363</stp>
        <stp>all</stp>
        <stp/>
        <stp/>
        <stp>FALSE</stp>
        <stp>T</stp>
        <tr r="H4365" s="2"/>
      </tp>
      <tp>
        <v>65.252149088883201</v>
        <stp/>
        <stp>StudyData</stp>
        <stp>RSI(EP,InputChoice:=Close,Period:=14)</stp>
        <stp>Bar</stp>
        <stp/>
        <stp>Close</stp>
        <stp>5</stp>
        <stp>-4393</stp>
        <stp>all</stp>
        <stp/>
        <stp/>
        <stp>FALSE</stp>
        <stp>T</stp>
        <tr r="H4395" s="2"/>
      </tp>
      <tp>
        <v>43.787828979968587</v>
        <stp/>
        <stp>StudyData</stp>
        <stp>RSI(EP,InputChoice:=Close,Period:=14)</stp>
        <stp>Bar</stp>
        <stp/>
        <stp>Close</stp>
        <stp>5</stp>
        <stp>-4383</stp>
        <stp>all</stp>
        <stp/>
        <stp/>
        <stp>FALSE</stp>
        <stp>T</stp>
        <tr r="H4385" s="2"/>
      </tp>
      <tp>
        <v>31.627754650682519</v>
        <stp/>
        <stp>StudyData</stp>
        <stp>RSI(EP,InputChoice:=Close,Period:=14)</stp>
        <stp>Bar</stp>
        <stp/>
        <stp>Close</stp>
        <stp>5</stp>
        <stp>-4013</stp>
        <stp>all</stp>
        <stp/>
        <stp/>
        <stp>FALSE</stp>
        <stp>T</stp>
        <tr r="H4015" s="2"/>
      </tp>
      <tp>
        <v>45.213789333602101</v>
        <stp/>
        <stp>StudyData</stp>
        <stp>RSI(EP,InputChoice:=Close,Period:=14)</stp>
        <stp>Bar</stp>
        <stp/>
        <stp>Close</stp>
        <stp>5</stp>
        <stp>-4003</stp>
        <stp>all</stp>
        <stp/>
        <stp/>
        <stp>FALSE</stp>
        <stp>T</stp>
        <tr r="H4005" s="2"/>
      </tp>
      <tp>
        <v>54.407277955821314</v>
        <stp/>
        <stp>StudyData</stp>
        <stp>RSI(EP,InputChoice:=Close,Period:=14)</stp>
        <stp>Bar</stp>
        <stp/>
        <stp>Close</stp>
        <stp>5</stp>
        <stp>-4033</stp>
        <stp>all</stp>
        <stp/>
        <stp/>
        <stp>FALSE</stp>
        <stp>T</stp>
        <tr r="H4035" s="2"/>
      </tp>
      <tp>
        <v>52.1315831685937</v>
        <stp/>
        <stp>StudyData</stp>
        <stp>RSI(EP,InputChoice:=Close,Period:=14)</stp>
        <stp>Bar</stp>
        <stp/>
        <stp>Close</stp>
        <stp>5</stp>
        <stp>-4023</stp>
        <stp>all</stp>
        <stp/>
        <stp/>
        <stp>FALSE</stp>
        <stp>T</stp>
        <tr r="H4025" s="2"/>
      </tp>
      <tp>
        <v>39.675659322480918</v>
        <stp/>
        <stp>StudyData</stp>
        <stp>RSI(EP,InputChoice:=Close,Period:=14)</stp>
        <stp>Bar</stp>
        <stp/>
        <stp>Close</stp>
        <stp>5</stp>
        <stp>-4053</stp>
        <stp>all</stp>
        <stp/>
        <stp/>
        <stp>FALSE</stp>
        <stp>T</stp>
        <tr r="H4055" s="2"/>
      </tp>
      <tp>
        <v>63.587579957209797</v>
        <stp/>
        <stp>StudyData</stp>
        <stp>RSI(EP,InputChoice:=Close,Period:=14)</stp>
        <stp>Bar</stp>
        <stp/>
        <stp>Close</stp>
        <stp>5</stp>
        <stp>-4043</stp>
        <stp>all</stp>
        <stp/>
        <stp/>
        <stp>FALSE</stp>
        <stp>T</stp>
        <tr r="H4045" s="2"/>
      </tp>
      <tp>
        <v>46.25560696598243</v>
        <stp/>
        <stp>StudyData</stp>
        <stp>RSI(EP,InputChoice:=Close,Period:=14)</stp>
        <stp>Bar</stp>
        <stp/>
        <stp>Close</stp>
        <stp>5</stp>
        <stp>-4073</stp>
        <stp>all</stp>
        <stp/>
        <stp/>
        <stp>FALSE</stp>
        <stp>T</stp>
        <tr r="H4075" s="2"/>
      </tp>
      <tp>
        <v>61.828955045674967</v>
        <stp/>
        <stp>StudyData</stp>
        <stp>RSI(EP,InputChoice:=Close,Period:=14)</stp>
        <stp>Bar</stp>
        <stp/>
        <stp>Close</stp>
        <stp>5</stp>
        <stp>-4063</stp>
        <stp>all</stp>
        <stp/>
        <stp/>
        <stp>FALSE</stp>
        <stp>T</stp>
        <tr r="H4065" s="2"/>
      </tp>
      <tp>
        <v>50.449124605015548</v>
        <stp/>
        <stp>StudyData</stp>
        <stp>RSI(EP,InputChoice:=Close,Period:=14)</stp>
        <stp>Bar</stp>
        <stp/>
        <stp>Close</stp>
        <stp>5</stp>
        <stp>-4093</stp>
        <stp>all</stp>
        <stp/>
        <stp/>
        <stp>FALSE</stp>
        <stp>T</stp>
        <tr r="H4095" s="2"/>
      </tp>
      <tp>
        <v>44.088529892316231</v>
        <stp/>
        <stp>StudyData</stp>
        <stp>RSI(EP,InputChoice:=Close,Period:=14)</stp>
        <stp>Bar</stp>
        <stp/>
        <stp>Close</stp>
        <stp>5</stp>
        <stp>-4083</stp>
        <stp>all</stp>
        <stp/>
        <stp/>
        <stp>FALSE</stp>
        <stp>T</stp>
        <tr r="H4085" s="2"/>
      </tp>
      <tp>
        <v>34.732791006359619</v>
        <stp/>
        <stp>StudyData</stp>
        <stp>RSI(EP,InputChoice:=Close,Period:=14)</stp>
        <stp>Bar</stp>
        <stp/>
        <stp>Close</stp>
        <stp>5</stp>
        <stp>-4113</stp>
        <stp>all</stp>
        <stp/>
        <stp/>
        <stp>FALSE</stp>
        <stp>T</stp>
        <tr r="H4115" s="2"/>
      </tp>
      <tp>
        <v>57.385153535521276</v>
        <stp/>
        <stp>StudyData</stp>
        <stp>RSI(EP,InputChoice:=Close,Period:=14)</stp>
        <stp>Bar</stp>
        <stp/>
        <stp>Close</stp>
        <stp>5</stp>
        <stp>-4103</stp>
        <stp>all</stp>
        <stp/>
        <stp/>
        <stp>FALSE</stp>
        <stp>T</stp>
        <tr r="H4105" s="2"/>
      </tp>
      <tp>
        <v>54.018884896299362</v>
        <stp/>
        <stp>StudyData</stp>
        <stp>RSI(EP,InputChoice:=Close,Period:=14)</stp>
        <stp>Bar</stp>
        <stp/>
        <stp>Close</stp>
        <stp>5</stp>
        <stp>-4133</stp>
        <stp>all</stp>
        <stp/>
        <stp/>
        <stp>FALSE</stp>
        <stp>T</stp>
        <tr r="H4135" s="2"/>
      </tp>
      <tp>
        <v>49.346081096524514</v>
        <stp/>
        <stp>StudyData</stp>
        <stp>RSI(EP,InputChoice:=Close,Period:=14)</stp>
        <stp>Bar</stp>
        <stp/>
        <stp>Close</stp>
        <stp>5</stp>
        <stp>-4123</stp>
        <stp>all</stp>
        <stp/>
        <stp/>
        <stp>FALSE</stp>
        <stp>T</stp>
        <tr r="H4125" s="2"/>
      </tp>
      <tp>
        <v>53.250766939848312</v>
        <stp/>
        <stp>StudyData</stp>
        <stp>RSI(EP,InputChoice:=Close,Period:=14)</stp>
        <stp>Bar</stp>
        <stp/>
        <stp>Close</stp>
        <stp>5</stp>
        <stp>-4153</stp>
        <stp>all</stp>
        <stp/>
        <stp/>
        <stp>FALSE</stp>
        <stp>T</stp>
        <tr r="H4155" s="2"/>
      </tp>
      <tp>
        <v>54.936272206717916</v>
        <stp/>
        <stp>StudyData</stp>
        <stp>RSI(EP,InputChoice:=Close,Period:=14)</stp>
        <stp>Bar</stp>
        <stp/>
        <stp>Close</stp>
        <stp>5</stp>
        <stp>-4143</stp>
        <stp>all</stp>
        <stp/>
        <stp/>
        <stp>FALSE</stp>
        <stp>T</stp>
        <tr r="H4145" s="2"/>
      </tp>
      <tp>
        <v>56.665761028060487</v>
        <stp/>
        <stp>StudyData</stp>
        <stp>RSI(EP,InputChoice:=Close,Period:=14)</stp>
        <stp>Bar</stp>
        <stp/>
        <stp>Close</stp>
        <stp>5</stp>
        <stp>-4173</stp>
        <stp>all</stp>
        <stp/>
        <stp/>
        <stp>FALSE</stp>
        <stp>T</stp>
        <tr r="H4175" s="2"/>
      </tp>
      <tp>
        <v>51.520949748192322</v>
        <stp/>
        <stp>StudyData</stp>
        <stp>RSI(EP,InputChoice:=Close,Period:=14)</stp>
        <stp>Bar</stp>
        <stp/>
        <stp>Close</stp>
        <stp>5</stp>
        <stp>-4163</stp>
        <stp>all</stp>
        <stp/>
        <stp/>
        <stp>FALSE</stp>
        <stp>T</stp>
        <tr r="H4165" s="2"/>
      </tp>
      <tp>
        <v>67.026446065136525</v>
        <stp/>
        <stp>StudyData</stp>
        <stp>RSI(EP,InputChoice:=Close,Period:=14)</stp>
        <stp>Bar</stp>
        <stp/>
        <stp>Close</stp>
        <stp>5</stp>
        <stp>-4193</stp>
        <stp>all</stp>
        <stp/>
        <stp/>
        <stp>FALSE</stp>
        <stp>T</stp>
        <tr r="H4195" s="2"/>
      </tp>
      <tp>
        <v>50.621589916196591</v>
        <stp/>
        <stp>StudyData</stp>
        <stp>RSI(EP,InputChoice:=Close,Period:=14)</stp>
        <stp>Bar</stp>
        <stp/>
        <stp>Close</stp>
        <stp>5</stp>
        <stp>-4183</stp>
        <stp>all</stp>
        <stp/>
        <stp/>
        <stp>FALSE</stp>
        <stp>T</stp>
        <tr r="H4185" s="2"/>
      </tp>
      <tp>
        <v>44.468976296838271</v>
        <stp/>
        <stp>StudyData</stp>
        <stp>RSI(EP,InputChoice:=Close,Period:=14)</stp>
        <stp>Bar</stp>
        <stp/>
        <stp>Close</stp>
        <stp>5</stp>
        <stp>-4613</stp>
        <stp>all</stp>
        <stp/>
        <stp/>
        <stp>FALSE</stp>
        <stp>T</stp>
        <tr r="H4615" s="2"/>
      </tp>
      <tp>
        <v>57.130597775677522</v>
        <stp/>
        <stp>StudyData</stp>
        <stp>RSI(EP,InputChoice:=Close,Period:=14)</stp>
        <stp>Bar</stp>
        <stp/>
        <stp>Close</stp>
        <stp>5</stp>
        <stp>-4603</stp>
        <stp>all</stp>
        <stp/>
        <stp/>
        <stp>FALSE</stp>
        <stp>T</stp>
        <tr r="H4605" s="2"/>
      </tp>
      <tp>
        <v>58.252235690090181</v>
        <stp/>
        <stp>StudyData</stp>
        <stp>RSI(EP,InputChoice:=Close,Period:=14)</stp>
        <stp>Bar</stp>
        <stp/>
        <stp>Close</stp>
        <stp>5</stp>
        <stp>-4633</stp>
        <stp>all</stp>
        <stp/>
        <stp/>
        <stp>FALSE</stp>
        <stp>T</stp>
        <tr r="H4635" s="2"/>
      </tp>
      <tp>
        <v>47.325339611408708</v>
        <stp/>
        <stp>StudyData</stp>
        <stp>RSI(EP,InputChoice:=Close,Period:=14)</stp>
        <stp>Bar</stp>
        <stp/>
        <stp>Close</stp>
        <stp>5</stp>
        <stp>-4623</stp>
        <stp>all</stp>
        <stp/>
        <stp/>
        <stp>FALSE</stp>
        <stp>T</stp>
        <tr r="H4625" s="2"/>
      </tp>
      <tp>
        <v>53.203089597236968</v>
        <stp/>
        <stp>StudyData</stp>
        <stp>RSI(EP,InputChoice:=Close,Period:=14)</stp>
        <stp>Bar</stp>
        <stp/>
        <stp>Close</stp>
        <stp>5</stp>
        <stp>-4653</stp>
        <stp>all</stp>
        <stp/>
        <stp/>
        <stp>FALSE</stp>
        <stp>T</stp>
        <tr r="H4655" s="2"/>
      </tp>
      <tp>
        <v>40.215466305720369</v>
        <stp/>
        <stp>StudyData</stp>
        <stp>RSI(EP,InputChoice:=Close,Period:=14)</stp>
        <stp>Bar</stp>
        <stp/>
        <stp>Close</stp>
        <stp>5</stp>
        <stp>-4643</stp>
        <stp>all</stp>
        <stp/>
        <stp/>
        <stp>FALSE</stp>
        <stp>T</stp>
        <tr r="H4645" s="2"/>
      </tp>
      <tp>
        <v>66.623179053610158</v>
        <stp/>
        <stp>StudyData</stp>
        <stp>RSI(EP,InputChoice:=Close,Period:=14)</stp>
        <stp>Bar</stp>
        <stp/>
        <stp>Close</stp>
        <stp>5</stp>
        <stp>-4673</stp>
        <stp>all</stp>
        <stp/>
        <stp/>
        <stp>FALSE</stp>
        <stp>T</stp>
        <tr r="H4675" s="2"/>
      </tp>
      <tp>
        <v>60.107500278691866</v>
        <stp/>
        <stp>StudyData</stp>
        <stp>RSI(EP,InputChoice:=Close,Period:=14)</stp>
        <stp>Bar</stp>
        <stp/>
        <stp>Close</stp>
        <stp>5</stp>
        <stp>-4663</stp>
        <stp>all</stp>
        <stp/>
        <stp/>
        <stp>FALSE</stp>
        <stp>T</stp>
        <tr r="H4665" s="2"/>
      </tp>
      <tp>
        <v>43.160142379372111</v>
        <stp/>
        <stp>StudyData</stp>
        <stp>RSI(EP,InputChoice:=Close,Period:=14)</stp>
        <stp>Bar</stp>
        <stp/>
        <stp>Close</stp>
        <stp>5</stp>
        <stp>-4693</stp>
        <stp>all</stp>
        <stp/>
        <stp/>
        <stp>FALSE</stp>
        <stp>T</stp>
        <tr r="H4695" s="2"/>
      </tp>
      <tp>
        <v>50.205387476877114</v>
        <stp/>
        <stp>StudyData</stp>
        <stp>RSI(EP,InputChoice:=Close,Period:=14)</stp>
        <stp>Bar</stp>
        <stp/>
        <stp>Close</stp>
        <stp>5</stp>
        <stp>-4683</stp>
        <stp>all</stp>
        <stp/>
        <stp/>
        <stp>FALSE</stp>
        <stp>T</stp>
        <tr r="H4685" s="2"/>
      </tp>
      <tp>
        <v>49.702630794968698</v>
        <stp/>
        <stp>StudyData</stp>
        <stp>RSI(EP,InputChoice:=Close,Period:=14)</stp>
        <stp>Bar</stp>
        <stp/>
        <stp>Close</stp>
        <stp>5</stp>
        <stp>-4713</stp>
        <stp>all</stp>
        <stp/>
        <stp/>
        <stp>FALSE</stp>
        <stp>T</stp>
        <tr r="H4715" s="2"/>
      </tp>
      <tp>
        <v>46.765546511950788</v>
        <stp/>
        <stp>StudyData</stp>
        <stp>RSI(EP,InputChoice:=Close,Period:=14)</stp>
        <stp>Bar</stp>
        <stp/>
        <stp>Close</stp>
        <stp>5</stp>
        <stp>-4703</stp>
        <stp>all</stp>
        <stp/>
        <stp/>
        <stp>FALSE</stp>
        <stp>T</stp>
        <tr r="H4705" s="2"/>
      </tp>
      <tp>
        <v>30.256874578921085</v>
        <stp/>
        <stp>StudyData</stp>
        <stp>RSI(EP,InputChoice:=Close,Period:=14)</stp>
        <stp>Bar</stp>
        <stp/>
        <stp>Close</stp>
        <stp>5</stp>
        <stp>-4733</stp>
        <stp>all</stp>
        <stp/>
        <stp/>
        <stp>FALSE</stp>
        <stp>T</stp>
        <tr r="H4735" s="2"/>
      </tp>
      <tp>
        <v>56.811195357531005</v>
        <stp/>
        <stp>StudyData</stp>
        <stp>RSI(EP,InputChoice:=Close,Period:=14)</stp>
        <stp>Bar</stp>
        <stp/>
        <stp>Close</stp>
        <stp>5</stp>
        <stp>-4723</stp>
        <stp>all</stp>
        <stp/>
        <stp/>
        <stp>FALSE</stp>
        <stp>T</stp>
        <tr r="H4725" s="2"/>
      </tp>
      <tp>
        <v>42.533461700732992</v>
        <stp/>
        <stp>StudyData</stp>
        <stp>RSI(EP,InputChoice:=Close,Period:=14)</stp>
        <stp>Bar</stp>
        <stp/>
        <stp>Close</stp>
        <stp>5</stp>
        <stp>-4753</stp>
        <stp>all</stp>
        <stp/>
        <stp/>
        <stp>FALSE</stp>
        <stp>T</stp>
        <tr r="H4755" s="2"/>
      </tp>
      <tp>
        <v>59.207296618471347</v>
        <stp/>
        <stp>StudyData</stp>
        <stp>RSI(EP,InputChoice:=Close,Period:=14)</stp>
        <stp>Bar</stp>
        <stp/>
        <stp>Close</stp>
        <stp>5</stp>
        <stp>-4743</stp>
        <stp>all</stp>
        <stp/>
        <stp/>
        <stp>FALSE</stp>
        <stp>T</stp>
        <tr r="H4745" s="2"/>
      </tp>
      <tp>
        <v>36.140283451333218</v>
        <stp/>
        <stp>StudyData</stp>
        <stp>RSI(EP,InputChoice:=Close,Period:=14)</stp>
        <stp>Bar</stp>
        <stp/>
        <stp>Close</stp>
        <stp>5</stp>
        <stp>-4773</stp>
        <stp>all</stp>
        <stp/>
        <stp/>
        <stp>FALSE</stp>
        <stp>T</stp>
        <tr r="H4775" s="2"/>
      </tp>
      <tp>
        <v>37.815368358749254</v>
        <stp/>
        <stp>StudyData</stp>
        <stp>RSI(EP,InputChoice:=Close,Period:=14)</stp>
        <stp>Bar</stp>
        <stp/>
        <stp>Close</stp>
        <stp>5</stp>
        <stp>-4763</stp>
        <stp>all</stp>
        <stp/>
        <stp/>
        <stp>FALSE</stp>
        <stp>T</stp>
        <tr r="H4765" s="2"/>
      </tp>
      <tp>
        <v>26.589469519888496</v>
        <stp/>
        <stp>StudyData</stp>
        <stp>RSI(EP,InputChoice:=Close,Period:=14)</stp>
        <stp>Bar</stp>
        <stp/>
        <stp>Close</stp>
        <stp>5</stp>
        <stp>-4793</stp>
        <stp>all</stp>
        <stp/>
        <stp/>
        <stp>FALSE</stp>
        <stp>T</stp>
        <tr r="H4795" s="2"/>
      </tp>
      <tp>
        <v>31.953797317000863</v>
        <stp/>
        <stp>StudyData</stp>
        <stp>RSI(EP,InputChoice:=Close,Period:=14)</stp>
        <stp>Bar</stp>
        <stp/>
        <stp>Close</stp>
        <stp>5</stp>
        <stp>-4783</stp>
        <stp>all</stp>
        <stp/>
        <stp/>
        <stp>FALSE</stp>
        <stp>T</stp>
        <tr r="H4785" s="2"/>
      </tp>
      <tp>
        <v>24.898236620849445</v>
        <stp/>
        <stp>StudyData</stp>
        <stp>RSI(EP,InputChoice:=Close,Period:=14)</stp>
        <stp>Bar</stp>
        <stp/>
        <stp>Close</stp>
        <stp>5</stp>
        <stp>-4413</stp>
        <stp>all</stp>
        <stp/>
        <stp/>
        <stp>FALSE</stp>
        <stp>T</stp>
        <tr r="H4415" s="2"/>
      </tp>
      <tp>
        <v>53.464752221572809</v>
        <stp/>
        <stp>StudyData</stp>
        <stp>RSI(EP,InputChoice:=Close,Period:=14)</stp>
        <stp>Bar</stp>
        <stp/>
        <stp>Close</stp>
        <stp>5</stp>
        <stp>-4403</stp>
        <stp>all</stp>
        <stp/>
        <stp/>
        <stp>FALSE</stp>
        <stp>T</stp>
        <tr r="H4405" s="2"/>
      </tp>
      <tp>
        <v>44.058077172651252</v>
        <stp/>
        <stp>StudyData</stp>
        <stp>RSI(EP,InputChoice:=Close,Period:=14)</stp>
        <stp>Bar</stp>
        <stp/>
        <stp>Close</stp>
        <stp>5</stp>
        <stp>-4433</stp>
        <stp>all</stp>
        <stp/>
        <stp/>
        <stp>FALSE</stp>
        <stp>T</stp>
        <tr r="H4435" s="2"/>
      </tp>
      <tp>
        <v>43.777736111410327</v>
        <stp/>
        <stp>StudyData</stp>
        <stp>RSI(EP,InputChoice:=Close,Period:=14)</stp>
        <stp>Bar</stp>
        <stp/>
        <stp>Close</stp>
        <stp>5</stp>
        <stp>-4423</stp>
        <stp>all</stp>
        <stp/>
        <stp/>
        <stp>FALSE</stp>
        <stp>T</stp>
        <tr r="H4425" s="2"/>
      </tp>
      <tp>
        <v>24.836600523814383</v>
        <stp/>
        <stp>StudyData</stp>
        <stp>RSI(EP,InputChoice:=Close,Period:=14)</stp>
        <stp>Bar</stp>
        <stp/>
        <stp>Close</stp>
        <stp>5</stp>
        <stp>-4453</stp>
        <stp>all</stp>
        <stp/>
        <stp/>
        <stp>FALSE</stp>
        <stp>T</stp>
        <tr r="H4455" s="2"/>
      </tp>
      <tp>
        <v>41.980839184754288</v>
        <stp/>
        <stp>StudyData</stp>
        <stp>RSI(EP,InputChoice:=Close,Period:=14)</stp>
        <stp>Bar</stp>
        <stp/>
        <stp>Close</stp>
        <stp>5</stp>
        <stp>-4443</stp>
        <stp>all</stp>
        <stp/>
        <stp/>
        <stp>FALSE</stp>
        <stp>T</stp>
        <tr r="H4445" s="2"/>
      </tp>
      <tp>
        <v>53.550257449252989</v>
        <stp/>
        <stp>StudyData</stp>
        <stp>RSI(EP,InputChoice:=Close,Period:=14)</stp>
        <stp>Bar</stp>
        <stp/>
        <stp>Close</stp>
        <stp>5</stp>
        <stp>-4473</stp>
        <stp>all</stp>
        <stp/>
        <stp/>
        <stp>FALSE</stp>
        <stp>T</stp>
        <tr r="H4475" s="2"/>
      </tp>
      <tp>
        <v>26.966785195626031</v>
        <stp/>
        <stp>StudyData</stp>
        <stp>RSI(EP,InputChoice:=Close,Period:=14)</stp>
        <stp>Bar</stp>
        <stp/>
        <stp>Close</stp>
        <stp>5</stp>
        <stp>-4463</stp>
        <stp>all</stp>
        <stp/>
        <stp/>
        <stp>FALSE</stp>
        <stp>T</stp>
        <tr r="H4465" s="2"/>
      </tp>
      <tp>
        <v>34.751549398770422</v>
        <stp/>
        <stp>StudyData</stp>
        <stp>RSI(EP,InputChoice:=Close,Period:=14)</stp>
        <stp>Bar</stp>
        <stp/>
        <stp>Close</stp>
        <stp>5</stp>
        <stp>-4493</stp>
        <stp>all</stp>
        <stp/>
        <stp/>
        <stp>FALSE</stp>
        <stp>T</stp>
        <tr r="H4495" s="2"/>
      </tp>
      <tp>
        <v>39.144026942057785</v>
        <stp/>
        <stp>StudyData</stp>
        <stp>RSI(EP,InputChoice:=Close,Period:=14)</stp>
        <stp>Bar</stp>
        <stp/>
        <stp>Close</stp>
        <stp>5</stp>
        <stp>-4483</stp>
        <stp>all</stp>
        <stp/>
        <stp/>
        <stp>FALSE</stp>
        <stp>T</stp>
        <tr r="H4485" s="2"/>
      </tp>
      <tp>
        <v>46.273164667311242</v>
        <stp/>
        <stp>StudyData</stp>
        <stp>RSI(EP,InputChoice:=Close,Period:=14)</stp>
        <stp>Bar</stp>
        <stp/>
        <stp>Close</stp>
        <stp>5</stp>
        <stp>-4513</stp>
        <stp>all</stp>
        <stp/>
        <stp/>
        <stp>FALSE</stp>
        <stp>T</stp>
        <tr r="H4515" s="2"/>
      </tp>
      <tp>
        <v>43.493004657741452</v>
        <stp/>
        <stp>StudyData</stp>
        <stp>RSI(EP,InputChoice:=Close,Period:=14)</stp>
        <stp>Bar</stp>
        <stp/>
        <stp>Close</stp>
        <stp>5</stp>
        <stp>-4503</stp>
        <stp>all</stp>
        <stp/>
        <stp/>
        <stp>FALSE</stp>
        <stp>T</stp>
        <tr r="H4505" s="2"/>
      </tp>
      <tp>
        <v>51.314259676557256</v>
        <stp/>
        <stp>StudyData</stp>
        <stp>RSI(EP,InputChoice:=Close,Period:=14)</stp>
        <stp>Bar</stp>
        <stp/>
        <stp>Close</stp>
        <stp>5</stp>
        <stp>-4533</stp>
        <stp>all</stp>
        <stp/>
        <stp/>
        <stp>FALSE</stp>
        <stp>T</stp>
        <tr r="H4535" s="2"/>
      </tp>
      <tp>
        <v>50.714528674832096</v>
        <stp/>
        <stp>StudyData</stp>
        <stp>RSI(EP,InputChoice:=Close,Period:=14)</stp>
        <stp>Bar</stp>
        <stp/>
        <stp>Close</stp>
        <stp>5</stp>
        <stp>-4523</stp>
        <stp>all</stp>
        <stp/>
        <stp/>
        <stp>FALSE</stp>
        <stp>T</stp>
        <tr r="H4525" s="2"/>
      </tp>
      <tp>
        <v>40.104112142861752</v>
        <stp/>
        <stp>StudyData</stp>
        <stp>RSI(EP,InputChoice:=Close,Period:=14)</stp>
        <stp>Bar</stp>
        <stp/>
        <stp>Close</stp>
        <stp>5</stp>
        <stp>-4553</stp>
        <stp>all</stp>
        <stp/>
        <stp/>
        <stp>FALSE</stp>
        <stp>T</stp>
        <tr r="H4555" s="2"/>
      </tp>
      <tp>
        <v>54.732368611267425</v>
        <stp/>
        <stp>StudyData</stp>
        <stp>RSI(EP,InputChoice:=Close,Period:=14)</stp>
        <stp>Bar</stp>
        <stp/>
        <stp>Close</stp>
        <stp>5</stp>
        <stp>-4543</stp>
        <stp>all</stp>
        <stp/>
        <stp/>
        <stp>FALSE</stp>
        <stp>T</stp>
        <tr r="H4545" s="2"/>
      </tp>
      <tp>
        <v>49.470617459675232</v>
        <stp/>
        <stp>StudyData</stp>
        <stp>RSI(EP,InputChoice:=Close,Period:=14)</stp>
        <stp>Bar</stp>
        <stp/>
        <stp>Close</stp>
        <stp>5</stp>
        <stp>-4573</stp>
        <stp>all</stp>
        <stp/>
        <stp/>
        <stp>FALSE</stp>
        <stp>T</stp>
        <tr r="H4575" s="2"/>
      </tp>
      <tp>
        <v>55.147341716404675</v>
        <stp/>
        <stp>StudyData</stp>
        <stp>RSI(EP,InputChoice:=Close,Period:=14)</stp>
        <stp>Bar</stp>
        <stp/>
        <stp>Close</stp>
        <stp>5</stp>
        <stp>-4563</stp>
        <stp>all</stp>
        <stp/>
        <stp/>
        <stp>FALSE</stp>
        <stp>T</stp>
        <tr r="H4565" s="2"/>
      </tp>
      <tp>
        <v>46.055574546035778</v>
        <stp/>
        <stp>StudyData</stp>
        <stp>RSI(EP,InputChoice:=Close,Period:=14)</stp>
        <stp>Bar</stp>
        <stp/>
        <stp>Close</stp>
        <stp>5</stp>
        <stp>-4593</stp>
        <stp>all</stp>
        <stp/>
        <stp/>
        <stp>FALSE</stp>
        <stp>T</stp>
        <tr r="H4595" s="2"/>
      </tp>
      <tp>
        <v>30.0232229181684</v>
        <stp/>
        <stp>StudyData</stp>
        <stp>RSI(EP,InputChoice:=Close,Period:=14)</stp>
        <stp>Bar</stp>
        <stp/>
        <stp>Close</stp>
        <stp>5</stp>
        <stp>-4583</stp>
        <stp>all</stp>
        <stp/>
        <stp/>
        <stp>FALSE</stp>
        <stp>T</stp>
        <tr r="H4585" s="2"/>
      </tp>
      <tp>
        <v>68.60029171632948</v>
        <stp/>
        <stp>StudyData</stp>
        <stp>RSI(EP,InputChoice:=Close,Period:=14)</stp>
        <stp>Bar</stp>
        <stp/>
        <stp>Close</stp>
        <stp>5</stp>
        <stp>-4813</stp>
        <stp>all</stp>
        <stp/>
        <stp/>
        <stp>FALSE</stp>
        <stp>T</stp>
        <tr r="H4815" s="2"/>
      </tp>
      <tp>
        <v>60.024117751379912</v>
        <stp/>
        <stp>StudyData</stp>
        <stp>RSI(EP,InputChoice:=Close,Period:=14)</stp>
        <stp>Bar</stp>
        <stp/>
        <stp>Close</stp>
        <stp>5</stp>
        <stp>-4803</stp>
        <stp>all</stp>
        <stp/>
        <stp/>
        <stp>FALSE</stp>
        <stp>T</stp>
        <tr r="H4805" s="2"/>
      </tp>
      <tp>
        <v>58.07595121005189</v>
        <stp/>
        <stp>StudyData</stp>
        <stp>RSI(EP,InputChoice:=Close,Period:=14)</stp>
        <stp>Bar</stp>
        <stp/>
        <stp>Close</stp>
        <stp>5</stp>
        <stp>-4833</stp>
        <stp>all</stp>
        <stp/>
        <stp/>
        <stp>FALSE</stp>
        <stp>T</stp>
        <tr r="H4835" s="2"/>
      </tp>
      <tp>
        <v>57.374440367649562</v>
        <stp/>
        <stp>StudyData</stp>
        <stp>RSI(EP,InputChoice:=Close,Period:=14)</stp>
        <stp>Bar</stp>
        <stp/>
        <stp>Close</stp>
        <stp>5</stp>
        <stp>-4823</stp>
        <stp>all</stp>
        <stp/>
        <stp/>
        <stp>FALSE</stp>
        <stp>T</stp>
        <tr r="H4825" s="2"/>
      </tp>
      <tp>
        <v>40.709416031629665</v>
        <stp/>
        <stp>StudyData</stp>
        <stp>RSI(EP,InputChoice:=Close,Period:=14)</stp>
        <stp>Bar</stp>
        <stp/>
        <stp>Close</stp>
        <stp>5</stp>
        <stp>-4853</stp>
        <stp>all</stp>
        <stp/>
        <stp/>
        <stp>FALSE</stp>
        <stp>T</stp>
        <tr r="H4855" s="2"/>
      </tp>
      <tp>
        <v>48.715113191007433</v>
        <stp/>
        <stp>StudyData</stp>
        <stp>RSI(EP,InputChoice:=Close,Period:=14)</stp>
        <stp>Bar</stp>
        <stp/>
        <stp>Close</stp>
        <stp>5</stp>
        <stp>-4843</stp>
        <stp>all</stp>
        <stp/>
        <stp/>
        <stp>FALSE</stp>
        <stp>T</stp>
        <tr r="H4845" s="2"/>
      </tp>
      <tp>
        <v>57.490896538743485</v>
        <stp/>
        <stp>StudyData</stp>
        <stp>RSI(EP,InputChoice:=Close,Period:=14)</stp>
        <stp>Bar</stp>
        <stp/>
        <stp>Close</stp>
        <stp>5</stp>
        <stp>-4873</stp>
        <stp>all</stp>
        <stp/>
        <stp/>
        <stp>FALSE</stp>
        <stp>T</stp>
        <tr r="H4875" s="2"/>
      </tp>
      <tp>
        <v>54.637759204371307</v>
        <stp/>
        <stp>StudyData</stp>
        <stp>RSI(EP,InputChoice:=Close,Period:=14)</stp>
        <stp>Bar</stp>
        <stp/>
        <stp>Close</stp>
        <stp>5</stp>
        <stp>-4863</stp>
        <stp>all</stp>
        <stp/>
        <stp/>
        <stp>FALSE</stp>
        <stp>T</stp>
        <tr r="H4865" s="2"/>
      </tp>
      <tp>
        <v>63.220526646273186</v>
        <stp/>
        <stp>StudyData</stp>
        <stp>RSI(EP,InputChoice:=Close,Period:=14)</stp>
        <stp>Bar</stp>
        <stp/>
        <stp>Close</stp>
        <stp>5</stp>
        <stp>-4893</stp>
        <stp>all</stp>
        <stp/>
        <stp/>
        <stp>FALSE</stp>
        <stp>T</stp>
        <tr r="H4895" s="2"/>
      </tp>
      <tp>
        <v>71.598052420681285</v>
        <stp/>
        <stp>StudyData</stp>
        <stp>RSI(EP,InputChoice:=Close,Period:=14)</stp>
        <stp>Bar</stp>
        <stp/>
        <stp>Close</stp>
        <stp>5</stp>
        <stp>-4883</stp>
        <stp>all</stp>
        <stp/>
        <stp/>
        <stp>FALSE</stp>
        <stp>T</stp>
        <tr r="H4885" s="2"/>
      </tp>
      <tp>
        <v>69.59268202818788</v>
        <stp/>
        <stp>StudyData</stp>
        <stp>RSI(EP,InputChoice:=Close,Period:=14)</stp>
        <stp>Bar</stp>
        <stp/>
        <stp>Close</stp>
        <stp>5</stp>
        <stp>-4913</stp>
        <stp>all</stp>
        <stp/>
        <stp/>
        <stp>FALSE</stp>
        <stp>T</stp>
        <tr r="H4915" s="2"/>
      </tp>
      <tp>
        <v>66.813055070050524</v>
        <stp/>
        <stp>StudyData</stp>
        <stp>RSI(EP,InputChoice:=Close,Period:=14)</stp>
        <stp>Bar</stp>
        <stp/>
        <stp>Close</stp>
        <stp>5</stp>
        <stp>-4903</stp>
        <stp>all</stp>
        <stp/>
        <stp/>
        <stp>FALSE</stp>
        <stp>T</stp>
        <tr r="H4905" s="2"/>
      </tp>
      <tp>
        <v>60.700435125650202</v>
        <stp/>
        <stp>StudyData</stp>
        <stp>RSI(EP,InputChoice:=Close,Period:=14)</stp>
        <stp>Bar</stp>
        <stp/>
        <stp>Close</stp>
        <stp>5</stp>
        <stp>-4933</stp>
        <stp>all</stp>
        <stp/>
        <stp/>
        <stp>FALSE</stp>
        <stp>T</stp>
        <tr r="H4935" s="2"/>
      </tp>
      <tp>
        <v>70.338999002712995</v>
        <stp/>
        <stp>StudyData</stp>
        <stp>RSI(EP,InputChoice:=Close,Period:=14)</stp>
        <stp>Bar</stp>
        <stp/>
        <stp>Close</stp>
        <stp>5</stp>
        <stp>-4923</stp>
        <stp>all</stp>
        <stp/>
        <stp/>
        <stp>FALSE</stp>
        <stp>T</stp>
        <tr r="H4925" s="2"/>
      </tp>
      <tp>
        <v>62.812081249191813</v>
        <stp/>
        <stp>StudyData</stp>
        <stp>RSI(EP,InputChoice:=Close,Period:=14)</stp>
        <stp>Bar</stp>
        <stp/>
        <stp>Close</stp>
        <stp>5</stp>
        <stp>-4953</stp>
        <stp>all</stp>
        <stp/>
        <stp/>
        <stp>FALSE</stp>
        <stp>T</stp>
        <tr r="H4955" s="2"/>
      </tp>
      <tp>
        <v>66.402440818378892</v>
        <stp/>
        <stp>StudyData</stp>
        <stp>RSI(EP,InputChoice:=Close,Period:=14)</stp>
        <stp>Bar</stp>
        <stp/>
        <stp>Close</stp>
        <stp>5</stp>
        <stp>-4943</stp>
        <stp>all</stp>
        <stp/>
        <stp/>
        <stp>FALSE</stp>
        <stp>T</stp>
        <tr r="H4945" s="2"/>
      </tp>
      <tp>
        <v>55.142882109402578</v>
        <stp/>
        <stp>StudyData</stp>
        <stp>RSI(EP,InputChoice:=Close,Period:=14)</stp>
        <stp>Bar</stp>
        <stp/>
        <stp>Close</stp>
        <stp>5</stp>
        <stp>-4973</stp>
        <stp>all</stp>
        <stp/>
        <stp/>
        <stp>FALSE</stp>
        <stp>T</stp>
        <tr r="H4975" s="2"/>
      </tp>
      <tp>
        <v>42.507839155952965</v>
        <stp/>
        <stp>StudyData</stp>
        <stp>RSI(EP,InputChoice:=Close,Period:=14)</stp>
        <stp>Bar</stp>
        <stp/>
        <stp>Close</stp>
        <stp>5</stp>
        <stp>-4963</stp>
        <stp>all</stp>
        <stp/>
        <stp/>
        <stp>FALSE</stp>
        <stp>T</stp>
        <tr r="H4965" s="2"/>
      </tp>
      <tp>
        <v>41.095145145135596</v>
        <stp/>
        <stp>StudyData</stp>
        <stp>RSI(EP,InputChoice:=Close,Period:=14)</stp>
        <stp>Bar</stp>
        <stp/>
        <stp>Close</stp>
        <stp>5</stp>
        <stp>-4993</stp>
        <stp>all</stp>
        <stp/>
        <stp/>
        <stp>FALSE</stp>
        <stp>T</stp>
        <tr r="H4995" s="2"/>
      </tp>
      <tp>
        <v>28.02218136446038</v>
        <stp/>
        <stp>StudyData</stp>
        <stp>RSI(EP,InputChoice:=Close,Period:=14)</stp>
        <stp>Bar</stp>
        <stp/>
        <stp>Close</stp>
        <stp>5</stp>
        <stp>-4983</stp>
        <stp>all</stp>
        <stp/>
        <stp/>
        <stp>FALSE</stp>
        <stp>T</stp>
        <tr r="H4985" s="2"/>
      </tp>
      <tp>
        <v>57.975728924436837</v>
        <stp/>
        <stp>StudyData</stp>
        <stp>RSI(EP,InputChoice:=Close,Period:=14)</stp>
        <stp>Bar</stp>
        <stp/>
        <stp>Close</stp>
        <stp>5</stp>
        <stp>-3213</stp>
        <stp>all</stp>
        <stp/>
        <stp/>
        <stp>FALSE</stp>
        <stp>T</stp>
        <tr r="H3215" s="2"/>
      </tp>
      <tp>
        <v>48.714846375242587</v>
        <stp/>
        <stp>StudyData</stp>
        <stp>RSI(EP,InputChoice:=Close,Period:=14)</stp>
        <stp>Bar</stp>
        <stp/>
        <stp>Close</stp>
        <stp>5</stp>
        <stp>-3203</stp>
        <stp>all</stp>
        <stp/>
        <stp/>
        <stp>FALSE</stp>
        <stp>T</stp>
        <tr r="H3205" s="2"/>
      </tp>
      <tp>
        <v>60.959997396434346</v>
        <stp/>
        <stp>StudyData</stp>
        <stp>RSI(EP,InputChoice:=Close,Period:=14)</stp>
        <stp>Bar</stp>
        <stp/>
        <stp>Close</stp>
        <stp>5</stp>
        <stp>-3233</stp>
        <stp>all</stp>
        <stp/>
        <stp/>
        <stp>FALSE</stp>
        <stp>T</stp>
        <tr r="H3235" s="2"/>
      </tp>
      <tp>
        <v>52.167484607218249</v>
        <stp/>
        <stp>StudyData</stp>
        <stp>RSI(EP,InputChoice:=Close,Period:=14)</stp>
        <stp>Bar</stp>
        <stp/>
        <stp>Close</stp>
        <stp>5</stp>
        <stp>-3223</stp>
        <stp>all</stp>
        <stp/>
        <stp/>
        <stp>FALSE</stp>
        <stp>T</stp>
        <tr r="H3225" s="2"/>
      </tp>
      <tp>
        <v>57.060615023060251</v>
        <stp/>
        <stp>StudyData</stp>
        <stp>RSI(EP,InputChoice:=Close,Period:=14)</stp>
        <stp>Bar</stp>
        <stp/>
        <stp>Close</stp>
        <stp>5</stp>
        <stp>-3253</stp>
        <stp>all</stp>
        <stp/>
        <stp/>
        <stp>FALSE</stp>
        <stp>T</stp>
        <tr r="H3255" s="2"/>
      </tp>
      <tp>
        <v>48.095320494121673</v>
        <stp/>
        <stp>StudyData</stp>
        <stp>RSI(EP,InputChoice:=Close,Period:=14)</stp>
        <stp>Bar</stp>
        <stp/>
        <stp>Close</stp>
        <stp>5</stp>
        <stp>-3243</stp>
        <stp>all</stp>
        <stp/>
        <stp/>
        <stp>FALSE</stp>
        <stp>T</stp>
        <tr r="H3245" s="2"/>
      </tp>
      <tp>
        <v>64.164178546256977</v>
        <stp/>
        <stp>StudyData</stp>
        <stp>RSI(EP,InputChoice:=Close,Period:=14)</stp>
        <stp>Bar</stp>
        <stp/>
        <stp>Close</stp>
        <stp>5</stp>
        <stp>-3273</stp>
        <stp>all</stp>
        <stp/>
        <stp/>
        <stp>FALSE</stp>
        <stp>T</stp>
        <tr r="H3275" s="2"/>
      </tp>
      <tp>
        <v>73.971378680497935</v>
        <stp/>
        <stp>StudyData</stp>
        <stp>RSI(EP,InputChoice:=Close,Period:=14)</stp>
        <stp>Bar</stp>
        <stp/>
        <stp>Close</stp>
        <stp>5</stp>
        <stp>-3263</stp>
        <stp>all</stp>
        <stp/>
        <stp/>
        <stp>FALSE</stp>
        <stp>T</stp>
        <tr r="H3265" s="2"/>
      </tp>
      <tp>
        <v>68.991161834214324</v>
        <stp/>
        <stp>StudyData</stp>
        <stp>RSI(EP,InputChoice:=Close,Period:=14)</stp>
        <stp>Bar</stp>
        <stp/>
        <stp>Close</stp>
        <stp>5</stp>
        <stp>-3293</stp>
        <stp>all</stp>
        <stp/>
        <stp/>
        <stp>FALSE</stp>
        <stp>T</stp>
        <tr r="H3295" s="2"/>
      </tp>
      <tp>
        <v>68.109870721950315</v>
        <stp/>
        <stp>StudyData</stp>
        <stp>RSI(EP,InputChoice:=Close,Period:=14)</stp>
        <stp>Bar</stp>
        <stp/>
        <stp>Close</stp>
        <stp>5</stp>
        <stp>-3283</stp>
        <stp>all</stp>
        <stp/>
        <stp/>
        <stp>FALSE</stp>
        <stp>T</stp>
        <tr r="H3285" s="2"/>
      </tp>
      <tp>
        <v>40.249956227589074</v>
        <stp/>
        <stp>StudyData</stp>
        <stp>RSI(EP,InputChoice:=Close,Period:=14)</stp>
        <stp>Bar</stp>
        <stp/>
        <stp>Close</stp>
        <stp>5</stp>
        <stp>-3313</stp>
        <stp>all</stp>
        <stp/>
        <stp/>
        <stp>FALSE</stp>
        <stp>T</stp>
        <tr r="H3315" s="2"/>
      </tp>
      <tp>
        <v>64.068681837388809</v>
        <stp/>
        <stp>StudyData</stp>
        <stp>RSI(EP,InputChoice:=Close,Period:=14)</stp>
        <stp>Bar</stp>
        <stp/>
        <stp>Close</stp>
        <stp>5</stp>
        <stp>-3303</stp>
        <stp>all</stp>
        <stp/>
        <stp/>
        <stp>FALSE</stp>
        <stp>T</stp>
        <tr r="H3305" s="2"/>
      </tp>
      <tp>
        <v>46.105536751476215</v>
        <stp/>
        <stp>StudyData</stp>
        <stp>RSI(EP,InputChoice:=Close,Period:=14)</stp>
        <stp>Bar</stp>
        <stp/>
        <stp>Close</stp>
        <stp>5</stp>
        <stp>-3333</stp>
        <stp>all</stp>
        <stp/>
        <stp/>
        <stp>FALSE</stp>
        <stp>T</stp>
        <tr r="H3335" s="2"/>
      </tp>
      <tp>
        <v>42.604655803128679</v>
        <stp/>
        <stp>StudyData</stp>
        <stp>RSI(EP,InputChoice:=Close,Period:=14)</stp>
        <stp>Bar</stp>
        <stp/>
        <stp>Close</stp>
        <stp>5</stp>
        <stp>-3323</stp>
        <stp>all</stp>
        <stp/>
        <stp/>
        <stp>FALSE</stp>
        <stp>T</stp>
        <tr r="H3325" s="2"/>
      </tp>
      <tp>
        <v>59.636846245160108</v>
        <stp/>
        <stp>StudyData</stp>
        <stp>RSI(EP,InputChoice:=Close,Period:=14)</stp>
        <stp>Bar</stp>
        <stp/>
        <stp>Close</stp>
        <stp>5</stp>
        <stp>-3353</stp>
        <stp>all</stp>
        <stp/>
        <stp/>
        <stp>FALSE</stp>
        <stp>T</stp>
        <tr r="H3355" s="2"/>
      </tp>
      <tp>
        <v>36.732350595287748</v>
        <stp/>
        <stp>StudyData</stp>
        <stp>RSI(EP,InputChoice:=Close,Period:=14)</stp>
        <stp>Bar</stp>
        <stp/>
        <stp>Close</stp>
        <stp>5</stp>
        <stp>-3343</stp>
        <stp>all</stp>
        <stp/>
        <stp/>
        <stp>FALSE</stp>
        <stp>T</stp>
        <tr r="H3345" s="2"/>
      </tp>
      <tp>
        <v>55.101902185002629</v>
        <stp/>
        <stp>StudyData</stp>
        <stp>RSI(EP,InputChoice:=Close,Period:=14)</stp>
        <stp>Bar</stp>
        <stp/>
        <stp>Close</stp>
        <stp>5</stp>
        <stp>-3373</stp>
        <stp>all</stp>
        <stp/>
        <stp/>
        <stp>FALSE</stp>
        <stp>T</stp>
        <tr r="H3375" s="2"/>
      </tp>
      <tp>
        <v>59.931010001660802</v>
        <stp/>
        <stp>StudyData</stp>
        <stp>RSI(EP,InputChoice:=Close,Period:=14)</stp>
        <stp>Bar</stp>
        <stp/>
        <stp>Close</stp>
        <stp>5</stp>
        <stp>-3363</stp>
        <stp>all</stp>
        <stp/>
        <stp/>
        <stp>FALSE</stp>
        <stp>T</stp>
        <tr r="H3365" s="2"/>
      </tp>
      <tp>
        <v>75.323538224599716</v>
        <stp/>
        <stp>StudyData</stp>
        <stp>RSI(EP,InputChoice:=Close,Period:=14)</stp>
        <stp>Bar</stp>
        <stp/>
        <stp>Close</stp>
        <stp>5</stp>
        <stp>-3393</stp>
        <stp>all</stp>
        <stp/>
        <stp/>
        <stp>FALSE</stp>
        <stp>T</stp>
        <tr r="H3395" s="2"/>
      </tp>
      <tp>
        <v>80.521882691958425</v>
        <stp/>
        <stp>StudyData</stp>
        <stp>RSI(EP,InputChoice:=Close,Period:=14)</stp>
        <stp>Bar</stp>
        <stp/>
        <stp>Close</stp>
        <stp>5</stp>
        <stp>-3383</stp>
        <stp>all</stp>
        <stp/>
        <stp/>
        <stp>FALSE</stp>
        <stp>T</stp>
        <tr r="H3385" s="2"/>
      </tp>
      <tp>
        <v>39.683533455523644</v>
        <stp/>
        <stp>StudyData</stp>
        <stp>RSI(EP,InputChoice:=Close,Period:=14)</stp>
        <stp>Bar</stp>
        <stp/>
        <stp>Close</stp>
        <stp>5</stp>
        <stp>-3013</stp>
        <stp>all</stp>
        <stp/>
        <stp/>
        <stp>FALSE</stp>
        <stp>T</stp>
        <tr r="H3015" s="2"/>
      </tp>
      <tp>
        <v>54.033457250333143</v>
        <stp/>
        <stp>StudyData</stp>
        <stp>RSI(EP,InputChoice:=Close,Period:=14)</stp>
        <stp>Bar</stp>
        <stp/>
        <stp>Close</stp>
        <stp>5</stp>
        <stp>-3003</stp>
        <stp>all</stp>
        <stp/>
        <stp/>
        <stp>FALSE</stp>
        <stp>T</stp>
        <tr r="H3005" s="2"/>
      </tp>
      <tp>
        <v>37.890065430798046</v>
        <stp/>
        <stp>StudyData</stp>
        <stp>RSI(EP,InputChoice:=Close,Period:=14)</stp>
        <stp>Bar</stp>
        <stp/>
        <stp>Close</stp>
        <stp>5</stp>
        <stp>-3033</stp>
        <stp>all</stp>
        <stp/>
        <stp/>
        <stp>FALSE</stp>
        <stp>T</stp>
        <tr r="H3035" s="2"/>
      </tp>
      <tp>
        <v>28.070946245803185</v>
        <stp/>
        <stp>StudyData</stp>
        <stp>RSI(EP,InputChoice:=Close,Period:=14)</stp>
        <stp>Bar</stp>
        <stp/>
        <stp>Close</stp>
        <stp>5</stp>
        <stp>-3023</stp>
        <stp>all</stp>
        <stp/>
        <stp/>
        <stp>FALSE</stp>
        <stp>T</stp>
        <tr r="H3025" s="2"/>
      </tp>
      <tp>
        <v>59.817597197237966</v>
        <stp/>
        <stp>StudyData</stp>
        <stp>RSI(EP,InputChoice:=Close,Period:=14)</stp>
        <stp>Bar</stp>
        <stp/>
        <stp>Close</stp>
        <stp>5</stp>
        <stp>-3053</stp>
        <stp>all</stp>
        <stp/>
        <stp/>
        <stp>FALSE</stp>
        <stp>T</stp>
        <tr r="H3055" s="2"/>
      </tp>
      <tp>
        <v>53.907352143916079</v>
        <stp/>
        <stp>StudyData</stp>
        <stp>RSI(EP,InputChoice:=Close,Period:=14)</stp>
        <stp>Bar</stp>
        <stp/>
        <stp>Close</stp>
        <stp>5</stp>
        <stp>-3043</stp>
        <stp>all</stp>
        <stp/>
        <stp/>
        <stp>FALSE</stp>
        <stp>T</stp>
        <tr r="H3045" s="2"/>
      </tp>
      <tp>
        <v>79.641443850949486</v>
        <stp/>
        <stp>StudyData</stp>
        <stp>RSI(EP,InputChoice:=Close,Period:=14)</stp>
        <stp>Bar</stp>
        <stp/>
        <stp>Close</stp>
        <stp>5</stp>
        <stp>-3073</stp>
        <stp>all</stp>
        <stp/>
        <stp/>
        <stp>FALSE</stp>
        <stp>T</stp>
        <tr r="H3075" s="2"/>
      </tp>
      <tp>
        <v>62.507650254214539</v>
        <stp/>
        <stp>StudyData</stp>
        <stp>RSI(EP,InputChoice:=Close,Period:=14)</stp>
        <stp>Bar</stp>
        <stp/>
        <stp>Close</stp>
        <stp>5</stp>
        <stp>-3063</stp>
        <stp>all</stp>
        <stp/>
        <stp/>
        <stp>FALSE</stp>
        <stp>T</stp>
        <tr r="H3065" s="2"/>
      </tp>
      <tp>
        <v>41.363309888790582</v>
        <stp/>
        <stp>StudyData</stp>
        <stp>RSI(EP,InputChoice:=Close,Period:=14)</stp>
        <stp>Bar</stp>
        <stp/>
        <stp>Close</stp>
        <stp>5</stp>
        <stp>-3093</stp>
        <stp>all</stp>
        <stp/>
        <stp/>
        <stp>FALSE</stp>
        <stp>T</stp>
        <tr r="H3095" s="2"/>
      </tp>
      <tp>
        <v>54.150137286144172</v>
        <stp/>
        <stp>StudyData</stp>
        <stp>RSI(EP,InputChoice:=Close,Period:=14)</stp>
        <stp>Bar</stp>
        <stp/>
        <stp>Close</stp>
        <stp>5</stp>
        <stp>-3083</stp>
        <stp>all</stp>
        <stp/>
        <stp/>
        <stp>FALSE</stp>
        <stp>T</stp>
        <tr r="H3085" s="2"/>
      </tp>
      <tp>
        <v>35.855682415634604</v>
        <stp/>
        <stp>StudyData</stp>
        <stp>RSI(EP,InputChoice:=Close,Period:=14)</stp>
        <stp>Bar</stp>
        <stp/>
        <stp>Close</stp>
        <stp>5</stp>
        <stp>-3113</stp>
        <stp>all</stp>
        <stp/>
        <stp/>
        <stp>FALSE</stp>
        <stp>T</stp>
        <tr r="H3115" s="2"/>
      </tp>
      <tp>
        <v>43.187149780198759</v>
        <stp/>
        <stp>StudyData</stp>
        <stp>RSI(EP,InputChoice:=Close,Period:=14)</stp>
        <stp>Bar</stp>
        <stp/>
        <stp>Close</stp>
        <stp>5</stp>
        <stp>-3103</stp>
        <stp>all</stp>
        <stp/>
        <stp/>
        <stp>FALSE</stp>
        <stp>T</stp>
        <tr r="H3105" s="2"/>
      </tp>
      <tp>
        <v>53.429308337948406</v>
        <stp/>
        <stp>StudyData</stp>
        <stp>RSI(EP,InputChoice:=Close,Period:=14)</stp>
        <stp>Bar</stp>
        <stp/>
        <stp>Close</stp>
        <stp>5</stp>
        <stp>-3133</stp>
        <stp>all</stp>
        <stp/>
        <stp/>
        <stp>FALSE</stp>
        <stp>T</stp>
        <tr r="H3135" s="2"/>
      </tp>
      <tp>
        <v>45.589041272965325</v>
        <stp/>
        <stp>StudyData</stp>
        <stp>RSI(EP,InputChoice:=Close,Period:=14)</stp>
        <stp>Bar</stp>
        <stp/>
        <stp>Close</stp>
        <stp>5</stp>
        <stp>-3123</stp>
        <stp>all</stp>
        <stp/>
        <stp/>
        <stp>FALSE</stp>
        <stp>T</stp>
        <tr r="H3125" s="2"/>
      </tp>
      <tp>
        <v>33.272643210809292</v>
        <stp/>
        <stp>StudyData</stp>
        <stp>RSI(EP,InputChoice:=Close,Period:=14)</stp>
        <stp>Bar</stp>
        <stp/>
        <stp>Close</stp>
        <stp>5</stp>
        <stp>-3153</stp>
        <stp>all</stp>
        <stp/>
        <stp/>
        <stp>FALSE</stp>
        <stp>T</stp>
        <tr r="H3155" s="2"/>
      </tp>
      <tp>
        <v>35.443456266370319</v>
        <stp/>
        <stp>StudyData</stp>
        <stp>RSI(EP,InputChoice:=Close,Period:=14)</stp>
        <stp>Bar</stp>
        <stp/>
        <stp>Close</stp>
        <stp>5</stp>
        <stp>-3143</stp>
        <stp>all</stp>
        <stp/>
        <stp/>
        <stp>FALSE</stp>
        <stp>T</stp>
        <tr r="H3145" s="2"/>
      </tp>
      <tp>
        <v>43.568801155938075</v>
        <stp/>
        <stp>StudyData</stp>
        <stp>RSI(EP,InputChoice:=Close,Period:=14)</stp>
        <stp>Bar</stp>
        <stp/>
        <stp>Close</stp>
        <stp>5</stp>
        <stp>-3173</stp>
        <stp>all</stp>
        <stp/>
        <stp/>
        <stp>FALSE</stp>
        <stp>T</stp>
        <tr r="H3175" s="2"/>
      </tp>
      <tp>
        <v>55.430645685350719</v>
        <stp/>
        <stp>StudyData</stp>
        <stp>RSI(EP,InputChoice:=Close,Period:=14)</stp>
        <stp>Bar</stp>
        <stp/>
        <stp>Close</stp>
        <stp>5</stp>
        <stp>-3163</stp>
        <stp>all</stp>
        <stp/>
        <stp/>
        <stp>FALSE</stp>
        <stp>T</stp>
        <tr r="H3165" s="2"/>
      </tp>
      <tp>
        <v>40.379362894700364</v>
        <stp/>
        <stp>StudyData</stp>
        <stp>RSI(EP,InputChoice:=Close,Period:=14)</stp>
        <stp>Bar</stp>
        <stp/>
        <stp>Close</stp>
        <stp>5</stp>
        <stp>-3193</stp>
        <stp>all</stp>
        <stp/>
        <stp/>
        <stp>FALSE</stp>
        <stp>T</stp>
        <tr r="H3195" s="2"/>
      </tp>
      <tp>
        <v>44.178851209168528</v>
        <stp/>
        <stp>StudyData</stp>
        <stp>RSI(EP,InputChoice:=Close,Period:=14)</stp>
        <stp>Bar</stp>
        <stp/>
        <stp>Close</stp>
        <stp>5</stp>
        <stp>-3183</stp>
        <stp>all</stp>
        <stp/>
        <stp/>
        <stp>FALSE</stp>
        <stp>T</stp>
        <tr r="H3185" s="2"/>
      </tp>
      <tp>
        <v>58.044561144717676</v>
        <stp/>
        <stp>StudyData</stp>
        <stp>RSI(EP,InputChoice:=Close,Period:=14)</stp>
        <stp>Bar</stp>
        <stp/>
        <stp>Close</stp>
        <stp>5</stp>
        <stp>-3613</stp>
        <stp>all</stp>
        <stp/>
        <stp/>
        <stp>FALSE</stp>
        <stp>T</stp>
        <tr r="H3615" s="2"/>
      </tp>
      <tp>
        <v>59.344820381994559</v>
        <stp/>
        <stp>StudyData</stp>
        <stp>RSI(EP,InputChoice:=Close,Period:=14)</stp>
        <stp>Bar</stp>
        <stp/>
        <stp>Close</stp>
        <stp>5</stp>
        <stp>-3603</stp>
        <stp>all</stp>
        <stp/>
        <stp/>
        <stp>FALSE</stp>
        <stp>T</stp>
        <tr r="H3605" s="2"/>
      </tp>
      <tp>
        <v>60.497952190386435</v>
        <stp/>
        <stp>StudyData</stp>
        <stp>RSI(EP,InputChoice:=Close,Period:=14)</stp>
        <stp>Bar</stp>
        <stp/>
        <stp>Close</stp>
        <stp>5</stp>
        <stp>-3633</stp>
        <stp>all</stp>
        <stp/>
        <stp/>
        <stp>FALSE</stp>
        <stp>T</stp>
        <tr r="H3635" s="2"/>
      </tp>
      <tp>
        <v>59.989657180701926</v>
        <stp/>
        <stp>StudyData</stp>
        <stp>RSI(EP,InputChoice:=Close,Period:=14)</stp>
        <stp>Bar</stp>
        <stp/>
        <stp>Close</stp>
        <stp>5</stp>
        <stp>-3623</stp>
        <stp>all</stp>
        <stp/>
        <stp/>
        <stp>FALSE</stp>
        <stp>T</stp>
        <tr r="H3625" s="2"/>
      </tp>
      <tp>
        <v>54.010861376012244</v>
        <stp/>
        <stp>StudyData</stp>
        <stp>RSI(EP,InputChoice:=Close,Period:=14)</stp>
        <stp>Bar</stp>
        <stp/>
        <stp>Close</stp>
        <stp>5</stp>
        <stp>-3653</stp>
        <stp>all</stp>
        <stp/>
        <stp/>
        <stp>FALSE</stp>
        <stp>T</stp>
        <tr r="H3655" s="2"/>
      </tp>
      <tp>
        <v>56.595201368018721</v>
        <stp/>
        <stp>StudyData</stp>
        <stp>RSI(EP,InputChoice:=Close,Period:=14)</stp>
        <stp>Bar</stp>
        <stp/>
        <stp>Close</stp>
        <stp>5</stp>
        <stp>-3643</stp>
        <stp>all</stp>
        <stp/>
        <stp/>
        <stp>FALSE</stp>
        <stp>T</stp>
        <tr r="H3645" s="2"/>
      </tp>
      <tp>
        <v>51.492445572517305</v>
        <stp/>
        <stp>StudyData</stp>
        <stp>RSI(EP,InputChoice:=Close,Period:=14)</stp>
        <stp>Bar</stp>
        <stp/>
        <stp>Close</stp>
        <stp>5</stp>
        <stp>-3673</stp>
        <stp>all</stp>
        <stp/>
        <stp/>
        <stp>FALSE</stp>
        <stp>T</stp>
        <tr r="H3675" s="2"/>
      </tp>
      <tp>
        <v>63.799697807912629</v>
        <stp/>
        <stp>StudyData</stp>
        <stp>RSI(EP,InputChoice:=Close,Period:=14)</stp>
        <stp>Bar</stp>
        <stp/>
        <stp>Close</stp>
        <stp>5</stp>
        <stp>-3663</stp>
        <stp>all</stp>
        <stp/>
        <stp/>
        <stp>FALSE</stp>
        <stp>T</stp>
        <tr r="H3665" s="2"/>
      </tp>
      <tp>
        <v>53.800528653771089</v>
        <stp/>
        <stp>StudyData</stp>
        <stp>RSI(EP,InputChoice:=Close,Period:=14)</stp>
        <stp>Bar</stp>
        <stp/>
        <stp>Close</stp>
        <stp>5</stp>
        <stp>-3693</stp>
        <stp>all</stp>
        <stp/>
        <stp/>
        <stp>FALSE</stp>
        <stp>T</stp>
        <tr r="H3695" s="2"/>
      </tp>
      <tp>
        <v>63.298037446291147</v>
        <stp/>
        <stp>StudyData</stp>
        <stp>RSI(EP,InputChoice:=Close,Period:=14)</stp>
        <stp>Bar</stp>
        <stp/>
        <stp>Close</stp>
        <stp>5</stp>
        <stp>-3683</stp>
        <stp>all</stp>
        <stp/>
        <stp/>
        <stp>FALSE</stp>
        <stp>T</stp>
        <tr r="H3685" s="2"/>
      </tp>
      <tp>
        <v>64.244906330175837</v>
        <stp/>
        <stp>StudyData</stp>
        <stp>RSI(EP,InputChoice:=Close,Period:=14)</stp>
        <stp>Bar</stp>
        <stp/>
        <stp>Close</stp>
        <stp>5</stp>
        <stp>-3713</stp>
        <stp>all</stp>
        <stp/>
        <stp/>
        <stp>FALSE</stp>
        <stp>T</stp>
        <tr r="H3715" s="2"/>
      </tp>
      <tp>
        <v>62.623488418812443</v>
        <stp/>
        <stp>StudyData</stp>
        <stp>RSI(EP,InputChoice:=Close,Period:=14)</stp>
        <stp>Bar</stp>
        <stp/>
        <stp>Close</stp>
        <stp>5</stp>
        <stp>-3703</stp>
        <stp>all</stp>
        <stp/>
        <stp/>
        <stp>FALSE</stp>
        <stp>T</stp>
        <tr r="H3705" s="2"/>
      </tp>
      <tp>
        <v>39.98188873537557</v>
        <stp/>
        <stp>StudyData</stp>
        <stp>RSI(EP,InputChoice:=Close,Period:=14)</stp>
        <stp>Bar</stp>
        <stp/>
        <stp>Close</stp>
        <stp>5</stp>
        <stp>-3733</stp>
        <stp>all</stp>
        <stp/>
        <stp/>
        <stp>FALSE</stp>
        <stp>T</stp>
        <tr r="H3735" s="2"/>
      </tp>
      <tp>
        <v>66.251193895158991</v>
        <stp/>
        <stp>StudyData</stp>
        <stp>RSI(EP,InputChoice:=Close,Period:=14)</stp>
        <stp>Bar</stp>
        <stp/>
        <stp>Close</stp>
        <stp>5</stp>
        <stp>-3723</stp>
        <stp>all</stp>
        <stp/>
        <stp/>
        <stp>FALSE</stp>
        <stp>T</stp>
        <tr r="H3725" s="2"/>
      </tp>
      <tp>
        <v>55.744651361851595</v>
        <stp/>
        <stp>StudyData</stp>
        <stp>RSI(EP,InputChoice:=Close,Period:=14)</stp>
        <stp>Bar</stp>
        <stp/>
        <stp>Close</stp>
        <stp>5</stp>
        <stp>-3753</stp>
        <stp>all</stp>
        <stp/>
        <stp/>
        <stp>FALSE</stp>
        <stp>T</stp>
        <tr r="H3755" s="2"/>
      </tp>
      <tp>
        <v>38.625604580406403</v>
        <stp/>
        <stp>StudyData</stp>
        <stp>RSI(EP,InputChoice:=Close,Period:=14)</stp>
        <stp>Bar</stp>
        <stp/>
        <stp>Close</stp>
        <stp>5</stp>
        <stp>-3743</stp>
        <stp>all</stp>
        <stp/>
        <stp/>
        <stp>FALSE</stp>
        <stp>T</stp>
        <tr r="H3745" s="2"/>
      </tp>
      <tp>
        <v>70.667368779399098</v>
        <stp/>
        <stp>StudyData</stp>
        <stp>RSI(EP,InputChoice:=Close,Period:=14)</stp>
        <stp>Bar</stp>
        <stp/>
        <stp>Close</stp>
        <stp>5</stp>
        <stp>-3773</stp>
        <stp>all</stp>
        <stp/>
        <stp/>
        <stp>FALSE</stp>
        <stp>T</stp>
        <tr r="H3775" s="2"/>
      </tp>
      <tp>
        <v>58.729115346904024</v>
        <stp/>
        <stp>StudyData</stp>
        <stp>RSI(EP,InputChoice:=Close,Period:=14)</stp>
        <stp>Bar</stp>
        <stp/>
        <stp>Close</stp>
        <stp>5</stp>
        <stp>-3763</stp>
        <stp>all</stp>
        <stp/>
        <stp/>
        <stp>FALSE</stp>
        <stp>T</stp>
        <tr r="H3765" s="2"/>
      </tp>
      <tp>
        <v>60.412865422848796</v>
        <stp/>
        <stp>StudyData</stp>
        <stp>RSI(EP,InputChoice:=Close,Period:=14)</stp>
        <stp>Bar</stp>
        <stp/>
        <stp>Close</stp>
        <stp>5</stp>
        <stp>-3793</stp>
        <stp>all</stp>
        <stp/>
        <stp/>
        <stp>FALSE</stp>
        <stp>T</stp>
        <tr r="H3795" s="2"/>
      </tp>
      <tp>
        <v>58.189755129851129</v>
        <stp/>
        <stp>StudyData</stp>
        <stp>RSI(EP,InputChoice:=Close,Period:=14)</stp>
        <stp>Bar</stp>
        <stp/>
        <stp>Close</stp>
        <stp>5</stp>
        <stp>-3783</stp>
        <stp>all</stp>
        <stp/>
        <stp/>
        <stp>FALSE</stp>
        <stp>T</stp>
        <tr r="H3785" s="2"/>
      </tp>
      <tp>
        <v>64.932956687568833</v>
        <stp/>
        <stp>StudyData</stp>
        <stp>RSI(EP,InputChoice:=Close,Period:=14)</stp>
        <stp>Bar</stp>
        <stp/>
        <stp>Close</stp>
        <stp>5</stp>
        <stp>-3413</stp>
        <stp>all</stp>
        <stp/>
        <stp/>
        <stp>FALSE</stp>
        <stp>T</stp>
        <tr r="H3415" s="2"/>
      </tp>
      <tp>
        <v>76.926714863076171</v>
        <stp/>
        <stp>StudyData</stp>
        <stp>RSI(EP,InputChoice:=Close,Period:=14)</stp>
        <stp>Bar</stp>
        <stp/>
        <stp>Close</stp>
        <stp>5</stp>
        <stp>-3403</stp>
        <stp>all</stp>
        <stp/>
        <stp/>
        <stp>FALSE</stp>
        <stp>T</stp>
        <tr r="H3405" s="2"/>
      </tp>
      <tp>
        <v>40.509213452342387</v>
        <stp/>
        <stp>StudyData</stp>
        <stp>RSI(EP,InputChoice:=Close,Period:=14)</stp>
        <stp>Bar</stp>
        <stp/>
        <stp>Close</stp>
        <stp>5</stp>
        <stp>-3433</stp>
        <stp>all</stp>
        <stp/>
        <stp/>
        <stp>FALSE</stp>
        <stp>T</stp>
        <tr r="H3435" s="2"/>
      </tp>
      <tp>
        <v>50.454638170212093</v>
        <stp/>
        <stp>StudyData</stp>
        <stp>RSI(EP,InputChoice:=Close,Period:=14)</stp>
        <stp>Bar</stp>
        <stp/>
        <stp>Close</stp>
        <stp>5</stp>
        <stp>-3423</stp>
        <stp>all</stp>
        <stp/>
        <stp/>
        <stp>FALSE</stp>
        <stp>T</stp>
        <tr r="H3425" s="2"/>
      </tp>
      <tp>
        <v>33.669808533535203</v>
        <stp/>
        <stp>StudyData</stp>
        <stp>RSI(EP,InputChoice:=Close,Period:=14)</stp>
        <stp>Bar</stp>
        <stp/>
        <stp>Close</stp>
        <stp>5</stp>
        <stp>-3453</stp>
        <stp>all</stp>
        <stp/>
        <stp/>
        <stp>FALSE</stp>
        <stp>T</stp>
        <tr r="H3455" s="2"/>
      </tp>
      <tp>
        <v>45.980164077015914</v>
        <stp/>
        <stp>StudyData</stp>
        <stp>RSI(EP,InputChoice:=Close,Period:=14)</stp>
        <stp>Bar</stp>
        <stp/>
        <stp>Close</stp>
        <stp>5</stp>
        <stp>-3443</stp>
        <stp>all</stp>
        <stp/>
        <stp/>
        <stp>FALSE</stp>
        <stp>T</stp>
        <tr r="H3445" s="2"/>
      </tp>
      <tp>
        <v>33.439193541286258</v>
        <stp/>
        <stp>StudyData</stp>
        <stp>RSI(EP,InputChoice:=Close,Period:=14)</stp>
        <stp>Bar</stp>
        <stp/>
        <stp>Close</stp>
        <stp>5</stp>
        <stp>-3473</stp>
        <stp>all</stp>
        <stp/>
        <stp/>
        <stp>FALSE</stp>
        <stp>T</stp>
        <tr r="H3475" s="2"/>
      </tp>
      <tp>
        <v>35.758208627316961</v>
        <stp/>
        <stp>StudyData</stp>
        <stp>RSI(EP,InputChoice:=Close,Period:=14)</stp>
        <stp>Bar</stp>
        <stp/>
        <stp>Close</stp>
        <stp>5</stp>
        <stp>-3463</stp>
        <stp>all</stp>
        <stp/>
        <stp/>
        <stp>FALSE</stp>
        <stp>T</stp>
        <tr r="H3465" s="2"/>
      </tp>
      <tp>
        <v>38.345926882717549</v>
        <stp/>
        <stp>StudyData</stp>
        <stp>RSI(EP,InputChoice:=Close,Period:=14)</stp>
        <stp>Bar</stp>
        <stp/>
        <stp>Close</stp>
        <stp>5</stp>
        <stp>-3493</stp>
        <stp>all</stp>
        <stp/>
        <stp/>
        <stp>FALSE</stp>
        <stp>T</stp>
        <tr r="H3495" s="2"/>
      </tp>
      <tp>
        <v>35.240162300149038</v>
        <stp/>
        <stp>StudyData</stp>
        <stp>RSI(EP,InputChoice:=Close,Period:=14)</stp>
        <stp>Bar</stp>
        <stp/>
        <stp>Close</stp>
        <stp>5</stp>
        <stp>-3483</stp>
        <stp>all</stp>
        <stp/>
        <stp/>
        <stp>FALSE</stp>
        <stp>T</stp>
        <tr r="H3485" s="2"/>
      </tp>
      <tp>
        <v>63.60689736238362</v>
        <stp/>
        <stp>StudyData</stp>
        <stp>RSI(EP,InputChoice:=Close,Period:=14)</stp>
        <stp>Bar</stp>
        <stp/>
        <stp>Close</stp>
        <stp>5</stp>
        <stp>-3513</stp>
        <stp>all</stp>
        <stp/>
        <stp/>
        <stp>FALSE</stp>
        <stp>T</stp>
        <tr r="H3515" s="2"/>
      </tp>
      <tp>
        <v>68.247650752699727</v>
        <stp/>
        <stp>StudyData</stp>
        <stp>RSI(EP,InputChoice:=Close,Period:=14)</stp>
        <stp>Bar</stp>
        <stp/>
        <stp>Close</stp>
        <stp>5</stp>
        <stp>-3503</stp>
        <stp>all</stp>
        <stp/>
        <stp/>
        <stp>FALSE</stp>
        <stp>T</stp>
        <tr r="H3505" s="2"/>
      </tp>
      <tp>
        <v>43.678712618680876</v>
        <stp/>
        <stp>StudyData</stp>
        <stp>RSI(EP,InputChoice:=Close,Period:=14)</stp>
        <stp>Bar</stp>
        <stp/>
        <stp>Close</stp>
        <stp>5</stp>
        <stp>-3533</stp>
        <stp>all</stp>
        <stp/>
        <stp/>
        <stp>FALSE</stp>
        <stp>T</stp>
        <tr r="H3535" s="2"/>
      </tp>
      <tp>
        <v>39.592987828710662</v>
        <stp/>
        <stp>StudyData</stp>
        <stp>RSI(EP,InputChoice:=Close,Period:=14)</stp>
        <stp>Bar</stp>
        <stp/>
        <stp>Close</stp>
        <stp>5</stp>
        <stp>-3523</stp>
        <stp>all</stp>
        <stp/>
        <stp/>
        <stp>FALSE</stp>
        <stp>T</stp>
        <tr r="H3525" s="2"/>
      </tp>
      <tp>
        <v>41.560134755706947</v>
        <stp/>
        <stp>StudyData</stp>
        <stp>RSI(EP,InputChoice:=Close,Period:=14)</stp>
        <stp>Bar</stp>
        <stp/>
        <stp>Close</stp>
        <stp>5</stp>
        <stp>-3553</stp>
        <stp>all</stp>
        <stp/>
        <stp/>
        <stp>FALSE</stp>
        <stp>T</stp>
        <tr r="H3555" s="2"/>
      </tp>
      <tp>
        <v>58.711162859270395</v>
        <stp/>
        <stp>StudyData</stp>
        <stp>RSI(EP,InputChoice:=Close,Period:=14)</stp>
        <stp>Bar</stp>
        <stp/>
        <stp>Close</stp>
        <stp>5</stp>
        <stp>-3543</stp>
        <stp>all</stp>
        <stp/>
        <stp/>
        <stp>FALSE</stp>
        <stp>T</stp>
        <tr r="H3545" s="2"/>
      </tp>
      <tp>
        <v>50.077849138109308</v>
        <stp/>
        <stp>StudyData</stp>
        <stp>RSI(EP,InputChoice:=Close,Period:=14)</stp>
        <stp>Bar</stp>
        <stp/>
        <stp>Close</stp>
        <stp>5</stp>
        <stp>-3573</stp>
        <stp>all</stp>
        <stp/>
        <stp/>
        <stp>FALSE</stp>
        <stp>T</stp>
        <tr r="H3575" s="2"/>
      </tp>
      <tp>
        <v>57.232575119108475</v>
        <stp/>
        <stp>StudyData</stp>
        <stp>RSI(EP,InputChoice:=Close,Period:=14)</stp>
        <stp>Bar</stp>
        <stp/>
        <stp>Close</stp>
        <stp>5</stp>
        <stp>-3563</stp>
        <stp>all</stp>
        <stp/>
        <stp/>
        <stp>FALSE</stp>
        <stp>T</stp>
        <tr r="H3565" s="2"/>
      </tp>
      <tp>
        <v>47.966552939239314</v>
        <stp/>
        <stp>StudyData</stp>
        <stp>RSI(EP,InputChoice:=Close,Period:=14)</stp>
        <stp>Bar</stp>
        <stp/>
        <stp>Close</stp>
        <stp>5</stp>
        <stp>-3593</stp>
        <stp>all</stp>
        <stp/>
        <stp/>
        <stp>FALSE</stp>
        <stp>T</stp>
        <tr r="H3595" s="2"/>
      </tp>
      <tp>
        <v>53.128445453327345</v>
        <stp/>
        <stp>StudyData</stp>
        <stp>RSI(EP,InputChoice:=Close,Period:=14)</stp>
        <stp>Bar</stp>
        <stp/>
        <stp>Close</stp>
        <stp>5</stp>
        <stp>-3583</stp>
        <stp>all</stp>
        <stp/>
        <stp/>
        <stp>FALSE</stp>
        <stp>T</stp>
        <tr r="H3585" s="2"/>
      </tp>
      <tp>
        <v>55.650448148452817</v>
        <stp/>
        <stp>StudyData</stp>
        <stp>RSI(EP,InputChoice:=Close,Period:=14)</stp>
        <stp>Bar</stp>
        <stp/>
        <stp>Close</stp>
        <stp>5</stp>
        <stp>-3813</stp>
        <stp>all</stp>
        <stp/>
        <stp/>
        <stp>FALSE</stp>
        <stp>T</stp>
        <tr r="H3815" s="2"/>
      </tp>
      <tp>
        <v>47.954718470148165</v>
        <stp/>
        <stp>StudyData</stp>
        <stp>RSI(EP,InputChoice:=Close,Period:=14)</stp>
        <stp>Bar</stp>
        <stp/>
        <stp>Close</stp>
        <stp>5</stp>
        <stp>-3803</stp>
        <stp>all</stp>
        <stp/>
        <stp/>
        <stp>FALSE</stp>
        <stp>T</stp>
        <tr r="H3805" s="2"/>
      </tp>
      <tp>
        <v>33.987882765679984</v>
        <stp/>
        <stp>StudyData</stp>
        <stp>RSI(EP,InputChoice:=Close,Period:=14)</stp>
        <stp>Bar</stp>
        <stp/>
        <stp>Close</stp>
        <stp>5</stp>
        <stp>-3833</stp>
        <stp>all</stp>
        <stp/>
        <stp/>
        <stp>FALSE</stp>
        <stp>T</stp>
        <tr r="H3835" s="2"/>
      </tp>
      <tp>
        <v>35.016218385162645</v>
        <stp/>
        <stp>StudyData</stp>
        <stp>RSI(EP,InputChoice:=Close,Period:=14)</stp>
        <stp>Bar</stp>
        <stp/>
        <stp>Close</stp>
        <stp>5</stp>
        <stp>-3823</stp>
        <stp>all</stp>
        <stp/>
        <stp/>
        <stp>FALSE</stp>
        <stp>T</stp>
        <tr r="H3825" s="2"/>
      </tp>
      <tp>
        <v>49.416155787803788</v>
        <stp/>
        <stp>StudyData</stp>
        <stp>RSI(EP,InputChoice:=Close,Period:=14)</stp>
        <stp>Bar</stp>
        <stp/>
        <stp>Close</stp>
        <stp>5</stp>
        <stp>-3853</stp>
        <stp>all</stp>
        <stp/>
        <stp/>
        <stp>FALSE</stp>
        <stp>T</stp>
        <tr r="H3855" s="2"/>
      </tp>
      <tp>
        <v>39.560484609831633</v>
        <stp/>
        <stp>StudyData</stp>
        <stp>RSI(EP,InputChoice:=Close,Period:=14)</stp>
        <stp>Bar</stp>
        <stp/>
        <stp>Close</stp>
        <stp>5</stp>
        <stp>-3843</stp>
        <stp>all</stp>
        <stp/>
        <stp/>
        <stp>FALSE</stp>
        <stp>T</stp>
        <tr r="H3845" s="2"/>
      </tp>
      <tp>
        <v>42.628395170195965</v>
        <stp/>
        <stp>StudyData</stp>
        <stp>RSI(EP,InputChoice:=Close,Period:=14)</stp>
        <stp>Bar</stp>
        <stp/>
        <stp>Close</stp>
        <stp>5</stp>
        <stp>-3873</stp>
        <stp>all</stp>
        <stp/>
        <stp/>
        <stp>FALSE</stp>
        <stp>T</stp>
        <tr r="H3875" s="2"/>
      </tp>
      <tp>
        <v>50.180734809474906</v>
        <stp/>
        <stp>StudyData</stp>
        <stp>RSI(EP,InputChoice:=Close,Period:=14)</stp>
        <stp>Bar</stp>
        <stp/>
        <stp>Close</stp>
        <stp>5</stp>
        <stp>-3863</stp>
        <stp>all</stp>
        <stp/>
        <stp/>
        <stp>FALSE</stp>
        <stp>T</stp>
        <tr r="H3865" s="2"/>
      </tp>
      <tp>
        <v>72.080379434449668</v>
        <stp/>
        <stp>StudyData</stp>
        <stp>RSI(EP,InputChoice:=Close,Period:=14)</stp>
        <stp>Bar</stp>
        <stp/>
        <stp>Close</stp>
        <stp>5</stp>
        <stp>-3893</stp>
        <stp>all</stp>
        <stp/>
        <stp/>
        <stp>FALSE</stp>
        <stp>T</stp>
        <tr r="H3895" s="2"/>
      </tp>
      <tp>
        <v>54.272140939122785</v>
        <stp/>
        <stp>StudyData</stp>
        <stp>RSI(EP,InputChoice:=Close,Period:=14)</stp>
        <stp>Bar</stp>
        <stp/>
        <stp>Close</stp>
        <stp>5</stp>
        <stp>-3883</stp>
        <stp>all</stp>
        <stp/>
        <stp/>
        <stp>FALSE</stp>
        <stp>T</stp>
        <tr r="H3885" s="2"/>
      </tp>
      <tp>
        <v>40.546603201828859</v>
        <stp/>
        <stp>StudyData</stp>
        <stp>RSI(EP,InputChoice:=Close,Period:=14)</stp>
        <stp>Bar</stp>
        <stp/>
        <stp>Close</stp>
        <stp>5</stp>
        <stp>-3913</stp>
        <stp>all</stp>
        <stp/>
        <stp/>
        <stp>FALSE</stp>
        <stp>T</stp>
        <tr r="H3915" s="2"/>
      </tp>
      <tp>
        <v>44.79481027867233</v>
        <stp/>
        <stp>StudyData</stp>
        <stp>RSI(EP,InputChoice:=Close,Period:=14)</stp>
        <stp>Bar</stp>
        <stp/>
        <stp>Close</stp>
        <stp>5</stp>
        <stp>-3903</stp>
        <stp>all</stp>
        <stp/>
        <stp/>
        <stp>FALSE</stp>
        <stp>T</stp>
        <tr r="H3905" s="2"/>
      </tp>
      <tp>
        <v>42.012798190193564</v>
        <stp/>
        <stp>StudyData</stp>
        <stp>RSI(EP,InputChoice:=Close,Period:=14)</stp>
        <stp>Bar</stp>
        <stp/>
        <stp>Close</stp>
        <stp>5</stp>
        <stp>-3933</stp>
        <stp>all</stp>
        <stp/>
        <stp/>
        <stp>FALSE</stp>
        <stp>T</stp>
        <tr r="H3935" s="2"/>
      </tp>
      <tp>
        <v>32.738940245369292</v>
        <stp/>
        <stp>StudyData</stp>
        <stp>RSI(EP,InputChoice:=Close,Period:=14)</stp>
        <stp>Bar</stp>
        <stp/>
        <stp>Close</stp>
        <stp>5</stp>
        <stp>-3923</stp>
        <stp>all</stp>
        <stp/>
        <stp/>
        <stp>FALSE</stp>
        <stp>T</stp>
        <tr r="H3925" s="2"/>
      </tp>
      <tp>
        <v>65.97867078336408</v>
        <stp/>
        <stp>StudyData</stp>
        <stp>RSI(EP,InputChoice:=Close,Period:=14)</stp>
        <stp>Bar</stp>
        <stp/>
        <stp>Close</stp>
        <stp>5</stp>
        <stp>-3953</stp>
        <stp>all</stp>
        <stp/>
        <stp/>
        <stp>FALSE</stp>
        <stp>T</stp>
        <tr r="H3955" s="2"/>
      </tp>
      <tp>
        <v>56.91961640340174</v>
        <stp/>
        <stp>StudyData</stp>
        <stp>RSI(EP,InputChoice:=Close,Period:=14)</stp>
        <stp>Bar</stp>
        <stp/>
        <stp>Close</stp>
        <stp>5</stp>
        <stp>-3943</stp>
        <stp>all</stp>
        <stp/>
        <stp/>
        <stp>FALSE</stp>
        <stp>T</stp>
        <tr r="H3945" s="2"/>
      </tp>
      <tp>
        <v>53.916557610435774</v>
        <stp/>
        <stp>StudyData</stp>
        <stp>RSI(EP,InputChoice:=Close,Period:=14)</stp>
        <stp>Bar</stp>
        <stp/>
        <stp>Close</stp>
        <stp>5</stp>
        <stp>-3973</stp>
        <stp>all</stp>
        <stp/>
        <stp/>
        <stp>FALSE</stp>
        <stp>T</stp>
        <tr r="H3975" s="2"/>
      </tp>
      <tp>
        <v>49.752897421977643</v>
        <stp/>
        <stp>StudyData</stp>
        <stp>RSI(EP,InputChoice:=Close,Period:=14)</stp>
        <stp>Bar</stp>
        <stp/>
        <stp>Close</stp>
        <stp>5</stp>
        <stp>-3963</stp>
        <stp>all</stp>
        <stp/>
        <stp/>
        <stp>FALSE</stp>
        <stp>T</stp>
        <tr r="H3965" s="2"/>
      </tp>
      <tp>
        <v>32.76600660092916</v>
        <stp/>
        <stp>StudyData</stp>
        <stp>RSI(EP,InputChoice:=Close,Period:=14)</stp>
        <stp>Bar</stp>
        <stp/>
        <stp>Close</stp>
        <stp>5</stp>
        <stp>-3993</stp>
        <stp>all</stp>
        <stp/>
        <stp/>
        <stp>FALSE</stp>
        <stp>T</stp>
        <tr r="H3995" s="2"/>
      </tp>
      <tp>
        <v>49.104433982166341</v>
        <stp/>
        <stp>StudyData</stp>
        <stp>RSI(EP,InputChoice:=Close,Period:=14)</stp>
        <stp>Bar</stp>
        <stp/>
        <stp>Close</stp>
        <stp>5</stp>
        <stp>-3983</stp>
        <stp>all</stp>
        <stp/>
        <stp/>
        <stp>FALSE</stp>
        <stp>T</stp>
        <tr r="H3985" s="2"/>
      </tp>
      <tp>
        <v>55.684515093518598</v>
        <stp/>
        <stp>StudyData</stp>
        <stp>RSI(EP,InputChoice:=Close,Period:=14)</stp>
        <stp>Bar</stp>
        <stp/>
        <stp>Close</stp>
        <stp>5</stp>
        <stp>-2213</stp>
        <stp>all</stp>
        <stp/>
        <stp/>
        <stp>FALSE</stp>
        <stp>T</stp>
        <tr r="H2215" s="2"/>
      </tp>
      <tp>
        <v>45.968475650461826</v>
        <stp/>
        <stp>StudyData</stp>
        <stp>RSI(EP,InputChoice:=Close,Period:=14)</stp>
        <stp>Bar</stp>
        <stp/>
        <stp>Close</stp>
        <stp>5</stp>
        <stp>-2203</stp>
        <stp>all</stp>
        <stp/>
        <stp/>
        <stp>FALSE</stp>
        <stp>T</stp>
        <tr r="H2205" s="2"/>
      </tp>
      <tp>
        <v>63.388872612483723</v>
        <stp/>
        <stp>StudyData</stp>
        <stp>RSI(EP,InputChoice:=Close,Period:=14)</stp>
        <stp>Bar</stp>
        <stp/>
        <stp>Close</stp>
        <stp>5</stp>
        <stp>-2233</stp>
        <stp>all</stp>
        <stp/>
        <stp/>
        <stp>FALSE</stp>
        <stp>T</stp>
        <tr r="H2235" s="2"/>
      </tp>
      <tp>
        <v>54.096675126516764</v>
        <stp/>
        <stp>StudyData</stp>
        <stp>RSI(EP,InputChoice:=Close,Period:=14)</stp>
        <stp>Bar</stp>
        <stp/>
        <stp>Close</stp>
        <stp>5</stp>
        <stp>-2223</stp>
        <stp>all</stp>
        <stp/>
        <stp/>
        <stp>FALSE</stp>
        <stp>T</stp>
        <tr r="H2225" s="2"/>
      </tp>
      <tp>
        <v>55.02031324681473</v>
        <stp/>
        <stp>StudyData</stp>
        <stp>RSI(EP,InputChoice:=Close,Period:=14)</stp>
        <stp>Bar</stp>
        <stp/>
        <stp>Close</stp>
        <stp>5</stp>
        <stp>-2253</stp>
        <stp>all</stp>
        <stp/>
        <stp/>
        <stp>FALSE</stp>
        <stp>T</stp>
        <tr r="H2255" s="2"/>
      </tp>
      <tp>
        <v>58.732096474383887</v>
        <stp/>
        <stp>StudyData</stp>
        <stp>RSI(EP,InputChoice:=Close,Period:=14)</stp>
        <stp>Bar</stp>
        <stp/>
        <stp>Close</stp>
        <stp>5</stp>
        <stp>-2243</stp>
        <stp>all</stp>
        <stp/>
        <stp/>
        <stp>FALSE</stp>
        <stp>T</stp>
        <tr r="H2245" s="2"/>
      </tp>
      <tp>
        <v>57.635871830224495</v>
        <stp/>
        <stp>StudyData</stp>
        <stp>RSI(EP,InputChoice:=Close,Period:=14)</stp>
        <stp>Bar</stp>
        <stp/>
        <stp>Close</stp>
        <stp>5</stp>
        <stp>-2273</stp>
        <stp>all</stp>
        <stp/>
        <stp/>
        <stp>FALSE</stp>
        <stp>T</stp>
        <tr r="H2275" s="2"/>
      </tp>
      <tp>
        <v>41.809141871272388</v>
        <stp/>
        <stp>StudyData</stp>
        <stp>RSI(EP,InputChoice:=Close,Period:=14)</stp>
        <stp>Bar</stp>
        <stp/>
        <stp>Close</stp>
        <stp>5</stp>
        <stp>-2263</stp>
        <stp>all</stp>
        <stp/>
        <stp/>
        <stp>FALSE</stp>
        <stp>T</stp>
        <tr r="H2265" s="2"/>
      </tp>
      <tp>
        <v>50.006362289559839</v>
        <stp/>
        <stp>StudyData</stp>
        <stp>RSI(EP,InputChoice:=Close,Period:=14)</stp>
        <stp>Bar</stp>
        <stp/>
        <stp>Close</stp>
        <stp>5</stp>
        <stp>-2293</stp>
        <stp>all</stp>
        <stp/>
        <stp/>
        <stp>FALSE</stp>
        <stp>T</stp>
        <tr r="H2295" s="2"/>
      </tp>
      <tp>
        <v>48.184031654530756</v>
        <stp/>
        <stp>StudyData</stp>
        <stp>RSI(EP,InputChoice:=Close,Period:=14)</stp>
        <stp>Bar</stp>
        <stp/>
        <stp>Close</stp>
        <stp>5</stp>
        <stp>-2283</stp>
        <stp>all</stp>
        <stp/>
        <stp/>
        <stp>FALSE</stp>
        <stp>T</stp>
        <tr r="H2285" s="2"/>
      </tp>
      <tp>
        <v>49.214325536759262</v>
        <stp/>
        <stp>StudyData</stp>
        <stp>RSI(EP,InputChoice:=Close,Period:=14)</stp>
        <stp>Bar</stp>
        <stp/>
        <stp>Close</stp>
        <stp>5</stp>
        <stp>-2313</stp>
        <stp>all</stp>
        <stp/>
        <stp/>
        <stp>FALSE</stp>
        <stp>T</stp>
        <tr r="H2315" s="2"/>
      </tp>
      <tp>
        <v>40.775208798858017</v>
        <stp/>
        <stp>StudyData</stp>
        <stp>RSI(EP,InputChoice:=Close,Period:=14)</stp>
        <stp>Bar</stp>
        <stp/>
        <stp>Close</stp>
        <stp>5</stp>
        <stp>-2303</stp>
        <stp>all</stp>
        <stp/>
        <stp/>
        <stp>FALSE</stp>
        <stp>T</stp>
        <tr r="H2305" s="2"/>
      </tp>
      <tp>
        <v>35.715010962326474</v>
        <stp/>
        <stp>StudyData</stp>
        <stp>RSI(EP,InputChoice:=Close,Period:=14)</stp>
        <stp>Bar</stp>
        <stp/>
        <stp>Close</stp>
        <stp>5</stp>
        <stp>-2333</stp>
        <stp>all</stp>
        <stp/>
        <stp/>
        <stp>FALSE</stp>
        <stp>T</stp>
        <tr r="H2335" s="2"/>
      </tp>
      <tp>
        <v>45.657541834435712</v>
        <stp/>
        <stp>StudyData</stp>
        <stp>RSI(EP,InputChoice:=Close,Period:=14)</stp>
        <stp>Bar</stp>
        <stp/>
        <stp>Close</stp>
        <stp>5</stp>
        <stp>-2323</stp>
        <stp>all</stp>
        <stp/>
        <stp/>
        <stp>FALSE</stp>
        <stp>T</stp>
        <tr r="H2325" s="2"/>
      </tp>
      <tp>
        <v>43.281426716601302</v>
        <stp/>
        <stp>StudyData</stp>
        <stp>RSI(EP,InputChoice:=Close,Period:=14)</stp>
        <stp>Bar</stp>
        <stp/>
        <stp>Close</stp>
        <stp>5</stp>
        <stp>-2353</stp>
        <stp>all</stp>
        <stp/>
        <stp/>
        <stp>FALSE</stp>
        <stp>T</stp>
        <tr r="H2355" s="2"/>
      </tp>
      <tp>
        <v>49.930455143272106</v>
        <stp/>
        <stp>StudyData</stp>
        <stp>RSI(EP,InputChoice:=Close,Period:=14)</stp>
        <stp>Bar</stp>
        <stp/>
        <stp>Close</stp>
        <stp>5</stp>
        <stp>-2343</stp>
        <stp>all</stp>
        <stp/>
        <stp/>
        <stp>FALSE</stp>
        <stp>T</stp>
        <tr r="H2345" s="2"/>
      </tp>
      <tp>
        <v>50.056015156611068</v>
        <stp/>
        <stp>StudyData</stp>
        <stp>RSI(EP,InputChoice:=Close,Period:=14)</stp>
        <stp>Bar</stp>
        <stp/>
        <stp>Close</stp>
        <stp>5</stp>
        <stp>-2373</stp>
        <stp>all</stp>
        <stp/>
        <stp/>
        <stp>FALSE</stp>
        <stp>T</stp>
        <tr r="H2375" s="2"/>
      </tp>
      <tp>
        <v>47.539312068271997</v>
        <stp/>
        <stp>StudyData</stp>
        <stp>RSI(EP,InputChoice:=Close,Period:=14)</stp>
        <stp>Bar</stp>
        <stp/>
        <stp>Close</stp>
        <stp>5</stp>
        <stp>-2363</stp>
        <stp>all</stp>
        <stp/>
        <stp/>
        <stp>FALSE</stp>
        <stp>T</stp>
        <tr r="H2365" s="2"/>
      </tp>
      <tp>
        <v>40.732954432991619</v>
        <stp/>
        <stp>StudyData</stp>
        <stp>RSI(EP,InputChoice:=Close,Period:=14)</stp>
        <stp>Bar</stp>
        <stp/>
        <stp>Close</stp>
        <stp>5</stp>
        <stp>-2393</stp>
        <stp>all</stp>
        <stp/>
        <stp/>
        <stp>FALSE</stp>
        <stp>T</stp>
        <tr r="H2395" s="2"/>
      </tp>
      <tp>
        <v>34.720852554283624</v>
        <stp/>
        <stp>StudyData</stp>
        <stp>RSI(EP,InputChoice:=Close,Period:=14)</stp>
        <stp>Bar</stp>
        <stp/>
        <stp>Close</stp>
        <stp>5</stp>
        <stp>-2383</stp>
        <stp>all</stp>
        <stp/>
        <stp/>
        <stp>FALSE</stp>
        <stp>T</stp>
        <tr r="H2385" s="2"/>
      </tp>
      <tp>
        <v>53.887466403329846</v>
        <stp/>
        <stp>StudyData</stp>
        <stp>RSI(EP,InputChoice:=Close,Period:=14)</stp>
        <stp>Bar</stp>
        <stp/>
        <stp>Close</stp>
        <stp>5</stp>
        <stp>-2013</stp>
        <stp>all</stp>
        <stp/>
        <stp/>
        <stp>FALSE</stp>
        <stp>T</stp>
        <tr r="H2015" s="2"/>
      </tp>
      <tp>
        <v>43.440353386963011</v>
        <stp/>
        <stp>StudyData</stp>
        <stp>RSI(EP,InputChoice:=Close,Period:=14)</stp>
        <stp>Bar</stp>
        <stp/>
        <stp>Close</stp>
        <stp>5</stp>
        <stp>-2003</stp>
        <stp>all</stp>
        <stp/>
        <stp/>
        <stp>FALSE</stp>
        <stp>T</stp>
        <tr r="H2005" s="2"/>
      </tp>
      <tp>
        <v>48.521883845020191</v>
        <stp/>
        <stp>StudyData</stp>
        <stp>RSI(EP,InputChoice:=Close,Period:=14)</stp>
        <stp>Bar</stp>
        <stp/>
        <stp>Close</stp>
        <stp>5</stp>
        <stp>-2033</stp>
        <stp>all</stp>
        <stp/>
        <stp/>
        <stp>FALSE</stp>
        <stp>T</stp>
        <tr r="H2035" s="2"/>
      </tp>
      <tp>
        <v>39.500900342990782</v>
        <stp/>
        <stp>StudyData</stp>
        <stp>RSI(EP,InputChoice:=Close,Period:=14)</stp>
        <stp>Bar</stp>
        <stp/>
        <stp>Close</stp>
        <stp>5</stp>
        <stp>-2023</stp>
        <stp>all</stp>
        <stp/>
        <stp/>
        <stp>FALSE</stp>
        <stp>T</stp>
        <tr r="H2025" s="2"/>
      </tp>
      <tp>
        <v>42.732766371346386</v>
        <stp/>
        <stp>StudyData</stp>
        <stp>RSI(EP,InputChoice:=Close,Period:=14)</stp>
        <stp>Bar</stp>
        <stp/>
        <stp>Close</stp>
        <stp>5</stp>
        <stp>-2053</stp>
        <stp>all</stp>
        <stp/>
        <stp/>
        <stp>FALSE</stp>
        <stp>T</stp>
        <tr r="H2055" s="2"/>
      </tp>
      <tp>
        <v>35.190996882286186</v>
        <stp/>
        <stp>StudyData</stp>
        <stp>RSI(EP,InputChoice:=Close,Period:=14)</stp>
        <stp>Bar</stp>
        <stp/>
        <stp>Close</stp>
        <stp>5</stp>
        <stp>-2043</stp>
        <stp>all</stp>
        <stp/>
        <stp/>
        <stp>FALSE</stp>
        <stp>T</stp>
        <tr r="H2045" s="2"/>
      </tp>
      <tp>
        <v>37.424311355703331</v>
        <stp/>
        <stp>StudyData</stp>
        <stp>RSI(EP,InputChoice:=Close,Period:=14)</stp>
        <stp>Bar</stp>
        <stp/>
        <stp>Close</stp>
        <stp>5</stp>
        <stp>-2073</stp>
        <stp>all</stp>
        <stp/>
        <stp/>
        <stp>FALSE</stp>
        <stp>T</stp>
        <tr r="H2075" s="2"/>
      </tp>
      <tp>
        <v>39.36543839786615</v>
        <stp/>
        <stp>StudyData</stp>
        <stp>RSI(EP,InputChoice:=Close,Period:=14)</stp>
        <stp>Bar</stp>
        <stp/>
        <stp>Close</stp>
        <stp>5</stp>
        <stp>-2063</stp>
        <stp>all</stp>
        <stp/>
        <stp/>
        <stp>FALSE</stp>
        <stp>T</stp>
        <tr r="H2065" s="2"/>
      </tp>
      <tp>
        <v>33.962070589128913</v>
        <stp/>
        <stp>StudyData</stp>
        <stp>RSI(EP,InputChoice:=Close,Period:=14)</stp>
        <stp>Bar</stp>
        <stp/>
        <stp>Close</stp>
        <stp>5</stp>
        <stp>-2093</stp>
        <stp>all</stp>
        <stp/>
        <stp/>
        <stp>FALSE</stp>
        <stp>T</stp>
        <tr r="H2095" s="2"/>
      </tp>
      <tp>
        <v>46.961498581900671</v>
        <stp/>
        <stp>StudyData</stp>
        <stp>RSI(EP,InputChoice:=Close,Period:=14)</stp>
        <stp>Bar</stp>
        <stp/>
        <stp>Close</stp>
        <stp>5</stp>
        <stp>-2083</stp>
        <stp>all</stp>
        <stp/>
        <stp/>
        <stp>FALSE</stp>
        <stp>T</stp>
        <tr r="H2085" s="2"/>
      </tp>
      <tp>
        <v>46.254370113848729</v>
        <stp/>
        <stp>StudyData</stp>
        <stp>RSI(EP,InputChoice:=Close,Period:=14)</stp>
        <stp>Bar</stp>
        <stp/>
        <stp>Close</stp>
        <stp>5</stp>
        <stp>-2113</stp>
        <stp>all</stp>
        <stp/>
        <stp/>
        <stp>FALSE</stp>
        <stp>T</stp>
        <tr r="H2115" s="2"/>
      </tp>
      <tp>
        <v>39.513386993376308</v>
        <stp/>
        <stp>StudyData</stp>
        <stp>RSI(EP,InputChoice:=Close,Period:=14)</stp>
        <stp>Bar</stp>
        <stp/>
        <stp>Close</stp>
        <stp>5</stp>
        <stp>-2103</stp>
        <stp>all</stp>
        <stp/>
        <stp/>
        <stp>FALSE</stp>
        <stp>T</stp>
        <tr r="H2105" s="2"/>
      </tp>
      <tp>
        <v>73.013612373661999</v>
        <stp/>
        <stp>StudyData</stp>
        <stp>RSI(EP,InputChoice:=Close,Period:=14)</stp>
        <stp>Bar</stp>
        <stp/>
        <stp>Close</stp>
        <stp>5</stp>
        <stp>-2133</stp>
        <stp>all</stp>
        <stp/>
        <stp/>
        <stp>FALSE</stp>
        <stp>T</stp>
        <tr r="H2135" s="2"/>
      </tp>
      <tp>
        <v>61.579056841324082</v>
        <stp/>
        <stp>StudyData</stp>
        <stp>RSI(EP,InputChoice:=Close,Period:=14)</stp>
        <stp>Bar</stp>
        <stp/>
        <stp>Close</stp>
        <stp>5</stp>
        <stp>-2123</stp>
        <stp>all</stp>
        <stp/>
        <stp/>
        <stp>FALSE</stp>
        <stp>T</stp>
        <tr r="H2125" s="2"/>
      </tp>
      <tp>
        <v>71.413711410868459</v>
        <stp/>
        <stp>StudyData</stp>
        <stp>RSI(EP,InputChoice:=Close,Period:=14)</stp>
        <stp>Bar</stp>
        <stp/>
        <stp>Close</stp>
        <stp>5</stp>
        <stp>-2153</stp>
        <stp>all</stp>
        <stp/>
        <stp/>
        <stp>FALSE</stp>
        <stp>T</stp>
        <tr r="H2155" s="2"/>
      </tp>
      <tp>
        <v>69.060171986332989</v>
        <stp/>
        <stp>StudyData</stp>
        <stp>RSI(EP,InputChoice:=Close,Period:=14)</stp>
        <stp>Bar</stp>
        <stp/>
        <stp>Close</stp>
        <stp>5</stp>
        <stp>-2143</stp>
        <stp>all</stp>
        <stp/>
        <stp/>
        <stp>FALSE</stp>
        <stp>T</stp>
        <tr r="H2145" s="2"/>
      </tp>
      <tp>
        <v>52.218969376425562</v>
        <stp/>
        <stp>StudyData</stp>
        <stp>RSI(EP,InputChoice:=Close,Period:=14)</stp>
        <stp>Bar</stp>
        <stp/>
        <stp>Close</stp>
        <stp>5</stp>
        <stp>-2173</stp>
        <stp>all</stp>
        <stp/>
        <stp/>
        <stp>FALSE</stp>
        <stp>T</stp>
        <tr r="H2175" s="2"/>
      </tp>
      <tp>
        <v>56.394822719334762</v>
        <stp/>
        <stp>StudyData</stp>
        <stp>RSI(EP,InputChoice:=Close,Period:=14)</stp>
        <stp>Bar</stp>
        <stp/>
        <stp>Close</stp>
        <stp>5</stp>
        <stp>-2163</stp>
        <stp>all</stp>
        <stp/>
        <stp/>
        <stp>FALSE</stp>
        <stp>T</stp>
        <tr r="H2165" s="2"/>
      </tp>
      <tp>
        <v>55.171322401355489</v>
        <stp/>
        <stp>StudyData</stp>
        <stp>RSI(EP,InputChoice:=Close,Period:=14)</stp>
        <stp>Bar</stp>
        <stp/>
        <stp>Close</stp>
        <stp>5</stp>
        <stp>-2193</stp>
        <stp>all</stp>
        <stp/>
        <stp/>
        <stp>FALSE</stp>
        <stp>T</stp>
        <tr r="H2195" s="2"/>
      </tp>
      <tp>
        <v>61.280541342498665</v>
        <stp/>
        <stp>StudyData</stp>
        <stp>RSI(EP,InputChoice:=Close,Period:=14)</stp>
        <stp>Bar</stp>
        <stp/>
        <stp>Close</stp>
        <stp>5</stp>
        <stp>-2183</stp>
        <stp>all</stp>
        <stp/>
        <stp/>
        <stp>FALSE</stp>
        <stp>T</stp>
        <tr r="H2185" s="2"/>
      </tp>
      <tp>
        <v>55.691775408218838</v>
        <stp/>
        <stp>StudyData</stp>
        <stp>RSI(EP,InputChoice:=Close,Period:=14)</stp>
        <stp>Bar</stp>
        <stp/>
        <stp>Close</stp>
        <stp>5</stp>
        <stp>-2613</stp>
        <stp>all</stp>
        <stp/>
        <stp/>
        <stp>FALSE</stp>
        <stp>T</stp>
        <tr r="H2615" s="2"/>
      </tp>
      <tp>
        <v>51.935295758019137</v>
        <stp/>
        <stp>StudyData</stp>
        <stp>RSI(EP,InputChoice:=Close,Period:=14)</stp>
        <stp>Bar</stp>
        <stp/>
        <stp>Close</stp>
        <stp>5</stp>
        <stp>-2603</stp>
        <stp>all</stp>
        <stp/>
        <stp/>
        <stp>FALSE</stp>
        <stp>T</stp>
        <tr r="H2605" s="2"/>
      </tp>
      <tp>
        <v>47.320531488770534</v>
        <stp/>
        <stp>StudyData</stp>
        <stp>RSI(EP,InputChoice:=Close,Period:=14)</stp>
        <stp>Bar</stp>
        <stp/>
        <stp>Close</stp>
        <stp>5</stp>
        <stp>-2633</stp>
        <stp>all</stp>
        <stp/>
        <stp/>
        <stp>FALSE</stp>
        <stp>T</stp>
        <tr r="H2635" s="2"/>
      </tp>
      <tp>
        <v>53.675754297715507</v>
        <stp/>
        <stp>StudyData</stp>
        <stp>RSI(EP,InputChoice:=Close,Period:=14)</stp>
        <stp>Bar</stp>
        <stp/>
        <stp>Close</stp>
        <stp>5</stp>
        <stp>-2623</stp>
        <stp>all</stp>
        <stp/>
        <stp/>
        <stp>FALSE</stp>
        <stp>T</stp>
        <tr r="H2625" s="2"/>
      </tp>
      <tp>
        <v>36.104194396107502</v>
        <stp/>
        <stp>StudyData</stp>
        <stp>RSI(EP,InputChoice:=Close,Period:=14)</stp>
        <stp>Bar</stp>
        <stp/>
        <stp>Close</stp>
        <stp>5</stp>
        <stp>-2653</stp>
        <stp>all</stp>
        <stp/>
        <stp/>
        <stp>FALSE</stp>
        <stp>T</stp>
        <tr r="H2655" s="2"/>
      </tp>
      <tp>
        <v>41.487432531803435</v>
        <stp/>
        <stp>StudyData</stp>
        <stp>RSI(EP,InputChoice:=Close,Period:=14)</stp>
        <stp>Bar</stp>
        <stp/>
        <stp>Close</stp>
        <stp>5</stp>
        <stp>-2643</stp>
        <stp>all</stp>
        <stp/>
        <stp/>
        <stp>FALSE</stp>
        <stp>T</stp>
        <tr r="H2645" s="2"/>
      </tp>
      <tp>
        <v>49.733373843239541</v>
        <stp/>
        <stp>StudyData</stp>
        <stp>RSI(EP,InputChoice:=Close,Period:=14)</stp>
        <stp>Bar</stp>
        <stp/>
        <stp>Close</stp>
        <stp>5</stp>
        <stp>-2673</stp>
        <stp>all</stp>
        <stp/>
        <stp/>
        <stp>FALSE</stp>
        <stp>T</stp>
        <tr r="H2675" s="2"/>
      </tp>
      <tp>
        <v>44.342751953227797</v>
        <stp/>
        <stp>StudyData</stp>
        <stp>RSI(EP,InputChoice:=Close,Period:=14)</stp>
        <stp>Bar</stp>
        <stp/>
        <stp>Close</stp>
        <stp>5</stp>
        <stp>-2663</stp>
        <stp>all</stp>
        <stp/>
        <stp/>
        <stp>FALSE</stp>
        <stp>T</stp>
        <tr r="H2665" s="2"/>
      </tp>
      <tp>
        <v>48.649818636963715</v>
        <stp/>
        <stp>StudyData</stp>
        <stp>RSI(EP,InputChoice:=Close,Period:=14)</stp>
        <stp>Bar</stp>
        <stp/>
        <stp>Close</stp>
        <stp>5</stp>
        <stp>-2693</stp>
        <stp>all</stp>
        <stp/>
        <stp/>
        <stp>FALSE</stp>
        <stp>T</stp>
        <tr r="H2695" s="2"/>
      </tp>
      <tp>
        <v>55.746420541805193</v>
        <stp/>
        <stp>StudyData</stp>
        <stp>RSI(EP,InputChoice:=Close,Period:=14)</stp>
        <stp>Bar</stp>
        <stp/>
        <stp>Close</stp>
        <stp>5</stp>
        <stp>-2683</stp>
        <stp>all</stp>
        <stp/>
        <stp/>
        <stp>FALSE</stp>
        <stp>T</stp>
        <tr r="H2685" s="2"/>
      </tp>
      <tp>
        <v>40.45866689300027</v>
        <stp/>
        <stp>StudyData</stp>
        <stp>RSI(EP,InputChoice:=Close,Period:=14)</stp>
        <stp>Bar</stp>
        <stp/>
        <stp>Close</stp>
        <stp>5</stp>
        <stp>-2713</stp>
        <stp>all</stp>
        <stp/>
        <stp/>
        <stp>FALSE</stp>
        <stp>T</stp>
        <tr r="H2715" s="2"/>
      </tp>
      <tp>
        <v>51.729507781783866</v>
        <stp/>
        <stp>StudyData</stp>
        <stp>RSI(EP,InputChoice:=Close,Period:=14)</stp>
        <stp>Bar</stp>
        <stp/>
        <stp>Close</stp>
        <stp>5</stp>
        <stp>-2703</stp>
        <stp>all</stp>
        <stp/>
        <stp/>
        <stp>FALSE</stp>
        <stp>T</stp>
        <tr r="H2705" s="2"/>
      </tp>
      <tp>
        <v>36.078281002599283</v>
        <stp/>
        <stp>StudyData</stp>
        <stp>RSI(EP,InputChoice:=Close,Period:=14)</stp>
        <stp>Bar</stp>
        <stp/>
        <stp>Close</stp>
        <stp>5</stp>
        <stp>-2733</stp>
        <stp>all</stp>
        <stp/>
        <stp/>
        <stp>FALSE</stp>
        <stp>T</stp>
        <tr r="H2735" s="2"/>
      </tp>
      <tp>
        <v>53.416301142374323</v>
        <stp/>
        <stp>StudyData</stp>
        <stp>RSI(EP,InputChoice:=Close,Period:=14)</stp>
        <stp>Bar</stp>
        <stp/>
        <stp>Close</stp>
        <stp>5</stp>
        <stp>-2723</stp>
        <stp>all</stp>
        <stp/>
        <stp/>
        <stp>FALSE</stp>
        <stp>T</stp>
        <tr r="H2725" s="2"/>
      </tp>
      <tp>
        <v>40.840062770338818</v>
        <stp/>
        <stp>StudyData</stp>
        <stp>RSI(EP,InputChoice:=Close,Period:=14)</stp>
        <stp>Bar</stp>
        <stp/>
        <stp>Close</stp>
        <stp>5</stp>
        <stp>-2753</stp>
        <stp>all</stp>
        <stp/>
        <stp/>
        <stp>FALSE</stp>
        <stp>T</stp>
        <tr r="H2755" s="2"/>
      </tp>
      <tp>
        <v>41.379129220931638</v>
        <stp/>
        <stp>StudyData</stp>
        <stp>RSI(EP,InputChoice:=Close,Period:=14)</stp>
        <stp>Bar</stp>
        <stp/>
        <stp>Close</stp>
        <stp>5</stp>
        <stp>-2743</stp>
        <stp>all</stp>
        <stp/>
        <stp/>
        <stp>FALSE</stp>
        <stp>T</stp>
        <tr r="H2745" s="2"/>
      </tp>
      <tp>
        <v>36.377049593509803</v>
        <stp/>
        <stp>StudyData</stp>
        <stp>RSI(EP,InputChoice:=Close,Period:=14)</stp>
        <stp>Bar</stp>
        <stp/>
        <stp>Close</stp>
        <stp>5</stp>
        <stp>-2773</stp>
        <stp>all</stp>
        <stp/>
        <stp/>
        <stp>FALSE</stp>
        <stp>T</stp>
        <tr r="H2775" s="2"/>
      </tp>
      <tp>
        <v>34.319944192060689</v>
        <stp/>
        <stp>StudyData</stp>
        <stp>RSI(EP,InputChoice:=Close,Period:=14)</stp>
        <stp>Bar</stp>
        <stp/>
        <stp>Close</stp>
        <stp>5</stp>
        <stp>-2763</stp>
        <stp>all</stp>
        <stp/>
        <stp/>
        <stp>FALSE</stp>
        <stp>T</stp>
        <tr r="H2765" s="2"/>
      </tp>
      <tp>
        <v>31.677993600046449</v>
        <stp/>
        <stp>StudyData</stp>
        <stp>RSI(EP,InputChoice:=Close,Period:=14)</stp>
        <stp>Bar</stp>
        <stp/>
        <stp>Close</stp>
        <stp>5</stp>
        <stp>-2793</stp>
        <stp>all</stp>
        <stp/>
        <stp/>
        <stp>FALSE</stp>
        <stp>T</stp>
        <tr r="H2795" s="2"/>
      </tp>
      <tp>
        <v>27.031617121608988</v>
        <stp/>
        <stp>StudyData</stp>
        <stp>RSI(EP,InputChoice:=Close,Period:=14)</stp>
        <stp>Bar</stp>
        <stp/>
        <stp>Close</stp>
        <stp>5</stp>
        <stp>-2783</stp>
        <stp>all</stp>
        <stp/>
        <stp/>
        <stp>FALSE</stp>
        <stp>T</stp>
        <tr r="H2785" s="2"/>
      </tp>
      <tp>
        <v>65.147225412377836</v>
        <stp/>
        <stp>StudyData</stp>
        <stp>RSI(EP,InputChoice:=Close,Period:=14)</stp>
        <stp>Bar</stp>
        <stp/>
        <stp>Close</stp>
        <stp>5</stp>
        <stp>-2413</stp>
        <stp>all</stp>
        <stp/>
        <stp/>
        <stp>FALSE</stp>
        <stp>T</stp>
        <tr r="H2415" s="2"/>
      </tp>
      <tp>
        <v>51.878156649873993</v>
        <stp/>
        <stp>StudyData</stp>
        <stp>RSI(EP,InputChoice:=Close,Period:=14)</stp>
        <stp>Bar</stp>
        <stp/>
        <stp>Close</stp>
        <stp>5</stp>
        <stp>-2403</stp>
        <stp>all</stp>
        <stp/>
        <stp/>
        <stp>FALSE</stp>
        <stp>T</stp>
        <tr r="H2405" s="2"/>
      </tp>
      <tp>
        <v>57.492001873242948</v>
        <stp/>
        <stp>StudyData</stp>
        <stp>RSI(EP,InputChoice:=Close,Period:=14)</stp>
        <stp>Bar</stp>
        <stp/>
        <stp>Close</stp>
        <stp>5</stp>
        <stp>-2433</stp>
        <stp>all</stp>
        <stp/>
        <stp/>
        <stp>FALSE</stp>
        <stp>T</stp>
        <tr r="H2435" s="2"/>
      </tp>
      <tp>
        <v>62.067093077261674</v>
        <stp/>
        <stp>StudyData</stp>
        <stp>RSI(EP,InputChoice:=Close,Period:=14)</stp>
        <stp>Bar</stp>
        <stp/>
        <stp>Close</stp>
        <stp>5</stp>
        <stp>-2423</stp>
        <stp>all</stp>
        <stp/>
        <stp/>
        <stp>FALSE</stp>
        <stp>T</stp>
        <tr r="H2425" s="2"/>
      </tp>
      <tp>
        <v>28.276139389075936</v>
        <stp/>
        <stp>StudyData</stp>
        <stp>RSI(EP,InputChoice:=Close,Period:=14)</stp>
        <stp>Bar</stp>
        <stp/>
        <stp>Close</stp>
        <stp>5</stp>
        <stp>-2453</stp>
        <stp>all</stp>
        <stp/>
        <stp/>
        <stp>FALSE</stp>
        <stp>T</stp>
        <tr r="H2455" s="2"/>
      </tp>
      <tp>
        <v>45.609270663967017</v>
        <stp/>
        <stp>StudyData</stp>
        <stp>RSI(EP,InputChoice:=Close,Period:=14)</stp>
        <stp>Bar</stp>
        <stp/>
        <stp>Close</stp>
        <stp>5</stp>
        <stp>-2443</stp>
        <stp>all</stp>
        <stp/>
        <stp/>
        <stp>FALSE</stp>
        <stp>T</stp>
        <tr r="H2445" s="2"/>
      </tp>
      <tp>
        <v>54.48653039308266</v>
        <stp/>
        <stp>StudyData</stp>
        <stp>RSI(EP,InputChoice:=Close,Period:=14)</stp>
        <stp>Bar</stp>
        <stp/>
        <stp>Close</stp>
        <stp>5</stp>
        <stp>-2473</stp>
        <stp>all</stp>
        <stp/>
        <stp/>
        <stp>FALSE</stp>
        <stp>T</stp>
        <tr r="H2475" s="2"/>
      </tp>
      <tp>
        <v>44.087357221981094</v>
        <stp/>
        <stp>StudyData</stp>
        <stp>RSI(EP,InputChoice:=Close,Period:=14)</stp>
        <stp>Bar</stp>
        <stp/>
        <stp>Close</stp>
        <stp>5</stp>
        <stp>-2463</stp>
        <stp>all</stp>
        <stp/>
        <stp/>
        <stp>FALSE</stp>
        <stp>T</stp>
        <tr r="H2465" s="2"/>
      </tp>
      <tp>
        <v>41.479200732323328</v>
        <stp/>
        <stp>StudyData</stp>
        <stp>RSI(EP,InputChoice:=Close,Period:=14)</stp>
        <stp>Bar</stp>
        <stp/>
        <stp>Close</stp>
        <stp>5</stp>
        <stp>-2493</stp>
        <stp>all</stp>
        <stp/>
        <stp/>
        <stp>FALSE</stp>
        <stp>T</stp>
        <tr r="H2495" s="2"/>
      </tp>
      <tp>
        <v>39.262929478514096</v>
        <stp/>
        <stp>StudyData</stp>
        <stp>RSI(EP,InputChoice:=Close,Period:=14)</stp>
        <stp>Bar</stp>
        <stp/>
        <stp>Close</stp>
        <stp>5</stp>
        <stp>-2483</stp>
        <stp>all</stp>
        <stp/>
        <stp/>
        <stp>FALSE</stp>
        <stp>T</stp>
        <tr r="H2485" s="2"/>
      </tp>
      <tp>
        <v>55.047304248094882</v>
        <stp/>
        <stp>StudyData</stp>
        <stp>RSI(EP,InputChoice:=Close,Period:=14)</stp>
        <stp>Bar</stp>
        <stp/>
        <stp>Close</stp>
        <stp>5</stp>
        <stp>-2513</stp>
        <stp>all</stp>
        <stp/>
        <stp/>
        <stp>FALSE</stp>
        <stp>T</stp>
        <tr r="H2515" s="2"/>
      </tp>
      <tp>
        <v>35.34683499392159</v>
        <stp/>
        <stp>StudyData</stp>
        <stp>RSI(EP,InputChoice:=Close,Period:=14)</stp>
        <stp>Bar</stp>
        <stp/>
        <stp>Close</stp>
        <stp>5</stp>
        <stp>-2503</stp>
        <stp>all</stp>
        <stp/>
        <stp/>
        <stp>FALSE</stp>
        <stp>T</stp>
        <tr r="H2505" s="2"/>
      </tp>
      <tp>
        <v>49.165034232752902</v>
        <stp/>
        <stp>StudyData</stp>
        <stp>RSI(EP,InputChoice:=Close,Period:=14)</stp>
        <stp>Bar</stp>
        <stp/>
        <stp>Close</stp>
        <stp>5</stp>
        <stp>-2533</stp>
        <stp>all</stp>
        <stp/>
        <stp/>
        <stp>FALSE</stp>
        <stp>T</stp>
        <tr r="H2535" s="2"/>
      </tp>
      <tp>
        <v>52.980944065584389</v>
        <stp/>
        <stp>StudyData</stp>
        <stp>RSI(EP,InputChoice:=Close,Period:=14)</stp>
        <stp>Bar</stp>
        <stp/>
        <stp>Close</stp>
        <stp>5</stp>
        <stp>-2523</stp>
        <stp>all</stp>
        <stp/>
        <stp/>
        <stp>FALSE</stp>
        <stp>T</stp>
        <tr r="H2525" s="2"/>
      </tp>
      <tp>
        <v>61.47850665128621</v>
        <stp/>
        <stp>StudyData</stp>
        <stp>RSI(EP,InputChoice:=Close,Period:=14)</stp>
        <stp>Bar</stp>
        <stp/>
        <stp>Close</stp>
        <stp>5</stp>
        <stp>-2553</stp>
        <stp>all</stp>
        <stp/>
        <stp/>
        <stp>FALSE</stp>
        <stp>T</stp>
        <tr r="H2555" s="2"/>
      </tp>
      <tp>
        <v>46.30963977607189</v>
        <stp/>
        <stp>StudyData</stp>
        <stp>RSI(EP,InputChoice:=Close,Period:=14)</stp>
        <stp>Bar</stp>
        <stp/>
        <stp>Close</stp>
        <stp>5</stp>
        <stp>-2543</stp>
        <stp>all</stp>
        <stp/>
        <stp/>
        <stp>FALSE</stp>
        <stp>T</stp>
        <tr r="H2545" s="2"/>
      </tp>
      <tp>
        <v>43.093991466094522</v>
        <stp/>
        <stp>StudyData</stp>
        <stp>RSI(EP,InputChoice:=Close,Period:=14)</stp>
        <stp>Bar</stp>
        <stp/>
        <stp>Close</stp>
        <stp>5</stp>
        <stp>-2573</stp>
        <stp>all</stp>
        <stp/>
        <stp/>
        <stp>FALSE</stp>
        <stp>T</stp>
        <tr r="H2575" s="2"/>
      </tp>
      <tp>
        <v>46.053330536103829</v>
        <stp/>
        <stp>StudyData</stp>
        <stp>RSI(EP,InputChoice:=Close,Period:=14)</stp>
        <stp>Bar</stp>
        <stp/>
        <stp>Close</stp>
        <stp>5</stp>
        <stp>-2563</stp>
        <stp>all</stp>
        <stp/>
        <stp/>
        <stp>FALSE</stp>
        <stp>T</stp>
        <tr r="H2565" s="2"/>
      </tp>
      <tp>
        <v>44.208553372544529</v>
        <stp/>
        <stp>StudyData</stp>
        <stp>RSI(EP,InputChoice:=Close,Period:=14)</stp>
        <stp>Bar</stp>
        <stp/>
        <stp>Close</stp>
        <stp>5</stp>
        <stp>-2593</stp>
        <stp>all</stp>
        <stp/>
        <stp/>
        <stp>FALSE</stp>
        <stp>T</stp>
        <tr r="H2595" s="2"/>
      </tp>
      <tp>
        <v>77.870906188213482</v>
        <stp/>
        <stp>StudyData</stp>
        <stp>RSI(EP,InputChoice:=Close,Period:=14)</stp>
        <stp>Bar</stp>
        <stp/>
        <stp>Close</stp>
        <stp>5</stp>
        <stp>-2583</stp>
        <stp>all</stp>
        <stp/>
        <stp/>
        <stp>FALSE</stp>
        <stp>T</stp>
        <tr r="H2585" s="2"/>
      </tp>
      <tp>
        <v>43.337720533311867</v>
        <stp/>
        <stp>StudyData</stp>
        <stp>RSI(EP,InputChoice:=Close,Period:=14)</stp>
        <stp>Bar</stp>
        <stp/>
        <stp>Close</stp>
        <stp>5</stp>
        <stp>-2813</stp>
        <stp>all</stp>
        <stp/>
        <stp/>
        <stp>FALSE</stp>
        <stp>T</stp>
        <tr r="H2815" s="2"/>
      </tp>
      <tp>
        <v>23.213840113549935</v>
        <stp/>
        <stp>StudyData</stp>
        <stp>RSI(EP,InputChoice:=Close,Period:=14)</stp>
        <stp>Bar</stp>
        <stp/>
        <stp>Close</stp>
        <stp>5</stp>
        <stp>-2803</stp>
        <stp>all</stp>
        <stp/>
        <stp/>
        <stp>FALSE</stp>
        <stp>T</stp>
        <tr r="H2805" s="2"/>
      </tp>
      <tp>
        <v>61.766419056175707</v>
        <stp/>
        <stp>StudyData</stp>
        <stp>RSI(EP,InputChoice:=Close,Period:=14)</stp>
        <stp>Bar</stp>
        <stp/>
        <stp>Close</stp>
        <stp>5</stp>
        <stp>-2833</stp>
        <stp>all</stp>
        <stp/>
        <stp/>
        <stp>FALSE</stp>
        <stp>T</stp>
        <tr r="H2835" s="2"/>
      </tp>
      <tp>
        <v>41.013432967917808</v>
        <stp/>
        <stp>StudyData</stp>
        <stp>RSI(EP,InputChoice:=Close,Period:=14)</stp>
        <stp>Bar</stp>
        <stp/>
        <stp>Close</stp>
        <stp>5</stp>
        <stp>-2823</stp>
        <stp>all</stp>
        <stp/>
        <stp/>
        <stp>FALSE</stp>
        <stp>T</stp>
        <tr r="H2825" s="2"/>
      </tp>
      <tp>
        <v>38.98832632485162</v>
        <stp/>
        <stp>StudyData</stp>
        <stp>RSI(EP,InputChoice:=Close,Period:=14)</stp>
        <stp>Bar</stp>
        <stp/>
        <stp>Close</stp>
        <stp>5</stp>
        <stp>-2853</stp>
        <stp>all</stp>
        <stp/>
        <stp/>
        <stp>FALSE</stp>
        <stp>T</stp>
        <tr r="H2855" s="2"/>
      </tp>
      <tp>
        <v>38.91591950939717</v>
        <stp/>
        <stp>StudyData</stp>
        <stp>RSI(EP,InputChoice:=Close,Period:=14)</stp>
        <stp>Bar</stp>
        <stp/>
        <stp>Close</stp>
        <stp>5</stp>
        <stp>-2843</stp>
        <stp>all</stp>
        <stp/>
        <stp/>
        <stp>FALSE</stp>
        <stp>T</stp>
        <tr r="H2845" s="2"/>
      </tp>
      <tp>
        <v>49.774561062841265</v>
        <stp/>
        <stp>StudyData</stp>
        <stp>RSI(EP,InputChoice:=Close,Period:=14)</stp>
        <stp>Bar</stp>
        <stp/>
        <stp>Close</stp>
        <stp>5</stp>
        <stp>-2873</stp>
        <stp>all</stp>
        <stp/>
        <stp/>
        <stp>FALSE</stp>
        <stp>T</stp>
        <tr r="H2875" s="2"/>
      </tp>
      <tp>
        <v>62.606816607151991</v>
        <stp/>
        <stp>StudyData</stp>
        <stp>RSI(EP,InputChoice:=Close,Period:=14)</stp>
        <stp>Bar</stp>
        <stp/>
        <stp>Close</stp>
        <stp>5</stp>
        <stp>-2863</stp>
        <stp>all</stp>
        <stp/>
        <stp/>
        <stp>FALSE</stp>
        <stp>T</stp>
        <tr r="H2865" s="2"/>
      </tp>
      <tp>
        <v>60.048909346335471</v>
        <stp/>
        <stp>StudyData</stp>
        <stp>RSI(EP,InputChoice:=Close,Period:=14)</stp>
        <stp>Bar</stp>
        <stp/>
        <stp>Close</stp>
        <stp>5</stp>
        <stp>-2893</stp>
        <stp>all</stp>
        <stp/>
        <stp/>
        <stp>FALSE</stp>
        <stp>T</stp>
        <tr r="H2895" s="2"/>
      </tp>
      <tp>
        <v>50.21893220217094</v>
        <stp/>
        <stp>StudyData</stp>
        <stp>RSI(EP,InputChoice:=Close,Period:=14)</stp>
        <stp>Bar</stp>
        <stp/>
        <stp>Close</stp>
        <stp>5</stp>
        <stp>-2883</stp>
        <stp>all</stp>
        <stp/>
        <stp/>
        <stp>FALSE</stp>
        <stp>T</stp>
        <tr r="H2885" s="2"/>
      </tp>
      <tp>
        <v>60.233472456014383</v>
        <stp/>
        <stp>StudyData</stp>
        <stp>RSI(EP,InputChoice:=Close,Period:=14)</stp>
        <stp>Bar</stp>
        <stp/>
        <stp>Close</stp>
        <stp>5</stp>
        <stp>-2913</stp>
        <stp>all</stp>
        <stp/>
        <stp/>
        <stp>FALSE</stp>
        <stp>T</stp>
        <tr r="H2915" s="2"/>
      </tp>
      <tp>
        <v>65.771968365398394</v>
        <stp/>
        <stp>StudyData</stp>
        <stp>RSI(EP,InputChoice:=Close,Period:=14)</stp>
        <stp>Bar</stp>
        <stp/>
        <stp>Close</stp>
        <stp>5</stp>
        <stp>-2903</stp>
        <stp>all</stp>
        <stp/>
        <stp/>
        <stp>FALSE</stp>
        <stp>T</stp>
        <tr r="H2905" s="2"/>
      </tp>
      <tp>
        <v>75.788687029935957</v>
        <stp/>
        <stp>StudyData</stp>
        <stp>RSI(EP,InputChoice:=Close,Period:=14)</stp>
        <stp>Bar</stp>
        <stp/>
        <stp>Close</stp>
        <stp>5</stp>
        <stp>-2933</stp>
        <stp>all</stp>
        <stp/>
        <stp/>
        <stp>FALSE</stp>
        <stp>T</stp>
        <tr r="H2935" s="2"/>
      </tp>
      <tp>
        <v>66.698514708985996</v>
        <stp/>
        <stp>StudyData</stp>
        <stp>RSI(EP,InputChoice:=Close,Period:=14)</stp>
        <stp>Bar</stp>
        <stp/>
        <stp>Close</stp>
        <stp>5</stp>
        <stp>-2923</stp>
        <stp>all</stp>
        <stp/>
        <stp/>
        <stp>FALSE</stp>
        <stp>T</stp>
        <tr r="H2925" s="2"/>
      </tp>
      <tp>
        <v>57.751170437936452</v>
        <stp/>
        <stp>StudyData</stp>
        <stp>RSI(EP,InputChoice:=Close,Period:=14)</stp>
        <stp>Bar</stp>
        <stp/>
        <stp>Close</stp>
        <stp>5</stp>
        <stp>-2953</stp>
        <stp>all</stp>
        <stp/>
        <stp/>
        <stp>FALSE</stp>
        <stp>T</stp>
        <tr r="H2955" s="2"/>
      </tp>
      <tp>
        <v>64.681239382190284</v>
        <stp/>
        <stp>StudyData</stp>
        <stp>RSI(EP,InputChoice:=Close,Period:=14)</stp>
        <stp>Bar</stp>
        <stp/>
        <stp>Close</stp>
        <stp>5</stp>
        <stp>-2943</stp>
        <stp>all</stp>
        <stp/>
        <stp/>
        <stp>FALSE</stp>
        <stp>T</stp>
        <tr r="H2945" s="2"/>
      </tp>
      <tp>
        <v>57.225061722003694</v>
        <stp/>
        <stp>StudyData</stp>
        <stp>RSI(EP,InputChoice:=Close,Period:=14)</stp>
        <stp>Bar</stp>
        <stp/>
        <stp>Close</stp>
        <stp>5</stp>
        <stp>-2973</stp>
        <stp>all</stp>
        <stp/>
        <stp/>
        <stp>FALSE</stp>
        <stp>T</stp>
        <tr r="H2975" s="2"/>
      </tp>
      <tp>
        <v>32.57803615597291</v>
        <stp/>
        <stp>StudyData</stp>
        <stp>RSI(EP,InputChoice:=Close,Period:=14)</stp>
        <stp>Bar</stp>
        <stp/>
        <stp>Close</stp>
        <stp>5</stp>
        <stp>-2963</stp>
        <stp>all</stp>
        <stp/>
        <stp/>
        <stp>FALSE</stp>
        <stp>T</stp>
        <tr r="H2965" s="2"/>
      </tp>
      <tp>
        <v>55.064547369508318</v>
        <stp/>
        <stp>StudyData</stp>
        <stp>RSI(EP,InputChoice:=Close,Period:=14)</stp>
        <stp>Bar</stp>
        <stp/>
        <stp>Close</stp>
        <stp>5</stp>
        <stp>-2993</stp>
        <stp>all</stp>
        <stp/>
        <stp/>
        <stp>FALSE</stp>
        <stp>T</stp>
        <tr r="H2995" s="2"/>
      </tp>
      <tp>
        <v>47.457842625007089</v>
        <stp/>
        <stp>StudyData</stp>
        <stp>RSI(EP,InputChoice:=Close,Period:=14)</stp>
        <stp>Bar</stp>
        <stp/>
        <stp>Close</stp>
        <stp>5</stp>
        <stp>-2983</stp>
        <stp>all</stp>
        <stp/>
        <stp/>
        <stp>FALSE</stp>
        <stp>T</stp>
        <tr r="H2985" s="2"/>
      </tp>
      <tp>
        <v>66.851871472730508</v>
        <stp/>
        <stp>StudyData</stp>
        <stp>RSI(EP,InputChoice:=Close,Period:=14)</stp>
        <stp>Bar</stp>
        <stp/>
        <stp>Close</stp>
        <stp>5</stp>
        <stp>-1213</stp>
        <stp>all</stp>
        <stp/>
        <stp/>
        <stp>FALSE</stp>
        <stp>T</stp>
        <tr r="H1215" s="2"/>
      </tp>
      <tp>
        <v>68.435675364501535</v>
        <stp/>
        <stp>StudyData</stp>
        <stp>RSI(EP,InputChoice:=Close,Period:=14)</stp>
        <stp>Bar</stp>
        <stp/>
        <stp>Close</stp>
        <stp>5</stp>
        <stp>-1203</stp>
        <stp>all</stp>
        <stp/>
        <stp/>
        <stp>FALSE</stp>
        <stp>T</stp>
        <tr r="H1205" s="2"/>
      </tp>
      <tp>
        <v>51.548451472626233</v>
        <stp/>
        <stp>StudyData</stp>
        <stp>RSI(EP,InputChoice:=Close,Period:=14)</stp>
        <stp>Bar</stp>
        <stp/>
        <stp>Close</stp>
        <stp>5</stp>
        <stp>-1233</stp>
        <stp>all</stp>
        <stp/>
        <stp/>
        <stp>FALSE</stp>
        <stp>T</stp>
        <tr r="H1235" s="2"/>
      </tp>
      <tp>
        <v>59.028024622658556</v>
        <stp/>
        <stp>StudyData</stp>
        <stp>RSI(EP,InputChoice:=Close,Period:=14)</stp>
        <stp>Bar</stp>
        <stp/>
        <stp>Close</stp>
        <stp>5</stp>
        <stp>-1223</stp>
        <stp>all</stp>
        <stp/>
        <stp/>
        <stp>FALSE</stp>
        <stp>T</stp>
        <tr r="H1225" s="2"/>
      </tp>
      <tp>
        <v>54.967392434138603</v>
        <stp/>
        <stp>StudyData</stp>
        <stp>RSI(EP,InputChoice:=Close,Period:=14)</stp>
        <stp>Bar</stp>
        <stp/>
        <stp>Close</stp>
        <stp>5</stp>
        <stp>-1253</stp>
        <stp>all</stp>
        <stp/>
        <stp/>
        <stp>FALSE</stp>
        <stp>T</stp>
        <tr r="H1255" s="2"/>
      </tp>
      <tp>
        <v>54.725954064677509</v>
        <stp/>
        <stp>StudyData</stp>
        <stp>RSI(EP,InputChoice:=Close,Period:=14)</stp>
        <stp>Bar</stp>
        <stp/>
        <stp>Close</stp>
        <stp>5</stp>
        <stp>-1243</stp>
        <stp>all</stp>
        <stp/>
        <stp/>
        <stp>FALSE</stp>
        <stp>T</stp>
        <tr r="H1245" s="2"/>
      </tp>
      <tp>
        <v>51.873644816992361</v>
        <stp/>
        <stp>StudyData</stp>
        <stp>RSI(EP,InputChoice:=Close,Period:=14)</stp>
        <stp>Bar</stp>
        <stp/>
        <stp>Close</stp>
        <stp>5</stp>
        <stp>-1273</stp>
        <stp>all</stp>
        <stp/>
        <stp/>
        <stp>FALSE</stp>
        <stp>T</stp>
        <tr r="H1275" s="2"/>
      </tp>
      <tp>
        <v>53.668229908297576</v>
        <stp/>
        <stp>StudyData</stp>
        <stp>RSI(EP,InputChoice:=Close,Period:=14)</stp>
        <stp>Bar</stp>
        <stp/>
        <stp>Close</stp>
        <stp>5</stp>
        <stp>-1263</stp>
        <stp>all</stp>
        <stp/>
        <stp/>
        <stp>FALSE</stp>
        <stp>T</stp>
        <tr r="H1265" s="2"/>
      </tp>
      <tp>
        <v>37.694173695796081</v>
        <stp/>
        <stp>StudyData</stp>
        <stp>RSI(EP,InputChoice:=Close,Period:=14)</stp>
        <stp>Bar</stp>
        <stp/>
        <stp>Close</stp>
        <stp>5</stp>
        <stp>-1293</stp>
        <stp>all</stp>
        <stp/>
        <stp/>
        <stp>FALSE</stp>
        <stp>T</stp>
        <tr r="H1295" s="2"/>
      </tp>
      <tp>
        <v>51.037551257745967</v>
        <stp/>
        <stp>StudyData</stp>
        <stp>RSI(EP,InputChoice:=Close,Period:=14)</stp>
        <stp>Bar</stp>
        <stp/>
        <stp>Close</stp>
        <stp>5</stp>
        <stp>-1283</stp>
        <stp>all</stp>
        <stp/>
        <stp/>
        <stp>FALSE</stp>
        <stp>T</stp>
        <tr r="H1285" s="2"/>
      </tp>
      <tp>
        <v>31.077292443901911</v>
        <stp/>
        <stp>StudyData</stp>
        <stp>RSI(EP,InputChoice:=Close,Period:=14)</stp>
        <stp>Bar</stp>
        <stp/>
        <stp>Close</stp>
        <stp>5</stp>
        <stp>-1313</stp>
        <stp>all</stp>
        <stp/>
        <stp/>
        <stp>FALSE</stp>
        <stp>T</stp>
        <tr r="H1315" s="2"/>
      </tp>
      <tp>
        <v>39.833982688388858</v>
        <stp/>
        <stp>StudyData</stp>
        <stp>RSI(EP,InputChoice:=Close,Period:=14)</stp>
        <stp>Bar</stp>
        <stp/>
        <stp>Close</stp>
        <stp>5</stp>
        <stp>-1303</stp>
        <stp>all</stp>
        <stp/>
        <stp/>
        <stp>FALSE</stp>
        <stp>T</stp>
        <tr r="H1305" s="2"/>
      </tp>
      <tp>
        <v>48.712108388318619</v>
        <stp/>
        <stp>StudyData</stp>
        <stp>RSI(EP,InputChoice:=Close,Period:=14)</stp>
        <stp>Bar</stp>
        <stp/>
        <stp>Close</stp>
        <stp>5</stp>
        <stp>-1333</stp>
        <stp>all</stp>
        <stp/>
        <stp/>
        <stp>FALSE</stp>
        <stp>T</stp>
        <tr r="H1335" s="2"/>
      </tp>
      <tp>
        <v>47.944465873664399</v>
        <stp/>
        <stp>StudyData</stp>
        <stp>RSI(EP,InputChoice:=Close,Period:=14)</stp>
        <stp>Bar</stp>
        <stp/>
        <stp>Close</stp>
        <stp>5</stp>
        <stp>-1323</stp>
        <stp>all</stp>
        <stp/>
        <stp/>
        <stp>FALSE</stp>
        <stp>T</stp>
        <tr r="H1325" s="2"/>
      </tp>
      <tp>
        <v>60.128489586936439</v>
        <stp/>
        <stp>StudyData</stp>
        <stp>RSI(EP,InputChoice:=Close,Period:=14)</stp>
        <stp>Bar</stp>
        <stp/>
        <stp>Close</stp>
        <stp>5</stp>
        <stp>-1353</stp>
        <stp>all</stp>
        <stp/>
        <stp/>
        <stp>FALSE</stp>
        <stp>T</stp>
        <tr r="H1355" s="2"/>
      </tp>
      <tp>
        <v>26.881054119611221</v>
        <stp/>
        <stp>StudyData</stp>
        <stp>RSI(EP,InputChoice:=Close,Period:=14)</stp>
        <stp>Bar</stp>
        <stp/>
        <stp>Close</stp>
        <stp>5</stp>
        <stp>-1343</stp>
        <stp>all</stp>
        <stp/>
        <stp/>
        <stp>FALSE</stp>
        <stp>T</stp>
        <tr r="H1345" s="2"/>
      </tp>
      <tp>
        <v>51.953308305050676</v>
        <stp/>
        <stp>StudyData</stp>
        <stp>RSI(EP,InputChoice:=Close,Period:=14)</stp>
        <stp>Bar</stp>
        <stp/>
        <stp>Close</stp>
        <stp>5</stp>
        <stp>-1373</stp>
        <stp>all</stp>
        <stp/>
        <stp/>
        <stp>FALSE</stp>
        <stp>T</stp>
        <tr r="H1375" s="2"/>
      </tp>
      <tp>
        <v>64.981832808193033</v>
        <stp/>
        <stp>StudyData</stp>
        <stp>RSI(EP,InputChoice:=Close,Period:=14)</stp>
        <stp>Bar</stp>
        <stp/>
        <stp>Close</stp>
        <stp>5</stp>
        <stp>-1363</stp>
        <stp>all</stp>
        <stp/>
        <stp/>
        <stp>FALSE</stp>
        <stp>T</stp>
        <tr r="H1365" s="2"/>
      </tp>
      <tp>
        <v>71.216789823423099</v>
        <stp/>
        <stp>StudyData</stp>
        <stp>RSI(EP,InputChoice:=Close,Period:=14)</stp>
        <stp>Bar</stp>
        <stp/>
        <stp>Close</stp>
        <stp>5</stp>
        <stp>-1393</stp>
        <stp>all</stp>
        <stp/>
        <stp/>
        <stp>FALSE</stp>
        <stp>T</stp>
        <tr r="H1395" s="2"/>
      </tp>
      <tp>
        <v>36.770011213509875</v>
        <stp/>
        <stp>StudyData</stp>
        <stp>RSI(EP,InputChoice:=Close,Period:=14)</stp>
        <stp>Bar</stp>
        <stp/>
        <stp>Close</stp>
        <stp>5</stp>
        <stp>-1383</stp>
        <stp>all</stp>
        <stp/>
        <stp/>
        <stp>FALSE</stp>
        <stp>T</stp>
        <tr r="H1385" s="2"/>
      </tp>
      <tp>
        <v>37.025887993959273</v>
        <stp/>
        <stp>StudyData</stp>
        <stp>RSI(EP,InputChoice:=Close,Period:=14)</stp>
        <stp>Bar</stp>
        <stp/>
        <stp>Close</stp>
        <stp>5</stp>
        <stp>-1013</stp>
        <stp>all</stp>
        <stp/>
        <stp/>
        <stp>FALSE</stp>
        <stp>T</stp>
        <tr r="H1015" s="2"/>
      </tp>
      <tp>
        <v>45.247874322526414</v>
        <stp/>
        <stp>StudyData</stp>
        <stp>RSI(EP,InputChoice:=Close,Period:=14)</stp>
        <stp>Bar</stp>
        <stp/>
        <stp>Close</stp>
        <stp>5</stp>
        <stp>-1003</stp>
        <stp>all</stp>
        <stp/>
        <stp/>
        <stp>FALSE</stp>
        <stp>T</stp>
        <tr r="H1005" s="2"/>
      </tp>
      <tp>
        <v>46.860610289457995</v>
        <stp/>
        <stp>StudyData</stp>
        <stp>RSI(EP,InputChoice:=Close,Period:=14)</stp>
        <stp>Bar</stp>
        <stp/>
        <stp>Close</stp>
        <stp>5</stp>
        <stp>-1033</stp>
        <stp>all</stp>
        <stp/>
        <stp/>
        <stp>FALSE</stp>
        <stp>T</stp>
        <tr r="H1035" s="2"/>
      </tp>
      <tp>
        <v>53.465107960550625</v>
        <stp/>
        <stp>StudyData</stp>
        <stp>RSI(EP,InputChoice:=Close,Period:=14)</stp>
        <stp>Bar</stp>
        <stp/>
        <stp>Close</stp>
        <stp>5</stp>
        <stp>-1023</stp>
        <stp>all</stp>
        <stp/>
        <stp/>
        <stp>FALSE</stp>
        <stp>T</stp>
        <tr r="H1025" s="2"/>
      </tp>
      <tp>
        <v>68.120534223617767</v>
        <stp/>
        <stp>StudyData</stp>
        <stp>RSI(EP,InputChoice:=Close,Period:=14)</stp>
        <stp>Bar</stp>
        <stp/>
        <stp>Close</stp>
        <stp>5</stp>
        <stp>-1053</stp>
        <stp>all</stp>
        <stp/>
        <stp/>
        <stp>FALSE</stp>
        <stp>T</stp>
        <tr r="H1055" s="2"/>
      </tp>
      <tp>
        <v>57.155586465434617</v>
        <stp/>
        <stp>StudyData</stp>
        <stp>RSI(EP,InputChoice:=Close,Period:=14)</stp>
        <stp>Bar</stp>
        <stp/>
        <stp>Close</stp>
        <stp>5</stp>
        <stp>-1043</stp>
        <stp>all</stp>
        <stp/>
        <stp/>
        <stp>FALSE</stp>
        <stp>T</stp>
        <tr r="H1045" s="2"/>
      </tp>
      <tp>
        <v>46.341862943552862</v>
        <stp/>
        <stp>StudyData</stp>
        <stp>RSI(EP,InputChoice:=Close,Period:=14)</stp>
        <stp>Bar</stp>
        <stp/>
        <stp>Close</stp>
        <stp>5</stp>
        <stp>-1073</stp>
        <stp>all</stp>
        <stp/>
        <stp/>
        <stp>FALSE</stp>
        <stp>T</stp>
        <tr r="H1075" s="2"/>
      </tp>
      <tp>
        <v>48.401266518480774</v>
        <stp/>
        <stp>StudyData</stp>
        <stp>RSI(EP,InputChoice:=Close,Period:=14)</stp>
        <stp>Bar</stp>
        <stp/>
        <stp>Close</stp>
        <stp>5</stp>
        <stp>-1063</stp>
        <stp>all</stp>
        <stp/>
        <stp/>
        <stp>FALSE</stp>
        <stp>T</stp>
        <tr r="H1065" s="2"/>
      </tp>
      <tp>
        <v>60.703289444612864</v>
        <stp/>
        <stp>StudyData</stp>
        <stp>RSI(EP,InputChoice:=Close,Period:=14)</stp>
        <stp>Bar</stp>
        <stp/>
        <stp>Close</stp>
        <stp>5</stp>
        <stp>-1093</stp>
        <stp>all</stp>
        <stp/>
        <stp/>
        <stp>FALSE</stp>
        <stp>T</stp>
        <tr r="H1095" s="2"/>
      </tp>
      <tp>
        <v>42.718513297311361</v>
        <stp/>
        <stp>StudyData</stp>
        <stp>RSI(EP,InputChoice:=Close,Period:=14)</stp>
        <stp>Bar</stp>
        <stp/>
        <stp>Close</stp>
        <stp>5</stp>
        <stp>-1083</stp>
        <stp>all</stp>
        <stp/>
        <stp/>
        <stp>FALSE</stp>
        <stp>T</stp>
        <tr r="H1085" s="2"/>
      </tp>
      <tp>
        <v>73.637285299898267</v>
        <stp/>
        <stp>StudyData</stp>
        <stp>RSI(EP,InputChoice:=Close,Period:=14)</stp>
        <stp>Bar</stp>
        <stp/>
        <stp>Close</stp>
        <stp>5</stp>
        <stp>-1113</stp>
        <stp>all</stp>
        <stp/>
        <stp/>
        <stp>FALSE</stp>
        <stp>T</stp>
        <tr r="H1115" s="2"/>
      </tp>
      <tp>
        <v>79.47846446201352</v>
        <stp/>
        <stp>StudyData</stp>
        <stp>RSI(EP,InputChoice:=Close,Period:=14)</stp>
        <stp>Bar</stp>
        <stp/>
        <stp>Close</stp>
        <stp>5</stp>
        <stp>-1103</stp>
        <stp>all</stp>
        <stp/>
        <stp/>
        <stp>FALSE</stp>
        <stp>T</stp>
        <tr r="H1105" s="2"/>
      </tp>
      <tp>
        <v>43.346085822335148</v>
        <stp/>
        <stp>StudyData</stp>
        <stp>RSI(EP,InputChoice:=Close,Period:=14)</stp>
        <stp>Bar</stp>
        <stp/>
        <stp>Close</stp>
        <stp>5</stp>
        <stp>-1133</stp>
        <stp>all</stp>
        <stp/>
        <stp/>
        <stp>FALSE</stp>
        <stp>T</stp>
        <tr r="H1135" s="2"/>
      </tp>
      <tp>
        <v>50.873279004332787</v>
        <stp/>
        <stp>StudyData</stp>
        <stp>RSI(EP,InputChoice:=Close,Period:=14)</stp>
        <stp>Bar</stp>
        <stp/>
        <stp>Close</stp>
        <stp>5</stp>
        <stp>-1123</stp>
        <stp>all</stp>
        <stp/>
        <stp/>
        <stp>FALSE</stp>
        <stp>T</stp>
        <tr r="H1125" s="2"/>
      </tp>
      <tp>
        <v>53.896991560894733</v>
        <stp/>
        <stp>StudyData</stp>
        <stp>RSI(EP,InputChoice:=Close,Period:=14)</stp>
        <stp>Bar</stp>
        <stp/>
        <stp>Close</stp>
        <stp>5</stp>
        <stp>-1153</stp>
        <stp>all</stp>
        <stp/>
        <stp/>
        <stp>FALSE</stp>
        <stp>T</stp>
        <tr r="H1155" s="2"/>
      </tp>
      <tp>
        <v>46.490489835780451</v>
        <stp/>
        <stp>StudyData</stp>
        <stp>RSI(EP,InputChoice:=Close,Period:=14)</stp>
        <stp>Bar</stp>
        <stp/>
        <stp>Close</stp>
        <stp>5</stp>
        <stp>-1143</stp>
        <stp>all</stp>
        <stp/>
        <stp/>
        <stp>FALSE</stp>
        <stp>T</stp>
        <tr r="H1145" s="2"/>
      </tp>
      <tp>
        <v>53.573636397499925</v>
        <stp/>
        <stp>StudyData</stp>
        <stp>RSI(EP,InputChoice:=Close,Period:=14)</stp>
        <stp>Bar</stp>
        <stp/>
        <stp>Close</stp>
        <stp>5</stp>
        <stp>-1173</stp>
        <stp>all</stp>
        <stp/>
        <stp/>
        <stp>FALSE</stp>
        <stp>T</stp>
        <tr r="H1175" s="2"/>
      </tp>
      <tp>
        <v>53.828754805833071</v>
        <stp/>
        <stp>StudyData</stp>
        <stp>RSI(EP,InputChoice:=Close,Period:=14)</stp>
        <stp>Bar</stp>
        <stp/>
        <stp>Close</stp>
        <stp>5</stp>
        <stp>-1163</stp>
        <stp>all</stp>
        <stp/>
        <stp/>
        <stp>FALSE</stp>
        <stp>T</stp>
        <tr r="H1165" s="2"/>
      </tp>
      <tp>
        <v>62.221685673804984</v>
        <stp/>
        <stp>StudyData</stp>
        <stp>RSI(EP,InputChoice:=Close,Period:=14)</stp>
        <stp>Bar</stp>
        <stp/>
        <stp>Close</stp>
        <stp>5</stp>
        <stp>-1193</stp>
        <stp>all</stp>
        <stp/>
        <stp/>
        <stp>FALSE</stp>
        <stp>T</stp>
        <tr r="H1195" s="2"/>
      </tp>
      <tp>
        <v>54.100631148652575</v>
        <stp/>
        <stp>StudyData</stp>
        <stp>RSI(EP,InputChoice:=Close,Period:=14)</stp>
        <stp>Bar</stp>
        <stp/>
        <stp>Close</stp>
        <stp>5</stp>
        <stp>-1183</stp>
        <stp>all</stp>
        <stp/>
        <stp/>
        <stp>FALSE</stp>
        <stp>T</stp>
        <tr r="H1185" s="2"/>
      </tp>
      <tp>
        <v>58.839402895200195</v>
        <stp/>
        <stp>StudyData</stp>
        <stp>RSI(EP,InputChoice:=Close,Period:=14)</stp>
        <stp>Bar</stp>
        <stp/>
        <stp>Close</stp>
        <stp>5</stp>
        <stp>-1613</stp>
        <stp>all</stp>
        <stp/>
        <stp/>
        <stp>FALSE</stp>
        <stp>T</stp>
        <tr r="H1615" s="2"/>
      </tp>
      <tp>
        <v>59.116542550560347</v>
        <stp/>
        <stp>StudyData</stp>
        <stp>RSI(EP,InputChoice:=Close,Period:=14)</stp>
        <stp>Bar</stp>
        <stp/>
        <stp>Close</stp>
        <stp>5</stp>
        <stp>-1603</stp>
        <stp>all</stp>
        <stp/>
        <stp/>
        <stp>FALSE</stp>
        <stp>T</stp>
        <tr r="H1605" s="2"/>
      </tp>
      <tp>
        <v>46.729796753278755</v>
        <stp/>
        <stp>StudyData</stp>
        <stp>RSI(EP,InputChoice:=Close,Period:=14)</stp>
        <stp>Bar</stp>
        <stp/>
        <stp>Close</stp>
        <stp>5</stp>
        <stp>-1633</stp>
        <stp>all</stp>
        <stp/>
        <stp/>
        <stp>FALSE</stp>
        <stp>T</stp>
        <tr r="H1635" s="2"/>
      </tp>
      <tp>
        <v>41.748719039076036</v>
        <stp/>
        <stp>StudyData</stp>
        <stp>RSI(EP,InputChoice:=Close,Period:=14)</stp>
        <stp>Bar</stp>
        <stp/>
        <stp>Close</stp>
        <stp>5</stp>
        <stp>-1623</stp>
        <stp>all</stp>
        <stp/>
        <stp/>
        <stp>FALSE</stp>
        <stp>T</stp>
        <tr r="H1625" s="2"/>
      </tp>
      <tp>
        <v>42.536101107774066</v>
        <stp/>
        <stp>StudyData</stp>
        <stp>RSI(EP,InputChoice:=Close,Period:=14)</stp>
        <stp>Bar</stp>
        <stp/>
        <stp>Close</stp>
        <stp>5</stp>
        <stp>-1653</stp>
        <stp>all</stp>
        <stp/>
        <stp/>
        <stp>FALSE</stp>
        <stp>T</stp>
        <tr r="H1655" s="2"/>
      </tp>
      <tp>
        <v>56.183275802659423</v>
        <stp/>
        <stp>StudyData</stp>
        <stp>RSI(EP,InputChoice:=Close,Period:=14)</stp>
        <stp>Bar</stp>
        <stp/>
        <stp>Close</stp>
        <stp>5</stp>
        <stp>-1643</stp>
        <stp>all</stp>
        <stp/>
        <stp/>
        <stp>FALSE</stp>
        <stp>T</stp>
        <tr r="H1645" s="2"/>
      </tp>
      <tp>
        <v>30.470168253908099</v>
        <stp/>
        <stp>StudyData</stp>
        <stp>RSI(EP,InputChoice:=Close,Period:=14)</stp>
        <stp>Bar</stp>
        <stp/>
        <stp>Close</stp>
        <stp>5</stp>
        <stp>-1673</stp>
        <stp>all</stp>
        <stp/>
        <stp/>
        <stp>FALSE</stp>
        <stp>T</stp>
        <tr r="H1675" s="2"/>
      </tp>
      <tp>
        <v>50.693757015355388</v>
        <stp/>
        <stp>StudyData</stp>
        <stp>RSI(EP,InputChoice:=Close,Period:=14)</stp>
        <stp>Bar</stp>
        <stp/>
        <stp>Close</stp>
        <stp>5</stp>
        <stp>-1663</stp>
        <stp>all</stp>
        <stp/>
        <stp/>
        <stp>FALSE</stp>
        <stp>T</stp>
        <tr r="H1665" s="2"/>
      </tp>
      <tp>
        <v>50.136434812900362</v>
        <stp/>
        <stp>StudyData</stp>
        <stp>RSI(EP,InputChoice:=Close,Period:=14)</stp>
        <stp>Bar</stp>
        <stp/>
        <stp>Close</stp>
        <stp>5</stp>
        <stp>-1693</stp>
        <stp>all</stp>
        <stp/>
        <stp/>
        <stp>FALSE</stp>
        <stp>T</stp>
        <tr r="H1695" s="2"/>
      </tp>
      <tp>
        <v>49.203910003497349</v>
        <stp/>
        <stp>StudyData</stp>
        <stp>RSI(EP,InputChoice:=Close,Period:=14)</stp>
        <stp>Bar</stp>
        <stp/>
        <stp>Close</stp>
        <stp>5</stp>
        <stp>-1683</stp>
        <stp>all</stp>
        <stp/>
        <stp/>
        <stp>FALSE</stp>
        <stp>T</stp>
        <tr r="H1685" s="2"/>
      </tp>
      <tp>
        <v>53.603876016113098</v>
        <stp/>
        <stp>StudyData</stp>
        <stp>RSI(EP,InputChoice:=Close,Period:=14)</stp>
        <stp>Bar</stp>
        <stp/>
        <stp>Close</stp>
        <stp>5</stp>
        <stp>-1713</stp>
        <stp>all</stp>
        <stp/>
        <stp/>
        <stp>FALSE</stp>
        <stp>T</stp>
        <tr r="H1715" s="2"/>
      </tp>
      <tp>
        <v>57.472380771241816</v>
        <stp/>
        <stp>StudyData</stp>
        <stp>RSI(EP,InputChoice:=Close,Period:=14)</stp>
        <stp>Bar</stp>
        <stp/>
        <stp>Close</stp>
        <stp>5</stp>
        <stp>-1703</stp>
        <stp>all</stp>
        <stp/>
        <stp/>
        <stp>FALSE</stp>
        <stp>T</stp>
        <tr r="H1705" s="2"/>
      </tp>
      <tp>
        <v>59.177758205855099</v>
        <stp/>
        <stp>StudyData</stp>
        <stp>RSI(EP,InputChoice:=Close,Period:=14)</stp>
        <stp>Bar</stp>
        <stp/>
        <stp>Close</stp>
        <stp>5</stp>
        <stp>-1733</stp>
        <stp>all</stp>
        <stp/>
        <stp/>
        <stp>FALSE</stp>
        <stp>T</stp>
        <tr r="H1735" s="2"/>
      </tp>
      <tp>
        <v>73.799579261842936</v>
        <stp/>
        <stp>StudyData</stp>
        <stp>RSI(EP,InputChoice:=Close,Period:=14)</stp>
        <stp>Bar</stp>
        <stp/>
        <stp>Close</stp>
        <stp>5</stp>
        <stp>-1723</stp>
        <stp>all</stp>
        <stp/>
        <stp/>
        <stp>FALSE</stp>
        <stp>T</stp>
        <tr r="H1725" s="2"/>
      </tp>
      <tp>
        <v>54.339075200922608</v>
        <stp/>
        <stp>StudyData</stp>
        <stp>RSI(EP,InputChoice:=Close,Period:=14)</stp>
        <stp>Bar</stp>
        <stp/>
        <stp>Close</stp>
        <stp>5</stp>
        <stp>-1753</stp>
        <stp>all</stp>
        <stp/>
        <stp/>
        <stp>FALSE</stp>
        <stp>T</stp>
        <tr r="H1755" s="2"/>
      </tp>
      <tp>
        <v>49.612649439427173</v>
        <stp/>
        <stp>StudyData</stp>
        <stp>RSI(EP,InputChoice:=Close,Period:=14)</stp>
        <stp>Bar</stp>
        <stp/>
        <stp>Close</stp>
        <stp>5</stp>
        <stp>-1743</stp>
        <stp>all</stp>
        <stp/>
        <stp/>
        <stp>FALSE</stp>
        <stp>T</stp>
        <tr r="H1745" s="2"/>
      </tp>
      <tp>
        <v>41.616830909659612</v>
        <stp/>
        <stp>StudyData</stp>
        <stp>RSI(EP,InputChoice:=Close,Period:=14)</stp>
        <stp>Bar</stp>
        <stp/>
        <stp>Close</stp>
        <stp>5</stp>
        <stp>-1773</stp>
        <stp>all</stp>
        <stp/>
        <stp/>
        <stp>FALSE</stp>
        <stp>T</stp>
        <tr r="H1775" s="2"/>
      </tp>
      <tp>
        <v>42.792797144050979</v>
        <stp/>
        <stp>StudyData</stp>
        <stp>RSI(EP,InputChoice:=Close,Period:=14)</stp>
        <stp>Bar</stp>
        <stp/>
        <stp>Close</stp>
        <stp>5</stp>
        <stp>-1763</stp>
        <stp>all</stp>
        <stp/>
        <stp/>
        <stp>FALSE</stp>
        <stp>T</stp>
        <tr r="H1765" s="2"/>
      </tp>
      <tp>
        <v>36.445397717368905</v>
        <stp/>
        <stp>StudyData</stp>
        <stp>RSI(EP,InputChoice:=Close,Period:=14)</stp>
        <stp>Bar</stp>
        <stp/>
        <stp>Close</stp>
        <stp>5</stp>
        <stp>-1793</stp>
        <stp>all</stp>
        <stp/>
        <stp/>
        <stp>FALSE</stp>
        <stp>T</stp>
        <tr r="H1795" s="2"/>
      </tp>
      <tp>
        <v>43.089774369381161</v>
        <stp/>
        <stp>StudyData</stp>
        <stp>RSI(EP,InputChoice:=Close,Period:=14)</stp>
        <stp>Bar</stp>
        <stp/>
        <stp>Close</stp>
        <stp>5</stp>
        <stp>-1783</stp>
        <stp>all</stp>
        <stp/>
        <stp/>
        <stp>FALSE</stp>
        <stp>T</stp>
        <tr r="H1785" s="2"/>
      </tp>
      <tp>
        <v>41.376529466681369</v>
        <stp/>
        <stp>StudyData</stp>
        <stp>RSI(EP,InputChoice:=Close,Period:=14)</stp>
        <stp>Bar</stp>
        <stp/>
        <stp>Close</stp>
        <stp>5</stp>
        <stp>-1413</stp>
        <stp>all</stp>
        <stp/>
        <stp/>
        <stp>FALSE</stp>
        <stp>T</stp>
        <tr r="H1415" s="2"/>
      </tp>
      <tp>
        <v>48.204442187532479</v>
        <stp/>
        <stp>StudyData</stp>
        <stp>RSI(EP,InputChoice:=Close,Period:=14)</stp>
        <stp>Bar</stp>
        <stp/>
        <stp>Close</stp>
        <stp>5</stp>
        <stp>-1403</stp>
        <stp>all</stp>
        <stp/>
        <stp/>
        <stp>FALSE</stp>
        <stp>T</stp>
        <tr r="H1405" s="2"/>
      </tp>
      <tp>
        <v>42.95503389997392</v>
        <stp/>
        <stp>StudyData</stp>
        <stp>RSI(EP,InputChoice:=Close,Period:=14)</stp>
        <stp>Bar</stp>
        <stp/>
        <stp>Close</stp>
        <stp>5</stp>
        <stp>-1433</stp>
        <stp>all</stp>
        <stp/>
        <stp/>
        <stp>FALSE</stp>
        <stp>T</stp>
        <tr r="H1435" s="2"/>
      </tp>
      <tp>
        <v>56.578017430741127</v>
        <stp/>
        <stp>StudyData</stp>
        <stp>RSI(EP,InputChoice:=Close,Period:=14)</stp>
        <stp>Bar</stp>
        <stp/>
        <stp>Close</stp>
        <stp>5</stp>
        <stp>-1423</stp>
        <stp>all</stp>
        <stp/>
        <stp/>
        <stp>FALSE</stp>
        <stp>T</stp>
        <tr r="H1425" s="2"/>
      </tp>
      <tp>
        <v>72.025935472144624</v>
        <stp/>
        <stp>StudyData</stp>
        <stp>RSI(EP,InputChoice:=Close,Period:=14)</stp>
        <stp>Bar</stp>
        <stp/>
        <stp>Close</stp>
        <stp>5</stp>
        <stp>-1453</stp>
        <stp>all</stp>
        <stp/>
        <stp/>
        <stp>FALSE</stp>
        <stp>T</stp>
        <tr r="H1455" s="2"/>
      </tp>
      <tp>
        <v>63.658505890463012</v>
        <stp/>
        <stp>StudyData</stp>
        <stp>RSI(EP,InputChoice:=Close,Period:=14)</stp>
        <stp>Bar</stp>
        <stp/>
        <stp>Close</stp>
        <stp>5</stp>
        <stp>-1443</stp>
        <stp>all</stp>
        <stp/>
        <stp/>
        <stp>FALSE</stp>
        <stp>T</stp>
        <tr r="H1445" s="2"/>
      </tp>
      <tp>
        <v>45.98754750830561</v>
        <stp/>
        <stp>StudyData</stp>
        <stp>RSI(EP,InputChoice:=Close,Period:=14)</stp>
        <stp>Bar</stp>
        <stp/>
        <stp>Close</stp>
        <stp>5</stp>
        <stp>-1473</stp>
        <stp>all</stp>
        <stp/>
        <stp/>
        <stp>FALSE</stp>
        <stp>T</stp>
        <tr r="H1475" s="2"/>
      </tp>
      <tp>
        <v>49.343127642119541</v>
        <stp/>
        <stp>StudyData</stp>
        <stp>RSI(EP,InputChoice:=Close,Period:=14)</stp>
        <stp>Bar</stp>
        <stp/>
        <stp>Close</stp>
        <stp>5</stp>
        <stp>-1463</stp>
        <stp>all</stp>
        <stp/>
        <stp/>
        <stp>FALSE</stp>
        <stp>T</stp>
        <tr r="H1465" s="2"/>
      </tp>
      <tp>
        <v>54.93396990761206</v>
        <stp/>
        <stp>StudyData</stp>
        <stp>RSI(EP,InputChoice:=Close,Period:=14)</stp>
        <stp>Bar</stp>
        <stp/>
        <stp>Close</stp>
        <stp>5</stp>
        <stp>-1493</stp>
        <stp>all</stp>
        <stp/>
        <stp/>
        <stp>FALSE</stp>
        <stp>T</stp>
        <tr r="H1495" s="2"/>
      </tp>
      <tp>
        <v>42.574612144830482</v>
        <stp/>
        <stp>StudyData</stp>
        <stp>RSI(EP,InputChoice:=Close,Period:=14)</stp>
        <stp>Bar</stp>
        <stp/>
        <stp>Close</stp>
        <stp>5</stp>
        <stp>-1483</stp>
        <stp>all</stp>
        <stp/>
        <stp/>
        <stp>FALSE</stp>
        <stp>T</stp>
        <tr r="H1485" s="2"/>
      </tp>
      <tp>
        <v>47.218457051400954</v>
        <stp/>
        <stp>StudyData</stp>
        <stp>RSI(EP,InputChoice:=Close,Period:=14)</stp>
        <stp>Bar</stp>
        <stp/>
        <stp>Close</stp>
        <stp>5</stp>
        <stp>-1513</stp>
        <stp>all</stp>
        <stp/>
        <stp/>
        <stp>FALSE</stp>
        <stp>T</stp>
        <tr r="H1515" s="2"/>
      </tp>
      <tp>
        <v>55.576611656440029</v>
        <stp/>
        <stp>StudyData</stp>
        <stp>RSI(EP,InputChoice:=Close,Period:=14)</stp>
        <stp>Bar</stp>
        <stp/>
        <stp>Close</stp>
        <stp>5</stp>
        <stp>-1503</stp>
        <stp>all</stp>
        <stp/>
        <stp/>
        <stp>FALSE</stp>
        <stp>T</stp>
        <tr r="H1505" s="2"/>
      </tp>
      <tp>
        <v>45.982031962094027</v>
        <stp/>
        <stp>StudyData</stp>
        <stp>RSI(EP,InputChoice:=Close,Period:=14)</stp>
        <stp>Bar</stp>
        <stp/>
        <stp>Close</stp>
        <stp>5</stp>
        <stp>-1533</stp>
        <stp>all</stp>
        <stp/>
        <stp/>
        <stp>FALSE</stp>
        <stp>T</stp>
        <tr r="H1535" s="2"/>
      </tp>
      <tp>
        <v>59.435563253628246</v>
        <stp/>
        <stp>StudyData</stp>
        <stp>RSI(EP,InputChoice:=Close,Period:=14)</stp>
        <stp>Bar</stp>
        <stp/>
        <stp>Close</stp>
        <stp>5</stp>
        <stp>-1523</stp>
        <stp>all</stp>
        <stp/>
        <stp/>
        <stp>FALSE</stp>
        <stp>T</stp>
        <tr r="H1525" s="2"/>
      </tp>
      <tp>
        <v>35.971722386922409</v>
        <stp/>
        <stp>StudyData</stp>
        <stp>RSI(EP,InputChoice:=Close,Period:=14)</stp>
        <stp>Bar</stp>
        <stp/>
        <stp>Close</stp>
        <stp>5</stp>
        <stp>-1553</stp>
        <stp>all</stp>
        <stp/>
        <stp/>
        <stp>FALSE</stp>
        <stp>T</stp>
        <tr r="H1555" s="2"/>
      </tp>
      <tp>
        <v>55.747541574951349</v>
        <stp/>
        <stp>StudyData</stp>
        <stp>RSI(EP,InputChoice:=Close,Period:=14)</stp>
        <stp>Bar</stp>
        <stp/>
        <stp>Close</stp>
        <stp>5</stp>
        <stp>-1543</stp>
        <stp>all</stp>
        <stp/>
        <stp/>
        <stp>FALSE</stp>
        <stp>T</stp>
        <tr r="H1545" s="2"/>
      </tp>
      <tp>
        <v>29.527467864962929</v>
        <stp/>
        <stp>StudyData</stp>
        <stp>RSI(EP,InputChoice:=Close,Period:=14)</stp>
        <stp>Bar</stp>
        <stp/>
        <stp>Close</stp>
        <stp>5</stp>
        <stp>-1573</stp>
        <stp>all</stp>
        <stp/>
        <stp/>
        <stp>FALSE</stp>
        <stp>T</stp>
        <tr r="H1575" s="2"/>
      </tp>
      <tp>
        <v>47.020643436183668</v>
        <stp/>
        <stp>StudyData</stp>
        <stp>RSI(EP,InputChoice:=Close,Period:=14)</stp>
        <stp>Bar</stp>
        <stp/>
        <stp>Close</stp>
        <stp>5</stp>
        <stp>-1563</stp>
        <stp>all</stp>
        <stp/>
        <stp/>
        <stp>FALSE</stp>
        <stp>T</stp>
        <tr r="H1565" s="2"/>
      </tp>
      <tp>
        <v>39.961675488910231</v>
        <stp/>
        <stp>StudyData</stp>
        <stp>RSI(EP,InputChoice:=Close,Period:=14)</stp>
        <stp>Bar</stp>
        <stp/>
        <stp>Close</stp>
        <stp>5</stp>
        <stp>-1593</stp>
        <stp>all</stp>
        <stp/>
        <stp/>
        <stp>FALSE</stp>
        <stp>T</stp>
        <tr r="H1595" s="2"/>
      </tp>
      <tp>
        <v>30.052070671664339</v>
        <stp/>
        <stp>StudyData</stp>
        <stp>RSI(EP,InputChoice:=Close,Period:=14)</stp>
        <stp>Bar</stp>
        <stp/>
        <stp>Close</stp>
        <stp>5</stp>
        <stp>-1583</stp>
        <stp>all</stp>
        <stp/>
        <stp/>
        <stp>FALSE</stp>
        <stp>T</stp>
        <tr r="H1585" s="2"/>
      </tp>
      <tp>
        <v>58.151652952916983</v>
        <stp/>
        <stp>StudyData</stp>
        <stp>RSI(EP,InputChoice:=Close,Period:=14)</stp>
        <stp>Bar</stp>
        <stp/>
        <stp>Close</stp>
        <stp>5</stp>
        <stp>-1813</stp>
        <stp>all</stp>
        <stp/>
        <stp/>
        <stp>FALSE</stp>
        <stp>T</stp>
        <tr r="H1815" s="2"/>
      </tp>
      <tp>
        <v>43.031032039820801</v>
        <stp/>
        <stp>StudyData</stp>
        <stp>RSI(EP,InputChoice:=Close,Period:=14)</stp>
        <stp>Bar</stp>
        <stp/>
        <stp>Close</stp>
        <stp>5</stp>
        <stp>-1803</stp>
        <stp>all</stp>
        <stp/>
        <stp/>
        <stp>FALSE</stp>
        <stp>T</stp>
        <tr r="H1805" s="2"/>
      </tp>
      <tp>
        <v>58.256228337187821</v>
        <stp/>
        <stp>StudyData</stp>
        <stp>RSI(EP,InputChoice:=Close,Period:=14)</stp>
        <stp>Bar</stp>
        <stp/>
        <stp>Close</stp>
        <stp>5</stp>
        <stp>-1833</stp>
        <stp>all</stp>
        <stp/>
        <stp/>
        <stp>FALSE</stp>
        <stp>T</stp>
        <tr r="H1835" s="2"/>
      </tp>
      <tp>
        <v>50.983027730658783</v>
        <stp/>
        <stp>StudyData</stp>
        <stp>RSI(EP,InputChoice:=Close,Period:=14)</stp>
        <stp>Bar</stp>
        <stp/>
        <stp>Close</stp>
        <stp>5</stp>
        <stp>-1823</stp>
        <stp>all</stp>
        <stp/>
        <stp/>
        <stp>FALSE</stp>
        <stp>T</stp>
        <tr r="H1825" s="2"/>
      </tp>
      <tp>
        <v>44.725288674059293</v>
        <stp/>
        <stp>StudyData</stp>
        <stp>RSI(EP,InputChoice:=Close,Period:=14)</stp>
        <stp>Bar</stp>
        <stp/>
        <stp>Close</stp>
        <stp>5</stp>
        <stp>-1853</stp>
        <stp>all</stp>
        <stp/>
        <stp/>
        <stp>FALSE</stp>
        <stp>T</stp>
        <tr r="H1855" s="2"/>
      </tp>
      <tp>
        <v>56.454346335992831</v>
        <stp/>
        <stp>StudyData</stp>
        <stp>RSI(EP,InputChoice:=Close,Period:=14)</stp>
        <stp>Bar</stp>
        <stp/>
        <stp>Close</stp>
        <stp>5</stp>
        <stp>-1843</stp>
        <stp>all</stp>
        <stp/>
        <stp/>
        <stp>FALSE</stp>
        <stp>T</stp>
        <tr r="H1845" s="2"/>
      </tp>
      <tp>
        <v>56.275704121840477</v>
        <stp/>
        <stp>StudyData</stp>
        <stp>RSI(EP,InputChoice:=Close,Period:=14)</stp>
        <stp>Bar</stp>
        <stp/>
        <stp>Close</stp>
        <stp>5</stp>
        <stp>-1873</stp>
        <stp>all</stp>
        <stp/>
        <stp/>
        <stp>FALSE</stp>
        <stp>T</stp>
        <tr r="H1875" s="2"/>
      </tp>
      <tp>
        <v>53.816587399284749</v>
        <stp/>
        <stp>StudyData</stp>
        <stp>RSI(EP,InputChoice:=Close,Period:=14)</stp>
        <stp>Bar</stp>
        <stp/>
        <stp>Close</stp>
        <stp>5</stp>
        <stp>-1863</stp>
        <stp>all</stp>
        <stp/>
        <stp/>
        <stp>FALSE</stp>
        <stp>T</stp>
        <tr r="H1865" s="2"/>
      </tp>
      <tp>
        <v>77.613494049420382</v>
        <stp/>
        <stp>StudyData</stp>
        <stp>RSI(EP,InputChoice:=Close,Period:=14)</stp>
        <stp>Bar</stp>
        <stp/>
        <stp>Close</stp>
        <stp>5</stp>
        <stp>-1893</stp>
        <stp>all</stp>
        <stp/>
        <stp/>
        <stp>FALSE</stp>
        <stp>T</stp>
        <tr r="H1895" s="2"/>
      </tp>
      <tp>
        <v>49.475075084098407</v>
        <stp/>
        <stp>StudyData</stp>
        <stp>RSI(EP,InputChoice:=Close,Period:=14)</stp>
        <stp>Bar</stp>
        <stp/>
        <stp>Close</stp>
        <stp>5</stp>
        <stp>-1883</stp>
        <stp>all</stp>
        <stp/>
        <stp/>
        <stp>FALSE</stp>
        <stp>T</stp>
        <tr r="H1885" s="2"/>
      </tp>
      <tp>
        <v>76.134302687197817</v>
        <stp/>
        <stp>StudyData</stp>
        <stp>RSI(EP,InputChoice:=Close,Period:=14)</stp>
        <stp>Bar</stp>
        <stp/>
        <stp>Close</stp>
        <stp>5</stp>
        <stp>-1913</stp>
        <stp>all</stp>
        <stp/>
        <stp/>
        <stp>FALSE</stp>
        <stp>T</stp>
        <tr r="H1915" s="2"/>
      </tp>
      <tp>
        <v>78.780749786554836</v>
        <stp/>
        <stp>StudyData</stp>
        <stp>RSI(EP,InputChoice:=Close,Period:=14)</stp>
        <stp>Bar</stp>
        <stp/>
        <stp>Close</stp>
        <stp>5</stp>
        <stp>-1903</stp>
        <stp>all</stp>
        <stp/>
        <stp/>
        <stp>FALSE</stp>
        <stp>T</stp>
        <tr r="H1905" s="2"/>
      </tp>
      <tp>
        <v>70.440948435597093</v>
        <stp/>
        <stp>StudyData</stp>
        <stp>RSI(EP,InputChoice:=Close,Period:=14)</stp>
        <stp>Bar</stp>
        <stp/>
        <stp>Close</stp>
        <stp>5</stp>
        <stp>-1933</stp>
        <stp>all</stp>
        <stp/>
        <stp/>
        <stp>FALSE</stp>
        <stp>T</stp>
        <tr r="H1935" s="2"/>
      </tp>
      <tp>
        <v>64.411846489660689</v>
        <stp/>
        <stp>StudyData</stp>
        <stp>RSI(EP,InputChoice:=Close,Period:=14)</stp>
        <stp>Bar</stp>
        <stp/>
        <stp>Close</stp>
        <stp>5</stp>
        <stp>-1923</stp>
        <stp>all</stp>
        <stp/>
        <stp/>
        <stp>FALSE</stp>
        <stp>T</stp>
        <tr r="H1925" s="2"/>
      </tp>
      <tp>
        <v>62.765522513866522</v>
        <stp/>
        <stp>StudyData</stp>
        <stp>RSI(EP,InputChoice:=Close,Period:=14)</stp>
        <stp>Bar</stp>
        <stp/>
        <stp>Close</stp>
        <stp>5</stp>
        <stp>-1953</stp>
        <stp>all</stp>
        <stp/>
        <stp/>
        <stp>FALSE</stp>
        <stp>T</stp>
        <tr r="H1955" s="2"/>
      </tp>
      <tp>
        <v>61.516859762458814</v>
        <stp/>
        <stp>StudyData</stp>
        <stp>RSI(EP,InputChoice:=Close,Period:=14)</stp>
        <stp>Bar</stp>
        <stp/>
        <stp>Close</stp>
        <stp>5</stp>
        <stp>-1943</stp>
        <stp>all</stp>
        <stp/>
        <stp/>
        <stp>FALSE</stp>
        <stp>T</stp>
        <tr r="H1945" s="2"/>
      </tp>
      <tp>
        <v>59.258867657830088</v>
        <stp/>
        <stp>StudyData</stp>
        <stp>RSI(EP,InputChoice:=Close,Period:=14)</stp>
        <stp>Bar</stp>
        <stp/>
        <stp>Close</stp>
        <stp>5</stp>
        <stp>-1973</stp>
        <stp>all</stp>
        <stp/>
        <stp/>
        <stp>FALSE</stp>
        <stp>T</stp>
        <tr r="H1975" s="2"/>
      </tp>
      <tp>
        <v>66.346539543943734</v>
        <stp/>
        <stp>StudyData</stp>
        <stp>RSI(EP,InputChoice:=Close,Period:=14)</stp>
        <stp>Bar</stp>
        <stp/>
        <stp>Close</stp>
        <stp>5</stp>
        <stp>-1963</stp>
        <stp>all</stp>
        <stp/>
        <stp/>
        <stp>FALSE</stp>
        <stp>T</stp>
        <tr r="H1965" s="2"/>
      </tp>
      <tp>
        <v>47.429468399556185</v>
        <stp/>
        <stp>StudyData</stp>
        <stp>RSI(EP,InputChoice:=Close,Period:=14)</stp>
        <stp>Bar</stp>
        <stp/>
        <stp>Close</stp>
        <stp>5</stp>
        <stp>-1993</stp>
        <stp>all</stp>
        <stp/>
        <stp/>
        <stp>FALSE</stp>
        <stp>T</stp>
        <tr r="H1995" s="2"/>
      </tp>
      <tp>
        <v>59.817595853755165</v>
        <stp/>
        <stp>StudyData</stp>
        <stp>RSI(EP,InputChoice:=Close,Period:=14)</stp>
        <stp>Bar</stp>
        <stp/>
        <stp>Close</stp>
        <stp>5</stp>
        <stp>-1983</stp>
        <stp>all</stp>
        <stp/>
        <stp/>
        <stp>FALSE</stp>
        <stp>T</stp>
        <tr r="H1985" s="2"/>
      </tp>
      <tp>
        <v>6012.25</v>
        <stp/>
        <stp>StudyData</stp>
        <stp>EP</stp>
        <stp>BAR</stp>
        <stp/>
        <stp>Low</stp>
        <stp>5</stp>
        <stp>-6</stp>
        <stp>All</stp>
        <stp/>
        <stp/>
        <stp>FALSE</stp>
        <stp>T</stp>
        <tr r="E8" s="2"/>
      </tp>
      <tp>
        <v>10388</v>
        <stp/>
        <stp>StudyData</stp>
        <stp>EP</stp>
        <stp>Vol</stp>
        <stp>Highlight=Total Trades,VolType=Exchange,CoCType=Auto</stp>
        <stp>Vol</stp>
        <stp>5</stp>
        <stp>-4889</stp>
        <stp>ALL</stp>
        <stp/>
        <stp/>
        <stp>TRUE</stp>
        <stp>T</stp>
        <tr r="G4891" s="2"/>
      </tp>
      <tp>
        <v>1909</v>
        <stp/>
        <stp>StudyData</stp>
        <stp>EP</stp>
        <stp>Vol</stp>
        <stp>Highlight=Total Trades,VolType=Exchange,CoCType=Auto</stp>
        <stp>Vol</stp>
        <stp>5</stp>
        <stp>-4989</stp>
        <stp>ALL</stp>
        <stp/>
        <stp/>
        <stp>TRUE</stp>
        <stp>T</stp>
        <tr r="G4991" s="2"/>
      </tp>
      <tp>
        <v>1772</v>
        <stp/>
        <stp>StudyData</stp>
        <stp>EP</stp>
        <stp>Vol</stp>
        <stp>Highlight=Total Trades,VolType=Exchange,CoCType=Auto</stp>
        <stp>Vol</stp>
        <stp>5</stp>
        <stp>-4289</stp>
        <stp>ALL</stp>
        <stp/>
        <stp/>
        <stp>TRUE</stp>
        <stp>T</stp>
        <tr r="G4291" s="2"/>
      </tp>
      <tp>
        <v>2545</v>
        <stp/>
        <stp>StudyData</stp>
        <stp>EP</stp>
        <stp>Vol</stp>
        <stp>Highlight=Total Trades,VolType=Exchange,CoCType=Auto</stp>
        <stp>Vol</stp>
        <stp>5</stp>
        <stp>-4389</stp>
        <stp>ALL</stp>
        <stp/>
        <stp/>
        <stp>TRUE</stp>
        <stp>T</stp>
        <tr r="G4391" s="2"/>
      </tp>
      <tp>
        <v>18545</v>
        <stp/>
        <stp>StudyData</stp>
        <stp>EP</stp>
        <stp>Vol</stp>
        <stp>Highlight=Total Trades,VolType=Exchange,CoCType=Auto</stp>
        <stp>Vol</stp>
        <stp>5</stp>
        <stp>-4089</stp>
        <stp>ALL</stp>
        <stp/>
        <stp/>
        <stp>TRUE</stp>
        <stp>T</stp>
        <tr r="G4091" s="2"/>
      </tp>
      <tp>
        <v>339</v>
        <stp/>
        <stp>StudyData</stp>
        <stp>EP</stp>
        <stp>Vol</stp>
        <stp>Highlight=Total Trades,VolType=Exchange,CoCType=Auto</stp>
        <stp>Vol</stp>
        <stp>5</stp>
        <stp>-4189</stp>
        <stp>ALL</stp>
        <stp/>
        <stp/>
        <stp>TRUE</stp>
        <stp>T</stp>
        <tr r="G4191" s="2"/>
      </tp>
      <tp>
        <v>733</v>
        <stp/>
        <stp>StudyData</stp>
        <stp>EP</stp>
        <stp>Vol</stp>
        <stp>Highlight=Total Trades,VolType=Exchange,CoCType=Auto</stp>
        <stp>Vol</stp>
        <stp>5</stp>
        <stp>-4689</stp>
        <stp>ALL</stp>
        <stp/>
        <stp/>
        <stp>TRUE</stp>
        <stp>T</stp>
        <tr r="G4691" s="2"/>
      </tp>
      <tp>
        <v>762</v>
        <stp/>
        <stp>StudyData</stp>
        <stp>EP</stp>
        <stp>Vol</stp>
        <stp>Highlight=Total Trades,VolType=Exchange,CoCType=Auto</stp>
        <stp>Vol</stp>
        <stp>5</stp>
        <stp>-4789</stp>
        <stp>ALL</stp>
        <stp/>
        <stp/>
        <stp>TRUE</stp>
        <stp>T</stp>
        <tr r="G4791" s="2"/>
      </tp>
      <tp>
        <v>450</v>
        <stp/>
        <stp>StudyData</stp>
        <stp>EP</stp>
        <stp>Vol</stp>
        <stp>Highlight=Total Trades,VolType=Exchange,CoCType=Auto</stp>
        <stp>Vol</stp>
        <stp>5</stp>
        <stp>-4489</stp>
        <stp>ALL</stp>
        <stp/>
        <stp/>
        <stp>TRUE</stp>
        <stp>T</stp>
        <tr r="G4491" s="2"/>
      </tp>
      <tp>
        <v>19294</v>
        <stp/>
        <stp>StudyData</stp>
        <stp>EP</stp>
        <stp>Vol</stp>
        <stp>Highlight=Total Trades,VolType=Exchange,CoCType=Auto</stp>
        <stp>Vol</stp>
        <stp>5</stp>
        <stp>-4589</stp>
        <stp>ALL</stp>
        <stp/>
        <stp/>
        <stp>TRUE</stp>
        <stp>T</stp>
        <tr r="G4591" s="2"/>
      </tp>
      <tp>
        <v>827</v>
        <stp/>
        <stp>StudyData</stp>
        <stp>EP</stp>
        <stp>Vol</stp>
        <stp>Highlight=Total Trades,VolType=Exchange,CoCType=Auto</stp>
        <stp>Vol</stp>
        <stp>5</stp>
        <stp>-3889</stp>
        <stp>ALL</stp>
        <stp/>
        <stp/>
        <stp>TRUE</stp>
        <stp>T</stp>
        <tr r="G3891" s="2"/>
      </tp>
      <tp>
        <v>333</v>
        <stp/>
        <stp>StudyData</stp>
        <stp>EP</stp>
        <stp>Vol</stp>
        <stp>Highlight=Total Trades,VolType=Exchange,CoCType=Auto</stp>
        <stp>Vol</stp>
        <stp>5</stp>
        <stp>-3989</stp>
        <stp>ALL</stp>
        <stp/>
        <stp/>
        <stp>TRUE</stp>
        <stp>T</stp>
        <tr r="G3991" s="2"/>
      </tp>
      <tp>
        <v>6977</v>
        <stp/>
        <stp>StudyData</stp>
        <stp>EP</stp>
        <stp>Vol</stp>
        <stp>Highlight=Total Trades,VolType=Exchange,CoCType=Auto</stp>
        <stp>Vol</stp>
        <stp>5</stp>
        <stp>-3289</stp>
        <stp>ALL</stp>
        <stp/>
        <stp/>
        <stp>TRUE</stp>
        <stp>T</stp>
        <tr r="G3291" s="2"/>
      </tp>
      <tp>
        <v>1549</v>
        <stp/>
        <stp>StudyData</stp>
        <stp>EP</stp>
        <stp>Vol</stp>
        <stp>Highlight=Total Trades,VolType=Exchange,CoCType=Auto</stp>
        <stp>Vol</stp>
        <stp>5</stp>
        <stp>-3389</stp>
        <stp>ALL</stp>
        <stp/>
        <stp/>
        <stp>TRUE</stp>
        <stp>T</stp>
        <tr r="G3391" s="2"/>
      </tp>
      <tp>
        <v>566</v>
        <stp/>
        <stp>StudyData</stp>
        <stp>EP</stp>
        <stp>Vol</stp>
        <stp>Highlight=Total Trades,VolType=Exchange,CoCType=Auto</stp>
        <stp>Vol</stp>
        <stp>5</stp>
        <stp>-3089</stp>
        <stp>ALL</stp>
        <stp/>
        <stp/>
        <stp>TRUE</stp>
        <stp>T</stp>
        <tr r="G3091" s="2"/>
      </tp>
      <tp>
        <v>591</v>
        <stp/>
        <stp>StudyData</stp>
        <stp>EP</stp>
        <stp>Vol</stp>
        <stp>Highlight=Total Trades,VolType=Exchange,CoCType=Auto</stp>
        <stp>Vol</stp>
        <stp>5</stp>
        <stp>-3189</stp>
        <stp>ALL</stp>
        <stp/>
        <stp/>
        <stp>TRUE</stp>
        <stp>T</stp>
        <tr r="G3191" s="2"/>
      </tp>
      <tp>
        <v>295</v>
        <stp/>
        <stp>StudyData</stp>
        <stp>EP</stp>
        <stp>Vol</stp>
        <stp>Highlight=Total Trades,VolType=Exchange,CoCType=Auto</stp>
        <stp>Vol</stp>
        <stp>5</stp>
        <stp>-3689</stp>
        <stp>ALL</stp>
        <stp/>
        <stp/>
        <stp>TRUE</stp>
        <stp>T</stp>
        <tr r="G3691" s="2"/>
      </tp>
      <tp>
        <v>15312</v>
        <stp/>
        <stp>StudyData</stp>
        <stp>EP</stp>
        <stp>Vol</stp>
        <stp>Highlight=Total Trades,VolType=Exchange,CoCType=Auto</stp>
        <stp>Vol</stp>
        <stp>5</stp>
        <stp>-3789</stp>
        <stp>ALL</stp>
        <stp/>
        <stp/>
        <stp>TRUE</stp>
        <stp>T</stp>
        <tr r="G3791" s="2"/>
      </tp>
      <tp>
        <v>259</v>
        <stp/>
        <stp>StudyData</stp>
        <stp>EP</stp>
        <stp>Vol</stp>
        <stp>Highlight=Total Trades,VolType=Exchange,CoCType=Auto</stp>
        <stp>Vol</stp>
        <stp>5</stp>
        <stp>-3489</stp>
        <stp>ALL</stp>
        <stp/>
        <stp/>
        <stp>TRUE</stp>
        <stp>T</stp>
        <tr r="G3491" s="2"/>
      </tp>
      <tp>
        <v>100</v>
        <stp/>
        <stp>StudyData</stp>
        <stp>EP</stp>
        <stp>Vol</stp>
        <stp>Highlight=Total Trades,VolType=Exchange,CoCType=Auto</stp>
        <stp>Vol</stp>
        <stp>5</stp>
        <stp>-3589</stp>
        <stp>ALL</stp>
        <stp/>
        <stp/>
        <stp>TRUE</stp>
        <stp>T</stp>
        <tr r="G3591" s="2"/>
      </tp>
      <tp>
        <v>607</v>
        <stp/>
        <stp>StudyData</stp>
        <stp>EP</stp>
        <stp>Vol</stp>
        <stp>Highlight=Total Trades,VolType=Exchange,CoCType=Auto</stp>
        <stp>Vol</stp>
        <stp>5</stp>
        <stp>-2889</stp>
        <stp>ALL</stp>
        <stp/>
        <stp/>
        <stp>TRUE</stp>
        <stp>T</stp>
        <tr r="G2891" s="2"/>
      </tp>
      <tp>
        <v>5627</v>
        <stp/>
        <stp>StudyData</stp>
        <stp>EP</stp>
        <stp>Vol</stp>
        <stp>Highlight=Total Trades,VolType=Exchange,CoCType=Auto</stp>
        <stp>Vol</stp>
        <stp>5</stp>
        <stp>-2989</stp>
        <stp>ALL</stp>
        <stp/>
        <stp/>
        <stp>TRUE</stp>
        <stp>T</stp>
        <tr r="G2991" s="2"/>
      </tp>
      <tp>
        <v>1484</v>
        <stp/>
        <stp>StudyData</stp>
        <stp>EP</stp>
        <stp>Vol</stp>
        <stp>Highlight=Total Trades,VolType=Exchange,CoCType=Auto</stp>
        <stp>Vol</stp>
        <stp>5</stp>
        <stp>-2289</stp>
        <stp>ALL</stp>
        <stp/>
        <stp/>
        <stp>TRUE</stp>
        <stp>T</stp>
        <tr r="G2291" s="2"/>
      </tp>
      <tp>
        <v>191</v>
        <stp/>
        <stp>StudyData</stp>
        <stp>EP</stp>
        <stp>Vol</stp>
        <stp>Highlight=Total Trades,VolType=Exchange,CoCType=Auto</stp>
        <stp>Vol</stp>
        <stp>5</stp>
        <stp>-2389</stp>
        <stp>ALL</stp>
        <stp/>
        <stp/>
        <stp>TRUE</stp>
        <stp>T</stp>
        <tr r="G2391" s="2"/>
      </tp>
      <tp>
        <v>323</v>
        <stp/>
        <stp>StudyData</stp>
        <stp>EP</stp>
        <stp>Vol</stp>
        <stp>Highlight=Total Trades,VolType=Exchange,CoCType=Auto</stp>
        <stp>Vol</stp>
        <stp>5</stp>
        <stp>-2089</stp>
        <stp>ALL</stp>
        <stp/>
        <stp/>
        <stp>TRUE</stp>
        <stp>T</stp>
        <tr r="G2091" s="2"/>
      </tp>
      <tp>
        <v>9152</v>
        <stp/>
        <stp>StudyData</stp>
        <stp>EP</stp>
        <stp>Vol</stp>
        <stp>Highlight=Total Trades,VolType=Exchange,CoCType=Auto</stp>
        <stp>Vol</stp>
        <stp>5</stp>
        <stp>-2189</stp>
        <stp>ALL</stp>
        <stp/>
        <stp/>
        <stp>TRUE</stp>
        <stp>T</stp>
        <tr r="G2191" s="2"/>
      </tp>
      <tp>
        <v>17170</v>
        <stp/>
        <stp>StudyData</stp>
        <stp>EP</stp>
        <stp>Vol</stp>
        <stp>Highlight=Total Trades,VolType=Exchange,CoCType=Auto</stp>
        <stp>Vol</stp>
        <stp>5</stp>
        <stp>-2689</stp>
        <stp>ALL</stp>
        <stp/>
        <stp/>
        <stp>TRUE</stp>
        <stp>T</stp>
        <tr r="G2691" s="2"/>
      </tp>
      <tp>
        <v>2570</v>
        <stp/>
        <stp>StudyData</stp>
        <stp>EP</stp>
        <stp>Vol</stp>
        <stp>Highlight=Total Trades,VolType=Exchange,CoCType=Auto</stp>
        <stp>Vol</stp>
        <stp>5</stp>
        <stp>-2789</stp>
        <stp>ALL</stp>
        <stp/>
        <stp/>
        <stp>TRUE</stp>
        <stp>T</stp>
        <tr r="G2791" s="2"/>
      </tp>
      <tp>
        <v>7743</v>
        <stp/>
        <stp>StudyData</stp>
        <stp>EP</stp>
        <stp>Vol</stp>
        <stp>Highlight=Total Trades,VolType=Exchange,CoCType=Auto</stp>
        <stp>Vol</stp>
        <stp>5</stp>
        <stp>-2489</stp>
        <stp>ALL</stp>
        <stp/>
        <stp/>
        <stp>TRUE</stp>
        <stp>T</stp>
        <tr r="G2491" s="2"/>
      </tp>
      <tp>
        <v>313</v>
        <stp/>
        <stp>StudyData</stp>
        <stp>EP</stp>
        <stp>Vol</stp>
        <stp>Highlight=Total Trades,VolType=Exchange,CoCType=Auto</stp>
        <stp>Vol</stp>
        <stp>5</stp>
        <stp>-2589</stp>
        <stp>ALL</stp>
        <stp/>
        <stp/>
        <stp>TRUE</stp>
        <stp>T</stp>
        <tr r="G2591" s="2"/>
      </tp>
      <tp>
        <v>7898</v>
        <stp/>
        <stp>StudyData</stp>
        <stp>EP</stp>
        <stp>Vol</stp>
        <stp>Highlight=Total Trades,VolType=Exchange,CoCType=Auto</stp>
        <stp>Vol</stp>
        <stp>5</stp>
        <stp>-1889</stp>
        <stp>ALL</stp>
        <stp/>
        <stp/>
        <stp>TRUE</stp>
        <stp>T</stp>
        <tr r="G1891" s="2"/>
      </tp>
      <tp>
        <v>698</v>
        <stp/>
        <stp>StudyData</stp>
        <stp>EP</stp>
        <stp>Vol</stp>
        <stp>Highlight=Total Trades,VolType=Exchange,CoCType=Auto</stp>
        <stp>Vol</stp>
        <stp>5</stp>
        <stp>-1989</stp>
        <stp>ALL</stp>
        <stp/>
        <stp/>
        <stp>TRUE</stp>
        <stp>T</stp>
        <tr r="G1991" s="2"/>
      </tp>
      <tp>
        <v>373</v>
        <stp/>
        <stp>StudyData</stp>
        <stp>EP</stp>
        <stp>Vol</stp>
        <stp>Highlight=Total Trades,VolType=Exchange,CoCType=Auto</stp>
        <stp>Vol</stp>
        <stp>5</stp>
        <stp>-1289</stp>
        <stp>ALL</stp>
        <stp/>
        <stp/>
        <stp>TRUE</stp>
        <stp>T</stp>
        <tr r="G1291" s="2"/>
      </tp>
      <tp>
        <v>3474</v>
        <stp/>
        <stp>StudyData</stp>
        <stp>EP</stp>
        <stp>Vol</stp>
        <stp>Highlight=Total Trades,VolType=Exchange,CoCType=Auto</stp>
        <stp>Vol</stp>
        <stp>5</stp>
        <stp>-1389</stp>
        <stp>ALL</stp>
        <stp/>
        <stp/>
        <stp>TRUE</stp>
        <stp>T</stp>
        <tr r="G1391" s="2"/>
      </tp>
      <tp>
        <v>25153</v>
        <stp/>
        <stp>StudyData</stp>
        <stp>EP</stp>
        <stp>Vol</stp>
        <stp>Highlight=Total Trades,VolType=Exchange,CoCType=Auto</stp>
        <stp>Vol</stp>
        <stp>5</stp>
        <stp>-1089</stp>
        <stp>ALL</stp>
        <stp/>
        <stp/>
        <stp>TRUE</stp>
        <stp>T</stp>
        <tr r="G1091" s="2"/>
      </tp>
      <tp>
        <v>416</v>
        <stp/>
        <stp>StudyData</stp>
        <stp>EP</stp>
        <stp>Vol</stp>
        <stp>Highlight=Total Trades,VolType=Exchange,CoCType=Auto</stp>
        <stp>Vol</stp>
        <stp>5</stp>
        <stp>-1189</stp>
        <stp>ALL</stp>
        <stp/>
        <stp/>
        <stp>TRUE</stp>
        <stp>T</stp>
        <tr r="G1191" s="2"/>
      </tp>
      <tp>
        <v>640</v>
        <stp/>
        <stp>StudyData</stp>
        <stp>EP</stp>
        <stp>Vol</stp>
        <stp>Highlight=Total Trades,VolType=Exchange,CoCType=Auto</stp>
        <stp>Vol</stp>
        <stp>5</stp>
        <stp>-1689</stp>
        <stp>ALL</stp>
        <stp/>
        <stp/>
        <stp>TRUE</stp>
        <stp>T</stp>
        <tr r="G1691" s="2"/>
      </tp>
      <tp>
        <v>371</v>
        <stp/>
        <stp>StudyData</stp>
        <stp>EP</stp>
        <stp>Vol</stp>
        <stp>Highlight=Total Trades,VolType=Exchange,CoCType=Auto</stp>
        <stp>Vol</stp>
        <stp>5</stp>
        <stp>-1789</stp>
        <stp>ALL</stp>
        <stp/>
        <stp/>
        <stp>TRUE</stp>
        <stp>T</stp>
        <tr r="G1791" s="2"/>
      </tp>
      <tp>
        <v>134</v>
        <stp/>
        <stp>StudyData</stp>
        <stp>EP</stp>
        <stp>Vol</stp>
        <stp>Highlight=Total Trades,VolType=Exchange,CoCType=Auto</stp>
        <stp>Vol</stp>
        <stp>5</stp>
        <stp>-1489</stp>
        <stp>ALL</stp>
        <stp/>
        <stp/>
        <stp>TRUE</stp>
        <stp>T</stp>
        <tr r="G1491" s="2"/>
      </tp>
      <tp>
        <v>4520</v>
        <stp/>
        <stp>StudyData</stp>
        <stp>EP</stp>
        <stp>Vol</stp>
        <stp>Highlight=Total Trades,VolType=Exchange,CoCType=Auto</stp>
        <stp>Vol</stp>
        <stp>5</stp>
        <stp>-1589</stp>
        <stp>ALL</stp>
        <stp/>
        <stp/>
        <stp>TRUE</stp>
        <stp>T</stp>
        <tr r="G1591" s="2"/>
      </tp>
      <tp>
        <v>7777</v>
        <stp/>
        <stp>StudyData</stp>
        <stp>EP</stp>
        <stp>Vol</stp>
        <stp>Highlight=Total Trades,VolType=Exchange,CoCType=Auto</stp>
        <stp>Vol</stp>
        <stp>5</stp>
        <stp>-4888</stp>
        <stp>ALL</stp>
        <stp/>
        <stp/>
        <stp>TRUE</stp>
        <stp>T</stp>
        <tr r="G4890" s="2"/>
      </tp>
      <tp>
        <v>1728</v>
        <stp/>
        <stp>StudyData</stp>
        <stp>EP</stp>
        <stp>Vol</stp>
        <stp>Highlight=Total Trades,VolType=Exchange,CoCType=Auto</stp>
        <stp>Vol</stp>
        <stp>5</stp>
        <stp>-4988</stp>
        <stp>ALL</stp>
        <stp/>
        <stp/>
        <stp>TRUE</stp>
        <stp>T</stp>
        <tr r="G4990" s="2"/>
      </tp>
      <tp>
        <v>1434</v>
        <stp/>
        <stp>StudyData</stp>
        <stp>EP</stp>
        <stp>Vol</stp>
        <stp>Highlight=Total Trades,VolType=Exchange,CoCType=Auto</stp>
        <stp>Vol</stp>
        <stp>5</stp>
        <stp>-4288</stp>
        <stp>ALL</stp>
        <stp/>
        <stp/>
        <stp>TRUE</stp>
        <stp>T</stp>
        <tr r="G4290" s="2"/>
      </tp>
      <tp>
        <v>2589</v>
        <stp/>
        <stp>StudyData</stp>
        <stp>EP</stp>
        <stp>Vol</stp>
        <stp>Highlight=Total Trades,VolType=Exchange,CoCType=Auto</stp>
        <stp>Vol</stp>
        <stp>5</stp>
        <stp>-4388</stp>
        <stp>ALL</stp>
        <stp/>
        <stp/>
        <stp>TRUE</stp>
        <stp>T</stp>
        <tr r="G4390" s="2"/>
      </tp>
      <tp>
        <v>21660</v>
        <stp/>
        <stp>StudyData</stp>
        <stp>EP</stp>
        <stp>Vol</stp>
        <stp>Highlight=Total Trades,VolType=Exchange,CoCType=Auto</stp>
        <stp>Vol</stp>
        <stp>5</stp>
        <stp>-4088</stp>
        <stp>ALL</stp>
        <stp/>
        <stp/>
        <stp>TRUE</stp>
        <stp>T</stp>
        <tr r="G4090" s="2"/>
      </tp>
      <tp>
        <v>376</v>
        <stp/>
        <stp>StudyData</stp>
        <stp>EP</stp>
        <stp>Vol</stp>
        <stp>Highlight=Total Trades,VolType=Exchange,CoCType=Auto</stp>
        <stp>Vol</stp>
        <stp>5</stp>
        <stp>-4188</stp>
        <stp>ALL</stp>
        <stp/>
        <stp/>
        <stp>TRUE</stp>
        <stp>T</stp>
        <tr r="G4190" s="2"/>
      </tp>
      <tp>
        <v>442</v>
        <stp/>
        <stp>StudyData</stp>
        <stp>EP</stp>
        <stp>Vol</stp>
        <stp>Highlight=Total Trades,VolType=Exchange,CoCType=Auto</stp>
        <stp>Vol</stp>
        <stp>5</stp>
        <stp>-4688</stp>
        <stp>ALL</stp>
        <stp/>
        <stp/>
        <stp>TRUE</stp>
        <stp>T</stp>
        <tr r="G4690" s="2"/>
      </tp>
      <tp>
        <v>530</v>
        <stp/>
        <stp>StudyData</stp>
        <stp>EP</stp>
        <stp>Vol</stp>
        <stp>Highlight=Total Trades,VolType=Exchange,CoCType=Auto</stp>
        <stp>Vol</stp>
        <stp>5</stp>
        <stp>-4788</stp>
        <stp>ALL</stp>
        <stp/>
        <stp/>
        <stp>TRUE</stp>
        <stp>T</stp>
        <tr r="G4790" s="2"/>
      </tp>
      <tp>
        <v>193</v>
        <stp/>
        <stp>StudyData</stp>
        <stp>EP</stp>
        <stp>Vol</stp>
        <stp>Highlight=Total Trades,VolType=Exchange,CoCType=Auto</stp>
        <stp>Vol</stp>
        <stp>5</stp>
        <stp>-4488</stp>
        <stp>ALL</stp>
        <stp/>
        <stp/>
        <stp>TRUE</stp>
        <stp>T</stp>
        <tr r="G4490" s="2"/>
      </tp>
      <tp>
        <v>15109</v>
        <stp/>
        <stp>StudyData</stp>
        <stp>EP</stp>
        <stp>Vol</stp>
        <stp>Highlight=Total Trades,VolType=Exchange,CoCType=Auto</stp>
        <stp>Vol</stp>
        <stp>5</stp>
        <stp>-4588</stp>
        <stp>ALL</stp>
        <stp/>
        <stp/>
        <stp>TRUE</stp>
        <stp>T</stp>
        <tr r="G4590" s="2"/>
      </tp>
      <tp>
        <v>414</v>
        <stp/>
        <stp>StudyData</stp>
        <stp>EP</stp>
        <stp>Vol</stp>
        <stp>Highlight=Total Trades,VolType=Exchange,CoCType=Auto</stp>
        <stp>Vol</stp>
        <stp>5</stp>
        <stp>-3888</stp>
        <stp>ALL</stp>
        <stp/>
        <stp/>
        <stp>TRUE</stp>
        <stp>T</stp>
        <tr r="G3890" s="2"/>
      </tp>
      <tp>
        <v>255</v>
        <stp/>
        <stp>StudyData</stp>
        <stp>EP</stp>
        <stp>Vol</stp>
        <stp>Highlight=Total Trades,VolType=Exchange,CoCType=Auto</stp>
        <stp>Vol</stp>
        <stp>5</stp>
        <stp>-3988</stp>
        <stp>ALL</stp>
        <stp/>
        <stp/>
        <stp>TRUE</stp>
        <stp>T</stp>
        <tr r="G3990" s="2"/>
      </tp>
      <tp>
        <v>8303</v>
        <stp/>
        <stp>StudyData</stp>
        <stp>EP</stp>
        <stp>Vol</stp>
        <stp>Highlight=Total Trades,VolType=Exchange,CoCType=Auto</stp>
        <stp>Vol</stp>
        <stp>5</stp>
        <stp>-3288</stp>
        <stp>ALL</stp>
        <stp/>
        <stp/>
        <stp>TRUE</stp>
        <stp>T</stp>
        <tr r="G3290" s="2"/>
      </tp>
      <tp>
        <v>2602</v>
        <stp/>
        <stp>StudyData</stp>
        <stp>EP</stp>
        <stp>Vol</stp>
        <stp>Highlight=Total Trades,VolType=Exchange,CoCType=Auto</stp>
        <stp>Vol</stp>
        <stp>5</stp>
        <stp>-3388</stp>
        <stp>ALL</stp>
        <stp/>
        <stp/>
        <stp>TRUE</stp>
        <stp>T</stp>
        <tr r="G3390" s="2"/>
      </tp>
      <tp>
        <v>1028</v>
        <stp/>
        <stp>StudyData</stp>
        <stp>EP</stp>
        <stp>Vol</stp>
        <stp>Highlight=Total Trades,VolType=Exchange,CoCType=Auto</stp>
        <stp>Vol</stp>
        <stp>5</stp>
        <stp>-3088</stp>
        <stp>ALL</stp>
        <stp/>
        <stp/>
        <stp>TRUE</stp>
        <stp>T</stp>
        <tr r="G3090" s="2"/>
      </tp>
      <tp>
        <v>355</v>
        <stp/>
        <stp>StudyData</stp>
        <stp>EP</stp>
        <stp>Vol</stp>
        <stp>Highlight=Total Trades,VolType=Exchange,CoCType=Auto</stp>
        <stp>Vol</stp>
        <stp>5</stp>
        <stp>-3188</stp>
        <stp>ALL</stp>
        <stp/>
        <stp/>
        <stp>TRUE</stp>
        <stp>T</stp>
        <tr r="G3190" s="2"/>
      </tp>
      <tp>
        <v>344</v>
        <stp/>
        <stp>StudyData</stp>
        <stp>EP</stp>
        <stp>Vol</stp>
        <stp>Highlight=Total Trades,VolType=Exchange,CoCType=Auto</stp>
        <stp>Vol</stp>
        <stp>5</stp>
        <stp>-3688</stp>
        <stp>ALL</stp>
        <stp/>
        <stp/>
        <stp>TRUE</stp>
        <stp>T</stp>
        <tr r="G3690" s="2"/>
      </tp>
      <tp>
        <v>7359</v>
        <stp/>
        <stp>StudyData</stp>
        <stp>EP</stp>
        <stp>Vol</stp>
        <stp>Highlight=Total Trades,VolType=Exchange,CoCType=Auto</stp>
        <stp>Vol</stp>
        <stp>5</stp>
        <stp>-3788</stp>
        <stp>ALL</stp>
        <stp/>
        <stp/>
        <stp>TRUE</stp>
        <stp>T</stp>
        <tr r="G3790" s="2"/>
      </tp>
      <tp>
        <v>522</v>
        <stp/>
        <stp>StudyData</stp>
        <stp>EP</stp>
        <stp>Vol</stp>
        <stp>Highlight=Total Trades,VolType=Exchange,CoCType=Auto</stp>
        <stp>Vol</stp>
        <stp>5</stp>
        <stp>-3488</stp>
        <stp>ALL</stp>
        <stp/>
        <stp/>
        <stp>TRUE</stp>
        <stp>T</stp>
        <tr r="G3490" s="2"/>
      </tp>
      <tp>
        <v>220</v>
        <stp/>
        <stp>StudyData</stp>
        <stp>EP</stp>
        <stp>Vol</stp>
        <stp>Highlight=Total Trades,VolType=Exchange,CoCType=Auto</stp>
        <stp>Vol</stp>
        <stp>5</stp>
        <stp>-3588</stp>
        <stp>ALL</stp>
        <stp/>
        <stp/>
        <stp>TRUE</stp>
        <stp>T</stp>
        <tr r="G3590" s="2"/>
      </tp>
      <tp>
        <v>1192</v>
        <stp/>
        <stp>StudyData</stp>
        <stp>EP</stp>
        <stp>Vol</stp>
        <stp>Highlight=Total Trades,VolType=Exchange,CoCType=Auto</stp>
        <stp>Vol</stp>
        <stp>5</stp>
        <stp>-2888</stp>
        <stp>ALL</stp>
        <stp/>
        <stp/>
        <stp>TRUE</stp>
        <stp>T</stp>
        <tr r="G2890" s="2"/>
      </tp>
      <tp>
        <v>5287</v>
        <stp/>
        <stp>StudyData</stp>
        <stp>EP</stp>
        <stp>Vol</stp>
        <stp>Highlight=Total Trades,VolType=Exchange,CoCType=Auto</stp>
        <stp>Vol</stp>
        <stp>5</stp>
        <stp>-2988</stp>
        <stp>ALL</stp>
        <stp/>
        <stp/>
        <stp>TRUE</stp>
        <stp>T</stp>
        <tr r="G2990" s="2"/>
      </tp>
      <tp>
        <v>811</v>
        <stp/>
        <stp>StudyData</stp>
        <stp>EP</stp>
        <stp>Vol</stp>
        <stp>Highlight=Total Trades,VolType=Exchange,CoCType=Auto</stp>
        <stp>Vol</stp>
        <stp>5</stp>
        <stp>-2288</stp>
        <stp>ALL</stp>
        <stp/>
        <stp/>
        <stp>TRUE</stp>
        <stp>T</stp>
        <tr r="G2290" s="2"/>
      </tp>
      <tp>
        <v>398</v>
        <stp/>
        <stp>StudyData</stp>
        <stp>EP</stp>
        <stp>Vol</stp>
        <stp>Highlight=Total Trades,VolType=Exchange,CoCType=Auto</stp>
        <stp>Vol</stp>
        <stp>5</stp>
        <stp>-2388</stp>
        <stp>ALL</stp>
        <stp/>
        <stp/>
        <stp>TRUE</stp>
        <stp>T</stp>
        <tr r="G2390" s="2"/>
      </tp>
      <tp>
        <v>412</v>
        <stp/>
        <stp>StudyData</stp>
        <stp>EP</stp>
        <stp>Vol</stp>
        <stp>Highlight=Total Trades,VolType=Exchange,CoCType=Auto</stp>
        <stp>Vol</stp>
        <stp>5</stp>
        <stp>-2088</stp>
        <stp>ALL</stp>
        <stp/>
        <stp/>
        <stp>TRUE</stp>
        <stp>T</stp>
        <tr r="G2090" s="2"/>
      </tp>
      <tp>
        <v>9546</v>
        <stp/>
        <stp>StudyData</stp>
        <stp>EP</stp>
        <stp>Vol</stp>
        <stp>Highlight=Total Trades,VolType=Exchange,CoCType=Auto</stp>
        <stp>Vol</stp>
        <stp>5</stp>
        <stp>-2188</stp>
        <stp>ALL</stp>
        <stp/>
        <stp/>
        <stp>TRUE</stp>
        <stp>T</stp>
        <tr r="G2190" s="2"/>
      </tp>
      <tp>
        <v>32996</v>
        <stp/>
        <stp>StudyData</stp>
        <stp>EP</stp>
        <stp>Vol</stp>
        <stp>Highlight=Total Trades,VolType=Exchange,CoCType=Auto</stp>
        <stp>Vol</stp>
        <stp>5</stp>
        <stp>-2688</stp>
        <stp>ALL</stp>
        <stp/>
        <stp/>
        <stp>TRUE</stp>
        <stp>T</stp>
        <tr r="G2690" s="2"/>
      </tp>
      <tp>
        <v>2634</v>
        <stp/>
        <stp>StudyData</stp>
        <stp>EP</stp>
        <stp>Vol</stp>
        <stp>Highlight=Total Trades,VolType=Exchange,CoCType=Auto</stp>
        <stp>Vol</stp>
        <stp>5</stp>
        <stp>-2788</stp>
        <stp>ALL</stp>
        <stp/>
        <stp/>
        <stp>TRUE</stp>
        <stp>T</stp>
        <tr r="G2790" s="2"/>
      </tp>
      <tp>
        <v>32205</v>
        <stp/>
        <stp>StudyData</stp>
        <stp>EP</stp>
        <stp>Vol</stp>
        <stp>Highlight=Total Trades,VolType=Exchange,CoCType=Auto</stp>
        <stp>Vol</stp>
        <stp>5</stp>
        <stp>-2488</stp>
        <stp>ALL</stp>
        <stp/>
        <stp/>
        <stp>TRUE</stp>
        <stp>T</stp>
        <tr r="G2490" s="2"/>
      </tp>
      <tp>
        <v>167</v>
        <stp/>
        <stp>StudyData</stp>
        <stp>EP</stp>
        <stp>Vol</stp>
        <stp>Highlight=Total Trades,VolType=Exchange,CoCType=Auto</stp>
        <stp>Vol</stp>
        <stp>5</stp>
        <stp>-2588</stp>
        <stp>ALL</stp>
        <stp/>
        <stp/>
        <stp>TRUE</stp>
        <stp>T</stp>
        <tr r="G2590" s="2"/>
      </tp>
      <tp>
        <v>9254</v>
        <stp/>
        <stp>StudyData</stp>
        <stp>EP</stp>
        <stp>Vol</stp>
        <stp>Highlight=Total Trades,VolType=Exchange,CoCType=Auto</stp>
        <stp>Vol</stp>
        <stp>5</stp>
        <stp>-1888</stp>
        <stp>ALL</stp>
        <stp/>
        <stp/>
        <stp>TRUE</stp>
        <stp>T</stp>
        <tr r="G1890" s="2"/>
      </tp>
      <tp>
        <v>607</v>
        <stp/>
        <stp>StudyData</stp>
        <stp>EP</stp>
        <stp>Vol</stp>
        <stp>Highlight=Total Trades,VolType=Exchange,CoCType=Auto</stp>
        <stp>Vol</stp>
        <stp>5</stp>
        <stp>-1988</stp>
        <stp>ALL</stp>
        <stp/>
        <stp/>
        <stp>TRUE</stp>
        <stp>T</stp>
        <tr r="G1990" s="2"/>
      </tp>
      <tp>
        <v>592</v>
        <stp/>
        <stp>StudyData</stp>
        <stp>EP</stp>
        <stp>Vol</stp>
        <stp>Highlight=Total Trades,VolType=Exchange,CoCType=Auto</stp>
        <stp>Vol</stp>
        <stp>5</stp>
        <stp>-1288</stp>
        <stp>ALL</stp>
        <stp/>
        <stp/>
        <stp>TRUE</stp>
        <stp>T</stp>
        <tr r="G1290" s="2"/>
      </tp>
      <tp>
        <v>2804</v>
        <stp/>
        <stp>StudyData</stp>
        <stp>EP</stp>
        <stp>Vol</stp>
        <stp>Highlight=Total Trades,VolType=Exchange,CoCType=Auto</stp>
        <stp>Vol</stp>
        <stp>5</stp>
        <stp>-1388</stp>
        <stp>ALL</stp>
        <stp/>
        <stp/>
        <stp>TRUE</stp>
        <stp>T</stp>
        <tr r="G1390" s="2"/>
      </tp>
      <tp>
        <v>9553</v>
        <stp/>
        <stp>StudyData</stp>
        <stp>EP</stp>
        <stp>Vol</stp>
        <stp>Highlight=Total Trades,VolType=Exchange,CoCType=Auto</stp>
        <stp>Vol</stp>
        <stp>5</stp>
        <stp>-1088</stp>
        <stp>ALL</stp>
        <stp/>
        <stp/>
        <stp>TRUE</stp>
        <stp>T</stp>
        <tr r="G1090" s="2"/>
      </tp>
      <tp>
        <v>531</v>
        <stp/>
        <stp>StudyData</stp>
        <stp>EP</stp>
        <stp>Vol</stp>
        <stp>Highlight=Total Trades,VolType=Exchange,CoCType=Auto</stp>
        <stp>Vol</stp>
        <stp>5</stp>
        <stp>-1188</stp>
        <stp>ALL</stp>
        <stp/>
        <stp/>
        <stp>TRUE</stp>
        <stp>T</stp>
        <tr r="G1190" s="2"/>
      </tp>
      <tp>
        <v>632</v>
        <stp/>
        <stp>StudyData</stp>
        <stp>EP</stp>
        <stp>Vol</stp>
        <stp>Highlight=Total Trades,VolType=Exchange,CoCType=Auto</stp>
        <stp>Vol</stp>
        <stp>5</stp>
        <stp>-1688</stp>
        <stp>ALL</stp>
        <stp/>
        <stp/>
        <stp>TRUE</stp>
        <stp>T</stp>
        <tr r="G1690" s="2"/>
      </tp>
      <tp>
        <v>298</v>
        <stp/>
        <stp>StudyData</stp>
        <stp>EP</stp>
        <stp>Vol</stp>
        <stp>Highlight=Total Trades,VolType=Exchange,CoCType=Auto</stp>
        <stp>Vol</stp>
        <stp>5</stp>
        <stp>-1788</stp>
        <stp>ALL</stp>
        <stp/>
        <stp/>
        <stp>TRUE</stp>
        <stp>T</stp>
        <tr r="G1790" s="2"/>
      </tp>
      <tp>
        <v>255</v>
        <stp/>
        <stp>StudyData</stp>
        <stp>EP</stp>
        <stp>Vol</stp>
        <stp>Highlight=Total Trades,VolType=Exchange,CoCType=Auto</stp>
        <stp>Vol</stp>
        <stp>5</stp>
        <stp>-1488</stp>
        <stp>ALL</stp>
        <stp/>
        <stp/>
        <stp>TRUE</stp>
        <stp>T</stp>
        <tr r="G1490" s="2"/>
      </tp>
      <tp>
        <v>9772</v>
        <stp/>
        <stp>StudyData</stp>
        <stp>EP</stp>
        <stp>Vol</stp>
        <stp>Highlight=Total Trades,VolType=Exchange,CoCType=Auto</stp>
        <stp>Vol</stp>
        <stp>5</stp>
        <stp>-1588</stp>
        <stp>ALL</stp>
        <stp/>
        <stp/>
        <stp>TRUE</stp>
        <stp>T</stp>
        <tr r="G1590" s="2"/>
      </tp>
      <tp>
        <v>6015</v>
        <stp/>
        <stp>StudyData</stp>
        <stp>EP</stp>
        <stp>BAR</stp>
        <stp/>
        <stp>High</stp>
        <stp>5</stp>
        <stp>-7</stp>
        <stp>All</stp>
        <stp/>
        <stp/>
        <stp>FALSE</stp>
        <stp>T</stp>
        <tr r="D9" s="2"/>
      </tp>
      <tp>
        <v>11514</v>
        <stp/>
        <stp>StudyData</stp>
        <stp>EP</stp>
        <stp>Vol</stp>
        <stp>Highlight=Total Trades,VolType=Exchange,CoCType=Auto</stp>
        <stp>Vol</stp>
        <stp>5</stp>
        <stp>-4883</stp>
        <stp>ALL</stp>
        <stp/>
        <stp/>
        <stp>TRUE</stp>
        <stp>T</stp>
        <tr r="G4885" s="2"/>
      </tp>
      <tp>
        <v>1131</v>
        <stp/>
        <stp>StudyData</stp>
        <stp>EP</stp>
        <stp>Vol</stp>
        <stp>Highlight=Total Trades,VolType=Exchange,CoCType=Auto</stp>
        <stp>Vol</stp>
        <stp>5</stp>
        <stp>-4983</stp>
        <stp>ALL</stp>
        <stp/>
        <stp/>
        <stp>TRUE</stp>
        <stp>T</stp>
        <tr r="G4985" s="2"/>
      </tp>
      <tp>
        <v>1425</v>
        <stp/>
        <stp>StudyData</stp>
        <stp>EP</stp>
        <stp>Vol</stp>
        <stp>Highlight=Total Trades,VolType=Exchange,CoCType=Auto</stp>
        <stp>Vol</stp>
        <stp>5</stp>
        <stp>-4283</stp>
        <stp>ALL</stp>
        <stp/>
        <stp/>
        <stp>TRUE</stp>
        <stp>T</stp>
        <tr r="G4285" s="2"/>
      </tp>
      <tp>
        <v>1952</v>
        <stp/>
        <stp>StudyData</stp>
        <stp>EP</stp>
        <stp>Vol</stp>
        <stp>Highlight=Total Trades,VolType=Exchange,CoCType=Auto</stp>
        <stp>Vol</stp>
        <stp>5</stp>
        <stp>-4383</stp>
        <stp>ALL</stp>
        <stp/>
        <stp/>
        <stp>TRUE</stp>
        <stp>T</stp>
        <tr r="G4385" s="2"/>
      </tp>
      <tp>
        <v>16093</v>
        <stp/>
        <stp>StudyData</stp>
        <stp>EP</stp>
        <stp>Vol</stp>
        <stp>Highlight=Total Trades,VolType=Exchange,CoCType=Auto</stp>
        <stp>Vol</stp>
        <stp>5</stp>
        <stp>-4083</stp>
        <stp>ALL</stp>
        <stp/>
        <stp/>
        <stp>TRUE</stp>
        <stp>T</stp>
        <tr r="G4085" s="2"/>
      </tp>
      <tp>
        <v>304</v>
        <stp/>
        <stp>StudyData</stp>
        <stp>EP</stp>
        <stp>Vol</stp>
        <stp>Highlight=Total Trades,VolType=Exchange,CoCType=Auto</stp>
        <stp>Vol</stp>
        <stp>5</stp>
        <stp>-4183</stp>
        <stp>ALL</stp>
        <stp/>
        <stp/>
        <stp>TRUE</stp>
        <stp>T</stp>
        <tr r="G4185" s="2"/>
      </tp>
      <tp>
        <v>398</v>
        <stp/>
        <stp>StudyData</stp>
        <stp>EP</stp>
        <stp>Vol</stp>
        <stp>Highlight=Total Trades,VolType=Exchange,CoCType=Auto</stp>
        <stp>Vol</stp>
        <stp>5</stp>
        <stp>-4683</stp>
        <stp>ALL</stp>
        <stp/>
        <stp/>
        <stp>TRUE</stp>
        <stp>T</stp>
        <tr r="G4685" s="2"/>
      </tp>
      <tp>
        <v>310</v>
        <stp/>
        <stp>StudyData</stp>
        <stp>EP</stp>
        <stp>Vol</stp>
        <stp>Highlight=Total Trades,VolType=Exchange,CoCType=Auto</stp>
        <stp>Vol</stp>
        <stp>5</stp>
        <stp>-4783</stp>
        <stp>ALL</stp>
        <stp/>
        <stp/>
        <stp>TRUE</stp>
        <stp>T</stp>
        <tr r="G4785" s="2"/>
      </tp>
      <tp>
        <v>211</v>
        <stp/>
        <stp>StudyData</stp>
        <stp>EP</stp>
        <stp>Vol</stp>
        <stp>Highlight=Total Trades,VolType=Exchange,CoCType=Auto</stp>
        <stp>Vol</stp>
        <stp>5</stp>
        <stp>-4483</stp>
        <stp>ALL</stp>
        <stp/>
        <stp/>
        <stp>TRUE</stp>
        <stp>T</stp>
        <tr r="G4485" s="2"/>
      </tp>
      <tp>
        <v>8362</v>
        <stp/>
        <stp>StudyData</stp>
        <stp>EP</stp>
        <stp>Vol</stp>
        <stp>Highlight=Total Trades,VolType=Exchange,CoCType=Auto</stp>
        <stp>Vol</stp>
        <stp>5</stp>
        <stp>-4583</stp>
        <stp>ALL</stp>
        <stp/>
        <stp/>
        <stp>TRUE</stp>
        <stp>T</stp>
        <tr r="G4585" s="2"/>
      </tp>
      <tp>
        <v>886</v>
        <stp/>
        <stp>StudyData</stp>
        <stp>EP</stp>
        <stp>Vol</stp>
        <stp>Highlight=Total Trades,VolType=Exchange,CoCType=Auto</stp>
        <stp>Vol</stp>
        <stp>5</stp>
        <stp>-3883</stp>
        <stp>ALL</stp>
        <stp/>
        <stp/>
        <stp>TRUE</stp>
        <stp>T</stp>
        <tr r="G3885" s="2"/>
      </tp>
      <tp>
        <v>258</v>
        <stp/>
        <stp>StudyData</stp>
        <stp>EP</stp>
        <stp>Vol</stp>
        <stp>Highlight=Total Trades,VolType=Exchange,CoCType=Auto</stp>
        <stp>Vol</stp>
        <stp>5</stp>
        <stp>-3983</stp>
        <stp>ALL</stp>
        <stp/>
        <stp/>
        <stp>TRUE</stp>
        <stp>T</stp>
        <tr r="G3985" s="2"/>
      </tp>
      <tp>
        <v>6349</v>
        <stp/>
        <stp>StudyData</stp>
        <stp>EP</stp>
        <stp>Vol</stp>
        <stp>Highlight=Total Trades,VolType=Exchange,CoCType=Auto</stp>
        <stp>Vol</stp>
        <stp>5</stp>
        <stp>-3283</stp>
        <stp>ALL</stp>
        <stp/>
        <stp/>
        <stp>TRUE</stp>
        <stp>T</stp>
        <tr r="G3285" s="2"/>
      </tp>
      <tp>
        <v>1516</v>
        <stp/>
        <stp>StudyData</stp>
        <stp>EP</stp>
        <stp>Vol</stp>
        <stp>Highlight=Total Trades,VolType=Exchange,CoCType=Auto</stp>
        <stp>Vol</stp>
        <stp>5</stp>
        <stp>-3383</stp>
        <stp>ALL</stp>
        <stp/>
        <stp/>
        <stp>TRUE</stp>
        <stp>T</stp>
        <tr r="G3385" s="2"/>
      </tp>
      <tp>
        <v>495</v>
        <stp/>
        <stp>StudyData</stp>
        <stp>EP</stp>
        <stp>Vol</stp>
        <stp>Highlight=Total Trades,VolType=Exchange,CoCType=Auto</stp>
        <stp>Vol</stp>
        <stp>5</stp>
        <stp>-3083</stp>
        <stp>ALL</stp>
        <stp/>
        <stp/>
        <stp>TRUE</stp>
        <stp>T</stp>
        <tr r="G3085" s="2"/>
      </tp>
      <tp>
        <v>409</v>
        <stp/>
        <stp>StudyData</stp>
        <stp>EP</stp>
        <stp>Vol</stp>
        <stp>Highlight=Total Trades,VolType=Exchange,CoCType=Auto</stp>
        <stp>Vol</stp>
        <stp>5</stp>
        <stp>-3183</stp>
        <stp>ALL</stp>
        <stp/>
        <stp/>
        <stp>TRUE</stp>
        <stp>T</stp>
        <tr r="G3185" s="2"/>
      </tp>
      <tp>
        <v>378</v>
        <stp/>
        <stp>StudyData</stp>
        <stp>EP</stp>
        <stp>Vol</stp>
        <stp>Highlight=Total Trades,VolType=Exchange,CoCType=Auto</stp>
        <stp>Vol</stp>
        <stp>5</stp>
        <stp>-3683</stp>
        <stp>ALL</stp>
        <stp/>
        <stp/>
        <stp>TRUE</stp>
        <stp>T</stp>
        <tr r="G3685" s="2"/>
      </tp>
      <tp>
        <v>7872</v>
        <stp/>
        <stp>StudyData</stp>
        <stp>EP</stp>
        <stp>Vol</stp>
        <stp>Highlight=Total Trades,VolType=Exchange,CoCType=Auto</stp>
        <stp>Vol</stp>
        <stp>5</stp>
        <stp>-3783</stp>
        <stp>ALL</stp>
        <stp/>
        <stp/>
        <stp>TRUE</stp>
        <stp>T</stp>
        <tr r="G3785" s="2"/>
      </tp>
      <tp>
        <v>229</v>
        <stp/>
        <stp>StudyData</stp>
        <stp>EP</stp>
        <stp>Vol</stp>
        <stp>Highlight=Total Trades,VolType=Exchange,CoCType=Auto</stp>
        <stp>Vol</stp>
        <stp>5</stp>
        <stp>-3483</stp>
        <stp>ALL</stp>
        <stp/>
        <stp/>
        <stp>TRUE</stp>
        <stp>T</stp>
        <tr r="G3485" s="2"/>
      </tp>
      <tp>
        <v>467</v>
        <stp/>
        <stp>StudyData</stp>
        <stp>EP</stp>
        <stp>Vol</stp>
        <stp>Highlight=Total Trades,VolType=Exchange,CoCType=Auto</stp>
        <stp>Vol</stp>
        <stp>5</stp>
        <stp>-3583</stp>
        <stp>ALL</stp>
        <stp/>
        <stp/>
        <stp>TRUE</stp>
        <stp>T</stp>
        <tr r="G3585" s="2"/>
      </tp>
      <tp>
        <v>869</v>
        <stp/>
        <stp>StudyData</stp>
        <stp>EP</stp>
        <stp>Vol</stp>
        <stp>Highlight=Total Trades,VolType=Exchange,CoCType=Auto</stp>
        <stp>Vol</stp>
        <stp>5</stp>
        <stp>-2883</stp>
        <stp>ALL</stp>
        <stp/>
        <stp/>
        <stp>TRUE</stp>
        <stp>T</stp>
        <tr r="G2885" s="2"/>
      </tp>
      <tp>
        <v>6956</v>
        <stp/>
        <stp>StudyData</stp>
        <stp>EP</stp>
        <stp>Vol</stp>
        <stp>Highlight=Total Trades,VolType=Exchange,CoCType=Auto</stp>
        <stp>Vol</stp>
        <stp>5</stp>
        <stp>-2983</stp>
        <stp>ALL</stp>
        <stp/>
        <stp/>
        <stp>TRUE</stp>
        <stp>T</stp>
        <tr r="G2985" s="2"/>
      </tp>
      <tp>
        <v>1178</v>
        <stp/>
        <stp>StudyData</stp>
        <stp>EP</stp>
        <stp>Vol</stp>
        <stp>Highlight=Total Trades,VolType=Exchange,CoCType=Auto</stp>
        <stp>Vol</stp>
        <stp>5</stp>
        <stp>-2283</stp>
        <stp>ALL</stp>
        <stp/>
        <stp/>
        <stp>TRUE</stp>
        <stp>T</stp>
        <tr r="G2285" s="2"/>
      </tp>
      <tp>
        <v>407</v>
        <stp/>
        <stp>StudyData</stp>
        <stp>EP</stp>
        <stp>Vol</stp>
        <stp>Highlight=Total Trades,VolType=Exchange,CoCType=Auto</stp>
        <stp>Vol</stp>
        <stp>5</stp>
        <stp>-2383</stp>
        <stp>ALL</stp>
        <stp/>
        <stp/>
        <stp>TRUE</stp>
        <stp>T</stp>
        <tr r="G2385" s="2"/>
      </tp>
      <tp>
        <v>409</v>
        <stp/>
        <stp>StudyData</stp>
        <stp>EP</stp>
        <stp>Vol</stp>
        <stp>Highlight=Total Trades,VolType=Exchange,CoCType=Auto</stp>
        <stp>Vol</stp>
        <stp>5</stp>
        <stp>-2083</stp>
        <stp>ALL</stp>
        <stp/>
        <stp/>
        <stp>TRUE</stp>
        <stp>T</stp>
        <tr r="G2085" s="2"/>
      </tp>
      <tp>
        <v>8843</v>
        <stp/>
        <stp>StudyData</stp>
        <stp>EP</stp>
        <stp>Vol</stp>
        <stp>Highlight=Total Trades,VolType=Exchange,CoCType=Auto</stp>
        <stp>Vol</stp>
        <stp>5</stp>
        <stp>-2183</stp>
        <stp>ALL</stp>
        <stp/>
        <stp/>
        <stp>TRUE</stp>
        <stp>T</stp>
        <tr r="G2185" s="2"/>
      </tp>
      <tp>
        <v>1636</v>
        <stp/>
        <stp>StudyData</stp>
        <stp>EP</stp>
        <stp>Vol</stp>
        <stp>Highlight=Total Trades,VolType=Exchange,CoCType=Auto</stp>
        <stp>Vol</stp>
        <stp>5</stp>
        <stp>-2683</stp>
        <stp>ALL</stp>
        <stp/>
        <stp/>
        <stp>TRUE</stp>
        <stp>T</stp>
        <tr r="G2685" s="2"/>
      </tp>
      <tp>
        <v>2565</v>
        <stp/>
        <stp>StudyData</stp>
        <stp>EP</stp>
        <stp>Vol</stp>
        <stp>Highlight=Total Trades,VolType=Exchange,CoCType=Auto</stp>
        <stp>Vol</stp>
        <stp>5</stp>
        <stp>-2783</stp>
        <stp>ALL</stp>
        <stp/>
        <stp/>
        <stp>TRUE</stp>
        <stp>T</stp>
        <tr r="G2785" s="2"/>
      </tp>
      <tp>
        <v>11633</v>
        <stp/>
        <stp>StudyData</stp>
        <stp>EP</stp>
        <stp>Vol</stp>
        <stp>Highlight=Total Trades,VolType=Exchange,CoCType=Auto</stp>
        <stp>Vol</stp>
        <stp>5</stp>
        <stp>-2483</stp>
        <stp>ALL</stp>
        <stp/>
        <stp/>
        <stp>TRUE</stp>
        <stp>T</stp>
        <tr r="G2485" s="2"/>
      </tp>
      <tp>
        <v>1097</v>
        <stp/>
        <stp>StudyData</stp>
        <stp>EP</stp>
        <stp>Vol</stp>
        <stp>Highlight=Total Trades,VolType=Exchange,CoCType=Auto</stp>
        <stp>Vol</stp>
        <stp>5</stp>
        <stp>-2583</stp>
        <stp>ALL</stp>
        <stp/>
        <stp/>
        <stp>TRUE</stp>
        <stp>T</stp>
        <tr r="G2585" s="2"/>
      </tp>
      <tp>
        <v>8590</v>
        <stp/>
        <stp>StudyData</stp>
        <stp>EP</stp>
        <stp>Vol</stp>
        <stp>Highlight=Total Trades,VolType=Exchange,CoCType=Auto</stp>
        <stp>Vol</stp>
        <stp>5</stp>
        <stp>-1883</stp>
        <stp>ALL</stp>
        <stp/>
        <stp/>
        <stp>TRUE</stp>
        <stp>T</stp>
        <tr r="G1885" s="2"/>
      </tp>
      <tp>
        <v>856</v>
        <stp/>
        <stp>StudyData</stp>
        <stp>EP</stp>
        <stp>Vol</stp>
        <stp>Highlight=Total Trades,VolType=Exchange,CoCType=Auto</stp>
        <stp>Vol</stp>
        <stp>5</stp>
        <stp>-1983</stp>
        <stp>ALL</stp>
        <stp/>
        <stp/>
        <stp>TRUE</stp>
        <stp>T</stp>
        <tr r="G1985" s="2"/>
      </tp>
      <tp>
        <v>352</v>
        <stp/>
        <stp>StudyData</stp>
        <stp>EP</stp>
        <stp>Vol</stp>
        <stp>Highlight=Total Trades,VolType=Exchange,CoCType=Auto</stp>
        <stp>Vol</stp>
        <stp>5</stp>
        <stp>-1283</stp>
        <stp>ALL</stp>
        <stp/>
        <stp/>
        <stp>TRUE</stp>
        <stp>T</stp>
        <tr r="G1285" s="2"/>
      </tp>
      <tp>
        <v>17722</v>
        <stp/>
        <stp>StudyData</stp>
        <stp>EP</stp>
        <stp>Vol</stp>
        <stp>Highlight=Total Trades,VolType=Exchange,CoCType=Auto</stp>
        <stp>Vol</stp>
        <stp>5</stp>
        <stp>-1383</stp>
        <stp>ALL</stp>
        <stp/>
        <stp/>
        <stp>TRUE</stp>
        <stp>T</stp>
        <tr r="G1385" s="2"/>
      </tp>
      <tp>
        <v>10657</v>
        <stp/>
        <stp>StudyData</stp>
        <stp>EP</stp>
        <stp>Vol</stp>
        <stp>Highlight=Total Trades,VolType=Exchange,CoCType=Auto</stp>
        <stp>Vol</stp>
        <stp>5</stp>
        <stp>-1083</stp>
        <stp>ALL</stp>
        <stp/>
        <stp/>
        <stp>TRUE</stp>
        <stp>T</stp>
        <tr r="G1085" s="2"/>
      </tp>
      <tp>
        <v>487</v>
        <stp/>
        <stp>StudyData</stp>
        <stp>EP</stp>
        <stp>Vol</stp>
        <stp>Highlight=Total Trades,VolType=Exchange,CoCType=Auto</stp>
        <stp>Vol</stp>
        <stp>5</stp>
        <stp>-1183</stp>
        <stp>ALL</stp>
        <stp/>
        <stp/>
        <stp>TRUE</stp>
        <stp>T</stp>
        <tr r="G1185" s="2"/>
      </tp>
      <tp>
        <v>1038</v>
        <stp/>
        <stp>StudyData</stp>
        <stp>EP</stp>
        <stp>Vol</stp>
        <stp>Highlight=Total Trades,VolType=Exchange,CoCType=Auto</stp>
        <stp>Vol</stp>
        <stp>5</stp>
        <stp>-1683</stp>
        <stp>ALL</stp>
        <stp/>
        <stp/>
        <stp>TRUE</stp>
        <stp>T</stp>
        <tr r="G1685" s="2"/>
      </tp>
      <tp>
        <v>174</v>
        <stp/>
        <stp>StudyData</stp>
        <stp>EP</stp>
        <stp>Vol</stp>
        <stp>Highlight=Total Trades,VolType=Exchange,CoCType=Auto</stp>
        <stp>Vol</stp>
        <stp>5</stp>
        <stp>-1783</stp>
        <stp>ALL</stp>
        <stp/>
        <stp/>
        <stp>TRUE</stp>
        <stp>T</stp>
        <tr r="G1785" s="2"/>
      </tp>
      <tp>
        <v>263</v>
        <stp/>
        <stp>StudyData</stp>
        <stp>EP</stp>
        <stp>Vol</stp>
        <stp>Highlight=Total Trades,VolType=Exchange,CoCType=Auto</stp>
        <stp>Vol</stp>
        <stp>5</stp>
        <stp>-1483</stp>
        <stp>ALL</stp>
        <stp/>
        <stp/>
        <stp>TRUE</stp>
        <stp>T</stp>
        <tr r="G1485" s="2"/>
      </tp>
      <tp>
        <v>59677</v>
        <stp/>
        <stp>StudyData</stp>
        <stp>EP</stp>
        <stp>Vol</stp>
        <stp>Highlight=Total Trades,VolType=Exchange,CoCType=Auto</stp>
        <stp>Vol</stp>
        <stp>5</stp>
        <stp>-1583</stp>
        <stp>ALL</stp>
        <stp/>
        <stp/>
        <stp>TRUE</stp>
        <stp>T</stp>
        <tr r="G1585" s="2"/>
      </tp>
      <tp>
        <v>11781</v>
        <stp/>
        <stp>StudyData</stp>
        <stp>EP</stp>
        <stp>Vol</stp>
        <stp>Highlight=Total Trades,VolType=Exchange,CoCType=Auto</stp>
        <stp>Vol</stp>
        <stp>5</stp>
        <stp>-4882</stp>
        <stp>ALL</stp>
        <stp/>
        <stp/>
        <stp>TRUE</stp>
        <stp>T</stp>
        <tr r="G4884" s="2"/>
      </tp>
      <tp>
        <v>2098</v>
        <stp/>
        <stp>StudyData</stp>
        <stp>EP</stp>
        <stp>Vol</stp>
        <stp>Highlight=Total Trades,VolType=Exchange,CoCType=Auto</stp>
        <stp>Vol</stp>
        <stp>5</stp>
        <stp>-4982</stp>
        <stp>ALL</stp>
        <stp/>
        <stp/>
        <stp>TRUE</stp>
        <stp>T</stp>
        <tr r="G4984" s="2"/>
      </tp>
      <tp>
        <v>1480</v>
        <stp/>
        <stp>StudyData</stp>
        <stp>EP</stp>
        <stp>Vol</stp>
        <stp>Highlight=Total Trades,VolType=Exchange,CoCType=Auto</stp>
        <stp>Vol</stp>
        <stp>5</stp>
        <stp>-4282</stp>
        <stp>ALL</stp>
        <stp/>
        <stp/>
        <stp>TRUE</stp>
        <stp>T</stp>
        <tr r="G4284" s="2"/>
      </tp>
      <tp>
        <v>2976</v>
        <stp/>
        <stp>StudyData</stp>
        <stp>EP</stp>
        <stp>Vol</stp>
        <stp>Highlight=Total Trades,VolType=Exchange,CoCType=Auto</stp>
        <stp>Vol</stp>
        <stp>5</stp>
        <stp>-4382</stp>
        <stp>ALL</stp>
        <stp/>
        <stp/>
        <stp>TRUE</stp>
        <stp>T</stp>
        <tr r="G4384" s="2"/>
      </tp>
      <tp>
        <v>15673</v>
        <stp/>
        <stp>StudyData</stp>
        <stp>EP</stp>
        <stp>Vol</stp>
        <stp>Highlight=Total Trades,VolType=Exchange,CoCType=Auto</stp>
        <stp>Vol</stp>
        <stp>5</stp>
        <stp>-4082</stp>
        <stp>ALL</stp>
        <stp/>
        <stp/>
        <stp>TRUE</stp>
        <stp>T</stp>
        <tr r="G4084" s="2"/>
      </tp>
      <tp>
        <v>342</v>
        <stp/>
        <stp>StudyData</stp>
        <stp>EP</stp>
        <stp>Vol</stp>
        <stp>Highlight=Total Trades,VolType=Exchange,CoCType=Auto</stp>
        <stp>Vol</stp>
        <stp>5</stp>
        <stp>-4182</stp>
        <stp>ALL</stp>
        <stp/>
        <stp/>
        <stp>TRUE</stp>
        <stp>T</stp>
        <tr r="G4184" s="2"/>
      </tp>
      <tp>
        <v>738</v>
        <stp/>
        <stp>StudyData</stp>
        <stp>EP</stp>
        <stp>Vol</stp>
        <stp>Highlight=Total Trades,VolType=Exchange,CoCType=Auto</stp>
        <stp>Vol</stp>
        <stp>5</stp>
        <stp>-4682</stp>
        <stp>ALL</stp>
        <stp/>
        <stp/>
        <stp>TRUE</stp>
        <stp>T</stp>
        <tr r="G4684" s="2"/>
      </tp>
      <tp>
        <v>583</v>
        <stp/>
        <stp>StudyData</stp>
        <stp>EP</stp>
        <stp>Vol</stp>
        <stp>Highlight=Total Trades,VolType=Exchange,CoCType=Auto</stp>
        <stp>Vol</stp>
        <stp>5</stp>
        <stp>-4782</stp>
        <stp>ALL</stp>
        <stp/>
        <stp/>
        <stp>TRUE</stp>
        <stp>T</stp>
        <tr r="G4784" s="2"/>
      </tp>
      <tp>
        <v>490</v>
        <stp/>
        <stp>StudyData</stp>
        <stp>EP</stp>
        <stp>Vol</stp>
        <stp>Highlight=Total Trades,VolType=Exchange,CoCType=Auto</stp>
        <stp>Vol</stp>
        <stp>5</stp>
        <stp>-4482</stp>
        <stp>ALL</stp>
        <stp/>
        <stp/>
        <stp>TRUE</stp>
        <stp>T</stp>
        <tr r="G4484" s="2"/>
      </tp>
      <tp>
        <v>25694</v>
        <stp/>
        <stp>StudyData</stp>
        <stp>EP</stp>
        <stp>Vol</stp>
        <stp>Highlight=Total Trades,VolType=Exchange,CoCType=Auto</stp>
        <stp>Vol</stp>
        <stp>5</stp>
        <stp>-4582</stp>
        <stp>ALL</stp>
        <stp/>
        <stp/>
        <stp>TRUE</stp>
        <stp>T</stp>
        <tr r="G4584" s="2"/>
      </tp>
      <tp>
        <v>845</v>
        <stp/>
        <stp>StudyData</stp>
        <stp>EP</stp>
        <stp>Vol</stp>
        <stp>Highlight=Total Trades,VolType=Exchange,CoCType=Auto</stp>
        <stp>Vol</stp>
        <stp>5</stp>
        <stp>-3882</stp>
        <stp>ALL</stp>
        <stp/>
        <stp/>
        <stp>TRUE</stp>
        <stp>T</stp>
        <tr r="G3884" s="2"/>
      </tp>
      <tp>
        <v>1081</v>
        <stp/>
        <stp>StudyData</stp>
        <stp>EP</stp>
        <stp>Vol</stp>
        <stp>Highlight=Total Trades,VolType=Exchange,CoCType=Auto</stp>
        <stp>Vol</stp>
        <stp>5</stp>
        <stp>-3982</stp>
        <stp>ALL</stp>
        <stp/>
        <stp/>
        <stp>TRUE</stp>
        <stp>T</stp>
        <tr r="G3984" s="2"/>
      </tp>
      <tp>
        <v>6552</v>
        <stp/>
        <stp>StudyData</stp>
        <stp>EP</stp>
        <stp>Vol</stp>
        <stp>Highlight=Total Trades,VolType=Exchange,CoCType=Auto</stp>
        <stp>Vol</stp>
        <stp>5</stp>
        <stp>-3282</stp>
        <stp>ALL</stp>
        <stp/>
        <stp/>
        <stp>TRUE</stp>
        <stp>T</stp>
        <tr r="G3284" s="2"/>
      </tp>
      <tp>
        <v>2105</v>
        <stp/>
        <stp>StudyData</stp>
        <stp>EP</stp>
        <stp>Vol</stp>
        <stp>Highlight=Total Trades,VolType=Exchange,CoCType=Auto</stp>
        <stp>Vol</stp>
        <stp>5</stp>
        <stp>-3382</stp>
        <stp>ALL</stp>
        <stp/>
        <stp/>
        <stp>TRUE</stp>
        <stp>T</stp>
        <tr r="G3384" s="2"/>
      </tp>
      <tp>
        <v>811</v>
        <stp/>
        <stp>StudyData</stp>
        <stp>EP</stp>
        <stp>Vol</stp>
        <stp>Highlight=Total Trades,VolType=Exchange,CoCType=Auto</stp>
        <stp>Vol</stp>
        <stp>5</stp>
        <stp>-3082</stp>
        <stp>ALL</stp>
        <stp/>
        <stp/>
        <stp>TRUE</stp>
        <stp>T</stp>
        <tr r="G3084" s="2"/>
      </tp>
      <tp>
        <v>408</v>
        <stp/>
        <stp>StudyData</stp>
        <stp>EP</stp>
        <stp>Vol</stp>
        <stp>Highlight=Total Trades,VolType=Exchange,CoCType=Auto</stp>
        <stp>Vol</stp>
        <stp>5</stp>
        <stp>-3182</stp>
        <stp>ALL</stp>
        <stp/>
        <stp/>
        <stp>TRUE</stp>
        <stp>T</stp>
        <tr r="G3184" s="2"/>
      </tp>
      <tp>
        <v>320</v>
        <stp/>
        <stp>StudyData</stp>
        <stp>EP</stp>
        <stp>Vol</stp>
        <stp>Highlight=Total Trades,VolType=Exchange,CoCType=Auto</stp>
        <stp>Vol</stp>
        <stp>5</stp>
        <stp>-3682</stp>
        <stp>ALL</stp>
        <stp/>
        <stp/>
        <stp>TRUE</stp>
        <stp>T</stp>
        <tr r="G3684" s="2"/>
      </tp>
      <tp>
        <v>6076</v>
        <stp/>
        <stp>StudyData</stp>
        <stp>EP</stp>
        <stp>Vol</stp>
        <stp>Highlight=Total Trades,VolType=Exchange,CoCType=Auto</stp>
        <stp>Vol</stp>
        <stp>5</stp>
        <stp>-3782</stp>
        <stp>ALL</stp>
        <stp/>
        <stp/>
        <stp>TRUE</stp>
        <stp>T</stp>
        <tr r="G3784" s="2"/>
      </tp>
      <tp>
        <v>310</v>
        <stp/>
        <stp>StudyData</stp>
        <stp>EP</stp>
        <stp>Vol</stp>
        <stp>Highlight=Total Trades,VolType=Exchange,CoCType=Auto</stp>
        <stp>Vol</stp>
        <stp>5</stp>
        <stp>-3482</stp>
        <stp>ALL</stp>
        <stp/>
        <stp/>
        <stp>TRUE</stp>
        <stp>T</stp>
        <tr r="G3484" s="2"/>
      </tp>
      <tp>
        <v>265</v>
        <stp/>
        <stp>StudyData</stp>
        <stp>EP</stp>
        <stp>Vol</stp>
        <stp>Highlight=Total Trades,VolType=Exchange,CoCType=Auto</stp>
        <stp>Vol</stp>
        <stp>5</stp>
        <stp>-3582</stp>
        <stp>ALL</stp>
        <stp/>
        <stp/>
        <stp>TRUE</stp>
        <stp>T</stp>
        <tr r="G3584" s="2"/>
      </tp>
      <tp>
        <v>807</v>
        <stp/>
        <stp>StudyData</stp>
        <stp>EP</stp>
        <stp>Vol</stp>
        <stp>Highlight=Total Trades,VolType=Exchange,CoCType=Auto</stp>
        <stp>Vol</stp>
        <stp>5</stp>
        <stp>-2882</stp>
        <stp>ALL</stp>
        <stp/>
        <stp/>
        <stp>TRUE</stp>
        <stp>T</stp>
        <tr r="G2884" s="2"/>
      </tp>
      <tp>
        <v>6172</v>
        <stp/>
        <stp>StudyData</stp>
        <stp>EP</stp>
        <stp>Vol</stp>
        <stp>Highlight=Total Trades,VolType=Exchange,CoCType=Auto</stp>
        <stp>Vol</stp>
        <stp>5</stp>
        <stp>-2982</stp>
        <stp>ALL</stp>
        <stp/>
        <stp/>
        <stp>TRUE</stp>
        <stp>T</stp>
        <tr r="G2984" s="2"/>
      </tp>
      <tp>
        <v>1036</v>
        <stp/>
        <stp>StudyData</stp>
        <stp>EP</stp>
        <stp>Vol</stp>
        <stp>Highlight=Total Trades,VolType=Exchange,CoCType=Auto</stp>
        <stp>Vol</stp>
        <stp>5</stp>
        <stp>-2282</stp>
        <stp>ALL</stp>
        <stp/>
        <stp/>
        <stp>TRUE</stp>
        <stp>T</stp>
        <tr r="G2284" s="2"/>
      </tp>
      <tp>
        <v>425</v>
        <stp/>
        <stp>StudyData</stp>
        <stp>EP</stp>
        <stp>Vol</stp>
        <stp>Highlight=Total Trades,VolType=Exchange,CoCType=Auto</stp>
        <stp>Vol</stp>
        <stp>5</stp>
        <stp>-2382</stp>
        <stp>ALL</stp>
        <stp/>
        <stp/>
        <stp>TRUE</stp>
        <stp>T</stp>
        <tr r="G2384" s="2"/>
      </tp>
      <tp>
        <v>702</v>
        <stp/>
        <stp>StudyData</stp>
        <stp>EP</stp>
        <stp>Vol</stp>
        <stp>Highlight=Total Trades,VolType=Exchange,CoCType=Auto</stp>
        <stp>Vol</stp>
        <stp>5</stp>
        <stp>-2082</stp>
        <stp>ALL</stp>
        <stp/>
        <stp/>
        <stp>TRUE</stp>
        <stp>T</stp>
        <tr r="G2084" s="2"/>
      </tp>
      <tp>
        <v>11441</v>
        <stp/>
        <stp>StudyData</stp>
        <stp>EP</stp>
        <stp>Vol</stp>
        <stp>Highlight=Total Trades,VolType=Exchange,CoCType=Auto</stp>
        <stp>Vol</stp>
        <stp>5</stp>
        <stp>-2182</stp>
        <stp>ALL</stp>
        <stp/>
        <stp/>
        <stp>TRUE</stp>
        <stp>T</stp>
        <tr r="G2184" s="2"/>
      </tp>
      <tp>
        <v>1475</v>
        <stp/>
        <stp>StudyData</stp>
        <stp>EP</stp>
        <stp>Vol</stp>
        <stp>Highlight=Total Trades,VolType=Exchange,CoCType=Auto</stp>
        <stp>Vol</stp>
        <stp>5</stp>
        <stp>-2682</stp>
        <stp>ALL</stp>
        <stp/>
        <stp/>
        <stp>TRUE</stp>
        <stp>T</stp>
        <tr r="G2684" s="2"/>
      </tp>
      <tp>
        <v>4447</v>
        <stp/>
        <stp>StudyData</stp>
        <stp>EP</stp>
        <stp>Vol</stp>
        <stp>Highlight=Total Trades,VolType=Exchange,CoCType=Auto</stp>
        <stp>Vol</stp>
        <stp>5</stp>
        <stp>-2782</stp>
        <stp>ALL</stp>
        <stp/>
        <stp/>
        <stp>TRUE</stp>
        <stp>T</stp>
        <tr r="G2784" s="2"/>
      </tp>
      <tp>
        <v>23245</v>
        <stp/>
        <stp>StudyData</stp>
        <stp>EP</stp>
        <stp>Vol</stp>
        <stp>Highlight=Total Trades,VolType=Exchange,CoCType=Auto</stp>
        <stp>Vol</stp>
        <stp>5</stp>
        <stp>-2482</stp>
        <stp>ALL</stp>
        <stp/>
        <stp/>
        <stp>TRUE</stp>
        <stp>T</stp>
        <tr r="G2484" s="2"/>
      </tp>
      <tp>
        <v>471</v>
        <stp/>
        <stp>StudyData</stp>
        <stp>EP</stp>
        <stp>Vol</stp>
        <stp>Highlight=Total Trades,VolType=Exchange,CoCType=Auto</stp>
        <stp>Vol</stp>
        <stp>5</stp>
        <stp>-2582</stp>
        <stp>ALL</stp>
        <stp/>
        <stp/>
        <stp>TRUE</stp>
        <stp>T</stp>
        <tr r="G2584" s="2"/>
      </tp>
      <tp>
        <v>25565</v>
        <stp/>
        <stp>StudyData</stp>
        <stp>EP</stp>
        <stp>Vol</stp>
        <stp>Highlight=Total Trades,VolType=Exchange,CoCType=Auto</stp>
        <stp>Vol</stp>
        <stp>5</stp>
        <stp>-1882</stp>
        <stp>ALL</stp>
        <stp/>
        <stp/>
        <stp>TRUE</stp>
        <stp>T</stp>
        <tr r="G1884" s="2"/>
      </tp>
      <tp>
        <v>599</v>
        <stp/>
        <stp>StudyData</stp>
        <stp>EP</stp>
        <stp>Vol</stp>
        <stp>Highlight=Total Trades,VolType=Exchange,CoCType=Auto</stp>
        <stp>Vol</stp>
        <stp>5</stp>
        <stp>-1982</stp>
        <stp>ALL</stp>
        <stp/>
        <stp/>
        <stp>TRUE</stp>
        <stp>T</stp>
        <tr r="G1984" s="2"/>
      </tp>
      <tp>
        <v>700</v>
        <stp/>
        <stp>StudyData</stp>
        <stp>EP</stp>
        <stp>Vol</stp>
        <stp>Highlight=Total Trades,VolType=Exchange,CoCType=Auto</stp>
        <stp>Vol</stp>
        <stp>5</stp>
        <stp>-1282</stp>
        <stp>ALL</stp>
        <stp/>
        <stp/>
        <stp>TRUE</stp>
        <stp>T</stp>
        <tr r="G1284" s="2"/>
      </tp>
      <tp>
        <v>16905</v>
        <stp/>
        <stp>StudyData</stp>
        <stp>EP</stp>
        <stp>Vol</stp>
        <stp>Highlight=Total Trades,VolType=Exchange,CoCType=Auto</stp>
        <stp>Vol</stp>
        <stp>5</stp>
        <stp>-1382</stp>
        <stp>ALL</stp>
        <stp/>
        <stp/>
        <stp>TRUE</stp>
        <stp>T</stp>
        <tr r="G1384" s="2"/>
      </tp>
      <tp>
        <v>8802</v>
        <stp/>
        <stp>StudyData</stp>
        <stp>EP</stp>
        <stp>Vol</stp>
        <stp>Highlight=Total Trades,VolType=Exchange,CoCType=Auto</stp>
        <stp>Vol</stp>
        <stp>5</stp>
        <stp>-1082</stp>
        <stp>ALL</stp>
        <stp/>
        <stp/>
        <stp>TRUE</stp>
        <stp>T</stp>
        <tr r="G1084" s="2"/>
      </tp>
      <tp>
        <v>546</v>
        <stp/>
        <stp>StudyData</stp>
        <stp>EP</stp>
        <stp>Vol</stp>
        <stp>Highlight=Total Trades,VolType=Exchange,CoCType=Auto</stp>
        <stp>Vol</stp>
        <stp>5</stp>
        <stp>-1182</stp>
        <stp>ALL</stp>
        <stp/>
        <stp/>
        <stp>TRUE</stp>
        <stp>T</stp>
        <tr r="G1184" s="2"/>
      </tp>
      <tp>
        <v>956</v>
        <stp/>
        <stp>StudyData</stp>
        <stp>EP</stp>
        <stp>Vol</stp>
        <stp>Highlight=Total Trades,VolType=Exchange,CoCType=Auto</stp>
        <stp>Vol</stp>
        <stp>5</stp>
        <stp>-1682</stp>
        <stp>ALL</stp>
        <stp/>
        <stp/>
        <stp>TRUE</stp>
        <stp>T</stp>
        <tr r="G1684" s="2"/>
      </tp>
      <tp>
        <v>456</v>
        <stp/>
        <stp>StudyData</stp>
        <stp>EP</stp>
        <stp>Vol</stp>
        <stp>Highlight=Total Trades,VolType=Exchange,CoCType=Auto</stp>
        <stp>Vol</stp>
        <stp>5</stp>
        <stp>-1782</stp>
        <stp>ALL</stp>
        <stp/>
        <stp/>
        <stp>TRUE</stp>
        <stp>T</stp>
        <tr r="G1784" s="2"/>
      </tp>
      <tp>
        <v>195</v>
        <stp/>
        <stp>StudyData</stp>
        <stp>EP</stp>
        <stp>Vol</stp>
        <stp>Highlight=Total Trades,VolType=Exchange,CoCType=Auto</stp>
        <stp>Vol</stp>
        <stp>5</stp>
        <stp>-1482</stp>
        <stp>ALL</stp>
        <stp/>
        <stp/>
        <stp>TRUE</stp>
        <stp>T</stp>
        <tr r="G1484" s="2"/>
      </tp>
      <tp>
        <v>20563</v>
        <stp/>
        <stp>StudyData</stp>
        <stp>EP</stp>
        <stp>Vol</stp>
        <stp>Highlight=Total Trades,VolType=Exchange,CoCType=Auto</stp>
        <stp>Vol</stp>
        <stp>5</stp>
        <stp>-1582</stp>
        <stp>ALL</stp>
        <stp/>
        <stp/>
        <stp>TRUE</stp>
        <stp>T</stp>
        <tr r="G1584" s="2"/>
      </tp>
      <tp>
        <v>14012</v>
        <stp/>
        <stp>StudyData</stp>
        <stp>EP</stp>
        <stp>Vol</stp>
        <stp>Highlight=Total Trades,VolType=Exchange,CoCType=Auto</stp>
        <stp>Vol</stp>
        <stp>5</stp>
        <stp>-4881</stp>
        <stp>ALL</stp>
        <stp/>
        <stp/>
        <stp>TRUE</stp>
        <stp>T</stp>
        <tr r="G4883" s="2"/>
      </tp>
      <tp>
        <v>1175</v>
        <stp/>
        <stp>StudyData</stp>
        <stp>EP</stp>
        <stp>Vol</stp>
        <stp>Highlight=Total Trades,VolType=Exchange,CoCType=Auto</stp>
        <stp>Vol</stp>
        <stp>5</stp>
        <stp>-4981</stp>
        <stp>ALL</stp>
        <stp/>
        <stp/>
        <stp>TRUE</stp>
        <stp>T</stp>
        <tr r="G4983" s="2"/>
      </tp>
      <tp>
        <v>1720</v>
        <stp/>
        <stp>StudyData</stp>
        <stp>EP</stp>
        <stp>Vol</stp>
        <stp>Highlight=Total Trades,VolType=Exchange,CoCType=Auto</stp>
        <stp>Vol</stp>
        <stp>5</stp>
        <stp>-4281</stp>
        <stp>ALL</stp>
        <stp/>
        <stp/>
        <stp>TRUE</stp>
        <stp>T</stp>
        <tr r="G4283" s="2"/>
      </tp>
      <tp>
        <v>1388</v>
        <stp/>
        <stp>StudyData</stp>
        <stp>EP</stp>
        <stp>Vol</stp>
        <stp>Highlight=Total Trades,VolType=Exchange,CoCType=Auto</stp>
        <stp>Vol</stp>
        <stp>5</stp>
        <stp>-4381</stp>
        <stp>ALL</stp>
        <stp/>
        <stp/>
        <stp>TRUE</stp>
        <stp>T</stp>
        <tr r="G4383" s="2"/>
      </tp>
      <tp>
        <v>13267</v>
        <stp/>
        <stp>StudyData</stp>
        <stp>EP</stp>
        <stp>Vol</stp>
        <stp>Highlight=Total Trades,VolType=Exchange,CoCType=Auto</stp>
        <stp>Vol</stp>
        <stp>5</stp>
        <stp>-4081</stp>
        <stp>ALL</stp>
        <stp/>
        <stp/>
        <stp>TRUE</stp>
        <stp>T</stp>
        <tr r="G4083" s="2"/>
      </tp>
      <tp>
        <v>632</v>
        <stp/>
        <stp>StudyData</stp>
        <stp>EP</stp>
        <stp>Vol</stp>
        <stp>Highlight=Total Trades,VolType=Exchange,CoCType=Auto</stp>
        <stp>Vol</stp>
        <stp>5</stp>
        <stp>-4181</stp>
        <stp>ALL</stp>
        <stp/>
        <stp/>
        <stp>TRUE</stp>
        <stp>T</stp>
        <tr r="G4183" s="2"/>
      </tp>
      <tp>
        <v>323</v>
        <stp/>
        <stp>StudyData</stp>
        <stp>EP</stp>
        <stp>Vol</stp>
        <stp>Highlight=Total Trades,VolType=Exchange,CoCType=Auto</stp>
        <stp>Vol</stp>
        <stp>5</stp>
        <stp>-4681</stp>
        <stp>ALL</stp>
        <stp/>
        <stp/>
        <stp>TRUE</stp>
        <stp>T</stp>
        <tr r="G4683" s="2"/>
      </tp>
      <tp>
        <v>429</v>
        <stp/>
        <stp>StudyData</stp>
        <stp>EP</stp>
        <stp>Vol</stp>
        <stp>Highlight=Total Trades,VolType=Exchange,CoCType=Auto</stp>
        <stp>Vol</stp>
        <stp>5</stp>
        <stp>-4781</stp>
        <stp>ALL</stp>
        <stp/>
        <stp/>
        <stp>TRUE</stp>
        <stp>T</stp>
        <tr r="G4783" s="2"/>
      </tp>
      <tp>
        <v>418</v>
        <stp/>
        <stp>StudyData</stp>
        <stp>EP</stp>
        <stp>Vol</stp>
        <stp>Highlight=Total Trades,VolType=Exchange,CoCType=Auto</stp>
        <stp>Vol</stp>
        <stp>5</stp>
        <stp>-4481</stp>
        <stp>ALL</stp>
        <stp/>
        <stp/>
        <stp>TRUE</stp>
        <stp>T</stp>
        <tr r="G4483" s="2"/>
      </tp>
      <tp>
        <v>18054</v>
        <stp/>
        <stp>StudyData</stp>
        <stp>EP</stp>
        <stp>Vol</stp>
        <stp>Highlight=Total Trades,VolType=Exchange,CoCType=Auto</stp>
        <stp>Vol</stp>
        <stp>5</stp>
        <stp>-4581</stp>
        <stp>ALL</stp>
        <stp/>
        <stp/>
        <stp>TRUE</stp>
        <stp>T</stp>
        <tr r="G4583" s="2"/>
      </tp>
      <tp>
        <v>474</v>
        <stp/>
        <stp>StudyData</stp>
        <stp>EP</stp>
        <stp>Vol</stp>
        <stp>Highlight=Total Trades,VolType=Exchange,CoCType=Auto</stp>
        <stp>Vol</stp>
        <stp>5</stp>
        <stp>-3881</stp>
        <stp>ALL</stp>
        <stp/>
        <stp/>
        <stp>TRUE</stp>
        <stp>T</stp>
        <tr r="G3883" s="2"/>
      </tp>
      <tp>
        <v>435</v>
        <stp/>
        <stp>StudyData</stp>
        <stp>EP</stp>
        <stp>Vol</stp>
        <stp>Highlight=Total Trades,VolType=Exchange,CoCType=Auto</stp>
        <stp>Vol</stp>
        <stp>5</stp>
        <stp>-3981</stp>
        <stp>ALL</stp>
        <stp/>
        <stp/>
        <stp>TRUE</stp>
        <stp>T</stp>
        <tr r="G3983" s="2"/>
      </tp>
      <tp>
        <v>5914</v>
        <stp/>
        <stp>StudyData</stp>
        <stp>EP</stp>
        <stp>Vol</stp>
        <stp>Highlight=Total Trades,VolType=Exchange,CoCType=Auto</stp>
        <stp>Vol</stp>
        <stp>5</stp>
        <stp>-3281</stp>
        <stp>ALL</stp>
        <stp/>
        <stp/>
        <stp>TRUE</stp>
        <stp>T</stp>
        <tr r="G3283" s="2"/>
      </tp>
      <tp>
        <v>1092</v>
        <stp/>
        <stp>StudyData</stp>
        <stp>EP</stp>
        <stp>Vol</stp>
        <stp>Highlight=Total Trades,VolType=Exchange,CoCType=Auto</stp>
        <stp>Vol</stp>
        <stp>5</stp>
        <stp>-3381</stp>
        <stp>ALL</stp>
        <stp/>
        <stp/>
        <stp>TRUE</stp>
        <stp>T</stp>
        <tr r="G3383" s="2"/>
      </tp>
      <tp>
        <v>761</v>
        <stp/>
        <stp>StudyData</stp>
        <stp>EP</stp>
        <stp>Vol</stp>
        <stp>Highlight=Total Trades,VolType=Exchange,CoCType=Auto</stp>
        <stp>Vol</stp>
        <stp>5</stp>
        <stp>-3081</stp>
        <stp>ALL</stp>
        <stp/>
        <stp/>
        <stp>TRUE</stp>
        <stp>T</stp>
        <tr r="G3083" s="2"/>
      </tp>
      <tp>
        <v>480</v>
        <stp/>
        <stp>StudyData</stp>
        <stp>EP</stp>
        <stp>Vol</stp>
        <stp>Highlight=Total Trades,VolType=Exchange,CoCType=Auto</stp>
        <stp>Vol</stp>
        <stp>5</stp>
        <stp>-3181</stp>
        <stp>ALL</stp>
        <stp/>
        <stp/>
        <stp>TRUE</stp>
        <stp>T</stp>
        <tr r="G3183" s="2"/>
      </tp>
      <tp>
        <v>198</v>
        <stp/>
        <stp>StudyData</stp>
        <stp>EP</stp>
        <stp>Vol</stp>
        <stp>Highlight=Total Trades,VolType=Exchange,CoCType=Auto</stp>
        <stp>Vol</stp>
        <stp>5</stp>
        <stp>-3681</stp>
        <stp>ALL</stp>
        <stp/>
        <stp/>
        <stp>TRUE</stp>
        <stp>T</stp>
        <tr r="G3683" s="2"/>
      </tp>
      <tp>
        <v>8511</v>
        <stp/>
        <stp>StudyData</stp>
        <stp>EP</stp>
        <stp>Vol</stp>
        <stp>Highlight=Total Trades,VolType=Exchange,CoCType=Auto</stp>
        <stp>Vol</stp>
        <stp>5</stp>
        <stp>-3781</stp>
        <stp>ALL</stp>
        <stp/>
        <stp/>
        <stp>TRUE</stp>
        <stp>T</stp>
        <tr r="G3783" s="2"/>
      </tp>
      <tp>
        <v>170</v>
        <stp/>
        <stp>StudyData</stp>
        <stp>EP</stp>
        <stp>Vol</stp>
        <stp>Highlight=Total Trades,VolType=Exchange,CoCType=Auto</stp>
        <stp>Vol</stp>
        <stp>5</stp>
        <stp>-3481</stp>
        <stp>ALL</stp>
        <stp/>
        <stp/>
        <stp>TRUE</stp>
        <stp>T</stp>
        <tr r="G3483" s="2"/>
      </tp>
      <tp>
        <v>185</v>
        <stp/>
        <stp>StudyData</stp>
        <stp>EP</stp>
        <stp>Vol</stp>
        <stp>Highlight=Total Trades,VolType=Exchange,CoCType=Auto</stp>
        <stp>Vol</stp>
        <stp>5</stp>
        <stp>-3581</stp>
        <stp>ALL</stp>
        <stp/>
        <stp/>
        <stp>TRUE</stp>
        <stp>T</stp>
        <tr r="G3583" s="2"/>
      </tp>
      <tp>
        <v>564</v>
        <stp/>
        <stp>StudyData</stp>
        <stp>EP</stp>
        <stp>Vol</stp>
        <stp>Highlight=Total Trades,VolType=Exchange,CoCType=Auto</stp>
        <stp>Vol</stp>
        <stp>5</stp>
        <stp>-2881</stp>
        <stp>ALL</stp>
        <stp/>
        <stp/>
        <stp>TRUE</stp>
        <stp>T</stp>
        <tr r="G2883" s="2"/>
      </tp>
      <tp>
        <v>5286</v>
        <stp/>
        <stp>StudyData</stp>
        <stp>EP</stp>
        <stp>Vol</stp>
        <stp>Highlight=Total Trades,VolType=Exchange,CoCType=Auto</stp>
        <stp>Vol</stp>
        <stp>5</stp>
        <stp>-2981</stp>
        <stp>ALL</stp>
        <stp/>
        <stp/>
        <stp>TRUE</stp>
        <stp>T</stp>
        <tr r="G2983" s="2"/>
      </tp>
      <tp>
        <v>1407</v>
        <stp/>
        <stp>StudyData</stp>
        <stp>EP</stp>
        <stp>Vol</stp>
        <stp>Highlight=Total Trades,VolType=Exchange,CoCType=Auto</stp>
        <stp>Vol</stp>
        <stp>5</stp>
        <stp>-2281</stp>
        <stp>ALL</stp>
        <stp/>
        <stp/>
        <stp>TRUE</stp>
        <stp>T</stp>
        <tr r="G2283" s="2"/>
      </tp>
      <tp>
        <v>403</v>
        <stp/>
        <stp>StudyData</stp>
        <stp>EP</stp>
        <stp>Vol</stp>
        <stp>Highlight=Total Trades,VolType=Exchange,CoCType=Auto</stp>
        <stp>Vol</stp>
        <stp>5</stp>
        <stp>-2381</stp>
        <stp>ALL</stp>
        <stp/>
        <stp/>
        <stp>TRUE</stp>
        <stp>T</stp>
        <tr r="G2383" s="2"/>
      </tp>
      <tp>
        <v>283</v>
        <stp/>
        <stp>StudyData</stp>
        <stp>EP</stp>
        <stp>Vol</stp>
        <stp>Highlight=Total Trades,VolType=Exchange,CoCType=Auto</stp>
        <stp>Vol</stp>
        <stp>5</stp>
        <stp>-2081</stp>
        <stp>ALL</stp>
        <stp/>
        <stp/>
        <stp>TRUE</stp>
        <stp>T</stp>
        <tr r="G2083" s="2"/>
      </tp>
      <tp>
        <v>7490</v>
        <stp/>
        <stp>StudyData</stp>
        <stp>EP</stp>
        <stp>Vol</stp>
        <stp>Highlight=Total Trades,VolType=Exchange,CoCType=Auto</stp>
        <stp>Vol</stp>
        <stp>5</stp>
        <stp>-2181</stp>
        <stp>ALL</stp>
        <stp/>
        <stp/>
        <stp>TRUE</stp>
        <stp>T</stp>
        <tr r="G2183" s="2"/>
      </tp>
      <tp>
        <v>1694</v>
        <stp/>
        <stp>StudyData</stp>
        <stp>EP</stp>
        <stp>Vol</stp>
        <stp>Highlight=Total Trades,VolType=Exchange,CoCType=Auto</stp>
        <stp>Vol</stp>
        <stp>5</stp>
        <stp>-2681</stp>
        <stp>ALL</stp>
        <stp/>
        <stp/>
        <stp>TRUE</stp>
        <stp>T</stp>
        <tr r="G2683" s="2"/>
      </tp>
      <tp>
        <v>7701</v>
        <stp/>
        <stp>StudyData</stp>
        <stp>EP</stp>
        <stp>Vol</stp>
        <stp>Highlight=Total Trades,VolType=Exchange,CoCType=Auto</stp>
        <stp>Vol</stp>
        <stp>5</stp>
        <stp>-2781</stp>
        <stp>ALL</stp>
        <stp/>
        <stp/>
        <stp>TRUE</stp>
        <stp>T</stp>
        <tr r="G2783" s="2"/>
      </tp>
      <tp>
        <v>14332</v>
        <stp/>
        <stp>StudyData</stp>
        <stp>EP</stp>
        <stp>Vol</stp>
        <stp>Highlight=Total Trades,VolType=Exchange,CoCType=Auto</stp>
        <stp>Vol</stp>
        <stp>5</stp>
        <stp>-2481</stp>
        <stp>ALL</stp>
        <stp/>
        <stp/>
        <stp>TRUE</stp>
        <stp>T</stp>
        <tr r="G2483" s="2"/>
      </tp>
      <tp>
        <v>480</v>
        <stp/>
        <stp>StudyData</stp>
        <stp>EP</stp>
        <stp>Vol</stp>
        <stp>Highlight=Total Trades,VolType=Exchange,CoCType=Auto</stp>
        <stp>Vol</stp>
        <stp>5</stp>
        <stp>-2581</stp>
        <stp>ALL</stp>
        <stp/>
        <stp/>
        <stp>TRUE</stp>
        <stp>T</stp>
        <tr r="G2583" s="2"/>
      </tp>
      <tp>
        <v>12486</v>
        <stp/>
        <stp>StudyData</stp>
        <stp>EP</stp>
        <stp>Vol</stp>
        <stp>Highlight=Total Trades,VolType=Exchange,CoCType=Auto</stp>
        <stp>Vol</stp>
        <stp>5</stp>
        <stp>-1881</stp>
        <stp>ALL</stp>
        <stp/>
        <stp/>
        <stp>TRUE</stp>
        <stp>T</stp>
        <tr r="G1883" s="2"/>
      </tp>
      <tp>
        <v>1398</v>
        <stp/>
        <stp>StudyData</stp>
        <stp>EP</stp>
        <stp>Vol</stp>
        <stp>Highlight=Total Trades,VolType=Exchange,CoCType=Auto</stp>
        <stp>Vol</stp>
        <stp>5</stp>
        <stp>-1981</stp>
        <stp>ALL</stp>
        <stp/>
        <stp/>
        <stp>TRUE</stp>
        <stp>T</stp>
        <tr r="G1983" s="2"/>
      </tp>
      <tp>
        <v>668</v>
        <stp/>
        <stp>StudyData</stp>
        <stp>EP</stp>
        <stp>Vol</stp>
        <stp>Highlight=Total Trades,VolType=Exchange,CoCType=Auto</stp>
        <stp>Vol</stp>
        <stp>5</stp>
        <stp>-1281</stp>
        <stp>ALL</stp>
        <stp/>
        <stp/>
        <stp>TRUE</stp>
        <stp>T</stp>
        <tr r="G1283" s="2"/>
      </tp>
      <tp>
        <v>25684</v>
        <stp/>
        <stp>StudyData</stp>
        <stp>EP</stp>
        <stp>Vol</stp>
        <stp>Highlight=Total Trades,VolType=Exchange,CoCType=Auto</stp>
        <stp>Vol</stp>
        <stp>5</stp>
        <stp>-1381</stp>
        <stp>ALL</stp>
        <stp/>
        <stp/>
        <stp>TRUE</stp>
        <stp>T</stp>
        <tr r="G1383" s="2"/>
      </tp>
      <tp>
        <v>10158</v>
        <stp/>
        <stp>StudyData</stp>
        <stp>EP</stp>
        <stp>Vol</stp>
        <stp>Highlight=Total Trades,VolType=Exchange,CoCType=Auto</stp>
        <stp>Vol</stp>
        <stp>5</stp>
        <stp>-1081</stp>
        <stp>ALL</stp>
        <stp/>
        <stp/>
        <stp>TRUE</stp>
        <stp>T</stp>
        <tr r="G1083" s="2"/>
      </tp>
      <tp>
        <v>649</v>
        <stp/>
        <stp>StudyData</stp>
        <stp>EP</stp>
        <stp>Vol</stp>
        <stp>Highlight=Total Trades,VolType=Exchange,CoCType=Auto</stp>
        <stp>Vol</stp>
        <stp>5</stp>
        <stp>-1181</stp>
        <stp>ALL</stp>
        <stp/>
        <stp/>
        <stp>TRUE</stp>
        <stp>T</stp>
        <tr r="G1183" s="2"/>
      </tp>
      <tp>
        <v>847</v>
        <stp/>
        <stp>StudyData</stp>
        <stp>EP</stp>
        <stp>Vol</stp>
        <stp>Highlight=Total Trades,VolType=Exchange,CoCType=Auto</stp>
        <stp>Vol</stp>
        <stp>5</stp>
        <stp>-1681</stp>
        <stp>ALL</stp>
        <stp/>
        <stp/>
        <stp>TRUE</stp>
        <stp>T</stp>
        <tr r="G1683" s="2"/>
      </tp>
      <tp>
        <v>313</v>
        <stp/>
        <stp>StudyData</stp>
        <stp>EP</stp>
        <stp>Vol</stp>
        <stp>Highlight=Total Trades,VolType=Exchange,CoCType=Auto</stp>
        <stp>Vol</stp>
        <stp>5</stp>
        <stp>-1781</stp>
        <stp>ALL</stp>
        <stp/>
        <stp/>
        <stp>TRUE</stp>
        <stp>T</stp>
        <tr r="G1783" s="2"/>
      </tp>
      <tp>
        <v>190</v>
        <stp/>
        <stp>StudyData</stp>
        <stp>EP</stp>
        <stp>Vol</stp>
        <stp>Highlight=Total Trades,VolType=Exchange,CoCType=Auto</stp>
        <stp>Vol</stp>
        <stp>5</stp>
        <stp>-1481</stp>
        <stp>ALL</stp>
        <stp/>
        <stp/>
        <stp>TRUE</stp>
        <stp>T</stp>
        <tr r="G1483" s="2"/>
      </tp>
      <tp>
        <v>4696</v>
        <stp/>
        <stp>StudyData</stp>
        <stp>EP</stp>
        <stp>Vol</stp>
        <stp>Highlight=Total Trades,VolType=Exchange,CoCType=Auto</stp>
        <stp>Vol</stp>
        <stp>5</stp>
        <stp>-1581</stp>
        <stp>ALL</stp>
        <stp/>
        <stp/>
        <stp>TRUE</stp>
        <stp>T</stp>
        <tr r="G1583" s="2"/>
      </tp>
      <tp>
        <v>11579</v>
        <stp/>
        <stp>StudyData</stp>
        <stp>EP</stp>
        <stp>Vol</stp>
        <stp>Highlight=Total Trades,VolType=Exchange,CoCType=Auto</stp>
        <stp>Vol</stp>
        <stp>5</stp>
        <stp>-4880</stp>
        <stp>ALL</stp>
        <stp/>
        <stp/>
        <stp>TRUE</stp>
        <stp>T</stp>
        <tr r="G4882" s="2"/>
      </tp>
      <tp>
        <v>739</v>
        <stp/>
        <stp>StudyData</stp>
        <stp>EP</stp>
        <stp>Vol</stp>
        <stp>Highlight=Total Trades,VolType=Exchange,CoCType=Auto</stp>
        <stp>Vol</stp>
        <stp>5</stp>
        <stp>-4980</stp>
        <stp>ALL</stp>
        <stp/>
        <stp/>
        <stp>TRUE</stp>
        <stp>T</stp>
        <tr r="G4982" s="2"/>
      </tp>
      <tp>
        <v>1087</v>
        <stp/>
        <stp>StudyData</stp>
        <stp>EP</stp>
        <stp>Vol</stp>
        <stp>Highlight=Total Trades,VolType=Exchange,CoCType=Auto</stp>
        <stp>Vol</stp>
        <stp>5</stp>
        <stp>-4280</stp>
        <stp>ALL</stp>
        <stp/>
        <stp/>
        <stp>TRUE</stp>
        <stp>T</stp>
        <tr r="G4282" s="2"/>
      </tp>
      <tp>
        <v>1656</v>
        <stp/>
        <stp>StudyData</stp>
        <stp>EP</stp>
        <stp>Vol</stp>
        <stp>Highlight=Total Trades,VolType=Exchange,CoCType=Auto</stp>
        <stp>Vol</stp>
        <stp>5</stp>
        <stp>-4380</stp>
        <stp>ALL</stp>
        <stp/>
        <stp/>
        <stp>TRUE</stp>
        <stp>T</stp>
        <tr r="G4382" s="2"/>
      </tp>
      <tp>
        <v>10761</v>
        <stp/>
        <stp>StudyData</stp>
        <stp>EP</stp>
        <stp>Vol</stp>
        <stp>Highlight=Total Trades,VolType=Exchange,CoCType=Auto</stp>
        <stp>Vol</stp>
        <stp>5</stp>
        <stp>-4080</stp>
        <stp>ALL</stp>
        <stp/>
        <stp/>
        <stp>TRUE</stp>
        <stp>T</stp>
        <tr r="G4082" s="2"/>
      </tp>
      <tp>
        <v>410</v>
        <stp/>
        <stp>StudyData</stp>
        <stp>EP</stp>
        <stp>Vol</stp>
        <stp>Highlight=Total Trades,VolType=Exchange,CoCType=Auto</stp>
        <stp>Vol</stp>
        <stp>5</stp>
        <stp>-4180</stp>
        <stp>ALL</stp>
        <stp/>
        <stp/>
        <stp>TRUE</stp>
        <stp>T</stp>
        <tr r="G4182" s="2"/>
      </tp>
      <tp>
        <v>426</v>
        <stp/>
        <stp>StudyData</stp>
        <stp>EP</stp>
        <stp>Vol</stp>
        <stp>Highlight=Total Trades,VolType=Exchange,CoCType=Auto</stp>
        <stp>Vol</stp>
        <stp>5</stp>
        <stp>-4680</stp>
        <stp>ALL</stp>
        <stp/>
        <stp/>
        <stp>TRUE</stp>
        <stp>T</stp>
        <tr r="G4682" s="2"/>
      </tp>
      <tp>
        <v>296</v>
        <stp/>
        <stp>StudyData</stp>
        <stp>EP</stp>
        <stp>Vol</stp>
        <stp>Highlight=Total Trades,VolType=Exchange,CoCType=Auto</stp>
        <stp>Vol</stp>
        <stp>5</stp>
        <stp>-4780</stp>
        <stp>ALL</stp>
        <stp/>
        <stp/>
        <stp>TRUE</stp>
        <stp>T</stp>
        <tr r="G4782" s="2"/>
      </tp>
      <tp>
        <v>376</v>
        <stp/>
        <stp>StudyData</stp>
        <stp>EP</stp>
        <stp>Vol</stp>
        <stp>Highlight=Total Trades,VolType=Exchange,CoCType=Auto</stp>
        <stp>Vol</stp>
        <stp>5</stp>
        <stp>-4480</stp>
        <stp>ALL</stp>
        <stp/>
        <stp/>
        <stp>TRUE</stp>
        <stp>T</stp>
        <tr r="G4482" s="2"/>
      </tp>
      <tp>
        <v>13398</v>
        <stp/>
        <stp>StudyData</stp>
        <stp>EP</stp>
        <stp>Vol</stp>
        <stp>Highlight=Total Trades,VolType=Exchange,CoCType=Auto</stp>
        <stp>Vol</stp>
        <stp>5</stp>
        <stp>-4580</stp>
        <stp>ALL</stp>
        <stp/>
        <stp/>
        <stp>TRUE</stp>
        <stp>T</stp>
        <tr r="G4582" s="2"/>
      </tp>
      <tp>
        <v>683</v>
        <stp/>
        <stp>StudyData</stp>
        <stp>EP</stp>
        <stp>Vol</stp>
        <stp>Highlight=Total Trades,VolType=Exchange,CoCType=Auto</stp>
        <stp>Vol</stp>
        <stp>5</stp>
        <stp>-3880</stp>
        <stp>ALL</stp>
        <stp/>
        <stp/>
        <stp>TRUE</stp>
        <stp>T</stp>
        <tr r="G3882" s="2"/>
      </tp>
      <tp>
        <v>440</v>
        <stp/>
        <stp>StudyData</stp>
        <stp>EP</stp>
        <stp>Vol</stp>
        <stp>Highlight=Total Trades,VolType=Exchange,CoCType=Auto</stp>
        <stp>Vol</stp>
        <stp>5</stp>
        <stp>-3980</stp>
        <stp>ALL</stp>
        <stp/>
        <stp/>
        <stp>TRUE</stp>
        <stp>T</stp>
        <tr r="G3982" s="2"/>
      </tp>
      <tp>
        <v>5123</v>
        <stp/>
        <stp>StudyData</stp>
        <stp>EP</stp>
        <stp>Vol</stp>
        <stp>Highlight=Total Trades,VolType=Exchange,CoCType=Auto</stp>
        <stp>Vol</stp>
        <stp>5</stp>
        <stp>-3280</stp>
        <stp>ALL</stp>
        <stp/>
        <stp/>
        <stp>TRUE</stp>
        <stp>T</stp>
        <tr r="G3282" s="2"/>
      </tp>
      <tp>
        <v>1199</v>
        <stp/>
        <stp>StudyData</stp>
        <stp>EP</stp>
        <stp>Vol</stp>
        <stp>Highlight=Total Trades,VolType=Exchange,CoCType=Auto</stp>
        <stp>Vol</stp>
        <stp>5</stp>
        <stp>-3380</stp>
        <stp>ALL</stp>
        <stp/>
        <stp/>
        <stp>TRUE</stp>
        <stp>T</stp>
        <tr r="G3382" s="2"/>
      </tp>
      <tp>
        <v>707</v>
        <stp/>
        <stp>StudyData</stp>
        <stp>EP</stp>
        <stp>Vol</stp>
        <stp>Highlight=Total Trades,VolType=Exchange,CoCType=Auto</stp>
        <stp>Vol</stp>
        <stp>5</stp>
        <stp>-3080</stp>
        <stp>ALL</stp>
        <stp/>
        <stp/>
        <stp>TRUE</stp>
        <stp>T</stp>
        <tr r="G3082" s="2"/>
      </tp>
      <tp>
        <v>299</v>
        <stp/>
        <stp>StudyData</stp>
        <stp>EP</stp>
        <stp>Vol</stp>
        <stp>Highlight=Total Trades,VolType=Exchange,CoCType=Auto</stp>
        <stp>Vol</stp>
        <stp>5</stp>
        <stp>-3180</stp>
        <stp>ALL</stp>
        <stp/>
        <stp/>
        <stp>TRUE</stp>
        <stp>T</stp>
        <tr r="G3182" s="2"/>
      </tp>
      <tp>
        <v>215</v>
        <stp/>
        <stp>StudyData</stp>
        <stp>EP</stp>
        <stp>Vol</stp>
        <stp>Highlight=Total Trades,VolType=Exchange,CoCType=Auto</stp>
        <stp>Vol</stp>
        <stp>5</stp>
        <stp>-3680</stp>
        <stp>ALL</stp>
        <stp/>
        <stp/>
        <stp>TRUE</stp>
        <stp>T</stp>
        <tr r="G3682" s="2"/>
      </tp>
      <tp>
        <v>7312</v>
        <stp/>
        <stp>StudyData</stp>
        <stp>EP</stp>
        <stp>Vol</stp>
        <stp>Highlight=Total Trades,VolType=Exchange,CoCType=Auto</stp>
        <stp>Vol</stp>
        <stp>5</stp>
        <stp>-3780</stp>
        <stp>ALL</stp>
        <stp/>
        <stp/>
        <stp>TRUE</stp>
        <stp>T</stp>
        <tr r="G3782" s="2"/>
      </tp>
      <tp>
        <v>496</v>
        <stp/>
        <stp>StudyData</stp>
        <stp>EP</stp>
        <stp>Vol</stp>
        <stp>Highlight=Total Trades,VolType=Exchange,CoCType=Auto</stp>
        <stp>Vol</stp>
        <stp>5</stp>
        <stp>-3480</stp>
        <stp>ALL</stp>
        <stp/>
        <stp/>
        <stp>TRUE</stp>
        <stp>T</stp>
        <tr r="G3482" s="2"/>
      </tp>
      <tp>
        <v>195</v>
        <stp/>
        <stp>StudyData</stp>
        <stp>EP</stp>
        <stp>Vol</stp>
        <stp>Highlight=Total Trades,VolType=Exchange,CoCType=Auto</stp>
        <stp>Vol</stp>
        <stp>5</stp>
        <stp>-3580</stp>
        <stp>ALL</stp>
        <stp/>
        <stp/>
        <stp>TRUE</stp>
        <stp>T</stp>
        <tr r="G3582" s="2"/>
      </tp>
      <tp>
        <v>286</v>
        <stp/>
        <stp>StudyData</stp>
        <stp>EP</stp>
        <stp>Vol</stp>
        <stp>Highlight=Total Trades,VolType=Exchange,CoCType=Auto</stp>
        <stp>Vol</stp>
        <stp>5</stp>
        <stp>-2880</stp>
        <stp>ALL</stp>
        <stp/>
        <stp/>
        <stp>TRUE</stp>
        <stp>T</stp>
        <tr r="G2882" s="2"/>
      </tp>
      <tp>
        <v>5561</v>
        <stp/>
        <stp>StudyData</stp>
        <stp>EP</stp>
        <stp>Vol</stp>
        <stp>Highlight=Total Trades,VolType=Exchange,CoCType=Auto</stp>
        <stp>Vol</stp>
        <stp>5</stp>
        <stp>-2980</stp>
        <stp>ALL</stp>
        <stp/>
        <stp/>
        <stp>TRUE</stp>
        <stp>T</stp>
        <tr r="G2982" s="2"/>
      </tp>
      <tp>
        <v>1320</v>
        <stp/>
        <stp>StudyData</stp>
        <stp>EP</stp>
        <stp>Vol</stp>
        <stp>Highlight=Total Trades,VolType=Exchange,CoCType=Auto</stp>
        <stp>Vol</stp>
        <stp>5</stp>
        <stp>-2280</stp>
        <stp>ALL</stp>
        <stp/>
        <stp/>
        <stp>TRUE</stp>
        <stp>T</stp>
        <tr r="G2282" s="2"/>
      </tp>
      <tp>
        <v>736</v>
        <stp/>
        <stp>StudyData</stp>
        <stp>EP</stp>
        <stp>Vol</stp>
        <stp>Highlight=Total Trades,VolType=Exchange,CoCType=Auto</stp>
        <stp>Vol</stp>
        <stp>5</stp>
        <stp>-2380</stp>
        <stp>ALL</stp>
        <stp/>
        <stp/>
        <stp>TRUE</stp>
        <stp>T</stp>
        <tr r="G2382" s="2"/>
      </tp>
      <tp>
        <v>544</v>
        <stp/>
        <stp>StudyData</stp>
        <stp>EP</stp>
        <stp>Vol</stp>
        <stp>Highlight=Total Trades,VolType=Exchange,CoCType=Auto</stp>
        <stp>Vol</stp>
        <stp>5</stp>
        <stp>-2080</stp>
        <stp>ALL</stp>
        <stp/>
        <stp/>
        <stp>TRUE</stp>
        <stp>T</stp>
        <tr r="G2082" s="2"/>
      </tp>
      <tp>
        <v>5364</v>
        <stp/>
        <stp>StudyData</stp>
        <stp>EP</stp>
        <stp>Vol</stp>
        <stp>Highlight=Total Trades,VolType=Exchange,CoCType=Auto</stp>
        <stp>Vol</stp>
        <stp>5</stp>
        <stp>-2180</stp>
        <stp>ALL</stp>
        <stp/>
        <stp/>
        <stp>TRUE</stp>
        <stp>T</stp>
        <tr r="G2182" s="2"/>
      </tp>
      <tp>
        <v>1010</v>
        <stp/>
        <stp>StudyData</stp>
        <stp>EP</stp>
        <stp>Vol</stp>
        <stp>Highlight=Total Trades,VolType=Exchange,CoCType=Auto</stp>
        <stp>Vol</stp>
        <stp>5</stp>
        <stp>-2680</stp>
        <stp>ALL</stp>
        <stp/>
        <stp/>
        <stp>TRUE</stp>
        <stp>T</stp>
        <tr r="G2682" s="2"/>
      </tp>
      <tp>
        <v>4422</v>
        <stp/>
        <stp>StudyData</stp>
        <stp>EP</stp>
        <stp>Vol</stp>
        <stp>Highlight=Total Trades,VolType=Exchange,CoCType=Auto</stp>
        <stp>Vol</stp>
        <stp>5</stp>
        <stp>-2780</stp>
        <stp>ALL</stp>
        <stp/>
        <stp/>
        <stp>TRUE</stp>
        <stp>T</stp>
        <tr r="G2782" s="2"/>
      </tp>
      <tp>
        <v>16441</v>
        <stp/>
        <stp>StudyData</stp>
        <stp>EP</stp>
        <stp>Vol</stp>
        <stp>Highlight=Total Trades,VolType=Exchange,CoCType=Auto</stp>
        <stp>Vol</stp>
        <stp>5</stp>
        <stp>-2480</stp>
        <stp>ALL</stp>
        <stp/>
        <stp/>
        <stp>TRUE</stp>
        <stp>T</stp>
        <tr r="G2482" s="2"/>
      </tp>
      <tp>
        <v>318</v>
        <stp/>
        <stp>StudyData</stp>
        <stp>EP</stp>
        <stp>Vol</stp>
        <stp>Highlight=Total Trades,VolType=Exchange,CoCType=Auto</stp>
        <stp>Vol</stp>
        <stp>5</stp>
        <stp>-2580</stp>
        <stp>ALL</stp>
        <stp/>
        <stp/>
        <stp>TRUE</stp>
        <stp>T</stp>
        <tr r="G2582" s="2"/>
      </tp>
      <tp>
        <v>24445</v>
        <stp/>
        <stp>StudyData</stp>
        <stp>EP</stp>
        <stp>Vol</stp>
        <stp>Highlight=Total Trades,VolType=Exchange,CoCType=Auto</stp>
        <stp>Vol</stp>
        <stp>5</stp>
        <stp>-1880</stp>
        <stp>ALL</stp>
        <stp/>
        <stp/>
        <stp>TRUE</stp>
        <stp>T</stp>
        <tr r="G1882" s="2"/>
      </tp>
      <tp>
        <v>538</v>
        <stp/>
        <stp>StudyData</stp>
        <stp>EP</stp>
        <stp>Vol</stp>
        <stp>Highlight=Total Trades,VolType=Exchange,CoCType=Auto</stp>
        <stp>Vol</stp>
        <stp>5</stp>
        <stp>-1980</stp>
        <stp>ALL</stp>
        <stp/>
        <stp/>
        <stp>TRUE</stp>
        <stp>T</stp>
        <tr r="G1982" s="2"/>
      </tp>
      <tp>
        <v>377</v>
        <stp/>
        <stp>StudyData</stp>
        <stp>EP</stp>
        <stp>Vol</stp>
        <stp>Highlight=Total Trades,VolType=Exchange,CoCType=Auto</stp>
        <stp>Vol</stp>
        <stp>5</stp>
        <stp>-1280</stp>
        <stp>ALL</stp>
        <stp/>
        <stp/>
        <stp>TRUE</stp>
        <stp>T</stp>
        <tr r="G1282" s="2"/>
      </tp>
      <tp>
        <v>16537</v>
        <stp/>
        <stp>StudyData</stp>
        <stp>EP</stp>
        <stp>Vol</stp>
        <stp>Highlight=Total Trades,VolType=Exchange,CoCType=Auto</stp>
        <stp>Vol</stp>
        <stp>5</stp>
        <stp>-1380</stp>
        <stp>ALL</stp>
        <stp/>
        <stp/>
        <stp>TRUE</stp>
        <stp>T</stp>
        <tr r="G1382" s="2"/>
      </tp>
      <tp>
        <v>8501</v>
        <stp/>
        <stp>StudyData</stp>
        <stp>EP</stp>
        <stp>Vol</stp>
        <stp>Highlight=Total Trades,VolType=Exchange,CoCType=Auto</stp>
        <stp>Vol</stp>
        <stp>5</stp>
        <stp>-1080</stp>
        <stp>ALL</stp>
        <stp/>
        <stp/>
        <stp>TRUE</stp>
        <stp>T</stp>
        <tr r="G1082" s="2"/>
      </tp>
      <tp>
        <v>867</v>
        <stp/>
        <stp>StudyData</stp>
        <stp>EP</stp>
        <stp>Vol</stp>
        <stp>Highlight=Total Trades,VolType=Exchange,CoCType=Auto</stp>
        <stp>Vol</stp>
        <stp>5</stp>
        <stp>-1180</stp>
        <stp>ALL</stp>
        <stp/>
        <stp/>
        <stp>TRUE</stp>
        <stp>T</stp>
        <tr r="G1182" s="2"/>
      </tp>
      <tp>
        <v>585</v>
        <stp/>
        <stp>StudyData</stp>
        <stp>EP</stp>
        <stp>Vol</stp>
        <stp>Highlight=Total Trades,VolType=Exchange,CoCType=Auto</stp>
        <stp>Vol</stp>
        <stp>5</stp>
        <stp>-1680</stp>
        <stp>ALL</stp>
        <stp/>
        <stp/>
        <stp>TRUE</stp>
        <stp>T</stp>
        <tr r="G1682" s="2"/>
      </tp>
      <tp>
        <v>478</v>
        <stp/>
        <stp>StudyData</stp>
        <stp>EP</stp>
        <stp>Vol</stp>
        <stp>Highlight=Total Trades,VolType=Exchange,CoCType=Auto</stp>
        <stp>Vol</stp>
        <stp>5</stp>
        <stp>-1780</stp>
        <stp>ALL</stp>
        <stp/>
        <stp/>
        <stp>TRUE</stp>
        <stp>T</stp>
        <tr r="G1782" s="2"/>
      </tp>
      <tp>
        <v>660</v>
        <stp/>
        <stp>StudyData</stp>
        <stp>EP</stp>
        <stp>Vol</stp>
        <stp>Highlight=Total Trades,VolType=Exchange,CoCType=Auto</stp>
        <stp>Vol</stp>
        <stp>5</stp>
        <stp>-1480</stp>
        <stp>ALL</stp>
        <stp/>
        <stp/>
        <stp>TRUE</stp>
        <stp>T</stp>
        <tr r="G1482" s="2"/>
      </tp>
      <tp>
        <v>3190</v>
        <stp/>
        <stp>StudyData</stp>
        <stp>EP</stp>
        <stp>Vol</stp>
        <stp>Highlight=Total Trades,VolType=Exchange,CoCType=Auto</stp>
        <stp>Vol</stp>
        <stp>5</stp>
        <stp>-1580</stp>
        <stp>ALL</stp>
        <stp/>
        <stp/>
        <stp>TRUE</stp>
        <stp>T</stp>
        <tr r="G1582" s="2"/>
      </tp>
      <tp>
        <v>6352</v>
        <stp/>
        <stp>StudyData</stp>
        <stp>EP</stp>
        <stp>Vol</stp>
        <stp>Highlight=Total Trades,VolType=Exchange,CoCType=Auto</stp>
        <stp>Vol</stp>
        <stp>5</stp>
        <stp>-4887</stp>
        <stp>ALL</stp>
        <stp/>
        <stp/>
        <stp>TRUE</stp>
        <stp>T</stp>
        <tr r="G4889" s="2"/>
      </tp>
      <tp>
        <v>1270</v>
        <stp/>
        <stp>StudyData</stp>
        <stp>EP</stp>
        <stp>Vol</stp>
        <stp>Highlight=Total Trades,VolType=Exchange,CoCType=Auto</stp>
        <stp>Vol</stp>
        <stp>5</stp>
        <stp>-4987</stp>
        <stp>ALL</stp>
        <stp/>
        <stp/>
        <stp>TRUE</stp>
        <stp>T</stp>
        <tr r="G4989" s="2"/>
      </tp>
      <tp>
        <v>1371</v>
        <stp/>
        <stp>StudyData</stp>
        <stp>EP</stp>
        <stp>Vol</stp>
        <stp>Highlight=Total Trades,VolType=Exchange,CoCType=Auto</stp>
        <stp>Vol</stp>
        <stp>5</stp>
        <stp>-4287</stp>
        <stp>ALL</stp>
        <stp/>
        <stp/>
        <stp>TRUE</stp>
        <stp>T</stp>
        <tr r="G4289" s="2"/>
      </tp>
      <tp>
        <v>1819</v>
        <stp/>
        <stp>StudyData</stp>
        <stp>EP</stp>
        <stp>Vol</stp>
        <stp>Highlight=Total Trades,VolType=Exchange,CoCType=Auto</stp>
        <stp>Vol</stp>
        <stp>5</stp>
        <stp>-4387</stp>
        <stp>ALL</stp>
        <stp/>
        <stp/>
        <stp>TRUE</stp>
        <stp>T</stp>
        <tr r="G4389" s="2"/>
      </tp>
      <tp>
        <v>12094</v>
        <stp/>
        <stp>StudyData</stp>
        <stp>EP</stp>
        <stp>Vol</stp>
        <stp>Highlight=Total Trades,VolType=Exchange,CoCType=Auto</stp>
        <stp>Vol</stp>
        <stp>5</stp>
        <stp>-4087</stp>
        <stp>ALL</stp>
        <stp/>
        <stp/>
        <stp>TRUE</stp>
        <stp>T</stp>
        <tr r="G4089" s="2"/>
      </tp>
      <tp>
        <v>251</v>
        <stp/>
        <stp>StudyData</stp>
        <stp>EP</stp>
        <stp>Vol</stp>
        <stp>Highlight=Total Trades,VolType=Exchange,CoCType=Auto</stp>
        <stp>Vol</stp>
        <stp>5</stp>
        <stp>-4187</stp>
        <stp>ALL</stp>
        <stp/>
        <stp/>
        <stp>TRUE</stp>
        <stp>T</stp>
        <tr r="G4189" s="2"/>
      </tp>
      <tp>
        <v>933</v>
        <stp/>
        <stp>StudyData</stp>
        <stp>EP</stp>
        <stp>Vol</stp>
        <stp>Highlight=Total Trades,VolType=Exchange,CoCType=Auto</stp>
        <stp>Vol</stp>
        <stp>5</stp>
        <stp>-4687</stp>
        <stp>ALL</stp>
        <stp/>
        <stp/>
        <stp>TRUE</stp>
        <stp>T</stp>
        <tr r="G4689" s="2"/>
      </tp>
      <tp>
        <v>393</v>
        <stp/>
        <stp>StudyData</stp>
        <stp>EP</stp>
        <stp>Vol</stp>
        <stp>Highlight=Total Trades,VolType=Exchange,CoCType=Auto</stp>
        <stp>Vol</stp>
        <stp>5</stp>
        <stp>-4787</stp>
        <stp>ALL</stp>
        <stp/>
        <stp/>
        <stp>TRUE</stp>
        <stp>T</stp>
        <tr r="G4789" s="2"/>
      </tp>
      <tp>
        <v>174</v>
        <stp/>
        <stp>StudyData</stp>
        <stp>EP</stp>
        <stp>Vol</stp>
        <stp>Highlight=Total Trades,VolType=Exchange,CoCType=Auto</stp>
        <stp>Vol</stp>
        <stp>5</stp>
        <stp>-4487</stp>
        <stp>ALL</stp>
        <stp/>
        <stp/>
        <stp>TRUE</stp>
        <stp>T</stp>
        <tr r="G4489" s="2"/>
      </tp>
      <tp>
        <v>14799</v>
        <stp/>
        <stp>StudyData</stp>
        <stp>EP</stp>
        <stp>Vol</stp>
        <stp>Highlight=Total Trades,VolType=Exchange,CoCType=Auto</stp>
        <stp>Vol</stp>
        <stp>5</stp>
        <stp>-4587</stp>
        <stp>ALL</stp>
        <stp/>
        <stp/>
        <stp>TRUE</stp>
        <stp>T</stp>
        <tr r="G4589" s="2"/>
      </tp>
      <tp>
        <v>280</v>
        <stp/>
        <stp>StudyData</stp>
        <stp>EP</stp>
        <stp>Vol</stp>
        <stp>Highlight=Total Trades,VolType=Exchange,CoCType=Auto</stp>
        <stp>Vol</stp>
        <stp>5</stp>
        <stp>-3887</stp>
        <stp>ALL</stp>
        <stp/>
        <stp/>
        <stp>TRUE</stp>
        <stp>T</stp>
        <tr r="G3889" s="2"/>
      </tp>
      <tp>
        <v>530</v>
        <stp/>
        <stp>StudyData</stp>
        <stp>EP</stp>
        <stp>Vol</stp>
        <stp>Highlight=Total Trades,VolType=Exchange,CoCType=Auto</stp>
        <stp>Vol</stp>
        <stp>5</stp>
        <stp>-3987</stp>
        <stp>ALL</stp>
        <stp/>
        <stp/>
        <stp>TRUE</stp>
        <stp>T</stp>
        <tr r="G3989" s="2"/>
      </tp>
      <tp>
        <v>7079</v>
        <stp/>
        <stp>StudyData</stp>
        <stp>EP</stp>
        <stp>Vol</stp>
        <stp>Highlight=Total Trades,VolType=Exchange,CoCType=Auto</stp>
        <stp>Vol</stp>
        <stp>5</stp>
        <stp>-3287</stp>
        <stp>ALL</stp>
        <stp/>
        <stp/>
        <stp>TRUE</stp>
        <stp>T</stp>
        <tr r="G3289" s="2"/>
      </tp>
      <tp>
        <v>2027</v>
        <stp/>
        <stp>StudyData</stp>
        <stp>EP</stp>
        <stp>Vol</stp>
        <stp>Highlight=Total Trades,VolType=Exchange,CoCType=Auto</stp>
        <stp>Vol</stp>
        <stp>5</stp>
        <stp>-3387</stp>
        <stp>ALL</stp>
        <stp/>
        <stp/>
        <stp>TRUE</stp>
        <stp>T</stp>
        <tr r="G3389" s="2"/>
      </tp>
      <tp>
        <v>335</v>
        <stp/>
        <stp>StudyData</stp>
        <stp>EP</stp>
        <stp>Vol</stp>
        <stp>Highlight=Total Trades,VolType=Exchange,CoCType=Auto</stp>
        <stp>Vol</stp>
        <stp>5</stp>
        <stp>-3087</stp>
        <stp>ALL</stp>
        <stp/>
        <stp/>
        <stp>TRUE</stp>
        <stp>T</stp>
        <tr r="G3089" s="2"/>
      </tp>
      <tp>
        <v>151</v>
        <stp/>
        <stp>StudyData</stp>
        <stp>EP</stp>
        <stp>Vol</stp>
        <stp>Highlight=Total Trades,VolType=Exchange,CoCType=Auto</stp>
        <stp>Vol</stp>
        <stp>5</stp>
        <stp>-3187</stp>
        <stp>ALL</stp>
        <stp/>
        <stp/>
        <stp>TRUE</stp>
        <stp>T</stp>
        <tr r="G3189" s="2"/>
      </tp>
      <tp>
        <v>479</v>
        <stp/>
        <stp>StudyData</stp>
        <stp>EP</stp>
        <stp>Vol</stp>
        <stp>Highlight=Total Trades,VolType=Exchange,CoCType=Auto</stp>
        <stp>Vol</stp>
        <stp>5</stp>
        <stp>-3687</stp>
        <stp>ALL</stp>
        <stp/>
        <stp/>
        <stp>TRUE</stp>
        <stp>T</stp>
        <tr r="G3689" s="2"/>
      </tp>
      <tp>
        <v>5558</v>
        <stp/>
        <stp>StudyData</stp>
        <stp>EP</stp>
        <stp>Vol</stp>
        <stp>Highlight=Total Trades,VolType=Exchange,CoCType=Auto</stp>
        <stp>Vol</stp>
        <stp>5</stp>
        <stp>-3787</stp>
        <stp>ALL</stp>
        <stp/>
        <stp/>
        <stp>TRUE</stp>
        <stp>T</stp>
        <tr r="G3789" s="2"/>
      </tp>
      <tp>
        <v>321</v>
        <stp/>
        <stp>StudyData</stp>
        <stp>EP</stp>
        <stp>Vol</stp>
        <stp>Highlight=Total Trades,VolType=Exchange,CoCType=Auto</stp>
        <stp>Vol</stp>
        <stp>5</stp>
        <stp>-3487</stp>
        <stp>ALL</stp>
        <stp/>
        <stp/>
        <stp>TRUE</stp>
        <stp>T</stp>
        <tr r="G3489" s="2"/>
      </tp>
      <tp>
        <v>280</v>
        <stp/>
        <stp>StudyData</stp>
        <stp>EP</stp>
        <stp>Vol</stp>
        <stp>Highlight=Total Trades,VolType=Exchange,CoCType=Auto</stp>
        <stp>Vol</stp>
        <stp>5</stp>
        <stp>-3587</stp>
        <stp>ALL</stp>
        <stp/>
        <stp/>
        <stp>TRUE</stp>
        <stp>T</stp>
        <tr r="G3589" s="2"/>
      </tp>
      <tp>
        <v>1206</v>
        <stp/>
        <stp>StudyData</stp>
        <stp>EP</stp>
        <stp>Vol</stp>
        <stp>Highlight=Total Trades,VolType=Exchange,CoCType=Auto</stp>
        <stp>Vol</stp>
        <stp>5</stp>
        <stp>-2887</stp>
        <stp>ALL</stp>
        <stp/>
        <stp/>
        <stp>TRUE</stp>
        <stp>T</stp>
        <tr r="G2889" s="2"/>
      </tp>
      <tp>
        <v>4339</v>
        <stp/>
        <stp>StudyData</stp>
        <stp>EP</stp>
        <stp>Vol</stp>
        <stp>Highlight=Total Trades,VolType=Exchange,CoCType=Auto</stp>
        <stp>Vol</stp>
        <stp>5</stp>
        <stp>-2987</stp>
        <stp>ALL</stp>
        <stp/>
        <stp/>
        <stp>TRUE</stp>
        <stp>T</stp>
        <tr r="G2989" s="2"/>
      </tp>
      <tp>
        <v>768</v>
        <stp/>
        <stp>StudyData</stp>
        <stp>EP</stp>
        <stp>Vol</stp>
        <stp>Highlight=Total Trades,VolType=Exchange,CoCType=Auto</stp>
        <stp>Vol</stp>
        <stp>5</stp>
        <stp>-2287</stp>
        <stp>ALL</stp>
        <stp/>
        <stp/>
        <stp>TRUE</stp>
        <stp>T</stp>
        <tr r="G2289" s="2"/>
      </tp>
      <tp>
        <v>254</v>
        <stp/>
        <stp>StudyData</stp>
        <stp>EP</stp>
        <stp>Vol</stp>
        <stp>Highlight=Total Trades,VolType=Exchange,CoCType=Auto</stp>
        <stp>Vol</stp>
        <stp>5</stp>
        <stp>-2387</stp>
        <stp>ALL</stp>
        <stp/>
        <stp/>
        <stp>TRUE</stp>
        <stp>T</stp>
        <tr r="G2389" s="2"/>
      </tp>
      <tp>
        <v>238</v>
        <stp/>
        <stp>StudyData</stp>
        <stp>EP</stp>
        <stp>Vol</stp>
        <stp>Highlight=Total Trades,VolType=Exchange,CoCType=Auto</stp>
        <stp>Vol</stp>
        <stp>5</stp>
        <stp>-2087</stp>
        <stp>ALL</stp>
        <stp/>
        <stp/>
        <stp>TRUE</stp>
        <stp>T</stp>
        <tr r="G2089" s="2"/>
      </tp>
      <tp>
        <v>8404</v>
        <stp/>
        <stp>StudyData</stp>
        <stp>EP</stp>
        <stp>Vol</stp>
        <stp>Highlight=Total Trades,VolType=Exchange,CoCType=Auto</stp>
        <stp>Vol</stp>
        <stp>5</stp>
        <stp>-2187</stp>
        <stp>ALL</stp>
        <stp/>
        <stp/>
        <stp>TRUE</stp>
        <stp>T</stp>
        <tr r="G2189" s="2"/>
      </tp>
      <tp>
        <v>57276</v>
        <stp/>
        <stp>StudyData</stp>
        <stp>EP</stp>
        <stp>Vol</stp>
        <stp>Highlight=Total Trades,VolType=Exchange,CoCType=Auto</stp>
        <stp>Vol</stp>
        <stp>5</stp>
        <stp>-2687</stp>
        <stp>ALL</stp>
        <stp/>
        <stp/>
        <stp>TRUE</stp>
        <stp>T</stp>
        <tr r="G2689" s="2"/>
      </tp>
      <tp>
        <v>1823</v>
        <stp/>
        <stp>StudyData</stp>
        <stp>EP</stp>
        <stp>Vol</stp>
        <stp>Highlight=Total Trades,VolType=Exchange,CoCType=Auto</stp>
        <stp>Vol</stp>
        <stp>5</stp>
        <stp>-2787</stp>
        <stp>ALL</stp>
        <stp/>
        <stp/>
        <stp>TRUE</stp>
        <stp>T</stp>
        <tr r="G2789" s="2"/>
      </tp>
      <tp>
        <v>17898</v>
        <stp/>
        <stp>StudyData</stp>
        <stp>EP</stp>
        <stp>Vol</stp>
        <stp>Highlight=Total Trades,VolType=Exchange,CoCType=Auto</stp>
        <stp>Vol</stp>
        <stp>5</stp>
        <stp>-2487</stp>
        <stp>ALL</stp>
        <stp/>
        <stp/>
        <stp>TRUE</stp>
        <stp>T</stp>
        <tr r="G2489" s="2"/>
      </tp>
      <tp>
        <v>288</v>
        <stp/>
        <stp>StudyData</stp>
        <stp>EP</stp>
        <stp>Vol</stp>
        <stp>Highlight=Total Trades,VolType=Exchange,CoCType=Auto</stp>
        <stp>Vol</stp>
        <stp>5</stp>
        <stp>-2587</stp>
        <stp>ALL</stp>
        <stp/>
        <stp/>
        <stp>TRUE</stp>
        <stp>T</stp>
        <tr r="G2589" s="2"/>
      </tp>
      <tp>
        <v>6292</v>
        <stp/>
        <stp>StudyData</stp>
        <stp>EP</stp>
        <stp>Vol</stp>
        <stp>Highlight=Total Trades,VolType=Exchange,CoCType=Auto</stp>
        <stp>Vol</stp>
        <stp>5</stp>
        <stp>-1887</stp>
        <stp>ALL</stp>
        <stp/>
        <stp/>
        <stp>TRUE</stp>
        <stp>T</stp>
        <tr r="G1889" s="2"/>
      </tp>
      <tp>
        <v>501</v>
        <stp/>
        <stp>StudyData</stp>
        <stp>EP</stp>
        <stp>Vol</stp>
        <stp>Highlight=Total Trades,VolType=Exchange,CoCType=Auto</stp>
        <stp>Vol</stp>
        <stp>5</stp>
        <stp>-1987</stp>
        <stp>ALL</stp>
        <stp/>
        <stp/>
        <stp>TRUE</stp>
        <stp>T</stp>
        <tr r="G1989" s="2"/>
      </tp>
      <tp>
        <v>466</v>
        <stp/>
        <stp>StudyData</stp>
        <stp>EP</stp>
        <stp>Vol</stp>
        <stp>Highlight=Total Trades,VolType=Exchange,CoCType=Auto</stp>
        <stp>Vol</stp>
        <stp>5</stp>
        <stp>-1287</stp>
        <stp>ALL</stp>
        <stp/>
        <stp/>
        <stp>TRUE</stp>
        <stp>T</stp>
        <tr r="G1289" s="2"/>
      </tp>
      <tp>
        <v>4561</v>
        <stp/>
        <stp>StudyData</stp>
        <stp>EP</stp>
        <stp>Vol</stp>
        <stp>Highlight=Total Trades,VolType=Exchange,CoCType=Auto</stp>
        <stp>Vol</stp>
        <stp>5</stp>
        <stp>-1387</stp>
        <stp>ALL</stp>
        <stp/>
        <stp/>
        <stp>TRUE</stp>
        <stp>T</stp>
        <tr r="G1389" s="2"/>
      </tp>
      <tp>
        <v>29136</v>
        <stp/>
        <stp>StudyData</stp>
        <stp>EP</stp>
        <stp>Vol</stp>
        <stp>Highlight=Total Trades,VolType=Exchange,CoCType=Auto</stp>
        <stp>Vol</stp>
        <stp>5</stp>
        <stp>-1087</stp>
        <stp>ALL</stp>
        <stp/>
        <stp/>
        <stp>TRUE</stp>
        <stp>T</stp>
        <tr r="G1089" s="2"/>
      </tp>
      <tp>
        <v>383</v>
        <stp/>
        <stp>StudyData</stp>
        <stp>EP</stp>
        <stp>Vol</stp>
        <stp>Highlight=Total Trades,VolType=Exchange,CoCType=Auto</stp>
        <stp>Vol</stp>
        <stp>5</stp>
        <stp>-1187</stp>
        <stp>ALL</stp>
        <stp/>
        <stp/>
        <stp>TRUE</stp>
        <stp>T</stp>
        <tr r="G1189" s="2"/>
      </tp>
      <tp>
        <v>582</v>
        <stp/>
        <stp>StudyData</stp>
        <stp>EP</stp>
        <stp>Vol</stp>
        <stp>Highlight=Total Trades,VolType=Exchange,CoCType=Auto</stp>
        <stp>Vol</stp>
        <stp>5</stp>
        <stp>-1687</stp>
        <stp>ALL</stp>
        <stp/>
        <stp/>
        <stp>TRUE</stp>
        <stp>T</stp>
        <tr r="G1689" s="2"/>
      </tp>
      <tp>
        <v>241</v>
        <stp/>
        <stp>StudyData</stp>
        <stp>EP</stp>
        <stp>Vol</stp>
        <stp>Highlight=Total Trades,VolType=Exchange,CoCType=Auto</stp>
        <stp>Vol</stp>
        <stp>5</stp>
        <stp>-1787</stp>
        <stp>ALL</stp>
        <stp/>
        <stp/>
        <stp>TRUE</stp>
        <stp>T</stp>
        <tr r="G1789" s="2"/>
      </tp>
      <tp>
        <v>101</v>
        <stp/>
        <stp>StudyData</stp>
        <stp>EP</stp>
        <stp>Vol</stp>
        <stp>Highlight=Total Trades,VolType=Exchange,CoCType=Auto</stp>
        <stp>Vol</stp>
        <stp>5</stp>
        <stp>-1487</stp>
        <stp>ALL</stp>
        <stp/>
        <stp/>
        <stp>TRUE</stp>
        <stp>T</stp>
        <tr r="G1489" s="2"/>
      </tp>
      <tp>
        <v>6161</v>
        <stp/>
        <stp>StudyData</stp>
        <stp>EP</stp>
        <stp>Vol</stp>
        <stp>Highlight=Total Trades,VolType=Exchange,CoCType=Auto</stp>
        <stp>Vol</stp>
        <stp>5</stp>
        <stp>-1587</stp>
        <stp>ALL</stp>
        <stp/>
        <stp/>
        <stp>TRUE</stp>
        <stp>T</stp>
        <tr r="G1589" s="2"/>
      </tp>
      <tp>
        <v>6961</v>
        <stp/>
        <stp>StudyData</stp>
        <stp>EP</stp>
        <stp>Vol</stp>
        <stp>Highlight=Total Trades,VolType=Exchange,CoCType=Auto</stp>
        <stp>Vol</stp>
        <stp>5</stp>
        <stp>-4886</stp>
        <stp>ALL</stp>
        <stp/>
        <stp/>
        <stp>TRUE</stp>
        <stp>T</stp>
        <tr r="G4888" s="2"/>
      </tp>
      <tp>
        <v>1032</v>
        <stp/>
        <stp>StudyData</stp>
        <stp>EP</stp>
        <stp>Vol</stp>
        <stp>Highlight=Total Trades,VolType=Exchange,CoCType=Auto</stp>
        <stp>Vol</stp>
        <stp>5</stp>
        <stp>-4986</stp>
        <stp>ALL</stp>
        <stp/>
        <stp/>
        <stp>TRUE</stp>
        <stp>T</stp>
        <tr r="G4988" s="2"/>
      </tp>
      <tp>
        <v>1233</v>
        <stp/>
        <stp>StudyData</stp>
        <stp>EP</stp>
        <stp>Vol</stp>
        <stp>Highlight=Total Trades,VolType=Exchange,CoCType=Auto</stp>
        <stp>Vol</stp>
        <stp>5</stp>
        <stp>-4286</stp>
        <stp>ALL</stp>
        <stp/>
        <stp/>
        <stp>TRUE</stp>
        <stp>T</stp>
        <tr r="G4288" s="2"/>
      </tp>
      <tp>
        <v>2401</v>
        <stp/>
        <stp>StudyData</stp>
        <stp>EP</stp>
        <stp>Vol</stp>
        <stp>Highlight=Total Trades,VolType=Exchange,CoCType=Auto</stp>
        <stp>Vol</stp>
        <stp>5</stp>
        <stp>-4386</stp>
        <stp>ALL</stp>
        <stp/>
        <stp/>
        <stp>TRUE</stp>
        <stp>T</stp>
        <tr r="G4388" s="2"/>
      </tp>
      <tp>
        <v>17673</v>
        <stp/>
        <stp>StudyData</stp>
        <stp>EP</stp>
        <stp>Vol</stp>
        <stp>Highlight=Total Trades,VolType=Exchange,CoCType=Auto</stp>
        <stp>Vol</stp>
        <stp>5</stp>
        <stp>-4086</stp>
        <stp>ALL</stp>
        <stp/>
        <stp/>
        <stp>TRUE</stp>
        <stp>T</stp>
        <tr r="G4088" s="2"/>
      </tp>
      <tp>
        <v>827</v>
        <stp/>
        <stp>StudyData</stp>
        <stp>EP</stp>
        <stp>Vol</stp>
        <stp>Highlight=Total Trades,VolType=Exchange,CoCType=Auto</stp>
        <stp>Vol</stp>
        <stp>5</stp>
        <stp>-4186</stp>
        <stp>ALL</stp>
        <stp/>
        <stp/>
        <stp>TRUE</stp>
        <stp>T</stp>
        <tr r="G4188" s="2"/>
      </tp>
      <tp>
        <v>363</v>
        <stp/>
        <stp>StudyData</stp>
        <stp>EP</stp>
        <stp>Vol</stp>
        <stp>Highlight=Total Trades,VolType=Exchange,CoCType=Auto</stp>
        <stp>Vol</stp>
        <stp>5</stp>
        <stp>-4686</stp>
        <stp>ALL</stp>
        <stp/>
        <stp/>
        <stp>TRUE</stp>
        <stp>T</stp>
        <tr r="G4688" s="2"/>
      </tp>
      <tp>
        <v>340</v>
        <stp/>
        <stp>StudyData</stp>
        <stp>EP</stp>
        <stp>Vol</stp>
        <stp>Highlight=Total Trades,VolType=Exchange,CoCType=Auto</stp>
        <stp>Vol</stp>
        <stp>5</stp>
        <stp>-4786</stp>
        <stp>ALL</stp>
        <stp/>
        <stp/>
        <stp>TRUE</stp>
        <stp>T</stp>
        <tr r="G4788" s="2"/>
      </tp>
      <tp>
        <v>205</v>
        <stp/>
        <stp>StudyData</stp>
        <stp>EP</stp>
        <stp>Vol</stp>
        <stp>Highlight=Total Trades,VolType=Exchange,CoCType=Auto</stp>
        <stp>Vol</stp>
        <stp>5</stp>
        <stp>-4486</stp>
        <stp>ALL</stp>
        <stp/>
        <stp/>
        <stp>TRUE</stp>
        <stp>T</stp>
        <tr r="G4488" s="2"/>
      </tp>
      <tp>
        <v>13091</v>
        <stp/>
        <stp>StudyData</stp>
        <stp>EP</stp>
        <stp>Vol</stp>
        <stp>Highlight=Total Trades,VolType=Exchange,CoCType=Auto</stp>
        <stp>Vol</stp>
        <stp>5</stp>
        <stp>-4586</stp>
        <stp>ALL</stp>
        <stp/>
        <stp/>
        <stp>TRUE</stp>
        <stp>T</stp>
        <tr r="G4588" s="2"/>
      </tp>
      <tp>
        <v>1234</v>
        <stp/>
        <stp>StudyData</stp>
        <stp>EP</stp>
        <stp>Vol</stp>
        <stp>Highlight=Total Trades,VolType=Exchange,CoCType=Auto</stp>
        <stp>Vol</stp>
        <stp>5</stp>
        <stp>-3886</stp>
        <stp>ALL</stp>
        <stp/>
        <stp/>
        <stp>TRUE</stp>
        <stp>T</stp>
        <tr r="G3888" s="2"/>
      </tp>
      <tp>
        <v>201</v>
        <stp/>
        <stp>StudyData</stp>
        <stp>EP</stp>
        <stp>Vol</stp>
        <stp>Highlight=Total Trades,VolType=Exchange,CoCType=Auto</stp>
        <stp>Vol</stp>
        <stp>5</stp>
        <stp>-3986</stp>
        <stp>ALL</stp>
        <stp/>
        <stp/>
        <stp>TRUE</stp>
        <stp>T</stp>
        <tr r="G3988" s="2"/>
      </tp>
      <tp>
        <v>13379</v>
        <stp/>
        <stp>StudyData</stp>
        <stp>EP</stp>
        <stp>Vol</stp>
        <stp>Highlight=Total Trades,VolType=Exchange,CoCType=Auto</stp>
        <stp>Vol</stp>
        <stp>5</stp>
        <stp>-3286</stp>
        <stp>ALL</stp>
        <stp/>
        <stp/>
        <stp>TRUE</stp>
        <stp>T</stp>
        <tr r="G3288" s="2"/>
      </tp>
      <tp>
        <v>1018</v>
        <stp/>
        <stp>StudyData</stp>
        <stp>EP</stp>
        <stp>Vol</stp>
        <stp>Highlight=Total Trades,VolType=Exchange,CoCType=Auto</stp>
        <stp>Vol</stp>
        <stp>5</stp>
        <stp>-3386</stp>
        <stp>ALL</stp>
        <stp/>
        <stp/>
        <stp>TRUE</stp>
        <stp>T</stp>
        <tr r="G3388" s="2"/>
      </tp>
      <tp>
        <v>1227</v>
        <stp/>
        <stp>StudyData</stp>
        <stp>EP</stp>
        <stp>Vol</stp>
        <stp>Highlight=Total Trades,VolType=Exchange,CoCType=Auto</stp>
        <stp>Vol</stp>
        <stp>5</stp>
        <stp>-3086</stp>
        <stp>ALL</stp>
        <stp/>
        <stp/>
        <stp>TRUE</stp>
        <stp>T</stp>
        <tr r="G3088" s="2"/>
      </tp>
      <tp>
        <v>467</v>
        <stp/>
        <stp>StudyData</stp>
        <stp>EP</stp>
        <stp>Vol</stp>
        <stp>Highlight=Total Trades,VolType=Exchange,CoCType=Auto</stp>
        <stp>Vol</stp>
        <stp>5</stp>
        <stp>-3186</stp>
        <stp>ALL</stp>
        <stp/>
        <stp/>
        <stp>TRUE</stp>
        <stp>T</stp>
        <tr r="G3188" s="2"/>
      </tp>
      <tp>
        <v>781</v>
        <stp/>
        <stp>StudyData</stp>
        <stp>EP</stp>
        <stp>Vol</stp>
        <stp>Highlight=Total Trades,VolType=Exchange,CoCType=Auto</stp>
        <stp>Vol</stp>
        <stp>5</stp>
        <stp>-3686</stp>
        <stp>ALL</stp>
        <stp/>
        <stp/>
        <stp>TRUE</stp>
        <stp>T</stp>
        <tr r="G3688" s="2"/>
      </tp>
      <tp>
        <v>9202</v>
        <stp/>
        <stp>StudyData</stp>
        <stp>EP</stp>
        <stp>Vol</stp>
        <stp>Highlight=Total Trades,VolType=Exchange,CoCType=Auto</stp>
        <stp>Vol</stp>
        <stp>5</stp>
        <stp>-3786</stp>
        <stp>ALL</stp>
        <stp/>
        <stp/>
        <stp>TRUE</stp>
        <stp>T</stp>
        <tr r="G3788" s="2"/>
      </tp>
      <tp>
        <v>307</v>
        <stp/>
        <stp>StudyData</stp>
        <stp>EP</stp>
        <stp>Vol</stp>
        <stp>Highlight=Total Trades,VolType=Exchange,CoCType=Auto</stp>
        <stp>Vol</stp>
        <stp>5</stp>
        <stp>-3486</stp>
        <stp>ALL</stp>
        <stp/>
        <stp/>
        <stp>TRUE</stp>
        <stp>T</stp>
        <tr r="G3488" s="2"/>
      </tp>
      <tp>
        <v>428</v>
        <stp/>
        <stp>StudyData</stp>
        <stp>EP</stp>
        <stp>Vol</stp>
        <stp>Highlight=Total Trades,VolType=Exchange,CoCType=Auto</stp>
        <stp>Vol</stp>
        <stp>5</stp>
        <stp>-3586</stp>
        <stp>ALL</stp>
        <stp/>
        <stp/>
        <stp>TRUE</stp>
        <stp>T</stp>
        <tr r="G3588" s="2"/>
      </tp>
      <tp>
        <v>933</v>
        <stp/>
        <stp>StudyData</stp>
        <stp>EP</stp>
        <stp>Vol</stp>
        <stp>Highlight=Total Trades,VolType=Exchange,CoCType=Auto</stp>
        <stp>Vol</stp>
        <stp>5</stp>
        <stp>-2886</stp>
        <stp>ALL</stp>
        <stp/>
        <stp/>
        <stp>TRUE</stp>
        <stp>T</stp>
        <tr r="G2888" s="2"/>
      </tp>
      <tp>
        <v>6475</v>
        <stp/>
        <stp>StudyData</stp>
        <stp>EP</stp>
        <stp>Vol</stp>
        <stp>Highlight=Total Trades,VolType=Exchange,CoCType=Auto</stp>
        <stp>Vol</stp>
        <stp>5</stp>
        <stp>-2986</stp>
        <stp>ALL</stp>
        <stp/>
        <stp/>
        <stp>TRUE</stp>
        <stp>T</stp>
        <tr r="G2988" s="2"/>
      </tp>
      <tp>
        <v>1043</v>
        <stp/>
        <stp>StudyData</stp>
        <stp>EP</stp>
        <stp>Vol</stp>
        <stp>Highlight=Total Trades,VolType=Exchange,CoCType=Auto</stp>
        <stp>Vol</stp>
        <stp>5</stp>
        <stp>-2286</stp>
        <stp>ALL</stp>
        <stp/>
        <stp/>
        <stp>TRUE</stp>
        <stp>T</stp>
        <tr r="G2288" s="2"/>
      </tp>
      <tp>
        <v>482</v>
        <stp/>
        <stp>StudyData</stp>
        <stp>EP</stp>
        <stp>Vol</stp>
        <stp>Highlight=Total Trades,VolType=Exchange,CoCType=Auto</stp>
        <stp>Vol</stp>
        <stp>5</stp>
        <stp>-2386</stp>
        <stp>ALL</stp>
        <stp/>
        <stp/>
        <stp>TRUE</stp>
        <stp>T</stp>
        <tr r="G2388" s="2"/>
      </tp>
      <tp>
        <v>366</v>
        <stp/>
        <stp>StudyData</stp>
        <stp>EP</stp>
        <stp>Vol</stp>
        <stp>Highlight=Total Trades,VolType=Exchange,CoCType=Auto</stp>
        <stp>Vol</stp>
        <stp>5</stp>
        <stp>-2086</stp>
        <stp>ALL</stp>
        <stp/>
        <stp/>
        <stp>TRUE</stp>
        <stp>T</stp>
        <tr r="G2088" s="2"/>
      </tp>
      <tp>
        <v>7620</v>
        <stp/>
        <stp>StudyData</stp>
        <stp>EP</stp>
        <stp>Vol</stp>
        <stp>Highlight=Total Trades,VolType=Exchange,CoCType=Auto</stp>
        <stp>Vol</stp>
        <stp>5</stp>
        <stp>-2186</stp>
        <stp>ALL</stp>
        <stp/>
        <stp/>
        <stp>TRUE</stp>
        <stp>T</stp>
        <tr r="G2188" s="2"/>
      </tp>
      <tp>
        <v>20100</v>
        <stp/>
        <stp>StudyData</stp>
        <stp>EP</stp>
        <stp>Vol</stp>
        <stp>Highlight=Total Trades,VolType=Exchange,CoCType=Auto</stp>
        <stp>Vol</stp>
        <stp>5</stp>
        <stp>-2686</stp>
        <stp>ALL</stp>
        <stp/>
        <stp/>
        <stp>TRUE</stp>
        <stp>T</stp>
        <tr r="G2688" s="2"/>
      </tp>
      <tp>
        <v>2194</v>
        <stp/>
        <stp>StudyData</stp>
        <stp>EP</stp>
        <stp>Vol</stp>
        <stp>Highlight=Total Trades,VolType=Exchange,CoCType=Auto</stp>
        <stp>Vol</stp>
        <stp>5</stp>
        <stp>-2786</stp>
        <stp>ALL</stp>
        <stp/>
        <stp/>
        <stp>TRUE</stp>
        <stp>T</stp>
        <tr r="G2788" s="2"/>
      </tp>
      <tp>
        <v>11103</v>
        <stp/>
        <stp>StudyData</stp>
        <stp>EP</stp>
        <stp>Vol</stp>
        <stp>Highlight=Total Trades,VolType=Exchange,CoCType=Auto</stp>
        <stp>Vol</stp>
        <stp>5</stp>
        <stp>-2486</stp>
        <stp>ALL</stp>
        <stp/>
        <stp/>
        <stp>TRUE</stp>
        <stp>T</stp>
        <tr r="G2488" s="2"/>
      </tp>
      <tp>
        <v>862</v>
        <stp/>
        <stp>StudyData</stp>
        <stp>EP</stp>
        <stp>Vol</stp>
        <stp>Highlight=Total Trades,VolType=Exchange,CoCType=Auto</stp>
        <stp>Vol</stp>
        <stp>5</stp>
        <stp>-2586</stp>
        <stp>ALL</stp>
        <stp/>
        <stp/>
        <stp>TRUE</stp>
        <stp>T</stp>
        <tr r="G2588" s="2"/>
      </tp>
      <tp>
        <v>11418</v>
        <stp/>
        <stp>StudyData</stp>
        <stp>EP</stp>
        <stp>Vol</stp>
        <stp>Highlight=Total Trades,VolType=Exchange,CoCType=Auto</stp>
        <stp>Vol</stp>
        <stp>5</stp>
        <stp>-1886</stp>
        <stp>ALL</stp>
        <stp/>
        <stp/>
        <stp>TRUE</stp>
        <stp>T</stp>
        <tr r="G1888" s="2"/>
      </tp>
      <tp>
        <v>609</v>
        <stp/>
        <stp>StudyData</stp>
        <stp>EP</stp>
        <stp>Vol</stp>
        <stp>Highlight=Total Trades,VolType=Exchange,CoCType=Auto</stp>
        <stp>Vol</stp>
        <stp>5</stp>
        <stp>-1986</stp>
        <stp>ALL</stp>
        <stp/>
        <stp/>
        <stp>TRUE</stp>
        <stp>T</stp>
        <tr r="G1988" s="2"/>
      </tp>
      <tp>
        <v>299</v>
        <stp/>
        <stp>StudyData</stp>
        <stp>EP</stp>
        <stp>Vol</stp>
        <stp>Highlight=Total Trades,VolType=Exchange,CoCType=Auto</stp>
        <stp>Vol</stp>
        <stp>5</stp>
        <stp>-1286</stp>
        <stp>ALL</stp>
        <stp/>
        <stp/>
        <stp>TRUE</stp>
        <stp>T</stp>
        <tr r="G1288" s="2"/>
      </tp>
      <tp>
        <v>3489</v>
        <stp/>
        <stp>StudyData</stp>
        <stp>EP</stp>
        <stp>Vol</stp>
        <stp>Highlight=Total Trades,VolType=Exchange,CoCType=Auto</stp>
        <stp>Vol</stp>
        <stp>5</stp>
        <stp>-1386</stp>
        <stp>ALL</stp>
        <stp/>
        <stp/>
        <stp>TRUE</stp>
        <stp>T</stp>
        <tr r="G1388" s="2"/>
      </tp>
      <tp>
        <v>30259</v>
        <stp/>
        <stp>StudyData</stp>
        <stp>EP</stp>
        <stp>Vol</stp>
        <stp>Highlight=Total Trades,VolType=Exchange,CoCType=Auto</stp>
        <stp>Vol</stp>
        <stp>5</stp>
        <stp>-1086</stp>
        <stp>ALL</stp>
        <stp/>
        <stp/>
        <stp>TRUE</stp>
        <stp>T</stp>
        <tr r="G1088" s="2"/>
      </tp>
      <tp>
        <v>1520</v>
        <stp/>
        <stp>StudyData</stp>
        <stp>EP</stp>
        <stp>Vol</stp>
        <stp>Highlight=Total Trades,VolType=Exchange,CoCType=Auto</stp>
        <stp>Vol</stp>
        <stp>5</stp>
        <stp>-1186</stp>
        <stp>ALL</stp>
        <stp/>
        <stp/>
        <stp>TRUE</stp>
        <stp>T</stp>
        <tr r="G1188" s="2"/>
      </tp>
      <tp>
        <v>728</v>
        <stp/>
        <stp>StudyData</stp>
        <stp>EP</stp>
        <stp>Vol</stp>
        <stp>Highlight=Total Trades,VolType=Exchange,CoCType=Auto</stp>
        <stp>Vol</stp>
        <stp>5</stp>
        <stp>-1686</stp>
        <stp>ALL</stp>
        <stp/>
        <stp/>
        <stp>TRUE</stp>
        <stp>T</stp>
        <tr r="G1688" s="2"/>
      </tp>
      <tp>
        <v>373</v>
        <stp/>
        <stp>StudyData</stp>
        <stp>EP</stp>
        <stp>Vol</stp>
        <stp>Highlight=Total Trades,VolType=Exchange,CoCType=Auto</stp>
        <stp>Vol</stp>
        <stp>5</stp>
        <stp>-1786</stp>
        <stp>ALL</stp>
        <stp/>
        <stp/>
        <stp>TRUE</stp>
        <stp>T</stp>
        <tr r="G1788" s="2"/>
      </tp>
      <tp>
        <v>696</v>
        <stp/>
        <stp>StudyData</stp>
        <stp>EP</stp>
        <stp>Vol</stp>
        <stp>Highlight=Total Trades,VolType=Exchange,CoCType=Auto</stp>
        <stp>Vol</stp>
        <stp>5</stp>
        <stp>-1486</stp>
        <stp>ALL</stp>
        <stp/>
        <stp/>
        <stp>TRUE</stp>
        <stp>T</stp>
        <tr r="G1488" s="2"/>
      </tp>
      <tp>
        <v>15832</v>
        <stp/>
        <stp>StudyData</stp>
        <stp>EP</stp>
        <stp>Vol</stp>
        <stp>Highlight=Total Trades,VolType=Exchange,CoCType=Auto</stp>
        <stp>Vol</stp>
        <stp>5</stp>
        <stp>-1586</stp>
        <stp>ALL</stp>
        <stp/>
        <stp/>
        <stp>TRUE</stp>
        <stp>T</stp>
        <tr r="G1588" s="2"/>
      </tp>
      <tp>
        <v>5600</v>
        <stp/>
        <stp>StudyData</stp>
        <stp>EP</stp>
        <stp>Vol</stp>
        <stp>Highlight=Total Trades,VolType=Exchange,CoCType=Auto</stp>
        <stp>Vol</stp>
        <stp>5</stp>
        <stp>-4885</stp>
        <stp>ALL</stp>
        <stp/>
        <stp/>
        <stp>TRUE</stp>
        <stp>T</stp>
        <tr r="G4887" s="2"/>
      </tp>
      <tp>
        <v>3032</v>
        <stp/>
        <stp>StudyData</stp>
        <stp>EP</stp>
        <stp>Vol</stp>
        <stp>Highlight=Total Trades,VolType=Exchange,CoCType=Auto</stp>
        <stp>Vol</stp>
        <stp>5</stp>
        <stp>-4985</stp>
        <stp>ALL</stp>
        <stp/>
        <stp/>
        <stp>TRUE</stp>
        <stp>T</stp>
        <tr r="G4987" s="2"/>
      </tp>
      <tp>
        <v>1210</v>
        <stp/>
        <stp>StudyData</stp>
        <stp>EP</stp>
        <stp>Vol</stp>
        <stp>Highlight=Total Trades,VolType=Exchange,CoCType=Auto</stp>
        <stp>Vol</stp>
        <stp>5</stp>
        <stp>-4285</stp>
        <stp>ALL</stp>
        <stp/>
        <stp/>
        <stp>TRUE</stp>
        <stp>T</stp>
        <tr r="G4287" s="2"/>
      </tp>
      <tp>
        <v>2067</v>
        <stp/>
        <stp>StudyData</stp>
        <stp>EP</stp>
        <stp>Vol</stp>
        <stp>Highlight=Total Trades,VolType=Exchange,CoCType=Auto</stp>
        <stp>Vol</stp>
        <stp>5</stp>
        <stp>-4385</stp>
        <stp>ALL</stp>
        <stp/>
        <stp/>
        <stp>TRUE</stp>
        <stp>T</stp>
        <tr r="G4387" s="2"/>
      </tp>
      <tp>
        <v>18533</v>
        <stp/>
        <stp>StudyData</stp>
        <stp>EP</stp>
        <stp>Vol</stp>
        <stp>Highlight=Total Trades,VolType=Exchange,CoCType=Auto</stp>
        <stp>Vol</stp>
        <stp>5</stp>
        <stp>-4085</stp>
        <stp>ALL</stp>
        <stp/>
        <stp/>
        <stp>TRUE</stp>
        <stp>T</stp>
        <tr r="G4087" s="2"/>
      </tp>
      <tp>
        <v>617</v>
        <stp/>
        <stp>StudyData</stp>
        <stp>EP</stp>
        <stp>Vol</stp>
        <stp>Highlight=Total Trades,VolType=Exchange,CoCType=Auto</stp>
        <stp>Vol</stp>
        <stp>5</stp>
        <stp>-4185</stp>
        <stp>ALL</stp>
        <stp/>
        <stp/>
        <stp>TRUE</stp>
        <stp>T</stp>
        <tr r="G4187" s="2"/>
      </tp>
      <tp>
        <v>392</v>
        <stp/>
        <stp>StudyData</stp>
        <stp>EP</stp>
        <stp>Vol</stp>
        <stp>Highlight=Total Trades,VolType=Exchange,CoCType=Auto</stp>
        <stp>Vol</stp>
        <stp>5</stp>
        <stp>-4685</stp>
        <stp>ALL</stp>
        <stp/>
        <stp/>
        <stp>TRUE</stp>
        <stp>T</stp>
        <tr r="G4687" s="2"/>
      </tp>
      <tp>
        <v>467</v>
        <stp/>
        <stp>StudyData</stp>
        <stp>EP</stp>
        <stp>Vol</stp>
        <stp>Highlight=Total Trades,VolType=Exchange,CoCType=Auto</stp>
        <stp>Vol</stp>
        <stp>5</stp>
        <stp>-4785</stp>
        <stp>ALL</stp>
        <stp/>
        <stp/>
        <stp>TRUE</stp>
        <stp>T</stp>
        <tr r="G4787" s="2"/>
      </tp>
      <tp>
        <v>148</v>
        <stp/>
        <stp>StudyData</stp>
        <stp>EP</stp>
        <stp>Vol</stp>
        <stp>Highlight=Total Trades,VolType=Exchange,CoCType=Auto</stp>
        <stp>Vol</stp>
        <stp>5</stp>
        <stp>-4485</stp>
        <stp>ALL</stp>
        <stp/>
        <stp/>
        <stp>TRUE</stp>
        <stp>T</stp>
        <tr r="G4487" s="2"/>
      </tp>
      <tp>
        <v>9537</v>
        <stp/>
        <stp>StudyData</stp>
        <stp>EP</stp>
        <stp>Vol</stp>
        <stp>Highlight=Total Trades,VolType=Exchange,CoCType=Auto</stp>
        <stp>Vol</stp>
        <stp>5</stp>
        <stp>-4585</stp>
        <stp>ALL</stp>
        <stp/>
        <stp/>
        <stp>TRUE</stp>
        <stp>T</stp>
        <tr r="G4587" s="2"/>
      </tp>
      <tp>
        <v>1415</v>
        <stp/>
        <stp>StudyData</stp>
        <stp>EP</stp>
        <stp>Vol</stp>
        <stp>Highlight=Total Trades,VolType=Exchange,CoCType=Auto</stp>
        <stp>Vol</stp>
        <stp>5</stp>
        <stp>-3885</stp>
        <stp>ALL</stp>
        <stp/>
        <stp/>
        <stp>TRUE</stp>
        <stp>T</stp>
        <tr r="G3887" s="2"/>
      </tp>
      <tp>
        <v>249</v>
        <stp/>
        <stp>StudyData</stp>
        <stp>EP</stp>
        <stp>Vol</stp>
        <stp>Highlight=Total Trades,VolType=Exchange,CoCType=Auto</stp>
        <stp>Vol</stp>
        <stp>5</stp>
        <stp>-3985</stp>
        <stp>ALL</stp>
        <stp/>
        <stp/>
        <stp>TRUE</stp>
        <stp>T</stp>
        <tr r="G3987" s="2"/>
      </tp>
      <tp>
        <v>10203</v>
        <stp/>
        <stp>StudyData</stp>
        <stp>EP</stp>
        <stp>Vol</stp>
        <stp>Highlight=Total Trades,VolType=Exchange,CoCType=Auto</stp>
        <stp>Vol</stp>
        <stp>5</stp>
        <stp>-3285</stp>
        <stp>ALL</stp>
        <stp/>
        <stp/>
        <stp>TRUE</stp>
        <stp>T</stp>
        <tr r="G3287" s="2"/>
      </tp>
      <tp>
        <v>3003</v>
        <stp/>
        <stp>StudyData</stp>
        <stp>EP</stp>
        <stp>Vol</stp>
        <stp>Highlight=Total Trades,VolType=Exchange,CoCType=Auto</stp>
        <stp>Vol</stp>
        <stp>5</stp>
        <stp>-3385</stp>
        <stp>ALL</stp>
        <stp/>
        <stp/>
        <stp>TRUE</stp>
        <stp>T</stp>
        <tr r="G3387" s="2"/>
      </tp>
      <tp>
        <v>407</v>
        <stp/>
        <stp>StudyData</stp>
        <stp>EP</stp>
        <stp>Vol</stp>
        <stp>Highlight=Total Trades,VolType=Exchange,CoCType=Auto</stp>
        <stp>Vol</stp>
        <stp>5</stp>
        <stp>-3085</stp>
        <stp>ALL</stp>
        <stp/>
        <stp/>
        <stp>TRUE</stp>
        <stp>T</stp>
        <tr r="G3087" s="2"/>
      </tp>
      <tp>
        <v>283</v>
        <stp/>
        <stp>StudyData</stp>
        <stp>EP</stp>
        <stp>Vol</stp>
        <stp>Highlight=Total Trades,VolType=Exchange,CoCType=Auto</stp>
        <stp>Vol</stp>
        <stp>5</stp>
        <stp>-3185</stp>
        <stp>ALL</stp>
        <stp/>
        <stp/>
        <stp>TRUE</stp>
        <stp>T</stp>
        <tr r="G3187" s="2"/>
      </tp>
      <tp>
        <v>435</v>
        <stp/>
        <stp>StudyData</stp>
        <stp>EP</stp>
        <stp>Vol</stp>
        <stp>Highlight=Total Trades,VolType=Exchange,CoCType=Auto</stp>
        <stp>Vol</stp>
        <stp>5</stp>
        <stp>-3685</stp>
        <stp>ALL</stp>
        <stp/>
        <stp/>
        <stp>TRUE</stp>
        <stp>T</stp>
        <tr r="G3687" s="2"/>
      </tp>
      <tp>
        <v>7529</v>
        <stp/>
        <stp>StudyData</stp>
        <stp>EP</stp>
        <stp>Vol</stp>
        <stp>Highlight=Total Trades,VolType=Exchange,CoCType=Auto</stp>
        <stp>Vol</stp>
        <stp>5</stp>
        <stp>-3785</stp>
        <stp>ALL</stp>
        <stp/>
        <stp/>
        <stp>TRUE</stp>
        <stp>T</stp>
        <tr r="G3787" s="2"/>
      </tp>
      <tp>
        <v>391</v>
        <stp/>
        <stp>StudyData</stp>
        <stp>EP</stp>
        <stp>Vol</stp>
        <stp>Highlight=Total Trades,VolType=Exchange,CoCType=Auto</stp>
        <stp>Vol</stp>
        <stp>5</stp>
        <stp>-3485</stp>
        <stp>ALL</stp>
        <stp/>
        <stp/>
        <stp>TRUE</stp>
        <stp>T</stp>
        <tr r="G3487" s="2"/>
      </tp>
      <tp>
        <v>261</v>
        <stp/>
        <stp>StudyData</stp>
        <stp>EP</stp>
        <stp>Vol</stp>
        <stp>Highlight=Total Trades,VolType=Exchange,CoCType=Auto</stp>
        <stp>Vol</stp>
        <stp>5</stp>
        <stp>-3585</stp>
        <stp>ALL</stp>
        <stp/>
        <stp/>
        <stp>TRUE</stp>
        <stp>T</stp>
        <tr r="G3587" s="2"/>
      </tp>
      <tp>
        <v>880</v>
        <stp/>
        <stp>StudyData</stp>
        <stp>EP</stp>
        <stp>Vol</stp>
        <stp>Highlight=Total Trades,VolType=Exchange,CoCType=Auto</stp>
        <stp>Vol</stp>
        <stp>5</stp>
        <stp>-2885</stp>
        <stp>ALL</stp>
        <stp/>
        <stp/>
        <stp>TRUE</stp>
        <stp>T</stp>
        <tr r="G2887" s="2"/>
      </tp>
      <tp>
        <v>4987</v>
        <stp/>
        <stp>StudyData</stp>
        <stp>EP</stp>
        <stp>Vol</stp>
        <stp>Highlight=Total Trades,VolType=Exchange,CoCType=Auto</stp>
        <stp>Vol</stp>
        <stp>5</stp>
        <stp>-2985</stp>
        <stp>ALL</stp>
        <stp/>
        <stp/>
        <stp>TRUE</stp>
        <stp>T</stp>
        <tr r="G2987" s="2"/>
      </tp>
      <tp>
        <v>3875</v>
        <stp/>
        <stp>StudyData</stp>
        <stp>EP</stp>
        <stp>Vol</stp>
        <stp>Highlight=Total Trades,VolType=Exchange,CoCType=Auto</stp>
        <stp>Vol</stp>
        <stp>5</stp>
        <stp>-2285</stp>
        <stp>ALL</stp>
        <stp/>
        <stp/>
        <stp>TRUE</stp>
        <stp>T</stp>
        <tr r="G2287" s="2"/>
      </tp>
      <tp>
        <v>209</v>
        <stp/>
        <stp>StudyData</stp>
        <stp>EP</stp>
        <stp>Vol</stp>
        <stp>Highlight=Total Trades,VolType=Exchange,CoCType=Auto</stp>
        <stp>Vol</stp>
        <stp>5</stp>
        <stp>-2385</stp>
        <stp>ALL</stp>
        <stp/>
        <stp/>
        <stp>TRUE</stp>
        <stp>T</stp>
        <tr r="G2387" s="2"/>
      </tp>
      <tp>
        <v>387</v>
        <stp/>
        <stp>StudyData</stp>
        <stp>EP</stp>
        <stp>Vol</stp>
        <stp>Highlight=Total Trades,VolType=Exchange,CoCType=Auto</stp>
        <stp>Vol</stp>
        <stp>5</stp>
        <stp>-2085</stp>
        <stp>ALL</stp>
        <stp/>
        <stp/>
        <stp>TRUE</stp>
        <stp>T</stp>
        <tr r="G2087" s="2"/>
      </tp>
      <tp>
        <v>8210</v>
        <stp/>
        <stp>StudyData</stp>
        <stp>EP</stp>
        <stp>Vol</stp>
        <stp>Highlight=Total Trades,VolType=Exchange,CoCType=Auto</stp>
        <stp>Vol</stp>
        <stp>5</stp>
        <stp>-2185</stp>
        <stp>ALL</stp>
        <stp/>
        <stp/>
        <stp>TRUE</stp>
        <stp>T</stp>
        <tr r="G2187" s="2"/>
      </tp>
      <tp>
        <v>6120</v>
        <stp/>
        <stp>StudyData</stp>
        <stp>EP</stp>
        <stp>Vol</stp>
        <stp>Highlight=Total Trades,VolType=Exchange,CoCType=Auto</stp>
        <stp>Vol</stp>
        <stp>5</stp>
        <stp>-2685</stp>
        <stp>ALL</stp>
        <stp/>
        <stp/>
        <stp>TRUE</stp>
        <stp>T</stp>
        <tr r="G2687" s="2"/>
      </tp>
      <tp>
        <v>2541</v>
        <stp/>
        <stp>StudyData</stp>
        <stp>EP</stp>
        <stp>Vol</stp>
        <stp>Highlight=Total Trades,VolType=Exchange,CoCType=Auto</stp>
        <stp>Vol</stp>
        <stp>5</stp>
        <stp>-2785</stp>
        <stp>ALL</stp>
        <stp/>
        <stp/>
        <stp>TRUE</stp>
        <stp>T</stp>
        <tr r="G2787" s="2"/>
      </tp>
      <tp>
        <v>21234</v>
        <stp/>
        <stp>StudyData</stp>
        <stp>EP</stp>
        <stp>Vol</stp>
        <stp>Highlight=Total Trades,VolType=Exchange,CoCType=Auto</stp>
        <stp>Vol</stp>
        <stp>5</stp>
        <stp>-2485</stp>
        <stp>ALL</stp>
        <stp/>
        <stp/>
        <stp>TRUE</stp>
        <stp>T</stp>
        <tr r="G2487" s="2"/>
      </tp>
      <tp>
        <v>202</v>
        <stp/>
        <stp>StudyData</stp>
        <stp>EP</stp>
        <stp>Vol</stp>
        <stp>Highlight=Total Trades,VolType=Exchange,CoCType=Auto</stp>
        <stp>Vol</stp>
        <stp>5</stp>
        <stp>-2585</stp>
        <stp>ALL</stp>
        <stp/>
        <stp/>
        <stp>TRUE</stp>
        <stp>T</stp>
        <tr r="G2587" s="2"/>
      </tp>
      <tp>
        <v>5843</v>
        <stp/>
        <stp>StudyData</stp>
        <stp>EP</stp>
        <stp>Vol</stp>
        <stp>Highlight=Total Trades,VolType=Exchange,CoCType=Auto</stp>
        <stp>Vol</stp>
        <stp>5</stp>
        <stp>-1885</stp>
        <stp>ALL</stp>
        <stp/>
        <stp/>
        <stp>TRUE</stp>
        <stp>T</stp>
        <tr r="G1887" s="2"/>
      </tp>
      <tp>
        <v>499</v>
        <stp/>
        <stp>StudyData</stp>
        <stp>EP</stp>
        <stp>Vol</stp>
        <stp>Highlight=Total Trades,VolType=Exchange,CoCType=Auto</stp>
        <stp>Vol</stp>
        <stp>5</stp>
        <stp>-1985</stp>
        <stp>ALL</stp>
        <stp/>
        <stp/>
        <stp>TRUE</stp>
        <stp>T</stp>
        <tr r="G1987" s="2"/>
      </tp>
      <tp>
        <v>506</v>
        <stp/>
        <stp>StudyData</stp>
        <stp>EP</stp>
        <stp>Vol</stp>
        <stp>Highlight=Total Trades,VolType=Exchange,CoCType=Auto</stp>
        <stp>Vol</stp>
        <stp>5</stp>
        <stp>-1285</stp>
        <stp>ALL</stp>
        <stp/>
        <stp/>
        <stp>TRUE</stp>
        <stp>T</stp>
        <tr r="G1287" s="2"/>
      </tp>
      <tp>
        <v>4893</v>
        <stp/>
        <stp>StudyData</stp>
        <stp>EP</stp>
        <stp>Vol</stp>
        <stp>Highlight=Total Trades,VolType=Exchange,CoCType=Auto</stp>
        <stp>Vol</stp>
        <stp>5</stp>
        <stp>-1385</stp>
        <stp>ALL</stp>
        <stp/>
        <stp/>
        <stp>TRUE</stp>
        <stp>T</stp>
        <tr r="G1387" s="2"/>
      </tp>
      <tp>
        <v>11579</v>
        <stp/>
        <stp>StudyData</stp>
        <stp>EP</stp>
        <stp>Vol</stp>
        <stp>Highlight=Total Trades,VolType=Exchange,CoCType=Auto</stp>
        <stp>Vol</stp>
        <stp>5</stp>
        <stp>-1085</stp>
        <stp>ALL</stp>
        <stp/>
        <stp/>
        <stp>TRUE</stp>
        <stp>T</stp>
        <tr r="G1087" s="2"/>
      </tp>
      <tp>
        <v>1103</v>
        <stp/>
        <stp>StudyData</stp>
        <stp>EP</stp>
        <stp>Vol</stp>
        <stp>Highlight=Total Trades,VolType=Exchange,CoCType=Auto</stp>
        <stp>Vol</stp>
        <stp>5</stp>
        <stp>-1185</stp>
        <stp>ALL</stp>
        <stp/>
        <stp/>
        <stp>TRUE</stp>
        <stp>T</stp>
        <tr r="G1187" s="2"/>
      </tp>
      <tp>
        <v>889</v>
        <stp/>
        <stp>StudyData</stp>
        <stp>EP</stp>
        <stp>Vol</stp>
        <stp>Highlight=Total Trades,VolType=Exchange,CoCType=Auto</stp>
        <stp>Vol</stp>
        <stp>5</stp>
        <stp>-1685</stp>
        <stp>ALL</stp>
        <stp/>
        <stp/>
        <stp>TRUE</stp>
        <stp>T</stp>
        <tr r="G1687" s="2"/>
      </tp>
      <tp>
        <v>232</v>
        <stp/>
        <stp>StudyData</stp>
        <stp>EP</stp>
        <stp>Vol</stp>
        <stp>Highlight=Total Trades,VolType=Exchange,CoCType=Auto</stp>
        <stp>Vol</stp>
        <stp>5</stp>
        <stp>-1785</stp>
        <stp>ALL</stp>
        <stp/>
        <stp/>
        <stp>TRUE</stp>
        <stp>T</stp>
        <tr r="G1787" s="2"/>
      </tp>
      <tp>
        <v>521</v>
        <stp/>
        <stp>StudyData</stp>
        <stp>EP</stp>
        <stp>Vol</stp>
        <stp>Highlight=Total Trades,VolType=Exchange,CoCType=Auto</stp>
        <stp>Vol</stp>
        <stp>5</stp>
        <stp>-1485</stp>
        <stp>ALL</stp>
        <stp/>
        <stp/>
        <stp>TRUE</stp>
        <stp>T</stp>
        <tr r="G1487" s="2"/>
      </tp>
      <tp>
        <v>10747</v>
        <stp/>
        <stp>StudyData</stp>
        <stp>EP</stp>
        <stp>Vol</stp>
        <stp>Highlight=Total Trades,VolType=Exchange,CoCType=Auto</stp>
        <stp>Vol</stp>
        <stp>5</stp>
        <stp>-1585</stp>
        <stp>ALL</stp>
        <stp/>
        <stp/>
        <stp>TRUE</stp>
        <stp>T</stp>
        <tr r="G1587" s="2"/>
      </tp>
      <tp>
        <v>11214</v>
        <stp/>
        <stp>StudyData</stp>
        <stp>EP</stp>
        <stp>Vol</stp>
        <stp>Highlight=Total Trades,VolType=Exchange,CoCType=Auto</stp>
        <stp>Vol</stp>
        <stp>5</stp>
        <stp>-4884</stp>
        <stp>ALL</stp>
        <stp/>
        <stp/>
        <stp>TRUE</stp>
        <stp>T</stp>
        <tr r="G4886" s="2"/>
      </tp>
      <tp>
        <v>1897</v>
        <stp/>
        <stp>StudyData</stp>
        <stp>EP</stp>
        <stp>Vol</stp>
        <stp>Highlight=Total Trades,VolType=Exchange,CoCType=Auto</stp>
        <stp>Vol</stp>
        <stp>5</stp>
        <stp>-4984</stp>
        <stp>ALL</stp>
        <stp/>
        <stp/>
        <stp>TRUE</stp>
        <stp>T</stp>
        <tr r="G4986" s="2"/>
      </tp>
      <tp>
        <v>1136</v>
        <stp/>
        <stp>StudyData</stp>
        <stp>EP</stp>
        <stp>Vol</stp>
        <stp>Highlight=Total Trades,VolType=Exchange,CoCType=Auto</stp>
        <stp>Vol</stp>
        <stp>5</stp>
        <stp>-4284</stp>
        <stp>ALL</stp>
        <stp/>
        <stp/>
        <stp>TRUE</stp>
        <stp>T</stp>
        <tr r="G4286" s="2"/>
      </tp>
      <tp>
        <v>3184</v>
        <stp/>
        <stp>StudyData</stp>
        <stp>EP</stp>
        <stp>Vol</stp>
        <stp>Highlight=Total Trades,VolType=Exchange,CoCType=Auto</stp>
        <stp>Vol</stp>
        <stp>5</stp>
        <stp>-4384</stp>
        <stp>ALL</stp>
        <stp/>
        <stp/>
        <stp>TRUE</stp>
        <stp>T</stp>
        <tr r="G4386" s="2"/>
      </tp>
      <tp>
        <v>15176</v>
        <stp/>
        <stp>StudyData</stp>
        <stp>EP</stp>
        <stp>Vol</stp>
        <stp>Highlight=Total Trades,VolType=Exchange,CoCType=Auto</stp>
        <stp>Vol</stp>
        <stp>5</stp>
        <stp>-4084</stp>
        <stp>ALL</stp>
        <stp/>
        <stp/>
        <stp>TRUE</stp>
        <stp>T</stp>
        <tr r="G4086" s="2"/>
      </tp>
      <tp>
        <v>313</v>
        <stp/>
        <stp>StudyData</stp>
        <stp>EP</stp>
        <stp>Vol</stp>
        <stp>Highlight=Total Trades,VolType=Exchange,CoCType=Auto</stp>
        <stp>Vol</stp>
        <stp>5</stp>
        <stp>-4184</stp>
        <stp>ALL</stp>
        <stp/>
        <stp/>
        <stp>TRUE</stp>
        <stp>T</stp>
        <tr r="G4186" s="2"/>
      </tp>
      <tp>
        <v>501</v>
        <stp/>
        <stp>StudyData</stp>
        <stp>EP</stp>
        <stp>Vol</stp>
        <stp>Highlight=Total Trades,VolType=Exchange,CoCType=Auto</stp>
        <stp>Vol</stp>
        <stp>5</stp>
        <stp>-4684</stp>
        <stp>ALL</stp>
        <stp/>
        <stp/>
        <stp>TRUE</stp>
        <stp>T</stp>
        <tr r="G4686" s="2"/>
      </tp>
      <tp>
        <v>751</v>
        <stp/>
        <stp>StudyData</stp>
        <stp>EP</stp>
        <stp>Vol</stp>
        <stp>Highlight=Total Trades,VolType=Exchange,CoCType=Auto</stp>
        <stp>Vol</stp>
        <stp>5</stp>
        <stp>-4784</stp>
        <stp>ALL</stp>
        <stp/>
        <stp/>
        <stp>TRUE</stp>
        <stp>T</stp>
        <tr r="G4786" s="2"/>
      </tp>
      <tp>
        <v>258</v>
        <stp/>
        <stp>StudyData</stp>
        <stp>EP</stp>
        <stp>Vol</stp>
        <stp>Highlight=Total Trades,VolType=Exchange,CoCType=Auto</stp>
        <stp>Vol</stp>
        <stp>5</stp>
        <stp>-4484</stp>
        <stp>ALL</stp>
        <stp/>
        <stp/>
        <stp>TRUE</stp>
        <stp>T</stp>
        <tr r="G4486" s="2"/>
      </tp>
      <tp>
        <v>11326</v>
        <stp/>
        <stp>StudyData</stp>
        <stp>EP</stp>
        <stp>Vol</stp>
        <stp>Highlight=Total Trades,VolType=Exchange,CoCType=Auto</stp>
        <stp>Vol</stp>
        <stp>5</stp>
        <stp>-4584</stp>
        <stp>ALL</stp>
        <stp/>
        <stp/>
        <stp>TRUE</stp>
        <stp>T</stp>
        <tr r="G4586" s="2"/>
      </tp>
      <tp>
        <v>513</v>
        <stp/>
        <stp>StudyData</stp>
        <stp>EP</stp>
        <stp>Vol</stp>
        <stp>Highlight=Total Trades,VolType=Exchange,CoCType=Auto</stp>
        <stp>Vol</stp>
        <stp>5</stp>
        <stp>-3884</stp>
        <stp>ALL</stp>
        <stp/>
        <stp/>
        <stp>TRUE</stp>
        <stp>T</stp>
        <tr r="G3886" s="2"/>
      </tp>
      <tp>
        <v>353</v>
        <stp/>
        <stp>StudyData</stp>
        <stp>EP</stp>
        <stp>Vol</stp>
        <stp>Highlight=Total Trades,VolType=Exchange,CoCType=Auto</stp>
        <stp>Vol</stp>
        <stp>5</stp>
        <stp>-3984</stp>
        <stp>ALL</stp>
        <stp/>
        <stp/>
        <stp>TRUE</stp>
        <stp>T</stp>
        <tr r="G3986" s="2"/>
      </tp>
      <tp>
        <v>6002</v>
        <stp/>
        <stp>StudyData</stp>
        <stp>EP</stp>
        <stp>Vol</stp>
        <stp>Highlight=Total Trades,VolType=Exchange,CoCType=Auto</stp>
        <stp>Vol</stp>
        <stp>5</stp>
        <stp>-3284</stp>
        <stp>ALL</stp>
        <stp/>
        <stp/>
        <stp>TRUE</stp>
        <stp>T</stp>
        <tr r="G3286" s="2"/>
      </tp>
      <tp>
        <v>2636</v>
        <stp/>
        <stp>StudyData</stp>
        <stp>EP</stp>
        <stp>Vol</stp>
        <stp>Highlight=Total Trades,VolType=Exchange,CoCType=Auto</stp>
        <stp>Vol</stp>
        <stp>5</stp>
        <stp>-3384</stp>
        <stp>ALL</stp>
        <stp/>
        <stp/>
        <stp>TRUE</stp>
        <stp>T</stp>
        <tr r="G3386" s="2"/>
      </tp>
      <tp>
        <v>402</v>
        <stp/>
        <stp>StudyData</stp>
        <stp>EP</stp>
        <stp>Vol</stp>
        <stp>Highlight=Total Trades,VolType=Exchange,CoCType=Auto</stp>
        <stp>Vol</stp>
        <stp>5</stp>
        <stp>-3084</stp>
        <stp>ALL</stp>
        <stp/>
        <stp/>
        <stp>TRUE</stp>
        <stp>T</stp>
        <tr r="G3086" s="2"/>
      </tp>
      <tp>
        <v>466</v>
        <stp/>
        <stp>StudyData</stp>
        <stp>EP</stp>
        <stp>Vol</stp>
        <stp>Highlight=Total Trades,VolType=Exchange,CoCType=Auto</stp>
        <stp>Vol</stp>
        <stp>5</stp>
        <stp>-3184</stp>
        <stp>ALL</stp>
        <stp/>
        <stp/>
        <stp>TRUE</stp>
        <stp>T</stp>
        <tr r="G3186" s="2"/>
      </tp>
      <tp>
        <v>371</v>
        <stp/>
        <stp>StudyData</stp>
        <stp>EP</stp>
        <stp>Vol</stp>
        <stp>Highlight=Total Trades,VolType=Exchange,CoCType=Auto</stp>
        <stp>Vol</stp>
        <stp>5</stp>
        <stp>-3684</stp>
        <stp>ALL</stp>
        <stp/>
        <stp/>
        <stp>TRUE</stp>
        <stp>T</stp>
        <tr r="G3686" s="2"/>
      </tp>
      <tp>
        <v>8644</v>
        <stp/>
        <stp>StudyData</stp>
        <stp>EP</stp>
        <stp>Vol</stp>
        <stp>Highlight=Total Trades,VolType=Exchange,CoCType=Auto</stp>
        <stp>Vol</stp>
        <stp>5</stp>
        <stp>-3784</stp>
        <stp>ALL</stp>
        <stp/>
        <stp/>
        <stp>TRUE</stp>
        <stp>T</stp>
        <tr r="G3786" s="2"/>
      </tp>
      <tp>
        <v>336</v>
        <stp/>
        <stp>StudyData</stp>
        <stp>EP</stp>
        <stp>Vol</stp>
        <stp>Highlight=Total Trades,VolType=Exchange,CoCType=Auto</stp>
        <stp>Vol</stp>
        <stp>5</stp>
        <stp>-3484</stp>
        <stp>ALL</stp>
        <stp/>
        <stp/>
        <stp>TRUE</stp>
        <stp>T</stp>
        <tr r="G3486" s="2"/>
      </tp>
      <tp>
        <v>184</v>
        <stp/>
        <stp>StudyData</stp>
        <stp>EP</stp>
        <stp>Vol</stp>
        <stp>Highlight=Total Trades,VolType=Exchange,CoCType=Auto</stp>
        <stp>Vol</stp>
        <stp>5</stp>
        <stp>-3584</stp>
        <stp>ALL</stp>
        <stp/>
        <stp/>
        <stp>TRUE</stp>
        <stp>T</stp>
        <tr r="G3586" s="2"/>
      </tp>
      <tp>
        <v>874</v>
        <stp/>
        <stp>StudyData</stp>
        <stp>EP</stp>
        <stp>Vol</stp>
        <stp>Highlight=Total Trades,VolType=Exchange,CoCType=Auto</stp>
        <stp>Vol</stp>
        <stp>5</stp>
        <stp>-2884</stp>
        <stp>ALL</stp>
        <stp/>
        <stp/>
        <stp>TRUE</stp>
        <stp>T</stp>
        <tr r="G2886" s="2"/>
      </tp>
      <tp>
        <v>6595</v>
        <stp/>
        <stp>StudyData</stp>
        <stp>EP</stp>
        <stp>Vol</stp>
        <stp>Highlight=Total Trades,VolType=Exchange,CoCType=Auto</stp>
        <stp>Vol</stp>
        <stp>5</stp>
        <stp>-2984</stp>
        <stp>ALL</stp>
        <stp/>
        <stp/>
        <stp>TRUE</stp>
        <stp>T</stp>
        <tr r="G2986" s="2"/>
      </tp>
      <tp>
        <v>2954</v>
        <stp/>
        <stp>StudyData</stp>
        <stp>EP</stp>
        <stp>Vol</stp>
        <stp>Highlight=Total Trades,VolType=Exchange,CoCType=Auto</stp>
        <stp>Vol</stp>
        <stp>5</stp>
        <stp>-2284</stp>
        <stp>ALL</stp>
        <stp/>
        <stp/>
        <stp>TRUE</stp>
        <stp>T</stp>
        <tr r="G2286" s="2"/>
      </tp>
      <tp>
        <v>533</v>
        <stp/>
        <stp>StudyData</stp>
        <stp>EP</stp>
        <stp>Vol</stp>
        <stp>Highlight=Total Trades,VolType=Exchange,CoCType=Auto</stp>
        <stp>Vol</stp>
        <stp>5</stp>
        <stp>-2384</stp>
        <stp>ALL</stp>
        <stp/>
        <stp/>
        <stp>TRUE</stp>
        <stp>T</stp>
        <tr r="G2386" s="2"/>
      </tp>
      <tp>
        <v>232</v>
        <stp/>
        <stp>StudyData</stp>
        <stp>EP</stp>
        <stp>Vol</stp>
        <stp>Highlight=Total Trades,VolType=Exchange,CoCType=Auto</stp>
        <stp>Vol</stp>
        <stp>5</stp>
        <stp>-2084</stp>
        <stp>ALL</stp>
        <stp/>
        <stp/>
        <stp>TRUE</stp>
        <stp>T</stp>
        <tr r="G2086" s="2"/>
      </tp>
      <tp>
        <v>14294</v>
        <stp/>
        <stp>StudyData</stp>
        <stp>EP</stp>
        <stp>Vol</stp>
        <stp>Highlight=Total Trades,VolType=Exchange,CoCType=Auto</stp>
        <stp>Vol</stp>
        <stp>5</stp>
        <stp>-2184</stp>
        <stp>ALL</stp>
        <stp/>
        <stp/>
        <stp>TRUE</stp>
        <stp>T</stp>
        <tr r="G2186" s="2"/>
      </tp>
      <tp>
        <v>4154</v>
        <stp/>
        <stp>StudyData</stp>
        <stp>EP</stp>
        <stp>Vol</stp>
        <stp>Highlight=Total Trades,VolType=Exchange,CoCType=Auto</stp>
        <stp>Vol</stp>
        <stp>5</stp>
        <stp>-2684</stp>
        <stp>ALL</stp>
        <stp/>
        <stp/>
        <stp>TRUE</stp>
        <stp>T</stp>
        <tr r="G2686" s="2"/>
      </tp>
      <tp>
        <v>4362</v>
        <stp/>
        <stp>StudyData</stp>
        <stp>EP</stp>
        <stp>Vol</stp>
        <stp>Highlight=Total Trades,VolType=Exchange,CoCType=Auto</stp>
        <stp>Vol</stp>
        <stp>5</stp>
        <stp>-2784</stp>
        <stp>ALL</stp>
        <stp/>
        <stp/>
        <stp>TRUE</stp>
        <stp>T</stp>
        <tr r="G2786" s="2"/>
      </tp>
      <tp>
        <v>19223</v>
        <stp/>
        <stp>StudyData</stp>
        <stp>EP</stp>
        <stp>Vol</stp>
        <stp>Highlight=Total Trades,VolType=Exchange,CoCType=Auto</stp>
        <stp>Vol</stp>
        <stp>5</stp>
        <stp>-2484</stp>
        <stp>ALL</stp>
        <stp/>
        <stp/>
        <stp>TRUE</stp>
        <stp>T</stp>
        <tr r="G2486" s="2"/>
      </tp>
      <tp>
        <v>406</v>
        <stp/>
        <stp>StudyData</stp>
        <stp>EP</stp>
        <stp>Vol</stp>
        <stp>Highlight=Total Trades,VolType=Exchange,CoCType=Auto</stp>
        <stp>Vol</stp>
        <stp>5</stp>
        <stp>-2584</stp>
        <stp>ALL</stp>
        <stp/>
        <stp/>
        <stp>TRUE</stp>
        <stp>T</stp>
        <tr r="G2586" s="2"/>
      </tp>
      <tp>
        <v>10844</v>
        <stp/>
        <stp>StudyData</stp>
        <stp>EP</stp>
        <stp>Vol</stp>
        <stp>Highlight=Total Trades,VolType=Exchange,CoCType=Auto</stp>
        <stp>Vol</stp>
        <stp>5</stp>
        <stp>-1884</stp>
        <stp>ALL</stp>
        <stp/>
        <stp/>
        <stp>TRUE</stp>
        <stp>T</stp>
        <tr r="G1886" s="2"/>
      </tp>
      <tp>
        <v>242</v>
        <stp/>
        <stp>StudyData</stp>
        <stp>EP</stp>
        <stp>Vol</stp>
        <stp>Highlight=Total Trades,VolType=Exchange,CoCType=Auto</stp>
        <stp>Vol</stp>
        <stp>5</stp>
        <stp>-1984</stp>
        <stp>ALL</stp>
        <stp/>
        <stp/>
        <stp>TRUE</stp>
        <stp>T</stp>
        <tr r="G1986" s="2"/>
      </tp>
      <tp>
        <v>664</v>
        <stp/>
        <stp>StudyData</stp>
        <stp>EP</stp>
        <stp>Vol</stp>
        <stp>Highlight=Total Trades,VolType=Exchange,CoCType=Auto</stp>
        <stp>Vol</stp>
        <stp>5</stp>
        <stp>-1284</stp>
        <stp>ALL</stp>
        <stp/>
        <stp/>
        <stp>TRUE</stp>
        <stp>T</stp>
        <tr r="G1286" s="2"/>
      </tp>
      <tp>
        <v>34643</v>
        <stp/>
        <stp>StudyData</stp>
        <stp>EP</stp>
        <stp>Vol</stp>
        <stp>Highlight=Total Trades,VolType=Exchange,CoCType=Auto</stp>
        <stp>Vol</stp>
        <stp>5</stp>
        <stp>-1384</stp>
        <stp>ALL</stp>
        <stp/>
        <stp/>
        <stp>TRUE</stp>
        <stp>T</stp>
        <tr r="G1386" s="2"/>
      </tp>
      <tp>
        <v>13883</v>
        <stp/>
        <stp>StudyData</stp>
        <stp>EP</stp>
        <stp>Vol</stp>
        <stp>Highlight=Total Trades,VolType=Exchange,CoCType=Auto</stp>
        <stp>Vol</stp>
        <stp>5</stp>
        <stp>-1084</stp>
        <stp>ALL</stp>
        <stp/>
        <stp/>
        <stp>TRUE</stp>
        <stp>T</stp>
        <tr r="G1086" s="2"/>
      </tp>
      <tp>
        <v>789</v>
        <stp/>
        <stp>StudyData</stp>
        <stp>EP</stp>
        <stp>Vol</stp>
        <stp>Highlight=Total Trades,VolType=Exchange,CoCType=Auto</stp>
        <stp>Vol</stp>
        <stp>5</stp>
        <stp>-1184</stp>
        <stp>ALL</stp>
        <stp/>
        <stp/>
        <stp>TRUE</stp>
        <stp>T</stp>
        <tr r="G1186" s="2"/>
      </tp>
      <tp>
        <v>821</v>
        <stp/>
        <stp>StudyData</stp>
        <stp>EP</stp>
        <stp>Vol</stp>
        <stp>Highlight=Total Trades,VolType=Exchange,CoCType=Auto</stp>
        <stp>Vol</stp>
        <stp>5</stp>
        <stp>-1684</stp>
        <stp>ALL</stp>
        <stp/>
        <stp/>
        <stp>TRUE</stp>
        <stp>T</stp>
        <tr r="G1686" s="2"/>
      </tp>
      <tp>
        <v>266</v>
        <stp/>
        <stp>StudyData</stp>
        <stp>EP</stp>
        <stp>Vol</stp>
        <stp>Highlight=Total Trades,VolType=Exchange,CoCType=Auto</stp>
        <stp>Vol</stp>
        <stp>5</stp>
        <stp>-1784</stp>
        <stp>ALL</stp>
        <stp/>
        <stp/>
        <stp>TRUE</stp>
        <stp>T</stp>
        <tr r="G1786" s="2"/>
      </tp>
      <tp>
        <v>232</v>
        <stp/>
        <stp>StudyData</stp>
        <stp>EP</stp>
        <stp>Vol</stp>
        <stp>Highlight=Total Trades,VolType=Exchange,CoCType=Auto</stp>
        <stp>Vol</stp>
        <stp>5</stp>
        <stp>-1484</stp>
        <stp>ALL</stp>
        <stp/>
        <stp/>
        <stp>TRUE</stp>
        <stp>T</stp>
        <tr r="G1486" s="2"/>
      </tp>
      <tp>
        <v>26083</v>
        <stp/>
        <stp>StudyData</stp>
        <stp>EP</stp>
        <stp>Vol</stp>
        <stp>Highlight=Total Trades,VolType=Exchange,CoCType=Auto</stp>
        <stp>Vol</stp>
        <stp>5</stp>
        <stp>-1584</stp>
        <stp>ALL</stp>
        <stp/>
        <stp/>
        <stp>TRUE</stp>
        <stp>T</stp>
        <tr r="G1586" s="2"/>
      </tp>
      <tp>
        <v>45820.15625</v>
        <stp/>
        <stp>StudyData</stp>
        <stp>EP</stp>
        <stp>BAR</stp>
        <stp/>
        <stp>Time</stp>
        <stp>5</stp>
        <stp>-61</stp>
        <stp>All</stp>
        <stp/>
        <stp/>
        <stp>False</stp>
        <stp>T</stp>
        <tr r="P63" s="2"/>
      </tp>
      <tp>
        <v>45820.121527777781</v>
        <stp/>
        <stp>StudyData</stp>
        <stp>EP</stp>
        <stp>BAR</stp>
        <stp/>
        <stp>Time</stp>
        <stp>5</stp>
        <stp>-71</stp>
        <stp>All</stp>
        <stp/>
        <stp/>
        <stp>False</stp>
        <stp>T</stp>
        <tr r="P73" s="2"/>
      </tp>
      <tp>
        <v>45820.225694444445</v>
        <stp/>
        <stp>StudyData</stp>
        <stp>EP</stp>
        <stp>BAR</stp>
        <stp/>
        <stp>Time</stp>
        <stp>5</stp>
        <stp>-41</stp>
        <stp>All</stp>
        <stp/>
        <stp/>
        <stp>False</stp>
        <stp>T</stp>
        <tr r="P43" s="2"/>
      </tp>
      <tp>
        <v>45820.190972222219</v>
        <stp/>
        <stp>StudyData</stp>
        <stp>EP</stp>
        <stp>BAR</stp>
        <stp/>
        <stp>Time</stp>
        <stp>5</stp>
        <stp>-51</stp>
        <stp>All</stp>
        <stp/>
        <stp/>
        <stp>False</stp>
        <stp>T</stp>
        <tr r="P53" s="2"/>
      </tp>
      <tp>
        <v>45820.295138888891</v>
        <stp/>
        <stp>StudyData</stp>
        <stp>EP</stp>
        <stp>BAR</stp>
        <stp/>
        <stp>Time</stp>
        <stp>5</stp>
        <stp>-21</stp>
        <stp>All</stp>
        <stp/>
        <stp/>
        <stp>False</stp>
        <stp>T</stp>
        <tr r="P23" s="2"/>
      </tp>
      <tp>
        <v>45820.260416666664</v>
        <stp/>
        <stp>StudyData</stp>
        <stp>EP</stp>
        <stp>BAR</stp>
        <stp/>
        <stp>Time</stp>
        <stp>5</stp>
        <stp>-31</stp>
        <stp>All</stp>
        <stp/>
        <stp/>
        <stp>False</stp>
        <stp>T</stp>
        <tr r="P33" s="2"/>
      </tp>
      <tp>
        <v>45820.329861111109</v>
        <stp/>
        <stp>StudyData</stp>
        <stp>EP</stp>
        <stp>BAR</stp>
        <stp/>
        <stp>Time</stp>
        <stp>5</stp>
        <stp>-11</stp>
        <stp>All</stp>
        <stp/>
        <stp/>
        <stp>False</stp>
        <stp>T</stp>
        <tr r="P13" s="2"/>
      </tp>
      <tp>
        <v>45820.086805555555</v>
        <stp/>
        <stp>StudyData</stp>
        <stp>EP</stp>
        <stp>BAR</stp>
        <stp/>
        <stp>Time</stp>
        <stp>5</stp>
        <stp>-81</stp>
        <stp>All</stp>
        <stp/>
        <stp/>
        <stp>False</stp>
        <stp>T</stp>
        <tr r="P83" s="2"/>
      </tp>
      <tp>
        <v>45820.052083333336</v>
        <stp/>
        <stp>StudyData</stp>
        <stp>EP</stp>
        <stp>BAR</stp>
        <stp/>
        <stp>Time</stp>
        <stp>5</stp>
        <stp>-91</stp>
        <stp>All</stp>
        <stp/>
        <stp/>
        <stp>False</stp>
        <stp>T</stp>
        <tr r="P93" s="2"/>
      </tp>
      <tp>
        <v>6012.25</v>
        <stp/>
        <stp>StudyData</stp>
        <stp>EP</stp>
        <stp>BAR</stp>
        <stp/>
        <stp>Low</stp>
        <stp>5</stp>
        <stp>-7</stp>
        <stp>All</stp>
        <stp/>
        <stp/>
        <stp>FALSE</stp>
        <stp>T</stp>
        <tr r="E9" s="2"/>
      </tp>
      <tp>
        <v>6020.75</v>
        <stp/>
        <stp>StudyData</stp>
        <stp>EP</stp>
        <stp>BAR</stp>
        <stp/>
        <stp>Open</stp>
        <stp>5</stp>
        <stp>-1</stp>
        <stp>All</stp>
        <stp/>
        <stp/>
        <stp>FALSE</stp>
        <stp>T</stp>
        <tr r="C3" s="2"/>
      </tp>
      <tp>
        <v>8858</v>
        <stp/>
        <stp>StudyData</stp>
        <stp>EP</stp>
        <stp>Vol</stp>
        <stp>Highlight=Total Trades,VolType=Exchange,CoCType=Auto</stp>
        <stp>Vol</stp>
        <stp>5</stp>
        <stp>-4899</stp>
        <stp>ALL</stp>
        <stp/>
        <stp/>
        <stp>TRUE</stp>
        <stp>T</stp>
        <tr r="G4901" s="2"/>
      </tp>
      <tp>
        <v>14835</v>
        <stp/>
        <stp>StudyData</stp>
        <stp>EP</stp>
        <stp>Vol</stp>
        <stp>Highlight=Total Trades,VolType=Exchange,CoCType=Auto</stp>
        <stp>Vol</stp>
        <stp>5</stp>
        <stp>-4299</stp>
        <stp>ALL</stp>
        <stp/>
        <stp/>
        <stp>TRUE</stp>
        <stp>T</stp>
        <tr r="G4301" s="2"/>
      </tp>
      <tp>
        <v>1332</v>
        <stp/>
        <stp>StudyData</stp>
        <stp>EP</stp>
        <stp>Vol</stp>
        <stp>Highlight=Total Trades,VolType=Exchange,CoCType=Auto</stp>
        <stp>Vol</stp>
        <stp>5</stp>
        <stp>-4399</stp>
        <stp>ALL</stp>
        <stp/>
        <stp/>
        <stp>TRUE</stp>
        <stp>T</stp>
        <tr r="G4401" s="2"/>
      </tp>
      <tp>
        <v>6121</v>
        <stp/>
        <stp>StudyData</stp>
        <stp>EP</stp>
        <stp>Vol</stp>
        <stp>Highlight=Total Trades,VolType=Exchange,CoCType=Auto</stp>
        <stp>Vol</stp>
        <stp>5</stp>
        <stp>-4099</stp>
        <stp>ALL</stp>
        <stp/>
        <stp/>
        <stp>TRUE</stp>
        <stp>T</stp>
        <tr r="G4101" s="2"/>
      </tp>
      <tp>
        <v>231</v>
        <stp/>
        <stp>StudyData</stp>
        <stp>EP</stp>
        <stp>Vol</stp>
        <stp>Highlight=Total Trades,VolType=Exchange,CoCType=Auto</stp>
        <stp>Vol</stp>
        <stp>5</stp>
        <stp>-4199</stp>
        <stp>ALL</stp>
        <stp/>
        <stp/>
        <stp>TRUE</stp>
        <stp>T</stp>
        <tr r="G4201" s="2"/>
      </tp>
      <tp>
        <v>537</v>
        <stp/>
        <stp>StudyData</stp>
        <stp>EP</stp>
        <stp>Vol</stp>
        <stp>Highlight=Total Trades,VolType=Exchange,CoCType=Auto</stp>
        <stp>Vol</stp>
        <stp>5</stp>
        <stp>-4699</stp>
        <stp>ALL</stp>
        <stp/>
        <stp/>
        <stp>TRUE</stp>
        <stp>T</stp>
        <tr r="G4701" s="2"/>
      </tp>
      <tp>
        <v>648</v>
        <stp/>
        <stp>StudyData</stp>
        <stp>EP</stp>
        <stp>Vol</stp>
        <stp>Highlight=Total Trades,VolType=Exchange,CoCType=Auto</stp>
        <stp>Vol</stp>
        <stp>5</stp>
        <stp>-4799</stp>
        <stp>ALL</stp>
        <stp/>
        <stp/>
        <stp>TRUE</stp>
        <stp>T</stp>
        <tr r="G4801" s="2"/>
      </tp>
      <tp>
        <v>219</v>
        <stp/>
        <stp>StudyData</stp>
        <stp>EP</stp>
        <stp>Vol</stp>
        <stp>Highlight=Total Trades,VolType=Exchange,CoCType=Auto</stp>
        <stp>Vol</stp>
        <stp>5</stp>
        <stp>-4499</stp>
        <stp>ALL</stp>
        <stp/>
        <stp/>
        <stp>TRUE</stp>
        <stp>T</stp>
        <tr r="G4501" s="2"/>
      </tp>
      <tp>
        <v>9000</v>
        <stp/>
        <stp>StudyData</stp>
        <stp>EP</stp>
        <stp>Vol</stp>
        <stp>Highlight=Total Trades,VolType=Exchange,CoCType=Auto</stp>
        <stp>Vol</stp>
        <stp>5</stp>
        <stp>-4599</stp>
        <stp>ALL</stp>
        <stp/>
        <stp/>
        <stp>TRUE</stp>
        <stp>T</stp>
        <tr r="G4601" s="2"/>
      </tp>
      <tp>
        <v>737</v>
        <stp/>
        <stp>StudyData</stp>
        <stp>EP</stp>
        <stp>Vol</stp>
        <stp>Highlight=Total Trades,VolType=Exchange,CoCType=Auto</stp>
        <stp>Vol</stp>
        <stp>5</stp>
        <stp>-3899</stp>
        <stp>ALL</stp>
        <stp/>
        <stp/>
        <stp>TRUE</stp>
        <stp>T</stp>
        <tr r="G3901" s="2"/>
      </tp>
      <tp>
        <v>172</v>
        <stp/>
        <stp>StudyData</stp>
        <stp>EP</stp>
        <stp>Vol</stp>
        <stp>Highlight=Total Trades,VolType=Exchange,CoCType=Auto</stp>
        <stp>Vol</stp>
        <stp>5</stp>
        <stp>-3999</stp>
        <stp>ALL</stp>
        <stp/>
        <stp/>
        <stp>TRUE</stp>
        <stp>T</stp>
        <tr r="G4001" s="2"/>
      </tp>
      <tp>
        <v>11425</v>
        <stp/>
        <stp>StudyData</stp>
        <stp>EP</stp>
        <stp>Vol</stp>
        <stp>Highlight=Total Trades,VolType=Exchange,CoCType=Auto</stp>
        <stp>Vol</stp>
        <stp>5</stp>
        <stp>-3299</stp>
        <stp>ALL</stp>
        <stp/>
        <stp/>
        <stp>TRUE</stp>
        <stp>T</stp>
        <tr r="G3301" s="2"/>
      </tp>
      <tp>
        <v>590</v>
        <stp/>
        <stp>StudyData</stp>
        <stp>EP</stp>
        <stp>Vol</stp>
        <stp>Highlight=Total Trades,VolType=Exchange,CoCType=Auto</stp>
        <stp>Vol</stp>
        <stp>5</stp>
        <stp>-3399</stp>
        <stp>ALL</stp>
        <stp/>
        <stp/>
        <stp>TRUE</stp>
        <stp>T</stp>
        <tr r="G3401" s="2"/>
      </tp>
      <tp>
        <v>363</v>
        <stp/>
        <stp>StudyData</stp>
        <stp>EP</stp>
        <stp>Vol</stp>
        <stp>Highlight=Total Trades,VolType=Exchange,CoCType=Auto</stp>
        <stp>Vol</stp>
        <stp>5</stp>
        <stp>-3099</stp>
        <stp>ALL</stp>
        <stp/>
        <stp/>
        <stp>TRUE</stp>
        <stp>T</stp>
        <tr r="G3101" s="2"/>
      </tp>
      <tp>
        <v>425</v>
        <stp/>
        <stp>StudyData</stp>
        <stp>EP</stp>
        <stp>Vol</stp>
        <stp>Highlight=Total Trades,VolType=Exchange,CoCType=Auto</stp>
        <stp>Vol</stp>
        <stp>5</stp>
        <stp>-3199</stp>
        <stp>ALL</stp>
        <stp/>
        <stp/>
        <stp>TRUE</stp>
        <stp>T</stp>
        <tr r="G3201" s="2"/>
      </tp>
      <tp>
        <v>327</v>
        <stp/>
        <stp>StudyData</stp>
        <stp>EP</stp>
        <stp>Vol</stp>
        <stp>Highlight=Total Trades,VolType=Exchange,CoCType=Auto</stp>
        <stp>Vol</stp>
        <stp>5</stp>
        <stp>-3699</stp>
        <stp>ALL</stp>
        <stp/>
        <stp/>
        <stp>TRUE</stp>
        <stp>T</stp>
        <tr r="G3701" s="2"/>
      </tp>
      <tp>
        <v>12409</v>
        <stp/>
        <stp>StudyData</stp>
        <stp>EP</stp>
        <stp>Vol</stp>
        <stp>Highlight=Total Trades,VolType=Exchange,CoCType=Auto</stp>
        <stp>Vol</stp>
        <stp>5</stp>
        <stp>-3799</stp>
        <stp>ALL</stp>
        <stp/>
        <stp/>
        <stp>TRUE</stp>
        <stp>T</stp>
        <tr r="G3801" s="2"/>
      </tp>
      <tp>
        <v>540</v>
        <stp/>
        <stp>StudyData</stp>
        <stp>EP</stp>
        <stp>Vol</stp>
        <stp>Highlight=Total Trades,VolType=Exchange,CoCType=Auto</stp>
        <stp>Vol</stp>
        <stp>5</stp>
        <stp>-3499</stp>
        <stp>ALL</stp>
        <stp/>
        <stp/>
        <stp>TRUE</stp>
        <stp>T</stp>
        <tr r="G3501" s="2"/>
      </tp>
      <tp>
        <v>1194</v>
        <stp/>
        <stp>StudyData</stp>
        <stp>EP</stp>
        <stp>Vol</stp>
        <stp>Highlight=Total Trades,VolType=Exchange,CoCType=Auto</stp>
        <stp>Vol</stp>
        <stp>5</stp>
        <stp>-3599</stp>
        <stp>ALL</stp>
        <stp/>
        <stp/>
        <stp>TRUE</stp>
        <stp>T</stp>
        <tr r="G3601" s="2"/>
      </tp>
      <tp>
        <v>713</v>
        <stp/>
        <stp>StudyData</stp>
        <stp>EP</stp>
        <stp>Vol</stp>
        <stp>Highlight=Total Trades,VolType=Exchange,CoCType=Auto</stp>
        <stp>Vol</stp>
        <stp>5</stp>
        <stp>-2899</stp>
        <stp>ALL</stp>
        <stp/>
        <stp/>
        <stp>TRUE</stp>
        <stp>T</stp>
        <tr r="G2901" s="2"/>
      </tp>
      <tp>
        <v>4895</v>
        <stp/>
        <stp>StudyData</stp>
        <stp>EP</stp>
        <stp>Vol</stp>
        <stp>Highlight=Total Trades,VolType=Exchange,CoCType=Auto</stp>
        <stp>Vol</stp>
        <stp>5</stp>
        <stp>-2999</stp>
        <stp>ALL</stp>
        <stp/>
        <stp/>
        <stp>TRUE</stp>
        <stp>T</stp>
        <tr r="G3001" s="2"/>
      </tp>
      <tp>
        <v>756</v>
        <stp/>
        <stp>StudyData</stp>
        <stp>EP</stp>
        <stp>Vol</stp>
        <stp>Highlight=Total Trades,VolType=Exchange,CoCType=Auto</stp>
        <stp>Vol</stp>
        <stp>5</stp>
        <stp>-2299</stp>
        <stp>ALL</stp>
        <stp/>
        <stp/>
        <stp>TRUE</stp>
        <stp>T</stp>
        <tr r="G2301" s="2"/>
      </tp>
      <tp>
        <v>1474</v>
        <stp/>
        <stp>StudyData</stp>
        <stp>EP</stp>
        <stp>Vol</stp>
        <stp>Highlight=Total Trades,VolType=Exchange,CoCType=Auto</stp>
        <stp>Vol</stp>
        <stp>5</stp>
        <stp>-2399</stp>
        <stp>ALL</stp>
        <stp/>
        <stp/>
        <stp>TRUE</stp>
        <stp>T</stp>
        <tr r="G2401" s="2"/>
      </tp>
      <tp>
        <v>377</v>
        <stp/>
        <stp>StudyData</stp>
        <stp>EP</stp>
        <stp>Vol</stp>
        <stp>Highlight=Total Trades,VolType=Exchange,CoCType=Auto</stp>
        <stp>Vol</stp>
        <stp>5</stp>
        <stp>-2099</stp>
        <stp>ALL</stp>
        <stp/>
        <stp/>
        <stp>TRUE</stp>
        <stp>T</stp>
        <tr r="G2101" s="2"/>
      </tp>
      <tp>
        <v>27140</v>
        <stp/>
        <stp>StudyData</stp>
        <stp>EP</stp>
        <stp>Vol</stp>
        <stp>Highlight=Total Trades,VolType=Exchange,CoCType=Auto</stp>
        <stp>Vol</stp>
        <stp>5</stp>
        <stp>-2199</stp>
        <stp>ALL</stp>
        <stp/>
        <stp/>
        <stp>TRUE</stp>
        <stp>T</stp>
        <tr r="G2201" s="2"/>
      </tp>
      <tp>
        <v>14112</v>
        <stp/>
        <stp>StudyData</stp>
        <stp>EP</stp>
        <stp>Vol</stp>
        <stp>Highlight=Total Trades,VolType=Exchange,CoCType=Auto</stp>
        <stp>Vol</stp>
        <stp>5</stp>
        <stp>-2699</stp>
        <stp>ALL</stp>
        <stp/>
        <stp/>
        <stp>TRUE</stp>
        <stp>T</stp>
        <tr r="G2701" s="2"/>
      </tp>
      <tp>
        <v>1070</v>
        <stp/>
        <stp>StudyData</stp>
        <stp>EP</stp>
        <stp>Vol</stp>
        <stp>Highlight=Total Trades,VolType=Exchange,CoCType=Auto</stp>
        <stp>Vol</stp>
        <stp>5</stp>
        <stp>-2799</stp>
        <stp>ALL</stp>
        <stp/>
        <stp/>
        <stp>TRUE</stp>
        <stp>T</stp>
        <tr r="G2801" s="2"/>
      </tp>
      <tp>
        <v>4247</v>
        <stp/>
        <stp>StudyData</stp>
        <stp>EP</stp>
        <stp>Vol</stp>
        <stp>Highlight=Total Trades,VolType=Exchange,CoCType=Auto</stp>
        <stp>Vol</stp>
        <stp>5</stp>
        <stp>-2499</stp>
        <stp>ALL</stp>
        <stp/>
        <stp/>
        <stp>TRUE</stp>
        <stp>T</stp>
        <tr r="G2501" s="2"/>
      </tp>
      <tp>
        <v>153</v>
        <stp/>
        <stp>StudyData</stp>
        <stp>EP</stp>
        <stp>Vol</stp>
        <stp>Highlight=Total Trades,VolType=Exchange,CoCType=Auto</stp>
        <stp>Vol</stp>
        <stp>5</stp>
        <stp>-2599</stp>
        <stp>ALL</stp>
        <stp/>
        <stp/>
        <stp>TRUE</stp>
        <stp>T</stp>
        <tr r="G2601" s="2"/>
      </tp>
      <tp>
        <v>9210</v>
        <stp/>
        <stp>StudyData</stp>
        <stp>EP</stp>
        <stp>Vol</stp>
        <stp>Highlight=Total Trades,VolType=Exchange,CoCType=Auto</stp>
        <stp>Vol</stp>
        <stp>5</stp>
        <stp>-1899</stp>
        <stp>ALL</stp>
        <stp/>
        <stp/>
        <stp>TRUE</stp>
        <stp>T</stp>
        <tr r="G1901" s="2"/>
      </tp>
      <tp>
        <v>2535</v>
        <stp/>
        <stp>StudyData</stp>
        <stp>EP</stp>
        <stp>Vol</stp>
        <stp>Highlight=Total Trades,VolType=Exchange,CoCType=Auto</stp>
        <stp>Vol</stp>
        <stp>5</stp>
        <stp>-1999</stp>
        <stp>ALL</stp>
        <stp/>
        <stp/>
        <stp>TRUE</stp>
        <stp>T</stp>
        <tr r="G2001" s="2"/>
      </tp>
      <tp>
        <v>1812</v>
        <stp/>
        <stp>StudyData</stp>
        <stp>EP</stp>
        <stp>Vol</stp>
        <stp>Highlight=Total Trades,VolType=Exchange,CoCType=Auto</stp>
        <stp>Vol</stp>
        <stp>5</stp>
        <stp>-1299</stp>
        <stp>ALL</stp>
        <stp/>
        <stp/>
        <stp>TRUE</stp>
        <stp>T</stp>
        <tr r="G1301" s="2"/>
      </tp>
      <tp>
        <v>886</v>
        <stp/>
        <stp>StudyData</stp>
        <stp>EP</stp>
        <stp>Vol</stp>
        <stp>Highlight=Total Trades,VolType=Exchange,CoCType=Auto</stp>
        <stp>Vol</stp>
        <stp>5</stp>
        <stp>-1399</stp>
        <stp>ALL</stp>
        <stp/>
        <stp/>
        <stp>TRUE</stp>
        <stp>T</stp>
        <tr r="G1401" s="2"/>
      </tp>
      <tp>
        <v>15096</v>
        <stp/>
        <stp>StudyData</stp>
        <stp>EP</stp>
        <stp>Vol</stp>
        <stp>Highlight=Total Trades,VolType=Exchange,CoCType=Auto</stp>
        <stp>Vol</stp>
        <stp>5</stp>
        <stp>-1099</stp>
        <stp>ALL</stp>
        <stp/>
        <stp/>
        <stp>TRUE</stp>
        <stp>T</stp>
        <tr r="G1101" s="2"/>
      </tp>
      <tp>
        <v>230</v>
        <stp/>
        <stp>StudyData</stp>
        <stp>EP</stp>
        <stp>Vol</stp>
        <stp>Highlight=Total Trades,VolType=Exchange,CoCType=Auto</stp>
        <stp>Vol</stp>
        <stp>5</stp>
        <stp>-1199</stp>
        <stp>ALL</stp>
        <stp/>
        <stp/>
        <stp>TRUE</stp>
        <stp>T</stp>
        <tr r="G1201" s="2"/>
      </tp>
      <tp>
        <v>852</v>
        <stp/>
        <stp>StudyData</stp>
        <stp>EP</stp>
        <stp>Vol</stp>
        <stp>Highlight=Total Trades,VolType=Exchange,CoCType=Auto</stp>
        <stp>Vol</stp>
        <stp>5</stp>
        <stp>-1699</stp>
        <stp>ALL</stp>
        <stp/>
        <stp/>
        <stp>TRUE</stp>
        <stp>T</stp>
        <tr r="G1701" s="2"/>
      </tp>
      <tp>
        <v>493</v>
        <stp/>
        <stp>StudyData</stp>
        <stp>EP</stp>
        <stp>Vol</stp>
        <stp>Highlight=Total Trades,VolType=Exchange,CoCType=Auto</stp>
        <stp>Vol</stp>
        <stp>5</stp>
        <stp>-1799</stp>
        <stp>ALL</stp>
        <stp/>
        <stp/>
        <stp>TRUE</stp>
        <stp>T</stp>
        <tr r="G1801" s="2"/>
      </tp>
      <tp>
        <v>312</v>
        <stp/>
        <stp>StudyData</stp>
        <stp>EP</stp>
        <stp>Vol</stp>
        <stp>Highlight=Total Trades,VolType=Exchange,CoCType=Auto</stp>
        <stp>Vol</stp>
        <stp>5</stp>
        <stp>-1499</stp>
        <stp>ALL</stp>
        <stp/>
        <stp/>
        <stp>TRUE</stp>
        <stp>T</stp>
        <tr r="G1501" s="2"/>
      </tp>
      <tp>
        <v>4569</v>
        <stp/>
        <stp>StudyData</stp>
        <stp>EP</stp>
        <stp>Vol</stp>
        <stp>Highlight=Total Trades,VolType=Exchange,CoCType=Auto</stp>
        <stp>Vol</stp>
        <stp>5</stp>
        <stp>-1599</stp>
        <stp>ALL</stp>
        <stp/>
        <stp/>
        <stp>TRUE</stp>
        <stp>T</stp>
        <tr r="G1601" s="2"/>
      </tp>
      <tp>
        <v>14533</v>
        <stp/>
        <stp>StudyData</stp>
        <stp>EP</stp>
        <stp>Vol</stp>
        <stp>Highlight=Total Trades,VolType=Exchange,CoCType=Auto</stp>
        <stp>Vol</stp>
        <stp>5</stp>
        <stp>-4898</stp>
        <stp>ALL</stp>
        <stp/>
        <stp/>
        <stp>TRUE</stp>
        <stp>T</stp>
        <tr r="G4900" s="2"/>
      </tp>
      <tp>
        <v>973</v>
        <stp/>
        <stp>StudyData</stp>
        <stp>EP</stp>
        <stp>Vol</stp>
        <stp>Highlight=Total Trades,VolType=Exchange,CoCType=Auto</stp>
        <stp>Vol</stp>
        <stp>5</stp>
        <stp>-4998</stp>
        <stp>ALL</stp>
        <stp/>
        <stp/>
        <stp>TRUE</stp>
        <stp>T</stp>
        <tr r="G5000" s="2"/>
      </tp>
      <tp>
        <v>15956</v>
        <stp/>
        <stp>StudyData</stp>
        <stp>EP</stp>
        <stp>Vol</stp>
        <stp>Highlight=Total Trades,VolType=Exchange,CoCType=Auto</stp>
        <stp>Vol</stp>
        <stp>5</stp>
        <stp>-4298</stp>
        <stp>ALL</stp>
        <stp/>
        <stp/>
        <stp>TRUE</stp>
        <stp>T</stp>
        <tr r="G4300" s="2"/>
      </tp>
      <tp>
        <v>1965</v>
        <stp/>
        <stp>StudyData</stp>
        <stp>EP</stp>
        <stp>Vol</stp>
        <stp>Highlight=Total Trades,VolType=Exchange,CoCType=Auto</stp>
        <stp>Vol</stp>
        <stp>5</stp>
        <stp>-4398</stp>
        <stp>ALL</stp>
        <stp/>
        <stp/>
        <stp>TRUE</stp>
        <stp>T</stp>
        <tr r="G4400" s="2"/>
      </tp>
      <tp>
        <v>3805</v>
        <stp/>
        <stp>StudyData</stp>
        <stp>EP</stp>
        <stp>Vol</stp>
        <stp>Highlight=Total Trades,VolType=Exchange,CoCType=Auto</stp>
        <stp>Vol</stp>
        <stp>5</stp>
        <stp>-4098</stp>
        <stp>ALL</stp>
        <stp/>
        <stp/>
        <stp>TRUE</stp>
        <stp>T</stp>
        <tr r="G4100" s="2"/>
      </tp>
      <tp>
        <v>584</v>
        <stp/>
        <stp>StudyData</stp>
        <stp>EP</stp>
        <stp>Vol</stp>
        <stp>Highlight=Total Trades,VolType=Exchange,CoCType=Auto</stp>
        <stp>Vol</stp>
        <stp>5</stp>
        <stp>-4198</stp>
        <stp>ALL</stp>
        <stp/>
        <stp/>
        <stp>TRUE</stp>
        <stp>T</stp>
        <tr r="G4200" s="2"/>
      </tp>
      <tp>
        <v>780</v>
        <stp/>
        <stp>StudyData</stp>
        <stp>EP</stp>
        <stp>Vol</stp>
        <stp>Highlight=Total Trades,VolType=Exchange,CoCType=Auto</stp>
        <stp>Vol</stp>
        <stp>5</stp>
        <stp>-4698</stp>
        <stp>ALL</stp>
        <stp/>
        <stp/>
        <stp>TRUE</stp>
        <stp>T</stp>
        <tr r="G4700" s="2"/>
      </tp>
      <tp>
        <v>2161</v>
        <stp/>
        <stp>StudyData</stp>
        <stp>EP</stp>
        <stp>Vol</stp>
        <stp>Highlight=Total Trades,VolType=Exchange,CoCType=Auto</stp>
        <stp>Vol</stp>
        <stp>5</stp>
        <stp>-4798</stp>
        <stp>ALL</stp>
        <stp/>
        <stp/>
        <stp>TRUE</stp>
        <stp>T</stp>
        <tr r="G4800" s="2"/>
      </tp>
      <tp>
        <v>381</v>
        <stp/>
        <stp>StudyData</stp>
        <stp>EP</stp>
        <stp>Vol</stp>
        <stp>Highlight=Total Trades,VolType=Exchange,CoCType=Auto</stp>
        <stp>Vol</stp>
        <stp>5</stp>
        <stp>-4498</stp>
        <stp>ALL</stp>
        <stp/>
        <stp/>
        <stp>TRUE</stp>
        <stp>T</stp>
        <tr r="G4500" s="2"/>
      </tp>
      <tp>
        <v>7453</v>
        <stp/>
        <stp>StudyData</stp>
        <stp>EP</stp>
        <stp>Vol</stp>
        <stp>Highlight=Total Trades,VolType=Exchange,CoCType=Auto</stp>
        <stp>Vol</stp>
        <stp>5</stp>
        <stp>-4598</stp>
        <stp>ALL</stp>
        <stp/>
        <stp/>
        <stp>TRUE</stp>
        <stp>T</stp>
        <tr r="G4600" s="2"/>
      </tp>
      <tp>
        <v>1340</v>
        <stp/>
        <stp>StudyData</stp>
        <stp>EP</stp>
        <stp>Vol</stp>
        <stp>Highlight=Total Trades,VolType=Exchange,CoCType=Auto</stp>
        <stp>Vol</stp>
        <stp>5</stp>
        <stp>-3898</stp>
        <stp>ALL</stp>
        <stp/>
        <stp/>
        <stp>TRUE</stp>
        <stp>T</stp>
        <tr r="G3900" s="2"/>
      </tp>
      <tp>
        <v>271</v>
        <stp/>
        <stp>StudyData</stp>
        <stp>EP</stp>
        <stp>Vol</stp>
        <stp>Highlight=Total Trades,VolType=Exchange,CoCType=Auto</stp>
        <stp>Vol</stp>
        <stp>5</stp>
        <stp>-3998</stp>
        <stp>ALL</stp>
        <stp/>
        <stp/>
        <stp>TRUE</stp>
        <stp>T</stp>
        <tr r="G4000" s="2"/>
      </tp>
      <tp>
        <v>10122</v>
        <stp/>
        <stp>StudyData</stp>
        <stp>EP</stp>
        <stp>Vol</stp>
        <stp>Highlight=Total Trades,VolType=Exchange,CoCType=Auto</stp>
        <stp>Vol</stp>
        <stp>5</stp>
        <stp>-3298</stp>
        <stp>ALL</stp>
        <stp/>
        <stp/>
        <stp>TRUE</stp>
        <stp>T</stp>
        <tr r="G3300" s="2"/>
      </tp>
      <tp>
        <v>326</v>
        <stp/>
        <stp>StudyData</stp>
        <stp>EP</stp>
        <stp>Vol</stp>
        <stp>Highlight=Total Trades,VolType=Exchange,CoCType=Auto</stp>
        <stp>Vol</stp>
        <stp>5</stp>
        <stp>-3398</stp>
        <stp>ALL</stp>
        <stp/>
        <stp/>
        <stp>TRUE</stp>
        <stp>T</stp>
        <tr r="G3400" s="2"/>
      </tp>
      <tp>
        <v>705</v>
        <stp/>
        <stp>StudyData</stp>
        <stp>EP</stp>
        <stp>Vol</stp>
        <stp>Highlight=Total Trades,VolType=Exchange,CoCType=Auto</stp>
        <stp>Vol</stp>
        <stp>5</stp>
        <stp>-3098</stp>
        <stp>ALL</stp>
        <stp/>
        <stp/>
        <stp>TRUE</stp>
        <stp>T</stp>
        <tr r="G3100" s="2"/>
      </tp>
      <tp>
        <v>414</v>
        <stp/>
        <stp>StudyData</stp>
        <stp>EP</stp>
        <stp>Vol</stp>
        <stp>Highlight=Total Trades,VolType=Exchange,CoCType=Auto</stp>
        <stp>Vol</stp>
        <stp>5</stp>
        <stp>-3198</stp>
        <stp>ALL</stp>
        <stp/>
        <stp/>
        <stp>TRUE</stp>
        <stp>T</stp>
        <tr r="G3200" s="2"/>
      </tp>
      <tp>
        <v>311</v>
        <stp/>
        <stp>StudyData</stp>
        <stp>EP</stp>
        <stp>Vol</stp>
        <stp>Highlight=Total Trades,VolType=Exchange,CoCType=Auto</stp>
        <stp>Vol</stp>
        <stp>5</stp>
        <stp>-3698</stp>
        <stp>ALL</stp>
        <stp/>
        <stp/>
        <stp>TRUE</stp>
        <stp>T</stp>
        <tr r="G3700" s="2"/>
      </tp>
      <tp>
        <v>10348</v>
        <stp/>
        <stp>StudyData</stp>
        <stp>EP</stp>
        <stp>Vol</stp>
        <stp>Highlight=Total Trades,VolType=Exchange,CoCType=Auto</stp>
        <stp>Vol</stp>
        <stp>5</stp>
        <stp>-3798</stp>
        <stp>ALL</stp>
        <stp/>
        <stp/>
        <stp>TRUE</stp>
        <stp>T</stp>
        <tr r="G3800" s="2"/>
      </tp>
      <tp>
        <v>686</v>
        <stp/>
        <stp>StudyData</stp>
        <stp>EP</stp>
        <stp>Vol</stp>
        <stp>Highlight=Total Trades,VolType=Exchange,CoCType=Auto</stp>
        <stp>Vol</stp>
        <stp>5</stp>
        <stp>-3498</stp>
        <stp>ALL</stp>
        <stp/>
        <stp/>
        <stp>TRUE</stp>
        <stp>T</stp>
        <tr r="G3500" s="2"/>
      </tp>
      <tp>
        <v>505</v>
        <stp/>
        <stp>StudyData</stp>
        <stp>EP</stp>
        <stp>Vol</stp>
        <stp>Highlight=Total Trades,VolType=Exchange,CoCType=Auto</stp>
        <stp>Vol</stp>
        <stp>5</stp>
        <stp>-3598</stp>
        <stp>ALL</stp>
        <stp/>
        <stp/>
        <stp>TRUE</stp>
        <stp>T</stp>
        <tr r="G3600" s="2"/>
      </tp>
      <tp>
        <v>1916</v>
        <stp/>
        <stp>StudyData</stp>
        <stp>EP</stp>
        <stp>Vol</stp>
        <stp>Highlight=Total Trades,VolType=Exchange,CoCType=Auto</stp>
        <stp>Vol</stp>
        <stp>5</stp>
        <stp>-2898</stp>
        <stp>ALL</stp>
        <stp/>
        <stp/>
        <stp>TRUE</stp>
        <stp>T</stp>
        <tr r="G2900" s="2"/>
      </tp>
      <tp>
        <v>8498</v>
        <stp/>
        <stp>StudyData</stp>
        <stp>EP</stp>
        <stp>Vol</stp>
        <stp>Highlight=Total Trades,VolType=Exchange,CoCType=Auto</stp>
        <stp>Vol</stp>
        <stp>5</stp>
        <stp>-2998</stp>
        <stp>ALL</stp>
        <stp/>
        <stp/>
        <stp>TRUE</stp>
        <stp>T</stp>
        <tr r="G3000" s="2"/>
      </tp>
      <tp>
        <v>868</v>
        <stp/>
        <stp>StudyData</stp>
        <stp>EP</stp>
        <stp>Vol</stp>
        <stp>Highlight=Total Trades,VolType=Exchange,CoCType=Auto</stp>
        <stp>Vol</stp>
        <stp>5</stp>
        <stp>-2298</stp>
        <stp>ALL</stp>
        <stp/>
        <stp/>
        <stp>TRUE</stp>
        <stp>T</stp>
        <tr r="G2300" s="2"/>
      </tp>
      <tp>
        <v>2898</v>
        <stp/>
        <stp>StudyData</stp>
        <stp>EP</stp>
        <stp>Vol</stp>
        <stp>Highlight=Total Trades,VolType=Exchange,CoCType=Auto</stp>
        <stp>Vol</stp>
        <stp>5</stp>
        <stp>-2398</stp>
        <stp>ALL</stp>
        <stp/>
        <stp/>
        <stp>TRUE</stp>
        <stp>T</stp>
        <tr r="G2400" s="2"/>
      </tp>
      <tp>
        <v>909</v>
        <stp/>
        <stp>StudyData</stp>
        <stp>EP</stp>
        <stp>Vol</stp>
        <stp>Highlight=Total Trades,VolType=Exchange,CoCType=Auto</stp>
        <stp>Vol</stp>
        <stp>5</stp>
        <stp>-2098</stp>
        <stp>ALL</stp>
        <stp/>
        <stp/>
        <stp>TRUE</stp>
        <stp>T</stp>
        <tr r="G2100" s="2"/>
      </tp>
      <tp>
        <v>11546</v>
        <stp/>
        <stp>StudyData</stp>
        <stp>EP</stp>
        <stp>Vol</stp>
        <stp>Highlight=Total Trades,VolType=Exchange,CoCType=Auto</stp>
        <stp>Vol</stp>
        <stp>5</stp>
        <stp>-2198</stp>
        <stp>ALL</stp>
        <stp/>
        <stp/>
        <stp>TRUE</stp>
        <stp>T</stp>
        <tr r="G2200" s="2"/>
      </tp>
      <tp>
        <v>8827</v>
        <stp/>
        <stp>StudyData</stp>
        <stp>EP</stp>
        <stp>Vol</stp>
        <stp>Highlight=Total Trades,VolType=Exchange,CoCType=Auto</stp>
        <stp>Vol</stp>
        <stp>5</stp>
        <stp>-2698</stp>
        <stp>ALL</stp>
        <stp/>
        <stp/>
        <stp>TRUE</stp>
        <stp>T</stp>
        <tr r="G2700" s="2"/>
      </tp>
      <tp>
        <v>1252</v>
        <stp/>
        <stp>StudyData</stp>
        <stp>EP</stp>
        <stp>Vol</stp>
        <stp>Highlight=Total Trades,VolType=Exchange,CoCType=Auto</stp>
        <stp>Vol</stp>
        <stp>5</stp>
        <stp>-2798</stp>
        <stp>ALL</stp>
        <stp/>
        <stp/>
        <stp>TRUE</stp>
        <stp>T</stp>
        <tr r="G2800" s="2"/>
      </tp>
      <tp>
        <v>3089</v>
        <stp/>
        <stp>StudyData</stp>
        <stp>EP</stp>
        <stp>Vol</stp>
        <stp>Highlight=Total Trades,VolType=Exchange,CoCType=Auto</stp>
        <stp>Vol</stp>
        <stp>5</stp>
        <stp>-2498</stp>
        <stp>ALL</stp>
        <stp/>
        <stp/>
        <stp>TRUE</stp>
        <stp>T</stp>
        <tr r="G2500" s="2"/>
      </tp>
      <tp>
        <v>83</v>
        <stp/>
        <stp>StudyData</stp>
        <stp>EP</stp>
        <stp>Vol</stp>
        <stp>Highlight=Total Trades,VolType=Exchange,CoCType=Auto</stp>
        <stp>Vol</stp>
        <stp>5</stp>
        <stp>-2598</stp>
        <stp>ALL</stp>
        <stp/>
        <stp/>
        <stp>TRUE</stp>
        <stp>T</stp>
        <tr r="G2600" s="2"/>
      </tp>
      <tp>
        <v>6333</v>
        <stp/>
        <stp>StudyData</stp>
        <stp>EP</stp>
        <stp>Vol</stp>
        <stp>Highlight=Total Trades,VolType=Exchange,CoCType=Auto</stp>
        <stp>Vol</stp>
        <stp>5</stp>
        <stp>-1898</stp>
        <stp>ALL</stp>
        <stp/>
        <stp/>
        <stp>TRUE</stp>
        <stp>T</stp>
        <tr r="G1900" s="2"/>
      </tp>
      <tp>
        <v>1526</v>
        <stp/>
        <stp>StudyData</stp>
        <stp>EP</stp>
        <stp>Vol</stp>
        <stp>Highlight=Total Trades,VolType=Exchange,CoCType=Auto</stp>
        <stp>Vol</stp>
        <stp>5</stp>
        <stp>-1998</stp>
        <stp>ALL</stp>
        <stp/>
        <stp/>
        <stp>TRUE</stp>
        <stp>T</stp>
        <tr r="G2000" s="2"/>
      </tp>
      <tp>
        <v>1331</v>
        <stp/>
        <stp>StudyData</stp>
        <stp>EP</stp>
        <stp>Vol</stp>
        <stp>Highlight=Total Trades,VolType=Exchange,CoCType=Auto</stp>
        <stp>Vol</stp>
        <stp>5</stp>
        <stp>-1298</stp>
        <stp>ALL</stp>
        <stp/>
        <stp/>
        <stp>TRUE</stp>
        <stp>T</stp>
        <tr r="G1300" s="2"/>
      </tp>
      <tp>
        <v>648</v>
        <stp/>
        <stp>StudyData</stp>
        <stp>EP</stp>
        <stp>Vol</stp>
        <stp>Highlight=Total Trades,VolType=Exchange,CoCType=Auto</stp>
        <stp>Vol</stp>
        <stp>5</stp>
        <stp>-1398</stp>
        <stp>ALL</stp>
        <stp/>
        <stp/>
        <stp>TRUE</stp>
        <stp>T</stp>
        <tr r="G1400" s="2"/>
      </tp>
      <tp>
        <v>13224</v>
        <stp/>
        <stp>StudyData</stp>
        <stp>EP</stp>
        <stp>Vol</stp>
        <stp>Highlight=Total Trades,VolType=Exchange,CoCType=Auto</stp>
        <stp>Vol</stp>
        <stp>5</stp>
        <stp>-1098</stp>
        <stp>ALL</stp>
        <stp/>
        <stp/>
        <stp>TRUE</stp>
        <stp>T</stp>
        <tr r="G1100" s="2"/>
      </tp>
      <tp>
        <v>1168</v>
        <stp/>
        <stp>StudyData</stp>
        <stp>EP</stp>
        <stp>Vol</stp>
        <stp>Highlight=Total Trades,VolType=Exchange,CoCType=Auto</stp>
        <stp>Vol</stp>
        <stp>5</stp>
        <stp>-1198</stp>
        <stp>ALL</stp>
        <stp/>
        <stp/>
        <stp>TRUE</stp>
        <stp>T</stp>
        <tr r="G1200" s="2"/>
      </tp>
      <tp>
        <v>992</v>
        <stp/>
        <stp>StudyData</stp>
        <stp>EP</stp>
        <stp>Vol</stp>
        <stp>Highlight=Total Trades,VolType=Exchange,CoCType=Auto</stp>
        <stp>Vol</stp>
        <stp>5</stp>
        <stp>-1698</stp>
        <stp>ALL</stp>
        <stp/>
        <stp/>
        <stp>TRUE</stp>
        <stp>T</stp>
        <tr r="G1700" s="2"/>
      </tp>
      <tp>
        <v>609</v>
        <stp/>
        <stp>StudyData</stp>
        <stp>EP</stp>
        <stp>Vol</stp>
        <stp>Highlight=Total Trades,VolType=Exchange,CoCType=Auto</stp>
        <stp>Vol</stp>
        <stp>5</stp>
        <stp>-1798</stp>
        <stp>ALL</stp>
        <stp/>
        <stp/>
        <stp>TRUE</stp>
        <stp>T</stp>
        <tr r="G1800" s="2"/>
      </tp>
      <tp>
        <v>147</v>
        <stp/>
        <stp>StudyData</stp>
        <stp>EP</stp>
        <stp>Vol</stp>
        <stp>Highlight=Total Trades,VolType=Exchange,CoCType=Auto</stp>
        <stp>Vol</stp>
        <stp>5</stp>
        <stp>-1498</stp>
        <stp>ALL</stp>
        <stp/>
        <stp/>
        <stp>TRUE</stp>
        <stp>T</stp>
        <tr r="G1500" s="2"/>
      </tp>
      <tp>
        <v>3944</v>
        <stp/>
        <stp>StudyData</stp>
        <stp>EP</stp>
        <stp>Vol</stp>
        <stp>Highlight=Total Trades,VolType=Exchange,CoCType=Auto</stp>
        <stp>Vol</stp>
        <stp>5</stp>
        <stp>-1598</stp>
        <stp>ALL</stp>
        <stp/>
        <stp/>
        <stp>TRUE</stp>
        <stp>T</stp>
        <tr r="G1600" s="2"/>
      </tp>
      <tp>
        <v>6015</v>
        <stp/>
        <stp>StudyData</stp>
        <stp>EP</stp>
        <stp>BAR</stp>
        <stp/>
        <stp>High</stp>
        <stp>5</stp>
        <stp>-6</stp>
        <stp>All</stp>
        <stp/>
        <stp/>
        <stp>FALSE</stp>
        <stp>T</stp>
        <tr r="D8" s="2"/>
      </tp>
      <tp>
        <v>4966</v>
        <stp/>
        <stp>StudyData</stp>
        <stp>EP</stp>
        <stp>Vol</stp>
        <stp>Highlight=Total Trades,VolType=Exchange,CoCType=Auto</stp>
        <stp>Vol</stp>
        <stp>5</stp>
        <stp>-4893</stp>
        <stp>ALL</stp>
        <stp/>
        <stp/>
        <stp>TRUE</stp>
        <stp>T</stp>
        <tr r="G4895" s="2"/>
      </tp>
      <tp>
        <v>505</v>
        <stp/>
        <stp>StudyData</stp>
        <stp>EP</stp>
        <stp>Vol</stp>
        <stp>Highlight=Total Trades,VolType=Exchange,CoCType=Auto</stp>
        <stp>Vol</stp>
        <stp>5</stp>
        <stp>-4993</stp>
        <stp>ALL</stp>
        <stp/>
        <stp/>
        <stp>TRUE</stp>
        <stp>T</stp>
        <tr r="G4995" s="2"/>
      </tp>
      <tp>
        <v>7982</v>
        <stp/>
        <stp>StudyData</stp>
        <stp>EP</stp>
        <stp>Vol</stp>
        <stp>Highlight=Total Trades,VolType=Exchange,CoCType=Auto</stp>
        <stp>Vol</stp>
        <stp>5</stp>
        <stp>-4293</stp>
        <stp>ALL</stp>
        <stp/>
        <stp/>
        <stp>TRUE</stp>
        <stp>T</stp>
        <tr r="G4295" s="2"/>
      </tp>
      <tp>
        <v>1948</v>
        <stp/>
        <stp>StudyData</stp>
        <stp>EP</stp>
        <stp>Vol</stp>
        <stp>Highlight=Total Trades,VolType=Exchange,CoCType=Auto</stp>
        <stp>Vol</stp>
        <stp>5</stp>
        <stp>-4393</stp>
        <stp>ALL</stp>
        <stp/>
        <stp/>
        <stp>TRUE</stp>
        <stp>T</stp>
        <tr r="G4395" s="2"/>
      </tp>
      <tp>
        <v>15342</v>
        <stp/>
        <stp>StudyData</stp>
        <stp>EP</stp>
        <stp>Vol</stp>
        <stp>Highlight=Total Trades,VolType=Exchange,CoCType=Auto</stp>
        <stp>Vol</stp>
        <stp>5</stp>
        <stp>-4093</stp>
        <stp>ALL</stp>
        <stp/>
        <stp/>
        <stp>TRUE</stp>
        <stp>T</stp>
        <tr r="G4095" s="2"/>
      </tp>
      <tp>
        <v>666</v>
        <stp/>
        <stp>StudyData</stp>
        <stp>EP</stp>
        <stp>Vol</stp>
        <stp>Highlight=Total Trades,VolType=Exchange,CoCType=Auto</stp>
        <stp>Vol</stp>
        <stp>5</stp>
        <stp>-4193</stp>
        <stp>ALL</stp>
        <stp/>
        <stp/>
        <stp>TRUE</stp>
        <stp>T</stp>
        <tr r="G4195" s="2"/>
      </tp>
      <tp>
        <v>526</v>
        <stp/>
        <stp>StudyData</stp>
        <stp>EP</stp>
        <stp>Vol</stp>
        <stp>Highlight=Total Trades,VolType=Exchange,CoCType=Auto</stp>
        <stp>Vol</stp>
        <stp>5</stp>
        <stp>-4693</stp>
        <stp>ALL</stp>
        <stp/>
        <stp/>
        <stp>TRUE</stp>
        <stp>T</stp>
        <tr r="G4695" s="2"/>
      </tp>
      <tp>
        <v>512</v>
        <stp/>
        <stp>StudyData</stp>
        <stp>EP</stp>
        <stp>Vol</stp>
        <stp>Highlight=Total Trades,VolType=Exchange,CoCType=Auto</stp>
        <stp>Vol</stp>
        <stp>5</stp>
        <stp>-4793</stp>
        <stp>ALL</stp>
        <stp/>
        <stp/>
        <stp>TRUE</stp>
        <stp>T</stp>
        <tr r="G4795" s="2"/>
      </tp>
      <tp>
        <v>398</v>
        <stp/>
        <stp>StudyData</stp>
        <stp>EP</stp>
        <stp>Vol</stp>
        <stp>Highlight=Total Trades,VolType=Exchange,CoCType=Auto</stp>
        <stp>Vol</stp>
        <stp>5</stp>
        <stp>-4493</stp>
        <stp>ALL</stp>
        <stp/>
        <stp/>
        <stp>TRUE</stp>
        <stp>T</stp>
        <tr r="G4495" s="2"/>
      </tp>
      <tp>
        <v>4311</v>
        <stp/>
        <stp>StudyData</stp>
        <stp>EP</stp>
        <stp>Vol</stp>
        <stp>Highlight=Total Trades,VolType=Exchange,CoCType=Auto</stp>
        <stp>Vol</stp>
        <stp>5</stp>
        <stp>-4593</stp>
        <stp>ALL</stp>
        <stp/>
        <stp/>
        <stp>TRUE</stp>
        <stp>T</stp>
        <tr r="G4595" s="2"/>
      </tp>
      <tp>
        <v>875</v>
        <stp/>
        <stp>StudyData</stp>
        <stp>EP</stp>
        <stp>Vol</stp>
        <stp>Highlight=Total Trades,VolType=Exchange,CoCType=Auto</stp>
        <stp>Vol</stp>
        <stp>5</stp>
        <stp>-3893</stp>
        <stp>ALL</stp>
        <stp/>
        <stp/>
        <stp>TRUE</stp>
        <stp>T</stp>
        <tr r="G3895" s="2"/>
      </tp>
      <tp>
        <v>356</v>
        <stp/>
        <stp>StudyData</stp>
        <stp>EP</stp>
        <stp>Vol</stp>
        <stp>Highlight=Total Trades,VolType=Exchange,CoCType=Auto</stp>
        <stp>Vol</stp>
        <stp>5</stp>
        <stp>-3993</stp>
        <stp>ALL</stp>
        <stp/>
        <stp/>
        <stp>TRUE</stp>
        <stp>T</stp>
        <tr r="G3995" s="2"/>
      </tp>
      <tp>
        <v>14124</v>
        <stp/>
        <stp>StudyData</stp>
        <stp>EP</stp>
        <stp>Vol</stp>
        <stp>Highlight=Total Trades,VolType=Exchange,CoCType=Auto</stp>
        <stp>Vol</stp>
        <stp>5</stp>
        <stp>-3293</stp>
        <stp>ALL</stp>
        <stp/>
        <stp/>
        <stp>TRUE</stp>
        <stp>T</stp>
        <tr r="G3295" s="2"/>
      </tp>
      <tp>
        <v>1167</v>
        <stp/>
        <stp>StudyData</stp>
        <stp>EP</stp>
        <stp>Vol</stp>
        <stp>Highlight=Total Trades,VolType=Exchange,CoCType=Auto</stp>
        <stp>Vol</stp>
        <stp>5</stp>
        <stp>-3393</stp>
        <stp>ALL</stp>
        <stp/>
        <stp/>
        <stp>TRUE</stp>
        <stp>T</stp>
        <tr r="G3395" s="2"/>
      </tp>
      <tp>
        <v>611</v>
        <stp/>
        <stp>StudyData</stp>
        <stp>EP</stp>
        <stp>Vol</stp>
        <stp>Highlight=Total Trades,VolType=Exchange,CoCType=Auto</stp>
        <stp>Vol</stp>
        <stp>5</stp>
        <stp>-3093</stp>
        <stp>ALL</stp>
        <stp/>
        <stp/>
        <stp>TRUE</stp>
        <stp>T</stp>
        <tr r="G3095" s="2"/>
      </tp>
      <tp>
        <v>239</v>
        <stp/>
        <stp>StudyData</stp>
        <stp>EP</stp>
        <stp>Vol</stp>
        <stp>Highlight=Total Trades,VolType=Exchange,CoCType=Auto</stp>
        <stp>Vol</stp>
        <stp>5</stp>
        <stp>-3193</stp>
        <stp>ALL</stp>
        <stp/>
        <stp/>
        <stp>TRUE</stp>
        <stp>T</stp>
        <tr r="G3195" s="2"/>
      </tp>
      <tp>
        <v>251</v>
        <stp/>
        <stp>StudyData</stp>
        <stp>EP</stp>
        <stp>Vol</stp>
        <stp>Highlight=Total Trades,VolType=Exchange,CoCType=Auto</stp>
        <stp>Vol</stp>
        <stp>5</stp>
        <stp>-3693</stp>
        <stp>ALL</stp>
        <stp/>
        <stp/>
        <stp>TRUE</stp>
        <stp>T</stp>
        <tr r="G3695" s="2"/>
      </tp>
      <tp>
        <v>8078</v>
        <stp/>
        <stp>StudyData</stp>
        <stp>EP</stp>
        <stp>Vol</stp>
        <stp>Highlight=Total Trades,VolType=Exchange,CoCType=Auto</stp>
        <stp>Vol</stp>
        <stp>5</stp>
        <stp>-3793</stp>
        <stp>ALL</stp>
        <stp/>
        <stp/>
        <stp>TRUE</stp>
        <stp>T</stp>
        <tr r="G3795" s="2"/>
      </tp>
      <tp>
        <v>240</v>
        <stp/>
        <stp>StudyData</stp>
        <stp>EP</stp>
        <stp>Vol</stp>
        <stp>Highlight=Total Trades,VolType=Exchange,CoCType=Auto</stp>
        <stp>Vol</stp>
        <stp>5</stp>
        <stp>-3493</stp>
        <stp>ALL</stp>
        <stp/>
        <stp/>
        <stp>TRUE</stp>
        <stp>T</stp>
        <tr r="G3495" s="2"/>
      </tp>
      <tp>
        <v>384</v>
        <stp/>
        <stp>StudyData</stp>
        <stp>EP</stp>
        <stp>Vol</stp>
        <stp>Highlight=Total Trades,VolType=Exchange,CoCType=Auto</stp>
        <stp>Vol</stp>
        <stp>5</stp>
        <stp>-3593</stp>
        <stp>ALL</stp>
        <stp/>
        <stp/>
        <stp>TRUE</stp>
        <stp>T</stp>
        <tr r="G3595" s="2"/>
      </tp>
      <tp>
        <v>1429</v>
        <stp/>
        <stp>StudyData</stp>
        <stp>EP</stp>
        <stp>Vol</stp>
        <stp>Highlight=Total Trades,VolType=Exchange,CoCType=Auto</stp>
        <stp>Vol</stp>
        <stp>5</stp>
        <stp>-2893</stp>
        <stp>ALL</stp>
        <stp/>
        <stp/>
        <stp>TRUE</stp>
        <stp>T</stp>
        <tr r="G2895" s="2"/>
      </tp>
      <tp>
        <v>8095</v>
        <stp/>
        <stp>StudyData</stp>
        <stp>EP</stp>
        <stp>Vol</stp>
        <stp>Highlight=Total Trades,VolType=Exchange,CoCType=Auto</stp>
        <stp>Vol</stp>
        <stp>5</stp>
        <stp>-2993</stp>
        <stp>ALL</stp>
        <stp/>
        <stp/>
        <stp>TRUE</stp>
        <stp>T</stp>
        <tr r="G2995" s="2"/>
      </tp>
      <tp>
        <v>642</v>
        <stp/>
        <stp>StudyData</stp>
        <stp>EP</stp>
        <stp>Vol</stp>
        <stp>Highlight=Total Trades,VolType=Exchange,CoCType=Auto</stp>
        <stp>Vol</stp>
        <stp>5</stp>
        <stp>-2293</stp>
        <stp>ALL</stp>
        <stp/>
        <stp/>
        <stp>TRUE</stp>
        <stp>T</stp>
        <tr r="G2295" s="2"/>
      </tp>
      <tp>
        <v>775</v>
        <stp/>
        <stp>StudyData</stp>
        <stp>EP</stp>
        <stp>Vol</stp>
        <stp>Highlight=Total Trades,VolType=Exchange,CoCType=Auto</stp>
        <stp>Vol</stp>
        <stp>5</stp>
        <stp>-2393</stp>
        <stp>ALL</stp>
        <stp/>
        <stp/>
        <stp>TRUE</stp>
        <stp>T</stp>
        <tr r="G2395" s="2"/>
      </tp>
      <tp>
        <v>611</v>
        <stp/>
        <stp>StudyData</stp>
        <stp>EP</stp>
        <stp>Vol</stp>
        <stp>Highlight=Total Trades,VolType=Exchange,CoCType=Auto</stp>
        <stp>Vol</stp>
        <stp>5</stp>
        <stp>-2093</stp>
        <stp>ALL</stp>
        <stp/>
        <stp/>
        <stp>TRUE</stp>
        <stp>T</stp>
        <tr r="G2095" s="2"/>
      </tp>
      <tp>
        <v>13615</v>
        <stp/>
        <stp>StudyData</stp>
        <stp>EP</stp>
        <stp>Vol</stp>
        <stp>Highlight=Total Trades,VolType=Exchange,CoCType=Auto</stp>
        <stp>Vol</stp>
        <stp>5</stp>
        <stp>-2193</stp>
        <stp>ALL</stp>
        <stp/>
        <stp/>
        <stp>TRUE</stp>
        <stp>T</stp>
        <tr r="G2195" s="2"/>
      </tp>
      <tp>
        <v>8430</v>
        <stp/>
        <stp>StudyData</stp>
        <stp>EP</stp>
        <stp>Vol</stp>
        <stp>Highlight=Total Trades,VolType=Exchange,CoCType=Auto</stp>
        <stp>Vol</stp>
        <stp>5</stp>
        <stp>-2693</stp>
        <stp>ALL</stp>
        <stp/>
        <stp/>
        <stp>TRUE</stp>
        <stp>T</stp>
        <tr r="G2695" s="2"/>
      </tp>
      <tp>
        <v>1885</v>
        <stp/>
        <stp>StudyData</stp>
        <stp>EP</stp>
        <stp>Vol</stp>
        <stp>Highlight=Total Trades,VolType=Exchange,CoCType=Auto</stp>
        <stp>Vol</stp>
        <stp>5</stp>
        <stp>-2793</stp>
        <stp>ALL</stp>
        <stp/>
        <stp/>
        <stp>TRUE</stp>
        <stp>T</stp>
        <tr r="G2795" s="2"/>
      </tp>
      <tp>
        <v>3390</v>
        <stp/>
        <stp>StudyData</stp>
        <stp>EP</stp>
        <stp>Vol</stp>
        <stp>Highlight=Total Trades,VolType=Exchange,CoCType=Auto</stp>
        <stp>Vol</stp>
        <stp>5</stp>
        <stp>-2493</stp>
        <stp>ALL</stp>
        <stp/>
        <stp/>
        <stp>TRUE</stp>
        <stp>T</stp>
        <tr r="G2495" s="2"/>
      </tp>
      <tp>
        <v>260</v>
        <stp/>
        <stp>StudyData</stp>
        <stp>EP</stp>
        <stp>Vol</stp>
        <stp>Highlight=Total Trades,VolType=Exchange,CoCType=Auto</stp>
        <stp>Vol</stp>
        <stp>5</stp>
        <stp>-2593</stp>
        <stp>ALL</stp>
        <stp/>
        <stp/>
        <stp>TRUE</stp>
        <stp>T</stp>
        <tr r="G2595" s="2"/>
      </tp>
      <tp>
        <v>5967</v>
        <stp/>
        <stp>StudyData</stp>
        <stp>EP</stp>
        <stp>Vol</stp>
        <stp>Highlight=Total Trades,VolType=Exchange,CoCType=Auto</stp>
        <stp>Vol</stp>
        <stp>5</stp>
        <stp>-1893</stp>
        <stp>ALL</stp>
        <stp/>
        <stp/>
        <stp>TRUE</stp>
        <stp>T</stp>
        <tr r="G1895" s="2"/>
      </tp>
      <tp>
        <v>819</v>
        <stp/>
        <stp>StudyData</stp>
        <stp>EP</stp>
        <stp>Vol</stp>
        <stp>Highlight=Total Trades,VolType=Exchange,CoCType=Auto</stp>
        <stp>Vol</stp>
        <stp>5</stp>
        <stp>-1993</stp>
        <stp>ALL</stp>
        <stp/>
        <stp/>
        <stp>TRUE</stp>
        <stp>T</stp>
        <tr r="G1995" s="2"/>
      </tp>
      <tp>
        <v>884</v>
        <stp/>
        <stp>StudyData</stp>
        <stp>EP</stp>
        <stp>Vol</stp>
        <stp>Highlight=Total Trades,VolType=Exchange,CoCType=Auto</stp>
        <stp>Vol</stp>
        <stp>5</stp>
        <stp>-1293</stp>
        <stp>ALL</stp>
        <stp/>
        <stp/>
        <stp>TRUE</stp>
        <stp>T</stp>
        <tr r="G1295" s="2"/>
      </tp>
      <tp>
        <v>17516</v>
        <stp/>
        <stp>StudyData</stp>
        <stp>EP</stp>
        <stp>Vol</stp>
        <stp>Highlight=Total Trades,VolType=Exchange,CoCType=Auto</stp>
        <stp>Vol</stp>
        <stp>5</stp>
        <stp>-1393</stp>
        <stp>ALL</stp>
        <stp/>
        <stp/>
        <stp>TRUE</stp>
        <stp>T</stp>
        <tr r="G1395" s="2"/>
      </tp>
      <tp>
        <v>8880</v>
        <stp/>
        <stp>StudyData</stp>
        <stp>EP</stp>
        <stp>Vol</stp>
        <stp>Highlight=Total Trades,VolType=Exchange,CoCType=Auto</stp>
        <stp>Vol</stp>
        <stp>5</stp>
        <stp>-1093</stp>
        <stp>ALL</stp>
        <stp/>
        <stp/>
        <stp>TRUE</stp>
        <stp>T</stp>
        <tr r="G1095" s="2"/>
      </tp>
      <tp>
        <v>488</v>
        <stp/>
        <stp>StudyData</stp>
        <stp>EP</stp>
        <stp>Vol</stp>
        <stp>Highlight=Total Trades,VolType=Exchange,CoCType=Auto</stp>
        <stp>Vol</stp>
        <stp>5</stp>
        <stp>-1193</stp>
        <stp>ALL</stp>
        <stp/>
        <stp/>
        <stp>TRUE</stp>
        <stp>T</stp>
        <tr r="G1195" s="2"/>
      </tp>
      <tp>
        <v>403</v>
        <stp/>
        <stp>StudyData</stp>
        <stp>EP</stp>
        <stp>Vol</stp>
        <stp>Highlight=Total Trades,VolType=Exchange,CoCType=Auto</stp>
        <stp>Vol</stp>
        <stp>5</stp>
        <stp>-1693</stp>
        <stp>ALL</stp>
        <stp/>
        <stp/>
        <stp>TRUE</stp>
        <stp>T</stp>
        <tr r="G1695" s="2"/>
      </tp>
      <tp>
        <v>323</v>
        <stp/>
        <stp>StudyData</stp>
        <stp>EP</stp>
        <stp>Vol</stp>
        <stp>Highlight=Total Trades,VolType=Exchange,CoCType=Auto</stp>
        <stp>Vol</stp>
        <stp>5</stp>
        <stp>-1793</stp>
        <stp>ALL</stp>
        <stp/>
        <stp/>
        <stp>TRUE</stp>
        <stp>T</stp>
        <tr r="G1795" s="2"/>
      </tp>
      <tp>
        <v>303</v>
        <stp/>
        <stp>StudyData</stp>
        <stp>EP</stp>
        <stp>Vol</stp>
        <stp>Highlight=Total Trades,VolType=Exchange,CoCType=Auto</stp>
        <stp>Vol</stp>
        <stp>5</stp>
        <stp>-1493</stp>
        <stp>ALL</stp>
        <stp/>
        <stp/>
        <stp>TRUE</stp>
        <stp>T</stp>
        <tr r="G1495" s="2"/>
      </tp>
      <tp>
        <v>6878</v>
        <stp/>
        <stp>StudyData</stp>
        <stp>EP</stp>
        <stp>Vol</stp>
        <stp>Highlight=Total Trades,VolType=Exchange,CoCType=Auto</stp>
        <stp>Vol</stp>
        <stp>5</stp>
        <stp>-1593</stp>
        <stp>ALL</stp>
        <stp/>
        <stp/>
        <stp>TRUE</stp>
        <stp>T</stp>
        <tr r="G1595" s="2"/>
      </tp>
      <tp>
        <v>6005</v>
        <stp/>
        <stp>StudyData</stp>
        <stp>EP</stp>
        <stp>Vol</stp>
        <stp>Highlight=Total Trades,VolType=Exchange,CoCType=Auto</stp>
        <stp>Vol</stp>
        <stp>5</stp>
        <stp>-4892</stp>
        <stp>ALL</stp>
        <stp/>
        <stp/>
        <stp>TRUE</stp>
        <stp>T</stp>
        <tr r="G4894" s="2"/>
      </tp>
      <tp>
        <v>858</v>
        <stp/>
        <stp>StudyData</stp>
        <stp>EP</stp>
        <stp>Vol</stp>
        <stp>Highlight=Total Trades,VolType=Exchange,CoCType=Auto</stp>
        <stp>Vol</stp>
        <stp>5</stp>
        <stp>-4992</stp>
        <stp>ALL</stp>
        <stp/>
        <stp/>
        <stp>TRUE</stp>
        <stp>T</stp>
        <tr r="G4994" s="2"/>
      </tp>
      <tp>
        <v>7047</v>
        <stp/>
        <stp>StudyData</stp>
        <stp>EP</stp>
        <stp>Vol</stp>
        <stp>Highlight=Total Trades,VolType=Exchange,CoCType=Auto</stp>
        <stp>Vol</stp>
        <stp>5</stp>
        <stp>-4292</stp>
        <stp>ALL</stp>
        <stp/>
        <stp/>
        <stp>TRUE</stp>
        <stp>T</stp>
        <tr r="G4294" s="2"/>
      </tp>
      <tp>
        <v>1013</v>
        <stp/>
        <stp>StudyData</stp>
        <stp>EP</stp>
        <stp>Vol</stp>
        <stp>Highlight=Total Trades,VolType=Exchange,CoCType=Auto</stp>
        <stp>Vol</stp>
        <stp>5</stp>
        <stp>-4392</stp>
        <stp>ALL</stp>
        <stp/>
        <stp/>
        <stp>TRUE</stp>
        <stp>T</stp>
        <tr r="G4394" s="2"/>
      </tp>
      <tp>
        <v>19184</v>
        <stp/>
        <stp>StudyData</stp>
        <stp>EP</stp>
        <stp>Vol</stp>
        <stp>Highlight=Total Trades,VolType=Exchange,CoCType=Auto</stp>
        <stp>Vol</stp>
        <stp>5</stp>
        <stp>-4092</stp>
        <stp>ALL</stp>
        <stp/>
        <stp/>
        <stp>TRUE</stp>
        <stp>T</stp>
        <tr r="G4094" s="2"/>
      </tp>
      <tp>
        <v>550</v>
        <stp/>
        <stp>StudyData</stp>
        <stp>EP</stp>
        <stp>Vol</stp>
        <stp>Highlight=Total Trades,VolType=Exchange,CoCType=Auto</stp>
        <stp>Vol</stp>
        <stp>5</stp>
        <stp>-4192</stp>
        <stp>ALL</stp>
        <stp/>
        <stp/>
        <stp>TRUE</stp>
        <stp>T</stp>
        <tr r="G4194" s="2"/>
      </tp>
      <tp>
        <v>400</v>
        <stp/>
        <stp>StudyData</stp>
        <stp>EP</stp>
        <stp>Vol</stp>
        <stp>Highlight=Total Trades,VolType=Exchange,CoCType=Auto</stp>
        <stp>Vol</stp>
        <stp>5</stp>
        <stp>-4692</stp>
        <stp>ALL</stp>
        <stp/>
        <stp/>
        <stp>TRUE</stp>
        <stp>T</stp>
        <tr r="G4694" s="2"/>
      </tp>
      <tp>
        <v>983</v>
        <stp/>
        <stp>StudyData</stp>
        <stp>EP</stp>
        <stp>Vol</stp>
        <stp>Highlight=Total Trades,VolType=Exchange,CoCType=Auto</stp>
        <stp>Vol</stp>
        <stp>5</stp>
        <stp>-4792</stp>
        <stp>ALL</stp>
        <stp/>
        <stp/>
        <stp>TRUE</stp>
        <stp>T</stp>
        <tr r="G4794" s="2"/>
      </tp>
      <tp>
        <v>418</v>
        <stp/>
        <stp>StudyData</stp>
        <stp>EP</stp>
        <stp>Vol</stp>
        <stp>Highlight=Total Trades,VolType=Exchange,CoCType=Auto</stp>
        <stp>Vol</stp>
        <stp>5</stp>
        <stp>-4492</stp>
        <stp>ALL</stp>
        <stp/>
        <stp/>
        <stp>TRUE</stp>
        <stp>T</stp>
        <tr r="G4494" s="2"/>
      </tp>
      <tp>
        <v>4209</v>
        <stp/>
        <stp>StudyData</stp>
        <stp>EP</stp>
        <stp>Vol</stp>
        <stp>Highlight=Total Trades,VolType=Exchange,CoCType=Auto</stp>
        <stp>Vol</stp>
        <stp>5</stp>
        <stp>-4592</stp>
        <stp>ALL</stp>
        <stp/>
        <stp/>
        <stp>TRUE</stp>
        <stp>T</stp>
        <tr r="G4594" s="2"/>
      </tp>
      <tp>
        <v>1080</v>
        <stp/>
        <stp>StudyData</stp>
        <stp>EP</stp>
        <stp>Vol</stp>
        <stp>Highlight=Total Trades,VolType=Exchange,CoCType=Auto</stp>
        <stp>Vol</stp>
        <stp>5</stp>
        <stp>-3892</stp>
        <stp>ALL</stp>
        <stp/>
        <stp/>
        <stp>TRUE</stp>
        <stp>T</stp>
        <tr r="G3894" s="2"/>
      </tp>
      <tp>
        <v>599</v>
        <stp/>
        <stp>StudyData</stp>
        <stp>EP</stp>
        <stp>Vol</stp>
        <stp>Highlight=Total Trades,VolType=Exchange,CoCType=Auto</stp>
        <stp>Vol</stp>
        <stp>5</stp>
        <stp>-3992</stp>
        <stp>ALL</stp>
        <stp/>
        <stp/>
        <stp>TRUE</stp>
        <stp>T</stp>
        <tr r="G3994" s="2"/>
      </tp>
      <tp>
        <v>10286</v>
        <stp/>
        <stp>StudyData</stp>
        <stp>EP</stp>
        <stp>Vol</stp>
        <stp>Highlight=Total Trades,VolType=Exchange,CoCType=Auto</stp>
        <stp>Vol</stp>
        <stp>5</stp>
        <stp>-3292</stp>
        <stp>ALL</stp>
        <stp/>
        <stp/>
        <stp>TRUE</stp>
        <stp>T</stp>
        <tr r="G3294" s="2"/>
      </tp>
      <tp>
        <v>738</v>
        <stp/>
        <stp>StudyData</stp>
        <stp>EP</stp>
        <stp>Vol</stp>
        <stp>Highlight=Total Trades,VolType=Exchange,CoCType=Auto</stp>
        <stp>Vol</stp>
        <stp>5</stp>
        <stp>-3392</stp>
        <stp>ALL</stp>
        <stp/>
        <stp/>
        <stp>TRUE</stp>
        <stp>T</stp>
        <tr r="G3394" s="2"/>
      </tp>
      <tp>
        <v>703</v>
        <stp/>
        <stp>StudyData</stp>
        <stp>EP</stp>
        <stp>Vol</stp>
        <stp>Highlight=Total Trades,VolType=Exchange,CoCType=Auto</stp>
        <stp>Vol</stp>
        <stp>5</stp>
        <stp>-3092</stp>
        <stp>ALL</stp>
        <stp/>
        <stp/>
        <stp>TRUE</stp>
        <stp>T</stp>
        <tr r="G3094" s="2"/>
      </tp>
      <tp>
        <v>404</v>
        <stp/>
        <stp>StudyData</stp>
        <stp>EP</stp>
        <stp>Vol</stp>
        <stp>Highlight=Total Trades,VolType=Exchange,CoCType=Auto</stp>
        <stp>Vol</stp>
        <stp>5</stp>
        <stp>-3192</stp>
        <stp>ALL</stp>
        <stp/>
        <stp/>
        <stp>TRUE</stp>
        <stp>T</stp>
        <tr r="G3194" s="2"/>
      </tp>
      <tp>
        <v>560</v>
        <stp/>
        <stp>StudyData</stp>
        <stp>EP</stp>
        <stp>Vol</stp>
        <stp>Highlight=Total Trades,VolType=Exchange,CoCType=Auto</stp>
        <stp>Vol</stp>
        <stp>5</stp>
        <stp>-3692</stp>
        <stp>ALL</stp>
        <stp/>
        <stp/>
        <stp>TRUE</stp>
        <stp>T</stp>
        <tr r="G3694" s="2"/>
      </tp>
      <tp>
        <v>13124</v>
        <stp/>
        <stp>StudyData</stp>
        <stp>EP</stp>
        <stp>Vol</stp>
        <stp>Highlight=Total Trades,VolType=Exchange,CoCType=Auto</stp>
        <stp>Vol</stp>
        <stp>5</stp>
        <stp>-3792</stp>
        <stp>ALL</stp>
        <stp/>
        <stp/>
        <stp>TRUE</stp>
        <stp>T</stp>
        <tr r="G3794" s="2"/>
      </tp>
      <tp>
        <v>222</v>
        <stp/>
        <stp>StudyData</stp>
        <stp>EP</stp>
        <stp>Vol</stp>
        <stp>Highlight=Total Trades,VolType=Exchange,CoCType=Auto</stp>
        <stp>Vol</stp>
        <stp>5</stp>
        <stp>-3492</stp>
        <stp>ALL</stp>
        <stp/>
        <stp/>
        <stp>TRUE</stp>
        <stp>T</stp>
        <tr r="G3494" s="2"/>
      </tp>
      <tp>
        <v>118</v>
        <stp/>
        <stp>StudyData</stp>
        <stp>EP</stp>
        <stp>Vol</stp>
        <stp>Highlight=Total Trades,VolType=Exchange,CoCType=Auto</stp>
        <stp>Vol</stp>
        <stp>5</stp>
        <stp>-3592</stp>
        <stp>ALL</stp>
        <stp/>
        <stp/>
        <stp>TRUE</stp>
        <stp>T</stp>
        <tr r="G3594" s="2"/>
      </tp>
      <tp>
        <v>1077</v>
        <stp/>
        <stp>StudyData</stp>
        <stp>EP</stp>
        <stp>Vol</stp>
        <stp>Highlight=Total Trades,VolType=Exchange,CoCType=Auto</stp>
        <stp>Vol</stp>
        <stp>5</stp>
        <stp>-2892</stp>
        <stp>ALL</stp>
        <stp/>
        <stp/>
        <stp>TRUE</stp>
        <stp>T</stp>
        <tr r="G2894" s="2"/>
      </tp>
      <tp>
        <v>8160</v>
        <stp/>
        <stp>StudyData</stp>
        <stp>EP</stp>
        <stp>Vol</stp>
        <stp>Highlight=Total Trades,VolType=Exchange,CoCType=Auto</stp>
        <stp>Vol</stp>
        <stp>5</stp>
        <stp>-2992</stp>
        <stp>ALL</stp>
        <stp/>
        <stp/>
        <stp>TRUE</stp>
        <stp>T</stp>
        <tr r="G2994" s="2"/>
      </tp>
      <tp>
        <v>361</v>
        <stp/>
        <stp>StudyData</stp>
        <stp>EP</stp>
        <stp>Vol</stp>
        <stp>Highlight=Total Trades,VolType=Exchange,CoCType=Auto</stp>
        <stp>Vol</stp>
        <stp>5</stp>
        <stp>-2292</stp>
        <stp>ALL</stp>
        <stp/>
        <stp/>
        <stp>TRUE</stp>
        <stp>T</stp>
        <tr r="G2294" s="2"/>
      </tp>
      <tp>
        <v>291</v>
        <stp/>
        <stp>StudyData</stp>
        <stp>EP</stp>
        <stp>Vol</stp>
        <stp>Highlight=Total Trades,VolType=Exchange,CoCType=Auto</stp>
        <stp>Vol</stp>
        <stp>5</stp>
        <stp>-2392</stp>
        <stp>ALL</stp>
        <stp/>
        <stp/>
        <stp>TRUE</stp>
        <stp>T</stp>
        <tr r="G2394" s="2"/>
      </tp>
      <tp>
        <v>462</v>
        <stp/>
        <stp>StudyData</stp>
        <stp>EP</stp>
        <stp>Vol</stp>
        <stp>Highlight=Total Trades,VolType=Exchange,CoCType=Auto</stp>
        <stp>Vol</stp>
        <stp>5</stp>
        <stp>-2092</stp>
        <stp>ALL</stp>
        <stp/>
        <stp/>
        <stp>TRUE</stp>
        <stp>T</stp>
        <tr r="G2094" s="2"/>
      </tp>
      <tp>
        <v>12737</v>
        <stp/>
        <stp>StudyData</stp>
        <stp>EP</stp>
        <stp>Vol</stp>
        <stp>Highlight=Total Trades,VolType=Exchange,CoCType=Auto</stp>
        <stp>Vol</stp>
        <stp>5</stp>
        <stp>-2192</stp>
        <stp>ALL</stp>
        <stp/>
        <stp/>
        <stp>TRUE</stp>
        <stp>T</stp>
        <tr r="G2194" s="2"/>
      </tp>
      <tp>
        <v>7324</v>
        <stp/>
        <stp>StudyData</stp>
        <stp>EP</stp>
        <stp>Vol</stp>
        <stp>Highlight=Total Trades,VolType=Exchange,CoCType=Auto</stp>
        <stp>Vol</stp>
        <stp>5</stp>
        <stp>-2692</stp>
        <stp>ALL</stp>
        <stp/>
        <stp/>
        <stp>TRUE</stp>
        <stp>T</stp>
        <tr r="G2694" s="2"/>
      </tp>
      <tp>
        <v>1033</v>
        <stp/>
        <stp>StudyData</stp>
        <stp>EP</stp>
        <stp>Vol</stp>
        <stp>Highlight=Total Trades,VolType=Exchange,CoCType=Auto</stp>
        <stp>Vol</stp>
        <stp>5</stp>
        <stp>-2792</stp>
        <stp>ALL</stp>
        <stp/>
        <stp/>
        <stp>TRUE</stp>
        <stp>T</stp>
        <tr r="G2794" s="2"/>
      </tp>
      <tp>
        <v>1746</v>
        <stp/>
        <stp>StudyData</stp>
        <stp>EP</stp>
        <stp>Vol</stp>
        <stp>Highlight=Total Trades,VolType=Exchange,CoCType=Auto</stp>
        <stp>Vol</stp>
        <stp>5</stp>
        <stp>-2492</stp>
        <stp>ALL</stp>
        <stp/>
        <stp/>
        <stp>TRUE</stp>
        <stp>T</stp>
        <tr r="G2494" s="2"/>
      </tp>
      <tp>
        <v>138</v>
        <stp/>
        <stp>StudyData</stp>
        <stp>EP</stp>
        <stp>Vol</stp>
        <stp>Highlight=Total Trades,VolType=Exchange,CoCType=Auto</stp>
        <stp>Vol</stp>
        <stp>5</stp>
        <stp>-2592</stp>
        <stp>ALL</stp>
        <stp/>
        <stp/>
        <stp>TRUE</stp>
        <stp>T</stp>
        <tr r="G2594" s="2"/>
      </tp>
      <tp>
        <v>5761</v>
        <stp/>
        <stp>StudyData</stp>
        <stp>EP</stp>
        <stp>Vol</stp>
        <stp>Highlight=Total Trades,VolType=Exchange,CoCType=Auto</stp>
        <stp>Vol</stp>
        <stp>5</stp>
        <stp>-1892</stp>
        <stp>ALL</stp>
        <stp/>
        <stp/>
        <stp>TRUE</stp>
        <stp>T</stp>
        <tr r="G1894" s="2"/>
      </tp>
      <tp>
        <v>1375</v>
        <stp/>
        <stp>StudyData</stp>
        <stp>EP</stp>
        <stp>Vol</stp>
        <stp>Highlight=Total Trades,VolType=Exchange,CoCType=Auto</stp>
        <stp>Vol</stp>
        <stp>5</stp>
        <stp>-1992</stp>
        <stp>ALL</stp>
        <stp/>
        <stp/>
        <stp>TRUE</stp>
        <stp>T</stp>
        <tr r="G1994" s="2"/>
      </tp>
      <tp>
        <v>902</v>
        <stp/>
        <stp>StudyData</stp>
        <stp>EP</stp>
        <stp>Vol</stp>
        <stp>Highlight=Total Trades,VolType=Exchange,CoCType=Auto</stp>
        <stp>Vol</stp>
        <stp>5</stp>
        <stp>-1292</stp>
        <stp>ALL</stp>
        <stp/>
        <stp/>
        <stp>TRUE</stp>
        <stp>T</stp>
        <tr r="G1294" s="2"/>
      </tp>
      <tp>
        <v>18812</v>
        <stp/>
        <stp>StudyData</stp>
        <stp>EP</stp>
        <stp>Vol</stp>
        <stp>Highlight=Total Trades,VolType=Exchange,CoCType=Auto</stp>
        <stp>Vol</stp>
        <stp>5</stp>
        <stp>-1392</stp>
        <stp>ALL</stp>
        <stp/>
        <stp/>
        <stp>TRUE</stp>
        <stp>T</stp>
        <tr r="G1394" s="2"/>
      </tp>
      <tp>
        <v>6016</v>
        <stp/>
        <stp>StudyData</stp>
        <stp>EP</stp>
        <stp>Vol</stp>
        <stp>Highlight=Total Trades,VolType=Exchange,CoCType=Auto</stp>
        <stp>Vol</stp>
        <stp>5</stp>
        <stp>-1092</stp>
        <stp>ALL</stp>
        <stp/>
        <stp/>
        <stp>TRUE</stp>
        <stp>T</stp>
        <tr r="G1094" s="2"/>
      </tp>
      <tp>
        <v>1412</v>
        <stp/>
        <stp>StudyData</stp>
        <stp>EP</stp>
        <stp>Vol</stp>
        <stp>Highlight=Total Trades,VolType=Exchange,CoCType=Auto</stp>
        <stp>Vol</stp>
        <stp>5</stp>
        <stp>-1192</stp>
        <stp>ALL</stp>
        <stp/>
        <stp/>
        <stp>TRUE</stp>
        <stp>T</stp>
        <tr r="G1194" s="2"/>
      </tp>
      <tp>
        <v>743</v>
        <stp/>
        <stp>StudyData</stp>
        <stp>EP</stp>
        <stp>Vol</stp>
        <stp>Highlight=Total Trades,VolType=Exchange,CoCType=Auto</stp>
        <stp>Vol</stp>
        <stp>5</stp>
        <stp>-1692</stp>
        <stp>ALL</stp>
        <stp/>
        <stp/>
        <stp>TRUE</stp>
        <stp>T</stp>
        <tr r="G1694" s="2"/>
      </tp>
      <tp>
        <v>355</v>
        <stp/>
        <stp>StudyData</stp>
        <stp>EP</stp>
        <stp>Vol</stp>
        <stp>Highlight=Total Trades,VolType=Exchange,CoCType=Auto</stp>
        <stp>Vol</stp>
        <stp>5</stp>
        <stp>-1792</stp>
        <stp>ALL</stp>
        <stp/>
        <stp/>
        <stp>TRUE</stp>
        <stp>T</stp>
        <tr r="G1794" s="2"/>
      </tp>
      <tp>
        <v>234</v>
        <stp/>
        <stp>StudyData</stp>
        <stp>EP</stp>
        <stp>Vol</stp>
        <stp>Highlight=Total Trades,VolType=Exchange,CoCType=Auto</stp>
        <stp>Vol</stp>
        <stp>5</stp>
        <stp>-1492</stp>
        <stp>ALL</stp>
        <stp/>
        <stp/>
        <stp>TRUE</stp>
        <stp>T</stp>
        <tr r="G1494" s="2"/>
      </tp>
      <tp>
        <v>6161</v>
        <stp/>
        <stp>StudyData</stp>
        <stp>EP</stp>
        <stp>Vol</stp>
        <stp>Highlight=Total Trades,VolType=Exchange,CoCType=Auto</stp>
        <stp>Vol</stp>
        <stp>5</stp>
        <stp>-1592</stp>
        <stp>ALL</stp>
        <stp/>
        <stp/>
        <stp>TRUE</stp>
        <stp>T</stp>
        <tr r="G1594" s="2"/>
      </tp>
      <tp>
        <v>5744</v>
        <stp/>
        <stp>StudyData</stp>
        <stp>EP</stp>
        <stp>Vol</stp>
        <stp>Highlight=Total Trades,VolType=Exchange,CoCType=Auto</stp>
        <stp>Vol</stp>
        <stp>5</stp>
        <stp>-4891</stp>
        <stp>ALL</stp>
        <stp/>
        <stp/>
        <stp>TRUE</stp>
        <stp>T</stp>
        <tr r="G4893" s="2"/>
      </tp>
      <tp>
        <v>773</v>
        <stp/>
        <stp>StudyData</stp>
        <stp>EP</stp>
        <stp>Vol</stp>
        <stp>Highlight=Total Trades,VolType=Exchange,CoCType=Auto</stp>
        <stp>Vol</stp>
        <stp>5</stp>
        <stp>-4991</stp>
        <stp>ALL</stp>
        <stp/>
        <stp/>
        <stp>TRUE</stp>
        <stp>T</stp>
        <tr r="G4993" s="2"/>
      </tp>
      <tp>
        <v>3277</v>
        <stp/>
        <stp>StudyData</stp>
        <stp>EP</stp>
        <stp>Vol</stp>
        <stp>Highlight=Total Trades,VolType=Exchange,CoCType=Auto</stp>
        <stp>Vol</stp>
        <stp>5</stp>
        <stp>-4291</stp>
        <stp>ALL</stp>
        <stp/>
        <stp/>
        <stp>TRUE</stp>
        <stp>T</stp>
        <tr r="G4293" s="2"/>
      </tp>
      <tp>
        <v>2120</v>
        <stp/>
        <stp>StudyData</stp>
        <stp>EP</stp>
        <stp>Vol</stp>
        <stp>Highlight=Total Trades,VolType=Exchange,CoCType=Auto</stp>
        <stp>Vol</stp>
        <stp>5</stp>
        <stp>-4391</stp>
        <stp>ALL</stp>
        <stp/>
        <stp/>
        <stp>TRUE</stp>
        <stp>T</stp>
        <tr r="G4393" s="2"/>
      </tp>
      <tp>
        <v>19867</v>
        <stp/>
        <stp>StudyData</stp>
        <stp>EP</stp>
        <stp>Vol</stp>
        <stp>Highlight=Total Trades,VolType=Exchange,CoCType=Auto</stp>
        <stp>Vol</stp>
        <stp>5</stp>
        <stp>-4091</stp>
        <stp>ALL</stp>
        <stp/>
        <stp/>
        <stp>TRUE</stp>
        <stp>T</stp>
        <tr r="G4093" s="2"/>
      </tp>
      <tp>
        <v>395</v>
        <stp/>
        <stp>StudyData</stp>
        <stp>EP</stp>
        <stp>Vol</stp>
        <stp>Highlight=Total Trades,VolType=Exchange,CoCType=Auto</stp>
        <stp>Vol</stp>
        <stp>5</stp>
        <stp>-4191</stp>
        <stp>ALL</stp>
        <stp/>
        <stp/>
        <stp>TRUE</stp>
        <stp>T</stp>
        <tr r="G4193" s="2"/>
      </tp>
      <tp>
        <v>441</v>
        <stp/>
        <stp>StudyData</stp>
        <stp>EP</stp>
        <stp>Vol</stp>
        <stp>Highlight=Total Trades,VolType=Exchange,CoCType=Auto</stp>
        <stp>Vol</stp>
        <stp>5</stp>
        <stp>-4691</stp>
        <stp>ALL</stp>
        <stp/>
        <stp/>
        <stp>TRUE</stp>
        <stp>T</stp>
        <tr r="G4693" s="2"/>
      </tp>
      <tp>
        <v>772</v>
        <stp/>
        <stp>StudyData</stp>
        <stp>EP</stp>
        <stp>Vol</stp>
        <stp>Highlight=Total Trades,VolType=Exchange,CoCType=Auto</stp>
        <stp>Vol</stp>
        <stp>5</stp>
        <stp>-4791</stp>
        <stp>ALL</stp>
        <stp/>
        <stp/>
        <stp>TRUE</stp>
        <stp>T</stp>
        <tr r="G4793" s="2"/>
      </tp>
      <tp>
        <v>112</v>
        <stp/>
        <stp>StudyData</stp>
        <stp>EP</stp>
        <stp>Vol</stp>
        <stp>Highlight=Total Trades,VolType=Exchange,CoCType=Auto</stp>
        <stp>Vol</stp>
        <stp>5</stp>
        <stp>-4491</stp>
        <stp>ALL</stp>
        <stp/>
        <stp/>
        <stp>TRUE</stp>
        <stp>T</stp>
        <tr r="G4493" s="2"/>
      </tp>
      <tp>
        <v>10019</v>
        <stp/>
        <stp>StudyData</stp>
        <stp>EP</stp>
        <stp>Vol</stp>
        <stp>Highlight=Total Trades,VolType=Exchange,CoCType=Auto</stp>
        <stp>Vol</stp>
        <stp>5</stp>
        <stp>-4591</stp>
        <stp>ALL</stp>
        <stp/>
        <stp/>
        <stp>TRUE</stp>
        <stp>T</stp>
        <tr r="G4593" s="2"/>
      </tp>
      <tp>
        <v>753</v>
        <stp/>
        <stp>StudyData</stp>
        <stp>EP</stp>
        <stp>Vol</stp>
        <stp>Highlight=Total Trades,VolType=Exchange,CoCType=Auto</stp>
        <stp>Vol</stp>
        <stp>5</stp>
        <stp>-3891</stp>
        <stp>ALL</stp>
        <stp/>
        <stp/>
        <stp>TRUE</stp>
        <stp>T</stp>
        <tr r="G3893" s="2"/>
      </tp>
      <tp>
        <v>617</v>
        <stp/>
        <stp>StudyData</stp>
        <stp>EP</stp>
        <stp>Vol</stp>
        <stp>Highlight=Total Trades,VolType=Exchange,CoCType=Auto</stp>
        <stp>Vol</stp>
        <stp>5</stp>
        <stp>-3991</stp>
        <stp>ALL</stp>
        <stp/>
        <stp/>
        <stp>TRUE</stp>
        <stp>T</stp>
        <tr r="G3993" s="2"/>
      </tp>
      <tp>
        <v>7052</v>
        <stp/>
        <stp>StudyData</stp>
        <stp>EP</stp>
        <stp>Vol</stp>
        <stp>Highlight=Total Trades,VolType=Exchange,CoCType=Auto</stp>
        <stp>Vol</stp>
        <stp>5</stp>
        <stp>-3291</stp>
        <stp>ALL</stp>
        <stp/>
        <stp/>
        <stp>TRUE</stp>
        <stp>T</stp>
        <tr r="G3293" s="2"/>
      </tp>
      <tp>
        <v>821</v>
        <stp/>
        <stp>StudyData</stp>
        <stp>EP</stp>
        <stp>Vol</stp>
        <stp>Highlight=Total Trades,VolType=Exchange,CoCType=Auto</stp>
        <stp>Vol</stp>
        <stp>5</stp>
        <stp>-3391</stp>
        <stp>ALL</stp>
        <stp/>
        <stp/>
        <stp>TRUE</stp>
        <stp>T</stp>
        <tr r="G3393" s="2"/>
      </tp>
      <tp>
        <v>993</v>
        <stp/>
        <stp>StudyData</stp>
        <stp>EP</stp>
        <stp>Vol</stp>
        <stp>Highlight=Total Trades,VolType=Exchange,CoCType=Auto</stp>
        <stp>Vol</stp>
        <stp>5</stp>
        <stp>-3091</stp>
        <stp>ALL</stp>
        <stp/>
        <stp/>
        <stp>TRUE</stp>
        <stp>T</stp>
        <tr r="G3093" s="2"/>
      </tp>
      <tp>
        <v>343</v>
        <stp/>
        <stp>StudyData</stp>
        <stp>EP</stp>
        <stp>Vol</stp>
        <stp>Highlight=Total Trades,VolType=Exchange,CoCType=Auto</stp>
        <stp>Vol</stp>
        <stp>5</stp>
        <stp>-3191</stp>
        <stp>ALL</stp>
        <stp/>
        <stp/>
        <stp>TRUE</stp>
        <stp>T</stp>
        <tr r="G3193" s="2"/>
      </tp>
      <tp>
        <v>449</v>
        <stp/>
        <stp>StudyData</stp>
        <stp>EP</stp>
        <stp>Vol</stp>
        <stp>Highlight=Total Trades,VolType=Exchange,CoCType=Auto</stp>
        <stp>Vol</stp>
        <stp>5</stp>
        <stp>-3691</stp>
        <stp>ALL</stp>
        <stp/>
        <stp/>
        <stp>TRUE</stp>
        <stp>T</stp>
        <tr r="G3693" s="2"/>
      </tp>
      <tp>
        <v>9868</v>
        <stp/>
        <stp>StudyData</stp>
        <stp>EP</stp>
        <stp>Vol</stp>
        <stp>Highlight=Total Trades,VolType=Exchange,CoCType=Auto</stp>
        <stp>Vol</stp>
        <stp>5</stp>
        <stp>-3791</stp>
        <stp>ALL</stp>
        <stp/>
        <stp/>
        <stp>TRUE</stp>
        <stp>T</stp>
        <tr r="G3793" s="2"/>
      </tp>
      <tp>
        <v>421</v>
        <stp/>
        <stp>StudyData</stp>
        <stp>EP</stp>
        <stp>Vol</stp>
        <stp>Highlight=Total Trades,VolType=Exchange,CoCType=Auto</stp>
        <stp>Vol</stp>
        <stp>5</stp>
        <stp>-3491</stp>
        <stp>ALL</stp>
        <stp/>
        <stp/>
        <stp>TRUE</stp>
        <stp>T</stp>
        <tr r="G3493" s="2"/>
      </tp>
      <tp>
        <v>126</v>
        <stp/>
        <stp>StudyData</stp>
        <stp>EP</stp>
        <stp>Vol</stp>
        <stp>Highlight=Total Trades,VolType=Exchange,CoCType=Auto</stp>
        <stp>Vol</stp>
        <stp>5</stp>
        <stp>-3591</stp>
        <stp>ALL</stp>
        <stp/>
        <stp/>
        <stp>TRUE</stp>
        <stp>T</stp>
        <tr r="G3593" s="2"/>
      </tp>
      <tp>
        <v>890</v>
        <stp/>
        <stp>StudyData</stp>
        <stp>EP</stp>
        <stp>Vol</stp>
        <stp>Highlight=Total Trades,VolType=Exchange,CoCType=Auto</stp>
        <stp>Vol</stp>
        <stp>5</stp>
        <stp>-2891</stp>
        <stp>ALL</stp>
        <stp/>
        <stp/>
        <stp>TRUE</stp>
        <stp>T</stp>
        <tr r="G2893" s="2"/>
      </tp>
      <tp>
        <v>8531</v>
        <stp/>
        <stp>StudyData</stp>
        <stp>EP</stp>
        <stp>Vol</stp>
        <stp>Highlight=Total Trades,VolType=Exchange,CoCType=Auto</stp>
        <stp>Vol</stp>
        <stp>5</stp>
        <stp>-2991</stp>
        <stp>ALL</stp>
        <stp/>
        <stp/>
        <stp>TRUE</stp>
        <stp>T</stp>
        <tr r="G2993" s="2"/>
      </tp>
      <tp>
        <v>1087</v>
        <stp/>
        <stp>StudyData</stp>
        <stp>EP</stp>
        <stp>Vol</stp>
        <stp>Highlight=Total Trades,VolType=Exchange,CoCType=Auto</stp>
        <stp>Vol</stp>
        <stp>5</stp>
        <stp>-2291</stp>
        <stp>ALL</stp>
        <stp/>
        <stp/>
        <stp>TRUE</stp>
        <stp>T</stp>
        <tr r="G2293" s="2"/>
      </tp>
      <tp>
        <v>475</v>
        <stp/>
        <stp>StudyData</stp>
        <stp>EP</stp>
        <stp>Vol</stp>
        <stp>Highlight=Total Trades,VolType=Exchange,CoCType=Auto</stp>
        <stp>Vol</stp>
        <stp>5</stp>
        <stp>-2391</stp>
        <stp>ALL</stp>
        <stp/>
        <stp/>
        <stp>TRUE</stp>
        <stp>T</stp>
        <tr r="G2393" s="2"/>
      </tp>
      <tp>
        <v>447</v>
        <stp/>
        <stp>StudyData</stp>
        <stp>EP</stp>
        <stp>Vol</stp>
        <stp>Highlight=Total Trades,VolType=Exchange,CoCType=Auto</stp>
        <stp>Vol</stp>
        <stp>5</stp>
        <stp>-2091</stp>
        <stp>ALL</stp>
        <stp/>
        <stp/>
        <stp>TRUE</stp>
        <stp>T</stp>
        <tr r="G2093" s="2"/>
      </tp>
      <tp>
        <v>7782</v>
        <stp/>
        <stp>StudyData</stp>
        <stp>EP</stp>
        <stp>Vol</stp>
        <stp>Highlight=Total Trades,VolType=Exchange,CoCType=Auto</stp>
        <stp>Vol</stp>
        <stp>5</stp>
        <stp>-2191</stp>
        <stp>ALL</stp>
        <stp/>
        <stp/>
        <stp>TRUE</stp>
        <stp>T</stp>
        <tr r="G2193" s="2"/>
      </tp>
      <tp>
        <v>6291</v>
        <stp/>
        <stp>StudyData</stp>
        <stp>EP</stp>
        <stp>Vol</stp>
        <stp>Highlight=Total Trades,VolType=Exchange,CoCType=Auto</stp>
        <stp>Vol</stp>
        <stp>5</stp>
        <stp>-2691</stp>
        <stp>ALL</stp>
        <stp/>
        <stp/>
        <stp>TRUE</stp>
        <stp>T</stp>
        <tr r="G2693" s="2"/>
      </tp>
      <tp>
        <v>835</v>
        <stp/>
        <stp>StudyData</stp>
        <stp>EP</stp>
        <stp>Vol</stp>
        <stp>Highlight=Total Trades,VolType=Exchange,CoCType=Auto</stp>
        <stp>Vol</stp>
        <stp>5</stp>
        <stp>-2791</stp>
        <stp>ALL</stp>
        <stp/>
        <stp/>
        <stp>TRUE</stp>
        <stp>T</stp>
        <tr r="G2793" s="2"/>
      </tp>
      <tp>
        <v>5401</v>
        <stp/>
        <stp>StudyData</stp>
        <stp>EP</stp>
        <stp>Vol</stp>
        <stp>Highlight=Total Trades,VolType=Exchange,CoCType=Auto</stp>
        <stp>Vol</stp>
        <stp>5</stp>
        <stp>-2491</stp>
        <stp>ALL</stp>
        <stp/>
        <stp/>
        <stp>TRUE</stp>
        <stp>T</stp>
        <tr r="G2493" s="2"/>
      </tp>
      <tp>
        <v>308</v>
        <stp/>
        <stp>StudyData</stp>
        <stp>EP</stp>
        <stp>Vol</stp>
        <stp>Highlight=Total Trades,VolType=Exchange,CoCType=Auto</stp>
        <stp>Vol</stp>
        <stp>5</stp>
        <stp>-2591</stp>
        <stp>ALL</stp>
        <stp/>
        <stp/>
        <stp>TRUE</stp>
        <stp>T</stp>
        <tr r="G2593" s="2"/>
      </tp>
      <tp>
        <v>6834</v>
        <stp/>
        <stp>StudyData</stp>
        <stp>EP</stp>
        <stp>Vol</stp>
        <stp>Highlight=Total Trades,VolType=Exchange,CoCType=Auto</stp>
        <stp>Vol</stp>
        <stp>5</stp>
        <stp>-1891</stp>
        <stp>ALL</stp>
        <stp/>
        <stp/>
        <stp>TRUE</stp>
        <stp>T</stp>
        <tr r="G1893" s="2"/>
      </tp>
      <tp>
        <v>572</v>
        <stp/>
        <stp>StudyData</stp>
        <stp>EP</stp>
        <stp>Vol</stp>
        <stp>Highlight=Total Trades,VolType=Exchange,CoCType=Auto</stp>
        <stp>Vol</stp>
        <stp>5</stp>
        <stp>-1991</stp>
        <stp>ALL</stp>
        <stp/>
        <stp/>
        <stp>TRUE</stp>
        <stp>T</stp>
        <tr r="G1993" s="2"/>
      </tp>
      <tp>
        <v>848</v>
        <stp/>
        <stp>StudyData</stp>
        <stp>EP</stp>
        <stp>Vol</stp>
        <stp>Highlight=Total Trades,VolType=Exchange,CoCType=Auto</stp>
        <stp>Vol</stp>
        <stp>5</stp>
        <stp>-1291</stp>
        <stp>ALL</stp>
        <stp/>
        <stp/>
        <stp>TRUE</stp>
        <stp>T</stp>
        <tr r="G1293" s="2"/>
      </tp>
      <tp>
        <v>8215</v>
        <stp/>
        <stp>StudyData</stp>
        <stp>EP</stp>
        <stp>Vol</stp>
        <stp>Highlight=Total Trades,VolType=Exchange,CoCType=Auto</stp>
        <stp>Vol</stp>
        <stp>5</stp>
        <stp>-1391</stp>
        <stp>ALL</stp>
        <stp/>
        <stp/>
        <stp>TRUE</stp>
        <stp>T</stp>
        <tr r="G1393" s="2"/>
      </tp>
      <tp>
        <v>9907</v>
        <stp/>
        <stp>StudyData</stp>
        <stp>EP</stp>
        <stp>Vol</stp>
        <stp>Highlight=Total Trades,VolType=Exchange,CoCType=Auto</stp>
        <stp>Vol</stp>
        <stp>5</stp>
        <stp>-1091</stp>
        <stp>ALL</stp>
        <stp/>
        <stp/>
        <stp>TRUE</stp>
        <stp>T</stp>
        <tr r="G1093" s="2"/>
      </tp>
      <tp>
        <v>1081</v>
        <stp/>
        <stp>StudyData</stp>
        <stp>EP</stp>
        <stp>Vol</stp>
        <stp>Highlight=Total Trades,VolType=Exchange,CoCType=Auto</stp>
        <stp>Vol</stp>
        <stp>5</stp>
        <stp>-1191</stp>
        <stp>ALL</stp>
        <stp/>
        <stp/>
        <stp>TRUE</stp>
        <stp>T</stp>
        <tr r="G1193" s="2"/>
      </tp>
      <tp>
        <v>793</v>
        <stp/>
        <stp>StudyData</stp>
        <stp>EP</stp>
        <stp>Vol</stp>
        <stp>Highlight=Total Trades,VolType=Exchange,CoCType=Auto</stp>
        <stp>Vol</stp>
        <stp>5</stp>
        <stp>-1691</stp>
        <stp>ALL</stp>
        <stp/>
        <stp/>
        <stp>TRUE</stp>
        <stp>T</stp>
        <tr r="G1693" s="2"/>
      </tp>
      <tp>
        <v>612</v>
        <stp/>
        <stp>StudyData</stp>
        <stp>EP</stp>
        <stp>Vol</stp>
        <stp>Highlight=Total Trades,VolType=Exchange,CoCType=Auto</stp>
        <stp>Vol</stp>
        <stp>5</stp>
        <stp>-1791</stp>
        <stp>ALL</stp>
        <stp/>
        <stp/>
        <stp>TRUE</stp>
        <stp>T</stp>
        <tr r="G1793" s="2"/>
      </tp>
      <tp>
        <v>271</v>
        <stp/>
        <stp>StudyData</stp>
        <stp>EP</stp>
        <stp>Vol</stp>
        <stp>Highlight=Total Trades,VolType=Exchange,CoCType=Auto</stp>
        <stp>Vol</stp>
        <stp>5</stp>
        <stp>-1491</stp>
        <stp>ALL</stp>
        <stp/>
        <stp/>
        <stp>TRUE</stp>
        <stp>T</stp>
        <tr r="G1493" s="2"/>
      </tp>
      <tp>
        <v>9128</v>
        <stp/>
        <stp>StudyData</stp>
        <stp>EP</stp>
        <stp>Vol</stp>
        <stp>Highlight=Total Trades,VolType=Exchange,CoCType=Auto</stp>
        <stp>Vol</stp>
        <stp>5</stp>
        <stp>-1591</stp>
        <stp>ALL</stp>
        <stp/>
        <stp/>
        <stp>TRUE</stp>
        <stp>T</stp>
        <tr r="G1593" s="2"/>
      </tp>
      <tp>
        <v>5614</v>
        <stp/>
        <stp>StudyData</stp>
        <stp>EP</stp>
        <stp>Vol</stp>
        <stp>Highlight=Total Trades,VolType=Exchange,CoCType=Auto</stp>
        <stp>Vol</stp>
        <stp>5</stp>
        <stp>-4890</stp>
        <stp>ALL</stp>
        <stp/>
        <stp/>
        <stp>TRUE</stp>
        <stp>T</stp>
        <tr r="G4892" s="2"/>
      </tp>
      <tp>
        <v>1966</v>
        <stp/>
        <stp>StudyData</stp>
        <stp>EP</stp>
        <stp>Vol</stp>
        <stp>Highlight=Total Trades,VolType=Exchange,CoCType=Auto</stp>
        <stp>Vol</stp>
        <stp>5</stp>
        <stp>-4990</stp>
        <stp>ALL</stp>
        <stp/>
        <stp/>
        <stp>TRUE</stp>
        <stp>T</stp>
        <tr r="G4992" s="2"/>
      </tp>
      <tp>
        <v>1623</v>
        <stp/>
        <stp>StudyData</stp>
        <stp>EP</stp>
        <stp>Vol</stp>
        <stp>Highlight=Total Trades,VolType=Exchange,CoCType=Auto</stp>
        <stp>Vol</stp>
        <stp>5</stp>
        <stp>-4290</stp>
        <stp>ALL</stp>
        <stp/>
        <stp/>
        <stp>TRUE</stp>
        <stp>T</stp>
        <tr r="G4292" s="2"/>
      </tp>
      <tp>
        <v>3079</v>
        <stp/>
        <stp>StudyData</stp>
        <stp>EP</stp>
        <stp>Vol</stp>
        <stp>Highlight=Total Trades,VolType=Exchange,CoCType=Auto</stp>
        <stp>Vol</stp>
        <stp>5</stp>
        <stp>-4390</stp>
        <stp>ALL</stp>
        <stp/>
        <stp/>
        <stp>TRUE</stp>
        <stp>T</stp>
        <tr r="G4392" s="2"/>
      </tp>
      <tp>
        <v>20962</v>
        <stp/>
        <stp>StudyData</stp>
        <stp>EP</stp>
        <stp>Vol</stp>
        <stp>Highlight=Total Trades,VolType=Exchange,CoCType=Auto</stp>
        <stp>Vol</stp>
        <stp>5</stp>
        <stp>-4090</stp>
        <stp>ALL</stp>
        <stp/>
        <stp/>
        <stp>TRUE</stp>
        <stp>T</stp>
        <tr r="G4092" s="2"/>
      </tp>
      <tp>
        <v>153</v>
        <stp/>
        <stp>StudyData</stp>
        <stp>EP</stp>
        <stp>Vol</stp>
        <stp>Highlight=Total Trades,VolType=Exchange,CoCType=Auto</stp>
        <stp>Vol</stp>
        <stp>5</stp>
        <stp>-4190</stp>
        <stp>ALL</stp>
        <stp/>
        <stp/>
        <stp>TRUE</stp>
        <stp>T</stp>
        <tr r="G4192" s="2"/>
      </tp>
      <tp>
        <v>1777</v>
        <stp/>
        <stp>StudyData</stp>
        <stp>EP</stp>
        <stp>Vol</stp>
        <stp>Highlight=Total Trades,VolType=Exchange,CoCType=Auto</stp>
        <stp>Vol</stp>
        <stp>5</stp>
        <stp>-4690</stp>
        <stp>ALL</stp>
        <stp/>
        <stp/>
        <stp>TRUE</stp>
        <stp>T</stp>
        <tr r="G4692" s="2"/>
      </tp>
      <tp>
        <v>1316</v>
        <stp/>
        <stp>StudyData</stp>
        <stp>EP</stp>
        <stp>Vol</stp>
        <stp>Highlight=Total Trades,VolType=Exchange,CoCType=Auto</stp>
        <stp>Vol</stp>
        <stp>5</stp>
        <stp>-4790</stp>
        <stp>ALL</stp>
        <stp/>
        <stp/>
        <stp>TRUE</stp>
        <stp>T</stp>
        <tr r="G4792" s="2"/>
      </tp>
      <tp>
        <v>245</v>
        <stp/>
        <stp>StudyData</stp>
        <stp>EP</stp>
        <stp>Vol</stp>
        <stp>Highlight=Total Trades,VolType=Exchange,CoCType=Auto</stp>
        <stp>Vol</stp>
        <stp>5</stp>
        <stp>-4490</stp>
        <stp>ALL</stp>
        <stp/>
        <stp/>
        <stp>TRUE</stp>
        <stp>T</stp>
        <tr r="G4492" s="2"/>
      </tp>
      <tp>
        <v>23505</v>
        <stp/>
        <stp>StudyData</stp>
        <stp>EP</stp>
        <stp>Vol</stp>
        <stp>Highlight=Total Trades,VolType=Exchange,CoCType=Auto</stp>
        <stp>Vol</stp>
        <stp>5</stp>
        <stp>-4590</stp>
        <stp>ALL</stp>
        <stp/>
        <stp/>
        <stp>TRUE</stp>
        <stp>T</stp>
        <tr r="G4592" s="2"/>
      </tp>
      <tp>
        <v>1559</v>
        <stp/>
        <stp>StudyData</stp>
        <stp>EP</stp>
        <stp>Vol</stp>
        <stp>Highlight=Total Trades,VolType=Exchange,CoCType=Auto</stp>
        <stp>Vol</stp>
        <stp>5</stp>
        <stp>-3890</stp>
        <stp>ALL</stp>
        <stp/>
        <stp/>
        <stp>TRUE</stp>
        <stp>T</stp>
        <tr r="G3892" s="2"/>
      </tp>
      <tp>
        <v>225</v>
        <stp/>
        <stp>StudyData</stp>
        <stp>EP</stp>
        <stp>Vol</stp>
        <stp>Highlight=Total Trades,VolType=Exchange,CoCType=Auto</stp>
        <stp>Vol</stp>
        <stp>5</stp>
        <stp>-3990</stp>
        <stp>ALL</stp>
        <stp/>
        <stp/>
        <stp>TRUE</stp>
        <stp>T</stp>
        <tr r="G3992" s="2"/>
      </tp>
      <tp>
        <v>8083</v>
        <stp/>
        <stp>StudyData</stp>
        <stp>EP</stp>
        <stp>Vol</stp>
        <stp>Highlight=Total Trades,VolType=Exchange,CoCType=Auto</stp>
        <stp>Vol</stp>
        <stp>5</stp>
        <stp>-3290</stp>
        <stp>ALL</stp>
        <stp/>
        <stp/>
        <stp>TRUE</stp>
        <stp>T</stp>
        <tr r="G3292" s="2"/>
      </tp>
      <tp>
        <v>1219</v>
        <stp/>
        <stp>StudyData</stp>
        <stp>EP</stp>
        <stp>Vol</stp>
        <stp>Highlight=Total Trades,VolType=Exchange,CoCType=Auto</stp>
        <stp>Vol</stp>
        <stp>5</stp>
        <stp>-3390</stp>
        <stp>ALL</stp>
        <stp/>
        <stp/>
        <stp>TRUE</stp>
        <stp>T</stp>
        <tr r="G3392" s="2"/>
      </tp>
      <tp>
        <v>1484</v>
        <stp/>
        <stp>StudyData</stp>
        <stp>EP</stp>
        <stp>Vol</stp>
        <stp>Highlight=Total Trades,VolType=Exchange,CoCType=Auto</stp>
        <stp>Vol</stp>
        <stp>5</stp>
        <stp>-3090</stp>
        <stp>ALL</stp>
        <stp/>
        <stp/>
        <stp>TRUE</stp>
        <stp>T</stp>
        <tr r="G3092" s="2"/>
      </tp>
      <tp>
        <v>368</v>
        <stp/>
        <stp>StudyData</stp>
        <stp>EP</stp>
        <stp>Vol</stp>
        <stp>Highlight=Total Trades,VolType=Exchange,CoCType=Auto</stp>
        <stp>Vol</stp>
        <stp>5</stp>
        <stp>-3190</stp>
        <stp>ALL</stp>
        <stp/>
        <stp/>
        <stp>TRUE</stp>
        <stp>T</stp>
        <tr r="G3192" s="2"/>
      </tp>
      <tp>
        <v>265</v>
        <stp/>
        <stp>StudyData</stp>
        <stp>EP</stp>
        <stp>Vol</stp>
        <stp>Highlight=Total Trades,VolType=Exchange,CoCType=Auto</stp>
        <stp>Vol</stp>
        <stp>5</stp>
        <stp>-3690</stp>
        <stp>ALL</stp>
        <stp/>
        <stp/>
        <stp>TRUE</stp>
        <stp>T</stp>
        <tr r="G3692" s="2"/>
      </tp>
      <tp>
        <v>16649</v>
        <stp/>
        <stp>StudyData</stp>
        <stp>EP</stp>
        <stp>Vol</stp>
        <stp>Highlight=Total Trades,VolType=Exchange,CoCType=Auto</stp>
        <stp>Vol</stp>
        <stp>5</stp>
        <stp>-3790</stp>
        <stp>ALL</stp>
        <stp/>
        <stp/>
        <stp>TRUE</stp>
        <stp>T</stp>
        <tr r="G3792" s="2"/>
      </tp>
      <tp>
        <v>829</v>
        <stp/>
        <stp>StudyData</stp>
        <stp>EP</stp>
        <stp>Vol</stp>
        <stp>Highlight=Total Trades,VolType=Exchange,CoCType=Auto</stp>
        <stp>Vol</stp>
        <stp>5</stp>
        <stp>-3490</stp>
        <stp>ALL</stp>
        <stp/>
        <stp/>
        <stp>TRUE</stp>
        <stp>T</stp>
        <tr r="G3492" s="2"/>
      </tp>
      <tp>
        <v>193</v>
        <stp/>
        <stp>StudyData</stp>
        <stp>EP</stp>
        <stp>Vol</stp>
        <stp>Highlight=Total Trades,VolType=Exchange,CoCType=Auto</stp>
        <stp>Vol</stp>
        <stp>5</stp>
        <stp>-3590</stp>
        <stp>ALL</stp>
        <stp/>
        <stp/>
        <stp>TRUE</stp>
        <stp>T</stp>
        <tr r="G3592" s="2"/>
      </tp>
      <tp>
        <v>797</v>
        <stp/>
        <stp>StudyData</stp>
        <stp>EP</stp>
        <stp>Vol</stp>
        <stp>Highlight=Total Trades,VolType=Exchange,CoCType=Auto</stp>
        <stp>Vol</stp>
        <stp>5</stp>
        <stp>-2890</stp>
        <stp>ALL</stp>
        <stp/>
        <stp/>
        <stp>TRUE</stp>
        <stp>T</stp>
        <tr r="G2892" s="2"/>
      </tp>
      <tp>
        <v>8490</v>
        <stp/>
        <stp>StudyData</stp>
        <stp>EP</stp>
        <stp>Vol</stp>
        <stp>Highlight=Total Trades,VolType=Exchange,CoCType=Auto</stp>
        <stp>Vol</stp>
        <stp>5</stp>
        <stp>-2990</stp>
        <stp>ALL</stp>
        <stp/>
        <stp/>
        <stp>TRUE</stp>
        <stp>T</stp>
        <tr r="G2992" s="2"/>
      </tp>
      <tp>
        <v>2252</v>
        <stp/>
        <stp>StudyData</stp>
        <stp>EP</stp>
        <stp>Vol</stp>
        <stp>Highlight=Total Trades,VolType=Exchange,CoCType=Auto</stp>
        <stp>Vol</stp>
        <stp>5</stp>
        <stp>-2290</stp>
        <stp>ALL</stp>
        <stp/>
        <stp/>
        <stp>TRUE</stp>
        <stp>T</stp>
        <tr r="G2292" s="2"/>
      </tp>
      <tp>
        <v>414</v>
        <stp/>
        <stp>StudyData</stp>
        <stp>EP</stp>
        <stp>Vol</stp>
        <stp>Highlight=Total Trades,VolType=Exchange,CoCType=Auto</stp>
        <stp>Vol</stp>
        <stp>5</stp>
        <stp>-2390</stp>
        <stp>ALL</stp>
        <stp/>
        <stp/>
        <stp>TRUE</stp>
        <stp>T</stp>
        <tr r="G2392" s="2"/>
      </tp>
      <tp>
        <v>183</v>
        <stp/>
        <stp>StudyData</stp>
        <stp>EP</stp>
        <stp>Vol</stp>
        <stp>Highlight=Total Trades,VolType=Exchange,CoCType=Auto</stp>
        <stp>Vol</stp>
        <stp>5</stp>
        <stp>-2090</stp>
        <stp>ALL</stp>
        <stp/>
        <stp/>
        <stp>TRUE</stp>
        <stp>T</stp>
        <tr r="G2092" s="2"/>
      </tp>
      <tp>
        <v>6310</v>
        <stp/>
        <stp>StudyData</stp>
        <stp>EP</stp>
        <stp>Vol</stp>
        <stp>Highlight=Total Trades,VolType=Exchange,CoCType=Auto</stp>
        <stp>Vol</stp>
        <stp>5</stp>
        <stp>-2190</stp>
        <stp>ALL</stp>
        <stp/>
        <stp/>
        <stp>TRUE</stp>
        <stp>T</stp>
        <tr r="G2192" s="2"/>
      </tp>
      <tp>
        <v>7251</v>
        <stp/>
        <stp>StudyData</stp>
        <stp>EP</stp>
        <stp>Vol</stp>
        <stp>Highlight=Total Trades,VolType=Exchange,CoCType=Auto</stp>
        <stp>Vol</stp>
        <stp>5</stp>
        <stp>-2690</stp>
        <stp>ALL</stp>
        <stp/>
        <stp/>
        <stp>TRUE</stp>
        <stp>T</stp>
        <tr r="G2692" s="2"/>
      </tp>
      <tp>
        <v>2081</v>
        <stp/>
        <stp>StudyData</stp>
        <stp>EP</stp>
        <stp>Vol</stp>
        <stp>Highlight=Total Trades,VolType=Exchange,CoCType=Auto</stp>
        <stp>Vol</stp>
        <stp>5</stp>
        <stp>-2790</stp>
        <stp>ALL</stp>
        <stp/>
        <stp/>
        <stp>TRUE</stp>
        <stp>T</stp>
        <tr r="G2792" s="2"/>
      </tp>
      <tp>
        <v>3168</v>
        <stp/>
        <stp>StudyData</stp>
        <stp>EP</stp>
        <stp>Vol</stp>
        <stp>Highlight=Total Trades,VolType=Exchange,CoCType=Auto</stp>
        <stp>Vol</stp>
        <stp>5</stp>
        <stp>-2490</stp>
        <stp>ALL</stp>
        <stp/>
        <stp/>
        <stp>TRUE</stp>
        <stp>T</stp>
        <tr r="G2492" s="2"/>
      </tp>
      <tp>
        <v>447</v>
        <stp/>
        <stp>StudyData</stp>
        <stp>EP</stp>
        <stp>Vol</stp>
        <stp>Highlight=Total Trades,VolType=Exchange,CoCType=Auto</stp>
        <stp>Vol</stp>
        <stp>5</stp>
        <stp>-2590</stp>
        <stp>ALL</stp>
        <stp/>
        <stp/>
        <stp>TRUE</stp>
        <stp>T</stp>
        <tr r="G2592" s="2"/>
      </tp>
      <tp>
        <v>5973</v>
        <stp/>
        <stp>StudyData</stp>
        <stp>EP</stp>
        <stp>Vol</stp>
        <stp>Highlight=Total Trades,VolType=Exchange,CoCType=Auto</stp>
        <stp>Vol</stp>
        <stp>5</stp>
        <stp>-1890</stp>
        <stp>ALL</stp>
        <stp/>
        <stp/>
        <stp>TRUE</stp>
        <stp>T</stp>
        <tr r="G1892" s="2"/>
      </tp>
      <tp>
        <v>1067</v>
        <stp/>
        <stp>StudyData</stp>
        <stp>EP</stp>
        <stp>Vol</stp>
        <stp>Highlight=Total Trades,VolType=Exchange,CoCType=Auto</stp>
        <stp>Vol</stp>
        <stp>5</stp>
        <stp>-1990</stp>
        <stp>ALL</stp>
        <stp/>
        <stp/>
        <stp>TRUE</stp>
        <stp>T</stp>
        <tr r="G1992" s="2"/>
      </tp>
      <tp>
        <v>869</v>
        <stp/>
        <stp>StudyData</stp>
        <stp>EP</stp>
        <stp>Vol</stp>
        <stp>Highlight=Total Trades,VolType=Exchange,CoCType=Auto</stp>
        <stp>Vol</stp>
        <stp>5</stp>
        <stp>-1290</stp>
        <stp>ALL</stp>
        <stp/>
        <stp/>
        <stp>TRUE</stp>
        <stp>T</stp>
        <tr r="G1292" s="2"/>
      </tp>
      <tp>
        <v>5256</v>
        <stp/>
        <stp>StudyData</stp>
        <stp>EP</stp>
        <stp>Vol</stp>
        <stp>Highlight=Total Trades,VolType=Exchange,CoCType=Auto</stp>
        <stp>Vol</stp>
        <stp>5</stp>
        <stp>-1390</stp>
        <stp>ALL</stp>
        <stp/>
        <stp/>
        <stp>TRUE</stp>
        <stp>T</stp>
        <tr r="G1392" s="2"/>
      </tp>
      <tp>
        <v>8291</v>
        <stp/>
        <stp>StudyData</stp>
        <stp>EP</stp>
        <stp>Vol</stp>
        <stp>Highlight=Total Trades,VolType=Exchange,CoCType=Auto</stp>
        <stp>Vol</stp>
        <stp>5</stp>
        <stp>-1090</stp>
        <stp>ALL</stp>
        <stp/>
        <stp/>
        <stp>TRUE</stp>
        <stp>T</stp>
        <tr r="G1092" s="2"/>
      </tp>
      <tp>
        <v>443</v>
        <stp/>
        <stp>StudyData</stp>
        <stp>EP</stp>
        <stp>Vol</stp>
        <stp>Highlight=Total Trades,VolType=Exchange,CoCType=Auto</stp>
        <stp>Vol</stp>
        <stp>5</stp>
        <stp>-1190</stp>
        <stp>ALL</stp>
        <stp/>
        <stp/>
        <stp>TRUE</stp>
        <stp>T</stp>
        <tr r="G1192" s="2"/>
      </tp>
      <tp>
        <v>840</v>
        <stp/>
        <stp>StudyData</stp>
        <stp>EP</stp>
        <stp>Vol</stp>
        <stp>Highlight=Total Trades,VolType=Exchange,CoCType=Auto</stp>
        <stp>Vol</stp>
        <stp>5</stp>
        <stp>-1690</stp>
        <stp>ALL</stp>
        <stp/>
        <stp/>
        <stp>TRUE</stp>
        <stp>T</stp>
        <tr r="G1692" s="2"/>
      </tp>
      <tp>
        <v>247</v>
        <stp/>
        <stp>StudyData</stp>
        <stp>EP</stp>
        <stp>Vol</stp>
        <stp>Highlight=Total Trades,VolType=Exchange,CoCType=Auto</stp>
        <stp>Vol</stp>
        <stp>5</stp>
        <stp>-1790</stp>
        <stp>ALL</stp>
        <stp/>
        <stp/>
        <stp>TRUE</stp>
        <stp>T</stp>
        <tr r="G1792" s="2"/>
      </tp>
      <tp>
        <v>157</v>
        <stp/>
        <stp>StudyData</stp>
        <stp>EP</stp>
        <stp>Vol</stp>
        <stp>Highlight=Total Trades,VolType=Exchange,CoCType=Auto</stp>
        <stp>Vol</stp>
        <stp>5</stp>
        <stp>-1490</stp>
        <stp>ALL</stp>
        <stp/>
        <stp/>
        <stp>TRUE</stp>
        <stp>T</stp>
        <tr r="G1492" s="2"/>
      </tp>
      <tp>
        <v>8824</v>
        <stp/>
        <stp>StudyData</stp>
        <stp>EP</stp>
        <stp>Vol</stp>
        <stp>Highlight=Total Trades,VolType=Exchange,CoCType=Auto</stp>
        <stp>Vol</stp>
        <stp>5</stp>
        <stp>-1590</stp>
        <stp>ALL</stp>
        <stp/>
        <stp/>
        <stp>TRUE</stp>
        <stp>T</stp>
        <tr r="G1592" s="2"/>
      </tp>
      <tp>
        <v>9885</v>
        <stp/>
        <stp>StudyData</stp>
        <stp>EP</stp>
        <stp>Vol</stp>
        <stp>Highlight=Total Trades,VolType=Exchange,CoCType=Auto</stp>
        <stp>Vol</stp>
        <stp>5</stp>
        <stp>-4897</stp>
        <stp>ALL</stp>
        <stp/>
        <stp/>
        <stp>TRUE</stp>
        <stp>T</stp>
        <tr r="G4899" s="2"/>
      </tp>
      <tp>
        <v>1260</v>
        <stp/>
        <stp>StudyData</stp>
        <stp>EP</stp>
        <stp>Vol</stp>
        <stp>Highlight=Total Trades,VolType=Exchange,CoCType=Auto</stp>
        <stp>Vol</stp>
        <stp>5</stp>
        <stp>-4997</stp>
        <stp>ALL</stp>
        <stp/>
        <stp/>
        <stp>TRUE</stp>
        <stp>T</stp>
        <tr r="G4999" s="2"/>
      </tp>
      <tp>
        <v>17139</v>
        <stp/>
        <stp>StudyData</stp>
        <stp>EP</stp>
        <stp>Vol</stp>
        <stp>Highlight=Total Trades,VolType=Exchange,CoCType=Auto</stp>
        <stp>Vol</stp>
        <stp>5</stp>
        <stp>-4297</stp>
        <stp>ALL</stp>
        <stp/>
        <stp/>
        <stp>TRUE</stp>
        <stp>T</stp>
        <tr r="G4299" s="2"/>
      </tp>
      <tp>
        <v>1576</v>
        <stp/>
        <stp>StudyData</stp>
        <stp>EP</stp>
        <stp>Vol</stp>
        <stp>Highlight=Total Trades,VolType=Exchange,CoCType=Auto</stp>
        <stp>Vol</stp>
        <stp>5</stp>
        <stp>-4397</stp>
        <stp>ALL</stp>
        <stp/>
        <stp/>
        <stp>TRUE</stp>
        <stp>T</stp>
        <tr r="G4399" s="2"/>
      </tp>
      <tp>
        <v>6764</v>
        <stp/>
        <stp>StudyData</stp>
        <stp>EP</stp>
        <stp>Vol</stp>
        <stp>Highlight=Total Trades,VolType=Exchange,CoCType=Auto</stp>
        <stp>Vol</stp>
        <stp>5</stp>
        <stp>-4097</stp>
        <stp>ALL</stp>
        <stp/>
        <stp/>
        <stp>TRUE</stp>
        <stp>T</stp>
        <tr r="G4099" s="2"/>
      </tp>
      <tp>
        <v>471</v>
        <stp/>
        <stp>StudyData</stp>
        <stp>EP</stp>
        <stp>Vol</stp>
        <stp>Highlight=Total Trades,VolType=Exchange,CoCType=Auto</stp>
        <stp>Vol</stp>
        <stp>5</stp>
        <stp>-4197</stp>
        <stp>ALL</stp>
        <stp/>
        <stp/>
        <stp>TRUE</stp>
        <stp>T</stp>
        <tr r="G4199" s="2"/>
      </tp>
      <tp>
        <v>692</v>
        <stp/>
        <stp>StudyData</stp>
        <stp>EP</stp>
        <stp>Vol</stp>
        <stp>Highlight=Total Trades,VolType=Exchange,CoCType=Auto</stp>
        <stp>Vol</stp>
        <stp>5</stp>
        <stp>-4697</stp>
        <stp>ALL</stp>
        <stp/>
        <stp/>
        <stp>TRUE</stp>
        <stp>T</stp>
        <tr r="G4699" s="2"/>
      </tp>
      <tp>
        <v>755</v>
        <stp/>
        <stp>StudyData</stp>
        <stp>EP</stp>
        <stp>Vol</stp>
        <stp>Highlight=Total Trades,VolType=Exchange,CoCType=Auto</stp>
        <stp>Vol</stp>
        <stp>5</stp>
        <stp>-4797</stp>
        <stp>ALL</stp>
        <stp/>
        <stp/>
        <stp>TRUE</stp>
        <stp>T</stp>
        <tr r="G4799" s="2"/>
      </tp>
      <tp>
        <v>254</v>
        <stp/>
        <stp>StudyData</stp>
        <stp>EP</stp>
        <stp>Vol</stp>
        <stp>Highlight=Total Trades,VolType=Exchange,CoCType=Auto</stp>
        <stp>Vol</stp>
        <stp>5</stp>
        <stp>-4497</stp>
        <stp>ALL</stp>
        <stp/>
        <stp/>
        <stp>TRUE</stp>
        <stp>T</stp>
        <tr r="G4499" s="2"/>
      </tp>
      <tp>
        <v>5879</v>
        <stp/>
        <stp>StudyData</stp>
        <stp>EP</stp>
        <stp>Vol</stp>
        <stp>Highlight=Total Trades,VolType=Exchange,CoCType=Auto</stp>
        <stp>Vol</stp>
        <stp>5</stp>
        <stp>-4597</stp>
        <stp>ALL</stp>
        <stp/>
        <stp/>
        <stp>TRUE</stp>
        <stp>T</stp>
        <tr r="G4599" s="2"/>
      </tp>
      <tp>
        <v>1344</v>
        <stp/>
        <stp>StudyData</stp>
        <stp>EP</stp>
        <stp>Vol</stp>
        <stp>Highlight=Total Trades,VolType=Exchange,CoCType=Auto</stp>
        <stp>Vol</stp>
        <stp>5</stp>
        <stp>-3897</stp>
        <stp>ALL</stp>
        <stp/>
        <stp/>
        <stp>TRUE</stp>
        <stp>T</stp>
        <tr r="G3899" s="2"/>
      </tp>
      <tp>
        <v>396</v>
        <stp/>
        <stp>StudyData</stp>
        <stp>EP</stp>
        <stp>Vol</stp>
        <stp>Highlight=Total Trades,VolType=Exchange,CoCType=Auto</stp>
        <stp>Vol</stp>
        <stp>5</stp>
        <stp>-3997</stp>
        <stp>ALL</stp>
        <stp/>
        <stp/>
        <stp>TRUE</stp>
        <stp>T</stp>
        <tr r="G3999" s="2"/>
      </tp>
      <tp>
        <v>10440</v>
        <stp/>
        <stp>StudyData</stp>
        <stp>EP</stp>
        <stp>Vol</stp>
        <stp>Highlight=Total Trades,VolType=Exchange,CoCType=Auto</stp>
        <stp>Vol</stp>
        <stp>5</stp>
        <stp>-3297</stp>
        <stp>ALL</stp>
        <stp/>
        <stp/>
        <stp>TRUE</stp>
        <stp>T</stp>
        <tr r="G3299" s="2"/>
      </tp>
      <tp>
        <v>640</v>
        <stp/>
        <stp>StudyData</stp>
        <stp>EP</stp>
        <stp>Vol</stp>
        <stp>Highlight=Total Trades,VolType=Exchange,CoCType=Auto</stp>
        <stp>Vol</stp>
        <stp>5</stp>
        <stp>-3397</stp>
        <stp>ALL</stp>
        <stp/>
        <stp/>
        <stp>TRUE</stp>
        <stp>T</stp>
        <tr r="G3399" s="2"/>
      </tp>
      <tp>
        <v>619</v>
        <stp/>
        <stp>StudyData</stp>
        <stp>EP</stp>
        <stp>Vol</stp>
        <stp>Highlight=Total Trades,VolType=Exchange,CoCType=Auto</stp>
        <stp>Vol</stp>
        <stp>5</stp>
        <stp>-3097</stp>
        <stp>ALL</stp>
        <stp/>
        <stp/>
        <stp>TRUE</stp>
        <stp>T</stp>
        <tr r="G3099" s="2"/>
      </tp>
      <tp>
        <v>320</v>
        <stp/>
        <stp>StudyData</stp>
        <stp>EP</stp>
        <stp>Vol</stp>
        <stp>Highlight=Total Trades,VolType=Exchange,CoCType=Auto</stp>
        <stp>Vol</stp>
        <stp>5</stp>
        <stp>-3197</stp>
        <stp>ALL</stp>
        <stp/>
        <stp/>
        <stp>TRUE</stp>
        <stp>T</stp>
        <tr r="G3199" s="2"/>
      </tp>
      <tp>
        <v>451</v>
        <stp/>
        <stp>StudyData</stp>
        <stp>EP</stp>
        <stp>Vol</stp>
        <stp>Highlight=Total Trades,VolType=Exchange,CoCType=Auto</stp>
        <stp>Vol</stp>
        <stp>5</stp>
        <stp>-3697</stp>
        <stp>ALL</stp>
        <stp/>
        <stp/>
        <stp>TRUE</stp>
        <stp>T</stp>
        <tr r="G3699" s="2"/>
      </tp>
      <tp>
        <v>8586</v>
        <stp/>
        <stp>StudyData</stp>
        <stp>EP</stp>
        <stp>Vol</stp>
        <stp>Highlight=Total Trades,VolType=Exchange,CoCType=Auto</stp>
        <stp>Vol</stp>
        <stp>5</stp>
        <stp>-3797</stp>
        <stp>ALL</stp>
        <stp/>
        <stp/>
        <stp>TRUE</stp>
        <stp>T</stp>
        <tr r="G3799" s="2"/>
      </tp>
      <tp>
        <v>499</v>
        <stp/>
        <stp>StudyData</stp>
        <stp>EP</stp>
        <stp>Vol</stp>
        <stp>Highlight=Total Trades,VolType=Exchange,CoCType=Auto</stp>
        <stp>Vol</stp>
        <stp>5</stp>
        <stp>-3497</stp>
        <stp>ALL</stp>
        <stp/>
        <stp/>
        <stp>TRUE</stp>
        <stp>T</stp>
        <tr r="G3499" s="2"/>
      </tp>
      <tp>
        <v>444</v>
        <stp/>
        <stp>StudyData</stp>
        <stp>EP</stp>
        <stp>Vol</stp>
        <stp>Highlight=Total Trades,VolType=Exchange,CoCType=Auto</stp>
        <stp>Vol</stp>
        <stp>5</stp>
        <stp>-3597</stp>
        <stp>ALL</stp>
        <stp/>
        <stp/>
        <stp>TRUE</stp>
        <stp>T</stp>
        <tr r="G3599" s="2"/>
      </tp>
      <tp>
        <v>1268</v>
        <stp/>
        <stp>StudyData</stp>
        <stp>EP</stp>
        <stp>Vol</stp>
        <stp>Highlight=Total Trades,VolType=Exchange,CoCType=Auto</stp>
        <stp>Vol</stp>
        <stp>5</stp>
        <stp>-2897</stp>
        <stp>ALL</stp>
        <stp/>
        <stp/>
        <stp>TRUE</stp>
        <stp>T</stp>
        <tr r="G2899" s="2"/>
      </tp>
      <tp>
        <v>6638</v>
        <stp/>
        <stp>StudyData</stp>
        <stp>EP</stp>
        <stp>Vol</stp>
        <stp>Highlight=Total Trades,VolType=Exchange,CoCType=Auto</stp>
        <stp>Vol</stp>
        <stp>5</stp>
        <stp>-2997</stp>
        <stp>ALL</stp>
        <stp/>
        <stp/>
        <stp>TRUE</stp>
        <stp>T</stp>
        <tr r="G2999" s="2"/>
      </tp>
      <tp>
        <v>767</v>
        <stp/>
        <stp>StudyData</stp>
        <stp>EP</stp>
        <stp>Vol</stp>
        <stp>Highlight=Total Trades,VolType=Exchange,CoCType=Auto</stp>
        <stp>Vol</stp>
        <stp>5</stp>
        <stp>-2297</stp>
        <stp>ALL</stp>
        <stp/>
        <stp/>
        <stp>TRUE</stp>
        <stp>T</stp>
        <tr r="G2299" s="2"/>
      </tp>
      <tp>
        <v>1701</v>
        <stp/>
        <stp>StudyData</stp>
        <stp>EP</stp>
        <stp>Vol</stp>
        <stp>Highlight=Total Trades,VolType=Exchange,CoCType=Auto</stp>
        <stp>Vol</stp>
        <stp>5</stp>
        <stp>-2397</stp>
        <stp>ALL</stp>
        <stp/>
        <stp/>
        <stp>TRUE</stp>
        <stp>T</stp>
        <tr r="G2399" s="2"/>
      </tp>
      <tp>
        <v>477</v>
        <stp/>
        <stp>StudyData</stp>
        <stp>EP</stp>
        <stp>Vol</stp>
        <stp>Highlight=Total Trades,VolType=Exchange,CoCType=Auto</stp>
        <stp>Vol</stp>
        <stp>5</stp>
        <stp>-2097</stp>
        <stp>ALL</stp>
        <stp/>
        <stp/>
        <stp>TRUE</stp>
        <stp>T</stp>
        <tr r="G2099" s="2"/>
      </tp>
      <tp>
        <v>10114</v>
        <stp/>
        <stp>StudyData</stp>
        <stp>EP</stp>
        <stp>Vol</stp>
        <stp>Highlight=Total Trades,VolType=Exchange,CoCType=Auto</stp>
        <stp>Vol</stp>
        <stp>5</stp>
        <stp>-2197</stp>
        <stp>ALL</stp>
        <stp/>
        <stp/>
        <stp>TRUE</stp>
        <stp>T</stp>
        <tr r="G2199" s="2"/>
      </tp>
      <tp>
        <v>18705</v>
        <stp/>
        <stp>StudyData</stp>
        <stp>EP</stp>
        <stp>Vol</stp>
        <stp>Highlight=Total Trades,VolType=Exchange,CoCType=Auto</stp>
        <stp>Vol</stp>
        <stp>5</stp>
        <stp>-2697</stp>
        <stp>ALL</stp>
        <stp/>
        <stp/>
        <stp>TRUE</stp>
        <stp>T</stp>
        <tr r="G2699" s="2"/>
      </tp>
      <tp>
        <v>1469</v>
        <stp/>
        <stp>StudyData</stp>
        <stp>EP</stp>
        <stp>Vol</stp>
        <stp>Highlight=Total Trades,VolType=Exchange,CoCType=Auto</stp>
        <stp>Vol</stp>
        <stp>5</stp>
        <stp>-2797</stp>
        <stp>ALL</stp>
        <stp/>
        <stp/>
        <stp>TRUE</stp>
        <stp>T</stp>
        <tr r="G2799" s="2"/>
      </tp>
      <tp>
        <v>2011</v>
        <stp/>
        <stp>StudyData</stp>
        <stp>EP</stp>
        <stp>Vol</stp>
        <stp>Highlight=Total Trades,VolType=Exchange,CoCType=Auto</stp>
        <stp>Vol</stp>
        <stp>5</stp>
        <stp>-2497</stp>
        <stp>ALL</stp>
        <stp/>
        <stp/>
        <stp>TRUE</stp>
        <stp>T</stp>
        <tr r="G2499" s="2"/>
      </tp>
      <tp>
        <v>175</v>
        <stp/>
        <stp>StudyData</stp>
        <stp>EP</stp>
        <stp>Vol</stp>
        <stp>Highlight=Total Trades,VolType=Exchange,CoCType=Auto</stp>
        <stp>Vol</stp>
        <stp>5</stp>
        <stp>-2597</stp>
        <stp>ALL</stp>
        <stp/>
        <stp/>
        <stp>TRUE</stp>
        <stp>T</stp>
        <tr r="G2599" s="2"/>
      </tp>
      <tp>
        <v>4667</v>
        <stp/>
        <stp>StudyData</stp>
        <stp>EP</stp>
        <stp>Vol</stp>
        <stp>Highlight=Total Trades,VolType=Exchange,CoCType=Auto</stp>
        <stp>Vol</stp>
        <stp>5</stp>
        <stp>-1897</stp>
        <stp>ALL</stp>
        <stp/>
        <stp/>
        <stp>TRUE</stp>
        <stp>T</stp>
        <tr r="G1899" s="2"/>
      </tp>
      <tp>
        <v>986</v>
        <stp/>
        <stp>StudyData</stp>
        <stp>EP</stp>
        <stp>Vol</stp>
        <stp>Highlight=Total Trades,VolType=Exchange,CoCType=Auto</stp>
        <stp>Vol</stp>
        <stp>5</stp>
        <stp>-1997</stp>
        <stp>ALL</stp>
        <stp/>
        <stp/>
        <stp>TRUE</stp>
        <stp>T</stp>
        <tr r="G1999" s="2"/>
      </tp>
      <tp>
        <v>1585</v>
        <stp/>
        <stp>StudyData</stp>
        <stp>EP</stp>
        <stp>Vol</stp>
        <stp>Highlight=Total Trades,VolType=Exchange,CoCType=Auto</stp>
        <stp>Vol</stp>
        <stp>5</stp>
        <stp>-1297</stp>
        <stp>ALL</stp>
        <stp/>
        <stp/>
        <stp>TRUE</stp>
        <stp>T</stp>
        <tr r="G1299" s="2"/>
      </tp>
      <tp>
        <v>811</v>
        <stp/>
        <stp>StudyData</stp>
        <stp>EP</stp>
        <stp>Vol</stp>
        <stp>Highlight=Total Trades,VolType=Exchange,CoCType=Auto</stp>
        <stp>Vol</stp>
        <stp>5</stp>
        <stp>-1397</stp>
        <stp>ALL</stp>
        <stp/>
        <stp/>
        <stp>TRUE</stp>
        <stp>T</stp>
        <tr r="G1399" s="2"/>
      </tp>
      <tp>
        <v>22459</v>
        <stp/>
        <stp>StudyData</stp>
        <stp>EP</stp>
        <stp>Vol</stp>
        <stp>Highlight=Total Trades,VolType=Exchange,CoCType=Auto</stp>
        <stp>Vol</stp>
        <stp>5</stp>
        <stp>-1097</stp>
        <stp>ALL</stp>
        <stp/>
        <stp/>
        <stp>TRUE</stp>
        <stp>T</stp>
        <tr r="G1099" s="2"/>
      </tp>
      <tp>
        <v>504</v>
        <stp/>
        <stp>StudyData</stp>
        <stp>EP</stp>
        <stp>Vol</stp>
        <stp>Highlight=Total Trades,VolType=Exchange,CoCType=Auto</stp>
        <stp>Vol</stp>
        <stp>5</stp>
        <stp>-1197</stp>
        <stp>ALL</stp>
        <stp/>
        <stp/>
        <stp>TRUE</stp>
        <stp>T</stp>
        <tr r="G1199" s="2"/>
      </tp>
      <tp>
        <v>895</v>
        <stp/>
        <stp>StudyData</stp>
        <stp>EP</stp>
        <stp>Vol</stp>
        <stp>Highlight=Total Trades,VolType=Exchange,CoCType=Auto</stp>
        <stp>Vol</stp>
        <stp>5</stp>
        <stp>-1697</stp>
        <stp>ALL</stp>
        <stp/>
        <stp/>
        <stp>TRUE</stp>
        <stp>T</stp>
        <tr r="G1699" s="2"/>
      </tp>
      <tp>
        <v>623</v>
        <stp/>
        <stp>StudyData</stp>
        <stp>EP</stp>
        <stp>Vol</stp>
        <stp>Highlight=Total Trades,VolType=Exchange,CoCType=Auto</stp>
        <stp>Vol</stp>
        <stp>5</stp>
        <stp>-1797</stp>
        <stp>ALL</stp>
        <stp/>
        <stp/>
        <stp>TRUE</stp>
        <stp>T</stp>
        <tr r="G1799" s="2"/>
      </tp>
      <tp>
        <v>205</v>
        <stp/>
        <stp>StudyData</stp>
        <stp>EP</stp>
        <stp>Vol</stp>
        <stp>Highlight=Total Trades,VolType=Exchange,CoCType=Auto</stp>
        <stp>Vol</stp>
        <stp>5</stp>
        <stp>-1497</stp>
        <stp>ALL</stp>
        <stp/>
        <stp/>
        <stp>TRUE</stp>
        <stp>T</stp>
        <tr r="G1499" s="2"/>
      </tp>
      <tp>
        <v>5627</v>
        <stp/>
        <stp>StudyData</stp>
        <stp>EP</stp>
        <stp>Vol</stp>
        <stp>Highlight=Total Trades,VolType=Exchange,CoCType=Auto</stp>
        <stp>Vol</stp>
        <stp>5</stp>
        <stp>-1597</stp>
        <stp>ALL</stp>
        <stp/>
        <stp/>
        <stp>TRUE</stp>
        <stp>T</stp>
        <tr r="G1599" s="2"/>
      </tp>
      <tp>
        <v>8337</v>
        <stp/>
        <stp>StudyData</stp>
        <stp>EP</stp>
        <stp>Vol</stp>
        <stp>Highlight=Total Trades,VolType=Exchange,CoCType=Auto</stp>
        <stp>Vol</stp>
        <stp>5</stp>
        <stp>-4896</stp>
        <stp>ALL</stp>
        <stp/>
        <stp/>
        <stp>TRUE</stp>
        <stp>T</stp>
        <tr r="G4898" s="2"/>
      </tp>
      <tp>
        <v>1047</v>
        <stp/>
        <stp>StudyData</stp>
        <stp>EP</stp>
        <stp>Vol</stp>
        <stp>Highlight=Total Trades,VolType=Exchange,CoCType=Auto</stp>
        <stp>Vol</stp>
        <stp>5</stp>
        <stp>-4996</stp>
        <stp>ALL</stp>
        <stp/>
        <stp/>
        <stp>TRUE</stp>
        <stp>T</stp>
        <tr r="G4998" s="2"/>
      </tp>
      <tp>
        <v>23910</v>
        <stp/>
        <stp>StudyData</stp>
        <stp>EP</stp>
        <stp>Vol</stp>
        <stp>Highlight=Total Trades,VolType=Exchange,CoCType=Auto</stp>
        <stp>Vol</stp>
        <stp>5</stp>
        <stp>-4296</stp>
        <stp>ALL</stp>
        <stp/>
        <stp/>
        <stp>TRUE</stp>
        <stp>T</stp>
        <tr r="G4298" s="2"/>
      </tp>
      <tp>
        <v>2160</v>
        <stp/>
        <stp>StudyData</stp>
        <stp>EP</stp>
        <stp>Vol</stp>
        <stp>Highlight=Total Trades,VolType=Exchange,CoCType=Auto</stp>
        <stp>Vol</stp>
        <stp>5</stp>
        <stp>-4396</stp>
        <stp>ALL</stp>
        <stp/>
        <stp/>
        <stp>TRUE</stp>
        <stp>T</stp>
        <tr r="G4398" s="2"/>
      </tp>
      <tp>
        <v>37832</v>
        <stp/>
        <stp>StudyData</stp>
        <stp>EP</stp>
        <stp>Vol</stp>
        <stp>Highlight=Total Trades,VolType=Exchange,CoCType=Auto</stp>
        <stp>Vol</stp>
        <stp>5</stp>
        <stp>-4096</stp>
        <stp>ALL</stp>
        <stp/>
        <stp/>
        <stp>TRUE</stp>
        <stp>T</stp>
        <tr r="G4098" s="2"/>
      </tp>
      <tp>
        <v>181</v>
        <stp/>
        <stp>StudyData</stp>
        <stp>EP</stp>
        <stp>Vol</stp>
        <stp>Highlight=Total Trades,VolType=Exchange,CoCType=Auto</stp>
        <stp>Vol</stp>
        <stp>5</stp>
        <stp>-4196</stp>
        <stp>ALL</stp>
        <stp/>
        <stp/>
        <stp>TRUE</stp>
        <stp>T</stp>
        <tr r="G4198" s="2"/>
      </tp>
      <tp>
        <v>518</v>
        <stp/>
        <stp>StudyData</stp>
        <stp>EP</stp>
        <stp>Vol</stp>
        <stp>Highlight=Total Trades,VolType=Exchange,CoCType=Auto</stp>
        <stp>Vol</stp>
        <stp>5</stp>
        <stp>-4696</stp>
        <stp>ALL</stp>
        <stp/>
        <stp/>
        <stp>TRUE</stp>
        <stp>T</stp>
        <tr r="G4698" s="2"/>
      </tp>
      <tp>
        <v>549</v>
        <stp/>
        <stp>StudyData</stp>
        <stp>EP</stp>
        <stp>Vol</stp>
        <stp>Highlight=Total Trades,VolType=Exchange,CoCType=Auto</stp>
        <stp>Vol</stp>
        <stp>5</stp>
        <stp>-4796</stp>
        <stp>ALL</stp>
        <stp/>
        <stp/>
        <stp>TRUE</stp>
        <stp>T</stp>
        <tr r="G4798" s="2"/>
      </tp>
      <tp>
        <v>218</v>
        <stp/>
        <stp>StudyData</stp>
        <stp>EP</stp>
        <stp>Vol</stp>
        <stp>Highlight=Total Trades,VolType=Exchange,CoCType=Auto</stp>
        <stp>Vol</stp>
        <stp>5</stp>
        <stp>-4496</stp>
        <stp>ALL</stp>
        <stp/>
        <stp/>
        <stp>TRUE</stp>
        <stp>T</stp>
        <tr r="G4498" s="2"/>
      </tp>
      <tp>
        <v>9166</v>
        <stp/>
        <stp>StudyData</stp>
        <stp>EP</stp>
        <stp>Vol</stp>
        <stp>Highlight=Total Trades,VolType=Exchange,CoCType=Auto</stp>
        <stp>Vol</stp>
        <stp>5</stp>
        <stp>-4596</stp>
        <stp>ALL</stp>
        <stp/>
        <stp/>
        <stp>TRUE</stp>
        <stp>T</stp>
        <tr r="G4598" s="2"/>
      </tp>
      <tp>
        <v>1286</v>
        <stp/>
        <stp>StudyData</stp>
        <stp>EP</stp>
        <stp>Vol</stp>
        <stp>Highlight=Total Trades,VolType=Exchange,CoCType=Auto</stp>
        <stp>Vol</stp>
        <stp>5</stp>
        <stp>-3896</stp>
        <stp>ALL</stp>
        <stp/>
        <stp/>
        <stp>TRUE</stp>
        <stp>T</stp>
        <tr r="G3898" s="2"/>
      </tp>
      <tp>
        <v>2122</v>
        <stp/>
        <stp>StudyData</stp>
        <stp>EP</stp>
        <stp>Vol</stp>
        <stp>Highlight=Total Trades,VolType=Exchange,CoCType=Auto</stp>
        <stp>Vol</stp>
        <stp>5</stp>
        <stp>-3996</stp>
        <stp>ALL</stp>
        <stp/>
        <stp/>
        <stp>TRUE</stp>
        <stp>T</stp>
        <tr r="G3998" s="2"/>
      </tp>
      <tp>
        <v>7881</v>
        <stp/>
        <stp>StudyData</stp>
        <stp>EP</stp>
        <stp>Vol</stp>
        <stp>Highlight=Total Trades,VolType=Exchange,CoCType=Auto</stp>
        <stp>Vol</stp>
        <stp>5</stp>
        <stp>-3296</stp>
        <stp>ALL</stp>
        <stp/>
        <stp/>
        <stp>TRUE</stp>
        <stp>T</stp>
        <tr r="G3298" s="2"/>
      </tp>
      <tp>
        <v>420</v>
        <stp/>
        <stp>StudyData</stp>
        <stp>EP</stp>
        <stp>Vol</stp>
        <stp>Highlight=Total Trades,VolType=Exchange,CoCType=Auto</stp>
        <stp>Vol</stp>
        <stp>5</stp>
        <stp>-3396</stp>
        <stp>ALL</stp>
        <stp/>
        <stp/>
        <stp>TRUE</stp>
        <stp>T</stp>
        <tr r="G3398" s="2"/>
      </tp>
      <tp>
        <v>822</v>
        <stp/>
        <stp>StudyData</stp>
        <stp>EP</stp>
        <stp>Vol</stp>
        <stp>Highlight=Total Trades,VolType=Exchange,CoCType=Auto</stp>
        <stp>Vol</stp>
        <stp>5</stp>
        <stp>-3096</stp>
        <stp>ALL</stp>
        <stp/>
        <stp/>
        <stp>TRUE</stp>
        <stp>T</stp>
        <tr r="G3098" s="2"/>
      </tp>
      <tp>
        <v>251</v>
        <stp/>
        <stp>StudyData</stp>
        <stp>EP</stp>
        <stp>Vol</stp>
        <stp>Highlight=Total Trades,VolType=Exchange,CoCType=Auto</stp>
        <stp>Vol</stp>
        <stp>5</stp>
        <stp>-3196</stp>
        <stp>ALL</stp>
        <stp/>
        <stp/>
        <stp>TRUE</stp>
        <stp>T</stp>
        <tr r="G3198" s="2"/>
      </tp>
      <tp>
        <v>408</v>
        <stp/>
        <stp>StudyData</stp>
        <stp>EP</stp>
        <stp>Vol</stp>
        <stp>Highlight=Total Trades,VolType=Exchange,CoCType=Auto</stp>
        <stp>Vol</stp>
        <stp>5</stp>
        <stp>-3696</stp>
        <stp>ALL</stp>
        <stp/>
        <stp/>
        <stp>TRUE</stp>
        <stp>T</stp>
        <tr r="G3698" s="2"/>
      </tp>
      <tp>
        <v>12720</v>
        <stp/>
        <stp>StudyData</stp>
        <stp>EP</stp>
        <stp>Vol</stp>
        <stp>Highlight=Total Trades,VolType=Exchange,CoCType=Auto</stp>
        <stp>Vol</stp>
        <stp>5</stp>
        <stp>-3796</stp>
        <stp>ALL</stp>
        <stp/>
        <stp/>
        <stp>TRUE</stp>
        <stp>T</stp>
        <tr r="G3798" s="2"/>
      </tp>
      <tp>
        <v>1122</v>
        <stp/>
        <stp>StudyData</stp>
        <stp>EP</stp>
        <stp>Vol</stp>
        <stp>Highlight=Total Trades,VolType=Exchange,CoCType=Auto</stp>
        <stp>Vol</stp>
        <stp>5</stp>
        <stp>-3496</stp>
        <stp>ALL</stp>
        <stp/>
        <stp/>
        <stp>TRUE</stp>
        <stp>T</stp>
        <tr r="G3498" s="2"/>
      </tp>
      <tp>
        <v>106</v>
        <stp/>
        <stp>StudyData</stp>
        <stp>EP</stp>
        <stp>Vol</stp>
        <stp>Highlight=Total Trades,VolType=Exchange,CoCType=Auto</stp>
        <stp>Vol</stp>
        <stp>5</stp>
        <stp>-3596</stp>
        <stp>ALL</stp>
        <stp/>
        <stp/>
        <stp>TRUE</stp>
        <stp>T</stp>
        <tr r="G3598" s="2"/>
      </tp>
      <tp>
        <v>853</v>
        <stp/>
        <stp>StudyData</stp>
        <stp>EP</stp>
        <stp>Vol</stp>
        <stp>Highlight=Total Trades,VolType=Exchange,CoCType=Auto</stp>
        <stp>Vol</stp>
        <stp>5</stp>
        <stp>-2896</stp>
        <stp>ALL</stp>
        <stp/>
        <stp/>
        <stp>TRUE</stp>
        <stp>T</stp>
        <tr r="G2898" s="2"/>
      </tp>
      <tp>
        <v>6576</v>
        <stp/>
        <stp>StudyData</stp>
        <stp>EP</stp>
        <stp>Vol</stp>
        <stp>Highlight=Total Trades,VolType=Exchange,CoCType=Auto</stp>
        <stp>Vol</stp>
        <stp>5</stp>
        <stp>-2996</stp>
        <stp>ALL</stp>
        <stp/>
        <stp/>
        <stp>TRUE</stp>
        <stp>T</stp>
        <tr r="G2998" s="2"/>
      </tp>
      <tp>
        <v>629</v>
        <stp/>
        <stp>StudyData</stp>
        <stp>EP</stp>
        <stp>Vol</stp>
        <stp>Highlight=Total Trades,VolType=Exchange,CoCType=Auto</stp>
        <stp>Vol</stp>
        <stp>5</stp>
        <stp>-2296</stp>
        <stp>ALL</stp>
        <stp/>
        <stp/>
        <stp>TRUE</stp>
        <stp>T</stp>
        <tr r="G2298" s="2"/>
      </tp>
      <tp>
        <v>1541</v>
        <stp/>
        <stp>StudyData</stp>
        <stp>EP</stp>
        <stp>Vol</stp>
        <stp>Highlight=Total Trades,VolType=Exchange,CoCType=Auto</stp>
        <stp>Vol</stp>
        <stp>5</stp>
        <stp>-2396</stp>
        <stp>ALL</stp>
        <stp/>
        <stp/>
        <stp>TRUE</stp>
        <stp>T</stp>
        <tr r="G2398" s="2"/>
      </tp>
      <tp>
        <v>558</v>
        <stp/>
        <stp>StudyData</stp>
        <stp>EP</stp>
        <stp>Vol</stp>
        <stp>Highlight=Total Trades,VolType=Exchange,CoCType=Auto</stp>
        <stp>Vol</stp>
        <stp>5</stp>
        <stp>-2096</stp>
        <stp>ALL</stp>
        <stp/>
        <stp/>
        <stp>TRUE</stp>
        <stp>T</stp>
        <tr r="G2098" s="2"/>
      </tp>
      <tp>
        <v>8784</v>
        <stp/>
        <stp>StudyData</stp>
        <stp>EP</stp>
        <stp>Vol</stp>
        <stp>Highlight=Total Trades,VolType=Exchange,CoCType=Auto</stp>
        <stp>Vol</stp>
        <stp>5</stp>
        <stp>-2196</stp>
        <stp>ALL</stp>
        <stp/>
        <stp/>
        <stp>TRUE</stp>
        <stp>T</stp>
        <tr r="G2198" s="2"/>
      </tp>
      <tp>
        <v>8303</v>
        <stp/>
        <stp>StudyData</stp>
        <stp>EP</stp>
        <stp>Vol</stp>
        <stp>Highlight=Total Trades,VolType=Exchange,CoCType=Auto</stp>
        <stp>Vol</stp>
        <stp>5</stp>
        <stp>-2696</stp>
        <stp>ALL</stp>
        <stp/>
        <stp/>
        <stp>TRUE</stp>
        <stp>T</stp>
        <tr r="G2698" s="2"/>
      </tp>
      <tp>
        <v>1684</v>
        <stp/>
        <stp>StudyData</stp>
        <stp>EP</stp>
        <stp>Vol</stp>
        <stp>Highlight=Total Trades,VolType=Exchange,CoCType=Auto</stp>
        <stp>Vol</stp>
        <stp>5</stp>
        <stp>-2796</stp>
        <stp>ALL</stp>
        <stp/>
        <stp/>
        <stp>TRUE</stp>
        <stp>T</stp>
        <tr r="G2798" s="2"/>
      </tp>
      <tp>
        <v>2263</v>
        <stp/>
        <stp>StudyData</stp>
        <stp>EP</stp>
        <stp>Vol</stp>
        <stp>Highlight=Total Trades,VolType=Exchange,CoCType=Auto</stp>
        <stp>Vol</stp>
        <stp>5</stp>
        <stp>-2496</stp>
        <stp>ALL</stp>
        <stp/>
        <stp/>
        <stp>TRUE</stp>
        <stp>T</stp>
        <tr r="G2498" s="2"/>
      </tp>
      <tp>
        <v>87</v>
        <stp/>
        <stp>StudyData</stp>
        <stp>EP</stp>
        <stp>Vol</stp>
        <stp>Highlight=Total Trades,VolType=Exchange,CoCType=Auto</stp>
        <stp>Vol</stp>
        <stp>5</stp>
        <stp>-2596</stp>
        <stp>ALL</stp>
        <stp/>
        <stp/>
        <stp>TRUE</stp>
        <stp>T</stp>
        <tr r="G2598" s="2"/>
      </tp>
      <tp>
        <v>4854</v>
        <stp/>
        <stp>StudyData</stp>
        <stp>EP</stp>
        <stp>Vol</stp>
        <stp>Highlight=Total Trades,VolType=Exchange,CoCType=Auto</stp>
        <stp>Vol</stp>
        <stp>5</stp>
        <stp>-1896</stp>
        <stp>ALL</stp>
        <stp/>
        <stp/>
        <stp>TRUE</stp>
        <stp>T</stp>
        <tr r="G1898" s="2"/>
      </tp>
      <tp>
        <v>1347</v>
        <stp/>
        <stp>StudyData</stp>
        <stp>EP</stp>
        <stp>Vol</stp>
        <stp>Highlight=Total Trades,VolType=Exchange,CoCType=Auto</stp>
        <stp>Vol</stp>
        <stp>5</stp>
        <stp>-1996</stp>
        <stp>ALL</stp>
        <stp/>
        <stp/>
        <stp>TRUE</stp>
        <stp>T</stp>
        <tr r="G1998" s="2"/>
      </tp>
      <tp>
        <v>985</v>
        <stp/>
        <stp>StudyData</stp>
        <stp>EP</stp>
        <stp>Vol</stp>
        <stp>Highlight=Total Trades,VolType=Exchange,CoCType=Auto</stp>
        <stp>Vol</stp>
        <stp>5</stp>
        <stp>-1296</stp>
        <stp>ALL</stp>
        <stp/>
        <stp/>
        <stp>TRUE</stp>
        <stp>T</stp>
        <tr r="G1298" s="2"/>
      </tp>
      <tp>
        <v>8350</v>
        <stp/>
        <stp>StudyData</stp>
        <stp>EP</stp>
        <stp>Vol</stp>
        <stp>Highlight=Total Trades,VolType=Exchange,CoCType=Auto</stp>
        <stp>Vol</stp>
        <stp>5</stp>
        <stp>-1396</stp>
        <stp>ALL</stp>
        <stp/>
        <stp/>
        <stp>TRUE</stp>
        <stp>T</stp>
        <tr r="G1398" s="2"/>
      </tp>
      <tp>
        <v>16992</v>
        <stp/>
        <stp>StudyData</stp>
        <stp>EP</stp>
        <stp>Vol</stp>
        <stp>Highlight=Total Trades,VolType=Exchange,CoCType=Auto</stp>
        <stp>Vol</stp>
        <stp>5</stp>
        <stp>-1096</stp>
        <stp>ALL</stp>
        <stp/>
        <stp/>
        <stp>TRUE</stp>
        <stp>T</stp>
        <tr r="G1098" s="2"/>
      </tp>
      <tp>
        <v>298</v>
        <stp/>
        <stp>StudyData</stp>
        <stp>EP</stp>
        <stp>Vol</stp>
        <stp>Highlight=Total Trades,VolType=Exchange,CoCType=Auto</stp>
        <stp>Vol</stp>
        <stp>5</stp>
        <stp>-1196</stp>
        <stp>ALL</stp>
        <stp/>
        <stp/>
        <stp>TRUE</stp>
        <stp>T</stp>
        <tr r="G1198" s="2"/>
      </tp>
      <tp>
        <v>454</v>
        <stp/>
        <stp>StudyData</stp>
        <stp>EP</stp>
        <stp>Vol</stp>
        <stp>Highlight=Total Trades,VolType=Exchange,CoCType=Auto</stp>
        <stp>Vol</stp>
        <stp>5</stp>
        <stp>-1696</stp>
        <stp>ALL</stp>
        <stp/>
        <stp/>
        <stp>TRUE</stp>
        <stp>T</stp>
        <tr r="G1698" s="2"/>
      </tp>
      <tp>
        <v>461</v>
        <stp/>
        <stp>StudyData</stp>
        <stp>EP</stp>
        <stp>Vol</stp>
        <stp>Highlight=Total Trades,VolType=Exchange,CoCType=Auto</stp>
        <stp>Vol</stp>
        <stp>5</stp>
        <stp>-1796</stp>
        <stp>ALL</stp>
        <stp/>
        <stp/>
        <stp>TRUE</stp>
        <stp>T</stp>
        <tr r="G1798" s="2"/>
      </tp>
      <tp>
        <v>134</v>
        <stp/>
        <stp>StudyData</stp>
        <stp>EP</stp>
        <stp>Vol</stp>
        <stp>Highlight=Total Trades,VolType=Exchange,CoCType=Auto</stp>
        <stp>Vol</stp>
        <stp>5</stp>
        <stp>-1496</stp>
        <stp>ALL</stp>
        <stp/>
        <stp/>
        <stp>TRUE</stp>
        <stp>T</stp>
        <tr r="G1498" s="2"/>
      </tp>
      <tp>
        <v>12645</v>
        <stp/>
        <stp>StudyData</stp>
        <stp>EP</stp>
        <stp>Vol</stp>
        <stp>Highlight=Total Trades,VolType=Exchange,CoCType=Auto</stp>
        <stp>Vol</stp>
        <stp>5</stp>
        <stp>-1596</stp>
        <stp>ALL</stp>
        <stp/>
        <stp/>
        <stp>TRUE</stp>
        <stp>T</stp>
        <tr r="G1598" s="2"/>
      </tp>
      <tp>
        <v>7626</v>
        <stp/>
        <stp>StudyData</stp>
        <stp>EP</stp>
        <stp>Vol</stp>
        <stp>Highlight=Total Trades,VolType=Exchange,CoCType=Auto</stp>
        <stp>Vol</stp>
        <stp>5</stp>
        <stp>-4895</stp>
        <stp>ALL</stp>
        <stp/>
        <stp/>
        <stp>TRUE</stp>
        <stp>T</stp>
        <tr r="G4897" s="2"/>
      </tp>
      <tp>
        <v>787</v>
        <stp/>
        <stp>StudyData</stp>
        <stp>EP</stp>
        <stp>Vol</stp>
        <stp>Highlight=Total Trades,VolType=Exchange,CoCType=Auto</stp>
        <stp>Vol</stp>
        <stp>5</stp>
        <stp>-4995</stp>
        <stp>ALL</stp>
        <stp/>
        <stp/>
        <stp>TRUE</stp>
        <stp>T</stp>
        <tr r="G4997" s="2"/>
      </tp>
      <tp>
        <v>63995</v>
        <stp/>
        <stp>StudyData</stp>
        <stp>EP</stp>
        <stp>Vol</stp>
        <stp>Highlight=Total Trades,VolType=Exchange,CoCType=Auto</stp>
        <stp>Vol</stp>
        <stp>5</stp>
        <stp>-4295</stp>
        <stp>ALL</stp>
        <stp/>
        <stp/>
        <stp>TRUE</stp>
        <stp>T</stp>
        <tr r="G4297" s="2"/>
      </tp>
      <tp>
        <v>965</v>
        <stp/>
        <stp>StudyData</stp>
        <stp>EP</stp>
        <stp>Vol</stp>
        <stp>Highlight=Total Trades,VolType=Exchange,CoCType=Auto</stp>
        <stp>Vol</stp>
        <stp>5</stp>
        <stp>-4395</stp>
        <stp>ALL</stp>
        <stp/>
        <stp/>
        <stp>TRUE</stp>
        <stp>T</stp>
        <tr r="G4397" s="2"/>
      </tp>
      <tp>
        <v>23915</v>
        <stp/>
        <stp>StudyData</stp>
        <stp>EP</stp>
        <stp>Vol</stp>
        <stp>Highlight=Total Trades,VolType=Exchange,CoCType=Auto</stp>
        <stp>Vol</stp>
        <stp>5</stp>
        <stp>-4095</stp>
        <stp>ALL</stp>
        <stp/>
        <stp/>
        <stp>TRUE</stp>
        <stp>T</stp>
        <tr r="G4097" s="2"/>
      </tp>
      <tp>
        <v>155</v>
        <stp/>
        <stp>StudyData</stp>
        <stp>EP</stp>
        <stp>Vol</stp>
        <stp>Highlight=Total Trades,VolType=Exchange,CoCType=Auto</stp>
        <stp>Vol</stp>
        <stp>5</stp>
        <stp>-4195</stp>
        <stp>ALL</stp>
        <stp/>
        <stp/>
        <stp>TRUE</stp>
        <stp>T</stp>
        <tr r="G4197" s="2"/>
      </tp>
      <tp>
        <v>475</v>
        <stp/>
        <stp>StudyData</stp>
        <stp>EP</stp>
        <stp>Vol</stp>
        <stp>Highlight=Total Trades,VolType=Exchange,CoCType=Auto</stp>
        <stp>Vol</stp>
        <stp>5</stp>
        <stp>-4695</stp>
        <stp>ALL</stp>
        <stp/>
        <stp/>
        <stp>TRUE</stp>
        <stp>T</stp>
        <tr r="G4697" s="2"/>
      </tp>
      <tp>
        <v>696</v>
        <stp/>
        <stp>StudyData</stp>
        <stp>EP</stp>
        <stp>Vol</stp>
        <stp>Highlight=Total Trades,VolType=Exchange,CoCType=Auto</stp>
        <stp>Vol</stp>
        <stp>5</stp>
        <stp>-4795</stp>
        <stp>ALL</stp>
        <stp/>
        <stp/>
        <stp>TRUE</stp>
        <stp>T</stp>
        <tr r="G4797" s="2"/>
      </tp>
      <tp>
        <v>608</v>
        <stp/>
        <stp>StudyData</stp>
        <stp>EP</stp>
        <stp>Vol</stp>
        <stp>Highlight=Total Trades,VolType=Exchange,CoCType=Auto</stp>
        <stp>Vol</stp>
        <stp>5</stp>
        <stp>-4495</stp>
        <stp>ALL</stp>
        <stp/>
        <stp/>
        <stp>TRUE</stp>
        <stp>T</stp>
        <tr r="G4497" s="2"/>
      </tp>
      <tp>
        <v>4855</v>
        <stp/>
        <stp>StudyData</stp>
        <stp>EP</stp>
        <stp>Vol</stp>
        <stp>Highlight=Total Trades,VolType=Exchange,CoCType=Auto</stp>
        <stp>Vol</stp>
        <stp>5</stp>
        <stp>-4595</stp>
        <stp>ALL</stp>
        <stp/>
        <stp/>
        <stp>TRUE</stp>
        <stp>T</stp>
        <tr r="G4597" s="2"/>
      </tp>
      <tp>
        <v>1489</v>
        <stp/>
        <stp>StudyData</stp>
        <stp>EP</stp>
        <stp>Vol</stp>
        <stp>Highlight=Total Trades,VolType=Exchange,CoCType=Auto</stp>
        <stp>Vol</stp>
        <stp>5</stp>
        <stp>-3895</stp>
        <stp>ALL</stp>
        <stp/>
        <stp/>
        <stp>TRUE</stp>
        <stp>T</stp>
        <tr r="G3897" s="2"/>
      </tp>
      <tp>
        <v>508</v>
        <stp/>
        <stp>StudyData</stp>
        <stp>EP</stp>
        <stp>Vol</stp>
        <stp>Highlight=Total Trades,VolType=Exchange,CoCType=Auto</stp>
        <stp>Vol</stp>
        <stp>5</stp>
        <stp>-3995</stp>
        <stp>ALL</stp>
        <stp/>
        <stp/>
        <stp>TRUE</stp>
        <stp>T</stp>
        <tr r="G3997" s="2"/>
      </tp>
      <tp>
        <v>8874</v>
        <stp/>
        <stp>StudyData</stp>
        <stp>EP</stp>
        <stp>Vol</stp>
        <stp>Highlight=Total Trades,VolType=Exchange,CoCType=Auto</stp>
        <stp>Vol</stp>
        <stp>5</stp>
        <stp>-3295</stp>
        <stp>ALL</stp>
        <stp/>
        <stp/>
        <stp>TRUE</stp>
        <stp>T</stp>
        <tr r="G3297" s="2"/>
      </tp>
      <tp>
        <v>642</v>
        <stp/>
        <stp>StudyData</stp>
        <stp>EP</stp>
        <stp>Vol</stp>
        <stp>Highlight=Total Trades,VolType=Exchange,CoCType=Auto</stp>
        <stp>Vol</stp>
        <stp>5</stp>
        <stp>-3395</stp>
        <stp>ALL</stp>
        <stp/>
        <stp/>
        <stp>TRUE</stp>
        <stp>T</stp>
        <tr r="G3397" s="2"/>
      </tp>
      <tp>
        <v>396</v>
        <stp/>
        <stp>StudyData</stp>
        <stp>EP</stp>
        <stp>Vol</stp>
        <stp>Highlight=Total Trades,VolType=Exchange,CoCType=Auto</stp>
        <stp>Vol</stp>
        <stp>5</stp>
        <stp>-3095</stp>
        <stp>ALL</stp>
        <stp/>
        <stp/>
        <stp>TRUE</stp>
        <stp>T</stp>
        <tr r="G3097" s="2"/>
      </tp>
      <tp>
        <v>284</v>
        <stp/>
        <stp>StudyData</stp>
        <stp>EP</stp>
        <stp>Vol</stp>
        <stp>Highlight=Total Trades,VolType=Exchange,CoCType=Auto</stp>
        <stp>Vol</stp>
        <stp>5</stp>
        <stp>-3195</stp>
        <stp>ALL</stp>
        <stp/>
        <stp/>
        <stp>TRUE</stp>
        <stp>T</stp>
        <tr r="G3197" s="2"/>
      </tp>
      <tp>
        <v>420</v>
        <stp/>
        <stp>StudyData</stp>
        <stp>EP</stp>
        <stp>Vol</stp>
        <stp>Highlight=Total Trades,VolType=Exchange,CoCType=Auto</stp>
        <stp>Vol</stp>
        <stp>5</stp>
        <stp>-3695</stp>
        <stp>ALL</stp>
        <stp/>
        <stp/>
        <stp>TRUE</stp>
        <stp>T</stp>
        <tr r="G3697" s="2"/>
      </tp>
      <tp>
        <v>20297</v>
        <stp/>
        <stp>StudyData</stp>
        <stp>EP</stp>
        <stp>Vol</stp>
        <stp>Highlight=Total Trades,VolType=Exchange,CoCType=Auto</stp>
        <stp>Vol</stp>
        <stp>5</stp>
        <stp>-3795</stp>
        <stp>ALL</stp>
        <stp/>
        <stp/>
        <stp>TRUE</stp>
        <stp>T</stp>
        <tr r="G3797" s="2"/>
      </tp>
      <tp>
        <v>341</v>
        <stp/>
        <stp>StudyData</stp>
        <stp>EP</stp>
        <stp>Vol</stp>
        <stp>Highlight=Total Trades,VolType=Exchange,CoCType=Auto</stp>
        <stp>Vol</stp>
        <stp>5</stp>
        <stp>-3495</stp>
        <stp>ALL</stp>
        <stp/>
        <stp/>
        <stp>TRUE</stp>
        <stp>T</stp>
        <tr r="G3497" s="2"/>
      </tp>
      <tp>
        <v>299</v>
        <stp/>
        <stp>StudyData</stp>
        <stp>EP</stp>
        <stp>Vol</stp>
        <stp>Highlight=Total Trades,VolType=Exchange,CoCType=Auto</stp>
        <stp>Vol</stp>
        <stp>5</stp>
        <stp>-3595</stp>
        <stp>ALL</stp>
        <stp/>
        <stp/>
        <stp>TRUE</stp>
        <stp>T</stp>
        <tr r="G3597" s="2"/>
      </tp>
      <tp>
        <v>901</v>
        <stp/>
        <stp>StudyData</stp>
        <stp>EP</stp>
        <stp>Vol</stp>
        <stp>Highlight=Total Trades,VolType=Exchange,CoCType=Auto</stp>
        <stp>Vol</stp>
        <stp>5</stp>
        <stp>-2895</stp>
        <stp>ALL</stp>
        <stp/>
        <stp/>
        <stp>TRUE</stp>
        <stp>T</stp>
        <tr r="G2897" s="2"/>
      </tp>
      <tp>
        <v>6247</v>
        <stp/>
        <stp>StudyData</stp>
        <stp>EP</stp>
        <stp>Vol</stp>
        <stp>Highlight=Total Trades,VolType=Exchange,CoCType=Auto</stp>
        <stp>Vol</stp>
        <stp>5</stp>
        <stp>-2995</stp>
        <stp>ALL</stp>
        <stp/>
        <stp/>
        <stp>TRUE</stp>
        <stp>T</stp>
        <tr r="G2997" s="2"/>
      </tp>
      <tp>
        <v>688</v>
        <stp/>
        <stp>StudyData</stp>
        <stp>EP</stp>
        <stp>Vol</stp>
        <stp>Highlight=Total Trades,VolType=Exchange,CoCType=Auto</stp>
        <stp>Vol</stp>
        <stp>5</stp>
        <stp>-2295</stp>
        <stp>ALL</stp>
        <stp/>
        <stp/>
        <stp>TRUE</stp>
        <stp>T</stp>
        <tr r="G2297" s="2"/>
      </tp>
      <tp>
        <v>648</v>
        <stp/>
        <stp>StudyData</stp>
        <stp>EP</stp>
        <stp>Vol</stp>
        <stp>Highlight=Total Trades,VolType=Exchange,CoCType=Auto</stp>
        <stp>Vol</stp>
        <stp>5</stp>
        <stp>-2395</stp>
        <stp>ALL</stp>
        <stp/>
        <stp/>
        <stp>TRUE</stp>
        <stp>T</stp>
        <tr r="G2397" s="2"/>
      </tp>
      <tp>
        <v>372</v>
        <stp/>
        <stp>StudyData</stp>
        <stp>EP</stp>
        <stp>Vol</stp>
        <stp>Highlight=Total Trades,VolType=Exchange,CoCType=Auto</stp>
        <stp>Vol</stp>
        <stp>5</stp>
        <stp>-2095</stp>
        <stp>ALL</stp>
        <stp/>
        <stp/>
        <stp>TRUE</stp>
        <stp>T</stp>
        <tr r="G2097" s="2"/>
      </tp>
      <tp>
        <v>9849</v>
        <stp/>
        <stp>StudyData</stp>
        <stp>EP</stp>
        <stp>Vol</stp>
        <stp>Highlight=Total Trades,VolType=Exchange,CoCType=Auto</stp>
        <stp>Vol</stp>
        <stp>5</stp>
        <stp>-2195</stp>
        <stp>ALL</stp>
        <stp/>
        <stp/>
        <stp>TRUE</stp>
        <stp>T</stp>
        <tr r="G2197" s="2"/>
      </tp>
      <tp>
        <v>10174</v>
        <stp/>
        <stp>StudyData</stp>
        <stp>EP</stp>
        <stp>Vol</stp>
        <stp>Highlight=Total Trades,VolType=Exchange,CoCType=Auto</stp>
        <stp>Vol</stp>
        <stp>5</stp>
        <stp>-2695</stp>
        <stp>ALL</stp>
        <stp/>
        <stp/>
        <stp>TRUE</stp>
        <stp>T</stp>
        <tr r="G2697" s="2"/>
      </tp>
      <tp>
        <v>1932</v>
        <stp/>
        <stp>StudyData</stp>
        <stp>EP</stp>
        <stp>Vol</stp>
        <stp>Highlight=Total Trades,VolType=Exchange,CoCType=Auto</stp>
        <stp>Vol</stp>
        <stp>5</stp>
        <stp>-2795</stp>
        <stp>ALL</stp>
        <stp/>
        <stp/>
        <stp>TRUE</stp>
        <stp>T</stp>
        <tr r="G2797" s="2"/>
      </tp>
      <tp>
        <v>2368</v>
        <stp/>
        <stp>StudyData</stp>
        <stp>EP</stp>
        <stp>Vol</stp>
        <stp>Highlight=Total Trades,VolType=Exchange,CoCType=Auto</stp>
        <stp>Vol</stp>
        <stp>5</stp>
        <stp>-2495</stp>
        <stp>ALL</stp>
        <stp/>
        <stp/>
        <stp>TRUE</stp>
        <stp>T</stp>
        <tr r="G2497" s="2"/>
      </tp>
      <tp>
        <v>207</v>
        <stp/>
        <stp>StudyData</stp>
        <stp>EP</stp>
        <stp>Vol</stp>
        <stp>Highlight=Total Trades,VolType=Exchange,CoCType=Auto</stp>
        <stp>Vol</stp>
        <stp>5</stp>
        <stp>-2595</stp>
        <stp>ALL</stp>
        <stp/>
        <stp/>
        <stp>TRUE</stp>
        <stp>T</stp>
        <tr r="G2597" s="2"/>
      </tp>
      <tp>
        <v>3757</v>
        <stp/>
        <stp>StudyData</stp>
        <stp>EP</stp>
        <stp>Vol</stp>
        <stp>Highlight=Total Trades,VolType=Exchange,CoCType=Auto</stp>
        <stp>Vol</stp>
        <stp>5</stp>
        <stp>-1895</stp>
        <stp>ALL</stp>
        <stp/>
        <stp/>
        <stp>TRUE</stp>
        <stp>T</stp>
        <tr r="G1897" s="2"/>
      </tp>
      <tp>
        <v>1172</v>
        <stp/>
        <stp>StudyData</stp>
        <stp>EP</stp>
        <stp>Vol</stp>
        <stp>Highlight=Total Trades,VolType=Exchange,CoCType=Auto</stp>
        <stp>Vol</stp>
        <stp>5</stp>
        <stp>-1995</stp>
        <stp>ALL</stp>
        <stp/>
        <stp/>
        <stp>TRUE</stp>
        <stp>T</stp>
        <tr r="G1997" s="2"/>
      </tp>
      <tp>
        <v>1494</v>
        <stp/>
        <stp>StudyData</stp>
        <stp>EP</stp>
        <stp>Vol</stp>
        <stp>Highlight=Total Trades,VolType=Exchange,CoCType=Auto</stp>
        <stp>Vol</stp>
        <stp>5</stp>
        <stp>-1295</stp>
        <stp>ALL</stp>
        <stp/>
        <stp/>
        <stp>TRUE</stp>
        <stp>T</stp>
        <tr r="G1297" s="2"/>
      </tp>
      <tp>
        <v>3237</v>
        <stp/>
        <stp>StudyData</stp>
        <stp>EP</stp>
        <stp>Vol</stp>
        <stp>Highlight=Total Trades,VolType=Exchange,CoCType=Auto</stp>
        <stp>Vol</stp>
        <stp>5</stp>
        <stp>-1395</stp>
        <stp>ALL</stp>
        <stp/>
        <stp/>
        <stp>TRUE</stp>
        <stp>T</stp>
        <tr r="G1397" s="2"/>
      </tp>
      <tp>
        <v>9266</v>
        <stp/>
        <stp>StudyData</stp>
        <stp>EP</stp>
        <stp>Vol</stp>
        <stp>Highlight=Total Trades,VolType=Exchange,CoCType=Auto</stp>
        <stp>Vol</stp>
        <stp>5</stp>
        <stp>-1095</stp>
        <stp>ALL</stp>
        <stp/>
        <stp/>
        <stp>TRUE</stp>
        <stp>T</stp>
        <tr r="G1097" s="2"/>
      </tp>
      <tp>
        <v>464</v>
        <stp/>
        <stp>StudyData</stp>
        <stp>EP</stp>
        <stp>Vol</stp>
        <stp>Highlight=Total Trades,VolType=Exchange,CoCType=Auto</stp>
        <stp>Vol</stp>
        <stp>5</stp>
        <stp>-1195</stp>
        <stp>ALL</stp>
        <stp/>
        <stp/>
        <stp>TRUE</stp>
        <stp>T</stp>
        <tr r="G1197" s="2"/>
      </tp>
      <tp>
        <v>361</v>
        <stp/>
        <stp>StudyData</stp>
        <stp>EP</stp>
        <stp>Vol</stp>
        <stp>Highlight=Total Trades,VolType=Exchange,CoCType=Auto</stp>
        <stp>Vol</stp>
        <stp>5</stp>
        <stp>-1695</stp>
        <stp>ALL</stp>
        <stp/>
        <stp/>
        <stp>TRUE</stp>
        <stp>T</stp>
        <tr r="G1697" s="2"/>
      </tp>
      <tp>
        <v>374</v>
        <stp/>
        <stp>StudyData</stp>
        <stp>EP</stp>
        <stp>Vol</stp>
        <stp>Highlight=Total Trades,VolType=Exchange,CoCType=Auto</stp>
        <stp>Vol</stp>
        <stp>5</stp>
        <stp>-1795</stp>
        <stp>ALL</stp>
        <stp/>
        <stp/>
        <stp>TRUE</stp>
        <stp>T</stp>
        <tr r="G1797" s="2"/>
      </tp>
      <tp>
        <v>327</v>
        <stp/>
        <stp>StudyData</stp>
        <stp>EP</stp>
        <stp>Vol</stp>
        <stp>Highlight=Total Trades,VolType=Exchange,CoCType=Auto</stp>
        <stp>Vol</stp>
        <stp>5</stp>
        <stp>-1495</stp>
        <stp>ALL</stp>
        <stp/>
        <stp/>
        <stp>TRUE</stp>
        <stp>T</stp>
        <tr r="G1497" s="2"/>
      </tp>
      <tp>
        <v>4209</v>
        <stp/>
        <stp>StudyData</stp>
        <stp>EP</stp>
        <stp>Vol</stp>
        <stp>Highlight=Total Trades,VolType=Exchange,CoCType=Auto</stp>
        <stp>Vol</stp>
        <stp>5</stp>
        <stp>-1595</stp>
        <stp>ALL</stp>
        <stp/>
        <stp/>
        <stp>TRUE</stp>
        <stp>T</stp>
        <tr r="G1597" s="2"/>
      </tp>
      <tp>
        <v>6377</v>
        <stp/>
        <stp>StudyData</stp>
        <stp>EP</stp>
        <stp>Vol</stp>
        <stp>Highlight=Total Trades,VolType=Exchange,CoCType=Auto</stp>
        <stp>Vol</stp>
        <stp>5</stp>
        <stp>-4894</stp>
        <stp>ALL</stp>
        <stp/>
        <stp/>
        <stp>TRUE</stp>
        <stp>T</stp>
        <tr r="G4896" s="2"/>
      </tp>
      <tp>
        <v>1057</v>
        <stp/>
        <stp>StudyData</stp>
        <stp>EP</stp>
        <stp>Vol</stp>
        <stp>Highlight=Total Trades,VolType=Exchange,CoCType=Auto</stp>
        <stp>Vol</stp>
        <stp>5</stp>
        <stp>-4994</stp>
        <stp>ALL</stp>
        <stp/>
        <stp/>
        <stp>TRUE</stp>
        <stp>T</stp>
        <tr r="G4996" s="2"/>
      </tp>
      <tp>
        <v>31315</v>
        <stp/>
        <stp>StudyData</stp>
        <stp>EP</stp>
        <stp>Vol</stp>
        <stp>Highlight=Total Trades,VolType=Exchange,CoCType=Auto</stp>
        <stp>Vol</stp>
        <stp>5</stp>
        <stp>-4294</stp>
        <stp>ALL</stp>
        <stp/>
        <stp/>
        <stp>TRUE</stp>
        <stp>T</stp>
        <tr r="G4296" s="2"/>
      </tp>
      <tp>
        <v>2098</v>
        <stp/>
        <stp>StudyData</stp>
        <stp>EP</stp>
        <stp>Vol</stp>
        <stp>Highlight=Total Trades,VolType=Exchange,CoCType=Auto</stp>
        <stp>Vol</stp>
        <stp>5</stp>
        <stp>-4394</stp>
        <stp>ALL</stp>
        <stp/>
        <stp/>
        <stp>TRUE</stp>
        <stp>T</stp>
        <tr r="G4396" s="2"/>
      </tp>
      <tp>
        <v>17010</v>
        <stp/>
        <stp>StudyData</stp>
        <stp>EP</stp>
        <stp>Vol</stp>
        <stp>Highlight=Total Trades,VolType=Exchange,CoCType=Auto</stp>
        <stp>Vol</stp>
        <stp>5</stp>
        <stp>-4094</stp>
        <stp>ALL</stp>
        <stp/>
        <stp/>
        <stp>TRUE</stp>
        <stp>T</stp>
        <tr r="G4096" s="2"/>
      </tp>
      <tp>
        <v>275</v>
        <stp/>
        <stp>StudyData</stp>
        <stp>EP</stp>
        <stp>Vol</stp>
        <stp>Highlight=Total Trades,VolType=Exchange,CoCType=Auto</stp>
        <stp>Vol</stp>
        <stp>5</stp>
        <stp>-4194</stp>
        <stp>ALL</stp>
        <stp/>
        <stp/>
        <stp>TRUE</stp>
        <stp>T</stp>
        <tr r="G4196" s="2"/>
      </tp>
      <tp>
        <v>696</v>
        <stp/>
        <stp>StudyData</stp>
        <stp>EP</stp>
        <stp>Vol</stp>
        <stp>Highlight=Total Trades,VolType=Exchange,CoCType=Auto</stp>
        <stp>Vol</stp>
        <stp>5</stp>
        <stp>-4694</stp>
        <stp>ALL</stp>
        <stp/>
        <stp/>
        <stp>TRUE</stp>
        <stp>T</stp>
        <tr r="G4696" s="2"/>
      </tp>
      <tp>
        <v>654</v>
        <stp/>
        <stp>StudyData</stp>
        <stp>EP</stp>
        <stp>Vol</stp>
        <stp>Highlight=Total Trades,VolType=Exchange,CoCType=Auto</stp>
        <stp>Vol</stp>
        <stp>5</stp>
        <stp>-4794</stp>
        <stp>ALL</stp>
        <stp/>
        <stp/>
        <stp>TRUE</stp>
        <stp>T</stp>
        <tr r="G4796" s="2"/>
      </tp>
      <tp>
        <v>425</v>
        <stp/>
        <stp>StudyData</stp>
        <stp>EP</stp>
        <stp>Vol</stp>
        <stp>Highlight=Total Trades,VolType=Exchange,CoCType=Auto</stp>
        <stp>Vol</stp>
        <stp>5</stp>
        <stp>-4494</stp>
        <stp>ALL</stp>
        <stp/>
        <stp/>
        <stp>TRUE</stp>
        <stp>T</stp>
        <tr r="G4496" s="2"/>
      </tp>
      <tp>
        <v>4981</v>
        <stp/>
        <stp>StudyData</stp>
        <stp>EP</stp>
        <stp>Vol</stp>
        <stp>Highlight=Total Trades,VolType=Exchange,CoCType=Auto</stp>
        <stp>Vol</stp>
        <stp>5</stp>
        <stp>-4594</stp>
        <stp>ALL</stp>
        <stp/>
        <stp/>
        <stp>TRUE</stp>
        <stp>T</stp>
        <tr r="G4596" s="2"/>
      </tp>
      <tp>
        <v>1348</v>
        <stp/>
        <stp>StudyData</stp>
        <stp>EP</stp>
        <stp>Vol</stp>
        <stp>Highlight=Total Trades,VolType=Exchange,CoCType=Auto</stp>
        <stp>Vol</stp>
        <stp>5</stp>
        <stp>-3894</stp>
        <stp>ALL</stp>
        <stp/>
        <stp/>
        <stp>TRUE</stp>
        <stp>T</stp>
        <tr r="G3896" s="2"/>
      </tp>
      <tp>
        <v>1169</v>
        <stp/>
        <stp>StudyData</stp>
        <stp>EP</stp>
        <stp>Vol</stp>
        <stp>Highlight=Total Trades,VolType=Exchange,CoCType=Auto</stp>
        <stp>Vol</stp>
        <stp>5</stp>
        <stp>-3994</stp>
        <stp>ALL</stp>
        <stp/>
        <stp/>
        <stp>TRUE</stp>
        <stp>T</stp>
        <tr r="G3996" s="2"/>
      </tp>
      <tp>
        <v>9371</v>
        <stp/>
        <stp>StudyData</stp>
        <stp>EP</stp>
        <stp>Vol</stp>
        <stp>Highlight=Total Trades,VolType=Exchange,CoCType=Auto</stp>
        <stp>Vol</stp>
        <stp>5</stp>
        <stp>-3294</stp>
        <stp>ALL</stp>
        <stp/>
        <stp/>
        <stp>TRUE</stp>
        <stp>T</stp>
        <tr r="G3296" s="2"/>
      </tp>
      <tp>
        <v>1617</v>
        <stp/>
        <stp>StudyData</stp>
        <stp>EP</stp>
        <stp>Vol</stp>
        <stp>Highlight=Total Trades,VolType=Exchange,CoCType=Auto</stp>
        <stp>Vol</stp>
        <stp>5</stp>
        <stp>-3394</stp>
        <stp>ALL</stp>
        <stp/>
        <stp/>
        <stp>TRUE</stp>
        <stp>T</stp>
        <tr r="G3396" s="2"/>
      </tp>
      <tp>
        <v>767</v>
        <stp/>
        <stp>StudyData</stp>
        <stp>EP</stp>
        <stp>Vol</stp>
        <stp>Highlight=Total Trades,VolType=Exchange,CoCType=Auto</stp>
        <stp>Vol</stp>
        <stp>5</stp>
        <stp>-3094</stp>
        <stp>ALL</stp>
        <stp/>
        <stp/>
        <stp>TRUE</stp>
        <stp>T</stp>
        <tr r="G3096" s="2"/>
      </tp>
      <tp>
        <v>336</v>
        <stp/>
        <stp>StudyData</stp>
        <stp>EP</stp>
        <stp>Vol</stp>
        <stp>Highlight=Total Trades,VolType=Exchange,CoCType=Auto</stp>
        <stp>Vol</stp>
        <stp>5</stp>
        <stp>-3194</stp>
        <stp>ALL</stp>
        <stp/>
        <stp/>
        <stp>TRUE</stp>
        <stp>T</stp>
        <tr r="G3196" s="2"/>
      </tp>
      <tp>
        <v>385</v>
        <stp/>
        <stp>StudyData</stp>
        <stp>EP</stp>
        <stp>Vol</stp>
        <stp>Highlight=Total Trades,VolType=Exchange,CoCType=Auto</stp>
        <stp>Vol</stp>
        <stp>5</stp>
        <stp>-3694</stp>
        <stp>ALL</stp>
        <stp/>
        <stp/>
        <stp>TRUE</stp>
        <stp>T</stp>
        <tr r="G3696" s="2"/>
      </tp>
      <tp>
        <v>10015</v>
        <stp/>
        <stp>StudyData</stp>
        <stp>EP</stp>
        <stp>Vol</stp>
        <stp>Highlight=Total Trades,VolType=Exchange,CoCType=Auto</stp>
        <stp>Vol</stp>
        <stp>5</stp>
        <stp>-3794</stp>
        <stp>ALL</stp>
        <stp/>
        <stp/>
        <stp>TRUE</stp>
        <stp>T</stp>
        <tr r="G3796" s="2"/>
      </tp>
      <tp>
        <v>420</v>
        <stp/>
        <stp>StudyData</stp>
        <stp>EP</stp>
        <stp>Vol</stp>
        <stp>Highlight=Total Trades,VolType=Exchange,CoCType=Auto</stp>
        <stp>Vol</stp>
        <stp>5</stp>
        <stp>-3494</stp>
        <stp>ALL</stp>
        <stp/>
        <stp/>
        <stp>TRUE</stp>
        <stp>T</stp>
        <tr r="G3496" s="2"/>
      </tp>
      <tp>
        <v>411</v>
        <stp/>
        <stp>StudyData</stp>
        <stp>EP</stp>
        <stp>Vol</stp>
        <stp>Highlight=Total Trades,VolType=Exchange,CoCType=Auto</stp>
        <stp>Vol</stp>
        <stp>5</stp>
        <stp>-3594</stp>
        <stp>ALL</stp>
        <stp/>
        <stp/>
        <stp>TRUE</stp>
        <stp>T</stp>
        <tr r="G3596" s="2"/>
      </tp>
      <tp>
        <v>1333</v>
        <stp/>
        <stp>StudyData</stp>
        <stp>EP</stp>
        <stp>Vol</stp>
        <stp>Highlight=Total Trades,VolType=Exchange,CoCType=Auto</stp>
        <stp>Vol</stp>
        <stp>5</stp>
        <stp>-2894</stp>
        <stp>ALL</stp>
        <stp/>
        <stp/>
        <stp>TRUE</stp>
        <stp>T</stp>
        <tr r="G2896" s="2"/>
      </tp>
      <tp>
        <v>7178</v>
        <stp/>
        <stp>StudyData</stp>
        <stp>EP</stp>
        <stp>Vol</stp>
        <stp>Highlight=Total Trades,VolType=Exchange,CoCType=Auto</stp>
        <stp>Vol</stp>
        <stp>5</stp>
        <stp>-2994</stp>
        <stp>ALL</stp>
        <stp/>
        <stp/>
        <stp>TRUE</stp>
        <stp>T</stp>
        <tr r="G2996" s="2"/>
      </tp>
      <tp>
        <v>860</v>
        <stp/>
        <stp>StudyData</stp>
        <stp>EP</stp>
        <stp>Vol</stp>
        <stp>Highlight=Total Trades,VolType=Exchange,CoCType=Auto</stp>
        <stp>Vol</stp>
        <stp>5</stp>
        <stp>-2294</stp>
        <stp>ALL</stp>
        <stp/>
        <stp/>
        <stp>TRUE</stp>
        <stp>T</stp>
        <tr r="G2296" s="2"/>
      </tp>
      <tp>
        <v>850</v>
        <stp/>
        <stp>StudyData</stp>
        <stp>EP</stp>
        <stp>Vol</stp>
        <stp>Highlight=Total Trades,VolType=Exchange,CoCType=Auto</stp>
        <stp>Vol</stp>
        <stp>5</stp>
        <stp>-2394</stp>
        <stp>ALL</stp>
        <stp/>
        <stp/>
        <stp>TRUE</stp>
        <stp>T</stp>
        <tr r="G2396" s="2"/>
      </tp>
      <tp>
        <v>263</v>
        <stp/>
        <stp>StudyData</stp>
        <stp>EP</stp>
        <stp>Vol</stp>
        <stp>Highlight=Total Trades,VolType=Exchange,CoCType=Auto</stp>
        <stp>Vol</stp>
        <stp>5</stp>
        <stp>-2094</stp>
        <stp>ALL</stp>
        <stp/>
        <stp/>
        <stp>TRUE</stp>
        <stp>T</stp>
        <tr r="G2096" s="2"/>
      </tp>
      <tp>
        <v>18145</v>
        <stp/>
        <stp>StudyData</stp>
        <stp>EP</stp>
        <stp>Vol</stp>
        <stp>Highlight=Total Trades,VolType=Exchange,CoCType=Auto</stp>
        <stp>Vol</stp>
        <stp>5</stp>
        <stp>-2194</stp>
        <stp>ALL</stp>
        <stp/>
        <stp/>
        <stp>TRUE</stp>
        <stp>T</stp>
        <tr r="G2196" s="2"/>
      </tp>
      <tp>
        <v>9263</v>
        <stp/>
        <stp>StudyData</stp>
        <stp>EP</stp>
        <stp>Vol</stp>
        <stp>Highlight=Total Trades,VolType=Exchange,CoCType=Auto</stp>
        <stp>Vol</stp>
        <stp>5</stp>
        <stp>-2694</stp>
        <stp>ALL</stp>
        <stp/>
        <stp/>
        <stp>TRUE</stp>
        <stp>T</stp>
        <tr r="G2696" s="2"/>
      </tp>
      <tp>
        <v>2279</v>
        <stp/>
        <stp>StudyData</stp>
        <stp>EP</stp>
        <stp>Vol</stp>
        <stp>Highlight=Total Trades,VolType=Exchange,CoCType=Auto</stp>
        <stp>Vol</stp>
        <stp>5</stp>
        <stp>-2794</stp>
        <stp>ALL</stp>
        <stp/>
        <stp/>
        <stp>TRUE</stp>
        <stp>T</stp>
        <tr r="G2796" s="2"/>
      </tp>
      <tp>
        <v>3790</v>
        <stp/>
        <stp>StudyData</stp>
        <stp>EP</stp>
        <stp>Vol</stp>
        <stp>Highlight=Total Trades,VolType=Exchange,CoCType=Auto</stp>
        <stp>Vol</stp>
        <stp>5</stp>
        <stp>-2494</stp>
        <stp>ALL</stp>
        <stp/>
        <stp/>
        <stp>TRUE</stp>
        <stp>T</stp>
        <tr r="G2496" s="2"/>
      </tp>
      <tp>
        <v>334</v>
        <stp/>
        <stp>StudyData</stp>
        <stp>EP</stp>
        <stp>Vol</stp>
        <stp>Highlight=Total Trades,VolType=Exchange,CoCType=Auto</stp>
        <stp>Vol</stp>
        <stp>5</stp>
        <stp>-2594</stp>
        <stp>ALL</stp>
        <stp/>
        <stp/>
        <stp>TRUE</stp>
        <stp>T</stp>
        <tr r="G2596" s="2"/>
      </tp>
      <tp>
        <v>6679</v>
        <stp/>
        <stp>StudyData</stp>
        <stp>EP</stp>
        <stp>Vol</stp>
        <stp>Highlight=Total Trades,VolType=Exchange,CoCType=Auto</stp>
        <stp>Vol</stp>
        <stp>5</stp>
        <stp>-1894</stp>
        <stp>ALL</stp>
        <stp/>
        <stp/>
        <stp>TRUE</stp>
        <stp>T</stp>
        <tr r="G1896" s="2"/>
      </tp>
      <tp>
        <v>1371</v>
        <stp/>
        <stp>StudyData</stp>
        <stp>EP</stp>
        <stp>Vol</stp>
        <stp>Highlight=Total Trades,VolType=Exchange,CoCType=Auto</stp>
        <stp>Vol</stp>
        <stp>5</stp>
        <stp>-1994</stp>
        <stp>ALL</stp>
        <stp/>
        <stp/>
        <stp>TRUE</stp>
        <stp>T</stp>
        <tr r="G1996" s="2"/>
      </tp>
      <tp>
        <v>2180</v>
        <stp/>
        <stp>StudyData</stp>
        <stp>EP</stp>
        <stp>Vol</stp>
        <stp>Highlight=Total Trades,VolType=Exchange,CoCType=Auto</stp>
        <stp>Vol</stp>
        <stp>5</stp>
        <stp>-1294</stp>
        <stp>ALL</stp>
        <stp/>
        <stp/>
        <stp>TRUE</stp>
        <stp>T</stp>
        <tr r="G1296" s="2"/>
      </tp>
      <tp>
        <v>2090</v>
        <stp/>
        <stp>StudyData</stp>
        <stp>EP</stp>
        <stp>Vol</stp>
        <stp>Highlight=Total Trades,VolType=Exchange,CoCType=Auto</stp>
        <stp>Vol</stp>
        <stp>5</stp>
        <stp>-1394</stp>
        <stp>ALL</stp>
        <stp/>
        <stp/>
        <stp>TRUE</stp>
        <stp>T</stp>
        <tr r="G1396" s="2"/>
      </tp>
      <tp>
        <v>10731</v>
        <stp/>
        <stp>StudyData</stp>
        <stp>EP</stp>
        <stp>Vol</stp>
        <stp>Highlight=Total Trades,VolType=Exchange,CoCType=Auto</stp>
        <stp>Vol</stp>
        <stp>5</stp>
        <stp>-1094</stp>
        <stp>ALL</stp>
        <stp/>
        <stp/>
        <stp>TRUE</stp>
        <stp>T</stp>
        <tr r="G1096" s="2"/>
      </tp>
      <tp>
        <v>843</v>
        <stp/>
        <stp>StudyData</stp>
        <stp>EP</stp>
        <stp>Vol</stp>
        <stp>Highlight=Total Trades,VolType=Exchange,CoCType=Auto</stp>
        <stp>Vol</stp>
        <stp>5</stp>
        <stp>-1194</stp>
        <stp>ALL</stp>
        <stp/>
        <stp/>
        <stp>TRUE</stp>
        <stp>T</stp>
        <tr r="G1196" s="2"/>
      </tp>
      <tp>
        <v>374</v>
        <stp/>
        <stp>StudyData</stp>
        <stp>EP</stp>
        <stp>Vol</stp>
        <stp>Highlight=Total Trades,VolType=Exchange,CoCType=Auto</stp>
        <stp>Vol</stp>
        <stp>5</stp>
        <stp>-1694</stp>
        <stp>ALL</stp>
        <stp/>
        <stp/>
        <stp>TRUE</stp>
        <stp>T</stp>
        <tr r="G1696" s="2"/>
      </tp>
      <tp>
        <v>637</v>
        <stp/>
        <stp>StudyData</stp>
        <stp>EP</stp>
        <stp>Vol</stp>
        <stp>Highlight=Total Trades,VolType=Exchange,CoCType=Auto</stp>
        <stp>Vol</stp>
        <stp>5</stp>
        <stp>-1794</stp>
        <stp>ALL</stp>
        <stp/>
        <stp/>
        <stp>TRUE</stp>
        <stp>T</stp>
        <tr r="G1796" s="2"/>
      </tp>
      <tp>
        <v>278</v>
        <stp/>
        <stp>StudyData</stp>
        <stp>EP</stp>
        <stp>Vol</stp>
        <stp>Highlight=Total Trades,VolType=Exchange,CoCType=Auto</stp>
        <stp>Vol</stp>
        <stp>5</stp>
        <stp>-1494</stp>
        <stp>ALL</stp>
        <stp/>
        <stp/>
        <stp>TRUE</stp>
        <stp>T</stp>
        <tr r="G1496" s="2"/>
      </tp>
      <tp>
        <v>7132</v>
        <stp/>
        <stp>StudyData</stp>
        <stp>EP</stp>
        <stp>Vol</stp>
        <stp>Highlight=Total Trades,VolType=Exchange,CoCType=Auto</stp>
        <stp>Vol</stp>
        <stp>5</stp>
        <stp>-1594</stp>
        <stp>ALL</stp>
        <stp/>
        <stp/>
        <stp>TRUE</stp>
        <stp>T</stp>
        <tr r="G1596" s="2"/>
      </tp>
      <tp>
        <v>45820.159722222219</v>
        <stp/>
        <stp>StudyData</stp>
        <stp>EP</stp>
        <stp>BAR</stp>
        <stp/>
        <stp>Time</stp>
        <stp>5</stp>
        <stp>-60</stp>
        <stp>All</stp>
        <stp/>
        <stp/>
        <stp>False</stp>
        <stp>T</stp>
        <tr r="P62" s="2"/>
      </tp>
      <tp>
        <v>45820.125</v>
        <stp/>
        <stp>StudyData</stp>
        <stp>EP</stp>
        <stp>BAR</stp>
        <stp/>
        <stp>Time</stp>
        <stp>5</stp>
        <stp>-70</stp>
        <stp>All</stp>
        <stp/>
        <stp/>
        <stp>False</stp>
        <stp>T</stp>
        <tr r="P72" s="2"/>
      </tp>
      <tp>
        <v>45820.229166666664</v>
        <stp/>
        <stp>StudyData</stp>
        <stp>EP</stp>
        <stp>BAR</stp>
        <stp/>
        <stp>Time</stp>
        <stp>5</stp>
        <stp>-40</stp>
        <stp>All</stp>
        <stp/>
        <stp/>
        <stp>False</stp>
        <stp>T</stp>
        <tr r="P42" s="2"/>
      </tp>
      <tp>
        <v>45820.194444444445</v>
        <stp/>
        <stp>StudyData</stp>
        <stp>EP</stp>
        <stp>BAR</stp>
        <stp/>
        <stp>Time</stp>
        <stp>5</stp>
        <stp>-50</stp>
        <stp>All</stp>
        <stp/>
        <stp/>
        <stp>False</stp>
        <stp>T</stp>
        <tr r="P52" s="2"/>
      </tp>
      <tp>
        <v>45820.298611111109</v>
        <stp/>
        <stp>StudyData</stp>
        <stp>EP</stp>
        <stp>BAR</stp>
        <stp/>
        <stp>Time</stp>
        <stp>5</stp>
        <stp>-20</stp>
        <stp>All</stp>
        <stp/>
        <stp/>
        <stp>False</stp>
        <stp>T</stp>
        <tr r="P22" s="2"/>
      </tp>
      <tp>
        <v>45820.263888888891</v>
        <stp/>
        <stp>StudyData</stp>
        <stp>EP</stp>
        <stp>BAR</stp>
        <stp/>
        <stp>Time</stp>
        <stp>5</stp>
        <stp>-30</stp>
        <stp>All</stp>
        <stp/>
        <stp/>
        <stp>False</stp>
        <stp>T</stp>
        <tr r="P32" s="2"/>
      </tp>
      <tp>
        <v>45820.333333333336</v>
        <stp/>
        <stp>StudyData</stp>
        <stp>EP</stp>
        <stp>BAR</stp>
        <stp/>
        <stp>Time</stp>
        <stp>5</stp>
        <stp>-10</stp>
        <stp>All</stp>
        <stp/>
        <stp/>
        <stp>False</stp>
        <stp>T</stp>
        <tr r="P12" s="2"/>
      </tp>
      <tp>
        <v>45820.090277777781</v>
        <stp/>
        <stp>StudyData</stp>
        <stp>EP</stp>
        <stp>BAR</stp>
        <stp/>
        <stp>Time</stp>
        <stp>5</stp>
        <stp>-80</stp>
        <stp>All</stp>
        <stp/>
        <stp/>
        <stp>False</stp>
        <stp>T</stp>
        <tr r="P82" s="2"/>
      </tp>
      <tp>
        <v>45820.055555555555</v>
        <stp/>
        <stp>StudyData</stp>
        <stp>EP</stp>
        <stp>BAR</stp>
        <stp/>
        <stp>Time</stp>
        <stp>5</stp>
        <stp>-90</stp>
        <stp>All</stp>
        <stp/>
        <stp/>
        <stp>False</stp>
        <stp>T</stp>
        <tr r="P92" s="2"/>
      </tp>
      <tp>
        <v>6009.75</v>
        <stp/>
        <stp>StudyData</stp>
        <stp>EP</stp>
        <stp>BAR</stp>
        <stp/>
        <stp>Low</stp>
        <stp>5</stp>
        <stp>-4</stp>
        <stp>All</stp>
        <stp/>
        <stp/>
        <stp>FALSE</stp>
        <stp>T</stp>
        <tr r="E6" s="2"/>
      </tp>
      <tp>
        <v>6016.75</v>
        <stp/>
        <stp>StudyData</stp>
        <stp>EP</stp>
        <stp>BAR</stp>
        <stp/>
        <stp>Open</stp>
        <stp>5</stp>
        <stp>-2</stp>
        <stp>All</stp>
        <stp/>
        <stp/>
        <stp>FALSE</stp>
        <stp>T</stp>
        <tr r="C4" s="2"/>
      </tp>
      <tp>
        <v>6015.25</v>
        <stp/>
        <stp>StudyData</stp>
        <stp>EP</stp>
        <stp>BAR</stp>
        <stp/>
        <stp>High</stp>
        <stp>5</stp>
        <stp>-5</stp>
        <stp>All</stp>
        <stp/>
        <stp/>
        <stp>FALSE</stp>
        <stp>T</stp>
        <tr r="D7" s="2"/>
      </tp>
      <tp>
        <v>45820.149305555555</v>
        <stp/>
        <stp>StudyData</stp>
        <stp>EP</stp>
        <stp>BAR</stp>
        <stp/>
        <stp>Time</stp>
        <stp>5</stp>
        <stp>-63</stp>
        <stp>All</stp>
        <stp/>
        <stp/>
        <stp>False</stp>
        <stp>T</stp>
        <tr r="P65" s="2"/>
      </tp>
      <tp>
        <v>45820.114583333336</v>
        <stp/>
        <stp>StudyData</stp>
        <stp>EP</stp>
        <stp>BAR</stp>
        <stp/>
        <stp>Time</stp>
        <stp>5</stp>
        <stp>-73</stp>
        <stp>All</stp>
        <stp/>
        <stp/>
        <stp>False</stp>
        <stp>T</stp>
        <tr r="P75" s="2"/>
      </tp>
      <tp>
        <v>45820.21875</v>
        <stp/>
        <stp>StudyData</stp>
        <stp>EP</stp>
        <stp>BAR</stp>
        <stp/>
        <stp>Time</stp>
        <stp>5</stp>
        <stp>-43</stp>
        <stp>All</stp>
        <stp/>
        <stp/>
        <stp>False</stp>
        <stp>T</stp>
        <tr r="P45" s="2"/>
      </tp>
      <tp>
        <v>45820.184027777781</v>
        <stp/>
        <stp>StudyData</stp>
        <stp>EP</stp>
        <stp>BAR</stp>
        <stp/>
        <stp>Time</stp>
        <stp>5</stp>
        <stp>-53</stp>
        <stp>All</stp>
        <stp/>
        <stp/>
        <stp>False</stp>
        <stp>T</stp>
        <tr r="P55" s="2"/>
      </tp>
      <tp>
        <v>45820.288194444445</v>
        <stp/>
        <stp>StudyData</stp>
        <stp>EP</stp>
        <stp>BAR</stp>
        <stp/>
        <stp>Time</stp>
        <stp>5</stp>
        <stp>-23</stp>
        <stp>All</stp>
        <stp/>
        <stp/>
        <stp>False</stp>
        <stp>T</stp>
        <tr r="P25" s="2"/>
      </tp>
      <tp>
        <v>45820.253472222219</v>
        <stp/>
        <stp>StudyData</stp>
        <stp>EP</stp>
        <stp>BAR</stp>
        <stp/>
        <stp>Time</stp>
        <stp>5</stp>
        <stp>-33</stp>
        <stp>All</stp>
        <stp/>
        <stp/>
        <stp>False</stp>
        <stp>T</stp>
        <tr r="P35" s="2"/>
      </tp>
      <tp>
        <v>45820.322916666664</v>
        <stp/>
        <stp>StudyData</stp>
        <stp>EP</stp>
        <stp>BAR</stp>
        <stp/>
        <stp>Time</stp>
        <stp>5</stp>
        <stp>-13</stp>
        <stp>All</stp>
        <stp/>
        <stp/>
        <stp>False</stp>
        <stp>T</stp>
        <tr r="P15" s="2"/>
      </tp>
      <tp>
        <v>45820.079861111109</v>
        <stp/>
        <stp>StudyData</stp>
        <stp>EP</stp>
        <stp>BAR</stp>
        <stp/>
        <stp>Time</stp>
        <stp>5</stp>
        <stp>-83</stp>
        <stp>All</stp>
        <stp/>
        <stp/>
        <stp>False</stp>
        <stp>T</stp>
        <tr r="P85" s="2"/>
      </tp>
      <tp>
        <v>45820.045138888891</v>
        <stp/>
        <stp>StudyData</stp>
        <stp>EP</stp>
        <stp>BAR</stp>
        <stp/>
        <stp>Time</stp>
        <stp>5</stp>
        <stp>-93</stp>
        <stp>All</stp>
        <stp/>
        <stp/>
        <stp>False</stp>
        <stp>T</stp>
        <tr r="P95" s="2"/>
      </tp>
      <tp>
        <v>6012.5</v>
        <stp/>
        <stp>StudyData</stp>
        <stp>EP</stp>
        <stp>BAR</stp>
        <stp/>
        <stp>Low</stp>
        <stp>5</stp>
        <stp>-5</stp>
        <stp>All</stp>
        <stp/>
        <stp/>
        <stp>FALSE</stp>
        <stp>T</stp>
        <tr r="E7" s="2"/>
      </tp>
      <tp>
        <v>6011</v>
        <stp/>
        <stp>StudyData</stp>
        <stp>EP</stp>
        <stp>BAR</stp>
        <stp/>
        <stp>Open</stp>
        <stp>5</stp>
        <stp>-3</stp>
        <stp>All</stp>
        <stp/>
        <stp/>
        <stp>FALSE</stp>
        <stp>T</stp>
        <tr r="C5" s="2"/>
      </tp>
      <tp>
        <v>6020.25</v>
        <stp/>
        <stp>StudyData</stp>
        <stp>EP</stp>
        <stp>BAR</stp>
        <stp/>
        <stp>High</stp>
        <stp>5</stp>
        <stp>-4</stp>
        <stp>All</stp>
        <stp/>
        <stp/>
        <stp>FALSE</stp>
        <stp>T</stp>
        <tr r="D6" s="2"/>
      </tp>
      <tp>
        <v>45820.152777777781</v>
        <stp/>
        <stp>StudyData</stp>
        <stp>EP</stp>
        <stp>BAR</stp>
        <stp/>
        <stp>Time</stp>
        <stp>5</stp>
        <stp>-62</stp>
        <stp>All</stp>
        <stp/>
        <stp/>
        <stp>False</stp>
        <stp>T</stp>
        <tr r="P64" s="2"/>
      </tp>
      <tp>
        <v>45820.118055555555</v>
        <stp/>
        <stp>StudyData</stp>
        <stp>EP</stp>
        <stp>BAR</stp>
        <stp/>
        <stp>Time</stp>
        <stp>5</stp>
        <stp>-72</stp>
        <stp>All</stp>
        <stp/>
        <stp/>
        <stp>False</stp>
        <stp>T</stp>
        <tr r="P74" s="2"/>
      </tp>
      <tp>
        <v>45820.222222222219</v>
        <stp/>
        <stp>StudyData</stp>
        <stp>EP</stp>
        <stp>BAR</stp>
        <stp/>
        <stp>Time</stp>
        <stp>5</stp>
        <stp>-42</stp>
        <stp>All</stp>
        <stp/>
        <stp/>
        <stp>False</stp>
        <stp>T</stp>
        <tr r="P44" s="2"/>
      </tp>
      <tp>
        <v>45820.1875</v>
        <stp/>
        <stp>StudyData</stp>
        <stp>EP</stp>
        <stp>BAR</stp>
        <stp/>
        <stp>Time</stp>
        <stp>5</stp>
        <stp>-52</stp>
        <stp>All</stp>
        <stp/>
        <stp/>
        <stp>False</stp>
        <stp>T</stp>
        <tr r="P54" s="2"/>
      </tp>
      <tp>
        <v>45820.291666666664</v>
        <stp/>
        <stp>StudyData</stp>
        <stp>EP</stp>
        <stp>BAR</stp>
        <stp/>
        <stp>Time</stp>
        <stp>5</stp>
        <stp>-22</stp>
        <stp>All</stp>
        <stp/>
        <stp/>
        <stp>False</stp>
        <stp>T</stp>
        <tr r="P24" s="2"/>
      </tp>
      <tp>
        <v>45820.256944444445</v>
        <stp/>
        <stp>StudyData</stp>
        <stp>EP</stp>
        <stp>BAR</stp>
        <stp/>
        <stp>Time</stp>
        <stp>5</stp>
        <stp>-32</stp>
        <stp>All</stp>
        <stp/>
        <stp/>
        <stp>False</stp>
        <stp>T</stp>
        <tr r="P34" s="2"/>
      </tp>
      <tp>
        <v>45820.326388888891</v>
        <stp/>
        <stp>StudyData</stp>
        <stp>EP</stp>
        <stp>BAR</stp>
        <stp/>
        <stp>Time</stp>
        <stp>5</stp>
        <stp>-12</stp>
        <stp>All</stp>
        <stp/>
        <stp/>
        <stp>False</stp>
        <stp>T</stp>
        <tr r="P14" s="2"/>
      </tp>
      <tp>
        <v>45820.083333333336</v>
        <stp/>
        <stp>StudyData</stp>
        <stp>EP</stp>
        <stp>BAR</stp>
        <stp/>
        <stp>Time</stp>
        <stp>5</stp>
        <stp>-82</stp>
        <stp>All</stp>
        <stp/>
        <stp/>
        <stp>False</stp>
        <stp>T</stp>
        <tr r="P84" s="2"/>
      </tp>
      <tp>
        <v>45820.048611111109</v>
        <stp/>
        <stp>StudyData</stp>
        <stp>EP</stp>
        <stp>BAR</stp>
        <stp/>
        <stp>Time</stp>
        <stp>5</stp>
        <stp>-92</stp>
        <stp>All</stp>
        <stp/>
        <stp/>
        <stp>False</stp>
        <stp>T</stp>
        <tr r="P94" s="2"/>
      </tp>
      <tp>
        <v>6016</v>
        <stp/>
        <stp>StudyData</stp>
        <stp>EP</stp>
        <stp>BAR</stp>
        <stp/>
        <stp>Low</stp>
        <stp>5</stp>
        <stp>-2</stp>
        <stp>All</stp>
        <stp/>
        <stp/>
        <stp>FALSE</stp>
        <stp>T</stp>
        <tr r="E4" s="2"/>
      </tp>
      <tp>
        <v>6014</v>
        <stp/>
        <stp>StudyData</stp>
        <stp>EP</stp>
        <stp>BAR</stp>
        <stp/>
        <stp>Open</stp>
        <stp>5</stp>
        <stp>-4</stp>
        <stp>All</stp>
        <stp/>
        <stp/>
        <stp>FALSE</stp>
        <stp>T</stp>
        <tr r="C6" s="2"/>
      </tp>
      <tp>
        <v>6018.75</v>
        <stp/>
        <stp>StudyData</stp>
        <stp>EP</stp>
        <stp>BAR</stp>
        <stp/>
        <stp>High</stp>
        <stp>5</stp>
        <stp>-3</stp>
        <stp>All</stp>
        <stp/>
        <stp/>
        <stp>FALSE</stp>
        <stp>T</stp>
        <tr r="D5" s="2"/>
      </tp>
      <tp>
        <v>45820.142361111109</v>
        <stp/>
        <stp>StudyData</stp>
        <stp>EP</stp>
        <stp>BAR</stp>
        <stp/>
        <stp>Time</stp>
        <stp>5</stp>
        <stp>-65</stp>
        <stp>All</stp>
        <stp/>
        <stp/>
        <stp>False</stp>
        <stp>T</stp>
        <tr r="P67" s="2"/>
      </tp>
      <tp>
        <v>45820.107638888891</v>
        <stp/>
        <stp>StudyData</stp>
        <stp>EP</stp>
        <stp>BAR</stp>
        <stp/>
        <stp>Time</stp>
        <stp>5</stp>
        <stp>-75</stp>
        <stp>All</stp>
        <stp/>
        <stp/>
        <stp>False</stp>
        <stp>T</stp>
        <tr r="P77" s="2"/>
      </tp>
      <tp>
        <v>45820.211805555555</v>
        <stp/>
        <stp>StudyData</stp>
        <stp>EP</stp>
        <stp>BAR</stp>
        <stp/>
        <stp>Time</stp>
        <stp>5</stp>
        <stp>-45</stp>
        <stp>All</stp>
        <stp/>
        <stp/>
        <stp>False</stp>
        <stp>T</stp>
        <tr r="P47" s="2"/>
      </tp>
      <tp>
        <v>45820.177083333336</v>
        <stp/>
        <stp>StudyData</stp>
        <stp>EP</stp>
        <stp>BAR</stp>
        <stp/>
        <stp>Time</stp>
        <stp>5</stp>
        <stp>-55</stp>
        <stp>All</stp>
        <stp/>
        <stp/>
        <stp>False</stp>
        <stp>T</stp>
        <tr r="P57" s="2"/>
      </tp>
      <tp>
        <v>45820.28125</v>
        <stp/>
        <stp>StudyData</stp>
        <stp>EP</stp>
        <stp>BAR</stp>
        <stp/>
        <stp>Time</stp>
        <stp>5</stp>
        <stp>-25</stp>
        <stp>All</stp>
        <stp/>
        <stp/>
        <stp>False</stp>
        <stp>T</stp>
        <tr r="P27" s="2"/>
      </tp>
      <tp>
        <v>45820.246527777781</v>
        <stp/>
        <stp>StudyData</stp>
        <stp>EP</stp>
        <stp>BAR</stp>
        <stp/>
        <stp>Time</stp>
        <stp>5</stp>
        <stp>-35</stp>
        <stp>All</stp>
        <stp/>
        <stp/>
        <stp>False</stp>
        <stp>T</stp>
        <tr r="P37" s="2"/>
      </tp>
      <tp>
        <v>45820.315972222219</v>
        <stp/>
        <stp>StudyData</stp>
        <stp>EP</stp>
        <stp>BAR</stp>
        <stp/>
        <stp>Time</stp>
        <stp>5</stp>
        <stp>-15</stp>
        <stp>All</stp>
        <stp/>
        <stp/>
        <stp>False</stp>
        <stp>T</stp>
        <tr r="P17" s="2"/>
      </tp>
      <tp>
        <v>45820.072916666664</v>
        <stp/>
        <stp>StudyData</stp>
        <stp>EP</stp>
        <stp>BAR</stp>
        <stp/>
        <stp>Time</stp>
        <stp>5</stp>
        <stp>-85</stp>
        <stp>All</stp>
        <stp/>
        <stp/>
        <stp>False</stp>
        <stp>T</stp>
        <tr r="P87" s="2"/>
      </tp>
      <tp>
        <v>45820.038194444445</v>
        <stp/>
        <stp>StudyData</stp>
        <stp>EP</stp>
        <stp>BAR</stp>
        <stp/>
        <stp>Time</stp>
        <stp>5</stp>
        <stp>-95</stp>
        <stp>All</stp>
        <stp/>
        <stp/>
        <stp>False</stp>
        <stp>T</stp>
        <tr r="P97" s="2"/>
      </tp>
      <tp>
        <v>54.183023452391446</v>
        <stp/>
        <stp>StudyData</stp>
        <stp>RSI(EP,InputChoice:=Close,Period:=14)</stp>
        <stp>Bar</stp>
        <stp/>
        <stp>Close</stp>
        <stp>5</stp>
        <stp>-4218</stp>
        <stp>all</stp>
        <stp/>
        <stp/>
        <stp>FALSE</stp>
        <stp>T</stp>
        <tr r="H4220" s="2"/>
      </tp>
      <tp>
        <v>47.780611914192903</v>
        <stp/>
        <stp>StudyData</stp>
        <stp>RSI(EP,InputChoice:=Close,Period:=14)</stp>
        <stp>Bar</stp>
        <stp/>
        <stp>Close</stp>
        <stp>5</stp>
        <stp>-4208</stp>
        <stp>all</stp>
        <stp/>
        <stp/>
        <stp>FALSE</stp>
        <stp>T</stp>
        <tr r="H4210" s="2"/>
      </tp>
      <tp>
        <v>53.156419618926243</v>
        <stp/>
        <stp>StudyData</stp>
        <stp>RSI(EP,InputChoice:=Close,Period:=14)</stp>
        <stp>Bar</stp>
        <stp/>
        <stp>Close</stp>
        <stp>5</stp>
        <stp>-4238</stp>
        <stp>all</stp>
        <stp/>
        <stp/>
        <stp>FALSE</stp>
        <stp>T</stp>
        <tr r="H4240" s="2"/>
      </tp>
      <tp>
        <v>46.913530307397863</v>
        <stp/>
        <stp>StudyData</stp>
        <stp>RSI(EP,InputChoice:=Close,Period:=14)</stp>
        <stp>Bar</stp>
        <stp/>
        <stp>Close</stp>
        <stp>5</stp>
        <stp>-4228</stp>
        <stp>all</stp>
        <stp/>
        <stp/>
        <stp>FALSE</stp>
        <stp>T</stp>
        <tr r="H4230" s="2"/>
      </tp>
      <tp>
        <v>49.773119241695987</v>
        <stp/>
        <stp>StudyData</stp>
        <stp>RSI(EP,InputChoice:=Close,Period:=14)</stp>
        <stp>Bar</stp>
        <stp/>
        <stp>Close</stp>
        <stp>5</stp>
        <stp>-4258</stp>
        <stp>all</stp>
        <stp/>
        <stp/>
        <stp>FALSE</stp>
        <stp>T</stp>
        <tr r="H4260" s="2"/>
      </tp>
      <tp>
        <v>62.295368544908584</v>
        <stp/>
        <stp>StudyData</stp>
        <stp>RSI(EP,InputChoice:=Close,Period:=14)</stp>
        <stp>Bar</stp>
        <stp/>
        <stp>Close</stp>
        <stp>5</stp>
        <stp>-4248</stp>
        <stp>all</stp>
        <stp/>
        <stp/>
        <stp>FALSE</stp>
        <stp>T</stp>
        <tr r="H4250" s="2"/>
      </tp>
      <tp>
        <v>44.167561609970356</v>
        <stp/>
        <stp>StudyData</stp>
        <stp>RSI(EP,InputChoice:=Close,Period:=14)</stp>
        <stp>Bar</stp>
        <stp/>
        <stp>Close</stp>
        <stp>5</stp>
        <stp>-4278</stp>
        <stp>all</stp>
        <stp/>
        <stp/>
        <stp>FALSE</stp>
        <stp>T</stp>
        <tr r="H4280" s="2"/>
      </tp>
      <tp>
        <v>51.333762420365339</v>
        <stp/>
        <stp>StudyData</stp>
        <stp>RSI(EP,InputChoice:=Close,Period:=14)</stp>
        <stp>Bar</stp>
        <stp/>
        <stp>Close</stp>
        <stp>5</stp>
        <stp>-4268</stp>
        <stp>all</stp>
        <stp/>
        <stp/>
        <stp>FALSE</stp>
        <stp>T</stp>
        <tr r="H4270" s="2"/>
      </tp>
      <tp>
        <v>46.126535829114246</v>
        <stp/>
        <stp>StudyData</stp>
        <stp>RSI(EP,InputChoice:=Close,Period:=14)</stp>
        <stp>Bar</stp>
        <stp/>
        <stp>Close</stp>
        <stp>5</stp>
        <stp>-4298</stp>
        <stp>all</stp>
        <stp/>
        <stp/>
        <stp>FALSE</stp>
        <stp>T</stp>
        <tr r="H4300" s="2"/>
      </tp>
      <tp>
        <v>41.04686356957663</v>
        <stp/>
        <stp>StudyData</stp>
        <stp>RSI(EP,InputChoice:=Close,Period:=14)</stp>
        <stp>Bar</stp>
        <stp/>
        <stp>Close</stp>
        <stp>5</stp>
        <stp>-4288</stp>
        <stp>all</stp>
        <stp/>
        <stp/>
        <stp>FALSE</stp>
        <stp>T</stp>
        <tr r="H4290" s="2"/>
      </tp>
      <tp>
        <v>30.328635553179339</v>
        <stp/>
        <stp>StudyData</stp>
        <stp>RSI(EP,InputChoice:=Close,Period:=14)</stp>
        <stp>Bar</stp>
        <stp/>
        <stp>Close</stp>
        <stp>5</stp>
        <stp>-4318</stp>
        <stp>all</stp>
        <stp/>
        <stp/>
        <stp>FALSE</stp>
        <stp>T</stp>
        <tr r="H4320" s="2"/>
      </tp>
      <tp>
        <v>34.928930840875566</v>
        <stp/>
        <stp>StudyData</stp>
        <stp>RSI(EP,InputChoice:=Close,Period:=14)</stp>
        <stp>Bar</stp>
        <stp/>
        <stp>Close</stp>
        <stp>5</stp>
        <stp>-4308</stp>
        <stp>all</stp>
        <stp/>
        <stp/>
        <stp>FALSE</stp>
        <stp>T</stp>
        <tr r="H4310" s="2"/>
      </tp>
      <tp>
        <v>55.907949135788392</v>
        <stp/>
        <stp>StudyData</stp>
        <stp>RSI(EP,InputChoice:=Close,Period:=14)</stp>
        <stp>Bar</stp>
        <stp/>
        <stp>Close</stp>
        <stp>5</stp>
        <stp>-4338</stp>
        <stp>all</stp>
        <stp/>
        <stp/>
        <stp>FALSE</stp>
        <stp>T</stp>
        <tr r="H4340" s="2"/>
      </tp>
      <tp>
        <v>35.812562493693306</v>
        <stp/>
        <stp>StudyData</stp>
        <stp>RSI(EP,InputChoice:=Close,Period:=14)</stp>
        <stp>Bar</stp>
        <stp/>
        <stp>Close</stp>
        <stp>5</stp>
        <stp>-4328</stp>
        <stp>all</stp>
        <stp/>
        <stp/>
        <stp>FALSE</stp>
        <stp>T</stp>
        <tr r="H4330" s="2"/>
      </tp>
      <tp>
        <v>46.975533564226652</v>
        <stp/>
        <stp>StudyData</stp>
        <stp>RSI(EP,InputChoice:=Close,Period:=14)</stp>
        <stp>Bar</stp>
        <stp/>
        <stp>Close</stp>
        <stp>5</stp>
        <stp>-4358</stp>
        <stp>all</stp>
        <stp/>
        <stp/>
        <stp>FALSE</stp>
        <stp>T</stp>
        <tr r="H4360" s="2"/>
      </tp>
      <tp>
        <v>63.282140490060137</v>
        <stp/>
        <stp>StudyData</stp>
        <stp>RSI(EP,InputChoice:=Close,Period:=14)</stp>
        <stp>Bar</stp>
        <stp/>
        <stp>Close</stp>
        <stp>5</stp>
        <stp>-4348</stp>
        <stp>all</stp>
        <stp/>
        <stp/>
        <stp>FALSE</stp>
        <stp>T</stp>
        <tr r="H4350" s="2"/>
      </tp>
      <tp>
        <v>47.343669911395409</v>
        <stp/>
        <stp>StudyData</stp>
        <stp>RSI(EP,InputChoice:=Close,Period:=14)</stp>
        <stp>Bar</stp>
        <stp/>
        <stp>Close</stp>
        <stp>5</stp>
        <stp>-4378</stp>
        <stp>all</stp>
        <stp/>
        <stp/>
        <stp>FALSE</stp>
        <stp>T</stp>
        <tr r="H4380" s="2"/>
      </tp>
      <tp>
        <v>63.824442195648075</v>
        <stp/>
        <stp>StudyData</stp>
        <stp>RSI(EP,InputChoice:=Close,Period:=14)</stp>
        <stp>Bar</stp>
        <stp/>
        <stp>Close</stp>
        <stp>5</stp>
        <stp>-4368</stp>
        <stp>all</stp>
        <stp/>
        <stp/>
        <stp>FALSE</stp>
        <stp>T</stp>
        <tr r="H4370" s="2"/>
      </tp>
      <tp>
        <v>65.347402082771993</v>
        <stp/>
        <stp>StudyData</stp>
        <stp>RSI(EP,InputChoice:=Close,Period:=14)</stp>
        <stp>Bar</stp>
        <stp/>
        <stp>Close</stp>
        <stp>5</stp>
        <stp>-4398</stp>
        <stp>all</stp>
        <stp/>
        <stp/>
        <stp>FALSE</stp>
        <stp>T</stp>
        <tr r="H4400" s="2"/>
      </tp>
      <tp>
        <v>47.905133724517363</v>
        <stp/>
        <stp>StudyData</stp>
        <stp>RSI(EP,InputChoice:=Close,Period:=14)</stp>
        <stp>Bar</stp>
        <stp/>
        <stp>Close</stp>
        <stp>5</stp>
        <stp>-4388</stp>
        <stp>all</stp>
        <stp/>
        <stp/>
        <stp>FALSE</stp>
        <stp>T</stp>
        <tr r="H4390" s="2"/>
      </tp>
      <tp>
        <v>35.049044784472827</v>
        <stp/>
        <stp>StudyData</stp>
        <stp>RSI(EP,InputChoice:=Close,Period:=14)</stp>
        <stp>Bar</stp>
        <stp/>
        <stp>Close</stp>
        <stp>5</stp>
        <stp>-4018</stp>
        <stp>all</stp>
        <stp/>
        <stp/>
        <stp>FALSE</stp>
        <stp>T</stp>
        <tr r="H4020" s="2"/>
      </tp>
      <tp>
        <v>45.496859673759985</v>
        <stp/>
        <stp>StudyData</stp>
        <stp>RSI(EP,InputChoice:=Close,Period:=14)</stp>
        <stp>Bar</stp>
        <stp/>
        <stp>Close</stp>
        <stp>5</stp>
        <stp>-4008</stp>
        <stp>all</stp>
        <stp/>
        <stp/>
        <stp>FALSE</stp>
        <stp>T</stp>
        <tr r="H4010" s="2"/>
      </tp>
      <tp>
        <v>66.695963751252904</v>
        <stp/>
        <stp>StudyData</stp>
        <stp>RSI(EP,InputChoice:=Close,Period:=14)</stp>
        <stp>Bar</stp>
        <stp/>
        <stp>Close</stp>
        <stp>5</stp>
        <stp>-4038</stp>
        <stp>all</stp>
        <stp/>
        <stp/>
        <stp>FALSE</stp>
        <stp>T</stp>
        <tr r="H4040" s="2"/>
      </tp>
      <tp>
        <v>64.323524612082508</v>
        <stp/>
        <stp>StudyData</stp>
        <stp>RSI(EP,InputChoice:=Close,Period:=14)</stp>
        <stp>Bar</stp>
        <stp/>
        <stp>Close</stp>
        <stp>5</stp>
        <stp>-4028</stp>
        <stp>all</stp>
        <stp/>
        <stp/>
        <stp>FALSE</stp>
        <stp>T</stp>
        <tr r="H4030" s="2"/>
      </tp>
      <tp>
        <v>52.747419625677011</v>
        <stp/>
        <stp>StudyData</stp>
        <stp>RSI(EP,InputChoice:=Close,Period:=14)</stp>
        <stp>Bar</stp>
        <stp/>
        <stp>Close</stp>
        <stp>5</stp>
        <stp>-4058</stp>
        <stp>all</stp>
        <stp/>
        <stp/>
        <stp>FALSE</stp>
        <stp>T</stp>
        <tr r="H4060" s="2"/>
      </tp>
      <tp>
        <v>62.632260352021262</v>
        <stp/>
        <stp>StudyData</stp>
        <stp>RSI(EP,InputChoice:=Close,Period:=14)</stp>
        <stp>Bar</stp>
        <stp/>
        <stp>Close</stp>
        <stp>5</stp>
        <stp>-4048</stp>
        <stp>all</stp>
        <stp/>
        <stp/>
        <stp>FALSE</stp>
        <stp>T</stp>
        <tr r="H4050" s="2"/>
      </tp>
      <tp>
        <v>53.552736922381726</v>
        <stp/>
        <stp>StudyData</stp>
        <stp>RSI(EP,InputChoice:=Close,Period:=14)</stp>
        <stp>Bar</stp>
        <stp/>
        <stp>Close</stp>
        <stp>5</stp>
        <stp>-4078</stp>
        <stp>all</stp>
        <stp/>
        <stp/>
        <stp>FALSE</stp>
        <stp>T</stp>
        <tr r="H4080" s="2"/>
      </tp>
      <tp>
        <v>58.087956788997545</v>
        <stp/>
        <stp>StudyData</stp>
        <stp>RSI(EP,InputChoice:=Close,Period:=14)</stp>
        <stp>Bar</stp>
        <stp/>
        <stp>Close</stp>
        <stp>5</stp>
        <stp>-4068</stp>
        <stp>all</stp>
        <stp/>
        <stp/>
        <stp>FALSE</stp>
        <stp>T</stp>
        <tr r="H4070" s="2"/>
      </tp>
      <tp>
        <v>52.812160533207319</v>
        <stp/>
        <stp>StudyData</stp>
        <stp>RSI(EP,InputChoice:=Close,Period:=14)</stp>
        <stp>Bar</stp>
        <stp/>
        <stp>Close</stp>
        <stp>5</stp>
        <stp>-4098</stp>
        <stp>all</stp>
        <stp/>
        <stp/>
        <stp>FALSE</stp>
        <stp>T</stp>
        <tr r="H4100" s="2"/>
      </tp>
      <tp>
        <v>57.154883553196697</v>
        <stp/>
        <stp>StudyData</stp>
        <stp>RSI(EP,InputChoice:=Close,Period:=14)</stp>
        <stp>Bar</stp>
        <stp/>
        <stp>Close</stp>
        <stp>5</stp>
        <stp>-4088</stp>
        <stp>all</stp>
        <stp/>
        <stp/>
        <stp>FALSE</stp>
        <stp>T</stp>
        <tr r="H4090" s="2"/>
      </tp>
      <tp>
        <v>40.853350953241979</v>
        <stp/>
        <stp>StudyData</stp>
        <stp>RSI(EP,InputChoice:=Close,Period:=14)</stp>
        <stp>Bar</stp>
        <stp/>
        <stp>Close</stp>
        <stp>5</stp>
        <stp>-4118</stp>
        <stp>all</stp>
        <stp/>
        <stp/>
        <stp>FALSE</stp>
        <stp>T</stp>
        <tr r="H4120" s="2"/>
      </tp>
      <tp>
        <v>35.754209666054606</v>
        <stp/>
        <stp>StudyData</stp>
        <stp>RSI(EP,InputChoice:=Close,Period:=14)</stp>
        <stp>Bar</stp>
        <stp/>
        <stp>Close</stp>
        <stp>5</stp>
        <stp>-4108</stp>
        <stp>all</stp>
        <stp/>
        <stp/>
        <stp>FALSE</stp>
        <stp>T</stp>
        <tr r="H4110" s="2"/>
      </tp>
      <tp>
        <v>45.925393777108056</v>
        <stp/>
        <stp>StudyData</stp>
        <stp>RSI(EP,InputChoice:=Close,Period:=14)</stp>
        <stp>Bar</stp>
        <stp/>
        <stp>Close</stp>
        <stp>5</stp>
        <stp>-4138</stp>
        <stp>all</stp>
        <stp/>
        <stp/>
        <stp>FALSE</stp>
        <stp>T</stp>
        <tr r="H4140" s="2"/>
      </tp>
      <tp>
        <v>49.623028876873143</v>
        <stp/>
        <stp>StudyData</stp>
        <stp>RSI(EP,InputChoice:=Close,Period:=14)</stp>
        <stp>Bar</stp>
        <stp/>
        <stp>Close</stp>
        <stp>5</stp>
        <stp>-4128</stp>
        <stp>all</stp>
        <stp/>
        <stp/>
        <stp>FALSE</stp>
        <stp>T</stp>
        <tr r="H4130" s="2"/>
      </tp>
      <tp>
        <v>53.832905325237938</v>
        <stp/>
        <stp>StudyData</stp>
        <stp>RSI(EP,InputChoice:=Close,Period:=14)</stp>
        <stp>Bar</stp>
        <stp/>
        <stp>Close</stp>
        <stp>5</stp>
        <stp>-4158</stp>
        <stp>all</stp>
        <stp/>
        <stp/>
        <stp>FALSE</stp>
        <stp>T</stp>
        <tr r="H4160" s="2"/>
      </tp>
      <tp>
        <v>46.238799146968631</v>
        <stp/>
        <stp>StudyData</stp>
        <stp>RSI(EP,InputChoice:=Close,Period:=14)</stp>
        <stp>Bar</stp>
        <stp/>
        <stp>Close</stp>
        <stp>5</stp>
        <stp>-4148</stp>
        <stp>all</stp>
        <stp/>
        <stp/>
        <stp>FALSE</stp>
        <stp>T</stp>
        <tr r="H4150" s="2"/>
      </tp>
      <tp>
        <v>55.521074732489147</v>
        <stp/>
        <stp>StudyData</stp>
        <stp>RSI(EP,InputChoice:=Close,Period:=14)</stp>
        <stp>Bar</stp>
        <stp/>
        <stp>Close</stp>
        <stp>5</stp>
        <stp>-4178</stp>
        <stp>all</stp>
        <stp/>
        <stp/>
        <stp>FALSE</stp>
        <stp>T</stp>
        <tr r="H4180" s="2"/>
      </tp>
      <tp>
        <v>55.002479259655125</v>
        <stp/>
        <stp>StudyData</stp>
        <stp>RSI(EP,InputChoice:=Close,Period:=14)</stp>
        <stp>Bar</stp>
        <stp/>
        <stp>Close</stp>
        <stp>5</stp>
        <stp>-4168</stp>
        <stp>all</stp>
        <stp/>
        <stp/>
        <stp>FALSE</stp>
        <stp>T</stp>
        <tr r="H4170" s="2"/>
      </tp>
      <tp>
        <v>39.300829480707471</v>
        <stp/>
        <stp>StudyData</stp>
        <stp>RSI(EP,InputChoice:=Close,Period:=14)</stp>
        <stp>Bar</stp>
        <stp/>
        <stp>Close</stp>
        <stp>5</stp>
        <stp>-4198</stp>
        <stp>all</stp>
        <stp/>
        <stp/>
        <stp>FALSE</stp>
        <stp>T</stp>
        <tr r="H4200" s="2"/>
      </tp>
      <tp>
        <v>66.654807063207357</v>
        <stp/>
        <stp>StudyData</stp>
        <stp>RSI(EP,InputChoice:=Close,Period:=14)</stp>
        <stp>Bar</stp>
        <stp/>
        <stp>Close</stp>
        <stp>5</stp>
        <stp>-4188</stp>
        <stp>all</stp>
        <stp/>
        <stp/>
        <stp>FALSE</stp>
        <stp>T</stp>
        <tr r="H4190" s="2"/>
      </tp>
      <tp>
        <v>47.819634246019938</v>
        <stp/>
        <stp>StudyData</stp>
        <stp>RSI(EP,InputChoice:=Close,Period:=14)</stp>
        <stp>Bar</stp>
        <stp/>
        <stp>Close</stp>
        <stp>5</stp>
        <stp>-4618</stp>
        <stp>all</stp>
        <stp/>
        <stp/>
        <stp>FALSE</stp>
        <stp>T</stp>
        <tr r="H4620" s="2"/>
      </tp>
      <tp>
        <v>55.805697317237573</v>
        <stp/>
        <stp>StudyData</stp>
        <stp>RSI(EP,InputChoice:=Close,Period:=14)</stp>
        <stp>Bar</stp>
        <stp/>
        <stp>Close</stp>
        <stp>5</stp>
        <stp>-4608</stp>
        <stp>all</stp>
        <stp/>
        <stp/>
        <stp>FALSE</stp>
        <stp>T</stp>
        <tr r="H4610" s="2"/>
      </tp>
      <tp>
        <v>44.069090774942353</v>
        <stp/>
        <stp>StudyData</stp>
        <stp>RSI(EP,InputChoice:=Close,Period:=14)</stp>
        <stp>Bar</stp>
        <stp/>
        <stp>Close</stp>
        <stp>5</stp>
        <stp>-4638</stp>
        <stp>all</stp>
        <stp/>
        <stp/>
        <stp>FALSE</stp>
        <stp>T</stp>
        <tr r="H4640" s="2"/>
      </tp>
      <tp>
        <v>49.544629521047163</v>
        <stp/>
        <stp>StudyData</stp>
        <stp>RSI(EP,InputChoice:=Close,Period:=14)</stp>
        <stp>Bar</stp>
        <stp/>
        <stp>Close</stp>
        <stp>5</stp>
        <stp>-4628</stp>
        <stp>all</stp>
        <stp/>
        <stp/>
        <stp>FALSE</stp>
        <stp>T</stp>
        <tr r="H4630" s="2"/>
      </tp>
      <tp>
        <v>39.23592839076678</v>
        <stp/>
        <stp>StudyData</stp>
        <stp>RSI(EP,InputChoice:=Close,Period:=14)</stp>
        <stp>Bar</stp>
        <stp/>
        <stp>Close</stp>
        <stp>5</stp>
        <stp>-4658</stp>
        <stp>all</stp>
        <stp/>
        <stp/>
        <stp>FALSE</stp>
        <stp>T</stp>
        <tr r="H4660" s="2"/>
      </tp>
      <tp>
        <v>40.086741059277585</v>
        <stp/>
        <stp>StudyData</stp>
        <stp>RSI(EP,InputChoice:=Close,Period:=14)</stp>
        <stp>Bar</stp>
        <stp/>
        <stp>Close</stp>
        <stp>5</stp>
        <stp>-4648</stp>
        <stp>all</stp>
        <stp/>
        <stp/>
        <stp>FALSE</stp>
        <stp>T</stp>
        <tr r="H4650" s="2"/>
      </tp>
      <tp>
        <v>65.806586449765263</v>
        <stp/>
        <stp>StudyData</stp>
        <stp>RSI(EP,InputChoice:=Close,Period:=14)</stp>
        <stp>Bar</stp>
        <stp/>
        <stp>Close</stp>
        <stp>5</stp>
        <stp>-4678</stp>
        <stp>all</stp>
        <stp/>
        <stp/>
        <stp>FALSE</stp>
        <stp>T</stp>
        <tr r="H4680" s="2"/>
      </tp>
      <tp>
        <v>57.184038880995587</v>
        <stp/>
        <stp>StudyData</stp>
        <stp>RSI(EP,InputChoice:=Close,Period:=14)</stp>
        <stp>Bar</stp>
        <stp/>
        <stp>Close</stp>
        <stp>5</stp>
        <stp>-4668</stp>
        <stp>all</stp>
        <stp/>
        <stp/>
        <stp>FALSE</stp>
        <stp>T</stp>
        <tr r="H4670" s="2"/>
      </tp>
      <tp>
        <v>45.058962534718837</v>
        <stp/>
        <stp>StudyData</stp>
        <stp>RSI(EP,InputChoice:=Close,Period:=14)</stp>
        <stp>Bar</stp>
        <stp/>
        <stp>Close</stp>
        <stp>5</stp>
        <stp>-4698</stp>
        <stp>all</stp>
        <stp/>
        <stp/>
        <stp>FALSE</stp>
        <stp>T</stp>
        <tr r="H4700" s="2"/>
      </tp>
      <tp>
        <v>55.958678460566929</v>
        <stp/>
        <stp>StudyData</stp>
        <stp>RSI(EP,InputChoice:=Close,Period:=14)</stp>
        <stp>Bar</stp>
        <stp/>
        <stp>Close</stp>
        <stp>5</stp>
        <stp>-4688</stp>
        <stp>all</stp>
        <stp/>
        <stp/>
        <stp>FALSE</stp>
        <stp>T</stp>
        <tr r="H4690" s="2"/>
      </tp>
      <tp>
        <v>45.419383314758434</v>
        <stp/>
        <stp>StudyData</stp>
        <stp>RSI(EP,InputChoice:=Close,Period:=14)</stp>
        <stp>Bar</stp>
        <stp/>
        <stp>Close</stp>
        <stp>5</stp>
        <stp>-4718</stp>
        <stp>all</stp>
        <stp/>
        <stp/>
        <stp>FALSE</stp>
        <stp>T</stp>
        <tr r="H4720" s="2"/>
      </tp>
      <tp>
        <v>48.705822350010465</v>
        <stp/>
        <stp>StudyData</stp>
        <stp>RSI(EP,InputChoice:=Close,Period:=14)</stp>
        <stp>Bar</stp>
        <stp/>
        <stp>Close</stp>
        <stp>5</stp>
        <stp>-4708</stp>
        <stp>all</stp>
        <stp/>
        <stp/>
        <stp>FALSE</stp>
        <stp>T</stp>
        <tr r="H4710" s="2"/>
      </tp>
      <tp>
        <v>28.59177771973043</v>
        <stp/>
        <stp>StudyData</stp>
        <stp>RSI(EP,InputChoice:=Close,Period:=14)</stp>
        <stp>Bar</stp>
        <stp/>
        <stp>Close</stp>
        <stp>5</stp>
        <stp>-4738</stp>
        <stp>all</stp>
        <stp/>
        <stp/>
        <stp>FALSE</stp>
        <stp>T</stp>
        <tr r="H4740" s="2"/>
      </tp>
      <tp>
        <v>42.729743375349734</v>
        <stp/>
        <stp>StudyData</stp>
        <stp>RSI(EP,InputChoice:=Close,Period:=14)</stp>
        <stp>Bar</stp>
        <stp/>
        <stp>Close</stp>
        <stp>5</stp>
        <stp>-4728</stp>
        <stp>all</stp>
        <stp/>
        <stp/>
        <stp>FALSE</stp>
        <stp>T</stp>
        <tr r="H4730" s="2"/>
      </tp>
      <tp>
        <v>39.578116826595</v>
        <stp/>
        <stp>StudyData</stp>
        <stp>RSI(EP,InputChoice:=Close,Period:=14)</stp>
        <stp>Bar</stp>
        <stp/>
        <stp>Close</stp>
        <stp>5</stp>
        <stp>-4758</stp>
        <stp>all</stp>
        <stp/>
        <stp/>
        <stp>FALSE</stp>
        <stp>T</stp>
        <tr r="H4760" s="2"/>
      </tp>
      <tp>
        <v>62.235678475974183</v>
        <stp/>
        <stp>StudyData</stp>
        <stp>RSI(EP,InputChoice:=Close,Period:=14)</stp>
        <stp>Bar</stp>
        <stp/>
        <stp>Close</stp>
        <stp>5</stp>
        <stp>-4748</stp>
        <stp>all</stp>
        <stp/>
        <stp/>
        <stp>FALSE</stp>
        <stp>T</stp>
        <tr r="H4750" s="2"/>
      </tp>
      <tp>
        <v>43.662086754945953</v>
        <stp/>
        <stp>StudyData</stp>
        <stp>RSI(EP,InputChoice:=Close,Period:=14)</stp>
        <stp>Bar</stp>
        <stp/>
        <stp>Close</stp>
        <stp>5</stp>
        <stp>-4778</stp>
        <stp>all</stp>
        <stp/>
        <stp/>
        <stp>FALSE</stp>
        <stp>T</stp>
        <tr r="H4780" s="2"/>
      </tp>
      <tp>
        <v>37.134830185651666</v>
        <stp/>
        <stp>StudyData</stp>
        <stp>RSI(EP,InputChoice:=Close,Period:=14)</stp>
        <stp>Bar</stp>
        <stp/>
        <stp>Close</stp>
        <stp>5</stp>
        <stp>-4768</stp>
        <stp>all</stp>
        <stp/>
        <stp/>
        <stp>FALSE</stp>
        <stp>T</stp>
        <tr r="H4770" s="2"/>
      </tp>
      <tp>
        <v>32.811644681707719</v>
        <stp/>
        <stp>StudyData</stp>
        <stp>RSI(EP,InputChoice:=Close,Period:=14)</stp>
        <stp>Bar</stp>
        <stp/>
        <stp>Close</stp>
        <stp>5</stp>
        <stp>-4798</stp>
        <stp>all</stp>
        <stp/>
        <stp/>
        <stp>FALSE</stp>
        <stp>T</stp>
        <tr r="H4800" s="2"/>
      </tp>
      <tp>
        <v>32.822151808513368</v>
        <stp/>
        <stp>StudyData</stp>
        <stp>RSI(EP,InputChoice:=Close,Period:=14)</stp>
        <stp>Bar</stp>
        <stp/>
        <stp>Close</stp>
        <stp>5</stp>
        <stp>-4788</stp>
        <stp>all</stp>
        <stp/>
        <stp/>
        <stp>FALSE</stp>
        <stp>T</stp>
        <tr r="H4790" s="2"/>
      </tp>
      <tp>
        <v>26.12782850801176</v>
        <stp/>
        <stp>StudyData</stp>
        <stp>RSI(EP,InputChoice:=Close,Period:=14)</stp>
        <stp>Bar</stp>
        <stp/>
        <stp>Close</stp>
        <stp>5</stp>
        <stp>-4418</stp>
        <stp>all</stp>
        <stp/>
        <stp/>
        <stp>FALSE</stp>
        <stp>T</stp>
        <tr r="H4420" s="2"/>
      </tp>
      <tp>
        <v>37.559453727797802</v>
        <stp/>
        <stp>StudyData</stp>
        <stp>RSI(EP,InputChoice:=Close,Period:=14)</stp>
        <stp>Bar</stp>
        <stp/>
        <stp>Close</stp>
        <stp>5</stp>
        <stp>-4408</stp>
        <stp>all</stp>
        <stp/>
        <stp/>
        <stp>FALSE</stp>
        <stp>T</stp>
        <tr r="H4410" s="2"/>
      </tp>
      <tp>
        <v>53.122285529767566</v>
        <stp/>
        <stp>StudyData</stp>
        <stp>RSI(EP,InputChoice:=Close,Period:=14)</stp>
        <stp>Bar</stp>
        <stp/>
        <stp>Close</stp>
        <stp>5</stp>
        <stp>-4438</stp>
        <stp>all</stp>
        <stp/>
        <stp/>
        <stp>FALSE</stp>
        <stp>T</stp>
        <tr r="H4440" s="2"/>
      </tp>
      <tp>
        <v>41.04000932286776</v>
        <stp/>
        <stp>StudyData</stp>
        <stp>RSI(EP,InputChoice:=Close,Period:=14)</stp>
        <stp>Bar</stp>
        <stp/>
        <stp>Close</stp>
        <stp>5</stp>
        <stp>-4428</stp>
        <stp>all</stp>
        <stp/>
        <stp/>
        <stp>FALSE</stp>
        <stp>T</stp>
        <tr r="H4430" s="2"/>
      </tp>
      <tp>
        <v>28.840206204026572</v>
        <stp/>
        <stp>StudyData</stp>
        <stp>RSI(EP,InputChoice:=Close,Period:=14)</stp>
        <stp>Bar</stp>
        <stp/>
        <stp>Close</stp>
        <stp>5</stp>
        <stp>-4458</stp>
        <stp>all</stp>
        <stp/>
        <stp/>
        <stp>FALSE</stp>
        <stp>T</stp>
        <tr r="H4460" s="2"/>
      </tp>
      <tp>
        <v>44.593417233180816</v>
        <stp/>
        <stp>StudyData</stp>
        <stp>RSI(EP,InputChoice:=Close,Period:=14)</stp>
        <stp>Bar</stp>
        <stp/>
        <stp>Close</stp>
        <stp>5</stp>
        <stp>-4448</stp>
        <stp>all</stp>
        <stp/>
        <stp/>
        <stp>FALSE</stp>
        <stp>T</stp>
        <tr r="H4450" s="2"/>
      </tp>
      <tp>
        <v>32.138132760806386</v>
        <stp/>
        <stp>StudyData</stp>
        <stp>RSI(EP,InputChoice:=Close,Period:=14)</stp>
        <stp>Bar</stp>
        <stp/>
        <stp>Close</stp>
        <stp>5</stp>
        <stp>-4478</stp>
        <stp>all</stp>
        <stp/>
        <stp/>
        <stp>FALSE</stp>
        <stp>T</stp>
        <tr r="H4480" s="2"/>
      </tp>
      <tp>
        <v>43.876565254910673</v>
        <stp/>
        <stp>StudyData</stp>
        <stp>RSI(EP,InputChoice:=Close,Period:=14)</stp>
        <stp>Bar</stp>
        <stp/>
        <stp>Close</stp>
        <stp>5</stp>
        <stp>-4468</stp>
        <stp>all</stp>
        <stp/>
        <stp/>
        <stp>FALSE</stp>
        <stp>T</stp>
        <tr r="H4470" s="2"/>
      </tp>
      <tp>
        <v>42.559834132847399</v>
        <stp/>
        <stp>StudyData</stp>
        <stp>RSI(EP,InputChoice:=Close,Period:=14)</stp>
        <stp>Bar</stp>
        <stp/>
        <stp>Close</stp>
        <stp>5</stp>
        <stp>-4498</stp>
        <stp>all</stp>
        <stp/>
        <stp/>
        <stp>FALSE</stp>
        <stp>T</stp>
        <tr r="H4500" s="2"/>
      </tp>
      <tp>
        <v>47.944897601287224</v>
        <stp/>
        <stp>StudyData</stp>
        <stp>RSI(EP,InputChoice:=Close,Period:=14)</stp>
        <stp>Bar</stp>
        <stp/>
        <stp>Close</stp>
        <stp>5</stp>
        <stp>-4488</stp>
        <stp>all</stp>
        <stp/>
        <stp/>
        <stp>FALSE</stp>
        <stp>T</stp>
        <tr r="H4490" s="2"/>
      </tp>
      <tp>
        <v>38.811120516717061</v>
        <stp/>
        <stp>StudyData</stp>
        <stp>RSI(EP,InputChoice:=Close,Period:=14)</stp>
        <stp>Bar</stp>
        <stp/>
        <stp>Close</stp>
        <stp>5</stp>
        <stp>-4518</stp>
        <stp>all</stp>
        <stp/>
        <stp/>
        <stp>FALSE</stp>
        <stp>T</stp>
        <tr r="H4520" s="2"/>
      </tp>
      <tp>
        <v>40.100771621046569</v>
        <stp/>
        <stp>StudyData</stp>
        <stp>RSI(EP,InputChoice:=Close,Period:=14)</stp>
        <stp>Bar</stp>
        <stp/>
        <stp>Close</stp>
        <stp>5</stp>
        <stp>-4508</stp>
        <stp>all</stp>
        <stp/>
        <stp/>
        <stp>FALSE</stp>
        <stp>T</stp>
        <tr r="H4510" s="2"/>
      </tp>
      <tp>
        <v>49.834471662696878</v>
        <stp/>
        <stp>StudyData</stp>
        <stp>RSI(EP,InputChoice:=Close,Period:=14)</stp>
        <stp>Bar</stp>
        <stp/>
        <stp>Close</stp>
        <stp>5</stp>
        <stp>-4538</stp>
        <stp>all</stp>
        <stp/>
        <stp/>
        <stp>FALSE</stp>
        <stp>T</stp>
        <tr r="H4540" s="2"/>
      </tp>
      <tp>
        <v>58.667451353842893</v>
        <stp/>
        <stp>StudyData</stp>
        <stp>RSI(EP,InputChoice:=Close,Period:=14)</stp>
        <stp>Bar</stp>
        <stp/>
        <stp>Close</stp>
        <stp>5</stp>
        <stp>-4528</stp>
        <stp>all</stp>
        <stp/>
        <stp/>
        <stp>FALSE</stp>
        <stp>T</stp>
        <tr r="H4530" s="2"/>
      </tp>
      <tp>
        <v>48.792173572092622</v>
        <stp/>
        <stp>StudyData</stp>
        <stp>RSI(EP,InputChoice:=Close,Period:=14)</stp>
        <stp>Bar</stp>
        <stp/>
        <stp>Close</stp>
        <stp>5</stp>
        <stp>-4558</stp>
        <stp>all</stp>
        <stp/>
        <stp/>
        <stp>FALSE</stp>
        <stp>T</stp>
        <tr r="H4560" s="2"/>
      </tp>
      <tp>
        <v>45.174558772506245</v>
        <stp/>
        <stp>StudyData</stp>
        <stp>RSI(EP,InputChoice:=Close,Period:=14)</stp>
        <stp>Bar</stp>
        <stp/>
        <stp>Close</stp>
        <stp>5</stp>
        <stp>-4548</stp>
        <stp>all</stp>
        <stp/>
        <stp/>
        <stp>FALSE</stp>
        <stp>T</stp>
        <tr r="H4550" s="2"/>
      </tp>
      <tp>
        <v>44.46776260143465</v>
        <stp/>
        <stp>StudyData</stp>
        <stp>RSI(EP,InputChoice:=Close,Period:=14)</stp>
        <stp>Bar</stp>
        <stp/>
        <stp>Close</stp>
        <stp>5</stp>
        <stp>-4578</stp>
        <stp>all</stp>
        <stp/>
        <stp/>
        <stp>FALSE</stp>
        <stp>T</stp>
        <tr r="H4580" s="2"/>
      </tp>
      <tp>
        <v>52.354699059860714</v>
        <stp/>
        <stp>StudyData</stp>
        <stp>RSI(EP,InputChoice:=Close,Period:=14)</stp>
        <stp>Bar</stp>
        <stp/>
        <stp>Close</stp>
        <stp>5</stp>
        <stp>-4568</stp>
        <stp>all</stp>
        <stp/>
        <stp/>
        <stp>FALSE</stp>
        <stp>T</stp>
        <tr r="H4570" s="2"/>
      </tp>
      <tp>
        <v>46.621563607701873</v>
        <stp/>
        <stp>StudyData</stp>
        <stp>RSI(EP,InputChoice:=Close,Period:=14)</stp>
        <stp>Bar</stp>
        <stp/>
        <stp>Close</stp>
        <stp>5</stp>
        <stp>-4598</stp>
        <stp>all</stp>
        <stp/>
        <stp/>
        <stp>FALSE</stp>
        <stp>T</stp>
        <tr r="H4600" s="2"/>
      </tp>
      <tp>
        <v>26.006222403968692</v>
        <stp/>
        <stp>StudyData</stp>
        <stp>RSI(EP,InputChoice:=Close,Period:=14)</stp>
        <stp>Bar</stp>
        <stp/>
        <stp>Close</stp>
        <stp>5</stp>
        <stp>-4588</stp>
        <stp>all</stp>
        <stp/>
        <stp/>
        <stp>FALSE</stp>
        <stp>T</stp>
        <tr r="H4590" s="2"/>
      </tp>
      <tp>
        <v>69.655832530540749</v>
        <stp/>
        <stp>StudyData</stp>
        <stp>RSI(EP,InputChoice:=Close,Period:=14)</stp>
        <stp>Bar</stp>
        <stp/>
        <stp>Close</stp>
        <stp>5</stp>
        <stp>-4818</stp>
        <stp>all</stp>
        <stp/>
        <stp/>
        <stp>FALSE</stp>
        <stp>T</stp>
        <tr r="H4820" s="2"/>
      </tp>
      <tp>
        <v>58.79344982364151</v>
        <stp/>
        <stp>StudyData</stp>
        <stp>RSI(EP,InputChoice:=Close,Period:=14)</stp>
        <stp>Bar</stp>
        <stp/>
        <stp>Close</stp>
        <stp>5</stp>
        <stp>-4808</stp>
        <stp>all</stp>
        <stp/>
        <stp/>
        <stp>FALSE</stp>
        <stp>T</stp>
        <tr r="H4810" s="2"/>
      </tp>
      <tp>
        <v>58.014124505149937</v>
        <stp/>
        <stp>StudyData</stp>
        <stp>RSI(EP,InputChoice:=Close,Period:=14)</stp>
        <stp>Bar</stp>
        <stp/>
        <stp>Close</stp>
        <stp>5</stp>
        <stp>-4838</stp>
        <stp>all</stp>
        <stp/>
        <stp/>
        <stp>FALSE</stp>
        <stp>T</stp>
        <tr r="H4840" s="2"/>
      </tp>
      <tp>
        <v>55.864423694450579</v>
        <stp/>
        <stp>StudyData</stp>
        <stp>RSI(EP,InputChoice:=Close,Period:=14)</stp>
        <stp>Bar</stp>
        <stp/>
        <stp>Close</stp>
        <stp>5</stp>
        <stp>-4828</stp>
        <stp>all</stp>
        <stp/>
        <stp/>
        <stp>FALSE</stp>
        <stp>T</stp>
        <tr r="H4830" s="2"/>
      </tp>
      <tp>
        <v>50.924366366297946</v>
        <stp/>
        <stp>StudyData</stp>
        <stp>RSI(EP,InputChoice:=Close,Period:=14)</stp>
        <stp>Bar</stp>
        <stp/>
        <stp>Close</stp>
        <stp>5</stp>
        <stp>-4858</stp>
        <stp>all</stp>
        <stp/>
        <stp/>
        <stp>FALSE</stp>
        <stp>T</stp>
        <tr r="H4860" s="2"/>
      </tp>
      <tp>
        <v>58.291383639942019</v>
        <stp/>
        <stp>StudyData</stp>
        <stp>RSI(EP,InputChoice:=Close,Period:=14)</stp>
        <stp>Bar</stp>
        <stp/>
        <stp>Close</stp>
        <stp>5</stp>
        <stp>-4848</stp>
        <stp>all</stp>
        <stp/>
        <stp/>
        <stp>FALSE</stp>
        <stp>T</stp>
        <tr r="H4850" s="2"/>
      </tp>
      <tp>
        <v>71.6309763221184</v>
        <stp/>
        <stp>StudyData</stp>
        <stp>RSI(EP,InputChoice:=Close,Period:=14)</stp>
        <stp>Bar</stp>
        <stp/>
        <stp>Close</stp>
        <stp>5</stp>
        <stp>-4878</stp>
        <stp>all</stp>
        <stp/>
        <stp/>
        <stp>FALSE</stp>
        <stp>T</stp>
        <tr r="H4880" s="2"/>
      </tp>
      <tp>
        <v>47.814226360603257</v>
        <stp/>
        <stp>StudyData</stp>
        <stp>RSI(EP,InputChoice:=Close,Period:=14)</stp>
        <stp>Bar</stp>
        <stp/>
        <stp>Close</stp>
        <stp>5</stp>
        <stp>-4868</stp>
        <stp>all</stp>
        <stp/>
        <stp/>
        <stp>FALSE</stp>
        <stp>T</stp>
        <tr r="H4870" s="2"/>
      </tp>
      <tp>
        <v>69.652739527550779</v>
        <stp/>
        <stp>StudyData</stp>
        <stp>RSI(EP,InputChoice:=Close,Period:=14)</stp>
        <stp>Bar</stp>
        <stp/>
        <stp>Close</stp>
        <stp>5</stp>
        <stp>-4898</stp>
        <stp>all</stp>
        <stp/>
        <stp/>
        <stp>FALSE</stp>
        <stp>T</stp>
        <tr r="H4900" s="2"/>
      </tp>
      <tp>
        <v>64.925478032003454</v>
        <stp/>
        <stp>StudyData</stp>
        <stp>RSI(EP,InputChoice:=Close,Period:=14)</stp>
        <stp>Bar</stp>
        <stp/>
        <stp>Close</stp>
        <stp>5</stp>
        <stp>-4888</stp>
        <stp>all</stp>
        <stp/>
        <stp/>
        <stp>FALSE</stp>
        <stp>T</stp>
        <tr r="H4890" s="2"/>
      </tp>
      <tp>
        <v>81.343569281282029</v>
        <stp/>
        <stp>StudyData</stp>
        <stp>RSI(EP,InputChoice:=Close,Period:=14)</stp>
        <stp>Bar</stp>
        <stp/>
        <stp>Close</stp>
        <stp>5</stp>
        <stp>-4918</stp>
        <stp>all</stp>
        <stp/>
        <stp/>
        <stp>FALSE</stp>
        <stp>T</stp>
        <tr r="H4920" s="2"/>
      </tp>
      <tp>
        <v>64.324861170470356</v>
        <stp/>
        <stp>StudyData</stp>
        <stp>RSI(EP,InputChoice:=Close,Period:=14)</stp>
        <stp>Bar</stp>
        <stp/>
        <stp>Close</stp>
        <stp>5</stp>
        <stp>-4908</stp>
        <stp>all</stp>
        <stp/>
        <stp/>
        <stp>FALSE</stp>
        <stp>T</stp>
        <tr r="H4910" s="2"/>
      </tp>
      <tp>
        <v>50.079427756543033</v>
        <stp/>
        <stp>StudyData</stp>
        <stp>RSI(EP,InputChoice:=Close,Period:=14)</stp>
        <stp>Bar</stp>
        <stp/>
        <stp>Close</stp>
        <stp>5</stp>
        <stp>-4938</stp>
        <stp>all</stp>
        <stp/>
        <stp/>
        <stp>FALSE</stp>
        <stp>T</stp>
        <tr r="H4940" s="2"/>
      </tp>
      <tp>
        <v>41.185418661416776</v>
        <stp/>
        <stp>StudyData</stp>
        <stp>RSI(EP,InputChoice:=Close,Period:=14)</stp>
        <stp>Bar</stp>
        <stp/>
        <stp>Close</stp>
        <stp>5</stp>
        <stp>-4928</stp>
        <stp>all</stp>
        <stp/>
        <stp/>
        <stp>FALSE</stp>
        <stp>T</stp>
        <tr r="H4930" s="2"/>
      </tp>
      <tp>
        <v>63.431785797850424</v>
        <stp/>
        <stp>StudyData</stp>
        <stp>RSI(EP,InputChoice:=Close,Period:=14)</stp>
        <stp>Bar</stp>
        <stp/>
        <stp>Close</stp>
        <stp>5</stp>
        <stp>-4958</stp>
        <stp>all</stp>
        <stp/>
        <stp/>
        <stp>FALSE</stp>
        <stp>T</stp>
        <tr r="H4960" s="2"/>
      </tp>
      <tp>
        <v>51.745455450274171</v>
        <stp/>
        <stp>StudyData</stp>
        <stp>RSI(EP,InputChoice:=Close,Period:=14)</stp>
        <stp>Bar</stp>
        <stp/>
        <stp>Close</stp>
        <stp>5</stp>
        <stp>-4948</stp>
        <stp>all</stp>
        <stp/>
        <stp/>
        <stp>FALSE</stp>
        <stp>T</stp>
        <tr r="H4950" s="2"/>
      </tp>
      <tp>
        <v>33.46939923261894</v>
        <stp/>
        <stp>StudyData</stp>
        <stp>RSI(EP,InputChoice:=Close,Period:=14)</stp>
        <stp>Bar</stp>
        <stp/>
        <stp>Close</stp>
        <stp>5</stp>
        <stp>-4978</stp>
        <stp>all</stp>
        <stp/>
        <stp/>
        <stp>FALSE</stp>
        <stp>T</stp>
        <tr r="H4980" s="2"/>
      </tp>
      <tp>
        <v>46.577027311827564</v>
        <stp/>
        <stp>StudyData</stp>
        <stp>RSI(EP,InputChoice:=Close,Period:=14)</stp>
        <stp>Bar</stp>
        <stp/>
        <stp>Close</stp>
        <stp>5</stp>
        <stp>-4968</stp>
        <stp>all</stp>
        <stp/>
        <stp/>
        <stp>FALSE</stp>
        <stp>T</stp>
        <tr r="H4970" s="2"/>
      </tp>
      <tp>
        <v>45.578585618151671</v>
        <stp/>
        <stp>StudyData</stp>
        <stp>RSI(EP,InputChoice:=Close,Period:=14)</stp>
        <stp>Bar</stp>
        <stp/>
        <stp>Close</stp>
        <stp>5</stp>
        <stp>-4998</stp>
        <stp>all</stp>
        <stp/>
        <stp/>
        <stp>FALSE</stp>
        <stp>T</stp>
        <tr r="H5000" s="2"/>
      </tp>
      <tp>
        <v>33.643870674531144</v>
        <stp/>
        <stp>StudyData</stp>
        <stp>RSI(EP,InputChoice:=Close,Period:=14)</stp>
        <stp>Bar</stp>
        <stp/>
        <stp>Close</stp>
        <stp>5</stp>
        <stp>-4988</stp>
        <stp>all</stp>
        <stp/>
        <stp/>
        <stp>FALSE</stp>
        <stp>T</stp>
        <tr r="H4990" s="2"/>
      </tp>
      <tp>
        <v>51.537040455580353</v>
        <stp/>
        <stp>StudyData</stp>
        <stp>RSI(EP,InputChoice:=Close,Period:=14)</stp>
        <stp>Bar</stp>
        <stp/>
        <stp>Close</stp>
        <stp>5</stp>
        <stp>-3218</stp>
        <stp>all</stp>
        <stp/>
        <stp/>
        <stp>FALSE</stp>
        <stp>T</stp>
        <tr r="H3220" s="2"/>
      </tp>
      <tp>
        <v>55.217420319320404</v>
        <stp/>
        <stp>StudyData</stp>
        <stp>RSI(EP,InputChoice:=Close,Period:=14)</stp>
        <stp>Bar</stp>
        <stp/>
        <stp>Close</stp>
        <stp>5</stp>
        <stp>-3208</stp>
        <stp>all</stp>
        <stp/>
        <stp/>
        <stp>FALSE</stp>
        <stp>T</stp>
        <tr r="H3210" s="2"/>
      </tp>
      <tp>
        <v>56.252651806162739</v>
        <stp/>
        <stp>StudyData</stp>
        <stp>RSI(EP,InputChoice:=Close,Period:=14)</stp>
        <stp>Bar</stp>
        <stp/>
        <stp>Close</stp>
        <stp>5</stp>
        <stp>-3238</stp>
        <stp>all</stp>
        <stp/>
        <stp/>
        <stp>FALSE</stp>
        <stp>T</stp>
        <tr r="H3240" s="2"/>
      </tp>
      <tp>
        <v>64.964621684996445</v>
        <stp/>
        <stp>StudyData</stp>
        <stp>RSI(EP,InputChoice:=Close,Period:=14)</stp>
        <stp>Bar</stp>
        <stp/>
        <stp>Close</stp>
        <stp>5</stp>
        <stp>-3228</stp>
        <stp>all</stp>
        <stp/>
        <stp/>
        <stp>FALSE</stp>
        <stp>T</stp>
        <tr r="H3230" s="2"/>
      </tp>
      <tp>
        <v>63.46677515503935</v>
        <stp/>
        <stp>StudyData</stp>
        <stp>RSI(EP,InputChoice:=Close,Period:=14)</stp>
        <stp>Bar</stp>
        <stp/>
        <stp>Close</stp>
        <stp>5</stp>
        <stp>-3258</stp>
        <stp>all</stp>
        <stp/>
        <stp/>
        <stp>FALSE</stp>
        <stp>T</stp>
        <tr r="H3260" s="2"/>
      </tp>
      <tp>
        <v>50.70204819403353</v>
        <stp/>
        <stp>StudyData</stp>
        <stp>RSI(EP,InputChoice:=Close,Period:=14)</stp>
        <stp>Bar</stp>
        <stp/>
        <stp>Close</stp>
        <stp>5</stp>
        <stp>-3248</stp>
        <stp>all</stp>
        <stp/>
        <stp/>
        <stp>FALSE</stp>
        <stp>T</stp>
        <tr r="H3250" s="2"/>
      </tp>
      <tp>
        <v>73.052122591896591</v>
        <stp/>
        <stp>StudyData</stp>
        <stp>RSI(EP,InputChoice:=Close,Period:=14)</stp>
        <stp>Bar</stp>
        <stp/>
        <stp>Close</stp>
        <stp>5</stp>
        <stp>-3278</stp>
        <stp>all</stp>
        <stp/>
        <stp/>
        <stp>FALSE</stp>
        <stp>T</stp>
        <tr r="H3280" s="2"/>
      </tp>
      <tp>
        <v>63.065044754457844</v>
        <stp/>
        <stp>StudyData</stp>
        <stp>RSI(EP,InputChoice:=Close,Period:=14)</stp>
        <stp>Bar</stp>
        <stp/>
        <stp>Close</stp>
        <stp>5</stp>
        <stp>-3268</stp>
        <stp>all</stp>
        <stp/>
        <stp/>
        <stp>FALSE</stp>
        <stp>T</stp>
        <tr r="H3270" s="2"/>
      </tp>
      <tp>
        <v>63.466135247212357</v>
        <stp/>
        <stp>StudyData</stp>
        <stp>RSI(EP,InputChoice:=Close,Period:=14)</stp>
        <stp>Bar</stp>
        <stp/>
        <stp>Close</stp>
        <stp>5</stp>
        <stp>-3298</stp>
        <stp>all</stp>
        <stp/>
        <stp/>
        <stp>FALSE</stp>
        <stp>T</stp>
        <tr r="H3300" s="2"/>
      </tp>
      <tp>
        <v>69.949041245356952</v>
        <stp/>
        <stp>StudyData</stp>
        <stp>RSI(EP,InputChoice:=Close,Period:=14)</stp>
        <stp>Bar</stp>
        <stp/>
        <stp>Close</stp>
        <stp>5</stp>
        <stp>-3288</stp>
        <stp>all</stp>
        <stp/>
        <stp/>
        <stp>FALSE</stp>
        <stp>T</stp>
        <tr r="H3290" s="2"/>
      </tp>
      <tp>
        <v>48.91513174348875</v>
        <stp/>
        <stp>StudyData</stp>
        <stp>RSI(EP,InputChoice:=Close,Period:=14)</stp>
        <stp>Bar</stp>
        <stp/>
        <stp>Close</stp>
        <stp>5</stp>
        <stp>-3318</stp>
        <stp>all</stp>
        <stp/>
        <stp/>
        <stp>FALSE</stp>
        <stp>T</stp>
        <tr r="H3320" s="2"/>
      </tp>
      <tp>
        <v>53.85909789416224</v>
        <stp/>
        <stp>StudyData</stp>
        <stp>RSI(EP,InputChoice:=Close,Period:=14)</stp>
        <stp>Bar</stp>
        <stp/>
        <stp>Close</stp>
        <stp>5</stp>
        <stp>-3308</stp>
        <stp>all</stp>
        <stp/>
        <stp/>
        <stp>FALSE</stp>
        <stp>T</stp>
        <tr r="H3310" s="2"/>
      </tp>
      <tp>
        <v>52.666236423005557</v>
        <stp/>
        <stp>StudyData</stp>
        <stp>RSI(EP,InputChoice:=Close,Period:=14)</stp>
        <stp>Bar</stp>
        <stp/>
        <stp>Close</stp>
        <stp>5</stp>
        <stp>-3338</stp>
        <stp>all</stp>
        <stp/>
        <stp/>
        <stp>FALSE</stp>
        <stp>T</stp>
        <tr r="H3340" s="2"/>
      </tp>
      <tp>
        <v>46.597915426807411</v>
        <stp/>
        <stp>StudyData</stp>
        <stp>RSI(EP,InputChoice:=Close,Period:=14)</stp>
        <stp>Bar</stp>
        <stp/>
        <stp>Close</stp>
        <stp>5</stp>
        <stp>-3328</stp>
        <stp>all</stp>
        <stp/>
        <stp/>
        <stp>FALSE</stp>
        <stp>T</stp>
        <tr r="H3330" s="2"/>
      </tp>
      <tp>
        <v>52.588100306543545</v>
        <stp/>
        <stp>StudyData</stp>
        <stp>RSI(EP,InputChoice:=Close,Period:=14)</stp>
        <stp>Bar</stp>
        <stp/>
        <stp>Close</stp>
        <stp>5</stp>
        <stp>-3358</stp>
        <stp>all</stp>
        <stp/>
        <stp/>
        <stp>FALSE</stp>
        <stp>T</stp>
        <tr r="H3360" s="2"/>
      </tp>
      <tp>
        <v>46.742574029931809</v>
        <stp/>
        <stp>StudyData</stp>
        <stp>RSI(EP,InputChoice:=Close,Period:=14)</stp>
        <stp>Bar</stp>
        <stp/>
        <stp>Close</stp>
        <stp>5</stp>
        <stp>-3348</stp>
        <stp>all</stp>
        <stp/>
        <stp/>
        <stp>FALSE</stp>
        <stp>T</stp>
        <tr r="H3350" s="2"/>
      </tp>
      <tp>
        <v>68.884815759747468</v>
        <stp/>
        <stp>StudyData</stp>
        <stp>RSI(EP,InputChoice:=Close,Period:=14)</stp>
        <stp>Bar</stp>
        <stp/>
        <stp>Close</stp>
        <stp>5</stp>
        <stp>-3378</stp>
        <stp>all</stp>
        <stp/>
        <stp/>
        <stp>FALSE</stp>
        <stp>T</stp>
        <tr r="H3380" s="2"/>
      </tp>
      <tp>
        <v>69.647800727437513</v>
        <stp/>
        <stp>StudyData</stp>
        <stp>RSI(EP,InputChoice:=Close,Period:=14)</stp>
        <stp>Bar</stp>
        <stp/>
        <stp>Close</stp>
        <stp>5</stp>
        <stp>-3368</stp>
        <stp>all</stp>
        <stp/>
        <stp/>
        <stp>FALSE</stp>
        <stp>T</stp>
        <tr r="H3370" s="2"/>
      </tp>
      <tp>
        <v>78.534366313720056</v>
        <stp/>
        <stp>StudyData</stp>
        <stp>RSI(EP,InputChoice:=Close,Period:=14)</stp>
        <stp>Bar</stp>
        <stp/>
        <stp>Close</stp>
        <stp>5</stp>
        <stp>-3398</stp>
        <stp>all</stp>
        <stp/>
        <stp/>
        <stp>FALSE</stp>
        <stp>T</stp>
        <tr r="H3400" s="2"/>
      </tp>
      <tp>
        <v>87.036105544749375</v>
        <stp/>
        <stp>StudyData</stp>
        <stp>RSI(EP,InputChoice:=Close,Period:=14)</stp>
        <stp>Bar</stp>
        <stp/>
        <stp>Close</stp>
        <stp>5</stp>
        <stp>-3388</stp>
        <stp>all</stp>
        <stp/>
        <stp/>
        <stp>FALSE</stp>
        <stp>T</stp>
        <tr r="H3390" s="2"/>
      </tp>
      <tp>
        <v>40.705380469167572</v>
        <stp/>
        <stp>StudyData</stp>
        <stp>RSI(EP,InputChoice:=Close,Period:=14)</stp>
        <stp>Bar</stp>
        <stp/>
        <stp>Close</stp>
        <stp>5</stp>
        <stp>-3018</stp>
        <stp>all</stp>
        <stp/>
        <stp/>
        <stp>FALSE</stp>
        <stp>T</stp>
        <tr r="H3020" s="2"/>
      </tp>
      <tp>
        <v>48.295430178833428</v>
        <stp/>
        <stp>StudyData</stp>
        <stp>RSI(EP,InputChoice:=Close,Period:=14)</stp>
        <stp>Bar</stp>
        <stp/>
        <stp>Close</stp>
        <stp>5</stp>
        <stp>-3008</stp>
        <stp>all</stp>
        <stp/>
        <stp/>
        <stp>FALSE</stp>
        <stp>T</stp>
        <tr r="H3010" s="2"/>
      </tp>
      <tp>
        <v>64.827627368346356</v>
        <stp/>
        <stp>StudyData</stp>
        <stp>RSI(EP,InputChoice:=Close,Period:=14)</stp>
        <stp>Bar</stp>
        <stp/>
        <stp>Close</stp>
        <stp>5</stp>
        <stp>-3038</stp>
        <stp>all</stp>
        <stp/>
        <stp/>
        <stp>FALSE</stp>
        <stp>T</stp>
        <tr r="H3040" s="2"/>
      </tp>
      <tp>
        <v>34.859519442423206</v>
        <stp/>
        <stp>StudyData</stp>
        <stp>RSI(EP,InputChoice:=Close,Period:=14)</stp>
        <stp>Bar</stp>
        <stp/>
        <stp>Close</stp>
        <stp>5</stp>
        <stp>-3028</stp>
        <stp>all</stp>
        <stp/>
        <stp/>
        <stp>FALSE</stp>
        <stp>T</stp>
        <tr r="H3030" s="2"/>
      </tp>
      <tp>
        <v>62.917224735935974</v>
        <stp/>
        <stp>StudyData</stp>
        <stp>RSI(EP,InputChoice:=Close,Period:=14)</stp>
        <stp>Bar</stp>
        <stp/>
        <stp>Close</stp>
        <stp>5</stp>
        <stp>-3058</stp>
        <stp>all</stp>
        <stp/>
        <stp/>
        <stp>FALSE</stp>
        <stp>T</stp>
        <tr r="H3060" s="2"/>
      </tp>
      <tp>
        <v>49.658776100277663</v>
        <stp/>
        <stp>StudyData</stp>
        <stp>RSI(EP,InputChoice:=Close,Period:=14)</stp>
        <stp>Bar</stp>
        <stp/>
        <stp>Close</stp>
        <stp>5</stp>
        <stp>-3048</stp>
        <stp>all</stp>
        <stp/>
        <stp/>
        <stp>FALSE</stp>
        <stp>T</stp>
        <tr r="H3050" s="2"/>
      </tp>
      <tp>
        <v>62.293326879184939</v>
        <stp/>
        <stp>StudyData</stp>
        <stp>RSI(EP,InputChoice:=Close,Period:=14)</stp>
        <stp>Bar</stp>
        <stp/>
        <stp>Close</stp>
        <stp>5</stp>
        <stp>-3078</stp>
        <stp>all</stp>
        <stp/>
        <stp/>
        <stp>FALSE</stp>
        <stp>T</stp>
        <tr r="H3080" s="2"/>
      </tp>
      <tp>
        <v>71.554438880322621</v>
        <stp/>
        <stp>StudyData</stp>
        <stp>RSI(EP,InputChoice:=Close,Period:=14)</stp>
        <stp>Bar</stp>
        <stp/>
        <stp>Close</stp>
        <stp>5</stp>
        <stp>-3068</stp>
        <stp>all</stp>
        <stp/>
        <stp/>
        <stp>FALSE</stp>
        <stp>T</stp>
        <tr r="H3070" s="2"/>
      </tp>
      <tp>
        <v>51.375425657669702</v>
        <stp/>
        <stp>StudyData</stp>
        <stp>RSI(EP,InputChoice:=Close,Period:=14)</stp>
        <stp>Bar</stp>
        <stp/>
        <stp>Close</stp>
        <stp>5</stp>
        <stp>-3098</stp>
        <stp>all</stp>
        <stp/>
        <stp/>
        <stp>FALSE</stp>
        <stp>T</stp>
        <tr r="H3100" s="2"/>
      </tp>
      <tp>
        <v>40.262370445114065</v>
        <stp/>
        <stp>StudyData</stp>
        <stp>RSI(EP,InputChoice:=Close,Period:=14)</stp>
        <stp>Bar</stp>
        <stp/>
        <stp>Close</stp>
        <stp>5</stp>
        <stp>-3088</stp>
        <stp>all</stp>
        <stp/>
        <stp/>
        <stp>FALSE</stp>
        <stp>T</stp>
        <tr r="H3090" s="2"/>
      </tp>
      <tp>
        <v>43.13033811695469</v>
        <stp/>
        <stp>StudyData</stp>
        <stp>RSI(EP,InputChoice:=Close,Period:=14)</stp>
        <stp>Bar</stp>
        <stp/>
        <stp>Close</stp>
        <stp>5</stp>
        <stp>-3118</stp>
        <stp>all</stp>
        <stp/>
        <stp/>
        <stp>FALSE</stp>
        <stp>T</stp>
        <tr r="H3120" s="2"/>
      </tp>
      <tp>
        <v>39.710068683152834</v>
        <stp/>
        <stp>StudyData</stp>
        <stp>RSI(EP,InputChoice:=Close,Period:=14)</stp>
        <stp>Bar</stp>
        <stp/>
        <stp>Close</stp>
        <stp>5</stp>
        <stp>-3108</stp>
        <stp>all</stp>
        <stp/>
        <stp/>
        <stp>FALSE</stp>
        <stp>T</stp>
        <tr r="H3110" s="2"/>
      </tp>
      <tp>
        <v>44.551111681223816</v>
        <stp/>
        <stp>StudyData</stp>
        <stp>RSI(EP,InputChoice:=Close,Period:=14)</stp>
        <stp>Bar</stp>
        <stp/>
        <stp>Close</stp>
        <stp>5</stp>
        <stp>-3138</stp>
        <stp>all</stp>
        <stp/>
        <stp/>
        <stp>FALSE</stp>
        <stp>T</stp>
        <tr r="H3140" s="2"/>
      </tp>
      <tp>
        <v>49.058175616773475</v>
        <stp/>
        <stp>StudyData</stp>
        <stp>RSI(EP,InputChoice:=Close,Period:=14)</stp>
        <stp>Bar</stp>
        <stp/>
        <stp>Close</stp>
        <stp>5</stp>
        <stp>-3128</stp>
        <stp>all</stp>
        <stp/>
        <stp/>
        <stp>FALSE</stp>
        <stp>T</stp>
        <tr r="H3130" s="2"/>
      </tp>
      <tp>
        <v>30.975555782623047</v>
        <stp/>
        <stp>StudyData</stp>
        <stp>RSI(EP,InputChoice:=Close,Period:=14)</stp>
        <stp>Bar</stp>
        <stp/>
        <stp>Close</stp>
        <stp>5</stp>
        <stp>-3158</stp>
        <stp>all</stp>
        <stp/>
        <stp/>
        <stp>FALSE</stp>
        <stp>T</stp>
        <tr r="H3160" s="2"/>
      </tp>
      <tp>
        <v>37.296341105292782</v>
        <stp/>
        <stp>StudyData</stp>
        <stp>RSI(EP,InputChoice:=Close,Period:=14)</stp>
        <stp>Bar</stp>
        <stp/>
        <stp>Close</stp>
        <stp>5</stp>
        <stp>-3148</stp>
        <stp>all</stp>
        <stp/>
        <stp/>
        <stp>FALSE</stp>
        <stp>T</stp>
        <tr r="H3150" s="2"/>
      </tp>
      <tp>
        <v>40.693056558934472</v>
        <stp/>
        <stp>StudyData</stp>
        <stp>RSI(EP,InputChoice:=Close,Period:=14)</stp>
        <stp>Bar</stp>
        <stp/>
        <stp>Close</stp>
        <stp>5</stp>
        <stp>-3178</stp>
        <stp>all</stp>
        <stp/>
        <stp/>
        <stp>FALSE</stp>
        <stp>T</stp>
        <tr r="H3180" s="2"/>
      </tp>
      <tp>
        <v>40.544343458948326</v>
        <stp/>
        <stp>StudyData</stp>
        <stp>RSI(EP,InputChoice:=Close,Period:=14)</stp>
        <stp>Bar</stp>
        <stp/>
        <stp>Close</stp>
        <stp>5</stp>
        <stp>-3168</stp>
        <stp>all</stp>
        <stp/>
        <stp/>
        <stp>FALSE</stp>
        <stp>T</stp>
        <tr r="H3170" s="2"/>
      </tp>
      <tp>
        <v>45.958503913040154</v>
        <stp/>
        <stp>StudyData</stp>
        <stp>RSI(EP,InputChoice:=Close,Period:=14)</stp>
        <stp>Bar</stp>
        <stp/>
        <stp>Close</stp>
        <stp>5</stp>
        <stp>-3198</stp>
        <stp>all</stp>
        <stp/>
        <stp/>
        <stp>FALSE</stp>
        <stp>T</stp>
        <tr r="H3200" s="2"/>
      </tp>
      <tp>
        <v>49.324434406719725</v>
        <stp/>
        <stp>StudyData</stp>
        <stp>RSI(EP,InputChoice:=Close,Period:=14)</stp>
        <stp>Bar</stp>
        <stp/>
        <stp>Close</stp>
        <stp>5</stp>
        <stp>-3188</stp>
        <stp>all</stp>
        <stp/>
        <stp/>
        <stp>FALSE</stp>
        <stp>T</stp>
        <tr r="H3190" s="2"/>
      </tp>
      <tp>
        <v>63.447274424133425</v>
        <stp/>
        <stp>StudyData</stp>
        <stp>RSI(EP,InputChoice:=Close,Period:=14)</stp>
        <stp>Bar</stp>
        <stp/>
        <stp>Close</stp>
        <stp>5</stp>
        <stp>-3618</stp>
        <stp>all</stp>
        <stp/>
        <stp/>
        <stp>FALSE</stp>
        <stp>T</stp>
        <tr r="H3620" s="2"/>
      </tp>
      <tp>
        <v>64.655872504597625</v>
        <stp/>
        <stp>StudyData</stp>
        <stp>RSI(EP,InputChoice:=Close,Period:=14)</stp>
        <stp>Bar</stp>
        <stp/>
        <stp>Close</stp>
        <stp>5</stp>
        <stp>-3608</stp>
        <stp>all</stp>
        <stp/>
        <stp/>
        <stp>FALSE</stp>
        <stp>T</stp>
        <tr r="H3610" s="2"/>
      </tp>
      <tp>
        <v>54.205769285123282</v>
        <stp/>
        <stp>StudyData</stp>
        <stp>RSI(EP,InputChoice:=Close,Period:=14)</stp>
        <stp>Bar</stp>
        <stp/>
        <stp>Close</stp>
        <stp>5</stp>
        <stp>-3638</stp>
        <stp>all</stp>
        <stp/>
        <stp/>
        <stp>FALSE</stp>
        <stp>T</stp>
        <tr r="H3640" s="2"/>
      </tp>
      <tp>
        <v>61.831694617432063</v>
        <stp/>
        <stp>StudyData</stp>
        <stp>RSI(EP,InputChoice:=Close,Period:=14)</stp>
        <stp>Bar</stp>
        <stp/>
        <stp>Close</stp>
        <stp>5</stp>
        <stp>-3628</stp>
        <stp>all</stp>
        <stp/>
        <stp/>
        <stp>FALSE</stp>
        <stp>T</stp>
        <tr r="H3630" s="2"/>
      </tp>
      <tp>
        <v>59.793558627141856</v>
        <stp/>
        <stp>StudyData</stp>
        <stp>RSI(EP,InputChoice:=Close,Period:=14)</stp>
        <stp>Bar</stp>
        <stp/>
        <stp>Close</stp>
        <stp>5</stp>
        <stp>-3658</stp>
        <stp>all</stp>
        <stp/>
        <stp/>
        <stp>FALSE</stp>
        <stp>T</stp>
        <tr r="H3660" s="2"/>
      </tp>
      <tp>
        <v>69.917115176441143</v>
        <stp/>
        <stp>StudyData</stp>
        <stp>RSI(EP,InputChoice:=Close,Period:=14)</stp>
        <stp>Bar</stp>
        <stp/>
        <stp>Close</stp>
        <stp>5</stp>
        <stp>-3648</stp>
        <stp>all</stp>
        <stp/>
        <stp/>
        <stp>FALSE</stp>
        <stp>T</stp>
        <tr r="H3650" s="2"/>
      </tp>
      <tp>
        <v>67.322573274978424</v>
        <stp/>
        <stp>StudyData</stp>
        <stp>RSI(EP,InputChoice:=Close,Period:=14)</stp>
        <stp>Bar</stp>
        <stp/>
        <stp>Close</stp>
        <stp>5</stp>
        <stp>-3678</stp>
        <stp>all</stp>
        <stp/>
        <stp/>
        <stp>FALSE</stp>
        <stp>T</stp>
        <tr r="H3680" s="2"/>
      </tp>
      <tp>
        <v>62.578033892884484</v>
        <stp/>
        <stp>StudyData</stp>
        <stp>RSI(EP,InputChoice:=Close,Period:=14)</stp>
        <stp>Bar</stp>
        <stp/>
        <stp>Close</stp>
        <stp>5</stp>
        <stp>-3668</stp>
        <stp>all</stp>
        <stp/>
        <stp/>
        <stp>FALSE</stp>
        <stp>T</stp>
        <tr r="H3670" s="2"/>
      </tp>
      <tp>
        <v>59.36256959241426</v>
        <stp/>
        <stp>StudyData</stp>
        <stp>RSI(EP,InputChoice:=Close,Period:=14)</stp>
        <stp>Bar</stp>
        <stp/>
        <stp>Close</stp>
        <stp>5</stp>
        <stp>-3698</stp>
        <stp>all</stp>
        <stp/>
        <stp/>
        <stp>FALSE</stp>
        <stp>T</stp>
        <tr r="H3700" s="2"/>
      </tp>
      <tp>
        <v>50.298105748681927</v>
        <stp/>
        <stp>StudyData</stp>
        <stp>RSI(EP,InputChoice:=Close,Period:=14)</stp>
        <stp>Bar</stp>
        <stp/>
        <stp>Close</stp>
        <stp>5</stp>
        <stp>-3688</stp>
        <stp>all</stp>
        <stp/>
        <stp/>
        <stp>FALSE</stp>
        <stp>T</stp>
        <tr r="H3690" s="2"/>
      </tp>
      <tp>
        <v>67.265522998635561</v>
        <stp/>
        <stp>StudyData</stp>
        <stp>RSI(EP,InputChoice:=Close,Period:=14)</stp>
        <stp>Bar</stp>
        <stp/>
        <stp>Close</stp>
        <stp>5</stp>
        <stp>-3718</stp>
        <stp>all</stp>
        <stp/>
        <stp/>
        <stp>FALSE</stp>
        <stp>T</stp>
        <tr r="H3720" s="2"/>
      </tp>
      <tp>
        <v>60.349905661072931</v>
        <stp/>
        <stp>StudyData</stp>
        <stp>RSI(EP,InputChoice:=Close,Period:=14)</stp>
        <stp>Bar</stp>
        <stp/>
        <stp>Close</stp>
        <stp>5</stp>
        <stp>-3708</stp>
        <stp>all</stp>
        <stp/>
        <stp/>
        <stp>FALSE</stp>
        <stp>T</stp>
        <tr r="H3710" s="2"/>
      </tp>
      <tp>
        <v>37.778741735921784</v>
        <stp/>
        <stp>StudyData</stp>
        <stp>RSI(EP,InputChoice:=Close,Period:=14)</stp>
        <stp>Bar</stp>
        <stp/>
        <stp>Close</stp>
        <stp>5</stp>
        <stp>-3738</stp>
        <stp>all</stp>
        <stp/>
        <stp/>
        <stp>FALSE</stp>
        <stp>T</stp>
        <tr r="H3740" s="2"/>
      </tp>
      <tp>
        <v>70.846433868794094</v>
        <stp/>
        <stp>StudyData</stp>
        <stp>RSI(EP,InputChoice:=Close,Period:=14)</stp>
        <stp>Bar</stp>
        <stp/>
        <stp>Close</stp>
        <stp>5</stp>
        <stp>-3728</stp>
        <stp>all</stp>
        <stp/>
        <stp/>
        <stp>FALSE</stp>
        <stp>T</stp>
        <tr r="H3730" s="2"/>
      </tp>
      <tp>
        <v>58.396253514648031</v>
        <stp/>
        <stp>StudyData</stp>
        <stp>RSI(EP,InputChoice:=Close,Period:=14)</stp>
        <stp>Bar</stp>
        <stp/>
        <stp>Close</stp>
        <stp>5</stp>
        <stp>-3758</stp>
        <stp>all</stp>
        <stp/>
        <stp/>
        <stp>FALSE</stp>
        <stp>T</stp>
        <tr r="H3760" s="2"/>
      </tp>
      <tp>
        <v>49.374736387150698</v>
        <stp/>
        <stp>StudyData</stp>
        <stp>RSI(EP,InputChoice:=Close,Period:=14)</stp>
        <stp>Bar</stp>
        <stp/>
        <stp>Close</stp>
        <stp>5</stp>
        <stp>-3748</stp>
        <stp>all</stp>
        <stp/>
        <stp/>
        <stp>FALSE</stp>
        <stp>T</stp>
        <tr r="H3750" s="2"/>
      </tp>
      <tp>
        <v>59.165169416244822</v>
        <stp/>
        <stp>StudyData</stp>
        <stp>RSI(EP,InputChoice:=Close,Period:=14)</stp>
        <stp>Bar</stp>
        <stp/>
        <stp>Close</stp>
        <stp>5</stp>
        <stp>-3778</stp>
        <stp>all</stp>
        <stp/>
        <stp/>
        <stp>FALSE</stp>
        <stp>T</stp>
        <tr r="H3780" s="2"/>
      </tp>
      <tp>
        <v>66.817009398777913</v>
        <stp/>
        <stp>StudyData</stp>
        <stp>RSI(EP,InputChoice:=Close,Period:=14)</stp>
        <stp>Bar</stp>
        <stp/>
        <stp>Close</stp>
        <stp>5</stp>
        <stp>-3768</stp>
        <stp>all</stp>
        <stp/>
        <stp/>
        <stp>FALSE</stp>
        <stp>T</stp>
        <tr r="H3770" s="2"/>
      </tp>
      <tp>
        <v>57.112343326588437</v>
        <stp/>
        <stp>StudyData</stp>
        <stp>RSI(EP,InputChoice:=Close,Period:=14)</stp>
        <stp>Bar</stp>
        <stp/>
        <stp>Close</stp>
        <stp>5</stp>
        <stp>-3798</stp>
        <stp>all</stp>
        <stp/>
        <stp/>
        <stp>FALSE</stp>
        <stp>T</stp>
        <tr r="H3800" s="2"/>
      </tp>
      <tp>
        <v>51.227444359905611</v>
        <stp/>
        <stp>StudyData</stp>
        <stp>RSI(EP,InputChoice:=Close,Period:=14)</stp>
        <stp>Bar</stp>
        <stp/>
        <stp>Close</stp>
        <stp>5</stp>
        <stp>-3788</stp>
        <stp>all</stp>
        <stp/>
        <stp/>
        <stp>FALSE</stp>
        <stp>T</stp>
        <tr r="H3790" s="2"/>
      </tp>
      <tp>
        <v>43.288924747856385</v>
        <stp/>
        <stp>StudyData</stp>
        <stp>RSI(EP,InputChoice:=Close,Period:=14)</stp>
        <stp>Bar</stp>
        <stp/>
        <stp>Close</stp>
        <stp>5</stp>
        <stp>-3418</stp>
        <stp>all</stp>
        <stp/>
        <stp/>
        <stp>FALSE</stp>
        <stp>T</stp>
        <tr r="H3420" s="2"/>
      </tp>
      <tp>
        <v>69.839752020019887</v>
        <stp/>
        <stp>StudyData</stp>
        <stp>RSI(EP,InputChoice:=Close,Period:=14)</stp>
        <stp>Bar</stp>
        <stp/>
        <stp>Close</stp>
        <stp>5</stp>
        <stp>-3408</stp>
        <stp>all</stp>
        <stp/>
        <stp/>
        <stp>FALSE</stp>
        <stp>T</stp>
        <tr r="H3410" s="2"/>
      </tp>
      <tp>
        <v>38.585191303708449</v>
        <stp/>
        <stp>StudyData</stp>
        <stp>RSI(EP,InputChoice:=Close,Period:=14)</stp>
        <stp>Bar</stp>
        <stp/>
        <stp>Close</stp>
        <stp>5</stp>
        <stp>-3438</stp>
        <stp>all</stp>
        <stp/>
        <stp/>
        <stp>FALSE</stp>
        <stp>T</stp>
        <tr r="H3440" s="2"/>
      </tp>
      <tp>
        <v>48.882924043837299</v>
        <stp/>
        <stp>StudyData</stp>
        <stp>RSI(EP,InputChoice:=Close,Period:=14)</stp>
        <stp>Bar</stp>
        <stp/>
        <stp>Close</stp>
        <stp>5</stp>
        <stp>-3428</stp>
        <stp>all</stp>
        <stp/>
        <stp/>
        <stp>FALSE</stp>
        <stp>T</stp>
        <tr r="H3430" s="2"/>
      </tp>
      <tp>
        <v>37.04493036380223</v>
        <stp/>
        <stp>StudyData</stp>
        <stp>RSI(EP,InputChoice:=Close,Period:=14)</stp>
        <stp>Bar</stp>
        <stp/>
        <stp>Close</stp>
        <stp>5</stp>
        <stp>-3458</stp>
        <stp>all</stp>
        <stp/>
        <stp/>
        <stp>FALSE</stp>
        <stp>T</stp>
        <tr r="H3460" s="2"/>
      </tp>
      <tp>
        <v>39.738941956370802</v>
        <stp/>
        <stp>StudyData</stp>
        <stp>RSI(EP,InputChoice:=Close,Period:=14)</stp>
        <stp>Bar</stp>
        <stp/>
        <stp>Close</stp>
        <stp>5</stp>
        <stp>-3448</stp>
        <stp>all</stp>
        <stp/>
        <stp/>
        <stp>FALSE</stp>
        <stp>T</stp>
        <tr r="H3450" s="2"/>
      </tp>
      <tp>
        <v>39.243089313074172</v>
        <stp/>
        <stp>StudyData</stp>
        <stp>RSI(EP,InputChoice:=Close,Period:=14)</stp>
        <stp>Bar</stp>
        <stp/>
        <stp>Close</stp>
        <stp>5</stp>
        <stp>-3478</stp>
        <stp>all</stp>
        <stp/>
        <stp/>
        <stp>FALSE</stp>
        <stp>T</stp>
        <tr r="H3480" s="2"/>
      </tp>
      <tp>
        <v>58.841360175576852</v>
        <stp/>
        <stp>StudyData</stp>
        <stp>RSI(EP,InputChoice:=Close,Period:=14)</stp>
        <stp>Bar</stp>
        <stp/>
        <stp>Close</stp>
        <stp>5</stp>
        <stp>-3468</stp>
        <stp>all</stp>
        <stp/>
        <stp/>
        <stp>FALSE</stp>
        <stp>T</stp>
        <tr r="H3470" s="2"/>
      </tp>
      <tp>
        <v>47.617652236692898</v>
        <stp/>
        <stp>StudyData</stp>
        <stp>RSI(EP,InputChoice:=Close,Period:=14)</stp>
        <stp>Bar</stp>
        <stp/>
        <stp>Close</stp>
        <stp>5</stp>
        <stp>-3498</stp>
        <stp>all</stp>
        <stp/>
        <stp/>
        <stp>FALSE</stp>
        <stp>T</stp>
        <tr r="H3500" s="2"/>
      </tp>
      <tp>
        <v>38.312612123171021</v>
        <stp/>
        <stp>StudyData</stp>
        <stp>RSI(EP,InputChoice:=Close,Period:=14)</stp>
        <stp>Bar</stp>
        <stp/>
        <stp>Close</stp>
        <stp>5</stp>
        <stp>-3488</stp>
        <stp>all</stp>
        <stp/>
        <stp/>
        <stp>FALSE</stp>
        <stp>T</stp>
        <tr r="H3490" s="2"/>
      </tp>
      <tp>
        <v>57.797339364379845</v>
        <stp/>
        <stp>StudyData</stp>
        <stp>RSI(EP,InputChoice:=Close,Period:=14)</stp>
        <stp>Bar</stp>
        <stp/>
        <stp>Close</stp>
        <stp>5</stp>
        <stp>-3518</stp>
        <stp>all</stp>
        <stp/>
        <stp/>
        <stp>FALSE</stp>
        <stp>T</stp>
        <tr r="H3520" s="2"/>
      </tp>
      <tp>
        <v>51.667308615259685</v>
        <stp/>
        <stp>StudyData</stp>
        <stp>RSI(EP,InputChoice:=Close,Period:=14)</stp>
        <stp>Bar</stp>
        <stp/>
        <stp>Close</stp>
        <stp>5</stp>
        <stp>-3508</stp>
        <stp>all</stp>
        <stp/>
        <stp/>
        <stp>FALSE</stp>
        <stp>T</stp>
        <tr r="H3510" s="2"/>
      </tp>
      <tp>
        <v>40.859155172111578</v>
        <stp/>
        <stp>StudyData</stp>
        <stp>RSI(EP,InputChoice:=Close,Period:=14)</stp>
        <stp>Bar</stp>
        <stp/>
        <stp>Close</stp>
        <stp>5</stp>
        <stp>-3538</stp>
        <stp>all</stp>
        <stp/>
        <stp/>
        <stp>FALSE</stp>
        <stp>T</stp>
        <tr r="H3540" s="2"/>
      </tp>
      <tp>
        <v>35.938014595760592</v>
        <stp/>
        <stp>StudyData</stp>
        <stp>RSI(EP,InputChoice:=Close,Period:=14)</stp>
        <stp>Bar</stp>
        <stp/>
        <stp>Close</stp>
        <stp>5</stp>
        <stp>-3528</stp>
        <stp>all</stp>
        <stp/>
        <stp/>
        <stp>FALSE</stp>
        <stp>T</stp>
        <tr r="H3530" s="2"/>
      </tp>
      <tp>
        <v>59.176402008910941</v>
        <stp/>
        <stp>StudyData</stp>
        <stp>RSI(EP,InputChoice:=Close,Period:=14)</stp>
        <stp>Bar</stp>
        <stp/>
        <stp>Close</stp>
        <stp>5</stp>
        <stp>-3558</stp>
        <stp>all</stp>
        <stp/>
        <stp/>
        <stp>FALSE</stp>
        <stp>T</stp>
        <tr r="H3560" s="2"/>
      </tp>
      <tp>
        <v>49.695880385481566</v>
        <stp/>
        <stp>StudyData</stp>
        <stp>RSI(EP,InputChoice:=Close,Period:=14)</stp>
        <stp>Bar</stp>
        <stp/>
        <stp>Close</stp>
        <stp>5</stp>
        <stp>-3548</stp>
        <stp>all</stp>
        <stp/>
        <stp/>
        <stp>FALSE</stp>
        <stp>T</stp>
        <tr r="H3550" s="2"/>
      </tp>
      <tp>
        <v>53.288119309913654</v>
        <stp/>
        <stp>StudyData</stp>
        <stp>RSI(EP,InputChoice:=Close,Period:=14)</stp>
        <stp>Bar</stp>
        <stp/>
        <stp>Close</stp>
        <stp>5</stp>
        <stp>-3578</stp>
        <stp>all</stp>
        <stp/>
        <stp/>
        <stp>FALSE</stp>
        <stp>T</stp>
        <tr r="H3580" s="2"/>
      </tp>
      <tp>
        <v>57.853682045430538</v>
        <stp/>
        <stp>StudyData</stp>
        <stp>RSI(EP,InputChoice:=Close,Period:=14)</stp>
        <stp>Bar</stp>
        <stp/>
        <stp>Close</stp>
        <stp>5</stp>
        <stp>-3568</stp>
        <stp>all</stp>
        <stp/>
        <stp/>
        <stp>FALSE</stp>
        <stp>T</stp>
        <tr r="H3570" s="2"/>
      </tp>
      <tp>
        <v>47.309466444808116</v>
        <stp/>
        <stp>StudyData</stp>
        <stp>RSI(EP,InputChoice:=Close,Period:=14)</stp>
        <stp>Bar</stp>
        <stp/>
        <stp>Close</stp>
        <stp>5</stp>
        <stp>-3598</stp>
        <stp>all</stp>
        <stp/>
        <stp/>
        <stp>FALSE</stp>
        <stp>T</stp>
        <tr r="H3600" s="2"/>
      </tp>
      <tp>
        <v>46.841391864430868</v>
        <stp/>
        <stp>StudyData</stp>
        <stp>RSI(EP,InputChoice:=Close,Period:=14)</stp>
        <stp>Bar</stp>
        <stp/>
        <stp>Close</stp>
        <stp>5</stp>
        <stp>-3588</stp>
        <stp>all</stp>
        <stp/>
        <stp/>
        <stp>FALSE</stp>
        <stp>T</stp>
        <tr r="H3590" s="2"/>
      </tp>
      <tp>
        <v>53.537470733713931</v>
        <stp/>
        <stp>StudyData</stp>
        <stp>RSI(EP,InputChoice:=Close,Period:=14)</stp>
        <stp>Bar</stp>
        <stp/>
        <stp>Close</stp>
        <stp>5</stp>
        <stp>-3818</stp>
        <stp>all</stp>
        <stp/>
        <stp/>
        <stp>FALSE</stp>
        <stp>T</stp>
        <tr r="H3820" s="2"/>
      </tp>
      <tp>
        <v>58.896416195854371</v>
        <stp/>
        <stp>StudyData</stp>
        <stp>RSI(EP,InputChoice:=Close,Period:=14)</stp>
        <stp>Bar</stp>
        <stp/>
        <stp>Close</stp>
        <stp>5</stp>
        <stp>-3808</stp>
        <stp>all</stp>
        <stp/>
        <stp/>
        <stp>FALSE</stp>
        <stp>T</stp>
        <tr r="H3810" s="2"/>
      </tp>
      <tp>
        <v>19.231135622924512</v>
        <stp/>
        <stp>StudyData</stp>
        <stp>RSI(EP,InputChoice:=Close,Period:=14)</stp>
        <stp>Bar</stp>
        <stp/>
        <stp>Close</stp>
        <stp>5</stp>
        <stp>-3838</stp>
        <stp>all</stp>
        <stp/>
        <stp/>
        <stp>FALSE</stp>
        <stp>T</stp>
        <tr r="H3840" s="2"/>
      </tp>
      <tp>
        <v>32.560735487589056</v>
        <stp/>
        <stp>StudyData</stp>
        <stp>RSI(EP,InputChoice:=Close,Period:=14)</stp>
        <stp>Bar</stp>
        <stp/>
        <stp>Close</stp>
        <stp>5</stp>
        <stp>-3828</stp>
        <stp>all</stp>
        <stp/>
        <stp/>
        <stp>FALSE</stp>
        <stp>T</stp>
        <tr r="H3830" s="2"/>
      </tp>
      <tp>
        <v>46.347522996892003</v>
        <stp/>
        <stp>StudyData</stp>
        <stp>RSI(EP,InputChoice:=Close,Period:=14)</stp>
        <stp>Bar</stp>
        <stp/>
        <stp>Close</stp>
        <stp>5</stp>
        <stp>-3858</stp>
        <stp>all</stp>
        <stp/>
        <stp/>
        <stp>FALSE</stp>
        <stp>T</stp>
        <tr r="H3860" s="2"/>
      </tp>
      <tp>
        <v>49.816017621032152</v>
        <stp/>
        <stp>StudyData</stp>
        <stp>RSI(EP,InputChoice:=Close,Period:=14)</stp>
        <stp>Bar</stp>
        <stp/>
        <stp>Close</stp>
        <stp>5</stp>
        <stp>-3848</stp>
        <stp>all</stp>
        <stp/>
        <stp/>
        <stp>FALSE</stp>
        <stp>T</stp>
        <tr r="H3850" s="2"/>
      </tp>
      <tp>
        <v>51.873448264987857</v>
        <stp/>
        <stp>StudyData</stp>
        <stp>RSI(EP,InputChoice:=Close,Period:=14)</stp>
        <stp>Bar</stp>
        <stp/>
        <stp>Close</stp>
        <stp>5</stp>
        <stp>-3878</stp>
        <stp>all</stp>
        <stp/>
        <stp/>
        <stp>FALSE</stp>
        <stp>T</stp>
        <tr r="H3880" s="2"/>
      </tp>
      <tp>
        <v>38.084394723768142</v>
        <stp/>
        <stp>StudyData</stp>
        <stp>RSI(EP,InputChoice:=Close,Period:=14)</stp>
        <stp>Bar</stp>
        <stp/>
        <stp>Close</stp>
        <stp>5</stp>
        <stp>-3868</stp>
        <stp>all</stp>
        <stp/>
        <stp/>
        <stp>FALSE</stp>
        <stp>T</stp>
        <tr r="H3870" s="2"/>
      </tp>
      <tp>
        <v>57.432349807740152</v>
        <stp/>
        <stp>StudyData</stp>
        <stp>RSI(EP,InputChoice:=Close,Period:=14)</stp>
        <stp>Bar</stp>
        <stp/>
        <stp>Close</stp>
        <stp>5</stp>
        <stp>-3898</stp>
        <stp>all</stp>
        <stp/>
        <stp/>
        <stp>FALSE</stp>
        <stp>T</stp>
        <tr r="H3900" s="2"/>
      </tp>
      <tp>
        <v>63.108515313806265</v>
        <stp/>
        <stp>StudyData</stp>
        <stp>RSI(EP,InputChoice:=Close,Period:=14)</stp>
        <stp>Bar</stp>
        <stp/>
        <stp>Close</stp>
        <stp>5</stp>
        <stp>-3888</stp>
        <stp>all</stp>
        <stp/>
        <stp/>
        <stp>FALSE</stp>
        <stp>T</stp>
        <tr r="H3890" s="2"/>
      </tp>
      <tp>
        <v>52.744962882380918</v>
        <stp/>
        <stp>StudyData</stp>
        <stp>RSI(EP,InputChoice:=Close,Period:=14)</stp>
        <stp>Bar</stp>
        <stp/>
        <stp>Close</stp>
        <stp>5</stp>
        <stp>-3918</stp>
        <stp>all</stp>
        <stp/>
        <stp/>
        <stp>FALSE</stp>
        <stp>T</stp>
        <tr r="H3920" s="2"/>
      </tp>
      <tp>
        <v>26.70355524002224</v>
        <stp/>
        <stp>StudyData</stp>
        <stp>RSI(EP,InputChoice:=Close,Period:=14)</stp>
        <stp>Bar</stp>
        <stp/>
        <stp>Close</stp>
        <stp>5</stp>
        <stp>-3908</stp>
        <stp>all</stp>
        <stp/>
        <stp/>
        <stp>FALSE</stp>
        <stp>T</stp>
        <tr r="H3910" s="2"/>
      </tp>
      <tp>
        <v>43.89080277949968</v>
        <stp/>
        <stp>StudyData</stp>
        <stp>RSI(EP,InputChoice:=Close,Period:=14)</stp>
        <stp>Bar</stp>
        <stp/>
        <stp>Close</stp>
        <stp>5</stp>
        <stp>-3938</stp>
        <stp>all</stp>
        <stp/>
        <stp/>
        <stp>FALSE</stp>
        <stp>T</stp>
        <tr r="H3940" s="2"/>
      </tp>
      <tp>
        <v>37.792790736657778</v>
        <stp/>
        <stp>StudyData</stp>
        <stp>RSI(EP,InputChoice:=Close,Period:=14)</stp>
        <stp>Bar</stp>
        <stp/>
        <stp>Close</stp>
        <stp>5</stp>
        <stp>-3928</stp>
        <stp>all</stp>
        <stp/>
        <stp/>
        <stp>FALSE</stp>
        <stp>T</stp>
        <tr r="H3930" s="2"/>
      </tp>
      <tp>
        <v>51.449181580893388</v>
        <stp/>
        <stp>StudyData</stp>
        <stp>RSI(EP,InputChoice:=Close,Period:=14)</stp>
        <stp>Bar</stp>
        <stp/>
        <stp>Close</stp>
        <stp>5</stp>
        <stp>-3958</stp>
        <stp>all</stp>
        <stp/>
        <stp/>
        <stp>FALSE</stp>
        <stp>T</stp>
        <tr r="H3960" s="2"/>
      </tp>
      <tp>
        <v>52.104387969118584</v>
        <stp/>
        <stp>StudyData</stp>
        <stp>RSI(EP,InputChoice:=Close,Period:=14)</stp>
        <stp>Bar</stp>
        <stp/>
        <stp>Close</stp>
        <stp>5</stp>
        <stp>-3948</stp>
        <stp>all</stp>
        <stp/>
        <stp/>
        <stp>FALSE</stp>
        <stp>T</stp>
        <tr r="H3950" s="2"/>
      </tp>
      <tp>
        <v>50.255324855637888</v>
        <stp/>
        <stp>StudyData</stp>
        <stp>RSI(EP,InputChoice:=Close,Period:=14)</stp>
        <stp>Bar</stp>
        <stp/>
        <stp>Close</stp>
        <stp>5</stp>
        <stp>-3978</stp>
        <stp>all</stp>
        <stp/>
        <stp/>
        <stp>FALSE</stp>
        <stp>T</stp>
        <tr r="H3980" s="2"/>
      </tp>
      <tp>
        <v>43.128964508126984</v>
        <stp/>
        <stp>StudyData</stp>
        <stp>RSI(EP,InputChoice:=Close,Period:=14)</stp>
        <stp>Bar</stp>
        <stp/>
        <stp>Close</stp>
        <stp>5</stp>
        <stp>-3968</stp>
        <stp>all</stp>
        <stp/>
        <stp/>
        <stp>FALSE</stp>
        <stp>T</stp>
        <tr r="H3970" s="2"/>
      </tp>
      <tp>
        <v>39.148289889168773</v>
        <stp/>
        <stp>StudyData</stp>
        <stp>RSI(EP,InputChoice:=Close,Period:=14)</stp>
        <stp>Bar</stp>
        <stp/>
        <stp>Close</stp>
        <stp>5</stp>
        <stp>-3998</stp>
        <stp>all</stp>
        <stp/>
        <stp/>
        <stp>FALSE</stp>
        <stp>T</stp>
        <tr r="H4000" s="2"/>
      </tp>
      <tp>
        <v>41.851643821243606</v>
        <stp/>
        <stp>StudyData</stp>
        <stp>RSI(EP,InputChoice:=Close,Period:=14)</stp>
        <stp>Bar</stp>
        <stp/>
        <stp>Close</stp>
        <stp>5</stp>
        <stp>-3988</stp>
        <stp>all</stp>
        <stp/>
        <stp/>
        <stp>FALSE</stp>
        <stp>T</stp>
        <tr r="H3990" s="2"/>
      </tp>
      <tp>
        <v>55.796816451252411</v>
        <stp/>
        <stp>StudyData</stp>
        <stp>RSI(EP,InputChoice:=Close,Period:=14)</stp>
        <stp>Bar</stp>
        <stp/>
        <stp>Close</stp>
        <stp>5</stp>
        <stp>-2218</stp>
        <stp>all</stp>
        <stp/>
        <stp/>
        <stp>FALSE</stp>
        <stp>T</stp>
        <tr r="H2220" s="2"/>
      </tp>
      <tp>
        <v>44.467980157744428</v>
        <stp/>
        <stp>StudyData</stp>
        <stp>RSI(EP,InputChoice:=Close,Period:=14)</stp>
        <stp>Bar</stp>
        <stp/>
        <stp>Close</stp>
        <stp>5</stp>
        <stp>-2208</stp>
        <stp>all</stp>
        <stp/>
        <stp/>
        <stp>FALSE</stp>
        <stp>T</stp>
        <tr r="H2210" s="2"/>
      </tp>
      <tp>
        <v>65.856951084061819</v>
        <stp/>
        <stp>StudyData</stp>
        <stp>RSI(EP,InputChoice:=Close,Period:=14)</stp>
        <stp>Bar</stp>
        <stp/>
        <stp>Close</stp>
        <stp>5</stp>
        <stp>-2238</stp>
        <stp>all</stp>
        <stp/>
        <stp/>
        <stp>FALSE</stp>
        <stp>T</stp>
        <tr r="H2240" s="2"/>
      </tp>
      <tp>
        <v>63.552996397262291</v>
        <stp/>
        <stp>StudyData</stp>
        <stp>RSI(EP,InputChoice:=Close,Period:=14)</stp>
        <stp>Bar</stp>
        <stp/>
        <stp>Close</stp>
        <stp>5</stp>
        <stp>-2228</stp>
        <stp>all</stp>
        <stp/>
        <stp/>
        <stp>FALSE</stp>
        <stp>T</stp>
        <tr r="H2230" s="2"/>
      </tp>
      <tp>
        <v>40.336735001054628</v>
        <stp/>
        <stp>StudyData</stp>
        <stp>RSI(EP,InputChoice:=Close,Period:=14)</stp>
        <stp>Bar</stp>
        <stp/>
        <stp>Close</stp>
        <stp>5</stp>
        <stp>-2258</stp>
        <stp>all</stp>
        <stp/>
        <stp/>
        <stp>FALSE</stp>
        <stp>T</stp>
        <tr r="H2260" s="2"/>
      </tp>
      <tp>
        <v>51.902426427711376</v>
        <stp/>
        <stp>StudyData</stp>
        <stp>RSI(EP,InputChoice:=Close,Period:=14)</stp>
        <stp>Bar</stp>
        <stp/>
        <stp>Close</stp>
        <stp>5</stp>
        <stp>-2248</stp>
        <stp>all</stp>
        <stp/>
        <stp/>
        <stp>FALSE</stp>
        <stp>T</stp>
        <tr r="H2250" s="2"/>
      </tp>
      <tp>
        <v>50.523596155547772</v>
        <stp/>
        <stp>StudyData</stp>
        <stp>RSI(EP,InputChoice:=Close,Period:=14)</stp>
        <stp>Bar</stp>
        <stp/>
        <stp>Close</stp>
        <stp>5</stp>
        <stp>-2278</stp>
        <stp>all</stp>
        <stp/>
        <stp/>
        <stp>FALSE</stp>
        <stp>T</stp>
        <tr r="H2280" s="2"/>
      </tp>
      <tp>
        <v>49.445892857942049</v>
        <stp/>
        <stp>StudyData</stp>
        <stp>RSI(EP,InputChoice:=Close,Period:=14)</stp>
        <stp>Bar</stp>
        <stp/>
        <stp>Close</stp>
        <stp>5</stp>
        <stp>-2268</stp>
        <stp>all</stp>
        <stp/>
        <stp/>
        <stp>FALSE</stp>
        <stp>T</stp>
        <tr r="H2270" s="2"/>
      </tp>
      <tp>
        <v>40.538923723475705</v>
        <stp/>
        <stp>StudyData</stp>
        <stp>RSI(EP,InputChoice:=Close,Period:=14)</stp>
        <stp>Bar</stp>
        <stp/>
        <stp>Close</stp>
        <stp>5</stp>
        <stp>-2298</stp>
        <stp>all</stp>
        <stp/>
        <stp/>
        <stp>FALSE</stp>
        <stp>T</stp>
        <tr r="H2300" s="2"/>
      </tp>
      <tp>
        <v>59.471158754536894</v>
        <stp/>
        <stp>StudyData</stp>
        <stp>RSI(EP,InputChoice:=Close,Period:=14)</stp>
        <stp>Bar</stp>
        <stp/>
        <stp>Close</stp>
        <stp>5</stp>
        <stp>-2288</stp>
        <stp>all</stp>
        <stp/>
        <stp/>
        <stp>FALSE</stp>
        <stp>T</stp>
        <tr r="H2290" s="2"/>
      </tp>
      <tp>
        <v>47.448846365897957</v>
        <stp/>
        <stp>StudyData</stp>
        <stp>RSI(EP,InputChoice:=Close,Period:=14)</stp>
        <stp>Bar</stp>
        <stp/>
        <stp>Close</stp>
        <stp>5</stp>
        <stp>-2318</stp>
        <stp>all</stp>
        <stp/>
        <stp/>
        <stp>FALSE</stp>
        <stp>T</stp>
        <tr r="H2320" s="2"/>
      </tp>
      <tp>
        <v>32.84551521168521</v>
        <stp/>
        <stp>StudyData</stp>
        <stp>RSI(EP,InputChoice:=Close,Period:=14)</stp>
        <stp>Bar</stp>
        <stp/>
        <stp>Close</stp>
        <stp>5</stp>
        <stp>-2308</stp>
        <stp>all</stp>
        <stp/>
        <stp/>
        <stp>FALSE</stp>
        <stp>T</stp>
        <tr r="H2310" s="2"/>
      </tp>
      <tp>
        <v>36.26300263884761</v>
        <stp/>
        <stp>StudyData</stp>
        <stp>RSI(EP,InputChoice:=Close,Period:=14)</stp>
        <stp>Bar</stp>
        <stp/>
        <stp>Close</stp>
        <stp>5</stp>
        <stp>-2338</stp>
        <stp>all</stp>
        <stp/>
        <stp/>
        <stp>FALSE</stp>
        <stp>T</stp>
        <tr r="H2340" s="2"/>
      </tp>
      <tp>
        <v>32.710907856349493</v>
        <stp/>
        <stp>StudyData</stp>
        <stp>RSI(EP,InputChoice:=Close,Period:=14)</stp>
        <stp>Bar</stp>
        <stp/>
        <stp>Close</stp>
        <stp>5</stp>
        <stp>-2328</stp>
        <stp>all</stp>
        <stp/>
        <stp/>
        <stp>FALSE</stp>
        <stp>T</stp>
        <tr r="H2330" s="2"/>
      </tp>
      <tp>
        <v>57.159756432207217</v>
        <stp/>
        <stp>StudyData</stp>
        <stp>RSI(EP,InputChoice:=Close,Period:=14)</stp>
        <stp>Bar</stp>
        <stp/>
        <stp>Close</stp>
        <stp>5</stp>
        <stp>-2358</stp>
        <stp>all</stp>
        <stp/>
        <stp/>
        <stp>FALSE</stp>
        <stp>T</stp>
        <tr r="H2360" s="2"/>
      </tp>
      <tp>
        <v>35.010606973333765</v>
        <stp/>
        <stp>StudyData</stp>
        <stp>RSI(EP,InputChoice:=Close,Period:=14)</stp>
        <stp>Bar</stp>
        <stp/>
        <stp>Close</stp>
        <stp>5</stp>
        <stp>-2348</stp>
        <stp>all</stp>
        <stp/>
        <stp/>
        <stp>FALSE</stp>
        <stp>T</stp>
        <tr r="H2350" s="2"/>
      </tp>
      <tp>
        <v>44.051206205453092</v>
        <stp/>
        <stp>StudyData</stp>
        <stp>RSI(EP,InputChoice:=Close,Period:=14)</stp>
        <stp>Bar</stp>
        <stp/>
        <stp>Close</stp>
        <stp>5</stp>
        <stp>-2378</stp>
        <stp>all</stp>
        <stp/>
        <stp/>
        <stp>FALSE</stp>
        <stp>T</stp>
        <tr r="H2380" s="2"/>
      </tp>
      <tp>
        <v>43.679234243708706</v>
        <stp/>
        <stp>StudyData</stp>
        <stp>RSI(EP,InputChoice:=Close,Period:=14)</stp>
        <stp>Bar</stp>
        <stp/>
        <stp>Close</stp>
        <stp>5</stp>
        <stp>-2368</stp>
        <stp>all</stp>
        <stp/>
        <stp/>
        <stp>FALSE</stp>
        <stp>T</stp>
        <tr r="H2370" s="2"/>
      </tp>
      <tp>
        <v>41.25376156743291</v>
        <stp/>
        <stp>StudyData</stp>
        <stp>RSI(EP,InputChoice:=Close,Period:=14)</stp>
        <stp>Bar</stp>
        <stp/>
        <stp>Close</stp>
        <stp>5</stp>
        <stp>-2398</stp>
        <stp>all</stp>
        <stp/>
        <stp/>
        <stp>FALSE</stp>
        <stp>T</stp>
        <tr r="H2400" s="2"/>
      </tp>
      <tp>
        <v>37.645019034912202</v>
        <stp/>
        <stp>StudyData</stp>
        <stp>RSI(EP,InputChoice:=Close,Period:=14)</stp>
        <stp>Bar</stp>
        <stp/>
        <stp>Close</stp>
        <stp>5</stp>
        <stp>-2388</stp>
        <stp>all</stp>
        <stp/>
        <stp/>
        <stp>FALSE</stp>
        <stp>T</stp>
        <tr r="H2390" s="2"/>
      </tp>
      <tp>
        <v>52.823039142006429</v>
        <stp/>
        <stp>StudyData</stp>
        <stp>RSI(EP,InputChoice:=Close,Period:=14)</stp>
        <stp>Bar</stp>
        <stp/>
        <stp>Close</stp>
        <stp>5</stp>
        <stp>-2018</stp>
        <stp>all</stp>
        <stp/>
        <stp/>
        <stp>FALSE</stp>
        <stp>T</stp>
        <tr r="H2020" s="2"/>
      </tp>
      <tp>
        <v>43.936968468281428</v>
        <stp/>
        <stp>StudyData</stp>
        <stp>RSI(EP,InputChoice:=Close,Period:=14)</stp>
        <stp>Bar</stp>
        <stp/>
        <stp>Close</stp>
        <stp>5</stp>
        <stp>-2008</stp>
        <stp>all</stp>
        <stp/>
        <stp/>
        <stp>FALSE</stp>
        <stp>T</stp>
        <tr r="H2010" s="2"/>
      </tp>
      <tp>
        <v>52.753939206224395</v>
        <stp/>
        <stp>StudyData</stp>
        <stp>RSI(EP,InputChoice:=Close,Period:=14)</stp>
        <stp>Bar</stp>
        <stp/>
        <stp>Close</stp>
        <stp>5</stp>
        <stp>-2038</stp>
        <stp>all</stp>
        <stp/>
        <stp/>
        <stp>FALSE</stp>
        <stp>T</stp>
        <tr r="H2040" s="2"/>
      </tp>
      <tp>
        <v>56.438614440605441</v>
        <stp/>
        <stp>StudyData</stp>
        <stp>RSI(EP,InputChoice:=Close,Period:=14)</stp>
        <stp>Bar</stp>
        <stp/>
        <stp>Close</stp>
        <stp>5</stp>
        <stp>-2028</stp>
        <stp>all</stp>
        <stp/>
        <stp/>
        <stp>FALSE</stp>
        <stp>T</stp>
        <tr r="H2030" s="2"/>
      </tp>
      <tp>
        <v>29.669161231235961</v>
        <stp/>
        <stp>StudyData</stp>
        <stp>RSI(EP,InputChoice:=Close,Period:=14)</stp>
        <stp>Bar</stp>
        <stp/>
        <stp>Close</stp>
        <stp>5</stp>
        <stp>-2058</stp>
        <stp>all</stp>
        <stp/>
        <stp/>
        <stp>FALSE</stp>
        <stp>T</stp>
        <tr r="H2060" s="2"/>
      </tp>
      <tp>
        <v>39.367373520485714</v>
        <stp/>
        <stp>StudyData</stp>
        <stp>RSI(EP,InputChoice:=Close,Period:=14)</stp>
        <stp>Bar</stp>
        <stp/>
        <stp>Close</stp>
        <stp>5</stp>
        <stp>-2048</stp>
        <stp>all</stp>
        <stp/>
        <stp/>
        <stp>FALSE</stp>
        <stp>T</stp>
        <tr r="H2050" s="2"/>
      </tp>
      <tp>
        <v>49.154729934614338</v>
        <stp/>
        <stp>StudyData</stp>
        <stp>RSI(EP,InputChoice:=Close,Period:=14)</stp>
        <stp>Bar</stp>
        <stp/>
        <stp>Close</stp>
        <stp>5</stp>
        <stp>-2078</stp>
        <stp>all</stp>
        <stp/>
        <stp/>
        <stp>FALSE</stp>
        <stp>T</stp>
        <tr r="H2080" s="2"/>
      </tp>
      <tp>
        <v>26.642668385088015</v>
        <stp/>
        <stp>StudyData</stp>
        <stp>RSI(EP,InputChoice:=Close,Period:=14)</stp>
        <stp>Bar</stp>
        <stp/>
        <stp>Close</stp>
        <stp>5</stp>
        <stp>-2068</stp>
        <stp>all</stp>
        <stp/>
        <stp/>
        <stp>FALSE</stp>
        <stp>T</stp>
        <tr r="H2070" s="2"/>
      </tp>
      <tp>
        <v>39.305973137851382</v>
        <stp/>
        <stp>StudyData</stp>
        <stp>RSI(EP,InputChoice:=Close,Period:=14)</stp>
        <stp>Bar</stp>
        <stp/>
        <stp>Close</stp>
        <stp>5</stp>
        <stp>-2098</stp>
        <stp>all</stp>
        <stp/>
        <stp/>
        <stp>FALSE</stp>
        <stp>T</stp>
        <tr r="H2100" s="2"/>
      </tp>
      <tp>
        <v>37.490636105158387</v>
        <stp/>
        <stp>StudyData</stp>
        <stp>RSI(EP,InputChoice:=Close,Period:=14)</stp>
        <stp>Bar</stp>
        <stp/>
        <stp>Close</stp>
        <stp>5</stp>
        <stp>-2088</stp>
        <stp>all</stp>
        <stp/>
        <stp/>
        <stp>FALSE</stp>
        <stp>T</stp>
        <tr r="H2090" s="2"/>
      </tp>
      <tp>
        <v>48.926667804968183</v>
        <stp/>
        <stp>StudyData</stp>
        <stp>RSI(EP,InputChoice:=Close,Period:=14)</stp>
        <stp>Bar</stp>
        <stp/>
        <stp>Close</stp>
        <stp>5</stp>
        <stp>-2118</stp>
        <stp>all</stp>
        <stp/>
        <stp/>
        <stp>FALSE</stp>
        <stp>T</stp>
        <tr r="H2120" s="2"/>
      </tp>
      <tp>
        <v>46.094024151964796</v>
        <stp/>
        <stp>StudyData</stp>
        <stp>RSI(EP,InputChoice:=Close,Period:=14)</stp>
        <stp>Bar</stp>
        <stp/>
        <stp>Close</stp>
        <stp>5</stp>
        <stp>-2108</stp>
        <stp>all</stp>
        <stp/>
        <stp/>
        <stp>FALSE</stp>
        <stp>T</stp>
        <tr r="H2110" s="2"/>
      </tp>
      <tp>
        <v>61.876197170224621</v>
        <stp/>
        <stp>StudyData</stp>
        <stp>RSI(EP,InputChoice:=Close,Period:=14)</stp>
        <stp>Bar</stp>
        <stp/>
        <stp>Close</stp>
        <stp>5</stp>
        <stp>-2138</stp>
        <stp>all</stp>
        <stp/>
        <stp/>
        <stp>FALSE</stp>
        <stp>T</stp>
        <tr r="H2140" s="2"/>
      </tp>
      <tp>
        <v>66.578137885837407</v>
        <stp/>
        <stp>StudyData</stp>
        <stp>RSI(EP,InputChoice:=Close,Period:=14)</stp>
        <stp>Bar</stp>
        <stp/>
        <stp>Close</stp>
        <stp>5</stp>
        <stp>-2128</stp>
        <stp>all</stp>
        <stp/>
        <stp/>
        <stp>FALSE</stp>
        <stp>T</stp>
        <tr r="H2130" s="2"/>
      </tp>
      <tp>
        <v>55.152883150494006</v>
        <stp/>
        <stp>StudyData</stp>
        <stp>RSI(EP,InputChoice:=Close,Period:=14)</stp>
        <stp>Bar</stp>
        <stp/>
        <stp>Close</stp>
        <stp>5</stp>
        <stp>-2158</stp>
        <stp>all</stp>
        <stp/>
        <stp/>
        <stp>FALSE</stp>
        <stp>T</stp>
        <tr r="H2160" s="2"/>
      </tp>
      <tp>
        <v>69.375964680614672</v>
        <stp/>
        <stp>StudyData</stp>
        <stp>RSI(EP,InputChoice:=Close,Period:=14)</stp>
        <stp>Bar</stp>
        <stp/>
        <stp>Close</stp>
        <stp>5</stp>
        <stp>-2148</stp>
        <stp>all</stp>
        <stp/>
        <stp/>
        <stp>FALSE</stp>
        <stp>T</stp>
        <tr r="H2150" s="2"/>
      </tp>
      <tp>
        <v>58.014678149904704</v>
        <stp/>
        <stp>StudyData</stp>
        <stp>RSI(EP,InputChoice:=Close,Period:=14)</stp>
        <stp>Bar</stp>
        <stp/>
        <stp>Close</stp>
        <stp>5</stp>
        <stp>-2178</stp>
        <stp>all</stp>
        <stp/>
        <stp/>
        <stp>FALSE</stp>
        <stp>T</stp>
        <tr r="H2180" s="2"/>
      </tp>
      <tp>
        <v>57.618925753023859</v>
        <stp/>
        <stp>StudyData</stp>
        <stp>RSI(EP,InputChoice:=Close,Period:=14)</stp>
        <stp>Bar</stp>
        <stp/>
        <stp>Close</stp>
        <stp>5</stp>
        <stp>-2168</stp>
        <stp>all</stp>
        <stp/>
        <stp/>
        <stp>FALSE</stp>
        <stp>T</stp>
        <tr r="H2170" s="2"/>
      </tp>
      <tp>
        <v>56.037280703651312</v>
        <stp/>
        <stp>StudyData</stp>
        <stp>RSI(EP,InputChoice:=Close,Period:=14)</stp>
        <stp>Bar</stp>
        <stp/>
        <stp>Close</stp>
        <stp>5</stp>
        <stp>-2198</stp>
        <stp>all</stp>
        <stp/>
        <stp/>
        <stp>FALSE</stp>
        <stp>T</stp>
        <tr r="H2200" s="2"/>
      </tp>
      <tp>
        <v>48.455313342111964</v>
        <stp/>
        <stp>StudyData</stp>
        <stp>RSI(EP,InputChoice:=Close,Period:=14)</stp>
        <stp>Bar</stp>
        <stp/>
        <stp>Close</stp>
        <stp>5</stp>
        <stp>-2188</stp>
        <stp>all</stp>
        <stp/>
        <stp/>
        <stp>FALSE</stp>
        <stp>T</stp>
        <tr r="H2190" s="2"/>
      </tp>
      <tp>
        <v>58.227738670132972</v>
        <stp/>
        <stp>StudyData</stp>
        <stp>RSI(EP,InputChoice:=Close,Period:=14)</stp>
        <stp>Bar</stp>
        <stp/>
        <stp>Close</stp>
        <stp>5</stp>
        <stp>-2618</stp>
        <stp>all</stp>
        <stp/>
        <stp/>
        <stp>FALSE</stp>
        <stp>T</stp>
        <tr r="H2620" s="2"/>
      </tp>
      <tp>
        <v>47.957072101188885</v>
        <stp/>
        <stp>StudyData</stp>
        <stp>RSI(EP,InputChoice:=Close,Period:=14)</stp>
        <stp>Bar</stp>
        <stp/>
        <stp>Close</stp>
        <stp>5</stp>
        <stp>-2608</stp>
        <stp>all</stp>
        <stp/>
        <stp/>
        <stp>FALSE</stp>
        <stp>T</stp>
        <tr r="H2610" s="2"/>
      </tp>
      <tp>
        <v>34.430022028143384</v>
        <stp/>
        <stp>StudyData</stp>
        <stp>RSI(EP,InputChoice:=Close,Period:=14)</stp>
        <stp>Bar</stp>
        <stp/>
        <stp>Close</stp>
        <stp>5</stp>
        <stp>-2638</stp>
        <stp>all</stp>
        <stp/>
        <stp/>
        <stp>FALSE</stp>
        <stp>T</stp>
        <tr r="H2640" s="2"/>
      </tp>
      <tp>
        <v>51.381826221744468</v>
        <stp/>
        <stp>StudyData</stp>
        <stp>RSI(EP,InputChoice:=Close,Period:=14)</stp>
        <stp>Bar</stp>
        <stp/>
        <stp>Close</stp>
        <stp>5</stp>
        <stp>-2628</stp>
        <stp>all</stp>
        <stp/>
        <stp/>
        <stp>FALSE</stp>
        <stp>T</stp>
        <tr r="H2630" s="2"/>
      </tp>
      <tp>
        <v>51.430788623000431</v>
        <stp/>
        <stp>StudyData</stp>
        <stp>RSI(EP,InputChoice:=Close,Period:=14)</stp>
        <stp>Bar</stp>
        <stp/>
        <stp>Close</stp>
        <stp>5</stp>
        <stp>-2658</stp>
        <stp>all</stp>
        <stp/>
        <stp/>
        <stp>FALSE</stp>
        <stp>T</stp>
        <tr r="H2660" s="2"/>
      </tp>
      <tp>
        <v>44.092942102389188</v>
        <stp/>
        <stp>StudyData</stp>
        <stp>RSI(EP,InputChoice:=Close,Period:=14)</stp>
        <stp>Bar</stp>
        <stp/>
        <stp>Close</stp>
        <stp>5</stp>
        <stp>-2648</stp>
        <stp>all</stp>
        <stp/>
        <stp/>
        <stp>FALSE</stp>
        <stp>T</stp>
        <tr r="H2650" s="2"/>
      </tp>
      <tp>
        <v>53.038117615418727</v>
        <stp/>
        <stp>StudyData</stp>
        <stp>RSI(EP,InputChoice:=Close,Period:=14)</stp>
        <stp>Bar</stp>
        <stp/>
        <stp>Close</stp>
        <stp>5</stp>
        <stp>-2678</stp>
        <stp>all</stp>
        <stp/>
        <stp/>
        <stp>FALSE</stp>
        <stp>T</stp>
        <tr r="H2680" s="2"/>
      </tp>
      <tp>
        <v>41.60505366103326</v>
        <stp/>
        <stp>StudyData</stp>
        <stp>RSI(EP,InputChoice:=Close,Period:=14)</stp>
        <stp>Bar</stp>
        <stp/>
        <stp>Close</stp>
        <stp>5</stp>
        <stp>-2668</stp>
        <stp>all</stp>
        <stp/>
        <stp/>
        <stp>FALSE</stp>
        <stp>T</stp>
        <tr r="H2670" s="2"/>
      </tp>
      <tp>
        <v>52.489509137015304</v>
        <stp/>
        <stp>StudyData</stp>
        <stp>RSI(EP,InputChoice:=Close,Period:=14)</stp>
        <stp>Bar</stp>
        <stp/>
        <stp>Close</stp>
        <stp>5</stp>
        <stp>-2698</stp>
        <stp>all</stp>
        <stp/>
        <stp/>
        <stp>FALSE</stp>
        <stp>T</stp>
        <tr r="H2700" s="2"/>
      </tp>
      <tp>
        <v>51.90778716576429</v>
        <stp/>
        <stp>StudyData</stp>
        <stp>RSI(EP,InputChoice:=Close,Period:=14)</stp>
        <stp>Bar</stp>
        <stp/>
        <stp>Close</stp>
        <stp>5</stp>
        <stp>-2688</stp>
        <stp>all</stp>
        <stp/>
        <stp/>
        <stp>FALSE</stp>
        <stp>T</stp>
        <tr r="H2690" s="2"/>
      </tp>
      <tp>
        <v>51.260968025538197</v>
        <stp/>
        <stp>StudyData</stp>
        <stp>RSI(EP,InputChoice:=Close,Period:=14)</stp>
        <stp>Bar</stp>
        <stp/>
        <stp>Close</stp>
        <stp>5</stp>
        <stp>-2718</stp>
        <stp>all</stp>
        <stp/>
        <stp/>
        <stp>FALSE</stp>
        <stp>T</stp>
        <tr r="H2720" s="2"/>
      </tp>
      <tp>
        <v>47.619236535494259</v>
        <stp/>
        <stp>StudyData</stp>
        <stp>RSI(EP,InputChoice:=Close,Period:=14)</stp>
        <stp>Bar</stp>
        <stp/>
        <stp>Close</stp>
        <stp>5</stp>
        <stp>-2708</stp>
        <stp>all</stp>
        <stp/>
        <stp/>
        <stp>FALSE</stp>
        <stp>T</stp>
        <tr r="H2710" s="2"/>
      </tp>
      <tp>
        <v>40.644602719252262</v>
        <stp/>
        <stp>StudyData</stp>
        <stp>RSI(EP,InputChoice:=Close,Period:=14)</stp>
        <stp>Bar</stp>
        <stp/>
        <stp>Close</stp>
        <stp>5</stp>
        <stp>-2738</stp>
        <stp>all</stp>
        <stp/>
        <stp/>
        <stp>FALSE</stp>
        <stp>T</stp>
        <tr r="H2740" s="2"/>
      </tp>
      <tp>
        <v>48.134264418391048</v>
        <stp/>
        <stp>StudyData</stp>
        <stp>RSI(EP,InputChoice:=Close,Period:=14)</stp>
        <stp>Bar</stp>
        <stp/>
        <stp>Close</stp>
        <stp>5</stp>
        <stp>-2728</stp>
        <stp>all</stp>
        <stp/>
        <stp/>
        <stp>FALSE</stp>
        <stp>T</stp>
        <tr r="H2730" s="2"/>
      </tp>
      <tp>
        <v>36.406758202378739</v>
        <stp/>
        <stp>StudyData</stp>
        <stp>RSI(EP,InputChoice:=Close,Period:=14)</stp>
        <stp>Bar</stp>
        <stp/>
        <stp>Close</stp>
        <stp>5</stp>
        <stp>-2758</stp>
        <stp>all</stp>
        <stp/>
        <stp/>
        <stp>FALSE</stp>
        <stp>T</stp>
        <tr r="H2760" s="2"/>
      </tp>
      <tp>
        <v>45.925774043646058</v>
        <stp/>
        <stp>StudyData</stp>
        <stp>RSI(EP,InputChoice:=Close,Period:=14)</stp>
        <stp>Bar</stp>
        <stp/>
        <stp>Close</stp>
        <stp>5</stp>
        <stp>-2748</stp>
        <stp>all</stp>
        <stp/>
        <stp/>
        <stp>FALSE</stp>
        <stp>T</stp>
        <tr r="H2750" s="2"/>
      </tp>
      <tp>
        <v>28.153268142344658</v>
        <stp/>
        <stp>StudyData</stp>
        <stp>RSI(EP,InputChoice:=Close,Period:=14)</stp>
        <stp>Bar</stp>
        <stp/>
        <stp>Close</stp>
        <stp>5</stp>
        <stp>-2778</stp>
        <stp>all</stp>
        <stp/>
        <stp/>
        <stp>FALSE</stp>
        <stp>T</stp>
        <tr r="H2780" s="2"/>
      </tp>
      <tp>
        <v>41.626358370043668</v>
        <stp/>
        <stp>StudyData</stp>
        <stp>RSI(EP,InputChoice:=Close,Period:=14)</stp>
        <stp>Bar</stp>
        <stp/>
        <stp>Close</stp>
        <stp>5</stp>
        <stp>-2768</stp>
        <stp>all</stp>
        <stp/>
        <stp/>
        <stp>FALSE</stp>
        <stp>T</stp>
        <tr r="H2770" s="2"/>
      </tp>
      <tp>
        <v>27.677094308103818</v>
        <stp/>
        <stp>StudyData</stp>
        <stp>RSI(EP,InputChoice:=Close,Period:=14)</stp>
        <stp>Bar</stp>
        <stp/>
        <stp>Close</stp>
        <stp>5</stp>
        <stp>-2798</stp>
        <stp>all</stp>
        <stp/>
        <stp/>
        <stp>FALSE</stp>
        <stp>T</stp>
        <tr r="H2800" s="2"/>
      </tp>
      <tp>
        <v>28.314301502405684</v>
        <stp/>
        <stp>StudyData</stp>
        <stp>RSI(EP,InputChoice:=Close,Period:=14)</stp>
        <stp>Bar</stp>
        <stp/>
        <stp>Close</stp>
        <stp>5</stp>
        <stp>-2788</stp>
        <stp>all</stp>
        <stp/>
        <stp/>
        <stp>FALSE</stp>
        <stp>T</stp>
        <tr r="H2790" s="2"/>
      </tp>
      <tp>
        <v>71.694884961991207</v>
        <stp/>
        <stp>StudyData</stp>
        <stp>RSI(EP,InputChoice:=Close,Period:=14)</stp>
        <stp>Bar</stp>
        <stp/>
        <stp>Close</stp>
        <stp>5</stp>
        <stp>-2418</stp>
        <stp>all</stp>
        <stp/>
        <stp/>
        <stp>FALSE</stp>
        <stp>T</stp>
        <tr r="H2420" s="2"/>
      </tp>
      <tp>
        <v>56.276556246630321</v>
        <stp/>
        <stp>StudyData</stp>
        <stp>RSI(EP,InputChoice:=Close,Period:=14)</stp>
        <stp>Bar</stp>
        <stp/>
        <stp>Close</stp>
        <stp>5</stp>
        <stp>-2408</stp>
        <stp>all</stp>
        <stp/>
        <stp/>
        <stp>FALSE</stp>
        <stp>T</stp>
        <tr r="H2410" s="2"/>
      </tp>
      <tp>
        <v>46.29267999786093</v>
        <stp/>
        <stp>StudyData</stp>
        <stp>RSI(EP,InputChoice:=Close,Period:=14)</stp>
        <stp>Bar</stp>
        <stp/>
        <stp>Close</stp>
        <stp>5</stp>
        <stp>-2438</stp>
        <stp>all</stp>
        <stp/>
        <stp/>
        <stp>FALSE</stp>
        <stp>T</stp>
        <tr r="H2440" s="2"/>
      </tp>
      <tp>
        <v>57.914265372059866</v>
        <stp/>
        <stp>StudyData</stp>
        <stp>RSI(EP,InputChoice:=Close,Period:=14)</stp>
        <stp>Bar</stp>
        <stp/>
        <stp>Close</stp>
        <stp>5</stp>
        <stp>-2428</stp>
        <stp>all</stp>
        <stp/>
        <stp/>
        <stp>FALSE</stp>
        <stp>T</stp>
        <tr r="H2430" s="2"/>
      </tp>
      <tp>
        <v>42.527132114211824</v>
        <stp/>
        <stp>StudyData</stp>
        <stp>RSI(EP,InputChoice:=Close,Period:=14)</stp>
        <stp>Bar</stp>
        <stp/>
        <stp>Close</stp>
        <stp>5</stp>
        <stp>-2458</stp>
        <stp>all</stp>
        <stp/>
        <stp/>
        <stp>FALSE</stp>
        <stp>T</stp>
        <tr r="H2460" s="2"/>
      </tp>
      <tp>
        <v>28.890330703497511</v>
        <stp/>
        <stp>StudyData</stp>
        <stp>RSI(EP,InputChoice:=Close,Period:=14)</stp>
        <stp>Bar</stp>
        <stp/>
        <stp>Close</stp>
        <stp>5</stp>
        <stp>-2448</stp>
        <stp>all</stp>
        <stp/>
        <stp/>
        <stp>FALSE</stp>
        <stp>T</stp>
        <tr r="H2450" s="2"/>
      </tp>
      <tp>
        <v>58.815707645535916</v>
        <stp/>
        <stp>StudyData</stp>
        <stp>RSI(EP,InputChoice:=Close,Period:=14)</stp>
        <stp>Bar</stp>
        <stp/>
        <stp>Close</stp>
        <stp>5</stp>
        <stp>-2478</stp>
        <stp>all</stp>
        <stp/>
        <stp/>
        <stp>FALSE</stp>
        <stp>T</stp>
        <tr r="H2480" s="2"/>
      </tp>
      <tp>
        <v>48.882559680491781</v>
        <stp/>
        <stp>StudyData</stp>
        <stp>RSI(EP,InputChoice:=Close,Period:=14)</stp>
        <stp>Bar</stp>
        <stp/>
        <stp>Close</stp>
        <stp>5</stp>
        <stp>-2468</stp>
        <stp>all</stp>
        <stp/>
        <stp/>
        <stp>FALSE</stp>
        <stp>T</stp>
        <tr r="H2470" s="2"/>
      </tp>
      <tp>
        <v>45.15159185407159</v>
        <stp/>
        <stp>StudyData</stp>
        <stp>RSI(EP,InputChoice:=Close,Period:=14)</stp>
        <stp>Bar</stp>
        <stp/>
        <stp>Close</stp>
        <stp>5</stp>
        <stp>-2498</stp>
        <stp>all</stp>
        <stp/>
        <stp/>
        <stp>FALSE</stp>
        <stp>T</stp>
        <tr r="H2500" s="2"/>
      </tp>
      <tp>
        <v>47.439389635052031</v>
        <stp/>
        <stp>StudyData</stp>
        <stp>RSI(EP,InputChoice:=Close,Period:=14)</stp>
        <stp>Bar</stp>
        <stp/>
        <stp>Close</stp>
        <stp>5</stp>
        <stp>-2488</stp>
        <stp>all</stp>
        <stp/>
        <stp/>
        <stp>FALSE</stp>
        <stp>T</stp>
        <tr r="H2490" s="2"/>
      </tp>
      <tp>
        <v>54.623634793636043</v>
        <stp/>
        <stp>StudyData</stp>
        <stp>RSI(EP,InputChoice:=Close,Period:=14)</stp>
        <stp>Bar</stp>
        <stp/>
        <stp>Close</stp>
        <stp>5</stp>
        <stp>-2518</stp>
        <stp>all</stp>
        <stp/>
        <stp/>
        <stp>FALSE</stp>
        <stp>T</stp>
        <tr r="H2520" s="2"/>
      </tp>
      <tp>
        <v>52.396243729122823</v>
        <stp/>
        <stp>StudyData</stp>
        <stp>RSI(EP,InputChoice:=Close,Period:=14)</stp>
        <stp>Bar</stp>
        <stp/>
        <stp>Close</stp>
        <stp>5</stp>
        <stp>-2508</stp>
        <stp>all</stp>
        <stp/>
        <stp/>
        <stp>FALSE</stp>
        <stp>T</stp>
        <tr r="H2510" s="2"/>
      </tp>
      <tp>
        <v>56.200540729426713</v>
        <stp/>
        <stp>StudyData</stp>
        <stp>RSI(EP,InputChoice:=Close,Period:=14)</stp>
        <stp>Bar</stp>
        <stp/>
        <stp>Close</stp>
        <stp>5</stp>
        <stp>-2538</stp>
        <stp>all</stp>
        <stp/>
        <stp/>
        <stp>FALSE</stp>
        <stp>T</stp>
        <tr r="H2540" s="2"/>
      </tp>
      <tp>
        <v>41.42960280724013</v>
        <stp/>
        <stp>StudyData</stp>
        <stp>RSI(EP,InputChoice:=Close,Period:=14)</stp>
        <stp>Bar</stp>
        <stp/>
        <stp>Close</stp>
        <stp>5</stp>
        <stp>-2528</stp>
        <stp>all</stp>
        <stp/>
        <stp/>
        <stp>FALSE</stp>
        <stp>T</stp>
        <tr r="H2530" s="2"/>
      </tp>
      <tp>
        <v>57.050808805585177</v>
        <stp/>
        <stp>StudyData</stp>
        <stp>RSI(EP,InputChoice:=Close,Period:=14)</stp>
        <stp>Bar</stp>
        <stp/>
        <stp>Close</stp>
        <stp>5</stp>
        <stp>-2558</stp>
        <stp>all</stp>
        <stp/>
        <stp/>
        <stp>FALSE</stp>
        <stp>T</stp>
        <tr r="H2560" s="2"/>
      </tp>
      <tp>
        <v>53.807034070398558</v>
        <stp/>
        <stp>StudyData</stp>
        <stp>RSI(EP,InputChoice:=Close,Period:=14)</stp>
        <stp>Bar</stp>
        <stp/>
        <stp>Close</stp>
        <stp>5</stp>
        <stp>-2548</stp>
        <stp>all</stp>
        <stp/>
        <stp/>
        <stp>FALSE</stp>
        <stp>T</stp>
        <tr r="H2550" s="2"/>
      </tp>
      <tp>
        <v>60.109851848084325</v>
        <stp/>
        <stp>StudyData</stp>
        <stp>RSI(EP,InputChoice:=Close,Period:=14)</stp>
        <stp>Bar</stp>
        <stp/>
        <stp>Close</stp>
        <stp>5</stp>
        <stp>-2578</stp>
        <stp>all</stp>
        <stp/>
        <stp/>
        <stp>FALSE</stp>
        <stp>T</stp>
        <tr r="H2580" s="2"/>
      </tp>
      <tp>
        <v>36.426758131739653</v>
        <stp/>
        <stp>StudyData</stp>
        <stp>RSI(EP,InputChoice:=Close,Period:=14)</stp>
        <stp>Bar</stp>
        <stp/>
        <stp>Close</stp>
        <stp>5</stp>
        <stp>-2568</stp>
        <stp>all</stp>
        <stp/>
        <stp/>
        <stp>FALSE</stp>
        <stp>T</stp>
        <tr r="H2570" s="2"/>
      </tp>
      <tp>
        <v>54.723500161230767</v>
        <stp/>
        <stp>StudyData</stp>
        <stp>RSI(EP,InputChoice:=Close,Period:=14)</stp>
        <stp>Bar</stp>
        <stp/>
        <stp>Close</stp>
        <stp>5</stp>
        <stp>-2598</stp>
        <stp>all</stp>
        <stp/>
        <stp/>
        <stp>FALSE</stp>
        <stp>T</stp>
        <tr r="H2600" s="2"/>
      </tp>
      <tp>
        <v>60.228355327825227</v>
        <stp/>
        <stp>StudyData</stp>
        <stp>RSI(EP,InputChoice:=Close,Period:=14)</stp>
        <stp>Bar</stp>
        <stp/>
        <stp>Close</stp>
        <stp>5</stp>
        <stp>-2588</stp>
        <stp>all</stp>
        <stp/>
        <stp/>
        <stp>FALSE</stp>
        <stp>T</stp>
        <tr r="H2590" s="2"/>
      </tp>
      <tp>
        <v>41.883761563314017</v>
        <stp/>
        <stp>StudyData</stp>
        <stp>RSI(EP,InputChoice:=Close,Period:=14)</stp>
        <stp>Bar</stp>
        <stp/>
        <stp>Close</stp>
        <stp>5</stp>
        <stp>-2818</stp>
        <stp>all</stp>
        <stp/>
        <stp/>
        <stp>FALSE</stp>
        <stp>T</stp>
        <tr r="H2820" s="2"/>
      </tp>
      <tp>
        <v>43.381987123067738</v>
        <stp/>
        <stp>StudyData</stp>
        <stp>RSI(EP,InputChoice:=Close,Period:=14)</stp>
        <stp>Bar</stp>
        <stp/>
        <stp>Close</stp>
        <stp>5</stp>
        <stp>-2808</stp>
        <stp>all</stp>
        <stp/>
        <stp/>
        <stp>FALSE</stp>
        <stp>T</stp>
        <tr r="H2810" s="2"/>
      </tp>
      <tp>
        <v>46.131073214797837</v>
        <stp/>
        <stp>StudyData</stp>
        <stp>RSI(EP,InputChoice:=Close,Period:=14)</stp>
        <stp>Bar</stp>
        <stp/>
        <stp>Close</stp>
        <stp>5</stp>
        <stp>-2838</stp>
        <stp>all</stp>
        <stp/>
        <stp/>
        <stp>FALSE</stp>
        <stp>T</stp>
        <tr r="H2840" s="2"/>
      </tp>
      <tp>
        <v>61.233947067707838</v>
        <stp/>
        <stp>StudyData</stp>
        <stp>RSI(EP,InputChoice:=Close,Period:=14)</stp>
        <stp>Bar</stp>
        <stp/>
        <stp>Close</stp>
        <stp>5</stp>
        <stp>-2828</stp>
        <stp>all</stp>
        <stp/>
        <stp/>
        <stp>FALSE</stp>
        <stp>T</stp>
        <tr r="H2830" s="2"/>
      </tp>
      <tp>
        <v>59.439108059828484</v>
        <stp/>
        <stp>StudyData</stp>
        <stp>RSI(EP,InputChoice:=Close,Period:=14)</stp>
        <stp>Bar</stp>
        <stp/>
        <stp>Close</stp>
        <stp>5</stp>
        <stp>-2858</stp>
        <stp>all</stp>
        <stp/>
        <stp/>
        <stp>FALSE</stp>
        <stp>T</stp>
        <tr r="H2860" s="2"/>
      </tp>
      <tp>
        <v>49.802185689191013</v>
        <stp/>
        <stp>StudyData</stp>
        <stp>RSI(EP,InputChoice:=Close,Period:=14)</stp>
        <stp>Bar</stp>
        <stp/>
        <stp>Close</stp>
        <stp>5</stp>
        <stp>-2848</stp>
        <stp>all</stp>
        <stp/>
        <stp/>
        <stp>FALSE</stp>
        <stp>T</stp>
        <tr r="H2850" s="2"/>
      </tp>
      <tp>
        <v>50.643694732646424</v>
        <stp/>
        <stp>StudyData</stp>
        <stp>RSI(EP,InputChoice:=Close,Period:=14)</stp>
        <stp>Bar</stp>
        <stp/>
        <stp>Close</stp>
        <stp>5</stp>
        <stp>-2878</stp>
        <stp>all</stp>
        <stp/>
        <stp/>
        <stp>FALSE</stp>
        <stp>T</stp>
        <tr r="H2880" s="2"/>
      </tp>
      <tp>
        <v>55.940968684881497</v>
        <stp/>
        <stp>StudyData</stp>
        <stp>RSI(EP,InputChoice:=Close,Period:=14)</stp>
        <stp>Bar</stp>
        <stp/>
        <stp>Close</stp>
        <stp>5</stp>
        <stp>-2868</stp>
        <stp>all</stp>
        <stp/>
        <stp/>
        <stp>FALSE</stp>
        <stp>T</stp>
        <tr r="H2870" s="2"/>
      </tp>
      <tp>
        <v>64.943612349670786</v>
        <stp/>
        <stp>StudyData</stp>
        <stp>RSI(EP,InputChoice:=Close,Period:=14)</stp>
        <stp>Bar</stp>
        <stp/>
        <stp>Close</stp>
        <stp>5</stp>
        <stp>-2898</stp>
        <stp>all</stp>
        <stp/>
        <stp/>
        <stp>FALSE</stp>
        <stp>T</stp>
        <tr r="H2900" s="2"/>
      </tp>
      <tp>
        <v>62.996612148201429</v>
        <stp/>
        <stp>StudyData</stp>
        <stp>RSI(EP,InputChoice:=Close,Period:=14)</stp>
        <stp>Bar</stp>
        <stp/>
        <stp>Close</stp>
        <stp>5</stp>
        <stp>-2888</stp>
        <stp>all</stp>
        <stp/>
        <stp/>
        <stp>FALSE</stp>
        <stp>T</stp>
        <tr r="H2890" s="2"/>
      </tp>
      <tp>
        <v>68.804099730417008</v>
        <stp/>
        <stp>StudyData</stp>
        <stp>RSI(EP,InputChoice:=Close,Period:=14)</stp>
        <stp>Bar</stp>
        <stp/>
        <stp>Close</stp>
        <stp>5</stp>
        <stp>-2918</stp>
        <stp>all</stp>
        <stp/>
        <stp/>
        <stp>FALSE</stp>
        <stp>T</stp>
        <tr r="H2920" s="2"/>
      </tp>
      <tp>
        <v>61.607631215255097</v>
        <stp/>
        <stp>StudyData</stp>
        <stp>RSI(EP,InputChoice:=Close,Period:=14)</stp>
        <stp>Bar</stp>
        <stp/>
        <stp>Close</stp>
        <stp>5</stp>
        <stp>-2908</stp>
        <stp>all</stp>
        <stp/>
        <stp/>
        <stp>FALSE</stp>
        <stp>T</stp>
        <tr r="H2910" s="2"/>
      </tp>
      <tp>
        <v>83.331946530371283</v>
        <stp/>
        <stp>StudyData</stp>
        <stp>RSI(EP,InputChoice:=Close,Period:=14)</stp>
        <stp>Bar</stp>
        <stp/>
        <stp>Close</stp>
        <stp>5</stp>
        <stp>-2938</stp>
        <stp>all</stp>
        <stp/>
        <stp/>
        <stp>FALSE</stp>
        <stp>T</stp>
        <tr r="H2940" s="2"/>
      </tp>
      <tp>
        <v>72.926969396690765</v>
        <stp/>
        <stp>StudyData</stp>
        <stp>RSI(EP,InputChoice:=Close,Period:=14)</stp>
        <stp>Bar</stp>
        <stp/>
        <stp>Close</stp>
        <stp>5</stp>
        <stp>-2928</stp>
        <stp>all</stp>
        <stp/>
        <stp/>
        <stp>FALSE</stp>
        <stp>T</stp>
        <tr r="H2930" s="2"/>
      </tp>
      <tp>
        <v>47.151771569583261</v>
        <stp/>
        <stp>StudyData</stp>
        <stp>RSI(EP,InputChoice:=Close,Period:=14)</stp>
        <stp>Bar</stp>
        <stp/>
        <stp>Close</stp>
        <stp>5</stp>
        <stp>-2958</stp>
        <stp>all</stp>
        <stp/>
        <stp/>
        <stp>FALSE</stp>
        <stp>T</stp>
        <tr r="H2960" s="2"/>
      </tp>
      <tp>
        <v>57.557450993487933</v>
        <stp/>
        <stp>StudyData</stp>
        <stp>RSI(EP,InputChoice:=Close,Period:=14)</stp>
        <stp>Bar</stp>
        <stp/>
        <stp>Close</stp>
        <stp>5</stp>
        <stp>-2948</stp>
        <stp>all</stp>
        <stp/>
        <stp/>
        <stp>FALSE</stp>
        <stp>T</stp>
        <tr r="H2950" s="2"/>
      </tp>
      <tp>
        <v>52.501429283583853</v>
        <stp/>
        <stp>StudyData</stp>
        <stp>RSI(EP,InputChoice:=Close,Period:=14)</stp>
        <stp>Bar</stp>
        <stp/>
        <stp>Close</stp>
        <stp>5</stp>
        <stp>-2978</stp>
        <stp>all</stp>
        <stp/>
        <stp/>
        <stp>FALSE</stp>
        <stp>T</stp>
        <tr r="H2980" s="2"/>
      </tp>
      <tp>
        <v>42.731653721425502</v>
        <stp/>
        <stp>StudyData</stp>
        <stp>RSI(EP,InputChoice:=Close,Period:=14)</stp>
        <stp>Bar</stp>
        <stp/>
        <stp>Close</stp>
        <stp>5</stp>
        <stp>-2968</stp>
        <stp>all</stp>
        <stp/>
        <stp/>
        <stp>FALSE</stp>
        <stp>T</stp>
        <tr r="H2970" s="2"/>
      </tp>
      <tp>
        <v>56.090777752121156</v>
        <stp/>
        <stp>StudyData</stp>
        <stp>RSI(EP,InputChoice:=Close,Period:=14)</stp>
        <stp>Bar</stp>
        <stp/>
        <stp>Close</stp>
        <stp>5</stp>
        <stp>-2998</stp>
        <stp>all</stp>
        <stp/>
        <stp/>
        <stp>FALSE</stp>
        <stp>T</stp>
        <tr r="H3000" s="2"/>
      </tp>
      <tp>
        <v>46.289253537667008</v>
        <stp/>
        <stp>StudyData</stp>
        <stp>RSI(EP,InputChoice:=Close,Period:=14)</stp>
        <stp>Bar</stp>
        <stp/>
        <stp>Close</stp>
        <stp>5</stp>
        <stp>-2988</stp>
        <stp>all</stp>
        <stp/>
        <stp/>
        <stp>FALSE</stp>
        <stp>T</stp>
        <tr r="H2990" s="2"/>
      </tp>
      <tp>
        <v>55.924336496998748</v>
        <stp/>
        <stp>StudyData</stp>
        <stp>RSI(EP,InputChoice:=Close,Period:=14)</stp>
        <stp>Bar</stp>
        <stp/>
        <stp>Close</stp>
        <stp>5</stp>
        <stp>-1218</stp>
        <stp>all</stp>
        <stp/>
        <stp/>
        <stp>FALSE</stp>
        <stp>T</stp>
        <tr r="H1220" s="2"/>
      </tp>
      <tp>
        <v>73.349447387083501</v>
        <stp/>
        <stp>StudyData</stp>
        <stp>RSI(EP,InputChoice:=Close,Period:=14)</stp>
        <stp>Bar</stp>
        <stp/>
        <stp>Close</stp>
        <stp>5</stp>
        <stp>-1208</stp>
        <stp>all</stp>
        <stp/>
        <stp/>
        <stp>FALSE</stp>
        <stp>T</stp>
        <tr r="H1210" s="2"/>
      </tp>
      <tp>
        <v>50.505019373350436</v>
        <stp/>
        <stp>StudyData</stp>
        <stp>RSI(EP,InputChoice:=Close,Period:=14)</stp>
        <stp>Bar</stp>
        <stp/>
        <stp>Close</stp>
        <stp>5</stp>
        <stp>-1238</stp>
        <stp>all</stp>
        <stp/>
        <stp/>
        <stp>FALSE</stp>
        <stp>T</stp>
        <tr r="H1240" s="2"/>
      </tp>
      <tp>
        <v>56.987030875099109</v>
        <stp/>
        <stp>StudyData</stp>
        <stp>RSI(EP,InputChoice:=Close,Period:=14)</stp>
        <stp>Bar</stp>
        <stp/>
        <stp>Close</stp>
        <stp>5</stp>
        <stp>-1228</stp>
        <stp>all</stp>
        <stp/>
        <stp/>
        <stp>FALSE</stp>
        <stp>T</stp>
        <tr r="H1230" s="2"/>
      </tp>
      <tp>
        <v>57.962881321187425</v>
        <stp/>
        <stp>StudyData</stp>
        <stp>RSI(EP,InputChoice:=Close,Period:=14)</stp>
        <stp>Bar</stp>
        <stp/>
        <stp>Close</stp>
        <stp>5</stp>
        <stp>-1258</stp>
        <stp>all</stp>
        <stp/>
        <stp/>
        <stp>FALSE</stp>
        <stp>T</stp>
        <tr r="H1260" s="2"/>
      </tp>
      <tp>
        <v>58.090907351132557</v>
        <stp/>
        <stp>StudyData</stp>
        <stp>RSI(EP,InputChoice:=Close,Period:=14)</stp>
        <stp>Bar</stp>
        <stp/>
        <stp>Close</stp>
        <stp>5</stp>
        <stp>-1248</stp>
        <stp>all</stp>
        <stp/>
        <stp/>
        <stp>FALSE</stp>
        <stp>T</stp>
        <tr r="H1250" s="2"/>
      </tp>
      <tp>
        <v>48.939134275142337</v>
        <stp/>
        <stp>StudyData</stp>
        <stp>RSI(EP,InputChoice:=Close,Period:=14)</stp>
        <stp>Bar</stp>
        <stp/>
        <stp>Close</stp>
        <stp>5</stp>
        <stp>-1278</stp>
        <stp>all</stp>
        <stp/>
        <stp/>
        <stp>FALSE</stp>
        <stp>T</stp>
        <tr r="H1280" s="2"/>
      </tp>
      <tp>
        <v>61.327583651102948</v>
        <stp/>
        <stp>StudyData</stp>
        <stp>RSI(EP,InputChoice:=Close,Period:=14)</stp>
        <stp>Bar</stp>
        <stp/>
        <stp>Close</stp>
        <stp>5</stp>
        <stp>-1268</stp>
        <stp>all</stp>
        <stp/>
        <stp/>
        <stp>FALSE</stp>
        <stp>T</stp>
        <tr r="H1270" s="2"/>
      </tp>
      <tp>
        <v>40.770150050588342</v>
        <stp/>
        <stp>StudyData</stp>
        <stp>RSI(EP,InputChoice:=Close,Period:=14)</stp>
        <stp>Bar</stp>
        <stp/>
        <stp>Close</stp>
        <stp>5</stp>
        <stp>-1298</stp>
        <stp>all</stp>
        <stp/>
        <stp/>
        <stp>FALSE</stp>
        <stp>T</stp>
        <tr r="H1300" s="2"/>
      </tp>
      <tp>
        <v>43.001817743432611</v>
        <stp/>
        <stp>StudyData</stp>
        <stp>RSI(EP,InputChoice:=Close,Period:=14)</stp>
        <stp>Bar</stp>
        <stp/>
        <stp>Close</stp>
        <stp>5</stp>
        <stp>-1288</stp>
        <stp>all</stp>
        <stp/>
        <stp/>
        <stp>FALSE</stp>
        <stp>T</stp>
        <tr r="H1290" s="2"/>
      </tp>
      <tp>
        <v>37.977005832425554</v>
        <stp/>
        <stp>StudyData</stp>
        <stp>RSI(EP,InputChoice:=Close,Period:=14)</stp>
        <stp>Bar</stp>
        <stp/>
        <stp>Close</stp>
        <stp>5</stp>
        <stp>-1318</stp>
        <stp>all</stp>
        <stp/>
        <stp/>
        <stp>FALSE</stp>
        <stp>T</stp>
        <tr r="H1320" s="2"/>
      </tp>
      <tp>
        <v>39.002816791292872</v>
        <stp/>
        <stp>StudyData</stp>
        <stp>RSI(EP,InputChoice:=Close,Period:=14)</stp>
        <stp>Bar</stp>
        <stp/>
        <stp>Close</stp>
        <stp>5</stp>
        <stp>-1308</stp>
        <stp>all</stp>
        <stp/>
        <stp/>
        <stp>FALSE</stp>
        <stp>T</stp>
        <tr r="H1310" s="2"/>
      </tp>
      <tp>
        <v>47.32252435382312</v>
        <stp/>
        <stp>StudyData</stp>
        <stp>RSI(EP,InputChoice:=Close,Period:=14)</stp>
        <stp>Bar</stp>
        <stp/>
        <stp>Close</stp>
        <stp>5</stp>
        <stp>-1338</stp>
        <stp>all</stp>
        <stp/>
        <stp/>
        <stp>FALSE</stp>
        <stp>T</stp>
        <tr r="H1340" s="2"/>
      </tp>
      <tp>
        <v>31.736379133765936</v>
        <stp/>
        <stp>StudyData</stp>
        <stp>RSI(EP,InputChoice:=Close,Period:=14)</stp>
        <stp>Bar</stp>
        <stp/>
        <stp>Close</stp>
        <stp>5</stp>
        <stp>-1328</stp>
        <stp>all</stp>
        <stp/>
        <stp/>
        <stp>FALSE</stp>
        <stp>T</stp>
        <tr r="H1330" s="2"/>
      </tp>
      <tp>
        <v>65.826748486960156</v>
        <stp/>
        <stp>StudyData</stp>
        <stp>RSI(EP,InputChoice:=Close,Period:=14)</stp>
        <stp>Bar</stp>
        <stp/>
        <stp>Close</stp>
        <stp>5</stp>
        <stp>-1358</stp>
        <stp>all</stp>
        <stp/>
        <stp/>
        <stp>FALSE</stp>
        <stp>T</stp>
        <tr r="H1360" s="2"/>
      </tp>
      <tp>
        <v>50.10329838017649</v>
        <stp/>
        <stp>StudyData</stp>
        <stp>RSI(EP,InputChoice:=Close,Period:=14)</stp>
        <stp>Bar</stp>
        <stp/>
        <stp>Close</stp>
        <stp>5</stp>
        <stp>-1348</stp>
        <stp>all</stp>
        <stp/>
        <stp/>
        <stp>FALSE</stp>
        <stp>T</stp>
        <tr r="H1350" s="2"/>
      </tp>
      <tp>
        <v>33.900244201681076</v>
        <stp/>
        <stp>StudyData</stp>
        <stp>RSI(EP,InputChoice:=Close,Period:=14)</stp>
        <stp>Bar</stp>
        <stp/>
        <stp>Close</stp>
        <stp>5</stp>
        <stp>-1378</stp>
        <stp>all</stp>
        <stp/>
        <stp/>
        <stp>FALSE</stp>
        <stp>T</stp>
        <tr r="H1380" s="2"/>
      </tp>
      <tp>
        <v>55.463077852612621</v>
        <stp/>
        <stp>StudyData</stp>
        <stp>RSI(EP,InputChoice:=Close,Period:=14)</stp>
        <stp>Bar</stp>
        <stp/>
        <stp>Close</stp>
        <stp>5</stp>
        <stp>-1368</stp>
        <stp>all</stp>
        <stp/>
        <stp/>
        <stp>FALSE</stp>
        <stp>T</stp>
        <tr r="H1370" s="2"/>
      </tp>
      <tp>
        <v>50.599418936718628</v>
        <stp/>
        <stp>StudyData</stp>
        <stp>RSI(EP,InputChoice:=Close,Period:=14)</stp>
        <stp>Bar</stp>
        <stp/>
        <stp>Close</stp>
        <stp>5</stp>
        <stp>-1398</stp>
        <stp>all</stp>
        <stp/>
        <stp/>
        <stp>FALSE</stp>
        <stp>T</stp>
        <tr r="H1400" s="2"/>
      </tp>
      <tp>
        <v>59.650256871082362</v>
        <stp/>
        <stp>StudyData</stp>
        <stp>RSI(EP,InputChoice:=Close,Period:=14)</stp>
        <stp>Bar</stp>
        <stp/>
        <stp>Close</stp>
        <stp>5</stp>
        <stp>-1388</stp>
        <stp>all</stp>
        <stp/>
        <stp/>
        <stp>FALSE</stp>
        <stp>T</stp>
        <tr r="H1390" s="2"/>
      </tp>
      <tp>
        <v>53.429890631044238</v>
        <stp/>
        <stp>StudyData</stp>
        <stp>RSI(EP,InputChoice:=Close,Period:=14)</stp>
        <stp>Bar</stp>
        <stp/>
        <stp>Close</stp>
        <stp>5</stp>
        <stp>-1018</stp>
        <stp>all</stp>
        <stp/>
        <stp/>
        <stp>FALSE</stp>
        <stp>T</stp>
        <tr r="H1020" s="2"/>
      </tp>
      <tp>
        <v>36.748900938302398</v>
        <stp/>
        <stp>StudyData</stp>
        <stp>RSI(EP,InputChoice:=Close,Period:=14)</stp>
        <stp>Bar</stp>
        <stp/>
        <stp>Close</stp>
        <stp>5</stp>
        <stp>-1008</stp>
        <stp>all</stp>
        <stp/>
        <stp/>
        <stp>FALSE</stp>
        <stp>T</stp>
        <tr r="H1010" s="2"/>
      </tp>
      <tp>
        <v>49.093279980585102</v>
        <stp/>
        <stp>StudyData</stp>
        <stp>RSI(EP,InputChoice:=Close,Period:=14)</stp>
        <stp>Bar</stp>
        <stp/>
        <stp>Close</stp>
        <stp>5</stp>
        <stp>-1038</stp>
        <stp>all</stp>
        <stp/>
        <stp/>
        <stp>FALSE</stp>
        <stp>T</stp>
        <tr r="H1040" s="2"/>
      </tp>
      <tp>
        <v>48.236423008002518</v>
        <stp/>
        <stp>StudyData</stp>
        <stp>RSI(EP,InputChoice:=Close,Period:=14)</stp>
        <stp>Bar</stp>
        <stp/>
        <stp>Close</stp>
        <stp>5</stp>
        <stp>-1028</stp>
        <stp>all</stp>
        <stp/>
        <stp/>
        <stp>FALSE</stp>
        <stp>T</stp>
        <tr r="H1030" s="2"/>
      </tp>
      <tp>
        <v>55.799568633449084</v>
        <stp/>
        <stp>StudyData</stp>
        <stp>RSI(EP,InputChoice:=Close,Period:=14)</stp>
        <stp>Bar</stp>
        <stp/>
        <stp>Close</stp>
        <stp>5</stp>
        <stp>-1058</stp>
        <stp>all</stp>
        <stp/>
        <stp/>
        <stp>FALSE</stp>
        <stp>T</stp>
        <tr r="H1060" s="2"/>
      </tp>
      <tp>
        <v>66.997705454062412</v>
        <stp/>
        <stp>StudyData</stp>
        <stp>RSI(EP,InputChoice:=Close,Period:=14)</stp>
        <stp>Bar</stp>
        <stp/>
        <stp>Close</stp>
        <stp>5</stp>
        <stp>-1048</stp>
        <stp>all</stp>
        <stp/>
        <stp/>
        <stp>FALSE</stp>
        <stp>T</stp>
        <tr r="H1050" s="2"/>
      </tp>
      <tp>
        <v>49.789203614932525</v>
        <stp/>
        <stp>StudyData</stp>
        <stp>RSI(EP,InputChoice:=Close,Period:=14)</stp>
        <stp>Bar</stp>
        <stp/>
        <stp>Close</stp>
        <stp>5</stp>
        <stp>-1078</stp>
        <stp>all</stp>
        <stp/>
        <stp/>
        <stp>FALSE</stp>
        <stp>T</stp>
        <tr r="H1080" s="2"/>
      </tp>
      <tp>
        <v>35.388814658883263</v>
        <stp/>
        <stp>StudyData</stp>
        <stp>RSI(EP,InputChoice:=Close,Period:=14)</stp>
        <stp>Bar</stp>
        <stp/>
        <stp>Close</stp>
        <stp>5</stp>
        <stp>-1068</stp>
        <stp>all</stp>
        <stp/>
        <stp/>
        <stp>FALSE</stp>
        <stp>T</stp>
        <tr r="H1070" s="2"/>
      </tp>
      <tp>
        <v>66.758494513810462</v>
        <stp/>
        <stp>StudyData</stp>
        <stp>RSI(EP,InputChoice:=Close,Period:=14)</stp>
        <stp>Bar</stp>
        <stp/>
        <stp>Close</stp>
        <stp>5</stp>
        <stp>-1098</stp>
        <stp>all</stp>
        <stp/>
        <stp/>
        <stp>FALSE</stp>
        <stp>T</stp>
        <tr r="H1100" s="2"/>
      </tp>
      <tp>
        <v>58.429990959054891</v>
        <stp/>
        <stp>StudyData</stp>
        <stp>RSI(EP,InputChoice:=Close,Period:=14)</stp>
        <stp>Bar</stp>
        <stp/>
        <stp>Close</stp>
        <stp>5</stp>
        <stp>-1088</stp>
        <stp>all</stp>
        <stp/>
        <stp/>
        <stp>FALSE</stp>
        <stp>T</stp>
        <tr r="H1090" s="2"/>
      </tp>
      <tp>
        <v>82.185689624807537</v>
        <stp/>
        <stp>StudyData</stp>
        <stp>RSI(EP,InputChoice:=Close,Period:=14)</stp>
        <stp>Bar</stp>
        <stp/>
        <stp>Close</stp>
        <stp>5</stp>
        <stp>-1118</stp>
        <stp>all</stp>
        <stp/>
        <stp/>
        <stp>FALSE</stp>
        <stp>T</stp>
        <tr r="H1120" s="2"/>
      </tp>
      <tp>
        <v>78.80398203068998</v>
        <stp/>
        <stp>StudyData</stp>
        <stp>RSI(EP,InputChoice:=Close,Period:=14)</stp>
        <stp>Bar</stp>
        <stp/>
        <stp>Close</stp>
        <stp>5</stp>
        <stp>-1108</stp>
        <stp>all</stp>
        <stp/>
        <stp/>
        <stp>FALSE</stp>
        <stp>T</stp>
        <tr r="H1110" s="2"/>
      </tp>
      <tp>
        <v>37.677856424937879</v>
        <stp/>
        <stp>StudyData</stp>
        <stp>RSI(EP,InputChoice:=Close,Period:=14)</stp>
        <stp>Bar</stp>
        <stp/>
        <stp>Close</stp>
        <stp>5</stp>
        <stp>-1138</stp>
        <stp>all</stp>
        <stp/>
        <stp/>
        <stp>FALSE</stp>
        <stp>T</stp>
        <tr r="H1140" s="2"/>
      </tp>
      <tp>
        <v>55.741382890038267</v>
        <stp/>
        <stp>StudyData</stp>
        <stp>RSI(EP,InputChoice:=Close,Period:=14)</stp>
        <stp>Bar</stp>
        <stp/>
        <stp>Close</stp>
        <stp>5</stp>
        <stp>-1128</stp>
        <stp>all</stp>
        <stp/>
        <stp/>
        <stp>FALSE</stp>
        <stp>T</stp>
        <tr r="H1130" s="2"/>
      </tp>
      <tp>
        <v>61.093751840536427</v>
        <stp/>
        <stp>StudyData</stp>
        <stp>RSI(EP,InputChoice:=Close,Period:=14)</stp>
        <stp>Bar</stp>
        <stp/>
        <stp>Close</stp>
        <stp>5</stp>
        <stp>-1158</stp>
        <stp>all</stp>
        <stp/>
        <stp/>
        <stp>FALSE</stp>
        <stp>T</stp>
        <tr r="H1160" s="2"/>
      </tp>
      <tp>
        <v>53.439866261984704</v>
        <stp/>
        <stp>StudyData</stp>
        <stp>RSI(EP,InputChoice:=Close,Period:=14)</stp>
        <stp>Bar</stp>
        <stp/>
        <stp>Close</stp>
        <stp>5</stp>
        <stp>-1148</stp>
        <stp>all</stp>
        <stp/>
        <stp/>
        <stp>FALSE</stp>
        <stp>T</stp>
        <tr r="H1150" s="2"/>
      </tp>
      <tp>
        <v>58.617539419150653</v>
        <stp/>
        <stp>StudyData</stp>
        <stp>RSI(EP,InputChoice:=Close,Period:=14)</stp>
        <stp>Bar</stp>
        <stp/>
        <stp>Close</stp>
        <stp>5</stp>
        <stp>-1178</stp>
        <stp>all</stp>
        <stp/>
        <stp/>
        <stp>FALSE</stp>
        <stp>T</stp>
        <tr r="H1180" s="2"/>
      </tp>
      <tp>
        <v>48.238235892889854</v>
        <stp/>
        <stp>StudyData</stp>
        <stp>RSI(EP,InputChoice:=Close,Period:=14)</stp>
        <stp>Bar</stp>
        <stp/>
        <stp>Close</stp>
        <stp>5</stp>
        <stp>-1168</stp>
        <stp>all</stp>
        <stp/>
        <stp/>
        <stp>FALSE</stp>
        <stp>T</stp>
        <tr r="H1170" s="2"/>
      </tp>
      <tp>
        <v>57.978632518966869</v>
        <stp/>
        <stp>StudyData</stp>
        <stp>RSI(EP,InputChoice:=Close,Period:=14)</stp>
        <stp>Bar</stp>
        <stp/>
        <stp>Close</stp>
        <stp>5</stp>
        <stp>-1198</stp>
        <stp>all</stp>
        <stp/>
        <stp/>
        <stp>FALSE</stp>
        <stp>T</stp>
        <tr r="H1200" s="2"/>
      </tp>
      <tp>
        <v>63.837994506886382</v>
        <stp/>
        <stp>StudyData</stp>
        <stp>RSI(EP,InputChoice:=Close,Period:=14)</stp>
        <stp>Bar</stp>
        <stp/>
        <stp>Close</stp>
        <stp>5</stp>
        <stp>-1188</stp>
        <stp>all</stp>
        <stp/>
        <stp/>
        <stp>FALSE</stp>
        <stp>T</stp>
        <tr r="H1190" s="2"/>
      </tp>
      <tp>
        <v>56.146982183629859</v>
        <stp/>
        <stp>StudyData</stp>
        <stp>RSI(EP,InputChoice:=Close,Period:=14)</stp>
        <stp>Bar</stp>
        <stp/>
        <stp>Close</stp>
        <stp>5</stp>
        <stp>-1618</stp>
        <stp>all</stp>
        <stp/>
        <stp/>
        <stp>FALSE</stp>
        <stp>T</stp>
        <tr r="H1620" s="2"/>
      </tp>
      <tp>
        <v>60.593856903481516</v>
        <stp/>
        <stp>StudyData</stp>
        <stp>RSI(EP,InputChoice:=Close,Period:=14)</stp>
        <stp>Bar</stp>
        <stp/>
        <stp>Close</stp>
        <stp>5</stp>
        <stp>-1608</stp>
        <stp>all</stp>
        <stp/>
        <stp/>
        <stp>FALSE</stp>
        <stp>T</stp>
        <tr r="H1610" s="2"/>
      </tp>
      <tp>
        <v>52.012043127310044</v>
        <stp/>
        <stp>StudyData</stp>
        <stp>RSI(EP,InputChoice:=Close,Period:=14)</stp>
        <stp>Bar</stp>
        <stp/>
        <stp>Close</stp>
        <stp>5</stp>
        <stp>-1638</stp>
        <stp>all</stp>
        <stp/>
        <stp/>
        <stp>FALSE</stp>
        <stp>T</stp>
        <tr r="H1640" s="2"/>
      </tp>
      <tp>
        <v>33.69209956487623</v>
        <stp/>
        <stp>StudyData</stp>
        <stp>RSI(EP,InputChoice:=Close,Period:=14)</stp>
        <stp>Bar</stp>
        <stp/>
        <stp>Close</stp>
        <stp>5</stp>
        <stp>-1628</stp>
        <stp>all</stp>
        <stp/>
        <stp/>
        <stp>FALSE</stp>
        <stp>T</stp>
        <tr r="H1630" s="2"/>
      </tp>
      <tp>
        <v>58.673540975682315</v>
        <stp/>
        <stp>StudyData</stp>
        <stp>RSI(EP,InputChoice:=Close,Period:=14)</stp>
        <stp>Bar</stp>
        <stp/>
        <stp>Close</stp>
        <stp>5</stp>
        <stp>-1658</stp>
        <stp>all</stp>
        <stp/>
        <stp/>
        <stp>FALSE</stp>
        <stp>T</stp>
        <tr r="H1660" s="2"/>
      </tp>
      <tp>
        <v>56.567900530213656</v>
        <stp/>
        <stp>StudyData</stp>
        <stp>RSI(EP,InputChoice:=Close,Period:=14)</stp>
        <stp>Bar</stp>
        <stp/>
        <stp>Close</stp>
        <stp>5</stp>
        <stp>-1648</stp>
        <stp>all</stp>
        <stp/>
        <stp/>
        <stp>FALSE</stp>
        <stp>T</stp>
        <tr r="H1650" s="2"/>
      </tp>
      <tp>
        <v>57.866889640803542</v>
        <stp/>
        <stp>StudyData</stp>
        <stp>RSI(EP,InputChoice:=Close,Period:=14)</stp>
        <stp>Bar</stp>
        <stp/>
        <stp>Close</stp>
        <stp>5</stp>
        <stp>-1678</stp>
        <stp>all</stp>
        <stp/>
        <stp/>
        <stp>FALSE</stp>
        <stp>T</stp>
        <tr r="H1680" s="2"/>
      </tp>
      <tp>
        <v>40.195857560388347</v>
        <stp/>
        <stp>StudyData</stp>
        <stp>RSI(EP,InputChoice:=Close,Period:=14)</stp>
        <stp>Bar</stp>
        <stp/>
        <stp>Close</stp>
        <stp>5</stp>
        <stp>-1668</stp>
        <stp>all</stp>
        <stp/>
        <stp/>
        <stp>FALSE</stp>
        <stp>T</stp>
        <tr r="H1670" s="2"/>
      </tp>
      <tp>
        <v>49.941777143263153</v>
        <stp/>
        <stp>StudyData</stp>
        <stp>RSI(EP,InputChoice:=Close,Period:=14)</stp>
        <stp>Bar</stp>
        <stp/>
        <stp>Close</stp>
        <stp>5</stp>
        <stp>-1698</stp>
        <stp>all</stp>
        <stp/>
        <stp/>
        <stp>FALSE</stp>
        <stp>T</stp>
        <tr r="H1700" s="2"/>
      </tp>
      <tp>
        <v>52.548572257824418</v>
        <stp/>
        <stp>StudyData</stp>
        <stp>RSI(EP,InputChoice:=Close,Period:=14)</stp>
        <stp>Bar</stp>
        <stp/>
        <stp>Close</stp>
        <stp>5</stp>
        <stp>-1688</stp>
        <stp>all</stp>
        <stp/>
        <stp/>
        <stp>FALSE</stp>
        <stp>T</stp>
        <tr r="H1690" s="2"/>
      </tp>
      <tp>
        <v>66.75808402930619</v>
        <stp/>
        <stp>StudyData</stp>
        <stp>RSI(EP,InputChoice:=Close,Period:=14)</stp>
        <stp>Bar</stp>
        <stp/>
        <stp>Close</stp>
        <stp>5</stp>
        <stp>-1718</stp>
        <stp>all</stp>
        <stp/>
        <stp/>
        <stp>FALSE</stp>
        <stp>T</stp>
        <tr r="H1720" s="2"/>
      </tp>
      <tp>
        <v>60.447447178372443</v>
        <stp/>
        <stp>StudyData</stp>
        <stp>RSI(EP,InputChoice:=Close,Period:=14)</stp>
        <stp>Bar</stp>
        <stp/>
        <stp>Close</stp>
        <stp>5</stp>
        <stp>-1708</stp>
        <stp>all</stp>
        <stp/>
        <stp/>
        <stp>FALSE</stp>
        <stp>T</stp>
        <tr r="H1710" s="2"/>
      </tp>
      <tp>
        <v>49.474490525577593</v>
        <stp/>
        <stp>StudyData</stp>
        <stp>RSI(EP,InputChoice:=Close,Period:=14)</stp>
        <stp>Bar</stp>
        <stp/>
        <stp>Close</stp>
        <stp>5</stp>
        <stp>-1738</stp>
        <stp>all</stp>
        <stp/>
        <stp/>
        <stp>FALSE</stp>
        <stp>T</stp>
        <tr r="H1740" s="2"/>
      </tp>
      <tp>
        <v>63.605687835930432</v>
        <stp/>
        <stp>StudyData</stp>
        <stp>RSI(EP,InputChoice:=Close,Period:=14)</stp>
        <stp>Bar</stp>
        <stp/>
        <stp>Close</stp>
        <stp>5</stp>
        <stp>-1728</stp>
        <stp>all</stp>
        <stp/>
        <stp/>
        <stp>FALSE</stp>
        <stp>T</stp>
        <tr r="H1730" s="2"/>
      </tp>
      <tp>
        <v>50.83248250554859</v>
        <stp/>
        <stp>StudyData</stp>
        <stp>RSI(EP,InputChoice:=Close,Period:=14)</stp>
        <stp>Bar</stp>
        <stp/>
        <stp>Close</stp>
        <stp>5</stp>
        <stp>-1758</stp>
        <stp>all</stp>
        <stp/>
        <stp/>
        <stp>FALSE</stp>
        <stp>T</stp>
        <tr r="H1760" s="2"/>
      </tp>
      <tp>
        <v>69.0182110932314</v>
        <stp/>
        <stp>StudyData</stp>
        <stp>RSI(EP,InputChoice:=Close,Period:=14)</stp>
        <stp>Bar</stp>
        <stp/>
        <stp>Close</stp>
        <stp>5</stp>
        <stp>-1748</stp>
        <stp>all</stp>
        <stp/>
        <stp/>
        <stp>FALSE</stp>
        <stp>T</stp>
        <tr r="H1750" s="2"/>
      </tp>
      <tp>
        <v>42.363484937811258</v>
        <stp/>
        <stp>StudyData</stp>
        <stp>RSI(EP,InputChoice:=Close,Period:=14)</stp>
        <stp>Bar</stp>
        <stp/>
        <stp>Close</stp>
        <stp>5</stp>
        <stp>-1778</stp>
        <stp>all</stp>
        <stp/>
        <stp/>
        <stp>FALSE</stp>
        <stp>T</stp>
        <tr r="H1780" s="2"/>
      </tp>
      <tp>
        <v>53.419717073277148</v>
        <stp/>
        <stp>StudyData</stp>
        <stp>RSI(EP,InputChoice:=Close,Period:=14)</stp>
        <stp>Bar</stp>
        <stp/>
        <stp>Close</stp>
        <stp>5</stp>
        <stp>-1768</stp>
        <stp>all</stp>
        <stp/>
        <stp/>
        <stp>FALSE</stp>
        <stp>T</stp>
        <tr r="H1770" s="2"/>
      </tp>
      <tp>
        <v>32.200463817433487</v>
        <stp/>
        <stp>StudyData</stp>
        <stp>RSI(EP,InputChoice:=Close,Period:=14)</stp>
        <stp>Bar</stp>
        <stp/>
        <stp>Close</stp>
        <stp>5</stp>
        <stp>-1798</stp>
        <stp>all</stp>
        <stp/>
        <stp/>
        <stp>FALSE</stp>
        <stp>T</stp>
        <tr r="H1800" s="2"/>
      </tp>
      <tp>
        <v>35.216944210893502</v>
        <stp/>
        <stp>StudyData</stp>
        <stp>RSI(EP,InputChoice:=Close,Period:=14)</stp>
        <stp>Bar</stp>
        <stp/>
        <stp>Close</stp>
        <stp>5</stp>
        <stp>-1788</stp>
        <stp>all</stp>
        <stp/>
        <stp/>
        <stp>FALSE</stp>
        <stp>T</stp>
        <tr r="H1790" s="2"/>
      </tp>
      <tp>
        <v>32.295159309981727</v>
        <stp/>
        <stp>StudyData</stp>
        <stp>RSI(EP,InputChoice:=Close,Period:=14)</stp>
        <stp>Bar</stp>
        <stp/>
        <stp>Close</stp>
        <stp>5</stp>
        <stp>-1418</stp>
        <stp>all</stp>
        <stp/>
        <stp/>
        <stp>FALSE</stp>
        <stp>T</stp>
        <tr r="H1420" s="2"/>
      </tp>
      <tp>
        <v>48.84019520901505</v>
        <stp/>
        <stp>StudyData</stp>
        <stp>RSI(EP,InputChoice:=Close,Period:=14)</stp>
        <stp>Bar</stp>
        <stp/>
        <stp>Close</stp>
        <stp>5</stp>
        <stp>-1408</stp>
        <stp>all</stp>
        <stp/>
        <stp/>
        <stp>FALSE</stp>
        <stp>T</stp>
        <tr r="H1410" s="2"/>
      </tp>
      <tp>
        <v>47.643848059980336</v>
        <stp/>
        <stp>StudyData</stp>
        <stp>RSI(EP,InputChoice:=Close,Period:=14)</stp>
        <stp>Bar</stp>
        <stp/>
        <stp>Close</stp>
        <stp>5</stp>
        <stp>-1438</stp>
        <stp>all</stp>
        <stp/>
        <stp/>
        <stp>FALSE</stp>
        <stp>T</stp>
        <tr r="H1440" s="2"/>
      </tp>
      <tp>
        <v>41.349727282093063</v>
        <stp/>
        <stp>StudyData</stp>
        <stp>RSI(EP,InputChoice:=Close,Period:=14)</stp>
        <stp>Bar</stp>
        <stp/>
        <stp>Close</stp>
        <stp>5</stp>
        <stp>-1428</stp>
        <stp>all</stp>
        <stp/>
        <stp/>
        <stp>FALSE</stp>
        <stp>T</stp>
        <tr r="H1430" s="2"/>
      </tp>
      <tp>
        <v>77.04267739567436</v>
        <stp/>
        <stp>StudyData</stp>
        <stp>RSI(EP,InputChoice:=Close,Period:=14)</stp>
        <stp>Bar</stp>
        <stp/>
        <stp>Close</stp>
        <stp>5</stp>
        <stp>-1458</stp>
        <stp>all</stp>
        <stp/>
        <stp/>
        <stp>FALSE</stp>
        <stp>T</stp>
        <tr r="H1460" s="2"/>
      </tp>
      <tp>
        <v>66.919630768667773</v>
        <stp/>
        <stp>StudyData</stp>
        <stp>RSI(EP,InputChoice:=Close,Period:=14)</stp>
        <stp>Bar</stp>
        <stp/>
        <stp>Close</stp>
        <stp>5</stp>
        <stp>-1448</stp>
        <stp>all</stp>
        <stp/>
        <stp/>
        <stp>FALSE</stp>
        <stp>T</stp>
        <tr r="H1450" s="2"/>
      </tp>
      <tp>
        <v>46.282396578271829</v>
        <stp/>
        <stp>StudyData</stp>
        <stp>RSI(EP,InputChoice:=Close,Period:=14)</stp>
        <stp>Bar</stp>
        <stp/>
        <stp>Close</stp>
        <stp>5</stp>
        <stp>-1478</stp>
        <stp>all</stp>
        <stp/>
        <stp/>
        <stp>FALSE</stp>
        <stp>T</stp>
        <tr r="H1480" s="2"/>
      </tp>
      <tp>
        <v>54.657411382252064</v>
        <stp/>
        <stp>StudyData</stp>
        <stp>RSI(EP,InputChoice:=Close,Period:=14)</stp>
        <stp>Bar</stp>
        <stp/>
        <stp>Close</stp>
        <stp>5</stp>
        <stp>-1468</stp>
        <stp>all</stp>
        <stp/>
        <stp/>
        <stp>FALSE</stp>
        <stp>T</stp>
        <tr r="H1470" s="2"/>
      </tp>
      <tp>
        <v>53.757161969803391</v>
        <stp/>
        <stp>StudyData</stp>
        <stp>RSI(EP,InputChoice:=Close,Period:=14)</stp>
        <stp>Bar</stp>
        <stp/>
        <stp>Close</stp>
        <stp>5</stp>
        <stp>-1498</stp>
        <stp>all</stp>
        <stp/>
        <stp/>
        <stp>FALSE</stp>
        <stp>T</stp>
        <tr r="H1500" s="2"/>
      </tp>
      <tp>
        <v>56.364687719812643</v>
        <stp/>
        <stp>StudyData</stp>
        <stp>RSI(EP,InputChoice:=Close,Period:=14)</stp>
        <stp>Bar</stp>
        <stp/>
        <stp>Close</stp>
        <stp>5</stp>
        <stp>-1488</stp>
        <stp>all</stp>
        <stp/>
        <stp/>
        <stp>FALSE</stp>
        <stp>T</stp>
        <tr r="H1490" s="2"/>
      </tp>
      <tp>
        <v>41.369101852790145</v>
        <stp/>
        <stp>StudyData</stp>
        <stp>RSI(EP,InputChoice:=Close,Period:=14)</stp>
        <stp>Bar</stp>
        <stp/>
        <stp>Close</stp>
        <stp>5</stp>
        <stp>-1518</stp>
        <stp>all</stp>
        <stp/>
        <stp/>
        <stp>FALSE</stp>
        <stp>T</stp>
        <tr r="H1520" s="2"/>
      </tp>
      <tp>
        <v>53.398378563994051</v>
        <stp/>
        <stp>StudyData</stp>
        <stp>RSI(EP,InputChoice:=Close,Period:=14)</stp>
        <stp>Bar</stp>
        <stp/>
        <stp>Close</stp>
        <stp>5</stp>
        <stp>-1508</stp>
        <stp>all</stp>
        <stp/>
        <stp/>
        <stp>FALSE</stp>
        <stp>T</stp>
        <tr r="H1510" s="2"/>
      </tp>
      <tp>
        <v>58.299106433174416</v>
        <stp/>
        <stp>StudyData</stp>
        <stp>RSI(EP,InputChoice:=Close,Period:=14)</stp>
        <stp>Bar</stp>
        <stp/>
        <stp>Close</stp>
        <stp>5</stp>
        <stp>-1538</stp>
        <stp>all</stp>
        <stp/>
        <stp/>
        <stp>FALSE</stp>
        <stp>T</stp>
        <tr r="H1540" s="2"/>
      </tp>
      <tp>
        <v>42.081203642080347</v>
        <stp/>
        <stp>StudyData</stp>
        <stp>RSI(EP,InputChoice:=Close,Period:=14)</stp>
        <stp>Bar</stp>
        <stp/>
        <stp>Close</stp>
        <stp>5</stp>
        <stp>-1528</stp>
        <stp>all</stp>
        <stp/>
        <stp/>
        <stp>FALSE</stp>
        <stp>T</stp>
        <tr r="H1530" s="2"/>
      </tp>
      <tp>
        <v>37.275486650716147</v>
        <stp/>
        <stp>StudyData</stp>
        <stp>RSI(EP,InputChoice:=Close,Period:=14)</stp>
        <stp>Bar</stp>
        <stp/>
        <stp>Close</stp>
        <stp>5</stp>
        <stp>-1558</stp>
        <stp>all</stp>
        <stp/>
        <stp/>
        <stp>FALSE</stp>
        <stp>T</stp>
        <tr r="H1560" s="2"/>
      </tp>
      <tp>
        <v>36.190957564539673</v>
        <stp/>
        <stp>StudyData</stp>
        <stp>RSI(EP,InputChoice:=Close,Period:=14)</stp>
        <stp>Bar</stp>
        <stp/>
        <stp>Close</stp>
        <stp>5</stp>
        <stp>-1548</stp>
        <stp>all</stp>
        <stp/>
        <stp/>
        <stp>FALSE</stp>
        <stp>T</stp>
        <tr r="H1550" s="2"/>
      </tp>
      <tp>
        <v>30.352630304498092</v>
        <stp/>
        <stp>StudyData</stp>
        <stp>RSI(EP,InputChoice:=Close,Period:=14)</stp>
        <stp>Bar</stp>
        <stp/>
        <stp>Close</stp>
        <stp>5</stp>
        <stp>-1578</stp>
        <stp>all</stp>
        <stp/>
        <stp/>
        <stp>FALSE</stp>
        <stp>T</stp>
        <tr r="H1580" s="2"/>
      </tp>
      <tp>
        <v>37.079771204894634</v>
        <stp/>
        <stp>StudyData</stp>
        <stp>RSI(EP,InputChoice:=Close,Period:=14)</stp>
        <stp>Bar</stp>
        <stp/>
        <stp>Close</stp>
        <stp>5</stp>
        <stp>-1568</stp>
        <stp>all</stp>
        <stp/>
        <stp/>
        <stp>FALSE</stp>
        <stp>T</stp>
        <tr r="H1570" s="2"/>
      </tp>
      <tp>
        <v>55.881291052568848</v>
        <stp/>
        <stp>StudyData</stp>
        <stp>RSI(EP,InputChoice:=Close,Period:=14)</stp>
        <stp>Bar</stp>
        <stp/>
        <stp>Close</stp>
        <stp>5</stp>
        <stp>-1598</stp>
        <stp>all</stp>
        <stp/>
        <stp/>
        <stp>FALSE</stp>
        <stp>T</stp>
        <tr r="H1600" s="2"/>
      </tp>
      <tp>
        <v>44.013360994816104</v>
        <stp/>
        <stp>StudyData</stp>
        <stp>RSI(EP,InputChoice:=Close,Period:=14)</stp>
        <stp>Bar</stp>
        <stp/>
        <stp>Close</stp>
        <stp>5</stp>
        <stp>-1588</stp>
        <stp>all</stp>
        <stp/>
        <stp/>
        <stp>FALSE</stp>
        <stp>T</stp>
        <tr r="H1590" s="2"/>
      </tp>
      <tp>
        <v>48.71570724551507</v>
        <stp/>
        <stp>StudyData</stp>
        <stp>RSI(EP,InputChoice:=Close,Period:=14)</stp>
        <stp>Bar</stp>
        <stp/>
        <stp>Close</stp>
        <stp>5</stp>
        <stp>-1818</stp>
        <stp>all</stp>
        <stp/>
        <stp/>
        <stp>FALSE</stp>
        <stp>T</stp>
        <tr r="H1820" s="2"/>
      </tp>
      <tp>
        <v>51.698297779372368</v>
        <stp/>
        <stp>StudyData</stp>
        <stp>RSI(EP,InputChoice:=Close,Period:=14)</stp>
        <stp>Bar</stp>
        <stp/>
        <stp>Close</stp>
        <stp>5</stp>
        <stp>-1808</stp>
        <stp>all</stp>
        <stp/>
        <stp/>
        <stp>FALSE</stp>
        <stp>T</stp>
        <tr r="H1810" s="2"/>
      </tp>
      <tp>
        <v>62.834813030890032</v>
        <stp/>
        <stp>StudyData</stp>
        <stp>RSI(EP,InputChoice:=Close,Period:=14)</stp>
        <stp>Bar</stp>
        <stp/>
        <stp>Close</stp>
        <stp>5</stp>
        <stp>-1838</stp>
        <stp>all</stp>
        <stp/>
        <stp/>
        <stp>FALSE</stp>
        <stp>T</stp>
        <tr r="H1840" s="2"/>
      </tp>
      <tp>
        <v>48.554833290795393</v>
        <stp/>
        <stp>StudyData</stp>
        <stp>RSI(EP,InputChoice:=Close,Period:=14)</stp>
        <stp>Bar</stp>
        <stp/>
        <stp>Close</stp>
        <stp>5</stp>
        <stp>-1828</stp>
        <stp>all</stp>
        <stp/>
        <stp/>
        <stp>FALSE</stp>
        <stp>T</stp>
        <tr r="H1830" s="2"/>
      </tp>
      <tp>
        <v>45.58608818075605</v>
        <stp/>
        <stp>StudyData</stp>
        <stp>RSI(EP,InputChoice:=Close,Period:=14)</stp>
        <stp>Bar</stp>
        <stp/>
        <stp>Close</stp>
        <stp>5</stp>
        <stp>-1858</stp>
        <stp>all</stp>
        <stp/>
        <stp/>
        <stp>FALSE</stp>
        <stp>T</stp>
        <tr r="H1860" s="2"/>
      </tp>
      <tp>
        <v>49.510785883893881</v>
        <stp/>
        <stp>StudyData</stp>
        <stp>RSI(EP,InputChoice:=Close,Period:=14)</stp>
        <stp>Bar</stp>
        <stp/>
        <stp>Close</stp>
        <stp>5</stp>
        <stp>-1848</stp>
        <stp>all</stp>
        <stp/>
        <stp/>
        <stp>FALSE</stp>
        <stp>T</stp>
        <tr r="H1850" s="2"/>
      </tp>
      <tp>
        <v>44.12326403501352</v>
        <stp/>
        <stp>StudyData</stp>
        <stp>RSI(EP,InputChoice:=Close,Period:=14)</stp>
        <stp>Bar</stp>
        <stp/>
        <stp>Close</stp>
        <stp>5</stp>
        <stp>-1878</stp>
        <stp>all</stp>
        <stp/>
        <stp/>
        <stp>FALSE</stp>
        <stp>T</stp>
        <tr r="H1880" s="2"/>
      </tp>
      <tp>
        <v>48.529798083183707</v>
        <stp/>
        <stp>StudyData</stp>
        <stp>RSI(EP,InputChoice:=Close,Period:=14)</stp>
        <stp>Bar</stp>
        <stp/>
        <stp>Close</stp>
        <stp>5</stp>
        <stp>-1868</stp>
        <stp>all</stp>
        <stp/>
        <stp/>
        <stp>FALSE</stp>
        <stp>T</stp>
        <tr r="H1870" s="2"/>
      </tp>
      <tp>
        <v>78.225289273002204</v>
        <stp/>
        <stp>StudyData</stp>
        <stp>RSI(EP,InputChoice:=Close,Period:=14)</stp>
        <stp>Bar</stp>
        <stp/>
        <stp>Close</stp>
        <stp>5</stp>
        <stp>-1898</stp>
        <stp>all</stp>
        <stp/>
        <stp/>
        <stp>FALSE</stp>
        <stp>T</stp>
        <tr r="H1900" s="2"/>
      </tp>
      <tp>
        <v>73.068643032900098</v>
        <stp/>
        <stp>StudyData</stp>
        <stp>RSI(EP,InputChoice:=Close,Period:=14)</stp>
        <stp>Bar</stp>
        <stp/>
        <stp>Close</stp>
        <stp>5</stp>
        <stp>-1888</stp>
        <stp>all</stp>
        <stp/>
        <stp/>
        <stp>FALSE</stp>
        <stp>T</stp>
        <tr r="H1890" s="2"/>
      </tp>
      <tp>
        <v>73.43605299605548</v>
        <stp/>
        <stp>StudyData</stp>
        <stp>RSI(EP,InputChoice:=Close,Period:=14)</stp>
        <stp>Bar</stp>
        <stp/>
        <stp>Close</stp>
        <stp>5</stp>
        <stp>-1918</stp>
        <stp>all</stp>
        <stp/>
        <stp/>
        <stp>FALSE</stp>
        <stp>T</stp>
        <tr r="H1920" s="2"/>
      </tp>
      <tp>
        <v>77.555026183879477</v>
        <stp/>
        <stp>StudyData</stp>
        <stp>RSI(EP,InputChoice:=Close,Period:=14)</stp>
        <stp>Bar</stp>
        <stp/>
        <stp>Close</stp>
        <stp>5</stp>
        <stp>-1908</stp>
        <stp>all</stp>
        <stp/>
        <stp/>
        <stp>FALSE</stp>
        <stp>T</stp>
        <tr r="H1910" s="2"/>
      </tp>
      <tp>
        <v>64.034130746366031</v>
        <stp/>
        <stp>StudyData</stp>
        <stp>RSI(EP,InputChoice:=Close,Period:=14)</stp>
        <stp>Bar</stp>
        <stp/>
        <stp>Close</stp>
        <stp>5</stp>
        <stp>-1938</stp>
        <stp>all</stp>
        <stp/>
        <stp/>
        <stp>FALSE</stp>
        <stp>T</stp>
        <tr r="H1940" s="2"/>
      </tp>
      <tp>
        <v>62.398521075606197</v>
        <stp/>
        <stp>StudyData</stp>
        <stp>RSI(EP,InputChoice:=Close,Period:=14)</stp>
        <stp>Bar</stp>
        <stp/>
        <stp>Close</stp>
        <stp>5</stp>
        <stp>-1928</stp>
        <stp>all</stp>
        <stp/>
        <stp/>
        <stp>FALSE</stp>
        <stp>T</stp>
        <tr r="H1930" s="2"/>
      </tp>
      <tp>
        <v>73.565478831683834</v>
        <stp/>
        <stp>StudyData</stp>
        <stp>RSI(EP,InputChoice:=Close,Period:=14)</stp>
        <stp>Bar</stp>
        <stp/>
        <stp>Close</stp>
        <stp>5</stp>
        <stp>-1958</stp>
        <stp>all</stp>
        <stp/>
        <stp/>
        <stp>FALSE</stp>
        <stp>T</stp>
        <tr r="H1960" s="2"/>
      </tp>
      <tp>
        <v>63.900667515593142</v>
        <stp/>
        <stp>StudyData</stp>
        <stp>RSI(EP,InputChoice:=Close,Period:=14)</stp>
        <stp>Bar</stp>
        <stp/>
        <stp>Close</stp>
        <stp>5</stp>
        <stp>-1948</stp>
        <stp>all</stp>
        <stp/>
        <stp/>
        <stp>FALSE</stp>
        <stp>T</stp>
        <tr r="H1950" s="2"/>
      </tp>
      <tp>
        <v>51.886690820881157</v>
        <stp/>
        <stp>StudyData</stp>
        <stp>RSI(EP,InputChoice:=Close,Period:=14)</stp>
        <stp>Bar</stp>
        <stp/>
        <stp>Close</stp>
        <stp>5</stp>
        <stp>-1978</stp>
        <stp>all</stp>
        <stp/>
        <stp/>
        <stp>FALSE</stp>
        <stp>T</stp>
        <tr r="H1980" s="2"/>
      </tp>
      <tp>
        <v>60.119520999694885</v>
        <stp/>
        <stp>StudyData</stp>
        <stp>RSI(EP,InputChoice:=Close,Period:=14)</stp>
        <stp>Bar</stp>
        <stp/>
        <stp>Close</stp>
        <stp>5</stp>
        <stp>-1968</stp>
        <stp>all</stp>
        <stp/>
        <stp/>
        <stp>FALSE</stp>
        <stp>T</stp>
        <tr r="H1970" s="2"/>
      </tp>
      <tp>
        <v>36.604280195007767</v>
        <stp/>
        <stp>StudyData</stp>
        <stp>RSI(EP,InputChoice:=Close,Period:=14)</stp>
        <stp>Bar</stp>
        <stp/>
        <stp>Close</stp>
        <stp>5</stp>
        <stp>-1998</stp>
        <stp>all</stp>
        <stp/>
        <stp/>
        <stp>FALSE</stp>
        <stp>T</stp>
        <tr r="H2000" s="2"/>
      </tp>
      <tp>
        <v>56.07337402666392</v>
        <stp/>
        <stp>StudyData</stp>
        <stp>RSI(EP,InputChoice:=Close,Period:=14)</stp>
        <stp>Bar</stp>
        <stp/>
        <stp>Close</stp>
        <stp>5</stp>
        <stp>-1988</stp>
        <stp>all</stp>
        <stp/>
        <stp/>
        <stp>FALSE</stp>
        <stp>T</stp>
        <tr r="H1990" s="2"/>
      </tp>
      <tp>
        <v>6008.5</v>
        <stp/>
        <stp>StudyData</stp>
        <stp>EP</stp>
        <stp>BAR</stp>
        <stp/>
        <stp>Low</stp>
        <stp>5</stp>
        <stp>-3</stp>
        <stp>All</stp>
        <stp/>
        <stp/>
        <stp>FALSE</stp>
        <stp>T</stp>
        <tr r="E5" s="2"/>
      </tp>
      <tp>
        <v>6013.5</v>
        <stp/>
        <stp>StudyData</stp>
        <stp>EP</stp>
        <stp>BAR</stp>
        <stp/>
        <stp>Open</stp>
        <stp>5</stp>
        <stp>-5</stp>
        <stp>All</stp>
        <stp/>
        <stp/>
        <stp>FALSE</stp>
        <stp>T</stp>
        <tr r="C7" s="2"/>
      </tp>
      <tp>
        <v>6022</v>
        <stp/>
        <stp>StudyData</stp>
        <stp>EP</stp>
        <stp>BAR</stp>
        <stp/>
        <stp>High</stp>
        <stp>5</stp>
        <stp>-2</stp>
        <stp>All</stp>
        <stp/>
        <stp/>
        <stp>FALSE</stp>
        <stp>T</stp>
        <tr r="D4" s="2"/>
      </tp>
      <tp>
        <v>45820.145833333336</v>
        <stp/>
        <stp>StudyData</stp>
        <stp>EP</stp>
        <stp>BAR</stp>
        <stp/>
        <stp>Time</stp>
        <stp>5</stp>
        <stp>-64</stp>
        <stp>All</stp>
        <stp/>
        <stp/>
        <stp>False</stp>
        <stp>T</stp>
        <tr r="P66" s="2"/>
      </tp>
      <tp>
        <v>45820.111111111109</v>
        <stp/>
        <stp>StudyData</stp>
        <stp>EP</stp>
        <stp>BAR</stp>
        <stp/>
        <stp>Time</stp>
        <stp>5</stp>
        <stp>-74</stp>
        <stp>All</stp>
        <stp/>
        <stp/>
        <stp>False</stp>
        <stp>T</stp>
        <tr r="P76" s="2"/>
      </tp>
      <tp>
        <v>45820.215277777781</v>
        <stp/>
        <stp>StudyData</stp>
        <stp>EP</stp>
        <stp>BAR</stp>
        <stp/>
        <stp>Time</stp>
        <stp>5</stp>
        <stp>-44</stp>
        <stp>All</stp>
        <stp/>
        <stp/>
        <stp>False</stp>
        <stp>T</stp>
        <tr r="P46" s="2"/>
      </tp>
      <tp>
        <v>45820.180555555555</v>
        <stp/>
        <stp>StudyData</stp>
        <stp>EP</stp>
        <stp>BAR</stp>
        <stp/>
        <stp>Time</stp>
        <stp>5</stp>
        <stp>-54</stp>
        <stp>All</stp>
        <stp/>
        <stp/>
        <stp>False</stp>
        <stp>T</stp>
        <tr r="P56" s="2"/>
      </tp>
      <tp>
        <v>45820.284722222219</v>
        <stp/>
        <stp>StudyData</stp>
        <stp>EP</stp>
        <stp>BAR</stp>
        <stp/>
        <stp>Time</stp>
        <stp>5</stp>
        <stp>-24</stp>
        <stp>All</stp>
        <stp/>
        <stp/>
        <stp>False</stp>
        <stp>T</stp>
        <tr r="P26" s="2"/>
      </tp>
      <tp>
        <v>45820.25</v>
        <stp/>
        <stp>StudyData</stp>
        <stp>EP</stp>
        <stp>BAR</stp>
        <stp/>
        <stp>Time</stp>
        <stp>5</stp>
        <stp>-34</stp>
        <stp>All</stp>
        <stp/>
        <stp/>
        <stp>False</stp>
        <stp>T</stp>
        <tr r="P36" s="2"/>
      </tp>
      <tp>
        <v>45820.319444444445</v>
        <stp/>
        <stp>StudyData</stp>
        <stp>EP</stp>
        <stp>BAR</stp>
        <stp/>
        <stp>Time</stp>
        <stp>5</stp>
        <stp>-14</stp>
        <stp>All</stp>
        <stp/>
        <stp/>
        <stp>False</stp>
        <stp>T</stp>
        <tr r="P16" s="2"/>
      </tp>
      <tp>
        <v>45820.076388888891</v>
        <stp/>
        <stp>StudyData</stp>
        <stp>EP</stp>
        <stp>BAR</stp>
        <stp/>
        <stp>Time</stp>
        <stp>5</stp>
        <stp>-84</stp>
        <stp>All</stp>
        <stp/>
        <stp/>
        <stp>False</stp>
        <stp>T</stp>
        <tr r="P86" s="2"/>
      </tp>
      <tp>
        <v>45820.041666666664</v>
        <stp/>
        <stp>StudyData</stp>
        <stp>EP</stp>
        <stp>BAR</stp>
        <stp/>
        <stp>Time</stp>
        <stp>5</stp>
        <stp>-94</stp>
        <stp>All</stp>
        <stp/>
        <stp/>
        <stp>False</stp>
        <stp>T</stp>
        <tr r="P96" s="2"/>
      </tp>
      <tp>
        <v>57.352317865734719</v>
        <stp/>
        <stp>StudyData</stp>
        <stp>RSI(EP,InputChoice:=Close,Period:=14)</stp>
        <stp>Bar</stp>
        <stp/>
        <stp>Close</stp>
        <stp>5</stp>
        <stp>-4219</stp>
        <stp>all</stp>
        <stp/>
        <stp/>
        <stp>FALSE</stp>
        <stp>T</stp>
        <tr r="H4221" s="2"/>
      </tp>
      <tp>
        <v>44.773804419277923</v>
        <stp/>
        <stp>StudyData</stp>
        <stp>RSI(EP,InputChoice:=Close,Period:=14)</stp>
        <stp>Bar</stp>
        <stp/>
        <stp>Close</stp>
        <stp>5</stp>
        <stp>-4209</stp>
        <stp>all</stp>
        <stp/>
        <stp/>
        <stp>FALSE</stp>
        <stp>T</stp>
        <tr r="H4211" s="2"/>
      </tp>
      <tp>
        <v>51.579151040461234</v>
        <stp/>
        <stp>StudyData</stp>
        <stp>RSI(EP,InputChoice:=Close,Period:=14)</stp>
        <stp>Bar</stp>
        <stp/>
        <stp>Close</stp>
        <stp>5</stp>
        <stp>-4239</stp>
        <stp>all</stp>
        <stp/>
        <stp/>
        <stp>FALSE</stp>
        <stp>T</stp>
        <tr r="H4241" s="2"/>
      </tp>
      <tp>
        <v>44.00978038689636</v>
        <stp/>
        <stp>StudyData</stp>
        <stp>RSI(EP,InputChoice:=Close,Period:=14)</stp>
        <stp>Bar</stp>
        <stp/>
        <stp>Close</stp>
        <stp>5</stp>
        <stp>-4229</stp>
        <stp>all</stp>
        <stp/>
        <stp/>
        <stp>FALSE</stp>
        <stp>T</stp>
        <tr r="H4231" s="2"/>
      </tp>
      <tp>
        <v>49.177900888808935</v>
        <stp/>
        <stp>StudyData</stp>
        <stp>RSI(EP,InputChoice:=Close,Period:=14)</stp>
        <stp>Bar</stp>
        <stp/>
        <stp>Close</stp>
        <stp>5</stp>
        <stp>-4259</stp>
        <stp>all</stp>
        <stp/>
        <stp/>
        <stp>FALSE</stp>
        <stp>T</stp>
        <tr r="H4261" s="2"/>
      </tp>
      <tp>
        <v>60.11093816589969</v>
        <stp/>
        <stp>StudyData</stp>
        <stp>RSI(EP,InputChoice:=Close,Period:=14)</stp>
        <stp>Bar</stp>
        <stp/>
        <stp>Close</stp>
        <stp>5</stp>
        <stp>-4249</stp>
        <stp>all</stp>
        <stp/>
        <stp/>
        <stp>FALSE</stp>
        <stp>T</stp>
        <tr r="H4251" s="2"/>
      </tp>
      <tp>
        <v>40.852409673109236</v>
        <stp/>
        <stp>StudyData</stp>
        <stp>RSI(EP,InputChoice:=Close,Period:=14)</stp>
        <stp>Bar</stp>
        <stp/>
        <stp>Close</stp>
        <stp>5</stp>
        <stp>-4279</stp>
        <stp>all</stp>
        <stp/>
        <stp/>
        <stp>FALSE</stp>
        <stp>T</stp>
        <tr r="H4281" s="2"/>
      </tp>
      <tp>
        <v>44.515591558270543</v>
        <stp/>
        <stp>StudyData</stp>
        <stp>RSI(EP,InputChoice:=Close,Period:=14)</stp>
        <stp>Bar</stp>
        <stp/>
        <stp>Close</stp>
        <stp>5</stp>
        <stp>-4269</stp>
        <stp>all</stp>
        <stp/>
        <stp/>
        <stp>FALSE</stp>
        <stp>T</stp>
        <tr r="H4271" s="2"/>
      </tp>
      <tp>
        <v>45.043364658555177</v>
        <stp/>
        <stp>StudyData</stp>
        <stp>RSI(EP,InputChoice:=Close,Period:=14)</stp>
        <stp>Bar</stp>
        <stp/>
        <stp>Close</stp>
        <stp>5</stp>
        <stp>-4299</stp>
        <stp>all</stp>
        <stp/>
        <stp/>
        <stp>FALSE</stp>
        <stp>T</stp>
        <tr r="H4301" s="2"/>
      </tp>
      <tp>
        <v>38.883808270381984</v>
        <stp/>
        <stp>StudyData</stp>
        <stp>RSI(EP,InputChoice:=Close,Period:=14)</stp>
        <stp>Bar</stp>
        <stp/>
        <stp>Close</stp>
        <stp>5</stp>
        <stp>-4289</stp>
        <stp>all</stp>
        <stp/>
        <stp/>
        <stp>FALSE</stp>
        <stp>T</stp>
        <tr r="H4291" s="2"/>
      </tp>
      <tp>
        <v>34.161210106551465</v>
        <stp/>
        <stp>StudyData</stp>
        <stp>RSI(EP,InputChoice:=Close,Period:=14)</stp>
        <stp>Bar</stp>
        <stp/>
        <stp>Close</stp>
        <stp>5</stp>
        <stp>-4319</stp>
        <stp>all</stp>
        <stp/>
        <stp/>
        <stp>FALSE</stp>
        <stp>T</stp>
        <tr r="H4321" s="2"/>
      </tp>
      <tp>
        <v>36.608307763126973</v>
        <stp/>
        <stp>StudyData</stp>
        <stp>RSI(EP,InputChoice:=Close,Period:=14)</stp>
        <stp>Bar</stp>
        <stp/>
        <stp>Close</stp>
        <stp>5</stp>
        <stp>-4309</stp>
        <stp>all</stp>
        <stp/>
        <stp/>
        <stp>FALSE</stp>
        <stp>T</stp>
        <tr r="H4311" s="2"/>
      </tp>
      <tp>
        <v>58.447231054630279</v>
        <stp/>
        <stp>StudyData</stp>
        <stp>RSI(EP,InputChoice:=Close,Period:=14)</stp>
        <stp>Bar</stp>
        <stp/>
        <stp>Close</stp>
        <stp>5</stp>
        <stp>-4339</stp>
        <stp>all</stp>
        <stp/>
        <stp/>
        <stp>FALSE</stp>
        <stp>T</stp>
        <tr r="H4341" s="2"/>
      </tp>
      <tp>
        <v>40.235630243057457</v>
        <stp/>
        <stp>StudyData</stp>
        <stp>RSI(EP,InputChoice:=Close,Period:=14)</stp>
        <stp>Bar</stp>
        <stp/>
        <stp>Close</stp>
        <stp>5</stp>
        <stp>-4329</stp>
        <stp>all</stp>
        <stp/>
        <stp/>
        <stp>FALSE</stp>
        <stp>T</stp>
        <tr r="H4331" s="2"/>
      </tp>
      <tp>
        <v>53.191531685425829</v>
        <stp/>
        <stp>StudyData</stp>
        <stp>RSI(EP,InputChoice:=Close,Period:=14)</stp>
        <stp>Bar</stp>
        <stp/>
        <stp>Close</stp>
        <stp>5</stp>
        <stp>-4359</stp>
        <stp>all</stp>
        <stp/>
        <stp/>
        <stp>FALSE</stp>
        <stp>T</stp>
        <tr r="H4361" s="2"/>
      </tp>
      <tp>
        <v>64.233567787891729</v>
        <stp/>
        <stp>StudyData</stp>
        <stp>RSI(EP,InputChoice:=Close,Period:=14)</stp>
        <stp>Bar</stp>
        <stp/>
        <stp>Close</stp>
        <stp>5</stp>
        <stp>-4349</stp>
        <stp>all</stp>
        <stp/>
        <stp/>
        <stp>FALSE</stp>
        <stp>T</stp>
        <tr r="H4351" s="2"/>
      </tp>
      <tp>
        <v>50.515518204601626</v>
        <stp/>
        <stp>StudyData</stp>
        <stp>RSI(EP,InputChoice:=Close,Period:=14)</stp>
        <stp>Bar</stp>
        <stp/>
        <stp>Close</stp>
        <stp>5</stp>
        <stp>-4379</stp>
        <stp>all</stp>
        <stp/>
        <stp/>
        <stp>FALSE</stp>
        <stp>T</stp>
        <tr r="H4381" s="2"/>
      </tp>
      <tp>
        <v>63.313639051398212</v>
        <stp/>
        <stp>StudyData</stp>
        <stp>RSI(EP,InputChoice:=Close,Period:=14)</stp>
        <stp>Bar</stp>
        <stp/>
        <stp>Close</stp>
        <stp>5</stp>
        <stp>-4369</stp>
        <stp>all</stp>
        <stp/>
        <stp/>
        <stp>FALSE</stp>
        <stp>T</stp>
        <tr r="H4371" s="2"/>
      </tp>
      <tp>
        <v>61.183967256524454</v>
        <stp/>
        <stp>StudyData</stp>
        <stp>RSI(EP,InputChoice:=Close,Period:=14)</stp>
        <stp>Bar</stp>
        <stp/>
        <stp>Close</stp>
        <stp>5</stp>
        <stp>-4399</stp>
        <stp>all</stp>
        <stp/>
        <stp/>
        <stp>FALSE</stp>
        <stp>T</stp>
        <tr r="H4401" s="2"/>
      </tp>
      <tp>
        <v>47.446590933946752</v>
        <stp/>
        <stp>StudyData</stp>
        <stp>RSI(EP,InputChoice:=Close,Period:=14)</stp>
        <stp>Bar</stp>
        <stp/>
        <stp>Close</stp>
        <stp>5</stp>
        <stp>-4389</stp>
        <stp>all</stp>
        <stp/>
        <stp/>
        <stp>FALSE</stp>
        <stp>T</stp>
        <tr r="H4391" s="2"/>
      </tp>
      <tp>
        <v>28.34666472039423</v>
        <stp/>
        <stp>StudyData</stp>
        <stp>RSI(EP,InputChoice:=Close,Period:=14)</stp>
        <stp>Bar</stp>
        <stp/>
        <stp>Close</stp>
        <stp>5</stp>
        <stp>-4019</stp>
        <stp>all</stp>
        <stp/>
        <stp/>
        <stp>FALSE</stp>
        <stp>T</stp>
        <tr r="H4021" s="2"/>
      </tp>
      <tp>
        <v>42.212922597068328</v>
        <stp/>
        <stp>StudyData</stp>
        <stp>RSI(EP,InputChoice:=Close,Period:=14)</stp>
        <stp>Bar</stp>
        <stp/>
        <stp>Close</stp>
        <stp>5</stp>
        <stp>-4009</stp>
        <stp>all</stp>
        <stp/>
        <stp/>
        <stp>FALSE</stp>
        <stp>T</stp>
        <tr r="H4011" s="2"/>
      </tp>
      <tp>
        <v>66.269039432459039</v>
        <stp/>
        <stp>StudyData</stp>
        <stp>RSI(EP,InputChoice:=Close,Period:=14)</stp>
        <stp>Bar</stp>
        <stp/>
        <stp>Close</stp>
        <stp>5</stp>
        <stp>-4039</stp>
        <stp>all</stp>
        <stp/>
        <stp/>
        <stp>FALSE</stp>
        <stp>T</stp>
        <tr r="H4041" s="2"/>
      </tp>
      <tp>
        <v>60.906449674567568</v>
        <stp/>
        <stp>StudyData</stp>
        <stp>RSI(EP,InputChoice:=Close,Period:=14)</stp>
        <stp>Bar</stp>
        <stp/>
        <stp>Close</stp>
        <stp>5</stp>
        <stp>-4029</stp>
        <stp>all</stp>
        <stp/>
        <stp/>
        <stp>FALSE</stp>
        <stp>T</stp>
        <tr r="H4031" s="2"/>
      </tp>
      <tp>
        <v>54.896538465261273</v>
        <stp/>
        <stp>StudyData</stp>
        <stp>RSI(EP,InputChoice:=Close,Period:=14)</stp>
        <stp>Bar</stp>
        <stp/>
        <stp>Close</stp>
        <stp>5</stp>
        <stp>-4059</stp>
        <stp>all</stp>
        <stp/>
        <stp/>
        <stp>FALSE</stp>
        <stp>T</stp>
        <tr r="H4061" s="2"/>
      </tp>
      <tp>
        <v>60.136432892895975</v>
        <stp/>
        <stp>StudyData</stp>
        <stp>RSI(EP,InputChoice:=Close,Period:=14)</stp>
        <stp>Bar</stp>
        <stp/>
        <stp>Close</stp>
        <stp>5</stp>
        <stp>-4049</stp>
        <stp>all</stp>
        <stp/>
        <stp/>
        <stp>FALSE</stp>
        <stp>T</stp>
        <tr r="H4051" s="2"/>
      </tp>
      <tp>
        <v>50.286921687601335</v>
        <stp/>
        <stp>StudyData</stp>
        <stp>RSI(EP,InputChoice:=Close,Period:=14)</stp>
        <stp>Bar</stp>
        <stp/>
        <stp>Close</stp>
        <stp>5</stp>
        <stp>-4079</stp>
        <stp>all</stp>
        <stp/>
        <stp/>
        <stp>FALSE</stp>
        <stp>T</stp>
        <tr r="H4081" s="2"/>
      </tp>
      <tp>
        <v>55.454898431857039</v>
        <stp/>
        <stp>StudyData</stp>
        <stp>RSI(EP,InputChoice:=Close,Period:=14)</stp>
        <stp>Bar</stp>
        <stp/>
        <stp>Close</stp>
        <stp>5</stp>
        <stp>-4069</stp>
        <stp>all</stp>
        <stp/>
        <stp/>
        <stp>FALSE</stp>
        <stp>T</stp>
        <tr r="H4071" s="2"/>
      </tp>
      <tp>
        <v>50.869636321840304</v>
        <stp/>
        <stp>StudyData</stp>
        <stp>RSI(EP,InputChoice:=Close,Period:=14)</stp>
        <stp>Bar</stp>
        <stp/>
        <stp>Close</stp>
        <stp>5</stp>
        <stp>-4099</stp>
        <stp>all</stp>
        <stp/>
        <stp/>
        <stp>FALSE</stp>
        <stp>T</stp>
        <tr r="H4101" s="2"/>
      </tp>
      <tp>
        <v>68.139294439682089</v>
        <stp/>
        <stp>StudyData</stp>
        <stp>RSI(EP,InputChoice:=Close,Period:=14)</stp>
        <stp>Bar</stp>
        <stp/>
        <stp>Close</stp>
        <stp>5</stp>
        <stp>-4089</stp>
        <stp>all</stp>
        <stp/>
        <stp/>
        <stp>FALSE</stp>
        <stp>T</stp>
        <tr r="H4091" s="2"/>
      </tp>
      <tp>
        <v>38.396331593210419</v>
        <stp/>
        <stp>StudyData</stp>
        <stp>RSI(EP,InputChoice:=Close,Period:=14)</stp>
        <stp>Bar</stp>
        <stp/>
        <stp>Close</stp>
        <stp>5</stp>
        <stp>-4119</stp>
        <stp>all</stp>
        <stp/>
        <stp/>
        <stp>FALSE</stp>
        <stp>T</stp>
        <tr r="H4121" s="2"/>
      </tp>
      <tp>
        <v>25.393703836641549</v>
        <stp/>
        <stp>StudyData</stp>
        <stp>RSI(EP,InputChoice:=Close,Period:=14)</stp>
        <stp>Bar</stp>
        <stp/>
        <stp>Close</stp>
        <stp>5</stp>
        <stp>-4109</stp>
        <stp>all</stp>
        <stp/>
        <stp/>
        <stp>FALSE</stp>
        <stp>T</stp>
        <tr r="H4111" s="2"/>
      </tp>
      <tp>
        <v>50.00423730179957</v>
        <stp/>
        <stp>StudyData</stp>
        <stp>RSI(EP,InputChoice:=Close,Period:=14)</stp>
        <stp>Bar</stp>
        <stp/>
        <stp>Close</stp>
        <stp>5</stp>
        <stp>-4139</stp>
        <stp>all</stp>
        <stp/>
        <stp/>
        <stp>FALSE</stp>
        <stp>T</stp>
        <tr r="H4141" s="2"/>
      </tp>
      <tp>
        <v>50.195248363472281</v>
        <stp/>
        <stp>StudyData</stp>
        <stp>RSI(EP,InputChoice:=Close,Period:=14)</stp>
        <stp>Bar</stp>
        <stp/>
        <stp>Close</stp>
        <stp>5</stp>
        <stp>-4129</stp>
        <stp>all</stp>
        <stp/>
        <stp/>
        <stp>FALSE</stp>
        <stp>T</stp>
        <tr r="H4131" s="2"/>
      </tp>
      <tp>
        <v>54.695687163718056</v>
        <stp/>
        <stp>StudyData</stp>
        <stp>RSI(EP,InputChoice:=Close,Period:=14)</stp>
        <stp>Bar</stp>
        <stp/>
        <stp>Close</stp>
        <stp>5</stp>
        <stp>-4159</stp>
        <stp>all</stp>
        <stp/>
        <stp/>
        <stp>FALSE</stp>
        <stp>T</stp>
        <tr r="H4161" s="2"/>
      </tp>
      <tp>
        <v>43.615002443634964</v>
        <stp/>
        <stp>StudyData</stp>
        <stp>RSI(EP,InputChoice:=Close,Period:=14)</stp>
        <stp>Bar</stp>
        <stp/>
        <stp>Close</stp>
        <stp>5</stp>
        <stp>-4149</stp>
        <stp>all</stp>
        <stp/>
        <stp/>
        <stp>FALSE</stp>
        <stp>T</stp>
        <tr r="H4151" s="2"/>
      </tp>
      <tp>
        <v>55.521074732489147</v>
        <stp/>
        <stp>StudyData</stp>
        <stp>RSI(EP,InputChoice:=Close,Period:=14)</stp>
        <stp>Bar</stp>
        <stp/>
        <stp>Close</stp>
        <stp>5</stp>
        <stp>-4179</stp>
        <stp>all</stp>
        <stp/>
        <stp/>
        <stp>FALSE</stp>
        <stp>T</stp>
        <tr r="H4181" s="2"/>
      </tp>
      <tp>
        <v>48.221024454962084</v>
        <stp/>
        <stp>StudyData</stp>
        <stp>RSI(EP,InputChoice:=Close,Period:=14)</stp>
        <stp>Bar</stp>
        <stp/>
        <stp>Close</stp>
        <stp>5</stp>
        <stp>-4169</stp>
        <stp>all</stp>
        <stp/>
        <stp/>
        <stp>FALSE</stp>
        <stp>T</stp>
        <tr r="H4171" s="2"/>
      </tp>
      <tp>
        <v>41.23176912584762</v>
        <stp/>
        <stp>StudyData</stp>
        <stp>RSI(EP,InputChoice:=Close,Period:=14)</stp>
        <stp>Bar</stp>
        <stp/>
        <stp>Close</stp>
        <stp>5</stp>
        <stp>-4199</stp>
        <stp>all</stp>
        <stp/>
        <stp/>
        <stp>FALSE</stp>
        <stp>T</stp>
        <tr r="H4201" s="2"/>
      </tp>
      <tp>
        <v>63.01307968602557</v>
        <stp/>
        <stp>StudyData</stp>
        <stp>RSI(EP,InputChoice:=Close,Period:=14)</stp>
        <stp>Bar</stp>
        <stp/>
        <stp>Close</stp>
        <stp>5</stp>
        <stp>-4189</stp>
        <stp>all</stp>
        <stp/>
        <stp/>
        <stp>FALSE</stp>
        <stp>T</stp>
        <tr r="H4191" s="2"/>
      </tp>
      <tp>
        <v>50.264348678713972</v>
        <stp/>
        <stp>StudyData</stp>
        <stp>RSI(EP,InputChoice:=Close,Period:=14)</stp>
        <stp>Bar</stp>
        <stp/>
        <stp>Close</stp>
        <stp>5</stp>
        <stp>-4619</stp>
        <stp>all</stp>
        <stp/>
        <stp/>
        <stp>FALSE</stp>
        <stp>T</stp>
        <tr r="H4621" s="2"/>
      </tp>
      <tp>
        <v>54.657729666600403</v>
        <stp/>
        <stp>StudyData</stp>
        <stp>RSI(EP,InputChoice:=Close,Period:=14)</stp>
        <stp>Bar</stp>
        <stp/>
        <stp>Close</stp>
        <stp>5</stp>
        <stp>-4609</stp>
        <stp>all</stp>
        <stp/>
        <stp/>
        <stp>FALSE</stp>
        <stp>T</stp>
        <tr r="H4611" s="2"/>
      </tp>
      <tp>
        <v>44.973615000381415</v>
        <stp/>
        <stp>StudyData</stp>
        <stp>RSI(EP,InputChoice:=Close,Period:=14)</stp>
        <stp>Bar</stp>
        <stp/>
        <stp>Close</stp>
        <stp>5</stp>
        <stp>-4639</stp>
        <stp>all</stp>
        <stp/>
        <stp/>
        <stp>FALSE</stp>
        <stp>T</stp>
        <tr r="H4641" s="2"/>
      </tp>
      <tp>
        <v>46.063729894866889</v>
        <stp/>
        <stp>StudyData</stp>
        <stp>RSI(EP,InputChoice:=Close,Period:=14)</stp>
        <stp>Bar</stp>
        <stp/>
        <stp>Close</stp>
        <stp>5</stp>
        <stp>-4629</stp>
        <stp>all</stp>
        <stp/>
        <stp/>
        <stp>FALSE</stp>
        <stp>T</stp>
        <tr r="H4631" s="2"/>
      </tp>
      <tp>
        <v>36.319473773511135</v>
        <stp/>
        <stp>StudyData</stp>
        <stp>RSI(EP,InputChoice:=Close,Period:=14)</stp>
        <stp>Bar</stp>
        <stp/>
        <stp>Close</stp>
        <stp>5</stp>
        <stp>-4659</stp>
        <stp>all</stp>
        <stp/>
        <stp/>
        <stp>FALSE</stp>
        <stp>T</stp>
        <tr r="H4661" s="2"/>
      </tp>
      <tp>
        <v>34.713626090495566</v>
        <stp/>
        <stp>StudyData</stp>
        <stp>RSI(EP,InputChoice:=Close,Period:=14)</stp>
        <stp>Bar</stp>
        <stp/>
        <stp>Close</stp>
        <stp>5</stp>
        <stp>-4649</stp>
        <stp>all</stp>
        <stp/>
        <stp/>
        <stp>FALSE</stp>
        <stp>T</stp>
        <tr r="H4651" s="2"/>
      </tp>
      <tp>
        <v>63.795519915195882</v>
        <stp/>
        <stp>StudyData</stp>
        <stp>RSI(EP,InputChoice:=Close,Period:=14)</stp>
        <stp>Bar</stp>
        <stp/>
        <stp>Close</stp>
        <stp>5</stp>
        <stp>-4679</stp>
        <stp>all</stp>
        <stp/>
        <stp/>
        <stp>FALSE</stp>
        <stp>T</stp>
        <tr r="H4681" s="2"/>
      </tp>
      <tp>
        <v>63.935600659344146</v>
        <stp/>
        <stp>StudyData</stp>
        <stp>RSI(EP,InputChoice:=Close,Period:=14)</stp>
        <stp>Bar</stp>
        <stp/>
        <stp>Close</stp>
        <stp>5</stp>
        <stp>-4669</stp>
        <stp>all</stp>
        <stp/>
        <stp/>
        <stp>FALSE</stp>
        <stp>T</stp>
        <tr r="H4671" s="2"/>
      </tp>
      <tp>
        <v>45.058962534718837</v>
        <stp/>
        <stp>StudyData</stp>
        <stp>RSI(EP,InputChoice:=Close,Period:=14)</stp>
        <stp>Bar</stp>
        <stp/>
        <stp>Close</stp>
        <stp>5</stp>
        <stp>-4699</stp>
        <stp>all</stp>
        <stp/>
        <stp/>
        <stp>FALSE</stp>
        <stp>T</stp>
        <tr r="H4701" s="2"/>
      </tp>
      <tp>
        <v>57.779689186715643</v>
        <stp/>
        <stp>StudyData</stp>
        <stp>RSI(EP,InputChoice:=Close,Period:=14)</stp>
        <stp>Bar</stp>
        <stp/>
        <stp>Close</stp>
        <stp>5</stp>
        <stp>-4689</stp>
        <stp>all</stp>
        <stp/>
        <stp/>
        <stp>FALSE</stp>
        <stp>T</stp>
        <tr r="H4691" s="2"/>
      </tp>
      <tp>
        <v>50.284719353282576</v>
        <stp/>
        <stp>StudyData</stp>
        <stp>RSI(EP,InputChoice:=Close,Period:=14)</stp>
        <stp>Bar</stp>
        <stp/>
        <stp>Close</stp>
        <stp>5</stp>
        <stp>-4719</stp>
        <stp>all</stp>
        <stp/>
        <stp/>
        <stp>FALSE</stp>
        <stp>T</stp>
        <tr r="H4721" s="2"/>
      </tp>
      <tp>
        <v>51.399990001862861</v>
        <stp/>
        <stp>StudyData</stp>
        <stp>RSI(EP,InputChoice:=Close,Period:=14)</stp>
        <stp>Bar</stp>
        <stp/>
        <stp>Close</stp>
        <stp>5</stp>
        <stp>-4709</stp>
        <stp>all</stp>
        <stp/>
        <stp/>
        <stp>FALSE</stp>
        <stp>T</stp>
        <tr r="H4711" s="2"/>
      </tp>
      <tp>
        <v>30.052447877416256</v>
        <stp/>
        <stp>StudyData</stp>
        <stp>RSI(EP,InputChoice:=Close,Period:=14)</stp>
        <stp>Bar</stp>
        <stp/>
        <stp>Close</stp>
        <stp>5</stp>
        <stp>-4739</stp>
        <stp>all</stp>
        <stp/>
        <stp/>
        <stp>FALSE</stp>
        <stp>T</stp>
        <tr r="H4741" s="2"/>
      </tp>
      <tp>
        <v>45.074838697985328</v>
        <stp/>
        <stp>StudyData</stp>
        <stp>RSI(EP,InputChoice:=Close,Period:=14)</stp>
        <stp>Bar</stp>
        <stp/>
        <stp>Close</stp>
        <stp>5</stp>
        <stp>-4729</stp>
        <stp>all</stp>
        <stp/>
        <stp/>
        <stp>FALSE</stp>
        <stp>T</stp>
        <tr r="H4731" s="2"/>
      </tp>
      <tp>
        <v>40.903219650644218</v>
        <stp/>
        <stp>StudyData</stp>
        <stp>RSI(EP,InputChoice:=Close,Period:=14)</stp>
        <stp>Bar</stp>
        <stp/>
        <stp>Close</stp>
        <stp>5</stp>
        <stp>-4759</stp>
        <stp>all</stp>
        <stp/>
        <stp/>
        <stp>FALSE</stp>
        <stp>T</stp>
        <tr r="H4761" s="2"/>
      </tp>
      <tp>
        <v>60.333579496586836</v>
        <stp/>
        <stp>StudyData</stp>
        <stp>RSI(EP,InputChoice:=Close,Period:=14)</stp>
        <stp>Bar</stp>
        <stp/>
        <stp>Close</stp>
        <stp>5</stp>
        <stp>-4749</stp>
        <stp>all</stp>
        <stp/>
        <stp/>
        <stp>FALSE</stp>
        <stp>T</stp>
        <tr r="H4751" s="2"/>
      </tp>
      <tp>
        <v>39.241825589244051</v>
        <stp/>
        <stp>StudyData</stp>
        <stp>RSI(EP,InputChoice:=Close,Period:=14)</stp>
        <stp>Bar</stp>
        <stp/>
        <stp>Close</stp>
        <stp>5</stp>
        <stp>-4779</stp>
        <stp>all</stp>
        <stp/>
        <stp/>
        <stp>FALSE</stp>
        <stp>T</stp>
        <tr r="H4781" s="2"/>
      </tp>
      <tp>
        <v>41.28732076231848</v>
        <stp/>
        <stp>StudyData</stp>
        <stp>RSI(EP,InputChoice:=Close,Period:=14)</stp>
        <stp>Bar</stp>
        <stp/>
        <stp>Close</stp>
        <stp>5</stp>
        <stp>-4769</stp>
        <stp>all</stp>
        <stp/>
        <stp/>
        <stp>FALSE</stp>
        <stp>T</stp>
        <tr r="H4771" s="2"/>
      </tp>
      <tp>
        <v>41.900440894776537</v>
        <stp/>
        <stp>StudyData</stp>
        <stp>RSI(EP,InputChoice:=Close,Period:=14)</stp>
        <stp>Bar</stp>
        <stp/>
        <stp>Close</stp>
        <stp>5</stp>
        <stp>-4799</stp>
        <stp>all</stp>
        <stp/>
        <stp/>
        <stp>FALSE</stp>
        <stp>T</stp>
        <tr r="H4801" s="2"/>
      </tp>
      <tp>
        <v>30.535695270763952</v>
        <stp/>
        <stp>StudyData</stp>
        <stp>RSI(EP,InputChoice:=Close,Period:=14)</stp>
        <stp>Bar</stp>
        <stp/>
        <stp>Close</stp>
        <stp>5</stp>
        <stp>-4789</stp>
        <stp>all</stp>
        <stp/>
        <stp/>
        <stp>FALSE</stp>
        <stp>T</stp>
        <tr r="H4791" s="2"/>
      </tp>
      <tp>
        <v>36.681993432066001</v>
        <stp/>
        <stp>StudyData</stp>
        <stp>RSI(EP,InputChoice:=Close,Period:=14)</stp>
        <stp>Bar</stp>
        <stp/>
        <stp>Close</stp>
        <stp>5</stp>
        <stp>-4419</stp>
        <stp>all</stp>
        <stp/>
        <stp/>
        <stp>FALSE</stp>
        <stp>T</stp>
        <tr r="H4421" s="2"/>
      </tp>
      <tp>
        <v>28.999445819582732</v>
        <stp/>
        <stp>StudyData</stp>
        <stp>RSI(EP,InputChoice:=Close,Period:=14)</stp>
        <stp>Bar</stp>
        <stp/>
        <stp>Close</stp>
        <stp>5</stp>
        <stp>-4409</stp>
        <stp>all</stp>
        <stp/>
        <stp/>
        <stp>FALSE</stp>
        <stp>T</stp>
        <tr r="H4411" s="2"/>
      </tp>
      <tp>
        <v>52.551069149840572</v>
        <stp/>
        <stp>StudyData</stp>
        <stp>RSI(EP,InputChoice:=Close,Period:=14)</stp>
        <stp>Bar</stp>
        <stp/>
        <stp>Close</stp>
        <stp>5</stp>
        <stp>-4439</stp>
        <stp>all</stp>
        <stp/>
        <stp/>
        <stp>FALSE</stp>
        <stp>T</stp>
        <tr r="H4441" s="2"/>
      </tp>
      <tp>
        <v>37.54016775382469</v>
        <stp/>
        <stp>StudyData</stp>
        <stp>RSI(EP,InputChoice:=Close,Period:=14)</stp>
        <stp>Bar</stp>
        <stp/>
        <stp>Close</stp>
        <stp>5</stp>
        <stp>-4429</stp>
        <stp>all</stp>
        <stp/>
        <stp/>
        <stp>FALSE</stp>
        <stp>T</stp>
        <tr r="H4431" s="2"/>
      </tp>
      <tp>
        <v>29.334626912155898</v>
        <stp/>
        <stp>StudyData</stp>
        <stp>RSI(EP,InputChoice:=Close,Period:=14)</stp>
        <stp>Bar</stp>
        <stp/>
        <stp>Close</stp>
        <stp>5</stp>
        <stp>-4459</stp>
        <stp>all</stp>
        <stp/>
        <stp/>
        <stp>FALSE</stp>
        <stp>T</stp>
        <tr r="H4461" s="2"/>
      </tp>
      <tp>
        <v>47.101849692867845</v>
        <stp/>
        <stp>StudyData</stp>
        <stp>RSI(EP,InputChoice:=Close,Period:=14)</stp>
        <stp>Bar</stp>
        <stp/>
        <stp>Close</stp>
        <stp>5</stp>
        <stp>-4449</stp>
        <stp>all</stp>
        <stp/>
        <stp/>
        <stp>FALSE</stp>
        <stp>T</stp>
        <tr r="H4451" s="2"/>
      </tp>
      <tp>
        <v>35.090625812613752</v>
        <stp/>
        <stp>StudyData</stp>
        <stp>RSI(EP,InputChoice:=Close,Period:=14)</stp>
        <stp>Bar</stp>
        <stp/>
        <stp>Close</stp>
        <stp>5</stp>
        <stp>-4479</stp>
        <stp>all</stp>
        <stp/>
        <stp/>
        <stp>FALSE</stp>
        <stp>T</stp>
        <tr r="H4481" s="2"/>
      </tp>
      <tp>
        <v>49.71292304720437</v>
        <stp/>
        <stp>StudyData</stp>
        <stp>RSI(EP,InputChoice:=Close,Period:=14)</stp>
        <stp>Bar</stp>
        <stp/>
        <stp>Close</stp>
        <stp>5</stp>
        <stp>-4469</stp>
        <stp>all</stp>
        <stp/>
        <stp/>
        <stp>FALSE</stp>
        <stp>T</stp>
        <tr r="H4471" s="2"/>
      </tp>
      <tp>
        <v>37.429035753550018</v>
        <stp/>
        <stp>StudyData</stp>
        <stp>RSI(EP,InputChoice:=Close,Period:=14)</stp>
        <stp>Bar</stp>
        <stp/>
        <stp>Close</stp>
        <stp>5</stp>
        <stp>-4499</stp>
        <stp>all</stp>
        <stp/>
        <stp/>
        <stp>FALSE</stp>
        <stp>T</stp>
        <tr r="H4501" s="2"/>
      </tp>
      <tp>
        <v>47.076422536786644</v>
        <stp/>
        <stp>StudyData</stp>
        <stp>RSI(EP,InputChoice:=Close,Period:=14)</stp>
        <stp>Bar</stp>
        <stp/>
        <stp>Close</stp>
        <stp>5</stp>
        <stp>-4489</stp>
        <stp>all</stp>
        <stp/>
        <stp/>
        <stp>FALSE</stp>
        <stp>T</stp>
        <tr r="H4491" s="2"/>
      </tp>
      <tp>
        <v>45.144963021359018</v>
        <stp/>
        <stp>StudyData</stp>
        <stp>RSI(EP,InputChoice:=Close,Period:=14)</stp>
        <stp>Bar</stp>
        <stp/>
        <stp>Close</stp>
        <stp>5</stp>
        <stp>-4519</stp>
        <stp>all</stp>
        <stp/>
        <stp/>
        <stp>FALSE</stp>
        <stp>T</stp>
        <tr r="H4521" s="2"/>
      </tp>
      <tp>
        <v>39.171780402833413</v>
        <stp/>
        <stp>StudyData</stp>
        <stp>RSI(EP,InputChoice:=Close,Period:=14)</stp>
        <stp>Bar</stp>
        <stp/>
        <stp>Close</stp>
        <stp>5</stp>
        <stp>-4509</stp>
        <stp>all</stp>
        <stp/>
        <stp/>
        <stp>FALSE</stp>
        <stp>T</stp>
        <tr r="H4511" s="2"/>
      </tp>
      <tp>
        <v>51.730386767612963</v>
        <stp/>
        <stp>StudyData</stp>
        <stp>RSI(EP,InputChoice:=Close,Period:=14)</stp>
        <stp>Bar</stp>
        <stp/>
        <stp>Close</stp>
        <stp>5</stp>
        <stp>-4539</stp>
        <stp>all</stp>
        <stp/>
        <stp/>
        <stp>FALSE</stp>
        <stp>T</stp>
        <tr r="H4541" s="2"/>
      </tp>
      <tp>
        <v>61.965330223244948</v>
        <stp/>
        <stp>StudyData</stp>
        <stp>RSI(EP,InputChoice:=Close,Period:=14)</stp>
        <stp>Bar</stp>
        <stp/>
        <stp>Close</stp>
        <stp>5</stp>
        <stp>-4529</stp>
        <stp>all</stp>
        <stp/>
        <stp/>
        <stp>FALSE</stp>
        <stp>T</stp>
        <tr r="H4531" s="2"/>
      </tp>
      <tp>
        <v>52.249029371013435</v>
        <stp/>
        <stp>StudyData</stp>
        <stp>RSI(EP,InputChoice:=Close,Period:=14)</stp>
        <stp>Bar</stp>
        <stp/>
        <stp>Close</stp>
        <stp>5</stp>
        <stp>-4559</stp>
        <stp>all</stp>
        <stp/>
        <stp/>
        <stp>FALSE</stp>
        <stp>T</stp>
        <tr r="H4561" s="2"/>
      </tp>
      <tp>
        <v>45.550413116563895</v>
        <stp/>
        <stp>StudyData</stp>
        <stp>RSI(EP,InputChoice:=Close,Period:=14)</stp>
        <stp>Bar</stp>
        <stp/>
        <stp>Close</stp>
        <stp>5</stp>
        <stp>-4549</stp>
        <stp>all</stp>
        <stp/>
        <stp/>
        <stp>FALSE</stp>
        <stp>T</stp>
        <tr r="H4551" s="2"/>
      </tp>
      <tp>
        <v>42.546092543296254</v>
        <stp/>
        <stp>StudyData</stp>
        <stp>RSI(EP,InputChoice:=Close,Period:=14)</stp>
        <stp>Bar</stp>
        <stp/>
        <stp>Close</stp>
        <stp>5</stp>
        <stp>-4579</stp>
        <stp>all</stp>
        <stp/>
        <stp/>
        <stp>FALSE</stp>
        <stp>T</stp>
        <tr r="H4581" s="2"/>
      </tp>
      <tp>
        <v>52.646386806676411</v>
        <stp/>
        <stp>StudyData</stp>
        <stp>RSI(EP,InputChoice:=Close,Period:=14)</stp>
        <stp>Bar</stp>
        <stp/>
        <stp>Close</stp>
        <stp>5</stp>
        <stp>-4569</stp>
        <stp>all</stp>
        <stp/>
        <stp/>
        <stp>FALSE</stp>
        <stp>T</stp>
        <tr r="H4571" s="2"/>
      </tp>
      <tp>
        <v>45.551035974352502</v>
        <stp/>
        <stp>StudyData</stp>
        <stp>RSI(EP,InputChoice:=Close,Period:=14)</stp>
        <stp>Bar</stp>
        <stp/>
        <stp>Close</stp>
        <stp>5</stp>
        <stp>-4599</stp>
        <stp>all</stp>
        <stp/>
        <stp/>
        <stp>FALSE</stp>
        <stp>T</stp>
        <tr r="H4601" s="2"/>
      </tp>
      <tp>
        <v>21.921497381865905</v>
        <stp/>
        <stp>StudyData</stp>
        <stp>RSI(EP,InputChoice:=Close,Period:=14)</stp>
        <stp>Bar</stp>
        <stp/>
        <stp>Close</stp>
        <stp>5</stp>
        <stp>-4589</stp>
        <stp>all</stp>
        <stp/>
        <stp/>
        <stp>FALSE</stp>
        <stp>T</stp>
        <tr r="H4591" s="2"/>
      </tp>
      <tp>
        <v>68.695889884336097</v>
        <stp/>
        <stp>StudyData</stp>
        <stp>RSI(EP,InputChoice:=Close,Period:=14)</stp>
        <stp>Bar</stp>
        <stp/>
        <stp>Close</stp>
        <stp>5</stp>
        <stp>-4819</stp>
        <stp>all</stp>
        <stp/>
        <stp/>
        <stp>FALSE</stp>
        <stp>T</stp>
        <tr r="H4821" s="2"/>
      </tp>
      <tp>
        <v>65.188808832800419</v>
        <stp/>
        <stp>StudyData</stp>
        <stp>RSI(EP,InputChoice:=Close,Period:=14)</stp>
        <stp>Bar</stp>
        <stp/>
        <stp>Close</stp>
        <stp>5</stp>
        <stp>-4809</stp>
        <stp>all</stp>
        <stp/>
        <stp/>
        <stp>FALSE</stp>
        <stp>T</stp>
        <tr r="H4811" s="2"/>
      </tp>
      <tp>
        <v>55.392164001975651</v>
        <stp/>
        <stp>StudyData</stp>
        <stp>RSI(EP,InputChoice:=Close,Period:=14)</stp>
        <stp>Bar</stp>
        <stp/>
        <stp>Close</stp>
        <stp>5</stp>
        <stp>-4839</stp>
        <stp>all</stp>
        <stp/>
        <stp/>
        <stp>FALSE</stp>
        <stp>T</stp>
        <tr r="H4841" s="2"/>
      </tp>
      <tp>
        <v>57.338298289445433</v>
        <stp/>
        <stp>StudyData</stp>
        <stp>RSI(EP,InputChoice:=Close,Period:=14)</stp>
        <stp>Bar</stp>
        <stp/>
        <stp>Close</stp>
        <stp>5</stp>
        <stp>-4829</stp>
        <stp>all</stp>
        <stp/>
        <stp/>
        <stp>FALSE</stp>
        <stp>T</stp>
        <tr r="H4831" s="2"/>
      </tp>
      <tp>
        <v>54.449083551618379</v>
        <stp/>
        <stp>StudyData</stp>
        <stp>RSI(EP,InputChoice:=Close,Period:=14)</stp>
        <stp>Bar</stp>
        <stp/>
        <stp>Close</stp>
        <stp>5</stp>
        <stp>-4859</stp>
        <stp>all</stp>
        <stp/>
        <stp/>
        <stp>FALSE</stp>
        <stp>T</stp>
        <tr r="H4861" s="2"/>
      </tp>
      <tp>
        <v>55.411360659628066</v>
        <stp/>
        <stp>StudyData</stp>
        <stp>RSI(EP,InputChoice:=Close,Period:=14)</stp>
        <stp>Bar</stp>
        <stp/>
        <stp>Close</stp>
        <stp>5</stp>
        <stp>-4849</stp>
        <stp>all</stp>
        <stp/>
        <stp/>
        <stp>FALSE</stp>
        <stp>T</stp>
        <tr r="H4851" s="2"/>
      </tp>
      <tp>
        <v>69.854671912563447</v>
        <stp/>
        <stp>StudyData</stp>
        <stp>RSI(EP,InputChoice:=Close,Period:=14)</stp>
        <stp>Bar</stp>
        <stp/>
        <stp>Close</stp>
        <stp>5</stp>
        <stp>-4879</stp>
        <stp>all</stp>
        <stp/>
        <stp/>
        <stp>FALSE</stp>
        <stp>T</stp>
        <tr r="H4881" s="2"/>
      </tp>
      <tp>
        <v>53.258109668319463</v>
        <stp/>
        <stp>StudyData</stp>
        <stp>RSI(EP,InputChoice:=Close,Period:=14)</stp>
        <stp>Bar</stp>
        <stp/>
        <stp>Close</stp>
        <stp>5</stp>
        <stp>-4869</stp>
        <stp>all</stp>
        <stp/>
        <stp/>
        <stp>FALSE</stp>
        <stp>T</stp>
        <tr r="H4871" s="2"/>
      </tp>
      <tp>
        <v>68.703011773122853</v>
        <stp/>
        <stp>StudyData</stp>
        <stp>RSI(EP,InputChoice:=Close,Period:=14)</stp>
        <stp>Bar</stp>
        <stp/>
        <stp>Close</stp>
        <stp>5</stp>
        <stp>-4899</stp>
        <stp>all</stp>
        <stp/>
        <stp/>
        <stp>FALSE</stp>
        <stp>T</stp>
        <tr r="H4901" s="2"/>
      </tp>
      <tp>
        <v>69.2803757338379</v>
        <stp/>
        <stp>StudyData</stp>
        <stp>RSI(EP,InputChoice:=Close,Period:=14)</stp>
        <stp>Bar</stp>
        <stp/>
        <stp>Close</stp>
        <stp>5</stp>
        <stp>-4889</stp>
        <stp>all</stp>
        <stp/>
        <stp/>
        <stp>FALSE</stp>
        <stp>T</stp>
        <tr r="H4891" s="2"/>
      </tp>
      <tp>
        <v>77.936152626041817</v>
        <stp/>
        <stp>StudyData</stp>
        <stp>RSI(EP,InputChoice:=Close,Period:=14)</stp>
        <stp>Bar</stp>
        <stp/>
        <stp>Close</stp>
        <stp>5</stp>
        <stp>-4919</stp>
        <stp>all</stp>
        <stp/>
        <stp/>
        <stp>FALSE</stp>
        <stp>T</stp>
        <tr r="H4921" s="2"/>
      </tp>
      <tp>
        <v>62.0173282766008</v>
        <stp/>
        <stp>StudyData</stp>
        <stp>RSI(EP,InputChoice:=Close,Period:=14)</stp>
        <stp>Bar</stp>
        <stp/>
        <stp>Close</stp>
        <stp>5</stp>
        <stp>-4909</stp>
        <stp>all</stp>
        <stp/>
        <stp/>
        <stp>FALSE</stp>
        <stp>T</stp>
        <tr r="H4911" s="2"/>
      </tp>
      <tp>
        <v>52.042750395893265</v>
        <stp/>
        <stp>StudyData</stp>
        <stp>RSI(EP,InputChoice:=Close,Period:=14)</stp>
        <stp>Bar</stp>
        <stp/>
        <stp>Close</stp>
        <stp>5</stp>
        <stp>-4939</stp>
        <stp>all</stp>
        <stp/>
        <stp/>
        <stp>FALSE</stp>
        <stp>T</stp>
        <tr r="H4941" s="2"/>
      </tp>
      <tp>
        <v>53.478293249309189</v>
        <stp/>
        <stp>StudyData</stp>
        <stp>RSI(EP,InputChoice:=Close,Period:=14)</stp>
        <stp>Bar</stp>
        <stp/>
        <stp>Close</stp>
        <stp>5</stp>
        <stp>-4929</stp>
        <stp>all</stp>
        <stp/>
        <stp/>
        <stp>FALSE</stp>
        <stp>T</stp>
        <tr r="H4931" s="2"/>
      </tp>
      <tp>
        <v>59.10956227863192</v>
        <stp/>
        <stp>StudyData</stp>
        <stp>RSI(EP,InputChoice:=Close,Period:=14)</stp>
        <stp>Bar</stp>
        <stp/>
        <stp>Close</stp>
        <stp>5</stp>
        <stp>-4959</stp>
        <stp>all</stp>
        <stp/>
        <stp/>
        <stp>FALSE</stp>
        <stp>T</stp>
        <tr r="H4961" s="2"/>
      </tp>
      <tp>
        <v>56.676318876293948</v>
        <stp/>
        <stp>StudyData</stp>
        <stp>RSI(EP,InputChoice:=Close,Period:=14)</stp>
        <stp>Bar</stp>
        <stp/>
        <stp>Close</stp>
        <stp>5</stp>
        <stp>-4949</stp>
        <stp>all</stp>
        <stp/>
        <stp/>
        <stp>FALSE</stp>
        <stp>T</stp>
        <tr r="H4951" s="2"/>
      </tp>
      <tp>
        <v>35.791088487847858</v>
        <stp/>
        <stp>StudyData</stp>
        <stp>RSI(EP,InputChoice:=Close,Period:=14)</stp>
        <stp>Bar</stp>
        <stp/>
        <stp>Close</stp>
        <stp>5</stp>
        <stp>-4979</stp>
        <stp>all</stp>
        <stp/>
        <stp/>
        <stp>FALSE</stp>
        <stp>T</stp>
        <tr r="H4981" s="2"/>
      </tp>
      <tp>
        <v>47.078861984410715</v>
        <stp/>
        <stp>StudyData</stp>
        <stp>RSI(EP,InputChoice:=Close,Period:=14)</stp>
        <stp>Bar</stp>
        <stp/>
        <stp>Close</stp>
        <stp>5</stp>
        <stp>-4969</stp>
        <stp>all</stp>
        <stp/>
        <stp/>
        <stp>FALSE</stp>
        <stp>T</stp>
        <tr r="H4971" s="2"/>
      </tp>
      <tp>
        <v>34.016527051063676</v>
        <stp/>
        <stp>StudyData</stp>
        <stp>RSI(EP,InputChoice:=Close,Period:=14)</stp>
        <stp>Bar</stp>
        <stp/>
        <stp>Close</stp>
        <stp>5</stp>
        <stp>-4989</stp>
        <stp>all</stp>
        <stp/>
        <stp/>
        <stp>FALSE</stp>
        <stp>T</stp>
        <tr r="H4991" s="2"/>
      </tp>
      <tp>
        <v>52.278065957072698</v>
        <stp/>
        <stp>StudyData</stp>
        <stp>RSI(EP,InputChoice:=Close,Period:=14)</stp>
        <stp>Bar</stp>
        <stp/>
        <stp>Close</stp>
        <stp>5</stp>
        <stp>-3219</stp>
        <stp>all</stp>
        <stp/>
        <stp/>
        <stp>FALSE</stp>
        <stp>T</stp>
        <tr r="H3221" s="2"/>
      </tp>
      <tp>
        <v>50.641855724095755</v>
        <stp/>
        <stp>StudyData</stp>
        <stp>RSI(EP,InputChoice:=Close,Period:=14)</stp>
        <stp>Bar</stp>
        <stp/>
        <stp>Close</stp>
        <stp>5</stp>
        <stp>-3209</stp>
        <stp>all</stp>
        <stp/>
        <stp/>
        <stp>FALSE</stp>
        <stp>T</stp>
        <tr r="H3211" s="2"/>
      </tp>
      <tp>
        <v>59.621235814688198</v>
        <stp/>
        <stp>StudyData</stp>
        <stp>RSI(EP,InputChoice:=Close,Period:=14)</stp>
        <stp>Bar</stp>
        <stp/>
        <stp>Close</stp>
        <stp>5</stp>
        <stp>-3239</stp>
        <stp>all</stp>
        <stp/>
        <stp/>
        <stp>FALSE</stp>
        <stp>T</stp>
        <tr r="H3241" s="2"/>
      </tp>
      <tp>
        <v>64.553117754384715</v>
        <stp/>
        <stp>StudyData</stp>
        <stp>RSI(EP,InputChoice:=Close,Period:=14)</stp>
        <stp>Bar</stp>
        <stp/>
        <stp>Close</stp>
        <stp>5</stp>
        <stp>-3229</stp>
        <stp>all</stp>
        <stp/>
        <stp/>
        <stp>FALSE</stp>
        <stp>T</stp>
        <tr r="H3231" s="2"/>
      </tp>
      <tp>
        <v>63.46677515503935</v>
        <stp/>
        <stp>StudyData</stp>
        <stp>RSI(EP,InputChoice:=Close,Period:=14)</stp>
        <stp>Bar</stp>
        <stp/>
        <stp>Close</stp>
        <stp>5</stp>
        <stp>-3259</stp>
        <stp>all</stp>
        <stp/>
        <stp/>
        <stp>FALSE</stp>
        <stp>T</stp>
        <tr r="H3261" s="2"/>
      </tp>
      <tp>
        <v>55.685241741160532</v>
        <stp/>
        <stp>StudyData</stp>
        <stp>RSI(EP,InputChoice:=Close,Period:=14)</stp>
        <stp>Bar</stp>
        <stp/>
        <stp>Close</stp>
        <stp>5</stp>
        <stp>-3249</stp>
        <stp>all</stp>
        <stp/>
        <stp/>
        <stp>FALSE</stp>
        <stp>T</stp>
        <tr r="H3251" s="2"/>
      </tp>
      <tp>
        <v>76.602550786315135</v>
        <stp/>
        <stp>StudyData</stp>
        <stp>RSI(EP,InputChoice:=Close,Period:=14)</stp>
        <stp>Bar</stp>
        <stp/>
        <stp>Close</stp>
        <stp>5</stp>
        <stp>-3279</stp>
        <stp>all</stp>
        <stp/>
        <stp/>
        <stp>FALSE</stp>
        <stp>T</stp>
        <tr r="H3281" s="2"/>
      </tp>
      <tp>
        <v>63.065044754457851</v>
        <stp/>
        <stp>StudyData</stp>
        <stp>RSI(EP,InputChoice:=Close,Period:=14)</stp>
        <stp>Bar</stp>
        <stp/>
        <stp>Close</stp>
        <stp>5</stp>
        <stp>-3269</stp>
        <stp>all</stp>
        <stp/>
        <stp/>
        <stp>FALSE</stp>
        <stp>T</stp>
        <tr r="H3271" s="2"/>
      </tp>
      <tp>
        <v>61.423184263044121</v>
        <stp/>
        <stp>StudyData</stp>
        <stp>RSI(EP,InputChoice:=Close,Period:=14)</stp>
        <stp>Bar</stp>
        <stp/>
        <stp>Close</stp>
        <stp>5</stp>
        <stp>-3299</stp>
        <stp>all</stp>
        <stp/>
        <stp/>
        <stp>FALSE</stp>
        <stp>T</stp>
        <tr r="H3301" s="2"/>
      </tp>
      <tp>
        <v>67.395455485778541</v>
        <stp/>
        <stp>StudyData</stp>
        <stp>RSI(EP,InputChoice:=Close,Period:=14)</stp>
        <stp>Bar</stp>
        <stp/>
        <stp>Close</stp>
        <stp>5</stp>
        <stp>-3289</stp>
        <stp>all</stp>
        <stp/>
        <stp/>
        <stp>FALSE</stp>
        <stp>T</stp>
        <tr r="H3291" s="2"/>
      </tp>
      <tp>
        <v>52.163706204384681</v>
        <stp/>
        <stp>StudyData</stp>
        <stp>RSI(EP,InputChoice:=Close,Period:=14)</stp>
        <stp>Bar</stp>
        <stp/>
        <stp>Close</stp>
        <stp>5</stp>
        <stp>-3319</stp>
        <stp>all</stp>
        <stp/>
        <stp/>
        <stp>FALSE</stp>
        <stp>T</stp>
        <tr r="H3321" s="2"/>
      </tp>
      <tp>
        <v>54.171964769710335</v>
        <stp/>
        <stp>StudyData</stp>
        <stp>RSI(EP,InputChoice:=Close,Period:=14)</stp>
        <stp>Bar</stp>
        <stp/>
        <stp>Close</stp>
        <stp>5</stp>
        <stp>-3309</stp>
        <stp>all</stp>
        <stp/>
        <stp/>
        <stp>FALSE</stp>
        <stp>T</stp>
        <tr r="H3311" s="2"/>
      </tp>
      <tp>
        <v>52.184014740582356</v>
        <stp/>
        <stp>StudyData</stp>
        <stp>RSI(EP,InputChoice:=Close,Period:=14)</stp>
        <stp>Bar</stp>
        <stp/>
        <stp>Close</stp>
        <stp>5</stp>
        <stp>-3339</stp>
        <stp>all</stp>
        <stp/>
        <stp/>
        <stp>FALSE</stp>
        <stp>T</stp>
        <tr r="H3341" s="2"/>
      </tp>
      <tp>
        <v>44.103617399268195</v>
        <stp/>
        <stp>StudyData</stp>
        <stp>RSI(EP,InputChoice:=Close,Period:=14)</stp>
        <stp>Bar</stp>
        <stp/>
        <stp>Close</stp>
        <stp>5</stp>
        <stp>-3329</stp>
        <stp>all</stp>
        <stp/>
        <stp/>
        <stp>FALSE</stp>
        <stp>T</stp>
        <tr r="H3331" s="2"/>
      </tp>
      <tp>
        <v>56.195242186329381</v>
        <stp/>
        <stp>StudyData</stp>
        <stp>RSI(EP,InputChoice:=Close,Period:=14)</stp>
        <stp>Bar</stp>
        <stp/>
        <stp>Close</stp>
        <stp>5</stp>
        <stp>-3359</stp>
        <stp>all</stp>
        <stp/>
        <stp/>
        <stp>FALSE</stp>
        <stp>T</stp>
        <tr r="H3361" s="2"/>
      </tp>
      <tp>
        <v>46.742574029931809</v>
        <stp/>
        <stp>StudyData</stp>
        <stp>RSI(EP,InputChoice:=Close,Period:=14)</stp>
        <stp>Bar</stp>
        <stp/>
        <stp>Close</stp>
        <stp>5</stp>
        <stp>-3349</stp>
        <stp>all</stp>
        <stp/>
        <stp/>
        <stp>FALSE</stp>
        <stp>T</stp>
        <tr r="H3351" s="2"/>
      </tp>
      <tp>
        <v>72.267166068828033</v>
        <stp/>
        <stp>StudyData</stp>
        <stp>RSI(EP,InputChoice:=Close,Period:=14)</stp>
        <stp>Bar</stp>
        <stp/>
        <stp>Close</stp>
        <stp>5</stp>
        <stp>-3379</stp>
        <stp>all</stp>
        <stp/>
        <stp/>
        <stp>FALSE</stp>
        <stp>T</stp>
        <tr r="H3381" s="2"/>
      </tp>
      <tp>
        <v>65.521902095137364</v>
        <stp/>
        <stp>StudyData</stp>
        <stp>RSI(EP,InputChoice:=Close,Period:=14)</stp>
        <stp>Bar</stp>
        <stp/>
        <stp>Close</stp>
        <stp>5</stp>
        <stp>-3369</stp>
        <stp>all</stp>
        <stp/>
        <stp/>
        <stp>FALSE</stp>
        <stp>T</stp>
        <tr r="H3371" s="2"/>
      </tp>
      <tp>
        <v>78.145434576046299</v>
        <stp/>
        <stp>StudyData</stp>
        <stp>RSI(EP,InputChoice:=Close,Period:=14)</stp>
        <stp>Bar</stp>
        <stp/>
        <stp>Close</stp>
        <stp>5</stp>
        <stp>-3399</stp>
        <stp>all</stp>
        <stp/>
        <stp/>
        <stp>FALSE</stp>
        <stp>T</stp>
        <tr r="H3401" s="2"/>
      </tp>
      <tp>
        <v>80.921340928587284</v>
        <stp/>
        <stp>StudyData</stp>
        <stp>RSI(EP,InputChoice:=Close,Period:=14)</stp>
        <stp>Bar</stp>
        <stp/>
        <stp>Close</stp>
        <stp>5</stp>
        <stp>-3389</stp>
        <stp>all</stp>
        <stp/>
        <stp/>
        <stp>FALSE</stp>
        <stp>T</stp>
        <tr r="H3391" s="2"/>
      </tp>
      <tp>
        <v>41.46968875490208</v>
        <stp/>
        <stp>StudyData</stp>
        <stp>RSI(EP,InputChoice:=Close,Period:=14)</stp>
        <stp>Bar</stp>
        <stp/>
        <stp>Close</stp>
        <stp>5</stp>
        <stp>-3019</stp>
        <stp>all</stp>
        <stp/>
        <stp/>
        <stp>FALSE</stp>
        <stp>T</stp>
        <tr r="H3021" s="2"/>
      </tp>
      <tp>
        <v>49.58389122209794</v>
        <stp/>
        <stp>StudyData</stp>
        <stp>RSI(EP,InputChoice:=Close,Period:=14)</stp>
        <stp>Bar</stp>
        <stp/>
        <stp>Close</stp>
        <stp>5</stp>
        <stp>-3009</stp>
        <stp>all</stp>
        <stp/>
        <stp/>
        <stp>FALSE</stp>
        <stp>T</stp>
        <tr r="H3011" s="2"/>
      </tp>
      <tp>
        <v>68.809350042366773</v>
        <stp/>
        <stp>StudyData</stp>
        <stp>RSI(EP,InputChoice:=Close,Period:=14)</stp>
        <stp>Bar</stp>
        <stp/>
        <stp>Close</stp>
        <stp>5</stp>
        <stp>-3039</stp>
        <stp>all</stp>
        <stp/>
        <stp/>
        <stp>FALSE</stp>
        <stp>T</stp>
        <tr r="H3041" s="2"/>
      </tp>
      <tp>
        <v>35.143166459379742</v>
        <stp/>
        <stp>StudyData</stp>
        <stp>RSI(EP,InputChoice:=Close,Period:=14)</stp>
        <stp>Bar</stp>
        <stp/>
        <stp>Close</stp>
        <stp>5</stp>
        <stp>-3029</stp>
        <stp>all</stp>
        <stp/>
        <stp/>
        <stp>FALSE</stp>
        <stp>T</stp>
        <tr r="H3031" s="2"/>
      </tp>
      <tp>
        <v>61.838118974615483</v>
        <stp/>
        <stp>StudyData</stp>
        <stp>RSI(EP,InputChoice:=Close,Period:=14)</stp>
        <stp>Bar</stp>
        <stp/>
        <stp>Close</stp>
        <stp>5</stp>
        <stp>-3059</stp>
        <stp>all</stp>
        <stp/>
        <stp/>
        <stp>FALSE</stp>
        <stp>T</stp>
        <tr r="H3061" s="2"/>
      </tp>
      <tp>
        <v>55.423213483424007</v>
        <stp/>
        <stp>StudyData</stp>
        <stp>RSI(EP,InputChoice:=Close,Period:=14)</stp>
        <stp>Bar</stp>
        <stp/>
        <stp>Close</stp>
        <stp>5</stp>
        <stp>-3049</stp>
        <stp>all</stp>
        <stp/>
        <stp/>
        <stp>FALSE</stp>
        <stp>T</stp>
        <tr r="H3051" s="2"/>
      </tp>
      <tp>
        <v>60.41490873199718</v>
        <stp/>
        <stp>StudyData</stp>
        <stp>RSI(EP,InputChoice:=Close,Period:=14)</stp>
        <stp>Bar</stp>
        <stp/>
        <stp>Close</stp>
        <stp>5</stp>
        <stp>-3079</stp>
        <stp>all</stp>
        <stp/>
        <stp/>
        <stp>FALSE</stp>
        <stp>T</stp>
        <tr r="H3081" s="2"/>
      </tp>
      <tp>
        <v>70.482517974400167</v>
        <stp/>
        <stp>StudyData</stp>
        <stp>RSI(EP,InputChoice:=Close,Period:=14)</stp>
        <stp>Bar</stp>
        <stp/>
        <stp>Close</stp>
        <stp>5</stp>
        <stp>-3069</stp>
        <stp>all</stp>
        <stp/>
        <stp/>
        <stp>FALSE</stp>
        <stp>T</stp>
        <tr r="H3071" s="2"/>
      </tp>
      <tp>
        <v>45.217736966064848</v>
        <stp/>
        <stp>StudyData</stp>
        <stp>RSI(EP,InputChoice:=Close,Period:=14)</stp>
        <stp>Bar</stp>
        <stp/>
        <stp>Close</stp>
        <stp>5</stp>
        <stp>-3099</stp>
        <stp>all</stp>
        <stp/>
        <stp/>
        <stp>FALSE</stp>
        <stp>T</stp>
        <tr r="H3101" s="2"/>
      </tp>
      <tp>
        <v>38.438299840029416</v>
        <stp/>
        <stp>StudyData</stp>
        <stp>RSI(EP,InputChoice:=Close,Period:=14)</stp>
        <stp>Bar</stp>
        <stp/>
        <stp>Close</stp>
        <stp>5</stp>
        <stp>-3089</stp>
        <stp>all</stp>
        <stp/>
        <stp/>
        <stp>FALSE</stp>
        <stp>T</stp>
        <tr r="H3091" s="2"/>
      </tp>
      <tp>
        <v>35.488423813780599</v>
        <stp/>
        <stp>StudyData</stp>
        <stp>RSI(EP,InputChoice:=Close,Period:=14)</stp>
        <stp>Bar</stp>
        <stp/>
        <stp>Close</stp>
        <stp>5</stp>
        <stp>-3119</stp>
        <stp>all</stp>
        <stp/>
        <stp/>
        <stp>FALSE</stp>
        <stp>T</stp>
        <tr r="H3121" s="2"/>
      </tp>
      <tp>
        <v>46.153237399995653</v>
        <stp/>
        <stp>StudyData</stp>
        <stp>RSI(EP,InputChoice:=Close,Period:=14)</stp>
        <stp>Bar</stp>
        <stp/>
        <stp>Close</stp>
        <stp>5</stp>
        <stp>-3109</stp>
        <stp>all</stp>
        <stp/>
        <stp/>
        <stp>FALSE</stp>
        <stp>T</stp>
        <tr r="H3111" s="2"/>
      </tp>
      <tp>
        <v>51.010274874485354</v>
        <stp/>
        <stp>StudyData</stp>
        <stp>RSI(EP,InputChoice:=Close,Period:=14)</stp>
        <stp>Bar</stp>
        <stp/>
        <stp>Close</stp>
        <stp>5</stp>
        <stp>-3139</stp>
        <stp>all</stp>
        <stp/>
        <stp/>
        <stp>FALSE</stp>
        <stp>T</stp>
        <tr r="H3141" s="2"/>
      </tp>
      <tp>
        <v>47.363542438494825</v>
        <stp/>
        <stp>StudyData</stp>
        <stp>RSI(EP,InputChoice:=Close,Period:=14)</stp>
        <stp>Bar</stp>
        <stp/>
        <stp>Close</stp>
        <stp>5</stp>
        <stp>-3129</stp>
        <stp>all</stp>
        <stp/>
        <stp/>
        <stp>FALSE</stp>
        <stp>T</stp>
        <tr r="H3131" s="2"/>
      </tp>
      <tp>
        <v>38.060058995231032</v>
        <stp/>
        <stp>StudyData</stp>
        <stp>RSI(EP,InputChoice:=Close,Period:=14)</stp>
        <stp>Bar</stp>
        <stp/>
        <stp>Close</stp>
        <stp>5</stp>
        <stp>-3159</stp>
        <stp>all</stp>
        <stp/>
        <stp/>
        <stp>FALSE</stp>
        <stp>T</stp>
        <tr r="H3161" s="2"/>
      </tp>
      <tp>
        <v>33.650412202217439</v>
        <stp/>
        <stp>StudyData</stp>
        <stp>RSI(EP,InputChoice:=Close,Period:=14)</stp>
        <stp>Bar</stp>
        <stp/>
        <stp>Close</stp>
        <stp>5</stp>
        <stp>-3149</stp>
        <stp>all</stp>
        <stp/>
        <stp/>
        <stp>FALSE</stp>
        <stp>T</stp>
        <tr r="H3151" s="2"/>
      </tp>
      <tp>
        <v>40.693056558934472</v>
        <stp/>
        <stp>StudyData</stp>
        <stp>RSI(EP,InputChoice:=Close,Period:=14)</stp>
        <stp>Bar</stp>
        <stp/>
        <stp>Close</stp>
        <stp>5</stp>
        <stp>-3179</stp>
        <stp>all</stp>
        <stp/>
        <stp/>
        <stp>FALSE</stp>
        <stp>T</stp>
        <tr r="H3181" s="2"/>
      </tp>
      <tp>
        <v>43.076211433376102</v>
        <stp/>
        <stp>StudyData</stp>
        <stp>RSI(EP,InputChoice:=Close,Period:=14)</stp>
        <stp>Bar</stp>
        <stp/>
        <stp>Close</stp>
        <stp>5</stp>
        <stp>-3169</stp>
        <stp>all</stp>
        <stp/>
        <stp/>
        <stp>FALSE</stp>
        <stp>T</stp>
        <tr r="H3171" s="2"/>
      </tp>
      <tp>
        <v>43.827173455708611</v>
        <stp/>
        <stp>StudyData</stp>
        <stp>RSI(EP,InputChoice:=Close,Period:=14)</stp>
        <stp>Bar</stp>
        <stp/>
        <stp>Close</stp>
        <stp>5</stp>
        <stp>-3199</stp>
        <stp>all</stp>
        <stp/>
        <stp/>
        <stp>FALSE</stp>
        <stp>T</stp>
        <tr r="H3201" s="2"/>
      </tp>
      <tp>
        <v>57.061805753385578</v>
        <stp/>
        <stp>StudyData</stp>
        <stp>RSI(EP,InputChoice:=Close,Period:=14)</stp>
        <stp>Bar</stp>
        <stp/>
        <stp>Close</stp>
        <stp>5</stp>
        <stp>-3189</stp>
        <stp>all</stp>
        <stp/>
        <stp/>
        <stp>FALSE</stp>
        <stp>T</stp>
        <tr r="H3191" s="2"/>
      </tp>
      <tp>
        <v>62.043523808096793</v>
        <stp/>
        <stp>StudyData</stp>
        <stp>RSI(EP,InputChoice:=Close,Period:=14)</stp>
        <stp>Bar</stp>
        <stp/>
        <stp>Close</stp>
        <stp>5</stp>
        <stp>-3619</stp>
        <stp>all</stp>
        <stp/>
        <stp/>
        <stp>FALSE</stp>
        <stp>T</stp>
        <tr r="H3621" s="2"/>
      </tp>
      <tp>
        <v>65.895596319411055</v>
        <stp/>
        <stp>StudyData</stp>
        <stp>RSI(EP,InputChoice:=Close,Period:=14)</stp>
        <stp>Bar</stp>
        <stp/>
        <stp>Close</stp>
        <stp>5</stp>
        <stp>-3609</stp>
        <stp>all</stp>
        <stp/>
        <stp/>
        <stp>FALSE</stp>
        <stp>T</stp>
        <tr r="H3611" s="2"/>
      </tp>
      <tp>
        <v>53.374698156069819</v>
        <stp/>
        <stp>StudyData</stp>
        <stp>RSI(EP,InputChoice:=Close,Period:=14)</stp>
        <stp>Bar</stp>
        <stp/>
        <stp>Close</stp>
        <stp>5</stp>
        <stp>-3639</stp>
        <stp>all</stp>
        <stp/>
        <stp/>
        <stp>FALSE</stp>
        <stp>T</stp>
        <tr r="H3641" s="2"/>
      </tp>
      <tp>
        <v>69.575639029816429</v>
        <stp/>
        <stp>StudyData</stp>
        <stp>RSI(EP,InputChoice:=Close,Period:=14)</stp>
        <stp>Bar</stp>
        <stp/>
        <stp>Close</stp>
        <stp>5</stp>
        <stp>-3629</stp>
        <stp>all</stp>
        <stp/>
        <stp/>
        <stp>FALSE</stp>
        <stp>T</stp>
        <tr r="H3631" s="2"/>
      </tp>
      <tp>
        <v>59.097621672058338</v>
        <stp/>
        <stp>StudyData</stp>
        <stp>RSI(EP,InputChoice:=Close,Period:=14)</stp>
        <stp>Bar</stp>
        <stp/>
        <stp>Close</stp>
        <stp>5</stp>
        <stp>-3659</stp>
        <stp>all</stp>
        <stp/>
        <stp/>
        <stp>FALSE</stp>
        <stp>T</stp>
        <tr r="H3661" s="2"/>
      </tp>
      <tp>
        <v>67.434075720257837</v>
        <stp/>
        <stp>StudyData</stp>
        <stp>RSI(EP,InputChoice:=Close,Period:=14)</stp>
        <stp>Bar</stp>
        <stp/>
        <stp>Close</stp>
        <stp>5</stp>
        <stp>-3649</stp>
        <stp>all</stp>
        <stp/>
        <stp/>
        <stp>FALSE</stp>
        <stp>T</stp>
        <tr r="H3651" s="2"/>
      </tp>
      <tp>
        <v>63.647347947144958</v>
        <stp/>
        <stp>StudyData</stp>
        <stp>RSI(EP,InputChoice:=Close,Period:=14)</stp>
        <stp>Bar</stp>
        <stp/>
        <stp>Close</stp>
        <stp>5</stp>
        <stp>-3679</stp>
        <stp>all</stp>
        <stp/>
        <stp/>
        <stp>FALSE</stp>
        <stp>T</stp>
        <tr r="H3681" s="2"/>
      </tp>
      <tp>
        <v>59.624907569326624</v>
        <stp/>
        <stp>StudyData</stp>
        <stp>RSI(EP,InputChoice:=Close,Period:=14)</stp>
        <stp>Bar</stp>
        <stp/>
        <stp>Close</stp>
        <stp>5</stp>
        <stp>-3669</stp>
        <stp>all</stp>
        <stp/>
        <stp/>
        <stp>FALSE</stp>
        <stp>T</stp>
        <tr r="H3671" s="2"/>
      </tp>
      <tp>
        <v>58.846785127180233</v>
        <stp/>
        <stp>StudyData</stp>
        <stp>RSI(EP,InputChoice:=Close,Period:=14)</stp>
        <stp>Bar</stp>
        <stp/>
        <stp>Close</stp>
        <stp>5</stp>
        <stp>-3699</stp>
        <stp>all</stp>
        <stp/>
        <stp/>
        <stp>FALSE</stp>
        <stp>T</stp>
        <tr r="H3701" s="2"/>
      </tp>
      <tp>
        <v>50.298105748681927</v>
        <stp/>
        <stp>StudyData</stp>
        <stp>RSI(EP,InputChoice:=Close,Period:=14)</stp>
        <stp>Bar</stp>
        <stp/>
        <stp>Close</stp>
        <stp>5</stp>
        <stp>-3689</stp>
        <stp>all</stp>
        <stp/>
        <stp/>
        <stp>FALSE</stp>
        <stp>T</stp>
        <tr r="H3691" s="2"/>
      </tp>
      <tp>
        <v>64.983032482936366</v>
        <stp/>
        <stp>StudyData</stp>
        <stp>RSI(EP,InputChoice:=Close,Period:=14)</stp>
        <stp>Bar</stp>
        <stp/>
        <stp>Close</stp>
        <stp>5</stp>
        <stp>-3719</stp>
        <stp>all</stp>
        <stp/>
        <stp/>
        <stp>FALSE</stp>
        <stp>T</stp>
        <tr r="H3721" s="2"/>
      </tp>
      <tp>
        <v>65.500967224552767</v>
        <stp/>
        <stp>StudyData</stp>
        <stp>RSI(EP,InputChoice:=Close,Period:=14)</stp>
        <stp>Bar</stp>
        <stp/>
        <stp>Close</stp>
        <stp>5</stp>
        <stp>-3709</stp>
        <stp>all</stp>
        <stp/>
        <stp/>
        <stp>FALSE</stp>
        <stp>T</stp>
        <tr r="H3711" s="2"/>
      </tp>
      <tp>
        <v>38.605289052447382</v>
        <stp/>
        <stp>StudyData</stp>
        <stp>RSI(EP,InputChoice:=Close,Period:=14)</stp>
        <stp>Bar</stp>
        <stp/>
        <stp>Close</stp>
        <stp>5</stp>
        <stp>-3739</stp>
        <stp>all</stp>
        <stp/>
        <stp/>
        <stp>FALSE</stp>
        <stp>T</stp>
        <tr r="H3741" s="2"/>
      </tp>
      <tp>
        <v>69.847809453880373</v>
        <stp/>
        <stp>StudyData</stp>
        <stp>RSI(EP,InputChoice:=Close,Period:=14)</stp>
        <stp>Bar</stp>
        <stp/>
        <stp>Close</stp>
        <stp>5</stp>
        <stp>-3729</stp>
        <stp>all</stp>
        <stp/>
        <stp/>
        <stp>FALSE</stp>
        <stp>T</stp>
        <tr r="H3731" s="2"/>
      </tp>
      <tp>
        <v>58.396253514648031</v>
        <stp/>
        <stp>StudyData</stp>
        <stp>RSI(EP,InputChoice:=Close,Period:=14)</stp>
        <stp>Bar</stp>
        <stp/>
        <stp>Close</stp>
        <stp>5</stp>
        <stp>-3759</stp>
        <stp>all</stp>
        <stp/>
        <stp/>
        <stp>FALSE</stp>
        <stp>T</stp>
        <tr r="H3761" s="2"/>
      </tp>
      <tp>
        <v>43.151652706645713</v>
        <stp/>
        <stp>StudyData</stp>
        <stp>RSI(EP,InputChoice:=Close,Period:=14)</stp>
        <stp>Bar</stp>
        <stp/>
        <stp>Close</stp>
        <stp>5</stp>
        <stp>-3749</stp>
        <stp>all</stp>
        <stp/>
        <stp/>
        <stp>FALSE</stp>
        <stp>T</stp>
        <tr r="H3751" s="2"/>
      </tp>
      <tp>
        <v>55.796752547013853</v>
        <stp/>
        <stp>StudyData</stp>
        <stp>RSI(EP,InputChoice:=Close,Period:=14)</stp>
        <stp>Bar</stp>
        <stp/>
        <stp>Close</stp>
        <stp>5</stp>
        <stp>-3779</stp>
        <stp>all</stp>
        <stp/>
        <stp/>
        <stp>FALSE</stp>
        <stp>T</stp>
        <tr r="H3781" s="2"/>
      </tp>
      <tp>
        <v>64.197415169864712</v>
        <stp/>
        <stp>StudyData</stp>
        <stp>RSI(EP,InputChoice:=Close,Period:=14)</stp>
        <stp>Bar</stp>
        <stp/>
        <stp>Close</stp>
        <stp>5</stp>
        <stp>-3769</stp>
        <stp>all</stp>
        <stp/>
        <stp/>
        <stp>FALSE</stp>
        <stp>T</stp>
        <tr r="H3771" s="2"/>
      </tp>
      <tp>
        <v>51.957014338603308</v>
        <stp/>
        <stp>StudyData</stp>
        <stp>RSI(EP,InputChoice:=Close,Period:=14)</stp>
        <stp>Bar</stp>
        <stp/>
        <stp>Close</stp>
        <stp>5</stp>
        <stp>-3799</stp>
        <stp>all</stp>
        <stp/>
        <stp/>
        <stp>FALSE</stp>
        <stp>T</stp>
        <tr r="H3801" s="2"/>
      </tp>
      <tp>
        <v>50.490912529171183</v>
        <stp/>
        <stp>StudyData</stp>
        <stp>RSI(EP,InputChoice:=Close,Period:=14)</stp>
        <stp>Bar</stp>
        <stp/>
        <stp>Close</stp>
        <stp>5</stp>
        <stp>-3789</stp>
        <stp>all</stp>
        <stp/>
        <stp/>
        <stp>FALSE</stp>
        <stp>T</stp>
        <tr r="H3791" s="2"/>
      </tp>
      <tp>
        <v>50.104636147785243</v>
        <stp/>
        <stp>StudyData</stp>
        <stp>RSI(EP,InputChoice:=Close,Period:=14)</stp>
        <stp>Bar</stp>
        <stp/>
        <stp>Close</stp>
        <stp>5</stp>
        <stp>-3419</stp>
        <stp>all</stp>
        <stp/>
        <stp/>
        <stp>FALSE</stp>
        <stp>T</stp>
        <tr r="H3421" s="2"/>
      </tp>
      <tp>
        <v>71.11809511895774</v>
        <stp/>
        <stp>StudyData</stp>
        <stp>RSI(EP,InputChoice:=Close,Period:=14)</stp>
        <stp>Bar</stp>
        <stp/>
        <stp>Close</stp>
        <stp>5</stp>
        <stp>-3409</stp>
        <stp>all</stp>
        <stp/>
        <stp/>
        <stp>FALSE</stp>
        <stp>T</stp>
        <tr r="H3411" s="2"/>
      </tp>
      <tp>
        <v>46.543390154588153</v>
        <stp/>
        <stp>StudyData</stp>
        <stp>RSI(EP,InputChoice:=Close,Period:=14)</stp>
        <stp>Bar</stp>
        <stp/>
        <stp>Close</stp>
        <stp>5</stp>
        <stp>-3439</stp>
        <stp>all</stp>
        <stp/>
        <stp/>
        <stp>FALSE</stp>
        <stp>T</stp>
        <tr r="H3441" s="2"/>
      </tp>
      <tp>
        <v>48.882924043837299</v>
        <stp/>
        <stp>StudyData</stp>
        <stp>RSI(EP,InputChoice:=Close,Period:=14)</stp>
        <stp>Bar</stp>
        <stp/>
        <stp>Close</stp>
        <stp>5</stp>
        <stp>-3429</stp>
        <stp>all</stp>
        <stp/>
        <stp/>
        <stp>FALSE</stp>
        <stp>T</stp>
        <tr r="H3431" s="2"/>
      </tp>
      <tp>
        <v>35.368134433342945</v>
        <stp/>
        <stp>StudyData</stp>
        <stp>RSI(EP,InputChoice:=Close,Period:=14)</stp>
        <stp>Bar</stp>
        <stp/>
        <stp>Close</stp>
        <stp>5</stp>
        <stp>-3459</stp>
        <stp>all</stp>
        <stp/>
        <stp/>
        <stp>FALSE</stp>
        <stp>T</stp>
        <tr r="H3461" s="2"/>
      </tp>
      <tp>
        <v>40.417205402221136</v>
        <stp/>
        <stp>StudyData</stp>
        <stp>RSI(EP,InputChoice:=Close,Period:=14)</stp>
        <stp>Bar</stp>
        <stp/>
        <stp>Close</stp>
        <stp>5</stp>
        <stp>-3449</stp>
        <stp>all</stp>
        <stp/>
        <stp/>
        <stp>FALSE</stp>
        <stp>T</stp>
        <tr r="H3451" s="2"/>
      </tp>
      <tp>
        <v>43.671725279471346</v>
        <stp/>
        <stp>StudyData</stp>
        <stp>RSI(EP,InputChoice:=Close,Period:=14)</stp>
        <stp>Bar</stp>
        <stp/>
        <stp>Close</stp>
        <stp>5</stp>
        <stp>-3479</stp>
        <stp>all</stp>
        <stp/>
        <stp/>
        <stp>FALSE</stp>
        <stp>T</stp>
        <tr r="H3481" s="2"/>
      </tp>
      <tp>
        <v>52.612858594326084</v>
        <stp/>
        <stp>StudyData</stp>
        <stp>RSI(EP,InputChoice:=Close,Period:=14)</stp>
        <stp>Bar</stp>
        <stp/>
        <stp>Close</stp>
        <stp>5</stp>
        <stp>-3469</stp>
        <stp>all</stp>
        <stp/>
        <stp/>
        <stp>FALSE</stp>
        <stp>T</stp>
        <tr r="H3471" s="2"/>
      </tp>
      <tp>
        <v>53.333510888781156</v>
        <stp/>
        <stp>StudyData</stp>
        <stp>RSI(EP,InputChoice:=Close,Period:=14)</stp>
        <stp>Bar</stp>
        <stp/>
        <stp>Close</stp>
        <stp>5</stp>
        <stp>-3499</stp>
        <stp>all</stp>
        <stp/>
        <stp/>
        <stp>FALSE</stp>
        <stp>T</stp>
        <tr r="H3501" s="2"/>
      </tp>
      <tp>
        <v>35.00016648720397</v>
        <stp/>
        <stp>StudyData</stp>
        <stp>RSI(EP,InputChoice:=Close,Period:=14)</stp>
        <stp>Bar</stp>
        <stp/>
        <stp>Close</stp>
        <stp>5</stp>
        <stp>-3489</stp>
        <stp>all</stp>
        <stp/>
        <stp/>
        <stp>FALSE</stp>
        <stp>T</stp>
        <tr r="H3491" s="2"/>
      </tp>
      <tp>
        <v>56.355069392049721</v>
        <stp/>
        <stp>StudyData</stp>
        <stp>RSI(EP,InputChoice:=Close,Period:=14)</stp>
        <stp>Bar</stp>
        <stp/>
        <stp>Close</stp>
        <stp>5</stp>
        <stp>-3519</stp>
        <stp>all</stp>
        <stp/>
        <stp/>
        <stp>FALSE</stp>
        <stp>T</stp>
        <tr r="H3521" s="2"/>
      </tp>
      <tp>
        <v>53.355562615443738</v>
        <stp/>
        <stp>StudyData</stp>
        <stp>RSI(EP,InputChoice:=Close,Period:=14)</stp>
        <stp>Bar</stp>
        <stp/>
        <stp>Close</stp>
        <stp>5</stp>
        <stp>-3509</stp>
        <stp>all</stp>
        <stp/>
        <stp/>
        <stp>FALSE</stp>
        <stp>T</stp>
        <tr r="H3511" s="2"/>
      </tp>
      <tp>
        <v>44.469562811416658</v>
        <stp/>
        <stp>StudyData</stp>
        <stp>RSI(EP,InputChoice:=Close,Period:=14)</stp>
        <stp>Bar</stp>
        <stp/>
        <stp>Close</stp>
        <stp>5</stp>
        <stp>-3539</stp>
        <stp>all</stp>
        <stp/>
        <stp/>
        <stp>FALSE</stp>
        <stp>T</stp>
        <tr r="H3541" s="2"/>
      </tp>
      <tp>
        <v>32.78495543985035</v>
        <stp/>
        <stp>StudyData</stp>
        <stp>RSI(EP,InputChoice:=Close,Period:=14)</stp>
        <stp>Bar</stp>
        <stp/>
        <stp>Close</stp>
        <stp>5</stp>
        <stp>-3529</stp>
        <stp>all</stp>
        <stp/>
        <stp/>
        <stp>FALSE</stp>
        <stp>T</stp>
        <tr r="H3531" s="2"/>
      </tp>
      <tp>
        <v>60.577112375694604</v>
        <stp/>
        <stp>StudyData</stp>
        <stp>RSI(EP,InputChoice:=Close,Period:=14)</stp>
        <stp>Bar</stp>
        <stp/>
        <stp>Close</stp>
        <stp>5</stp>
        <stp>-3559</stp>
        <stp>all</stp>
        <stp/>
        <stp/>
        <stp>FALSE</stp>
        <stp>T</stp>
        <tr r="H3561" s="2"/>
      </tp>
      <tp>
        <v>44.160270355315141</v>
        <stp/>
        <stp>StudyData</stp>
        <stp>RSI(EP,InputChoice:=Close,Period:=14)</stp>
        <stp>Bar</stp>
        <stp/>
        <stp>Close</stp>
        <stp>5</stp>
        <stp>-3549</stp>
        <stp>all</stp>
        <stp/>
        <stp/>
        <stp>FALSE</stp>
        <stp>T</stp>
        <tr r="H3551" s="2"/>
      </tp>
      <tp>
        <v>50.496995860215023</v>
        <stp/>
        <stp>StudyData</stp>
        <stp>RSI(EP,InputChoice:=Close,Period:=14)</stp>
        <stp>Bar</stp>
        <stp/>
        <stp>Close</stp>
        <stp>5</stp>
        <stp>-3579</stp>
        <stp>all</stp>
        <stp/>
        <stp/>
        <stp>FALSE</stp>
        <stp>T</stp>
        <tr r="H3581" s="2"/>
      </tp>
      <tp>
        <v>53.692400301411134</v>
        <stp/>
        <stp>StudyData</stp>
        <stp>RSI(EP,InputChoice:=Close,Period:=14)</stp>
        <stp>Bar</stp>
        <stp/>
        <stp>Close</stp>
        <stp>5</stp>
        <stp>-3569</stp>
        <stp>all</stp>
        <stp/>
        <stp/>
        <stp>FALSE</stp>
        <stp>T</stp>
        <tr r="H3571" s="2"/>
      </tp>
      <tp>
        <v>43.081179128017205</v>
        <stp/>
        <stp>StudyData</stp>
        <stp>RSI(EP,InputChoice:=Close,Period:=14)</stp>
        <stp>Bar</stp>
        <stp/>
        <stp>Close</stp>
        <stp>5</stp>
        <stp>-3599</stp>
        <stp>all</stp>
        <stp/>
        <stp/>
        <stp>FALSE</stp>
        <stp>T</stp>
        <tr r="H3601" s="2"/>
      </tp>
      <tp>
        <v>44.438894324364121</v>
        <stp/>
        <stp>StudyData</stp>
        <stp>RSI(EP,InputChoice:=Close,Period:=14)</stp>
        <stp>Bar</stp>
        <stp/>
        <stp>Close</stp>
        <stp>5</stp>
        <stp>-3589</stp>
        <stp>all</stp>
        <stp/>
        <stp/>
        <stp>FALSE</stp>
        <stp>T</stp>
        <tr r="H3591" s="2"/>
      </tp>
      <tp>
        <v>53.715504425460971</v>
        <stp/>
        <stp>StudyData</stp>
        <stp>RSI(EP,InputChoice:=Close,Period:=14)</stp>
        <stp>Bar</stp>
        <stp/>
        <stp>Close</stp>
        <stp>5</stp>
        <stp>-3819</stp>
        <stp>all</stp>
        <stp/>
        <stp/>
        <stp>FALSE</stp>
        <stp>T</stp>
        <tr r="H3821" s="2"/>
      </tp>
      <tp>
        <v>54.257477175989301</v>
        <stp/>
        <stp>StudyData</stp>
        <stp>RSI(EP,InputChoice:=Close,Period:=14)</stp>
        <stp>Bar</stp>
        <stp/>
        <stp>Close</stp>
        <stp>5</stp>
        <stp>-3809</stp>
        <stp>all</stp>
        <stp/>
        <stp/>
        <stp>FALSE</stp>
        <stp>T</stp>
        <tr r="H3811" s="2"/>
      </tp>
      <tp>
        <v>21.12708376737038</v>
        <stp/>
        <stp>StudyData</stp>
        <stp>RSI(EP,InputChoice:=Close,Period:=14)</stp>
        <stp>Bar</stp>
        <stp/>
        <stp>Close</stp>
        <stp>5</stp>
        <stp>-3839</stp>
        <stp>all</stp>
        <stp/>
        <stp/>
        <stp>FALSE</stp>
        <stp>T</stp>
        <tr r="H3841" s="2"/>
      </tp>
      <tp>
        <v>34.62261904641359</v>
        <stp/>
        <stp>StudyData</stp>
        <stp>RSI(EP,InputChoice:=Close,Period:=14)</stp>
        <stp>Bar</stp>
        <stp/>
        <stp>Close</stp>
        <stp>5</stp>
        <stp>-3829</stp>
        <stp>all</stp>
        <stp/>
        <stp/>
        <stp>FALSE</stp>
        <stp>T</stp>
        <tr r="H3831" s="2"/>
      </tp>
      <tp>
        <v>42.475039204262437</v>
        <stp/>
        <stp>StudyData</stp>
        <stp>RSI(EP,InputChoice:=Close,Period:=14)</stp>
        <stp>Bar</stp>
        <stp/>
        <stp>Close</stp>
        <stp>5</stp>
        <stp>-3859</stp>
        <stp>all</stp>
        <stp/>
        <stp/>
        <stp>FALSE</stp>
        <stp>T</stp>
        <tr r="H3861" s="2"/>
      </tp>
      <tp>
        <v>49.409649685032548</v>
        <stp/>
        <stp>StudyData</stp>
        <stp>RSI(EP,InputChoice:=Close,Period:=14)</stp>
        <stp>Bar</stp>
        <stp/>
        <stp>Close</stp>
        <stp>5</stp>
        <stp>-3849</stp>
        <stp>all</stp>
        <stp/>
        <stp/>
        <stp>FALSE</stp>
        <stp>T</stp>
        <tr r="H3851" s="2"/>
      </tp>
      <tp>
        <v>54.622002687762091</v>
        <stp/>
        <stp>StudyData</stp>
        <stp>RSI(EP,InputChoice:=Close,Period:=14)</stp>
        <stp>Bar</stp>
        <stp/>
        <stp>Close</stp>
        <stp>5</stp>
        <stp>-3879</stp>
        <stp>all</stp>
        <stp/>
        <stp/>
        <stp>FALSE</stp>
        <stp>T</stp>
        <tr r="H3881" s="2"/>
      </tp>
      <tp>
        <v>27.400222180488115</v>
        <stp/>
        <stp>StudyData</stp>
        <stp>RSI(EP,InputChoice:=Close,Period:=14)</stp>
        <stp>Bar</stp>
        <stp/>
        <stp>Close</stp>
        <stp>5</stp>
        <stp>-3869</stp>
        <stp>all</stp>
        <stp/>
        <stp/>
        <stp>FALSE</stp>
        <stp>T</stp>
        <tr r="H3871" s="2"/>
      </tp>
      <tp>
        <v>45.284611670133003</v>
        <stp/>
        <stp>StudyData</stp>
        <stp>RSI(EP,InputChoice:=Close,Period:=14)</stp>
        <stp>Bar</stp>
        <stp/>
        <stp>Close</stp>
        <stp>5</stp>
        <stp>-3899</stp>
        <stp>all</stp>
        <stp/>
        <stp/>
        <stp>FALSE</stp>
        <stp>T</stp>
        <tr r="H3901" s="2"/>
      </tp>
      <tp>
        <v>64.295195986257454</v>
        <stp/>
        <stp>StudyData</stp>
        <stp>RSI(EP,InputChoice:=Close,Period:=14)</stp>
        <stp>Bar</stp>
        <stp/>
        <stp>Close</stp>
        <stp>5</stp>
        <stp>-3889</stp>
        <stp>all</stp>
        <stp/>
        <stp/>
        <stp>FALSE</stp>
        <stp>T</stp>
        <tr r="H3891" s="2"/>
      </tp>
      <tp>
        <v>51.947595324504235</v>
        <stp/>
        <stp>StudyData</stp>
        <stp>RSI(EP,InputChoice:=Close,Period:=14)</stp>
        <stp>Bar</stp>
        <stp/>
        <stp>Close</stp>
        <stp>5</stp>
        <stp>-3919</stp>
        <stp>all</stp>
        <stp/>
        <stp/>
        <stp>FALSE</stp>
        <stp>T</stp>
        <tr r="H3921" s="2"/>
      </tp>
      <tp>
        <v>28.773791991560259</v>
        <stp/>
        <stp>StudyData</stp>
        <stp>RSI(EP,InputChoice:=Close,Period:=14)</stp>
        <stp>Bar</stp>
        <stp/>
        <stp>Close</stp>
        <stp>5</stp>
        <stp>-3909</stp>
        <stp>all</stp>
        <stp/>
        <stp/>
        <stp>FALSE</stp>
        <stp>T</stp>
        <tr r="H3911" s="2"/>
      </tp>
      <tp>
        <v>45.00322662024324</v>
        <stp/>
        <stp>StudyData</stp>
        <stp>RSI(EP,InputChoice:=Close,Period:=14)</stp>
        <stp>Bar</stp>
        <stp/>
        <stp>Close</stp>
        <stp>5</stp>
        <stp>-3939</stp>
        <stp>all</stp>
        <stp/>
        <stp/>
        <stp>FALSE</stp>
        <stp>T</stp>
        <tr r="H3941" s="2"/>
      </tp>
      <tp>
        <v>39.600147719649584</v>
        <stp/>
        <stp>StudyData</stp>
        <stp>RSI(EP,InputChoice:=Close,Period:=14)</stp>
        <stp>Bar</stp>
        <stp/>
        <stp>Close</stp>
        <stp>5</stp>
        <stp>-3929</stp>
        <stp>all</stp>
        <stp/>
        <stp/>
        <stp>FALSE</stp>
        <stp>T</stp>
        <tr r="H3931" s="2"/>
      </tp>
      <tp>
        <v>44.295186412525524</v>
        <stp/>
        <stp>StudyData</stp>
        <stp>RSI(EP,InputChoice:=Close,Period:=14)</stp>
        <stp>Bar</stp>
        <stp/>
        <stp>Close</stp>
        <stp>5</stp>
        <stp>-3959</stp>
        <stp>all</stp>
        <stp/>
        <stp/>
        <stp>FALSE</stp>
        <stp>T</stp>
        <tr r="H3961" s="2"/>
      </tp>
      <tp>
        <v>52.76465635109399</v>
        <stp/>
        <stp>StudyData</stp>
        <stp>RSI(EP,InputChoice:=Close,Period:=14)</stp>
        <stp>Bar</stp>
        <stp/>
        <stp>Close</stp>
        <stp>5</stp>
        <stp>-3949</stp>
        <stp>all</stp>
        <stp/>
        <stp/>
        <stp>FALSE</stp>
        <stp>T</stp>
        <tr r="H3951" s="2"/>
      </tp>
      <tp>
        <v>54.358872360286654</v>
        <stp/>
        <stp>StudyData</stp>
        <stp>RSI(EP,InputChoice:=Close,Period:=14)</stp>
        <stp>Bar</stp>
        <stp/>
        <stp>Close</stp>
        <stp>5</stp>
        <stp>-3979</stp>
        <stp>all</stp>
        <stp/>
        <stp/>
        <stp>FALSE</stp>
        <stp>T</stp>
        <tr r="H3981" s="2"/>
      </tp>
      <tp>
        <v>43.128964508126984</v>
        <stp/>
        <stp>StudyData</stp>
        <stp>RSI(EP,InputChoice:=Close,Period:=14)</stp>
        <stp>Bar</stp>
        <stp/>
        <stp>Close</stp>
        <stp>5</stp>
        <stp>-3969</stp>
        <stp>all</stp>
        <stp/>
        <stp/>
        <stp>FALSE</stp>
        <stp>T</stp>
        <tr r="H3971" s="2"/>
      </tp>
      <tp>
        <v>39.148289889168773</v>
        <stp/>
        <stp>StudyData</stp>
        <stp>RSI(EP,InputChoice:=Close,Period:=14)</stp>
        <stp>Bar</stp>
        <stp/>
        <stp>Close</stp>
        <stp>5</stp>
        <stp>-3999</stp>
        <stp>all</stp>
        <stp/>
        <stp/>
        <stp>FALSE</stp>
        <stp>T</stp>
        <tr r="H4001" s="2"/>
      </tp>
      <tp>
        <v>42.770044789573141</v>
        <stp/>
        <stp>StudyData</stp>
        <stp>RSI(EP,InputChoice:=Close,Period:=14)</stp>
        <stp>Bar</stp>
        <stp/>
        <stp>Close</stp>
        <stp>5</stp>
        <stp>-3989</stp>
        <stp>all</stp>
        <stp/>
        <stp/>
        <stp>FALSE</stp>
        <stp>T</stp>
        <tr r="H3991" s="2"/>
      </tp>
      <tp>
        <v>58.705091380718002</v>
        <stp/>
        <stp>StudyData</stp>
        <stp>RSI(EP,InputChoice:=Close,Period:=14)</stp>
        <stp>Bar</stp>
        <stp/>
        <stp>Close</stp>
        <stp>5</stp>
        <stp>-2219</stp>
        <stp>all</stp>
        <stp/>
        <stp/>
        <stp>FALSE</stp>
        <stp>T</stp>
        <tr r="H2221" s="2"/>
      </tp>
      <tp>
        <v>56.052046440242407</v>
        <stp/>
        <stp>StudyData</stp>
        <stp>RSI(EP,InputChoice:=Close,Period:=14)</stp>
        <stp>Bar</stp>
        <stp/>
        <stp>Close</stp>
        <stp>5</stp>
        <stp>-2209</stp>
        <stp>all</stp>
        <stp/>
        <stp/>
        <stp>FALSE</stp>
        <stp>T</stp>
        <tr r="H2211" s="2"/>
      </tp>
      <tp>
        <v>65.475551068514676</v>
        <stp/>
        <stp>StudyData</stp>
        <stp>RSI(EP,InputChoice:=Close,Period:=14)</stp>
        <stp>Bar</stp>
        <stp/>
        <stp>Close</stp>
        <stp>5</stp>
        <stp>-2239</stp>
        <stp>all</stp>
        <stp/>
        <stp/>
        <stp>FALSE</stp>
        <stp>T</stp>
        <tr r="H2241" s="2"/>
      </tp>
      <tp>
        <v>60.003184381052876</v>
        <stp/>
        <stp>StudyData</stp>
        <stp>RSI(EP,InputChoice:=Close,Period:=14)</stp>
        <stp>Bar</stp>
        <stp/>
        <stp>Close</stp>
        <stp>5</stp>
        <stp>-2229</stp>
        <stp>all</stp>
        <stp/>
        <stp/>
        <stp>FALSE</stp>
        <stp>T</stp>
        <tr r="H2231" s="2"/>
      </tp>
      <tp>
        <v>45.201968922459393</v>
        <stp/>
        <stp>StudyData</stp>
        <stp>RSI(EP,InputChoice:=Close,Period:=14)</stp>
        <stp>Bar</stp>
        <stp/>
        <stp>Close</stp>
        <stp>5</stp>
        <stp>-2259</stp>
        <stp>all</stp>
        <stp/>
        <stp/>
        <stp>FALSE</stp>
        <stp>T</stp>
        <tr r="H2261" s="2"/>
      </tp>
      <tp>
        <v>51.902426427711376</v>
        <stp/>
        <stp>StudyData</stp>
        <stp>RSI(EP,InputChoice:=Close,Period:=14)</stp>
        <stp>Bar</stp>
        <stp/>
        <stp>Close</stp>
        <stp>5</stp>
        <stp>-2249</stp>
        <stp>all</stp>
        <stp/>
        <stp/>
        <stp>FALSE</stp>
        <stp>T</stp>
        <tr r="H2251" s="2"/>
      </tp>
      <tp>
        <v>45.911804814212552</v>
        <stp/>
        <stp>StudyData</stp>
        <stp>RSI(EP,InputChoice:=Close,Period:=14)</stp>
        <stp>Bar</stp>
        <stp/>
        <stp>Close</stp>
        <stp>5</stp>
        <stp>-2279</stp>
        <stp>all</stp>
        <stp/>
        <stp/>
        <stp>FALSE</stp>
        <stp>T</stp>
        <tr r="H2281" s="2"/>
      </tp>
      <tp>
        <v>49.445892857942049</v>
        <stp/>
        <stp>StudyData</stp>
        <stp>RSI(EP,InputChoice:=Close,Period:=14)</stp>
        <stp>Bar</stp>
        <stp/>
        <stp>Close</stp>
        <stp>5</stp>
        <stp>-2269</stp>
        <stp>all</stp>
        <stp/>
        <stp/>
        <stp>FALSE</stp>
        <stp>T</stp>
        <tr r="H2271" s="2"/>
      </tp>
      <tp>
        <v>44.054890061636996</v>
        <stp/>
        <stp>StudyData</stp>
        <stp>RSI(EP,InputChoice:=Close,Period:=14)</stp>
        <stp>Bar</stp>
        <stp/>
        <stp>Close</stp>
        <stp>5</stp>
        <stp>-2299</stp>
        <stp>all</stp>
        <stp/>
        <stp/>
        <stp>FALSE</stp>
        <stp>T</stp>
        <tr r="H2301" s="2"/>
      </tp>
      <tp>
        <v>57.966318024018264</v>
        <stp/>
        <stp>StudyData</stp>
        <stp>RSI(EP,InputChoice:=Close,Period:=14)</stp>
        <stp>Bar</stp>
        <stp/>
        <stp>Close</stp>
        <stp>5</stp>
        <stp>-2289</stp>
        <stp>all</stp>
        <stp/>
        <stp/>
        <stp>FALSE</stp>
        <stp>T</stp>
        <tr r="H2291" s="2"/>
      </tp>
      <tp>
        <v>46.443733772530841</v>
        <stp/>
        <stp>StudyData</stp>
        <stp>RSI(EP,InputChoice:=Close,Period:=14)</stp>
        <stp>Bar</stp>
        <stp/>
        <stp>Close</stp>
        <stp>5</stp>
        <stp>-2319</stp>
        <stp>all</stp>
        <stp/>
        <stp/>
        <stp>FALSE</stp>
        <stp>T</stp>
        <tr r="H2321" s="2"/>
      </tp>
      <tp>
        <v>38.06561903248727</v>
        <stp/>
        <stp>StudyData</stp>
        <stp>RSI(EP,InputChoice:=Close,Period:=14)</stp>
        <stp>Bar</stp>
        <stp/>
        <stp>Close</stp>
        <stp>5</stp>
        <stp>-2309</stp>
        <stp>all</stp>
        <stp/>
        <stp/>
        <stp>FALSE</stp>
        <stp>T</stp>
        <tr r="H2311" s="2"/>
      </tp>
      <tp>
        <v>42.710471322983629</v>
        <stp/>
        <stp>StudyData</stp>
        <stp>RSI(EP,InputChoice:=Close,Period:=14)</stp>
        <stp>Bar</stp>
        <stp/>
        <stp>Close</stp>
        <stp>5</stp>
        <stp>-2339</stp>
        <stp>all</stp>
        <stp/>
        <stp/>
        <stp>FALSE</stp>
        <stp>T</stp>
        <tr r="H2341" s="2"/>
      </tp>
      <tp>
        <v>35.780410975121399</v>
        <stp/>
        <stp>StudyData</stp>
        <stp>RSI(EP,InputChoice:=Close,Period:=14)</stp>
        <stp>Bar</stp>
        <stp/>
        <stp>Close</stp>
        <stp>5</stp>
        <stp>-2329</stp>
        <stp>all</stp>
        <stp/>
        <stp/>
        <stp>FALSE</stp>
        <stp>T</stp>
        <tr r="H2331" s="2"/>
      </tp>
      <tp>
        <v>53.080996670742671</v>
        <stp/>
        <stp>StudyData</stp>
        <stp>RSI(EP,InputChoice:=Close,Period:=14)</stp>
        <stp>Bar</stp>
        <stp/>
        <stp>Close</stp>
        <stp>5</stp>
        <stp>-2359</stp>
        <stp>all</stp>
        <stp/>
        <stp/>
        <stp>FALSE</stp>
        <stp>T</stp>
        <tr r="H2361" s="2"/>
      </tp>
      <tp>
        <v>36.367558784283368</v>
        <stp/>
        <stp>StudyData</stp>
        <stp>RSI(EP,InputChoice:=Close,Period:=14)</stp>
        <stp>Bar</stp>
        <stp/>
        <stp>Close</stp>
        <stp>5</stp>
        <stp>-2349</stp>
        <stp>all</stp>
        <stp/>
        <stp/>
        <stp>FALSE</stp>
        <stp>T</stp>
        <tr r="H2351" s="2"/>
      </tp>
      <tp>
        <v>40.39787451282384</v>
        <stp/>
        <stp>StudyData</stp>
        <stp>RSI(EP,InputChoice:=Close,Period:=14)</stp>
        <stp>Bar</stp>
        <stp/>
        <stp>Close</stp>
        <stp>5</stp>
        <stp>-2379</stp>
        <stp>all</stp>
        <stp/>
        <stp/>
        <stp>FALSE</stp>
        <stp>T</stp>
        <tr r="H2381" s="2"/>
      </tp>
      <tp>
        <v>46.552832416751194</v>
        <stp/>
        <stp>StudyData</stp>
        <stp>RSI(EP,InputChoice:=Close,Period:=14)</stp>
        <stp>Bar</stp>
        <stp/>
        <stp>Close</stp>
        <stp>5</stp>
        <stp>-2369</stp>
        <stp>all</stp>
        <stp/>
        <stp/>
        <stp>FALSE</stp>
        <stp>T</stp>
        <tr r="H2371" s="2"/>
      </tp>
      <tp>
        <v>53.037881650301209</v>
        <stp/>
        <stp>StudyData</stp>
        <stp>RSI(EP,InputChoice:=Close,Period:=14)</stp>
        <stp>Bar</stp>
        <stp/>
        <stp>Close</stp>
        <stp>5</stp>
        <stp>-2399</stp>
        <stp>all</stp>
        <stp/>
        <stp/>
        <stp>FALSE</stp>
        <stp>T</stp>
        <tr r="H2401" s="2"/>
      </tp>
      <tp>
        <v>39.329046340453502</v>
        <stp/>
        <stp>StudyData</stp>
        <stp>RSI(EP,InputChoice:=Close,Period:=14)</stp>
        <stp>Bar</stp>
        <stp/>
        <stp>Close</stp>
        <stp>5</stp>
        <stp>-2389</stp>
        <stp>all</stp>
        <stp/>
        <stp/>
        <stp>FALSE</stp>
        <stp>T</stp>
        <tr r="H2391" s="2"/>
      </tp>
      <tp>
        <v>52.823039142006429</v>
        <stp/>
        <stp>StudyData</stp>
        <stp>RSI(EP,InputChoice:=Close,Period:=14)</stp>
        <stp>Bar</stp>
        <stp/>
        <stp>Close</stp>
        <stp>5</stp>
        <stp>-2019</stp>
        <stp>all</stp>
        <stp/>
        <stp/>
        <stp>FALSE</stp>
        <stp>T</stp>
        <tr r="H2021" s="2"/>
      </tp>
      <tp>
        <v>24.64876228517717</v>
        <stp/>
        <stp>StudyData</stp>
        <stp>RSI(EP,InputChoice:=Close,Period:=14)</stp>
        <stp>Bar</stp>
        <stp/>
        <stp>Close</stp>
        <stp>5</stp>
        <stp>-2009</stp>
        <stp>all</stp>
        <stp/>
        <stp/>
        <stp>FALSE</stp>
        <stp>T</stp>
        <tr r="H2011" s="2"/>
      </tp>
      <tp>
        <v>42.8728989309556</v>
        <stp/>
        <stp>StudyData</stp>
        <stp>RSI(EP,InputChoice:=Close,Period:=14)</stp>
        <stp>Bar</stp>
        <stp/>
        <stp>Close</stp>
        <stp>5</stp>
        <stp>-2039</stp>
        <stp>all</stp>
        <stp/>
        <stp/>
        <stp>FALSE</stp>
        <stp>T</stp>
        <tr r="H2041" s="2"/>
      </tp>
      <tp>
        <v>55.511854550784172</v>
        <stp/>
        <stp>StudyData</stp>
        <stp>RSI(EP,InputChoice:=Close,Period:=14)</stp>
        <stp>Bar</stp>
        <stp/>
        <stp>Close</stp>
        <stp>5</stp>
        <stp>-2029</stp>
        <stp>all</stp>
        <stp/>
        <stp/>
        <stp>FALSE</stp>
        <stp>T</stp>
        <tr r="H2031" s="2"/>
      </tp>
      <tp>
        <v>32.58393242414418</v>
        <stp/>
        <stp>StudyData</stp>
        <stp>RSI(EP,InputChoice:=Close,Period:=14)</stp>
        <stp>Bar</stp>
        <stp/>
        <stp>Close</stp>
        <stp>5</stp>
        <stp>-2059</stp>
        <stp>all</stp>
        <stp/>
        <stp/>
        <stp>FALSE</stp>
        <stp>T</stp>
        <tr r="H2061" s="2"/>
      </tp>
      <tp>
        <v>39.367373520485707</v>
        <stp/>
        <stp>StudyData</stp>
        <stp>RSI(EP,InputChoice:=Close,Period:=14)</stp>
        <stp>Bar</stp>
        <stp/>
        <stp>Close</stp>
        <stp>5</stp>
        <stp>-2049</stp>
        <stp>all</stp>
        <stp/>
        <stp/>
        <stp>FALSE</stp>
        <stp>T</stp>
        <tr r="H2051" s="2"/>
      </tp>
      <tp>
        <v>42.405206686542371</v>
        <stp/>
        <stp>StudyData</stp>
        <stp>RSI(EP,InputChoice:=Close,Period:=14)</stp>
        <stp>Bar</stp>
        <stp/>
        <stp>Close</stp>
        <stp>5</stp>
        <stp>-2079</stp>
        <stp>all</stp>
        <stp/>
        <stp/>
        <stp>FALSE</stp>
        <stp>T</stp>
        <tr r="H2081" s="2"/>
      </tp>
      <tp>
        <v>26.642668385088015</v>
        <stp/>
        <stp>StudyData</stp>
        <stp>RSI(EP,InputChoice:=Close,Period:=14)</stp>
        <stp>Bar</stp>
        <stp/>
        <stp>Close</stp>
        <stp>5</stp>
        <stp>-2069</stp>
        <stp>all</stp>
        <stp/>
        <stp/>
        <stp>FALSE</stp>
        <stp>T</stp>
        <tr r="H2071" s="2"/>
      </tp>
      <tp>
        <v>36.068873207126842</v>
        <stp/>
        <stp>StudyData</stp>
        <stp>RSI(EP,InputChoice:=Close,Period:=14)</stp>
        <stp>Bar</stp>
        <stp/>
        <stp>Close</stp>
        <stp>5</stp>
        <stp>-2099</stp>
        <stp>all</stp>
        <stp/>
        <stp/>
        <stp>FALSE</stp>
        <stp>T</stp>
        <tr r="H2101" s="2"/>
      </tp>
      <tp>
        <v>40.99375430623018</v>
        <stp/>
        <stp>StudyData</stp>
        <stp>RSI(EP,InputChoice:=Close,Period:=14)</stp>
        <stp>Bar</stp>
        <stp/>
        <stp>Close</stp>
        <stp>5</stp>
        <stp>-2089</stp>
        <stp>all</stp>
        <stp/>
        <stp/>
        <stp>FALSE</stp>
        <stp>T</stp>
        <tr r="H2091" s="2"/>
      </tp>
      <tp>
        <v>53.232689257793247</v>
        <stp/>
        <stp>StudyData</stp>
        <stp>RSI(EP,InputChoice:=Close,Period:=14)</stp>
        <stp>Bar</stp>
        <stp/>
        <stp>Close</stp>
        <stp>5</stp>
        <stp>-2119</stp>
        <stp>all</stp>
        <stp/>
        <stp/>
        <stp>FALSE</stp>
        <stp>T</stp>
        <tr r="H2121" s="2"/>
      </tp>
      <tp>
        <v>47.810080762011125</v>
        <stp/>
        <stp>StudyData</stp>
        <stp>RSI(EP,InputChoice:=Close,Period:=14)</stp>
        <stp>Bar</stp>
        <stp/>
        <stp>Close</stp>
        <stp>5</stp>
        <stp>-2109</stp>
        <stp>all</stp>
        <stp/>
        <stp/>
        <stp>FALSE</stp>
        <stp>T</stp>
        <tr r="H2111" s="2"/>
      </tp>
      <tp>
        <v>61.548634455333733</v>
        <stp/>
        <stp>StudyData</stp>
        <stp>RSI(EP,InputChoice:=Close,Period:=14)</stp>
        <stp>Bar</stp>
        <stp/>
        <stp>Close</stp>
        <stp>5</stp>
        <stp>-2139</stp>
        <stp>all</stp>
        <stp/>
        <stp/>
        <stp>FALSE</stp>
        <stp>T</stp>
        <tr r="H2141" s="2"/>
      </tp>
      <tp>
        <v>71.862665740551364</v>
        <stp/>
        <stp>StudyData</stp>
        <stp>RSI(EP,InputChoice:=Close,Period:=14)</stp>
        <stp>Bar</stp>
        <stp/>
        <stp>Close</stp>
        <stp>5</stp>
        <stp>-2129</stp>
        <stp>all</stp>
        <stp/>
        <stp/>
        <stp>FALSE</stp>
        <stp>T</stp>
        <tr r="H2131" s="2"/>
      </tp>
      <tp>
        <v>54.789704136629545</v>
        <stp/>
        <stp>StudyData</stp>
        <stp>RSI(EP,InputChoice:=Close,Period:=14)</stp>
        <stp>Bar</stp>
        <stp/>
        <stp>Close</stp>
        <stp>5</stp>
        <stp>-2159</stp>
        <stp>all</stp>
        <stp/>
        <stp/>
        <stp>FALSE</stp>
        <stp>T</stp>
        <tr r="H2161" s="2"/>
      </tp>
      <tp>
        <v>67.584600598597262</v>
        <stp/>
        <stp>StudyData</stp>
        <stp>RSI(EP,InputChoice:=Close,Period:=14)</stp>
        <stp>Bar</stp>
        <stp/>
        <stp>Close</stp>
        <stp>5</stp>
        <stp>-2149</stp>
        <stp>all</stp>
        <stp/>
        <stp/>
        <stp>FALSE</stp>
        <stp>T</stp>
        <tr r="H2151" s="2"/>
      </tp>
      <tp>
        <v>59.387966817598503</v>
        <stp/>
        <stp>StudyData</stp>
        <stp>RSI(EP,InputChoice:=Close,Period:=14)</stp>
        <stp>Bar</stp>
        <stp/>
        <stp>Close</stp>
        <stp>5</stp>
        <stp>-2179</stp>
        <stp>all</stp>
        <stp/>
        <stp/>
        <stp>FALSE</stp>
        <stp>T</stp>
        <tr r="H2181" s="2"/>
      </tp>
      <tp>
        <v>64.817557381881727</v>
        <stp/>
        <stp>StudyData</stp>
        <stp>RSI(EP,InputChoice:=Close,Period:=14)</stp>
        <stp>Bar</stp>
        <stp/>
        <stp>Close</stp>
        <stp>5</stp>
        <stp>-2169</stp>
        <stp>all</stp>
        <stp/>
        <stp/>
        <stp>FALSE</stp>
        <stp>T</stp>
        <tr r="H2171" s="2"/>
      </tp>
      <tp>
        <v>54.580082421224915</v>
        <stp/>
        <stp>StudyData</stp>
        <stp>RSI(EP,InputChoice:=Close,Period:=14)</stp>
        <stp>Bar</stp>
        <stp/>
        <stp>Close</stp>
        <stp>5</stp>
        <stp>-2199</stp>
        <stp>all</stp>
        <stp/>
        <stp/>
        <stp>FALSE</stp>
        <stp>T</stp>
        <tr r="H2201" s="2"/>
      </tp>
      <tp>
        <v>51.570040672016759</v>
        <stp/>
        <stp>StudyData</stp>
        <stp>RSI(EP,InputChoice:=Close,Period:=14)</stp>
        <stp>Bar</stp>
        <stp/>
        <stp>Close</stp>
        <stp>5</stp>
        <stp>-2189</stp>
        <stp>all</stp>
        <stp/>
        <stp/>
        <stp>FALSE</stp>
        <stp>T</stp>
        <tr r="H2191" s="2"/>
      </tp>
      <tp>
        <v>56.097606019413455</v>
        <stp/>
        <stp>StudyData</stp>
        <stp>RSI(EP,InputChoice:=Close,Period:=14)</stp>
        <stp>Bar</stp>
        <stp/>
        <stp>Close</stp>
        <stp>5</stp>
        <stp>-2619</stp>
        <stp>all</stp>
        <stp/>
        <stp/>
        <stp>FALSE</stp>
        <stp>T</stp>
        <tr r="H2621" s="2"/>
      </tp>
      <tp>
        <v>45.222856271959579</v>
        <stp/>
        <stp>StudyData</stp>
        <stp>RSI(EP,InputChoice:=Close,Period:=14)</stp>
        <stp>Bar</stp>
        <stp/>
        <stp>Close</stp>
        <stp>5</stp>
        <stp>-2609</stp>
        <stp>all</stp>
        <stp/>
        <stp/>
        <stp>FALSE</stp>
        <stp>T</stp>
        <tr r="H2611" s="2"/>
      </tp>
      <tp>
        <v>45.036965697917203</v>
        <stp/>
        <stp>StudyData</stp>
        <stp>RSI(EP,InputChoice:=Close,Period:=14)</stp>
        <stp>Bar</stp>
        <stp/>
        <stp>Close</stp>
        <stp>5</stp>
        <stp>-2639</stp>
        <stp>all</stp>
        <stp/>
        <stp/>
        <stp>FALSE</stp>
        <stp>T</stp>
        <tr r="H2641" s="2"/>
      </tp>
      <tp>
        <v>49.537218178141757</v>
        <stp/>
        <stp>StudyData</stp>
        <stp>RSI(EP,InputChoice:=Close,Period:=14)</stp>
        <stp>Bar</stp>
        <stp/>
        <stp>Close</stp>
        <stp>5</stp>
        <stp>-2629</stp>
        <stp>all</stp>
        <stp/>
        <stp/>
        <stp>FALSE</stp>
        <stp>T</stp>
        <tr r="H2631" s="2"/>
      </tp>
      <tp>
        <v>48.713052951806404</v>
        <stp/>
        <stp>StudyData</stp>
        <stp>RSI(EP,InputChoice:=Close,Period:=14)</stp>
        <stp>Bar</stp>
        <stp/>
        <stp>Close</stp>
        <stp>5</stp>
        <stp>-2659</stp>
        <stp>all</stp>
        <stp/>
        <stp/>
        <stp>FALSE</stp>
        <stp>T</stp>
        <tr r="H2661" s="2"/>
      </tp>
      <tp>
        <v>44.584195614598158</v>
        <stp/>
        <stp>StudyData</stp>
        <stp>RSI(EP,InputChoice:=Close,Period:=14)</stp>
        <stp>Bar</stp>
        <stp/>
        <stp>Close</stp>
        <stp>5</stp>
        <stp>-2649</stp>
        <stp>all</stp>
        <stp/>
        <stp/>
        <stp>FALSE</stp>
        <stp>T</stp>
        <tr r="H2651" s="2"/>
      </tp>
      <tp>
        <v>56.248546503929276</v>
        <stp/>
        <stp>StudyData</stp>
        <stp>RSI(EP,InputChoice:=Close,Period:=14)</stp>
        <stp>Bar</stp>
        <stp/>
        <stp>Close</stp>
        <stp>5</stp>
        <stp>-2679</stp>
        <stp>all</stp>
        <stp/>
        <stp/>
        <stp>FALSE</stp>
        <stp>T</stp>
        <tr r="H2681" s="2"/>
      </tp>
      <tp>
        <v>38.809696243718449</v>
        <stp/>
        <stp>StudyData</stp>
        <stp>RSI(EP,InputChoice:=Close,Period:=14)</stp>
        <stp>Bar</stp>
        <stp/>
        <stp>Close</stp>
        <stp>5</stp>
        <stp>-2669</stp>
        <stp>all</stp>
        <stp/>
        <stp/>
        <stp>FALSE</stp>
        <stp>T</stp>
        <tr r="H2671" s="2"/>
      </tp>
      <tp>
        <v>47.136804798609958</v>
        <stp/>
        <stp>StudyData</stp>
        <stp>RSI(EP,InputChoice:=Close,Period:=14)</stp>
        <stp>Bar</stp>
        <stp/>
        <stp>Close</stp>
        <stp>5</stp>
        <stp>-2699</stp>
        <stp>all</stp>
        <stp/>
        <stp/>
        <stp>FALSE</stp>
        <stp>T</stp>
        <tr r="H2701" s="2"/>
      </tp>
      <tp>
        <v>58.728283827589216</v>
        <stp/>
        <stp>StudyData</stp>
        <stp>RSI(EP,InputChoice:=Close,Period:=14)</stp>
        <stp>Bar</stp>
        <stp/>
        <stp>Close</stp>
        <stp>5</stp>
        <stp>-2689</stp>
        <stp>all</stp>
        <stp/>
        <stp/>
        <stp>FALSE</stp>
        <stp>T</stp>
        <tr r="H2691" s="2"/>
      </tp>
      <tp>
        <v>49.693676818043578</v>
        <stp/>
        <stp>StudyData</stp>
        <stp>RSI(EP,InputChoice:=Close,Period:=14)</stp>
        <stp>Bar</stp>
        <stp/>
        <stp>Close</stp>
        <stp>5</stp>
        <stp>-2719</stp>
        <stp>all</stp>
        <stp/>
        <stp/>
        <stp>FALSE</stp>
        <stp>T</stp>
        <tr r="H2721" s="2"/>
      </tp>
      <tp>
        <v>46.575723164805069</v>
        <stp/>
        <stp>StudyData</stp>
        <stp>RSI(EP,InputChoice:=Close,Period:=14)</stp>
        <stp>Bar</stp>
        <stp/>
        <stp>Close</stp>
        <stp>5</stp>
        <stp>-2709</stp>
        <stp>all</stp>
        <stp/>
        <stp/>
        <stp>FALSE</stp>
        <stp>T</stp>
        <tr r="H2711" s="2"/>
      </tp>
      <tp>
        <v>39.779533815733267</v>
        <stp/>
        <stp>StudyData</stp>
        <stp>RSI(EP,InputChoice:=Close,Period:=14)</stp>
        <stp>Bar</stp>
        <stp/>
        <stp>Close</stp>
        <stp>5</stp>
        <stp>-2739</stp>
        <stp>all</stp>
        <stp/>
        <stp/>
        <stp>FALSE</stp>
        <stp>T</stp>
        <tr r="H2741" s="2"/>
      </tp>
      <tp>
        <v>46.510427595458502</v>
        <stp/>
        <stp>StudyData</stp>
        <stp>RSI(EP,InputChoice:=Close,Period:=14)</stp>
        <stp>Bar</stp>
        <stp/>
        <stp>Close</stp>
        <stp>5</stp>
        <stp>-2729</stp>
        <stp>all</stp>
        <stp/>
        <stp/>
        <stp>FALSE</stp>
        <stp>T</stp>
        <tr r="H2731" s="2"/>
      </tp>
      <tp>
        <v>39.259462525405397</v>
        <stp/>
        <stp>StudyData</stp>
        <stp>RSI(EP,InputChoice:=Close,Period:=14)</stp>
        <stp>Bar</stp>
        <stp/>
        <stp>Close</stp>
        <stp>5</stp>
        <stp>-2759</stp>
        <stp>all</stp>
        <stp/>
        <stp/>
        <stp>FALSE</stp>
        <stp>T</stp>
        <tr r="H2761" s="2"/>
      </tp>
      <tp>
        <v>43.648244775980586</v>
        <stp/>
        <stp>StudyData</stp>
        <stp>RSI(EP,InputChoice:=Close,Period:=14)</stp>
        <stp>Bar</stp>
        <stp/>
        <stp>Close</stp>
        <stp>5</stp>
        <stp>-2749</stp>
        <stp>all</stp>
        <stp/>
        <stp/>
        <stp>FALSE</stp>
        <stp>T</stp>
        <tr r="H2751" s="2"/>
      </tp>
      <tp>
        <v>23.369905363269552</v>
        <stp/>
        <stp>StudyData</stp>
        <stp>RSI(EP,InputChoice:=Close,Period:=14)</stp>
        <stp>Bar</stp>
        <stp/>
        <stp>Close</stp>
        <stp>5</stp>
        <stp>-2779</stp>
        <stp>all</stp>
        <stp/>
        <stp/>
        <stp>FALSE</stp>
        <stp>T</stp>
        <tr r="H2781" s="2"/>
      </tp>
      <tp>
        <v>41.626358370043668</v>
        <stp/>
        <stp>StudyData</stp>
        <stp>RSI(EP,InputChoice:=Close,Period:=14)</stp>
        <stp>Bar</stp>
        <stp/>
        <stp>Close</stp>
        <stp>5</stp>
        <stp>-2769</stp>
        <stp>all</stp>
        <stp/>
        <stp/>
        <stp>FALSE</stp>
        <stp>T</stp>
        <tr r="H2771" s="2"/>
      </tp>
      <tp>
        <v>28.781222093640224</v>
        <stp/>
        <stp>StudyData</stp>
        <stp>RSI(EP,InputChoice:=Close,Period:=14)</stp>
        <stp>Bar</stp>
        <stp/>
        <stp>Close</stp>
        <stp>5</stp>
        <stp>-2799</stp>
        <stp>all</stp>
        <stp/>
        <stp/>
        <stp>FALSE</stp>
        <stp>T</stp>
        <tr r="H2801" s="2"/>
      </tp>
      <tp>
        <v>26.202079531168351</v>
        <stp/>
        <stp>StudyData</stp>
        <stp>RSI(EP,InputChoice:=Close,Period:=14)</stp>
        <stp>Bar</stp>
        <stp/>
        <stp>Close</stp>
        <stp>5</stp>
        <stp>-2789</stp>
        <stp>all</stp>
        <stp/>
        <stp/>
        <stp>FALSE</stp>
        <stp>T</stp>
        <tr r="H2791" s="2"/>
      </tp>
      <tp>
        <v>70.908870449937552</v>
        <stp/>
        <stp>StudyData</stp>
        <stp>RSI(EP,InputChoice:=Close,Period:=14)</stp>
        <stp>Bar</stp>
        <stp/>
        <stp>Close</stp>
        <stp>5</stp>
        <stp>-2419</stp>
        <stp>all</stp>
        <stp/>
        <stp/>
        <stp>FALSE</stp>
        <stp>T</stp>
        <tr r="H2421" s="2"/>
      </tp>
      <tp>
        <v>54.017522201003452</v>
        <stp/>
        <stp>StudyData</stp>
        <stp>RSI(EP,InputChoice:=Close,Period:=14)</stp>
        <stp>Bar</stp>
        <stp/>
        <stp>Close</stp>
        <stp>5</stp>
        <stp>-2409</stp>
        <stp>all</stp>
        <stp/>
        <stp/>
        <stp>FALSE</stp>
        <stp>T</stp>
        <tr r="H2411" s="2"/>
      </tp>
      <tp>
        <v>49.540819985648945</v>
        <stp/>
        <stp>StudyData</stp>
        <stp>RSI(EP,InputChoice:=Close,Period:=14)</stp>
        <stp>Bar</stp>
        <stp/>
        <stp>Close</stp>
        <stp>5</stp>
        <stp>-2439</stp>
        <stp>all</stp>
        <stp/>
        <stp/>
        <stp>FALSE</stp>
        <stp>T</stp>
        <tr r="H2441" s="2"/>
      </tp>
      <tp>
        <v>62.225930453797687</v>
        <stp/>
        <stp>StudyData</stp>
        <stp>RSI(EP,InputChoice:=Close,Period:=14)</stp>
        <stp>Bar</stp>
        <stp/>
        <stp>Close</stp>
        <stp>5</stp>
        <stp>-2429</stp>
        <stp>all</stp>
        <stp/>
        <stp/>
        <stp>FALSE</stp>
        <stp>T</stp>
        <tr r="H2431" s="2"/>
      </tp>
      <tp>
        <v>44.755930242278161</v>
        <stp/>
        <stp>StudyData</stp>
        <stp>RSI(EP,InputChoice:=Close,Period:=14)</stp>
        <stp>Bar</stp>
        <stp/>
        <stp>Close</stp>
        <stp>5</stp>
        <stp>-2459</stp>
        <stp>all</stp>
        <stp/>
        <stp/>
        <stp>FALSE</stp>
        <stp>T</stp>
        <tr r="H2461" s="2"/>
      </tp>
      <tp>
        <v>31.497335963422174</v>
        <stp/>
        <stp>StudyData</stp>
        <stp>RSI(EP,InputChoice:=Close,Period:=14)</stp>
        <stp>Bar</stp>
        <stp/>
        <stp>Close</stp>
        <stp>5</stp>
        <stp>-2449</stp>
        <stp>all</stp>
        <stp/>
        <stp/>
        <stp>FALSE</stp>
        <stp>T</stp>
        <tr r="H2451" s="2"/>
      </tp>
      <tp>
        <v>59.849562875575778</v>
        <stp/>
        <stp>StudyData</stp>
        <stp>RSI(EP,InputChoice:=Close,Period:=14)</stp>
        <stp>Bar</stp>
        <stp/>
        <stp>Close</stp>
        <stp>5</stp>
        <stp>-2479</stp>
        <stp>all</stp>
        <stp/>
        <stp/>
        <stp>FALSE</stp>
        <stp>T</stp>
        <tr r="H2481" s="2"/>
      </tp>
      <tp>
        <v>52.04442481313707</v>
        <stp/>
        <stp>StudyData</stp>
        <stp>RSI(EP,InputChoice:=Close,Period:=14)</stp>
        <stp>Bar</stp>
        <stp/>
        <stp>Close</stp>
        <stp>5</stp>
        <stp>-2469</stp>
        <stp>all</stp>
        <stp/>
        <stp/>
        <stp>FALSE</stp>
        <stp>T</stp>
        <tr r="H2471" s="2"/>
      </tp>
      <tp>
        <v>43.476464854604536</v>
        <stp/>
        <stp>StudyData</stp>
        <stp>RSI(EP,InputChoice:=Close,Period:=14)</stp>
        <stp>Bar</stp>
        <stp/>
        <stp>Close</stp>
        <stp>5</stp>
        <stp>-2499</stp>
        <stp>all</stp>
        <stp/>
        <stp/>
        <stp>FALSE</stp>
        <stp>T</stp>
        <tr r="H2501" s="2"/>
      </tp>
      <tp>
        <v>53.949403418560834</v>
        <stp/>
        <stp>StudyData</stp>
        <stp>RSI(EP,InputChoice:=Close,Period:=14)</stp>
        <stp>Bar</stp>
        <stp/>
        <stp>Close</stp>
        <stp>5</stp>
        <stp>-2489</stp>
        <stp>all</stp>
        <stp/>
        <stp/>
        <stp>FALSE</stp>
        <stp>T</stp>
        <tr r="H2491" s="2"/>
      </tp>
      <tp>
        <v>53.156074581152744</v>
        <stp/>
        <stp>StudyData</stp>
        <stp>RSI(EP,InputChoice:=Close,Period:=14)</stp>
        <stp>Bar</stp>
        <stp/>
        <stp>Close</stp>
        <stp>5</stp>
        <stp>-2519</stp>
        <stp>all</stp>
        <stp/>
        <stp/>
        <stp>FALSE</stp>
        <stp>T</stp>
        <tr r="H2521" s="2"/>
      </tp>
      <tp>
        <v>52.396243729122823</v>
        <stp/>
        <stp>StudyData</stp>
        <stp>RSI(EP,InputChoice:=Close,Period:=14)</stp>
        <stp>Bar</stp>
        <stp/>
        <stp>Close</stp>
        <stp>5</stp>
        <stp>-2509</stp>
        <stp>all</stp>
        <stp/>
        <stp/>
        <stp>FALSE</stp>
        <stp>T</stp>
        <tr r="H2511" s="2"/>
      </tp>
      <tp>
        <v>56.200540729426706</v>
        <stp/>
        <stp>StudyData</stp>
        <stp>RSI(EP,InputChoice:=Close,Period:=14)</stp>
        <stp>Bar</stp>
        <stp/>
        <stp>Close</stp>
        <stp>5</stp>
        <stp>-2539</stp>
        <stp>all</stp>
        <stp/>
        <stp/>
        <stp>FALSE</stp>
        <stp>T</stp>
        <tr r="H2541" s="2"/>
      </tp>
      <tp>
        <v>52.873649791288287</v>
        <stp/>
        <stp>StudyData</stp>
        <stp>RSI(EP,InputChoice:=Close,Period:=14)</stp>
        <stp>Bar</stp>
        <stp/>
        <stp>Close</stp>
        <stp>5</stp>
        <stp>-2529</stp>
        <stp>all</stp>
        <stp/>
        <stp/>
        <stp>FALSE</stp>
        <stp>T</stp>
        <tr r="H2531" s="2"/>
      </tp>
      <tp>
        <v>55.165260369628726</v>
        <stp/>
        <stp>StudyData</stp>
        <stp>RSI(EP,InputChoice:=Close,Period:=14)</stp>
        <stp>Bar</stp>
        <stp/>
        <stp>Close</stp>
        <stp>5</stp>
        <stp>-2559</stp>
        <stp>all</stp>
        <stp/>
        <stp/>
        <stp>FALSE</stp>
        <stp>T</stp>
        <tr r="H2561" s="2"/>
      </tp>
      <tp>
        <v>53.253522035433619</v>
        <stp/>
        <stp>StudyData</stp>
        <stp>RSI(EP,InputChoice:=Close,Period:=14)</stp>
        <stp>Bar</stp>
        <stp/>
        <stp>Close</stp>
        <stp>5</stp>
        <stp>-2549</stp>
        <stp>all</stp>
        <stp/>
        <stp/>
        <stp>FALSE</stp>
        <stp>T</stp>
        <tr r="H2551" s="2"/>
      </tp>
      <tp>
        <v>60.963819269397902</v>
        <stp/>
        <stp>StudyData</stp>
        <stp>RSI(EP,InputChoice:=Close,Period:=14)</stp>
        <stp>Bar</stp>
        <stp/>
        <stp>Close</stp>
        <stp>5</stp>
        <stp>-2579</stp>
        <stp>all</stp>
        <stp/>
        <stp/>
        <stp>FALSE</stp>
        <stp>T</stp>
        <tr r="H2581" s="2"/>
      </tp>
      <tp>
        <v>33.777957780557912</v>
        <stp/>
        <stp>StudyData</stp>
        <stp>RSI(EP,InputChoice:=Close,Period:=14)</stp>
        <stp>Bar</stp>
        <stp/>
        <stp>Close</stp>
        <stp>5</stp>
        <stp>-2569</stp>
        <stp>all</stp>
        <stp/>
        <stp/>
        <stp>FALSE</stp>
        <stp>T</stp>
        <tr r="H2571" s="2"/>
      </tp>
      <tp>
        <v>54.723500161230767</v>
        <stp/>
        <stp>StudyData</stp>
        <stp>RSI(EP,InputChoice:=Close,Period:=14)</stp>
        <stp>Bar</stp>
        <stp/>
        <stp>Close</stp>
        <stp>5</stp>
        <stp>-2599</stp>
        <stp>all</stp>
        <stp/>
        <stp/>
        <stp>FALSE</stp>
        <stp>T</stp>
        <tr r="H2601" s="2"/>
      </tp>
      <tp>
        <v>61.326937857440804</v>
        <stp/>
        <stp>StudyData</stp>
        <stp>RSI(EP,InputChoice:=Close,Period:=14)</stp>
        <stp>Bar</stp>
        <stp/>
        <stp>Close</stp>
        <stp>5</stp>
        <stp>-2589</stp>
        <stp>all</stp>
        <stp/>
        <stp/>
        <stp>FALSE</stp>
        <stp>T</stp>
        <tr r="H2591" s="2"/>
      </tp>
      <tp>
        <v>39.982628337900117</v>
        <stp/>
        <stp>StudyData</stp>
        <stp>RSI(EP,InputChoice:=Close,Period:=14)</stp>
        <stp>Bar</stp>
        <stp/>
        <stp>Close</stp>
        <stp>5</stp>
        <stp>-2819</stp>
        <stp>all</stp>
        <stp/>
        <stp/>
        <stp>FALSE</stp>
        <stp>T</stp>
        <tr r="H2821" s="2"/>
      </tp>
      <tp>
        <v>50.134107359742075</v>
        <stp/>
        <stp>StudyData</stp>
        <stp>RSI(EP,InputChoice:=Close,Period:=14)</stp>
        <stp>Bar</stp>
        <stp/>
        <stp>Close</stp>
        <stp>5</stp>
        <stp>-2809</stp>
        <stp>all</stp>
        <stp/>
        <stp/>
        <stp>FALSE</stp>
        <stp>T</stp>
        <tr r="H2811" s="2"/>
      </tp>
      <tp>
        <v>34.254670165812428</v>
        <stp/>
        <stp>StudyData</stp>
        <stp>RSI(EP,InputChoice:=Close,Period:=14)</stp>
        <stp>Bar</stp>
        <stp/>
        <stp>Close</stp>
        <stp>5</stp>
        <stp>-2839</stp>
        <stp>all</stp>
        <stp/>
        <stp/>
        <stp>FALSE</stp>
        <stp>T</stp>
        <tr r="H2841" s="2"/>
      </tp>
      <tp>
        <v>63.303539013444798</v>
        <stp/>
        <stp>StudyData</stp>
        <stp>RSI(EP,InputChoice:=Close,Period:=14)</stp>
        <stp>Bar</stp>
        <stp/>
        <stp>Close</stp>
        <stp>5</stp>
        <stp>-2829</stp>
        <stp>all</stp>
        <stp/>
        <stp/>
        <stp>FALSE</stp>
        <stp>T</stp>
        <tr r="H2831" s="2"/>
      </tp>
      <tp>
        <v>60.44061392953617</v>
        <stp/>
        <stp>StudyData</stp>
        <stp>RSI(EP,InputChoice:=Close,Period:=14)</stp>
        <stp>Bar</stp>
        <stp/>
        <stp>Close</stp>
        <stp>5</stp>
        <stp>-2859</stp>
        <stp>all</stp>
        <stp/>
        <stp/>
        <stp>FALSE</stp>
        <stp>T</stp>
        <tr r="H2861" s="2"/>
      </tp>
      <tp>
        <v>45.58682083974292</v>
        <stp/>
        <stp>StudyData</stp>
        <stp>RSI(EP,InputChoice:=Close,Period:=14)</stp>
        <stp>Bar</stp>
        <stp/>
        <stp>Close</stp>
        <stp>5</stp>
        <stp>-2849</stp>
        <stp>all</stp>
        <stp/>
        <stp/>
        <stp>FALSE</stp>
        <stp>T</stp>
        <tr r="H2851" s="2"/>
      </tp>
      <tp>
        <v>46.800934099613116</v>
        <stp/>
        <stp>StudyData</stp>
        <stp>RSI(EP,InputChoice:=Close,Period:=14)</stp>
        <stp>Bar</stp>
        <stp/>
        <stp>Close</stp>
        <stp>5</stp>
        <stp>-2879</stp>
        <stp>all</stp>
        <stp/>
        <stp/>
        <stp>FALSE</stp>
        <stp>T</stp>
        <tr r="H2881" s="2"/>
      </tp>
      <tp>
        <v>54.135915046815825</v>
        <stp/>
        <stp>StudyData</stp>
        <stp>RSI(EP,InputChoice:=Close,Period:=14)</stp>
        <stp>Bar</stp>
        <stp/>
        <stp>Close</stp>
        <stp>5</stp>
        <stp>-2869</stp>
        <stp>all</stp>
        <stp/>
        <stp/>
        <stp>FALSE</stp>
        <stp>T</stp>
        <tr r="H2871" s="2"/>
      </tp>
      <tp>
        <v>64.363475997894469</v>
        <stp/>
        <stp>StudyData</stp>
        <stp>RSI(EP,InputChoice:=Close,Period:=14)</stp>
        <stp>Bar</stp>
        <stp/>
        <stp>Close</stp>
        <stp>5</stp>
        <stp>-2899</stp>
        <stp>all</stp>
        <stp/>
        <stp/>
        <stp>FALSE</stp>
        <stp>T</stp>
        <tr r="H2901" s="2"/>
      </tp>
      <tp>
        <v>54.166523718589119</v>
        <stp/>
        <stp>StudyData</stp>
        <stp>RSI(EP,InputChoice:=Close,Period:=14)</stp>
        <stp>Bar</stp>
        <stp/>
        <stp>Close</stp>
        <stp>5</stp>
        <stp>-2889</stp>
        <stp>all</stp>
        <stp/>
        <stp/>
        <stp>FALSE</stp>
        <stp>T</stp>
        <tr r="H2891" s="2"/>
      </tp>
      <tp>
        <v>66.296734636382809</v>
        <stp/>
        <stp>StudyData</stp>
        <stp>RSI(EP,InputChoice:=Close,Period:=14)</stp>
        <stp>Bar</stp>
        <stp/>
        <stp>Close</stp>
        <stp>5</stp>
        <stp>-2919</stp>
        <stp>all</stp>
        <stp/>
        <stp/>
        <stp>FALSE</stp>
        <stp>T</stp>
        <tr r="H2921" s="2"/>
      </tp>
      <tp>
        <v>61.139229044631406</v>
        <stp/>
        <stp>StudyData</stp>
        <stp>RSI(EP,InputChoice:=Close,Period:=14)</stp>
        <stp>Bar</stp>
        <stp/>
        <stp>Close</stp>
        <stp>5</stp>
        <stp>-2909</stp>
        <stp>all</stp>
        <stp/>
        <stp/>
        <stp>FALSE</stp>
        <stp>T</stp>
        <tr r="H2911" s="2"/>
      </tp>
      <tp>
        <v>77.459602102746516</v>
        <stp/>
        <stp>StudyData</stp>
        <stp>RSI(EP,InputChoice:=Close,Period:=14)</stp>
        <stp>Bar</stp>
        <stp/>
        <stp>Close</stp>
        <stp>5</stp>
        <stp>-2939</stp>
        <stp>all</stp>
        <stp/>
        <stp/>
        <stp>FALSE</stp>
        <stp>T</stp>
        <tr r="H2941" s="2"/>
      </tp>
      <tp>
        <v>72.323110083043886</v>
        <stp/>
        <stp>StudyData</stp>
        <stp>RSI(EP,InputChoice:=Close,Period:=14)</stp>
        <stp>Bar</stp>
        <stp/>
        <stp>Close</stp>
        <stp>5</stp>
        <stp>-2929</stp>
        <stp>all</stp>
        <stp/>
        <stp/>
        <stp>FALSE</stp>
        <stp>T</stp>
        <tr r="H2931" s="2"/>
      </tp>
      <tp>
        <v>38.572747997530449</v>
        <stp/>
        <stp>StudyData</stp>
        <stp>RSI(EP,InputChoice:=Close,Period:=14)</stp>
        <stp>Bar</stp>
        <stp/>
        <stp>Close</stp>
        <stp>5</stp>
        <stp>-2959</stp>
        <stp>all</stp>
        <stp/>
        <stp/>
        <stp>FALSE</stp>
        <stp>T</stp>
        <tr r="H2961" s="2"/>
      </tp>
      <tp>
        <v>57.284106372480394</v>
        <stp/>
        <stp>StudyData</stp>
        <stp>RSI(EP,InputChoice:=Close,Period:=14)</stp>
        <stp>Bar</stp>
        <stp/>
        <stp>Close</stp>
        <stp>5</stp>
        <stp>-2949</stp>
        <stp>all</stp>
        <stp/>
        <stp/>
        <stp>FALSE</stp>
        <stp>T</stp>
        <tr r="H2951" s="2"/>
      </tp>
      <tp>
        <v>53.037978270943441</v>
        <stp/>
        <stp>StudyData</stp>
        <stp>RSI(EP,InputChoice:=Close,Period:=14)</stp>
        <stp>Bar</stp>
        <stp/>
        <stp>Close</stp>
        <stp>5</stp>
        <stp>-2979</stp>
        <stp>all</stp>
        <stp/>
        <stp/>
        <stp>FALSE</stp>
        <stp>T</stp>
        <tr r="H2981" s="2"/>
      </tp>
      <tp>
        <v>44.967318673020188</v>
        <stp/>
        <stp>StudyData</stp>
        <stp>RSI(EP,InputChoice:=Close,Period:=14)</stp>
        <stp>Bar</stp>
        <stp/>
        <stp>Close</stp>
        <stp>5</stp>
        <stp>-2969</stp>
        <stp>all</stp>
        <stp/>
        <stp/>
        <stp>FALSE</stp>
        <stp>T</stp>
        <tr r="H2971" s="2"/>
      </tp>
      <tp>
        <v>50.911601626871317</v>
        <stp/>
        <stp>StudyData</stp>
        <stp>RSI(EP,InputChoice:=Close,Period:=14)</stp>
        <stp>Bar</stp>
        <stp/>
        <stp>Close</stp>
        <stp>5</stp>
        <stp>-2999</stp>
        <stp>all</stp>
        <stp/>
        <stp/>
        <stp>FALSE</stp>
        <stp>T</stp>
        <tr r="H3001" s="2"/>
      </tp>
      <tp>
        <v>45.218363253864872</v>
        <stp/>
        <stp>StudyData</stp>
        <stp>RSI(EP,InputChoice:=Close,Period:=14)</stp>
        <stp>Bar</stp>
        <stp/>
        <stp>Close</stp>
        <stp>5</stp>
        <stp>-2989</stp>
        <stp>all</stp>
        <stp/>
        <stp/>
        <stp>FALSE</stp>
        <stp>T</stp>
        <tr r="H2991" s="2"/>
      </tp>
      <tp>
        <v>55.924336496998748</v>
        <stp/>
        <stp>StudyData</stp>
        <stp>RSI(EP,InputChoice:=Close,Period:=14)</stp>
        <stp>Bar</stp>
        <stp/>
        <stp>Close</stp>
        <stp>5</stp>
        <stp>-1219</stp>
        <stp>all</stp>
        <stp/>
        <stp/>
        <stp>FALSE</stp>
        <stp>T</stp>
        <tr r="H1221" s="2"/>
      </tp>
      <tp>
        <v>75.649150617519098</v>
        <stp/>
        <stp>StudyData</stp>
        <stp>RSI(EP,InputChoice:=Close,Period:=14)</stp>
        <stp>Bar</stp>
        <stp/>
        <stp>Close</stp>
        <stp>5</stp>
        <stp>-1209</stp>
        <stp>all</stp>
        <stp/>
        <stp/>
        <stp>FALSE</stp>
        <stp>T</stp>
        <tr r="H1211" s="2"/>
      </tp>
      <tp>
        <v>46.802495153227824</v>
        <stp/>
        <stp>StudyData</stp>
        <stp>RSI(EP,InputChoice:=Close,Period:=14)</stp>
        <stp>Bar</stp>
        <stp/>
        <stp>Close</stp>
        <stp>5</stp>
        <stp>-1239</stp>
        <stp>all</stp>
        <stp/>
        <stp/>
        <stp>FALSE</stp>
        <stp>T</stp>
        <tr r="H1241" s="2"/>
      </tp>
      <tp>
        <v>56.255556318348951</v>
        <stp/>
        <stp>StudyData</stp>
        <stp>RSI(EP,InputChoice:=Close,Period:=14)</stp>
        <stp>Bar</stp>
        <stp/>
        <stp>Close</stp>
        <stp>5</stp>
        <stp>-1229</stp>
        <stp>all</stp>
        <stp/>
        <stp/>
        <stp>FALSE</stp>
        <stp>T</stp>
        <tr r="H1231" s="2"/>
      </tp>
      <tp>
        <v>57.962881321187425</v>
        <stp/>
        <stp>StudyData</stp>
        <stp>RSI(EP,InputChoice:=Close,Period:=14)</stp>
        <stp>Bar</stp>
        <stp/>
        <stp>Close</stp>
        <stp>5</stp>
        <stp>-1259</stp>
        <stp>all</stp>
        <stp/>
        <stp/>
        <stp>FALSE</stp>
        <stp>T</stp>
        <tr r="H1261" s="2"/>
      </tp>
      <tp>
        <v>62.180462527481311</v>
        <stp/>
        <stp>StudyData</stp>
        <stp>RSI(EP,InputChoice:=Close,Period:=14)</stp>
        <stp>Bar</stp>
        <stp/>
        <stp>Close</stp>
        <stp>5</stp>
        <stp>-1249</stp>
        <stp>all</stp>
        <stp/>
        <stp/>
        <stp>FALSE</stp>
        <stp>T</stp>
        <tr r="H1251" s="2"/>
      </tp>
      <tp>
        <v>47.770997147739337</v>
        <stp/>
        <stp>StudyData</stp>
        <stp>RSI(EP,InputChoice:=Close,Period:=14)</stp>
        <stp>Bar</stp>
        <stp/>
        <stp>Close</stp>
        <stp>5</stp>
        <stp>-1279</stp>
        <stp>all</stp>
        <stp/>
        <stp/>
        <stp>FALSE</stp>
        <stp>T</stp>
        <tr r="H1281" s="2"/>
      </tp>
      <tp>
        <v>62.312778060109196</v>
        <stp/>
        <stp>StudyData</stp>
        <stp>RSI(EP,InputChoice:=Close,Period:=14)</stp>
        <stp>Bar</stp>
        <stp/>
        <stp>Close</stp>
        <stp>5</stp>
        <stp>-1269</stp>
        <stp>all</stp>
        <stp/>
        <stp/>
        <stp>FALSE</stp>
        <stp>T</stp>
        <tr r="H1271" s="2"/>
      </tp>
      <tp>
        <v>39.422604922465545</v>
        <stp/>
        <stp>StudyData</stp>
        <stp>RSI(EP,InputChoice:=Close,Period:=14)</stp>
        <stp>Bar</stp>
        <stp/>
        <stp>Close</stp>
        <stp>5</stp>
        <stp>-1299</stp>
        <stp>all</stp>
        <stp/>
        <stp/>
        <stp>FALSE</stp>
        <stp>T</stp>
        <tr r="H1301" s="2"/>
      </tp>
      <tp>
        <v>43.48282320769389</v>
        <stp/>
        <stp>StudyData</stp>
        <stp>RSI(EP,InputChoice:=Close,Period:=14)</stp>
        <stp>Bar</stp>
        <stp/>
        <stp>Close</stp>
        <stp>5</stp>
        <stp>-1289</stp>
        <stp>all</stp>
        <stp/>
        <stp/>
        <stp>FALSE</stp>
        <stp>T</stp>
        <tr r="H1291" s="2"/>
      </tp>
      <tp>
        <v>41.443958564101514</v>
        <stp/>
        <stp>StudyData</stp>
        <stp>RSI(EP,InputChoice:=Close,Period:=14)</stp>
        <stp>Bar</stp>
        <stp/>
        <stp>Close</stp>
        <stp>5</stp>
        <stp>-1319</stp>
        <stp>all</stp>
        <stp/>
        <stp/>
        <stp>FALSE</stp>
        <stp>T</stp>
        <tr r="H1321" s="2"/>
      </tp>
      <tp>
        <v>48.004903693441939</v>
        <stp/>
        <stp>StudyData</stp>
        <stp>RSI(EP,InputChoice:=Close,Period:=14)</stp>
        <stp>Bar</stp>
        <stp/>
        <stp>Close</stp>
        <stp>5</stp>
        <stp>-1309</stp>
        <stp>all</stp>
        <stp/>
        <stp/>
        <stp>FALSE</stp>
        <stp>T</stp>
        <tr r="H1311" s="2"/>
      </tp>
      <tp>
        <v>43.562604646270628</v>
        <stp/>
        <stp>StudyData</stp>
        <stp>RSI(EP,InputChoice:=Close,Period:=14)</stp>
        <stp>Bar</stp>
        <stp/>
        <stp>Close</stp>
        <stp>5</stp>
        <stp>-1339</stp>
        <stp>all</stp>
        <stp/>
        <stp/>
        <stp>FALSE</stp>
        <stp>T</stp>
        <tr r="H1341" s="2"/>
      </tp>
      <tp>
        <v>32.653497874367233</v>
        <stp/>
        <stp>StudyData</stp>
        <stp>RSI(EP,InputChoice:=Close,Period:=14)</stp>
        <stp>Bar</stp>
        <stp/>
        <stp>Close</stp>
        <stp>5</stp>
        <stp>-1329</stp>
        <stp>all</stp>
        <stp/>
        <stp/>
        <stp>FALSE</stp>
        <stp>T</stp>
        <tr r="H1331" s="2"/>
      </tp>
      <tp>
        <v>65.479611174609033</v>
        <stp/>
        <stp>StudyData</stp>
        <stp>RSI(EP,InputChoice:=Close,Period:=14)</stp>
        <stp>Bar</stp>
        <stp/>
        <stp>Close</stp>
        <stp>5</stp>
        <stp>-1359</stp>
        <stp>all</stp>
        <stp/>
        <stp/>
        <stp>FALSE</stp>
        <stp>T</stp>
        <tr r="H1361" s="2"/>
      </tp>
      <tp>
        <v>52.896696166626832</v>
        <stp/>
        <stp>StudyData</stp>
        <stp>RSI(EP,InputChoice:=Close,Period:=14)</stp>
        <stp>Bar</stp>
        <stp/>
        <stp>Close</stp>
        <stp>5</stp>
        <stp>-1349</stp>
        <stp>all</stp>
        <stp/>
        <stp/>
        <stp>FALSE</stp>
        <stp>T</stp>
        <tr r="H1351" s="2"/>
      </tp>
      <tp>
        <v>29.860290872050925</v>
        <stp/>
        <stp>StudyData</stp>
        <stp>RSI(EP,InputChoice:=Close,Period:=14)</stp>
        <stp>Bar</stp>
        <stp/>
        <stp>Close</stp>
        <stp>5</stp>
        <stp>-1379</stp>
        <stp>all</stp>
        <stp/>
        <stp/>
        <stp>FALSE</stp>
        <stp>T</stp>
        <tr r="H1381" s="2"/>
      </tp>
      <tp>
        <v>52.30336650218225</v>
        <stp/>
        <stp>StudyData</stp>
        <stp>RSI(EP,InputChoice:=Close,Period:=14)</stp>
        <stp>Bar</stp>
        <stp/>
        <stp>Close</stp>
        <stp>5</stp>
        <stp>-1369</stp>
        <stp>all</stp>
        <stp/>
        <stp/>
        <stp>FALSE</stp>
        <stp>T</stp>
        <tr r="H1371" s="2"/>
      </tp>
      <tp>
        <v>52.817784234870409</v>
        <stp/>
        <stp>StudyData</stp>
        <stp>RSI(EP,InputChoice:=Close,Period:=14)</stp>
        <stp>Bar</stp>
        <stp/>
        <stp>Close</stp>
        <stp>5</stp>
        <stp>-1399</stp>
        <stp>all</stp>
        <stp/>
        <stp/>
        <stp>FALSE</stp>
        <stp>T</stp>
        <tr r="H1401" s="2"/>
      </tp>
      <tp>
        <v>61.489191308310239</v>
        <stp/>
        <stp>StudyData</stp>
        <stp>RSI(EP,InputChoice:=Close,Period:=14)</stp>
        <stp>Bar</stp>
        <stp/>
        <stp>Close</stp>
        <stp>5</stp>
        <stp>-1389</stp>
        <stp>all</stp>
        <stp/>
        <stp/>
        <stp>FALSE</stp>
        <stp>T</stp>
        <tr r="H1391" s="2"/>
      </tp>
      <tp>
        <v>50.587564759929435</v>
        <stp/>
        <stp>StudyData</stp>
        <stp>RSI(EP,InputChoice:=Close,Period:=14)</stp>
        <stp>Bar</stp>
        <stp/>
        <stp>Close</stp>
        <stp>5</stp>
        <stp>-1019</stp>
        <stp>all</stp>
        <stp/>
        <stp/>
        <stp>FALSE</stp>
        <stp>T</stp>
        <tr r="H1021" s="2"/>
      </tp>
      <tp>
        <v>30.634225686056269</v>
        <stp/>
        <stp>StudyData</stp>
        <stp>RSI(EP,InputChoice:=Close,Period:=14)</stp>
        <stp>Bar</stp>
        <stp/>
        <stp>Close</stp>
        <stp>5</stp>
        <stp>-1009</stp>
        <stp>all</stp>
        <stp/>
        <stp/>
        <stp>FALSE</stp>
        <stp>T</stp>
        <tr r="H1011" s="2"/>
      </tp>
      <tp>
        <v>52.723472721518242</v>
        <stp/>
        <stp>StudyData</stp>
        <stp>RSI(EP,InputChoice:=Close,Period:=14)</stp>
        <stp>Bar</stp>
        <stp/>
        <stp>Close</stp>
        <stp>5</stp>
        <stp>-1039</stp>
        <stp>all</stp>
        <stp/>
        <stp/>
        <stp>FALSE</stp>
        <stp>T</stp>
        <tr r="H1041" s="2"/>
      </tp>
      <tp>
        <v>46.434948084370134</v>
        <stp/>
        <stp>StudyData</stp>
        <stp>RSI(EP,InputChoice:=Close,Period:=14)</stp>
        <stp>Bar</stp>
        <stp/>
        <stp>Close</stp>
        <stp>5</stp>
        <stp>-1029</stp>
        <stp>all</stp>
        <stp/>
        <stp/>
        <stp>FALSE</stp>
        <stp>T</stp>
        <tr r="H1031" s="2"/>
      </tp>
      <tp>
        <v>54.182554644185942</v>
        <stp/>
        <stp>StudyData</stp>
        <stp>RSI(EP,InputChoice:=Close,Period:=14)</stp>
        <stp>Bar</stp>
        <stp/>
        <stp>Close</stp>
        <stp>5</stp>
        <stp>-1059</stp>
        <stp>all</stp>
        <stp/>
        <stp/>
        <stp>FALSE</stp>
        <stp>T</stp>
        <tr r="H1061" s="2"/>
      </tp>
      <tp>
        <v>60.446259365724352</v>
        <stp/>
        <stp>StudyData</stp>
        <stp>RSI(EP,InputChoice:=Close,Period:=14)</stp>
        <stp>Bar</stp>
        <stp/>
        <stp>Close</stp>
        <stp>5</stp>
        <stp>-1049</stp>
        <stp>all</stp>
        <stp/>
        <stp/>
        <stp>FALSE</stp>
        <stp>T</stp>
        <tr r="H1051" s="2"/>
      </tp>
      <tp>
        <v>47.976985757854457</v>
        <stp/>
        <stp>StudyData</stp>
        <stp>RSI(EP,InputChoice:=Close,Period:=14)</stp>
        <stp>Bar</stp>
        <stp/>
        <stp>Close</stp>
        <stp>5</stp>
        <stp>-1079</stp>
        <stp>all</stp>
        <stp/>
        <stp/>
        <stp>FALSE</stp>
        <stp>T</stp>
        <tr r="H1081" s="2"/>
      </tp>
      <tp>
        <v>41.682616974384366</v>
        <stp/>
        <stp>StudyData</stp>
        <stp>RSI(EP,InputChoice:=Close,Period:=14)</stp>
        <stp>Bar</stp>
        <stp/>
        <stp>Close</stp>
        <stp>5</stp>
        <stp>-1069</stp>
        <stp>all</stp>
        <stp/>
        <stp/>
        <stp>FALSE</stp>
        <stp>T</stp>
        <tr r="H1071" s="2"/>
      </tp>
      <tp>
        <v>63.824811682215447</v>
        <stp/>
        <stp>StudyData</stp>
        <stp>RSI(EP,InputChoice:=Close,Period:=14)</stp>
        <stp>Bar</stp>
        <stp/>
        <stp>Close</stp>
        <stp>5</stp>
        <stp>-1099</stp>
        <stp>all</stp>
        <stp/>
        <stp/>
        <stp>FALSE</stp>
        <stp>T</stp>
        <tr r="H1101" s="2"/>
      </tp>
      <tp>
        <v>61.841747358749039</v>
        <stp/>
        <stp>StudyData</stp>
        <stp>RSI(EP,InputChoice:=Close,Period:=14)</stp>
        <stp>Bar</stp>
        <stp/>
        <stp>Close</stp>
        <stp>5</stp>
        <stp>-1089</stp>
        <stp>all</stp>
        <stp/>
        <stp/>
        <stp>FALSE</stp>
        <stp>T</stp>
        <tr r="H1091" s="2"/>
      </tp>
      <tp>
        <v>80.291411838780334</v>
        <stp/>
        <stp>StudyData</stp>
        <stp>RSI(EP,InputChoice:=Close,Period:=14)</stp>
        <stp>Bar</stp>
        <stp/>
        <stp>Close</stp>
        <stp>5</stp>
        <stp>-1119</stp>
        <stp>all</stp>
        <stp/>
        <stp/>
        <stp>FALSE</stp>
        <stp>T</stp>
        <tr r="H1121" s="2"/>
      </tp>
      <tp>
        <v>76.001862019982127</v>
        <stp/>
        <stp>StudyData</stp>
        <stp>RSI(EP,InputChoice:=Close,Period:=14)</stp>
        <stp>Bar</stp>
        <stp/>
        <stp>Close</stp>
        <stp>5</stp>
        <stp>-1109</stp>
        <stp>all</stp>
        <stp/>
        <stp/>
        <stp>FALSE</stp>
        <stp>T</stp>
        <tr r="H1111" s="2"/>
      </tp>
      <tp>
        <v>36.527169960438037</v>
        <stp/>
        <stp>StudyData</stp>
        <stp>RSI(EP,InputChoice:=Close,Period:=14)</stp>
        <stp>Bar</stp>
        <stp/>
        <stp>Close</stp>
        <stp>5</stp>
        <stp>-1139</stp>
        <stp>all</stp>
        <stp/>
        <stp/>
        <stp>FALSE</stp>
        <stp>T</stp>
        <tr r="H1141" s="2"/>
      </tp>
      <tp>
        <v>51.284179395315256</v>
        <stp/>
        <stp>StudyData</stp>
        <stp>RSI(EP,InputChoice:=Close,Period:=14)</stp>
        <stp>Bar</stp>
        <stp/>
        <stp>Close</stp>
        <stp>5</stp>
        <stp>-1129</stp>
        <stp>all</stp>
        <stp/>
        <stp/>
        <stp>FALSE</stp>
        <stp>T</stp>
        <tr r="H1131" s="2"/>
      </tp>
      <tp>
        <v>59.221680569711985</v>
        <stp/>
        <stp>StudyData</stp>
        <stp>RSI(EP,InputChoice:=Close,Period:=14)</stp>
        <stp>Bar</stp>
        <stp/>
        <stp>Close</stp>
        <stp>5</stp>
        <stp>-1159</stp>
        <stp>all</stp>
        <stp/>
        <stp/>
        <stp>FALSE</stp>
        <stp>T</stp>
        <tr r="H1161" s="2"/>
      </tp>
      <tp>
        <v>53.439866261984704</v>
        <stp/>
        <stp>StudyData</stp>
        <stp>RSI(EP,InputChoice:=Close,Period:=14)</stp>
        <stp>Bar</stp>
        <stp/>
        <stp>Close</stp>
        <stp>5</stp>
        <stp>-1149</stp>
        <stp>all</stp>
        <stp/>
        <stp/>
        <stp>FALSE</stp>
        <stp>T</stp>
        <tr r="H1151" s="2"/>
      </tp>
      <tp>
        <v>59.599112967722981</v>
        <stp/>
        <stp>StudyData</stp>
        <stp>RSI(EP,InputChoice:=Close,Period:=14)</stp>
        <stp>Bar</stp>
        <stp/>
        <stp>Close</stp>
        <stp>5</stp>
        <stp>-1179</stp>
        <stp>all</stp>
        <stp/>
        <stp/>
        <stp>FALSE</stp>
        <stp>T</stp>
        <tr r="H1181" s="2"/>
      </tp>
      <tp>
        <v>46.763224772443444</v>
        <stp/>
        <stp>StudyData</stp>
        <stp>RSI(EP,InputChoice:=Close,Period:=14)</stp>
        <stp>Bar</stp>
        <stp/>
        <stp>Close</stp>
        <stp>5</stp>
        <stp>-1169</stp>
        <stp>all</stp>
        <stp/>
        <stp/>
        <stp>FALSE</stp>
        <stp>T</stp>
        <tr r="H1171" s="2"/>
      </tp>
      <tp>
        <v>62.57700017606237</v>
        <stp/>
        <stp>StudyData</stp>
        <stp>RSI(EP,InputChoice:=Close,Period:=14)</stp>
        <stp>Bar</stp>
        <stp/>
        <stp>Close</stp>
        <stp>5</stp>
        <stp>-1199</stp>
        <stp>all</stp>
        <stp/>
        <stp/>
        <stp>FALSE</stp>
        <stp>T</stp>
        <tr r="H1201" s="2"/>
      </tp>
      <tp>
        <v>62.53469067820653</v>
        <stp/>
        <stp>StudyData</stp>
        <stp>RSI(EP,InputChoice:=Close,Period:=14)</stp>
        <stp>Bar</stp>
        <stp/>
        <stp>Close</stp>
        <stp>5</stp>
        <stp>-1189</stp>
        <stp>all</stp>
        <stp/>
        <stp/>
        <stp>FALSE</stp>
        <stp>T</stp>
        <tr r="H1191" s="2"/>
      </tp>
      <tp>
        <v>50.912563521664808</v>
        <stp/>
        <stp>StudyData</stp>
        <stp>RSI(EP,InputChoice:=Close,Period:=14)</stp>
        <stp>Bar</stp>
        <stp/>
        <stp>Close</stp>
        <stp>5</stp>
        <stp>-1619</stp>
        <stp>all</stp>
        <stp/>
        <stp/>
        <stp>FALSE</stp>
        <stp>T</stp>
        <tr r="H1621" s="2"/>
      </tp>
      <tp>
        <v>62.750902980193246</v>
        <stp/>
        <stp>StudyData</stp>
        <stp>RSI(EP,InputChoice:=Close,Period:=14)</stp>
        <stp>Bar</stp>
        <stp/>
        <stp>Close</stp>
        <stp>5</stp>
        <stp>-1609</stp>
        <stp>all</stp>
        <stp/>
        <stp/>
        <stp>FALSE</stp>
        <stp>T</stp>
        <tr r="H1611" s="2"/>
      </tp>
      <tp>
        <v>53.254669759808799</v>
        <stp/>
        <stp>StudyData</stp>
        <stp>RSI(EP,InputChoice:=Close,Period:=14)</stp>
        <stp>Bar</stp>
        <stp/>
        <stp>Close</stp>
        <stp>5</stp>
        <stp>-1639</stp>
        <stp>all</stp>
        <stp/>
        <stp/>
        <stp>FALSE</stp>
        <stp>T</stp>
        <tr r="H1641" s="2"/>
      </tp>
      <tp>
        <v>41.039274350392297</v>
        <stp/>
        <stp>StudyData</stp>
        <stp>RSI(EP,InputChoice:=Close,Period:=14)</stp>
        <stp>Bar</stp>
        <stp/>
        <stp>Close</stp>
        <stp>5</stp>
        <stp>-1629</stp>
        <stp>all</stp>
        <stp/>
        <stp/>
        <stp>FALSE</stp>
        <stp>T</stp>
        <tr r="H1631" s="2"/>
      </tp>
      <tp>
        <v>67.573144901413968</v>
        <stp/>
        <stp>StudyData</stp>
        <stp>RSI(EP,InputChoice:=Close,Period:=14)</stp>
        <stp>Bar</stp>
        <stp/>
        <stp>Close</stp>
        <stp>5</stp>
        <stp>-1659</stp>
        <stp>all</stp>
        <stp/>
        <stp/>
        <stp>FALSE</stp>
        <stp>T</stp>
        <tr r="H1661" s="2"/>
      </tp>
      <tp>
        <v>57.642807271986889</v>
        <stp/>
        <stp>StudyData</stp>
        <stp>RSI(EP,InputChoice:=Close,Period:=14)</stp>
        <stp>Bar</stp>
        <stp/>
        <stp>Close</stp>
        <stp>5</stp>
        <stp>-1649</stp>
        <stp>all</stp>
        <stp/>
        <stp/>
        <stp>FALSE</stp>
        <stp>T</stp>
        <tr r="H1651" s="2"/>
      </tp>
      <tp>
        <v>53.438505945824069</v>
        <stp/>
        <stp>StudyData</stp>
        <stp>RSI(EP,InputChoice:=Close,Period:=14)</stp>
        <stp>Bar</stp>
        <stp/>
        <stp>Close</stp>
        <stp>5</stp>
        <stp>-1679</stp>
        <stp>all</stp>
        <stp/>
        <stp/>
        <stp>FALSE</stp>
        <stp>T</stp>
        <tr r="H1681" s="2"/>
      </tp>
      <tp>
        <v>39.174919269146955</v>
        <stp/>
        <stp>StudyData</stp>
        <stp>RSI(EP,InputChoice:=Close,Period:=14)</stp>
        <stp>Bar</stp>
        <stp/>
        <stp>Close</stp>
        <stp>5</stp>
        <stp>-1669</stp>
        <stp>all</stp>
        <stp/>
        <stp/>
        <stp>FALSE</stp>
        <stp>T</stp>
        <tr r="H1671" s="2"/>
      </tp>
      <tp>
        <v>52.353719650215787</v>
        <stp/>
        <stp>StudyData</stp>
        <stp>RSI(EP,InputChoice:=Close,Period:=14)</stp>
        <stp>Bar</stp>
        <stp/>
        <stp>Close</stp>
        <stp>5</stp>
        <stp>-1699</stp>
        <stp>all</stp>
        <stp/>
        <stp/>
        <stp>FALSE</stp>
        <stp>T</stp>
        <tr r="H1701" s="2"/>
      </tp>
      <tp>
        <v>53.45034473332705</v>
        <stp/>
        <stp>StudyData</stp>
        <stp>RSI(EP,InputChoice:=Close,Period:=14)</stp>
        <stp>Bar</stp>
        <stp/>
        <stp>Close</stp>
        <stp>5</stp>
        <stp>-1689</stp>
        <stp>all</stp>
        <stp/>
        <stp/>
        <stp>FALSE</stp>
        <stp>T</stp>
        <tr r="H1691" s="2"/>
      </tp>
      <tp>
        <v>66.75808402930619</v>
        <stp/>
        <stp>StudyData</stp>
        <stp>RSI(EP,InputChoice:=Close,Period:=14)</stp>
        <stp>Bar</stp>
        <stp/>
        <stp>Close</stp>
        <stp>5</stp>
        <stp>-1719</stp>
        <stp>all</stp>
        <stp/>
        <stp/>
        <stp>FALSE</stp>
        <stp>T</stp>
        <tr r="H1721" s="2"/>
      </tp>
      <tp>
        <v>61.428408174143215</v>
        <stp/>
        <stp>StudyData</stp>
        <stp>RSI(EP,InputChoice:=Close,Period:=14)</stp>
        <stp>Bar</stp>
        <stp/>
        <stp>Close</stp>
        <stp>5</stp>
        <stp>-1709</stp>
        <stp>all</stp>
        <stp/>
        <stp/>
        <stp>FALSE</stp>
        <stp>T</stp>
        <tr r="H1711" s="2"/>
      </tp>
      <tp>
        <v>53.66439973267218</v>
        <stp/>
        <stp>StudyData</stp>
        <stp>RSI(EP,InputChoice:=Close,Period:=14)</stp>
        <stp>Bar</stp>
        <stp/>
        <stp>Close</stp>
        <stp>5</stp>
        <stp>-1739</stp>
        <stp>all</stp>
        <stp/>
        <stp/>
        <stp>FALSE</stp>
        <stp>T</stp>
        <tr r="H1741" s="2"/>
      </tp>
      <tp>
        <v>60.537909855745404</v>
        <stp/>
        <stp>StudyData</stp>
        <stp>RSI(EP,InputChoice:=Close,Period:=14)</stp>
        <stp>Bar</stp>
        <stp/>
        <stp>Close</stp>
        <stp>5</stp>
        <stp>-1729</stp>
        <stp>all</stp>
        <stp/>
        <stp/>
        <stp>FALSE</stp>
        <stp>T</stp>
        <tr r="H1731" s="2"/>
      </tp>
      <tp>
        <v>48.489470908616958</v>
        <stp/>
        <stp>StudyData</stp>
        <stp>RSI(EP,InputChoice:=Close,Period:=14)</stp>
        <stp>Bar</stp>
        <stp/>
        <stp>Close</stp>
        <stp>5</stp>
        <stp>-1759</stp>
        <stp>all</stp>
        <stp/>
        <stp/>
        <stp>FALSE</stp>
        <stp>T</stp>
        <tr r="H1761" s="2"/>
      </tp>
      <tp>
        <v>67.071200851554337</v>
        <stp/>
        <stp>StudyData</stp>
        <stp>RSI(EP,InputChoice:=Close,Period:=14)</stp>
        <stp>Bar</stp>
        <stp/>
        <stp>Close</stp>
        <stp>5</stp>
        <stp>-1749</stp>
        <stp>all</stp>
        <stp/>
        <stp/>
        <stp>FALSE</stp>
        <stp>T</stp>
        <tr r="H1751" s="2"/>
      </tp>
      <tp>
        <v>42.363484937811258</v>
        <stp/>
        <stp>StudyData</stp>
        <stp>RSI(EP,InputChoice:=Close,Period:=14)</stp>
        <stp>Bar</stp>
        <stp/>
        <stp>Close</stp>
        <stp>5</stp>
        <stp>-1779</stp>
        <stp>all</stp>
        <stp/>
        <stp/>
        <stp>FALSE</stp>
        <stp>T</stp>
        <tr r="H1781" s="2"/>
      </tp>
      <tp>
        <v>55.969137384315317</v>
        <stp/>
        <stp>StudyData</stp>
        <stp>RSI(EP,InputChoice:=Close,Period:=14)</stp>
        <stp>Bar</stp>
        <stp/>
        <stp>Close</stp>
        <stp>5</stp>
        <stp>-1769</stp>
        <stp>all</stp>
        <stp/>
        <stp/>
        <stp>FALSE</stp>
        <stp>T</stp>
        <tr r="H1771" s="2"/>
      </tp>
      <tp>
        <v>36.766197066859306</v>
        <stp/>
        <stp>StudyData</stp>
        <stp>RSI(EP,InputChoice:=Close,Period:=14)</stp>
        <stp>Bar</stp>
        <stp/>
        <stp>Close</stp>
        <stp>5</stp>
        <stp>-1799</stp>
        <stp>all</stp>
        <stp/>
        <stp/>
        <stp>FALSE</stp>
        <stp>T</stp>
        <tr r="H1801" s="2"/>
      </tp>
      <tp>
        <v>40.635305473003626</v>
        <stp/>
        <stp>StudyData</stp>
        <stp>RSI(EP,InputChoice:=Close,Period:=14)</stp>
        <stp>Bar</stp>
        <stp/>
        <stp>Close</stp>
        <stp>5</stp>
        <stp>-1789</stp>
        <stp>all</stp>
        <stp/>
        <stp/>
        <stp>FALSE</stp>
        <stp>T</stp>
        <tr r="H1791" s="2"/>
      </tp>
      <tp>
        <v>47.400131476343617</v>
        <stp/>
        <stp>StudyData</stp>
        <stp>RSI(EP,InputChoice:=Close,Period:=14)</stp>
        <stp>Bar</stp>
        <stp/>
        <stp>Close</stp>
        <stp>5</stp>
        <stp>-1419</stp>
        <stp>all</stp>
        <stp/>
        <stp/>
        <stp>FALSE</stp>
        <stp>T</stp>
        <tr r="H1421" s="2"/>
      </tp>
      <tp>
        <v>36.871692243849793</v>
        <stp/>
        <stp>StudyData</stp>
        <stp>RSI(EP,InputChoice:=Close,Period:=14)</stp>
        <stp>Bar</stp>
        <stp/>
        <stp>Close</stp>
        <stp>5</stp>
        <stp>-1409</stp>
        <stp>all</stp>
        <stp/>
        <stp/>
        <stp>FALSE</stp>
        <stp>T</stp>
        <tr r="H1411" s="2"/>
      </tp>
      <tp>
        <v>48.247108791854664</v>
        <stp/>
        <stp>StudyData</stp>
        <stp>RSI(EP,InputChoice:=Close,Period:=14)</stp>
        <stp>Bar</stp>
        <stp/>
        <stp>Close</stp>
        <stp>5</stp>
        <stp>-1439</stp>
        <stp>all</stp>
        <stp/>
        <stp/>
        <stp>FALSE</stp>
        <stp>T</stp>
        <tr r="H1441" s="2"/>
      </tp>
      <tp>
        <v>47.163206477793779</v>
        <stp/>
        <stp>StudyData</stp>
        <stp>RSI(EP,InputChoice:=Close,Period:=14)</stp>
        <stp>Bar</stp>
        <stp/>
        <stp>Close</stp>
        <stp>5</stp>
        <stp>-1429</stp>
        <stp>all</stp>
        <stp/>
        <stp/>
        <stp>FALSE</stp>
        <stp>T</stp>
        <tr r="H1431" s="2"/>
      </tp>
      <tp>
        <v>69.70117610220349</v>
        <stp/>
        <stp>StudyData</stp>
        <stp>RSI(EP,InputChoice:=Close,Period:=14)</stp>
        <stp>Bar</stp>
        <stp/>
        <stp>Close</stp>
        <stp>5</stp>
        <stp>-1459</stp>
        <stp>all</stp>
        <stp/>
        <stp/>
        <stp>FALSE</stp>
        <stp>T</stp>
        <tr r="H1461" s="2"/>
      </tp>
      <tp>
        <v>70.039172829408557</v>
        <stp/>
        <stp>StudyData</stp>
        <stp>RSI(EP,InputChoice:=Close,Period:=14)</stp>
        <stp>Bar</stp>
        <stp/>
        <stp>Close</stp>
        <stp>5</stp>
        <stp>-1449</stp>
        <stp>all</stp>
        <stp/>
        <stp/>
        <stp>FALSE</stp>
        <stp>T</stp>
        <tr r="H1451" s="2"/>
      </tp>
      <tp>
        <v>40.471736725534193</v>
        <stp/>
        <stp>StudyData</stp>
        <stp>RSI(EP,InputChoice:=Close,Period:=14)</stp>
        <stp>Bar</stp>
        <stp/>
        <stp>Close</stp>
        <stp>5</stp>
        <stp>-1479</stp>
        <stp>all</stp>
        <stp/>
        <stp/>
        <stp>FALSE</stp>
        <stp>T</stp>
        <tr r="H1481" s="2"/>
      </tp>
      <tp>
        <v>51.233675048690841</v>
        <stp/>
        <stp>StudyData</stp>
        <stp>RSI(EP,InputChoice:=Close,Period:=14)</stp>
        <stp>Bar</stp>
        <stp/>
        <stp>Close</stp>
        <stp>5</stp>
        <stp>-1469</stp>
        <stp>all</stp>
        <stp/>
        <stp/>
        <stp>FALSE</stp>
        <stp>T</stp>
        <tr r="H1471" s="2"/>
      </tp>
      <tp>
        <v>51.935061260672342</v>
        <stp/>
        <stp>StudyData</stp>
        <stp>RSI(EP,InputChoice:=Close,Period:=14)</stp>
        <stp>Bar</stp>
        <stp/>
        <stp>Close</stp>
        <stp>5</stp>
        <stp>-1499</stp>
        <stp>all</stp>
        <stp/>
        <stp/>
        <stp>FALSE</stp>
        <stp>T</stp>
        <tr r="H1501" s="2"/>
      </tp>
      <tp>
        <v>58.501084728676332</v>
        <stp/>
        <stp>StudyData</stp>
        <stp>RSI(EP,InputChoice:=Close,Period:=14)</stp>
        <stp>Bar</stp>
        <stp/>
        <stp>Close</stp>
        <stp>5</stp>
        <stp>-1489</stp>
        <stp>all</stp>
        <stp/>
        <stp/>
        <stp>FALSE</stp>
        <stp>T</stp>
        <tr r="H1491" s="2"/>
      </tp>
      <tp>
        <v>45.664573336129671</v>
        <stp/>
        <stp>StudyData</stp>
        <stp>RSI(EP,InputChoice:=Close,Period:=14)</stp>
        <stp>Bar</stp>
        <stp/>
        <stp>Close</stp>
        <stp>5</stp>
        <stp>-1519</stp>
        <stp>all</stp>
        <stp/>
        <stp/>
        <stp>FALSE</stp>
        <stp>T</stp>
        <tr r="H1521" s="2"/>
      </tp>
      <tp>
        <v>47.907426600868462</v>
        <stp/>
        <stp>StudyData</stp>
        <stp>RSI(EP,InputChoice:=Close,Period:=14)</stp>
        <stp>Bar</stp>
        <stp/>
        <stp>Close</stp>
        <stp>5</stp>
        <stp>-1509</stp>
        <stp>all</stp>
        <stp/>
        <stp/>
        <stp>FALSE</stp>
        <stp>T</stp>
        <tr r="H1511" s="2"/>
      </tp>
      <tp>
        <v>65.878730196569748</v>
        <stp/>
        <stp>StudyData</stp>
        <stp>RSI(EP,InputChoice:=Close,Period:=14)</stp>
        <stp>Bar</stp>
        <stp/>
        <stp>Close</stp>
        <stp>5</stp>
        <stp>-1539</stp>
        <stp>all</stp>
        <stp/>
        <stp/>
        <stp>FALSE</stp>
        <stp>T</stp>
        <tr r="H1541" s="2"/>
      </tp>
      <tp>
        <v>39.126036882630984</v>
        <stp/>
        <stp>StudyData</stp>
        <stp>RSI(EP,InputChoice:=Close,Period:=14)</stp>
        <stp>Bar</stp>
        <stp/>
        <stp>Close</stp>
        <stp>5</stp>
        <stp>-1529</stp>
        <stp>all</stp>
        <stp/>
        <stp/>
        <stp>FALSE</stp>
        <stp>T</stp>
        <tr r="H1531" s="2"/>
      </tp>
      <tp>
        <v>37.275486650716147</v>
        <stp/>
        <stp>StudyData</stp>
        <stp>RSI(EP,InputChoice:=Close,Period:=14)</stp>
        <stp>Bar</stp>
        <stp/>
        <stp>Close</stp>
        <stp>5</stp>
        <stp>-1559</stp>
        <stp>all</stp>
        <stp/>
        <stp/>
        <stp>FALSE</stp>
        <stp>T</stp>
        <tr r="H1561" s="2"/>
      </tp>
      <tp>
        <v>39.238503757144578</v>
        <stp/>
        <stp>StudyData</stp>
        <stp>RSI(EP,InputChoice:=Close,Period:=14)</stp>
        <stp>Bar</stp>
        <stp/>
        <stp>Close</stp>
        <stp>5</stp>
        <stp>-1549</stp>
        <stp>all</stp>
        <stp/>
        <stp/>
        <stp>FALSE</stp>
        <stp>T</stp>
        <tr r="H1551" s="2"/>
      </tp>
      <tp>
        <v>27.22006188637404</v>
        <stp/>
        <stp>StudyData</stp>
        <stp>RSI(EP,InputChoice:=Close,Period:=14)</stp>
        <stp>Bar</stp>
        <stp/>
        <stp>Close</stp>
        <stp>5</stp>
        <stp>-1579</stp>
        <stp>all</stp>
        <stp/>
        <stp/>
        <stp>FALSE</stp>
        <stp>T</stp>
        <tr r="H1581" s="2"/>
      </tp>
      <tp>
        <v>34.891141466517198</v>
        <stp/>
        <stp>StudyData</stp>
        <stp>RSI(EP,InputChoice:=Close,Period:=14)</stp>
        <stp>Bar</stp>
        <stp/>
        <stp>Close</stp>
        <stp>5</stp>
        <stp>-1569</stp>
        <stp>all</stp>
        <stp/>
        <stp/>
        <stp>FALSE</stp>
        <stp>T</stp>
        <tr r="H1571" s="2"/>
      </tp>
      <tp>
        <v>53.374816354285144</v>
        <stp/>
        <stp>StudyData</stp>
        <stp>RSI(EP,InputChoice:=Close,Period:=14)</stp>
        <stp>Bar</stp>
        <stp/>
        <stp>Close</stp>
        <stp>5</stp>
        <stp>-1599</stp>
        <stp>all</stp>
        <stp/>
        <stp/>
        <stp>FALSE</stp>
        <stp>T</stp>
        <tr r="H1601" s="2"/>
      </tp>
      <tp>
        <v>46.855079237931214</v>
        <stp/>
        <stp>StudyData</stp>
        <stp>RSI(EP,InputChoice:=Close,Period:=14)</stp>
        <stp>Bar</stp>
        <stp/>
        <stp>Close</stp>
        <stp>5</stp>
        <stp>-1589</stp>
        <stp>all</stp>
        <stp/>
        <stp/>
        <stp>FALSE</stp>
        <stp>T</stp>
        <tr r="H1591" s="2"/>
      </tp>
      <tp>
        <v>46.041891757542466</v>
        <stp/>
        <stp>StudyData</stp>
        <stp>RSI(EP,InputChoice:=Close,Period:=14)</stp>
        <stp>Bar</stp>
        <stp/>
        <stp>Close</stp>
        <stp>5</stp>
        <stp>-1819</stp>
        <stp>all</stp>
        <stp/>
        <stp/>
        <stp>FALSE</stp>
        <stp>T</stp>
        <tr r="H1821" s="2"/>
      </tp>
      <tp>
        <v>47.318553531470393</v>
        <stp/>
        <stp>StudyData</stp>
        <stp>RSI(EP,InputChoice:=Close,Period:=14)</stp>
        <stp>Bar</stp>
        <stp/>
        <stp>Close</stp>
        <stp>5</stp>
        <stp>-1809</stp>
        <stp>all</stp>
        <stp/>
        <stp/>
        <stp>FALSE</stp>
        <stp>T</stp>
        <tr r="H1811" s="2"/>
      </tp>
      <tp>
        <v>62.285073413554805</v>
        <stp/>
        <stp>StudyData</stp>
        <stp>RSI(EP,InputChoice:=Close,Period:=14)</stp>
        <stp>Bar</stp>
        <stp/>
        <stp>Close</stp>
        <stp>5</stp>
        <stp>-1839</stp>
        <stp>all</stp>
        <stp/>
        <stp/>
        <stp>FALSE</stp>
        <stp>T</stp>
        <tr r="H1841" s="2"/>
      </tp>
      <tp>
        <v>59.127101184105712</v>
        <stp/>
        <stp>StudyData</stp>
        <stp>RSI(EP,InputChoice:=Close,Period:=14)</stp>
        <stp>Bar</stp>
        <stp/>
        <stp>Close</stp>
        <stp>5</stp>
        <stp>-1829</stp>
        <stp>all</stp>
        <stp/>
        <stp/>
        <stp>FALSE</stp>
        <stp>T</stp>
        <tr r="H1831" s="2"/>
      </tp>
      <tp>
        <v>51.203453844952449</v>
        <stp/>
        <stp>StudyData</stp>
        <stp>RSI(EP,InputChoice:=Close,Period:=14)</stp>
        <stp>Bar</stp>
        <stp/>
        <stp>Close</stp>
        <stp>5</stp>
        <stp>-1859</stp>
        <stp>all</stp>
        <stp/>
        <stp/>
        <stp>FALSE</stp>
        <stp>T</stp>
        <tr r="H1861" s="2"/>
      </tp>
      <tp>
        <v>50.019936559632299</v>
        <stp/>
        <stp>StudyData</stp>
        <stp>RSI(EP,InputChoice:=Close,Period:=14)</stp>
        <stp>Bar</stp>
        <stp/>
        <stp>Close</stp>
        <stp>5</stp>
        <stp>-1849</stp>
        <stp>all</stp>
        <stp/>
        <stp/>
        <stp>FALSE</stp>
        <stp>T</stp>
        <tr r="H1851" s="2"/>
      </tp>
      <tp>
        <v>41.971219554519543</v>
        <stp/>
        <stp>StudyData</stp>
        <stp>RSI(EP,InputChoice:=Close,Period:=14)</stp>
        <stp>Bar</stp>
        <stp/>
        <stp>Close</stp>
        <stp>5</stp>
        <stp>-1879</stp>
        <stp>all</stp>
        <stp/>
        <stp/>
        <stp>FALSE</stp>
        <stp>T</stp>
        <tr r="H1881" s="2"/>
      </tp>
      <tp>
        <v>54.040780480672481</v>
        <stp/>
        <stp>StudyData</stp>
        <stp>RSI(EP,InputChoice:=Close,Period:=14)</stp>
        <stp>Bar</stp>
        <stp/>
        <stp>Close</stp>
        <stp>5</stp>
        <stp>-1869</stp>
        <stp>all</stp>
        <stp/>
        <stp/>
        <stp>FALSE</stp>
        <stp>T</stp>
        <tr r="H1871" s="2"/>
      </tp>
      <tp>
        <v>78.005405742240924</v>
        <stp/>
        <stp>StudyData</stp>
        <stp>RSI(EP,InputChoice:=Close,Period:=14)</stp>
        <stp>Bar</stp>
        <stp/>
        <stp>Close</stp>
        <stp>5</stp>
        <stp>-1899</stp>
        <stp>all</stp>
        <stp/>
        <stp/>
        <stp>FALSE</stp>
        <stp>T</stp>
        <tr r="H1901" s="2"/>
      </tp>
      <tp>
        <v>74.062888624514812</v>
        <stp/>
        <stp>StudyData</stp>
        <stp>RSI(EP,InputChoice:=Close,Period:=14)</stp>
        <stp>Bar</stp>
        <stp/>
        <stp>Close</stp>
        <stp>5</stp>
        <stp>-1889</stp>
        <stp>all</stp>
        <stp/>
        <stp/>
        <stp>FALSE</stp>
        <stp>T</stp>
        <tr r="H1891" s="2"/>
      </tp>
      <tp>
        <v>71.554181399582149</v>
        <stp/>
        <stp>StudyData</stp>
        <stp>RSI(EP,InputChoice:=Close,Period:=14)</stp>
        <stp>Bar</stp>
        <stp/>
        <stp>Close</stp>
        <stp>5</stp>
        <stp>-1919</stp>
        <stp>all</stp>
        <stp/>
        <stp/>
        <stp>FALSE</stp>
        <stp>T</stp>
        <tr r="H1921" s="2"/>
      </tp>
      <tp>
        <v>77.306084366255504</v>
        <stp/>
        <stp>StudyData</stp>
        <stp>RSI(EP,InputChoice:=Close,Period:=14)</stp>
        <stp>Bar</stp>
        <stp/>
        <stp>Close</stp>
        <stp>5</stp>
        <stp>-1909</stp>
        <stp>all</stp>
        <stp/>
        <stp/>
        <stp>FALSE</stp>
        <stp>T</stp>
        <tr r="H1911" s="2"/>
      </tp>
      <tp>
        <v>61.34073935346553</v>
        <stp/>
        <stp>StudyData</stp>
        <stp>RSI(EP,InputChoice:=Close,Period:=14)</stp>
        <stp>Bar</stp>
        <stp/>
        <stp>Close</stp>
        <stp>5</stp>
        <stp>-1939</stp>
        <stp>all</stp>
        <stp/>
        <stp/>
        <stp>FALSE</stp>
        <stp>T</stp>
        <tr r="H1941" s="2"/>
      </tp>
      <tp>
        <v>58.367711127690946</v>
        <stp/>
        <stp>StudyData</stp>
        <stp>RSI(EP,InputChoice:=Close,Period:=14)</stp>
        <stp>Bar</stp>
        <stp/>
        <stp>Close</stp>
        <stp>5</stp>
        <stp>-1929</stp>
        <stp>all</stp>
        <stp/>
        <stp/>
        <stp>FALSE</stp>
        <stp>T</stp>
        <tr r="H1931" s="2"/>
      </tp>
      <tp>
        <v>75.360802927696582</v>
        <stp/>
        <stp>StudyData</stp>
        <stp>RSI(EP,InputChoice:=Close,Period:=14)</stp>
        <stp>Bar</stp>
        <stp/>
        <stp>Close</stp>
        <stp>5</stp>
        <stp>-1959</stp>
        <stp>all</stp>
        <stp/>
        <stp/>
        <stp>FALSE</stp>
        <stp>T</stp>
        <tr r="H1961" s="2"/>
      </tp>
      <tp>
        <v>72.817395065155608</v>
        <stp/>
        <stp>StudyData</stp>
        <stp>RSI(EP,InputChoice:=Close,Period:=14)</stp>
        <stp>Bar</stp>
        <stp/>
        <stp>Close</stp>
        <stp>5</stp>
        <stp>-1949</stp>
        <stp>all</stp>
        <stp/>
        <stp/>
        <stp>FALSE</stp>
        <stp>T</stp>
        <tr r="H1951" s="2"/>
      </tp>
      <tp>
        <v>54.876126251192787</v>
        <stp/>
        <stp>StudyData</stp>
        <stp>RSI(EP,InputChoice:=Close,Period:=14)</stp>
        <stp>Bar</stp>
        <stp/>
        <stp>Close</stp>
        <stp>5</stp>
        <stp>-1979</stp>
        <stp>all</stp>
        <stp/>
        <stp/>
        <stp>FALSE</stp>
        <stp>T</stp>
        <tr r="H1981" s="2"/>
      </tp>
      <tp>
        <v>54.909534110069579</v>
        <stp/>
        <stp>StudyData</stp>
        <stp>RSI(EP,InputChoice:=Close,Period:=14)</stp>
        <stp>Bar</stp>
        <stp/>
        <stp>Close</stp>
        <stp>5</stp>
        <stp>-1969</stp>
        <stp>all</stp>
        <stp/>
        <stp/>
        <stp>FALSE</stp>
        <stp>T</stp>
        <tr r="H1971" s="2"/>
      </tp>
      <tp>
        <v>32.709237671485411</v>
        <stp/>
        <stp>StudyData</stp>
        <stp>RSI(EP,InputChoice:=Close,Period:=14)</stp>
        <stp>Bar</stp>
        <stp/>
        <stp>Close</stp>
        <stp>5</stp>
        <stp>-1999</stp>
        <stp>all</stp>
        <stp/>
        <stp/>
        <stp>FALSE</stp>
        <stp>T</stp>
        <tr r="H2001" s="2"/>
      </tp>
      <tp>
        <v>50.619546247985994</v>
        <stp/>
        <stp>StudyData</stp>
        <stp>RSI(EP,InputChoice:=Close,Period:=14)</stp>
        <stp>Bar</stp>
        <stp/>
        <stp>Close</stp>
        <stp>5</stp>
        <stp>-1989</stp>
        <stp>all</stp>
        <stp/>
        <stp/>
        <stp>FALSE</stp>
        <stp>T</stp>
        <tr r="H1991" s="2"/>
      </tp>
      <tp>
        <v>6014.75</v>
        <stp/>
        <stp>StudyData</stp>
        <stp>EP</stp>
        <stp>BAR</stp>
        <stp/>
        <stp>Open</stp>
        <stp>5</stp>
        <stp>-6</stp>
        <stp>All</stp>
        <stp/>
        <stp/>
        <stp>FALSE</stp>
        <stp>T</stp>
        <tr r="C8" s="2"/>
      </tp>
      <tp>
        <v>6023.25</v>
        <stp/>
        <stp>StudyData</stp>
        <stp>EP</stp>
        <stp>BAR</stp>
        <stp/>
        <stp>High</stp>
        <stp>5</stp>
        <stp>-1</stp>
        <stp>All</stp>
        <stp/>
        <stp/>
        <stp>FALSE</stp>
        <stp>T</stp>
        <tr r="D3" s="2"/>
      </tp>
      <tp>
        <v>45820.135416666664</v>
        <stp/>
        <stp>StudyData</stp>
        <stp>EP</stp>
        <stp>BAR</stp>
        <stp/>
        <stp>Time</stp>
        <stp>5</stp>
        <stp>-67</stp>
        <stp>All</stp>
        <stp/>
        <stp/>
        <stp>False</stp>
        <stp>T</stp>
        <tr r="P69" s="2"/>
      </tp>
      <tp>
        <v>45820.100694444445</v>
        <stp/>
        <stp>StudyData</stp>
        <stp>EP</stp>
        <stp>BAR</stp>
        <stp/>
        <stp>Time</stp>
        <stp>5</stp>
        <stp>-77</stp>
        <stp>All</stp>
        <stp/>
        <stp/>
        <stp>False</stp>
        <stp>T</stp>
        <tr r="P79" s="2"/>
      </tp>
      <tp>
        <v>45820.204861111109</v>
        <stp/>
        <stp>StudyData</stp>
        <stp>EP</stp>
        <stp>BAR</stp>
        <stp/>
        <stp>Time</stp>
        <stp>5</stp>
        <stp>-47</stp>
        <stp>All</stp>
        <stp/>
        <stp/>
        <stp>False</stp>
        <stp>T</stp>
        <tr r="P49" s="2"/>
      </tp>
      <tp>
        <v>45820.170138888891</v>
        <stp/>
        <stp>StudyData</stp>
        <stp>EP</stp>
        <stp>BAR</stp>
        <stp/>
        <stp>Time</stp>
        <stp>5</stp>
        <stp>-57</stp>
        <stp>All</stp>
        <stp/>
        <stp/>
        <stp>False</stp>
        <stp>T</stp>
        <tr r="P59" s="2"/>
      </tp>
      <tp>
        <v>45820.274305555555</v>
        <stp/>
        <stp>StudyData</stp>
        <stp>EP</stp>
        <stp>BAR</stp>
        <stp/>
        <stp>Time</stp>
        <stp>5</stp>
        <stp>-27</stp>
        <stp>All</stp>
        <stp/>
        <stp/>
        <stp>False</stp>
        <stp>T</stp>
        <tr r="P29" s="2"/>
      </tp>
      <tp>
        <v>45820.239583333336</v>
        <stp/>
        <stp>StudyData</stp>
        <stp>EP</stp>
        <stp>BAR</stp>
        <stp/>
        <stp>Time</stp>
        <stp>5</stp>
        <stp>-37</stp>
        <stp>All</stp>
        <stp/>
        <stp/>
        <stp>False</stp>
        <stp>T</stp>
        <tr r="P39" s="2"/>
      </tp>
      <tp>
        <v>45820.309027777781</v>
        <stp/>
        <stp>StudyData</stp>
        <stp>EP</stp>
        <stp>BAR</stp>
        <stp/>
        <stp>Time</stp>
        <stp>5</stp>
        <stp>-17</stp>
        <stp>All</stp>
        <stp/>
        <stp/>
        <stp>False</stp>
        <stp>T</stp>
        <tr r="P19" s="2"/>
      </tp>
      <tp>
        <v>45820.065972222219</v>
        <stp/>
        <stp>StudyData</stp>
        <stp>EP</stp>
        <stp>BAR</stp>
        <stp/>
        <stp>Time</stp>
        <stp>5</stp>
        <stp>-87</stp>
        <stp>All</stp>
        <stp/>
        <stp/>
        <stp>False</stp>
        <stp>T</stp>
        <tr r="P89" s="2"/>
      </tp>
      <tp>
        <v>45820.03125</v>
        <stp/>
        <stp>StudyData</stp>
        <stp>EP</stp>
        <stp>BAR</stp>
        <stp/>
        <stp>Time</stp>
        <stp>5</stp>
        <stp>-97</stp>
        <stp>All</stp>
        <stp/>
        <stp/>
        <stp>False</stp>
        <stp>T</stp>
        <tr r="P99" s="2"/>
      </tp>
      <tp>
        <v>6017.5</v>
        <stp/>
        <stp>StudyData</stp>
        <stp>EP</stp>
        <stp>BAR</stp>
        <stp/>
        <stp>Low</stp>
        <stp>5</stp>
        <stp>-1</stp>
        <stp>All</stp>
        <stp/>
        <stp/>
        <stp>FALSE</stp>
        <stp>T</stp>
        <tr r="E3" s="2"/>
      </tp>
      <tp>
        <v>6013.75</v>
        <stp/>
        <stp>StudyData</stp>
        <stp>EP</stp>
        <stp>BAR</stp>
        <stp/>
        <stp>Open</stp>
        <stp>5</stp>
        <stp>-7</stp>
        <stp>All</stp>
        <stp/>
        <stp/>
        <stp>FALSE</stp>
        <stp>T</stp>
        <tr r="C9" s="2"/>
      </tp>
      <tp>
        <v>45820.138888888891</v>
        <stp/>
        <stp>StudyData</stp>
        <stp>EP</stp>
        <stp>BAR</stp>
        <stp/>
        <stp>Time</stp>
        <stp>5</stp>
        <stp>-66</stp>
        <stp>All</stp>
        <stp/>
        <stp/>
        <stp>False</stp>
        <stp>T</stp>
        <tr r="P68" s="2"/>
      </tp>
      <tp>
        <v>45820.104166666664</v>
        <stp/>
        <stp>StudyData</stp>
        <stp>EP</stp>
        <stp>BAR</stp>
        <stp/>
        <stp>Time</stp>
        <stp>5</stp>
        <stp>-76</stp>
        <stp>All</stp>
        <stp/>
        <stp/>
        <stp>False</stp>
        <stp>T</stp>
        <tr r="P78" s="2"/>
      </tp>
      <tp>
        <v>45820.208333333336</v>
        <stp/>
        <stp>StudyData</stp>
        <stp>EP</stp>
        <stp>BAR</stp>
        <stp/>
        <stp>Time</stp>
        <stp>5</stp>
        <stp>-46</stp>
        <stp>All</stp>
        <stp/>
        <stp/>
        <stp>False</stp>
        <stp>T</stp>
        <tr r="P48" s="2"/>
      </tp>
      <tp>
        <v>45820.173611111109</v>
        <stp/>
        <stp>StudyData</stp>
        <stp>EP</stp>
        <stp>BAR</stp>
        <stp/>
        <stp>Time</stp>
        <stp>5</stp>
        <stp>-56</stp>
        <stp>All</stp>
        <stp/>
        <stp/>
        <stp>False</stp>
        <stp>T</stp>
        <tr r="P58" s="2"/>
      </tp>
      <tp>
        <v>45820.277777777781</v>
        <stp/>
        <stp>StudyData</stp>
        <stp>EP</stp>
        <stp>BAR</stp>
        <stp/>
        <stp>Time</stp>
        <stp>5</stp>
        <stp>-26</stp>
        <stp>All</stp>
        <stp/>
        <stp/>
        <stp>False</stp>
        <stp>T</stp>
        <tr r="P28" s="2"/>
      </tp>
      <tp>
        <v>45820.243055555555</v>
        <stp/>
        <stp>StudyData</stp>
        <stp>EP</stp>
        <stp>BAR</stp>
        <stp/>
        <stp>Time</stp>
        <stp>5</stp>
        <stp>-36</stp>
        <stp>All</stp>
        <stp/>
        <stp/>
        <stp>False</stp>
        <stp>T</stp>
        <tr r="P38" s="2"/>
      </tp>
      <tp>
        <v>45820.3125</v>
        <stp/>
        <stp>StudyData</stp>
        <stp>EP</stp>
        <stp>BAR</stp>
        <stp/>
        <stp>Time</stp>
        <stp>5</stp>
        <stp>-16</stp>
        <stp>All</stp>
        <stp/>
        <stp/>
        <stp>False</stp>
        <stp>T</stp>
        <tr r="P18" s="2"/>
      </tp>
      <tp>
        <v>45820.069444444445</v>
        <stp/>
        <stp>StudyData</stp>
        <stp>EP</stp>
        <stp>BAR</stp>
        <stp/>
        <stp>Time</stp>
        <stp>5</stp>
        <stp>-86</stp>
        <stp>All</stp>
        <stp/>
        <stp/>
        <stp>False</stp>
        <stp>T</stp>
        <tr r="P88" s="2"/>
      </tp>
      <tp>
        <v>45820.034722222219</v>
        <stp/>
        <stp>StudyData</stp>
        <stp>EP</stp>
        <stp>BAR</stp>
        <stp/>
        <stp>Time</stp>
        <stp>5</stp>
        <stp>-96</stp>
        <stp>All</stp>
        <stp/>
        <stp/>
        <stp>False</stp>
        <stp>T</stp>
        <tr r="P98" s="2"/>
      </tp>
      <tp>
        <v>45796.763888888891</v>
        <stp/>
        <stp>StudyData</stp>
        <stp>TYA</stp>
        <stp>BAR</stp>
        <stp/>
        <stp>Time</stp>
        <stp>5</stp>
        <stp>-4818</stp>
        <stp>ALL</stp>
        <stp/>
        <stp/>
        <stp>False</stp>
        <stp>T</stp>
        <tr r="B4820" s="2"/>
      </tp>
      <tp>
        <v>45796.798611111109</v>
        <stp/>
        <stp>StudyData</stp>
        <stp>TYA</stp>
        <stp>BAR</stp>
        <stp/>
        <stp>Time</stp>
        <stp>5</stp>
        <stp>-4808</stp>
        <stp>ALL</stp>
        <stp/>
        <stp/>
        <stp>False</stp>
        <stp>T</stp>
        <tr r="B4810" s="2"/>
      </tp>
      <tp>
        <v>45796.652777777781</v>
        <stp/>
        <stp>StudyData</stp>
        <stp>TYA</stp>
        <stp>BAR</stp>
        <stp/>
        <stp>Time</stp>
        <stp>5</stp>
        <stp>-4838</stp>
        <stp>ALL</stp>
        <stp/>
        <stp/>
        <stp>False</stp>
        <stp>T</stp>
        <tr r="B4840" s="2"/>
      </tp>
      <tp>
        <v>45796.729166666664</v>
        <stp/>
        <stp>StudyData</stp>
        <stp>TYA</stp>
        <stp>BAR</stp>
        <stp/>
        <stp>Time</stp>
        <stp>5</stp>
        <stp>-4828</stp>
        <stp>ALL</stp>
        <stp/>
        <stp/>
        <stp>False</stp>
        <stp>T</stp>
        <tr r="B4830" s="2"/>
      </tp>
      <tp>
        <v>45796.583333333336</v>
        <stp/>
        <stp>StudyData</stp>
        <stp>TYA</stp>
        <stp>BAR</stp>
        <stp/>
        <stp>Time</stp>
        <stp>5</stp>
        <stp>-4858</stp>
        <stp>ALL</stp>
        <stp/>
        <stp/>
        <stp>False</stp>
        <stp>T</stp>
        <tr r="B4860" s="2"/>
      </tp>
      <tp>
        <v>45796.618055555555</v>
        <stp/>
        <stp>StudyData</stp>
        <stp>TYA</stp>
        <stp>BAR</stp>
        <stp/>
        <stp>Time</stp>
        <stp>5</stp>
        <stp>-4848</stp>
        <stp>ALL</stp>
        <stp/>
        <stp/>
        <stp>False</stp>
        <stp>T</stp>
        <tr r="B4850" s="2"/>
      </tp>
      <tp>
        <v>45796.513888888891</v>
        <stp/>
        <stp>StudyData</stp>
        <stp>TYA</stp>
        <stp>BAR</stp>
        <stp/>
        <stp>Time</stp>
        <stp>5</stp>
        <stp>-4878</stp>
        <stp>ALL</stp>
        <stp/>
        <stp/>
        <stp>False</stp>
        <stp>T</stp>
        <tr r="B4880" s="2"/>
      </tp>
      <tp>
        <v>45796.548611111109</v>
        <stp/>
        <stp>StudyData</stp>
        <stp>TYA</stp>
        <stp>BAR</stp>
        <stp/>
        <stp>Time</stp>
        <stp>5</stp>
        <stp>-4868</stp>
        <stp>ALL</stp>
        <stp/>
        <stp/>
        <stp>False</stp>
        <stp>T</stp>
        <tr r="B4870" s="2"/>
      </tp>
      <tp>
        <v>45796.444444444445</v>
        <stp/>
        <stp>StudyData</stp>
        <stp>TYA</stp>
        <stp>BAR</stp>
        <stp/>
        <stp>Time</stp>
        <stp>5</stp>
        <stp>-4898</stp>
        <stp>ALL</stp>
        <stp/>
        <stp/>
        <stp>False</stp>
        <stp>T</stp>
        <tr r="B4900" s="2"/>
      </tp>
      <tp>
        <v>45796.479166666664</v>
        <stp/>
        <stp>StudyData</stp>
        <stp>TYA</stp>
        <stp>BAR</stp>
        <stp/>
        <stp>Time</stp>
        <stp>5</stp>
        <stp>-4888</stp>
        <stp>ALL</stp>
        <stp/>
        <stp/>
        <stp>False</stp>
        <stp>T</stp>
        <tr r="B4890" s="2"/>
      </tp>
      <tp>
        <v>45796.375</v>
        <stp/>
        <stp>StudyData</stp>
        <stp>TYA</stp>
        <stp>BAR</stp>
        <stp/>
        <stp>Time</stp>
        <stp>5</stp>
        <stp>-4918</stp>
        <stp>ALL</stp>
        <stp/>
        <stp/>
        <stp>False</stp>
        <stp>T</stp>
        <tr r="B4920" s="2"/>
      </tp>
      <tp>
        <v>45796.409722222219</v>
        <stp/>
        <stp>StudyData</stp>
        <stp>TYA</stp>
        <stp>BAR</stp>
        <stp/>
        <stp>Time</stp>
        <stp>5</stp>
        <stp>-4908</stp>
        <stp>ALL</stp>
        <stp/>
        <stp/>
        <stp>False</stp>
        <stp>T</stp>
        <tr r="B4910" s="2"/>
      </tp>
      <tp>
        <v>45796.305555555555</v>
        <stp/>
        <stp>StudyData</stp>
        <stp>TYA</stp>
        <stp>BAR</stp>
        <stp/>
        <stp>Time</stp>
        <stp>5</stp>
        <stp>-4938</stp>
        <stp>ALL</stp>
        <stp/>
        <stp/>
        <stp>False</stp>
        <stp>T</stp>
        <tr r="B4940" s="2"/>
      </tp>
      <tp>
        <v>45796.340277777781</v>
        <stp/>
        <stp>StudyData</stp>
        <stp>TYA</stp>
        <stp>BAR</stp>
        <stp/>
        <stp>Time</stp>
        <stp>5</stp>
        <stp>-4928</stp>
        <stp>ALL</stp>
        <stp/>
        <stp/>
        <stp>False</stp>
        <stp>T</stp>
        <tr r="B4930" s="2"/>
      </tp>
      <tp>
        <v>45796.236111111109</v>
        <stp/>
        <stp>StudyData</stp>
        <stp>TYA</stp>
        <stp>BAR</stp>
        <stp/>
        <stp>Time</stp>
        <stp>5</stp>
        <stp>-4958</stp>
        <stp>ALL</stp>
        <stp/>
        <stp/>
        <stp>False</stp>
        <stp>T</stp>
        <tr r="B4960" s="2"/>
      </tp>
      <tp>
        <v>45796.270833333336</v>
        <stp/>
        <stp>StudyData</stp>
        <stp>TYA</stp>
        <stp>BAR</stp>
        <stp/>
        <stp>Time</stp>
        <stp>5</stp>
        <stp>-4948</stp>
        <stp>ALL</stp>
        <stp/>
        <stp/>
        <stp>False</stp>
        <stp>T</stp>
        <tr r="B4950" s="2"/>
      </tp>
      <tp>
        <v>45796.166666666664</v>
        <stp/>
        <stp>StudyData</stp>
        <stp>TYA</stp>
        <stp>BAR</stp>
        <stp/>
        <stp>Time</stp>
        <stp>5</stp>
        <stp>-4978</stp>
        <stp>ALL</stp>
        <stp/>
        <stp/>
        <stp>False</stp>
        <stp>T</stp>
        <tr r="B4980" s="2"/>
      </tp>
      <tp>
        <v>45796.201388888891</v>
        <stp/>
        <stp>StudyData</stp>
        <stp>TYA</stp>
        <stp>BAR</stp>
        <stp/>
        <stp>Time</stp>
        <stp>5</stp>
        <stp>-4968</stp>
        <stp>ALL</stp>
        <stp/>
        <stp/>
        <stp>False</stp>
        <stp>T</stp>
        <tr r="B4970" s="2"/>
      </tp>
      <tp>
        <v>45796.097222222219</v>
        <stp/>
        <stp>StudyData</stp>
        <stp>TYA</stp>
        <stp>BAR</stp>
        <stp/>
        <stp>Time</stp>
        <stp>5</stp>
        <stp>-4998</stp>
        <stp>ALL</stp>
        <stp/>
        <stp/>
        <stp>False</stp>
        <stp>T</stp>
        <tr r="B5000" s="2"/>
      </tp>
      <tp>
        <v>45796.131944444445</v>
        <stp/>
        <stp>StudyData</stp>
        <stp>TYA</stp>
        <stp>BAR</stp>
        <stp/>
        <stp>Time</stp>
        <stp>5</stp>
        <stp>-4988</stp>
        <stp>ALL</stp>
        <stp/>
        <stp/>
        <stp>False</stp>
        <stp>T</stp>
        <tr r="B4990" s="2"/>
      </tp>
      <tp>
        <v>45799.625</v>
        <stp/>
        <stp>StudyData</stp>
        <stp>TYA</stp>
        <stp>BAR</stp>
        <stp/>
        <stp>Time</stp>
        <stp>5</stp>
        <stp>-4018</stp>
        <stp>ALL</stp>
        <stp/>
        <stp/>
        <stp>False</stp>
        <stp>T</stp>
        <tr r="B4020" s="2"/>
      </tp>
      <tp>
        <v>45799.659722222219</v>
        <stp/>
        <stp>StudyData</stp>
        <stp>TYA</stp>
        <stp>BAR</stp>
        <stp/>
        <stp>Time</stp>
        <stp>5</stp>
        <stp>-4008</stp>
        <stp>ALL</stp>
        <stp/>
        <stp/>
        <stp>False</stp>
        <stp>T</stp>
        <tr r="B4010" s="2"/>
      </tp>
      <tp>
        <v>45799.555555555555</v>
        <stp/>
        <stp>StudyData</stp>
        <stp>TYA</stp>
        <stp>BAR</stp>
        <stp/>
        <stp>Time</stp>
        <stp>5</stp>
        <stp>-4038</stp>
        <stp>ALL</stp>
        <stp/>
        <stp/>
        <stp>False</stp>
        <stp>T</stp>
        <tr r="B4040" s="2"/>
      </tp>
      <tp>
        <v>45799.590277777781</v>
        <stp/>
        <stp>StudyData</stp>
        <stp>TYA</stp>
        <stp>BAR</stp>
        <stp/>
        <stp>Time</stp>
        <stp>5</stp>
        <stp>-4028</stp>
        <stp>ALL</stp>
        <stp/>
        <stp/>
        <stp>False</stp>
        <stp>T</stp>
        <tr r="B4030" s="2"/>
      </tp>
      <tp>
        <v>45799.486111111109</v>
        <stp/>
        <stp>StudyData</stp>
        <stp>TYA</stp>
        <stp>BAR</stp>
        <stp/>
        <stp>Time</stp>
        <stp>5</stp>
        <stp>-4058</stp>
        <stp>ALL</stp>
        <stp/>
        <stp/>
        <stp>False</stp>
        <stp>T</stp>
        <tr r="B4060" s="2"/>
      </tp>
      <tp>
        <v>45799.520833333336</v>
        <stp/>
        <stp>StudyData</stp>
        <stp>TYA</stp>
        <stp>BAR</stp>
        <stp/>
        <stp>Time</stp>
        <stp>5</stp>
        <stp>-4048</stp>
        <stp>ALL</stp>
        <stp/>
        <stp/>
        <stp>False</stp>
        <stp>T</stp>
        <tr r="B4050" s="2"/>
      </tp>
      <tp>
        <v>45799.416666666664</v>
        <stp/>
        <stp>StudyData</stp>
        <stp>TYA</stp>
        <stp>BAR</stp>
        <stp/>
        <stp>Time</stp>
        <stp>5</stp>
        <stp>-4078</stp>
        <stp>ALL</stp>
        <stp/>
        <stp/>
        <stp>False</stp>
        <stp>T</stp>
        <tr r="B4080" s="2"/>
      </tp>
      <tp>
        <v>45799.451388888891</v>
        <stp/>
        <stp>StudyData</stp>
        <stp>TYA</stp>
        <stp>BAR</stp>
        <stp/>
        <stp>Time</stp>
        <stp>5</stp>
        <stp>-4068</stp>
        <stp>ALL</stp>
        <stp/>
        <stp/>
        <stp>False</stp>
        <stp>T</stp>
        <tr r="B4070" s="2"/>
      </tp>
      <tp>
        <v>45799.347222222219</v>
        <stp/>
        <stp>StudyData</stp>
        <stp>TYA</stp>
        <stp>BAR</stp>
        <stp/>
        <stp>Time</stp>
        <stp>5</stp>
        <stp>-4098</stp>
        <stp>ALL</stp>
        <stp/>
        <stp/>
        <stp>False</stp>
        <stp>T</stp>
        <tr r="B4100" s="2"/>
      </tp>
      <tp>
        <v>45799.381944444445</v>
        <stp/>
        <stp>StudyData</stp>
        <stp>TYA</stp>
        <stp>BAR</stp>
        <stp/>
        <stp>Time</stp>
        <stp>5</stp>
        <stp>-4088</stp>
        <stp>ALL</stp>
        <stp/>
        <stp/>
        <stp>False</stp>
        <stp>T</stp>
        <tr r="B4090" s="2"/>
      </tp>
      <tp>
        <v>45799.277777777781</v>
        <stp/>
        <stp>StudyData</stp>
        <stp>TYA</stp>
        <stp>BAR</stp>
        <stp/>
        <stp>Time</stp>
        <stp>5</stp>
        <stp>-4118</stp>
        <stp>ALL</stp>
        <stp/>
        <stp/>
        <stp>False</stp>
        <stp>T</stp>
        <tr r="B4120" s="2"/>
      </tp>
      <tp>
        <v>45799.3125</v>
        <stp/>
        <stp>StudyData</stp>
        <stp>TYA</stp>
        <stp>BAR</stp>
        <stp/>
        <stp>Time</stp>
        <stp>5</stp>
        <stp>-4108</stp>
        <stp>ALL</stp>
        <stp/>
        <stp/>
        <stp>False</stp>
        <stp>T</stp>
        <tr r="B4110" s="2"/>
      </tp>
      <tp>
        <v>45799.208333333336</v>
        <stp/>
        <stp>StudyData</stp>
        <stp>TYA</stp>
        <stp>BAR</stp>
        <stp/>
        <stp>Time</stp>
        <stp>5</stp>
        <stp>-4138</stp>
        <stp>ALL</stp>
        <stp/>
        <stp/>
        <stp>False</stp>
        <stp>T</stp>
        <tr r="B4140" s="2"/>
      </tp>
      <tp>
        <v>45799.243055555555</v>
        <stp/>
        <stp>StudyData</stp>
        <stp>TYA</stp>
        <stp>BAR</stp>
        <stp/>
        <stp>Time</stp>
        <stp>5</stp>
        <stp>-4128</stp>
        <stp>ALL</stp>
        <stp/>
        <stp/>
        <stp>False</stp>
        <stp>T</stp>
        <tr r="B4130" s="2"/>
      </tp>
      <tp>
        <v>45799.138888888891</v>
        <stp/>
        <stp>StudyData</stp>
        <stp>TYA</stp>
        <stp>BAR</stp>
        <stp/>
        <stp>Time</stp>
        <stp>5</stp>
        <stp>-4158</stp>
        <stp>ALL</stp>
        <stp/>
        <stp/>
        <stp>False</stp>
        <stp>T</stp>
        <tr r="B4160" s="2"/>
      </tp>
      <tp>
        <v>45799.173611111109</v>
        <stp/>
        <stp>StudyData</stp>
        <stp>TYA</stp>
        <stp>BAR</stp>
        <stp/>
        <stp>Time</stp>
        <stp>5</stp>
        <stp>-4148</stp>
        <stp>ALL</stp>
        <stp/>
        <stp/>
        <stp>False</stp>
        <stp>T</stp>
        <tr r="B4150" s="2"/>
      </tp>
      <tp>
        <v>45799.069444444445</v>
        <stp/>
        <stp>StudyData</stp>
        <stp>TYA</stp>
        <stp>BAR</stp>
        <stp/>
        <stp>Time</stp>
        <stp>5</stp>
        <stp>-4178</stp>
        <stp>ALL</stp>
        <stp/>
        <stp/>
        <stp>False</stp>
        <stp>T</stp>
        <tr r="B4180" s="2"/>
      </tp>
      <tp>
        <v>45799.104166666664</v>
        <stp/>
        <stp>StudyData</stp>
        <stp>TYA</stp>
        <stp>BAR</stp>
        <stp/>
        <stp>Time</stp>
        <stp>5</stp>
        <stp>-4168</stp>
        <stp>ALL</stp>
        <stp/>
        <stp/>
        <stp>False</stp>
        <stp>T</stp>
        <tr r="B4170" s="2"/>
      </tp>
      <tp>
        <v>45799</v>
        <stp/>
        <stp>StudyData</stp>
        <stp>TYA</stp>
        <stp>BAR</stp>
        <stp/>
        <stp>Time</stp>
        <stp>5</stp>
        <stp>-4198</stp>
        <stp>ALL</stp>
        <stp/>
        <stp/>
        <stp>False</stp>
        <stp>T</stp>
        <tr r="B4200" s="2"/>
      </tp>
      <tp>
        <v>45799.034722222219</v>
        <stp/>
        <stp>StudyData</stp>
        <stp>TYA</stp>
        <stp>BAR</stp>
        <stp/>
        <stp>Time</stp>
        <stp>5</stp>
        <stp>-4188</stp>
        <stp>ALL</stp>
        <stp/>
        <stp/>
        <stp>False</stp>
        <stp>T</stp>
        <tr r="B4190" s="2"/>
      </tp>
      <tp>
        <v>45798.930555555555</v>
        <stp/>
        <stp>StudyData</stp>
        <stp>TYA</stp>
        <stp>BAR</stp>
        <stp/>
        <stp>Time</stp>
        <stp>5</stp>
        <stp>-4218</stp>
        <stp>ALL</stp>
        <stp/>
        <stp/>
        <stp>False</stp>
        <stp>T</stp>
        <tr r="B4220" s="2"/>
      </tp>
      <tp>
        <v>45798.965277777781</v>
        <stp/>
        <stp>StudyData</stp>
        <stp>TYA</stp>
        <stp>BAR</stp>
        <stp/>
        <stp>Time</stp>
        <stp>5</stp>
        <stp>-4208</stp>
        <stp>ALL</stp>
        <stp/>
        <stp/>
        <stp>False</stp>
        <stp>T</stp>
        <tr r="B4210" s="2"/>
      </tp>
      <tp>
        <v>45798.861111111109</v>
        <stp/>
        <stp>StudyData</stp>
        <stp>TYA</stp>
        <stp>BAR</stp>
        <stp/>
        <stp>Time</stp>
        <stp>5</stp>
        <stp>-4238</stp>
        <stp>ALL</stp>
        <stp/>
        <stp/>
        <stp>False</stp>
        <stp>T</stp>
        <tr r="B4240" s="2"/>
      </tp>
      <tp>
        <v>45798.895833333336</v>
        <stp/>
        <stp>StudyData</stp>
        <stp>TYA</stp>
        <stp>BAR</stp>
        <stp/>
        <stp>Time</stp>
        <stp>5</stp>
        <stp>-4228</stp>
        <stp>ALL</stp>
        <stp/>
        <stp/>
        <stp>False</stp>
        <stp>T</stp>
        <tr r="B4230" s="2"/>
      </tp>
      <tp>
        <v>45798.791666666664</v>
        <stp/>
        <stp>StudyData</stp>
        <stp>TYA</stp>
        <stp>BAR</stp>
        <stp/>
        <stp>Time</stp>
        <stp>5</stp>
        <stp>-4258</stp>
        <stp>ALL</stp>
        <stp/>
        <stp/>
        <stp>False</stp>
        <stp>T</stp>
        <tr r="B4260" s="2"/>
      </tp>
      <tp>
        <v>45798.826388888891</v>
        <stp/>
        <stp>StudyData</stp>
        <stp>TYA</stp>
        <stp>BAR</stp>
        <stp/>
        <stp>Time</stp>
        <stp>5</stp>
        <stp>-4248</stp>
        <stp>ALL</stp>
        <stp/>
        <stp/>
        <stp>False</stp>
        <stp>T</stp>
        <tr r="B4250" s="2"/>
      </tp>
      <tp>
        <v>45798.722222222219</v>
        <stp/>
        <stp>StudyData</stp>
        <stp>TYA</stp>
        <stp>BAR</stp>
        <stp/>
        <stp>Time</stp>
        <stp>5</stp>
        <stp>-4278</stp>
        <stp>ALL</stp>
        <stp/>
        <stp/>
        <stp>False</stp>
        <stp>T</stp>
        <tr r="B4280" s="2"/>
      </tp>
      <tp>
        <v>45798.756944444445</v>
        <stp/>
        <stp>StudyData</stp>
        <stp>TYA</stp>
        <stp>BAR</stp>
        <stp/>
        <stp>Time</stp>
        <stp>5</stp>
        <stp>-4268</stp>
        <stp>ALL</stp>
        <stp/>
        <stp/>
        <stp>False</stp>
        <stp>T</stp>
        <tr r="B4270" s="2"/>
      </tp>
      <tp>
        <v>45798.611111111109</v>
        <stp/>
        <stp>StudyData</stp>
        <stp>TYA</stp>
        <stp>BAR</stp>
        <stp/>
        <stp>Time</stp>
        <stp>5</stp>
        <stp>-4298</stp>
        <stp>ALL</stp>
        <stp/>
        <stp/>
        <stp>False</stp>
        <stp>T</stp>
        <tr r="B4300" s="2"/>
      </tp>
      <tp>
        <v>45798.645833333336</v>
        <stp/>
        <stp>StudyData</stp>
        <stp>TYA</stp>
        <stp>BAR</stp>
        <stp/>
        <stp>Time</stp>
        <stp>5</stp>
        <stp>-4288</stp>
        <stp>ALL</stp>
        <stp/>
        <stp/>
        <stp>False</stp>
        <stp>T</stp>
        <tr r="B4290" s="2"/>
      </tp>
      <tp>
        <v>45798.541666666664</v>
        <stp/>
        <stp>StudyData</stp>
        <stp>TYA</stp>
        <stp>BAR</stp>
        <stp/>
        <stp>Time</stp>
        <stp>5</stp>
        <stp>-4318</stp>
        <stp>ALL</stp>
        <stp/>
        <stp/>
        <stp>False</stp>
        <stp>T</stp>
        <tr r="B4320" s="2"/>
      </tp>
      <tp>
        <v>45798.576388888891</v>
        <stp/>
        <stp>StudyData</stp>
        <stp>TYA</stp>
        <stp>BAR</stp>
        <stp/>
        <stp>Time</stp>
        <stp>5</stp>
        <stp>-4308</stp>
        <stp>ALL</stp>
        <stp/>
        <stp/>
        <stp>False</stp>
        <stp>T</stp>
        <tr r="B4310" s="2"/>
      </tp>
      <tp>
        <v>45798.472222222219</v>
        <stp/>
        <stp>StudyData</stp>
        <stp>TYA</stp>
        <stp>BAR</stp>
        <stp/>
        <stp>Time</stp>
        <stp>5</stp>
        <stp>-4338</stp>
        <stp>ALL</stp>
        <stp/>
        <stp/>
        <stp>False</stp>
        <stp>T</stp>
        <tr r="B4340" s="2"/>
      </tp>
      <tp>
        <v>45798.506944444445</v>
        <stp/>
        <stp>StudyData</stp>
        <stp>TYA</stp>
        <stp>BAR</stp>
        <stp/>
        <stp>Time</stp>
        <stp>5</stp>
        <stp>-4328</stp>
        <stp>ALL</stp>
        <stp/>
        <stp/>
        <stp>False</stp>
        <stp>T</stp>
        <tr r="B4330" s="2"/>
      </tp>
      <tp>
        <v>45798.402777777781</v>
        <stp/>
        <stp>StudyData</stp>
        <stp>TYA</stp>
        <stp>BAR</stp>
        <stp/>
        <stp>Time</stp>
        <stp>5</stp>
        <stp>-4358</stp>
        <stp>ALL</stp>
        <stp/>
        <stp/>
        <stp>False</stp>
        <stp>T</stp>
        <tr r="B4360" s="2"/>
      </tp>
      <tp>
        <v>45798.4375</v>
        <stp/>
        <stp>StudyData</stp>
        <stp>TYA</stp>
        <stp>BAR</stp>
        <stp/>
        <stp>Time</stp>
        <stp>5</stp>
        <stp>-4348</stp>
        <stp>ALL</stp>
        <stp/>
        <stp/>
        <stp>False</stp>
        <stp>T</stp>
        <tr r="B4350" s="2"/>
      </tp>
      <tp>
        <v>45798.333333333336</v>
        <stp/>
        <stp>StudyData</stp>
        <stp>TYA</stp>
        <stp>BAR</stp>
        <stp/>
        <stp>Time</stp>
        <stp>5</stp>
        <stp>-4378</stp>
        <stp>ALL</stp>
        <stp/>
        <stp/>
        <stp>False</stp>
        <stp>T</stp>
        <tr r="B4380" s="2"/>
      </tp>
      <tp>
        <v>45798.368055555555</v>
        <stp/>
        <stp>StudyData</stp>
        <stp>TYA</stp>
        <stp>BAR</stp>
        <stp/>
        <stp>Time</stp>
        <stp>5</stp>
        <stp>-4368</stp>
        <stp>ALL</stp>
        <stp/>
        <stp/>
        <stp>False</stp>
        <stp>T</stp>
        <tr r="B4370" s="2"/>
      </tp>
      <tp>
        <v>45798.263888888891</v>
        <stp/>
        <stp>StudyData</stp>
        <stp>TYA</stp>
        <stp>BAR</stp>
        <stp/>
        <stp>Time</stp>
        <stp>5</stp>
        <stp>-4398</stp>
        <stp>ALL</stp>
        <stp/>
        <stp/>
        <stp>False</stp>
        <stp>T</stp>
        <tr r="B4400" s="2"/>
      </tp>
      <tp>
        <v>45798.298611111109</v>
        <stp/>
        <stp>StudyData</stp>
        <stp>TYA</stp>
        <stp>BAR</stp>
        <stp/>
        <stp>Time</stp>
        <stp>5</stp>
        <stp>-4388</stp>
        <stp>ALL</stp>
        <stp/>
        <stp/>
        <stp>False</stp>
        <stp>T</stp>
        <tr r="B4390" s="2"/>
      </tp>
      <tp>
        <v>45798.194444444445</v>
        <stp/>
        <stp>StudyData</stp>
        <stp>TYA</stp>
        <stp>BAR</stp>
        <stp/>
        <stp>Time</stp>
        <stp>5</stp>
        <stp>-4418</stp>
        <stp>ALL</stp>
        <stp/>
        <stp/>
        <stp>False</stp>
        <stp>T</stp>
        <tr r="B4420" s="2"/>
      </tp>
      <tp>
        <v>45798.229166666664</v>
        <stp/>
        <stp>StudyData</stp>
        <stp>TYA</stp>
        <stp>BAR</stp>
        <stp/>
        <stp>Time</stp>
        <stp>5</stp>
        <stp>-4408</stp>
        <stp>ALL</stp>
        <stp/>
        <stp/>
        <stp>False</stp>
        <stp>T</stp>
        <tr r="B4410" s="2"/>
      </tp>
      <tp>
        <v>45798.125</v>
        <stp/>
        <stp>StudyData</stp>
        <stp>TYA</stp>
        <stp>BAR</stp>
        <stp/>
        <stp>Time</stp>
        <stp>5</stp>
        <stp>-4438</stp>
        <stp>ALL</stp>
        <stp/>
        <stp/>
        <stp>False</stp>
        <stp>T</stp>
        <tr r="B4440" s="2"/>
      </tp>
      <tp>
        <v>45798.159722222219</v>
        <stp/>
        <stp>StudyData</stp>
        <stp>TYA</stp>
        <stp>BAR</stp>
        <stp/>
        <stp>Time</stp>
        <stp>5</stp>
        <stp>-4428</stp>
        <stp>ALL</stp>
        <stp/>
        <stp/>
        <stp>False</stp>
        <stp>T</stp>
        <tr r="B4430" s="2"/>
      </tp>
      <tp>
        <v>45798.055555555555</v>
        <stp/>
        <stp>StudyData</stp>
        <stp>TYA</stp>
        <stp>BAR</stp>
        <stp/>
        <stp>Time</stp>
        <stp>5</stp>
        <stp>-4458</stp>
        <stp>ALL</stp>
        <stp/>
        <stp/>
        <stp>False</stp>
        <stp>T</stp>
        <tr r="B4460" s="2"/>
      </tp>
      <tp>
        <v>45798.090277777781</v>
        <stp/>
        <stp>StudyData</stp>
        <stp>TYA</stp>
        <stp>BAR</stp>
        <stp/>
        <stp>Time</stp>
        <stp>5</stp>
        <stp>-4448</stp>
        <stp>ALL</stp>
        <stp/>
        <stp/>
        <stp>False</stp>
        <stp>T</stp>
        <tr r="B4450" s="2"/>
      </tp>
      <tp>
        <v>45797.986111111109</v>
        <stp/>
        <stp>StudyData</stp>
        <stp>TYA</stp>
        <stp>BAR</stp>
        <stp/>
        <stp>Time</stp>
        <stp>5</stp>
        <stp>-4478</stp>
        <stp>ALL</stp>
        <stp/>
        <stp/>
        <stp>False</stp>
        <stp>T</stp>
        <tr r="B4480" s="2"/>
      </tp>
      <tp>
        <v>45798.020833333336</v>
        <stp/>
        <stp>StudyData</stp>
        <stp>TYA</stp>
        <stp>BAR</stp>
        <stp/>
        <stp>Time</stp>
        <stp>5</stp>
        <stp>-4468</stp>
        <stp>ALL</stp>
        <stp/>
        <stp/>
        <stp>False</stp>
        <stp>T</stp>
        <tr r="B4470" s="2"/>
      </tp>
      <tp>
        <v>45797.916666666664</v>
        <stp/>
        <stp>StudyData</stp>
        <stp>TYA</stp>
        <stp>BAR</stp>
        <stp/>
        <stp>Time</stp>
        <stp>5</stp>
        <stp>-4498</stp>
        <stp>ALL</stp>
        <stp/>
        <stp/>
        <stp>False</stp>
        <stp>T</stp>
        <tr r="B4500" s="2"/>
      </tp>
      <tp>
        <v>45797.951388888891</v>
        <stp/>
        <stp>StudyData</stp>
        <stp>TYA</stp>
        <stp>BAR</stp>
        <stp/>
        <stp>Time</stp>
        <stp>5</stp>
        <stp>-4488</stp>
        <stp>ALL</stp>
        <stp/>
        <stp/>
        <stp>False</stp>
        <stp>T</stp>
        <tr r="B4490" s="2"/>
      </tp>
      <tp>
        <v>45797.847222222219</v>
        <stp/>
        <stp>StudyData</stp>
        <stp>TYA</stp>
        <stp>BAR</stp>
        <stp/>
        <stp>Time</stp>
        <stp>5</stp>
        <stp>-4518</stp>
        <stp>ALL</stp>
        <stp/>
        <stp/>
        <stp>False</stp>
        <stp>T</stp>
        <tr r="B4520" s="2"/>
      </tp>
      <tp>
        <v>45797.881944444445</v>
        <stp/>
        <stp>StudyData</stp>
        <stp>TYA</stp>
        <stp>BAR</stp>
        <stp/>
        <stp>Time</stp>
        <stp>5</stp>
        <stp>-4508</stp>
        <stp>ALL</stp>
        <stp/>
        <stp/>
        <stp>False</stp>
        <stp>T</stp>
        <tr r="B4510" s="2"/>
      </tp>
      <tp>
        <v>45797.777777777781</v>
        <stp/>
        <stp>StudyData</stp>
        <stp>TYA</stp>
        <stp>BAR</stp>
        <stp/>
        <stp>Time</stp>
        <stp>5</stp>
        <stp>-4538</stp>
        <stp>ALL</stp>
        <stp/>
        <stp/>
        <stp>False</stp>
        <stp>T</stp>
        <tr r="B4540" s="2"/>
      </tp>
      <tp>
        <v>45797.8125</v>
        <stp/>
        <stp>StudyData</stp>
        <stp>TYA</stp>
        <stp>BAR</stp>
        <stp/>
        <stp>Time</stp>
        <stp>5</stp>
        <stp>-4528</stp>
        <stp>ALL</stp>
        <stp/>
        <stp/>
        <stp>False</stp>
        <stp>T</stp>
        <tr r="B4530" s="2"/>
      </tp>
      <tp>
        <v>45797.708333333336</v>
        <stp/>
        <stp>StudyData</stp>
        <stp>TYA</stp>
        <stp>BAR</stp>
        <stp/>
        <stp>Time</stp>
        <stp>5</stp>
        <stp>-4558</stp>
        <stp>ALL</stp>
        <stp/>
        <stp/>
        <stp>False</stp>
        <stp>T</stp>
        <tr r="B4560" s="2"/>
      </tp>
      <tp>
        <v>45797.743055555555</v>
        <stp/>
        <stp>StudyData</stp>
        <stp>TYA</stp>
        <stp>BAR</stp>
        <stp/>
        <stp>Time</stp>
        <stp>5</stp>
        <stp>-4548</stp>
        <stp>ALL</stp>
        <stp/>
        <stp/>
        <stp>False</stp>
        <stp>T</stp>
        <tr r="B4550" s="2"/>
      </tp>
      <tp>
        <v>45797.597222222219</v>
        <stp/>
        <stp>StudyData</stp>
        <stp>TYA</stp>
        <stp>BAR</stp>
        <stp/>
        <stp>Time</stp>
        <stp>5</stp>
        <stp>-4578</stp>
        <stp>ALL</stp>
        <stp/>
        <stp/>
        <stp>False</stp>
        <stp>T</stp>
        <tr r="B4580" s="2"/>
      </tp>
      <tp>
        <v>45797.631944444445</v>
        <stp/>
        <stp>StudyData</stp>
        <stp>TYA</stp>
        <stp>BAR</stp>
        <stp/>
        <stp>Time</stp>
        <stp>5</stp>
        <stp>-4568</stp>
        <stp>ALL</stp>
        <stp/>
        <stp/>
        <stp>False</stp>
        <stp>T</stp>
        <tr r="B4570" s="2"/>
      </tp>
      <tp>
        <v>45797.527777777781</v>
        <stp/>
        <stp>StudyData</stp>
        <stp>TYA</stp>
        <stp>BAR</stp>
        <stp/>
        <stp>Time</stp>
        <stp>5</stp>
        <stp>-4598</stp>
        <stp>ALL</stp>
        <stp/>
        <stp/>
        <stp>False</stp>
        <stp>T</stp>
        <tr r="B4600" s="2"/>
      </tp>
      <tp>
        <v>45797.5625</v>
        <stp/>
        <stp>StudyData</stp>
        <stp>TYA</stp>
        <stp>BAR</stp>
        <stp/>
        <stp>Time</stp>
        <stp>5</stp>
        <stp>-4588</stp>
        <stp>ALL</stp>
        <stp/>
        <stp/>
        <stp>False</stp>
        <stp>T</stp>
        <tr r="B4590" s="2"/>
      </tp>
      <tp>
        <v>45797.458333333336</v>
        <stp/>
        <stp>StudyData</stp>
        <stp>TYA</stp>
        <stp>BAR</stp>
        <stp/>
        <stp>Time</stp>
        <stp>5</stp>
        <stp>-4618</stp>
        <stp>ALL</stp>
        <stp/>
        <stp/>
        <stp>False</stp>
        <stp>T</stp>
        <tr r="B4620" s="2"/>
      </tp>
      <tp>
        <v>45797.493055555555</v>
        <stp/>
        <stp>StudyData</stp>
        <stp>TYA</stp>
        <stp>BAR</stp>
        <stp/>
        <stp>Time</stp>
        <stp>5</stp>
        <stp>-4608</stp>
        <stp>ALL</stp>
        <stp/>
        <stp/>
        <stp>False</stp>
        <stp>T</stp>
        <tr r="B4610" s="2"/>
      </tp>
      <tp>
        <v>45797.388888888891</v>
        <stp/>
        <stp>StudyData</stp>
        <stp>TYA</stp>
        <stp>BAR</stp>
        <stp/>
        <stp>Time</stp>
        <stp>5</stp>
        <stp>-4638</stp>
        <stp>ALL</stp>
        <stp/>
        <stp/>
        <stp>False</stp>
        <stp>T</stp>
        <tr r="B4640" s="2"/>
      </tp>
      <tp>
        <v>45797.423611111109</v>
        <stp/>
        <stp>StudyData</stp>
        <stp>TYA</stp>
        <stp>BAR</stp>
        <stp/>
        <stp>Time</stp>
        <stp>5</stp>
        <stp>-4628</stp>
        <stp>ALL</stp>
        <stp/>
        <stp/>
        <stp>False</stp>
        <stp>T</stp>
        <tr r="B4630" s="2"/>
      </tp>
      <tp>
        <v>45797.319444444445</v>
        <stp/>
        <stp>StudyData</stp>
        <stp>TYA</stp>
        <stp>BAR</stp>
        <stp/>
        <stp>Time</stp>
        <stp>5</stp>
        <stp>-4658</stp>
        <stp>ALL</stp>
        <stp/>
        <stp/>
        <stp>False</stp>
        <stp>T</stp>
        <tr r="B4660" s="2"/>
      </tp>
      <tp>
        <v>45797.354166666664</v>
        <stp/>
        <stp>StudyData</stp>
        <stp>TYA</stp>
        <stp>BAR</stp>
        <stp/>
        <stp>Time</stp>
        <stp>5</stp>
        <stp>-4648</stp>
        <stp>ALL</stp>
        <stp/>
        <stp/>
        <stp>False</stp>
        <stp>T</stp>
        <tr r="B4650" s="2"/>
      </tp>
      <tp>
        <v>45797.25</v>
        <stp/>
        <stp>StudyData</stp>
        <stp>TYA</stp>
        <stp>BAR</stp>
        <stp/>
        <stp>Time</stp>
        <stp>5</stp>
        <stp>-4678</stp>
        <stp>ALL</stp>
        <stp/>
        <stp/>
        <stp>False</stp>
        <stp>T</stp>
        <tr r="B4680" s="2"/>
      </tp>
      <tp>
        <v>45797.284722222219</v>
        <stp/>
        <stp>StudyData</stp>
        <stp>TYA</stp>
        <stp>BAR</stp>
        <stp/>
        <stp>Time</stp>
        <stp>5</stp>
        <stp>-4668</stp>
        <stp>ALL</stp>
        <stp/>
        <stp/>
        <stp>False</stp>
        <stp>T</stp>
        <tr r="B4670" s="2"/>
      </tp>
      <tp>
        <v>45797.180555555555</v>
        <stp/>
        <stp>StudyData</stp>
        <stp>TYA</stp>
        <stp>BAR</stp>
        <stp/>
        <stp>Time</stp>
        <stp>5</stp>
        <stp>-4698</stp>
        <stp>ALL</stp>
        <stp/>
        <stp/>
        <stp>False</stp>
        <stp>T</stp>
        <tr r="B4700" s="2"/>
      </tp>
      <tp>
        <v>45797.215277777781</v>
        <stp/>
        <stp>StudyData</stp>
        <stp>TYA</stp>
        <stp>BAR</stp>
        <stp/>
        <stp>Time</stp>
        <stp>5</stp>
        <stp>-4688</stp>
        <stp>ALL</stp>
        <stp/>
        <stp/>
        <stp>False</stp>
        <stp>T</stp>
        <tr r="B4690" s="2"/>
      </tp>
      <tp>
        <v>45797.111111111109</v>
        <stp/>
        <stp>StudyData</stp>
        <stp>TYA</stp>
        <stp>BAR</stp>
        <stp/>
        <stp>Time</stp>
        <stp>5</stp>
        <stp>-4718</stp>
        <stp>ALL</stp>
        <stp/>
        <stp/>
        <stp>False</stp>
        <stp>T</stp>
        <tr r="B4720" s="2"/>
      </tp>
      <tp>
        <v>45797.145833333336</v>
        <stp/>
        <stp>StudyData</stp>
        <stp>TYA</stp>
        <stp>BAR</stp>
        <stp/>
        <stp>Time</stp>
        <stp>5</stp>
        <stp>-4708</stp>
        <stp>ALL</stp>
        <stp/>
        <stp/>
        <stp>False</stp>
        <stp>T</stp>
        <tr r="B4710" s="2"/>
      </tp>
      <tp>
        <v>45797.041666666664</v>
        <stp/>
        <stp>StudyData</stp>
        <stp>TYA</stp>
        <stp>BAR</stp>
        <stp/>
        <stp>Time</stp>
        <stp>5</stp>
        <stp>-4738</stp>
        <stp>ALL</stp>
        <stp/>
        <stp/>
        <stp>False</stp>
        <stp>T</stp>
        <tr r="B4740" s="2"/>
      </tp>
      <tp>
        <v>45797.076388888891</v>
        <stp/>
        <stp>StudyData</stp>
        <stp>TYA</stp>
        <stp>BAR</stp>
        <stp/>
        <stp>Time</stp>
        <stp>5</stp>
        <stp>-4728</stp>
        <stp>ALL</stp>
        <stp/>
        <stp/>
        <stp>False</stp>
        <stp>T</stp>
        <tr r="B4730" s="2"/>
      </tp>
      <tp>
        <v>45796.972222222219</v>
        <stp/>
        <stp>StudyData</stp>
        <stp>TYA</stp>
        <stp>BAR</stp>
        <stp/>
        <stp>Time</stp>
        <stp>5</stp>
        <stp>-4758</stp>
        <stp>ALL</stp>
        <stp/>
        <stp/>
        <stp>False</stp>
        <stp>T</stp>
        <tr r="B4760" s="2"/>
      </tp>
      <tp>
        <v>45797.006944444445</v>
        <stp/>
        <stp>StudyData</stp>
        <stp>TYA</stp>
        <stp>BAR</stp>
        <stp/>
        <stp>Time</stp>
        <stp>5</stp>
        <stp>-4748</stp>
        <stp>ALL</stp>
        <stp/>
        <stp/>
        <stp>False</stp>
        <stp>T</stp>
        <tr r="B4750" s="2"/>
      </tp>
      <tp>
        <v>45796.902777777781</v>
        <stp/>
        <stp>StudyData</stp>
        <stp>TYA</stp>
        <stp>BAR</stp>
        <stp/>
        <stp>Time</stp>
        <stp>5</stp>
        <stp>-4778</stp>
        <stp>ALL</stp>
        <stp/>
        <stp/>
        <stp>False</stp>
        <stp>T</stp>
        <tr r="B4780" s="2"/>
      </tp>
      <tp>
        <v>45796.9375</v>
        <stp/>
        <stp>StudyData</stp>
        <stp>TYA</stp>
        <stp>BAR</stp>
        <stp/>
        <stp>Time</stp>
        <stp>5</stp>
        <stp>-4768</stp>
        <stp>ALL</stp>
        <stp/>
        <stp/>
        <stp>False</stp>
        <stp>T</stp>
        <tr r="B4770" s="2"/>
      </tp>
      <tp>
        <v>45796.833333333336</v>
        <stp/>
        <stp>StudyData</stp>
        <stp>TYA</stp>
        <stp>BAR</stp>
        <stp/>
        <stp>Time</stp>
        <stp>5</stp>
        <stp>-4798</stp>
        <stp>ALL</stp>
        <stp/>
        <stp/>
        <stp>False</stp>
        <stp>T</stp>
        <tr r="B4800" s="2"/>
      </tp>
      <tp>
        <v>45796.868055555555</v>
        <stp/>
        <stp>StudyData</stp>
        <stp>TYA</stp>
        <stp>BAR</stp>
        <stp/>
        <stp>Time</stp>
        <stp>5</stp>
        <stp>-4788</stp>
        <stp>ALL</stp>
        <stp/>
        <stp/>
        <stp>False</stp>
        <stp>T</stp>
        <tr r="B4790" s="2"/>
      </tp>
      <tp>
        <v>45806.166666666664</v>
        <stp/>
        <stp>StudyData</stp>
        <stp>TYA</stp>
        <stp>BAR</stp>
        <stp/>
        <stp>Time</stp>
        <stp>5</stp>
        <stp>-2818</stp>
        <stp>ALL</stp>
        <stp/>
        <stp/>
        <stp>False</stp>
        <stp>T</stp>
        <tr r="B2820" s="2"/>
      </tp>
      <tp>
        <v>45806.201388888891</v>
        <stp/>
        <stp>StudyData</stp>
        <stp>TYA</stp>
        <stp>BAR</stp>
        <stp/>
        <stp>Time</stp>
        <stp>5</stp>
        <stp>-2808</stp>
        <stp>ALL</stp>
        <stp/>
        <stp/>
        <stp>False</stp>
        <stp>T</stp>
        <tr r="B2810" s="2"/>
      </tp>
      <tp>
        <v>45806.097222222219</v>
        <stp/>
        <stp>StudyData</stp>
        <stp>TYA</stp>
        <stp>BAR</stp>
        <stp/>
        <stp>Time</stp>
        <stp>5</stp>
        <stp>-2838</stp>
        <stp>ALL</stp>
        <stp/>
        <stp/>
        <stp>False</stp>
        <stp>T</stp>
        <tr r="B2840" s="2"/>
      </tp>
      <tp>
        <v>45806.131944444445</v>
        <stp/>
        <stp>StudyData</stp>
        <stp>TYA</stp>
        <stp>BAR</stp>
        <stp/>
        <stp>Time</stp>
        <stp>5</stp>
        <stp>-2828</stp>
        <stp>ALL</stp>
        <stp/>
        <stp/>
        <stp>False</stp>
        <stp>T</stp>
        <tr r="B2830" s="2"/>
      </tp>
      <tp>
        <v>45806.027777777781</v>
        <stp/>
        <stp>StudyData</stp>
        <stp>TYA</stp>
        <stp>BAR</stp>
        <stp/>
        <stp>Time</stp>
        <stp>5</stp>
        <stp>-2858</stp>
        <stp>ALL</stp>
        <stp/>
        <stp/>
        <stp>False</stp>
        <stp>T</stp>
        <tr r="B2860" s="2"/>
      </tp>
      <tp>
        <v>45806.0625</v>
        <stp/>
        <stp>StudyData</stp>
        <stp>TYA</stp>
        <stp>BAR</stp>
        <stp/>
        <stp>Time</stp>
        <stp>5</stp>
        <stp>-2848</stp>
        <stp>ALL</stp>
        <stp/>
        <stp/>
        <stp>False</stp>
        <stp>T</stp>
        <tr r="B2850" s="2"/>
      </tp>
      <tp>
        <v>45805.958333333336</v>
        <stp/>
        <stp>StudyData</stp>
        <stp>TYA</stp>
        <stp>BAR</stp>
        <stp/>
        <stp>Time</stp>
        <stp>5</stp>
        <stp>-2878</stp>
        <stp>ALL</stp>
        <stp/>
        <stp/>
        <stp>False</stp>
        <stp>T</stp>
        <tr r="B2880" s="2"/>
      </tp>
      <tp>
        <v>45805.993055555555</v>
        <stp/>
        <stp>StudyData</stp>
        <stp>TYA</stp>
        <stp>BAR</stp>
        <stp/>
        <stp>Time</stp>
        <stp>5</stp>
        <stp>-2868</stp>
        <stp>ALL</stp>
        <stp/>
        <stp/>
        <stp>False</stp>
        <stp>T</stp>
        <tr r="B2870" s="2"/>
      </tp>
      <tp>
        <v>45805.888888888891</v>
        <stp/>
        <stp>StudyData</stp>
        <stp>TYA</stp>
        <stp>BAR</stp>
        <stp/>
        <stp>Time</stp>
        <stp>5</stp>
        <stp>-2898</stp>
        <stp>ALL</stp>
        <stp/>
        <stp/>
        <stp>False</stp>
        <stp>T</stp>
        <tr r="B2900" s="2"/>
      </tp>
      <tp>
        <v>45805.923611111109</v>
        <stp/>
        <stp>StudyData</stp>
        <stp>TYA</stp>
        <stp>BAR</stp>
        <stp/>
        <stp>Time</stp>
        <stp>5</stp>
        <stp>-2888</stp>
        <stp>ALL</stp>
        <stp/>
        <stp/>
        <stp>False</stp>
        <stp>T</stp>
        <tr r="B2890" s="2"/>
      </tp>
      <tp>
        <v>45805.819444444445</v>
        <stp/>
        <stp>StudyData</stp>
        <stp>TYA</stp>
        <stp>BAR</stp>
        <stp/>
        <stp>Time</stp>
        <stp>5</stp>
        <stp>-2918</stp>
        <stp>ALL</stp>
        <stp/>
        <stp/>
        <stp>False</stp>
        <stp>T</stp>
        <tr r="B2920" s="2"/>
      </tp>
      <tp>
        <v>45805.854166666664</v>
        <stp/>
        <stp>StudyData</stp>
        <stp>TYA</stp>
        <stp>BAR</stp>
        <stp/>
        <stp>Time</stp>
        <stp>5</stp>
        <stp>-2908</stp>
        <stp>ALL</stp>
        <stp/>
        <stp/>
        <stp>False</stp>
        <stp>T</stp>
        <tr r="B2910" s="2"/>
      </tp>
      <tp>
        <v>45805.75</v>
        <stp/>
        <stp>StudyData</stp>
        <stp>TYA</stp>
        <stp>BAR</stp>
        <stp/>
        <stp>Time</stp>
        <stp>5</stp>
        <stp>-2938</stp>
        <stp>ALL</stp>
        <stp/>
        <stp/>
        <stp>False</stp>
        <stp>T</stp>
        <tr r="B2940" s="2"/>
      </tp>
      <tp>
        <v>45805.784722222219</v>
        <stp/>
        <stp>StudyData</stp>
        <stp>TYA</stp>
        <stp>BAR</stp>
        <stp/>
        <stp>Time</stp>
        <stp>5</stp>
        <stp>-2928</stp>
        <stp>ALL</stp>
        <stp/>
        <stp/>
        <stp>False</stp>
        <stp>T</stp>
        <tr r="B2930" s="2"/>
      </tp>
      <tp>
        <v>45805.638888888891</v>
        <stp/>
        <stp>StudyData</stp>
        <stp>TYA</stp>
        <stp>BAR</stp>
        <stp/>
        <stp>Time</stp>
        <stp>5</stp>
        <stp>-2958</stp>
        <stp>ALL</stp>
        <stp/>
        <stp/>
        <stp>False</stp>
        <stp>T</stp>
        <tr r="B2960" s="2"/>
      </tp>
      <tp>
        <v>45805.715277777781</v>
        <stp/>
        <stp>StudyData</stp>
        <stp>TYA</stp>
        <stp>BAR</stp>
        <stp/>
        <stp>Time</stp>
        <stp>5</stp>
        <stp>-2948</stp>
        <stp>ALL</stp>
        <stp/>
        <stp/>
        <stp>False</stp>
        <stp>T</stp>
        <tr r="B2950" s="2"/>
      </tp>
      <tp>
        <v>45805.569444444445</v>
        <stp/>
        <stp>StudyData</stp>
        <stp>TYA</stp>
        <stp>BAR</stp>
        <stp/>
        <stp>Time</stp>
        <stp>5</stp>
        <stp>-2978</stp>
        <stp>ALL</stp>
        <stp/>
        <stp/>
        <stp>False</stp>
        <stp>T</stp>
        <tr r="B2980" s="2"/>
      </tp>
      <tp>
        <v>45805.604166666664</v>
        <stp/>
        <stp>StudyData</stp>
        <stp>TYA</stp>
        <stp>BAR</stp>
        <stp/>
        <stp>Time</stp>
        <stp>5</stp>
        <stp>-2968</stp>
        <stp>ALL</stp>
        <stp/>
        <stp/>
        <stp>False</stp>
        <stp>T</stp>
        <tr r="B2970" s="2"/>
      </tp>
      <tp>
        <v>45805.5</v>
        <stp/>
        <stp>StudyData</stp>
        <stp>TYA</stp>
        <stp>BAR</stp>
        <stp/>
        <stp>Time</stp>
        <stp>5</stp>
        <stp>-2998</stp>
        <stp>ALL</stp>
        <stp/>
        <stp/>
        <stp>False</stp>
        <stp>T</stp>
        <tr r="B3000" s="2"/>
      </tp>
      <tp>
        <v>45805.534722222219</v>
        <stp/>
        <stp>StudyData</stp>
        <stp>TYA</stp>
        <stp>BAR</stp>
        <stp/>
        <stp>Time</stp>
        <stp>5</stp>
        <stp>-2988</stp>
        <stp>ALL</stp>
        <stp/>
        <stp/>
        <stp>False</stp>
        <stp>T</stp>
        <tr r="B2990" s="2"/>
      </tp>
      <tp>
        <v>45811.069444444445</v>
        <stp/>
        <stp>StudyData</stp>
        <stp>TYA</stp>
        <stp>BAR</stp>
        <stp/>
        <stp>Time</stp>
        <stp>5</stp>
        <stp>-2018</stp>
        <stp>ALL</stp>
        <stp/>
        <stp/>
        <stp>False</stp>
        <stp>T</stp>
        <tr r="B2020" s="2"/>
      </tp>
      <tp>
        <v>45811.104166666664</v>
        <stp/>
        <stp>StudyData</stp>
        <stp>TYA</stp>
        <stp>BAR</stp>
        <stp/>
        <stp>Time</stp>
        <stp>5</stp>
        <stp>-2008</stp>
        <stp>ALL</stp>
        <stp/>
        <stp/>
        <stp>False</stp>
        <stp>T</stp>
        <tr r="B2010" s="2"/>
      </tp>
      <tp>
        <v>45811</v>
        <stp/>
        <stp>StudyData</stp>
        <stp>TYA</stp>
        <stp>BAR</stp>
        <stp/>
        <stp>Time</stp>
        <stp>5</stp>
        <stp>-2038</stp>
        <stp>ALL</stp>
        <stp/>
        <stp/>
        <stp>False</stp>
        <stp>T</stp>
        <tr r="B2040" s="2"/>
      </tp>
      <tp>
        <v>45811.034722222219</v>
        <stp/>
        <stp>StudyData</stp>
        <stp>TYA</stp>
        <stp>BAR</stp>
        <stp/>
        <stp>Time</stp>
        <stp>5</stp>
        <stp>-2028</stp>
        <stp>ALL</stp>
        <stp/>
        <stp/>
        <stp>False</stp>
        <stp>T</stp>
        <tr r="B2030" s="2"/>
      </tp>
      <tp>
        <v>45810.930555555555</v>
        <stp/>
        <stp>StudyData</stp>
        <stp>TYA</stp>
        <stp>BAR</stp>
        <stp/>
        <stp>Time</stp>
        <stp>5</stp>
        <stp>-2058</stp>
        <stp>ALL</stp>
        <stp/>
        <stp/>
        <stp>False</stp>
        <stp>T</stp>
        <tr r="B2060" s="2"/>
      </tp>
      <tp>
        <v>45810.965277777781</v>
        <stp/>
        <stp>StudyData</stp>
        <stp>TYA</stp>
        <stp>BAR</stp>
        <stp/>
        <stp>Time</stp>
        <stp>5</stp>
        <stp>-2048</stp>
        <stp>ALL</stp>
        <stp/>
        <stp/>
        <stp>False</stp>
        <stp>T</stp>
        <tr r="B2050" s="2"/>
      </tp>
      <tp>
        <v>45810.861111111109</v>
        <stp/>
        <stp>StudyData</stp>
        <stp>TYA</stp>
        <stp>BAR</stp>
        <stp/>
        <stp>Time</stp>
        <stp>5</stp>
        <stp>-2078</stp>
        <stp>ALL</stp>
        <stp/>
        <stp/>
        <stp>False</stp>
        <stp>T</stp>
        <tr r="B2080" s="2"/>
      </tp>
      <tp>
        <v>45810.895833333336</v>
        <stp/>
        <stp>StudyData</stp>
        <stp>TYA</stp>
        <stp>BAR</stp>
        <stp/>
        <stp>Time</stp>
        <stp>5</stp>
        <stp>-2068</stp>
        <stp>ALL</stp>
        <stp/>
        <stp/>
        <stp>False</stp>
        <stp>T</stp>
        <tr r="B2070" s="2"/>
      </tp>
      <tp>
        <v>45810.791666666664</v>
        <stp/>
        <stp>StudyData</stp>
        <stp>TYA</stp>
        <stp>BAR</stp>
        <stp/>
        <stp>Time</stp>
        <stp>5</stp>
        <stp>-2098</stp>
        <stp>ALL</stp>
        <stp/>
        <stp/>
        <stp>False</stp>
        <stp>T</stp>
        <tr r="B2100" s="2"/>
      </tp>
      <tp>
        <v>45810.826388888891</v>
        <stp/>
        <stp>StudyData</stp>
        <stp>TYA</stp>
        <stp>BAR</stp>
        <stp/>
        <stp>Time</stp>
        <stp>5</stp>
        <stp>-2088</stp>
        <stp>ALL</stp>
        <stp/>
        <stp/>
        <stp>False</stp>
        <stp>T</stp>
        <tr r="B2090" s="2"/>
      </tp>
      <tp>
        <v>45810.722222222219</v>
        <stp/>
        <stp>StudyData</stp>
        <stp>TYA</stp>
        <stp>BAR</stp>
        <stp/>
        <stp>Time</stp>
        <stp>5</stp>
        <stp>-2118</stp>
        <stp>ALL</stp>
        <stp/>
        <stp/>
        <stp>False</stp>
        <stp>T</stp>
        <tr r="B2120" s="2"/>
      </tp>
      <tp>
        <v>45810.756944444445</v>
        <stp/>
        <stp>StudyData</stp>
        <stp>TYA</stp>
        <stp>BAR</stp>
        <stp/>
        <stp>Time</stp>
        <stp>5</stp>
        <stp>-2108</stp>
        <stp>ALL</stp>
        <stp/>
        <stp/>
        <stp>False</stp>
        <stp>T</stp>
        <tr r="B2110" s="2"/>
      </tp>
      <tp>
        <v>45810.611111111109</v>
        <stp/>
        <stp>StudyData</stp>
        <stp>TYA</stp>
        <stp>BAR</stp>
        <stp/>
        <stp>Time</stp>
        <stp>5</stp>
        <stp>-2138</stp>
        <stp>ALL</stp>
        <stp/>
        <stp/>
        <stp>False</stp>
        <stp>T</stp>
        <tr r="B2140" s="2"/>
      </tp>
      <tp>
        <v>45810.645833333336</v>
        <stp/>
        <stp>StudyData</stp>
        <stp>TYA</stp>
        <stp>BAR</stp>
        <stp/>
        <stp>Time</stp>
        <stp>5</stp>
        <stp>-2128</stp>
        <stp>ALL</stp>
        <stp/>
        <stp/>
        <stp>False</stp>
        <stp>T</stp>
        <tr r="B2130" s="2"/>
      </tp>
      <tp>
        <v>45810.541666666664</v>
        <stp/>
        <stp>StudyData</stp>
        <stp>TYA</stp>
        <stp>BAR</stp>
        <stp/>
        <stp>Time</stp>
        <stp>5</stp>
        <stp>-2158</stp>
        <stp>ALL</stp>
        <stp/>
        <stp/>
        <stp>False</stp>
        <stp>T</stp>
        <tr r="B2160" s="2"/>
      </tp>
      <tp>
        <v>45810.576388888891</v>
        <stp/>
        <stp>StudyData</stp>
        <stp>TYA</stp>
        <stp>BAR</stp>
        <stp/>
        <stp>Time</stp>
        <stp>5</stp>
        <stp>-2148</stp>
        <stp>ALL</stp>
        <stp/>
        <stp/>
        <stp>False</stp>
        <stp>T</stp>
        <tr r="B2150" s="2"/>
      </tp>
      <tp>
        <v>45810.472222222219</v>
        <stp/>
        <stp>StudyData</stp>
        <stp>TYA</stp>
        <stp>BAR</stp>
        <stp/>
        <stp>Time</stp>
        <stp>5</stp>
        <stp>-2178</stp>
        <stp>ALL</stp>
        <stp/>
        <stp/>
        <stp>False</stp>
        <stp>T</stp>
        <tr r="B2180" s="2"/>
      </tp>
      <tp>
        <v>45810.506944444445</v>
        <stp/>
        <stp>StudyData</stp>
        <stp>TYA</stp>
        <stp>BAR</stp>
        <stp/>
        <stp>Time</stp>
        <stp>5</stp>
        <stp>-2168</stp>
        <stp>ALL</stp>
        <stp/>
        <stp/>
        <stp>False</stp>
        <stp>T</stp>
        <tr r="B2170" s="2"/>
      </tp>
      <tp>
        <v>45810.402777777781</v>
        <stp/>
        <stp>StudyData</stp>
        <stp>TYA</stp>
        <stp>BAR</stp>
        <stp/>
        <stp>Time</stp>
        <stp>5</stp>
        <stp>-2198</stp>
        <stp>ALL</stp>
        <stp/>
        <stp/>
        <stp>False</stp>
        <stp>T</stp>
        <tr r="B2200" s="2"/>
      </tp>
      <tp>
        <v>45810.4375</v>
        <stp/>
        <stp>StudyData</stp>
        <stp>TYA</stp>
        <stp>BAR</stp>
        <stp/>
        <stp>Time</stp>
        <stp>5</stp>
        <stp>-2188</stp>
        <stp>ALL</stp>
        <stp/>
        <stp/>
        <stp>False</stp>
        <stp>T</stp>
        <tr r="B2190" s="2"/>
      </tp>
      <tp>
        <v>45810.333333333336</v>
        <stp/>
        <stp>StudyData</stp>
        <stp>TYA</stp>
        <stp>BAR</stp>
        <stp/>
        <stp>Time</stp>
        <stp>5</stp>
        <stp>-2218</stp>
        <stp>ALL</stp>
        <stp/>
        <stp/>
        <stp>False</stp>
        <stp>T</stp>
        <tr r="B2220" s="2"/>
      </tp>
      <tp>
        <v>45810.368055555555</v>
        <stp/>
        <stp>StudyData</stp>
        <stp>TYA</stp>
        <stp>BAR</stp>
        <stp/>
        <stp>Time</stp>
        <stp>5</stp>
        <stp>-2208</stp>
        <stp>ALL</stp>
        <stp/>
        <stp/>
        <stp>False</stp>
        <stp>T</stp>
        <tr r="B2210" s="2"/>
      </tp>
      <tp>
        <v>45810.263888888891</v>
        <stp/>
        <stp>StudyData</stp>
        <stp>TYA</stp>
        <stp>BAR</stp>
        <stp/>
        <stp>Time</stp>
        <stp>5</stp>
        <stp>-2238</stp>
        <stp>ALL</stp>
        <stp/>
        <stp/>
        <stp>False</stp>
        <stp>T</stp>
        <tr r="B2240" s="2"/>
      </tp>
      <tp>
        <v>45810.298611111109</v>
        <stp/>
        <stp>StudyData</stp>
        <stp>TYA</stp>
        <stp>BAR</stp>
        <stp/>
        <stp>Time</stp>
        <stp>5</stp>
        <stp>-2228</stp>
        <stp>ALL</stp>
        <stp/>
        <stp/>
        <stp>False</stp>
        <stp>T</stp>
        <tr r="B2230" s="2"/>
      </tp>
      <tp>
        <v>45810.194444444445</v>
        <stp/>
        <stp>StudyData</stp>
        <stp>TYA</stp>
        <stp>BAR</stp>
        <stp/>
        <stp>Time</stp>
        <stp>5</stp>
        <stp>-2258</stp>
        <stp>ALL</stp>
        <stp/>
        <stp/>
        <stp>False</stp>
        <stp>T</stp>
        <tr r="B2260" s="2"/>
      </tp>
      <tp>
        <v>45810.229166666664</v>
        <stp/>
        <stp>StudyData</stp>
        <stp>TYA</stp>
        <stp>BAR</stp>
        <stp/>
        <stp>Time</stp>
        <stp>5</stp>
        <stp>-2248</stp>
        <stp>ALL</stp>
        <stp/>
        <stp/>
        <stp>False</stp>
        <stp>T</stp>
        <tr r="B2250" s="2"/>
      </tp>
      <tp>
        <v>45810.125</v>
        <stp/>
        <stp>StudyData</stp>
        <stp>TYA</stp>
        <stp>BAR</stp>
        <stp/>
        <stp>Time</stp>
        <stp>5</stp>
        <stp>-2278</stp>
        <stp>ALL</stp>
        <stp/>
        <stp/>
        <stp>False</stp>
        <stp>T</stp>
        <tr r="B2280" s="2"/>
      </tp>
      <tp>
        <v>45810.159722222219</v>
        <stp/>
        <stp>StudyData</stp>
        <stp>TYA</stp>
        <stp>BAR</stp>
        <stp/>
        <stp>Time</stp>
        <stp>5</stp>
        <stp>-2268</stp>
        <stp>ALL</stp>
        <stp/>
        <stp/>
        <stp>False</stp>
        <stp>T</stp>
        <tr r="B2270" s="2"/>
      </tp>
      <tp>
        <v>45810.055555555555</v>
        <stp/>
        <stp>StudyData</stp>
        <stp>TYA</stp>
        <stp>BAR</stp>
        <stp/>
        <stp>Time</stp>
        <stp>5</stp>
        <stp>-2298</stp>
        <stp>ALL</stp>
        <stp/>
        <stp/>
        <stp>False</stp>
        <stp>T</stp>
        <tr r="B2300" s="2"/>
      </tp>
      <tp>
        <v>45810.090277777781</v>
        <stp/>
        <stp>StudyData</stp>
        <stp>TYA</stp>
        <stp>BAR</stp>
        <stp/>
        <stp>Time</stp>
        <stp>5</stp>
        <stp>-2288</stp>
        <stp>ALL</stp>
        <stp/>
        <stp/>
        <stp>False</stp>
        <stp>T</stp>
        <tr r="B2290" s="2"/>
      </tp>
      <tp>
        <v>45809.986111111109</v>
        <stp/>
        <stp>StudyData</stp>
        <stp>TYA</stp>
        <stp>BAR</stp>
        <stp/>
        <stp>Time</stp>
        <stp>5</stp>
        <stp>-2318</stp>
        <stp>ALL</stp>
        <stp/>
        <stp/>
        <stp>False</stp>
        <stp>T</stp>
        <tr r="B2320" s="2"/>
      </tp>
      <tp>
        <v>45810.020833333336</v>
        <stp/>
        <stp>StudyData</stp>
        <stp>TYA</stp>
        <stp>BAR</stp>
        <stp/>
        <stp>Time</stp>
        <stp>5</stp>
        <stp>-2308</stp>
        <stp>ALL</stp>
        <stp/>
        <stp/>
        <stp>False</stp>
        <stp>T</stp>
        <tr r="B2310" s="2"/>
      </tp>
      <tp>
        <v>45809.916666666664</v>
        <stp/>
        <stp>StudyData</stp>
        <stp>TYA</stp>
        <stp>BAR</stp>
        <stp/>
        <stp>Time</stp>
        <stp>5</stp>
        <stp>-2338</stp>
        <stp>ALL</stp>
        <stp/>
        <stp/>
        <stp>False</stp>
        <stp>T</stp>
        <tr r="B2340" s="2"/>
      </tp>
      <tp>
        <v>45809.951388888891</v>
        <stp/>
        <stp>StudyData</stp>
        <stp>TYA</stp>
        <stp>BAR</stp>
        <stp/>
        <stp>Time</stp>
        <stp>5</stp>
        <stp>-2328</stp>
        <stp>ALL</stp>
        <stp/>
        <stp/>
        <stp>False</stp>
        <stp>T</stp>
        <tr r="B2330" s="2"/>
      </tp>
      <tp>
        <v>45809.847222222219</v>
        <stp/>
        <stp>StudyData</stp>
        <stp>TYA</stp>
        <stp>BAR</stp>
        <stp/>
        <stp>Time</stp>
        <stp>5</stp>
        <stp>-2358</stp>
        <stp>ALL</stp>
        <stp/>
        <stp/>
        <stp>False</stp>
        <stp>T</stp>
        <tr r="B2360" s="2"/>
      </tp>
      <tp>
        <v>45809.881944444445</v>
        <stp/>
        <stp>StudyData</stp>
        <stp>TYA</stp>
        <stp>BAR</stp>
        <stp/>
        <stp>Time</stp>
        <stp>5</stp>
        <stp>-2348</stp>
        <stp>ALL</stp>
        <stp/>
        <stp/>
        <stp>False</stp>
        <stp>T</stp>
        <tr r="B2350" s="2"/>
      </tp>
      <tp>
        <v>45809.777777777781</v>
        <stp/>
        <stp>StudyData</stp>
        <stp>TYA</stp>
        <stp>BAR</stp>
        <stp/>
        <stp>Time</stp>
        <stp>5</stp>
        <stp>-2378</stp>
        <stp>ALL</stp>
        <stp/>
        <stp/>
        <stp>False</stp>
        <stp>T</stp>
        <tr r="B2380" s="2"/>
      </tp>
      <tp>
        <v>45809.8125</v>
        <stp/>
        <stp>StudyData</stp>
        <stp>TYA</stp>
        <stp>BAR</stp>
        <stp/>
        <stp>Time</stp>
        <stp>5</stp>
        <stp>-2368</stp>
        <stp>ALL</stp>
        <stp/>
        <stp/>
        <stp>False</stp>
        <stp>T</stp>
        <tr r="B2370" s="2"/>
      </tp>
      <tp>
        <v>45809.708333333336</v>
        <stp/>
        <stp>StudyData</stp>
        <stp>TYA</stp>
        <stp>BAR</stp>
        <stp/>
        <stp>Time</stp>
        <stp>5</stp>
        <stp>-2398</stp>
        <stp>ALL</stp>
        <stp/>
        <stp/>
        <stp>False</stp>
        <stp>T</stp>
        <tr r="B2400" s="2"/>
      </tp>
      <tp>
        <v>45809.743055555555</v>
        <stp/>
        <stp>StudyData</stp>
        <stp>TYA</stp>
        <stp>BAR</stp>
        <stp/>
        <stp>Time</stp>
        <stp>5</stp>
        <stp>-2388</stp>
        <stp>ALL</stp>
        <stp/>
        <stp/>
        <stp>False</stp>
        <stp>T</stp>
        <tr r="B2390" s="2"/>
      </tp>
      <tp>
        <v>45807.597222222219</v>
        <stp/>
        <stp>StudyData</stp>
        <stp>TYA</stp>
        <stp>BAR</stp>
        <stp/>
        <stp>Time</stp>
        <stp>5</stp>
        <stp>-2418</stp>
        <stp>ALL</stp>
        <stp/>
        <stp/>
        <stp>False</stp>
        <stp>T</stp>
        <tr r="B2420" s="2"/>
      </tp>
      <tp>
        <v>45807.631944444445</v>
        <stp/>
        <stp>StudyData</stp>
        <stp>TYA</stp>
        <stp>BAR</stp>
        <stp/>
        <stp>Time</stp>
        <stp>5</stp>
        <stp>-2408</stp>
        <stp>ALL</stp>
        <stp/>
        <stp/>
        <stp>False</stp>
        <stp>T</stp>
        <tr r="B2410" s="2"/>
      </tp>
      <tp>
        <v>45807.527777777781</v>
        <stp/>
        <stp>StudyData</stp>
        <stp>TYA</stp>
        <stp>BAR</stp>
        <stp/>
        <stp>Time</stp>
        <stp>5</stp>
        <stp>-2438</stp>
        <stp>ALL</stp>
        <stp/>
        <stp/>
        <stp>False</stp>
        <stp>T</stp>
        <tr r="B2440" s="2"/>
      </tp>
      <tp>
        <v>45807.5625</v>
        <stp/>
        <stp>StudyData</stp>
        <stp>TYA</stp>
        <stp>BAR</stp>
        <stp/>
        <stp>Time</stp>
        <stp>5</stp>
        <stp>-2428</stp>
        <stp>ALL</stp>
        <stp/>
        <stp/>
        <stp>False</stp>
        <stp>T</stp>
        <tr r="B2430" s="2"/>
      </tp>
      <tp>
        <v>45807.458333333336</v>
        <stp/>
        <stp>StudyData</stp>
        <stp>TYA</stp>
        <stp>BAR</stp>
        <stp/>
        <stp>Time</stp>
        <stp>5</stp>
        <stp>-2458</stp>
        <stp>ALL</stp>
        <stp/>
        <stp/>
        <stp>False</stp>
        <stp>T</stp>
        <tr r="B2460" s="2"/>
      </tp>
      <tp>
        <v>45807.493055555555</v>
        <stp/>
        <stp>StudyData</stp>
        <stp>TYA</stp>
        <stp>BAR</stp>
        <stp/>
        <stp>Time</stp>
        <stp>5</stp>
        <stp>-2448</stp>
        <stp>ALL</stp>
        <stp/>
        <stp/>
        <stp>False</stp>
        <stp>T</stp>
        <tr r="B2450" s="2"/>
      </tp>
      <tp>
        <v>45807.388888888891</v>
        <stp/>
        <stp>StudyData</stp>
        <stp>TYA</stp>
        <stp>BAR</stp>
        <stp/>
        <stp>Time</stp>
        <stp>5</stp>
        <stp>-2478</stp>
        <stp>ALL</stp>
        <stp/>
        <stp/>
        <stp>False</stp>
        <stp>T</stp>
        <tr r="B2480" s="2"/>
      </tp>
      <tp>
        <v>45807.423611111109</v>
        <stp/>
        <stp>StudyData</stp>
        <stp>TYA</stp>
        <stp>BAR</stp>
        <stp/>
        <stp>Time</stp>
        <stp>5</stp>
        <stp>-2468</stp>
        <stp>ALL</stp>
        <stp/>
        <stp/>
        <stp>False</stp>
        <stp>T</stp>
        <tr r="B2470" s="2"/>
      </tp>
      <tp>
        <v>45807.319444444445</v>
        <stp/>
        <stp>StudyData</stp>
        <stp>TYA</stp>
        <stp>BAR</stp>
        <stp/>
        <stp>Time</stp>
        <stp>5</stp>
        <stp>-2498</stp>
        <stp>ALL</stp>
        <stp/>
        <stp/>
        <stp>False</stp>
        <stp>T</stp>
        <tr r="B2500" s="2"/>
      </tp>
      <tp>
        <v>45807.354166666664</v>
        <stp/>
        <stp>StudyData</stp>
        <stp>TYA</stp>
        <stp>BAR</stp>
        <stp/>
        <stp>Time</stp>
        <stp>5</stp>
        <stp>-2488</stp>
        <stp>ALL</stp>
        <stp/>
        <stp/>
        <stp>False</stp>
        <stp>T</stp>
        <tr r="B2490" s="2"/>
      </tp>
      <tp>
        <v>45807.25</v>
        <stp/>
        <stp>StudyData</stp>
        <stp>TYA</stp>
        <stp>BAR</stp>
        <stp/>
        <stp>Time</stp>
        <stp>5</stp>
        <stp>-2518</stp>
        <stp>ALL</stp>
        <stp/>
        <stp/>
        <stp>False</stp>
        <stp>T</stp>
        <tr r="B2520" s="2"/>
      </tp>
      <tp>
        <v>45807.284722222219</v>
        <stp/>
        <stp>StudyData</stp>
        <stp>TYA</stp>
        <stp>BAR</stp>
        <stp/>
        <stp>Time</stp>
        <stp>5</stp>
        <stp>-2508</stp>
        <stp>ALL</stp>
        <stp/>
        <stp/>
        <stp>False</stp>
        <stp>T</stp>
        <tr r="B2510" s="2"/>
      </tp>
      <tp>
        <v>45807.180555555555</v>
        <stp/>
        <stp>StudyData</stp>
        <stp>TYA</stp>
        <stp>BAR</stp>
        <stp/>
        <stp>Time</stp>
        <stp>5</stp>
        <stp>-2538</stp>
        <stp>ALL</stp>
        <stp/>
        <stp/>
        <stp>False</stp>
        <stp>T</stp>
        <tr r="B2540" s="2"/>
      </tp>
      <tp>
        <v>45807.215277777781</v>
        <stp/>
        <stp>StudyData</stp>
        <stp>TYA</stp>
        <stp>BAR</stp>
        <stp/>
        <stp>Time</stp>
        <stp>5</stp>
        <stp>-2528</stp>
        <stp>ALL</stp>
        <stp/>
        <stp/>
        <stp>False</stp>
        <stp>T</stp>
        <tr r="B2530" s="2"/>
      </tp>
      <tp>
        <v>45807.111111111109</v>
        <stp/>
        <stp>StudyData</stp>
        <stp>TYA</stp>
        <stp>BAR</stp>
        <stp/>
        <stp>Time</stp>
        <stp>5</stp>
        <stp>-2558</stp>
        <stp>ALL</stp>
        <stp/>
        <stp/>
        <stp>False</stp>
        <stp>T</stp>
        <tr r="B2560" s="2"/>
      </tp>
      <tp>
        <v>45807.145833333336</v>
        <stp/>
        <stp>StudyData</stp>
        <stp>TYA</stp>
        <stp>BAR</stp>
        <stp/>
        <stp>Time</stp>
        <stp>5</stp>
        <stp>-2548</stp>
        <stp>ALL</stp>
        <stp/>
        <stp/>
        <stp>False</stp>
        <stp>T</stp>
        <tr r="B2550" s="2"/>
      </tp>
      <tp>
        <v>45807.041666666664</v>
        <stp/>
        <stp>StudyData</stp>
        <stp>TYA</stp>
        <stp>BAR</stp>
        <stp/>
        <stp>Time</stp>
        <stp>5</stp>
        <stp>-2578</stp>
        <stp>ALL</stp>
        <stp/>
        <stp/>
        <stp>False</stp>
        <stp>T</stp>
        <tr r="B2580" s="2"/>
      </tp>
      <tp>
        <v>45807.076388888891</v>
        <stp/>
        <stp>StudyData</stp>
        <stp>TYA</stp>
        <stp>BAR</stp>
        <stp/>
        <stp>Time</stp>
        <stp>5</stp>
        <stp>-2568</stp>
        <stp>ALL</stp>
        <stp/>
        <stp/>
        <stp>False</stp>
        <stp>T</stp>
        <tr r="B2570" s="2"/>
      </tp>
      <tp>
        <v>45806.972222222219</v>
        <stp/>
        <stp>StudyData</stp>
        <stp>TYA</stp>
        <stp>BAR</stp>
        <stp/>
        <stp>Time</stp>
        <stp>5</stp>
        <stp>-2598</stp>
        <stp>ALL</stp>
        <stp/>
        <stp/>
        <stp>False</stp>
        <stp>T</stp>
        <tr r="B2600" s="2"/>
      </tp>
      <tp>
        <v>45807.006944444445</v>
        <stp/>
        <stp>StudyData</stp>
        <stp>TYA</stp>
        <stp>BAR</stp>
        <stp/>
        <stp>Time</stp>
        <stp>5</stp>
        <stp>-2588</stp>
        <stp>ALL</stp>
        <stp/>
        <stp/>
        <stp>False</stp>
        <stp>T</stp>
        <tr r="B2590" s="2"/>
      </tp>
      <tp>
        <v>45806.902777777781</v>
        <stp/>
        <stp>StudyData</stp>
        <stp>TYA</stp>
        <stp>BAR</stp>
        <stp/>
        <stp>Time</stp>
        <stp>5</stp>
        <stp>-2618</stp>
        <stp>ALL</stp>
        <stp/>
        <stp/>
        <stp>False</stp>
        <stp>T</stp>
        <tr r="B2620" s="2"/>
      </tp>
      <tp>
        <v>45806.9375</v>
        <stp/>
        <stp>StudyData</stp>
        <stp>TYA</stp>
        <stp>BAR</stp>
        <stp/>
        <stp>Time</stp>
        <stp>5</stp>
        <stp>-2608</stp>
        <stp>ALL</stp>
        <stp/>
        <stp/>
        <stp>False</stp>
        <stp>T</stp>
        <tr r="B2610" s="2"/>
      </tp>
      <tp>
        <v>45806.833333333336</v>
        <stp/>
        <stp>StudyData</stp>
        <stp>TYA</stp>
        <stp>BAR</stp>
        <stp/>
        <stp>Time</stp>
        <stp>5</stp>
        <stp>-2638</stp>
        <stp>ALL</stp>
        <stp/>
        <stp/>
        <stp>False</stp>
        <stp>T</stp>
        <tr r="B2640" s="2"/>
      </tp>
      <tp>
        <v>45806.868055555555</v>
        <stp/>
        <stp>StudyData</stp>
        <stp>TYA</stp>
        <stp>BAR</stp>
        <stp/>
        <stp>Time</stp>
        <stp>5</stp>
        <stp>-2628</stp>
        <stp>ALL</stp>
        <stp/>
        <stp/>
        <stp>False</stp>
        <stp>T</stp>
        <tr r="B2630" s="2"/>
      </tp>
      <tp>
        <v>45806.763888888891</v>
        <stp/>
        <stp>StudyData</stp>
        <stp>TYA</stp>
        <stp>BAR</stp>
        <stp/>
        <stp>Time</stp>
        <stp>5</stp>
        <stp>-2658</stp>
        <stp>ALL</stp>
        <stp/>
        <stp/>
        <stp>False</stp>
        <stp>T</stp>
        <tr r="B2660" s="2"/>
      </tp>
      <tp>
        <v>45806.798611111109</v>
        <stp/>
        <stp>StudyData</stp>
        <stp>TYA</stp>
        <stp>BAR</stp>
        <stp/>
        <stp>Time</stp>
        <stp>5</stp>
        <stp>-2648</stp>
        <stp>ALL</stp>
        <stp/>
        <stp/>
        <stp>False</stp>
        <stp>T</stp>
        <tr r="B2650" s="2"/>
      </tp>
      <tp>
        <v>45806.652777777781</v>
        <stp/>
        <stp>StudyData</stp>
        <stp>TYA</stp>
        <stp>BAR</stp>
        <stp/>
        <stp>Time</stp>
        <stp>5</stp>
        <stp>-2678</stp>
        <stp>ALL</stp>
        <stp/>
        <stp/>
        <stp>False</stp>
        <stp>T</stp>
        <tr r="B2680" s="2"/>
      </tp>
      <tp>
        <v>45806.729166666664</v>
        <stp/>
        <stp>StudyData</stp>
        <stp>TYA</stp>
        <stp>BAR</stp>
        <stp/>
        <stp>Time</stp>
        <stp>5</stp>
        <stp>-2668</stp>
        <stp>ALL</stp>
        <stp/>
        <stp/>
        <stp>False</stp>
        <stp>T</stp>
        <tr r="B2670" s="2"/>
      </tp>
      <tp>
        <v>45806.583333333336</v>
        <stp/>
        <stp>StudyData</stp>
        <stp>TYA</stp>
        <stp>BAR</stp>
        <stp/>
        <stp>Time</stp>
        <stp>5</stp>
        <stp>-2698</stp>
        <stp>ALL</stp>
        <stp/>
        <stp/>
        <stp>False</stp>
        <stp>T</stp>
        <tr r="B2700" s="2"/>
      </tp>
      <tp>
        <v>45806.618055555555</v>
        <stp/>
        <stp>StudyData</stp>
        <stp>TYA</stp>
        <stp>BAR</stp>
        <stp/>
        <stp>Time</stp>
        <stp>5</stp>
        <stp>-2688</stp>
        <stp>ALL</stp>
        <stp/>
        <stp/>
        <stp>False</stp>
        <stp>T</stp>
        <tr r="B2690" s="2"/>
      </tp>
      <tp>
        <v>45806.513888888891</v>
        <stp/>
        <stp>StudyData</stp>
        <stp>TYA</stp>
        <stp>BAR</stp>
        <stp/>
        <stp>Time</stp>
        <stp>5</stp>
        <stp>-2718</stp>
        <stp>ALL</stp>
        <stp/>
        <stp/>
        <stp>False</stp>
        <stp>T</stp>
        <tr r="B2720" s="2"/>
      </tp>
      <tp>
        <v>45806.548611111109</v>
        <stp/>
        <stp>StudyData</stp>
        <stp>TYA</stp>
        <stp>BAR</stp>
        <stp/>
        <stp>Time</stp>
        <stp>5</stp>
        <stp>-2708</stp>
        <stp>ALL</stp>
        <stp/>
        <stp/>
        <stp>False</stp>
        <stp>T</stp>
        <tr r="B2710" s="2"/>
      </tp>
      <tp>
        <v>45806.444444444445</v>
        <stp/>
        <stp>StudyData</stp>
        <stp>TYA</stp>
        <stp>BAR</stp>
        <stp/>
        <stp>Time</stp>
        <stp>5</stp>
        <stp>-2738</stp>
        <stp>ALL</stp>
        <stp/>
        <stp/>
        <stp>False</stp>
        <stp>T</stp>
        <tr r="B2740" s="2"/>
      </tp>
      <tp>
        <v>45806.479166666664</v>
        <stp/>
        <stp>StudyData</stp>
        <stp>TYA</stp>
        <stp>BAR</stp>
        <stp/>
        <stp>Time</stp>
        <stp>5</stp>
        <stp>-2728</stp>
        <stp>ALL</stp>
        <stp/>
        <stp/>
        <stp>False</stp>
        <stp>T</stp>
        <tr r="B2730" s="2"/>
      </tp>
      <tp>
        <v>45806.375</v>
        <stp/>
        <stp>StudyData</stp>
        <stp>TYA</stp>
        <stp>BAR</stp>
        <stp/>
        <stp>Time</stp>
        <stp>5</stp>
        <stp>-2758</stp>
        <stp>ALL</stp>
        <stp/>
        <stp/>
        <stp>False</stp>
        <stp>T</stp>
        <tr r="B2760" s="2"/>
      </tp>
      <tp>
        <v>45806.409722222219</v>
        <stp/>
        <stp>StudyData</stp>
        <stp>TYA</stp>
        <stp>BAR</stp>
        <stp/>
        <stp>Time</stp>
        <stp>5</stp>
        <stp>-2748</stp>
        <stp>ALL</stp>
        <stp/>
        <stp/>
        <stp>False</stp>
        <stp>T</stp>
        <tr r="B2750" s="2"/>
      </tp>
      <tp>
        <v>45806.305555555555</v>
        <stp/>
        <stp>StudyData</stp>
        <stp>TYA</stp>
        <stp>BAR</stp>
        <stp/>
        <stp>Time</stp>
        <stp>5</stp>
        <stp>-2778</stp>
        <stp>ALL</stp>
        <stp/>
        <stp/>
        <stp>False</stp>
        <stp>T</stp>
        <tr r="B2780" s="2"/>
      </tp>
      <tp>
        <v>45806.340277777781</v>
        <stp/>
        <stp>StudyData</stp>
        <stp>TYA</stp>
        <stp>BAR</stp>
        <stp/>
        <stp>Time</stp>
        <stp>5</stp>
        <stp>-2768</stp>
        <stp>ALL</stp>
        <stp/>
        <stp/>
        <stp>False</stp>
        <stp>T</stp>
        <tr r="B2770" s="2"/>
      </tp>
      <tp>
        <v>45806.236111111109</v>
        <stp/>
        <stp>StudyData</stp>
        <stp>TYA</stp>
        <stp>BAR</stp>
        <stp/>
        <stp>Time</stp>
        <stp>5</stp>
        <stp>-2798</stp>
        <stp>ALL</stp>
        <stp/>
        <stp/>
        <stp>False</stp>
        <stp>T</stp>
        <tr r="B2800" s="2"/>
      </tp>
      <tp>
        <v>45806.270833333336</v>
        <stp/>
        <stp>StudyData</stp>
        <stp>TYA</stp>
        <stp>BAR</stp>
        <stp/>
        <stp>Time</stp>
        <stp>5</stp>
        <stp>-2788</stp>
        <stp>ALL</stp>
        <stp/>
        <stp/>
        <stp>False</stp>
        <stp>T</stp>
        <tr r="B2790" s="2"/>
      </tp>
      <tp>
        <v>45800.361111111109</v>
        <stp/>
        <stp>StudyData</stp>
        <stp>TYA</stp>
        <stp>BAR</stp>
        <stp/>
        <stp>Time</stp>
        <stp>5</stp>
        <stp>-3818</stp>
        <stp>ALL</stp>
        <stp/>
        <stp/>
        <stp>False</stp>
        <stp>T</stp>
        <tr r="B3820" s="2"/>
      </tp>
      <tp>
        <v>45800.395833333336</v>
        <stp/>
        <stp>StudyData</stp>
        <stp>TYA</stp>
        <stp>BAR</stp>
        <stp/>
        <stp>Time</stp>
        <stp>5</stp>
        <stp>-3808</stp>
        <stp>ALL</stp>
        <stp/>
        <stp/>
        <stp>False</stp>
        <stp>T</stp>
        <tr r="B3810" s="2"/>
      </tp>
      <tp>
        <v>45800.291666666664</v>
        <stp/>
        <stp>StudyData</stp>
        <stp>TYA</stp>
        <stp>BAR</stp>
        <stp/>
        <stp>Time</stp>
        <stp>5</stp>
        <stp>-3838</stp>
        <stp>ALL</stp>
        <stp/>
        <stp/>
        <stp>False</stp>
        <stp>T</stp>
        <tr r="B3840" s="2"/>
      </tp>
      <tp>
        <v>45800.326388888891</v>
        <stp/>
        <stp>StudyData</stp>
        <stp>TYA</stp>
        <stp>BAR</stp>
        <stp/>
        <stp>Time</stp>
        <stp>5</stp>
        <stp>-3828</stp>
        <stp>ALL</stp>
        <stp/>
        <stp/>
        <stp>False</stp>
        <stp>T</stp>
        <tr r="B3830" s="2"/>
      </tp>
      <tp>
        <v>45800.222222222219</v>
        <stp/>
        <stp>StudyData</stp>
        <stp>TYA</stp>
        <stp>BAR</stp>
        <stp/>
        <stp>Time</stp>
        <stp>5</stp>
        <stp>-3858</stp>
        <stp>ALL</stp>
        <stp/>
        <stp/>
        <stp>False</stp>
        <stp>T</stp>
        <tr r="B3860" s="2"/>
      </tp>
      <tp>
        <v>45800.256944444445</v>
        <stp/>
        <stp>StudyData</stp>
        <stp>TYA</stp>
        <stp>BAR</stp>
        <stp/>
        <stp>Time</stp>
        <stp>5</stp>
        <stp>-3848</stp>
        <stp>ALL</stp>
        <stp/>
        <stp/>
        <stp>False</stp>
        <stp>T</stp>
        <tr r="B3850" s="2"/>
      </tp>
      <tp>
        <v>45800.152777777781</v>
        <stp/>
        <stp>StudyData</stp>
        <stp>TYA</stp>
        <stp>BAR</stp>
        <stp/>
        <stp>Time</stp>
        <stp>5</stp>
        <stp>-3878</stp>
        <stp>ALL</stp>
        <stp/>
        <stp/>
        <stp>False</stp>
        <stp>T</stp>
        <tr r="B3880" s="2"/>
      </tp>
      <tp>
        <v>45800.1875</v>
        <stp/>
        <stp>StudyData</stp>
        <stp>TYA</stp>
        <stp>BAR</stp>
        <stp/>
        <stp>Time</stp>
        <stp>5</stp>
        <stp>-3868</stp>
        <stp>ALL</stp>
        <stp/>
        <stp/>
        <stp>False</stp>
        <stp>T</stp>
        <tr r="B3870" s="2"/>
      </tp>
      <tp>
        <v>45800.083333333336</v>
        <stp/>
        <stp>StudyData</stp>
        <stp>TYA</stp>
        <stp>BAR</stp>
        <stp/>
        <stp>Time</stp>
        <stp>5</stp>
        <stp>-3898</stp>
        <stp>ALL</stp>
        <stp/>
        <stp/>
        <stp>False</stp>
        <stp>T</stp>
        <tr r="B3900" s="2"/>
      </tp>
      <tp>
        <v>45800.118055555555</v>
        <stp/>
        <stp>StudyData</stp>
        <stp>TYA</stp>
        <stp>BAR</stp>
        <stp/>
        <stp>Time</stp>
        <stp>5</stp>
        <stp>-3888</stp>
        <stp>ALL</stp>
        <stp/>
        <stp/>
        <stp>False</stp>
        <stp>T</stp>
        <tr r="B3890" s="2"/>
      </tp>
      <tp>
        <v>45800.013888888891</v>
        <stp/>
        <stp>StudyData</stp>
        <stp>TYA</stp>
        <stp>BAR</stp>
        <stp/>
        <stp>Time</stp>
        <stp>5</stp>
        <stp>-3918</stp>
        <stp>ALL</stp>
        <stp/>
        <stp/>
        <stp>False</stp>
        <stp>T</stp>
        <tr r="B3920" s="2"/>
      </tp>
      <tp>
        <v>45800.048611111109</v>
        <stp/>
        <stp>StudyData</stp>
        <stp>TYA</stp>
        <stp>BAR</stp>
        <stp/>
        <stp>Time</stp>
        <stp>5</stp>
        <stp>-3908</stp>
        <stp>ALL</stp>
        <stp/>
        <stp/>
        <stp>False</stp>
        <stp>T</stp>
        <tr r="B3910" s="2"/>
      </tp>
      <tp>
        <v>45799.944444444445</v>
        <stp/>
        <stp>StudyData</stp>
        <stp>TYA</stp>
        <stp>BAR</stp>
        <stp/>
        <stp>Time</stp>
        <stp>5</stp>
        <stp>-3938</stp>
        <stp>ALL</stp>
        <stp/>
        <stp/>
        <stp>False</stp>
        <stp>T</stp>
        <tr r="B3940" s="2"/>
      </tp>
      <tp>
        <v>45799.979166666664</v>
        <stp/>
        <stp>StudyData</stp>
        <stp>TYA</stp>
        <stp>BAR</stp>
        <stp/>
        <stp>Time</stp>
        <stp>5</stp>
        <stp>-3928</stp>
        <stp>ALL</stp>
        <stp/>
        <stp/>
        <stp>False</stp>
        <stp>T</stp>
        <tr r="B3930" s="2"/>
      </tp>
      <tp>
        <v>45799.875</v>
        <stp/>
        <stp>StudyData</stp>
        <stp>TYA</stp>
        <stp>BAR</stp>
        <stp/>
        <stp>Time</stp>
        <stp>5</stp>
        <stp>-3958</stp>
        <stp>ALL</stp>
        <stp/>
        <stp/>
        <stp>False</stp>
        <stp>T</stp>
        <tr r="B3960" s="2"/>
      </tp>
      <tp>
        <v>45799.909722222219</v>
        <stp/>
        <stp>StudyData</stp>
        <stp>TYA</stp>
        <stp>BAR</stp>
        <stp/>
        <stp>Time</stp>
        <stp>5</stp>
        <stp>-3948</stp>
        <stp>ALL</stp>
        <stp/>
        <stp/>
        <stp>False</stp>
        <stp>T</stp>
        <tr r="B3950" s="2"/>
      </tp>
      <tp>
        <v>45799.805555555555</v>
        <stp/>
        <stp>StudyData</stp>
        <stp>TYA</stp>
        <stp>BAR</stp>
        <stp/>
        <stp>Time</stp>
        <stp>5</stp>
        <stp>-3978</stp>
        <stp>ALL</stp>
        <stp/>
        <stp/>
        <stp>False</stp>
        <stp>T</stp>
        <tr r="B3980" s="2"/>
      </tp>
      <tp>
        <v>45799.840277777781</v>
        <stp/>
        <stp>StudyData</stp>
        <stp>TYA</stp>
        <stp>BAR</stp>
        <stp/>
        <stp>Time</stp>
        <stp>5</stp>
        <stp>-3968</stp>
        <stp>ALL</stp>
        <stp/>
        <stp/>
        <stp>False</stp>
        <stp>T</stp>
        <tr r="B3970" s="2"/>
      </tp>
      <tp>
        <v>45799.736111111109</v>
        <stp/>
        <stp>StudyData</stp>
        <stp>TYA</stp>
        <stp>BAR</stp>
        <stp/>
        <stp>Time</stp>
        <stp>5</stp>
        <stp>-3998</stp>
        <stp>ALL</stp>
        <stp/>
        <stp/>
        <stp>False</stp>
        <stp>T</stp>
        <tr r="B4000" s="2"/>
      </tp>
      <tp>
        <v>45799.770833333336</v>
        <stp/>
        <stp>StudyData</stp>
        <stp>TYA</stp>
        <stp>BAR</stp>
        <stp/>
        <stp>Time</stp>
        <stp>5</stp>
        <stp>-3988</stp>
        <stp>ALL</stp>
        <stp/>
        <stp/>
        <stp>False</stp>
        <stp>T</stp>
        <tr r="B3990" s="2"/>
      </tp>
      <tp>
        <v>45805.430555555555</v>
        <stp/>
        <stp>StudyData</stp>
        <stp>TYA</stp>
        <stp>BAR</stp>
        <stp/>
        <stp>Time</stp>
        <stp>5</stp>
        <stp>-3018</stp>
        <stp>ALL</stp>
        <stp/>
        <stp/>
        <stp>False</stp>
        <stp>T</stp>
        <tr r="B3020" s="2"/>
      </tp>
      <tp>
        <v>45805.465277777781</v>
        <stp/>
        <stp>StudyData</stp>
        <stp>TYA</stp>
        <stp>BAR</stp>
        <stp/>
        <stp>Time</stp>
        <stp>5</stp>
        <stp>-3008</stp>
        <stp>ALL</stp>
        <stp/>
        <stp/>
        <stp>False</stp>
        <stp>T</stp>
        <tr r="B3010" s="2"/>
      </tp>
      <tp>
        <v>45805.361111111109</v>
        <stp/>
        <stp>StudyData</stp>
        <stp>TYA</stp>
        <stp>BAR</stp>
        <stp/>
        <stp>Time</stp>
        <stp>5</stp>
        <stp>-3038</stp>
        <stp>ALL</stp>
        <stp/>
        <stp/>
        <stp>False</stp>
        <stp>T</stp>
        <tr r="B3040" s="2"/>
      </tp>
      <tp>
        <v>45805.395833333336</v>
        <stp/>
        <stp>StudyData</stp>
        <stp>TYA</stp>
        <stp>BAR</stp>
        <stp/>
        <stp>Time</stp>
        <stp>5</stp>
        <stp>-3028</stp>
        <stp>ALL</stp>
        <stp/>
        <stp/>
        <stp>False</stp>
        <stp>T</stp>
        <tr r="B3030" s="2"/>
      </tp>
      <tp>
        <v>45805.291666666664</v>
        <stp/>
        <stp>StudyData</stp>
        <stp>TYA</stp>
        <stp>BAR</stp>
        <stp/>
        <stp>Time</stp>
        <stp>5</stp>
        <stp>-3058</stp>
        <stp>ALL</stp>
        <stp/>
        <stp/>
        <stp>False</stp>
        <stp>T</stp>
        <tr r="B3060" s="2"/>
      </tp>
      <tp>
        <v>45805.326388888891</v>
        <stp/>
        <stp>StudyData</stp>
        <stp>TYA</stp>
        <stp>BAR</stp>
        <stp/>
        <stp>Time</stp>
        <stp>5</stp>
        <stp>-3048</stp>
        <stp>ALL</stp>
        <stp/>
        <stp/>
        <stp>False</stp>
        <stp>T</stp>
        <tr r="B3050" s="2"/>
      </tp>
      <tp>
        <v>45805.222222222219</v>
        <stp/>
        <stp>StudyData</stp>
        <stp>TYA</stp>
        <stp>BAR</stp>
        <stp/>
        <stp>Time</stp>
        <stp>5</stp>
        <stp>-3078</stp>
        <stp>ALL</stp>
        <stp/>
        <stp/>
        <stp>False</stp>
        <stp>T</stp>
        <tr r="B3080" s="2"/>
      </tp>
      <tp>
        <v>45805.256944444445</v>
        <stp/>
        <stp>StudyData</stp>
        <stp>TYA</stp>
        <stp>BAR</stp>
        <stp/>
        <stp>Time</stp>
        <stp>5</stp>
        <stp>-3068</stp>
        <stp>ALL</stp>
        <stp/>
        <stp/>
        <stp>False</stp>
        <stp>T</stp>
        <tr r="B3070" s="2"/>
      </tp>
      <tp>
        <v>45805.152777777781</v>
        <stp/>
        <stp>StudyData</stp>
        <stp>TYA</stp>
        <stp>BAR</stp>
        <stp/>
        <stp>Time</stp>
        <stp>5</stp>
        <stp>-3098</stp>
        <stp>ALL</stp>
        <stp/>
        <stp/>
        <stp>False</stp>
        <stp>T</stp>
        <tr r="B3100" s="2"/>
      </tp>
      <tp>
        <v>45805.1875</v>
        <stp/>
        <stp>StudyData</stp>
        <stp>TYA</stp>
        <stp>BAR</stp>
        <stp/>
        <stp>Time</stp>
        <stp>5</stp>
        <stp>-3088</stp>
        <stp>ALL</stp>
        <stp/>
        <stp/>
        <stp>False</stp>
        <stp>T</stp>
        <tr r="B3090" s="2"/>
      </tp>
      <tp>
        <v>45805.083333333336</v>
        <stp/>
        <stp>StudyData</stp>
        <stp>TYA</stp>
        <stp>BAR</stp>
        <stp/>
        <stp>Time</stp>
        <stp>5</stp>
        <stp>-3118</stp>
        <stp>ALL</stp>
        <stp/>
        <stp/>
        <stp>False</stp>
        <stp>T</stp>
        <tr r="B3120" s="2"/>
      </tp>
      <tp>
        <v>45805.118055555555</v>
        <stp/>
        <stp>StudyData</stp>
        <stp>TYA</stp>
        <stp>BAR</stp>
        <stp/>
        <stp>Time</stp>
        <stp>5</stp>
        <stp>-3108</stp>
        <stp>ALL</stp>
        <stp/>
        <stp/>
        <stp>False</stp>
        <stp>T</stp>
        <tr r="B3110" s="2"/>
      </tp>
      <tp>
        <v>45805.013888888891</v>
        <stp/>
        <stp>StudyData</stp>
        <stp>TYA</stp>
        <stp>BAR</stp>
        <stp/>
        <stp>Time</stp>
        <stp>5</stp>
        <stp>-3138</stp>
        <stp>ALL</stp>
        <stp/>
        <stp/>
        <stp>False</stp>
        <stp>T</stp>
        <tr r="B3140" s="2"/>
      </tp>
      <tp>
        <v>45805.048611111109</v>
        <stp/>
        <stp>StudyData</stp>
        <stp>TYA</stp>
        <stp>BAR</stp>
        <stp/>
        <stp>Time</stp>
        <stp>5</stp>
        <stp>-3128</stp>
        <stp>ALL</stp>
        <stp/>
        <stp/>
        <stp>False</stp>
        <stp>T</stp>
        <tr r="B3130" s="2"/>
      </tp>
      <tp>
        <v>45804.944444444445</v>
        <stp/>
        <stp>StudyData</stp>
        <stp>TYA</stp>
        <stp>BAR</stp>
        <stp/>
        <stp>Time</stp>
        <stp>5</stp>
        <stp>-3158</stp>
        <stp>ALL</stp>
        <stp/>
        <stp/>
        <stp>False</stp>
        <stp>T</stp>
        <tr r="B3160" s="2"/>
      </tp>
      <tp>
        <v>45804.979166666664</v>
        <stp/>
        <stp>StudyData</stp>
        <stp>TYA</stp>
        <stp>BAR</stp>
        <stp/>
        <stp>Time</stp>
        <stp>5</stp>
        <stp>-3148</stp>
        <stp>ALL</stp>
        <stp/>
        <stp/>
        <stp>False</stp>
        <stp>T</stp>
        <tr r="B3150" s="2"/>
      </tp>
      <tp>
        <v>45804.875</v>
        <stp/>
        <stp>StudyData</stp>
        <stp>TYA</stp>
        <stp>BAR</stp>
        <stp/>
        <stp>Time</stp>
        <stp>5</stp>
        <stp>-3178</stp>
        <stp>ALL</stp>
        <stp/>
        <stp/>
        <stp>False</stp>
        <stp>T</stp>
        <tr r="B3180" s="2"/>
      </tp>
      <tp>
        <v>45804.909722222219</v>
        <stp/>
        <stp>StudyData</stp>
        <stp>TYA</stp>
        <stp>BAR</stp>
        <stp/>
        <stp>Time</stp>
        <stp>5</stp>
        <stp>-3168</stp>
        <stp>ALL</stp>
        <stp/>
        <stp/>
        <stp>False</stp>
        <stp>T</stp>
        <tr r="B3170" s="2"/>
      </tp>
      <tp>
        <v>45804.805555555555</v>
        <stp/>
        <stp>StudyData</stp>
        <stp>TYA</stp>
        <stp>BAR</stp>
        <stp/>
        <stp>Time</stp>
        <stp>5</stp>
        <stp>-3198</stp>
        <stp>ALL</stp>
        <stp/>
        <stp/>
        <stp>False</stp>
        <stp>T</stp>
        <tr r="B3200" s="2"/>
      </tp>
      <tp>
        <v>45804.840277777781</v>
        <stp/>
        <stp>StudyData</stp>
        <stp>TYA</stp>
        <stp>BAR</stp>
        <stp/>
        <stp>Time</stp>
        <stp>5</stp>
        <stp>-3188</stp>
        <stp>ALL</stp>
        <stp/>
        <stp/>
        <stp>False</stp>
        <stp>T</stp>
        <tr r="B3190" s="2"/>
      </tp>
      <tp>
        <v>45804.736111111109</v>
        <stp/>
        <stp>StudyData</stp>
        <stp>TYA</stp>
        <stp>BAR</stp>
        <stp/>
        <stp>Time</stp>
        <stp>5</stp>
        <stp>-3218</stp>
        <stp>ALL</stp>
        <stp/>
        <stp/>
        <stp>False</stp>
        <stp>T</stp>
        <tr r="B3220" s="2"/>
      </tp>
      <tp>
        <v>45804.770833333336</v>
        <stp/>
        <stp>StudyData</stp>
        <stp>TYA</stp>
        <stp>BAR</stp>
        <stp/>
        <stp>Time</stp>
        <stp>5</stp>
        <stp>-3208</stp>
        <stp>ALL</stp>
        <stp/>
        <stp/>
        <stp>False</stp>
        <stp>T</stp>
        <tr r="B3210" s="2"/>
      </tp>
      <tp>
        <v>45804.625</v>
        <stp/>
        <stp>StudyData</stp>
        <stp>TYA</stp>
        <stp>BAR</stp>
        <stp/>
        <stp>Time</stp>
        <stp>5</stp>
        <stp>-3238</stp>
        <stp>ALL</stp>
        <stp/>
        <stp/>
        <stp>False</stp>
        <stp>T</stp>
        <tr r="B3240" s="2"/>
      </tp>
      <tp>
        <v>45804.659722222219</v>
        <stp/>
        <stp>StudyData</stp>
        <stp>TYA</stp>
        <stp>BAR</stp>
        <stp/>
        <stp>Time</stp>
        <stp>5</stp>
        <stp>-3228</stp>
        <stp>ALL</stp>
        <stp/>
        <stp/>
        <stp>False</stp>
        <stp>T</stp>
        <tr r="B3230" s="2"/>
      </tp>
      <tp>
        <v>45804.555555555555</v>
        <stp/>
        <stp>StudyData</stp>
        <stp>TYA</stp>
        <stp>BAR</stp>
        <stp/>
        <stp>Time</stp>
        <stp>5</stp>
        <stp>-3258</stp>
        <stp>ALL</stp>
        <stp/>
        <stp/>
        <stp>False</stp>
        <stp>T</stp>
        <tr r="B3260" s="2"/>
      </tp>
      <tp>
        <v>45804.590277777781</v>
        <stp/>
        <stp>StudyData</stp>
        <stp>TYA</stp>
        <stp>BAR</stp>
        <stp/>
        <stp>Time</stp>
        <stp>5</stp>
        <stp>-3248</stp>
        <stp>ALL</stp>
        <stp/>
        <stp/>
        <stp>False</stp>
        <stp>T</stp>
        <tr r="B3250" s="2"/>
      </tp>
      <tp>
        <v>45804.486111111109</v>
        <stp/>
        <stp>StudyData</stp>
        <stp>TYA</stp>
        <stp>BAR</stp>
        <stp/>
        <stp>Time</stp>
        <stp>5</stp>
        <stp>-3278</stp>
        <stp>ALL</stp>
        <stp/>
        <stp/>
        <stp>False</stp>
        <stp>T</stp>
        <tr r="B3280" s="2"/>
      </tp>
      <tp>
        <v>45804.520833333336</v>
        <stp/>
        <stp>StudyData</stp>
        <stp>TYA</stp>
        <stp>BAR</stp>
        <stp/>
        <stp>Time</stp>
        <stp>5</stp>
        <stp>-3268</stp>
        <stp>ALL</stp>
        <stp/>
        <stp/>
        <stp>False</stp>
        <stp>T</stp>
        <tr r="B3270" s="2"/>
      </tp>
      <tp>
        <v>45804.416666666664</v>
        <stp/>
        <stp>StudyData</stp>
        <stp>TYA</stp>
        <stp>BAR</stp>
        <stp/>
        <stp>Time</stp>
        <stp>5</stp>
        <stp>-3298</stp>
        <stp>ALL</stp>
        <stp/>
        <stp/>
        <stp>False</stp>
        <stp>T</stp>
        <tr r="B3300" s="2"/>
      </tp>
      <tp>
        <v>45804.451388888891</v>
        <stp/>
        <stp>StudyData</stp>
        <stp>TYA</stp>
        <stp>BAR</stp>
        <stp/>
        <stp>Time</stp>
        <stp>5</stp>
        <stp>-3288</stp>
        <stp>ALL</stp>
        <stp/>
        <stp/>
        <stp>False</stp>
        <stp>T</stp>
        <tr r="B3290" s="2"/>
      </tp>
      <tp>
        <v>45804.347222222219</v>
        <stp/>
        <stp>StudyData</stp>
        <stp>TYA</stp>
        <stp>BAR</stp>
        <stp/>
        <stp>Time</stp>
        <stp>5</stp>
        <stp>-3318</stp>
        <stp>ALL</stp>
        <stp/>
        <stp/>
        <stp>False</stp>
        <stp>T</stp>
        <tr r="B3320" s="2"/>
      </tp>
      <tp>
        <v>45804.381944444445</v>
        <stp/>
        <stp>StudyData</stp>
        <stp>TYA</stp>
        <stp>BAR</stp>
        <stp/>
        <stp>Time</stp>
        <stp>5</stp>
        <stp>-3308</stp>
        <stp>ALL</stp>
        <stp/>
        <stp/>
        <stp>False</stp>
        <stp>T</stp>
        <tr r="B3310" s="2"/>
      </tp>
      <tp>
        <v>45804.277777777781</v>
        <stp/>
        <stp>StudyData</stp>
        <stp>TYA</stp>
        <stp>BAR</stp>
        <stp/>
        <stp>Time</stp>
        <stp>5</stp>
        <stp>-3338</stp>
        <stp>ALL</stp>
        <stp/>
        <stp/>
        <stp>False</stp>
        <stp>T</stp>
        <tr r="B3340" s="2"/>
      </tp>
      <tp>
        <v>45804.3125</v>
        <stp/>
        <stp>StudyData</stp>
        <stp>TYA</stp>
        <stp>BAR</stp>
        <stp/>
        <stp>Time</stp>
        <stp>5</stp>
        <stp>-3328</stp>
        <stp>ALL</stp>
        <stp/>
        <stp/>
        <stp>False</stp>
        <stp>T</stp>
        <tr r="B3330" s="2"/>
      </tp>
      <tp>
        <v>45804.208333333336</v>
        <stp/>
        <stp>StudyData</stp>
        <stp>TYA</stp>
        <stp>BAR</stp>
        <stp/>
        <stp>Time</stp>
        <stp>5</stp>
        <stp>-3358</stp>
        <stp>ALL</stp>
        <stp/>
        <stp/>
        <stp>False</stp>
        <stp>T</stp>
        <tr r="B3360" s="2"/>
      </tp>
      <tp>
        <v>45804.243055555555</v>
        <stp/>
        <stp>StudyData</stp>
        <stp>TYA</stp>
        <stp>BAR</stp>
        <stp/>
        <stp>Time</stp>
        <stp>5</stp>
        <stp>-3348</stp>
        <stp>ALL</stp>
        <stp/>
        <stp/>
        <stp>False</stp>
        <stp>T</stp>
        <tr r="B3350" s="2"/>
      </tp>
      <tp>
        <v>45804.138888888891</v>
        <stp/>
        <stp>StudyData</stp>
        <stp>TYA</stp>
        <stp>BAR</stp>
        <stp/>
        <stp>Time</stp>
        <stp>5</stp>
        <stp>-3378</stp>
        <stp>ALL</stp>
        <stp/>
        <stp/>
        <stp>False</stp>
        <stp>T</stp>
        <tr r="B3380" s="2"/>
      </tp>
      <tp>
        <v>45804.173611111109</v>
        <stp/>
        <stp>StudyData</stp>
        <stp>TYA</stp>
        <stp>BAR</stp>
        <stp/>
        <stp>Time</stp>
        <stp>5</stp>
        <stp>-3368</stp>
        <stp>ALL</stp>
        <stp/>
        <stp/>
        <stp>False</stp>
        <stp>T</stp>
        <tr r="B3370" s="2"/>
      </tp>
      <tp>
        <v>45804.069444444445</v>
        <stp/>
        <stp>StudyData</stp>
        <stp>TYA</stp>
        <stp>BAR</stp>
        <stp/>
        <stp>Time</stp>
        <stp>5</stp>
        <stp>-3398</stp>
        <stp>ALL</stp>
        <stp/>
        <stp/>
        <stp>False</stp>
        <stp>T</stp>
        <tr r="B3400" s="2"/>
      </tp>
      <tp>
        <v>45804.104166666664</v>
        <stp/>
        <stp>StudyData</stp>
        <stp>TYA</stp>
        <stp>BAR</stp>
        <stp/>
        <stp>Time</stp>
        <stp>5</stp>
        <stp>-3388</stp>
        <stp>ALL</stp>
        <stp/>
        <stp/>
        <stp>False</stp>
        <stp>T</stp>
        <tr r="B3390" s="2"/>
      </tp>
      <tp>
        <v>45804</v>
        <stp/>
        <stp>StudyData</stp>
        <stp>TYA</stp>
        <stp>BAR</stp>
        <stp/>
        <stp>Time</stp>
        <stp>5</stp>
        <stp>-3418</stp>
        <stp>ALL</stp>
        <stp/>
        <stp/>
        <stp>False</stp>
        <stp>T</stp>
        <tr r="B3420" s="2"/>
      </tp>
      <tp>
        <v>45804.034722222219</v>
        <stp/>
        <stp>StudyData</stp>
        <stp>TYA</stp>
        <stp>BAR</stp>
        <stp/>
        <stp>Time</stp>
        <stp>5</stp>
        <stp>-3408</stp>
        <stp>ALL</stp>
        <stp/>
        <stp/>
        <stp>False</stp>
        <stp>T</stp>
        <tr r="B3410" s="2"/>
      </tp>
      <tp>
        <v>45803.930555555555</v>
        <stp/>
        <stp>StudyData</stp>
        <stp>TYA</stp>
        <stp>BAR</stp>
        <stp/>
        <stp>Time</stp>
        <stp>5</stp>
        <stp>-3438</stp>
        <stp>ALL</stp>
        <stp/>
        <stp/>
        <stp>False</stp>
        <stp>T</stp>
        <tr r="B3440" s="2"/>
      </tp>
      <tp>
        <v>45803.965277777781</v>
        <stp/>
        <stp>StudyData</stp>
        <stp>TYA</stp>
        <stp>BAR</stp>
        <stp/>
        <stp>Time</stp>
        <stp>5</stp>
        <stp>-3428</stp>
        <stp>ALL</stp>
        <stp/>
        <stp/>
        <stp>False</stp>
        <stp>T</stp>
        <tr r="B3430" s="2"/>
      </tp>
      <tp>
        <v>45803.861111111109</v>
        <stp/>
        <stp>StudyData</stp>
        <stp>TYA</stp>
        <stp>BAR</stp>
        <stp/>
        <stp>Time</stp>
        <stp>5</stp>
        <stp>-3458</stp>
        <stp>ALL</stp>
        <stp/>
        <stp/>
        <stp>False</stp>
        <stp>T</stp>
        <tr r="B3460" s="2"/>
      </tp>
      <tp>
        <v>45803.895833333336</v>
        <stp/>
        <stp>StudyData</stp>
        <stp>TYA</stp>
        <stp>BAR</stp>
        <stp/>
        <stp>Time</stp>
        <stp>5</stp>
        <stp>-3448</stp>
        <stp>ALL</stp>
        <stp/>
        <stp/>
        <stp>False</stp>
        <stp>T</stp>
        <tr r="B3450" s="2"/>
      </tp>
      <tp>
        <v>45803.791666666664</v>
        <stp/>
        <stp>StudyData</stp>
        <stp>TYA</stp>
        <stp>BAR</stp>
        <stp/>
        <stp>Time</stp>
        <stp>5</stp>
        <stp>-3478</stp>
        <stp>ALL</stp>
        <stp/>
        <stp/>
        <stp>False</stp>
        <stp>T</stp>
        <tr r="B3480" s="2"/>
      </tp>
      <tp>
        <v>45803.826388888891</v>
        <stp/>
        <stp>StudyData</stp>
        <stp>TYA</stp>
        <stp>BAR</stp>
        <stp/>
        <stp>Time</stp>
        <stp>5</stp>
        <stp>-3468</stp>
        <stp>ALL</stp>
        <stp/>
        <stp/>
        <stp>False</stp>
        <stp>T</stp>
        <tr r="B3470" s="2"/>
      </tp>
      <tp>
        <v>45803.722222222219</v>
        <stp/>
        <stp>StudyData</stp>
        <stp>TYA</stp>
        <stp>BAR</stp>
        <stp/>
        <stp>Time</stp>
        <stp>5</stp>
        <stp>-3498</stp>
        <stp>ALL</stp>
        <stp/>
        <stp/>
        <stp>False</stp>
        <stp>T</stp>
        <tr r="B3500" s="2"/>
      </tp>
      <tp>
        <v>45803.756944444445</v>
        <stp/>
        <stp>StudyData</stp>
        <stp>TYA</stp>
        <stp>BAR</stp>
        <stp/>
        <stp>Time</stp>
        <stp>5</stp>
        <stp>-3488</stp>
        <stp>ALL</stp>
        <stp/>
        <stp/>
        <stp>False</stp>
        <stp>T</stp>
        <tr r="B3490" s="2"/>
      </tp>
      <tp>
        <v>45803.444444444445</v>
        <stp/>
        <stp>StudyData</stp>
        <stp>TYA</stp>
        <stp>BAR</stp>
        <stp/>
        <stp>Time</stp>
        <stp>5</stp>
        <stp>-3518</stp>
        <stp>ALL</stp>
        <stp/>
        <stp/>
        <stp>False</stp>
        <stp>T</stp>
        <tr r="B3520" s="2"/>
      </tp>
      <tp>
        <v>45803.479166666664</v>
        <stp/>
        <stp>StudyData</stp>
        <stp>TYA</stp>
        <stp>BAR</stp>
        <stp/>
        <stp>Time</stp>
        <stp>5</stp>
        <stp>-3508</stp>
        <stp>ALL</stp>
        <stp/>
        <stp/>
        <stp>False</stp>
        <stp>T</stp>
        <tr r="B3510" s="2"/>
      </tp>
      <tp>
        <v>45803.375</v>
        <stp/>
        <stp>StudyData</stp>
        <stp>TYA</stp>
        <stp>BAR</stp>
        <stp/>
        <stp>Time</stp>
        <stp>5</stp>
        <stp>-3538</stp>
        <stp>ALL</stp>
        <stp/>
        <stp/>
        <stp>False</stp>
        <stp>T</stp>
        <tr r="B3540" s="2"/>
      </tp>
      <tp>
        <v>45803.409722222219</v>
        <stp/>
        <stp>StudyData</stp>
        <stp>TYA</stp>
        <stp>BAR</stp>
        <stp/>
        <stp>Time</stp>
        <stp>5</stp>
        <stp>-3528</stp>
        <stp>ALL</stp>
        <stp/>
        <stp/>
        <stp>False</stp>
        <stp>T</stp>
        <tr r="B3530" s="2"/>
      </tp>
      <tp>
        <v>45803.305555555555</v>
        <stp/>
        <stp>StudyData</stp>
        <stp>TYA</stp>
        <stp>BAR</stp>
        <stp/>
        <stp>Time</stp>
        <stp>5</stp>
        <stp>-3558</stp>
        <stp>ALL</stp>
        <stp/>
        <stp/>
        <stp>False</stp>
        <stp>T</stp>
        <tr r="B3560" s="2"/>
      </tp>
      <tp>
        <v>45803.340277777781</v>
        <stp/>
        <stp>StudyData</stp>
        <stp>TYA</stp>
        <stp>BAR</stp>
        <stp/>
        <stp>Time</stp>
        <stp>5</stp>
        <stp>-3548</stp>
        <stp>ALL</stp>
        <stp/>
        <stp/>
        <stp>False</stp>
        <stp>T</stp>
        <tr r="B3550" s="2"/>
      </tp>
      <tp>
        <v>45803.236111111109</v>
        <stp/>
        <stp>StudyData</stp>
        <stp>TYA</stp>
        <stp>BAR</stp>
        <stp/>
        <stp>Time</stp>
        <stp>5</stp>
        <stp>-3578</stp>
        <stp>ALL</stp>
        <stp/>
        <stp/>
        <stp>False</stp>
        <stp>T</stp>
        <tr r="B3580" s="2"/>
      </tp>
      <tp>
        <v>45803.270833333336</v>
        <stp/>
        <stp>StudyData</stp>
        <stp>TYA</stp>
        <stp>BAR</stp>
        <stp/>
        <stp>Time</stp>
        <stp>5</stp>
        <stp>-3568</stp>
        <stp>ALL</stp>
        <stp/>
        <stp/>
        <stp>False</stp>
        <stp>T</stp>
        <tr r="B3570" s="2"/>
      </tp>
      <tp>
        <v>45803.166666666664</v>
        <stp/>
        <stp>StudyData</stp>
        <stp>TYA</stp>
        <stp>BAR</stp>
        <stp/>
        <stp>Time</stp>
        <stp>5</stp>
        <stp>-3598</stp>
        <stp>ALL</stp>
        <stp/>
        <stp/>
        <stp>False</stp>
        <stp>T</stp>
        <tr r="B3600" s="2"/>
      </tp>
      <tp>
        <v>45803.201388888891</v>
        <stp/>
        <stp>StudyData</stp>
        <stp>TYA</stp>
        <stp>BAR</stp>
        <stp/>
        <stp>Time</stp>
        <stp>5</stp>
        <stp>-3588</stp>
        <stp>ALL</stp>
        <stp/>
        <stp/>
        <stp>False</stp>
        <stp>T</stp>
        <tr r="B3590" s="2"/>
      </tp>
      <tp>
        <v>45803.097222222219</v>
        <stp/>
        <stp>StudyData</stp>
        <stp>TYA</stp>
        <stp>BAR</stp>
        <stp/>
        <stp>Time</stp>
        <stp>5</stp>
        <stp>-3618</stp>
        <stp>ALL</stp>
        <stp/>
        <stp/>
        <stp>False</stp>
        <stp>T</stp>
        <tr r="B3620" s="2"/>
      </tp>
      <tp>
        <v>45803.131944444445</v>
        <stp/>
        <stp>StudyData</stp>
        <stp>TYA</stp>
        <stp>BAR</stp>
        <stp/>
        <stp>Time</stp>
        <stp>5</stp>
        <stp>-3608</stp>
        <stp>ALL</stp>
        <stp/>
        <stp/>
        <stp>False</stp>
        <stp>T</stp>
        <tr r="B3610" s="2"/>
      </tp>
      <tp>
        <v>45803.027777777781</v>
        <stp/>
        <stp>StudyData</stp>
        <stp>TYA</stp>
        <stp>BAR</stp>
        <stp/>
        <stp>Time</stp>
        <stp>5</stp>
        <stp>-3638</stp>
        <stp>ALL</stp>
        <stp/>
        <stp/>
        <stp>False</stp>
        <stp>T</stp>
        <tr r="B3640" s="2"/>
      </tp>
      <tp>
        <v>45803.0625</v>
        <stp/>
        <stp>StudyData</stp>
        <stp>TYA</stp>
        <stp>BAR</stp>
        <stp/>
        <stp>Time</stp>
        <stp>5</stp>
        <stp>-3628</stp>
        <stp>ALL</stp>
        <stp/>
        <stp/>
        <stp>False</stp>
        <stp>T</stp>
        <tr r="B3630" s="2"/>
      </tp>
      <tp>
        <v>45802.958333333336</v>
        <stp/>
        <stp>StudyData</stp>
        <stp>TYA</stp>
        <stp>BAR</stp>
        <stp/>
        <stp>Time</stp>
        <stp>5</stp>
        <stp>-3658</stp>
        <stp>ALL</stp>
        <stp/>
        <stp/>
        <stp>False</stp>
        <stp>T</stp>
        <tr r="B3660" s="2"/>
      </tp>
      <tp>
        <v>45802.993055555555</v>
        <stp/>
        <stp>StudyData</stp>
        <stp>TYA</stp>
        <stp>BAR</stp>
        <stp/>
        <stp>Time</stp>
        <stp>5</stp>
        <stp>-3648</stp>
        <stp>ALL</stp>
        <stp/>
        <stp/>
        <stp>False</stp>
        <stp>T</stp>
        <tr r="B3650" s="2"/>
      </tp>
      <tp>
        <v>45802.888888888891</v>
        <stp/>
        <stp>StudyData</stp>
        <stp>TYA</stp>
        <stp>BAR</stp>
        <stp/>
        <stp>Time</stp>
        <stp>5</stp>
        <stp>-3678</stp>
        <stp>ALL</stp>
        <stp/>
        <stp/>
        <stp>False</stp>
        <stp>T</stp>
        <tr r="B3680" s="2"/>
      </tp>
      <tp>
        <v>45802.923611111109</v>
        <stp/>
        <stp>StudyData</stp>
        <stp>TYA</stp>
        <stp>BAR</stp>
        <stp/>
        <stp>Time</stp>
        <stp>5</stp>
        <stp>-3668</stp>
        <stp>ALL</stp>
        <stp/>
        <stp/>
        <stp>False</stp>
        <stp>T</stp>
        <tr r="B3670" s="2"/>
      </tp>
      <tp>
        <v>45802.819444444445</v>
        <stp/>
        <stp>StudyData</stp>
        <stp>TYA</stp>
        <stp>BAR</stp>
        <stp/>
        <stp>Time</stp>
        <stp>5</stp>
        <stp>-3698</stp>
        <stp>ALL</stp>
        <stp/>
        <stp/>
        <stp>False</stp>
        <stp>T</stp>
        <tr r="B3700" s="2"/>
      </tp>
      <tp>
        <v>45802.854166666664</v>
        <stp/>
        <stp>StudyData</stp>
        <stp>TYA</stp>
        <stp>BAR</stp>
        <stp/>
        <stp>Time</stp>
        <stp>5</stp>
        <stp>-3688</stp>
        <stp>ALL</stp>
        <stp/>
        <stp/>
        <stp>False</stp>
        <stp>T</stp>
        <tr r="B3690" s="2"/>
      </tp>
      <tp>
        <v>45802.75</v>
        <stp/>
        <stp>StudyData</stp>
        <stp>TYA</stp>
        <stp>BAR</stp>
        <stp/>
        <stp>Time</stp>
        <stp>5</stp>
        <stp>-3718</stp>
        <stp>ALL</stp>
        <stp/>
        <stp/>
        <stp>False</stp>
        <stp>T</stp>
        <tr r="B3720" s="2"/>
      </tp>
      <tp>
        <v>45802.784722222219</v>
        <stp/>
        <stp>StudyData</stp>
        <stp>TYA</stp>
        <stp>BAR</stp>
        <stp/>
        <stp>Time</stp>
        <stp>5</stp>
        <stp>-3708</stp>
        <stp>ALL</stp>
        <stp/>
        <stp/>
        <stp>False</stp>
        <stp>T</stp>
        <tr r="B3710" s="2"/>
      </tp>
      <tp>
        <v>45800.638888888891</v>
        <stp/>
        <stp>StudyData</stp>
        <stp>TYA</stp>
        <stp>BAR</stp>
        <stp/>
        <stp>Time</stp>
        <stp>5</stp>
        <stp>-3738</stp>
        <stp>ALL</stp>
        <stp/>
        <stp/>
        <stp>False</stp>
        <stp>T</stp>
        <tr r="B3740" s="2"/>
      </tp>
      <tp>
        <v>45802.715277777781</v>
        <stp/>
        <stp>StudyData</stp>
        <stp>TYA</stp>
        <stp>BAR</stp>
        <stp/>
        <stp>Time</stp>
        <stp>5</stp>
        <stp>-3728</stp>
        <stp>ALL</stp>
        <stp/>
        <stp/>
        <stp>False</stp>
        <stp>T</stp>
        <tr r="B3730" s="2"/>
      </tp>
      <tp>
        <v>45800.569444444445</v>
        <stp/>
        <stp>StudyData</stp>
        <stp>TYA</stp>
        <stp>BAR</stp>
        <stp/>
        <stp>Time</stp>
        <stp>5</stp>
        <stp>-3758</stp>
        <stp>ALL</stp>
        <stp/>
        <stp/>
        <stp>False</stp>
        <stp>T</stp>
        <tr r="B3760" s="2"/>
      </tp>
      <tp>
        <v>45800.604166666664</v>
        <stp/>
        <stp>StudyData</stp>
        <stp>TYA</stp>
        <stp>BAR</stp>
        <stp/>
        <stp>Time</stp>
        <stp>5</stp>
        <stp>-3748</stp>
        <stp>ALL</stp>
        <stp/>
        <stp/>
        <stp>False</stp>
        <stp>T</stp>
        <tr r="B3750" s="2"/>
      </tp>
      <tp>
        <v>45800.5</v>
        <stp/>
        <stp>StudyData</stp>
        <stp>TYA</stp>
        <stp>BAR</stp>
        <stp/>
        <stp>Time</stp>
        <stp>5</stp>
        <stp>-3778</stp>
        <stp>ALL</stp>
        <stp/>
        <stp/>
        <stp>False</stp>
        <stp>T</stp>
        <tr r="B3780" s="2"/>
      </tp>
      <tp>
        <v>45800.534722222219</v>
        <stp/>
        <stp>StudyData</stp>
        <stp>TYA</stp>
        <stp>BAR</stp>
        <stp/>
        <stp>Time</stp>
        <stp>5</stp>
        <stp>-3768</stp>
        <stp>ALL</stp>
        <stp/>
        <stp/>
        <stp>False</stp>
        <stp>T</stp>
        <tr r="B3770" s="2"/>
      </tp>
      <tp>
        <v>45800.430555555555</v>
        <stp/>
        <stp>StudyData</stp>
        <stp>TYA</stp>
        <stp>BAR</stp>
        <stp/>
        <stp>Time</stp>
        <stp>5</stp>
        <stp>-3798</stp>
        <stp>ALL</stp>
        <stp/>
        <stp/>
        <stp>False</stp>
        <stp>T</stp>
        <tr r="B3800" s="2"/>
      </tp>
      <tp>
        <v>45800.465277777781</v>
        <stp/>
        <stp>StudyData</stp>
        <stp>TYA</stp>
        <stp>BAR</stp>
        <stp/>
        <stp>Time</stp>
        <stp>5</stp>
        <stp>-3788</stp>
        <stp>ALL</stp>
        <stp/>
        <stp/>
        <stp>False</stp>
        <stp>T</stp>
        <tr r="B3790" s="2"/>
      </tp>
      <tp>
        <v>45811.805555555555</v>
        <stp/>
        <stp>StudyData</stp>
        <stp>TYA</stp>
        <stp>BAR</stp>
        <stp/>
        <stp>Time</stp>
        <stp>5</stp>
        <stp>-1818</stp>
        <stp>ALL</stp>
        <stp/>
        <stp/>
        <stp>False</stp>
        <stp>T</stp>
        <tr r="B1820" s="2"/>
      </tp>
      <tp>
        <v>45811.840277777781</v>
        <stp/>
        <stp>StudyData</stp>
        <stp>TYA</stp>
        <stp>BAR</stp>
        <stp/>
        <stp>Time</stp>
        <stp>5</stp>
        <stp>-1808</stp>
        <stp>ALL</stp>
        <stp/>
        <stp/>
        <stp>False</stp>
        <stp>T</stp>
        <tr r="B1810" s="2"/>
      </tp>
      <tp>
        <v>45811.736111111109</v>
        <stp/>
        <stp>StudyData</stp>
        <stp>TYA</stp>
        <stp>BAR</stp>
        <stp/>
        <stp>Time</stp>
        <stp>5</stp>
        <stp>-1838</stp>
        <stp>ALL</stp>
        <stp/>
        <stp/>
        <stp>False</stp>
        <stp>T</stp>
        <tr r="B1840" s="2"/>
      </tp>
      <tp>
        <v>45811.770833333336</v>
        <stp/>
        <stp>StudyData</stp>
        <stp>TYA</stp>
        <stp>BAR</stp>
        <stp/>
        <stp>Time</stp>
        <stp>5</stp>
        <stp>-1828</stp>
        <stp>ALL</stp>
        <stp/>
        <stp/>
        <stp>False</stp>
        <stp>T</stp>
        <tr r="B1830" s="2"/>
      </tp>
      <tp>
        <v>45811.625</v>
        <stp/>
        <stp>StudyData</stp>
        <stp>TYA</stp>
        <stp>BAR</stp>
        <stp/>
        <stp>Time</stp>
        <stp>5</stp>
        <stp>-1858</stp>
        <stp>ALL</stp>
        <stp/>
        <stp/>
        <stp>False</stp>
        <stp>T</stp>
        <tr r="B1860" s="2"/>
      </tp>
      <tp>
        <v>45811.659722222219</v>
        <stp/>
        <stp>StudyData</stp>
        <stp>TYA</stp>
        <stp>BAR</stp>
        <stp/>
        <stp>Time</stp>
        <stp>5</stp>
        <stp>-1848</stp>
        <stp>ALL</stp>
        <stp/>
        <stp/>
        <stp>False</stp>
        <stp>T</stp>
        <tr r="B1850" s="2"/>
      </tp>
      <tp>
        <v>45811.555555555555</v>
        <stp/>
        <stp>StudyData</stp>
        <stp>TYA</stp>
        <stp>BAR</stp>
        <stp/>
        <stp>Time</stp>
        <stp>5</stp>
        <stp>-1878</stp>
        <stp>ALL</stp>
        <stp/>
        <stp/>
        <stp>False</stp>
        <stp>T</stp>
        <tr r="B1880" s="2"/>
      </tp>
      <tp>
        <v>45811.590277777781</v>
        <stp/>
        <stp>StudyData</stp>
        <stp>TYA</stp>
        <stp>BAR</stp>
        <stp/>
        <stp>Time</stp>
        <stp>5</stp>
        <stp>-1868</stp>
        <stp>ALL</stp>
        <stp/>
        <stp/>
        <stp>False</stp>
        <stp>T</stp>
        <tr r="B1870" s="2"/>
      </tp>
      <tp>
        <v>45811.486111111109</v>
        <stp/>
        <stp>StudyData</stp>
        <stp>TYA</stp>
        <stp>BAR</stp>
        <stp/>
        <stp>Time</stp>
        <stp>5</stp>
        <stp>-1898</stp>
        <stp>ALL</stp>
        <stp/>
        <stp/>
        <stp>False</stp>
        <stp>T</stp>
        <tr r="B1900" s="2"/>
      </tp>
      <tp>
        <v>45811.520833333336</v>
        <stp/>
        <stp>StudyData</stp>
        <stp>TYA</stp>
        <stp>BAR</stp>
        <stp/>
        <stp>Time</stp>
        <stp>5</stp>
        <stp>-1888</stp>
        <stp>ALL</stp>
        <stp/>
        <stp/>
        <stp>False</stp>
        <stp>T</stp>
        <tr r="B1890" s="2"/>
      </tp>
      <tp>
        <v>45811.416666666664</v>
        <stp/>
        <stp>StudyData</stp>
        <stp>TYA</stp>
        <stp>BAR</stp>
        <stp/>
        <stp>Time</stp>
        <stp>5</stp>
        <stp>-1918</stp>
        <stp>ALL</stp>
        <stp/>
        <stp/>
        <stp>False</stp>
        <stp>T</stp>
        <tr r="B1920" s="2"/>
      </tp>
      <tp>
        <v>45811.451388888891</v>
        <stp/>
        <stp>StudyData</stp>
        <stp>TYA</stp>
        <stp>BAR</stp>
        <stp/>
        <stp>Time</stp>
        <stp>5</stp>
        <stp>-1908</stp>
        <stp>ALL</stp>
        <stp/>
        <stp/>
        <stp>False</stp>
        <stp>T</stp>
        <tr r="B1910" s="2"/>
      </tp>
      <tp>
        <v>45811.347222222219</v>
        <stp/>
        <stp>StudyData</stp>
        <stp>TYA</stp>
        <stp>BAR</stp>
        <stp/>
        <stp>Time</stp>
        <stp>5</stp>
        <stp>-1938</stp>
        <stp>ALL</stp>
        <stp/>
        <stp/>
        <stp>False</stp>
        <stp>T</stp>
        <tr r="B1940" s="2"/>
      </tp>
      <tp>
        <v>45811.381944444445</v>
        <stp/>
        <stp>StudyData</stp>
        <stp>TYA</stp>
        <stp>BAR</stp>
        <stp/>
        <stp>Time</stp>
        <stp>5</stp>
        <stp>-1928</stp>
        <stp>ALL</stp>
        <stp/>
        <stp/>
        <stp>False</stp>
        <stp>T</stp>
        <tr r="B1930" s="2"/>
      </tp>
      <tp>
        <v>45811.277777777781</v>
        <stp/>
        <stp>StudyData</stp>
        <stp>TYA</stp>
        <stp>BAR</stp>
        <stp/>
        <stp>Time</stp>
        <stp>5</stp>
        <stp>-1958</stp>
        <stp>ALL</stp>
        <stp/>
        <stp/>
        <stp>False</stp>
        <stp>T</stp>
        <tr r="B1960" s="2"/>
      </tp>
      <tp>
        <v>45811.3125</v>
        <stp/>
        <stp>StudyData</stp>
        <stp>TYA</stp>
        <stp>BAR</stp>
        <stp/>
        <stp>Time</stp>
        <stp>5</stp>
        <stp>-1948</stp>
        <stp>ALL</stp>
        <stp/>
        <stp/>
        <stp>False</stp>
        <stp>T</stp>
        <tr r="B1950" s="2"/>
      </tp>
      <tp>
        <v>45811.208333333336</v>
        <stp/>
        <stp>StudyData</stp>
        <stp>TYA</stp>
        <stp>BAR</stp>
        <stp/>
        <stp>Time</stp>
        <stp>5</stp>
        <stp>-1978</stp>
        <stp>ALL</stp>
        <stp/>
        <stp/>
        <stp>False</stp>
        <stp>T</stp>
        <tr r="B1980" s="2"/>
      </tp>
      <tp>
        <v>45811.243055555555</v>
        <stp/>
        <stp>StudyData</stp>
        <stp>TYA</stp>
        <stp>BAR</stp>
        <stp/>
        <stp>Time</stp>
        <stp>5</stp>
        <stp>-1968</stp>
        <stp>ALL</stp>
        <stp/>
        <stp/>
        <stp>False</stp>
        <stp>T</stp>
        <tr r="B1970" s="2"/>
      </tp>
      <tp>
        <v>45811.138888888891</v>
        <stp/>
        <stp>StudyData</stp>
        <stp>TYA</stp>
        <stp>BAR</stp>
        <stp/>
        <stp>Time</stp>
        <stp>5</stp>
        <stp>-1998</stp>
        <stp>ALL</stp>
        <stp/>
        <stp/>
        <stp>False</stp>
        <stp>T</stp>
        <tr r="B2000" s="2"/>
      </tp>
      <tp>
        <v>45811.173611111109</v>
        <stp/>
        <stp>StudyData</stp>
        <stp>TYA</stp>
        <stp>BAR</stp>
        <stp/>
        <stp>Time</stp>
        <stp>5</stp>
        <stp>-1988</stp>
        <stp>ALL</stp>
        <stp/>
        <stp/>
        <stp>False</stp>
        <stp>T</stp>
        <tr r="B1990" s="2"/>
      </tp>
      <tp>
        <v>45816.708333333336</v>
        <stp/>
        <stp>StudyData</stp>
        <stp>TYA</stp>
        <stp>BAR</stp>
        <stp/>
        <stp>Time</stp>
        <stp>5</stp>
        <stp>-1018</stp>
        <stp>ALL</stp>
        <stp/>
        <stp/>
        <stp>False</stp>
        <stp>T</stp>
        <tr r="B1020" s="2"/>
      </tp>
      <tp>
        <v>45816.743055555555</v>
        <stp/>
        <stp>StudyData</stp>
        <stp>TYA</stp>
        <stp>BAR</stp>
        <stp/>
        <stp>Time</stp>
        <stp>5</stp>
        <stp>-1008</stp>
        <stp>ALL</stp>
        <stp/>
        <stp/>
        <stp>False</stp>
        <stp>T</stp>
        <tr r="B1010" s="2"/>
      </tp>
      <tp>
        <v>45814.597222222219</v>
        <stp/>
        <stp>StudyData</stp>
        <stp>TYA</stp>
        <stp>BAR</stp>
        <stp/>
        <stp>Time</stp>
        <stp>5</stp>
        <stp>-1038</stp>
        <stp>ALL</stp>
        <stp/>
        <stp/>
        <stp>False</stp>
        <stp>T</stp>
        <tr r="B1040" s="2"/>
      </tp>
      <tp>
        <v>45814.631944444445</v>
        <stp/>
        <stp>StudyData</stp>
        <stp>TYA</stp>
        <stp>BAR</stp>
        <stp/>
        <stp>Time</stp>
        <stp>5</stp>
        <stp>-1028</stp>
        <stp>ALL</stp>
        <stp/>
        <stp/>
        <stp>False</stp>
        <stp>T</stp>
        <tr r="B1030" s="2"/>
      </tp>
      <tp>
        <v>45814.527777777781</v>
        <stp/>
        <stp>StudyData</stp>
        <stp>TYA</stp>
        <stp>BAR</stp>
        <stp/>
        <stp>Time</stp>
        <stp>5</stp>
        <stp>-1058</stp>
        <stp>ALL</stp>
        <stp/>
        <stp/>
        <stp>False</stp>
        <stp>T</stp>
        <tr r="B1060" s="2"/>
      </tp>
      <tp>
        <v>45814.5625</v>
        <stp/>
        <stp>StudyData</stp>
        <stp>TYA</stp>
        <stp>BAR</stp>
        <stp/>
        <stp>Time</stp>
        <stp>5</stp>
        <stp>-1048</stp>
        <stp>ALL</stp>
        <stp/>
        <stp/>
        <stp>False</stp>
        <stp>T</stp>
        <tr r="B1050" s="2"/>
      </tp>
      <tp>
        <v>45814.458333333336</v>
        <stp/>
        <stp>StudyData</stp>
        <stp>TYA</stp>
        <stp>BAR</stp>
        <stp/>
        <stp>Time</stp>
        <stp>5</stp>
        <stp>-1078</stp>
        <stp>ALL</stp>
        <stp/>
        <stp/>
        <stp>False</stp>
        <stp>T</stp>
        <tr r="B1080" s="2"/>
      </tp>
      <tp>
        <v>45814.493055555555</v>
        <stp/>
        <stp>StudyData</stp>
        <stp>TYA</stp>
        <stp>BAR</stp>
        <stp/>
        <stp>Time</stp>
        <stp>5</stp>
        <stp>-1068</stp>
        <stp>ALL</stp>
        <stp/>
        <stp/>
        <stp>False</stp>
        <stp>T</stp>
        <tr r="B1070" s="2"/>
      </tp>
      <tp>
        <v>45814.388888888891</v>
        <stp/>
        <stp>StudyData</stp>
        <stp>TYA</stp>
        <stp>BAR</stp>
        <stp/>
        <stp>Time</stp>
        <stp>5</stp>
        <stp>-1098</stp>
        <stp>ALL</stp>
        <stp/>
        <stp/>
        <stp>False</stp>
        <stp>T</stp>
        <tr r="B1100" s="2"/>
      </tp>
      <tp>
        <v>45814.423611111109</v>
        <stp/>
        <stp>StudyData</stp>
        <stp>TYA</stp>
        <stp>BAR</stp>
        <stp/>
        <stp>Time</stp>
        <stp>5</stp>
        <stp>-1088</stp>
        <stp>ALL</stp>
        <stp/>
        <stp/>
        <stp>False</stp>
        <stp>T</stp>
        <tr r="B1090" s="2"/>
      </tp>
      <tp>
        <v>45814.319444444445</v>
        <stp/>
        <stp>StudyData</stp>
        <stp>TYA</stp>
        <stp>BAR</stp>
        <stp/>
        <stp>Time</stp>
        <stp>5</stp>
        <stp>-1118</stp>
        <stp>ALL</stp>
        <stp/>
        <stp/>
        <stp>False</stp>
        <stp>T</stp>
        <tr r="B1120" s="2"/>
      </tp>
      <tp>
        <v>45814.354166666664</v>
        <stp/>
        <stp>StudyData</stp>
        <stp>TYA</stp>
        <stp>BAR</stp>
        <stp/>
        <stp>Time</stp>
        <stp>5</stp>
        <stp>-1108</stp>
        <stp>ALL</stp>
        <stp/>
        <stp/>
        <stp>False</stp>
        <stp>T</stp>
        <tr r="B1110" s="2"/>
      </tp>
      <tp>
        <v>45814.25</v>
        <stp/>
        <stp>StudyData</stp>
        <stp>TYA</stp>
        <stp>BAR</stp>
        <stp/>
        <stp>Time</stp>
        <stp>5</stp>
        <stp>-1138</stp>
        <stp>ALL</stp>
        <stp/>
        <stp/>
        <stp>False</stp>
        <stp>T</stp>
        <tr r="B1140" s="2"/>
      </tp>
      <tp>
        <v>45814.284722222219</v>
        <stp/>
        <stp>StudyData</stp>
        <stp>TYA</stp>
        <stp>BAR</stp>
        <stp/>
        <stp>Time</stp>
        <stp>5</stp>
        <stp>-1128</stp>
        <stp>ALL</stp>
        <stp/>
        <stp/>
        <stp>False</stp>
        <stp>T</stp>
        <tr r="B1130" s="2"/>
      </tp>
      <tp>
        <v>45814.180555555555</v>
        <stp/>
        <stp>StudyData</stp>
        <stp>TYA</stp>
        <stp>BAR</stp>
        <stp/>
        <stp>Time</stp>
        <stp>5</stp>
        <stp>-1158</stp>
        <stp>ALL</stp>
        <stp/>
        <stp/>
        <stp>False</stp>
        <stp>T</stp>
        <tr r="B1160" s="2"/>
      </tp>
      <tp>
        <v>45814.215277777781</v>
        <stp/>
        <stp>StudyData</stp>
        <stp>TYA</stp>
        <stp>BAR</stp>
        <stp/>
        <stp>Time</stp>
        <stp>5</stp>
        <stp>-1148</stp>
        <stp>ALL</stp>
        <stp/>
        <stp/>
        <stp>False</stp>
        <stp>T</stp>
        <tr r="B1150" s="2"/>
      </tp>
      <tp>
        <v>45814.111111111109</v>
        <stp/>
        <stp>StudyData</stp>
        <stp>TYA</stp>
        <stp>BAR</stp>
        <stp/>
        <stp>Time</stp>
        <stp>5</stp>
        <stp>-1178</stp>
        <stp>ALL</stp>
        <stp/>
        <stp/>
        <stp>False</stp>
        <stp>T</stp>
        <tr r="B1180" s="2"/>
      </tp>
      <tp>
        <v>45814.145833333336</v>
        <stp/>
        <stp>StudyData</stp>
        <stp>TYA</stp>
        <stp>BAR</stp>
        <stp/>
        <stp>Time</stp>
        <stp>5</stp>
        <stp>-1168</stp>
        <stp>ALL</stp>
        <stp/>
        <stp/>
        <stp>False</stp>
        <stp>T</stp>
        <tr r="B1170" s="2"/>
      </tp>
      <tp>
        <v>45814.041666666664</v>
        <stp/>
        <stp>StudyData</stp>
        <stp>TYA</stp>
        <stp>BAR</stp>
        <stp/>
        <stp>Time</stp>
        <stp>5</stp>
        <stp>-1198</stp>
        <stp>ALL</stp>
        <stp/>
        <stp/>
        <stp>False</stp>
        <stp>T</stp>
        <tr r="B1200" s="2"/>
      </tp>
      <tp>
        <v>45814.076388888891</v>
        <stp/>
        <stp>StudyData</stp>
        <stp>TYA</stp>
        <stp>BAR</stp>
        <stp/>
        <stp>Time</stp>
        <stp>5</stp>
        <stp>-1188</stp>
        <stp>ALL</stp>
        <stp/>
        <stp/>
        <stp>False</stp>
        <stp>T</stp>
        <tr r="B1190" s="2"/>
      </tp>
      <tp>
        <v>45813.972222222219</v>
        <stp/>
        <stp>StudyData</stp>
        <stp>TYA</stp>
        <stp>BAR</stp>
        <stp/>
        <stp>Time</stp>
        <stp>5</stp>
        <stp>-1218</stp>
        <stp>ALL</stp>
        <stp/>
        <stp/>
        <stp>False</stp>
        <stp>T</stp>
        <tr r="B1220" s="2"/>
      </tp>
      <tp>
        <v>45814.006944444445</v>
        <stp/>
        <stp>StudyData</stp>
        <stp>TYA</stp>
        <stp>BAR</stp>
        <stp/>
        <stp>Time</stp>
        <stp>5</stp>
        <stp>-1208</stp>
        <stp>ALL</stp>
        <stp/>
        <stp/>
        <stp>False</stp>
        <stp>T</stp>
        <tr r="B1210" s="2"/>
      </tp>
      <tp>
        <v>45813.902777777781</v>
        <stp/>
        <stp>StudyData</stp>
        <stp>TYA</stp>
        <stp>BAR</stp>
        <stp/>
        <stp>Time</stp>
        <stp>5</stp>
        <stp>-1238</stp>
        <stp>ALL</stp>
        <stp/>
        <stp/>
        <stp>False</stp>
        <stp>T</stp>
        <tr r="B1240" s="2"/>
      </tp>
      <tp>
        <v>45813.9375</v>
        <stp/>
        <stp>StudyData</stp>
        <stp>TYA</stp>
        <stp>BAR</stp>
        <stp/>
        <stp>Time</stp>
        <stp>5</stp>
        <stp>-1228</stp>
        <stp>ALL</stp>
        <stp/>
        <stp/>
        <stp>False</stp>
        <stp>T</stp>
        <tr r="B1230" s="2"/>
      </tp>
      <tp>
        <v>45813.833333333336</v>
        <stp/>
        <stp>StudyData</stp>
        <stp>TYA</stp>
        <stp>BAR</stp>
        <stp/>
        <stp>Time</stp>
        <stp>5</stp>
        <stp>-1258</stp>
        <stp>ALL</stp>
        <stp/>
        <stp/>
        <stp>False</stp>
        <stp>T</stp>
        <tr r="B1260" s="2"/>
      </tp>
      <tp>
        <v>45813.868055555555</v>
        <stp/>
        <stp>StudyData</stp>
        <stp>TYA</stp>
        <stp>BAR</stp>
        <stp/>
        <stp>Time</stp>
        <stp>5</stp>
        <stp>-1248</stp>
        <stp>ALL</stp>
        <stp/>
        <stp/>
        <stp>False</stp>
        <stp>T</stp>
        <tr r="B1250" s="2"/>
      </tp>
      <tp>
        <v>45813.763888888891</v>
        <stp/>
        <stp>StudyData</stp>
        <stp>TYA</stp>
        <stp>BAR</stp>
        <stp/>
        <stp>Time</stp>
        <stp>5</stp>
        <stp>-1278</stp>
        <stp>ALL</stp>
        <stp/>
        <stp/>
        <stp>False</stp>
        <stp>T</stp>
        <tr r="B1280" s="2"/>
      </tp>
      <tp>
        <v>45813.798611111109</v>
        <stp/>
        <stp>StudyData</stp>
        <stp>TYA</stp>
        <stp>BAR</stp>
        <stp/>
        <stp>Time</stp>
        <stp>5</stp>
        <stp>-1268</stp>
        <stp>ALL</stp>
        <stp/>
        <stp/>
        <stp>False</stp>
        <stp>T</stp>
        <tr r="B1270" s="2"/>
      </tp>
      <tp>
        <v>45813.652777777781</v>
        <stp/>
        <stp>StudyData</stp>
        <stp>TYA</stp>
        <stp>BAR</stp>
        <stp/>
        <stp>Time</stp>
        <stp>5</stp>
        <stp>-1298</stp>
        <stp>ALL</stp>
        <stp/>
        <stp/>
        <stp>False</stp>
        <stp>T</stp>
        <tr r="B1300" s="2"/>
      </tp>
      <tp>
        <v>45813.729166666664</v>
        <stp/>
        <stp>StudyData</stp>
        <stp>TYA</stp>
        <stp>BAR</stp>
        <stp/>
        <stp>Time</stp>
        <stp>5</stp>
        <stp>-1288</stp>
        <stp>ALL</stp>
        <stp/>
        <stp/>
        <stp>False</stp>
        <stp>T</stp>
        <tr r="B1290" s="2"/>
      </tp>
      <tp>
        <v>45813.583333333336</v>
        <stp/>
        <stp>StudyData</stp>
        <stp>TYA</stp>
        <stp>BAR</stp>
        <stp/>
        <stp>Time</stp>
        <stp>5</stp>
        <stp>-1318</stp>
        <stp>ALL</stp>
        <stp/>
        <stp/>
        <stp>False</stp>
        <stp>T</stp>
        <tr r="B1320" s="2"/>
      </tp>
      <tp>
        <v>45813.618055555555</v>
        <stp/>
        <stp>StudyData</stp>
        <stp>TYA</stp>
        <stp>BAR</stp>
        <stp/>
        <stp>Time</stp>
        <stp>5</stp>
        <stp>-1308</stp>
        <stp>ALL</stp>
        <stp/>
        <stp/>
        <stp>False</stp>
        <stp>T</stp>
        <tr r="B1310" s="2"/>
      </tp>
      <tp>
        <v>45813.513888888891</v>
        <stp/>
        <stp>StudyData</stp>
        <stp>TYA</stp>
        <stp>BAR</stp>
        <stp/>
        <stp>Time</stp>
        <stp>5</stp>
        <stp>-1338</stp>
        <stp>ALL</stp>
        <stp/>
        <stp/>
        <stp>False</stp>
        <stp>T</stp>
        <tr r="B1340" s="2"/>
      </tp>
      <tp>
        <v>45813.548611111109</v>
        <stp/>
        <stp>StudyData</stp>
        <stp>TYA</stp>
        <stp>BAR</stp>
        <stp/>
        <stp>Time</stp>
        <stp>5</stp>
        <stp>-1328</stp>
        <stp>ALL</stp>
        <stp/>
        <stp/>
        <stp>False</stp>
        <stp>T</stp>
        <tr r="B1330" s="2"/>
      </tp>
      <tp>
        <v>45813.444444444445</v>
        <stp/>
        <stp>StudyData</stp>
        <stp>TYA</stp>
        <stp>BAR</stp>
        <stp/>
        <stp>Time</stp>
        <stp>5</stp>
        <stp>-1358</stp>
        <stp>ALL</stp>
        <stp/>
        <stp/>
        <stp>False</stp>
        <stp>T</stp>
        <tr r="B1360" s="2"/>
      </tp>
      <tp>
        <v>45813.479166666664</v>
        <stp/>
        <stp>StudyData</stp>
        <stp>TYA</stp>
        <stp>BAR</stp>
        <stp/>
        <stp>Time</stp>
        <stp>5</stp>
        <stp>-1348</stp>
        <stp>ALL</stp>
        <stp/>
        <stp/>
        <stp>False</stp>
        <stp>T</stp>
        <tr r="B1350" s="2"/>
      </tp>
      <tp>
        <v>45813.375</v>
        <stp/>
        <stp>StudyData</stp>
        <stp>TYA</stp>
        <stp>BAR</stp>
        <stp/>
        <stp>Time</stp>
        <stp>5</stp>
        <stp>-1378</stp>
        <stp>ALL</stp>
        <stp/>
        <stp/>
        <stp>False</stp>
        <stp>T</stp>
        <tr r="B1380" s="2"/>
      </tp>
      <tp>
        <v>45813.409722222219</v>
        <stp/>
        <stp>StudyData</stp>
        <stp>TYA</stp>
        <stp>BAR</stp>
        <stp/>
        <stp>Time</stp>
        <stp>5</stp>
        <stp>-1368</stp>
        <stp>ALL</stp>
        <stp/>
        <stp/>
        <stp>False</stp>
        <stp>T</stp>
        <tr r="B1370" s="2"/>
      </tp>
      <tp>
        <v>45813.305555555555</v>
        <stp/>
        <stp>StudyData</stp>
        <stp>TYA</stp>
        <stp>BAR</stp>
        <stp/>
        <stp>Time</stp>
        <stp>5</stp>
        <stp>-1398</stp>
        <stp>ALL</stp>
        <stp/>
        <stp/>
        <stp>False</stp>
        <stp>T</stp>
        <tr r="B1400" s="2"/>
      </tp>
      <tp>
        <v>45813.340277777781</v>
        <stp/>
        <stp>StudyData</stp>
        <stp>TYA</stp>
        <stp>BAR</stp>
        <stp/>
        <stp>Time</stp>
        <stp>5</stp>
        <stp>-1388</stp>
        <stp>ALL</stp>
        <stp/>
        <stp/>
        <stp>False</stp>
        <stp>T</stp>
        <tr r="B1390" s="2"/>
      </tp>
      <tp>
        <v>45813.236111111109</v>
        <stp/>
        <stp>StudyData</stp>
        <stp>TYA</stp>
        <stp>BAR</stp>
        <stp/>
        <stp>Time</stp>
        <stp>5</stp>
        <stp>-1418</stp>
        <stp>ALL</stp>
        <stp/>
        <stp/>
        <stp>False</stp>
        <stp>T</stp>
        <tr r="B1420" s="2"/>
      </tp>
      <tp>
        <v>45813.270833333336</v>
        <stp/>
        <stp>StudyData</stp>
        <stp>TYA</stp>
        <stp>BAR</stp>
        <stp/>
        <stp>Time</stp>
        <stp>5</stp>
        <stp>-1408</stp>
        <stp>ALL</stp>
        <stp/>
        <stp/>
        <stp>False</stp>
        <stp>T</stp>
        <tr r="B1410" s="2"/>
      </tp>
      <tp>
        <v>45813.166666666664</v>
        <stp/>
        <stp>StudyData</stp>
        <stp>TYA</stp>
        <stp>BAR</stp>
        <stp/>
        <stp>Time</stp>
        <stp>5</stp>
        <stp>-1438</stp>
        <stp>ALL</stp>
        <stp/>
        <stp/>
        <stp>False</stp>
        <stp>T</stp>
        <tr r="B1440" s="2"/>
      </tp>
      <tp>
        <v>45813.201388888891</v>
        <stp/>
        <stp>StudyData</stp>
        <stp>TYA</stp>
        <stp>BAR</stp>
        <stp/>
        <stp>Time</stp>
        <stp>5</stp>
        <stp>-1428</stp>
        <stp>ALL</stp>
        <stp/>
        <stp/>
        <stp>False</stp>
        <stp>T</stp>
        <tr r="B1430" s="2"/>
      </tp>
      <tp>
        <v>45813.097222222219</v>
        <stp/>
        <stp>StudyData</stp>
        <stp>TYA</stp>
        <stp>BAR</stp>
        <stp/>
        <stp>Time</stp>
        <stp>5</stp>
        <stp>-1458</stp>
        <stp>ALL</stp>
        <stp/>
        <stp/>
        <stp>False</stp>
        <stp>T</stp>
        <tr r="B1460" s="2"/>
      </tp>
      <tp>
        <v>45813.131944444445</v>
        <stp/>
        <stp>StudyData</stp>
        <stp>TYA</stp>
        <stp>BAR</stp>
        <stp/>
        <stp>Time</stp>
        <stp>5</stp>
        <stp>-1448</stp>
        <stp>ALL</stp>
        <stp/>
        <stp/>
        <stp>False</stp>
        <stp>T</stp>
        <tr r="B1450" s="2"/>
      </tp>
      <tp>
        <v>45813.027777777781</v>
        <stp/>
        <stp>StudyData</stp>
        <stp>TYA</stp>
        <stp>BAR</stp>
        <stp/>
        <stp>Time</stp>
        <stp>5</stp>
        <stp>-1478</stp>
        <stp>ALL</stp>
        <stp/>
        <stp/>
        <stp>False</stp>
        <stp>T</stp>
        <tr r="B1480" s="2"/>
      </tp>
      <tp>
        <v>45813.0625</v>
        <stp/>
        <stp>StudyData</stp>
        <stp>TYA</stp>
        <stp>BAR</stp>
        <stp/>
        <stp>Time</stp>
        <stp>5</stp>
        <stp>-1468</stp>
        <stp>ALL</stp>
        <stp/>
        <stp/>
        <stp>False</stp>
        <stp>T</stp>
        <tr r="B1470" s="2"/>
      </tp>
      <tp>
        <v>45812.958333333336</v>
        <stp/>
        <stp>StudyData</stp>
        <stp>TYA</stp>
        <stp>BAR</stp>
        <stp/>
        <stp>Time</stp>
        <stp>5</stp>
        <stp>-1498</stp>
        <stp>ALL</stp>
        <stp/>
        <stp/>
        <stp>False</stp>
        <stp>T</stp>
        <tr r="B1500" s="2"/>
      </tp>
      <tp>
        <v>45812.993055555555</v>
        <stp/>
        <stp>StudyData</stp>
        <stp>TYA</stp>
        <stp>BAR</stp>
        <stp/>
        <stp>Time</stp>
        <stp>5</stp>
        <stp>-1488</stp>
        <stp>ALL</stp>
        <stp/>
        <stp/>
        <stp>False</stp>
        <stp>T</stp>
        <tr r="B1490" s="2"/>
      </tp>
      <tp>
        <v>45812.888888888891</v>
        <stp/>
        <stp>StudyData</stp>
        <stp>TYA</stp>
        <stp>BAR</stp>
        <stp/>
        <stp>Time</stp>
        <stp>5</stp>
        <stp>-1518</stp>
        <stp>ALL</stp>
        <stp/>
        <stp/>
        <stp>False</stp>
        <stp>T</stp>
        <tr r="B1520" s="2"/>
      </tp>
      <tp>
        <v>45812.923611111109</v>
        <stp/>
        <stp>StudyData</stp>
        <stp>TYA</stp>
        <stp>BAR</stp>
        <stp/>
        <stp>Time</stp>
        <stp>5</stp>
        <stp>-1508</stp>
        <stp>ALL</stp>
        <stp/>
        <stp/>
        <stp>False</stp>
        <stp>T</stp>
        <tr r="B1510" s="2"/>
      </tp>
      <tp>
        <v>45812.819444444445</v>
        <stp/>
        <stp>StudyData</stp>
        <stp>TYA</stp>
        <stp>BAR</stp>
        <stp/>
        <stp>Time</stp>
        <stp>5</stp>
        <stp>-1538</stp>
        <stp>ALL</stp>
        <stp/>
        <stp/>
        <stp>False</stp>
        <stp>T</stp>
        <tr r="B1540" s="2"/>
      </tp>
      <tp>
        <v>45812.854166666664</v>
        <stp/>
        <stp>StudyData</stp>
        <stp>TYA</stp>
        <stp>BAR</stp>
        <stp/>
        <stp>Time</stp>
        <stp>5</stp>
        <stp>-1528</stp>
        <stp>ALL</stp>
        <stp/>
        <stp/>
        <stp>False</stp>
        <stp>T</stp>
        <tr r="B1530" s="2"/>
      </tp>
      <tp>
        <v>45812.75</v>
        <stp/>
        <stp>StudyData</stp>
        <stp>TYA</stp>
        <stp>BAR</stp>
        <stp/>
        <stp>Time</stp>
        <stp>5</stp>
        <stp>-1558</stp>
        <stp>ALL</stp>
        <stp/>
        <stp/>
        <stp>False</stp>
        <stp>T</stp>
        <tr r="B1560" s="2"/>
      </tp>
      <tp>
        <v>45812.784722222219</v>
        <stp/>
        <stp>StudyData</stp>
        <stp>TYA</stp>
        <stp>BAR</stp>
        <stp/>
        <stp>Time</stp>
        <stp>5</stp>
        <stp>-1548</stp>
        <stp>ALL</stp>
        <stp/>
        <stp/>
        <stp>False</stp>
        <stp>T</stp>
        <tr r="B1550" s="2"/>
      </tp>
      <tp>
        <v>45812.638888888891</v>
        <stp/>
        <stp>StudyData</stp>
        <stp>TYA</stp>
        <stp>BAR</stp>
        <stp/>
        <stp>Time</stp>
        <stp>5</stp>
        <stp>-1578</stp>
        <stp>ALL</stp>
        <stp/>
        <stp/>
        <stp>False</stp>
        <stp>T</stp>
        <tr r="B1580" s="2"/>
      </tp>
      <tp>
        <v>45812.715277777781</v>
        <stp/>
        <stp>StudyData</stp>
        <stp>TYA</stp>
        <stp>BAR</stp>
        <stp/>
        <stp>Time</stp>
        <stp>5</stp>
        <stp>-1568</stp>
        <stp>ALL</stp>
        <stp/>
        <stp/>
        <stp>False</stp>
        <stp>T</stp>
        <tr r="B1570" s="2"/>
      </tp>
      <tp>
        <v>45812.569444444445</v>
        <stp/>
        <stp>StudyData</stp>
        <stp>TYA</stp>
        <stp>BAR</stp>
        <stp/>
        <stp>Time</stp>
        <stp>5</stp>
        <stp>-1598</stp>
        <stp>ALL</stp>
        <stp/>
        <stp/>
        <stp>False</stp>
        <stp>T</stp>
        <tr r="B1600" s="2"/>
      </tp>
      <tp>
        <v>45812.604166666664</v>
        <stp/>
        <stp>StudyData</stp>
        <stp>TYA</stp>
        <stp>BAR</stp>
        <stp/>
        <stp>Time</stp>
        <stp>5</stp>
        <stp>-1588</stp>
        <stp>ALL</stp>
        <stp/>
        <stp/>
        <stp>False</stp>
        <stp>T</stp>
        <tr r="B1590" s="2"/>
      </tp>
      <tp>
        <v>45812.5</v>
        <stp/>
        <stp>StudyData</stp>
        <stp>TYA</stp>
        <stp>BAR</stp>
        <stp/>
        <stp>Time</stp>
        <stp>5</stp>
        <stp>-1618</stp>
        <stp>ALL</stp>
        <stp/>
        <stp/>
        <stp>False</stp>
        <stp>T</stp>
        <tr r="B1620" s="2"/>
      </tp>
      <tp>
        <v>45812.534722222219</v>
        <stp/>
        <stp>StudyData</stp>
        <stp>TYA</stp>
        <stp>BAR</stp>
        <stp/>
        <stp>Time</stp>
        <stp>5</stp>
        <stp>-1608</stp>
        <stp>ALL</stp>
        <stp/>
        <stp/>
        <stp>False</stp>
        <stp>T</stp>
        <tr r="B1610" s="2"/>
      </tp>
      <tp>
        <v>45812.430555555555</v>
        <stp/>
        <stp>StudyData</stp>
        <stp>TYA</stp>
        <stp>BAR</stp>
        <stp/>
        <stp>Time</stp>
        <stp>5</stp>
        <stp>-1638</stp>
        <stp>ALL</stp>
        <stp/>
        <stp/>
        <stp>False</stp>
        <stp>T</stp>
        <tr r="B1640" s="2"/>
      </tp>
      <tp>
        <v>45812.465277777781</v>
        <stp/>
        <stp>StudyData</stp>
        <stp>TYA</stp>
        <stp>BAR</stp>
        <stp/>
        <stp>Time</stp>
        <stp>5</stp>
        <stp>-1628</stp>
        <stp>ALL</stp>
        <stp/>
        <stp/>
        <stp>False</stp>
        <stp>T</stp>
        <tr r="B1630" s="2"/>
      </tp>
      <tp>
        <v>45812.361111111109</v>
        <stp/>
        <stp>StudyData</stp>
        <stp>TYA</stp>
        <stp>BAR</stp>
        <stp/>
        <stp>Time</stp>
        <stp>5</stp>
        <stp>-1658</stp>
        <stp>ALL</stp>
        <stp/>
        <stp/>
        <stp>False</stp>
        <stp>T</stp>
        <tr r="B1660" s="2"/>
      </tp>
      <tp>
        <v>45812.395833333336</v>
        <stp/>
        <stp>StudyData</stp>
        <stp>TYA</stp>
        <stp>BAR</stp>
        <stp/>
        <stp>Time</stp>
        <stp>5</stp>
        <stp>-1648</stp>
        <stp>ALL</stp>
        <stp/>
        <stp/>
        <stp>False</stp>
        <stp>T</stp>
        <tr r="B1650" s="2"/>
      </tp>
      <tp>
        <v>45812.291666666664</v>
        <stp/>
        <stp>StudyData</stp>
        <stp>TYA</stp>
        <stp>BAR</stp>
        <stp/>
        <stp>Time</stp>
        <stp>5</stp>
        <stp>-1678</stp>
        <stp>ALL</stp>
        <stp/>
        <stp/>
        <stp>False</stp>
        <stp>T</stp>
        <tr r="B1680" s="2"/>
      </tp>
      <tp>
        <v>45812.326388888891</v>
        <stp/>
        <stp>StudyData</stp>
        <stp>TYA</stp>
        <stp>BAR</stp>
        <stp/>
        <stp>Time</stp>
        <stp>5</stp>
        <stp>-1668</stp>
        <stp>ALL</stp>
        <stp/>
        <stp/>
        <stp>False</stp>
        <stp>T</stp>
        <tr r="B1670" s="2"/>
      </tp>
      <tp>
        <v>45812.222222222219</v>
        <stp/>
        <stp>StudyData</stp>
        <stp>TYA</stp>
        <stp>BAR</stp>
        <stp/>
        <stp>Time</stp>
        <stp>5</stp>
        <stp>-1698</stp>
        <stp>ALL</stp>
        <stp/>
        <stp/>
        <stp>False</stp>
        <stp>T</stp>
        <tr r="B1700" s="2"/>
      </tp>
      <tp>
        <v>45812.256944444445</v>
        <stp/>
        <stp>StudyData</stp>
        <stp>TYA</stp>
        <stp>BAR</stp>
        <stp/>
        <stp>Time</stp>
        <stp>5</stp>
        <stp>-1688</stp>
        <stp>ALL</stp>
        <stp/>
        <stp/>
        <stp>False</stp>
        <stp>T</stp>
        <tr r="B1690" s="2"/>
      </tp>
      <tp>
        <v>45812.152777777781</v>
        <stp/>
        <stp>StudyData</stp>
        <stp>TYA</stp>
        <stp>BAR</stp>
        <stp/>
        <stp>Time</stp>
        <stp>5</stp>
        <stp>-1718</stp>
        <stp>ALL</stp>
        <stp/>
        <stp/>
        <stp>False</stp>
        <stp>T</stp>
        <tr r="B1720" s="2"/>
      </tp>
      <tp>
        <v>45812.1875</v>
        <stp/>
        <stp>StudyData</stp>
        <stp>TYA</stp>
        <stp>BAR</stp>
        <stp/>
        <stp>Time</stp>
        <stp>5</stp>
        <stp>-1708</stp>
        <stp>ALL</stp>
        <stp/>
        <stp/>
        <stp>False</stp>
        <stp>T</stp>
        <tr r="B1710" s="2"/>
      </tp>
      <tp>
        <v>45812.083333333336</v>
        <stp/>
        <stp>StudyData</stp>
        <stp>TYA</stp>
        <stp>BAR</stp>
        <stp/>
        <stp>Time</stp>
        <stp>5</stp>
        <stp>-1738</stp>
        <stp>ALL</stp>
        <stp/>
        <stp/>
        <stp>False</stp>
        <stp>T</stp>
        <tr r="B1740" s="2"/>
      </tp>
      <tp>
        <v>45812.118055555555</v>
        <stp/>
        <stp>StudyData</stp>
        <stp>TYA</stp>
        <stp>BAR</stp>
        <stp/>
        <stp>Time</stp>
        <stp>5</stp>
        <stp>-1728</stp>
        <stp>ALL</stp>
        <stp/>
        <stp/>
        <stp>False</stp>
        <stp>T</stp>
        <tr r="B1730" s="2"/>
      </tp>
      <tp>
        <v>45812.013888888891</v>
        <stp/>
        <stp>StudyData</stp>
        <stp>TYA</stp>
        <stp>BAR</stp>
        <stp/>
        <stp>Time</stp>
        <stp>5</stp>
        <stp>-1758</stp>
        <stp>ALL</stp>
        <stp/>
        <stp/>
        <stp>False</stp>
        <stp>T</stp>
        <tr r="B1760" s="2"/>
      </tp>
      <tp>
        <v>45812.048611111109</v>
        <stp/>
        <stp>StudyData</stp>
        <stp>TYA</stp>
        <stp>BAR</stp>
        <stp/>
        <stp>Time</stp>
        <stp>5</stp>
        <stp>-1748</stp>
        <stp>ALL</stp>
        <stp/>
        <stp/>
        <stp>False</stp>
        <stp>T</stp>
        <tr r="B1750" s="2"/>
      </tp>
      <tp>
        <v>45811.944444444445</v>
        <stp/>
        <stp>StudyData</stp>
        <stp>TYA</stp>
        <stp>BAR</stp>
        <stp/>
        <stp>Time</stp>
        <stp>5</stp>
        <stp>-1778</stp>
        <stp>ALL</stp>
        <stp/>
        <stp/>
        <stp>False</stp>
        <stp>T</stp>
        <tr r="B1780" s="2"/>
      </tp>
      <tp>
        <v>45811.979166666664</v>
        <stp/>
        <stp>StudyData</stp>
        <stp>TYA</stp>
        <stp>BAR</stp>
        <stp/>
        <stp>Time</stp>
        <stp>5</stp>
        <stp>-1768</stp>
        <stp>ALL</stp>
        <stp/>
        <stp/>
        <stp>False</stp>
        <stp>T</stp>
        <tr r="B1770" s="2"/>
      </tp>
      <tp>
        <v>45811.875</v>
        <stp/>
        <stp>StudyData</stp>
        <stp>TYA</stp>
        <stp>BAR</stp>
        <stp/>
        <stp>Time</stp>
        <stp>5</stp>
        <stp>-1798</stp>
        <stp>ALL</stp>
        <stp/>
        <stp/>
        <stp>False</stp>
        <stp>T</stp>
        <tr r="B1800" s="2"/>
      </tp>
      <tp>
        <v>45811.909722222219</v>
        <stp/>
        <stp>StudyData</stp>
        <stp>TYA</stp>
        <stp>BAR</stp>
        <stp/>
        <stp>Time</stp>
        <stp>5</stp>
        <stp>-1788</stp>
        <stp>ALL</stp>
        <stp/>
        <stp/>
        <stp>False</stp>
        <stp>T</stp>
        <tr r="B1790" s="2"/>
      </tp>
      <tp>
        <v>6013.5</v>
        <stp/>
        <stp>StudyData</stp>
        <stp>EP</stp>
        <stp>BAR</stp>
        <stp/>
        <stp>Close</stp>
        <stp>5</stp>
        <stp>-8</stp>
        <stp>All</stp>
        <stp/>
        <stp/>
        <stp>FALSE</stp>
        <stp>T</stp>
        <tr r="F10" s="2"/>
      </tp>
      <tp>
        <v>45796.760416666664</v>
        <stp/>
        <stp>StudyData</stp>
        <stp>TYA</stp>
        <stp>BAR</stp>
        <stp/>
        <stp>Time</stp>
        <stp>5</stp>
        <stp>-4819</stp>
        <stp>ALL</stp>
        <stp/>
        <stp/>
        <stp>False</stp>
        <stp>T</stp>
        <tr r="B4821" s="2"/>
      </tp>
      <tp>
        <v>45796.795138888891</v>
        <stp/>
        <stp>StudyData</stp>
        <stp>TYA</stp>
        <stp>BAR</stp>
        <stp/>
        <stp>Time</stp>
        <stp>5</stp>
        <stp>-4809</stp>
        <stp>ALL</stp>
        <stp/>
        <stp/>
        <stp>False</stp>
        <stp>T</stp>
        <tr r="B4811" s="2"/>
      </tp>
      <tp>
        <v>45796.649305555555</v>
        <stp/>
        <stp>StudyData</stp>
        <stp>TYA</stp>
        <stp>BAR</stp>
        <stp/>
        <stp>Time</stp>
        <stp>5</stp>
        <stp>-4839</stp>
        <stp>ALL</stp>
        <stp/>
        <stp/>
        <stp>False</stp>
        <stp>T</stp>
        <tr r="B4841" s="2"/>
      </tp>
      <tp>
        <v>45796.725694444445</v>
        <stp/>
        <stp>StudyData</stp>
        <stp>TYA</stp>
        <stp>BAR</stp>
        <stp/>
        <stp>Time</stp>
        <stp>5</stp>
        <stp>-4829</stp>
        <stp>ALL</stp>
        <stp/>
        <stp/>
        <stp>False</stp>
        <stp>T</stp>
        <tr r="B4831" s="2"/>
      </tp>
      <tp>
        <v>45796.579861111109</v>
        <stp/>
        <stp>StudyData</stp>
        <stp>TYA</stp>
        <stp>BAR</stp>
        <stp/>
        <stp>Time</stp>
        <stp>5</stp>
        <stp>-4859</stp>
        <stp>ALL</stp>
        <stp/>
        <stp/>
        <stp>False</stp>
        <stp>T</stp>
        <tr r="B4861" s="2"/>
      </tp>
      <tp>
        <v>45796.614583333336</v>
        <stp/>
        <stp>StudyData</stp>
        <stp>TYA</stp>
        <stp>BAR</stp>
        <stp/>
        <stp>Time</stp>
        <stp>5</stp>
        <stp>-4849</stp>
        <stp>ALL</stp>
        <stp/>
        <stp/>
        <stp>False</stp>
        <stp>T</stp>
        <tr r="B4851" s="2"/>
      </tp>
      <tp>
        <v>45796.510416666664</v>
        <stp/>
        <stp>StudyData</stp>
        <stp>TYA</stp>
        <stp>BAR</stp>
        <stp/>
        <stp>Time</stp>
        <stp>5</stp>
        <stp>-4879</stp>
        <stp>ALL</stp>
        <stp/>
        <stp/>
        <stp>False</stp>
        <stp>T</stp>
        <tr r="B4881" s="2"/>
      </tp>
      <tp>
        <v>45796.545138888891</v>
        <stp/>
        <stp>StudyData</stp>
        <stp>TYA</stp>
        <stp>BAR</stp>
        <stp/>
        <stp>Time</stp>
        <stp>5</stp>
        <stp>-4869</stp>
        <stp>ALL</stp>
        <stp/>
        <stp/>
        <stp>False</stp>
        <stp>T</stp>
        <tr r="B4871" s="2"/>
      </tp>
      <tp>
        <v>45796.440972222219</v>
        <stp/>
        <stp>StudyData</stp>
        <stp>TYA</stp>
        <stp>BAR</stp>
        <stp/>
        <stp>Time</stp>
        <stp>5</stp>
        <stp>-4899</stp>
        <stp>ALL</stp>
        <stp/>
        <stp/>
        <stp>False</stp>
        <stp>T</stp>
        <tr r="B4901" s="2"/>
      </tp>
      <tp>
        <v>45796.475694444445</v>
        <stp/>
        <stp>StudyData</stp>
        <stp>TYA</stp>
        <stp>BAR</stp>
        <stp/>
        <stp>Time</stp>
        <stp>5</stp>
        <stp>-4889</stp>
        <stp>ALL</stp>
        <stp/>
        <stp/>
        <stp>False</stp>
        <stp>T</stp>
        <tr r="B4891" s="2"/>
      </tp>
      <tp>
        <v>45796.371527777781</v>
        <stp/>
        <stp>StudyData</stp>
        <stp>TYA</stp>
        <stp>BAR</stp>
        <stp/>
        <stp>Time</stp>
        <stp>5</stp>
        <stp>-4919</stp>
        <stp>ALL</stp>
        <stp/>
        <stp/>
        <stp>False</stp>
        <stp>T</stp>
        <tr r="B4921" s="2"/>
      </tp>
      <tp>
        <v>45796.40625</v>
        <stp/>
        <stp>StudyData</stp>
        <stp>TYA</stp>
        <stp>BAR</stp>
        <stp/>
        <stp>Time</stp>
        <stp>5</stp>
        <stp>-4909</stp>
        <stp>ALL</stp>
        <stp/>
        <stp/>
        <stp>False</stp>
        <stp>T</stp>
        <tr r="B4911" s="2"/>
      </tp>
      <tp>
        <v>45796.302083333336</v>
        <stp/>
        <stp>StudyData</stp>
        <stp>TYA</stp>
        <stp>BAR</stp>
        <stp/>
        <stp>Time</stp>
        <stp>5</stp>
        <stp>-4939</stp>
        <stp>ALL</stp>
        <stp/>
        <stp/>
        <stp>False</stp>
        <stp>T</stp>
        <tr r="B4941" s="2"/>
      </tp>
      <tp>
        <v>45796.336805555555</v>
        <stp/>
        <stp>StudyData</stp>
        <stp>TYA</stp>
        <stp>BAR</stp>
        <stp/>
        <stp>Time</stp>
        <stp>5</stp>
        <stp>-4929</stp>
        <stp>ALL</stp>
        <stp/>
        <stp/>
        <stp>False</stp>
        <stp>T</stp>
        <tr r="B4931" s="2"/>
      </tp>
      <tp>
        <v>45796.232638888891</v>
        <stp/>
        <stp>StudyData</stp>
        <stp>TYA</stp>
        <stp>BAR</stp>
        <stp/>
        <stp>Time</stp>
        <stp>5</stp>
        <stp>-4959</stp>
        <stp>ALL</stp>
        <stp/>
        <stp/>
        <stp>False</stp>
        <stp>T</stp>
        <tr r="B4961" s="2"/>
      </tp>
      <tp>
        <v>45796.267361111109</v>
        <stp/>
        <stp>StudyData</stp>
        <stp>TYA</stp>
        <stp>BAR</stp>
        <stp/>
        <stp>Time</stp>
        <stp>5</stp>
        <stp>-4949</stp>
        <stp>ALL</stp>
        <stp/>
        <stp/>
        <stp>False</stp>
        <stp>T</stp>
        <tr r="B4951" s="2"/>
      </tp>
      <tp>
        <v>45796.163194444445</v>
        <stp/>
        <stp>StudyData</stp>
        <stp>TYA</stp>
        <stp>BAR</stp>
        <stp/>
        <stp>Time</stp>
        <stp>5</stp>
        <stp>-4979</stp>
        <stp>ALL</stp>
        <stp/>
        <stp/>
        <stp>False</stp>
        <stp>T</stp>
        <tr r="B4981" s="2"/>
      </tp>
      <tp>
        <v>45796.197916666664</v>
        <stp/>
        <stp>StudyData</stp>
        <stp>TYA</stp>
        <stp>BAR</stp>
        <stp/>
        <stp>Time</stp>
        <stp>5</stp>
        <stp>-4969</stp>
        <stp>ALL</stp>
        <stp/>
        <stp/>
        <stp>False</stp>
        <stp>T</stp>
        <tr r="B4971" s="2"/>
      </tp>
      <tp>
        <v>45796.128472222219</v>
        <stp/>
        <stp>StudyData</stp>
        <stp>TYA</stp>
        <stp>BAR</stp>
        <stp/>
        <stp>Time</stp>
        <stp>5</stp>
        <stp>-4989</stp>
        <stp>ALL</stp>
        <stp/>
        <stp/>
        <stp>False</stp>
        <stp>T</stp>
        <tr r="B4991" s="2"/>
      </tp>
      <tp>
        <v>45799.621527777781</v>
        <stp/>
        <stp>StudyData</stp>
        <stp>TYA</stp>
        <stp>BAR</stp>
        <stp/>
        <stp>Time</stp>
        <stp>5</stp>
        <stp>-4019</stp>
        <stp>ALL</stp>
        <stp/>
        <stp/>
        <stp>False</stp>
        <stp>T</stp>
        <tr r="B4021" s="2"/>
      </tp>
      <tp>
        <v>45799.65625</v>
        <stp/>
        <stp>StudyData</stp>
        <stp>TYA</stp>
        <stp>BAR</stp>
        <stp/>
        <stp>Time</stp>
        <stp>5</stp>
        <stp>-4009</stp>
        <stp>ALL</stp>
        <stp/>
        <stp/>
        <stp>False</stp>
        <stp>T</stp>
        <tr r="B4011" s="2"/>
      </tp>
      <tp>
        <v>45799.552083333336</v>
        <stp/>
        <stp>StudyData</stp>
        <stp>TYA</stp>
        <stp>BAR</stp>
        <stp/>
        <stp>Time</stp>
        <stp>5</stp>
        <stp>-4039</stp>
        <stp>ALL</stp>
        <stp/>
        <stp/>
        <stp>False</stp>
        <stp>T</stp>
        <tr r="B4041" s="2"/>
      </tp>
      <tp>
        <v>45799.586805555555</v>
        <stp/>
        <stp>StudyData</stp>
        <stp>TYA</stp>
        <stp>BAR</stp>
        <stp/>
        <stp>Time</stp>
        <stp>5</stp>
        <stp>-4029</stp>
        <stp>ALL</stp>
        <stp/>
        <stp/>
        <stp>False</stp>
        <stp>T</stp>
        <tr r="B4031" s="2"/>
      </tp>
      <tp>
        <v>45799.482638888891</v>
        <stp/>
        <stp>StudyData</stp>
        <stp>TYA</stp>
        <stp>BAR</stp>
        <stp/>
        <stp>Time</stp>
        <stp>5</stp>
        <stp>-4059</stp>
        <stp>ALL</stp>
        <stp/>
        <stp/>
        <stp>False</stp>
        <stp>T</stp>
        <tr r="B4061" s="2"/>
      </tp>
      <tp>
        <v>45799.517361111109</v>
        <stp/>
        <stp>StudyData</stp>
        <stp>TYA</stp>
        <stp>BAR</stp>
        <stp/>
        <stp>Time</stp>
        <stp>5</stp>
        <stp>-4049</stp>
        <stp>ALL</stp>
        <stp/>
        <stp/>
        <stp>False</stp>
        <stp>T</stp>
        <tr r="B4051" s="2"/>
      </tp>
      <tp>
        <v>45799.413194444445</v>
        <stp/>
        <stp>StudyData</stp>
        <stp>TYA</stp>
        <stp>BAR</stp>
        <stp/>
        <stp>Time</stp>
        <stp>5</stp>
        <stp>-4079</stp>
        <stp>ALL</stp>
        <stp/>
        <stp/>
        <stp>False</stp>
        <stp>T</stp>
        <tr r="B4081" s="2"/>
      </tp>
      <tp>
        <v>45799.447916666664</v>
        <stp/>
        <stp>StudyData</stp>
        <stp>TYA</stp>
        <stp>BAR</stp>
        <stp/>
        <stp>Time</stp>
        <stp>5</stp>
        <stp>-4069</stp>
        <stp>ALL</stp>
        <stp/>
        <stp/>
        <stp>False</stp>
        <stp>T</stp>
        <tr r="B4071" s="2"/>
      </tp>
      <tp>
        <v>45799.34375</v>
        <stp/>
        <stp>StudyData</stp>
        <stp>TYA</stp>
        <stp>BAR</stp>
        <stp/>
        <stp>Time</stp>
        <stp>5</stp>
        <stp>-4099</stp>
        <stp>ALL</stp>
        <stp/>
        <stp/>
        <stp>False</stp>
        <stp>T</stp>
        <tr r="B4101" s="2"/>
      </tp>
      <tp>
        <v>45799.378472222219</v>
        <stp/>
        <stp>StudyData</stp>
        <stp>TYA</stp>
        <stp>BAR</stp>
        <stp/>
        <stp>Time</stp>
        <stp>5</stp>
        <stp>-4089</stp>
        <stp>ALL</stp>
        <stp/>
        <stp/>
        <stp>False</stp>
        <stp>T</stp>
        <tr r="B4091" s="2"/>
      </tp>
      <tp>
        <v>45799.274305555555</v>
        <stp/>
        <stp>StudyData</stp>
        <stp>TYA</stp>
        <stp>BAR</stp>
        <stp/>
        <stp>Time</stp>
        <stp>5</stp>
        <stp>-4119</stp>
        <stp>ALL</stp>
        <stp/>
        <stp/>
        <stp>False</stp>
        <stp>T</stp>
        <tr r="B4121" s="2"/>
      </tp>
      <tp>
        <v>45799.309027777781</v>
        <stp/>
        <stp>StudyData</stp>
        <stp>TYA</stp>
        <stp>BAR</stp>
        <stp/>
        <stp>Time</stp>
        <stp>5</stp>
        <stp>-4109</stp>
        <stp>ALL</stp>
        <stp/>
        <stp/>
        <stp>False</stp>
        <stp>T</stp>
        <tr r="B4111" s="2"/>
      </tp>
      <tp>
        <v>45799.204861111109</v>
        <stp/>
        <stp>StudyData</stp>
        <stp>TYA</stp>
        <stp>BAR</stp>
        <stp/>
        <stp>Time</stp>
        <stp>5</stp>
        <stp>-4139</stp>
        <stp>ALL</stp>
        <stp/>
        <stp/>
        <stp>False</stp>
        <stp>T</stp>
        <tr r="B4141" s="2"/>
      </tp>
      <tp>
        <v>45799.239583333336</v>
        <stp/>
        <stp>StudyData</stp>
        <stp>TYA</stp>
        <stp>BAR</stp>
        <stp/>
        <stp>Time</stp>
        <stp>5</stp>
        <stp>-4129</stp>
        <stp>ALL</stp>
        <stp/>
        <stp/>
        <stp>False</stp>
        <stp>T</stp>
        <tr r="B4131" s="2"/>
      </tp>
      <tp>
        <v>45799.135416666664</v>
        <stp/>
        <stp>StudyData</stp>
        <stp>TYA</stp>
        <stp>BAR</stp>
        <stp/>
        <stp>Time</stp>
        <stp>5</stp>
        <stp>-4159</stp>
        <stp>ALL</stp>
        <stp/>
        <stp/>
        <stp>False</stp>
        <stp>T</stp>
        <tr r="B4161" s="2"/>
      </tp>
      <tp>
        <v>45799.170138888891</v>
        <stp/>
        <stp>StudyData</stp>
        <stp>TYA</stp>
        <stp>BAR</stp>
        <stp/>
        <stp>Time</stp>
        <stp>5</stp>
        <stp>-4149</stp>
        <stp>ALL</stp>
        <stp/>
        <stp/>
        <stp>False</stp>
        <stp>T</stp>
        <tr r="B4151" s="2"/>
      </tp>
      <tp>
        <v>45799.065972222219</v>
        <stp/>
        <stp>StudyData</stp>
        <stp>TYA</stp>
        <stp>BAR</stp>
        <stp/>
        <stp>Time</stp>
        <stp>5</stp>
        <stp>-4179</stp>
        <stp>ALL</stp>
        <stp/>
        <stp/>
        <stp>False</stp>
        <stp>T</stp>
        <tr r="B4181" s="2"/>
      </tp>
      <tp>
        <v>45799.100694444445</v>
        <stp/>
        <stp>StudyData</stp>
        <stp>TYA</stp>
        <stp>BAR</stp>
        <stp/>
        <stp>Time</stp>
        <stp>5</stp>
        <stp>-4169</stp>
        <stp>ALL</stp>
        <stp/>
        <stp/>
        <stp>False</stp>
        <stp>T</stp>
        <tr r="B4171" s="2"/>
      </tp>
      <tp>
        <v>45798.996527777781</v>
        <stp/>
        <stp>StudyData</stp>
        <stp>TYA</stp>
        <stp>BAR</stp>
        <stp/>
        <stp>Time</stp>
        <stp>5</stp>
        <stp>-4199</stp>
        <stp>ALL</stp>
        <stp/>
        <stp/>
        <stp>False</stp>
        <stp>T</stp>
        <tr r="B4201" s="2"/>
      </tp>
      <tp>
        <v>45799.03125</v>
        <stp/>
        <stp>StudyData</stp>
        <stp>TYA</stp>
        <stp>BAR</stp>
        <stp/>
        <stp>Time</stp>
        <stp>5</stp>
        <stp>-4189</stp>
        <stp>ALL</stp>
        <stp/>
        <stp/>
        <stp>False</stp>
        <stp>T</stp>
        <tr r="B4191" s="2"/>
      </tp>
      <tp>
        <v>45798.927083333336</v>
        <stp/>
        <stp>StudyData</stp>
        <stp>TYA</stp>
        <stp>BAR</stp>
        <stp/>
        <stp>Time</stp>
        <stp>5</stp>
        <stp>-4219</stp>
        <stp>ALL</stp>
        <stp/>
        <stp/>
        <stp>False</stp>
        <stp>T</stp>
        <tr r="B4221" s="2"/>
      </tp>
      <tp>
        <v>45798.961805555555</v>
        <stp/>
        <stp>StudyData</stp>
        <stp>TYA</stp>
        <stp>BAR</stp>
        <stp/>
        <stp>Time</stp>
        <stp>5</stp>
        <stp>-4209</stp>
        <stp>ALL</stp>
        <stp/>
        <stp/>
        <stp>False</stp>
        <stp>T</stp>
        <tr r="B4211" s="2"/>
      </tp>
      <tp>
        <v>45798.857638888891</v>
        <stp/>
        <stp>StudyData</stp>
        <stp>TYA</stp>
        <stp>BAR</stp>
        <stp/>
        <stp>Time</stp>
        <stp>5</stp>
        <stp>-4239</stp>
        <stp>ALL</stp>
        <stp/>
        <stp/>
        <stp>False</stp>
        <stp>T</stp>
        <tr r="B4241" s="2"/>
      </tp>
      <tp>
        <v>45798.892361111109</v>
        <stp/>
        <stp>StudyData</stp>
        <stp>TYA</stp>
        <stp>BAR</stp>
        <stp/>
        <stp>Time</stp>
        <stp>5</stp>
        <stp>-4229</stp>
        <stp>ALL</stp>
        <stp/>
        <stp/>
        <stp>False</stp>
        <stp>T</stp>
        <tr r="B4231" s="2"/>
      </tp>
      <tp>
        <v>45798.788194444445</v>
        <stp/>
        <stp>StudyData</stp>
        <stp>TYA</stp>
        <stp>BAR</stp>
        <stp/>
        <stp>Time</stp>
        <stp>5</stp>
        <stp>-4259</stp>
        <stp>ALL</stp>
        <stp/>
        <stp/>
        <stp>False</stp>
        <stp>T</stp>
        <tr r="B4261" s="2"/>
      </tp>
      <tp>
        <v>45798.822916666664</v>
        <stp/>
        <stp>StudyData</stp>
        <stp>TYA</stp>
        <stp>BAR</stp>
        <stp/>
        <stp>Time</stp>
        <stp>5</stp>
        <stp>-4249</stp>
        <stp>ALL</stp>
        <stp/>
        <stp/>
        <stp>False</stp>
        <stp>T</stp>
        <tr r="B4251" s="2"/>
      </tp>
      <tp>
        <v>45798.71875</v>
        <stp/>
        <stp>StudyData</stp>
        <stp>TYA</stp>
        <stp>BAR</stp>
        <stp/>
        <stp>Time</stp>
        <stp>5</stp>
        <stp>-4279</stp>
        <stp>ALL</stp>
        <stp/>
        <stp/>
        <stp>False</stp>
        <stp>T</stp>
        <tr r="B4281" s="2"/>
      </tp>
      <tp>
        <v>45798.753472222219</v>
        <stp/>
        <stp>StudyData</stp>
        <stp>TYA</stp>
        <stp>BAR</stp>
        <stp/>
        <stp>Time</stp>
        <stp>5</stp>
        <stp>-4269</stp>
        <stp>ALL</stp>
        <stp/>
        <stp/>
        <stp>False</stp>
        <stp>T</stp>
        <tr r="B4271" s="2"/>
      </tp>
      <tp>
        <v>45798.607638888891</v>
        <stp/>
        <stp>StudyData</stp>
        <stp>TYA</stp>
        <stp>BAR</stp>
        <stp/>
        <stp>Time</stp>
        <stp>5</stp>
        <stp>-4299</stp>
        <stp>ALL</stp>
        <stp/>
        <stp/>
        <stp>False</stp>
        <stp>T</stp>
        <tr r="B4301" s="2"/>
      </tp>
      <tp>
        <v>45798.642361111109</v>
        <stp/>
        <stp>StudyData</stp>
        <stp>TYA</stp>
        <stp>BAR</stp>
        <stp/>
        <stp>Time</stp>
        <stp>5</stp>
        <stp>-4289</stp>
        <stp>ALL</stp>
        <stp/>
        <stp/>
        <stp>False</stp>
        <stp>T</stp>
        <tr r="B4291" s="2"/>
      </tp>
      <tp>
        <v>45798.538194444445</v>
        <stp/>
        <stp>StudyData</stp>
        <stp>TYA</stp>
        <stp>BAR</stp>
        <stp/>
        <stp>Time</stp>
        <stp>5</stp>
        <stp>-4319</stp>
        <stp>ALL</stp>
        <stp/>
        <stp/>
        <stp>False</stp>
        <stp>T</stp>
        <tr r="B4321" s="2"/>
      </tp>
      <tp>
        <v>45798.572916666664</v>
        <stp/>
        <stp>StudyData</stp>
        <stp>TYA</stp>
        <stp>BAR</stp>
        <stp/>
        <stp>Time</stp>
        <stp>5</stp>
        <stp>-4309</stp>
        <stp>ALL</stp>
        <stp/>
        <stp/>
        <stp>False</stp>
        <stp>T</stp>
        <tr r="B4311" s="2"/>
      </tp>
      <tp>
        <v>45798.46875</v>
        <stp/>
        <stp>StudyData</stp>
        <stp>TYA</stp>
        <stp>BAR</stp>
        <stp/>
        <stp>Time</stp>
        <stp>5</stp>
        <stp>-4339</stp>
        <stp>ALL</stp>
        <stp/>
        <stp/>
        <stp>False</stp>
        <stp>T</stp>
        <tr r="B4341" s="2"/>
      </tp>
      <tp>
        <v>45798.503472222219</v>
        <stp/>
        <stp>StudyData</stp>
        <stp>TYA</stp>
        <stp>BAR</stp>
        <stp/>
        <stp>Time</stp>
        <stp>5</stp>
        <stp>-4329</stp>
        <stp>ALL</stp>
        <stp/>
        <stp/>
        <stp>False</stp>
        <stp>T</stp>
        <tr r="B4331" s="2"/>
      </tp>
      <tp>
        <v>45798.399305555555</v>
        <stp/>
        <stp>StudyData</stp>
        <stp>TYA</stp>
        <stp>BAR</stp>
        <stp/>
        <stp>Time</stp>
        <stp>5</stp>
        <stp>-4359</stp>
        <stp>ALL</stp>
        <stp/>
        <stp/>
        <stp>False</stp>
        <stp>T</stp>
        <tr r="B4361" s="2"/>
      </tp>
      <tp>
        <v>45798.434027777781</v>
        <stp/>
        <stp>StudyData</stp>
        <stp>TYA</stp>
        <stp>BAR</stp>
        <stp/>
        <stp>Time</stp>
        <stp>5</stp>
        <stp>-4349</stp>
        <stp>ALL</stp>
        <stp/>
        <stp/>
        <stp>False</stp>
        <stp>T</stp>
        <tr r="B4351" s="2"/>
      </tp>
      <tp>
        <v>45798.329861111109</v>
        <stp/>
        <stp>StudyData</stp>
        <stp>TYA</stp>
        <stp>BAR</stp>
        <stp/>
        <stp>Time</stp>
        <stp>5</stp>
        <stp>-4379</stp>
        <stp>ALL</stp>
        <stp/>
        <stp/>
        <stp>False</stp>
        <stp>T</stp>
        <tr r="B4381" s="2"/>
      </tp>
      <tp>
        <v>45798.364583333336</v>
        <stp/>
        <stp>StudyData</stp>
        <stp>TYA</stp>
        <stp>BAR</stp>
        <stp/>
        <stp>Time</stp>
        <stp>5</stp>
        <stp>-4369</stp>
        <stp>ALL</stp>
        <stp/>
        <stp/>
        <stp>False</stp>
        <stp>T</stp>
        <tr r="B4371" s="2"/>
      </tp>
      <tp>
        <v>45798.260416666664</v>
        <stp/>
        <stp>StudyData</stp>
        <stp>TYA</stp>
        <stp>BAR</stp>
        <stp/>
        <stp>Time</stp>
        <stp>5</stp>
        <stp>-4399</stp>
        <stp>ALL</stp>
        <stp/>
        <stp/>
        <stp>False</stp>
        <stp>T</stp>
        <tr r="B4401" s="2"/>
      </tp>
      <tp>
        <v>45798.295138888891</v>
        <stp/>
        <stp>StudyData</stp>
        <stp>TYA</stp>
        <stp>BAR</stp>
        <stp/>
        <stp>Time</stp>
        <stp>5</stp>
        <stp>-4389</stp>
        <stp>ALL</stp>
        <stp/>
        <stp/>
        <stp>False</stp>
        <stp>T</stp>
        <tr r="B4391" s="2"/>
      </tp>
      <tp>
        <v>45798.190972222219</v>
        <stp/>
        <stp>StudyData</stp>
        <stp>TYA</stp>
        <stp>BAR</stp>
        <stp/>
        <stp>Time</stp>
        <stp>5</stp>
        <stp>-4419</stp>
        <stp>ALL</stp>
        <stp/>
        <stp/>
        <stp>False</stp>
        <stp>T</stp>
        <tr r="B4421" s="2"/>
      </tp>
      <tp>
        <v>45798.225694444445</v>
        <stp/>
        <stp>StudyData</stp>
        <stp>TYA</stp>
        <stp>BAR</stp>
        <stp/>
        <stp>Time</stp>
        <stp>5</stp>
        <stp>-4409</stp>
        <stp>ALL</stp>
        <stp/>
        <stp/>
        <stp>False</stp>
        <stp>T</stp>
        <tr r="B4411" s="2"/>
      </tp>
      <tp>
        <v>45798.121527777781</v>
        <stp/>
        <stp>StudyData</stp>
        <stp>TYA</stp>
        <stp>BAR</stp>
        <stp/>
        <stp>Time</stp>
        <stp>5</stp>
        <stp>-4439</stp>
        <stp>ALL</stp>
        <stp/>
        <stp/>
        <stp>False</stp>
        <stp>T</stp>
        <tr r="B4441" s="2"/>
      </tp>
      <tp>
        <v>45798.15625</v>
        <stp/>
        <stp>StudyData</stp>
        <stp>TYA</stp>
        <stp>BAR</stp>
        <stp/>
        <stp>Time</stp>
        <stp>5</stp>
        <stp>-4429</stp>
        <stp>ALL</stp>
        <stp/>
        <stp/>
        <stp>False</stp>
        <stp>T</stp>
        <tr r="B4431" s="2"/>
      </tp>
      <tp>
        <v>45798.052083333336</v>
        <stp/>
        <stp>StudyData</stp>
        <stp>TYA</stp>
        <stp>BAR</stp>
        <stp/>
        <stp>Time</stp>
        <stp>5</stp>
        <stp>-4459</stp>
        <stp>ALL</stp>
        <stp/>
        <stp/>
        <stp>False</stp>
        <stp>T</stp>
        <tr r="B4461" s="2"/>
      </tp>
      <tp>
        <v>45798.086805555555</v>
        <stp/>
        <stp>StudyData</stp>
        <stp>TYA</stp>
        <stp>BAR</stp>
        <stp/>
        <stp>Time</stp>
        <stp>5</stp>
        <stp>-4449</stp>
        <stp>ALL</stp>
        <stp/>
        <stp/>
        <stp>False</stp>
        <stp>T</stp>
        <tr r="B4451" s="2"/>
      </tp>
      <tp>
        <v>45797.982638888891</v>
        <stp/>
        <stp>StudyData</stp>
        <stp>TYA</stp>
        <stp>BAR</stp>
        <stp/>
        <stp>Time</stp>
        <stp>5</stp>
        <stp>-4479</stp>
        <stp>ALL</stp>
        <stp/>
        <stp/>
        <stp>False</stp>
        <stp>T</stp>
        <tr r="B4481" s="2"/>
      </tp>
      <tp>
        <v>45798.017361111109</v>
        <stp/>
        <stp>StudyData</stp>
        <stp>TYA</stp>
        <stp>BAR</stp>
        <stp/>
        <stp>Time</stp>
        <stp>5</stp>
        <stp>-4469</stp>
        <stp>ALL</stp>
        <stp/>
        <stp/>
        <stp>False</stp>
        <stp>T</stp>
        <tr r="B4471" s="2"/>
      </tp>
      <tp>
        <v>45797.913194444445</v>
        <stp/>
        <stp>StudyData</stp>
        <stp>TYA</stp>
        <stp>BAR</stp>
        <stp/>
        <stp>Time</stp>
        <stp>5</stp>
        <stp>-4499</stp>
        <stp>ALL</stp>
        <stp/>
        <stp/>
        <stp>False</stp>
        <stp>T</stp>
        <tr r="B4501" s="2"/>
      </tp>
      <tp>
        <v>45797.947916666664</v>
        <stp/>
        <stp>StudyData</stp>
        <stp>TYA</stp>
        <stp>BAR</stp>
        <stp/>
        <stp>Time</stp>
        <stp>5</stp>
        <stp>-4489</stp>
        <stp>ALL</stp>
        <stp/>
        <stp/>
        <stp>False</stp>
        <stp>T</stp>
        <tr r="B4491" s="2"/>
      </tp>
      <tp>
        <v>45797.84375</v>
        <stp/>
        <stp>StudyData</stp>
        <stp>TYA</stp>
        <stp>BAR</stp>
        <stp/>
        <stp>Time</stp>
        <stp>5</stp>
        <stp>-4519</stp>
        <stp>ALL</stp>
        <stp/>
        <stp/>
        <stp>False</stp>
        <stp>T</stp>
        <tr r="B4521" s="2"/>
      </tp>
      <tp>
        <v>45797.878472222219</v>
        <stp/>
        <stp>StudyData</stp>
        <stp>TYA</stp>
        <stp>BAR</stp>
        <stp/>
        <stp>Time</stp>
        <stp>5</stp>
        <stp>-4509</stp>
        <stp>ALL</stp>
        <stp/>
        <stp/>
        <stp>False</stp>
        <stp>T</stp>
        <tr r="B4511" s="2"/>
      </tp>
      <tp>
        <v>45797.774305555555</v>
        <stp/>
        <stp>StudyData</stp>
        <stp>TYA</stp>
        <stp>BAR</stp>
        <stp/>
        <stp>Time</stp>
        <stp>5</stp>
        <stp>-4539</stp>
        <stp>ALL</stp>
        <stp/>
        <stp/>
        <stp>False</stp>
        <stp>T</stp>
        <tr r="B4541" s="2"/>
      </tp>
      <tp>
        <v>45797.809027777781</v>
        <stp/>
        <stp>StudyData</stp>
        <stp>TYA</stp>
        <stp>BAR</stp>
        <stp/>
        <stp>Time</stp>
        <stp>5</stp>
        <stp>-4529</stp>
        <stp>ALL</stp>
        <stp/>
        <stp/>
        <stp>False</stp>
        <stp>T</stp>
        <tr r="B4531" s="2"/>
      </tp>
      <tp>
        <v>45797.663194444445</v>
        <stp/>
        <stp>StudyData</stp>
        <stp>TYA</stp>
        <stp>BAR</stp>
        <stp/>
        <stp>Time</stp>
        <stp>5</stp>
        <stp>-4559</stp>
        <stp>ALL</stp>
        <stp/>
        <stp/>
        <stp>False</stp>
        <stp>T</stp>
        <tr r="B4561" s="2"/>
      </tp>
      <tp>
        <v>45797.739583333336</v>
        <stp/>
        <stp>StudyData</stp>
        <stp>TYA</stp>
        <stp>BAR</stp>
        <stp/>
        <stp>Time</stp>
        <stp>5</stp>
        <stp>-4549</stp>
        <stp>ALL</stp>
        <stp/>
        <stp/>
        <stp>False</stp>
        <stp>T</stp>
        <tr r="B4551" s="2"/>
      </tp>
      <tp>
        <v>45797.59375</v>
        <stp/>
        <stp>StudyData</stp>
        <stp>TYA</stp>
        <stp>BAR</stp>
        <stp/>
        <stp>Time</stp>
        <stp>5</stp>
        <stp>-4579</stp>
        <stp>ALL</stp>
        <stp/>
        <stp/>
        <stp>False</stp>
        <stp>T</stp>
        <tr r="B4581" s="2"/>
      </tp>
      <tp>
        <v>45797.628472222219</v>
        <stp/>
        <stp>StudyData</stp>
        <stp>TYA</stp>
        <stp>BAR</stp>
        <stp/>
        <stp>Time</stp>
        <stp>5</stp>
        <stp>-4569</stp>
        <stp>ALL</stp>
        <stp/>
        <stp/>
        <stp>False</stp>
        <stp>T</stp>
        <tr r="B4571" s="2"/>
      </tp>
      <tp>
        <v>45797.524305555555</v>
        <stp/>
        <stp>StudyData</stp>
        <stp>TYA</stp>
        <stp>BAR</stp>
        <stp/>
        <stp>Time</stp>
        <stp>5</stp>
        <stp>-4599</stp>
        <stp>ALL</stp>
        <stp/>
        <stp/>
        <stp>False</stp>
        <stp>T</stp>
        <tr r="B4601" s="2"/>
      </tp>
      <tp>
        <v>45797.559027777781</v>
        <stp/>
        <stp>StudyData</stp>
        <stp>TYA</stp>
        <stp>BAR</stp>
        <stp/>
        <stp>Time</stp>
        <stp>5</stp>
        <stp>-4589</stp>
        <stp>ALL</stp>
        <stp/>
        <stp/>
        <stp>False</stp>
        <stp>T</stp>
        <tr r="B4591" s="2"/>
      </tp>
      <tp>
        <v>45797.454861111109</v>
        <stp/>
        <stp>StudyData</stp>
        <stp>TYA</stp>
        <stp>BAR</stp>
        <stp/>
        <stp>Time</stp>
        <stp>5</stp>
        <stp>-4619</stp>
        <stp>ALL</stp>
        <stp/>
        <stp/>
        <stp>False</stp>
        <stp>T</stp>
        <tr r="B4621" s="2"/>
      </tp>
      <tp>
        <v>45797.489583333336</v>
        <stp/>
        <stp>StudyData</stp>
        <stp>TYA</stp>
        <stp>BAR</stp>
        <stp/>
        <stp>Time</stp>
        <stp>5</stp>
        <stp>-4609</stp>
        <stp>ALL</stp>
        <stp/>
        <stp/>
        <stp>False</stp>
        <stp>T</stp>
        <tr r="B4611" s="2"/>
      </tp>
      <tp>
        <v>45797.385416666664</v>
        <stp/>
        <stp>StudyData</stp>
        <stp>TYA</stp>
        <stp>BAR</stp>
        <stp/>
        <stp>Time</stp>
        <stp>5</stp>
        <stp>-4639</stp>
        <stp>ALL</stp>
        <stp/>
        <stp/>
        <stp>False</stp>
        <stp>T</stp>
        <tr r="B4641" s="2"/>
      </tp>
      <tp>
        <v>45797.420138888891</v>
        <stp/>
        <stp>StudyData</stp>
        <stp>TYA</stp>
        <stp>BAR</stp>
        <stp/>
        <stp>Time</stp>
        <stp>5</stp>
        <stp>-4629</stp>
        <stp>ALL</stp>
        <stp/>
        <stp/>
        <stp>False</stp>
        <stp>T</stp>
        <tr r="B4631" s="2"/>
      </tp>
      <tp>
        <v>45797.315972222219</v>
        <stp/>
        <stp>StudyData</stp>
        <stp>TYA</stp>
        <stp>BAR</stp>
        <stp/>
        <stp>Time</stp>
        <stp>5</stp>
        <stp>-4659</stp>
        <stp>ALL</stp>
        <stp/>
        <stp/>
        <stp>False</stp>
        <stp>T</stp>
        <tr r="B4661" s="2"/>
      </tp>
      <tp>
        <v>45797.350694444445</v>
        <stp/>
        <stp>StudyData</stp>
        <stp>TYA</stp>
        <stp>BAR</stp>
        <stp/>
        <stp>Time</stp>
        <stp>5</stp>
        <stp>-4649</stp>
        <stp>ALL</stp>
        <stp/>
        <stp/>
        <stp>False</stp>
        <stp>T</stp>
        <tr r="B4651" s="2"/>
      </tp>
      <tp>
        <v>45797.246527777781</v>
        <stp/>
        <stp>StudyData</stp>
        <stp>TYA</stp>
        <stp>BAR</stp>
        <stp/>
        <stp>Time</stp>
        <stp>5</stp>
        <stp>-4679</stp>
        <stp>ALL</stp>
        <stp/>
        <stp/>
        <stp>False</stp>
        <stp>T</stp>
        <tr r="B4681" s="2"/>
      </tp>
      <tp>
        <v>45797.28125</v>
        <stp/>
        <stp>StudyData</stp>
        <stp>TYA</stp>
        <stp>BAR</stp>
        <stp/>
        <stp>Time</stp>
        <stp>5</stp>
        <stp>-4669</stp>
        <stp>ALL</stp>
        <stp/>
        <stp/>
        <stp>False</stp>
        <stp>T</stp>
        <tr r="B4671" s="2"/>
      </tp>
      <tp>
        <v>45797.177083333336</v>
        <stp/>
        <stp>StudyData</stp>
        <stp>TYA</stp>
        <stp>BAR</stp>
        <stp/>
        <stp>Time</stp>
        <stp>5</stp>
        <stp>-4699</stp>
        <stp>ALL</stp>
        <stp/>
        <stp/>
        <stp>False</stp>
        <stp>T</stp>
        <tr r="B4701" s="2"/>
      </tp>
      <tp>
        <v>45797.211805555555</v>
        <stp/>
        <stp>StudyData</stp>
        <stp>TYA</stp>
        <stp>BAR</stp>
        <stp/>
        <stp>Time</stp>
        <stp>5</stp>
        <stp>-4689</stp>
        <stp>ALL</stp>
        <stp/>
        <stp/>
        <stp>False</stp>
        <stp>T</stp>
        <tr r="B4691" s="2"/>
      </tp>
      <tp>
        <v>45797.107638888891</v>
        <stp/>
        <stp>StudyData</stp>
        <stp>TYA</stp>
        <stp>BAR</stp>
        <stp/>
        <stp>Time</stp>
        <stp>5</stp>
        <stp>-4719</stp>
        <stp>ALL</stp>
        <stp/>
        <stp/>
        <stp>False</stp>
        <stp>T</stp>
        <tr r="B4721" s="2"/>
      </tp>
      <tp>
        <v>45797.142361111109</v>
        <stp/>
        <stp>StudyData</stp>
        <stp>TYA</stp>
        <stp>BAR</stp>
        <stp/>
        <stp>Time</stp>
        <stp>5</stp>
        <stp>-4709</stp>
        <stp>ALL</stp>
        <stp/>
        <stp/>
        <stp>False</stp>
        <stp>T</stp>
        <tr r="B4711" s="2"/>
      </tp>
      <tp>
        <v>45797.038194444445</v>
        <stp/>
        <stp>StudyData</stp>
        <stp>TYA</stp>
        <stp>BAR</stp>
        <stp/>
        <stp>Time</stp>
        <stp>5</stp>
        <stp>-4739</stp>
        <stp>ALL</stp>
        <stp/>
        <stp/>
        <stp>False</stp>
        <stp>T</stp>
        <tr r="B4741" s="2"/>
      </tp>
      <tp>
        <v>45797.072916666664</v>
        <stp/>
        <stp>StudyData</stp>
        <stp>TYA</stp>
        <stp>BAR</stp>
        <stp/>
        <stp>Time</stp>
        <stp>5</stp>
        <stp>-4729</stp>
        <stp>ALL</stp>
        <stp/>
        <stp/>
        <stp>False</stp>
        <stp>T</stp>
        <tr r="B4731" s="2"/>
      </tp>
      <tp>
        <v>45796.96875</v>
        <stp/>
        <stp>StudyData</stp>
        <stp>TYA</stp>
        <stp>BAR</stp>
        <stp/>
        <stp>Time</stp>
        <stp>5</stp>
        <stp>-4759</stp>
        <stp>ALL</stp>
        <stp/>
        <stp/>
        <stp>False</stp>
        <stp>T</stp>
        <tr r="B4761" s="2"/>
      </tp>
      <tp>
        <v>45797.003472222219</v>
        <stp/>
        <stp>StudyData</stp>
        <stp>TYA</stp>
        <stp>BAR</stp>
        <stp/>
        <stp>Time</stp>
        <stp>5</stp>
        <stp>-4749</stp>
        <stp>ALL</stp>
        <stp/>
        <stp/>
        <stp>False</stp>
        <stp>T</stp>
        <tr r="B4751" s="2"/>
      </tp>
      <tp>
        <v>45796.899305555555</v>
        <stp/>
        <stp>StudyData</stp>
        <stp>TYA</stp>
        <stp>BAR</stp>
        <stp/>
        <stp>Time</stp>
        <stp>5</stp>
        <stp>-4779</stp>
        <stp>ALL</stp>
        <stp/>
        <stp/>
        <stp>False</stp>
        <stp>T</stp>
        <tr r="B4781" s="2"/>
      </tp>
      <tp>
        <v>45796.934027777781</v>
        <stp/>
        <stp>StudyData</stp>
        <stp>TYA</stp>
        <stp>BAR</stp>
        <stp/>
        <stp>Time</stp>
        <stp>5</stp>
        <stp>-4769</stp>
        <stp>ALL</stp>
        <stp/>
        <stp/>
        <stp>False</stp>
        <stp>T</stp>
        <tr r="B4771" s="2"/>
      </tp>
      <tp>
        <v>45796.829861111109</v>
        <stp/>
        <stp>StudyData</stp>
        <stp>TYA</stp>
        <stp>BAR</stp>
        <stp/>
        <stp>Time</stp>
        <stp>5</stp>
        <stp>-4799</stp>
        <stp>ALL</stp>
        <stp/>
        <stp/>
        <stp>False</stp>
        <stp>T</stp>
        <tr r="B4801" s="2"/>
      </tp>
      <tp>
        <v>45796.864583333336</v>
        <stp/>
        <stp>StudyData</stp>
        <stp>TYA</stp>
        <stp>BAR</stp>
        <stp/>
        <stp>Time</stp>
        <stp>5</stp>
        <stp>-4789</stp>
        <stp>ALL</stp>
        <stp/>
        <stp/>
        <stp>False</stp>
        <stp>T</stp>
        <tr r="B4791" s="2"/>
      </tp>
      <tp>
        <v>45806.163194444445</v>
        <stp/>
        <stp>StudyData</stp>
        <stp>TYA</stp>
        <stp>BAR</stp>
        <stp/>
        <stp>Time</stp>
        <stp>5</stp>
        <stp>-2819</stp>
        <stp>ALL</stp>
        <stp/>
        <stp/>
        <stp>False</stp>
        <stp>T</stp>
        <tr r="B2821" s="2"/>
      </tp>
      <tp>
        <v>45806.197916666664</v>
        <stp/>
        <stp>StudyData</stp>
        <stp>TYA</stp>
        <stp>BAR</stp>
        <stp/>
        <stp>Time</stp>
        <stp>5</stp>
        <stp>-2809</stp>
        <stp>ALL</stp>
        <stp/>
        <stp/>
        <stp>False</stp>
        <stp>T</stp>
        <tr r="B2811" s="2"/>
      </tp>
      <tp>
        <v>45806.09375</v>
        <stp/>
        <stp>StudyData</stp>
        <stp>TYA</stp>
        <stp>BAR</stp>
        <stp/>
        <stp>Time</stp>
        <stp>5</stp>
        <stp>-2839</stp>
        <stp>ALL</stp>
        <stp/>
        <stp/>
        <stp>False</stp>
        <stp>T</stp>
        <tr r="B2841" s="2"/>
      </tp>
      <tp>
        <v>45806.128472222219</v>
        <stp/>
        <stp>StudyData</stp>
        <stp>TYA</stp>
        <stp>BAR</stp>
        <stp/>
        <stp>Time</stp>
        <stp>5</stp>
        <stp>-2829</stp>
        <stp>ALL</stp>
        <stp/>
        <stp/>
        <stp>False</stp>
        <stp>T</stp>
        <tr r="B2831" s="2"/>
      </tp>
      <tp>
        <v>45806.024305555555</v>
        <stp/>
        <stp>StudyData</stp>
        <stp>TYA</stp>
        <stp>BAR</stp>
        <stp/>
        <stp>Time</stp>
        <stp>5</stp>
        <stp>-2859</stp>
        <stp>ALL</stp>
        <stp/>
        <stp/>
        <stp>False</stp>
        <stp>T</stp>
        <tr r="B2861" s="2"/>
      </tp>
      <tp>
        <v>45806.059027777781</v>
        <stp/>
        <stp>StudyData</stp>
        <stp>TYA</stp>
        <stp>BAR</stp>
        <stp/>
        <stp>Time</stp>
        <stp>5</stp>
        <stp>-2849</stp>
        <stp>ALL</stp>
        <stp/>
        <stp/>
        <stp>False</stp>
        <stp>T</stp>
        <tr r="B2851" s="2"/>
      </tp>
      <tp>
        <v>45805.954861111109</v>
        <stp/>
        <stp>StudyData</stp>
        <stp>TYA</stp>
        <stp>BAR</stp>
        <stp/>
        <stp>Time</stp>
        <stp>5</stp>
        <stp>-2879</stp>
        <stp>ALL</stp>
        <stp/>
        <stp/>
        <stp>False</stp>
        <stp>T</stp>
        <tr r="B2881" s="2"/>
      </tp>
      <tp>
        <v>45805.989583333336</v>
        <stp/>
        <stp>StudyData</stp>
        <stp>TYA</stp>
        <stp>BAR</stp>
        <stp/>
        <stp>Time</stp>
        <stp>5</stp>
        <stp>-2869</stp>
        <stp>ALL</stp>
        <stp/>
        <stp/>
        <stp>False</stp>
        <stp>T</stp>
        <tr r="B2871" s="2"/>
      </tp>
      <tp>
        <v>45805.885416666664</v>
        <stp/>
        <stp>StudyData</stp>
        <stp>TYA</stp>
        <stp>BAR</stp>
        <stp/>
        <stp>Time</stp>
        <stp>5</stp>
        <stp>-2899</stp>
        <stp>ALL</stp>
        <stp/>
        <stp/>
        <stp>False</stp>
        <stp>T</stp>
        <tr r="B2901" s="2"/>
      </tp>
      <tp>
        <v>45805.920138888891</v>
        <stp/>
        <stp>StudyData</stp>
        <stp>TYA</stp>
        <stp>BAR</stp>
        <stp/>
        <stp>Time</stp>
        <stp>5</stp>
        <stp>-2889</stp>
        <stp>ALL</stp>
        <stp/>
        <stp/>
        <stp>False</stp>
        <stp>T</stp>
        <tr r="B2891" s="2"/>
      </tp>
      <tp>
        <v>45805.815972222219</v>
        <stp/>
        <stp>StudyData</stp>
        <stp>TYA</stp>
        <stp>BAR</stp>
        <stp/>
        <stp>Time</stp>
        <stp>5</stp>
        <stp>-2919</stp>
        <stp>ALL</stp>
        <stp/>
        <stp/>
        <stp>False</stp>
        <stp>T</stp>
        <tr r="B2921" s="2"/>
      </tp>
      <tp>
        <v>45805.850694444445</v>
        <stp/>
        <stp>StudyData</stp>
        <stp>TYA</stp>
        <stp>BAR</stp>
        <stp/>
        <stp>Time</stp>
        <stp>5</stp>
        <stp>-2909</stp>
        <stp>ALL</stp>
        <stp/>
        <stp/>
        <stp>False</stp>
        <stp>T</stp>
        <tr r="B2911" s="2"/>
      </tp>
      <tp>
        <v>45805.746527777781</v>
        <stp/>
        <stp>StudyData</stp>
        <stp>TYA</stp>
        <stp>BAR</stp>
        <stp/>
        <stp>Time</stp>
        <stp>5</stp>
        <stp>-2939</stp>
        <stp>ALL</stp>
        <stp/>
        <stp/>
        <stp>False</stp>
        <stp>T</stp>
        <tr r="B2941" s="2"/>
      </tp>
      <tp>
        <v>45805.78125</v>
        <stp/>
        <stp>StudyData</stp>
        <stp>TYA</stp>
        <stp>BAR</stp>
        <stp/>
        <stp>Time</stp>
        <stp>5</stp>
        <stp>-2929</stp>
        <stp>ALL</stp>
        <stp/>
        <stp/>
        <stp>False</stp>
        <stp>T</stp>
        <tr r="B2931" s="2"/>
      </tp>
      <tp>
        <v>45805.635416666664</v>
        <stp/>
        <stp>StudyData</stp>
        <stp>TYA</stp>
        <stp>BAR</stp>
        <stp/>
        <stp>Time</stp>
        <stp>5</stp>
        <stp>-2959</stp>
        <stp>ALL</stp>
        <stp/>
        <stp/>
        <stp>False</stp>
        <stp>T</stp>
        <tr r="B2961" s="2"/>
      </tp>
      <tp>
        <v>45805.711805555555</v>
        <stp/>
        <stp>StudyData</stp>
        <stp>TYA</stp>
        <stp>BAR</stp>
        <stp/>
        <stp>Time</stp>
        <stp>5</stp>
        <stp>-2949</stp>
        <stp>ALL</stp>
        <stp/>
        <stp/>
        <stp>False</stp>
        <stp>T</stp>
        <tr r="B2951" s="2"/>
      </tp>
      <tp>
        <v>45805.565972222219</v>
        <stp/>
        <stp>StudyData</stp>
        <stp>TYA</stp>
        <stp>BAR</stp>
        <stp/>
        <stp>Time</stp>
        <stp>5</stp>
        <stp>-2979</stp>
        <stp>ALL</stp>
        <stp/>
        <stp/>
        <stp>False</stp>
        <stp>T</stp>
        <tr r="B2981" s="2"/>
      </tp>
      <tp>
        <v>45805.600694444445</v>
        <stp/>
        <stp>StudyData</stp>
        <stp>TYA</stp>
        <stp>BAR</stp>
        <stp/>
        <stp>Time</stp>
        <stp>5</stp>
        <stp>-2969</stp>
        <stp>ALL</stp>
        <stp/>
        <stp/>
        <stp>False</stp>
        <stp>T</stp>
        <tr r="B2971" s="2"/>
      </tp>
      <tp>
        <v>45805.496527777781</v>
        <stp/>
        <stp>StudyData</stp>
        <stp>TYA</stp>
        <stp>BAR</stp>
        <stp/>
        <stp>Time</stp>
        <stp>5</stp>
        <stp>-2999</stp>
        <stp>ALL</stp>
        <stp/>
        <stp/>
        <stp>False</stp>
        <stp>T</stp>
        <tr r="B3001" s="2"/>
      </tp>
      <tp>
        <v>45805.53125</v>
        <stp/>
        <stp>StudyData</stp>
        <stp>TYA</stp>
        <stp>BAR</stp>
        <stp/>
        <stp>Time</stp>
        <stp>5</stp>
        <stp>-2989</stp>
        <stp>ALL</stp>
        <stp/>
        <stp/>
        <stp>False</stp>
        <stp>T</stp>
        <tr r="B2991" s="2"/>
      </tp>
      <tp>
        <v>45811.065972222219</v>
        <stp/>
        <stp>StudyData</stp>
        <stp>TYA</stp>
        <stp>BAR</stp>
        <stp/>
        <stp>Time</stp>
        <stp>5</stp>
        <stp>-2019</stp>
        <stp>ALL</stp>
        <stp/>
        <stp/>
        <stp>False</stp>
        <stp>T</stp>
        <tr r="B2021" s="2"/>
      </tp>
      <tp>
        <v>45811.100694444445</v>
        <stp/>
        <stp>StudyData</stp>
        <stp>TYA</stp>
        <stp>BAR</stp>
        <stp/>
        <stp>Time</stp>
        <stp>5</stp>
        <stp>-2009</stp>
        <stp>ALL</stp>
        <stp/>
        <stp/>
        <stp>False</stp>
        <stp>T</stp>
        <tr r="B2011" s="2"/>
      </tp>
      <tp>
        <v>45810.996527777781</v>
        <stp/>
        <stp>StudyData</stp>
        <stp>TYA</stp>
        <stp>BAR</stp>
        <stp/>
        <stp>Time</stp>
        <stp>5</stp>
        <stp>-2039</stp>
        <stp>ALL</stp>
        <stp/>
        <stp/>
        <stp>False</stp>
        <stp>T</stp>
        <tr r="B2041" s="2"/>
      </tp>
      <tp>
        <v>45811.03125</v>
        <stp/>
        <stp>StudyData</stp>
        <stp>TYA</stp>
        <stp>BAR</stp>
        <stp/>
        <stp>Time</stp>
        <stp>5</stp>
        <stp>-2029</stp>
        <stp>ALL</stp>
        <stp/>
        <stp/>
        <stp>False</stp>
        <stp>T</stp>
        <tr r="B2031" s="2"/>
      </tp>
      <tp>
        <v>45810.927083333336</v>
        <stp/>
        <stp>StudyData</stp>
        <stp>TYA</stp>
        <stp>BAR</stp>
        <stp/>
        <stp>Time</stp>
        <stp>5</stp>
        <stp>-2059</stp>
        <stp>ALL</stp>
        <stp/>
        <stp/>
        <stp>False</stp>
        <stp>T</stp>
        <tr r="B2061" s="2"/>
      </tp>
      <tp>
        <v>45810.961805555555</v>
        <stp/>
        <stp>StudyData</stp>
        <stp>TYA</stp>
        <stp>BAR</stp>
        <stp/>
        <stp>Time</stp>
        <stp>5</stp>
        <stp>-2049</stp>
        <stp>ALL</stp>
        <stp/>
        <stp/>
        <stp>False</stp>
        <stp>T</stp>
        <tr r="B2051" s="2"/>
      </tp>
      <tp>
        <v>45810.857638888891</v>
        <stp/>
        <stp>StudyData</stp>
        <stp>TYA</stp>
        <stp>BAR</stp>
        <stp/>
        <stp>Time</stp>
        <stp>5</stp>
        <stp>-2079</stp>
        <stp>ALL</stp>
        <stp/>
        <stp/>
        <stp>False</stp>
        <stp>T</stp>
        <tr r="B2081" s="2"/>
      </tp>
      <tp>
        <v>45810.892361111109</v>
        <stp/>
        <stp>StudyData</stp>
        <stp>TYA</stp>
        <stp>BAR</stp>
        <stp/>
        <stp>Time</stp>
        <stp>5</stp>
        <stp>-2069</stp>
        <stp>ALL</stp>
        <stp/>
        <stp/>
        <stp>False</stp>
        <stp>T</stp>
        <tr r="B2071" s="2"/>
      </tp>
      <tp>
        <v>45810.788194444445</v>
        <stp/>
        <stp>StudyData</stp>
        <stp>TYA</stp>
        <stp>BAR</stp>
        <stp/>
        <stp>Time</stp>
        <stp>5</stp>
        <stp>-2099</stp>
        <stp>ALL</stp>
        <stp/>
        <stp/>
        <stp>False</stp>
        <stp>T</stp>
        <tr r="B2101" s="2"/>
      </tp>
      <tp>
        <v>45810.822916666664</v>
        <stp/>
        <stp>StudyData</stp>
        <stp>TYA</stp>
        <stp>BAR</stp>
        <stp/>
        <stp>Time</stp>
        <stp>5</stp>
        <stp>-2089</stp>
        <stp>ALL</stp>
        <stp/>
        <stp/>
        <stp>False</stp>
        <stp>T</stp>
        <tr r="B2091" s="2"/>
      </tp>
      <tp>
        <v>45810.71875</v>
        <stp/>
        <stp>StudyData</stp>
        <stp>TYA</stp>
        <stp>BAR</stp>
        <stp/>
        <stp>Time</stp>
        <stp>5</stp>
        <stp>-2119</stp>
        <stp>ALL</stp>
        <stp/>
        <stp/>
        <stp>False</stp>
        <stp>T</stp>
        <tr r="B2121" s="2"/>
      </tp>
      <tp>
        <v>45810.753472222219</v>
        <stp/>
        <stp>StudyData</stp>
        <stp>TYA</stp>
        <stp>BAR</stp>
        <stp/>
        <stp>Time</stp>
        <stp>5</stp>
        <stp>-2109</stp>
        <stp>ALL</stp>
        <stp/>
        <stp/>
        <stp>False</stp>
        <stp>T</stp>
        <tr r="B2111" s="2"/>
      </tp>
      <tp>
        <v>45810.607638888891</v>
        <stp/>
        <stp>StudyData</stp>
        <stp>TYA</stp>
        <stp>BAR</stp>
        <stp/>
        <stp>Time</stp>
        <stp>5</stp>
        <stp>-2139</stp>
        <stp>ALL</stp>
        <stp/>
        <stp/>
        <stp>False</stp>
        <stp>T</stp>
        <tr r="B2141" s="2"/>
      </tp>
      <tp>
        <v>45810.642361111109</v>
        <stp/>
        <stp>StudyData</stp>
        <stp>TYA</stp>
        <stp>BAR</stp>
        <stp/>
        <stp>Time</stp>
        <stp>5</stp>
        <stp>-2129</stp>
        <stp>ALL</stp>
        <stp/>
        <stp/>
        <stp>False</stp>
        <stp>T</stp>
        <tr r="B2131" s="2"/>
      </tp>
      <tp>
        <v>45810.538194444445</v>
        <stp/>
        <stp>StudyData</stp>
        <stp>TYA</stp>
        <stp>BAR</stp>
        <stp/>
        <stp>Time</stp>
        <stp>5</stp>
        <stp>-2159</stp>
        <stp>ALL</stp>
        <stp/>
        <stp/>
        <stp>False</stp>
        <stp>T</stp>
        <tr r="B2161" s="2"/>
      </tp>
      <tp>
        <v>45810.572916666664</v>
        <stp/>
        <stp>StudyData</stp>
        <stp>TYA</stp>
        <stp>BAR</stp>
        <stp/>
        <stp>Time</stp>
        <stp>5</stp>
        <stp>-2149</stp>
        <stp>ALL</stp>
        <stp/>
        <stp/>
        <stp>False</stp>
        <stp>T</stp>
        <tr r="B2151" s="2"/>
      </tp>
      <tp>
        <v>45810.46875</v>
        <stp/>
        <stp>StudyData</stp>
        <stp>TYA</stp>
        <stp>BAR</stp>
        <stp/>
        <stp>Time</stp>
        <stp>5</stp>
        <stp>-2179</stp>
        <stp>ALL</stp>
        <stp/>
        <stp/>
        <stp>False</stp>
        <stp>T</stp>
        <tr r="B2181" s="2"/>
      </tp>
      <tp>
        <v>45810.503472222219</v>
        <stp/>
        <stp>StudyData</stp>
        <stp>TYA</stp>
        <stp>BAR</stp>
        <stp/>
        <stp>Time</stp>
        <stp>5</stp>
        <stp>-2169</stp>
        <stp>ALL</stp>
        <stp/>
        <stp/>
        <stp>False</stp>
        <stp>T</stp>
        <tr r="B2171" s="2"/>
      </tp>
      <tp>
        <v>45810.399305555555</v>
        <stp/>
        <stp>StudyData</stp>
        <stp>TYA</stp>
        <stp>BAR</stp>
        <stp/>
        <stp>Time</stp>
        <stp>5</stp>
        <stp>-2199</stp>
        <stp>ALL</stp>
        <stp/>
        <stp/>
        <stp>False</stp>
        <stp>T</stp>
        <tr r="B2201" s="2"/>
      </tp>
      <tp>
        <v>45810.434027777781</v>
        <stp/>
        <stp>StudyData</stp>
        <stp>TYA</stp>
        <stp>BAR</stp>
        <stp/>
        <stp>Time</stp>
        <stp>5</stp>
        <stp>-2189</stp>
        <stp>ALL</stp>
        <stp/>
        <stp/>
        <stp>False</stp>
        <stp>T</stp>
        <tr r="B2191" s="2"/>
      </tp>
      <tp>
        <v>45810.329861111109</v>
        <stp/>
        <stp>StudyData</stp>
        <stp>TYA</stp>
        <stp>BAR</stp>
        <stp/>
        <stp>Time</stp>
        <stp>5</stp>
        <stp>-2219</stp>
        <stp>ALL</stp>
        <stp/>
        <stp/>
        <stp>False</stp>
        <stp>T</stp>
        <tr r="B2221" s="2"/>
      </tp>
      <tp>
        <v>45810.364583333336</v>
        <stp/>
        <stp>StudyData</stp>
        <stp>TYA</stp>
        <stp>BAR</stp>
        <stp/>
        <stp>Time</stp>
        <stp>5</stp>
        <stp>-2209</stp>
        <stp>ALL</stp>
        <stp/>
        <stp/>
        <stp>False</stp>
        <stp>T</stp>
        <tr r="B2211" s="2"/>
      </tp>
      <tp>
        <v>45810.260416666664</v>
        <stp/>
        <stp>StudyData</stp>
        <stp>TYA</stp>
        <stp>BAR</stp>
        <stp/>
        <stp>Time</stp>
        <stp>5</stp>
        <stp>-2239</stp>
        <stp>ALL</stp>
        <stp/>
        <stp/>
        <stp>False</stp>
        <stp>T</stp>
        <tr r="B2241" s="2"/>
      </tp>
      <tp>
        <v>45810.295138888891</v>
        <stp/>
        <stp>StudyData</stp>
        <stp>TYA</stp>
        <stp>BAR</stp>
        <stp/>
        <stp>Time</stp>
        <stp>5</stp>
        <stp>-2229</stp>
        <stp>ALL</stp>
        <stp/>
        <stp/>
        <stp>False</stp>
        <stp>T</stp>
        <tr r="B2231" s="2"/>
      </tp>
      <tp>
        <v>45810.190972222219</v>
        <stp/>
        <stp>StudyData</stp>
        <stp>TYA</stp>
        <stp>BAR</stp>
        <stp/>
        <stp>Time</stp>
        <stp>5</stp>
        <stp>-2259</stp>
        <stp>ALL</stp>
        <stp/>
        <stp/>
        <stp>False</stp>
        <stp>T</stp>
        <tr r="B2261" s="2"/>
      </tp>
      <tp>
        <v>45810.225694444445</v>
        <stp/>
        <stp>StudyData</stp>
        <stp>TYA</stp>
        <stp>BAR</stp>
        <stp/>
        <stp>Time</stp>
        <stp>5</stp>
        <stp>-2249</stp>
        <stp>ALL</stp>
        <stp/>
        <stp/>
        <stp>False</stp>
        <stp>T</stp>
        <tr r="B2251" s="2"/>
      </tp>
      <tp>
        <v>45810.121527777781</v>
        <stp/>
        <stp>StudyData</stp>
        <stp>TYA</stp>
        <stp>BAR</stp>
        <stp/>
        <stp>Time</stp>
        <stp>5</stp>
        <stp>-2279</stp>
        <stp>ALL</stp>
        <stp/>
        <stp/>
        <stp>False</stp>
        <stp>T</stp>
        <tr r="B2281" s="2"/>
      </tp>
      <tp>
        <v>45810.15625</v>
        <stp/>
        <stp>StudyData</stp>
        <stp>TYA</stp>
        <stp>BAR</stp>
        <stp/>
        <stp>Time</stp>
        <stp>5</stp>
        <stp>-2269</stp>
        <stp>ALL</stp>
        <stp/>
        <stp/>
        <stp>False</stp>
        <stp>T</stp>
        <tr r="B2271" s="2"/>
      </tp>
      <tp>
        <v>45810.052083333336</v>
        <stp/>
        <stp>StudyData</stp>
        <stp>TYA</stp>
        <stp>BAR</stp>
        <stp/>
        <stp>Time</stp>
        <stp>5</stp>
        <stp>-2299</stp>
        <stp>ALL</stp>
        <stp/>
        <stp/>
        <stp>False</stp>
        <stp>T</stp>
        <tr r="B2301" s="2"/>
      </tp>
      <tp>
        <v>45810.086805555555</v>
        <stp/>
        <stp>StudyData</stp>
        <stp>TYA</stp>
        <stp>BAR</stp>
        <stp/>
        <stp>Time</stp>
        <stp>5</stp>
        <stp>-2289</stp>
        <stp>ALL</stp>
        <stp/>
        <stp/>
        <stp>False</stp>
        <stp>T</stp>
        <tr r="B2291" s="2"/>
      </tp>
      <tp>
        <v>45809.982638888891</v>
        <stp/>
        <stp>StudyData</stp>
        <stp>TYA</stp>
        <stp>BAR</stp>
        <stp/>
        <stp>Time</stp>
        <stp>5</stp>
        <stp>-2319</stp>
        <stp>ALL</stp>
        <stp/>
        <stp/>
        <stp>False</stp>
        <stp>T</stp>
        <tr r="B2321" s="2"/>
      </tp>
      <tp>
        <v>45810.017361111109</v>
        <stp/>
        <stp>StudyData</stp>
        <stp>TYA</stp>
        <stp>BAR</stp>
        <stp/>
        <stp>Time</stp>
        <stp>5</stp>
        <stp>-2309</stp>
        <stp>ALL</stp>
        <stp/>
        <stp/>
        <stp>False</stp>
        <stp>T</stp>
        <tr r="B2311" s="2"/>
      </tp>
      <tp>
        <v>45809.913194444445</v>
        <stp/>
        <stp>StudyData</stp>
        <stp>TYA</stp>
        <stp>BAR</stp>
        <stp/>
        <stp>Time</stp>
        <stp>5</stp>
        <stp>-2339</stp>
        <stp>ALL</stp>
        <stp/>
        <stp/>
        <stp>False</stp>
        <stp>T</stp>
        <tr r="B2341" s="2"/>
      </tp>
      <tp>
        <v>45809.947916666664</v>
        <stp/>
        <stp>StudyData</stp>
        <stp>TYA</stp>
        <stp>BAR</stp>
        <stp/>
        <stp>Time</stp>
        <stp>5</stp>
        <stp>-2329</stp>
        <stp>ALL</stp>
        <stp/>
        <stp/>
        <stp>False</stp>
        <stp>T</stp>
        <tr r="B2331" s="2"/>
      </tp>
      <tp>
        <v>45809.84375</v>
        <stp/>
        <stp>StudyData</stp>
        <stp>TYA</stp>
        <stp>BAR</stp>
        <stp/>
        <stp>Time</stp>
        <stp>5</stp>
        <stp>-2359</stp>
        <stp>ALL</stp>
        <stp/>
        <stp/>
        <stp>False</stp>
        <stp>T</stp>
        <tr r="B2361" s="2"/>
      </tp>
      <tp>
        <v>45809.878472222219</v>
        <stp/>
        <stp>StudyData</stp>
        <stp>TYA</stp>
        <stp>BAR</stp>
        <stp/>
        <stp>Time</stp>
        <stp>5</stp>
        <stp>-2349</stp>
        <stp>ALL</stp>
        <stp/>
        <stp/>
        <stp>False</stp>
        <stp>T</stp>
        <tr r="B2351" s="2"/>
      </tp>
      <tp>
        <v>45809.774305555555</v>
        <stp/>
        <stp>StudyData</stp>
        <stp>TYA</stp>
        <stp>BAR</stp>
        <stp/>
        <stp>Time</stp>
        <stp>5</stp>
        <stp>-2379</stp>
        <stp>ALL</stp>
        <stp/>
        <stp/>
        <stp>False</stp>
        <stp>T</stp>
        <tr r="B2381" s="2"/>
      </tp>
      <tp>
        <v>45809.809027777781</v>
        <stp/>
        <stp>StudyData</stp>
        <stp>TYA</stp>
        <stp>BAR</stp>
        <stp/>
        <stp>Time</stp>
        <stp>5</stp>
        <stp>-2369</stp>
        <stp>ALL</stp>
        <stp/>
        <stp/>
        <stp>False</stp>
        <stp>T</stp>
        <tr r="B2371" s="2"/>
      </tp>
      <tp>
        <v>45807.663194444445</v>
        <stp/>
        <stp>StudyData</stp>
        <stp>TYA</stp>
        <stp>BAR</stp>
        <stp/>
        <stp>Time</stp>
        <stp>5</stp>
        <stp>-2399</stp>
        <stp>ALL</stp>
        <stp/>
        <stp/>
        <stp>False</stp>
        <stp>T</stp>
        <tr r="B2401" s="2"/>
      </tp>
      <tp>
        <v>45809.739583333336</v>
        <stp/>
        <stp>StudyData</stp>
        <stp>TYA</stp>
        <stp>BAR</stp>
        <stp/>
        <stp>Time</stp>
        <stp>5</stp>
        <stp>-2389</stp>
        <stp>ALL</stp>
        <stp/>
        <stp/>
        <stp>False</stp>
        <stp>T</stp>
        <tr r="B2391" s="2"/>
      </tp>
      <tp>
        <v>45807.59375</v>
        <stp/>
        <stp>StudyData</stp>
        <stp>TYA</stp>
        <stp>BAR</stp>
        <stp/>
        <stp>Time</stp>
        <stp>5</stp>
        <stp>-2419</stp>
        <stp>ALL</stp>
        <stp/>
        <stp/>
        <stp>False</stp>
        <stp>T</stp>
        <tr r="B2421" s="2"/>
      </tp>
      <tp>
        <v>45807.628472222219</v>
        <stp/>
        <stp>StudyData</stp>
        <stp>TYA</stp>
        <stp>BAR</stp>
        <stp/>
        <stp>Time</stp>
        <stp>5</stp>
        <stp>-2409</stp>
        <stp>ALL</stp>
        <stp/>
        <stp/>
        <stp>False</stp>
        <stp>T</stp>
        <tr r="B2411" s="2"/>
      </tp>
      <tp>
        <v>45807.524305555555</v>
        <stp/>
        <stp>StudyData</stp>
        <stp>TYA</stp>
        <stp>BAR</stp>
        <stp/>
        <stp>Time</stp>
        <stp>5</stp>
        <stp>-2439</stp>
        <stp>ALL</stp>
        <stp/>
        <stp/>
        <stp>False</stp>
        <stp>T</stp>
        <tr r="B2441" s="2"/>
      </tp>
      <tp>
        <v>45807.559027777781</v>
        <stp/>
        <stp>StudyData</stp>
        <stp>TYA</stp>
        <stp>BAR</stp>
        <stp/>
        <stp>Time</stp>
        <stp>5</stp>
        <stp>-2429</stp>
        <stp>ALL</stp>
        <stp/>
        <stp/>
        <stp>False</stp>
        <stp>T</stp>
        <tr r="B2431" s="2"/>
      </tp>
      <tp>
        <v>45807.454861111109</v>
        <stp/>
        <stp>StudyData</stp>
        <stp>TYA</stp>
        <stp>BAR</stp>
        <stp/>
        <stp>Time</stp>
        <stp>5</stp>
        <stp>-2459</stp>
        <stp>ALL</stp>
        <stp/>
        <stp/>
        <stp>False</stp>
        <stp>T</stp>
        <tr r="B2461" s="2"/>
      </tp>
      <tp>
        <v>45807.489583333336</v>
        <stp/>
        <stp>StudyData</stp>
        <stp>TYA</stp>
        <stp>BAR</stp>
        <stp/>
        <stp>Time</stp>
        <stp>5</stp>
        <stp>-2449</stp>
        <stp>ALL</stp>
        <stp/>
        <stp/>
        <stp>False</stp>
        <stp>T</stp>
        <tr r="B2451" s="2"/>
      </tp>
      <tp>
        <v>45807.385416666664</v>
        <stp/>
        <stp>StudyData</stp>
        <stp>TYA</stp>
        <stp>BAR</stp>
        <stp/>
        <stp>Time</stp>
        <stp>5</stp>
        <stp>-2479</stp>
        <stp>ALL</stp>
        <stp/>
        <stp/>
        <stp>False</stp>
        <stp>T</stp>
        <tr r="B2481" s="2"/>
      </tp>
      <tp>
        <v>45807.420138888891</v>
        <stp/>
        <stp>StudyData</stp>
        <stp>TYA</stp>
        <stp>BAR</stp>
        <stp/>
        <stp>Time</stp>
        <stp>5</stp>
        <stp>-2469</stp>
        <stp>ALL</stp>
        <stp/>
        <stp/>
        <stp>False</stp>
        <stp>T</stp>
        <tr r="B2471" s="2"/>
      </tp>
      <tp>
        <v>45807.315972222219</v>
        <stp/>
        <stp>StudyData</stp>
        <stp>TYA</stp>
        <stp>BAR</stp>
        <stp/>
        <stp>Time</stp>
        <stp>5</stp>
        <stp>-2499</stp>
        <stp>ALL</stp>
        <stp/>
        <stp/>
        <stp>False</stp>
        <stp>T</stp>
        <tr r="B2501" s="2"/>
      </tp>
      <tp>
        <v>45807.350694444445</v>
        <stp/>
        <stp>StudyData</stp>
        <stp>TYA</stp>
        <stp>BAR</stp>
        <stp/>
        <stp>Time</stp>
        <stp>5</stp>
        <stp>-2489</stp>
        <stp>ALL</stp>
        <stp/>
        <stp/>
        <stp>False</stp>
        <stp>T</stp>
        <tr r="B2491" s="2"/>
      </tp>
      <tp>
        <v>45807.246527777781</v>
        <stp/>
        <stp>StudyData</stp>
        <stp>TYA</stp>
        <stp>BAR</stp>
        <stp/>
        <stp>Time</stp>
        <stp>5</stp>
        <stp>-2519</stp>
        <stp>ALL</stp>
        <stp/>
        <stp/>
        <stp>False</stp>
        <stp>T</stp>
        <tr r="B2521" s="2"/>
      </tp>
      <tp>
        <v>45807.28125</v>
        <stp/>
        <stp>StudyData</stp>
        <stp>TYA</stp>
        <stp>BAR</stp>
        <stp/>
        <stp>Time</stp>
        <stp>5</stp>
        <stp>-2509</stp>
        <stp>ALL</stp>
        <stp/>
        <stp/>
        <stp>False</stp>
        <stp>T</stp>
        <tr r="B2511" s="2"/>
      </tp>
      <tp>
        <v>45807.177083333336</v>
        <stp/>
        <stp>StudyData</stp>
        <stp>TYA</stp>
        <stp>BAR</stp>
        <stp/>
        <stp>Time</stp>
        <stp>5</stp>
        <stp>-2539</stp>
        <stp>ALL</stp>
        <stp/>
        <stp/>
        <stp>False</stp>
        <stp>T</stp>
        <tr r="B2541" s="2"/>
      </tp>
      <tp>
        <v>45807.211805555555</v>
        <stp/>
        <stp>StudyData</stp>
        <stp>TYA</stp>
        <stp>BAR</stp>
        <stp/>
        <stp>Time</stp>
        <stp>5</stp>
        <stp>-2529</stp>
        <stp>ALL</stp>
        <stp/>
        <stp/>
        <stp>False</stp>
        <stp>T</stp>
        <tr r="B2531" s="2"/>
      </tp>
      <tp>
        <v>45807.107638888891</v>
        <stp/>
        <stp>StudyData</stp>
        <stp>TYA</stp>
        <stp>BAR</stp>
        <stp/>
        <stp>Time</stp>
        <stp>5</stp>
        <stp>-2559</stp>
        <stp>ALL</stp>
        <stp/>
        <stp/>
        <stp>False</stp>
        <stp>T</stp>
        <tr r="B2561" s="2"/>
      </tp>
      <tp>
        <v>45807.142361111109</v>
        <stp/>
        <stp>StudyData</stp>
        <stp>TYA</stp>
        <stp>BAR</stp>
        <stp/>
        <stp>Time</stp>
        <stp>5</stp>
        <stp>-2549</stp>
        <stp>ALL</stp>
        <stp/>
        <stp/>
        <stp>False</stp>
        <stp>T</stp>
        <tr r="B2551" s="2"/>
      </tp>
      <tp>
        <v>45807.038194444445</v>
        <stp/>
        <stp>StudyData</stp>
        <stp>TYA</stp>
        <stp>BAR</stp>
        <stp/>
        <stp>Time</stp>
        <stp>5</stp>
        <stp>-2579</stp>
        <stp>ALL</stp>
        <stp/>
        <stp/>
        <stp>False</stp>
        <stp>T</stp>
        <tr r="B2581" s="2"/>
      </tp>
      <tp>
        <v>45807.072916666664</v>
        <stp/>
        <stp>StudyData</stp>
        <stp>TYA</stp>
        <stp>BAR</stp>
        <stp/>
        <stp>Time</stp>
        <stp>5</stp>
        <stp>-2569</stp>
        <stp>ALL</stp>
        <stp/>
        <stp/>
        <stp>False</stp>
        <stp>T</stp>
        <tr r="B2571" s="2"/>
      </tp>
      <tp>
        <v>45806.96875</v>
        <stp/>
        <stp>StudyData</stp>
        <stp>TYA</stp>
        <stp>BAR</stp>
        <stp/>
        <stp>Time</stp>
        <stp>5</stp>
        <stp>-2599</stp>
        <stp>ALL</stp>
        <stp/>
        <stp/>
        <stp>False</stp>
        <stp>T</stp>
        <tr r="B2601" s="2"/>
      </tp>
      <tp>
        <v>45807.003472222219</v>
        <stp/>
        <stp>StudyData</stp>
        <stp>TYA</stp>
        <stp>BAR</stp>
        <stp/>
        <stp>Time</stp>
        <stp>5</stp>
        <stp>-2589</stp>
        <stp>ALL</stp>
        <stp/>
        <stp/>
        <stp>False</stp>
        <stp>T</stp>
        <tr r="B2591" s="2"/>
      </tp>
      <tp>
        <v>45806.899305555555</v>
        <stp/>
        <stp>StudyData</stp>
        <stp>TYA</stp>
        <stp>BAR</stp>
        <stp/>
        <stp>Time</stp>
        <stp>5</stp>
        <stp>-2619</stp>
        <stp>ALL</stp>
        <stp/>
        <stp/>
        <stp>False</stp>
        <stp>T</stp>
        <tr r="B2621" s="2"/>
      </tp>
      <tp>
        <v>45806.934027777781</v>
        <stp/>
        <stp>StudyData</stp>
        <stp>TYA</stp>
        <stp>BAR</stp>
        <stp/>
        <stp>Time</stp>
        <stp>5</stp>
        <stp>-2609</stp>
        <stp>ALL</stp>
        <stp/>
        <stp/>
        <stp>False</stp>
        <stp>T</stp>
        <tr r="B2611" s="2"/>
      </tp>
      <tp>
        <v>45806.829861111109</v>
        <stp/>
        <stp>StudyData</stp>
        <stp>TYA</stp>
        <stp>BAR</stp>
        <stp/>
        <stp>Time</stp>
        <stp>5</stp>
        <stp>-2639</stp>
        <stp>ALL</stp>
        <stp/>
        <stp/>
        <stp>False</stp>
        <stp>T</stp>
        <tr r="B2641" s="2"/>
      </tp>
      <tp>
        <v>45806.864583333336</v>
        <stp/>
        <stp>StudyData</stp>
        <stp>TYA</stp>
        <stp>BAR</stp>
        <stp/>
        <stp>Time</stp>
        <stp>5</stp>
        <stp>-2629</stp>
        <stp>ALL</stp>
        <stp/>
        <stp/>
        <stp>False</stp>
        <stp>T</stp>
        <tr r="B2631" s="2"/>
      </tp>
      <tp>
        <v>45806.760416666664</v>
        <stp/>
        <stp>StudyData</stp>
        <stp>TYA</stp>
        <stp>BAR</stp>
        <stp/>
        <stp>Time</stp>
        <stp>5</stp>
        <stp>-2659</stp>
        <stp>ALL</stp>
        <stp/>
        <stp/>
        <stp>False</stp>
        <stp>T</stp>
        <tr r="B2661" s="2"/>
      </tp>
      <tp>
        <v>45806.795138888891</v>
        <stp/>
        <stp>StudyData</stp>
        <stp>TYA</stp>
        <stp>BAR</stp>
        <stp/>
        <stp>Time</stp>
        <stp>5</stp>
        <stp>-2649</stp>
        <stp>ALL</stp>
        <stp/>
        <stp/>
        <stp>False</stp>
        <stp>T</stp>
        <tr r="B2651" s="2"/>
      </tp>
      <tp>
        <v>45806.649305555555</v>
        <stp/>
        <stp>StudyData</stp>
        <stp>TYA</stp>
        <stp>BAR</stp>
        <stp/>
        <stp>Time</stp>
        <stp>5</stp>
        <stp>-2679</stp>
        <stp>ALL</stp>
        <stp/>
        <stp/>
        <stp>False</stp>
        <stp>T</stp>
        <tr r="B2681" s="2"/>
      </tp>
      <tp>
        <v>45806.725694444445</v>
        <stp/>
        <stp>StudyData</stp>
        <stp>TYA</stp>
        <stp>BAR</stp>
        <stp/>
        <stp>Time</stp>
        <stp>5</stp>
        <stp>-2669</stp>
        <stp>ALL</stp>
        <stp/>
        <stp/>
        <stp>False</stp>
        <stp>T</stp>
        <tr r="B2671" s="2"/>
      </tp>
      <tp>
        <v>45806.579861111109</v>
        <stp/>
        <stp>StudyData</stp>
        <stp>TYA</stp>
        <stp>BAR</stp>
        <stp/>
        <stp>Time</stp>
        <stp>5</stp>
        <stp>-2699</stp>
        <stp>ALL</stp>
        <stp/>
        <stp/>
        <stp>False</stp>
        <stp>T</stp>
        <tr r="B2701" s="2"/>
      </tp>
      <tp>
        <v>45806.614583333336</v>
        <stp/>
        <stp>StudyData</stp>
        <stp>TYA</stp>
        <stp>BAR</stp>
        <stp/>
        <stp>Time</stp>
        <stp>5</stp>
        <stp>-2689</stp>
        <stp>ALL</stp>
        <stp/>
        <stp/>
        <stp>False</stp>
        <stp>T</stp>
        <tr r="B2691" s="2"/>
      </tp>
      <tp>
        <v>45806.510416666664</v>
        <stp/>
        <stp>StudyData</stp>
        <stp>TYA</stp>
        <stp>BAR</stp>
        <stp/>
        <stp>Time</stp>
        <stp>5</stp>
        <stp>-2719</stp>
        <stp>ALL</stp>
        <stp/>
        <stp/>
        <stp>False</stp>
        <stp>T</stp>
        <tr r="B2721" s="2"/>
      </tp>
      <tp>
        <v>45806.545138888891</v>
        <stp/>
        <stp>StudyData</stp>
        <stp>TYA</stp>
        <stp>BAR</stp>
        <stp/>
        <stp>Time</stp>
        <stp>5</stp>
        <stp>-2709</stp>
        <stp>ALL</stp>
        <stp/>
        <stp/>
        <stp>False</stp>
        <stp>T</stp>
        <tr r="B2711" s="2"/>
      </tp>
      <tp>
        <v>45806.440972222219</v>
        <stp/>
        <stp>StudyData</stp>
        <stp>TYA</stp>
        <stp>BAR</stp>
        <stp/>
        <stp>Time</stp>
        <stp>5</stp>
        <stp>-2739</stp>
        <stp>ALL</stp>
        <stp/>
        <stp/>
        <stp>False</stp>
        <stp>T</stp>
        <tr r="B2741" s="2"/>
      </tp>
      <tp>
        <v>45806.475694444445</v>
        <stp/>
        <stp>StudyData</stp>
        <stp>TYA</stp>
        <stp>BAR</stp>
        <stp/>
        <stp>Time</stp>
        <stp>5</stp>
        <stp>-2729</stp>
        <stp>ALL</stp>
        <stp/>
        <stp/>
        <stp>False</stp>
        <stp>T</stp>
        <tr r="B2731" s="2"/>
      </tp>
      <tp>
        <v>45806.371527777781</v>
        <stp/>
        <stp>StudyData</stp>
        <stp>TYA</stp>
        <stp>BAR</stp>
        <stp/>
        <stp>Time</stp>
        <stp>5</stp>
        <stp>-2759</stp>
        <stp>ALL</stp>
        <stp/>
        <stp/>
        <stp>False</stp>
        <stp>T</stp>
        <tr r="B2761" s="2"/>
      </tp>
      <tp>
        <v>45806.40625</v>
        <stp/>
        <stp>StudyData</stp>
        <stp>TYA</stp>
        <stp>BAR</stp>
        <stp/>
        <stp>Time</stp>
        <stp>5</stp>
        <stp>-2749</stp>
        <stp>ALL</stp>
        <stp/>
        <stp/>
        <stp>False</stp>
        <stp>T</stp>
        <tr r="B2751" s="2"/>
      </tp>
      <tp>
        <v>45806.302083333336</v>
        <stp/>
        <stp>StudyData</stp>
        <stp>TYA</stp>
        <stp>BAR</stp>
        <stp/>
        <stp>Time</stp>
        <stp>5</stp>
        <stp>-2779</stp>
        <stp>ALL</stp>
        <stp/>
        <stp/>
        <stp>False</stp>
        <stp>T</stp>
        <tr r="B2781" s="2"/>
      </tp>
      <tp>
        <v>45806.336805555555</v>
        <stp/>
        <stp>StudyData</stp>
        <stp>TYA</stp>
        <stp>BAR</stp>
        <stp/>
        <stp>Time</stp>
        <stp>5</stp>
        <stp>-2769</stp>
        <stp>ALL</stp>
        <stp/>
        <stp/>
        <stp>False</stp>
        <stp>T</stp>
        <tr r="B2771" s="2"/>
      </tp>
      <tp>
        <v>45806.232638888891</v>
        <stp/>
        <stp>StudyData</stp>
        <stp>TYA</stp>
        <stp>BAR</stp>
        <stp/>
        <stp>Time</stp>
        <stp>5</stp>
        <stp>-2799</stp>
        <stp>ALL</stp>
        <stp/>
        <stp/>
        <stp>False</stp>
        <stp>T</stp>
        <tr r="B2801" s="2"/>
      </tp>
      <tp>
        <v>45806.267361111109</v>
        <stp/>
        <stp>StudyData</stp>
        <stp>TYA</stp>
        <stp>BAR</stp>
        <stp/>
        <stp>Time</stp>
        <stp>5</stp>
        <stp>-2789</stp>
        <stp>ALL</stp>
        <stp/>
        <stp/>
        <stp>False</stp>
        <stp>T</stp>
        <tr r="B2791" s="2"/>
      </tp>
      <tp>
        <v>45800.357638888891</v>
        <stp/>
        <stp>StudyData</stp>
        <stp>TYA</stp>
        <stp>BAR</stp>
        <stp/>
        <stp>Time</stp>
        <stp>5</stp>
        <stp>-3819</stp>
        <stp>ALL</stp>
        <stp/>
        <stp/>
        <stp>False</stp>
        <stp>T</stp>
        <tr r="B3821" s="2"/>
      </tp>
      <tp>
        <v>45800.392361111109</v>
        <stp/>
        <stp>StudyData</stp>
        <stp>TYA</stp>
        <stp>BAR</stp>
        <stp/>
        <stp>Time</stp>
        <stp>5</stp>
        <stp>-3809</stp>
        <stp>ALL</stp>
        <stp/>
        <stp/>
        <stp>False</stp>
        <stp>T</stp>
        <tr r="B3811" s="2"/>
      </tp>
      <tp>
        <v>45800.288194444445</v>
        <stp/>
        <stp>StudyData</stp>
        <stp>TYA</stp>
        <stp>BAR</stp>
        <stp/>
        <stp>Time</stp>
        <stp>5</stp>
        <stp>-3839</stp>
        <stp>ALL</stp>
        <stp/>
        <stp/>
        <stp>False</stp>
        <stp>T</stp>
        <tr r="B3841" s="2"/>
      </tp>
      <tp>
        <v>45800.322916666664</v>
        <stp/>
        <stp>StudyData</stp>
        <stp>TYA</stp>
        <stp>BAR</stp>
        <stp/>
        <stp>Time</stp>
        <stp>5</stp>
        <stp>-3829</stp>
        <stp>ALL</stp>
        <stp/>
        <stp/>
        <stp>False</stp>
        <stp>T</stp>
        <tr r="B3831" s="2"/>
      </tp>
      <tp>
        <v>45800.21875</v>
        <stp/>
        <stp>StudyData</stp>
        <stp>TYA</stp>
        <stp>BAR</stp>
        <stp/>
        <stp>Time</stp>
        <stp>5</stp>
        <stp>-3859</stp>
        <stp>ALL</stp>
        <stp/>
        <stp/>
        <stp>False</stp>
        <stp>T</stp>
        <tr r="B3861" s="2"/>
      </tp>
      <tp>
        <v>45800.253472222219</v>
        <stp/>
        <stp>StudyData</stp>
        <stp>TYA</stp>
        <stp>BAR</stp>
        <stp/>
        <stp>Time</stp>
        <stp>5</stp>
        <stp>-3849</stp>
        <stp>ALL</stp>
        <stp/>
        <stp/>
        <stp>False</stp>
        <stp>T</stp>
        <tr r="B3851" s="2"/>
      </tp>
      <tp>
        <v>45800.149305555555</v>
        <stp/>
        <stp>StudyData</stp>
        <stp>TYA</stp>
        <stp>BAR</stp>
        <stp/>
        <stp>Time</stp>
        <stp>5</stp>
        <stp>-3879</stp>
        <stp>ALL</stp>
        <stp/>
        <stp/>
        <stp>False</stp>
        <stp>T</stp>
        <tr r="B3881" s="2"/>
      </tp>
      <tp>
        <v>45800.184027777781</v>
        <stp/>
        <stp>StudyData</stp>
        <stp>TYA</stp>
        <stp>BAR</stp>
        <stp/>
        <stp>Time</stp>
        <stp>5</stp>
        <stp>-3869</stp>
        <stp>ALL</stp>
        <stp/>
        <stp/>
        <stp>False</stp>
        <stp>T</stp>
        <tr r="B3871" s="2"/>
      </tp>
      <tp>
        <v>45800.079861111109</v>
        <stp/>
        <stp>StudyData</stp>
        <stp>TYA</stp>
        <stp>BAR</stp>
        <stp/>
        <stp>Time</stp>
        <stp>5</stp>
        <stp>-3899</stp>
        <stp>ALL</stp>
        <stp/>
        <stp/>
        <stp>False</stp>
        <stp>T</stp>
        <tr r="B3901" s="2"/>
      </tp>
      <tp>
        <v>45800.114583333336</v>
        <stp/>
        <stp>StudyData</stp>
        <stp>TYA</stp>
        <stp>BAR</stp>
        <stp/>
        <stp>Time</stp>
        <stp>5</stp>
        <stp>-3889</stp>
        <stp>ALL</stp>
        <stp/>
        <stp/>
        <stp>False</stp>
        <stp>T</stp>
        <tr r="B3891" s="2"/>
      </tp>
      <tp>
        <v>45800.010416666664</v>
        <stp/>
        <stp>StudyData</stp>
        <stp>TYA</stp>
        <stp>BAR</stp>
        <stp/>
        <stp>Time</stp>
        <stp>5</stp>
        <stp>-3919</stp>
        <stp>ALL</stp>
        <stp/>
        <stp/>
        <stp>False</stp>
        <stp>T</stp>
        <tr r="B3921" s="2"/>
      </tp>
      <tp>
        <v>45800.045138888891</v>
        <stp/>
        <stp>StudyData</stp>
        <stp>TYA</stp>
        <stp>BAR</stp>
        <stp/>
        <stp>Time</stp>
        <stp>5</stp>
        <stp>-3909</stp>
        <stp>ALL</stp>
        <stp/>
        <stp/>
        <stp>False</stp>
        <stp>T</stp>
        <tr r="B3911" s="2"/>
      </tp>
      <tp>
        <v>45799.940972222219</v>
        <stp/>
        <stp>StudyData</stp>
        <stp>TYA</stp>
        <stp>BAR</stp>
        <stp/>
        <stp>Time</stp>
        <stp>5</stp>
        <stp>-3939</stp>
        <stp>ALL</stp>
        <stp/>
        <stp/>
        <stp>False</stp>
        <stp>T</stp>
        <tr r="B3941" s="2"/>
      </tp>
      <tp>
        <v>45799.975694444445</v>
        <stp/>
        <stp>StudyData</stp>
        <stp>TYA</stp>
        <stp>BAR</stp>
        <stp/>
        <stp>Time</stp>
        <stp>5</stp>
        <stp>-3929</stp>
        <stp>ALL</stp>
        <stp/>
        <stp/>
        <stp>False</stp>
        <stp>T</stp>
        <tr r="B3931" s="2"/>
      </tp>
      <tp>
        <v>45799.871527777781</v>
        <stp/>
        <stp>StudyData</stp>
        <stp>TYA</stp>
        <stp>BAR</stp>
        <stp/>
        <stp>Time</stp>
        <stp>5</stp>
        <stp>-3959</stp>
        <stp>ALL</stp>
        <stp/>
        <stp/>
        <stp>False</stp>
        <stp>T</stp>
        <tr r="B3961" s="2"/>
      </tp>
      <tp>
        <v>45799.90625</v>
        <stp/>
        <stp>StudyData</stp>
        <stp>TYA</stp>
        <stp>BAR</stp>
        <stp/>
        <stp>Time</stp>
        <stp>5</stp>
        <stp>-3949</stp>
        <stp>ALL</stp>
        <stp/>
        <stp/>
        <stp>False</stp>
        <stp>T</stp>
        <tr r="B3951" s="2"/>
      </tp>
      <tp>
        <v>45799.802083333336</v>
        <stp/>
        <stp>StudyData</stp>
        <stp>TYA</stp>
        <stp>BAR</stp>
        <stp/>
        <stp>Time</stp>
        <stp>5</stp>
        <stp>-3979</stp>
        <stp>ALL</stp>
        <stp/>
        <stp/>
        <stp>False</stp>
        <stp>T</stp>
        <tr r="B3981" s="2"/>
      </tp>
      <tp>
        <v>45799.836805555555</v>
        <stp/>
        <stp>StudyData</stp>
        <stp>TYA</stp>
        <stp>BAR</stp>
        <stp/>
        <stp>Time</stp>
        <stp>5</stp>
        <stp>-3969</stp>
        <stp>ALL</stp>
        <stp/>
        <stp/>
        <stp>False</stp>
        <stp>T</stp>
        <tr r="B3971" s="2"/>
      </tp>
      <tp>
        <v>45799.732638888891</v>
        <stp/>
        <stp>StudyData</stp>
        <stp>TYA</stp>
        <stp>BAR</stp>
        <stp/>
        <stp>Time</stp>
        <stp>5</stp>
        <stp>-3999</stp>
        <stp>ALL</stp>
        <stp/>
        <stp/>
        <stp>False</stp>
        <stp>T</stp>
        <tr r="B4001" s="2"/>
      </tp>
      <tp>
        <v>45799.767361111109</v>
        <stp/>
        <stp>StudyData</stp>
        <stp>TYA</stp>
        <stp>BAR</stp>
        <stp/>
        <stp>Time</stp>
        <stp>5</stp>
        <stp>-3989</stp>
        <stp>ALL</stp>
        <stp/>
        <stp/>
        <stp>False</stp>
        <stp>T</stp>
        <tr r="B3991" s="2"/>
      </tp>
      <tp>
        <v>45805.427083333336</v>
        <stp/>
        <stp>StudyData</stp>
        <stp>TYA</stp>
        <stp>BAR</stp>
        <stp/>
        <stp>Time</stp>
        <stp>5</stp>
        <stp>-3019</stp>
        <stp>ALL</stp>
        <stp/>
        <stp/>
        <stp>False</stp>
        <stp>T</stp>
        <tr r="B3021" s="2"/>
      </tp>
      <tp>
        <v>45805.461805555555</v>
        <stp/>
        <stp>StudyData</stp>
        <stp>TYA</stp>
        <stp>BAR</stp>
        <stp/>
        <stp>Time</stp>
        <stp>5</stp>
        <stp>-3009</stp>
        <stp>ALL</stp>
        <stp/>
        <stp/>
        <stp>False</stp>
        <stp>T</stp>
        <tr r="B3011" s="2"/>
      </tp>
      <tp>
        <v>45805.357638888891</v>
        <stp/>
        <stp>StudyData</stp>
        <stp>TYA</stp>
        <stp>BAR</stp>
        <stp/>
        <stp>Time</stp>
        <stp>5</stp>
        <stp>-3039</stp>
        <stp>ALL</stp>
        <stp/>
        <stp/>
        <stp>False</stp>
        <stp>T</stp>
        <tr r="B3041" s="2"/>
      </tp>
      <tp>
        <v>45805.392361111109</v>
        <stp/>
        <stp>StudyData</stp>
        <stp>TYA</stp>
        <stp>BAR</stp>
        <stp/>
        <stp>Time</stp>
        <stp>5</stp>
        <stp>-3029</stp>
        <stp>ALL</stp>
        <stp/>
        <stp/>
        <stp>False</stp>
        <stp>T</stp>
        <tr r="B3031" s="2"/>
      </tp>
      <tp>
        <v>45805.288194444445</v>
        <stp/>
        <stp>StudyData</stp>
        <stp>TYA</stp>
        <stp>BAR</stp>
        <stp/>
        <stp>Time</stp>
        <stp>5</stp>
        <stp>-3059</stp>
        <stp>ALL</stp>
        <stp/>
        <stp/>
        <stp>False</stp>
        <stp>T</stp>
        <tr r="B3061" s="2"/>
      </tp>
      <tp>
        <v>45805.322916666664</v>
        <stp/>
        <stp>StudyData</stp>
        <stp>TYA</stp>
        <stp>BAR</stp>
        <stp/>
        <stp>Time</stp>
        <stp>5</stp>
        <stp>-3049</stp>
        <stp>ALL</stp>
        <stp/>
        <stp/>
        <stp>False</stp>
        <stp>T</stp>
        <tr r="B3051" s="2"/>
      </tp>
      <tp>
        <v>45805.21875</v>
        <stp/>
        <stp>StudyData</stp>
        <stp>TYA</stp>
        <stp>BAR</stp>
        <stp/>
        <stp>Time</stp>
        <stp>5</stp>
        <stp>-3079</stp>
        <stp>ALL</stp>
        <stp/>
        <stp/>
        <stp>False</stp>
        <stp>T</stp>
        <tr r="B3081" s="2"/>
      </tp>
      <tp>
        <v>45805.253472222219</v>
        <stp/>
        <stp>StudyData</stp>
        <stp>TYA</stp>
        <stp>BAR</stp>
        <stp/>
        <stp>Time</stp>
        <stp>5</stp>
        <stp>-3069</stp>
        <stp>ALL</stp>
        <stp/>
        <stp/>
        <stp>False</stp>
        <stp>T</stp>
        <tr r="B3071" s="2"/>
      </tp>
      <tp>
        <v>45805.149305555555</v>
        <stp/>
        <stp>StudyData</stp>
        <stp>TYA</stp>
        <stp>BAR</stp>
        <stp/>
        <stp>Time</stp>
        <stp>5</stp>
        <stp>-3099</stp>
        <stp>ALL</stp>
        <stp/>
        <stp/>
        <stp>False</stp>
        <stp>T</stp>
        <tr r="B3101" s="2"/>
      </tp>
      <tp>
        <v>45805.184027777781</v>
        <stp/>
        <stp>StudyData</stp>
        <stp>TYA</stp>
        <stp>BAR</stp>
        <stp/>
        <stp>Time</stp>
        <stp>5</stp>
        <stp>-3089</stp>
        <stp>ALL</stp>
        <stp/>
        <stp/>
        <stp>False</stp>
        <stp>T</stp>
        <tr r="B3091" s="2"/>
      </tp>
      <tp>
        <v>45805.079861111109</v>
        <stp/>
        <stp>StudyData</stp>
        <stp>TYA</stp>
        <stp>BAR</stp>
        <stp/>
        <stp>Time</stp>
        <stp>5</stp>
        <stp>-3119</stp>
        <stp>ALL</stp>
        <stp/>
        <stp/>
        <stp>False</stp>
        <stp>T</stp>
        <tr r="B3121" s="2"/>
      </tp>
      <tp>
        <v>45805.114583333336</v>
        <stp/>
        <stp>StudyData</stp>
        <stp>TYA</stp>
        <stp>BAR</stp>
        <stp/>
        <stp>Time</stp>
        <stp>5</stp>
        <stp>-3109</stp>
        <stp>ALL</stp>
        <stp/>
        <stp/>
        <stp>False</stp>
        <stp>T</stp>
        <tr r="B3111" s="2"/>
      </tp>
      <tp>
        <v>45805.010416666664</v>
        <stp/>
        <stp>StudyData</stp>
        <stp>TYA</stp>
        <stp>BAR</stp>
        <stp/>
        <stp>Time</stp>
        <stp>5</stp>
        <stp>-3139</stp>
        <stp>ALL</stp>
        <stp/>
        <stp/>
        <stp>False</stp>
        <stp>T</stp>
        <tr r="B3141" s="2"/>
      </tp>
      <tp>
        <v>45805.045138888891</v>
        <stp/>
        <stp>StudyData</stp>
        <stp>TYA</stp>
        <stp>BAR</stp>
        <stp/>
        <stp>Time</stp>
        <stp>5</stp>
        <stp>-3129</stp>
        <stp>ALL</stp>
        <stp/>
        <stp/>
        <stp>False</stp>
        <stp>T</stp>
        <tr r="B3131" s="2"/>
      </tp>
      <tp>
        <v>45804.940972222219</v>
        <stp/>
        <stp>StudyData</stp>
        <stp>TYA</stp>
        <stp>BAR</stp>
        <stp/>
        <stp>Time</stp>
        <stp>5</stp>
        <stp>-3159</stp>
        <stp>ALL</stp>
        <stp/>
        <stp/>
        <stp>False</stp>
        <stp>T</stp>
        <tr r="B3161" s="2"/>
      </tp>
      <tp>
        <v>45804.975694444445</v>
        <stp/>
        <stp>StudyData</stp>
        <stp>TYA</stp>
        <stp>BAR</stp>
        <stp/>
        <stp>Time</stp>
        <stp>5</stp>
        <stp>-3149</stp>
        <stp>ALL</stp>
        <stp/>
        <stp/>
        <stp>False</stp>
        <stp>T</stp>
        <tr r="B3151" s="2"/>
      </tp>
      <tp>
        <v>45804.871527777781</v>
        <stp/>
        <stp>StudyData</stp>
        <stp>TYA</stp>
        <stp>BAR</stp>
        <stp/>
        <stp>Time</stp>
        <stp>5</stp>
        <stp>-3179</stp>
        <stp>ALL</stp>
        <stp/>
        <stp/>
        <stp>False</stp>
        <stp>T</stp>
        <tr r="B3181" s="2"/>
      </tp>
      <tp>
        <v>45804.90625</v>
        <stp/>
        <stp>StudyData</stp>
        <stp>TYA</stp>
        <stp>BAR</stp>
        <stp/>
        <stp>Time</stp>
        <stp>5</stp>
        <stp>-3169</stp>
        <stp>ALL</stp>
        <stp/>
        <stp/>
        <stp>False</stp>
        <stp>T</stp>
        <tr r="B3171" s="2"/>
      </tp>
      <tp>
        <v>45804.802083333336</v>
        <stp/>
        <stp>StudyData</stp>
        <stp>TYA</stp>
        <stp>BAR</stp>
        <stp/>
        <stp>Time</stp>
        <stp>5</stp>
        <stp>-3199</stp>
        <stp>ALL</stp>
        <stp/>
        <stp/>
        <stp>False</stp>
        <stp>T</stp>
        <tr r="B3201" s="2"/>
      </tp>
      <tp>
        <v>45804.836805555555</v>
        <stp/>
        <stp>StudyData</stp>
        <stp>TYA</stp>
        <stp>BAR</stp>
        <stp/>
        <stp>Time</stp>
        <stp>5</stp>
        <stp>-3189</stp>
        <stp>ALL</stp>
        <stp/>
        <stp/>
        <stp>False</stp>
        <stp>T</stp>
        <tr r="B3191" s="2"/>
      </tp>
      <tp>
        <v>45804.732638888891</v>
        <stp/>
        <stp>StudyData</stp>
        <stp>TYA</stp>
        <stp>BAR</stp>
        <stp/>
        <stp>Time</stp>
        <stp>5</stp>
        <stp>-3219</stp>
        <stp>ALL</stp>
        <stp/>
        <stp/>
        <stp>False</stp>
        <stp>T</stp>
        <tr r="B3221" s="2"/>
      </tp>
      <tp>
        <v>45804.767361111109</v>
        <stp/>
        <stp>StudyData</stp>
        <stp>TYA</stp>
        <stp>BAR</stp>
        <stp/>
        <stp>Time</stp>
        <stp>5</stp>
        <stp>-3209</stp>
        <stp>ALL</stp>
        <stp/>
        <stp/>
        <stp>False</stp>
        <stp>T</stp>
        <tr r="B3211" s="2"/>
      </tp>
      <tp>
        <v>45804.621527777781</v>
        <stp/>
        <stp>StudyData</stp>
        <stp>TYA</stp>
        <stp>BAR</stp>
        <stp/>
        <stp>Time</stp>
        <stp>5</stp>
        <stp>-3239</stp>
        <stp>ALL</stp>
        <stp/>
        <stp/>
        <stp>False</stp>
        <stp>T</stp>
        <tr r="B3241" s="2"/>
      </tp>
      <tp>
        <v>45804.65625</v>
        <stp/>
        <stp>StudyData</stp>
        <stp>TYA</stp>
        <stp>BAR</stp>
        <stp/>
        <stp>Time</stp>
        <stp>5</stp>
        <stp>-3229</stp>
        <stp>ALL</stp>
        <stp/>
        <stp/>
        <stp>False</stp>
        <stp>T</stp>
        <tr r="B3231" s="2"/>
      </tp>
      <tp>
        <v>45804.552083333336</v>
        <stp/>
        <stp>StudyData</stp>
        <stp>TYA</stp>
        <stp>BAR</stp>
        <stp/>
        <stp>Time</stp>
        <stp>5</stp>
        <stp>-3259</stp>
        <stp>ALL</stp>
        <stp/>
        <stp/>
        <stp>False</stp>
        <stp>T</stp>
        <tr r="B3261" s="2"/>
      </tp>
      <tp>
        <v>45804.586805555555</v>
        <stp/>
        <stp>StudyData</stp>
        <stp>TYA</stp>
        <stp>BAR</stp>
        <stp/>
        <stp>Time</stp>
        <stp>5</stp>
        <stp>-3249</stp>
        <stp>ALL</stp>
        <stp/>
        <stp/>
        <stp>False</stp>
        <stp>T</stp>
        <tr r="B3251" s="2"/>
      </tp>
      <tp>
        <v>45804.482638888891</v>
        <stp/>
        <stp>StudyData</stp>
        <stp>TYA</stp>
        <stp>BAR</stp>
        <stp/>
        <stp>Time</stp>
        <stp>5</stp>
        <stp>-3279</stp>
        <stp>ALL</stp>
        <stp/>
        <stp/>
        <stp>False</stp>
        <stp>T</stp>
        <tr r="B3281" s="2"/>
      </tp>
      <tp>
        <v>45804.517361111109</v>
        <stp/>
        <stp>StudyData</stp>
        <stp>TYA</stp>
        <stp>BAR</stp>
        <stp/>
        <stp>Time</stp>
        <stp>5</stp>
        <stp>-3269</stp>
        <stp>ALL</stp>
        <stp/>
        <stp/>
        <stp>False</stp>
        <stp>T</stp>
        <tr r="B3271" s="2"/>
      </tp>
      <tp>
        <v>45804.413194444445</v>
        <stp/>
        <stp>StudyData</stp>
        <stp>TYA</stp>
        <stp>BAR</stp>
        <stp/>
        <stp>Time</stp>
        <stp>5</stp>
        <stp>-3299</stp>
        <stp>ALL</stp>
        <stp/>
        <stp/>
        <stp>False</stp>
        <stp>T</stp>
        <tr r="B3301" s="2"/>
      </tp>
      <tp>
        <v>45804.447916666664</v>
        <stp/>
        <stp>StudyData</stp>
        <stp>TYA</stp>
        <stp>BAR</stp>
        <stp/>
        <stp>Time</stp>
        <stp>5</stp>
        <stp>-3289</stp>
        <stp>ALL</stp>
        <stp/>
        <stp/>
        <stp>False</stp>
        <stp>T</stp>
        <tr r="B3291" s="2"/>
      </tp>
      <tp>
        <v>45804.34375</v>
        <stp/>
        <stp>StudyData</stp>
        <stp>TYA</stp>
        <stp>BAR</stp>
        <stp/>
        <stp>Time</stp>
        <stp>5</stp>
        <stp>-3319</stp>
        <stp>ALL</stp>
        <stp/>
        <stp/>
        <stp>False</stp>
        <stp>T</stp>
        <tr r="B3321" s="2"/>
      </tp>
      <tp>
        <v>45804.378472222219</v>
        <stp/>
        <stp>StudyData</stp>
        <stp>TYA</stp>
        <stp>BAR</stp>
        <stp/>
        <stp>Time</stp>
        <stp>5</stp>
        <stp>-3309</stp>
        <stp>ALL</stp>
        <stp/>
        <stp/>
        <stp>False</stp>
        <stp>T</stp>
        <tr r="B3311" s="2"/>
      </tp>
      <tp>
        <v>45804.274305555555</v>
        <stp/>
        <stp>StudyData</stp>
        <stp>TYA</stp>
        <stp>BAR</stp>
        <stp/>
        <stp>Time</stp>
        <stp>5</stp>
        <stp>-3339</stp>
        <stp>ALL</stp>
        <stp/>
        <stp/>
        <stp>False</stp>
        <stp>T</stp>
        <tr r="B3341" s="2"/>
      </tp>
      <tp>
        <v>45804.309027777781</v>
        <stp/>
        <stp>StudyData</stp>
        <stp>TYA</stp>
        <stp>BAR</stp>
        <stp/>
        <stp>Time</stp>
        <stp>5</stp>
        <stp>-3329</stp>
        <stp>ALL</stp>
        <stp/>
        <stp/>
        <stp>False</stp>
        <stp>T</stp>
        <tr r="B3331" s="2"/>
      </tp>
      <tp>
        <v>45804.204861111109</v>
        <stp/>
        <stp>StudyData</stp>
        <stp>TYA</stp>
        <stp>BAR</stp>
        <stp/>
        <stp>Time</stp>
        <stp>5</stp>
        <stp>-3359</stp>
        <stp>ALL</stp>
        <stp/>
        <stp/>
        <stp>False</stp>
        <stp>T</stp>
        <tr r="B3361" s="2"/>
      </tp>
      <tp>
        <v>45804.239583333336</v>
        <stp/>
        <stp>StudyData</stp>
        <stp>TYA</stp>
        <stp>BAR</stp>
        <stp/>
        <stp>Time</stp>
        <stp>5</stp>
        <stp>-3349</stp>
        <stp>ALL</stp>
        <stp/>
        <stp/>
        <stp>False</stp>
        <stp>T</stp>
        <tr r="B3351" s="2"/>
      </tp>
      <tp>
        <v>45804.135416666664</v>
        <stp/>
        <stp>StudyData</stp>
        <stp>TYA</stp>
        <stp>BAR</stp>
        <stp/>
        <stp>Time</stp>
        <stp>5</stp>
        <stp>-3379</stp>
        <stp>ALL</stp>
        <stp/>
        <stp/>
        <stp>False</stp>
        <stp>T</stp>
        <tr r="B3381" s="2"/>
      </tp>
      <tp>
        <v>45804.170138888891</v>
        <stp/>
        <stp>StudyData</stp>
        <stp>TYA</stp>
        <stp>BAR</stp>
        <stp/>
        <stp>Time</stp>
        <stp>5</stp>
        <stp>-3369</stp>
        <stp>ALL</stp>
        <stp/>
        <stp/>
        <stp>False</stp>
        <stp>T</stp>
        <tr r="B3371" s="2"/>
      </tp>
      <tp>
        <v>45804.065972222219</v>
        <stp/>
        <stp>StudyData</stp>
        <stp>TYA</stp>
        <stp>BAR</stp>
        <stp/>
        <stp>Time</stp>
        <stp>5</stp>
        <stp>-3399</stp>
        <stp>ALL</stp>
        <stp/>
        <stp/>
        <stp>False</stp>
        <stp>T</stp>
        <tr r="B3401" s="2"/>
      </tp>
      <tp>
        <v>45804.100694444445</v>
        <stp/>
        <stp>StudyData</stp>
        <stp>TYA</stp>
        <stp>BAR</stp>
        <stp/>
        <stp>Time</stp>
        <stp>5</stp>
        <stp>-3389</stp>
        <stp>ALL</stp>
        <stp/>
        <stp/>
        <stp>False</stp>
        <stp>T</stp>
        <tr r="B3391" s="2"/>
      </tp>
      <tp>
        <v>45803.996527777781</v>
        <stp/>
        <stp>StudyData</stp>
        <stp>TYA</stp>
        <stp>BAR</stp>
        <stp/>
        <stp>Time</stp>
        <stp>5</stp>
        <stp>-3419</stp>
        <stp>ALL</stp>
        <stp/>
        <stp/>
        <stp>False</stp>
        <stp>T</stp>
        <tr r="B3421" s="2"/>
      </tp>
      <tp>
        <v>45804.03125</v>
        <stp/>
        <stp>StudyData</stp>
        <stp>TYA</stp>
        <stp>BAR</stp>
        <stp/>
        <stp>Time</stp>
        <stp>5</stp>
        <stp>-3409</stp>
        <stp>ALL</stp>
        <stp/>
        <stp/>
        <stp>False</stp>
        <stp>T</stp>
        <tr r="B3411" s="2"/>
      </tp>
      <tp>
        <v>45803.927083333336</v>
        <stp/>
        <stp>StudyData</stp>
        <stp>TYA</stp>
        <stp>BAR</stp>
        <stp/>
        <stp>Time</stp>
        <stp>5</stp>
        <stp>-3439</stp>
        <stp>ALL</stp>
        <stp/>
        <stp/>
        <stp>False</stp>
        <stp>T</stp>
        <tr r="B3441" s="2"/>
      </tp>
      <tp>
        <v>45803.961805555555</v>
        <stp/>
        <stp>StudyData</stp>
        <stp>TYA</stp>
        <stp>BAR</stp>
        <stp/>
        <stp>Time</stp>
        <stp>5</stp>
        <stp>-3429</stp>
        <stp>ALL</stp>
        <stp/>
        <stp/>
        <stp>False</stp>
        <stp>T</stp>
        <tr r="B3431" s="2"/>
      </tp>
      <tp>
        <v>45803.857638888891</v>
        <stp/>
        <stp>StudyData</stp>
        <stp>TYA</stp>
        <stp>BAR</stp>
        <stp/>
        <stp>Time</stp>
        <stp>5</stp>
        <stp>-3459</stp>
        <stp>ALL</stp>
        <stp/>
        <stp/>
        <stp>False</stp>
        <stp>T</stp>
        <tr r="B3461" s="2"/>
      </tp>
      <tp>
        <v>45803.892361111109</v>
        <stp/>
        <stp>StudyData</stp>
        <stp>TYA</stp>
        <stp>BAR</stp>
        <stp/>
        <stp>Time</stp>
        <stp>5</stp>
        <stp>-3449</stp>
        <stp>ALL</stp>
        <stp/>
        <stp/>
        <stp>False</stp>
        <stp>T</stp>
        <tr r="B3451" s="2"/>
      </tp>
      <tp>
        <v>45803.788194444445</v>
        <stp/>
        <stp>StudyData</stp>
        <stp>TYA</stp>
        <stp>BAR</stp>
        <stp/>
        <stp>Time</stp>
        <stp>5</stp>
        <stp>-3479</stp>
        <stp>ALL</stp>
        <stp/>
        <stp/>
        <stp>False</stp>
        <stp>T</stp>
        <tr r="B3481" s="2"/>
      </tp>
      <tp>
        <v>45803.822916666664</v>
        <stp/>
        <stp>StudyData</stp>
        <stp>TYA</stp>
        <stp>BAR</stp>
        <stp/>
        <stp>Time</stp>
        <stp>5</stp>
        <stp>-3469</stp>
        <stp>ALL</stp>
        <stp/>
        <stp/>
        <stp>False</stp>
        <stp>T</stp>
        <tr r="B3471" s="2"/>
      </tp>
      <tp>
        <v>45803.71875</v>
        <stp/>
        <stp>StudyData</stp>
        <stp>TYA</stp>
        <stp>BAR</stp>
        <stp/>
        <stp>Time</stp>
        <stp>5</stp>
        <stp>-3499</stp>
        <stp>ALL</stp>
        <stp/>
        <stp/>
        <stp>False</stp>
        <stp>T</stp>
        <tr r="B3501" s="2"/>
      </tp>
      <tp>
        <v>45803.753472222219</v>
        <stp/>
        <stp>StudyData</stp>
        <stp>TYA</stp>
        <stp>BAR</stp>
        <stp/>
        <stp>Time</stp>
        <stp>5</stp>
        <stp>-3489</stp>
        <stp>ALL</stp>
        <stp/>
        <stp/>
        <stp>False</stp>
        <stp>T</stp>
        <tr r="B3491" s="2"/>
      </tp>
      <tp>
        <v>45803.440972222219</v>
        <stp/>
        <stp>StudyData</stp>
        <stp>TYA</stp>
        <stp>BAR</stp>
        <stp/>
        <stp>Time</stp>
        <stp>5</stp>
        <stp>-3519</stp>
        <stp>ALL</stp>
        <stp/>
        <stp/>
        <stp>False</stp>
        <stp>T</stp>
        <tr r="B3521" s="2"/>
      </tp>
      <tp>
        <v>45803.475694444445</v>
        <stp/>
        <stp>StudyData</stp>
        <stp>TYA</stp>
        <stp>BAR</stp>
        <stp/>
        <stp>Time</stp>
        <stp>5</stp>
        <stp>-3509</stp>
        <stp>ALL</stp>
        <stp/>
        <stp/>
        <stp>False</stp>
        <stp>T</stp>
        <tr r="B3511" s="2"/>
      </tp>
      <tp>
        <v>45803.371527777781</v>
        <stp/>
        <stp>StudyData</stp>
        <stp>TYA</stp>
        <stp>BAR</stp>
        <stp/>
        <stp>Time</stp>
        <stp>5</stp>
        <stp>-3539</stp>
        <stp>ALL</stp>
        <stp/>
        <stp/>
        <stp>False</stp>
        <stp>T</stp>
        <tr r="B3541" s="2"/>
      </tp>
      <tp>
        <v>45803.40625</v>
        <stp/>
        <stp>StudyData</stp>
        <stp>TYA</stp>
        <stp>BAR</stp>
        <stp/>
        <stp>Time</stp>
        <stp>5</stp>
        <stp>-3529</stp>
        <stp>ALL</stp>
        <stp/>
        <stp/>
        <stp>False</stp>
        <stp>T</stp>
        <tr r="B3531" s="2"/>
      </tp>
      <tp>
        <v>45803.302083333336</v>
        <stp/>
        <stp>StudyData</stp>
        <stp>TYA</stp>
        <stp>BAR</stp>
        <stp/>
        <stp>Time</stp>
        <stp>5</stp>
        <stp>-3559</stp>
        <stp>ALL</stp>
        <stp/>
        <stp/>
        <stp>False</stp>
        <stp>T</stp>
        <tr r="B3561" s="2"/>
      </tp>
      <tp>
        <v>45803.336805555555</v>
        <stp/>
        <stp>StudyData</stp>
        <stp>TYA</stp>
        <stp>BAR</stp>
        <stp/>
        <stp>Time</stp>
        <stp>5</stp>
        <stp>-3549</stp>
        <stp>ALL</stp>
        <stp/>
        <stp/>
        <stp>False</stp>
        <stp>T</stp>
        <tr r="B3551" s="2"/>
      </tp>
      <tp>
        <v>45803.232638888891</v>
        <stp/>
        <stp>StudyData</stp>
        <stp>TYA</stp>
        <stp>BAR</stp>
        <stp/>
        <stp>Time</stp>
        <stp>5</stp>
        <stp>-3579</stp>
        <stp>ALL</stp>
        <stp/>
        <stp/>
        <stp>False</stp>
        <stp>T</stp>
        <tr r="B3581" s="2"/>
      </tp>
      <tp>
        <v>45803.267361111109</v>
        <stp/>
        <stp>StudyData</stp>
        <stp>TYA</stp>
        <stp>BAR</stp>
        <stp/>
        <stp>Time</stp>
        <stp>5</stp>
        <stp>-3569</stp>
        <stp>ALL</stp>
        <stp/>
        <stp/>
        <stp>False</stp>
        <stp>T</stp>
        <tr r="B3571" s="2"/>
      </tp>
      <tp>
        <v>45803.163194444445</v>
        <stp/>
        <stp>StudyData</stp>
        <stp>TYA</stp>
        <stp>BAR</stp>
        <stp/>
        <stp>Time</stp>
        <stp>5</stp>
        <stp>-3599</stp>
        <stp>ALL</stp>
        <stp/>
        <stp/>
        <stp>False</stp>
        <stp>T</stp>
        <tr r="B3601" s="2"/>
      </tp>
      <tp>
        <v>45803.197916666664</v>
        <stp/>
        <stp>StudyData</stp>
        <stp>TYA</stp>
        <stp>BAR</stp>
        <stp/>
        <stp>Time</stp>
        <stp>5</stp>
        <stp>-3589</stp>
        <stp>ALL</stp>
        <stp/>
        <stp/>
        <stp>False</stp>
        <stp>T</stp>
        <tr r="B3591" s="2"/>
      </tp>
      <tp>
        <v>45803.09375</v>
        <stp/>
        <stp>StudyData</stp>
        <stp>TYA</stp>
        <stp>BAR</stp>
        <stp/>
        <stp>Time</stp>
        <stp>5</stp>
        <stp>-3619</stp>
        <stp>ALL</stp>
        <stp/>
        <stp/>
        <stp>False</stp>
        <stp>T</stp>
        <tr r="B3621" s="2"/>
      </tp>
      <tp>
        <v>45803.128472222219</v>
        <stp/>
        <stp>StudyData</stp>
        <stp>TYA</stp>
        <stp>BAR</stp>
        <stp/>
        <stp>Time</stp>
        <stp>5</stp>
        <stp>-3609</stp>
        <stp>ALL</stp>
        <stp/>
        <stp/>
        <stp>False</stp>
        <stp>T</stp>
        <tr r="B3611" s="2"/>
      </tp>
      <tp>
        <v>45803.024305555555</v>
        <stp/>
        <stp>StudyData</stp>
        <stp>TYA</stp>
        <stp>BAR</stp>
        <stp/>
        <stp>Time</stp>
        <stp>5</stp>
        <stp>-3639</stp>
        <stp>ALL</stp>
        <stp/>
        <stp/>
        <stp>False</stp>
        <stp>T</stp>
        <tr r="B3641" s="2"/>
      </tp>
      <tp>
        <v>45803.059027777781</v>
        <stp/>
        <stp>StudyData</stp>
        <stp>TYA</stp>
        <stp>BAR</stp>
        <stp/>
        <stp>Time</stp>
        <stp>5</stp>
        <stp>-3629</stp>
        <stp>ALL</stp>
        <stp/>
        <stp/>
        <stp>False</stp>
        <stp>T</stp>
        <tr r="B3631" s="2"/>
      </tp>
      <tp>
        <v>45802.954861111109</v>
        <stp/>
        <stp>StudyData</stp>
        <stp>TYA</stp>
        <stp>BAR</stp>
        <stp/>
        <stp>Time</stp>
        <stp>5</stp>
        <stp>-3659</stp>
        <stp>ALL</stp>
        <stp/>
        <stp/>
        <stp>False</stp>
        <stp>T</stp>
        <tr r="B3661" s="2"/>
      </tp>
      <tp>
        <v>45802.989583333336</v>
        <stp/>
        <stp>StudyData</stp>
        <stp>TYA</stp>
        <stp>BAR</stp>
        <stp/>
        <stp>Time</stp>
        <stp>5</stp>
        <stp>-3649</stp>
        <stp>ALL</stp>
        <stp/>
        <stp/>
        <stp>False</stp>
        <stp>T</stp>
        <tr r="B3651" s="2"/>
      </tp>
      <tp>
        <v>45802.885416666664</v>
        <stp/>
        <stp>StudyData</stp>
        <stp>TYA</stp>
        <stp>BAR</stp>
        <stp/>
        <stp>Time</stp>
        <stp>5</stp>
        <stp>-3679</stp>
        <stp>ALL</stp>
        <stp/>
        <stp/>
        <stp>False</stp>
        <stp>T</stp>
        <tr r="B3681" s="2"/>
      </tp>
      <tp>
        <v>45802.920138888891</v>
        <stp/>
        <stp>StudyData</stp>
        <stp>TYA</stp>
        <stp>BAR</stp>
        <stp/>
        <stp>Time</stp>
        <stp>5</stp>
        <stp>-3669</stp>
        <stp>ALL</stp>
        <stp/>
        <stp/>
        <stp>False</stp>
        <stp>T</stp>
        <tr r="B3671" s="2"/>
      </tp>
      <tp>
        <v>45802.815972222219</v>
        <stp/>
        <stp>StudyData</stp>
        <stp>TYA</stp>
        <stp>BAR</stp>
        <stp/>
        <stp>Time</stp>
        <stp>5</stp>
        <stp>-3699</stp>
        <stp>ALL</stp>
        <stp/>
        <stp/>
        <stp>False</stp>
        <stp>T</stp>
        <tr r="B3701" s="2"/>
      </tp>
      <tp>
        <v>45802.850694444445</v>
        <stp/>
        <stp>StudyData</stp>
        <stp>TYA</stp>
        <stp>BAR</stp>
        <stp/>
        <stp>Time</stp>
        <stp>5</stp>
        <stp>-3689</stp>
        <stp>ALL</stp>
        <stp/>
        <stp/>
        <stp>False</stp>
        <stp>T</stp>
        <tr r="B3691" s="2"/>
      </tp>
      <tp>
        <v>45802.746527777781</v>
        <stp/>
        <stp>StudyData</stp>
        <stp>TYA</stp>
        <stp>BAR</stp>
        <stp/>
        <stp>Time</stp>
        <stp>5</stp>
        <stp>-3719</stp>
        <stp>ALL</stp>
        <stp/>
        <stp/>
        <stp>False</stp>
        <stp>T</stp>
        <tr r="B3721" s="2"/>
      </tp>
      <tp>
        <v>45802.78125</v>
        <stp/>
        <stp>StudyData</stp>
        <stp>TYA</stp>
        <stp>BAR</stp>
        <stp/>
        <stp>Time</stp>
        <stp>5</stp>
        <stp>-3709</stp>
        <stp>ALL</stp>
        <stp/>
        <stp/>
        <stp>False</stp>
        <stp>T</stp>
        <tr r="B3711" s="2"/>
      </tp>
      <tp>
        <v>45800.635416666664</v>
        <stp/>
        <stp>StudyData</stp>
        <stp>TYA</stp>
        <stp>BAR</stp>
        <stp/>
        <stp>Time</stp>
        <stp>5</stp>
        <stp>-3739</stp>
        <stp>ALL</stp>
        <stp/>
        <stp/>
        <stp>False</stp>
        <stp>T</stp>
        <tr r="B3741" s="2"/>
      </tp>
      <tp>
        <v>45802.711805555555</v>
        <stp/>
        <stp>StudyData</stp>
        <stp>TYA</stp>
        <stp>BAR</stp>
        <stp/>
        <stp>Time</stp>
        <stp>5</stp>
        <stp>-3729</stp>
        <stp>ALL</stp>
        <stp/>
        <stp/>
        <stp>False</stp>
        <stp>T</stp>
        <tr r="B3731" s="2"/>
      </tp>
      <tp>
        <v>45800.565972222219</v>
        <stp/>
        <stp>StudyData</stp>
        <stp>TYA</stp>
        <stp>BAR</stp>
        <stp/>
        <stp>Time</stp>
        <stp>5</stp>
        <stp>-3759</stp>
        <stp>ALL</stp>
        <stp/>
        <stp/>
        <stp>False</stp>
        <stp>T</stp>
        <tr r="B3761" s="2"/>
      </tp>
      <tp>
        <v>45800.600694444445</v>
        <stp/>
        <stp>StudyData</stp>
        <stp>TYA</stp>
        <stp>BAR</stp>
        <stp/>
        <stp>Time</stp>
        <stp>5</stp>
        <stp>-3749</stp>
        <stp>ALL</stp>
        <stp/>
        <stp/>
        <stp>False</stp>
        <stp>T</stp>
        <tr r="B3751" s="2"/>
      </tp>
      <tp>
        <v>45800.496527777781</v>
        <stp/>
        <stp>StudyData</stp>
        <stp>TYA</stp>
        <stp>BAR</stp>
        <stp/>
        <stp>Time</stp>
        <stp>5</stp>
        <stp>-3779</stp>
        <stp>ALL</stp>
        <stp/>
        <stp/>
        <stp>False</stp>
        <stp>T</stp>
        <tr r="B3781" s="2"/>
      </tp>
      <tp>
        <v>45800.53125</v>
        <stp/>
        <stp>StudyData</stp>
        <stp>TYA</stp>
        <stp>BAR</stp>
        <stp/>
        <stp>Time</stp>
        <stp>5</stp>
        <stp>-3769</stp>
        <stp>ALL</stp>
        <stp/>
        <stp/>
        <stp>False</stp>
        <stp>T</stp>
        <tr r="B3771" s="2"/>
      </tp>
      <tp>
        <v>45800.427083333336</v>
        <stp/>
        <stp>StudyData</stp>
        <stp>TYA</stp>
        <stp>BAR</stp>
        <stp/>
        <stp>Time</stp>
        <stp>5</stp>
        <stp>-3799</stp>
        <stp>ALL</stp>
        <stp/>
        <stp/>
        <stp>False</stp>
        <stp>T</stp>
        <tr r="B3801" s="2"/>
      </tp>
      <tp>
        <v>45800.461805555555</v>
        <stp/>
        <stp>StudyData</stp>
        <stp>TYA</stp>
        <stp>BAR</stp>
        <stp/>
        <stp>Time</stp>
        <stp>5</stp>
        <stp>-3789</stp>
        <stp>ALL</stp>
        <stp/>
        <stp/>
        <stp>False</stp>
        <stp>T</stp>
        <tr r="B3791" s="2"/>
      </tp>
      <tp>
        <v>45811.802083333336</v>
        <stp/>
        <stp>StudyData</stp>
        <stp>TYA</stp>
        <stp>BAR</stp>
        <stp/>
        <stp>Time</stp>
        <stp>5</stp>
        <stp>-1819</stp>
        <stp>ALL</stp>
        <stp/>
        <stp/>
        <stp>False</stp>
        <stp>T</stp>
        <tr r="B1821" s="2"/>
      </tp>
      <tp>
        <v>45811.836805555555</v>
        <stp/>
        <stp>StudyData</stp>
        <stp>TYA</stp>
        <stp>BAR</stp>
        <stp/>
        <stp>Time</stp>
        <stp>5</stp>
        <stp>-1809</stp>
        <stp>ALL</stp>
        <stp/>
        <stp/>
        <stp>False</stp>
        <stp>T</stp>
        <tr r="B1811" s="2"/>
      </tp>
      <tp>
        <v>45811.732638888891</v>
        <stp/>
        <stp>StudyData</stp>
        <stp>TYA</stp>
        <stp>BAR</stp>
        <stp/>
        <stp>Time</stp>
        <stp>5</stp>
        <stp>-1839</stp>
        <stp>ALL</stp>
        <stp/>
        <stp/>
        <stp>False</stp>
        <stp>T</stp>
        <tr r="B1841" s="2"/>
      </tp>
      <tp>
        <v>45811.767361111109</v>
        <stp/>
        <stp>StudyData</stp>
        <stp>TYA</stp>
        <stp>BAR</stp>
        <stp/>
        <stp>Time</stp>
        <stp>5</stp>
        <stp>-1829</stp>
        <stp>ALL</stp>
        <stp/>
        <stp/>
        <stp>False</stp>
        <stp>T</stp>
        <tr r="B1831" s="2"/>
      </tp>
      <tp>
        <v>45811.621527777781</v>
        <stp/>
        <stp>StudyData</stp>
        <stp>TYA</stp>
        <stp>BAR</stp>
        <stp/>
        <stp>Time</stp>
        <stp>5</stp>
        <stp>-1859</stp>
        <stp>ALL</stp>
        <stp/>
        <stp/>
        <stp>False</stp>
        <stp>T</stp>
        <tr r="B1861" s="2"/>
      </tp>
      <tp>
        <v>45811.65625</v>
        <stp/>
        <stp>StudyData</stp>
        <stp>TYA</stp>
        <stp>BAR</stp>
        <stp/>
        <stp>Time</stp>
        <stp>5</stp>
        <stp>-1849</stp>
        <stp>ALL</stp>
        <stp/>
        <stp/>
        <stp>False</stp>
        <stp>T</stp>
        <tr r="B1851" s="2"/>
      </tp>
      <tp>
        <v>45811.552083333336</v>
        <stp/>
        <stp>StudyData</stp>
        <stp>TYA</stp>
        <stp>BAR</stp>
        <stp/>
        <stp>Time</stp>
        <stp>5</stp>
        <stp>-1879</stp>
        <stp>ALL</stp>
        <stp/>
        <stp/>
        <stp>False</stp>
        <stp>T</stp>
        <tr r="B1881" s="2"/>
      </tp>
      <tp>
        <v>45811.586805555555</v>
        <stp/>
        <stp>StudyData</stp>
        <stp>TYA</stp>
        <stp>BAR</stp>
        <stp/>
        <stp>Time</stp>
        <stp>5</stp>
        <stp>-1869</stp>
        <stp>ALL</stp>
        <stp/>
        <stp/>
        <stp>False</stp>
        <stp>T</stp>
        <tr r="B1871" s="2"/>
      </tp>
      <tp>
        <v>45811.482638888891</v>
        <stp/>
        <stp>StudyData</stp>
        <stp>TYA</stp>
        <stp>BAR</stp>
        <stp/>
        <stp>Time</stp>
        <stp>5</stp>
        <stp>-1899</stp>
        <stp>ALL</stp>
        <stp/>
        <stp/>
        <stp>False</stp>
        <stp>T</stp>
        <tr r="B1901" s="2"/>
      </tp>
      <tp>
        <v>45811.517361111109</v>
        <stp/>
        <stp>StudyData</stp>
        <stp>TYA</stp>
        <stp>BAR</stp>
        <stp/>
        <stp>Time</stp>
        <stp>5</stp>
        <stp>-1889</stp>
        <stp>ALL</stp>
        <stp/>
        <stp/>
        <stp>False</stp>
        <stp>T</stp>
        <tr r="B1891" s="2"/>
      </tp>
      <tp>
        <v>45811.413194444445</v>
        <stp/>
        <stp>StudyData</stp>
        <stp>TYA</stp>
        <stp>BAR</stp>
        <stp/>
        <stp>Time</stp>
        <stp>5</stp>
        <stp>-1919</stp>
        <stp>ALL</stp>
        <stp/>
        <stp/>
        <stp>False</stp>
        <stp>T</stp>
        <tr r="B1921" s="2"/>
      </tp>
      <tp>
        <v>45811.447916666664</v>
        <stp/>
        <stp>StudyData</stp>
        <stp>TYA</stp>
        <stp>BAR</stp>
        <stp/>
        <stp>Time</stp>
        <stp>5</stp>
        <stp>-1909</stp>
        <stp>ALL</stp>
        <stp/>
        <stp/>
        <stp>False</stp>
        <stp>T</stp>
        <tr r="B1911" s="2"/>
      </tp>
      <tp>
        <v>45811.34375</v>
        <stp/>
        <stp>StudyData</stp>
        <stp>TYA</stp>
        <stp>BAR</stp>
        <stp/>
        <stp>Time</stp>
        <stp>5</stp>
        <stp>-1939</stp>
        <stp>ALL</stp>
        <stp/>
        <stp/>
        <stp>False</stp>
        <stp>T</stp>
        <tr r="B1941" s="2"/>
      </tp>
      <tp>
        <v>45811.378472222219</v>
        <stp/>
        <stp>StudyData</stp>
        <stp>TYA</stp>
        <stp>BAR</stp>
        <stp/>
        <stp>Time</stp>
        <stp>5</stp>
        <stp>-1929</stp>
        <stp>ALL</stp>
        <stp/>
        <stp/>
        <stp>False</stp>
        <stp>T</stp>
        <tr r="B1931" s="2"/>
      </tp>
      <tp>
        <v>45811.274305555555</v>
        <stp/>
        <stp>StudyData</stp>
        <stp>TYA</stp>
        <stp>BAR</stp>
        <stp/>
        <stp>Time</stp>
        <stp>5</stp>
        <stp>-1959</stp>
        <stp>ALL</stp>
        <stp/>
        <stp/>
        <stp>False</stp>
        <stp>T</stp>
        <tr r="B1961" s="2"/>
      </tp>
      <tp>
        <v>45811.309027777781</v>
        <stp/>
        <stp>StudyData</stp>
        <stp>TYA</stp>
        <stp>BAR</stp>
        <stp/>
        <stp>Time</stp>
        <stp>5</stp>
        <stp>-1949</stp>
        <stp>ALL</stp>
        <stp/>
        <stp/>
        <stp>False</stp>
        <stp>T</stp>
        <tr r="B1951" s="2"/>
      </tp>
      <tp>
        <v>45811.204861111109</v>
        <stp/>
        <stp>StudyData</stp>
        <stp>TYA</stp>
        <stp>BAR</stp>
        <stp/>
        <stp>Time</stp>
        <stp>5</stp>
        <stp>-1979</stp>
        <stp>ALL</stp>
        <stp/>
        <stp/>
        <stp>False</stp>
        <stp>T</stp>
        <tr r="B1981" s="2"/>
      </tp>
      <tp>
        <v>45811.239583333336</v>
        <stp/>
        <stp>StudyData</stp>
        <stp>TYA</stp>
        <stp>BAR</stp>
        <stp/>
        <stp>Time</stp>
        <stp>5</stp>
        <stp>-1969</stp>
        <stp>ALL</stp>
        <stp/>
        <stp/>
        <stp>False</stp>
        <stp>T</stp>
        <tr r="B1971" s="2"/>
      </tp>
      <tp>
        <v>45811.135416666664</v>
        <stp/>
        <stp>StudyData</stp>
        <stp>TYA</stp>
        <stp>BAR</stp>
        <stp/>
        <stp>Time</stp>
        <stp>5</stp>
        <stp>-1999</stp>
        <stp>ALL</stp>
        <stp/>
        <stp/>
        <stp>False</stp>
        <stp>T</stp>
        <tr r="B2001" s="2"/>
      </tp>
      <tp>
        <v>45811.170138888891</v>
        <stp/>
        <stp>StudyData</stp>
        <stp>TYA</stp>
        <stp>BAR</stp>
        <stp/>
        <stp>Time</stp>
        <stp>5</stp>
        <stp>-1989</stp>
        <stp>ALL</stp>
        <stp/>
        <stp/>
        <stp>False</stp>
        <stp>T</stp>
        <tr r="B1991" s="2"/>
      </tp>
      <tp>
        <v>45814.663194444445</v>
        <stp/>
        <stp>StudyData</stp>
        <stp>TYA</stp>
        <stp>BAR</stp>
        <stp/>
        <stp>Time</stp>
        <stp>5</stp>
        <stp>-1019</stp>
        <stp>ALL</stp>
        <stp/>
        <stp/>
        <stp>False</stp>
        <stp>T</stp>
        <tr r="B1021" s="2"/>
      </tp>
      <tp>
        <v>45816.739583333336</v>
        <stp/>
        <stp>StudyData</stp>
        <stp>TYA</stp>
        <stp>BAR</stp>
        <stp/>
        <stp>Time</stp>
        <stp>5</stp>
        <stp>-1009</stp>
        <stp>ALL</stp>
        <stp/>
        <stp/>
        <stp>False</stp>
        <stp>T</stp>
        <tr r="B1011" s="2"/>
      </tp>
      <tp>
        <v>45814.59375</v>
        <stp/>
        <stp>StudyData</stp>
        <stp>TYA</stp>
        <stp>BAR</stp>
        <stp/>
        <stp>Time</stp>
        <stp>5</stp>
        <stp>-1039</stp>
        <stp>ALL</stp>
        <stp/>
        <stp/>
        <stp>False</stp>
        <stp>T</stp>
        <tr r="B1041" s="2"/>
      </tp>
      <tp>
        <v>45814.628472222219</v>
        <stp/>
        <stp>StudyData</stp>
        <stp>TYA</stp>
        <stp>BAR</stp>
        <stp/>
        <stp>Time</stp>
        <stp>5</stp>
        <stp>-1029</stp>
        <stp>ALL</stp>
        <stp/>
        <stp/>
        <stp>False</stp>
        <stp>T</stp>
        <tr r="B1031" s="2"/>
      </tp>
      <tp>
        <v>45814.524305555555</v>
        <stp/>
        <stp>StudyData</stp>
        <stp>TYA</stp>
        <stp>BAR</stp>
        <stp/>
        <stp>Time</stp>
        <stp>5</stp>
        <stp>-1059</stp>
        <stp>ALL</stp>
        <stp/>
        <stp/>
        <stp>False</stp>
        <stp>T</stp>
        <tr r="B1061" s="2"/>
      </tp>
      <tp>
        <v>45814.559027777781</v>
        <stp/>
        <stp>StudyData</stp>
        <stp>TYA</stp>
        <stp>BAR</stp>
        <stp/>
        <stp>Time</stp>
        <stp>5</stp>
        <stp>-1049</stp>
        <stp>ALL</stp>
        <stp/>
        <stp/>
        <stp>False</stp>
        <stp>T</stp>
        <tr r="B1051" s="2"/>
      </tp>
      <tp>
        <v>45814.454861111109</v>
        <stp/>
        <stp>StudyData</stp>
        <stp>TYA</stp>
        <stp>BAR</stp>
        <stp/>
        <stp>Time</stp>
        <stp>5</stp>
        <stp>-1079</stp>
        <stp>ALL</stp>
        <stp/>
        <stp/>
        <stp>False</stp>
        <stp>T</stp>
        <tr r="B1081" s="2"/>
      </tp>
      <tp>
        <v>45814.489583333336</v>
        <stp/>
        <stp>StudyData</stp>
        <stp>TYA</stp>
        <stp>BAR</stp>
        <stp/>
        <stp>Time</stp>
        <stp>5</stp>
        <stp>-1069</stp>
        <stp>ALL</stp>
        <stp/>
        <stp/>
        <stp>False</stp>
        <stp>T</stp>
        <tr r="B1071" s="2"/>
      </tp>
      <tp>
        <v>45814.385416666664</v>
        <stp/>
        <stp>StudyData</stp>
        <stp>TYA</stp>
        <stp>BAR</stp>
        <stp/>
        <stp>Time</stp>
        <stp>5</stp>
        <stp>-1099</stp>
        <stp>ALL</stp>
        <stp/>
        <stp/>
        <stp>False</stp>
        <stp>T</stp>
        <tr r="B1101" s="2"/>
      </tp>
      <tp>
        <v>45814.420138888891</v>
        <stp/>
        <stp>StudyData</stp>
        <stp>TYA</stp>
        <stp>BAR</stp>
        <stp/>
        <stp>Time</stp>
        <stp>5</stp>
        <stp>-1089</stp>
        <stp>ALL</stp>
        <stp/>
        <stp/>
        <stp>False</stp>
        <stp>T</stp>
        <tr r="B1091" s="2"/>
      </tp>
      <tp>
        <v>45814.315972222219</v>
        <stp/>
        <stp>StudyData</stp>
        <stp>TYA</stp>
        <stp>BAR</stp>
        <stp/>
        <stp>Time</stp>
        <stp>5</stp>
        <stp>-1119</stp>
        <stp>ALL</stp>
        <stp/>
        <stp/>
        <stp>False</stp>
        <stp>T</stp>
        <tr r="B1121" s="2"/>
      </tp>
      <tp>
        <v>45814.350694444445</v>
        <stp/>
        <stp>StudyData</stp>
        <stp>TYA</stp>
        <stp>BAR</stp>
        <stp/>
        <stp>Time</stp>
        <stp>5</stp>
        <stp>-1109</stp>
        <stp>ALL</stp>
        <stp/>
        <stp/>
        <stp>False</stp>
        <stp>T</stp>
        <tr r="B1111" s="2"/>
      </tp>
      <tp>
        <v>45814.246527777781</v>
        <stp/>
        <stp>StudyData</stp>
        <stp>TYA</stp>
        <stp>BAR</stp>
        <stp/>
        <stp>Time</stp>
        <stp>5</stp>
        <stp>-1139</stp>
        <stp>ALL</stp>
        <stp/>
        <stp/>
        <stp>False</stp>
        <stp>T</stp>
        <tr r="B1141" s="2"/>
      </tp>
      <tp>
        <v>45814.28125</v>
        <stp/>
        <stp>StudyData</stp>
        <stp>TYA</stp>
        <stp>BAR</stp>
        <stp/>
        <stp>Time</stp>
        <stp>5</stp>
        <stp>-1129</stp>
        <stp>ALL</stp>
        <stp/>
        <stp/>
        <stp>False</stp>
        <stp>T</stp>
        <tr r="B1131" s="2"/>
      </tp>
      <tp>
        <v>45814.177083333336</v>
        <stp/>
        <stp>StudyData</stp>
        <stp>TYA</stp>
        <stp>BAR</stp>
        <stp/>
        <stp>Time</stp>
        <stp>5</stp>
        <stp>-1159</stp>
        <stp>ALL</stp>
        <stp/>
        <stp/>
        <stp>False</stp>
        <stp>T</stp>
        <tr r="B1161" s="2"/>
      </tp>
      <tp>
        <v>45814.211805555555</v>
        <stp/>
        <stp>StudyData</stp>
        <stp>TYA</stp>
        <stp>BAR</stp>
        <stp/>
        <stp>Time</stp>
        <stp>5</stp>
        <stp>-1149</stp>
        <stp>ALL</stp>
        <stp/>
        <stp/>
        <stp>False</stp>
        <stp>T</stp>
        <tr r="B1151" s="2"/>
      </tp>
      <tp>
        <v>45814.107638888891</v>
        <stp/>
        <stp>StudyData</stp>
        <stp>TYA</stp>
        <stp>BAR</stp>
        <stp/>
        <stp>Time</stp>
        <stp>5</stp>
        <stp>-1179</stp>
        <stp>ALL</stp>
        <stp/>
        <stp/>
        <stp>False</stp>
        <stp>T</stp>
        <tr r="B1181" s="2"/>
      </tp>
      <tp>
        <v>45814.142361111109</v>
        <stp/>
        <stp>StudyData</stp>
        <stp>TYA</stp>
        <stp>BAR</stp>
        <stp/>
        <stp>Time</stp>
        <stp>5</stp>
        <stp>-1169</stp>
        <stp>ALL</stp>
        <stp/>
        <stp/>
        <stp>False</stp>
        <stp>T</stp>
        <tr r="B1171" s="2"/>
      </tp>
      <tp>
        <v>45814.038194444445</v>
        <stp/>
        <stp>StudyData</stp>
        <stp>TYA</stp>
        <stp>BAR</stp>
        <stp/>
        <stp>Time</stp>
        <stp>5</stp>
        <stp>-1199</stp>
        <stp>ALL</stp>
        <stp/>
        <stp/>
        <stp>False</stp>
        <stp>T</stp>
        <tr r="B1201" s="2"/>
      </tp>
      <tp>
        <v>45814.072916666664</v>
        <stp/>
        <stp>StudyData</stp>
        <stp>TYA</stp>
        <stp>BAR</stp>
        <stp/>
        <stp>Time</stp>
        <stp>5</stp>
        <stp>-1189</stp>
        <stp>ALL</stp>
        <stp/>
        <stp/>
        <stp>False</stp>
        <stp>T</stp>
        <tr r="B1191" s="2"/>
      </tp>
      <tp>
        <v>45813.96875</v>
        <stp/>
        <stp>StudyData</stp>
        <stp>TYA</stp>
        <stp>BAR</stp>
        <stp/>
        <stp>Time</stp>
        <stp>5</stp>
        <stp>-1219</stp>
        <stp>ALL</stp>
        <stp/>
        <stp/>
        <stp>False</stp>
        <stp>T</stp>
        <tr r="B1221" s="2"/>
      </tp>
      <tp>
        <v>45814.003472222219</v>
        <stp/>
        <stp>StudyData</stp>
        <stp>TYA</stp>
        <stp>BAR</stp>
        <stp/>
        <stp>Time</stp>
        <stp>5</stp>
        <stp>-1209</stp>
        <stp>ALL</stp>
        <stp/>
        <stp/>
        <stp>False</stp>
        <stp>T</stp>
        <tr r="B1211" s="2"/>
      </tp>
      <tp>
        <v>45813.899305555555</v>
        <stp/>
        <stp>StudyData</stp>
        <stp>TYA</stp>
        <stp>BAR</stp>
        <stp/>
        <stp>Time</stp>
        <stp>5</stp>
        <stp>-1239</stp>
        <stp>ALL</stp>
        <stp/>
        <stp/>
        <stp>False</stp>
        <stp>T</stp>
        <tr r="B1241" s="2"/>
      </tp>
      <tp>
        <v>45813.934027777781</v>
        <stp/>
        <stp>StudyData</stp>
        <stp>TYA</stp>
        <stp>BAR</stp>
        <stp/>
        <stp>Time</stp>
        <stp>5</stp>
        <stp>-1229</stp>
        <stp>ALL</stp>
        <stp/>
        <stp/>
        <stp>False</stp>
        <stp>T</stp>
        <tr r="B1231" s="2"/>
      </tp>
      <tp>
        <v>45813.829861111109</v>
        <stp/>
        <stp>StudyData</stp>
        <stp>TYA</stp>
        <stp>BAR</stp>
        <stp/>
        <stp>Time</stp>
        <stp>5</stp>
        <stp>-1259</stp>
        <stp>ALL</stp>
        <stp/>
        <stp/>
        <stp>False</stp>
        <stp>T</stp>
        <tr r="B1261" s="2"/>
      </tp>
      <tp>
        <v>45813.864583333336</v>
        <stp/>
        <stp>StudyData</stp>
        <stp>TYA</stp>
        <stp>BAR</stp>
        <stp/>
        <stp>Time</stp>
        <stp>5</stp>
        <stp>-1249</stp>
        <stp>ALL</stp>
        <stp/>
        <stp/>
        <stp>False</stp>
        <stp>T</stp>
        <tr r="B1251" s="2"/>
      </tp>
      <tp>
        <v>45813.760416666664</v>
        <stp/>
        <stp>StudyData</stp>
        <stp>TYA</stp>
        <stp>BAR</stp>
        <stp/>
        <stp>Time</stp>
        <stp>5</stp>
        <stp>-1279</stp>
        <stp>ALL</stp>
        <stp/>
        <stp/>
        <stp>False</stp>
        <stp>T</stp>
        <tr r="B1281" s="2"/>
      </tp>
      <tp>
        <v>45813.795138888891</v>
        <stp/>
        <stp>StudyData</stp>
        <stp>TYA</stp>
        <stp>BAR</stp>
        <stp/>
        <stp>Time</stp>
        <stp>5</stp>
        <stp>-1269</stp>
        <stp>ALL</stp>
        <stp/>
        <stp/>
        <stp>False</stp>
        <stp>T</stp>
        <tr r="B1271" s="2"/>
      </tp>
      <tp>
        <v>45813.649305555555</v>
        <stp/>
        <stp>StudyData</stp>
        <stp>TYA</stp>
        <stp>BAR</stp>
        <stp/>
        <stp>Time</stp>
        <stp>5</stp>
        <stp>-1299</stp>
        <stp>ALL</stp>
        <stp/>
        <stp/>
        <stp>False</stp>
        <stp>T</stp>
        <tr r="B1301" s="2"/>
      </tp>
      <tp>
        <v>45813.725694444445</v>
        <stp/>
        <stp>StudyData</stp>
        <stp>TYA</stp>
        <stp>BAR</stp>
        <stp/>
        <stp>Time</stp>
        <stp>5</stp>
        <stp>-1289</stp>
        <stp>ALL</stp>
        <stp/>
        <stp/>
        <stp>False</stp>
        <stp>T</stp>
        <tr r="B1291" s="2"/>
      </tp>
      <tp>
        <v>45813.579861111109</v>
        <stp/>
        <stp>StudyData</stp>
        <stp>TYA</stp>
        <stp>BAR</stp>
        <stp/>
        <stp>Time</stp>
        <stp>5</stp>
        <stp>-1319</stp>
        <stp>ALL</stp>
        <stp/>
        <stp/>
        <stp>False</stp>
        <stp>T</stp>
        <tr r="B1321" s="2"/>
      </tp>
      <tp>
        <v>45813.614583333336</v>
        <stp/>
        <stp>StudyData</stp>
        <stp>TYA</stp>
        <stp>BAR</stp>
        <stp/>
        <stp>Time</stp>
        <stp>5</stp>
        <stp>-1309</stp>
        <stp>ALL</stp>
        <stp/>
        <stp/>
        <stp>False</stp>
        <stp>T</stp>
        <tr r="B1311" s="2"/>
      </tp>
      <tp>
        <v>45813.510416666664</v>
        <stp/>
        <stp>StudyData</stp>
        <stp>TYA</stp>
        <stp>BAR</stp>
        <stp/>
        <stp>Time</stp>
        <stp>5</stp>
        <stp>-1339</stp>
        <stp>ALL</stp>
        <stp/>
        <stp/>
        <stp>False</stp>
        <stp>T</stp>
        <tr r="B1341" s="2"/>
      </tp>
      <tp>
        <v>45813.545138888891</v>
        <stp/>
        <stp>StudyData</stp>
        <stp>TYA</stp>
        <stp>BAR</stp>
        <stp/>
        <stp>Time</stp>
        <stp>5</stp>
        <stp>-1329</stp>
        <stp>ALL</stp>
        <stp/>
        <stp/>
        <stp>False</stp>
        <stp>T</stp>
        <tr r="B1331" s="2"/>
      </tp>
      <tp>
        <v>45813.440972222219</v>
        <stp/>
        <stp>StudyData</stp>
        <stp>TYA</stp>
        <stp>BAR</stp>
        <stp/>
        <stp>Time</stp>
        <stp>5</stp>
        <stp>-1359</stp>
        <stp>ALL</stp>
        <stp/>
        <stp/>
        <stp>False</stp>
        <stp>T</stp>
        <tr r="B1361" s="2"/>
      </tp>
      <tp>
        <v>45813.475694444445</v>
        <stp/>
        <stp>StudyData</stp>
        <stp>TYA</stp>
        <stp>BAR</stp>
        <stp/>
        <stp>Time</stp>
        <stp>5</stp>
        <stp>-1349</stp>
        <stp>ALL</stp>
        <stp/>
        <stp/>
        <stp>False</stp>
        <stp>T</stp>
        <tr r="B1351" s="2"/>
      </tp>
      <tp>
        <v>45813.371527777781</v>
        <stp/>
        <stp>StudyData</stp>
        <stp>TYA</stp>
        <stp>BAR</stp>
        <stp/>
        <stp>Time</stp>
        <stp>5</stp>
        <stp>-1379</stp>
        <stp>ALL</stp>
        <stp/>
        <stp/>
        <stp>False</stp>
        <stp>T</stp>
        <tr r="B1381" s="2"/>
      </tp>
      <tp>
        <v>45813.40625</v>
        <stp/>
        <stp>StudyData</stp>
        <stp>TYA</stp>
        <stp>BAR</stp>
        <stp/>
        <stp>Time</stp>
        <stp>5</stp>
        <stp>-1369</stp>
        <stp>ALL</stp>
        <stp/>
        <stp/>
        <stp>False</stp>
        <stp>T</stp>
        <tr r="B1371" s="2"/>
      </tp>
      <tp>
        <v>45813.302083333336</v>
        <stp/>
        <stp>StudyData</stp>
        <stp>TYA</stp>
        <stp>BAR</stp>
        <stp/>
        <stp>Time</stp>
        <stp>5</stp>
        <stp>-1399</stp>
        <stp>ALL</stp>
        <stp/>
        <stp/>
        <stp>False</stp>
        <stp>T</stp>
        <tr r="B1401" s="2"/>
      </tp>
      <tp>
        <v>45813.336805555555</v>
        <stp/>
        <stp>StudyData</stp>
        <stp>TYA</stp>
        <stp>BAR</stp>
        <stp/>
        <stp>Time</stp>
        <stp>5</stp>
        <stp>-1389</stp>
        <stp>ALL</stp>
        <stp/>
        <stp/>
        <stp>False</stp>
        <stp>T</stp>
        <tr r="B1391" s="2"/>
      </tp>
      <tp>
        <v>45813.232638888891</v>
        <stp/>
        <stp>StudyData</stp>
        <stp>TYA</stp>
        <stp>BAR</stp>
        <stp/>
        <stp>Time</stp>
        <stp>5</stp>
        <stp>-1419</stp>
        <stp>ALL</stp>
        <stp/>
        <stp/>
        <stp>False</stp>
        <stp>T</stp>
        <tr r="B1421" s="2"/>
      </tp>
      <tp>
        <v>45813.267361111109</v>
        <stp/>
        <stp>StudyData</stp>
        <stp>TYA</stp>
        <stp>BAR</stp>
        <stp/>
        <stp>Time</stp>
        <stp>5</stp>
        <stp>-1409</stp>
        <stp>ALL</stp>
        <stp/>
        <stp/>
        <stp>False</stp>
        <stp>T</stp>
        <tr r="B1411" s="2"/>
      </tp>
      <tp>
        <v>45813.163194444445</v>
        <stp/>
        <stp>StudyData</stp>
        <stp>TYA</stp>
        <stp>BAR</stp>
        <stp/>
        <stp>Time</stp>
        <stp>5</stp>
        <stp>-1439</stp>
        <stp>ALL</stp>
        <stp/>
        <stp/>
        <stp>False</stp>
        <stp>T</stp>
        <tr r="B1441" s="2"/>
      </tp>
      <tp>
        <v>45813.197916666664</v>
        <stp/>
        <stp>StudyData</stp>
        <stp>TYA</stp>
        <stp>BAR</stp>
        <stp/>
        <stp>Time</stp>
        <stp>5</stp>
        <stp>-1429</stp>
        <stp>ALL</stp>
        <stp/>
        <stp/>
        <stp>False</stp>
        <stp>T</stp>
        <tr r="B1431" s="2"/>
      </tp>
      <tp>
        <v>45813.09375</v>
        <stp/>
        <stp>StudyData</stp>
        <stp>TYA</stp>
        <stp>BAR</stp>
        <stp/>
        <stp>Time</stp>
        <stp>5</stp>
        <stp>-1459</stp>
        <stp>ALL</stp>
        <stp/>
        <stp/>
        <stp>False</stp>
        <stp>T</stp>
        <tr r="B1461" s="2"/>
      </tp>
      <tp>
        <v>45813.128472222219</v>
        <stp/>
        <stp>StudyData</stp>
        <stp>TYA</stp>
        <stp>BAR</stp>
        <stp/>
        <stp>Time</stp>
        <stp>5</stp>
        <stp>-1449</stp>
        <stp>ALL</stp>
        <stp/>
        <stp/>
        <stp>False</stp>
        <stp>T</stp>
        <tr r="B1451" s="2"/>
      </tp>
      <tp>
        <v>45813.024305555555</v>
        <stp/>
        <stp>StudyData</stp>
        <stp>TYA</stp>
        <stp>BAR</stp>
        <stp/>
        <stp>Time</stp>
        <stp>5</stp>
        <stp>-1479</stp>
        <stp>ALL</stp>
        <stp/>
        <stp/>
        <stp>False</stp>
        <stp>T</stp>
        <tr r="B1481" s="2"/>
      </tp>
      <tp>
        <v>45813.059027777781</v>
        <stp/>
        <stp>StudyData</stp>
        <stp>TYA</stp>
        <stp>BAR</stp>
        <stp/>
        <stp>Time</stp>
        <stp>5</stp>
        <stp>-1469</stp>
        <stp>ALL</stp>
        <stp/>
        <stp/>
        <stp>False</stp>
        <stp>T</stp>
        <tr r="B1471" s="2"/>
      </tp>
      <tp>
        <v>45812.954861111109</v>
        <stp/>
        <stp>StudyData</stp>
        <stp>TYA</stp>
        <stp>BAR</stp>
        <stp/>
        <stp>Time</stp>
        <stp>5</stp>
        <stp>-1499</stp>
        <stp>ALL</stp>
        <stp/>
        <stp/>
        <stp>False</stp>
        <stp>T</stp>
        <tr r="B1501" s="2"/>
      </tp>
      <tp>
        <v>45812.989583333336</v>
        <stp/>
        <stp>StudyData</stp>
        <stp>TYA</stp>
        <stp>BAR</stp>
        <stp/>
        <stp>Time</stp>
        <stp>5</stp>
        <stp>-1489</stp>
        <stp>ALL</stp>
        <stp/>
        <stp/>
        <stp>False</stp>
        <stp>T</stp>
        <tr r="B1491" s="2"/>
      </tp>
      <tp>
        <v>45812.885416666664</v>
        <stp/>
        <stp>StudyData</stp>
        <stp>TYA</stp>
        <stp>BAR</stp>
        <stp/>
        <stp>Time</stp>
        <stp>5</stp>
        <stp>-1519</stp>
        <stp>ALL</stp>
        <stp/>
        <stp/>
        <stp>False</stp>
        <stp>T</stp>
        <tr r="B1521" s="2"/>
      </tp>
      <tp>
        <v>45812.920138888891</v>
        <stp/>
        <stp>StudyData</stp>
        <stp>TYA</stp>
        <stp>BAR</stp>
        <stp/>
        <stp>Time</stp>
        <stp>5</stp>
        <stp>-1509</stp>
        <stp>ALL</stp>
        <stp/>
        <stp/>
        <stp>False</stp>
        <stp>T</stp>
        <tr r="B1511" s="2"/>
      </tp>
      <tp>
        <v>45812.815972222219</v>
        <stp/>
        <stp>StudyData</stp>
        <stp>TYA</stp>
        <stp>BAR</stp>
        <stp/>
        <stp>Time</stp>
        <stp>5</stp>
        <stp>-1539</stp>
        <stp>ALL</stp>
        <stp/>
        <stp/>
        <stp>False</stp>
        <stp>T</stp>
        <tr r="B1541" s="2"/>
      </tp>
      <tp>
        <v>45812.850694444445</v>
        <stp/>
        <stp>StudyData</stp>
        <stp>TYA</stp>
        <stp>BAR</stp>
        <stp/>
        <stp>Time</stp>
        <stp>5</stp>
        <stp>-1529</stp>
        <stp>ALL</stp>
        <stp/>
        <stp/>
        <stp>False</stp>
        <stp>T</stp>
        <tr r="B1531" s="2"/>
      </tp>
      <tp>
        <v>45812.746527777781</v>
        <stp/>
        <stp>StudyData</stp>
        <stp>TYA</stp>
        <stp>BAR</stp>
        <stp/>
        <stp>Time</stp>
        <stp>5</stp>
        <stp>-1559</stp>
        <stp>ALL</stp>
        <stp/>
        <stp/>
        <stp>False</stp>
        <stp>T</stp>
        <tr r="B1561" s="2"/>
      </tp>
      <tp>
        <v>45812.78125</v>
        <stp/>
        <stp>StudyData</stp>
        <stp>TYA</stp>
        <stp>BAR</stp>
        <stp/>
        <stp>Time</stp>
        <stp>5</stp>
        <stp>-1549</stp>
        <stp>ALL</stp>
        <stp/>
        <stp/>
        <stp>False</stp>
        <stp>T</stp>
        <tr r="B1551" s="2"/>
      </tp>
      <tp>
        <v>45812.635416666664</v>
        <stp/>
        <stp>StudyData</stp>
        <stp>TYA</stp>
        <stp>BAR</stp>
        <stp/>
        <stp>Time</stp>
        <stp>5</stp>
        <stp>-1579</stp>
        <stp>ALL</stp>
        <stp/>
        <stp/>
        <stp>False</stp>
        <stp>T</stp>
        <tr r="B1581" s="2"/>
      </tp>
      <tp>
        <v>45812.711805555555</v>
        <stp/>
        <stp>StudyData</stp>
        <stp>TYA</stp>
        <stp>BAR</stp>
        <stp/>
        <stp>Time</stp>
        <stp>5</stp>
        <stp>-1569</stp>
        <stp>ALL</stp>
        <stp/>
        <stp/>
        <stp>False</stp>
        <stp>T</stp>
        <tr r="B1571" s="2"/>
      </tp>
      <tp>
        <v>45812.565972222219</v>
        <stp/>
        <stp>StudyData</stp>
        <stp>TYA</stp>
        <stp>BAR</stp>
        <stp/>
        <stp>Time</stp>
        <stp>5</stp>
        <stp>-1599</stp>
        <stp>ALL</stp>
        <stp/>
        <stp/>
        <stp>False</stp>
        <stp>T</stp>
        <tr r="B1601" s="2"/>
      </tp>
      <tp>
        <v>45812.600694444445</v>
        <stp/>
        <stp>StudyData</stp>
        <stp>TYA</stp>
        <stp>BAR</stp>
        <stp/>
        <stp>Time</stp>
        <stp>5</stp>
        <stp>-1589</stp>
        <stp>ALL</stp>
        <stp/>
        <stp/>
        <stp>False</stp>
        <stp>T</stp>
        <tr r="B1591" s="2"/>
      </tp>
      <tp>
        <v>45812.496527777781</v>
        <stp/>
        <stp>StudyData</stp>
        <stp>TYA</stp>
        <stp>BAR</stp>
        <stp/>
        <stp>Time</stp>
        <stp>5</stp>
        <stp>-1619</stp>
        <stp>ALL</stp>
        <stp/>
        <stp/>
        <stp>False</stp>
        <stp>T</stp>
        <tr r="B1621" s="2"/>
      </tp>
      <tp>
        <v>45812.53125</v>
        <stp/>
        <stp>StudyData</stp>
        <stp>TYA</stp>
        <stp>BAR</stp>
        <stp/>
        <stp>Time</stp>
        <stp>5</stp>
        <stp>-1609</stp>
        <stp>ALL</stp>
        <stp/>
        <stp/>
        <stp>False</stp>
        <stp>T</stp>
        <tr r="B1611" s="2"/>
      </tp>
      <tp>
        <v>45812.427083333336</v>
        <stp/>
        <stp>StudyData</stp>
        <stp>TYA</stp>
        <stp>BAR</stp>
        <stp/>
        <stp>Time</stp>
        <stp>5</stp>
        <stp>-1639</stp>
        <stp>ALL</stp>
        <stp/>
        <stp/>
        <stp>False</stp>
        <stp>T</stp>
        <tr r="B1641" s="2"/>
      </tp>
      <tp>
        <v>45812.461805555555</v>
        <stp/>
        <stp>StudyData</stp>
        <stp>TYA</stp>
        <stp>BAR</stp>
        <stp/>
        <stp>Time</stp>
        <stp>5</stp>
        <stp>-1629</stp>
        <stp>ALL</stp>
        <stp/>
        <stp/>
        <stp>False</stp>
        <stp>T</stp>
        <tr r="B1631" s="2"/>
      </tp>
      <tp>
        <v>45812.357638888891</v>
        <stp/>
        <stp>StudyData</stp>
        <stp>TYA</stp>
        <stp>BAR</stp>
        <stp/>
        <stp>Time</stp>
        <stp>5</stp>
        <stp>-1659</stp>
        <stp>ALL</stp>
        <stp/>
        <stp/>
        <stp>False</stp>
        <stp>T</stp>
        <tr r="B1661" s="2"/>
      </tp>
      <tp>
        <v>45812.392361111109</v>
        <stp/>
        <stp>StudyData</stp>
        <stp>TYA</stp>
        <stp>BAR</stp>
        <stp/>
        <stp>Time</stp>
        <stp>5</stp>
        <stp>-1649</stp>
        <stp>ALL</stp>
        <stp/>
        <stp/>
        <stp>False</stp>
        <stp>T</stp>
        <tr r="B1651" s="2"/>
      </tp>
      <tp>
        <v>45812.288194444445</v>
        <stp/>
        <stp>StudyData</stp>
        <stp>TYA</stp>
        <stp>BAR</stp>
        <stp/>
        <stp>Time</stp>
        <stp>5</stp>
        <stp>-1679</stp>
        <stp>ALL</stp>
        <stp/>
        <stp/>
        <stp>False</stp>
        <stp>T</stp>
        <tr r="B1681" s="2"/>
      </tp>
      <tp>
        <v>45812.322916666664</v>
        <stp/>
        <stp>StudyData</stp>
        <stp>TYA</stp>
        <stp>BAR</stp>
        <stp/>
        <stp>Time</stp>
        <stp>5</stp>
        <stp>-1669</stp>
        <stp>ALL</stp>
        <stp/>
        <stp/>
        <stp>False</stp>
        <stp>T</stp>
        <tr r="B1671" s="2"/>
      </tp>
      <tp>
        <v>45812.21875</v>
        <stp/>
        <stp>StudyData</stp>
        <stp>TYA</stp>
        <stp>BAR</stp>
        <stp/>
        <stp>Time</stp>
        <stp>5</stp>
        <stp>-1699</stp>
        <stp>ALL</stp>
        <stp/>
        <stp/>
        <stp>False</stp>
        <stp>T</stp>
        <tr r="B1701" s="2"/>
      </tp>
      <tp>
        <v>45812.253472222219</v>
        <stp/>
        <stp>StudyData</stp>
        <stp>TYA</stp>
        <stp>BAR</stp>
        <stp/>
        <stp>Time</stp>
        <stp>5</stp>
        <stp>-1689</stp>
        <stp>ALL</stp>
        <stp/>
        <stp/>
        <stp>False</stp>
        <stp>T</stp>
        <tr r="B1691" s="2"/>
      </tp>
      <tp>
        <v>45812.149305555555</v>
        <stp/>
        <stp>StudyData</stp>
        <stp>TYA</stp>
        <stp>BAR</stp>
        <stp/>
        <stp>Time</stp>
        <stp>5</stp>
        <stp>-1719</stp>
        <stp>ALL</stp>
        <stp/>
        <stp/>
        <stp>False</stp>
        <stp>T</stp>
        <tr r="B1721" s="2"/>
      </tp>
      <tp>
        <v>45812.184027777781</v>
        <stp/>
        <stp>StudyData</stp>
        <stp>TYA</stp>
        <stp>BAR</stp>
        <stp/>
        <stp>Time</stp>
        <stp>5</stp>
        <stp>-1709</stp>
        <stp>ALL</stp>
        <stp/>
        <stp/>
        <stp>False</stp>
        <stp>T</stp>
        <tr r="B1711" s="2"/>
      </tp>
      <tp>
        <v>45812.079861111109</v>
        <stp/>
        <stp>StudyData</stp>
        <stp>TYA</stp>
        <stp>BAR</stp>
        <stp/>
        <stp>Time</stp>
        <stp>5</stp>
        <stp>-1739</stp>
        <stp>ALL</stp>
        <stp/>
        <stp/>
        <stp>False</stp>
        <stp>T</stp>
        <tr r="B1741" s="2"/>
      </tp>
      <tp>
        <v>45812.114583333336</v>
        <stp/>
        <stp>StudyData</stp>
        <stp>TYA</stp>
        <stp>BAR</stp>
        <stp/>
        <stp>Time</stp>
        <stp>5</stp>
        <stp>-1729</stp>
        <stp>ALL</stp>
        <stp/>
        <stp/>
        <stp>False</stp>
        <stp>T</stp>
        <tr r="B1731" s="2"/>
      </tp>
      <tp>
        <v>45812.010416666664</v>
        <stp/>
        <stp>StudyData</stp>
        <stp>TYA</stp>
        <stp>BAR</stp>
        <stp/>
        <stp>Time</stp>
        <stp>5</stp>
        <stp>-1759</stp>
        <stp>ALL</stp>
        <stp/>
        <stp/>
        <stp>False</stp>
        <stp>T</stp>
        <tr r="B1761" s="2"/>
      </tp>
      <tp>
        <v>45812.045138888891</v>
        <stp/>
        <stp>StudyData</stp>
        <stp>TYA</stp>
        <stp>BAR</stp>
        <stp/>
        <stp>Time</stp>
        <stp>5</stp>
        <stp>-1749</stp>
        <stp>ALL</stp>
        <stp/>
        <stp/>
        <stp>False</stp>
        <stp>T</stp>
        <tr r="B1751" s="2"/>
      </tp>
      <tp>
        <v>45811.940972222219</v>
        <stp/>
        <stp>StudyData</stp>
        <stp>TYA</stp>
        <stp>BAR</stp>
        <stp/>
        <stp>Time</stp>
        <stp>5</stp>
        <stp>-1779</stp>
        <stp>ALL</stp>
        <stp/>
        <stp/>
        <stp>False</stp>
        <stp>T</stp>
        <tr r="B1781" s="2"/>
      </tp>
      <tp>
        <v>45811.975694444445</v>
        <stp/>
        <stp>StudyData</stp>
        <stp>TYA</stp>
        <stp>BAR</stp>
        <stp/>
        <stp>Time</stp>
        <stp>5</stp>
        <stp>-1769</stp>
        <stp>ALL</stp>
        <stp/>
        <stp/>
        <stp>False</stp>
        <stp>T</stp>
        <tr r="B1771" s="2"/>
      </tp>
      <tp>
        <v>45811.871527777781</v>
        <stp/>
        <stp>StudyData</stp>
        <stp>TYA</stp>
        <stp>BAR</stp>
        <stp/>
        <stp>Time</stp>
        <stp>5</stp>
        <stp>-1799</stp>
        <stp>ALL</stp>
        <stp/>
        <stp/>
        <stp>False</stp>
        <stp>T</stp>
        <tr r="B1801" s="2"/>
      </tp>
      <tp>
        <v>45811.90625</v>
        <stp/>
        <stp>StudyData</stp>
        <stp>TYA</stp>
        <stp>BAR</stp>
        <stp/>
        <stp>Time</stp>
        <stp>5</stp>
        <stp>-1789</stp>
        <stp>ALL</stp>
        <stp/>
        <stp/>
        <stp>False</stp>
        <stp>T</stp>
        <tr r="B1791" s="2"/>
      </tp>
      <tp>
        <v>6014.5</v>
        <stp/>
        <stp>StudyData</stp>
        <stp>EP</stp>
        <stp>BAR</stp>
        <stp/>
        <stp>Close</stp>
        <stp>5</stp>
        <stp>-9</stp>
        <stp>All</stp>
        <stp/>
        <stp/>
        <stp>FALSE</stp>
        <stp>T</stp>
        <tr r="F11" s="2"/>
      </tp>
      <tp>
        <v>6011</v>
        <stp/>
        <stp>StudyData</stp>
        <stp>EP</stp>
        <stp>BAR</stp>
        <stp/>
        <stp>Low</stp>
        <stp>5</stp>
        <stp>-888</stp>
        <stp>All</stp>
        <stp/>
        <stp/>
        <stp>FALSE</stp>
        <stp>T</stp>
        <tr r="E890" s="2"/>
      </tp>
      <tp>
        <v>6009.75</v>
        <stp/>
        <stp>StudyData</stp>
        <stp>EP</stp>
        <stp>BAR</stp>
        <stp/>
        <stp>Low</stp>
        <stp>5</stp>
        <stp>-898</stp>
        <stp>All</stp>
        <stp/>
        <stp/>
        <stp>FALSE</stp>
        <stp>T</stp>
        <tr r="E900" s="2"/>
      </tp>
      <tp>
        <v>6007</v>
        <stp/>
        <stp>StudyData</stp>
        <stp>EP</stp>
        <stp>BAR</stp>
        <stp/>
        <stp>Low</stp>
        <stp>5</stp>
        <stp>-828</stp>
        <stp>All</stp>
        <stp/>
        <stp/>
        <stp>FALSE</stp>
        <stp>T</stp>
        <tr r="E830" s="2"/>
      </tp>
      <tp>
        <v>6013</v>
        <stp/>
        <stp>StudyData</stp>
        <stp>EP</stp>
        <stp>BAR</stp>
        <stp/>
        <stp>Low</stp>
        <stp>5</stp>
        <stp>-838</stp>
        <stp>All</stp>
        <stp/>
        <stp/>
        <stp>FALSE</stp>
        <stp>T</stp>
        <tr r="E840" s="2"/>
      </tp>
      <tp>
        <v>6007.25</v>
        <stp/>
        <stp>StudyData</stp>
        <stp>EP</stp>
        <stp>BAR</stp>
        <stp/>
        <stp>Low</stp>
        <stp>5</stp>
        <stp>-808</stp>
        <stp>All</stp>
        <stp/>
        <stp/>
        <stp>FALSE</stp>
        <stp>T</stp>
        <tr r="E810" s="2"/>
      </tp>
      <tp>
        <v>6009.25</v>
        <stp/>
        <stp>StudyData</stp>
        <stp>EP</stp>
        <stp>BAR</stp>
        <stp/>
        <stp>Low</stp>
        <stp>5</stp>
        <stp>-818</stp>
        <stp>All</stp>
        <stp/>
        <stp/>
        <stp>FALSE</stp>
        <stp>T</stp>
        <tr r="E820" s="2"/>
      </tp>
      <tp>
        <v>6008.5</v>
        <stp/>
        <stp>StudyData</stp>
        <stp>EP</stp>
        <stp>BAR</stp>
        <stp/>
        <stp>Low</stp>
        <stp>5</stp>
        <stp>-868</stp>
        <stp>All</stp>
        <stp/>
        <stp/>
        <stp>FALSE</stp>
        <stp>T</stp>
        <tr r="E870" s="2"/>
      </tp>
      <tp>
        <v>6012.75</v>
        <stp/>
        <stp>StudyData</stp>
        <stp>EP</stp>
        <stp>BAR</stp>
        <stp/>
        <stp>Low</stp>
        <stp>5</stp>
        <stp>-878</stp>
        <stp>All</stp>
        <stp/>
        <stp/>
        <stp>FALSE</stp>
        <stp>T</stp>
        <tr r="E880" s="2"/>
      </tp>
      <tp>
        <v>6013</v>
        <stp/>
        <stp>StudyData</stp>
        <stp>EP</stp>
        <stp>BAR</stp>
        <stp/>
        <stp>Low</stp>
        <stp>5</stp>
        <stp>-848</stp>
        <stp>All</stp>
        <stp/>
        <stp/>
        <stp>FALSE</stp>
        <stp>T</stp>
        <tr r="E850" s="2"/>
      </tp>
      <tp>
        <v>6011.5</v>
        <stp/>
        <stp>StudyData</stp>
        <stp>EP</stp>
        <stp>BAR</stp>
        <stp/>
        <stp>Low</stp>
        <stp>5</stp>
        <stp>-858</stp>
        <stp>All</stp>
        <stp/>
        <stp/>
        <stp>FALSE</stp>
        <stp>T</stp>
        <tr r="E860" s="2"/>
      </tp>
      <tp>
        <v>6000.5</v>
        <stp/>
        <stp>StudyData</stp>
        <stp>EP</stp>
        <stp>BAR</stp>
        <stp/>
        <stp>Low</stp>
        <stp>5</stp>
        <stp>-988</stp>
        <stp>All</stp>
        <stp/>
        <stp/>
        <stp>FALSE</stp>
        <stp>T</stp>
        <tr r="E990" s="2"/>
      </tp>
      <tp>
        <v>6000.5</v>
        <stp/>
        <stp>StudyData</stp>
        <stp>EP</stp>
        <stp>BAR</stp>
        <stp/>
        <stp>Low</stp>
        <stp>5</stp>
        <stp>-998</stp>
        <stp>All</stp>
        <stp/>
        <stp/>
        <stp>FALSE</stp>
        <stp>T</stp>
        <tr r="E1000" s="2"/>
      </tp>
      <tp>
        <v>5997.25</v>
        <stp/>
        <stp>StudyData</stp>
        <stp>EP</stp>
        <stp>BAR</stp>
        <stp/>
        <stp>Low</stp>
        <stp>5</stp>
        <stp>-928</stp>
        <stp>All</stp>
        <stp/>
        <stp/>
        <stp>FALSE</stp>
        <stp>T</stp>
        <tr r="E930" s="2"/>
      </tp>
      <tp>
        <v>5994.5</v>
        <stp/>
        <stp>StudyData</stp>
        <stp>EP</stp>
        <stp>BAR</stp>
        <stp/>
        <stp>Low</stp>
        <stp>5</stp>
        <stp>-938</stp>
        <stp>All</stp>
        <stp/>
        <stp/>
        <stp>FALSE</stp>
        <stp>T</stp>
        <tr r="E940" s="2"/>
      </tp>
      <tp>
        <v>6002.25</v>
        <stp/>
        <stp>StudyData</stp>
        <stp>EP</stp>
        <stp>BAR</stp>
        <stp/>
        <stp>Low</stp>
        <stp>5</stp>
        <stp>-908</stp>
        <stp>All</stp>
        <stp/>
        <stp/>
        <stp>FALSE</stp>
        <stp>T</stp>
        <tr r="E910" s="2"/>
      </tp>
      <tp>
        <v>5996.25</v>
        <stp/>
        <stp>StudyData</stp>
        <stp>EP</stp>
        <stp>BAR</stp>
        <stp/>
        <stp>Low</stp>
        <stp>5</stp>
        <stp>-918</stp>
        <stp>All</stp>
        <stp/>
        <stp/>
        <stp>FALSE</stp>
        <stp>T</stp>
        <tr r="E920" s="2"/>
      </tp>
      <tp>
        <v>5996.25</v>
        <stp/>
        <stp>StudyData</stp>
        <stp>EP</stp>
        <stp>BAR</stp>
        <stp/>
        <stp>Low</stp>
        <stp>5</stp>
        <stp>-968</stp>
        <stp>All</stp>
        <stp/>
        <stp/>
        <stp>FALSE</stp>
        <stp>T</stp>
        <tr r="E970" s="2"/>
      </tp>
      <tp>
        <v>5997</v>
        <stp/>
        <stp>StudyData</stp>
        <stp>EP</stp>
        <stp>BAR</stp>
        <stp/>
        <stp>Low</stp>
        <stp>5</stp>
        <stp>-978</stp>
        <stp>All</stp>
        <stp/>
        <stp/>
        <stp>FALSE</stp>
        <stp>T</stp>
        <tr r="E980" s="2"/>
      </tp>
      <tp>
        <v>5994.75</v>
        <stp/>
        <stp>StudyData</stp>
        <stp>EP</stp>
        <stp>BAR</stp>
        <stp/>
        <stp>Low</stp>
        <stp>5</stp>
        <stp>-948</stp>
        <stp>All</stp>
        <stp/>
        <stp/>
        <stp>FALSE</stp>
        <stp>T</stp>
        <tr r="E950" s="2"/>
      </tp>
      <tp>
        <v>5995.5</v>
        <stp/>
        <stp>StudyData</stp>
        <stp>EP</stp>
        <stp>BAR</stp>
        <stp/>
        <stp>Low</stp>
        <stp>5</stp>
        <stp>-958</stp>
        <stp>All</stp>
        <stp/>
        <stp/>
        <stp>FALSE</stp>
        <stp>T</stp>
        <tr r="E960" s="2"/>
      </tp>
      <tp>
        <v>6025</v>
        <stp/>
        <stp>StudyData</stp>
        <stp>EP</stp>
        <stp>BAR</stp>
        <stp/>
        <stp>Low</stp>
        <stp>5</stp>
        <stp>-188</stp>
        <stp>All</stp>
        <stp/>
        <stp/>
        <stp>FALSE</stp>
        <stp>T</stp>
        <tr r="E190" s="2"/>
      </tp>
      <tp>
        <v>6032.25</v>
        <stp/>
        <stp>StudyData</stp>
        <stp>EP</stp>
        <stp>BAR</stp>
        <stp/>
        <stp>Low</stp>
        <stp>5</stp>
        <stp>-198</stp>
        <stp>All</stp>
        <stp/>
        <stp/>
        <stp>FALSE</stp>
        <stp>T</stp>
        <tr r="E200" s="2"/>
      </tp>
      <tp>
        <v>6003.5</v>
        <stp/>
        <stp>StudyData</stp>
        <stp>EP</stp>
        <stp>BAR</stp>
        <stp/>
        <stp>Low</stp>
        <stp>5</stp>
        <stp>-128</stp>
        <stp>All</stp>
        <stp/>
        <stp/>
        <stp>FALSE</stp>
        <stp>T</stp>
        <tr r="E130" s="2"/>
      </tp>
      <tp>
        <v>6002.75</v>
        <stp/>
        <stp>StudyData</stp>
        <stp>EP</stp>
        <stp>BAR</stp>
        <stp/>
        <stp>Low</stp>
        <stp>5</stp>
        <stp>-138</stp>
        <stp>All</stp>
        <stp/>
        <stp/>
        <stp>FALSE</stp>
        <stp>T</stp>
        <tr r="E140" s="2"/>
      </tp>
      <tp>
        <v>6010.5</v>
        <stp/>
        <stp>StudyData</stp>
        <stp>EP</stp>
        <stp>BAR</stp>
        <stp/>
        <stp>Low</stp>
        <stp>5</stp>
        <stp>-108</stp>
        <stp>All</stp>
        <stp/>
        <stp/>
        <stp>FALSE</stp>
        <stp>T</stp>
        <tr r="E110" s="2"/>
      </tp>
      <tp>
        <v>6008.25</v>
        <stp/>
        <stp>StudyData</stp>
        <stp>EP</stp>
        <stp>BAR</stp>
        <stp/>
        <stp>Low</stp>
        <stp>5</stp>
        <stp>-118</stp>
        <stp>All</stp>
        <stp/>
        <stp/>
        <stp>FALSE</stp>
        <stp>T</stp>
        <tr r="E120" s="2"/>
      </tp>
      <tp>
        <v>6018</v>
        <stp/>
        <stp>StudyData</stp>
        <stp>EP</stp>
        <stp>BAR</stp>
        <stp/>
        <stp>Low</stp>
        <stp>5</stp>
        <stp>-168</stp>
        <stp>All</stp>
        <stp/>
        <stp/>
        <stp>FALSE</stp>
        <stp>T</stp>
        <tr r="E170" s="2"/>
      </tp>
      <tp>
        <v>6017.25</v>
        <stp/>
        <stp>StudyData</stp>
        <stp>EP</stp>
        <stp>BAR</stp>
        <stp/>
        <stp>Low</stp>
        <stp>5</stp>
        <stp>-178</stp>
        <stp>All</stp>
        <stp/>
        <stp/>
        <stp>FALSE</stp>
        <stp>T</stp>
        <tr r="E180" s="2"/>
      </tp>
      <tp>
        <v>6001.25</v>
        <stp/>
        <stp>StudyData</stp>
        <stp>EP</stp>
        <stp>BAR</stp>
        <stp/>
        <stp>Low</stp>
        <stp>5</stp>
        <stp>-148</stp>
        <stp>All</stp>
        <stp/>
        <stp/>
        <stp>FALSE</stp>
        <stp>T</stp>
        <tr r="E150" s="2"/>
      </tp>
      <tp>
        <v>6010</v>
        <stp/>
        <stp>StudyData</stp>
        <stp>EP</stp>
        <stp>BAR</stp>
        <stp/>
        <stp>Low</stp>
        <stp>5</stp>
        <stp>-158</stp>
        <stp>All</stp>
        <stp/>
        <stp/>
        <stp>FALSE</stp>
        <stp>T</stp>
        <tr r="E160" s="2"/>
      </tp>
      <tp>
        <v>6055.5</v>
        <stp/>
        <stp>StudyData</stp>
        <stp>EP</stp>
        <stp>BAR</stp>
        <stp/>
        <stp>Low</stp>
        <stp>5</stp>
        <stp>-288</stp>
        <stp>All</stp>
        <stp/>
        <stp/>
        <stp>FALSE</stp>
        <stp>T</stp>
        <tr r="E290" s="2"/>
      </tp>
      <tp>
        <v>6026.5</v>
        <stp/>
        <stp>StudyData</stp>
        <stp>EP</stp>
        <stp>BAR</stp>
        <stp/>
        <stp>Low</stp>
        <stp>5</stp>
        <stp>-298</stp>
        <stp>All</stp>
        <stp/>
        <stp/>
        <stp>FALSE</stp>
        <stp>T</stp>
        <tr r="E300" s="2"/>
      </tp>
      <tp>
        <v>6042.25</v>
        <stp/>
        <stp>StudyData</stp>
        <stp>EP</stp>
        <stp>BAR</stp>
        <stp/>
        <stp>Low</stp>
        <stp>5</stp>
        <stp>-228</stp>
        <stp>All</stp>
        <stp/>
        <stp/>
        <stp>FALSE</stp>
        <stp>T</stp>
        <tr r="E230" s="2"/>
      </tp>
      <tp>
        <v>6046.5</v>
        <stp/>
        <stp>StudyData</stp>
        <stp>EP</stp>
        <stp>BAR</stp>
        <stp/>
        <stp>Low</stp>
        <stp>5</stp>
        <stp>-238</stp>
        <stp>All</stp>
        <stp/>
        <stp/>
        <stp>FALSE</stp>
        <stp>T</stp>
        <tr r="E240" s="2"/>
      </tp>
      <tp>
        <v>6011.75</v>
        <stp/>
        <stp>StudyData</stp>
        <stp>EP</stp>
        <stp>BAR</stp>
        <stp/>
        <stp>Low</stp>
        <stp>5</stp>
        <stp>-208</stp>
        <stp>All</stp>
        <stp/>
        <stp/>
        <stp>FALSE</stp>
        <stp>T</stp>
        <tr r="E210" s="2"/>
      </tp>
      <tp>
        <v>6027.25</v>
        <stp/>
        <stp>StudyData</stp>
        <stp>EP</stp>
        <stp>BAR</stp>
        <stp/>
        <stp>Low</stp>
        <stp>5</stp>
        <stp>-218</stp>
        <stp>All</stp>
        <stp/>
        <stp/>
        <stp>FALSE</stp>
        <stp>T</stp>
        <tr r="E220" s="2"/>
      </tp>
      <tp>
        <v>6058.5</v>
        <stp/>
        <stp>StudyData</stp>
        <stp>EP</stp>
        <stp>BAR</stp>
        <stp/>
        <stp>Low</stp>
        <stp>5</stp>
        <stp>-268</stp>
        <stp>All</stp>
        <stp/>
        <stp/>
        <stp>FALSE</stp>
        <stp>T</stp>
        <tr r="E270" s="2"/>
      </tp>
      <tp>
        <v>6044.5</v>
        <stp/>
        <stp>StudyData</stp>
        <stp>EP</stp>
        <stp>BAR</stp>
        <stp/>
        <stp>Low</stp>
        <stp>5</stp>
        <stp>-278</stp>
        <stp>All</stp>
        <stp/>
        <stp/>
        <stp>FALSE</stp>
        <stp>T</stp>
        <tr r="E280" s="2"/>
      </tp>
      <tp>
        <v>6036.25</v>
        <stp/>
        <stp>StudyData</stp>
        <stp>EP</stp>
        <stp>BAR</stp>
        <stp/>
        <stp>Low</stp>
        <stp>5</stp>
        <stp>-248</stp>
        <stp>All</stp>
        <stp/>
        <stp/>
        <stp>FALSE</stp>
        <stp>T</stp>
        <tr r="E250" s="2"/>
      </tp>
      <tp>
        <v>6058.5</v>
        <stp/>
        <stp>StudyData</stp>
        <stp>EP</stp>
        <stp>BAR</stp>
        <stp/>
        <stp>Low</stp>
        <stp>5</stp>
        <stp>-258</stp>
        <stp>All</stp>
        <stp/>
        <stp/>
        <stp>FALSE</stp>
        <stp>T</stp>
        <tr r="E260" s="2"/>
      </tp>
      <tp>
        <v>6027</v>
        <stp/>
        <stp>StudyData</stp>
        <stp>EP</stp>
        <stp>BAR</stp>
        <stp/>
        <stp>Low</stp>
        <stp>5</stp>
        <stp>-388</stp>
        <stp>All</stp>
        <stp/>
        <stp/>
        <stp>FALSE</stp>
        <stp>T</stp>
        <tr r="E390" s="2"/>
      </tp>
      <tp>
        <v>6027.25</v>
        <stp/>
        <stp>StudyData</stp>
        <stp>EP</stp>
        <stp>BAR</stp>
        <stp/>
        <stp>Low</stp>
        <stp>5</stp>
        <stp>-398</stp>
        <stp>All</stp>
        <stp/>
        <stp/>
        <stp>FALSE</stp>
        <stp>T</stp>
        <tr r="E400" s="2"/>
      </tp>
      <tp>
        <v>6036.25</v>
        <stp/>
        <stp>StudyData</stp>
        <stp>EP</stp>
        <stp>BAR</stp>
        <stp/>
        <stp>Low</stp>
        <stp>5</stp>
        <stp>-328</stp>
        <stp>All</stp>
        <stp/>
        <stp/>
        <stp>FALSE</stp>
        <stp>T</stp>
        <tr r="E330" s="2"/>
      </tp>
      <tp>
        <v>6037.5</v>
        <stp/>
        <stp>StudyData</stp>
        <stp>EP</stp>
        <stp>BAR</stp>
        <stp/>
        <stp>Low</stp>
        <stp>5</stp>
        <stp>-338</stp>
        <stp>All</stp>
        <stp/>
        <stp/>
        <stp>FALSE</stp>
        <stp>T</stp>
        <tr r="E340" s="2"/>
      </tp>
      <tp>
        <v>6030.5</v>
        <stp/>
        <stp>StudyData</stp>
        <stp>EP</stp>
        <stp>BAR</stp>
        <stp/>
        <stp>Low</stp>
        <stp>5</stp>
        <stp>-308</stp>
        <stp>All</stp>
        <stp/>
        <stp/>
        <stp>FALSE</stp>
        <stp>T</stp>
        <tr r="E310" s="2"/>
      </tp>
      <tp>
        <v>6033.75</v>
        <stp/>
        <stp>StudyData</stp>
        <stp>EP</stp>
        <stp>BAR</stp>
        <stp/>
        <stp>Low</stp>
        <stp>5</stp>
        <stp>-318</stp>
        <stp>All</stp>
        <stp/>
        <stp/>
        <stp>FALSE</stp>
        <stp>T</stp>
        <tr r="E320" s="2"/>
      </tp>
      <tp>
        <v>6024.25</v>
        <stp/>
        <stp>StudyData</stp>
        <stp>EP</stp>
        <stp>BAR</stp>
        <stp/>
        <stp>Low</stp>
        <stp>5</stp>
        <stp>-368</stp>
        <stp>All</stp>
        <stp/>
        <stp/>
        <stp>FALSE</stp>
        <stp>T</stp>
        <tr r="E370" s="2"/>
      </tp>
      <tp>
        <v>6024.5</v>
        <stp/>
        <stp>StudyData</stp>
        <stp>EP</stp>
        <stp>BAR</stp>
        <stp/>
        <stp>Low</stp>
        <stp>5</stp>
        <stp>-378</stp>
        <stp>All</stp>
        <stp/>
        <stp/>
        <stp>FALSE</stp>
        <stp>T</stp>
        <tr r="E380" s="2"/>
      </tp>
      <tp>
        <v>6030.75</v>
        <stp/>
        <stp>StudyData</stp>
        <stp>EP</stp>
        <stp>BAR</stp>
        <stp/>
        <stp>Low</stp>
        <stp>5</stp>
        <stp>-348</stp>
        <stp>All</stp>
        <stp/>
        <stp/>
        <stp>FALSE</stp>
        <stp>T</stp>
        <tr r="E350" s="2"/>
      </tp>
      <tp>
        <v>6027</v>
        <stp/>
        <stp>StudyData</stp>
        <stp>EP</stp>
        <stp>BAR</stp>
        <stp/>
        <stp>Low</stp>
        <stp>5</stp>
        <stp>-358</stp>
        <stp>All</stp>
        <stp/>
        <stp/>
        <stp>FALSE</stp>
        <stp>T</stp>
        <tr r="E360" s="2"/>
      </tp>
      <tp>
        <v>6042.75</v>
        <stp/>
        <stp>StudyData</stp>
        <stp>EP</stp>
        <stp>BAR</stp>
        <stp/>
        <stp>Low</stp>
        <stp>5</stp>
        <stp>-488</stp>
        <stp>All</stp>
        <stp/>
        <stp/>
        <stp>FALSE</stp>
        <stp>T</stp>
        <tr r="E490" s="2"/>
      </tp>
      <tp>
        <v>6021.75</v>
        <stp/>
        <stp>StudyData</stp>
        <stp>EP</stp>
        <stp>BAR</stp>
        <stp/>
        <stp>Low</stp>
        <stp>5</stp>
        <stp>-498</stp>
        <stp>All</stp>
        <stp/>
        <stp/>
        <stp>FALSE</stp>
        <stp>T</stp>
        <tr r="E500" s="2"/>
      </tp>
      <tp>
        <v>6030.75</v>
        <stp/>
        <stp>StudyData</stp>
        <stp>EP</stp>
        <stp>BAR</stp>
        <stp/>
        <stp>Low</stp>
        <stp>5</stp>
        <stp>-428</stp>
        <stp>All</stp>
        <stp/>
        <stp/>
        <stp>FALSE</stp>
        <stp>T</stp>
        <tr r="E430" s="2"/>
      </tp>
      <tp>
        <v>6036.75</v>
        <stp/>
        <stp>StudyData</stp>
        <stp>EP</stp>
        <stp>BAR</stp>
        <stp/>
        <stp>Low</stp>
        <stp>5</stp>
        <stp>-438</stp>
        <stp>All</stp>
        <stp/>
        <stp/>
        <stp>FALSE</stp>
        <stp>T</stp>
        <tr r="E440" s="2"/>
      </tp>
      <tp>
        <v>6027</v>
        <stp/>
        <stp>StudyData</stp>
        <stp>EP</stp>
        <stp>BAR</stp>
        <stp/>
        <stp>Low</stp>
        <stp>5</stp>
        <stp>-408</stp>
        <stp>All</stp>
        <stp/>
        <stp/>
        <stp>FALSE</stp>
        <stp>T</stp>
        <tr r="E410" s="2"/>
      </tp>
      <tp>
        <v>6028.5</v>
        <stp/>
        <stp>StudyData</stp>
        <stp>EP</stp>
        <stp>BAR</stp>
        <stp/>
        <stp>Low</stp>
        <stp>5</stp>
        <stp>-418</stp>
        <stp>All</stp>
        <stp/>
        <stp/>
        <stp>FALSE</stp>
        <stp>T</stp>
        <tr r="E420" s="2"/>
      </tp>
      <tp>
        <v>6039.5</v>
        <stp/>
        <stp>StudyData</stp>
        <stp>EP</stp>
        <stp>BAR</stp>
        <stp/>
        <stp>Low</stp>
        <stp>5</stp>
        <stp>-468</stp>
        <stp>All</stp>
        <stp/>
        <stp/>
        <stp>FALSE</stp>
        <stp>T</stp>
        <tr r="E470" s="2"/>
      </tp>
      <tp>
        <v>6039</v>
        <stp/>
        <stp>StudyData</stp>
        <stp>EP</stp>
        <stp>BAR</stp>
        <stp/>
        <stp>Low</stp>
        <stp>5</stp>
        <stp>-478</stp>
        <stp>All</stp>
        <stp/>
        <stp/>
        <stp>FALSE</stp>
        <stp>T</stp>
        <tr r="E480" s="2"/>
      </tp>
      <tp>
        <v>6044.5</v>
        <stp/>
        <stp>StudyData</stp>
        <stp>EP</stp>
        <stp>BAR</stp>
        <stp/>
        <stp>Low</stp>
        <stp>5</stp>
        <stp>-448</stp>
        <stp>All</stp>
        <stp/>
        <stp/>
        <stp>FALSE</stp>
        <stp>T</stp>
        <tr r="E450" s="2"/>
      </tp>
      <tp>
        <v>6039.75</v>
        <stp/>
        <stp>StudyData</stp>
        <stp>EP</stp>
        <stp>BAR</stp>
        <stp/>
        <stp>Low</stp>
        <stp>5</stp>
        <stp>-458</stp>
        <stp>All</stp>
        <stp/>
        <stp/>
        <stp>FALSE</stp>
        <stp>T</stp>
        <tr r="E460" s="2"/>
      </tp>
      <tp>
        <v>6012.5</v>
        <stp/>
        <stp>StudyData</stp>
        <stp>EP</stp>
        <stp>BAR</stp>
        <stp/>
        <stp>Low</stp>
        <stp>5</stp>
        <stp>-588</stp>
        <stp>All</stp>
        <stp/>
        <stp/>
        <stp>FALSE</stp>
        <stp>T</stp>
        <tr r="E590" s="2"/>
      </tp>
      <tp>
        <v>6011.5</v>
        <stp/>
        <stp>StudyData</stp>
        <stp>EP</stp>
        <stp>BAR</stp>
        <stp/>
        <stp>Low</stp>
        <stp>5</stp>
        <stp>-598</stp>
        <stp>All</stp>
        <stp/>
        <stp/>
        <stp>FALSE</stp>
        <stp>T</stp>
        <tr r="E600" s="2"/>
      </tp>
      <tp>
        <v>6022.75</v>
        <stp/>
        <stp>StudyData</stp>
        <stp>EP</stp>
        <stp>BAR</stp>
        <stp/>
        <stp>Low</stp>
        <stp>5</stp>
        <stp>-528</stp>
        <stp>All</stp>
        <stp/>
        <stp/>
        <stp>FALSE</stp>
        <stp>T</stp>
        <tr r="E530" s="2"/>
      </tp>
      <tp>
        <v>6023.5</v>
        <stp/>
        <stp>StudyData</stp>
        <stp>EP</stp>
        <stp>BAR</stp>
        <stp/>
        <stp>Low</stp>
        <stp>5</stp>
        <stp>-538</stp>
        <stp>All</stp>
        <stp/>
        <stp/>
        <stp>FALSE</stp>
        <stp>T</stp>
        <tr r="E540" s="2"/>
      </tp>
      <tp>
        <v>6031.5</v>
        <stp/>
        <stp>StudyData</stp>
        <stp>EP</stp>
        <stp>BAR</stp>
        <stp/>
        <stp>Low</stp>
        <stp>5</stp>
        <stp>-508</stp>
        <stp>All</stp>
        <stp/>
        <stp/>
        <stp>FALSE</stp>
        <stp>T</stp>
        <tr r="E510" s="2"/>
      </tp>
      <tp>
        <v>6031.75</v>
        <stp/>
        <stp>StudyData</stp>
        <stp>EP</stp>
        <stp>BAR</stp>
        <stp/>
        <stp>Low</stp>
        <stp>5</stp>
        <stp>-518</stp>
        <stp>All</stp>
        <stp/>
        <stp/>
        <stp>FALSE</stp>
        <stp>T</stp>
        <tr r="E520" s="2"/>
      </tp>
      <tp>
        <v>6017.5</v>
        <stp/>
        <stp>StudyData</stp>
        <stp>EP</stp>
        <stp>BAR</stp>
        <stp/>
        <stp>Low</stp>
        <stp>5</stp>
        <stp>-568</stp>
        <stp>All</stp>
        <stp/>
        <stp/>
        <stp>FALSE</stp>
        <stp>T</stp>
        <tr r="E570" s="2"/>
      </tp>
      <tp>
        <v>6012.5</v>
        <stp/>
        <stp>StudyData</stp>
        <stp>EP</stp>
        <stp>BAR</stp>
        <stp/>
        <stp>Low</stp>
        <stp>5</stp>
        <stp>-578</stp>
        <stp>All</stp>
        <stp/>
        <stp/>
        <stp>FALSE</stp>
        <stp>T</stp>
        <tr r="E580" s="2"/>
      </tp>
      <tp>
        <v>6020.75</v>
        <stp/>
        <stp>StudyData</stp>
        <stp>EP</stp>
        <stp>BAR</stp>
        <stp/>
        <stp>Low</stp>
        <stp>5</stp>
        <stp>-548</stp>
        <stp>All</stp>
        <stp/>
        <stp/>
        <stp>FALSE</stp>
        <stp>T</stp>
        <tr r="E550" s="2"/>
      </tp>
      <tp>
        <v>6018.25</v>
        <stp/>
        <stp>StudyData</stp>
        <stp>EP</stp>
        <stp>BAR</stp>
        <stp/>
        <stp>Low</stp>
        <stp>5</stp>
        <stp>-558</stp>
        <stp>All</stp>
        <stp/>
        <stp/>
        <stp>FALSE</stp>
        <stp>T</stp>
        <tr r="E560" s="2"/>
      </tp>
      <tp>
        <v>6035.25</v>
        <stp/>
        <stp>StudyData</stp>
        <stp>EP</stp>
        <stp>BAR</stp>
        <stp/>
        <stp>Low</stp>
        <stp>5</stp>
        <stp>-688</stp>
        <stp>All</stp>
        <stp/>
        <stp/>
        <stp>FALSE</stp>
        <stp>T</stp>
        <tr r="E690" s="2"/>
      </tp>
      <tp>
        <v>6035.5</v>
        <stp/>
        <stp>StudyData</stp>
        <stp>EP</stp>
        <stp>BAR</stp>
        <stp/>
        <stp>Low</stp>
        <stp>5</stp>
        <stp>-698</stp>
        <stp>All</stp>
        <stp/>
        <stp/>
        <stp>FALSE</stp>
        <stp>T</stp>
        <tr r="E700" s="2"/>
      </tp>
      <tp>
        <v>6003.25</v>
        <stp/>
        <stp>StudyData</stp>
        <stp>EP</stp>
        <stp>BAR</stp>
        <stp/>
        <stp>Low</stp>
        <stp>5</stp>
        <stp>-628</stp>
        <stp>All</stp>
        <stp/>
        <stp/>
        <stp>FALSE</stp>
        <stp>T</stp>
        <tr r="E630" s="2"/>
      </tp>
      <tp>
        <v>6011.75</v>
        <stp/>
        <stp>StudyData</stp>
        <stp>EP</stp>
        <stp>BAR</stp>
        <stp/>
        <stp>Low</stp>
        <stp>5</stp>
        <stp>-638</stp>
        <stp>All</stp>
        <stp/>
        <stp/>
        <stp>FALSE</stp>
        <stp>T</stp>
        <tr r="E640" s="2"/>
      </tp>
      <tp>
        <v>6010.75</v>
        <stp/>
        <stp>StudyData</stp>
        <stp>EP</stp>
        <stp>BAR</stp>
        <stp/>
        <stp>Low</stp>
        <stp>5</stp>
        <stp>-608</stp>
        <stp>All</stp>
        <stp/>
        <stp/>
        <stp>FALSE</stp>
        <stp>T</stp>
        <tr r="E610" s="2"/>
      </tp>
      <tp>
        <v>6000.25</v>
        <stp/>
        <stp>StudyData</stp>
        <stp>EP</stp>
        <stp>BAR</stp>
        <stp/>
        <stp>Low</stp>
        <stp>5</stp>
        <stp>-618</stp>
        <stp>All</stp>
        <stp/>
        <stp/>
        <stp>FALSE</stp>
        <stp>T</stp>
        <tr r="E620" s="2"/>
      </tp>
      <tp>
        <v>6033.75</v>
        <stp/>
        <stp>StudyData</stp>
        <stp>EP</stp>
        <stp>BAR</stp>
        <stp/>
        <stp>Low</stp>
        <stp>5</stp>
        <stp>-668</stp>
        <stp>All</stp>
        <stp/>
        <stp/>
        <stp>FALSE</stp>
        <stp>T</stp>
        <tr r="E670" s="2"/>
      </tp>
      <tp>
        <v>6035.25</v>
        <stp/>
        <stp>StudyData</stp>
        <stp>EP</stp>
        <stp>BAR</stp>
        <stp/>
        <stp>Low</stp>
        <stp>5</stp>
        <stp>-678</stp>
        <stp>All</stp>
        <stp/>
        <stp/>
        <stp>FALSE</stp>
        <stp>T</stp>
        <tr r="E680" s="2"/>
      </tp>
      <tp>
        <v>6008.75</v>
        <stp/>
        <stp>StudyData</stp>
        <stp>EP</stp>
        <stp>BAR</stp>
        <stp/>
        <stp>Low</stp>
        <stp>5</stp>
        <stp>-648</stp>
        <stp>All</stp>
        <stp/>
        <stp/>
        <stp>FALSE</stp>
        <stp>T</stp>
        <tr r="E650" s="2"/>
      </tp>
      <tp>
        <v>6030.5</v>
        <stp/>
        <stp>StudyData</stp>
        <stp>EP</stp>
        <stp>BAR</stp>
        <stp/>
        <stp>Low</stp>
        <stp>5</stp>
        <stp>-658</stp>
        <stp>All</stp>
        <stp/>
        <stp/>
        <stp>FALSE</stp>
        <stp>T</stp>
        <tr r="E660" s="2"/>
      </tp>
      <tp>
        <v>6020.25</v>
        <stp/>
        <stp>StudyData</stp>
        <stp>EP</stp>
        <stp>BAR</stp>
        <stp/>
        <stp>Low</stp>
        <stp>5</stp>
        <stp>-788</stp>
        <stp>All</stp>
        <stp/>
        <stp/>
        <stp>FALSE</stp>
        <stp>T</stp>
        <tr r="E790" s="2"/>
      </tp>
      <tp>
        <v>6012.5</v>
        <stp/>
        <stp>StudyData</stp>
        <stp>EP</stp>
        <stp>BAR</stp>
        <stp/>
        <stp>Low</stp>
        <stp>5</stp>
        <stp>-798</stp>
        <stp>All</stp>
        <stp/>
        <stp/>
        <stp>FALSE</stp>
        <stp>T</stp>
        <tr r="E800" s="2"/>
      </tp>
      <tp>
        <v>6012.25</v>
        <stp/>
        <stp>StudyData</stp>
        <stp>EP</stp>
        <stp>BAR</stp>
        <stp/>
        <stp>Low</stp>
        <stp>5</stp>
        <stp>-728</stp>
        <stp>All</stp>
        <stp/>
        <stp/>
        <stp>FALSE</stp>
        <stp>T</stp>
        <tr r="E730" s="2"/>
      </tp>
      <tp>
        <v>6015.75</v>
        <stp/>
        <stp>StudyData</stp>
        <stp>EP</stp>
        <stp>BAR</stp>
        <stp/>
        <stp>Low</stp>
        <stp>5</stp>
        <stp>-738</stp>
        <stp>All</stp>
        <stp/>
        <stp/>
        <stp>FALSE</stp>
        <stp>T</stp>
        <tr r="E740" s="2"/>
      </tp>
      <tp>
        <v>6019</v>
        <stp/>
        <stp>StudyData</stp>
        <stp>EP</stp>
        <stp>BAR</stp>
        <stp/>
        <stp>Low</stp>
        <stp>5</stp>
        <stp>-708</stp>
        <stp>All</stp>
        <stp/>
        <stp/>
        <stp>FALSE</stp>
        <stp>T</stp>
        <tr r="E710" s="2"/>
      </tp>
      <tp>
        <v>6010.25</v>
        <stp/>
        <stp>StudyData</stp>
        <stp>EP</stp>
        <stp>BAR</stp>
        <stp/>
        <stp>Low</stp>
        <stp>5</stp>
        <stp>-718</stp>
        <stp>All</stp>
        <stp/>
        <stp/>
        <stp>FALSE</stp>
        <stp>T</stp>
        <tr r="E720" s="2"/>
      </tp>
      <tp>
        <v>6022.5</v>
        <stp/>
        <stp>StudyData</stp>
        <stp>EP</stp>
        <stp>BAR</stp>
        <stp/>
        <stp>Low</stp>
        <stp>5</stp>
        <stp>-768</stp>
        <stp>All</stp>
        <stp/>
        <stp/>
        <stp>FALSE</stp>
        <stp>T</stp>
        <tr r="E770" s="2"/>
      </tp>
      <tp>
        <v>6023.5</v>
        <stp/>
        <stp>StudyData</stp>
        <stp>EP</stp>
        <stp>BAR</stp>
        <stp/>
        <stp>Low</stp>
        <stp>5</stp>
        <stp>-778</stp>
        <stp>All</stp>
        <stp/>
        <stp/>
        <stp>FALSE</stp>
        <stp>T</stp>
        <tr r="E780" s="2"/>
      </tp>
      <tp>
        <v>6008.75</v>
        <stp/>
        <stp>StudyData</stp>
        <stp>EP</stp>
        <stp>BAR</stp>
        <stp/>
        <stp>Low</stp>
        <stp>5</stp>
        <stp>-748</stp>
        <stp>All</stp>
        <stp/>
        <stp/>
        <stp>FALSE</stp>
        <stp>T</stp>
        <tr r="E750" s="2"/>
      </tp>
      <tp>
        <v>6016</v>
        <stp/>
        <stp>StudyData</stp>
        <stp>EP</stp>
        <stp>BAR</stp>
        <stp/>
        <stp>Low</stp>
        <stp>5</stp>
        <stp>-758</stp>
        <stp>All</stp>
        <stp/>
        <stp/>
        <stp>FALSE</stp>
        <stp>T</stp>
        <tr r="E760" s="2"/>
      </tp>
      <tp>
        <v>663</v>
        <stp/>
        <stp>StudyData</stp>
        <stp>EP</stp>
        <stp>Vol</stp>
        <stp>Highlight=Total Trades,VolType=Exchange,CoCType=Auto</stp>
        <stp>Vol</stp>
        <stp>5</stp>
        <stp>-97</stp>
        <stp>ALL</stp>
        <stp/>
        <stp/>
        <stp>TRUE</stp>
        <stp>T</stp>
        <tr r="G99" s="2"/>
      </tp>
      <tp>
        <v>911</v>
        <stp/>
        <stp>StudyData</stp>
        <stp>EP</stp>
        <stp>Vol</stp>
        <stp>Highlight=Total Trades,VolType=Exchange,CoCType=Auto</stp>
        <stp>Vol</stp>
        <stp>5</stp>
        <stp>-96</stp>
        <stp>ALL</stp>
        <stp/>
        <stp/>
        <stp>TRUE</stp>
        <stp>T</stp>
        <tr r="G98" s="2"/>
      </tp>
      <tp>
        <v>1301</v>
        <stp/>
        <stp>StudyData</stp>
        <stp>EP</stp>
        <stp>Vol</stp>
        <stp>Highlight=Total Trades,VolType=Exchange,CoCType=Auto</stp>
        <stp>Vol</stp>
        <stp>5</stp>
        <stp>-95</stp>
        <stp>ALL</stp>
        <stp/>
        <stp/>
        <stp>TRUE</stp>
        <stp>T</stp>
        <tr r="G97" s="2"/>
      </tp>
      <tp>
        <v>684</v>
        <stp/>
        <stp>StudyData</stp>
        <stp>EP</stp>
        <stp>Vol</stp>
        <stp>Highlight=Total Trades,VolType=Exchange,CoCType=Auto</stp>
        <stp>Vol</stp>
        <stp>5</stp>
        <stp>-94</stp>
        <stp>ALL</stp>
        <stp/>
        <stp/>
        <stp>TRUE</stp>
        <stp>T</stp>
        <tr r="G96" s="2"/>
      </tp>
      <tp>
        <v>451</v>
        <stp/>
        <stp>StudyData</stp>
        <stp>EP</stp>
        <stp>Vol</stp>
        <stp>Highlight=Total Trades,VolType=Exchange,CoCType=Auto</stp>
        <stp>Vol</stp>
        <stp>5</stp>
        <stp>-93</stp>
        <stp>ALL</stp>
        <stp/>
        <stp/>
        <stp>TRUE</stp>
        <stp>T</stp>
        <tr r="G95" s="2"/>
      </tp>
      <tp>
        <v>522</v>
        <stp/>
        <stp>StudyData</stp>
        <stp>EP</stp>
        <stp>Vol</stp>
        <stp>Highlight=Total Trades,VolType=Exchange,CoCType=Auto</stp>
        <stp>Vol</stp>
        <stp>5</stp>
        <stp>-92</stp>
        <stp>ALL</stp>
        <stp/>
        <stp/>
        <stp>TRUE</stp>
        <stp>T</stp>
        <tr r="G94" s="2"/>
      </tp>
      <tp>
        <v>897</v>
        <stp/>
        <stp>StudyData</stp>
        <stp>EP</stp>
        <stp>Vol</stp>
        <stp>Highlight=Total Trades,VolType=Exchange,CoCType=Auto</stp>
        <stp>Vol</stp>
        <stp>5</stp>
        <stp>-91</stp>
        <stp>ALL</stp>
        <stp/>
        <stp/>
        <stp>TRUE</stp>
        <stp>T</stp>
        <tr r="G93" s="2"/>
      </tp>
      <tp>
        <v>348</v>
        <stp/>
        <stp>StudyData</stp>
        <stp>EP</stp>
        <stp>Vol</stp>
        <stp>Highlight=Total Trades,VolType=Exchange,CoCType=Auto</stp>
        <stp>Vol</stp>
        <stp>5</stp>
        <stp>-90</stp>
        <stp>ALL</stp>
        <stp/>
        <stp/>
        <stp>TRUE</stp>
        <stp>T</stp>
        <tr r="G92" s="2"/>
      </tp>
      <tp>
        <v>199</v>
        <stp/>
        <stp>StudyData</stp>
        <stp>EP</stp>
        <stp>Vol</stp>
        <stp>Highlight=Total Trades,VolType=Exchange,CoCType=Auto</stp>
        <stp>Vol</stp>
        <stp>5</stp>
        <stp>-99</stp>
        <stp>ALL</stp>
        <stp/>
        <stp/>
        <stp>TRUE</stp>
        <stp>T</stp>
        <tr r="G101" s="2"/>
      </tp>
      <tp>
        <v>1050</v>
        <stp/>
        <stp>StudyData</stp>
        <stp>EP</stp>
        <stp>Vol</stp>
        <stp>Highlight=Total Trades,VolType=Exchange,CoCType=Auto</stp>
        <stp>Vol</stp>
        <stp>5</stp>
        <stp>-98</stp>
        <stp>ALL</stp>
        <stp/>
        <stp/>
        <stp>TRUE</stp>
        <stp>T</stp>
        <tr r="G100" s="2"/>
      </tp>
      <tp>
        <v>6006.75</v>
        <stp/>
        <stp>StudyData</stp>
        <stp>EP</stp>
        <stp>BAR</stp>
        <stp/>
        <stp>Low</stp>
        <stp>5</stp>
        <stp>-889</stp>
        <stp>All</stp>
        <stp/>
        <stp/>
        <stp>FALSE</stp>
        <stp>T</stp>
        <tr r="E891" s="2"/>
      </tp>
      <tp>
        <v>6009</v>
        <stp/>
        <stp>StudyData</stp>
        <stp>EP</stp>
        <stp>BAR</stp>
        <stp/>
        <stp>Low</stp>
        <stp>5</stp>
        <stp>-899</stp>
        <stp>All</stp>
        <stp/>
        <stp/>
        <stp>FALSE</stp>
        <stp>T</stp>
        <tr r="E901" s="2"/>
      </tp>
      <tp>
        <v>6005</v>
        <stp/>
        <stp>StudyData</stp>
        <stp>EP</stp>
        <stp>BAR</stp>
        <stp/>
        <stp>Low</stp>
        <stp>5</stp>
        <stp>-829</stp>
        <stp>All</stp>
        <stp/>
        <stp/>
        <stp>FALSE</stp>
        <stp>T</stp>
        <tr r="E831" s="2"/>
      </tp>
      <tp>
        <v>6013</v>
        <stp/>
        <stp>StudyData</stp>
        <stp>EP</stp>
        <stp>BAR</stp>
        <stp/>
        <stp>Low</stp>
        <stp>5</stp>
        <stp>-839</stp>
        <stp>All</stp>
        <stp/>
        <stp/>
        <stp>FALSE</stp>
        <stp>T</stp>
        <tr r="E841" s="2"/>
      </tp>
      <tp>
        <v>6005.75</v>
        <stp/>
        <stp>StudyData</stp>
        <stp>EP</stp>
        <stp>BAR</stp>
        <stp/>
        <stp>Low</stp>
        <stp>5</stp>
        <stp>-809</stp>
        <stp>All</stp>
        <stp/>
        <stp/>
        <stp>FALSE</stp>
        <stp>T</stp>
        <tr r="E811" s="2"/>
      </tp>
      <tp>
        <v>6012.25</v>
        <stp/>
        <stp>StudyData</stp>
        <stp>EP</stp>
        <stp>BAR</stp>
        <stp/>
        <stp>Low</stp>
        <stp>5</stp>
        <stp>-819</stp>
        <stp>All</stp>
        <stp/>
        <stp/>
        <stp>FALSE</stp>
        <stp>T</stp>
        <tr r="E821" s="2"/>
      </tp>
      <tp>
        <v>6008.5</v>
        <stp/>
        <stp>StudyData</stp>
        <stp>EP</stp>
        <stp>BAR</stp>
        <stp/>
        <stp>Low</stp>
        <stp>5</stp>
        <stp>-869</stp>
        <stp>All</stp>
        <stp/>
        <stp/>
        <stp>FALSE</stp>
        <stp>T</stp>
        <tr r="E871" s="2"/>
      </tp>
      <tp>
        <v>6012.75</v>
        <stp/>
        <stp>StudyData</stp>
        <stp>EP</stp>
        <stp>BAR</stp>
        <stp/>
        <stp>Low</stp>
        <stp>5</stp>
        <stp>-879</stp>
        <stp>All</stp>
        <stp/>
        <stp/>
        <stp>FALSE</stp>
        <stp>T</stp>
        <tr r="E881" s="2"/>
      </tp>
      <tp>
        <v>6013.25</v>
        <stp/>
        <stp>StudyData</stp>
        <stp>EP</stp>
        <stp>BAR</stp>
        <stp/>
        <stp>Low</stp>
        <stp>5</stp>
        <stp>-849</stp>
        <stp>All</stp>
        <stp/>
        <stp/>
        <stp>FALSE</stp>
        <stp>T</stp>
        <tr r="E851" s="2"/>
      </tp>
      <tp>
        <v>6011.25</v>
        <stp/>
        <stp>StudyData</stp>
        <stp>EP</stp>
        <stp>BAR</stp>
        <stp/>
        <stp>Low</stp>
        <stp>5</stp>
        <stp>-859</stp>
        <stp>All</stp>
        <stp/>
        <stp/>
        <stp>FALSE</stp>
        <stp>T</stp>
        <tr r="E861" s="2"/>
      </tp>
      <tp>
        <v>6000.25</v>
        <stp/>
        <stp>StudyData</stp>
        <stp>EP</stp>
        <stp>BAR</stp>
        <stp/>
        <stp>Low</stp>
        <stp>5</stp>
        <stp>-989</stp>
        <stp>All</stp>
        <stp/>
        <stp/>
        <stp>FALSE</stp>
        <stp>T</stp>
        <tr r="E991" s="2"/>
      </tp>
      <tp>
        <v>6000.25</v>
        <stp/>
        <stp>StudyData</stp>
        <stp>EP</stp>
        <stp>BAR</stp>
        <stp/>
        <stp>Low</stp>
        <stp>5</stp>
        <stp>-999</stp>
        <stp>All</stp>
        <stp/>
        <stp/>
        <stp>FALSE</stp>
        <stp>T</stp>
        <tr r="E1001" s="2"/>
      </tp>
      <tp>
        <v>5997</v>
        <stp/>
        <stp>StudyData</stp>
        <stp>EP</stp>
        <stp>BAR</stp>
        <stp/>
        <stp>Low</stp>
        <stp>5</stp>
        <stp>-929</stp>
        <stp>All</stp>
        <stp/>
        <stp/>
        <stp>FALSE</stp>
        <stp>T</stp>
        <tr r="E931" s="2"/>
      </tp>
      <tp>
        <v>5995.25</v>
        <stp/>
        <stp>StudyData</stp>
        <stp>EP</stp>
        <stp>BAR</stp>
        <stp/>
        <stp>Low</stp>
        <stp>5</stp>
        <stp>-939</stp>
        <stp>All</stp>
        <stp/>
        <stp/>
        <stp>FALSE</stp>
        <stp>T</stp>
        <tr r="E941" s="2"/>
      </tp>
      <tp>
        <v>6004.75</v>
        <stp/>
        <stp>StudyData</stp>
        <stp>EP</stp>
        <stp>BAR</stp>
        <stp/>
        <stp>Low</stp>
        <stp>5</stp>
        <stp>-909</stp>
        <stp>All</stp>
        <stp/>
        <stp/>
        <stp>FALSE</stp>
        <stp>T</stp>
        <tr r="E911" s="2"/>
      </tp>
      <tp>
        <v>5996.25</v>
        <stp/>
        <stp>StudyData</stp>
        <stp>EP</stp>
        <stp>BAR</stp>
        <stp/>
        <stp>Low</stp>
        <stp>5</stp>
        <stp>-919</stp>
        <stp>All</stp>
        <stp/>
        <stp/>
        <stp>FALSE</stp>
        <stp>T</stp>
        <tr r="E921" s="2"/>
      </tp>
      <tp>
        <v>5996.75</v>
        <stp/>
        <stp>StudyData</stp>
        <stp>EP</stp>
        <stp>BAR</stp>
        <stp/>
        <stp>Low</stp>
        <stp>5</stp>
        <stp>-969</stp>
        <stp>All</stp>
        <stp/>
        <stp/>
        <stp>FALSE</stp>
        <stp>T</stp>
        <tr r="E971" s="2"/>
      </tp>
      <tp>
        <v>5998.5</v>
        <stp/>
        <stp>StudyData</stp>
        <stp>EP</stp>
        <stp>BAR</stp>
        <stp/>
        <stp>Low</stp>
        <stp>5</stp>
        <stp>-979</stp>
        <stp>All</stp>
        <stp/>
        <stp/>
        <stp>FALSE</stp>
        <stp>T</stp>
        <tr r="E981" s="2"/>
      </tp>
      <tp>
        <v>5994</v>
        <stp/>
        <stp>StudyData</stp>
        <stp>EP</stp>
        <stp>BAR</stp>
        <stp/>
        <stp>Low</stp>
        <stp>5</stp>
        <stp>-949</stp>
        <stp>All</stp>
        <stp/>
        <stp/>
        <stp>FALSE</stp>
        <stp>T</stp>
        <tr r="E951" s="2"/>
      </tp>
      <tp>
        <v>5996</v>
        <stp/>
        <stp>StudyData</stp>
        <stp>EP</stp>
        <stp>BAR</stp>
        <stp/>
        <stp>Low</stp>
        <stp>5</stp>
        <stp>-959</stp>
        <stp>All</stp>
        <stp/>
        <stp/>
        <stp>FALSE</stp>
        <stp>T</stp>
        <tr r="E961" s="2"/>
      </tp>
      <tp>
        <v>6021</v>
        <stp/>
        <stp>StudyData</stp>
        <stp>EP</stp>
        <stp>BAR</stp>
        <stp/>
        <stp>Low</stp>
        <stp>5</stp>
        <stp>-189</stp>
        <stp>All</stp>
        <stp/>
        <stp/>
        <stp>FALSE</stp>
        <stp>T</stp>
        <tr r="E191" s="2"/>
      </tp>
      <tp>
        <v>6029.25</v>
        <stp/>
        <stp>StudyData</stp>
        <stp>EP</stp>
        <stp>BAR</stp>
        <stp/>
        <stp>Low</stp>
        <stp>5</stp>
        <stp>-199</stp>
        <stp>All</stp>
        <stp/>
        <stp/>
        <stp>FALSE</stp>
        <stp>T</stp>
        <tr r="E201" s="2"/>
      </tp>
      <tp>
        <v>6004.25</v>
        <stp/>
        <stp>StudyData</stp>
        <stp>EP</stp>
        <stp>BAR</stp>
        <stp/>
        <stp>Low</stp>
        <stp>5</stp>
        <stp>-129</stp>
        <stp>All</stp>
        <stp/>
        <stp/>
        <stp>FALSE</stp>
        <stp>T</stp>
        <tr r="E131" s="2"/>
      </tp>
      <tp>
        <v>6002.75</v>
        <stp/>
        <stp>StudyData</stp>
        <stp>EP</stp>
        <stp>BAR</stp>
        <stp/>
        <stp>Low</stp>
        <stp>5</stp>
        <stp>-139</stp>
        <stp>All</stp>
        <stp/>
        <stp/>
        <stp>FALSE</stp>
        <stp>T</stp>
        <tr r="E141" s="2"/>
      </tp>
      <tp>
        <v>6010</v>
        <stp/>
        <stp>StudyData</stp>
        <stp>EP</stp>
        <stp>BAR</stp>
        <stp/>
        <stp>Low</stp>
        <stp>5</stp>
        <stp>-109</stp>
        <stp>All</stp>
        <stp/>
        <stp/>
        <stp>FALSE</stp>
        <stp>T</stp>
        <tr r="E111" s="2"/>
      </tp>
      <tp>
        <v>6008.25</v>
        <stp/>
        <stp>StudyData</stp>
        <stp>EP</stp>
        <stp>BAR</stp>
        <stp/>
        <stp>Low</stp>
        <stp>5</stp>
        <stp>-119</stp>
        <stp>All</stp>
        <stp/>
        <stp/>
        <stp>FALSE</stp>
        <stp>T</stp>
        <tr r="E121" s="2"/>
      </tp>
      <tp>
        <v>6019.75</v>
        <stp/>
        <stp>StudyData</stp>
        <stp>EP</stp>
        <stp>BAR</stp>
        <stp/>
        <stp>Low</stp>
        <stp>5</stp>
        <stp>-169</stp>
        <stp>All</stp>
        <stp/>
        <stp/>
        <stp>FALSE</stp>
        <stp>T</stp>
        <tr r="E171" s="2"/>
      </tp>
      <tp>
        <v>6016</v>
        <stp/>
        <stp>StudyData</stp>
        <stp>EP</stp>
        <stp>BAR</stp>
        <stp/>
        <stp>Low</stp>
        <stp>5</stp>
        <stp>-179</stp>
        <stp>All</stp>
        <stp/>
        <stp/>
        <stp>FALSE</stp>
        <stp>T</stp>
        <tr r="E181" s="2"/>
      </tp>
      <tp>
        <v>6001.5</v>
        <stp/>
        <stp>StudyData</stp>
        <stp>EP</stp>
        <stp>BAR</stp>
        <stp/>
        <stp>Low</stp>
        <stp>5</stp>
        <stp>-149</stp>
        <stp>All</stp>
        <stp/>
        <stp/>
        <stp>FALSE</stp>
        <stp>T</stp>
        <tr r="E151" s="2"/>
      </tp>
      <tp>
        <v>6008.5</v>
        <stp/>
        <stp>StudyData</stp>
        <stp>EP</stp>
        <stp>BAR</stp>
        <stp/>
        <stp>Low</stp>
        <stp>5</stp>
        <stp>-159</stp>
        <stp>All</stp>
        <stp/>
        <stp/>
        <stp>FALSE</stp>
        <stp>T</stp>
        <tr r="E161" s="2"/>
      </tp>
      <tp>
        <v>6057.25</v>
        <stp/>
        <stp>StudyData</stp>
        <stp>EP</stp>
        <stp>BAR</stp>
        <stp/>
        <stp>Low</stp>
        <stp>5</stp>
        <stp>-289</stp>
        <stp>All</stp>
        <stp/>
        <stp/>
        <stp>FALSE</stp>
        <stp>T</stp>
        <tr r="E291" s="2"/>
      </tp>
      <tp>
        <v>6036.5</v>
        <stp/>
        <stp>StudyData</stp>
        <stp>EP</stp>
        <stp>BAR</stp>
        <stp/>
        <stp>Low</stp>
        <stp>5</stp>
        <stp>-299</stp>
        <stp>All</stp>
        <stp/>
        <stp/>
        <stp>FALSE</stp>
        <stp>T</stp>
        <tr r="E301" s="2"/>
      </tp>
      <tp>
        <v>6044.5</v>
        <stp/>
        <stp>StudyData</stp>
        <stp>EP</stp>
        <stp>BAR</stp>
        <stp/>
        <stp>Low</stp>
        <stp>5</stp>
        <stp>-229</stp>
        <stp>All</stp>
        <stp/>
        <stp/>
        <stp>FALSE</stp>
        <stp>T</stp>
        <tr r="E231" s="2"/>
      </tp>
      <tp>
        <v>6046.25</v>
        <stp/>
        <stp>StudyData</stp>
        <stp>EP</stp>
        <stp>BAR</stp>
        <stp/>
        <stp>Low</stp>
        <stp>5</stp>
        <stp>-239</stp>
        <stp>All</stp>
        <stp/>
        <stp/>
        <stp>FALSE</stp>
        <stp>T</stp>
        <tr r="E241" s="2"/>
      </tp>
      <tp>
        <v>6015.75</v>
        <stp/>
        <stp>StudyData</stp>
        <stp>EP</stp>
        <stp>BAR</stp>
        <stp/>
        <stp>Low</stp>
        <stp>5</stp>
        <stp>-209</stp>
        <stp>All</stp>
        <stp/>
        <stp/>
        <stp>FALSE</stp>
        <stp>T</stp>
        <tr r="E211" s="2"/>
      </tp>
      <tp>
        <v>6022.75</v>
        <stp/>
        <stp>StudyData</stp>
        <stp>EP</stp>
        <stp>BAR</stp>
        <stp/>
        <stp>Low</stp>
        <stp>5</stp>
        <stp>-219</stp>
        <stp>All</stp>
        <stp/>
        <stp/>
        <stp>FALSE</stp>
        <stp>T</stp>
        <tr r="E221" s="2"/>
      </tp>
      <tp>
        <v>6059.5</v>
        <stp/>
        <stp>StudyData</stp>
        <stp>EP</stp>
        <stp>BAR</stp>
        <stp/>
        <stp>Low</stp>
        <stp>5</stp>
        <stp>-269</stp>
        <stp>All</stp>
        <stp/>
        <stp/>
        <stp>FALSE</stp>
        <stp>T</stp>
        <tr r="E271" s="2"/>
      </tp>
      <tp>
        <v>6041.25</v>
        <stp/>
        <stp>StudyData</stp>
        <stp>EP</stp>
        <stp>BAR</stp>
        <stp/>
        <stp>Low</stp>
        <stp>5</stp>
        <stp>-279</stp>
        <stp>All</stp>
        <stp/>
        <stp/>
        <stp>FALSE</stp>
        <stp>T</stp>
        <tr r="E281" s="2"/>
      </tp>
      <tp>
        <v>6038.25</v>
        <stp/>
        <stp>StudyData</stp>
        <stp>EP</stp>
        <stp>BAR</stp>
        <stp/>
        <stp>Low</stp>
        <stp>5</stp>
        <stp>-249</stp>
        <stp>All</stp>
        <stp/>
        <stp/>
        <stp>FALSE</stp>
        <stp>T</stp>
        <tr r="E251" s="2"/>
      </tp>
      <tp>
        <v>6056.75</v>
        <stp/>
        <stp>StudyData</stp>
        <stp>EP</stp>
        <stp>BAR</stp>
        <stp/>
        <stp>Low</stp>
        <stp>5</stp>
        <stp>-259</stp>
        <stp>All</stp>
        <stp/>
        <stp/>
        <stp>FALSE</stp>
        <stp>T</stp>
        <tr r="E261" s="2"/>
      </tp>
      <tp>
        <v>6027.25</v>
        <stp/>
        <stp>StudyData</stp>
        <stp>EP</stp>
        <stp>BAR</stp>
        <stp/>
        <stp>Low</stp>
        <stp>5</stp>
        <stp>-389</stp>
        <stp>All</stp>
        <stp/>
        <stp/>
        <stp>FALSE</stp>
        <stp>T</stp>
        <tr r="E391" s="2"/>
      </tp>
      <tp>
        <v>6026.25</v>
        <stp/>
        <stp>StudyData</stp>
        <stp>EP</stp>
        <stp>BAR</stp>
        <stp/>
        <stp>Low</stp>
        <stp>5</stp>
        <stp>-399</stp>
        <stp>All</stp>
        <stp/>
        <stp/>
        <stp>FALSE</stp>
        <stp>T</stp>
        <tr r="E401" s="2"/>
      </tp>
      <tp>
        <v>6036</v>
        <stp/>
        <stp>StudyData</stp>
        <stp>EP</stp>
        <stp>BAR</stp>
        <stp/>
        <stp>Low</stp>
        <stp>5</stp>
        <stp>-329</stp>
        <stp>All</stp>
        <stp/>
        <stp/>
        <stp>FALSE</stp>
        <stp>T</stp>
        <tr r="E331" s="2"/>
      </tp>
      <tp>
        <v>6038.75</v>
        <stp/>
        <stp>StudyData</stp>
        <stp>EP</stp>
        <stp>BAR</stp>
        <stp/>
        <stp>Low</stp>
        <stp>5</stp>
        <stp>-339</stp>
        <stp>All</stp>
        <stp/>
        <stp/>
        <stp>FALSE</stp>
        <stp>T</stp>
        <tr r="E341" s="2"/>
      </tp>
      <tp>
        <v>6033</v>
        <stp/>
        <stp>StudyData</stp>
        <stp>EP</stp>
        <stp>BAR</stp>
        <stp/>
        <stp>Low</stp>
        <stp>5</stp>
        <stp>-309</stp>
        <stp>All</stp>
        <stp/>
        <stp/>
        <stp>FALSE</stp>
        <stp>T</stp>
        <tr r="E311" s="2"/>
      </tp>
      <tp>
        <v>6034.5</v>
        <stp/>
        <stp>StudyData</stp>
        <stp>EP</stp>
        <stp>BAR</stp>
        <stp/>
        <stp>Low</stp>
        <stp>5</stp>
        <stp>-319</stp>
        <stp>All</stp>
        <stp/>
        <stp/>
        <stp>FALSE</stp>
        <stp>T</stp>
        <tr r="E321" s="2"/>
      </tp>
      <tp>
        <v>6023.25</v>
        <stp/>
        <stp>StudyData</stp>
        <stp>EP</stp>
        <stp>BAR</stp>
        <stp/>
        <stp>Low</stp>
        <stp>5</stp>
        <stp>-369</stp>
        <stp>All</stp>
        <stp/>
        <stp/>
        <stp>FALSE</stp>
        <stp>T</stp>
        <tr r="E371" s="2"/>
      </tp>
      <tp>
        <v>6027.75</v>
        <stp/>
        <stp>StudyData</stp>
        <stp>EP</stp>
        <stp>BAR</stp>
        <stp/>
        <stp>Low</stp>
        <stp>5</stp>
        <stp>-379</stp>
        <stp>All</stp>
        <stp/>
        <stp/>
        <stp>FALSE</stp>
        <stp>T</stp>
        <tr r="E381" s="2"/>
      </tp>
      <tp>
        <v>6028.75</v>
        <stp/>
        <stp>StudyData</stp>
        <stp>EP</stp>
        <stp>BAR</stp>
        <stp/>
        <stp>Low</stp>
        <stp>5</stp>
        <stp>-349</stp>
        <stp>All</stp>
        <stp/>
        <stp/>
        <stp>FALSE</stp>
        <stp>T</stp>
        <tr r="E351" s="2"/>
      </tp>
      <tp>
        <v>6026.75</v>
        <stp/>
        <stp>StudyData</stp>
        <stp>EP</stp>
        <stp>BAR</stp>
        <stp/>
        <stp>Low</stp>
        <stp>5</stp>
        <stp>-359</stp>
        <stp>All</stp>
        <stp/>
        <stp/>
        <stp>FALSE</stp>
        <stp>T</stp>
        <tr r="E361" s="2"/>
      </tp>
      <tp>
        <v>6043.25</v>
        <stp/>
        <stp>StudyData</stp>
        <stp>EP</stp>
        <stp>BAR</stp>
        <stp/>
        <stp>Low</stp>
        <stp>5</stp>
        <stp>-489</stp>
        <stp>All</stp>
        <stp/>
        <stp/>
        <stp>FALSE</stp>
        <stp>T</stp>
        <tr r="E491" s="2"/>
      </tp>
      <tp>
        <v>6021.5</v>
        <stp/>
        <stp>StudyData</stp>
        <stp>EP</stp>
        <stp>BAR</stp>
        <stp/>
        <stp>Low</stp>
        <stp>5</stp>
        <stp>-499</stp>
        <stp>All</stp>
        <stp/>
        <stp/>
        <stp>FALSE</stp>
        <stp>T</stp>
        <tr r="E501" s="2"/>
      </tp>
      <tp>
        <v>6031.25</v>
        <stp/>
        <stp>StudyData</stp>
        <stp>EP</stp>
        <stp>BAR</stp>
        <stp/>
        <stp>Low</stp>
        <stp>5</stp>
        <stp>-429</stp>
        <stp>All</stp>
        <stp/>
        <stp/>
        <stp>FALSE</stp>
        <stp>T</stp>
        <tr r="E431" s="2"/>
      </tp>
      <tp>
        <v>6038.75</v>
        <stp/>
        <stp>StudyData</stp>
        <stp>EP</stp>
        <stp>BAR</stp>
        <stp/>
        <stp>Low</stp>
        <stp>5</stp>
        <stp>-439</stp>
        <stp>All</stp>
        <stp/>
        <stp/>
        <stp>FALSE</stp>
        <stp>T</stp>
        <tr r="E441" s="2"/>
      </tp>
      <tp>
        <v>6027</v>
        <stp/>
        <stp>StudyData</stp>
        <stp>EP</stp>
        <stp>BAR</stp>
        <stp/>
        <stp>Low</stp>
        <stp>5</stp>
        <stp>-409</stp>
        <stp>All</stp>
        <stp/>
        <stp/>
        <stp>FALSE</stp>
        <stp>T</stp>
        <tr r="E411" s="2"/>
      </tp>
      <tp>
        <v>6028</v>
        <stp/>
        <stp>StudyData</stp>
        <stp>EP</stp>
        <stp>BAR</stp>
        <stp/>
        <stp>Low</stp>
        <stp>5</stp>
        <stp>-419</stp>
        <stp>All</stp>
        <stp/>
        <stp/>
        <stp>FALSE</stp>
        <stp>T</stp>
        <tr r="E421" s="2"/>
      </tp>
      <tp>
        <v>6040</v>
        <stp/>
        <stp>StudyData</stp>
        <stp>EP</stp>
        <stp>BAR</stp>
        <stp/>
        <stp>Low</stp>
        <stp>5</stp>
        <stp>-469</stp>
        <stp>All</stp>
        <stp/>
        <stp/>
        <stp>FALSE</stp>
        <stp>T</stp>
        <tr r="E471" s="2"/>
      </tp>
      <tp>
        <v>6037.25</v>
        <stp/>
        <stp>StudyData</stp>
        <stp>EP</stp>
        <stp>BAR</stp>
        <stp/>
        <stp>Low</stp>
        <stp>5</stp>
        <stp>-479</stp>
        <stp>All</stp>
        <stp/>
        <stp/>
        <stp>FALSE</stp>
        <stp>T</stp>
        <tr r="E481" s="2"/>
      </tp>
      <tp>
        <v>6044</v>
        <stp/>
        <stp>StudyData</stp>
        <stp>EP</stp>
        <stp>BAR</stp>
        <stp/>
        <stp>Low</stp>
        <stp>5</stp>
        <stp>-449</stp>
        <stp>All</stp>
        <stp/>
        <stp/>
        <stp>FALSE</stp>
        <stp>T</stp>
        <tr r="E451" s="2"/>
      </tp>
      <tp>
        <v>6039.75</v>
        <stp/>
        <stp>StudyData</stp>
        <stp>EP</stp>
        <stp>BAR</stp>
        <stp/>
        <stp>Low</stp>
        <stp>5</stp>
        <stp>-459</stp>
        <stp>All</stp>
        <stp/>
        <stp/>
        <stp>FALSE</stp>
        <stp>T</stp>
        <tr r="E461" s="2"/>
      </tp>
      <tp>
        <v>6013</v>
        <stp/>
        <stp>StudyData</stp>
        <stp>EP</stp>
        <stp>BAR</stp>
        <stp/>
        <stp>Low</stp>
        <stp>5</stp>
        <stp>-589</stp>
        <stp>All</stp>
        <stp/>
        <stp/>
        <stp>FALSE</stp>
        <stp>T</stp>
        <tr r="E591" s="2"/>
      </tp>
      <tp>
        <v>6011.5</v>
        <stp/>
        <stp>StudyData</stp>
        <stp>EP</stp>
        <stp>BAR</stp>
        <stp/>
        <stp>Low</stp>
        <stp>5</stp>
        <stp>-599</stp>
        <stp>All</stp>
        <stp/>
        <stp/>
        <stp>FALSE</stp>
        <stp>T</stp>
        <tr r="E601" s="2"/>
      </tp>
      <tp>
        <v>6020.75</v>
        <stp/>
        <stp>StudyData</stp>
        <stp>EP</stp>
        <stp>BAR</stp>
        <stp/>
        <stp>Low</stp>
        <stp>5</stp>
        <stp>-529</stp>
        <stp>All</stp>
        <stp/>
        <stp/>
        <stp>FALSE</stp>
        <stp>T</stp>
        <tr r="E531" s="2"/>
      </tp>
      <tp>
        <v>6024.5</v>
        <stp/>
        <stp>StudyData</stp>
        <stp>EP</stp>
        <stp>BAR</stp>
        <stp/>
        <stp>Low</stp>
        <stp>5</stp>
        <stp>-539</stp>
        <stp>All</stp>
        <stp/>
        <stp/>
        <stp>FALSE</stp>
        <stp>T</stp>
        <tr r="E541" s="2"/>
      </tp>
      <tp>
        <v>6032.75</v>
        <stp/>
        <stp>StudyData</stp>
        <stp>EP</stp>
        <stp>BAR</stp>
        <stp/>
        <stp>Low</stp>
        <stp>5</stp>
        <stp>-509</stp>
        <stp>All</stp>
        <stp/>
        <stp/>
        <stp>FALSE</stp>
        <stp>T</stp>
        <tr r="E511" s="2"/>
      </tp>
      <tp>
        <v>6032.75</v>
        <stp/>
        <stp>StudyData</stp>
        <stp>EP</stp>
        <stp>BAR</stp>
        <stp/>
        <stp>Low</stp>
        <stp>5</stp>
        <stp>-519</stp>
        <stp>All</stp>
        <stp/>
        <stp/>
        <stp>FALSE</stp>
        <stp>T</stp>
        <tr r="E521" s="2"/>
      </tp>
      <tp>
        <v>6018</v>
        <stp/>
        <stp>StudyData</stp>
        <stp>EP</stp>
        <stp>BAR</stp>
        <stp/>
        <stp>Low</stp>
        <stp>5</stp>
        <stp>-569</stp>
        <stp>All</stp>
        <stp/>
        <stp/>
        <stp>FALSE</stp>
        <stp>T</stp>
        <tr r="E571" s="2"/>
      </tp>
      <tp>
        <v>6013</v>
        <stp/>
        <stp>StudyData</stp>
        <stp>EP</stp>
        <stp>BAR</stp>
        <stp/>
        <stp>Low</stp>
        <stp>5</stp>
        <stp>-579</stp>
        <stp>All</stp>
        <stp/>
        <stp/>
        <stp>FALSE</stp>
        <stp>T</stp>
        <tr r="E581" s="2"/>
      </tp>
      <tp>
        <v>6020</v>
        <stp/>
        <stp>StudyData</stp>
        <stp>EP</stp>
        <stp>BAR</stp>
        <stp/>
        <stp>Low</stp>
        <stp>5</stp>
        <stp>-549</stp>
        <stp>All</stp>
        <stp/>
        <stp/>
        <stp>FALSE</stp>
        <stp>T</stp>
        <tr r="E551" s="2"/>
      </tp>
      <tp>
        <v>6016.75</v>
        <stp/>
        <stp>StudyData</stp>
        <stp>EP</stp>
        <stp>BAR</stp>
        <stp/>
        <stp>Low</stp>
        <stp>5</stp>
        <stp>-559</stp>
        <stp>All</stp>
        <stp/>
        <stp/>
        <stp>FALSE</stp>
        <stp>T</stp>
        <tr r="E561" s="2"/>
      </tp>
      <tp>
        <v>6035.25</v>
        <stp/>
        <stp>StudyData</stp>
        <stp>EP</stp>
        <stp>BAR</stp>
        <stp/>
        <stp>Low</stp>
        <stp>5</stp>
        <stp>-689</stp>
        <stp>All</stp>
        <stp/>
        <stp/>
        <stp>FALSE</stp>
        <stp>T</stp>
        <tr r="E691" s="2"/>
      </tp>
      <tp>
        <v>6036.75</v>
        <stp/>
        <stp>StudyData</stp>
        <stp>EP</stp>
        <stp>BAR</stp>
        <stp/>
        <stp>Low</stp>
        <stp>5</stp>
        <stp>-699</stp>
        <stp>All</stp>
        <stp/>
        <stp/>
        <stp>FALSE</stp>
        <stp>T</stp>
        <tr r="E701" s="2"/>
      </tp>
      <tp>
        <v>6005.75</v>
        <stp/>
        <stp>StudyData</stp>
        <stp>EP</stp>
        <stp>BAR</stp>
        <stp/>
        <stp>Low</stp>
        <stp>5</stp>
        <stp>-629</stp>
        <stp>All</stp>
        <stp/>
        <stp/>
        <stp>FALSE</stp>
        <stp>T</stp>
        <tr r="E631" s="2"/>
      </tp>
      <tp>
        <v>6011.25</v>
        <stp/>
        <stp>StudyData</stp>
        <stp>EP</stp>
        <stp>BAR</stp>
        <stp/>
        <stp>Low</stp>
        <stp>5</stp>
        <stp>-639</stp>
        <stp>All</stp>
        <stp/>
        <stp/>
        <stp>FALSE</stp>
        <stp>T</stp>
        <tr r="E641" s="2"/>
      </tp>
      <tp>
        <v>6009.5</v>
        <stp/>
        <stp>StudyData</stp>
        <stp>EP</stp>
        <stp>BAR</stp>
        <stp/>
        <stp>Low</stp>
        <stp>5</stp>
        <stp>-609</stp>
        <stp>All</stp>
        <stp/>
        <stp/>
        <stp>FALSE</stp>
        <stp>T</stp>
        <tr r="E611" s="2"/>
      </tp>
      <tp>
        <v>5996.75</v>
        <stp/>
        <stp>StudyData</stp>
        <stp>EP</stp>
        <stp>BAR</stp>
        <stp/>
        <stp>Low</stp>
        <stp>5</stp>
        <stp>-619</stp>
        <stp>All</stp>
        <stp/>
        <stp/>
        <stp>FALSE</stp>
        <stp>T</stp>
        <tr r="E621" s="2"/>
      </tp>
      <tp>
        <v>6034</v>
        <stp/>
        <stp>StudyData</stp>
        <stp>EP</stp>
        <stp>BAR</stp>
        <stp/>
        <stp>Low</stp>
        <stp>5</stp>
        <stp>-669</stp>
        <stp>All</stp>
        <stp/>
        <stp/>
        <stp>FALSE</stp>
        <stp>T</stp>
        <tr r="E671" s="2"/>
      </tp>
      <tp>
        <v>6035.5</v>
        <stp/>
        <stp>StudyData</stp>
        <stp>EP</stp>
        <stp>BAR</stp>
        <stp/>
        <stp>Low</stp>
        <stp>5</stp>
        <stp>-679</stp>
        <stp>All</stp>
        <stp/>
        <stp/>
        <stp>FALSE</stp>
        <stp>T</stp>
        <tr r="E681" s="2"/>
      </tp>
      <tp>
        <v>6010.75</v>
        <stp/>
        <stp>StudyData</stp>
        <stp>EP</stp>
        <stp>BAR</stp>
        <stp/>
        <stp>Low</stp>
        <stp>5</stp>
        <stp>-649</stp>
        <stp>All</stp>
        <stp/>
        <stp/>
        <stp>FALSE</stp>
        <stp>T</stp>
        <tr r="E651" s="2"/>
      </tp>
      <tp>
        <v>6030.75</v>
        <stp/>
        <stp>StudyData</stp>
        <stp>EP</stp>
        <stp>BAR</stp>
        <stp/>
        <stp>Low</stp>
        <stp>5</stp>
        <stp>-659</stp>
        <stp>All</stp>
        <stp/>
        <stp/>
        <stp>FALSE</stp>
        <stp>T</stp>
        <tr r="E661" s="2"/>
      </tp>
      <tp>
        <v>6022.75</v>
        <stp/>
        <stp>StudyData</stp>
        <stp>EP</stp>
        <stp>BAR</stp>
        <stp/>
        <stp>Low</stp>
        <stp>5</stp>
        <stp>-789</stp>
        <stp>All</stp>
        <stp/>
        <stp/>
        <stp>FALSE</stp>
        <stp>T</stp>
        <tr r="E791" s="2"/>
      </tp>
      <tp>
        <v>6011.25</v>
        <stp/>
        <stp>StudyData</stp>
        <stp>EP</stp>
        <stp>BAR</stp>
        <stp/>
        <stp>Low</stp>
        <stp>5</stp>
        <stp>-799</stp>
        <stp>All</stp>
        <stp/>
        <stp/>
        <stp>FALSE</stp>
        <stp>T</stp>
        <tr r="E801" s="2"/>
      </tp>
      <tp>
        <v>6012.25</v>
        <stp/>
        <stp>StudyData</stp>
        <stp>EP</stp>
        <stp>BAR</stp>
        <stp/>
        <stp>Low</stp>
        <stp>5</stp>
        <stp>-729</stp>
        <stp>All</stp>
        <stp/>
        <stp/>
        <stp>FALSE</stp>
        <stp>T</stp>
        <tr r="E731" s="2"/>
      </tp>
      <tp>
        <v>6015.5</v>
        <stp/>
        <stp>StudyData</stp>
        <stp>EP</stp>
        <stp>BAR</stp>
        <stp/>
        <stp>Low</stp>
        <stp>5</stp>
        <stp>-739</stp>
        <stp>All</stp>
        <stp/>
        <stp/>
        <stp>FALSE</stp>
        <stp>T</stp>
        <tr r="E741" s="2"/>
      </tp>
      <tp>
        <v>6018.5</v>
        <stp/>
        <stp>StudyData</stp>
        <stp>EP</stp>
        <stp>BAR</stp>
        <stp/>
        <stp>Low</stp>
        <stp>5</stp>
        <stp>-709</stp>
        <stp>All</stp>
        <stp/>
        <stp/>
        <stp>FALSE</stp>
        <stp>T</stp>
        <tr r="E711" s="2"/>
      </tp>
      <tp>
        <v>6013.25</v>
        <stp/>
        <stp>StudyData</stp>
        <stp>EP</stp>
        <stp>BAR</stp>
        <stp/>
        <stp>Low</stp>
        <stp>5</stp>
        <stp>-719</stp>
        <stp>All</stp>
        <stp/>
        <stp/>
        <stp>FALSE</stp>
        <stp>T</stp>
        <tr r="E721" s="2"/>
      </tp>
      <tp>
        <v>6021.25</v>
        <stp/>
        <stp>StudyData</stp>
        <stp>EP</stp>
        <stp>BAR</stp>
        <stp/>
        <stp>Low</stp>
        <stp>5</stp>
        <stp>-769</stp>
        <stp>All</stp>
        <stp/>
        <stp/>
        <stp>FALSE</stp>
        <stp>T</stp>
        <tr r="E771" s="2"/>
      </tp>
      <tp>
        <v>6024</v>
        <stp/>
        <stp>StudyData</stp>
        <stp>EP</stp>
        <stp>BAR</stp>
        <stp/>
        <stp>Low</stp>
        <stp>5</stp>
        <stp>-779</stp>
        <stp>All</stp>
        <stp/>
        <stp/>
        <stp>FALSE</stp>
        <stp>T</stp>
        <tr r="E781" s="2"/>
      </tp>
      <tp>
        <v>6007.75</v>
        <stp/>
        <stp>StudyData</stp>
        <stp>EP</stp>
        <stp>BAR</stp>
        <stp/>
        <stp>Low</stp>
        <stp>5</stp>
        <stp>-749</stp>
        <stp>All</stp>
        <stp/>
        <stp/>
        <stp>FALSE</stp>
        <stp>T</stp>
        <tr r="E751" s="2"/>
      </tp>
      <tp>
        <v>6018.75</v>
        <stp/>
        <stp>StudyData</stp>
        <stp>EP</stp>
        <stp>BAR</stp>
        <stp/>
        <stp>Low</stp>
        <stp>5</stp>
        <stp>-759</stp>
        <stp>All</stp>
        <stp/>
        <stp/>
        <stp>FALSE</stp>
        <stp>T</stp>
        <tr r="E761" s="2"/>
      </tp>
      <tp>
        <v>342</v>
        <stp/>
        <stp>StudyData</stp>
        <stp>EP</stp>
        <stp>Vol</stp>
        <stp>Highlight=Total Trades,VolType=Exchange,CoCType=Auto</stp>
        <stp>Vol</stp>
        <stp>5</stp>
        <stp>-87</stp>
        <stp>ALL</stp>
        <stp/>
        <stp/>
        <stp>TRUE</stp>
        <stp>T</stp>
        <tr r="G89" s="2"/>
      </tp>
      <tp>
        <v>373</v>
        <stp/>
        <stp>StudyData</stp>
        <stp>EP</stp>
        <stp>Vol</stp>
        <stp>Highlight=Total Trades,VolType=Exchange,CoCType=Auto</stp>
        <stp>Vol</stp>
        <stp>5</stp>
        <stp>-86</stp>
        <stp>ALL</stp>
        <stp/>
        <stp/>
        <stp>TRUE</stp>
        <stp>T</stp>
        <tr r="G88" s="2"/>
      </tp>
      <tp>
        <v>521</v>
        <stp/>
        <stp>StudyData</stp>
        <stp>EP</stp>
        <stp>Vol</stp>
        <stp>Highlight=Total Trades,VolType=Exchange,CoCType=Auto</stp>
        <stp>Vol</stp>
        <stp>5</stp>
        <stp>-85</stp>
        <stp>ALL</stp>
        <stp/>
        <stp/>
        <stp>TRUE</stp>
        <stp>T</stp>
        <tr r="G87" s="2"/>
      </tp>
      <tp>
        <v>1450</v>
        <stp/>
        <stp>StudyData</stp>
        <stp>EP</stp>
        <stp>Vol</stp>
        <stp>Highlight=Total Trades,VolType=Exchange,CoCType=Auto</stp>
        <stp>Vol</stp>
        <stp>5</stp>
        <stp>-84</stp>
        <stp>ALL</stp>
        <stp/>
        <stp/>
        <stp>TRUE</stp>
        <stp>T</stp>
        <tr r="G86" s="2"/>
      </tp>
      <tp>
        <v>459</v>
        <stp/>
        <stp>StudyData</stp>
        <stp>EP</stp>
        <stp>Vol</stp>
        <stp>Highlight=Total Trades,VolType=Exchange,CoCType=Auto</stp>
        <stp>Vol</stp>
        <stp>5</stp>
        <stp>-83</stp>
        <stp>ALL</stp>
        <stp/>
        <stp/>
        <stp>TRUE</stp>
        <stp>T</stp>
        <tr r="G85" s="2"/>
      </tp>
      <tp>
        <v>2342</v>
        <stp/>
        <stp>StudyData</stp>
        <stp>EP</stp>
        <stp>Vol</stp>
        <stp>Highlight=Total Trades,VolType=Exchange,CoCType=Auto</stp>
        <stp>Vol</stp>
        <stp>5</stp>
        <stp>-82</stp>
        <stp>ALL</stp>
        <stp/>
        <stp/>
        <stp>TRUE</stp>
        <stp>T</stp>
        <tr r="G84" s="2"/>
      </tp>
      <tp>
        <v>750</v>
        <stp/>
        <stp>StudyData</stp>
        <stp>EP</stp>
        <stp>Vol</stp>
        <stp>Highlight=Total Trades,VolType=Exchange,CoCType=Auto</stp>
        <stp>Vol</stp>
        <stp>5</stp>
        <stp>-81</stp>
        <stp>ALL</stp>
        <stp/>
        <stp/>
        <stp>TRUE</stp>
        <stp>T</stp>
        <tr r="G83" s="2"/>
      </tp>
      <tp>
        <v>1138</v>
        <stp/>
        <stp>StudyData</stp>
        <stp>EP</stp>
        <stp>Vol</stp>
        <stp>Highlight=Total Trades,VolType=Exchange,CoCType=Auto</stp>
        <stp>Vol</stp>
        <stp>5</stp>
        <stp>-80</stp>
        <stp>ALL</stp>
        <stp/>
        <stp/>
        <stp>TRUE</stp>
        <stp>T</stp>
        <tr r="G82" s="2"/>
      </tp>
      <tp>
        <v>406</v>
        <stp/>
        <stp>StudyData</stp>
        <stp>EP</stp>
        <stp>Vol</stp>
        <stp>Highlight=Total Trades,VolType=Exchange,CoCType=Auto</stp>
        <stp>Vol</stp>
        <stp>5</stp>
        <stp>-89</stp>
        <stp>ALL</stp>
        <stp/>
        <stp/>
        <stp>TRUE</stp>
        <stp>T</stp>
        <tr r="G91" s="2"/>
      </tp>
      <tp>
        <v>918</v>
        <stp/>
        <stp>StudyData</stp>
        <stp>EP</stp>
        <stp>Vol</stp>
        <stp>Highlight=Total Trades,VolType=Exchange,CoCType=Auto</stp>
        <stp>Vol</stp>
        <stp>5</stp>
        <stp>-88</stp>
        <stp>ALL</stp>
        <stp/>
        <stp/>
        <stp>TRUE</stp>
        <stp>T</stp>
        <tr r="G90" s="2"/>
      </tp>
      <tp>
        <v>45796.791666666664</v>
        <stp/>
        <stp>StudyData</stp>
        <stp>TYA</stp>
        <stp>BAR</stp>
        <stp/>
        <stp>Time</stp>
        <stp>5</stp>
        <stp>-4810</stp>
        <stp>ALL</stp>
        <stp/>
        <stp/>
        <stp>False</stp>
        <stp>T</stp>
        <tr r="B4812" s="2"/>
      </tp>
      <tp>
        <v>45796.826388888891</v>
        <stp/>
        <stp>StudyData</stp>
        <stp>TYA</stp>
        <stp>BAR</stp>
        <stp/>
        <stp>Time</stp>
        <stp>5</stp>
        <stp>-4800</stp>
        <stp>ALL</stp>
        <stp/>
        <stp/>
        <stp>False</stp>
        <stp>T</stp>
        <tr r="B4802" s="2"/>
      </tp>
      <tp>
        <v>45796.722222222219</v>
        <stp/>
        <stp>StudyData</stp>
        <stp>TYA</stp>
        <stp>BAR</stp>
        <stp/>
        <stp>Time</stp>
        <stp>5</stp>
        <stp>-4830</stp>
        <stp>ALL</stp>
        <stp/>
        <stp/>
        <stp>False</stp>
        <stp>T</stp>
        <tr r="B4832" s="2"/>
      </tp>
      <tp>
        <v>45796.756944444445</v>
        <stp/>
        <stp>StudyData</stp>
        <stp>TYA</stp>
        <stp>BAR</stp>
        <stp/>
        <stp>Time</stp>
        <stp>5</stp>
        <stp>-4820</stp>
        <stp>ALL</stp>
        <stp/>
        <stp/>
        <stp>False</stp>
        <stp>T</stp>
        <tr r="B4822" s="2"/>
      </tp>
      <tp>
        <v>45796.611111111109</v>
        <stp/>
        <stp>StudyData</stp>
        <stp>TYA</stp>
        <stp>BAR</stp>
        <stp/>
        <stp>Time</stp>
        <stp>5</stp>
        <stp>-4850</stp>
        <stp>ALL</stp>
        <stp/>
        <stp/>
        <stp>False</stp>
        <stp>T</stp>
        <tr r="B4852" s="2"/>
      </tp>
      <tp>
        <v>45796.645833333336</v>
        <stp/>
        <stp>StudyData</stp>
        <stp>TYA</stp>
        <stp>BAR</stp>
        <stp/>
        <stp>Time</stp>
        <stp>5</stp>
        <stp>-4840</stp>
        <stp>ALL</stp>
        <stp/>
        <stp/>
        <stp>False</stp>
        <stp>T</stp>
        <tr r="B4842" s="2"/>
      </tp>
      <tp>
        <v>45796.541666666664</v>
        <stp/>
        <stp>StudyData</stp>
        <stp>TYA</stp>
        <stp>BAR</stp>
        <stp/>
        <stp>Time</stp>
        <stp>5</stp>
        <stp>-4870</stp>
        <stp>ALL</stp>
        <stp/>
        <stp/>
        <stp>False</stp>
        <stp>T</stp>
        <tr r="B4872" s="2"/>
      </tp>
      <tp>
        <v>45796.576388888891</v>
        <stp/>
        <stp>StudyData</stp>
        <stp>TYA</stp>
        <stp>BAR</stp>
        <stp/>
        <stp>Time</stp>
        <stp>5</stp>
        <stp>-4860</stp>
        <stp>ALL</stp>
        <stp/>
        <stp/>
        <stp>False</stp>
        <stp>T</stp>
        <tr r="B4862" s="2"/>
      </tp>
      <tp>
        <v>45796.472222222219</v>
        <stp/>
        <stp>StudyData</stp>
        <stp>TYA</stp>
        <stp>BAR</stp>
        <stp/>
        <stp>Time</stp>
        <stp>5</stp>
        <stp>-4890</stp>
        <stp>ALL</stp>
        <stp/>
        <stp/>
        <stp>False</stp>
        <stp>T</stp>
        <tr r="B4892" s="2"/>
      </tp>
      <tp>
        <v>45796.506944444445</v>
        <stp/>
        <stp>StudyData</stp>
        <stp>TYA</stp>
        <stp>BAR</stp>
        <stp/>
        <stp>Time</stp>
        <stp>5</stp>
        <stp>-4880</stp>
        <stp>ALL</stp>
        <stp/>
        <stp/>
        <stp>False</stp>
        <stp>T</stp>
        <tr r="B4882" s="2"/>
      </tp>
      <tp>
        <v>45796.402777777781</v>
        <stp/>
        <stp>StudyData</stp>
        <stp>TYA</stp>
        <stp>BAR</stp>
        <stp/>
        <stp>Time</stp>
        <stp>5</stp>
        <stp>-4910</stp>
        <stp>ALL</stp>
        <stp/>
        <stp/>
        <stp>False</stp>
        <stp>T</stp>
        <tr r="B4912" s="2"/>
      </tp>
      <tp>
        <v>45796.4375</v>
        <stp/>
        <stp>StudyData</stp>
        <stp>TYA</stp>
        <stp>BAR</stp>
        <stp/>
        <stp>Time</stp>
        <stp>5</stp>
        <stp>-4900</stp>
        <stp>ALL</stp>
        <stp/>
        <stp/>
        <stp>False</stp>
        <stp>T</stp>
        <tr r="B4902" s="2"/>
      </tp>
      <tp>
        <v>45796.333333333336</v>
        <stp/>
        <stp>StudyData</stp>
        <stp>TYA</stp>
        <stp>BAR</stp>
        <stp/>
        <stp>Time</stp>
        <stp>5</stp>
        <stp>-4930</stp>
        <stp>ALL</stp>
        <stp/>
        <stp/>
        <stp>False</stp>
        <stp>T</stp>
        <tr r="B4932" s="2"/>
      </tp>
      <tp>
        <v>45796.368055555555</v>
        <stp/>
        <stp>StudyData</stp>
        <stp>TYA</stp>
        <stp>BAR</stp>
        <stp/>
        <stp>Time</stp>
        <stp>5</stp>
        <stp>-4920</stp>
        <stp>ALL</stp>
        <stp/>
        <stp/>
        <stp>False</stp>
        <stp>T</stp>
        <tr r="B4922" s="2"/>
      </tp>
      <tp>
        <v>45796.263888888891</v>
        <stp/>
        <stp>StudyData</stp>
        <stp>TYA</stp>
        <stp>BAR</stp>
        <stp/>
        <stp>Time</stp>
        <stp>5</stp>
        <stp>-4950</stp>
        <stp>ALL</stp>
        <stp/>
        <stp/>
        <stp>False</stp>
        <stp>T</stp>
        <tr r="B4952" s="2"/>
      </tp>
      <tp>
        <v>45796.298611111109</v>
        <stp/>
        <stp>StudyData</stp>
        <stp>TYA</stp>
        <stp>BAR</stp>
        <stp/>
        <stp>Time</stp>
        <stp>5</stp>
        <stp>-4940</stp>
        <stp>ALL</stp>
        <stp/>
        <stp/>
        <stp>False</stp>
        <stp>T</stp>
        <tr r="B4942" s="2"/>
      </tp>
      <tp>
        <v>45796.194444444445</v>
        <stp/>
        <stp>StudyData</stp>
        <stp>TYA</stp>
        <stp>BAR</stp>
        <stp/>
        <stp>Time</stp>
        <stp>5</stp>
        <stp>-4970</stp>
        <stp>ALL</stp>
        <stp/>
        <stp/>
        <stp>False</stp>
        <stp>T</stp>
        <tr r="B4972" s="2"/>
      </tp>
      <tp>
        <v>45796.229166666664</v>
        <stp/>
        <stp>StudyData</stp>
        <stp>TYA</stp>
        <stp>BAR</stp>
        <stp/>
        <stp>Time</stp>
        <stp>5</stp>
        <stp>-4960</stp>
        <stp>ALL</stp>
        <stp/>
        <stp/>
        <stp>False</stp>
        <stp>T</stp>
        <tr r="B4962" s="2"/>
      </tp>
      <tp>
        <v>45796.125</v>
        <stp/>
        <stp>StudyData</stp>
        <stp>TYA</stp>
        <stp>BAR</stp>
        <stp/>
        <stp>Time</stp>
        <stp>5</stp>
        <stp>-4990</stp>
        <stp>ALL</stp>
        <stp/>
        <stp/>
        <stp>False</stp>
        <stp>T</stp>
        <tr r="B4992" s="2"/>
      </tp>
      <tp>
        <v>45796.159722222219</v>
        <stp/>
        <stp>StudyData</stp>
        <stp>TYA</stp>
        <stp>BAR</stp>
        <stp/>
        <stp>Time</stp>
        <stp>5</stp>
        <stp>-4980</stp>
        <stp>ALL</stp>
        <stp/>
        <stp/>
        <stp>False</stp>
        <stp>T</stp>
        <tr r="B4982" s="2"/>
      </tp>
      <tp>
        <v>45799.652777777781</v>
        <stp/>
        <stp>StudyData</stp>
        <stp>TYA</stp>
        <stp>BAR</stp>
        <stp/>
        <stp>Time</stp>
        <stp>5</stp>
        <stp>-4010</stp>
        <stp>ALL</stp>
        <stp/>
        <stp/>
        <stp>False</stp>
        <stp>T</stp>
        <tr r="B4012" s="2"/>
      </tp>
      <tp>
        <v>45799.729166666664</v>
        <stp/>
        <stp>StudyData</stp>
        <stp>TYA</stp>
        <stp>BAR</stp>
        <stp/>
        <stp>Time</stp>
        <stp>5</stp>
        <stp>-4000</stp>
        <stp>ALL</stp>
        <stp/>
        <stp/>
        <stp>False</stp>
        <stp>T</stp>
        <tr r="B4002" s="2"/>
      </tp>
      <tp>
        <v>45799.583333333336</v>
        <stp/>
        <stp>StudyData</stp>
        <stp>TYA</stp>
        <stp>BAR</stp>
        <stp/>
        <stp>Time</stp>
        <stp>5</stp>
        <stp>-4030</stp>
        <stp>ALL</stp>
        <stp/>
        <stp/>
        <stp>False</stp>
        <stp>T</stp>
        <tr r="B4032" s="2"/>
      </tp>
      <tp>
        <v>45799.618055555555</v>
        <stp/>
        <stp>StudyData</stp>
        <stp>TYA</stp>
        <stp>BAR</stp>
        <stp/>
        <stp>Time</stp>
        <stp>5</stp>
        <stp>-4020</stp>
        <stp>ALL</stp>
        <stp/>
        <stp/>
        <stp>False</stp>
        <stp>T</stp>
        <tr r="B4022" s="2"/>
      </tp>
      <tp>
        <v>45799.513888888891</v>
        <stp/>
        <stp>StudyData</stp>
        <stp>TYA</stp>
        <stp>BAR</stp>
        <stp/>
        <stp>Time</stp>
        <stp>5</stp>
        <stp>-4050</stp>
        <stp>ALL</stp>
        <stp/>
        <stp/>
        <stp>False</stp>
        <stp>T</stp>
        <tr r="B4052" s="2"/>
      </tp>
      <tp>
        <v>45799.548611111109</v>
        <stp/>
        <stp>StudyData</stp>
        <stp>TYA</stp>
        <stp>BAR</stp>
        <stp/>
        <stp>Time</stp>
        <stp>5</stp>
        <stp>-4040</stp>
        <stp>ALL</stp>
        <stp/>
        <stp/>
        <stp>False</stp>
        <stp>T</stp>
        <tr r="B4042" s="2"/>
      </tp>
      <tp>
        <v>45799.444444444445</v>
        <stp/>
        <stp>StudyData</stp>
        <stp>TYA</stp>
        <stp>BAR</stp>
        <stp/>
        <stp>Time</stp>
        <stp>5</stp>
        <stp>-4070</stp>
        <stp>ALL</stp>
        <stp/>
        <stp/>
        <stp>False</stp>
        <stp>T</stp>
        <tr r="B4072" s="2"/>
      </tp>
      <tp>
        <v>45799.479166666664</v>
        <stp/>
        <stp>StudyData</stp>
        <stp>TYA</stp>
        <stp>BAR</stp>
        <stp/>
        <stp>Time</stp>
        <stp>5</stp>
        <stp>-4060</stp>
        <stp>ALL</stp>
        <stp/>
        <stp/>
        <stp>False</stp>
        <stp>T</stp>
        <tr r="B4062" s="2"/>
      </tp>
      <tp>
        <v>45799.375</v>
        <stp/>
        <stp>StudyData</stp>
        <stp>TYA</stp>
        <stp>BAR</stp>
        <stp/>
        <stp>Time</stp>
        <stp>5</stp>
        <stp>-4090</stp>
        <stp>ALL</stp>
        <stp/>
        <stp/>
        <stp>False</stp>
        <stp>T</stp>
        <tr r="B4092" s="2"/>
      </tp>
      <tp>
        <v>45799.409722222219</v>
        <stp/>
        <stp>StudyData</stp>
        <stp>TYA</stp>
        <stp>BAR</stp>
        <stp/>
        <stp>Time</stp>
        <stp>5</stp>
        <stp>-4080</stp>
        <stp>ALL</stp>
        <stp/>
        <stp/>
        <stp>False</stp>
        <stp>T</stp>
        <tr r="B4082" s="2"/>
      </tp>
      <tp>
        <v>45799.305555555555</v>
        <stp/>
        <stp>StudyData</stp>
        <stp>TYA</stp>
        <stp>BAR</stp>
        <stp/>
        <stp>Time</stp>
        <stp>5</stp>
        <stp>-4110</stp>
        <stp>ALL</stp>
        <stp/>
        <stp/>
        <stp>False</stp>
        <stp>T</stp>
        <tr r="B4112" s="2"/>
      </tp>
      <tp>
        <v>45799.340277777781</v>
        <stp/>
        <stp>StudyData</stp>
        <stp>TYA</stp>
        <stp>BAR</stp>
        <stp/>
        <stp>Time</stp>
        <stp>5</stp>
        <stp>-4100</stp>
        <stp>ALL</stp>
        <stp/>
        <stp/>
        <stp>False</stp>
        <stp>T</stp>
        <tr r="B4102" s="2"/>
      </tp>
      <tp>
        <v>45799.236111111109</v>
        <stp/>
        <stp>StudyData</stp>
        <stp>TYA</stp>
        <stp>BAR</stp>
        <stp/>
        <stp>Time</stp>
        <stp>5</stp>
        <stp>-4130</stp>
        <stp>ALL</stp>
        <stp/>
        <stp/>
        <stp>False</stp>
        <stp>T</stp>
        <tr r="B4132" s="2"/>
      </tp>
      <tp>
        <v>45799.270833333336</v>
        <stp/>
        <stp>StudyData</stp>
        <stp>TYA</stp>
        <stp>BAR</stp>
        <stp/>
        <stp>Time</stp>
        <stp>5</stp>
        <stp>-4120</stp>
        <stp>ALL</stp>
        <stp/>
        <stp/>
        <stp>False</stp>
        <stp>T</stp>
        <tr r="B4122" s="2"/>
      </tp>
      <tp>
        <v>45799.166666666664</v>
        <stp/>
        <stp>StudyData</stp>
        <stp>TYA</stp>
        <stp>BAR</stp>
        <stp/>
        <stp>Time</stp>
        <stp>5</stp>
        <stp>-4150</stp>
        <stp>ALL</stp>
        <stp/>
        <stp/>
        <stp>False</stp>
        <stp>T</stp>
        <tr r="B4152" s="2"/>
      </tp>
      <tp>
        <v>45799.201388888891</v>
        <stp/>
        <stp>StudyData</stp>
        <stp>TYA</stp>
        <stp>BAR</stp>
        <stp/>
        <stp>Time</stp>
        <stp>5</stp>
        <stp>-4140</stp>
        <stp>ALL</stp>
        <stp/>
        <stp/>
        <stp>False</stp>
        <stp>T</stp>
        <tr r="B4142" s="2"/>
      </tp>
      <tp>
        <v>45799.097222222219</v>
        <stp/>
        <stp>StudyData</stp>
        <stp>TYA</stp>
        <stp>BAR</stp>
        <stp/>
        <stp>Time</stp>
        <stp>5</stp>
        <stp>-4170</stp>
        <stp>ALL</stp>
        <stp/>
        <stp/>
        <stp>False</stp>
        <stp>T</stp>
        <tr r="B4172" s="2"/>
      </tp>
      <tp>
        <v>45799.131944444445</v>
        <stp/>
        <stp>StudyData</stp>
        <stp>TYA</stp>
        <stp>BAR</stp>
        <stp/>
        <stp>Time</stp>
        <stp>5</stp>
        <stp>-4160</stp>
        <stp>ALL</stp>
        <stp/>
        <stp/>
        <stp>False</stp>
        <stp>T</stp>
        <tr r="B4162" s="2"/>
      </tp>
      <tp>
        <v>45799.027777777781</v>
        <stp/>
        <stp>StudyData</stp>
        <stp>TYA</stp>
        <stp>BAR</stp>
        <stp/>
        <stp>Time</stp>
        <stp>5</stp>
        <stp>-4190</stp>
        <stp>ALL</stp>
        <stp/>
        <stp/>
        <stp>False</stp>
        <stp>T</stp>
        <tr r="B4192" s="2"/>
      </tp>
      <tp>
        <v>45799.0625</v>
        <stp/>
        <stp>StudyData</stp>
        <stp>TYA</stp>
        <stp>BAR</stp>
        <stp/>
        <stp>Time</stp>
        <stp>5</stp>
        <stp>-4180</stp>
        <stp>ALL</stp>
        <stp/>
        <stp/>
        <stp>False</stp>
        <stp>T</stp>
        <tr r="B4182" s="2"/>
      </tp>
      <tp>
        <v>45798.958333333336</v>
        <stp/>
        <stp>StudyData</stp>
        <stp>TYA</stp>
        <stp>BAR</stp>
        <stp/>
        <stp>Time</stp>
        <stp>5</stp>
        <stp>-4210</stp>
        <stp>ALL</stp>
        <stp/>
        <stp/>
        <stp>False</stp>
        <stp>T</stp>
        <tr r="B4212" s="2"/>
      </tp>
      <tp>
        <v>45798.993055555555</v>
        <stp/>
        <stp>StudyData</stp>
        <stp>TYA</stp>
        <stp>BAR</stp>
        <stp/>
        <stp>Time</stp>
        <stp>5</stp>
        <stp>-4200</stp>
        <stp>ALL</stp>
        <stp/>
        <stp/>
        <stp>False</stp>
        <stp>T</stp>
        <tr r="B4202" s="2"/>
      </tp>
      <tp>
        <v>45798.888888888891</v>
        <stp/>
        <stp>StudyData</stp>
        <stp>TYA</stp>
        <stp>BAR</stp>
        <stp/>
        <stp>Time</stp>
        <stp>5</stp>
        <stp>-4230</stp>
        <stp>ALL</stp>
        <stp/>
        <stp/>
        <stp>False</stp>
        <stp>T</stp>
        <tr r="B4232" s="2"/>
      </tp>
      <tp>
        <v>45798.923611111109</v>
        <stp/>
        <stp>StudyData</stp>
        <stp>TYA</stp>
        <stp>BAR</stp>
        <stp/>
        <stp>Time</stp>
        <stp>5</stp>
        <stp>-4220</stp>
        <stp>ALL</stp>
        <stp/>
        <stp/>
        <stp>False</stp>
        <stp>T</stp>
        <tr r="B4222" s="2"/>
      </tp>
      <tp>
        <v>45798.819444444445</v>
        <stp/>
        <stp>StudyData</stp>
        <stp>TYA</stp>
        <stp>BAR</stp>
        <stp/>
        <stp>Time</stp>
        <stp>5</stp>
        <stp>-4250</stp>
        <stp>ALL</stp>
        <stp/>
        <stp/>
        <stp>False</stp>
        <stp>T</stp>
        <tr r="B4252" s="2"/>
      </tp>
      <tp>
        <v>45798.854166666664</v>
        <stp/>
        <stp>StudyData</stp>
        <stp>TYA</stp>
        <stp>BAR</stp>
        <stp/>
        <stp>Time</stp>
        <stp>5</stp>
        <stp>-4240</stp>
        <stp>ALL</stp>
        <stp/>
        <stp/>
        <stp>False</stp>
        <stp>T</stp>
        <tr r="B4242" s="2"/>
      </tp>
      <tp>
        <v>45798.75</v>
        <stp/>
        <stp>StudyData</stp>
        <stp>TYA</stp>
        <stp>BAR</stp>
        <stp/>
        <stp>Time</stp>
        <stp>5</stp>
        <stp>-4270</stp>
        <stp>ALL</stp>
        <stp/>
        <stp/>
        <stp>False</stp>
        <stp>T</stp>
        <tr r="B4272" s="2"/>
      </tp>
      <tp>
        <v>45798.784722222219</v>
        <stp/>
        <stp>StudyData</stp>
        <stp>TYA</stp>
        <stp>BAR</stp>
        <stp/>
        <stp>Time</stp>
        <stp>5</stp>
        <stp>-4260</stp>
        <stp>ALL</stp>
        <stp/>
        <stp/>
        <stp>False</stp>
        <stp>T</stp>
        <tr r="B4262" s="2"/>
      </tp>
      <tp>
        <v>45798.638888888891</v>
        <stp/>
        <stp>StudyData</stp>
        <stp>TYA</stp>
        <stp>BAR</stp>
        <stp/>
        <stp>Time</stp>
        <stp>5</stp>
        <stp>-4290</stp>
        <stp>ALL</stp>
        <stp/>
        <stp/>
        <stp>False</stp>
        <stp>T</stp>
        <tr r="B4292" s="2"/>
      </tp>
      <tp>
        <v>45798.715277777781</v>
        <stp/>
        <stp>StudyData</stp>
        <stp>TYA</stp>
        <stp>BAR</stp>
        <stp/>
        <stp>Time</stp>
        <stp>5</stp>
        <stp>-4280</stp>
        <stp>ALL</stp>
        <stp/>
        <stp/>
        <stp>False</stp>
        <stp>T</stp>
        <tr r="B4282" s="2"/>
      </tp>
      <tp>
        <v>45798.569444444445</v>
        <stp/>
        <stp>StudyData</stp>
        <stp>TYA</stp>
        <stp>BAR</stp>
        <stp/>
        <stp>Time</stp>
        <stp>5</stp>
        <stp>-4310</stp>
        <stp>ALL</stp>
        <stp/>
        <stp/>
        <stp>False</stp>
        <stp>T</stp>
        <tr r="B4312" s="2"/>
      </tp>
      <tp>
        <v>45798.604166666664</v>
        <stp/>
        <stp>StudyData</stp>
        <stp>TYA</stp>
        <stp>BAR</stp>
        <stp/>
        <stp>Time</stp>
        <stp>5</stp>
        <stp>-4300</stp>
        <stp>ALL</stp>
        <stp/>
        <stp/>
        <stp>False</stp>
        <stp>T</stp>
        <tr r="B4302" s="2"/>
      </tp>
      <tp>
        <v>45798.5</v>
        <stp/>
        <stp>StudyData</stp>
        <stp>TYA</stp>
        <stp>BAR</stp>
        <stp/>
        <stp>Time</stp>
        <stp>5</stp>
        <stp>-4330</stp>
        <stp>ALL</stp>
        <stp/>
        <stp/>
        <stp>False</stp>
        <stp>T</stp>
        <tr r="B4332" s="2"/>
      </tp>
      <tp>
        <v>45798.534722222219</v>
        <stp/>
        <stp>StudyData</stp>
        <stp>TYA</stp>
        <stp>BAR</stp>
        <stp/>
        <stp>Time</stp>
        <stp>5</stp>
        <stp>-4320</stp>
        <stp>ALL</stp>
        <stp/>
        <stp/>
        <stp>False</stp>
        <stp>T</stp>
        <tr r="B4322" s="2"/>
      </tp>
      <tp>
        <v>45798.430555555555</v>
        <stp/>
        <stp>StudyData</stp>
        <stp>TYA</stp>
        <stp>BAR</stp>
        <stp/>
        <stp>Time</stp>
        <stp>5</stp>
        <stp>-4350</stp>
        <stp>ALL</stp>
        <stp/>
        <stp/>
        <stp>False</stp>
        <stp>T</stp>
        <tr r="B4352" s="2"/>
      </tp>
      <tp>
        <v>45798.465277777781</v>
        <stp/>
        <stp>StudyData</stp>
        <stp>TYA</stp>
        <stp>BAR</stp>
        <stp/>
        <stp>Time</stp>
        <stp>5</stp>
        <stp>-4340</stp>
        <stp>ALL</stp>
        <stp/>
        <stp/>
        <stp>False</stp>
        <stp>T</stp>
        <tr r="B4342" s="2"/>
      </tp>
      <tp>
        <v>45798.361111111109</v>
        <stp/>
        <stp>StudyData</stp>
        <stp>TYA</stp>
        <stp>BAR</stp>
        <stp/>
        <stp>Time</stp>
        <stp>5</stp>
        <stp>-4370</stp>
        <stp>ALL</stp>
        <stp/>
        <stp/>
        <stp>False</stp>
        <stp>T</stp>
        <tr r="B4372" s="2"/>
      </tp>
      <tp>
        <v>45798.395833333336</v>
        <stp/>
        <stp>StudyData</stp>
        <stp>TYA</stp>
        <stp>BAR</stp>
        <stp/>
        <stp>Time</stp>
        <stp>5</stp>
        <stp>-4360</stp>
        <stp>ALL</stp>
        <stp/>
        <stp/>
        <stp>False</stp>
        <stp>T</stp>
        <tr r="B4362" s="2"/>
      </tp>
      <tp>
        <v>45798.291666666664</v>
        <stp/>
        <stp>StudyData</stp>
        <stp>TYA</stp>
        <stp>BAR</stp>
        <stp/>
        <stp>Time</stp>
        <stp>5</stp>
        <stp>-4390</stp>
        <stp>ALL</stp>
        <stp/>
        <stp/>
        <stp>False</stp>
        <stp>T</stp>
        <tr r="B4392" s="2"/>
      </tp>
      <tp>
        <v>45798.326388888891</v>
        <stp/>
        <stp>StudyData</stp>
        <stp>TYA</stp>
        <stp>BAR</stp>
        <stp/>
        <stp>Time</stp>
        <stp>5</stp>
        <stp>-4380</stp>
        <stp>ALL</stp>
        <stp/>
        <stp/>
        <stp>False</stp>
        <stp>T</stp>
        <tr r="B4382" s="2"/>
      </tp>
      <tp>
        <v>45798.222222222219</v>
        <stp/>
        <stp>StudyData</stp>
        <stp>TYA</stp>
        <stp>BAR</stp>
        <stp/>
        <stp>Time</stp>
        <stp>5</stp>
        <stp>-4410</stp>
        <stp>ALL</stp>
        <stp/>
        <stp/>
        <stp>False</stp>
        <stp>T</stp>
        <tr r="B4412" s="2"/>
      </tp>
      <tp>
        <v>45798.256944444445</v>
        <stp/>
        <stp>StudyData</stp>
        <stp>TYA</stp>
        <stp>BAR</stp>
        <stp/>
        <stp>Time</stp>
        <stp>5</stp>
        <stp>-4400</stp>
        <stp>ALL</stp>
        <stp/>
        <stp/>
        <stp>False</stp>
        <stp>T</stp>
        <tr r="B4402" s="2"/>
      </tp>
      <tp>
        <v>45798.152777777781</v>
        <stp/>
        <stp>StudyData</stp>
        <stp>TYA</stp>
        <stp>BAR</stp>
        <stp/>
        <stp>Time</stp>
        <stp>5</stp>
        <stp>-4430</stp>
        <stp>ALL</stp>
        <stp/>
        <stp/>
        <stp>False</stp>
        <stp>T</stp>
        <tr r="B4432" s="2"/>
      </tp>
      <tp>
        <v>45798.1875</v>
        <stp/>
        <stp>StudyData</stp>
        <stp>TYA</stp>
        <stp>BAR</stp>
        <stp/>
        <stp>Time</stp>
        <stp>5</stp>
        <stp>-4420</stp>
        <stp>ALL</stp>
        <stp/>
        <stp/>
        <stp>False</stp>
        <stp>T</stp>
        <tr r="B4422" s="2"/>
      </tp>
      <tp>
        <v>45798.083333333336</v>
        <stp/>
        <stp>StudyData</stp>
        <stp>TYA</stp>
        <stp>BAR</stp>
        <stp/>
        <stp>Time</stp>
        <stp>5</stp>
        <stp>-4450</stp>
        <stp>ALL</stp>
        <stp/>
        <stp/>
        <stp>False</stp>
        <stp>T</stp>
        <tr r="B4452" s="2"/>
      </tp>
      <tp>
        <v>45798.118055555555</v>
        <stp/>
        <stp>StudyData</stp>
        <stp>TYA</stp>
        <stp>BAR</stp>
        <stp/>
        <stp>Time</stp>
        <stp>5</stp>
        <stp>-4440</stp>
        <stp>ALL</stp>
        <stp/>
        <stp/>
        <stp>False</stp>
        <stp>T</stp>
        <tr r="B4442" s="2"/>
      </tp>
      <tp>
        <v>45798.013888888891</v>
        <stp/>
        <stp>StudyData</stp>
        <stp>TYA</stp>
        <stp>BAR</stp>
        <stp/>
        <stp>Time</stp>
        <stp>5</stp>
        <stp>-4470</stp>
        <stp>ALL</stp>
        <stp/>
        <stp/>
        <stp>False</stp>
        <stp>T</stp>
        <tr r="B4472" s="2"/>
      </tp>
      <tp>
        <v>45798.048611111109</v>
        <stp/>
        <stp>StudyData</stp>
        <stp>TYA</stp>
        <stp>BAR</stp>
        <stp/>
        <stp>Time</stp>
        <stp>5</stp>
        <stp>-4460</stp>
        <stp>ALL</stp>
        <stp/>
        <stp/>
        <stp>False</stp>
        <stp>T</stp>
        <tr r="B4462" s="2"/>
      </tp>
      <tp>
        <v>45797.944444444445</v>
        <stp/>
        <stp>StudyData</stp>
        <stp>TYA</stp>
        <stp>BAR</stp>
        <stp/>
        <stp>Time</stp>
        <stp>5</stp>
        <stp>-4490</stp>
        <stp>ALL</stp>
        <stp/>
        <stp/>
        <stp>False</stp>
        <stp>T</stp>
        <tr r="B4492" s="2"/>
      </tp>
      <tp>
        <v>45797.979166666664</v>
        <stp/>
        <stp>StudyData</stp>
        <stp>TYA</stp>
        <stp>BAR</stp>
        <stp/>
        <stp>Time</stp>
        <stp>5</stp>
        <stp>-4480</stp>
        <stp>ALL</stp>
        <stp/>
        <stp/>
        <stp>False</stp>
        <stp>T</stp>
        <tr r="B4482" s="2"/>
      </tp>
      <tp>
        <v>45797.875</v>
        <stp/>
        <stp>StudyData</stp>
        <stp>TYA</stp>
        <stp>BAR</stp>
        <stp/>
        <stp>Time</stp>
        <stp>5</stp>
        <stp>-4510</stp>
        <stp>ALL</stp>
        <stp/>
        <stp/>
        <stp>False</stp>
        <stp>T</stp>
        <tr r="B4512" s="2"/>
      </tp>
      <tp>
        <v>45797.909722222219</v>
        <stp/>
        <stp>StudyData</stp>
        <stp>TYA</stp>
        <stp>BAR</stp>
        <stp/>
        <stp>Time</stp>
        <stp>5</stp>
        <stp>-4500</stp>
        <stp>ALL</stp>
        <stp/>
        <stp/>
        <stp>False</stp>
        <stp>T</stp>
        <tr r="B4502" s="2"/>
      </tp>
      <tp>
        <v>45797.805555555555</v>
        <stp/>
        <stp>StudyData</stp>
        <stp>TYA</stp>
        <stp>BAR</stp>
        <stp/>
        <stp>Time</stp>
        <stp>5</stp>
        <stp>-4530</stp>
        <stp>ALL</stp>
        <stp/>
        <stp/>
        <stp>False</stp>
        <stp>T</stp>
        <tr r="B4532" s="2"/>
      </tp>
      <tp>
        <v>45797.840277777781</v>
        <stp/>
        <stp>StudyData</stp>
        <stp>TYA</stp>
        <stp>BAR</stp>
        <stp/>
        <stp>Time</stp>
        <stp>5</stp>
        <stp>-4520</stp>
        <stp>ALL</stp>
        <stp/>
        <stp/>
        <stp>False</stp>
        <stp>T</stp>
        <tr r="B4522" s="2"/>
      </tp>
      <tp>
        <v>45797.736111111109</v>
        <stp/>
        <stp>StudyData</stp>
        <stp>TYA</stp>
        <stp>BAR</stp>
        <stp/>
        <stp>Time</stp>
        <stp>5</stp>
        <stp>-4550</stp>
        <stp>ALL</stp>
        <stp/>
        <stp/>
        <stp>False</stp>
        <stp>T</stp>
        <tr r="B4552" s="2"/>
      </tp>
      <tp>
        <v>45797.770833333336</v>
        <stp/>
        <stp>StudyData</stp>
        <stp>TYA</stp>
        <stp>BAR</stp>
        <stp/>
        <stp>Time</stp>
        <stp>5</stp>
        <stp>-4540</stp>
        <stp>ALL</stp>
        <stp/>
        <stp/>
        <stp>False</stp>
        <stp>T</stp>
        <tr r="B4542" s="2"/>
      </tp>
      <tp>
        <v>45797.625</v>
        <stp/>
        <stp>StudyData</stp>
        <stp>TYA</stp>
        <stp>BAR</stp>
        <stp/>
        <stp>Time</stp>
        <stp>5</stp>
        <stp>-4570</stp>
        <stp>ALL</stp>
        <stp/>
        <stp/>
        <stp>False</stp>
        <stp>T</stp>
        <tr r="B4572" s="2"/>
      </tp>
      <tp>
        <v>45797.659722222219</v>
        <stp/>
        <stp>StudyData</stp>
        <stp>TYA</stp>
        <stp>BAR</stp>
        <stp/>
        <stp>Time</stp>
        <stp>5</stp>
        <stp>-4560</stp>
        <stp>ALL</stp>
        <stp/>
        <stp/>
        <stp>False</stp>
        <stp>T</stp>
        <tr r="B4562" s="2"/>
      </tp>
      <tp>
        <v>45797.555555555555</v>
        <stp/>
        <stp>StudyData</stp>
        <stp>TYA</stp>
        <stp>BAR</stp>
        <stp/>
        <stp>Time</stp>
        <stp>5</stp>
        <stp>-4590</stp>
        <stp>ALL</stp>
        <stp/>
        <stp/>
        <stp>False</stp>
        <stp>T</stp>
        <tr r="B4592" s="2"/>
      </tp>
      <tp>
        <v>45797.590277777781</v>
        <stp/>
        <stp>StudyData</stp>
        <stp>TYA</stp>
        <stp>BAR</stp>
        <stp/>
        <stp>Time</stp>
        <stp>5</stp>
        <stp>-4580</stp>
        <stp>ALL</stp>
        <stp/>
        <stp/>
        <stp>False</stp>
        <stp>T</stp>
        <tr r="B4582" s="2"/>
      </tp>
      <tp>
        <v>45797.486111111109</v>
        <stp/>
        <stp>StudyData</stp>
        <stp>TYA</stp>
        <stp>BAR</stp>
        <stp/>
        <stp>Time</stp>
        <stp>5</stp>
        <stp>-4610</stp>
        <stp>ALL</stp>
        <stp/>
        <stp/>
        <stp>False</stp>
        <stp>T</stp>
        <tr r="B4612" s="2"/>
      </tp>
      <tp>
        <v>45797.520833333336</v>
        <stp/>
        <stp>StudyData</stp>
        <stp>TYA</stp>
        <stp>BAR</stp>
        <stp/>
        <stp>Time</stp>
        <stp>5</stp>
        <stp>-4600</stp>
        <stp>ALL</stp>
        <stp/>
        <stp/>
        <stp>False</stp>
        <stp>T</stp>
        <tr r="B4602" s="2"/>
      </tp>
      <tp>
        <v>45797.416666666664</v>
        <stp/>
        <stp>StudyData</stp>
        <stp>TYA</stp>
        <stp>BAR</stp>
        <stp/>
        <stp>Time</stp>
        <stp>5</stp>
        <stp>-4630</stp>
        <stp>ALL</stp>
        <stp/>
        <stp/>
        <stp>False</stp>
        <stp>T</stp>
        <tr r="B4632" s="2"/>
      </tp>
      <tp>
        <v>45797.451388888891</v>
        <stp/>
        <stp>StudyData</stp>
        <stp>TYA</stp>
        <stp>BAR</stp>
        <stp/>
        <stp>Time</stp>
        <stp>5</stp>
        <stp>-4620</stp>
        <stp>ALL</stp>
        <stp/>
        <stp/>
        <stp>False</stp>
        <stp>T</stp>
        <tr r="B4622" s="2"/>
      </tp>
      <tp>
        <v>45797.347222222219</v>
        <stp/>
        <stp>StudyData</stp>
        <stp>TYA</stp>
        <stp>BAR</stp>
        <stp/>
        <stp>Time</stp>
        <stp>5</stp>
        <stp>-4650</stp>
        <stp>ALL</stp>
        <stp/>
        <stp/>
        <stp>False</stp>
        <stp>T</stp>
        <tr r="B4652" s="2"/>
      </tp>
      <tp>
        <v>45797.381944444445</v>
        <stp/>
        <stp>StudyData</stp>
        <stp>TYA</stp>
        <stp>BAR</stp>
        <stp/>
        <stp>Time</stp>
        <stp>5</stp>
        <stp>-4640</stp>
        <stp>ALL</stp>
        <stp/>
        <stp/>
        <stp>False</stp>
        <stp>T</stp>
        <tr r="B4642" s="2"/>
      </tp>
      <tp>
        <v>45797.277777777781</v>
        <stp/>
        <stp>StudyData</stp>
        <stp>TYA</stp>
        <stp>BAR</stp>
        <stp/>
        <stp>Time</stp>
        <stp>5</stp>
        <stp>-4670</stp>
        <stp>ALL</stp>
        <stp/>
        <stp/>
        <stp>False</stp>
        <stp>T</stp>
        <tr r="B4672" s="2"/>
      </tp>
      <tp>
        <v>45797.3125</v>
        <stp/>
        <stp>StudyData</stp>
        <stp>TYA</stp>
        <stp>BAR</stp>
        <stp/>
        <stp>Time</stp>
        <stp>5</stp>
        <stp>-4660</stp>
        <stp>ALL</stp>
        <stp/>
        <stp/>
        <stp>False</stp>
        <stp>T</stp>
        <tr r="B4662" s="2"/>
      </tp>
      <tp>
        <v>45797.208333333336</v>
        <stp/>
        <stp>StudyData</stp>
        <stp>TYA</stp>
        <stp>BAR</stp>
        <stp/>
        <stp>Time</stp>
        <stp>5</stp>
        <stp>-4690</stp>
        <stp>ALL</stp>
        <stp/>
        <stp/>
        <stp>False</stp>
        <stp>T</stp>
        <tr r="B4692" s="2"/>
      </tp>
      <tp>
        <v>45797.243055555555</v>
        <stp/>
        <stp>StudyData</stp>
        <stp>TYA</stp>
        <stp>BAR</stp>
        <stp/>
        <stp>Time</stp>
        <stp>5</stp>
        <stp>-4680</stp>
        <stp>ALL</stp>
        <stp/>
        <stp/>
        <stp>False</stp>
        <stp>T</stp>
        <tr r="B4682" s="2"/>
      </tp>
      <tp>
        <v>45797.138888888891</v>
        <stp/>
        <stp>StudyData</stp>
        <stp>TYA</stp>
        <stp>BAR</stp>
        <stp/>
        <stp>Time</stp>
        <stp>5</stp>
        <stp>-4710</stp>
        <stp>ALL</stp>
        <stp/>
        <stp/>
        <stp>False</stp>
        <stp>T</stp>
        <tr r="B4712" s="2"/>
      </tp>
      <tp>
        <v>45797.173611111109</v>
        <stp/>
        <stp>StudyData</stp>
        <stp>TYA</stp>
        <stp>BAR</stp>
        <stp/>
        <stp>Time</stp>
        <stp>5</stp>
        <stp>-4700</stp>
        <stp>ALL</stp>
        <stp/>
        <stp/>
        <stp>False</stp>
        <stp>T</stp>
        <tr r="B4702" s="2"/>
      </tp>
      <tp>
        <v>45797.069444444445</v>
        <stp/>
        <stp>StudyData</stp>
        <stp>TYA</stp>
        <stp>BAR</stp>
        <stp/>
        <stp>Time</stp>
        <stp>5</stp>
        <stp>-4730</stp>
        <stp>ALL</stp>
        <stp/>
        <stp/>
        <stp>False</stp>
        <stp>T</stp>
        <tr r="B4732" s="2"/>
      </tp>
      <tp>
        <v>45797.104166666664</v>
        <stp/>
        <stp>StudyData</stp>
        <stp>TYA</stp>
        <stp>BAR</stp>
        <stp/>
        <stp>Time</stp>
        <stp>5</stp>
        <stp>-4720</stp>
        <stp>ALL</stp>
        <stp/>
        <stp/>
        <stp>False</stp>
        <stp>T</stp>
        <tr r="B4722" s="2"/>
      </tp>
      <tp>
        <v>45797</v>
        <stp/>
        <stp>StudyData</stp>
        <stp>TYA</stp>
        <stp>BAR</stp>
        <stp/>
        <stp>Time</stp>
        <stp>5</stp>
        <stp>-4750</stp>
        <stp>ALL</stp>
        <stp/>
        <stp/>
        <stp>False</stp>
        <stp>T</stp>
        <tr r="B4752" s="2"/>
      </tp>
      <tp>
        <v>45797.034722222219</v>
        <stp/>
        <stp>StudyData</stp>
        <stp>TYA</stp>
        <stp>BAR</stp>
        <stp/>
        <stp>Time</stp>
        <stp>5</stp>
        <stp>-4740</stp>
        <stp>ALL</stp>
        <stp/>
        <stp/>
        <stp>False</stp>
        <stp>T</stp>
        <tr r="B4742" s="2"/>
      </tp>
      <tp>
        <v>45796.930555555555</v>
        <stp/>
        <stp>StudyData</stp>
        <stp>TYA</stp>
        <stp>BAR</stp>
        <stp/>
        <stp>Time</stp>
        <stp>5</stp>
        <stp>-4770</stp>
        <stp>ALL</stp>
        <stp/>
        <stp/>
        <stp>False</stp>
        <stp>T</stp>
        <tr r="B4772" s="2"/>
      </tp>
      <tp>
        <v>45796.965277777781</v>
        <stp/>
        <stp>StudyData</stp>
        <stp>TYA</stp>
        <stp>BAR</stp>
        <stp/>
        <stp>Time</stp>
        <stp>5</stp>
        <stp>-4760</stp>
        <stp>ALL</stp>
        <stp/>
        <stp/>
        <stp>False</stp>
        <stp>T</stp>
        <tr r="B4762" s="2"/>
      </tp>
      <tp>
        <v>45796.861111111109</v>
        <stp/>
        <stp>StudyData</stp>
        <stp>TYA</stp>
        <stp>BAR</stp>
        <stp/>
        <stp>Time</stp>
        <stp>5</stp>
        <stp>-4790</stp>
        <stp>ALL</stp>
        <stp/>
        <stp/>
        <stp>False</stp>
        <stp>T</stp>
        <tr r="B4792" s="2"/>
      </tp>
      <tp>
        <v>45796.895833333336</v>
        <stp/>
        <stp>StudyData</stp>
        <stp>TYA</stp>
        <stp>BAR</stp>
        <stp/>
        <stp>Time</stp>
        <stp>5</stp>
        <stp>-4780</stp>
        <stp>ALL</stp>
        <stp/>
        <stp/>
        <stp>False</stp>
        <stp>T</stp>
        <tr r="B4782" s="2"/>
      </tp>
      <tp>
        <v>45806.194444444445</v>
        <stp/>
        <stp>StudyData</stp>
        <stp>TYA</stp>
        <stp>BAR</stp>
        <stp/>
        <stp>Time</stp>
        <stp>5</stp>
        <stp>-2810</stp>
        <stp>ALL</stp>
        <stp/>
        <stp/>
        <stp>False</stp>
        <stp>T</stp>
        <tr r="B2812" s="2"/>
      </tp>
      <tp>
        <v>45806.229166666664</v>
        <stp/>
        <stp>StudyData</stp>
        <stp>TYA</stp>
        <stp>BAR</stp>
        <stp/>
        <stp>Time</stp>
        <stp>5</stp>
        <stp>-2800</stp>
        <stp>ALL</stp>
        <stp/>
        <stp/>
        <stp>False</stp>
        <stp>T</stp>
        <tr r="B2802" s="2"/>
      </tp>
      <tp>
        <v>45806.125</v>
        <stp/>
        <stp>StudyData</stp>
        <stp>TYA</stp>
        <stp>BAR</stp>
        <stp/>
        <stp>Time</stp>
        <stp>5</stp>
        <stp>-2830</stp>
        <stp>ALL</stp>
        <stp/>
        <stp/>
        <stp>False</stp>
        <stp>T</stp>
        <tr r="B2832" s="2"/>
      </tp>
      <tp>
        <v>45806.159722222219</v>
        <stp/>
        <stp>StudyData</stp>
        <stp>TYA</stp>
        <stp>BAR</stp>
        <stp/>
        <stp>Time</stp>
        <stp>5</stp>
        <stp>-2820</stp>
        <stp>ALL</stp>
        <stp/>
        <stp/>
        <stp>False</stp>
        <stp>T</stp>
        <tr r="B2822" s="2"/>
      </tp>
      <tp>
        <v>45806.055555555555</v>
        <stp/>
        <stp>StudyData</stp>
        <stp>TYA</stp>
        <stp>BAR</stp>
        <stp/>
        <stp>Time</stp>
        <stp>5</stp>
        <stp>-2850</stp>
        <stp>ALL</stp>
        <stp/>
        <stp/>
        <stp>False</stp>
        <stp>T</stp>
        <tr r="B2852" s="2"/>
      </tp>
      <tp>
        <v>45806.090277777781</v>
        <stp/>
        <stp>StudyData</stp>
        <stp>TYA</stp>
        <stp>BAR</stp>
        <stp/>
        <stp>Time</stp>
        <stp>5</stp>
        <stp>-2840</stp>
        <stp>ALL</stp>
        <stp/>
        <stp/>
        <stp>False</stp>
        <stp>T</stp>
        <tr r="B2842" s="2"/>
      </tp>
      <tp>
        <v>45805.986111111109</v>
        <stp/>
        <stp>StudyData</stp>
        <stp>TYA</stp>
        <stp>BAR</stp>
        <stp/>
        <stp>Time</stp>
        <stp>5</stp>
        <stp>-2870</stp>
        <stp>ALL</stp>
        <stp/>
        <stp/>
        <stp>False</stp>
        <stp>T</stp>
        <tr r="B2872" s="2"/>
      </tp>
      <tp>
        <v>45806.020833333336</v>
        <stp/>
        <stp>StudyData</stp>
        <stp>TYA</stp>
        <stp>BAR</stp>
        <stp/>
        <stp>Time</stp>
        <stp>5</stp>
        <stp>-2860</stp>
        <stp>ALL</stp>
        <stp/>
        <stp/>
        <stp>False</stp>
        <stp>T</stp>
        <tr r="B2862" s="2"/>
      </tp>
      <tp>
        <v>45805.916666666664</v>
        <stp/>
        <stp>StudyData</stp>
        <stp>TYA</stp>
        <stp>BAR</stp>
        <stp/>
        <stp>Time</stp>
        <stp>5</stp>
        <stp>-2890</stp>
        <stp>ALL</stp>
        <stp/>
        <stp/>
        <stp>False</stp>
        <stp>T</stp>
        <tr r="B2892" s="2"/>
      </tp>
      <tp>
        <v>45805.951388888891</v>
        <stp/>
        <stp>StudyData</stp>
        <stp>TYA</stp>
        <stp>BAR</stp>
        <stp/>
        <stp>Time</stp>
        <stp>5</stp>
        <stp>-2880</stp>
        <stp>ALL</stp>
        <stp/>
        <stp/>
        <stp>False</stp>
        <stp>T</stp>
        <tr r="B2882" s="2"/>
      </tp>
      <tp>
        <v>45805.847222222219</v>
        <stp/>
        <stp>StudyData</stp>
        <stp>TYA</stp>
        <stp>BAR</stp>
        <stp/>
        <stp>Time</stp>
        <stp>5</stp>
        <stp>-2910</stp>
        <stp>ALL</stp>
        <stp/>
        <stp/>
        <stp>False</stp>
        <stp>T</stp>
        <tr r="B2912" s="2"/>
      </tp>
      <tp>
        <v>45805.881944444445</v>
        <stp/>
        <stp>StudyData</stp>
        <stp>TYA</stp>
        <stp>BAR</stp>
        <stp/>
        <stp>Time</stp>
        <stp>5</stp>
        <stp>-2900</stp>
        <stp>ALL</stp>
        <stp/>
        <stp/>
        <stp>False</stp>
        <stp>T</stp>
        <tr r="B2902" s="2"/>
      </tp>
      <tp>
        <v>45805.777777777781</v>
        <stp/>
        <stp>StudyData</stp>
        <stp>TYA</stp>
        <stp>BAR</stp>
        <stp/>
        <stp>Time</stp>
        <stp>5</stp>
        <stp>-2930</stp>
        <stp>ALL</stp>
        <stp/>
        <stp/>
        <stp>False</stp>
        <stp>T</stp>
        <tr r="B2932" s="2"/>
      </tp>
      <tp>
        <v>45805.8125</v>
        <stp/>
        <stp>StudyData</stp>
        <stp>TYA</stp>
        <stp>BAR</stp>
        <stp/>
        <stp>Time</stp>
        <stp>5</stp>
        <stp>-2920</stp>
        <stp>ALL</stp>
        <stp/>
        <stp/>
        <stp>False</stp>
        <stp>T</stp>
        <tr r="B2922" s="2"/>
      </tp>
      <tp>
        <v>45805.708333333336</v>
        <stp/>
        <stp>StudyData</stp>
        <stp>TYA</stp>
        <stp>BAR</stp>
        <stp/>
        <stp>Time</stp>
        <stp>5</stp>
        <stp>-2950</stp>
        <stp>ALL</stp>
        <stp/>
        <stp/>
        <stp>False</stp>
        <stp>T</stp>
        <tr r="B2952" s="2"/>
      </tp>
      <tp>
        <v>45805.743055555555</v>
        <stp/>
        <stp>StudyData</stp>
        <stp>TYA</stp>
        <stp>BAR</stp>
        <stp/>
        <stp>Time</stp>
        <stp>5</stp>
        <stp>-2940</stp>
        <stp>ALL</stp>
        <stp/>
        <stp/>
        <stp>False</stp>
        <stp>T</stp>
        <tr r="B2942" s="2"/>
      </tp>
      <tp>
        <v>45805.597222222219</v>
        <stp/>
        <stp>StudyData</stp>
        <stp>TYA</stp>
        <stp>BAR</stp>
        <stp/>
        <stp>Time</stp>
        <stp>5</stp>
        <stp>-2970</stp>
        <stp>ALL</stp>
        <stp/>
        <stp/>
        <stp>False</stp>
        <stp>T</stp>
        <tr r="B2972" s="2"/>
      </tp>
      <tp>
        <v>45805.631944444445</v>
        <stp/>
        <stp>StudyData</stp>
        <stp>TYA</stp>
        <stp>BAR</stp>
        <stp/>
        <stp>Time</stp>
        <stp>5</stp>
        <stp>-2960</stp>
        <stp>ALL</stp>
        <stp/>
        <stp/>
        <stp>False</stp>
        <stp>T</stp>
        <tr r="B2962" s="2"/>
      </tp>
      <tp>
        <v>45805.527777777781</v>
        <stp/>
        <stp>StudyData</stp>
        <stp>TYA</stp>
        <stp>BAR</stp>
        <stp/>
        <stp>Time</stp>
        <stp>5</stp>
        <stp>-2990</stp>
        <stp>ALL</stp>
        <stp/>
        <stp/>
        <stp>False</stp>
        <stp>T</stp>
        <tr r="B2992" s="2"/>
      </tp>
      <tp>
        <v>45805.5625</v>
        <stp/>
        <stp>StudyData</stp>
        <stp>TYA</stp>
        <stp>BAR</stp>
        <stp/>
        <stp>Time</stp>
        <stp>5</stp>
        <stp>-2980</stp>
        <stp>ALL</stp>
        <stp/>
        <stp/>
        <stp>False</stp>
        <stp>T</stp>
        <tr r="B2982" s="2"/>
      </tp>
      <tp>
        <v>45811.097222222219</v>
        <stp/>
        <stp>StudyData</stp>
        <stp>TYA</stp>
        <stp>BAR</stp>
        <stp/>
        <stp>Time</stp>
        <stp>5</stp>
        <stp>-2010</stp>
        <stp>ALL</stp>
        <stp/>
        <stp/>
        <stp>False</stp>
        <stp>T</stp>
        <tr r="B2012" s="2"/>
      </tp>
      <tp>
        <v>45811.131944444445</v>
        <stp/>
        <stp>StudyData</stp>
        <stp>TYA</stp>
        <stp>BAR</stp>
        <stp/>
        <stp>Time</stp>
        <stp>5</stp>
        <stp>-2000</stp>
        <stp>ALL</stp>
        <stp/>
        <stp/>
        <stp>False</stp>
        <stp>T</stp>
        <tr r="B2002" s="2"/>
      </tp>
      <tp>
        <v>45811.027777777781</v>
        <stp/>
        <stp>StudyData</stp>
        <stp>TYA</stp>
        <stp>BAR</stp>
        <stp/>
        <stp>Time</stp>
        <stp>5</stp>
        <stp>-2030</stp>
        <stp>ALL</stp>
        <stp/>
        <stp/>
        <stp>False</stp>
        <stp>T</stp>
        <tr r="B2032" s="2"/>
      </tp>
      <tp>
        <v>45811.0625</v>
        <stp/>
        <stp>StudyData</stp>
        <stp>TYA</stp>
        <stp>BAR</stp>
        <stp/>
        <stp>Time</stp>
        <stp>5</stp>
        <stp>-2020</stp>
        <stp>ALL</stp>
        <stp/>
        <stp/>
        <stp>False</stp>
        <stp>T</stp>
        <tr r="B2022" s="2"/>
      </tp>
      <tp>
        <v>45810.958333333336</v>
        <stp/>
        <stp>StudyData</stp>
        <stp>TYA</stp>
        <stp>BAR</stp>
        <stp/>
        <stp>Time</stp>
        <stp>5</stp>
        <stp>-2050</stp>
        <stp>ALL</stp>
        <stp/>
        <stp/>
        <stp>False</stp>
        <stp>T</stp>
        <tr r="B2052" s="2"/>
      </tp>
      <tp>
        <v>45810.993055555555</v>
        <stp/>
        <stp>StudyData</stp>
        <stp>TYA</stp>
        <stp>BAR</stp>
        <stp/>
        <stp>Time</stp>
        <stp>5</stp>
        <stp>-2040</stp>
        <stp>ALL</stp>
        <stp/>
        <stp/>
        <stp>False</stp>
        <stp>T</stp>
        <tr r="B2042" s="2"/>
      </tp>
      <tp>
        <v>45810.888888888891</v>
        <stp/>
        <stp>StudyData</stp>
        <stp>TYA</stp>
        <stp>BAR</stp>
        <stp/>
        <stp>Time</stp>
        <stp>5</stp>
        <stp>-2070</stp>
        <stp>ALL</stp>
        <stp/>
        <stp/>
        <stp>False</stp>
        <stp>T</stp>
        <tr r="B2072" s="2"/>
      </tp>
      <tp>
        <v>45810.923611111109</v>
        <stp/>
        <stp>StudyData</stp>
        <stp>TYA</stp>
        <stp>BAR</stp>
        <stp/>
        <stp>Time</stp>
        <stp>5</stp>
        <stp>-2060</stp>
        <stp>ALL</stp>
        <stp/>
        <stp/>
        <stp>False</stp>
        <stp>T</stp>
        <tr r="B2062" s="2"/>
      </tp>
      <tp>
        <v>45810.819444444445</v>
        <stp/>
        <stp>StudyData</stp>
        <stp>TYA</stp>
        <stp>BAR</stp>
        <stp/>
        <stp>Time</stp>
        <stp>5</stp>
        <stp>-2090</stp>
        <stp>ALL</stp>
        <stp/>
        <stp/>
        <stp>False</stp>
        <stp>T</stp>
        <tr r="B2092" s="2"/>
      </tp>
      <tp>
        <v>45810.854166666664</v>
        <stp/>
        <stp>StudyData</stp>
        <stp>TYA</stp>
        <stp>BAR</stp>
        <stp/>
        <stp>Time</stp>
        <stp>5</stp>
        <stp>-2080</stp>
        <stp>ALL</stp>
        <stp/>
        <stp/>
        <stp>False</stp>
        <stp>T</stp>
        <tr r="B2082" s="2"/>
      </tp>
      <tp>
        <v>45810.75</v>
        <stp/>
        <stp>StudyData</stp>
        <stp>TYA</stp>
        <stp>BAR</stp>
        <stp/>
        <stp>Time</stp>
        <stp>5</stp>
        <stp>-2110</stp>
        <stp>ALL</stp>
        <stp/>
        <stp/>
        <stp>False</stp>
        <stp>T</stp>
        <tr r="B2112" s="2"/>
      </tp>
      <tp>
        <v>45810.784722222219</v>
        <stp/>
        <stp>StudyData</stp>
        <stp>TYA</stp>
        <stp>BAR</stp>
        <stp/>
        <stp>Time</stp>
        <stp>5</stp>
        <stp>-2100</stp>
        <stp>ALL</stp>
        <stp/>
        <stp/>
        <stp>False</stp>
        <stp>T</stp>
        <tr r="B2102" s="2"/>
      </tp>
      <tp>
        <v>45810.638888888891</v>
        <stp/>
        <stp>StudyData</stp>
        <stp>TYA</stp>
        <stp>BAR</stp>
        <stp/>
        <stp>Time</stp>
        <stp>5</stp>
        <stp>-2130</stp>
        <stp>ALL</stp>
        <stp/>
        <stp/>
        <stp>False</stp>
        <stp>T</stp>
        <tr r="B2132" s="2"/>
      </tp>
      <tp>
        <v>45810.715277777781</v>
        <stp/>
        <stp>StudyData</stp>
        <stp>TYA</stp>
        <stp>BAR</stp>
        <stp/>
        <stp>Time</stp>
        <stp>5</stp>
        <stp>-2120</stp>
        <stp>ALL</stp>
        <stp/>
        <stp/>
        <stp>False</stp>
        <stp>T</stp>
        <tr r="B2122" s="2"/>
      </tp>
      <tp>
        <v>45810.569444444445</v>
        <stp/>
        <stp>StudyData</stp>
        <stp>TYA</stp>
        <stp>BAR</stp>
        <stp/>
        <stp>Time</stp>
        <stp>5</stp>
        <stp>-2150</stp>
        <stp>ALL</stp>
        <stp/>
        <stp/>
        <stp>False</stp>
        <stp>T</stp>
        <tr r="B2152" s="2"/>
      </tp>
      <tp>
        <v>45810.604166666664</v>
        <stp/>
        <stp>StudyData</stp>
        <stp>TYA</stp>
        <stp>BAR</stp>
        <stp/>
        <stp>Time</stp>
        <stp>5</stp>
        <stp>-2140</stp>
        <stp>ALL</stp>
        <stp/>
        <stp/>
        <stp>False</stp>
        <stp>T</stp>
        <tr r="B2142" s="2"/>
      </tp>
      <tp>
        <v>45810.5</v>
        <stp/>
        <stp>StudyData</stp>
        <stp>TYA</stp>
        <stp>BAR</stp>
        <stp/>
        <stp>Time</stp>
        <stp>5</stp>
        <stp>-2170</stp>
        <stp>ALL</stp>
        <stp/>
        <stp/>
        <stp>False</stp>
        <stp>T</stp>
        <tr r="B2172" s="2"/>
      </tp>
      <tp>
        <v>45810.534722222219</v>
        <stp/>
        <stp>StudyData</stp>
        <stp>TYA</stp>
        <stp>BAR</stp>
        <stp/>
        <stp>Time</stp>
        <stp>5</stp>
        <stp>-2160</stp>
        <stp>ALL</stp>
        <stp/>
        <stp/>
        <stp>False</stp>
        <stp>T</stp>
        <tr r="B2162" s="2"/>
      </tp>
      <tp>
        <v>45810.430555555555</v>
        <stp/>
        <stp>StudyData</stp>
        <stp>TYA</stp>
        <stp>BAR</stp>
        <stp/>
        <stp>Time</stp>
        <stp>5</stp>
        <stp>-2190</stp>
        <stp>ALL</stp>
        <stp/>
        <stp/>
        <stp>False</stp>
        <stp>T</stp>
        <tr r="B2192" s="2"/>
      </tp>
      <tp>
        <v>45810.465277777781</v>
        <stp/>
        <stp>StudyData</stp>
        <stp>TYA</stp>
        <stp>BAR</stp>
        <stp/>
        <stp>Time</stp>
        <stp>5</stp>
        <stp>-2180</stp>
        <stp>ALL</stp>
        <stp/>
        <stp/>
        <stp>False</stp>
        <stp>T</stp>
        <tr r="B2182" s="2"/>
      </tp>
      <tp>
        <v>45810.361111111109</v>
        <stp/>
        <stp>StudyData</stp>
        <stp>TYA</stp>
        <stp>BAR</stp>
        <stp/>
        <stp>Time</stp>
        <stp>5</stp>
        <stp>-2210</stp>
        <stp>ALL</stp>
        <stp/>
        <stp/>
        <stp>False</stp>
        <stp>T</stp>
        <tr r="B2212" s="2"/>
      </tp>
      <tp>
        <v>45810.395833333336</v>
        <stp/>
        <stp>StudyData</stp>
        <stp>TYA</stp>
        <stp>BAR</stp>
        <stp/>
        <stp>Time</stp>
        <stp>5</stp>
        <stp>-2200</stp>
        <stp>ALL</stp>
        <stp/>
        <stp/>
        <stp>False</stp>
        <stp>T</stp>
        <tr r="B2202" s="2"/>
      </tp>
      <tp>
        <v>45810.291666666664</v>
        <stp/>
        <stp>StudyData</stp>
        <stp>TYA</stp>
        <stp>BAR</stp>
        <stp/>
        <stp>Time</stp>
        <stp>5</stp>
        <stp>-2230</stp>
        <stp>ALL</stp>
        <stp/>
        <stp/>
        <stp>False</stp>
        <stp>T</stp>
        <tr r="B2232" s="2"/>
      </tp>
      <tp>
        <v>45810.326388888891</v>
        <stp/>
        <stp>StudyData</stp>
        <stp>TYA</stp>
        <stp>BAR</stp>
        <stp/>
        <stp>Time</stp>
        <stp>5</stp>
        <stp>-2220</stp>
        <stp>ALL</stp>
        <stp/>
        <stp/>
        <stp>False</stp>
        <stp>T</stp>
        <tr r="B2222" s="2"/>
      </tp>
      <tp>
        <v>45810.222222222219</v>
        <stp/>
        <stp>StudyData</stp>
        <stp>TYA</stp>
        <stp>BAR</stp>
        <stp/>
        <stp>Time</stp>
        <stp>5</stp>
        <stp>-2250</stp>
        <stp>ALL</stp>
        <stp/>
        <stp/>
        <stp>False</stp>
        <stp>T</stp>
        <tr r="B2252" s="2"/>
      </tp>
      <tp>
        <v>45810.256944444445</v>
        <stp/>
        <stp>StudyData</stp>
        <stp>TYA</stp>
        <stp>BAR</stp>
        <stp/>
        <stp>Time</stp>
        <stp>5</stp>
        <stp>-2240</stp>
        <stp>ALL</stp>
        <stp/>
        <stp/>
        <stp>False</stp>
        <stp>T</stp>
        <tr r="B2242" s="2"/>
      </tp>
      <tp>
        <v>45810.152777777781</v>
        <stp/>
        <stp>StudyData</stp>
        <stp>TYA</stp>
        <stp>BAR</stp>
        <stp/>
        <stp>Time</stp>
        <stp>5</stp>
        <stp>-2270</stp>
        <stp>ALL</stp>
        <stp/>
        <stp/>
        <stp>False</stp>
        <stp>T</stp>
        <tr r="B2272" s="2"/>
      </tp>
      <tp>
        <v>45810.1875</v>
        <stp/>
        <stp>StudyData</stp>
        <stp>TYA</stp>
        <stp>BAR</stp>
        <stp/>
        <stp>Time</stp>
        <stp>5</stp>
        <stp>-2260</stp>
        <stp>ALL</stp>
        <stp/>
        <stp/>
        <stp>False</stp>
        <stp>T</stp>
        <tr r="B2262" s="2"/>
      </tp>
      <tp>
        <v>45810.083333333336</v>
        <stp/>
        <stp>StudyData</stp>
        <stp>TYA</stp>
        <stp>BAR</stp>
        <stp/>
        <stp>Time</stp>
        <stp>5</stp>
        <stp>-2290</stp>
        <stp>ALL</stp>
        <stp/>
        <stp/>
        <stp>False</stp>
        <stp>T</stp>
        <tr r="B2292" s="2"/>
      </tp>
      <tp>
        <v>45810.118055555555</v>
        <stp/>
        <stp>StudyData</stp>
        <stp>TYA</stp>
        <stp>BAR</stp>
        <stp/>
        <stp>Time</stp>
        <stp>5</stp>
        <stp>-2280</stp>
        <stp>ALL</stp>
        <stp/>
        <stp/>
        <stp>False</stp>
        <stp>T</stp>
        <tr r="B2282" s="2"/>
      </tp>
      <tp>
        <v>45810.013888888891</v>
        <stp/>
        <stp>StudyData</stp>
        <stp>TYA</stp>
        <stp>BAR</stp>
        <stp/>
        <stp>Time</stp>
        <stp>5</stp>
        <stp>-2310</stp>
        <stp>ALL</stp>
        <stp/>
        <stp/>
        <stp>False</stp>
        <stp>T</stp>
        <tr r="B2312" s="2"/>
      </tp>
      <tp>
        <v>45810.048611111109</v>
        <stp/>
        <stp>StudyData</stp>
        <stp>TYA</stp>
        <stp>BAR</stp>
        <stp/>
        <stp>Time</stp>
        <stp>5</stp>
        <stp>-2300</stp>
        <stp>ALL</stp>
        <stp/>
        <stp/>
        <stp>False</stp>
        <stp>T</stp>
        <tr r="B2302" s="2"/>
      </tp>
      <tp>
        <v>45809.944444444445</v>
        <stp/>
        <stp>StudyData</stp>
        <stp>TYA</stp>
        <stp>BAR</stp>
        <stp/>
        <stp>Time</stp>
        <stp>5</stp>
        <stp>-2330</stp>
        <stp>ALL</stp>
        <stp/>
        <stp/>
        <stp>False</stp>
        <stp>T</stp>
        <tr r="B2332" s="2"/>
      </tp>
      <tp>
        <v>45809.979166666664</v>
        <stp/>
        <stp>StudyData</stp>
        <stp>TYA</stp>
        <stp>BAR</stp>
        <stp/>
        <stp>Time</stp>
        <stp>5</stp>
        <stp>-2320</stp>
        <stp>ALL</stp>
        <stp/>
        <stp/>
        <stp>False</stp>
        <stp>T</stp>
        <tr r="B2322" s="2"/>
      </tp>
      <tp>
        <v>45809.875</v>
        <stp/>
        <stp>StudyData</stp>
        <stp>TYA</stp>
        <stp>BAR</stp>
        <stp/>
        <stp>Time</stp>
        <stp>5</stp>
        <stp>-2350</stp>
        <stp>ALL</stp>
        <stp/>
        <stp/>
        <stp>False</stp>
        <stp>T</stp>
        <tr r="B2352" s="2"/>
      </tp>
      <tp>
        <v>45809.909722222219</v>
        <stp/>
        <stp>StudyData</stp>
        <stp>TYA</stp>
        <stp>BAR</stp>
        <stp/>
        <stp>Time</stp>
        <stp>5</stp>
        <stp>-2340</stp>
        <stp>ALL</stp>
        <stp/>
        <stp/>
        <stp>False</stp>
        <stp>T</stp>
        <tr r="B2342" s="2"/>
      </tp>
      <tp>
        <v>45809.805555555555</v>
        <stp/>
        <stp>StudyData</stp>
        <stp>TYA</stp>
        <stp>BAR</stp>
        <stp/>
        <stp>Time</stp>
        <stp>5</stp>
        <stp>-2370</stp>
        <stp>ALL</stp>
        <stp/>
        <stp/>
        <stp>False</stp>
        <stp>T</stp>
        <tr r="B2372" s="2"/>
      </tp>
      <tp>
        <v>45809.840277777781</v>
        <stp/>
        <stp>StudyData</stp>
        <stp>TYA</stp>
        <stp>BAR</stp>
        <stp/>
        <stp>Time</stp>
        <stp>5</stp>
        <stp>-2360</stp>
        <stp>ALL</stp>
        <stp/>
        <stp/>
        <stp>False</stp>
        <stp>T</stp>
        <tr r="B2362" s="2"/>
      </tp>
      <tp>
        <v>45809.736111111109</v>
        <stp/>
        <stp>StudyData</stp>
        <stp>TYA</stp>
        <stp>BAR</stp>
        <stp/>
        <stp>Time</stp>
        <stp>5</stp>
        <stp>-2390</stp>
        <stp>ALL</stp>
        <stp/>
        <stp/>
        <stp>False</stp>
        <stp>T</stp>
        <tr r="B2392" s="2"/>
      </tp>
      <tp>
        <v>45809.770833333336</v>
        <stp/>
        <stp>StudyData</stp>
        <stp>TYA</stp>
        <stp>BAR</stp>
        <stp/>
        <stp>Time</stp>
        <stp>5</stp>
        <stp>-2380</stp>
        <stp>ALL</stp>
        <stp/>
        <stp/>
        <stp>False</stp>
        <stp>T</stp>
        <tr r="B2382" s="2"/>
      </tp>
      <tp>
        <v>45807.625</v>
        <stp/>
        <stp>StudyData</stp>
        <stp>TYA</stp>
        <stp>BAR</stp>
        <stp/>
        <stp>Time</stp>
        <stp>5</stp>
        <stp>-2410</stp>
        <stp>ALL</stp>
        <stp/>
        <stp/>
        <stp>False</stp>
        <stp>T</stp>
        <tr r="B2412" s="2"/>
      </tp>
      <tp>
        <v>45807.659722222219</v>
        <stp/>
        <stp>StudyData</stp>
        <stp>TYA</stp>
        <stp>BAR</stp>
        <stp/>
        <stp>Time</stp>
        <stp>5</stp>
        <stp>-2400</stp>
        <stp>ALL</stp>
        <stp/>
        <stp/>
        <stp>False</stp>
        <stp>T</stp>
        <tr r="B2402" s="2"/>
      </tp>
      <tp>
        <v>45807.555555555555</v>
        <stp/>
        <stp>StudyData</stp>
        <stp>TYA</stp>
        <stp>BAR</stp>
        <stp/>
        <stp>Time</stp>
        <stp>5</stp>
        <stp>-2430</stp>
        <stp>ALL</stp>
        <stp/>
        <stp/>
        <stp>False</stp>
        <stp>T</stp>
        <tr r="B2432" s="2"/>
      </tp>
      <tp>
        <v>45807.590277777781</v>
        <stp/>
        <stp>StudyData</stp>
        <stp>TYA</stp>
        <stp>BAR</stp>
        <stp/>
        <stp>Time</stp>
        <stp>5</stp>
        <stp>-2420</stp>
        <stp>ALL</stp>
        <stp/>
        <stp/>
        <stp>False</stp>
        <stp>T</stp>
        <tr r="B2422" s="2"/>
      </tp>
      <tp>
        <v>45807.486111111109</v>
        <stp/>
        <stp>StudyData</stp>
        <stp>TYA</stp>
        <stp>BAR</stp>
        <stp/>
        <stp>Time</stp>
        <stp>5</stp>
        <stp>-2450</stp>
        <stp>ALL</stp>
        <stp/>
        <stp/>
        <stp>False</stp>
        <stp>T</stp>
        <tr r="B2452" s="2"/>
      </tp>
      <tp>
        <v>45807.520833333336</v>
        <stp/>
        <stp>StudyData</stp>
        <stp>TYA</stp>
        <stp>BAR</stp>
        <stp/>
        <stp>Time</stp>
        <stp>5</stp>
        <stp>-2440</stp>
        <stp>ALL</stp>
        <stp/>
        <stp/>
        <stp>False</stp>
        <stp>T</stp>
        <tr r="B2442" s="2"/>
      </tp>
      <tp>
        <v>45807.416666666664</v>
        <stp/>
        <stp>StudyData</stp>
        <stp>TYA</stp>
        <stp>BAR</stp>
        <stp/>
        <stp>Time</stp>
        <stp>5</stp>
        <stp>-2470</stp>
        <stp>ALL</stp>
        <stp/>
        <stp/>
        <stp>False</stp>
        <stp>T</stp>
        <tr r="B2472" s="2"/>
      </tp>
      <tp>
        <v>45807.451388888891</v>
        <stp/>
        <stp>StudyData</stp>
        <stp>TYA</stp>
        <stp>BAR</stp>
        <stp/>
        <stp>Time</stp>
        <stp>5</stp>
        <stp>-2460</stp>
        <stp>ALL</stp>
        <stp/>
        <stp/>
        <stp>False</stp>
        <stp>T</stp>
        <tr r="B2462" s="2"/>
      </tp>
      <tp>
        <v>45807.347222222219</v>
        <stp/>
        <stp>StudyData</stp>
        <stp>TYA</stp>
        <stp>BAR</stp>
        <stp/>
        <stp>Time</stp>
        <stp>5</stp>
        <stp>-2490</stp>
        <stp>ALL</stp>
        <stp/>
        <stp/>
        <stp>False</stp>
        <stp>T</stp>
        <tr r="B2492" s="2"/>
      </tp>
      <tp>
        <v>45807.381944444445</v>
        <stp/>
        <stp>StudyData</stp>
        <stp>TYA</stp>
        <stp>BAR</stp>
        <stp/>
        <stp>Time</stp>
        <stp>5</stp>
        <stp>-2480</stp>
        <stp>ALL</stp>
        <stp/>
        <stp/>
        <stp>False</stp>
        <stp>T</stp>
        <tr r="B2482" s="2"/>
      </tp>
      <tp>
        <v>45807.277777777781</v>
        <stp/>
        <stp>StudyData</stp>
        <stp>TYA</stp>
        <stp>BAR</stp>
        <stp/>
        <stp>Time</stp>
        <stp>5</stp>
        <stp>-2510</stp>
        <stp>ALL</stp>
        <stp/>
        <stp/>
        <stp>False</stp>
        <stp>T</stp>
        <tr r="B2512" s="2"/>
      </tp>
      <tp>
        <v>45807.3125</v>
        <stp/>
        <stp>StudyData</stp>
        <stp>TYA</stp>
        <stp>BAR</stp>
        <stp/>
        <stp>Time</stp>
        <stp>5</stp>
        <stp>-2500</stp>
        <stp>ALL</stp>
        <stp/>
        <stp/>
        <stp>False</stp>
        <stp>T</stp>
        <tr r="B2502" s="2"/>
      </tp>
      <tp>
        <v>45807.208333333336</v>
        <stp/>
        <stp>StudyData</stp>
        <stp>TYA</stp>
        <stp>BAR</stp>
        <stp/>
        <stp>Time</stp>
        <stp>5</stp>
        <stp>-2530</stp>
        <stp>ALL</stp>
        <stp/>
        <stp/>
        <stp>False</stp>
        <stp>T</stp>
        <tr r="B2532" s="2"/>
      </tp>
      <tp>
        <v>45807.243055555555</v>
        <stp/>
        <stp>StudyData</stp>
        <stp>TYA</stp>
        <stp>BAR</stp>
        <stp/>
        <stp>Time</stp>
        <stp>5</stp>
        <stp>-2520</stp>
        <stp>ALL</stp>
        <stp/>
        <stp/>
        <stp>False</stp>
        <stp>T</stp>
        <tr r="B2522" s="2"/>
      </tp>
      <tp>
        <v>45807.138888888891</v>
        <stp/>
        <stp>StudyData</stp>
        <stp>TYA</stp>
        <stp>BAR</stp>
        <stp/>
        <stp>Time</stp>
        <stp>5</stp>
        <stp>-2550</stp>
        <stp>ALL</stp>
        <stp/>
        <stp/>
        <stp>False</stp>
        <stp>T</stp>
        <tr r="B2552" s="2"/>
      </tp>
      <tp>
        <v>45807.173611111109</v>
        <stp/>
        <stp>StudyData</stp>
        <stp>TYA</stp>
        <stp>BAR</stp>
        <stp/>
        <stp>Time</stp>
        <stp>5</stp>
        <stp>-2540</stp>
        <stp>ALL</stp>
        <stp/>
        <stp/>
        <stp>False</stp>
        <stp>T</stp>
        <tr r="B2542" s="2"/>
      </tp>
      <tp>
        <v>45807.069444444445</v>
        <stp/>
        <stp>StudyData</stp>
        <stp>TYA</stp>
        <stp>BAR</stp>
        <stp/>
        <stp>Time</stp>
        <stp>5</stp>
        <stp>-2570</stp>
        <stp>ALL</stp>
        <stp/>
        <stp/>
        <stp>False</stp>
        <stp>T</stp>
        <tr r="B2572" s="2"/>
      </tp>
      <tp>
        <v>45807.104166666664</v>
        <stp/>
        <stp>StudyData</stp>
        <stp>TYA</stp>
        <stp>BAR</stp>
        <stp/>
        <stp>Time</stp>
        <stp>5</stp>
        <stp>-2560</stp>
        <stp>ALL</stp>
        <stp/>
        <stp/>
        <stp>False</stp>
        <stp>T</stp>
        <tr r="B2562" s="2"/>
      </tp>
      <tp>
        <v>45807</v>
        <stp/>
        <stp>StudyData</stp>
        <stp>TYA</stp>
        <stp>BAR</stp>
        <stp/>
        <stp>Time</stp>
        <stp>5</stp>
        <stp>-2590</stp>
        <stp>ALL</stp>
        <stp/>
        <stp/>
        <stp>False</stp>
        <stp>T</stp>
        <tr r="B2592" s="2"/>
      </tp>
      <tp>
        <v>45807.034722222219</v>
        <stp/>
        <stp>StudyData</stp>
        <stp>TYA</stp>
        <stp>BAR</stp>
        <stp/>
        <stp>Time</stp>
        <stp>5</stp>
        <stp>-2580</stp>
        <stp>ALL</stp>
        <stp/>
        <stp/>
        <stp>False</stp>
        <stp>T</stp>
        <tr r="B2582" s="2"/>
      </tp>
      <tp>
        <v>45806.930555555555</v>
        <stp/>
        <stp>StudyData</stp>
        <stp>TYA</stp>
        <stp>BAR</stp>
        <stp/>
        <stp>Time</stp>
        <stp>5</stp>
        <stp>-2610</stp>
        <stp>ALL</stp>
        <stp/>
        <stp/>
        <stp>False</stp>
        <stp>T</stp>
        <tr r="B2612" s="2"/>
      </tp>
      <tp>
        <v>45806.965277777781</v>
        <stp/>
        <stp>StudyData</stp>
        <stp>TYA</stp>
        <stp>BAR</stp>
        <stp/>
        <stp>Time</stp>
        <stp>5</stp>
        <stp>-2600</stp>
        <stp>ALL</stp>
        <stp/>
        <stp/>
        <stp>False</stp>
        <stp>T</stp>
        <tr r="B2602" s="2"/>
      </tp>
      <tp>
        <v>45806.861111111109</v>
        <stp/>
        <stp>StudyData</stp>
        <stp>TYA</stp>
        <stp>BAR</stp>
        <stp/>
        <stp>Time</stp>
        <stp>5</stp>
        <stp>-2630</stp>
        <stp>ALL</stp>
        <stp/>
        <stp/>
        <stp>False</stp>
        <stp>T</stp>
        <tr r="B2632" s="2"/>
      </tp>
      <tp>
        <v>45806.895833333336</v>
        <stp/>
        <stp>StudyData</stp>
        <stp>TYA</stp>
        <stp>BAR</stp>
        <stp/>
        <stp>Time</stp>
        <stp>5</stp>
        <stp>-2620</stp>
        <stp>ALL</stp>
        <stp/>
        <stp/>
        <stp>False</stp>
        <stp>T</stp>
        <tr r="B2622" s="2"/>
      </tp>
      <tp>
        <v>45806.791666666664</v>
        <stp/>
        <stp>StudyData</stp>
        <stp>TYA</stp>
        <stp>BAR</stp>
        <stp/>
        <stp>Time</stp>
        <stp>5</stp>
        <stp>-2650</stp>
        <stp>ALL</stp>
        <stp/>
        <stp/>
        <stp>False</stp>
        <stp>T</stp>
        <tr r="B2652" s="2"/>
      </tp>
      <tp>
        <v>45806.826388888891</v>
        <stp/>
        <stp>StudyData</stp>
        <stp>TYA</stp>
        <stp>BAR</stp>
        <stp/>
        <stp>Time</stp>
        <stp>5</stp>
        <stp>-2640</stp>
        <stp>ALL</stp>
        <stp/>
        <stp/>
        <stp>False</stp>
        <stp>T</stp>
        <tr r="B2642" s="2"/>
      </tp>
      <tp>
        <v>45806.722222222219</v>
        <stp/>
        <stp>StudyData</stp>
        <stp>TYA</stp>
        <stp>BAR</stp>
        <stp/>
        <stp>Time</stp>
        <stp>5</stp>
        <stp>-2670</stp>
        <stp>ALL</stp>
        <stp/>
        <stp/>
        <stp>False</stp>
        <stp>T</stp>
        <tr r="B2672" s="2"/>
      </tp>
      <tp>
        <v>45806.756944444445</v>
        <stp/>
        <stp>StudyData</stp>
        <stp>TYA</stp>
        <stp>BAR</stp>
        <stp/>
        <stp>Time</stp>
        <stp>5</stp>
        <stp>-2660</stp>
        <stp>ALL</stp>
        <stp/>
        <stp/>
        <stp>False</stp>
        <stp>T</stp>
        <tr r="B2662" s="2"/>
      </tp>
      <tp>
        <v>45806.611111111109</v>
        <stp/>
        <stp>StudyData</stp>
        <stp>TYA</stp>
        <stp>BAR</stp>
        <stp/>
        <stp>Time</stp>
        <stp>5</stp>
        <stp>-2690</stp>
        <stp>ALL</stp>
        <stp/>
        <stp/>
        <stp>False</stp>
        <stp>T</stp>
        <tr r="B2692" s="2"/>
      </tp>
      <tp>
        <v>45806.645833333336</v>
        <stp/>
        <stp>StudyData</stp>
        <stp>TYA</stp>
        <stp>BAR</stp>
        <stp/>
        <stp>Time</stp>
        <stp>5</stp>
        <stp>-2680</stp>
        <stp>ALL</stp>
        <stp/>
        <stp/>
        <stp>False</stp>
        <stp>T</stp>
        <tr r="B2682" s="2"/>
      </tp>
      <tp>
        <v>45806.541666666664</v>
        <stp/>
        <stp>StudyData</stp>
        <stp>TYA</stp>
        <stp>BAR</stp>
        <stp/>
        <stp>Time</stp>
        <stp>5</stp>
        <stp>-2710</stp>
        <stp>ALL</stp>
        <stp/>
        <stp/>
        <stp>False</stp>
        <stp>T</stp>
        <tr r="B2712" s="2"/>
      </tp>
      <tp>
        <v>45806.576388888891</v>
        <stp/>
        <stp>StudyData</stp>
        <stp>TYA</stp>
        <stp>BAR</stp>
        <stp/>
        <stp>Time</stp>
        <stp>5</stp>
        <stp>-2700</stp>
        <stp>ALL</stp>
        <stp/>
        <stp/>
        <stp>False</stp>
        <stp>T</stp>
        <tr r="B2702" s="2"/>
      </tp>
      <tp>
        <v>45806.472222222219</v>
        <stp/>
        <stp>StudyData</stp>
        <stp>TYA</stp>
        <stp>BAR</stp>
        <stp/>
        <stp>Time</stp>
        <stp>5</stp>
        <stp>-2730</stp>
        <stp>ALL</stp>
        <stp/>
        <stp/>
        <stp>False</stp>
        <stp>T</stp>
        <tr r="B2732" s="2"/>
      </tp>
      <tp>
        <v>45806.506944444445</v>
        <stp/>
        <stp>StudyData</stp>
        <stp>TYA</stp>
        <stp>BAR</stp>
        <stp/>
        <stp>Time</stp>
        <stp>5</stp>
        <stp>-2720</stp>
        <stp>ALL</stp>
        <stp/>
        <stp/>
        <stp>False</stp>
        <stp>T</stp>
        <tr r="B2722" s="2"/>
      </tp>
      <tp>
        <v>45806.402777777781</v>
        <stp/>
        <stp>StudyData</stp>
        <stp>TYA</stp>
        <stp>BAR</stp>
        <stp/>
        <stp>Time</stp>
        <stp>5</stp>
        <stp>-2750</stp>
        <stp>ALL</stp>
        <stp/>
        <stp/>
        <stp>False</stp>
        <stp>T</stp>
        <tr r="B2752" s="2"/>
      </tp>
      <tp>
        <v>45806.4375</v>
        <stp/>
        <stp>StudyData</stp>
        <stp>TYA</stp>
        <stp>BAR</stp>
        <stp/>
        <stp>Time</stp>
        <stp>5</stp>
        <stp>-2740</stp>
        <stp>ALL</stp>
        <stp/>
        <stp/>
        <stp>False</stp>
        <stp>T</stp>
        <tr r="B2742" s="2"/>
      </tp>
      <tp>
        <v>45806.333333333336</v>
        <stp/>
        <stp>StudyData</stp>
        <stp>TYA</stp>
        <stp>BAR</stp>
        <stp/>
        <stp>Time</stp>
        <stp>5</stp>
        <stp>-2770</stp>
        <stp>ALL</stp>
        <stp/>
        <stp/>
        <stp>False</stp>
        <stp>T</stp>
        <tr r="B2772" s="2"/>
      </tp>
      <tp>
        <v>45806.368055555555</v>
        <stp/>
        <stp>StudyData</stp>
        <stp>TYA</stp>
        <stp>BAR</stp>
        <stp/>
        <stp>Time</stp>
        <stp>5</stp>
        <stp>-2760</stp>
        <stp>ALL</stp>
        <stp/>
        <stp/>
        <stp>False</stp>
        <stp>T</stp>
        <tr r="B2762" s="2"/>
      </tp>
      <tp>
        <v>45806.263888888891</v>
        <stp/>
        <stp>StudyData</stp>
        <stp>TYA</stp>
        <stp>BAR</stp>
        <stp/>
        <stp>Time</stp>
        <stp>5</stp>
        <stp>-2790</stp>
        <stp>ALL</stp>
        <stp/>
        <stp/>
        <stp>False</stp>
        <stp>T</stp>
        <tr r="B2792" s="2"/>
      </tp>
      <tp>
        <v>45806.298611111109</v>
        <stp/>
        <stp>StudyData</stp>
        <stp>TYA</stp>
        <stp>BAR</stp>
        <stp/>
        <stp>Time</stp>
        <stp>5</stp>
        <stp>-2780</stp>
        <stp>ALL</stp>
        <stp/>
        <stp/>
        <stp>False</stp>
        <stp>T</stp>
        <tr r="B2782" s="2"/>
      </tp>
      <tp>
        <v>45800.388888888891</v>
        <stp/>
        <stp>StudyData</stp>
        <stp>TYA</stp>
        <stp>BAR</stp>
        <stp/>
        <stp>Time</stp>
        <stp>5</stp>
        <stp>-3810</stp>
        <stp>ALL</stp>
        <stp/>
        <stp/>
        <stp>False</stp>
        <stp>T</stp>
        <tr r="B3812" s="2"/>
      </tp>
      <tp>
        <v>45800.423611111109</v>
        <stp/>
        <stp>StudyData</stp>
        <stp>TYA</stp>
        <stp>BAR</stp>
        <stp/>
        <stp>Time</stp>
        <stp>5</stp>
        <stp>-3800</stp>
        <stp>ALL</stp>
        <stp/>
        <stp/>
        <stp>False</stp>
        <stp>T</stp>
        <tr r="B3802" s="2"/>
      </tp>
      <tp>
        <v>45800.319444444445</v>
        <stp/>
        <stp>StudyData</stp>
        <stp>TYA</stp>
        <stp>BAR</stp>
        <stp/>
        <stp>Time</stp>
        <stp>5</stp>
        <stp>-3830</stp>
        <stp>ALL</stp>
        <stp/>
        <stp/>
        <stp>False</stp>
        <stp>T</stp>
        <tr r="B3832" s="2"/>
      </tp>
      <tp>
        <v>45800.354166666664</v>
        <stp/>
        <stp>StudyData</stp>
        <stp>TYA</stp>
        <stp>BAR</stp>
        <stp/>
        <stp>Time</stp>
        <stp>5</stp>
        <stp>-3820</stp>
        <stp>ALL</stp>
        <stp/>
        <stp/>
        <stp>False</stp>
        <stp>T</stp>
        <tr r="B3822" s="2"/>
      </tp>
      <tp>
        <v>45800.25</v>
        <stp/>
        <stp>StudyData</stp>
        <stp>TYA</stp>
        <stp>BAR</stp>
        <stp/>
        <stp>Time</stp>
        <stp>5</stp>
        <stp>-3850</stp>
        <stp>ALL</stp>
        <stp/>
        <stp/>
        <stp>False</stp>
        <stp>T</stp>
        <tr r="B3852" s="2"/>
      </tp>
      <tp>
        <v>45800.284722222219</v>
        <stp/>
        <stp>StudyData</stp>
        <stp>TYA</stp>
        <stp>BAR</stp>
        <stp/>
        <stp>Time</stp>
        <stp>5</stp>
        <stp>-3840</stp>
        <stp>ALL</stp>
        <stp/>
        <stp/>
        <stp>False</stp>
        <stp>T</stp>
        <tr r="B3842" s="2"/>
      </tp>
      <tp>
        <v>45800.180555555555</v>
        <stp/>
        <stp>StudyData</stp>
        <stp>TYA</stp>
        <stp>BAR</stp>
        <stp/>
        <stp>Time</stp>
        <stp>5</stp>
        <stp>-3870</stp>
        <stp>ALL</stp>
        <stp/>
        <stp/>
        <stp>False</stp>
        <stp>T</stp>
        <tr r="B3872" s="2"/>
      </tp>
      <tp>
        <v>45800.215277777781</v>
        <stp/>
        <stp>StudyData</stp>
        <stp>TYA</stp>
        <stp>BAR</stp>
        <stp/>
        <stp>Time</stp>
        <stp>5</stp>
        <stp>-3860</stp>
        <stp>ALL</stp>
        <stp/>
        <stp/>
        <stp>False</stp>
        <stp>T</stp>
        <tr r="B3862" s="2"/>
      </tp>
      <tp>
        <v>45800.111111111109</v>
        <stp/>
        <stp>StudyData</stp>
        <stp>TYA</stp>
        <stp>BAR</stp>
        <stp/>
        <stp>Time</stp>
        <stp>5</stp>
        <stp>-3890</stp>
        <stp>ALL</stp>
        <stp/>
        <stp/>
        <stp>False</stp>
        <stp>T</stp>
        <tr r="B3892" s="2"/>
      </tp>
      <tp>
        <v>45800.145833333336</v>
        <stp/>
        <stp>StudyData</stp>
        <stp>TYA</stp>
        <stp>BAR</stp>
        <stp/>
        <stp>Time</stp>
        <stp>5</stp>
        <stp>-3880</stp>
        <stp>ALL</stp>
        <stp/>
        <stp/>
        <stp>False</stp>
        <stp>T</stp>
        <tr r="B3882" s="2"/>
      </tp>
      <tp>
        <v>45800.041666666664</v>
        <stp/>
        <stp>StudyData</stp>
        <stp>TYA</stp>
        <stp>BAR</stp>
        <stp/>
        <stp>Time</stp>
        <stp>5</stp>
        <stp>-3910</stp>
        <stp>ALL</stp>
        <stp/>
        <stp/>
        <stp>False</stp>
        <stp>T</stp>
        <tr r="B3912" s="2"/>
      </tp>
      <tp>
        <v>45800.076388888891</v>
        <stp/>
        <stp>StudyData</stp>
        <stp>TYA</stp>
        <stp>BAR</stp>
        <stp/>
        <stp>Time</stp>
        <stp>5</stp>
        <stp>-3900</stp>
        <stp>ALL</stp>
        <stp/>
        <stp/>
        <stp>False</stp>
        <stp>T</stp>
        <tr r="B3902" s="2"/>
      </tp>
      <tp>
        <v>45799.972222222219</v>
        <stp/>
        <stp>StudyData</stp>
        <stp>TYA</stp>
        <stp>BAR</stp>
        <stp/>
        <stp>Time</stp>
        <stp>5</stp>
        <stp>-3930</stp>
        <stp>ALL</stp>
        <stp/>
        <stp/>
        <stp>False</stp>
        <stp>T</stp>
        <tr r="B3932" s="2"/>
      </tp>
      <tp>
        <v>45800.006944444445</v>
        <stp/>
        <stp>StudyData</stp>
        <stp>TYA</stp>
        <stp>BAR</stp>
        <stp/>
        <stp>Time</stp>
        <stp>5</stp>
        <stp>-3920</stp>
        <stp>ALL</stp>
        <stp/>
        <stp/>
        <stp>False</stp>
        <stp>T</stp>
        <tr r="B3922" s="2"/>
      </tp>
      <tp>
        <v>45799.902777777781</v>
        <stp/>
        <stp>StudyData</stp>
        <stp>TYA</stp>
        <stp>BAR</stp>
        <stp/>
        <stp>Time</stp>
        <stp>5</stp>
        <stp>-3950</stp>
        <stp>ALL</stp>
        <stp/>
        <stp/>
        <stp>False</stp>
        <stp>T</stp>
        <tr r="B3952" s="2"/>
      </tp>
      <tp>
        <v>45799.9375</v>
        <stp/>
        <stp>StudyData</stp>
        <stp>TYA</stp>
        <stp>BAR</stp>
        <stp/>
        <stp>Time</stp>
        <stp>5</stp>
        <stp>-3940</stp>
        <stp>ALL</stp>
        <stp/>
        <stp/>
        <stp>False</stp>
        <stp>T</stp>
        <tr r="B3942" s="2"/>
      </tp>
      <tp>
        <v>45799.833333333336</v>
        <stp/>
        <stp>StudyData</stp>
        <stp>TYA</stp>
        <stp>BAR</stp>
        <stp/>
        <stp>Time</stp>
        <stp>5</stp>
        <stp>-3970</stp>
        <stp>ALL</stp>
        <stp/>
        <stp/>
        <stp>False</stp>
        <stp>T</stp>
        <tr r="B3972" s="2"/>
      </tp>
      <tp>
        <v>45799.868055555555</v>
        <stp/>
        <stp>StudyData</stp>
        <stp>TYA</stp>
        <stp>BAR</stp>
        <stp/>
        <stp>Time</stp>
        <stp>5</stp>
        <stp>-3960</stp>
        <stp>ALL</stp>
        <stp/>
        <stp/>
        <stp>False</stp>
        <stp>T</stp>
        <tr r="B3962" s="2"/>
      </tp>
      <tp>
        <v>45799.763888888891</v>
        <stp/>
        <stp>StudyData</stp>
        <stp>TYA</stp>
        <stp>BAR</stp>
        <stp/>
        <stp>Time</stp>
        <stp>5</stp>
        <stp>-3990</stp>
        <stp>ALL</stp>
        <stp/>
        <stp/>
        <stp>False</stp>
        <stp>T</stp>
        <tr r="B3992" s="2"/>
      </tp>
      <tp>
        <v>45799.798611111109</v>
        <stp/>
        <stp>StudyData</stp>
        <stp>TYA</stp>
        <stp>BAR</stp>
        <stp/>
        <stp>Time</stp>
        <stp>5</stp>
        <stp>-3980</stp>
        <stp>ALL</stp>
        <stp/>
        <stp/>
        <stp>False</stp>
        <stp>T</stp>
        <tr r="B3982" s="2"/>
      </tp>
      <tp>
        <v>45805.458333333336</v>
        <stp/>
        <stp>StudyData</stp>
        <stp>TYA</stp>
        <stp>BAR</stp>
        <stp/>
        <stp>Time</stp>
        <stp>5</stp>
        <stp>-3010</stp>
        <stp>ALL</stp>
        <stp/>
        <stp/>
        <stp>False</stp>
        <stp>T</stp>
        <tr r="B3012" s="2"/>
      </tp>
      <tp>
        <v>45805.493055555555</v>
        <stp/>
        <stp>StudyData</stp>
        <stp>TYA</stp>
        <stp>BAR</stp>
        <stp/>
        <stp>Time</stp>
        <stp>5</stp>
        <stp>-3000</stp>
        <stp>ALL</stp>
        <stp/>
        <stp/>
        <stp>False</stp>
        <stp>T</stp>
        <tr r="B3002" s="2"/>
      </tp>
      <tp>
        <v>45805.388888888891</v>
        <stp/>
        <stp>StudyData</stp>
        <stp>TYA</stp>
        <stp>BAR</stp>
        <stp/>
        <stp>Time</stp>
        <stp>5</stp>
        <stp>-3030</stp>
        <stp>ALL</stp>
        <stp/>
        <stp/>
        <stp>False</stp>
        <stp>T</stp>
        <tr r="B3032" s="2"/>
      </tp>
      <tp>
        <v>45805.423611111109</v>
        <stp/>
        <stp>StudyData</stp>
        <stp>TYA</stp>
        <stp>BAR</stp>
        <stp/>
        <stp>Time</stp>
        <stp>5</stp>
        <stp>-3020</stp>
        <stp>ALL</stp>
        <stp/>
        <stp/>
        <stp>False</stp>
        <stp>T</stp>
        <tr r="B3022" s="2"/>
      </tp>
      <tp>
        <v>45805.319444444445</v>
        <stp/>
        <stp>StudyData</stp>
        <stp>TYA</stp>
        <stp>BAR</stp>
        <stp/>
        <stp>Time</stp>
        <stp>5</stp>
        <stp>-3050</stp>
        <stp>ALL</stp>
        <stp/>
        <stp/>
        <stp>False</stp>
        <stp>T</stp>
        <tr r="B3052" s="2"/>
      </tp>
      <tp>
        <v>45805.354166666664</v>
        <stp/>
        <stp>StudyData</stp>
        <stp>TYA</stp>
        <stp>BAR</stp>
        <stp/>
        <stp>Time</stp>
        <stp>5</stp>
        <stp>-3040</stp>
        <stp>ALL</stp>
        <stp/>
        <stp/>
        <stp>False</stp>
        <stp>T</stp>
        <tr r="B3042" s="2"/>
      </tp>
      <tp>
        <v>45805.25</v>
        <stp/>
        <stp>StudyData</stp>
        <stp>TYA</stp>
        <stp>BAR</stp>
        <stp/>
        <stp>Time</stp>
        <stp>5</stp>
        <stp>-3070</stp>
        <stp>ALL</stp>
        <stp/>
        <stp/>
        <stp>False</stp>
        <stp>T</stp>
        <tr r="B3072" s="2"/>
      </tp>
      <tp>
        <v>45805.284722222219</v>
        <stp/>
        <stp>StudyData</stp>
        <stp>TYA</stp>
        <stp>BAR</stp>
        <stp/>
        <stp>Time</stp>
        <stp>5</stp>
        <stp>-3060</stp>
        <stp>ALL</stp>
        <stp/>
        <stp/>
        <stp>False</stp>
        <stp>T</stp>
        <tr r="B3062" s="2"/>
      </tp>
      <tp>
        <v>45805.180555555555</v>
        <stp/>
        <stp>StudyData</stp>
        <stp>TYA</stp>
        <stp>BAR</stp>
        <stp/>
        <stp>Time</stp>
        <stp>5</stp>
        <stp>-3090</stp>
        <stp>ALL</stp>
        <stp/>
        <stp/>
        <stp>False</stp>
        <stp>T</stp>
        <tr r="B3092" s="2"/>
      </tp>
      <tp>
        <v>45805.215277777781</v>
        <stp/>
        <stp>StudyData</stp>
        <stp>TYA</stp>
        <stp>BAR</stp>
        <stp/>
        <stp>Time</stp>
        <stp>5</stp>
        <stp>-3080</stp>
        <stp>ALL</stp>
        <stp/>
        <stp/>
        <stp>False</stp>
        <stp>T</stp>
        <tr r="B3082" s="2"/>
      </tp>
      <tp>
        <v>45805.111111111109</v>
        <stp/>
        <stp>StudyData</stp>
        <stp>TYA</stp>
        <stp>BAR</stp>
        <stp/>
        <stp>Time</stp>
        <stp>5</stp>
        <stp>-3110</stp>
        <stp>ALL</stp>
        <stp/>
        <stp/>
        <stp>False</stp>
        <stp>T</stp>
        <tr r="B3112" s="2"/>
      </tp>
      <tp>
        <v>45805.145833333336</v>
        <stp/>
        <stp>StudyData</stp>
        <stp>TYA</stp>
        <stp>BAR</stp>
        <stp/>
        <stp>Time</stp>
        <stp>5</stp>
        <stp>-3100</stp>
        <stp>ALL</stp>
        <stp/>
        <stp/>
        <stp>False</stp>
        <stp>T</stp>
        <tr r="B3102" s="2"/>
      </tp>
      <tp>
        <v>45805.041666666664</v>
        <stp/>
        <stp>StudyData</stp>
        <stp>TYA</stp>
        <stp>BAR</stp>
        <stp/>
        <stp>Time</stp>
        <stp>5</stp>
        <stp>-3130</stp>
        <stp>ALL</stp>
        <stp/>
        <stp/>
        <stp>False</stp>
        <stp>T</stp>
        <tr r="B3132" s="2"/>
      </tp>
      <tp>
        <v>45805.076388888891</v>
        <stp/>
        <stp>StudyData</stp>
        <stp>TYA</stp>
        <stp>BAR</stp>
        <stp/>
        <stp>Time</stp>
        <stp>5</stp>
        <stp>-3120</stp>
        <stp>ALL</stp>
        <stp/>
        <stp/>
        <stp>False</stp>
        <stp>T</stp>
        <tr r="B3122" s="2"/>
      </tp>
      <tp>
        <v>45804.972222222219</v>
        <stp/>
        <stp>StudyData</stp>
        <stp>TYA</stp>
        <stp>BAR</stp>
        <stp/>
        <stp>Time</stp>
        <stp>5</stp>
        <stp>-3150</stp>
        <stp>ALL</stp>
        <stp/>
        <stp/>
        <stp>False</stp>
        <stp>T</stp>
        <tr r="B3152" s="2"/>
      </tp>
      <tp>
        <v>45805.006944444445</v>
        <stp/>
        <stp>StudyData</stp>
        <stp>TYA</stp>
        <stp>BAR</stp>
        <stp/>
        <stp>Time</stp>
        <stp>5</stp>
        <stp>-3140</stp>
        <stp>ALL</stp>
        <stp/>
        <stp/>
        <stp>False</stp>
        <stp>T</stp>
        <tr r="B3142" s="2"/>
      </tp>
      <tp>
        <v>45804.902777777781</v>
        <stp/>
        <stp>StudyData</stp>
        <stp>TYA</stp>
        <stp>BAR</stp>
        <stp/>
        <stp>Time</stp>
        <stp>5</stp>
        <stp>-3170</stp>
        <stp>ALL</stp>
        <stp/>
        <stp/>
        <stp>False</stp>
        <stp>T</stp>
        <tr r="B3172" s="2"/>
      </tp>
      <tp>
        <v>45804.9375</v>
        <stp/>
        <stp>StudyData</stp>
        <stp>TYA</stp>
        <stp>BAR</stp>
        <stp/>
        <stp>Time</stp>
        <stp>5</stp>
        <stp>-3160</stp>
        <stp>ALL</stp>
        <stp/>
        <stp/>
        <stp>False</stp>
        <stp>T</stp>
        <tr r="B3162" s="2"/>
      </tp>
      <tp>
        <v>45804.833333333336</v>
        <stp/>
        <stp>StudyData</stp>
        <stp>TYA</stp>
        <stp>BAR</stp>
        <stp/>
        <stp>Time</stp>
        <stp>5</stp>
        <stp>-3190</stp>
        <stp>ALL</stp>
        <stp/>
        <stp/>
        <stp>False</stp>
        <stp>T</stp>
        <tr r="B3192" s="2"/>
      </tp>
      <tp>
        <v>45804.868055555555</v>
        <stp/>
        <stp>StudyData</stp>
        <stp>TYA</stp>
        <stp>BAR</stp>
        <stp/>
        <stp>Time</stp>
        <stp>5</stp>
        <stp>-3180</stp>
        <stp>ALL</stp>
        <stp/>
        <stp/>
        <stp>False</stp>
        <stp>T</stp>
        <tr r="B3182" s="2"/>
      </tp>
      <tp>
        <v>45804.763888888891</v>
        <stp/>
        <stp>StudyData</stp>
        <stp>TYA</stp>
        <stp>BAR</stp>
        <stp/>
        <stp>Time</stp>
        <stp>5</stp>
        <stp>-3210</stp>
        <stp>ALL</stp>
        <stp/>
        <stp/>
        <stp>False</stp>
        <stp>T</stp>
        <tr r="B3212" s="2"/>
      </tp>
      <tp>
        <v>45804.798611111109</v>
        <stp/>
        <stp>StudyData</stp>
        <stp>TYA</stp>
        <stp>BAR</stp>
        <stp/>
        <stp>Time</stp>
        <stp>5</stp>
        <stp>-3200</stp>
        <stp>ALL</stp>
        <stp/>
        <stp/>
        <stp>False</stp>
        <stp>T</stp>
        <tr r="B3202" s="2"/>
      </tp>
      <tp>
        <v>45804.652777777781</v>
        <stp/>
        <stp>StudyData</stp>
        <stp>TYA</stp>
        <stp>BAR</stp>
        <stp/>
        <stp>Time</stp>
        <stp>5</stp>
        <stp>-3230</stp>
        <stp>ALL</stp>
        <stp/>
        <stp/>
        <stp>False</stp>
        <stp>T</stp>
        <tr r="B3232" s="2"/>
      </tp>
      <tp>
        <v>45804.729166666664</v>
        <stp/>
        <stp>StudyData</stp>
        <stp>TYA</stp>
        <stp>BAR</stp>
        <stp/>
        <stp>Time</stp>
        <stp>5</stp>
        <stp>-3220</stp>
        <stp>ALL</stp>
        <stp/>
        <stp/>
        <stp>False</stp>
        <stp>T</stp>
        <tr r="B3222" s="2"/>
      </tp>
      <tp>
        <v>45804.583333333336</v>
        <stp/>
        <stp>StudyData</stp>
        <stp>TYA</stp>
        <stp>BAR</stp>
        <stp/>
        <stp>Time</stp>
        <stp>5</stp>
        <stp>-3250</stp>
        <stp>ALL</stp>
        <stp/>
        <stp/>
        <stp>False</stp>
        <stp>T</stp>
        <tr r="B3252" s="2"/>
      </tp>
      <tp>
        <v>45804.618055555555</v>
        <stp/>
        <stp>StudyData</stp>
        <stp>TYA</stp>
        <stp>BAR</stp>
        <stp/>
        <stp>Time</stp>
        <stp>5</stp>
        <stp>-3240</stp>
        <stp>ALL</stp>
        <stp/>
        <stp/>
        <stp>False</stp>
        <stp>T</stp>
        <tr r="B3242" s="2"/>
      </tp>
      <tp>
        <v>45804.513888888891</v>
        <stp/>
        <stp>StudyData</stp>
        <stp>TYA</stp>
        <stp>BAR</stp>
        <stp/>
        <stp>Time</stp>
        <stp>5</stp>
        <stp>-3270</stp>
        <stp>ALL</stp>
        <stp/>
        <stp/>
        <stp>False</stp>
        <stp>T</stp>
        <tr r="B3272" s="2"/>
      </tp>
      <tp>
        <v>45804.548611111109</v>
        <stp/>
        <stp>StudyData</stp>
        <stp>TYA</stp>
        <stp>BAR</stp>
        <stp/>
        <stp>Time</stp>
        <stp>5</stp>
        <stp>-3260</stp>
        <stp>ALL</stp>
        <stp/>
        <stp/>
        <stp>False</stp>
        <stp>T</stp>
        <tr r="B3262" s="2"/>
      </tp>
      <tp>
        <v>45804.444444444445</v>
        <stp/>
        <stp>StudyData</stp>
        <stp>TYA</stp>
        <stp>BAR</stp>
        <stp/>
        <stp>Time</stp>
        <stp>5</stp>
        <stp>-3290</stp>
        <stp>ALL</stp>
        <stp/>
        <stp/>
        <stp>False</stp>
        <stp>T</stp>
        <tr r="B3292" s="2"/>
      </tp>
      <tp>
        <v>45804.479166666664</v>
        <stp/>
        <stp>StudyData</stp>
        <stp>TYA</stp>
        <stp>BAR</stp>
        <stp/>
        <stp>Time</stp>
        <stp>5</stp>
        <stp>-3280</stp>
        <stp>ALL</stp>
        <stp/>
        <stp/>
        <stp>False</stp>
        <stp>T</stp>
        <tr r="B3282" s="2"/>
      </tp>
      <tp>
        <v>45804.375</v>
        <stp/>
        <stp>StudyData</stp>
        <stp>TYA</stp>
        <stp>BAR</stp>
        <stp/>
        <stp>Time</stp>
        <stp>5</stp>
        <stp>-3310</stp>
        <stp>ALL</stp>
        <stp/>
        <stp/>
        <stp>False</stp>
        <stp>T</stp>
        <tr r="B3312" s="2"/>
      </tp>
      <tp>
        <v>45804.409722222219</v>
        <stp/>
        <stp>StudyData</stp>
        <stp>TYA</stp>
        <stp>BAR</stp>
        <stp/>
        <stp>Time</stp>
        <stp>5</stp>
        <stp>-3300</stp>
        <stp>ALL</stp>
        <stp/>
        <stp/>
        <stp>False</stp>
        <stp>T</stp>
        <tr r="B3302" s="2"/>
      </tp>
      <tp>
        <v>45804.305555555555</v>
        <stp/>
        <stp>StudyData</stp>
        <stp>TYA</stp>
        <stp>BAR</stp>
        <stp/>
        <stp>Time</stp>
        <stp>5</stp>
        <stp>-3330</stp>
        <stp>ALL</stp>
        <stp/>
        <stp/>
        <stp>False</stp>
        <stp>T</stp>
        <tr r="B3332" s="2"/>
      </tp>
      <tp>
        <v>45804.340277777781</v>
        <stp/>
        <stp>StudyData</stp>
        <stp>TYA</stp>
        <stp>BAR</stp>
        <stp/>
        <stp>Time</stp>
        <stp>5</stp>
        <stp>-3320</stp>
        <stp>ALL</stp>
        <stp/>
        <stp/>
        <stp>False</stp>
        <stp>T</stp>
        <tr r="B3322" s="2"/>
      </tp>
      <tp>
        <v>45804.236111111109</v>
        <stp/>
        <stp>StudyData</stp>
        <stp>TYA</stp>
        <stp>BAR</stp>
        <stp/>
        <stp>Time</stp>
        <stp>5</stp>
        <stp>-3350</stp>
        <stp>ALL</stp>
        <stp/>
        <stp/>
        <stp>False</stp>
        <stp>T</stp>
        <tr r="B3352" s="2"/>
      </tp>
      <tp>
        <v>45804.270833333336</v>
        <stp/>
        <stp>StudyData</stp>
        <stp>TYA</stp>
        <stp>BAR</stp>
        <stp/>
        <stp>Time</stp>
        <stp>5</stp>
        <stp>-3340</stp>
        <stp>ALL</stp>
        <stp/>
        <stp/>
        <stp>False</stp>
        <stp>T</stp>
        <tr r="B3342" s="2"/>
      </tp>
      <tp>
        <v>45804.166666666664</v>
        <stp/>
        <stp>StudyData</stp>
        <stp>TYA</stp>
        <stp>BAR</stp>
        <stp/>
        <stp>Time</stp>
        <stp>5</stp>
        <stp>-3370</stp>
        <stp>ALL</stp>
        <stp/>
        <stp/>
        <stp>False</stp>
        <stp>T</stp>
        <tr r="B3372" s="2"/>
      </tp>
      <tp>
        <v>45804.201388888891</v>
        <stp/>
        <stp>StudyData</stp>
        <stp>TYA</stp>
        <stp>BAR</stp>
        <stp/>
        <stp>Time</stp>
        <stp>5</stp>
        <stp>-3360</stp>
        <stp>ALL</stp>
        <stp/>
        <stp/>
        <stp>False</stp>
        <stp>T</stp>
        <tr r="B3362" s="2"/>
      </tp>
      <tp>
        <v>45804.097222222219</v>
        <stp/>
        <stp>StudyData</stp>
        <stp>TYA</stp>
        <stp>BAR</stp>
        <stp/>
        <stp>Time</stp>
        <stp>5</stp>
        <stp>-3390</stp>
        <stp>ALL</stp>
        <stp/>
        <stp/>
        <stp>False</stp>
        <stp>T</stp>
        <tr r="B3392" s="2"/>
      </tp>
      <tp>
        <v>45804.131944444445</v>
        <stp/>
        <stp>StudyData</stp>
        <stp>TYA</stp>
        <stp>BAR</stp>
        <stp/>
        <stp>Time</stp>
        <stp>5</stp>
        <stp>-3380</stp>
        <stp>ALL</stp>
        <stp/>
        <stp/>
        <stp>False</stp>
        <stp>T</stp>
        <tr r="B3382" s="2"/>
      </tp>
      <tp>
        <v>45804.027777777781</v>
        <stp/>
        <stp>StudyData</stp>
        <stp>TYA</stp>
        <stp>BAR</stp>
        <stp/>
        <stp>Time</stp>
        <stp>5</stp>
        <stp>-3410</stp>
        <stp>ALL</stp>
        <stp/>
        <stp/>
        <stp>False</stp>
        <stp>T</stp>
        <tr r="B3412" s="2"/>
      </tp>
      <tp>
        <v>45804.0625</v>
        <stp/>
        <stp>StudyData</stp>
        <stp>TYA</stp>
        <stp>BAR</stp>
        <stp/>
        <stp>Time</stp>
        <stp>5</stp>
        <stp>-3400</stp>
        <stp>ALL</stp>
        <stp/>
        <stp/>
        <stp>False</stp>
        <stp>T</stp>
        <tr r="B3402" s="2"/>
      </tp>
      <tp>
        <v>45803.958333333336</v>
        <stp/>
        <stp>StudyData</stp>
        <stp>TYA</stp>
        <stp>BAR</stp>
        <stp/>
        <stp>Time</stp>
        <stp>5</stp>
        <stp>-3430</stp>
        <stp>ALL</stp>
        <stp/>
        <stp/>
        <stp>False</stp>
        <stp>T</stp>
        <tr r="B3432" s="2"/>
      </tp>
      <tp>
        <v>45803.993055555555</v>
        <stp/>
        <stp>StudyData</stp>
        <stp>TYA</stp>
        <stp>BAR</stp>
        <stp/>
        <stp>Time</stp>
        <stp>5</stp>
        <stp>-3420</stp>
        <stp>ALL</stp>
        <stp/>
        <stp/>
        <stp>False</stp>
        <stp>T</stp>
        <tr r="B3422" s="2"/>
      </tp>
      <tp>
        <v>45803.888888888891</v>
        <stp/>
        <stp>StudyData</stp>
        <stp>TYA</stp>
        <stp>BAR</stp>
        <stp/>
        <stp>Time</stp>
        <stp>5</stp>
        <stp>-3450</stp>
        <stp>ALL</stp>
        <stp/>
        <stp/>
        <stp>False</stp>
        <stp>T</stp>
        <tr r="B3452" s="2"/>
      </tp>
      <tp>
        <v>45803.923611111109</v>
        <stp/>
        <stp>StudyData</stp>
        <stp>TYA</stp>
        <stp>BAR</stp>
        <stp/>
        <stp>Time</stp>
        <stp>5</stp>
        <stp>-3440</stp>
        <stp>ALL</stp>
        <stp/>
        <stp/>
        <stp>False</stp>
        <stp>T</stp>
        <tr r="B3442" s="2"/>
      </tp>
      <tp>
        <v>45803.819444444445</v>
        <stp/>
        <stp>StudyData</stp>
        <stp>TYA</stp>
        <stp>BAR</stp>
        <stp/>
        <stp>Time</stp>
        <stp>5</stp>
        <stp>-3470</stp>
        <stp>ALL</stp>
        <stp/>
        <stp/>
        <stp>False</stp>
        <stp>T</stp>
        <tr r="B3472" s="2"/>
      </tp>
      <tp>
        <v>45803.854166666664</v>
        <stp/>
        <stp>StudyData</stp>
        <stp>TYA</stp>
        <stp>BAR</stp>
        <stp/>
        <stp>Time</stp>
        <stp>5</stp>
        <stp>-3460</stp>
        <stp>ALL</stp>
        <stp/>
        <stp/>
        <stp>False</stp>
        <stp>T</stp>
        <tr r="B3462" s="2"/>
      </tp>
      <tp>
        <v>45803.75</v>
        <stp/>
        <stp>StudyData</stp>
        <stp>TYA</stp>
        <stp>BAR</stp>
        <stp/>
        <stp>Time</stp>
        <stp>5</stp>
        <stp>-3490</stp>
        <stp>ALL</stp>
        <stp/>
        <stp/>
        <stp>False</stp>
        <stp>T</stp>
        <tr r="B3492" s="2"/>
      </tp>
      <tp>
        <v>45803.784722222219</v>
        <stp/>
        <stp>StudyData</stp>
        <stp>TYA</stp>
        <stp>BAR</stp>
        <stp/>
        <stp>Time</stp>
        <stp>5</stp>
        <stp>-3480</stp>
        <stp>ALL</stp>
        <stp/>
        <stp/>
        <stp>False</stp>
        <stp>T</stp>
        <tr r="B3482" s="2"/>
      </tp>
      <tp>
        <v>45803.472222222219</v>
        <stp/>
        <stp>StudyData</stp>
        <stp>TYA</stp>
        <stp>BAR</stp>
        <stp/>
        <stp>Time</stp>
        <stp>5</stp>
        <stp>-3510</stp>
        <stp>ALL</stp>
        <stp/>
        <stp/>
        <stp>False</stp>
        <stp>T</stp>
        <tr r="B3512" s="2"/>
      </tp>
      <tp>
        <v>45803.715277777781</v>
        <stp/>
        <stp>StudyData</stp>
        <stp>TYA</stp>
        <stp>BAR</stp>
        <stp/>
        <stp>Time</stp>
        <stp>5</stp>
        <stp>-3500</stp>
        <stp>ALL</stp>
        <stp/>
        <stp/>
        <stp>False</stp>
        <stp>T</stp>
        <tr r="B3502" s="2"/>
      </tp>
      <tp>
        <v>45803.402777777781</v>
        <stp/>
        <stp>StudyData</stp>
        <stp>TYA</stp>
        <stp>BAR</stp>
        <stp/>
        <stp>Time</stp>
        <stp>5</stp>
        <stp>-3530</stp>
        <stp>ALL</stp>
        <stp/>
        <stp/>
        <stp>False</stp>
        <stp>T</stp>
        <tr r="B3532" s="2"/>
      </tp>
      <tp>
        <v>45803.4375</v>
        <stp/>
        <stp>StudyData</stp>
        <stp>TYA</stp>
        <stp>BAR</stp>
        <stp/>
        <stp>Time</stp>
        <stp>5</stp>
        <stp>-3520</stp>
        <stp>ALL</stp>
        <stp/>
        <stp/>
        <stp>False</stp>
        <stp>T</stp>
        <tr r="B3522" s="2"/>
      </tp>
      <tp>
        <v>45803.333333333336</v>
        <stp/>
        <stp>StudyData</stp>
        <stp>TYA</stp>
        <stp>BAR</stp>
        <stp/>
        <stp>Time</stp>
        <stp>5</stp>
        <stp>-3550</stp>
        <stp>ALL</stp>
        <stp/>
        <stp/>
        <stp>False</stp>
        <stp>T</stp>
        <tr r="B3552" s="2"/>
      </tp>
      <tp>
        <v>45803.368055555555</v>
        <stp/>
        <stp>StudyData</stp>
        <stp>TYA</stp>
        <stp>BAR</stp>
        <stp/>
        <stp>Time</stp>
        <stp>5</stp>
        <stp>-3540</stp>
        <stp>ALL</stp>
        <stp/>
        <stp/>
        <stp>False</stp>
        <stp>T</stp>
        <tr r="B3542" s="2"/>
      </tp>
      <tp>
        <v>45803.263888888891</v>
        <stp/>
        <stp>StudyData</stp>
        <stp>TYA</stp>
        <stp>BAR</stp>
        <stp/>
        <stp>Time</stp>
        <stp>5</stp>
        <stp>-3570</stp>
        <stp>ALL</stp>
        <stp/>
        <stp/>
        <stp>False</stp>
        <stp>T</stp>
        <tr r="B3572" s="2"/>
      </tp>
      <tp>
        <v>45803.298611111109</v>
        <stp/>
        <stp>StudyData</stp>
        <stp>TYA</stp>
        <stp>BAR</stp>
        <stp/>
        <stp>Time</stp>
        <stp>5</stp>
        <stp>-3560</stp>
        <stp>ALL</stp>
        <stp/>
        <stp/>
        <stp>False</stp>
        <stp>T</stp>
        <tr r="B3562" s="2"/>
      </tp>
      <tp>
        <v>45803.194444444445</v>
        <stp/>
        <stp>StudyData</stp>
        <stp>TYA</stp>
        <stp>BAR</stp>
        <stp/>
        <stp>Time</stp>
        <stp>5</stp>
        <stp>-3590</stp>
        <stp>ALL</stp>
        <stp/>
        <stp/>
        <stp>False</stp>
        <stp>T</stp>
        <tr r="B3592" s="2"/>
      </tp>
      <tp>
        <v>45803.229166666664</v>
        <stp/>
        <stp>StudyData</stp>
        <stp>TYA</stp>
        <stp>BAR</stp>
        <stp/>
        <stp>Time</stp>
        <stp>5</stp>
        <stp>-3580</stp>
        <stp>ALL</stp>
        <stp/>
        <stp/>
        <stp>False</stp>
        <stp>T</stp>
        <tr r="B3582" s="2"/>
      </tp>
      <tp>
        <v>45803.125</v>
        <stp/>
        <stp>StudyData</stp>
        <stp>TYA</stp>
        <stp>BAR</stp>
        <stp/>
        <stp>Time</stp>
        <stp>5</stp>
        <stp>-3610</stp>
        <stp>ALL</stp>
        <stp/>
        <stp/>
        <stp>False</stp>
        <stp>T</stp>
        <tr r="B3612" s="2"/>
      </tp>
      <tp>
        <v>45803.159722222219</v>
        <stp/>
        <stp>StudyData</stp>
        <stp>TYA</stp>
        <stp>BAR</stp>
        <stp/>
        <stp>Time</stp>
        <stp>5</stp>
        <stp>-3600</stp>
        <stp>ALL</stp>
        <stp/>
        <stp/>
        <stp>False</stp>
        <stp>T</stp>
        <tr r="B3602" s="2"/>
      </tp>
      <tp>
        <v>45803.055555555555</v>
        <stp/>
        <stp>StudyData</stp>
        <stp>TYA</stp>
        <stp>BAR</stp>
        <stp/>
        <stp>Time</stp>
        <stp>5</stp>
        <stp>-3630</stp>
        <stp>ALL</stp>
        <stp/>
        <stp/>
        <stp>False</stp>
        <stp>T</stp>
        <tr r="B3632" s="2"/>
      </tp>
      <tp>
        <v>45803.090277777781</v>
        <stp/>
        <stp>StudyData</stp>
        <stp>TYA</stp>
        <stp>BAR</stp>
        <stp/>
        <stp>Time</stp>
        <stp>5</stp>
        <stp>-3620</stp>
        <stp>ALL</stp>
        <stp/>
        <stp/>
        <stp>False</stp>
        <stp>T</stp>
        <tr r="B3622" s="2"/>
      </tp>
      <tp>
        <v>45802.986111111109</v>
        <stp/>
        <stp>StudyData</stp>
        <stp>TYA</stp>
        <stp>BAR</stp>
        <stp/>
        <stp>Time</stp>
        <stp>5</stp>
        <stp>-3650</stp>
        <stp>ALL</stp>
        <stp/>
        <stp/>
        <stp>False</stp>
        <stp>T</stp>
        <tr r="B3652" s="2"/>
      </tp>
      <tp>
        <v>45803.020833333336</v>
        <stp/>
        <stp>StudyData</stp>
        <stp>TYA</stp>
        <stp>BAR</stp>
        <stp/>
        <stp>Time</stp>
        <stp>5</stp>
        <stp>-3640</stp>
        <stp>ALL</stp>
        <stp/>
        <stp/>
        <stp>False</stp>
        <stp>T</stp>
        <tr r="B3642" s="2"/>
      </tp>
      <tp>
        <v>45802.916666666664</v>
        <stp/>
        <stp>StudyData</stp>
        <stp>TYA</stp>
        <stp>BAR</stp>
        <stp/>
        <stp>Time</stp>
        <stp>5</stp>
        <stp>-3670</stp>
        <stp>ALL</stp>
        <stp/>
        <stp/>
        <stp>False</stp>
        <stp>T</stp>
        <tr r="B3672" s="2"/>
      </tp>
      <tp>
        <v>45802.951388888891</v>
        <stp/>
        <stp>StudyData</stp>
        <stp>TYA</stp>
        <stp>BAR</stp>
        <stp/>
        <stp>Time</stp>
        <stp>5</stp>
        <stp>-3660</stp>
        <stp>ALL</stp>
        <stp/>
        <stp/>
        <stp>False</stp>
        <stp>T</stp>
        <tr r="B3662" s="2"/>
      </tp>
      <tp>
        <v>45802.847222222219</v>
        <stp/>
        <stp>StudyData</stp>
        <stp>TYA</stp>
        <stp>BAR</stp>
        <stp/>
        <stp>Time</stp>
        <stp>5</stp>
        <stp>-3690</stp>
        <stp>ALL</stp>
        <stp/>
        <stp/>
        <stp>False</stp>
        <stp>T</stp>
        <tr r="B3692" s="2"/>
      </tp>
      <tp>
        <v>45802.881944444445</v>
        <stp/>
        <stp>StudyData</stp>
        <stp>TYA</stp>
        <stp>BAR</stp>
        <stp/>
        <stp>Time</stp>
        <stp>5</stp>
        <stp>-3680</stp>
        <stp>ALL</stp>
        <stp/>
        <stp/>
        <stp>False</stp>
        <stp>T</stp>
        <tr r="B3682" s="2"/>
      </tp>
      <tp>
        <v>45802.777777777781</v>
        <stp/>
        <stp>StudyData</stp>
        <stp>TYA</stp>
        <stp>BAR</stp>
        <stp/>
        <stp>Time</stp>
        <stp>5</stp>
        <stp>-3710</stp>
        <stp>ALL</stp>
        <stp/>
        <stp/>
        <stp>False</stp>
        <stp>T</stp>
        <tr r="B3712" s="2"/>
      </tp>
      <tp>
        <v>45802.8125</v>
        <stp/>
        <stp>StudyData</stp>
        <stp>TYA</stp>
        <stp>BAR</stp>
        <stp/>
        <stp>Time</stp>
        <stp>5</stp>
        <stp>-3700</stp>
        <stp>ALL</stp>
        <stp/>
        <stp/>
        <stp>False</stp>
        <stp>T</stp>
        <tr r="B3702" s="2"/>
      </tp>
      <tp>
        <v>45802.708333333336</v>
        <stp/>
        <stp>StudyData</stp>
        <stp>TYA</stp>
        <stp>BAR</stp>
        <stp/>
        <stp>Time</stp>
        <stp>5</stp>
        <stp>-3730</stp>
        <stp>ALL</stp>
        <stp/>
        <stp/>
        <stp>False</stp>
        <stp>T</stp>
        <tr r="B3732" s="2"/>
      </tp>
      <tp>
        <v>45802.743055555555</v>
        <stp/>
        <stp>StudyData</stp>
        <stp>TYA</stp>
        <stp>BAR</stp>
        <stp/>
        <stp>Time</stp>
        <stp>5</stp>
        <stp>-3720</stp>
        <stp>ALL</stp>
        <stp/>
        <stp/>
        <stp>False</stp>
        <stp>T</stp>
        <tr r="B3722" s="2"/>
      </tp>
      <tp>
        <v>45800.597222222219</v>
        <stp/>
        <stp>StudyData</stp>
        <stp>TYA</stp>
        <stp>BAR</stp>
        <stp/>
        <stp>Time</stp>
        <stp>5</stp>
        <stp>-3750</stp>
        <stp>ALL</stp>
        <stp/>
        <stp/>
        <stp>False</stp>
        <stp>T</stp>
        <tr r="B3752" s="2"/>
      </tp>
      <tp>
        <v>45800.631944444445</v>
        <stp/>
        <stp>StudyData</stp>
        <stp>TYA</stp>
        <stp>BAR</stp>
        <stp/>
        <stp>Time</stp>
        <stp>5</stp>
        <stp>-3740</stp>
        <stp>ALL</stp>
        <stp/>
        <stp/>
        <stp>False</stp>
        <stp>T</stp>
        <tr r="B3742" s="2"/>
      </tp>
      <tp>
        <v>45800.527777777781</v>
        <stp/>
        <stp>StudyData</stp>
        <stp>TYA</stp>
        <stp>BAR</stp>
        <stp/>
        <stp>Time</stp>
        <stp>5</stp>
        <stp>-3770</stp>
        <stp>ALL</stp>
        <stp/>
        <stp/>
        <stp>False</stp>
        <stp>T</stp>
        <tr r="B3772" s="2"/>
      </tp>
      <tp>
        <v>45800.5625</v>
        <stp/>
        <stp>StudyData</stp>
        <stp>TYA</stp>
        <stp>BAR</stp>
        <stp/>
        <stp>Time</stp>
        <stp>5</stp>
        <stp>-3760</stp>
        <stp>ALL</stp>
        <stp/>
        <stp/>
        <stp>False</stp>
        <stp>T</stp>
        <tr r="B3762" s="2"/>
      </tp>
      <tp>
        <v>45800.458333333336</v>
        <stp/>
        <stp>StudyData</stp>
        <stp>TYA</stp>
        <stp>BAR</stp>
        <stp/>
        <stp>Time</stp>
        <stp>5</stp>
        <stp>-3790</stp>
        <stp>ALL</stp>
        <stp/>
        <stp/>
        <stp>False</stp>
        <stp>T</stp>
        <tr r="B3792" s="2"/>
      </tp>
      <tp>
        <v>45800.493055555555</v>
        <stp/>
        <stp>StudyData</stp>
        <stp>TYA</stp>
        <stp>BAR</stp>
        <stp/>
        <stp>Time</stp>
        <stp>5</stp>
        <stp>-3780</stp>
        <stp>ALL</stp>
        <stp/>
        <stp/>
        <stp>False</stp>
        <stp>T</stp>
        <tr r="B3782" s="2"/>
      </tp>
      <tp>
        <v>45811.833333333336</v>
        <stp/>
        <stp>StudyData</stp>
        <stp>TYA</stp>
        <stp>BAR</stp>
        <stp/>
        <stp>Time</stp>
        <stp>5</stp>
        <stp>-1810</stp>
        <stp>ALL</stp>
        <stp/>
        <stp/>
        <stp>False</stp>
        <stp>T</stp>
        <tr r="B1812" s="2"/>
      </tp>
      <tp>
        <v>45811.868055555555</v>
        <stp/>
        <stp>StudyData</stp>
        <stp>TYA</stp>
        <stp>BAR</stp>
        <stp/>
        <stp>Time</stp>
        <stp>5</stp>
        <stp>-1800</stp>
        <stp>ALL</stp>
        <stp/>
        <stp/>
        <stp>False</stp>
        <stp>T</stp>
        <tr r="B1802" s="2"/>
      </tp>
      <tp>
        <v>45811.763888888891</v>
        <stp/>
        <stp>StudyData</stp>
        <stp>TYA</stp>
        <stp>BAR</stp>
        <stp/>
        <stp>Time</stp>
        <stp>5</stp>
        <stp>-1830</stp>
        <stp>ALL</stp>
        <stp/>
        <stp/>
        <stp>False</stp>
        <stp>T</stp>
        <tr r="B1832" s="2"/>
      </tp>
      <tp>
        <v>45811.798611111109</v>
        <stp/>
        <stp>StudyData</stp>
        <stp>TYA</stp>
        <stp>BAR</stp>
        <stp/>
        <stp>Time</stp>
        <stp>5</stp>
        <stp>-1820</stp>
        <stp>ALL</stp>
        <stp/>
        <stp/>
        <stp>False</stp>
        <stp>T</stp>
        <tr r="B1822" s="2"/>
      </tp>
      <tp>
        <v>45811.652777777781</v>
        <stp/>
        <stp>StudyData</stp>
        <stp>TYA</stp>
        <stp>BAR</stp>
        <stp/>
        <stp>Time</stp>
        <stp>5</stp>
        <stp>-1850</stp>
        <stp>ALL</stp>
        <stp/>
        <stp/>
        <stp>False</stp>
        <stp>T</stp>
        <tr r="B1852" s="2"/>
      </tp>
      <tp>
        <v>45811.729166666664</v>
        <stp/>
        <stp>StudyData</stp>
        <stp>TYA</stp>
        <stp>BAR</stp>
        <stp/>
        <stp>Time</stp>
        <stp>5</stp>
        <stp>-1840</stp>
        <stp>ALL</stp>
        <stp/>
        <stp/>
        <stp>False</stp>
        <stp>T</stp>
        <tr r="B1842" s="2"/>
      </tp>
      <tp>
        <v>45811.583333333336</v>
        <stp/>
        <stp>StudyData</stp>
        <stp>TYA</stp>
        <stp>BAR</stp>
        <stp/>
        <stp>Time</stp>
        <stp>5</stp>
        <stp>-1870</stp>
        <stp>ALL</stp>
        <stp/>
        <stp/>
        <stp>False</stp>
        <stp>T</stp>
        <tr r="B1872" s="2"/>
      </tp>
      <tp>
        <v>45811.618055555555</v>
        <stp/>
        <stp>StudyData</stp>
        <stp>TYA</stp>
        <stp>BAR</stp>
        <stp/>
        <stp>Time</stp>
        <stp>5</stp>
        <stp>-1860</stp>
        <stp>ALL</stp>
        <stp/>
        <stp/>
        <stp>False</stp>
        <stp>T</stp>
        <tr r="B1862" s="2"/>
      </tp>
      <tp>
        <v>45811.513888888891</v>
        <stp/>
        <stp>StudyData</stp>
        <stp>TYA</stp>
        <stp>BAR</stp>
        <stp/>
        <stp>Time</stp>
        <stp>5</stp>
        <stp>-1890</stp>
        <stp>ALL</stp>
        <stp/>
        <stp/>
        <stp>False</stp>
        <stp>T</stp>
        <tr r="B1892" s="2"/>
      </tp>
      <tp>
        <v>45811.548611111109</v>
        <stp/>
        <stp>StudyData</stp>
        <stp>TYA</stp>
        <stp>BAR</stp>
        <stp/>
        <stp>Time</stp>
        <stp>5</stp>
        <stp>-1880</stp>
        <stp>ALL</stp>
        <stp/>
        <stp/>
        <stp>False</stp>
        <stp>T</stp>
        <tr r="B1882" s="2"/>
      </tp>
      <tp>
        <v>45811.444444444445</v>
        <stp/>
        <stp>StudyData</stp>
        <stp>TYA</stp>
        <stp>BAR</stp>
        <stp/>
        <stp>Time</stp>
        <stp>5</stp>
        <stp>-1910</stp>
        <stp>ALL</stp>
        <stp/>
        <stp/>
        <stp>False</stp>
        <stp>T</stp>
        <tr r="B1912" s="2"/>
      </tp>
      <tp>
        <v>45811.479166666664</v>
        <stp/>
        <stp>StudyData</stp>
        <stp>TYA</stp>
        <stp>BAR</stp>
        <stp/>
        <stp>Time</stp>
        <stp>5</stp>
        <stp>-1900</stp>
        <stp>ALL</stp>
        <stp/>
        <stp/>
        <stp>False</stp>
        <stp>T</stp>
        <tr r="B1902" s="2"/>
      </tp>
      <tp>
        <v>45811.375</v>
        <stp/>
        <stp>StudyData</stp>
        <stp>TYA</stp>
        <stp>BAR</stp>
        <stp/>
        <stp>Time</stp>
        <stp>5</stp>
        <stp>-1930</stp>
        <stp>ALL</stp>
        <stp/>
        <stp/>
        <stp>False</stp>
        <stp>T</stp>
        <tr r="B1932" s="2"/>
      </tp>
      <tp>
        <v>45811.409722222219</v>
        <stp/>
        <stp>StudyData</stp>
        <stp>TYA</stp>
        <stp>BAR</stp>
        <stp/>
        <stp>Time</stp>
        <stp>5</stp>
        <stp>-1920</stp>
        <stp>ALL</stp>
        <stp/>
        <stp/>
        <stp>False</stp>
        <stp>T</stp>
        <tr r="B1922" s="2"/>
      </tp>
      <tp>
        <v>45811.305555555555</v>
        <stp/>
        <stp>StudyData</stp>
        <stp>TYA</stp>
        <stp>BAR</stp>
        <stp/>
        <stp>Time</stp>
        <stp>5</stp>
        <stp>-1950</stp>
        <stp>ALL</stp>
        <stp/>
        <stp/>
        <stp>False</stp>
        <stp>T</stp>
        <tr r="B1952" s="2"/>
      </tp>
      <tp>
        <v>45811.340277777781</v>
        <stp/>
        <stp>StudyData</stp>
        <stp>TYA</stp>
        <stp>BAR</stp>
        <stp/>
        <stp>Time</stp>
        <stp>5</stp>
        <stp>-1940</stp>
        <stp>ALL</stp>
        <stp/>
        <stp/>
        <stp>False</stp>
        <stp>T</stp>
        <tr r="B1942" s="2"/>
      </tp>
      <tp>
        <v>45811.236111111109</v>
        <stp/>
        <stp>StudyData</stp>
        <stp>TYA</stp>
        <stp>BAR</stp>
        <stp/>
        <stp>Time</stp>
        <stp>5</stp>
        <stp>-1970</stp>
        <stp>ALL</stp>
        <stp/>
        <stp/>
        <stp>False</stp>
        <stp>T</stp>
        <tr r="B1972" s="2"/>
      </tp>
      <tp>
        <v>45811.270833333336</v>
        <stp/>
        <stp>StudyData</stp>
        <stp>TYA</stp>
        <stp>BAR</stp>
        <stp/>
        <stp>Time</stp>
        <stp>5</stp>
        <stp>-1960</stp>
        <stp>ALL</stp>
        <stp/>
        <stp/>
        <stp>False</stp>
        <stp>T</stp>
        <tr r="B1962" s="2"/>
      </tp>
      <tp>
        <v>45811.166666666664</v>
        <stp/>
        <stp>StudyData</stp>
        <stp>TYA</stp>
        <stp>BAR</stp>
        <stp/>
        <stp>Time</stp>
        <stp>5</stp>
        <stp>-1990</stp>
        <stp>ALL</stp>
        <stp/>
        <stp/>
        <stp>False</stp>
        <stp>T</stp>
        <tr r="B1992" s="2"/>
      </tp>
      <tp>
        <v>45811.201388888891</v>
        <stp/>
        <stp>StudyData</stp>
        <stp>TYA</stp>
        <stp>BAR</stp>
        <stp/>
        <stp>Time</stp>
        <stp>5</stp>
        <stp>-1980</stp>
        <stp>ALL</stp>
        <stp/>
        <stp/>
        <stp>False</stp>
        <stp>T</stp>
        <tr r="B1982" s="2"/>
      </tp>
      <tp>
        <v>45816.736111111109</v>
        <stp/>
        <stp>StudyData</stp>
        <stp>TYA</stp>
        <stp>BAR</stp>
        <stp/>
        <stp>Time</stp>
        <stp>5</stp>
        <stp>-1010</stp>
        <stp>ALL</stp>
        <stp/>
        <stp/>
        <stp>False</stp>
        <stp>T</stp>
        <tr r="B1012" s="2"/>
      </tp>
      <tp>
        <v>45816.770833333336</v>
        <stp/>
        <stp>StudyData</stp>
        <stp>TYA</stp>
        <stp>BAR</stp>
        <stp/>
        <stp>Time</stp>
        <stp>5</stp>
        <stp>-1000</stp>
        <stp>ALL</stp>
        <stp/>
        <stp/>
        <stp>False</stp>
        <stp>T</stp>
        <tr r="B1002" s="2"/>
      </tp>
      <tp>
        <v>45814.625</v>
        <stp/>
        <stp>StudyData</stp>
        <stp>TYA</stp>
        <stp>BAR</stp>
        <stp/>
        <stp>Time</stp>
        <stp>5</stp>
        <stp>-1030</stp>
        <stp>ALL</stp>
        <stp/>
        <stp/>
        <stp>False</stp>
        <stp>T</stp>
        <tr r="B1032" s="2"/>
      </tp>
      <tp>
        <v>45814.659722222219</v>
        <stp/>
        <stp>StudyData</stp>
        <stp>TYA</stp>
        <stp>BAR</stp>
        <stp/>
        <stp>Time</stp>
        <stp>5</stp>
        <stp>-1020</stp>
        <stp>ALL</stp>
        <stp/>
        <stp/>
        <stp>False</stp>
        <stp>T</stp>
        <tr r="B1022" s="2"/>
      </tp>
      <tp>
        <v>45814.555555555555</v>
        <stp/>
        <stp>StudyData</stp>
        <stp>TYA</stp>
        <stp>BAR</stp>
        <stp/>
        <stp>Time</stp>
        <stp>5</stp>
        <stp>-1050</stp>
        <stp>ALL</stp>
        <stp/>
        <stp/>
        <stp>False</stp>
        <stp>T</stp>
        <tr r="B1052" s="2"/>
      </tp>
      <tp>
        <v>45814.590277777781</v>
        <stp/>
        <stp>StudyData</stp>
        <stp>TYA</stp>
        <stp>BAR</stp>
        <stp/>
        <stp>Time</stp>
        <stp>5</stp>
        <stp>-1040</stp>
        <stp>ALL</stp>
        <stp/>
        <stp/>
        <stp>False</stp>
        <stp>T</stp>
        <tr r="B1042" s="2"/>
      </tp>
      <tp>
        <v>45814.486111111109</v>
        <stp/>
        <stp>StudyData</stp>
        <stp>TYA</stp>
        <stp>BAR</stp>
        <stp/>
        <stp>Time</stp>
        <stp>5</stp>
        <stp>-1070</stp>
        <stp>ALL</stp>
        <stp/>
        <stp/>
        <stp>False</stp>
        <stp>T</stp>
        <tr r="B1072" s="2"/>
      </tp>
      <tp>
        <v>45814.520833333336</v>
        <stp/>
        <stp>StudyData</stp>
        <stp>TYA</stp>
        <stp>BAR</stp>
        <stp/>
        <stp>Time</stp>
        <stp>5</stp>
        <stp>-1060</stp>
        <stp>ALL</stp>
        <stp/>
        <stp/>
        <stp>False</stp>
        <stp>T</stp>
        <tr r="B1062" s="2"/>
      </tp>
      <tp>
        <v>45814.416666666664</v>
        <stp/>
        <stp>StudyData</stp>
        <stp>TYA</stp>
        <stp>BAR</stp>
        <stp/>
        <stp>Time</stp>
        <stp>5</stp>
        <stp>-1090</stp>
        <stp>ALL</stp>
        <stp/>
        <stp/>
        <stp>False</stp>
        <stp>T</stp>
        <tr r="B1092" s="2"/>
      </tp>
      <tp>
        <v>45814.451388888891</v>
        <stp/>
        <stp>StudyData</stp>
        <stp>TYA</stp>
        <stp>BAR</stp>
        <stp/>
        <stp>Time</stp>
        <stp>5</stp>
        <stp>-1080</stp>
        <stp>ALL</stp>
        <stp/>
        <stp/>
        <stp>False</stp>
        <stp>T</stp>
        <tr r="B1082" s="2"/>
      </tp>
      <tp>
        <v>45814.347222222219</v>
        <stp/>
        <stp>StudyData</stp>
        <stp>TYA</stp>
        <stp>BAR</stp>
        <stp/>
        <stp>Time</stp>
        <stp>5</stp>
        <stp>-1110</stp>
        <stp>ALL</stp>
        <stp/>
        <stp/>
        <stp>False</stp>
        <stp>T</stp>
        <tr r="B1112" s="2"/>
      </tp>
      <tp>
        <v>45814.381944444445</v>
        <stp/>
        <stp>StudyData</stp>
        <stp>TYA</stp>
        <stp>BAR</stp>
        <stp/>
        <stp>Time</stp>
        <stp>5</stp>
        <stp>-1100</stp>
        <stp>ALL</stp>
        <stp/>
        <stp/>
        <stp>False</stp>
        <stp>T</stp>
        <tr r="B1102" s="2"/>
      </tp>
      <tp>
        <v>45814.277777777781</v>
        <stp/>
        <stp>StudyData</stp>
        <stp>TYA</stp>
        <stp>BAR</stp>
        <stp/>
        <stp>Time</stp>
        <stp>5</stp>
        <stp>-1130</stp>
        <stp>ALL</stp>
        <stp/>
        <stp/>
        <stp>False</stp>
        <stp>T</stp>
        <tr r="B1132" s="2"/>
      </tp>
      <tp>
        <v>45814.3125</v>
        <stp/>
        <stp>StudyData</stp>
        <stp>TYA</stp>
        <stp>BAR</stp>
        <stp/>
        <stp>Time</stp>
        <stp>5</stp>
        <stp>-1120</stp>
        <stp>ALL</stp>
        <stp/>
        <stp/>
        <stp>False</stp>
        <stp>T</stp>
        <tr r="B1122" s="2"/>
      </tp>
      <tp>
        <v>45814.208333333336</v>
        <stp/>
        <stp>StudyData</stp>
        <stp>TYA</stp>
        <stp>BAR</stp>
        <stp/>
        <stp>Time</stp>
        <stp>5</stp>
        <stp>-1150</stp>
        <stp>ALL</stp>
        <stp/>
        <stp/>
        <stp>False</stp>
        <stp>T</stp>
        <tr r="B1152" s="2"/>
      </tp>
      <tp>
        <v>45814.243055555555</v>
        <stp/>
        <stp>StudyData</stp>
        <stp>TYA</stp>
        <stp>BAR</stp>
        <stp/>
        <stp>Time</stp>
        <stp>5</stp>
        <stp>-1140</stp>
        <stp>ALL</stp>
        <stp/>
        <stp/>
        <stp>False</stp>
        <stp>T</stp>
        <tr r="B1142" s="2"/>
      </tp>
      <tp>
        <v>45814.138888888891</v>
        <stp/>
        <stp>StudyData</stp>
        <stp>TYA</stp>
        <stp>BAR</stp>
        <stp/>
        <stp>Time</stp>
        <stp>5</stp>
        <stp>-1170</stp>
        <stp>ALL</stp>
        <stp/>
        <stp/>
        <stp>False</stp>
        <stp>T</stp>
        <tr r="B1172" s="2"/>
      </tp>
      <tp>
        <v>45814.173611111109</v>
        <stp/>
        <stp>StudyData</stp>
        <stp>TYA</stp>
        <stp>BAR</stp>
        <stp/>
        <stp>Time</stp>
        <stp>5</stp>
        <stp>-1160</stp>
        <stp>ALL</stp>
        <stp/>
        <stp/>
        <stp>False</stp>
        <stp>T</stp>
        <tr r="B1162" s="2"/>
      </tp>
      <tp>
        <v>45814.069444444445</v>
        <stp/>
        <stp>StudyData</stp>
        <stp>TYA</stp>
        <stp>BAR</stp>
        <stp/>
        <stp>Time</stp>
        <stp>5</stp>
        <stp>-1190</stp>
        <stp>ALL</stp>
        <stp/>
        <stp/>
        <stp>False</stp>
        <stp>T</stp>
        <tr r="B1192" s="2"/>
      </tp>
      <tp>
        <v>45814.104166666664</v>
        <stp/>
        <stp>StudyData</stp>
        <stp>TYA</stp>
        <stp>BAR</stp>
        <stp/>
        <stp>Time</stp>
        <stp>5</stp>
        <stp>-1180</stp>
        <stp>ALL</stp>
        <stp/>
        <stp/>
        <stp>False</stp>
        <stp>T</stp>
        <tr r="B1182" s="2"/>
      </tp>
      <tp>
        <v>45814</v>
        <stp/>
        <stp>StudyData</stp>
        <stp>TYA</stp>
        <stp>BAR</stp>
        <stp/>
        <stp>Time</stp>
        <stp>5</stp>
        <stp>-1210</stp>
        <stp>ALL</stp>
        <stp/>
        <stp/>
        <stp>False</stp>
        <stp>T</stp>
        <tr r="B1212" s="2"/>
      </tp>
      <tp>
        <v>45814.034722222219</v>
        <stp/>
        <stp>StudyData</stp>
        <stp>TYA</stp>
        <stp>BAR</stp>
        <stp/>
        <stp>Time</stp>
        <stp>5</stp>
        <stp>-1200</stp>
        <stp>ALL</stp>
        <stp/>
        <stp/>
        <stp>False</stp>
        <stp>T</stp>
        <tr r="B1202" s="2"/>
      </tp>
      <tp>
        <v>45813.930555555555</v>
        <stp/>
        <stp>StudyData</stp>
        <stp>TYA</stp>
        <stp>BAR</stp>
        <stp/>
        <stp>Time</stp>
        <stp>5</stp>
        <stp>-1230</stp>
        <stp>ALL</stp>
        <stp/>
        <stp/>
        <stp>False</stp>
        <stp>T</stp>
        <tr r="B1232" s="2"/>
      </tp>
      <tp>
        <v>45813.965277777781</v>
        <stp/>
        <stp>StudyData</stp>
        <stp>TYA</stp>
        <stp>BAR</stp>
        <stp/>
        <stp>Time</stp>
        <stp>5</stp>
        <stp>-1220</stp>
        <stp>ALL</stp>
        <stp/>
        <stp/>
        <stp>False</stp>
        <stp>T</stp>
        <tr r="B1222" s="2"/>
      </tp>
      <tp>
        <v>45813.861111111109</v>
        <stp/>
        <stp>StudyData</stp>
        <stp>TYA</stp>
        <stp>BAR</stp>
        <stp/>
        <stp>Time</stp>
        <stp>5</stp>
        <stp>-1250</stp>
        <stp>ALL</stp>
        <stp/>
        <stp/>
        <stp>False</stp>
        <stp>T</stp>
        <tr r="B1252" s="2"/>
      </tp>
      <tp>
        <v>45813.895833333336</v>
        <stp/>
        <stp>StudyData</stp>
        <stp>TYA</stp>
        <stp>BAR</stp>
        <stp/>
        <stp>Time</stp>
        <stp>5</stp>
        <stp>-1240</stp>
        <stp>ALL</stp>
        <stp/>
        <stp/>
        <stp>False</stp>
        <stp>T</stp>
        <tr r="B1242" s="2"/>
      </tp>
      <tp>
        <v>45813.791666666664</v>
        <stp/>
        <stp>StudyData</stp>
        <stp>TYA</stp>
        <stp>BAR</stp>
        <stp/>
        <stp>Time</stp>
        <stp>5</stp>
        <stp>-1270</stp>
        <stp>ALL</stp>
        <stp/>
        <stp/>
        <stp>False</stp>
        <stp>T</stp>
        <tr r="B1272" s="2"/>
      </tp>
      <tp>
        <v>45813.826388888891</v>
        <stp/>
        <stp>StudyData</stp>
        <stp>TYA</stp>
        <stp>BAR</stp>
        <stp/>
        <stp>Time</stp>
        <stp>5</stp>
        <stp>-1260</stp>
        <stp>ALL</stp>
        <stp/>
        <stp/>
        <stp>False</stp>
        <stp>T</stp>
        <tr r="B1262" s="2"/>
      </tp>
      <tp>
        <v>45813.722222222219</v>
        <stp/>
        <stp>StudyData</stp>
        <stp>TYA</stp>
        <stp>BAR</stp>
        <stp/>
        <stp>Time</stp>
        <stp>5</stp>
        <stp>-1290</stp>
        <stp>ALL</stp>
        <stp/>
        <stp/>
        <stp>False</stp>
        <stp>T</stp>
        <tr r="B1292" s="2"/>
      </tp>
      <tp>
        <v>45813.756944444445</v>
        <stp/>
        <stp>StudyData</stp>
        <stp>TYA</stp>
        <stp>BAR</stp>
        <stp/>
        <stp>Time</stp>
        <stp>5</stp>
        <stp>-1280</stp>
        <stp>ALL</stp>
        <stp/>
        <stp/>
        <stp>False</stp>
        <stp>T</stp>
        <tr r="B1282" s="2"/>
      </tp>
      <tp>
        <v>45813.611111111109</v>
        <stp/>
        <stp>StudyData</stp>
        <stp>TYA</stp>
        <stp>BAR</stp>
        <stp/>
        <stp>Time</stp>
        <stp>5</stp>
        <stp>-1310</stp>
        <stp>ALL</stp>
        <stp/>
        <stp/>
        <stp>False</stp>
        <stp>T</stp>
        <tr r="B1312" s="2"/>
      </tp>
      <tp>
        <v>45813.645833333336</v>
        <stp/>
        <stp>StudyData</stp>
        <stp>TYA</stp>
        <stp>BAR</stp>
        <stp/>
        <stp>Time</stp>
        <stp>5</stp>
        <stp>-1300</stp>
        <stp>ALL</stp>
        <stp/>
        <stp/>
        <stp>False</stp>
        <stp>T</stp>
        <tr r="B1302" s="2"/>
      </tp>
      <tp>
        <v>45813.541666666664</v>
        <stp/>
        <stp>StudyData</stp>
        <stp>TYA</stp>
        <stp>BAR</stp>
        <stp/>
        <stp>Time</stp>
        <stp>5</stp>
        <stp>-1330</stp>
        <stp>ALL</stp>
        <stp/>
        <stp/>
        <stp>False</stp>
        <stp>T</stp>
        <tr r="B1332" s="2"/>
      </tp>
      <tp>
        <v>45813.576388888891</v>
        <stp/>
        <stp>StudyData</stp>
        <stp>TYA</stp>
        <stp>BAR</stp>
        <stp/>
        <stp>Time</stp>
        <stp>5</stp>
        <stp>-1320</stp>
        <stp>ALL</stp>
        <stp/>
        <stp/>
        <stp>False</stp>
        <stp>T</stp>
        <tr r="B1322" s="2"/>
      </tp>
      <tp>
        <v>45813.472222222219</v>
        <stp/>
        <stp>StudyData</stp>
        <stp>TYA</stp>
        <stp>BAR</stp>
        <stp/>
        <stp>Time</stp>
        <stp>5</stp>
        <stp>-1350</stp>
        <stp>ALL</stp>
        <stp/>
        <stp/>
        <stp>False</stp>
        <stp>T</stp>
        <tr r="B1352" s="2"/>
      </tp>
      <tp>
        <v>45813.506944444445</v>
        <stp/>
        <stp>StudyData</stp>
        <stp>TYA</stp>
        <stp>BAR</stp>
        <stp/>
        <stp>Time</stp>
        <stp>5</stp>
        <stp>-1340</stp>
        <stp>ALL</stp>
        <stp/>
        <stp/>
        <stp>False</stp>
        <stp>T</stp>
        <tr r="B1342" s="2"/>
      </tp>
      <tp>
        <v>45813.402777777781</v>
        <stp/>
        <stp>StudyData</stp>
        <stp>TYA</stp>
        <stp>BAR</stp>
        <stp/>
        <stp>Time</stp>
        <stp>5</stp>
        <stp>-1370</stp>
        <stp>ALL</stp>
        <stp/>
        <stp/>
        <stp>False</stp>
        <stp>T</stp>
        <tr r="B1372" s="2"/>
      </tp>
      <tp>
        <v>45813.4375</v>
        <stp/>
        <stp>StudyData</stp>
        <stp>TYA</stp>
        <stp>BAR</stp>
        <stp/>
        <stp>Time</stp>
        <stp>5</stp>
        <stp>-1360</stp>
        <stp>ALL</stp>
        <stp/>
        <stp/>
        <stp>False</stp>
        <stp>T</stp>
        <tr r="B1362" s="2"/>
      </tp>
      <tp>
        <v>45813.333333333336</v>
        <stp/>
        <stp>StudyData</stp>
        <stp>TYA</stp>
        <stp>BAR</stp>
        <stp/>
        <stp>Time</stp>
        <stp>5</stp>
        <stp>-1390</stp>
        <stp>ALL</stp>
        <stp/>
        <stp/>
        <stp>False</stp>
        <stp>T</stp>
        <tr r="B1392" s="2"/>
      </tp>
      <tp>
        <v>45813.368055555555</v>
        <stp/>
        <stp>StudyData</stp>
        <stp>TYA</stp>
        <stp>BAR</stp>
        <stp/>
        <stp>Time</stp>
        <stp>5</stp>
        <stp>-1380</stp>
        <stp>ALL</stp>
        <stp/>
        <stp/>
        <stp>False</stp>
        <stp>T</stp>
        <tr r="B1382" s="2"/>
      </tp>
      <tp>
        <v>45813.263888888891</v>
        <stp/>
        <stp>StudyData</stp>
        <stp>TYA</stp>
        <stp>BAR</stp>
        <stp/>
        <stp>Time</stp>
        <stp>5</stp>
        <stp>-1410</stp>
        <stp>ALL</stp>
        <stp/>
        <stp/>
        <stp>False</stp>
        <stp>T</stp>
        <tr r="B1412" s="2"/>
      </tp>
      <tp>
        <v>45813.298611111109</v>
        <stp/>
        <stp>StudyData</stp>
        <stp>TYA</stp>
        <stp>BAR</stp>
        <stp/>
        <stp>Time</stp>
        <stp>5</stp>
        <stp>-1400</stp>
        <stp>ALL</stp>
        <stp/>
        <stp/>
        <stp>False</stp>
        <stp>T</stp>
        <tr r="B1402" s="2"/>
      </tp>
      <tp>
        <v>45813.194444444445</v>
        <stp/>
        <stp>StudyData</stp>
        <stp>TYA</stp>
        <stp>BAR</stp>
        <stp/>
        <stp>Time</stp>
        <stp>5</stp>
        <stp>-1430</stp>
        <stp>ALL</stp>
        <stp/>
        <stp/>
        <stp>False</stp>
        <stp>T</stp>
        <tr r="B1432" s="2"/>
      </tp>
      <tp>
        <v>45813.229166666664</v>
        <stp/>
        <stp>StudyData</stp>
        <stp>TYA</stp>
        <stp>BAR</stp>
        <stp/>
        <stp>Time</stp>
        <stp>5</stp>
        <stp>-1420</stp>
        <stp>ALL</stp>
        <stp/>
        <stp/>
        <stp>False</stp>
        <stp>T</stp>
        <tr r="B1422" s="2"/>
      </tp>
      <tp>
        <v>45813.125</v>
        <stp/>
        <stp>StudyData</stp>
        <stp>TYA</stp>
        <stp>BAR</stp>
        <stp/>
        <stp>Time</stp>
        <stp>5</stp>
        <stp>-1450</stp>
        <stp>ALL</stp>
        <stp/>
        <stp/>
        <stp>False</stp>
        <stp>T</stp>
        <tr r="B1452" s="2"/>
      </tp>
      <tp>
        <v>45813.159722222219</v>
        <stp/>
        <stp>StudyData</stp>
        <stp>TYA</stp>
        <stp>BAR</stp>
        <stp/>
        <stp>Time</stp>
        <stp>5</stp>
        <stp>-1440</stp>
        <stp>ALL</stp>
        <stp/>
        <stp/>
        <stp>False</stp>
        <stp>T</stp>
        <tr r="B1442" s="2"/>
      </tp>
      <tp>
        <v>45813.055555555555</v>
        <stp/>
        <stp>StudyData</stp>
        <stp>TYA</stp>
        <stp>BAR</stp>
        <stp/>
        <stp>Time</stp>
        <stp>5</stp>
        <stp>-1470</stp>
        <stp>ALL</stp>
        <stp/>
        <stp/>
        <stp>False</stp>
        <stp>T</stp>
        <tr r="B1472" s="2"/>
      </tp>
      <tp>
        <v>45813.090277777781</v>
        <stp/>
        <stp>StudyData</stp>
        <stp>TYA</stp>
        <stp>BAR</stp>
        <stp/>
        <stp>Time</stp>
        <stp>5</stp>
        <stp>-1460</stp>
        <stp>ALL</stp>
        <stp/>
        <stp/>
        <stp>False</stp>
        <stp>T</stp>
        <tr r="B1462" s="2"/>
      </tp>
      <tp>
        <v>45812.986111111109</v>
        <stp/>
        <stp>StudyData</stp>
        <stp>TYA</stp>
        <stp>BAR</stp>
        <stp/>
        <stp>Time</stp>
        <stp>5</stp>
        <stp>-1490</stp>
        <stp>ALL</stp>
        <stp/>
        <stp/>
        <stp>False</stp>
        <stp>T</stp>
        <tr r="B1492" s="2"/>
      </tp>
      <tp>
        <v>45813.020833333336</v>
        <stp/>
        <stp>StudyData</stp>
        <stp>TYA</stp>
        <stp>BAR</stp>
        <stp/>
        <stp>Time</stp>
        <stp>5</stp>
        <stp>-1480</stp>
        <stp>ALL</stp>
        <stp/>
        <stp/>
        <stp>False</stp>
        <stp>T</stp>
        <tr r="B1482" s="2"/>
      </tp>
      <tp>
        <v>45812.916666666664</v>
        <stp/>
        <stp>StudyData</stp>
        <stp>TYA</stp>
        <stp>BAR</stp>
        <stp/>
        <stp>Time</stp>
        <stp>5</stp>
        <stp>-1510</stp>
        <stp>ALL</stp>
        <stp/>
        <stp/>
        <stp>False</stp>
        <stp>T</stp>
        <tr r="B1512" s="2"/>
      </tp>
      <tp>
        <v>45812.951388888891</v>
        <stp/>
        <stp>StudyData</stp>
        <stp>TYA</stp>
        <stp>BAR</stp>
        <stp/>
        <stp>Time</stp>
        <stp>5</stp>
        <stp>-1500</stp>
        <stp>ALL</stp>
        <stp/>
        <stp/>
        <stp>False</stp>
        <stp>T</stp>
        <tr r="B1502" s="2"/>
      </tp>
      <tp>
        <v>45812.847222222219</v>
        <stp/>
        <stp>StudyData</stp>
        <stp>TYA</stp>
        <stp>BAR</stp>
        <stp/>
        <stp>Time</stp>
        <stp>5</stp>
        <stp>-1530</stp>
        <stp>ALL</stp>
        <stp/>
        <stp/>
        <stp>False</stp>
        <stp>T</stp>
        <tr r="B1532" s="2"/>
      </tp>
      <tp>
        <v>45812.881944444445</v>
        <stp/>
        <stp>StudyData</stp>
        <stp>TYA</stp>
        <stp>BAR</stp>
        <stp/>
        <stp>Time</stp>
        <stp>5</stp>
        <stp>-1520</stp>
        <stp>ALL</stp>
        <stp/>
        <stp/>
        <stp>False</stp>
        <stp>T</stp>
        <tr r="B1522" s="2"/>
      </tp>
      <tp>
        <v>45812.777777777781</v>
        <stp/>
        <stp>StudyData</stp>
        <stp>TYA</stp>
        <stp>BAR</stp>
        <stp/>
        <stp>Time</stp>
        <stp>5</stp>
        <stp>-1550</stp>
        <stp>ALL</stp>
        <stp/>
        <stp/>
        <stp>False</stp>
        <stp>T</stp>
        <tr r="B1552" s="2"/>
      </tp>
      <tp>
        <v>45812.8125</v>
        <stp/>
        <stp>StudyData</stp>
        <stp>TYA</stp>
        <stp>BAR</stp>
        <stp/>
        <stp>Time</stp>
        <stp>5</stp>
        <stp>-1540</stp>
        <stp>ALL</stp>
        <stp/>
        <stp/>
        <stp>False</stp>
        <stp>T</stp>
        <tr r="B1542" s="2"/>
      </tp>
      <tp>
        <v>45812.708333333336</v>
        <stp/>
        <stp>StudyData</stp>
        <stp>TYA</stp>
        <stp>BAR</stp>
        <stp/>
        <stp>Time</stp>
        <stp>5</stp>
        <stp>-1570</stp>
        <stp>ALL</stp>
        <stp/>
        <stp/>
        <stp>False</stp>
        <stp>T</stp>
        <tr r="B1572" s="2"/>
      </tp>
      <tp>
        <v>45812.743055555555</v>
        <stp/>
        <stp>StudyData</stp>
        <stp>TYA</stp>
        <stp>BAR</stp>
        <stp/>
        <stp>Time</stp>
        <stp>5</stp>
        <stp>-1560</stp>
        <stp>ALL</stp>
        <stp/>
        <stp/>
        <stp>False</stp>
        <stp>T</stp>
        <tr r="B1562" s="2"/>
      </tp>
      <tp>
        <v>45812.597222222219</v>
        <stp/>
        <stp>StudyData</stp>
        <stp>TYA</stp>
        <stp>BAR</stp>
        <stp/>
        <stp>Time</stp>
        <stp>5</stp>
        <stp>-1590</stp>
        <stp>ALL</stp>
        <stp/>
        <stp/>
        <stp>False</stp>
        <stp>T</stp>
        <tr r="B1592" s="2"/>
      </tp>
      <tp>
        <v>45812.631944444445</v>
        <stp/>
        <stp>StudyData</stp>
        <stp>TYA</stp>
        <stp>BAR</stp>
        <stp/>
        <stp>Time</stp>
        <stp>5</stp>
        <stp>-1580</stp>
        <stp>ALL</stp>
        <stp/>
        <stp/>
        <stp>False</stp>
        <stp>T</stp>
        <tr r="B1582" s="2"/>
      </tp>
      <tp>
        <v>45812.527777777781</v>
        <stp/>
        <stp>StudyData</stp>
        <stp>TYA</stp>
        <stp>BAR</stp>
        <stp/>
        <stp>Time</stp>
        <stp>5</stp>
        <stp>-1610</stp>
        <stp>ALL</stp>
        <stp/>
        <stp/>
        <stp>False</stp>
        <stp>T</stp>
        <tr r="B1612" s="2"/>
      </tp>
      <tp>
        <v>45812.5625</v>
        <stp/>
        <stp>StudyData</stp>
        <stp>TYA</stp>
        <stp>BAR</stp>
        <stp/>
        <stp>Time</stp>
        <stp>5</stp>
        <stp>-1600</stp>
        <stp>ALL</stp>
        <stp/>
        <stp/>
        <stp>False</stp>
        <stp>T</stp>
        <tr r="B1602" s="2"/>
      </tp>
      <tp>
        <v>45812.458333333336</v>
        <stp/>
        <stp>StudyData</stp>
        <stp>TYA</stp>
        <stp>BAR</stp>
        <stp/>
        <stp>Time</stp>
        <stp>5</stp>
        <stp>-1630</stp>
        <stp>ALL</stp>
        <stp/>
        <stp/>
        <stp>False</stp>
        <stp>T</stp>
        <tr r="B1632" s="2"/>
      </tp>
      <tp>
        <v>45812.493055555555</v>
        <stp/>
        <stp>StudyData</stp>
        <stp>TYA</stp>
        <stp>BAR</stp>
        <stp/>
        <stp>Time</stp>
        <stp>5</stp>
        <stp>-1620</stp>
        <stp>ALL</stp>
        <stp/>
        <stp/>
        <stp>False</stp>
        <stp>T</stp>
        <tr r="B1622" s="2"/>
      </tp>
      <tp>
        <v>45812.388888888891</v>
        <stp/>
        <stp>StudyData</stp>
        <stp>TYA</stp>
        <stp>BAR</stp>
        <stp/>
        <stp>Time</stp>
        <stp>5</stp>
        <stp>-1650</stp>
        <stp>ALL</stp>
        <stp/>
        <stp/>
        <stp>False</stp>
        <stp>T</stp>
        <tr r="B1652" s="2"/>
      </tp>
      <tp>
        <v>45812.423611111109</v>
        <stp/>
        <stp>StudyData</stp>
        <stp>TYA</stp>
        <stp>BAR</stp>
        <stp/>
        <stp>Time</stp>
        <stp>5</stp>
        <stp>-1640</stp>
        <stp>ALL</stp>
        <stp/>
        <stp/>
        <stp>False</stp>
        <stp>T</stp>
        <tr r="B1642" s="2"/>
      </tp>
      <tp>
        <v>45812.319444444445</v>
        <stp/>
        <stp>StudyData</stp>
        <stp>TYA</stp>
        <stp>BAR</stp>
        <stp/>
        <stp>Time</stp>
        <stp>5</stp>
        <stp>-1670</stp>
        <stp>ALL</stp>
        <stp/>
        <stp/>
        <stp>False</stp>
        <stp>T</stp>
        <tr r="B1672" s="2"/>
      </tp>
      <tp>
        <v>45812.354166666664</v>
        <stp/>
        <stp>StudyData</stp>
        <stp>TYA</stp>
        <stp>BAR</stp>
        <stp/>
        <stp>Time</stp>
        <stp>5</stp>
        <stp>-1660</stp>
        <stp>ALL</stp>
        <stp/>
        <stp/>
        <stp>False</stp>
        <stp>T</stp>
        <tr r="B1662" s="2"/>
      </tp>
      <tp>
        <v>45812.25</v>
        <stp/>
        <stp>StudyData</stp>
        <stp>TYA</stp>
        <stp>BAR</stp>
        <stp/>
        <stp>Time</stp>
        <stp>5</stp>
        <stp>-1690</stp>
        <stp>ALL</stp>
        <stp/>
        <stp/>
        <stp>False</stp>
        <stp>T</stp>
        <tr r="B1692" s="2"/>
      </tp>
      <tp>
        <v>45812.284722222219</v>
        <stp/>
        <stp>StudyData</stp>
        <stp>TYA</stp>
        <stp>BAR</stp>
        <stp/>
        <stp>Time</stp>
        <stp>5</stp>
        <stp>-1680</stp>
        <stp>ALL</stp>
        <stp/>
        <stp/>
        <stp>False</stp>
        <stp>T</stp>
        <tr r="B1682" s="2"/>
      </tp>
      <tp>
        <v>45812.180555555555</v>
        <stp/>
        <stp>StudyData</stp>
        <stp>TYA</stp>
        <stp>BAR</stp>
        <stp/>
        <stp>Time</stp>
        <stp>5</stp>
        <stp>-1710</stp>
        <stp>ALL</stp>
        <stp/>
        <stp/>
        <stp>False</stp>
        <stp>T</stp>
        <tr r="B1712" s="2"/>
      </tp>
      <tp>
        <v>45812.215277777781</v>
        <stp/>
        <stp>StudyData</stp>
        <stp>TYA</stp>
        <stp>BAR</stp>
        <stp/>
        <stp>Time</stp>
        <stp>5</stp>
        <stp>-1700</stp>
        <stp>ALL</stp>
        <stp/>
        <stp/>
        <stp>False</stp>
        <stp>T</stp>
        <tr r="B1702" s="2"/>
      </tp>
      <tp>
        <v>45812.111111111109</v>
        <stp/>
        <stp>StudyData</stp>
        <stp>TYA</stp>
        <stp>BAR</stp>
        <stp/>
        <stp>Time</stp>
        <stp>5</stp>
        <stp>-1730</stp>
        <stp>ALL</stp>
        <stp/>
        <stp/>
        <stp>False</stp>
        <stp>T</stp>
        <tr r="B1732" s="2"/>
      </tp>
      <tp>
        <v>45812.145833333336</v>
        <stp/>
        <stp>StudyData</stp>
        <stp>TYA</stp>
        <stp>BAR</stp>
        <stp/>
        <stp>Time</stp>
        <stp>5</stp>
        <stp>-1720</stp>
        <stp>ALL</stp>
        <stp/>
        <stp/>
        <stp>False</stp>
        <stp>T</stp>
        <tr r="B1722" s="2"/>
      </tp>
      <tp>
        <v>45812.041666666664</v>
        <stp/>
        <stp>StudyData</stp>
        <stp>TYA</stp>
        <stp>BAR</stp>
        <stp/>
        <stp>Time</stp>
        <stp>5</stp>
        <stp>-1750</stp>
        <stp>ALL</stp>
        <stp/>
        <stp/>
        <stp>False</stp>
        <stp>T</stp>
        <tr r="B1752" s="2"/>
      </tp>
      <tp>
        <v>45812.076388888891</v>
        <stp/>
        <stp>StudyData</stp>
        <stp>TYA</stp>
        <stp>BAR</stp>
        <stp/>
        <stp>Time</stp>
        <stp>5</stp>
        <stp>-1740</stp>
        <stp>ALL</stp>
        <stp/>
        <stp/>
        <stp>False</stp>
        <stp>T</stp>
        <tr r="B1742" s="2"/>
      </tp>
      <tp>
        <v>45811.972222222219</v>
        <stp/>
        <stp>StudyData</stp>
        <stp>TYA</stp>
        <stp>BAR</stp>
        <stp/>
        <stp>Time</stp>
        <stp>5</stp>
        <stp>-1770</stp>
        <stp>ALL</stp>
        <stp/>
        <stp/>
        <stp>False</stp>
        <stp>T</stp>
        <tr r="B1772" s="2"/>
      </tp>
      <tp>
        <v>45812.006944444445</v>
        <stp/>
        <stp>StudyData</stp>
        <stp>TYA</stp>
        <stp>BAR</stp>
        <stp/>
        <stp>Time</stp>
        <stp>5</stp>
        <stp>-1760</stp>
        <stp>ALL</stp>
        <stp/>
        <stp/>
        <stp>False</stp>
        <stp>T</stp>
        <tr r="B1762" s="2"/>
      </tp>
      <tp>
        <v>45811.902777777781</v>
        <stp/>
        <stp>StudyData</stp>
        <stp>TYA</stp>
        <stp>BAR</stp>
        <stp/>
        <stp>Time</stp>
        <stp>5</stp>
        <stp>-1790</stp>
        <stp>ALL</stp>
        <stp/>
        <stp/>
        <stp>False</stp>
        <stp>T</stp>
        <tr r="B1792" s="2"/>
      </tp>
      <tp>
        <v>45811.9375</v>
        <stp/>
        <stp>StudyData</stp>
        <stp>TYA</stp>
        <stp>BAR</stp>
        <stp/>
        <stp>Time</stp>
        <stp>5</stp>
        <stp>-1780</stp>
        <stp>ALL</stp>
        <stp/>
        <stp/>
        <stp>False</stp>
        <stp>T</stp>
        <tr r="B1782" s="2"/>
      </tp>
      <tp>
        <v>6013.5</v>
        <stp/>
        <stp>StudyData</stp>
        <stp>EP</stp>
        <stp>BAR</stp>
        <stp/>
        <stp>Low</stp>
        <stp>5</stp>
        <stp>-886</stp>
        <stp>All</stp>
        <stp/>
        <stp/>
        <stp>FALSE</stp>
        <stp>T</stp>
        <tr r="E888" s="2"/>
      </tp>
      <tp>
        <v>6011</v>
        <stp/>
        <stp>StudyData</stp>
        <stp>EP</stp>
        <stp>BAR</stp>
        <stp/>
        <stp>Low</stp>
        <stp>5</stp>
        <stp>-896</stp>
        <stp>All</stp>
        <stp/>
        <stp/>
        <stp>FALSE</stp>
        <stp>T</stp>
        <tr r="E898" s="2"/>
      </tp>
      <tp>
        <v>6003</v>
        <stp/>
        <stp>StudyData</stp>
        <stp>EP</stp>
        <stp>BAR</stp>
        <stp/>
        <stp>Low</stp>
        <stp>5</stp>
        <stp>-826</stp>
        <stp>All</stp>
        <stp/>
        <stp/>
        <stp>FALSE</stp>
        <stp>T</stp>
        <tr r="E828" s="2"/>
      </tp>
      <tp>
        <v>6014</v>
        <stp/>
        <stp>StudyData</stp>
        <stp>EP</stp>
        <stp>BAR</stp>
        <stp/>
        <stp>Low</stp>
        <stp>5</stp>
        <stp>-836</stp>
        <stp>All</stp>
        <stp/>
        <stp/>
        <stp>FALSE</stp>
        <stp>T</stp>
        <tr r="E838" s="2"/>
      </tp>
      <tp>
        <v>6010.25</v>
        <stp/>
        <stp>StudyData</stp>
        <stp>EP</stp>
        <stp>BAR</stp>
        <stp/>
        <stp>Low</stp>
        <stp>5</stp>
        <stp>-806</stp>
        <stp>All</stp>
        <stp/>
        <stp/>
        <stp>FALSE</stp>
        <stp>T</stp>
        <tr r="E808" s="2"/>
      </tp>
      <tp>
        <v>6005.5</v>
        <stp/>
        <stp>StudyData</stp>
        <stp>EP</stp>
        <stp>BAR</stp>
        <stp/>
        <stp>Low</stp>
        <stp>5</stp>
        <stp>-816</stp>
        <stp>All</stp>
        <stp/>
        <stp/>
        <stp>FALSE</stp>
        <stp>T</stp>
        <tr r="E818" s="2"/>
      </tp>
      <tp>
        <v>6008.25</v>
        <stp/>
        <stp>StudyData</stp>
        <stp>EP</stp>
        <stp>BAR</stp>
        <stp/>
        <stp>Low</stp>
        <stp>5</stp>
        <stp>-866</stp>
        <stp>All</stp>
        <stp/>
        <stp/>
        <stp>FALSE</stp>
        <stp>T</stp>
        <tr r="E868" s="2"/>
      </tp>
      <tp>
        <v>6010.75</v>
        <stp/>
        <stp>StudyData</stp>
        <stp>EP</stp>
        <stp>BAR</stp>
        <stp/>
        <stp>Low</stp>
        <stp>5</stp>
        <stp>-876</stp>
        <stp>All</stp>
        <stp/>
        <stp/>
        <stp>FALSE</stp>
        <stp>T</stp>
        <tr r="E878" s="2"/>
      </tp>
      <tp>
        <v>6014.75</v>
        <stp/>
        <stp>StudyData</stp>
        <stp>EP</stp>
        <stp>BAR</stp>
        <stp/>
        <stp>Low</stp>
        <stp>5</stp>
        <stp>-846</stp>
        <stp>All</stp>
        <stp/>
        <stp/>
        <stp>FALSE</stp>
        <stp>T</stp>
        <tr r="E848" s="2"/>
      </tp>
      <tp>
        <v>6012.25</v>
        <stp/>
        <stp>StudyData</stp>
        <stp>EP</stp>
        <stp>BAR</stp>
        <stp/>
        <stp>Low</stp>
        <stp>5</stp>
        <stp>-856</stp>
        <stp>All</stp>
        <stp/>
        <stp/>
        <stp>FALSE</stp>
        <stp>T</stp>
        <tr r="E858" s="2"/>
      </tp>
      <tp>
        <v>5999</v>
        <stp/>
        <stp>StudyData</stp>
        <stp>EP</stp>
        <stp>BAR</stp>
        <stp/>
        <stp>Low</stp>
        <stp>5</stp>
        <stp>-986</stp>
        <stp>All</stp>
        <stp/>
        <stp/>
        <stp>FALSE</stp>
        <stp>T</stp>
        <tr r="E988" s="2"/>
      </tp>
      <tp>
        <v>6001</v>
        <stp/>
        <stp>StudyData</stp>
        <stp>EP</stp>
        <stp>BAR</stp>
        <stp/>
        <stp>Low</stp>
        <stp>5</stp>
        <stp>-996</stp>
        <stp>All</stp>
        <stp/>
        <stp/>
        <stp>FALSE</stp>
        <stp>T</stp>
        <tr r="E998" s="2"/>
      </tp>
      <tp>
        <v>5995.5</v>
        <stp/>
        <stp>StudyData</stp>
        <stp>EP</stp>
        <stp>BAR</stp>
        <stp/>
        <stp>Low</stp>
        <stp>5</stp>
        <stp>-926</stp>
        <stp>All</stp>
        <stp/>
        <stp/>
        <stp>FALSE</stp>
        <stp>T</stp>
        <tr r="E928" s="2"/>
      </tp>
      <tp>
        <v>5996</v>
        <stp/>
        <stp>StudyData</stp>
        <stp>EP</stp>
        <stp>BAR</stp>
        <stp/>
        <stp>Low</stp>
        <stp>5</stp>
        <stp>-936</stp>
        <stp>All</stp>
        <stp/>
        <stp/>
        <stp>FALSE</stp>
        <stp>T</stp>
        <tr r="E938" s="2"/>
      </tp>
      <tp>
        <v>6000.25</v>
        <stp/>
        <stp>StudyData</stp>
        <stp>EP</stp>
        <stp>BAR</stp>
        <stp/>
        <stp>Low</stp>
        <stp>5</stp>
        <stp>-906</stp>
        <stp>All</stp>
        <stp/>
        <stp/>
        <stp>FALSE</stp>
        <stp>T</stp>
        <tr r="E908" s="2"/>
      </tp>
      <tp>
        <v>5996.75</v>
        <stp/>
        <stp>StudyData</stp>
        <stp>EP</stp>
        <stp>BAR</stp>
        <stp/>
        <stp>Low</stp>
        <stp>5</stp>
        <stp>-916</stp>
        <stp>All</stp>
        <stp/>
        <stp/>
        <stp>FALSE</stp>
        <stp>T</stp>
        <tr r="E918" s="2"/>
      </tp>
      <tp>
        <v>5994</v>
        <stp/>
        <stp>StudyData</stp>
        <stp>EP</stp>
        <stp>BAR</stp>
        <stp/>
        <stp>Low</stp>
        <stp>5</stp>
        <stp>-966</stp>
        <stp>All</stp>
        <stp/>
        <stp/>
        <stp>FALSE</stp>
        <stp>T</stp>
        <tr r="E968" s="2"/>
      </tp>
      <tp>
        <v>5996.75</v>
        <stp/>
        <stp>StudyData</stp>
        <stp>EP</stp>
        <stp>BAR</stp>
        <stp/>
        <stp>Low</stp>
        <stp>5</stp>
        <stp>-976</stp>
        <stp>All</stp>
        <stp/>
        <stp/>
        <stp>FALSE</stp>
        <stp>T</stp>
        <tr r="E978" s="2"/>
      </tp>
      <tp>
        <v>5994.75</v>
        <stp/>
        <stp>StudyData</stp>
        <stp>EP</stp>
        <stp>BAR</stp>
        <stp/>
        <stp>Low</stp>
        <stp>5</stp>
        <stp>-946</stp>
        <stp>All</stp>
        <stp/>
        <stp/>
        <stp>FALSE</stp>
        <stp>T</stp>
        <tr r="E948" s="2"/>
      </tp>
      <tp>
        <v>5992.75</v>
        <stp/>
        <stp>StudyData</stp>
        <stp>EP</stp>
        <stp>BAR</stp>
        <stp/>
        <stp>Low</stp>
        <stp>5</stp>
        <stp>-956</stp>
        <stp>All</stp>
        <stp/>
        <stp/>
        <stp>FALSE</stp>
        <stp>T</stp>
        <tr r="E958" s="2"/>
      </tp>
      <tp>
        <v>6025.25</v>
        <stp/>
        <stp>StudyData</stp>
        <stp>EP</stp>
        <stp>BAR</stp>
        <stp/>
        <stp>Low</stp>
        <stp>5</stp>
        <stp>-186</stp>
        <stp>All</stp>
        <stp/>
        <stp/>
        <stp>FALSE</stp>
        <stp>T</stp>
        <tr r="E188" s="2"/>
      </tp>
      <tp>
        <v>6028.75</v>
        <stp/>
        <stp>StudyData</stp>
        <stp>EP</stp>
        <stp>BAR</stp>
        <stp/>
        <stp>Low</stp>
        <stp>5</stp>
        <stp>-196</stp>
        <stp>All</stp>
        <stp/>
        <stp/>
        <stp>FALSE</stp>
        <stp>T</stp>
        <tr r="E198" s="2"/>
      </tp>
      <tp>
        <v>6008.5</v>
        <stp/>
        <stp>StudyData</stp>
        <stp>EP</stp>
        <stp>BAR</stp>
        <stp/>
        <stp>Low</stp>
        <stp>5</stp>
        <stp>-126</stp>
        <stp>All</stp>
        <stp/>
        <stp/>
        <stp>FALSE</stp>
        <stp>T</stp>
        <tr r="E128" s="2"/>
      </tp>
      <tp>
        <v>6003</v>
        <stp/>
        <stp>StudyData</stp>
        <stp>EP</stp>
        <stp>BAR</stp>
        <stp/>
        <stp>Low</stp>
        <stp>5</stp>
        <stp>-136</stp>
        <stp>All</stp>
        <stp/>
        <stp/>
        <stp>FALSE</stp>
        <stp>T</stp>
        <tr r="E138" s="2"/>
      </tp>
      <tp>
        <v>6011</v>
        <stp/>
        <stp>StudyData</stp>
        <stp>EP</stp>
        <stp>BAR</stp>
        <stp/>
        <stp>Low</stp>
        <stp>5</stp>
        <stp>-106</stp>
        <stp>All</stp>
        <stp/>
        <stp/>
        <stp>FALSE</stp>
        <stp>T</stp>
        <tr r="E108" s="2"/>
      </tp>
      <tp>
        <v>6008.5</v>
        <stp/>
        <stp>StudyData</stp>
        <stp>EP</stp>
        <stp>BAR</stp>
        <stp/>
        <stp>Low</stp>
        <stp>5</stp>
        <stp>-116</stp>
        <stp>All</stp>
        <stp/>
        <stp/>
        <stp>FALSE</stp>
        <stp>T</stp>
        <tr r="E118" s="2"/>
      </tp>
      <tp>
        <v>6016.75</v>
        <stp/>
        <stp>StudyData</stp>
        <stp>EP</stp>
        <stp>BAR</stp>
        <stp/>
        <stp>Low</stp>
        <stp>5</stp>
        <stp>-166</stp>
        <stp>All</stp>
        <stp/>
        <stp/>
        <stp>FALSE</stp>
        <stp>T</stp>
        <tr r="E168" s="2"/>
      </tp>
      <tp>
        <v>6016.25</v>
        <stp/>
        <stp>StudyData</stp>
        <stp>EP</stp>
        <stp>BAR</stp>
        <stp/>
        <stp>Low</stp>
        <stp>5</stp>
        <stp>-176</stp>
        <stp>All</stp>
        <stp/>
        <stp/>
        <stp>FALSE</stp>
        <stp>T</stp>
        <tr r="E178" s="2"/>
      </tp>
      <tp>
        <v>5998.25</v>
        <stp/>
        <stp>StudyData</stp>
        <stp>EP</stp>
        <stp>BAR</stp>
        <stp/>
        <stp>Low</stp>
        <stp>5</stp>
        <stp>-146</stp>
        <stp>All</stp>
        <stp/>
        <stp/>
        <stp>FALSE</stp>
        <stp>T</stp>
        <tr r="E148" s="2"/>
      </tp>
      <tp>
        <v>6004.75</v>
        <stp/>
        <stp>StudyData</stp>
        <stp>EP</stp>
        <stp>BAR</stp>
        <stp/>
        <stp>Low</stp>
        <stp>5</stp>
        <stp>-156</stp>
        <stp>All</stp>
        <stp/>
        <stp/>
        <stp>FALSE</stp>
        <stp>T</stp>
        <tr r="E158" s="2"/>
      </tp>
      <tp>
        <v>6052.25</v>
        <stp/>
        <stp>StudyData</stp>
        <stp>EP</stp>
        <stp>BAR</stp>
        <stp/>
        <stp>Low</stp>
        <stp>5</stp>
        <stp>-286</stp>
        <stp>All</stp>
        <stp/>
        <stp/>
        <stp>FALSE</stp>
        <stp>T</stp>
        <tr r="E288" s="2"/>
      </tp>
      <tp>
        <v>6036.5</v>
        <stp/>
        <stp>StudyData</stp>
        <stp>EP</stp>
        <stp>BAR</stp>
        <stp/>
        <stp>Low</stp>
        <stp>5</stp>
        <stp>-296</stp>
        <stp>All</stp>
        <stp/>
        <stp/>
        <stp>FALSE</stp>
        <stp>T</stp>
        <tr r="E298" s="2"/>
      </tp>
      <tp>
        <v>6017.5</v>
        <stp/>
        <stp>StudyData</stp>
        <stp>EP</stp>
        <stp>BAR</stp>
        <stp/>
        <stp>Low</stp>
        <stp>5</stp>
        <stp>-226</stp>
        <stp>All</stp>
        <stp/>
        <stp/>
        <stp>FALSE</stp>
        <stp>T</stp>
        <tr r="E228" s="2"/>
      </tp>
      <tp>
        <v>6053</v>
        <stp/>
        <stp>StudyData</stp>
        <stp>EP</stp>
        <stp>BAR</stp>
        <stp/>
        <stp>Low</stp>
        <stp>5</stp>
        <stp>-236</stp>
        <stp>All</stp>
        <stp/>
        <stp/>
        <stp>FALSE</stp>
        <stp>T</stp>
        <tr r="E238" s="2"/>
      </tp>
      <tp>
        <v>6016.5</v>
        <stp/>
        <stp>StudyData</stp>
        <stp>EP</stp>
        <stp>BAR</stp>
        <stp/>
        <stp>Low</stp>
        <stp>5</stp>
        <stp>-206</stp>
        <stp>All</stp>
        <stp/>
        <stp/>
        <stp>FALSE</stp>
        <stp>T</stp>
        <tr r="E208" s="2"/>
      </tp>
      <tp>
        <v>6026.25</v>
        <stp/>
        <stp>StudyData</stp>
        <stp>EP</stp>
        <stp>BAR</stp>
        <stp/>
        <stp>Low</stp>
        <stp>5</stp>
        <stp>-216</stp>
        <stp>All</stp>
        <stp/>
        <stp/>
        <stp>FALSE</stp>
        <stp>T</stp>
        <tr r="E218" s="2"/>
      </tp>
      <tp>
        <v>6057.75</v>
        <stp/>
        <stp>StudyData</stp>
        <stp>EP</stp>
        <stp>BAR</stp>
        <stp/>
        <stp>Low</stp>
        <stp>5</stp>
        <stp>-266</stp>
        <stp>All</stp>
        <stp/>
        <stp/>
        <stp>FALSE</stp>
        <stp>T</stp>
        <tr r="E268" s="2"/>
      </tp>
      <tp>
        <v>6043.75</v>
        <stp/>
        <stp>StudyData</stp>
        <stp>EP</stp>
        <stp>BAR</stp>
        <stp/>
        <stp>Low</stp>
        <stp>5</stp>
        <stp>-276</stp>
        <stp>All</stp>
        <stp/>
        <stp/>
        <stp>FALSE</stp>
        <stp>T</stp>
        <tr r="E278" s="2"/>
      </tp>
      <tp>
        <v>6033.5</v>
        <stp/>
        <stp>StudyData</stp>
        <stp>EP</stp>
        <stp>BAR</stp>
        <stp/>
        <stp>Low</stp>
        <stp>5</stp>
        <stp>-246</stp>
        <stp>All</stp>
        <stp/>
        <stp/>
        <stp>FALSE</stp>
        <stp>T</stp>
        <tr r="E248" s="2"/>
      </tp>
      <tp>
        <v>6054</v>
        <stp/>
        <stp>StudyData</stp>
        <stp>EP</stp>
        <stp>BAR</stp>
        <stp/>
        <stp>Low</stp>
        <stp>5</stp>
        <stp>-256</stp>
        <stp>All</stp>
        <stp/>
        <stp/>
        <stp>FALSE</stp>
        <stp>T</stp>
        <tr r="E258" s="2"/>
      </tp>
      <tp>
        <v>6025.5</v>
        <stp/>
        <stp>StudyData</stp>
        <stp>EP</stp>
        <stp>BAR</stp>
        <stp/>
        <stp>Low</stp>
        <stp>5</stp>
        <stp>-386</stp>
        <stp>All</stp>
        <stp/>
        <stp/>
        <stp>FALSE</stp>
        <stp>T</stp>
        <tr r="E388" s="2"/>
      </tp>
      <tp>
        <v>6027.5</v>
        <stp/>
        <stp>StudyData</stp>
        <stp>EP</stp>
        <stp>BAR</stp>
        <stp/>
        <stp>Low</stp>
        <stp>5</stp>
        <stp>-396</stp>
        <stp>All</stp>
        <stp/>
        <stp/>
        <stp>FALSE</stp>
        <stp>T</stp>
        <tr r="E398" s="2"/>
      </tp>
      <tp>
        <v>6033.75</v>
        <stp/>
        <stp>StudyData</stp>
        <stp>EP</stp>
        <stp>BAR</stp>
        <stp/>
        <stp>Low</stp>
        <stp>5</stp>
        <stp>-326</stp>
        <stp>All</stp>
        <stp/>
        <stp/>
        <stp>FALSE</stp>
        <stp>T</stp>
        <tr r="E328" s="2"/>
      </tp>
      <tp>
        <v>6036.75</v>
        <stp/>
        <stp>StudyData</stp>
        <stp>EP</stp>
        <stp>BAR</stp>
        <stp/>
        <stp>Low</stp>
        <stp>5</stp>
        <stp>-336</stp>
        <stp>All</stp>
        <stp/>
        <stp/>
        <stp>FALSE</stp>
        <stp>T</stp>
        <tr r="E338" s="2"/>
      </tp>
      <tp>
        <v>6024.5</v>
        <stp/>
        <stp>StudyData</stp>
        <stp>EP</stp>
        <stp>BAR</stp>
        <stp/>
        <stp>Low</stp>
        <stp>5</stp>
        <stp>-306</stp>
        <stp>All</stp>
        <stp/>
        <stp/>
        <stp>FALSE</stp>
        <stp>T</stp>
        <tr r="E308" s="2"/>
      </tp>
      <tp>
        <v>6033.75</v>
        <stp/>
        <stp>StudyData</stp>
        <stp>EP</stp>
        <stp>BAR</stp>
        <stp/>
        <stp>Low</stp>
        <stp>5</stp>
        <stp>-316</stp>
        <stp>All</stp>
        <stp/>
        <stp/>
        <stp>FALSE</stp>
        <stp>T</stp>
        <tr r="E318" s="2"/>
      </tp>
      <tp>
        <v>6026.5</v>
        <stp/>
        <stp>StudyData</stp>
        <stp>EP</stp>
        <stp>BAR</stp>
        <stp/>
        <stp>Low</stp>
        <stp>5</stp>
        <stp>-366</stp>
        <stp>All</stp>
        <stp/>
        <stp/>
        <stp>FALSE</stp>
        <stp>T</stp>
        <tr r="E368" s="2"/>
      </tp>
      <tp>
        <v>6025</v>
        <stp/>
        <stp>StudyData</stp>
        <stp>EP</stp>
        <stp>BAR</stp>
        <stp/>
        <stp>Low</stp>
        <stp>5</stp>
        <stp>-376</stp>
        <stp>All</stp>
        <stp/>
        <stp/>
        <stp>FALSE</stp>
        <stp>T</stp>
        <tr r="E378" s="2"/>
      </tp>
      <tp>
        <v>6032.5</v>
        <stp/>
        <stp>StudyData</stp>
        <stp>EP</stp>
        <stp>BAR</stp>
        <stp/>
        <stp>Low</stp>
        <stp>5</stp>
        <stp>-346</stp>
        <stp>All</stp>
        <stp/>
        <stp/>
        <stp>FALSE</stp>
        <stp>T</stp>
        <tr r="E348" s="2"/>
      </tp>
      <tp>
        <v>6026.25</v>
        <stp/>
        <stp>StudyData</stp>
        <stp>EP</stp>
        <stp>BAR</stp>
        <stp/>
        <stp>Low</stp>
        <stp>5</stp>
        <stp>-356</stp>
        <stp>All</stp>
        <stp/>
        <stp/>
        <stp>FALSE</stp>
        <stp>T</stp>
        <tr r="E358" s="2"/>
      </tp>
      <tp>
        <v>6039.5</v>
        <stp/>
        <stp>StudyData</stp>
        <stp>EP</stp>
        <stp>BAR</stp>
        <stp/>
        <stp>Low</stp>
        <stp>5</stp>
        <stp>-486</stp>
        <stp>All</stp>
        <stp/>
        <stp/>
        <stp>FALSE</stp>
        <stp>T</stp>
        <tr r="E488" s="2"/>
      </tp>
      <tp>
        <v>6022.75</v>
        <stp/>
        <stp>StudyData</stp>
        <stp>EP</stp>
        <stp>BAR</stp>
        <stp/>
        <stp>Low</stp>
        <stp>5</stp>
        <stp>-496</stp>
        <stp>All</stp>
        <stp/>
        <stp/>
        <stp>FALSE</stp>
        <stp>T</stp>
        <tr r="E498" s="2"/>
      </tp>
      <tp>
        <v>6028</v>
        <stp/>
        <stp>StudyData</stp>
        <stp>EP</stp>
        <stp>BAR</stp>
        <stp/>
        <stp>Low</stp>
        <stp>5</stp>
        <stp>-426</stp>
        <stp>All</stp>
        <stp/>
        <stp/>
        <stp>FALSE</stp>
        <stp>T</stp>
        <tr r="E428" s="2"/>
      </tp>
      <tp>
        <v>6035.5</v>
        <stp/>
        <stp>StudyData</stp>
        <stp>EP</stp>
        <stp>BAR</stp>
        <stp/>
        <stp>Low</stp>
        <stp>5</stp>
        <stp>-436</stp>
        <stp>All</stp>
        <stp/>
        <stp/>
        <stp>FALSE</stp>
        <stp>T</stp>
        <tr r="E438" s="2"/>
      </tp>
      <tp>
        <v>6025.25</v>
        <stp/>
        <stp>StudyData</stp>
        <stp>EP</stp>
        <stp>BAR</stp>
        <stp/>
        <stp>Low</stp>
        <stp>5</stp>
        <stp>-406</stp>
        <stp>All</stp>
        <stp/>
        <stp/>
        <stp>FALSE</stp>
        <stp>T</stp>
        <tr r="E408" s="2"/>
      </tp>
      <tp>
        <v>6027.25</v>
        <stp/>
        <stp>StudyData</stp>
        <stp>EP</stp>
        <stp>BAR</stp>
        <stp/>
        <stp>Low</stp>
        <stp>5</stp>
        <stp>-416</stp>
        <stp>All</stp>
        <stp/>
        <stp/>
        <stp>FALSE</stp>
        <stp>T</stp>
        <tr r="E418" s="2"/>
      </tp>
      <tp>
        <v>6038.25</v>
        <stp/>
        <stp>StudyData</stp>
        <stp>EP</stp>
        <stp>BAR</stp>
        <stp/>
        <stp>Low</stp>
        <stp>5</stp>
        <stp>-466</stp>
        <stp>All</stp>
        <stp/>
        <stp/>
        <stp>FALSE</stp>
        <stp>T</stp>
        <tr r="E468" s="2"/>
      </tp>
      <tp>
        <v>6037.5</v>
        <stp/>
        <stp>StudyData</stp>
        <stp>EP</stp>
        <stp>BAR</stp>
        <stp/>
        <stp>Low</stp>
        <stp>5</stp>
        <stp>-476</stp>
        <stp>All</stp>
        <stp/>
        <stp/>
        <stp>FALSE</stp>
        <stp>T</stp>
        <tr r="E478" s="2"/>
      </tp>
      <tp>
        <v>6040.75</v>
        <stp/>
        <stp>StudyData</stp>
        <stp>EP</stp>
        <stp>BAR</stp>
        <stp/>
        <stp>Low</stp>
        <stp>5</stp>
        <stp>-446</stp>
        <stp>All</stp>
        <stp/>
        <stp/>
        <stp>FALSE</stp>
        <stp>T</stp>
        <tr r="E448" s="2"/>
      </tp>
      <tp>
        <v>6040.5</v>
        <stp/>
        <stp>StudyData</stp>
        <stp>EP</stp>
        <stp>BAR</stp>
        <stp/>
        <stp>Low</stp>
        <stp>5</stp>
        <stp>-456</stp>
        <stp>All</stp>
        <stp/>
        <stp/>
        <stp>FALSE</stp>
        <stp>T</stp>
        <tr r="E458" s="2"/>
      </tp>
      <tp>
        <v>6013.5</v>
        <stp/>
        <stp>StudyData</stp>
        <stp>EP</stp>
        <stp>BAR</stp>
        <stp/>
        <stp>Low</stp>
        <stp>5</stp>
        <stp>-586</stp>
        <stp>All</stp>
        <stp/>
        <stp/>
        <stp>FALSE</stp>
        <stp>T</stp>
        <tr r="E588" s="2"/>
      </tp>
      <tp>
        <v>6014.75</v>
        <stp/>
        <stp>StudyData</stp>
        <stp>EP</stp>
        <stp>BAR</stp>
        <stp/>
        <stp>Low</stp>
        <stp>5</stp>
        <stp>-596</stp>
        <stp>All</stp>
        <stp/>
        <stp/>
        <stp>FALSE</stp>
        <stp>T</stp>
        <tr r="E598" s="2"/>
      </tp>
      <tp>
        <v>6026.5</v>
        <stp/>
        <stp>StudyData</stp>
        <stp>EP</stp>
        <stp>BAR</stp>
        <stp/>
        <stp>Low</stp>
        <stp>5</stp>
        <stp>-526</stp>
        <stp>All</stp>
        <stp/>
        <stp/>
        <stp>FALSE</stp>
        <stp>T</stp>
        <tr r="E528" s="2"/>
      </tp>
      <tp>
        <v>6023</v>
        <stp/>
        <stp>StudyData</stp>
        <stp>EP</stp>
        <stp>BAR</stp>
        <stp/>
        <stp>Low</stp>
        <stp>5</stp>
        <stp>-536</stp>
        <stp>All</stp>
        <stp/>
        <stp/>
        <stp>FALSE</stp>
        <stp>T</stp>
        <tr r="E538" s="2"/>
      </tp>
      <tp>
        <v>6029.75</v>
        <stp/>
        <stp>StudyData</stp>
        <stp>EP</stp>
        <stp>BAR</stp>
        <stp/>
        <stp>Low</stp>
        <stp>5</stp>
        <stp>-506</stp>
        <stp>All</stp>
        <stp/>
        <stp/>
        <stp>FALSE</stp>
        <stp>T</stp>
        <tr r="E508" s="2"/>
      </tp>
      <tp>
        <v>6033.75</v>
        <stp/>
        <stp>StudyData</stp>
        <stp>EP</stp>
        <stp>BAR</stp>
        <stp/>
        <stp>Low</stp>
        <stp>5</stp>
        <stp>-516</stp>
        <stp>All</stp>
        <stp/>
        <stp/>
        <stp>FALSE</stp>
        <stp>T</stp>
        <tr r="E518" s="2"/>
      </tp>
      <tp>
        <v>6019.25</v>
        <stp/>
        <stp>StudyData</stp>
        <stp>EP</stp>
        <stp>BAR</stp>
        <stp/>
        <stp>Low</stp>
        <stp>5</stp>
        <stp>-566</stp>
        <stp>All</stp>
        <stp/>
        <stp/>
        <stp>FALSE</stp>
        <stp>T</stp>
        <tr r="E568" s="2"/>
      </tp>
      <tp>
        <v>6014.25</v>
        <stp/>
        <stp>StudyData</stp>
        <stp>EP</stp>
        <stp>BAR</stp>
        <stp/>
        <stp>Low</stp>
        <stp>5</stp>
        <stp>-576</stp>
        <stp>All</stp>
        <stp/>
        <stp/>
        <stp>FALSE</stp>
        <stp>T</stp>
        <tr r="E578" s="2"/>
      </tp>
      <tp>
        <v>6022.75</v>
        <stp/>
        <stp>StudyData</stp>
        <stp>EP</stp>
        <stp>BAR</stp>
        <stp/>
        <stp>Low</stp>
        <stp>5</stp>
        <stp>-546</stp>
        <stp>All</stp>
        <stp/>
        <stp/>
        <stp>FALSE</stp>
        <stp>T</stp>
        <tr r="E548" s="2"/>
      </tp>
      <tp>
        <v>6016.25</v>
        <stp/>
        <stp>StudyData</stp>
        <stp>EP</stp>
        <stp>BAR</stp>
        <stp/>
        <stp>Low</stp>
        <stp>5</stp>
        <stp>-556</stp>
        <stp>All</stp>
        <stp/>
        <stp/>
        <stp>FALSE</stp>
        <stp>T</stp>
        <tr r="E558" s="2"/>
      </tp>
      <tp>
        <v>6036.25</v>
        <stp/>
        <stp>StudyData</stp>
        <stp>EP</stp>
        <stp>BAR</stp>
        <stp/>
        <stp>Low</stp>
        <stp>5</stp>
        <stp>-686</stp>
        <stp>All</stp>
        <stp/>
        <stp/>
        <stp>FALSE</stp>
        <stp>T</stp>
        <tr r="E688" s="2"/>
      </tp>
      <tp>
        <v>6036.75</v>
        <stp/>
        <stp>StudyData</stp>
        <stp>EP</stp>
        <stp>BAR</stp>
        <stp/>
        <stp>Low</stp>
        <stp>5</stp>
        <stp>-696</stp>
        <stp>All</stp>
        <stp/>
        <stp/>
        <stp>FALSE</stp>
        <stp>T</stp>
        <tr r="E698" s="2"/>
      </tp>
      <tp>
        <v>5994.5</v>
        <stp/>
        <stp>StudyData</stp>
        <stp>EP</stp>
        <stp>BAR</stp>
        <stp/>
        <stp>Low</stp>
        <stp>5</stp>
        <stp>-626</stp>
        <stp>All</stp>
        <stp/>
        <stp/>
        <stp>FALSE</stp>
        <stp>T</stp>
        <tr r="E628" s="2"/>
      </tp>
      <tp>
        <v>6006.25</v>
        <stp/>
        <stp>StudyData</stp>
        <stp>EP</stp>
        <stp>BAR</stp>
        <stp/>
        <stp>Low</stp>
        <stp>5</stp>
        <stp>-636</stp>
        <stp>All</stp>
        <stp/>
        <stp/>
        <stp>FALSE</stp>
        <stp>T</stp>
        <tr r="E638" s="2"/>
      </tp>
      <tp>
        <v>6011.25</v>
        <stp/>
        <stp>StudyData</stp>
        <stp>EP</stp>
        <stp>BAR</stp>
        <stp/>
        <stp>Low</stp>
        <stp>5</stp>
        <stp>-606</stp>
        <stp>All</stp>
        <stp/>
        <stp/>
        <stp>FALSE</stp>
        <stp>T</stp>
        <tr r="E608" s="2"/>
      </tp>
      <tp>
        <v>6003.25</v>
        <stp/>
        <stp>StudyData</stp>
        <stp>EP</stp>
        <stp>BAR</stp>
        <stp/>
        <stp>Low</stp>
        <stp>5</stp>
        <stp>-616</stp>
        <stp>All</stp>
        <stp/>
        <stp/>
        <stp>FALSE</stp>
        <stp>T</stp>
        <tr r="E618" s="2"/>
      </tp>
      <tp>
        <v>6031</v>
        <stp/>
        <stp>StudyData</stp>
        <stp>EP</stp>
        <stp>BAR</stp>
        <stp/>
        <stp>Low</stp>
        <stp>5</stp>
        <stp>-666</stp>
        <stp>All</stp>
        <stp/>
        <stp/>
        <stp>FALSE</stp>
        <stp>T</stp>
        <tr r="E668" s="2"/>
      </tp>
      <tp>
        <v>6035</v>
        <stp/>
        <stp>StudyData</stp>
        <stp>EP</stp>
        <stp>BAR</stp>
        <stp/>
        <stp>Low</stp>
        <stp>5</stp>
        <stp>-676</stp>
        <stp>All</stp>
        <stp/>
        <stp/>
        <stp>FALSE</stp>
        <stp>T</stp>
        <tr r="E678" s="2"/>
      </tp>
      <tp>
        <v>6009.75</v>
        <stp/>
        <stp>StudyData</stp>
        <stp>EP</stp>
        <stp>BAR</stp>
        <stp/>
        <stp>Low</stp>
        <stp>5</stp>
        <stp>-646</stp>
        <stp>All</stp>
        <stp/>
        <stp/>
        <stp>FALSE</stp>
        <stp>T</stp>
        <tr r="E648" s="2"/>
      </tp>
      <tp>
        <v>6031</v>
        <stp/>
        <stp>StudyData</stp>
        <stp>EP</stp>
        <stp>BAR</stp>
        <stp/>
        <stp>Low</stp>
        <stp>5</stp>
        <stp>-656</stp>
        <stp>All</stp>
        <stp/>
        <stp/>
        <stp>FALSE</stp>
        <stp>T</stp>
        <tr r="E658" s="2"/>
      </tp>
      <tp>
        <v>6017.25</v>
        <stp/>
        <stp>StudyData</stp>
        <stp>EP</stp>
        <stp>BAR</stp>
        <stp/>
        <stp>Low</stp>
        <stp>5</stp>
        <stp>-786</stp>
        <stp>All</stp>
        <stp/>
        <stp/>
        <stp>FALSE</stp>
        <stp>T</stp>
        <tr r="E788" s="2"/>
      </tp>
      <tp>
        <v>6013</v>
        <stp/>
        <stp>StudyData</stp>
        <stp>EP</stp>
        <stp>BAR</stp>
        <stp/>
        <stp>Low</stp>
        <stp>5</stp>
        <stp>-796</stp>
        <stp>All</stp>
        <stp/>
        <stp/>
        <stp>FALSE</stp>
        <stp>T</stp>
        <tr r="E798" s="2"/>
      </tp>
      <tp>
        <v>6013.5</v>
        <stp/>
        <stp>StudyData</stp>
        <stp>EP</stp>
        <stp>BAR</stp>
        <stp/>
        <stp>Low</stp>
        <stp>5</stp>
        <stp>-726</stp>
        <stp>All</stp>
        <stp/>
        <stp/>
        <stp>FALSE</stp>
        <stp>T</stp>
        <tr r="E728" s="2"/>
      </tp>
      <tp>
        <v>6013.25</v>
        <stp/>
        <stp>StudyData</stp>
        <stp>EP</stp>
        <stp>BAR</stp>
        <stp/>
        <stp>Low</stp>
        <stp>5</stp>
        <stp>-736</stp>
        <stp>All</stp>
        <stp/>
        <stp/>
        <stp>FALSE</stp>
        <stp>T</stp>
        <tr r="E738" s="2"/>
      </tp>
      <tp>
        <v>6019.25</v>
        <stp/>
        <stp>StudyData</stp>
        <stp>EP</stp>
        <stp>BAR</stp>
        <stp/>
        <stp>Low</stp>
        <stp>5</stp>
        <stp>-706</stp>
        <stp>All</stp>
        <stp/>
        <stp/>
        <stp>FALSE</stp>
        <stp>T</stp>
        <tr r="E708" s="2"/>
      </tp>
      <tp>
        <v>6009</v>
        <stp/>
        <stp>StudyData</stp>
        <stp>EP</stp>
        <stp>BAR</stp>
        <stp/>
        <stp>Low</stp>
        <stp>5</stp>
        <stp>-716</stp>
        <stp>All</stp>
        <stp/>
        <stp/>
        <stp>FALSE</stp>
        <stp>T</stp>
        <tr r="E718" s="2"/>
      </tp>
      <tp>
        <v>6024.5</v>
        <stp/>
        <stp>StudyData</stp>
        <stp>EP</stp>
        <stp>BAR</stp>
        <stp/>
        <stp>Low</stp>
        <stp>5</stp>
        <stp>-766</stp>
        <stp>All</stp>
        <stp/>
        <stp/>
        <stp>FALSE</stp>
        <stp>T</stp>
        <tr r="E768" s="2"/>
      </tp>
      <tp>
        <v>6023.75</v>
        <stp/>
        <stp>StudyData</stp>
        <stp>EP</stp>
        <stp>BAR</stp>
        <stp/>
        <stp>Low</stp>
        <stp>5</stp>
        <stp>-776</stp>
        <stp>All</stp>
        <stp/>
        <stp/>
        <stp>FALSE</stp>
        <stp>T</stp>
        <tr r="E778" s="2"/>
      </tp>
      <tp>
        <v>6010</v>
        <stp/>
        <stp>StudyData</stp>
        <stp>EP</stp>
        <stp>BAR</stp>
        <stp/>
        <stp>Low</stp>
        <stp>5</stp>
        <stp>-746</stp>
        <stp>All</stp>
        <stp/>
        <stp/>
        <stp>FALSE</stp>
        <stp>T</stp>
        <tr r="E748" s="2"/>
      </tp>
      <tp>
        <v>6014.25</v>
        <stp/>
        <stp>StudyData</stp>
        <stp>EP</stp>
        <stp>BAR</stp>
        <stp/>
        <stp>Low</stp>
        <stp>5</stp>
        <stp>-756</stp>
        <stp>All</stp>
        <stp/>
        <stp/>
        <stp>FALSE</stp>
        <stp>T</stp>
        <tr r="E758" s="2"/>
      </tp>
      <tp>
        <v>841</v>
        <stp/>
        <stp>StudyData</stp>
        <stp>EP</stp>
        <stp>Vol</stp>
        <stp>Highlight=Total Trades,VolType=Exchange,CoCType=Auto</stp>
        <stp>Vol</stp>
        <stp>5</stp>
        <stp>-77</stp>
        <stp>ALL</stp>
        <stp/>
        <stp/>
        <stp>TRUE</stp>
        <stp>T</stp>
        <tr r="G79" s="2"/>
      </tp>
      <tp>
        <v>1258</v>
        <stp/>
        <stp>StudyData</stp>
        <stp>EP</stp>
        <stp>Vol</stp>
        <stp>Highlight=Total Trades,VolType=Exchange,CoCType=Auto</stp>
        <stp>Vol</stp>
        <stp>5</stp>
        <stp>-76</stp>
        <stp>ALL</stp>
        <stp/>
        <stp/>
        <stp>TRUE</stp>
        <stp>T</stp>
        <tr r="G78" s="2"/>
      </tp>
      <tp>
        <v>950</v>
        <stp/>
        <stp>StudyData</stp>
        <stp>EP</stp>
        <stp>Vol</stp>
        <stp>Highlight=Total Trades,VolType=Exchange,CoCType=Auto</stp>
        <stp>Vol</stp>
        <stp>5</stp>
        <stp>-75</stp>
        <stp>ALL</stp>
        <stp/>
        <stp/>
        <stp>TRUE</stp>
        <stp>T</stp>
        <tr r="G77" s="2"/>
      </tp>
      <tp>
        <v>859</v>
        <stp/>
        <stp>StudyData</stp>
        <stp>EP</stp>
        <stp>Vol</stp>
        <stp>Highlight=Total Trades,VolType=Exchange,CoCType=Auto</stp>
        <stp>Vol</stp>
        <stp>5</stp>
        <stp>-74</stp>
        <stp>ALL</stp>
        <stp/>
        <stp/>
        <stp>TRUE</stp>
        <stp>T</stp>
        <tr r="G76" s="2"/>
      </tp>
      <tp>
        <v>2265</v>
        <stp/>
        <stp>StudyData</stp>
        <stp>EP</stp>
        <stp>Vol</stp>
        <stp>Highlight=Total Trades,VolType=Exchange,CoCType=Auto</stp>
        <stp>Vol</stp>
        <stp>5</stp>
        <stp>-73</stp>
        <stp>ALL</stp>
        <stp/>
        <stp/>
        <stp>TRUE</stp>
        <stp>T</stp>
        <tr r="G75" s="2"/>
      </tp>
      <tp>
        <v>3129</v>
        <stp/>
        <stp>StudyData</stp>
        <stp>EP</stp>
        <stp>Vol</stp>
        <stp>Highlight=Total Trades,VolType=Exchange,CoCType=Auto</stp>
        <stp>Vol</stp>
        <stp>5</stp>
        <stp>-72</stp>
        <stp>ALL</stp>
        <stp/>
        <stp/>
        <stp>TRUE</stp>
        <stp>T</stp>
        <tr r="G74" s="2"/>
      </tp>
      <tp>
        <v>2185</v>
        <stp/>
        <stp>StudyData</stp>
        <stp>EP</stp>
        <stp>Vol</stp>
        <stp>Highlight=Total Trades,VolType=Exchange,CoCType=Auto</stp>
        <stp>Vol</stp>
        <stp>5</stp>
        <stp>-71</stp>
        <stp>ALL</stp>
        <stp/>
        <stp/>
        <stp>TRUE</stp>
        <stp>T</stp>
        <tr r="G73" s="2"/>
      </tp>
      <tp>
        <v>4499</v>
        <stp/>
        <stp>StudyData</stp>
        <stp>EP</stp>
        <stp>Vol</stp>
        <stp>Highlight=Total Trades,VolType=Exchange,CoCType=Auto</stp>
        <stp>Vol</stp>
        <stp>5</stp>
        <stp>-70</stp>
        <stp>ALL</stp>
        <stp/>
        <stp/>
        <stp>TRUE</stp>
        <stp>T</stp>
        <tr r="G72" s="2"/>
      </tp>
      <tp>
        <v>1262</v>
        <stp/>
        <stp>StudyData</stp>
        <stp>EP</stp>
        <stp>Vol</stp>
        <stp>Highlight=Total Trades,VolType=Exchange,CoCType=Auto</stp>
        <stp>Vol</stp>
        <stp>5</stp>
        <stp>-79</stp>
        <stp>ALL</stp>
        <stp/>
        <stp/>
        <stp>TRUE</stp>
        <stp>T</stp>
        <tr r="G81" s="2"/>
      </tp>
      <tp>
        <v>1047</v>
        <stp/>
        <stp>StudyData</stp>
        <stp>EP</stp>
        <stp>Vol</stp>
        <stp>Highlight=Total Trades,VolType=Exchange,CoCType=Auto</stp>
        <stp>Vol</stp>
        <stp>5</stp>
        <stp>-78</stp>
        <stp>ALL</stp>
        <stp/>
        <stp/>
        <stp>TRUE</stp>
        <stp>T</stp>
        <tr r="G80" s="2"/>
      </tp>
      <tp>
        <v>45796.788194444445</v>
        <stp/>
        <stp>StudyData</stp>
        <stp>TYA</stp>
        <stp>BAR</stp>
        <stp/>
        <stp>Time</stp>
        <stp>5</stp>
        <stp>-4811</stp>
        <stp>ALL</stp>
        <stp/>
        <stp/>
        <stp>False</stp>
        <stp>T</stp>
        <tr r="B4813" s="2"/>
      </tp>
      <tp>
        <v>45796.822916666664</v>
        <stp/>
        <stp>StudyData</stp>
        <stp>TYA</stp>
        <stp>BAR</stp>
        <stp/>
        <stp>Time</stp>
        <stp>5</stp>
        <stp>-4801</stp>
        <stp>ALL</stp>
        <stp/>
        <stp/>
        <stp>False</stp>
        <stp>T</stp>
        <tr r="B4803" s="2"/>
      </tp>
      <tp>
        <v>45796.71875</v>
        <stp/>
        <stp>StudyData</stp>
        <stp>TYA</stp>
        <stp>BAR</stp>
        <stp/>
        <stp>Time</stp>
        <stp>5</stp>
        <stp>-4831</stp>
        <stp>ALL</stp>
        <stp/>
        <stp/>
        <stp>False</stp>
        <stp>T</stp>
        <tr r="B4833" s="2"/>
      </tp>
      <tp>
        <v>45796.753472222219</v>
        <stp/>
        <stp>StudyData</stp>
        <stp>TYA</stp>
        <stp>BAR</stp>
        <stp/>
        <stp>Time</stp>
        <stp>5</stp>
        <stp>-4821</stp>
        <stp>ALL</stp>
        <stp/>
        <stp/>
        <stp>False</stp>
        <stp>T</stp>
        <tr r="B4823" s="2"/>
      </tp>
      <tp>
        <v>45796.607638888891</v>
        <stp/>
        <stp>StudyData</stp>
        <stp>TYA</stp>
        <stp>BAR</stp>
        <stp/>
        <stp>Time</stp>
        <stp>5</stp>
        <stp>-4851</stp>
        <stp>ALL</stp>
        <stp/>
        <stp/>
        <stp>False</stp>
        <stp>T</stp>
        <tr r="B4853" s="2"/>
      </tp>
      <tp>
        <v>45796.642361111109</v>
        <stp/>
        <stp>StudyData</stp>
        <stp>TYA</stp>
        <stp>BAR</stp>
        <stp/>
        <stp>Time</stp>
        <stp>5</stp>
        <stp>-4841</stp>
        <stp>ALL</stp>
        <stp/>
        <stp/>
        <stp>False</stp>
        <stp>T</stp>
        <tr r="B4843" s="2"/>
      </tp>
      <tp>
        <v>45796.538194444445</v>
        <stp/>
        <stp>StudyData</stp>
        <stp>TYA</stp>
        <stp>BAR</stp>
        <stp/>
        <stp>Time</stp>
        <stp>5</stp>
        <stp>-4871</stp>
        <stp>ALL</stp>
        <stp/>
        <stp/>
        <stp>False</stp>
        <stp>T</stp>
        <tr r="B4873" s="2"/>
      </tp>
      <tp>
        <v>45796.572916666664</v>
        <stp/>
        <stp>StudyData</stp>
        <stp>TYA</stp>
        <stp>BAR</stp>
        <stp/>
        <stp>Time</stp>
        <stp>5</stp>
        <stp>-4861</stp>
        <stp>ALL</stp>
        <stp/>
        <stp/>
        <stp>False</stp>
        <stp>T</stp>
        <tr r="B4863" s="2"/>
      </tp>
      <tp>
        <v>45796.46875</v>
        <stp/>
        <stp>StudyData</stp>
        <stp>TYA</stp>
        <stp>BAR</stp>
        <stp/>
        <stp>Time</stp>
        <stp>5</stp>
        <stp>-4891</stp>
        <stp>ALL</stp>
        <stp/>
        <stp/>
        <stp>False</stp>
        <stp>T</stp>
        <tr r="B4893" s="2"/>
      </tp>
      <tp>
        <v>45796.503472222219</v>
        <stp/>
        <stp>StudyData</stp>
        <stp>TYA</stp>
        <stp>BAR</stp>
        <stp/>
        <stp>Time</stp>
        <stp>5</stp>
        <stp>-4881</stp>
        <stp>ALL</stp>
        <stp/>
        <stp/>
        <stp>False</stp>
        <stp>T</stp>
        <tr r="B4883" s="2"/>
      </tp>
      <tp>
        <v>45796.399305555555</v>
        <stp/>
        <stp>StudyData</stp>
        <stp>TYA</stp>
        <stp>BAR</stp>
        <stp/>
        <stp>Time</stp>
        <stp>5</stp>
        <stp>-4911</stp>
        <stp>ALL</stp>
        <stp/>
        <stp/>
        <stp>False</stp>
        <stp>T</stp>
        <tr r="B4913" s="2"/>
      </tp>
      <tp>
        <v>45796.434027777781</v>
        <stp/>
        <stp>StudyData</stp>
        <stp>TYA</stp>
        <stp>BAR</stp>
        <stp/>
        <stp>Time</stp>
        <stp>5</stp>
        <stp>-4901</stp>
        <stp>ALL</stp>
        <stp/>
        <stp/>
        <stp>False</stp>
        <stp>T</stp>
        <tr r="B4903" s="2"/>
      </tp>
      <tp>
        <v>45796.329861111109</v>
        <stp/>
        <stp>StudyData</stp>
        <stp>TYA</stp>
        <stp>BAR</stp>
        <stp/>
        <stp>Time</stp>
        <stp>5</stp>
        <stp>-4931</stp>
        <stp>ALL</stp>
        <stp/>
        <stp/>
        <stp>False</stp>
        <stp>T</stp>
        <tr r="B4933" s="2"/>
      </tp>
      <tp>
        <v>45796.364583333336</v>
        <stp/>
        <stp>StudyData</stp>
        <stp>TYA</stp>
        <stp>BAR</stp>
        <stp/>
        <stp>Time</stp>
        <stp>5</stp>
        <stp>-4921</stp>
        <stp>ALL</stp>
        <stp/>
        <stp/>
        <stp>False</stp>
        <stp>T</stp>
        <tr r="B4923" s="2"/>
      </tp>
      <tp>
        <v>45796.260416666664</v>
        <stp/>
        <stp>StudyData</stp>
        <stp>TYA</stp>
        <stp>BAR</stp>
        <stp/>
        <stp>Time</stp>
        <stp>5</stp>
        <stp>-4951</stp>
        <stp>ALL</stp>
        <stp/>
        <stp/>
        <stp>False</stp>
        <stp>T</stp>
        <tr r="B4953" s="2"/>
      </tp>
      <tp>
        <v>45796.295138888891</v>
        <stp/>
        <stp>StudyData</stp>
        <stp>TYA</stp>
        <stp>BAR</stp>
        <stp/>
        <stp>Time</stp>
        <stp>5</stp>
        <stp>-4941</stp>
        <stp>ALL</stp>
        <stp/>
        <stp/>
        <stp>False</stp>
        <stp>T</stp>
        <tr r="B4943" s="2"/>
      </tp>
      <tp>
        <v>45796.190972222219</v>
        <stp/>
        <stp>StudyData</stp>
        <stp>TYA</stp>
        <stp>BAR</stp>
        <stp/>
        <stp>Time</stp>
        <stp>5</stp>
        <stp>-4971</stp>
        <stp>ALL</stp>
        <stp/>
        <stp/>
        <stp>False</stp>
        <stp>T</stp>
        <tr r="B4973" s="2"/>
      </tp>
      <tp>
        <v>45796.225694444445</v>
        <stp/>
        <stp>StudyData</stp>
        <stp>TYA</stp>
        <stp>BAR</stp>
        <stp/>
        <stp>Time</stp>
        <stp>5</stp>
        <stp>-4961</stp>
        <stp>ALL</stp>
        <stp/>
        <stp/>
        <stp>False</stp>
        <stp>T</stp>
        <tr r="B4963" s="2"/>
      </tp>
      <tp>
        <v>45796.121527777781</v>
        <stp/>
        <stp>StudyData</stp>
        <stp>TYA</stp>
        <stp>BAR</stp>
        <stp/>
        <stp>Time</stp>
        <stp>5</stp>
        <stp>-4991</stp>
        <stp>ALL</stp>
        <stp/>
        <stp/>
        <stp>False</stp>
        <stp>T</stp>
        <tr r="B4993" s="2"/>
      </tp>
      <tp>
        <v>45796.15625</v>
        <stp/>
        <stp>StudyData</stp>
        <stp>TYA</stp>
        <stp>BAR</stp>
        <stp/>
        <stp>Time</stp>
        <stp>5</stp>
        <stp>-4981</stp>
        <stp>ALL</stp>
        <stp/>
        <stp/>
        <stp>False</stp>
        <stp>T</stp>
        <tr r="B4983" s="2"/>
      </tp>
      <tp>
        <v>45799.649305555555</v>
        <stp/>
        <stp>StudyData</stp>
        <stp>TYA</stp>
        <stp>BAR</stp>
        <stp/>
        <stp>Time</stp>
        <stp>5</stp>
        <stp>-4011</stp>
        <stp>ALL</stp>
        <stp/>
        <stp/>
        <stp>False</stp>
        <stp>T</stp>
        <tr r="B4013" s="2"/>
      </tp>
      <tp>
        <v>45799.725694444445</v>
        <stp/>
        <stp>StudyData</stp>
        <stp>TYA</stp>
        <stp>BAR</stp>
        <stp/>
        <stp>Time</stp>
        <stp>5</stp>
        <stp>-4001</stp>
        <stp>ALL</stp>
        <stp/>
        <stp/>
        <stp>False</stp>
        <stp>T</stp>
        <tr r="B4003" s="2"/>
      </tp>
      <tp>
        <v>45799.579861111109</v>
        <stp/>
        <stp>StudyData</stp>
        <stp>TYA</stp>
        <stp>BAR</stp>
        <stp/>
        <stp>Time</stp>
        <stp>5</stp>
        <stp>-4031</stp>
        <stp>ALL</stp>
        <stp/>
        <stp/>
        <stp>False</stp>
        <stp>T</stp>
        <tr r="B4033" s="2"/>
      </tp>
      <tp>
        <v>45799.614583333336</v>
        <stp/>
        <stp>StudyData</stp>
        <stp>TYA</stp>
        <stp>BAR</stp>
        <stp/>
        <stp>Time</stp>
        <stp>5</stp>
        <stp>-4021</stp>
        <stp>ALL</stp>
        <stp/>
        <stp/>
        <stp>False</stp>
        <stp>T</stp>
        <tr r="B4023" s="2"/>
      </tp>
      <tp>
        <v>45799.510416666664</v>
        <stp/>
        <stp>StudyData</stp>
        <stp>TYA</stp>
        <stp>BAR</stp>
        <stp/>
        <stp>Time</stp>
        <stp>5</stp>
        <stp>-4051</stp>
        <stp>ALL</stp>
        <stp/>
        <stp/>
        <stp>False</stp>
        <stp>T</stp>
        <tr r="B4053" s="2"/>
      </tp>
      <tp>
        <v>45799.545138888891</v>
        <stp/>
        <stp>StudyData</stp>
        <stp>TYA</stp>
        <stp>BAR</stp>
        <stp/>
        <stp>Time</stp>
        <stp>5</stp>
        <stp>-4041</stp>
        <stp>ALL</stp>
        <stp/>
        <stp/>
        <stp>False</stp>
        <stp>T</stp>
        <tr r="B4043" s="2"/>
      </tp>
      <tp>
        <v>45799.440972222219</v>
        <stp/>
        <stp>StudyData</stp>
        <stp>TYA</stp>
        <stp>BAR</stp>
        <stp/>
        <stp>Time</stp>
        <stp>5</stp>
        <stp>-4071</stp>
        <stp>ALL</stp>
        <stp/>
        <stp/>
        <stp>False</stp>
        <stp>T</stp>
        <tr r="B4073" s="2"/>
      </tp>
      <tp>
        <v>45799.475694444445</v>
        <stp/>
        <stp>StudyData</stp>
        <stp>TYA</stp>
        <stp>BAR</stp>
        <stp/>
        <stp>Time</stp>
        <stp>5</stp>
        <stp>-4061</stp>
        <stp>ALL</stp>
        <stp/>
        <stp/>
        <stp>False</stp>
        <stp>T</stp>
        <tr r="B4063" s="2"/>
      </tp>
      <tp>
        <v>45799.371527777781</v>
        <stp/>
        <stp>StudyData</stp>
        <stp>TYA</stp>
        <stp>BAR</stp>
        <stp/>
        <stp>Time</stp>
        <stp>5</stp>
        <stp>-4091</stp>
        <stp>ALL</stp>
        <stp/>
        <stp/>
        <stp>False</stp>
        <stp>T</stp>
        <tr r="B4093" s="2"/>
      </tp>
      <tp>
        <v>45799.40625</v>
        <stp/>
        <stp>StudyData</stp>
        <stp>TYA</stp>
        <stp>BAR</stp>
        <stp/>
        <stp>Time</stp>
        <stp>5</stp>
        <stp>-4081</stp>
        <stp>ALL</stp>
        <stp/>
        <stp/>
        <stp>False</stp>
        <stp>T</stp>
        <tr r="B4083" s="2"/>
      </tp>
      <tp>
        <v>45799.302083333336</v>
        <stp/>
        <stp>StudyData</stp>
        <stp>TYA</stp>
        <stp>BAR</stp>
        <stp/>
        <stp>Time</stp>
        <stp>5</stp>
        <stp>-4111</stp>
        <stp>ALL</stp>
        <stp/>
        <stp/>
        <stp>False</stp>
        <stp>T</stp>
        <tr r="B4113" s="2"/>
      </tp>
      <tp>
        <v>45799.336805555555</v>
        <stp/>
        <stp>StudyData</stp>
        <stp>TYA</stp>
        <stp>BAR</stp>
        <stp/>
        <stp>Time</stp>
        <stp>5</stp>
        <stp>-4101</stp>
        <stp>ALL</stp>
        <stp/>
        <stp/>
        <stp>False</stp>
        <stp>T</stp>
        <tr r="B4103" s="2"/>
      </tp>
      <tp>
        <v>45799.232638888891</v>
        <stp/>
        <stp>StudyData</stp>
        <stp>TYA</stp>
        <stp>BAR</stp>
        <stp/>
        <stp>Time</stp>
        <stp>5</stp>
        <stp>-4131</stp>
        <stp>ALL</stp>
        <stp/>
        <stp/>
        <stp>False</stp>
        <stp>T</stp>
        <tr r="B4133" s="2"/>
      </tp>
      <tp>
        <v>45799.267361111109</v>
        <stp/>
        <stp>StudyData</stp>
        <stp>TYA</stp>
        <stp>BAR</stp>
        <stp/>
        <stp>Time</stp>
        <stp>5</stp>
        <stp>-4121</stp>
        <stp>ALL</stp>
        <stp/>
        <stp/>
        <stp>False</stp>
        <stp>T</stp>
        <tr r="B4123" s="2"/>
      </tp>
      <tp>
        <v>45799.163194444445</v>
        <stp/>
        <stp>StudyData</stp>
        <stp>TYA</stp>
        <stp>BAR</stp>
        <stp/>
        <stp>Time</stp>
        <stp>5</stp>
        <stp>-4151</stp>
        <stp>ALL</stp>
        <stp/>
        <stp/>
        <stp>False</stp>
        <stp>T</stp>
        <tr r="B4153" s="2"/>
      </tp>
      <tp>
        <v>45799.197916666664</v>
        <stp/>
        <stp>StudyData</stp>
        <stp>TYA</stp>
        <stp>BAR</stp>
        <stp/>
        <stp>Time</stp>
        <stp>5</stp>
        <stp>-4141</stp>
        <stp>ALL</stp>
        <stp/>
        <stp/>
        <stp>False</stp>
        <stp>T</stp>
        <tr r="B4143" s="2"/>
      </tp>
      <tp>
        <v>45799.09375</v>
        <stp/>
        <stp>StudyData</stp>
        <stp>TYA</stp>
        <stp>BAR</stp>
        <stp/>
        <stp>Time</stp>
        <stp>5</stp>
        <stp>-4171</stp>
        <stp>ALL</stp>
        <stp/>
        <stp/>
        <stp>False</stp>
        <stp>T</stp>
        <tr r="B4173" s="2"/>
      </tp>
      <tp>
        <v>45799.128472222219</v>
        <stp/>
        <stp>StudyData</stp>
        <stp>TYA</stp>
        <stp>BAR</stp>
        <stp/>
        <stp>Time</stp>
        <stp>5</stp>
        <stp>-4161</stp>
        <stp>ALL</stp>
        <stp/>
        <stp/>
        <stp>False</stp>
        <stp>T</stp>
        <tr r="B4163" s="2"/>
      </tp>
      <tp>
        <v>45799.024305555555</v>
        <stp/>
        <stp>StudyData</stp>
        <stp>TYA</stp>
        <stp>BAR</stp>
        <stp/>
        <stp>Time</stp>
        <stp>5</stp>
        <stp>-4191</stp>
        <stp>ALL</stp>
        <stp/>
        <stp/>
        <stp>False</stp>
        <stp>T</stp>
        <tr r="B4193" s="2"/>
      </tp>
      <tp>
        <v>45799.059027777781</v>
        <stp/>
        <stp>StudyData</stp>
        <stp>TYA</stp>
        <stp>BAR</stp>
        <stp/>
        <stp>Time</stp>
        <stp>5</stp>
        <stp>-4181</stp>
        <stp>ALL</stp>
        <stp/>
        <stp/>
        <stp>False</stp>
        <stp>T</stp>
        <tr r="B4183" s="2"/>
      </tp>
      <tp>
        <v>45798.954861111109</v>
        <stp/>
        <stp>StudyData</stp>
        <stp>TYA</stp>
        <stp>BAR</stp>
        <stp/>
        <stp>Time</stp>
        <stp>5</stp>
        <stp>-4211</stp>
        <stp>ALL</stp>
        <stp/>
        <stp/>
        <stp>False</stp>
        <stp>T</stp>
        <tr r="B4213" s="2"/>
      </tp>
      <tp>
        <v>45798.989583333336</v>
        <stp/>
        <stp>StudyData</stp>
        <stp>TYA</stp>
        <stp>BAR</stp>
        <stp/>
        <stp>Time</stp>
        <stp>5</stp>
        <stp>-4201</stp>
        <stp>ALL</stp>
        <stp/>
        <stp/>
        <stp>False</stp>
        <stp>T</stp>
        <tr r="B4203" s="2"/>
      </tp>
      <tp>
        <v>45798.885416666664</v>
        <stp/>
        <stp>StudyData</stp>
        <stp>TYA</stp>
        <stp>BAR</stp>
        <stp/>
        <stp>Time</stp>
        <stp>5</stp>
        <stp>-4231</stp>
        <stp>ALL</stp>
        <stp/>
        <stp/>
        <stp>False</stp>
        <stp>T</stp>
        <tr r="B4233" s="2"/>
      </tp>
      <tp>
        <v>45798.920138888891</v>
        <stp/>
        <stp>StudyData</stp>
        <stp>TYA</stp>
        <stp>BAR</stp>
        <stp/>
        <stp>Time</stp>
        <stp>5</stp>
        <stp>-4221</stp>
        <stp>ALL</stp>
        <stp/>
        <stp/>
        <stp>False</stp>
        <stp>T</stp>
        <tr r="B4223" s="2"/>
      </tp>
      <tp>
        <v>45798.815972222219</v>
        <stp/>
        <stp>StudyData</stp>
        <stp>TYA</stp>
        <stp>BAR</stp>
        <stp/>
        <stp>Time</stp>
        <stp>5</stp>
        <stp>-4251</stp>
        <stp>ALL</stp>
        <stp/>
        <stp/>
        <stp>False</stp>
        <stp>T</stp>
        <tr r="B4253" s="2"/>
      </tp>
      <tp>
        <v>45798.850694444445</v>
        <stp/>
        <stp>StudyData</stp>
        <stp>TYA</stp>
        <stp>BAR</stp>
        <stp/>
        <stp>Time</stp>
        <stp>5</stp>
        <stp>-4241</stp>
        <stp>ALL</stp>
        <stp/>
        <stp/>
        <stp>False</stp>
        <stp>T</stp>
        <tr r="B4243" s="2"/>
      </tp>
      <tp>
        <v>45798.746527777781</v>
        <stp/>
        <stp>StudyData</stp>
        <stp>TYA</stp>
        <stp>BAR</stp>
        <stp/>
        <stp>Time</stp>
        <stp>5</stp>
        <stp>-4271</stp>
        <stp>ALL</stp>
        <stp/>
        <stp/>
        <stp>False</stp>
        <stp>T</stp>
        <tr r="B4273" s="2"/>
      </tp>
      <tp>
        <v>45798.78125</v>
        <stp/>
        <stp>StudyData</stp>
        <stp>TYA</stp>
        <stp>BAR</stp>
        <stp/>
        <stp>Time</stp>
        <stp>5</stp>
        <stp>-4261</stp>
        <stp>ALL</stp>
        <stp/>
        <stp/>
        <stp>False</stp>
        <stp>T</stp>
        <tr r="B4263" s="2"/>
      </tp>
      <tp>
        <v>45798.635416666664</v>
        <stp/>
        <stp>StudyData</stp>
        <stp>TYA</stp>
        <stp>BAR</stp>
        <stp/>
        <stp>Time</stp>
        <stp>5</stp>
        <stp>-4291</stp>
        <stp>ALL</stp>
        <stp/>
        <stp/>
        <stp>False</stp>
        <stp>T</stp>
        <tr r="B4293" s="2"/>
      </tp>
      <tp>
        <v>45798.711805555555</v>
        <stp/>
        <stp>StudyData</stp>
        <stp>TYA</stp>
        <stp>BAR</stp>
        <stp/>
        <stp>Time</stp>
        <stp>5</stp>
        <stp>-4281</stp>
        <stp>ALL</stp>
        <stp/>
        <stp/>
        <stp>False</stp>
        <stp>T</stp>
        <tr r="B4283" s="2"/>
      </tp>
      <tp>
        <v>45798.565972222219</v>
        <stp/>
        <stp>StudyData</stp>
        <stp>TYA</stp>
        <stp>BAR</stp>
        <stp/>
        <stp>Time</stp>
        <stp>5</stp>
        <stp>-4311</stp>
        <stp>ALL</stp>
        <stp/>
        <stp/>
        <stp>False</stp>
        <stp>T</stp>
        <tr r="B4313" s="2"/>
      </tp>
      <tp>
        <v>45798.600694444445</v>
        <stp/>
        <stp>StudyData</stp>
        <stp>TYA</stp>
        <stp>BAR</stp>
        <stp/>
        <stp>Time</stp>
        <stp>5</stp>
        <stp>-4301</stp>
        <stp>ALL</stp>
        <stp/>
        <stp/>
        <stp>False</stp>
        <stp>T</stp>
        <tr r="B4303" s="2"/>
      </tp>
      <tp>
        <v>45798.496527777781</v>
        <stp/>
        <stp>StudyData</stp>
        <stp>TYA</stp>
        <stp>BAR</stp>
        <stp/>
        <stp>Time</stp>
        <stp>5</stp>
        <stp>-4331</stp>
        <stp>ALL</stp>
        <stp/>
        <stp/>
        <stp>False</stp>
        <stp>T</stp>
        <tr r="B4333" s="2"/>
      </tp>
      <tp>
        <v>45798.53125</v>
        <stp/>
        <stp>StudyData</stp>
        <stp>TYA</stp>
        <stp>BAR</stp>
        <stp/>
        <stp>Time</stp>
        <stp>5</stp>
        <stp>-4321</stp>
        <stp>ALL</stp>
        <stp/>
        <stp/>
        <stp>False</stp>
        <stp>T</stp>
        <tr r="B4323" s="2"/>
      </tp>
      <tp>
        <v>45798.427083333336</v>
        <stp/>
        <stp>StudyData</stp>
        <stp>TYA</stp>
        <stp>BAR</stp>
        <stp/>
        <stp>Time</stp>
        <stp>5</stp>
        <stp>-4351</stp>
        <stp>ALL</stp>
        <stp/>
        <stp/>
        <stp>False</stp>
        <stp>T</stp>
        <tr r="B4353" s="2"/>
      </tp>
      <tp>
        <v>45798.461805555555</v>
        <stp/>
        <stp>StudyData</stp>
        <stp>TYA</stp>
        <stp>BAR</stp>
        <stp/>
        <stp>Time</stp>
        <stp>5</stp>
        <stp>-4341</stp>
        <stp>ALL</stp>
        <stp/>
        <stp/>
        <stp>False</stp>
        <stp>T</stp>
        <tr r="B4343" s="2"/>
      </tp>
      <tp>
        <v>45798.357638888891</v>
        <stp/>
        <stp>StudyData</stp>
        <stp>TYA</stp>
        <stp>BAR</stp>
        <stp/>
        <stp>Time</stp>
        <stp>5</stp>
        <stp>-4371</stp>
        <stp>ALL</stp>
        <stp/>
        <stp/>
        <stp>False</stp>
        <stp>T</stp>
        <tr r="B4373" s="2"/>
      </tp>
      <tp>
        <v>45798.392361111109</v>
        <stp/>
        <stp>StudyData</stp>
        <stp>TYA</stp>
        <stp>BAR</stp>
        <stp/>
        <stp>Time</stp>
        <stp>5</stp>
        <stp>-4361</stp>
        <stp>ALL</stp>
        <stp/>
        <stp/>
        <stp>False</stp>
        <stp>T</stp>
        <tr r="B4363" s="2"/>
      </tp>
      <tp>
        <v>45798.288194444445</v>
        <stp/>
        <stp>StudyData</stp>
        <stp>TYA</stp>
        <stp>BAR</stp>
        <stp/>
        <stp>Time</stp>
        <stp>5</stp>
        <stp>-4391</stp>
        <stp>ALL</stp>
        <stp/>
        <stp/>
        <stp>False</stp>
        <stp>T</stp>
        <tr r="B4393" s="2"/>
      </tp>
      <tp>
        <v>45798.322916666664</v>
        <stp/>
        <stp>StudyData</stp>
        <stp>TYA</stp>
        <stp>BAR</stp>
        <stp/>
        <stp>Time</stp>
        <stp>5</stp>
        <stp>-4381</stp>
        <stp>ALL</stp>
        <stp/>
        <stp/>
        <stp>False</stp>
        <stp>T</stp>
        <tr r="B4383" s="2"/>
      </tp>
      <tp>
        <v>45798.21875</v>
        <stp/>
        <stp>StudyData</stp>
        <stp>TYA</stp>
        <stp>BAR</stp>
        <stp/>
        <stp>Time</stp>
        <stp>5</stp>
        <stp>-4411</stp>
        <stp>ALL</stp>
        <stp/>
        <stp/>
        <stp>False</stp>
        <stp>T</stp>
        <tr r="B4413" s="2"/>
      </tp>
      <tp>
        <v>45798.253472222219</v>
        <stp/>
        <stp>StudyData</stp>
        <stp>TYA</stp>
        <stp>BAR</stp>
        <stp/>
        <stp>Time</stp>
        <stp>5</stp>
        <stp>-4401</stp>
        <stp>ALL</stp>
        <stp/>
        <stp/>
        <stp>False</stp>
        <stp>T</stp>
        <tr r="B4403" s="2"/>
      </tp>
      <tp>
        <v>45798.149305555555</v>
        <stp/>
        <stp>StudyData</stp>
        <stp>TYA</stp>
        <stp>BAR</stp>
        <stp/>
        <stp>Time</stp>
        <stp>5</stp>
        <stp>-4431</stp>
        <stp>ALL</stp>
        <stp/>
        <stp/>
        <stp>False</stp>
        <stp>T</stp>
        <tr r="B4433" s="2"/>
      </tp>
      <tp>
        <v>45798.184027777781</v>
        <stp/>
        <stp>StudyData</stp>
        <stp>TYA</stp>
        <stp>BAR</stp>
        <stp/>
        <stp>Time</stp>
        <stp>5</stp>
        <stp>-4421</stp>
        <stp>ALL</stp>
        <stp/>
        <stp/>
        <stp>False</stp>
        <stp>T</stp>
        <tr r="B4423" s="2"/>
      </tp>
      <tp>
        <v>45798.079861111109</v>
        <stp/>
        <stp>StudyData</stp>
        <stp>TYA</stp>
        <stp>BAR</stp>
        <stp/>
        <stp>Time</stp>
        <stp>5</stp>
        <stp>-4451</stp>
        <stp>ALL</stp>
        <stp/>
        <stp/>
        <stp>False</stp>
        <stp>T</stp>
        <tr r="B4453" s="2"/>
      </tp>
      <tp>
        <v>45798.114583333336</v>
        <stp/>
        <stp>StudyData</stp>
        <stp>TYA</stp>
        <stp>BAR</stp>
        <stp/>
        <stp>Time</stp>
        <stp>5</stp>
        <stp>-4441</stp>
        <stp>ALL</stp>
        <stp/>
        <stp/>
        <stp>False</stp>
        <stp>T</stp>
        <tr r="B4443" s="2"/>
      </tp>
      <tp>
        <v>45798.010416666664</v>
        <stp/>
        <stp>StudyData</stp>
        <stp>TYA</stp>
        <stp>BAR</stp>
        <stp/>
        <stp>Time</stp>
        <stp>5</stp>
        <stp>-4471</stp>
        <stp>ALL</stp>
        <stp/>
        <stp/>
        <stp>False</stp>
        <stp>T</stp>
        <tr r="B4473" s="2"/>
      </tp>
      <tp>
        <v>45798.045138888891</v>
        <stp/>
        <stp>StudyData</stp>
        <stp>TYA</stp>
        <stp>BAR</stp>
        <stp/>
        <stp>Time</stp>
        <stp>5</stp>
        <stp>-4461</stp>
        <stp>ALL</stp>
        <stp/>
        <stp/>
        <stp>False</stp>
        <stp>T</stp>
        <tr r="B4463" s="2"/>
      </tp>
      <tp>
        <v>45797.940972222219</v>
        <stp/>
        <stp>StudyData</stp>
        <stp>TYA</stp>
        <stp>BAR</stp>
        <stp/>
        <stp>Time</stp>
        <stp>5</stp>
        <stp>-4491</stp>
        <stp>ALL</stp>
        <stp/>
        <stp/>
        <stp>False</stp>
        <stp>T</stp>
        <tr r="B4493" s="2"/>
      </tp>
      <tp>
        <v>45797.975694444445</v>
        <stp/>
        <stp>StudyData</stp>
        <stp>TYA</stp>
        <stp>BAR</stp>
        <stp/>
        <stp>Time</stp>
        <stp>5</stp>
        <stp>-4481</stp>
        <stp>ALL</stp>
        <stp/>
        <stp/>
        <stp>False</stp>
        <stp>T</stp>
        <tr r="B4483" s="2"/>
      </tp>
      <tp>
        <v>45797.871527777781</v>
        <stp/>
        <stp>StudyData</stp>
        <stp>TYA</stp>
        <stp>BAR</stp>
        <stp/>
        <stp>Time</stp>
        <stp>5</stp>
        <stp>-4511</stp>
        <stp>ALL</stp>
        <stp/>
        <stp/>
        <stp>False</stp>
        <stp>T</stp>
        <tr r="B4513" s="2"/>
      </tp>
      <tp>
        <v>45797.90625</v>
        <stp/>
        <stp>StudyData</stp>
        <stp>TYA</stp>
        <stp>BAR</stp>
        <stp/>
        <stp>Time</stp>
        <stp>5</stp>
        <stp>-4501</stp>
        <stp>ALL</stp>
        <stp/>
        <stp/>
        <stp>False</stp>
        <stp>T</stp>
        <tr r="B4503" s="2"/>
      </tp>
      <tp>
        <v>45797.802083333336</v>
        <stp/>
        <stp>StudyData</stp>
        <stp>TYA</stp>
        <stp>BAR</stp>
        <stp/>
        <stp>Time</stp>
        <stp>5</stp>
        <stp>-4531</stp>
        <stp>ALL</stp>
        <stp/>
        <stp/>
        <stp>False</stp>
        <stp>T</stp>
        <tr r="B4533" s="2"/>
      </tp>
      <tp>
        <v>45797.836805555555</v>
        <stp/>
        <stp>StudyData</stp>
        <stp>TYA</stp>
        <stp>BAR</stp>
        <stp/>
        <stp>Time</stp>
        <stp>5</stp>
        <stp>-4521</stp>
        <stp>ALL</stp>
        <stp/>
        <stp/>
        <stp>False</stp>
        <stp>T</stp>
        <tr r="B4523" s="2"/>
      </tp>
      <tp>
        <v>45797.732638888891</v>
        <stp/>
        <stp>StudyData</stp>
        <stp>TYA</stp>
        <stp>BAR</stp>
        <stp/>
        <stp>Time</stp>
        <stp>5</stp>
        <stp>-4551</stp>
        <stp>ALL</stp>
        <stp/>
        <stp/>
        <stp>False</stp>
        <stp>T</stp>
        <tr r="B4553" s="2"/>
      </tp>
      <tp>
        <v>45797.767361111109</v>
        <stp/>
        <stp>StudyData</stp>
        <stp>TYA</stp>
        <stp>BAR</stp>
        <stp/>
        <stp>Time</stp>
        <stp>5</stp>
        <stp>-4541</stp>
        <stp>ALL</stp>
        <stp/>
        <stp/>
        <stp>False</stp>
        <stp>T</stp>
        <tr r="B4543" s="2"/>
      </tp>
      <tp>
        <v>45797.621527777781</v>
        <stp/>
        <stp>StudyData</stp>
        <stp>TYA</stp>
        <stp>BAR</stp>
        <stp/>
        <stp>Time</stp>
        <stp>5</stp>
        <stp>-4571</stp>
        <stp>ALL</stp>
        <stp/>
        <stp/>
        <stp>False</stp>
        <stp>T</stp>
        <tr r="B4573" s="2"/>
      </tp>
      <tp>
        <v>45797.65625</v>
        <stp/>
        <stp>StudyData</stp>
        <stp>TYA</stp>
        <stp>BAR</stp>
        <stp/>
        <stp>Time</stp>
        <stp>5</stp>
        <stp>-4561</stp>
        <stp>ALL</stp>
        <stp/>
        <stp/>
        <stp>False</stp>
        <stp>T</stp>
        <tr r="B4563" s="2"/>
      </tp>
      <tp>
        <v>45797.552083333336</v>
        <stp/>
        <stp>StudyData</stp>
        <stp>TYA</stp>
        <stp>BAR</stp>
        <stp/>
        <stp>Time</stp>
        <stp>5</stp>
        <stp>-4591</stp>
        <stp>ALL</stp>
        <stp/>
        <stp/>
        <stp>False</stp>
        <stp>T</stp>
        <tr r="B4593" s="2"/>
      </tp>
      <tp>
        <v>45797.586805555555</v>
        <stp/>
        <stp>StudyData</stp>
        <stp>TYA</stp>
        <stp>BAR</stp>
        <stp/>
        <stp>Time</stp>
        <stp>5</stp>
        <stp>-4581</stp>
        <stp>ALL</stp>
        <stp/>
        <stp/>
        <stp>False</stp>
        <stp>T</stp>
        <tr r="B4583" s="2"/>
      </tp>
      <tp>
        <v>45797.482638888891</v>
        <stp/>
        <stp>StudyData</stp>
        <stp>TYA</stp>
        <stp>BAR</stp>
        <stp/>
        <stp>Time</stp>
        <stp>5</stp>
        <stp>-4611</stp>
        <stp>ALL</stp>
        <stp/>
        <stp/>
        <stp>False</stp>
        <stp>T</stp>
        <tr r="B4613" s="2"/>
      </tp>
      <tp>
        <v>45797.517361111109</v>
        <stp/>
        <stp>StudyData</stp>
        <stp>TYA</stp>
        <stp>BAR</stp>
        <stp/>
        <stp>Time</stp>
        <stp>5</stp>
        <stp>-4601</stp>
        <stp>ALL</stp>
        <stp/>
        <stp/>
        <stp>False</stp>
        <stp>T</stp>
        <tr r="B4603" s="2"/>
      </tp>
      <tp>
        <v>45797.413194444445</v>
        <stp/>
        <stp>StudyData</stp>
        <stp>TYA</stp>
        <stp>BAR</stp>
        <stp/>
        <stp>Time</stp>
        <stp>5</stp>
        <stp>-4631</stp>
        <stp>ALL</stp>
        <stp/>
        <stp/>
        <stp>False</stp>
        <stp>T</stp>
        <tr r="B4633" s="2"/>
      </tp>
      <tp>
        <v>45797.447916666664</v>
        <stp/>
        <stp>StudyData</stp>
        <stp>TYA</stp>
        <stp>BAR</stp>
        <stp/>
        <stp>Time</stp>
        <stp>5</stp>
        <stp>-4621</stp>
        <stp>ALL</stp>
        <stp/>
        <stp/>
        <stp>False</stp>
        <stp>T</stp>
        <tr r="B4623" s="2"/>
      </tp>
      <tp>
        <v>45797.34375</v>
        <stp/>
        <stp>StudyData</stp>
        <stp>TYA</stp>
        <stp>BAR</stp>
        <stp/>
        <stp>Time</stp>
        <stp>5</stp>
        <stp>-4651</stp>
        <stp>ALL</stp>
        <stp/>
        <stp/>
        <stp>False</stp>
        <stp>T</stp>
        <tr r="B4653" s="2"/>
      </tp>
      <tp>
        <v>45797.378472222219</v>
        <stp/>
        <stp>StudyData</stp>
        <stp>TYA</stp>
        <stp>BAR</stp>
        <stp/>
        <stp>Time</stp>
        <stp>5</stp>
        <stp>-4641</stp>
        <stp>ALL</stp>
        <stp/>
        <stp/>
        <stp>False</stp>
        <stp>T</stp>
        <tr r="B4643" s="2"/>
      </tp>
      <tp>
        <v>45797.274305555555</v>
        <stp/>
        <stp>StudyData</stp>
        <stp>TYA</stp>
        <stp>BAR</stp>
        <stp/>
        <stp>Time</stp>
        <stp>5</stp>
        <stp>-4671</stp>
        <stp>ALL</stp>
        <stp/>
        <stp/>
        <stp>False</stp>
        <stp>T</stp>
        <tr r="B4673" s="2"/>
      </tp>
      <tp>
        <v>45797.309027777781</v>
        <stp/>
        <stp>StudyData</stp>
        <stp>TYA</stp>
        <stp>BAR</stp>
        <stp/>
        <stp>Time</stp>
        <stp>5</stp>
        <stp>-4661</stp>
        <stp>ALL</stp>
        <stp/>
        <stp/>
        <stp>False</stp>
        <stp>T</stp>
        <tr r="B4663" s="2"/>
      </tp>
      <tp>
        <v>45797.204861111109</v>
        <stp/>
        <stp>StudyData</stp>
        <stp>TYA</stp>
        <stp>BAR</stp>
        <stp/>
        <stp>Time</stp>
        <stp>5</stp>
        <stp>-4691</stp>
        <stp>ALL</stp>
        <stp/>
        <stp/>
        <stp>False</stp>
        <stp>T</stp>
        <tr r="B4693" s="2"/>
      </tp>
      <tp>
        <v>45797.239583333336</v>
        <stp/>
        <stp>StudyData</stp>
        <stp>TYA</stp>
        <stp>BAR</stp>
        <stp/>
        <stp>Time</stp>
        <stp>5</stp>
        <stp>-4681</stp>
        <stp>ALL</stp>
        <stp/>
        <stp/>
        <stp>False</stp>
        <stp>T</stp>
        <tr r="B4683" s="2"/>
      </tp>
      <tp>
        <v>45797.135416666664</v>
        <stp/>
        <stp>StudyData</stp>
        <stp>TYA</stp>
        <stp>BAR</stp>
        <stp/>
        <stp>Time</stp>
        <stp>5</stp>
        <stp>-4711</stp>
        <stp>ALL</stp>
        <stp/>
        <stp/>
        <stp>False</stp>
        <stp>T</stp>
        <tr r="B4713" s="2"/>
      </tp>
      <tp>
        <v>45797.170138888891</v>
        <stp/>
        <stp>StudyData</stp>
        <stp>TYA</stp>
        <stp>BAR</stp>
        <stp/>
        <stp>Time</stp>
        <stp>5</stp>
        <stp>-4701</stp>
        <stp>ALL</stp>
        <stp/>
        <stp/>
        <stp>False</stp>
        <stp>T</stp>
        <tr r="B4703" s="2"/>
      </tp>
      <tp>
        <v>45797.065972222219</v>
        <stp/>
        <stp>StudyData</stp>
        <stp>TYA</stp>
        <stp>BAR</stp>
        <stp/>
        <stp>Time</stp>
        <stp>5</stp>
        <stp>-4731</stp>
        <stp>ALL</stp>
        <stp/>
        <stp/>
        <stp>False</stp>
        <stp>T</stp>
        <tr r="B4733" s="2"/>
      </tp>
      <tp>
        <v>45797.100694444445</v>
        <stp/>
        <stp>StudyData</stp>
        <stp>TYA</stp>
        <stp>BAR</stp>
        <stp/>
        <stp>Time</stp>
        <stp>5</stp>
        <stp>-4721</stp>
        <stp>ALL</stp>
        <stp/>
        <stp/>
        <stp>False</stp>
        <stp>T</stp>
        <tr r="B4723" s="2"/>
      </tp>
      <tp>
        <v>45796.996527777781</v>
        <stp/>
        <stp>StudyData</stp>
        <stp>TYA</stp>
        <stp>BAR</stp>
        <stp/>
        <stp>Time</stp>
        <stp>5</stp>
        <stp>-4751</stp>
        <stp>ALL</stp>
        <stp/>
        <stp/>
        <stp>False</stp>
        <stp>T</stp>
        <tr r="B4753" s="2"/>
      </tp>
      <tp>
        <v>45797.03125</v>
        <stp/>
        <stp>StudyData</stp>
        <stp>TYA</stp>
        <stp>BAR</stp>
        <stp/>
        <stp>Time</stp>
        <stp>5</stp>
        <stp>-4741</stp>
        <stp>ALL</stp>
        <stp/>
        <stp/>
        <stp>False</stp>
        <stp>T</stp>
        <tr r="B4743" s="2"/>
      </tp>
      <tp>
        <v>45796.927083333336</v>
        <stp/>
        <stp>StudyData</stp>
        <stp>TYA</stp>
        <stp>BAR</stp>
        <stp/>
        <stp>Time</stp>
        <stp>5</stp>
        <stp>-4771</stp>
        <stp>ALL</stp>
        <stp/>
        <stp/>
        <stp>False</stp>
        <stp>T</stp>
        <tr r="B4773" s="2"/>
      </tp>
      <tp>
        <v>45796.961805555555</v>
        <stp/>
        <stp>StudyData</stp>
        <stp>TYA</stp>
        <stp>BAR</stp>
        <stp/>
        <stp>Time</stp>
        <stp>5</stp>
        <stp>-4761</stp>
        <stp>ALL</stp>
        <stp/>
        <stp/>
        <stp>False</stp>
        <stp>T</stp>
        <tr r="B4763" s="2"/>
      </tp>
      <tp>
        <v>45796.857638888891</v>
        <stp/>
        <stp>StudyData</stp>
        <stp>TYA</stp>
        <stp>BAR</stp>
        <stp/>
        <stp>Time</stp>
        <stp>5</stp>
        <stp>-4791</stp>
        <stp>ALL</stp>
        <stp/>
        <stp/>
        <stp>False</stp>
        <stp>T</stp>
        <tr r="B4793" s="2"/>
      </tp>
      <tp>
        <v>45796.892361111109</v>
        <stp/>
        <stp>StudyData</stp>
        <stp>TYA</stp>
        <stp>BAR</stp>
        <stp/>
        <stp>Time</stp>
        <stp>5</stp>
        <stp>-4781</stp>
        <stp>ALL</stp>
        <stp/>
        <stp/>
        <stp>False</stp>
        <stp>T</stp>
        <tr r="B4783" s="2"/>
      </tp>
      <tp>
        <v>45806.190972222219</v>
        <stp/>
        <stp>StudyData</stp>
        <stp>TYA</stp>
        <stp>BAR</stp>
        <stp/>
        <stp>Time</stp>
        <stp>5</stp>
        <stp>-2811</stp>
        <stp>ALL</stp>
        <stp/>
        <stp/>
        <stp>False</stp>
        <stp>T</stp>
        <tr r="B2813" s="2"/>
      </tp>
      <tp>
        <v>45806.225694444445</v>
        <stp/>
        <stp>StudyData</stp>
        <stp>TYA</stp>
        <stp>BAR</stp>
        <stp/>
        <stp>Time</stp>
        <stp>5</stp>
        <stp>-2801</stp>
        <stp>ALL</stp>
        <stp/>
        <stp/>
        <stp>False</stp>
        <stp>T</stp>
        <tr r="B2803" s="2"/>
      </tp>
      <tp>
        <v>45806.121527777781</v>
        <stp/>
        <stp>StudyData</stp>
        <stp>TYA</stp>
        <stp>BAR</stp>
        <stp/>
        <stp>Time</stp>
        <stp>5</stp>
        <stp>-2831</stp>
        <stp>ALL</stp>
        <stp/>
        <stp/>
        <stp>False</stp>
        <stp>T</stp>
        <tr r="B2833" s="2"/>
      </tp>
      <tp>
        <v>45806.15625</v>
        <stp/>
        <stp>StudyData</stp>
        <stp>TYA</stp>
        <stp>BAR</stp>
        <stp/>
        <stp>Time</stp>
        <stp>5</stp>
        <stp>-2821</stp>
        <stp>ALL</stp>
        <stp/>
        <stp/>
        <stp>False</stp>
        <stp>T</stp>
        <tr r="B2823" s="2"/>
      </tp>
      <tp>
        <v>45806.052083333336</v>
        <stp/>
        <stp>StudyData</stp>
        <stp>TYA</stp>
        <stp>BAR</stp>
        <stp/>
        <stp>Time</stp>
        <stp>5</stp>
        <stp>-2851</stp>
        <stp>ALL</stp>
        <stp/>
        <stp/>
        <stp>False</stp>
        <stp>T</stp>
        <tr r="B2853" s="2"/>
      </tp>
      <tp>
        <v>45806.086805555555</v>
        <stp/>
        <stp>StudyData</stp>
        <stp>TYA</stp>
        <stp>BAR</stp>
        <stp/>
        <stp>Time</stp>
        <stp>5</stp>
        <stp>-2841</stp>
        <stp>ALL</stp>
        <stp/>
        <stp/>
        <stp>False</stp>
        <stp>T</stp>
        <tr r="B2843" s="2"/>
      </tp>
      <tp>
        <v>45805.982638888891</v>
        <stp/>
        <stp>StudyData</stp>
        <stp>TYA</stp>
        <stp>BAR</stp>
        <stp/>
        <stp>Time</stp>
        <stp>5</stp>
        <stp>-2871</stp>
        <stp>ALL</stp>
        <stp/>
        <stp/>
        <stp>False</stp>
        <stp>T</stp>
        <tr r="B2873" s="2"/>
      </tp>
      <tp>
        <v>45806.017361111109</v>
        <stp/>
        <stp>StudyData</stp>
        <stp>TYA</stp>
        <stp>BAR</stp>
        <stp/>
        <stp>Time</stp>
        <stp>5</stp>
        <stp>-2861</stp>
        <stp>ALL</stp>
        <stp/>
        <stp/>
        <stp>False</stp>
        <stp>T</stp>
        <tr r="B2863" s="2"/>
      </tp>
      <tp>
        <v>45805.913194444445</v>
        <stp/>
        <stp>StudyData</stp>
        <stp>TYA</stp>
        <stp>BAR</stp>
        <stp/>
        <stp>Time</stp>
        <stp>5</stp>
        <stp>-2891</stp>
        <stp>ALL</stp>
        <stp/>
        <stp/>
        <stp>False</stp>
        <stp>T</stp>
        <tr r="B2893" s="2"/>
      </tp>
      <tp>
        <v>45805.947916666664</v>
        <stp/>
        <stp>StudyData</stp>
        <stp>TYA</stp>
        <stp>BAR</stp>
        <stp/>
        <stp>Time</stp>
        <stp>5</stp>
        <stp>-2881</stp>
        <stp>ALL</stp>
        <stp/>
        <stp/>
        <stp>False</stp>
        <stp>T</stp>
        <tr r="B2883" s="2"/>
      </tp>
      <tp>
        <v>45805.84375</v>
        <stp/>
        <stp>StudyData</stp>
        <stp>TYA</stp>
        <stp>BAR</stp>
        <stp/>
        <stp>Time</stp>
        <stp>5</stp>
        <stp>-2911</stp>
        <stp>ALL</stp>
        <stp/>
        <stp/>
        <stp>False</stp>
        <stp>T</stp>
        <tr r="B2913" s="2"/>
      </tp>
      <tp>
        <v>45805.878472222219</v>
        <stp/>
        <stp>StudyData</stp>
        <stp>TYA</stp>
        <stp>BAR</stp>
        <stp/>
        <stp>Time</stp>
        <stp>5</stp>
        <stp>-2901</stp>
        <stp>ALL</stp>
        <stp/>
        <stp/>
        <stp>False</stp>
        <stp>T</stp>
        <tr r="B2903" s="2"/>
      </tp>
      <tp>
        <v>45805.774305555555</v>
        <stp/>
        <stp>StudyData</stp>
        <stp>TYA</stp>
        <stp>BAR</stp>
        <stp/>
        <stp>Time</stp>
        <stp>5</stp>
        <stp>-2931</stp>
        <stp>ALL</stp>
        <stp/>
        <stp/>
        <stp>False</stp>
        <stp>T</stp>
        <tr r="B2933" s="2"/>
      </tp>
      <tp>
        <v>45805.809027777781</v>
        <stp/>
        <stp>StudyData</stp>
        <stp>TYA</stp>
        <stp>BAR</stp>
        <stp/>
        <stp>Time</stp>
        <stp>5</stp>
        <stp>-2921</stp>
        <stp>ALL</stp>
        <stp/>
        <stp/>
        <stp>False</stp>
        <stp>T</stp>
        <tr r="B2923" s="2"/>
      </tp>
      <tp>
        <v>45805.663194444445</v>
        <stp/>
        <stp>StudyData</stp>
        <stp>TYA</stp>
        <stp>BAR</stp>
        <stp/>
        <stp>Time</stp>
        <stp>5</stp>
        <stp>-2951</stp>
        <stp>ALL</stp>
        <stp/>
        <stp/>
        <stp>False</stp>
        <stp>T</stp>
        <tr r="B2953" s="2"/>
      </tp>
      <tp>
        <v>45805.739583333336</v>
        <stp/>
        <stp>StudyData</stp>
        <stp>TYA</stp>
        <stp>BAR</stp>
        <stp/>
        <stp>Time</stp>
        <stp>5</stp>
        <stp>-2941</stp>
        <stp>ALL</stp>
        <stp/>
        <stp/>
        <stp>False</stp>
        <stp>T</stp>
        <tr r="B2943" s="2"/>
      </tp>
      <tp>
        <v>45805.59375</v>
        <stp/>
        <stp>StudyData</stp>
        <stp>TYA</stp>
        <stp>BAR</stp>
        <stp/>
        <stp>Time</stp>
        <stp>5</stp>
        <stp>-2971</stp>
        <stp>ALL</stp>
        <stp/>
        <stp/>
        <stp>False</stp>
        <stp>T</stp>
        <tr r="B2973" s="2"/>
      </tp>
      <tp>
        <v>45805.628472222219</v>
        <stp/>
        <stp>StudyData</stp>
        <stp>TYA</stp>
        <stp>BAR</stp>
        <stp/>
        <stp>Time</stp>
        <stp>5</stp>
        <stp>-2961</stp>
        <stp>ALL</stp>
        <stp/>
        <stp/>
        <stp>False</stp>
        <stp>T</stp>
        <tr r="B2963" s="2"/>
      </tp>
      <tp>
        <v>45805.524305555555</v>
        <stp/>
        <stp>StudyData</stp>
        <stp>TYA</stp>
        <stp>BAR</stp>
        <stp/>
        <stp>Time</stp>
        <stp>5</stp>
        <stp>-2991</stp>
        <stp>ALL</stp>
        <stp/>
        <stp/>
        <stp>False</stp>
        <stp>T</stp>
        <tr r="B2993" s="2"/>
      </tp>
      <tp>
        <v>45805.559027777781</v>
        <stp/>
        <stp>StudyData</stp>
        <stp>TYA</stp>
        <stp>BAR</stp>
        <stp/>
        <stp>Time</stp>
        <stp>5</stp>
        <stp>-2981</stp>
        <stp>ALL</stp>
        <stp/>
        <stp/>
        <stp>False</stp>
        <stp>T</stp>
        <tr r="B2983" s="2"/>
      </tp>
      <tp>
        <v>45811.09375</v>
        <stp/>
        <stp>StudyData</stp>
        <stp>TYA</stp>
        <stp>BAR</stp>
        <stp/>
        <stp>Time</stp>
        <stp>5</stp>
        <stp>-2011</stp>
        <stp>ALL</stp>
        <stp/>
        <stp/>
        <stp>False</stp>
        <stp>T</stp>
        <tr r="B2013" s="2"/>
      </tp>
      <tp>
        <v>45811.128472222219</v>
        <stp/>
        <stp>StudyData</stp>
        <stp>TYA</stp>
        <stp>BAR</stp>
        <stp/>
        <stp>Time</stp>
        <stp>5</stp>
        <stp>-2001</stp>
        <stp>ALL</stp>
        <stp/>
        <stp/>
        <stp>False</stp>
        <stp>T</stp>
        <tr r="B2003" s="2"/>
      </tp>
      <tp>
        <v>45811.024305555555</v>
        <stp/>
        <stp>StudyData</stp>
        <stp>TYA</stp>
        <stp>BAR</stp>
        <stp/>
        <stp>Time</stp>
        <stp>5</stp>
        <stp>-2031</stp>
        <stp>ALL</stp>
        <stp/>
        <stp/>
        <stp>False</stp>
        <stp>T</stp>
        <tr r="B2033" s="2"/>
      </tp>
      <tp>
        <v>45811.059027777781</v>
        <stp/>
        <stp>StudyData</stp>
        <stp>TYA</stp>
        <stp>BAR</stp>
        <stp/>
        <stp>Time</stp>
        <stp>5</stp>
        <stp>-2021</stp>
        <stp>ALL</stp>
        <stp/>
        <stp/>
        <stp>False</stp>
        <stp>T</stp>
        <tr r="B2023" s="2"/>
      </tp>
      <tp>
        <v>45810.954861111109</v>
        <stp/>
        <stp>StudyData</stp>
        <stp>TYA</stp>
        <stp>BAR</stp>
        <stp/>
        <stp>Time</stp>
        <stp>5</stp>
        <stp>-2051</stp>
        <stp>ALL</stp>
        <stp/>
        <stp/>
        <stp>False</stp>
        <stp>T</stp>
        <tr r="B2053" s="2"/>
      </tp>
      <tp>
        <v>45810.989583333336</v>
        <stp/>
        <stp>StudyData</stp>
        <stp>TYA</stp>
        <stp>BAR</stp>
        <stp/>
        <stp>Time</stp>
        <stp>5</stp>
        <stp>-2041</stp>
        <stp>ALL</stp>
        <stp/>
        <stp/>
        <stp>False</stp>
        <stp>T</stp>
        <tr r="B2043" s="2"/>
      </tp>
      <tp>
        <v>45810.885416666664</v>
        <stp/>
        <stp>StudyData</stp>
        <stp>TYA</stp>
        <stp>BAR</stp>
        <stp/>
        <stp>Time</stp>
        <stp>5</stp>
        <stp>-2071</stp>
        <stp>ALL</stp>
        <stp/>
        <stp/>
        <stp>False</stp>
        <stp>T</stp>
        <tr r="B2073" s="2"/>
      </tp>
      <tp>
        <v>45810.920138888891</v>
        <stp/>
        <stp>StudyData</stp>
        <stp>TYA</stp>
        <stp>BAR</stp>
        <stp/>
        <stp>Time</stp>
        <stp>5</stp>
        <stp>-2061</stp>
        <stp>ALL</stp>
        <stp/>
        <stp/>
        <stp>False</stp>
        <stp>T</stp>
        <tr r="B2063" s="2"/>
      </tp>
      <tp>
        <v>45810.815972222219</v>
        <stp/>
        <stp>StudyData</stp>
        <stp>TYA</stp>
        <stp>BAR</stp>
        <stp/>
        <stp>Time</stp>
        <stp>5</stp>
        <stp>-2091</stp>
        <stp>ALL</stp>
        <stp/>
        <stp/>
        <stp>False</stp>
        <stp>T</stp>
        <tr r="B2093" s="2"/>
      </tp>
      <tp>
        <v>45810.850694444445</v>
        <stp/>
        <stp>StudyData</stp>
        <stp>TYA</stp>
        <stp>BAR</stp>
        <stp/>
        <stp>Time</stp>
        <stp>5</stp>
        <stp>-2081</stp>
        <stp>ALL</stp>
        <stp/>
        <stp/>
        <stp>False</stp>
        <stp>T</stp>
        <tr r="B2083" s="2"/>
      </tp>
      <tp>
        <v>45810.746527777781</v>
        <stp/>
        <stp>StudyData</stp>
        <stp>TYA</stp>
        <stp>BAR</stp>
        <stp/>
        <stp>Time</stp>
        <stp>5</stp>
        <stp>-2111</stp>
        <stp>ALL</stp>
        <stp/>
        <stp/>
        <stp>False</stp>
        <stp>T</stp>
        <tr r="B2113" s="2"/>
      </tp>
      <tp>
        <v>45810.78125</v>
        <stp/>
        <stp>StudyData</stp>
        <stp>TYA</stp>
        <stp>BAR</stp>
        <stp/>
        <stp>Time</stp>
        <stp>5</stp>
        <stp>-2101</stp>
        <stp>ALL</stp>
        <stp/>
        <stp/>
        <stp>False</stp>
        <stp>T</stp>
        <tr r="B2103" s="2"/>
      </tp>
      <tp>
        <v>45810.635416666664</v>
        <stp/>
        <stp>StudyData</stp>
        <stp>TYA</stp>
        <stp>BAR</stp>
        <stp/>
        <stp>Time</stp>
        <stp>5</stp>
        <stp>-2131</stp>
        <stp>ALL</stp>
        <stp/>
        <stp/>
        <stp>False</stp>
        <stp>T</stp>
        <tr r="B2133" s="2"/>
      </tp>
      <tp>
        <v>45810.711805555555</v>
        <stp/>
        <stp>StudyData</stp>
        <stp>TYA</stp>
        <stp>BAR</stp>
        <stp/>
        <stp>Time</stp>
        <stp>5</stp>
        <stp>-2121</stp>
        <stp>ALL</stp>
        <stp/>
        <stp/>
        <stp>False</stp>
        <stp>T</stp>
        <tr r="B2123" s="2"/>
      </tp>
      <tp>
        <v>45810.565972222219</v>
        <stp/>
        <stp>StudyData</stp>
        <stp>TYA</stp>
        <stp>BAR</stp>
        <stp/>
        <stp>Time</stp>
        <stp>5</stp>
        <stp>-2151</stp>
        <stp>ALL</stp>
        <stp/>
        <stp/>
        <stp>False</stp>
        <stp>T</stp>
        <tr r="B2153" s="2"/>
      </tp>
      <tp>
        <v>45810.600694444445</v>
        <stp/>
        <stp>StudyData</stp>
        <stp>TYA</stp>
        <stp>BAR</stp>
        <stp/>
        <stp>Time</stp>
        <stp>5</stp>
        <stp>-2141</stp>
        <stp>ALL</stp>
        <stp/>
        <stp/>
        <stp>False</stp>
        <stp>T</stp>
        <tr r="B2143" s="2"/>
      </tp>
      <tp>
        <v>45810.496527777781</v>
        <stp/>
        <stp>StudyData</stp>
        <stp>TYA</stp>
        <stp>BAR</stp>
        <stp/>
        <stp>Time</stp>
        <stp>5</stp>
        <stp>-2171</stp>
        <stp>ALL</stp>
        <stp/>
        <stp/>
        <stp>False</stp>
        <stp>T</stp>
        <tr r="B2173" s="2"/>
      </tp>
      <tp>
        <v>45810.53125</v>
        <stp/>
        <stp>StudyData</stp>
        <stp>TYA</stp>
        <stp>BAR</stp>
        <stp/>
        <stp>Time</stp>
        <stp>5</stp>
        <stp>-2161</stp>
        <stp>ALL</stp>
        <stp/>
        <stp/>
        <stp>False</stp>
        <stp>T</stp>
        <tr r="B2163" s="2"/>
      </tp>
      <tp>
        <v>45810.427083333336</v>
        <stp/>
        <stp>StudyData</stp>
        <stp>TYA</stp>
        <stp>BAR</stp>
        <stp/>
        <stp>Time</stp>
        <stp>5</stp>
        <stp>-2191</stp>
        <stp>ALL</stp>
        <stp/>
        <stp/>
        <stp>False</stp>
        <stp>T</stp>
        <tr r="B2193" s="2"/>
      </tp>
      <tp>
        <v>45810.461805555555</v>
        <stp/>
        <stp>StudyData</stp>
        <stp>TYA</stp>
        <stp>BAR</stp>
        <stp/>
        <stp>Time</stp>
        <stp>5</stp>
        <stp>-2181</stp>
        <stp>ALL</stp>
        <stp/>
        <stp/>
        <stp>False</stp>
        <stp>T</stp>
        <tr r="B2183" s="2"/>
      </tp>
      <tp>
        <v>45810.357638888891</v>
        <stp/>
        <stp>StudyData</stp>
        <stp>TYA</stp>
        <stp>BAR</stp>
        <stp/>
        <stp>Time</stp>
        <stp>5</stp>
        <stp>-2211</stp>
        <stp>ALL</stp>
        <stp/>
        <stp/>
        <stp>False</stp>
        <stp>T</stp>
        <tr r="B2213" s="2"/>
      </tp>
      <tp>
        <v>45810.392361111109</v>
        <stp/>
        <stp>StudyData</stp>
        <stp>TYA</stp>
        <stp>BAR</stp>
        <stp/>
        <stp>Time</stp>
        <stp>5</stp>
        <stp>-2201</stp>
        <stp>ALL</stp>
        <stp/>
        <stp/>
        <stp>False</stp>
        <stp>T</stp>
        <tr r="B2203" s="2"/>
      </tp>
      <tp>
        <v>45810.288194444445</v>
        <stp/>
        <stp>StudyData</stp>
        <stp>TYA</stp>
        <stp>BAR</stp>
        <stp/>
        <stp>Time</stp>
        <stp>5</stp>
        <stp>-2231</stp>
        <stp>ALL</stp>
        <stp/>
        <stp/>
        <stp>False</stp>
        <stp>T</stp>
        <tr r="B2233" s="2"/>
      </tp>
      <tp>
        <v>45810.322916666664</v>
        <stp/>
        <stp>StudyData</stp>
        <stp>TYA</stp>
        <stp>BAR</stp>
        <stp/>
        <stp>Time</stp>
        <stp>5</stp>
        <stp>-2221</stp>
        <stp>ALL</stp>
        <stp/>
        <stp/>
        <stp>False</stp>
        <stp>T</stp>
        <tr r="B2223" s="2"/>
      </tp>
      <tp>
        <v>45810.21875</v>
        <stp/>
        <stp>StudyData</stp>
        <stp>TYA</stp>
        <stp>BAR</stp>
        <stp/>
        <stp>Time</stp>
        <stp>5</stp>
        <stp>-2251</stp>
        <stp>ALL</stp>
        <stp/>
        <stp/>
        <stp>False</stp>
        <stp>T</stp>
        <tr r="B2253" s="2"/>
      </tp>
      <tp>
        <v>45810.253472222219</v>
        <stp/>
        <stp>StudyData</stp>
        <stp>TYA</stp>
        <stp>BAR</stp>
        <stp/>
        <stp>Time</stp>
        <stp>5</stp>
        <stp>-2241</stp>
        <stp>ALL</stp>
        <stp/>
        <stp/>
        <stp>False</stp>
        <stp>T</stp>
        <tr r="B2243" s="2"/>
      </tp>
      <tp>
        <v>45810.149305555555</v>
        <stp/>
        <stp>StudyData</stp>
        <stp>TYA</stp>
        <stp>BAR</stp>
        <stp/>
        <stp>Time</stp>
        <stp>5</stp>
        <stp>-2271</stp>
        <stp>ALL</stp>
        <stp/>
        <stp/>
        <stp>False</stp>
        <stp>T</stp>
        <tr r="B2273" s="2"/>
      </tp>
      <tp>
        <v>45810.184027777781</v>
        <stp/>
        <stp>StudyData</stp>
        <stp>TYA</stp>
        <stp>BAR</stp>
        <stp/>
        <stp>Time</stp>
        <stp>5</stp>
        <stp>-2261</stp>
        <stp>ALL</stp>
        <stp/>
        <stp/>
        <stp>False</stp>
        <stp>T</stp>
        <tr r="B2263" s="2"/>
      </tp>
      <tp>
        <v>45810.079861111109</v>
        <stp/>
        <stp>StudyData</stp>
        <stp>TYA</stp>
        <stp>BAR</stp>
        <stp/>
        <stp>Time</stp>
        <stp>5</stp>
        <stp>-2291</stp>
        <stp>ALL</stp>
        <stp/>
        <stp/>
        <stp>False</stp>
        <stp>T</stp>
        <tr r="B2293" s="2"/>
      </tp>
      <tp>
        <v>45810.114583333336</v>
        <stp/>
        <stp>StudyData</stp>
        <stp>TYA</stp>
        <stp>BAR</stp>
        <stp/>
        <stp>Time</stp>
        <stp>5</stp>
        <stp>-2281</stp>
        <stp>ALL</stp>
        <stp/>
        <stp/>
        <stp>False</stp>
        <stp>T</stp>
        <tr r="B2283" s="2"/>
      </tp>
      <tp>
        <v>45810.010416666664</v>
        <stp/>
        <stp>StudyData</stp>
        <stp>TYA</stp>
        <stp>BAR</stp>
        <stp/>
        <stp>Time</stp>
        <stp>5</stp>
        <stp>-2311</stp>
        <stp>ALL</stp>
        <stp/>
        <stp/>
        <stp>False</stp>
        <stp>T</stp>
        <tr r="B2313" s="2"/>
      </tp>
      <tp>
        <v>45810.045138888891</v>
        <stp/>
        <stp>StudyData</stp>
        <stp>TYA</stp>
        <stp>BAR</stp>
        <stp/>
        <stp>Time</stp>
        <stp>5</stp>
        <stp>-2301</stp>
        <stp>ALL</stp>
        <stp/>
        <stp/>
        <stp>False</stp>
        <stp>T</stp>
        <tr r="B2303" s="2"/>
      </tp>
      <tp>
        <v>45809.940972222219</v>
        <stp/>
        <stp>StudyData</stp>
        <stp>TYA</stp>
        <stp>BAR</stp>
        <stp/>
        <stp>Time</stp>
        <stp>5</stp>
        <stp>-2331</stp>
        <stp>ALL</stp>
        <stp/>
        <stp/>
        <stp>False</stp>
        <stp>T</stp>
        <tr r="B2333" s="2"/>
      </tp>
      <tp>
        <v>45809.975694444445</v>
        <stp/>
        <stp>StudyData</stp>
        <stp>TYA</stp>
        <stp>BAR</stp>
        <stp/>
        <stp>Time</stp>
        <stp>5</stp>
        <stp>-2321</stp>
        <stp>ALL</stp>
        <stp/>
        <stp/>
        <stp>False</stp>
        <stp>T</stp>
        <tr r="B2323" s="2"/>
      </tp>
      <tp>
        <v>45809.871527777781</v>
        <stp/>
        <stp>StudyData</stp>
        <stp>TYA</stp>
        <stp>BAR</stp>
        <stp/>
        <stp>Time</stp>
        <stp>5</stp>
        <stp>-2351</stp>
        <stp>ALL</stp>
        <stp/>
        <stp/>
        <stp>False</stp>
        <stp>T</stp>
        <tr r="B2353" s="2"/>
      </tp>
      <tp>
        <v>45809.90625</v>
        <stp/>
        <stp>StudyData</stp>
        <stp>TYA</stp>
        <stp>BAR</stp>
        <stp/>
        <stp>Time</stp>
        <stp>5</stp>
        <stp>-2341</stp>
        <stp>ALL</stp>
        <stp/>
        <stp/>
        <stp>False</stp>
        <stp>T</stp>
        <tr r="B2343" s="2"/>
      </tp>
      <tp>
        <v>45809.802083333336</v>
        <stp/>
        <stp>StudyData</stp>
        <stp>TYA</stp>
        <stp>BAR</stp>
        <stp/>
        <stp>Time</stp>
        <stp>5</stp>
        <stp>-2371</stp>
        <stp>ALL</stp>
        <stp/>
        <stp/>
        <stp>False</stp>
        <stp>T</stp>
        <tr r="B2373" s="2"/>
      </tp>
      <tp>
        <v>45809.836805555555</v>
        <stp/>
        <stp>StudyData</stp>
        <stp>TYA</stp>
        <stp>BAR</stp>
        <stp/>
        <stp>Time</stp>
        <stp>5</stp>
        <stp>-2361</stp>
        <stp>ALL</stp>
        <stp/>
        <stp/>
        <stp>False</stp>
        <stp>T</stp>
        <tr r="B2363" s="2"/>
      </tp>
      <tp>
        <v>45809.732638888891</v>
        <stp/>
        <stp>StudyData</stp>
        <stp>TYA</stp>
        <stp>BAR</stp>
        <stp/>
        <stp>Time</stp>
        <stp>5</stp>
        <stp>-2391</stp>
        <stp>ALL</stp>
        <stp/>
        <stp/>
        <stp>False</stp>
        <stp>T</stp>
        <tr r="B2393" s="2"/>
      </tp>
      <tp>
        <v>45809.767361111109</v>
        <stp/>
        <stp>StudyData</stp>
        <stp>TYA</stp>
        <stp>BAR</stp>
        <stp/>
        <stp>Time</stp>
        <stp>5</stp>
        <stp>-2381</stp>
        <stp>ALL</stp>
        <stp/>
        <stp/>
        <stp>False</stp>
        <stp>T</stp>
        <tr r="B2383" s="2"/>
      </tp>
      <tp>
        <v>45807.621527777781</v>
        <stp/>
        <stp>StudyData</stp>
        <stp>TYA</stp>
        <stp>BAR</stp>
        <stp/>
        <stp>Time</stp>
        <stp>5</stp>
        <stp>-2411</stp>
        <stp>ALL</stp>
        <stp/>
        <stp/>
        <stp>False</stp>
        <stp>T</stp>
        <tr r="B2413" s="2"/>
      </tp>
      <tp>
        <v>45807.65625</v>
        <stp/>
        <stp>StudyData</stp>
        <stp>TYA</stp>
        <stp>BAR</stp>
        <stp/>
        <stp>Time</stp>
        <stp>5</stp>
        <stp>-2401</stp>
        <stp>ALL</stp>
        <stp/>
        <stp/>
        <stp>False</stp>
        <stp>T</stp>
        <tr r="B2403" s="2"/>
      </tp>
      <tp>
        <v>45807.552083333336</v>
        <stp/>
        <stp>StudyData</stp>
        <stp>TYA</stp>
        <stp>BAR</stp>
        <stp/>
        <stp>Time</stp>
        <stp>5</stp>
        <stp>-2431</stp>
        <stp>ALL</stp>
        <stp/>
        <stp/>
        <stp>False</stp>
        <stp>T</stp>
        <tr r="B2433" s="2"/>
      </tp>
      <tp>
        <v>45807.586805555555</v>
        <stp/>
        <stp>StudyData</stp>
        <stp>TYA</stp>
        <stp>BAR</stp>
        <stp/>
        <stp>Time</stp>
        <stp>5</stp>
        <stp>-2421</stp>
        <stp>ALL</stp>
        <stp/>
        <stp/>
        <stp>False</stp>
        <stp>T</stp>
        <tr r="B2423" s="2"/>
      </tp>
      <tp>
        <v>45807.482638888891</v>
        <stp/>
        <stp>StudyData</stp>
        <stp>TYA</stp>
        <stp>BAR</stp>
        <stp/>
        <stp>Time</stp>
        <stp>5</stp>
        <stp>-2451</stp>
        <stp>ALL</stp>
        <stp/>
        <stp/>
        <stp>False</stp>
        <stp>T</stp>
        <tr r="B2453" s="2"/>
      </tp>
      <tp>
        <v>45807.517361111109</v>
        <stp/>
        <stp>StudyData</stp>
        <stp>TYA</stp>
        <stp>BAR</stp>
        <stp/>
        <stp>Time</stp>
        <stp>5</stp>
        <stp>-2441</stp>
        <stp>ALL</stp>
        <stp/>
        <stp/>
        <stp>False</stp>
        <stp>T</stp>
        <tr r="B2443" s="2"/>
      </tp>
      <tp>
        <v>45807.413194444445</v>
        <stp/>
        <stp>StudyData</stp>
        <stp>TYA</stp>
        <stp>BAR</stp>
        <stp/>
        <stp>Time</stp>
        <stp>5</stp>
        <stp>-2471</stp>
        <stp>ALL</stp>
        <stp/>
        <stp/>
        <stp>False</stp>
        <stp>T</stp>
        <tr r="B2473" s="2"/>
      </tp>
      <tp>
        <v>45807.447916666664</v>
        <stp/>
        <stp>StudyData</stp>
        <stp>TYA</stp>
        <stp>BAR</stp>
        <stp/>
        <stp>Time</stp>
        <stp>5</stp>
        <stp>-2461</stp>
        <stp>ALL</stp>
        <stp/>
        <stp/>
        <stp>False</stp>
        <stp>T</stp>
        <tr r="B2463" s="2"/>
      </tp>
      <tp>
        <v>45807.34375</v>
        <stp/>
        <stp>StudyData</stp>
        <stp>TYA</stp>
        <stp>BAR</stp>
        <stp/>
        <stp>Time</stp>
        <stp>5</stp>
        <stp>-2491</stp>
        <stp>ALL</stp>
        <stp/>
        <stp/>
        <stp>False</stp>
        <stp>T</stp>
        <tr r="B2493" s="2"/>
      </tp>
      <tp>
        <v>45807.378472222219</v>
        <stp/>
        <stp>StudyData</stp>
        <stp>TYA</stp>
        <stp>BAR</stp>
        <stp/>
        <stp>Time</stp>
        <stp>5</stp>
        <stp>-2481</stp>
        <stp>ALL</stp>
        <stp/>
        <stp/>
        <stp>False</stp>
        <stp>T</stp>
        <tr r="B2483" s="2"/>
      </tp>
      <tp>
        <v>45807.274305555555</v>
        <stp/>
        <stp>StudyData</stp>
        <stp>TYA</stp>
        <stp>BAR</stp>
        <stp/>
        <stp>Time</stp>
        <stp>5</stp>
        <stp>-2511</stp>
        <stp>ALL</stp>
        <stp/>
        <stp/>
        <stp>False</stp>
        <stp>T</stp>
        <tr r="B2513" s="2"/>
      </tp>
      <tp>
        <v>45807.309027777781</v>
        <stp/>
        <stp>StudyData</stp>
        <stp>TYA</stp>
        <stp>BAR</stp>
        <stp/>
        <stp>Time</stp>
        <stp>5</stp>
        <stp>-2501</stp>
        <stp>ALL</stp>
        <stp/>
        <stp/>
        <stp>False</stp>
        <stp>T</stp>
        <tr r="B2503" s="2"/>
      </tp>
      <tp>
        <v>45807.204861111109</v>
        <stp/>
        <stp>StudyData</stp>
        <stp>TYA</stp>
        <stp>BAR</stp>
        <stp/>
        <stp>Time</stp>
        <stp>5</stp>
        <stp>-2531</stp>
        <stp>ALL</stp>
        <stp/>
        <stp/>
        <stp>False</stp>
        <stp>T</stp>
        <tr r="B2533" s="2"/>
      </tp>
      <tp>
        <v>45807.239583333336</v>
        <stp/>
        <stp>StudyData</stp>
        <stp>TYA</stp>
        <stp>BAR</stp>
        <stp/>
        <stp>Time</stp>
        <stp>5</stp>
        <stp>-2521</stp>
        <stp>ALL</stp>
        <stp/>
        <stp/>
        <stp>False</stp>
        <stp>T</stp>
        <tr r="B2523" s="2"/>
      </tp>
      <tp>
        <v>45807.135416666664</v>
        <stp/>
        <stp>StudyData</stp>
        <stp>TYA</stp>
        <stp>BAR</stp>
        <stp/>
        <stp>Time</stp>
        <stp>5</stp>
        <stp>-2551</stp>
        <stp>ALL</stp>
        <stp/>
        <stp/>
        <stp>False</stp>
        <stp>T</stp>
        <tr r="B2553" s="2"/>
      </tp>
      <tp>
        <v>45807.170138888891</v>
        <stp/>
        <stp>StudyData</stp>
        <stp>TYA</stp>
        <stp>BAR</stp>
        <stp/>
        <stp>Time</stp>
        <stp>5</stp>
        <stp>-2541</stp>
        <stp>ALL</stp>
        <stp/>
        <stp/>
        <stp>False</stp>
        <stp>T</stp>
        <tr r="B2543" s="2"/>
      </tp>
      <tp>
        <v>45807.065972222219</v>
        <stp/>
        <stp>StudyData</stp>
        <stp>TYA</stp>
        <stp>BAR</stp>
        <stp/>
        <stp>Time</stp>
        <stp>5</stp>
        <stp>-2571</stp>
        <stp>ALL</stp>
        <stp/>
        <stp/>
        <stp>False</stp>
        <stp>T</stp>
        <tr r="B2573" s="2"/>
      </tp>
      <tp>
        <v>45807.100694444445</v>
        <stp/>
        <stp>StudyData</stp>
        <stp>TYA</stp>
        <stp>BAR</stp>
        <stp/>
        <stp>Time</stp>
        <stp>5</stp>
        <stp>-2561</stp>
        <stp>ALL</stp>
        <stp/>
        <stp/>
        <stp>False</stp>
        <stp>T</stp>
        <tr r="B2563" s="2"/>
      </tp>
      <tp>
        <v>45806.996527777781</v>
        <stp/>
        <stp>StudyData</stp>
        <stp>TYA</stp>
        <stp>BAR</stp>
        <stp/>
        <stp>Time</stp>
        <stp>5</stp>
        <stp>-2591</stp>
        <stp>ALL</stp>
        <stp/>
        <stp/>
        <stp>False</stp>
        <stp>T</stp>
        <tr r="B2593" s="2"/>
      </tp>
      <tp>
        <v>45807.03125</v>
        <stp/>
        <stp>StudyData</stp>
        <stp>TYA</stp>
        <stp>BAR</stp>
        <stp/>
        <stp>Time</stp>
        <stp>5</stp>
        <stp>-2581</stp>
        <stp>ALL</stp>
        <stp/>
        <stp/>
        <stp>False</stp>
        <stp>T</stp>
        <tr r="B2583" s="2"/>
      </tp>
      <tp>
        <v>45806.927083333336</v>
        <stp/>
        <stp>StudyData</stp>
        <stp>TYA</stp>
        <stp>BAR</stp>
        <stp/>
        <stp>Time</stp>
        <stp>5</stp>
        <stp>-2611</stp>
        <stp>ALL</stp>
        <stp/>
        <stp/>
        <stp>False</stp>
        <stp>T</stp>
        <tr r="B2613" s="2"/>
      </tp>
      <tp>
        <v>45806.961805555555</v>
        <stp/>
        <stp>StudyData</stp>
        <stp>TYA</stp>
        <stp>BAR</stp>
        <stp/>
        <stp>Time</stp>
        <stp>5</stp>
        <stp>-2601</stp>
        <stp>ALL</stp>
        <stp/>
        <stp/>
        <stp>False</stp>
        <stp>T</stp>
        <tr r="B2603" s="2"/>
      </tp>
      <tp>
        <v>45806.857638888891</v>
        <stp/>
        <stp>StudyData</stp>
        <stp>TYA</stp>
        <stp>BAR</stp>
        <stp/>
        <stp>Time</stp>
        <stp>5</stp>
        <stp>-2631</stp>
        <stp>ALL</stp>
        <stp/>
        <stp/>
        <stp>False</stp>
        <stp>T</stp>
        <tr r="B2633" s="2"/>
      </tp>
      <tp>
        <v>45806.892361111109</v>
        <stp/>
        <stp>StudyData</stp>
        <stp>TYA</stp>
        <stp>BAR</stp>
        <stp/>
        <stp>Time</stp>
        <stp>5</stp>
        <stp>-2621</stp>
        <stp>ALL</stp>
        <stp/>
        <stp/>
        <stp>False</stp>
        <stp>T</stp>
        <tr r="B2623" s="2"/>
      </tp>
      <tp>
        <v>45806.788194444445</v>
        <stp/>
        <stp>StudyData</stp>
        <stp>TYA</stp>
        <stp>BAR</stp>
        <stp/>
        <stp>Time</stp>
        <stp>5</stp>
        <stp>-2651</stp>
        <stp>ALL</stp>
        <stp/>
        <stp/>
        <stp>False</stp>
        <stp>T</stp>
        <tr r="B2653" s="2"/>
      </tp>
      <tp>
        <v>45806.822916666664</v>
        <stp/>
        <stp>StudyData</stp>
        <stp>TYA</stp>
        <stp>BAR</stp>
        <stp/>
        <stp>Time</stp>
        <stp>5</stp>
        <stp>-2641</stp>
        <stp>ALL</stp>
        <stp/>
        <stp/>
        <stp>False</stp>
        <stp>T</stp>
        <tr r="B2643" s="2"/>
      </tp>
      <tp>
        <v>45806.71875</v>
        <stp/>
        <stp>StudyData</stp>
        <stp>TYA</stp>
        <stp>BAR</stp>
        <stp/>
        <stp>Time</stp>
        <stp>5</stp>
        <stp>-2671</stp>
        <stp>ALL</stp>
        <stp/>
        <stp/>
        <stp>False</stp>
        <stp>T</stp>
        <tr r="B2673" s="2"/>
      </tp>
      <tp>
        <v>45806.753472222219</v>
        <stp/>
        <stp>StudyData</stp>
        <stp>TYA</stp>
        <stp>BAR</stp>
        <stp/>
        <stp>Time</stp>
        <stp>5</stp>
        <stp>-2661</stp>
        <stp>ALL</stp>
        <stp/>
        <stp/>
        <stp>False</stp>
        <stp>T</stp>
        <tr r="B2663" s="2"/>
      </tp>
      <tp>
        <v>45806.607638888891</v>
        <stp/>
        <stp>StudyData</stp>
        <stp>TYA</stp>
        <stp>BAR</stp>
        <stp/>
        <stp>Time</stp>
        <stp>5</stp>
        <stp>-2691</stp>
        <stp>ALL</stp>
        <stp/>
        <stp/>
        <stp>False</stp>
        <stp>T</stp>
        <tr r="B2693" s="2"/>
      </tp>
      <tp>
        <v>45806.642361111109</v>
        <stp/>
        <stp>StudyData</stp>
        <stp>TYA</stp>
        <stp>BAR</stp>
        <stp/>
        <stp>Time</stp>
        <stp>5</stp>
        <stp>-2681</stp>
        <stp>ALL</stp>
        <stp/>
        <stp/>
        <stp>False</stp>
        <stp>T</stp>
        <tr r="B2683" s="2"/>
      </tp>
      <tp>
        <v>45806.538194444445</v>
        <stp/>
        <stp>StudyData</stp>
        <stp>TYA</stp>
        <stp>BAR</stp>
        <stp/>
        <stp>Time</stp>
        <stp>5</stp>
        <stp>-2711</stp>
        <stp>ALL</stp>
        <stp/>
        <stp/>
        <stp>False</stp>
        <stp>T</stp>
        <tr r="B2713" s="2"/>
      </tp>
      <tp>
        <v>45806.572916666664</v>
        <stp/>
        <stp>StudyData</stp>
        <stp>TYA</stp>
        <stp>BAR</stp>
        <stp/>
        <stp>Time</stp>
        <stp>5</stp>
        <stp>-2701</stp>
        <stp>ALL</stp>
        <stp/>
        <stp/>
        <stp>False</stp>
        <stp>T</stp>
        <tr r="B2703" s="2"/>
      </tp>
      <tp>
        <v>45806.46875</v>
        <stp/>
        <stp>StudyData</stp>
        <stp>TYA</stp>
        <stp>BAR</stp>
        <stp/>
        <stp>Time</stp>
        <stp>5</stp>
        <stp>-2731</stp>
        <stp>ALL</stp>
        <stp/>
        <stp/>
        <stp>False</stp>
        <stp>T</stp>
        <tr r="B2733" s="2"/>
      </tp>
      <tp>
        <v>45806.503472222219</v>
        <stp/>
        <stp>StudyData</stp>
        <stp>TYA</stp>
        <stp>BAR</stp>
        <stp/>
        <stp>Time</stp>
        <stp>5</stp>
        <stp>-2721</stp>
        <stp>ALL</stp>
        <stp/>
        <stp/>
        <stp>False</stp>
        <stp>T</stp>
        <tr r="B2723" s="2"/>
      </tp>
      <tp>
        <v>45806.399305555555</v>
        <stp/>
        <stp>StudyData</stp>
        <stp>TYA</stp>
        <stp>BAR</stp>
        <stp/>
        <stp>Time</stp>
        <stp>5</stp>
        <stp>-2751</stp>
        <stp>ALL</stp>
        <stp/>
        <stp/>
        <stp>False</stp>
        <stp>T</stp>
        <tr r="B2753" s="2"/>
      </tp>
      <tp>
        <v>45806.434027777781</v>
        <stp/>
        <stp>StudyData</stp>
        <stp>TYA</stp>
        <stp>BAR</stp>
        <stp/>
        <stp>Time</stp>
        <stp>5</stp>
        <stp>-2741</stp>
        <stp>ALL</stp>
        <stp/>
        <stp/>
        <stp>False</stp>
        <stp>T</stp>
        <tr r="B2743" s="2"/>
      </tp>
      <tp>
        <v>45806.329861111109</v>
        <stp/>
        <stp>StudyData</stp>
        <stp>TYA</stp>
        <stp>BAR</stp>
        <stp/>
        <stp>Time</stp>
        <stp>5</stp>
        <stp>-2771</stp>
        <stp>ALL</stp>
        <stp/>
        <stp/>
        <stp>False</stp>
        <stp>T</stp>
        <tr r="B2773" s="2"/>
      </tp>
      <tp>
        <v>45806.364583333336</v>
        <stp/>
        <stp>StudyData</stp>
        <stp>TYA</stp>
        <stp>BAR</stp>
        <stp/>
        <stp>Time</stp>
        <stp>5</stp>
        <stp>-2761</stp>
        <stp>ALL</stp>
        <stp/>
        <stp/>
        <stp>False</stp>
        <stp>T</stp>
        <tr r="B2763" s="2"/>
      </tp>
      <tp>
        <v>45806.260416666664</v>
        <stp/>
        <stp>StudyData</stp>
        <stp>TYA</stp>
        <stp>BAR</stp>
        <stp/>
        <stp>Time</stp>
        <stp>5</stp>
        <stp>-2791</stp>
        <stp>ALL</stp>
        <stp/>
        <stp/>
        <stp>False</stp>
        <stp>T</stp>
        <tr r="B2793" s="2"/>
      </tp>
      <tp>
        <v>45806.295138888891</v>
        <stp/>
        <stp>StudyData</stp>
        <stp>TYA</stp>
        <stp>BAR</stp>
        <stp/>
        <stp>Time</stp>
        <stp>5</stp>
        <stp>-2781</stp>
        <stp>ALL</stp>
        <stp/>
        <stp/>
        <stp>False</stp>
        <stp>T</stp>
        <tr r="B2783" s="2"/>
      </tp>
      <tp>
        <v>45800.385416666664</v>
        <stp/>
        <stp>StudyData</stp>
        <stp>TYA</stp>
        <stp>BAR</stp>
        <stp/>
        <stp>Time</stp>
        <stp>5</stp>
        <stp>-3811</stp>
        <stp>ALL</stp>
        <stp/>
        <stp/>
        <stp>False</stp>
        <stp>T</stp>
        <tr r="B3813" s="2"/>
      </tp>
      <tp>
        <v>45800.420138888891</v>
        <stp/>
        <stp>StudyData</stp>
        <stp>TYA</stp>
        <stp>BAR</stp>
        <stp/>
        <stp>Time</stp>
        <stp>5</stp>
        <stp>-3801</stp>
        <stp>ALL</stp>
        <stp/>
        <stp/>
        <stp>False</stp>
        <stp>T</stp>
        <tr r="B3803" s="2"/>
      </tp>
      <tp>
        <v>45800.315972222219</v>
        <stp/>
        <stp>StudyData</stp>
        <stp>TYA</stp>
        <stp>BAR</stp>
        <stp/>
        <stp>Time</stp>
        <stp>5</stp>
        <stp>-3831</stp>
        <stp>ALL</stp>
        <stp/>
        <stp/>
        <stp>False</stp>
        <stp>T</stp>
        <tr r="B3833" s="2"/>
      </tp>
      <tp>
        <v>45800.350694444445</v>
        <stp/>
        <stp>StudyData</stp>
        <stp>TYA</stp>
        <stp>BAR</stp>
        <stp/>
        <stp>Time</stp>
        <stp>5</stp>
        <stp>-3821</stp>
        <stp>ALL</stp>
        <stp/>
        <stp/>
        <stp>False</stp>
        <stp>T</stp>
        <tr r="B3823" s="2"/>
      </tp>
      <tp>
        <v>45800.246527777781</v>
        <stp/>
        <stp>StudyData</stp>
        <stp>TYA</stp>
        <stp>BAR</stp>
        <stp/>
        <stp>Time</stp>
        <stp>5</stp>
        <stp>-3851</stp>
        <stp>ALL</stp>
        <stp/>
        <stp/>
        <stp>False</stp>
        <stp>T</stp>
        <tr r="B3853" s="2"/>
      </tp>
      <tp>
        <v>45800.28125</v>
        <stp/>
        <stp>StudyData</stp>
        <stp>TYA</stp>
        <stp>BAR</stp>
        <stp/>
        <stp>Time</stp>
        <stp>5</stp>
        <stp>-3841</stp>
        <stp>ALL</stp>
        <stp/>
        <stp/>
        <stp>False</stp>
        <stp>T</stp>
        <tr r="B3843" s="2"/>
      </tp>
      <tp>
        <v>45800.177083333336</v>
        <stp/>
        <stp>StudyData</stp>
        <stp>TYA</stp>
        <stp>BAR</stp>
        <stp/>
        <stp>Time</stp>
        <stp>5</stp>
        <stp>-3871</stp>
        <stp>ALL</stp>
        <stp/>
        <stp/>
        <stp>False</stp>
        <stp>T</stp>
        <tr r="B3873" s="2"/>
      </tp>
      <tp>
        <v>45800.211805555555</v>
        <stp/>
        <stp>StudyData</stp>
        <stp>TYA</stp>
        <stp>BAR</stp>
        <stp/>
        <stp>Time</stp>
        <stp>5</stp>
        <stp>-3861</stp>
        <stp>ALL</stp>
        <stp/>
        <stp/>
        <stp>False</stp>
        <stp>T</stp>
        <tr r="B3863" s="2"/>
      </tp>
      <tp>
        <v>45800.107638888891</v>
        <stp/>
        <stp>StudyData</stp>
        <stp>TYA</stp>
        <stp>BAR</stp>
        <stp/>
        <stp>Time</stp>
        <stp>5</stp>
        <stp>-3891</stp>
        <stp>ALL</stp>
        <stp/>
        <stp/>
        <stp>False</stp>
        <stp>T</stp>
        <tr r="B3893" s="2"/>
      </tp>
      <tp>
        <v>45800.142361111109</v>
        <stp/>
        <stp>StudyData</stp>
        <stp>TYA</stp>
        <stp>BAR</stp>
        <stp/>
        <stp>Time</stp>
        <stp>5</stp>
        <stp>-3881</stp>
        <stp>ALL</stp>
        <stp/>
        <stp/>
        <stp>False</stp>
        <stp>T</stp>
        <tr r="B3883" s="2"/>
      </tp>
      <tp>
        <v>45800.038194444445</v>
        <stp/>
        <stp>StudyData</stp>
        <stp>TYA</stp>
        <stp>BAR</stp>
        <stp/>
        <stp>Time</stp>
        <stp>5</stp>
        <stp>-3911</stp>
        <stp>ALL</stp>
        <stp/>
        <stp/>
        <stp>False</stp>
        <stp>T</stp>
        <tr r="B3913" s="2"/>
      </tp>
      <tp>
        <v>45800.072916666664</v>
        <stp/>
        <stp>StudyData</stp>
        <stp>TYA</stp>
        <stp>BAR</stp>
        <stp/>
        <stp>Time</stp>
        <stp>5</stp>
        <stp>-3901</stp>
        <stp>ALL</stp>
        <stp/>
        <stp/>
        <stp>False</stp>
        <stp>T</stp>
        <tr r="B3903" s="2"/>
      </tp>
      <tp>
        <v>45799.96875</v>
        <stp/>
        <stp>StudyData</stp>
        <stp>TYA</stp>
        <stp>BAR</stp>
        <stp/>
        <stp>Time</stp>
        <stp>5</stp>
        <stp>-3931</stp>
        <stp>ALL</stp>
        <stp/>
        <stp/>
        <stp>False</stp>
        <stp>T</stp>
        <tr r="B3933" s="2"/>
      </tp>
      <tp>
        <v>45800.003472222219</v>
        <stp/>
        <stp>StudyData</stp>
        <stp>TYA</stp>
        <stp>BAR</stp>
        <stp/>
        <stp>Time</stp>
        <stp>5</stp>
        <stp>-3921</stp>
        <stp>ALL</stp>
        <stp/>
        <stp/>
        <stp>False</stp>
        <stp>T</stp>
        <tr r="B3923" s="2"/>
      </tp>
      <tp>
        <v>45799.899305555555</v>
        <stp/>
        <stp>StudyData</stp>
        <stp>TYA</stp>
        <stp>BAR</stp>
        <stp/>
        <stp>Time</stp>
        <stp>5</stp>
        <stp>-3951</stp>
        <stp>ALL</stp>
        <stp/>
        <stp/>
        <stp>False</stp>
        <stp>T</stp>
        <tr r="B3953" s="2"/>
      </tp>
      <tp>
        <v>45799.934027777781</v>
        <stp/>
        <stp>StudyData</stp>
        <stp>TYA</stp>
        <stp>BAR</stp>
        <stp/>
        <stp>Time</stp>
        <stp>5</stp>
        <stp>-3941</stp>
        <stp>ALL</stp>
        <stp/>
        <stp/>
        <stp>False</stp>
        <stp>T</stp>
        <tr r="B3943" s="2"/>
      </tp>
      <tp>
        <v>45799.829861111109</v>
        <stp/>
        <stp>StudyData</stp>
        <stp>TYA</stp>
        <stp>BAR</stp>
        <stp/>
        <stp>Time</stp>
        <stp>5</stp>
        <stp>-3971</stp>
        <stp>ALL</stp>
        <stp/>
        <stp/>
        <stp>False</stp>
        <stp>T</stp>
        <tr r="B3973" s="2"/>
      </tp>
      <tp>
        <v>45799.864583333336</v>
        <stp/>
        <stp>StudyData</stp>
        <stp>TYA</stp>
        <stp>BAR</stp>
        <stp/>
        <stp>Time</stp>
        <stp>5</stp>
        <stp>-3961</stp>
        <stp>ALL</stp>
        <stp/>
        <stp/>
        <stp>False</stp>
        <stp>T</stp>
        <tr r="B3963" s="2"/>
      </tp>
      <tp>
        <v>45799.760416666664</v>
        <stp/>
        <stp>StudyData</stp>
        <stp>TYA</stp>
        <stp>BAR</stp>
        <stp/>
        <stp>Time</stp>
        <stp>5</stp>
        <stp>-3991</stp>
        <stp>ALL</stp>
        <stp/>
        <stp/>
        <stp>False</stp>
        <stp>T</stp>
        <tr r="B3993" s="2"/>
      </tp>
      <tp>
        <v>45799.795138888891</v>
        <stp/>
        <stp>StudyData</stp>
        <stp>TYA</stp>
        <stp>BAR</stp>
        <stp/>
        <stp>Time</stp>
        <stp>5</stp>
        <stp>-3981</stp>
        <stp>ALL</stp>
        <stp/>
        <stp/>
        <stp>False</stp>
        <stp>T</stp>
        <tr r="B3983" s="2"/>
      </tp>
      <tp>
        <v>45805.454861111109</v>
        <stp/>
        <stp>StudyData</stp>
        <stp>TYA</stp>
        <stp>BAR</stp>
        <stp/>
        <stp>Time</stp>
        <stp>5</stp>
        <stp>-3011</stp>
        <stp>ALL</stp>
        <stp/>
        <stp/>
        <stp>False</stp>
        <stp>T</stp>
        <tr r="B3013" s="2"/>
      </tp>
      <tp>
        <v>45805.489583333336</v>
        <stp/>
        <stp>StudyData</stp>
        <stp>TYA</stp>
        <stp>BAR</stp>
        <stp/>
        <stp>Time</stp>
        <stp>5</stp>
        <stp>-3001</stp>
        <stp>ALL</stp>
        <stp/>
        <stp/>
        <stp>False</stp>
        <stp>T</stp>
        <tr r="B3003" s="2"/>
      </tp>
      <tp>
        <v>45805.385416666664</v>
        <stp/>
        <stp>StudyData</stp>
        <stp>TYA</stp>
        <stp>BAR</stp>
        <stp/>
        <stp>Time</stp>
        <stp>5</stp>
        <stp>-3031</stp>
        <stp>ALL</stp>
        <stp/>
        <stp/>
        <stp>False</stp>
        <stp>T</stp>
        <tr r="B3033" s="2"/>
      </tp>
      <tp>
        <v>45805.420138888891</v>
        <stp/>
        <stp>StudyData</stp>
        <stp>TYA</stp>
        <stp>BAR</stp>
        <stp/>
        <stp>Time</stp>
        <stp>5</stp>
        <stp>-3021</stp>
        <stp>ALL</stp>
        <stp/>
        <stp/>
        <stp>False</stp>
        <stp>T</stp>
        <tr r="B3023" s="2"/>
      </tp>
      <tp>
        <v>45805.315972222219</v>
        <stp/>
        <stp>StudyData</stp>
        <stp>TYA</stp>
        <stp>BAR</stp>
        <stp/>
        <stp>Time</stp>
        <stp>5</stp>
        <stp>-3051</stp>
        <stp>ALL</stp>
        <stp/>
        <stp/>
        <stp>False</stp>
        <stp>T</stp>
        <tr r="B3053" s="2"/>
      </tp>
      <tp>
        <v>45805.350694444445</v>
        <stp/>
        <stp>StudyData</stp>
        <stp>TYA</stp>
        <stp>BAR</stp>
        <stp/>
        <stp>Time</stp>
        <stp>5</stp>
        <stp>-3041</stp>
        <stp>ALL</stp>
        <stp/>
        <stp/>
        <stp>False</stp>
        <stp>T</stp>
        <tr r="B3043" s="2"/>
      </tp>
      <tp>
        <v>45805.246527777781</v>
        <stp/>
        <stp>StudyData</stp>
        <stp>TYA</stp>
        <stp>BAR</stp>
        <stp/>
        <stp>Time</stp>
        <stp>5</stp>
        <stp>-3071</stp>
        <stp>ALL</stp>
        <stp/>
        <stp/>
        <stp>False</stp>
        <stp>T</stp>
        <tr r="B3073" s="2"/>
      </tp>
      <tp>
        <v>45805.28125</v>
        <stp/>
        <stp>StudyData</stp>
        <stp>TYA</stp>
        <stp>BAR</stp>
        <stp/>
        <stp>Time</stp>
        <stp>5</stp>
        <stp>-3061</stp>
        <stp>ALL</stp>
        <stp/>
        <stp/>
        <stp>False</stp>
        <stp>T</stp>
        <tr r="B3063" s="2"/>
      </tp>
      <tp>
        <v>45805.177083333336</v>
        <stp/>
        <stp>StudyData</stp>
        <stp>TYA</stp>
        <stp>BAR</stp>
        <stp/>
        <stp>Time</stp>
        <stp>5</stp>
        <stp>-3091</stp>
        <stp>ALL</stp>
        <stp/>
        <stp/>
        <stp>False</stp>
        <stp>T</stp>
        <tr r="B3093" s="2"/>
      </tp>
      <tp>
        <v>45805.211805555555</v>
        <stp/>
        <stp>StudyData</stp>
        <stp>TYA</stp>
        <stp>BAR</stp>
        <stp/>
        <stp>Time</stp>
        <stp>5</stp>
        <stp>-3081</stp>
        <stp>ALL</stp>
        <stp/>
        <stp/>
        <stp>False</stp>
        <stp>T</stp>
        <tr r="B3083" s="2"/>
      </tp>
      <tp>
        <v>45805.107638888891</v>
        <stp/>
        <stp>StudyData</stp>
        <stp>TYA</stp>
        <stp>BAR</stp>
        <stp/>
        <stp>Time</stp>
        <stp>5</stp>
        <stp>-3111</stp>
        <stp>ALL</stp>
        <stp/>
        <stp/>
        <stp>False</stp>
        <stp>T</stp>
        <tr r="B3113" s="2"/>
      </tp>
      <tp>
        <v>45805.142361111109</v>
        <stp/>
        <stp>StudyData</stp>
        <stp>TYA</stp>
        <stp>BAR</stp>
        <stp/>
        <stp>Time</stp>
        <stp>5</stp>
        <stp>-3101</stp>
        <stp>ALL</stp>
        <stp/>
        <stp/>
        <stp>False</stp>
        <stp>T</stp>
        <tr r="B3103" s="2"/>
      </tp>
      <tp>
        <v>45805.038194444445</v>
        <stp/>
        <stp>StudyData</stp>
        <stp>TYA</stp>
        <stp>BAR</stp>
        <stp/>
        <stp>Time</stp>
        <stp>5</stp>
        <stp>-3131</stp>
        <stp>ALL</stp>
        <stp/>
        <stp/>
        <stp>False</stp>
        <stp>T</stp>
        <tr r="B3133" s="2"/>
      </tp>
      <tp>
        <v>45805.072916666664</v>
        <stp/>
        <stp>StudyData</stp>
        <stp>TYA</stp>
        <stp>BAR</stp>
        <stp/>
        <stp>Time</stp>
        <stp>5</stp>
        <stp>-3121</stp>
        <stp>ALL</stp>
        <stp/>
        <stp/>
        <stp>False</stp>
        <stp>T</stp>
        <tr r="B3123" s="2"/>
      </tp>
      <tp>
        <v>45804.96875</v>
        <stp/>
        <stp>StudyData</stp>
        <stp>TYA</stp>
        <stp>BAR</stp>
        <stp/>
        <stp>Time</stp>
        <stp>5</stp>
        <stp>-3151</stp>
        <stp>ALL</stp>
        <stp/>
        <stp/>
        <stp>False</stp>
        <stp>T</stp>
        <tr r="B3153" s="2"/>
      </tp>
      <tp>
        <v>45805.003472222219</v>
        <stp/>
        <stp>StudyData</stp>
        <stp>TYA</stp>
        <stp>BAR</stp>
        <stp/>
        <stp>Time</stp>
        <stp>5</stp>
        <stp>-3141</stp>
        <stp>ALL</stp>
        <stp/>
        <stp/>
        <stp>False</stp>
        <stp>T</stp>
        <tr r="B3143" s="2"/>
      </tp>
      <tp>
        <v>45804.899305555555</v>
        <stp/>
        <stp>StudyData</stp>
        <stp>TYA</stp>
        <stp>BAR</stp>
        <stp/>
        <stp>Time</stp>
        <stp>5</stp>
        <stp>-3171</stp>
        <stp>ALL</stp>
        <stp/>
        <stp/>
        <stp>False</stp>
        <stp>T</stp>
        <tr r="B3173" s="2"/>
      </tp>
      <tp>
        <v>45804.934027777781</v>
        <stp/>
        <stp>StudyData</stp>
        <stp>TYA</stp>
        <stp>BAR</stp>
        <stp/>
        <stp>Time</stp>
        <stp>5</stp>
        <stp>-3161</stp>
        <stp>ALL</stp>
        <stp/>
        <stp/>
        <stp>False</stp>
        <stp>T</stp>
        <tr r="B3163" s="2"/>
      </tp>
      <tp>
        <v>45804.829861111109</v>
        <stp/>
        <stp>StudyData</stp>
        <stp>TYA</stp>
        <stp>BAR</stp>
        <stp/>
        <stp>Time</stp>
        <stp>5</stp>
        <stp>-3191</stp>
        <stp>ALL</stp>
        <stp/>
        <stp/>
        <stp>False</stp>
        <stp>T</stp>
        <tr r="B3193" s="2"/>
      </tp>
      <tp>
        <v>45804.864583333336</v>
        <stp/>
        <stp>StudyData</stp>
        <stp>TYA</stp>
        <stp>BAR</stp>
        <stp/>
        <stp>Time</stp>
        <stp>5</stp>
        <stp>-3181</stp>
        <stp>ALL</stp>
        <stp/>
        <stp/>
        <stp>False</stp>
        <stp>T</stp>
        <tr r="B3183" s="2"/>
      </tp>
      <tp>
        <v>45804.760416666664</v>
        <stp/>
        <stp>StudyData</stp>
        <stp>TYA</stp>
        <stp>BAR</stp>
        <stp/>
        <stp>Time</stp>
        <stp>5</stp>
        <stp>-3211</stp>
        <stp>ALL</stp>
        <stp/>
        <stp/>
        <stp>False</stp>
        <stp>T</stp>
        <tr r="B3213" s="2"/>
      </tp>
      <tp>
        <v>45804.795138888891</v>
        <stp/>
        <stp>StudyData</stp>
        <stp>TYA</stp>
        <stp>BAR</stp>
        <stp/>
        <stp>Time</stp>
        <stp>5</stp>
        <stp>-3201</stp>
        <stp>ALL</stp>
        <stp/>
        <stp/>
        <stp>False</stp>
        <stp>T</stp>
        <tr r="B3203" s="2"/>
      </tp>
      <tp>
        <v>45804.649305555555</v>
        <stp/>
        <stp>StudyData</stp>
        <stp>TYA</stp>
        <stp>BAR</stp>
        <stp/>
        <stp>Time</stp>
        <stp>5</stp>
        <stp>-3231</stp>
        <stp>ALL</stp>
        <stp/>
        <stp/>
        <stp>False</stp>
        <stp>T</stp>
        <tr r="B3233" s="2"/>
      </tp>
      <tp>
        <v>45804.725694444445</v>
        <stp/>
        <stp>StudyData</stp>
        <stp>TYA</stp>
        <stp>BAR</stp>
        <stp/>
        <stp>Time</stp>
        <stp>5</stp>
        <stp>-3221</stp>
        <stp>ALL</stp>
        <stp/>
        <stp/>
        <stp>False</stp>
        <stp>T</stp>
        <tr r="B3223" s="2"/>
      </tp>
      <tp>
        <v>45804.579861111109</v>
        <stp/>
        <stp>StudyData</stp>
        <stp>TYA</stp>
        <stp>BAR</stp>
        <stp/>
        <stp>Time</stp>
        <stp>5</stp>
        <stp>-3251</stp>
        <stp>ALL</stp>
        <stp/>
        <stp/>
        <stp>False</stp>
        <stp>T</stp>
        <tr r="B3253" s="2"/>
      </tp>
      <tp>
        <v>45804.614583333336</v>
        <stp/>
        <stp>StudyData</stp>
        <stp>TYA</stp>
        <stp>BAR</stp>
        <stp/>
        <stp>Time</stp>
        <stp>5</stp>
        <stp>-3241</stp>
        <stp>ALL</stp>
        <stp/>
        <stp/>
        <stp>False</stp>
        <stp>T</stp>
        <tr r="B3243" s="2"/>
      </tp>
      <tp>
        <v>45804.510416666664</v>
        <stp/>
        <stp>StudyData</stp>
        <stp>TYA</stp>
        <stp>BAR</stp>
        <stp/>
        <stp>Time</stp>
        <stp>5</stp>
        <stp>-3271</stp>
        <stp>ALL</stp>
        <stp/>
        <stp/>
        <stp>False</stp>
        <stp>T</stp>
        <tr r="B3273" s="2"/>
      </tp>
      <tp>
        <v>45804.545138888891</v>
        <stp/>
        <stp>StudyData</stp>
        <stp>TYA</stp>
        <stp>BAR</stp>
        <stp/>
        <stp>Time</stp>
        <stp>5</stp>
        <stp>-3261</stp>
        <stp>ALL</stp>
        <stp/>
        <stp/>
        <stp>False</stp>
        <stp>T</stp>
        <tr r="B3263" s="2"/>
      </tp>
      <tp>
        <v>45804.440972222219</v>
        <stp/>
        <stp>StudyData</stp>
        <stp>TYA</stp>
        <stp>BAR</stp>
        <stp/>
        <stp>Time</stp>
        <stp>5</stp>
        <stp>-3291</stp>
        <stp>ALL</stp>
        <stp/>
        <stp/>
        <stp>False</stp>
        <stp>T</stp>
        <tr r="B3293" s="2"/>
      </tp>
      <tp>
        <v>45804.475694444445</v>
        <stp/>
        <stp>StudyData</stp>
        <stp>TYA</stp>
        <stp>BAR</stp>
        <stp/>
        <stp>Time</stp>
        <stp>5</stp>
        <stp>-3281</stp>
        <stp>ALL</stp>
        <stp/>
        <stp/>
        <stp>False</stp>
        <stp>T</stp>
        <tr r="B3283" s="2"/>
      </tp>
      <tp>
        <v>45804.371527777781</v>
        <stp/>
        <stp>StudyData</stp>
        <stp>TYA</stp>
        <stp>BAR</stp>
        <stp/>
        <stp>Time</stp>
        <stp>5</stp>
        <stp>-3311</stp>
        <stp>ALL</stp>
        <stp/>
        <stp/>
        <stp>False</stp>
        <stp>T</stp>
        <tr r="B3313" s="2"/>
      </tp>
      <tp>
        <v>45804.40625</v>
        <stp/>
        <stp>StudyData</stp>
        <stp>TYA</stp>
        <stp>BAR</stp>
        <stp/>
        <stp>Time</stp>
        <stp>5</stp>
        <stp>-3301</stp>
        <stp>ALL</stp>
        <stp/>
        <stp/>
        <stp>False</stp>
        <stp>T</stp>
        <tr r="B3303" s="2"/>
      </tp>
      <tp>
        <v>45804.302083333336</v>
        <stp/>
        <stp>StudyData</stp>
        <stp>TYA</stp>
        <stp>BAR</stp>
        <stp/>
        <stp>Time</stp>
        <stp>5</stp>
        <stp>-3331</stp>
        <stp>ALL</stp>
        <stp/>
        <stp/>
        <stp>False</stp>
        <stp>T</stp>
        <tr r="B3333" s="2"/>
      </tp>
      <tp>
        <v>45804.336805555555</v>
        <stp/>
        <stp>StudyData</stp>
        <stp>TYA</stp>
        <stp>BAR</stp>
        <stp/>
        <stp>Time</stp>
        <stp>5</stp>
        <stp>-3321</stp>
        <stp>ALL</stp>
        <stp/>
        <stp/>
        <stp>False</stp>
        <stp>T</stp>
        <tr r="B3323" s="2"/>
      </tp>
      <tp>
        <v>45804.232638888891</v>
        <stp/>
        <stp>StudyData</stp>
        <stp>TYA</stp>
        <stp>BAR</stp>
        <stp/>
        <stp>Time</stp>
        <stp>5</stp>
        <stp>-3351</stp>
        <stp>ALL</stp>
        <stp/>
        <stp/>
        <stp>False</stp>
        <stp>T</stp>
        <tr r="B3353" s="2"/>
      </tp>
      <tp>
        <v>45804.267361111109</v>
        <stp/>
        <stp>StudyData</stp>
        <stp>TYA</stp>
        <stp>BAR</stp>
        <stp/>
        <stp>Time</stp>
        <stp>5</stp>
        <stp>-3341</stp>
        <stp>ALL</stp>
        <stp/>
        <stp/>
        <stp>False</stp>
        <stp>T</stp>
        <tr r="B3343" s="2"/>
      </tp>
      <tp>
        <v>45804.163194444445</v>
        <stp/>
        <stp>StudyData</stp>
        <stp>TYA</stp>
        <stp>BAR</stp>
        <stp/>
        <stp>Time</stp>
        <stp>5</stp>
        <stp>-3371</stp>
        <stp>ALL</stp>
        <stp/>
        <stp/>
        <stp>False</stp>
        <stp>T</stp>
        <tr r="B3373" s="2"/>
      </tp>
      <tp>
        <v>45804.197916666664</v>
        <stp/>
        <stp>StudyData</stp>
        <stp>TYA</stp>
        <stp>BAR</stp>
        <stp/>
        <stp>Time</stp>
        <stp>5</stp>
        <stp>-3361</stp>
        <stp>ALL</stp>
        <stp/>
        <stp/>
        <stp>False</stp>
        <stp>T</stp>
        <tr r="B3363" s="2"/>
      </tp>
      <tp>
        <v>45804.09375</v>
        <stp/>
        <stp>StudyData</stp>
        <stp>TYA</stp>
        <stp>BAR</stp>
        <stp/>
        <stp>Time</stp>
        <stp>5</stp>
        <stp>-3391</stp>
        <stp>ALL</stp>
        <stp/>
        <stp/>
        <stp>False</stp>
        <stp>T</stp>
        <tr r="B3393" s="2"/>
      </tp>
      <tp>
        <v>45804.128472222219</v>
        <stp/>
        <stp>StudyData</stp>
        <stp>TYA</stp>
        <stp>BAR</stp>
        <stp/>
        <stp>Time</stp>
        <stp>5</stp>
        <stp>-3381</stp>
        <stp>ALL</stp>
        <stp/>
        <stp/>
        <stp>False</stp>
        <stp>T</stp>
        <tr r="B3383" s="2"/>
      </tp>
      <tp>
        <v>45804.024305555555</v>
        <stp/>
        <stp>StudyData</stp>
        <stp>TYA</stp>
        <stp>BAR</stp>
        <stp/>
        <stp>Time</stp>
        <stp>5</stp>
        <stp>-3411</stp>
        <stp>ALL</stp>
        <stp/>
        <stp/>
        <stp>False</stp>
        <stp>T</stp>
        <tr r="B3413" s="2"/>
      </tp>
      <tp>
        <v>45804.059027777781</v>
        <stp/>
        <stp>StudyData</stp>
        <stp>TYA</stp>
        <stp>BAR</stp>
        <stp/>
        <stp>Time</stp>
        <stp>5</stp>
        <stp>-3401</stp>
        <stp>ALL</stp>
        <stp/>
        <stp/>
        <stp>False</stp>
        <stp>T</stp>
        <tr r="B3403" s="2"/>
      </tp>
      <tp>
        <v>45803.954861111109</v>
        <stp/>
        <stp>StudyData</stp>
        <stp>TYA</stp>
        <stp>BAR</stp>
        <stp/>
        <stp>Time</stp>
        <stp>5</stp>
        <stp>-3431</stp>
        <stp>ALL</stp>
        <stp/>
        <stp/>
        <stp>False</stp>
        <stp>T</stp>
        <tr r="B3433" s="2"/>
      </tp>
      <tp>
        <v>45803.989583333336</v>
        <stp/>
        <stp>StudyData</stp>
        <stp>TYA</stp>
        <stp>BAR</stp>
        <stp/>
        <stp>Time</stp>
        <stp>5</stp>
        <stp>-3421</stp>
        <stp>ALL</stp>
        <stp/>
        <stp/>
        <stp>False</stp>
        <stp>T</stp>
        <tr r="B3423" s="2"/>
      </tp>
      <tp>
        <v>45803.885416666664</v>
        <stp/>
        <stp>StudyData</stp>
        <stp>TYA</stp>
        <stp>BAR</stp>
        <stp/>
        <stp>Time</stp>
        <stp>5</stp>
        <stp>-3451</stp>
        <stp>ALL</stp>
        <stp/>
        <stp/>
        <stp>False</stp>
        <stp>T</stp>
        <tr r="B3453" s="2"/>
      </tp>
      <tp>
        <v>45803.920138888891</v>
        <stp/>
        <stp>StudyData</stp>
        <stp>TYA</stp>
        <stp>BAR</stp>
        <stp/>
        <stp>Time</stp>
        <stp>5</stp>
        <stp>-3441</stp>
        <stp>ALL</stp>
        <stp/>
        <stp/>
        <stp>False</stp>
        <stp>T</stp>
        <tr r="B3443" s="2"/>
      </tp>
      <tp>
        <v>45803.815972222219</v>
        <stp/>
        <stp>StudyData</stp>
        <stp>TYA</stp>
        <stp>BAR</stp>
        <stp/>
        <stp>Time</stp>
        <stp>5</stp>
        <stp>-3471</stp>
        <stp>ALL</stp>
        <stp/>
        <stp/>
        <stp>False</stp>
        <stp>T</stp>
        <tr r="B3473" s="2"/>
      </tp>
      <tp>
        <v>45803.850694444445</v>
        <stp/>
        <stp>StudyData</stp>
        <stp>TYA</stp>
        <stp>BAR</stp>
        <stp/>
        <stp>Time</stp>
        <stp>5</stp>
        <stp>-3461</stp>
        <stp>ALL</stp>
        <stp/>
        <stp/>
        <stp>False</stp>
        <stp>T</stp>
        <tr r="B3463" s="2"/>
      </tp>
      <tp>
        <v>45803.746527777781</v>
        <stp/>
        <stp>StudyData</stp>
        <stp>TYA</stp>
        <stp>BAR</stp>
        <stp/>
        <stp>Time</stp>
        <stp>5</stp>
        <stp>-3491</stp>
        <stp>ALL</stp>
        <stp/>
        <stp/>
        <stp>False</stp>
        <stp>T</stp>
        <tr r="B3493" s="2"/>
      </tp>
      <tp>
        <v>45803.78125</v>
        <stp/>
        <stp>StudyData</stp>
        <stp>TYA</stp>
        <stp>BAR</stp>
        <stp/>
        <stp>Time</stp>
        <stp>5</stp>
        <stp>-3481</stp>
        <stp>ALL</stp>
        <stp/>
        <stp/>
        <stp>False</stp>
        <stp>T</stp>
        <tr r="B3483" s="2"/>
      </tp>
      <tp>
        <v>45803.46875</v>
        <stp/>
        <stp>StudyData</stp>
        <stp>TYA</stp>
        <stp>BAR</stp>
        <stp/>
        <stp>Time</stp>
        <stp>5</stp>
        <stp>-3511</stp>
        <stp>ALL</stp>
        <stp/>
        <stp/>
        <stp>False</stp>
        <stp>T</stp>
        <tr r="B3513" s="2"/>
      </tp>
      <tp>
        <v>45803.711805555555</v>
        <stp/>
        <stp>StudyData</stp>
        <stp>TYA</stp>
        <stp>BAR</stp>
        <stp/>
        <stp>Time</stp>
        <stp>5</stp>
        <stp>-3501</stp>
        <stp>ALL</stp>
        <stp/>
        <stp/>
        <stp>False</stp>
        <stp>T</stp>
        <tr r="B3503" s="2"/>
      </tp>
      <tp>
        <v>45803.399305555555</v>
        <stp/>
        <stp>StudyData</stp>
        <stp>TYA</stp>
        <stp>BAR</stp>
        <stp/>
        <stp>Time</stp>
        <stp>5</stp>
        <stp>-3531</stp>
        <stp>ALL</stp>
        <stp/>
        <stp/>
        <stp>False</stp>
        <stp>T</stp>
        <tr r="B3533" s="2"/>
      </tp>
      <tp>
        <v>45803.434027777781</v>
        <stp/>
        <stp>StudyData</stp>
        <stp>TYA</stp>
        <stp>BAR</stp>
        <stp/>
        <stp>Time</stp>
        <stp>5</stp>
        <stp>-3521</stp>
        <stp>ALL</stp>
        <stp/>
        <stp/>
        <stp>False</stp>
        <stp>T</stp>
        <tr r="B3523" s="2"/>
      </tp>
      <tp>
        <v>45803.329861111109</v>
        <stp/>
        <stp>StudyData</stp>
        <stp>TYA</stp>
        <stp>BAR</stp>
        <stp/>
        <stp>Time</stp>
        <stp>5</stp>
        <stp>-3551</stp>
        <stp>ALL</stp>
        <stp/>
        <stp/>
        <stp>False</stp>
        <stp>T</stp>
        <tr r="B3553" s="2"/>
      </tp>
      <tp>
        <v>45803.364583333336</v>
        <stp/>
        <stp>StudyData</stp>
        <stp>TYA</stp>
        <stp>BAR</stp>
        <stp/>
        <stp>Time</stp>
        <stp>5</stp>
        <stp>-3541</stp>
        <stp>ALL</stp>
        <stp/>
        <stp/>
        <stp>False</stp>
        <stp>T</stp>
        <tr r="B3543" s="2"/>
      </tp>
      <tp>
        <v>45803.260416666664</v>
        <stp/>
        <stp>StudyData</stp>
        <stp>TYA</stp>
        <stp>BAR</stp>
        <stp/>
        <stp>Time</stp>
        <stp>5</stp>
        <stp>-3571</stp>
        <stp>ALL</stp>
        <stp/>
        <stp/>
        <stp>False</stp>
        <stp>T</stp>
        <tr r="B3573" s="2"/>
      </tp>
      <tp>
        <v>45803.295138888891</v>
        <stp/>
        <stp>StudyData</stp>
        <stp>TYA</stp>
        <stp>BAR</stp>
        <stp/>
        <stp>Time</stp>
        <stp>5</stp>
        <stp>-3561</stp>
        <stp>ALL</stp>
        <stp/>
        <stp/>
        <stp>False</stp>
        <stp>T</stp>
        <tr r="B3563" s="2"/>
      </tp>
      <tp>
        <v>45803.190972222219</v>
        <stp/>
        <stp>StudyData</stp>
        <stp>TYA</stp>
        <stp>BAR</stp>
        <stp/>
        <stp>Time</stp>
        <stp>5</stp>
        <stp>-3591</stp>
        <stp>ALL</stp>
        <stp/>
        <stp/>
        <stp>False</stp>
        <stp>T</stp>
        <tr r="B3593" s="2"/>
      </tp>
      <tp>
        <v>45803.225694444445</v>
        <stp/>
        <stp>StudyData</stp>
        <stp>TYA</stp>
        <stp>BAR</stp>
        <stp/>
        <stp>Time</stp>
        <stp>5</stp>
        <stp>-3581</stp>
        <stp>ALL</stp>
        <stp/>
        <stp/>
        <stp>False</stp>
        <stp>T</stp>
        <tr r="B3583" s="2"/>
      </tp>
      <tp>
        <v>45803.121527777781</v>
        <stp/>
        <stp>StudyData</stp>
        <stp>TYA</stp>
        <stp>BAR</stp>
        <stp/>
        <stp>Time</stp>
        <stp>5</stp>
        <stp>-3611</stp>
        <stp>ALL</stp>
        <stp/>
        <stp/>
        <stp>False</stp>
        <stp>T</stp>
        <tr r="B3613" s="2"/>
      </tp>
      <tp>
        <v>45803.15625</v>
        <stp/>
        <stp>StudyData</stp>
        <stp>TYA</stp>
        <stp>BAR</stp>
        <stp/>
        <stp>Time</stp>
        <stp>5</stp>
        <stp>-3601</stp>
        <stp>ALL</stp>
        <stp/>
        <stp/>
        <stp>False</stp>
        <stp>T</stp>
        <tr r="B3603" s="2"/>
      </tp>
      <tp>
        <v>45803.052083333336</v>
        <stp/>
        <stp>StudyData</stp>
        <stp>TYA</stp>
        <stp>BAR</stp>
        <stp/>
        <stp>Time</stp>
        <stp>5</stp>
        <stp>-3631</stp>
        <stp>ALL</stp>
        <stp/>
        <stp/>
        <stp>False</stp>
        <stp>T</stp>
        <tr r="B3633" s="2"/>
      </tp>
      <tp>
        <v>45803.086805555555</v>
        <stp/>
        <stp>StudyData</stp>
        <stp>TYA</stp>
        <stp>BAR</stp>
        <stp/>
        <stp>Time</stp>
        <stp>5</stp>
        <stp>-3621</stp>
        <stp>ALL</stp>
        <stp/>
        <stp/>
        <stp>False</stp>
        <stp>T</stp>
        <tr r="B3623" s="2"/>
      </tp>
      <tp>
        <v>45802.982638888891</v>
        <stp/>
        <stp>StudyData</stp>
        <stp>TYA</stp>
        <stp>BAR</stp>
        <stp/>
        <stp>Time</stp>
        <stp>5</stp>
        <stp>-3651</stp>
        <stp>ALL</stp>
        <stp/>
        <stp/>
        <stp>False</stp>
        <stp>T</stp>
        <tr r="B3653" s="2"/>
      </tp>
      <tp>
        <v>45803.017361111109</v>
        <stp/>
        <stp>StudyData</stp>
        <stp>TYA</stp>
        <stp>BAR</stp>
        <stp/>
        <stp>Time</stp>
        <stp>5</stp>
        <stp>-3641</stp>
        <stp>ALL</stp>
        <stp/>
        <stp/>
        <stp>False</stp>
        <stp>T</stp>
        <tr r="B3643" s="2"/>
      </tp>
      <tp>
        <v>45802.913194444445</v>
        <stp/>
        <stp>StudyData</stp>
        <stp>TYA</stp>
        <stp>BAR</stp>
        <stp/>
        <stp>Time</stp>
        <stp>5</stp>
        <stp>-3671</stp>
        <stp>ALL</stp>
        <stp/>
        <stp/>
        <stp>False</stp>
        <stp>T</stp>
        <tr r="B3673" s="2"/>
      </tp>
      <tp>
        <v>45802.947916666664</v>
        <stp/>
        <stp>StudyData</stp>
        <stp>TYA</stp>
        <stp>BAR</stp>
        <stp/>
        <stp>Time</stp>
        <stp>5</stp>
        <stp>-3661</stp>
        <stp>ALL</stp>
        <stp/>
        <stp/>
        <stp>False</stp>
        <stp>T</stp>
        <tr r="B3663" s="2"/>
      </tp>
      <tp>
        <v>45802.84375</v>
        <stp/>
        <stp>StudyData</stp>
        <stp>TYA</stp>
        <stp>BAR</stp>
        <stp/>
        <stp>Time</stp>
        <stp>5</stp>
        <stp>-3691</stp>
        <stp>ALL</stp>
        <stp/>
        <stp/>
        <stp>False</stp>
        <stp>T</stp>
        <tr r="B3693" s="2"/>
      </tp>
      <tp>
        <v>45802.878472222219</v>
        <stp/>
        <stp>StudyData</stp>
        <stp>TYA</stp>
        <stp>BAR</stp>
        <stp/>
        <stp>Time</stp>
        <stp>5</stp>
        <stp>-3681</stp>
        <stp>ALL</stp>
        <stp/>
        <stp/>
        <stp>False</stp>
        <stp>T</stp>
        <tr r="B3683" s="2"/>
      </tp>
      <tp>
        <v>45802.774305555555</v>
        <stp/>
        <stp>StudyData</stp>
        <stp>TYA</stp>
        <stp>BAR</stp>
        <stp/>
        <stp>Time</stp>
        <stp>5</stp>
        <stp>-3711</stp>
        <stp>ALL</stp>
        <stp/>
        <stp/>
        <stp>False</stp>
        <stp>T</stp>
        <tr r="B3713" s="2"/>
      </tp>
      <tp>
        <v>45802.809027777781</v>
        <stp/>
        <stp>StudyData</stp>
        <stp>TYA</stp>
        <stp>BAR</stp>
        <stp/>
        <stp>Time</stp>
        <stp>5</stp>
        <stp>-3701</stp>
        <stp>ALL</stp>
        <stp/>
        <stp/>
        <stp>False</stp>
        <stp>T</stp>
        <tr r="B3703" s="2"/>
      </tp>
      <tp>
        <v>45800.663194444445</v>
        <stp/>
        <stp>StudyData</stp>
        <stp>TYA</stp>
        <stp>BAR</stp>
        <stp/>
        <stp>Time</stp>
        <stp>5</stp>
        <stp>-3731</stp>
        <stp>ALL</stp>
        <stp/>
        <stp/>
        <stp>False</stp>
        <stp>T</stp>
        <tr r="B3733" s="2"/>
      </tp>
      <tp>
        <v>45802.739583333336</v>
        <stp/>
        <stp>StudyData</stp>
        <stp>TYA</stp>
        <stp>BAR</stp>
        <stp/>
        <stp>Time</stp>
        <stp>5</stp>
        <stp>-3721</stp>
        <stp>ALL</stp>
        <stp/>
        <stp/>
        <stp>False</stp>
        <stp>T</stp>
        <tr r="B3723" s="2"/>
      </tp>
      <tp>
        <v>45800.59375</v>
        <stp/>
        <stp>StudyData</stp>
        <stp>TYA</stp>
        <stp>BAR</stp>
        <stp/>
        <stp>Time</stp>
        <stp>5</stp>
        <stp>-3751</stp>
        <stp>ALL</stp>
        <stp/>
        <stp/>
        <stp>False</stp>
        <stp>T</stp>
        <tr r="B3753" s="2"/>
      </tp>
      <tp>
        <v>45800.628472222219</v>
        <stp/>
        <stp>StudyData</stp>
        <stp>TYA</stp>
        <stp>BAR</stp>
        <stp/>
        <stp>Time</stp>
        <stp>5</stp>
        <stp>-3741</stp>
        <stp>ALL</stp>
        <stp/>
        <stp/>
        <stp>False</stp>
        <stp>T</stp>
        <tr r="B3743" s="2"/>
      </tp>
      <tp>
        <v>45800.524305555555</v>
        <stp/>
        <stp>StudyData</stp>
        <stp>TYA</stp>
        <stp>BAR</stp>
        <stp/>
        <stp>Time</stp>
        <stp>5</stp>
        <stp>-3771</stp>
        <stp>ALL</stp>
        <stp/>
        <stp/>
        <stp>False</stp>
        <stp>T</stp>
        <tr r="B3773" s="2"/>
      </tp>
      <tp>
        <v>45800.559027777781</v>
        <stp/>
        <stp>StudyData</stp>
        <stp>TYA</stp>
        <stp>BAR</stp>
        <stp/>
        <stp>Time</stp>
        <stp>5</stp>
        <stp>-3761</stp>
        <stp>ALL</stp>
        <stp/>
        <stp/>
        <stp>False</stp>
        <stp>T</stp>
        <tr r="B3763" s="2"/>
      </tp>
      <tp>
        <v>45800.454861111109</v>
        <stp/>
        <stp>StudyData</stp>
        <stp>TYA</stp>
        <stp>BAR</stp>
        <stp/>
        <stp>Time</stp>
        <stp>5</stp>
        <stp>-3791</stp>
        <stp>ALL</stp>
        <stp/>
        <stp/>
        <stp>False</stp>
        <stp>T</stp>
        <tr r="B3793" s="2"/>
      </tp>
      <tp>
        <v>45800.489583333336</v>
        <stp/>
        <stp>StudyData</stp>
        <stp>TYA</stp>
        <stp>BAR</stp>
        <stp/>
        <stp>Time</stp>
        <stp>5</stp>
        <stp>-3781</stp>
        <stp>ALL</stp>
        <stp/>
        <stp/>
        <stp>False</stp>
        <stp>T</stp>
        <tr r="B3783" s="2"/>
      </tp>
      <tp>
        <v>45811.829861111109</v>
        <stp/>
        <stp>StudyData</stp>
        <stp>TYA</stp>
        <stp>BAR</stp>
        <stp/>
        <stp>Time</stp>
        <stp>5</stp>
        <stp>-1811</stp>
        <stp>ALL</stp>
        <stp/>
        <stp/>
        <stp>False</stp>
        <stp>T</stp>
        <tr r="B1813" s="2"/>
      </tp>
      <tp>
        <v>45811.864583333336</v>
        <stp/>
        <stp>StudyData</stp>
        <stp>TYA</stp>
        <stp>BAR</stp>
        <stp/>
        <stp>Time</stp>
        <stp>5</stp>
        <stp>-1801</stp>
        <stp>ALL</stp>
        <stp/>
        <stp/>
        <stp>False</stp>
        <stp>T</stp>
        <tr r="B1803" s="2"/>
      </tp>
      <tp>
        <v>45811.760416666664</v>
        <stp/>
        <stp>StudyData</stp>
        <stp>TYA</stp>
        <stp>BAR</stp>
        <stp/>
        <stp>Time</stp>
        <stp>5</stp>
        <stp>-1831</stp>
        <stp>ALL</stp>
        <stp/>
        <stp/>
        <stp>False</stp>
        <stp>T</stp>
        <tr r="B1833" s="2"/>
      </tp>
      <tp>
        <v>45811.795138888891</v>
        <stp/>
        <stp>StudyData</stp>
        <stp>TYA</stp>
        <stp>BAR</stp>
        <stp/>
        <stp>Time</stp>
        <stp>5</stp>
        <stp>-1821</stp>
        <stp>ALL</stp>
        <stp/>
        <stp/>
        <stp>False</stp>
        <stp>T</stp>
        <tr r="B1823" s="2"/>
      </tp>
      <tp>
        <v>45811.649305555555</v>
        <stp/>
        <stp>StudyData</stp>
        <stp>TYA</stp>
        <stp>BAR</stp>
        <stp/>
        <stp>Time</stp>
        <stp>5</stp>
        <stp>-1851</stp>
        <stp>ALL</stp>
        <stp/>
        <stp/>
        <stp>False</stp>
        <stp>T</stp>
        <tr r="B1853" s="2"/>
      </tp>
      <tp>
        <v>45811.725694444445</v>
        <stp/>
        <stp>StudyData</stp>
        <stp>TYA</stp>
        <stp>BAR</stp>
        <stp/>
        <stp>Time</stp>
        <stp>5</stp>
        <stp>-1841</stp>
        <stp>ALL</stp>
        <stp/>
        <stp/>
        <stp>False</stp>
        <stp>T</stp>
        <tr r="B1843" s="2"/>
      </tp>
      <tp>
        <v>45811.579861111109</v>
        <stp/>
        <stp>StudyData</stp>
        <stp>TYA</stp>
        <stp>BAR</stp>
        <stp/>
        <stp>Time</stp>
        <stp>5</stp>
        <stp>-1871</stp>
        <stp>ALL</stp>
        <stp/>
        <stp/>
        <stp>False</stp>
        <stp>T</stp>
        <tr r="B1873" s="2"/>
      </tp>
      <tp>
        <v>45811.614583333336</v>
        <stp/>
        <stp>StudyData</stp>
        <stp>TYA</stp>
        <stp>BAR</stp>
        <stp/>
        <stp>Time</stp>
        <stp>5</stp>
        <stp>-1861</stp>
        <stp>ALL</stp>
        <stp/>
        <stp/>
        <stp>False</stp>
        <stp>T</stp>
        <tr r="B1863" s="2"/>
      </tp>
      <tp>
        <v>45811.510416666664</v>
        <stp/>
        <stp>StudyData</stp>
        <stp>TYA</stp>
        <stp>BAR</stp>
        <stp/>
        <stp>Time</stp>
        <stp>5</stp>
        <stp>-1891</stp>
        <stp>ALL</stp>
        <stp/>
        <stp/>
        <stp>False</stp>
        <stp>T</stp>
        <tr r="B1893" s="2"/>
      </tp>
      <tp>
        <v>45811.545138888891</v>
        <stp/>
        <stp>StudyData</stp>
        <stp>TYA</stp>
        <stp>BAR</stp>
        <stp/>
        <stp>Time</stp>
        <stp>5</stp>
        <stp>-1881</stp>
        <stp>ALL</stp>
        <stp/>
        <stp/>
        <stp>False</stp>
        <stp>T</stp>
        <tr r="B1883" s="2"/>
      </tp>
      <tp>
        <v>45811.440972222219</v>
        <stp/>
        <stp>StudyData</stp>
        <stp>TYA</stp>
        <stp>BAR</stp>
        <stp/>
        <stp>Time</stp>
        <stp>5</stp>
        <stp>-1911</stp>
        <stp>ALL</stp>
        <stp/>
        <stp/>
        <stp>False</stp>
        <stp>T</stp>
        <tr r="B1913" s="2"/>
      </tp>
      <tp>
        <v>45811.475694444445</v>
        <stp/>
        <stp>StudyData</stp>
        <stp>TYA</stp>
        <stp>BAR</stp>
        <stp/>
        <stp>Time</stp>
        <stp>5</stp>
        <stp>-1901</stp>
        <stp>ALL</stp>
        <stp/>
        <stp/>
        <stp>False</stp>
        <stp>T</stp>
        <tr r="B1903" s="2"/>
      </tp>
      <tp>
        <v>45811.371527777781</v>
        <stp/>
        <stp>StudyData</stp>
        <stp>TYA</stp>
        <stp>BAR</stp>
        <stp/>
        <stp>Time</stp>
        <stp>5</stp>
        <stp>-1931</stp>
        <stp>ALL</stp>
        <stp/>
        <stp/>
        <stp>False</stp>
        <stp>T</stp>
        <tr r="B1933" s="2"/>
      </tp>
      <tp>
        <v>45811.40625</v>
        <stp/>
        <stp>StudyData</stp>
        <stp>TYA</stp>
        <stp>BAR</stp>
        <stp/>
        <stp>Time</stp>
        <stp>5</stp>
        <stp>-1921</stp>
        <stp>ALL</stp>
        <stp/>
        <stp/>
        <stp>False</stp>
        <stp>T</stp>
        <tr r="B1923" s="2"/>
      </tp>
      <tp>
        <v>45811.302083333336</v>
        <stp/>
        <stp>StudyData</stp>
        <stp>TYA</stp>
        <stp>BAR</stp>
        <stp/>
        <stp>Time</stp>
        <stp>5</stp>
        <stp>-1951</stp>
        <stp>ALL</stp>
        <stp/>
        <stp/>
        <stp>False</stp>
        <stp>T</stp>
        <tr r="B1953" s="2"/>
      </tp>
      <tp>
        <v>45811.336805555555</v>
        <stp/>
        <stp>StudyData</stp>
        <stp>TYA</stp>
        <stp>BAR</stp>
        <stp/>
        <stp>Time</stp>
        <stp>5</stp>
        <stp>-1941</stp>
        <stp>ALL</stp>
        <stp/>
        <stp/>
        <stp>False</stp>
        <stp>T</stp>
        <tr r="B1943" s="2"/>
      </tp>
      <tp>
        <v>45811.232638888891</v>
        <stp/>
        <stp>StudyData</stp>
        <stp>TYA</stp>
        <stp>BAR</stp>
        <stp/>
        <stp>Time</stp>
        <stp>5</stp>
        <stp>-1971</stp>
        <stp>ALL</stp>
        <stp/>
        <stp/>
        <stp>False</stp>
        <stp>T</stp>
        <tr r="B1973" s="2"/>
      </tp>
      <tp>
        <v>45811.267361111109</v>
        <stp/>
        <stp>StudyData</stp>
        <stp>TYA</stp>
        <stp>BAR</stp>
        <stp/>
        <stp>Time</stp>
        <stp>5</stp>
        <stp>-1961</stp>
        <stp>ALL</stp>
        <stp/>
        <stp/>
        <stp>False</stp>
        <stp>T</stp>
        <tr r="B1963" s="2"/>
      </tp>
      <tp>
        <v>45811.163194444445</v>
        <stp/>
        <stp>StudyData</stp>
        <stp>TYA</stp>
        <stp>BAR</stp>
        <stp/>
        <stp>Time</stp>
        <stp>5</stp>
        <stp>-1991</stp>
        <stp>ALL</stp>
        <stp/>
        <stp/>
        <stp>False</stp>
        <stp>T</stp>
        <tr r="B1993" s="2"/>
      </tp>
      <tp>
        <v>45811.197916666664</v>
        <stp/>
        <stp>StudyData</stp>
        <stp>TYA</stp>
        <stp>BAR</stp>
        <stp/>
        <stp>Time</stp>
        <stp>5</stp>
        <stp>-1981</stp>
        <stp>ALL</stp>
        <stp/>
        <stp/>
        <stp>False</stp>
        <stp>T</stp>
        <tr r="B1983" s="2"/>
      </tp>
      <tp>
        <v>45816.732638888891</v>
        <stp/>
        <stp>StudyData</stp>
        <stp>TYA</stp>
        <stp>BAR</stp>
        <stp/>
        <stp>Time</stp>
        <stp>5</stp>
        <stp>-1011</stp>
        <stp>ALL</stp>
        <stp/>
        <stp/>
        <stp>False</stp>
        <stp>T</stp>
        <tr r="B1013" s="2"/>
      </tp>
      <tp>
        <v>45816.767361111109</v>
        <stp/>
        <stp>StudyData</stp>
        <stp>TYA</stp>
        <stp>BAR</stp>
        <stp/>
        <stp>Time</stp>
        <stp>5</stp>
        <stp>-1001</stp>
        <stp>ALL</stp>
        <stp/>
        <stp/>
        <stp>False</stp>
        <stp>T</stp>
        <tr r="B1003" s="2"/>
      </tp>
      <tp>
        <v>45814.621527777781</v>
        <stp/>
        <stp>StudyData</stp>
        <stp>TYA</stp>
        <stp>BAR</stp>
        <stp/>
        <stp>Time</stp>
        <stp>5</stp>
        <stp>-1031</stp>
        <stp>ALL</stp>
        <stp/>
        <stp/>
        <stp>False</stp>
        <stp>T</stp>
        <tr r="B1033" s="2"/>
      </tp>
      <tp>
        <v>45814.65625</v>
        <stp/>
        <stp>StudyData</stp>
        <stp>TYA</stp>
        <stp>BAR</stp>
        <stp/>
        <stp>Time</stp>
        <stp>5</stp>
        <stp>-1021</stp>
        <stp>ALL</stp>
        <stp/>
        <stp/>
        <stp>False</stp>
        <stp>T</stp>
        <tr r="B1023" s="2"/>
      </tp>
      <tp>
        <v>45814.552083333336</v>
        <stp/>
        <stp>StudyData</stp>
        <stp>TYA</stp>
        <stp>BAR</stp>
        <stp/>
        <stp>Time</stp>
        <stp>5</stp>
        <stp>-1051</stp>
        <stp>ALL</stp>
        <stp/>
        <stp/>
        <stp>False</stp>
        <stp>T</stp>
        <tr r="B1053" s="2"/>
      </tp>
      <tp>
        <v>45814.586805555555</v>
        <stp/>
        <stp>StudyData</stp>
        <stp>TYA</stp>
        <stp>BAR</stp>
        <stp/>
        <stp>Time</stp>
        <stp>5</stp>
        <stp>-1041</stp>
        <stp>ALL</stp>
        <stp/>
        <stp/>
        <stp>False</stp>
        <stp>T</stp>
        <tr r="B1043" s="2"/>
      </tp>
      <tp>
        <v>45814.482638888891</v>
        <stp/>
        <stp>StudyData</stp>
        <stp>TYA</stp>
        <stp>BAR</stp>
        <stp/>
        <stp>Time</stp>
        <stp>5</stp>
        <stp>-1071</stp>
        <stp>ALL</stp>
        <stp/>
        <stp/>
        <stp>False</stp>
        <stp>T</stp>
        <tr r="B1073" s="2"/>
      </tp>
      <tp>
        <v>45814.517361111109</v>
        <stp/>
        <stp>StudyData</stp>
        <stp>TYA</stp>
        <stp>BAR</stp>
        <stp/>
        <stp>Time</stp>
        <stp>5</stp>
        <stp>-1061</stp>
        <stp>ALL</stp>
        <stp/>
        <stp/>
        <stp>False</stp>
        <stp>T</stp>
        <tr r="B1063" s="2"/>
      </tp>
      <tp>
        <v>45814.413194444445</v>
        <stp/>
        <stp>StudyData</stp>
        <stp>TYA</stp>
        <stp>BAR</stp>
        <stp/>
        <stp>Time</stp>
        <stp>5</stp>
        <stp>-1091</stp>
        <stp>ALL</stp>
        <stp/>
        <stp/>
        <stp>False</stp>
        <stp>T</stp>
        <tr r="B1093" s="2"/>
      </tp>
      <tp>
        <v>45814.447916666664</v>
        <stp/>
        <stp>StudyData</stp>
        <stp>TYA</stp>
        <stp>BAR</stp>
        <stp/>
        <stp>Time</stp>
        <stp>5</stp>
        <stp>-1081</stp>
        <stp>ALL</stp>
        <stp/>
        <stp/>
        <stp>False</stp>
        <stp>T</stp>
        <tr r="B1083" s="2"/>
      </tp>
      <tp>
        <v>45814.34375</v>
        <stp/>
        <stp>StudyData</stp>
        <stp>TYA</stp>
        <stp>BAR</stp>
        <stp/>
        <stp>Time</stp>
        <stp>5</stp>
        <stp>-1111</stp>
        <stp>ALL</stp>
        <stp/>
        <stp/>
        <stp>False</stp>
        <stp>T</stp>
        <tr r="B1113" s="2"/>
      </tp>
      <tp>
        <v>45814.378472222219</v>
        <stp/>
        <stp>StudyData</stp>
        <stp>TYA</stp>
        <stp>BAR</stp>
        <stp/>
        <stp>Time</stp>
        <stp>5</stp>
        <stp>-1101</stp>
        <stp>ALL</stp>
        <stp/>
        <stp/>
        <stp>False</stp>
        <stp>T</stp>
        <tr r="B1103" s="2"/>
      </tp>
      <tp>
        <v>45814.274305555555</v>
        <stp/>
        <stp>StudyData</stp>
        <stp>TYA</stp>
        <stp>BAR</stp>
        <stp/>
        <stp>Time</stp>
        <stp>5</stp>
        <stp>-1131</stp>
        <stp>ALL</stp>
        <stp/>
        <stp/>
        <stp>False</stp>
        <stp>T</stp>
        <tr r="B1133" s="2"/>
      </tp>
      <tp>
        <v>45814.309027777781</v>
        <stp/>
        <stp>StudyData</stp>
        <stp>TYA</stp>
        <stp>BAR</stp>
        <stp/>
        <stp>Time</stp>
        <stp>5</stp>
        <stp>-1121</stp>
        <stp>ALL</stp>
        <stp/>
        <stp/>
        <stp>False</stp>
        <stp>T</stp>
        <tr r="B1123" s="2"/>
      </tp>
      <tp>
        <v>45814.204861111109</v>
        <stp/>
        <stp>StudyData</stp>
        <stp>TYA</stp>
        <stp>BAR</stp>
        <stp/>
        <stp>Time</stp>
        <stp>5</stp>
        <stp>-1151</stp>
        <stp>ALL</stp>
        <stp/>
        <stp/>
        <stp>False</stp>
        <stp>T</stp>
        <tr r="B1153" s="2"/>
      </tp>
      <tp>
        <v>45814.239583333336</v>
        <stp/>
        <stp>StudyData</stp>
        <stp>TYA</stp>
        <stp>BAR</stp>
        <stp/>
        <stp>Time</stp>
        <stp>5</stp>
        <stp>-1141</stp>
        <stp>ALL</stp>
        <stp/>
        <stp/>
        <stp>False</stp>
        <stp>T</stp>
        <tr r="B1143" s="2"/>
      </tp>
      <tp>
        <v>45814.135416666664</v>
        <stp/>
        <stp>StudyData</stp>
        <stp>TYA</stp>
        <stp>BAR</stp>
        <stp/>
        <stp>Time</stp>
        <stp>5</stp>
        <stp>-1171</stp>
        <stp>ALL</stp>
        <stp/>
        <stp/>
        <stp>False</stp>
        <stp>T</stp>
        <tr r="B1173" s="2"/>
      </tp>
      <tp>
        <v>45814.170138888891</v>
        <stp/>
        <stp>StudyData</stp>
        <stp>TYA</stp>
        <stp>BAR</stp>
        <stp/>
        <stp>Time</stp>
        <stp>5</stp>
        <stp>-1161</stp>
        <stp>ALL</stp>
        <stp/>
        <stp/>
        <stp>False</stp>
        <stp>T</stp>
        <tr r="B1163" s="2"/>
      </tp>
      <tp>
        <v>45814.065972222219</v>
        <stp/>
        <stp>StudyData</stp>
        <stp>TYA</stp>
        <stp>BAR</stp>
        <stp/>
        <stp>Time</stp>
        <stp>5</stp>
        <stp>-1191</stp>
        <stp>ALL</stp>
        <stp/>
        <stp/>
        <stp>False</stp>
        <stp>T</stp>
        <tr r="B1193" s="2"/>
      </tp>
      <tp>
        <v>45814.100694444445</v>
        <stp/>
        <stp>StudyData</stp>
        <stp>TYA</stp>
        <stp>BAR</stp>
        <stp/>
        <stp>Time</stp>
        <stp>5</stp>
        <stp>-1181</stp>
        <stp>ALL</stp>
        <stp/>
        <stp/>
        <stp>False</stp>
        <stp>T</stp>
        <tr r="B1183" s="2"/>
      </tp>
      <tp>
        <v>45813.996527777781</v>
        <stp/>
        <stp>StudyData</stp>
        <stp>TYA</stp>
        <stp>BAR</stp>
        <stp/>
        <stp>Time</stp>
        <stp>5</stp>
        <stp>-1211</stp>
        <stp>ALL</stp>
        <stp/>
        <stp/>
        <stp>False</stp>
        <stp>T</stp>
        <tr r="B1213" s="2"/>
      </tp>
      <tp>
        <v>45814.03125</v>
        <stp/>
        <stp>StudyData</stp>
        <stp>TYA</stp>
        <stp>BAR</stp>
        <stp/>
        <stp>Time</stp>
        <stp>5</stp>
        <stp>-1201</stp>
        <stp>ALL</stp>
        <stp/>
        <stp/>
        <stp>False</stp>
        <stp>T</stp>
        <tr r="B1203" s="2"/>
      </tp>
      <tp>
        <v>45813.927083333336</v>
        <stp/>
        <stp>StudyData</stp>
        <stp>TYA</stp>
        <stp>BAR</stp>
        <stp/>
        <stp>Time</stp>
        <stp>5</stp>
        <stp>-1231</stp>
        <stp>ALL</stp>
        <stp/>
        <stp/>
        <stp>False</stp>
        <stp>T</stp>
        <tr r="B1233" s="2"/>
      </tp>
      <tp>
        <v>45813.961805555555</v>
        <stp/>
        <stp>StudyData</stp>
        <stp>TYA</stp>
        <stp>BAR</stp>
        <stp/>
        <stp>Time</stp>
        <stp>5</stp>
        <stp>-1221</stp>
        <stp>ALL</stp>
        <stp/>
        <stp/>
        <stp>False</stp>
        <stp>T</stp>
        <tr r="B1223" s="2"/>
      </tp>
      <tp>
        <v>45813.857638888891</v>
        <stp/>
        <stp>StudyData</stp>
        <stp>TYA</stp>
        <stp>BAR</stp>
        <stp/>
        <stp>Time</stp>
        <stp>5</stp>
        <stp>-1251</stp>
        <stp>ALL</stp>
        <stp/>
        <stp/>
        <stp>False</stp>
        <stp>T</stp>
        <tr r="B1253" s="2"/>
      </tp>
      <tp>
        <v>45813.892361111109</v>
        <stp/>
        <stp>StudyData</stp>
        <stp>TYA</stp>
        <stp>BAR</stp>
        <stp/>
        <stp>Time</stp>
        <stp>5</stp>
        <stp>-1241</stp>
        <stp>ALL</stp>
        <stp/>
        <stp/>
        <stp>False</stp>
        <stp>T</stp>
        <tr r="B1243" s="2"/>
      </tp>
      <tp>
        <v>45813.788194444445</v>
        <stp/>
        <stp>StudyData</stp>
        <stp>TYA</stp>
        <stp>BAR</stp>
        <stp/>
        <stp>Time</stp>
        <stp>5</stp>
        <stp>-1271</stp>
        <stp>ALL</stp>
        <stp/>
        <stp/>
        <stp>False</stp>
        <stp>T</stp>
        <tr r="B1273" s="2"/>
      </tp>
      <tp>
        <v>45813.822916666664</v>
        <stp/>
        <stp>StudyData</stp>
        <stp>TYA</stp>
        <stp>BAR</stp>
        <stp/>
        <stp>Time</stp>
        <stp>5</stp>
        <stp>-1261</stp>
        <stp>ALL</stp>
        <stp/>
        <stp/>
        <stp>False</stp>
        <stp>T</stp>
        <tr r="B1263" s="2"/>
      </tp>
      <tp>
        <v>45813.71875</v>
        <stp/>
        <stp>StudyData</stp>
        <stp>TYA</stp>
        <stp>BAR</stp>
        <stp/>
        <stp>Time</stp>
        <stp>5</stp>
        <stp>-1291</stp>
        <stp>ALL</stp>
        <stp/>
        <stp/>
        <stp>False</stp>
        <stp>T</stp>
        <tr r="B1293" s="2"/>
      </tp>
      <tp>
        <v>45813.753472222219</v>
        <stp/>
        <stp>StudyData</stp>
        <stp>TYA</stp>
        <stp>BAR</stp>
        <stp/>
        <stp>Time</stp>
        <stp>5</stp>
        <stp>-1281</stp>
        <stp>ALL</stp>
        <stp/>
        <stp/>
        <stp>False</stp>
        <stp>T</stp>
        <tr r="B1283" s="2"/>
      </tp>
      <tp>
        <v>45813.607638888891</v>
        <stp/>
        <stp>StudyData</stp>
        <stp>TYA</stp>
        <stp>BAR</stp>
        <stp/>
        <stp>Time</stp>
        <stp>5</stp>
        <stp>-1311</stp>
        <stp>ALL</stp>
        <stp/>
        <stp/>
        <stp>False</stp>
        <stp>T</stp>
        <tr r="B1313" s="2"/>
      </tp>
      <tp>
        <v>45813.642361111109</v>
        <stp/>
        <stp>StudyData</stp>
        <stp>TYA</stp>
        <stp>BAR</stp>
        <stp/>
        <stp>Time</stp>
        <stp>5</stp>
        <stp>-1301</stp>
        <stp>ALL</stp>
        <stp/>
        <stp/>
        <stp>False</stp>
        <stp>T</stp>
        <tr r="B1303" s="2"/>
      </tp>
      <tp>
        <v>45813.538194444445</v>
        <stp/>
        <stp>StudyData</stp>
        <stp>TYA</stp>
        <stp>BAR</stp>
        <stp/>
        <stp>Time</stp>
        <stp>5</stp>
        <stp>-1331</stp>
        <stp>ALL</stp>
        <stp/>
        <stp/>
        <stp>False</stp>
        <stp>T</stp>
        <tr r="B1333" s="2"/>
      </tp>
      <tp>
        <v>45813.572916666664</v>
        <stp/>
        <stp>StudyData</stp>
        <stp>TYA</stp>
        <stp>BAR</stp>
        <stp/>
        <stp>Time</stp>
        <stp>5</stp>
        <stp>-1321</stp>
        <stp>ALL</stp>
        <stp/>
        <stp/>
        <stp>False</stp>
        <stp>T</stp>
        <tr r="B1323" s="2"/>
      </tp>
      <tp>
        <v>45813.46875</v>
        <stp/>
        <stp>StudyData</stp>
        <stp>TYA</stp>
        <stp>BAR</stp>
        <stp/>
        <stp>Time</stp>
        <stp>5</stp>
        <stp>-1351</stp>
        <stp>ALL</stp>
        <stp/>
        <stp/>
        <stp>False</stp>
        <stp>T</stp>
        <tr r="B1353" s="2"/>
      </tp>
      <tp>
        <v>45813.503472222219</v>
        <stp/>
        <stp>StudyData</stp>
        <stp>TYA</stp>
        <stp>BAR</stp>
        <stp/>
        <stp>Time</stp>
        <stp>5</stp>
        <stp>-1341</stp>
        <stp>ALL</stp>
        <stp/>
        <stp/>
        <stp>False</stp>
        <stp>T</stp>
        <tr r="B1343" s="2"/>
      </tp>
      <tp>
        <v>45813.399305555555</v>
        <stp/>
        <stp>StudyData</stp>
        <stp>TYA</stp>
        <stp>BAR</stp>
        <stp/>
        <stp>Time</stp>
        <stp>5</stp>
        <stp>-1371</stp>
        <stp>ALL</stp>
        <stp/>
        <stp/>
        <stp>False</stp>
        <stp>T</stp>
        <tr r="B1373" s="2"/>
      </tp>
      <tp>
        <v>45813.434027777781</v>
        <stp/>
        <stp>StudyData</stp>
        <stp>TYA</stp>
        <stp>BAR</stp>
        <stp/>
        <stp>Time</stp>
        <stp>5</stp>
        <stp>-1361</stp>
        <stp>ALL</stp>
        <stp/>
        <stp/>
        <stp>False</stp>
        <stp>T</stp>
        <tr r="B1363" s="2"/>
      </tp>
      <tp>
        <v>45813.329861111109</v>
        <stp/>
        <stp>StudyData</stp>
        <stp>TYA</stp>
        <stp>BAR</stp>
        <stp/>
        <stp>Time</stp>
        <stp>5</stp>
        <stp>-1391</stp>
        <stp>ALL</stp>
        <stp/>
        <stp/>
        <stp>False</stp>
        <stp>T</stp>
        <tr r="B1393" s="2"/>
      </tp>
      <tp>
        <v>45813.364583333336</v>
        <stp/>
        <stp>StudyData</stp>
        <stp>TYA</stp>
        <stp>BAR</stp>
        <stp/>
        <stp>Time</stp>
        <stp>5</stp>
        <stp>-1381</stp>
        <stp>ALL</stp>
        <stp/>
        <stp/>
        <stp>False</stp>
        <stp>T</stp>
        <tr r="B1383" s="2"/>
      </tp>
      <tp>
        <v>45813.260416666664</v>
        <stp/>
        <stp>StudyData</stp>
        <stp>TYA</stp>
        <stp>BAR</stp>
        <stp/>
        <stp>Time</stp>
        <stp>5</stp>
        <stp>-1411</stp>
        <stp>ALL</stp>
        <stp/>
        <stp/>
        <stp>False</stp>
        <stp>T</stp>
        <tr r="B1413" s="2"/>
      </tp>
      <tp>
        <v>45813.295138888891</v>
        <stp/>
        <stp>StudyData</stp>
        <stp>TYA</stp>
        <stp>BAR</stp>
        <stp/>
        <stp>Time</stp>
        <stp>5</stp>
        <stp>-1401</stp>
        <stp>ALL</stp>
        <stp/>
        <stp/>
        <stp>False</stp>
        <stp>T</stp>
        <tr r="B1403" s="2"/>
      </tp>
      <tp>
        <v>45813.190972222219</v>
        <stp/>
        <stp>StudyData</stp>
        <stp>TYA</stp>
        <stp>BAR</stp>
        <stp/>
        <stp>Time</stp>
        <stp>5</stp>
        <stp>-1431</stp>
        <stp>ALL</stp>
        <stp/>
        <stp/>
        <stp>False</stp>
        <stp>T</stp>
        <tr r="B1433" s="2"/>
      </tp>
      <tp>
        <v>45813.225694444445</v>
        <stp/>
        <stp>StudyData</stp>
        <stp>TYA</stp>
        <stp>BAR</stp>
        <stp/>
        <stp>Time</stp>
        <stp>5</stp>
        <stp>-1421</stp>
        <stp>ALL</stp>
        <stp/>
        <stp/>
        <stp>False</stp>
        <stp>T</stp>
        <tr r="B1423" s="2"/>
      </tp>
      <tp>
        <v>45813.121527777781</v>
        <stp/>
        <stp>StudyData</stp>
        <stp>TYA</stp>
        <stp>BAR</stp>
        <stp/>
        <stp>Time</stp>
        <stp>5</stp>
        <stp>-1451</stp>
        <stp>ALL</stp>
        <stp/>
        <stp/>
        <stp>False</stp>
        <stp>T</stp>
        <tr r="B1453" s="2"/>
      </tp>
      <tp>
        <v>45813.15625</v>
        <stp/>
        <stp>StudyData</stp>
        <stp>TYA</stp>
        <stp>BAR</stp>
        <stp/>
        <stp>Time</stp>
        <stp>5</stp>
        <stp>-1441</stp>
        <stp>ALL</stp>
        <stp/>
        <stp/>
        <stp>False</stp>
        <stp>T</stp>
        <tr r="B1443" s="2"/>
      </tp>
      <tp>
        <v>45813.052083333336</v>
        <stp/>
        <stp>StudyData</stp>
        <stp>TYA</stp>
        <stp>BAR</stp>
        <stp/>
        <stp>Time</stp>
        <stp>5</stp>
        <stp>-1471</stp>
        <stp>ALL</stp>
        <stp/>
        <stp/>
        <stp>False</stp>
        <stp>T</stp>
        <tr r="B1473" s="2"/>
      </tp>
      <tp>
        <v>45813.086805555555</v>
        <stp/>
        <stp>StudyData</stp>
        <stp>TYA</stp>
        <stp>BAR</stp>
        <stp/>
        <stp>Time</stp>
        <stp>5</stp>
        <stp>-1461</stp>
        <stp>ALL</stp>
        <stp/>
        <stp/>
        <stp>False</stp>
        <stp>T</stp>
        <tr r="B1463" s="2"/>
      </tp>
      <tp>
        <v>45812.982638888891</v>
        <stp/>
        <stp>StudyData</stp>
        <stp>TYA</stp>
        <stp>BAR</stp>
        <stp/>
        <stp>Time</stp>
        <stp>5</stp>
        <stp>-1491</stp>
        <stp>ALL</stp>
        <stp/>
        <stp/>
        <stp>False</stp>
        <stp>T</stp>
        <tr r="B1493" s="2"/>
      </tp>
      <tp>
        <v>45813.017361111109</v>
        <stp/>
        <stp>StudyData</stp>
        <stp>TYA</stp>
        <stp>BAR</stp>
        <stp/>
        <stp>Time</stp>
        <stp>5</stp>
        <stp>-1481</stp>
        <stp>ALL</stp>
        <stp/>
        <stp/>
        <stp>False</stp>
        <stp>T</stp>
        <tr r="B1483" s="2"/>
      </tp>
      <tp>
        <v>45812.913194444445</v>
        <stp/>
        <stp>StudyData</stp>
        <stp>TYA</stp>
        <stp>BAR</stp>
        <stp/>
        <stp>Time</stp>
        <stp>5</stp>
        <stp>-1511</stp>
        <stp>ALL</stp>
        <stp/>
        <stp/>
        <stp>False</stp>
        <stp>T</stp>
        <tr r="B1513" s="2"/>
      </tp>
      <tp>
        <v>45812.947916666664</v>
        <stp/>
        <stp>StudyData</stp>
        <stp>TYA</stp>
        <stp>BAR</stp>
        <stp/>
        <stp>Time</stp>
        <stp>5</stp>
        <stp>-1501</stp>
        <stp>ALL</stp>
        <stp/>
        <stp/>
        <stp>False</stp>
        <stp>T</stp>
        <tr r="B1503" s="2"/>
      </tp>
      <tp>
        <v>45812.84375</v>
        <stp/>
        <stp>StudyData</stp>
        <stp>TYA</stp>
        <stp>BAR</stp>
        <stp/>
        <stp>Time</stp>
        <stp>5</stp>
        <stp>-1531</stp>
        <stp>ALL</stp>
        <stp/>
        <stp/>
        <stp>False</stp>
        <stp>T</stp>
        <tr r="B1533" s="2"/>
      </tp>
      <tp>
        <v>45812.878472222219</v>
        <stp/>
        <stp>StudyData</stp>
        <stp>TYA</stp>
        <stp>BAR</stp>
        <stp/>
        <stp>Time</stp>
        <stp>5</stp>
        <stp>-1521</stp>
        <stp>ALL</stp>
        <stp/>
        <stp/>
        <stp>False</stp>
        <stp>T</stp>
        <tr r="B1523" s="2"/>
      </tp>
      <tp>
        <v>45812.774305555555</v>
        <stp/>
        <stp>StudyData</stp>
        <stp>TYA</stp>
        <stp>BAR</stp>
        <stp/>
        <stp>Time</stp>
        <stp>5</stp>
        <stp>-1551</stp>
        <stp>ALL</stp>
        <stp/>
        <stp/>
        <stp>False</stp>
        <stp>T</stp>
        <tr r="B1553" s="2"/>
      </tp>
      <tp>
        <v>45812.809027777781</v>
        <stp/>
        <stp>StudyData</stp>
        <stp>TYA</stp>
        <stp>BAR</stp>
        <stp/>
        <stp>Time</stp>
        <stp>5</stp>
        <stp>-1541</stp>
        <stp>ALL</stp>
        <stp/>
        <stp/>
        <stp>False</stp>
        <stp>T</stp>
        <tr r="B1543" s="2"/>
      </tp>
      <tp>
        <v>45812.663194444445</v>
        <stp/>
        <stp>StudyData</stp>
        <stp>TYA</stp>
        <stp>BAR</stp>
        <stp/>
        <stp>Time</stp>
        <stp>5</stp>
        <stp>-1571</stp>
        <stp>ALL</stp>
        <stp/>
        <stp/>
        <stp>False</stp>
        <stp>T</stp>
        <tr r="B1573" s="2"/>
      </tp>
      <tp>
        <v>45812.739583333336</v>
        <stp/>
        <stp>StudyData</stp>
        <stp>TYA</stp>
        <stp>BAR</stp>
        <stp/>
        <stp>Time</stp>
        <stp>5</stp>
        <stp>-1561</stp>
        <stp>ALL</stp>
        <stp/>
        <stp/>
        <stp>False</stp>
        <stp>T</stp>
        <tr r="B1563" s="2"/>
      </tp>
      <tp>
        <v>45812.59375</v>
        <stp/>
        <stp>StudyData</stp>
        <stp>TYA</stp>
        <stp>BAR</stp>
        <stp/>
        <stp>Time</stp>
        <stp>5</stp>
        <stp>-1591</stp>
        <stp>ALL</stp>
        <stp/>
        <stp/>
        <stp>False</stp>
        <stp>T</stp>
        <tr r="B1593" s="2"/>
      </tp>
      <tp>
        <v>45812.628472222219</v>
        <stp/>
        <stp>StudyData</stp>
        <stp>TYA</stp>
        <stp>BAR</stp>
        <stp/>
        <stp>Time</stp>
        <stp>5</stp>
        <stp>-1581</stp>
        <stp>ALL</stp>
        <stp/>
        <stp/>
        <stp>False</stp>
        <stp>T</stp>
        <tr r="B1583" s="2"/>
      </tp>
      <tp>
        <v>45812.524305555555</v>
        <stp/>
        <stp>StudyData</stp>
        <stp>TYA</stp>
        <stp>BAR</stp>
        <stp/>
        <stp>Time</stp>
        <stp>5</stp>
        <stp>-1611</stp>
        <stp>ALL</stp>
        <stp/>
        <stp/>
        <stp>False</stp>
        <stp>T</stp>
        <tr r="B1613" s="2"/>
      </tp>
      <tp>
        <v>45812.559027777781</v>
        <stp/>
        <stp>StudyData</stp>
        <stp>TYA</stp>
        <stp>BAR</stp>
        <stp/>
        <stp>Time</stp>
        <stp>5</stp>
        <stp>-1601</stp>
        <stp>ALL</stp>
        <stp/>
        <stp/>
        <stp>False</stp>
        <stp>T</stp>
        <tr r="B1603" s="2"/>
      </tp>
      <tp>
        <v>45812.454861111109</v>
        <stp/>
        <stp>StudyData</stp>
        <stp>TYA</stp>
        <stp>BAR</stp>
        <stp/>
        <stp>Time</stp>
        <stp>5</stp>
        <stp>-1631</stp>
        <stp>ALL</stp>
        <stp/>
        <stp/>
        <stp>False</stp>
        <stp>T</stp>
        <tr r="B1633" s="2"/>
      </tp>
      <tp>
        <v>45812.489583333336</v>
        <stp/>
        <stp>StudyData</stp>
        <stp>TYA</stp>
        <stp>BAR</stp>
        <stp/>
        <stp>Time</stp>
        <stp>5</stp>
        <stp>-1621</stp>
        <stp>ALL</stp>
        <stp/>
        <stp/>
        <stp>False</stp>
        <stp>T</stp>
        <tr r="B1623" s="2"/>
      </tp>
      <tp>
        <v>45812.385416666664</v>
        <stp/>
        <stp>StudyData</stp>
        <stp>TYA</stp>
        <stp>BAR</stp>
        <stp/>
        <stp>Time</stp>
        <stp>5</stp>
        <stp>-1651</stp>
        <stp>ALL</stp>
        <stp/>
        <stp/>
        <stp>False</stp>
        <stp>T</stp>
        <tr r="B1653" s="2"/>
      </tp>
      <tp>
        <v>45812.420138888891</v>
        <stp/>
        <stp>StudyData</stp>
        <stp>TYA</stp>
        <stp>BAR</stp>
        <stp/>
        <stp>Time</stp>
        <stp>5</stp>
        <stp>-1641</stp>
        <stp>ALL</stp>
        <stp/>
        <stp/>
        <stp>False</stp>
        <stp>T</stp>
        <tr r="B1643" s="2"/>
      </tp>
      <tp>
        <v>45812.315972222219</v>
        <stp/>
        <stp>StudyData</stp>
        <stp>TYA</stp>
        <stp>BAR</stp>
        <stp/>
        <stp>Time</stp>
        <stp>5</stp>
        <stp>-1671</stp>
        <stp>ALL</stp>
        <stp/>
        <stp/>
        <stp>False</stp>
        <stp>T</stp>
        <tr r="B1673" s="2"/>
      </tp>
      <tp>
        <v>45812.350694444445</v>
        <stp/>
        <stp>StudyData</stp>
        <stp>TYA</stp>
        <stp>BAR</stp>
        <stp/>
        <stp>Time</stp>
        <stp>5</stp>
        <stp>-1661</stp>
        <stp>ALL</stp>
        <stp/>
        <stp/>
        <stp>False</stp>
        <stp>T</stp>
        <tr r="B1663" s="2"/>
      </tp>
      <tp>
        <v>45812.246527777781</v>
        <stp/>
        <stp>StudyData</stp>
        <stp>TYA</stp>
        <stp>BAR</stp>
        <stp/>
        <stp>Time</stp>
        <stp>5</stp>
        <stp>-1691</stp>
        <stp>ALL</stp>
        <stp/>
        <stp/>
        <stp>False</stp>
        <stp>T</stp>
        <tr r="B1693" s="2"/>
      </tp>
      <tp>
        <v>45812.28125</v>
        <stp/>
        <stp>StudyData</stp>
        <stp>TYA</stp>
        <stp>BAR</stp>
        <stp/>
        <stp>Time</stp>
        <stp>5</stp>
        <stp>-1681</stp>
        <stp>ALL</stp>
        <stp/>
        <stp/>
        <stp>False</stp>
        <stp>T</stp>
        <tr r="B1683" s="2"/>
      </tp>
      <tp>
        <v>45812.177083333336</v>
        <stp/>
        <stp>StudyData</stp>
        <stp>TYA</stp>
        <stp>BAR</stp>
        <stp/>
        <stp>Time</stp>
        <stp>5</stp>
        <stp>-1711</stp>
        <stp>ALL</stp>
        <stp/>
        <stp/>
        <stp>False</stp>
        <stp>T</stp>
        <tr r="B1713" s="2"/>
      </tp>
      <tp>
        <v>45812.211805555555</v>
        <stp/>
        <stp>StudyData</stp>
        <stp>TYA</stp>
        <stp>BAR</stp>
        <stp/>
        <stp>Time</stp>
        <stp>5</stp>
        <stp>-1701</stp>
        <stp>ALL</stp>
        <stp/>
        <stp/>
        <stp>False</stp>
        <stp>T</stp>
        <tr r="B1703" s="2"/>
      </tp>
      <tp>
        <v>45812.107638888891</v>
        <stp/>
        <stp>StudyData</stp>
        <stp>TYA</stp>
        <stp>BAR</stp>
        <stp/>
        <stp>Time</stp>
        <stp>5</stp>
        <stp>-1731</stp>
        <stp>ALL</stp>
        <stp/>
        <stp/>
        <stp>False</stp>
        <stp>T</stp>
        <tr r="B1733" s="2"/>
      </tp>
      <tp>
        <v>45812.142361111109</v>
        <stp/>
        <stp>StudyData</stp>
        <stp>TYA</stp>
        <stp>BAR</stp>
        <stp/>
        <stp>Time</stp>
        <stp>5</stp>
        <stp>-1721</stp>
        <stp>ALL</stp>
        <stp/>
        <stp/>
        <stp>False</stp>
        <stp>T</stp>
        <tr r="B1723" s="2"/>
      </tp>
      <tp>
        <v>45812.038194444445</v>
        <stp/>
        <stp>StudyData</stp>
        <stp>TYA</stp>
        <stp>BAR</stp>
        <stp/>
        <stp>Time</stp>
        <stp>5</stp>
        <stp>-1751</stp>
        <stp>ALL</stp>
        <stp/>
        <stp/>
        <stp>False</stp>
        <stp>T</stp>
        <tr r="B1753" s="2"/>
      </tp>
      <tp>
        <v>45812.072916666664</v>
        <stp/>
        <stp>StudyData</stp>
        <stp>TYA</stp>
        <stp>BAR</stp>
        <stp/>
        <stp>Time</stp>
        <stp>5</stp>
        <stp>-1741</stp>
        <stp>ALL</stp>
        <stp/>
        <stp/>
        <stp>False</stp>
        <stp>T</stp>
        <tr r="B1743" s="2"/>
      </tp>
      <tp>
        <v>45811.96875</v>
        <stp/>
        <stp>StudyData</stp>
        <stp>TYA</stp>
        <stp>BAR</stp>
        <stp/>
        <stp>Time</stp>
        <stp>5</stp>
        <stp>-1771</stp>
        <stp>ALL</stp>
        <stp/>
        <stp/>
        <stp>False</stp>
        <stp>T</stp>
        <tr r="B1773" s="2"/>
      </tp>
      <tp>
        <v>45812.003472222219</v>
        <stp/>
        <stp>StudyData</stp>
        <stp>TYA</stp>
        <stp>BAR</stp>
        <stp/>
        <stp>Time</stp>
        <stp>5</stp>
        <stp>-1761</stp>
        <stp>ALL</stp>
        <stp/>
        <stp/>
        <stp>False</stp>
        <stp>T</stp>
        <tr r="B1763" s="2"/>
      </tp>
      <tp>
        <v>45811.899305555555</v>
        <stp/>
        <stp>StudyData</stp>
        <stp>TYA</stp>
        <stp>BAR</stp>
        <stp/>
        <stp>Time</stp>
        <stp>5</stp>
        <stp>-1791</stp>
        <stp>ALL</stp>
        <stp/>
        <stp/>
        <stp>False</stp>
        <stp>T</stp>
        <tr r="B1793" s="2"/>
      </tp>
      <tp>
        <v>45811.934027777781</v>
        <stp/>
        <stp>StudyData</stp>
        <stp>TYA</stp>
        <stp>BAR</stp>
        <stp/>
        <stp>Time</stp>
        <stp>5</stp>
        <stp>-1781</stp>
        <stp>ALL</stp>
        <stp/>
        <stp/>
        <stp>False</stp>
        <stp>T</stp>
        <tr r="B1783" s="2"/>
      </tp>
      <tp>
        <v>6014</v>
        <stp/>
        <stp>StudyData</stp>
        <stp>EP</stp>
        <stp>BAR</stp>
        <stp/>
        <stp>Low</stp>
        <stp>5</stp>
        <stp>-887</stp>
        <stp>All</stp>
        <stp/>
        <stp/>
        <stp>FALSE</stp>
        <stp>T</stp>
        <tr r="E889" s="2"/>
      </tp>
      <tp>
        <v>6011.25</v>
        <stp/>
        <stp>StudyData</stp>
        <stp>EP</stp>
        <stp>BAR</stp>
        <stp/>
        <stp>Low</stp>
        <stp>5</stp>
        <stp>-897</stp>
        <stp>All</stp>
        <stp/>
        <stp/>
        <stp>FALSE</stp>
        <stp>T</stp>
        <tr r="E899" s="2"/>
      </tp>
      <tp>
        <v>6004</v>
        <stp/>
        <stp>StudyData</stp>
        <stp>EP</stp>
        <stp>BAR</stp>
        <stp/>
        <stp>Low</stp>
        <stp>5</stp>
        <stp>-827</stp>
        <stp>All</stp>
        <stp/>
        <stp/>
        <stp>FALSE</stp>
        <stp>T</stp>
        <tr r="E829" s="2"/>
      </tp>
      <tp>
        <v>6013.75</v>
        <stp/>
        <stp>StudyData</stp>
        <stp>EP</stp>
        <stp>BAR</stp>
        <stp/>
        <stp>Low</stp>
        <stp>5</stp>
        <stp>-837</stp>
        <stp>All</stp>
        <stp/>
        <stp/>
        <stp>FALSE</stp>
        <stp>T</stp>
        <tr r="E839" s="2"/>
      </tp>
      <tp>
        <v>6009.5</v>
        <stp/>
        <stp>StudyData</stp>
        <stp>EP</stp>
        <stp>BAR</stp>
        <stp/>
        <stp>Low</stp>
        <stp>5</stp>
        <stp>-807</stp>
        <stp>All</stp>
        <stp/>
        <stp/>
        <stp>FALSE</stp>
        <stp>T</stp>
        <tr r="E809" s="2"/>
      </tp>
      <tp>
        <v>6006.5</v>
        <stp/>
        <stp>StudyData</stp>
        <stp>EP</stp>
        <stp>BAR</stp>
        <stp/>
        <stp>Low</stp>
        <stp>5</stp>
        <stp>-817</stp>
        <stp>All</stp>
        <stp/>
        <stp/>
        <stp>FALSE</stp>
        <stp>T</stp>
        <tr r="E819" s="2"/>
      </tp>
      <tp>
        <v>6010</v>
        <stp/>
        <stp>StudyData</stp>
        <stp>EP</stp>
        <stp>BAR</stp>
        <stp/>
        <stp>Low</stp>
        <stp>5</stp>
        <stp>-867</stp>
        <stp>All</stp>
        <stp/>
        <stp/>
        <stp>FALSE</stp>
        <stp>T</stp>
        <tr r="E869" s="2"/>
      </tp>
      <tp>
        <v>6011.75</v>
        <stp/>
        <stp>StudyData</stp>
        <stp>EP</stp>
        <stp>BAR</stp>
        <stp/>
        <stp>Low</stp>
        <stp>5</stp>
        <stp>-877</stp>
        <stp>All</stp>
        <stp/>
        <stp/>
        <stp>FALSE</stp>
        <stp>T</stp>
        <tr r="E879" s="2"/>
      </tp>
      <tp>
        <v>6011.5</v>
        <stp/>
        <stp>StudyData</stp>
        <stp>EP</stp>
        <stp>BAR</stp>
        <stp/>
        <stp>Low</stp>
        <stp>5</stp>
        <stp>-847</stp>
        <stp>All</stp>
        <stp/>
        <stp/>
        <stp>FALSE</stp>
        <stp>T</stp>
        <tr r="E849" s="2"/>
      </tp>
      <tp>
        <v>6012</v>
        <stp/>
        <stp>StudyData</stp>
        <stp>EP</stp>
        <stp>BAR</stp>
        <stp/>
        <stp>Low</stp>
        <stp>5</stp>
        <stp>-857</stp>
        <stp>All</stp>
        <stp/>
        <stp/>
        <stp>FALSE</stp>
        <stp>T</stp>
        <tr r="E859" s="2"/>
      </tp>
      <tp>
        <v>5999.5</v>
        <stp/>
        <stp>StudyData</stp>
        <stp>EP</stp>
        <stp>BAR</stp>
        <stp/>
        <stp>Low</stp>
        <stp>5</stp>
        <stp>-987</stp>
        <stp>All</stp>
        <stp/>
        <stp/>
        <stp>FALSE</stp>
        <stp>T</stp>
        <tr r="E989" s="2"/>
      </tp>
      <tp>
        <v>6002</v>
        <stp/>
        <stp>StudyData</stp>
        <stp>EP</stp>
        <stp>BAR</stp>
        <stp/>
        <stp>Low</stp>
        <stp>5</stp>
        <stp>-997</stp>
        <stp>All</stp>
        <stp/>
        <stp/>
        <stp>FALSE</stp>
        <stp>T</stp>
        <tr r="E999" s="2"/>
      </tp>
      <tp>
        <v>5996.75</v>
        <stp/>
        <stp>StudyData</stp>
        <stp>EP</stp>
        <stp>BAR</stp>
        <stp/>
        <stp>Low</stp>
        <stp>5</stp>
        <stp>-927</stp>
        <stp>All</stp>
        <stp/>
        <stp/>
        <stp>FALSE</stp>
        <stp>T</stp>
        <tr r="E929" s="2"/>
      </tp>
      <tp>
        <v>5995.5</v>
        <stp/>
        <stp>StudyData</stp>
        <stp>EP</stp>
        <stp>BAR</stp>
        <stp/>
        <stp>Low</stp>
        <stp>5</stp>
        <stp>-937</stp>
        <stp>All</stp>
        <stp/>
        <stp/>
        <stp>FALSE</stp>
        <stp>T</stp>
        <tr r="E939" s="2"/>
      </tp>
      <tp>
        <v>6001.25</v>
        <stp/>
        <stp>StudyData</stp>
        <stp>EP</stp>
        <stp>BAR</stp>
        <stp/>
        <stp>Low</stp>
        <stp>5</stp>
        <stp>-907</stp>
        <stp>All</stp>
        <stp/>
        <stp/>
        <stp>FALSE</stp>
        <stp>T</stp>
        <tr r="E909" s="2"/>
      </tp>
      <tp>
        <v>5996.5</v>
        <stp/>
        <stp>StudyData</stp>
        <stp>EP</stp>
        <stp>BAR</stp>
        <stp/>
        <stp>Low</stp>
        <stp>5</stp>
        <stp>-917</stp>
        <stp>All</stp>
        <stp/>
        <stp/>
        <stp>FALSE</stp>
        <stp>T</stp>
        <tr r="E919" s="2"/>
      </tp>
      <tp>
        <v>5995.25</v>
        <stp/>
        <stp>StudyData</stp>
        <stp>EP</stp>
        <stp>BAR</stp>
        <stp/>
        <stp>Low</stp>
        <stp>5</stp>
        <stp>-967</stp>
        <stp>All</stp>
        <stp/>
        <stp/>
        <stp>FALSE</stp>
        <stp>T</stp>
        <tr r="E969" s="2"/>
      </tp>
      <tp>
        <v>5996.75</v>
        <stp/>
        <stp>StudyData</stp>
        <stp>EP</stp>
        <stp>BAR</stp>
        <stp/>
        <stp>Low</stp>
        <stp>5</stp>
        <stp>-977</stp>
        <stp>All</stp>
        <stp/>
        <stp/>
        <stp>FALSE</stp>
        <stp>T</stp>
        <tr r="E979" s="2"/>
      </tp>
      <tp>
        <v>5995.25</v>
        <stp/>
        <stp>StudyData</stp>
        <stp>EP</stp>
        <stp>BAR</stp>
        <stp/>
        <stp>Low</stp>
        <stp>5</stp>
        <stp>-947</stp>
        <stp>All</stp>
        <stp/>
        <stp/>
        <stp>FALSE</stp>
        <stp>T</stp>
        <tr r="E949" s="2"/>
      </tp>
      <tp>
        <v>5994.25</v>
        <stp/>
        <stp>StudyData</stp>
        <stp>EP</stp>
        <stp>BAR</stp>
        <stp/>
        <stp>Low</stp>
        <stp>5</stp>
        <stp>-957</stp>
        <stp>All</stp>
        <stp/>
        <stp/>
        <stp>FALSE</stp>
        <stp>T</stp>
        <tr r="E959" s="2"/>
      </tp>
      <tp>
        <v>6025.25</v>
        <stp/>
        <stp>StudyData</stp>
        <stp>EP</stp>
        <stp>BAR</stp>
        <stp/>
        <stp>Low</stp>
        <stp>5</stp>
        <stp>-187</stp>
        <stp>All</stp>
        <stp/>
        <stp/>
        <stp>FALSE</stp>
        <stp>T</stp>
        <tr r="E189" s="2"/>
      </tp>
      <tp>
        <v>6031.5</v>
        <stp/>
        <stp>StudyData</stp>
        <stp>EP</stp>
        <stp>BAR</stp>
        <stp/>
        <stp>Low</stp>
        <stp>5</stp>
        <stp>-197</stp>
        <stp>All</stp>
        <stp/>
        <stp/>
        <stp>FALSE</stp>
        <stp>T</stp>
        <tr r="E199" s="2"/>
      </tp>
      <tp>
        <v>6007</v>
        <stp/>
        <stp>StudyData</stp>
        <stp>EP</stp>
        <stp>BAR</stp>
        <stp/>
        <stp>Low</stp>
        <stp>5</stp>
        <stp>-127</stp>
        <stp>All</stp>
        <stp/>
        <stp/>
        <stp>FALSE</stp>
        <stp>T</stp>
        <tr r="E129" s="2"/>
      </tp>
      <tp>
        <v>6004.25</v>
        <stp/>
        <stp>StudyData</stp>
        <stp>EP</stp>
        <stp>BAR</stp>
        <stp/>
        <stp>Low</stp>
        <stp>5</stp>
        <stp>-137</stp>
        <stp>All</stp>
        <stp/>
        <stp/>
        <stp>FALSE</stp>
        <stp>T</stp>
        <tr r="E139" s="2"/>
      </tp>
      <tp>
        <v>6011.75</v>
        <stp/>
        <stp>StudyData</stp>
        <stp>EP</stp>
        <stp>BAR</stp>
        <stp/>
        <stp>Low</stp>
        <stp>5</stp>
        <stp>-107</stp>
        <stp>All</stp>
        <stp/>
        <stp/>
        <stp>FALSE</stp>
        <stp>T</stp>
        <tr r="E109" s="2"/>
      </tp>
      <tp>
        <v>6010.25</v>
        <stp/>
        <stp>StudyData</stp>
        <stp>EP</stp>
        <stp>BAR</stp>
        <stp/>
        <stp>Low</stp>
        <stp>5</stp>
        <stp>-117</stp>
        <stp>All</stp>
        <stp/>
        <stp/>
        <stp>FALSE</stp>
        <stp>T</stp>
        <tr r="E119" s="2"/>
      </tp>
      <tp>
        <v>6018.25</v>
        <stp/>
        <stp>StudyData</stp>
        <stp>EP</stp>
        <stp>BAR</stp>
        <stp/>
        <stp>Low</stp>
        <stp>5</stp>
        <stp>-167</stp>
        <stp>All</stp>
        <stp/>
        <stp/>
        <stp>FALSE</stp>
        <stp>T</stp>
        <tr r="E169" s="2"/>
      </tp>
      <tp>
        <v>6014.75</v>
        <stp/>
        <stp>StudyData</stp>
        <stp>EP</stp>
        <stp>BAR</stp>
        <stp/>
        <stp>Low</stp>
        <stp>5</stp>
        <stp>-177</stp>
        <stp>All</stp>
        <stp/>
        <stp/>
        <stp>FALSE</stp>
        <stp>T</stp>
        <tr r="E179" s="2"/>
      </tp>
      <tp>
        <v>5997</v>
        <stp/>
        <stp>StudyData</stp>
        <stp>EP</stp>
        <stp>BAR</stp>
        <stp/>
        <stp>Low</stp>
        <stp>5</stp>
        <stp>-147</stp>
        <stp>All</stp>
        <stp/>
        <stp/>
        <stp>FALSE</stp>
        <stp>T</stp>
        <tr r="E149" s="2"/>
      </tp>
      <tp t="e">
        <v>#N/A</v>
        <stp/>
        <stp>StudyData</stp>
        <stp>EP</stp>
        <stp>BAR</stp>
        <stp/>
        <stp>Low</stp>
        <stp>5</stp>
        <stp>-157</stp>
        <stp>All</stp>
        <stp/>
        <stp/>
        <stp>FALSE</stp>
        <stp>T</stp>
        <tr r="E159" s="2"/>
      </tp>
      <tp>
        <v>6056</v>
        <stp/>
        <stp>StudyData</stp>
        <stp>EP</stp>
        <stp>BAR</stp>
        <stp/>
        <stp>Low</stp>
        <stp>5</stp>
        <stp>-287</stp>
        <stp>All</stp>
        <stp/>
        <stp/>
        <stp>FALSE</stp>
        <stp>T</stp>
        <tr r="E289" s="2"/>
      </tp>
      <tp>
        <v>6032.75</v>
        <stp/>
        <stp>StudyData</stp>
        <stp>EP</stp>
        <stp>BAR</stp>
        <stp/>
        <stp>Low</stp>
        <stp>5</stp>
        <stp>-297</stp>
        <stp>All</stp>
        <stp/>
        <stp/>
        <stp>FALSE</stp>
        <stp>T</stp>
        <tr r="E299" s="2"/>
      </tp>
      <tp>
        <v>6037.5</v>
        <stp/>
        <stp>StudyData</stp>
        <stp>EP</stp>
        <stp>BAR</stp>
        <stp/>
        <stp>Low</stp>
        <stp>5</stp>
        <stp>-227</stp>
        <stp>All</stp>
        <stp/>
        <stp/>
        <stp>FALSE</stp>
        <stp>T</stp>
        <tr r="E229" s="2"/>
      </tp>
      <tp>
        <v>6052</v>
        <stp/>
        <stp>StudyData</stp>
        <stp>EP</stp>
        <stp>BAR</stp>
        <stp/>
        <stp>Low</stp>
        <stp>5</stp>
        <stp>-237</stp>
        <stp>All</stp>
        <stp/>
        <stp/>
        <stp>FALSE</stp>
        <stp>T</stp>
        <tr r="E239" s="2"/>
      </tp>
      <tp>
        <v>6011</v>
        <stp/>
        <stp>StudyData</stp>
        <stp>EP</stp>
        <stp>BAR</stp>
        <stp/>
        <stp>Low</stp>
        <stp>5</stp>
        <stp>-207</stp>
        <stp>All</stp>
        <stp/>
        <stp/>
        <stp>FALSE</stp>
        <stp>T</stp>
        <tr r="E209" s="2"/>
      </tp>
      <tp>
        <v>6032.25</v>
        <stp/>
        <stp>StudyData</stp>
        <stp>EP</stp>
        <stp>BAR</stp>
        <stp/>
        <stp>Low</stp>
        <stp>5</stp>
        <stp>-217</stp>
        <stp>All</stp>
        <stp/>
        <stp/>
        <stp>FALSE</stp>
        <stp>T</stp>
        <tr r="E219" s="2"/>
      </tp>
      <tp>
        <v>6059</v>
        <stp/>
        <stp>StudyData</stp>
        <stp>EP</stp>
        <stp>BAR</stp>
        <stp/>
        <stp>Low</stp>
        <stp>5</stp>
        <stp>-267</stp>
        <stp>All</stp>
        <stp/>
        <stp/>
        <stp>FALSE</stp>
        <stp>T</stp>
        <tr r="E269" s="2"/>
      </tp>
      <tp>
        <v>6035.75</v>
        <stp/>
        <stp>StudyData</stp>
        <stp>EP</stp>
        <stp>BAR</stp>
        <stp/>
        <stp>Low</stp>
        <stp>5</stp>
        <stp>-277</stp>
        <stp>All</stp>
        <stp/>
        <stp/>
        <stp>FALSE</stp>
        <stp>T</stp>
        <tr r="E279" s="2"/>
      </tp>
      <tp>
        <v>6036.25</v>
        <stp/>
        <stp>StudyData</stp>
        <stp>EP</stp>
        <stp>BAR</stp>
        <stp/>
        <stp>Low</stp>
        <stp>5</stp>
        <stp>-247</stp>
        <stp>All</stp>
        <stp/>
        <stp/>
        <stp>FALSE</stp>
        <stp>T</stp>
        <tr r="E249" s="2"/>
      </tp>
      <tp>
        <v>6055.25</v>
        <stp/>
        <stp>StudyData</stp>
        <stp>EP</stp>
        <stp>BAR</stp>
        <stp/>
        <stp>Low</stp>
        <stp>5</stp>
        <stp>-257</stp>
        <stp>All</stp>
        <stp/>
        <stp/>
        <stp>FALSE</stp>
        <stp>T</stp>
        <tr r="E259" s="2"/>
      </tp>
      <tp>
        <v>6026</v>
        <stp/>
        <stp>StudyData</stp>
        <stp>EP</stp>
        <stp>BAR</stp>
        <stp/>
        <stp>Low</stp>
        <stp>5</stp>
        <stp>-387</stp>
        <stp>All</stp>
        <stp/>
        <stp/>
        <stp>FALSE</stp>
        <stp>T</stp>
        <tr r="E389" s="2"/>
      </tp>
      <tp>
        <v>6028.25</v>
        <stp/>
        <stp>StudyData</stp>
        <stp>EP</stp>
        <stp>BAR</stp>
        <stp/>
        <stp>Low</stp>
        <stp>5</stp>
        <stp>-397</stp>
        <stp>All</stp>
        <stp/>
        <stp/>
        <stp>FALSE</stp>
        <stp>T</stp>
        <tr r="E399" s="2"/>
      </tp>
      <tp>
        <v>6035</v>
        <stp/>
        <stp>StudyData</stp>
        <stp>EP</stp>
        <stp>BAR</stp>
        <stp/>
        <stp>Low</stp>
        <stp>5</stp>
        <stp>-327</stp>
        <stp>All</stp>
        <stp/>
        <stp/>
        <stp>FALSE</stp>
        <stp>T</stp>
        <tr r="E329" s="2"/>
      </tp>
      <tp>
        <v>6037.25</v>
        <stp/>
        <stp>StudyData</stp>
        <stp>EP</stp>
        <stp>BAR</stp>
        <stp/>
        <stp>Low</stp>
        <stp>5</stp>
        <stp>-337</stp>
        <stp>All</stp>
        <stp/>
        <stp/>
        <stp>FALSE</stp>
        <stp>T</stp>
        <tr r="E339" s="2"/>
      </tp>
      <tp>
        <v>6025.75</v>
        <stp/>
        <stp>StudyData</stp>
        <stp>EP</stp>
        <stp>BAR</stp>
        <stp/>
        <stp>Low</stp>
        <stp>5</stp>
        <stp>-307</stp>
        <stp>All</stp>
        <stp/>
        <stp/>
        <stp>FALSE</stp>
        <stp>T</stp>
        <tr r="E309" s="2"/>
      </tp>
      <tp>
        <v>6033.5</v>
        <stp/>
        <stp>StudyData</stp>
        <stp>EP</stp>
        <stp>BAR</stp>
        <stp/>
        <stp>Low</stp>
        <stp>5</stp>
        <stp>-317</stp>
        <stp>All</stp>
        <stp/>
        <stp/>
        <stp>FALSE</stp>
        <stp>T</stp>
        <tr r="E319" s="2"/>
      </tp>
      <tp>
        <v>6023.75</v>
        <stp/>
        <stp>StudyData</stp>
        <stp>EP</stp>
        <stp>BAR</stp>
        <stp/>
        <stp>Low</stp>
        <stp>5</stp>
        <stp>-367</stp>
        <stp>All</stp>
        <stp/>
        <stp/>
        <stp>FALSE</stp>
        <stp>T</stp>
        <tr r="E369" s="2"/>
      </tp>
      <tp>
        <v>6025</v>
        <stp/>
        <stp>StudyData</stp>
        <stp>EP</stp>
        <stp>BAR</stp>
        <stp/>
        <stp>Low</stp>
        <stp>5</stp>
        <stp>-377</stp>
        <stp>All</stp>
        <stp/>
        <stp/>
        <stp>FALSE</stp>
        <stp>T</stp>
        <tr r="E379" s="2"/>
      </tp>
      <tp>
        <v>6032.5</v>
        <stp/>
        <stp>StudyData</stp>
        <stp>EP</stp>
        <stp>BAR</stp>
        <stp/>
        <stp>Low</stp>
        <stp>5</stp>
        <stp>-347</stp>
        <stp>All</stp>
        <stp/>
        <stp/>
        <stp>FALSE</stp>
        <stp>T</stp>
        <tr r="E349" s="2"/>
      </tp>
      <tp>
        <v>6026.75</v>
        <stp/>
        <stp>StudyData</stp>
        <stp>EP</stp>
        <stp>BAR</stp>
        <stp/>
        <stp>Low</stp>
        <stp>5</stp>
        <stp>-357</stp>
        <stp>All</stp>
        <stp/>
        <stp/>
        <stp>FALSE</stp>
        <stp>T</stp>
        <tr r="E359" s="2"/>
      </tp>
      <tp>
        <v>6037.5</v>
        <stp/>
        <stp>StudyData</stp>
        <stp>EP</stp>
        <stp>BAR</stp>
        <stp/>
        <stp>Low</stp>
        <stp>5</stp>
        <stp>-487</stp>
        <stp>All</stp>
        <stp/>
        <stp/>
        <stp>FALSE</stp>
        <stp>T</stp>
        <tr r="E489" s="2"/>
      </tp>
      <tp>
        <v>6021.25</v>
        <stp/>
        <stp>StudyData</stp>
        <stp>EP</stp>
        <stp>BAR</stp>
        <stp/>
        <stp>Low</stp>
        <stp>5</stp>
        <stp>-497</stp>
        <stp>All</stp>
        <stp/>
        <stp/>
        <stp>FALSE</stp>
        <stp>T</stp>
        <tr r="E499" s="2"/>
      </tp>
      <tp>
        <v>6029.5</v>
        <stp/>
        <stp>StudyData</stp>
        <stp>EP</stp>
        <stp>BAR</stp>
        <stp/>
        <stp>Low</stp>
        <stp>5</stp>
        <stp>-427</stp>
        <stp>All</stp>
        <stp/>
        <stp/>
        <stp>FALSE</stp>
        <stp>T</stp>
        <tr r="E429" s="2"/>
      </tp>
      <tp>
        <v>6036</v>
        <stp/>
        <stp>StudyData</stp>
        <stp>EP</stp>
        <stp>BAR</stp>
        <stp/>
        <stp>Low</stp>
        <stp>5</stp>
        <stp>-437</stp>
        <stp>All</stp>
        <stp/>
        <stp/>
        <stp>FALSE</stp>
        <stp>T</stp>
        <tr r="E439" s="2"/>
      </tp>
      <tp>
        <v>6026.5</v>
        <stp/>
        <stp>StudyData</stp>
        <stp>EP</stp>
        <stp>BAR</stp>
        <stp/>
        <stp>Low</stp>
        <stp>5</stp>
        <stp>-407</stp>
        <stp>All</stp>
        <stp/>
        <stp/>
        <stp>FALSE</stp>
        <stp>T</stp>
        <tr r="E409" s="2"/>
      </tp>
      <tp>
        <v>6027.5</v>
        <stp/>
        <stp>StudyData</stp>
        <stp>EP</stp>
        <stp>BAR</stp>
        <stp/>
        <stp>Low</stp>
        <stp>5</stp>
        <stp>-417</stp>
        <stp>All</stp>
        <stp/>
        <stp/>
        <stp>FALSE</stp>
        <stp>T</stp>
        <tr r="E419" s="2"/>
      </tp>
      <tp>
        <v>6040</v>
        <stp/>
        <stp>StudyData</stp>
        <stp>EP</stp>
        <stp>BAR</stp>
        <stp/>
        <stp>Low</stp>
        <stp>5</stp>
        <stp>-467</stp>
        <stp>All</stp>
        <stp/>
        <stp/>
        <stp>FALSE</stp>
        <stp>T</stp>
        <tr r="E469" s="2"/>
      </tp>
      <tp>
        <v>6039.25</v>
        <stp/>
        <stp>StudyData</stp>
        <stp>EP</stp>
        <stp>BAR</stp>
        <stp/>
        <stp>Low</stp>
        <stp>5</stp>
        <stp>-477</stp>
        <stp>All</stp>
        <stp/>
        <stp/>
        <stp>FALSE</stp>
        <stp>T</stp>
        <tr r="E479" s="2"/>
      </tp>
      <tp>
        <v>6041.5</v>
        <stp/>
        <stp>StudyData</stp>
        <stp>EP</stp>
        <stp>BAR</stp>
        <stp/>
        <stp>Low</stp>
        <stp>5</stp>
        <stp>-447</stp>
        <stp>All</stp>
        <stp/>
        <stp/>
        <stp>FALSE</stp>
        <stp>T</stp>
        <tr r="E449" s="2"/>
      </tp>
      <tp>
        <v>6040.25</v>
        <stp/>
        <stp>StudyData</stp>
        <stp>EP</stp>
        <stp>BAR</stp>
        <stp/>
        <stp>Low</stp>
        <stp>5</stp>
        <stp>-457</stp>
        <stp>All</stp>
        <stp/>
        <stp/>
        <stp>FALSE</stp>
        <stp>T</stp>
        <tr r="E459" s="2"/>
      </tp>
      <tp>
        <v>6013</v>
        <stp/>
        <stp>StudyData</stp>
        <stp>EP</stp>
        <stp>BAR</stp>
        <stp/>
        <stp>Low</stp>
        <stp>5</stp>
        <stp>-587</stp>
        <stp>All</stp>
        <stp/>
        <stp/>
        <stp>FALSE</stp>
        <stp>T</stp>
        <tr r="E589" s="2"/>
      </tp>
      <tp>
        <v>6014.25</v>
        <stp/>
        <stp>StudyData</stp>
        <stp>EP</stp>
        <stp>BAR</stp>
        <stp/>
        <stp>Low</stp>
        <stp>5</stp>
        <stp>-597</stp>
        <stp>All</stp>
        <stp/>
        <stp/>
        <stp>FALSE</stp>
        <stp>T</stp>
        <tr r="E599" s="2"/>
      </tp>
      <tp>
        <v>6025</v>
        <stp/>
        <stp>StudyData</stp>
        <stp>EP</stp>
        <stp>BAR</stp>
        <stp/>
        <stp>Low</stp>
        <stp>5</stp>
        <stp>-527</stp>
        <stp>All</stp>
        <stp/>
        <stp/>
        <stp>FALSE</stp>
        <stp>T</stp>
        <tr r="E529" s="2"/>
      </tp>
      <tp>
        <v>6024.5</v>
        <stp/>
        <stp>StudyData</stp>
        <stp>EP</stp>
        <stp>BAR</stp>
        <stp/>
        <stp>Low</stp>
        <stp>5</stp>
        <stp>-537</stp>
        <stp>All</stp>
        <stp/>
        <stp/>
        <stp>FALSE</stp>
        <stp>T</stp>
        <tr r="E539" s="2"/>
      </tp>
      <tp>
        <v>6032.25</v>
        <stp/>
        <stp>StudyData</stp>
        <stp>EP</stp>
        <stp>BAR</stp>
        <stp/>
        <stp>Low</stp>
        <stp>5</stp>
        <stp>-507</stp>
        <stp>All</stp>
        <stp/>
        <stp/>
        <stp>FALSE</stp>
        <stp>T</stp>
        <tr r="E509" s="2"/>
      </tp>
      <tp>
        <v>6032.25</v>
        <stp/>
        <stp>StudyData</stp>
        <stp>EP</stp>
        <stp>BAR</stp>
        <stp/>
        <stp>Low</stp>
        <stp>5</stp>
        <stp>-517</stp>
        <stp>All</stp>
        <stp/>
        <stp/>
        <stp>FALSE</stp>
        <stp>T</stp>
        <tr r="E519" s="2"/>
      </tp>
      <tp>
        <v>6018.25</v>
        <stp/>
        <stp>StudyData</stp>
        <stp>EP</stp>
        <stp>BAR</stp>
        <stp/>
        <stp>Low</stp>
        <stp>5</stp>
        <stp>-567</stp>
        <stp>All</stp>
        <stp/>
        <stp/>
        <stp>FALSE</stp>
        <stp>T</stp>
        <tr r="E569" s="2"/>
      </tp>
      <tp>
        <v>6013</v>
        <stp/>
        <stp>StudyData</stp>
        <stp>EP</stp>
        <stp>BAR</stp>
        <stp/>
        <stp>Low</stp>
        <stp>5</stp>
        <stp>-577</stp>
        <stp>All</stp>
        <stp/>
        <stp/>
        <stp>FALSE</stp>
        <stp>T</stp>
        <tr r="E579" s="2"/>
      </tp>
      <tp>
        <v>6023.25</v>
        <stp/>
        <stp>StudyData</stp>
        <stp>EP</stp>
        <stp>BAR</stp>
        <stp/>
        <stp>Low</stp>
        <stp>5</stp>
        <stp>-547</stp>
        <stp>All</stp>
        <stp/>
        <stp/>
        <stp>FALSE</stp>
        <stp>T</stp>
        <tr r="E549" s="2"/>
      </tp>
      <tp>
        <v>6014.25</v>
        <stp/>
        <stp>StudyData</stp>
        <stp>EP</stp>
        <stp>BAR</stp>
        <stp/>
        <stp>Low</stp>
        <stp>5</stp>
        <stp>-557</stp>
        <stp>All</stp>
        <stp/>
        <stp/>
        <stp>FALSE</stp>
        <stp>T</stp>
        <tr r="E559" s="2"/>
      </tp>
      <tp>
        <v>6036</v>
        <stp/>
        <stp>StudyData</stp>
        <stp>EP</stp>
        <stp>BAR</stp>
        <stp/>
        <stp>Low</stp>
        <stp>5</stp>
        <stp>-687</stp>
        <stp>All</stp>
        <stp/>
        <stp/>
        <stp>FALSE</stp>
        <stp>T</stp>
        <tr r="E689" s="2"/>
      </tp>
      <tp>
        <v>6036.75</v>
        <stp/>
        <stp>StudyData</stp>
        <stp>EP</stp>
        <stp>BAR</stp>
        <stp/>
        <stp>Low</stp>
        <stp>5</stp>
        <stp>-697</stp>
        <stp>All</stp>
        <stp/>
        <stp/>
        <stp>FALSE</stp>
        <stp>T</stp>
        <tr r="E699" s="2"/>
      </tp>
      <tp>
        <v>6001.5</v>
        <stp/>
        <stp>StudyData</stp>
        <stp>EP</stp>
        <stp>BAR</stp>
        <stp/>
        <stp>Low</stp>
        <stp>5</stp>
        <stp>-627</stp>
        <stp>All</stp>
        <stp/>
        <stp/>
        <stp>FALSE</stp>
        <stp>T</stp>
        <tr r="E629" s="2"/>
      </tp>
      <tp>
        <v>6010</v>
        <stp/>
        <stp>StudyData</stp>
        <stp>EP</stp>
        <stp>BAR</stp>
        <stp/>
        <stp>Low</stp>
        <stp>5</stp>
        <stp>-637</stp>
        <stp>All</stp>
        <stp/>
        <stp/>
        <stp>FALSE</stp>
        <stp>T</stp>
        <tr r="E639" s="2"/>
      </tp>
      <tp>
        <v>6011</v>
        <stp/>
        <stp>StudyData</stp>
        <stp>EP</stp>
        <stp>BAR</stp>
        <stp/>
        <stp>Low</stp>
        <stp>5</stp>
        <stp>-607</stp>
        <stp>All</stp>
        <stp/>
        <stp/>
        <stp>FALSE</stp>
        <stp>T</stp>
        <tr r="E609" s="2"/>
      </tp>
      <tp>
        <v>6001.5</v>
        <stp/>
        <stp>StudyData</stp>
        <stp>EP</stp>
        <stp>BAR</stp>
        <stp/>
        <stp>Low</stp>
        <stp>5</stp>
        <stp>-617</stp>
        <stp>All</stp>
        <stp/>
        <stp/>
        <stp>FALSE</stp>
        <stp>T</stp>
        <tr r="E619" s="2"/>
      </tp>
      <tp>
        <v>6033.5</v>
        <stp/>
        <stp>StudyData</stp>
        <stp>EP</stp>
        <stp>BAR</stp>
        <stp/>
        <stp>Low</stp>
        <stp>5</stp>
        <stp>-667</stp>
        <stp>All</stp>
        <stp/>
        <stp/>
        <stp>FALSE</stp>
        <stp>T</stp>
        <tr r="E669" s="2"/>
      </tp>
      <tp>
        <v>6034.5</v>
        <stp/>
        <stp>StudyData</stp>
        <stp>EP</stp>
        <stp>BAR</stp>
        <stp/>
        <stp>Low</stp>
        <stp>5</stp>
        <stp>-677</stp>
        <stp>All</stp>
        <stp/>
        <stp/>
        <stp>FALSE</stp>
        <stp>T</stp>
        <tr r="E679" s="2"/>
      </tp>
      <tp>
        <v>6011.25</v>
        <stp/>
        <stp>StudyData</stp>
        <stp>EP</stp>
        <stp>BAR</stp>
        <stp/>
        <stp>Low</stp>
        <stp>5</stp>
        <stp>-647</stp>
        <stp>All</stp>
        <stp/>
        <stp/>
        <stp>FALSE</stp>
        <stp>T</stp>
        <tr r="E649" s="2"/>
      </tp>
      <tp>
        <v>6030.75</v>
        <stp/>
        <stp>StudyData</stp>
        <stp>EP</stp>
        <stp>BAR</stp>
        <stp/>
        <stp>Low</stp>
        <stp>5</stp>
        <stp>-657</stp>
        <stp>All</stp>
        <stp/>
        <stp/>
        <stp>FALSE</stp>
        <stp>T</stp>
        <tr r="E659" s="2"/>
      </tp>
      <tp>
        <v>6016.25</v>
        <stp/>
        <stp>StudyData</stp>
        <stp>EP</stp>
        <stp>BAR</stp>
        <stp/>
        <stp>Low</stp>
        <stp>5</stp>
        <stp>-787</stp>
        <stp>All</stp>
        <stp/>
        <stp/>
        <stp>FALSE</stp>
        <stp>T</stp>
        <tr r="E789" s="2"/>
      </tp>
      <tp>
        <v>6012.75</v>
        <stp/>
        <stp>StudyData</stp>
        <stp>EP</stp>
        <stp>BAR</stp>
        <stp/>
        <stp>Low</stp>
        <stp>5</stp>
        <stp>-797</stp>
        <stp>All</stp>
        <stp/>
        <stp/>
        <stp>FALSE</stp>
        <stp>T</stp>
        <tr r="E799" s="2"/>
      </tp>
      <tp>
        <v>6012.75</v>
        <stp/>
        <stp>StudyData</stp>
        <stp>EP</stp>
        <stp>BAR</stp>
        <stp/>
        <stp>Low</stp>
        <stp>5</stp>
        <stp>-727</stp>
        <stp>All</stp>
        <stp/>
        <stp/>
        <stp>FALSE</stp>
        <stp>T</stp>
        <tr r="E729" s="2"/>
      </tp>
      <tp>
        <v>6014.75</v>
        <stp/>
        <stp>StudyData</stp>
        <stp>EP</stp>
        <stp>BAR</stp>
        <stp/>
        <stp>Low</stp>
        <stp>5</stp>
        <stp>-737</stp>
        <stp>All</stp>
        <stp/>
        <stp/>
        <stp>FALSE</stp>
        <stp>T</stp>
        <tr r="E739" s="2"/>
      </tp>
      <tp>
        <v>6018.5</v>
        <stp/>
        <stp>StudyData</stp>
        <stp>EP</stp>
        <stp>BAR</stp>
        <stp/>
        <stp>Low</stp>
        <stp>5</stp>
        <stp>-707</stp>
        <stp>All</stp>
        <stp/>
        <stp/>
        <stp>FALSE</stp>
        <stp>T</stp>
        <tr r="E709" s="2"/>
      </tp>
      <tp>
        <v>6009.25</v>
        <stp/>
        <stp>StudyData</stp>
        <stp>EP</stp>
        <stp>BAR</stp>
        <stp/>
        <stp>Low</stp>
        <stp>5</stp>
        <stp>-717</stp>
        <stp>All</stp>
        <stp/>
        <stp/>
        <stp>FALSE</stp>
        <stp>T</stp>
        <tr r="E719" s="2"/>
      </tp>
      <tp>
        <v>6023.75</v>
        <stp/>
        <stp>StudyData</stp>
        <stp>EP</stp>
        <stp>BAR</stp>
        <stp/>
        <stp>Low</stp>
        <stp>5</stp>
        <stp>-767</stp>
        <stp>All</stp>
        <stp/>
        <stp/>
        <stp>FALSE</stp>
        <stp>T</stp>
        <tr r="E769" s="2"/>
      </tp>
      <tp>
        <v>6022.75</v>
        <stp/>
        <stp>StudyData</stp>
        <stp>EP</stp>
        <stp>BAR</stp>
        <stp/>
        <stp>Low</stp>
        <stp>5</stp>
        <stp>-777</stp>
        <stp>All</stp>
        <stp/>
        <stp/>
        <stp>FALSE</stp>
        <stp>T</stp>
        <tr r="E779" s="2"/>
      </tp>
      <tp>
        <v>6009.25</v>
        <stp/>
        <stp>StudyData</stp>
        <stp>EP</stp>
        <stp>BAR</stp>
        <stp/>
        <stp>Low</stp>
        <stp>5</stp>
        <stp>-747</stp>
        <stp>All</stp>
        <stp/>
        <stp/>
        <stp>FALSE</stp>
        <stp>T</stp>
        <tr r="E749" s="2"/>
      </tp>
      <tp>
        <v>6014</v>
        <stp/>
        <stp>StudyData</stp>
        <stp>EP</stp>
        <stp>BAR</stp>
        <stp/>
        <stp>Low</stp>
        <stp>5</stp>
        <stp>-757</stp>
        <stp>All</stp>
        <stp/>
        <stp/>
        <stp>FALSE</stp>
        <stp>T</stp>
        <tr r="E759" s="2"/>
      </tp>
      <tp>
        <v>6022.75</v>
        <stp/>
        <stp>StudyData</stp>
        <stp>EP</stp>
        <stp>BAR</stp>
        <stp/>
        <stp>Close</stp>
        <stp>5</stp>
        <stp>-1</stp>
        <stp>All</stp>
        <stp/>
        <stp/>
        <stp>FALSE</stp>
        <stp>T</stp>
        <tr r="F3" s="2"/>
      </tp>
      <tp>
        <v>2079</v>
        <stp/>
        <stp>StudyData</stp>
        <stp>EP</stp>
        <stp>Vol</stp>
        <stp>Highlight=Total Trades,VolType=Exchange,CoCType=Auto</stp>
        <stp>Vol</stp>
        <stp>5</stp>
        <stp>-67</stp>
        <stp>ALL</stp>
        <stp/>
        <stp/>
        <stp>TRUE</stp>
        <stp>T</stp>
        <tr r="G69" s="2"/>
      </tp>
      <tp>
        <v>1377</v>
        <stp/>
        <stp>StudyData</stp>
        <stp>EP</stp>
        <stp>Vol</stp>
        <stp>Highlight=Total Trades,VolType=Exchange,CoCType=Auto</stp>
        <stp>Vol</stp>
        <stp>5</stp>
        <stp>-66</stp>
        <stp>ALL</stp>
        <stp/>
        <stp/>
        <stp>TRUE</stp>
        <stp>T</stp>
        <tr r="G68" s="2"/>
      </tp>
      <tp>
        <v>1194</v>
        <stp/>
        <stp>StudyData</stp>
        <stp>EP</stp>
        <stp>Vol</stp>
        <stp>Highlight=Total Trades,VolType=Exchange,CoCType=Auto</stp>
        <stp>Vol</stp>
        <stp>5</stp>
        <stp>-65</stp>
        <stp>ALL</stp>
        <stp/>
        <stp/>
        <stp>TRUE</stp>
        <stp>T</stp>
        <tr r="G67" s="2"/>
      </tp>
      <tp>
        <v>1142</v>
        <stp/>
        <stp>StudyData</stp>
        <stp>EP</stp>
        <stp>Vol</stp>
        <stp>Highlight=Total Trades,VolType=Exchange,CoCType=Auto</stp>
        <stp>Vol</stp>
        <stp>5</stp>
        <stp>-64</stp>
        <stp>ALL</stp>
        <stp/>
        <stp/>
        <stp>TRUE</stp>
        <stp>T</stp>
        <tr r="G66" s="2"/>
      </tp>
      <tp>
        <v>1066</v>
        <stp/>
        <stp>StudyData</stp>
        <stp>EP</stp>
        <stp>Vol</stp>
        <stp>Highlight=Total Trades,VolType=Exchange,CoCType=Auto</stp>
        <stp>Vol</stp>
        <stp>5</stp>
        <stp>-63</stp>
        <stp>ALL</stp>
        <stp/>
        <stp/>
        <stp>TRUE</stp>
        <stp>T</stp>
        <tr r="G65" s="2"/>
      </tp>
      <tp>
        <v>1029</v>
        <stp/>
        <stp>StudyData</stp>
        <stp>EP</stp>
        <stp>Vol</stp>
        <stp>Highlight=Total Trades,VolType=Exchange,CoCType=Auto</stp>
        <stp>Vol</stp>
        <stp>5</stp>
        <stp>-62</stp>
        <stp>ALL</stp>
        <stp/>
        <stp/>
        <stp>TRUE</stp>
        <stp>T</stp>
        <tr r="G64" s="2"/>
      </tp>
      <tp>
        <v>1464</v>
        <stp/>
        <stp>StudyData</stp>
        <stp>EP</stp>
        <stp>Vol</stp>
        <stp>Highlight=Total Trades,VolType=Exchange,CoCType=Auto</stp>
        <stp>Vol</stp>
        <stp>5</stp>
        <stp>-61</stp>
        <stp>ALL</stp>
        <stp/>
        <stp/>
        <stp>TRUE</stp>
        <stp>T</stp>
        <tr r="G63" s="2"/>
      </tp>
      <tp>
        <v>732</v>
        <stp/>
        <stp>StudyData</stp>
        <stp>EP</stp>
        <stp>Vol</stp>
        <stp>Highlight=Total Trades,VolType=Exchange,CoCType=Auto</stp>
        <stp>Vol</stp>
        <stp>5</stp>
        <stp>-60</stp>
        <stp>ALL</stp>
        <stp/>
        <stp/>
        <stp>TRUE</stp>
        <stp>T</stp>
        <tr r="G62" s="2"/>
      </tp>
      <tp>
        <v>3139</v>
        <stp/>
        <stp>StudyData</stp>
        <stp>EP</stp>
        <stp>Vol</stp>
        <stp>Highlight=Total Trades,VolType=Exchange,CoCType=Auto</stp>
        <stp>Vol</stp>
        <stp>5</stp>
        <stp>-69</stp>
        <stp>ALL</stp>
        <stp/>
        <stp/>
        <stp>TRUE</stp>
        <stp>T</stp>
        <tr r="G71" s="2"/>
      </tp>
      <tp>
        <v>1725</v>
        <stp/>
        <stp>StudyData</stp>
        <stp>EP</stp>
        <stp>Vol</stp>
        <stp>Highlight=Total Trades,VolType=Exchange,CoCType=Auto</stp>
        <stp>Vol</stp>
        <stp>5</stp>
        <stp>-68</stp>
        <stp>ALL</stp>
        <stp/>
        <stp/>
        <stp>TRUE</stp>
        <stp>T</stp>
        <tr r="G70" s="2"/>
      </tp>
      <tp>
        <v>45796.784722222219</v>
        <stp/>
        <stp>StudyData</stp>
        <stp>TYA</stp>
        <stp>BAR</stp>
        <stp/>
        <stp>Time</stp>
        <stp>5</stp>
        <stp>-4812</stp>
        <stp>ALL</stp>
        <stp/>
        <stp/>
        <stp>False</stp>
        <stp>T</stp>
        <tr r="B4814" s="2"/>
      </tp>
      <tp>
        <v>45796.819444444445</v>
        <stp/>
        <stp>StudyData</stp>
        <stp>TYA</stp>
        <stp>BAR</stp>
        <stp/>
        <stp>Time</stp>
        <stp>5</stp>
        <stp>-4802</stp>
        <stp>ALL</stp>
        <stp/>
        <stp/>
        <stp>False</stp>
        <stp>T</stp>
        <tr r="B4804" s="2"/>
      </tp>
      <tp>
        <v>45796.715277777781</v>
        <stp/>
        <stp>StudyData</stp>
        <stp>TYA</stp>
        <stp>BAR</stp>
        <stp/>
        <stp>Time</stp>
        <stp>5</stp>
        <stp>-4832</stp>
        <stp>ALL</stp>
        <stp/>
        <stp/>
        <stp>False</stp>
        <stp>T</stp>
        <tr r="B4834" s="2"/>
      </tp>
      <tp>
        <v>45796.75</v>
        <stp/>
        <stp>StudyData</stp>
        <stp>TYA</stp>
        <stp>BAR</stp>
        <stp/>
        <stp>Time</stp>
        <stp>5</stp>
        <stp>-4822</stp>
        <stp>ALL</stp>
        <stp/>
        <stp/>
        <stp>False</stp>
        <stp>T</stp>
        <tr r="B4824" s="2"/>
      </tp>
      <tp>
        <v>45796.604166666664</v>
        <stp/>
        <stp>StudyData</stp>
        <stp>TYA</stp>
        <stp>BAR</stp>
        <stp/>
        <stp>Time</stp>
        <stp>5</stp>
        <stp>-4852</stp>
        <stp>ALL</stp>
        <stp/>
        <stp/>
        <stp>False</stp>
        <stp>T</stp>
        <tr r="B4854" s="2"/>
      </tp>
      <tp>
        <v>45796.638888888891</v>
        <stp/>
        <stp>StudyData</stp>
        <stp>TYA</stp>
        <stp>BAR</stp>
        <stp/>
        <stp>Time</stp>
        <stp>5</stp>
        <stp>-4842</stp>
        <stp>ALL</stp>
        <stp/>
        <stp/>
        <stp>False</stp>
        <stp>T</stp>
        <tr r="B4844" s="2"/>
      </tp>
      <tp>
        <v>45796.534722222219</v>
        <stp/>
        <stp>StudyData</stp>
        <stp>TYA</stp>
        <stp>BAR</stp>
        <stp/>
        <stp>Time</stp>
        <stp>5</stp>
        <stp>-4872</stp>
        <stp>ALL</stp>
        <stp/>
        <stp/>
        <stp>False</stp>
        <stp>T</stp>
        <tr r="B4874" s="2"/>
      </tp>
      <tp>
        <v>45796.569444444445</v>
        <stp/>
        <stp>StudyData</stp>
        <stp>TYA</stp>
        <stp>BAR</stp>
        <stp/>
        <stp>Time</stp>
        <stp>5</stp>
        <stp>-4862</stp>
        <stp>ALL</stp>
        <stp/>
        <stp/>
        <stp>False</stp>
        <stp>T</stp>
        <tr r="B4864" s="2"/>
      </tp>
      <tp>
        <v>45796.465277777781</v>
        <stp/>
        <stp>StudyData</stp>
        <stp>TYA</stp>
        <stp>BAR</stp>
        <stp/>
        <stp>Time</stp>
        <stp>5</stp>
        <stp>-4892</stp>
        <stp>ALL</stp>
        <stp/>
        <stp/>
        <stp>False</stp>
        <stp>T</stp>
        <tr r="B4894" s="2"/>
      </tp>
      <tp>
        <v>45796.5</v>
        <stp/>
        <stp>StudyData</stp>
        <stp>TYA</stp>
        <stp>BAR</stp>
        <stp/>
        <stp>Time</stp>
        <stp>5</stp>
        <stp>-4882</stp>
        <stp>ALL</stp>
        <stp/>
        <stp/>
        <stp>False</stp>
        <stp>T</stp>
        <tr r="B4884" s="2"/>
      </tp>
      <tp>
        <v>45796.395833333336</v>
        <stp/>
        <stp>StudyData</stp>
        <stp>TYA</stp>
        <stp>BAR</stp>
        <stp/>
        <stp>Time</stp>
        <stp>5</stp>
        <stp>-4912</stp>
        <stp>ALL</stp>
        <stp/>
        <stp/>
        <stp>False</stp>
        <stp>T</stp>
        <tr r="B4914" s="2"/>
      </tp>
      <tp>
        <v>45796.430555555555</v>
        <stp/>
        <stp>StudyData</stp>
        <stp>TYA</stp>
        <stp>BAR</stp>
        <stp/>
        <stp>Time</stp>
        <stp>5</stp>
        <stp>-4902</stp>
        <stp>ALL</stp>
        <stp/>
        <stp/>
        <stp>False</stp>
        <stp>T</stp>
        <tr r="B4904" s="2"/>
      </tp>
      <tp>
        <v>45796.326388888891</v>
        <stp/>
        <stp>StudyData</stp>
        <stp>TYA</stp>
        <stp>BAR</stp>
        <stp/>
        <stp>Time</stp>
        <stp>5</stp>
        <stp>-4932</stp>
        <stp>ALL</stp>
        <stp/>
        <stp/>
        <stp>False</stp>
        <stp>T</stp>
        <tr r="B4934" s="2"/>
      </tp>
      <tp>
        <v>45796.361111111109</v>
        <stp/>
        <stp>StudyData</stp>
        <stp>TYA</stp>
        <stp>BAR</stp>
        <stp/>
        <stp>Time</stp>
        <stp>5</stp>
        <stp>-4922</stp>
        <stp>ALL</stp>
        <stp/>
        <stp/>
        <stp>False</stp>
        <stp>T</stp>
        <tr r="B4924" s="2"/>
      </tp>
      <tp>
        <v>45796.256944444445</v>
        <stp/>
        <stp>StudyData</stp>
        <stp>TYA</stp>
        <stp>BAR</stp>
        <stp/>
        <stp>Time</stp>
        <stp>5</stp>
        <stp>-4952</stp>
        <stp>ALL</stp>
        <stp/>
        <stp/>
        <stp>False</stp>
        <stp>T</stp>
        <tr r="B4954" s="2"/>
      </tp>
      <tp>
        <v>45796.291666666664</v>
        <stp/>
        <stp>StudyData</stp>
        <stp>TYA</stp>
        <stp>BAR</stp>
        <stp/>
        <stp>Time</stp>
        <stp>5</stp>
        <stp>-4942</stp>
        <stp>ALL</stp>
        <stp/>
        <stp/>
        <stp>False</stp>
        <stp>T</stp>
        <tr r="B4944" s="2"/>
      </tp>
      <tp>
        <v>45796.1875</v>
        <stp/>
        <stp>StudyData</stp>
        <stp>TYA</stp>
        <stp>BAR</stp>
        <stp/>
        <stp>Time</stp>
        <stp>5</stp>
        <stp>-4972</stp>
        <stp>ALL</stp>
        <stp/>
        <stp/>
        <stp>False</stp>
        <stp>T</stp>
        <tr r="B4974" s="2"/>
      </tp>
      <tp>
        <v>45796.222222222219</v>
        <stp/>
        <stp>StudyData</stp>
        <stp>TYA</stp>
        <stp>BAR</stp>
        <stp/>
        <stp>Time</stp>
        <stp>5</stp>
        <stp>-4962</stp>
        <stp>ALL</stp>
        <stp/>
        <stp/>
        <stp>False</stp>
        <stp>T</stp>
        <tr r="B4964" s="2"/>
      </tp>
      <tp>
        <v>45796.118055555555</v>
        <stp/>
        <stp>StudyData</stp>
        <stp>TYA</stp>
        <stp>BAR</stp>
        <stp/>
        <stp>Time</stp>
        <stp>5</stp>
        <stp>-4992</stp>
        <stp>ALL</stp>
        <stp/>
        <stp/>
        <stp>False</stp>
        <stp>T</stp>
        <tr r="B4994" s="2"/>
      </tp>
      <tp>
        <v>45796.152777777781</v>
        <stp/>
        <stp>StudyData</stp>
        <stp>TYA</stp>
        <stp>BAR</stp>
        <stp/>
        <stp>Time</stp>
        <stp>5</stp>
        <stp>-4982</stp>
        <stp>ALL</stp>
        <stp/>
        <stp/>
        <stp>False</stp>
        <stp>T</stp>
        <tr r="B4984" s="2"/>
      </tp>
      <tp>
        <v>45799.645833333336</v>
        <stp/>
        <stp>StudyData</stp>
        <stp>TYA</stp>
        <stp>BAR</stp>
        <stp/>
        <stp>Time</stp>
        <stp>5</stp>
        <stp>-4012</stp>
        <stp>ALL</stp>
        <stp/>
        <stp/>
        <stp>False</stp>
        <stp>T</stp>
        <tr r="B4014" s="2"/>
      </tp>
      <tp>
        <v>45799.722222222219</v>
        <stp/>
        <stp>StudyData</stp>
        <stp>TYA</stp>
        <stp>BAR</stp>
        <stp/>
        <stp>Time</stp>
        <stp>5</stp>
        <stp>-4002</stp>
        <stp>ALL</stp>
        <stp/>
        <stp/>
        <stp>False</stp>
        <stp>T</stp>
        <tr r="B4004" s="2"/>
      </tp>
      <tp>
        <v>45799.576388888891</v>
        <stp/>
        <stp>StudyData</stp>
        <stp>TYA</stp>
        <stp>BAR</stp>
        <stp/>
        <stp>Time</stp>
        <stp>5</stp>
        <stp>-4032</stp>
        <stp>ALL</stp>
        <stp/>
        <stp/>
        <stp>False</stp>
        <stp>T</stp>
        <tr r="B4034" s="2"/>
      </tp>
      <tp>
        <v>45799.611111111109</v>
        <stp/>
        <stp>StudyData</stp>
        <stp>TYA</stp>
        <stp>BAR</stp>
        <stp/>
        <stp>Time</stp>
        <stp>5</stp>
        <stp>-4022</stp>
        <stp>ALL</stp>
        <stp/>
        <stp/>
        <stp>False</stp>
        <stp>T</stp>
        <tr r="B4024" s="2"/>
      </tp>
      <tp>
        <v>45799.506944444445</v>
        <stp/>
        <stp>StudyData</stp>
        <stp>TYA</stp>
        <stp>BAR</stp>
        <stp/>
        <stp>Time</stp>
        <stp>5</stp>
        <stp>-4052</stp>
        <stp>ALL</stp>
        <stp/>
        <stp/>
        <stp>False</stp>
        <stp>T</stp>
        <tr r="B4054" s="2"/>
      </tp>
      <tp>
        <v>45799.541666666664</v>
        <stp/>
        <stp>StudyData</stp>
        <stp>TYA</stp>
        <stp>BAR</stp>
        <stp/>
        <stp>Time</stp>
        <stp>5</stp>
        <stp>-4042</stp>
        <stp>ALL</stp>
        <stp/>
        <stp/>
        <stp>False</stp>
        <stp>T</stp>
        <tr r="B4044" s="2"/>
      </tp>
      <tp>
        <v>45799.4375</v>
        <stp/>
        <stp>StudyData</stp>
        <stp>TYA</stp>
        <stp>BAR</stp>
        <stp/>
        <stp>Time</stp>
        <stp>5</stp>
        <stp>-4072</stp>
        <stp>ALL</stp>
        <stp/>
        <stp/>
        <stp>False</stp>
        <stp>T</stp>
        <tr r="B4074" s="2"/>
      </tp>
      <tp>
        <v>45799.472222222219</v>
        <stp/>
        <stp>StudyData</stp>
        <stp>TYA</stp>
        <stp>BAR</stp>
        <stp/>
        <stp>Time</stp>
        <stp>5</stp>
        <stp>-4062</stp>
        <stp>ALL</stp>
        <stp/>
        <stp/>
        <stp>False</stp>
        <stp>T</stp>
        <tr r="B4064" s="2"/>
      </tp>
      <tp>
        <v>45799.368055555555</v>
        <stp/>
        <stp>StudyData</stp>
        <stp>TYA</stp>
        <stp>BAR</stp>
        <stp/>
        <stp>Time</stp>
        <stp>5</stp>
        <stp>-4092</stp>
        <stp>ALL</stp>
        <stp/>
        <stp/>
        <stp>False</stp>
        <stp>T</stp>
        <tr r="B4094" s="2"/>
      </tp>
      <tp>
        <v>45799.402777777781</v>
        <stp/>
        <stp>StudyData</stp>
        <stp>TYA</stp>
        <stp>BAR</stp>
        <stp/>
        <stp>Time</stp>
        <stp>5</stp>
        <stp>-4082</stp>
        <stp>ALL</stp>
        <stp/>
        <stp/>
        <stp>False</stp>
        <stp>T</stp>
        <tr r="B4084" s="2"/>
      </tp>
      <tp>
        <v>45799.298611111109</v>
        <stp/>
        <stp>StudyData</stp>
        <stp>TYA</stp>
        <stp>BAR</stp>
        <stp/>
        <stp>Time</stp>
        <stp>5</stp>
        <stp>-4112</stp>
        <stp>ALL</stp>
        <stp/>
        <stp/>
        <stp>False</stp>
        <stp>T</stp>
        <tr r="B4114" s="2"/>
      </tp>
      <tp>
        <v>45799.333333333336</v>
        <stp/>
        <stp>StudyData</stp>
        <stp>TYA</stp>
        <stp>BAR</stp>
        <stp/>
        <stp>Time</stp>
        <stp>5</stp>
        <stp>-4102</stp>
        <stp>ALL</stp>
        <stp/>
        <stp/>
        <stp>False</stp>
        <stp>T</stp>
        <tr r="B4104" s="2"/>
      </tp>
      <tp>
        <v>45799.229166666664</v>
        <stp/>
        <stp>StudyData</stp>
        <stp>TYA</stp>
        <stp>BAR</stp>
        <stp/>
        <stp>Time</stp>
        <stp>5</stp>
        <stp>-4132</stp>
        <stp>ALL</stp>
        <stp/>
        <stp/>
        <stp>False</stp>
        <stp>T</stp>
        <tr r="B4134" s="2"/>
      </tp>
      <tp>
        <v>45799.263888888891</v>
        <stp/>
        <stp>StudyData</stp>
        <stp>TYA</stp>
        <stp>BAR</stp>
        <stp/>
        <stp>Time</stp>
        <stp>5</stp>
        <stp>-4122</stp>
        <stp>ALL</stp>
        <stp/>
        <stp/>
        <stp>False</stp>
        <stp>T</stp>
        <tr r="B4124" s="2"/>
      </tp>
      <tp>
        <v>45799.159722222219</v>
        <stp/>
        <stp>StudyData</stp>
        <stp>TYA</stp>
        <stp>BAR</stp>
        <stp/>
        <stp>Time</stp>
        <stp>5</stp>
        <stp>-4152</stp>
        <stp>ALL</stp>
        <stp/>
        <stp/>
        <stp>False</stp>
        <stp>T</stp>
        <tr r="B4154" s="2"/>
      </tp>
      <tp>
        <v>45799.194444444445</v>
        <stp/>
        <stp>StudyData</stp>
        <stp>TYA</stp>
        <stp>BAR</stp>
        <stp/>
        <stp>Time</stp>
        <stp>5</stp>
        <stp>-4142</stp>
        <stp>ALL</stp>
        <stp/>
        <stp/>
        <stp>False</stp>
        <stp>T</stp>
        <tr r="B4144" s="2"/>
      </tp>
      <tp>
        <v>45799.090277777781</v>
        <stp/>
        <stp>StudyData</stp>
        <stp>TYA</stp>
        <stp>BAR</stp>
        <stp/>
        <stp>Time</stp>
        <stp>5</stp>
        <stp>-4172</stp>
        <stp>ALL</stp>
        <stp/>
        <stp/>
        <stp>False</stp>
        <stp>T</stp>
        <tr r="B4174" s="2"/>
      </tp>
      <tp>
        <v>45799.125</v>
        <stp/>
        <stp>StudyData</stp>
        <stp>TYA</stp>
        <stp>BAR</stp>
        <stp/>
        <stp>Time</stp>
        <stp>5</stp>
        <stp>-4162</stp>
        <stp>ALL</stp>
        <stp/>
        <stp/>
        <stp>False</stp>
        <stp>T</stp>
        <tr r="B4164" s="2"/>
      </tp>
      <tp>
        <v>45799.020833333336</v>
        <stp/>
        <stp>StudyData</stp>
        <stp>TYA</stp>
        <stp>BAR</stp>
        <stp/>
        <stp>Time</stp>
        <stp>5</stp>
        <stp>-4192</stp>
        <stp>ALL</stp>
        <stp/>
        <stp/>
        <stp>False</stp>
        <stp>T</stp>
        <tr r="B4194" s="2"/>
      </tp>
      <tp>
        <v>45799.055555555555</v>
        <stp/>
        <stp>StudyData</stp>
        <stp>TYA</stp>
        <stp>BAR</stp>
        <stp/>
        <stp>Time</stp>
        <stp>5</stp>
        <stp>-4182</stp>
        <stp>ALL</stp>
        <stp/>
        <stp/>
        <stp>False</stp>
        <stp>T</stp>
        <tr r="B4184" s="2"/>
      </tp>
      <tp>
        <v>45798.951388888891</v>
        <stp/>
        <stp>StudyData</stp>
        <stp>TYA</stp>
        <stp>BAR</stp>
        <stp/>
        <stp>Time</stp>
        <stp>5</stp>
        <stp>-4212</stp>
        <stp>ALL</stp>
        <stp/>
        <stp/>
        <stp>False</stp>
        <stp>T</stp>
        <tr r="B4214" s="2"/>
      </tp>
      <tp>
        <v>45798.986111111109</v>
        <stp/>
        <stp>StudyData</stp>
        <stp>TYA</stp>
        <stp>BAR</stp>
        <stp/>
        <stp>Time</stp>
        <stp>5</stp>
        <stp>-4202</stp>
        <stp>ALL</stp>
        <stp/>
        <stp/>
        <stp>False</stp>
        <stp>T</stp>
        <tr r="B4204" s="2"/>
      </tp>
      <tp>
        <v>45798.881944444445</v>
        <stp/>
        <stp>StudyData</stp>
        <stp>TYA</stp>
        <stp>BAR</stp>
        <stp/>
        <stp>Time</stp>
        <stp>5</stp>
        <stp>-4232</stp>
        <stp>ALL</stp>
        <stp/>
        <stp/>
        <stp>False</stp>
        <stp>T</stp>
        <tr r="B4234" s="2"/>
      </tp>
      <tp>
        <v>45798.916666666664</v>
        <stp/>
        <stp>StudyData</stp>
        <stp>TYA</stp>
        <stp>BAR</stp>
        <stp/>
        <stp>Time</stp>
        <stp>5</stp>
        <stp>-4222</stp>
        <stp>ALL</stp>
        <stp/>
        <stp/>
        <stp>False</stp>
        <stp>T</stp>
        <tr r="B4224" s="2"/>
      </tp>
      <tp>
        <v>45798.8125</v>
        <stp/>
        <stp>StudyData</stp>
        <stp>TYA</stp>
        <stp>BAR</stp>
        <stp/>
        <stp>Time</stp>
        <stp>5</stp>
        <stp>-4252</stp>
        <stp>ALL</stp>
        <stp/>
        <stp/>
        <stp>False</stp>
        <stp>T</stp>
        <tr r="B4254" s="2"/>
      </tp>
      <tp>
        <v>45798.847222222219</v>
        <stp/>
        <stp>StudyData</stp>
        <stp>TYA</stp>
        <stp>BAR</stp>
        <stp/>
        <stp>Time</stp>
        <stp>5</stp>
        <stp>-4242</stp>
        <stp>ALL</stp>
        <stp/>
        <stp/>
        <stp>False</stp>
        <stp>T</stp>
        <tr r="B4244" s="2"/>
      </tp>
      <tp>
        <v>45798.743055555555</v>
        <stp/>
        <stp>StudyData</stp>
        <stp>TYA</stp>
        <stp>BAR</stp>
        <stp/>
        <stp>Time</stp>
        <stp>5</stp>
        <stp>-4272</stp>
        <stp>ALL</stp>
        <stp/>
        <stp/>
        <stp>False</stp>
        <stp>T</stp>
        <tr r="B4274" s="2"/>
      </tp>
      <tp>
        <v>45798.777777777781</v>
        <stp/>
        <stp>StudyData</stp>
        <stp>TYA</stp>
        <stp>BAR</stp>
        <stp/>
        <stp>Time</stp>
        <stp>5</stp>
        <stp>-4262</stp>
        <stp>ALL</stp>
        <stp/>
        <stp/>
        <stp>False</stp>
        <stp>T</stp>
        <tr r="B4264" s="2"/>
      </tp>
      <tp>
        <v>45798.631944444445</v>
        <stp/>
        <stp>StudyData</stp>
        <stp>TYA</stp>
        <stp>BAR</stp>
        <stp/>
        <stp>Time</stp>
        <stp>5</stp>
        <stp>-4292</stp>
        <stp>ALL</stp>
        <stp/>
        <stp/>
        <stp>False</stp>
        <stp>T</stp>
        <tr r="B4294" s="2"/>
      </tp>
      <tp>
        <v>45798.708333333336</v>
        <stp/>
        <stp>StudyData</stp>
        <stp>TYA</stp>
        <stp>BAR</stp>
        <stp/>
        <stp>Time</stp>
        <stp>5</stp>
        <stp>-4282</stp>
        <stp>ALL</stp>
        <stp/>
        <stp/>
        <stp>False</stp>
        <stp>T</stp>
        <tr r="B4284" s="2"/>
      </tp>
      <tp>
        <v>45798.5625</v>
        <stp/>
        <stp>StudyData</stp>
        <stp>TYA</stp>
        <stp>BAR</stp>
        <stp/>
        <stp>Time</stp>
        <stp>5</stp>
        <stp>-4312</stp>
        <stp>ALL</stp>
        <stp/>
        <stp/>
        <stp>False</stp>
        <stp>T</stp>
        <tr r="B4314" s="2"/>
      </tp>
      <tp>
        <v>45798.597222222219</v>
        <stp/>
        <stp>StudyData</stp>
        <stp>TYA</stp>
        <stp>BAR</stp>
        <stp/>
        <stp>Time</stp>
        <stp>5</stp>
        <stp>-4302</stp>
        <stp>ALL</stp>
        <stp/>
        <stp/>
        <stp>False</stp>
        <stp>T</stp>
        <tr r="B4304" s="2"/>
      </tp>
      <tp>
        <v>45798.493055555555</v>
        <stp/>
        <stp>StudyData</stp>
        <stp>TYA</stp>
        <stp>BAR</stp>
        <stp/>
        <stp>Time</stp>
        <stp>5</stp>
        <stp>-4332</stp>
        <stp>ALL</stp>
        <stp/>
        <stp/>
        <stp>False</stp>
        <stp>T</stp>
        <tr r="B4334" s="2"/>
      </tp>
      <tp>
        <v>45798.527777777781</v>
        <stp/>
        <stp>StudyData</stp>
        <stp>TYA</stp>
        <stp>BAR</stp>
        <stp/>
        <stp>Time</stp>
        <stp>5</stp>
        <stp>-4322</stp>
        <stp>ALL</stp>
        <stp/>
        <stp/>
        <stp>False</stp>
        <stp>T</stp>
        <tr r="B4324" s="2"/>
      </tp>
      <tp>
        <v>45798.423611111109</v>
        <stp/>
        <stp>StudyData</stp>
        <stp>TYA</stp>
        <stp>BAR</stp>
        <stp/>
        <stp>Time</stp>
        <stp>5</stp>
        <stp>-4352</stp>
        <stp>ALL</stp>
        <stp/>
        <stp/>
        <stp>False</stp>
        <stp>T</stp>
        <tr r="B4354" s="2"/>
      </tp>
      <tp>
        <v>45798.458333333336</v>
        <stp/>
        <stp>StudyData</stp>
        <stp>TYA</stp>
        <stp>BAR</stp>
        <stp/>
        <stp>Time</stp>
        <stp>5</stp>
        <stp>-4342</stp>
        <stp>ALL</stp>
        <stp/>
        <stp/>
        <stp>False</stp>
        <stp>T</stp>
        <tr r="B4344" s="2"/>
      </tp>
      <tp>
        <v>45798.354166666664</v>
        <stp/>
        <stp>StudyData</stp>
        <stp>TYA</stp>
        <stp>BAR</stp>
        <stp/>
        <stp>Time</stp>
        <stp>5</stp>
        <stp>-4372</stp>
        <stp>ALL</stp>
        <stp/>
        <stp/>
        <stp>False</stp>
        <stp>T</stp>
        <tr r="B4374" s="2"/>
      </tp>
      <tp>
        <v>45798.388888888891</v>
        <stp/>
        <stp>StudyData</stp>
        <stp>TYA</stp>
        <stp>BAR</stp>
        <stp/>
        <stp>Time</stp>
        <stp>5</stp>
        <stp>-4362</stp>
        <stp>ALL</stp>
        <stp/>
        <stp/>
        <stp>False</stp>
        <stp>T</stp>
        <tr r="B4364" s="2"/>
      </tp>
      <tp>
        <v>45798.284722222219</v>
        <stp/>
        <stp>StudyData</stp>
        <stp>TYA</stp>
        <stp>BAR</stp>
        <stp/>
        <stp>Time</stp>
        <stp>5</stp>
        <stp>-4392</stp>
        <stp>ALL</stp>
        <stp/>
        <stp/>
        <stp>False</stp>
        <stp>T</stp>
        <tr r="B4394" s="2"/>
      </tp>
      <tp>
        <v>45798.319444444445</v>
        <stp/>
        <stp>StudyData</stp>
        <stp>TYA</stp>
        <stp>BAR</stp>
        <stp/>
        <stp>Time</stp>
        <stp>5</stp>
        <stp>-4382</stp>
        <stp>ALL</stp>
        <stp/>
        <stp/>
        <stp>False</stp>
        <stp>T</stp>
        <tr r="B4384" s="2"/>
      </tp>
      <tp>
        <v>45798.215277777781</v>
        <stp/>
        <stp>StudyData</stp>
        <stp>TYA</stp>
        <stp>BAR</stp>
        <stp/>
        <stp>Time</stp>
        <stp>5</stp>
        <stp>-4412</stp>
        <stp>ALL</stp>
        <stp/>
        <stp/>
        <stp>False</stp>
        <stp>T</stp>
        <tr r="B4414" s="2"/>
      </tp>
      <tp>
        <v>45798.25</v>
        <stp/>
        <stp>StudyData</stp>
        <stp>TYA</stp>
        <stp>BAR</stp>
        <stp/>
        <stp>Time</stp>
        <stp>5</stp>
        <stp>-4402</stp>
        <stp>ALL</stp>
        <stp/>
        <stp/>
        <stp>False</stp>
        <stp>T</stp>
        <tr r="B4404" s="2"/>
      </tp>
      <tp>
        <v>45798.145833333336</v>
        <stp/>
        <stp>StudyData</stp>
        <stp>TYA</stp>
        <stp>BAR</stp>
        <stp/>
        <stp>Time</stp>
        <stp>5</stp>
        <stp>-4432</stp>
        <stp>ALL</stp>
        <stp/>
        <stp/>
        <stp>False</stp>
        <stp>T</stp>
        <tr r="B4434" s="2"/>
      </tp>
      <tp>
        <v>45798.180555555555</v>
        <stp/>
        <stp>StudyData</stp>
        <stp>TYA</stp>
        <stp>BAR</stp>
        <stp/>
        <stp>Time</stp>
        <stp>5</stp>
        <stp>-4422</stp>
        <stp>ALL</stp>
        <stp/>
        <stp/>
        <stp>False</stp>
        <stp>T</stp>
        <tr r="B4424" s="2"/>
      </tp>
      <tp>
        <v>45798.076388888891</v>
        <stp/>
        <stp>StudyData</stp>
        <stp>TYA</stp>
        <stp>BAR</stp>
        <stp/>
        <stp>Time</stp>
        <stp>5</stp>
        <stp>-4452</stp>
        <stp>ALL</stp>
        <stp/>
        <stp/>
        <stp>False</stp>
        <stp>T</stp>
        <tr r="B4454" s="2"/>
      </tp>
      <tp>
        <v>45798.111111111109</v>
        <stp/>
        <stp>StudyData</stp>
        <stp>TYA</stp>
        <stp>BAR</stp>
        <stp/>
        <stp>Time</stp>
        <stp>5</stp>
        <stp>-4442</stp>
        <stp>ALL</stp>
        <stp/>
        <stp/>
        <stp>False</stp>
        <stp>T</stp>
        <tr r="B4444" s="2"/>
      </tp>
      <tp>
        <v>45798.006944444445</v>
        <stp/>
        <stp>StudyData</stp>
        <stp>TYA</stp>
        <stp>BAR</stp>
        <stp/>
        <stp>Time</stp>
        <stp>5</stp>
        <stp>-4472</stp>
        <stp>ALL</stp>
        <stp/>
        <stp/>
        <stp>False</stp>
        <stp>T</stp>
        <tr r="B4474" s="2"/>
      </tp>
      <tp>
        <v>45798.041666666664</v>
        <stp/>
        <stp>StudyData</stp>
        <stp>TYA</stp>
        <stp>BAR</stp>
        <stp/>
        <stp>Time</stp>
        <stp>5</stp>
        <stp>-4462</stp>
        <stp>ALL</stp>
        <stp/>
        <stp/>
        <stp>False</stp>
        <stp>T</stp>
        <tr r="B4464" s="2"/>
      </tp>
      <tp>
        <v>45797.9375</v>
        <stp/>
        <stp>StudyData</stp>
        <stp>TYA</stp>
        <stp>BAR</stp>
        <stp/>
        <stp>Time</stp>
        <stp>5</stp>
        <stp>-4492</stp>
        <stp>ALL</stp>
        <stp/>
        <stp/>
        <stp>False</stp>
        <stp>T</stp>
        <tr r="B4494" s="2"/>
      </tp>
      <tp>
        <v>45797.972222222219</v>
        <stp/>
        <stp>StudyData</stp>
        <stp>TYA</stp>
        <stp>BAR</stp>
        <stp/>
        <stp>Time</stp>
        <stp>5</stp>
        <stp>-4482</stp>
        <stp>ALL</stp>
        <stp/>
        <stp/>
        <stp>False</stp>
        <stp>T</stp>
        <tr r="B4484" s="2"/>
      </tp>
      <tp>
        <v>45797.868055555555</v>
        <stp/>
        <stp>StudyData</stp>
        <stp>TYA</stp>
        <stp>BAR</stp>
        <stp/>
        <stp>Time</stp>
        <stp>5</stp>
        <stp>-4512</stp>
        <stp>ALL</stp>
        <stp/>
        <stp/>
        <stp>False</stp>
        <stp>T</stp>
        <tr r="B4514" s="2"/>
      </tp>
      <tp>
        <v>45797.902777777781</v>
        <stp/>
        <stp>StudyData</stp>
        <stp>TYA</stp>
        <stp>BAR</stp>
        <stp/>
        <stp>Time</stp>
        <stp>5</stp>
        <stp>-4502</stp>
        <stp>ALL</stp>
        <stp/>
        <stp/>
        <stp>False</stp>
        <stp>T</stp>
        <tr r="B4504" s="2"/>
      </tp>
      <tp>
        <v>45797.798611111109</v>
        <stp/>
        <stp>StudyData</stp>
        <stp>TYA</stp>
        <stp>BAR</stp>
        <stp/>
        <stp>Time</stp>
        <stp>5</stp>
        <stp>-4532</stp>
        <stp>ALL</stp>
        <stp/>
        <stp/>
        <stp>False</stp>
        <stp>T</stp>
        <tr r="B4534" s="2"/>
      </tp>
      <tp>
        <v>45797.833333333336</v>
        <stp/>
        <stp>StudyData</stp>
        <stp>TYA</stp>
        <stp>BAR</stp>
        <stp/>
        <stp>Time</stp>
        <stp>5</stp>
        <stp>-4522</stp>
        <stp>ALL</stp>
        <stp/>
        <stp/>
        <stp>False</stp>
        <stp>T</stp>
        <tr r="B4524" s="2"/>
      </tp>
      <tp>
        <v>45797.729166666664</v>
        <stp/>
        <stp>StudyData</stp>
        <stp>TYA</stp>
        <stp>BAR</stp>
        <stp/>
        <stp>Time</stp>
        <stp>5</stp>
        <stp>-4552</stp>
        <stp>ALL</stp>
        <stp/>
        <stp/>
        <stp>False</stp>
        <stp>T</stp>
        <tr r="B4554" s="2"/>
      </tp>
      <tp>
        <v>45797.763888888891</v>
        <stp/>
        <stp>StudyData</stp>
        <stp>TYA</stp>
        <stp>BAR</stp>
        <stp/>
        <stp>Time</stp>
        <stp>5</stp>
        <stp>-4542</stp>
        <stp>ALL</stp>
        <stp/>
        <stp/>
        <stp>False</stp>
        <stp>T</stp>
        <tr r="B4544" s="2"/>
      </tp>
      <tp>
        <v>45797.618055555555</v>
        <stp/>
        <stp>StudyData</stp>
        <stp>TYA</stp>
        <stp>BAR</stp>
        <stp/>
        <stp>Time</stp>
        <stp>5</stp>
        <stp>-4572</stp>
        <stp>ALL</stp>
        <stp/>
        <stp/>
        <stp>False</stp>
        <stp>T</stp>
        <tr r="B4574" s="2"/>
      </tp>
      <tp>
        <v>45797.652777777781</v>
        <stp/>
        <stp>StudyData</stp>
        <stp>TYA</stp>
        <stp>BAR</stp>
        <stp/>
        <stp>Time</stp>
        <stp>5</stp>
        <stp>-4562</stp>
        <stp>ALL</stp>
        <stp/>
        <stp/>
        <stp>False</stp>
        <stp>T</stp>
        <tr r="B4564" s="2"/>
      </tp>
      <tp>
        <v>45797.548611111109</v>
        <stp/>
        <stp>StudyData</stp>
        <stp>TYA</stp>
        <stp>BAR</stp>
        <stp/>
        <stp>Time</stp>
        <stp>5</stp>
        <stp>-4592</stp>
        <stp>ALL</stp>
        <stp/>
        <stp/>
        <stp>False</stp>
        <stp>T</stp>
        <tr r="B4594" s="2"/>
      </tp>
      <tp>
        <v>45797.583333333336</v>
        <stp/>
        <stp>StudyData</stp>
        <stp>TYA</stp>
        <stp>BAR</stp>
        <stp/>
        <stp>Time</stp>
        <stp>5</stp>
        <stp>-4582</stp>
        <stp>ALL</stp>
        <stp/>
        <stp/>
        <stp>False</stp>
        <stp>T</stp>
        <tr r="B4584" s="2"/>
      </tp>
      <tp>
        <v>45797.479166666664</v>
        <stp/>
        <stp>StudyData</stp>
        <stp>TYA</stp>
        <stp>BAR</stp>
        <stp/>
        <stp>Time</stp>
        <stp>5</stp>
        <stp>-4612</stp>
        <stp>ALL</stp>
        <stp/>
        <stp/>
        <stp>False</stp>
        <stp>T</stp>
        <tr r="B4614" s="2"/>
      </tp>
      <tp>
        <v>45797.513888888891</v>
        <stp/>
        <stp>StudyData</stp>
        <stp>TYA</stp>
        <stp>BAR</stp>
        <stp/>
        <stp>Time</stp>
        <stp>5</stp>
        <stp>-4602</stp>
        <stp>ALL</stp>
        <stp/>
        <stp/>
        <stp>False</stp>
        <stp>T</stp>
        <tr r="B4604" s="2"/>
      </tp>
      <tp>
        <v>45797.409722222219</v>
        <stp/>
        <stp>StudyData</stp>
        <stp>TYA</stp>
        <stp>BAR</stp>
        <stp/>
        <stp>Time</stp>
        <stp>5</stp>
        <stp>-4632</stp>
        <stp>ALL</stp>
        <stp/>
        <stp/>
        <stp>False</stp>
        <stp>T</stp>
        <tr r="B4634" s="2"/>
      </tp>
      <tp>
        <v>45797.444444444445</v>
        <stp/>
        <stp>StudyData</stp>
        <stp>TYA</stp>
        <stp>BAR</stp>
        <stp/>
        <stp>Time</stp>
        <stp>5</stp>
        <stp>-4622</stp>
        <stp>ALL</stp>
        <stp/>
        <stp/>
        <stp>False</stp>
        <stp>T</stp>
        <tr r="B4624" s="2"/>
      </tp>
      <tp>
        <v>45797.340277777781</v>
        <stp/>
        <stp>StudyData</stp>
        <stp>TYA</stp>
        <stp>BAR</stp>
        <stp/>
        <stp>Time</stp>
        <stp>5</stp>
        <stp>-4652</stp>
        <stp>ALL</stp>
        <stp/>
        <stp/>
        <stp>False</stp>
        <stp>T</stp>
        <tr r="B4654" s="2"/>
      </tp>
      <tp>
        <v>45797.375</v>
        <stp/>
        <stp>StudyData</stp>
        <stp>TYA</stp>
        <stp>BAR</stp>
        <stp/>
        <stp>Time</stp>
        <stp>5</stp>
        <stp>-4642</stp>
        <stp>ALL</stp>
        <stp/>
        <stp/>
        <stp>False</stp>
        <stp>T</stp>
        <tr r="B4644" s="2"/>
      </tp>
      <tp>
        <v>45797.270833333336</v>
        <stp/>
        <stp>StudyData</stp>
        <stp>TYA</stp>
        <stp>BAR</stp>
        <stp/>
        <stp>Time</stp>
        <stp>5</stp>
        <stp>-4672</stp>
        <stp>ALL</stp>
        <stp/>
        <stp/>
        <stp>False</stp>
        <stp>T</stp>
        <tr r="B4674" s="2"/>
      </tp>
      <tp>
        <v>45797.305555555555</v>
        <stp/>
        <stp>StudyData</stp>
        <stp>TYA</stp>
        <stp>BAR</stp>
        <stp/>
        <stp>Time</stp>
        <stp>5</stp>
        <stp>-4662</stp>
        <stp>ALL</stp>
        <stp/>
        <stp/>
        <stp>False</stp>
        <stp>T</stp>
        <tr r="B4664" s="2"/>
      </tp>
      <tp>
        <v>45797.201388888891</v>
        <stp/>
        <stp>StudyData</stp>
        <stp>TYA</stp>
        <stp>BAR</stp>
        <stp/>
        <stp>Time</stp>
        <stp>5</stp>
        <stp>-4692</stp>
        <stp>ALL</stp>
        <stp/>
        <stp/>
        <stp>False</stp>
        <stp>T</stp>
        <tr r="B4694" s="2"/>
      </tp>
      <tp>
        <v>45797.236111111109</v>
        <stp/>
        <stp>StudyData</stp>
        <stp>TYA</stp>
        <stp>BAR</stp>
        <stp/>
        <stp>Time</stp>
        <stp>5</stp>
        <stp>-4682</stp>
        <stp>ALL</stp>
        <stp/>
        <stp/>
        <stp>False</stp>
        <stp>T</stp>
        <tr r="B4684" s="2"/>
      </tp>
      <tp>
        <v>45797.131944444445</v>
        <stp/>
        <stp>StudyData</stp>
        <stp>TYA</stp>
        <stp>BAR</stp>
        <stp/>
        <stp>Time</stp>
        <stp>5</stp>
        <stp>-4712</stp>
        <stp>ALL</stp>
        <stp/>
        <stp/>
        <stp>False</stp>
        <stp>T</stp>
        <tr r="B4714" s="2"/>
      </tp>
      <tp>
        <v>45797.166666666664</v>
        <stp/>
        <stp>StudyData</stp>
        <stp>TYA</stp>
        <stp>BAR</stp>
        <stp/>
        <stp>Time</stp>
        <stp>5</stp>
        <stp>-4702</stp>
        <stp>ALL</stp>
        <stp/>
        <stp/>
        <stp>False</stp>
        <stp>T</stp>
        <tr r="B4704" s="2"/>
      </tp>
      <tp>
        <v>45797.0625</v>
        <stp/>
        <stp>StudyData</stp>
        <stp>TYA</stp>
        <stp>BAR</stp>
        <stp/>
        <stp>Time</stp>
        <stp>5</stp>
        <stp>-4732</stp>
        <stp>ALL</stp>
        <stp/>
        <stp/>
        <stp>False</stp>
        <stp>T</stp>
        <tr r="B4734" s="2"/>
      </tp>
      <tp>
        <v>45797.097222222219</v>
        <stp/>
        <stp>StudyData</stp>
        <stp>TYA</stp>
        <stp>BAR</stp>
        <stp/>
        <stp>Time</stp>
        <stp>5</stp>
        <stp>-4722</stp>
        <stp>ALL</stp>
        <stp/>
        <stp/>
        <stp>False</stp>
        <stp>T</stp>
        <tr r="B4724" s="2"/>
      </tp>
      <tp>
        <v>45796.993055555555</v>
        <stp/>
        <stp>StudyData</stp>
        <stp>TYA</stp>
        <stp>BAR</stp>
        <stp/>
        <stp>Time</stp>
        <stp>5</stp>
        <stp>-4752</stp>
        <stp>ALL</stp>
        <stp/>
        <stp/>
        <stp>False</stp>
        <stp>T</stp>
        <tr r="B4754" s="2"/>
      </tp>
      <tp>
        <v>45797.027777777781</v>
        <stp/>
        <stp>StudyData</stp>
        <stp>TYA</stp>
        <stp>BAR</stp>
        <stp/>
        <stp>Time</stp>
        <stp>5</stp>
        <stp>-4742</stp>
        <stp>ALL</stp>
        <stp/>
        <stp/>
        <stp>False</stp>
        <stp>T</stp>
        <tr r="B4744" s="2"/>
      </tp>
      <tp>
        <v>45796.923611111109</v>
        <stp/>
        <stp>StudyData</stp>
        <stp>TYA</stp>
        <stp>BAR</stp>
        <stp/>
        <stp>Time</stp>
        <stp>5</stp>
        <stp>-4772</stp>
        <stp>ALL</stp>
        <stp/>
        <stp/>
        <stp>False</stp>
        <stp>T</stp>
        <tr r="B4774" s="2"/>
      </tp>
      <tp>
        <v>45796.958333333336</v>
        <stp/>
        <stp>StudyData</stp>
        <stp>TYA</stp>
        <stp>BAR</stp>
        <stp/>
        <stp>Time</stp>
        <stp>5</stp>
        <stp>-4762</stp>
        <stp>ALL</stp>
        <stp/>
        <stp/>
        <stp>False</stp>
        <stp>T</stp>
        <tr r="B4764" s="2"/>
      </tp>
      <tp>
        <v>45796.854166666664</v>
        <stp/>
        <stp>StudyData</stp>
        <stp>TYA</stp>
        <stp>BAR</stp>
        <stp/>
        <stp>Time</stp>
        <stp>5</stp>
        <stp>-4792</stp>
        <stp>ALL</stp>
        <stp/>
        <stp/>
        <stp>False</stp>
        <stp>T</stp>
        <tr r="B4794" s="2"/>
      </tp>
      <tp>
        <v>45796.888888888891</v>
        <stp/>
        <stp>StudyData</stp>
        <stp>TYA</stp>
        <stp>BAR</stp>
        <stp/>
        <stp>Time</stp>
        <stp>5</stp>
        <stp>-4782</stp>
        <stp>ALL</stp>
        <stp/>
        <stp/>
        <stp>False</stp>
        <stp>T</stp>
        <tr r="B4784" s="2"/>
      </tp>
      <tp>
        <v>45806.1875</v>
        <stp/>
        <stp>StudyData</stp>
        <stp>TYA</stp>
        <stp>BAR</stp>
        <stp/>
        <stp>Time</stp>
        <stp>5</stp>
        <stp>-2812</stp>
        <stp>ALL</stp>
        <stp/>
        <stp/>
        <stp>False</stp>
        <stp>T</stp>
        <tr r="B2814" s="2"/>
      </tp>
      <tp>
        <v>45806.222222222219</v>
        <stp/>
        <stp>StudyData</stp>
        <stp>TYA</stp>
        <stp>BAR</stp>
        <stp/>
        <stp>Time</stp>
        <stp>5</stp>
        <stp>-2802</stp>
        <stp>ALL</stp>
        <stp/>
        <stp/>
        <stp>False</stp>
        <stp>T</stp>
        <tr r="B2804" s="2"/>
      </tp>
      <tp>
        <v>45806.118055555555</v>
        <stp/>
        <stp>StudyData</stp>
        <stp>TYA</stp>
        <stp>BAR</stp>
        <stp/>
        <stp>Time</stp>
        <stp>5</stp>
        <stp>-2832</stp>
        <stp>ALL</stp>
        <stp/>
        <stp/>
        <stp>False</stp>
        <stp>T</stp>
        <tr r="B2834" s="2"/>
      </tp>
      <tp>
        <v>45806.152777777781</v>
        <stp/>
        <stp>StudyData</stp>
        <stp>TYA</stp>
        <stp>BAR</stp>
        <stp/>
        <stp>Time</stp>
        <stp>5</stp>
        <stp>-2822</stp>
        <stp>ALL</stp>
        <stp/>
        <stp/>
        <stp>False</stp>
        <stp>T</stp>
        <tr r="B2824" s="2"/>
      </tp>
      <tp>
        <v>45806.048611111109</v>
        <stp/>
        <stp>StudyData</stp>
        <stp>TYA</stp>
        <stp>BAR</stp>
        <stp/>
        <stp>Time</stp>
        <stp>5</stp>
        <stp>-2852</stp>
        <stp>ALL</stp>
        <stp/>
        <stp/>
        <stp>False</stp>
        <stp>T</stp>
        <tr r="B2854" s="2"/>
      </tp>
      <tp>
        <v>45806.083333333336</v>
        <stp/>
        <stp>StudyData</stp>
        <stp>TYA</stp>
        <stp>BAR</stp>
        <stp/>
        <stp>Time</stp>
        <stp>5</stp>
        <stp>-2842</stp>
        <stp>ALL</stp>
        <stp/>
        <stp/>
        <stp>False</stp>
        <stp>T</stp>
        <tr r="B2844" s="2"/>
      </tp>
      <tp>
        <v>45805.979166666664</v>
        <stp/>
        <stp>StudyData</stp>
        <stp>TYA</stp>
        <stp>BAR</stp>
        <stp/>
        <stp>Time</stp>
        <stp>5</stp>
        <stp>-2872</stp>
        <stp>ALL</stp>
        <stp/>
        <stp/>
        <stp>False</stp>
        <stp>T</stp>
        <tr r="B2874" s="2"/>
      </tp>
      <tp>
        <v>45806.013888888891</v>
        <stp/>
        <stp>StudyData</stp>
        <stp>TYA</stp>
        <stp>BAR</stp>
        <stp/>
        <stp>Time</stp>
        <stp>5</stp>
        <stp>-2862</stp>
        <stp>ALL</stp>
        <stp/>
        <stp/>
        <stp>False</stp>
        <stp>T</stp>
        <tr r="B2864" s="2"/>
      </tp>
      <tp>
        <v>45805.909722222219</v>
        <stp/>
        <stp>StudyData</stp>
        <stp>TYA</stp>
        <stp>BAR</stp>
        <stp/>
        <stp>Time</stp>
        <stp>5</stp>
        <stp>-2892</stp>
        <stp>ALL</stp>
        <stp/>
        <stp/>
        <stp>False</stp>
        <stp>T</stp>
        <tr r="B2894" s="2"/>
      </tp>
      <tp>
        <v>45805.944444444445</v>
        <stp/>
        <stp>StudyData</stp>
        <stp>TYA</stp>
        <stp>BAR</stp>
        <stp/>
        <stp>Time</stp>
        <stp>5</stp>
        <stp>-2882</stp>
        <stp>ALL</stp>
        <stp/>
        <stp/>
        <stp>False</stp>
        <stp>T</stp>
        <tr r="B2884" s="2"/>
      </tp>
      <tp>
        <v>45805.840277777781</v>
        <stp/>
        <stp>StudyData</stp>
        <stp>TYA</stp>
        <stp>BAR</stp>
        <stp/>
        <stp>Time</stp>
        <stp>5</stp>
        <stp>-2912</stp>
        <stp>ALL</stp>
        <stp/>
        <stp/>
        <stp>False</stp>
        <stp>T</stp>
        <tr r="B2914" s="2"/>
      </tp>
      <tp>
        <v>45805.875</v>
        <stp/>
        <stp>StudyData</stp>
        <stp>TYA</stp>
        <stp>BAR</stp>
        <stp/>
        <stp>Time</stp>
        <stp>5</stp>
        <stp>-2902</stp>
        <stp>ALL</stp>
        <stp/>
        <stp/>
        <stp>False</stp>
        <stp>T</stp>
        <tr r="B2904" s="2"/>
      </tp>
      <tp>
        <v>45805.770833333336</v>
        <stp/>
        <stp>StudyData</stp>
        <stp>TYA</stp>
        <stp>BAR</stp>
        <stp/>
        <stp>Time</stp>
        <stp>5</stp>
        <stp>-2932</stp>
        <stp>ALL</stp>
        <stp/>
        <stp/>
        <stp>False</stp>
        <stp>T</stp>
        <tr r="B2934" s="2"/>
      </tp>
      <tp>
        <v>45805.805555555555</v>
        <stp/>
        <stp>StudyData</stp>
        <stp>TYA</stp>
        <stp>BAR</stp>
        <stp/>
        <stp>Time</stp>
        <stp>5</stp>
        <stp>-2922</stp>
        <stp>ALL</stp>
        <stp/>
        <stp/>
        <stp>False</stp>
        <stp>T</stp>
        <tr r="B2924" s="2"/>
      </tp>
      <tp>
        <v>45805.659722222219</v>
        <stp/>
        <stp>StudyData</stp>
        <stp>TYA</stp>
        <stp>BAR</stp>
        <stp/>
        <stp>Time</stp>
        <stp>5</stp>
        <stp>-2952</stp>
        <stp>ALL</stp>
        <stp/>
        <stp/>
        <stp>False</stp>
        <stp>T</stp>
        <tr r="B2954" s="2"/>
      </tp>
      <tp>
        <v>45805.736111111109</v>
        <stp/>
        <stp>StudyData</stp>
        <stp>TYA</stp>
        <stp>BAR</stp>
        <stp/>
        <stp>Time</stp>
        <stp>5</stp>
        <stp>-2942</stp>
        <stp>ALL</stp>
        <stp/>
        <stp/>
        <stp>False</stp>
        <stp>T</stp>
        <tr r="B2944" s="2"/>
      </tp>
      <tp>
        <v>45805.590277777781</v>
        <stp/>
        <stp>StudyData</stp>
        <stp>TYA</stp>
        <stp>BAR</stp>
        <stp/>
        <stp>Time</stp>
        <stp>5</stp>
        <stp>-2972</stp>
        <stp>ALL</stp>
        <stp/>
        <stp/>
        <stp>False</stp>
        <stp>T</stp>
        <tr r="B2974" s="2"/>
      </tp>
      <tp>
        <v>45805.625</v>
        <stp/>
        <stp>StudyData</stp>
        <stp>TYA</stp>
        <stp>BAR</stp>
        <stp/>
        <stp>Time</stp>
        <stp>5</stp>
        <stp>-2962</stp>
        <stp>ALL</stp>
        <stp/>
        <stp/>
        <stp>False</stp>
        <stp>T</stp>
        <tr r="B2964" s="2"/>
      </tp>
      <tp>
        <v>45805.520833333336</v>
        <stp/>
        <stp>StudyData</stp>
        <stp>TYA</stp>
        <stp>BAR</stp>
        <stp/>
        <stp>Time</stp>
        <stp>5</stp>
        <stp>-2992</stp>
        <stp>ALL</stp>
        <stp/>
        <stp/>
        <stp>False</stp>
        <stp>T</stp>
        <tr r="B2994" s="2"/>
      </tp>
      <tp>
        <v>45805.555555555555</v>
        <stp/>
        <stp>StudyData</stp>
        <stp>TYA</stp>
        <stp>BAR</stp>
        <stp/>
        <stp>Time</stp>
        <stp>5</stp>
        <stp>-2982</stp>
        <stp>ALL</stp>
        <stp/>
        <stp/>
        <stp>False</stp>
        <stp>T</stp>
        <tr r="B2984" s="2"/>
      </tp>
      <tp>
        <v>45811.090277777781</v>
        <stp/>
        <stp>StudyData</stp>
        <stp>TYA</stp>
        <stp>BAR</stp>
        <stp/>
        <stp>Time</stp>
        <stp>5</stp>
        <stp>-2012</stp>
        <stp>ALL</stp>
        <stp/>
        <stp/>
        <stp>False</stp>
        <stp>T</stp>
        <tr r="B2014" s="2"/>
      </tp>
      <tp>
        <v>45811.125</v>
        <stp/>
        <stp>StudyData</stp>
        <stp>TYA</stp>
        <stp>BAR</stp>
        <stp/>
        <stp>Time</stp>
        <stp>5</stp>
        <stp>-2002</stp>
        <stp>ALL</stp>
        <stp/>
        <stp/>
        <stp>False</stp>
        <stp>T</stp>
        <tr r="B2004" s="2"/>
      </tp>
      <tp>
        <v>45811.020833333336</v>
        <stp/>
        <stp>StudyData</stp>
        <stp>TYA</stp>
        <stp>BAR</stp>
        <stp/>
        <stp>Time</stp>
        <stp>5</stp>
        <stp>-2032</stp>
        <stp>ALL</stp>
        <stp/>
        <stp/>
        <stp>False</stp>
        <stp>T</stp>
        <tr r="B2034" s="2"/>
      </tp>
      <tp>
        <v>45811.055555555555</v>
        <stp/>
        <stp>StudyData</stp>
        <stp>TYA</stp>
        <stp>BAR</stp>
        <stp/>
        <stp>Time</stp>
        <stp>5</stp>
        <stp>-2022</stp>
        <stp>ALL</stp>
        <stp/>
        <stp/>
        <stp>False</stp>
        <stp>T</stp>
        <tr r="B2024" s="2"/>
      </tp>
      <tp>
        <v>45810.951388888891</v>
        <stp/>
        <stp>StudyData</stp>
        <stp>TYA</stp>
        <stp>BAR</stp>
        <stp/>
        <stp>Time</stp>
        <stp>5</stp>
        <stp>-2052</stp>
        <stp>ALL</stp>
        <stp/>
        <stp/>
        <stp>False</stp>
        <stp>T</stp>
        <tr r="B2054" s="2"/>
      </tp>
      <tp>
        <v>45810.986111111109</v>
        <stp/>
        <stp>StudyData</stp>
        <stp>TYA</stp>
        <stp>BAR</stp>
        <stp/>
        <stp>Time</stp>
        <stp>5</stp>
        <stp>-2042</stp>
        <stp>ALL</stp>
        <stp/>
        <stp/>
        <stp>False</stp>
        <stp>T</stp>
        <tr r="B2044" s="2"/>
      </tp>
      <tp>
        <v>45810.881944444445</v>
        <stp/>
        <stp>StudyData</stp>
        <stp>TYA</stp>
        <stp>BAR</stp>
        <stp/>
        <stp>Time</stp>
        <stp>5</stp>
        <stp>-2072</stp>
        <stp>ALL</stp>
        <stp/>
        <stp/>
        <stp>False</stp>
        <stp>T</stp>
        <tr r="B2074" s="2"/>
      </tp>
      <tp>
        <v>45810.916666666664</v>
        <stp/>
        <stp>StudyData</stp>
        <stp>TYA</stp>
        <stp>BAR</stp>
        <stp/>
        <stp>Time</stp>
        <stp>5</stp>
        <stp>-2062</stp>
        <stp>ALL</stp>
        <stp/>
        <stp/>
        <stp>False</stp>
        <stp>T</stp>
        <tr r="B2064" s="2"/>
      </tp>
      <tp>
        <v>45810.8125</v>
        <stp/>
        <stp>StudyData</stp>
        <stp>TYA</stp>
        <stp>BAR</stp>
        <stp/>
        <stp>Time</stp>
        <stp>5</stp>
        <stp>-2092</stp>
        <stp>ALL</stp>
        <stp/>
        <stp/>
        <stp>False</stp>
        <stp>T</stp>
        <tr r="B2094" s="2"/>
      </tp>
      <tp>
        <v>45810.847222222219</v>
        <stp/>
        <stp>StudyData</stp>
        <stp>TYA</stp>
        <stp>BAR</stp>
        <stp/>
        <stp>Time</stp>
        <stp>5</stp>
        <stp>-2082</stp>
        <stp>ALL</stp>
        <stp/>
        <stp/>
        <stp>False</stp>
        <stp>T</stp>
        <tr r="B2084" s="2"/>
      </tp>
      <tp>
        <v>45810.743055555555</v>
        <stp/>
        <stp>StudyData</stp>
        <stp>TYA</stp>
        <stp>BAR</stp>
        <stp/>
        <stp>Time</stp>
        <stp>5</stp>
        <stp>-2112</stp>
        <stp>ALL</stp>
        <stp/>
        <stp/>
        <stp>False</stp>
        <stp>T</stp>
        <tr r="B2114" s="2"/>
      </tp>
      <tp>
        <v>45810.777777777781</v>
        <stp/>
        <stp>StudyData</stp>
        <stp>TYA</stp>
        <stp>BAR</stp>
        <stp/>
        <stp>Time</stp>
        <stp>5</stp>
        <stp>-2102</stp>
        <stp>ALL</stp>
        <stp/>
        <stp/>
        <stp>False</stp>
        <stp>T</stp>
        <tr r="B2104" s="2"/>
      </tp>
      <tp>
        <v>45810.631944444445</v>
        <stp/>
        <stp>StudyData</stp>
        <stp>TYA</stp>
        <stp>BAR</stp>
        <stp/>
        <stp>Time</stp>
        <stp>5</stp>
        <stp>-2132</stp>
        <stp>ALL</stp>
        <stp/>
        <stp/>
        <stp>False</stp>
        <stp>T</stp>
        <tr r="B2134" s="2"/>
      </tp>
      <tp>
        <v>45810.708333333336</v>
        <stp/>
        <stp>StudyData</stp>
        <stp>TYA</stp>
        <stp>BAR</stp>
        <stp/>
        <stp>Time</stp>
        <stp>5</stp>
        <stp>-2122</stp>
        <stp>ALL</stp>
        <stp/>
        <stp/>
        <stp>False</stp>
        <stp>T</stp>
        <tr r="B2124" s="2"/>
      </tp>
      <tp>
        <v>45810.5625</v>
        <stp/>
        <stp>StudyData</stp>
        <stp>TYA</stp>
        <stp>BAR</stp>
        <stp/>
        <stp>Time</stp>
        <stp>5</stp>
        <stp>-2152</stp>
        <stp>ALL</stp>
        <stp/>
        <stp/>
        <stp>False</stp>
        <stp>T</stp>
        <tr r="B2154" s="2"/>
      </tp>
      <tp>
        <v>45810.597222222219</v>
        <stp/>
        <stp>StudyData</stp>
        <stp>TYA</stp>
        <stp>BAR</stp>
        <stp/>
        <stp>Time</stp>
        <stp>5</stp>
        <stp>-2142</stp>
        <stp>ALL</stp>
        <stp/>
        <stp/>
        <stp>False</stp>
        <stp>T</stp>
        <tr r="B2144" s="2"/>
      </tp>
      <tp>
        <v>45810.493055555555</v>
        <stp/>
        <stp>StudyData</stp>
        <stp>TYA</stp>
        <stp>BAR</stp>
        <stp/>
        <stp>Time</stp>
        <stp>5</stp>
        <stp>-2172</stp>
        <stp>ALL</stp>
        <stp/>
        <stp/>
        <stp>False</stp>
        <stp>T</stp>
        <tr r="B2174" s="2"/>
      </tp>
      <tp>
        <v>45810.527777777781</v>
        <stp/>
        <stp>StudyData</stp>
        <stp>TYA</stp>
        <stp>BAR</stp>
        <stp/>
        <stp>Time</stp>
        <stp>5</stp>
        <stp>-2162</stp>
        <stp>ALL</stp>
        <stp/>
        <stp/>
        <stp>False</stp>
        <stp>T</stp>
        <tr r="B2164" s="2"/>
      </tp>
      <tp>
        <v>45810.423611111109</v>
        <stp/>
        <stp>StudyData</stp>
        <stp>TYA</stp>
        <stp>BAR</stp>
        <stp/>
        <stp>Time</stp>
        <stp>5</stp>
        <stp>-2192</stp>
        <stp>ALL</stp>
        <stp/>
        <stp/>
        <stp>False</stp>
        <stp>T</stp>
        <tr r="B2194" s="2"/>
      </tp>
      <tp>
        <v>45810.458333333336</v>
        <stp/>
        <stp>StudyData</stp>
        <stp>TYA</stp>
        <stp>BAR</stp>
        <stp/>
        <stp>Time</stp>
        <stp>5</stp>
        <stp>-2182</stp>
        <stp>ALL</stp>
        <stp/>
        <stp/>
        <stp>False</stp>
        <stp>T</stp>
        <tr r="B2184" s="2"/>
      </tp>
      <tp>
        <v>45810.354166666664</v>
        <stp/>
        <stp>StudyData</stp>
        <stp>TYA</stp>
        <stp>BAR</stp>
        <stp/>
        <stp>Time</stp>
        <stp>5</stp>
        <stp>-2212</stp>
        <stp>ALL</stp>
        <stp/>
        <stp/>
        <stp>False</stp>
        <stp>T</stp>
        <tr r="B2214" s="2"/>
      </tp>
      <tp>
        <v>45810.388888888891</v>
        <stp/>
        <stp>StudyData</stp>
        <stp>TYA</stp>
        <stp>BAR</stp>
        <stp/>
        <stp>Time</stp>
        <stp>5</stp>
        <stp>-2202</stp>
        <stp>ALL</stp>
        <stp/>
        <stp/>
        <stp>False</stp>
        <stp>T</stp>
        <tr r="B2204" s="2"/>
      </tp>
      <tp>
        <v>45810.284722222219</v>
        <stp/>
        <stp>StudyData</stp>
        <stp>TYA</stp>
        <stp>BAR</stp>
        <stp/>
        <stp>Time</stp>
        <stp>5</stp>
        <stp>-2232</stp>
        <stp>ALL</stp>
        <stp/>
        <stp/>
        <stp>False</stp>
        <stp>T</stp>
        <tr r="B2234" s="2"/>
      </tp>
      <tp>
        <v>45810.319444444445</v>
        <stp/>
        <stp>StudyData</stp>
        <stp>TYA</stp>
        <stp>BAR</stp>
        <stp/>
        <stp>Time</stp>
        <stp>5</stp>
        <stp>-2222</stp>
        <stp>ALL</stp>
        <stp/>
        <stp/>
        <stp>False</stp>
        <stp>T</stp>
        <tr r="B2224" s="2"/>
      </tp>
      <tp>
        <v>45810.215277777781</v>
        <stp/>
        <stp>StudyData</stp>
        <stp>TYA</stp>
        <stp>BAR</stp>
        <stp/>
        <stp>Time</stp>
        <stp>5</stp>
        <stp>-2252</stp>
        <stp>ALL</stp>
        <stp/>
        <stp/>
        <stp>False</stp>
        <stp>T</stp>
        <tr r="B2254" s="2"/>
      </tp>
      <tp>
        <v>45810.25</v>
        <stp/>
        <stp>StudyData</stp>
        <stp>TYA</stp>
        <stp>BAR</stp>
        <stp/>
        <stp>Time</stp>
        <stp>5</stp>
        <stp>-2242</stp>
        <stp>ALL</stp>
        <stp/>
        <stp/>
        <stp>False</stp>
        <stp>T</stp>
        <tr r="B2244" s="2"/>
      </tp>
      <tp>
        <v>45810.145833333336</v>
        <stp/>
        <stp>StudyData</stp>
        <stp>TYA</stp>
        <stp>BAR</stp>
        <stp/>
        <stp>Time</stp>
        <stp>5</stp>
        <stp>-2272</stp>
        <stp>ALL</stp>
        <stp/>
        <stp/>
        <stp>False</stp>
        <stp>T</stp>
        <tr r="B2274" s="2"/>
      </tp>
      <tp>
        <v>45810.180555555555</v>
        <stp/>
        <stp>StudyData</stp>
        <stp>TYA</stp>
        <stp>BAR</stp>
        <stp/>
        <stp>Time</stp>
        <stp>5</stp>
        <stp>-2262</stp>
        <stp>ALL</stp>
        <stp/>
        <stp/>
        <stp>False</stp>
        <stp>T</stp>
        <tr r="B2264" s="2"/>
      </tp>
      <tp>
        <v>45810.076388888891</v>
        <stp/>
        <stp>StudyData</stp>
        <stp>TYA</stp>
        <stp>BAR</stp>
        <stp/>
        <stp>Time</stp>
        <stp>5</stp>
        <stp>-2292</stp>
        <stp>ALL</stp>
        <stp/>
        <stp/>
        <stp>False</stp>
        <stp>T</stp>
        <tr r="B2294" s="2"/>
      </tp>
      <tp>
        <v>45810.111111111109</v>
        <stp/>
        <stp>StudyData</stp>
        <stp>TYA</stp>
        <stp>BAR</stp>
        <stp/>
        <stp>Time</stp>
        <stp>5</stp>
        <stp>-2282</stp>
        <stp>ALL</stp>
        <stp/>
        <stp/>
        <stp>False</stp>
        <stp>T</stp>
        <tr r="B2284" s="2"/>
      </tp>
      <tp>
        <v>45810.006944444445</v>
        <stp/>
        <stp>StudyData</stp>
        <stp>TYA</stp>
        <stp>BAR</stp>
        <stp/>
        <stp>Time</stp>
        <stp>5</stp>
        <stp>-2312</stp>
        <stp>ALL</stp>
        <stp/>
        <stp/>
        <stp>False</stp>
        <stp>T</stp>
        <tr r="B2314" s="2"/>
      </tp>
      <tp>
        <v>45810.041666666664</v>
        <stp/>
        <stp>StudyData</stp>
        <stp>TYA</stp>
        <stp>BAR</stp>
        <stp/>
        <stp>Time</stp>
        <stp>5</stp>
        <stp>-2302</stp>
        <stp>ALL</stp>
        <stp/>
        <stp/>
        <stp>False</stp>
        <stp>T</stp>
        <tr r="B2304" s="2"/>
      </tp>
      <tp>
        <v>45809.9375</v>
        <stp/>
        <stp>StudyData</stp>
        <stp>TYA</stp>
        <stp>BAR</stp>
        <stp/>
        <stp>Time</stp>
        <stp>5</stp>
        <stp>-2332</stp>
        <stp>ALL</stp>
        <stp/>
        <stp/>
        <stp>False</stp>
        <stp>T</stp>
        <tr r="B2334" s="2"/>
      </tp>
      <tp>
        <v>45809.972222222219</v>
        <stp/>
        <stp>StudyData</stp>
        <stp>TYA</stp>
        <stp>BAR</stp>
        <stp/>
        <stp>Time</stp>
        <stp>5</stp>
        <stp>-2322</stp>
        <stp>ALL</stp>
        <stp/>
        <stp/>
        <stp>False</stp>
        <stp>T</stp>
        <tr r="B2324" s="2"/>
      </tp>
      <tp>
        <v>45809.868055555555</v>
        <stp/>
        <stp>StudyData</stp>
        <stp>TYA</stp>
        <stp>BAR</stp>
        <stp/>
        <stp>Time</stp>
        <stp>5</stp>
        <stp>-2352</stp>
        <stp>ALL</stp>
        <stp/>
        <stp/>
        <stp>False</stp>
        <stp>T</stp>
        <tr r="B2354" s="2"/>
      </tp>
      <tp>
        <v>45809.902777777781</v>
        <stp/>
        <stp>StudyData</stp>
        <stp>TYA</stp>
        <stp>BAR</stp>
        <stp/>
        <stp>Time</stp>
        <stp>5</stp>
        <stp>-2342</stp>
        <stp>ALL</stp>
        <stp/>
        <stp/>
        <stp>False</stp>
        <stp>T</stp>
        <tr r="B2344" s="2"/>
      </tp>
      <tp>
        <v>45809.798611111109</v>
        <stp/>
        <stp>StudyData</stp>
        <stp>TYA</stp>
        <stp>BAR</stp>
        <stp/>
        <stp>Time</stp>
        <stp>5</stp>
        <stp>-2372</stp>
        <stp>ALL</stp>
        <stp/>
        <stp/>
        <stp>False</stp>
        <stp>T</stp>
        <tr r="B2374" s="2"/>
      </tp>
      <tp>
        <v>45809.833333333336</v>
        <stp/>
        <stp>StudyData</stp>
        <stp>TYA</stp>
        <stp>BAR</stp>
        <stp/>
        <stp>Time</stp>
        <stp>5</stp>
        <stp>-2362</stp>
        <stp>ALL</stp>
        <stp/>
        <stp/>
        <stp>False</stp>
        <stp>T</stp>
        <tr r="B2364" s="2"/>
      </tp>
      <tp>
        <v>45809.729166666664</v>
        <stp/>
        <stp>StudyData</stp>
        <stp>TYA</stp>
        <stp>BAR</stp>
        <stp/>
        <stp>Time</stp>
        <stp>5</stp>
        <stp>-2392</stp>
        <stp>ALL</stp>
        <stp/>
        <stp/>
        <stp>False</stp>
        <stp>T</stp>
        <tr r="B2394" s="2"/>
      </tp>
      <tp>
        <v>45809.763888888891</v>
        <stp/>
        <stp>StudyData</stp>
        <stp>TYA</stp>
        <stp>BAR</stp>
        <stp/>
        <stp>Time</stp>
        <stp>5</stp>
        <stp>-2382</stp>
        <stp>ALL</stp>
        <stp/>
        <stp/>
        <stp>False</stp>
        <stp>T</stp>
        <tr r="B2384" s="2"/>
      </tp>
      <tp>
        <v>45807.618055555555</v>
        <stp/>
        <stp>StudyData</stp>
        <stp>TYA</stp>
        <stp>BAR</stp>
        <stp/>
        <stp>Time</stp>
        <stp>5</stp>
        <stp>-2412</stp>
        <stp>ALL</stp>
        <stp/>
        <stp/>
        <stp>False</stp>
        <stp>T</stp>
        <tr r="B2414" s="2"/>
      </tp>
      <tp>
        <v>45807.652777777781</v>
        <stp/>
        <stp>StudyData</stp>
        <stp>TYA</stp>
        <stp>BAR</stp>
        <stp/>
        <stp>Time</stp>
        <stp>5</stp>
        <stp>-2402</stp>
        <stp>ALL</stp>
        <stp/>
        <stp/>
        <stp>False</stp>
        <stp>T</stp>
        <tr r="B2404" s="2"/>
      </tp>
      <tp>
        <v>45807.548611111109</v>
        <stp/>
        <stp>StudyData</stp>
        <stp>TYA</stp>
        <stp>BAR</stp>
        <stp/>
        <stp>Time</stp>
        <stp>5</stp>
        <stp>-2432</stp>
        <stp>ALL</stp>
        <stp/>
        <stp/>
        <stp>False</stp>
        <stp>T</stp>
        <tr r="B2434" s="2"/>
      </tp>
      <tp>
        <v>45807.583333333336</v>
        <stp/>
        <stp>StudyData</stp>
        <stp>TYA</stp>
        <stp>BAR</stp>
        <stp/>
        <stp>Time</stp>
        <stp>5</stp>
        <stp>-2422</stp>
        <stp>ALL</stp>
        <stp/>
        <stp/>
        <stp>False</stp>
        <stp>T</stp>
        <tr r="B2424" s="2"/>
      </tp>
      <tp>
        <v>45807.479166666664</v>
        <stp/>
        <stp>StudyData</stp>
        <stp>TYA</stp>
        <stp>BAR</stp>
        <stp/>
        <stp>Time</stp>
        <stp>5</stp>
        <stp>-2452</stp>
        <stp>ALL</stp>
        <stp/>
        <stp/>
        <stp>False</stp>
        <stp>T</stp>
        <tr r="B2454" s="2"/>
      </tp>
      <tp>
        <v>45807.513888888891</v>
        <stp/>
        <stp>StudyData</stp>
        <stp>TYA</stp>
        <stp>BAR</stp>
        <stp/>
        <stp>Time</stp>
        <stp>5</stp>
        <stp>-2442</stp>
        <stp>ALL</stp>
        <stp/>
        <stp/>
        <stp>False</stp>
        <stp>T</stp>
        <tr r="B2444" s="2"/>
      </tp>
      <tp>
        <v>45807.409722222219</v>
        <stp/>
        <stp>StudyData</stp>
        <stp>TYA</stp>
        <stp>BAR</stp>
        <stp/>
        <stp>Time</stp>
        <stp>5</stp>
        <stp>-2472</stp>
        <stp>ALL</stp>
        <stp/>
        <stp/>
        <stp>False</stp>
        <stp>T</stp>
        <tr r="B2474" s="2"/>
      </tp>
      <tp>
        <v>45807.444444444445</v>
        <stp/>
        <stp>StudyData</stp>
        <stp>TYA</stp>
        <stp>BAR</stp>
        <stp/>
        <stp>Time</stp>
        <stp>5</stp>
        <stp>-2462</stp>
        <stp>ALL</stp>
        <stp/>
        <stp/>
        <stp>False</stp>
        <stp>T</stp>
        <tr r="B2464" s="2"/>
      </tp>
      <tp>
        <v>45807.340277777781</v>
        <stp/>
        <stp>StudyData</stp>
        <stp>TYA</stp>
        <stp>BAR</stp>
        <stp/>
        <stp>Time</stp>
        <stp>5</stp>
        <stp>-2492</stp>
        <stp>ALL</stp>
        <stp/>
        <stp/>
        <stp>False</stp>
        <stp>T</stp>
        <tr r="B2494" s="2"/>
      </tp>
      <tp>
        <v>45807.375</v>
        <stp/>
        <stp>StudyData</stp>
        <stp>TYA</stp>
        <stp>BAR</stp>
        <stp/>
        <stp>Time</stp>
        <stp>5</stp>
        <stp>-2482</stp>
        <stp>ALL</stp>
        <stp/>
        <stp/>
        <stp>False</stp>
        <stp>T</stp>
        <tr r="B2484" s="2"/>
      </tp>
      <tp>
        <v>45807.270833333336</v>
        <stp/>
        <stp>StudyData</stp>
        <stp>TYA</stp>
        <stp>BAR</stp>
        <stp/>
        <stp>Time</stp>
        <stp>5</stp>
        <stp>-2512</stp>
        <stp>ALL</stp>
        <stp/>
        <stp/>
        <stp>False</stp>
        <stp>T</stp>
        <tr r="B2514" s="2"/>
      </tp>
      <tp>
        <v>45807.305555555555</v>
        <stp/>
        <stp>StudyData</stp>
        <stp>TYA</stp>
        <stp>BAR</stp>
        <stp/>
        <stp>Time</stp>
        <stp>5</stp>
        <stp>-2502</stp>
        <stp>ALL</stp>
        <stp/>
        <stp/>
        <stp>False</stp>
        <stp>T</stp>
        <tr r="B2504" s="2"/>
      </tp>
      <tp>
        <v>45807.201388888891</v>
        <stp/>
        <stp>StudyData</stp>
        <stp>TYA</stp>
        <stp>BAR</stp>
        <stp/>
        <stp>Time</stp>
        <stp>5</stp>
        <stp>-2532</stp>
        <stp>ALL</stp>
        <stp/>
        <stp/>
        <stp>False</stp>
        <stp>T</stp>
        <tr r="B2534" s="2"/>
      </tp>
      <tp>
        <v>45807.236111111109</v>
        <stp/>
        <stp>StudyData</stp>
        <stp>TYA</stp>
        <stp>BAR</stp>
        <stp/>
        <stp>Time</stp>
        <stp>5</stp>
        <stp>-2522</stp>
        <stp>ALL</stp>
        <stp/>
        <stp/>
        <stp>False</stp>
        <stp>T</stp>
        <tr r="B2524" s="2"/>
      </tp>
      <tp>
        <v>45807.131944444445</v>
        <stp/>
        <stp>StudyData</stp>
        <stp>TYA</stp>
        <stp>BAR</stp>
        <stp/>
        <stp>Time</stp>
        <stp>5</stp>
        <stp>-2552</stp>
        <stp>ALL</stp>
        <stp/>
        <stp/>
        <stp>False</stp>
        <stp>T</stp>
        <tr r="B2554" s="2"/>
      </tp>
      <tp>
        <v>45807.166666666664</v>
        <stp/>
        <stp>StudyData</stp>
        <stp>TYA</stp>
        <stp>BAR</stp>
        <stp/>
        <stp>Time</stp>
        <stp>5</stp>
        <stp>-2542</stp>
        <stp>ALL</stp>
        <stp/>
        <stp/>
        <stp>False</stp>
        <stp>T</stp>
        <tr r="B2544" s="2"/>
      </tp>
      <tp>
        <v>45807.0625</v>
        <stp/>
        <stp>StudyData</stp>
        <stp>TYA</stp>
        <stp>BAR</stp>
        <stp/>
        <stp>Time</stp>
        <stp>5</stp>
        <stp>-2572</stp>
        <stp>ALL</stp>
        <stp/>
        <stp/>
        <stp>False</stp>
        <stp>T</stp>
        <tr r="B2574" s="2"/>
      </tp>
      <tp>
        <v>45807.097222222219</v>
        <stp/>
        <stp>StudyData</stp>
        <stp>TYA</stp>
        <stp>BAR</stp>
        <stp/>
        <stp>Time</stp>
        <stp>5</stp>
        <stp>-2562</stp>
        <stp>ALL</stp>
        <stp/>
        <stp/>
        <stp>False</stp>
        <stp>T</stp>
        <tr r="B2564" s="2"/>
      </tp>
      <tp>
        <v>45806.993055555555</v>
        <stp/>
        <stp>StudyData</stp>
        <stp>TYA</stp>
        <stp>BAR</stp>
        <stp/>
        <stp>Time</stp>
        <stp>5</stp>
        <stp>-2592</stp>
        <stp>ALL</stp>
        <stp/>
        <stp/>
        <stp>False</stp>
        <stp>T</stp>
        <tr r="B2594" s="2"/>
      </tp>
      <tp>
        <v>45807.027777777781</v>
        <stp/>
        <stp>StudyData</stp>
        <stp>TYA</stp>
        <stp>BAR</stp>
        <stp/>
        <stp>Time</stp>
        <stp>5</stp>
        <stp>-2582</stp>
        <stp>ALL</stp>
        <stp/>
        <stp/>
        <stp>False</stp>
        <stp>T</stp>
        <tr r="B2584" s="2"/>
      </tp>
      <tp>
        <v>45806.923611111109</v>
        <stp/>
        <stp>StudyData</stp>
        <stp>TYA</stp>
        <stp>BAR</stp>
        <stp/>
        <stp>Time</stp>
        <stp>5</stp>
        <stp>-2612</stp>
        <stp>ALL</stp>
        <stp/>
        <stp/>
        <stp>False</stp>
        <stp>T</stp>
        <tr r="B2614" s="2"/>
      </tp>
      <tp>
        <v>45806.958333333336</v>
        <stp/>
        <stp>StudyData</stp>
        <stp>TYA</stp>
        <stp>BAR</stp>
        <stp/>
        <stp>Time</stp>
        <stp>5</stp>
        <stp>-2602</stp>
        <stp>ALL</stp>
        <stp/>
        <stp/>
        <stp>False</stp>
        <stp>T</stp>
        <tr r="B2604" s="2"/>
      </tp>
      <tp>
        <v>45806.854166666664</v>
        <stp/>
        <stp>StudyData</stp>
        <stp>TYA</stp>
        <stp>BAR</stp>
        <stp/>
        <stp>Time</stp>
        <stp>5</stp>
        <stp>-2632</stp>
        <stp>ALL</stp>
        <stp/>
        <stp/>
        <stp>False</stp>
        <stp>T</stp>
        <tr r="B2634" s="2"/>
      </tp>
      <tp>
        <v>45806.888888888891</v>
        <stp/>
        <stp>StudyData</stp>
        <stp>TYA</stp>
        <stp>BAR</stp>
        <stp/>
        <stp>Time</stp>
        <stp>5</stp>
        <stp>-2622</stp>
        <stp>ALL</stp>
        <stp/>
        <stp/>
        <stp>False</stp>
        <stp>T</stp>
        <tr r="B2624" s="2"/>
      </tp>
      <tp>
        <v>45806.784722222219</v>
        <stp/>
        <stp>StudyData</stp>
        <stp>TYA</stp>
        <stp>BAR</stp>
        <stp/>
        <stp>Time</stp>
        <stp>5</stp>
        <stp>-2652</stp>
        <stp>ALL</stp>
        <stp/>
        <stp/>
        <stp>False</stp>
        <stp>T</stp>
        <tr r="B2654" s="2"/>
      </tp>
      <tp>
        <v>45806.819444444445</v>
        <stp/>
        <stp>StudyData</stp>
        <stp>TYA</stp>
        <stp>BAR</stp>
        <stp/>
        <stp>Time</stp>
        <stp>5</stp>
        <stp>-2642</stp>
        <stp>ALL</stp>
        <stp/>
        <stp/>
        <stp>False</stp>
        <stp>T</stp>
        <tr r="B2644" s="2"/>
      </tp>
      <tp>
        <v>45806.715277777781</v>
        <stp/>
        <stp>StudyData</stp>
        <stp>TYA</stp>
        <stp>BAR</stp>
        <stp/>
        <stp>Time</stp>
        <stp>5</stp>
        <stp>-2672</stp>
        <stp>ALL</stp>
        <stp/>
        <stp/>
        <stp>False</stp>
        <stp>T</stp>
        <tr r="B2674" s="2"/>
      </tp>
      <tp>
        <v>45806.75</v>
        <stp/>
        <stp>StudyData</stp>
        <stp>TYA</stp>
        <stp>BAR</stp>
        <stp/>
        <stp>Time</stp>
        <stp>5</stp>
        <stp>-2662</stp>
        <stp>ALL</stp>
        <stp/>
        <stp/>
        <stp>False</stp>
        <stp>T</stp>
        <tr r="B2664" s="2"/>
      </tp>
      <tp>
        <v>45806.604166666664</v>
        <stp/>
        <stp>StudyData</stp>
        <stp>TYA</stp>
        <stp>BAR</stp>
        <stp/>
        <stp>Time</stp>
        <stp>5</stp>
        <stp>-2692</stp>
        <stp>ALL</stp>
        <stp/>
        <stp/>
        <stp>False</stp>
        <stp>T</stp>
        <tr r="B2694" s="2"/>
      </tp>
      <tp>
        <v>45806.638888888891</v>
        <stp/>
        <stp>StudyData</stp>
        <stp>TYA</stp>
        <stp>BAR</stp>
        <stp/>
        <stp>Time</stp>
        <stp>5</stp>
        <stp>-2682</stp>
        <stp>ALL</stp>
        <stp/>
        <stp/>
        <stp>False</stp>
        <stp>T</stp>
        <tr r="B2684" s="2"/>
      </tp>
      <tp>
        <v>45806.534722222219</v>
        <stp/>
        <stp>StudyData</stp>
        <stp>TYA</stp>
        <stp>BAR</stp>
        <stp/>
        <stp>Time</stp>
        <stp>5</stp>
        <stp>-2712</stp>
        <stp>ALL</stp>
        <stp/>
        <stp/>
        <stp>False</stp>
        <stp>T</stp>
        <tr r="B2714" s="2"/>
      </tp>
      <tp>
        <v>45806.569444444445</v>
        <stp/>
        <stp>StudyData</stp>
        <stp>TYA</stp>
        <stp>BAR</stp>
        <stp/>
        <stp>Time</stp>
        <stp>5</stp>
        <stp>-2702</stp>
        <stp>ALL</stp>
        <stp/>
        <stp/>
        <stp>False</stp>
        <stp>T</stp>
        <tr r="B2704" s="2"/>
      </tp>
      <tp>
        <v>45806.465277777781</v>
        <stp/>
        <stp>StudyData</stp>
        <stp>TYA</stp>
        <stp>BAR</stp>
        <stp/>
        <stp>Time</stp>
        <stp>5</stp>
        <stp>-2732</stp>
        <stp>ALL</stp>
        <stp/>
        <stp/>
        <stp>False</stp>
        <stp>T</stp>
        <tr r="B2734" s="2"/>
      </tp>
      <tp>
        <v>45806.5</v>
        <stp/>
        <stp>StudyData</stp>
        <stp>TYA</stp>
        <stp>BAR</stp>
        <stp/>
        <stp>Time</stp>
        <stp>5</stp>
        <stp>-2722</stp>
        <stp>ALL</stp>
        <stp/>
        <stp/>
        <stp>False</stp>
        <stp>T</stp>
        <tr r="B2724" s="2"/>
      </tp>
      <tp>
        <v>45806.395833333336</v>
        <stp/>
        <stp>StudyData</stp>
        <stp>TYA</stp>
        <stp>BAR</stp>
        <stp/>
        <stp>Time</stp>
        <stp>5</stp>
        <stp>-2752</stp>
        <stp>ALL</stp>
        <stp/>
        <stp/>
        <stp>False</stp>
        <stp>T</stp>
        <tr r="B2754" s="2"/>
      </tp>
      <tp>
        <v>45806.430555555555</v>
        <stp/>
        <stp>StudyData</stp>
        <stp>TYA</stp>
        <stp>BAR</stp>
        <stp/>
        <stp>Time</stp>
        <stp>5</stp>
        <stp>-2742</stp>
        <stp>ALL</stp>
        <stp/>
        <stp/>
        <stp>False</stp>
        <stp>T</stp>
        <tr r="B2744" s="2"/>
      </tp>
      <tp>
        <v>45806.326388888891</v>
        <stp/>
        <stp>StudyData</stp>
        <stp>TYA</stp>
        <stp>BAR</stp>
        <stp/>
        <stp>Time</stp>
        <stp>5</stp>
        <stp>-2772</stp>
        <stp>ALL</stp>
        <stp/>
        <stp/>
        <stp>False</stp>
        <stp>T</stp>
        <tr r="B2774" s="2"/>
      </tp>
      <tp>
        <v>45806.361111111109</v>
        <stp/>
        <stp>StudyData</stp>
        <stp>TYA</stp>
        <stp>BAR</stp>
        <stp/>
        <stp>Time</stp>
        <stp>5</stp>
        <stp>-2762</stp>
        <stp>ALL</stp>
        <stp/>
        <stp/>
        <stp>False</stp>
        <stp>T</stp>
        <tr r="B2764" s="2"/>
      </tp>
      <tp>
        <v>45806.256944444445</v>
        <stp/>
        <stp>StudyData</stp>
        <stp>TYA</stp>
        <stp>BAR</stp>
        <stp/>
        <stp>Time</stp>
        <stp>5</stp>
        <stp>-2792</stp>
        <stp>ALL</stp>
        <stp/>
        <stp/>
        <stp>False</stp>
        <stp>T</stp>
        <tr r="B2794" s="2"/>
      </tp>
      <tp>
        <v>45806.291666666664</v>
        <stp/>
        <stp>StudyData</stp>
        <stp>TYA</stp>
        <stp>BAR</stp>
        <stp/>
        <stp>Time</stp>
        <stp>5</stp>
        <stp>-2782</stp>
        <stp>ALL</stp>
        <stp/>
        <stp/>
        <stp>False</stp>
        <stp>T</stp>
        <tr r="B2784" s="2"/>
      </tp>
      <tp>
        <v>45800.381944444445</v>
        <stp/>
        <stp>StudyData</stp>
        <stp>TYA</stp>
        <stp>BAR</stp>
        <stp/>
        <stp>Time</stp>
        <stp>5</stp>
        <stp>-3812</stp>
        <stp>ALL</stp>
        <stp/>
        <stp/>
        <stp>False</stp>
        <stp>T</stp>
        <tr r="B3814" s="2"/>
      </tp>
      <tp>
        <v>45800.416666666664</v>
        <stp/>
        <stp>StudyData</stp>
        <stp>TYA</stp>
        <stp>BAR</stp>
        <stp/>
        <stp>Time</stp>
        <stp>5</stp>
        <stp>-3802</stp>
        <stp>ALL</stp>
        <stp/>
        <stp/>
        <stp>False</stp>
        <stp>T</stp>
        <tr r="B3804" s="2"/>
      </tp>
      <tp>
        <v>45800.3125</v>
        <stp/>
        <stp>StudyData</stp>
        <stp>TYA</stp>
        <stp>BAR</stp>
        <stp/>
        <stp>Time</stp>
        <stp>5</stp>
        <stp>-3832</stp>
        <stp>ALL</stp>
        <stp/>
        <stp/>
        <stp>False</stp>
        <stp>T</stp>
        <tr r="B3834" s="2"/>
      </tp>
      <tp>
        <v>45800.347222222219</v>
        <stp/>
        <stp>StudyData</stp>
        <stp>TYA</stp>
        <stp>BAR</stp>
        <stp/>
        <stp>Time</stp>
        <stp>5</stp>
        <stp>-3822</stp>
        <stp>ALL</stp>
        <stp/>
        <stp/>
        <stp>False</stp>
        <stp>T</stp>
        <tr r="B3824" s="2"/>
      </tp>
      <tp>
        <v>45800.243055555555</v>
        <stp/>
        <stp>StudyData</stp>
        <stp>TYA</stp>
        <stp>BAR</stp>
        <stp/>
        <stp>Time</stp>
        <stp>5</stp>
        <stp>-3852</stp>
        <stp>ALL</stp>
        <stp/>
        <stp/>
        <stp>False</stp>
        <stp>T</stp>
        <tr r="B3854" s="2"/>
      </tp>
      <tp>
        <v>45800.277777777781</v>
        <stp/>
        <stp>StudyData</stp>
        <stp>TYA</stp>
        <stp>BAR</stp>
        <stp/>
        <stp>Time</stp>
        <stp>5</stp>
        <stp>-3842</stp>
        <stp>ALL</stp>
        <stp/>
        <stp/>
        <stp>False</stp>
        <stp>T</stp>
        <tr r="B3844" s="2"/>
      </tp>
      <tp>
        <v>45800.173611111109</v>
        <stp/>
        <stp>StudyData</stp>
        <stp>TYA</stp>
        <stp>BAR</stp>
        <stp/>
        <stp>Time</stp>
        <stp>5</stp>
        <stp>-3872</stp>
        <stp>ALL</stp>
        <stp/>
        <stp/>
        <stp>False</stp>
        <stp>T</stp>
        <tr r="B3874" s="2"/>
      </tp>
      <tp>
        <v>45800.208333333336</v>
        <stp/>
        <stp>StudyData</stp>
        <stp>TYA</stp>
        <stp>BAR</stp>
        <stp/>
        <stp>Time</stp>
        <stp>5</stp>
        <stp>-3862</stp>
        <stp>ALL</stp>
        <stp/>
        <stp/>
        <stp>False</stp>
        <stp>T</stp>
        <tr r="B3864" s="2"/>
      </tp>
      <tp>
        <v>45800.104166666664</v>
        <stp/>
        <stp>StudyData</stp>
        <stp>TYA</stp>
        <stp>BAR</stp>
        <stp/>
        <stp>Time</stp>
        <stp>5</stp>
        <stp>-3892</stp>
        <stp>ALL</stp>
        <stp/>
        <stp/>
        <stp>False</stp>
        <stp>T</stp>
        <tr r="B3894" s="2"/>
      </tp>
      <tp>
        <v>45800.138888888891</v>
        <stp/>
        <stp>StudyData</stp>
        <stp>TYA</stp>
        <stp>BAR</stp>
        <stp/>
        <stp>Time</stp>
        <stp>5</stp>
        <stp>-3882</stp>
        <stp>ALL</stp>
        <stp/>
        <stp/>
        <stp>False</stp>
        <stp>T</stp>
        <tr r="B3884" s="2"/>
      </tp>
      <tp>
        <v>45800.034722222219</v>
        <stp/>
        <stp>StudyData</stp>
        <stp>TYA</stp>
        <stp>BAR</stp>
        <stp/>
        <stp>Time</stp>
        <stp>5</stp>
        <stp>-3912</stp>
        <stp>ALL</stp>
        <stp/>
        <stp/>
        <stp>False</stp>
        <stp>T</stp>
        <tr r="B3914" s="2"/>
      </tp>
      <tp>
        <v>45800.069444444445</v>
        <stp/>
        <stp>StudyData</stp>
        <stp>TYA</stp>
        <stp>BAR</stp>
        <stp/>
        <stp>Time</stp>
        <stp>5</stp>
        <stp>-3902</stp>
        <stp>ALL</stp>
        <stp/>
        <stp/>
        <stp>False</stp>
        <stp>T</stp>
        <tr r="B3904" s="2"/>
      </tp>
      <tp>
        <v>45799.965277777781</v>
        <stp/>
        <stp>StudyData</stp>
        <stp>TYA</stp>
        <stp>BAR</stp>
        <stp/>
        <stp>Time</stp>
        <stp>5</stp>
        <stp>-3932</stp>
        <stp>ALL</stp>
        <stp/>
        <stp/>
        <stp>False</stp>
        <stp>T</stp>
        <tr r="B3934" s="2"/>
      </tp>
      <tp>
        <v>45800</v>
        <stp/>
        <stp>StudyData</stp>
        <stp>TYA</stp>
        <stp>BAR</stp>
        <stp/>
        <stp>Time</stp>
        <stp>5</stp>
        <stp>-3922</stp>
        <stp>ALL</stp>
        <stp/>
        <stp/>
        <stp>False</stp>
        <stp>T</stp>
        <tr r="B3924" s="2"/>
      </tp>
      <tp>
        <v>45799.895833333336</v>
        <stp/>
        <stp>StudyData</stp>
        <stp>TYA</stp>
        <stp>BAR</stp>
        <stp/>
        <stp>Time</stp>
        <stp>5</stp>
        <stp>-3952</stp>
        <stp>ALL</stp>
        <stp/>
        <stp/>
        <stp>False</stp>
        <stp>T</stp>
        <tr r="B3954" s="2"/>
      </tp>
      <tp>
        <v>45799.930555555555</v>
        <stp/>
        <stp>StudyData</stp>
        <stp>TYA</stp>
        <stp>BAR</stp>
        <stp/>
        <stp>Time</stp>
        <stp>5</stp>
        <stp>-3942</stp>
        <stp>ALL</stp>
        <stp/>
        <stp/>
        <stp>False</stp>
        <stp>T</stp>
        <tr r="B3944" s="2"/>
      </tp>
      <tp>
        <v>45799.826388888891</v>
        <stp/>
        <stp>StudyData</stp>
        <stp>TYA</stp>
        <stp>BAR</stp>
        <stp/>
        <stp>Time</stp>
        <stp>5</stp>
        <stp>-3972</stp>
        <stp>ALL</stp>
        <stp/>
        <stp/>
        <stp>False</stp>
        <stp>T</stp>
        <tr r="B3974" s="2"/>
      </tp>
      <tp>
        <v>45799.861111111109</v>
        <stp/>
        <stp>StudyData</stp>
        <stp>TYA</stp>
        <stp>BAR</stp>
        <stp/>
        <stp>Time</stp>
        <stp>5</stp>
        <stp>-3962</stp>
        <stp>ALL</stp>
        <stp/>
        <stp/>
        <stp>False</stp>
        <stp>T</stp>
        <tr r="B3964" s="2"/>
      </tp>
      <tp>
        <v>45799.756944444445</v>
        <stp/>
        <stp>StudyData</stp>
        <stp>TYA</stp>
        <stp>BAR</stp>
        <stp/>
        <stp>Time</stp>
        <stp>5</stp>
        <stp>-3992</stp>
        <stp>ALL</stp>
        <stp/>
        <stp/>
        <stp>False</stp>
        <stp>T</stp>
        <tr r="B3994" s="2"/>
      </tp>
      <tp>
        <v>45799.791666666664</v>
        <stp/>
        <stp>StudyData</stp>
        <stp>TYA</stp>
        <stp>BAR</stp>
        <stp/>
        <stp>Time</stp>
        <stp>5</stp>
        <stp>-3982</stp>
        <stp>ALL</stp>
        <stp/>
        <stp/>
        <stp>False</stp>
        <stp>T</stp>
        <tr r="B3984" s="2"/>
      </tp>
      <tp>
        <v>45805.451388888891</v>
        <stp/>
        <stp>StudyData</stp>
        <stp>TYA</stp>
        <stp>BAR</stp>
        <stp/>
        <stp>Time</stp>
        <stp>5</stp>
        <stp>-3012</stp>
        <stp>ALL</stp>
        <stp/>
        <stp/>
        <stp>False</stp>
        <stp>T</stp>
        <tr r="B3014" s="2"/>
      </tp>
      <tp>
        <v>45805.486111111109</v>
        <stp/>
        <stp>StudyData</stp>
        <stp>TYA</stp>
        <stp>BAR</stp>
        <stp/>
        <stp>Time</stp>
        <stp>5</stp>
        <stp>-3002</stp>
        <stp>ALL</stp>
        <stp/>
        <stp/>
        <stp>False</stp>
        <stp>T</stp>
        <tr r="B3004" s="2"/>
      </tp>
      <tp>
        <v>45805.381944444445</v>
        <stp/>
        <stp>StudyData</stp>
        <stp>TYA</stp>
        <stp>BAR</stp>
        <stp/>
        <stp>Time</stp>
        <stp>5</stp>
        <stp>-3032</stp>
        <stp>ALL</stp>
        <stp/>
        <stp/>
        <stp>False</stp>
        <stp>T</stp>
        <tr r="B3034" s="2"/>
      </tp>
      <tp>
        <v>45805.416666666664</v>
        <stp/>
        <stp>StudyData</stp>
        <stp>TYA</stp>
        <stp>BAR</stp>
        <stp/>
        <stp>Time</stp>
        <stp>5</stp>
        <stp>-3022</stp>
        <stp>ALL</stp>
        <stp/>
        <stp/>
        <stp>False</stp>
        <stp>T</stp>
        <tr r="B3024" s="2"/>
      </tp>
      <tp>
        <v>45805.3125</v>
        <stp/>
        <stp>StudyData</stp>
        <stp>TYA</stp>
        <stp>BAR</stp>
        <stp/>
        <stp>Time</stp>
        <stp>5</stp>
        <stp>-3052</stp>
        <stp>ALL</stp>
        <stp/>
        <stp/>
        <stp>False</stp>
        <stp>T</stp>
        <tr r="B3054" s="2"/>
      </tp>
      <tp>
        <v>45805.347222222219</v>
        <stp/>
        <stp>StudyData</stp>
        <stp>TYA</stp>
        <stp>BAR</stp>
        <stp/>
        <stp>Time</stp>
        <stp>5</stp>
        <stp>-3042</stp>
        <stp>ALL</stp>
        <stp/>
        <stp/>
        <stp>False</stp>
        <stp>T</stp>
        <tr r="B3044" s="2"/>
      </tp>
      <tp>
        <v>45805.243055555555</v>
        <stp/>
        <stp>StudyData</stp>
        <stp>TYA</stp>
        <stp>BAR</stp>
        <stp/>
        <stp>Time</stp>
        <stp>5</stp>
        <stp>-3072</stp>
        <stp>ALL</stp>
        <stp/>
        <stp/>
        <stp>False</stp>
        <stp>T</stp>
        <tr r="B3074" s="2"/>
      </tp>
      <tp>
        <v>45805.277777777781</v>
        <stp/>
        <stp>StudyData</stp>
        <stp>TYA</stp>
        <stp>BAR</stp>
        <stp/>
        <stp>Time</stp>
        <stp>5</stp>
        <stp>-3062</stp>
        <stp>ALL</stp>
        <stp/>
        <stp/>
        <stp>False</stp>
        <stp>T</stp>
        <tr r="B3064" s="2"/>
      </tp>
      <tp>
        <v>45805.173611111109</v>
        <stp/>
        <stp>StudyData</stp>
        <stp>TYA</stp>
        <stp>BAR</stp>
        <stp/>
        <stp>Time</stp>
        <stp>5</stp>
        <stp>-3092</stp>
        <stp>ALL</stp>
        <stp/>
        <stp/>
        <stp>False</stp>
        <stp>T</stp>
        <tr r="B3094" s="2"/>
      </tp>
      <tp>
        <v>45805.208333333336</v>
        <stp/>
        <stp>StudyData</stp>
        <stp>TYA</stp>
        <stp>BAR</stp>
        <stp/>
        <stp>Time</stp>
        <stp>5</stp>
        <stp>-3082</stp>
        <stp>ALL</stp>
        <stp/>
        <stp/>
        <stp>False</stp>
        <stp>T</stp>
        <tr r="B3084" s="2"/>
      </tp>
      <tp>
        <v>45805.104166666664</v>
        <stp/>
        <stp>StudyData</stp>
        <stp>TYA</stp>
        <stp>BAR</stp>
        <stp/>
        <stp>Time</stp>
        <stp>5</stp>
        <stp>-3112</stp>
        <stp>ALL</stp>
        <stp/>
        <stp/>
        <stp>False</stp>
        <stp>T</stp>
        <tr r="B3114" s="2"/>
      </tp>
      <tp>
        <v>45805.138888888891</v>
        <stp/>
        <stp>StudyData</stp>
        <stp>TYA</stp>
        <stp>BAR</stp>
        <stp/>
        <stp>Time</stp>
        <stp>5</stp>
        <stp>-3102</stp>
        <stp>ALL</stp>
        <stp/>
        <stp/>
        <stp>False</stp>
        <stp>T</stp>
        <tr r="B3104" s="2"/>
      </tp>
      <tp>
        <v>45805.034722222219</v>
        <stp/>
        <stp>StudyData</stp>
        <stp>TYA</stp>
        <stp>BAR</stp>
        <stp/>
        <stp>Time</stp>
        <stp>5</stp>
        <stp>-3132</stp>
        <stp>ALL</stp>
        <stp/>
        <stp/>
        <stp>False</stp>
        <stp>T</stp>
        <tr r="B3134" s="2"/>
      </tp>
      <tp>
        <v>45805.069444444445</v>
        <stp/>
        <stp>StudyData</stp>
        <stp>TYA</stp>
        <stp>BAR</stp>
        <stp/>
        <stp>Time</stp>
        <stp>5</stp>
        <stp>-3122</stp>
        <stp>ALL</stp>
        <stp/>
        <stp/>
        <stp>False</stp>
        <stp>T</stp>
        <tr r="B3124" s="2"/>
      </tp>
      <tp>
        <v>45804.965277777781</v>
        <stp/>
        <stp>StudyData</stp>
        <stp>TYA</stp>
        <stp>BAR</stp>
        <stp/>
        <stp>Time</stp>
        <stp>5</stp>
        <stp>-3152</stp>
        <stp>ALL</stp>
        <stp/>
        <stp/>
        <stp>False</stp>
        <stp>T</stp>
        <tr r="B3154" s="2"/>
      </tp>
      <tp>
        <v>45805</v>
        <stp/>
        <stp>StudyData</stp>
        <stp>TYA</stp>
        <stp>BAR</stp>
        <stp/>
        <stp>Time</stp>
        <stp>5</stp>
        <stp>-3142</stp>
        <stp>ALL</stp>
        <stp/>
        <stp/>
        <stp>False</stp>
        <stp>T</stp>
        <tr r="B3144" s="2"/>
      </tp>
      <tp>
        <v>45804.895833333336</v>
        <stp/>
        <stp>StudyData</stp>
        <stp>TYA</stp>
        <stp>BAR</stp>
        <stp/>
        <stp>Time</stp>
        <stp>5</stp>
        <stp>-3172</stp>
        <stp>ALL</stp>
        <stp/>
        <stp/>
        <stp>False</stp>
        <stp>T</stp>
        <tr r="B3174" s="2"/>
      </tp>
      <tp>
        <v>45804.930555555555</v>
        <stp/>
        <stp>StudyData</stp>
        <stp>TYA</stp>
        <stp>BAR</stp>
        <stp/>
        <stp>Time</stp>
        <stp>5</stp>
        <stp>-3162</stp>
        <stp>ALL</stp>
        <stp/>
        <stp/>
        <stp>False</stp>
        <stp>T</stp>
        <tr r="B3164" s="2"/>
      </tp>
      <tp>
        <v>45804.826388888891</v>
        <stp/>
        <stp>StudyData</stp>
        <stp>TYA</stp>
        <stp>BAR</stp>
        <stp/>
        <stp>Time</stp>
        <stp>5</stp>
        <stp>-3192</stp>
        <stp>ALL</stp>
        <stp/>
        <stp/>
        <stp>False</stp>
        <stp>T</stp>
        <tr r="B3194" s="2"/>
      </tp>
      <tp>
        <v>45804.861111111109</v>
        <stp/>
        <stp>StudyData</stp>
        <stp>TYA</stp>
        <stp>BAR</stp>
        <stp/>
        <stp>Time</stp>
        <stp>5</stp>
        <stp>-3182</stp>
        <stp>ALL</stp>
        <stp/>
        <stp/>
        <stp>False</stp>
        <stp>T</stp>
        <tr r="B3184" s="2"/>
      </tp>
      <tp>
        <v>45804.756944444445</v>
        <stp/>
        <stp>StudyData</stp>
        <stp>TYA</stp>
        <stp>BAR</stp>
        <stp/>
        <stp>Time</stp>
        <stp>5</stp>
        <stp>-3212</stp>
        <stp>ALL</stp>
        <stp/>
        <stp/>
        <stp>False</stp>
        <stp>T</stp>
        <tr r="B3214" s="2"/>
      </tp>
      <tp>
        <v>45804.791666666664</v>
        <stp/>
        <stp>StudyData</stp>
        <stp>TYA</stp>
        <stp>BAR</stp>
        <stp/>
        <stp>Time</stp>
        <stp>5</stp>
        <stp>-3202</stp>
        <stp>ALL</stp>
        <stp/>
        <stp/>
        <stp>False</stp>
        <stp>T</stp>
        <tr r="B3204" s="2"/>
      </tp>
      <tp>
        <v>45804.645833333336</v>
        <stp/>
        <stp>StudyData</stp>
        <stp>TYA</stp>
        <stp>BAR</stp>
        <stp/>
        <stp>Time</stp>
        <stp>5</stp>
        <stp>-3232</stp>
        <stp>ALL</stp>
        <stp/>
        <stp/>
        <stp>False</stp>
        <stp>T</stp>
        <tr r="B3234" s="2"/>
      </tp>
      <tp>
        <v>45804.722222222219</v>
        <stp/>
        <stp>StudyData</stp>
        <stp>TYA</stp>
        <stp>BAR</stp>
        <stp/>
        <stp>Time</stp>
        <stp>5</stp>
        <stp>-3222</stp>
        <stp>ALL</stp>
        <stp/>
        <stp/>
        <stp>False</stp>
        <stp>T</stp>
        <tr r="B3224" s="2"/>
      </tp>
      <tp>
        <v>45804.576388888891</v>
        <stp/>
        <stp>StudyData</stp>
        <stp>TYA</stp>
        <stp>BAR</stp>
        <stp/>
        <stp>Time</stp>
        <stp>5</stp>
        <stp>-3252</stp>
        <stp>ALL</stp>
        <stp/>
        <stp/>
        <stp>False</stp>
        <stp>T</stp>
        <tr r="B3254" s="2"/>
      </tp>
      <tp>
        <v>45804.611111111109</v>
        <stp/>
        <stp>StudyData</stp>
        <stp>TYA</stp>
        <stp>BAR</stp>
        <stp/>
        <stp>Time</stp>
        <stp>5</stp>
        <stp>-3242</stp>
        <stp>ALL</stp>
        <stp/>
        <stp/>
        <stp>False</stp>
        <stp>T</stp>
        <tr r="B3244" s="2"/>
      </tp>
      <tp>
        <v>45804.506944444445</v>
        <stp/>
        <stp>StudyData</stp>
        <stp>TYA</stp>
        <stp>BAR</stp>
        <stp/>
        <stp>Time</stp>
        <stp>5</stp>
        <stp>-3272</stp>
        <stp>ALL</stp>
        <stp/>
        <stp/>
        <stp>False</stp>
        <stp>T</stp>
        <tr r="B3274" s="2"/>
      </tp>
      <tp>
        <v>45804.541666666664</v>
        <stp/>
        <stp>StudyData</stp>
        <stp>TYA</stp>
        <stp>BAR</stp>
        <stp/>
        <stp>Time</stp>
        <stp>5</stp>
        <stp>-3262</stp>
        <stp>ALL</stp>
        <stp/>
        <stp/>
        <stp>False</stp>
        <stp>T</stp>
        <tr r="B3264" s="2"/>
      </tp>
      <tp>
        <v>45804.4375</v>
        <stp/>
        <stp>StudyData</stp>
        <stp>TYA</stp>
        <stp>BAR</stp>
        <stp/>
        <stp>Time</stp>
        <stp>5</stp>
        <stp>-3292</stp>
        <stp>ALL</stp>
        <stp/>
        <stp/>
        <stp>False</stp>
        <stp>T</stp>
        <tr r="B3294" s="2"/>
      </tp>
      <tp>
        <v>45804.472222222219</v>
        <stp/>
        <stp>StudyData</stp>
        <stp>TYA</stp>
        <stp>BAR</stp>
        <stp/>
        <stp>Time</stp>
        <stp>5</stp>
        <stp>-3282</stp>
        <stp>ALL</stp>
        <stp/>
        <stp/>
        <stp>False</stp>
        <stp>T</stp>
        <tr r="B3284" s="2"/>
      </tp>
      <tp>
        <v>45804.368055555555</v>
        <stp/>
        <stp>StudyData</stp>
        <stp>TYA</stp>
        <stp>BAR</stp>
        <stp/>
        <stp>Time</stp>
        <stp>5</stp>
        <stp>-3312</stp>
        <stp>ALL</stp>
        <stp/>
        <stp/>
        <stp>False</stp>
        <stp>T</stp>
        <tr r="B3314" s="2"/>
      </tp>
      <tp>
        <v>45804.402777777781</v>
        <stp/>
        <stp>StudyData</stp>
        <stp>TYA</stp>
        <stp>BAR</stp>
        <stp/>
        <stp>Time</stp>
        <stp>5</stp>
        <stp>-3302</stp>
        <stp>ALL</stp>
        <stp/>
        <stp/>
        <stp>False</stp>
        <stp>T</stp>
        <tr r="B3304" s="2"/>
      </tp>
      <tp>
        <v>45804.298611111109</v>
        <stp/>
        <stp>StudyData</stp>
        <stp>TYA</stp>
        <stp>BAR</stp>
        <stp/>
        <stp>Time</stp>
        <stp>5</stp>
        <stp>-3332</stp>
        <stp>ALL</stp>
        <stp/>
        <stp/>
        <stp>False</stp>
        <stp>T</stp>
        <tr r="B3334" s="2"/>
      </tp>
      <tp>
        <v>45804.333333333336</v>
        <stp/>
        <stp>StudyData</stp>
        <stp>TYA</stp>
        <stp>BAR</stp>
        <stp/>
        <stp>Time</stp>
        <stp>5</stp>
        <stp>-3322</stp>
        <stp>ALL</stp>
        <stp/>
        <stp/>
        <stp>False</stp>
        <stp>T</stp>
        <tr r="B3324" s="2"/>
      </tp>
      <tp>
        <v>45804.229166666664</v>
        <stp/>
        <stp>StudyData</stp>
        <stp>TYA</stp>
        <stp>BAR</stp>
        <stp/>
        <stp>Time</stp>
        <stp>5</stp>
        <stp>-3352</stp>
        <stp>ALL</stp>
        <stp/>
        <stp/>
        <stp>False</stp>
        <stp>T</stp>
        <tr r="B3354" s="2"/>
      </tp>
      <tp>
        <v>45804.263888888891</v>
        <stp/>
        <stp>StudyData</stp>
        <stp>TYA</stp>
        <stp>BAR</stp>
        <stp/>
        <stp>Time</stp>
        <stp>5</stp>
        <stp>-3342</stp>
        <stp>ALL</stp>
        <stp/>
        <stp/>
        <stp>False</stp>
        <stp>T</stp>
        <tr r="B3344" s="2"/>
      </tp>
      <tp>
        <v>45804.159722222219</v>
        <stp/>
        <stp>StudyData</stp>
        <stp>TYA</stp>
        <stp>BAR</stp>
        <stp/>
        <stp>Time</stp>
        <stp>5</stp>
        <stp>-3372</stp>
        <stp>ALL</stp>
        <stp/>
        <stp/>
        <stp>False</stp>
        <stp>T</stp>
        <tr r="B3374" s="2"/>
      </tp>
      <tp>
        <v>45804.194444444445</v>
        <stp/>
        <stp>StudyData</stp>
        <stp>TYA</stp>
        <stp>BAR</stp>
        <stp/>
        <stp>Time</stp>
        <stp>5</stp>
        <stp>-3362</stp>
        <stp>ALL</stp>
        <stp/>
        <stp/>
        <stp>False</stp>
        <stp>T</stp>
        <tr r="B3364" s="2"/>
      </tp>
      <tp>
        <v>45804.090277777781</v>
        <stp/>
        <stp>StudyData</stp>
        <stp>TYA</stp>
        <stp>BAR</stp>
        <stp/>
        <stp>Time</stp>
        <stp>5</stp>
        <stp>-3392</stp>
        <stp>ALL</stp>
        <stp/>
        <stp/>
        <stp>False</stp>
        <stp>T</stp>
        <tr r="B3394" s="2"/>
      </tp>
      <tp>
        <v>45804.125</v>
        <stp/>
        <stp>StudyData</stp>
        <stp>TYA</stp>
        <stp>BAR</stp>
        <stp/>
        <stp>Time</stp>
        <stp>5</stp>
        <stp>-3382</stp>
        <stp>ALL</stp>
        <stp/>
        <stp/>
        <stp>False</stp>
        <stp>T</stp>
        <tr r="B3384" s="2"/>
      </tp>
      <tp>
        <v>45804.020833333336</v>
        <stp/>
        <stp>StudyData</stp>
        <stp>TYA</stp>
        <stp>BAR</stp>
        <stp/>
        <stp>Time</stp>
        <stp>5</stp>
        <stp>-3412</stp>
        <stp>ALL</stp>
        <stp/>
        <stp/>
        <stp>False</stp>
        <stp>T</stp>
        <tr r="B3414" s="2"/>
      </tp>
      <tp>
        <v>45804.055555555555</v>
        <stp/>
        <stp>StudyData</stp>
        <stp>TYA</stp>
        <stp>BAR</stp>
        <stp/>
        <stp>Time</stp>
        <stp>5</stp>
        <stp>-3402</stp>
        <stp>ALL</stp>
        <stp/>
        <stp/>
        <stp>False</stp>
        <stp>T</stp>
        <tr r="B3404" s="2"/>
      </tp>
      <tp>
        <v>45803.951388888891</v>
        <stp/>
        <stp>StudyData</stp>
        <stp>TYA</stp>
        <stp>BAR</stp>
        <stp/>
        <stp>Time</stp>
        <stp>5</stp>
        <stp>-3432</stp>
        <stp>ALL</stp>
        <stp/>
        <stp/>
        <stp>False</stp>
        <stp>T</stp>
        <tr r="B3434" s="2"/>
      </tp>
      <tp>
        <v>45803.986111111109</v>
        <stp/>
        <stp>StudyData</stp>
        <stp>TYA</stp>
        <stp>BAR</stp>
        <stp/>
        <stp>Time</stp>
        <stp>5</stp>
        <stp>-3422</stp>
        <stp>ALL</stp>
        <stp/>
        <stp/>
        <stp>False</stp>
        <stp>T</stp>
        <tr r="B3424" s="2"/>
      </tp>
      <tp>
        <v>45803.881944444445</v>
        <stp/>
        <stp>StudyData</stp>
        <stp>TYA</stp>
        <stp>BAR</stp>
        <stp/>
        <stp>Time</stp>
        <stp>5</stp>
        <stp>-3452</stp>
        <stp>ALL</stp>
        <stp/>
        <stp/>
        <stp>False</stp>
        <stp>T</stp>
        <tr r="B3454" s="2"/>
      </tp>
      <tp>
        <v>45803.916666666664</v>
        <stp/>
        <stp>StudyData</stp>
        <stp>TYA</stp>
        <stp>BAR</stp>
        <stp/>
        <stp>Time</stp>
        <stp>5</stp>
        <stp>-3442</stp>
        <stp>ALL</stp>
        <stp/>
        <stp/>
        <stp>False</stp>
        <stp>T</stp>
        <tr r="B3444" s="2"/>
      </tp>
      <tp>
        <v>45803.8125</v>
        <stp/>
        <stp>StudyData</stp>
        <stp>TYA</stp>
        <stp>BAR</stp>
        <stp/>
        <stp>Time</stp>
        <stp>5</stp>
        <stp>-3472</stp>
        <stp>ALL</stp>
        <stp/>
        <stp/>
        <stp>False</stp>
        <stp>T</stp>
        <tr r="B3474" s="2"/>
      </tp>
      <tp>
        <v>45803.847222222219</v>
        <stp/>
        <stp>StudyData</stp>
        <stp>TYA</stp>
        <stp>BAR</stp>
        <stp/>
        <stp>Time</stp>
        <stp>5</stp>
        <stp>-3462</stp>
        <stp>ALL</stp>
        <stp/>
        <stp/>
        <stp>False</stp>
        <stp>T</stp>
        <tr r="B3464" s="2"/>
      </tp>
      <tp>
        <v>45803.743055555555</v>
        <stp/>
        <stp>StudyData</stp>
        <stp>TYA</stp>
        <stp>BAR</stp>
        <stp/>
        <stp>Time</stp>
        <stp>5</stp>
        <stp>-3492</stp>
        <stp>ALL</stp>
        <stp/>
        <stp/>
        <stp>False</stp>
        <stp>T</stp>
        <tr r="B3494" s="2"/>
      </tp>
      <tp>
        <v>45803.777777777781</v>
        <stp/>
        <stp>StudyData</stp>
        <stp>TYA</stp>
        <stp>BAR</stp>
        <stp/>
        <stp>Time</stp>
        <stp>5</stp>
        <stp>-3482</stp>
        <stp>ALL</stp>
        <stp/>
        <stp/>
        <stp>False</stp>
        <stp>T</stp>
        <tr r="B3484" s="2"/>
      </tp>
      <tp>
        <v>45803.465277777781</v>
        <stp/>
        <stp>StudyData</stp>
        <stp>TYA</stp>
        <stp>BAR</stp>
        <stp/>
        <stp>Time</stp>
        <stp>5</stp>
        <stp>-3512</stp>
        <stp>ALL</stp>
        <stp/>
        <stp/>
        <stp>False</stp>
        <stp>T</stp>
        <tr r="B3514" s="2"/>
      </tp>
      <tp>
        <v>45803.708333333336</v>
        <stp/>
        <stp>StudyData</stp>
        <stp>TYA</stp>
        <stp>BAR</stp>
        <stp/>
        <stp>Time</stp>
        <stp>5</stp>
        <stp>-3502</stp>
        <stp>ALL</stp>
        <stp/>
        <stp/>
        <stp>False</stp>
        <stp>T</stp>
        <tr r="B3504" s="2"/>
      </tp>
      <tp>
        <v>45803.395833333336</v>
        <stp/>
        <stp>StudyData</stp>
        <stp>TYA</stp>
        <stp>BAR</stp>
        <stp/>
        <stp>Time</stp>
        <stp>5</stp>
        <stp>-3532</stp>
        <stp>ALL</stp>
        <stp/>
        <stp/>
        <stp>False</stp>
        <stp>T</stp>
        <tr r="B3534" s="2"/>
      </tp>
      <tp>
        <v>45803.430555555555</v>
        <stp/>
        <stp>StudyData</stp>
        <stp>TYA</stp>
        <stp>BAR</stp>
        <stp/>
        <stp>Time</stp>
        <stp>5</stp>
        <stp>-3522</stp>
        <stp>ALL</stp>
        <stp/>
        <stp/>
        <stp>False</stp>
        <stp>T</stp>
        <tr r="B3524" s="2"/>
      </tp>
      <tp>
        <v>45803.326388888891</v>
        <stp/>
        <stp>StudyData</stp>
        <stp>TYA</stp>
        <stp>BAR</stp>
        <stp/>
        <stp>Time</stp>
        <stp>5</stp>
        <stp>-3552</stp>
        <stp>ALL</stp>
        <stp/>
        <stp/>
        <stp>False</stp>
        <stp>T</stp>
        <tr r="B3554" s="2"/>
      </tp>
      <tp>
        <v>45803.361111111109</v>
        <stp/>
        <stp>StudyData</stp>
        <stp>TYA</stp>
        <stp>BAR</stp>
        <stp/>
        <stp>Time</stp>
        <stp>5</stp>
        <stp>-3542</stp>
        <stp>ALL</stp>
        <stp/>
        <stp/>
        <stp>False</stp>
        <stp>T</stp>
        <tr r="B3544" s="2"/>
      </tp>
      <tp>
        <v>45803.256944444445</v>
        <stp/>
        <stp>StudyData</stp>
        <stp>TYA</stp>
        <stp>BAR</stp>
        <stp/>
        <stp>Time</stp>
        <stp>5</stp>
        <stp>-3572</stp>
        <stp>ALL</stp>
        <stp/>
        <stp/>
        <stp>False</stp>
        <stp>T</stp>
        <tr r="B3574" s="2"/>
      </tp>
      <tp>
        <v>45803.291666666664</v>
        <stp/>
        <stp>StudyData</stp>
        <stp>TYA</stp>
        <stp>BAR</stp>
        <stp/>
        <stp>Time</stp>
        <stp>5</stp>
        <stp>-3562</stp>
        <stp>ALL</stp>
        <stp/>
        <stp/>
        <stp>False</stp>
        <stp>T</stp>
        <tr r="B3564" s="2"/>
      </tp>
      <tp>
        <v>45803.1875</v>
        <stp/>
        <stp>StudyData</stp>
        <stp>TYA</stp>
        <stp>BAR</stp>
        <stp/>
        <stp>Time</stp>
        <stp>5</stp>
        <stp>-3592</stp>
        <stp>ALL</stp>
        <stp/>
        <stp/>
        <stp>False</stp>
        <stp>T</stp>
        <tr r="B3594" s="2"/>
      </tp>
      <tp>
        <v>45803.222222222219</v>
        <stp/>
        <stp>StudyData</stp>
        <stp>TYA</stp>
        <stp>BAR</stp>
        <stp/>
        <stp>Time</stp>
        <stp>5</stp>
        <stp>-3582</stp>
        <stp>ALL</stp>
        <stp/>
        <stp/>
        <stp>False</stp>
        <stp>T</stp>
        <tr r="B3584" s="2"/>
      </tp>
      <tp>
        <v>45803.118055555555</v>
        <stp/>
        <stp>StudyData</stp>
        <stp>TYA</stp>
        <stp>BAR</stp>
        <stp/>
        <stp>Time</stp>
        <stp>5</stp>
        <stp>-3612</stp>
        <stp>ALL</stp>
        <stp/>
        <stp/>
        <stp>False</stp>
        <stp>T</stp>
        <tr r="B3614" s="2"/>
      </tp>
      <tp>
        <v>45803.152777777781</v>
        <stp/>
        <stp>StudyData</stp>
        <stp>TYA</stp>
        <stp>BAR</stp>
        <stp/>
        <stp>Time</stp>
        <stp>5</stp>
        <stp>-3602</stp>
        <stp>ALL</stp>
        <stp/>
        <stp/>
        <stp>False</stp>
        <stp>T</stp>
        <tr r="B3604" s="2"/>
      </tp>
      <tp>
        <v>45803.048611111109</v>
        <stp/>
        <stp>StudyData</stp>
        <stp>TYA</stp>
        <stp>BAR</stp>
        <stp/>
        <stp>Time</stp>
        <stp>5</stp>
        <stp>-3632</stp>
        <stp>ALL</stp>
        <stp/>
        <stp/>
        <stp>False</stp>
        <stp>T</stp>
        <tr r="B3634" s="2"/>
      </tp>
      <tp>
        <v>45803.083333333336</v>
        <stp/>
        <stp>StudyData</stp>
        <stp>TYA</stp>
        <stp>BAR</stp>
        <stp/>
        <stp>Time</stp>
        <stp>5</stp>
        <stp>-3622</stp>
        <stp>ALL</stp>
        <stp/>
        <stp/>
        <stp>False</stp>
        <stp>T</stp>
        <tr r="B3624" s="2"/>
      </tp>
      <tp>
        <v>45802.979166666664</v>
        <stp/>
        <stp>StudyData</stp>
        <stp>TYA</stp>
        <stp>BAR</stp>
        <stp/>
        <stp>Time</stp>
        <stp>5</stp>
        <stp>-3652</stp>
        <stp>ALL</stp>
        <stp/>
        <stp/>
        <stp>False</stp>
        <stp>T</stp>
        <tr r="B3654" s="2"/>
      </tp>
      <tp>
        <v>45803.013888888891</v>
        <stp/>
        <stp>StudyData</stp>
        <stp>TYA</stp>
        <stp>BAR</stp>
        <stp/>
        <stp>Time</stp>
        <stp>5</stp>
        <stp>-3642</stp>
        <stp>ALL</stp>
        <stp/>
        <stp/>
        <stp>False</stp>
        <stp>T</stp>
        <tr r="B3644" s="2"/>
      </tp>
      <tp>
        <v>45802.909722222219</v>
        <stp/>
        <stp>StudyData</stp>
        <stp>TYA</stp>
        <stp>BAR</stp>
        <stp/>
        <stp>Time</stp>
        <stp>5</stp>
        <stp>-3672</stp>
        <stp>ALL</stp>
        <stp/>
        <stp/>
        <stp>False</stp>
        <stp>T</stp>
        <tr r="B3674" s="2"/>
      </tp>
      <tp>
        <v>45802.944444444445</v>
        <stp/>
        <stp>StudyData</stp>
        <stp>TYA</stp>
        <stp>BAR</stp>
        <stp/>
        <stp>Time</stp>
        <stp>5</stp>
        <stp>-3662</stp>
        <stp>ALL</stp>
        <stp/>
        <stp/>
        <stp>False</stp>
        <stp>T</stp>
        <tr r="B3664" s="2"/>
      </tp>
      <tp>
        <v>45802.840277777781</v>
        <stp/>
        <stp>StudyData</stp>
        <stp>TYA</stp>
        <stp>BAR</stp>
        <stp/>
        <stp>Time</stp>
        <stp>5</stp>
        <stp>-3692</stp>
        <stp>ALL</stp>
        <stp/>
        <stp/>
        <stp>False</stp>
        <stp>T</stp>
        <tr r="B3694" s="2"/>
      </tp>
      <tp>
        <v>45802.875</v>
        <stp/>
        <stp>StudyData</stp>
        <stp>TYA</stp>
        <stp>BAR</stp>
        <stp/>
        <stp>Time</stp>
        <stp>5</stp>
        <stp>-3682</stp>
        <stp>ALL</stp>
        <stp/>
        <stp/>
        <stp>False</stp>
        <stp>T</stp>
        <tr r="B3684" s="2"/>
      </tp>
      <tp>
        <v>45802.770833333336</v>
        <stp/>
        <stp>StudyData</stp>
        <stp>TYA</stp>
        <stp>BAR</stp>
        <stp/>
        <stp>Time</stp>
        <stp>5</stp>
        <stp>-3712</stp>
        <stp>ALL</stp>
        <stp/>
        <stp/>
        <stp>False</stp>
        <stp>T</stp>
        <tr r="B3714" s="2"/>
      </tp>
      <tp>
        <v>45802.805555555555</v>
        <stp/>
        <stp>StudyData</stp>
        <stp>TYA</stp>
        <stp>BAR</stp>
        <stp/>
        <stp>Time</stp>
        <stp>5</stp>
        <stp>-3702</stp>
        <stp>ALL</stp>
        <stp/>
        <stp/>
        <stp>False</stp>
        <stp>T</stp>
        <tr r="B3704" s="2"/>
      </tp>
      <tp>
        <v>45800.659722222219</v>
        <stp/>
        <stp>StudyData</stp>
        <stp>TYA</stp>
        <stp>BAR</stp>
        <stp/>
        <stp>Time</stp>
        <stp>5</stp>
        <stp>-3732</stp>
        <stp>ALL</stp>
        <stp/>
        <stp/>
        <stp>False</stp>
        <stp>T</stp>
        <tr r="B3734" s="2"/>
      </tp>
      <tp>
        <v>45802.736111111109</v>
        <stp/>
        <stp>StudyData</stp>
        <stp>TYA</stp>
        <stp>BAR</stp>
        <stp/>
        <stp>Time</stp>
        <stp>5</stp>
        <stp>-3722</stp>
        <stp>ALL</stp>
        <stp/>
        <stp/>
        <stp>False</stp>
        <stp>T</stp>
        <tr r="B3724" s="2"/>
      </tp>
      <tp>
        <v>45800.590277777781</v>
        <stp/>
        <stp>StudyData</stp>
        <stp>TYA</stp>
        <stp>BAR</stp>
        <stp/>
        <stp>Time</stp>
        <stp>5</stp>
        <stp>-3752</stp>
        <stp>ALL</stp>
        <stp/>
        <stp/>
        <stp>False</stp>
        <stp>T</stp>
        <tr r="B3754" s="2"/>
      </tp>
      <tp>
        <v>45800.625</v>
        <stp/>
        <stp>StudyData</stp>
        <stp>TYA</stp>
        <stp>BAR</stp>
        <stp/>
        <stp>Time</stp>
        <stp>5</stp>
        <stp>-3742</stp>
        <stp>ALL</stp>
        <stp/>
        <stp/>
        <stp>False</stp>
        <stp>T</stp>
        <tr r="B3744" s="2"/>
      </tp>
      <tp>
        <v>45800.520833333336</v>
        <stp/>
        <stp>StudyData</stp>
        <stp>TYA</stp>
        <stp>BAR</stp>
        <stp/>
        <stp>Time</stp>
        <stp>5</stp>
        <stp>-3772</stp>
        <stp>ALL</stp>
        <stp/>
        <stp/>
        <stp>False</stp>
        <stp>T</stp>
        <tr r="B3774" s="2"/>
      </tp>
      <tp>
        <v>45800.555555555555</v>
        <stp/>
        <stp>StudyData</stp>
        <stp>TYA</stp>
        <stp>BAR</stp>
        <stp/>
        <stp>Time</stp>
        <stp>5</stp>
        <stp>-3762</stp>
        <stp>ALL</stp>
        <stp/>
        <stp/>
        <stp>False</stp>
        <stp>T</stp>
        <tr r="B3764" s="2"/>
      </tp>
      <tp>
        <v>45800.451388888891</v>
        <stp/>
        <stp>StudyData</stp>
        <stp>TYA</stp>
        <stp>BAR</stp>
        <stp/>
        <stp>Time</stp>
        <stp>5</stp>
        <stp>-3792</stp>
        <stp>ALL</stp>
        <stp/>
        <stp/>
        <stp>False</stp>
        <stp>T</stp>
        <tr r="B3794" s="2"/>
      </tp>
      <tp>
        <v>45800.486111111109</v>
        <stp/>
        <stp>StudyData</stp>
        <stp>TYA</stp>
        <stp>BAR</stp>
        <stp/>
        <stp>Time</stp>
        <stp>5</stp>
        <stp>-3782</stp>
        <stp>ALL</stp>
        <stp/>
        <stp/>
        <stp>False</stp>
        <stp>T</stp>
        <tr r="B3784" s="2"/>
      </tp>
      <tp>
        <v>45811.826388888891</v>
        <stp/>
        <stp>StudyData</stp>
        <stp>TYA</stp>
        <stp>BAR</stp>
        <stp/>
        <stp>Time</stp>
        <stp>5</stp>
        <stp>-1812</stp>
        <stp>ALL</stp>
        <stp/>
        <stp/>
        <stp>False</stp>
        <stp>T</stp>
        <tr r="B1814" s="2"/>
      </tp>
      <tp>
        <v>45811.861111111109</v>
        <stp/>
        <stp>StudyData</stp>
        <stp>TYA</stp>
        <stp>BAR</stp>
        <stp/>
        <stp>Time</stp>
        <stp>5</stp>
        <stp>-1802</stp>
        <stp>ALL</stp>
        <stp/>
        <stp/>
        <stp>False</stp>
        <stp>T</stp>
        <tr r="B1804" s="2"/>
      </tp>
      <tp>
        <v>45811.756944444445</v>
        <stp/>
        <stp>StudyData</stp>
        <stp>TYA</stp>
        <stp>BAR</stp>
        <stp/>
        <stp>Time</stp>
        <stp>5</stp>
        <stp>-1832</stp>
        <stp>ALL</stp>
        <stp/>
        <stp/>
        <stp>False</stp>
        <stp>T</stp>
        <tr r="B1834" s="2"/>
      </tp>
      <tp>
        <v>45811.791666666664</v>
        <stp/>
        <stp>StudyData</stp>
        <stp>TYA</stp>
        <stp>BAR</stp>
        <stp/>
        <stp>Time</stp>
        <stp>5</stp>
        <stp>-1822</stp>
        <stp>ALL</stp>
        <stp/>
        <stp/>
        <stp>False</stp>
        <stp>T</stp>
        <tr r="B1824" s="2"/>
      </tp>
      <tp>
        <v>45811.645833333336</v>
        <stp/>
        <stp>StudyData</stp>
        <stp>TYA</stp>
        <stp>BAR</stp>
        <stp/>
        <stp>Time</stp>
        <stp>5</stp>
        <stp>-1852</stp>
        <stp>ALL</stp>
        <stp/>
        <stp/>
        <stp>False</stp>
        <stp>T</stp>
        <tr r="B1854" s="2"/>
      </tp>
      <tp>
        <v>45811.722222222219</v>
        <stp/>
        <stp>StudyData</stp>
        <stp>TYA</stp>
        <stp>BAR</stp>
        <stp/>
        <stp>Time</stp>
        <stp>5</stp>
        <stp>-1842</stp>
        <stp>ALL</stp>
        <stp/>
        <stp/>
        <stp>False</stp>
        <stp>T</stp>
        <tr r="B1844" s="2"/>
      </tp>
      <tp>
        <v>45811.576388888891</v>
        <stp/>
        <stp>StudyData</stp>
        <stp>TYA</stp>
        <stp>BAR</stp>
        <stp/>
        <stp>Time</stp>
        <stp>5</stp>
        <stp>-1872</stp>
        <stp>ALL</stp>
        <stp/>
        <stp/>
        <stp>False</stp>
        <stp>T</stp>
        <tr r="B1874" s="2"/>
      </tp>
      <tp>
        <v>45811.611111111109</v>
        <stp/>
        <stp>StudyData</stp>
        <stp>TYA</stp>
        <stp>BAR</stp>
        <stp/>
        <stp>Time</stp>
        <stp>5</stp>
        <stp>-1862</stp>
        <stp>ALL</stp>
        <stp/>
        <stp/>
        <stp>False</stp>
        <stp>T</stp>
        <tr r="B1864" s="2"/>
      </tp>
      <tp>
        <v>45811.506944444445</v>
        <stp/>
        <stp>StudyData</stp>
        <stp>TYA</stp>
        <stp>BAR</stp>
        <stp/>
        <stp>Time</stp>
        <stp>5</stp>
        <stp>-1892</stp>
        <stp>ALL</stp>
        <stp/>
        <stp/>
        <stp>False</stp>
        <stp>T</stp>
        <tr r="B1894" s="2"/>
      </tp>
      <tp>
        <v>45811.541666666664</v>
        <stp/>
        <stp>StudyData</stp>
        <stp>TYA</stp>
        <stp>BAR</stp>
        <stp/>
        <stp>Time</stp>
        <stp>5</stp>
        <stp>-1882</stp>
        <stp>ALL</stp>
        <stp/>
        <stp/>
        <stp>False</stp>
        <stp>T</stp>
        <tr r="B1884" s="2"/>
      </tp>
      <tp>
        <v>45811.4375</v>
        <stp/>
        <stp>StudyData</stp>
        <stp>TYA</stp>
        <stp>BAR</stp>
        <stp/>
        <stp>Time</stp>
        <stp>5</stp>
        <stp>-1912</stp>
        <stp>ALL</stp>
        <stp/>
        <stp/>
        <stp>False</stp>
        <stp>T</stp>
        <tr r="B1914" s="2"/>
      </tp>
      <tp>
        <v>45811.472222222219</v>
        <stp/>
        <stp>StudyData</stp>
        <stp>TYA</stp>
        <stp>BAR</stp>
        <stp/>
        <stp>Time</stp>
        <stp>5</stp>
        <stp>-1902</stp>
        <stp>ALL</stp>
        <stp/>
        <stp/>
        <stp>False</stp>
        <stp>T</stp>
        <tr r="B1904" s="2"/>
      </tp>
      <tp>
        <v>45811.368055555555</v>
        <stp/>
        <stp>StudyData</stp>
        <stp>TYA</stp>
        <stp>BAR</stp>
        <stp/>
        <stp>Time</stp>
        <stp>5</stp>
        <stp>-1932</stp>
        <stp>ALL</stp>
        <stp/>
        <stp/>
        <stp>False</stp>
        <stp>T</stp>
        <tr r="B1934" s="2"/>
      </tp>
      <tp>
        <v>45811.402777777781</v>
        <stp/>
        <stp>StudyData</stp>
        <stp>TYA</stp>
        <stp>BAR</stp>
        <stp/>
        <stp>Time</stp>
        <stp>5</stp>
        <stp>-1922</stp>
        <stp>ALL</stp>
        <stp/>
        <stp/>
        <stp>False</stp>
        <stp>T</stp>
        <tr r="B1924" s="2"/>
      </tp>
      <tp>
        <v>45811.298611111109</v>
        <stp/>
        <stp>StudyData</stp>
        <stp>TYA</stp>
        <stp>BAR</stp>
        <stp/>
        <stp>Time</stp>
        <stp>5</stp>
        <stp>-1952</stp>
        <stp>ALL</stp>
        <stp/>
        <stp/>
        <stp>False</stp>
        <stp>T</stp>
        <tr r="B1954" s="2"/>
      </tp>
      <tp>
        <v>45811.333333333336</v>
        <stp/>
        <stp>StudyData</stp>
        <stp>TYA</stp>
        <stp>BAR</stp>
        <stp/>
        <stp>Time</stp>
        <stp>5</stp>
        <stp>-1942</stp>
        <stp>ALL</stp>
        <stp/>
        <stp/>
        <stp>False</stp>
        <stp>T</stp>
        <tr r="B1944" s="2"/>
      </tp>
      <tp>
        <v>45811.229166666664</v>
        <stp/>
        <stp>StudyData</stp>
        <stp>TYA</stp>
        <stp>BAR</stp>
        <stp/>
        <stp>Time</stp>
        <stp>5</stp>
        <stp>-1972</stp>
        <stp>ALL</stp>
        <stp/>
        <stp/>
        <stp>False</stp>
        <stp>T</stp>
        <tr r="B1974" s="2"/>
      </tp>
      <tp>
        <v>45811.263888888891</v>
        <stp/>
        <stp>StudyData</stp>
        <stp>TYA</stp>
        <stp>BAR</stp>
        <stp/>
        <stp>Time</stp>
        <stp>5</stp>
        <stp>-1962</stp>
        <stp>ALL</stp>
        <stp/>
        <stp/>
        <stp>False</stp>
        <stp>T</stp>
        <tr r="B1964" s="2"/>
      </tp>
      <tp>
        <v>45811.159722222219</v>
        <stp/>
        <stp>StudyData</stp>
        <stp>TYA</stp>
        <stp>BAR</stp>
        <stp/>
        <stp>Time</stp>
        <stp>5</stp>
        <stp>-1992</stp>
        <stp>ALL</stp>
        <stp/>
        <stp/>
        <stp>False</stp>
        <stp>T</stp>
        <tr r="B1994" s="2"/>
      </tp>
      <tp>
        <v>45811.194444444445</v>
        <stp/>
        <stp>StudyData</stp>
        <stp>TYA</stp>
        <stp>BAR</stp>
        <stp/>
        <stp>Time</stp>
        <stp>5</stp>
        <stp>-1982</stp>
        <stp>ALL</stp>
        <stp/>
        <stp/>
        <stp>False</stp>
        <stp>T</stp>
        <tr r="B1984" s="2"/>
      </tp>
      <tp>
        <v>45816.729166666664</v>
        <stp/>
        <stp>StudyData</stp>
        <stp>TYA</stp>
        <stp>BAR</stp>
        <stp/>
        <stp>Time</stp>
        <stp>5</stp>
        <stp>-1012</stp>
        <stp>ALL</stp>
        <stp/>
        <stp/>
        <stp>False</stp>
        <stp>T</stp>
        <tr r="B1014" s="2"/>
      </tp>
      <tp>
        <v>45816.763888888891</v>
        <stp/>
        <stp>StudyData</stp>
        <stp>TYA</stp>
        <stp>BAR</stp>
        <stp/>
        <stp>Time</stp>
        <stp>5</stp>
        <stp>-1002</stp>
        <stp>ALL</stp>
        <stp/>
        <stp/>
        <stp>False</stp>
        <stp>T</stp>
        <tr r="B1004" s="2"/>
      </tp>
      <tp>
        <v>45814.618055555555</v>
        <stp/>
        <stp>StudyData</stp>
        <stp>TYA</stp>
        <stp>BAR</stp>
        <stp/>
        <stp>Time</stp>
        <stp>5</stp>
        <stp>-1032</stp>
        <stp>ALL</stp>
        <stp/>
        <stp/>
        <stp>False</stp>
        <stp>T</stp>
        <tr r="B1034" s="2"/>
      </tp>
      <tp>
        <v>45814.652777777781</v>
        <stp/>
        <stp>StudyData</stp>
        <stp>TYA</stp>
        <stp>BAR</stp>
        <stp/>
        <stp>Time</stp>
        <stp>5</stp>
        <stp>-1022</stp>
        <stp>ALL</stp>
        <stp/>
        <stp/>
        <stp>False</stp>
        <stp>T</stp>
        <tr r="B1024" s="2"/>
      </tp>
      <tp>
        <v>45814.548611111109</v>
        <stp/>
        <stp>StudyData</stp>
        <stp>TYA</stp>
        <stp>BAR</stp>
        <stp/>
        <stp>Time</stp>
        <stp>5</stp>
        <stp>-1052</stp>
        <stp>ALL</stp>
        <stp/>
        <stp/>
        <stp>False</stp>
        <stp>T</stp>
        <tr r="B1054" s="2"/>
      </tp>
      <tp>
        <v>45814.583333333336</v>
        <stp/>
        <stp>StudyData</stp>
        <stp>TYA</stp>
        <stp>BAR</stp>
        <stp/>
        <stp>Time</stp>
        <stp>5</stp>
        <stp>-1042</stp>
        <stp>ALL</stp>
        <stp/>
        <stp/>
        <stp>False</stp>
        <stp>T</stp>
        <tr r="B1044" s="2"/>
      </tp>
      <tp>
        <v>45814.479166666664</v>
        <stp/>
        <stp>StudyData</stp>
        <stp>TYA</stp>
        <stp>BAR</stp>
        <stp/>
        <stp>Time</stp>
        <stp>5</stp>
        <stp>-1072</stp>
        <stp>ALL</stp>
        <stp/>
        <stp/>
        <stp>False</stp>
        <stp>T</stp>
        <tr r="B1074" s="2"/>
      </tp>
      <tp>
        <v>45814.513888888891</v>
        <stp/>
        <stp>StudyData</stp>
        <stp>TYA</stp>
        <stp>BAR</stp>
        <stp/>
        <stp>Time</stp>
        <stp>5</stp>
        <stp>-1062</stp>
        <stp>ALL</stp>
        <stp/>
        <stp/>
        <stp>False</stp>
        <stp>T</stp>
        <tr r="B1064" s="2"/>
      </tp>
      <tp>
        <v>45814.409722222219</v>
        <stp/>
        <stp>StudyData</stp>
        <stp>TYA</stp>
        <stp>BAR</stp>
        <stp/>
        <stp>Time</stp>
        <stp>5</stp>
        <stp>-1092</stp>
        <stp>ALL</stp>
        <stp/>
        <stp/>
        <stp>False</stp>
        <stp>T</stp>
        <tr r="B1094" s="2"/>
      </tp>
      <tp>
        <v>45814.444444444445</v>
        <stp/>
        <stp>StudyData</stp>
        <stp>TYA</stp>
        <stp>BAR</stp>
        <stp/>
        <stp>Time</stp>
        <stp>5</stp>
        <stp>-1082</stp>
        <stp>ALL</stp>
        <stp/>
        <stp/>
        <stp>False</stp>
        <stp>T</stp>
        <tr r="B1084" s="2"/>
      </tp>
      <tp>
        <v>45814.340277777781</v>
        <stp/>
        <stp>StudyData</stp>
        <stp>TYA</stp>
        <stp>BAR</stp>
        <stp/>
        <stp>Time</stp>
        <stp>5</stp>
        <stp>-1112</stp>
        <stp>ALL</stp>
        <stp/>
        <stp/>
        <stp>False</stp>
        <stp>T</stp>
        <tr r="B1114" s="2"/>
      </tp>
      <tp>
        <v>45814.375</v>
        <stp/>
        <stp>StudyData</stp>
        <stp>TYA</stp>
        <stp>BAR</stp>
        <stp/>
        <stp>Time</stp>
        <stp>5</stp>
        <stp>-1102</stp>
        <stp>ALL</stp>
        <stp/>
        <stp/>
        <stp>False</stp>
        <stp>T</stp>
        <tr r="B1104" s="2"/>
      </tp>
      <tp>
        <v>45814.270833333336</v>
        <stp/>
        <stp>StudyData</stp>
        <stp>TYA</stp>
        <stp>BAR</stp>
        <stp/>
        <stp>Time</stp>
        <stp>5</stp>
        <stp>-1132</stp>
        <stp>ALL</stp>
        <stp/>
        <stp/>
        <stp>False</stp>
        <stp>T</stp>
        <tr r="B1134" s="2"/>
      </tp>
      <tp>
        <v>45814.305555555555</v>
        <stp/>
        <stp>StudyData</stp>
        <stp>TYA</stp>
        <stp>BAR</stp>
        <stp/>
        <stp>Time</stp>
        <stp>5</stp>
        <stp>-1122</stp>
        <stp>ALL</stp>
        <stp/>
        <stp/>
        <stp>False</stp>
        <stp>T</stp>
        <tr r="B1124" s="2"/>
      </tp>
      <tp>
        <v>45814.201388888891</v>
        <stp/>
        <stp>StudyData</stp>
        <stp>TYA</stp>
        <stp>BAR</stp>
        <stp/>
        <stp>Time</stp>
        <stp>5</stp>
        <stp>-1152</stp>
        <stp>ALL</stp>
        <stp/>
        <stp/>
        <stp>False</stp>
        <stp>T</stp>
        <tr r="B1154" s="2"/>
      </tp>
      <tp>
        <v>45814.236111111109</v>
        <stp/>
        <stp>StudyData</stp>
        <stp>TYA</stp>
        <stp>BAR</stp>
        <stp/>
        <stp>Time</stp>
        <stp>5</stp>
        <stp>-1142</stp>
        <stp>ALL</stp>
        <stp/>
        <stp/>
        <stp>False</stp>
        <stp>T</stp>
        <tr r="B1144" s="2"/>
      </tp>
      <tp>
        <v>45814.131944444445</v>
        <stp/>
        <stp>StudyData</stp>
        <stp>TYA</stp>
        <stp>BAR</stp>
        <stp/>
        <stp>Time</stp>
        <stp>5</stp>
        <stp>-1172</stp>
        <stp>ALL</stp>
        <stp/>
        <stp/>
        <stp>False</stp>
        <stp>T</stp>
        <tr r="B1174" s="2"/>
      </tp>
      <tp>
        <v>45814.166666666664</v>
        <stp/>
        <stp>StudyData</stp>
        <stp>TYA</stp>
        <stp>BAR</stp>
        <stp/>
        <stp>Time</stp>
        <stp>5</stp>
        <stp>-1162</stp>
        <stp>ALL</stp>
        <stp/>
        <stp/>
        <stp>False</stp>
        <stp>T</stp>
        <tr r="B1164" s="2"/>
      </tp>
      <tp>
        <v>45814.0625</v>
        <stp/>
        <stp>StudyData</stp>
        <stp>TYA</stp>
        <stp>BAR</stp>
        <stp/>
        <stp>Time</stp>
        <stp>5</stp>
        <stp>-1192</stp>
        <stp>ALL</stp>
        <stp/>
        <stp/>
        <stp>False</stp>
        <stp>T</stp>
        <tr r="B1194" s="2"/>
      </tp>
      <tp>
        <v>45814.097222222219</v>
        <stp/>
        <stp>StudyData</stp>
        <stp>TYA</stp>
        <stp>BAR</stp>
        <stp/>
        <stp>Time</stp>
        <stp>5</stp>
        <stp>-1182</stp>
        <stp>ALL</stp>
        <stp/>
        <stp/>
        <stp>False</stp>
        <stp>T</stp>
        <tr r="B1184" s="2"/>
      </tp>
      <tp>
        <v>45813.993055555555</v>
        <stp/>
        <stp>StudyData</stp>
        <stp>TYA</stp>
        <stp>BAR</stp>
        <stp/>
        <stp>Time</stp>
        <stp>5</stp>
        <stp>-1212</stp>
        <stp>ALL</stp>
        <stp/>
        <stp/>
        <stp>False</stp>
        <stp>T</stp>
        <tr r="B1214" s="2"/>
      </tp>
      <tp>
        <v>45814.027777777781</v>
        <stp/>
        <stp>StudyData</stp>
        <stp>TYA</stp>
        <stp>BAR</stp>
        <stp/>
        <stp>Time</stp>
        <stp>5</stp>
        <stp>-1202</stp>
        <stp>ALL</stp>
        <stp/>
        <stp/>
        <stp>False</stp>
        <stp>T</stp>
        <tr r="B1204" s="2"/>
      </tp>
      <tp>
        <v>45813.923611111109</v>
        <stp/>
        <stp>StudyData</stp>
        <stp>TYA</stp>
        <stp>BAR</stp>
        <stp/>
        <stp>Time</stp>
        <stp>5</stp>
        <stp>-1232</stp>
        <stp>ALL</stp>
        <stp/>
        <stp/>
        <stp>False</stp>
        <stp>T</stp>
        <tr r="B1234" s="2"/>
      </tp>
      <tp>
        <v>45813.958333333336</v>
        <stp/>
        <stp>StudyData</stp>
        <stp>TYA</stp>
        <stp>BAR</stp>
        <stp/>
        <stp>Time</stp>
        <stp>5</stp>
        <stp>-1222</stp>
        <stp>ALL</stp>
        <stp/>
        <stp/>
        <stp>False</stp>
        <stp>T</stp>
        <tr r="B1224" s="2"/>
      </tp>
      <tp>
        <v>45813.854166666664</v>
        <stp/>
        <stp>StudyData</stp>
        <stp>TYA</stp>
        <stp>BAR</stp>
        <stp/>
        <stp>Time</stp>
        <stp>5</stp>
        <stp>-1252</stp>
        <stp>ALL</stp>
        <stp/>
        <stp/>
        <stp>False</stp>
        <stp>T</stp>
        <tr r="B1254" s="2"/>
      </tp>
      <tp>
        <v>45813.888888888891</v>
        <stp/>
        <stp>StudyData</stp>
        <stp>TYA</stp>
        <stp>BAR</stp>
        <stp/>
        <stp>Time</stp>
        <stp>5</stp>
        <stp>-1242</stp>
        <stp>ALL</stp>
        <stp/>
        <stp/>
        <stp>False</stp>
        <stp>T</stp>
        <tr r="B1244" s="2"/>
      </tp>
      <tp>
        <v>45813.784722222219</v>
        <stp/>
        <stp>StudyData</stp>
        <stp>TYA</stp>
        <stp>BAR</stp>
        <stp/>
        <stp>Time</stp>
        <stp>5</stp>
        <stp>-1272</stp>
        <stp>ALL</stp>
        <stp/>
        <stp/>
        <stp>False</stp>
        <stp>T</stp>
        <tr r="B1274" s="2"/>
      </tp>
      <tp>
        <v>45813.819444444445</v>
        <stp/>
        <stp>StudyData</stp>
        <stp>TYA</stp>
        <stp>BAR</stp>
        <stp/>
        <stp>Time</stp>
        <stp>5</stp>
        <stp>-1262</stp>
        <stp>ALL</stp>
        <stp/>
        <stp/>
        <stp>False</stp>
        <stp>T</stp>
        <tr r="B1264" s="2"/>
      </tp>
      <tp>
        <v>45813.715277777781</v>
        <stp/>
        <stp>StudyData</stp>
        <stp>TYA</stp>
        <stp>BAR</stp>
        <stp/>
        <stp>Time</stp>
        <stp>5</stp>
        <stp>-1292</stp>
        <stp>ALL</stp>
        <stp/>
        <stp/>
        <stp>False</stp>
        <stp>T</stp>
        <tr r="B1294" s="2"/>
      </tp>
      <tp>
        <v>45813.75</v>
        <stp/>
        <stp>StudyData</stp>
        <stp>TYA</stp>
        <stp>BAR</stp>
        <stp/>
        <stp>Time</stp>
        <stp>5</stp>
        <stp>-1282</stp>
        <stp>ALL</stp>
        <stp/>
        <stp/>
        <stp>False</stp>
        <stp>T</stp>
        <tr r="B1284" s="2"/>
      </tp>
      <tp>
        <v>45813.604166666664</v>
        <stp/>
        <stp>StudyData</stp>
        <stp>TYA</stp>
        <stp>BAR</stp>
        <stp/>
        <stp>Time</stp>
        <stp>5</stp>
        <stp>-1312</stp>
        <stp>ALL</stp>
        <stp/>
        <stp/>
        <stp>False</stp>
        <stp>T</stp>
        <tr r="B1314" s="2"/>
      </tp>
      <tp>
        <v>45813.638888888891</v>
        <stp/>
        <stp>StudyData</stp>
        <stp>TYA</stp>
        <stp>BAR</stp>
        <stp/>
        <stp>Time</stp>
        <stp>5</stp>
        <stp>-1302</stp>
        <stp>ALL</stp>
        <stp/>
        <stp/>
        <stp>False</stp>
        <stp>T</stp>
        <tr r="B1304" s="2"/>
      </tp>
      <tp>
        <v>45813.534722222219</v>
        <stp/>
        <stp>StudyData</stp>
        <stp>TYA</stp>
        <stp>BAR</stp>
        <stp/>
        <stp>Time</stp>
        <stp>5</stp>
        <stp>-1332</stp>
        <stp>ALL</stp>
        <stp/>
        <stp/>
        <stp>False</stp>
        <stp>T</stp>
        <tr r="B1334" s="2"/>
      </tp>
      <tp>
        <v>45813.569444444445</v>
        <stp/>
        <stp>StudyData</stp>
        <stp>TYA</stp>
        <stp>BAR</stp>
        <stp/>
        <stp>Time</stp>
        <stp>5</stp>
        <stp>-1322</stp>
        <stp>ALL</stp>
        <stp/>
        <stp/>
        <stp>False</stp>
        <stp>T</stp>
        <tr r="B1324" s="2"/>
      </tp>
      <tp>
        <v>45813.465277777781</v>
        <stp/>
        <stp>StudyData</stp>
        <stp>TYA</stp>
        <stp>BAR</stp>
        <stp/>
        <stp>Time</stp>
        <stp>5</stp>
        <stp>-1352</stp>
        <stp>ALL</stp>
        <stp/>
        <stp/>
        <stp>False</stp>
        <stp>T</stp>
        <tr r="B1354" s="2"/>
      </tp>
      <tp>
        <v>45813.5</v>
        <stp/>
        <stp>StudyData</stp>
        <stp>TYA</stp>
        <stp>BAR</stp>
        <stp/>
        <stp>Time</stp>
        <stp>5</stp>
        <stp>-1342</stp>
        <stp>ALL</stp>
        <stp/>
        <stp/>
        <stp>False</stp>
        <stp>T</stp>
        <tr r="B1344" s="2"/>
      </tp>
      <tp>
        <v>45813.395833333336</v>
        <stp/>
        <stp>StudyData</stp>
        <stp>TYA</stp>
        <stp>BAR</stp>
        <stp/>
        <stp>Time</stp>
        <stp>5</stp>
        <stp>-1372</stp>
        <stp>ALL</stp>
        <stp/>
        <stp/>
        <stp>False</stp>
        <stp>T</stp>
        <tr r="B1374" s="2"/>
      </tp>
      <tp>
        <v>45813.430555555555</v>
        <stp/>
        <stp>StudyData</stp>
        <stp>TYA</stp>
        <stp>BAR</stp>
        <stp/>
        <stp>Time</stp>
        <stp>5</stp>
        <stp>-1362</stp>
        <stp>ALL</stp>
        <stp/>
        <stp/>
        <stp>False</stp>
        <stp>T</stp>
        <tr r="B1364" s="2"/>
      </tp>
      <tp>
        <v>45813.326388888891</v>
        <stp/>
        <stp>StudyData</stp>
        <stp>TYA</stp>
        <stp>BAR</stp>
        <stp/>
        <stp>Time</stp>
        <stp>5</stp>
        <stp>-1392</stp>
        <stp>ALL</stp>
        <stp/>
        <stp/>
        <stp>False</stp>
        <stp>T</stp>
        <tr r="B1394" s="2"/>
      </tp>
      <tp>
        <v>45813.361111111109</v>
        <stp/>
        <stp>StudyData</stp>
        <stp>TYA</stp>
        <stp>BAR</stp>
        <stp/>
        <stp>Time</stp>
        <stp>5</stp>
        <stp>-1382</stp>
        <stp>ALL</stp>
        <stp/>
        <stp/>
        <stp>False</stp>
        <stp>T</stp>
        <tr r="B1384" s="2"/>
      </tp>
      <tp>
        <v>45813.256944444445</v>
        <stp/>
        <stp>StudyData</stp>
        <stp>TYA</stp>
        <stp>BAR</stp>
        <stp/>
        <stp>Time</stp>
        <stp>5</stp>
        <stp>-1412</stp>
        <stp>ALL</stp>
        <stp/>
        <stp/>
        <stp>False</stp>
        <stp>T</stp>
        <tr r="B1414" s="2"/>
      </tp>
      <tp>
        <v>45813.291666666664</v>
        <stp/>
        <stp>StudyData</stp>
        <stp>TYA</stp>
        <stp>BAR</stp>
        <stp/>
        <stp>Time</stp>
        <stp>5</stp>
        <stp>-1402</stp>
        <stp>ALL</stp>
        <stp/>
        <stp/>
        <stp>False</stp>
        <stp>T</stp>
        <tr r="B1404" s="2"/>
      </tp>
      <tp>
        <v>45813.1875</v>
        <stp/>
        <stp>StudyData</stp>
        <stp>TYA</stp>
        <stp>BAR</stp>
        <stp/>
        <stp>Time</stp>
        <stp>5</stp>
        <stp>-1432</stp>
        <stp>ALL</stp>
        <stp/>
        <stp/>
        <stp>False</stp>
        <stp>T</stp>
        <tr r="B1434" s="2"/>
      </tp>
      <tp>
        <v>45813.222222222219</v>
        <stp/>
        <stp>StudyData</stp>
        <stp>TYA</stp>
        <stp>BAR</stp>
        <stp/>
        <stp>Time</stp>
        <stp>5</stp>
        <stp>-1422</stp>
        <stp>ALL</stp>
        <stp/>
        <stp/>
        <stp>False</stp>
        <stp>T</stp>
        <tr r="B1424" s="2"/>
      </tp>
      <tp>
        <v>45813.118055555555</v>
        <stp/>
        <stp>StudyData</stp>
        <stp>TYA</stp>
        <stp>BAR</stp>
        <stp/>
        <stp>Time</stp>
        <stp>5</stp>
        <stp>-1452</stp>
        <stp>ALL</stp>
        <stp/>
        <stp/>
        <stp>False</stp>
        <stp>T</stp>
        <tr r="B1454" s="2"/>
      </tp>
      <tp>
        <v>45813.152777777781</v>
        <stp/>
        <stp>StudyData</stp>
        <stp>TYA</stp>
        <stp>BAR</stp>
        <stp/>
        <stp>Time</stp>
        <stp>5</stp>
        <stp>-1442</stp>
        <stp>ALL</stp>
        <stp/>
        <stp/>
        <stp>False</stp>
        <stp>T</stp>
        <tr r="B1444" s="2"/>
      </tp>
      <tp>
        <v>45813.048611111109</v>
        <stp/>
        <stp>StudyData</stp>
        <stp>TYA</stp>
        <stp>BAR</stp>
        <stp/>
        <stp>Time</stp>
        <stp>5</stp>
        <stp>-1472</stp>
        <stp>ALL</stp>
        <stp/>
        <stp/>
        <stp>False</stp>
        <stp>T</stp>
        <tr r="B1474" s="2"/>
      </tp>
      <tp>
        <v>45813.083333333336</v>
        <stp/>
        <stp>StudyData</stp>
        <stp>TYA</stp>
        <stp>BAR</stp>
        <stp/>
        <stp>Time</stp>
        <stp>5</stp>
        <stp>-1462</stp>
        <stp>ALL</stp>
        <stp/>
        <stp/>
        <stp>False</stp>
        <stp>T</stp>
        <tr r="B1464" s="2"/>
      </tp>
      <tp>
        <v>45812.979166666664</v>
        <stp/>
        <stp>StudyData</stp>
        <stp>TYA</stp>
        <stp>BAR</stp>
        <stp/>
        <stp>Time</stp>
        <stp>5</stp>
        <stp>-1492</stp>
        <stp>ALL</stp>
        <stp/>
        <stp/>
        <stp>False</stp>
        <stp>T</stp>
        <tr r="B1494" s="2"/>
      </tp>
      <tp>
        <v>45813.013888888891</v>
        <stp/>
        <stp>StudyData</stp>
        <stp>TYA</stp>
        <stp>BAR</stp>
        <stp/>
        <stp>Time</stp>
        <stp>5</stp>
        <stp>-1482</stp>
        <stp>ALL</stp>
        <stp/>
        <stp/>
        <stp>False</stp>
        <stp>T</stp>
        <tr r="B1484" s="2"/>
      </tp>
      <tp>
        <v>45812.909722222219</v>
        <stp/>
        <stp>StudyData</stp>
        <stp>TYA</stp>
        <stp>BAR</stp>
        <stp/>
        <stp>Time</stp>
        <stp>5</stp>
        <stp>-1512</stp>
        <stp>ALL</stp>
        <stp/>
        <stp/>
        <stp>False</stp>
        <stp>T</stp>
        <tr r="B1514" s="2"/>
      </tp>
      <tp>
        <v>45812.944444444445</v>
        <stp/>
        <stp>StudyData</stp>
        <stp>TYA</stp>
        <stp>BAR</stp>
        <stp/>
        <stp>Time</stp>
        <stp>5</stp>
        <stp>-1502</stp>
        <stp>ALL</stp>
        <stp/>
        <stp/>
        <stp>False</stp>
        <stp>T</stp>
        <tr r="B1504" s="2"/>
      </tp>
      <tp>
        <v>45812.840277777781</v>
        <stp/>
        <stp>StudyData</stp>
        <stp>TYA</stp>
        <stp>BAR</stp>
        <stp/>
        <stp>Time</stp>
        <stp>5</stp>
        <stp>-1532</stp>
        <stp>ALL</stp>
        <stp/>
        <stp/>
        <stp>False</stp>
        <stp>T</stp>
        <tr r="B1534" s="2"/>
      </tp>
      <tp>
        <v>45812.875</v>
        <stp/>
        <stp>StudyData</stp>
        <stp>TYA</stp>
        <stp>BAR</stp>
        <stp/>
        <stp>Time</stp>
        <stp>5</stp>
        <stp>-1522</stp>
        <stp>ALL</stp>
        <stp/>
        <stp/>
        <stp>False</stp>
        <stp>T</stp>
        <tr r="B1524" s="2"/>
      </tp>
      <tp>
        <v>45812.770833333336</v>
        <stp/>
        <stp>StudyData</stp>
        <stp>TYA</stp>
        <stp>BAR</stp>
        <stp/>
        <stp>Time</stp>
        <stp>5</stp>
        <stp>-1552</stp>
        <stp>ALL</stp>
        <stp/>
        <stp/>
        <stp>False</stp>
        <stp>T</stp>
        <tr r="B1554" s="2"/>
      </tp>
      <tp>
        <v>45812.805555555555</v>
        <stp/>
        <stp>StudyData</stp>
        <stp>TYA</stp>
        <stp>BAR</stp>
        <stp/>
        <stp>Time</stp>
        <stp>5</stp>
        <stp>-1542</stp>
        <stp>ALL</stp>
        <stp/>
        <stp/>
        <stp>False</stp>
        <stp>T</stp>
        <tr r="B1544" s="2"/>
      </tp>
      <tp>
        <v>45812.659722222219</v>
        <stp/>
        <stp>StudyData</stp>
        <stp>TYA</stp>
        <stp>BAR</stp>
        <stp/>
        <stp>Time</stp>
        <stp>5</stp>
        <stp>-1572</stp>
        <stp>ALL</stp>
        <stp/>
        <stp/>
        <stp>False</stp>
        <stp>T</stp>
        <tr r="B1574" s="2"/>
      </tp>
      <tp>
        <v>45812.736111111109</v>
        <stp/>
        <stp>StudyData</stp>
        <stp>TYA</stp>
        <stp>BAR</stp>
        <stp/>
        <stp>Time</stp>
        <stp>5</stp>
        <stp>-1562</stp>
        <stp>ALL</stp>
        <stp/>
        <stp/>
        <stp>False</stp>
        <stp>T</stp>
        <tr r="B1564" s="2"/>
      </tp>
      <tp>
        <v>45812.590277777781</v>
        <stp/>
        <stp>StudyData</stp>
        <stp>TYA</stp>
        <stp>BAR</stp>
        <stp/>
        <stp>Time</stp>
        <stp>5</stp>
        <stp>-1592</stp>
        <stp>ALL</stp>
        <stp/>
        <stp/>
        <stp>False</stp>
        <stp>T</stp>
        <tr r="B1594" s="2"/>
      </tp>
      <tp>
        <v>45812.625</v>
        <stp/>
        <stp>StudyData</stp>
        <stp>TYA</stp>
        <stp>BAR</stp>
        <stp/>
        <stp>Time</stp>
        <stp>5</stp>
        <stp>-1582</stp>
        <stp>ALL</stp>
        <stp/>
        <stp/>
        <stp>False</stp>
        <stp>T</stp>
        <tr r="B1584" s="2"/>
      </tp>
      <tp>
        <v>45812.520833333336</v>
        <stp/>
        <stp>StudyData</stp>
        <stp>TYA</stp>
        <stp>BAR</stp>
        <stp/>
        <stp>Time</stp>
        <stp>5</stp>
        <stp>-1612</stp>
        <stp>ALL</stp>
        <stp/>
        <stp/>
        <stp>False</stp>
        <stp>T</stp>
        <tr r="B1614" s="2"/>
      </tp>
      <tp>
        <v>45812.555555555555</v>
        <stp/>
        <stp>StudyData</stp>
        <stp>TYA</stp>
        <stp>BAR</stp>
        <stp/>
        <stp>Time</stp>
        <stp>5</stp>
        <stp>-1602</stp>
        <stp>ALL</stp>
        <stp/>
        <stp/>
        <stp>False</stp>
        <stp>T</stp>
        <tr r="B1604" s="2"/>
      </tp>
      <tp>
        <v>45812.451388888891</v>
        <stp/>
        <stp>StudyData</stp>
        <stp>TYA</stp>
        <stp>BAR</stp>
        <stp/>
        <stp>Time</stp>
        <stp>5</stp>
        <stp>-1632</stp>
        <stp>ALL</stp>
        <stp/>
        <stp/>
        <stp>False</stp>
        <stp>T</stp>
        <tr r="B1634" s="2"/>
      </tp>
      <tp>
        <v>45812.486111111109</v>
        <stp/>
        <stp>StudyData</stp>
        <stp>TYA</stp>
        <stp>BAR</stp>
        <stp/>
        <stp>Time</stp>
        <stp>5</stp>
        <stp>-1622</stp>
        <stp>ALL</stp>
        <stp/>
        <stp/>
        <stp>False</stp>
        <stp>T</stp>
        <tr r="B1624" s="2"/>
      </tp>
      <tp>
        <v>45812.381944444445</v>
        <stp/>
        <stp>StudyData</stp>
        <stp>TYA</stp>
        <stp>BAR</stp>
        <stp/>
        <stp>Time</stp>
        <stp>5</stp>
        <stp>-1652</stp>
        <stp>ALL</stp>
        <stp/>
        <stp/>
        <stp>False</stp>
        <stp>T</stp>
        <tr r="B1654" s="2"/>
      </tp>
      <tp>
        <v>45812.416666666664</v>
        <stp/>
        <stp>StudyData</stp>
        <stp>TYA</stp>
        <stp>BAR</stp>
        <stp/>
        <stp>Time</stp>
        <stp>5</stp>
        <stp>-1642</stp>
        <stp>ALL</stp>
        <stp/>
        <stp/>
        <stp>False</stp>
        <stp>T</stp>
        <tr r="B1644" s="2"/>
      </tp>
      <tp>
        <v>45812.3125</v>
        <stp/>
        <stp>StudyData</stp>
        <stp>TYA</stp>
        <stp>BAR</stp>
        <stp/>
        <stp>Time</stp>
        <stp>5</stp>
        <stp>-1672</stp>
        <stp>ALL</stp>
        <stp/>
        <stp/>
        <stp>False</stp>
        <stp>T</stp>
        <tr r="B1674" s="2"/>
      </tp>
      <tp>
        <v>45812.347222222219</v>
        <stp/>
        <stp>StudyData</stp>
        <stp>TYA</stp>
        <stp>BAR</stp>
        <stp/>
        <stp>Time</stp>
        <stp>5</stp>
        <stp>-1662</stp>
        <stp>ALL</stp>
        <stp/>
        <stp/>
        <stp>False</stp>
        <stp>T</stp>
        <tr r="B1664" s="2"/>
      </tp>
      <tp>
        <v>45812.243055555555</v>
        <stp/>
        <stp>StudyData</stp>
        <stp>TYA</stp>
        <stp>BAR</stp>
        <stp/>
        <stp>Time</stp>
        <stp>5</stp>
        <stp>-1692</stp>
        <stp>ALL</stp>
        <stp/>
        <stp/>
        <stp>False</stp>
        <stp>T</stp>
        <tr r="B1694" s="2"/>
      </tp>
      <tp>
        <v>45812.277777777781</v>
        <stp/>
        <stp>StudyData</stp>
        <stp>TYA</stp>
        <stp>BAR</stp>
        <stp/>
        <stp>Time</stp>
        <stp>5</stp>
        <stp>-1682</stp>
        <stp>ALL</stp>
        <stp/>
        <stp/>
        <stp>False</stp>
        <stp>T</stp>
        <tr r="B1684" s="2"/>
      </tp>
      <tp>
        <v>45812.173611111109</v>
        <stp/>
        <stp>StudyData</stp>
        <stp>TYA</stp>
        <stp>BAR</stp>
        <stp/>
        <stp>Time</stp>
        <stp>5</stp>
        <stp>-1712</stp>
        <stp>ALL</stp>
        <stp/>
        <stp/>
        <stp>False</stp>
        <stp>T</stp>
        <tr r="B1714" s="2"/>
      </tp>
      <tp>
        <v>45812.208333333336</v>
        <stp/>
        <stp>StudyData</stp>
        <stp>TYA</stp>
        <stp>BAR</stp>
        <stp/>
        <stp>Time</stp>
        <stp>5</stp>
        <stp>-1702</stp>
        <stp>ALL</stp>
        <stp/>
        <stp/>
        <stp>False</stp>
        <stp>T</stp>
        <tr r="B1704" s="2"/>
      </tp>
      <tp>
        <v>45812.104166666664</v>
        <stp/>
        <stp>StudyData</stp>
        <stp>TYA</stp>
        <stp>BAR</stp>
        <stp/>
        <stp>Time</stp>
        <stp>5</stp>
        <stp>-1732</stp>
        <stp>ALL</stp>
        <stp/>
        <stp/>
        <stp>False</stp>
        <stp>T</stp>
        <tr r="B1734" s="2"/>
      </tp>
      <tp>
        <v>45812.138888888891</v>
        <stp/>
        <stp>StudyData</stp>
        <stp>TYA</stp>
        <stp>BAR</stp>
        <stp/>
        <stp>Time</stp>
        <stp>5</stp>
        <stp>-1722</stp>
        <stp>ALL</stp>
        <stp/>
        <stp/>
        <stp>False</stp>
        <stp>T</stp>
        <tr r="B1724" s="2"/>
      </tp>
      <tp>
        <v>45812.034722222219</v>
        <stp/>
        <stp>StudyData</stp>
        <stp>TYA</stp>
        <stp>BAR</stp>
        <stp/>
        <stp>Time</stp>
        <stp>5</stp>
        <stp>-1752</stp>
        <stp>ALL</stp>
        <stp/>
        <stp/>
        <stp>False</stp>
        <stp>T</stp>
        <tr r="B1754" s="2"/>
      </tp>
      <tp>
        <v>45812.069444444445</v>
        <stp/>
        <stp>StudyData</stp>
        <stp>TYA</stp>
        <stp>BAR</stp>
        <stp/>
        <stp>Time</stp>
        <stp>5</stp>
        <stp>-1742</stp>
        <stp>ALL</stp>
        <stp/>
        <stp/>
        <stp>False</stp>
        <stp>T</stp>
        <tr r="B1744" s="2"/>
      </tp>
      <tp>
        <v>45811.965277777781</v>
        <stp/>
        <stp>StudyData</stp>
        <stp>TYA</stp>
        <stp>BAR</stp>
        <stp/>
        <stp>Time</stp>
        <stp>5</stp>
        <stp>-1772</stp>
        <stp>ALL</stp>
        <stp/>
        <stp/>
        <stp>False</stp>
        <stp>T</stp>
        <tr r="B1774" s="2"/>
      </tp>
      <tp>
        <v>45812</v>
        <stp/>
        <stp>StudyData</stp>
        <stp>TYA</stp>
        <stp>BAR</stp>
        <stp/>
        <stp>Time</stp>
        <stp>5</stp>
        <stp>-1762</stp>
        <stp>ALL</stp>
        <stp/>
        <stp/>
        <stp>False</stp>
        <stp>T</stp>
        <tr r="B1764" s="2"/>
      </tp>
      <tp>
        <v>45811.895833333336</v>
        <stp/>
        <stp>StudyData</stp>
        <stp>TYA</stp>
        <stp>BAR</stp>
        <stp/>
        <stp>Time</stp>
        <stp>5</stp>
        <stp>-1792</stp>
        <stp>ALL</stp>
        <stp/>
        <stp/>
        <stp>False</stp>
        <stp>T</stp>
        <tr r="B1794" s="2"/>
      </tp>
      <tp>
        <v>45811.930555555555</v>
        <stp/>
        <stp>StudyData</stp>
        <stp>TYA</stp>
        <stp>BAR</stp>
        <stp/>
        <stp>Time</stp>
        <stp>5</stp>
        <stp>-1782</stp>
        <stp>ALL</stp>
        <stp/>
        <stp/>
        <stp>False</stp>
        <stp>T</stp>
        <tr r="B1784" s="2"/>
      </tp>
      <tp>
        <v>6011.25</v>
        <stp/>
        <stp>StudyData</stp>
        <stp>EP</stp>
        <stp>BAR</stp>
        <stp/>
        <stp>Low</stp>
        <stp>5</stp>
        <stp>-884</stp>
        <stp>All</stp>
        <stp/>
        <stp/>
        <stp>FALSE</stp>
        <stp>T</stp>
        <tr r="E886" s="2"/>
      </tp>
      <tp>
        <v>6010</v>
        <stp/>
        <stp>StudyData</stp>
        <stp>EP</stp>
        <stp>BAR</stp>
        <stp/>
        <stp>Low</stp>
        <stp>5</stp>
        <stp>-894</stp>
        <stp>All</stp>
        <stp/>
        <stp/>
        <stp>FALSE</stp>
        <stp>T</stp>
        <tr r="E896" s="2"/>
      </tp>
      <tp>
        <v>6006.5</v>
        <stp/>
        <stp>StudyData</stp>
        <stp>EP</stp>
        <stp>BAR</stp>
        <stp/>
        <stp>Low</stp>
        <stp>5</stp>
        <stp>-824</stp>
        <stp>All</stp>
        <stp/>
        <stp/>
        <stp>FALSE</stp>
        <stp>T</stp>
        <tr r="E826" s="2"/>
      </tp>
      <tp>
        <v>6011.75</v>
        <stp/>
        <stp>StudyData</stp>
        <stp>EP</stp>
        <stp>BAR</stp>
        <stp/>
        <stp>Low</stp>
        <stp>5</stp>
        <stp>-834</stp>
        <stp>All</stp>
        <stp/>
        <stp/>
        <stp>FALSE</stp>
        <stp>T</stp>
        <tr r="E836" s="2"/>
      </tp>
      <tp>
        <v>6012</v>
        <stp/>
        <stp>StudyData</stp>
        <stp>EP</stp>
        <stp>BAR</stp>
        <stp/>
        <stp>Low</stp>
        <stp>5</stp>
        <stp>-804</stp>
        <stp>All</stp>
        <stp/>
        <stp/>
        <stp>FALSE</stp>
        <stp>T</stp>
        <tr r="E806" s="2"/>
      </tp>
      <tp>
        <v>6010</v>
        <stp/>
        <stp>StudyData</stp>
        <stp>EP</stp>
        <stp>BAR</stp>
        <stp/>
        <stp>Low</stp>
        <stp>5</stp>
        <stp>-814</stp>
        <stp>All</stp>
        <stp/>
        <stp/>
        <stp>FALSE</stp>
        <stp>T</stp>
        <tr r="E816" s="2"/>
      </tp>
      <tp>
        <v>6007</v>
        <stp/>
        <stp>StudyData</stp>
        <stp>EP</stp>
        <stp>BAR</stp>
        <stp/>
        <stp>Low</stp>
        <stp>5</stp>
        <stp>-864</stp>
        <stp>All</stp>
        <stp/>
        <stp/>
        <stp>FALSE</stp>
        <stp>T</stp>
        <tr r="E866" s="2"/>
      </tp>
      <tp>
        <v>6009.25</v>
        <stp/>
        <stp>StudyData</stp>
        <stp>EP</stp>
        <stp>BAR</stp>
        <stp/>
        <stp>Low</stp>
        <stp>5</stp>
        <stp>-874</stp>
        <stp>All</stp>
        <stp/>
        <stp/>
        <stp>FALSE</stp>
        <stp>T</stp>
        <tr r="E876" s="2"/>
      </tp>
      <tp>
        <v>6015.5</v>
        <stp/>
        <stp>StudyData</stp>
        <stp>EP</stp>
        <stp>BAR</stp>
        <stp/>
        <stp>Low</stp>
        <stp>5</stp>
        <stp>-844</stp>
        <stp>All</stp>
        <stp/>
        <stp/>
        <stp>FALSE</stp>
        <stp>T</stp>
        <tr r="E846" s="2"/>
      </tp>
      <tp>
        <v>6015.75</v>
        <stp/>
        <stp>StudyData</stp>
        <stp>EP</stp>
        <stp>BAR</stp>
        <stp/>
        <stp>Low</stp>
        <stp>5</stp>
        <stp>-854</stp>
        <stp>All</stp>
        <stp/>
        <stp/>
        <stp>FALSE</stp>
        <stp>T</stp>
        <tr r="E856" s="2"/>
      </tp>
      <tp>
        <v>5999.25</v>
        <stp/>
        <stp>StudyData</stp>
        <stp>EP</stp>
        <stp>BAR</stp>
        <stp/>
        <stp>Low</stp>
        <stp>5</stp>
        <stp>-984</stp>
        <stp>All</stp>
        <stp/>
        <stp/>
        <stp>FALSE</stp>
        <stp>T</stp>
        <tr r="E986" s="2"/>
      </tp>
      <tp>
        <v>6001.5</v>
        <stp/>
        <stp>StudyData</stp>
        <stp>EP</stp>
        <stp>BAR</stp>
        <stp/>
        <stp>Low</stp>
        <stp>5</stp>
        <stp>-994</stp>
        <stp>All</stp>
        <stp/>
        <stp/>
        <stp>FALSE</stp>
        <stp>T</stp>
        <tr r="E996" s="2"/>
      </tp>
      <tp>
        <v>5996.25</v>
        <stp/>
        <stp>StudyData</stp>
        <stp>EP</stp>
        <stp>BAR</stp>
        <stp/>
        <stp>Low</stp>
        <stp>5</stp>
        <stp>-924</stp>
        <stp>All</stp>
        <stp/>
        <stp/>
        <stp>FALSE</stp>
        <stp>T</stp>
        <tr r="E926" s="2"/>
      </tp>
      <tp>
        <v>5995.5</v>
        <stp/>
        <stp>StudyData</stp>
        <stp>EP</stp>
        <stp>BAR</stp>
        <stp/>
        <stp>Low</stp>
        <stp>5</stp>
        <stp>-934</stp>
        <stp>All</stp>
        <stp/>
        <stp/>
        <stp>FALSE</stp>
        <stp>T</stp>
        <tr r="E936" s="2"/>
      </tp>
      <tp>
        <v>6004.25</v>
        <stp/>
        <stp>StudyData</stp>
        <stp>EP</stp>
        <stp>BAR</stp>
        <stp/>
        <stp>Low</stp>
        <stp>5</stp>
        <stp>-904</stp>
        <stp>All</stp>
        <stp/>
        <stp/>
        <stp>FALSE</stp>
        <stp>T</stp>
        <tr r="E906" s="2"/>
      </tp>
      <tp>
        <v>5998.25</v>
        <stp/>
        <stp>StudyData</stp>
        <stp>EP</stp>
        <stp>BAR</stp>
        <stp/>
        <stp>Low</stp>
        <stp>5</stp>
        <stp>-914</stp>
        <stp>All</stp>
        <stp/>
        <stp/>
        <stp>FALSE</stp>
        <stp>T</stp>
        <tr r="E916" s="2"/>
      </tp>
      <tp>
        <v>5992.75</v>
        <stp/>
        <stp>StudyData</stp>
        <stp>EP</stp>
        <stp>BAR</stp>
        <stp/>
        <stp>Low</stp>
        <stp>5</stp>
        <stp>-964</stp>
        <stp>All</stp>
        <stp/>
        <stp/>
        <stp>FALSE</stp>
        <stp>T</stp>
        <tr r="E966" s="2"/>
      </tp>
      <tp>
        <v>5995.5</v>
        <stp/>
        <stp>StudyData</stp>
        <stp>EP</stp>
        <stp>BAR</stp>
        <stp/>
        <stp>Low</stp>
        <stp>5</stp>
        <stp>-974</stp>
        <stp>All</stp>
        <stp/>
        <stp/>
        <stp>FALSE</stp>
        <stp>T</stp>
        <tr r="E976" s="2"/>
      </tp>
      <tp>
        <v>5997.25</v>
        <stp/>
        <stp>StudyData</stp>
        <stp>EP</stp>
        <stp>BAR</stp>
        <stp/>
        <stp>Low</stp>
        <stp>5</stp>
        <stp>-944</stp>
        <stp>All</stp>
        <stp/>
        <stp/>
        <stp>FALSE</stp>
        <stp>T</stp>
        <tr r="E946" s="2"/>
      </tp>
      <tp>
        <v>5992.25</v>
        <stp/>
        <stp>StudyData</stp>
        <stp>EP</stp>
        <stp>BAR</stp>
        <stp/>
        <stp>Low</stp>
        <stp>5</stp>
        <stp>-954</stp>
        <stp>All</stp>
        <stp/>
        <stp/>
        <stp>FALSE</stp>
        <stp>T</stp>
        <tr r="E956" s="2"/>
      </tp>
      <tp>
        <v>6029.75</v>
        <stp/>
        <stp>StudyData</stp>
        <stp>EP</stp>
        <stp>BAR</stp>
        <stp/>
        <stp>Low</stp>
        <stp>5</stp>
        <stp>-184</stp>
        <stp>All</stp>
        <stp/>
        <stp/>
        <stp>FALSE</stp>
        <stp>T</stp>
        <tr r="E186" s="2"/>
      </tp>
      <tp>
        <v>6027</v>
        <stp/>
        <stp>StudyData</stp>
        <stp>EP</stp>
        <stp>BAR</stp>
        <stp/>
        <stp>Low</stp>
        <stp>5</stp>
        <stp>-194</stp>
        <stp>All</stp>
        <stp/>
        <stp/>
        <stp>FALSE</stp>
        <stp>T</stp>
        <tr r="E196" s="2"/>
      </tp>
      <tp>
        <v>6011.25</v>
        <stp/>
        <stp>StudyData</stp>
        <stp>EP</stp>
        <stp>BAR</stp>
        <stp/>
        <stp>Low</stp>
        <stp>5</stp>
        <stp>-124</stp>
        <stp>All</stp>
        <stp/>
        <stp/>
        <stp>FALSE</stp>
        <stp>T</stp>
        <tr r="E126" s="2"/>
      </tp>
      <tp>
        <v>6003.75</v>
        <stp/>
        <stp>StudyData</stp>
        <stp>EP</stp>
        <stp>BAR</stp>
        <stp/>
        <stp>Low</stp>
        <stp>5</stp>
        <stp>-134</stp>
        <stp>All</stp>
        <stp/>
        <stp/>
        <stp>FALSE</stp>
        <stp>T</stp>
        <tr r="E136" s="2"/>
      </tp>
      <tp>
        <v>6010.5</v>
        <stp/>
        <stp>StudyData</stp>
        <stp>EP</stp>
        <stp>BAR</stp>
        <stp/>
        <stp>Low</stp>
        <stp>5</stp>
        <stp>-104</stp>
        <stp>All</stp>
        <stp/>
        <stp/>
        <stp>FALSE</stp>
        <stp>T</stp>
        <tr r="E106" s="2"/>
      </tp>
      <tp>
        <v>6010.25</v>
        <stp/>
        <stp>StudyData</stp>
        <stp>EP</stp>
        <stp>BAR</stp>
        <stp/>
        <stp>Low</stp>
        <stp>5</stp>
        <stp>-114</stp>
        <stp>All</stp>
        <stp/>
        <stp/>
        <stp>FALSE</stp>
        <stp>T</stp>
        <tr r="E116" s="2"/>
      </tp>
      <tp>
        <v>6014.75</v>
        <stp/>
        <stp>StudyData</stp>
        <stp>EP</stp>
        <stp>BAR</stp>
        <stp/>
        <stp>Low</stp>
        <stp>5</stp>
        <stp>-164</stp>
        <stp>All</stp>
        <stp/>
        <stp/>
        <stp>FALSE</stp>
        <stp>T</stp>
        <tr r="E166" s="2"/>
      </tp>
      <tp>
        <v>6015.5</v>
        <stp/>
        <stp>StudyData</stp>
        <stp>EP</stp>
        <stp>BAR</stp>
        <stp/>
        <stp>Low</stp>
        <stp>5</stp>
        <stp>-174</stp>
        <stp>All</stp>
        <stp/>
        <stp/>
        <stp>FALSE</stp>
        <stp>T</stp>
        <tr r="E176" s="2"/>
      </tp>
      <tp>
        <v>5999</v>
        <stp/>
        <stp>StudyData</stp>
        <stp>EP</stp>
        <stp>BAR</stp>
        <stp/>
        <stp>Low</stp>
        <stp>5</stp>
        <stp>-144</stp>
        <stp>All</stp>
        <stp/>
        <stp/>
        <stp>FALSE</stp>
        <stp>T</stp>
        <tr r="E146" s="2"/>
      </tp>
      <tp t="e">
        <v>#N/A</v>
        <stp/>
        <stp>StudyData</stp>
        <stp>EP</stp>
        <stp>BAR</stp>
        <stp/>
        <stp>Low</stp>
        <stp>5</stp>
        <stp>-154</stp>
        <stp>All</stp>
        <stp/>
        <stp/>
        <stp>FALSE</stp>
        <stp>T</stp>
        <tr r="E156" s="2"/>
      </tp>
      <tp>
        <v>6055.25</v>
        <stp/>
        <stp>StudyData</stp>
        <stp>EP</stp>
        <stp>BAR</stp>
        <stp/>
        <stp>Low</stp>
        <stp>5</stp>
        <stp>-284</stp>
        <stp>All</stp>
        <stp/>
        <stp/>
        <stp>FALSE</stp>
        <stp>T</stp>
        <tr r="E286" s="2"/>
      </tp>
      <tp>
        <v>6034.75</v>
        <stp/>
        <stp>StudyData</stp>
        <stp>EP</stp>
        <stp>BAR</stp>
        <stp/>
        <stp>Low</stp>
        <stp>5</stp>
        <stp>-294</stp>
        <stp>All</stp>
        <stp/>
        <stp/>
        <stp>FALSE</stp>
        <stp>T</stp>
        <tr r="E296" s="2"/>
      </tp>
      <tp>
        <v>6017.75</v>
        <stp/>
        <stp>StudyData</stp>
        <stp>EP</stp>
        <stp>BAR</stp>
        <stp/>
        <stp>Low</stp>
        <stp>5</stp>
        <stp>-224</stp>
        <stp>All</stp>
        <stp/>
        <stp/>
        <stp>FALSE</stp>
        <stp>T</stp>
        <tr r="E226" s="2"/>
      </tp>
      <tp>
        <v>6053.5</v>
        <stp/>
        <stp>StudyData</stp>
        <stp>EP</stp>
        <stp>BAR</stp>
        <stp/>
        <stp>Low</stp>
        <stp>5</stp>
        <stp>-234</stp>
        <stp>All</stp>
        <stp/>
        <stp/>
        <stp>FALSE</stp>
        <stp>T</stp>
        <tr r="E236" s="2"/>
      </tp>
      <tp>
        <v>6016.5</v>
        <stp/>
        <stp>StudyData</stp>
        <stp>EP</stp>
        <stp>BAR</stp>
        <stp/>
        <stp>Low</stp>
        <stp>5</stp>
        <stp>-204</stp>
        <stp>All</stp>
        <stp/>
        <stp/>
        <stp>FALSE</stp>
        <stp>T</stp>
        <tr r="E206" s="2"/>
      </tp>
      <tp>
        <v>6016</v>
        <stp/>
        <stp>StudyData</stp>
        <stp>EP</stp>
        <stp>BAR</stp>
        <stp/>
        <stp>Low</stp>
        <stp>5</stp>
        <stp>-214</stp>
        <stp>All</stp>
        <stp/>
        <stp/>
        <stp>FALSE</stp>
        <stp>T</stp>
        <tr r="E216" s="2"/>
      </tp>
      <tp>
        <v>6060.25</v>
        <stp/>
        <stp>StudyData</stp>
        <stp>EP</stp>
        <stp>BAR</stp>
        <stp/>
        <stp>Low</stp>
        <stp>5</stp>
        <stp>-264</stp>
        <stp>All</stp>
        <stp/>
        <stp/>
        <stp>FALSE</stp>
        <stp>T</stp>
        <tr r="E266" s="2"/>
      </tp>
      <tp>
        <v>6047.5</v>
        <stp/>
        <stp>StudyData</stp>
        <stp>EP</stp>
        <stp>BAR</stp>
        <stp/>
        <stp>Low</stp>
        <stp>5</stp>
        <stp>-274</stp>
        <stp>All</stp>
        <stp/>
        <stp/>
        <stp>FALSE</stp>
        <stp>T</stp>
        <tr r="E276" s="2"/>
      </tp>
      <tp>
        <v>6045.75</v>
        <stp/>
        <stp>StudyData</stp>
        <stp>EP</stp>
        <stp>BAR</stp>
        <stp/>
        <stp>Low</stp>
        <stp>5</stp>
        <stp>-244</stp>
        <stp>All</stp>
        <stp/>
        <stp/>
        <stp>FALSE</stp>
        <stp>T</stp>
        <tr r="E246" s="2"/>
      </tp>
      <tp>
        <v>6050.75</v>
        <stp/>
        <stp>StudyData</stp>
        <stp>EP</stp>
        <stp>BAR</stp>
        <stp/>
        <stp>Low</stp>
        <stp>5</stp>
        <stp>-254</stp>
        <stp>All</stp>
        <stp/>
        <stp/>
        <stp>FALSE</stp>
        <stp>T</stp>
        <tr r="E256" s="2"/>
      </tp>
      <tp>
        <v>6025.5</v>
        <stp/>
        <stp>StudyData</stp>
        <stp>EP</stp>
        <stp>BAR</stp>
        <stp/>
        <stp>Low</stp>
        <stp>5</stp>
        <stp>-384</stp>
        <stp>All</stp>
        <stp/>
        <stp/>
        <stp>FALSE</stp>
        <stp>T</stp>
        <tr r="E386" s="2"/>
      </tp>
      <tp>
        <v>6028.75</v>
        <stp/>
        <stp>StudyData</stp>
        <stp>EP</stp>
        <stp>BAR</stp>
        <stp/>
        <stp>Low</stp>
        <stp>5</stp>
        <stp>-394</stp>
        <stp>All</stp>
        <stp/>
        <stp/>
        <stp>FALSE</stp>
        <stp>T</stp>
        <tr r="E396" s="2"/>
      </tp>
      <tp>
        <v>6032</v>
        <stp/>
        <stp>StudyData</stp>
        <stp>EP</stp>
        <stp>BAR</stp>
        <stp/>
        <stp>Low</stp>
        <stp>5</stp>
        <stp>-324</stp>
        <stp>All</stp>
        <stp/>
        <stp/>
        <stp>FALSE</stp>
        <stp>T</stp>
        <tr r="E326" s="2"/>
      </tp>
      <tp>
        <v>6034.5</v>
        <stp/>
        <stp>StudyData</stp>
        <stp>EP</stp>
        <stp>BAR</stp>
        <stp/>
        <stp>Low</stp>
        <stp>5</stp>
        <stp>-334</stp>
        <stp>All</stp>
        <stp/>
        <stp/>
        <stp>FALSE</stp>
        <stp>T</stp>
        <tr r="E336" s="2"/>
      </tp>
      <tp>
        <v>6031.75</v>
        <stp/>
        <stp>StudyData</stp>
        <stp>EP</stp>
        <stp>BAR</stp>
        <stp/>
        <stp>Low</stp>
        <stp>5</stp>
        <stp>-304</stp>
        <stp>All</stp>
        <stp/>
        <stp/>
        <stp>FALSE</stp>
        <stp>T</stp>
        <tr r="E306" s="2"/>
      </tp>
      <tp>
        <v>6031</v>
        <stp/>
        <stp>StudyData</stp>
        <stp>EP</stp>
        <stp>BAR</stp>
        <stp/>
        <stp>Low</stp>
        <stp>5</stp>
        <stp>-314</stp>
        <stp>All</stp>
        <stp/>
        <stp/>
        <stp>FALSE</stp>
        <stp>T</stp>
        <tr r="E316" s="2"/>
      </tp>
      <tp>
        <v>6024.75</v>
        <stp/>
        <stp>StudyData</stp>
        <stp>EP</stp>
        <stp>BAR</stp>
        <stp/>
        <stp>Low</stp>
        <stp>5</stp>
        <stp>-364</stp>
        <stp>All</stp>
        <stp/>
        <stp/>
        <stp>FALSE</stp>
        <stp>T</stp>
        <tr r="E366" s="2"/>
      </tp>
      <tp>
        <v>6025.25</v>
        <stp/>
        <stp>StudyData</stp>
        <stp>EP</stp>
        <stp>BAR</stp>
        <stp/>
        <stp>Low</stp>
        <stp>5</stp>
        <stp>-374</stp>
        <stp>All</stp>
        <stp/>
        <stp/>
        <stp>FALSE</stp>
        <stp>T</stp>
        <tr r="E376" s="2"/>
      </tp>
      <tp>
        <v>6031.75</v>
        <stp/>
        <stp>StudyData</stp>
        <stp>EP</stp>
        <stp>BAR</stp>
        <stp/>
        <stp>Low</stp>
        <stp>5</stp>
        <stp>-344</stp>
        <stp>All</stp>
        <stp/>
        <stp/>
        <stp>FALSE</stp>
        <stp>T</stp>
        <tr r="E346" s="2"/>
      </tp>
      <tp>
        <v>6028.75</v>
        <stp/>
        <stp>StudyData</stp>
        <stp>EP</stp>
        <stp>BAR</stp>
        <stp/>
        <stp>Low</stp>
        <stp>5</stp>
        <stp>-354</stp>
        <stp>All</stp>
        <stp/>
        <stp/>
        <stp>FALSE</stp>
        <stp>T</stp>
        <tr r="E356" s="2"/>
      </tp>
      <tp>
        <v>6036</v>
        <stp/>
        <stp>StudyData</stp>
        <stp>EP</stp>
        <stp>BAR</stp>
        <stp/>
        <stp>Low</stp>
        <stp>5</stp>
        <stp>-484</stp>
        <stp>All</stp>
        <stp/>
        <stp/>
        <stp>FALSE</stp>
        <stp>T</stp>
        <tr r="E486" s="2"/>
      </tp>
      <tp>
        <v>6026.25</v>
        <stp/>
        <stp>StudyData</stp>
        <stp>EP</stp>
        <stp>BAR</stp>
        <stp/>
        <stp>Low</stp>
        <stp>5</stp>
        <stp>-494</stp>
        <stp>All</stp>
        <stp/>
        <stp/>
        <stp>FALSE</stp>
        <stp>T</stp>
        <tr r="E496" s="2"/>
      </tp>
      <tp>
        <v>6026.75</v>
        <stp/>
        <stp>StudyData</stp>
        <stp>EP</stp>
        <stp>BAR</stp>
        <stp/>
        <stp>Low</stp>
        <stp>5</stp>
        <stp>-424</stp>
        <stp>All</stp>
        <stp/>
        <stp/>
        <stp>FALSE</stp>
        <stp>T</stp>
        <tr r="E426" s="2"/>
      </tp>
      <tp>
        <v>6033.5</v>
        <stp/>
        <stp>StudyData</stp>
        <stp>EP</stp>
        <stp>BAR</stp>
        <stp/>
        <stp>Low</stp>
        <stp>5</stp>
        <stp>-434</stp>
        <stp>All</stp>
        <stp/>
        <stp/>
        <stp>FALSE</stp>
        <stp>T</stp>
        <tr r="E436" s="2"/>
      </tp>
      <tp>
        <v>6026.5</v>
        <stp/>
        <stp>StudyData</stp>
        <stp>EP</stp>
        <stp>BAR</stp>
        <stp/>
        <stp>Low</stp>
        <stp>5</stp>
        <stp>-404</stp>
        <stp>All</stp>
        <stp/>
        <stp/>
        <stp>FALSE</stp>
        <stp>T</stp>
        <tr r="E406" s="2"/>
      </tp>
      <tp>
        <v>6026</v>
        <stp/>
        <stp>StudyData</stp>
        <stp>EP</stp>
        <stp>BAR</stp>
        <stp/>
        <stp>Low</stp>
        <stp>5</stp>
        <stp>-414</stp>
        <stp>All</stp>
        <stp/>
        <stp/>
        <stp>FALSE</stp>
        <stp>T</stp>
        <tr r="E416" s="2"/>
      </tp>
      <tp>
        <v>6040.25</v>
        <stp/>
        <stp>StudyData</stp>
        <stp>EP</stp>
        <stp>BAR</stp>
        <stp/>
        <stp>Low</stp>
        <stp>5</stp>
        <stp>-464</stp>
        <stp>All</stp>
        <stp/>
        <stp/>
        <stp>FALSE</stp>
        <stp>T</stp>
        <tr r="E466" s="2"/>
      </tp>
      <tp>
        <v>6041</v>
        <stp/>
        <stp>StudyData</stp>
        <stp>EP</stp>
        <stp>BAR</stp>
        <stp/>
        <stp>Low</stp>
        <stp>5</stp>
        <stp>-474</stp>
        <stp>All</stp>
        <stp/>
        <stp/>
        <stp>FALSE</stp>
        <stp>T</stp>
        <tr r="E476" s="2"/>
      </tp>
      <tp>
        <v>6038</v>
        <stp/>
        <stp>StudyData</stp>
        <stp>EP</stp>
        <stp>BAR</stp>
        <stp/>
        <stp>Low</stp>
        <stp>5</stp>
        <stp>-444</stp>
        <stp>All</stp>
        <stp/>
        <stp/>
        <stp>FALSE</stp>
        <stp>T</stp>
        <tr r="E446" s="2"/>
      </tp>
      <tp>
        <v>6038.75</v>
        <stp/>
        <stp>StudyData</stp>
        <stp>EP</stp>
        <stp>BAR</stp>
        <stp/>
        <stp>Low</stp>
        <stp>5</stp>
        <stp>-454</stp>
        <stp>All</stp>
        <stp/>
        <stp/>
        <stp>FALSE</stp>
        <stp>T</stp>
        <tr r="E456" s="2"/>
      </tp>
      <tp>
        <v>6007.5</v>
        <stp/>
        <stp>StudyData</stp>
        <stp>EP</stp>
        <stp>BAR</stp>
        <stp/>
        <stp>Low</stp>
        <stp>5</stp>
        <stp>-584</stp>
        <stp>All</stp>
        <stp/>
        <stp/>
        <stp>FALSE</stp>
        <stp>T</stp>
        <tr r="E586" s="2"/>
      </tp>
      <tp>
        <v>6015.5</v>
        <stp/>
        <stp>StudyData</stp>
        <stp>EP</stp>
        <stp>BAR</stp>
        <stp/>
        <stp>Low</stp>
        <stp>5</stp>
        <stp>-594</stp>
        <stp>All</stp>
        <stp/>
        <stp/>
        <stp>FALSE</stp>
        <stp>T</stp>
        <tr r="E596" s="2"/>
      </tp>
      <tp>
        <v>6028</v>
        <stp/>
        <stp>StudyData</stp>
        <stp>EP</stp>
        <stp>BAR</stp>
        <stp/>
        <stp>Low</stp>
        <stp>5</stp>
        <stp>-524</stp>
        <stp>All</stp>
        <stp/>
        <stp/>
        <stp>FALSE</stp>
        <stp>T</stp>
        <tr r="E526" s="2"/>
      </tp>
      <tp>
        <v>6024.75</v>
        <stp/>
        <stp>StudyData</stp>
        <stp>EP</stp>
        <stp>BAR</stp>
        <stp/>
        <stp>Low</stp>
        <stp>5</stp>
        <stp>-534</stp>
        <stp>All</stp>
        <stp/>
        <stp/>
        <stp>FALSE</stp>
        <stp>T</stp>
        <tr r="E536" s="2"/>
      </tp>
      <tp>
        <v>6029.5</v>
        <stp/>
        <stp>StudyData</stp>
        <stp>EP</stp>
        <stp>BAR</stp>
        <stp/>
        <stp>Low</stp>
        <stp>5</stp>
        <stp>-504</stp>
        <stp>All</stp>
        <stp/>
        <stp/>
        <stp>FALSE</stp>
        <stp>T</stp>
        <tr r="E506" s="2"/>
      </tp>
      <tp>
        <v>6032.25</v>
        <stp/>
        <stp>StudyData</stp>
        <stp>EP</stp>
        <stp>BAR</stp>
        <stp/>
        <stp>Low</stp>
        <stp>5</stp>
        <stp>-514</stp>
        <stp>All</stp>
        <stp/>
        <stp/>
        <stp>FALSE</stp>
        <stp>T</stp>
        <tr r="E516" s="2"/>
      </tp>
      <tp>
        <v>6017.5</v>
        <stp/>
        <stp>StudyData</stp>
        <stp>EP</stp>
        <stp>BAR</stp>
        <stp/>
        <stp>Low</stp>
        <stp>5</stp>
        <stp>-564</stp>
        <stp>All</stp>
        <stp/>
        <stp/>
        <stp>FALSE</stp>
        <stp>T</stp>
        <tr r="E566" s="2"/>
      </tp>
      <tp>
        <v>6017.25</v>
        <stp/>
        <stp>StudyData</stp>
        <stp>EP</stp>
        <stp>BAR</stp>
        <stp/>
        <stp>Low</stp>
        <stp>5</stp>
        <stp>-574</stp>
        <stp>All</stp>
        <stp/>
        <stp/>
        <stp>FALSE</stp>
        <stp>T</stp>
        <tr r="E576" s="2"/>
      </tp>
      <tp>
        <v>6024.25</v>
        <stp/>
        <stp>StudyData</stp>
        <stp>EP</stp>
        <stp>BAR</stp>
        <stp/>
        <stp>Low</stp>
        <stp>5</stp>
        <stp>-544</stp>
        <stp>All</stp>
        <stp/>
        <stp/>
        <stp>FALSE</stp>
        <stp>T</stp>
        <tr r="E546" s="2"/>
      </tp>
      <tp>
        <v>6015.75</v>
        <stp/>
        <stp>StudyData</stp>
        <stp>EP</stp>
        <stp>BAR</stp>
        <stp/>
        <stp>Low</stp>
        <stp>5</stp>
        <stp>-554</stp>
        <stp>All</stp>
        <stp/>
        <stp/>
        <stp>FALSE</stp>
        <stp>T</stp>
        <tr r="E556" s="2"/>
      </tp>
      <tp>
        <v>6037.75</v>
        <stp/>
        <stp>StudyData</stp>
        <stp>EP</stp>
        <stp>BAR</stp>
        <stp/>
        <stp>Low</stp>
        <stp>5</stp>
        <stp>-684</stp>
        <stp>All</stp>
        <stp/>
        <stp/>
        <stp>FALSE</stp>
        <stp>T</stp>
        <tr r="E686" s="2"/>
      </tp>
      <tp>
        <v>6035.5</v>
        <stp/>
        <stp>StudyData</stp>
        <stp>EP</stp>
        <stp>BAR</stp>
        <stp/>
        <stp>Low</stp>
        <stp>5</stp>
        <stp>-694</stp>
        <stp>All</stp>
        <stp/>
        <stp/>
        <stp>FALSE</stp>
        <stp>T</stp>
        <tr r="E696" s="2"/>
      </tp>
      <tp>
        <v>5997</v>
        <stp/>
        <stp>StudyData</stp>
        <stp>EP</stp>
        <stp>BAR</stp>
        <stp/>
        <stp>Low</stp>
        <stp>5</stp>
        <stp>-624</stp>
        <stp>All</stp>
        <stp/>
        <stp/>
        <stp>FALSE</stp>
        <stp>T</stp>
        <tr r="E626" s="2"/>
      </tp>
      <tp>
        <v>6006.75</v>
        <stp/>
        <stp>StudyData</stp>
        <stp>EP</stp>
        <stp>BAR</stp>
        <stp/>
        <stp>Low</stp>
        <stp>5</stp>
        <stp>-634</stp>
        <stp>All</stp>
        <stp/>
        <stp/>
        <stp>FALSE</stp>
        <stp>T</stp>
        <tr r="E636" s="2"/>
      </tp>
      <tp>
        <v>6011.25</v>
        <stp/>
        <stp>StudyData</stp>
        <stp>EP</stp>
        <stp>BAR</stp>
        <stp/>
        <stp>Low</stp>
        <stp>5</stp>
        <stp>-604</stp>
        <stp>All</stp>
        <stp/>
        <stp/>
        <stp>FALSE</stp>
        <stp>T</stp>
        <tr r="E606" s="2"/>
      </tp>
      <tp>
        <v>6006.5</v>
        <stp/>
        <stp>StudyData</stp>
        <stp>EP</stp>
        <stp>BAR</stp>
        <stp/>
        <stp>Low</stp>
        <stp>5</stp>
        <stp>-614</stp>
        <stp>All</stp>
        <stp/>
        <stp/>
        <stp>FALSE</stp>
        <stp>T</stp>
        <tr r="E616" s="2"/>
      </tp>
      <tp>
        <v>6030</v>
        <stp/>
        <stp>StudyData</stp>
        <stp>EP</stp>
        <stp>BAR</stp>
        <stp/>
        <stp>Low</stp>
        <stp>5</stp>
        <stp>-664</stp>
        <stp>All</stp>
        <stp/>
        <stp/>
        <stp>FALSE</stp>
        <stp>T</stp>
        <tr r="E666" s="2"/>
      </tp>
      <tp>
        <v>6035.75</v>
        <stp/>
        <stp>StudyData</stp>
        <stp>EP</stp>
        <stp>BAR</stp>
        <stp/>
        <stp>Low</stp>
        <stp>5</stp>
        <stp>-674</stp>
        <stp>All</stp>
        <stp/>
        <stp/>
        <stp>FALSE</stp>
        <stp>T</stp>
        <tr r="E676" s="2"/>
      </tp>
      <tp>
        <v>6009.75</v>
        <stp/>
        <stp>StudyData</stp>
        <stp>EP</stp>
        <stp>BAR</stp>
        <stp/>
        <stp>Low</stp>
        <stp>5</stp>
        <stp>-644</stp>
        <stp>All</stp>
        <stp/>
        <stp/>
        <stp>FALSE</stp>
        <stp>T</stp>
        <tr r="E646" s="2"/>
      </tp>
      <tp>
        <v>6010.5</v>
        <stp/>
        <stp>StudyData</stp>
        <stp>EP</stp>
        <stp>BAR</stp>
        <stp/>
        <stp>Low</stp>
        <stp>5</stp>
        <stp>-654</stp>
        <stp>All</stp>
        <stp/>
        <stp/>
        <stp>FALSE</stp>
        <stp>T</stp>
        <tr r="E656" s="2"/>
      </tp>
      <tp>
        <v>6021</v>
        <stp/>
        <stp>StudyData</stp>
        <stp>EP</stp>
        <stp>BAR</stp>
        <stp/>
        <stp>Low</stp>
        <stp>5</stp>
        <stp>-784</stp>
        <stp>All</stp>
        <stp/>
        <stp/>
        <stp>FALSE</stp>
        <stp>T</stp>
        <tr r="E786" s="2"/>
      </tp>
      <tp>
        <v>6015.75</v>
        <stp/>
        <stp>StudyData</stp>
        <stp>EP</stp>
        <stp>BAR</stp>
        <stp/>
        <stp>Low</stp>
        <stp>5</stp>
        <stp>-794</stp>
        <stp>All</stp>
        <stp/>
        <stp/>
        <stp>FALSE</stp>
        <stp>T</stp>
        <tr r="E796" s="2"/>
      </tp>
      <tp>
        <v>6013.5</v>
        <stp/>
        <stp>StudyData</stp>
        <stp>EP</stp>
        <stp>BAR</stp>
        <stp/>
        <stp>Low</stp>
        <stp>5</stp>
        <stp>-724</stp>
        <stp>All</stp>
        <stp/>
        <stp/>
        <stp>FALSE</stp>
        <stp>T</stp>
        <tr r="E726" s="2"/>
      </tp>
      <tp>
        <v>6013</v>
        <stp/>
        <stp>StudyData</stp>
        <stp>EP</stp>
        <stp>BAR</stp>
        <stp/>
        <stp>Low</stp>
        <stp>5</stp>
        <stp>-734</stp>
        <stp>All</stp>
        <stp/>
        <stp/>
        <stp>FALSE</stp>
        <stp>T</stp>
        <tr r="E736" s="2"/>
      </tp>
      <tp>
        <v>6021.25</v>
        <stp/>
        <stp>StudyData</stp>
        <stp>EP</stp>
        <stp>BAR</stp>
        <stp/>
        <stp>Low</stp>
        <stp>5</stp>
        <stp>-704</stp>
        <stp>All</stp>
        <stp/>
        <stp/>
        <stp>FALSE</stp>
        <stp>T</stp>
        <tr r="E706" s="2"/>
      </tp>
      <tp>
        <v>6011.5</v>
        <stp/>
        <stp>StudyData</stp>
        <stp>EP</stp>
        <stp>BAR</stp>
        <stp/>
        <stp>Low</stp>
        <stp>5</stp>
        <stp>-714</stp>
        <stp>All</stp>
        <stp/>
        <stp/>
        <stp>FALSE</stp>
        <stp>T</stp>
        <tr r="E716" s="2"/>
      </tp>
      <tp>
        <v>6021</v>
        <stp/>
        <stp>StudyData</stp>
        <stp>EP</stp>
        <stp>BAR</stp>
        <stp/>
        <stp>Low</stp>
        <stp>5</stp>
        <stp>-764</stp>
        <stp>All</stp>
        <stp/>
        <stp/>
        <stp>FALSE</stp>
        <stp>T</stp>
        <tr r="E766" s="2"/>
      </tp>
      <tp>
        <v>6025</v>
        <stp/>
        <stp>StudyData</stp>
        <stp>EP</stp>
        <stp>BAR</stp>
        <stp/>
        <stp>Low</stp>
        <stp>5</stp>
        <stp>-774</stp>
        <stp>All</stp>
        <stp/>
        <stp/>
        <stp>FALSE</stp>
        <stp>T</stp>
        <tr r="E776" s="2"/>
      </tp>
      <tp>
        <v>6010</v>
        <stp/>
        <stp>StudyData</stp>
        <stp>EP</stp>
        <stp>BAR</stp>
        <stp/>
        <stp>Low</stp>
        <stp>5</stp>
        <stp>-744</stp>
        <stp>All</stp>
        <stp/>
        <stp/>
        <stp>FALSE</stp>
        <stp>T</stp>
        <tr r="E746" s="2"/>
      </tp>
      <tp>
        <v>6007.5</v>
        <stp/>
        <stp>StudyData</stp>
        <stp>EP</stp>
        <stp>BAR</stp>
        <stp/>
        <stp>Low</stp>
        <stp>5</stp>
        <stp>-754</stp>
        <stp>All</stp>
        <stp/>
        <stp/>
        <stp>FALSE</stp>
        <stp>T</stp>
        <tr r="E756" s="2"/>
      </tp>
      <tp>
        <v>6020.75</v>
        <stp/>
        <stp>StudyData</stp>
        <stp>EP</stp>
        <stp>BAR</stp>
        <stp/>
        <stp>Close</stp>
        <stp>5</stp>
        <stp>-2</stp>
        <stp>All</stp>
        <stp/>
        <stp/>
        <stp>FALSE</stp>
        <stp>T</stp>
        <tr r="F4" s="2"/>
      </tp>
      <tp>
        <v>965</v>
        <stp/>
        <stp>StudyData</stp>
        <stp>EP</stp>
        <stp>Vol</stp>
        <stp>Highlight=Total Trades,VolType=Exchange,CoCType=Auto</stp>
        <stp>Vol</stp>
        <stp>5</stp>
        <stp>-57</stp>
        <stp>ALL</stp>
        <stp/>
        <stp/>
        <stp>TRUE</stp>
        <stp>T</stp>
        <tr r="G59" s="2"/>
      </tp>
      <tp>
        <v>577</v>
        <stp/>
        <stp>StudyData</stp>
        <stp>EP</stp>
        <stp>Vol</stp>
        <stp>Highlight=Total Trades,VolType=Exchange,CoCType=Auto</stp>
        <stp>Vol</stp>
        <stp>5</stp>
        <stp>-56</stp>
        <stp>ALL</stp>
        <stp/>
        <stp/>
        <stp>TRUE</stp>
        <stp>T</stp>
        <tr r="G58" s="2"/>
      </tp>
      <tp>
        <v>815</v>
        <stp/>
        <stp>StudyData</stp>
        <stp>EP</stp>
        <stp>Vol</stp>
        <stp>Highlight=Total Trades,VolType=Exchange,CoCType=Auto</stp>
        <stp>Vol</stp>
        <stp>5</stp>
        <stp>-55</stp>
        <stp>ALL</stp>
        <stp/>
        <stp/>
        <stp>TRUE</stp>
        <stp>T</stp>
        <tr r="G57" s="2"/>
      </tp>
      <tp>
        <v>643</v>
        <stp/>
        <stp>StudyData</stp>
        <stp>EP</stp>
        <stp>Vol</stp>
        <stp>Highlight=Total Trades,VolType=Exchange,CoCType=Auto</stp>
        <stp>Vol</stp>
        <stp>5</stp>
        <stp>-54</stp>
        <stp>ALL</stp>
        <stp/>
        <stp/>
        <stp>TRUE</stp>
        <stp>T</stp>
        <tr r="G56" s="2"/>
      </tp>
      <tp>
        <v>1224</v>
        <stp/>
        <stp>StudyData</stp>
        <stp>EP</stp>
        <stp>Vol</stp>
        <stp>Highlight=Total Trades,VolType=Exchange,CoCType=Auto</stp>
        <stp>Vol</stp>
        <stp>5</stp>
        <stp>-53</stp>
        <stp>ALL</stp>
        <stp/>
        <stp/>
        <stp>TRUE</stp>
        <stp>T</stp>
        <tr r="G55" s="2"/>
      </tp>
      <tp>
        <v>972</v>
        <stp/>
        <stp>StudyData</stp>
        <stp>EP</stp>
        <stp>Vol</stp>
        <stp>Highlight=Total Trades,VolType=Exchange,CoCType=Auto</stp>
        <stp>Vol</stp>
        <stp>5</stp>
        <stp>-52</stp>
        <stp>ALL</stp>
        <stp/>
        <stp/>
        <stp>TRUE</stp>
        <stp>T</stp>
        <tr r="G54" s="2"/>
      </tp>
      <tp>
        <v>1529</v>
        <stp/>
        <stp>StudyData</stp>
        <stp>EP</stp>
        <stp>Vol</stp>
        <stp>Highlight=Total Trades,VolType=Exchange,CoCType=Auto</stp>
        <stp>Vol</stp>
        <stp>5</stp>
        <stp>-51</stp>
        <stp>ALL</stp>
        <stp/>
        <stp/>
        <stp>TRUE</stp>
        <stp>T</stp>
        <tr r="G53" s="2"/>
      </tp>
      <tp>
        <v>991</v>
        <stp/>
        <stp>StudyData</stp>
        <stp>EP</stp>
        <stp>Vol</stp>
        <stp>Highlight=Total Trades,VolType=Exchange,CoCType=Auto</stp>
        <stp>Vol</stp>
        <stp>5</stp>
        <stp>-50</stp>
        <stp>ALL</stp>
        <stp/>
        <stp/>
        <stp>TRUE</stp>
        <stp>T</stp>
        <tr r="G52" s="2"/>
      </tp>
      <tp>
        <v>1378</v>
        <stp/>
        <stp>StudyData</stp>
        <stp>EP</stp>
        <stp>Vol</stp>
        <stp>Highlight=Total Trades,VolType=Exchange,CoCType=Auto</stp>
        <stp>Vol</stp>
        <stp>5</stp>
        <stp>-59</stp>
        <stp>ALL</stp>
        <stp/>
        <stp/>
        <stp>TRUE</stp>
        <stp>T</stp>
        <tr r="G61" s="2"/>
      </tp>
      <tp>
        <v>1182</v>
        <stp/>
        <stp>StudyData</stp>
        <stp>EP</stp>
        <stp>Vol</stp>
        <stp>Highlight=Total Trades,VolType=Exchange,CoCType=Auto</stp>
        <stp>Vol</stp>
        <stp>5</stp>
        <stp>-58</stp>
        <stp>ALL</stp>
        <stp/>
        <stp/>
        <stp>TRUE</stp>
        <stp>T</stp>
        <tr r="G60" s="2"/>
      </tp>
      <tp>
        <v>45796.78125</v>
        <stp/>
        <stp>StudyData</stp>
        <stp>TYA</stp>
        <stp>BAR</stp>
        <stp/>
        <stp>Time</stp>
        <stp>5</stp>
        <stp>-4813</stp>
        <stp>ALL</stp>
        <stp/>
        <stp/>
        <stp>False</stp>
        <stp>T</stp>
        <tr r="B4815" s="2"/>
      </tp>
      <tp>
        <v>45796.815972222219</v>
        <stp/>
        <stp>StudyData</stp>
        <stp>TYA</stp>
        <stp>BAR</stp>
        <stp/>
        <stp>Time</stp>
        <stp>5</stp>
        <stp>-4803</stp>
        <stp>ALL</stp>
        <stp/>
        <stp/>
        <stp>False</stp>
        <stp>T</stp>
        <tr r="B4805" s="2"/>
      </tp>
      <tp>
        <v>45796.711805555555</v>
        <stp/>
        <stp>StudyData</stp>
        <stp>TYA</stp>
        <stp>BAR</stp>
        <stp/>
        <stp>Time</stp>
        <stp>5</stp>
        <stp>-4833</stp>
        <stp>ALL</stp>
        <stp/>
        <stp/>
        <stp>False</stp>
        <stp>T</stp>
        <tr r="B4835" s="2"/>
      </tp>
      <tp>
        <v>45796.746527777781</v>
        <stp/>
        <stp>StudyData</stp>
        <stp>TYA</stp>
        <stp>BAR</stp>
        <stp/>
        <stp>Time</stp>
        <stp>5</stp>
        <stp>-4823</stp>
        <stp>ALL</stp>
        <stp/>
        <stp/>
        <stp>False</stp>
        <stp>T</stp>
        <tr r="B4825" s="2"/>
      </tp>
      <tp>
        <v>45796.600694444445</v>
        <stp/>
        <stp>StudyData</stp>
        <stp>TYA</stp>
        <stp>BAR</stp>
        <stp/>
        <stp>Time</stp>
        <stp>5</stp>
        <stp>-4853</stp>
        <stp>ALL</stp>
        <stp/>
        <stp/>
        <stp>False</stp>
        <stp>T</stp>
        <tr r="B4855" s="2"/>
      </tp>
      <tp>
        <v>45796.635416666664</v>
        <stp/>
        <stp>StudyData</stp>
        <stp>TYA</stp>
        <stp>BAR</stp>
        <stp/>
        <stp>Time</stp>
        <stp>5</stp>
        <stp>-4843</stp>
        <stp>ALL</stp>
        <stp/>
        <stp/>
        <stp>False</stp>
        <stp>T</stp>
        <tr r="B4845" s="2"/>
      </tp>
      <tp>
        <v>45796.53125</v>
        <stp/>
        <stp>StudyData</stp>
        <stp>TYA</stp>
        <stp>BAR</stp>
        <stp/>
        <stp>Time</stp>
        <stp>5</stp>
        <stp>-4873</stp>
        <stp>ALL</stp>
        <stp/>
        <stp/>
        <stp>False</stp>
        <stp>T</stp>
        <tr r="B4875" s="2"/>
      </tp>
      <tp>
        <v>45796.565972222219</v>
        <stp/>
        <stp>StudyData</stp>
        <stp>TYA</stp>
        <stp>BAR</stp>
        <stp/>
        <stp>Time</stp>
        <stp>5</stp>
        <stp>-4863</stp>
        <stp>ALL</stp>
        <stp/>
        <stp/>
        <stp>False</stp>
        <stp>T</stp>
        <tr r="B4865" s="2"/>
      </tp>
      <tp>
        <v>45796.461805555555</v>
        <stp/>
        <stp>StudyData</stp>
        <stp>TYA</stp>
        <stp>BAR</stp>
        <stp/>
        <stp>Time</stp>
        <stp>5</stp>
        <stp>-4893</stp>
        <stp>ALL</stp>
        <stp/>
        <stp/>
        <stp>False</stp>
        <stp>T</stp>
        <tr r="B4895" s="2"/>
      </tp>
      <tp>
        <v>45796.496527777781</v>
        <stp/>
        <stp>StudyData</stp>
        <stp>TYA</stp>
        <stp>BAR</stp>
        <stp/>
        <stp>Time</stp>
        <stp>5</stp>
        <stp>-4883</stp>
        <stp>ALL</stp>
        <stp/>
        <stp/>
        <stp>False</stp>
        <stp>T</stp>
        <tr r="B4885" s="2"/>
      </tp>
      <tp>
        <v>45796.392361111109</v>
        <stp/>
        <stp>StudyData</stp>
        <stp>TYA</stp>
        <stp>BAR</stp>
        <stp/>
        <stp>Time</stp>
        <stp>5</stp>
        <stp>-4913</stp>
        <stp>ALL</stp>
        <stp/>
        <stp/>
        <stp>False</stp>
        <stp>T</stp>
        <tr r="B4915" s="2"/>
      </tp>
      <tp>
        <v>45796.427083333336</v>
        <stp/>
        <stp>StudyData</stp>
        <stp>TYA</stp>
        <stp>BAR</stp>
        <stp/>
        <stp>Time</stp>
        <stp>5</stp>
        <stp>-4903</stp>
        <stp>ALL</stp>
        <stp/>
        <stp/>
        <stp>False</stp>
        <stp>T</stp>
        <tr r="B4905" s="2"/>
      </tp>
      <tp>
        <v>45796.322916666664</v>
        <stp/>
        <stp>StudyData</stp>
        <stp>TYA</stp>
        <stp>BAR</stp>
        <stp/>
        <stp>Time</stp>
        <stp>5</stp>
        <stp>-4933</stp>
        <stp>ALL</stp>
        <stp/>
        <stp/>
        <stp>False</stp>
        <stp>T</stp>
        <tr r="B4935" s="2"/>
      </tp>
      <tp>
        <v>45796.357638888891</v>
        <stp/>
        <stp>StudyData</stp>
        <stp>TYA</stp>
        <stp>BAR</stp>
        <stp/>
        <stp>Time</stp>
        <stp>5</stp>
        <stp>-4923</stp>
        <stp>ALL</stp>
        <stp/>
        <stp/>
        <stp>False</stp>
        <stp>T</stp>
        <tr r="B4925" s="2"/>
      </tp>
      <tp>
        <v>45796.253472222219</v>
        <stp/>
        <stp>StudyData</stp>
        <stp>TYA</stp>
        <stp>BAR</stp>
        <stp/>
        <stp>Time</stp>
        <stp>5</stp>
        <stp>-4953</stp>
        <stp>ALL</stp>
        <stp/>
        <stp/>
        <stp>False</stp>
        <stp>T</stp>
        <tr r="B4955" s="2"/>
      </tp>
      <tp>
        <v>45796.288194444445</v>
        <stp/>
        <stp>StudyData</stp>
        <stp>TYA</stp>
        <stp>BAR</stp>
        <stp/>
        <stp>Time</stp>
        <stp>5</stp>
        <stp>-4943</stp>
        <stp>ALL</stp>
        <stp/>
        <stp/>
        <stp>False</stp>
        <stp>T</stp>
        <tr r="B4945" s="2"/>
      </tp>
      <tp>
        <v>45796.184027777781</v>
        <stp/>
        <stp>StudyData</stp>
        <stp>TYA</stp>
        <stp>BAR</stp>
        <stp/>
        <stp>Time</stp>
        <stp>5</stp>
        <stp>-4973</stp>
        <stp>ALL</stp>
        <stp/>
        <stp/>
        <stp>False</stp>
        <stp>T</stp>
        <tr r="B4975" s="2"/>
      </tp>
      <tp>
        <v>45796.21875</v>
        <stp/>
        <stp>StudyData</stp>
        <stp>TYA</stp>
        <stp>BAR</stp>
        <stp/>
        <stp>Time</stp>
        <stp>5</stp>
        <stp>-4963</stp>
        <stp>ALL</stp>
        <stp/>
        <stp/>
        <stp>False</stp>
        <stp>T</stp>
        <tr r="B4965" s="2"/>
      </tp>
      <tp>
        <v>45796.114583333336</v>
        <stp/>
        <stp>StudyData</stp>
        <stp>TYA</stp>
        <stp>BAR</stp>
        <stp/>
        <stp>Time</stp>
        <stp>5</stp>
        <stp>-4993</stp>
        <stp>ALL</stp>
        <stp/>
        <stp/>
        <stp>False</stp>
        <stp>T</stp>
        <tr r="B4995" s="2"/>
      </tp>
      <tp>
        <v>45796.149305555555</v>
        <stp/>
        <stp>StudyData</stp>
        <stp>TYA</stp>
        <stp>BAR</stp>
        <stp/>
        <stp>Time</stp>
        <stp>5</stp>
        <stp>-4983</stp>
        <stp>ALL</stp>
        <stp/>
        <stp/>
        <stp>False</stp>
        <stp>T</stp>
        <tr r="B4985" s="2"/>
      </tp>
      <tp>
        <v>45799.642361111109</v>
        <stp/>
        <stp>StudyData</stp>
        <stp>TYA</stp>
        <stp>BAR</stp>
        <stp/>
        <stp>Time</stp>
        <stp>5</stp>
        <stp>-4013</stp>
        <stp>ALL</stp>
        <stp/>
        <stp/>
        <stp>False</stp>
        <stp>T</stp>
        <tr r="B4015" s="2"/>
      </tp>
      <tp>
        <v>45799.71875</v>
        <stp/>
        <stp>StudyData</stp>
        <stp>TYA</stp>
        <stp>BAR</stp>
        <stp/>
        <stp>Time</stp>
        <stp>5</stp>
        <stp>-4003</stp>
        <stp>ALL</stp>
        <stp/>
        <stp/>
        <stp>False</stp>
        <stp>T</stp>
        <tr r="B4005" s="2"/>
      </tp>
      <tp>
        <v>45799.572916666664</v>
        <stp/>
        <stp>StudyData</stp>
        <stp>TYA</stp>
        <stp>BAR</stp>
        <stp/>
        <stp>Time</stp>
        <stp>5</stp>
        <stp>-4033</stp>
        <stp>ALL</stp>
        <stp/>
        <stp/>
        <stp>False</stp>
        <stp>T</stp>
        <tr r="B4035" s="2"/>
      </tp>
      <tp>
        <v>45799.607638888891</v>
        <stp/>
        <stp>StudyData</stp>
        <stp>TYA</stp>
        <stp>BAR</stp>
        <stp/>
        <stp>Time</stp>
        <stp>5</stp>
        <stp>-4023</stp>
        <stp>ALL</stp>
        <stp/>
        <stp/>
        <stp>False</stp>
        <stp>T</stp>
        <tr r="B4025" s="2"/>
      </tp>
      <tp>
        <v>45799.503472222219</v>
        <stp/>
        <stp>StudyData</stp>
        <stp>TYA</stp>
        <stp>BAR</stp>
        <stp/>
        <stp>Time</stp>
        <stp>5</stp>
        <stp>-4053</stp>
        <stp>ALL</stp>
        <stp/>
        <stp/>
        <stp>False</stp>
        <stp>T</stp>
        <tr r="B4055" s="2"/>
      </tp>
      <tp>
        <v>45799.538194444445</v>
        <stp/>
        <stp>StudyData</stp>
        <stp>TYA</stp>
        <stp>BAR</stp>
        <stp/>
        <stp>Time</stp>
        <stp>5</stp>
        <stp>-4043</stp>
        <stp>ALL</stp>
        <stp/>
        <stp/>
        <stp>False</stp>
        <stp>T</stp>
        <tr r="B4045" s="2"/>
      </tp>
      <tp>
        <v>45799.434027777781</v>
        <stp/>
        <stp>StudyData</stp>
        <stp>TYA</stp>
        <stp>BAR</stp>
        <stp/>
        <stp>Time</stp>
        <stp>5</stp>
        <stp>-4073</stp>
        <stp>ALL</stp>
        <stp/>
        <stp/>
        <stp>False</stp>
        <stp>T</stp>
        <tr r="B4075" s="2"/>
      </tp>
      <tp>
        <v>45799.46875</v>
        <stp/>
        <stp>StudyData</stp>
        <stp>TYA</stp>
        <stp>BAR</stp>
        <stp/>
        <stp>Time</stp>
        <stp>5</stp>
        <stp>-4063</stp>
        <stp>ALL</stp>
        <stp/>
        <stp/>
        <stp>False</stp>
        <stp>T</stp>
        <tr r="B4065" s="2"/>
      </tp>
      <tp>
        <v>45799.364583333336</v>
        <stp/>
        <stp>StudyData</stp>
        <stp>TYA</stp>
        <stp>BAR</stp>
        <stp/>
        <stp>Time</stp>
        <stp>5</stp>
        <stp>-4093</stp>
        <stp>ALL</stp>
        <stp/>
        <stp/>
        <stp>False</stp>
        <stp>T</stp>
        <tr r="B4095" s="2"/>
      </tp>
      <tp>
        <v>45799.399305555555</v>
        <stp/>
        <stp>StudyData</stp>
        <stp>TYA</stp>
        <stp>BAR</stp>
        <stp/>
        <stp>Time</stp>
        <stp>5</stp>
        <stp>-4083</stp>
        <stp>ALL</stp>
        <stp/>
        <stp/>
        <stp>False</stp>
        <stp>T</stp>
        <tr r="B4085" s="2"/>
      </tp>
      <tp>
        <v>45799.295138888891</v>
        <stp/>
        <stp>StudyData</stp>
        <stp>TYA</stp>
        <stp>BAR</stp>
        <stp/>
        <stp>Time</stp>
        <stp>5</stp>
        <stp>-4113</stp>
        <stp>ALL</stp>
        <stp/>
        <stp/>
        <stp>False</stp>
        <stp>T</stp>
        <tr r="B4115" s="2"/>
      </tp>
      <tp>
        <v>45799.329861111109</v>
        <stp/>
        <stp>StudyData</stp>
        <stp>TYA</stp>
        <stp>BAR</stp>
        <stp/>
        <stp>Time</stp>
        <stp>5</stp>
        <stp>-4103</stp>
        <stp>ALL</stp>
        <stp/>
        <stp/>
        <stp>False</stp>
        <stp>T</stp>
        <tr r="B4105" s="2"/>
      </tp>
      <tp>
        <v>45799.225694444445</v>
        <stp/>
        <stp>StudyData</stp>
        <stp>TYA</stp>
        <stp>BAR</stp>
        <stp/>
        <stp>Time</stp>
        <stp>5</stp>
        <stp>-4133</stp>
        <stp>ALL</stp>
        <stp/>
        <stp/>
        <stp>False</stp>
        <stp>T</stp>
        <tr r="B4135" s="2"/>
      </tp>
      <tp>
        <v>45799.260416666664</v>
        <stp/>
        <stp>StudyData</stp>
        <stp>TYA</stp>
        <stp>BAR</stp>
        <stp/>
        <stp>Time</stp>
        <stp>5</stp>
        <stp>-4123</stp>
        <stp>ALL</stp>
        <stp/>
        <stp/>
        <stp>False</stp>
        <stp>T</stp>
        <tr r="B4125" s="2"/>
      </tp>
      <tp>
        <v>45799.15625</v>
        <stp/>
        <stp>StudyData</stp>
        <stp>TYA</stp>
        <stp>BAR</stp>
        <stp/>
        <stp>Time</stp>
        <stp>5</stp>
        <stp>-4153</stp>
        <stp>ALL</stp>
        <stp/>
        <stp/>
        <stp>False</stp>
        <stp>T</stp>
        <tr r="B4155" s="2"/>
      </tp>
      <tp>
        <v>45799.190972222219</v>
        <stp/>
        <stp>StudyData</stp>
        <stp>TYA</stp>
        <stp>BAR</stp>
        <stp/>
        <stp>Time</stp>
        <stp>5</stp>
        <stp>-4143</stp>
        <stp>ALL</stp>
        <stp/>
        <stp/>
        <stp>False</stp>
        <stp>T</stp>
        <tr r="B4145" s="2"/>
      </tp>
      <tp>
        <v>45799.086805555555</v>
        <stp/>
        <stp>StudyData</stp>
        <stp>TYA</stp>
        <stp>BAR</stp>
        <stp/>
        <stp>Time</stp>
        <stp>5</stp>
        <stp>-4173</stp>
        <stp>ALL</stp>
        <stp/>
        <stp/>
        <stp>False</stp>
        <stp>T</stp>
        <tr r="B4175" s="2"/>
      </tp>
      <tp>
        <v>45799.121527777781</v>
        <stp/>
        <stp>StudyData</stp>
        <stp>TYA</stp>
        <stp>BAR</stp>
        <stp/>
        <stp>Time</stp>
        <stp>5</stp>
        <stp>-4163</stp>
        <stp>ALL</stp>
        <stp/>
        <stp/>
        <stp>False</stp>
        <stp>T</stp>
        <tr r="B4165" s="2"/>
      </tp>
      <tp>
        <v>45799.017361111109</v>
        <stp/>
        <stp>StudyData</stp>
        <stp>TYA</stp>
        <stp>BAR</stp>
        <stp/>
        <stp>Time</stp>
        <stp>5</stp>
        <stp>-4193</stp>
        <stp>ALL</stp>
        <stp/>
        <stp/>
        <stp>False</stp>
        <stp>T</stp>
        <tr r="B4195" s="2"/>
      </tp>
      <tp>
        <v>45799.052083333336</v>
        <stp/>
        <stp>StudyData</stp>
        <stp>TYA</stp>
        <stp>BAR</stp>
        <stp/>
        <stp>Time</stp>
        <stp>5</stp>
        <stp>-4183</stp>
        <stp>ALL</stp>
        <stp/>
        <stp/>
        <stp>False</stp>
        <stp>T</stp>
        <tr r="B4185" s="2"/>
      </tp>
      <tp>
        <v>45798.947916666664</v>
        <stp/>
        <stp>StudyData</stp>
        <stp>TYA</stp>
        <stp>BAR</stp>
        <stp/>
        <stp>Time</stp>
        <stp>5</stp>
        <stp>-4213</stp>
        <stp>ALL</stp>
        <stp/>
        <stp/>
        <stp>False</stp>
        <stp>T</stp>
        <tr r="B4215" s="2"/>
      </tp>
      <tp>
        <v>45798.982638888891</v>
        <stp/>
        <stp>StudyData</stp>
        <stp>TYA</stp>
        <stp>BAR</stp>
        <stp/>
        <stp>Time</stp>
        <stp>5</stp>
        <stp>-4203</stp>
        <stp>ALL</stp>
        <stp/>
        <stp/>
        <stp>False</stp>
        <stp>T</stp>
        <tr r="B4205" s="2"/>
      </tp>
      <tp>
        <v>45798.878472222219</v>
        <stp/>
        <stp>StudyData</stp>
        <stp>TYA</stp>
        <stp>BAR</stp>
        <stp/>
        <stp>Time</stp>
        <stp>5</stp>
        <stp>-4233</stp>
        <stp>ALL</stp>
        <stp/>
        <stp/>
        <stp>False</stp>
        <stp>T</stp>
        <tr r="B4235" s="2"/>
      </tp>
      <tp>
        <v>45798.913194444445</v>
        <stp/>
        <stp>StudyData</stp>
        <stp>TYA</stp>
        <stp>BAR</stp>
        <stp/>
        <stp>Time</stp>
        <stp>5</stp>
        <stp>-4223</stp>
        <stp>ALL</stp>
        <stp/>
        <stp/>
        <stp>False</stp>
        <stp>T</stp>
        <tr r="B4225" s="2"/>
      </tp>
      <tp>
        <v>45798.809027777781</v>
        <stp/>
        <stp>StudyData</stp>
        <stp>TYA</stp>
        <stp>BAR</stp>
        <stp/>
        <stp>Time</stp>
        <stp>5</stp>
        <stp>-4253</stp>
        <stp>ALL</stp>
        <stp/>
        <stp/>
        <stp>False</stp>
        <stp>T</stp>
        <tr r="B4255" s="2"/>
      </tp>
      <tp>
        <v>45798.84375</v>
        <stp/>
        <stp>StudyData</stp>
        <stp>TYA</stp>
        <stp>BAR</stp>
        <stp/>
        <stp>Time</stp>
        <stp>5</stp>
        <stp>-4243</stp>
        <stp>ALL</stp>
        <stp/>
        <stp/>
        <stp>False</stp>
        <stp>T</stp>
        <tr r="B4245" s="2"/>
      </tp>
      <tp>
        <v>45798.739583333336</v>
        <stp/>
        <stp>StudyData</stp>
        <stp>TYA</stp>
        <stp>BAR</stp>
        <stp/>
        <stp>Time</stp>
        <stp>5</stp>
        <stp>-4273</stp>
        <stp>ALL</stp>
        <stp/>
        <stp/>
        <stp>False</stp>
        <stp>T</stp>
        <tr r="B4275" s="2"/>
      </tp>
      <tp>
        <v>45798.774305555555</v>
        <stp/>
        <stp>StudyData</stp>
        <stp>TYA</stp>
        <stp>BAR</stp>
        <stp/>
        <stp>Time</stp>
        <stp>5</stp>
        <stp>-4263</stp>
        <stp>ALL</stp>
        <stp/>
        <stp/>
        <stp>False</stp>
        <stp>T</stp>
        <tr r="B4265" s="2"/>
      </tp>
      <tp>
        <v>45798.628472222219</v>
        <stp/>
        <stp>StudyData</stp>
        <stp>TYA</stp>
        <stp>BAR</stp>
        <stp/>
        <stp>Time</stp>
        <stp>5</stp>
        <stp>-4293</stp>
        <stp>ALL</stp>
        <stp/>
        <stp/>
        <stp>False</stp>
        <stp>T</stp>
        <tr r="B4295" s="2"/>
      </tp>
      <tp>
        <v>45798.663194444445</v>
        <stp/>
        <stp>StudyData</stp>
        <stp>TYA</stp>
        <stp>BAR</stp>
        <stp/>
        <stp>Time</stp>
        <stp>5</stp>
        <stp>-4283</stp>
        <stp>ALL</stp>
        <stp/>
        <stp/>
        <stp>False</stp>
        <stp>T</stp>
        <tr r="B4285" s="2"/>
      </tp>
      <tp>
        <v>45798.559027777781</v>
        <stp/>
        <stp>StudyData</stp>
        <stp>TYA</stp>
        <stp>BAR</stp>
        <stp/>
        <stp>Time</stp>
        <stp>5</stp>
        <stp>-4313</stp>
        <stp>ALL</stp>
        <stp/>
        <stp/>
        <stp>False</stp>
        <stp>T</stp>
        <tr r="B4315" s="2"/>
      </tp>
      <tp>
        <v>45798.59375</v>
        <stp/>
        <stp>StudyData</stp>
        <stp>TYA</stp>
        <stp>BAR</stp>
        <stp/>
        <stp>Time</stp>
        <stp>5</stp>
        <stp>-4303</stp>
        <stp>ALL</stp>
        <stp/>
        <stp/>
        <stp>False</stp>
        <stp>T</stp>
        <tr r="B4305" s="2"/>
      </tp>
      <tp>
        <v>45798.489583333336</v>
        <stp/>
        <stp>StudyData</stp>
        <stp>TYA</stp>
        <stp>BAR</stp>
        <stp/>
        <stp>Time</stp>
        <stp>5</stp>
        <stp>-4333</stp>
        <stp>ALL</stp>
        <stp/>
        <stp/>
        <stp>False</stp>
        <stp>T</stp>
        <tr r="B4335" s="2"/>
      </tp>
      <tp>
        <v>45798.524305555555</v>
        <stp/>
        <stp>StudyData</stp>
        <stp>TYA</stp>
        <stp>BAR</stp>
        <stp/>
        <stp>Time</stp>
        <stp>5</stp>
        <stp>-4323</stp>
        <stp>ALL</stp>
        <stp/>
        <stp/>
        <stp>False</stp>
        <stp>T</stp>
        <tr r="B4325" s="2"/>
      </tp>
      <tp>
        <v>45798.420138888891</v>
        <stp/>
        <stp>StudyData</stp>
        <stp>TYA</stp>
        <stp>BAR</stp>
        <stp/>
        <stp>Time</stp>
        <stp>5</stp>
        <stp>-4353</stp>
        <stp>ALL</stp>
        <stp/>
        <stp/>
        <stp>False</stp>
        <stp>T</stp>
        <tr r="B4355" s="2"/>
      </tp>
      <tp>
        <v>45798.454861111109</v>
        <stp/>
        <stp>StudyData</stp>
        <stp>TYA</stp>
        <stp>BAR</stp>
        <stp/>
        <stp>Time</stp>
        <stp>5</stp>
        <stp>-4343</stp>
        <stp>ALL</stp>
        <stp/>
        <stp/>
        <stp>False</stp>
        <stp>T</stp>
        <tr r="B4345" s="2"/>
      </tp>
      <tp>
        <v>45798.350694444445</v>
        <stp/>
        <stp>StudyData</stp>
        <stp>TYA</stp>
        <stp>BAR</stp>
        <stp/>
        <stp>Time</stp>
        <stp>5</stp>
        <stp>-4373</stp>
        <stp>ALL</stp>
        <stp/>
        <stp/>
        <stp>False</stp>
        <stp>T</stp>
        <tr r="B4375" s="2"/>
      </tp>
      <tp>
        <v>45798.385416666664</v>
        <stp/>
        <stp>StudyData</stp>
        <stp>TYA</stp>
        <stp>BAR</stp>
        <stp/>
        <stp>Time</stp>
        <stp>5</stp>
        <stp>-4363</stp>
        <stp>ALL</stp>
        <stp/>
        <stp/>
        <stp>False</stp>
        <stp>T</stp>
        <tr r="B4365" s="2"/>
      </tp>
      <tp>
        <v>45798.28125</v>
        <stp/>
        <stp>StudyData</stp>
        <stp>TYA</stp>
        <stp>BAR</stp>
        <stp/>
        <stp>Time</stp>
        <stp>5</stp>
        <stp>-4393</stp>
        <stp>ALL</stp>
        <stp/>
        <stp/>
        <stp>False</stp>
        <stp>T</stp>
        <tr r="B4395" s="2"/>
      </tp>
      <tp>
        <v>45798.315972222219</v>
        <stp/>
        <stp>StudyData</stp>
        <stp>TYA</stp>
        <stp>BAR</stp>
        <stp/>
        <stp>Time</stp>
        <stp>5</stp>
        <stp>-4383</stp>
        <stp>ALL</stp>
        <stp/>
        <stp/>
        <stp>False</stp>
        <stp>T</stp>
        <tr r="B4385" s="2"/>
      </tp>
      <tp>
        <v>45798.211805555555</v>
        <stp/>
        <stp>StudyData</stp>
        <stp>TYA</stp>
        <stp>BAR</stp>
        <stp/>
        <stp>Time</stp>
        <stp>5</stp>
        <stp>-4413</stp>
        <stp>ALL</stp>
        <stp/>
        <stp/>
        <stp>False</stp>
        <stp>T</stp>
        <tr r="B4415" s="2"/>
      </tp>
      <tp>
        <v>45798.246527777781</v>
        <stp/>
        <stp>StudyData</stp>
        <stp>TYA</stp>
        <stp>BAR</stp>
        <stp/>
        <stp>Time</stp>
        <stp>5</stp>
        <stp>-4403</stp>
        <stp>ALL</stp>
        <stp/>
        <stp/>
        <stp>False</stp>
        <stp>T</stp>
        <tr r="B4405" s="2"/>
      </tp>
      <tp>
        <v>45798.142361111109</v>
        <stp/>
        <stp>StudyData</stp>
        <stp>TYA</stp>
        <stp>BAR</stp>
        <stp/>
        <stp>Time</stp>
        <stp>5</stp>
        <stp>-4433</stp>
        <stp>ALL</stp>
        <stp/>
        <stp/>
        <stp>False</stp>
        <stp>T</stp>
        <tr r="B4435" s="2"/>
      </tp>
      <tp>
        <v>45798.177083333336</v>
        <stp/>
        <stp>StudyData</stp>
        <stp>TYA</stp>
        <stp>BAR</stp>
        <stp/>
        <stp>Time</stp>
        <stp>5</stp>
        <stp>-4423</stp>
        <stp>ALL</stp>
        <stp/>
        <stp/>
        <stp>False</stp>
        <stp>T</stp>
        <tr r="B4425" s="2"/>
      </tp>
      <tp>
        <v>45798.072916666664</v>
        <stp/>
        <stp>StudyData</stp>
        <stp>TYA</stp>
        <stp>BAR</stp>
        <stp/>
        <stp>Time</stp>
        <stp>5</stp>
        <stp>-4453</stp>
        <stp>ALL</stp>
        <stp/>
        <stp/>
        <stp>False</stp>
        <stp>T</stp>
        <tr r="B4455" s="2"/>
      </tp>
      <tp>
        <v>45798.107638888891</v>
        <stp/>
        <stp>StudyData</stp>
        <stp>TYA</stp>
        <stp>BAR</stp>
        <stp/>
        <stp>Time</stp>
        <stp>5</stp>
        <stp>-4443</stp>
        <stp>ALL</stp>
        <stp/>
        <stp/>
        <stp>False</stp>
        <stp>T</stp>
        <tr r="B4445" s="2"/>
      </tp>
      <tp>
        <v>45798.003472222219</v>
        <stp/>
        <stp>StudyData</stp>
        <stp>TYA</stp>
        <stp>BAR</stp>
        <stp/>
        <stp>Time</stp>
        <stp>5</stp>
        <stp>-4473</stp>
        <stp>ALL</stp>
        <stp/>
        <stp/>
        <stp>False</stp>
        <stp>T</stp>
        <tr r="B4475" s="2"/>
      </tp>
      <tp>
        <v>45798.038194444445</v>
        <stp/>
        <stp>StudyData</stp>
        <stp>TYA</stp>
        <stp>BAR</stp>
        <stp/>
        <stp>Time</stp>
        <stp>5</stp>
        <stp>-4463</stp>
        <stp>ALL</stp>
        <stp/>
        <stp/>
        <stp>False</stp>
        <stp>T</stp>
        <tr r="B4465" s="2"/>
      </tp>
      <tp>
        <v>45797.934027777781</v>
        <stp/>
        <stp>StudyData</stp>
        <stp>TYA</stp>
        <stp>BAR</stp>
        <stp/>
        <stp>Time</stp>
        <stp>5</stp>
        <stp>-4493</stp>
        <stp>ALL</stp>
        <stp/>
        <stp/>
        <stp>False</stp>
        <stp>T</stp>
        <tr r="B4495" s="2"/>
      </tp>
      <tp>
        <v>45797.96875</v>
        <stp/>
        <stp>StudyData</stp>
        <stp>TYA</stp>
        <stp>BAR</stp>
        <stp/>
        <stp>Time</stp>
        <stp>5</stp>
        <stp>-4483</stp>
        <stp>ALL</stp>
        <stp/>
        <stp/>
        <stp>False</stp>
        <stp>T</stp>
        <tr r="B4485" s="2"/>
      </tp>
      <tp>
        <v>45797.864583333336</v>
        <stp/>
        <stp>StudyData</stp>
        <stp>TYA</stp>
        <stp>BAR</stp>
        <stp/>
        <stp>Time</stp>
        <stp>5</stp>
        <stp>-4513</stp>
        <stp>ALL</stp>
        <stp/>
        <stp/>
        <stp>False</stp>
        <stp>T</stp>
        <tr r="B4515" s="2"/>
      </tp>
      <tp>
        <v>45797.899305555555</v>
        <stp/>
        <stp>StudyData</stp>
        <stp>TYA</stp>
        <stp>BAR</stp>
        <stp/>
        <stp>Time</stp>
        <stp>5</stp>
        <stp>-4503</stp>
        <stp>ALL</stp>
        <stp/>
        <stp/>
        <stp>False</stp>
        <stp>T</stp>
        <tr r="B4505" s="2"/>
      </tp>
      <tp>
        <v>45797.795138888891</v>
        <stp/>
        <stp>StudyData</stp>
        <stp>TYA</stp>
        <stp>BAR</stp>
        <stp/>
        <stp>Time</stp>
        <stp>5</stp>
        <stp>-4533</stp>
        <stp>ALL</stp>
        <stp/>
        <stp/>
        <stp>False</stp>
        <stp>T</stp>
        <tr r="B4535" s="2"/>
      </tp>
      <tp>
        <v>45797.829861111109</v>
        <stp/>
        <stp>StudyData</stp>
        <stp>TYA</stp>
        <stp>BAR</stp>
        <stp/>
        <stp>Time</stp>
        <stp>5</stp>
        <stp>-4523</stp>
        <stp>ALL</stp>
        <stp/>
        <stp/>
        <stp>False</stp>
        <stp>T</stp>
        <tr r="B4525" s="2"/>
      </tp>
      <tp>
        <v>45797.725694444445</v>
        <stp/>
        <stp>StudyData</stp>
        <stp>TYA</stp>
        <stp>BAR</stp>
        <stp/>
        <stp>Time</stp>
        <stp>5</stp>
        <stp>-4553</stp>
        <stp>ALL</stp>
        <stp/>
        <stp/>
        <stp>False</stp>
        <stp>T</stp>
        <tr r="B4555" s="2"/>
      </tp>
      <tp>
        <v>45797.760416666664</v>
        <stp/>
        <stp>StudyData</stp>
        <stp>TYA</stp>
        <stp>BAR</stp>
        <stp/>
        <stp>Time</stp>
        <stp>5</stp>
        <stp>-4543</stp>
        <stp>ALL</stp>
        <stp/>
        <stp/>
        <stp>False</stp>
        <stp>T</stp>
        <tr r="B4545" s="2"/>
      </tp>
      <tp>
        <v>45797.614583333336</v>
        <stp/>
        <stp>StudyData</stp>
        <stp>TYA</stp>
        <stp>BAR</stp>
        <stp/>
        <stp>Time</stp>
        <stp>5</stp>
        <stp>-4573</stp>
        <stp>ALL</stp>
        <stp/>
        <stp/>
        <stp>False</stp>
        <stp>T</stp>
        <tr r="B4575" s="2"/>
      </tp>
      <tp>
        <v>45797.649305555555</v>
        <stp/>
        <stp>StudyData</stp>
        <stp>TYA</stp>
        <stp>BAR</stp>
        <stp/>
        <stp>Time</stp>
        <stp>5</stp>
        <stp>-4563</stp>
        <stp>ALL</stp>
        <stp/>
        <stp/>
        <stp>False</stp>
        <stp>T</stp>
        <tr r="B4565" s="2"/>
      </tp>
      <tp>
        <v>45797.545138888891</v>
        <stp/>
        <stp>StudyData</stp>
        <stp>TYA</stp>
        <stp>BAR</stp>
        <stp/>
        <stp>Time</stp>
        <stp>5</stp>
        <stp>-4593</stp>
        <stp>ALL</stp>
        <stp/>
        <stp/>
        <stp>False</stp>
        <stp>T</stp>
        <tr r="B4595" s="2"/>
      </tp>
      <tp>
        <v>45797.579861111109</v>
        <stp/>
        <stp>StudyData</stp>
        <stp>TYA</stp>
        <stp>BAR</stp>
        <stp/>
        <stp>Time</stp>
        <stp>5</stp>
        <stp>-4583</stp>
        <stp>ALL</stp>
        <stp/>
        <stp/>
        <stp>False</stp>
        <stp>T</stp>
        <tr r="B4585" s="2"/>
      </tp>
      <tp>
        <v>45797.475694444445</v>
        <stp/>
        <stp>StudyData</stp>
        <stp>TYA</stp>
        <stp>BAR</stp>
        <stp/>
        <stp>Time</stp>
        <stp>5</stp>
        <stp>-4613</stp>
        <stp>ALL</stp>
        <stp/>
        <stp/>
        <stp>False</stp>
        <stp>T</stp>
        <tr r="B4615" s="2"/>
      </tp>
      <tp>
        <v>45797.510416666664</v>
        <stp/>
        <stp>StudyData</stp>
        <stp>TYA</stp>
        <stp>BAR</stp>
        <stp/>
        <stp>Time</stp>
        <stp>5</stp>
        <stp>-4603</stp>
        <stp>ALL</stp>
        <stp/>
        <stp/>
        <stp>False</stp>
        <stp>T</stp>
        <tr r="B4605" s="2"/>
      </tp>
      <tp>
        <v>45797.40625</v>
        <stp/>
        <stp>StudyData</stp>
        <stp>TYA</stp>
        <stp>BAR</stp>
        <stp/>
        <stp>Time</stp>
        <stp>5</stp>
        <stp>-4633</stp>
        <stp>ALL</stp>
        <stp/>
        <stp/>
        <stp>False</stp>
        <stp>T</stp>
        <tr r="B4635" s="2"/>
      </tp>
      <tp>
        <v>45797.440972222219</v>
        <stp/>
        <stp>StudyData</stp>
        <stp>TYA</stp>
        <stp>BAR</stp>
        <stp/>
        <stp>Time</stp>
        <stp>5</stp>
        <stp>-4623</stp>
        <stp>ALL</stp>
        <stp/>
        <stp/>
        <stp>False</stp>
        <stp>T</stp>
        <tr r="B4625" s="2"/>
      </tp>
      <tp>
        <v>45797.336805555555</v>
        <stp/>
        <stp>StudyData</stp>
        <stp>TYA</stp>
        <stp>BAR</stp>
        <stp/>
        <stp>Time</stp>
        <stp>5</stp>
        <stp>-4653</stp>
        <stp>ALL</stp>
        <stp/>
        <stp/>
        <stp>False</stp>
        <stp>T</stp>
        <tr r="B4655" s="2"/>
      </tp>
      <tp>
        <v>45797.371527777781</v>
        <stp/>
        <stp>StudyData</stp>
        <stp>TYA</stp>
        <stp>BAR</stp>
        <stp/>
        <stp>Time</stp>
        <stp>5</stp>
        <stp>-4643</stp>
        <stp>ALL</stp>
        <stp/>
        <stp/>
        <stp>False</stp>
        <stp>T</stp>
        <tr r="B4645" s="2"/>
      </tp>
      <tp>
        <v>45797.267361111109</v>
        <stp/>
        <stp>StudyData</stp>
        <stp>TYA</stp>
        <stp>BAR</stp>
        <stp/>
        <stp>Time</stp>
        <stp>5</stp>
        <stp>-4673</stp>
        <stp>ALL</stp>
        <stp/>
        <stp/>
        <stp>False</stp>
        <stp>T</stp>
        <tr r="B4675" s="2"/>
      </tp>
      <tp>
        <v>45797.302083333336</v>
        <stp/>
        <stp>StudyData</stp>
        <stp>TYA</stp>
        <stp>BAR</stp>
        <stp/>
        <stp>Time</stp>
        <stp>5</stp>
        <stp>-4663</stp>
        <stp>ALL</stp>
        <stp/>
        <stp/>
        <stp>False</stp>
        <stp>T</stp>
        <tr r="B4665" s="2"/>
      </tp>
      <tp>
        <v>45797.197916666664</v>
        <stp/>
        <stp>StudyData</stp>
        <stp>TYA</stp>
        <stp>BAR</stp>
        <stp/>
        <stp>Time</stp>
        <stp>5</stp>
        <stp>-4693</stp>
        <stp>ALL</stp>
        <stp/>
        <stp/>
        <stp>False</stp>
        <stp>T</stp>
        <tr r="B4695" s="2"/>
      </tp>
      <tp>
        <v>45797.232638888891</v>
        <stp/>
        <stp>StudyData</stp>
        <stp>TYA</stp>
        <stp>BAR</stp>
        <stp/>
        <stp>Time</stp>
        <stp>5</stp>
        <stp>-4683</stp>
        <stp>ALL</stp>
        <stp/>
        <stp/>
        <stp>False</stp>
        <stp>T</stp>
        <tr r="B4685" s="2"/>
      </tp>
      <tp>
        <v>45797.128472222219</v>
        <stp/>
        <stp>StudyData</stp>
        <stp>TYA</stp>
        <stp>BAR</stp>
        <stp/>
        <stp>Time</stp>
        <stp>5</stp>
        <stp>-4713</stp>
        <stp>ALL</stp>
        <stp/>
        <stp/>
        <stp>False</stp>
        <stp>T</stp>
        <tr r="B4715" s="2"/>
      </tp>
      <tp>
        <v>45797.163194444445</v>
        <stp/>
        <stp>StudyData</stp>
        <stp>TYA</stp>
        <stp>BAR</stp>
        <stp/>
        <stp>Time</stp>
        <stp>5</stp>
        <stp>-4703</stp>
        <stp>ALL</stp>
        <stp/>
        <stp/>
        <stp>False</stp>
        <stp>T</stp>
        <tr r="B4705" s="2"/>
      </tp>
      <tp>
        <v>45797.059027777781</v>
        <stp/>
        <stp>StudyData</stp>
        <stp>TYA</stp>
        <stp>BAR</stp>
        <stp/>
        <stp>Time</stp>
        <stp>5</stp>
        <stp>-4733</stp>
        <stp>ALL</stp>
        <stp/>
        <stp/>
        <stp>False</stp>
        <stp>T</stp>
        <tr r="B4735" s="2"/>
      </tp>
      <tp>
        <v>45797.09375</v>
        <stp/>
        <stp>StudyData</stp>
        <stp>TYA</stp>
        <stp>BAR</stp>
        <stp/>
        <stp>Time</stp>
        <stp>5</stp>
        <stp>-4723</stp>
        <stp>ALL</stp>
        <stp/>
        <stp/>
        <stp>False</stp>
        <stp>T</stp>
        <tr r="B4725" s="2"/>
      </tp>
      <tp>
        <v>45796.989583333336</v>
        <stp/>
        <stp>StudyData</stp>
        <stp>TYA</stp>
        <stp>BAR</stp>
        <stp/>
        <stp>Time</stp>
        <stp>5</stp>
        <stp>-4753</stp>
        <stp>ALL</stp>
        <stp/>
        <stp/>
        <stp>False</stp>
        <stp>T</stp>
        <tr r="B4755" s="2"/>
      </tp>
      <tp>
        <v>45797.024305555555</v>
        <stp/>
        <stp>StudyData</stp>
        <stp>TYA</stp>
        <stp>BAR</stp>
        <stp/>
        <stp>Time</stp>
        <stp>5</stp>
        <stp>-4743</stp>
        <stp>ALL</stp>
        <stp/>
        <stp/>
        <stp>False</stp>
        <stp>T</stp>
        <tr r="B4745" s="2"/>
      </tp>
      <tp>
        <v>45796.920138888891</v>
        <stp/>
        <stp>StudyData</stp>
        <stp>TYA</stp>
        <stp>BAR</stp>
        <stp/>
        <stp>Time</stp>
        <stp>5</stp>
        <stp>-4773</stp>
        <stp>ALL</stp>
        <stp/>
        <stp/>
        <stp>False</stp>
        <stp>T</stp>
        <tr r="B4775" s="2"/>
      </tp>
      <tp>
        <v>45796.954861111109</v>
        <stp/>
        <stp>StudyData</stp>
        <stp>TYA</stp>
        <stp>BAR</stp>
        <stp/>
        <stp>Time</stp>
        <stp>5</stp>
        <stp>-4763</stp>
        <stp>ALL</stp>
        <stp/>
        <stp/>
        <stp>False</stp>
        <stp>T</stp>
        <tr r="B4765" s="2"/>
      </tp>
      <tp>
        <v>45796.850694444445</v>
        <stp/>
        <stp>StudyData</stp>
        <stp>TYA</stp>
        <stp>BAR</stp>
        <stp/>
        <stp>Time</stp>
        <stp>5</stp>
        <stp>-4793</stp>
        <stp>ALL</stp>
        <stp/>
        <stp/>
        <stp>False</stp>
        <stp>T</stp>
        <tr r="B4795" s="2"/>
      </tp>
      <tp>
        <v>45796.885416666664</v>
        <stp/>
        <stp>StudyData</stp>
        <stp>TYA</stp>
        <stp>BAR</stp>
        <stp/>
        <stp>Time</stp>
        <stp>5</stp>
        <stp>-4783</stp>
        <stp>ALL</stp>
        <stp/>
        <stp/>
        <stp>False</stp>
        <stp>T</stp>
        <tr r="B4785" s="2"/>
      </tp>
      <tp>
        <v>45806.184027777781</v>
        <stp/>
        <stp>StudyData</stp>
        <stp>TYA</stp>
        <stp>BAR</stp>
        <stp/>
        <stp>Time</stp>
        <stp>5</stp>
        <stp>-2813</stp>
        <stp>ALL</stp>
        <stp/>
        <stp/>
        <stp>False</stp>
        <stp>T</stp>
        <tr r="B2815" s="2"/>
      </tp>
      <tp>
        <v>45806.21875</v>
        <stp/>
        <stp>StudyData</stp>
        <stp>TYA</stp>
        <stp>BAR</stp>
        <stp/>
        <stp>Time</stp>
        <stp>5</stp>
        <stp>-2803</stp>
        <stp>ALL</stp>
        <stp/>
        <stp/>
        <stp>False</stp>
        <stp>T</stp>
        <tr r="B2805" s="2"/>
      </tp>
      <tp>
        <v>45806.114583333336</v>
        <stp/>
        <stp>StudyData</stp>
        <stp>TYA</stp>
        <stp>BAR</stp>
        <stp/>
        <stp>Time</stp>
        <stp>5</stp>
        <stp>-2833</stp>
        <stp>ALL</stp>
        <stp/>
        <stp/>
        <stp>False</stp>
        <stp>T</stp>
        <tr r="B2835" s="2"/>
      </tp>
      <tp>
        <v>45806.149305555555</v>
        <stp/>
        <stp>StudyData</stp>
        <stp>TYA</stp>
        <stp>BAR</stp>
        <stp/>
        <stp>Time</stp>
        <stp>5</stp>
        <stp>-2823</stp>
        <stp>ALL</stp>
        <stp/>
        <stp/>
        <stp>False</stp>
        <stp>T</stp>
        <tr r="B2825" s="2"/>
      </tp>
      <tp>
        <v>45806.045138888891</v>
        <stp/>
        <stp>StudyData</stp>
        <stp>TYA</stp>
        <stp>BAR</stp>
        <stp/>
        <stp>Time</stp>
        <stp>5</stp>
        <stp>-2853</stp>
        <stp>ALL</stp>
        <stp/>
        <stp/>
        <stp>False</stp>
        <stp>T</stp>
        <tr r="B2855" s="2"/>
      </tp>
      <tp>
        <v>45806.079861111109</v>
        <stp/>
        <stp>StudyData</stp>
        <stp>TYA</stp>
        <stp>BAR</stp>
        <stp/>
        <stp>Time</stp>
        <stp>5</stp>
        <stp>-2843</stp>
        <stp>ALL</stp>
        <stp/>
        <stp/>
        <stp>False</stp>
        <stp>T</stp>
        <tr r="B2845" s="2"/>
      </tp>
      <tp>
        <v>45805.975694444445</v>
        <stp/>
        <stp>StudyData</stp>
        <stp>TYA</stp>
        <stp>BAR</stp>
        <stp/>
        <stp>Time</stp>
        <stp>5</stp>
        <stp>-2873</stp>
        <stp>ALL</stp>
        <stp/>
        <stp/>
        <stp>False</stp>
        <stp>T</stp>
        <tr r="B2875" s="2"/>
      </tp>
      <tp>
        <v>45806.010416666664</v>
        <stp/>
        <stp>StudyData</stp>
        <stp>TYA</stp>
        <stp>BAR</stp>
        <stp/>
        <stp>Time</stp>
        <stp>5</stp>
        <stp>-2863</stp>
        <stp>ALL</stp>
        <stp/>
        <stp/>
        <stp>False</stp>
        <stp>T</stp>
        <tr r="B2865" s="2"/>
      </tp>
      <tp>
        <v>45805.90625</v>
        <stp/>
        <stp>StudyData</stp>
        <stp>TYA</stp>
        <stp>BAR</stp>
        <stp/>
        <stp>Time</stp>
        <stp>5</stp>
        <stp>-2893</stp>
        <stp>ALL</stp>
        <stp/>
        <stp/>
        <stp>False</stp>
        <stp>T</stp>
        <tr r="B2895" s="2"/>
      </tp>
      <tp>
        <v>45805.940972222219</v>
        <stp/>
        <stp>StudyData</stp>
        <stp>TYA</stp>
        <stp>BAR</stp>
        <stp/>
        <stp>Time</stp>
        <stp>5</stp>
        <stp>-2883</stp>
        <stp>ALL</stp>
        <stp/>
        <stp/>
        <stp>False</stp>
        <stp>T</stp>
        <tr r="B2885" s="2"/>
      </tp>
      <tp>
        <v>45805.836805555555</v>
        <stp/>
        <stp>StudyData</stp>
        <stp>TYA</stp>
        <stp>BAR</stp>
        <stp/>
        <stp>Time</stp>
        <stp>5</stp>
        <stp>-2913</stp>
        <stp>ALL</stp>
        <stp/>
        <stp/>
        <stp>False</stp>
        <stp>T</stp>
        <tr r="B2915" s="2"/>
      </tp>
      <tp>
        <v>45805.871527777781</v>
        <stp/>
        <stp>StudyData</stp>
        <stp>TYA</stp>
        <stp>BAR</stp>
        <stp/>
        <stp>Time</stp>
        <stp>5</stp>
        <stp>-2903</stp>
        <stp>ALL</stp>
        <stp/>
        <stp/>
        <stp>False</stp>
        <stp>T</stp>
        <tr r="B2905" s="2"/>
      </tp>
      <tp>
        <v>45805.767361111109</v>
        <stp/>
        <stp>StudyData</stp>
        <stp>TYA</stp>
        <stp>BAR</stp>
        <stp/>
        <stp>Time</stp>
        <stp>5</stp>
        <stp>-2933</stp>
        <stp>ALL</stp>
        <stp/>
        <stp/>
        <stp>False</stp>
        <stp>T</stp>
        <tr r="B2935" s="2"/>
      </tp>
      <tp>
        <v>45805.802083333336</v>
        <stp/>
        <stp>StudyData</stp>
        <stp>TYA</stp>
        <stp>BAR</stp>
        <stp/>
        <stp>Time</stp>
        <stp>5</stp>
        <stp>-2923</stp>
        <stp>ALL</stp>
        <stp/>
        <stp/>
        <stp>False</stp>
        <stp>T</stp>
        <tr r="B2925" s="2"/>
      </tp>
      <tp>
        <v>45805.65625</v>
        <stp/>
        <stp>StudyData</stp>
        <stp>TYA</stp>
        <stp>BAR</stp>
        <stp/>
        <stp>Time</stp>
        <stp>5</stp>
        <stp>-2953</stp>
        <stp>ALL</stp>
        <stp/>
        <stp/>
        <stp>False</stp>
        <stp>T</stp>
        <tr r="B2955" s="2"/>
      </tp>
      <tp>
        <v>45805.732638888891</v>
        <stp/>
        <stp>StudyData</stp>
        <stp>TYA</stp>
        <stp>BAR</stp>
        <stp/>
        <stp>Time</stp>
        <stp>5</stp>
        <stp>-2943</stp>
        <stp>ALL</stp>
        <stp/>
        <stp/>
        <stp>False</stp>
        <stp>T</stp>
        <tr r="B2945" s="2"/>
      </tp>
      <tp>
        <v>45805.586805555555</v>
        <stp/>
        <stp>StudyData</stp>
        <stp>TYA</stp>
        <stp>BAR</stp>
        <stp/>
        <stp>Time</stp>
        <stp>5</stp>
        <stp>-2973</stp>
        <stp>ALL</stp>
        <stp/>
        <stp/>
        <stp>False</stp>
        <stp>T</stp>
        <tr r="B2975" s="2"/>
      </tp>
      <tp>
        <v>45805.621527777781</v>
        <stp/>
        <stp>StudyData</stp>
        <stp>TYA</stp>
        <stp>BAR</stp>
        <stp/>
        <stp>Time</stp>
        <stp>5</stp>
        <stp>-2963</stp>
        <stp>ALL</stp>
        <stp/>
        <stp/>
        <stp>False</stp>
        <stp>T</stp>
        <tr r="B2965" s="2"/>
      </tp>
      <tp>
        <v>45805.517361111109</v>
        <stp/>
        <stp>StudyData</stp>
        <stp>TYA</stp>
        <stp>BAR</stp>
        <stp/>
        <stp>Time</stp>
        <stp>5</stp>
        <stp>-2993</stp>
        <stp>ALL</stp>
        <stp/>
        <stp/>
        <stp>False</stp>
        <stp>T</stp>
        <tr r="B2995" s="2"/>
      </tp>
      <tp>
        <v>45805.552083333336</v>
        <stp/>
        <stp>StudyData</stp>
        <stp>TYA</stp>
        <stp>BAR</stp>
        <stp/>
        <stp>Time</stp>
        <stp>5</stp>
        <stp>-2983</stp>
        <stp>ALL</stp>
        <stp/>
        <stp/>
        <stp>False</stp>
        <stp>T</stp>
        <tr r="B2985" s="2"/>
      </tp>
      <tp>
        <v>45811.086805555555</v>
        <stp/>
        <stp>StudyData</stp>
        <stp>TYA</stp>
        <stp>BAR</stp>
        <stp/>
        <stp>Time</stp>
        <stp>5</stp>
        <stp>-2013</stp>
        <stp>ALL</stp>
        <stp/>
        <stp/>
        <stp>False</stp>
        <stp>T</stp>
        <tr r="B2015" s="2"/>
      </tp>
      <tp>
        <v>45811.121527777781</v>
        <stp/>
        <stp>StudyData</stp>
        <stp>TYA</stp>
        <stp>BAR</stp>
        <stp/>
        <stp>Time</stp>
        <stp>5</stp>
        <stp>-2003</stp>
        <stp>ALL</stp>
        <stp/>
        <stp/>
        <stp>False</stp>
        <stp>T</stp>
        <tr r="B2005" s="2"/>
      </tp>
      <tp>
        <v>45811.017361111109</v>
        <stp/>
        <stp>StudyData</stp>
        <stp>TYA</stp>
        <stp>BAR</stp>
        <stp/>
        <stp>Time</stp>
        <stp>5</stp>
        <stp>-2033</stp>
        <stp>ALL</stp>
        <stp/>
        <stp/>
        <stp>False</stp>
        <stp>T</stp>
        <tr r="B2035" s="2"/>
      </tp>
      <tp>
        <v>45811.052083333336</v>
        <stp/>
        <stp>StudyData</stp>
        <stp>TYA</stp>
        <stp>BAR</stp>
        <stp/>
        <stp>Time</stp>
        <stp>5</stp>
        <stp>-2023</stp>
        <stp>ALL</stp>
        <stp/>
        <stp/>
        <stp>False</stp>
        <stp>T</stp>
        <tr r="B2025" s="2"/>
      </tp>
      <tp>
        <v>45810.947916666664</v>
        <stp/>
        <stp>StudyData</stp>
        <stp>TYA</stp>
        <stp>BAR</stp>
        <stp/>
        <stp>Time</stp>
        <stp>5</stp>
        <stp>-2053</stp>
        <stp>ALL</stp>
        <stp/>
        <stp/>
        <stp>False</stp>
        <stp>T</stp>
        <tr r="B2055" s="2"/>
      </tp>
      <tp>
        <v>45810.982638888891</v>
        <stp/>
        <stp>StudyData</stp>
        <stp>TYA</stp>
        <stp>BAR</stp>
        <stp/>
        <stp>Time</stp>
        <stp>5</stp>
        <stp>-2043</stp>
        <stp>ALL</stp>
        <stp/>
        <stp/>
        <stp>False</stp>
        <stp>T</stp>
        <tr r="B2045" s="2"/>
      </tp>
      <tp>
        <v>45810.878472222219</v>
        <stp/>
        <stp>StudyData</stp>
        <stp>TYA</stp>
        <stp>BAR</stp>
        <stp/>
        <stp>Time</stp>
        <stp>5</stp>
        <stp>-2073</stp>
        <stp>ALL</stp>
        <stp/>
        <stp/>
        <stp>False</stp>
        <stp>T</stp>
        <tr r="B2075" s="2"/>
      </tp>
      <tp>
        <v>45810.913194444445</v>
        <stp/>
        <stp>StudyData</stp>
        <stp>TYA</stp>
        <stp>BAR</stp>
        <stp/>
        <stp>Time</stp>
        <stp>5</stp>
        <stp>-2063</stp>
        <stp>ALL</stp>
        <stp/>
        <stp/>
        <stp>False</stp>
        <stp>T</stp>
        <tr r="B2065" s="2"/>
      </tp>
      <tp>
        <v>45810.809027777781</v>
        <stp/>
        <stp>StudyData</stp>
        <stp>TYA</stp>
        <stp>BAR</stp>
        <stp/>
        <stp>Time</stp>
        <stp>5</stp>
        <stp>-2093</stp>
        <stp>ALL</stp>
        <stp/>
        <stp/>
        <stp>False</stp>
        <stp>T</stp>
        <tr r="B2095" s="2"/>
      </tp>
      <tp>
        <v>45810.84375</v>
        <stp/>
        <stp>StudyData</stp>
        <stp>TYA</stp>
        <stp>BAR</stp>
        <stp/>
        <stp>Time</stp>
        <stp>5</stp>
        <stp>-2083</stp>
        <stp>ALL</stp>
        <stp/>
        <stp/>
        <stp>False</stp>
        <stp>T</stp>
        <tr r="B2085" s="2"/>
      </tp>
      <tp>
        <v>45810.739583333336</v>
        <stp/>
        <stp>StudyData</stp>
        <stp>TYA</stp>
        <stp>BAR</stp>
        <stp/>
        <stp>Time</stp>
        <stp>5</stp>
        <stp>-2113</stp>
        <stp>ALL</stp>
        <stp/>
        <stp/>
        <stp>False</stp>
        <stp>T</stp>
        <tr r="B2115" s="2"/>
      </tp>
      <tp>
        <v>45810.774305555555</v>
        <stp/>
        <stp>StudyData</stp>
        <stp>TYA</stp>
        <stp>BAR</stp>
        <stp/>
        <stp>Time</stp>
        <stp>5</stp>
        <stp>-2103</stp>
        <stp>ALL</stp>
        <stp/>
        <stp/>
        <stp>False</stp>
        <stp>T</stp>
        <tr r="B2105" s="2"/>
      </tp>
      <tp>
        <v>45810.628472222219</v>
        <stp/>
        <stp>StudyData</stp>
        <stp>TYA</stp>
        <stp>BAR</stp>
        <stp/>
        <stp>Time</stp>
        <stp>5</stp>
        <stp>-2133</stp>
        <stp>ALL</stp>
        <stp/>
        <stp/>
        <stp>False</stp>
        <stp>T</stp>
        <tr r="B2135" s="2"/>
      </tp>
      <tp>
        <v>45810.663194444445</v>
        <stp/>
        <stp>StudyData</stp>
        <stp>TYA</stp>
        <stp>BAR</stp>
        <stp/>
        <stp>Time</stp>
        <stp>5</stp>
        <stp>-2123</stp>
        <stp>ALL</stp>
        <stp/>
        <stp/>
        <stp>False</stp>
        <stp>T</stp>
        <tr r="B2125" s="2"/>
      </tp>
      <tp>
        <v>45810.559027777781</v>
        <stp/>
        <stp>StudyData</stp>
        <stp>TYA</stp>
        <stp>BAR</stp>
        <stp/>
        <stp>Time</stp>
        <stp>5</stp>
        <stp>-2153</stp>
        <stp>ALL</stp>
        <stp/>
        <stp/>
        <stp>False</stp>
        <stp>T</stp>
        <tr r="B2155" s="2"/>
      </tp>
      <tp>
        <v>45810.59375</v>
        <stp/>
        <stp>StudyData</stp>
        <stp>TYA</stp>
        <stp>BAR</stp>
        <stp/>
        <stp>Time</stp>
        <stp>5</stp>
        <stp>-2143</stp>
        <stp>ALL</stp>
        <stp/>
        <stp/>
        <stp>False</stp>
        <stp>T</stp>
        <tr r="B2145" s="2"/>
      </tp>
      <tp>
        <v>45810.489583333336</v>
        <stp/>
        <stp>StudyData</stp>
        <stp>TYA</stp>
        <stp>BAR</stp>
        <stp/>
        <stp>Time</stp>
        <stp>5</stp>
        <stp>-2173</stp>
        <stp>ALL</stp>
        <stp/>
        <stp/>
        <stp>False</stp>
        <stp>T</stp>
        <tr r="B2175" s="2"/>
      </tp>
      <tp>
        <v>45810.524305555555</v>
        <stp/>
        <stp>StudyData</stp>
        <stp>TYA</stp>
        <stp>BAR</stp>
        <stp/>
        <stp>Time</stp>
        <stp>5</stp>
        <stp>-2163</stp>
        <stp>ALL</stp>
        <stp/>
        <stp/>
        <stp>False</stp>
        <stp>T</stp>
        <tr r="B2165" s="2"/>
      </tp>
      <tp>
        <v>45810.420138888891</v>
        <stp/>
        <stp>StudyData</stp>
        <stp>TYA</stp>
        <stp>BAR</stp>
        <stp/>
        <stp>Time</stp>
        <stp>5</stp>
        <stp>-2193</stp>
        <stp>ALL</stp>
        <stp/>
        <stp/>
        <stp>False</stp>
        <stp>T</stp>
        <tr r="B2195" s="2"/>
      </tp>
      <tp>
        <v>45810.454861111109</v>
        <stp/>
        <stp>StudyData</stp>
        <stp>TYA</stp>
        <stp>BAR</stp>
        <stp/>
        <stp>Time</stp>
        <stp>5</stp>
        <stp>-2183</stp>
        <stp>ALL</stp>
        <stp/>
        <stp/>
        <stp>False</stp>
        <stp>T</stp>
        <tr r="B2185" s="2"/>
      </tp>
      <tp>
        <v>45810.350694444445</v>
        <stp/>
        <stp>StudyData</stp>
        <stp>TYA</stp>
        <stp>BAR</stp>
        <stp/>
        <stp>Time</stp>
        <stp>5</stp>
        <stp>-2213</stp>
        <stp>ALL</stp>
        <stp/>
        <stp/>
        <stp>False</stp>
        <stp>T</stp>
        <tr r="B2215" s="2"/>
      </tp>
      <tp>
        <v>45810.385416666664</v>
        <stp/>
        <stp>StudyData</stp>
        <stp>TYA</stp>
        <stp>BAR</stp>
        <stp/>
        <stp>Time</stp>
        <stp>5</stp>
        <stp>-2203</stp>
        <stp>ALL</stp>
        <stp/>
        <stp/>
        <stp>False</stp>
        <stp>T</stp>
        <tr r="B2205" s="2"/>
      </tp>
      <tp>
        <v>45810.28125</v>
        <stp/>
        <stp>StudyData</stp>
        <stp>TYA</stp>
        <stp>BAR</stp>
        <stp/>
        <stp>Time</stp>
        <stp>5</stp>
        <stp>-2233</stp>
        <stp>ALL</stp>
        <stp/>
        <stp/>
        <stp>False</stp>
        <stp>T</stp>
        <tr r="B2235" s="2"/>
      </tp>
      <tp>
        <v>45810.315972222219</v>
        <stp/>
        <stp>StudyData</stp>
        <stp>TYA</stp>
        <stp>BAR</stp>
        <stp/>
        <stp>Time</stp>
        <stp>5</stp>
        <stp>-2223</stp>
        <stp>ALL</stp>
        <stp/>
        <stp/>
        <stp>False</stp>
        <stp>T</stp>
        <tr r="B2225" s="2"/>
      </tp>
      <tp>
        <v>45810.211805555555</v>
        <stp/>
        <stp>StudyData</stp>
        <stp>TYA</stp>
        <stp>BAR</stp>
        <stp/>
        <stp>Time</stp>
        <stp>5</stp>
        <stp>-2253</stp>
        <stp>ALL</stp>
        <stp/>
        <stp/>
        <stp>False</stp>
        <stp>T</stp>
        <tr r="B2255" s="2"/>
      </tp>
      <tp>
        <v>45810.246527777781</v>
        <stp/>
        <stp>StudyData</stp>
        <stp>TYA</stp>
        <stp>BAR</stp>
        <stp/>
        <stp>Time</stp>
        <stp>5</stp>
        <stp>-2243</stp>
        <stp>ALL</stp>
        <stp/>
        <stp/>
        <stp>False</stp>
        <stp>T</stp>
        <tr r="B2245" s="2"/>
      </tp>
      <tp>
        <v>45810.142361111109</v>
        <stp/>
        <stp>StudyData</stp>
        <stp>TYA</stp>
        <stp>BAR</stp>
        <stp/>
        <stp>Time</stp>
        <stp>5</stp>
        <stp>-2273</stp>
        <stp>ALL</stp>
        <stp/>
        <stp/>
        <stp>False</stp>
        <stp>T</stp>
        <tr r="B2275" s="2"/>
      </tp>
      <tp>
        <v>45810.177083333336</v>
        <stp/>
        <stp>StudyData</stp>
        <stp>TYA</stp>
        <stp>BAR</stp>
        <stp/>
        <stp>Time</stp>
        <stp>5</stp>
        <stp>-2263</stp>
        <stp>ALL</stp>
        <stp/>
        <stp/>
        <stp>False</stp>
        <stp>T</stp>
        <tr r="B2265" s="2"/>
      </tp>
      <tp>
        <v>45810.072916666664</v>
        <stp/>
        <stp>StudyData</stp>
        <stp>TYA</stp>
        <stp>BAR</stp>
        <stp/>
        <stp>Time</stp>
        <stp>5</stp>
        <stp>-2293</stp>
        <stp>ALL</stp>
        <stp/>
        <stp/>
        <stp>False</stp>
        <stp>T</stp>
        <tr r="B2295" s="2"/>
      </tp>
      <tp>
        <v>45810.107638888891</v>
        <stp/>
        <stp>StudyData</stp>
        <stp>TYA</stp>
        <stp>BAR</stp>
        <stp/>
        <stp>Time</stp>
        <stp>5</stp>
        <stp>-2283</stp>
        <stp>ALL</stp>
        <stp/>
        <stp/>
        <stp>False</stp>
        <stp>T</stp>
        <tr r="B2285" s="2"/>
      </tp>
      <tp>
        <v>45810.003472222219</v>
        <stp/>
        <stp>StudyData</stp>
        <stp>TYA</stp>
        <stp>BAR</stp>
        <stp/>
        <stp>Time</stp>
        <stp>5</stp>
        <stp>-2313</stp>
        <stp>ALL</stp>
        <stp/>
        <stp/>
        <stp>False</stp>
        <stp>T</stp>
        <tr r="B2315" s="2"/>
      </tp>
      <tp>
        <v>45810.038194444445</v>
        <stp/>
        <stp>StudyData</stp>
        <stp>TYA</stp>
        <stp>BAR</stp>
        <stp/>
        <stp>Time</stp>
        <stp>5</stp>
        <stp>-2303</stp>
        <stp>ALL</stp>
        <stp/>
        <stp/>
        <stp>False</stp>
        <stp>T</stp>
        <tr r="B2305" s="2"/>
      </tp>
      <tp>
        <v>45809.934027777781</v>
        <stp/>
        <stp>StudyData</stp>
        <stp>TYA</stp>
        <stp>BAR</stp>
        <stp/>
        <stp>Time</stp>
        <stp>5</stp>
        <stp>-2333</stp>
        <stp>ALL</stp>
        <stp/>
        <stp/>
        <stp>False</stp>
        <stp>T</stp>
        <tr r="B2335" s="2"/>
      </tp>
      <tp>
        <v>45809.96875</v>
        <stp/>
        <stp>StudyData</stp>
        <stp>TYA</stp>
        <stp>BAR</stp>
        <stp/>
        <stp>Time</stp>
        <stp>5</stp>
        <stp>-2323</stp>
        <stp>ALL</stp>
        <stp/>
        <stp/>
        <stp>False</stp>
        <stp>T</stp>
        <tr r="B2325" s="2"/>
      </tp>
      <tp>
        <v>45809.864583333336</v>
        <stp/>
        <stp>StudyData</stp>
        <stp>TYA</stp>
        <stp>BAR</stp>
        <stp/>
        <stp>Time</stp>
        <stp>5</stp>
        <stp>-2353</stp>
        <stp>ALL</stp>
        <stp/>
        <stp/>
        <stp>False</stp>
        <stp>T</stp>
        <tr r="B2355" s="2"/>
      </tp>
      <tp>
        <v>45809.899305555555</v>
        <stp/>
        <stp>StudyData</stp>
        <stp>TYA</stp>
        <stp>BAR</stp>
        <stp/>
        <stp>Time</stp>
        <stp>5</stp>
        <stp>-2343</stp>
        <stp>ALL</stp>
        <stp/>
        <stp/>
        <stp>False</stp>
        <stp>T</stp>
        <tr r="B2345" s="2"/>
      </tp>
      <tp>
        <v>45809.795138888891</v>
        <stp/>
        <stp>StudyData</stp>
        <stp>TYA</stp>
        <stp>BAR</stp>
        <stp/>
        <stp>Time</stp>
        <stp>5</stp>
        <stp>-2373</stp>
        <stp>ALL</stp>
        <stp/>
        <stp/>
        <stp>False</stp>
        <stp>T</stp>
        <tr r="B2375" s="2"/>
      </tp>
      <tp>
        <v>45809.829861111109</v>
        <stp/>
        <stp>StudyData</stp>
        <stp>TYA</stp>
        <stp>BAR</stp>
        <stp/>
        <stp>Time</stp>
        <stp>5</stp>
        <stp>-2363</stp>
        <stp>ALL</stp>
        <stp/>
        <stp/>
        <stp>False</stp>
        <stp>T</stp>
        <tr r="B2365" s="2"/>
      </tp>
      <tp>
        <v>45809.725694444445</v>
        <stp/>
        <stp>StudyData</stp>
        <stp>TYA</stp>
        <stp>BAR</stp>
        <stp/>
        <stp>Time</stp>
        <stp>5</stp>
        <stp>-2393</stp>
        <stp>ALL</stp>
        <stp/>
        <stp/>
        <stp>False</stp>
        <stp>T</stp>
        <tr r="B2395" s="2"/>
      </tp>
      <tp>
        <v>45809.760416666664</v>
        <stp/>
        <stp>StudyData</stp>
        <stp>TYA</stp>
        <stp>BAR</stp>
        <stp/>
        <stp>Time</stp>
        <stp>5</stp>
        <stp>-2383</stp>
        <stp>ALL</stp>
        <stp/>
        <stp/>
        <stp>False</stp>
        <stp>T</stp>
        <tr r="B2385" s="2"/>
      </tp>
      <tp>
        <v>45807.614583333336</v>
        <stp/>
        <stp>StudyData</stp>
        <stp>TYA</stp>
        <stp>BAR</stp>
        <stp/>
        <stp>Time</stp>
        <stp>5</stp>
        <stp>-2413</stp>
        <stp>ALL</stp>
        <stp/>
        <stp/>
        <stp>False</stp>
        <stp>T</stp>
        <tr r="B2415" s="2"/>
      </tp>
      <tp>
        <v>45807.649305555555</v>
        <stp/>
        <stp>StudyData</stp>
        <stp>TYA</stp>
        <stp>BAR</stp>
        <stp/>
        <stp>Time</stp>
        <stp>5</stp>
        <stp>-2403</stp>
        <stp>ALL</stp>
        <stp/>
        <stp/>
        <stp>False</stp>
        <stp>T</stp>
        <tr r="B2405" s="2"/>
      </tp>
      <tp>
        <v>45807.545138888891</v>
        <stp/>
        <stp>StudyData</stp>
        <stp>TYA</stp>
        <stp>BAR</stp>
        <stp/>
        <stp>Time</stp>
        <stp>5</stp>
        <stp>-2433</stp>
        <stp>ALL</stp>
        <stp/>
        <stp/>
        <stp>False</stp>
        <stp>T</stp>
        <tr r="B2435" s="2"/>
      </tp>
      <tp>
        <v>45807.579861111109</v>
        <stp/>
        <stp>StudyData</stp>
        <stp>TYA</stp>
        <stp>BAR</stp>
        <stp/>
        <stp>Time</stp>
        <stp>5</stp>
        <stp>-2423</stp>
        <stp>ALL</stp>
        <stp/>
        <stp/>
        <stp>False</stp>
        <stp>T</stp>
        <tr r="B2425" s="2"/>
      </tp>
      <tp>
        <v>45807.475694444445</v>
        <stp/>
        <stp>StudyData</stp>
        <stp>TYA</stp>
        <stp>BAR</stp>
        <stp/>
        <stp>Time</stp>
        <stp>5</stp>
        <stp>-2453</stp>
        <stp>ALL</stp>
        <stp/>
        <stp/>
        <stp>False</stp>
        <stp>T</stp>
        <tr r="B2455" s="2"/>
      </tp>
      <tp>
        <v>45807.510416666664</v>
        <stp/>
        <stp>StudyData</stp>
        <stp>TYA</stp>
        <stp>BAR</stp>
        <stp/>
        <stp>Time</stp>
        <stp>5</stp>
        <stp>-2443</stp>
        <stp>ALL</stp>
        <stp/>
        <stp/>
        <stp>False</stp>
        <stp>T</stp>
        <tr r="B2445" s="2"/>
      </tp>
      <tp>
        <v>45807.40625</v>
        <stp/>
        <stp>StudyData</stp>
        <stp>TYA</stp>
        <stp>BAR</stp>
        <stp/>
        <stp>Time</stp>
        <stp>5</stp>
        <stp>-2473</stp>
        <stp>ALL</stp>
        <stp/>
        <stp/>
        <stp>False</stp>
        <stp>T</stp>
        <tr r="B2475" s="2"/>
      </tp>
      <tp>
        <v>45807.440972222219</v>
        <stp/>
        <stp>StudyData</stp>
        <stp>TYA</stp>
        <stp>BAR</stp>
        <stp/>
        <stp>Time</stp>
        <stp>5</stp>
        <stp>-2463</stp>
        <stp>ALL</stp>
        <stp/>
        <stp/>
        <stp>False</stp>
        <stp>T</stp>
        <tr r="B2465" s="2"/>
      </tp>
      <tp>
        <v>45807.336805555555</v>
        <stp/>
        <stp>StudyData</stp>
        <stp>TYA</stp>
        <stp>BAR</stp>
        <stp/>
        <stp>Time</stp>
        <stp>5</stp>
        <stp>-2493</stp>
        <stp>ALL</stp>
        <stp/>
        <stp/>
        <stp>False</stp>
        <stp>T</stp>
        <tr r="B2495" s="2"/>
      </tp>
      <tp>
        <v>45807.371527777781</v>
        <stp/>
        <stp>StudyData</stp>
        <stp>TYA</stp>
        <stp>BAR</stp>
        <stp/>
        <stp>Time</stp>
        <stp>5</stp>
        <stp>-2483</stp>
        <stp>ALL</stp>
        <stp/>
        <stp/>
        <stp>False</stp>
        <stp>T</stp>
        <tr r="B2485" s="2"/>
      </tp>
      <tp>
        <v>45807.267361111109</v>
        <stp/>
        <stp>StudyData</stp>
        <stp>TYA</stp>
        <stp>BAR</stp>
        <stp/>
        <stp>Time</stp>
        <stp>5</stp>
        <stp>-2513</stp>
        <stp>ALL</stp>
        <stp/>
        <stp/>
        <stp>False</stp>
        <stp>T</stp>
        <tr r="B2515" s="2"/>
      </tp>
      <tp>
        <v>45807.302083333336</v>
        <stp/>
        <stp>StudyData</stp>
        <stp>TYA</stp>
        <stp>BAR</stp>
        <stp/>
        <stp>Time</stp>
        <stp>5</stp>
        <stp>-2503</stp>
        <stp>ALL</stp>
        <stp/>
        <stp/>
        <stp>False</stp>
        <stp>T</stp>
        <tr r="B2505" s="2"/>
      </tp>
      <tp>
        <v>45807.197916666664</v>
        <stp/>
        <stp>StudyData</stp>
        <stp>TYA</stp>
        <stp>BAR</stp>
        <stp/>
        <stp>Time</stp>
        <stp>5</stp>
        <stp>-2533</stp>
        <stp>ALL</stp>
        <stp/>
        <stp/>
        <stp>False</stp>
        <stp>T</stp>
        <tr r="B2535" s="2"/>
      </tp>
      <tp>
        <v>45807.232638888891</v>
        <stp/>
        <stp>StudyData</stp>
        <stp>TYA</stp>
        <stp>BAR</stp>
        <stp/>
        <stp>Time</stp>
        <stp>5</stp>
        <stp>-2523</stp>
        <stp>ALL</stp>
        <stp/>
        <stp/>
        <stp>False</stp>
        <stp>T</stp>
        <tr r="B2525" s="2"/>
      </tp>
      <tp>
        <v>45807.128472222219</v>
        <stp/>
        <stp>StudyData</stp>
        <stp>TYA</stp>
        <stp>BAR</stp>
        <stp/>
        <stp>Time</stp>
        <stp>5</stp>
        <stp>-2553</stp>
        <stp>ALL</stp>
        <stp/>
        <stp/>
        <stp>False</stp>
        <stp>T</stp>
        <tr r="B2555" s="2"/>
      </tp>
      <tp>
        <v>45807.163194444445</v>
        <stp/>
        <stp>StudyData</stp>
        <stp>TYA</stp>
        <stp>BAR</stp>
        <stp/>
        <stp>Time</stp>
        <stp>5</stp>
        <stp>-2543</stp>
        <stp>ALL</stp>
        <stp/>
        <stp/>
        <stp>False</stp>
        <stp>T</stp>
        <tr r="B2545" s="2"/>
      </tp>
      <tp>
        <v>45807.059027777781</v>
        <stp/>
        <stp>StudyData</stp>
        <stp>TYA</stp>
        <stp>BAR</stp>
        <stp/>
        <stp>Time</stp>
        <stp>5</stp>
        <stp>-2573</stp>
        <stp>ALL</stp>
        <stp/>
        <stp/>
        <stp>False</stp>
        <stp>T</stp>
        <tr r="B2575" s="2"/>
      </tp>
      <tp>
        <v>45807.09375</v>
        <stp/>
        <stp>StudyData</stp>
        <stp>TYA</stp>
        <stp>BAR</stp>
        <stp/>
        <stp>Time</stp>
        <stp>5</stp>
        <stp>-2563</stp>
        <stp>ALL</stp>
        <stp/>
        <stp/>
        <stp>False</stp>
        <stp>T</stp>
        <tr r="B2565" s="2"/>
      </tp>
      <tp>
        <v>45806.989583333336</v>
        <stp/>
        <stp>StudyData</stp>
        <stp>TYA</stp>
        <stp>BAR</stp>
        <stp/>
        <stp>Time</stp>
        <stp>5</stp>
        <stp>-2593</stp>
        <stp>ALL</stp>
        <stp/>
        <stp/>
        <stp>False</stp>
        <stp>T</stp>
        <tr r="B2595" s="2"/>
      </tp>
      <tp>
        <v>45807.024305555555</v>
        <stp/>
        <stp>StudyData</stp>
        <stp>TYA</stp>
        <stp>BAR</stp>
        <stp/>
        <stp>Time</stp>
        <stp>5</stp>
        <stp>-2583</stp>
        <stp>ALL</stp>
        <stp/>
        <stp/>
        <stp>False</stp>
        <stp>T</stp>
        <tr r="B2585" s="2"/>
      </tp>
      <tp>
        <v>45806.920138888891</v>
        <stp/>
        <stp>StudyData</stp>
        <stp>TYA</stp>
        <stp>BAR</stp>
        <stp/>
        <stp>Time</stp>
        <stp>5</stp>
        <stp>-2613</stp>
        <stp>ALL</stp>
        <stp/>
        <stp/>
        <stp>False</stp>
        <stp>T</stp>
        <tr r="B2615" s="2"/>
      </tp>
      <tp>
        <v>45806.954861111109</v>
        <stp/>
        <stp>StudyData</stp>
        <stp>TYA</stp>
        <stp>BAR</stp>
        <stp/>
        <stp>Time</stp>
        <stp>5</stp>
        <stp>-2603</stp>
        <stp>ALL</stp>
        <stp/>
        <stp/>
        <stp>False</stp>
        <stp>T</stp>
        <tr r="B2605" s="2"/>
      </tp>
      <tp>
        <v>45806.850694444445</v>
        <stp/>
        <stp>StudyData</stp>
        <stp>TYA</stp>
        <stp>BAR</stp>
        <stp/>
        <stp>Time</stp>
        <stp>5</stp>
        <stp>-2633</stp>
        <stp>ALL</stp>
        <stp/>
        <stp/>
        <stp>False</stp>
        <stp>T</stp>
        <tr r="B2635" s="2"/>
      </tp>
      <tp>
        <v>45806.885416666664</v>
        <stp/>
        <stp>StudyData</stp>
        <stp>TYA</stp>
        <stp>BAR</stp>
        <stp/>
        <stp>Time</stp>
        <stp>5</stp>
        <stp>-2623</stp>
        <stp>ALL</stp>
        <stp/>
        <stp/>
        <stp>False</stp>
        <stp>T</stp>
        <tr r="B2625" s="2"/>
      </tp>
      <tp>
        <v>45806.78125</v>
        <stp/>
        <stp>StudyData</stp>
        <stp>TYA</stp>
        <stp>BAR</stp>
        <stp/>
        <stp>Time</stp>
        <stp>5</stp>
        <stp>-2653</stp>
        <stp>ALL</stp>
        <stp/>
        <stp/>
        <stp>False</stp>
        <stp>T</stp>
        <tr r="B2655" s="2"/>
      </tp>
      <tp>
        <v>45806.815972222219</v>
        <stp/>
        <stp>StudyData</stp>
        <stp>TYA</stp>
        <stp>BAR</stp>
        <stp/>
        <stp>Time</stp>
        <stp>5</stp>
        <stp>-2643</stp>
        <stp>ALL</stp>
        <stp/>
        <stp/>
        <stp>False</stp>
        <stp>T</stp>
        <tr r="B2645" s="2"/>
      </tp>
      <tp>
        <v>45806.711805555555</v>
        <stp/>
        <stp>StudyData</stp>
        <stp>TYA</stp>
        <stp>BAR</stp>
        <stp/>
        <stp>Time</stp>
        <stp>5</stp>
        <stp>-2673</stp>
        <stp>ALL</stp>
        <stp/>
        <stp/>
        <stp>False</stp>
        <stp>T</stp>
        <tr r="B2675" s="2"/>
      </tp>
      <tp>
        <v>45806.746527777781</v>
        <stp/>
        <stp>StudyData</stp>
        <stp>TYA</stp>
        <stp>BAR</stp>
        <stp/>
        <stp>Time</stp>
        <stp>5</stp>
        <stp>-2663</stp>
        <stp>ALL</stp>
        <stp/>
        <stp/>
        <stp>False</stp>
        <stp>T</stp>
        <tr r="B2665" s="2"/>
      </tp>
      <tp>
        <v>45806.600694444445</v>
        <stp/>
        <stp>StudyData</stp>
        <stp>TYA</stp>
        <stp>BAR</stp>
        <stp/>
        <stp>Time</stp>
        <stp>5</stp>
        <stp>-2693</stp>
        <stp>ALL</stp>
        <stp/>
        <stp/>
        <stp>False</stp>
        <stp>T</stp>
        <tr r="B2695" s="2"/>
      </tp>
      <tp>
        <v>45806.635416666664</v>
        <stp/>
        <stp>StudyData</stp>
        <stp>TYA</stp>
        <stp>BAR</stp>
        <stp/>
        <stp>Time</stp>
        <stp>5</stp>
        <stp>-2683</stp>
        <stp>ALL</stp>
        <stp/>
        <stp/>
        <stp>False</stp>
        <stp>T</stp>
        <tr r="B2685" s="2"/>
      </tp>
      <tp>
        <v>45806.53125</v>
        <stp/>
        <stp>StudyData</stp>
        <stp>TYA</stp>
        <stp>BAR</stp>
        <stp/>
        <stp>Time</stp>
        <stp>5</stp>
        <stp>-2713</stp>
        <stp>ALL</stp>
        <stp/>
        <stp/>
        <stp>False</stp>
        <stp>T</stp>
        <tr r="B2715" s="2"/>
      </tp>
      <tp>
        <v>45806.565972222219</v>
        <stp/>
        <stp>StudyData</stp>
        <stp>TYA</stp>
        <stp>BAR</stp>
        <stp/>
        <stp>Time</stp>
        <stp>5</stp>
        <stp>-2703</stp>
        <stp>ALL</stp>
        <stp/>
        <stp/>
        <stp>False</stp>
        <stp>T</stp>
        <tr r="B2705" s="2"/>
      </tp>
      <tp>
        <v>45806.461805555555</v>
        <stp/>
        <stp>StudyData</stp>
        <stp>TYA</stp>
        <stp>BAR</stp>
        <stp/>
        <stp>Time</stp>
        <stp>5</stp>
        <stp>-2733</stp>
        <stp>ALL</stp>
        <stp/>
        <stp/>
        <stp>False</stp>
        <stp>T</stp>
        <tr r="B2735" s="2"/>
      </tp>
      <tp>
        <v>45806.496527777781</v>
        <stp/>
        <stp>StudyData</stp>
        <stp>TYA</stp>
        <stp>BAR</stp>
        <stp/>
        <stp>Time</stp>
        <stp>5</stp>
        <stp>-2723</stp>
        <stp>ALL</stp>
        <stp/>
        <stp/>
        <stp>False</stp>
        <stp>T</stp>
        <tr r="B2725" s="2"/>
      </tp>
      <tp>
        <v>45806.392361111109</v>
        <stp/>
        <stp>StudyData</stp>
        <stp>TYA</stp>
        <stp>BAR</stp>
        <stp/>
        <stp>Time</stp>
        <stp>5</stp>
        <stp>-2753</stp>
        <stp>ALL</stp>
        <stp/>
        <stp/>
        <stp>False</stp>
        <stp>T</stp>
        <tr r="B2755" s="2"/>
      </tp>
      <tp>
        <v>45806.427083333336</v>
        <stp/>
        <stp>StudyData</stp>
        <stp>TYA</stp>
        <stp>BAR</stp>
        <stp/>
        <stp>Time</stp>
        <stp>5</stp>
        <stp>-2743</stp>
        <stp>ALL</stp>
        <stp/>
        <stp/>
        <stp>False</stp>
        <stp>T</stp>
        <tr r="B2745" s="2"/>
      </tp>
      <tp>
        <v>45806.322916666664</v>
        <stp/>
        <stp>StudyData</stp>
        <stp>TYA</stp>
        <stp>BAR</stp>
        <stp/>
        <stp>Time</stp>
        <stp>5</stp>
        <stp>-2773</stp>
        <stp>ALL</stp>
        <stp/>
        <stp/>
        <stp>False</stp>
        <stp>T</stp>
        <tr r="B2775" s="2"/>
      </tp>
      <tp>
        <v>45806.357638888891</v>
        <stp/>
        <stp>StudyData</stp>
        <stp>TYA</stp>
        <stp>BAR</stp>
        <stp/>
        <stp>Time</stp>
        <stp>5</stp>
        <stp>-2763</stp>
        <stp>ALL</stp>
        <stp/>
        <stp/>
        <stp>False</stp>
        <stp>T</stp>
        <tr r="B2765" s="2"/>
      </tp>
      <tp>
        <v>45806.253472222219</v>
        <stp/>
        <stp>StudyData</stp>
        <stp>TYA</stp>
        <stp>BAR</stp>
        <stp/>
        <stp>Time</stp>
        <stp>5</stp>
        <stp>-2793</stp>
        <stp>ALL</stp>
        <stp/>
        <stp/>
        <stp>False</stp>
        <stp>T</stp>
        <tr r="B2795" s="2"/>
      </tp>
      <tp>
        <v>45806.288194444445</v>
        <stp/>
        <stp>StudyData</stp>
        <stp>TYA</stp>
        <stp>BAR</stp>
        <stp/>
        <stp>Time</stp>
        <stp>5</stp>
        <stp>-2783</stp>
        <stp>ALL</stp>
        <stp/>
        <stp/>
        <stp>False</stp>
        <stp>T</stp>
        <tr r="B2785" s="2"/>
      </tp>
      <tp>
        <v>45800.378472222219</v>
        <stp/>
        <stp>StudyData</stp>
        <stp>TYA</stp>
        <stp>BAR</stp>
        <stp/>
        <stp>Time</stp>
        <stp>5</stp>
        <stp>-3813</stp>
        <stp>ALL</stp>
        <stp/>
        <stp/>
        <stp>False</stp>
        <stp>T</stp>
        <tr r="B3815" s="2"/>
      </tp>
      <tp>
        <v>45800.413194444445</v>
        <stp/>
        <stp>StudyData</stp>
        <stp>TYA</stp>
        <stp>BAR</stp>
        <stp/>
        <stp>Time</stp>
        <stp>5</stp>
        <stp>-3803</stp>
        <stp>ALL</stp>
        <stp/>
        <stp/>
        <stp>False</stp>
        <stp>T</stp>
        <tr r="B3805" s="2"/>
      </tp>
      <tp>
        <v>45800.309027777781</v>
        <stp/>
        <stp>StudyData</stp>
        <stp>TYA</stp>
        <stp>BAR</stp>
        <stp/>
        <stp>Time</stp>
        <stp>5</stp>
        <stp>-3833</stp>
        <stp>ALL</stp>
        <stp/>
        <stp/>
        <stp>False</stp>
        <stp>T</stp>
        <tr r="B3835" s="2"/>
      </tp>
      <tp>
        <v>45800.34375</v>
        <stp/>
        <stp>StudyData</stp>
        <stp>TYA</stp>
        <stp>BAR</stp>
        <stp/>
        <stp>Time</stp>
        <stp>5</stp>
        <stp>-3823</stp>
        <stp>ALL</stp>
        <stp/>
        <stp/>
        <stp>False</stp>
        <stp>T</stp>
        <tr r="B3825" s="2"/>
      </tp>
      <tp>
        <v>45800.239583333336</v>
        <stp/>
        <stp>StudyData</stp>
        <stp>TYA</stp>
        <stp>BAR</stp>
        <stp/>
        <stp>Time</stp>
        <stp>5</stp>
        <stp>-3853</stp>
        <stp>ALL</stp>
        <stp/>
        <stp/>
        <stp>False</stp>
        <stp>T</stp>
        <tr r="B3855" s="2"/>
      </tp>
      <tp>
        <v>45800.274305555555</v>
        <stp/>
        <stp>StudyData</stp>
        <stp>TYA</stp>
        <stp>BAR</stp>
        <stp/>
        <stp>Time</stp>
        <stp>5</stp>
        <stp>-3843</stp>
        <stp>ALL</stp>
        <stp/>
        <stp/>
        <stp>False</stp>
        <stp>T</stp>
        <tr r="B3845" s="2"/>
      </tp>
      <tp>
        <v>45800.170138888891</v>
        <stp/>
        <stp>StudyData</stp>
        <stp>TYA</stp>
        <stp>BAR</stp>
        <stp/>
        <stp>Time</stp>
        <stp>5</stp>
        <stp>-3873</stp>
        <stp>ALL</stp>
        <stp/>
        <stp/>
        <stp>False</stp>
        <stp>T</stp>
        <tr r="B3875" s="2"/>
      </tp>
      <tp>
        <v>45800.204861111109</v>
        <stp/>
        <stp>StudyData</stp>
        <stp>TYA</stp>
        <stp>BAR</stp>
        <stp/>
        <stp>Time</stp>
        <stp>5</stp>
        <stp>-3863</stp>
        <stp>ALL</stp>
        <stp/>
        <stp/>
        <stp>False</stp>
        <stp>T</stp>
        <tr r="B3865" s="2"/>
      </tp>
      <tp>
        <v>45800.100694444445</v>
        <stp/>
        <stp>StudyData</stp>
        <stp>TYA</stp>
        <stp>BAR</stp>
        <stp/>
        <stp>Time</stp>
        <stp>5</stp>
        <stp>-3893</stp>
        <stp>ALL</stp>
        <stp/>
        <stp/>
        <stp>False</stp>
        <stp>T</stp>
        <tr r="B3895" s="2"/>
      </tp>
      <tp>
        <v>45800.135416666664</v>
        <stp/>
        <stp>StudyData</stp>
        <stp>TYA</stp>
        <stp>BAR</stp>
        <stp/>
        <stp>Time</stp>
        <stp>5</stp>
        <stp>-3883</stp>
        <stp>ALL</stp>
        <stp/>
        <stp/>
        <stp>False</stp>
        <stp>T</stp>
        <tr r="B3885" s="2"/>
      </tp>
      <tp>
        <v>45800.03125</v>
        <stp/>
        <stp>StudyData</stp>
        <stp>TYA</stp>
        <stp>BAR</stp>
        <stp/>
        <stp>Time</stp>
        <stp>5</stp>
        <stp>-3913</stp>
        <stp>ALL</stp>
        <stp/>
        <stp/>
        <stp>False</stp>
        <stp>T</stp>
        <tr r="B3915" s="2"/>
      </tp>
      <tp>
        <v>45800.065972222219</v>
        <stp/>
        <stp>StudyData</stp>
        <stp>TYA</stp>
        <stp>BAR</stp>
        <stp/>
        <stp>Time</stp>
        <stp>5</stp>
        <stp>-3903</stp>
        <stp>ALL</stp>
        <stp/>
        <stp/>
        <stp>False</stp>
        <stp>T</stp>
        <tr r="B3905" s="2"/>
      </tp>
      <tp>
        <v>45799.961805555555</v>
        <stp/>
        <stp>StudyData</stp>
        <stp>TYA</stp>
        <stp>BAR</stp>
        <stp/>
        <stp>Time</stp>
        <stp>5</stp>
        <stp>-3933</stp>
        <stp>ALL</stp>
        <stp/>
        <stp/>
        <stp>False</stp>
        <stp>T</stp>
        <tr r="B3935" s="2"/>
      </tp>
      <tp>
        <v>45799.996527777781</v>
        <stp/>
        <stp>StudyData</stp>
        <stp>TYA</stp>
        <stp>BAR</stp>
        <stp/>
        <stp>Time</stp>
        <stp>5</stp>
        <stp>-3923</stp>
        <stp>ALL</stp>
        <stp/>
        <stp/>
        <stp>False</stp>
        <stp>T</stp>
        <tr r="B3925" s="2"/>
      </tp>
      <tp>
        <v>45799.892361111109</v>
        <stp/>
        <stp>StudyData</stp>
        <stp>TYA</stp>
        <stp>BAR</stp>
        <stp/>
        <stp>Time</stp>
        <stp>5</stp>
        <stp>-3953</stp>
        <stp>ALL</stp>
        <stp/>
        <stp/>
        <stp>False</stp>
        <stp>T</stp>
        <tr r="B3955" s="2"/>
      </tp>
      <tp>
        <v>45799.927083333336</v>
        <stp/>
        <stp>StudyData</stp>
        <stp>TYA</stp>
        <stp>BAR</stp>
        <stp/>
        <stp>Time</stp>
        <stp>5</stp>
        <stp>-3943</stp>
        <stp>ALL</stp>
        <stp/>
        <stp/>
        <stp>False</stp>
        <stp>T</stp>
        <tr r="B3945" s="2"/>
      </tp>
      <tp>
        <v>45799.822916666664</v>
        <stp/>
        <stp>StudyData</stp>
        <stp>TYA</stp>
        <stp>BAR</stp>
        <stp/>
        <stp>Time</stp>
        <stp>5</stp>
        <stp>-3973</stp>
        <stp>ALL</stp>
        <stp/>
        <stp/>
        <stp>False</stp>
        <stp>T</stp>
        <tr r="B3975" s="2"/>
      </tp>
      <tp>
        <v>45799.857638888891</v>
        <stp/>
        <stp>StudyData</stp>
        <stp>TYA</stp>
        <stp>BAR</stp>
        <stp/>
        <stp>Time</stp>
        <stp>5</stp>
        <stp>-3963</stp>
        <stp>ALL</stp>
        <stp/>
        <stp/>
        <stp>False</stp>
        <stp>T</stp>
        <tr r="B3965" s="2"/>
      </tp>
      <tp>
        <v>45799.753472222219</v>
        <stp/>
        <stp>StudyData</stp>
        <stp>TYA</stp>
        <stp>BAR</stp>
        <stp/>
        <stp>Time</stp>
        <stp>5</stp>
        <stp>-3993</stp>
        <stp>ALL</stp>
        <stp/>
        <stp/>
        <stp>False</stp>
        <stp>T</stp>
        <tr r="B3995" s="2"/>
      </tp>
      <tp>
        <v>45799.788194444445</v>
        <stp/>
        <stp>StudyData</stp>
        <stp>TYA</stp>
        <stp>BAR</stp>
        <stp/>
        <stp>Time</stp>
        <stp>5</stp>
        <stp>-3983</stp>
        <stp>ALL</stp>
        <stp/>
        <stp/>
        <stp>False</stp>
        <stp>T</stp>
        <tr r="B3985" s="2"/>
      </tp>
      <tp>
        <v>45805.447916666664</v>
        <stp/>
        <stp>StudyData</stp>
        <stp>TYA</stp>
        <stp>BAR</stp>
        <stp/>
        <stp>Time</stp>
        <stp>5</stp>
        <stp>-3013</stp>
        <stp>ALL</stp>
        <stp/>
        <stp/>
        <stp>False</stp>
        <stp>T</stp>
        <tr r="B3015" s="2"/>
      </tp>
      <tp>
        <v>45805.482638888891</v>
        <stp/>
        <stp>StudyData</stp>
        <stp>TYA</stp>
        <stp>BAR</stp>
        <stp/>
        <stp>Time</stp>
        <stp>5</stp>
        <stp>-3003</stp>
        <stp>ALL</stp>
        <stp/>
        <stp/>
        <stp>False</stp>
        <stp>T</stp>
        <tr r="B3005" s="2"/>
      </tp>
      <tp>
        <v>45805.378472222219</v>
        <stp/>
        <stp>StudyData</stp>
        <stp>TYA</stp>
        <stp>BAR</stp>
        <stp/>
        <stp>Time</stp>
        <stp>5</stp>
        <stp>-3033</stp>
        <stp>ALL</stp>
        <stp/>
        <stp/>
        <stp>False</stp>
        <stp>T</stp>
        <tr r="B3035" s="2"/>
      </tp>
      <tp>
        <v>45805.413194444445</v>
        <stp/>
        <stp>StudyData</stp>
        <stp>TYA</stp>
        <stp>BAR</stp>
        <stp/>
        <stp>Time</stp>
        <stp>5</stp>
        <stp>-3023</stp>
        <stp>ALL</stp>
        <stp/>
        <stp/>
        <stp>False</stp>
        <stp>T</stp>
        <tr r="B3025" s="2"/>
      </tp>
      <tp>
        <v>45805.309027777781</v>
        <stp/>
        <stp>StudyData</stp>
        <stp>TYA</stp>
        <stp>BAR</stp>
        <stp/>
        <stp>Time</stp>
        <stp>5</stp>
        <stp>-3053</stp>
        <stp>ALL</stp>
        <stp/>
        <stp/>
        <stp>False</stp>
        <stp>T</stp>
        <tr r="B3055" s="2"/>
      </tp>
      <tp>
        <v>45805.34375</v>
        <stp/>
        <stp>StudyData</stp>
        <stp>TYA</stp>
        <stp>BAR</stp>
        <stp/>
        <stp>Time</stp>
        <stp>5</stp>
        <stp>-3043</stp>
        <stp>ALL</stp>
        <stp/>
        <stp/>
        <stp>False</stp>
        <stp>T</stp>
        <tr r="B3045" s="2"/>
      </tp>
      <tp>
        <v>45805.239583333336</v>
        <stp/>
        <stp>StudyData</stp>
        <stp>TYA</stp>
        <stp>BAR</stp>
        <stp/>
        <stp>Time</stp>
        <stp>5</stp>
        <stp>-3073</stp>
        <stp>ALL</stp>
        <stp/>
        <stp/>
        <stp>False</stp>
        <stp>T</stp>
        <tr r="B3075" s="2"/>
      </tp>
      <tp>
        <v>45805.274305555555</v>
        <stp/>
        <stp>StudyData</stp>
        <stp>TYA</stp>
        <stp>BAR</stp>
        <stp/>
        <stp>Time</stp>
        <stp>5</stp>
        <stp>-3063</stp>
        <stp>ALL</stp>
        <stp/>
        <stp/>
        <stp>False</stp>
        <stp>T</stp>
        <tr r="B3065" s="2"/>
      </tp>
      <tp>
        <v>45805.170138888891</v>
        <stp/>
        <stp>StudyData</stp>
        <stp>TYA</stp>
        <stp>BAR</stp>
        <stp/>
        <stp>Time</stp>
        <stp>5</stp>
        <stp>-3093</stp>
        <stp>ALL</stp>
        <stp/>
        <stp/>
        <stp>False</stp>
        <stp>T</stp>
        <tr r="B3095" s="2"/>
      </tp>
      <tp>
        <v>45805.204861111109</v>
        <stp/>
        <stp>StudyData</stp>
        <stp>TYA</stp>
        <stp>BAR</stp>
        <stp/>
        <stp>Time</stp>
        <stp>5</stp>
        <stp>-3083</stp>
        <stp>ALL</stp>
        <stp/>
        <stp/>
        <stp>False</stp>
        <stp>T</stp>
        <tr r="B3085" s="2"/>
      </tp>
      <tp>
        <v>45805.100694444445</v>
        <stp/>
        <stp>StudyData</stp>
        <stp>TYA</stp>
        <stp>BAR</stp>
        <stp/>
        <stp>Time</stp>
        <stp>5</stp>
        <stp>-3113</stp>
        <stp>ALL</stp>
        <stp/>
        <stp/>
        <stp>False</stp>
        <stp>T</stp>
        <tr r="B3115" s="2"/>
      </tp>
      <tp>
        <v>45805.135416666664</v>
        <stp/>
        <stp>StudyData</stp>
        <stp>TYA</stp>
        <stp>BAR</stp>
        <stp/>
        <stp>Time</stp>
        <stp>5</stp>
        <stp>-3103</stp>
        <stp>ALL</stp>
        <stp/>
        <stp/>
        <stp>False</stp>
        <stp>T</stp>
        <tr r="B3105" s="2"/>
      </tp>
      <tp>
        <v>45805.03125</v>
        <stp/>
        <stp>StudyData</stp>
        <stp>TYA</stp>
        <stp>BAR</stp>
        <stp/>
        <stp>Time</stp>
        <stp>5</stp>
        <stp>-3133</stp>
        <stp>ALL</stp>
        <stp/>
        <stp/>
        <stp>False</stp>
        <stp>T</stp>
        <tr r="B3135" s="2"/>
      </tp>
      <tp>
        <v>45805.065972222219</v>
        <stp/>
        <stp>StudyData</stp>
        <stp>TYA</stp>
        <stp>BAR</stp>
        <stp/>
        <stp>Time</stp>
        <stp>5</stp>
        <stp>-3123</stp>
        <stp>ALL</stp>
        <stp/>
        <stp/>
        <stp>False</stp>
        <stp>T</stp>
        <tr r="B3125" s="2"/>
      </tp>
      <tp>
        <v>45804.961805555555</v>
        <stp/>
        <stp>StudyData</stp>
        <stp>TYA</stp>
        <stp>BAR</stp>
        <stp/>
        <stp>Time</stp>
        <stp>5</stp>
        <stp>-3153</stp>
        <stp>ALL</stp>
        <stp/>
        <stp/>
        <stp>False</stp>
        <stp>T</stp>
        <tr r="B3155" s="2"/>
      </tp>
      <tp>
        <v>45804.996527777781</v>
        <stp/>
        <stp>StudyData</stp>
        <stp>TYA</stp>
        <stp>BAR</stp>
        <stp/>
        <stp>Time</stp>
        <stp>5</stp>
        <stp>-3143</stp>
        <stp>ALL</stp>
        <stp/>
        <stp/>
        <stp>False</stp>
        <stp>T</stp>
        <tr r="B3145" s="2"/>
      </tp>
      <tp>
        <v>45804.892361111109</v>
        <stp/>
        <stp>StudyData</stp>
        <stp>TYA</stp>
        <stp>BAR</stp>
        <stp/>
        <stp>Time</stp>
        <stp>5</stp>
        <stp>-3173</stp>
        <stp>ALL</stp>
        <stp/>
        <stp/>
        <stp>False</stp>
        <stp>T</stp>
        <tr r="B3175" s="2"/>
      </tp>
      <tp>
        <v>45804.927083333336</v>
        <stp/>
        <stp>StudyData</stp>
        <stp>TYA</stp>
        <stp>BAR</stp>
        <stp/>
        <stp>Time</stp>
        <stp>5</stp>
        <stp>-3163</stp>
        <stp>ALL</stp>
        <stp/>
        <stp/>
        <stp>False</stp>
        <stp>T</stp>
        <tr r="B3165" s="2"/>
      </tp>
      <tp>
        <v>45804.822916666664</v>
        <stp/>
        <stp>StudyData</stp>
        <stp>TYA</stp>
        <stp>BAR</stp>
        <stp/>
        <stp>Time</stp>
        <stp>5</stp>
        <stp>-3193</stp>
        <stp>ALL</stp>
        <stp/>
        <stp/>
        <stp>False</stp>
        <stp>T</stp>
        <tr r="B3195" s="2"/>
      </tp>
      <tp>
        <v>45804.857638888891</v>
        <stp/>
        <stp>StudyData</stp>
        <stp>TYA</stp>
        <stp>BAR</stp>
        <stp/>
        <stp>Time</stp>
        <stp>5</stp>
        <stp>-3183</stp>
        <stp>ALL</stp>
        <stp/>
        <stp/>
        <stp>False</stp>
        <stp>T</stp>
        <tr r="B3185" s="2"/>
      </tp>
      <tp>
        <v>45804.753472222219</v>
        <stp/>
        <stp>StudyData</stp>
        <stp>TYA</stp>
        <stp>BAR</stp>
        <stp/>
        <stp>Time</stp>
        <stp>5</stp>
        <stp>-3213</stp>
        <stp>ALL</stp>
        <stp/>
        <stp/>
        <stp>False</stp>
        <stp>T</stp>
        <tr r="B3215" s="2"/>
      </tp>
      <tp>
        <v>45804.788194444445</v>
        <stp/>
        <stp>StudyData</stp>
        <stp>TYA</stp>
        <stp>BAR</stp>
        <stp/>
        <stp>Time</stp>
        <stp>5</stp>
        <stp>-3203</stp>
        <stp>ALL</stp>
        <stp/>
        <stp/>
        <stp>False</stp>
        <stp>T</stp>
        <tr r="B3205" s="2"/>
      </tp>
      <tp>
        <v>45804.642361111109</v>
        <stp/>
        <stp>StudyData</stp>
        <stp>TYA</stp>
        <stp>BAR</stp>
        <stp/>
        <stp>Time</stp>
        <stp>5</stp>
        <stp>-3233</stp>
        <stp>ALL</stp>
        <stp/>
        <stp/>
        <stp>False</stp>
        <stp>T</stp>
        <tr r="B3235" s="2"/>
      </tp>
      <tp>
        <v>45804.71875</v>
        <stp/>
        <stp>StudyData</stp>
        <stp>TYA</stp>
        <stp>BAR</stp>
        <stp/>
        <stp>Time</stp>
        <stp>5</stp>
        <stp>-3223</stp>
        <stp>ALL</stp>
        <stp/>
        <stp/>
        <stp>False</stp>
        <stp>T</stp>
        <tr r="B3225" s="2"/>
      </tp>
      <tp>
        <v>45804.572916666664</v>
        <stp/>
        <stp>StudyData</stp>
        <stp>TYA</stp>
        <stp>BAR</stp>
        <stp/>
        <stp>Time</stp>
        <stp>5</stp>
        <stp>-3253</stp>
        <stp>ALL</stp>
        <stp/>
        <stp/>
        <stp>False</stp>
        <stp>T</stp>
        <tr r="B3255" s="2"/>
      </tp>
      <tp>
        <v>45804.607638888891</v>
        <stp/>
        <stp>StudyData</stp>
        <stp>TYA</stp>
        <stp>BAR</stp>
        <stp/>
        <stp>Time</stp>
        <stp>5</stp>
        <stp>-3243</stp>
        <stp>ALL</stp>
        <stp/>
        <stp/>
        <stp>False</stp>
        <stp>T</stp>
        <tr r="B3245" s="2"/>
      </tp>
      <tp>
        <v>45804.503472222219</v>
        <stp/>
        <stp>StudyData</stp>
        <stp>TYA</stp>
        <stp>BAR</stp>
        <stp/>
        <stp>Time</stp>
        <stp>5</stp>
        <stp>-3273</stp>
        <stp>ALL</stp>
        <stp/>
        <stp/>
        <stp>False</stp>
        <stp>T</stp>
        <tr r="B3275" s="2"/>
      </tp>
      <tp>
        <v>45804.538194444445</v>
        <stp/>
        <stp>StudyData</stp>
        <stp>TYA</stp>
        <stp>BAR</stp>
        <stp/>
        <stp>Time</stp>
        <stp>5</stp>
        <stp>-3263</stp>
        <stp>ALL</stp>
        <stp/>
        <stp/>
        <stp>False</stp>
        <stp>T</stp>
        <tr r="B3265" s="2"/>
      </tp>
      <tp>
        <v>45804.434027777781</v>
        <stp/>
        <stp>StudyData</stp>
        <stp>TYA</stp>
        <stp>BAR</stp>
        <stp/>
        <stp>Time</stp>
        <stp>5</stp>
        <stp>-3293</stp>
        <stp>ALL</stp>
        <stp/>
        <stp/>
        <stp>False</stp>
        <stp>T</stp>
        <tr r="B3295" s="2"/>
      </tp>
      <tp>
        <v>45804.46875</v>
        <stp/>
        <stp>StudyData</stp>
        <stp>TYA</stp>
        <stp>BAR</stp>
        <stp/>
        <stp>Time</stp>
        <stp>5</stp>
        <stp>-3283</stp>
        <stp>ALL</stp>
        <stp/>
        <stp/>
        <stp>False</stp>
        <stp>T</stp>
        <tr r="B3285" s="2"/>
      </tp>
      <tp>
        <v>45804.364583333336</v>
        <stp/>
        <stp>StudyData</stp>
        <stp>TYA</stp>
        <stp>BAR</stp>
        <stp/>
        <stp>Time</stp>
        <stp>5</stp>
        <stp>-3313</stp>
        <stp>ALL</stp>
        <stp/>
        <stp/>
        <stp>False</stp>
        <stp>T</stp>
        <tr r="B3315" s="2"/>
      </tp>
      <tp>
        <v>45804.399305555555</v>
        <stp/>
        <stp>StudyData</stp>
        <stp>TYA</stp>
        <stp>BAR</stp>
        <stp/>
        <stp>Time</stp>
        <stp>5</stp>
        <stp>-3303</stp>
        <stp>ALL</stp>
        <stp/>
        <stp/>
        <stp>False</stp>
        <stp>T</stp>
        <tr r="B3305" s="2"/>
      </tp>
      <tp>
        <v>45804.295138888891</v>
        <stp/>
        <stp>StudyData</stp>
        <stp>TYA</stp>
        <stp>BAR</stp>
        <stp/>
        <stp>Time</stp>
        <stp>5</stp>
        <stp>-3333</stp>
        <stp>ALL</stp>
        <stp/>
        <stp/>
        <stp>False</stp>
        <stp>T</stp>
        <tr r="B3335" s="2"/>
      </tp>
      <tp>
        <v>45804.329861111109</v>
        <stp/>
        <stp>StudyData</stp>
        <stp>TYA</stp>
        <stp>BAR</stp>
        <stp/>
        <stp>Time</stp>
        <stp>5</stp>
        <stp>-3323</stp>
        <stp>ALL</stp>
        <stp/>
        <stp/>
        <stp>False</stp>
        <stp>T</stp>
        <tr r="B3325" s="2"/>
      </tp>
      <tp>
        <v>45804.225694444445</v>
        <stp/>
        <stp>StudyData</stp>
        <stp>TYA</stp>
        <stp>BAR</stp>
        <stp/>
        <stp>Time</stp>
        <stp>5</stp>
        <stp>-3353</stp>
        <stp>ALL</stp>
        <stp/>
        <stp/>
        <stp>False</stp>
        <stp>T</stp>
        <tr r="B3355" s="2"/>
      </tp>
      <tp>
        <v>45804.260416666664</v>
        <stp/>
        <stp>StudyData</stp>
        <stp>TYA</stp>
        <stp>BAR</stp>
        <stp/>
        <stp>Time</stp>
        <stp>5</stp>
        <stp>-3343</stp>
        <stp>ALL</stp>
        <stp/>
        <stp/>
        <stp>False</stp>
        <stp>T</stp>
        <tr r="B3345" s="2"/>
      </tp>
      <tp>
        <v>45804.15625</v>
        <stp/>
        <stp>StudyData</stp>
        <stp>TYA</stp>
        <stp>BAR</stp>
        <stp/>
        <stp>Time</stp>
        <stp>5</stp>
        <stp>-3373</stp>
        <stp>ALL</stp>
        <stp/>
        <stp/>
        <stp>False</stp>
        <stp>T</stp>
        <tr r="B3375" s="2"/>
      </tp>
      <tp>
        <v>45804.190972222219</v>
        <stp/>
        <stp>StudyData</stp>
        <stp>TYA</stp>
        <stp>BAR</stp>
        <stp/>
        <stp>Time</stp>
        <stp>5</stp>
        <stp>-3363</stp>
        <stp>ALL</stp>
        <stp/>
        <stp/>
        <stp>False</stp>
        <stp>T</stp>
        <tr r="B3365" s="2"/>
      </tp>
      <tp>
        <v>45804.086805555555</v>
        <stp/>
        <stp>StudyData</stp>
        <stp>TYA</stp>
        <stp>BAR</stp>
        <stp/>
        <stp>Time</stp>
        <stp>5</stp>
        <stp>-3393</stp>
        <stp>ALL</stp>
        <stp/>
        <stp/>
        <stp>False</stp>
        <stp>T</stp>
        <tr r="B3395" s="2"/>
      </tp>
      <tp>
        <v>45804.121527777781</v>
        <stp/>
        <stp>StudyData</stp>
        <stp>TYA</stp>
        <stp>BAR</stp>
        <stp/>
        <stp>Time</stp>
        <stp>5</stp>
        <stp>-3383</stp>
        <stp>ALL</stp>
        <stp/>
        <stp/>
        <stp>False</stp>
        <stp>T</stp>
        <tr r="B3385" s="2"/>
      </tp>
      <tp>
        <v>45804.017361111109</v>
        <stp/>
        <stp>StudyData</stp>
        <stp>TYA</stp>
        <stp>BAR</stp>
        <stp/>
        <stp>Time</stp>
        <stp>5</stp>
        <stp>-3413</stp>
        <stp>ALL</stp>
        <stp/>
        <stp/>
        <stp>False</stp>
        <stp>T</stp>
        <tr r="B3415" s="2"/>
      </tp>
      <tp>
        <v>45804.052083333336</v>
        <stp/>
        <stp>StudyData</stp>
        <stp>TYA</stp>
        <stp>BAR</stp>
        <stp/>
        <stp>Time</stp>
        <stp>5</stp>
        <stp>-3403</stp>
        <stp>ALL</stp>
        <stp/>
        <stp/>
        <stp>False</stp>
        <stp>T</stp>
        <tr r="B3405" s="2"/>
      </tp>
      <tp>
        <v>45803.947916666664</v>
        <stp/>
        <stp>StudyData</stp>
        <stp>TYA</stp>
        <stp>BAR</stp>
        <stp/>
        <stp>Time</stp>
        <stp>5</stp>
        <stp>-3433</stp>
        <stp>ALL</stp>
        <stp/>
        <stp/>
        <stp>False</stp>
        <stp>T</stp>
        <tr r="B3435" s="2"/>
      </tp>
      <tp>
        <v>45803.982638888891</v>
        <stp/>
        <stp>StudyData</stp>
        <stp>TYA</stp>
        <stp>BAR</stp>
        <stp/>
        <stp>Time</stp>
        <stp>5</stp>
        <stp>-3423</stp>
        <stp>ALL</stp>
        <stp/>
        <stp/>
        <stp>False</stp>
        <stp>T</stp>
        <tr r="B3425" s="2"/>
      </tp>
      <tp>
        <v>45803.878472222219</v>
        <stp/>
        <stp>StudyData</stp>
        <stp>TYA</stp>
        <stp>BAR</stp>
        <stp/>
        <stp>Time</stp>
        <stp>5</stp>
        <stp>-3453</stp>
        <stp>ALL</stp>
        <stp/>
        <stp/>
        <stp>False</stp>
        <stp>T</stp>
        <tr r="B3455" s="2"/>
      </tp>
      <tp>
        <v>45803.913194444445</v>
        <stp/>
        <stp>StudyData</stp>
        <stp>TYA</stp>
        <stp>BAR</stp>
        <stp/>
        <stp>Time</stp>
        <stp>5</stp>
        <stp>-3443</stp>
        <stp>ALL</stp>
        <stp/>
        <stp/>
        <stp>False</stp>
        <stp>T</stp>
        <tr r="B3445" s="2"/>
      </tp>
      <tp>
        <v>45803.809027777781</v>
        <stp/>
        <stp>StudyData</stp>
        <stp>TYA</stp>
        <stp>BAR</stp>
        <stp/>
        <stp>Time</stp>
        <stp>5</stp>
        <stp>-3473</stp>
        <stp>ALL</stp>
        <stp/>
        <stp/>
        <stp>False</stp>
        <stp>T</stp>
        <tr r="B3475" s="2"/>
      </tp>
      <tp>
        <v>45803.84375</v>
        <stp/>
        <stp>StudyData</stp>
        <stp>TYA</stp>
        <stp>BAR</stp>
        <stp/>
        <stp>Time</stp>
        <stp>5</stp>
        <stp>-3463</stp>
        <stp>ALL</stp>
        <stp/>
        <stp/>
        <stp>False</stp>
        <stp>T</stp>
        <tr r="B3465" s="2"/>
      </tp>
      <tp>
        <v>45803.739583333336</v>
        <stp/>
        <stp>StudyData</stp>
        <stp>TYA</stp>
        <stp>BAR</stp>
        <stp/>
        <stp>Time</stp>
        <stp>5</stp>
        <stp>-3493</stp>
        <stp>ALL</stp>
        <stp/>
        <stp/>
        <stp>False</stp>
        <stp>T</stp>
        <tr r="B3495" s="2"/>
      </tp>
      <tp>
        <v>45803.774305555555</v>
        <stp/>
        <stp>StudyData</stp>
        <stp>TYA</stp>
        <stp>BAR</stp>
        <stp/>
        <stp>Time</stp>
        <stp>5</stp>
        <stp>-3483</stp>
        <stp>ALL</stp>
        <stp/>
        <stp/>
        <stp>False</stp>
        <stp>T</stp>
        <tr r="B3485" s="2"/>
      </tp>
      <tp>
        <v>45803.461805555555</v>
        <stp/>
        <stp>StudyData</stp>
        <stp>TYA</stp>
        <stp>BAR</stp>
        <stp/>
        <stp>Time</stp>
        <stp>5</stp>
        <stp>-3513</stp>
        <stp>ALL</stp>
        <stp/>
        <stp/>
        <stp>False</stp>
        <stp>T</stp>
        <tr r="B3515" s="2"/>
      </tp>
      <tp>
        <v>45803.496527777781</v>
        <stp/>
        <stp>StudyData</stp>
        <stp>TYA</stp>
        <stp>BAR</stp>
        <stp/>
        <stp>Time</stp>
        <stp>5</stp>
        <stp>-3503</stp>
        <stp>ALL</stp>
        <stp/>
        <stp/>
        <stp>False</stp>
        <stp>T</stp>
        <tr r="B3505" s="2"/>
      </tp>
      <tp>
        <v>45803.392361111109</v>
        <stp/>
        <stp>StudyData</stp>
        <stp>TYA</stp>
        <stp>BAR</stp>
        <stp/>
        <stp>Time</stp>
        <stp>5</stp>
        <stp>-3533</stp>
        <stp>ALL</stp>
        <stp/>
        <stp/>
        <stp>False</stp>
        <stp>T</stp>
        <tr r="B3535" s="2"/>
      </tp>
      <tp>
        <v>45803.427083333336</v>
        <stp/>
        <stp>StudyData</stp>
        <stp>TYA</stp>
        <stp>BAR</stp>
        <stp/>
        <stp>Time</stp>
        <stp>5</stp>
        <stp>-3523</stp>
        <stp>ALL</stp>
        <stp/>
        <stp/>
        <stp>False</stp>
        <stp>T</stp>
        <tr r="B3525" s="2"/>
      </tp>
      <tp>
        <v>45803.322916666664</v>
        <stp/>
        <stp>StudyData</stp>
        <stp>TYA</stp>
        <stp>BAR</stp>
        <stp/>
        <stp>Time</stp>
        <stp>5</stp>
        <stp>-3553</stp>
        <stp>ALL</stp>
        <stp/>
        <stp/>
        <stp>False</stp>
        <stp>T</stp>
        <tr r="B3555" s="2"/>
      </tp>
      <tp>
        <v>45803.357638888891</v>
        <stp/>
        <stp>StudyData</stp>
        <stp>TYA</stp>
        <stp>BAR</stp>
        <stp/>
        <stp>Time</stp>
        <stp>5</stp>
        <stp>-3543</stp>
        <stp>ALL</stp>
        <stp/>
        <stp/>
        <stp>False</stp>
        <stp>T</stp>
        <tr r="B3545" s="2"/>
      </tp>
      <tp>
        <v>45803.253472222219</v>
        <stp/>
        <stp>StudyData</stp>
        <stp>TYA</stp>
        <stp>BAR</stp>
        <stp/>
        <stp>Time</stp>
        <stp>5</stp>
        <stp>-3573</stp>
        <stp>ALL</stp>
        <stp/>
        <stp/>
        <stp>False</stp>
        <stp>T</stp>
        <tr r="B3575" s="2"/>
      </tp>
      <tp>
        <v>45803.288194444445</v>
        <stp/>
        <stp>StudyData</stp>
        <stp>TYA</stp>
        <stp>BAR</stp>
        <stp/>
        <stp>Time</stp>
        <stp>5</stp>
        <stp>-3563</stp>
        <stp>ALL</stp>
        <stp/>
        <stp/>
        <stp>False</stp>
        <stp>T</stp>
        <tr r="B3565" s="2"/>
      </tp>
      <tp>
        <v>45803.184027777781</v>
        <stp/>
        <stp>StudyData</stp>
        <stp>TYA</stp>
        <stp>BAR</stp>
        <stp/>
        <stp>Time</stp>
        <stp>5</stp>
        <stp>-3593</stp>
        <stp>ALL</stp>
        <stp/>
        <stp/>
        <stp>False</stp>
        <stp>T</stp>
        <tr r="B3595" s="2"/>
      </tp>
      <tp>
        <v>45803.21875</v>
        <stp/>
        <stp>StudyData</stp>
        <stp>TYA</stp>
        <stp>BAR</stp>
        <stp/>
        <stp>Time</stp>
        <stp>5</stp>
        <stp>-3583</stp>
        <stp>ALL</stp>
        <stp/>
        <stp/>
        <stp>False</stp>
        <stp>T</stp>
        <tr r="B3585" s="2"/>
      </tp>
      <tp>
        <v>45803.114583333336</v>
        <stp/>
        <stp>StudyData</stp>
        <stp>TYA</stp>
        <stp>BAR</stp>
        <stp/>
        <stp>Time</stp>
        <stp>5</stp>
        <stp>-3613</stp>
        <stp>ALL</stp>
        <stp/>
        <stp/>
        <stp>False</stp>
        <stp>T</stp>
        <tr r="B3615" s="2"/>
      </tp>
      <tp>
        <v>45803.149305555555</v>
        <stp/>
        <stp>StudyData</stp>
        <stp>TYA</stp>
        <stp>BAR</stp>
        <stp/>
        <stp>Time</stp>
        <stp>5</stp>
        <stp>-3603</stp>
        <stp>ALL</stp>
        <stp/>
        <stp/>
        <stp>False</stp>
        <stp>T</stp>
        <tr r="B3605" s="2"/>
      </tp>
      <tp>
        <v>45803.045138888891</v>
        <stp/>
        <stp>StudyData</stp>
        <stp>TYA</stp>
        <stp>BAR</stp>
        <stp/>
        <stp>Time</stp>
        <stp>5</stp>
        <stp>-3633</stp>
        <stp>ALL</stp>
        <stp/>
        <stp/>
        <stp>False</stp>
        <stp>T</stp>
        <tr r="B3635" s="2"/>
      </tp>
      <tp>
        <v>45803.079861111109</v>
        <stp/>
        <stp>StudyData</stp>
        <stp>TYA</stp>
        <stp>BAR</stp>
        <stp/>
        <stp>Time</stp>
        <stp>5</stp>
        <stp>-3623</stp>
        <stp>ALL</stp>
        <stp/>
        <stp/>
        <stp>False</stp>
        <stp>T</stp>
        <tr r="B3625" s="2"/>
      </tp>
      <tp>
        <v>45802.975694444445</v>
        <stp/>
        <stp>StudyData</stp>
        <stp>TYA</stp>
        <stp>BAR</stp>
        <stp/>
        <stp>Time</stp>
        <stp>5</stp>
        <stp>-3653</stp>
        <stp>ALL</stp>
        <stp/>
        <stp/>
        <stp>False</stp>
        <stp>T</stp>
        <tr r="B3655" s="2"/>
      </tp>
      <tp>
        <v>45803.010416666664</v>
        <stp/>
        <stp>StudyData</stp>
        <stp>TYA</stp>
        <stp>BAR</stp>
        <stp/>
        <stp>Time</stp>
        <stp>5</stp>
        <stp>-3643</stp>
        <stp>ALL</stp>
        <stp/>
        <stp/>
        <stp>False</stp>
        <stp>T</stp>
        <tr r="B3645" s="2"/>
      </tp>
      <tp>
        <v>45802.90625</v>
        <stp/>
        <stp>StudyData</stp>
        <stp>TYA</stp>
        <stp>BAR</stp>
        <stp/>
        <stp>Time</stp>
        <stp>5</stp>
        <stp>-3673</stp>
        <stp>ALL</stp>
        <stp/>
        <stp/>
        <stp>False</stp>
        <stp>T</stp>
        <tr r="B3675" s="2"/>
      </tp>
      <tp>
        <v>45802.940972222219</v>
        <stp/>
        <stp>StudyData</stp>
        <stp>TYA</stp>
        <stp>BAR</stp>
        <stp/>
        <stp>Time</stp>
        <stp>5</stp>
        <stp>-3663</stp>
        <stp>ALL</stp>
        <stp/>
        <stp/>
        <stp>False</stp>
        <stp>T</stp>
        <tr r="B3665" s="2"/>
      </tp>
      <tp>
        <v>45802.836805555555</v>
        <stp/>
        <stp>StudyData</stp>
        <stp>TYA</stp>
        <stp>BAR</stp>
        <stp/>
        <stp>Time</stp>
        <stp>5</stp>
        <stp>-3693</stp>
        <stp>ALL</stp>
        <stp/>
        <stp/>
        <stp>False</stp>
        <stp>T</stp>
        <tr r="B3695" s="2"/>
      </tp>
      <tp>
        <v>45802.871527777781</v>
        <stp/>
        <stp>StudyData</stp>
        <stp>TYA</stp>
        <stp>BAR</stp>
        <stp/>
        <stp>Time</stp>
        <stp>5</stp>
        <stp>-3683</stp>
        <stp>ALL</stp>
        <stp/>
        <stp/>
        <stp>False</stp>
        <stp>T</stp>
        <tr r="B3685" s="2"/>
      </tp>
      <tp>
        <v>45802.767361111109</v>
        <stp/>
        <stp>StudyData</stp>
        <stp>TYA</stp>
        <stp>BAR</stp>
        <stp/>
        <stp>Time</stp>
        <stp>5</stp>
        <stp>-3713</stp>
        <stp>ALL</stp>
        <stp/>
        <stp/>
        <stp>False</stp>
        <stp>T</stp>
        <tr r="B3715" s="2"/>
      </tp>
      <tp>
        <v>45802.802083333336</v>
        <stp/>
        <stp>StudyData</stp>
        <stp>TYA</stp>
        <stp>BAR</stp>
        <stp/>
        <stp>Time</stp>
        <stp>5</stp>
        <stp>-3703</stp>
        <stp>ALL</stp>
        <stp/>
        <stp/>
        <stp>False</stp>
        <stp>T</stp>
        <tr r="B3705" s="2"/>
      </tp>
      <tp>
        <v>45800.65625</v>
        <stp/>
        <stp>StudyData</stp>
        <stp>TYA</stp>
        <stp>BAR</stp>
        <stp/>
        <stp>Time</stp>
        <stp>5</stp>
        <stp>-3733</stp>
        <stp>ALL</stp>
        <stp/>
        <stp/>
        <stp>False</stp>
        <stp>T</stp>
        <tr r="B3735" s="2"/>
      </tp>
      <tp>
        <v>45802.732638888891</v>
        <stp/>
        <stp>StudyData</stp>
        <stp>TYA</stp>
        <stp>BAR</stp>
        <stp/>
        <stp>Time</stp>
        <stp>5</stp>
        <stp>-3723</stp>
        <stp>ALL</stp>
        <stp/>
        <stp/>
        <stp>False</stp>
        <stp>T</stp>
        <tr r="B3725" s="2"/>
      </tp>
      <tp>
        <v>45800.586805555555</v>
        <stp/>
        <stp>StudyData</stp>
        <stp>TYA</stp>
        <stp>BAR</stp>
        <stp/>
        <stp>Time</stp>
        <stp>5</stp>
        <stp>-3753</stp>
        <stp>ALL</stp>
        <stp/>
        <stp/>
        <stp>False</stp>
        <stp>T</stp>
        <tr r="B3755" s="2"/>
      </tp>
      <tp>
        <v>45800.621527777781</v>
        <stp/>
        <stp>StudyData</stp>
        <stp>TYA</stp>
        <stp>BAR</stp>
        <stp/>
        <stp>Time</stp>
        <stp>5</stp>
        <stp>-3743</stp>
        <stp>ALL</stp>
        <stp/>
        <stp/>
        <stp>False</stp>
        <stp>T</stp>
        <tr r="B3745" s="2"/>
      </tp>
      <tp>
        <v>45800.517361111109</v>
        <stp/>
        <stp>StudyData</stp>
        <stp>TYA</stp>
        <stp>BAR</stp>
        <stp/>
        <stp>Time</stp>
        <stp>5</stp>
        <stp>-3773</stp>
        <stp>ALL</stp>
        <stp/>
        <stp/>
        <stp>False</stp>
        <stp>T</stp>
        <tr r="B3775" s="2"/>
      </tp>
      <tp>
        <v>45800.552083333336</v>
        <stp/>
        <stp>StudyData</stp>
        <stp>TYA</stp>
        <stp>BAR</stp>
        <stp/>
        <stp>Time</stp>
        <stp>5</stp>
        <stp>-3763</stp>
        <stp>ALL</stp>
        <stp/>
        <stp/>
        <stp>False</stp>
        <stp>T</stp>
        <tr r="B3765" s="2"/>
      </tp>
      <tp>
        <v>45800.447916666664</v>
        <stp/>
        <stp>StudyData</stp>
        <stp>TYA</stp>
        <stp>BAR</stp>
        <stp/>
        <stp>Time</stp>
        <stp>5</stp>
        <stp>-3793</stp>
        <stp>ALL</stp>
        <stp/>
        <stp/>
        <stp>False</stp>
        <stp>T</stp>
        <tr r="B3795" s="2"/>
      </tp>
      <tp>
        <v>45800.482638888891</v>
        <stp/>
        <stp>StudyData</stp>
        <stp>TYA</stp>
        <stp>BAR</stp>
        <stp/>
        <stp>Time</stp>
        <stp>5</stp>
        <stp>-3783</stp>
        <stp>ALL</stp>
        <stp/>
        <stp/>
        <stp>False</stp>
        <stp>T</stp>
        <tr r="B3785" s="2"/>
      </tp>
      <tp>
        <v>45811.822916666664</v>
        <stp/>
        <stp>StudyData</stp>
        <stp>TYA</stp>
        <stp>BAR</stp>
        <stp/>
        <stp>Time</stp>
        <stp>5</stp>
        <stp>-1813</stp>
        <stp>ALL</stp>
        <stp/>
        <stp/>
        <stp>False</stp>
        <stp>T</stp>
        <tr r="B1815" s="2"/>
      </tp>
      <tp>
        <v>45811.857638888891</v>
        <stp/>
        <stp>StudyData</stp>
        <stp>TYA</stp>
        <stp>BAR</stp>
        <stp/>
        <stp>Time</stp>
        <stp>5</stp>
        <stp>-1803</stp>
        <stp>ALL</stp>
        <stp/>
        <stp/>
        <stp>False</stp>
        <stp>T</stp>
        <tr r="B1805" s="2"/>
      </tp>
      <tp>
        <v>45811.753472222219</v>
        <stp/>
        <stp>StudyData</stp>
        <stp>TYA</stp>
        <stp>BAR</stp>
        <stp/>
        <stp>Time</stp>
        <stp>5</stp>
        <stp>-1833</stp>
        <stp>ALL</stp>
        <stp/>
        <stp/>
        <stp>False</stp>
        <stp>T</stp>
        <tr r="B1835" s="2"/>
      </tp>
      <tp>
        <v>45811.788194444445</v>
        <stp/>
        <stp>StudyData</stp>
        <stp>TYA</stp>
        <stp>BAR</stp>
        <stp/>
        <stp>Time</stp>
        <stp>5</stp>
        <stp>-1823</stp>
        <stp>ALL</stp>
        <stp/>
        <stp/>
        <stp>False</stp>
        <stp>T</stp>
        <tr r="B1825" s="2"/>
      </tp>
      <tp>
        <v>45811.642361111109</v>
        <stp/>
        <stp>StudyData</stp>
        <stp>TYA</stp>
        <stp>BAR</stp>
        <stp/>
        <stp>Time</stp>
        <stp>5</stp>
        <stp>-1853</stp>
        <stp>ALL</stp>
        <stp/>
        <stp/>
        <stp>False</stp>
        <stp>T</stp>
        <tr r="B1855" s="2"/>
      </tp>
      <tp>
        <v>45811.71875</v>
        <stp/>
        <stp>StudyData</stp>
        <stp>TYA</stp>
        <stp>BAR</stp>
        <stp/>
        <stp>Time</stp>
        <stp>5</stp>
        <stp>-1843</stp>
        <stp>ALL</stp>
        <stp/>
        <stp/>
        <stp>False</stp>
        <stp>T</stp>
        <tr r="B1845" s="2"/>
      </tp>
      <tp>
        <v>45811.572916666664</v>
        <stp/>
        <stp>StudyData</stp>
        <stp>TYA</stp>
        <stp>BAR</stp>
        <stp/>
        <stp>Time</stp>
        <stp>5</stp>
        <stp>-1873</stp>
        <stp>ALL</stp>
        <stp/>
        <stp/>
        <stp>False</stp>
        <stp>T</stp>
        <tr r="B1875" s="2"/>
      </tp>
      <tp>
        <v>45811.607638888891</v>
        <stp/>
        <stp>StudyData</stp>
        <stp>TYA</stp>
        <stp>BAR</stp>
        <stp/>
        <stp>Time</stp>
        <stp>5</stp>
        <stp>-1863</stp>
        <stp>ALL</stp>
        <stp/>
        <stp/>
        <stp>False</stp>
        <stp>T</stp>
        <tr r="B1865" s="2"/>
      </tp>
      <tp>
        <v>45811.503472222219</v>
        <stp/>
        <stp>StudyData</stp>
        <stp>TYA</stp>
        <stp>BAR</stp>
        <stp/>
        <stp>Time</stp>
        <stp>5</stp>
        <stp>-1893</stp>
        <stp>ALL</stp>
        <stp/>
        <stp/>
        <stp>False</stp>
        <stp>T</stp>
        <tr r="B1895" s="2"/>
      </tp>
      <tp>
        <v>45811.538194444445</v>
        <stp/>
        <stp>StudyData</stp>
        <stp>TYA</stp>
        <stp>BAR</stp>
        <stp/>
        <stp>Time</stp>
        <stp>5</stp>
        <stp>-1883</stp>
        <stp>ALL</stp>
        <stp/>
        <stp/>
        <stp>False</stp>
        <stp>T</stp>
        <tr r="B1885" s="2"/>
      </tp>
      <tp>
        <v>45811.434027777781</v>
        <stp/>
        <stp>StudyData</stp>
        <stp>TYA</stp>
        <stp>BAR</stp>
        <stp/>
        <stp>Time</stp>
        <stp>5</stp>
        <stp>-1913</stp>
        <stp>ALL</stp>
        <stp/>
        <stp/>
        <stp>False</stp>
        <stp>T</stp>
        <tr r="B1915" s="2"/>
      </tp>
      <tp>
        <v>45811.46875</v>
        <stp/>
        <stp>StudyData</stp>
        <stp>TYA</stp>
        <stp>BAR</stp>
        <stp/>
        <stp>Time</stp>
        <stp>5</stp>
        <stp>-1903</stp>
        <stp>ALL</stp>
        <stp/>
        <stp/>
        <stp>False</stp>
        <stp>T</stp>
        <tr r="B1905" s="2"/>
      </tp>
      <tp>
        <v>45811.364583333336</v>
        <stp/>
        <stp>StudyData</stp>
        <stp>TYA</stp>
        <stp>BAR</stp>
        <stp/>
        <stp>Time</stp>
        <stp>5</stp>
        <stp>-1933</stp>
        <stp>ALL</stp>
        <stp/>
        <stp/>
        <stp>False</stp>
        <stp>T</stp>
        <tr r="B1935" s="2"/>
      </tp>
      <tp>
        <v>45811.399305555555</v>
        <stp/>
        <stp>StudyData</stp>
        <stp>TYA</stp>
        <stp>BAR</stp>
        <stp/>
        <stp>Time</stp>
        <stp>5</stp>
        <stp>-1923</stp>
        <stp>ALL</stp>
        <stp/>
        <stp/>
        <stp>False</stp>
        <stp>T</stp>
        <tr r="B1925" s="2"/>
      </tp>
      <tp>
        <v>45811.295138888891</v>
        <stp/>
        <stp>StudyData</stp>
        <stp>TYA</stp>
        <stp>BAR</stp>
        <stp/>
        <stp>Time</stp>
        <stp>5</stp>
        <stp>-1953</stp>
        <stp>ALL</stp>
        <stp/>
        <stp/>
        <stp>False</stp>
        <stp>T</stp>
        <tr r="B1955" s="2"/>
      </tp>
      <tp>
        <v>45811.329861111109</v>
        <stp/>
        <stp>StudyData</stp>
        <stp>TYA</stp>
        <stp>BAR</stp>
        <stp/>
        <stp>Time</stp>
        <stp>5</stp>
        <stp>-1943</stp>
        <stp>ALL</stp>
        <stp/>
        <stp/>
        <stp>False</stp>
        <stp>T</stp>
        <tr r="B1945" s="2"/>
      </tp>
      <tp>
        <v>45811.225694444445</v>
        <stp/>
        <stp>StudyData</stp>
        <stp>TYA</stp>
        <stp>BAR</stp>
        <stp/>
        <stp>Time</stp>
        <stp>5</stp>
        <stp>-1973</stp>
        <stp>ALL</stp>
        <stp/>
        <stp/>
        <stp>False</stp>
        <stp>T</stp>
        <tr r="B1975" s="2"/>
      </tp>
      <tp>
        <v>45811.260416666664</v>
        <stp/>
        <stp>StudyData</stp>
        <stp>TYA</stp>
        <stp>BAR</stp>
        <stp/>
        <stp>Time</stp>
        <stp>5</stp>
        <stp>-1963</stp>
        <stp>ALL</stp>
        <stp/>
        <stp/>
        <stp>False</stp>
        <stp>T</stp>
        <tr r="B1965" s="2"/>
      </tp>
      <tp>
        <v>45811.15625</v>
        <stp/>
        <stp>StudyData</stp>
        <stp>TYA</stp>
        <stp>BAR</stp>
        <stp/>
        <stp>Time</stp>
        <stp>5</stp>
        <stp>-1993</stp>
        <stp>ALL</stp>
        <stp/>
        <stp/>
        <stp>False</stp>
        <stp>T</stp>
        <tr r="B1995" s="2"/>
      </tp>
      <tp>
        <v>45811.190972222219</v>
        <stp/>
        <stp>StudyData</stp>
        <stp>TYA</stp>
        <stp>BAR</stp>
        <stp/>
        <stp>Time</stp>
        <stp>5</stp>
        <stp>-1983</stp>
        <stp>ALL</stp>
        <stp/>
        <stp/>
        <stp>False</stp>
        <stp>T</stp>
        <tr r="B1985" s="2"/>
      </tp>
      <tp>
        <v>45816.725694444445</v>
        <stp/>
        <stp>StudyData</stp>
        <stp>TYA</stp>
        <stp>BAR</stp>
        <stp/>
        <stp>Time</stp>
        <stp>5</stp>
        <stp>-1013</stp>
        <stp>ALL</stp>
        <stp/>
        <stp/>
        <stp>False</stp>
        <stp>T</stp>
        <tr r="B1015" s="2"/>
      </tp>
      <tp>
        <v>45816.760416666664</v>
        <stp/>
        <stp>StudyData</stp>
        <stp>TYA</stp>
        <stp>BAR</stp>
        <stp/>
        <stp>Time</stp>
        <stp>5</stp>
        <stp>-1003</stp>
        <stp>ALL</stp>
        <stp/>
        <stp/>
        <stp>False</stp>
        <stp>T</stp>
        <tr r="B1005" s="2"/>
      </tp>
      <tp>
        <v>45814.614583333336</v>
        <stp/>
        <stp>StudyData</stp>
        <stp>TYA</stp>
        <stp>BAR</stp>
        <stp/>
        <stp>Time</stp>
        <stp>5</stp>
        <stp>-1033</stp>
        <stp>ALL</stp>
        <stp/>
        <stp/>
        <stp>False</stp>
        <stp>T</stp>
        <tr r="B1035" s="2"/>
      </tp>
      <tp>
        <v>45814.649305555555</v>
        <stp/>
        <stp>StudyData</stp>
        <stp>TYA</stp>
        <stp>BAR</stp>
        <stp/>
        <stp>Time</stp>
        <stp>5</stp>
        <stp>-1023</stp>
        <stp>ALL</stp>
        <stp/>
        <stp/>
        <stp>False</stp>
        <stp>T</stp>
        <tr r="B1025" s="2"/>
      </tp>
      <tp>
        <v>45814.545138888891</v>
        <stp/>
        <stp>StudyData</stp>
        <stp>TYA</stp>
        <stp>BAR</stp>
        <stp/>
        <stp>Time</stp>
        <stp>5</stp>
        <stp>-1053</stp>
        <stp>ALL</stp>
        <stp/>
        <stp/>
        <stp>False</stp>
        <stp>T</stp>
        <tr r="B1055" s="2"/>
      </tp>
      <tp>
        <v>45814.579861111109</v>
        <stp/>
        <stp>StudyData</stp>
        <stp>TYA</stp>
        <stp>BAR</stp>
        <stp/>
        <stp>Time</stp>
        <stp>5</stp>
        <stp>-1043</stp>
        <stp>ALL</stp>
        <stp/>
        <stp/>
        <stp>False</stp>
        <stp>T</stp>
        <tr r="B1045" s="2"/>
      </tp>
      <tp>
        <v>45814.475694444445</v>
        <stp/>
        <stp>StudyData</stp>
        <stp>TYA</stp>
        <stp>BAR</stp>
        <stp/>
        <stp>Time</stp>
        <stp>5</stp>
        <stp>-1073</stp>
        <stp>ALL</stp>
        <stp/>
        <stp/>
        <stp>False</stp>
        <stp>T</stp>
        <tr r="B1075" s="2"/>
      </tp>
      <tp>
        <v>45814.510416666664</v>
        <stp/>
        <stp>StudyData</stp>
        <stp>TYA</stp>
        <stp>BAR</stp>
        <stp/>
        <stp>Time</stp>
        <stp>5</stp>
        <stp>-1063</stp>
        <stp>ALL</stp>
        <stp/>
        <stp/>
        <stp>False</stp>
        <stp>T</stp>
        <tr r="B1065" s="2"/>
      </tp>
      <tp>
        <v>45814.40625</v>
        <stp/>
        <stp>StudyData</stp>
        <stp>TYA</stp>
        <stp>BAR</stp>
        <stp/>
        <stp>Time</stp>
        <stp>5</stp>
        <stp>-1093</stp>
        <stp>ALL</stp>
        <stp/>
        <stp/>
        <stp>False</stp>
        <stp>T</stp>
        <tr r="B1095" s="2"/>
      </tp>
      <tp>
        <v>45814.440972222219</v>
        <stp/>
        <stp>StudyData</stp>
        <stp>TYA</stp>
        <stp>BAR</stp>
        <stp/>
        <stp>Time</stp>
        <stp>5</stp>
        <stp>-1083</stp>
        <stp>ALL</stp>
        <stp/>
        <stp/>
        <stp>False</stp>
        <stp>T</stp>
        <tr r="B1085" s="2"/>
      </tp>
      <tp>
        <v>45814.336805555555</v>
        <stp/>
        <stp>StudyData</stp>
        <stp>TYA</stp>
        <stp>BAR</stp>
        <stp/>
        <stp>Time</stp>
        <stp>5</stp>
        <stp>-1113</stp>
        <stp>ALL</stp>
        <stp/>
        <stp/>
        <stp>False</stp>
        <stp>T</stp>
        <tr r="B1115" s="2"/>
      </tp>
      <tp>
        <v>45814.371527777781</v>
        <stp/>
        <stp>StudyData</stp>
        <stp>TYA</stp>
        <stp>BAR</stp>
        <stp/>
        <stp>Time</stp>
        <stp>5</stp>
        <stp>-1103</stp>
        <stp>ALL</stp>
        <stp/>
        <stp/>
        <stp>False</stp>
        <stp>T</stp>
        <tr r="B1105" s="2"/>
      </tp>
      <tp>
        <v>45814.267361111109</v>
        <stp/>
        <stp>StudyData</stp>
        <stp>TYA</stp>
        <stp>BAR</stp>
        <stp/>
        <stp>Time</stp>
        <stp>5</stp>
        <stp>-1133</stp>
        <stp>ALL</stp>
        <stp/>
        <stp/>
        <stp>False</stp>
        <stp>T</stp>
        <tr r="B1135" s="2"/>
      </tp>
      <tp>
        <v>45814.302083333336</v>
        <stp/>
        <stp>StudyData</stp>
        <stp>TYA</stp>
        <stp>BAR</stp>
        <stp/>
        <stp>Time</stp>
        <stp>5</stp>
        <stp>-1123</stp>
        <stp>ALL</stp>
        <stp/>
        <stp/>
        <stp>False</stp>
        <stp>T</stp>
        <tr r="B1125" s="2"/>
      </tp>
      <tp>
        <v>45814.197916666664</v>
        <stp/>
        <stp>StudyData</stp>
        <stp>TYA</stp>
        <stp>BAR</stp>
        <stp/>
        <stp>Time</stp>
        <stp>5</stp>
        <stp>-1153</stp>
        <stp>ALL</stp>
        <stp/>
        <stp/>
        <stp>False</stp>
        <stp>T</stp>
        <tr r="B1155" s="2"/>
      </tp>
      <tp>
        <v>45814.232638888891</v>
        <stp/>
        <stp>StudyData</stp>
        <stp>TYA</stp>
        <stp>BAR</stp>
        <stp/>
        <stp>Time</stp>
        <stp>5</stp>
        <stp>-1143</stp>
        <stp>ALL</stp>
        <stp/>
        <stp/>
        <stp>False</stp>
        <stp>T</stp>
        <tr r="B1145" s="2"/>
      </tp>
      <tp>
        <v>45814.128472222219</v>
        <stp/>
        <stp>StudyData</stp>
        <stp>TYA</stp>
        <stp>BAR</stp>
        <stp/>
        <stp>Time</stp>
        <stp>5</stp>
        <stp>-1173</stp>
        <stp>ALL</stp>
        <stp/>
        <stp/>
        <stp>False</stp>
        <stp>T</stp>
        <tr r="B1175" s="2"/>
      </tp>
      <tp>
        <v>45814.163194444445</v>
        <stp/>
        <stp>StudyData</stp>
        <stp>TYA</stp>
        <stp>BAR</stp>
        <stp/>
        <stp>Time</stp>
        <stp>5</stp>
        <stp>-1163</stp>
        <stp>ALL</stp>
        <stp/>
        <stp/>
        <stp>False</stp>
        <stp>T</stp>
        <tr r="B1165" s="2"/>
      </tp>
      <tp>
        <v>45814.059027777781</v>
        <stp/>
        <stp>StudyData</stp>
        <stp>TYA</stp>
        <stp>BAR</stp>
        <stp/>
        <stp>Time</stp>
        <stp>5</stp>
        <stp>-1193</stp>
        <stp>ALL</stp>
        <stp/>
        <stp/>
        <stp>False</stp>
        <stp>T</stp>
        <tr r="B1195" s="2"/>
      </tp>
      <tp>
        <v>45814.09375</v>
        <stp/>
        <stp>StudyData</stp>
        <stp>TYA</stp>
        <stp>BAR</stp>
        <stp/>
        <stp>Time</stp>
        <stp>5</stp>
        <stp>-1183</stp>
        <stp>ALL</stp>
        <stp/>
        <stp/>
        <stp>False</stp>
        <stp>T</stp>
        <tr r="B1185" s="2"/>
      </tp>
      <tp>
        <v>45813.989583333336</v>
        <stp/>
        <stp>StudyData</stp>
        <stp>TYA</stp>
        <stp>BAR</stp>
        <stp/>
        <stp>Time</stp>
        <stp>5</stp>
        <stp>-1213</stp>
        <stp>ALL</stp>
        <stp/>
        <stp/>
        <stp>False</stp>
        <stp>T</stp>
        <tr r="B1215" s="2"/>
      </tp>
      <tp>
        <v>45814.024305555555</v>
        <stp/>
        <stp>StudyData</stp>
        <stp>TYA</stp>
        <stp>BAR</stp>
        <stp/>
        <stp>Time</stp>
        <stp>5</stp>
        <stp>-1203</stp>
        <stp>ALL</stp>
        <stp/>
        <stp/>
        <stp>False</stp>
        <stp>T</stp>
        <tr r="B1205" s="2"/>
      </tp>
      <tp>
        <v>45813.920138888891</v>
        <stp/>
        <stp>StudyData</stp>
        <stp>TYA</stp>
        <stp>BAR</stp>
        <stp/>
        <stp>Time</stp>
        <stp>5</stp>
        <stp>-1233</stp>
        <stp>ALL</stp>
        <stp/>
        <stp/>
        <stp>False</stp>
        <stp>T</stp>
        <tr r="B1235" s="2"/>
      </tp>
      <tp>
        <v>45813.954861111109</v>
        <stp/>
        <stp>StudyData</stp>
        <stp>TYA</stp>
        <stp>BAR</stp>
        <stp/>
        <stp>Time</stp>
        <stp>5</stp>
        <stp>-1223</stp>
        <stp>ALL</stp>
        <stp/>
        <stp/>
        <stp>False</stp>
        <stp>T</stp>
        <tr r="B1225" s="2"/>
      </tp>
      <tp>
        <v>45813.850694444445</v>
        <stp/>
        <stp>StudyData</stp>
        <stp>TYA</stp>
        <stp>BAR</stp>
        <stp/>
        <stp>Time</stp>
        <stp>5</stp>
        <stp>-1253</stp>
        <stp>ALL</stp>
        <stp/>
        <stp/>
        <stp>False</stp>
        <stp>T</stp>
        <tr r="B1255" s="2"/>
      </tp>
      <tp>
        <v>45813.885416666664</v>
        <stp/>
        <stp>StudyData</stp>
        <stp>TYA</stp>
        <stp>BAR</stp>
        <stp/>
        <stp>Time</stp>
        <stp>5</stp>
        <stp>-1243</stp>
        <stp>ALL</stp>
        <stp/>
        <stp/>
        <stp>False</stp>
        <stp>T</stp>
        <tr r="B1245" s="2"/>
      </tp>
      <tp>
        <v>45813.78125</v>
        <stp/>
        <stp>StudyData</stp>
        <stp>TYA</stp>
        <stp>BAR</stp>
        <stp/>
        <stp>Time</stp>
        <stp>5</stp>
        <stp>-1273</stp>
        <stp>ALL</stp>
        <stp/>
        <stp/>
        <stp>False</stp>
        <stp>T</stp>
        <tr r="B1275" s="2"/>
      </tp>
      <tp>
        <v>45813.815972222219</v>
        <stp/>
        <stp>StudyData</stp>
        <stp>TYA</stp>
        <stp>BAR</stp>
        <stp/>
        <stp>Time</stp>
        <stp>5</stp>
        <stp>-1263</stp>
        <stp>ALL</stp>
        <stp/>
        <stp/>
        <stp>False</stp>
        <stp>T</stp>
        <tr r="B1265" s="2"/>
      </tp>
      <tp>
        <v>45813.711805555555</v>
        <stp/>
        <stp>StudyData</stp>
        <stp>TYA</stp>
        <stp>BAR</stp>
        <stp/>
        <stp>Time</stp>
        <stp>5</stp>
        <stp>-1293</stp>
        <stp>ALL</stp>
        <stp/>
        <stp/>
        <stp>False</stp>
        <stp>T</stp>
        <tr r="B1295" s="2"/>
      </tp>
      <tp>
        <v>45813.746527777781</v>
        <stp/>
        <stp>StudyData</stp>
        <stp>TYA</stp>
        <stp>BAR</stp>
        <stp/>
        <stp>Time</stp>
        <stp>5</stp>
        <stp>-1283</stp>
        <stp>ALL</stp>
        <stp/>
        <stp/>
        <stp>False</stp>
        <stp>T</stp>
        <tr r="B1285" s="2"/>
      </tp>
      <tp>
        <v>45813.600694444445</v>
        <stp/>
        <stp>StudyData</stp>
        <stp>TYA</stp>
        <stp>BAR</stp>
        <stp/>
        <stp>Time</stp>
        <stp>5</stp>
        <stp>-1313</stp>
        <stp>ALL</stp>
        <stp/>
        <stp/>
        <stp>False</stp>
        <stp>T</stp>
        <tr r="B1315" s="2"/>
      </tp>
      <tp>
        <v>45813.635416666664</v>
        <stp/>
        <stp>StudyData</stp>
        <stp>TYA</stp>
        <stp>BAR</stp>
        <stp/>
        <stp>Time</stp>
        <stp>5</stp>
        <stp>-1303</stp>
        <stp>ALL</stp>
        <stp/>
        <stp/>
        <stp>False</stp>
        <stp>T</stp>
        <tr r="B1305" s="2"/>
      </tp>
      <tp>
        <v>45813.53125</v>
        <stp/>
        <stp>StudyData</stp>
        <stp>TYA</stp>
        <stp>BAR</stp>
        <stp/>
        <stp>Time</stp>
        <stp>5</stp>
        <stp>-1333</stp>
        <stp>ALL</stp>
        <stp/>
        <stp/>
        <stp>False</stp>
        <stp>T</stp>
        <tr r="B1335" s="2"/>
      </tp>
      <tp>
        <v>45813.565972222219</v>
        <stp/>
        <stp>StudyData</stp>
        <stp>TYA</stp>
        <stp>BAR</stp>
        <stp/>
        <stp>Time</stp>
        <stp>5</stp>
        <stp>-1323</stp>
        <stp>ALL</stp>
        <stp/>
        <stp/>
        <stp>False</stp>
        <stp>T</stp>
        <tr r="B1325" s="2"/>
      </tp>
      <tp>
        <v>45813.461805555555</v>
        <stp/>
        <stp>StudyData</stp>
        <stp>TYA</stp>
        <stp>BAR</stp>
        <stp/>
        <stp>Time</stp>
        <stp>5</stp>
        <stp>-1353</stp>
        <stp>ALL</stp>
        <stp/>
        <stp/>
        <stp>False</stp>
        <stp>T</stp>
        <tr r="B1355" s="2"/>
      </tp>
      <tp>
        <v>45813.496527777781</v>
        <stp/>
        <stp>StudyData</stp>
        <stp>TYA</stp>
        <stp>BAR</stp>
        <stp/>
        <stp>Time</stp>
        <stp>5</stp>
        <stp>-1343</stp>
        <stp>ALL</stp>
        <stp/>
        <stp/>
        <stp>False</stp>
        <stp>T</stp>
        <tr r="B1345" s="2"/>
      </tp>
      <tp>
        <v>45813.392361111109</v>
        <stp/>
        <stp>StudyData</stp>
        <stp>TYA</stp>
        <stp>BAR</stp>
        <stp/>
        <stp>Time</stp>
        <stp>5</stp>
        <stp>-1373</stp>
        <stp>ALL</stp>
        <stp/>
        <stp/>
        <stp>False</stp>
        <stp>T</stp>
        <tr r="B1375" s="2"/>
      </tp>
      <tp>
        <v>45813.427083333336</v>
        <stp/>
        <stp>StudyData</stp>
        <stp>TYA</stp>
        <stp>BAR</stp>
        <stp/>
        <stp>Time</stp>
        <stp>5</stp>
        <stp>-1363</stp>
        <stp>ALL</stp>
        <stp/>
        <stp/>
        <stp>False</stp>
        <stp>T</stp>
        <tr r="B1365" s="2"/>
      </tp>
      <tp>
        <v>45813.322916666664</v>
        <stp/>
        <stp>StudyData</stp>
        <stp>TYA</stp>
        <stp>BAR</stp>
        <stp/>
        <stp>Time</stp>
        <stp>5</stp>
        <stp>-1393</stp>
        <stp>ALL</stp>
        <stp/>
        <stp/>
        <stp>False</stp>
        <stp>T</stp>
        <tr r="B1395" s="2"/>
      </tp>
      <tp>
        <v>45813.357638888891</v>
        <stp/>
        <stp>StudyData</stp>
        <stp>TYA</stp>
        <stp>BAR</stp>
        <stp/>
        <stp>Time</stp>
        <stp>5</stp>
        <stp>-1383</stp>
        <stp>ALL</stp>
        <stp/>
        <stp/>
        <stp>False</stp>
        <stp>T</stp>
        <tr r="B1385" s="2"/>
      </tp>
      <tp>
        <v>45813.253472222219</v>
        <stp/>
        <stp>StudyData</stp>
        <stp>TYA</stp>
        <stp>BAR</stp>
        <stp/>
        <stp>Time</stp>
        <stp>5</stp>
        <stp>-1413</stp>
        <stp>ALL</stp>
        <stp/>
        <stp/>
        <stp>False</stp>
        <stp>T</stp>
        <tr r="B1415" s="2"/>
      </tp>
      <tp>
        <v>45813.288194444445</v>
        <stp/>
        <stp>StudyData</stp>
        <stp>TYA</stp>
        <stp>BAR</stp>
        <stp/>
        <stp>Time</stp>
        <stp>5</stp>
        <stp>-1403</stp>
        <stp>ALL</stp>
        <stp/>
        <stp/>
        <stp>False</stp>
        <stp>T</stp>
        <tr r="B1405" s="2"/>
      </tp>
      <tp>
        <v>45813.184027777781</v>
        <stp/>
        <stp>StudyData</stp>
        <stp>TYA</stp>
        <stp>BAR</stp>
        <stp/>
        <stp>Time</stp>
        <stp>5</stp>
        <stp>-1433</stp>
        <stp>ALL</stp>
        <stp/>
        <stp/>
        <stp>False</stp>
        <stp>T</stp>
        <tr r="B1435" s="2"/>
      </tp>
      <tp>
        <v>45813.21875</v>
        <stp/>
        <stp>StudyData</stp>
        <stp>TYA</stp>
        <stp>BAR</stp>
        <stp/>
        <stp>Time</stp>
        <stp>5</stp>
        <stp>-1423</stp>
        <stp>ALL</stp>
        <stp/>
        <stp/>
        <stp>False</stp>
        <stp>T</stp>
        <tr r="B1425" s="2"/>
      </tp>
      <tp>
        <v>45813.114583333336</v>
        <stp/>
        <stp>StudyData</stp>
        <stp>TYA</stp>
        <stp>BAR</stp>
        <stp/>
        <stp>Time</stp>
        <stp>5</stp>
        <stp>-1453</stp>
        <stp>ALL</stp>
        <stp/>
        <stp/>
        <stp>False</stp>
        <stp>T</stp>
        <tr r="B1455" s="2"/>
      </tp>
      <tp>
        <v>45813.149305555555</v>
        <stp/>
        <stp>StudyData</stp>
        <stp>TYA</stp>
        <stp>BAR</stp>
        <stp/>
        <stp>Time</stp>
        <stp>5</stp>
        <stp>-1443</stp>
        <stp>ALL</stp>
        <stp/>
        <stp/>
        <stp>False</stp>
        <stp>T</stp>
        <tr r="B1445" s="2"/>
      </tp>
      <tp>
        <v>45813.045138888891</v>
        <stp/>
        <stp>StudyData</stp>
        <stp>TYA</stp>
        <stp>BAR</stp>
        <stp/>
        <stp>Time</stp>
        <stp>5</stp>
        <stp>-1473</stp>
        <stp>ALL</stp>
        <stp/>
        <stp/>
        <stp>False</stp>
        <stp>T</stp>
        <tr r="B1475" s="2"/>
      </tp>
      <tp>
        <v>45813.079861111109</v>
        <stp/>
        <stp>StudyData</stp>
        <stp>TYA</stp>
        <stp>BAR</stp>
        <stp/>
        <stp>Time</stp>
        <stp>5</stp>
        <stp>-1463</stp>
        <stp>ALL</stp>
        <stp/>
        <stp/>
        <stp>False</stp>
        <stp>T</stp>
        <tr r="B1465" s="2"/>
      </tp>
      <tp>
        <v>45812.975694444445</v>
        <stp/>
        <stp>StudyData</stp>
        <stp>TYA</stp>
        <stp>BAR</stp>
        <stp/>
        <stp>Time</stp>
        <stp>5</stp>
        <stp>-1493</stp>
        <stp>ALL</stp>
        <stp/>
        <stp/>
        <stp>False</stp>
        <stp>T</stp>
        <tr r="B1495" s="2"/>
      </tp>
      <tp>
        <v>45813.010416666664</v>
        <stp/>
        <stp>StudyData</stp>
        <stp>TYA</stp>
        <stp>BAR</stp>
        <stp/>
        <stp>Time</stp>
        <stp>5</stp>
        <stp>-1483</stp>
        <stp>ALL</stp>
        <stp/>
        <stp/>
        <stp>False</stp>
        <stp>T</stp>
        <tr r="B1485" s="2"/>
      </tp>
      <tp>
        <v>45812.90625</v>
        <stp/>
        <stp>StudyData</stp>
        <stp>TYA</stp>
        <stp>BAR</stp>
        <stp/>
        <stp>Time</stp>
        <stp>5</stp>
        <stp>-1513</stp>
        <stp>ALL</stp>
        <stp/>
        <stp/>
        <stp>False</stp>
        <stp>T</stp>
        <tr r="B1515" s="2"/>
      </tp>
      <tp>
        <v>45812.940972222219</v>
        <stp/>
        <stp>StudyData</stp>
        <stp>TYA</stp>
        <stp>BAR</stp>
        <stp/>
        <stp>Time</stp>
        <stp>5</stp>
        <stp>-1503</stp>
        <stp>ALL</stp>
        <stp/>
        <stp/>
        <stp>False</stp>
        <stp>T</stp>
        <tr r="B1505" s="2"/>
      </tp>
      <tp>
        <v>45812.836805555555</v>
        <stp/>
        <stp>StudyData</stp>
        <stp>TYA</stp>
        <stp>BAR</stp>
        <stp/>
        <stp>Time</stp>
        <stp>5</stp>
        <stp>-1533</stp>
        <stp>ALL</stp>
        <stp/>
        <stp/>
        <stp>False</stp>
        <stp>T</stp>
        <tr r="B1535" s="2"/>
      </tp>
      <tp>
        <v>45812.871527777781</v>
        <stp/>
        <stp>StudyData</stp>
        <stp>TYA</stp>
        <stp>BAR</stp>
        <stp/>
        <stp>Time</stp>
        <stp>5</stp>
        <stp>-1523</stp>
        <stp>ALL</stp>
        <stp/>
        <stp/>
        <stp>False</stp>
        <stp>T</stp>
        <tr r="B1525" s="2"/>
      </tp>
      <tp>
        <v>45812.767361111109</v>
        <stp/>
        <stp>StudyData</stp>
        <stp>TYA</stp>
        <stp>BAR</stp>
        <stp/>
        <stp>Time</stp>
        <stp>5</stp>
        <stp>-1553</stp>
        <stp>ALL</stp>
        <stp/>
        <stp/>
        <stp>False</stp>
        <stp>T</stp>
        <tr r="B1555" s="2"/>
      </tp>
      <tp>
        <v>45812.802083333336</v>
        <stp/>
        <stp>StudyData</stp>
        <stp>TYA</stp>
        <stp>BAR</stp>
        <stp/>
        <stp>Time</stp>
        <stp>5</stp>
        <stp>-1543</stp>
        <stp>ALL</stp>
        <stp/>
        <stp/>
        <stp>False</stp>
        <stp>T</stp>
        <tr r="B1545" s="2"/>
      </tp>
      <tp>
        <v>45812.65625</v>
        <stp/>
        <stp>StudyData</stp>
        <stp>TYA</stp>
        <stp>BAR</stp>
        <stp/>
        <stp>Time</stp>
        <stp>5</stp>
        <stp>-1573</stp>
        <stp>ALL</stp>
        <stp/>
        <stp/>
        <stp>False</stp>
        <stp>T</stp>
        <tr r="B1575" s="2"/>
      </tp>
      <tp>
        <v>45812.732638888891</v>
        <stp/>
        <stp>StudyData</stp>
        <stp>TYA</stp>
        <stp>BAR</stp>
        <stp/>
        <stp>Time</stp>
        <stp>5</stp>
        <stp>-1563</stp>
        <stp>ALL</stp>
        <stp/>
        <stp/>
        <stp>False</stp>
        <stp>T</stp>
        <tr r="B1565" s="2"/>
      </tp>
      <tp>
        <v>45812.586805555555</v>
        <stp/>
        <stp>StudyData</stp>
        <stp>TYA</stp>
        <stp>BAR</stp>
        <stp/>
        <stp>Time</stp>
        <stp>5</stp>
        <stp>-1593</stp>
        <stp>ALL</stp>
        <stp/>
        <stp/>
        <stp>False</stp>
        <stp>T</stp>
        <tr r="B1595" s="2"/>
      </tp>
      <tp>
        <v>45812.621527777781</v>
        <stp/>
        <stp>StudyData</stp>
        <stp>TYA</stp>
        <stp>BAR</stp>
        <stp/>
        <stp>Time</stp>
        <stp>5</stp>
        <stp>-1583</stp>
        <stp>ALL</stp>
        <stp/>
        <stp/>
        <stp>False</stp>
        <stp>T</stp>
        <tr r="B1585" s="2"/>
      </tp>
      <tp>
        <v>45812.517361111109</v>
        <stp/>
        <stp>StudyData</stp>
        <stp>TYA</stp>
        <stp>BAR</stp>
        <stp/>
        <stp>Time</stp>
        <stp>5</stp>
        <stp>-1613</stp>
        <stp>ALL</stp>
        <stp/>
        <stp/>
        <stp>False</stp>
        <stp>T</stp>
        <tr r="B1615" s="2"/>
      </tp>
      <tp>
        <v>45812.552083333336</v>
        <stp/>
        <stp>StudyData</stp>
        <stp>TYA</stp>
        <stp>BAR</stp>
        <stp/>
        <stp>Time</stp>
        <stp>5</stp>
        <stp>-1603</stp>
        <stp>ALL</stp>
        <stp/>
        <stp/>
        <stp>False</stp>
        <stp>T</stp>
        <tr r="B1605" s="2"/>
      </tp>
      <tp>
        <v>45812.447916666664</v>
        <stp/>
        <stp>StudyData</stp>
        <stp>TYA</stp>
        <stp>BAR</stp>
        <stp/>
        <stp>Time</stp>
        <stp>5</stp>
        <stp>-1633</stp>
        <stp>ALL</stp>
        <stp/>
        <stp/>
        <stp>False</stp>
        <stp>T</stp>
        <tr r="B1635" s="2"/>
      </tp>
      <tp>
        <v>45812.482638888891</v>
        <stp/>
        <stp>StudyData</stp>
        <stp>TYA</stp>
        <stp>BAR</stp>
        <stp/>
        <stp>Time</stp>
        <stp>5</stp>
        <stp>-1623</stp>
        <stp>ALL</stp>
        <stp/>
        <stp/>
        <stp>False</stp>
        <stp>T</stp>
        <tr r="B1625" s="2"/>
      </tp>
      <tp>
        <v>45812.378472222219</v>
        <stp/>
        <stp>StudyData</stp>
        <stp>TYA</stp>
        <stp>BAR</stp>
        <stp/>
        <stp>Time</stp>
        <stp>5</stp>
        <stp>-1653</stp>
        <stp>ALL</stp>
        <stp/>
        <stp/>
        <stp>False</stp>
        <stp>T</stp>
        <tr r="B1655" s="2"/>
      </tp>
      <tp>
        <v>45812.413194444445</v>
        <stp/>
        <stp>StudyData</stp>
        <stp>TYA</stp>
        <stp>BAR</stp>
        <stp/>
        <stp>Time</stp>
        <stp>5</stp>
        <stp>-1643</stp>
        <stp>ALL</stp>
        <stp/>
        <stp/>
        <stp>False</stp>
        <stp>T</stp>
        <tr r="B1645" s="2"/>
      </tp>
      <tp>
        <v>45812.309027777781</v>
        <stp/>
        <stp>StudyData</stp>
        <stp>TYA</stp>
        <stp>BAR</stp>
        <stp/>
        <stp>Time</stp>
        <stp>5</stp>
        <stp>-1673</stp>
        <stp>ALL</stp>
        <stp/>
        <stp/>
        <stp>False</stp>
        <stp>T</stp>
        <tr r="B1675" s="2"/>
      </tp>
      <tp>
        <v>45812.34375</v>
        <stp/>
        <stp>StudyData</stp>
        <stp>TYA</stp>
        <stp>BAR</stp>
        <stp/>
        <stp>Time</stp>
        <stp>5</stp>
        <stp>-1663</stp>
        <stp>ALL</stp>
        <stp/>
        <stp/>
        <stp>False</stp>
        <stp>T</stp>
        <tr r="B1665" s="2"/>
      </tp>
      <tp>
        <v>45812.239583333336</v>
        <stp/>
        <stp>StudyData</stp>
        <stp>TYA</stp>
        <stp>BAR</stp>
        <stp/>
        <stp>Time</stp>
        <stp>5</stp>
        <stp>-1693</stp>
        <stp>ALL</stp>
        <stp/>
        <stp/>
        <stp>False</stp>
        <stp>T</stp>
        <tr r="B1695" s="2"/>
      </tp>
      <tp>
        <v>45812.274305555555</v>
        <stp/>
        <stp>StudyData</stp>
        <stp>TYA</stp>
        <stp>BAR</stp>
        <stp/>
        <stp>Time</stp>
        <stp>5</stp>
        <stp>-1683</stp>
        <stp>ALL</stp>
        <stp/>
        <stp/>
        <stp>False</stp>
        <stp>T</stp>
        <tr r="B1685" s="2"/>
      </tp>
      <tp>
        <v>45812.170138888891</v>
        <stp/>
        <stp>StudyData</stp>
        <stp>TYA</stp>
        <stp>BAR</stp>
        <stp/>
        <stp>Time</stp>
        <stp>5</stp>
        <stp>-1713</stp>
        <stp>ALL</stp>
        <stp/>
        <stp/>
        <stp>False</stp>
        <stp>T</stp>
        <tr r="B1715" s="2"/>
      </tp>
      <tp>
        <v>45812.204861111109</v>
        <stp/>
        <stp>StudyData</stp>
        <stp>TYA</stp>
        <stp>BAR</stp>
        <stp/>
        <stp>Time</stp>
        <stp>5</stp>
        <stp>-1703</stp>
        <stp>ALL</stp>
        <stp/>
        <stp/>
        <stp>False</stp>
        <stp>T</stp>
        <tr r="B1705" s="2"/>
      </tp>
      <tp>
        <v>45812.100694444445</v>
        <stp/>
        <stp>StudyData</stp>
        <stp>TYA</stp>
        <stp>BAR</stp>
        <stp/>
        <stp>Time</stp>
        <stp>5</stp>
        <stp>-1733</stp>
        <stp>ALL</stp>
        <stp/>
        <stp/>
        <stp>False</stp>
        <stp>T</stp>
        <tr r="B1735" s="2"/>
      </tp>
      <tp>
        <v>45812.135416666664</v>
        <stp/>
        <stp>StudyData</stp>
        <stp>TYA</stp>
        <stp>BAR</stp>
        <stp/>
        <stp>Time</stp>
        <stp>5</stp>
        <stp>-1723</stp>
        <stp>ALL</stp>
        <stp/>
        <stp/>
        <stp>False</stp>
        <stp>T</stp>
        <tr r="B1725" s="2"/>
      </tp>
      <tp>
        <v>45812.03125</v>
        <stp/>
        <stp>StudyData</stp>
        <stp>TYA</stp>
        <stp>BAR</stp>
        <stp/>
        <stp>Time</stp>
        <stp>5</stp>
        <stp>-1753</stp>
        <stp>ALL</stp>
        <stp/>
        <stp/>
        <stp>False</stp>
        <stp>T</stp>
        <tr r="B1755" s="2"/>
      </tp>
      <tp>
        <v>45812.065972222219</v>
        <stp/>
        <stp>StudyData</stp>
        <stp>TYA</stp>
        <stp>BAR</stp>
        <stp/>
        <stp>Time</stp>
        <stp>5</stp>
        <stp>-1743</stp>
        <stp>ALL</stp>
        <stp/>
        <stp/>
        <stp>False</stp>
        <stp>T</stp>
        <tr r="B1745" s="2"/>
      </tp>
      <tp>
        <v>45811.961805555555</v>
        <stp/>
        <stp>StudyData</stp>
        <stp>TYA</stp>
        <stp>BAR</stp>
        <stp/>
        <stp>Time</stp>
        <stp>5</stp>
        <stp>-1773</stp>
        <stp>ALL</stp>
        <stp/>
        <stp/>
        <stp>False</stp>
        <stp>T</stp>
        <tr r="B1775" s="2"/>
      </tp>
      <tp>
        <v>45811.996527777781</v>
        <stp/>
        <stp>StudyData</stp>
        <stp>TYA</stp>
        <stp>BAR</stp>
        <stp/>
        <stp>Time</stp>
        <stp>5</stp>
        <stp>-1763</stp>
        <stp>ALL</stp>
        <stp/>
        <stp/>
        <stp>False</stp>
        <stp>T</stp>
        <tr r="B1765" s="2"/>
      </tp>
      <tp>
        <v>45811.892361111109</v>
        <stp/>
        <stp>StudyData</stp>
        <stp>TYA</stp>
        <stp>BAR</stp>
        <stp/>
        <stp>Time</stp>
        <stp>5</stp>
        <stp>-1793</stp>
        <stp>ALL</stp>
        <stp/>
        <stp/>
        <stp>False</stp>
        <stp>T</stp>
        <tr r="B1795" s="2"/>
      </tp>
      <tp>
        <v>45811.927083333336</v>
        <stp/>
        <stp>StudyData</stp>
        <stp>TYA</stp>
        <stp>BAR</stp>
        <stp/>
        <stp>Time</stp>
        <stp>5</stp>
        <stp>-1783</stp>
        <stp>ALL</stp>
        <stp/>
        <stp/>
        <stp>False</stp>
        <stp>T</stp>
        <tr r="B1785" s="2"/>
      </tp>
      <tp>
        <v>6010.75</v>
        <stp/>
        <stp>StudyData</stp>
        <stp>EP</stp>
        <stp>BAR</stp>
        <stp/>
        <stp>Low</stp>
        <stp>5</stp>
        <stp>-885</stp>
        <stp>All</stp>
        <stp/>
        <stp/>
        <stp>FALSE</stp>
        <stp>T</stp>
        <tr r="E887" s="2"/>
      </tp>
      <tp>
        <v>6010.75</v>
        <stp/>
        <stp>StudyData</stp>
        <stp>EP</stp>
        <stp>BAR</stp>
        <stp/>
        <stp>Low</stp>
        <stp>5</stp>
        <stp>-895</stp>
        <stp>All</stp>
        <stp/>
        <stp/>
        <stp>FALSE</stp>
        <stp>T</stp>
        <tr r="E897" s="2"/>
      </tp>
      <tp>
        <v>6005.25</v>
        <stp/>
        <stp>StudyData</stp>
        <stp>EP</stp>
        <stp>BAR</stp>
        <stp/>
        <stp>Low</stp>
        <stp>5</stp>
        <stp>-825</stp>
        <stp>All</stp>
        <stp/>
        <stp/>
        <stp>FALSE</stp>
        <stp>T</stp>
        <tr r="E827" s="2"/>
      </tp>
      <tp>
        <v>6011.75</v>
        <stp/>
        <stp>StudyData</stp>
        <stp>EP</stp>
        <stp>BAR</stp>
        <stp/>
        <stp>Low</stp>
        <stp>5</stp>
        <stp>-835</stp>
        <stp>All</stp>
        <stp/>
        <stp/>
        <stp>FALSE</stp>
        <stp>T</stp>
        <tr r="E837" s="2"/>
      </tp>
      <tp>
        <v>6010.5</v>
        <stp/>
        <stp>StudyData</stp>
        <stp>EP</stp>
        <stp>BAR</stp>
        <stp/>
        <stp>Low</stp>
        <stp>5</stp>
        <stp>-805</stp>
        <stp>All</stp>
        <stp/>
        <stp/>
        <stp>FALSE</stp>
        <stp>T</stp>
        <tr r="E807" s="2"/>
      </tp>
      <tp>
        <v>6007.5</v>
        <stp/>
        <stp>StudyData</stp>
        <stp>EP</stp>
        <stp>BAR</stp>
        <stp/>
        <stp>Low</stp>
        <stp>5</stp>
        <stp>-815</stp>
        <stp>All</stp>
        <stp/>
        <stp/>
        <stp>FALSE</stp>
        <stp>T</stp>
        <tr r="E817" s="2"/>
      </tp>
      <tp>
        <v>6007.75</v>
        <stp/>
        <stp>StudyData</stp>
        <stp>EP</stp>
        <stp>BAR</stp>
        <stp/>
        <stp>Low</stp>
        <stp>5</stp>
        <stp>-865</stp>
        <stp>All</stp>
        <stp/>
        <stp/>
        <stp>FALSE</stp>
        <stp>T</stp>
        <tr r="E867" s="2"/>
      </tp>
      <tp>
        <v>6010.25</v>
        <stp/>
        <stp>StudyData</stp>
        <stp>EP</stp>
        <stp>BAR</stp>
        <stp/>
        <stp>Low</stp>
        <stp>5</stp>
        <stp>-875</stp>
        <stp>All</stp>
        <stp/>
        <stp/>
        <stp>FALSE</stp>
        <stp>T</stp>
        <tr r="E877" s="2"/>
      </tp>
      <tp>
        <v>6016</v>
        <stp/>
        <stp>StudyData</stp>
        <stp>EP</stp>
        <stp>BAR</stp>
        <stp/>
        <stp>Low</stp>
        <stp>5</stp>
        <stp>-845</stp>
        <stp>All</stp>
        <stp/>
        <stp/>
        <stp>FALSE</stp>
        <stp>T</stp>
        <tr r="E847" s="2"/>
      </tp>
      <tp>
        <v>6015.75</v>
        <stp/>
        <stp>StudyData</stp>
        <stp>EP</stp>
        <stp>BAR</stp>
        <stp/>
        <stp>Low</stp>
        <stp>5</stp>
        <stp>-855</stp>
        <stp>All</stp>
        <stp/>
        <stp/>
        <stp>FALSE</stp>
        <stp>T</stp>
        <tr r="E857" s="2"/>
      </tp>
      <tp>
        <v>5999.5</v>
        <stp/>
        <stp>StudyData</stp>
        <stp>EP</stp>
        <stp>BAR</stp>
        <stp/>
        <stp>Low</stp>
        <stp>5</stp>
        <stp>-985</stp>
        <stp>All</stp>
        <stp/>
        <stp/>
        <stp>FALSE</stp>
        <stp>T</stp>
        <tr r="E987" s="2"/>
      </tp>
      <tp>
        <v>6002</v>
        <stp/>
        <stp>StudyData</stp>
        <stp>EP</stp>
        <stp>BAR</stp>
        <stp/>
        <stp>Low</stp>
        <stp>5</stp>
        <stp>-995</stp>
        <stp>All</stp>
        <stp/>
        <stp/>
        <stp>FALSE</stp>
        <stp>T</stp>
        <tr r="E997" s="2"/>
      </tp>
      <tp>
        <v>5995.5</v>
        <stp/>
        <stp>StudyData</stp>
        <stp>EP</stp>
        <stp>BAR</stp>
        <stp/>
        <stp>Low</stp>
        <stp>5</stp>
        <stp>-925</stp>
        <stp>All</stp>
        <stp/>
        <stp/>
        <stp>FALSE</stp>
        <stp>T</stp>
        <tr r="E927" s="2"/>
      </tp>
      <tp>
        <v>5997.25</v>
        <stp/>
        <stp>StudyData</stp>
        <stp>EP</stp>
        <stp>BAR</stp>
        <stp/>
        <stp>Low</stp>
        <stp>5</stp>
        <stp>-935</stp>
        <stp>All</stp>
        <stp/>
        <stp/>
        <stp>FALSE</stp>
        <stp>T</stp>
        <tr r="E937" s="2"/>
      </tp>
      <tp>
        <v>6003.5</v>
        <stp/>
        <stp>StudyData</stp>
        <stp>EP</stp>
        <stp>BAR</stp>
        <stp/>
        <stp>Low</stp>
        <stp>5</stp>
        <stp>-905</stp>
        <stp>All</stp>
        <stp/>
        <stp/>
        <stp>FALSE</stp>
        <stp>T</stp>
        <tr r="E907" s="2"/>
      </tp>
      <tp>
        <v>5997.5</v>
        <stp/>
        <stp>StudyData</stp>
        <stp>EP</stp>
        <stp>BAR</stp>
        <stp/>
        <stp>Low</stp>
        <stp>5</stp>
        <stp>-915</stp>
        <stp>All</stp>
        <stp/>
        <stp/>
        <stp>FALSE</stp>
        <stp>T</stp>
        <tr r="E917" s="2"/>
      </tp>
      <tp>
        <v>5994.25</v>
        <stp/>
        <stp>StudyData</stp>
        <stp>EP</stp>
        <stp>BAR</stp>
        <stp/>
        <stp>Low</stp>
        <stp>5</stp>
        <stp>-965</stp>
        <stp>All</stp>
        <stp/>
        <stp/>
        <stp>FALSE</stp>
        <stp>T</stp>
        <tr r="E967" s="2"/>
      </tp>
      <tp>
        <v>5995.25</v>
        <stp/>
        <stp>StudyData</stp>
        <stp>EP</stp>
        <stp>BAR</stp>
        <stp/>
        <stp>Low</stp>
        <stp>5</stp>
        <stp>-975</stp>
        <stp>All</stp>
        <stp/>
        <stp/>
        <stp>FALSE</stp>
        <stp>T</stp>
        <tr r="E977" s="2"/>
      </tp>
      <tp>
        <v>5995.5</v>
        <stp/>
        <stp>StudyData</stp>
        <stp>EP</stp>
        <stp>BAR</stp>
        <stp/>
        <stp>Low</stp>
        <stp>5</stp>
        <stp>-945</stp>
        <stp>All</stp>
        <stp/>
        <stp/>
        <stp>FALSE</stp>
        <stp>T</stp>
        <tr r="E947" s="2"/>
      </tp>
      <tp>
        <v>5993.25</v>
        <stp/>
        <stp>StudyData</stp>
        <stp>EP</stp>
        <stp>BAR</stp>
        <stp/>
        <stp>Low</stp>
        <stp>5</stp>
        <stp>-955</stp>
        <stp>All</stp>
        <stp/>
        <stp/>
        <stp>FALSE</stp>
        <stp>T</stp>
        <tr r="E957" s="2"/>
      </tp>
      <tp>
        <v>6027</v>
        <stp/>
        <stp>StudyData</stp>
        <stp>EP</stp>
        <stp>BAR</stp>
        <stp/>
        <stp>Low</stp>
        <stp>5</stp>
        <stp>-185</stp>
        <stp>All</stp>
        <stp/>
        <stp/>
        <stp>FALSE</stp>
        <stp>T</stp>
        <tr r="E187" s="2"/>
      </tp>
      <tp>
        <v>6028</v>
        <stp/>
        <stp>StudyData</stp>
        <stp>EP</stp>
        <stp>BAR</stp>
        <stp/>
        <stp>Low</stp>
        <stp>5</stp>
        <stp>-195</stp>
        <stp>All</stp>
        <stp/>
        <stp/>
        <stp>FALSE</stp>
        <stp>T</stp>
        <tr r="E197" s="2"/>
      </tp>
      <tp>
        <v>6010.25</v>
        <stp/>
        <stp>StudyData</stp>
        <stp>EP</stp>
        <stp>BAR</stp>
        <stp/>
        <stp>Low</stp>
        <stp>5</stp>
        <stp>-125</stp>
        <stp>All</stp>
        <stp/>
        <stp/>
        <stp>FALSE</stp>
        <stp>T</stp>
        <tr r="E127" s="2"/>
      </tp>
      <tp>
        <v>6003.5</v>
        <stp/>
        <stp>StudyData</stp>
        <stp>EP</stp>
        <stp>BAR</stp>
        <stp/>
        <stp>Low</stp>
        <stp>5</stp>
        <stp>-135</stp>
        <stp>All</stp>
        <stp/>
        <stp/>
        <stp>FALSE</stp>
        <stp>T</stp>
        <tr r="E137" s="2"/>
      </tp>
      <tp>
        <v>6010.5</v>
        <stp/>
        <stp>StudyData</stp>
        <stp>EP</stp>
        <stp>BAR</stp>
        <stp/>
        <stp>Low</stp>
        <stp>5</stp>
        <stp>-105</stp>
        <stp>All</stp>
        <stp/>
        <stp/>
        <stp>FALSE</stp>
        <stp>T</stp>
        <tr r="E107" s="2"/>
      </tp>
      <tp>
        <v>6009.25</v>
        <stp/>
        <stp>StudyData</stp>
        <stp>EP</stp>
        <stp>BAR</stp>
        <stp/>
        <stp>Low</stp>
        <stp>5</stp>
        <stp>-115</stp>
        <stp>All</stp>
        <stp/>
        <stp/>
        <stp>FALSE</stp>
        <stp>T</stp>
        <tr r="E117" s="2"/>
      </tp>
      <tp>
        <v>6013.5</v>
        <stp/>
        <stp>StudyData</stp>
        <stp>EP</stp>
        <stp>BAR</stp>
        <stp/>
        <stp>Low</stp>
        <stp>5</stp>
        <stp>-165</stp>
        <stp>All</stp>
        <stp/>
        <stp/>
        <stp>FALSE</stp>
        <stp>T</stp>
        <tr r="E167" s="2"/>
      </tp>
      <tp>
        <v>6015.5</v>
        <stp/>
        <stp>StudyData</stp>
        <stp>EP</stp>
        <stp>BAR</stp>
        <stp/>
        <stp>Low</stp>
        <stp>5</stp>
        <stp>-175</stp>
        <stp>All</stp>
        <stp/>
        <stp/>
        <stp>FALSE</stp>
        <stp>T</stp>
        <tr r="E177" s="2"/>
      </tp>
      <tp>
        <v>5998.5</v>
        <stp/>
        <stp>StudyData</stp>
        <stp>EP</stp>
        <stp>BAR</stp>
        <stp/>
        <stp>Low</stp>
        <stp>5</stp>
        <stp>-145</stp>
        <stp>All</stp>
        <stp/>
        <stp/>
        <stp>FALSE</stp>
        <stp>T</stp>
        <tr r="E147" s="2"/>
      </tp>
      <tp>
        <v>6006.25</v>
        <stp/>
        <stp>StudyData</stp>
        <stp>EP</stp>
        <stp>BAR</stp>
        <stp/>
        <stp>Low</stp>
        <stp>5</stp>
        <stp>-155</stp>
        <stp>All</stp>
        <stp/>
        <stp/>
        <stp>FALSE</stp>
        <stp>T</stp>
        <tr r="E157" s="2"/>
      </tp>
      <tp>
        <v>6054</v>
        <stp/>
        <stp>StudyData</stp>
        <stp>EP</stp>
        <stp>BAR</stp>
        <stp/>
        <stp>Low</stp>
        <stp>5</stp>
        <stp>-285</stp>
        <stp>All</stp>
        <stp/>
        <stp/>
        <stp>FALSE</stp>
        <stp>T</stp>
        <tr r="E287" s="2"/>
      </tp>
      <tp>
        <v>6032.75</v>
        <stp/>
        <stp>StudyData</stp>
        <stp>EP</stp>
        <stp>BAR</stp>
        <stp/>
        <stp>Low</stp>
        <stp>5</stp>
        <stp>-295</stp>
        <stp>All</stp>
        <stp/>
        <stp/>
        <stp>FALSE</stp>
        <stp>T</stp>
        <tr r="E297" s="2"/>
      </tp>
      <tp>
        <v>6022.5</v>
        <stp/>
        <stp>StudyData</stp>
        <stp>EP</stp>
        <stp>BAR</stp>
        <stp/>
        <stp>Low</stp>
        <stp>5</stp>
        <stp>-225</stp>
        <stp>All</stp>
        <stp/>
        <stp/>
        <stp>FALSE</stp>
        <stp>T</stp>
        <tr r="E227" s="2"/>
      </tp>
      <tp>
        <v>6051.75</v>
        <stp/>
        <stp>StudyData</stp>
        <stp>EP</stp>
        <stp>BAR</stp>
        <stp/>
        <stp>Low</stp>
        <stp>5</stp>
        <stp>-235</stp>
        <stp>All</stp>
        <stp/>
        <stp/>
        <stp>FALSE</stp>
        <stp>T</stp>
        <tr r="E237" s="2"/>
      </tp>
      <tp>
        <v>6016.75</v>
        <stp/>
        <stp>StudyData</stp>
        <stp>EP</stp>
        <stp>BAR</stp>
        <stp/>
        <stp>Low</stp>
        <stp>5</stp>
        <stp>-205</stp>
        <stp>All</stp>
        <stp/>
        <stp/>
        <stp>FALSE</stp>
        <stp>T</stp>
        <tr r="E207" s="2"/>
      </tp>
      <tp>
        <v>6020.5</v>
        <stp/>
        <stp>StudyData</stp>
        <stp>EP</stp>
        <stp>BAR</stp>
        <stp/>
        <stp>Low</stp>
        <stp>5</stp>
        <stp>-215</stp>
        <stp>All</stp>
        <stp/>
        <stp/>
        <stp>FALSE</stp>
        <stp>T</stp>
        <tr r="E217" s="2"/>
      </tp>
      <tp>
        <v>6060.25</v>
        <stp/>
        <stp>StudyData</stp>
        <stp>EP</stp>
        <stp>BAR</stp>
        <stp/>
        <stp>Low</stp>
        <stp>5</stp>
        <stp>-265</stp>
        <stp>All</stp>
        <stp/>
        <stp/>
        <stp>FALSE</stp>
        <stp>T</stp>
        <tr r="E267" s="2"/>
      </tp>
      <tp>
        <v>6047.5</v>
        <stp/>
        <stp>StudyData</stp>
        <stp>EP</stp>
        <stp>BAR</stp>
        <stp/>
        <stp>Low</stp>
        <stp>5</stp>
        <stp>-275</stp>
        <stp>All</stp>
        <stp/>
        <stp/>
        <stp>FALSE</stp>
        <stp>T</stp>
        <tr r="E277" s="2"/>
      </tp>
      <tp>
        <v>6039</v>
        <stp/>
        <stp>StudyData</stp>
        <stp>EP</stp>
        <stp>BAR</stp>
        <stp/>
        <stp>Low</stp>
        <stp>5</stp>
        <stp>-245</stp>
        <stp>All</stp>
        <stp/>
        <stp/>
        <stp>FALSE</stp>
        <stp>T</stp>
        <tr r="E247" s="2"/>
      </tp>
      <tp>
        <v>6054</v>
        <stp/>
        <stp>StudyData</stp>
        <stp>EP</stp>
        <stp>BAR</stp>
        <stp/>
        <stp>Low</stp>
        <stp>5</stp>
        <stp>-255</stp>
        <stp>All</stp>
        <stp/>
        <stp/>
        <stp>FALSE</stp>
        <stp>T</stp>
        <tr r="E257" s="2"/>
      </tp>
      <tp>
        <v>6025.25</v>
        <stp/>
        <stp>StudyData</stp>
        <stp>EP</stp>
        <stp>BAR</stp>
        <stp/>
        <stp>Low</stp>
        <stp>5</stp>
        <stp>-385</stp>
        <stp>All</stp>
        <stp/>
        <stp/>
        <stp>FALSE</stp>
        <stp>T</stp>
        <tr r="E387" s="2"/>
      </tp>
      <tp>
        <v>6028.5</v>
        <stp/>
        <stp>StudyData</stp>
        <stp>EP</stp>
        <stp>BAR</stp>
        <stp/>
        <stp>Low</stp>
        <stp>5</stp>
        <stp>-395</stp>
        <stp>All</stp>
        <stp/>
        <stp/>
        <stp>FALSE</stp>
        <stp>T</stp>
        <tr r="E397" s="2"/>
      </tp>
      <tp>
        <v>6033.5</v>
        <stp/>
        <stp>StudyData</stp>
        <stp>EP</stp>
        <stp>BAR</stp>
        <stp/>
        <stp>Low</stp>
        <stp>5</stp>
        <stp>-325</stp>
        <stp>All</stp>
        <stp/>
        <stp/>
        <stp>FALSE</stp>
        <stp>T</stp>
        <tr r="E327" s="2"/>
      </tp>
      <tp>
        <v>6037.5</v>
        <stp/>
        <stp>StudyData</stp>
        <stp>EP</stp>
        <stp>BAR</stp>
        <stp/>
        <stp>Low</stp>
        <stp>5</stp>
        <stp>-335</stp>
        <stp>All</stp>
        <stp/>
        <stp/>
        <stp>FALSE</stp>
        <stp>T</stp>
        <tr r="E337" s="2"/>
      </tp>
      <tp>
        <v>6027.25</v>
        <stp/>
        <stp>StudyData</stp>
        <stp>EP</stp>
        <stp>BAR</stp>
        <stp/>
        <stp>Low</stp>
        <stp>5</stp>
        <stp>-305</stp>
        <stp>All</stp>
        <stp/>
        <stp/>
        <stp>FALSE</stp>
        <stp>T</stp>
        <tr r="E307" s="2"/>
      </tp>
      <tp>
        <v>6033.75</v>
        <stp/>
        <stp>StudyData</stp>
        <stp>EP</stp>
        <stp>BAR</stp>
        <stp/>
        <stp>Low</stp>
        <stp>5</stp>
        <stp>-315</stp>
        <stp>All</stp>
        <stp/>
        <stp/>
        <stp>FALSE</stp>
        <stp>T</stp>
        <tr r="E317" s="2"/>
      </tp>
      <tp>
        <v>6027.5</v>
        <stp/>
        <stp>StudyData</stp>
        <stp>EP</stp>
        <stp>BAR</stp>
        <stp/>
        <stp>Low</stp>
        <stp>5</stp>
        <stp>-365</stp>
        <stp>All</stp>
        <stp/>
        <stp/>
        <stp>FALSE</stp>
        <stp>T</stp>
        <tr r="E367" s="2"/>
      </tp>
      <tp>
        <v>6025</v>
        <stp/>
        <stp>StudyData</stp>
        <stp>EP</stp>
        <stp>BAR</stp>
        <stp/>
        <stp>Low</stp>
        <stp>5</stp>
        <stp>-375</stp>
        <stp>All</stp>
        <stp/>
        <stp/>
        <stp>FALSE</stp>
        <stp>T</stp>
        <tr r="E377" s="2"/>
      </tp>
      <tp>
        <v>6031.75</v>
        <stp/>
        <stp>StudyData</stp>
        <stp>EP</stp>
        <stp>BAR</stp>
        <stp/>
        <stp>Low</stp>
        <stp>5</stp>
        <stp>-345</stp>
        <stp>All</stp>
        <stp/>
        <stp/>
        <stp>FALSE</stp>
        <stp>T</stp>
        <tr r="E347" s="2"/>
      </tp>
      <tp>
        <v>6027.5</v>
        <stp/>
        <stp>StudyData</stp>
        <stp>EP</stp>
        <stp>BAR</stp>
        <stp/>
        <stp>Low</stp>
        <stp>5</stp>
        <stp>-355</stp>
        <stp>All</stp>
        <stp/>
        <stp/>
        <stp>FALSE</stp>
        <stp>T</stp>
        <tr r="E357" s="2"/>
      </tp>
      <tp>
        <v>6040.25</v>
        <stp/>
        <stp>StudyData</stp>
        <stp>EP</stp>
        <stp>BAR</stp>
        <stp/>
        <stp>Low</stp>
        <stp>5</stp>
        <stp>-485</stp>
        <stp>All</stp>
        <stp/>
        <stp/>
        <stp>FALSE</stp>
        <stp>T</stp>
        <tr r="E487" s="2"/>
      </tp>
      <tp>
        <v>6025</v>
        <stp/>
        <stp>StudyData</stp>
        <stp>EP</stp>
        <stp>BAR</stp>
        <stp/>
        <stp>Low</stp>
        <stp>5</stp>
        <stp>-495</stp>
        <stp>All</stp>
        <stp/>
        <stp/>
        <stp>FALSE</stp>
        <stp>T</stp>
        <tr r="E497" s="2"/>
      </tp>
      <tp>
        <v>6026.25</v>
        <stp/>
        <stp>StudyData</stp>
        <stp>EP</stp>
        <stp>BAR</stp>
        <stp/>
        <stp>Low</stp>
        <stp>5</stp>
        <stp>-425</stp>
        <stp>All</stp>
        <stp/>
        <stp/>
        <stp>FALSE</stp>
        <stp>T</stp>
        <tr r="E427" s="2"/>
      </tp>
      <tp>
        <v>6034</v>
        <stp/>
        <stp>StudyData</stp>
        <stp>EP</stp>
        <stp>BAR</stp>
        <stp/>
        <stp>Low</stp>
        <stp>5</stp>
        <stp>-435</stp>
        <stp>All</stp>
        <stp/>
        <stp/>
        <stp>FALSE</stp>
        <stp>T</stp>
        <tr r="E437" s="2"/>
      </tp>
      <tp>
        <v>6025.25</v>
        <stp/>
        <stp>StudyData</stp>
        <stp>EP</stp>
        <stp>BAR</stp>
        <stp/>
        <stp>Low</stp>
        <stp>5</stp>
        <stp>-405</stp>
        <stp>All</stp>
        <stp/>
        <stp/>
        <stp>FALSE</stp>
        <stp>T</stp>
        <tr r="E407" s="2"/>
      </tp>
      <tp>
        <v>6027</v>
        <stp/>
        <stp>StudyData</stp>
        <stp>EP</stp>
        <stp>BAR</stp>
        <stp/>
        <stp>Low</stp>
        <stp>5</stp>
        <stp>-415</stp>
        <stp>All</stp>
        <stp/>
        <stp/>
        <stp>FALSE</stp>
        <stp>T</stp>
        <tr r="E417" s="2"/>
      </tp>
      <tp>
        <v>6039.5</v>
        <stp/>
        <stp>StudyData</stp>
        <stp>EP</stp>
        <stp>BAR</stp>
        <stp/>
        <stp>Low</stp>
        <stp>5</stp>
        <stp>-465</stp>
        <stp>All</stp>
        <stp/>
        <stp/>
        <stp>FALSE</stp>
        <stp>T</stp>
        <tr r="E467" s="2"/>
      </tp>
      <tp>
        <v>6037.5</v>
        <stp/>
        <stp>StudyData</stp>
        <stp>EP</stp>
        <stp>BAR</stp>
        <stp/>
        <stp>Low</stp>
        <stp>5</stp>
        <stp>-475</stp>
        <stp>All</stp>
        <stp/>
        <stp/>
        <stp>FALSE</stp>
        <stp>T</stp>
        <tr r="E477" s="2"/>
      </tp>
      <tp>
        <v>6038.5</v>
        <stp/>
        <stp>StudyData</stp>
        <stp>EP</stp>
        <stp>BAR</stp>
        <stp/>
        <stp>Low</stp>
        <stp>5</stp>
        <stp>-445</stp>
        <stp>All</stp>
        <stp/>
        <stp/>
        <stp>FALSE</stp>
        <stp>T</stp>
        <tr r="E447" s="2"/>
      </tp>
      <tp>
        <v>6045.25</v>
        <stp/>
        <stp>StudyData</stp>
        <stp>EP</stp>
        <stp>BAR</stp>
        <stp/>
        <stp>Low</stp>
        <stp>5</stp>
        <stp>-455</stp>
        <stp>All</stp>
        <stp/>
        <stp/>
        <stp>FALSE</stp>
        <stp>T</stp>
        <tr r="E457" s="2"/>
      </tp>
      <tp>
        <v>6007.75</v>
        <stp/>
        <stp>StudyData</stp>
        <stp>EP</stp>
        <stp>BAR</stp>
        <stp/>
        <stp>Low</stp>
        <stp>5</stp>
        <stp>-585</stp>
        <stp>All</stp>
        <stp/>
        <stp/>
        <stp>FALSE</stp>
        <stp>T</stp>
        <tr r="E587" s="2"/>
      </tp>
      <tp>
        <v>6015.25</v>
        <stp/>
        <stp>StudyData</stp>
        <stp>EP</stp>
        <stp>BAR</stp>
        <stp/>
        <stp>Low</stp>
        <stp>5</stp>
        <stp>-595</stp>
        <stp>All</stp>
        <stp/>
        <stp/>
        <stp>FALSE</stp>
        <stp>T</stp>
        <tr r="E597" s="2"/>
      </tp>
      <tp>
        <v>6029.75</v>
        <stp/>
        <stp>StudyData</stp>
        <stp>EP</stp>
        <stp>BAR</stp>
        <stp/>
        <stp>Low</stp>
        <stp>5</stp>
        <stp>-525</stp>
        <stp>All</stp>
        <stp/>
        <stp/>
        <stp>FALSE</stp>
        <stp>T</stp>
        <tr r="E527" s="2"/>
      </tp>
      <tp>
        <v>6025</v>
        <stp/>
        <stp>StudyData</stp>
        <stp>EP</stp>
        <stp>BAR</stp>
        <stp/>
        <stp>Low</stp>
        <stp>5</stp>
        <stp>-535</stp>
        <stp>All</stp>
        <stp/>
        <stp/>
        <stp>FALSE</stp>
        <stp>T</stp>
        <tr r="E537" s="2"/>
      </tp>
      <tp>
        <v>6028.5</v>
        <stp/>
        <stp>StudyData</stp>
        <stp>EP</stp>
        <stp>BAR</stp>
        <stp/>
        <stp>Low</stp>
        <stp>5</stp>
        <stp>-505</stp>
        <stp>All</stp>
        <stp/>
        <stp/>
        <stp>FALSE</stp>
        <stp>T</stp>
        <tr r="E507" s="2"/>
      </tp>
      <tp>
        <v>6035.5</v>
        <stp/>
        <stp>StudyData</stp>
        <stp>EP</stp>
        <stp>BAR</stp>
        <stp/>
        <stp>Low</stp>
        <stp>5</stp>
        <stp>-515</stp>
        <stp>All</stp>
        <stp/>
        <stp/>
        <stp>FALSE</stp>
        <stp>T</stp>
        <tr r="E517" s="2"/>
      </tp>
      <tp>
        <v>6020</v>
        <stp/>
        <stp>StudyData</stp>
        <stp>EP</stp>
        <stp>BAR</stp>
        <stp/>
        <stp>Low</stp>
        <stp>5</stp>
        <stp>-565</stp>
        <stp>All</stp>
        <stp/>
        <stp/>
        <stp>FALSE</stp>
        <stp>T</stp>
        <tr r="E567" s="2"/>
      </tp>
      <tp>
        <v>6016.5</v>
        <stp/>
        <stp>StudyData</stp>
        <stp>EP</stp>
        <stp>BAR</stp>
        <stp/>
        <stp>Low</stp>
        <stp>5</stp>
        <stp>-575</stp>
        <stp>All</stp>
        <stp/>
        <stp/>
        <stp>FALSE</stp>
        <stp>T</stp>
        <tr r="E577" s="2"/>
      </tp>
      <tp>
        <v>6023.25</v>
        <stp/>
        <stp>StudyData</stp>
        <stp>EP</stp>
        <stp>BAR</stp>
        <stp/>
        <stp>Low</stp>
        <stp>5</stp>
        <stp>-545</stp>
        <stp>All</stp>
        <stp/>
        <stp/>
        <stp>FALSE</stp>
        <stp>T</stp>
        <tr r="E547" s="2"/>
      </tp>
      <tp>
        <v>6016.5</v>
        <stp/>
        <stp>StudyData</stp>
        <stp>EP</stp>
        <stp>BAR</stp>
        <stp/>
        <stp>Low</stp>
        <stp>5</stp>
        <stp>-555</stp>
        <stp>All</stp>
        <stp/>
        <stp/>
        <stp>FALSE</stp>
        <stp>T</stp>
        <tr r="E557" s="2"/>
      </tp>
      <tp>
        <v>6036</v>
        <stp/>
        <stp>StudyData</stp>
        <stp>EP</stp>
        <stp>BAR</stp>
        <stp/>
        <stp>Low</stp>
        <stp>5</stp>
        <stp>-685</stp>
        <stp>All</stp>
        <stp/>
        <stp/>
        <stp>FALSE</stp>
        <stp>T</stp>
        <tr r="E687" s="2"/>
      </tp>
      <tp>
        <v>6037.75</v>
        <stp/>
        <stp>StudyData</stp>
        <stp>EP</stp>
        <stp>BAR</stp>
        <stp/>
        <stp>Low</stp>
        <stp>5</stp>
        <stp>-695</stp>
        <stp>All</stp>
        <stp/>
        <stp/>
        <stp>FALSE</stp>
        <stp>T</stp>
        <tr r="E697" s="2"/>
      </tp>
      <tp>
        <v>5991.25</v>
        <stp/>
        <stp>StudyData</stp>
        <stp>EP</stp>
        <stp>BAR</stp>
        <stp/>
        <stp>Low</stp>
        <stp>5</stp>
        <stp>-625</stp>
        <stp>All</stp>
        <stp/>
        <stp/>
        <stp>FALSE</stp>
        <stp>T</stp>
        <tr r="E627" s="2"/>
      </tp>
      <tp>
        <v>6007.25</v>
        <stp/>
        <stp>StudyData</stp>
        <stp>EP</stp>
        <stp>BAR</stp>
        <stp/>
        <stp>Low</stp>
        <stp>5</stp>
        <stp>-635</stp>
        <stp>All</stp>
        <stp/>
        <stp/>
        <stp>FALSE</stp>
        <stp>T</stp>
        <tr r="E637" s="2"/>
      </tp>
      <tp>
        <v>6012</v>
        <stp/>
        <stp>StudyData</stp>
        <stp>EP</stp>
        <stp>BAR</stp>
        <stp/>
        <stp>Low</stp>
        <stp>5</stp>
        <stp>-605</stp>
        <stp>All</stp>
        <stp/>
        <stp/>
        <stp>FALSE</stp>
        <stp>T</stp>
        <tr r="E607" s="2"/>
      </tp>
      <tp>
        <v>6007.25</v>
        <stp/>
        <stp>StudyData</stp>
        <stp>EP</stp>
        <stp>BAR</stp>
        <stp/>
        <stp>Low</stp>
        <stp>5</stp>
        <stp>-615</stp>
        <stp>All</stp>
        <stp/>
        <stp/>
        <stp>FALSE</stp>
        <stp>T</stp>
        <tr r="E617" s="2"/>
      </tp>
      <tp>
        <v>6030</v>
        <stp/>
        <stp>StudyData</stp>
        <stp>EP</stp>
        <stp>BAR</stp>
        <stp/>
        <stp>Low</stp>
        <stp>5</stp>
        <stp>-665</stp>
        <stp>All</stp>
        <stp/>
        <stp/>
        <stp>FALSE</stp>
        <stp>T</stp>
        <tr r="E667" s="2"/>
      </tp>
      <tp>
        <v>6035</v>
        <stp/>
        <stp>StudyData</stp>
        <stp>EP</stp>
        <stp>BAR</stp>
        <stp/>
        <stp>Low</stp>
        <stp>5</stp>
        <stp>-675</stp>
        <stp>All</stp>
        <stp/>
        <stp/>
        <stp>FALSE</stp>
        <stp>T</stp>
        <tr r="E677" s="2"/>
      </tp>
      <tp>
        <v>6010</v>
        <stp/>
        <stp>StudyData</stp>
        <stp>EP</stp>
        <stp>BAR</stp>
        <stp/>
        <stp>Low</stp>
        <stp>5</stp>
        <stp>-645</stp>
        <stp>All</stp>
        <stp/>
        <stp/>
        <stp>FALSE</stp>
        <stp>T</stp>
        <tr r="E647" s="2"/>
      </tp>
      <tp>
        <v>6026</v>
        <stp/>
        <stp>StudyData</stp>
        <stp>EP</stp>
        <stp>BAR</stp>
        <stp/>
        <stp>Low</stp>
        <stp>5</stp>
        <stp>-655</stp>
        <stp>All</stp>
        <stp/>
        <stp/>
        <stp>FALSE</stp>
        <stp>T</stp>
        <tr r="E657" s="2"/>
      </tp>
      <tp>
        <v>6021.5</v>
        <stp/>
        <stp>StudyData</stp>
        <stp>EP</stp>
        <stp>BAR</stp>
        <stp/>
        <stp>Low</stp>
        <stp>5</stp>
        <stp>-785</stp>
        <stp>All</stp>
        <stp/>
        <stp/>
        <stp>FALSE</stp>
        <stp>T</stp>
        <tr r="E787" s="2"/>
      </tp>
      <tp>
        <v>6015.25</v>
        <stp/>
        <stp>StudyData</stp>
        <stp>EP</stp>
        <stp>BAR</stp>
        <stp/>
        <stp>Low</stp>
        <stp>5</stp>
        <stp>-795</stp>
        <stp>All</stp>
        <stp/>
        <stp/>
        <stp>FALSE</stp>
        <stp>T</stp>
        <tr r="E797" s="2"/>
      </tp>
      <tp>
        <v>6013.5</v>
        <stp/>
        <stp>StudyData</stp>
        <stp>EP</stp>
        <stp>BAR</stp>
        <stp/>
        <stp>Low</stp>
        <stp>5</stp>
        <stp>-725</stp>
        <stp>All</stp>
        <stp/>
        <stp/>
        <stp>FALSE</stp>
        <stp>T</stp>
        <tr r="E727" s="2"/>
      </tp>
      <tp>
        <v>6013.25</v>
        <stp/>
        <stp>StudyData</stp>
        <stp>EP</stp>
        <stp>BAR</stp>
        <stp/>
        <stp>Low</stp>
        <stp>5</stp>
        <stp>-735</stp>
        <stp>All</stp>
        <stp/>
        <stp/>
        <stp>FALSE</stp>
        <stp>T</stp>
        <tr r="E737" s="2"/>
      </tp>
      <tp>
        <v>6020</v>
        <stp/>
        <stp>StudyData</stp>
        <stp>EP</stp>
        <stp>BAR</stp>
        <stp/>
        <stp>Low</stp>
        <stp>5</stp>
        <stp>-705</stp>
        <stp>All</stp>
        <stp/>
        <stp/>
        <stp>FALSE</stp>
        <stp>T</stp>
        <tr r="E707" s="2"/>
      </tp>
      <tp>
        <v>6009</v>
        <stp/>
        <stp>StudyData</stp>
        <stp>EP</stp>
        <stp>BAR</stp>
        <stp/>
        <stp>Low</stp>
        <stp>5</stp>
        <stp>-715</stp>
        <stp>All</stp>
        <stp/>
        <stp/>
        <stp>FALSE</stp>
        <stp>T</stp>
        <tr r="E717" s="2"/>
      </tp>
      <tp>
        <v>6022.5</v>
        <stp/>
        <stp>StudyData</stp>
        <stp>EP</stp>
        <stp>BAR</stp>
        <stp/>
        <stp>Low</stp>
        <stp>5</stp>
        <stp>-765</stp>
        <stp>All</stp>
        <stp/>
        <stp/>
        <stp>FALSE</stp>
        <stp>T</stp>
        <tr r="E767" s="2"/>
      </tp>
      <tp>
        <v>6024.5</v>
        <stp/>
        <stp>StudyData</stp>
        <stp>EP</stp>
        <stp>BAR</stp>
        <stp/>
        <stp>Low</stp>
        <stp>5</stp>
        <stp>-775</stp>
        <stp>All</stp>
        <stp/>
        <stp/>
        <stp>FALSE</stp>
        <stp>T</stp>
        <tr r="E777" s="2"/>
      </tp>
      <tp>
        <v>6010</v>
        <stp/>
        <stp>StudyData</stp>
        <stp>EP</stp>
        <stp>BAR</stp>
        <stp/>
        <stp>Low</stp>
        <stp>5</stp>
        <stp>-745</stp>
        <stp>All</stp>
        <stp/>
        <stp/>
        <stp>FALSE</stp>
        <stp>T</stp>
        <tr r="E747" s="2"/>
      </tp>
      <tp>
        <v>6008.5</v>
        <stp/>
        <stp>StudyData</stp>
        <stp>EP</stp>
        <stp>BAR</stp>
        <stp/>
        <stp>Low</stp>
        <stp>5</stp>
        <stp>-755</stp>
        <stp>All</stp>
        <stp/>
        <stp/>
        <stp>FALSE</stp>
        <stp>T</stp>
        <tr r="E757" s="2"/>
      </tp>
      <tp>
        <v>6017</v>
        <stp/>
        <stp>StudyData</stp>
        <stp>EP</stp>
        <stp>BAR</stp>
        <stp/>
        <stp>Close</stp>
        <stp>5</stp>
        <stp>-3</stp>
        <stp>All</stp>
        <stp/>
        <stp/>
        <stp>FALSE</stp>
        <stp>T</stp>
        <tr r="F5" s="2"/>
      </tp>
      <tp>
        <v>598</v>
        <stp/>
        <stp>StudyData</stp>
        <stp>EP</stp>
        <stp>Vol</stp>
        <stp>Highlight=Total Trades,VolType=Exchange,CoCType=Auto</stp>
        <stp>Vol</stp>
        <stp>5</stp>
        <stp>-47</stp>
        <stp>ALL</stp>
        <stp/>
        <stp/>
        <stp>TRUE</stp>
        <stp>T</stp>
        <tr r="G49" s="2"/>
      </tp>
      <tp>
        <v>1026</v>
        <stp/>
        <stp>StudyData</stp>
        <stp>EP</stp>
        <stp>Vol</stp>
        <stp>Highlight=Total Trades,VolType=Exchange,CoCType=Auto</stp>
        <stp>Vol</stp>
        <stp>5</stp>
        <stp>-46</stp>
        <stp>ALL</stp>
        <stp/>
        <stp/>
        <stp>TRUE</stp>
        <stp>T</stp>
        <tr r="G48" s="2"/>
      </tp>
      <tp>
        <v>518</v>
        <stp/>
        <stp>StudyData</stp>
        <stp>EP</stp>
        <stp>Vol</stp>
        <stp>Highlight=Total Trades,VolType=Exchange,CoCType=Auto</stp>
        <stp>Vol</stp>
        <stp>5</stp>
        <stp>-45</stp>
        <stp>ALL</stp>
        <stp/>
        <stp/>
        <stp>TRUE</stp>
        <stp>T</stp>
        <tr r="G47" s="2"/>
      </tp>
      <tp>
        <v>1727</v>
        <stp/>
        <stp>StudyData</stp>
        <stp>EP</stp>
        <stp>Vol</stp>
        <stp>Highlight=Total Trades,VolType=Exchange,CoCType=Auto</stp>
        <stp>Vol</stp>
        <stp>5</stp>
        <stp>-44</stp>
        <stp>ALL</stp>
        <stp/>
        <stp/>
        <stp>TRUE</stp>
        <stp>T</stp>
        <tr r="G46" s="2"/>
      </tp>
      <tp>
        <v>874</v>
        <stp/>
        <stp>StudyData</stp>
        <stp>EP</stp>
        <stp>Vol</stp>
        <stp>Highlight=Total Trades,VolType=Exchange,CoCType=Auto</stp>
        <stp>Vol</stp>
        <stp>5</stp>
        <stp>-43</stp>
        <stp>ALL</stp>
        <stp/>
        <stp/>
        <stp>TRUE</stp>
        <stp>T</stp>
        <tr r="G45" s="2"/>
      </tp>
      <tp>
        <v>1495</v>
        <stp/>
        <stp>StudyData</stp>
        <stp>EP</stp>
        <stp>Vol</stp>
        <stp>Highlight=Total Trades,VolType=Exchange,CoCType=Auto</stp>
        <stp>Vol</stp>
        <stp>5</stp>
        <stp>-42</stp>
        <stp>ALL</stp>
        <stp/>
        <stp/>
        <stp>TRUE</stp>
        <stp>T</stp>
        <tr r="G44" s="2"/>
      </tp>
      <tp>
        <v>1527</v>
        <stp/>
        <stp>StudyData</stp>
        <stp>EP</stp>
        <stp>Vol</stp>
        <stp>Highlight=Total Trades,VolType=Exchange,CoCType=Auto</stp>
        <stp>Vol</stp>
        <stp>5</stp>
        <stp>-41</stp>
        <stp>ALL</stp>
        <stp/>
        <stp/>
        <stp>TRUE</stp>
        <stp>T</stp>
        <tr r="G43" s="2"/>
      </tp>
      <tp>
        <v>1354</v>
        <stp/>
        <stp>StudyData</stp>
        <stp>EP</stp>
        <stp>Vol</stp>
        <stp>Highlight=Total Trades,VolType=Exchange,CoCType=Auto</stp>
        <stp>Vol</stp>
        <stp>5</stp>
        <stp>-40</stp>
        <stp>ALL</stp>
        <stp/>
        <stp/>
        <stp>TRUE</stp>
        <stp>T</stp>
        <tr r="G42" s="2"/>
      </tp>
      <tp>
        <v>865</v>
        <stp/>
        <stp>StudyData</stp>
        <stp>EP</stp>
        <stp>Vol</stp>
        <stp>Highlight=Total Trades,VolType=Exchange,CoCType=Auto</stp>
        <stp>Vol</stp>
        <stp>5</stp>
        <stp>-49</stp>
        <stp>ALL</stp>
        <stp/>
        <stp/>
        <stp>TRUE</stp>
        <stp>T</stp>
        <tr r="G51" s="2"/>
      </tp>
      <tp>
        <v>935</v>
        <stp/>
        <stp>StudyData</stp>
        <stp>EP</stp>
        <stp>Vol</stp>
        <stp>Highlight=Total Trades,VolType=Exchange,CoCType=Auto</stp>
        <stp>Vol</stp>
        <stp>5</stp>
        <stp>-48</stp>
        <stp>ALL</stp>
        <stp/>
        <stp/>
        <stp>TRUE</stp>
        <stp>T</stp>
        <tr r="G50" s="2"/>
      </tp>
      <tp>
        <v>45796.777777777781</v>
        <stp/>
        <stp>StudyData</stp>
        <stp>TYA</stp>
        <stp>BAR</stp>
        <stp/>
        <stp>Time</stp>
        <stp>5</stp>
        <stp>-4814</stp>
        <stp>ALL</stp>
        <stp/>
        <stp/>
        <stp>False</stp>
        <stp>T</stp>
        <tr r="B4816" s="2"/>
      </tp>
      <tp>
        <v>45796.8125</v>
        <stp/>
        <stp>StudyData</stp>
        <stp>TYA</stp>
        <stp>BAR</stp>
        <stp/>
        <stp>Time</stp>
        <stp>5</stp>
        <stp>-4804</stp>
        <stp>ALL</stp>
        <stp/>
        <stp/>
        <stp>False</stp>
        <stp>T</stp>
        <tr r="B4806" s="2"/>
      </tp>
      <tp>
        <v>45796.708333333336</v>
        <stp/>
        <stp>StudyData</stp>
        <stp>TYA</stp>
        <stp>BAR</stp>
        <stp/>
        <stp>Time</stp>
        <stp>5</stp>
        <stp>-4834</stp>
        <stp>ALL</stp>
        <stp/>
        <stp/>
        <stp>False</stp>
        <stp>T</stp>
        <tr r="B4836" s="2"/>
      </tp>
      <tp>
        <v>45796.743055555555</v>
        <stp/>
        <stp>StudyData</stp>
        <stp>TYA</stp>
        <stp>BAR</stp>
        <stp/>
        <stp>Time</stp>
        <stp>5</stp>
        <stp>-4824</stp>
        <stp>ALL</stp>
        <stp/>
        <stp/>
        <stp>False</stp>
        <stp>T</stp>
        <tr r="B4826" s="2"/>
      </tp>
      <tp>
        <v>45796.597222222219</v>
        <stp/>
        <stp>StudyData</stp>
        <stp>TYA</stp>
        <stp>BAR</stp>
        <stp/>
        <stp>Time</stp>
        <stp>5</stp>
        <stp>-4854</stp>
        <stp>ALL</stp>
        <stp/>
        <stp/>
        <stp>False</stp>
        <stp>T</stp>
        <tr r="B4856" s="2"/>
      </tp>
      <tp>
        <v>45796.631944444445</v>
        <stp/>
        <stp>StudyData</stp>
        <stp>TYA</stp>
        <stp>BAR</stp>
        <stp/>
        <stp>Time</stp>
        <stp>5</stp>
        <stp>-4844</stp>
        <stp>ALL</stp>
        <stp/>
        <stp/>
        <stp>False</stp>
        <stp>T</stp>
        <tr r="B4846" s="2"/>
      </tp>
      <tp>
        <v>45796.527777777781</v>
        <stp/>
        <stp>StudyData</stp>
        <stp>TYA</stp>
        <stp>BAR</stp>
        <stp/>
        <stp>Time</stp>
        <stp>5</stp>
        <stp>-4874</stp>
        <stp>ALL</stp>
        <stp/>
        <stp/>
        <stp>False</stp>
        <stp>T</stp>
        <tr r="B4876" s="2"/>
      </tp>
      <tp>
        <v>45796.5625</v>
        <stp/>
        <stp>StudyData</stp>
        <stp>TYA</stp>
        <stp>BAR</stp>
        <stp/>
        <stp>Time</stp>
        <stp>5</stp>
        <stp>-4864</stp>
        <stp>ALL</stp>
        <stp/>
        <stp/>
        <stp>False</stp>
        <stp>T</stp>
        <tr r="B4866" s="2"/>
      </tp>
      <tp>
        <v>45796.458333333336</v>
        <stp/>
        <stp>StudyData</stp>
        <stp>TYA</stp>
        <stp>BAR</stp>
        <stp/>
        <stp>Time</stp>
        <stp>5</stp>
        <stp>-4894</stp>
        <stp>ALL</stp>
        <stp/>
        <stp/>
        <stp>False</stp>
        <stp>T</stp>
        <tr r="B4896" s="2"/>
      </tp>
      <tp>
        <v>45796.493055555555</v>
        <stp/>
        <stp>StudyData</stp>
        <stp>TYA</stp>
        <stp>BAR</stp>
        <stp/>
        <stp>Time</stp>
        <stp>5</stp>
        <stp>-4884</stp>
        <stp>ALL</stp>
        <stp/>
        <stp/>
        <stp>False</stp>
        <stp>T</stp>
        <tr r="B4886" s="2"/>
      </tp>
      <tp>
        <v>45796.388888888891</v>
        <stp/>
        <stp>StudyData</stp>
        <stp>TYA</stp>
        <stp>BAR</stp>
        <stp/>
        <stp>Time</stp>
        <stp>5</stp>
        <stp>-4914</stp>
        <stp>ALL</stp>
        <stp/>
        <stp/>
        <stp>False</stp>
        <stp>T</stp>
        <tr r="B4916" s="2"/>
      </tp>
      <tp>
        <v>45796.423611111109</v>
        <stp/>
        <stp>StudyData</stp>
        <stp>TYA</stp>
        <stp>BAR</stp>
        <stp/>
        <stp>Time</stp>
        <stp>5</stp>
        <stp>-4904</stp>
        <stp>ALL</stp>
        <stp/>
        <stp/>
        <stp>False</stp>
        <stp>T</stp>
        <tr r="B4906" s="2"/>
      </tp>
      <tp>
        <v>45796.319444444445</v>
        <stp/>
        <stp>StudyData</stp>
        <stp>TYA</stp>
        <stp>BAR</stp>
        <stp/>
        <stp>Time</stp>
        <stp>5</stp>
        <stp>-4934</stp>
        <stp>ALL</stp>
        <stp/>
        <stp/>
        <stp>False</stp>
        <stp>T</stp>
        <tr r="B4936" s="2"/>
      </tp>
      <tp>
        <v>45796.354166666664</v>
        <stp/>
        <stp>StudyData</stp>
        <stp>TYA</stp>
        <stp>BAR</stp>
        <stp/>
        <stp>Time</stp>
        <stp>5</stp>
        <stp>-4924</stp>
        <stp>ALL</stp>
        <stp/>
        <stp/>
        <stp>False</stp>
        <stp>T</stp>
        <tr r="B4926" s="2"/>
      </tp>
      <tp>
        <v>45796.25</v>
        <stp/>
        <stp>StudyData</stp>
        <stp>TYA</stp>
        <stp>BAR</stp>
        <stp/>
        <stp>Time</stp>
        <stp>5</stp>
        <stp>-4954</stp>
        <stp>ALL</stp>
        <stp/>
        <stp/>
        <stp>False</stp>
        <stp>T</stp>
        <tr r="B4956" s="2"/>
      </tp>
      <tp>
        <v>45796.284722222219</v>
        <stp/>
        <stp>StudyData</stp>
        <stp>TYA</stp>
        <stp>BAR</stp>
        <stp/>
        <stp>Time</stp>
        <stp>5</stp>
        <stp>-4944</stp>
        <stp>ALL</stp>
        <stp/>
        <stp/>
        <stp>False</stp>
        <stp>T</stp>
        <tr r="B4946" s="2"/>
      </tp>
      <tp>
        <v>45796.180555555555</v>
        <stp/>
        <stp>StudyData</stp>
        <stp>TYA</stp>
        <stp>BAR</stp>
        <stp/>
        <stp>Time</stp>
        <stp>5</stp>
        <stp>-4974</stp>
        <stp>ALL</stp>
        <stp/>
        <stp/>
        <stp>False</stp>
        <stp>T</stp>
        <tr r="B4976" s="2"/>
      </tp>
      <tp>
        <v>45796.215277777781</v>
        <stp/>
        <stp>StudyData</stp>
        <stp>TYA</stp>
        <stp>BAR</stp>
        <stp/>
        <stp>Time</stp>
        <stp>5</stp>
        <stp>-4964</stp>
        <stp>ALL</stp>
        <stp/>
        <stp/>
        <stp>False</stp>
        <stp>T</stp>
        <tr r="B4966" s="2"/>
      </tp>
      <tp>
        <v>45796.111111111109</v>
        <stp/>
        <stp>StudyData</stp>
        <stp>TYA</stp>
        <stp>BAR</stp>
        <stp/>
        <stp>Time</stp>
        <stp>5</stp>
        <stp>-4994</stp>
        <stp>ALL</stp>
        <stp/>
        <stp/>
        <stp>False</stp>
        <stp>T</stp>
        <tr r="B4996" s="2"/>
      </tp>
      <tp>
        <v>45796.145833333336</v>
        <stp/>
        <stp>StudyData</stp>
        <stp>TYA</stp>
        <stp>BAR</stp>
        <stp/>
        <stp>Time</stp>
        <stp>5</stp>
        <stp>-4984</stp>
        <stp>ALL</stp>
        <stp/>
        <stp/>
        <stp>False</stp>
        <stp>T</stp>
        <tr r="B4986" s="2"/>
      </tp>
      <tp>
        <v>45799.638888888891</v>
        <stp/>
        <stp>StudyData</stp>
        <stp>TYA</stp>
        <stp>BAR</stp>
        <stp/>
        <stp>Time</stp>
        <stp>5</stp>
        <stp>-4014</stp>
        <stp>ALL</stp>
        <stp/>
        <stp/>
        <stp>False</stp>
        <stp>T</stp>
        <tr r="B4016" s="2"/>
      </tp>
      <tp>
        <v>45799.715277777781</v>
        <stp/>
        <stp>StudyData</stp>
        <stp>TYA</stp>
        <stp>BAR</stp>
        <stp/>
        <stp>Time</stp>
        <stp>5</stp>
        <stp>-4004</stp>
        <stp>ALL</stp>
        <stp/>
        <stp/>
        <stp>False</stp>
        <stp>T</stp>
        <tr r="B4006" s="2"/>
      </tp>
      <tp>
        <v>45799.569444444445</v>
        <stp/>
        <stp>StudyData</stp>
        <stp>TYA</stp>
        <stp>BAR</stp>
        <stp/>
        <stp>Time</stp>
        <stp>5</stp>
        <stp>-4034</stp>
        <stp>ALL</stp>
        <stp/>
        <stp/>
        <stp>False</stp>
        <stp>T</stp>
        <tr r="B4036" s="2"/>
      </tp>
      <tp>
        <v>45799.604166666664</v>
        <stp/>
        <stp>StudyData</stp>
        <stp>TYA</stp>
        <stp>BAR</stp>
        <stp/>
        <stp>Time</stp>
        <stp>5</stp>
        <stp>-4024</stp>
        <stp>ALL</stp>
        <stp/>
        <stp/>
        <stp>False</stp>
        <stp>T</stp>
        <tr r="B4026" s="2"/>
      </tp>
      <tp>
        <v>45799.5</v>
        <stp/>
        <stp>StudyData</stp>
        <stp>TYA</stp>
        <stp>BAR</stp>
        <stp/>
        <stp>Time</stp>
        <stp>5</stp>
        <stp>-4054</stp>
        <stp>ALL</stp>
        <stp/>
        <stp/>
        <stp>False</stp>
        <stp>T</stp>
        <tr r="B4056" s="2"/>
      </tp>
      <tp>
        <v>45799.534722222219</v>
        <stp/>
        <stp>StudyData</stp>
        <stp>TYA</stp>
        <stp>BAR</stp>
        <stp/>
        <stp>Time</stp>
        <stp>5</stp>
        <stp>-4044</stp>
        <stp>ALL</stp>
        <stp/>
        <stp/>
        <stp>False</stp>
        <stp>T</stp>
        <tr r="B4046" s="2"/>
      </tp>
      <tp>
        <v>45799.430555555555</v>
        <stp/>
        <stp>StudyData</stp>
        <stp>TYA</stp>
        <stp>BAR</stp>
        <stp/>
        <stp>Time</stp>
        <stp>5</stp>
        <stp>-4074</stp>
        <stp>ALL</stp>
        <stp/>
        <stp/>
        <stp>False</stp>
        <stp>T</stp>
        <tr r="B4076" s="2"/>
      </tp>
      <tp>
        <v>45799.465277777781</v>
        <stp/>
        <stp>StudyData</stp>
        <stp>TYA</stp>
        <stp>BAR</stp>
        <stp/>
        <stp>Time</stp>
        <stp>5</stp>
        <stp>-4064</stp>
        <stp>ALL</stp>
        <stp/>
        <stp/>
        <stp>False</stp>
        <stp>T</stp>
        <tr r="B4066" s="2"/>
      </tp>
      <tp>
        <v>45799.361111111109</v>
        <stp/>
        <stp>StudyData</stp>
        <stp>TYA</stp>
        <stp>BAR</stp>
        <stp/>
        <stp>Time</stp>
        <stp>5</stp>
        <stp>-4094</stp>
        <stp>ALL</stp>
        <stp/>
        <stp/>
        <stp>False</stp>
        <stp>T</stp>
        <tr r="B4096" s="2"/>
      </tp>
      <tp>
        <v>45799.395833333336</v>
        <stp/>
        <stp>StudyData</stp>
        <stp>TYA</stp>
        <stp>BAR</stp>
        <stp/>
        <stp>Time</stp>
        <stp>5</stp>
        <stp>-4084</stp>
        <stp>ALL</stp>
        <stp/>
        <stp/>
        <stp>False</stp>
        <stp>T</stp>
        <tr r="B4086" s="2"/>
      </tp>
      <tp>
        <v>45799.291666666664</v>
        <stp/>
        <stp>StudyData</stp>
        <stp>TYA</stp>
        <stp>BAR</stp>
        <stp/>
        <stp>Time</stp>
        <stp>5</stp>
        <stp>-4114</stp>
        <stp>ALL</stp>
        <stp/>
        <stp/>
        <stp>False</stp>
        <stp>T</stp>
        <tr r="B4116" s="2"/>
      </tp>
      <tp>
        <v>45799.326388888891</v>
        <stp/>
        <stp>StudyData</stp>
        <stp>TYA</stp>
        <stp>BAR</stp>
        <stp/>
        <stp>Time</stp>
        <stp>5</stp>
        <stp>-4104</stp>
        <stp>ALL</stp>
        <stp/>
        <stp/>
        <stp>False</stp>
        <stp>T</stp>
        <tr r="B4106" s="2"/>
      </tp>
      <tp>
        <v>45799.222222222219</v>
        <stp/>
        <stp>StudyData</stp>
        <stp>TYA</stp>
        <stp>BAR</stp>
        <stp/>
        <stp>Time</stp>
        <stp>5</stp>
        <stp>-4134</stp>
        <stp>ALL</stp>
        <stp/>
        <stp/>
        <stp>False</stp>
        <stp>T</stp>
        <tr r="B4136" s="2"/>
      </tp>
      <tp>
        <v>45799.256944444445</v>
        <stp/>
        <stp>StudyData</stp>
        <stp>TYA</stp>
        <stp>BAR</stp>
        <stp/>
        <stp>Time</stp>
        <stp>5</stp>
        <stp>-4124</stp>
        <stp>ALL</stp>
        <stp/>
        <stp/>
        <stp>False</stp>
        <stp>T</stp>
        <tr r="B4126" s="2"/>
      </tp>
      <tp>
        <v>45799.152777777781</v>
        <stp/>
        <stp>StudyData</stp>
        <stp>TYA</stp>
        <stp>BAR</stp>
        <stp/>
        <stp>Time</stp>
        <stp>5</stp>
        <stp>-4154</stp>
        <stp>ALL</stp>
        <stp/>
        <stp/>
        <stp>False</stp>
        <stp>T</stp>
        <tr r="B4156" s="2"/>
      </tp>
      <tp>
        <v>45799.1875</v>
        <stp/>
        <stp>StudyData</stp>
        <stp>TYA</stp>
        <stp>BAR</stp>
        <stp/>
        <stp>Time</stp>
        <stp>5</stp>
        <stp>-4144</stp>
        <stp>ALL</stp>
        <stp/>
        <stp/>
        <stp>False</stp>
        <stp>T</stp>
        <tr r="B4146" s="2"/>
      </tp>
      <tp>
        <v>45799.083333333336</v>
        <stp/>
        <stp>StudyData</stp>
        <stp>TYA</stp>
        <stp>BAR</stp>
        <stp/>
        <stp>Time</stp>
        <stp>5</stp>
        <stp>-4174</stp>
        <stp>ALL</stp>
        <stp/>
        <stp/>
        <stp>False</stp>
        <stp>T</stp>
        <tr r="B4176" s="2"/>
      </tp>
      <tp>
        <v>45799.118055555555</v>
        <stp/>
        <stp>StudyData</stp>
        <stp>TYA</stp>
        <stp>BAR</stp>
        <stp/>
        <stp>Time</stp>
        <stp>5</stp>
        <stp>-4164</stp>
        <stp>ALL</stp>
        <stp/>
        <stp/>
        <stp>False</stp>
        <stp>T</stp>
        <tr r="B4166" s="2"/>
      </tp>
      <tp>
        <v>45799.013888888891</v>
        <stp/>
        <stp>StudyData</stp>
        <stp>TYA</stp>
        <stp>BAR</stp>
        <stp/>
        <stp>Time</stp>
        <stp>5</stp>
        <stp>-4194</stp>
        <stp>ALL</stp>
        <stp/>
        <stp/>
        <stp>False</stp>
        <stp>T</stp>
        <tr r="B4196" s="2"/>
      </tp>
      <tp>
        <v>45799.048611111109</v>
        <stp/>
        <stp>StudyData</stp>
        <stp>TYA</stp>
        <stp>BAR</stp>
        <stp/>
        <stp>Time</stp>
        <stp>5</stp>
        <stp>-4184</stp>
        <stp>ALL</stp>
        <stp/>
        <stp/>
        <stp>False</stp>
        <stp>T</stp>
        <tr r="B4186" s="2"/>
      </tp>
      <tp>
        <v>45798.944444444445</v>
        <stp/>
        <stp>StudyData</stp>
        <stp>TYA</stp>
        <stp>BAR</stp>
        <stp/>
        <stp>Time</stp>
        <stp>5</stp>
        <stp>-4214</stp>
        <stp>ALL</stp>
        <stp/>
        <stp/>
        <stp>False</stp>
        <stp>T</stp>
        <tr r="B4216" s="2"/>
      </tp>
      <tp>
        <v>45798.979166666664</v>
        <stp/>
        <stp>StudyData</stp>
        <stp>TYA</stp>
        <stp>BAR</stp>
        <stp/>
        <stp>Time</stp>
        <stp>5</stp>
        <stp>-4204</stp>
        <stp>ALL</stp>
        <stp/>
        <stp/>
        <stp>False</stp>
        <stp>T</stp>
        <tr r="B4206" s="2"/>
      </tp>
      <tp>
        <v>45798.875</v>
        <stp/>
        <stp>StudyData</stp>
        <stp>TYA</stp>
        <stp>BAR</stp>
        <stp/>
        <stp>Time</stp>
        <stp>5</stp>
        <stp>-4234</stp>
        <stp>ALL</stp>
        <stp/>
        <stp/>
        <stp>False</stp>
        <stp>T</stp>
        <tr r="B4236" s="2"/>
      </tp>
      <tp>
        <v>45798.909722222219</v>
        <stp/>
        <stp>StudyData</stp>
        <stp>TYA</stp>
        <stp>BAR</stp>
        <stp/>
        <stp>Time</stp>
        <stp>5</stp>
        <stp>-4224</stp>
        <stp>ALL</stp>
        <stp/>
        <stp/>
        <stp>False</stp>
        <stp>T</stp>
        <tr r="B4226" s="2"/>
      </tp>
      <tp>
        <v>45798.805555555555</v>
        <stp/>
        <stp>StudyData</stp>
        <stp>TYA</stp>
        <stp>BAR</stp>
        <stp/>
        <stp>Time</stp>
        <stp>5</stp>
        <stp>-4254</stp>
        <stp>ALL</stp>
        <stp/>
        <stp/>
        <stp>False</stp>
        <stp>T</stp>
        <tr r="B4256" s="2"/>
      </tp>
      <tp>
        <v>45798.840277777781</v>
        <stp/>
        <stp>StudyData</stp>
        <stp>TYA</stp>
        <stp>BAR</stp>
        <stp/>
        <stp>Time</stp>
        <stp>5</stp>
        <stp>-4244</stp>
        <stp>ALL</stp>
        <stp/>
        <stp/>
        <stp>False</stp>
        <stp>T</stp>
        <tr r="B4246" s="2"/>
      </tp>
      <tp>
        <v>45798.736111111109</v>
        <stp/>
        <stp>StudyData</stp>
        <stp>TYA</stp>
        <stp>BAR</stp>
        <stp/>
        <stp>Time</stp>
        <stp>5</stp>
        <stp>-4274</stp>
        <stp>ALL</stp>
        <stp/>
        <stp/>
        <stp>False</stp>
        <stp>T</stp>
        <tr r="B4276" s="2"/>
      </tp>
      <tp>
        <v>45798.770833333336</v>
        <stp/>
        <stp>StudyData</stp>
        <stp>TYA</stp>
        <stp>BAR</stp>
        <stp/>
        <stp>Time</stp>
        <stp>5</stp>
        <stp>-4264</stp>
        <stp>ALL</stp>
        <stp/>
        <stp/>
        <stp>False</stp>
        <stp>T</stp>
        <tr r="B4266" s="2"/>
      </tp>
      <tp>
        <v>45798.625</v>
        <stp/>
        <stp>StudyData</stp>
        <stp>TYA</stp>
        <stp>BAR</stp>
        <stp/>
        <stp>Time</stp>
        <stp>5</stp>
        <stp>-4294</stp>
        <stp>ALL</stp>
        <stp/>
        <stp/>
        <stp>False</stp>
        <stp>T</stp>
        <tr r="B4296" s="2"/>
      </tp>
      <tp>
        <v>45798.659722222219</v>
        <stp/>
        <stp>StudyData</stp>
        <stp>TYA</stp>
        <stp>BAR</stp>
        <stp/>
        <stp>Time</stp>
        <stp>5</stp>
        <stp>-4284</stp>
        <stp>ALL</stp>
        <stp/>
        <stp/>
        <stp>False</stp>
        <stp>T</stp>
        <tr r="B4286" s="2"/>
      </tp>
      <tp>
        <v>45798.555555555555</v>
        <stp/>
        <stp>StudyData</stp>
        <stp>TYA</stp>
        <stp>BAR</stp>
        <stp/>
        <stp>Time</stp>
        <stp>5</stp>
        <stp>-4314</stp>
        <stp>ALL</stp>
        <stp/>
        <stp/>
        <stp>False</stp>
        <stp>T</stp>
        <tr r="B4316" s="2"/>
      </tp>
      <tp>
        <v>45798.590277777781</v>
        <stp/>
        <stp>StudyData</stp>
        <stp>TYA</stp>
        <stp>BAR</stp>
        <stp/>
        <stp>Time</stp>
        <stp>5</stp>
        <stp>-4304</stp>
        <stp>ALL</stp>
        <stp/>
        <stp/>
        <stp>False</stp>
        <stp>T</stp>
        <tr r="B4306" s="2"/>
      </tp>
      <tp>
        <v>45798.486111111109</v>
        <stp/>
        <stp>StudyData</stp>
        <stp>TYA</stp>
        <stp>BAR</stp>
        <stp/>
        <stp>Time</stp>
        <stp>5</stp>
        <stp>-4334</stp>
        <stp>ALL</stp>
        <stp/>
        <stp/>
        <stp>False</stp>
        <stp>T</stp>
        <tr r="B4336" s="2"/>
      </tp>
      <tp>
        <v>45798.520833333336</v>
        <stp/>
        <stp>StudyData</stp>
        <stp>TYA</stp>
        <stp>BAR</stp>
        <stp/>
        <stp>Time</stp>
        <stp>5</stp>
        <stp>-4324</stp>
        <stp>ALL</stp>
        <stp/>
        <stp/>
        <stp>False</stp>
        <stp>T</stp>
        <tr r="B4326" s="2"/>
      </tp>
      <tp>
        <v>45798.416666666664</v>
        <stp/>
        <stp>StudyData</stp>
        <stp>TYA</stp>
        <stp>BAR</stp>
        <stp/>
        <stp>Time</stp>
        <stp>5</stp>
        <stp>-4354</stp>
        <stp>ALL</stp>
        <stp/>
        <stp/>
        <stp>False</stp>
        <stp>T</stp>
        <tr r="B4356" s="2"/>
      </tp>
      <tp>
        <v>45798.451388888891</v>
        <stp/>
        <stp>StudyData</stp>
        <stp>TYA</stp>
        <stp>BAR</stp>
        <stp/>
        <stp>Time</stp>
        <stp>5</stp>
        <stp>-4344</stp>
        <stp>ALL</stp>
        <stp/>
        <stp/>
        <stp>False</stp>
        <stp>T</stp>
        <tr r="B4346" s="2"/>
      </tp>
      <tp>
        <v>45798.347222222219</v>
        <stp/>
        <stp>StudyData</stp>
        <stp>TYA</stp>
        <stp>BAR</stp>
        <stp/>
        <stp>Time</stp>
        <stp>5</stp>
        <stp>-4374</stp>
        <stp>ALL</stp>
        <stp/>
        <stp/>
        <stp>False</stp>
        <stp>T</stp>
        <tr r="B4376" s="2"/>
      </tp>
      <tp>
        <v>45798.381944444445</v>
        <stp/>
        <stp>StudyData</stp>
        <stp>TYA</stp>
        <stp>BAR</stp>
        <stp/>
        <stp>Time</stp>
        <stp>5</stp>
        <stp>-4364</stp>
        <stp>ALL</stp>
        <stp/>
        <stp/>
        <stp>False</stp>
        <stp>T</stp>
        <tr r="B4366" s="2"/>
      </tp>
      <tp>
        <v>45798.277777777781</v>
        <stp/>
        <stp>StudyData</stp>
        <stp>TYA</stp>
        <stp>BAR</stp>
        <stp/>
        <stp>Time</stp>
        <stp>5</stp>
        <stp>-4394</stp>
        <stp>ALL</stp>
        <stp/>
        <stp/>
        <stp>False</stp>
        <stp>T</stp>
        <tr r="B4396" s="2"/>
      </tp>
      <tp>
        <v>45798.3125</v>
        <stp/>
        <stp>StudyData</stp>
        <stp>TYA</stp>
        <stp>BAR</stp>
        <stp/>
        <stp>Time</stp>
        <stp>5</stp>
        <stp>-4384</stp>
        <stp>ALL</stp>
        <stp/>
        <stp/>
        <stp>False</stp>
        <stp>T</stp>
        <tr r="B4386" s="2"/>
      </tp>
      <tp>
        <v>45798.208333333336</v>
        <stp/>
        <stp>StudyData</stp>
        <stp>TYA</stp>
        <stp>BAR</stp>
        <stp/>
        <stp>Time</stp>
        <stp>5</stp>
        <stp>-4414</stp>
        <stp>ALL</stp>
        <stp/>
        <stp/>
        <stp>False</stp>
        <stp>T</stp>
        <tr r="B4416" s="2"/>
      </tp>
      <tp>
        <v>45798.243055555555</v>
        <stp/>
        <stp>StudyData</stp>
        <stp>TYA</stp>
        <stp>BAR</stp>
        <stp/>
        <stp>Time</stp>
        <stp>5</stp>
        <stp>-4404</stp>
        <stp>ALL</stp>
        <stp/>
        <stp/>
        <stp>False</stp>
        <stp>T</stp>
        <tr r="B4406" s="2"/>
      </tp>
      <tp>
        <v>45798.138888888891</v>
        <stp/>
        <stp>StudyData</stp>
        <stp>TYA</stp>
        <stp>BAR</stp>
        <stp/>
        <stp>Time</stp>
        <stp>5</stp>
        <stp>-4434</stp>
        <stp>ALL</stp>
        <stp/>
        <stp/>
        <stp>False</stp>
        <stp>T</stp>
        <tr r="B4436" s="2"/>
      </tp>
      <tp>
        <v>45798.173611111109</v>
        <stp/>
        <stp>StudyData</stp>
        <stp>TYA</stp>
        <stp>BAR</stp>
        <stp/>
        <stp>Time</stp>
        <stp>5</stp>
        <stp>-4424</stp>
        <stp>ALL</stp>
        <stp/>
        <stp/>
        <stp>False</stp>
        <stp>T</stp>
        <tr r="B4426" s="2"/>
      </tp>
      <tp>
        <v>45798.069444444445</v>
        <stp/>
        <stp>StudyData</stp>
        <stp>TYA</stp>
        <stp>BAR</stp>
        <stp/>
        <stp>Time</stp>
        <stp>5</stp>
        <stp>-4454</stp>
        <stp>ALL</stp>
        <stp/>
        <stp/>
        <stp>False</stp>
        <stp>T</stp>
        <tr r="B4456" s="2"/>
      </tp>
      <tp>
        <v>45798.104166666664</v>
        <stp/>
        <stp>StudyData</stp>
        <stp>TYA</stp>
        <stp>BAR</stp>
        <stp/>
        <stp>Time</stp>
        <stp>5</stp>
        <stp>-4444</stp>
        <stp>ALL</stp>
        <stp/>
        <stp/>
        <stp>False</stp>
        <stp>T</stp>
        <tr r="B4446" s="2"/>
      </tp>
      <tp>
        <v>45798</v>
        <stp/>
        <stp>StudyData</stp>
        <stp>TYA</stp>
        <stp>BAR</stp>
        <stp/>
        <stp>Time</stp>
        <stp>5</stp>
        <stp>-4474</stp>
        <stp>ALL</stp>
        <stp/>
        <stp/>
        <stp>False</stp>
        <stp>T</stp>
        <tr r="B4476" s="2"/>
      </tp>
      <tp>
        <v>45798.034722222219</v>
        <stp/>
        <stp>StudyData</stp>
        <stp>TYA</stp>
        <stp>BAR</stp>
        <stp/>
        <stp>Time</stp>
        <stp>5</stp>
        <stp>-4464</stp>
        <stp>ALL</stp>
        <stp/>
        <stp/>
        <stp>False</stp>
        <stp>T</stp>
        <tr r="B4466" s="2"/>
      </tp>
      <tp>
        <v>45797.930555555555</v>
        <stp/>
        <stp>StudyData</stp>
        <stp>TYA</stp>
        <stp>BAR</stp>
        <stp/>
        <stp>Time</stp>
        <stp>5</stp>
        <stp>-4494</stp>
        <stp>ALL</stp>
        <stp/>
        <stp/>
        <stp>False</stp>
        <stp>T</stp>
        <tr r="B4496" s="2"/>
      </tp>
      <tp>
        <v>45797.965277777781</v>
        <stp/>
        <stp>StudyData</stp>
        <stp>TYA</stp>
        <stp>BAR</stp>
        <stp/>
        <stp>Time</stp>
        <stp>5</stp>
        <stp>-4484</stp>
        <stp>ALL</stp>
        <stp/>
        <stp/>
        <stp>False</stp>
        <stp>T</stp>
        <tr r="B4486" s="2"/>
      </tp>
      <tp>
        <v>45797.861111111109</v>
        <stp/>
        <stp>StudyData</stp>
        <stp>TYA</stp>
        <stp>BAR</stp>
        <stp/>
        <stp>Time</stp>
        <stp>5</stp>
        <stp>-4514</stp>
        <stp>ALL</stp>
        <stp/>
        <stp/>
        <stp>False</stp>
        <stp>T</stp>
        <tr r="B4516" s="2"/>
      </tp>
      <tp>
        <v>45797.895833333336</v>
        <stp/>
        <stp>StudyData</stp>
        <stp>TYA</stp>
        <stp>BAR</stp>
        <stp/>
        <stp>Time</stp>
        <stp>5</stp>
        <stp>-4504</stp>
        <stp>ALL</stp>
        <stp/>
        <stp/>
        <stp>False</stp>
        <stp>T</stp>
        <tr r="B4506" s="2"/>
      </tp>
      <tp>
        <v>45797.791666666664</v>
        <stp/>
        <stp>StudyData</stp>
        <stp>TYA</stp>
        <stp>BAR</stp>
        <stp/>
        <stp>Time</stp>
        <stp>5</stp>
        <stp>-4534</stp>
        <stp>ALL</stp>
        <stp/>
        <stp/>
        <stp>False</stp>
        <stp>T</stp>
        <tr r="B4536" s="2"/>
      </tp>
      <tp>
        <v>45797.826388888891</v>
        <stp/>
        <stp>StudyData</stp>
        <stp>TYA</stp>
        <stp>BAR</stp>
        <stp/>
        <stp>Time</stp>
        <stp>5</stp>
        <stp>-4524</stp>
        <stp>ALL</stp>
        <stp/>
        <stp/>
        <stp>False</stp>
        <stp>T</stp>
        <tr r="B4526" s="2"/>
      </tp>
      <tp>
        <v>45797.722222222219</v>
        <stp/>
        <stp>StudyData</stp>
        <stp>TYA</stp>
        <stp>BAR</stp>
        <stp/>
        <stp>Time</stp>
        <stp>5</stp>
        <stp>-4554</stp>
        <stp>ALL</stp>
        <stp/>
        <stp/>
        <stp>False</stp>
        <stp>T</stp>
        <tr r="B4556" s="2"/>
      </tp>
      <tp>
        <v>45797.756944444445</v>
        <stp/>
        <stp>StudyData</stp>
        <stp>TYA</stp>
        <stp>BAR</stp>
        <stp/>
        <stp>Time</stp>
        <stp>5</stp>
        <stp>-4544</stp>
        <stp>ALL</stp>
        <stp/>
        <stp/>
        <stp>False</stp>
        <stp>T</stp>
        <tr r="B4546" s="2"/>
      </tp>
      <tp>
        <v>45797.611111111109</v>
        <stp/>
        <stp>StudyData</stp>
        <stp>TYA</stp>
        <stp>BAR</stp>
        <stp/>
        <stp>Time</stp>
        <stp>5</stp>
        <stp>-4574</stp>
        <stp>ALL</stp>
        <stp/>
        <stp/>
        <stp>False</stp>
        <stp>T</stp>
        <tr r="B4576" s="2"/>
      </tp>
      <tp>
        <v>45797.645833333336</v>
        <stp/>
        <stp>StudyData</stp>
        <stp>TYA</stp>
        <stp>BAR</stp>
        <stp/>
        <stp>Time</stp>
        <stp>5</stp>
        <stp>-4564</stp>
        <stp>ALL</stp>
        <stp/>
        <stp/>
        <stp>False</stp>
        <stp>T</stp>
        <tr r="B4566" s="2"/>
      </tp>
      <tp>
        <v>45797.541666666664</v>
        <stp/>
        <stp>StudyData</stp>
        <stp>TYA</stp>
        <stp>BAR</stp>
        <stp/>
        <stp>Time</stp>
        <stp>5</stp>
        <stp>-4594</stp>
        <stp>ALL</stp>
        <stp/>
        <stp/>
        <stp>False</stp>
        <stp>T</stp>
        <tr r="B4596" s="2"/>
      </tp>
      <tp>
        <v>45797.576388888891</v>
        <stp/>
        <stp>StudyData</stp>
        <stp>TYA</stp>
        <stp>BAR</stp>
        <stp/>
        <stp>Time</stp>
        <stp>5</stp>
        <stp>-4584</stp>
        <stp>ALL</stp>
        <stp/>
        <stp/>
        <stp>False</stp>
        <stp>T</stp>
        <tr r="B4586" s="2"/>
      </tp>
      <tp>
        <v>45797.472222222219</v>
        <stp/>
        <stp>StudyData</stp>
        <stp>TYA</stp>
        <stp>BAR</stp>
        <stp/>
        <stp>Time</stp>
        <stp>5</stp>
        <stp>-4614</stp>
        <stp>ALL</stp>
        <stp/>
        <stp/>
        <stp>False</stp>
        <stp>T</stp>
        <tr r="B4616" s="2"/>
      </tp>
      <tp>
        <v>45797.506944444445</v>
        <stp/>
        <stp>StudyData</stp>
        <stp>TYA</stp>
        <stp>BAR</stp>
        <stp/>
        <stp>Time</stp>
        <stp>5</stp>
        <stp>-4604</stp>
        <stp>ALL</stp>
        <stp/>
        <stp/>
        <stp>False</stp>
        <stp>T</stp>
        <tr r="B4606" s="2"/>
      </tp>
      <tp>
        <v>45797.402777777781</v>
        <stp/>
        <stp>StudyData</stp>
        <stp>TYA</stp>
        <stp>BAR</stp>
        <stp/>
        <stp>Time</stp>
        <stp>5</stp>
        <stp>-4634</stp>
        <stp>ALL</stp>
        <stp/>
        <stp/>
        <stp>False</stp>
        <stp>T</stp>
        <tr r="B4636" s="2"/>
      </tp>
      <tp>
        <v>45797.4375</v>
        <stp/>
        <stp>StudyData</stp>
        <stp>TYA</stp>
        <stp>BAR</stp>
        <stp/>
        <stp>Time</stp>
        <stp>5</stp>
        <stp>-4624</stp>
        <stp>ALL</stp>
        <stp/>
        <stp/>
        <stp>False</stp>
        <stp>T</stp>
        <tr r="B4626" s="2"/>
      </tp>
      <tp>
        <v>45797.333333333336</v>
        <stp/>
        <stp>StudyData</stp>
        <stp>TYA</stp>
        <stp>BAR</stp>
        <stp/>
        <stp>Time</stp>
        <stp>5</stp>
        <stp>-4654</stp>
        <stp>ALL</stp>
        <stp/>
        <stp/>
        <stp>False</stp>
        <stp>T</stp>
        <tr r="B4656" s="2"/>
      </tp>
      <tp>
        <v>45797.368055555555</v>
        <stp/>
        <stp>StudyData</stp>
        <stp>TYA</stp>
        <stp>BAR</stp>
        <stp/>
        <stp>Time</stp>
        <stp>5</stp>
        <stp>-4644</stp>
        <stp>ALL</stp>
        <stp/>
        <stp/>
        <stp>False</stp>
        <stp>T</stp>
        <tr r="B4646" s="2"/>
      </tp>
      <tp>
        <v>45797.263888888891</v>
        <stp/>
        <stp>StudyData</stp>
        <stp>TYA</stp>
        <stp>BAR</stp>
        <stp/>
        <stp>Time</stp>
        <stp>5</stp>
        <stp>-4674</stp>
        <stp>ALL</stp>
        <stp/>
        <stp/>
        <stp>False</stp>
        <stp>T</stp>
        <tr r="B4676" s="2"/>
      </tp>
      <tp>
        <v>45797.298611111109</v>
        <stp/>
        <stp>StudyData</stp>
        <stp>TYA</stp>
        <stp>BAR</stp>
        <stp/>
        <stp>Time</stp>
        <stp>5</stp>
        <stp>-4664</stp>
        <stp>ALL</stp>
        <stp/>
        <stp/>
        <stp>False</stp>
        <stp>T</stp>
        <tr r="B4666" s="2"/>
      </tp>
      <tp>
        <v>45797.194444444445</v>
        <stp/>
        <stp>StudyData</stp>
        <stp>TYA</stp>
        <stp>BAR</stp>
        <stp/>
        <stp>Time</stp>
        <stp>5</stp>
        <stp>-4694</stp>
        <stp>ALL</stp>
        <stp/>
        <stp/>
        <stp>False</stp>
        <stp>T</stp>
        <tr r="B4696" s="2"/>
      </tp>
      <tp>
        <v>45797.229166666664</v>
        <stp/>
        <stp>StudyData</stp>
        <stp>TYA</stp>
        <stp>BAR</stp>
        <stp/>
        <stp>Time</stp>
        <stp>5</stp>
        <stp>-4684</stp>
        <stp>ALL</stp>
        <stp/>
        <stp/>
        <stp>False</stp>
        <stp>T</stp>
        <tr r="B4686" s="2"/>
      </tp>
      <tp>
        <v>45797.125</v>
        <stp/>
        <stp>StudyData</stp>
        <stp>TYA</stp>
        <stp>BAR</stp>
        <stp/>
        <stp>Time</stp>
        <stp>5</stp>
        <stp>-4714</stp>
        <stp>ALL</stp>
        <stp/>
        <stp/>
        <stp>False</stp>
        <stp>T</stp>
        <tr r="B4716" s="2"/>
      </tp>
      <tp>
        <v>45797.159722222219</v>
        <stp/>
        <stp>StudyData</stp>
        <stp>TYA</stp>
        <stp>BAR</stp>
        <stp/>
        <stp>Time</stp>
        <stp>5</stp>
        <stp>-4704</stp>
        <stp>ALL</stp>
        <stp/>
        <stp/>
        <stp>False</stp>
        <stp>T</stp>
        <tr r="B4706" s="2"/>
      </tp>
      <tp>
        <v>45797.055555555555</v>
        <stp/>
        <stp>StudyData</stp>
        <stp>TYA</stp>
        <stp>BAR</stp>
        <stp/>
        <stp>Time</stp>
        <stp>5</stp>
        <stp>-4734</stp>
        <stp>ALL</stp>
        <stp/>
        <stp/>
        <stp>False</stp>
        <stp>T</stp>
        <tr r="B4736" s="2"/>
      </tp>
      <tp>
        <v>45797.090277777781</v>
        <stp/>
        <stp>StudyData</stp>
        <stp>TYA</stp>
        <stp>BAR</stp>
        <stp/>
        <stp>Time</stp>
        <stp>5</stp>
        <stp>-4724</stp>
        <stp>ALL</stp>
        <stp/>
        <stp/>
        <stp>False</stp>
        <stp>T</stp>
        <tr r="B4726" s="2"/>
      </tp>
      <tp>
        <v>45796.986111111109</v>
        <stp/>
        <stp>StudyData</stp>
        <stp>TYA</stp>
        <stp>BAR</stp>
        <stp/>
        <stp>Time</stp>
        <stp>5</stp>
        <stp>-4754</stp>
        <stp>ALL</stp>
        <stp/>
        <stp/>
        <stp>False</stp>
        <stp>T</stp>
        <tr r="B4756" s="2"/>
      </tp>
      <tp>
        <v>45797.020833333336</v>
        <stp/>
        <stp>StudyData</stp>
        <stp>TYA</stp>
        <stp>BAR</stp>
        <stp/>
        <stp>Time</stp>
        <stp>5</stp>
        <stp>-4744</stp>
        <stp>ALL</stp>
        <stp/>
        <stp/>
        <stp>False</stp>
        <stp>T</stp>
        <tr r="B4746" s="2"/>
      </tp>
      <tp>
        <v>45796.916666666664</v>
        <stp/>
        <stp>StudyData</stp>
        <stp>TYA</stp>
        <stp>BAR</stp>
        <stp/>
        <stp>Time</stp>
        <stp>5</stp>
        <stp>-4774</stp>
        <stp>ALL</stp>
        <stp/>
        <stp/>
        <stp>False</stp>
        <stp>T</stp>
        <tr r="B4776" s="2"/>
      </tp>
      <tp>
        <v>45796.951388888891</v>
        <stp/>
        <stp>StudyData</stp>
        <stp>TYA</stp>
        <stp>BAR</stp>
        <stp/>
        <stp>Time</stp>
        <stp>5</stp>
        <stp>-4764</stp>
        <stp>ALL</stp>
        <stp/>
        <stp/>
        <stp>False</stp>
        <stp>T</stp>
        <tr r="B4766" s="2"/>
      </tp>
      <tp>
        <v>45796.847222222219</v>
        <stp/>
        <stp>StudyData</stp>
        <stp>TYA</stp>
        <stp>BAR</stp>
        <stp/>
        <stp>Time</stp>
        <stp>5</stp>
        <stp>-4794</stp>
        <stp>ALL</stp>
        <stp/>
        <stp/>
        <stp>False</stp>
        <stp>T</stp>
        <tr r="B4796" s="2"/>
      </tp>
      <tp>
        <v>45796.881944444445</v>
        <stp/>
        <stp>StudyData</stp>
        <stp>TYA</stp>
        <stp>BAR</stp>
        <stp/>
        <stp>Time</stp>
        <stp>5</stp>
        <stp>-4784</stp>
        <stp>ALL</stp>
        <stp/>
        <stp/>
        <stp>False</stp>
        <stp>T</stp>
        <tr r="B4786" s="2"/>
      </tp>
      <tp>
        <v>45806.180555555555</v>
        <stp/>
        <stp>StudyData</stp>
        <stp>TYA</stp>
        <stp>BAR</stp>
        <stp/>
        <stp>Time</stp>
        <stp>5</stp>
        <stp>-2814</stp>
        <stp>ALL</stp>
        <stp/>
        <stp/>
        <stp>False</stp>
        <stp>T</stp>
        <tr r="B2816" s="2"/>
      </tp>
      <tp>
        <v>45806.215277777781</v>
        <stp/>
        <stp>StudyData</stp>
        <stp>TYA</stp>
        <stp>BAR</stp>
        <stp/>
        <stp>Time</stp>
        <stp>5</stp>
        <stp>-2804</stp>
        <stp>ALL</stp>
        <stp/>
        <stp/>
        <stp>False</stp>
        <stp>T</stp>
        <tr r="B2806" s="2"/>
      </tp>
      <tp>
        <v>45806.111111111109</v>
        <stp/>
        <stp>StudyData</stp>
        <stp>TYA</stp>
        <stp>BAR</stp>
        <stp/>
        <stp>Time</stp>
        <stp>5</stp>
        <stp>-2834</stp>
        <stp>ALL</stp>
        <stp/>
        <stp/>
        <stp>False</stp>
        <stp>T</stp>
        <tr r="B2836" s="2"/>
      </tp>
      <tp>
        <v>45806.145833333336</v>
        <stp/>
        <stp>StudyData</stp>
        <stp>TYA</stp>
        <stp>BAR</stp>
        <stp/>
        <stp>Time</stp>
        <stp>5</stp>
        <stp>-2824</stp>
        <stp>ALL</stp>
        <stp/>
        <stp/>
        <stp>False</stp>
        <stp>T</stp>
        <tr r="B2826" s="2"/>
      </tp>
      <tp>
        <v>45806.041666666664</v>
        <stp/>
        <stp>StudyData</stp>
        <stp>TYA</stp>
        <stp>BAR</stp>
        <stp/>
        <stp>Time</stp>
        <stp>5</stp>
        <stp>-2854</stp>
        <stp>ALL</stp>
        <stp/>
        <stp/>
        <stp>False</stp>
        <stp>T</stp>
        <tr r="B2856" s="2"/>
      </tp>
      <tp>
        <v>45806.076388888891</v>
        <stp/>
        <stp>StudyData</stp>
        <stp>TYA</stp>
        <stp>BAR</stp>
        <stp/>
        <stp>Time</stp>
        <stp>5</stp>
        <stp>-2844</stp>
        <stp>ALL</stp>
        <stp/>
        <stp/>
        <stp>False</stp>
        <stp>T</stp>
        <tr r="B2846" s="2"/>
      </tp>
      <tp>
        <v>45805.972222222219</v>
        <stp/>
        <stp>StudyData</stp>
        <stp>TYA</stp>
        <stp>BAR</stp>
        <stp/>
        <stp>Time</stp>
        <stp>5</stp>
        <stp>-2874</stp>
        <stp>ALL</stp>
        <stp/>
        <stp/>
        <stp>False</stp>
        <stp>T</stp>
        <tr r="B2876" s="2"/>
      </tp>
      <tp>
        <v>45806.006944444445</v>
        <stp/>
        <stp>StudyData</stp>
        <stp>TYA</stp>
        <stp>BAR</stp>
        <stp/>
        <stp>Time</stp>
        <stp>5</stp>
        <stp>-2864</stp>
        <stp>ALL</stp>
        <stp/>
        <stp/>
        <stp>False</stp>
        <stp>T</stp>
        <tr r="B2866" s="2"/>
      </tp>
      <tp>
        <v>45805.902777777781</v>
        <stp/>
        <stp>StudyData</stp>
        <stp>TYA</stp>
        <stp>BAR</stp>
        <stp/>
        <stp>Time</stp>
        <stp>5</stp>
        <stp>-2894</stp>
        <stp>ALL</stp>
        <stp/>
        <stp/>
        <stp>False</stp>
        <stp>T</stp>
        <tr r="B2896" s="2"/>
      </tp>
      <tp>
        <v>45805.9375</v>
        <stp/>
        <stp>StudyData</stp>
        <stp>TYA</stp>
        <stp>BAR</stp>
        <stp/>
        <stp>Time</stp>
        <stp>5</stp>
        <stp>-2884</stp>
        <stp>ALL</stp>
        <stp/>
        <stp/>
        <stp>False</stp>
        <stp>T</stp>
        <tr r="B2886" s="2"/>
      </tp>
      <tp>
        <v>45805.833333333336</v>
        <stp/>
        <stp>StudyData</stp>
        <stp>TYA</stp>
        <stp>BAR</stp>
        <stp/>
        <stp>Time</stp>
        <stp>5</stp>
        <stp>-2914</stp>
        <stp>ALL</stp>
        <stp/>
        <stp/>
        <stp>False</stp>
        <stp>T</stp>
        <tr r="B2916" s="2"/>
      </tp>
      <tp>
        <v>45805.868055555555</v>
        <stp/>
        <stp>StudyData</stp>
        <stp>TYA</stp>
        <stp>BAR</stp>
        <stp/>
        <stp>Time</stp>
        <stp>5</stp>
        <stp>-2904</stp>
        <stp>ALL</stp>
        <stp/>
        <stp/>
        <stp>False</stp>
        <stp>T</stp>
        <tr r="B2906" s="2"/>
      </tp>
      <tp>
        <v>45805.763888888891</v>
        <stp/>
        <stp>StudyData</stp>
        <stp>TYA</stp>
        <stp>BAR</stp>
        <stp/>
        <stp>Time</stp>
        <stp>5</stp>
        <stp>-2934</stp>
        <stp>ALL</stp>
        <stp/>
        <stp/>
        <stp>False</stp>
        <stp>T</stp>
        <tr r="B2936" s="2"/>
      </tp>
      <tp>
        <v>45805.798611111109</v>
        <stp/>
        <stp>StudyData</stp>
        <stp>TYA</stp>
        <stp>BAR</stp>
        <stp/>
        <stp>Time</stp>
        <stp>5</stp>
        <stp>-2924</stp>
        <stp>ALL</stp>
        <stp/>
        <stp/>
        <stp>False</stp>
        <stp>T</stp>
        <tr r="B2926" s="2"/>
      </tp>
      <tp>
        <v>45805.652777777781</v>
        <stp/>
        <stp>StudyData</stp>
        <stp>TYA</stp>
        <stp>BAR</stp>
        <stp/>
        <stp>Time</stp>
        <stp>5</stp>
        <stp>-2954</stp>
        <stp>ALL</stp>
        <stp/>
        <stp/>
        <stp>False</stp>
        <stp>T</stp>
        <tr r="B2956" s="2"/>
      </tp>
      <tp>
        <v>45805.729166666664</v>
        <stp/>
        <stp>StudyData</stp>
        <stp>TYA</stp>
        <stp>BAR</stp>
        <stp/>
        <stp>Time</stp>
        <stp>5</stp>
        <stp>-2944</stp>
        <stp>ALL</stp>
        <stp/>
        <stp/>
        <stp>False</stp>
        <stp>T</stp>
        <tr r="B2946" s="2"/>
      </tp>
      <tp>
        <v>45805.583333333336</v>
        <stp/>
        <stp>StudyData</stp>
        <stp>TYA</stp>
        <stp>BAR</stp>
        <stp/>
        <stp>Time</stp>
        <stp>5</stp>
        <stp>-2974</stp>
        <stp>ALL</stp>
        <stp/>
        <stp/>
        <stp>False</stp>
        <stp>T</stp>
        <tr r="B2976" s="2"/>
      </tp>
      <tp>
        <v>45805.618055555555</v>
        <stp/>
        <stp>StudyData</stp>
        <stp>TYA</stp>
        <stp>BAR</stp>
        <stp/>
        <stp>Time</stp>
        <stp>5</stp>
        <stp>-2964</stp>
        <stp>ALL</stp>
        <stp/>
        <stp/>
        <stp>False</stp>
        <stp>T</stp>
        <tr r="B2966" s="2"/>
      </tp>
      <tp>
        <v>45805.513888888891</v>
        <stp/>
        <stp>StudyData</stp>
        <stp>TYA</stp>
        <stp>BAR</stp>
        <stp/>
        <stp>Time</stp>
        <stp>5</stp>
        <stp>-2994</stp>
        <stp>ALL</stp>
        <stp/>
        <stp/>
        <stp>False</stp>
        <stp>T</stp>
        <tr r="B2996" s="2"/>
      </tp>
      <tp>
        <v>45805.548611111109</v>
        <stp/>
        <stp>StudyData</stp>
        <stp>TYA</stp>
        <stp>BAR</stp>
        <stp/>
        <stp>Time</stp>
        <stp>5</stp>
        <stp>-2984</stp>
        <stp>ALL</stp>
        <stp/>
        <stp/>
        <stp>False</stp>
        <stp>T</stp>
        <tr r="B2986" s="2"/>
      </tp>
      <tp>
        <v>45811.083333333336</v>
        <stp/>
        <stp>StudyData</stp>
        <stp>TYA</stp>
        <stp>BAR</stp>
        <stp/>
        <stp>Time</stp>
        <stp>5</stp>
        <stp>-2014</stp>
        <stp>ALL</stp>
        <stp/>
        <stp/>
        <stp>False</stp>
        <stp>T</stp>
        <tr r="B2016" s="2"/>
      </tp>
      <tp>
        <v>45811.118055555555</v>
        <stp/>
        <stp>StudyData</stp>
        <stp>TYA</stp>
        <stp>BAR</stp>
        <stp/>
        <stp>Time</stp>
        <stp>5</stp>
        <stp>-2004</stp>
        <stp>ALL</stp>
        <stp/>
        <stp/>
        <stp>False</stp>
        <stp>T</stp>
        <tr r="B2006" s="2"/>
      </tp>
      <tp>
        <v>45811.013888888891</v>
        <stp/>
        <stp>StudyData</stp>
        <stp>TYA</stp>
        <stp>BAR</stp>
        <stp/>
        <stp>Time</stp>
        <stp>5</stp>
        <stp>-2034</stp>
        <stp>ALL</stp>
        <stp/>
        <stp/>
        <stp>False</stp>
        <stp>T</stp>
        <tr r="B2036" s="2"/>
      </tp>
      <tp>
        <v>45811.048611111109</v>
        <stp/>
        <stp>StudyData</stp>
        <stp>TYA</stp>
        <stp>BAR</stp>
        <stp/>
        <stp>Time</stp>
        <stp>5</stp>
        <stp>-2024</stp>
        <stp>ALL</stp>
        <stp/>
        <stp/>
        <stp>False</stp>
        <stp>T</stp>
        <tr r="B2026" s="2"/>
      </tp>
      <tp>
        <v>45810.944444444445</v>
        <stp/>
        <stp>StudyData</stp>
        <stp>TYA</stp>
        <stp>BAR</stp>
        <stp/>
        <stp>Time</stp>
        <stp>5</stp>
        <stp>-2054</stp>
        <stp>ALL</stp>
        <stp/>
        <stp/>
        <stp>False</stp>
        <stp>T</stp>
        <tr r="B2056" s="2"/>
      </tp>
      <tp>
        <v>45810.979166666664</v>
        <stp/>
        <stp>StudyData</stp>
        <stp>TYA</stp>
        <stp>BAR</stp>
        <stp/>
        <stp>Time</stp>
        <stp>5</stp>
        <stp>-2044</stp>
        <stp>ALL</stp>
        <stp/>
        <stp/>
        <stp>False</stp>
        <stp>T</stp>
        <tr r="B2046" s="2"/>
      </tp>
      <tp>
        <v>45810.875</v>
        <stp/>
        <stp>StudyData</stp>
        <stp>TYA</stp>
        <stp>BAR</stp>
        <stp/>
        <stp>Time</stp>
        <stp>5</stp>
        <stp>-2074</stp>
        <stp>ALL</stp>
        <stp/>
        <stp/>
        <stp>False</stp>
        <stp>T</stp>
        <tr r="B2076" s="2"/>
      </tp>
      <tp>
        <v>45810.909722222219</v>
        <stp/>
        <stp>StudyData</stp>
        <stp>TYA</stp>
        <stp>BAR</stp>
        <stp/>
        <stp>Time</stp>
        <stp>5</stp>
        <stp>-2064</stp>
        <stp>ALL</stp>
        <stp/>
        <stp/>
        <stp>False</stp>
        <stp>T</stp>
        <tr r="B2066" s="2"/>
      </tp>
      <tp>
        <v>45810.805555555555</v>
        <stp/>
        <stp>StudyData</stp>
        <stp>TYA</stp>
        <stp>BAR</stp>
        <stp/>
        <stp>Time</stp>
        <stp>5</stp>
        <stp>-2094</stp>
        <stp>ALL</stp>
        <stp/>
        <stp/>
        <stp>False</stp>
        <stp>T</stp>
        <tr r="B2096" s="2"/>
      </tp>
      <tp>
        <v>45810.840277777781</v>
        <stp/>
        <stp>StudyData</stp>
        <stp>TYA</stp>
        <stp>BAR</stp>
        <stp/>
        <stp>Time</stp>
        <stp>5</stp>
        <stp>-2084</stp>
        <stp>ALL</stp>
        <stp/>
        <stp/>
        <stp>False</stp>
        <stp>T</stp>
        <tr r="B2086" s="2"/>
      </tp>
      <tp>
        <v>45810.736111111109</v>
        <stp/>
        <stp>StudyData</stp>
        <stp>TYA</stp>
        <stp>BAR</stp>
        <stp/>
        <stp>Time</stp>
        <stp>5</stp>
        <stp>-2114</stp>
        <stp>ALL</stp>
        <stp/>
        <stp/>
        <stp>False</stp>
        <stp>T</stp>
        <tr r="B2116" s="2"/>
      </tp>
      <tp>
        <v>45810.770833333336</v>
        <stp/>
        <stp>StudyData</stp>
        <stp>TYA</stp>
        <stp>BAR</stp>
        <stp/>
        <stp>Time</stp>
        <stp>5</stp>
        <stp>-2104</stp>
        <stp>ALL</stp>
        <stp/>
        <stp/>
        <stp>False</stp>
        <stp>T</stp>
        <tr r="B2106" s="2"/>
      </tp>
      <tp>
        <v>45810.625</v>
        <stp/>
        <stp>StudyData</stp>
        <stp>TYA</stp>
        <stp>BAR</stp>
        <stp/>
        <stp>Time</stp>
        <stp>5</stp>
        <stp>-2134</stp>
        <stp>ALL</stp>
        <stp/>
        <stp/>
        <stp>False</stp>
        <stp>T</stp>
        <tr r="B2136" s="2"/>
      </tp>
      <tp>
        <v>45810.659722222219</v>
        <stp/>
        <stp>StudyData</stp>
        <stp>TYA</stp>
        <stp>BAR</stp>
        <stp/>
        <stp>Time</stp>
        <stp>5</stp>
        <stp>-2124</stp>
        <stp>ALL</stp>
        <stp/>
        <stp/>
        <stp>False</stp>
        <stp>T</stp>
        <tr r="B2126" s="2"/>
      </tp>
      <tp>
        <v>45810.555555555555</v>
        <stp/>
        <stp>StudyData</stp>
        <stp>TYA</stp>
        <stp>BAR</stp>
        <stp/>
        <stp>Time</stp>
        <stp>5</stp>
        <stp>-2154</stp>
        <stp>ALL</stp>
        <stp/>
        <stp/>
        <stp>False</stp>
        <stp>T</stp>
        <tr r="B2156" s="2"/>
      </tp>
      <tp>
        <v>45810.590277777781</v>
        <stp/>
        <stp>StudyData</stp>
        <stp>TYA</stp>
        <stp>BAR</stp>
        <stp/>
        <stp>Time</stp>
        <stp>5</stp>
        <stp>-2144</stp>
        <stp>ALL</stp>
        <stp/>
        <stp/>
        <stp>False</stp>
        <stp>T</stp>
        <tr r="B2146" s="2"/>
      </tp>
      <tp>
        <v>45810.486111111109</v>
        <stp/>
        <stp>StudyData</stp>
        <stp>TYA</stp>
        <stp>BAR</stp>
        <stp/>
        <stp>Time</stp>
        <stp>5</stp>
        <stp>-2174</stp>
        <stp>ALL</stp>
        <stp/>
        <stp/>
        <stp>False</stp>
        <stp>T</stp>
        <tr r="B2176" s="2"/>
      </tp>
      <tp>
        <v>45810.520833333336</v>
        <stp/>
        <stp>StudyData</stp>
        <stp>TYA</stp>
        <stp>BAR</stp>
        <stp/>
        <stp>Time</stp>
        <stp>5</stp>
        <stp>-2164</stp>
        <stp>ALL</stp>
        <stp/>
        <stp/>
        <stp>False</stp>
        <stp>T</stp>
        <tr r="B2166" s="2"/>
      </tp>
      <tp>
        <v>45810.416666666664</v>
        <stp/>
        <stp>StudyData</stp>
        <stp>TYA</stp>
        <stp>BAR</stp>
        <stp/>
        <stp>Time</stp>
        <stp>5</stp>
        <stp>-2194</stp>
        <stp>ALL</stp>
        <stp/>
        <stp/>
        <stp>False</stp>
        <stp>T</stp>
        <tr r="B2196" s="2"/>
      </tp>
      <tp>
        <v>45810.451388888891</v>
        <stp/>
        <stp>StudyData</stp>
        <stp>TYA</stp>
        <stp>BAR</stp>
        <stp/>
        <stp>Time</stp>
        <stp>5</stp>
        <stp>-2184</stp>
        <stp>ALL</stp>
        <stp/>
        <stp/>
        <stp>False</stp>
        <stp>T</stp>
        <tr r="B2186" s="2"/>
      </tp>
      <tp>
        <v>45810.347222222219</v>
        <stp/>
        <stp>StudyData</stp>
        <stp>TYA</stp>
        <stp>BAR</stp>
        <stp/>
        <stp>Time</stp>
        <stp>5</stp>
        <stp>-2214</stp>
        <stp>ALL</stp>
        <stp/>
        <stp/>
        <stp>False</stp>
        <stp>T</stp>
        <tr r="B2216" s="2"/>
      </tp>
      <tp>
        <v>45810.381944444445</v>
        <stp/>
        <stp>StudyData</stp>
        <stp>TYA</stp>
        <stp>BAR</stp>
        <stp/>
        <stp>Time</stp>
        <stp>5</stp>
        <stp>-2204</stp>
        <stp>ALL</stp>
        <stp/>
        <stp/>
        <stp>False</stp>
        <stp>T</stp>
        <tr r="B2206" s="2"/>
      </tp>
      <tp>
        <v>45810.277777777781</v>
        <stp/>
        <stp>StudyData</stp>
        <stp>TYA</stp>
        <stp>BAR</stp>
        <stp/>
        <stp>Time</stp>
        <stp>5</stp>
        <stp>-2234</stp>
        <stp>ALL</stp>
        <stp/>
        <stp/>
        <stp>False</stp>
        <stp>T</stp>
        <tr r="B2236" s="2"/>
      </tp>
      <tp>
        <v>45810.3125</v>
        <stp/>
        <stp>StudyData</stp>
        <stp>TYA</stp>
        <stp>BAR</stp>
        <stp/>
        <stp>Time</stp>
        <stp>5</stp>
        <stp>-2224</stp>
        <stp>ALL</stp>
        <stp/>
        <stp/>
        <stp>False</stp>
        <stp>T</stp>
        <tr r="B2226" s="2"/>
      </tp>
      <tp>
        <v>45810.208333333336</v>
        <stp/>
        <stp>StudyData</stp>
        <stp>TYA</stp>
        <stp>BAR</stp>
        <stp/>
        <stp>Time</stp>
        <stp>5</stp>
        <stp>-2254</stp>
        <stp>ALL</stp>
        <stp/>
        <stp/>
        <stp>False</stp>
        <stp>T</stp>
        <tr r="B2256" s="2"/>
      </tp>
      <tp>
        <v>45810.243055555555</v>
        <stp/>
        <stp>StudyData</stp>
        <stp>TYA</stp>
        <stp>BAR</stp>
        <stp/>
        <stp>Time</stp>
        <stp>5</stp>
        <stp>-2244</stp>
        <stp>ALL</stp>
        <stp/>
        <stp/>
        <stp>False</stp>
        <stp>T</stp>
        <tr r="B2246" s="2"/>
      </tp>
      <tp>
        <v>45810.138888888891</v>
        <stp/>
        <stp>StudyData</stp>
        <stp>TYA</stp>
        <stp>BAR</stp>
        <stp/>
        <stp>Time</stp>
        <stp>5</stp>
        <stp>-2274</stp>
        <stp>ALL</stp>
        <stp/>
        <stp/>
        <stp>False</stp>
        <stp>T</stp>
        <tr r="B2276" s="2"/>
      </tp>
      <tp>
        <v>45810.173611111109</v>
        <stp/>
        <stp>StudyData</stp>
        <stp>TYA</stp>
        <stp>BAR</stp>
        <stp/>
        <stp>Time</stp>
        <stp>5</stp>
        <stp>-2264</stp>
        <stp>ALL</stp>
        <stp/>
        <stp/>
        <stp>False</stp>
        <stp>T</stp>
        <tr r="B2266" s="2"/>
      </tp>
      <tp>
        <v>45810.069444444445</v>
        <stp/>
        <stp>StudyData</stp>
        <stp>TYA</stp>
        <stp>BAR</stp>
        <stp/>
        <stp>Time</stp>
        <stp>5</stp>
        <stp>-2294</stp>
        <stp>ALL</stp>
        <stp/>
        <stp/>
        <stp>False</stp>
        <stp>T</stp>
        <tr r="B2296" s="2"/>
      </tp>
      <tp>
        <v>45810.104166666664</v>
        <stp/>
        <stp>StudyData</stp>
        <stp>TYA</stp>
        <stp>BAR</stp>
        <stp/>
        <stp>Time</stp>
        <stp>5</stp>
        <stp>-2284</stp>
        <stp>ALL</stp>
        <stp/>
        <stp/>
        <stp>False</stp>
        <stp>T</stp>
        <tr r="B2286" s="2"/>
      </tp>
      <tp>
        <v>45810</v>
        <stp/>
        <stp>StudyData</stp>
        <stp>TYA</stp>
        <stp>BAR</stp>
        <stp/>
        <stp>Time</stp>
        <stp>5</stp>
        <stp>-2314</stp>
        <stp>ALL</stp>
        <stp/>
        <stp/>
        <stp>False</stp>
        <stp>T</stp>
        <tr r="B2316" s="2"/>
      </tp>
      <tp>
        <v>45810.034722222219</v>
        <stp/>
        <stp>StudyData</stp>
        <stp>TYA</stp>
        <stp>BAR</stp>
        <stp/>
        <stp>Time</stp>
        <stp>5</stp>
        <stp>-2304</stp>
        <stp>ALL</stp>
        <stp/>
        <stp/>
        <stp>False</stp>
        <stp>T</stp>
        <tr r="B2306" s="2"/>
      </tp>
      <tp>
        <v>45809.930555555555</v>
        <stp/>
        <stp>StudyData</stp>
        <stp>TYA</stp>
        <stp>BAR</stp>
        <stp/>
        <stp>Time</stp>
        <stp>5</stp>
        <stp>-2334</stp>
        <stp>ALL</stp>
        <stp/>
        <stp/>
        <stp>False</stp>
        <stp>T</stp>
        <tr r="B2336" s="2"/>
      </tp>
      <tp>
        <v>45809.965277777781</v>
        <stp/>
        <stp>StudyData</stp>
        <stp>TYA</stp>
        <stp>BAR</stp>
        <stp/>
        <stp>Time</stp>
        <stp>5</stp>
        <stp>-2324</stp>
        <stp>ALL</stp>
        <stp/>
        <stp/>
        <stp>False</stp>
        <stp>T</stp>
        <tr r="B2326" s="2"/>
      </tp>
      <tp>
        <v>45809.861111111109</v>
        <stp/>
        <stp>StudyData</stp>
        <stp>TYA</stp>
        <stp>BAR</stp>
        <stp/>
        <stp>Time</stp>
        <stp>5</stp>
        <stp>-2354</stp>
        <stp>ALL</stp>
        <stp/>
        <stp/>
        <stp>False</stp>
        <stp>T</stp>
        <tr r="B2356" s="2"/>
      </tp>
      <tp>
        <v>45809.895833333336</v>
        <stp/>
        <stp>StudyData</stp>
        <stp>TYA</stp>
        <stp>BAR</stp>
        <stp/>
        <stp>Time</stp>
        <stp>5</stp>
        <stp>-2344</stp>
        <stp>ALL</stp>
        <stp/>
        <stp/>
        <stp>False</stp>
        <stp>T</stp>
        <tr r="B2346" s="2"/>
      </tp>
      <tp>
        <v>45809.791666666664</v>
        <stp/>
        <stp>StudyData</stp>
        <stp>TYA</stp>
        <stp>BAR</stp>
        <stp/>
        <stp>Time</stp>
        <stp>5</stp>
        <stp>-2374</stp>
        <stp>ALL</stp>
        <stp/>
        <stp/>
        <stp>False</stp>
        <stp>T</stp>
        <tr r="B2376" s="2"/>
      </tp>
      <tp>
        <v>45809.826388888891</v>
        <stp/>
        <stp>StudyData</stp>
        <stp>TYA</stp>
        <stp>BAR</stp>
        <stp/>
        <stp>Time</stp>
        <stp>5</stp>
        <stp>-2364</stp>
        <stp>ALL</stp>
        <stp/>
        <stp/>
        <stp>False</stp>
        <stp>T</stp>
        <tr r="B2366" s="2"/>
      </tp>
      <tp>
        <v>45809.722222222219</v>
        <stp/>
        <stp>StudyData</stp>
        <stp>TYA</stp>
        <stp>BAR</stp>
        <stp/>
        <stp>Time</stp>
        <stp>5</stp>
        <stp>-2394</stp>
        <stp>ALL</stp>
        <stp/>
        <stp/>
        <stp>False</stp>
        <stp>T</stp>
        <tr r="B2396" s="2"/>
      </tp>
      <tp>
        <v>45809.756944444445</v>
        <stp/>
        <stp>StudyData</stp>
        <stp>TYA</stp>
        <stp>BAR</stp>
        <stp/>
        <stp>Time</stp>
        <stp>5</stp>
        <stp>-2384</stp>
        <stp>ALL</stp>
        <stp/>
        <stp/>
        <stp>False</stp>
        <stp>T</stp>
        <tr r="B2386" s="2"/>
      </tp>
      <tp>
        <v>45807.611111111109</v>
        <stp/>
        <stp>StudyData</stp>
        <stp>TYA</stp>
        <stp>BAR</stp>
        <stp/>
        <stp>Time</stp>
        <stp>5</stp>
        <stp>-2414</stp>
        <stp>ALL</stp>
        <stp/>
        <stp/>
        <stp>False</stp>
        <stp>T</stp>
        <tr r="B2416" s="2"/>
      </tp>
      <tp>
        <v>45807.645833333336</v>
        <stp/>
        <stp>StudyData</stp>
        <stp>TYA</stp>
        <stp>BAR</stp>
        <stp/>
        <stp>Time</stp>
        <stp>5</stp>
        <stp>-2404</stp>
        <stp>ALL</stp>
        <stp/>
        <stp/>
        <stp>False</stp>
        <stp>T</stp>
        <tr r="B2406" s="2"/>
      </tp>
      <tp>
        <v>45807.541666666664</v>
        <stp/>
        <stp>StudyData</stp>
        <stp>TYA</stp>
        <stp>BAR</stp>
        <stp/>
        <stp>Time</stp>
        <stp>5</stp>
        <stp>-2434</stp>
        <stp>ALL</stp>
        <stp/>
        <stp/>
        <stp>False</stp>
        <stp>T</stp>
        <tr r="B2436" s="2"/>
      </tp>
      <tp>
        <v>45807.576388888891</v>
        <stp/>
        <stp>StudyData</stp>
        <stp>TYA</stp>
        <stp>BAR</stp>
        <stp/>
        <stp>Time</stp>
        <stp>5</stp>
        <stp>-2424</stp>
        <stp>ALL</stp>
        <stp/>
        <stp/>
        <stp>False</stp>
        <stp>T</stp>
        <tr r="B2426" s="2"/>
      </tp>
      <tp>
        <v>45807.472222222219</v>
        <stp/>
        <stp>StudyData</stp>
        <stp>TYA</stp>
        <stp>BAR</stp>
        <stp/>
        <stp>Time</stp>
        <stp>5</stp>
        <stp>-2454</stp>
        <stp>ALL</stp>
        <stp/>
        <stp/>
        <stp>False</stp>
        <stp>T</stp>
        <tr r="B2456" s="2"/>
      </tp>
      <tp>
        <v>45807.506944444445</v>
        <stp/>
        <stp>StudyData</stp>
        <stp>TYA</stp>
        <stp>BAR</stp>
        <stp/>
        <stp>Time</stp>
        <stp>5</stp>
        <stp>-2444</stp>
        <stp>ALL</stp>
        <stp/>
        <stp/>
        <stp>False</stp>
        <stp>T</stp>
        <tr r="B2446" s="2"/>
      </tp>
      <tp>
        <v>45807.402777777781</v>
        <stp/>
        <stp>StudyData</stp>
        <stp>TYA</stp>
        <stp>BAR</stp>
        <stp/>
        <stp>Time</stp>
        <stp>5</stp>
        <stp>-2474</stp>
        <stp>ALL</stp>
        <stp/>
        <stp/>
        <stp>False</stp>
        <stp>T</stp>
        <tr r="B2476" s="2"/>
      </tp>
      <tp>
        <v>45807.4375</v>
        <stp/>
        <stp>StudyData</stp>
        <stp>TYA</stp>
        <stp>BAR</stp>
        <stp/>
        <stp>Time</stp>
        <stp>5</stp>
        <stp>-2464</stp>
        <stp>ALL</stp>
        <stp/>
        <stp/>
        <stp>False</stp>
        <stp>T</stp>
        <tr r="B2466" s="2"/>
      </tp>
      <tp>
        <v>45807.333333333336</v>
        <stp/>
        <stp>StudyData</stp>
        <stp>TYA</stp>
        <stp>BAR</stp>
        <stp/>
        <stp>Time</stp>
        <stp>5</stp>
        <stp>-2494</stp>
        <stp>ALL</stp>
        <stp/>
        <stp/>
        <stp>False</stp>
        <stp>T</stp>
        <tr r="B2496" s="2"/>
      </tp>
      <tp>
        <v>45807.368055555555</v>
        <stp/>
        <stp>StudyData</stp>
        <stp>TYA</stp>
        <stp>BAR</stp>
        <stp/>
        <stp>Time</stp>
        <stp>5</stp>
        <stp>-2484</stp>
        <stp>ALL</stp>
        <stp/>
        <stp/>
        <stp>False</stp>
        <stp>T</stp>
        <tr r="B2486" s="2"/>
      </tp>
      <tp>
        <v>45807.263888888891</v>
        <stp/>
        <stp>StudyData</stp>
        <stp>TYA</stp>
        <stp>BAR</stp>
        <stp/>
        <stp>Time</stp>
        <stp>5</stp>
        <stp>-2514</stp>
        <stp>ALL</stp>
        <stp/>
        <stp/>
        <stp>False</stp>
        <stp>T</stp>
        <tr r="B2516" s="2"/>
      </tp>
      <tp>
        <v>45807.298611111109</v>
        <stp/>
        <stp>StudyData</stp>
        <stp>TYA</stp>
        <stp>BAR</stp>
        <stp/>
        <stp>Time</stp>
        <stp>5</stp>
        <stp>-2504</stp>
        <stp>ALL</stp>
        <stp/>
        <stp/>
        <stp>False</stp>
        <stp>T</stp>
        <tr r="B2506" s="2"/>
      </tp>
      <tp>
        <v>45807.194444444445</v>
        <stp/>
        <stp>StudyData</stp>
        <stp>TYA</stp>
        <stp>BAR</stp>
        <stp/>
        <stp>Time</stp>
        <stp>5</stp>
        <stp>-2534</stp>
        <stp>ALL</stp>
        <stp/>
        <stp/>
        <stp>False</stp>
        <stp>T</stp>
        <tr r="B2536" s="2"/>
      </tp>
      <tp>
        <v>45807.229166666664</v>
        <stp/>
        <stp>StudyData</stp>
        <stp>TYA</stp>
        <stp>BAR</stp>
        <stp/>
        <stp>Time</stp>
        <stp>5</stp>
        <stp>-2524</stp>
        <stp>ALL</stp>
        <stp/>
        <stp/>
        <stp>False</stp>
        <stp>T</stp>
        <tr r="B2526" s="2"/>
      </tp>
      <tp>
        <v>45807.125</v>
        <stp/>
        <stp>StudyData</stp>
        <stp>TYA</stp>
        <stp>BAR</stp>
        <stp/>
        <stp>Time</stp>
        <stp>5</stp>
        <stp>-2554</stp>
        <stp>ALL</stp>
        <stp/>
        <stp/>
        <stp>False</stp>
        <stp>T</stp>
        <tr r="B2556" s="2"/>
      </tp>
      <tp>
        <v>45807.159722222219</v>
        <stp/>
        <stp>StudyData</stp>
        <stp>TYA</stp>
        <stp>BAR</stp>
        <stp/>
        <stp>Time</stp>
        <stp>5</stp>
        <stp>-2544</stp>
        <stp>ALL</stp>
        <stp/>
        <stp/>
        <stp>False</stp>
        <stp>T</stp>
        <tr r="B2546" s="2"/>
      </tp>
      <tp>
        <v>45807.055555555555</v>
        <stp/>
        <stp>StudyData</stp>
        <stp>TYA</stp>
        <stp>BAR</stp>
        <stp/>
        <stp>Time</stp>
        <stp>5</stp>
        <stp>-2574</stp>
        <stp>ALL</stp>
        <stp/>
        <stp/>
        <stp>False</stp>
        <stp>T</stp>
        <tr r="B2576" s="2"/>
      </tp>
      <tp>
        <v>45807.090277777781</v>
        <stp/>
        <stp>StudyData</stp>
        <stp>TYA</stp>
        <stp>BAR</stp>
        <stp/>
        <stp>Time</stp>
        <stp>5</stp>
        <stp>-2564</stp>
        <stp>ALL</stp>
        <stp/>
        <stp/>
        <stp>False</stp>
        <stp>T</stp>
        <tr r="B2566" s="2"/>
      </tp>
      <tp>
        <v>45806.986111111109</v>
        <stp/>
        <stp>StudyData</stp>
        <stp>TYA</stp>
        <stp>BAR</stp>
        <stp/>
        <stp>Time</stp>
        <stp>5</stp>
        <stp>-2594</stp>
        <stp>ALL</stp>
        <stp/>
        <stp/>
        <stp>False</stp>
        <stp>T</stp>
        <tr r="B2596" s="2"/>
      </tp>
      <tp>
        <v>45807.020833333336</v>
        <stp/>
        <stp>StudyData</stp>
        <stp>TYA</stp>
        <stp>BAR</stp>
        <stp/>
        <stp>Time</stp>
        <stp>5</stp>
        <stp>-2584</stp>
        <stp>ALL</stp>
        <stp/>
        <stp/>
        <stp>False</stp>
        <stp>T</stp>
        <tr r="B2586" s="2"/>
      </tp>
      <tp>
        <v>45806.916666666664</v>
        <stp/>
        <stp>StudyData</stp>
        <stp>TYA</stp>
        <stp>BAR</stp>
        <stp/>
        <stp>Time</stp>
        <stp>5</stp>
        <stp>-2614</stp>
        <stp>ALL</stp>
        <stp/>
        <stp/>
        <stp>False</stp>
        <stp>T</stp>
        <tr r="B2616" s="2"/>
      </tp>
      <tp>
        <v>45806.951388888891</v>
        <stp/>
        <stp>StudyData</stp>
        <stp>TYA</stp>
        <stp>BAR</stp>
        <stp/>
        <stp>Time</stp>
        <stp>5</stp>
        <stp>-2604</stp>
        <stp>ALL</stp>
        <stp/>
        <stp/>
        <stp>False</stp>
        <stp>T</stp>
        <tr r="B2606" s="2"/>
      </tp>
      <tp>
        <v>45806.847222222219</v>
        <stp/>
        <stp>StudyData</stp>
        <stp>TYA</stp>
        <stp>BAR</stp>
        <stp/>
        <stp>Time</stp>
        <stp>5</stp>
        <stp>-2634</stp>
        <stp>ALL</stp>
        <stp/>
        <stp/>
        <stp>False</stp>
        <stp>T</stp>
        <tr r="B2636" s="2"/>
      </tp>
      <tp>
        <v>45806.881944444445</v>
        <stp/>
        <stp>StudyData</stp>
        <stp>TYA</stp>
        <stp>BAR</stp>
        <stp/>
        <stp>Time</stp>
        <stp>5</stp>
        <stp>-2624</stp>
        <stp>ALL</stp>
        <stp/>
        <stp/>
        <stp>False</stp>
        <stp>T</stp>
        <tr r="B2626" s="2"/>
      </tp>
      <tp>
        <v>45806.777777777781</v>
        <stp/>
        <stp>StudyData</stp>
        <stp>TYA</stp>
        <stp>BAR</stp>
        <stp/>
        <stp>Time</stp>
        <stp>5</stp>
        <stp>-2654</stp>
        <stp>ALL</stp>
        <stp/>
        <stp/>
        <stp>False</stp>
        <stp>T</stp>
        <tr r="B2656" s="2"/>
      </tp>
      <tp>
        <v>45806.8125</v>
        <stp/>
        <stp>StudyData</stp>
        <stp>TYA</stp>
        <stp>BAR</stp>
        <stp/>
        <stp>Time</stp>
        <stp>5</stp>
        <stp>-2644</stp>
        <stp>ALL</stp>
        <stp/>
        <stp/>
        <stp>False</stp>
        <stp>T</stp>
        <tr r="B2646" s="2"/>
      </tp>
      <tp>
        <v>45806.708333333336</v>
        <stp/>
        <stp>StudyData</stp>
        <stp>TYA</stp>
        <stp>BAR</stp>
        <stp/>
        <stp>Time</stp>
        <stp>5</stp>
        <stp>-2674</stp>
        <stp>ALL</stp>
        <stp/>
        <stp/>
        <stp>False</stp>
        <stp>T</stp>
        <tr r="B2676" s="2"/>
      </tp>
      <tp>
        <v>45806.743055555555</v>
        <stp/>
        <stp>StudyData</stp>
        <stp>TYA</stp>
        <stp>BAR</stp>
        <stp/>
        <stp>Time</stp>
        <stp>5</stp>
        <stp>-2664</stp>
        <stp>ALL</stp>
        <stp/>
        <stp/>
        <stp>False</stp>
        <stp>T</stp>
        <tr r="B2666" s="2"/>
      </tp>
      <tp>
        <v>45806.597222222219</v>
        <stp/>
        <stp>StudyData</stp>
        <stp>TYA</stp>
        <stp>BAR</stp>
        <stp/>
        <stp>Time</stp>
        <stp>5</stp>
        <stp>-2694</stp>
        <stp>ALL</stp>
        <stp/>
        <stp/>
        <stp>False</stp>
        <stp>T</stp>
        <tr r="B2696" s="2"/>
      </tp>
      <tp>
        <v>45806.631944444445</v>
        <stp/>
        <stp>StudyData</stp>
        <stp>TYA</stp>
        <stp>BAR</stp>
        <stp/>
        <stp>Time</stp>
        <stp>5</stp>
        <stp>-2684</stp>
        <stp>ALL</stp>
        <stp/>
        <stp/>
        <stp>False</stp>
        <stp>T</stp>
        <tr r="B2686" s="2"/>
      </tp>
      <tp>
        <v>45806.527777777781</v>
        <stp/>
        <stp>StudyData</stp>
        <stp>TYA</stp>
        <stp>BAR</stp>
        <stp/>
        <stp>Time</stp>
        <stp>5</stp>
        <stp>-2714</stp>
        <stp>ALL</stp>
        <stp/>
        <stp/>
        <stp>False</stp>
        <stp>T</stp>
        <tr r="B2716" s="2"/>
      </tp>
      <tp>
        <v>45806.5625</v>
        <stp/>
        <stp>StudyData</stp>
        <stp>TYA</stp>
        <stp>BAR</stp>
        <stp/>
        <stp>Time</stp>
        <stp>5</stp>
        <stp>-2704</stp>
        <stp>ALL</stp>
        <stp/>
        <stp/>
        <stp>False</stp>
        <stp>T</stp>
        <tr r="B2706" s="2"/>
      </tp>
      <tp>
        <v>45806.458333333336</v>
        <stp/>
        <stp>StudyData</stp>
        <stp>TYA</stp>
        <stp>BAR</stp>
        <stp/>
        <stp>Time</stp>
        <stp>5</stp>
        <stp>-2734</stp>
        <stp>ALL</stp>
        <stp/>
        <stp/>
        <stp>False</stp>
        <stp>T</stp>
        <tr r="B2736" s="2"/>
      </tp>
      <tp>
        <v>45806.493055555555</v>
        <stp/>
        <stp>StudyData</stp>
        <stp>TYA</stp>
        <stp>BAR</stp>
        <stp/>
        <stp>Time</stp>
        <stp>5</stp>
        <stp>-2724</stp>
        <stp>ALL</stp>
        <stp/>
        <stp/>
        <stp>False</stp>
        <stp>T</stp>
        <tr r="B2726" s="2"/>
      </tp>
      <tp>
        <v>45806.388888888891</v>
        <stp/>
        <stp>StudyData</stp>
        <stp>TYA</stp>
        <stp>BAR</stp>
        <stp/>
        <stp>Time</stp>
        <stp>5</stp>
        <stp>-2754</stp>
        <stp>ALL</stp>
        <stp/>
        <stp/>
        <stp>False</stp>
        <stp>T</stp>
        <tr r="B2756" s="2"/>
      </tp>
      <tp>
        <v>45806.423611111109</v>
        <stp/>
        <stp>StudyData</stp>
        <stp>TYA</stp>
        <stp>BAR</stp>
        <stp/>
        <stp>Time</stp>
        <stp>5</stp>
        <stp>-2744</stp>
        <stp>ALL</stp>
        <stp/>
        <stp/>
        <stp>False</stp>
        <stp>T</stp>
        <tr r="B2746" s="2"/>
      </tp>
      <tp>
        <v>45806.319444444445</v>
        <stp/>
        <stp>StudyData</stp>
        <stp>TYA</stp>
        <stp>BAR</stp>
        <stp/>
        <stp>Time</stp>
        <stp>5</stp>
        <stp>-2774</stp>
        <stp>ALL</stp>
        <stp/>
        <stp/>
        <stp>False</stp>
        <stp>T</stp>
        <tr r="B2776" s="2"/>
      </tp>
      <tp>
        <v>45806.354166666664</v>
        <stp/>
        <stp>StudyData</stp>
        <stp>TYA</stp>
        <stp>BAR</stp>
        <stp/>
        <stp>Time</stp>
        <stp>5</stp>
        <stp>-2764</stp>
        <stp>ALL</stp>
        <stp/>
        <stp/>
        <stp>False</stp>
        <stp>T</stp>
        <tr r="B2766" s="2"/>
      </tp>
      <tp>
        <v>45806.25</v>
        <stp/>
        <stp>StudyData</stp>
        <stp>TYA</stp>
        <stp>BAR</stp>
        <stp/>
        <stp>Time</stp>
        <stp>5</stp>
        <stp>-2794</stp>
        <stp>ALL</stp>
        <stp/>
        <stp/>
        <stp>False</stp>
        <stp>T</stp>
        <tr r="B2796" s="2"/>
      </tp>
      <tp>
        <v>45806.284722222219</v>
        <stp/>
        <stp>StudyData</stp>
        <stp>TYA</stp>
        <stp>BAR</stp>
        <stp/>
        <stp>Time</stp>
        <stp>5</stp>
        <stp>-2784</stp>
        <stp>ALL</stp>
        <stp/>
        <stp/>
        <stp>False</stp>
        <stp>T</stp>
        <tr r="B2786" s="2"/>
      </tp>
      <tp>
        <v>45800.375</v>
        <stp/>
        <stp>StudyData</stp>
        <stp>TYA</stp>
        <stp>BAR</stp>
        <stp/>
        <stp>Time</stp>
        <stp>5</stp>
        <stp>-3814</stp>
        <stp>ALL</stp>
        <stp/>
        <stp/>
        <stp>False</stp>
        <stp>T</stp>
        <tr r="B3816" s="2"/>
      </tp>
      <tp>
        <v>45800.409722222219</v>
        <stp/>
        <stp>StudyData</stp>
        <stp>TYA</stp>
        <stp>BAR</stp>
        <stp/>
        <stp>Time</stp>
        <stp>5</stp>
        <stp>-3804</stp>
        <stp>ALL</stp>
        <stp/>
        <stp/>
        <stp>False</stp>
        <stp>T</stp>
        <tr r="B3806" s="2"/>
      </tp>
      <tp>
        <v>45800.305555555555</v>
        <stp/>
        <stp>StudyData</stp>
        <stp>TYA</stp>
        <stp>BAR</stp>
        <stp/>
        <stp>Time</stp>
        <stp>5</stp>
        <stp>-3834</stp>
        <stp>ALL</stp>
        <stp/>
        <stp/>
        <stp>False</stp>
        <stp>T</stp>
        <tr r="B3836" s="2"/>
      </tp>
      <tp>
        <v>45800.340277777781</v>
        <stp/>
        <stp>StudyData</stp>
        <stp>TYA</stp>
        <stp>BAR</stp>
        <stp/>
        <stp>Time</stp>
        <stp>5</stp>
        <stp>-3824</stp>
        <stp>ALL</stp>
        <stp/>
        <stp/>
        <stp>False</stp>
        <stp>T</stp>
        <tr r="B3826" s="2"/>
      </tp>
      <tp>
        <v>45800.236111111109</v>
        <stp/>
        <stp>StudyData</stp>
        <stp>TYA</stp>
        <stp>BAR</stp>
        <stp/>
        <stp>Time</stp>
        <stp>5</stp>
        <stp>-3854</stp>
        <stp>ALL</stp>
        <stp/>
        <stp/>
        <stp>False</stp>
        <stp>T</stp>
        <tr r="B3856" s="2"/>
      </tp>
      <tp>
        <v>45800.270833333336</v>
        <stp/>
        <stp>StudyData</stp>
        <stp>TYA</stp>
        <stp>BAR</stp>
        <stp/>
        <stp>Time</stp>
        <stp>5</stp>
        <stp>-3844</stp>
        <stp>ALL</stp>
        <stp/>
        <stp/>
        <stp>False</stp>
        <stp>T</stp>
        <tr r="B3846" s="2"/>
      </tp>
      <tp>
        <v>45800.166666666664</v>
        <stp/>
        <stp>StudyData</stp>
        <stp>TYA</stp>
        <stp>BAR</stp>
        <stp/>
        <stp>Time</stp>
        <stp>5</stp>
        <stp>-3874</stp>
        <stp>ALL</stp>
        <stp/>
        <stp/>
        <stp>False</stp>
        <stp>T</stp>
        <tr r="B3876" s="2"/>
      </tp>
      <tp>
        <v>45800.201388888891</v>
        <stp/>
        <stp>StudyData</stp>
        <stp>TYA</stp>
        <stp>BAR</stp>
        <stp/>
        <stp>Time</stp>
        <stp>5</stp>
        <stp>-3864</stp>
        <stp>ALL</stp>
        <stp/>
        <stp/>
        <stp>False</stp>
        <stp>T</stp>
        <tr r="B3866" s="2"/>
      </tp>
      <tp>
        <v>45800.097222222219</v>
        <stp/>
        <stp>StudyData</stp>
        <stp>TYA</stp>
        <stp>BAR</stp>
        <stp/>
        <stp>Time</stp>
        <stp>5</stp>
        <stp>-3894</stp>
        <stp>ALL</stp>
        <stp/>
        <stp/>
        <stp>False</stp>
        <stp>T</stp>
        <tr r="B3896" s="2"/>
      </tp>
      <tp>
        <v>45800.131944444445</v>
        <stp/>
        <stp>StudyData</stp>
        <stp>TYA</stp>
        <stp>BAR</stp>
        <stp/>
        <stp>Time</stp>
        <stp>5</stp>
        <stp>-3884</stp>
        <stp>ALL</stp>
        <stp/>
        <stp/>
        <stp>False</stp>
        <stp>T</stp>
        <tr r="B3886" s="2"/>
      </tp>
      <tp>
        <v>45800.027777777781</v>
        <stp/>
        <stp>StudyData</stp>
        <stp>TYA</stp>
        <stp>BAR</stp>
        <stp/>
        <stp>Time</stp>
        <stp>5</stp>
        <stp>-3914</stp>
        <stp>ALL</stp>
        <stp/>
        <stp/>
        <stp>False</stp>
        <stp>T</stp>
        <tr r="B3916" s="2"/>
      </tp>
      <tp>
        <v>45800.0625</v>
        <stp/>
        <stp>StudyData</stp>
        <stp>TYA</stp>
        <stp>BAR</stp>
        <stp/>
        <stp>Time</stp>
        <stp>5</stp>
        <stp>-3904</stp>
        <stp>ALL</stp>
        <stp/>
        <stp/>
        <stp>False</stp>
        <stp>T</stp>
        <tr r="B3906" s="2"/>
      </tp>
      <tp>
        <v>45799.958333333336</v>
        <stp/>
        <stp>StudyData</stp>
        <stp>TYA</stp>
        <stp>BAR</stp>
        <stp/>
        <stp>Time</stp>
        <stp>5</stp>
        <stp>-3934</stp>
        <stp>ALL</stp>
        <stp/>
        <stp/>
        <stp>False</stp>
        <stp>T</stp>
        <tr r="B3936" s="2"/>
      </tp>
      <tp>
        <v>45799.993055555555</v>
        <stp/>
        <stp>StudyData</stp>
        <stp>TYA</stp>
        <stp>BAR</stp>
        <stp/>
        <stp>Time</stp>
        <stp>5</stp>
        <stp>-3924</stp>
        <stp>ALL</stp>
        <stp/>
        <stp/>
        <stp>False</stp>
        <stp>T</stp>
        <tr r="B3926" s="2"/>
      </tp>
      <tp>
        <v>45799.888888888891</v>
        <stp/>
        <stp>StudyData</stp>
        <stp>TYA</stp>
        <stp>BAR</stp>
        <stp/>
        <stp>Time</stp>
        <stp>5</stp>
        <stp>-3954</stp>
        <stp>ALL</stp>
        <stp/>
        <stp/>
        <stp>False</stp>
        <stp>T</stp>
        <tr r="B3956" s="2"/>
      </tp>
      <tp>
        <v>45799.923611111109</v>
        <stp/>
        <stp>StudyData</stp>
        <stp>TYA</stp>
        <stp>BAR</stp>
        <stp/>
        <stp>Time</stp>
        <stp>5</stp>
        <stp>-3944</stp>
        <stp>ALL</stp>
        <stp/>
        <stp/>
        <stp>False</stp>
        <stp>T</stp>
        <tr r="B3946" s="2"/>
      </tp>
      <tp>
        <v>45799.819444444445</v>
        <stp/>
        <stp>StudyData</stp>
        <stp>TYA</stp>
        <stp>BAR</stp>
        <stp/>
        <stp>Time</stp>
        <stp>5</stp>
        <stp>-3974</stp>
        <stp>ALL</stp>
        <stp/>
        <stp/>
        <stp>False</stp>
        <stp>T</stp>
        <tr r="B3976" s="2"/>
      </tp>
      <tp>
        <v>45799.854166666664</v>
        <stp/>
        <stp>StudyData</stp>
        <stp>TYA</stp>
        <stp>BAR</stp>
        <stp/>
        <stp>Time</stp>
        <stp>5</stp>
        <stp>-3964</stp>
        <stp>ALL</stp>
        <stp/>
        <stp/>
        <stp>False</stp>
        <stp>T</stp>
        <tr r="B3966" s="2"/>
      </tp>
      <tp>
        <v>45799.75</v>
        <stp/>
        <stp>StudyData</stp>
        <stp>TYA</stp>
        <stp>BAR</stp>
        <stp/>
        <stp>Time</stp>
        <stp>5</stp>
        <stp>-3994</stp>
        <stp>ALL</stp>
        <stp/>
        <stp/>
        <stp>False</stp>
        <stp>T</stp>
        <tr r="B3996" s="2"/>
      </tp>
      <tp>
        <v>45799.784722222219</v>
        <stp/>
        <stp>StudyData</stp>
        <stp>TYA</stp>
        <stp>BAR</stp>
        <stp/>
        <stp>Time</stp>
        <stp>5</stp>
        <stp>-3984</stp>
        <stp>ALL</stp>
        <stp/>
        <stp/>
        <stp>False</stp>
        <stp>T</stp>
        <tr r="B3986" s="2"/>
      </tp>
      <tp>
        <v>45805.444444444445</v>
        <stp/>
        <stp>StudyData</stp>
        <stp>TYA</stp>
        <stp>BAR</stp>
        <stp/>
        <stp>Time</stp>
        <stp>5</stp>
        <stp>-3014</stp>
        <stp>ALL</stp>
        <stp/>
        <stp/>
        <stp>False</stp>
        <stp>T</stp>
        <tr r="B3016" s="2"/>
      </tp>
      <tp>
        <v>45805.479166666664</v>
        <stp/>
        <stp>StudyData</stp>
        <stp>TYA</stp>
        <stp>BAR</stp>
        <stp/>
        <stp>Time</stp>
        <stp>5</stp>
        <stp>-3004</stp>
        <stp>ALL</stp>
        <stp/>
        <stp/>
        <stp>False</stp>
        <stp>T</stp>
        <tr r="B3006" s="2"/>
      </tp>
      <tp>
        <v>45805.375</v>
        <stp/>
        <stp>StudyData</stp>
        <stp>TYA</stp>
        <stp>BAR</stp>
        <stp/>
        <stp>Time</stp>
        <stp>5</stp>
        <stp>-3034</stp>
        <stp>ALL</stp>
        <stp/>
        <stp/>
        <stp>False</stp>
        <stp>T</stp>
        <tr r="B3036" s="2"/>
      </tp>
      <tp>
        <v>45805.409722222219</v>
        <stp/>
        <stp>StudyData</stp>
        <stp>TYA</stp>
        <stp>BAR</stp>
        <stp/>
        <stp>Time</stp>
        <stp>5</stp>
        <stp>-3024</stp>
        <stp>ALL</stp>
        <stp/>
        <stp/>
        <stp>False</stp>
        <stp>T</stp>
        <tr r="B3026" s="2"/>
      </tp>
      <tp>
        <v>45805.305555555555</v>
        <stp/>
        <stp>StudyData</stp>
        <stp>TYA</stp>
        <stp>BAR</stp>
        <stp/>
        <stp>Time</stp>
        <stp>5</stp>
        <stp>-3054</stp>
        <stp>ALL</stp>
        <stp/>
        <stp/>
        <stp>False</stp>
        <stp>T</stp>
        <tr r="B3056" s="2"/>
      </tp>
      <tp>
        <v>45805.340277777781</v>
        <stp/>
        <stp>StudyData</stp>
        <stp>TYA</stp>
        <stp>BAR</stp>
        <stp/>
        <stp>Time</stp>
        <stp>5</stp>
        <stp>-3044</stp>
        <stp>ALL</stp>
        <stp/>
        <stp/>
        <stp>False</stp>
        <stp>T</stp>
        <tr r="B3046" s="2"/>
      </tp>
      <tp>
        <v>45805.236111111109</v>
        <stp/>
        <stp>StudyData</stp>
        <stp>TYA</stp>
        <stp>BAR</stp>
        <stp/>
        <stp>Time</stp>
        <stp>5</stp>
        <stp>-3074</stp>
        <stp>ALL</stp>
        <stp/>
        <stp/>
        <stp>False</stp>
        <stp>T</stp>
        <tr r="B3076" s="2"/>
      </tp>
      <tp>
        <v>45805.270833333336</v>
        <stp/>
        <stp>StudyData</stp>
        <stp>TYA</stp>
        <stp>BAR</stp>
        <stp/>
        <stp>Time</stp>
        <stp>5</stp>
        <stp>-3064</stp>
        <stp>ALL</stp>
        <stp/>
        <stp/>
        <stp>False</stp>
        <stp>T</stp>
        <tr r="B3066" s="2"/>
      </tp>
      <tp>
        <v>45805.166666666664</v>
        <stp/>
        <stp>StudyData</stp>
        <stp>TYA</stp>
        <stp>BAR</stp>
        <stp/>
        <stp>Time</stp>
        <stp>5</stp>
        <stp>-3094</stp>
        <stp>ALL</stp>
        <stp/>
        <stp/>
        <stp>False</stp>
        <stp>T</stp>
        <tr r="B3096" s="2"/>
      </tp>
      <tp>
        <v>45805.201388888891</v>
        <stp/>
        <stp>StudyData</stp>
        <stp>TYA</stp>
        <stp>BAR</stp>
        <stp/>
        <stp>Time</stp>
        <stp>5</stp>
        <stp>-3084</stp>
        <stp>ALL</stp>
        <stp/>
        <stp/>
        <stp>False</stp>
        <stp>T</stp>
        <tr r="B3086" s="2"/>
      </tp>
      <tp>
        <v>45805.097222222219</v>
        <stp/>
        <stp>StudyData</stp>
        <stp>TYA</stp>
        <stp>BAR</stp>
        <stp/>
        <stp>Time</stp>
        <stp>5</stp>
        <stp>-3114</stp>
        <stp>ALL</stp>
        <stp/>
        <stp/>
        <stp>False</stp>
        <stp>T</stp>
        <tr r="B3116" s="2"/>
      </tp>
      <tp>
        <v>45805.131944444445</v>
        <stp/>
        <stp>StudyData</stp>
        <stp>TYA</stp>
        <stp>BAR</stp>
        <stp/>
        <stp>Time</stp>
        <stp>5</stp>
        <stp>-3104</stp>
        <stp>ALL</stp>
        <stp/>
        <stp/>
        <stp>False</stp>
        <stp>T</stp>
        <tr r="B3106" s="2"/>
      </tp>
      <tp>
        <v>45805.027777777781</v>
        <stp/>
        <stp>StudyData</stp>
        <stp>TYA</stp>
        <stp>BAR</stp>
        <stp/>
        <stp>Time</stp>
        <stp>5</stp>
        <stp>-3134</stp>
        <stp>ALL</stp>
        <stp/>
        <stp/>
        <stp>False</stp>
        <stp>T</stp>
        <tr r="B3136" s="2"/>
      </tp>
      <tp>
        <v>45805.0625</v>
        <stp/>
        <stp>StudyData</stp>
        <stp>TYA</stp>
        <stp>BAR</stp>
        <stp/>
        <stp>Time</stp>
        <stp>5</stp>
        <stp>-3124</stp>
        <stp>ALL</stp>
        <stp/>
        <stp/>
        <stp>False</stp>
        <stp>T</stp>
        <tr r="B3126" s="2"/>
      </tp>
      <tp>
        <v>45804.958333333336</v>
        <stp/>
        <stp>StudyData</stp>
        <stp>TYA</stp>
        <stp>BAR</stp>
        <stp/>
        <stp>Time</stp>
        <stp>5</stp>
        <stp>-3154</stp>
        <stp>ALL</stp>
        <stp/>
        <stp/>
        <stp>False</stp>
        <stp>T</stp>
        <tr r="B3156" s="2"/>
      </tp>
      <tp>
        <v>45804.993055555555</v>
        <stp/>
        <stp>StudyData</stp>
        <stp>TYA</stp>
        <stp>BAR</stp>
        <stp/>
        <stp>Time</stp>
        <stp>5</stp>
        <stp>-3144</stp>
        <stp>ALL</stp>
        <stp/>
        <stp/>
        <stp>False</stp>
        <stp>T</stp>
        <tr r="B3146" s="2"/>
      </tp>
      <tp>
        <v>45804.888888888891</v>
        <stp/>
        <stp>StudyData</stp>
        <stp>TYA</stp>
        <stp>BAR</stp>
        <stp/>
        <stp>Time</stp>
        <stp>5</stp>
        <stp>-3174</stp>
        <stp>ALL</stp>
        <stp/>
        <stp/>
        <stp>False</stp>
        <stp>T</stp>
        <tr r="B3176" s="2"/>
      </tp>
      <tp>
        <v>45804.923611111109</v>
        <stp/>
        <stp>StudyData</stp>
        <stp>TYA</stp>
        <stp>BAR</stp>
        <stp/>
        <stp>Time</stp>
        <stp>5</stp>
        <stp>-3164</stp>
        <stp>ALL</stp>
        <stp/>
        <stp/>
        <stp>False</stp>
        <stp>T</stp>
        <tr r="B3166" s="2"/>
      </tp>
      <tp>
        <v>45804.819444444445</v>
        <stp/>
        <stp>StudyData</stp>
        <stp>TYA</stp>
        <stp>BAR</stp>
        <stp/>
        <stp>Time</stp>
        <stp>5</stp>
        <stp>-3194</stp>
        <stp>ALL</stp>
        <stp/>
        <stp/>
        <stp>False</stp>
        <stp>T</stp>
        <tr r="B3196" s="2"/>
      </tp>
      <tp>
        <v>45804.854166666664</v>
        <stp/>
        <stp>StudyData</stp>
        <stp>TYA</stp>
        <stp>BAR</stp>
        <stp/>
        <stp>Time</stp>
        <stp>5</stp>
        <stp>-3184</stp>
        <stp>ALL</stp>
        <stp/>
        <stp/>
        <stp>False</stp>
        <stp>T</stp>
        <tr r="B3186" s="2"/>
      </tp>
      <tp>
        <v>45804.75</v>
        <stp/>
        <stp>StudyData</stp>
        <stp>TYA</stp>
        <stp>BAR</stp>
        <stp/>
        <stp>Time</stp>
        <stp>5</stp>
        <stp>-3214</stp>
        <stp>ALL</stp>
        <stp/>
        <stp/>
        <stp>False</stp>
        <stp>T</stp>
        <tr r="B3216" s="2"/>
      </tp>
      <tp>
        <v>45804.784722222219</v>
        <stp/>
        <stp>StudyData</stp>
        <stp>TYA</stp>
        <stp>BAR</stp>
        <stp/>
        <stp>Time</stp>
        <stp>5</stp>
        <stp>-3204</stp>
        <stp>ALL</stp>
        <stp/>
        <stp/>
        <stp>False</stp>
        <stp>T</stp>
        <tr r="B3206" s="2"/>
      </tp>
      <tp>
        <v>45804.638888888891</v>
        <stp/>
        <stp>StudyData</stp>
        <stp>TYA</stp>
        <stp>BAR</stp>
        <stp/>
        <stp>Time</stp>
        <stp>5</stp>
        <stp>-3234</stp>
        <stp>ALL</stp>
        <stp/>
        <stp/>
        <stp>False</stp>
        <stp>T</stp>
        <tr r="B3236" s="2"/>
      </tp>
      <tp>
        <v>45804.715277777781</v>
        <stp/>
        <stp>StudyData</stp>
        <stp>TYA</stp>
        <stp>BAR</stp>
        <stp/>
        <stp>Time</stp>
        <stp>5</stp>
        <stp>-3224</stp>
        <stp>ALL</stp>
        <stp/>
        <stp/>
        <stp>False</stp>
        <stp>T</stp>
        <tr r="B3226" s="2"/>
      </tp>
      <tp>
        <v>45804.569444444445</v>
        <stp/>
        <stp>StudyData</stp>
        <stp>TYA</stp>
        <stp>BAR</stp>
        <stp/>
        <stp>Time</stp>
        <stp>5</stp>
        <stp>-3254</stp>
        <stp>ALL</stp>
        <stp/>
        <stp/>
        <stp>False</stp>
        <stp>T</stp>
        <tr r="B3256" s="2"/>
      </tp>
      <tp>
        <v>45804.604166666664</v>
        <stp/>
        <stp>StudyData</stp>
        <stp>TYA</stp>
        <stp>BAR</stp>
        <stp/>
        <stp>Time</stp>
        <stp>5</stp>
        <stp>-3244</stp>
        <stp>ALL</stp>
        <stp/>
        <stp/>
        <stp>False</stp>
        <stp>T</stp>
        <tr r="B3246" s="2"/>
      </tp>
      <tp>
        <v>45804.5</v>
        <stp/>
        <stp>StudyData</stp>
        <stp>TYA</stp>
        <stp>BAR</stp>
        <stp/>
        <stp>Time</stp>
        <stp>5</stp>
        <stp>-3274</stp>
        <stp>ALL</stp>
        <stp/>
        <stp/>
        <stp>False</stp>
        <stp>T</stp>
        <tr r="B3276" s="2"/>
      </tp>
      <tp>
        <v>45804.534722222219</v>
        <stp/>
        <stp>StudyData</stp>
        <stp>TYA</stp>
        <stp>BAR</stp>
        <stp/>
        <stp>Time</stp>
        <stp>5</stp>
        <stp>-3264</stp>
        <stp>ALL</stp>
        <stp/>
        <stp/>
        <stp>False</stp>
        <stp>T</stp>
        <tr r="B3266" s="2"/>
      </tp>
      <tp>
        <v>45804.430555555555</v>
        <stp/>
        <stp>StudyData</stp>
        <stp>TYA</stp>
        <stp>BAR</stp>
        <stp/>
        <stp>Time</stp>
        <stp>5</stp>
        <stp>-3294</stp>
        <stp>ALL</stp>
        <stp/>
        <stp/>
        <stp>False</stp>
        <stp>T</stp>
        <tr r="B3296" s="2"/>
      </tp>
      <tp>
        <v>45804.465277777781</v>
        <stp/>
        <stp>StudyData</stp>
        <stp>TYA</stp>
        <stp>BAR</stp>
        <stp/>
        <stp>Time</stp>
        <stp>5</stp>
        <stp>-3284</stp>
        <stp>ALL</stp>
        <stp/>
        <stp/>
        <stp>False</stp>
        <stp>T</stp>
        <tr r="B3286" s="2"/>
      </tp>
      <tp>
        <v>45804.361111111109</v>
        <stp/>
        <stp>StudyData</stp>
        <stp>TYA</stp>
        <stp>BAR</stp>
        <stp/>
        <stp>Time</stp>
        <stp>5</stp>
        <stp>-3314</stp>
        <stp>ALL</stp>
        <stp/>
        <stp/>
        <stp>False</stp>
        <stp>T</stp>
        <tr r="B3316" s="2"/>
      </tp>
      <tp>
        <v>45804.395833333336</v>
        <stp/>
        <stp>StudyData</stp>
        <stp>TYA</stp>
        <stp>BAR</stp>
        <stp/>
        <stp>Time</stp>
        <stp>5</stp>
        <stp>-3304</stp>
        <stp>ALL</stp>
        <stp/>
        <stp/>
        <stp>False</stp>
        <stp>T</stp>
        <tr r="B3306" s="2"/>
      </tp>
      <tp>
        <v>45804.291666666664</v>
        <stp/>
        <stp>StudyData</stp>
        <stp>TYA</stp>
        <stp>BAR</stp>
        <stp/>
        <stp>Time</stp>
        <stp>5</stp>
        <stp>-3334</stp>
        <stp>ALL</stp>
        <stp/>
        <stp/>
        <stp>False</stp>
        <stp>T</stp>
        <tr r="B3336" s="2"/>
      </tp>
      <tp>
        <v>45804.326388888891</v>
        <stp/>
        <stp>StudyData</stp>
        <stp>TYA</stp>
        <stp>BAR</stp>
        <stp/>
        <stp>Time</stp>
        <stp>5</stp>
        <stp>-3324</stp>
        <stp>ALL</stp>
        <stp/>
        <stp/>
        <stp>False</stp>
        <stp>T</stp>
        <tr r="B3326" s="2"/>
      </tp>
      <tp>
        <v>45804.222222222219</v>
        <stp/>
        <stp>StudyData</stp>
        <stp>TYA</stp>
        <stp>BAR</stp>
        <stp/>
        <stp>Time</stp>
        <stp>5</stp>
        <stp>-3354</stp>
        <stp>ALL</stp>
        <stp/>
        <stp/>
        <stp>False</stp>
        <stp>T</stp>
        <tr r="B3356" s="2"/>
      </tp>
      <tp>
        <v>45804.256944444445</v>
        <stp/>
        <stp>StudyData</stp>
        <stp>TYA</stp>
        <stp>BAR</stp>
        <stp/>
        <stp>Time</stp>
        <stp>5</stp>
        <stp>-3344</stp>
        <stp>ALL</stp>
        <stp/>
        <stp/>
        <stp>False</stp>
        <stp>T</stp>
        <tr r="B3346" s="2"/>
      </tp>
      <tp>
        <v>45804.152777777781</v>
        <stp/>
        <stp>StudyData</stp>
        <stp>TYA</stp>
        <stp>BAR</stp>
        <stp/>
        <stp>Time</stp>
        <stp>5</stp>
        <stp>-3374</stp>
        <stp>ALL</stp>
        <stp/>
        <stp/>
        <stp>False</stp>
        <stp>T</stp>
        <tr r="B3376" s="2"/>
      </tp>
      <tp>
        <v>45804.1875</v>
        <stp/>
        <stp>StudyData</stp>
        <stp>TYA</stp>
        <stp>BAR</stp>
        <stp/>
        <stp>Time</stp>
        <stp>5</stp>
        <stp>-3364</stp>
        <stp>ALL</stp>
        <stp/>
        <stp/>
        <stp>False</stp>
        <stp>T</stp>
        <tr r="B3366" s="2"/>
      </tp>
      <tp>
        <v>45804.083333333336</v>
        <stp/>
        <stp>StudyData</stp>
        <stp>TYA</stp>
        <stp>BAR</stp>
        <stp/>
        <stp>Time</stp>
        <stp>5</stp>
        <stp>-3394</stp>
        <stp>ALL</stp>
        <stp/>
        <stp/>
        <stp>False</stp>
        <stp>T</stp>
        <tr r="B3396" s="2"/>
      </tp>
      <tp>
        <v>45804.118055555555</v>
        <stp/>
        <stp>StudyData</stp>
        <stp>TYA</stp>
        <stp>BAR</stp>
        <stp/>
        <stp>Time</stp>
        <stp>5</stp>
        <stp>-3384</stp>
        <stp>ALL</stp>
        <stp/>
        <stp/>
        <stp>False</stp>
        <stp>T</stp>
        <tr r="B3386" s="2"/>
      </tp>
      <tp>
        <v>45804.013888888891</v>
        <stp/>
        <stp>StudyData</stp>
        <stp>TYA</stp>
        <stp>BAR</stp>
        <stp/>
        <stp>Time</stp>
        <stp>5</stp>
        <stp>-3414</stp>
        <stp>ALL</stp>
        <stp/>
        <stp/>
        <stp>False</stp>
        <stp>T</stp>
        <tr r="B3416" s="2"/>
      </tp>
      <tp>
        <v>45804.048611111109</v>
        <stp/>
        <stp>StudyData</stp>
        <stp>TYA</stp>
        <stp>BAR</stp>
        <stp/>
        <stp>Time</stp>
        <stp>5</stp>
        <stp>-3404</stp>
        <stp>ALL</stp>
        <stp/>
        <stp/>
        <stp>False</stp>
        <stp>T</stp>
        <tr r="B3406" s="2"/>
      </tp>
      <tp>
        <v>45803.944444444445</v>
        <stp/>
        <stp>StudyData</stp>
        <stp>TYA</stp>
        <stp>BAR</stp>
        <stp/>
        <stp>Time</stp>
        <stp>5</stp>
        <stp>-3434</stp>
        <stp>ALL</stp>
        <stp/>
        <stp/>
        <stp>False</stp>
        <stp>T</stp>
        <tr r="B3436" s="2"/>
      </tp>
      <tp>
        <v>45803.979166666664</v>
        <stp/>
        <stp>StudyData</stp>
        <stp>TYA</stp>
        <stp>BAR</stp>
        <stp/>
        <stp>Time</stp>
        <stp>5</stp>
        <stp>-3424</stp>
        <stp>ALL</stp>
        <stp/>
        <stp/>
        <stp>False</stp>
        <stp>T</stp>
        <tr r="B3426" s="2"/>
      </tp>
      <tp>
        <v>45803.875</v>
        <stp/>
        <stp>StudyData</stp>
        <stp>TYA</stp>
        <stp>BAR</stp>
        <stp/>
        <stp>Time</stp>
        <stp>5</stp>
        <stp>-3454</stp>
        <stp>ALL</stp>
        <stp/>
        <stp/>
        <stp>False</stp>
        <stp>T</stp>
        <tr r="B3456" s="2"/>
      </tp>
      <tp>
        <v>45803.909722222219</v>
        <stp/>
        <stp>StudyData</stp>
        <stp>TYA</stp>
        <stp>BAR</stp>
        <stp/>
        <stp>Time</stp>
        <stp>5</stp>
        <stp>-3444</stp>
        <stp>ALL</stp>
        <stp/>
        <stp/>
        <stp>False</stp>
        <stp>T</stp>
        <tr r="B3446" s="2"/>
      </tp>
      <tp>
        <v>45803.805555555555</v>
        <stp/>
        <stp>StudyData</stp>
        <stp>TYA</stp>
        <stp>BAR</stp>
        <stp/>
        <stp>Time</stp>
        <stp>5</stp>
        <stp>-3474</stp>
        <stp>ALL</stp>
        <stp/>
        <stp/>
        <stp>False</stp>
        <stp>T</stp>
        <tr r="B3476" s="2"/>
      </tp>
      <tp>
        <v>45803.840277777781</v>
        <stp/>
        <stp>StudyData</stp>
        <stp>TYA</stp>
        <stp>BAR</stp>
        <stp/>
        <stp>Time</stp>
        <stp>5</stp>
        <stp>-3464</stp>
        <stp>ALL</stp>
        <stp/>
        <stp/>
        <stp>False</stp>
        <stp>T</stp>
        <tr r="B3466" s="2"/>
      </tp>
      <tp>
        <v>45803.736111111109</v>
        <stp/>
        <stp>StudyData</stp>
        <stp>TYA</stp>
        <stp>BAR</stp>
        <stp/>
        <stp>Time</stp>
        <stp>5</stp>
        <stp>-3494</stp>
        <stp>ALL</stp>
        <stp/>
        <stp/>
        <stp>False</stp>
        <stp>T</stp>
        <tr r="B3496" s="2"/>
      </tp>
      <tp>
        <v>45803.770833333336</v>
        <stp/>
        <stp>StudyData</stp>
        <stp>TYA</stp>
        <stp>BAR</stp>
        <stp/>
        <stp>Time</stp>
        <stp>5</stp>
        <stp>-3484</stp>
        <stp>ALL</stp>
        <stp/>
        <stp/>
        <stp>False</stp>
        <stp>T</stp>
        <tr r="B3486" s="2"/>
      </tp>
      <tp>
        <v>45803.458333333336</v>
        <stp/>
        <stp>StudyData</stp>
        <stp>TYA</stp>
        <stp>BAR</stp>
        <stp/>
        <stp>Time</stp>
        <stp>5</stp>
        <stp>-3514</stp>
        <stp>ALL</stp>
        <stp/>
        <stp/>
        <stp>False</stp>
        <stp>T</stp>
        <tr r="B3516" s="2"/>
      </tp>
      <tp>
        <v>45803.493055555555</v>
        <stp/>
        <stp>StudyData</stp>
        <stp>TYA</stp>
        <stp>BAR</stp>
        <stp/>
        <stp>Time</stp>
        <stp>5</stp>
        <stp>-3504</stp>
        <stp>ALL</stp>
        <stp/>
        <stp/>
        <stp>False</stp>
        <stp>T</stp>
        <tr r="B3506" s="2"/>
      </tp>
      <tp>
        <v>45803.388888888891</v>
        <stp/>
        <stp>StudyData</stp>
        <stp>TYA</stp>
        <stp>BAR</stp>
        <stp/>
        <stp>Time</stp>
        <stp>5</stp>
        <stp>-3534</stp>
        <stp>ALL</stp>
        <stp/>
        <stp/>
        <stp>False</stp>
        <stp>T</stp>
        <tr r="B3536" s="2"/>
      </tp>
      <tp>
        <v>45803.423611111109</v>
        <stp/>
        <stp>StudyData</stp>
        <stp>TYA</stp>
        <stp>BAR</stp>
        <stp/>
        <stp>Time</stp>
        <stp>5</stp>
        <stp>-3524</stp>
        <stp>ALL</stp>
        <stp/>
        <stp/>
        <stp>False</stp>
        <stp>T</stp>
        <tr r="B3526" s="2"/>
      </tp>
      <tp>
        <v>45803.319444444445</v>
        <stp/>
        <stp>StudyData</stp>
        <stp>TYA</stp>
        <stp>BAR</stp>
        <stp/>
        <stp>Time</stp>
        <stp>5</stp>
        <stp>-3554</stp>
        <stp>ALL</stp>
        <stp/>
        <stp/>
        <stp>False</stp>
        <stp>T</stp>
        <tr r="B3556" s="2"/>
      </tp>
      <tp>
        <v>45803.354166666664</v>
        <stp/>
        <stp>StudyData</stp>
        <stp>TYA</stp>
        <stp>BAR</stp>
        <stp/>
        <stp>Time</stp>
        <stp>5</stp>
        <stp>-3544</stp>
        <stp>ALL</stp>
        <stp/>
        <stp/>
        <stp>False</stp>
        <stp>T</stp>
        <tr r="B3546" s="2"/>
      </tp>
      <tp>
        <v>45803.25</v>
        <stp/>
        <stp>StudyData</stp>
        <stp>TYA</stp>
        <stp>BAR</stp>
        <stp/>
        <stp>Time</stp>
        <stp>5</stp>
        <stp>-3574</stp>
        <stp>ALL</stp>
        <stp/>
        <stp/>
        <stp>False</stp>
        <stp>T</stp>
        <tr r="B3576" s="2"/>
      </tp>
      <tp>
        <v>45803.284722222219</v>
        <stp/>
        <stp>StudyData</stp>
        <stp>TYA</stp>
        <stp>BAR</stp>
        <stp/>
        <stp>Time</stp>
        <stp>5</stp>
        <stp>-3564</stp>
        <stp>ALL</stp>
        <stp/>
        <stp/>
        <stp>False</stp>
        <stp>T</stp>
        <tr r="B3566" s="2"/>
      </tp>
      <tp>
        <v>45803.180555555555</v>
        <stp/>
        <stp>StudyData</stp>
        <stp>TYA</stp>
        <stp>BAR</stp>
        <stp/>
        <stp>Time</stp>
        <stp>5</stp>
        <stp>-3594</stp>
        <stp>ALL</stp>
        <stp/>
        <stp/>
        <stp>False</stp>
        <stp>T</stp>
        <tr r="B3596" s="2"/>
      </tp>
      <tp>
        <v>45803.215277777781</v>
        <stp/>
        <stp>StudyData</stp>
        <stp>TYA</stp>
        <stp>BAR</stp>
        <stp/>
        <stp>Time</stp>
        <stp>5</stp>
        <stp>-3584</stp>
        <stp>ALL</stp>
        <stp/>
        <stp/>
        <stp>False</stp>
        <stp>T</stp>
        <tr r="B3586" s="2"/>
      </tp>
      <tp>
        <v>45803.111111111109</v>
        <stp/>
        <stp>StudyData</stp>
        <stp>TYA</stp>
        <stp>BAR</stp>
        <stp/>
        <stp>Time</stp>
        <stp>5</stp>
        <stp>-3614</stp>
        <stp>ALL</stp>
        <stp/>
        <stp/>
        <stp>False</stp>
        <stp>T</stp>
        <tr r="B3616" s="2"/>
      </tp>
      <tp>
        <v>45803.145833333336</v>
        <stp/>
        <stp>StudyData</stp>
        <stp>TYA</stp>
        <stp>BAR</stp>
        <stp/>
        <stp>Time</stp>
        <stp>5</stp>
        <stp>-3604</stp>
        <stp>ALL</stp>
        <stp/>
        <stp/>
        <stp>False</stp>
        <stp>T</stp>
        <tr r="B3606" s="2"/>
      </tp>
      <tp>
        <v>45803.041666666664</v>
        <stp/>
        <stp>StudyData</stp>
        <stp>TYA</stp>
        <stp>BAR</stp>
        <stp/>
        <stp>Time</stp>
        <stp>5</stp>
        <stp>-3634</stp>
        <stp>ALL</stp>
        <stp/>
        <stp/>
        <stp>False</stp>
        <stp>T</stp>
        <tr r="B3636" s="2"/>
      </tp>
      <tp>
        <v>45803.076388888891</v>
        <stp/>
        <stp>StudyData</stp>
        <stp>TYA</stp>
        <stp>BAR</stp>
        <stp/>
        <stp>Time</stp>
        <stp>5</stp>
        <stp>-3624</stp>
        <stp>ALL</stp>
        <stp/>
        <stp/>
        <stp>False</stp>
        <stp>T</stp>
        <tr r="B3626" s="2"/>
      </tp>
      <tp>
        <v>45802.972222222219</v>
        <stp/>
        <stp>StudyData</stp>
        <stp>TYA</stp>
        <stp>BAR</stp>
        <stp/>
        <stp>Time</stp>
        <stp>5</stp>
        <stp>-3654</stp>
        <stp>ALL</stp>
        <stp/>
        <stp/>
        <stp>False</stp>
        <stp>T</stp>
        <tr r="B3656" s="2"/>
      </tp>
      <tp>
        <v>45803.006944444445</v>
        <stp/>
        <stp>StudyData</stp>
        <stp>TYA</stp>
        <stp>BAR</stp>
        <stp/>
        <stp>Time</stp>
        <stp>5</stp>
        <stp>-3644</stp>
        <stp>ALL</stp>
        <stp/>
        <stp/>
        <stp>False</stp>
        <stp>T</stp>
        <tr r="B3646" s="2"/>
      </tp>
      <tp>
        <v>45802.902777777781</v>
        <stp/>
        <stp>StudyData</stp>
        <stp>TYA</stp>
        <stp>BAR</stp>
        <stp/>
        <stp>Time</stp>
        <stp>5</stp>
        <stp>-3674</stp>
        <stp>ALL</stp>
        <stp/>
        <stp/>
        <stp>False</stp>
        <stp>T</stp>
        <tr r="B3676" s="2"/>
      </tp>
      <tp>
        <v>45802.9375</v>
        <stp/>
        <stp>StudyData</stp>
        <stp>TYA</stp>
        <stp>BAR</stp>
        <stp/>
        <stp>Time</stp>
        <stp>5</stp>
        <stp>-3664</stp>
        <stp>ALL</stp>
        <stp/>
        <stp/>
        <stp>False</stp>
        <stp>T</stp>
        <tr r="B3666" s="2"/>
      </tp>
      <tp>
        <v>45802.833333333336</v>
        <stp/>
        <stp>StudyData</stp>
        <stp>TYA</stp>
        <stp>BAR</stp>
        <stp/>
        <stp>Time</stp>
        <stp>5</stp>
        <stp>-3694</stp>
        <stp>ALL</stp>
        <stp/>
        <stp/>
        <stp>False</stp>
        <stp>T</stp>
        <tr r="B3696" s="2"/>
      </tp>
      <tp>
        <v>45802.868055555555</v>
        <stp/>
        <stp>StudyData</stp>
        <stp>TYA</stp>
        <stp>BAR</stp>
        <stp/>
        <stp>Time</stp>
        <stp>5</stp>
        <stp>-3684</stp>
        <stp>ALL</stp>
        <stp/>
        <stp/>
        <stp>False</stp>
        <stp>T</stp>
        <tr r="B3686" s="2"/>
      </tp>
      <tp>
        <v>45802.763888888891</v>
        <stp/>
        <stp>StudyData</stp>
        <stp>TYA</stp>
        <stp>BAR</stp>
        <stp/>
        <stp>Time</stp>
        <stp>5</stp>
        <stp>-3714</stp>
        <stp>ALL</stp>
        <stp/>
        <stp/>
        <stp>False</stp>
        <stp>T</stp>
        <tr r="B3716" s="2"/>
      </tp>
      <tp>
        <v>45802.798611111109</v>
        <stp/>
        <stp>StudyData</stp>
        <stp>TYA</stp>
        <stp>BAR</stp>
        <stp/>
        <stp>Time</stp>
        <stp>5</stp>
        <stp>-3704</stp>
        <stp>ALL</stp>
        <stp/>
        <stp/>
        <stp>False</stp>
        <stp>T</stp>
        <tr r="B3706" s="2"/>
      </tp>
      <tp>
        <v>45800.652777777781</v>
        <stp/>
        <stp>StudyData</stp>
        <stp>TYA</stp>
        <stp>BAR</stp>
        <stp/>
        <stp>Time</stp>
        <stp>5</stp>
        <stp>-3734</stp>
        <stp>ALL</stp>
        <stp/>
        <stp/>
        <stp>False</stp>
        <stp>T</stp>
        <tr r="B3736" s="2"/>
      </tp>
      <tp>
        <v>45802.729166666664</v>
        <stp/>
        <stp>StudyData</stp>
        <stp>TYA</stp>
        <stp>BAR</stp>
        <stp/>
        <stp>Time</stp>
        <stp>5</stp>
        <stp>-3724</stp>
        <stp>ALL</stp>
        <stp/>
        <stp/>
        <stp>False</stp>
        <stp>T</stp>
        <tr r="B3726" s="2"/>
      </tp>
      <tp>
        <v>45800.583333333336</v>
        <stp/>
        <stp>StudyData</stp>
        <stp>TYA</stp>
        <stp>BAR</stp>
        <stp/>
        <stp>Time</stp>
        <stp>5</stp>
        <stp>-3754</stp>
        <stp>ALL</stp>
        <stp/>
        <stp/>
        <stp>False</stp>
        <stp>T</stp>
        <tr r="B3756" s="2"/>
      </tp>
      <tp>
        <v>45800.618055555555</v>
        <stp/>
        <stp>StudyData</stp>
        <stp>TYA</stp>
        <stp>BAR</stp>
        <stp/>
        <stp>Time</stp>
        <stp>5</stp>
        <stp>-3744</stp>
        <stp>ALL</stp>
        <stp/>
        <stp/>
        <stp>False</stp>
        <stp>T</stp>
        <tr r="B3746" s="2"/>
      </tp>
      <tp>
        <v>45800.513888888891</v>
        <stp/>
        <stp>StudyData</stp>
        <stp>TYA</stp>
        <stp>BAR</stp>
        <stp/>
        <stp>Time</stp>
        <stp>5</stp>
        <stp>-3774</stp>
        <stp>ALL</stp>
        <stp/>
        <stp/>
        <stp>False</stp>
        <stp>T</stp>
        <tr r="B3776" s="2"/>
      </tp>
      <tp>
        <v>45800.548611111109</v>
        <stp/>
        <stp>StudyData</stp>
        <stp>TYA</stp>
        <stp>BAR</stp>
        <stp/>
        <stp>Time</stp>
        <stp>5</stp>
        <stp>-3764</stp>
        <stp>ALL</stp>
        <stp/>
        <stp/>
        <stp>False</stp>
        <stp>T</stp>
        <tr r="B3766" s="2"/>
      </tp>
      <tp>
        <v>45800.444444444445</v>
        <stp/>
        <stp>StudyData</stp>
        <stp>TYA</stp>
        <stp>BAR</stp>
        <stp/>
        <stp>Time</stp>
        <stp>5</stp>
        <stp>-3794</stp>
        <stp>ALL</stp>
        <stp/>
        <stp/>
        <stp>False</stp>
        <stp>T</stp>
        <tr r="B3796" s="2"/>
      </tp>
      <tp>
        <v>45800.479166666664</v>
        <stp/>
        <stp>StudyData</stp>
        <stp>TYA</stp>
        <stp>BAR</stp>
        <stp/>
        <stp>Time</stp>
        <stp>5</stp>
        <stp>-3784</stp>
        <stp>ALL</stp>
        <stp/>
        <stp/>
        <stp>False</stp>
        <stp>T</stp>
        <tr r="B3786" s="2"/>
      </tp>
      <tp>
        <v>45811.819444444445</v>
        <stp/>
        <stp>StudyData</stp>
        <stp>TYA</stp>
        <stp>BAR</stp>
        <stp/>
        <stp>Time</stp>
        <stp>5</stp>
        <stp>-1814</stp>
        <stp>ALL</stp>
        <stp/>
        <stp/>
        <stp>False</stp>
        <stp>T</stp>
        <tr r="B1816" s="2"/>
      </tp>
      <tp>
        <v>45811.854166666664</v>
        <stp/>
        <stp>StudyData</stp>
        <stp>TYA</stp>
        <stp>BAR</stp>
        <stp/>
        <stp>Time</stp>
        <stp>5</stp>
        <stp>-1804</stp>
        <stp>ALL</stp>
        <stp/>
        <stp/>
        <stp>False</stp>
        <stp>T</stp>
        <tr r="B1806" s="2"/>
      </tp>
      <tp>
        <v>45811.75</v>
        <stp/>
        <stp>StudyData</stp>
        <stp>TYA</stp>
        <stp>BAR</stp>
        <stp/>
        <stp>Time</stp>
        <stp>5</stp>
        <stp>-1834</stp>
        <stp>ALL</stp>
        <stp/>
        <stp/>
        <stp>False</stp>
        <stp>T</stp>
        <tr r="B1836" s="2"/>
      </tp>
      <tp>
        <v>45811.784722222219</v>
        <stp/>
        <stp>StudyData</stp>
        <stp>TYA</stp>
        <stp>BAR</stp>
        <stp/>
        <stp>Time</stp>
        <stp>5</stp>
        <stp>-1824</stp>
        <stp>ALL</stp>
        <stp/>
        <stp/>
        <stp>False</stp>
        <stp>T</stp>
        <tr r="B1826" s="2"/>
      </tp>
      <tp>
        <v>45811.638888888891</v>
        <stp/>
        <stp>StudyData</stp>
        <stp>TYA</stp>
        <stp>BAR</stp>
        <stp/>
        <stp>Time</stp>
        <stp>5</stp>
        <stp>-1854</stp>
        <stp>ALL</stp>
        <stp/>
        <stp/>
        <stp>False</stp>
        <stp>T</stp>
        <tr r="B1856" s="2"/>
      </tp>
      <tp>
        <v>45811.715277777781</v>
        <stp/>
        <stp>StudyData</stp>
        <stp>TYA</stp>
        <stp>BAR</stp>
        <stp/>
        <stp>Time</stp>
        <stp>5</stp>
        <stp>-1844</stp>
        <stp>ALL</stp>
        <stp/>
        <stp/>
        <stp>False</stp>
        <stp>T</stp>
        <tr r="B1846" s="2"/>
      </tp>
      <tp>
        <v>45811.569444444445</v>
        <stp/>
        <stp>StudyData</stp>
        <stp>TYA</stp>
        <stp>BAR</stp>
        <stp/>
        <stp>Time</stp>
        <stp>5</stp>
        <stp>-1874</stp>
        <stp>ALL</stp>
        <stp/>
        <stp/>
        <stp>False</stp>
        <stp>T</stp>
        <tr r="B1876" s="2"/>
      </tp>
      <tp>
        <v>45811.604166666664</v>
        <stp/>
        <stp>StudyData</stp>
        <stp>TYA</stp>
        <stp>BAR</stp>
        <stp/>
        <stp>Time</stp>
        <stp>5</stp>
        <stp>-1864</stp>
        <stp>ALL</stp>
        <stp/>
        <stp/>
        <stp>False</stp>
        <stp>T</stp>
        <tr r="B1866" s="2"/>
      </tp>
      <tp>
        <v>45811.5</v>
        <stp/>
        <stp>StudyData</stp>
        <stp>TYA</stp>
        <stp>BAR</stp>
        <stp/>
        <stp>Time</stp>
        <stp>5</stp>
        <stp>-1894</stp>
        <stp>ALL</stp>
        <stp/>
        <stp/>
        <stp>False</stp>
        <stp>T</stp>
        <tr r="B1896" s="2"/>
      </tp>
      <tp>
        <v>45811.534722222219</v>
        <stp/>
        <stp>StudyData</stp>
        <stp>TYA</stp>
        <stp>BAR</stp>
        <stp/>
        <stp>Time</stp>
        <stp>5</stp>
        <stp>-1884</stp>
        <stp>ALL</stp>
        <stp/>
        <stp/>
        <stp>False</stp>
        <stp>T</stp>
        <tr r="B1886" s="2"/>
      </tp>
      <tp>
        <v>45811.430555555555</v>
        <stp/>
        <stp>StudyData</stp>
        <stp>TYA</stp>
        <stp>BAR</stp>
        <stp/>
        <stp>Time</stp>
        <stp>5</stp>
        <stp>-1914</stp>
        <stp>ALL</stp>
        <stp/>
        <stp/>
        <stp>False</stp>
        <stp>T</stp>
        <tr r="B1916" s="2"/>
      </tp>
      <tp>
        <v>45811.465277777781</v>
        <stp/>
        <stp>StudyData</stp>
        <stp>TYA</stp>
        <stp>BAR</stp>
        <stp/>
        <stp>Time</stp>
        <stp>5</stp>
        <stp>-1904</stp>
        <stp>ALL</stp>
        <stp/>
        <stp/>
        <stp>False</stp>
        <stp>T</stp>
        <tr r="B1906" s="2"/>
      </tp>
      <tp>
        <v>45811.361111111109</v>
        <stp/>
        <stp>StudyData</stp>
        <stp>TYA</stp>
        <stp>BAR</stp>
        <stp/>
        <stp>Time</stp>
        <stp>5</stp>
        <stp>-1934</stp>
        <stp>ALL</stp>
        <stp/>
        <stp/>
        <stp>False</stp>
        <stp>T</stp>
        <tr r="B1936" s="2"/>
      </tp>
      <tp>
        <v>45811.395833333336</v>
        <stp/>
        <stp>StudyData</stp>
        <stp>TYA</stp>
        <stp>BAR</stp>
        <stp/>
        <stp>Time</stp>
        <stp>5</stp>
        <stp>-1924</stp>
        <stp>ALL</stp>
        <stp/>
        <stp/>
        <stp>False</stp>
        <stp>T</stp>
        <tr r="B1926" s="2"/>
      </tp>
      <tp>
        <v>45811.291666666664</v>
        <stp/>
        <stp>StudyData</stp>
        <stp>TYA</stp>
        <stp>BAR</stp>
        <stp/>
        <stp>Time</stp>
        <stp>5</stp>
        <stp>-1954</stp>
        <stp>ALL</stp>
        <stp/>
        <stp/>
        <stp>False</stp>
        <stp>T</stp>
        <tr r="B1956" s="2"/>
      </tp>
      <tp>
        <v>45811.326388888891</v>
        <stp/>
        <stp>StudyData</stp>
        <stp>TYA</stp>
        <stp>BAR</stp>
        <stp/>
        <stp>Time</stp>
        <stp>5</stp>
        <stp>-1944</stp>
        <stp>ALL</stp>
        <stp/>
        <stp/>
        <stp>False</stp>
        <stp>T</stp>
        <tr r="B1946" s="2"/>
      </tp>
      <tp>
        <v>45811.222222222219</v>
        <stp/>
        <stp>StudyData</stp>
        <stp>TYA</stp>
        <stp>BAR</stp>
        <stp/>
        <stp>Time</stp>
        <stp>5</stp>
        <stp>-1974</stp>
        <stp>ALL</stp>
        <stp/>
        <stp/>
        <stp>False</stp>
        <stp>T</stp>
        <tr r="B1976" s="2"/>
      </tp>
      <tp>
        <v>45811.256944444445</v>
        <stp/>
        <stp>StudyData</stp>
        <stp>TYA</stp>
        <stp>BAR</stp>
        <stp/>
        <stp>Time</stp>
        <stp>5</stp>
        <stp>-1964</stp>
        <stp>ALL</stp>
        <stp/>
        <stp/>
        <stp>False</stp>
        <stp>T</stp>
        <tr r="B1966" s="2"/>
      </tp>
      <tp>
        <v>45811.152777777781</v>
        <stp/>
        <stp>StudyData</stp>
        <stp>TYA</stp>
        <stp>BAR</stp>
        <stp/>
        <stp>Time</stp>
        <stp>5</stp>
        <stp>-1994</stp>
        <stp>ALL</stp>
        <stp/>
        <stp/>
        <stp>False</stp>
        <stp>T</stp>
        <tr r="B1996" s="2"/>
      </tp>
      <tp>
        <v>45811.1875</v>
        <stp/>
        <stp>StudyData</stp>
        <stp>TYA</stp>
        <stp>BAR</stp>
        <stp/>
        <stp>Time</stp>
        <stp>5</stp>
        <stp>-1984</stp>
        <stp>ALL</stp>
        <stp/>
        <stp/>
        <stp>False</stp>
        <stp>T</stp>
        <tr r="B1986" s="2"/>
      </tp>
      <tp>
        <v>45816.722222222219</v>
        <stp/>
        <stp>StudyData</stp>
        <stp>TYA</stp>
        <stp>BAR</stp>
        <stp/>
        <stp>Time</stp>
        <stp>5</stp>
        <stp>-1014</stp>
        <stp>ALL</stp>
        <stp/>
        <stp/>
        <stp>False</stp>
        <stp>T</stp>
        <tr r="B1016" s="2"/>
      </tp>
      <tp>
        <v>45816.756944444445</v>
        <stp/>
        <stp>StudyData</stp>
        <stp>TYA</stp>
        <stp>BAR</stp>
        <stp/>
        <stp>Time</stp>
        <stp>5</stp>
        <stp>-1004</stp>
        <stp>ALL</stp>
        <stp/>
        <stp/>
        <stp>False</stp>
        <stp>T</stp>
        <tr r="B1006" s="2"/>
      </tp>
      <tp>
        <v>45814.611111111109</v>
        <stp/>
        <stp>StudyData</stp>
        <stp>TYA</stp>
        <stp>BAR</stp>
        <stp/>
        <stp>Time</stp>
        <stp>5</stp>
        <stp>-1034</stp>
        <stp>ALL</stp>
        <stp/>
        <stp/>
        <stp>False</stp>
        <stp>T</stp>
        <tr r="B1036" s="2"/>
      </tp>
      <tp>
        <v>45814.645833333336</v>
        <stp/>
        <stp>StudyData</stp>
        <stp>TYA</stp>
        <stp>BAR</stp>
        <stp/>
        <stp>Time</stp>
        <stp>5</stp>
        <stp>-1024</stp>
        <stp>ALL</stp>
        <stp/>
        <stp/>
        <stp>False</stp>
        <stp>T</stp>
        <tr r="B1026" s="2"/>
      </tp>
      <tp>
        <v>45814.541666666664</v>
        <stp/>
        <stp>StudyData</stp>
        <stp>TYA</stp>
        <stp>BAR</stp>
        <stp/>
        <stp>Time</stp>
        <stp>5</stp>
        <stp>-1054</stp>
        <stp>ALL</stp>
        <stp/>
        <stp/>
        <stp>False</stp>
        <stp>T</stp>
        <tr r="B1056" s="2"/>
      </tp>
      <tp>
        <v>45814.576388888891</v>
        <stp/>
        <stp>StudyData</stp>
        <stp>TYA</stp>
        <stp>BAR</stp>
        <stp/>
        <stp>Time</stp>
        <stp>5</stp>
        <stp>-1044</stp>
        <stp>ALL</stp>
        <stp/>
        <stp/>
        <stp>False</stp>
        <stp>T</stp>
        <tr r="B1046" s="2"/>
      </tp>
      <tp>
        <v>45814.472222222219</v>
        <stp/>
        <stp>StudyData</stp>
        <stp>TYA</stp>
        <stp>BAR</stp>
        <stp/>
        <stp>Time</stp>
        <stp>5</stp>
        <stp>-1074</stp>
        <stp>ALL</stp>
        <stp/>
        <stp/>
        <stp>False</stp>
        <stp>T</stp>
        <tr r="B1076" s="2"/>
      </tp>
      <tp>
        <v>45814.506944444445</v>
        <stp/>
        <stp>StudyData</stp>
        <stp>TYA</stp>
        <stp>BAR</stp>
        <stp/>
        <stp>Time</stp>
        <stp>5</stp>
        <stp>-1064</stp>
        <stp>ALL</stp>
        <stp/>
        <stp/>
        <stp>False</stp>
        <stp>T</stp>
        <tr r="B1066" s="2"/>
      </tp>
      <tp>
        <v>45814.402777777781</v>
        <stp/>
        <stp>StudyData</stp>
        <stp>TYA</stp>
        <stp>BAR</stp>
        <stp/>
        <stp>Time</stp>
        <stp>5</stp>
        <stp>-1094</stp>
        <stp>ALL</stp>
        <stp/>
        <stp/>
        <stp>False</stp>
        <stp>T</stp>
        <tr r="B1096" s="2"/>
      </tp>
      <tp>
        <v>45814.4375</v>
        <stp/>
        <stp>StudyData</stp>
        <stp>TYA</stp>
        <stp>BAR</stp>
        <stp/>
        <stp>Time</stp>
        <stp>5</stp>
        <stp>-1084</stp>
        <stp>ALL</stp>
        <stp/>
        <stp/>
        <stp>False</stp>
        <stp>T</stp>
        <tr r="B1086" s="2"/>
      </tp>
      <tp>
        <v>45814.333333333336</v>
        <stp/>
        <stp>StudyData</stp>
        <stp>TYA</stp>
        <stp>BAR</stp>
        <stp/>
        <stp>Time</stp>
        <stp>5</stp>
        <stp>-1114</stp>
        <stp>ALL</stp>
        <stp/>
        <stp/>
        <stp>False</stp>
        <stp>T</stp>
        <tr r="B1116" s="2"/>
      </tp>
      <tp>
        <v>45814.368055555555</v>
        <stp/>
        <stp>StudyData</stp>
        <stp>TYA</stp>
        <stp>BAR</stp>
        <stp/>
        <stp>Time</stp>
        <stp>5</stp>
        <stp>-1104</stp>
        <stp>ALL</stp>
        <stp/>
        <stp/>
        <stp>False</stp>
        <stp>T</stp>
        <tr r="B1106" s="2"/>
      </tp>
      <tp>
        <v>45814.263888888891</v>
        <stp/>
        <stp>StudyData</stp>
        <stp>TYA</stp>
        <stp>BAR</stp>
        <stp/>
        <stp>Time</stp>
        <stp>5</stp>
        <stp>-1134</stp>
        <stp>ALL</stp>
        <stp/>
        <stp/>
        <stp>False</stp>
        <stp>T</stp>
        <tr r="B1136" s="2"/>
      </tp>
      <tp>
        <v>45814.298611111109</v>
        <stp/>
        <stp>StudyData</stp>
        <stp>TYA</stp>
        <stp>BAR</stp>
        <stp/>
        <stp>Time</stp>
        <stp>5</stp>
        <stp>-1124</stp>
        <stp>ALL</stp>
        <stp/>
        <stp/>
        <stp>False</stp>
        <stp>T</stp>
        <tr r="B1126" s="2"/>
      </tp>
      <tp>
        <v>45814.194444444445</v>
        <stp/>
        <stp>StudyData</stp>
        <stp>TYA</stp>
        <stp>BAR</stp>
        <stp/>
        <stp>Time</stp>
        <stp>5</stp>
        <stp>-1154</stp>
        <stp>ALL</stp>
        <stp/>
        <stp/>
        <stp>False</stp>
        <stp>T</stp>
        <tr r="B1156" s="2"/>
      </tp>
      <tp>
        <v>45814.229166666664</v>
        <stp/>
        <stp>StudyData</stp>
        <stp>TYA</stp>
        <stp>BAR</stp>
        <stp/>
        <stp>Time</stp>
        <stp>5</stp>
        <stp>-1144</stp>
        <stp>ALL</stp>
        <stp/>
        <stp/>
        <stp>False</stp>
        <stp>T</stp>
        <tr r="B1146" s="2"/>
      </tp>
      <tp>
        <v>45814.125</v>
        <stp/>
        <stp>StudyData</stp>
        <stp>TYA</stp>
        <stp>BAR</stp>
        <stp/>
        <stp>Time</stp>
        <stp>5</stp>
        <stp>-1174</stp>
        <stp>ALL</stp>
        <stp/>
        <stp/>
        <stp>False</stp>
        <stp>T</stp>
        <tr r="B1176" s="2"/>
      </tp>
      <tp>
        <v>45814.159722222219</v>
        <stp/>
        <stp>StudyData</stp>
        <stp>TYA</stp>
        <stp>BAR</stp>
        <stp/>
        <stp>Time</stp>
        <stp>5</stp>
        <stp>-1164</stp>
        <stp>ALL</stp>
        <stp/>
        <stp/>
        <stp>False</stp>
        <stp>T</stp>
        <tr r="B1166" s="2"/>
      </tp>
      <tp>
        <v>45814.055555555555</v>
        <stp/>
        <stp>StudyData</stp>
        <stp>TYA</stp>
        <stp>BAR</stp>
        <stp/>
        <stp>Time</stp>
        <stp>5</stp>
        <stp>-1194</stp>
        <stp>ALL</stp>
        <stp/>
        <stp/>
        <stp>False</stp>
        <stp>T</stp>
        <tr r="B1196" s="2"/>
      </tp>
      <tp>
        <v>45814.090277777781</v>
        <stp/>
        <stp>StudyData</stp>
        <stp>TYA</stp>
        <stp>BAR</stp>
        <stp/>
        <stp>Time</stp>
        <stp>5</stp>
        <stp>-1184</stp>
        <stp>ALL</stp>
        <stp/>
        <stp/>
        <stp>False</stp>
        <stp>T</stp>
        <tr r="B1186" s="2"/>
      </tp>
      <tp>
        <v>45813.986111111109</v>
        <stp/>
        <stp>StudyData</stp>
        <stp>TYA</stp>
        <stp>BAR</stp>
        <stp/>
        <stp>Time</stp>
        <stp>5</stp>
        <stp>-1214</stp>
        <stp>ALL</stp>
        <stp/>
        <stp/>
        <stp>False</stp>
        <stp>T</stp>
        <tr r="B1216" s="2"/>
      </tp>
      <tp>
        <v>45814.020833333336</v>
        <stp/>
        <stp>StudyData</stp>
        <stp>TYA</stp>
        <stp>BAR</stp>
        <stp/>
        <stp>Time</stp>
        <stp>5</stp>
        <stp>-1204</stp>
        <stp>ALL</stp>
        <stp/>
        <stp/>
        <stp>False</stp>
        <stp>T</stp>
        <tr r="B1206" s="2"/>
      </tp>
      <tp>
        <v>45813.916666666664</v>
        <stp/>
        <stp>StudyData</stp>
        <stp>TYA</stp>
        <stp>BAR</stp>
        <stp/>
        <stp>Time</stp>
        <stp>5</stp>
        <stp>-1234</stp>
        <stp>ALL</stp>
        <stp/>
        <stp/>
        <stp>False</stp>
        <stp>T</stp>
        <tr r="B1236" s="2"/>
      </tp>
      <tp>
        <v>45813.951388888891</v>
        <stp/>
        <stp>StudyData</stp>
        <stp>TYA</stp>
        <stp>BAR</stp>
        <stp/>
        <stp>Time</stp>
        <stp>5</stp>
        <stp>-1224</stp>
        <stp>ALL</stp>
        <stp/>
        <stp/>
        <stp>False</stp>
        <stp>T</stp>
        <tr r="B1226" s="2"/>
      </tp>
      <tp>
        <v>45813.847222222219</v>
        <stp/>
        <stp>StudyData</stp>
        <stp>TYA</stp>
        <stp>BAR</stp>
        <stp/>
        <stp>Time</stp>
        <stp>5</stp>
        <stp>-1254</stp>
        <stp>ALL</stp>
        <stp/>
        <stp/>
        <stp>False</stp>
        <stp>T</stp>
        <tr r="B1256" s="2"/>
      </tp>
      <tp>
        <v>45813.881944444445</v>
        <stp/>
        <stp>StudyData</stp>
        <stp>TYA</stp>
        <stp>BAR</stp>
        <stp/>
        <stp>Time</stp>
        <stp>5</stp>
        <stp>-1244</stp>
        <stp>ALL</stp>
        <stp/>
        <stp/>
        <stp>False</stp>
        <stp>T</stp>
        <tr r="B1246" s="2"/>
      </tp>
      <tp>
        <v>45813.777777777781</v>
        <stp/>
        <stp>StudyData</stp>
        <stp>TYA</stp>
        <stp>BAR</stp>
        <stp/>
        <stp>Time</stp>
        <stp>5</stp>
        <stp>-1274</stp>
        <stp>ALL</stp>
        <stp/>
        <stp/>
        <stp>False</stp>
        <stp>T</stp>
        <tr r="B1276" s="2"/>
      </tp>
      <tp>
        <v>45813.8125</v>
        <stp/>
        <stp>StudyData</stp>
        <stp>TYA</stp>
        <stp>BAR</stp>
        <stp/>
        <stp>Time</stp>
        <stp>5</stp>
        <stp>-1264</stp>
        <stp>ALL</stp>
        <stp/>
        <stp/>
        <stp>False</stp>
        <stp>T</stp>
        <tr r="B1266" s="2"/>
      </tp>
      <tp>
        <v>45813.708333333336</v>
        <stp/>
        <stp>StudyData</stp>
        <stp>TYA</stp>
        <stp>BAR</stp>
        <stp/>
        <stp>Time</stp>
        <stp>5</stp>
        <stp>-1294</stp>
        <stp>ALL</stp>
        <stp/>
        <stp/>
        <stp>False</stp>
        <stp>T</stp>
        <tr r="B1296" s="2"/>
      </tp>
      <tp>
        <v>45813.743055555555</v>
        <stp/>
        <stp>StudyData</stp>
        <stp>TYA</stp>
        <stp>BAR</stp>
        <stp/>
        <stp>Time</stp>
        <stp>5</stp>
        <stp>-1284</stp>
        <stp>ALL</stp>
        <stp/>
        <stp/>
        <stp>False</stp>
        <stp>T</stp>
        <tr r="B1286" s="2"/>
      </tp>
      <tp>
        <v>45813.597222222219</v>
        <stp/>
        <stp>StudyData</stp>
        <stp>TYA</stp>
        <stp>BAR</stp>
        <stp/>
        <stp>Time</stp>
        <stp>5</stp>
        <stp>-1314</stp>
        <stp>ALL</stp>
        <stp/>
        <stp/>
        <stp>False</stp>
        <stp>T</stp>
        <tr r="B1316" s="2"/>
      </tp>
      <tp>
        <v>45813.631944444445</v>
        <stp/>
        <stp>StudyData</stp>
        <stp>TYA</stp>
        <stp>BAR</stp>
        <stp/>
        <stp>Time</stp>
        <stp>5</stp>
        <stp>-1304</stp>
        <stp>ALL</stp>
        <stp/>
        <stp/>
        <stp>False</stp>
        <stp>T</stp>
        <tr r="B1306" s="2"/>
      </tp>
      <tp>
        <v>45813.527777777781</v>
        <stp/>
        <stp>StudyData</stp>
        <stp>TYA</stp>
        <stp>BAR</stp>
        <stp/>
        <stp>Time</stp>
        <stp>5</stp>
        <stp>-1334</stp>
        <stp>ALL</stp>
        <stp/>
        <stp/>
        <stp>False</stp>
        <stp>T</stp>
        <tr r="B1336" s="2"/>
      </tp>
      <tp>
        <v>45813.5625</v>
        <stp/>
        <stp>StudyData</stp>
        <stp>TYA</stp>
        <stp>BAR</stp>
        <stp/>
        <stp>Time</stp>
        <stp>5</stp>
        <stp>-1324</stp>
        <stp>ALL</stp>
        <stp/>
        <stp/>
        <stp>False</stp>
        <stp>T</stp>
        <tr r="B1326" s="2"/>
      </tp>
      <tp>
        <v>45813.458333333336</v>
        <stp/>
        <stp>StudyData</stp>
        <stp>TYA</stp>
        <stp>BAR</stp>
        <stp/>
        <stp>Time</stp>
        <stp>5</stp>
        <stp>-1354</stp>
        <stp>ALL</stp>
        <stp/>
        <stp/>
        <stp>False</stp>
        <stp>T</stp>
        <tr r="B1356" s="2"/>
      </tp>
      <tp>
        <v>45813.493055555555</v>
        <stp/>
        <stp>StudyData</stp>
        <stp>TYA</stp>
        <stp>BAR</stp>
        <stp/>
        <stp>Time</stp>
        <stp>5</stp>
        <stp>-1344</stp>
        <stp>ALL</stp>
        <stp/>
        <stp/>
        <stp>False</stp>
        <stp>T</stp>
        <tr r="B1346" s="2"/>
      </tp>
      <tp>
        <v>45813.388888888891</v>
        <stp/>
        <stp>StudyData</stp>
        <stp>TYA</stp>
        <stp>BAR</stp>
        <stp/>
        <stp>Time</stp>
        <stp>5</stp>
        <stp>-1374</stp>
        <stp>ALL</stp>
        <stp/>
        <stp/>
        <stp>False</stp>
        <stp>T</stp>
        <tr r="B1376" s="2"/>
      </tp>
      <tp>
        <v>45813.423611111109</v>
        <stp/>
        <stp>StudyData</stp>
        <stp>TYA</stp>
        <stp>BAR</stp>
        <stp/>
        <stp>Time</stp>
        <stp>5</stp>
        <stp>-1364</stp>
        <stp>ALL</stp>
        <stp/>
        <stp/>
        <stp>False</stp>
        <stp>T</stp>
        <tr r="B1366" s="2"/>
      </tp>
      <tp>
        <v>45813.319444444445</v>
        <stp/>
        <stp>StudyData</stp>
        <stp>TYA</stp>
        <stp>BAR</stp>
        <stp/>
        <stp>Time</stp>
        <stp>5</stp>
        <stp>-1394</stp>
        <stp>ALL</stp>
        <stp/>
        <stp/>
        <stp>False</stp>
        <stp>T</stp>
        <tr r="B1396" s="2"/>
      </tp>
      <tp>
        <v>45813.354166666664</v>
        <stp/>
        <stp>StudyData</stp>
        <stp>TYA</stp>
        <stp>BAR</stp>
        <stp/>
        <stp>Time</stp>
        <stp>5</stp>
        <stp>-1384</stp>
        <stp>ALL</stp>
        <stp/>
        <stp/>
        <stp>False</stp>
        <stp>T</stp>
        <tr r="B1386" s="2"/>
      </tp>
      <tp>
        <v>45813.25</v>
        <stp/>
        <stp>StudyData</stp>
        <stp>TYA</stp>
        <stp>BAR</stp>
        <stp/>
        <stp>Time</stp>
        <stp>5</stp>
        <stp>-1414</stp>
        <stp>ALL</stp>
        <stp/>
        <stp/>
        <stp>False</stp>
        <stp>T</stp>
        <tr r="B1416" s="2"/>
      </tp>
      <tp>
        <v>45813.284722222219</v>
        <stp/>
        <stp>StudyData</stp>
        <stp>TYA</stp>
        <stp>BAR</stp>
        <stp/>
        <stp>Time</stp>
        <stp>5</stp>
        <stp>-1404</stp>
        <stp>ALL</stp>
        <stp/>
        <stp/>
        <stp>False</stp>
        <stp>T</stp>
        <tr r="B1406" s="2"/>
      </tp>
      <tp>
        <v>45813.180555555555</v>
        <stp/>
        <stp>StudyData</stp>
        <stp>TYA</stp>
        <stp>BAR</stp>
        <stp/>
        <stp>Time</stp>
        <stp>5</stp>
        <stp>-1434</stp>
        <stp>ALL</stp>
        <stp/>
        <stp/>
        <stp>False</stp>
        <stp>T</stp>
        <tr r="B1436" s="2"/>
      </tp>
      <tp>
        <v>45813.215277777781</v>
        <stp/>
        <stp>StudyData</stp>
        <stp>TYA</stp>
        <stp>BAR</stp>
        <stp/>
        <stp>Time</stp>
        <stp>5</stp>
        <stp>-1424</stp>
        <stp>ALL</stp>
        <stp/>
        <stp/>
        <stp>False</stp>
        <stp>T</stp>
        <tr r="B1426" s="2"/>
      </tp>
      <tp>
        <v>45813.111111111109</v>
        <stp/>
        <stp>StudyData</stp>
        <stp>TYA</stp>
        <stp>BAR</stp>
        <stp/>
        <stp>Time</stp>
        <stp>5</stp>
        <stp>-1454</stp>
        <stp>ALL</stp>
        <stp/>
        <stp/>
        <stp>False</stp>
        <stp>T</stp>
        <tr r="B1456" s="2"/>
      </tp>
      <tp>
        <v>45813.145833333336</v>
        <stp/>
        <stp>StudyData</stp>
        <stp>TYA</stp>
        <stp>BAR</stp>
        <stp/>
        <stp>Time</stp>
        <stp>5</stp>
        <stp>-1444</stp>
        <stp>ALL</stp>
        <stp/>
        <stp/>
        <stp>False</stp>
        <stp>T</stp>
        <tr r="B1446" s="2"/>
      </tp>
      <tp>
        <v>45813.041666666664</v>
        <stp/>
        <stp>StudyData</stp>
        <stp>TYA</stp>
        <stp>BAR</stp>
        <stp/>
        <stp>Time</stp>
        <stp>5</stp>
        <stp>-1474</stp>
        <stp>ALL</stp>
        <stp/>
        <stp/>
        <stp>False</stp>
        <stp>T</stp>
        <tr r="B1476" s="2"/>
      </tp>
      <tp>
        <v>45813.076388888891</v>
        <stp/>
        <stp>StudyData</stp>
        <stp>TYA</stp>
        <stp>BAR</stp>
        <stp/>
        <stp>Time</stp>
        <stp>5</stp>
        <stp>-1464</stp>
        <stp>ALL</stp>
        <stp/>
        <stp/>
        <stp>False</stp>
        <stp>T</stp>
        <tr r="B1466" s="2"/>
      </tp>
      <tp>
        <v>45812.972222222219</v>
        <stp/>
        <stp>StudyData</stp>
        <stp>TYA</stp>
        <stp>BAR</stp>
        <stp/>
        <stp>Time</stp>
        <stp>5</stp>
        <stp>-1494</stp>
        <stp>ALL</stp>
        <stp/>
        <stp/>
        <stp>False</stp>
        <stp>T</stp>
        <tr r="B1496" s="2"/>
      </tp>
      <tp>
        <v>45813.006944444445</v>
        <stp/>
        <stp>StudyData</stp>
        <stp>TYA</stp>
        <stp>BAR</stp>
        <stp/>
        <stp>Time</stp>
        <stp>5</stp>
        <stp>-1484</stp>
        <stp>ALL</stp>
        <stp/>
        <stp/>
        <stp>False</stp>
        <stp>T</stp>
        <tr r="B1486" s="2"/>
      </tp>
      <tp>
        <v>45812.902777777781</v>
        <stp/>
        <stp>StudyData</stp>
        <stp>TYA</stp>
        <stp>BAR</stp>
        <stp/>
        <stp>Time</stp>
        <stp>5</stp>
        <stp>-1514</stp>
        <stp>ALL</stp>
        <stp/>
        <stp/>
        <stp>False</stp>
        <stp>T</stp>
        <tr r="B1516" s="2"/>
      </tp>
      <tp>
        <v>45812.9375</v>
        <stp/>
        <stp>StudyData</stp>
        <stp>TYA</stp>
        <stp>BAR</stp>
        <stp/>
        <stp>Time</stp>
        <stp>5</stp>
        <stp>-1504</stp>
        <stp>ALL</stp>
        <stp/>
        <stp/>
        <stp>False</stp>
        <stp>T</stp>
        <tr r="B1506" s="2"/>
      </tp>
      <tp>
        <v>45812.833333333336</v>
        <stp/>
        <stp>StudyData</stp>
        <stp>TYA</stp>
        <stp>BAR</stp>
        <stp/>
        <stp>Time</stp>
        <stp>5</stp>
        <stp>-1534</stp>
        <stp>ALL</stp>
        <stp/>
        <stp/>
        <stp>False</stp>
        <stp>T</stp>
        <tr r="B1536" s="2"/>
      </tp>
      <tp>
        <v>45812.868055555555</v>
        <stp/>
        <stp>StudyData</stp>
        <stp>TYA</stp>
        <stp>BAR</stp>
        <stp/>
        <stp>Time</stp>
        <stp>5</stp>
        <stp>-1524</stp>
        <stp>ALL</stp>
        <stp/>
        <stp/>
        <stp>False</stp>
        <stp>T</stp>
        <tr r="B1526" s="2"/>
      </tp>
      <tp>
        <v>45812.763888888891</v>
        <stp/>
        <stp>StudyData</stp>
        <stp>TYA</stp>
        <stp>BAR</stp>
        <stp/>
        <stp>Time</stp>
        <stp>5</stp>
        <stp>-1554</stp>
        <stp>ALL</stp>
        <stp/>
        <stp/>
        <stp>False</stp>
        <stp>T</stp>
        <tr r="B1556" s="2"/>
      </tp>
      <tp>
        <v>45812.798611111109</v>
        <stp/>
        <stp>StudyData</stp>
        <stp>TYA</stp>
        <stp>BAR</stp>
        <stp/>
        <stp>Time</stp>
        <stp>5</stp>
        <stp>-1544</stp>
        <stp>ALL</stp>
        <stp/>
        <stp/>
        <stp>False</stp>
        <stp>T</stp>
        <tr r="B1546" s="2"/>
      </tp>
      <tp>
        <v>45812.652777777781</v>
        <stp/>
        <stp>StudyData</stp>
        <stp>TYA</stp>
        <stp>BAR</stp>
        <stp/>
        <stp>Time</stp>
        <stp>5</stp>
        <stp>-1574</stp>
        <stp>ALL</stp>
        <stp/>
        <stp/>
        <stp>False</stp>
        <stp>T</stp>
        <tr r="B1576" s="2"/>
      </tp>
      <tp>
        <v>45812.729166666664</v>
        <stp/>
        <stp>StudyData</stp>
        <stp>TYA</stp>
        <stp>BAR</stp>
        <stp/>
        <stp>Time</stp>
        <stp>5</stp>
        <stp>-1564</stp>
        <stp>ALL</stp>
        <stp/>
        <stp/>
        <stp>False</stp>
        <stp>T</stp>
        <tr r="B1566" s="2"/>
      </tp>
      <tp>
        <v>45812.583333333336</v>
        <stp/>
        <stp>StudyData</stp>
        <stp>TYA</stp>
        <stp>BAR</stp>
        <stp/>
        <stp>Time</stp>
        <stp>5</stp>
        <stp>-1594</stp>
        <stp>ALL</stp>
        <stp/>
        <stp/>
        <stp>False</stp>
        <stp>T</stp>
        <tr r="B1596" s="2"/>
      </tp>
      <tp>
        <v>45812.618055555555</v>
        <stp/>
        <stp>StudyData</stp>
        <stp>TYA</stp>
        <stp>BAR</stp>
        <stp/>
        <stp>Time</stp>
        <stp>5</stp>
        <stp>-1584</stp>
        <stp>ALL</stp>
        <stp/>
        <stp/>
        <stp>False</stp>
        <stp>T</stp>
        <tr r="B1586" s="2"/>
      </tp>
      <tp>
        <v>45812.513888888891</v>
        <stp/>
        <stp>StudyData</stp>
        <stp>TYA</stp>
        <stp>BAR</stp>
        <stp/>
        <stp>Time</stp>
        <stp>5</stp>
        <stp>-1614</stp>
        <stp>ALL</stp>
        <stp/>
        <stp/>
        <stp>False</stp>
        <stp>T</stp>
        <tr r="B1616" s="2"/>
      </tp>
      <tp>
        <v>45812.548611111109</v>
        <stp/>
        <stp>StudyData</stp>
        <stp>TYA</stp>
        <stp>BAR</stp>
        <stp/>
        <stp>Time</stp>
        <stp>5</stp>
        <stp>-1604</stp>
        <stp>ALL</stp>
        <stp/>
        <stp/>
        <stp>False</stp>
        <stp>T</stp>
        <tr r="B1606" s="2"/>
      </tp>
      <tp>
        <v>45812.444444444445</v>
        <stp/>
        <stp>StudyData</stp>
        <stp>TYA</stp>
        <stp>BAR</stp>
        <stp/>
        <stp>Time</stp>
        <stp>5</stp>
        <stp>-1634</stp>
        <stp>ALL</stp>
        <stp/>
        <stp/>
        <stp>False</stp>
        <stp>T</stp>
        <tr r="B1636" s="2"/>
      </tp>
      <tp>
        <v>45812.479166666664</v>
        <stp/>
        <stp>StudyData</stp>
        <stp>TYA</stp>
        <stp>BAR</stp>
        <stp/>
        <stp>Time</stp>
        <stp>5</stp>
        <stp>-1624</stp>
        <stp>ALL</stp>
        <stp/>
        <stp/>
        <stp>False</stp>
        <stp>T</stp>
        <tr r="B1626" s="2"/>
      </tp>
      <tp>
        <v>45812.375</v>
        <stp/>
        <stp>StudyData</stp>
        <stp>TYA</stp>
        <stp>BAR</stp>
        <stp/>
        <stp>Time</stp>
        <stp>5</stp>
        <stp>-1654</stp>
        <stp>ALL</stp>
        <stp/>
        <stp/>
        <stp>False</stp>
        <stp>T</stp>
        <tr r="B1656" s="2"/>
      </tp>
      <tp>
        <v>45812.409722222219</v>
        <stp/>
        <stp>StudyData</stp>
        <stp>TYA</stp>
        <stp>BAR</stp>
        <stp/>
        <stp>Time</stp>
        <stp>5</stp>
        <stp>-1644</stp>
        <stp>ALL</stp>
        <stp/>
        <stp/>
        <stp>False</stp>
        <stp>T</stp>
        <tr r="B1646" s="2"/>
      </tp>
      <tp>
        <v>45812.305555555555</v>
        <stp/>
        <stp>StudyData</stp>
        <stp>TYA</stp>
        <stp>BAR</stp>
        <stp/>
        <stp>Time</stp>
        <stp>5</stp>
        <stp>-1674</stp>
        <stp>ALL</stp>
        <stp/>
        <stp/>
        <stp>False</stp>
        <stp>T</stp>
        <tr r="B1676" s="2"/>
      </tp>
      <tp>
        <v>45812.340277777781</v>
        <stp/>
        <stp>StudyData</stp>
        <stp>TYA</stp>
        <stp>BAR</stp>
        <stp/>
        <stp>Time</stp>
        <stp>5</stp>
        <stp>-1664</stp>
        <stp>ALL</stp>
        <stp/>
        <stp/>
        <stp>False</stp>
        <stp>T</stp>
        <tr r="B1666" s="2"/>
      </tp>
      <tp>
        <v>45812.236111111109</v>
        <stp/>
        <stp>StudyData</stp>
        <stp>TYA</stp>
        <stp>BAR</stp>
        <stp/>
        <stp>Time</stp>
        <stp>5</stp>
        <stp>-1694</stp>
        <stp>ALL</stp>
        <stp/>
        <stp/>
        <stp>False</stp>
        <stp>T</stp>
        <tr r="B1696" s="2"/>
      </tp>
      <tp>
        <v>45812.270833333336</v>
        <stp/>
        <stp>StudyData</stp>
        <stp>TYA</stp>
        <stp>BAR</stp>
        <stp/>
        <stp>Time</stp>
        <stp>5</stp>
        <stp>-1684</stp>
        <stp>ALL</stp>
        <stp/>
        <stp/>
        <stp>False</stp>
        <stp>T</stp>
        <tr r="B1686" s="2"/>
      </tp>
      <tp>
        <v>45812.166666666664</v>
        <stp/>
        <stp>StudyData</stp>
        <stp>TYA</stp>
        <stp>BAR</stp>
        <stp/>
        <stp>Time</stp>
        <stp>5</stp>
        <stp>-1714</stp>
        <stp>ALL</stp>
        <stp/>
        <stp/>
        <stp>False</stp>
        <stp>T</stp>
        <tr r="B1716" s="2"/>
      </tp>
      <tp>
        <v>45812.201388888891</v>
        <stp/>
        <stp>StudyData</stp>
        <stp>TYA</stp>
        <stp>BAR</stp>
        <stp/>
        <stp>Time</stp>
        <stp>5</stp>
        <stp>-1704</stp>
        <stp>ALL</stp>
        <stp/>
        <stp/>
        <stp>False</stp>
        <stp>T</stp>
        <tr r="B1706" s="2"/>
      </tp>
      <tp>
        <v>45812.097222222219</v>
        <stp/>
        <stp>StudyData</stp>
        <stp>TYA</stp>
        <stp>BAR</stp>
        <stp/>
        <stp>Time</stp>
        <stp>5</stp>
        <stp>-1734</stp>
        <stp>ALL</stp>
        <stp/>
        <stp/>
        <stp>False</stp>
        <stp>T</stp>
        <tr r="B1736" s="2"/>
      </tp>
      <tp>
        <v>45812.131944444445</v>
        <stp/>
        <stp>StudyData</stp>
        <stp>TYA</stp>
        <stp>BAR</stp>
        <stp/>
        <stp>Time</stp>
        <stp>5</stp>
        <stp>-1724</stp>
        <stp>ALL</stp>
        <stp/>
        <stp/>
        <stp>False</stp>
        <stp>T</stp>
        <tr r="B1726" s="2"/>
      </tp>
      <tp>
        <v>45812.027777777781</v>
        <stp/>
        <stp>StudyData</stp>
        <stp>TYA</stp>
        <stp>BAR</stp>
        <stp/>
        <stp>Time</stp>
        <stp>5</stp>
        <stp>-1754</stp>
        <stp>ALL</stp>
        <stp/>
        <stp/>
        <stp>False</stp>
        <stp>T</stp>
        <tr r="B1756" s="2"/>
      </tp>
      <tp>
        <v>45812.0625</v>
        <stp/>
        <stp>StudyData</stp>
        <stp>TYA</stp>
        <stp>BAR</stp>
        <stp/>
        <stp>Time</stp>
        <stp>5</stp>
        <stp>-1744</stp>
        <stp>ALL</stp>
        <stp/>
        <stp/>
        <stp>False</stp>
        <stp>T</stp>
        <tr r="B1746" s="2"/>
      </tp>
      <tp>
        <v>45811.958333333336</v>
        <stp/>
        <stp>StudyData</stp>
        <stp>TYA</stp>
        <stp>BAR</stp>
        <stp/>
        <stp>Time</stp>
        <stp>5</stp>
        <stp>-1774</stp>
        <stp>ALL</stp>
        <stp/>
        <stp/>
        <stp>False</stp>
        <stp>T</stp>
        <tr r="B1776" s="2"/>
      </tp>
      <tp>
        <v>45811.993055555555</v>
        <stp/>
        <stp>StudyData</stp>
        <stp>TYA</stp>
        <stp>BAR</stp>
        <stp/>
        <stp>Time</stp>
        <stp>5</stp>
        <stp>-1764</stp>
        <stp>ALL</stp>
        <stp/>
        <stp/>
        <stp>False</stp>
        <stp>T</stp>
        <tr r="B1766" s="2"/>
      </tp>
      <tp>
        <v>45811.888888888891</v>
        <stp/>
        <stp>StudyData</stp>
        <stp>TYA</stp>
        <stp>BAR</stp>
        <stp/>
        <stp>Time</stp>
        <stp>5</stp>
        <stp>-1794</stp>
        <stp>ALL</stp>
        <stp/>
        <stp/>
        <stp>False</stp>
        <stp>T</stp>
        <tr r="B1796" s="2"/>
      </tp>
      <tp>
        <v>45811.923611111109</v>
        <stp/>
        <stp>StudyData</stp>
        <stp>TYA</stp>
        <stp>BAR</stp>
        <stp/>
        <stp>Time</stp>
        <stp>5</stp>
        <stp>-1784</stp>
        <stp>ALL</stp>
        <stp/>
        <stp/>
        <stp>False</stp>
        <stp>T</stp>
        <tr r="B1786" s="2"/>
      </tp>
      <tp>
        <v>6010</v>
        <stp/>
        <stp>StudyData</stp>
        <stp>EP</stp>
        <stp>BAR</stp>
        <stp/>
        <stp>Low</stp>
        <stp>5</stp>
        <stp>-882</stp>
        <stp>All</stp>
        <stp/>
        <stp/>
        <stp>FALSE</stp>
        <stp>T</stp>
        <tr r="E884" s="2"/>
      </tp>
      <tp>
        <v>6005.75</v>
        <stp/>
        <stp>StudyData</stp>
        <stp>EP</stp>
        <stp>BAR</stp>
        <stp/>
        <stp>Low</stp>
        <stp>5</stp>
        <stp>-892</stp>
        <stp>All</stp>
        <stp/>
        <stp/>
        <stp>FALSE</stp>
        <stp>T</stp>
        <tr r="E894" s="2"/>
      </tp>
      <tp>
        <v>6011.5</v>
        <stp/>
        <stp>StudyData</stp>
        <stp>EP</stp>
        <stp>BAR</stp>
        <stp/>
        <stp>Low</stp>
        <stp>5</stp>
        <stp>-822</stp>
        <stp>All</stp>
        <stp/>
        <stp/>
        <stp>FALSE</stp>
        <stp>T</stp>
        <tr r="E824" s="2"/>
      </tp>
      <tp>
        <v>6001.25</v>
        <stp/>
        <stp>StudyData</stp>
        <stp>EP</stp>
        <stp>BAR</stp>
        <stp/>
        <stp>Low</stp>
        <stp>5</stp>
        <stp>-832</stp>
        <stp>All</stp>
        <stp/>
        <stp/>
        <stp>FALSE</stp>
        <stp>T</stp>
        <tr r="E834" s="2"/>
      </tp>
      <tp>
        <v>6012</v>
        <stp/>
        <stp>StudyData</stp>
        <stp>EP</stp>
        <stp>BAR</stp>
        <stp/>
        <stp>Low</stp>
        <stp>5</stp>
        <stp>-802</stp>
        <stp>All</stp>
        <stp/>
        <stp/>
        <stp>FALSE</stp>
        <stp>T</stp>
        <tr r="E804" s="2"/>
      </tp>
      <tp>
        <v>6010.25</v>
        <stp/>
        <stp>StudyData</stp>
        <stp>EP</stp>
        <stp>BAR</stp>
        <stp/>
        <stp>Low</stp>
        <stp>5</stp>
        <stp>-812</stp>
        <stp>All</stp>
        <stp/>
        <stp/>
        <stp>FALSE</stp>
        <stp>T</stp>
        <tr r="E814" s="2"/>
      </tp>
      <tp>
        <v>6008.5</v>
        <stp/>
        <stp>StudyData</stp>
        <stp>EP</stp>
        <stp>BAR</stp>
        <stp/>
        <stp>Low</stp>
        <stp>5</stp>
        <stp>-862</stp>
        <stp>All</stp>
        <stp/>
        <stp/>
        <stp>FALSE</stp>
        <stp>T</stp>
        <tr r="E864" s="2"/>
      </tp>
      <tp>
        <v>6010</v>
        <stp/>
        <stp>StudyData</stp>
        <stp>EP</stp>
        <stp>BAR</stp>
        <stp/>
        <stp>Low</stp>
        <stp>5</stp>
        <stp>-872</stp>
        <stp>All</stp>
        <stp/>
        <stp/>
        <stp>FALSE</stp>
        <stp>T</stp>
        <tr r="E874" s="2"/>
      </tp>
      <tp>
        <v>6014.75</v>
        <stp/>
        <stp>StudyData</stp>
        <stp>EP</stp>
        <stp>BAR</stp>
        <stp/>
        <stp>Low</stp>
        <stp>5</stp>
        <stp>-842</stp>
        <stp>All</stp>
        <stp/>
        <stp/>
        <stp>FALSE</stp>
        <stp>T</stp>
        <tr r="E844" s="2"/>
      </tp>
      <tp>
        <v>6015</v>
        <stp/>
        <stp>StudyData</stp>
        <stp>EP</stp>
        <stp>BAR</stp>
        <stp/>
        <stp>Low</stp>
        <stp>5</stp>
        <stp>-852</stp>
        <stp>All</stp>
        <stp/>
        <stp/>
        <stp>FALSE</stp>
        <stp>T</stp>
        <tr r="E854" s="2"/>
      </tp>
      <tp>
        <v>5997.75</v>
        <stp/>
        <stp>StudyData</stp>
        <stp>EP</stp>
        <stp>BAR</stp>
        <stp/>
        <stp>Low</stp>
        <stp>5</stp>
        <stp>-982</stp>
        <stp>All</stp>
        <stp/>
        <stp/>
        <stp>FALSE</stp>
        <stp>T</stp>
        <tr r="E984" s="2"/>
      </tp>
      <tp>
        <v>6005</v>
        <stp/>
        <stp>StudyData</stp>
        <stp>EP</stp>
        <stp>BAR</stp>
        <stp/>
        <stp>Low</stp>
        <stp>5</stp>
        <stp>-992</stp>
        <stp>All</stp>
        <stp/>
        <stp/>
        <stp>FALSE</stp>
        <stp>T</stp>
        <tr r="E994" s="2"/>
      </tp>
      <tp>
        <v>5998</v>
        <stp/>
        <stp>StudyData</stp>
        <stp>EP</stp>
        <stp>BAR</stp>
        <stp/>
        <stp>Low</stp>
        <stp>5</stp>
        <stp>-922</stp>
        <stp>All</stp>
        <stp/>
        <stp/>
        <stp>FALSE</stp>
        <stp>T</stp>
        <tr r="E924" s="2"/>
      </tp>
      <tp>
        <v>5995.25</v>
        <stp/>
        <stp>StudyData</stp>
        <stp>EP</stp>
        <stp>BAR</stp>
        <stp/>
        <stp>Low</stp>
        <stp>5</stp>
        <stp>-932</stp>
        <stp>All</stp>
        <stp/>
        <stp/>
        <stp>FALSE</stp>
        <stp>T</stp>
        <tr r="E934" s="2"/>
      </tp>
      <tp>
        <v>6006.5</v>
        <stp/>
        <stp>StudyData</stp>
        <stp>EP</stp>
        <stp>BAR</stp>
        <stp/>
        <stp>Low</stp>
        <stp>5</stp>
        <stp>-902</stp>
        <stp>All</stp>
        <stp/>
        <stp/>
        <stp>FALSE</stp>
        <stp>T</stp>
        <tr r="E904" s="2"/>
      </tp>
      <tp>
        <v>6001.5</v>
        <stp/>
        <stp>StudyData</stp>
        <stp>EP</stp>
        <stp>BAR</stp>
        <stp/>
        <stp>Low</stp>
        <stp>5</stp>
        <stp>-912</stp>
        <stp>All</stp>
        <stp/>
        <stp/>
        <stp>FALSE</stp>
        <stp>T</stp>
        <tr r="E914" s="2"/>
      </tp>
      <tp>
        <v>5994.25</v>
        <stp/>
        <stp>StudyData</stp>
        <stp>EP</stp>
        <stp>BAR</stp>
        <stp/>
        <stp>Low</stp>
        <stp>5</stp>
        <stp>-962</stp>
        <stp>All</stp>
        <stp/>
        <stp/>
        <stp>FALSE</stp>
        <stp>T</stp>
        <tr r="E964" s="2"/>
      </tp>
      <tp>
        <v>5997</v>
        <stp/>
        <stp>StudyData</stp>
        <stp>EP</stp>
        <stp>BAR</stp>
        <stp/>
        <stp>Low</stp>
        <stp>5</stp>
        <stp>-972</stp>
        <stp>All</stp>
        <stp/>
        <stp/>
        <stp>FALSE</stp>
        <stp>T</stp>
        <tr r="E974" s="2"/>
      </tp>
      <tp>
        <v>5995.25</v>
        <stp/>
        <stp>StudyData</stp>
        <stp>EP</stp>
        <stp>BAR</stp>
        <stp/>
        <stp>Low</stp>
        <stp>5</stp>
        <stp>-942</stp>
        <stp>All</stp>
        <stp/>
        <stp/>
        <stp>FALSE</stp>
        <stp>T</stp>
        <tr r="E944" s="2"/>
      </tp>
      <tp>
        <v>5992.25</v>
        <stp/>
        <stp>StudyData</stp>
        <stp>EP</stp>
        <stp>BAR</stp>
        <stp/>
        <stp>Low</stp>
        <stp>5</stp>
        <stp>-952</stp>
        <stp>All</stp>
        <stp/>
        <stp/>
        <stp>FALSE</stp>
        <stp>T</stp>
        <tr r="E954" s="2"/>
      </tp>
      <tp>
        <v>6026.75</v>
        <stp/>
        <stp>StudyData</stp>
        <stp>EP</stp>
        <stp>BAR</stp>
        <stp/>
        <stp>Low</stp>
        <stp>5</stp>
        <stp>-182</stp>
        <stp>All</stp>
        <stp/>
        <stp/>
        <stp>FALSE</stp>
        <stp>T</stp>
        <tr r="E184" s="2"/>
      </tp>
      <tp>
        <v>6027.5</v>
        <stp/>
        <stp>StudyData</stp>
        <stp>EP</stp>
        <stp>BAR</stp>
        <stp/>
        <stp>Low</stp>
        <stp>5</stp>
        <stp>-192</stp>
        <stp>All</stp>
        <stp/>
        <stp/>
        <stp>FALSE</stp>
        <stp>T</stp>
        <tr r="E194" s="2"/>
      </tp>
      <tp>
        <v>6011.5</v>
        <stp/>
        <stp>StudyData</stp>
        <stp>EP</stp>
        <stp>BAR</stp>
        <stp/>
        <stp>Low</stp>
        <stp>5</stp>
        <stp>-122</stp>
        <stp>All</stp>
        <stp/>
        <stp/>
        <stp>FALSE</stp>
        <stp>T</stp>
        <tr r="E124" s="2"/>
      </tp>
      <tp>
        <v>6002.25</v>
        <stp/>
        <stp>StudyData</stp>
        <stp>EP</stp>
        <stp>BAR</stp>
        <stp/>
        <stp>Low</stp>
        <stp>5</stp>
        <stp>-132</stp>
        <stp>All</stp>
        <stp/>
        <stp/>
        <stp>FALSE</stp>
        <stp>T</stp>
        <tr r="E134" s="2"/>
      </tp>
      <tp>
        <v>6010.75</v>
        <stp/>
        <stp>StudyData</stp>
        <stp>EP</stp>
        <stp>BAR</stp>
        <stp/>
        <stp>Low</stp>
        <stp>5</stp>
        <stp>-102</stp>
        <stp>All</stp>
        <stp/>
        <stp/>
        <stp>FALSE</stp>
        <stp>T</stp>
        <tr r="E104" s="2"/>
      </tp>
      <tp>
        <v>6009.75</v>
        <stp/>
        <stp>StudyData</stp>
        <stp>EP</stp>
        <stp>BAR</stp>
        <stp/>
        <stp>Low</stp>
        <stp>5</stp>
        <stp>-112</stp>
        <stp>All</stp>
        <stp/>
        <stp/>
        <stp>FALSE</stp>
        <stp>T</stp>
        <tr r="E114" s="2"/>
      </tp>
      <tp>
        <v>6015.75</v>
        <stp/>
        <stp>StudyData</stp>
        <stp>EP</stp>
        <stp>BAR</stp>
        <stp/>
        <stp>Low</stp>
        <stp>5</stp>
        <stp>-162</stp>
        <stp>All</stp>
        <stp/>
        <stp/>
        <stp>FALSE</stp>
        <stp>T</stp>
        <tr r="E164" s="2"/>
      </tp>
      <tp>
        <v>6017.25</v>
        <stp/>
        <stp>StudyData</stp>
        <stp>EP</stp>
        <stp>BAR</stp>
        <stp/>
        <stp>Low</stp>
        <stp>5</stp>
        <stp>-172</stp>
        <stp>All</stp>
        <stp/>
        <stp/>
        <stp>FALSE</stp>
        <stp>T</stp>
        <tr r="E174" s="2"/>
      </tp>
      <tp>
        <v>6004</v>
        <stp/>
        <stp>StudyData</stp>
        <stp>EP</stp>
        <stp>BAR</stp>
        <stp/>
        <stp>Low</stp>
        <stp>5</stp>
        <stp>-142</stp>
        <stp>All</stp>
        <stp/>
        <stp/>
        <stp>FALSE</stp>
        <stp>T</stp>
        <tr r="E144" s="2"/>
      </tp>
      <tp>
        <v>6008.75</v>
        <stp/>
        <stp>StudyData</stp>
        <stp>EP</stp>
        <stp>BAR</stp>
        <stp/>
        <stp>Low</stp>
        <stp>5</stp>
        <stp>-152</stp>
        <stp>All</stp>
        <stp/>
        <stp/>
        <stp>FALSE</stp>
        <stp>T</stp>
        <tr r="E154" s="2"/>
      </tp>
      <tp>
        <v>6053.5</v>
        <stp/>
        <stp>StudyData</stp>
        <stp>EP</stp>
        <stp>BAR</stp>
        <stp/>
        <stp>Low</stp>
        <stp>5</stp>
        <stp>-282</stp>
        <stp>All</stp>
        <stp/>
        <stp/>
        <stp>FALSE</stp>
        <stp>T</stp>
        <tr r="E284" s="2"/>
      </tp>
      <tp>
        <v>6039.25</v>
        <stp/>
        <stp>StudyData</stp>
        <stp>EP</stp>
        <stp>BAR</stp>
        <stp/>
        <stp>Low</stp>
        <stp>5</stp>
        <stp>-292</stp>
        <stp>All</stp>
        <stp/>
        <stp/>
        <stp>FALSE</stp>
        <stp>T</stp>
        <tr r="E294" s="2"/>
      </tp>
      <tp>
        <v>6015.75</v>
        <stp/>
        <stp>StudyData</stp>
        <stp>EP</stp>
        <stp>BAR</stp>
        <stp/>
        <stp>Low</stp>
        <stp>5</stp>
        <stp>-222</stp>
        <stp>All</stp>
        <stp/>
        <stp/>
        <stp>FALSE</stp>
        <stp>T</stp>
        <tr r="E224" s="2"/>
      </tp>
      <tp>
        <v>6053.25</v>
        <stp/>
        <stp>StudyData</stp>
        <stp>EP</stp>
        <stp>BAR</stp>
        <stp/>
        <stp>Low</stp>
        <stp>5</stp>
        <stp>-232</stp>
        <stp>All</stp>
        <stp/>
        <stp/>
        <stp>FALSE</stp>
        <stp>T</stp>
        <tr r="E234" s="2"/>
      </tp>
      <tp>
        <v>6024.75</v>
        <stp/>
        <stp>StudyData</stp>
        <stp>EP</stp>
        <stp>BAR</stp>
        <stp/>
        <stp>Low</stp>
        <stp>5</stp>
        <stp>-202</stp>
        <stp>All</stp>
        <stp/>
        <stp/>
        <stp>FALSE</stp>
        <stp>T</stp>
        <tr r="E204" s="2"/>
      </tp>
      <tp>
        <v>6018.25</v>
        <stp/>
        <stp>StudyData</stp>
        <stp>EP</stp>
        <stp>BAR</stp>
        <stp/>
        <stp>Low</stp>
        <stp>5</stp>
        <stp>-212</stp>
        <stp>All</stp>
        <stp/>
        <stp/>
        <stp>FALSE</stp>
        <stp>T</stp>
        <tr r="E214" s="2"/>
      </tp>
      <tp>
        <v>6060.75</v>
        <stp/>
        <stp>StudyData</stp>
        <stp>EP</stp>
        <stp>BAR</stp>
        <stp/>
        <stp>Low</stp>
        <stp>5</stp>
        <stp>-262</stp>
        <stp>All</stp>
        <stp/>
        <stp/>
        <stp>FALSE</stp>
        <stp>T</stp>
        <tr r="E264" s="2"/>
      </tp>
      <tp>
        <v>6051.5</v>
        <stp/>
        <stp>StudyData</stp>
        <stp>EP</stp>
        <stp>BAR</stp>
        <stp/>
        <stp>Low</stp>
        <stp>5</stp>
        <stp>-272</stp>
        <stp>All</stp>
        <stp/>
        <stp/>
        <stp>FALSE</stp>
        <stp>T</stp>
        <tr r="E274" s="2"/>
      </tp>
      <tp>
        <v>6041.25</v>
        <stp/>
        <stp>StudyData</stp>
        <stp>EP</stp>
        <stp>BAR</stp>
        <stp/>
        <stp>Low</stp>
        <stp>5</stp>
        <stp>-242</stp>
        <stp>All</stp>
        <stp/>
        <stp/>
        <stp>FALSE</stp>
        <stp>T</stp>
        <tr r="E244" s="2"/>
      </tp>
      <tp>
        <v>6049.5</v>
        <stp/>
        <stp>StudyData</stp>
        <stp>EP</stp>
        <stp>BAR</stp>
        <stp/>
        <stp>Low</stp>
        <stp>5</stp>
        <stp>-252</stp>
        <stp>All</stp>
        <stp/>
        <stp/>
        <stp>FALSE</stp>
        <stp>T</stp>
        <tr r="E254" s="2"/>
      </tp>
      <tp>
        <v>6021.5</v>
        <stp/>
        <stp>StudyData</stp>
        <stp>EP</stp>
        <stp>BAR</stp>
        <stp/>
        <stp>Low</stp>
        <stp>5</stp>
        <stp>-382</stp>
        <stp>All</stp>
        <stp/>
        <stp/>
        <stp>FALSE</stp>
        <stp>T</stp>
        <tr r="E384" s="2"/>
      </tp>
      <tp>
        <v>6028.25</v>
        <stp/>
        <stp>StudyData</stp>
        <stp>EP</stp>
        <stp>BAR</stp>
        <stp/>
        <stp>Low</stp>
        <stp>5</stp>
        <stp>-392</stp>
        <stp>All</stp>
        <stp/>
        <stp/>
        <stp>FALSE</stp>
        <stp>T</stp>
        <tr r="E394" s="2"/>
      </tp>
      <tp>
        <v>6030.5</v>
        <stp/>
        <stp>StudyData</stp>
        <stp>EP</stp>
        <stp>BAR</stp>
        <stp/>
        <stp>Low</stp>
        <stp>5</stp>
        <stp>-322</stp>
        <stp>All</stp>
        <stp/>
        <stp/>
        <stp>FALSE</stp>
        <stp>T</stp>
        <tr r="E324" s="2"/>
      </tp>
      <tp>
        <v>6035</v>
        <stp/>
        <stp>StudyData</stp>
        <stp>EP</stp>
        <stp>BAR</stp>
        <stp/>
        <stp>Low</stp>
        <stp>5</stp>
        <stp>-332</stp>
        <stp>All</stp>
        <stp/>
        <stp/>
        <stp>FALSE</stp>
        <stp>T</stp>
        <tr r="E334" s="2"/>
      </tp>
      <tp>
        <v>6032</v>
        <stp/>
        <stp>StudyData</stp>
        <stp>EP</stp>
        <stp>BAR</stp>
        <stp/>
        <stp>Low</stp>
        <stp>5</stp>
        <stp>-302</stp>
        <stp>All</stp>
        <stp/>
        <stp/>
        <stp>FALSE</stp>
        <stp>T</stp>
        <tr r="E304" s="2"/>
      </tp>
      <tp>
        <v>6034.5</v>
        <stp/>
        <stp>StudyData</stp>
        <stp>EP</stp>
        <stp>BAR</stp>
        <stp/>
        <stp>Low</stp>
        <stp>5</stp>
        <stp>-312</stp>
        <stp>All</stp>
        <stp/>
        <stp/>
        <stp>FALSE</stp>
        <stp>T</stp>
        <tr r="E314" s="2"/>
      </tp>
      <tp>
        <v>6024.5</v>
        <stp/>
        <stp>StudyData</stp>
        <stp>EP</stp>
        <stp>BAR</stp>
        <stp/>
        <stp>Low</stp>
        <stp>5</stp>
        <stp>-362</stp>
        <stp>All</stp>
        <stp/>
        <stp/>
        <stp>FALSE</stp>
        <stp>T</stp>
        <tr r="E364" s="2"/>
      </tp>
      <tp>
        <v>6025.5</v>
        <stp/>
        <stp>StudyData</stp>
        <stp>EP</stp>
        <stp>BAR</stp>
        <stp/>
        <stp>Low</stp>
        <stp>5</stp>
        <stp>-372</stp>
        <stp>All</stp>
        <stp/>
        <stp/>
        <stp>FALSE</stp>
        <stp>T</stp>
        <tr r="E374" s="2"/>
      </tp>
      <tp>
        <v>6033.5</v>
        <stp/>
        <stp>StudyData</stp>
        <stp>EP</stp>
        <stp>BAR</stp>
        <stp/>
        <stp>Low</stp>
        <stp>5</stp>
        <stp>-342</stp>
        <stp>All</stp>
        <stp/>
        <stp/>
        <stp>FALSE</stp>
        <stp>T</stp>
        <tr r="E344" s="2"/>
      </tp>
      <tp>
        <v>6024.75</v>
        <stp/>
        <stp>StudyData</stp>
        <stp>EP</stp>
        <stp>BAR</stp>
        <stp/>
        <stp>Low</stp>
        <stp>5</stp>
        <stp>-352</stp>
        <stp>All</stp>
        <stp/>
        <stp/>
        <stp>FALSE</stp>
        <stp>T</stp>
        <tr r="E354" s="2"/>
      </tp>
      <tp>
        <v>6030.25</v>
        <stp/>
        <stp>StudyData</stp>
        <stp>EP</stp>
        <stp>BAR</stp>
        <stp/>
        <stp>Low</stp>
        <stp>5</stp>
        <stp>-482</stp>
        <stp>All</stp>
        <stp/>
        <stp/>
        <stp>FALSE</stp>
        <stp>T</stp>
        <tr r="E484" s="2"/>
      </tp>
      <tp>
        <v>6028</v>
        <stp/>
        <stp>StudyData</stp>
        <stp>EP</stp>
        <stp>BAR</stp>
        <stp/>
        <stp>Low</stp>
        <stp>5</stp>
        <stp>-492</stp>
        <stp>All</stp>
        <stp/>
        <stp/>
        <stp>FALSE</stp>
        <stp>T</stp>
        <tr r="E494" s="2"/>
      </tp>
      <tp>
        <v>6025.25</v>
        <stp/>
        <stp>StudyData</stp>
        <stp>EP</stp>
        <stp>BAR</stp>
        <stp/>
        <stp>Low</stp>
        <stp>5</stp>
        <stp>-422</stp>
        <stp>All</stp>
        <stp/>
        <stp/>
        <stp>FALSE</stp>
        <stp>T</stp>
        <tr r="E424" s="2"/>
      </tp>
      <tp>
        <v>6032.25</v>
        <stp/>
        <stp>StudyData</stp>
        <stp>EP</stp>
        <stp>BAR</stp>
        <stp/>
        <stp>Low</stp>
        <stp>5</stp>
        <stp>-432</stp>
        <stp>All</stp>
        <stp/>
        <stp/>
        <stp>FALSE</stp>
        <stp>T</stp>
        <tr r="E434" s="2"/>
      </tp>
      <tp>
        <v>6026.75</v>
        <stp/>
        <stp>StudyData</stp>
        <stp>EP</stp>
        <stp>BAR</stp>
        <stp/>
        <stp>Low</stp>
        <stp>5</stp>
        <stp>-402</stp>
        <stp>All</stp>
        <stp/>
        <stp/>
        <stp>FALSE</stp>
        <stp>T</stp>
        <tr r="E404" s="2"/>
      </tp>
      <tp>
        <v>6026.75</v>
        <stp/>
        <stp>StudyData</stp>
        <stp>EP</stp>
        <stp>BAR</stp>
        <stp/>
        <stp>Low</stp>
        <stp>5</stp>
        <stp>-412</stp>
        <stp>All</stp>
        <stp/>
        <stp/>
        <stp>FALSE</stp>
        <stp>T</stp>
        <tr r="E414" s="2"/>
      </tp>
      <tp>
        <v>6039.75</v>
        <stp/>
        <stp>StudyData</stp>
        <stp>EP</stp>
        <stp>BAR</stp>
        <stp/>
        <stp>Low</stp>
        <stp>5</stp>
        <stp>-462</stp>
        <stp>All</stp>
        <stp/>
        <stp/>
        <stp>FALSE</stp>
        <stp>T</stp>
        <tr r="E464" s="2"/>
      </tp>
      <tp>
        <v>6039.5</v>
        <stp/>
        <stp>StudyData</stp>
        <stp>EP</stp>
        <stp>BAR</stp>
        <stp/>
        <stp>Low</stp>
        <stp>5</stp>
        <stp>-472</stp>
        <stp>All</stp>
        <stp/>
        <stp/>
        <stp>FALSE</stp>
        <stp>T</stp>
        <tr r="E474" s="2"/>
      </tp>
      <tp>
        <v>6040</v>
        <stp/>
        <stp>StudyData</stp>
        <stp>EP</stp>
        <stp>BAR</stp>
        <stp/>
        <stp>Low</stp>
        <stp>5</stp>
        <stp>-442</stp>
        <stp>All</stp>
        <stp/>
        <stp/>
        <stp>FALSE</stp>
        <stp>T</stp>
        <tr r="E444" s="2"/>
      </tp>
      <tp>
        <v>6032.25</v>
        <stp/>
        <stp>StudyData</stp>
        <stp>EP</stp>
        <stp>BAR</stp>
        <stp/>
        <stp>Low</stp>
        <stp>5</stp>
        <stp>-452</stp>
        <stp>All</stp>
        <stp/>
        <stp/>
        <stp>FALSE</stp>
        <stp>T</stp>
        <tr r="E454" s="2"/>
      </tp>
      <tp>
        <v>6009.5</v>
        <stp/>
        <stp>StudyData</stp>
        <stp>EP</stp>
        <stp>BAR</stp>
        <stp/>
        <stp>Low</stp>
        <stp>5</stp>
        <stp>-582</stp>
        <stp>All</stp>
        <stp/>
        <stp/>
        <stp>FALSE</stp>
        <stp>T</stp>
        <tr r="E584" s="2"/>
      </tp>
      <tp>
        <v>6013.5</v>
        <stp/>
        <stp>StudyData</stp>
        <stp>EP</stp>
        <stp>BAR</stp>
        <stp/>
        <stp>Low</stp>
        <stp>5</stp>
        <stp>-592</stp>
        <stp>All</stp>
        <stp/>
        <stp/>
        <stp>FALSE</stp>
        <stp>T</stp>
        <tr r="E594" s="2"/>
      </tp>
      <tp>
        <v>6029.75</v>
        <stp/>
        <stp>StudyData</stp>
        <stp>EP</stp>
        <stp>BAR</stp>
        <stp/>
        <stp>Low</stp>
        <stp>5</stp>
        <stp>-522</stp>
        <stp>All</stp>
        <stp/>
        <stp/>
        <stp>FALSE</stp>
        <stp>T</stp>
        <tr r="E524" s="2"/>
      </tp>
      <tp>
        <v>6005</v>
        <stp/>
        <stp>StudyData</stp>
        <stp>EP</stp>
        <stp>BAR</stp>
        <stp/>
        <stp>Low</stp>
        <stp>5</stp>
        <stp>-532</stp>
        <stp>All</stp>
        <stp/>
        <stp/>
        <stp>FALSE</stp>
        <stp>T</stp>
        <tr r="E534" s="2"/>
      </tp>
      <tp>
        <v>6015.25</v>
        <stp/>
        <stp>StudyData</stp>
        <stp>EP</stp>
        <stp>BAR</stp>
        <stp/>
        <stp>Low</stp>
        <stp>5</stp>
        <stp>-502</stp>
        <stp>All</stp>
        <stp/>
        <stp/>
        <stp>FALSE</stp>
        <stp>T</stp>
        <tr r="E504" s="2"/>
      </tp>
      <tp>
        <v>6035.5</v>
        <stp/>
        <stp>StudyData</stp>
        <stp>EP</stp>
        <stp>BAR</stp>
        <stp/>
        <stp>Low</stp>
        <stp>5</stp>
        <stp>-512</stp>
        <stp>All</stp>
        <stp/>
        <stp/>
        <stp>FALSE</stp>
        <stp>T</stp>
        <tr r="E514" s="2"/>
      </tp>
      <tp>
        <v>6017.5</v>
        <stp/>
        <stp>StudyData</stp>
        <stp>EP</stp>
        <stp>BAR</stp>
        <stp/>
        <stp>Low</stp>
        <stp>5</stp>
        <stp>-562</stp>
        <stp>All</stp>
        <stp/>
        <stp/>
        <stp>FALSE</stp>
        <stp>T</stp>
        <tr r="E564" s="2"/>
      </tp>
      <tp>
        <v>6018.5</v>
        <stp/>
        <stp>StudyData</stp>
        <stp>EP</stp>
        <stp>BAR</stp>
        <stp/>
        <stp>Low</stp>
        <stp>5</stp>
        <stp>-572</stp>
        <stp>All</stp>
        <stp/>
        <stp/>
        <stp>FALSE</stp>
        <stp>T</stp>
        <tr r="E574" s="2"/>
      </tp>
      <tp>
        <v>6026</v>
        <stp/>
        <stp>StudyData</stp>
        <stp>EP</stp>
        <stp>BAR</stp>
        <stp/>
        <stp>Low</stp>
        <stp>5</stp>
        <stp>-542</stp>
        <stp>All</stp>
        <stp/>
        <stp/>
        <stp>FALSE</stp>
        <stp>T</stp>
        <tr r="E544" s="2"/>
      </tp>
      <tp>
        <v>6018.5</v>
        <stp/>
        <stp>StudyData</stp>
        <stp>EP</stp>
        <stp>BAR</stp>
        <stp/>
        <stp>Low</stp>
        <stp>5</stp>
        <stp>-552</stp>
        <stp>All</stp>
        <stp/>
        <stp/>
        <stp>FALSE</stp>
        <stp>T</stp>
        <tr r="E554" s="2"/>
      </tp>
      <tp>
        <v>6037.5</v>
        <stp/>
        <stp>StudyData</stp>
        <stp>EP</stp>
        <stp>BAR</stp>
        <stp/>
        <stp>Low</stp>
        <stp>5</stp>
        <stp>-682</stp>
        <stp>All</stp>
        <stp/>
        <stp/>
        <stp>FALSE</stp>
        <stp>T</stp>
        <tr r="E684" s="2"/>
      </tp>
      <tp>
        <v>6035.5</v>
        <stp/>
        <stp>StudyData</stp>
        <stp>EP</stp>
        <stp>BAR</stp>
        <stp/>
        <stp>Low</stp>
        <stp>5</stp>
        <stp>-692</stp>
        <stp>All</stp>
        <stp/>
        <stp/>
        <stp>FALSE</stp>
        <stp>T</stp>
        <tr r="E694" s="2"/>
      </tp>
      <tp>
        <v>6004.25</v>
        <stp/>
        <stp>StudyData</stp>
        <stp>EP</stp>
        <stp>BAR</stp>
        <stp/>
        <stp>Low</stp>
        <stp>5</stp>
        <stp>-622</stp>
        <stp>All</stp>
        <stp/>
        <stp/>
        <stp>FALSE</stp>
        <stp>T</stp>
        <tr r="E624" s="2"/>
      </tp>
      <tp>
        <v>6004.25</v>
        <stp/>
        <stp>StudyData</stp>
        <stp>EP</stp>
        <stp>BAR</stp>
        <stp/>
        <stp>Low</stp>
        <stp>5</stp>
        <stp>-632</stp>
        <stp>All</stp>
        <stp/>
        <stp/>
        <stp>FALSE</stp>
        <stp>T</stp>
        <tr r="E634" s="2"/>
      </tp>
      <tp>
        <v>6011.5</v>
        <stp/>
        <stp>StudyData</stp>
        <stp>EP</stp>
        <stp>BAR</stp>
        <stp/>
        <stp>Low</stp>
        <stp>5</stp>
        <stp>-602</stp>
        <stp>All</stp>
        <stp/>
        <stp/>
        <stp>FALSE</stp>
        <stp>T</stp>
        <tr r="E604" s="2"/>
      </tp>
      <tp>
        <v>6006.25</v>
        <stp/>
        <stp>StudyData</stp>
        <stp>EP</stp>
        <stp>BAR</stp>
        <stp/>
        <stp>Low</stp>
        <stp>5</stp>
        <stp>-612</stp>
        <stp>All</stp>
        <stp/>
        <stp/>
        <stp>FALSE</stp>
        <stp>T</stp>
        <tr r="E614" s="2"/>
      </tp>
      <tp>
        <v>6031</v>
        <stp/>
        <stp>StudyData</stp>
        <stp>EP</stp>
        <stp>BAR</stp>
        <stp/>
        <stp>Low</stp>
        <stp>5</stp>
        <stp>-662</stp>
        <stp>All</stp>
        <stp/>
        <stp/>
        <stp>FALSE</stp>
        <stp>T</stp>
        <tr r="E664" s="2"/>
      </tp>
      <tp>
        <v>6035.5</v>
        <stp/>
        <stp>StudyData</stp>
        <stp>EP</stp>
        <stp>BAR</stp>
        <stp/>
        <stp>Low</stp>
        <stp>5</stp>
        <stp>-672</stp>
        <stp>All</stp>
        <stp/>
        <stp/>
        <stp>FALSE</stp>
        <stp>T</stp>
        <tr r="E674" s="2"/>
      </tp>
      <tp>
        <v>6012</v>
        <stp/>
        <stp>StudyData</stp>
        <stp>EP</stp>
        <stp>BAR</stp>
        <stp/>
        <stp>Low</stp>
        <stp>5</stp>
        <stp>-642</stp>
        <stp>All</stp>
        <stp/>
        <stp/>
        <stp>FALSE</stp>
        <stp>T</stp>
        <tr r="E644" s="2"/>
      </tp>
      <tp>
        <v>5997</v>
        <stp/>
        <stp>StudyData</stp>
        <stp>EP</stp>
        <stp>BAR</stp>
        <stp/>
        <stp>Low</stp>
        <stp>5</stp>
        <stp>-652</stp>
        <stp>All</stp>
        <stp/>
        <stp/>
        <stp>FALSE</stp>
        <stp>T</stp>
        <tr r="E654" s="2"/>
      </tp>
      <tp>
        <v>6023</v>
        <stp/>
        <stp>StudyData</stp>
        <stp>EP</stp>
        <stp>BAR</stp>
        <stp/>
        <stp>Low</stp>
        <stp>5</stp>
        <stp>-782</stp>
        <stp>All</stp>
        <stp/>
        <stp/>
        <stp>FALSE</stp>
        <stp>T</stp>
        <tr r="E784" s="2"/>
      </tp>
      <tp>
        <v>6019.25</v>
        <stp/>
        <stp>StudyData</stp>
        <stp>EP</stp>
        <stp>BAR</stp>
        <stp/>
        <stp>Low</stp>
        <stp>5</stp>
        <stp>-792</stp>
        <stp>All</stp>
        <stp/>
        <stp/>
        <stp>FALSE</stp>
        <stp>T</stp>
        <tr r="E794" s="2"/>
      </tp>
      <tp>
        <v>6013.5</v>
        <stp/>
        <stp>StudyData</stp>
        <stp>EP</stp>
        <stp>BAR</stp>
        <stp/>
        <stp>Low</stp>
        <stp>5</stp>
        <stp>-722</stp>
        <stp>All</stp>
        <stp/>
        <stp/>
        <stp>FALSE</stp>
        <stp>T</stp>
        <tr r="E724" s="2"/>
      </tp>
      <tp>
        <v>6012.25</v>
        <stp/>
        <stp>StudyData</stp>
        <stp>EP</stp>
        <stp>BAR</stp>
        <stp/>
        <stp>Low</stp>
        <stp>5</stp>
        <stp>-732</stp>
        <stp>All</stp>
        <stp/>
        <stp/>
        <stp>FALSE</stp>
        <stp>T</stp>
        <tr r="E734" s="2"/>
      </tp>
      <tp>
        <v>6026.5</v>
        <stp/>
        <stp>StudyData</stp>
        <stp>EP</stp>
        <stp>BAR</stp>
        <stp/>
        <stp>Low</stp>
        <stp>5</stp>
        <stp>-702</stp>
        <stp>All</stp>
        <stp/>
        <stp/>
        <stp>FALSE</stp>
        <stp>T</stp>
        <tr r="E704" s="2"/>
      </tp>
      <tp>
        <v>6013.75</v>
        <stp/>
        <stp>StudyData</stp>
        <stp>EP</stp>
        <stp>BAR</stp>
        <stp/>
        <stp>Low</stp>
        <stp>5</stp>
        <stp>-712</stp>
        <stp>All</stp>
        <stp/>
        <stp/>
        <stp>FALSE</stp>
        <stp>T</stp>
        <tr r="E714" s="2"/>
      </tp>
      <tp>
        <v>6018.25</v>
        <stp/>
        <stp>StudyData</stp>
        <stp>EP</stp>
        <stp>BAR</stp>
        <stp/>
        <stp>Low</stp>
        <stp>5</stp>
        <stp>-762</stp>
        <stp>All</stp>
        <stp/>
        <stp/>
        <stp>FALSE</stp>
        <stp>T</stp>
        <tr r="E764" s="2"/>
      </tp>
      <tp>
        <v>6025</v>
        <stp/>
        <stp>StudyData</stp>
        <stp>EP</stp>
        <stp>BAR</stp>
        <stp/>
        <stp>Low</stp>
        <stp>5</stp>
        <stp>-772</stp>
        <stp>All</stp>
        <stp/>
        <stp/>
        <stp>FALSE</stp>
        <stp>T</stp>
        <tr r="E774" s="2"/>
      </tp>
      <tp>
        <v>6012</v>
        <stp/>
        <stp>StudyData</stp>
        <stp>EP</stp>
        <stp>BAR</stp>
        <stp/>
        <stp>Low</stp>
        <stp>5</stp>
        <stp>-742</stp>
        <stp>All</stp>
        <stp/>
        <stp/>
        <stp>FALSE</stp>
        <stp>T</stp>
        <tr r="E744" s="2"/>
      </tp>
      <tp>
        <v>6007</v>
        <stp/>
        <stp>StudyData</stp>
        <stp>EP</stp>
        <stp>BAR</stp>
        <stp/>
        <stp>Low</stp>
        <stp>5</stp>
        <stp>-752</stp>
        <stp>All</stp>
        <stp/>
        <stp/>
        <stp>FALSE</stp>
        <stp>T</stp>
        <tr r="E754" s="2"/>
      </tp>
      <tp>
        <v>6010.75</v>
        <stp/>
        <stp>StudyData</stp>
        <stp>EP</stp>
        <stp>BAR</stp>
        <stp/>
        <stp>Close</stp>
        <stp>5</stp>
        <stp>-4</stp>
        <stp>All</stp>
        <stp/>
        <stp/>
        <stp>FALSE</stp>
        <stp>T</stp>
        <tr r="F6" s="2"/>
      </tp>
      <tp>
        <v>1034</v>
        <stp/>
        <stp>StudyData</stp>
        <stp>EP</stp>
        <stp>Vol</stp>
        <stp>Highlight=Total Trades,VolType=Exchange,CoCType=Auto</stp>
        <stp>Vol</stp>
        <stp>5</stp>
        <stp>-37</stp>
        <stp>ALL</stp>
        <stp/>
        <stp/>
        <stp>TRUE</stp>
        <stp>T</stp>
        <tr r="G39" s="2"/>
      </tp>
      <tp>
        <v>831</v>
        <stp/>
        <stp>StudyData</stp>
        <stp>EP</stp>
        <stp>Vol</stp>
        <stp>Highlight=Total Trades,VolType=Exchange,CoCType=Auto</stp>
        <stp>Vol</stp>
        <stp>5</stp>
        <stp>-36</stp>
        <stp>ALL</stp>
        <stp/>
        <stp/>
        <stp>TRUE</stp>
        <stp>T</stp>
        <tr r="G38" s="2"/>
      </tp>
      <tp>
        <v>1490</v>
        <stp/>
        <stp>StudyData</stp>
        <stp>EP</stp>
        <stp>Vol</stp>
        <stp>Highlight=Total Trades,VolType=Exchange,CoCType=Auto</stp>
        <stp>Vol</stp>
        <stp>5</stp>
        <stp>-35</stp>
        <stp>ALL</stp>
        <stp/>
        <stp/>
        <stp>TRUE</stp>
        <stp>T</stp>
        <tr r="G37" s="2"/>
      </tp>
      <tp>
        <v>1282</v>
        <stp/>
        <stp>StudyData</stp>
        <stp>EP</stp>
        <stp>Vol</stp>
        <stp>Highlight=Total Trades,VolType=Exchange,CoCType=Auto</stp>
        <stp>Vol</stp>
        <stp>5</stp>
        <stp>-34</stp>
        <stp>ALL</stp>
        <stp/>
        <stp/>
        <stp>TRUE</stp>
        <stp>T</stp>
        <tr r="G36" s="2"/>
      </tp>
      <tp>
        <v>1433</v>
        <stp/>
        <stp>StudyData</stp>
        <stp>EP</stp>
        <stp>Vol</stp>
        <stp>Highlight=Total Trades,VolType=Exchange,CoCType=Auto</stp>
        <stp>Vol</stp>
        <stp>5</stp>
        <stp>-33</stp>
        <stp>ALL</stp>
        <stp/>
        <stp/>
        <stp>TRUE</stp>
        <stp>T</stp>
        <tr r="G35" s="2"/>
      </tp>
      <tp>
        <v>1746</v>
        <stp/>
        <stp>StudyData</stp>
        <stp>EP</stp>
        <stp>Vol</stp>
        <stp>Highlight=Total Trades,VolType=Exchange,CoCType=Auto</stp>
        <stp>Vol</stp>
        <stp>5</stp>
        <stp>-32</stp>
        <stp>ALL</stp>
        <stp/>
        <stp/>
        <stp>TRUE</stp>
        <stp>T</stp>
        <tr r="G34" s="2"/>
      </tp>
      <tp>
        <v>991</v>
        <stp/>
        <stp>StudyData</stp>
        <stp>EP</stp>
        <stp>Vol</stp>
        <stp>Highlight=Total Trades,VolType=Exchange,CoCType=Auto</stp>
        <stp>Vol</stp>
        <stp>5</stp>
        <stp>-31</stp>
        <stp>ALL</stp>
        <stp/>
        <stp/>
        <stp>TRUE</stp>
        <stp>T</stp>
        <tr r="G33" s="2"/>
      </tp>
      <tp>
        <v>807</v>
        <stp/>
        <stp>StudyData</stp>
        <stp>EP</stp>
        <stp>Vol</stp>
        <stp>Highlight=Total Trades,VolType=Exchange,CoCType=Auto</stp>
        <stp>Vol</stp>
        <stp>5</stp>
        <stp>-30</stp>
        <stp>ALL</stp>
        <stp/>
        <stp/>
        <stp>TRUE</stp>
        <stp>T</stp>
        <tr r="G32" s="2"/>
      </tp>
      <tp>
        <v>1276</v>
        <stp/>
        <stp>StudyData</stp>
        <stp>EP</stp>
        <stp>Vol</stp>
        <stp>Highlight=Total Trades,VolType=Exchange,CoCType=Auto</stp>
        <stp>Vol</stp>
        <stp>5</stp>
        <stp>-39</stp>
        <stp>ALL</stp>
        <stp/>
        <stp/>
        <stp>TRUE</stp>
        <stp>T</stp>
        <tr r="G41" s="2"/>
      </tp>
      <tp>
        <v>1070</v>
        <stp/>
        <stp>StudyData</stp>
        <stp>EP</stp>
        <stp>Vol</stp>
        <stp>Highlight=Total Trades,VolType=Exchange,CoCType=Auto</stp>
        <stp>Vol</stp>
        <stp>5</stp>
        <stp>-38</stp>
        <stp>ALL</stp>
        <stp/>
        <stp/>
        <stp>TRUE</stp>
        <stp>T</stp>
        <tr r="G40" s="2"/>
      </tp>
      <tp>
        <v>45796.774305555555</v>
        <stp/>
        <stp>StudyData</stp>
        <stp>TYA</stp>
        <stp>BAR</stp>
        <stp/>
        <stp>Time</stp>
        <stp>5</stp>
        <stp>-4815</stp>
        <stp>ALL</stp>
        <stp/>
        <stp/>
        <stp>False</stp>
        <stp>T</stp>
        <tr r="B4817" s="2"/>
      </tp>
      <tp>
        <v>45796.809027777781</v>
        <stp/>
        <stp>StudyData</stp>
        <stp>TYA</stp>
        <stp>BAR</stp>
        <stp/>
        <stp>Time</stp>
        <stp>5</stp>
        <stp>-4805</stp>
        <stp>ALL</stp>
        <stp/>
        <stp/>
        <stp>False</stp>
        <stp>T</stp>
        <tr r="B4807" s="2"/>
      </tp>
      <tp>
        <v>45796.663194444445</v>
        <stp/>
        <stp>StudyData</stp>
        <stp>TYA</stp>
        <stp>BAR</stp>
        <stp/>
        <stp>Time</stp>
        <stp>5</stp>
        <stp>-4835</stp>
        <stp>ALL</stp>
        <stp/>
        <stp/>
        <stp>False</stp>
        <stp>T</stp>
        <tr r="B4837" s="2"/>
      </tp>
      <tp>
        <v>45796.739583333336</v>
        <stp/>
        <stp>StudyData</stp>
        <stp>TYA</stp>
        <stp>BAR</stp>
        <stp/>
        <stp>Time</stp>
        <stp>5</stp>
        <stp>-4825</stp>
        <stp>ALL</stp>
        <stp/>
        <stp/>
        <stp>False</stp>
        <stp>T</stp>
        <tr r="B4827" s="2"/>
      </tp>
      <tp>
        <v>45796.59375</v>
        <stp/>
        <stp>StudyData</stp>
        <stp>TYA</stp>
        <stp>BAR</stp>
        <stp/>
        <stp>Time</stp>
        <stp>5</stp>
        <stp>-4855</stp>
        <stp>ALL</stp>
        <stp/>
        <stp/>
        <stp>False</stp>
        <stp>T</stp>
        <tr r="B4857" s="2"/>
      </tp>
      <tp>
        <v>45796.628472222219</v>
        <stp/>
        <stp>StudyData</stp>
        <stp>TYA</stp>
        <stp>BAR</stp>
        <stp/>
        <stp>Time</stp>
        <stp>5</stp>
        <stp>-4845</stp>
        <stp>ALL</stp>
        <stp/>
        <stp/>
        <stp>False</stp>
        <stp>T</stp>
        <tr r="B4847" s="2"/>
      </tp>
      <tp>
        <v>45796.524305555555</v>
        <stp/>
        <stp>StudyData</stp>
        <stp>TYA</stp>
        <stp>BAR</stp>
        <stp/>
        <stp>Time</stp>
        <stp>5</stp>
        <stp>-4875</stp>
        <stp>ALL</stp>
        <stp/>
        <stp/>
        <stp>False</stp>
        <stp>T</stp>
        <tr r="B4877" s="2"/>
      </tp>
      <tp>
        <v>45796.559027777781</v>
        <stp/>
        <stp>StudyData</stp>
        <stp>TYA</stp>
        <stp>BAR</stp>
        <stp/>
        <stp>Time</stp>
        <stp>5</stp>
        <stp>-4865</stp>
        <stp>ALL</stp>
        <stp/>
        <stp/>
        <stp>False</stp>
        <stp>T</stp>
        <tr r="B4867" s="2"/>
      </tp>
      <tp>
        <v>45796.454861111109</v>
        <stp/>
        <stp>StudyData</stp>
        <stp>TYA</stp>
        <stp>BAR</stp>
        <stp/>
        <stp>Time</stp>
        <stp>5</stp>
        <stp>-4895</stp>
        <stp>ALL</stp>
        <stp/>
        <stp/>
        <stp>False</stp>
        <stp>T</stp>
        <tr r="B4897" s="2"/>
      </tp>
      <tp>
        <v>45796.489583333336</v>
        <stp/>
        <stp>StudyData</stp>
        <stp>TYA</stp>
        <stp>BAR</stp>
        <stp/>
        <stp>Time</stp>
        <stp>5</stp>
        <stp>-4885</stp>
        <stp>ALL</stp>
        <stp/>
        <stp/>
        <stp>False</stp>
        <stp>T</stp>
        <tr r="B4887" s="2"/>
      </tp>
      <tp>
        <v>45796.385416666664</v>
        <stp/>
        <stp>StudyData</stp>
        <stp>TYA</stp>
        <stp>BAR</stp>
        <stp/>
        <stp>Time</stp>
        <stp>5</stp>
        <stp>-4915</stp>
        <stp>ALL</stp>
        <stp/>
        <stp/>
        <stp>False</stp>
        <stp>T</stp>
        <tr r="B4917" s="2"/>
      </tp>
      <tp>
        <v>45796.420138888891</v>
        <stp/>
        <stp>StudyData</stp>
        <stp>TYA</stp>
        <stp>BAR</stp>
        <stp/>
        <stp>Time</stp>
        <stp>5</stp>
        <stp>-4905</stp>
        <stp>ALL</stp>
        <stp/>
        <stp/>
        <stp>False</stp>
        <stp>T</stp>
        <tr r="B4907" s="2"/>
      </tp>
      <tp>
        <v>45796.315972222219</v>
        <stp/>
        <stp>StudyData</stp>
        <stp>TYA</stp>
        <stp>BAR</stp>
        <stp/>
        <stp>Time</stp>
        <stp>5</stp>
        <stp>-4935</stp>
        <stp>ALL</stp>
        <stp/>
        <stp/>
        <stp>False</stp>
        <stp>T</stp>
        <tr r="B4937" s="2"/>
      </tp>
      <tp>
        <v>45796.350694444445</v>
        <stp/>
        <stp>StudyData</stp>
        <stp>TYA</stp>
        <stp>BAR</stp>
        <stp/>
        <stp>Time</stp>
        <stp>5</stp>
        <stp>-4925</stp>
        <stp>ALL</stp>
        <stp/>
        <stp/>
        <stp>False</stp>
        <stp>T</stp>
        <tr r="B4927" s="2"/>
      </tp>
      <tp>
        <v>45796.246527777781</v>
        <stp/>
        <stp>StudyData</stp>
        <stp>TYA</stp>
        <stp>BAR</stp>
        <stp/>
        <stp>Time</stp>
        <stp>5</stp>
        <stp>-4955</stp>
        <stp>ALL</stp>
        <stp/>
        <stp/>
        <stp>False</stp>
        <stp>T</stp>
        <tr r="B4957" s="2"/>
      </tp>
      <tp>
        <v>45796.28125</v>
        <stp/>
        <stp>StudyData</stp>
        <stp>TYA</stp>
        <stp>BAR</stp>
        <stp/>
        <stp>Time</stp>
        <stp>5</stp>
        <stp>-4945</stp>
        <stp>ALL</stp>
        <stp/>
        <stp/>
        <stp>False</stp>
        <stp>T</stp>
        <tr r="B4947" s="2"/>
      </tp>
      <tp>
        <v>45796.177083333336</v>
        <stp/>
        <stp>StudyData</stp>
        <stp>TYA</stp>
        <stp>BAR</stp>
        <stp/>
        <stp>Time</stp>
        <stp>5</stp>
        <stp>-4975</stp>
        <stp>ALL</stp>
        <stp/>
        <stp/>
        <stp>False</stp>
        <stp>T</stp>
        <tr r="B4977" s="2"/>
      </tp>
      <tp>
        <v>45796.211805555555</v>
        <stp/>
        <stp>StudyData</stp>
        <stp>TYA</stp>
        <stp>BAR</stp>
        <stp/>
        <stp>Time</stp>
        <stp>5</stp>
        <stp>-4965</stp>
        <stp>ALL</stp>
        <stp/>
        <stp/>
        <stp>False</stp>
        <stp>T</stp>
        <tr r="B4967" s="2"/>
      </tp>
      <tp>
        <v>45796.107638888891</v>
        <stp/>
        <stp>StudyData</stp>
        <stp>TYA</stp>
        <stp>BAR</stp>
        <stp/>
        <stp>Time</stp>
        <stp>5</stp>
        <stp>-4995</stp>
        <stp>ALL</stp>
        <stp/>
        <stp/>
        <stp>False</stp>
        <stp>T</stp>
        <tr r="B4997" s="2"/>
      </tp>
      <tp>
        <v>45796.142361111109</v>
        <stp/>
        <stp>StudyData</stp>
        <stp>TYA</stp>
        <stp>BAR</stp>
        <stp/>
        <stp>Time</stp>
        <stp>5</stp>
        <stp>-4985</stp>
        <stp>ALL</stp>
        <stp/>
        <stp/>
        <stp>False</stp>
        <stp>T</stp>
        <tr r="B4987" s="2"/>
      </tp>
      <tp>
        <v>45799.635416666664</v>
        <stp/>
        <stp>StudyData</stp>
        <stp>TYA</stp>
        <stp>BAR</stp>
        <stp/>
        <stp>Time</stp>
        <stp>5</stp>
        <stp>-4015</stp>
        <stp>ALL</stp>
        <stp/>
        <stp/>
        <stp>False</stp>
        <stp>T</stp>
        <tr r="B4017" s="2"/>
      </tp>
      <tp>
        <v>45799.711805555555</v>
        <stp/>
        <stp>StudyData</stp>
        <stp>TYA</stp>
        <stp>BAR</stp>
        <stp/>
        <stp>Time</stp>
        <stp>5</stp>
        <stp>-4005</stp>
        <stp>ALL</stp>
        <stp/>
        <stp/>
        <stp>False</stp>
        <stp>T</stp>
        <tr r="B4007" s="2"/>
      </tp>
      <tp>
        <v>45799.565972222219</v>
        <stp/>
        <stp>StudyData</stp>
        <stp>TYA</stp>
        <stp>BAR</stp>
        <stp/>
        <stp>Time</stp>
        <stp>5</stp>
        <stp>-4035</stp>
        <stp>ALL</stp>
        <stp/>
        <stp/>
        <stp>False</stp>
        <stp>T</stp>
        <tr r="B4037" s="2"/>
      </tp>
      <tp>
        <v>45799.600694444445</v>
        <stp/>
        <stp>StudyData</stp>
        <stp>TYA</stp>
        <stp>BAR</stp>
        <stp/>
        <stp>Time</stp>
        <stp>5</stp>
        <stp>-4025</stp>
        <stp>ALL</stp>
        <stp/>
        <stp/>
        <stp>False</stp>
        <stp>T</stp>
        <tr r="B4027" s="2"/>
      </tp>
      <tp>
        <v>45799.496527777781</v>
        <stp/>
        <stp>StudyData</stp>
        <stp>TYA</stp>
        <stp>BAR</stp>
        <stp/>
        <stp>Time</stp>
        <stp>5</stp>
        <stp>-4055</stp>
        <stp>ALL</stp>
        <stp/>
        <stp/>
        <stp>False</stp>
        <stp>T</stp>
        <tr r="B4057" s="2"/>
      </tp>
      <tp>
        <v>45799.53125</v>
        <stp/>
        <stp>StudyData</stp>
        <stp>TYA</stp>
        <stp>BAR</stp>
        <stp/>
        <stp>Time</stp>
        <stp>5</stp>
        <stp>-4045</stp>
        <stp>ALL</stp>
        <stp/>
        <stp/>
        <stp>False</stp>
        <stp>T</stp>
        <tr r="B4047" s="2"/>
      </tp>
      <tp>
        <v>45799.427083333336</v>
        <stp/>
        <stp>StudyData</stp>
        <stp>TYA</stp>
        <stp>BAR</stp>
        <stp/>
        <stp>Time</stp>
        <stp>5</stp>
        <stp>-4075</stp>
        <stp>ALL</stp>
        <stp/>
        <stp/>
        <stp>False</stp>
        <stp>T</stp>
        <tr r="B4077" s="2"/>
      </tp>
      <tp>
        <v>45799.461805555555</v>
        <stp/>
        <stp>StudyData</stp>
        <stp>TYA</stp>
        <stp>BAR</stp>
        <stp/>
        <stp>Time</stp>
        <stp>5</stp>
        <stp>-4065</stp>
        <stp>ALL</stp>
        <stp/>
        <stp/>
        <stp>False</stp>
        <stp>T</stp>
        <tr r="B4067" s="2"/>
      </tp>
      <tp>
        <v>45799.357638888891</v>
        <stp/>
        <stp>StudyData</stp>
        <stp>TYA</stp>
        <stp>BAR</stp>
        <stp/>
        <stp>Time</stp>
        <stp>5</stp>
        <stp>-4095</stp>
        <stp>ALL</stp>
        <stp/>
        <stp/>
        <stp>False</stp>
        <stp>T</stp>
        <tr r="B4097" s="2"/>
      </tp>
      <tp>
        <v>45799.392361111109</v>
        <stp/>
        <stp>StudyData</stp>
        <stp>TYA</stp>
        <stp>BAR</stp>
        <stp/>
        <stp>Time</stp>
        <stp>5</stp>
        <stp>-4085</stp>
        <stp>ALL</stp>
        <stp/>
        <stp/>
        <stp>False</stp>
        <stp>T</stp>
        <tr r="B4087" s="2"/>
      </tp>
      <tp>
        <v>45799.288194444445</v>
        <stp/>
        <stp>StudyData</stp>
        <stp>TYA</stp>
        <stp>BAR</stp>
        <stp/>
        <stp>Time</stp>
        <stp>5</stp>
        <stp>-4115</stp>
        <stp>ALL</stp>
        <stp/>
        <stp/>
        <stp>False</stp>
        <stp>T</stp>
        <tr r="B4117" s="2"/>
      </tp>
      <tp>
        <v>45799.322916666664</v>
        <stp/>
        <stp>StudyData</stp>
        <stp>TYA</stp>
        <stp>BAR</stp>
        <stp/>
        <stp>Time</stp>
        <stp>5</stp>
        <stp>-4105</stp>
        <stp>ALL</stp>
        <stp/>
        <stp/>
        <stp>False</stp>
        <stp>T</stp>
        <tr r="B4107" s="2"/>
      </tp>
      <tp>
        <v>45799.21875</v>
        <stp/>
        <stp>StudyData</stp>
        <stp>TYA</stp>
        <stp>BAR</stp>
        <stp/>
        <stp>Time</stp>
        <stp>5</stp>
        <stp>-4135</stp>
        <stp>ALL</stp>
        <stp/>
        <stp/>
        <stp>False</stp>
        <stp>T</stp>
        <tr r="B4137" s="2"/>
      </tp>
      <tp>
        <v>45799.253472222219</v>
        <stp/>
        <stp>StudyData</stp>
        <stp>TYA</stp>
        <stp>BAR</stp>
        <stp/>
        <stp>Time</stp>
        <stp>5</stp>
        <stp>-4125</stp>
        <stp>ALL</stp>
        <stp/>
        <stp/>
        <stp>False</stp>
        <stp>T</stp>
        <tr r="B4127" s="2"/>
      </tp>
      <tp>
        <v>45799.149305555555</v>
        <stp/>
        <stp>StudyData</stp>
        <stp>TYA</stp>
        <stp>BAR</stp>
        <stp/>
        <stp>Time</stp>
        <stp>5</stp>
        <stp>-4155</stp>
        <stp>ALL</stp>
        <stp/>
        <stp/>
        <stp>False</stp>
        <stp>T</stp>
        <tr r="B4157" s="2"/>
      </tp>
      <tp>
        <v>45799.184027777781</v>
        <stp/>
        <stp>StudyData</stp>
        <stp>TYA</stp>
        <stp>BAR</stp>
        <stp/>
        <stp>Time</stp>
        <stp>5</stp>
        <stp>-4145</stp>
        <stp>ALL</stp>
        <stp/>
        <stp/>
        <stp>False</stp>
        <stp>T</stp>
        <tr r="B4147" s="2"/>
      </tp>
      <tp>
        <v>45799.079861111109</v>
        <stp/>
        <stp>StudyData</stp>
        <stp>TYA</stp>
        <stp>BAR</stp>
        <stp/>
        <stp>Time</stp>
        <stp>5</stp>
        <stp>-4175</stp>
        <stp>ALL</stp>
        <stp/>
        <stp/>
        <stp>False</stp>
        <stp>T</stp>
        <tr r="B4177" s="2"/>
      </tp>
      <tp>
        <v>45799.114583333336</v>
        <stp/>
        <stp>StudyData</stp>
        <stp>TYA</stp>
        <stp>BAR</stp>
        <stp/>
        <stp>Time</stp>
        <stp>5</stp>
        <stp>-4165</stp>
        <stp>ALL</stp>
        <stp/>
        <stp/>
        <stp>False</stp>
        <stp>T</stp>
        <tr r="B4167" s="2"/>
      </tp>
      <tp>
        <v>45799.010416666664</v>
        <stp/>
        <stp>StudyData</stp>
        <stp>TYA</stp>
        <stp>BAR</stp>
        <stp/>
        <stp>Time</stp>
        <stp>5</stp>
        <stp>-4195</stp>
        <stp>ALL</stp>
        <stp/>
        <stp/>
        <stp>False</stp>
        <stp>T</stp>
        <tr r="B4197" s="2"/>
      </tp>
      <tp>
        <v>45799.045138888891</v>
        <stp/>
        <stp>StudyData</stp>
        <stp>TYA</stp>
        <stp>BAR</stp>
        <stp/>
        <stp>Time</stp>
        <stp>5</stp>
        <stp>-4185</stp>
        <stp>ALL</stp>
        <stp/>
        <stp/>
        <stp>False</stp>
        <stp>T</stp>
        <tr r="B4187" s="2"/>
      </tp>
      <tp>
        <v>45798.940972222219</v>
        <stp/>
        <stp>StudyData</stp>
        <stp>TYA</stp>
        <stp>BAR</stp>
        <stp/>
        <stp>Time</stp>
        <stp>5</stp>
        <stp>-4215</stp>
        <stp>ALL</stp>
        <stp/>
        <stp/>
        <stp>False</stp>
        <stp>T</stp>
        <tr r="B4217" s="2"/>
      </tp>
      <tp>
        <v>45798.975694444445</v>
        <stp/>
        <stp>StudyData</stp>
        <stp>TYA</stp>
        <stp>BAR</stp>
        <stp/>
        <stp>Time</stp>
        <stp>5</stp>
        <stp>-4205</stp>
        <stp>ALL</stp>
        <stp/>
        <stp/>
        <stp>False</stp>
        <stp>T</stp>
        <tr r="B4207" s="2"/>
      </tp>
      <tp>
        <v>45798.871527777781</v>
        <stp/>
        <stp>StudyData</stp>
        <stp>TYA</stp>
        <stp>BAR</stp>
        <stp/>
        <stp>Time</stp>
        <stp>5</stp>
        <stp>-4235</stp>
        <stp>ALL</stp>
        <stp/>
        <stp/>
        <stp>False</stp>
        <stp>T</stp>
        <tr r="B4237" s="2"/>
      </tp>
      <tp>
        <v>45798.90625</v>
        <stp/>
        <stp>StudyData</stp>
        <stp>TYA</stp>
        <stp>BAR</stp>
        <stp/>
        <stp>Time</stp>
        <stp>5</stp>
        <stp>-4225</stp>
        <stp>ALL</stp>
        <stp/>
        <stp/>
        <stp>False</stp>
        <stp>T</stp>
        <tr r="B4227" s="2"/>
      </tp>
      <tp>
        <v>45798.802083333336</v>
        <stp/>
        <stp>StudyData</stp>
        <stp>TYA</stp>
        <stp>BAR</stp>
        <stp/>
        <stp>Time</stp>
        <stp>5</stp>
        <stp>-4255</stp>
        <stp>ALL</stp>
        <stp/>
        <stp/>
        <stp>False</stp>
        <stp>T</stp>
        <tr r="B4257" s="2"/>
      </tp>
      <tp>
        <v>45798.836805555555</v>
        <stp/>
        <stp>StudyData</stp>
        <stp>TYA</stp>
        <stp>BAR</stp>
        <stp/>
        <stp>Time</stp>
        <stp>5</stp>
        <stp>-4245</stp>
        <stp>ALL</stp>
        <stp/>
        <stp/>
        <stp>False</stp>
        <stp>T</stp>
        <tr r="B4247" s="2"/>
      </tp>
      <tp>
        <v>45798.732638888891</v>
        <stp/>
        <stp>StudyData</stp>
        <stp>TYA</stp>
        <stp>BAR</stp>
        <stp/>
        <stp>Time</stp>
        <stp>5</stp>
        <stp>-4275</stp>
        <stp>ALL</stp>
        <stp/>
        <stp/>
        <stp>False</stp>
        <stp>T</stp>
        <tr r="B4277" s="2"/>
      </tp>
      <tp>
        <v>45798.767361111109</v>
        <stp/>
        <stp>StudyData</stp>
        <stp>TYA</stp>
        <stp>BAR</stp>
        <stp/>
        <stp>Time</stp>
        <stp>5</stp>
        <stp>-4265</stp>
        <stp>ALL</stp>
        <stp/>
        <stp/>
        <stp>False</stp>
        <stp>T</stp>
        <tr r="B4267" s="2"/>
      </tp>
      <tp>
        <v>45798.621527777781</v>
        <stp/>
        <stp>StudyData</stp>
        <stp>TYA</stp>
        <stp>BAR</stp>
        <stp/>
        <stp>Time</stp>
        <stp>5</stp>
        <stp>-4295</stp>
        <stp>ALL</stp>
        <stp/>
        <stp/>
        <stp>False</stp>
        <stp>T</stp>
        <tr r="B4297" s="2"/>
      </tp>
      <tp>
        <v>45798.65625</v>
        <stp/>
        <stp>StudyData</stp>
        <stp>TYA</stp>
        <stp>BAR</stp>
        <stp/>
        <stp>Time</stp>
        <stp>5</stp>
        <stp>-4285</stp>
        <stp>ALL</stp>
        <stp/>
        <stp/>
        <stp>False</stp>
        <stp>T</stp>
        <tr r="B4287" s="2"/>
      </tp>
      <tp>
        <v>45798.552083333336</v>
        <stp/>
        <stp>StudyData</stp>
        <stp>TYA</stp>
        <stp>BAR</stp>
        <stp/>
        <stp>Time</stp>
        <stp>5</stp>
        <stp>-4315</stp>
        <stp>ALL</stp>
        <stp/>
        <stp/>
        <stp>False</stp>
        <stp>T</stp>
        <tr r="B4317" s="2"/>
      </tp>
      <tp>
        <v>45798.586805555555</v>
        <stp/>
        <stp>StudyData</stp>
        <stp>TYA</stp>
        <stp>BAR</stp>
        <stp/>
        <stp>Time</stp>
        <stp>5</stp>
        <stp>-4305</stp>
        <stp>ALL</stp>
        <stp/>
        <stp/>
        <stp>False</stp>
        <stp>T</stp>
        <tr r="B4307" s="2"/>
      </tp>
      <tp>
        <v>45798.482638888891</v>
        <stp/>
        <stp>StudyData</stp>
        <stp>TYA</stp>
        <stp>BAR</stp>
        <stp/>
        <stp>Time</stp>
        <stp>5</stp>
        <stp>-4335</stp>
        <stp>ALL</stp>
        <stp/>
        <stp/>
        <stp>False</stp>
        <stp>T</stp>
        <tr r="B4337" s="2"/>
      </tp>
      <tp>
        <v>45798.517361111109</v>
        <stp/>
        <stp>StudyData</stp>
        <stp>TYA</stp>
        <stp>BAR</stp>
        <stp/>
        <stp>Time</stp>
        <stp>5</stp>
        <stp>-4325</stp>
        <stp>ALL</stp>
        <stp/>
        <stp/>
        <stp>False</stp>
        <stp>T</stp>
        <tr r="B4327" s="2"/>
      </tp>
      <tp>
        <v>45798.413194444445</v>
        <stp/>
        <stp>StudyData</stp>
        <stp>TYA</stp>
        <stp>BAR</stp>
        <stp/>
        <stp>Time</stp>
        <stp>5</stp>
        <stp>-4355</stp>
        <stp>ALL</stp>
        <stp/>
        <stp/>
        <stp>False</stp>
        <stp>T</stp>
        <tr r="B4357" s="2"/>
      </tp>
      <tp>
        <v>45798.447916666664</v>
        <stp/>
        <stp>StudyData</stp>
        <stp>TYA</stp>
        <stp>BAR</stp>
        <stp/>
        <stp>Time</stp>
        <stp>5</stp>
        <stp>-4345</stp>
        <stp>ALL</stp>
        <stp/>
        <stp/>
        <stp>False</stp>
        <stp>T</stp>
        <tr r="B4347" s="2"/>
      </tp>
      <tp>
        <v>45798.34375</v>
        <stp/>
        <stp>StudyData</stp>
        <stp>TYA</stp>
        <stp>BAR</stp>
        <stp/>
        <stp>Time</stp>
        <stp>5</stp>
        <stp>-4375</stp>
        <stp>ALL</stp>
        <stp/>
        <stp/>
        <stp>False</stp>
        <stp>T</stp>
        <tr r="B4377" s="2"/>
      </tp>
      <tp>
        <v>45798.378472222219</v>
        <stp/>
        <stp>StudyData</stp>
        <stp>TYA</stp>
        <stp>BAR</stp>
        <stp/>
        <stp>Time</stp>
        <stp>5</stp>
        <stp>-4365</stp>
        <stp>ALL</stp>
        <stp/>
        <stp/>
        <stp>False</stp>
        <stp>T</stp>
        <tr r="B4367" s="2"/>
      </tp>
      <tp>
        <v>45798.274305555555</v>
        <stp/>
        <stp>StudyData</stp>
        <stp>TYA</stp>
        <stp>BAR</stp>
        <stp/>
        <stp>Time</stp>
        <stp>5</stp>
        <stp>-4395</stp>
        <stp>ALL</stp>
        <stp/>
        <stp/>
        <stp>False</stp>
        <stp>T</stp>
        <tr r="B4397" s="2"/>
      </tp>
      <tp>
        <v>45798.309027777781</v>
        <stp/>
        <stp>StudyData</stp>
        <stp>TYA</stp>
        <stp>BAR</stp>
        <stp/>
        <stp>Time</stp>
        <stp>5</stp>
        <stp>-4385</stp>
        <stp>ALL</stp>
        <stp/>
        <stp/>
        <stp>False</stp>
        <stp>T</stp>
        <tr r="B4387" s="2"/>
      </tp>
      <tp>
        <v>45798.204861111109</v>
        <stp/>
        <stp>StudyData</stp>
        <stp>TYA</stp>
        <stp>BAR</stp>
        <stp/>
        <stp>Time</stp>
        <stp>5</stp>
        <stp>-4415</stp>
        <stp>ALL</stp>
        <stp/>
        <stp/>
        <stp>False</stp>
        <stp>T</stp>
        <tr r="B4417" s="2"/>
      </tp>
      <tp>
        <v>45798.239583333336</v>
        <stp/>
        <stp>StudyData</stp>
        <stp>TYA</stp>
        <stp>BAR</stp>
        <stp/>
        <stp>Time</stp>
        <stp>5</stp>
        <stp>-4405</stp>
        <stp>ALL</stp>
        <stp/>
        <stp/>
        <stp>False</stp>
        <stp>T</stp>
        <tr r="B4407" s="2"/>
      </tp>
      <tp>
        <v>45798.135416666664</v>
        <stp/>
        <stp>StudyData</stp>
        <stp>TYA</stp>
        <stp>BAR</stp>
        <stp/>
        <stp>Time</stp>
        <stp>5</stp>
        <stp>-4435</stp>
        <stp>ALL</stp>
        <stp/>
        <stp/>
        <stp>False</stp>
        <stp>T</stp>
        <tr r="B4437" s="2"/>
      </tp>
      <tp>
        <v>45798.170138888891</v>
        <stp/>
        <stp>StudyData</stp>
        <stp>TYA</stp>
        <stp>BAR</stp>
        <stp/>
        <stp>Time</stp>
        <stp>5</stp>
        <stp>-4425</stp>
        <stp>ALL</stp>
        <stp/>
        <stp/>
        <stp>False</stp>
        <stp>T</stp>
        <tr r="B4427" s="2"/>
      </tp>
      <tp>
        <v>45798.065972222219</v>
        <stp/>
        <stp>StudyData</stp>
        <stp>TYA</stp>
        <stp>BAR</stp>
        <stp/>
        <stp>Time</stp>
        <stp>5</stp>
        <stp>-4455</stp>
        <stp>ALL</stp>
        <stp/>
        <stp/>
        <stp>False</stp>
        <stp>T</stp>
        <tr r="B4457" s="2"/>
      </tp>
      <tp>
        <v>45798.100694444445</v>
        <stp/>
        <stp>StudyData</stp>
        <stp>TYA</stp>
        <stp>BAR</stp>
        <stp/>
        <stp>Time</stp>
        <stp>5</stp>
        <stp>-4445</stp>
        <stp>ALL</stp>
        <stp/>
        <stp/>
        <stp>False</stp>
        <stp>T</stp>
        <tr r="B4447" s="2"/>
      </tp>
      <tp>
        <v>45797.996527777781</v>
        <stp/>
        <stp>StudyData</stp>
        <stp>TYA</stp>
        <stp>BAR</stp>
        <stp/>
        <stp>Time</stp>
        <stp>5</stp>
        <stp>-4475</stp>
        <stp>ALL</stp>
        <stp/>
        <stp/>
        <stp>False</stp>
        <stp>T</stp>
        <tr r="B4477" s="2"/>
      </tp>
      <tp>
        <v>45798.03125</v>
        <stp/>
        <stp>StudyData</stp>
        <stp>TYA</stp>
        <stp>BAR</stp>
        <stp/>
        <stp>Time</stp>
        <stp>5</stp>
        <stp>-4465</stp>
        <stp>ALL</stp>
        <stp/>
        <stp/>
        <stp>False</stp>
        <stp>T</stp>
        <tr r="B4467" s="2"/>
      </tp>
      <tp>
        <v>45797.927083333336</v>
        <stp/>
        <stp>StudyData</stp>
        <stp>TYA</stp>
        <stp>BAR</stp>
        <stp/>
        <stp>Time</stp>
        <stp>5</stp>
        <stp>-4495</stp>
        <stp>ALL</stp>
        <stp/>
        <stp/>
        <stp>False</stp>
        <stp>T</stp>
        <tr r="B4497" s="2"/>
      </tp>
      <tp>
        <v>45797.961805555555</v>
        <stp/>
        <stp>StudyData</stp>
        <stp>TYA</stp>
        <stp>BAR</stp>
        <stp/>
        <stp>Time</stp>
        <stp>5</stp>
        <stp>-4485</stp>
        <stp>ALL</stp>
        <stp/>
        <stp/>
        <stp>False</stp>
        <stp>T</stp>
        <tr r="B4487" s="2"/>
      </tp>
      <tp>
        <v>45797.857638888891</v>
        <stp/>
        <stp>StudyData</stp>
        <stp>TYA</stp>
        <stp>BAR</stp>
        <stp/>
        <stp>Time</stp>
        <stp>5</stp>
        <stp>-4515</stp>
        <stp>ALL</stp>
        <stp/>
        <stp/>
        <stp>False</stp>
        <stp>T</stp>
        <tr r="B4517" s="2"/>
      </tp>
      <tp>
        <v>45797.892361111109</v>
        <stp/>
        <stp>StudyData</stp>
        <stp>TYA</stp>
        <stp>BAR</stp>
        <stp/>
        <stp>Time</stp>
        <stp>5</stp>
        <stp>-4505</stp>
        <stp>ALL</stp>
        <stp/>
        <stp/>
        <stp>False</stp>
        <stp>T</stp>
        <tr r="B4507" s="2"/>
      </tp>
      <tp>
        <v>45797.788194444445</v>
        <stp/>
        <stp>StudyData</stp>
        <stp>TYA</stp>
        <stp>BAR</stp>
        <stp/>
        <stp>Time</stp>
        <stp>5</stp>
        <stp>-4535</stp>
        <stp>ALL</stp>
        <stp/>
        <stp/>
        <stp>False</stp>
        <stp>T</stp>
        <tr r="B4537" s="2"/>
      </tp>
      <tp>
        <v>45797.822916666664</v>
        <stp/>
        <stp>StudyData</stp>
        <stp>TYA</stp>
        <stp>BAR</stp>
        <stp/>
        <stp>Time</stp>
        <stp>5</stp>
        <stp>-4525</stp>
        <stp>ALL</stp>
        <stp/>
        <stp/>
        <stp>False</stp>
        <stp>T</stp>
        <tr r="B4527" s="2"/>
      </tp>
      <tp>
        <v>45797.71875</v>
        <stp/>
        <stp>StudyData</stp>
        <stp>TYA</stp>
        <stp>BAR</stp>
        <stp/>
        <stp>Time</stp>
        <stp>5</stp>
        <stp>-4555</stp>
        <stp>ALL</stp>
        <stp/>
        <stp/>
        <stp>False</stp>
        <stp>T</stp>
        <tr r="B4557" s="2"/>
      </tp>
      <tp>
        <v>45797.753472222219</v>
        <stp/>
        <stp>StudyData</stp>
        <stp>TYA</stp>
        <stp>BAR</stp>
        <stp/>
        <stp>Time</stp>
        <stp>5</stp>
        <stp>-4545</stp>
        <stp>ALL</stp>
        <stp/>
        <stp/>
        <stp>False</stp>
        <stp>T</stp>
        <tr r="B4547" s="2"/>
      </tp>
      <tp>
        <v>45797.607638888891</v>
        <stp/>
        <stp>StudyData</stp>
        <stp>TYA</stp>
        <stp>BAR</stp>
        <stp/>
        <stp>Time</stp>
        <stp>5</stp>
        <stp>-4575</stp>
        <stp>ALL</stp>
        <stp/>
        <stp/>
        <stp>False</stp>
        <stp>T</stp>
        <tr r="B4577" s="2"/>
      </tp>
      <tp>
        <v>45797.642361111109</v>
        <stp/>
        <stp>StudyData</stp>
        <stp>TYA</stp>
        <stp>BAR</stp>
        <stp/>
        <stp>Time</stp>
        <stp>5</stp>
        <stp>-4565</stp>
        <stp>ALL</stp>
        <stp/>
        <stp/>
        <stp>False</stp>
        <stp>T</stp>
        <tr r="B4567" s="2"/>
      </tp>
      <tp>
        <v>45797.538194444445</v>
        <stp/>
        <stp>StudyData</stp>
        <stp>TYA</stp>
        <stp>BAR</stp>
        <stp/>
        <stp>Time</stp>
        <stp>5</stp>
        <stp>-4595</stp>
        <stp>ALL</stp>
        <stp/>
        <stp/>
        <stp>False</stp>
        <stp>T</stp>
        <tr r="B4597" s="2"/>
      </tp>
      <tp>
        <v>45797.572916666664</v>
        <stp/>
        <stp>StudyData</stp>
        <stp>TYA</stp>
        <stp>BAR</stp>
        <stp/>
        <stp>Time</stp>
        <stp>5</stp>
        <stp>-4585</stp>
        <stp>ALL</stp>
        <stp/>
        <stp/>
        <stp>False</stp>
        <stp>T</stp>
        <tr r="B4587" s="2"/>
      </tp>
      <tp>
        <v>45797.46875</v>
        <stp/>
        <stp>StudyData</stp>
        <stp>TYA</stp>
        <stp>BAR</stp>
        <stp/>
        <stp>Time</stp>
        <stp>5</stp>
        <stp>-4615</stp>
        <stp>ALL</stp>
        <stp/>
        <stp/>
        <stp>False</stp>
        <stp>T</stp>
        <tr r="B4617" s="2"/>
      </tp>
      <tp>
        <v>45797.503472222219</v>
        <stp/>
        <stp>StudyData</stp>
        <stp>TYA</stp>
        <stp>BAR</stp>
        <stp/>
        <stp>Time</stp>
        <stp>5</stp>
        <stp>-4605</stp>
        <stp>ALL</stp>
        <stp/>
        <stp/>
        <stp>False</stp>
        <stp>T</stp>
        <tr r="B4607" s="2"/>
      </tp>
      <tp>
        <v>45797.399305555555</v>
        <stp/>
        <stp>StudyData</stp>
        <stp>TYA</stp>
        <stp>BAR</stp>
        <stp/>
        <stp>Time</stp>
        <stp>5</stp>
        <stp>-4635</stp>
        <stp>ALL</stp>
        <stp/>
        <stp/>
        <stp>False</stp>
        <stp>T</stp>
        <tr r="B4637" s="2"/>
      </tp>
      <tp>
        <v>45797.434027777781</v>
        <stp/>
        <stp>StudyData</stp>
        <stp>TYA</stp>
        <stp>BAR</stp>
        <stp/>
        <stp>Time</stp>
        <stp>5</stp>
        <stp>-4625</stp>
        <stp>ALL</stp>
        <stp/>
        <stp/>
        <stp>False</stp>
        <stp>T</stp>
        <tr r="B4627" s="2"/>
      </tp>
      <tp>
        <v>45797.329861111109</v>
        <stp/>
        <stp>StudyData</stp>
        <stp>TYA</stp>
        <stp>BAR</stp>
        <stp/>
        <stp>Time</stp>
        <stp>5</stp>
        <stp>-4655</stp>
        <stp>ALL</stp>
        <stp/>
        <stp/>
        <stp>False</stp>
        <stp>T</stp>
        <tr r="B4657" s="2"/>
      </tp>
      <tp>
        <v>45797.364583333336</v>
        <stp/>
        <stp>StudyData</stp>
        <stp>TYA</stp>
        <stp>BAR</stp>
        <stp/>
        <stp>Time</stp>
        <stp>5</stp>
        <stp>-4645</stp>
        <stp>ALL</stp>
        <stp/>
        <stp/>
        <stp>False</stp>
        <stp>T</stp>
        <tr r="B4647" s="2"/>
      </tp>
      <tp>
        <v>45797.260416666664</v>
        <stp/>
        <stp>StudyData</stp>
        <stp>TYA</stp>
        <stp>BAR</stp>
        <stp/>
        <stp>Time</stp>
        <stp>5</stp>
        <stp>-4675</stp>
        <stp>ALL</stp>
        <stp/>
        <stp/>
        <stp>False</stp>
        <stp>T</stp>
        <tr r="B4677" s="2"/>
      </tp>
      <tp>
        <v>45797.295138888891</v>
        <stp/>
        <stp>StudyData</stp>
        <stp>TYA</stp>
        <stp>BAR</stp>
        <stp/>
        <stp>Time</stp>
        <stp>5</stp>
        <stp>-4665</stp>
        <stp>ALL</stp>
        <stp/>
        <stp/>
        <stp>False</stp>
        <stp>T</stp>
        <tr r="B4667" s="2"/>
      </tp>
      <tp>
        <v>45797.190972222219</v>
        <stp/>
        <stp>StudyData</stp>
        <stp>TYA</stp>
        <stp>BAR</stp>
        <stp/>
        <stp>Time</stp>
        <stp>5</stp>
        <stp>-4695</stp>
        <stp>ALL</stp>
        <stp/>
        <stp/>
        <stp>False</stp>
        <stp>T</stp>
        <tr r="B4697" s="2"/>
      </tp>
      <tp>
        <v>45797.225694444445</v>
        <stp/>
        <stp>StudyData</stp>
        <stp>TYA</stp>
        <stp>BAR</stp>
        <stp/>
        <stp>Time</stp>
        <stp>5</stp>
        <stp>-4685</stp>
        <stp>ALL</stp>
        <stp/>
        <stp/>
        <stp>False</stp>
        <stp>T</stp>
        <tr r="B4687" s="2"/>
      </tp>
      <tp>
        <v>45797.121527777781</v>
        <stp/>
        <stp>StudyData</stp>
        <stp>TYA</stp>
        <stp>BAR</stp>
        <stp/>
        <stp>Time</stp>
        <stp>5</stp>
        <stp>-4715</stp>
        <stp>ALL</stp>
        <stp/>
        <stp/>
        <stp>False</stp>
        <stp>T</stp>
        <tr r="B4717" s="2"/>
      </tp>
      <tp>
        <v>45797.15625</v>
        <stp/>
        <stp>StudyData</stp>
        <stp>TYA</stp>
        <stp>BAR</stp>
        <stp/>
        <stp>Time</stp>
        <stp>5</stp>
        <stp>-4705</stp>
        <stp>ALL</stp>
        <stp/>
        <stp/>
        <stp>False</stp>
        <stp>T</stp>
        <tr r="B4707" s="2"/>
      </tp>
      <tp>
        <v>45797.052083333336</v>
        <stp/>
        <stp>StudyData</stp>
        <stp>TYA</stp>
        <stp>BAR</stp>
        <stp/>
        <stp>Time</stp>
        <stp>5</stp>
        <stp>-4735</stp>
        <stp>ALL</stp>
        <stp/>
        <stp/>
        <stp>False</stp>
        <stp>T</stp>
        <tr r="B4737" s="2"/>
      </tp>
      <tp>
        <v>45797.086805555555</v>
        <stp/>
        <stp>StudyData</stp>
        <stp>TYA</stp>
        <stp>BAR</stp>
        <stp/>
        <stp>Time</stp>
        <stp>5</stp>
        <stp>-4725</stp>
        <stp>ALL</stp>
        <stp/>
        <stp/>
        <stp>False</stp>
        <stp>T</stp>
        <tr r="B4727" s="2"/>
      </tp>
      <tp>
        <v>45796.982638888891</v>
        <stp/>
        <stp>StudyData</stp>
        <stp>TYA</stp>
        <stp>BAR</stp>
        <stp/>
        <stp>Time</stp>
        <stp>5</stp>
        <stp>-4755</stp>
        <stp>ALL</stp>
        <stp/>
        <stp/>
        <stp>False</stp>
        <stp>T</stp>
        <tr r="B4757" s="2"/>
      </tp>
      <tp>
        <v>45797.017361111109</v>
        <stp/>
        <stp>StudyData</stp>
        <stp>TYA</stp>
        <stp>BAR</stp>
        <stp/>
        <stp>Time</stp>
        <stp>5</stp>
        <stp>-4745</stp>
        <stp>ALL</stp>
        <stp/>
        <stp/>
        <stp>False</stp>
        <stp>T</stp>
        <tr r="B4747" s="2"/>
      </tp>
      <tp>
        <v>45796.913194444445</v>
        <stp/>
        <stp>StudyData</stp>
        <stp>TYA</stp>
        <stp>BAR</stp>
        <stp/>
        <stp>Time</stp>
        <stp>5</stp>
        <stp>-4775</stp>
        <stp>ALL</stp>
        <stp/>
        <stp/>
        <stp>False</stp>
        <stp>T</stp>
        <tr r="B4777" s="2"/>
      </tp>
      <tp>
        <v>45796.947916666664</v>
        <stp/>
        <stp>StudyData</stp>
        <stp>TYA</stp>
        <stp>BAR</stp>
        <stp/>
        <stp>Time</stp>
        <stp>5</stp>
        <stp>-4765</stp>
        <stp>ALL</stp>
        <stp/>
        <stp/>
        <stp>False</stp>
        <stp>T</stp>
        <tr r="B4767" s="2"/>
      </tp>
      <tp>
        <v>45796.84375</v>
        <stp/>
        <stp>StudyData</stp>
        <stp>TYA</stp>
        <stp>BAR</stp>
        <stp/>
        <stp>Time</stp>
        <stp>5</stp>
        <stp>-4795</stp>
        <stp>ALL</stp>
        <stp/>
        <stp/>
        <stp>False</stp>
        <stp>T</stp>
        <tr r="B4797" s="2"/>
      </tp>
      <tp>
        <v>45796.878472222219</v>
        <stp/>
        <stp>StudyData</stp>
        <stp>TYA</stp>
        <stp>BAR</stp>
        <stp/>
        <stp>Time</stp>
        <stp>5</stp>
        <stp>-4785</stp>
        <stp>ALL</stp>
        <stp/>
        <stp/>
        <stp>False</stp>
        <stp>T</stp>
        <tr r="B4787" s="2"/>
      </tp>
      <tp>
        <v>45806.177083333336</v>
        <stp/>
        <stp>StudyData</stp>
        <stp>TYA</stp>
        <stp>BAR</stp>
        <stp/>
        <stp>Time</stp>
        <stp>5</stp>
        <stp>-2815</stp>
        <stp>ALL</stp>
        <stp/>
        <stp/>
        <stp>False</stp>
        <stp>T</stp>
        <tr r="B2817" s="2"/>
      </tp>
      <tp>
        <v>45806.211805555555</v>
        <stp/>
        <stp>StudyData</stp>
        <stp>TYA</stp>
        <stp>BAR</stp>
        <stp/>
        <stp>Time</stp>
        <stp>5</stp>
        <stp>-2805</stp>
        <stp>ALL</stp>
        <stp/>
        <stp/>
        <stp>False</stp>
        <stp>T</stp>
        <tr r="B2807" s="2"/>
      </tp>
      <tp>
        <v>45806.107638888891</v>
        <stp/>
        <stp>StudyData</stp>
        <stp>TYA</stp>
        <stp>BAR</stp>
        <stp/>
        <stp>Time</stp>
        <stp>5</stp>
        <stp>-2835</stp>
        <stp>ALL</stp>
        <stp/>
        <stp/>
        <stp>False</stp>
        <stp>T</stp>
        <tr r="B2837" s="2"/>
      </tp>
      <tp>
        <v>45806.142361111109</v>
        <stp/>
        <stp>StudyData</stp>
        <stp>TYA</stp>
        <stp>BAR</stp>
        <stp/>
        <stp>Time</stp>
        <stp>5</stp>
        <stp>-2825</stp>
        <stp>ALL</stp>
        <stp/>
        <stp/>
        <stp>False</stp>
        <stp>T</stp>
        <tr r="B2827" s="2"/>
      </tp>
      <tp>
        <v>45806.038194444445</v>
        <stp/>
        <stp>StudyData</stp>
        <stp>TYA</stp>
        <stp>BAR</stp>
        <stp/>
        <stp>Time</stp>
        <stp>5</stp>
        <stp>-2855</stp>
        <stp>ALL</stp>
        <stp/>
        <stp/>
        <stp>False</stp>
        <stp>T</stp>
        <tr r="B2857" s="2"/>
      </tp>
      <tp>
        <v>45806.072916666664</v>
        <stp/>
        <stp>StudyData</stp>
        <stp>TYA</stp>
        <stp>BAR</stp>
        <stp/>
        <stp>Time</stp>
        <stp>5</stp>
        <stp>-2845</stp>
        <stp>ALL</stp>
        <stp/>
        <stp/>
        <stp>False</stp>
        <stp>T</stp>
        <tr r="B2847" s="2"/>
      </tp>
      <tp>
        <v>45805.96875</v>
        <stp/>
        <stp>StudyData</stp>
        <stp>TYA</stp>
        <stp>BAR</stp>
        <stp/>
        <stp>Time</stp>
        <stp>5</stp>
        <stp>-2875</stp>
        <stp>ALL</stp>
        <stp/>
        <stp/>
        <stp>False</stp>
        <stp>T</stp>
        <tr r="B2877" s="2"/>
      </tp>
      <tp>
        <v>45806.003472222219</v>
        <stp/>
        <stp>StudyData</stp>
        <stp>TYA</stp>
        <stp>BAR</stp>
        <stp/>
        <stp>Time</stp>
        <stp>5</stp>
        <stp>-2865</stp>
        <stp>ALL</stp>
        <stp/>
        <stp/>
        <stp>False</stp>
        <stp>T</stp>
        <tr r="B2867" s="2"/>
      </tp>
      <tp>
        <v>45805.899305555555</v>
        <stp/>
        <stp>StudyData</stp>
        <stp>TYA</stp>
        <stp>BAR</stp>
        <stp/>
        <stp>Time</stp>
        <stp>5</stp>
        <stp>-2895</stp>
        <stp>ALL</stp>
        <stp/>
        <stp/>
        <stp>False</stp>
        <stp>T</stp>
        <tr r="B2897" s="2"/>
      </tp>
      <tp>
        <v>45805.934027777781</v>
        <stp/>
        <stp>StudyData</stp>
        <stp>TYA</stp>
        <stp>BAR</stp>
        <stp/>
        <stp>Time</stp>
        <stp>5</stp>
        <stp>-2885</stp>
        <stp>ALL</stp>
        <stp/>
        <stp/>
        <stp>False</stp>
        <stp>T</stp>
        <tr r="B2887" s="2"/>
      </tp>
      <tp>
        <v>45805.829861111109</v>
        <stp/>
        <stp>StudyData</stp>
        <stp>TYA</stp>
        <stp>BAR</stp>
        <stp/>
        <stp>Time</stp>
        <stp>5</stp>
        <stp>-2915</stp>
        <stp>ALL</stp>
        <stp/>
        <stp/>
        <stp>False</stp>
        <stp>T</stp>
        <tr r="B2917" s="2"/>
      </tp>
      <tp>
        <v>45805.864583333336</v>
        <stp/>
        <stp>StudyData</stp>
        <stp>TYA</stp>
        <stp>BAR</stp>
        <stp/>
        <stp>Time</stp>
        <stp>5</stp>
        <stp>-2905</stp>
        <stp>ALL</stp>
        <stp/>
        <stp/>
        <stp>False</stp>
        <stp>T</stp>
        <tr r="B2907" s="2"/>
      </tp>
      <tp>
        <v>45805.760416666664</v>
        <stp/>
        <stp>StudyData</stp>
        <stp>TYA</stp>
        <stp>BAR</stp>
        <stp/>
        <stp>Time</stp>
        <stp>5</stp>
        <stp>-2935</stp>
        <stp>ALL</stp>
        <stp/>
        <stp/>
        <stp>False</stp>
        <stp>T</stp>
        <tr r="B2937" s="2"/>
      </tp>
      <tp>
        <v>45805.795138888891</v>
        <stp/>
        <stp>StudyData</stp>
        <stp>TYA</stp>
        <stp>BAR</stp>
        <stp/>
        <stp>Time</stp>
        <stp>5</stp>
        <stp>-2925</stp>
        <stp>ALL</stp>
        <stp/>
        <stp/>
        <stp>False</stp>
        <stp>T</stp>
        <tr r="B2927" s="2"/>
      </tp>
      <tp>
        <v>45805.649305555555</v>
        <stp/>
        <stp>StudyData</stp>
        <stp>TYA</stp>
        <stp>BAR</stp>
        <stp/>
        <stp>Time</stp>
        <stp>5</stp>
        <stp>-2955</stp>
        <stp>ALL</stp>
        <stp/>
        <stp/>
        <stp>False</stp>
        <stp>T</stp>
        <tr r="B2957" s="2"/>
      </tp>
      <tp>
        <v>45805.725694444445</v>
        <stp/>
        <stp>StudyData</stp>
        <stp>TYA</stp>
        <stp>BAR</stp>
        <stp/>
        <stp>Time</stp>
        <stp>5</stp>
        <stp>-2945</stp>
        <stp>ALL</stp>
        <stp/>
        <stp/>
        <stp>False</stp>
        <stp>T</stp>
        <tr r="B2947" s="2"/>
      </tp>
      <tp>
        <v>45805.579861111109</v>
        <stp/>
        <stp>StudyData</stp>
        <stp>TYA</stp>
        <stp>BAR</stp>
        <stp/>
        <stp>Time</stp>
        <stp>5</stp>
        <stp>-2975</stp>
        <stp>ALL</stp>
        <stp/>
        <stp/>
        <stp>False</stp>
        <stp>T</stp>
        <tr r="B2977" s="2"/>
      </tp>
      <tp>
        <v>45805.614583333336</v>
        <stp/>
        <stp>StudyData</stp>
        <stp>TYA</stp>
        <stp>BAR</stp>
        <stp/>
        <stp>Time</stp>
        <stp>5</stp>
        <stp>-2965</stp>
        <stp>ALL</stp>
        <stp/>
        <stp/>
        <stp>False</stp>
        <stp>T</stp>
        <tr r="B2967" s="2"/>
      </tp>
      <tp>
        <v>45805.510416666664</v>
        <stp/>
        <stp>StudyData</stp>
        <stp>TYA</stp>
        <stp>BAR</stp>
        <stp/>
        <stp>Time</stp>
        <stp>5</stp>
        <stp>-2995</stp>
        <stp>ALL</stp>
        <stp/>
        <stp/>
        <stp>False</stp>
        <stp>T</stp>
        <tr r="B2997" s="2"/>
      </tp>
      <tp>
        <v>45805.545138888891</v>
        <stp/>
        <stp>StudyData</stp>
        <stp>TYA</stp>
        <stp>BAR</stp>
        <stp/>
        <stp>Time</stp>
        <stp>5</stp>
        <stp>-2985</stp>
        <stp>ALL</stp>
        <stp/>
        <stp/>
        <stp>False</stp>
        <stp>T</stp>
        <tr r="B2987" s="2"/>
      </tp>
      <tp>
        <v>45811.079861111109</v>
        <stp/>
        <stp>StudyData</stp>
        <stp>TYA</stp>
        <stp>BAR</stp>
        <stp/>
        <stp>Time</stp>
        <stp>5</stp>
        <stp>-2015</stp>
        <stp>ALL</stp>
        <stp/>
        <stp/>
        <stp>False</stp>
        <stp>T</stp>
        <tr r="B2017" s="2"/>
      </tp>
      <tp>
        <v>45811.114583333336</v>
        <stp/>
        <stp>StudyData</stp>
        <stp>TYA</stp>
        <stp>BAR</stp>
        <stp/>
        <stp>Time</stp>
        <stp>5</stp>
        <stp>-2005</stp>
        <stp>ALL</stp>
        <stp/>
        <stp/>
        <stp>False</stp>
        <stp>T</stp>
        <tr r="B2007" s="2"/>
      </tp>
      <tp>
        <v>45811.010416666664</v>
        <stp/>
        <stp>StudyData</stp>
        <stp>TYA</stp>
        <stp>BAR</stp>
        <stp/>
        <stp>Time</stp>
        <stp>5</stp>
        <stp>-2035</stp>
        <stp>ALL</stp>
        <stp/>
        <stp/>
        <stp>False</stp>
        <stp>T</stp>
        <tr r="B2037" s="2"/>
      </tp>
      <tp>
        <v>45811.045138888891</v>
        <stp/>
        <stp>StudyData</stp>
        <stp>TYA</stp>
        <stp>BAR</stp>
        <stp/>
        <stp>Time</stp>
        <stp>5</stp>
        <stp>-2025</stp>
        <stp>ALL</stp>
        <stp/>
        <stp/>
        <stp>False</stp>
        <stp>T</stp>
        <tr r="B2027" s="2"/>
      </tp>
      <tp>
        <v>45810.940972222219</v>
        <stp/>
        <stp>StudyData</stp>
        <stp>TYA</stp>
        <stp>BAR</stp>
        <stp/>
        <stp>Time</stp>
        <stp>5</stp>
        <stp>-2055</stp>
        <stp>ALL</stp>
        <stp/>
        <stp/>
        <stp>False</stp>
        <stp>T</stp>
        <tr r="B2057" s="2"/>
      </tp>
      <tp>
        <v>45810.975694444445</v>
        <stp/>
        <stp>StudyData</stp>
        <stp>TYA</stp>
        <stp>BAR</stp>
        <stp/>
        <stp>Time</stp>
        <stp>5</stp>
        <stp>-2045</stp>
        <stp>ALL</stp>
        <stp/>
        <stp/>
        <stp>False</stp>
        <stp>T</stp>
        <tr r="B2047" s="2"/>
      </tp>
      <tp>
        <v>45810.871527777781</v>
        <stp/>
        <stp>StudyData</stp>
        <stp>TYA</stp>
        <stp>BAR</stp>
        <stp/>
        <stp>Time</stp>
        <stp>5</stp>
        <stp>-2075</stp>
        <stp>ALL</stp>
        <stp/>
        <stp/>
        <stp>False</stp>
        <stp>T</stp>
        <tr r="B2077" s="2"/>
      </tp>
      <tp>
        <v>45810.90625</v>
        <stp/>
        <stp>StudyData</stp>
        <stp>TYA</stp>
        <stp>BAR</stp>
        <stp/>
        <stp>Time</stp>
        <stp>5</stp>
        <stp>-2065</stp>
        <stp>ALL</stp>
        <stp/>
        <stp/>
        <stp>False</stp>
        <stp>T</stp>
        <tr r="B2067" s="2"/>
      </tp>
      <tp>
        <v>45810.802083333336</v>
        <stp/>
        <stp>StudyData</stp>
        <stp>TYA</stp>
        <stp>BAR</stp>
        <stp/>
        <stp>Time</stp>
        <stp>5</stp>
        <stp>-2095</stp>
        <stp>ALL</stp>
        <stp/>
        <stp/>
        <stp>False</stp>
        <stp>T</stp>
        <tr r="B2097" s="2"/>
      </tp>
      <tp>
        <v>45810.836805555555</v>
        <stp/>
        <stp>StudyData</stp>
        <stp>TYA</stp>
        <stp>BAR</stp>
        <stp/>
        <stp>Time</stp>
        <stp>5</stp>
        <stp>-2085</stp>
        <stp>ALL</stp>
        <stp/>
        <stp/>
        <stp>False</stp>
        <stp>T</stp>
        <tr r="B2087" s="2"/>
      </tp>
      <tp>
        <v>45810.732638888891</v>
        <stp/>
        <stp>StudyData</stp>
        <stp>TYA</stp>
        <stp>BAR</stp>
        <stp/>
        <stp>Time</stp>
        <stp>5</stp>
        <stp>-2115</stp>
        <stp>ALL</stp>
        <stp/>
        <stp/>
        <stp>False</stp>
        <stp>T</stp>
        <tr r="B2117" s="2"/>
      </tp>
      <tp>
        <v>45810.767361111109</v>
        <stp/>
        <stp>StudyData</stp>
        <stp>TYA</stp>
        <stp>BAR</stp>
        <stp/>
        <stp>Time</stp>
        <stp>5</stp>
        <stp>-2105</stp>
        <stp>ALL</stp>
        <stp/>
        <stp/>
        <stp>False</stp>
        <stp>T</stp>
        <tr r="B2107" s="2"/>
      </tp>
      <tp>
        <v>45810.621527777781</v>
        <stp/>
        <stp>StudyData</stp>
        <stp>TYA</stp>
        <stp>BAR</stp>
        <stp/>
        <stp>Time</stp>
        <stp>5</stp>
        <stp>-2135</stp>
        <stp>ALL</stp>
        <stp/>
        <stp/>
        <stp>False</stp>
        <stp>T</stp>
        <tr r="B2137" s="2"/>
      </tp>
      <tp>
        <v>45810.65625</v>
        <stp/>
        <stp>StudyData</stp>
        <stp>TYA</stp>
        <stp>BAR</stp>
        <stp/>
        <stp>Time</stp>
        <stp>5</stp>
        <stp>-2125</stp>
        <stp>ALL</stp>
        <stp/>
        <stp/>
        <stp>False</stp>
        <stp>T</stp>
        <tr r="B2127" s="2"/>
      </tp>
      <tp>
        <v>45810.552083333336</v>
        <stp/>
        <stp>StudyData</stp>
        <stp>TYA</stp>
        <stp>BAR</stp>
        <stp/>
        <stp>Time</stp>
        <stp>5</stp>
        <stp>-2155</stp>
        <stp>ALL</stp>
        <stp/>
        <stp/>
        <stp>False</stp>
        <stp>T</stp>
        <tr r="B2157" s="2"/>
      </tp>
      <tp>
        <v>45810.586805555555</v>
        <stp/>
        <stp>StudyData</stp>
        <stp>TYA</stp>
        <stp>BAR</stp>
        <stp/>
        <stp>Time</stp>
        <stp>5</stp>
        <stp>-2145</stp>
        <stp>ALL</stp>
        <stp/>
        <stp/>
        <stp>False</stp>
        <stp>T</stp>
        <tr r="B2147" s="2"/>
      </tp>
      <tp>
        <v>45810.482638888891</v>
        <stp/>
        <stp>StudyData</stp>
        <stp>TYA</stp>
        <stp>BAR</stp>
        <stp/>
        <stp>Time</stp>
        <stp>5</stp>
        <stp>-2175</stp>
        <stp>ALL</stp>
        <stp/>
        <stp/>
        <stp>False</stp>
        <stp>T</stp>
        <tr r="B2177" s="2"/>
      </tp>
      <tp>
        <v>45810.517361111109</v>
        <stp/>
        <stp>StudyData</stp>
        <stp>TYA</stp>
        <stp>BAR</stp>
        <stp/>
        <stp>Time</stp>
        <stp>5</stp>
        <stp>-2165</stp>
        <stp>ALL</stp>
        <stp/>
        <stp/>
        <stp>False</stp>
        <stp>T</stp>
        <tr r="B2167" s="2"/>
      </tp>
      <tp>
        <v>45810.413194444445</v>
        <stp/>
        <stp>StudyData</stp>
        <stp>TYA</stp>
        <stp>BAR</stp>
        <stp/>
        <stp>Time</stp>
        <stp>5</stp>
        <stp>-2195</stp>
        <stp>ALL</stp>
        <stp/>
        <stp/>
        <stp>False</stp>
        <stp>T</stp>
        <tr r="B2197" s="2"/>
      </tp>
      <tp>
        <v>45810.447916666664</v>
        <stp/>
        <stp>StudyData</stp>
        <stp>TYA</stp>
        <stp>BAR</stp>
        <stp/>
        <stp>Time</stp>
        <stp>5</stp>
        <stp>-2185</stp>
        <stp>ALL</stp>
        <stp/>
        <stp/>
        <stp>False</stp>
        <stp>T</stp>
        <tr r="B2187" s="2"/>
      </tp>
      <tp>
        <v>45810.34375</v>
        <stp/>
        <stp>StudyData</stp>
        <stp>TYA</stp>
        <stp>BAR</stp>
        <stp/>
        <stp>Time</stp>
        <stp>5</stp>
        <stp>-2215</stp>
        <stp>ALL</stp>
        <stp/>
        <stp/>
        <stp>False</stp>
        <stp>T</stp>
        <tr r="B2217" s="2"/>
      </tp>
      <tp>
        <v>45810.378472222219</v>
        <stp/>
        <stp>StudyData</stp>
        <stp>TYA</stp>
        <stp>BAR</stp>
        <stp/>
        <stp>Time</stp>
        <stp>5</stp>
        <stp>-2205</stp>
        <stp>ALL</stp>
        <stp/>
        <stp/>
        <stp>False</stp>
        <stp>T</stp>
        <tr r="B2207" s="2"/>
      </tp>
      <tp>
        <v>45810.274305555555</v>
        <stp/>
        <stp>StudyData</stp>
        <stp>TYA</stp>
        <stp>BAR</stp>
        <stp/>
        <stp>Time</stp>
        <stp>5</stp>
        <stp>-2235</stp>
        <stp>ALL</stp>
        <stp/>
        <stp/>
        <stp>False</stp>
        <stp>T</stp>
        <tr r="B2237" s="2"/>
      </tp>
      <tp>
        <v>45810.309027777781</v>
        <stp/>
        <stp>StudyData</stp>
        <stp>TYA</stp>
        <stp>BAR</stp>
        <stp/>
        <stp>Time</stp>
        <stp>5</stp>
        <stp>-2225</stp>
        <stp>ALL</stp>
        <stp/>
        <stp/>
        <stp>False</stp>
        <stp>T</stp>
        <tr r="B2227" s="2"/>
      </tp>
      <tp>
        <v>45810.204861111109</v>
        <stp/>
        <stp>StudyData</stp>
        <stp>TYA</stp>
        <stp>BAR</stp>
        <stp/>
        <stp>Time</stp>
        <stp>5</stp>
        <stp>-2255</stp>
        <stp>ALL</stp>
        <stp/>
        <stp/>
        <stp>False</stp>
        <stp>T</stp>
        <tr r="B2257" s="2"/>
      </tp>
      <tp>
        <v>45810.239583333336</v>
        <stp/>
        <stp>StudyData</stp>
        <stp>TYA</stp>
        <stp>BAR</stp>
        <stp/>
        <stp>Time</stp>
        <stp>5</stp>
        <stp>-2245</stp>
        <stp>ALL</stp>
        <stp/>
        <stp/>
        <stp>False</stp>
        <stp>T</stp>
        <tr r="B2247" s="2"/>
      </tp>
      <tp>
        <v>45810.135416666664</v>
        <stp/>
        <stp>StudyData</stp>
        <stp>TYA</stp>
        <stp>BAR</stp>
        <stp/>
        <stp>Time</stp>
        <stp>5</stp>
        <stp>-2275</stp>
        <stp>ALL</stp>
        <stp/>
        <stp/>
        <stp>False</stp>
        <stp>T</stp>
        <tr r="B2277" s="2"/>
      </tp>
      <tp>
        <v>45810.170138888891</v>
        <stp/>
        <stp>StudyData</stp>
        <stp>TYA</stp>
        <stp>BAR</stp>
        <stp/>
        <stp>Time</stp>
        <stp>5</stp>
        <stp>-2265</stp>
        <stp>ALL</stp>
        <stp/>
        <stp/>
        <stp>False</stp>
        <stp>T</stp>
        <tr r="B2267" s="2"/>
      </tp>
      <tp>
        <v>45810.065972222219</v>
        <stp/>
        <stp>StudyData</stp>
        <stp>TYA</stp>
        <stp>BAR</stp>
        <stp/>
        <stp>Time</stp>
        <stp>5</stp>
        <stp>-2295</stp>
        <stp>ALL</stp>
        <stp/>
        <stp/>
        <stp>False</stp>
        <stp>T</stp>
        <tr r="B2297" s="2"/>
      </tp>
      <tp>
        <v>45810.100694444445</v>
        <stp/>
        <stp>StudyData</stp>
        <stp>TYA</stp>
        <stp>BAR</stp>
        <stp/>
        <stp>Time</stp>
        <stp>5</stp>
        <stp>-2285</stp>
        <stp>ALL</stp>
        <stp/>
        <stp/>
        <stp>False</stp>
        <stp>T</stp>
        <tr r="B2287" s="2"/>
      </tp>
      <tp>
        <v>45809.996527777781</v>
        <stp/>
        <stp>StudyData</stp>
        <stp>TYA</stp>
        <stp>BAR</stp>
        <stp/>
        <stp>Time</stp>
        <stp>5</stp>
        <stp>-2315</stp>
        <stp>ALL</stp>
        <stp/>
        <stp/>
        <stp>False</stp>
        <stp>T</stp>
        <tr r="B2317" s="2"/>
      </tp>
      <tp>
        <v>45810.03125</v>
        <stp/>
        <stp>StudyData</stp>
        <stp>TYA</stp>
        <stp>BAR</stp>
        <stp/>
        <stp>Time</stp>
        <stp>5</stp>
        <stp>-2305</stp>
        <stp>ALL</stp>
        <stp/>
        <stp/>
        <stp>False</stp>
        <stp>T</stp>
        <tr r="B2307" s="2"/>
      </tp>
      <tp>
        <v>45809.927083333336</v>
        <stp/>
        <stp>StudyData</stp>
        <stp>TYA</stp>
        <stp>BAR</stp>
        <stp/>
        <stp>Time</stp>
        <stp>5</stp>
        <stp>-2335</stp>
        <stp>ALL</stp>
        <stp/>
        <stp/>
        <stp>False</stp>
        <stp>T</stp>
        <tr r="B2337" s="2"/>
      </tp>
      <tp>
        <v>45809.961805555555</v>
        <stp/>
        <stp>StudyData</stp>
        <stp>TYA</stp>
        <stp>BAR</stp>
        <stp/>
        <stp>Time</stp>
        <stp>5</stp>
        <stp>-2325</stp>
        <stp>ALL</stp>
        <stp/>
        <stp/>
        <stp>False</stp>
        <stp>T</stp>
        <tr r="B2327" s="2"/>
      </tp>
      <tp>
        <v>45809.857638888891</v>
        <stp/>
        <stp>StudyData</stp>
        <stp>TYA</stp>
        <stp>BAR</stp>
        <stp/>
        <stp>Time</stp>
        <stp>5</stp>
        <stp>-2355</stp>
        <stp>ALL</stp>
        <stp/>
        <stp/>
        <stp>False</stp>
        <stp>T</stp>
        <tr r="B2357" s="2"/>
      </tp>
      <tp>
        <v>45809.892361111109</v>
        <stp/>
        <stp>StudyData</stp>
        <stp>TYA</stp>
        <stp>BAR</stp>
        <stp/>
        <stp>Time</stp>
        <stp>5</stp>
        <stp>-2345</stp>
        <stp>ALL</stp>
        <stp/>
        <stp/>
        <stp>False</stp>
        <stp>T</stp>
        <tr r="B2347" s="2"/>
      </tp>
      <tp>
        <v>45809.788194444445</v>
        <stp/>
        <stp>StudyData</stp>
        <stp>TYA</stp>
        <stp>BAR</stp>
        <stp/>
        <stp>Time</stp>
        <stp>5</stp>
        <stp>-2375</stp>
        <stp>ALL</stp>
        <stp/>
        <stp/>
        <stp>False</stp>
        <stp>T</stp>
        <tr r="B2377" s="2"/>
      </tp>
      <tp>
        <v>45809.822916666664</v>
        <stp/>
        <stp>StudyData</stp>
        <stp>TYA</stp>
        <stp>BAR</stp>
        <stp/>
        <stp>Time</stp>
        <stp>5</stp>
        <stp>-2365</stp>
        <stp>ALL</stp>
        <stp/>
        <stp/>
        <stp>False</stp>
        <stp>T</stp>
        <tr r="B2367" s="2"/>
      </tp>
      <tp>
        <v>45809.71875</v>
        <stp/>
        <stp>StudyData</stp>
        <stp>TYA</stp>
        <stp>BAR</stp>
        <stp/>
        <stp>Time</stp>
        <stp>5</stp>
        <stp>-2395</stp>
        <stp>ALL</stp>
        <stp/>
        <stp/>
        <stp>False</stp>
        <stp>T</stp>
        <tr r="B2397" s="2"/>
      </tp>
      <tp>
        <v>45809.753472222219</v>
        <stp/>
        <stp>StudyData</stp>
        <stp>TYA</stp>
        <stp>BAR</stp>
        <stp/>
        <stp>Time</stp>
        <stp>5</stp>
        <stp>-2385</stp>
        <stp>ALL</stp>
        <stp/>
        <stp/>
        <stp>False</stp>
        <stp>T</stp>
        <tr r="B2387" s="2"/>
      </tp>
      <tp>
        <v>45807.607638888891</v>
        <stp/>
        <stp>StudyData</stp>
        <stp>TYA</stp>
        <stp>BAR</stp>
        <stp/>
        <stp>Time</stp>
        <stp>5</stp>
        <stp>-2415</stp>
        <stp>ALL</stp>
        <stp/>
        <stp/>
        <stp>False</stp>
        <stp>T</stp>
        <tr r="B2417" s="2"/>
      </tp>
      <tp>
        <v>45807.642361111109</v>
        <stp/>
        <stp>StudyData</stp>
        <stp>TYA</stp>
        <stp>BAR</stp>
        <stp/>
        <stp>Time</stp>
        <stp>5</stp>
        <stp>-2405</stp>
        <stp>ALL</stp>
        <stp/>
        <stp/>
        <stp>False</stp>
        <stp>T</stp>
        <tr r="B2407" s="2"/>
      </tp>
      <tp>
        <v>45807.538194444445</v>
        <stp/>
        <stp>StudyData</stp>
        <stp>TYA</stp>
        <stp>BAR</stp>
        <stp/>
        <stp>Time</stp>
        <stp>5</stp>
        <stp>-2435</stp>
        <stp>ALL</stp>
        <stp/>
        <stp/>
        <stp>False</stp>
        <stp>T</stp>
        <tr r="B2437" s="2"/>
      </tp>
      <tp>
        <v>45807.572916666664</v>
        <stp/>
        <stp>StudyData</stp>
        <stp>TYA</stp>
        <stp>BAR</stp>
        <stp/>
        <stp>Time</stp>
        <stp>5</stp>
        <stp>-2425</stp>
        <stp>ALL</stp>
        <stp/>
        <stp/>
        <stp>False</stp>
        <stp>T</stp>
        <tr r="B2427" s="2"/>
      </tp>
      <tp>
        <v>45807.46875</v>
        <stp/>
        <stp>StudyData</stp>
        <stp>TYA</stp>
        <stp>BAR</stp>
        <stp/>
        <stp>Time</stp>
        <stp>5</stp>
        <stp>-2455</stp>
        <stp>ALL</stp>
        <stp/>
        <stp/>
        <stp>False</stp>
        <stp>T</stp>
        <tr r="B2457" s="2"/>
      </tp>
      <tp>
        <v>45807.503472222219</v>
        <stp/>
        <stp>StudyData</stp>
        <stp>TYA</stp>
        <stp>BAR</stp>
        <stp/>
        <stp>Time</stp>
        <stp>5</stp>
        <stp>-2445</stp>
        <stp>ALL</stp>
        <stp/>
        <stp/>
        <stp>False</stp>
        <stp>T</stp>
        <tr r="B2447" s="2"/>
      </tp>
      <tp>
        <v>45807.399305555555</v>
        <stp/>
        <stp>StudyData</stp>
        <stp>TYA</stp>
        <stp>BAR</stp>
        <stp/>
        <stp>Time</stp>
        <stp>5</stp>
        <stp>-2475</stp>
        <stp>ALL</stp>
        <stp/>
        <stp/>
        <stp>False</stp>
        <stp>T</stp>
        <tr r="B2477" s="2"/>
      </tp>
      <tp>
        <v>45807.434027777781</v>
        <stp/>
        <stp>StudyData</stp>
        <stp>TYA</stp>
        <stp>BAR</stp>
        <stp/>
        <stp>Time</stp>
        <stp>5</stp>
        <stp>-2465</stp>
        <stp>ALL</stp>
        <stp/>
        <stp/>
        <stp>False</stp>
        <stp>T</stp>
        <tr r="B2467" s="2"/>
      </tp>
      <tp>
        <v>45807.329861111109</v>
        <stp/>
        <stp>StudyData</stp>
        <stp>TYA</stp>
        <stp>BAR</stp>
        <stp/>
        <stp>Time</stp>
        <stp>5</stp>
        <stp>-2495</stp>
        <stp>ALL</stp>
        <stp/>
        <stp/>
        <stp>False</stp>
        <stp>T</stp>
        <tr r="B2497" s="2"/>
      </tp>
      <tp>
        <v>45807.364583333336</v>
        <stp/>
        <stp>StudyData</stp>
        <stp>TYA</stp>
        <stp>BAR</stp>
        <stp/>
        <stp>Time</stp>
        <stp>5</stp>
        <stp>-2485</stp>
        <stp>ALL</stp>
        <stp/>
        <stp/>
        <stp>False</stp>
        <stp>T</stp>
        <tr r="B2487" s="2"/>
      </tp>
      <tp>
        <v>45807.260416666664</v>
        <stp/>
        <stp>StudyData</stp>
        <stp>TYA</stp>
        <stp>BAR</stp>
        <stp/>
        <stp>Time</stp>
        <stp>5</stp>
        <stp>-2515</stp>
        <stp>ALL</stp>
        <stp/>
        <stp/>
        <stp>False</stp>
        <stp>T</stp>
        <tr r="B2517" s="2"/>
      </tp>
      <tp>
        <v>45807.295138888891</v>
        <stp/>
        <stp>StudyData</stp>
        <stp>TYA</stp>
        <stp>BAR</stp>
        <stp/>
        <stp>Time</stp>
        <stp>5</stp>
        <stp>-2505</stp>
        <stp>ALL</stp>
        <stp/>
        <stp/>
        <stp>False</stp>
        <stp>T</stp>
        <tr r="B2507" s="2"/>
      </tp>
      <tp>
        <v>45807.190972222219</v>
        <stp/>
        <stp>StudyData</stp>
        <stp>TYA</stp>
        <stp>BAR</stp>
        <stp/>
        <stp>Time</stp>
        <stp>5</stp>
        <stp>-2535</stp>
        <stp>ALL</stp>
        <stp/>
        <stp/>
        <stp>False</stp>
        <stp>T</stp>
        <tr r="B2537" s="2"/>
      </tp>
      <tp>
        <v>45807.225694444445</v>
        <stp/>
        <stp>StudyData</stp>
        <stp>TYA</stp>
        <stp>BAR</stp>
        <stp/>
        <stp>Time</stp>
        <stp>5</stp>
        <stp>-2525</stp>
        <stp>ALL</stp>
        <stp/>
        <stp/>
        <stp>False</stp>
        <stp>T</stp>
        <tr r="B2527" s="2"/>
      </tp>
      <tp>
        <v>45807.121527777781</v>
        <stp/>
        <stp>StudyData</stp>
        <stp>TYA</stp>
        <stp>BAR</stp>
        <stp/>
        <stp>Time</stp>
        <stp>5</stp>
        <stp>-2555</stp>
        <stp>ALL</stp>
        <stp/>
        <stp/>
        <stp>False</stp>
        <stp>T</stp>
        <tr r="B2557" s="2"/>
      </tp>
      <tp>
        <v>45807.15625</v>
        <stp/>
        <stp>StudyData</stp>
        <stp>TYA</stp>
        <stp>BAR</stp>
        <stp/>
        <stp>Time</stp>
        <stp>5</stp>
        <stp>-2545</stp>
        <stp>ALL</stp>
        <stp/>
        <stp/>
        <stp>False</stp>
        <stp>T</stp>
        <tr r="B2547" s="2"/>
      </tp>
      <tp>
        <v>45807.052083333336</v>
        <stp/>
        <stp>StudyData</stp>
        <stp>TYA</stp>
        <stp>BAR</stp>
        <stp/>
        <stp>Time</stp>
        <stp>5</stp>
        <stp>-2575</stp>
        <stp>ALL</stp>
        <stp/>
        <stp/>
        <stp>False</stp>
        <stp>T</stp>
        <tr r="B2577" s="2"/>
      </tp>
      <tp>
        <v>45807.086805555555</v>
        <stp/>
        <stp>StudyData</stp>
        <stp>TYA</stp>
        <stp>BAR</stp>
        <stp/>
        <stp>Time</stp>
        <stp>5</stp>
        <stp>-2565</stp>
        <stp>ALL</stp>
        <stp/>
        <stp/>
        <stp>False</stp>
        <stp>T</stp>
        <tr r="B2567" s="2"/>
      </tp>
      <tp>
        <v>45806.982638888891</v>
        <stp/>
        <stp>StudyData</stp>
        <stp>TYA</stp>
        <stp>BAR</stp>
        <stp/>
        <stp>Time</stp>
        <stp>5</stp>
        <stp>-2595</stp>
        <stp>ALL</stp>
        <stp/>
        <stp/>
        <stp>False</stp>
        <stp>T</stp>
        <tr r="B2597" s="2"/>
      </tp>
      <tp>
        <v>45807.017361111109</v>
        <stp/>
        <stp>StudyData</stp>
        <stp>TYA</stp>
        <stp>BAR</stp>
        <stp/>
        <stp>Time</stp>
        <stp>5</stp>
        <stp>-2585</stp>
        <stp>ALL</stp>
        <stp/>
        <stp/>
        <stp>False</stp>
        <stp>T</stp>
        <tr r="B2587" s="2"/>
      </tp>
      <tp>
        <v>45806.913194444445</v>
        <stp/>
        <stp>StudyData</stp>
        <stp>TYA</stp>
        <stp>BAR</stp>
        <stp/>
        <stp>Time</stp>
        <stp>5</stp>
        <stp>-2615</stp>
        <stp>ALL</stp>
        <stp/>
        <stp/>
        <stp>False</stp>
        <stp>T</stp>
        <tr r="B2617" s="2"/>
      </tp>
      <tp>
        <v>45806.947916666664</v>
        <stp/>
        <stp>StudyData</stp>
        <stp>TYA</stp>
        <stp>BAR</stp>
        <stp/>
        <stp>Time</stp>
        <stp>5</stp>
        <stp>-2605</stp>
        <stp>ALL</stp>
        <stp/>
        <stp/>
        <stp>False</stp>
        <stp>T</stp>
        <tr r="B2607" s="2"/>
      </tp>
      <tp>
        <v>45806.84375</v>
        <stp/>
        <stp>StudyData</stp>
        <stp>TYA</stp>
        <stp>BAR</stp>
        <stp/>
        <stp>Time</stp>
        <stp>5</stp>
        <stp>-2635</stp>
        <stp>ALL</stp>
        <stp/>
        <stp/>
        <stp>False</stp>
        <stp>T</stp>
        <tr r="B2637" s="2"/>
      </tp>
      <tp>
        <v>45806.878472222219</v>
        <stp/>
        <stp>StudyData</stp>
        <stp>TYA</stp>
        <stp>BAR</stp>
        <stp/>
        <stp>Time</stp>
        <stp>5</stp>
        <stp>-2625</stp>
        <stp>ALL</stp>
        <stp/>
        <stp/>
        <stp>False</stp>
        <stp>T</stp>
        <tr r="B2627" s="2"/>
      </tp>
      <tp>
        <v>45806.774305555555</v>
        <stp/>
        <stp>StudyData</stp>
        <stp>TYA</stp>
        <stp>BAR</stp>
        <stp/>
        <stp>Time</stp>
        <stp>5</stp>
        <stp>-2655</stp>
        <stp>ALL</stp>
        <stp/>
        <stp/>
        <stp>False</stp>
        <stp>T</stp>
        <tr r="B2657" s="2"/>
      </tp>
      <tp>
        <v>45806.809027777781</v>
        <stp/>
        <stp>StudyData</stp>
        <stp>TYA</stp>
        <stp>BAR</stp>
        <stp/>
        <stp>Time</stp>
        <stp>5</stp>
        <stp>-2645</stp>
        <stp>ALL</stp>
        <stp/>
        <stp/>
        <stp>False</stp>
        <stp>T</stp>
        <tr r="B2647" s="2"/>
      </tp>
      <tp>
        <v>45806.663194444445</v>
        <stp/>
        <stp>StudyData</stp>
        <stp>TYA</stp>
        <stp>BAR</stp>
        <stp/>
        <stp>Time</stp>
        <stp>5</stp>
        <stp>-2675</stp>
        <stp>ALL</stp>
        <stp/>
        <stp/>
        <stp>False</stp>
        <stp>T</stp>
        <tr r="B2677" s="2"/>
      </tp>
      <tp>
        <v>45806.739583333336</v>
        <stp/>
        <stp>StudyData</stp>
        <stp>TYA</stp>
        <stp>BAR</stp>
        <stp/>
        <stp>Time</stp>
        <stp>5</stp>
        <stp>-2665</stp>
        <stp>ALL</stp>
        <stp/>
        <stp/>
        <stp>False</stp>
        <stp>T</stp>
        <tr r="B2667" s="2"/>
      </tp>
      <tp>
        <v>45806.59375</v>
        <stp/>
        <stp>StudyData</stp>
        <stp>TYA</stp>
        <stp>BAR</stp>
        <stp/>
        <stp>Time</stp>
        <stp>5</stp>
        <stp>-2695</stp>
        <stp>ALL</stp>
        <stp/>
        <stp/>
        <stp>False</stp>
        <stp>T</stp>
        <tr r="B2697" s="2"/>
      </tp>
      <tp>
        <v>45806.628472222219</v>
        <stp/>
        <stp>StudyData</stp>
        <stp>TYA</stp>
        <stp>BAR</stp>
        <stp/>
        <stp>Time</stp>
        <stp>5</stp>
        <stp>-2685</stp>
        <stp>ALL</stp>
        <stp/>
        <stp/>
        <stp>False</stp>
        <stp>T</stp>
        <tr r="B2687" s="2"/>
      </tp>
      <tp>
        <v>45806.524305555555</v>
        <stp/>
        <stp>StudyData</stp>
        <stp>TYA</stp>
        <stp>BAR</stp>
        <stp/>
        <stp>Time</stp>
        <stp>5</stp>
        <stp>-2715</stp>
        <stp>ALL</stp>
        <stp/>
        <stp/>
        <stp>False</stp>
        <stp>T</stp>
        <tr r="B2717" s="2"/>
      </tp>
      <tp>
        <v>45806.559027777781</v>
        <stp/>
        <stp>StudyData</stp>
        <stp>TYA</stp>
        <stp>BAR</stp>
        <stp/>
        <stp>Time</stp>
        <stp>5</stp>
        <stp>-2705</stp>
        <stp>ALL</stp>
        <stp/>
        <stp/>
        <stp>False</stp>
        <stp>T</stp>
        <tr r="B2707" s="2"/>
      </tp>
      <tp>
        <v>45806.454861111109</v>
        <stp/>
        <stp>StudyData</stp>
        <stp>TYA</stp>
        <stp>BAR</stp>
        <stp/>
        <stp>Time</stp>
        <stp>5</stp>
        <stp>-2735</stp>
        <stp>ALL</stp>
        <stp/>
        <stp/>
        <stp>False</stp>
        <stp>T</stp>
        <tr r="B2737" s="2"/>
      </tp>
      <tp>
        <v>45806.489583333336</v>
        <stp/>
        <stp>StudyData</stp>
        <stp>TYA</stp>
        <stp>BAR</stp>
        <stp/>
        <stp>Time</stp>
        <stp>5</stp>
        <stp>-2725</stp>
        <stp>ALL</stp>
        <stp/>
        <stp/>
        <stp>False</stp>
        <stp>T</stp>
        <tr r="B2727" s="2"/>
      </tp>
      <tp>
        <v>45806.385416666664</v>
        <stp/>
        <stp>StudyData</stp>
        <stp>TYA</stp>
        <stp>BAR</stp>
        <stp/>
        <stp>Time</stp>
        <stp>5</stp>
        <stp>-2755</stp>
        <stp>ALL</stp>
        <stp/>
        <stp/>
        <stp>False</stp>
        <stp>T</stp>
        <tr r="B2757" s="2"/>
      </tp>
      <tp>
        <v>45806.420138888891</v>
        <stp/>
        <stp>StudyData</stp>
        <stp>TYA</stp>
        <stp>BAR</stp>
        <stp/>
        <stp>Time</stp>
        <stp>5</stp>
        <stp>-2745</stp>
        <stp>ALL</stp>
        <stp/>
        <stp/>
        <stp>False</stp>
        <stp>T</stp>
        <tr r="B2747" s="2"/>
      </tp>
      <tp>
        <v>45806.315972222219</v>
        <stp/>
        <stp>StudyData</stp>
        <stp>TYA</stp>
        <stp>BAR</stp>
        <stp/>
        <stp>Time</stp>
        <stp>5</stp>
        <stp>-2775</stp>
        <stp>ALL</stp>
        <stp/>
        <stp/>
        <stp>False</stp>
        <stp>T</stp>
        <tr r="B2777" s="2"/>
      </tp>
      <tp>
        <v>45806.350694444445</v>
        <stp/>
        <stp>StudyData</stp>
        <stp>TYA</stp>
        <stp>BAR</stp>
        <stp/>
        <stp>Time</stp>
        <stp>5</stp>
        <stp>-2765</stp>
        <stp>ALL</stp>
        <stp/>
        <stp/>
        <stp>False</stp>
        <stp>T</stp>
        <tr r="B2767" s="2"/>
      </tp>
      <tp>
        <v>45806.246527777781</v>
        <stp/>
        <stp>StudyData</stp>
        <stp>TYA</stp>
        <stp>BAR</stp>
        <stp/>
        <stp>Time</stp>
        <stp>5</stp>
        <stp>-2795</stp>
        <stp>ALL</stp>
        <stp/>
        <stp/>
        <stp>False</stp>
        <stp>T</stp>
        <tr r="B2797" s="2"/>
      </tp>
      <tp>
        <v>45806.28125</v>
        <stp/>
        <stp>StudyData</stp>
        <stp>TYA</stp>
        <stp>BAR</stp>
        <stp/>
        <stp>Time</stp>
        <stp>5</stp>
        <stp>-2785</stp>
        <stp>ALL</stp>
        <stp/>
        <stp/>
        <stp>False</stp>
        <stp>T</stp>
        <tr r="B2787" s="2"/>
      </tp>
      <tp>
        <v>45800.371527777781</v>
        <stp/>
        <stp>StudyData</stp>
        <stp>TYA</stp>
        <stp>BAR</stp>
        <stp/>
        <stp>Time</stp>
        <stp>5</stp>
        <stp>-3815</stp>
        <stp>ALL</stp>
        <stp/>
        <stp/>
        <stp>False</stp>
        <stp>T</stp>
        <tr r="B3817" s="2"/>
      </tp>
      <tp>
        <v>45800.40625</v>
        <stp/>
        <stp>StudyData</stp>
        <stp>TYA</stp>
        <stp>BAR</stp>
        <stp/>
        <stp>Time</stp>
        <stp>5</stp>
        <stp>-3805</stp>
        <stp>ALL</stp>
        <stp/>
        <stp/>
        <stp>False</stp>
        <stp>T</stp>
        <tr r="B3807" s="2"/>
      </tp>
      <tp>
        <v>45800.302083333336</v>
        <stp/>
        <stp>StudyData</stp>
        <stp>TYA</stp>
        <stp>BAR</stp>
        <stp/>
        <stp>Time</stp>
        <stp>5</stp>
        <stp>-3835</stp>
        <stp>ALL</stp>
        <stp/>
        <stp/>
        <stp>False</stp>
        <stp>T</stp>
        <tr r="B3837" s="2"/>
      </tp>
      <tp>
        <v>45800.336805555555</v>
        <stp/>
        <stp>StudyData</stp>
        <stp>TYA</stp>
        <stp>BAR</stp>
        <stp/>
        <stp>Time</stp>
        <stp>5</stp>
        <stp>-3825</stp>
        <stp>ALL</stp>
        <stp/>
        <stp/>
        <stp>False</stp>
        <stp>T</stp>
        <tr r="B3827" s="2"/>
      </tp>
      <tp>
        <v>45800.232638888891</v>
        <stp/>
        <stp>StudyData</stp>
        <stp>TYA</stp>
        <stp>BAR</stp>
        <stp/>
        <stp>Time</stp>
        <stp>5</stp>
        <stp>-3855</stp>
        <stp>ALL</stp>
        <stp/>
        <stp/>
        <stp>False</stp>
        <stp>T</stp>
        <tr r="B3857" s="2"/>
      </tp>
      <tp>
        <v>45800.267361111109</v>
        <stp/>
        <stp>StudyData</stp>
        <stp>TYA</stp>
        <stp>BAR</stp>
        <stp/>
        <stp>Time</stp>
        <stp>5</stp>
        <stp>-3845</stp>
        <stp>ALL</stp>
        <stp/>
        <stp/>
        <stp>False</stp>
        <stp>T</stp>
        <tr r="B3847" s="2"/>
      </tp>
      <tp>
        <v>45800.163194444445</v>
        <stp/>
        <stp>StudyData</stp>
        <stp>TYA</stp>
        <stp>BAR</stp>
        <stp/>
        <stp>Time</stp>
        <stp>5</stp>
        <stp>-3875</stp>
        <stp>ALL</stp>
        <stp/>
        <stp/>
        <stp>False</stp>
        <stp>T</stp>
        <tr r="B3877" s="2"/>
      </tp>
      <tp>
        <v>45800.197916666664</v>
        <stp/>
        <stp>StudyData</stp>
        <stp>TYA</stp>
        <stp>BAR</stp>
        <stp/>
        <stp>Time</stp>
        <stp>5</stp>
        <stp>-3865</stp>
        <stp>ALL</stp>
        <stp/>
        <stp/>
        <stp>False</stp>
        <stp>T</stp>
        <tr r="B3867" s="2"/>
      </tp>
      <tp>
        <v>45800.09375</v>
        <stp/>
        <stp>StudyData</stp>
        <stp>TYA</stp>
        <stp>BAR</stp>
        <stp/>
        <stp>Time</stp>
        <stp>5</stp>
        <stp>-3895</stp>
        <stp>ALL</stp>
        <stp/>
        <stp/>
        <stp>False</stp>
        <stp>T</stp>
        <tr r="B3897" s="2"/>
      </tp>
      <tp>
        <v>45800.128472222219</v>
        <stp/>
        <stp>StudyData</stp>
        <stp>TYA</stp>
        <stp>BAR</stp>
        <stp/>
        <stp>Time</stp>
        <stp>5</stp>
        <stp>-3885</stp>
        <stp>ALL</stp>
        <stp/>
        <stp/>
        <stp>False</stp>
        <stp>T</stp>
        <tr r="B3887" s="2"/>
      </tp>
      <tp>
        <v>45800.024305555555</v>
        <stp/>
        <stp>StudyData</stp>
        <stp>TYA</stp>
        <stp>BAR</stp>
        <stp/>
        <stp>Time</stp>
        <stp>5</stp>
        <stp>-3915</stp>
        <stp>ALL</stp>
        <stp/>
        <stp/>
        <stp>False</stp>
        <stp>T</stp>
        <tr r="B3917" s="2"/>
      </tp>
      <tp>
        <v>45800.059027777781</v>
        <stp/>
        <stp>StudyData</stp>
        <stp>TYA</stp>
        <stp>BAR</stp>
        <stp/>
        <stp>Time</stp>
        <stp>5</stp>
        <stp>-3905</stp>
        <stp>ALL</stp>
        <stp/>
        <stp/>
        <stp>False</stp>
        <stp>T</stp>
        <tr r="B3907" s="2"/>
      </tp>
      <tp>
        <v>45799.954861111109</v>
        <stp/>
        <stp>StudyData</stp>
        <stp>TYA</stp>
        <stp>BAR</stp>
        <stp/>
        <stp>Time</stp>
        <stp>5</stp>
        <stp>-3935</stp>
        <stp>ALL</stp>
        <stp/>
        <stp/>
        <stp>False</stp>
        <stp>T</stp>
        <tr r="B3937" s="2"/>
      </tp>
      <tp>
        <v>45799.989583333336</v>
        <stp/>
        <stp>StudyData</stp>
        <stp>TYA</stp>
        <stp>BAR</stp>
        <stp/>
        <stp>Time</stp>
        <stp>5</stp>
        <stp>-3925</stp>
        <stp>ALL</stp>
        <stp/>
        <stp/>
        <stp>False</stp>
        <stp>T</stp>
        <tr r="B3927" s="2"/>
      </tp>
      <tp>
        <v>45799.885416666664</v>
        <stp/>
        <stp>StudyData</stp>
        <stp>TYA</stp>
        <stp>BAR</stp>
        <stp/>
        <stp>Time</stp>
        <stp>5</stp>
        <stp>-3955</stp>
        <stp>ALL</stp>
        <stp/>
        <stp/>
        <stp>False</stp>
        <stp>T</stp>
        <tr r="B3957" s="2"/>
      </tp>
      <tp>
        <v>45799.920138888891</v>
        <stp/>
        <stp>StudyData</stp>
        <stp>TYA</stp>
        <stp>BAR</stp>
        <stp/>
        <stp>Time</stp>
        <stp>5</stp>
        <stp>-3945</stp>
        <stp>ALL</stp>
        <stp/>
        <stp/>
        <stp>False</stp>
        <stp>T</stp>
        <tr r="B3947" s="2"/>
      </tp>
      <tp>
        <v>45799.815972222219</v>
        <stp/>
        <stp>StudyData</stp>
        <stp>TYA</stp>
        <stp>BAR</stp>
        <stp/>
        <stp>Time</stp>
        <stp>5</stp>
        <stp>-3975</stp>
        <stp>ALL</stp>
        <stp/>
        <stp/>
        <stp>False</stp>
        <stp>T</stp>
        <tr r="B3977" s="2"/>
      </tp>
      <tp>
        <v>45799.850694444445</v>
        <stp/>
        <stp>StudyData</stp>
        <stp>TYA</stp>
        <stp>BAR</stp>
        <stp/>
        <stp>Time</stp>
        <stp>5</stp>
        <stp>-3965</stp>
        <stp>ALL</stp>
        <stp/>
        <stp/>
        <stp>False</stp>
        <stp>T</stp>
        <tr r="B3967" s="2"/>
      </tp>
      <tp>
        <v>45799.746527777781</v>
        <stp/>
        <stp>StudyData</stp>
        <stp>TYA</stp>
        <stp>BAR</stp>
        <stp/>
        <stp>Time</stp>
        <stp>5</stp>
        <stp>-3995</stp>
        <stp>ALL</stp>
        <stp/>
        <stp/>
        <stp>False</stp>
        <stp>T</stp>
        <tr r="B3997" s="2"/>
      </tp>
      <tp>
        <v>45799.78125</v>
        <stp/>
        <stp>StudyData</stp>
        <stp>TYA</stp>
        <stp>BAR</stp>
        <stp/>
        <stp>Time</stp>
        <stp>5</stp>
        <stp>-3985</stp>
        <stp>ALL</stp>
        <stp/>
        <stp/>
        <stp>False</stp>
        <stp>T</stp>
        <tr r="B3987" s="2"/>
      </tp>
      <tp>
        <v>45805.440972222219</v>
        <stp/>
        <stp>StudyData</stp>
        <stp>TYA</stp>
        <stp>BAR</stp>
        <stp/>
        <stp>Time</stp>
        <stp>5</stp>
        <stp>-3015</stp>
        <stp>ALL</stp>
        <stp/>
        <stp/>
        <stp>False</stp>
        <stp>T</stp>
        <tr r="B3017" s="2"/>
      </tp>
      <tp>
        <v>45805.475694444445</v>
        <stp/>
        <stp>StudyData</stp>
        <stp>TYA</stp>
        <stp>BAR</stp>
        <stp/>
        <stp>Time</stp>
        <stp>5</stp>
        <stp>-3005</stp>
        <stp>ALL</stp>
        <stp/>
        <stp/>
        <stp>False</stp>
        <stp>T</stp>
        <tr r="B3007" s="2"/>
      </tp>
      <tp>
        <v>45805.371527777781</v>
        <stp/>
        <stp>StudyData</stp>
        <stp>TYA</stp>
        <stp>BAR</stp>
        <stp/>
        <stp>Time</stp>
        <stp>5</stp>
        <stp>-3035</stp>
        <stp>ALL</stp>
        <stp/>
        <stp/>
        <stp>False</stp>
        <stp>T</stp>
        <tr r="B3037" s="2"/>
      </tp>
      <tp>
        <v>45805.40625</v>
        <stp/>
        <stp>StudyData</stp>
        <stp>TYA</stp>
        <stp>BAR</stp>
        <stp/>
        <stp>Time</stp>
        <stp>5</stp>
        <stp>-3025</stp>
        <stp>ALL</stp>
        <stp/>
        <stp/>
        <stp>False</stp>
        <stp>T</stp>
        <tr r="B3027" s="2"/>
      </tp>
      <tp>
        <v>45805.302083333336</v>
        <stp/>
        <stp>StudyData</stp>
        <stp>TYA</stp>
        <stp>BAR</stp>
        <stp/>
        <stp>Time</stp>
        <stp>5</stp>
        <stp>-3055</stp>
        <stp>ALL</stp>
        <stp/>
        <stp/>
        <stp>False</stp>
        <stp>T</stp>
        <tr r="B3057" s="2"/>
      </tp>
      <tp>
        <v>45805.336805555555</v>
        <stp/>
        <stp>StudyData</stp>
        <stp>TYA</stp>
        <stp>BAR</stp>
        <stp/>
        <stp>Time</stp>
        <stp>5</stp>
        <stp>-3045</stp>
        <stp>ALL</stp>
        <stp/>
        <stp/>
        <stp>False</stp>
        <stp>T</stp>
        <tr r="B3047" s="2"/>
      </tp>
      <tp>
        <v>45805.232638888891</v>
        <stp/>
        <stp>StudyData</stp>
        <stp>TYA</stp>
        <stp>BAR</stp>
        <stp/>
        <stp>Time</stp>
        <stp>5</stp>
        <stp>-3075</stp>
        <stp>ALL</stp>
        <stp/>
        <stp/>
        <stp>False</stp>
        <stp>T</stp>
        <tr r="B3077" s="2"/>
      </tp>
      <tp>
        <v>45805.267361111109</v>
        <stp/>
        <stp>StudyData</stp>
        <stp>TYA</stp>
        <stp>BAR</stp>
        <stp/>
        <stp>Time</stp>
        <stp>5</stp>
        <stp>-3065</stp>
        <stp>ALL</stp>
        <stp/>
        <stp/>
        <stp>False</stp>
        <stp>T</stp>
        <tr r="B3067" s="2"/>
      </tp>
      <tp>
        <v>45805.163194444445</v>
        <stp/>
        <stp>StudyData</stp>
        <stp>TYA</stp>
        <stp>BAR</stp>
        <stp/>
        <stp>Time</stp>
        <stp>5</stp>
        <stp>-3095</stp>
        <stp>ALL</stp>
        <stp/>
        <stp/>
        <stp>False</stp>
        <stp>T</stp>
        <tr r="B3097" s="2"/>
      </tp>
      <tp>
        <v>45805.197916666664</v>
        <stp/>
        <stp>StudyData</stp>
        <stp>TYA</stp>
        <stp>BAR</stp>
        <stp/>
        <stp>Time</stp>
        <stp>5</stp>
        <stp>-3085</stp>
        <stp>ALL</stp>
        <stp/>
        <stp/>
        <stp>False</stp>
        <stp>T</stp>
        <tr r="B3087" s="2"/>
      </tp>
      <tp>
        <v>45805.09375</v>
        <stp/>
        <stp>StudyData</stp>
        <stp>TYA</stp>
        <stp>BAR</stp>
        <stp/>
        <stp>Time</stp>
        <stp>5</stp>
        <stp>-3115</stp>
        <stp>ALL</stp>
        <stp/>
        <stp/>
        <stp>False</stp>
        <stp>T</stp>
        <tr r="B3117" s="2"/>
      </tp>
      <tp>
        <v>45805.128472222219</v>
        <stp/>
        <stp>StudyData</stp>
        <stp>TYA</stp>
        <stp>BAR</stp>
        <stp/>
        <stp>Time</stp>
        <stp>5</stp>
        <stp>-3105</stp>
        <stp>ALL</stp>
        <stp/>
        <stp/>
        <stp>False</stp>
        <stp>T</stp>
        <tr r="B3107" s="2"/>
      </tp>
      <tp>
        <v>45805.024305555555</v>
        <stp/>
        <stp>StudyData</stp>
        <stp>TYA</stp>
        <stp>BAR</stp>
        <stp/>
        <stp>Time</stp>
        <stp>5</stp>
        <stp>-3135</stp>
        <stp>ALL</stp>
        <stp/>
        <stp/>
        <stp>False</stp>
        <stp>T</stp>
        <tr r="B3137" s="2"/>
      </tp>
      <tp>
        <v>45805.059027777781</v>
        <stp/>
        <stp>StudyData</stp>
        <stp>TYA</stp>
        <stp>BAR</stp>
        <stp/>
        <stp>Time</stp>
        <stp>5</stp>
        <stp>-3125</stp>
        <stp>ALL</stp>
        <stp/>
        <stp/>
        <stp>False</stp>
        <stp>T</stp>
        <tr r="B3127" s="2"/>
      </tp>
      <tp>
        <v>45804.954861111109</v>
        <stp/>
        <stp>StudyData</stp>
        <stp>TYA</stp>
        <stp>BAR</stp>
        <stp/>
        <stp>Time</stp>
        <stp>5</stp>
        <stp>-3155</stp>
        <stp>ALL</stp>
        <stp/>
        <stp/>
        <stp>False</stp>
        <stp>T</stp>
        <tr r="B3157" s="2"/>
      </tp>
      <tp>
        <v>45804.989583333336</v>
        <stp/>
        <stp>StudyData</stp>
        <stp>TYA</stp>
        <stp>BAR</stp>
        <stp/>
        <stp>Time</stp>
        <stp>5</stp>
        <stp>-3145</stp>
        <stp>ALL</stp>
        <stp/>
        <stp/>
        <stp>False</stp>
        <stp>T</stp>
        <tr r="B3147" s="2"/>
      </tp>
      <tp>
        <v>45804.885416666664</v>
        <stp/>
        <stp>StudyData</stp>
        <stp>TYA</stp>
        <stp>BAR</stp>
        <stp/>
        <stp>Time</stp>
        <stp>5</stp>
        <stp>-3175</stp>
        <stp>ALL</stp>
        <stp/>
        <stp/>
        <stp>False</stp>
        <stp>T</stp>
        <tr r="B3177" s="2"/>
      </tp>
      <tp>
        <v>45804.920138888891</v>
        <stp/>
        <stp>StudyData</stp>
        <stp>TYA</stp>
        <stp>BAR</stp>
        <stp/>
        <stp>Time</stp>
        <stp>5</stp>
        <stp>-3165</stp>
        <stp>ALL</stp>
        <stp/>
        <stp/>
        <stp>False</stp>
        <stp>T</stp>
        <tr r="B3167" s="2"/>
      </tp>
      <tp>
        <v>45804.815972222219</v>
        <stp/>
        <stp>StudyData</stp>
        <stp>TYA</stp>
        <stp>BAR</stp>
        <stp/>
        <stp>Time</stp>
        <stp>5</stp>
        <stp>-3195</stp>
        <stp>ALL</stp>
        <stp/>
        <stp/>
        <stp>False</stp>
        <stp>T</stp>
        <tr r="B3197" s="2"/>
      </tp>
      <tp>
        <v>45804.850694444445</v>
        <stp/>
        <stp>StudyData</stp>
        <stp>TYA</stp>
        <stp>BAR</stp>
        <stp/>
        <stp>Time</stp>
        <stp>5</stp>
        <stp>-3185</stp>
        <stp>ALL</stp>
        <stp/>
        <stp/>
        <stp>False</stp>
        <stp>T</stp>
        <tr r="B3187" s="2"/>
      </tp>
      <tp>
        <v>45804.746527777781</v>
        <stp/>
        <stp>StudyData</stp>
        <stp>TYA</stp>
        <stp>BAR</stp>
        <stp/>
        <stp>Time</stp>
        <stp>5</stp>
        <stp>-3215</stp>
        <stp>ALL</stp>
        <stp/>
        <stp/>
        <stp>False</stp>
        <stp>T</stp>
        <tr r="B3217" s="2"/>
      </tp>
      <tp>
        <v>45804.78125</v>
        <stp/>
        <stp>StudyData</stp>
        <stp>TYA</stp>
        <stp>BAR</stp>
        <stp/>
        <stp>Time</stp>
        <stp>5</stp>
        <stp>-3205</stp>
        <stp>ALL</stp>
        <stp/>
        <stp/>
        <stp>False</stp>
        <stp>T</stp>
        <tr r="B3207" s="2"/>
      </tp>
      <tp>
        <v>45804.635416666664</v>
        <stp/>
        <stp>StudyData</stp>
        <stp>TYA</stp>
        <stp>BAR</stp>
        <stp/>
        <stp>Time</stp>
        <stp>5</stp>
        <stp>-3235</stp>
        <stp>ALL</stp>
        <stp/>
        <stp/>
        <stp>False</stp>
        <stp>T</stp>
        <tr r="B3237" s="2"/>
      </tp>
      <tp>
        <v>45804.711805555555</v>
        <stp/>
        <stp>StudyData</stp>
        <stp>TYA</stp>
        <stp>BAR</stp>
        <stp/>
        <stp>Time</stp>
        <stp>5</stp>
        <stp>-3225</stp>
        <stp>ALL</stp>
        <stp/>
        <stp/>
        <stp>False</stp>
        <stp>T</stp>
        <tr r="B3227" s="2"/>
      </tp>
      <tp>
        <v>45804.565972222219</v>
        <stp/>
        <stp>StudyData</stp>
        <stp>TYA</stp>
        <stp>BAR</stp>
        <stp/>
        <stp>Time</stp>
        <stp>5</stp>
        <stp>-3255</stp>
        <stp>ALL</stp>
        <stp/>
        <stp/>
        <stp>False</stp>
        <stp>T</stp>
        <tr r="B3257" s="2"/>
      </tp>
      <tp>
        <v>45804.600694444445</v>
        <stp/>
        <stp>StudyData</stp>
        <stp>TYA</stp>
        <stp>BAR</stp>
        <stp/>
        <stp>Time</stp>
        <stp>5</stp>
        <stp>-3245</stp>
        <stp>ALL</stp>
        <stp/>
        <stp/>
        <stp>False</stp>
        <stp>T</stp>
        <tr r="B3247" s="2"/>
      </tp>
      <tp>
        <v>45804.496527777781</v>
        <stp/>
        <stp>StudyData</stp>
        <stp>TYA</stp>
        <stp>BAR</stp>
        <stp/>
        <stp>Time</stp>
        <stp>5</stp>
        <stp>-3275</stp>
        <stp>ALL</stp>
        <stp/>
        <stp/>
        <stp>False</stp>
        <stp>T</stp>
        <tr r="B3277" s="2"/>
      </tp>
      <tp>
        <v>45804.53125</v>
        <stp/>
        <stp>StudyData</stp>
        <stp>TYA</stp>
        <stp>BAR</stp>
        <stp/>
        <stp>Time</stp>
        <stp>5</stp>
        <stp>-3265</stp>
        <stp>ALL</stp>
        <stp/>
        <stp/>
        <stp>False</stp>
        <stp>T</stp>
        <tr r="B3267" s="2"/>
      </tp>
      <tp>
        <v>45804.427083333336</v>
        <stp/>
        <stp>StudyData</stp>
        <stp>TYA</stp>
        <stp>BAR</stp>
        <stp/>
        <stp>Time</stp>
        <stp>5</stp>
        <stp>-3295</stp>
        <stp>ALL</stp>
        <stp/>
        <stp/>
        <stp>False</stp>
        <stp>T</stp>
        <tr r="B3297" s="2"/>
      </tp>
      <tp>
        <v>45804.461805555555</v>
        <stp/>
        <stp>StudyData</stp>
        <stp>TYA</stp>
        <stp>BAR</stp>
        <stp/>
        <stp>Time</stp>
        <stp>5</stp>
        <stp>-3285</stp>
        <stp>ALL</stp>
        <stp/>
        <stp/>
        <stp>False</stp>
        <stp>T</stp>
        <tr r="B3287" s="2"/>
      </tp>
      <tp>
        <v>45804.357638888891</v>
        <stp/>
        <stp>StudyData</stp>
        <stp>TYA</stp>
        <stp>BAR</stp>
        <stp/>
        <stp>Time</stp>
        <stp>5</stp>
        <stp>-3315</stp>
        <stp>ALL</stp>
        <stp/>
        <stp/>
        <stp>False</stp>
        <stp>T</stp>
        <tr r="B3317" s="2"/>
      </tp>
      <tp>
        <v>45804.392361111109</v>
        <stp/>
        <stp>StudyData</stp>
        <stp>TYA</stp>
        <stp>BAR</stp>
        <stp/>
        <stp>Time</stp>
        <stp>5</stp>
        <stp>-3305</stp>
        <stp>ALL</stp>
        <stp/>
        <stp/>
        <stp>False</stp>
        <stp>T</stp>
        <tr r="B3307" s="2"/>
      </tp>
      <tp>
        <v>45804.288194444445</v>
        <stp/>
        <stp>StudyData</stp>
        <stp>TYA</stp>
        <stp>BAR</stp>
        <stp/>
        <stp>Time</stp>
        <stp>5</stp>
        <stp>-3335</stp>
        <stp>ALL</stp>
        <stp/>
        <stp/>
        <stp>False</stp>
        <stp>T</stp>
        <tr r="B3337" s="2"/>
      </tp>
      <tp>
        <v>45804.322916666664</v>
        <stp/>
        <stp>StudyData</stp>
        <stp>TYA</stp>
        <stp>BAR</stp>
        <stp/>
        <stp>Time</stp>
        <stp>5</stp>
        <stp>-3325</stp>
        <stp>ALL</stp>
        <stp/>
        <stp/>
        <stp>False</stp>
        <stp>T</stp>
        <tr r="B3327" s="2"/>
      </tp>
      <tp>
        <v>45804.21875</v>
        <stp/>
        <stp>StudyData</stp>
        <stp>TYA</stp>
        <stp>BAR</stp>
        <stp/>
        <stp>Time</stp>
        <stp>5</stp>
        <stp>-3355</stp>
        <stp>ALL</stp>
        <stp/>
        <stp/>
        <stp>False</stp>
        <stp>T</stp>
        <tr r="B3357" s="2"/>
      </tp>
      <tp>
        <v>45804.253472222219</v>
        <stp/>
        <stp>StudyData</stp>
        <stp>TYA</stp>
        <stp>BAR</stp>
        <stp/>
        <stp>Time</stp>
        <stp>5</stp>
        <stp>-3345</stp>
        <stp>ALL</stp>
        <stp/>
        <stp/>
        <stp>False</stp>
        <stp>T</stp>
        <tr r="B3347" s="2"/>
      </tp>
      <tp>
        <v>45804.149305555555</v>
        <stp/>
        <stp>StudyData</stp>
        <stp>TYA</stp>
        <stp>BAR</stp>
        <stp/>
        <stp>Time</stp>
        <stp>5</stp>
        <stp>-3375</stp>
        <stp>ALL</stp>
        <stp/>
        <stp/>
        <stp>False</stp>
        <stp>T</stp>
        <tr r="B3377" s="2"/>
      </tp>
      <tp>
        <v>45804.184027777781</v>
        <stp/>
        <stp>StudyData</stp>
        <stp>TYA</stp>
        <stp>BAR</stp>
        <stp/>
        <stp>Time</stp>
        <stp>5</stp>
        <stp>-3365</stp>
        <stp>ALL</stp>
        <stp/>
        <stp/>
        <stp>False</stp>
        <stp>T</stp>
        <tr r="B3367" s="2"/>
      </tp>
      <tp>
        <v>45804.079861111109</v>
        <stp/>
        <stp>StudyData</stp>
        <stp>TYA</stp>
        <stp>BAR</stp>
        <stp/>
        <stp>Time</stp>
        <stp>5</stp>
        <stp>-3395</stp>
        <stp>ALL</stp>
        <stp/>
        <stp/>
        <stp>False</stp>
        <stp>T</stp>
        <tr r="B3397" s="2"/>
      </tp>
      <tp>
        <v>45804.114583333336</v>
        <stp/>
        <stp>StudyData</stp>
        <stp>TYA</stp>
        <stp>BAR</stp>
        <stp/>
        <stp>Time</stp>
        <stp>5</stp>
        <stp>-3385</stp>
        <stp>ALL</stp>
        <stp/>
        <stp/>
        <stp>False</stp>
        <stp>T</stp>
        <tr r="B3387" s="2"/>
      </tp>
      <tp>
        <v>45804.010416666664</v>
        <stp/>
        <stp>StudyData</stp>
        <stp>TYA</stp>
        <stp>BAR</stp>
        <stp/>
        <stp>Time</stp>
        <stp>5</stp>
        <stp>-3415</stp>
        <stp>ALL</stp>
        <stp/>
        <stp/>
        <stp>False</stp>
        <stp>T</stp>
        <tr r="B3417" s="2"/>
      </tp>
      <tp>
        <v>45804.045138888891</v>
        <stp/>
        <stp>StudyData</stp>
        <stp>TYA</stp>
        <stp>BAR</stp>
        <stp/>
        <stp>Time</stp>
        <stp>5</stp>
        <stp>-3405</stp>
        <stp>ALL</stp>
        <stp/>
        <stp/>
        <stp>False</stp>
        <stp>T</stp>
        <tr r="B3407" s="2"/>
      </tp>
      <tp>
        <v>45803.940972222219</v>
        <stp/>
        <stp>StudyData</stp>
        <stp>TYA</stp>
        <stp>BAR</stp>
        <stp/>
        <stp>Time</stp>
        <stp>5</stp>
        <stp>-3435</stp>
        <stp>ALL</stp>
        <stp/>
        <stp/>
        <stp>False</stp>
        <stp>T</stp>
        <tr r="B3437" s="2"/>
      </tp>
      <tp>
        <v>45803.975694444445</v>
        <stp/>
        <stp>StudyData</stp>
        <stp>TYA</stp>
        <stp>BAR</stp>
        <stp/>
        <stp>Time</stp>
        <stp>5</stp>
        <stp>-3425</stp>
        <stp>ALL</stp>
        <stp/>
        <stp/>
        <stp>False</stp>
        <stp>T</stp>
        <tr r="B3427" s="2"/>
      </tp>
      <tp>
        <v>45803.871527777781</v>
        <stp/>
        <stp>StudyData</stp>
        <stp>TYA</stp>
        <stp>BAR</stp>
        <stp/>
        <stp>Time</stp>
        <stp>5</stp>
        <stp>-3455</stp>
        <stp>ALL</stp>
        <stp/>
        <stp/>
        <stp>False</stp>
        <stp>T</stp>
        <tr r="B3457" s="2"/>
      </tp>
      <tp>
        <v>45803.90625</v>
        <stp/>
        <stp>StudyData</stp>
        <stp>TYA</stp>
        <stp>BAR</stp>
        <stp/>
        <stp>Time</stp>
        <stp>5</stp>
        <stp>-3445</stp>
        <stp>ALL</stp>
        <stp/>
        <stp/>
        <stp>False</stp>
        <stp>T</stp>
        <tr r="B3447" s="2"/>
      </tp>
      <tp>
        <v>45803.802083333336</v>
        <stp/>
        <stp>StudyData</stp>
        <stp>TYA</stp>
        <stp>BAR</stp>
        <stp/>
        <stp>Time</stp>
        <stp>5</stp>
        <stp>-3475</stp>
        <stp>ALL</stp>
        <stp/>
        <stp/>
        <stp>False</stp>
        <stp>T</stp>
        <tr r="B3477" s="2"/>
      </tp>
      <tp>
        <v>45803.836805555555</v>
        <stp/>
        <stp>StudyData</stp>
        <stp>TYA</stp>
        <stp>BAR</stp>
        <stp/>
        <stp>Time</stp>
        <stp>5</stp>
        <stp>-3465</stp>
        <stp>ALL</stp>
        <stp/>
        <stp/>
        <stp>False</stp>
        <stp>T</stp>
        <tr r="B3467" s="2"/>
      </tp>
      <tp>
        <v>45803.732638888891</v>
        <stp/>
        <stp>StudyData</stp>
        <stp>TYA</stp>
        <stp>BAR</stp>
        <stp/>
        <stp>Time</stp>
        <stp>5</stp>
        <stp>-3495</stp>
        <stp>ALL</stp>
        <stp/>
        <stp/>
        <stp>False</stp>
        <stp>T</stp>
        <tr r="B3497" s="2"/>
      </tp>
      <tp>
        <v>45803.767361111109</v>
        <stp/>
        <stp>StudyData</stp>
        <stp>TYA</stp>
        <stp>BAR</stp>
        <stp/>
        <stp>Time</stp>
        <stp>5</stp>
        <stp>-3485</stp>
        <stp>ALL</stp>
        <stp/>
        <stp/>
        <stp>False</stp>
        <stp>T</stp>
        <tr r="B3487" s="2"/>
      </tp>
      <tp>
        <v>45803.454861111109</v>
        <stp/>
        <stp>StudyData</stp>
        <stp>TYA</stp>
        <stp>BAR</stp>
        <stp/>
        <stp>Time</stp>
        <stp>5</stp>
        <stp>-3515</stp>
        <stp>ALL</stp>
        <stp/>
        <stp/>
        <stp>False</stp>
        <stp>T</stp>
        <tr r="B3517" s="2"/>
      </tp>
      <tp>
        <v>45803.489583333336</v>
        <stp/>
        <stp>StudyData</stp>
        <stp>TYA</stp>
        <stp>BAR</stp>
        <stp/>
        <stp>Time</stp>
        <stp>5</stp>
        <stp>-3505</stp>
        <stp>ALL</stp>
        <stp/>
        <stp/>
        <stp>False</stp>
        <stp>T</stp>
        <tr r="B3507" s="2"/>
      </tp>
      <tp>
        <v>45803.385416666664</v>
        <stp/>
        <stp>StudyData</stp>
        <stp>TYA</stp>
        <stp>BAR</stp>
        <stp/>
        <stp>Time</stp>
        <stp>5</stp>
        <stp>-3535</stp>
        <stp>ALL</stp>
        <stp/>
        <stp/>
        <stp>False</stp>
        <stp>T</stp>
        <tr r="B3537" s="2"/>
      </tp>
      <tp>
        <v>45803.420138888891</v>
        <stp/>
        <stp>StudyData</stp>
        <stp>TYA</stp>
        <stp>BAR</stp>
        <stp/>
        <stp>Time</stp>
        <stp>5</stp>
        <stp>-3525</stp>
        <stp>ALL</stp>
        <stp/>
        <stp/>
        <stp>False</stp>
        <stp>T</stp>
        <tr r="B3527" s="2"/>
      </tp>
      <tp>
        <v>45803.315972222219</v>
        <stp/>
        <stp>StudyData</stp>
        <stp>TYA</stp>
        <stp>BAR</stp>
        <stp/>
        <stp>Time</stp>
        <stp>5</stp>
        <stp>-3555</stp>
        <stp>ALL</stp>
        <stp/>
        <stp/>
        <stp>False</stp>
        <stp>T</stp>
        <tr r="B3557" s="2"/>
      </tp>
      <tp>
        <v>45803.350694444445</v>
        <stp/>
        <stp>StudyData</stp>
        <stp>TYA</stp>
        <stp>BAR</stp>
        <stp/>
        <stp>Time</stp>
        <stp>5</stp>
        <stp>-3545</stp>
        <stp>ALL</stp>
        <stp/>
        <stp/>
        <stp>False</stp>
        <stp>T</stp>
        <tr r="B3547" s="2"/>
      </tp>
      <tp>
        <v>45803.246527777781</v>
        <stp/>
        <stp>StudyData</stp>
        <stp>TYA</stp>
        <stp>BAR</stp>
        <stp/>
        <stp>Time</stp>
        <stp>5</stp>
        <stp>-3575</stp>
        <stp>ALL</stp>
        <stp/>
        <stp/>
        <stp>False</stp>
        <stp>T</stp>
        <tr r="B3577" s="2"/>
      </tp>
      <tp>
        <v>45803.28125</v>
        <stp/>
        <stp>StudyData</stp>
        <stp>TYA</stp>
        <stp>BAR</stp>
        <stp/>
        <stp>Time</stp>
        <stp>5</stp>
        <stp>-3565</stp>
        <stp>ALL</stp>
        <stp/>
        <stp/>
        <stp>False</stp>
        <stp>T</stp>
        <tr r="B3567" s="2"/>
      </tp>
      <tp>
        <v>45803.177083333336</v>
        <stp/>
        <stp>StudyData</stp>
        <stp>TYA</stp>
        <stp>BAR</stp>
        <stp/>
        <stp>Time</stp>
        <stp>5</stp>
        <stp>-3595</stp>
        <stp>ALL</stp>
        <stp/>
        <stp/>
        <stp>False</stp>
        <stp>T</stp>
        <tr r="B3597" s="2"/>
      </tp>
      <tp>
        <v>45803.211805555555</v>
        <stp/>
        <stp>StudyData</stp>
        <stp>TYA</stp>
        <stp>BAR</stp>
        <stp/>
        <stp>Time</stp>
        <stp>5</stp>
        <stp>-3585</stp>
        <stp>ALL</stp>
        <stp/>
        <stp/>
        <stp>False</stp>
        <stp>T</stp>
        <tr r="B3587" s="2"/>
      </tp>
      <tp>
        <v>45803.107638888891</v>
        <stp/>
        <stp>StudyData</stp>
        <stp>TYA</stp>
        <stp>BAR</stp>
        <stp/>
        <stp>Time</stp>
        <stp>5</stp>
        <stp>-3615</stp>
        <stp>ALL</stp>
        <stp/>
        <stp/>
        <stp>False</stp>
        <stp>T</stp>
        <tr r="B3617" s="2"/>
      </tp>
      <tp>
        <v>45803.142361111109</v>
        <stp/>
        <stp>StudyData</stp>
        <stp>TYA</stp>
        <stp>BAR</stp>
        <stp/>
        <stp>Time</stp>
        <stp>5</stp>
        <stp>-3605</stp>
        <stp>ALL</stp>
        <stp/>
        <stp/>
        <stp>False</stp>
        <stp>T</stp>
        <tr r="B3607" s="2"/>
      </tp>
      <tp>
        <v>45803.038194444445</v>
        <stp/>
        <stp>StudyData</stp>
        <stp>TYA</stp>
        <stp>BAR</stp>
        <stp/>
        <stp>Time</stp>
        <stp>5</stp>
        <stp>-3635</stp>
        <stp>ALL</stp>
        <stp/>
        <stp/>
        <stp>False</stp>
        <stp>T</stp>
        <tr r="B3637" s="2"/>
      </tp>
      <tp>
        <v>45803.072916666664</v>
        <stp/>
        <stp>StudyData</stp>
        <stp>TYA</stp>
        <stp>BAR</stp>
        <stp/>
        <stp>Time</stp>
        <stp>5</stp>
        <stp>-3625</stp>
        <stp>ALL</stp>
        <stp/>
        <stp/>
        <stp>False</stp>
        <stp>T</stp>
        <tr r="B3627" s="2"/>
      </tp>
      <tp>
        <v>45802.96875</v>
        <stp/>
        <stp>StudyData</stp>
        <stp>TYA</stp>
        <stp>BAR</stp>
        <stp/>
        <stp>Time</stp>
        <stp>5</stp>
        <stp>-3655</stp>
        <stp>ALL</stp>
        <stp/>
        <stp/>
        <stp>False</stp>
        <stp>T</stp>
        <tr r="B3657" s="2"/>
      </tp>
      <tp>
        <v>45803.003472222219</v>
        <stp/>
        <stp>StudyData</stp>
        <stp>TYA</stp>
        <stp>BAR</stp>
        <stp/>
        <stp>Time</stp>
        <stp>5</stp>
        <stp>-3645</stp>
        <stp>ALL</stp>
        <stp/>
        <stp/>
        <stp>False</stp>
        <stp>T</stp>
        <tr r="B3647" s="2"/>
      </tp>
      <tp>
        <v>45802.899305555555</v>
        <stp/>
        <stp>StudyData</stp>
        <stp>TYA</stp>
        <stp>BAR</stp>
        <stp/>
        <stp>Time</stp>
        <stp>5</stp>
        <stp>-3675</stp>
        <stp>ALL</stp>
        <stp/>
        <stp/>
        <stp>False</stp>
        <stp>T</stp>
        <tr r="B3677" s="2"/>
      </tp>
      <tp>
        <v>45802.934027777781</v>
        <stp/>
        <stp>StudyData</stp>
        <stp>TYA</stp>
        <stp>BAR</stp>
        <stp/>
        <stp>Time</stp>
        <stp>5</stp>
        <stp>-3665</stp>
        <stp>ALL</stp>
        <stp/>
        <stp/>
        <stp>False</stp>
        <stp>T</stp>
        <tr r="B3667" s="2"/>
      </tp>
      <tp>
        <v>45802.829861111109</v>
        <stp/>
        <stp>StudyData</stp>
        <stp>TYA</stp>
        <stp>BAR</stp>
        <stp/>
        <stp>Time</stp>
        <stp>5</stp>
        <stp>-3695</stp>
        <stp>ALL</stp>
        <stp/>
        <stp/>
        <stp>False</stp>
        <stp>T</stp>
        <tr r="B3697" s="2"/>
      </tp>
      <tp>
        <v>45802.864583333336</v>
        <stp/>
        <stp>StudyData</stp>
        <stp>TYA</stp>
        <stp>BAR</stp>
        <stp/>
        <stp>Time</stp>
        <stp>5</stp>
        <stp>-3685</stp>
        <stp>ALL</stp>
        <stp/>
        <stp/>
        <stp>False</stp>
        <stp>T</stp>
        <tr r="B3687" s="2"/>
      </tp>
      <tp>
        <v>45802.760416666664</v>
        <stp/>
        <stp>StudyData</stp>
        <stp>TYA</stp>
        <stp>BAR</stp>
        <stp/>
        <stp>Time</stp>
        <stp>5</stp>
        <stp>-3715</stp>
        <stp>ALL</stp>
        <stp/>
        <stp/>
        <stp>False</stp>
        <stp>T</stp>
        <tr r="B3717" s="2"/>
      </tp>
      <tp>
        <v>45802.795138888891</v>
        <stp/>
        <stp>StudyData</stp>
        <stp>TYA</stp>
        <stp>BAR</stp>
        <stp/>
        <stp>Time</stp>
        <stp>5</stp>
        <stp>-3705</stp>
        <stp>ALL</stp>
        <stp/>
        <stp/>
        <stp>False</stp>
        <stp>T</stp>
        <tr r="B3707" s="2"/>
      </tp>
      <tp>
        <v>45800.649305555555</v>
        <stp/>
        <stp>StudyData</stp>
        <stp>TYA</stp>
        <stp>BAR</stp>
        <stp/>
        <stp>Time</stp>
        <stp>5</stp>
        <stp>-3735</stp>
        <stp>ALL</stp>
        <stp/>
        <stp/>
        <stp>False</stp>
        <stp>T</stp>
        <tr r="B3737" s="2"/>
      </tp>
      <tp>
        <v>45802.725694444445</v>
        <stp/>
        <stp>StudyData</stp>
        <stp>TYA</stp>
        <stp>BAR</stp>
        <stp/>
        <stp>Time</stp>
        <stp>5</stp>
        <stp>-3725</stp>
        <stp>ALL</stp>
        <stp/>
        <stp/>
        <stp>False</stp>
        <stp>T</stp>
        <tr r="B3727" s="2"/>
      </tp>
      <tp>
        <v>45800.579861111109</v>
        <stp/>
        <stp>StudyData</stp>
        <stp>TYA</stp>
        <stp>BAR</stp>
        <stp/>
        <stp>Time</stp>
        <stp>5</stp>
        <stp>-3755</stp>
        <stp>ALL</stp>
        <stp/>
        <stp/>
        <stp>False</stp>
        <stp>T</stp>
        <tr r="B3757" s="2"/>
      </tp>
      <tp>
        <v>45800.614583333336</v>
        <stp/>
        <stp>StudyData</stp>
        <stp>TYA</stp>
        <stp>BAR</stp>
        <stp/>
        <stp>Time</stp>
        <stp>5</stp>
        <stp>-3745</stp>
        <stp>ALL</stp>
        <stp/>
        <stp/>
        <stp>False</stp>
        <stp>T</stp>
        <tr r="B3747" s="2"/>
      </tp>
      <tp>
        <v>45800.510416666664</v>
        <stp/>
        <stp>StudyData</stp>
        <stp>TYA</stp>
        <stp>BAR</stp>
        <stp/>
        <stp>Time</stp>
        <stp>5</stp>
        <stp>-3775</stp>
        <stp>ALL</stp>
        <stp/>
        <stp/>
        <stp>False</stp>
        <stp>T</stp>
        <tr r="B3777" s="2"/>
      </tp>
      <tp>
        <v>45800.545138888891</v>
        <stp/>
        <stp>StudyData</stp>
        <stp>TYA</stp>
        <stp>BAR</stp>
        <stp/>
        <stp>Time</stp>
        <stp>5</stp>
        <stp>-3765</stp>
        <stp>ALL</stp>
        <stp/>
        <stp/>
        <stp>False</stp>
        <stp>T</stp>
        <tr r="B3767" s="2"/>
      </tp>
      <tp>
        <v>45800.440972222219</v>
        <stp/>
        <stp>StudyData</stp>
        <stp>TYA</stp>
        <stp>BAR</stp>
        <stp/>
        <stp>Time</stp>
        <stp>5</stp>
        <stp>-3795</stp>
        <stp>ALL</stp>
        <stp/>
        <stp/>
        <stp>False</stp>
        <stp>T</stp>
        <tr r="B3797" s="2"/>
      </tp>
      <tp>
        <v>45800.475694444445</v>
        <stp/>
        <stp>StudyData</stp>
        <stp>TYA</stp>
        <stp>BAR</stp>
        <stp/>
        <stp>Time</stp>
        <stp>5</stp>
        <stp>-3785</stp>
        <stp>ALL</stp>
        <stp/>
        <stp/>
        <stp>False</stp>
        <stp>T</stp>
        <tr r="B3787" s="2"/>
      </tp>
      <tp>
        <v>45811.815972222219</v>
        <stp/>
        <stp>StudyData</stp>
        <stp>TYA</stp>
        <stp>BAR</stp>
        <stp/>
        <stp>Time</stp>
        <stp>5</stp>
        <stp>-1815</stp>
        <stp>ALL</stp>
        <stp/>
        <stp/>
        <stp>False</stp>
        <stp>T</stp>
        <tr r="B1817" s="2"/>
      </tp>
      <tp>
        <v>45811.850694444445</v>
        <stp/>
        <stp>StudyData</stp>
        <stp>TYA</stp>
        <stp>BAR</stp>
        <stp/>
        <stp>Time</stp>
        <stp>5</stp>
        <stp>-1805</stp>
        <stp>ALL</stp>
        <stp/>
        <stp/>
        <stp>False</stp>
        <stp>T</stp>
        <tr r="B1807" s="2"/>
      </tp>
      <tp>
        <v>45811.746527777781</v>
        <stp/>
        <stp>StudyData</stp>
        <stp>TYA</stp>
        <stp>BAR</stp>
        <stp/>
        <stp>Time</stp>
        <stp>5</stp>
        <stp>-1835</stp>
        <stp>ALL</stp>
        <stp/>
        <stp/>
        <stp>False</stp>
        <stp>T</stp>
        <tr r="B1837" s="2"/>
      </tp>
      <tp>
        <v>45811.78125</v>
        <stp/>
        <stp>StudyData</stp>
        <stp>TYA</stp>
        <stp>BAR</stp>
        <stp/>
        <stp>Time</stp>
        <stp>5</stp>
        <stp>-1825</stp>
        <stp>ALL</stp>
        <stp/>
        <stp/>
        <stp>False</stp>
        <stp>T</stp>
        <tr r="B1827" s="2"/>
      </tp>
      <tp>
        <v>45811.635416666664</v>
        <stp/>
        <stp>StudyData</stp>
        <stp>TYA</stp>
        <stp>BAR</stp>
        <stp/>
        <stp>Time</stp>
        <stp>5</stp>
        <stp>-1855</stp>
        <stp>ALL</stp>
        <stp/>
        <stp/>
        <stp>False</stp>
        <stp>T</stp>
        <tr r="B1857" s="2"/>
      </tp>
      <tp>
        <v>45811.711805555555</v>
        <stp/>
        <stp>StudyData</stp>
        <stp>TYA</stp>
        <stp>BAR</stp>
        <stp/>
        <stp>Time</stp>
        <stp>5</stp>
        <stp>-1845</stp>
        <stp>ALL</stp>
        <stp/>
        <stp/>
        <stp>False</stp>
        <stp>T</stp>
        <tr r="B1847" s="2"/>
      </tp>
      <tp>
        <v>45811.565972222219</v>
        <stp/>
        <stp>StudyData</stp>
        <stp>TYA</stp>
        <stp>BAR</stp>
        <stp/>
        <stp>Time</stp>
        <stp>5</stp>
        <stp>-1875</stp>
        <stp>ALL</stp>
        <stp/>
        <stp/>
        <stp>False</stp>
        <stp>T</stp>
        <tr r="B1877" s="2"/>
      </tp>
      <tp>
        <v>45811.600694444445</v>
        <stp/>
        <stp>StudyData</stp>
        <stp>TYA</stp>
        <stp>BAR</stp>
        <stp/>
        <stp>Time</stp>
        <stp>5</stp>
        <stp>-1865</stp>
        <stp>ALL</stp>
        <stp/>
        <stp/>
        <stp>False</stp>
        <stp>T</stp>
        <tr r="B1867" s="2"/>
      </tp>
      <tp>
        <v>45811.496527777781</v>
        <stp/>
        <stp>StudyData</stp>
        <stp>TYA</stp>
        <stp>BAR</stp>
        <stp/>
        <stp>Time</stp>
        <stp>5</stp>
        <stp>-1895</stp>
        <stp>ALL</stp>
        <stp/>
        <stp/>
        <stp>False</stp>
        <stp>T</stp>
        <tr r="B1897" s="2"/>
      </tp>
      <tp>
        <v>45811.53125</v>
        <stp/>
        <stp>StudyData</stp>
        <stp>TYA</stp>
        <stp>BAR</stp>
        <stp/>
        <stp>Time</stp>
        <stp>5</stp>
        <stp>-1885</stp>
        <stp>ALL</stp>
        <stp/>
        <stp/>
        <stp>False</stp>
        <stp>T</stp>
        <tr r="B1887" s="2"/>
      </tp>
      <tp>
        <v>45811.427083333336</v>
        <stp/>
        <stp>StudyData</stp>
        <stp>TYA</stp>
        <stp>BAR</stp>
        <stp/>
        <stp>Time</stp>
        <stp>5</stp>
        <stp>-1915</stp>
        <stp>ALL</stp>
        <stp/>
        <stp/>
        <stp>False</stp>
        <stp>T</stp>
        <tr r="B1917" s="2"/>
      </tp>
      <tp>
        <v>45811.461805555555</v>
        <stp/>
        <stp>StudyData</stp>
        <stp>TYA</stp>
        <stp>BAR</stp>
        <stp/>
        <stp>Time</stp>
        <stp>5</stp>
        <stp>-1905</stp>
        <stp>ALL</stp>
        <stp/>
        <stp/>
        <stp>False</stp>
        <stp>T</stp>
        <tr r="B1907" s="2"/>
      </tp>
      <tp>
        <v>45811.357638888891</v>
        <stp/>
        <stp>StudyData</stp>
        <stp>TYA</stp>
        <stp>BAR</stp>
        <stp/>
        <stp>Time</stp>
        <stp>5</stp>
        <stp>-1935</stp>
        <stp>ALL</stp>
        <stp/>
        <stp/>
        <stp>False</stp>
        <stp>T</stp>
        <tr r="B1937" s="2"/>
      </tp>
      <tp>
        <v>45811.392361111109</v>
        <stp/>
        <stp>StudyData</stp>
        <stp>TYA</stp>
        <stp>BAR</stp>
        <stp/>
        <stp>Time</stp>
        <stp>5</stp>
        <stp>-1925</stp>
        <stp>ALL</stp>
        <stp/>
        <stp/>
        <stp>False</stp>
        <stp>T</stp>
        <tr r="B1927" s="2"/>
      </tp>
      <tp>
        <v>45811.288194444445</v>
        <stp/>
        <stp>StudyData</stp>
        <stp>TYA</stp>
        <stp>BAR</stp>
        <stp/>
        <stp>Time</stp>
        <stp>5</stp>
        <stp>-1955</stp>
        <stp>ALL</stp>
        <stp/>
        <stp/>
        <stp>False</stp>
        <stp>T</stp>
        <tr r="B1957" s="2"/>
      </tp>
      <tp>
        <v>45811.322916666664</v>
        <stp/>
        <stp>StudyData</stp>
        <stp>TYA</stp>
        <stp>BAR</stp>
        <stp/>
        <stp>Time</stp>
        <stp>5</stp>
        <stp>-1945</stp>
        <stp>ALL</stp>
        <stp/>
        <stp/>
        <stp>False</stp>
        <stp>T</stp>
        <tr r="B1947" s="2"/>
      </tp>
      <tp>
        <v>45811.21875</v>
        <stp/>
        <stp>StudyData</stp>
        <stp>TYA</stp>
        <stp>BAR</stp>
        <stp/>
        <stp>Time</stp>
        <stp>5</stp>
        <stp>-1975</stp>
        <stp>ALL</stp>
        <stp/>
        <stp/>
        <stp>False</stp>
        <stp>T</stp>
        <tr r="B1977" s="2"/>
      </tp>
      <tp>
        <v>45811.253472222219</v>
        <stp/>
        <stp>StudyData</stp>
        <stp>TYA</stp>
        <stp>BAR</stp>
        <stp/>
        <stp>Time</stp>
        <stp>5</stp>
        <stp>-1965</stp>
        <stp>ALL</stp>
        <stp/>
        <stp/>
        <stp>False</stp>
        <stp>T</stp>
        <tr r="B1967" s="2"/>
      </tp>
      <tp>
        <v>45811.149305555555</v>
        <stp/>
        <stp>StudyData</stp>
        <stp>TYA</stp>
        <stp>BAR</stp>
        <stp/>
        <stp>Time</stp>
        <stp>5</stp>
        <stp>-1995</stp>
        <stp>ALL</stp>
        <stp/>
        <stp/>
        <stp>False</stp>
        <stp>T</stp>
        <tr r="B1997" s="2"/>
      </tp>
      <tp>
        <v>45811.184027777781</v>
        <stp/>
        <stp>StudyData</stp>
        <stp>TYA</stp>
        <stp>BAR</stp>
        <stp/>
        <stp>Time</stp>
        <stp>5</stp>
        <stp>-1985</stp>
        <stp>ALL</stp>
        <stp/>
        <stp/>
        <stp>False</stp>
        <stp>T</stp>
        <tr r="B1987" s="2"/>
      </tp>
      <tp>
        <v>45816.71875</v>
        <stp/>
        <stp>StudyData</stp>
        <stp>TYA</stp>
        <stp>BAR</stp>
        <stp/>
        <stp>Time</stp>
        <stp>5</stp>
        <stp>-1015</stp>
        <stp>ALL</stp>
        <stp/>
        <stp/>
        <stp>False</stp>
        <stp>T</stp>
        <tr r="B1017" s="2"/>
      </tp>
      <tp>
        <v>45816.753472222219</v>
        <stp/>
        <stp>StudyData</stp>
        <stp>TYA</stp>
        <stp>BAR</stp>
        <stp/>
        <stp>Time</stp>
        <stp>5</stp>
        <stp>-1005</stp>
        <stp>ALL</stp>
        <stp/>
        <stp/>
        <stp>False</stp>
        <stp>T</stp>
        <tr r="B1007" s="2"/>
      </tp>
      <tp>
        <v>45814.607638888891</v>
        <stp/>
        <stp>StudyData</stp>
        <stp>TYA</stp>
        <stp>BAR</stp>
        <stp/>
        <stp>Time</stp>
        <stp>5</stp>
        <stp>-1035</stp>
        <stp>ALL</stp>
        <stp/>
        <stp/>
        <stp>False</stp>
        <stp>T</stp>
        <tr r="B1037" s="2"/>
      </tp>
      <tp>
        <v>45814.642361111109</v>
        <stp/>
        <stp>StudyData</stp>
        <stp>TYA</stp>
        <stp>BAR</stp>
        <stp/>
        <stp>Time</stp>
        <stp>5</stp>
        <stp>-1025</stp>
        <stp>ALL</stp>
        <stp/>
        <stp/>
        <stp>False</stp>
        <stp>T</stp>
        <tr r="B1027" s="2"/>
      </tp>
      <tp>
        <v>45814.538194444445</v>
        <stp/>
        <stp>StudyData</stp>
        <stp>TYA</stp>
        <stp>BAR</stp>
        <stp/>
        <stp>Time</stp>
        <stp>5</stp>
        <stp>-1055</stp>
        <stp>ALL</stp>
        <stp/>
        <stp/>
        <stp>False</stp>
        <stp>T</stp>
        <tr r="B1057" s="2"/>
      </tp>
      <tp>
        <v>45814.572916666664</v>
        <stp/>
        <stp>StudyData</stp>
        <stp>TYA</stp>
        <stp>BAR</stp>
        <stp/>
        <stp>Time</stp>
        <stp>5</stp>
        <stp>-1045</stp>
        <stp>ALL</stp>
        <stp/>
        <stp/>
        <stp>False</stp>
        <stp>T</stp>
        <tr r="B1047" s="2"/>
      </tp>
      <tp>
        <v>45814.46875</v>
        <stp/>
        <stp>StudyData</stp>
        <stp>TYA</stp>
        <stp>BAR</stp>
        <stp/>
        <stp>Time</stp>
        <stp>5</stp>
        <stp>-1075</stp>
        <stp>ALL</stp>
        <stp/>
        <stp/>
        <stp>False</stp>
        <stp>T</stp>
        <tr r="B1077" s="2"/>
      </tp>
      <tp>
        <v>45814.503472222219</v>
        <stp/>
        <stp>StudyData</stp>
        <stp>TYA</stp>
        <stp>BAR</stp>
        <stp/>
        <stp>Time</stp>
        <stp>5</stp>
        <stp>-1065</stp>
        <stp>ALL</stp>
        <stp/>
        <stp/>
        <stp>False</stp>
        <stp>T</stp>
        <tr r="B1067" s="2"/>
      </tp>
      <tp>
        <v>45814.399305555555</v>
        <stp/>
        <stp>StudyData</stp>
        <stp>TYA</stp>
        <stp>BAR</stp>
        <stp/>
        <stp>Time</stp>
        <stp>5</stp>
        <stp>-1095</stp>
        <stp>ALL</stp>
        <stp/>
        <stp/>
        <stp>False</stp>
        <stp>T</stp>
        <tr r="B1097" s="2"/>
      </tp>
      <tp>
        <v>45814.434027777781</v>
        <stp/>
        <stp>StudyData</stp>
        <stp>TYA</stp>
        <stp>BAR</stp>
        <stp/>
        <stp>Time</stp>
        <stp>5</stp>
        <stp>-1085</stp>
        <stp>ALL</stp>
        <stp/>
        <stp/>
        <stp>False</stp>
        <stp>T</stp>
        <tr r="B1087" s="2"/>
      </tp>
      <tp>
        <v>45814.329861111109</v>
        <stp/>
        <stp>StudyData</stp>
        <stp>TYA</stp>
        <stp>BAR</stp>
        <stp/>
        <stp>Time</stp>
        <stp>5</stp>
        <stp>-1115</stp>
        <stp>ALL</stp>
        <stp/>
        <stp/>
        <stp>False</stp>
        <stp>T</stp>
        <tr r="B1117" s="2"/>
      </tp>
      <tp>
        <v>45814.364583333336</v>
        <stp/>
        <stp>StudyData</stp>
        <stp>TYA</stp>
        <stp>BAR</stp>
        <stp/>
        <stp>Time</stp>
        <stp>5</stp>
        <stp>-1105</stp>
        <stp>ALL</stp>
        <stp/>
        <stp/>
        <stp>False</stp>
        <stp>T</stp>
        <tr r="B1107" s="2"/>
      </tp>
      <tp>
        <v>45814.260416666664</v>
        <stp/>
        <stp>StudyData</stp>
        <stp>TYA</stp>
        <stp>BAR</stp>
        <stp/>
        <stp>Time</stp>
        <stp>5</stp>
        <stp>-1135</stp>
        <stp>ALL</stp>
        <stp/>
        <stp/>
        <stp>False</stp>
        <stp>T</stp>
        <tr r="B1137" s="2"/>
      </tp>
      <tp>
        <v>45814.295138888891</v>
        <stp/>
        <stp>StudyData</stp>
        <stp>TYA</stp>
        <stp>BAR</stp>
        <stp/>
        <stp>Time</stp>
        <stp>5</stp>
        <stp>-1125</stp>
        <stp>ALL</stp>
        <stp/>
        <stp/>
        <stp>False</stp>
        <stp>T</stp>
        <tr r="B1127" s="2"/>
      </tp>
      <tp>
        <v>45814.190972222219</v>
        <stp/>
        <stp>StudyData</stp>
        <stp>TYA</stp>
        <stp>BAR</stp>
        <stp/>
        <stp>Time</stp>
        <stp>5</stp>
        <stp>-1155</stp>
        <stp>ALL</stp>
        <stp/>
        <stp/>
        <stp>False</stp>
        <stp>T</stp>
        <tr r="B1157" s="2"/>
      </tp>
      <tp>
        <v>45814.225694444445</v>
        <stp/>
        <stp>StudyData</stp>
        <stp>TYA</stp>
        <stp>BAR</stp>
        <stp/>
        <stp>Time</stp>
        <stp>5</stp>
        <stp>-1145</stp>
        <stp>ALL</stp>
        <stp/>
        <stp/>
        <stp>False</stp>
        <stp>T</stp>
        <tr r="B1147" s="2"/>
      </tp>
      <tp>
        <v>45814.121527777781</v>
        <stp/>
        <stp>StudyData</stp>
        <stp>TYA</stp>
        <stp>BAR</stp>
        <stp/>
        <stp>Time</stp>
        <stp>5</stp>
        <stp>-1175</stp>
        <stp>ALL</stp>
        <stp/>
        <stp/>
        <stp>False</stp>
        <stp>T</stp>
        <tr r="B1177" s="2"/>
      </tp>
      <tp>
        <v>45814.15625</v>
        <stp/>
        <stp>StudyData</stp>
        <stp>TYA</stp>
        <stp>BAR</stp>
        <stp/>
        <stp>Time</stp>
        <stp>5</stp>
        <stp>-1165</stp>
        <stp>ALL</stp>
        <stp/>
        <stp/>
        <stp>False</stp>
        <stp>T</stp>
        <tr r="B1167" s="2"/>
      </tp>
      <tp>
        <v>45814.052083333336</v>
        <stp/>
        <stp>StudyData</stp>
        <stp>TYA</stp>
        <stp>BAR</stp>
        <stp/>
        <stp>Time</stp>
        <stp>5</stp>
        <stp>-1195</stp>
        <stp>ALL</stp>
        <stp/>
        <stp/>
        <stp>False</stp>
        <stp>T</stp>
        <tr r="B1197" s="2"/>
      </tp>
      <tp>
        <v>45814.086805555555</v>
        <stp/>
        <stp>StudyData</stp>
        <stp>TYA</stp>
        <stp>BAR</stp>
        <stp/>
        <stp>Time</stp>
        <stp>5</stp>
        <stp>-1185</stp>
        <stp>ALL</stp>
        <stp/>
        <stp/>
        <stp>False</stp>
        <stp>T</stp>
        <tr r="B1187" s="2"/>
      </tp>
      <tp>
        <v>45813.982638888891</v>
        <stp/>
        <stp>StudyData</stp>
        <stp>TYA</stp>
        <stp>BAR</stp>
        <stp/>
        <stp>Time</stp>
        <stp>5</stp>
        <stp>-1215</stp>
        <stp>ALL</stp>
        <stp/>
        <stp/>
        <stp>False</stp>
        <stp>T</stp>
        <tr r="B1217" s="2"/>
      </tp>
      <tp>
        <v>45814.017361111109</v>
        <stp/>
        <stp>StudyData</stp>
        <stp>TYA</stp>
        <stp>BAR</stp>
        <stp/>
        <stp>Time</stp>
        <stp>5</stp>
        <stp>-1205</stp>
        <stp>ALL</stp>
        <stp/>
        <stp/>
        <stp>False</stp>
        <stp>T</stp>
        <tr r="B1207" s="2"/>
      </tp>
      <tp>
        <v>45813.913194444445</v>
        <stp/>
        <stp>StudyData</stp>
        <stp>TYA</stp>
        <stp>BAR</stp>
        <stp/>
        <stp>Time</stp>
        <stp>5</stp>
        <stp>-1235</stp>
        <stp>ALL</stp>
        <stp/>
        <stp/>
        <stp>False</stp>
        <stp>T</stp>
        <tr r="B1237" s="2"/>
      </tp>
      <tp>
        <v>45813.947916666664</v>
        <stp/>
        <stp>StudyData</stp>
        <stp>TYA</stp>
        <stp>BAR</stp>
        <stp/>
        <stp>Time</stp>
        <stp>5</stp>
        <stp>-1225</stp>
        <stp>ALL</stp>
        <stp/>
        <stp/>
        <stp>False</stp>
        <stp>T</stp>
        <tr r="B1227" s="2"/>
      </tp>
      <tp>
        <v>45813.84375</v>
        <stp/>
        <stp>StudyData</stp>
        <stp>TYA</stp>
        <stp>BAR</stp>
        <stp/>
        <stp>Time</stp>
        <stp>5</stp>
        <stp>-1255</stp>
        <stp>ALL</stp>
        <stp/>
        <stp/>
        <stp>False</stp>
        <stp>T</stp>
        <tr r="B1257" s="2"/>
      </tp>
      <tp>
        <v>45813.878472222219</v>
        <stp/>
        <stp>StudyData</stp>
        <stp>TYA</stp>
        <stp>BAR</stp>
        <stp/>
        <stp>Time</stp>
        <stp>5</stp>
        <stp>-1245</stp>
        <stp>ALL</stp>
        <stp/>
        <stp/>
        <stp>False</stp>
        <stp>T</stp>
        <tr r="B1247" s="2"/>
      </tp>
      <tp>
        <v>45813.774305555555</v>
        <stp/>
        <stp>StudyData</stp>
        <stp>TYA</stp>
        <stp>BAR</stp>
        <stp/>
        <stp>Time</stp>
        <stp>5</stp>
        <stp>-1275</stp>
        <stp>ALL</stp>
        <stp/>
        <stp/>
        <stp>False</stp>
        <stp>T</stp>
        <tr r="B1277" s="2"/>
      </tp>
      <tp>
        <v>45813.809027777781</v>
        <stp/>
        <stp>StudyData</stp>
        <stp>TYA</stp>
        <stp>BAR</stp>
        <stp/>
        <stp>Time</stp>
        <stp>5</stp>
        <stp>-1265</stp>
        <stp>ALL</stp>
        <stp/>
        <stp/>
        <stp>False</stp>
        <stp>T</stp>
        <tr r="B1267" s="2"/>
      </tp>
      <tp>
        <v>45813.663194444445</v>
        <stp/>
        <stp>StudyData</stp>
        <stp>TYA</stp>
        <stp>BAR</stp>
        <stp/>
        <stp>Time</stp>
        <stp>5</stp>
        <stp>-1295</stp>
        <stp>ALL</stp>
        <stp/>
        <stp/>
        <stp>False</stp>
        <stp>T</stp>
        <tr r="B1297" s="2"/>
      </tp>
      <tp>
        <v>45813.739583333336</v>
        <stp/>
        <stp>StudyData</stp>
        <stp>TYA</stp>
        <stp>BAR</stp>
        <stp/>
        <stp>Time</stp>
        <stp>5</stp>
        <stp>-1285</stp>
        <stp>ALL</stp>
        <stp/>
        <stp/>
        <stp>False</stp>
        <stp>T</stp>
        <tr r="B1287" s="2"/>
      </tp>
      <tp>
        <v>45813.59375</v>
        <stp/>
        <stp>StudyData</stp>
        <stp>TYA</stp>
        <stp>BAR</stp>
        <stp/>
        <stp>Time</stp>
        <stp>5</stp>
        <stp>-1315</stp>
        <stp>ALL</stp>
        <stp/>
        <stp/>
        <stp>False</stp>
        <stp>T</stp>
        <tr r="B1317" s="2"/>
      </tp>
      <tp>
        <v>45813.628472222219</v>
        <stp/>
        <stp>StudyData</stp>
        <stp>TYA</stp>
        <stp>BAR</stp>
        <stp/>
        <stp>Time</stp>
        <stp>5</stp>
        <stp>-1305</stp>
        <stp>ALL</stp>
        <stp/>
        <stp/>
        <stp>False</stp>
        <stp>T</stp>
        <tr r="B1307" s="2"/>
      </tp>
      <tp>
        <v>45813.524305555555</v>
        <stp/>
        <stp>StudyData</stp>
        <stp>TYA</stp>
        <stp>BAR</stp>
        <stp/>
        <stp>Time</stp>
        <stp>5</stp>
        <stp>-1335</stp>
        <stp>ALL</stp>
        <stp/>
        <stp/>
        <stp>False</stp>
        <stp>T</stp>
        <tr r="B1337" s="2"/>
      </tp>
      <tp>
        <v>45813.559027777781</v>
        <stp/>
        <stp>StudyData</stp>
        <stp>TYA</stp>
        <stp>BAR</stp>
        <stp/>
        <stp>Time</stp>
        <stp>5</stp>
        <stp>-1325</stp>
        <stp>ALL</stp>
        <stp/>
        <stp/>
        <stp>False</stp>
        <stp>T</stp>
        <tr r="B1327" s="2"/>
      </tp>
      <tp>
        <v>45813.454861111109</v>
        <stp/>
        <stp>StudyData</stp>
        <stp>TYA</stp>
        <stp>BAR</stp>
        <stp/>
        <stp>Time</stp>
        <stp>5</stp>
        <stp>-1355</stp>
        <stp>ALL</stp>
        <stp/>
        <stp/>
        <stp>False</stp>
        <stp>T</stp>
        <tr r="B1357" s="2"/>
      </tp>
      <tp>
        <v>45813.489583333336</v>
        <stp/>
        <stp>StudyData</stp>
        <stp>TYA</stp>
        <stp>BAR</stp>
        <stp/>
        <stp>Time</stp>
        <stp>5</stp>
        <stp>-1345</stp>
        <stp>ALL</stp>
        <stp/>
        <stp/>
        <stp>False</stp>
        <stp>T</stp>
        <tr r="B1347" s="2"/>
      </tp>
      <tp>
        <v>45813.385416666664</v>
        <stp/>
        <stp>StudyData</stp>
        <stp>TYA</stp>
        <stp>BAR</stp>
        <stp/>
        <stp>Time</stp>
        <stp>5</stp>
        <stp>-1375</stp>
        <stp>ALL</stp>
        <stp/>
        <stp/>
        <stp>False</stp>
        <stp>T</stp>
        <tr r="B1377" s="2"/>
      </tp>
      <tp>
        <v>45813.420138888891</v>
        <stp/>
        <stp>StudyData</stp>
        <stp>TYA</stp>
        <stp>BAR</stp>
        <stp/>
        <stp>Time</stp>
        <stp>5</stp>
        <stp>-1365</stp>
        <stp>ALL</stp>
        <stp/>
        <stp/>
        <stp>False</stp>
        <stp>T</stp>
        <tr r="B1367" s="2"/>
      </tp>
      <tp>
        <v>45813.315972222219</v>
        <stp/>
        <stp>StudyData</stp>
        <stp>TYA</stp>
        <stp>BAR</stp>
        <stp/>
        <stp>Time</stp>
        <stp>5</stp>
        <stp>-1395</stp>
        <stp>ALL</stp>
        <stp/>
        <stp/>
        <stp>False</stp>
        <stp>T</stp>
        <tr r="B1397" s="2"/>
      </tp>
      <tp>
        <v>45813.350694444445</v>
        <stp/>
        <stp>StudyData</stp>
        <stp>TYA</stp>
        <stp>BAR</stp>
        <stp/>
        <stp>Time</stp>
        <stp>5</stp>
        <stp>-1385</stp>
        <stp>ALL</stp>
        <stp/>
        <stp/>
        <stp>False</stp>
        <stp>T</stp>
        <tr r="B1387" s="2"/>
      </tp>
      <tp>
        <v>45813.246527777781</v>
        <stp/>
        <stp>StudyData</stp>
        <stp>TYA</stp>
        <stp>BAR</stp>
        <stp/>
        <stp>Time</stp>
        <stp>5</stp>
        <stp>-1415</stp>
        <stp>ALL</stp>
        <stp/>
        <stp/>
        <stp>False</stp>
        <stp>T</stp>
        <tr r="B1417" s="2"/>
      </tp>
      <tp>
        <v>45813.28125</v>
        <stp/>
        <stp>StudyData</stp>
        <stp>TYA</stp>
        <stp>BAR</stp>
        <stp/>
        <stp>Time</stp>
        <stp>5</stp>
        <stp>-1405</stp>
        <stp>ALL</stp>
        <stp/>
        <stp/>
        <stp>False</stp>
        <stp>T</stp>
        <tr r="B1407" s="2"/>
      </tp>
      <tp>
        <v>45813.177083333336</v>
        <stp/>
        <stp>StudyData</stp>
        <stp>TYA</stp>
        <stp>BAR</stp>
        <stp/>
        <stp>Time</stp>
        <stp>5</stp>
        <stp>-1435</stp>
        <stp>ALL</stp>
        <stp/>
        <stp/>
        <stp>False</stp>
        <stp>T</stp>
        <tr r="B1437" s="2"/>
      </tp>
      <tp>
        <v>45813.211805555555</v>
        <stp/>
        <stp>StudyData</stp>
        <stp>TYA</stp>
        <stp>BAR</stp>
        <stp/>
        <stp>Time</stp>
        <stp>5</stp>
        <stp>-1425</stp>
        <stp>ALL</stp>
        <stp/>
        <stp/>
        <stp>False</stp>
        <stp>T</stp>
        <tr r="B1427" s="2"/>
      </tp>
      <tp>
        <v>45813.107638888891</v>
        <stp/>
        <stp>StudyData</stp>
        <stp>TYA</stp>
        <stp>BAR</stp>
        <stp/>
        <stp>Time</stp>
        <stp>5</stp>
        <stp>-1455</stp>
        <stp>ALL</stp>
        <stp/>
        <stp/>
        <stp>False</stp>
        <stp>T</stp>
        <tr r="B1457" s="2"/>
      </tp>
      <tp>
        <v>45813.142361111109</v>
        <stp/>
        <stp>StudyData</stp>
        <stp>TYA</stp>
        <stp>BAR</stp>
        <stp/>
        <stp>Time</stp>
        <stp>5</stp>
        <stp>-1445</stp>
        <stp>ALL</stp>
        <stp/>
        <stp/>
        <stp>False</stp>
        <stp>T</stp>
        <tr r="B1447" s="2"/>
      </tp>
      <tp>
        <v>45813.038194444445</v>
        <stp/>
        <stp>StudyData</stp>
        <stp>TYA</stp>
        <stp>BAR</stp>
        <stp/>
        <stp>Time</stp>
        <stp>5</stp>
        <stp>-1475</stp>
        <stp>ALL</stp>
        <stp/>
        <stp/>
        <stp>False</stp>
        <stp>T</stp>
        <tr r="B1477" s="2"/>
      </tp>
      <tp>
        <v>45813.072916666664</v>
        <stp/>
        <stp>StudyData</stp>
        <stp>TYA</stp>
        <stp>BAR</stp>
        <stp/>
        <stp>Time</stp>
        <stp>5</stp>
        <stp>-1465</stp>
        <stp>ALL</stp>
        <stp/>
        <stp/>
        <stp>False</stp>
        <stp>T</stp>
        <tr r="B1467" s="2"/>
      </tp>
      <tp>
        <v>45812.96875</v>
        <stp/>
        <stp>StudyData</stp>
        <stp>TYA</stp>
        <stp>BAR</stp>
        <stp/>
        <stp>Time</stp>
        <stp>5</stp>
        <stp>-1495</stp>
        <stp>ALL</stp>
        <stp/>
        <stp/>
        <stp>False</stp>
        <stp>T</stp>
        <tr r="B1497" s="2"/>
      </tp>
      <tp>
        <v>45813.003472222219</v>
        <stp/>
        <stp>StudyData</stp>
        <stp>TYA</stp>
        <stp>BAR</stp>
        <stp/>
        <stp>Time</stp>
        <stp>5</stp>
        <stp>-1485</stp>
        <stp>ALL</stp>
        <stp/>
        <stp/>
        <stp>False</stp>
        <stp>T</stp>
        <tr r="B1487" s="2"/>
      </tp>
      <tp>
        <v>45812.899305555555</v>
        <stp/>
        <stp>StudyData</stp>
        <stp>TYA</stp>
        <stp>BAR</stp>
        <stp/>
        <stp>Time</stp>
        <stp>5</stp>
        <stp>-1515</stp>
        <stp>ALL</stp>
        <stp/>
        <stp/>
        <stp>False</stp>
        <stp>T</stp>
        <tr r="B1517" s="2"/>
      </tp>
      <tp>
        <v>45812.934027777781</v>
        <stp/>
        <stp>StudyData</stp>
        <stp>TYA</stp>
        <stp>BAR</stp>
        <stp/>
        <stp>Time</stp>
        <stp>5</stp>
        <stp>-1505</stp>
        <stp>ALL</stp>
        <stp/>
        <stp/>
        <stp>False</stp>
        <stp>T</stp>
        <tr r="B1507" s="2"/>
      </tp>
      <tp>
        <v>45812.829861111109</v>
        <stp/>
        <stp>StudyData</stp>
        <stp>TYA</stp>
        <stp>BAR</stp>
        <stp/>
        <stp>Time</stp>
        <stp>5</stp>
        <stp>-1535</stp>
        <stp>ALL</stp>
        <stp/>
        <stp/>
        <stp>False</stp>
        <stp>T</stp>
        <tr r="B1537" s="2"/>
      </tp>
      <tp>
        <v>45812.864583333336</v>
        <stp/>
        <stp>StudyData</stp>
        <stp>TYA</stp>
        <stp>BAR</stp>
        <stp/>
        <stp>Time</stp>
        <stp>5</stp>
        <stp>-1525</stp>
        <stp>ALL</stp>
        <stp/>
        <stp/>
        <stp>False</stp>
        <stp>T</stp>
        <tr r="B1527" s="2"/>
      </tp>
      <tp>
        <v>45812.760416666664</v>
        <stp/>
        <stp>StudyData</stp>
        <stp>TYA</stp>
        <stp>BAR</stp>
        <stp/>
        <stp>Time</stp>
        <stp>5</stp>
        <stp>-1555</stp>
        <stp>ALL</stp>
        <stp/>
        <stp/>
        <stp>False</stp>
        <stp>T</stp>
        <tr r="B1557" s="2"/>
      </tp>
      <tp>
        <v>45812.795138888891</v>
        <stp/>
        <stp>StudyData</stp>
        <stp>TYA</stp>
        <stp>BAR</stp>
        <stp/>
        <stp>Time</stp>
        <stp>5</stp>
        <stp>-1545</stp>
        <stp>ALL</stp>
        <stp/>
        <stp/>
        <stp>False</stp>
        <stp>T</stp>
        <tr r="B1547" s="2"/>
      </tp>
      <tp>
        <v>45812.649305555555</v>
        <stp/>
        <stp>StudyData</stp>
        <stp>TYA</stp>
        <stp>BAR</stp>
        <stp/>
        <stp>Time</stp>
        <stp>5</stp>
        <stp>-1575</stp>
        <stp>ALL</stp>
        <stp/>
        <stp/>
        <stp>False</stp>
        <stp>T</stp>
        <tr r="B1577" s="2"/>
      </tp>
      <tp>
        <v>45812.725694444445</v>
        <stp/>
        <stp>StudyData</stp>
        <stp>TYA</stp>
        <stp>BAR</stp>
        <stp/>
        <stp>Time</stp>
        <stp>5</stp>
        <stp>-1565</stp>
        <stp>ALL</stp>
        <stp/>
        <stp/>
        <stp>False</stp>
        <stp>T</stp>
        <tr r="B1567" s="2"/>
      </tp>
      <tp>
        <v>45812.579861111109</v>
        <stp/>
        <stp>StudyData</stp>
        <stp>TYA</stp>
        <stp>BAR</stp>
        <stp/>
        <stp>Time</stp>
        <stp>5</stp>
        <stp>-1595</stp>
        <stp>ALL</stp>
        <stp/>
        <stp/>
        <stp>False</stp>
        <stp>T</stp>
        <tr r="B1597" s="2"/>
      </tp>
      <tp>
        <v>45812.614583333336</v>
        <stp/>
        <stp>StudyData</stp>
        <stp>TYA</stp>
        <stp>BAR</stp>
        <stp/>
        <stp>Time</stp>
        <stp>5</stp>
        <stp>-1585</stp>
        <stp>ALL</stp>
        <stp/>
        <stp/>
        <stp>False</stp>
        <stp>T</stp>
        <tr r="B1587" s="2"/>
      </tp>
      <tp>
        <v>45812.510416666664</v>
        <stp/>
        <stp>StudyData</stp>
        <stp>TYA</stp>
        <stp>BAR</stp>
        <stp/>
        <stp>Time</stp>
        <stp>5</stp>
        <stp>-1615</stp>
        <stp>ALL</stp>
        <stp/>
        <stp/>
        <stp>False</stp>
        <stp>T</stp>
        <tr r="B1617" s="2"/>
      </tp>
      <tp>
        <v>45812.545138888891</v>
        <stp/>
        <stp>StudyData</stp>
        <stp>TYA</stp>
        <stp>BAR</stp>
        <stp/>
        <stp>Time</stp>
        <stp>5</stp>
        <stp>-1605</stp>
        <stp>ALL</stp>
        <stp/>
        <stp/>
        <stp>False</stp>
        <stp>T</stp>
        <tr r="B1607" s="2"/>
      </tp>
      <tp>
        <v>45812.440972222219</v>
        <stp/>
        <stp>StudyData</stp>
        <stp>TYA</stp>
        <stp>BAR</stp>
        <stp/>
        <stp>Time</stp>
        <stp>5</stp>
        <stp>-1635</stp>
        <stp>ALL</stp>
        <stp/>
        <stp/>
        <stp>False</stp>
        <stp>T</stp>
        <tr r="B1637" s="2"/>
      </tp>
      <tp>
        <v>45812.475694444445</v>
        <stp/>
        <stp>StudyData</stp>
        <stp>TYA</stp>
        <stp>BAR</stp>
        <stp/>
        <stp>Time</stp>
        <stp>5</stp>
        <stp>-1625</stp>
        <stp>ALL</stp>
        <stp/>
        <stp/>
        <stp>False</stp>
        <stp>T</stp>
        <tr r="B1627" s="2"/>
      </tp>
      <tp>
        <v>45812.371527777781</v>
        <stp/>
        <stp>StudyData</stp>
        <stp>TYA</stp>
        <stp>BAR</stp>
        <stp/>
        <stp>Time</stp>
        <stp>5</stp>
        <stp>-1655</stp>
        <stp>ALL</stp>
        <stp/>
        <stp/>
        <stp>False</stp>
        <stp>T</stp>
        <tr r="B1657" s="2"/>
      </tp>
      <tp>
        <v>45812.40625</v>
        <stp/>
        <stp>StudyData</stp>
        <stp>TYA</stp>
        <stp>BAR</stp>
        <stp/>
        <stp>Time</stp>
        <stp>5</stp>
        <stp>-1645</stp>
        <stp>ALL</stp>
        <stp/>
        <stp/>
        <stp>False</stp>
        <stp>T</stp>
        <tr r="B1647" s="2"/>
      </tp>
      <tp>
        <v>45812.302083333336</v>
        <stp/>
        <stp>StudyData</stp>
        <stp>TYA</stp>
        <stp>BAR</stp>
        <stp/>
        <stp>Time</stp>
        <stp>5</stp>
        <stp>-1675</stp>
        <stp>ALL</stp>
        <stp/>
        <stp/>
        <stp>False</stp>
        <stp>T</stp>
        <tr r="B1677" s="2"/>
      </tp>
      <tp>
        <v>45812.336805555555</v>
        <stp/>
        <stp>StudyData</stp>
        <stp>TYA</stp>
        <stp>BAR</stp>
        <stp/>
        <stp>Time</stp>
        <stp>5</stp>
        <stp>-1665</stp>
        <stp>ALL</stp>
        <stp/>
        <stp/>
        <stp>False</stp>
        <stp>T</stp>
        <tr r="B1667" s="2"/>
      </tp>
      <tp>
        <v>45812.232638888891</v>
        <stp/>
        <stp>StudyData</stp>
        <stp>TYA</stp>
        <stp>BAR</stp>
        <stp/>
        <stp>Time</stp>
        <stp>5</stp>
        <stp>-1695</stp>
        <stp>ALL</stp>
        <stp/>
        <stp/>
        <stp>False</stp>
        <stp>T</stp>
        <tr r="B1697" s="2"/>
      </tp>
      <tp>
        <v>45812.267361111109</v>
        <stp/>
        <stp>StudyData</stp>
        <stp>TYA</stp>
        <stp>BAR</stp>
        <stp/>
        <stp>Time</stp>
        <stp>5</stp>
        <stp>-1685</stp>
        <stp>ALL</stp>
        <stp/>
        <stp/>
        <stp>False</stp>
        <stp>T</stp>
        <tr r="B1687" s="2"/>
      </tp>
      <tp>
        <v>45812.163194444445</v>
        <stp/>
        <stp>StudyData</stp>
        <stp>TYA</stp>
        <stp>BAR</stp>
        <stp/>
        <stp>Time</stp>
        <stp>5</stp>
        <stp>-1715</stp>
        <stp>ALL</stp>
        <stp/>
        <stp/>
        <stp>False</stp>
        <stp>T</stp>
        <tr r="B1717" s="2"/>
      </tp>
      <tp>
        <v>45812.197916666664</v>
        <stp/>
        <stp>StudyData</stp>
        <stp>TYA</stp>
        <stp>BAR</stp>
        <stp/>
        <stp>Time</stp>
        <stp>5</stp>
        <stp>-1705</stp>
        <stp>ALL</stp>
        <stp/>
        <stp/>
        <stp>False</stp>
        <stp>T</stp>
        <tr r="B1707" s="2"/>
      </tp>
      <tp>
        <v>45812.09375</v>
        <stp/>
        <stp>StudyData</stp>
        <stp>TYA</stp>
        <stp>BAR</stp>
        <stp/>
        <stp>Time</stp>
        <stp>5</stp>
        <stp>-1735</stp>
        <stp>ALL</stp>
        <stp/>
        <stp/>
        <stp>False</stp>
        <stp>T</stp>
        <tr r="B1737" s="2"/>
      </tp>
      <tp>
        <v>45812.128472222219</v>
        <stp/>
        <stp>StudyData</stp>
        <stp>TYA</stp>
        <stp>BAR</stp>
        <stp/>
        <stp>Time</stp>
        <stp>5</stp>
        <stp>-1725</stp>
        <stp>ALL</stp>
        <stp/>
        <stp/>
        <stp>False</stp>
        <stp>T</stp>
        <tr r="B1727" s="2"/>
      </tp>
      <tp>
        <v>45812.024305555555</v>
        <stp/>
        <stp>StudyData</stp>
        <stp>TYA</stp>
        <stp>BAR</stp>
        <stp/>
        <stp>Time</stp>
        <stp>5</stp>
        <stp>-1755</stp>
        <stp>ALL</stp>
        <stp/>
        <stp/>
        <stp>False</stp>
        <stp>T</stp>
        <tr r="B1757" s="2"/>
      </tp>
      <tp>
        <v>45812.059027777781</v>
        <stp/>
        <stp>StudyData</stp>
        <stp>TYA</stp>
        <stp>BAR</stp>
        <stp/>
        <stp>Time</stp>
        <stp>5</stp>
        <stp>-1745</stp>
        <stp>ALL</stp>
        <stp/>
        <stp/>
        <stp>False</stp>
        <stp>T</stp>
        <tr r="B1747" s="2"/>
      </tp>
      <tp>
        <v>45811.954861111109</v>
        <stp/>
        <stp>StudyData</stp>
        <stp>TYA</stp>
        <stp>BAR</stp>
        <stp/>
        <stp>Time</stp>
        <stp>5</stp>
        <stp>-1775</stp>
        <stp>ALL</stp>
        <stp/>
        <stp/>
        <stp>False</stp>
        <stp>T</stp>
        <tr r="B1777" s="2"/>
      </tp>
      <tp>
        <v>45811.989583333336</v>
        <stp/>
        <stp>StudyData</stp>
        <stp>TYA</stp>
        <stp>BAR</stp>
        <stp/>
        <stp>Time</stp>
        <stp>5</stp>
        <stp>-1765</stp>
        <stp>ALL</stp>
        <stp/>
        <stp/>
        <stp>False</stp>
        <stp>T</stp>
        <tr r="B1767" s="2"/>
      </tp>
      <tp>
        <v>45811.885416666664</v>
        <stp/>
        <stp>StudyData</stp>
        <stp>TYA</stp>
        <stp>BAR</stp>
        <stp/>
        <stp>Time</stp>
        <stp>5</stp>
        <stp>-1795</stp>
        <stp>ALL</stp>
        <stp/>
        <stp/>
        <stp>False</stp>
        <stp>T</stp>
        <tr r="B1797" s="2"/>
      </tp>
      <tp>
        <v>45811.920138888891</v>
        <stp/>
        <stp>StudyData</stp>
        <stp>TYA</stp>
        <stp>BAR</stp>
        <stp/>
        <stp>Time</stp>
        <stp>5</stp>
        <stp>-1785</stp>
        <stp>ALL</stp>
        <stp/>
        <stp/>
        <stp>False</stp>
        <stp>T</stp>
        <tr r="B1787" s="2"/>
      </tp>
      <tp>
        <v>6010.5</v>
        <stp/>
        <stp>StudyData</stp>
        <stp>EP</stp>
        <stp>BAR</stp>
        <stp/>
        <stp>Low</stp>
        <stp>5</stp>
        <stp>-883</stp>
        <stp>All</stp>
        <stp/>
        <stp/>
        <stp>FALSE</stp>
        <stp>T</stp>
        <tr r="E885" s="2"/>
      </tp>
      <tp>
        <v>6008</v>
        <stp/>
        <stp>StudyData</stp>
        <stp>EP</stp>
        <stp>BAR</stp>
        <stp/>
        <stp>Low</stp>
        <stp>5</stp>
        <stp>-893</stp>
        <stp>All</stp>
        <stp/>
        <stp/>
        <stp>FALSE</stp>
        <stp>T</stp>
        <tr r="E895" s="2"/>
      </tp>
      <tp>
        <v>6009</v>
        <stp/>
        <stp>StudyData</stp>
        <stp>EP</stp>
        <stp>BAR</stp>
        <stp/>
        <stp>Low</stp>
        <stp>5</stp>
        <stp>-823</stp>
        <stp>All</stp>
        <stp/>
        <stp/>
        <stp>FALSE</stp>
        <stp>T</stp>
        <tr r="E825" s="2"/>
      </tp>
      <tp>
        <v>6012.25</v>
        <stp/>
        <stp>StudyData</stp>
        <stp>EP</stp>
        <stp>BAR</stp>
        <stp/>
        <stp>Low</stp>
        <stp>5</stp>
        <stp>-833</stp>
        <stp>All</stp>
        <stp/>
        <stp/>
        <stp>FALSE</stp>
        <stp>T</stp>
        <tr r="E835" s="2"/>
      </tp>
      <tp>
        <v>6013</v>
        <stp/>
        <stp>StudyData</stp>
        <stp>EP</stp>
        <stp>BAR</stp>
        <stp/>
        <stp>Low</stp>
        <stp>5</stp>
        <stp>-803</stp>
        <stp>All</stp>
        <stp/>
        <stp/>
        <stp>FALSE</stp>
        <stp>T</stp>
        <tr r="E805" s="2"/>
      </tp>
      <tp>
        <v>6011.25</v>
        <stp/>
        <stp>StudyData</stp>
        <stp>EP</stp>
        <stp>BAR</stp>
        <stp/>
        <stp>Low</stp>
        <stp>5</stp>
        <stp>-813</stp>
        <stp>All</stp>
        <stp/>
        <stp/>
        <stp>FALSE</stp>
        <stp>T</stp>
        <tr r="E815" s="2"/>
      </tp>
      <tp>
        <v>6006.5</v>
        <stp/>
        <stp>StudyData</stp>
        <stp>EP</stp>
        <stp>BAR</stp>
        <stp/>
        <stp>Low</stp>
        <stp>5</stp>
        <stp>-863</stp>
        <stp>All</stp>
        <stp/>
        <stp/>
        <stp>FALSE</stp>
        <stp>T</stp>
        <tr r="E865" s="2"/>
      </tp>
      <tp>
        <v>6010.5</v>
        <stp/>
        <stp>StudyData</stp>
        <stp>EP</stp>
        <stp>BAR</stp>
        <stp/>
        <stp>Low</stp>
        <stp>5</stp>
        <stp>-873</stp>
        <stp>All</stp>
        <stp/>
        <stp/>
        <stp>FALSE</stp>
        <stp>T</stp>
        <tr r="E875" s="2"/>
      </tp>
      <tp>
        <v>6015.25</v>
        <stp/>
        <stp>StudyData</stp>
        <stp>EP</stp>
        <stp>BAR</stp>
        <stp/>
        <stp>Low</stp>
        <stp>5</stp>
        <stp>-843</stp>
        <stp>All</stp>
        <stp/>
        <stp/>
        <stp>FALSE</stp>
        <stp>T</stp>
        <tr r="E845" s="2"/>
      </tp>
      <tp>
        <v>6014.5</v>
        <stp/>
        <stp>StudyData</stp>
        <stp>EP</stp>
        <stp>BAR</stp>
        <stp/>
        <stp>Low</stp>
        <stp>5</stp>
        <stp>-853</stp>
        <stp>All</stp>
        <stp/>
        <stp/>
        <stp>FALSE</stp>
        <stp>T</stp>
        <tr r="E855" s="2"/>
      </tp>
      <tp>
        <v>5999.25</v>
        <stp/>
        <stp>StudyData</stp>
        <stp>EP</stp>
        <stp>BAR</stp>
        <stp/>
        <stp>Low</stp>
        <stp>5</stp>
        <stp>-983</stp>
        <stp>All</stp>
        <stp/>
        <stp/>
        <stp>FALSE</stp>
        <stp>T</stp>
        <tr r="E985" s="2"/>
      </tp>
      <tp>
        <v>6004.75</v>
        <stp/>
        <stp>StudyData</stp>
        <stp>EP</stp>
        <stp>BAR</stp>
        <stp/>
        <stp>Low</stp>
        <stp>5</stp>
        <stp>-993</stp>
        <stp>All</stp>
        <stp/>
        <stp/>
        <stp>FALSE</stp>
        <stp>T</stp>
        <tr r="E995" s="2"/>
      </tp>
      <tp>
        <v>5997.5</v>
        <stp/>
        <stp>StudyData</stp>
        <stp>EP</stp>
        <stp>BAR</stp>
        <stp/>
        <stp>Low</stp>
        <stp>5</stp>
        <stp>-923</stp>
        <stp>All</stp>
        <stp/>
        <stp/>
        <stp>FALSE</stp>
        <stp>T</stp>
        <tr r="E925" s="2"/>
      </tp>
      <tp>
        <v>5994.5</v>
        <stp/>
        <stp>StudyData</stp>
        <stp>EP</stp>
        <stp>BAR</stp>
        <stp/>
        <stp>Low</stp>
        <stp>5</stp>
        <stp>-933</stp>
        <stp>All</stp>
        <stp/>
        <stp/>
        <stp>FALSE</stp>
        <stp>T</stp>
        <tr r="E935" s="2"/>
      </tp>
      <tp>
        <v>6006</v>
        <stp/>
        <stp>StudyData</stp>
        <stp>EP</stp>
        <stp>BAR</stp>
        <stp/>
        <stp>Low</stp>
        <stp>5</stp>
        <stp>-903</stp>
        <stp>All</stp>
        <stp/>
        <stp/>
        <stp>FALSE</stp>
        <stp>T</stp>
        <tr r="E905" s="2"/>
      </tp>
      <tp>
        <v>5999.75</v>
        <stp/>
        <stp>StudyData</stp>
        <stp>EP</stp>
        <stp>BAR</stp>
        <stp/>
        <stp>Low</stp>
        <stp>5</stp>
        <stp>-913</stp>
        <stp>All</stp>
        <stp/>
        <stp/>
        <stp>FALSE</stp>
        <stp>T</stp>
        <tr r="E915" s="2"/>
      </tp>
      <tp>
        <v>5993.75</v>
        <stp/>
        <stp>StudyData</stp>
        <stp>EP</stp>
        <stp>BAR</stp>
        <stp/>
        <stp>Low</stp>
        <stp>5</stp>
        <stp>-963</stp>
        <stp>All</stp>
        <stp/>
        <stp/>
        <stp>FALSE</stp>
        <stp>T</stp>
        <tr r="E965" s="2"/>
      </tp>
      <tp>
        <v>5996.5</v>
        <stp/>
        <stp>StudyData</stp>
        <stp>EP</stp>
        <stp>BAR</stp>
        <stp/>
        <stp>Low</stp>
        <stp>5</stp>
        <stp>-973</stp>
        <stp>All</stp>
        <stp/>
        <stp/>
        <stp>FALSE</stp>
        <stp>T</stp>
        <tr r="E975" s="2"/>
      </tp>
      <tp>
        <v>5997.25</v>
        <stp/>
        <stp>StudyData</stp>
        <stp>EP</stp>
        <stp>BAR</stp>
        <stp/>
        <stp>Low</stp>
        <stp>5</stp>
        <stp>-943</stp>
        <stp>All</stp>
        <stp/>
        <stp/>
        <stp>FALSE</stp>
        <stp>T</stp>
        <tr r="E945" s="2"/>
      </tp>
      <tp>
        <v>5992.25</v>
        <stp/>
        <stp>StudyData</stp>
        <stp>EP</stp>
        <stp>BAR</stp>
        <stp/>
        <stp>Low</stp>
        <stp>5</stp>
        <stp>-953</stp>
        <stp>All</stp>
        <stp/>
        <stp/>
        <stp>FALSE</stp>
        <stp>T</stp>
        <tr r="E955" s="2"/>
      </tp>
      <tp>
        <v>6027.75</v>
        <stp/>
        <stp>StudyData</stp>
        <stp>EP</stp>
        <stp>BAR</stp>
        <stp/>
        <stp>Low</stp>
        <stp>5</stp>
        <stp>-183</stp>
        <stp>All</stp>
        <stp/>
        <stp/>
        <stp>FALSE</stp>
        <stp>T</stp>
        <tr r="E185" s="2"/>
      </tp>
      <tp>
        <v>6027</v>
        <stp/>
        <stp>StudyData</stp>
        <stp>EP</stp>
        <stp>BAR</stp>
        <stp/>
        <stp>Low</stp>
        <stp>5</stp>
        <stp>-193</stp>
        <stp>All</stp>
        <stp/>
        <stp/>
        <stp>FALSE</stp>
        <stp>T</stp>
        <tr r="E195" s="2"/>
      </tp>
      <tp>
        <v>6011.25</v>
        <stp/>
        <stp>StudyData</stp>
        <stp>EP</stp>
        <stp>BAR</stp>
        <stp/>
        <stp>Low</stp>
        <stp>5</stp>
        <stp>-123</stp>
        <stp>All</stp>
        <stp/>
        <stp/>
        <stp>FALSE</stp>
        <stp>T</stp>
        <tr r="E125" s="2"/>
      </tp>
      <tp>
        <v>6001.5</v>
        <stp/>
        <stp>StudyData</stp>
        <stp>EP</stp>
        <stp>BAR</stp>
        <stp/>
        <stp>Low</stp>
        <stp>5</stp>
        <stp>-133</stp>
        <stp>All</stp>
        <stp/>
        <stp/>
        <stp>FALSE</stp>
        <stp>T</stp>
        <tr r="E135" s="2"/>
      </tp>
      <tp>
        <v>6010.75</v>
        <stp/>
        <stp>StudyData</stp>
        <stp>EP</stp>
        <stp>BAR</stp>
        <stp/>
        <stp>Low</stp>
        <stp>5</stp>
        <stp>-103</stp>
        <stp>All</stp>
        <stp/>
        <stp/>
        <stp>FALSE</stp>
        <stp>T</stp>
        <tr r="E105" s="2"/>
      </tp>
      <tp>
        <v>6009.75</v>
        <stp/>
        <stp>StudyData</stp>
        <stp>EP</stp>
        <stp>BAR</stp>
        <stp/>
        <stp>Low</stp>
        <stp>5</stp>
        <stp>-113</stp>
        <stp>All</stp>
        <stp/>
        <stp/>
        <stp>FALSE</stp>
        <stp>T</stp>
        <tr r="E115" s="2"/>
      </tp>
      <tp>
        <v>6015.5</v>
        <stp/>
        <stp>StudyData</stp>
        <stp>EP</stp>
        <stp>BAR</stp>
        <stp/>
        <stp>Low</stp>
        <stp>5</stp>
        <stp>-163</stp>
        <stp>All</stp>
        <stp/>
        <stp/>
        <stp>FALSE</stp>
        <stp>T</stp>
        <tr r="E165" s="2"/>
      </tp>
      <tp>
        <v>6017</v>
        <stp/>
        <stp>StudyData</stp>
        <stp>EP</stp>
        <stp>BAR</stp>
        <stp/>
        <stp>Low</stp>
        <stp>5</stp>
        <stp>-173</stp>
        <stp>All</stp>
        <stp/>
        <stp/>
        <stp>FALSE</stp>
        <stp>T</stp>
        <tr r="E175" s="2"/>
      </tp>
      <tp>
        <v>6003</v>
        <stp/>
        <stp>StudyData</stp>
        <stp>EP</stp>
        <stp>BAR</stp>
        <stp/>
        <stp>Low</stp>
        <stp>5</stp>
        <stp>-143</stp>
        <stp>All</stp>
        <stp/>
        <stp/>
        <stp>FALSE</stp>
        <stp>T</stp>
        <tr r="E145" s="2"/>
      </tp>
      <tp>
        <v>6009</v>
        <stp/>
        <stp>StudyData</stp>
        <stp>EP</stp>
        <stp>BAR</stp>
        <stp/>
        <stp>Low</stp>
        <stp>5</stp>
        <stp>-153</stp>
        <stp>All</stp>
        <stp/>
        <stp/>
        <stp>FALSE</stp>
        <stp>T</stp>
        <tr r="E155" s="2"/>
      </tp>
      <tp>
        <v>6055</v>
        <stp/>
        <stp>StudyData</stp>
        <stp>EP</stp>
        <stp>BAR</stp>
        <stp/>
        <stp>Low</stp>
        <stp>5</stp>
        <stp>-283</stp>
        <stp>All</stp>
        <stp/>
        <stp/>
        <stp>FALSE</stp>
        <stp>T</stp>
        <tr r="E285" s="2"/>
      </tp>
      <tp>
        <v>6034.5</v>
        <stp/>
        <stp>StudyData</stp>
        <stp>EP</stp>
        <stp>BAR</stp>
        <stp/>
        <stp>Low</stp>
        <stp>5</stp>
        <stp>-293</stp>
        <stp>All</stp>
        <stp/>
        <stp/>
        <stp>FALSE</stp>
        <stp>T</stp>
        <tr r="E295" s="2"/>
      </tp>
      <tp>
        <v>6006.25</v>
        <stp/>
        <stp>StudyData</stp>
        <stp>EP</stp>
        <stp>BAR</stp>
        <stp/>
        <stp>Low</stp>
        <stp>5</stp>
        <stp>-223</stp>
        <stp>All</stp>
        <stp/>
        <stp/>
        <stp>FALSE</stp>
        <stp>T</stp>
        <tr r="E225" s="2"/>
      </tp>
      <tp>
        <v>6056.25</v>
        <stp/>
        <stp>StudyData</stp>
        <stp>EP</stp>
        <stp>BAR</stp>
        <stp/>
        <stp>Low</stp>
        <stp>5</stp>
        <stp>-233</stp>
        <stp>All</stp>
        <stp/>
        <stp/>
        <stp>FALSE</stp>
        <stp>T</stp>
        <tr r="E235" s="2"/>
      </tp>
      <tp>
        <v>6022</v>
        <stp/>
        <stp>StudyData</stp>
        <stp>EP</stp>
        <stp>BAR</stp>
        <stp/>
        <stp>Low</stp>
        <stp>5</stp>
        <stp>-203</stp>
        <stp>All</stp>
        <stp/>
        <stp/>
        <stp>FALSE</stp>
        <stp>T</stp>
        <tr r="E205" s="2"/>
      </tp>
      <tp>
        <v>6013</v>
        <stp/>
        <stp>StudyData</stp>
        <stp>EP</stp>
        <stp>BAR</stp>
        <stp/>
        <stp>Low</stp>
        <stp>5</stp>
        <stp>-213</stp>
        <stp>All</stp>
        <stp/>
        <stp/>
        <stp>FALSE</stp>
        <stp>T</stp>
        <tr r="E215" s="2"/>
      </tp>
      <tp>
        <v>6060.5</v>
        <stp/>
        <stp>StudyData</stp>
        <stp>EP</stp>
        <stp>BAR</stp>
        <stp/>
        <stp>Low</stp>
        <stp>5</stp>
        <stp>-263</stp>
        <stp>All</stp>
        <stp/>
        <stp/>
        <stp>FALSE</stp>
        <stp>T</stp>
        <tr r="E265" s="2"/>
      </tp>
      <tp>
        <v>6046.5</v>
        <stp/>
        <stp>StudyData</stp>
        <stp>EP</stp>
        <stp>BAR</stp>
        <stp/>
        <stp>Low</stp>
        <stp>5</stp>
        <stp>-273</stp>
        <stp>All</stp>
        <stp/>
        <stp/>
        <stp>FALSE</stp>
        <stp>T</stp>
        <tr r="E275" s="2"/>
      </tp>
      <tp>
        <v>6041.5</v>
        <stp/>
        <stp>StudyData</stp>
        <stp>EP</stp>
        <stp>BAR</stp>
        <stp/>
        <stp>Low</stp>
        <stp>5</stp>
        <stp>-243</stp>
        <stp>All</stp>
        <stp/>
        <stp/>
        <stp>FALSE</stp>
        <stp>T</stp>
        <tr r="E245" s="2"/>
      </tp>
      <tp>
        <v>6046</v>
        <stp/>
        <stp>StudyData</stp>
        <stp>EP</stp>
        <stp>BAR</stp>
        <stp/>
        <stp>Low</stp>
        <stp>5</stp>
        <stp>-253</stp>
        <stp>All</stp>
        <stp/>
        <stp/>
        <stp>FALSE</stp>
        <stp>T</stp>
        <tr r="E255" s="2"/>
      </tp>
      <tp>
        <v>6023</v>
        <stp/>
        <stp>StudyData</stp>
        <stp>EP</stp>
        <stp>BAR</stp>
        <stp/>
        <stp>Low</stp>
        <stp>5</stp>
        <stp>-383</stp>
        <stp>All</stp>
        <stp/>
        <stp/>
        <stp>FALSE</stp>
        <stp>T</stp>
        <tr r="E385" s="2"/>
      </tp>
      <tp>
        <v>6028.5</v>
        <stp/>
        <stp>StudyData</stp>
        <stp>EP</stp>
        <stp>BAR</stp>
        <stp/>
        <stp>Low</stp>
        <stp>5</stp>
        <stp>-393</stp>
        <stp>All</stp>
        <stp/>
        <stp/>
        <stp>FALSE</stp>
        <stp>T</stp>
        <tr r="E395" s="2"/>
      </tp>
      <tp>
        <v>6031.5</v>
        <stp/>
        <stp>StudyData</stp>
        <stp>EP</stp>
        <stp>BAR</stp>
        <stp/>
        <stp>Low</stp>
        <stp>5</stp>
        <stp>-323</stp>
        <stp>All</stp>
        <stp/>
        <stp/>
        <stp>FALSE</stp>
        <stp>T</stp>
        <tr r="E325" s="2"/>
      </tp>
      <tp>
        <v>6035.5</v>
        <stp/>
        <stp>StudyData</stp>
        <stp>EP</stp>
        <stp>BAR</stp>
        <stp/>
        <stp>Low</stp>
        <stp>5</stp>
        <stp>-333</stp>
        <stp>All</stp>
        <stp/>
        <stp/>
        <stp>FALSE</stp>
        <stp>T</stp>
        <tr r="E335" s="2"/>
      </tp>
      <tp>
        <v>6031.25</v>
        <stp/>
        <stp>StudyData</stp>
        <stp>EP</stp>
        <stp>BAR</stp>
        <stp/>
        <stp>Low</stp>
        <stp>5</stp>
        <stp>-303</stp>
        <stp>All</stp>
        <stp/>
        <stp/>
        <stp>FALSE</stp>
        <stp>T</stp>
        <tr r="E305" s="2"/>
      </tp>
      <tp>
        <v>6035.5</v>
        <stp/>
        <stp>StudyData</stp>
        <stp>EP</stp>
        <stp>BAR</stp>
        <stp/>
        <stp>Low</stp>
        <stp>5</stp>
        <stp>-313</stp>
        <stp>All</stp>
        <stp/>
        <stp/>
        <stp>FALSE</stp>
        <stp>T</stp>
        <tr r="E315" s="2"/>
      </tp>
      <tp>
        <v>6024.25</v>
        <stp/>
        <stp>StudyData</stp>
        <stp>EP</stp>
        <stp>BAR</stp>
        <stp/>
        <stp>Low</stp>
        <stp>5</stp>
        <stp>-363</stp>
        <stp>All</stp>
        <stp/>
        <stp/>
        <stp>FALSE</stp>
        <stp>T</stp>
        <tr r="E365" s="2"/>
      </tp>
      <tp>
        <v>6024.25</v>
        <stp/>
        <stp>StudyData</stp>
        <stp>EP</stp>
        <stp>BAR</stp>
        <stp/>
        <stp>Low</stp>
        <stp>5</stp>
        <stp>-373</stp>
        <stp>All</stp>
        <stp/>
        <stp/>
        <stp>FALSE</stp>
        <stp>T</stp>
        <tr r="E375" s="2"/>
      </tp>
      <tp>
        <v>6033.25</v>
        <stp/>
        <stp>StudyData</stp>
        <stp>EP</stp>
        <stp>BAR</stp>
        <stp/>
        <stp>Low</stp>
        <stp>5</stp>
        <stp>-343</stp>
        <stp>All</stp>
        <stp/>
        <stp/>
        <stp>FALSE</stp>
        <stp>T</stp>
        <tr r="E345" s="2"/>
      </tp>
      <tp>
        <v>6026.75</v>
        <stp/>
        <stp>StudyData</stp>
        <stp>EP</stp>
        <stp>BAR</stp>
        <stp/>
        <stp>Low</stp>
        <stp>5</stp>
        <stp>-353</stp>
        <stp>All</stp>
        <stp/>
        <stp/>
        <stp>FALSE</stp>
        <stp>T</stp>
        <tr r="E355" s="2"/>
      </tp>
      <tp>
        <v>6034.25</v>
        <stp/>
        <stp>StudyData</stp>
        <stp>EP</stp>
        <stp>BAR</stp>
        <stp/>
        <stp>Low</stp>
        <stp>5</stp>
        <stp>-483</stp>
        <stp>All</stp>
        <stp/>
        <stp/>
        <stp>FALSE</stp>
        <stp>T</stp>
        <tr r="E485" s="2"/>
      </tp>
      <tp>
        <v>6027.25</v>
        <stp/>
        <stp>StudyData</stp>
        <stp>EP</stp>
        <stp>BAR</stp>
        <stp/>
        <stp>Low</stp>
        <stp>5</stp>
        <stp>-493</stp>
        <stp>All</stp>
        <stp/>
        <stp/>
        <stp>FALSE</stp>
        <stp>T</stp>
        <tr r="E495" s="2"/>
      </tp>
      <tp>
        <v>6024.25</v>
        <stp/>
        <stp>StudyData</stp>
        <stp>EP</stp>
        <stp>BAR</stp>
        <stp/>
        <stp>Low</stp>
        <stp>5</stp>
        <stp>-423</stp>
        <stp>All</stp>
        <stp/>
        <stp/>
        <stp>FALSE</stp>
        <stp>T</stp>
        <tr r="E425" s="2"/>
      </tp>
      <tp>
        <v>6033.5</v>
        <stp/>
        <stp>StudyData</stp>
        <stp>EP</stp>
        <stp>BAR</stp>
        <stp/>
        <stp>Low</stp>
        <stp>5</stp>
        <stp>-433</stp>
        <stp>All</stp>
        <stp/>
        <stp/>
        <stp>FALSE</stp>
        <stp>T</stp>
        <tr r="E435" s="2"/>
      </tp>
      <tp>
        <v>6025.25</v>
        <stp/>
        <stp>StudyData</stp>
        <stp>EP</stp>
        <stp>BAR</stp>
        <stp/>
        <stp>Low</stp>
        <stp>5</stp>
        <stp>-403</stp>
        <stp>All</stp>
        <stp/>
        <stp/>
        <stp>FALSE</stp>
        <stp>T</stp>
        <tr r="E405" s="2"/>
      </tp>
      <tp>
        <v>6026.75</v>
        <stp/>
        <stp>StudyData</stp>
        <stp>EP</stp>
        <stp>BAR</stp>
        <stp/>
        <stp>Low</stp>
        <stp>5</stp>
        <stp>-413</stp>
        <stp>All</stp>
        <stp/>
        <stp/>
        <stp>FALSE</stp>
        <stp>T</stp>
        <tr r="E415" s="2"/>
      </tp>
      <tp>
        <v>6040.5</v>
        <stp/>
        <stp>StudyData</stp>
        <stp>EP</stp>
        <stp>BAR</stp>
        <stp/>
        <stp>Low</stp>
        <stp>5</stp>
        <stp>-463</stp>
        <stp>All</stp>
        <stp/>
        <stp/>
        <stp>FALSE</stp>
        <stp>T</stp>
        <tr r="E465" s="2"/>
      </tp>
      <tp>
        <v>6040</v>
        <stp/>
        <stp>StudyData</stp>
        <stp>EP</stp>
        <stp>BAR</stp>
        <stp/>
        <stp>Low</stp>
        <stp>5</stp>
        <stp>-473</stp>
        <stp>All</stp>
        <stp/>
        <stp/>
        <stp>FALSE</stp>
        <stp>T</stp>
        <tr r="E475" s="2"/>
      </tp>
      <tp>
        <v>6039.25</v>
        <stp/>
        <stp>StudyData</stp>
        <stp>EP</stp>
        <stp>BAR</stp>
        <stp/>
        <stp>Low</stp>
        <stp>5</stp>
        <stp>-443</stp>
        <stp>All</stp>
        <stp/>
        <stp/>
        <stp>FALSE</stp>
        <stp>T</stp>
        <tr r="E445" s="2"/>
      </tp>
      <tp>
        <v>6032.25</v>
        <stp/>
        <stp>StudyData</stp>
        <stp>EP</stp>
        <stp>BAR</stp>
        <stp/>
        <stp>Low</stp>
        <stp>5</stp>
        <stp>-453</stp>
        <stp>All</stp>
        <stp/>
        <stp/>
        <stp>FALSE</stp>
        <stp>T</stp>
        <tr r="E455" s="2"/>
      </tp>
      <tp>
        <v>6007.75</v>
        <stp/>
        <stp>StudyData</stp>
        <stp>EP</stp>
        <stp>BAR</stp>
        <stp/>
        <stp>Low</stp>
        <stp>5</stp>
        <stp>-583</stp>
        <stp>All</stp>
        <stp/>
        <stp/>
        <stp>FALSE</stp>
        <stp>T</stp>
        <tr r="E585" s="2"/>
      </tp>
      <tp>
        <v>6013</v>
        <stp/>
        <stp>StudyData</stp>
        <stp>EP</stp>
        <stp>BAR</stp>
        <stp/>
        <stp>Low</stp>
        <stp>5</stp>
        <stp>-593</stp>
        <stp>All</stp>
        <stp/>
        <stp/>
        <stp>FALSE</stp>
        <stp>T</stp>
        <tr r="E595" s="2"/>
      </tp>
      <tp>
        <v>6029</v>
        <stp/>
        <stp>StudyData</stp>
        <stp>EP</stp>
        <stp>BAR</stp>
        <stp/>
        <stp>Low</stp>
        <stp>5</stp>
        <stp>-523</stp>
        <stp>All</stp>
        <stp/>
        <stp/>
        <stp>FALSE</stp>
        <stp>T</stp>
        <tr r="E525" s="2"/>
      </tp>
      <tp>
        <v>6025</v>
        <stp/>
        <stp>StudyData</stp>
        <stp>EP</stp>
        <stp>BAR</stp>
        <stp/>
        <stp>Low</stp>
        <stp>5</stp>
        <stp>-533</stp>
        <stp>All</stp>
        <stp/>
        <stp/>
        <stp>FALSE</stp>
        <stp>T</stp>
        <tr r="E535" s="2"/>
      </tp>
      <tp>
        <v>6027</v>
        <stp/>
        <stp>StudyData</stp>
        <stp>EP</stp>
        <stp>BAR</stp>
        <stp/>
        <stp>Low</stp>
        <stp>5</stp>
        <stp>-503</stp>
        <stp>All</stp>
        <stp/>
        <stp/>
        <stp>FALSE</stp>
        <stp>T</stp>
        <tr r="E505" s="2"/>
      </tp>
      <tp>
        <v>6031.75</v>
        <stp/>
        <stp>StudyData</stp>
        <stp>EP</stp>
        <stp>BAR</stp>
        <stp/>
        <stp>Low</stp>
        <stp>5</stp>
        <stp>-513</stp>
        <stp>All</stp>
        <stp/>
        <stp/>
        <stp>FALSE</stp>
        <stp>T</stp>
        <tr r="E515" s="2"/>
      </tp>
      <tp>
        <v>6018</v>
        <stp/>
        <stp>StudyData</stp>
        <stp>EP</stp>
        <stp>BAR</stp>
        <stp/>
        <stp>Low</stp>
        <stp>5</stp>
        <stp>-563</stp>
        <stp>All</stp>
        <stp/>
        <stp/>
        <stp>FALSE</stp>
        <stp>T</stp>
        <tr r="E565" s="2"/>
      </tp>
      <tp>
        <v>6016.75</v>
        <stp/>
        <stp>StudyData</stp>
        <stp>EP</stp>
        <stp>BAR</stp>
        <stp/>
        <stp>Low</stp>
        <stp>5</stp>
        <stp>-573</stp>
        <stp>All</stp>
        <stp/>
        <stp/>
        <stp>FALSE</stp>
        <stp>T</stp>
        <tr r="E575" s="2"/>
      </tp>
      <tp>
        <v>6024.5</v>
        <stp/>
        <stp>StudyData</stp>
        <stp>EP</stp>
        <stp>BAR</stp>
        <stp/>
        <stp>Low</stp>
        <stp>5</stp>
        <stp>-543</stp>
        <stp>All</stp>
        <stp/>
        <stp/>
        <stp>FALSE</stp>
        <stp>T</stp>
        <tr r="E545" s="2"/>
      </tp>
      <tp>
        <v>6017.25</v>
        <stp/>
        <stp>StudyData</stp>
        <stp>EP</stp>
        <stp>BAR</stp>
        <stp/>
        <stp>Low</stp>
        <stp>5</stp>
        <stp>-553</stp>
        <stp>All</stp>
        <stp/>
        <stp/>
        <stp>FALSE</stp>
        <stp>T</stp>
        <tr r="E555" s="2"/>
      </tp>
      <tp>
        <v>6037.5</v>
        <stp/>
        <stp>StudyData</stp>
        <stp>EP</stp>
        <stp>BAR</stp>
        <stp/>
        <stp>Low</stp>
        <stp>5</stp>
        <stp>-683</stp>
        <stp>All</stp>
        <stp/>
        <stp/>
        <stp>FALSE</stp>
        <stp>T</stp>
        <tr r="E685" s="2"/>
      </tp>
      <tp>
        <v>6035.25</v>
        <stp/>
        <stp>StudyData</stp>
        <stp>EP</stp>
        <stp>BAR</stp>
        <stp/>
        <stp>Low</stp>
        <stp>5</stp>
        <stp>-693</stp>
        <stp>All</stp>
        <stp/>
        <stp/>
        <stp>FALSE</stp>
        <stp>T</stp>
        <tr r="E695" s="2"/>
      </tp>
      <tp>
        <v>6001.5</v>
        <stp/>
        <stp>StudyData</stp>
        <stp>EP</stp>
        <stp>BAR</stp>
        <stp/>
        <stp>Low</stp>
        <stp>5</stp>
        <stp>-623</stp>
        <stp>All</stp>
        <stp/>
        <stp/>
        <stp>FALSE</stp>
        <stp>T</stp>
        <tr r="E625" s="2"/>
      </tp>
      <tp>
        <v>6005.5</v>
        <stp/>
        <stp>StudyData</stp>
        <stp>EP</stp>
        <stp>BAR</stp>
        <stp/>
        <stp>Low</stp>
        <stp>5</stp>
        <stp>-633</stp>
        <stp>All</stp>
        <stp/>
        <stp/>
        <stp>FALSE</stp>
        <stp>T</stp>
        <tr r="E635" s="2"/>
      </tp>
      <tp>
        <v>6011.5</v>
        <stp/>
        <stp>StudyData</stp>
        <stp>EP</stp>
        <stp>BAR</stp>
        <stp/>
        <stp>Low</stp>
        <stp>5</stp>
        <stp>-603</stp>
        <stp>All</stp>
        <stp/>
        <stp/>
        <stp>FALSE</stp>
        <stp>T</stp>
        <tr r="E605" s="2"/>
      </tp>
      <tp>
        <v>6007.75</v>
        <stp/>
        <stp>StudyData</stp>
        <stp>EP</stp>
        <stp>BAR</stp>
        <stp/>
        <stp>Low</stp>
        <stp>5</stp>
        <stp>-613</stp>
        <stp>All</stp>
        <stp/>
        <stp/>
        <stp>FALSE</stp>
        <stp>T</stp>
        <tr r="E615" s="2"/>
      </tp>
      <tp>
        <v>6029.75</v>
        <stp/>
        <stp>StudyData</stp>
        <stp>EP</stp>
        <stp>BAR</stp>
        <stp/>
        <stp>Low</stp>
        <stp>5</stp>
        <stp>-663</stp>
        <stp>All</stp>
        <stp/>
        <stp/>
        <stp>FALSE</stp>
        <stp>T</stp>
        <tr r="E665" s="2"/>
      </tp>
      <tp>
        <v>6035.5</v>
        <stp/>
        <stp>StudyData</stp>
        <stp>EP</stp>
        <stp>BAR</stp>
        <stp/>
        <stp>Low</stp>
        <stp>5</stp>
        <stp>-673</stp>
        <stp>All</stp>
        <stp/>
        <stp/>
        <stp>FALSE</stp>
        <stp>T</stp>
        <tr r="E675" s="2"/>
      </tp>
      <tp>
        <v>6010</v>
        <stp/>
        <stp>StudyData</stp>
        <stp>EP</stp>
        <stp>BAR</stp>
        <stp/>
        <stp>Low</stp>
        <stp>5</stp>
        <stp>-643</stp>
        <stp>All</stp>
        <stp/>
        <stp/>
        <stp>FALSE</stp>
        <stp>T</stp>
        <tr r="E645" s="2"/>
      </tp>
      <tp>
        <v>6000.5</v>
        <stp/>
        <stp>StudyData</stp>
        <stp>EP</stp>
        <stp>BAR</stp>
        <stp/>
        <stp>Low</stp>
        <stp>5</stp>
        <stp>-653</stp>
        <stp>All</stp>
        <stp/>
        <stp/>
        <stp>FALSE</stp>
        <stp>T</stp>
        <tr r="E655" s="2"/>
      </tp>
      <tp>
        <v>6021.25</v>
        <stp/>
        <stp>StudyData</stp>
        <stp>EP</stp>
        <stp>BAR</stp>
        <stp/>
        <stp>Low</stp>
        <stp>5</stp>
        <stp>-783</stp>
        <stp>All</stp>
        <stp/>
        <stp/>
        <stp>FALSE</stp>
        <stp>T</stp>
        <tr r="E785" s="2"/>
      </tp>
      <tp>
        <v>6017.75</v>
        <stp/>
        <stp>StudyData</stp>
        <stp>EP</stp>
        <stp>BAR</stp>
        <stp/>
        <stp>Low</stp>
        <stp>5</stp>
        <stp>-793</stp>
        <stp>All</stp>
        <stp/>
        <stp/>
        <stp>FALSE</stp>
        <stp>T</stp>
        <tr r="E795" s="2"/>
      </tp>
      <tp>
        <v>6013.25</v>
        <stp/>
        <stp>StudyData</stp>
        <stp>EP</stp>
        <stp>BAR</stp>
        <stp/>
        <stp>Low</stp>
        <stp>5</stp>
        <stp>-723</stp>
        <stp>All</stp>
        <stp/>
        <stp/>
        <stp>FALSE</stp>
        <stp>T</stp>
        <tr r="E725" s="2"/>
      </tp>
      <tp>
        <v>6012.75</v>
        <stp/>
        <stp>StudyData</stp>
        <stp>EP</stp>
        <stp>BAR</stp>
        <stp/>
        <stp>Low</stp>
        <stp>5</stp>
        <stp>-733</stp>
        <stp>All</stp>
        <stp/>
        <stp/>
        <stp>FALSE</stp>
        <stp>T</stp>
        <tr r="E735" s="2"/>
      </tp>
      <tp>
        <v>6022.5</v>
        <stp/>
        <stp>StudyData</stp>
        <stp>EP</stp>
        <stp>BAR</stp>
        <stp/>
        <stp>Low</stp>
        <stp>5</stp>
        <stp>-703</stp>
        <stp>All</stp>
        <stp/>
        <stp/>
        <stp>FALSE</stp>
        <stp>T</stp>
        <tr r="E705" s="2"/>
      </tp>
      <tp>
        <v>6012.75</v>
        <stp/>
        <stp>StudyData</stp>
        <stp>EP</stp>
        <stp>BAR</stp>
        <stp/>
        <stp>Low</stp>
        <stp>5</stp>
        <stp>-713</stp>
        <stp>All</stp>
        <stp/>
        <stp/>
        <stp>FALSE</stp>
        <stp>T</stp>
        <tr r="E715" s="2"/>
      </tp>
      <tp>
        <v>6020.25</v>
        <stp/>
        <stp>StudyData</stp>
        <stp>EP</stp>
        <stp>BAR</stp>
        <stp/>
        <stp>Low</stp>
        <stp>5</stp>
        <stp>-763</stp>
        <stp>All</stp>
        <stp/>
        <stp/>
        <stp>FALSE</stp>
        <stp>T</stp>
        <tr r="E765" s="2"/>
      </tp>
      <tp>
        <v>6025.25</v>
        <stp/>
        <stp>StudyData</stp>
        <stp>EP</stp>
        <stp>BAR</stp>
        <stp/>
        <stp>Low</stp>
        <stp>5</stp>
        <stp>-773</stp>
        <stp>All</stp>
        <stp/>
        <stp/>
        <stp>FALSE</stp>
        <stp>T</stp>
        <tr r="E775" s="2"/>
      </tp>
      <tp>
        <v>6010.25</v>
        <stp/>
        <stp>StudyData</stp>
        <stp>EP</stp>
        <stp>BAR</stp>
        <stp/>
        <stp>Low</stp>
        <stp>5</stp>
        <stp>-743</stp>
        <stp>All</stp>
        <stp/>
        <stp/>
        <stp>FALSE</stp>
        <stp>T</stp>
        <tr r="E745" s="2"/>
      </tp>
      <tp>
        <v>6008.75</v>
        <stp/>
        <stp>StudyData</stp>
        <stp>EP</stp>
        <stp>BAR</stp>
        <stp/>
        <stp>Low</stp>
        <stp>5</stp>
        <stp>-753</stp>
        <stp>All</stp>
        <stp/>
        <stp/>
        <stp>FALSE</stp>
        <stp>T</stp>
        <tr r="E755" s="2"/>
      </tp>
      <tp>
        <v>6013.75</v>
        <stp/>
        <stp>StudyData</stp>
        <stp>EP</stp>
        <stp>BAR</stp>
        <stp/>
        <stp>Close</stp>
        <stp>5</stp>
        <stp>-5</stp>
        <stp>All</stp>
        <stp/>
        <stp/>
        <stp>FALSE</stp>
        <stp>T</stp>
        <tr r="F7" s="2"/>
      </tp>
      <tp>
        <v>1867</v>
        <stp/>
        <stp>StudyData</stp>
        <stp>EP</stp>
        <stp>Vol</stp>
        <stp>Highlight=Total Trades,VolType=Exchange,CoCType=Auto</stp>
        <stp>Vol</stp>
        <stp>5</stp>
        <stp>-27</stp>
        <stp>ALL</stp>
        <stp/>
        <stp/>
        <stp>TRUE</stp>
        <stp>T</stp>
        <tr r="G29" s="2"/>
      </tp>
      <tp>
        <v>960</v>
        <stp/>
        <stp>StudyData</stp>
        <stp>EP</stp>
        <stp>Vol</stp>
        <stp>Highlight=Total Trades,VolType=Exchange,CoCType=Auto</stp>
        <stp>Vol</stp>
        <stp>5</stp>
        <stp>-26</stp>
        <stp>ALL</stp>
        <stp/>
        <stp/>
        <stp>TRUE</stp>
        <stp>T</stp>
        <tr r="G28" s="2"/>
      </tp>
      <tp>
        <v>1143</v>
        <stp/>
        <stp>StudyData</stp>
        <stp>EP</stp>
        <stp>Vol</stp>
        <stp>Highlight=Total Trades,VolType=Exchange,CoCType=Auto</stp>
        <stp>Vol</stp>
        <stp>5</stp>
        <stp>-25</stp>
        <stp>ALL</stp>
        <stp/>
        <stp/>
        <stp>TRUE</stp>
        <stp>T</stp>
        <tr r="G27" s="2"/>
      </tp>
      <tp>
        <v>1841</v>
        <stp/>
        <stp>StudyData</stp>
        <stp>EP</stp>
        <stp>Vol</stp>
        <stp>Highlight=Total Trades,VolType=Exchange,CoCType=Auto</stp>
        <stp>Vol</stp>
        <stp>5</stp>
        <stp>-24</stp>
        <stp>ALL</stp>
        <stp/>
        <stp/>
        <stp>TRUE</stp>
        <stp>T</stp>
        <tr r="G26" s="2"/>
      </tp>
      <tp>
        <v>1767</v>
        <stp/>
        <stp>StudyData</stp>
        <stp>EP</stp>
        <stp>Vol</stp>
        <stp>Highlight=Total Trades,VolType=Exchange,CoCType=Auto</stp>
        <stp>Vol</stp>
        <stp>5</stp>
        <stp>-23</stp>
        <stp>ALL</stp>
        <stp/>
        <stp/>
        <stp>TRUE</stp>
        <stp>T</stp>
        <tr r="G25" s="2"/>
      </tp>
      <tp>
        <v>1611</v>
        <stp/>
        <stp>StudyData</stp>
        <stp>EP</stp>
        <stp>Vol</stp>
        <stp>Highlight=Total Trades,VolType=Exchange,CoCType=Auto</stp>
        <stp>Vol</stp>
        <stp>5</stp>
        <stp>-22</stp>
        <stp>ALL</stp>
        <stp/>
        <stp/>
        <stp>TRUE</stp>
        <stp>T</stp>
        <tr r="G24" s="2"/>
      </tp>
      <tp>
        <v>1013</v>
        <stp/>
        <stp>StudyData</stp>
        <stp>EP</stp>
        <stp>Vol</stp>
        <stp>Highlight=Total Trades,VolType=Exchange,CoCType=Auto</stp>
        <stp>Vol</stp>
        <stp>5</stp>
        <stp>-21</stp>
        <stp>ALL</stp>
        <stp/>
        <stp/>
        <stp>TRUE</stp>
        <stp>T</stp>
        <tr r="G23" s="2"/>
      </tp>
      <tp>
        <v>2312</v>
        <stp/>
        <stp>StudyData</stp>
        <stp>EP</stp>
        <stp>Vol</stp>
        <stp>Highlight=Total Trades,VolType=Exchange,CoCType=Auto</stp>
        <stp>Vol</stp>
        <stp>5</stp>
        <stp>-20</stp>
        <stp>ALL</stp>
        <stp/>
        <stp/>
        <stp>TRUE</stp>
        <stp>T</stp>
        <tr r="G22" s="2"/>
      </tp>
      <tp>
        <v>1570</v>
        <stp/>
        <stp>StudyData</stp>
        <stp>EP</stp>
        <stp>Vol</stp>
        <stp>Highlight=Total Trades,VolType=Exchange,CoCType=Auto</stp>
        <stp>Vol</stp>
        <stp>5</stp>
        <stp>-29</stp>
        <stp>ALL</stp>
        <stp/>
        <stp/>
        <stp>TRUE</stp>
        <stp>T</stp>
        <tr r="G31" s="2"/>
      </tp>
      <tp>
        <v>1989</v>
        <stp/>
        <stp>StudyData</stp>
        <stp>EP</stp>
        <stp>Vol</stp>
        <stp>Highlight=Total Trades,VolType=Exchange,CoCType=Auto</stp>
        <stp>Vol</stp>
        <stp>5</stp>
        <stp>-28</stp>
        <stp>ALL</stp>
        <stp/>
        <stp/>
        <stp>TRUE</stp>
        <stp>T</stp>
        <tr r="G30" s="2"/>
      </tp>
      <tp>
        <v>45796.770833333336</v>
        <stp/>
        <stp>StudyData</stp>
        <stp>TYA</stp>
        <stp>BAR</stp>
        <stp/>
        <stp>Time</stp>
        <stp>5</stp>
        <stp>-4816</stp>
        <stp>ALL</stp>
        <stp/>
        <stp/>
        <stp>False</stp>
        <stp>T</stp>
        <tr r="B4818" s="2"/>
      </tp>
      <tp>
        <v>45796.805555555555</v>
        <stp/>
        <stp>StudyData</stp>
        <stp>TYA</stp>
        <stp>BAR</stp>
        <stp/>
        <stp>Time</stp>
        <stp>5</stp>
        <stp>-4806</stp>
        <stp>ALL</stp>
        <stp/>
        <stp/>
        <stp>False</stp>
        <stp>T</stp>
        <tr r="B4808" s="2"/>
      </tp>
      <tp>
        <v>45796.659722222219</v>
        <stp/>
        <stp>StudyData</stp>
        <stp>TYA</stp>
        <stp>BAR</stp>
        <stp/>
        <stp>Time</stp>
        <stp>5</stp>
        <stp>-4836</stp>
        <stp>ALL</stp>
        <stp/>
        <stp/>
        <stp>False</stp>
        <stp>T</stp>
        <tr r="B4838" s="2"/>
      </tp>
      <tp>
        <v>45796.736111111109</v>
        <stp/>
        <stp>StudyData</stp>
        <stp>TYA</stp>
        <stp>BAR</stp>
        <stp/>
        <stp>Time</stp>
        <stp>5</stp>
        <stp>-4826</stp>
        <stp>ALL</stp>
        <stp/>
        <stp/>
        <stp>False</stp>
        <stp>T</stp>
        <tr r="B4828" s="2"/>
      </tp>
      <tp>
        <v>45796.590277777781</v>
        <stp/>
        <stp>StudyData</stp>
        <stp>TYA</stp>
        <stp>BAR</stp>
        <stp/>
        <stp>Time</stp>
        <stp>5</stp>
        <stp>-4856</stp>
        <stp>ALL</stp>
        <stp/>
        <stp/>
        <stp>False</stp>
        <stp>T</stp>
        <tr r="B4858" s="2"/>
      </tp>
      <tp>
        <v>45796.625</v>
        <stp/>
        <stp>StudyData</stp>
        <stp>TYA</stp>
        <stp>BAR</stp>
        <stp/>
        <stp>Time</stp>
        <stp>5</stp>
        <stp>-4846</stp>
        <stp>ALL</stp>
        <stp/>
        <stp/>
        <stp>False</stp>
        <stp>T</stp>
        <tr r="B4848" s="2"/>
      </tp>
      <tp>
        <v>45796.520833333336</v>
        <stp/>
        <stp>StudyData</stp>
        <stp>TYA</stp>
        <stp>BAR</stp>
        <stp/>
        <stp>Time</stp>
        <stp>5</stp>
        <stp>-4876</stp>
        <stp>ALL</stp>
        <stp/>
        <stp/>
        <stp>False</stp>
        <stp>T</stp>
        <tr r="B4878" s="2"/>
      </tp>
      <tp>
        <v>45796.555555555555</v>
        <stp/>
        <stp>StudyData</stp>
        <stp>TYA</stp>
        <stp>BAR</stp>
        <stp/>
        <stp>Time</stp>
        <stp>5</stp>
        <stp>-4866</stp>
        <stp>ALL</stp>
        <stp/>
        <stp/>
        <stp>False</stp>
        <stp>T</stp>
        <tr r="B4868" s="2"/>
      </tp>
      <tp>
        <v>45796.451388888891</v>
        <stp/>
        <stp>StudyData</stp>
        <stp>TYA</stp>
        <stp>BAR</stp>
        <stp/>
        <stp>Time</stp>
        <stp>5</stp>
        <stp>-4896</stp>
        <stp>ALL</stp>
        <stp/>
        <stp/>
        <stp>False</stp>
        <stp>T</stp>
        <tr r="B4898" s="2"/>
      </tp>
      <tp>
        <v>45796.486111111109</v>
        <stp/>
        <stp>StudyData</stp>
        <stp>TYA</stp>
        <stp>BAR</stp>
        <stp/>
        <stp>Time</stp>
        <stp>5</stp>
        <stp>-4886</stp>
        <stp>ALL</stp>
        <stp/>
        <stp/>
        <stp>False</stp>
        <stp>T</stp>
        <tr r="B4888" s="2"/>
      </tp>
      <tp>
        <v>45796.381944444445</v>
        <stp/>
        <stp>StudyData</stp>
        <stp>TYA</stp>
        <stp>BAR</stp>
        <stp/>
        <stp>Time</stp>
        <stp>5</stp>
        <stp>-4916</stp>
        <stp>ALL</stp>
        <stp/>
        <stp/>
        <stp>False</stp>
        <stp>T</stp>
        <tr r="B4918" s="2"/>
      </tp>
      <tp>
        <v>45796.416666666664</v>
        <stp/>
        <stp>StudyData</stp>
        <stp>TYA</stp>
        <stp>BAR</stp>
        <stp/>
        <stp>Time</stp>
        <stp>5</stp>
        <stp>-4906</stp>
        <stp>ALL</stp>
        <stp/>
        <stp/>
        <stp>False</stp>
        <stp>T</stp>
        <tr r="B4908" s="2"/>
      </tp>
      <tp>
        <v>45796.3125</v>
        <stp/>
        <stp>StudyData</stp>
        <stp>TYA</stp>
        <stp>BAR</stp>
        <stp/>
        <stp>Time</stp>
        <stp>5</stp>
        <stp>-4936</stp>
        <stp>ALL</stp>
        <stp/>
        <stp/>
        <stp>False</stp>
        <stp>T</stp>
        <tr r="B4938" s="2"/>
      </tp>
      <tp>
        <v>45796.347222222219</v>
        <stp/>
        <stp>StudyData</stp>
        <stp>TYA</stp>
        <stp>BAR</stp>
        <stp/>
        <stp>Time</stp>
        <stp>5</stp>
        <stp>-4926</stp>
        <stp>ALL</stp>
        <stp/>
        <stp/>
        <stp>False</stp>
        <stp>T</stp>
        <tr r="B4928" s="2"/>
      </tp>
      <tp>
        <v>45796.243055555555</v>
        <stp/>
        <stp>StudyData</stp>
        <stp>TYA</stp>
        <stp>BAR</stp>
        <stp/>
        <stp>Time</stp>
        <stp>5</stp>
        <stp>-4956</stp>
        <stp>ALL</stp>
        <stp/>
        <stp/>
        <stp>False</stp>
        <stp>T</stp>
        <tr r="B4958" s="2"/>
      </tp>
      <tp>
        <v>45796.277777777781</v>
        <stp/>
        <stp>StudyData</stp>
        <stp>TYA</stp>
        <stp>BAR</stp>
        <stp/>
        <stp>Time</stp>
        <stp>5</stp>
        <stp>-4946</stp>
        <stp>ALL</stp>
        <stp/>
        <stp/>
        <stp>False</stp>
        <stp>T</stp>
        <tr r="B4948" s="2"/>
      </tp>
      <tp>
        <v>45796.173611111109</v>
        <stp/>
        <stp>StudyData</stp>
        <stp>TYA</stp>
        <stp>BAR</stp>
        <stp/>
        <stp>Time</stp>
        <stp>5</stp>
        <stp>-4976</stp>
        <stp>ALL</stp>
        <stp/>
        <stp/>
        <stp>False</stp>
        <stp>T</stp>
        <tr r="B4978" s="2"/>
      </tp>
      <tp>
        <v>45796.208333333336</v>
        <stp/>
        <stp>StudyData</stp>
        <stp>TYA</stp>
        <stp>BAR</stp>
        <stp/>
        <stp>Time</stp>
        <stp>5</stp>
        <stp>-4966</stp>
        <stp>ALL</stp>
        <stp/>
        <stp/>
        <stp>False</stp>
        <stp>T</stp>
        <tr r="B4968" s="2"/>
      </tp>
      <tp>
        <v>45796.104166666664</v>
        <stp/>
        <stp>StudyData</stp>
        <stp>TYA</stp>
        <stp>BAR</stp>
        <stp/>
        <stp>Time</stp>
        <stp>5</stp>
        <stp>-4996</stp>
        <stp>ALL</stp>
        <stp/>
        <stp/>
        <stp>False</stp>
        <stp>T</stp>
        <tr r="B4998" s="2"/>
      </tp>
      <tp>
        <v>45796.138888888891</v>
        <stp/>
        <stp>StudyData</stp>
        <stp>TYA</stp>
        <stp>BAR</stp>
        <stp/>
        <stp>Time</stp>
        <stp>5</stp>
        <stp>-4986</stp>
        <stp>ALL</stp>
        <stp/>
        <stp/>
        <stp>False</stp>
        <stp>T</stp>
        <tr r="B4988" s="2"/>
      </tp>
      <tp>
        <v>45799.631944444445</v>
        <stp/>
        <stp>StudyData</stp>
        <stp>TYA</stp>
        <stp>BAR</stp>
        <stp/>
        <stp>Time</stp>
        <stp>5</stp>
        <stp>-4016</stp>
        <stp>ALL</stp>
        <stp/>
        <stp/>
        <stp>False</stp>
        <stp>T</stp>
        <tr r="B4018" s="2"/>
      </tp>
      <tp>
        <v>45799.708333333336</v>
        <stp/>
        <stp>StudyData</stp>
        <stp>TYA</stp>
        <stp>BAR</stp>
        <stp/>
        <stp>Time</stp>
        <stp>5</stp>
        <stp>-4006</stp>
        <stp>ALL</stp>
        <stp/>
        <stp/>
        <stp>False</stp>
        <stp>T</stp>
        <tr r="B4008" s="2"/>
      </tp>
      <tp>
        <v>45799.5625</v>
        <stp/>
        <stp>StudyData</stp>
        <stp>TYA</stp>
        <stp>BAR</stp>
        <stp/>
        <stp>Time</stp>
        <stp>5</stp>
        <stp>-4036</stp>
        <stp>ALL</stp>
        <stp/>
        <stp/>
        <stp>False</stp>
        <stp>T</stp>
        <tr r="B4038" s="2"/>
      </tp>
      <tp>
        <v>45799.597222222219</v>
        <stp/>
        <stp>StudyData</stp>
        <stp>TYA</stp>
        <stp>BAR</stp>
        <stp/>
        <stp>Time</stp>
        <stp>5</stp>
        <stp>-4026</stp>
        <stp>ALL</stp>
        <stp/>
        <stp/>
        <stp>False</stp>
        <stp>T</stp>
        <tr r="B4028" s="2"/>
      </tp>
      <tp>
        <v>45799.493055555555</v>
        <stp/>
        <stp>StudyData</stp>
        <stp>TYA</stp>
        <stp>BAR</stp>
        <stp/>
        <stp>Time</stp>
        <stp>5</stp>
        <stp>-4056</stp>
        <stp>ALL</stp>
        <stp/>
        <stp/>
        <stp>False</stp>
        <stp>T</stp>
        <tr r="B4058" s="2"/>
      </tp>
      <tp>
        <v>45799.527777777781</v>
        <stp/>
        <stp>StudyData</stp>
        <stp>TYA</stp>
        <stp>BAR</stp>
        <stp/>
        <stp>Time</stp>
        <stp>5</stp>
        <stp>-4046</stp>
        <stp>ALL</stp>
        <stp/>
        <stp/>
        <stp>False</stp>
        <stp>T</stp>
        <tr r="B4048" s="2"/>
      </tp>
      <tp>
        <v>45799.423611111109</v>
        <stp/>
        <stp>StudyData</stp>
        <stp>TYA</stp>
        <stp>BAR</stp>
        <stp/>
        <stp>Time</stp>
        <stp>5</stp>
        <stp>-4076</stp>
        <stp>ALL</stp>
        <stp/>
        <stp/>
        <stp>False</stp>
        <stp>T</stp>
        <tr r="B4078" s="2"/>
      </tp>
      <tp>
        <v>45799.458333333336</v>
        <stp/>
        <stp>StudyData</stp>
        <stp>TYA</stp>
        <stp>BAR</stp>
        <stp/>
        <stp>Time</stp>
        <stp>5</stp>
        <stp>-4066</stp>
        <stp>ALL</stp>
        <stp/>
        <stp/>
        <stp>False</stp>
        <stp>T</stp>
        <tr r="B4068" s="2"/>
      </tp>
      <tp>
        <v>45799.354166666664</v>
        <stp/>
        <stp>StudyData</stp>
        <stp>TYA</stp>
        <stp>BAR</stp>
        <stp/>
        <stp>Time</stp>
        <stp>5</stp>
        <stp>-4096</stp>
        <stp>ALL</stp>
        <stp/>
        <stp/>
        <stp>False</stp>
        <stp>T</stp>
        <tr r="B4098" s="2"/>
      </tp>
      <tp>
        <v>45799.388888888891</v>
        <stp/>
        <stp>StudyData</stp>
        <stp>TYA</stp>
        <stp>BAR</stp>
        <stp/>
        <stp>Time</stp>
        <stp>5</stp>
        <stp>-4086</stp>
        <stp>ALL</stp>
        <stp/>
        <stp/>
        <stp>False</stp>
        <stp>T</stp>
        <tr r="B4088" s="2"/>
      </tp>
      <tp>
        <v>45799.284722222219</v>
        <stp/>
        <stp>StudyData</stp>
        <stp>TYA</stp>
        <stp>BAR</stp>
        <stp/>
        <stp>Time</stp>
        <stp>5</stp>
        <stp>-4116</stp>
        <stp>ALL</stp>
        <stp/>
        <stp/>
        <stp>False</stp>
        <stp>T</stp>
        <tr r="B4118" s="2"/>
      </tp>
      <tp>
        <v>45799.319444444445</v>
        <stp/>
        <stp>StudyData</stp>
        <stp>TYA</stp>
        <stp>BAR</stp>
        <stp/>
        <stp>Time</stp>
        <stp>5</stp>
        <stp>-4106</stp>
        <stp>ALL</stp>
        <stp/>
        <stp/>
        <stp>False</stp>
        <stp>T</stp>
        <tr r="B4108" s="2"/>
      </tp>
      <tp>
        <v>45799.215277777781</v>
        <stp/>
        <stp>StudyData</stp>
        <stp>TYA</stp>
        <stp>BAR</stp>
        <stp/>
        <stp>Time</stp>
        <stp>5</stp>
        <stp>-4136</stp>
        <stp>ALL</stp>
        <stp/>
        <stp/>
        <stp>False</stp>
        <stp>T</stp>
        <tr r="B4138" s="2"/>
      </tp>
      <tp>
        <v>45799.25</v>
        <stp/>
        <stp>StudyData</stp>
        <stp>TYA</stp>
        <stp>BAR</stp>
        <stp/>
        <stp>Time</stp>
        <stp>5</stp>
        <stp>-4126</stp>
        <stp>ALL</stp>
        <stp/>
        <stp/>
        <stp>False</stp>
        <stp>T</stp>
        <tr r="B4128" s="2"/>
      </tp>
      <tp>
        <v>45799.145833333336</v>
        <stp/>
        <stp>StudyData</stp>
        <stp>TYA</stp>
        <stp>BAR</stp>
        <stp/>
        <stp>Time</stp>
        <stp>5</stp>
        <stp>-4156</stp>
        <stp>ALL</stp>
        <stp/>
        <stp/>
        <stp>False</stp>
        <stp>T</stp>
        <tr r="B4158" s="2"/>
      </tp>
      <tp>
        <v>45799.180555555555</v>
        <stp/>
        <stp>StudyData</stp>
        <stp>TYA</stp>
        <stp>BAR</stp>
        <stp/>
        <stp>Time</stp>
        <stp>5</stp>
        <stp>-4146</stp>
        <stp>ALL</stp>
        <stp/>
        <stp/>
        <stp>False</stp>
        <stp>T</stp>
        <tr r="B4148" s="2"/>
      </tp>
      <tp>
        <v>45799.076388888891</v>
        <stp/>
        <stp>StudyData</stp>
        <stp>TYA</stp>
        <stp>BAR</stp>
        <stp/>
        <stp>Time</stp>
        <stp>5</stp>
        <stp>-4176</stp>
        <stp>ALL</stp>
        <stp/>
        <stp/>
        <stp>False</stp>
        <stp>T</stp>
        <tr r="B4178" s="2"/>
      </tp>
      <tp>
        <v>45799.111111111109</v>
        <stp/>
        <stp>StudyData</stp>
        <stp>TYA</stp>
        <stp>BAR</stp>
        <stp/>
        <stp>Time</stp>
        <stp>5</stp>
        <stp>-4166</stp>
        <stp>ALL</stp>
        <stp/>
        <stp/>
        <stp>False</stp>
        <stp>T</stp>
        <tr r="B4168" s="2"/>
      </tp>
      <tp>
        <v>45799.006944444445</v>
        <stp/>
        <stp>StudyData</stp>
        <stp>TYA</stp>
        <stp>BAR</stp>
        <stp/>
        <stp>Time</stp>
        <stp>5</stp>
        <stp>-4196</stp>
        <stp>ALL</stp>
        <stp/>
        <stp/>
        <stp>False</stp>
        <stp>T</stp>
        <tr r="B4198" s="2"/>
      </tp>
      <tp>
        <v>45799.041666666664</v>
        <stp/>
        <stp>StudyData</stp>
        <stp>TYA</stp>
        <stp>BAR</stp>
        <stp/>
        <stp>Time</stp>
        <stp>5</stp>
        <stp>-4186</stp>
        <stp>ALL</stp>
        <stp/>
        <stp/>
        <stp>False</stp>
        <stp>T</stp>
        <tr r="B4188" s="2"/>
      </tp>
      <tp>
        <v>45798.9375</v>
        <stp/>
        <stp>StudyData</stp>
        <stp>TYA</stp>
        <stp>BAR</stp>
        <stp/>
        <stp>Time</stp>
        <stp>5</stp>
        <stp>-4216</stp>
        <stp>ALL</stp>
        <stp/>
        <stp/>
        <stp>False</stp>
        <stp>T</stp>
        <tr r="B4218" s="2"/>
      </tp>
      <tp>
        <v>45798.972222222219</v>
        <stp/>
        <stp>StudyData</stp>
        <stp>TYA</stp>
        <stp>BAR</stp>
        <stp/>
        <stp>Time</stp>
        <stp>5</stp>
        <stp>-4206</stp>
        <stp>ALL</stp>
        <stp/>
        <stp/>
        <stp>False</stp>
        <stp>T</stp>
        <tr r="B4208" s="2"/>
      </tp>
      <tp>
        <v>45798.868055555555</v>
        <stp/>
        <stp>StudyData</stp>
        <stp>TYA</stp>
        <stp>BAR</stp>
        <stp/>
        <stp>Time</stp>
        <stp>5</stp>
        <stp>-4236</stp>
        <stp>ALL</stp>
        <stp/>
        <stp/>
        <stp>False</stp>
        <stp>T</stp>
        <tr r="B4238" s="2"/>
      </tp>
      <tp>
        <v>45798.902777777781</v>
        <stp/>
        <stp>StudyData</stp>
        <stp>TYA</stp>
        <stp>BAR</stp>
        <stp/>
        <stp>Time</stp>
        <stp>5</stp>
        <stp>-4226</stp>
        <stp>ALL</stp>
        <stp/>
        <stp/>
        <stp>False</stp>
        <stp>T</stp>
        <tr r="B4228" s="2"/>
      </tp>
      <tp>
        <v>45798.798611111109</v>
        <stp/>
        <stp>StudyData</stp>
        <stp>TYA</stp>
        <stp>BAR</stp>
        <stp/>
        <stp>Time</stp>
        <stp>5</stp>
        <stp>-4256</stp>
        <stp>ALL</stp>
        <stp/>
        <stp/>
        <stp>False</stp>
        <stp>T</stp>
        <tr r="B4258" s="2"/>
      </tp>
      <tp>
        <v>45798.833333333336</v>
        <stp/>
        <stp>StudyData</stp>
        <stp>TYA</stp>
        <stp>BAR</stp>
        <stp/>
        <stp>Time</stp>
        <stp>5</stp>
        <stp>-4246</stp>
        <stp>ALL</stp>
        <stp/>
        <stp/>
        <stp>False</stp>
        <stp>T</stp>
        <tr r="B4248" s="2"/>
      </tp>
      <tp>
        <v>45798.729166666664</v>
        <stp/>
        <stp>StudyData</stp>
        <stp>TYA</stp>
        <stp>BAR</stp>
        <stp/>
        <stp>Time</stp>
        <stp>5</stp>
        <stp>-4276</stp>
        <stp>ALL</stp>
        <stp/>
        <stp/>
        <stp>False</stp>
        <stp>T</stp>
        <tr r="B4278" s="2"/>
      </tp>
      <tp>
        <v>45798.763888888891</v>
        <stp/>
        <stp>StudyData</stp>
        <stp>TYA</stp>
        <stp>BAR</stp>
        <stp/>
        <stp>Time</stp>
        <stp>5</stp>
        <stp>-4266</stp>
        <stp>ALL</stp>
        <stp/>
        <stp/>
        <stp>False</stp>
        <stp>T</stp>
        <tr r="B4268" s="2"/>
      </tp>
      <tp>
        <v>45798.618055555555</v>
        <stp/>
        <stp>StudyData</stp>
        <stp>TYA</stp>
        <stp>BAR</stp>
        <stp/>
        <stp>Time</stp>
        <stp>5</stp>
        <stp>-4296</stp>
        <stp>ALL</stp>
        <stp/>
        <stp/>
        <stp>False</stp>
        <stp>T</stp>
        <tr r="B4298" s="2"/>
      </tp>
      <tp>
        <v>45798.652777777781</v>
        <stp/>
        <stp>StudyData</stp>
        <stp>TYA</stp>
        <stp>BAR</stp>
        <stp/>
        <stp>Time</stp>
        <stp>5</stp>
        <stp>-4286</stp>
        <stp>ALL</stp>
        <stp/>
        <stp/>
        <stp>False</stp>
        <stp>T</stp>
        <tr r="B4288" s="2"/>
      </tp>
      <tp>
        <v>45798.548611111109</v>
        <stp/>
        <stp>StudyData</stp>
        <stp>TYA</stp>
        <stp>BAR</stp>
        <stp/>
        <stp>Time</stp>
        <stp>5</stp>
        <stp>-4316</stp>
        <stp>ALL</stp>
        <stp/>
        <stp/>
        <stp>False</stp>
        <stp>T</stp>
        <tr r="B4318" s="2"/>
      </tp>
      <tp>
        <v>45798.583333333336</v>
        <stp/>
        <stp>StudyData</stp>
        <stp>TYA</stp>
        <stp>BAR</stp>
        <stp/>
        <stp>Time</stp>
        <stp>5</stp>
        <stp>-4306</stp>
        <stp>ALL</stp>
        <stp/>
        <stp/>
        <stp>False</stp>
        <stp>T</stp>
        <tr r="B4308" s="2"/>
      </tp>
      <tp>
        <v>45798.479166666664</v>
        <stp/>
        <stp>StudyData</stp>
        <stp>TYA</stp>
        <stp>BAR</stp>
        <stp/>
        <stp>Time</stp>
        <stp>5</stp>
        <stp>-4336</stp>
        <stp>ALL</stp>
        <stp/>
        <stp/>
        <stp>False</stp>
        <stp>T</stp>
        <tr r="B4338" s="2"/>
      </tp>
      <tp>
        <v>45798.513888888891</v>
        <stp/>
        <stp>StudyData</stp>
        <stp>TYA</stp>
        <stp>BAR</stp>
        <stp/>
        <stp>Time</stp>
        <stp>5</stp>
        <stp>-4326</stp>
        <stp>ALL</stp>
        <stp/>
        <stp/>
        <stp>False</stp>
        <stp>T</stp>
        <tr r="B4328" s="2"/>
      </tp>
      <tp>
        <v>45798.409722222219</v>
        <stp/>
        <stp>StudyData</stp>
        <stp>TYA</stp>
        <stp>BAR</stp>
        <stp/>
        <stp>Time</stp>
        <stp>5</stp>
        <stp>-4356</stp>
        <stp>ALL</stp>
        <stp/>
        <stp/>
        <stp>False</stp>
        <stp>T</stp>
        <tr r="B4358" s="2"/>
      </tp>
      <tp>
        <v>45798.444444444445</v>
        <stp/>
        <stp>StudyData</stp>
        <stp>TYA</stp>
        <stp>BAR</stp>
        <stp/>
        <stp>Time</stp>
        <stp>5</stp>
        <stp>-4346</stp>
        <stp>ALL</stp>
        <stp/>
        <stp/>
        <stp>False</stp>
        <stp>T</stp>
        <tr r="B4348" s="2"/>
      </tp>
      <tp>
        <v>45798.340277777781</v>
        <stp/>
        <stp>StudyData</stp>
        <stp>TYA</stp>
        <stp>BAR</stp>
        <stp/>
        <stp>Time</stp>
        <stp>5</stp>
        <stp>-4376</stp>
        <stp>ALL</stp>
        <stp/>
        <stp/>
        <stp>False</stp>
        <stp>T</stp>
        <tr r="B4378" s="2"/>
      </tp>
      <tp>
        <v>45798.375</v>
        <stp/>
        <stp>StudyData</stp>
        <stp>TYA</stp>
        <stp>BAR</stp>
        <stp/>
        <stp>Time</stp>
        <stp>5</stp>
        <stp>-4366</stp>
        <stp>ALL</stp>
        <stp/>
        <stp/>
        <stp>False</stp>
        <stp>T</stp>
        <tr r="B4368" s="2"/>
      </tp>
      <tp>
        <v>45798.270833333336</v>
        <stp/>
        <stp>StudyData</stp>
        <stp>TYA</stp>
        <stp>BAR</stp>
        <stp/>
        <stp>Time</stp>
        <stp>5</stp>
        <stp>-4396</stp>
        <stp>ALL</stp>
        <stp/>
        <stp/>
        <stp>False</stp>
        <stp>T</stp>
        <tr r="B4398" s="2"/>
      </tp>
      <tp>
        <v>45798.305555555555</v>
        <stp/>
        <stp>StudyData</stp>
        <stp>TYA</stp>
        <stp>BAR</stp>
        <stp/>
        <stp>Time</stp>
        <stp>5</stp>
        <stp>-4386</stp>
        <stp>ALL</stp>
        <stp/>
        <stp/>
        <stp>False</stp>
        <stp>T</stp>
        <tr r="B4388" s="2"/>
      </tp>
      <tp>
        <v>45798.201388888891</v>
        <stp/>
        <stp>StudyData</stp>
        <stp>TYA</stp>
        <stp>BAR</stp>
        <stp/>
        <stp>Time</stp>
        <stp>5</stp>
        <stp>-4416</stp>
        <stp>ALL</stp>
        <stp/>
        <stp/>
        <stp>False</stp>
        <stp>T</stp>
        <tr r="B4418" s="2"/>
      </tp>
      <tp>
        <v>45798.236111111109</v>
        <stp/>
        <stp>StudyData</stp>
        <stp>TYA</stp>
        <stp>BAR</stp>
        <stp/>
        <stp>Time</stp>
        <stp>5</stp>
        <stp>-4406</stp>
        <stp>ALL</stp>
        <stp/>
        <stp/>
        <stp>False</stp>
        <stp>T</stp>
        <tr r="B4408" s="2"/>
      </tp>
      <tp>
        <v>45798.131944444445</v>
        <stp/>
        <stp>StudyData</stp>
        <stp>TYA</stp>
        <stp>BAR</stp>
        <stp/>
        <stp>Time</stp>
        <stp>5</stp>
        <stp>-4436</stp>
        <stp>ALL</stp>
        <stp/>
        <stp/>
        <stp>False</stp>
        <stp>T</stp>
        <tr r="B4438" s="2"/>
      </tp>
      <tp>
        <v>45798.166666666664</v>
        <stp/>
        <stp>StudyData</stp>
        <stp>TYA</stp>
        <stp>BAR</stp>
        <stp/>
        <stp>Time</stp>
        <stp>5</stp>
        <stp>-4426</stp>
        <stp>ALL</stp>
        <stp/>
        <stp/>
        <stp>False</stp>
        <stp>T</stp>
        <tr r="B4428" s="2"/>
      </tp>
      <tp>
        <v>45798.0625</v>
        <stp/>
        <stp>StudyData</stp>
        <stp>TYA</stp>
        <stp>BAR</stp>
        <stp/>
        <stp>Time</stp>
        <stp>5</stp>
        <stp>-4456</stp>
        <stp>ALL</stp>
        <stp/>
        <stp/>
        <stp>False</stp>
        <stp>T</stp>
        <tr r="B4458" s="2"/>
      </tp>
      <tp>
        <v>45798.097222222219</v>
        <stp/>
        <stp>StudyData</stp>
        <stp>TYA</stp>
        <stp>BAR</stp>
        <stp/>
        <stp>Time</stp>
        <stp>5</stp>
        <stp>-4446</stp>
        <stp>ALL</stp>
        <stp/>
        <stp/>
        <stp>False</stp>
        <stp>T</stp>
        <tr r="B4448" s="2"/>
      </tp>
      <tp>
        <v>45797.993055555555</v>
        <stp/>
        <stp>StudyData</stp>
        <stp>TYA</stp>
        <stp>BAR</stp>
        <stp/>
        <stp>Time</stp>
        <stp>5</stp>
        <stp>-4476</stp>
        <stp>ALL</stp>
        <stp/>
        <stp/>
        <stp>False</stp>
        <stp>T</stp>
        <tr r="B4478" s="2"/>
      </tp>
      <tp>
        <v>45798.027777777781</v>
        <stp/>
        <stp>StudyData</stp>
        <stp>TYA</stp>
        <stp>BAR</stp>
        <stp/>
        <stp>Time</stp>
        <stp>5</stp>
        <stp>-4466</stp>
        <stp>ALL</stp>
        <stp/>
        <stp/>
        <stp>False</stp>
        <stp>T</stp>
        <tr r="B4468" s="2"/>
      </tp>
      <tp>
        <v>45797.923611111109</v>
        <stp/>
        <stp>StudyData</stp>
        <stp>TYA</stp>
        <stp>BAR</stp>
        <stp/>
        <stp>Time</stp>
        <stp>5</stp>
        <stp>-4496</stp>
        <stp>ALL</stp>
        <stp/>
        <stp/>
        <stp>False</stp>
        <stp>T</stp>
        <tr r="B4498" s="2"/>
      </tp>
      <tp>
        <v>45797.958333333336</v>
        <stp/>
        <stp>StudyData</stp>
        <stp>TYA</stp>
        <stp>BAR</stp>
        <stp/>
        <stp>Time</stp>
        <stp>5</stp>
        <stp>-4486</stp>
        <stp>ALL</stp>
        <stp/>
        <stp/>
        <stp>False</stp>
        <stp>T</stp>
        <tr r="B4488" s="2"/>
      </tp>
      <tp>
        <v>45797.854166666664</v>
        <stp/>
        <stp>StudyData</stp>
        <stp>TYA</stp>
        <stp>BAR</stp>
        <stp/>
        <stp>Time</stp>
        <stp>5</stp>
        <stp>-4516</stp>
        <stp>ALL</stp>
        <stp/>
        <stp/>
        <stp>False</stp>
        <stp>T</stp>
        <tr r="B4518" s="2"/>
      </tp>
      <tp>
        <v>45797.888888888891</v>
        <stp/>
        <stp>StudyData</stp>
        <stp>TYA</stp>
        <stp>BAR</stp>
        <stp/>
        <stp>Time</stp>
        <stp>5</stp>
        <stp>-4506</stp>
        <stp>ALL</stp>
        <stp/>
        <stp/>
        <stp>False</stp>
        <stp>T</stp>
        <tr r="B4508" s="2"/>
      </tp>
      <tp>
        <v>45797.784722222219</v>
        <stp/>
        <stp>StudyData</stp>
        <stp>TYA</stp>
        <stp>BAR</stp>
        <stp/>
        <stp>Time</stp>
        <stp>5</stp>
        <stp>-4536</stp>
        <stp>ALL</stp>
        <stp/>
        <stp/>
        <stp>False</stp>
        <stp>T</stp>
        <tr r="B4538" s="2"/>
      </tp>
      <tp>
        <v>45797.819444444445</v>
        <stp/>
        <stp>StudyData</stp>
        <stp>TYA</stp>
        <stp>BAR</stp>
        <stp/>
        <stp>Time</stp>
        <stp>5</stp>
        <stp>-4526</stp>
        <stp>ALL</stp>
        <stp/>
        <stp/>
        <stp>False</stp>
        <stp>T</stp>
        <tr r="B4528" s="2"/>
      </tp>
      <tp>
        <v>45797.715277777781</v>
        <stp/>
        <stp>StudyData</stp>
        <stp>TYA</stp>
        <stp>BAR</stp>
        <stp/>
        <stp>Time</stp>
        <stp>5</stp>
        <stp>-4556</stp>
        <stp>ALL</stp>
        <stp/>
        <stp/>
        <stp>False</stp>
        <stp>T</stp>
        <tr r="B4558" s="2"/>
      </tp>
      <tp>
        <v>45797.75</v>
        <stp/>
        <stp>StudyData</stp>
        <stp>TYA</stp>
        <stp>BAR</stp>
        <stp/>
        <stp>Time</stp>
        <stp>5</stp>
        <stp>-4546</stp>
        <stp>ALL</stp>
        <stp/>
        <stp/>
        <stp>False</stp>
        <stp>T</stp>
        <tr r="B4548" s="2"/>
      </tp>
      <tp>
        <v>45797.604166666664</v>
        <stp/>
        <stp>StudyData</stp>
        <stp>TYA</stp>
        <stp>BAR</stp>
        <stp/>
        <stp>Time</stp>
        <stp>5</stp>
        <stp>-4576</stp>
        <stp>ALL</stp>
        <stp/>
        <stp/>
        <stp>False</stp>
        <stp>T</stp>
        <tr r="B4578" s="2"/>
      </tp>
      <tp>
        <v>45797.638888888891</v>
        <stp/>
        <stp>StudyData</stp>
        <stp>TYA</stp>
        <stp>BAR</stp>
        <stp/>
        <stp>Time</stp>
        <stp>5</stp>
        <stp>-4566</stp>
        <stp>ALL</stp>
        <stp/>
        <stp/>
        <stp>False</stp>
        <stp>T</stp>
        <tr r="B4568" s="2"/>
      </tp>
      <tp>
        <v>45797.534722222219</v>
        <stp/>
        <stp>StudyData</stp>
        <stp>TYA</stp>
        <stp>BAR</stp>
        <stp/>
        <stp>Time</stp>
        <stp>5</stp>
        <stp>-4596</stp>
        <stp>ALL</stp>
        <stp/>
        <stp/>
        <stp>False</stp>
        <stp>T</stp>
        <tr r="B4598" s="2"/>
      </tp>
      <tp>
        <v>45797.569444444445</v>
        <stp/>
        <stp>StudyData</stp>
        <stp>TYA</stp>
        <stp>BAR</stp>
        <stp/>
        <stp>Time</stp>
        <stp>5</stp>
        <stp>-4586</stp>
        <stp>ALL</stp>
        <stp/>
        <stp/>
        <stp>False</stp>
        <stp>T</stp>
        <tr r="B4588" s="2"/>
      </tp>
      <tp>
        <v>45797.465277777781</v>
        <stp/>
        <stp>StudyData</stp>
        <stp>TYA</stp>
        <stp>BAR</stp>
        <stp/>
        <stp>Time</stp>
        <stp>5</stp>
        <stp>-4616</stp>
        <stp>ALL</stp>
        <stp/>
        <stp/>
        <stp>False</stp>
        <stp>T</stp>
        <tr r="B4618" s="2"/>
      </tp>
      <tp>
        <v>45797.5</v>
        <stp/>
        <stp>StudyData</stp>
        <stp>TYA</stp>
        <stp>BAR</stp>
        <stp/>
        <stp>Time</stp>
        <stp>5</stp>
        <stp>-4606</stp>
        <stp>ALL</stp>
        <stp/>
        <stp/>
        <stp>False</stp>
        <stp>T</stp>
        <tr r="B4608" s="2"/>
      </tp>
      <tp>
        <v>45797.395833333336</v>
        <stp/>
        <stp>StudyData</stp>
        <stp>TYA</stp>
        <stp>BAR</stp>
        <stp/>
        <stp>Time</stp>
        <stp>5</stp>
        <stp>-4636</stp>
        <stp>ALL</stp>
        <stp/>
        <stp/>
        <stp>False</stp>
        <stp>T</stp>
        <tr r="B4638" s="2"/>
      </tp>
      <tp>
        <v>45797.430555555555</v>
        <stp/>
        <stp>StudyData</stp>
        <stp>TYA</stp>
        <stp>BAR</stp>
        <stp/>
        <stp>Time</stp>
        <stp>5</stp>
        <stp>-4626</stp>
        <stp>ALL</stp>
        <stp/>
        <stp/>
        <stp>False</stp>
        <stp>T</stp>
        <tr r="B4628" s="2"/>
      </tp>
      <tp>
        <v>45797.326388888891</v>
        <stp/>
        <stp>StudyData</stp>
        <stp>TYA</stp>
        <stp>BAR</stp>
        <stp/>
        <stp>Time</stp>
        <stp>5</stp>
        <stp>-4656</stp>
        <stp>ALL</stp>
        <stp/>
        <stp/>
        <stp>False</stp>
        <stp>T</stp>
        <tr r="B4658" s="2"/>
      </tp>
      <tp>
        <v>45797.361111111109</v>
        <stp/>
        <stp>StudyData</stp>
        <stp>TYA</stp>
        <stp>BAR</stp>
        <stp/>
        <stp>Time</stp>
        <stp>5</stp>
        <stp>-4646</stp>
        <stp>ALL</stp>
        <stp/>
        <stp/>
        <stp>False</stp>
        <stp>T</stp>
        <tr r="B4648" s="2"/>
      </tp>
      <tp>
        <v>45797.256944444445</v>
        <stp/>
        <stp>StudyData</stp>
        <stp>TYA</stp>
        <stp>BAR</stp>
        <stp/>
        <stp>Time</stp>
        <stp>5</stp>
        <stp>-4676</stp>
        <stp>ALL</stp>
        <stp/>
        <stp/>
        <stp>False</stp>
        <stp>T</stp>
        <tr r="B4678" s="2"/>
      </tp>
      <tp>
        <v>45797.291666666664</v>
        <stp/>
        <stp>StudyData</stp>
        <stp>TYA</stp>
        <stp>BAR</stp>
        <stp/>
        <stp>Time</stp>
        <stp>5</stp>
        <stp>-4666</stp>
        <stp>ALL</stp>
        <stp/>
        <stp/>
        <stp>False</stp>
        <stp>T</stp>
        <tr r="B4668" s="2"/>
      </tp>
      <tp>
        <v>45797.1875</v>
        <stp/>
        <stp>StudyData</stp>
        <stp>TYA</stp>
        <stp>BAR</stp>
        <stp/>
        <stp>Time</stp>
        <stp>5</stp>
        <stp>-4696</stp>
        <stp>ALL</stp>
        <stp/>
        <stp/>
        <stp>False</stp>
        <stp>T</stp>
        <tr r="B4698" s="2"/>
      </tp>
      <tp>
        <v>45797.222222222219</v>
        <stp/>
        <stp>StudyData</stp>
        <stp>TYA</stp>
        <stp>BAR</stp>
        <stp/>
        <stp>Time</stp>
        <stp>5</stp>
        <stp>-4686</stp>
        <stp>ALL</stp>
        <stp/>
        <stp/>
        <stp>False</stp>
        <stp>T</stp>
        <tr r="B4688" s="2"/>
      </tp>
      <tp>
        <v>45797.118055555555</v>
        <stp/>
        <stp>StudyData</stp>
        <stp>TYA</stp>
        <stp>BAR</stp>
        <stp/>
        <stp>Time</stp>
        <stp>5</stp>
        <stp>-4716</stp>
        <stp>ALL</stp>
        <stp/>
        <stp/>
        <stp>False</stp>
        <stp>T</stp>
        <tr r="B4718" s="2"/>
      </tp>
      <tp>
        <v>45797.152777777781</v>
        <stp/>
        <stp>StudyData</stp>
        <stp>TYA</stp>
        <stp>BAR</stp>
        <stp/>
        <stp>Time</stp>
        <stp>5</stp>
        <stp>-4706</stp>
        <stp>ALL</stp>
        <stp/>
        <stp/>
        <stp>False</stp>
        <stp>T</stp>
        <tr r="B4708" s="2"/>
      </tp>
      <tp>
        <v>45797.048611111109</v>
        <stp/>
        <stp>StudyData</stp>
        <stp>TYA</stp>
        <stp>BAR</stp>
        <stp/>
        <stp>Time</stp>
        <stp>5</stp>
        <stp>-4736</stp>
        <stp>ALL</stp>
        <stp/>
        <stp/>
        <stp>False</stp>
        <stp>T</stp>
        <tr r="B4738" s="2"/>
      </tp>
      <tp>
        <v>45797.083333333336</v>
        <stp/>
        <stp>StudyData</stp>
        <stp>TYA</stp>
        <stp>BAR</stp>
        <stp/>
        <stp>Time</stp>
        <stp>5</stp>
        <stp>-4726</stp>
        <stp>ALL</stp>
        <stp/>
        <stp/>
        <stp>False</stp>
        <stp>T</stp>
        <tr r="B4728" s="2"/>
      </tp>
      <tp>
        <v>45796.979166666664</v>
        <stp/>
        <stp>StudyData</stp>
        <stp>TYA</stp>
        <stp>BAR</stp>
        <stp/>
        <stp>Time</stp>
        <stp>5</stp>
        <stp>-4756</stp>
        <stp>ALL</stp>
        <stp/>
        <stp/>
        <stp>False</stp>
        <stp>T</stp>
        <tr r="B4758" s="2"/>
      </tp>
      <tp>
        <v>45797.013888888891</v>
        <stp/>
        <stp>StudyData</stp>
        <stp>TYA</stp>
        <stp>BAR</stp>
        <stp/>
        <stp>Time</stp>
        <stp>5</stp>
        <stp>-4746</stp>
        <stp>ALL</stp>
        <stp/>
        <stp/>
        <stp>False</stp>
        <stp>T</stp>
        <tr r="B4748" s="2"/>
      </tp>
      <tp>
        <v>45796.909722222219</v>
        <stp/>
        <stp>StudyData</stp>
        <stp>TYA</stp>
        <stp>BAR</stp>
        <stp/>
        <stp>Time</stp>
        <stp>5</stp>
        <stp>-4776</stp>
        <stp>ALL</stp>
        <stp/>
        <stp/>
        <stp>False</stp>
        <stp>T</stp>
        <tr r="B4778" s="2"/>
      </tp>
      <tp>
        <v>45796.944444444445</v>
        <stp/>
        <stp>StudyData</stp>
        <stp>TYA</stp>
        <stp>BAR</stp>
        <stp/>
        <stp>Time</stp>
        <stp>5</stp>
        <stp>-4766</stp>
        <stp>ALL</stp>
        <stp/>
        <stp/>
        <stp>False</stp>
        <stp>T</stp>
        <tr r="B4768" s="2"/>
      </tp>
      <tp>
        <v>45796.840277777781</v>
        <stp/>
        <stp>StudyData</stp>
        <stp>TYA</stp>
        <stp>BAR</stp>
        <stp/>
        <stp>Time</stp>
        <stp>5</stp>
        <stp>-4796</stp>
        <stp>ALL</stp>
        <stp/>
        <stp/>
        <stp>False</stp>
        <stp>T</stp>
        <tr r="B4798" s="2"/>
      </tp>
      <tp>
        <v>45796.875</v>
        <stp/>
        <stp>StudyData</stp>
        <stp>TYA</stp>
        <stp>BAR</stp>
        <stp/>
        <stp>Time</stp>
        <stp>5</stp>
        <stp>-4786</stp>
        <stp>ALL</stp>
        <stp/>
        <stp/>
        <stp>False</stp>
        <stp>T</stp>
        <tr r="B4788" s="2"/>
      </tp>
      <tp>
        <v>45806.173611111109</v>
        <stp/>
        <stp>StudyData</stp>
        <stp>TYA</stp>
        <stp>BAR</stp>
        <stp/>
        <stp>Time</stp>
        <stp>5</stp>
        <stp>-2816</stp>
        <stp>ALL</stp>
        <stp/>
        <stp/>
        <stp>False</stp>
        <stp>T</stp>
        <tr r="B2818" s="2"/>
      </tp>
      <tp>
        <v>45806.208333333336</v>
        <stp/>
        <stp>StudyData</stp>
        <stp>TYA</stp>
        <stp>BAR</stp>
        <stp/>
        <stp>Time</stp>
        <stp>5</stp>
        <stp>-2806</stp>
        <stp>ALL</stp>
        <stp/>
        <stp/>
        <stp>False</stp>
        <stp>T</stp>
        <tr r="B2808" s="2"/>
      </tp>
      <tp>
        <v>45806.104166666664</v>
        <stp/>
        <stp>StudyData</stp>
        <stp>TYA</stp>
        <stp>BAR</stp>
        <stp/>
        <stp>Time</stp>
        <stp>5</stp>
        <stp>-2836</stp>
        <stp>ALL</stp>
        <stp/>
        <stp/>
        <stp>False</stp>
        <stp>T</stp>
        <tr r="B2838" s="2"/>
      </tp>
      <tp>
        <v>45806.138888888891</v>
        <stp/>
        <stp>StudyData</stp>
        <stp>TYA</stp>
        <stp>BAR</stp>
        <stp/>
        <stp>Time</stp>
        <stp>5</stp>
        <stp>-2826</stp>
        <stp>ALL</stp>
        <stp/>
        <stp/>
        <stp>False</stp>
        <stp>T</stp>
        <tr r="B2828" s="2"/>
      </tp>
      <tp>
        <v>45806.034722222219</v>
        <stp/>
        <stp>StudyData</stp>
        <stp>TYA</stp>
        <stp>BAR</stp>
        <stp/>
        <stp>Time</stp>
        <stp>5</stp>
        <stp>-2856</stp>
        <stp>ALL</stp>
        <stp/>
        <stp/>
        <stp>False</stp>
        <stp>T</stp>
        <tr r="B2858" s="2"/>
      </tp>
      <tp>
        <v>45806.069444444445</v>
        <stp/>
        <stp>StudyData</stp>
        <stp>TYA</stp>
        <stp>BAR</stp>
        <stp/>
        <stp>Time</stp>
        <stp>5</stp>
        <stp>-2846</stp>
        <stp>ALL</stp>
        <stp/>
        <stp/>
        <stp>False</stp>
        <stp>T</stp>
        <tr r="B2848" s="2"/>
      </tp>
      <tp>
        <v>45805.965277777781</v>
        <stp/>
        <stp>StudyData</stp>
        <stp>TYA</stp>
        <stp>BAR</stp>
        <stp/>
        <stp>Time</stp>
        <stp>5</stp>
        <stp>-2876</stp>
        <stp>ALL</stp>
        <stp/>
        <stp/>
        <stp>False</stp>
        <stp>T</stp>
        <tr r="B2878" s="2"/>
      </tp>
      <tp>
        <v>45806</v>
        <stp/>
        <stp>StudyData</stp>
        <stp>TYA</stp>
        <stp>BAR</stp>
        <stp/>
        <stp>Time</stp>
        <stp>5</stp>
        <stp>-2866</stp>
        <stp>ALL</stp>
        <stp/>
        <stp/>
        <stp>False</stp>
        <stp>T</stp>
        <tr r="B2868" s="2"/>
      </tp>
      <tp>
        <v>45805.895833333336</v>
        <stp/>
        <stp>StudyData</stp>
        <stp>TYA</stp>
        <stp>BAR</stp>
        <stp/>
        <stp>Time</stp>
        <stp>5</stp>
        <stp>-2896</stp>
        <stp>ALL</stp>
        <stp/>
        <stp/>
        <stp>False</stp>
        <stp>T</stp>
        <tr r="B2898" s="2"/>
      </tp>
      <tp>
        <v>45805.930555555555</v>
        <stp/>
        <stp>StudyData</stp>
        <stp>TYA</stp>
        <stp>BAR</stp>
        <stp/>
        <stp>Time</stp>
        <stp>5</stp>
        <stp>-2886</stp>
        <stp>ALL</stp>
        <stp/>
        <stp/>
        <stp>False</stp>
        <stp>T</stp>
        <tr r="B2888" s="2"/>
      </tp>
      <tp>
        <v>45805.826388888891</v>
        <stp/>
        <stp>StudyData</stp>
        <stp>TYA</stp>
        <stp>BAR</stp>
        <stp/>
        <stp>Time</stp>
        <stp>5</stp>
        <stp>-2916</stp>
        <stp>ALL</stp>
        <stp/>
        <stp/>
        <stp>False</stp>
        <stp>T</stp>
        <tr r="B2918" s="2"/>
      </tp>
      <tp>
        <v>45805.861111111109</v>
        <stp/>
        <stp>StudyData</stp>
        <stp>TYA</stp>
        <stp>BAR</stp>
        <stp/>
        <stp>Time</stp>
        <stp>5</stp>
        <stp>-2906</stp>
        <stp>ALL</stp>
        <stp/>
        <stp/>
        <stp>False</stp>
        <stp>T</stp>
        <tr r="B2908" s="2"/>
      </tp>
      <tp>
        <v>45805.756944444445</v>
        <stp/>
        <stp>StudyData</stp>
        <stp>TYA</stp>
        <stp>BAR</stp>
        <stp/>
        <stp>Time</stp>
        <stp>5</stp>
        <stp>-2936</stp>
        <stp>ALL</stp>
        <stp/>
        <stp/>
        <stp>False</stp>
        <stp>T</stp>
        <tr r="B2938" s="2"/>
      </tp>
      <tp>
        <v>45805.791666666664</v>
        <stp/>
        <stp>StudyData</stp>
        <stp>TYA</stp>
        <stp>BAR</stp>
        <stp/>
        <stp>Time</stp>
        <stp>5</stp>
        <stp>-2926</stp>
        <stp>ALL</stp>
        <stp/>
        <stp/>
        <stp>False</stp>
        <stp>T</stp>
        <tr r="B2928" s="2"/>
      </tp>
      <tp>
        <v>45805.645833333336</v>
        <stp/>
        <stp>StudyData</stp>
        <stp>TYA</stp>
        <stp>BAR</stp>
        <stp/>
        <stp>Time</stp>
        <stp>5</stp>
        <stp>-2956</stp>
        <stp>ALL</stp>
        <stp/>
        <stp/>
        <stp>False</stp>
        <stp>T</stp>
        <tr r="B2958" s="2"/>
      </tp>
      <tp>
        <v>45805.722222222219</v>
        <stp/>
        <stp>StudyData</stp>
        <stp>TYA</stp>
        <stp>BAR</stp>
        <stp/>
        <stp>Time</stp>
        <stp>5</stp>
        <stp>-2946</stp>
        <stp>ALL</stp>
        <stp/>
        <stp/>
        <stp>False</stp>
        <stp>T</stp>
        <tr r="B2948" s="2"/>
      </tp>
      <tp>
        <v>45805.576388888891</v>
        <stp/>
        <stp>StudyData</stp>
        <stp>TYA</stp>
        <stp>BAR</stp>
        <stp/>
        <stp>Time</stp>
        <stp>5</stp>
        <stp>-2976</stp>
        <stp>ALL</stp>
        <stp/>
        <stp/>
        <stp>False</stp>
        <stp>T</stp>
        <tr r="B2978" s="2"/>
      </tp>
      <tp>
        <v>45805.611111111109</v>
        <stp/>
        <stp>StudyData</stp>
        <stp>TYA</stp>
        <stp>BAR</stp>
        <stp/>
        <stp>Time</stp>
        <stp>5</stp>
        <stp>-2966</stp>
        <stp>ALL</stp>
        <stp/>
        <stp/>
        <stp>False</stp>
        <stp>T</stp>
        <tr r="B2968" s="2"/>
      </tp>
      <tp>
        <v>45805.506944444445</v>
        <stp/>
        <stp>StudyData</stp>
        <stp>TYA</stp>
        <stp>BAR</stp>
        <stp/>
        <stp>Time</stp>
        <stp>5</stp>
        <stp>-2996</stp>
        <stp>ALL</stp>
        <stp/>
        <stp/>
        <stp>False</stp>
        <stp>T</stp>
        <tr r="B2998" s="2"/>
      </tp>
      <tp>
        <v>45805.541666666664</v>
        <stp/>
        <stp>StudyData</stp>
        <stp>TYA</stp>
        <stp>BAR</stp>
        <stp/>
        <stp>Time</stp>
        <stp>5</stp>
        <stp>-2986</stp>
        <stp>ALL</stp>
        <stp/>
        <stp/>
        <stp>False</stp>
        <stp>T</stp>
        <tr r="B2988" s="2"/>
      </tp>
      <tp>
        <v>45811.076388888891</v>
        <stp/>
        <stp>StudyData</stp>
        <stp>TYA</stp>
        <stp>BAR</stp>
        <stp/>
        <stp>Time</stp>
        <stp>5</stp>
        <stp>-2016</stp>
        <stp>ALL</stp>
        <stp/>
        <stp/>
        <stp>False</stp>
        <stp>T</stp>
        <tr r="B2018" s="2"/>
      </tp>
      <tp>
        <v>45811.111111111109</v>
        <stp/>
        <stp>StudyData</stp>
        <stp>TYA</stp>
        <stp>BAR</stp>
        <stp/>
        <stp>Time</stp>
        <stp>5</stp>
        <stp>-2006</stp>
        <stp>ALL</stp>
        <stp/>
        <stp/>
        <stp>False</stp>
        <stp>T</stp>
        <tr r="B2008" s="2"/>
      </tp>
      <tp>
        <v>45811.006944444445</v>
        <stp/>
        <stp>StudyData</stp>
        <stp>TYA</stp>
        <stp>BAR</stp>
        <stp/>
        <stp>Time</stp>
        <stp>5</stp>
        <stp>-2036</stp>
        <stp>ALL</stp>
        <stp/>
        <stp/>
        <stp>False</stp>
        <stp>T</stp>
        <tr r="B2038" s="2"/>
      </tp>
      <tp>
        <v>45811.041666666664</v>
        <stp/>
        <stp>StudyData</stp>
        <stp>TYA</stp>
        <stp>BAR</stp>
        <stp/>
        <stp>Time</stp>
        <stp>5</stp>
        <stp>-2026</stp>
        <stp>ALL</stp>
        <stp/>
        <stp/>
        <stp>False</stp>
        <stp>T</stp>
        <tr r="B2028" s="2"/>
      </tp>
      <tp>
        <v>45810.9375</v>
        <stp/>
        <stp>StudyData</stp>
        <stp>TYA</stp>
        <stp>BAR</stp>
        <stp/>
        <stp>Time</stp>
        <stp>5</stp>
        <stp>-2056</stp>
        <stp>ALL</stp>
        <stp/>
        <stp/>
        <stp>False</stp>
        <stp>T</stp>
        <tr r="B2058" s="2"/>
      </tp>
      <tp>
        <v>45810.972222222219</v>
        <stp/>
        <stp>StudyData</stp>
        <stp>TYA</stp>
        <stp>BAR</stp>
        <stp/>
        <stp>Time</stp>
        <stp>5</stp>
        <stp>-2046</stp>
        <stp>ALL</stp>
        <stp/>
        <stp/>
        <stp>False</stp>
        <stp>T</stp>
        <tr r="B2048" s="2"/>
      </tp>
      <tp>
        <v>45810.868055555555</v>
        <stp/>
        <stp>StudyData</stp>
        <stp>TYA</stp>
        <stp>BAR</stp>
        <stp/>
        <stp>Time</stp>
        <stp>5</stp>
        <stp>-2076</stp>
        <stp>ALL</stp>
        <stp/>
        <stp/>
        <stp>False</stp>
        <stp>T</stp>
        <tr r="B2078" s="2"/>
      </tp>
      <tp>
        <v>45810.902777777781</v>
        <stp/>
        <stp>StudyData</stp>
        <stp>TYA</stp>
        <stp>BAR</stp>
        <stp/>
        <stp>Time</stp>
        <stp>5</stp>
        <stp>-2066</stp>
        <stp>ALL</stp>
        <stp/>
        <stp/>
        <stp>False</stp>
        <stp>T</stp>
        <tr r="B2068" s="2"/>
      </tp>
      <tp>
        <v>45810.798611111109</v>
        <stp/>
        <stp>StudyData</stp>
        <stp>TYA</stp>
        <stp>BAR</stp>
        <stp/>
        <stp>Time</stp>
        <stp>5</stp>
        <stp>-2096</stp>
        <stp>ALL</stp>
        <stp/>
        <stp/>
        <stp>False</stp>
        <stp>T</stp>
        <tr r="B2098" s="2"/>
      </tp>
      <tp>
        <v>45810.833333333336</v>
        <stp/>
        <stp>StudyData</stp>
        <stp>TYA</stp>
        <stp>BAR</stp>
        <stp/>
        <stp>Time</stp>
        <stp>5</stp>
        <stp>-2086</stp>
        <stp>ALL</stp>
        <stp/>
        <stp/>
        <stp>False</stp>
        <stp>T</stp>
        <tr r="B2088" s="2"/>
      </tp>
      <tp>
        <v>45810.729166666664</v>
        <stp/>
        <stp>StudyData</stp>
        <stp>TYA</stp>
        <stp>BAR</stp>
        <stp/>
        <stp>Time</stp>
        <stp>5</stp>
        <stp>-2116</stp>
        <stp>ALL</stp>
        <stp/>
        <stp/>
        <stp>False</stp>
        <stp>T</stp>
        <tr r="B2118" s="2"/>
      </tp>
      <tp>
        <v>45810.763888888891</v>
        <stp/>
        <stp>StudyData</stp>
        <stp>TYA</stp>
        <stp>BAR</stp>
        <stp/>
        <stp>Time</stp>
        <stp>5</stp>
        <stp>-2106</stp>
        <stp>ALL</stp>
        <stp/>
        <stp/>
        <stp>False</stp>
        <stp>T</stp>
        <tr r="B2108" s="2"/>
      </tp>
      <tp>
        <v>45810.618055555555</v>
        <stp/>
        <stp>StudyData</stp>
        <stp>TYA</stp>
        <stp>BAR</stp>
        <stp/>
        <stp>Time</stp>
        <stp>5</stp>
        <stp>-2136</stp>
        <stp>ALL</stp>
        <stp/>
        <stp/>
        <stp>False</stp>
        <stp>T</stp>
        <tr r="B2138" s="2"/>
      </tp>
      <tp>
        <v>45810.652777777781</v>
        <stp/>
        <stp>StudyData</stp>
        <stp>TYA</stp>
        <stp>BAR</stp>
        <stp/>
        <stp>Time</stp>
        <stp>5</stp>
        <stp>-2126</stp>
        <stp>ALL</stp>
        <stp/>
        <stp/>
        <stp>False</stp>
        <stp>T</stp>
        <tr r="B2128" s="2"/>
      </tp>
      <tp>
        <v>45810.548611111109</v>
        <stp/>
        <stp>StudyData</stp>
        <stp>TYA</stp>
        <stp>BAR</stp>
        <stp/>
        <stp>Time</stp>
        <stp>5</stp>
        <stp>-2156</stp>
        <stp>ALL</stp>
        <stp/>
        <stp/>
        <stp>False</stp>
        <stp>T</stp>
        <tr r="B2158" s="2"/>
      </tp>
      <tp>
        <v>45810.583333333336</v>
        <stp/>
        <stp>StudyData</stp>
        <stp>TYA</stp>
        <stp>BAR</stp>
        <stp/>
        <stp>Time</stp>
        <stp>5</stp>
        <stp>-2146</stp>
        <stp>ALL</stp>
        <stp/>
        <stp/>
        <stp>False</stp>
        <stp>T</stp>
        <tr r="B2148" s="2"/>
      </tp>
      <tp>
        <v>45810.479166666664</v>
        <stp/>
        <stp>StudyData</stp>
        <stp>TYA</stp>
        <stp>BAR</stp>
        <stp/>
        <stp>Time</stp>
        <stp>5</stp>
        <stp>-2176</stp>
        <stp>ALL</stp>
        <stp/>
        <stp/>
        <stp>False</stp>
        <stp>T</stp>
        <tr r="B2178" s="2"/>
      </tp>
      <tp>
        <v>45810.513888888891</v>
        <stp/>
        <stp>StudyData</stp>
        <stp>TYA</stp>
        <stp>BAR</stp>
        <stp/>
        <stp>Time</stp>
        <stp>5</stp>
        <stp>-2166</stp>
        <stp>ALL</stp>
        <stp/>
        <stp/>
        <stp>False</stp>
        <stp>T</stp>
        <tr r="B2168" s="2"/>
      </tp>
      <tp>
        <v>45810.409722222219</v>
        <stp/>
        <stp>StudyData</stp>
        <stp>TYA</stp>
        <stp>BAR</stp>
        <stp/>
        <stp>Time</stp>
        <stp>5</stp>
        <stp>-2196</stp>
        <stp>ALL</stp>
        <stp/>
        <stp/>
        <stp>False</stp>
        <stp>T</stp>
        <tr r="B2198" s="2"/>
      </tp>
      <tp>
        <v>45810.444444444445</v>
        <stp/>
        <stp>StudyData</stp>
        <stp>TYA</stp>
        <stp>BAR</stp>
        <stp/>
        <stp>Time</stp>
        <stp>5</stp>
        <stp>-2186</stp>
        <stp>ALL</stp>
        <stp/>
        <stp/>
        <stp>False</stp>
        <stp>T</stp>
        <tr r="B2188" s="2"/>
      </tp>
      <tp>
        <v>45810.340277777781</v>
        <stp/>
        <stp>StudyData</stp>
        <stp>TYA</stp>
        <stp>BAR</stp>
        <stp/>
        <stp>Time</stp>
        <stp>5</stp>
        <stp>-2216</stp>
        <stp>ALL</stp>
        <stp/>
        <stp/>
        <stp>False</stp>
        <stp>T</stp>
        <tr r="B2218" s="2"/>
      </tp>
      <tp>
        <v>45810.375</v>
        <stp/>
        <stp>StudyData</stp>
        <stp>TYA</stp>
        <stp>BAR</stp>
        <stp/>
        <stp>Time</stp>
        <stp>5</stp>
        <stp>-2206</stp>
        <stp>ALL</stp>
        <stp/>
        <stp/>
        <stp>False</stp>
        <stp>T</stp>
        <tr r="B2208" s="2"/>
      </tp>
      <tp>
        <v>45810.270833333336</v>
        <stp/>
        <stp>StudyData</stp>
        <stp>TYA</stp>
        <stp>BAR</stp>
        <stp/>
        <stp>Time</stp>
        <stp>5</stp>
        <stp>-2236</stp>
        <stp>ALL</stp>
        <stp/>
        <stp/>
        <stp>False</stp>
        <stp>T</stp>
        <tr r="B2238" s="2"/>
      </tp>
      <tp>
        <v>45810.305555555555</v>
        <stp/>
        <stp>StudyData</stp>
        <stp>TYA</stp>
        <stp>BAR</stp>
        <stp/>
        <stp>Time</stp>
        <stp>5</stp>
        <stp>-2226</stp>
        <stp>ALL</stp>
        <stp/>
        <stp/>
        <stp>False</stp>
        <stp>T</stp>
        <tr r="B2228" s="2"/>
      </tp>
      <tp>
        <v>45810.201388888891</v>
        <stp/>
        <stp>StudyData</stp>
        <stp>TYA</stp>
        <stp>BAR</stp>
        <stp/>
        <stp>Time</stp>
        <stp>5</stp>
        <stp>-2256</stp>
        <stp>ALL</stp>
        <stp/>
        <stp/>
        <stp>False</stp>
        <stp>T</stp>
        <tr r="B2258" s="2"/>
      </tp>
      <tp>
        <v>45810.236111111109</v>
        <stp/>
        <stp>StudyData</stp>
        <stp>TYA</stp>
        <stp>BAR</stp>
        <stp/>
        <stp>Time</stp>
        <stp>5</stp>
        <stp>-2246</stp>
        <stp>ALL</stp>
        <stp/>
        <stp/>
        <stp>False</stp>
        <stp>T</stp>
        <tr r="B2248" s="2"/>
      </tp>
      <tp>
        <v>45810.131944444445</v>
        <stp/>
        <stp>StudyData</stp>
        <stp>TYA</stp>
        <stp>BAR</stp>
        <stp/>
        <stp>Time</stp>
        <stp>5</stp>
        <stp>-2276</stp>
        <stp>ALL</stp>
        <stp/>
        <stp/>
        <stp>False</stp>
        <stp>T</stp>
        <tr r="B2278" s="2"/>
      </tp>
      <tp>
        <v>45810.166666666664</v>
        <stp/>
        <stp>StudyData</stp>
        <stp>TYA</stp>
        <stp>BAR</stp>
        <stp/>
        <stp>Time</stp>
        <stp>5</stp>
        <stp>-2266</stp>
        <stp>ALL</stp>
        <stp/>
        <stp/>
        <stp>False</stp>
        <stp>T</stp>
        <tr r="B2268" s="2"/>
      </tp>
      <tp>
        <v>45810.0625</v>
        <stp/>
        <stp>StudyData</stp>
        <stp>TYA</stp>
        <stp>BAR</stp>
        <stp/>
        <stp>Time</stp>
        <stp>5</stp>
        <stp>-2296</stp>
        <stp>ALL</stp>
        <stp/>
        <stp/>
        <stp>False</stp>
        <stp>T</stp>
        <tr r="B2298" s="2"/>
      </tp>
      <tp>
        <v>45810.097222222219</v>
        <stp/>
        <stp>StudyData</stp>
        <stp>TYA</stp>
        <stp>BAR</stp>
        <stp/>
        <stp>Time</stp>
        <stp>5</stp>
        <stp>-2286</stp>
        <stp>ALL</stp>
        <stp/>
        <stp/>
        <stp>False</stp>
        <stp>T</stp>
        <tr r="B2288" s="2"/>
      </tp>
      <tp>
        <v>45809.993055555555</v>
        <stp/>
        <stp>StudyData</stp>
        <stp>TYA</stp>
        <stp>BAR</stp>
        <stp/>
        <stp>Time</stp>
        <stp>5</stp>
        <stp>-2316</stp>
        <stp>ALL</stp>
        <stp/>
        <stp/>
        <stp>False</stp>
        <stp>T</stp>
        <tr r="B2318" s="2"/>
      </tp>
      <tp>
        <v>45810.027777777781</v>
        <stp/>
        <stp>StudyData</stp>
        <stp>TYA</stp>
        <stp>BAR</stp>
        <stp/>
        <stp>Time</stp>
        <stp>5</stp>
        <stp>-2306</stp>
        <stp>ALL</stp>
        <stp/>
        <stp/>
        <stp>False</stp>
        <stp>T</stp>
        <tr r="B2308" s="2"/>
      </tp>
      <tp>
        <v>45809.923611111109</v>
        <stp/>
        <stp>StudyData</stp>
        <stp>TYA</stp>
        <stp>BAR</stp>
        <stp/>
        <stp>Time</stp>
        <stp>5</stp>
        <stp>-2336</stp>
        <stp>ALL</stp>
        <stp/>
        <stp/>
        <stp>False</stp>
        <stp>T</stp>
        <tr r="B2338" s="2"/>
      </tp>
      <tp>
        <v>45809.958333333336</v>
        <stp/>
        <stp>StudyData</stp>
        <stp>TYA</stp>
        <stp>BAR</stp>
        <stp/>
        <stp>Time</stp>
        <stp>5</stp>
        <stp>-2326</stp>
        <stp>ALL</stp>
        <stp/>
        <stp/>
        <stp>False</stp>
        <stp>T</stp>
        <tr r="B2328" s="2"/>
      </tp>
      <tp>
        <v>45809.854166666664</v>
        <stp/>
        <stp>StudyData</stp>
        <stp>TYA</stp>
        <stp>BAR</stp>
        <stp/>
        <stp>Time</stp>
        <stp>5</stp>
        <stp>-2356</stp>
        <stp>ALL</stp>
        <stp/>
        <stp/>
        <stp>False</stp>
        <stp>T</stp>
        <tr r="B2358" s="2"/>
      </tp>
      <tp>
        <v>45809.888888888891</v>
        <stp/>
        <stp>StudyData</stp>
        <stp>TYA</stp>
        <stp>BAR</stp>
        <stp/>
        <stp>Time</stp>
        <stp>5</stp>
        <stp>-2346</stp>
        <stp>ALL</stp>
        <stp/>
        <stp/>
        <stp>False</stp>
        <stp>T</stp>
        <tr r="B2348" s="2"/>
      </tp>
      <tp>
        <v>45809.784722222219</v>
        <stp/>
        <stp>StudyData</stp>
        <stp>TYA</stp>
        <stp>BAR</stp>
        <stp/>
        <stp>Time</stp>
        <stp>5</stp>
        <stp>-2376</stp>
        <stp>ALL</stp>
        <stp/>
        <stp/>
        <stp>False</stp>
        <stp>T</stp>
        <tr r="B2378" s="2"/>
      </tp>
      <tp>
        <v>45809.819444444445</v>
        <stp/>
        <stp>StudyData</stp>
        <stp>TYA</stp>
        <stp>BAR</stp>
        <stp/>
        <stp>Time</stp>
        <stp>5</stp>
        <stp>-2366</stp>
        <stp>ALL</stp>
        <stp/>
        <stp/>
        <stp>False</stp>
        <stp>T</stp>
        <tr r="B2368" s="2"/>
      </tp>
      <tp>
        <v>45809.715277777781</v>
        <stp/>
        <stp>StudyData</stp>
        <stp>TYA</stp>
        <stp>BAR</stp>
        <stp/>
        <stp>Time</stp>
        <stp>5</stp>
        <stp>-2396</stp>
        <stp>ALL</stp>
        <stp/>
        <stp/>
        <stp>False</stp>
        <stp>T</stp>
        <tr r="B2398" s="2"/>
      </tp>
      <tp>
        <v>45809.75</v>
        <stp/>
        <stp>StudyData</stp>
        <stp>TYA</stp>
        <stp>BAR</stp>
        <stp/>
        <stp>Time</stp>
        <stp>5</stp>
        <stp>-2386</stp>
        <stp>ALL</stp>
        <stp/>
        <stp/>
        <stp>False</stp>
        <stp>T</stp>
        <tr r="B2388" s="2"/>
      </tp>
      <tp>
        <v>45807.604166666664</v>
        <stp/>
        <stp>StudyData</stp>
        <stp>TYA</stp>
        <stp>BAR</stp>
        <stp/>
        <stp>Time</stp>
        <stp>5</stp>
        <stp>-2416</stp>
        <stp>ALL</stp>
        <stp/>
        <stp/>
        <stp>False</stp>
        <stp>T</stp>
        <tr r="B2418" s="2"/>
      </tp>
      <tp>
        <v>45807.638888888891</v>
        <stp/>
        <stp>StudyData</stp>
        <stp>TYA</stp>
        <stp>BAR</stp>
        <stp/>
        <stp>Time</stp>
        <stp>5</stp>
        <stp>-2406</stp>
        <stp>ALL</stp>
        <stp/>
        <stp/>
        <stp>False</stp>
        <stp>T</stp>
        <tr r="B2408" s="2"/>
      </tp>
      <tp>
        <v>45807.534722222219</v>
        <stp/>
        <stp>StudyData</stp>
        <stp>TYA</stp>
        <stp>BAR</stp>
        <stp/>
        <stp>Time</stp>
        <stp>5</stp>
        <stp>-2436</stp>
        <stp>ALL</stp>
        <stp/>
        <stp/>
        <stp>False</stp>
        <stp>T</stp>
        <tr r="B2438" s="2"/>
      </tp>
      <tp>
        <v>45807.569444444445</v>
        <stp/>
        <stp>StudyData</stp>
        <stp>TYA</stp>
        <stp>BAR</stp>
        <stp/>
        <stp>Time</stp>
        <stp>5</stp>
        <stp>-2426</stp>
        <stp>ALL</stp>
        <stp/>
        <stp/>
        <stp>False</stp>
        <stp>T</stp>
        <tr r="B2428" s="2"/>
      </tp>
      <tp>
        <v>45807.465277777781</v>
        <stp/>
        <stp>StudyData</stp>
        <stp>TYA</stp>
        <stp>BAR</stp>
        <stp/>
        <stp>Time</stp>
        <stp>5</stp>
        <stp>-2456</stp>
        <stp>ALL</stp>
        <stp/>
        <stp/>
        <stp>False</stp>
        <stp>T</stp>
        <tr r="B2458" s="2"/>
      </tp>
      <tp>
        <v>45807.5</v>
        <stp/>
        <stp>StudyData</stp>
        <stp>TYA</stp>
        <stp>BAR</stp>
        <stp/>
        <stp>Time</stp>
        <stp>5</stp>
        <stp>-2446</stp>
        <stp>ALL</stp>
        <stp/>
        <stp/>
        <stp>False</stp>
        <stp>T</stp>
        <tr r="B2448" s="2"/>
      </tp>
      <tp>
        <v>45807.395833333336</v>
        <stp/>
        <stp>StudyData</stp>
        <stp>TYA</stp>
        <stp>BAR</stp>
        <stp/>
        <stp>Time</stp>
        <stp>5</stp>
        <stp>-2476</stp>
        <stp>ALL</stp>
        <stp/>
        <stp/>
        <stp>False</stp>
        <stp>T</stp>
        <tr r="B2478" s="2"/>
      </tp>
      <tp>
        <v>45807.430555555555</v>
        <stp/>
        <stp>StudyData</stp>
        <stp>TYA</stp>
        <stp>BAR</stp>
        <stp/>
        <stp>Time</stp>
        <stp>5</stp>
        <stp>-2466</stp>
        <stp>ALL</stp>
        <stp/>
        <stp/>
        <stp>False</stp>
        <stp>T</stp>
        <tr r="B2468" s="2"/>
      </tp>
      <tp>
        <v>45807.326388888891</v>
        <stp/>
        <stp>StudyData</stp>
        <stp>TYA</stp>
        <stp>BAR</stp>
        <stp/>
        <stp>Time</stp>
        <stp>5</stp>
        <stp>-2496</stp>
        <stp>ALL</stp>
        <stp/>
        <stp/>
        <stp>False</stp>
        <stp>T</stp>
        <tr r="B2498" s="2"/>
      </tp>
      <tp>
        <v>45807.361111111109</v>
        <stp/>
        <stp>StudyData</stp>
        <stp>TYA</stp>
        <stp>BAR</stp>
        <stp/>
        <stp>Time</stp>
        <stp>5</stp>
        <stp>-2486</stp>
        <stp>ALL</stp>
        <stp/>
        <stp/>
        <stp>False</stp>
        <stp>T</stp>
        <tr r="B2488" s="2"/>
      </tp>
      <tp>
        <v>45807.256944444445</v>
        <stp/>
        <stp>StudyData</stp>
        <stp>TYA</stp>
        <stp>BAR</stp>
        <stp/>
        <stp>Time</stp>
        <stp>5</stp>
        <stp>-2516</stp>
        <stp>ALL</stp>
        <stp/>
        <stp/>
        <stp>False</stp>
        <stp>T</stp>
        <tr r="B2518" s="2"/>
      </tp>
      <tp>
        <v>45807.291666666664</v>
        <stp/>
        <stp>StudyData</stp>
        <stp>TYA</stp>
        <stp>BAR</stp>
        <stp/>
        <stp>Time</stp>
        <stp>5</stp>
        <stp>-2506</stp>
        <stp>ALL</stp>
        <stp/>
        <stp/>
        <stp>False</stp>
        <stp>T</stp>
        <tr r="B2508" s="2"/>
      </tp>
      <tp>
        <v>45807.1875</v>
        <stp/>
        <stp>StudyData</stp>
        <stp>TYA</stp>
        <stp>BAR</stp>
        <stp/>
        <stp>Time</stp>
        <stp>5</stp>
        <stp>-2536</stp>
        <stp>ALL</stp>
        <stp/>
        <stp/>
        <stp>False</stp>
        <stp>T</stp>
        <tr r="B2538" s="2"/>
      </tp>
      <tp>
        <v>45807.222222222219</v>
        <stp/>
        <stp>StudyData</stp>
        <stp>TYA</stp>
        <stp>BAR</stp>
        <stp/>
        <stp>Time</stp>
        <stp>5</stp>
        <stp>-2526</stp>
        <stp>ALL</stp>
        <stp/>
        <stp/>
        <stp>False</stp>
        <stp>T</stp>
        <tr r="B2528" s="2"/>
      </tp>
      <tp>
        <v>45807.118055555555</v>
        <stp/>
        <stp>StudyData</stp>
        <stp>TYA</stp>
        <stp>BAR</stp>
        <stp/>
        <stp>Time</stp>
        <stp>5</stp>
        <stp>-2556</stp>
        <stp>ALL</stp>
        <stp/>
        <stp/>
        <stp>False</stp>
        <stp>T</stp>
        <tr r="B2558" s="2"/>
      </tp>
      <tp>
        <v>45807.152777777781</v>
        <stp/>
        <stp>StudyData</stp>
        <stp>TYA</stp>
        <stp>BAR</stp>
        <stp/>
        <stp>Time</stp>
        <stp>5</stp>
        <stp>-2546</stp>
        <stp>ALL</stp>
        <stp/>
        <stp/>
        <stp>False</stp>
        <stp>T</stp>
        <tr r="B2548" s="2"/>
      </tp>
      <tp>
        <v>45807.048611111109</v>
        <stp/>
        <stp>StudyData</stp>
        <stp>TYA</stp>
        <stp>BAR</stp>
        <stp/>
        <stp>Time</stp>
        <stp>5</stp>
        <stp>-2576</stp>
        <stp>ALL</stp>
        <stp/>
        <stp/>
        <stp>False</stp>
        <stp>T</stp>
        <tr r="B2578" s="2"/>
      </tp>
      <tp>
        <v>45807.083333333336</v>
        <stp/>
        <stp>StudyData</stp>
        <stp>TYA</stp>
        <stp>BAR</stp>
        <stp/>
        <stp>Time</stp>
        <stp>5</stp>
        <stp>-2566</stp>
        <stp>ALL</stp>
        <stp/>
        <stp/>
        <stp>False</stp>
        <stp>T</stp>
        <tr r="B2568" s="2"/>
      </tp>
      <tp>
        <v>45806.979166666664</v>
        <stp/>
        <stp>StudyData</stp>
        <stp>TYA</stp>
        <stp>BAR</stp>
        <stp/>
        <stp>Time</stp>
        <stp>5</stp>
        <stp>-2596</stp>
        <stp>ALL</stp>
        <stp/>
        <stp/>
        <stp>False</stp>
        <stp>T</stp>
        <tr r="B2598" s="2"/>
      </tp>
      <tp>
        <v>45807.013888888891</v>
        <stp/>
        <stp>StudyData</stp>
        <stp>TYA</stp>
        <stp>BAR</stp>
        <stp/>
        <stp>Time</stp>
        <stp>5</stp>
        <stp>-2586</stp>
        <stp>ALL</stp>
        <stp/>
        <stp/>
        <stp>False</stp>
        <stp>T</stp>
        <tr r="B2588" s="2"/>
      </tp>
      <tp>
        <v>45806.909722222219</v>
        <stp/>
        <stp>StudyData</stp>
        <stp>TYA</stp>
        <stp>BAR</stp>
        <stp/>
        <stp>Time</stp>
        <stp>5</stp>
        <stp>-2616</stp>
        <stp>ALL</stp>
        <stp/>
        <stp/>
        <stp>False</stp>
        <stp>T</stp>
        <tr r="B2618" s="2"/>
      </tp>
      <tp>
        <v>45806.944444444445</v>
        <stp/>
        <stp>StudyData</stp>
        <stp>TYA</stp>
        <stp>BAR</stp>
        <stp/>
        <stp>Time</stp>
        <stp>5</stp>
        <stp>-2606</stp>
        <stp>ALL</stp>
        <stp/>
        <stp/>
        <stp>False</stp>
        <stp>T</stp>
        <tr r="B2608" s="2"/>
      </tp>
      <tp>
        <v>45806.840277777781</v>
        <stp/>
        <stp>StudyData</stp>
        <stp>TYA</stp>
        <stp>BAR</stp>
        <stp/>
        <stp>Time</stp>
        <stp>5</stp>
        <stp>-2636</stp>
        <stp>ALL</stp>
        <stp/>
        <stp/>
        <stp>False</stp>
        <stp>T</stp>
        <tr r="B2638" s="2"/>
      </tp>
      <tp>
        <v>45806.875</v>
        <stp/>
        <stp>StudyData</stp>
        <stp>TYA</stp>
        <stp>BAR</stp>
        <stp/>
        <stp>Time</stp>
        <stp>5</stp>
        <stp>-2626</stp>
        <stp>ALL</stp>
        <stp/>
        <stp/>
        <stp>False</stp>
        <stp>T</stp>
        <tr r="B2628" s="2"/>
      </tp>
      <tp>
        <v>45806.770833333336</v>
        <stp/>
        <stp>StudyData</stp>
        <stp>TYA</stp>
        <stp>BAR</stp>
        <stp/>
        <stp>Time</stp>
        <stp>5</stp>
        <stp>-2656</stp>
        <stp>ALL</stp>
        <stp/>
        <stp/>
        <stp>False</stp>
        <stp>T</stp>
        <tr r="B2658" s="2"/>
      </tp>
      <tp>
        <v>45806.805555555555</v>
        <stp/>
        <stp>StudyData</stp>
        <stp>TYA</stp>
        <stp>BAR</stp>
        <stp/>
        <stp>Time</stp>
        <stp>5</stp>
        <stp>-2646</stp>
        <stp>ALL</stp>
        <stp/>
        <stp/>
        <stp>False</stp>
        <stp>T</stp>
        <tr r="B2648" s="2"/>
      </tp>
      <tp>
        <v>45806.659722222219</v>
        <stp/>
        <stp>StudyData</stp>
        <stp>TYA</stp>
        <stp>BAR</stp>
        <stp/>
        <stp>Time</stp>
        <stp>5</stp>
        <stp>-2676</stp>
        <stp>ALL</stp>
        <stp/>
        <stp/>
        <stp>False</stp>
        <stp>T</stp>
        <tr r="B2678" s="2"/>
      </tp>
      <tp>
        <v>45806.736111111109</v>
        <stp/>
        <stp>StudyData</stp>
        <stp>TYA</stp>
        <stp>BAR</stp>
        <stp/>
        <stp>Time</stp>
        <stp>5</stp>
        <stp>-2666</stp>
        <stp>ALL</stp>
        <stp/>
        <stp/>
        <stp>False</stp>
        <stp>T</stp>
        <tr r="B2668" s="2"/>
      </tp>
      <tp>
        <v>45806.590277777781</v>
        <stp/>
        <stp>StudyData</stp>
        <stp>TYA</stp>
        <stp>BAR</stp>
        <stp/>
        <stp>Time</stp>
        <stp>5</stp>
        <stp>-2696</stp>
        <stp>ALL</stp>
        <stp/>
        <stp/>
        <stp>False</stp>
        <stp>T</stp>
        <tr r="B2698" s="2"/>
      </tp>
      <tp>
        <v>45806.625</v>
        <stp/>
        <stp>StudyData</stp>
        <stp>TYA</stp>
        <stp>BAR</stp>
        <stp/>
        <stp>Time</stp>
        <stp>5</stp>
        <stp>-2686</stp>
        <stp>ALL</stp>
        <stp/>
        <stp/>
        <stp>False</stp>
        <stp>T</stp>
        <tr r="B2688" s="2"/>
      </tp>
      <tp>
        <v>45806.520833333336</v>
        <stp/>
        <stp>StudyData</stp>
        <stp>TYA</stp>
        <stp>BAR</stp>
        <stp/>
        <stp>Time</stp>
        <stp>5</stp>
        <stp>-2716</stp>
        <stp>ALL</stp>
        <stp/>
        <stp/>
        <stp>False</stp>
        <stp>T</stp>
        <tr r="B2718" s="2"/>
      </tp>
      <tp>
        <v>45806.555555555555</v>
        <stp/>
        <stp>StudyData</stp>
        <stp>TYA</stp>
        <stp>BAR</stp>
        <stp/>
        <stp>Time</stp>
        <stp>5</stp>
        <stp>-2706</stp>
        <stp>ALL</stp>
        <stp/>
        <stp/>
        <stp>False</stp>
        <stp>T</stp>
        <tr r="B2708" s="2"/>
      </tp>
      <tp>
        <v>45806.451388888891</v>
        <stp/>
        <stp>StudyData</stp>
        <stp>TYA</stp>
        <stp>BAR</stp>
        <stp/>
        <stp>Time</stp>
        <stp>5</stp>
        <stp>-2736</stp>
        <stp>ALL</stp>
        <stp/>
        <stp/>
        <stp>False</stp>
        <stp>T</stp>
        <tr r="B2738" s="2"/>
      </tp>
      <tp>
        <v>45806.486111111109</v>
        <stp/>
        <stp>StudyData</stp>
        <stp>TYA</stp>
        <stp>BAR</stp>
        <stp/>
        <stp>Time</stp>
        <stp>5</stp>
        <stp>-2726</stp>
        <stp>ALL</stp>
        <stp/>
        <stp/>
        <stp>False</stp>
        <stp>T</stp>
        <tr r="B2728" s="2"/>
      </tp>
      <tp>
        <v>45806.381944444445</v>
        <stp/>
        <stp>StudyData</stp>
        <stp>TYA</stp>
        <stp>BAR</stp>
        <stp/>
        <stp>Time</stp>
        <stp>5</stp>
        <stp>-2756</stp>
        <stp>ALL</stp>
        <stp/>
        <stp/>
        <stp>False</stp>
        <stp>T</stp>
        <tr r="B2758" s="2"/>
      </tp>
      <tp>
        <v>45806.416666666664</v>
        <stp/>
        <stp>StudyData</stp>
        <stp>TYA</stp>
        <stp>BAR</stp>
        <stp/>
        <stp>Time</stp>
        <stp>5</stp>
        <stp>-2746</stp>
        <stp>ALL</stp>
        <stp/>
        <stp/>
        <stp>False</stp>
        <stp>T</stp>
        <tr r="B2748" s="2"/>
      </tp>
      <tp>
        <v>45806.3125</v>
        <stp/>
        <stp>StudyData</stp>
        <stp>TYA</stp>
        <stp>BAR</stp>
        <stp/>
        <stp>Time</stp>
        <stp>5</stp>
        <stp>-2776</stp>
        <stp>ALL</stp>
        <stp/>
        <stp/>
        <stp>False</stp>
        <stp>T</stp>
        <tr r="B2778" s="2"/>
      </tp>
      <tp>
        <v>45806.347222222219</v>
        <stp/>
        <stp>StudyData</stp>
        <stp>TYA</stp>
        <stp>BAR</stp>
        <stp/>
        <stp>Time</stp>
        <stp>5</stp>
        <stp>-2766</stp>
        <stp>ALL</stp>
        <stp/>
        <stp/>
        <stp>False</stp>
        <stp>T</stp>
        <tr r="B2768" s="2"/>
      </tp>
      <tp>
        <v>45806.243055555555</v>
        <stp/>
        <stp>StudyData</stp>
        <stp>TYA</stp>
        <stp>BAR</stp>
        <stp/>
        <stp>Time</stp>
        <stp>5</stp>
        <stp>-2796</stp>
        <stp>ALL</stp>
        <stp/>
        <stp/>
        <stp>False</stp>
        <stp>T</stp>
        <tr r="B2798" s="2"/>
      </tp>
      <tp>
        <v>45806.277777777781</v>
        <stp/>
        <stp>StudyData</stp>
        <stp>TYA</stp>
        <stp>BAR</stp>
        <stp/>
        <stp>Time</stp>
        <stp>5</stp>
        <stp>-2786</stp>
        <stp>ALL</stp>
        <stp/>
        <stp/>
        <stp>False</stp>
        <stp>T</stp>
        <tr r="B2788" s="2"/>
      </tp>
      <tp>
        <v>45800.368055555555</v>
        <stp/>
        <stp>StudyData</stp>
        <stp>TYA</stp>
        <stp>BAR</stp>
        <stp/>
        <stp>Time</stp>
        <stp>5</stp>
        <stp>-3816</stp>
        <stp>ALL</stp>
        <stp/>
        <stp/>
        <stp>False</stp>
        <stp>T</stp>
        <tr r="B3818" s="2"/>
      </tp>
      <tp>
        <v>45800.402777777781</v>
        <stp/>
        <stp>StudyData</stp>
        <stp>TYA</stp>
        <stp>BAR</stp>
        <stp/>
        <stp>Time</stp>
        <stp>5</stp>
        <stp>-3806</stp>
        <stp>ALL</stp>
        <stp/>
        <stp/>
        <stp>False</stp>
        <stp>T</stp>
        <tr r="B3808" s="2"/>
      </tp>
      <tp>
        <v>45800.298611111109</v>
        <stp/>
        <stp>StudyData</stp>
        <stp>TYA</stp>
        <stp>BAR</stp>
        <stp/>
        <stp>Time</stp>
        <stp>5</stp>
        <stp>-3836</stp>
        <stp>ALL</stp>
        <stp/>
        <stp/>
        <stp>False</stp>
        <stp>T</stp>
        <tr r="B3838" s="2"/>
      </tp>
      <tp>
        <v>45800.333333333336</v>
        <stp/>
        <stp>StudyData</stp>
        <stp>TYA</stp>
        <stp>BAR</stp>
        <stp/>
        <stp>Time</stp>
        <stp>5</stp>
        <stp>-3826</stp>
        <stp>ALL</stp>
        <stp/>
        <stp/>
        <stp>False</stp>
        <stp>T</stp>
        <tr r="B3828" s="2"/>
      </tp>
      <tp>
        <v>45800.229166666664</v>
        <stp/>
        <stp>StudyData</stp>
        <stp>TYA</stp>
        <stp>BAR</stp>
        <stp/>
        <stp>Time</stp>
        <stp>5</stp>
        <stp>-3856</stp>
        <stp>ALL</stp>
        <stp/>
        <stp/>
        <stp>False</stp>
        <stp>T</stp>
        <tr r="B3858" s="2"/>
      </tp>
      <tp>
        <v>45800.263888888891</v>
        <stp/>
        <stp>StudyData</stp>
        <stp>TYA</stp>
        <stp>BAR</stp>
        <stp/>
        <stp>Time</stp>
        <stp>5</stp>
        <stp>-3846</stp>
        <stp>ALL</stp>
        <stp/>
        <stp/>
        <stp>False</stp>
        <stp>T</stp>
        <tr r="B3848" s="2"/>
      </tp>
      <tp>
        <v>45800.159722222219</v>
        <stp/>
        <stp>StudyData</stp>
        <stp>TYA</stp>
        <stp>BAR</stp>
        <stp/>
        <stp>Time</stp>
        <stp>5</stp>
        <stp>-3876</stp>
        <stp>ALL</stp>
        <stp/>
        <stp/>
        <stp>False</stp>
        <stp>T</stp>
        <tr r="B3878" s="2"/>
      </tp>
      <tp>
        <v>45800.194444444445</v>
        <stp/>
        <stp>StudyData</stp>
        <stp>TYA</stp>
        <stp>BAR</stp>
        <stp/>
        <stp>Time</stp>
        <stp>5</stp>
        <stp>-3866</stp>
        <stp>ALL</stp>
        <stp/>
        <stp/>
        <stp>False</stp>
        <stp>T</stp>
        <tr r="B3868" s="2"/>
      </tp>
      <tp>
        <v>45800.090277777781</v>
        <stp/>
        <stp>StudyData</stp>
        <stp>TYA</stp>
        <stp>BAR</stp>
        <stp/>
        <stp>Time</stp>
        <stp>5</stp>
        <stp>-3896</stp>
        <stp>ALL</stp>
        <stp/>
        <stp/>
        <stp>False</stp>
        <stp>T</stp>
        <tr r="B3898" s="2"/>
      </tp>
      <tp>
        <v>45800.125</v>
        <stp/>
        <stp>StudyData</stp>
        <stp>TYA</stp>
        <stp>BAR</stp>
        <stp/>
        <stp>Time</stp>
        <stp>5</stp>
        <stp>-3886</stp>
        <stp>ALL</stp>
        <stp/>
        <stp/>
        <stp>False</stp>
        <stp>T</stp>
        <tr r="B3888" s="2"/>
      </tp>
      <tp>
        <v>45800.020833333336</v>
        <stp/>
        <stp>StudyData</stp>
        <stp>TYA</stp>
        <stp>BAR</stp>
        <stp/>
        <stp>Time</stp>
        <stp>5</stp>
        <stp>-3916</stp>
        <stp>ALL</stp>
        <stp/>
        <stp/>
        <stp>False</stp>
        <stp>T</stp>
        <tr r="B3918" s="2"/>
      </tp>
      <tp>
        <v>45800.055555555555</v>
        <stp/>
        <stp>StudyData</stp>
        <stp>TYA</stp>
        <stp>BAR</stp>
        <stp/>
        <stp>Time</stp>
        <stp>5</stp>
        <stp>-3906</stp>
        <stp>ALL</stp>
        <stp/>
        <stp/>
        <stp>False</stp>
        <stp>T</stp>
        <tr r="B3908" s="2"/>
      </tp>
      <tp>
        <v>45799.951388888891</v>
        <stp/>
        <stp>StudyData</stp>
        <stp>TYA</stp>
        <stp>BAR</stp>
        <stp/>
        <stp>Time</stp>
        <stp>5</stp>
        <stp>-3936</stp>
        <stp>ALL</stp>
        <stp/>
        <stp/>
        <stp>False</stp>
        <stp>T</stp>
        <tr r="B3938" s="2"/>
      </tp>
      <tp>
        <v>45799.986111111109</v>
        <stp/>
        <stp>StudyData</stp>
        <stp>TYA</stp>
        <stp>BAR</stp>
        <stp/>
        <stp>Time</stp>
        <stp>5</stp>
        <stp>-3926</stp>
        <stp>ALL</stp>
        <stp/>
        <stp/>
        <stp>False</stp>
        <stp>T</stp>
        <tr r="B3928" s="2"/>
      </tp>
      <tp>
        <v>45799.881944444445</v>
        <stp/>
        <stp>StudyData</stp>
        <stp>TYA</stp>
        <stp>BAR</stp>
        <stp/>
        <stp>Time</stp>
        <stp>5</stp>
        <stp>-3956</stp>
        <stp>ALL</stp>
        <stp/>
        <stp/>
        <stp>False</stp>
        <stp>T</stp>
        <tr r="B3958" s="2"/>
      </tp>
      <tp>
        <v>45799.916666666664</v>
        <stp/>
        <stp>StudyData</stp>
        <stp>TYA</stp>
        <stp>BAR</stp>
        <stp/>
        <stp>Time</stp>
        <stp>5</stp>
        <stp>-3946</stp>
        <stp>ALL</stp>
        <stp/>
        <stp/>
        <stp>False</stp>
        <stp>T</stp>
        <tr r="B3948" s="2"/>
      </tp>
      <tp>
        <v>45799.8125</v>
        <stp/>
        <stp>StudyData</stp>
        <stp>TYA</stp>
        <stp>BAR</stp>
        <stp/>
        <stp>Time</stp>
        <stp>5</stp>
        <stp>-3976</stp>
        <stp>ALL</stp>
        <stp/>
        <stp/>
        <stp>False</stp>
        <stp>T</stp>
        <tr r="B3978" s="2"/>
      </tp>
      <tp>
        <v>45799.847222222219</v>
        <stp/>
        <stp>StudyData</stp>
        <stp>TYA</stp>
        <stp>BAR</stp>
        <stp/>
        <stp>Time</stp>
        <stp>5</stp>
        <stp>-3966</stp>
        <stp>ALL</stp>
        <stp/>
        <stp/>
        <stp>False</stp>
        <stp>T</stp>
        <tr r="B3968" s="2"/>
      </tp>
      <tp>
        <v>45799.743055555555</v>
        <stp/>
        <stp>StudyData</stp>
        <stp>TYA</stp>
        <stp>BAR</stp>
        <stp/>
        <stp>Time</stp>
        <stp>5</stp>
        <stp>-3996</stp>
        <stp>ALL</stp>
        <stp/>
        <stp/>
        <stp>False</stp>
        <stp>T</stp>
        <tr r="B3998" s="2"/>
      </tp>
      <tp>
        <v>45799.777777777781</v>
        <stp/>
        <stp>StudyData</stp>
        <stp>TYA</stp>
        <stp>BAR</stp>
        <stp/>
        <stp>Time</stp>
        <stp>5</stp>
        <stp>-3986</stp>
        <stp>ALL</stp>
        <stp/>
        <stp/>
        <stp>False</stp>
        <stp>T</stp>
        <tr r="B3988" s="2"/>
      </tp>
      <tp>
        <v>45805.4375</v>
        <stp/>
        <stp>StudyData</stp>
        <stp>TYA</stp>
        <stp>BAR</stp>
        <stp/>
        <stp>Time</stp>
        <stp>5</stp>
        <stp>-3016</stp>
        <stp>ALL</stp>
        <stp/>
        <stp/>
        <stp>False</stp>
        <stp>T</stp>
        <tr r="B3018" s="2"/>
      </tp>
      <tp>
        <v>45805.472222222219</v>
        <stp/>
        <stp>StudyData</stp>
        <stp>TYA</stp>
        <stp>BAR</stp>
        <stp/>
        <stp>Time</stp>
        <stp>5</stp>
        <stp>-3006</stp>
        <stp>ALL</stp>
        <stp/>
        <stp/>
        <stp>False</stp>
        <stp>T</stp>
        <tr r="B3008" s="2"/>
      </tp>
      <tp>
        <v>45805.368055555555</v>
        <stp/>
        <stp>StudyData</stp>
        <stp>TYA</stp>
        <stp>BAR</stp>
        <stp/>
        <stp>Time</stp>
        <stp>5</stp>
        <stp>-3036</stp>
        <stp>ALL</stp>
        <stp/>
        <stp/>
        <stp>False</stp>
        <stp>T</stp>
        <tr r="B3038" s="2"/>
      </tp>
      <tp>
        <v>45805.402777777781</v>
        <stp/>
        <stp>StudyData</stp>
        <stp>TYA</stp>
        <stp>BAR</stp>
        <stp/>
        <stp>Time</stp>
        <stp>5</stp>
        <stp>-3026</stp>
        <stp>ALL</stp>
        <stp/>
        <stp/>
        <stp>False</stp>
        <stp>T</stp>
        <tr r="B3028" s="2"/>
      </tp>
      <tp>
        <v>45805.298611111109</v>
        <stp/>
        <stp>StudyData</stp>
        <stp>TYA</stp>
        <stp>BAR</stp>
        <stp/>
        <stp>Time</stp>
        <stp>5</stp>
        <stp>-3056</stp>
        <stp>ALL</stp>
        <stp/>
        <stp/>
        <stp>False</stp>
        <stp>T</stp>
        <tr r="B3058" s="2"/>
      </tp>
      <tp>
        <v>45805.333333333336</v>
        <stp/>
        <stp>StudyData</stp>
        <stp>TYA</stp>
        <stp>BAR</stp>
        <stp/>
        <stp>Time</stp>
        <stp>5</stp>
        <stp>-3046</stp>
        <stp>ALL</stp>
        <stp/>
        <stp/>
        <stp>False</stp>
        <stp>T</stp>
        <tr r="B3048" s="2"/>
      </tp>
      <tp>
        <v>45805.229166666664</v>
        <stp/>
        <stp>StudyData</stp>
        <stp>TYA</stp>
        <stp>BAR</stp>
        <stp/>
        <stp>Time</stp>
        <stp>5</stp>
        <stp>-3076</stp>
        <stp>ALL</stp>
        <stp/>
        <stp/>
        <stp>False</stp>
        <stp>T</stp>
        <tr r="B3078" s="2"/>
      </tp>
      <tp>
        <v>45805.263888888891</v>
        <stp/>
        <stp>StudyData</stp>
        <stp>TYA</stp>
        <stp>BAR</stp>
        <stp/>
        <stp>Time</stp>
        <stp>5</stp>
        <stp>-3066</stp>
        <stp>ALL</stp>
        <stp/>
        <stp/>
        <stp>False</stp>
        <stp>T</stp>
        <tr r="B3068" s="2"/>
      </tp>
      <tp>
        <v>45805.159722222219</v>
        <stp/>
        <stp>StudyData</stp>
        <stp>TYA</stp>
        <stp>BAR</stp>
        <stp/>
        <stp>Time</stp>
        <stp>5</stp>
        <stp>-3096</stp>
        <stp>ALL</stp>
        <stp/>
        <stp/>
        <stp>False</stp>
        <stp>T</stp>
        <tr r="B3098" s="2"/>
      </tp>
      <tp>
        <v>45805.194444444445</v>
        <stp/>
        <stp>StudyData</stp>
        <stp>TYA</stp>
        <stp>BAR</stp>
        <stp/>
        <stp>Time</stp>
        <stp>5</stp>
        <stp>-3086</stp>
        <stp>ALL</stp>
        <stp/>
        <stp/>
        <stp>False</stp>
        <stp>T</stp>
        <tr r="B3088" s="2"/>
      </tp>
      <tp>
        <v>45805.090277777781</v>
        <stp/>
        <stp>StudyData</stp>
        <stp>TYA</stp>
        <stp>BAR</stp>
        <stp/>
        <stp>Time</stp>
        <stp>5</stp>
        <stp>-3116</stp>
        <stp>ALL</stp>
        <stp/>
        <stp/>
        <stp>False</stp>
        <stp>T</stp>
        <tr r="B3118" s="2"/>
      </tp>
      <tp>
        <v>45805.125</v>
        <stp/>
        <stp>StudyData</stp>
        <stp>TYA</stp>
        <stp>BAR</stp>
        <stp/>
        <stp>Time</stp>
        <stp>5</stp>
        <stp>-3106</stp>
        <stp>ALL</stp>
        <stp/>
        <stp/>
        <stp>False</stp>
        <stp>T</stp>
        <tr r="B3108" s="2"/>
      </tp>
      <tp>
        <v>45805.020833333336</v>
        <stp/>
        <stp>StudyData</stp>
        <stp>TYA</stp>
        <stp>BAR</stp>
        <stp/>
        <stp>Time</stp>
        <stp>5</stp>
        <stp>-3136</stp>
        <stp>ALL</stp>
        <stp/>
        <stp/>
        <stp>False</stp>
        <stp>T</stp>
        <tr r="B3138" s="2"/>
      </tp>
      <tp>
        <v>45805.055555555555</v>
        <stp/>
        <stp>StudyData</stp>
        <stp>TYA</stp>
        <stp>BAR</stp>
        <stp/>
        <stp>Time</stp>
        <stp>5</stp>
        <stp>-3126</stp>
        <stp>ALL</stp>
        <stp/>
        <stp/>
        <stp>False</stp>
        <stp>T</stp>
        <tr r="B3128" s="2"/>
      </tp>
      <tp>
        <v>45804.951388888891</v>
        <stp/>
        <stp>StudyData</stp>
        <stp>TYA</stp>
        <stp>BAR</stp>
        <stp/>
        <stp>Time</stp>
        <stp>5</stp>
        <stp>-3156</stp>
        <stp>ALL</stp>
        <stp/>
        <stp/>
        <stp>False</stp>
        <stp>T</stp>
        <tr r="B3158" s="2"/>
      </tp>
      <tp>
        <v>45804.986111111109</v>
        <stp/>
        <stp>StudyData</stp>
        <stp>TYA</stp>
        <stp>BAR</stp>
        <stp/>
        <stp>Time</stp>
        <stp>5</stp>
        <stp>-3146</stp>
        <stp>ALL</stp>
        <stp/>
        <stp/>
        <stp>False</stp>
        <stp>T</stp>
        <tr r="B3148" s="2"/>
      </tp>
      <tp>
        <v>45804.881944444445</v>
        <stp/>
        <stp>StudyData</stp>
        <stp>TYA</stp>
        <stp>BAR</stp>
        <stp/>
        <stp>Time</stp>
        <stp>5</stp>
        <stp>-3176</stp>
        <stp>ALL</stp>
        <stp/>
        <stp/>
        <stp>False</stp>
        <stp>T</stp>
        <tr r="B3178" s="2"/>
      </tp>
      <tp>
        <v>45804.916666666664</v>
        <stp/>
        <stp>StudyData</stp>
        <stp>TYA</stp>
        <stp>BAR</stp>
        <stp/>
        <stp>Time</stp>
        <stp>5</stp>
        <stp>-3166</stp>
        <stp>ALL</stp>
        <stp/>
        <stp/>
        <stp>False</stp>
        <stp>T</stp>
        <tr r="B3168" s="2"/>
      </tp>
      <tp>
        <v>45804.8125</v>
        <stp/>
        <stp>StudyData</stp>
        <stp>TYA</stp>
        <stp>BAR</stp>
        <stp/>
        <stp>Time</stp>
        <stp>5</stp>
        <stp>-3196</stp>
        <stp>ALL</stp>
        <stp/>
        <stp/>
        <stp>False</stp>
        <stp>T</stp>
        <tr r="B3198" s="2"/>
      </tp>
      <tp>
        <v>45804.847222222219</v>
        <stp/>
        <stp>StudyData</stp>
        <stp>TYA</stp>
        <stp>BAR</stp>
        <stp/>
        <stp>Time</stp>
        <stp>5</stp>
        <stp>-3186</stp>
        <stp>ALL</stp>
        <stp/>
        <stp/>
        <stp>False</stp>
        <stp>T</stp>
        <tr r="B3188" s="2"/>
      </tp>
      <tp>
        <v>45804.743055555555</v>
        <stp/>
        <stp>StudyData</stp>
        <stp>TYA</stp>
        <stp>BAR</stp>
        <stp/>
        <stp>Time</stp>
        <stp>5</stp>
        <stp>-3216</stp>
        <stp>ALL</stp>
        <stp/>
        <stp/>
        <stp>False</stp>
        <stp>T</stp>
        <tr r="B3218" s="2"/>
      </tp>
      <tp>
        <v>45804.777777777781</v>
        <stp/>
        <stp>StudyData</stp>
        <stp>TYA</stp>
        <stp>BAR</stp>
        <stp/>
        <stp>Time</stp>
        <stp>5</stp>
        <stp>-3206</stp>
        <stp>ALL</stp>
        <stp/>
        <stp/>
        <stp>False</stp>
        <stp>T</stp>
        <tr r="B3208" s="2"/>
      </tp>
      <tp>
        <v>45804.631944444445</v>
        <stp/>
        <stp>StudyData</stp>
        <stp>TYA</stp>
        <stp>BAR</stp>
        <stp/>
        <stp>Time</stp>
        <stp>5</stp>
        <stp>-3236</stp>
        <stp>ALL</stp>
        <stp/>
        <stp/>
        <stp>False</stp>
        <stp>T</stp>
        <tr r="B3238" s="2"/>
      </tp>
      <tp>
        <v>45804.708333333336</v>
        <stp/>
        <stp>StudyData</stp>
        <stp>TYA</stp>
        <stp>BAR</stp>
        <stp/>
        <stp>Time</stp>
        <stp>5</stp>
        <stp>-3226</stp>
        <stp>ALL</stp>
        <stp/>
        <stp/>
        <stp>False</stp>
        <stp>T</stp>
        <tr r="B3228" s="2"/>
      </tp>
      <tp>
        <v>45804.5625</v>
        <stp/>
        <stp>StudyData</stp>
        <stp>TYA</stp>
        <stp>BAR</stp>
        <stp/>
        <stp>Time</stp>
        <stp>5</stp>
        <stp>-3256</stp>
        <stp>ALL</stp>
        <stp/>
        <stp/>
        <stp>False</stp>
        <stp>T</stp>
        <tr r="B3258" s="2"/>
      </tp>
      <tp>
        <v>45804.597222222219</v>
        <stp/>
        <stp>StudyData</stp>
        <stp>TYA</stp>
        <stp>BAR</stp>
        <stp/>
        <stp>Time</stp>
        <stp>5</stp>
        <stp>-3246</stp>
        <stp>ALL</stp>
        <stp/>
        <stp/>
        <stp>False</stp>
        <stp>T</stp>
        <tr r="B3248" s="2"/>
      </tp>
      <tp>
        <v>45804.493055555555</v>
        <stp/>
        <stp>StudyData</stp>
        <stp>TYA</stp>
        <stp>BAR</stp>
        <stp/>
        <stp>Time</stp>
        <stp>5</stp>
        <stp>-3276</stp>
        <stp>ALL</stp>
        <stp/>
        <stp/>
        <stp>False</stp>
        <stp>T</stp>
        <tr r="B3278" s="2"/>
      </tp>
      <tp>
        <v>45804.527777777781</v>
        <stp/>
        <stp>StudyData</stp>
        <stp>TYA</stp>
        <stp>BAR</stp>
        <stp/>
        <stp>Time</stp>
        <stp>5</stp>
        <stp>-3266</stp>
        <stp>ALL</stp>
        <stp/>
        <stp/>
        <stp>False</stp>
        <stp>T</stp>
        <tr r="B3268" s="2"/>
      </tp>
      <tp>
        <v>45804.423611111109</v>
        <stp/>
        <stp>StudyData</stp>
        <stp>TYA</stp>
        <stp>BAR</stp>
        <stp/>
        <stp>Time</stp>
        <stp>5</stp>
        <stp>-3296</stp>
        <stp>ALL</stp>
        <stp/>
        <stp/>
        <stp>False</stp>
        <stp>T</stp>
        <tr r="B3298" s="2"/>
      </tp>
      <tp>
        <v>45804.458333333336</v>
        <stp/>
        <stp>StudyData</stp>
        <stp>TYA</stp>
        <stp>BAR</stp>
        <stp/>
        <stp>Time</stp>
        <stp>5</stp>
        <stp>-3286</stp>
        <stp>ALL</stp>
        <stp/>
        <stp/>
        <stp>False</stp>
        <stp>T</stp>
        <tr r="B3288" s="2"/>
      </tp>
      <tp>
        <v>45804.354166666664</v>
        <stp/>
        <stp>StudyData</stp>
        <stp>TYA</stp>
        <stp>BAR</stp>
        <stp/>
        <stp>Time</stp>
        <stp>5</stp>
        <stp>-3316</stp>
        <stp>ALL</stp>
        <stp/>
        <stp/>
        <stp>False</stp>
        <stp>T</stp>
        <tr r="B3318" s="2"/>
      </tp>
      <tp>
        <v>45804.388888888891</v>
        <stp/>
        <stp>StudyData</stp>
        <stp>TYA</stp>
        <stp>BAR</stp>
        <stp/>
        <stp>Time</stp>
        <stp>5</stp>
        <stp>-3306</stp>
        <stp>ALL</stp>
        <stp/>
        <stp/>
        <stp>False</stp>
        <stp>T</stp>
        <tr r="B3308" s="2"/>
      </tp>
      <tp>
        <v>45804.284722222219</v>
        <stp/>
        <stp>StudyData</stp>
        <stp>TYA</stp>
        <stp>BAR</stp>
        <stp/>
        <stp>Time</stp>
        <stp>5</stp>
        <stp>-3336</stp>
        <stp>ALL</stp>
        <stp/>
        <stp/>
        <stp>False</stp>
        <stp>T</stp>
        <tr r="B3338" s="2"/>
      </tp>
      <tp>
        <v>45804.319444444445</v>
        <stp/>
        <stp>StudyData</stp>
        <stp>TYA</stp>
        <stp>BAR</stp>
        <stp/>
        <stp>Time</stp>
        <stp>5</stp>
        <stp>-3326</stp>
        <stp>ALL</stp>
        <stp/>
        <stp/>
        <stp>False</stp>
        <stp>T</stp>
        <tr r="B3328" s="2"/>
      </tp>
      <tp>
        <v>45804.215277777781</v>
        <stp/>
        <stp>StudyData</stp>
        <stp>TYA</stp>
        <stp>BAR</stp>
        <stp/>
        <stp>Time</stp>
        <stp>5</stp>
        <stp>-3356</stp>
        <stp>ALL</stp>
        <stp/>
        <stp/>
        <stp>False</stp>
        <stp>T</stp>
        <tr r="B3358" s="2"/>
      </tp>
      <tp>
        <v>45804.25</v>
        <stp/>
        <stp>StudyData</stp>
        <stp>TYA</stp>
        <stp>BAR</stp>
        <stp/>
        <stp>Time</stp>
        <stp>5</stp>
        <stp>-3346</stp>
        <stp>ALL</stp>
        <stp/>
        <stp/>
        <stp>False</stp>
        <stp>T</stp>
        <tr r="B3348" s="2"/>
      </tp>
      <tp>
        <v>45804.145833333336</v>
        <stp/>
        <stp>StudyData</stp>
        <stp>TYA</stp>
        <stp>BAR</stp>
        <stp/>
        <stp>Time</stp>
        <stp>5</stp>
        <stp>-3376</stp>
        <stp>ALL</stp>
        <stp/>
        <stp/>
        <stp>False</stp>
        <stp>T</stp>
        <tr r="B3378" s="2"/>
      </tp>
      <tp>
        <v>45804.180555555555</v>
        <stp/>
        <stp>StudyData</stp>
        <stp>TYA</stp>
        <stp>BAR</stp>
        <stp/>
        <stp>Time</stp>
        <stp>5</stp>
        <stp>-3366</stp>
        <stp>ALL</stp>
        <stp/>
        <stp/>
        <stp>False</stp>
        <stp>T</stp>
        <tr r="B3368" s="2"/>
      </tp>
      <tp>
        <v>45804.076388888891</v>
        <stp/>
        <stp>StudyData</stp>
        <stp>TYA</stp>
        <stp>BAR</stp>
        <stp/>
        <stp>Time</stp>
        <stp>5</stp>
        <stp>-3396</stp>
        <stp>ALL</stp>
        <stp/>
        <stp/>
        <stp>False</stp>
        <stp>T</stp>
        <tr r="B3398" s="2"/>
      </tp>
      <tp>
        <v>45804.111111111109</v>
        <stp/>
        <stp>StudyData</stp>
        <stp>TYA</stp>
        <stp>BAR</stp>
        <stp/>
        <stp>Time</stp>
        <stp>5</stp>
        <stp>-3386</stp>
        <stp>ALL</stp>
        <stp/>
        <stp/>
        <stp>False</stp>
        <stp>T</stp>
        <tr r="B3388" s="2"/>
      </tp>
      <tp>
        <v>45804.006944444445</v>
        <stp/>
        <stp>StudyData</stp>
        <stp>TYA</stp>
        <stp>BAR</stp>
        <stp/>
        <stp>Time</stp>
        <stp>5</stp>
        <stp>-3416</stp>
        <stp>ALL</stp>
        <stp/>
        <stp/>
        <stp>False</stp>
        <stp>T</stp>
        <tr r="B3418" s="2"/>
      </tp>
      <tp>
        <v>45804.041666666664</v>
        <stp/>
        <stp>StudyData</stp>
        <stp>TYA</stp>
        <stp>BAR</stp>
        <stp/>
        <stp>Time</stp>
        <stp>5</stp>
        <stp>-3406</stp>
        <stp>ALL</stp>
        <stp/>
        <stp/>
        <stp>False</stp>
        <stp>T</stp>
        <tr r="B3408" s="2"/>
      </tp>
      <tp>
        <v>45803.9375</v>
        <stp/>
        <stp>StudyData</stp>
        <stp>TYA</stp>
        <stp>BAR</stp>
        <stp/>
        <stp>Time</stp>
        <stp>5</stp>
        <stp>-3436</stp>
        <stp>ALL</stp>
        <stp/>
        <stp/>
        <stp>False</stp>
        <stp>T</stp>
        <tr r="B3438" s="2"/>
      </tp>
      <tp>
        <v>45803.972222222219</v>
        <stp/>
        <stp>StudyData</stp>
        <stp>TYA</stp>
        <stp>BAR</stp>
        <stp/>
        <stp>Time</stp>
        <stp>5</stp>
        <stp>-3426</stp>
        <stp>ALL</stp>
        <stp/>
        <stp/>
        <stp>False</stp>
        <stp>T</stp>
        <tr r="B3428" s="2"/>
      </tp>
      <tp>
        <v>45803.868055555555</v>
        <stp/>
        <stp>StudyData</stp>
        <stp>TYA</stp>
        <stp>BAR</stp>
        <stp/>
        <stp>Time</stp>
        <stp>5</stp>
        <stp>-3456</stp>
        <stp>ALL</stp>
        <stp/>
        <stp/>
        <stp>False</stp>
        <stp>T</stp>
        <tr r="B3458" s="2"/>
      </tp>
      <tp>
        <v>45803.902777777781</v>
        <stp/>
        <stp>StudyData</stp>
        <stp>TYA</stp>
        <stp>BAR</stp>
        <stp/>
        <stp>Time</stp>
        <stp>5</stp>
        <stp>-3446</stp>
        <stp>ALL</stp>
        <stp/>
        <stp/>
        <stp>False</stp>
        <stp>T</stp>
        <tr r="B3448" s="2"/>
      </tp>
      <tp>
        <v>45803.798611111109</v>
        <stp/>
        <stp>StudyData</stp>
        <stp>TYA</stp>
        <stp>BAR</stp>
        <stp/>
        <stp>Time</stp>
        <stp>5</stp>
        <stp>-3476</stp>
        <stp>ALL</stp>
        <stp/>
        <stp/>
        <stp>False</stp>
        <stp>T</stp>
        <tr r="B3478" s="2"/>
      </tp>
      <tp>
        <v>45803.833333333336</v>
        <stp/>
        <stp>StudyData</stp>
        <stp>TYA</stp>
        <stp>BAR</stp>
        <stp/>
        <stp>Time</stp>
        <stp>5</stp>
        <stp>-3466</stp>
        <stp>ALL</stp>
        <stp/>
        <stp/>
        <stp>False</stp>
        <stp>T</stp>
        <tr r="B3468" s="2"/>
      </tp>
      <tp>
        <v>45803.729166666664</v>
        <stp/>
        <stp>StudyData</stp>
        <stp>TYA</stp>
        <stp>BAR</stp>
        <stp/>
        <stp>Time</stp>
        <stp>5</stp>
        <stp>-3496</stp>
        <stp>ALL</stp>
        <stp/>
        <stp/>
        <stp>False</stp>
        <stp>T</stp>
        <tr r="B3498" s="2"/>
      </tp>
      <tp>
        <v>45803.763888888891</v>
        <stp/>
        <stp>StudyData</stp>
        <stp>TYA</stp>
        <stp>BAR</stp>
        <stp/>
        <stp>Time</stp>
        <stp>5</stp>
        <stp>-3486</stp>
        <stp>ALL</stp>
        <stp/>
        <stp/>
        <stp>False</stp>
        <stp>T</stp>
        <tr r="B3488" s="2"/>
      </tp>
      <tp>
        <v>45803.451388888891</v>
        <stp/>
        <stp>StudyData</stp>
        <stp>TYA</stp>
        <stp>BAR</stp>
        <stp/>
        <stp>Time</stp>
        <stp>5</stp>
        <stp>-3516</stp>
        <stp>ALL</stp>
        <stp/>
        <stp/>
        <stp>False</stp>
        <stp>T</stp>
        <tr r="B3518" s="2"/>
      </tp>
      <tp>
        <v>45803.486111111109</v>
        <stp/>
        <stp>StudyData</stp>
        <stp>TYA</stp>
        <stp>BAR</stp>
        <stp/>
        <stp>Time</stp>
        <stp>5</stp>
        <stp>-3506</stp>
        <stp>ALL</stp>
        <stp/>
        <stp/>
        <stp>False</stp>
        <stp>T</stp>
        <tr r="B3508" s="2"/>
      </tp>
      <tp>
        <v>45803.381944444445</v>
        <stp/>
        <stp>StudyData</stp>
        <stp>TYA</stp>
        <stp>BAR</stp>
        <stp/>
        <stp>Time</stp>
        <stp>5</stp>
        <stp>-3536</stp>
        <stp>ALL</stp>
        <stp/>
        <stp/>
        <stp>False</stp>
        <stp>T</stp>
        <tr r="B3538" s="2"/>
      </tp>
      <tp>
        <v>45803.416666666664</v>
        <stp/>
        <stp>StudyData</stp>
        <stp>TYA</stp>
        <stp>BAR</stp>
        <stp/>
        <stp>Time</stp>
        <stp>5</stp>
        <stp>-3526</stp>
        <stp>ALL</stp>
        <stp/>
        <stp/>
        <stp>False</stp>
        <stp>T</stp>
        <tr r="B3528" s="2"/>
      </tp>
      <tp>
        <v>45803.3125</v>
        <stp/>
        <stp>StudyData</stp>
        <stp>TYA</stp>
        <stp>BAR</stp>
        <stp/>
        <stp>Time</stp>
        <stp>5</stp>
        <stp>-3556</stp>
        <stp>ALL</stp>
        <stp/>
        <stp/>
        <stp>False</stp>
        <stp>T</stp>
        <tr r="B3558" s="2"/>
      </tp>
      <tp>
        <v>45803.347222222219</v>
        <stp/>
        <stp>StudyData</stp>
        <stp>TYA</stp>
        <stp>BAR</stp>
        <stp/>
        <stp>Time</stp>
        <stp>5</stp>
        <stp>-3546</stp>
        <stp>ALL</stp>
        <stp/>
        <stp/>
        <stp>False</stp>
        <stp>T</stp>
        <tr r="B3548" s="2"/>
      </tp>
      <tp>
        <v>45803.243055555555</v>
        <stp/>
        <stp>StudyData</stp>
        <stp>TYA</stp>
        <stp>BAR</stp>
        <stp/>
        <stp>Time</stp>
        <stp>5</stp>
        <stp>-3576</stp>
        <stp>ALL</stp>
        <stp/>
        <stp/>
        <stp>False</stp>
        <stp>T</stp>
        <tr r="B3578" s="2"/>
      </tp>
      <tp>
        <v>45803.277777777781</v>
        <stp/>
        <stp>StudyData</stp>
        <stp>TYA</stp>
        <stp>BAR</stp>
        <stp/>
        <stp>Time</stp>
        <stp>5</stp>
        <stp>-3566</stp>
        <stp>ALL</stp>
        <stp/>
        <stp/>
        <stp>False</stp>
        <stp>T</stp>
        <tr r="B3568" s="2"/>
      </tp>
      <tp>
        <v>45803.173611111109</v>
        <stp/>
        <stp>StudyData</stp>
        <stp>TYA</stp>
        <stp>BAR</stp>
        <stp/>
        <stp>Time</stp>
        <stp>5</stp>
        <stp>-3596</stp>
        <stp>ALL</stp>
        <stp/>
        <stp/>
        <stp>False</stp>
        <stp>T</stp>
        <tr r="B3598" s="2"/>
      </tp>
      <tp>
        <v>45803.208333333336</v>
        <stp/>
        <stp>StudyData</stp>
        <stp>TYA</stp>
        <stp>BAR</stp>
        <stp/>
        <stp>Time</stp>
        <stp>5</stp>
        <stp>-3586</stp>
        <stp>ALL</stp>
        <stp/>
        <stp/>
        <stp>False</stp>
        <stp>T</stp>
        <tr r="B3588" s="2"/>
      </tp>
      <tp>
        <v>45803.104166666664</v>
        <stp/>
        <stp>StudyData</stp>
        <stp>TYA</stp>
        <stp>BAR</stp>
        <stp/>
        <stp>Time</stp>
        <stp>5</stp>
        <stp>-3616</stp>
        <stp>ALL</stp>
        <stp/>
        <stp/>
        <stp>False</stp>
        <stp>T</stp>
        <tr r="B3618" s="2"/>
      </tp>
      <tp>
        <v>45803.138888888891</v>
        <stp/>
        <stp>StudyData</stp>
        <stp>TYA</stp>
        <stp>BAR</stp>
        <stp/>
        <stp>Time</stp>
        <stp>5</stp>
        <stp>-3606</stp>
        <stp>ALL</stp>
        <stp/>
        <stp/>
        <stp>False</stp>
        <stp>T</stp>
        <tr r="B3608" s="2"/>
      </tp>
      <tp>
        <v>45803.034722222219</v>
        <stp/>
        <stp>StudyData</stp>
        <stp>TYA</stp>
        <stp>BAR</stp>
        <stp/>
        <stp>Time</stp>
        <stp>5</stp>
        <stp>-3636</stp>
        <stp>ALL</stp>
        <stp/>
        <stp/>
        <stp>False</stp>
        <stp>T</stp>
        <tr r="B3638" s="2"/>
      </tp>
      <tp>
        <v>45803.069444444445</v>
        <stp/>
        <stp>StudyData</stp>
        <stp>TYA</stp>
        <stp>BAR</stp>
        <stp/>
        <stp>Time</stp>
        <stp>5</stp>
        <stp>-3626</stp>
        <stp>ALL</stp>
        <stp/>
        <stp/>
        <stp>False</stp>
        <stp>T</stp>
        <tr r="B3628" s="2"/>
      </tp>
      <tp>
        <v>45802.965277777781</v>
        <stp/>
        <stp>StudyData</stp>
        <stp>TYA</stp>
        <stp>BAR</stp>
        <stp/>
        <stp>Time</stp>
        <stp>5</stp>
        <stp>-3656</stp>
        <stp>ALL</stp>
        <stp/>
        <stp/>
        <stp>False</stp>
        <stp>T</stp>
        <tr r="B3658" s="2"/>
      </tp>
      <tp>
        <v>45803</v>
        <stp/>
        <stp>StudyData</stp>
        <stp>TYA</stp>
        <stp>BAR</stp>
        <stp/>
        <stp>Time</stp>
        <stp>5</stp>
        <stp>-3646</stp>
        <stp>ALL</stp>
        <stp/>
        <stp/>
        <stp>False</stp>
        <stp>T</stp>
        <tr r="B3648" s="2"/>
      </tp>
      <tp>
        <v>45802.895833333336</v>
        <stp/>
        <stp>StudyData</stp>
        <stp>TYA</stp>
        <stp>BAR</stp>
        <stp/>
        <stp>Time</stp>
        <stp>5</stp>
        <stp>-3676</stp>
        <stp>ALL</stp>
        <stp/>
        <stp/>
        <stp>False</stp>
        <stp>T</stp>
        <tr r="B3678" s="2"/>
      </tp>
      <tp>
        <v>45802.930555555555</v>
        <stp/>
        <stp>StudyData</stp>
        <stp>TYA</stp>
        <stp>BAR</stp>
        <stp/>
        <stp>Time</stp>
        <stp>5</stp>
        <stp>-3666</stp>
        <stp>ALL</stp>
        <stp/>
        <stp/>
        <stp>False</stp>
        <stp>T</stp>
        <tr r="B3668" s="2"/>
      </tp>
      <tp>
        <v>45802.826388888891</v>
        <stp/>
        <stp>StudyData</stp>
        <stp>TYA</stp>
        <stp>BAR</stp>
        <stp/>
        <stp>Time</stp>
        <stp>5</stp>
        <stp>-3696</stp>
        <stp>ALL</stp>
        <stp/>
        <stp/>
        <stp>False</stp>
        <stp>T</stp>
        <tr r="B3698" s="2"/>
      </tp>
      <tp>
        <v>45802.861111111109</v>
        <stp/>
        <stp>StudyData</stp>
        <stp>TYA</stp>
        <stp>BAR</stp>
        <stp/>
        <stp>Time</stp>
        <stp>5</stp>
        <stp>-3686</stp>
        <stp>ALL</stp>
        <stp/>
        <stp/>
        <stp>False</stp>
        <stp>T</stp>
        <tr r="B3688" s="2"/>
      </tp>
      <tp>
        <v>45802.756944444445</v>
        <stp/>
        <stp>StudyData</stp>
        <stp>TYA</stp>
        <stp>BAR</stp>
        <stp/>
        <stp>Time</stp>
        <stp>5</stp>
        <stp>-3716</stp>
        <stp>ALL</stp>
        <stp/>
        <stp/>
        <stp>False</stp>
        <stp>T</stp>
        <tr r="B3718" s="2"/>
      </tp>
      <tp>
        <v>45802.791666666664</v>
        <stp/>
        <stp>StudyData</stp>
        <stp>TYA</stp>
        <stp>BAR</stp>
        <stp/>
        <stp>Time</stp>
        <stp>5</stp>
        <stp>-3706</stp>
        <stp>ALL</stp>
        <stp/>
        <stp/>
        <stp>False</stp>
        <stp>T</stp>
        <tr r="B3708" s="2"/>
      </tp>
      <tp>
        <v>45800.645833333336</v>
        <stp/>
        <stp>StudyData</stp>
        <stp>TYA</stp>
        <stp>BAR</stp>
        <stp/>
        <stp>Time</stp>
        <stp>5</stp>
        <stp>-3736</stp>
        <stp>ALL</stp>
        <stp/>
        <stp/>
        <stp>False</stp>
        <stp>T</stp>
        <tr r="B3738" s="2"/>
      </tp>
      <tp>
        <v>45802.722222222219</v>
        <stp/>
        <stp>StudyData</stp>
        <stp>TYA</stp>
        <stp>BAR</stp>
        <stp/>
        <stp>Time</stp>
        <stp>5</stp>
        <stp>-3726</stp>
        <stp>ALL</stp>
        <stp/>
        <stp/>
        <stp>False</stp>
        <stp>T</stp>
        <tr r="B3728" s="2"/>
      </tp>
      <tp>
        <v>45800.576388888891</v>
        <stp/>
        <stp>StudyData</stp>
        <stp>TYA</stp>
        <stp>BAR</stp>
        <stp/>
        <stp>Time</stp>
        <stp>5</stp>
        <stp>-3756</stp>
        <stp>ALL</stp>
        <stp/>
        <stp/>
        <stp>False</stp>
        <stp>T</stp>
        <tr r="B3758" s="2"/>
      </tp>
      <tp>
        <v>45800.611111111109</v>
        <stp/>
        <stp>StudyData</stp>
        <stp>TYA</stp>
        <stp>BAR</stp>
        <stp/>
        <stp>Time</stp>
        <stp>5</stp>
        <stp>-3746</stp>
        <stp>ALL</stp>
        <stp/>
        <stp/>
        <stp>False</stp>
        <stp>T</stp>
        <tr r="B3748" s="2"/>
      </tp>
      <tp>
        <v>45800.506944444445</v>
        <stp/>
        <stp>StudyData</stp>
        <stp>TYA</stp>
        <stp>BAR</stp>
        <stp/>
        <stp>Time</stp>
        <stp>5</stp>
        <stp>-3776</stp>
        <stp>ALL</stp>
        <stp/>
        <stp/>
        <stp>False</stp>
        <stp>T</stp>
        <tr r="B3778" s="2"/>
      </tp>
      <tp>
        <v>45800.541666666664</v>
        <stp/>
        <stp>StudyData</stp>
        <stp>TYA</stp>
        <stp>BAR</stp>
        <stp/>
        <stp>Time</stp>
        <stp>5</stp>
        <stp>-3766</stp>
        <stp>ALL</stp>
        <stp/>
        <stp/>
        <stp>False</stp>
        <stp>T</stp>
        <tr r="B3768" s="2"/>
      </tp>
      <tp>
        <v>45800.4375</v>
        <stp/>
        <stp>StudyData</stp>
        <stp>TYA</stp>
        <stp>BAR</stp>
        <stp/>
        <stp>Time</stp>
        <stp>5</stp>
        <stp>-3796</stp>
        <stp>ALL</stp>
        <stp/>
        <stp/>
        <stp>False</stp>
        <stp>T</stp>
        <tr r="B3798" s="2"/>
      </tp>
      <tp>
        <v>45800.472222222219</v>
        <stp/>
        <stp>StudyData</stp>
        <stp>TYA</stp>
        <stp>BAR</stp>
        <stp/>
        <stp>Time</stp>
        <stp>5</stp>
        <stp>-3786</stp>
        <stp>ALL</stp>
        <stp/>
        <stp/>
        <stp>False</stp>
        <stp>T</stp>
        <tr r="B3788" s="2"/>
      </tp>
      <tp>
        <v>45811.8125</v>
        <stp/>
        <stp>StudyData</stp>
        <stp>TYA</stp>
        <stp>BAR</stp>
        <stp/>
        <stp>Time</stp>
        <stp>5</stp>
        <stp>-1816</stp>
        <stp>ALL</stp>
        <stp/>
        <stp/>
        <stp>False</stp>
        <stp>T</stp>
        <tr r="B1818" s="2"/>
      </tp>
      <tp>
        <v>45811.847222222219</v>
        <stp/>
        <stp>StudyData</stp>
        <stp>TYA</stp>
        <stp>BAR</stp>
        <stp/>
        <stp>Time</stp>
        <stp>5</stp>
        <stp>-1806</stp>
        <stp>ALL</stp>
        <stp/>
        <stp/>
        <stp>False</stp>
        <stp>T</stp>
        <tr r="B1808" s="2"/>
      </tp>
      <tp>
        <v>45811.743055555555</v>
        <stp/>
        <stp>StudyData</stp>
        <stp>TYA</stp>
        <stp>BAR</stp>
        <stp/>
        <stp>Time</stp>
        <stp>5</stp>
        <stp>-1836</stp>
        <stp>ALL</stp>
        <stp/>
        <stp/>
        <stp>False</stp>
        <stp>T</stp>
        <tr r="B1838" s="2"/>
      </tp>
      <tp>
        <v>45811.777777777781</v>
        <stp/>
        <stp>StudyData</stp>
        <stp>TYA</stp>
        <stp>BAR</stp>
        <stp/>
        <stp>Time</stp>
        <stp>5</stp>
        <stp>-1826</stp>
        <stp>ALL</stp>
        <stp/>
        <stp/>
        <stp>False</stp>
        <stp>T</stp>
        <tr r="B1828" s="2"/>
      </tp>
      <tp>
        <v>45811.631944444445</v>
        <stp/>
        <stp>StudyData</stp>
        <stp>TYA</stp>
        <stp>BAR</stp>
        <stp/>
        <stp>Time</stp>
        <stp>5</stp>
        <stp>-1856</stp>
        <stp>ALL</stp>
        <stp/>
        <stp/>
        <stp>False</stp>
        <stp>T</stp>
        <tr r="B1858" s="2"/>
      </tp>
      <tp>
        <v>45811.708333333336</v>
        <stp/>
        <stp>StudyData</stp>
        <stp>TYA</stp>
        <stp>BAR</stp>
        <stp/>
        <stp>Time</stp>
        <stp>5</stp>
        <stp>-1846</stp>
        <stp>ALL</stp>
        <stp/>
        <stp/>
        <stp>False</stp>
        <stp>T</stp>
        <tr r="B1848" s="2"/>
      </tp>
      <tp>
        <v>45811.5625</v>
        <stp/>
        <stp>StudyData</stp>
        <stp>TYA</stp>
        <stp>BAR</stp>
        <stp/>
        <stp>Time</stp>
        <stp>5</stp>
        <stp>-1876</stp>
        <stp>ALL</stp>
        <stp/>
        <stp/>
        <stp>False</stp>
        <stp>T</stp>
        <tr r="B1878" s="2"/>
      </tp>
      <tp>
        <v>45811.597222222219</v>
        <stp/>
        <stp>StudyData</stp>
        <stp>TYA</stp>
        <stp>BAR</stp>
        <stp/>
        <stp>Time</stp>
        <stp>5</stp>
        <stp>-1866</stp>
        <stp>ALL</stp>
        <stp/>
        <stp/>
        <stp>False</stp>
        <stp>T</stp>
        <tr r="B1868" s="2"/>
      </tp>
      <tp>
        <v>45811.493055555555</v>
        <stp/>
        <stp>StudyData</stp>
        <stp>TYA</stp>
        <stp>BAR</stp>
        <stp/>
        <stp>Time</stp>
        <stp>5</stp>
        <stp>-1896</stp>
        <stp>ALL</stp>
        <stp/>
        <stp/>
        <stp>False</stp>
        <stp>T</stp>
        <tr r="B1898" s="2"/>
      </tp>
      <tp>
        <v>45811.527777777781</v>
        <stp/>
        <stp>StudyData</stp>
        <stp>TYA</stp>
        <stp>BAR</stp>
        <stp/>
        <stp>Time</stp>
        <stp>5</stp>
        <stp>-1886</stp>
        <stp>ALL</stp>
        <stp/>
        <stp/>
        <stp>False</stp>
        <stp>T</stp>
        <tr r="B1888" s="2"/>
      </tp>
      <tp>
        <v>45811.423611111109</v>
        <stp/>
        <stp>StudyData</stp>
        <stp>TYA</stp>
        <stp>BAR</stp>
        <stp/>
        <stp>Time</stp>
        <stp>5</stp>
        <stp>-1916</stp>
        <stp>ALL</stp>
        <stp/>
        <stp/>
        <stp>False</stp>
        <stp>T</stp>
        <tr r="B1918" s="2"/>
      </tp>
      <tp>
        <v>45811.458333333336</v>
        <stp/>
        <stp>StudyData</stp>
        <stp>TYA</stp>
        <stp>BAR</stp>
        <stp/>
        <stp>Time</stp>
        <stp>5</stp>
        <stp>-1906</stp>
        <stp>ALL</stp>
        <stp/>
        <stp/>
        <stp>False</stp>
        <stp>T</stp>
        <tr r="B1908" s="2"/>
      </tp>
      <tp>
        <v>45811.354166666664</v>
        <stp/>
        <stp>StudyData</stp>
        <stp>TYA</stp>
        <stp>BAR</stp>
        <stp/>
        <stp>Time</stp>
        <stp>5</stp>
        <stp>-1936</stp>
        <stp>ALL</stp>
        <stp/>
        <stp/>
        <stp>False</stp>
        <stp>T</stp>
        <tr r="B1938" s="2"/>
      </tp>
      <tp>
        <v>45811.388888888891</v>
        <stp/>
        <stp>StudyData</stp>
        <stp>TYA</stp>
        <stp>BAR</stp>
        <stp/>
        <stp>Time</stp>
        <stp>5</stp>
        <stp>-1926</stp>
        <stp>ALL</stp>
        <stp/>
        <stp/>
        <stp>False</stp>
        <stp>T</stp>
        <tr r="B1928" s="2"/>
      </tp>
      <tp>
        <v>45811.284722222219</v>
        <stp/>
        <stp>StudyData</stp>
        <stp>TYA</stp>
        <stp>BAR</stp>
        <stp/>
        <stp>Time</stp>
        <stp>5</stp>
        <stp>-1956</stp>
        <stp>ALL</stp>
        <stp/>
        <stp/>
        <stp>False</stp>
        <stp>T</stp>
        <tr r="B1958" s="2"/>
      </tp>
      <tp>
        <v>45811.319444444445</v>
        <stp/>
        <stp>StudyData</stp>
        <stp>TYA</stp>
        <stp>BAR</stp>
        <stp/>
        <stp>Time</stp>
        <stp>5</stp>
        <stp>-1946</stp>
        <stp>ALL</stp>
        <stp/>
        <stp/>
        <stp>False</stp>
        <stp>T</stp>
        <tr r="B1948" s="2"/>
      </tp>
      <tp>
        <v>45811.215277777781</v>
        <stp/>
        <stp>StudyData</stp>
        <stp>TYA</stp>
        <stp>BAR</stp>
        <stp/>
        <stp>Time</stp>
        <stp>5</stp>
        <stp>-1976</stp>
        <stp>ALL</stp>
        <stp/>
        <stp/>
        <stp>False</stp>
        <stp>T</stp>
        <tr r="B1978" s="2"/>
      </tp>
      <tp>
        <v>45811.25</v>
        <stp/>
        <stp>StudyData</stp>
        <stp>TYA</stp>
        <stp>BAR</stp>
        <stp/>
        <stp>Time</stp>
        <stp>5</stp>
        <stp>-1966</stp>
        <stp>ALL</stp>
        <stp/>
        <stp/>
        <stp>False</stp>
        <stp>T</stp>
        <tr r="B1968" s="2"/>
      </tp>
      <tp>
        <v>45811.145833333336</v>
        <stp/>
        <stp>StudyData</stp>
        <stp>TYA</stp>
        <stp>BAR</stp>
        <stp/>
        <stp>Time</stp>
        <stp>5</stp>
        <stp>-1996</stp>
        <stp>ALL</stp>
        <stp/>
        <stp/>
        <stp>False</stp>
        <stp>T</stp>
        <tr r="B1998" s="2"/>
      </tp>
      <tp>
        <v>45811.180555555555</v>
        <stp/>
        <stp>StudyData</stp>
        <stp>TYA</stp>
        <stp>BAR</stp>
        <stp/>
        <stp>Time</stp>
        <stp>5</stp>
        <stp>-1986</stp>
        <stp>ALL</stp>
        <stp/>
        <stp/>
        <stp>False</stp>
        <stp>T</stp>
        <tr r="B1988" s="2"/>
      </tp>
      <tp>
        <v>45816.715277777781</v>
        <stp/>
        <stp>StudyData</stp>
        <stp>TYA</stp>
        <stp>BAR</stp>
        <stp/>
        <stp>Time</stp>
        <stp>5</stp>
        <stp>-1016</stp>
        <stp>ALL</stp>
        <stp/>
        <stp/>
        <stp>False</stp>
        <stp>T</stp>
        <tr r="B1018" s="2"/>
      </tp>
      <tp>
        <v>45816.75</v>
        <stp/>
        <stp>StudyData</stp>
        <stp>TYA</stp>
        <stp>BAR</stp>
        <stp/>
        <stp>Time</stp>
        <stp>5</stp>
        <stp>-1006</stp>
        <stp>ALL</stp>
        <stp/>
        <stp/>
        <stp>False</stp>
        <stp>T</stp>
        <tr r="B1008" s="2"/>
      </tp>
      <tp>
        <v>45814.604166666664</v>
        <stp/>
        <stp>StudyData</stp>
        <stp>TYA</stp>
        <stp>BAR</stp>
        <stp/>
        <stp>Time</stp>
        <stp>5</stp>
        <stp>-1036</stp>
        <stp>ALL</stp>
        <stp/>
        <stp/>
        <stp>False</stp>
        <stp>T</stp>
        <tr r="B1038" s="2"/>
      </tp>
      <tp>
        <v>45814.638888888891</v>
        <stp/>
        <stp>StudyData</stp>
        <stp>TYA</stp>
        <stp>BAR</stp>
        <stp/>
        <stp>Time</stp>
        <stp>5</stp>
        <stp>-1026</stp>
        <stp>ALL</stp>
        <stp/>
        <stp/>
        <stp>False</stp>
        <stp>T</stp>
        <tr r="B1028" s="2"/>
      </tp>
      <tp>
        <v>45814.534722222219</v>
        <stp/>
        <stp>StudyData</stp>
        <stp>TYA</stp>
        <stp>BAR</stp>
        <stp/>
        <stp>Time</stp>
        <stp>5</stp>
        <stp>-1056</stp>
        <stp>ALL</stp>
        <stp/>
        <stp/>
        <stp>False</stp>
        <stp>T</stp>
        <tr r="B1058" s="2"/>
      </tp>
      <tp>
        <v>45814.569444444445</v>
        <stp/>
        <stp>StudyData</stp>
        <stp>TYA</stp>
        <stp>BAR</stp>
        <stp/>
        <stp>Time</stp>
        <stp>5</stp>
        <stp>-1046</stp>
        <stp>ALL</stp>
        <stp/>
        <stp/>
        <stp>False</stp>
        <stp>T</stp>
        <tr r="B1048" s="2"/>
      </tp>
      <tp>
        <v>45814.465277777781</v>
        <stp/>
        <stp>StudyData</stp>
        <stp>TYA</stp>
        <stp>BAR</stp>
        <stp/>
        <stp>Time</stp>
        <stp>5</stp>
        <stp>-1076</stp>
        <stp>ALL</stp>
        <stp/>
        <stp/>
        <stp>False</stp>
        <stp>T</stp>
        <tr r="B1078" s="2"/>
      </tp>
      <tp>
        <v>45814.5</v>
        <stp/>
        <stp>StudyData</stp>
        <stp>TYA</stp>
        <stp>BAR</stp>
        <stp/>
        <stp>Time</stp>
        <stp>5</stp>
        <stp>-1066</stp>
        <stp>ALL</stp>
        <stp/>
        <stp/>
        <stp>False</stp>
        <stp>T</stp>
        <tr r="B1068" s="2"/>
      </tp>
      <tp>
        <v>45814.395833333336</v>
        <stp/>
        <stp>StudyData</stp>
        <stp>TYA</stp>
        <stp>BAR</stp>
        <stp/>
        <stp>Time</stp>
        <stp>5</stp>
        <stp>-1096</stp>
        <stp>ALL</stp>
        <stp/>
        <stp/>
        <stp>False</stp>
        <stp>T</stp>
        <tr r="B1098" s="2"/>
      </tp>
      <tp>
        <v>45814.430555555555</v>
        <stp/>
        <stp>StudyData</stp>
        <stp>TYA</stp>
        <stp>BAR</stp>
        <stp/>
        <stp>Time</stp>
        <stp>5</stp>
        <stp>-1086</stp>
        <stp>ALL</stp>
        <stp/>
        <stp/>
        <stp>False</stp>
        <stp>T</stp>
        <tr r="B1088" s="2"/>
      </tp>
      <tp>
        <v>45814.326388888891</v>
        <stp/>
        <stp>StudyData</stp>
        <stp>TYA</stp>
        <stp>BAR</stp>
        <stp/>
        <stp>Time</stp>
        <stp>5</stp>
        <stp>-1116</stp>
        <stp>ALL</stp>
        <stp/>
        <stp/>
        <stp>False</stp>
        <stp>T</stp>
        <tr r="B1118" s="2"/>
      </tp>
      <tp>
        <v>45814.361111111109</v>
        <stp/>
        <stp>StudyData</stp>
        <stp>TYA</stp>
        <stp>BAR</stp>
        <stp/>
        <stp>Time</stp>
        <stp>5</stp>
        <stp>-1106</stp>
        <stp>ALL</stp>
        <stp/>
        <stp/>
        <stp>False</stp>
        <stp>T</stp>
        <tr r="B1108" s="2"/>
      </tp>
      <tp>
        <v>45814.256944444445</v>
        <stp/>
        <stp>StudyData</stp>
        <stp>TYA</stp>
        <stp>BAR</stp>
        <stp/>
        <stp>Time</stp>
        <stp>5</stp>
        <stp>-1136</stp>
        <stp>ALL</stp>
        <stp/>
        <stp/>
        <stp>False</stp>
        <stp>T</stp>
        <tr r="B1138" s="2"/>
      </tp>
      <tp>
        <v>45814.291666666664</v>
        <stp/>
        <stp>StudyData</stp>
        <stp>TYA</stp>
        <stp>BAR</stp>
        <stp/>
        <stp>Time</stp>
        <stp>5</stp>
        <stp>-1126</stp>
        <stp>ALL</stp>
        <stp/>
        <stp/>
        <stp>False</stp>
        <stp>T</stp>
        <tr r="B1128" s="2"/>
      </tp>
      <tp>
        <v>45814.1875</v>
        <stp/>
        <stp>StudyData</stp>
        <stp>TYA</stp>
        <stp>BAR</stp>
        <stp/>
        <stp>Time</stp>
        <stp>5</stp>
        <stp>-1156</stp>
        <stp>ALL</stp>
        <stp/>
        <stp/>
        <stp>False</stp>
        <stp>T</stp>
        <tr r="B1158" s="2"/>
      </tp>
      <tp>
        <v>45814.222222222219</v>
        <stp/>
        <stp>StudyData</stp>
        <stp>TYA</stp>
        <stp>BAR</stp>
        <stp/>
        <stp>Time</stp>
        <stp>5</stp>
        <stp>-1146</stp>
        <stp>ALL</stp>
        <stp/>
        <stp/>
        <stp>False</stp>
        <stp>T</stp>
        <tr r="B1148" s="2"/>
      </tp>
      <tp>
        <v>45814.118055555555</v>
        <stp/>
        <stp>StudyData</stp>
        <stp>TYA</stp>
        <stp>BAR</stp>
        <stp/>
        <stp>Time</stp>
        <stp>5</stp>
        <stp>-1176</stp>
        <stp>ALL</stp>
        <stp/>
        <stp/>
        <stp>False</stp>
        <stp>T</stp>
        <tr r="B1178" s="2"/>
      </tp>
      <tp>
        <v>45814.152777777781</v>
        <stp/>
        <stp>StudyData</stp>
        <stp>TYA</stp>
        <stp>BAR</stp>
        <stp/>
        <stp>Time</stp>
        <stp>5</stp>
        <stp>-1166</stp>
        <stp>ALL</stp>
        <stp/>
        <stp/>
        <stp>False</stp>
        <stp>T</stp>
        <tr r="B1168" s="2"/>
      </tp>
      <tp>
        <v>45814.048611111109</v>
        <stp/>
        <stp>StudyData</stp>
        <stp>TYA</stp>
        <stp>BAR</stp>
        <stp/>
        <stp>Time</stp>
        <stp>5</stp>
        <stp>-1196</stp>
        <stp>ALL</stp>
        <stp/>
        <stp/>
        <stp>False</stp>
        <stp>T</stp>
        <tr r="B1198" s="2"/>
      </tp>
      <tp>
        <v>45814.083333333336</v>
        <stp/>
        <stp>StudyData</stp>
        <stp>TYA</stp>
        <stp>BAR</stp>
        <stp/>
        <stp>Time</stp>
        <stp>5</stp>
        <stp>-1186</stp>
        <stp>ALL</stp>
        <stp/>
        <stp/>
        <stp>False</stp>
        <stp>T</stp>
        <tr r="B1188" s="2"/>
      </tp>
      <tp>
        <v>45813.979166666664</v>
        <stp/>
        <stp>StudyData</stp>
        <stp>TYA</stp>
        <stp>BAR</stp>
        <stp/>
        <stp>Time</stp>
        <stp>5</stp>
        <stp>-1216</stp>
        <stp>ALL</stp>
        <stp/>
        <stp/>
        <stp>False</stp>
        <stp>T</stp>
        <tr r="B1218" s="2"/>
      </tp>
      <tp>
        <v>45814.013888888891</v>
        <stp/>
        <stp>StudyData</stp>
        <stp>TYA</stp>
        <stp>BAR</stp>
        <stp/>
        <stp>Time</stp>
        <stp>5</stp>
        <stp>-1206</stp>
        <stp>ALL</stp>
        <stp/>
        <stp/>
        <stp>False</stp>
        <stp>T</stp>
        <tr r="B1208" s="2"/>
      </tp>
      <tp>
        <v>45813.909722222219</v>
        <stp/>
        <stp>StudyData</stp>
        <stp>TYA</stp>
        <stp>BAR</stp>
        <stp/>
        <stp>Time</stp>
        <stp>5</stp>
        <stp>-1236</stp>
        <stp>ALL</stp>
        <stp/>
        <stp/>
        <stp>False</stp>
        <stp>T</stp>
        <tr r="B1238" s="2"/>
      </tp>
      <tp>
        <v>45813.944444444445</v>
        <stp/>
        <stp>StudyData</stp>
        <stp>TYA</stp>
        <stp>BAR</stp>
        <stp/>
        <stp>Time</stp>
        <stp>5</stp>
        <stp>-1226</stp>
        <stp>ALL</stp>
        <stp/>
        <stp/>
        <stp>False</stp>
        <stp>T</stp>
        <tr r="B1228" s="2"/>
      </tp>
      <tp>
        <v>45813.840277777781</v>
        <stp/>
        <stp>StudyData</stp>
        <stp>TYA</stp>
        <stp>BAR</stp>
        <stp/>
        <stp>Time</stp>
        <stp>5</stp>
        <stp>-1256</stp>
        <stp>ALL</stp>
        <stp/>
        <stp/>
        <stp>False</stp>
        <stp>T</stp>
        <tr r="B1258" s="2"/>
      </tp>
      <tp>
        <v>45813.875</v>
        <stp/>
        <stp>StudyData</stp>
        <stp>TYA</stp>
        <stp>BAR</stp>
        <stp/>
        <stp>Time</stp>
        <stp>5</stp>
        <stp>-1246</stp>
        <stp>ALL</stp>
        <stp/>
        <stp/>
        <stp>False</stp>
        <stp>T</stp>
        <tr r="B1248" s="2"/>
      </tp>
      <tp>
        <v>45813.770833333336</v>
        <stp/>
        <stp>StudyData</stp>
        <stp>TYA</stp>
        <stp>BAR</stp>
        <stp/>
        <stp>Time</stp>
        <stp>5</stp>
        <stp>-1276</stp>
        <stp>ALL</stp>
        <stp/>
        <stp/>
        <stp>False</stp>
        <stp>T</stp>
        <tr r="B1278" s="2"/>
      </tp>
      <tp>
        <v>45813.805555555555</v>
        <stp/>
        <stp>StudyData</stp>
        <stp>TYA</stp>
        <stp>BAR</stp>
        <stp/>
        <stp>Time</stp>
        <stp>5</stp>
        <stp>-1266</stp>
        <stp>ALL</stp>
        <stp/>
        <stp/>
        <stp>False</stp>
        <stp>T</stp>
        <tr r="B1268" s="2"/>
      </tp>
      <tp>
        <v>45813.659722222219</v>
        <stp/>
        <stp>StudyData</stp>
        <stp>TYA</stp>
        <stp>BAR</stp>
        <stp/>
        <stp>Time</stp>
        <stp>5</stp>
        <stp>-1296</stp>
        <stp>ALL</stp>
        <stp/>
        <stp/>
        <stp>False</stp>
        <stp>T</stp>
        <tr r="B1298" s="2"/>
      </tp>
      <tp>
        <v>45813.736111111109</v>
        <stp/>
        <stp>StudyData</stp>
        <stp>TYA</stp>
        <stp>BAR</stp>
        <stp/>
        <stp>Time</stp>
        <stp>5</stp>
        <stp>-1286</stp>
        <stp>ALL</stp>
        <stp/>
        <stp/>
        <stp>False</stp>
        <stp>T</stp>
        <tr r="B1288" s="2"/>
      </tp>
      <tp>
        <v>45813.590277777781</v>
        <stp/>
        <stp>StudyData</stp>
        <stp>TYA</stp>
        <stp>BAR</stp>
        <stp/>
        <stp>Time</stp>
        <stp>5</stp>
        <stp>-1316</stp>
        <stp>ALL</stp>
        <stp/>
        <stp/>
        <stp>False</stp>
        <stp>T</stp>
        <tr r="B1318" s="2"/>
      </tp>
      <tp>
        <v>45813.625</v>
        <stp/>
        <stp>StudyData</stp>
        <stp>TYA</stp>
        <stp>BAR</stp>
        <stp/>
        <stp>Time</stp>
        <stp>5</stp>
        <stp>-1306</stp>
        <stp>ALL</stp>
        <stp/>
        <stp/>
        <stp>False</stp>
        <stp>T</stp>
        <tr r="B1308" s="2"/>
      </tp>
      <tp>
        <v>45813.520833333336</v>
        <stp/>
        <stp>StudyData</stp>
        <stp>TYA</stp>
        <stp>BAR</stp>
        <stp/>
        <stp>Time</stp>
        <stp>5</stp>
        <stp>-1336</stp>
        <stp>ALL</stp>
        <stp/>
        <stp/>
        <stp>False</stp>
        <stp>T</stp>
        <tr r="B1338" s="2"/>
      </tp>
      <tp>
        <v>45813.555555555555</v>
        <stp/>
        <stp>StudyData</stp>
        <stp>TYA</stp>
        <stp>BAR</stp>
        <stp/>
        <stp>Time</stp>
        <stp>5</stp>
        <stp>-1326</stp>
        <stp>ALL</stp>
        <stp/>
        <stp/>
        <stp>False</stp>
        <stp>T</stp>
        <tr r="B1328" s="2"/>
      </tp>
      <tp>
        <v>45813.451388888891</v>
        <stp/>
        <stp>StudyData</stp>
        <stp>TYA</stp>
        <stp>BAR</stp>
        <stp/>
        <stp>Time</stp>
        <stp>5</stp>
        <stp>-1356</stp>
        <stp>ALL</stp>
        <stp/>
        <stp/>
        <stp>False</stp>
        <stp>T</stp>
        <tr r="B1358" s="2"/>
      </tp>
      <tp>
        <v>45813.486111111109</v>
        <stp/>
        <stp>StudyData</stp>
        <stp>TYA</stp>
        <stp>BAR</stp>
        <stp/>
        <stp>Time</stp>
        <stp>5</stp>
        <stp>-1346</stp>
        <stp>ALL</stp>
        <stp/>
        <stp/>
        <stp>False</stp>
        <stp>T</stp>
        <tr r="B1348" s="2"/>
      </tp>
      <tp>
        <v>45813.381944444445</v>
        <stp/>
        <stp>StudyData</stp>
        <stp>TYA</stp>
        <stp>BAR</stp>
        <stp/>
        <stp>Time</stp>
        <stp>5</stp>
        <stp>-1376</stp>
        <stp>ALL</stp>
        <stp/>
        <stp/>
        <stp>False</stp>
        <stp>T</stp>
        <tr r="B1378" s="2"/>
      </tp>
      <tp>
        <v>45813.416666666664</v>
        <stp/>
        <stp>StudyData</stp>
        <stp>TYA</stp>
        <stp>BAR</stp>
        <stp/>
        <stp>Time</stp>
        <stp>5</stp>
        <stp>-1366</stp>
        <stp>ALL</stp>
        <stp/>
        <stp/>
        <stp>False</stp>
        <stp>T</stp>
        <tr r="B1368" s="2"/>
      </tp>
      <tp>
        <v>45813.3125</v>
        <stp/>
        <stp>StudyData</stp>
        <stp>TYA</stp>
        <stp>BAR</stp>
        <stp/>
        <stp>Time</stp>
        <stp>5</stp>
        <stp>-1396</stp>
        <stp>ALL</stp>
        <stp/>
        <stp/>
        <stp>False</stp>
        <stp>T</stp>
        <tr r="B1398" s="2"/>
      </tp>
      <tp>
        <v>45813.347222222219</v>
        <stp/>
        <stp>StudyData</stp>
        <stp>TYA</stp>
        <stp>BAR</stp>
        <stp/>
        <stp>Time</stp>
        <stp>5</stp>
        <stp>-1386</stp>
        <stp>ALL</stp>
        <stp/>
        <stp/>
        <stp>False</stp>
        <stp>T</stp>
        <tr r="B1388" s="2"/>
      </tp>
      <tp>
        <v>45813.243055555555</v>
        <stp/>
        <stp>StudyData</stp>
        <stp>TYA</stp>
        <stp>BAR</stp>
        <stp/>
        <stp>Time</stp>
        <stp>5</stp>
        <stp>-1416</stp>
        <stp>ALL</stp>
        <stp/>
        <stp/>
        <stp>False</stp>
        <stp>T</stp>
        <tr r="B1418" s="2"/>
      </tp>
      <tp>
        <v>45813.277777777781</v>
        <stp/>
        <stp>StudyData</stp>
        <stp>TYA</stp>
        <stp>BAR</stp>
        <stp/>
        <stp>Time</stp>
        <stp>5</stp>
        <stp>-1406</stp>
        <stp>ALL</stp>
        <stp/>
        <stp/>
        <stp>False</stp>
        <stp>T</stp>
        <tr r="B1408" s="2"/>
      </tp>
      <tp>
        <v>45813.173611111109</v>
        <stp/>
        <stp>StudyData</stp>
        <stp>TYA</stp>
        <stp>BAR</stp>
        <stp/>
        <stp>Time</stp>
        <stp>5</stp>
        <stp>-1436</stp>
        <stp>ALL</stp>
        <stp/>
        <stp/>
        <stp>False</stp>
        <stp>T</stp>
        <tr r="B1438" s="2"/>
      </tp>
      <tp>
        <v>45813.208333333336</v>
        <stp/>
        <stp>StudyData</stp>
        <stp>TYA</stp>
        <stp>BAR</stp>
        <stp/>
        <stp>Time</stp>
        <stp>5</stp>
        <stp>-1426</stp>
        <stp>ALL</stp>
        <stp/>
        <stp/>
        <stp>False</stp>
        <stp>T</stp>
        <tr r="B1428" s="2"/>
      </tp>
      <tp>
        <v>45813.104166666664</v>
        <stp/>
        <stp>StudyData</stp>
        <stp>TYA</stp>
        <stp>BAR</stp>
        <stp/>
        <stp>Time</stp>
        <stp>5</stp>
        <stp>-1456</stp>
        <stp>ALL</stp>
        <stp/>
        <stp/>
        <stp>False</stp>
        <stp>T</stp>
        <tr r="B1458" s="2"/>
      </tp>
      <tp>
        <v>45813.138888888891</v>
        <stp/>
        <stp>StudyData</stp>
        <stp>TYA</stp>
        <stp>BAR</stp>
        <stp/>
        <stp>Time</stp>
        <stp>5</stp>
        <stp>-1446</stp>
        <stp>ALL</stp>
        <stp/>
        <stp/>
        <stp>False</stp>
        <stp>T</stp>
        <tr r="B1448" s="2"/>
      </tp>
      <tp>
        <v>45813.034722222219</v>
        <stp/>
        <stp>StudyData</stp>
        <stp>TYA</stp>
        <stp>BAR</stp>
        <stp/>
        <stp>Time</stp>
        <stp>5</stp>
        <stp>-1476</stp>
        <stp>ALL</stp>
        <stp/>
        <stp/>
        <stp>False</stp>
        <stp>T</stp>
        <tr r="B1478" s="2"/>
      </tp>
      <tp>
        <v>45813.069444444445</v>
        <stp/>
        <stp>StudyData</stp>
        <stp>TYA</stp>
        <stp>BAR</stp>
        <stp/>
        <stp>Time</stp>
        <stp>5</stp>
        <stp>-1466</stp>
        <stp>ALL</stp>
        <stp/>
        <stp/>
        <stp>False</stp>
        <stp>T</stp>
        <tr r="B1468" s="2"/>
      </tp>
      <tp>
        <v>45812.965277777781</v>
        <stp/>
        <stp>StudyData</stp>
        <stp>TYA</stp>
        <stp>BAR</stp>
        <stp/>
        <stp>Time</stp>
        <stp>5</stp>
        <stp>-1496</stp>
        <stp>ALL</stp>
        <stp/>
        <stp/>
        <stp>False</stp>
        <stp>T</stp>
        <tr r="B1498" s="2"/>
      </tp>
      <tp>
        <v>45813</v>
        <stp/>
        <stp>StudyData</stp>
        <stp>TYA</stp>
        <stp>BAR</stp>
        <stp/>
        <stp>Time</stp>
        <stp>5</stp>
        <stp>-1486</stp>
        <stp>ALL</stp>
        <stp/>
        <stp/>
        <stp>False</stp>
        <stp>T</stp>
        <tr r="B1488" s="2"/>
      </tp>
      <tp>
        <v>45812.895833333336</v>
        <stp/>
        <stp>StudyData</stp>
        <stp>TYA</stp>
        <stp>BAR</stp>
        <stp/>
        <stp>Time</stp>
        <stp>5</stp>
        <stp>-1516</stp>
        <stp>ALL</stp>
        <stp/>
        <stp/>
        <stp>False</stp>
        <stp>T</stp>
        <tr r="B1518" s="2"/>
      </tp>
      <tp>
        <v>45812.930555555555</v>
        <stp/>
        <stp>StudyData</stp>
        <stp>TYA</stp>
        <stp>BAR</stp>
        <stp/>
        <stp>Time</stp>
        <stp>5</stp>
        <stp>-1506</stp>
        <stp>ALL</stp>
        <stp/>
        <stp/>
        <stp>False</stp>
        <stp>T</stp>
        <tr r="B1508" s="2"/>
      </tp>
      <tp>
        <v>45812.826388888891</v>
        <stp/>
        <stp>StudyData</stp>
        <stp>TYA</stp>
        <stp>BAR</stp>
        <stp/>
        <stp>Time</stp>
        <stp>5</stp>
        <stp>-1536</stp>
        <stp>ALL</stp>
        <stp/>
        <stp/>
        <stp>False</stp>
        <stp>T</stp>
        <tr r="B1538" s="2"/>
      </tp>
      <tp>
        <v>45812.861111111109</v>
        <stp/>
        <stp>StudyData</stp>
        <stp>TYA</stp>
        <stp>BAR</stp>
        <stp/>
        <stp>Time</stp>
        <stp>5</stp>
        <stp>-1526</stp>
        <stp>ALL</stp>
        <stp/>
        <stp/>
        <stp>False</stp>
        <stp>T</stp>
        <tr r="B1528" s="2"/>
      </tp>
      <tp>
        <v>45812.756944444445</v>
        <stp/>
        <stp>StudyData</stp>
        <stp>TYA</stp>
        <stp>BAR</stp>
        <stp/>
        <stp>Time</stp>
        <stp>5</stp>
        <stp>-1556</stp>
        <stp>ALL</stp>
        <stp/>
        <stp/>
        <stp>False</stp>
        <stp>T</stp>
        <tr r="B1558" s="2"/>
      </tp>
      <tp>
        <v>45812.791666666664</v>
        <stp/>
        <stp>StudyData</stp>
        <stp>TYA</stp>
        <stp>BAR</stp>
        <stp/>
        <stp>Time</stp>
        <stp>5</stp>
        <stp>-1546</stp>
        <stp>ALL</stp>
        <stp/>
        <stp/>
        <stp>False</stp>
        <stp>T</stp>
        <tr r="B1548" s="2"/>
      </tp>
      <tp>
        <v>45812.645833333336</v>
        <stp/>
        <stp>StudyData</stp>
        <stp>TYA</stp>
        <stp>BAR</stp>
        <stp/>
        <stp>Time</stp>
        <stp>5</stp>
        <stp>-1576</stp>
        <stp>ALL</stp>
        <stp/>
        <stp/>
        <stp>False</stp>
        <stp>T</stp>
        <tr r="B1578" s="2"/>
      </tp>
      <tp>
        <v>45812.722222222219</v>
        <stp/>
        <stp>StudyData</stp>
        <stp>TYA</stp>
        <stp>BAR</stp>
        <stp/>
        <stp>Time</stp>
        <stp>5</stp>
        <stp>-1566</stp>
        <stp>ALL</stp>
        <stp/>
        <stp/>
        <stp>False</stp>
        <stp>T</stp>
        <tr r="B1568" s="2"/>
      </tp>
      <tp>
        <v>45812.576388888891</v>
        <stp/>
        <stp>StudyData</stp>
        <stp>TYA</stp>
        <stp>BAR</stp>
        <stp/>
        <stp>Time</stp>
        <stp>5</stp>
        <stp>-1596</stp>
        <stp>ALL</stp>
        <stp/>
        <stp/>
        <stp>False</stp>
        <stp>T</stp>
        <tr r="B1598" s="2"/>
      </tp>
      <tp>
        <v>45812.611111111109</v>
        <stp/>
        <stp>StudyData</stp>
        <stp>TYA</stp>
        <stp>BAR</stp>
        <stp/>
        <stp>Time</stp>
        <stp>5</stp>
        <stp>-1586</stp>
        <stp>ALL</stp>
        <stp/>
        <stp/>
        <stp>False</stp>
        <stp>T</stp>
        <tr r="B1588" s="2"/>
      </tp>
      <tp>
        <v>45812.506944444445</v>
        <stp/>
        <stp>StudyData</stp>
        <stp>TYA</stp>
        <stp>BAR</stp>
        <stp/>
        <stp>Time</stp>
        <stp>5</stp>
        <stp>-1616</stp>
        <stp>ALL</stp>
        <stp/>
        <stp/>
        <stp>False</stp>
        <stp>T</stp>
        <tr r="B1618" s="2"/>
      </tp>
      <tp>
        <v>45812.541666666664</v>
        <stp/>
        <stp>StudyData</stp>
        <stp>TYA</stp>
        <stp>BAR</stp>
        <stp/>
        <stp>Time</stp>
        <stp>5</stp>
        <stp>-1606</stp>
        <stp>ALL</stp>
        <stp/>
        <stp/>
        <stp>False</stp>
        <stp>T</stp>
        <tr r="B1608" s="2"/>
      </tp>
      <tp>
        <v>45812.4375</v>
        <stp/>
        <stp>StudyData</stp>
        <stp>TYA</stp>
        <stp>BAR</stp>
        <stp/>
        <stp>Time</stp>
        <stp>5</stp>
        <stp>-1636</stp>
        <stp>ALL</stp>
        <stp/>
        <stp/>
        <stp>False</stp>
        <stp>T</stp>
        <tr r="B1638" s="2"/>
      </tp>
      <tp>
        <v>45812.472222222219</v>
        <stp/>
        <stp>StudyData</stp>
        <stp>TYA</stp>
        <stp>BAR</stp>
        <stp/>
        <stp>Time</stp>
        <stp>5</stp>
        <stp>-1626</stp>
        <stp>ALL</stp>
        <stp/>
        <stp/>
        <stp>False</stp>
        <stp>T</stp>
        <tr r="B1628" s="2"/>
      </tp>
      <tp>
        <v>45812.368055555555</v>
        <stp/>
        <stp>StudyData</stp>
        <stp>TYA</stp>
        <stp>BAR</stp>
        <stp/>
        <stp>Time</stp>
        <stp>5</stp>
        <stp>-1656</stp>
        <stp>ALL</stp>
        <stp/>
        <stp/>
        <stp>False</stp>
        <stp>T</stp>
        <tr r="B1658" s="2"/>
      </tp>
      <tp>
        <v>45812.402777777781</v>
        <stp/>
        <stp>StudyData</stp>
        <stp>TYA</stp>
        <stp>BAR</stp>
        <stp/>
        <stp>Time</stp>
        <stp>5</stp>
        <stp>-1646</stp>
        <stp>ALL</stp>
        <stp/>
        <stp/>
        <stp>False</stp>
        <stp>T</stp>
        <tr r="B1648" s="2"/>
      </tp>
      <tp>
        <v>45812.298611111109</v>
        <stp/>
        <stp>StudyData</stp>
        <stp>TYA</stp>
        <stp>BAR</stp>
        <stp/>
        <stp>Time</stp>
        <stp>5</stp>
        <stp>-1676</stp>
        <stp>ALL</stp>
        <stp/>
        <stp/>
        <stp>False</stp>
        <stp>T</stp>
        <tr r="B1678" s="2"/>
      </tp>
      <tp>
        <v>45812.333333333336</v>
        <stp/>
        <stp>StudyData</stp>
        <stp>TYA</stp>
        <stp>BAR</stp>
        <stp/>
        <stp>Time</stp>
        <stp>5</stp>
        <stp>-1666</stp>
        <stp>ALL</stp>
        <stp/>
        <stp/>
        <stp>False</stp>
        <stp>T</stp>
        <tr r="B1668" s="2"/>
      </tp>
      <tp>
        <v>45812.229166666664</v>
        <stp/>
        <stp>StudyData</stp>
        <stp>TYA</stp>
        <stp>BAR</stp>
        <stp/>
        <stp>Time</stp>
        <stp>5</stp>
        <stp>-1696</stp>
        <stp>ALL</stp>
        <stp/>
        <stp/>
        <stp>False</stp>
        <stp>T</stp>
        <tr r="B1698" s="2"/>
      </tp>
      <tp>
        <v>45812.263888888891</v>
        <stp/>
        <stp>StudyData</stp>
        <stp>TYA</stp>
        <stp>BAR</stp>
        <stp/>
        <stp>Time</stp>
        <stp>5</stp>
        <stp>-1686</stp>
        <stp>ALL</stp>
        <stp/>
        <stp/>
        <stp>False</stp>
        <stp>T</stp>
        <tr r="B1688" s="2"/>
      </tp>
      <tp>
        <v>45812.159722222219</v>
        <stp/>
        <stp>StudyData</stp>
        <stp>TYA</stp>
        <stp>BAR</stp>
        <stp/>
        <stp>Time</stp>
        <stp>5</stp>
        <stp>-1716</stp>
        <stp>ALL</stp>
        <stp/>
        <stp/>
        <stp>False</stp>
        <stp>T</stp>
        <tr r="B1718" s="2"/>
      </tp>
      <tp>
        <v>45812.194444444445</v>
        <stp/>
        <stp>StudyData</stp>
        <stp>TYA</stp>
        <stp>BAR</stp>
        <stp/>
        <stp>Time</stp>
        <stp>5</stp>
        <stp>-1706</stp>
        <stp>ALL</stp>
        <stp/>
        <stp/>
        <stp>False</stp>
        <stp>T</stp>
        <tr r="B1708" s="2"/>
      </tp>
      <tp>
        <v>45812.090277777781</v>
        <stp/>
        <stp>StudyData</stp>
        <stp>TYA</stp>
        <stp>BAR</stp>
        <stp/>
        <stp>Time</stp>
        <stp>5</stp>
        <stp>-1736</stp>
        <stp>ALL</stp>
        <stp/>
        <stp/>
        <stp>False</stp>
        <stp>T</stp>
        <tr r="B1738" s="2"/>
      </tp>
      <tp>
        <v>45812.125</v>
        <stp/>
        <stp>StudyData</stp>
        <stp>TYA</stp>
        <stp>BAR</stp>
        <stp/>
        <stp>Time</stp>
        <stp>5</stp>
        <stp>-1726</stp>
        <stp>ALL</stp>
        <stp/>
        <stp/>
        <stp>False</stp>
        <stp>T</stp>
        <tr r="B1728" s="2"/>
      </tp>
      <tp>
        <v>45812.020833333336</v>
        <stp/>
        <stp>StudyData</stp>
        <stp>TYA</stp>
        <stp>BAR</stp>
        <stp/>
        <stp>Time</stp>
        <stp>5</stp>
        <stp>-1756</stp>
        <stp>ALL</stp>
        <stp/>
        <stp/>
        <stp>False</stp>
        <stp>T</stp>
        <tr r="B1758" s="2"/>
      </tp>
      <tp>
        <v>45812.055555555555</v>
        <stp/>
        <stp>StudyData</stp>
        <stp>TYA</stp>
        <stp>BAR</stp>
        <stp/>
        <stp>Time</stp>
        <stp>5</stp>
        <stp>-1746</stp>
        <stp>ALL</stp>
        <stp/>
        <stp/>
        <stp>False</stp>
        <stp>T</stp>
        <tr r="B1748" s="2"/>
      </tp>
      <tp>
        <v>45811.951388888891</v>
        <stp/>
        <stp>StudyData</stp>
        <stp>TYA</stp>
        <stp>BAR</stp>
        <stp/>
        <stp>Time</stp>
        <stp>5</stp>
        <stp>-1776</stp>
        <stp>ALL</stp>
        <stp/>
        <stp/>
        <stp>False</stp>
        <stp>T</stp>
        <tr r="B1778" s="2"/>
      </tp>
      <tp>
        <v>45811.986111111109</v>
        <stp/>
        <stp>StudyData</stp>
        <stp>TYA</stp>
        <stp>BAR</stp>
        <stp/>
        <stp>Time</stp>
        <stp>5</stp>
        <stp>-1766</stp>
        <stp>ALL</stp>
        <stp/>
        <stp/>
        <stp>False</stp>
        <stp>T</stp>
        <tr r="B1768" s="2"/>
      </tp>
      <tp>
        <v>45811.881944444445</v>
        <stp/>
        <stp>StudyData</stp>
        <stp>TYA</stp>
        <stp>BAR</stp>
        <stp/>
        <stp>Time</stp>
        <stp>5</stp>
        <stp>-1796</stp>
        <stp>ALL</stp>
        <stp/>
        <stp/>
        <stp>False</stp>
        <stp>T</stp>
        <tr r="B1798" s="2"/>
      </tp>
      <tp>
        <v>45811.916666666664</v>
        <stp/>
        <stp>StudyData</stp>
        <stp>TYA</stp>
        <stp>BAR</stp>
        <stp/>
        <stp>Time</stp>
        <stp>5</stp>
        <stp>-1786</stp>
        <stp>ALL</stp>
        <stp/>
        <stp/>
        <stp>False</stp>
        <stp>T</stp>
        <tr r="B1788" s="2"/>
      </tp>
      <tp>
        <v>6013.25</v>
        <stp/>
        <stp>StudyData</stp>
        <stp>EP</stp>
        <stp>BAR</stp>
        <stp/>
        <stp>Low</stp>
        <stp>5</stp>
        <stp>-880</stp>
        <stp>All</stp>
        <stp/>
        <stp/>
        <stp>FALSE</stp>
        <stp>T</stp>
        <tr r="E882" s="2"/>
      </tp>
      <tp>
        <v>6006.5</v>
        <stp/>
        <stp>StudyData</stp>
        <stp>EP</stp>
        <stp>BAR</stp>
        <stp/>
        <stp>Low</stp>
        <stp>5</stp>
        <stp>-890</stp>
        <stp>All</stp>
        <stp/>
        <stp/>
        <stp>FALSE</stp>
        <stp>T</stp>
        <tr r="E892" s="2"/>
      </tp>
      <tp>
        <v>6011.25</v>
        <stp/>
        <stp>StudyData</stp>
        <stp>EP</stp>
        <stp>BAR</stp>
        <stp/>
        <stp>Low</stp>
        <stp>5</stp>
        <stp>-820</stp>
        <stp>All</stp>
        <stp/>
        <stp/>
        <stp>FALSE</stp>
        <stp>T</stp>
        <tr r="E822" s="2"/>
      </tp>
      <tp>
        <v>6003</v>
        <stp/>
        <stp>StudyData</stp>
        <stp>EP</stp>
        <stp>BAR</stp>
        <stp/>
        <stp>Low</stp>
        <stp>5</stp>
        <stp>-830</stp>
        <stp>All</stp>
        <stp/>
        <stp/>
        <stp>FALSE</stp>
        <stp>T</stp>
        <tr r="E832" s="2"/>
      </tp>
      <tp>
        <v>6010.25</v>
        <stp/>
        <stp>StudyData</stp>
        <stp>EP</stp>
        <stp>BAR</stp>
        <stp/>
        <stp>Low</stp>
        <stp>5</stp>
        <stp>-800</stp>
        <stp>All</stp>
        <stp/>
        <stp/>
        <stp>FALSE</stp>
        <stp>T</stp>
        <tr r="E802" s="2"/>
      </tp>
      <tp>
        <v>6006.25</v>
        <stp/>
        <stp>StudyData</stp>
        <stp>EP</stp>
        <stp>BAR</stp>
        <stp/>
        <stp>Low</stp>
        <stp>5</stp>
        <stp>-810</stp>
        <stp>All</stp>
        <stp/>
        <stp/>
        <stp>FALSE</stp>
        <stp>T</stp>
        <tr r="E812" s="2"/>
      </tp>
      <tp>
        <v>6009</v>
        <stp/>
        <stp>StudyData</stp>
        <stp>EP</stp>
        <stp>BAR</stp>
        <stp/>
        <stp>Low</stp>
        <stp>5</stp>
        <stp>-860</stp>
        <stp>All</stp>
        <stp/>
        <stp/>
        <stp>FALSE</stp>
        <stp>T</stp>
        <tr r="E862" s="2"/>
      </tp>
      <tp>
        <v>6009.25</v>
        <stp/>
        <stp>StudyData</stp>
        <stp>EP</stp>
        <stp>BAR</stp>
        <stp/>
        <stp>Low</stp>
        <stp>5</stp>
        <stp>-870</stp>
        <stp>All</stp>
        <stp/>
        <stp/>
        <stp>FALSE</stp>
        <stp>T</stp>
        <tr r="E872" s="2"/>
      </tp>
      <tp>
        <v>6014.25</v>
        <stp/>
        <stp>StudyData</stp>
        <stp>EP</stp>
        <stp>BAR</stp>
        <stp/>
        <stp>Low</stp>
        <stp>5</stp>
        <stp>-840</stp>
        <stp>All</stp>
        <stp/>
        <stp/>
        <stp>FALSE</stp>
        <stp>T</stp>
        <tr r="E842" s="2"/>
      </tp>
      <tp>
        <v>6015</v>
        <stp/>
        <stp>StudyData</stp>
        <stp>EP</stp>
        <stp>BAR</stp>
        <stp/>
        <stp>Low</stp>
        <stp>5</stp>
        <stp>-850</stp>
        <stp>All</stp>
        <stp/>
        <stp/>
        <stp>FALSE</stp>
        <stp>T</stp>
        <tr r="E852" s="2"/>
      </tp>
      <tp>
        <v>5997.75</v>
        <stp/>
        <stp>StudyData</stp>
        <stp>EP</stp>
        <stp>BAR</stp>
        <stp/>
        <stp>Low</stp>
        <stp>5</stp>
        <stp>-980</stp>
        <stp>All</stp>
        <stp/>
        <stp/>
        <stp>FALSE</stp>
        <stp>T</stp>
        <tr r="E982" s="2"/>
      </tp>
      <tp>
        <v>6000.75</v>
        <stp/>
        <stp>StudyData</stp>
        <stp>EP</stp>
        <stp>BAR</stp>
        <stp/>
        <stp>Low</stp>
        <stp>5</stp>
        <stp>-990</stp>
        <stp>All</stp>
        <stp/>
        <stp/>
        <stp>FALSE</stp>
        <stp>T</stp>
        <tr r="E992" s="2"/>
      </tp>
      <tp>
        <v>5995.25</v>
        <stp/>
        <stp>StudyData</stp>
        <stp>EP</stp>
        <stp>BAR</stp>
        <stp/>
        <stp>Low</stp>
        <stp>5</stp>
        <stp>-920</stp>
        <stp>All</stp>
        <stp/>
        <stp/>
        <stp>FALSE</stp>
        <stp>T</stp>
        <tr r="E922" s="2"/>
      </tp>
      <tp>
        <v>5996.5</v>
        <stp/>
        <stp>StudyData</stp>
        <stp>EP</stp>
        <stp>BAR</stp>
        <stp/>
        <stp>Low</stp>
        <stp>5</stp>
        <stp>-930</stp>
        <stp>All</stp>
        <stp/>
        <stp/>
        <stp>FALSE</stp>
        <stp>T</stp>
        <tr r="E932" s="2"/>
      </tp>
      <tp>
        <v>6008.5</v>
        <stp/>
        <stp>StudyData</stp>
        <stp>EP</stp>
        <stp>BAR</stp>
        <stp/>
        <stp>Low</stp>
        <stp>5</stp>
        <stp>-900</stp>
        <stp>All</stp>
        <stp/>
        <stp/>
        <stp>FALSE</stp>
        <stp>T</stp>
        <tr r="E902" s="2"/>
      </tp>
      <tp>
        <v>6003.25</v>
        <stp/>
        <stp>StudyData</stp>
        <stp>EP</stp>
        <stp>BAR</stp>
        <stp/>
        <stp>Low</stp>
        <stp>5</stp>
        <stp>-910</stp>
        <stp>All</stp>
        <stp/>
        <stp/>
        <stp>FALSE</stp>
        <stp>T</stp>
        <tr r="E912" s="2"/>
      </tp>
      <tp>
        <v>5995.5</v>
        <stp/>
        <stp>StudyData</stp>
        <stp>EP</stp>
        <stp>BAR</stp>
        <stp/>
        <stp>Low</stp>
        <stp>5</stp>
        <stp>-960</stp>
        <stp>All</stp>
        <stp/>
        <stp/>
        <stp>FALSE</stp>
        <stp>T</stp>
        <tr r="E962" s="2"/>
      </tp>
      <tp>
        <v>5997.5</v>
        <stp/>
        <stp>StudyData</stp>
        <stp>EP</stp>
        <stp>BAR</stp>
        <stp/>
        <stp>Low</stp>
        <stp>5</stp>
        <stp>-970</stp>
        <stp>All</stp>
        <stp/>
        <stp/>
        <stp>FALSE</stp>
        <stp>T</stp>
        <tr r="E972" s="2"/>
      </tp>
      <tp>
        <v>5995</v>
        <stp/>
        <stp>StudyData</stp>
        <stp>EP</stp>
        <stp>BAR</stp>
        <stp/>
        <stp>Low</stp>
        <stp>5</stp>
        <stp>-940</stp>
        <stp>All</stp>
        <stp/>
        <stp/>
        <stp>FALSE</stp>
        <stp>T</stp>
        <tr r="E942" s="2"/>
      </tp>
      <tp>
        <v>5992.5</v>
        <stp/>
        <stp>StudyData</stp>
        <stp>EP</stp>
        <stp>BAR</stp>
        <stp/>
        <stp>Low</stp>
        <stp>5</stp>
        <stp>-950</stp>
        <stp>All</stp>
        <stp/>
        <stp/>
        <stp>FALSE</stp>
        <stp>T</stp>
        <tr r="E952" s="2"/>
      </tp>
      <tp>
        <v>6020.5</v>
        <stp/>
        <stp>StudyData</stp>
        <stp>EP</stp>
        <stp>BAR</stp>
        <stp/>
        <stp>Low</stp>
        <stp>5</stp>
        <stp>-180</stp>
        <stp>All</stp>
        <stp/>
        <stp/>
        <stp>FALSE</stp>
        <stp>T</stp>
        <tr r="E182" s="2"/>
      </tp>
      <tp>
        <v>6020.5</v>
        <stp/>
        <stp>StudyData</stp>
        <stp>EP</stp>
        <stp>BAR</stp>
        <stp/>
        <stp>Low</stp>
        <stp>5</stp>
        <stp>-190</stp>
        <stp>All</stp>
        <stp/>
        <stp/>
        <stp>FALSE</stp>
        <stp>T</stp>
        <tr r="E192" s="2"/>
      </tp>
      <tp>
        <v>6009.5</v>
        <stp/>
        <stp>StudyData</stp>
        <stp>EP</stp>
        <stp>BAR</stp>
        <stp/>
        <stp>Low</stp>
        <stp>5</stp>
        <stp>-120</stp>
        <stp>All</stp>
        <stp/>
        <stp/>
        <stp>FALSE</stp>
        <stp>T</stp>
        <tr r="E122" s="2"/>
      </tp>
      <tp>
        <v>6004</v>
        <stp/>
        <stp>StudyData</stp>
        <stp>EP</stp>
        <stp>BAR</stp>
        <stp/>
        <stp>Low</stp>
        <stp>5</stp>
        <stp>-130</stp>
        <stp>All</stp>
        <stp/>
        <stp/>
        <stp>FALSE</stp>
        <stp>T</stp>
        <tr r="E132" s="2"/>
      </tp>
      <tp>
        <v>6013</v>
        <stp/>
        <stp>StudyData</stp>
        <stp>EP</stp>
        <stp>BAR</stp>
        <stp/>
        <stp>Low</stp>
        <stp>5</stp>
        <stp>-100</stp>
        <stp>All</stp>
        <stp/>
        <stp/>
        <stp>FALSE</stp>
        <stp>T</stp>
        <tr r="E102" s="2"/>
      </tp>
      <tp>
        <v>6008.5</v>
        <stp/>
        <stp>StudyData</stp>
        <stp>EP</stp>
        <stp>BAR</stp>
        <stp/>
        <stp>Low</stp>
        <stp>5</stp>
        <stp>-110</stp>
        <stp>All</stp>
        <stp/>
        <stp/>
        <stp>FALSE</stp>
        <stp>T</stp>
        <tr r="E112" s="2"/>
      </tp>
      <tp>
        <v>6012.25</v>
        <stp/>
        <stp>StudyData</stp>
        <stp>EP</stp>
        <stp>BAR</stp>
        <stp/>
        <stp>Low</stp>
        <stp>5</stp>
        <stp>-160</stp>
        <stp>All</stp>
        <stp/>
        <stp/>
        <stp>FALSE</stp>
        <stp>T</stp>
        <tr r="E162" s="2"/>
      </tp>
      <tp>
        <v>6022.5</v>
        <stp/>
        <stp>StudyData</stp>
        <stp>EP</stp>
        <stp>BAR</stp>
        <stp/>
        <stp>Low</stp>
        <stp>5</stp>
        <stp>-170</stp>
        <stp>All</stp>
        <stp/>
        <stp/>
        <stp>FALSE</stp>
        <stp>T</stp>
        <tr r="E172" s="2"/>
      </tp>
      <tp>
        <v>6001</v>
        <stp/>
        <stp>StudyData</stp>
        <stp>EP</stp>
        <stp>BAR</stp>
        <stp/>
        <stp>Low</stp>
        <stp>5</stp>
        <stp>-140</stp>
        <stp>All</stp>
        <stp/>
        <stp/>
        <stp>FALSE</stp>
        <stp>T</stp>
        <tr r="E142" s="2"/>
      </tp>
      <tp>
        <v>6006</v>
        <stp/>
        <stp>StudyData</stp>
        <stp>EP</stp>
        <stp>BAR</stp>
        <stp/>
        <stp>Low</stp>
        <stp>5</stp>
        <stp>-150</stp>
        <stp>All</stp>
        <stp/>
        <stp/>
        <stp>FALSE</stp>
        <stp>T</stp>
        <tr r="E152" s="2"/>
      </tp>
      <tp>
        <v>6042</v>
        <stp/>
        <stp>StudyData</stp>
        <stp>EP</stp>
        <stp>BAR</stp>
        <stp/>
        <stp>Low</stp>
        <stp>5</stp>
        <stp>-280</stp>
        <stp>All</stp>
        <stp/>
        <stp/>
        <stp>FALSE</stp>
        <stp>T</stp>
        <tr r="E282" s="2"/>
      </tp>
      <tp>
        <v>6062.25</v>
        <stp/>
        <stp>StudyData</stp>
        <stp>EP</stp>
        <stp>BAR</stp>
        <stp/>
        <stp>Low</stp>
        <stp>5</stp>
        <stp>-290</stp>
        <stp>All</stp>
        <stp/>
        <stp/>
        <stp>FALSE</stp>
        <stp>T</stp>
        <tr r="E292" s="2"/>
      </tp>
      <tp>
        <v>6012.25</v>
        <stp/>
        <stp>StudyData</stp>
        <stp>EP</stp>
        <stp>BAR</stp>
        <stp/>
        <stp>Low</stp>
        <stp>5</stp>
        <stp>-220</stp>
        <stp>All</stp>
        <stp/>
        <stp/>
        <stp>FALSE</stp>
        <stp>T</stp>
        <tr r="E222" s="2"/>
      </tp>
      <tp>
        <v>6045.5</v>
        <stp/>
        <stp>StudyData</stp>
        <stp>EP</stp>
        <stp>BAR</stp>
        <stp/>
        <stp>Low</stp>
        <stp>5</stp>
        <stp>-230</stp>
        <stp>All</stp>
        <stp/>
        <stp/>
        <stp>FALSE</stp>
        <stp>T</stp>
        <tr r="E232" s="2"/>
      </tp>
      <tp>
        <v>6028</v>
        <stp/>
        <stp>StudyData</stp>
        <stp>EP</stp>
        <stp>BAR</stp>
        <stp/>
        <stp>Low</stp>
        <stp>5</stp>
        <stp>-200</stp>
        <stp>All</stp>
        <stp/>
        <stp/>
        <stp>FALSE</stp>
        <stp>T</stp>
        <tr r="E202" s="2"/>
      </tp>
      <tp>
        <v>6014.75</v>
        <stp/>
        <stp>StudyData</stp>
        <stp>EP</stp>
        <stp>BAR</stp>
        <stp/>
        <stp>Low</stp>
        <stp>5</stp>
        <stp>-210</stp>
        <stp>All</stp>
        <stp/>
        <stp/>
        <stp>FALSE</stp>
        <stp>T</stp>
        <tr r="E212" s="2"/>
      </tp>
      <tp>
        <v>6048.75</v>
        <stp/>
        <stp>StudyData</stp>
        <stp>EP</stp>
        <stp>BAR</stp>
        <stp/>
        <stp>Low</stp>
        <stp>5</stp>
        <stp>-260</stp>
        <stp>All</stp>
        <stp/>
        <stp/>
        <stp>FALSE</stp>
        <stp>T</stp>
        <tr r="E262" s="2"/>
      </tp>
      <tp>
        <v>6057.25</v>
        <stp/>
        <stp>StudyData</stp>
        <stp>EP</stp>
        <stp>BAR</stp>
        <stp/>
        <stp>Low</stp>
        <stp>5</stp>
        <stp>-270</stp>
        <stp>All</stp>
        <stp/>
        <stp/>
        <stp>FALSE</stp>
        <stp>T</stp>
        <tr r="E272" s="2"/>
      </tp>
      <tp>
        <v>6045.25</v>
        <stp/>
        <stp>StudyData</stp>
        <stp>EP</stp>
        <stp>BAR</stp>
        <stp/>
        <stp>Low</stp>
        <stp>5</stp>
        <stp>-240</stp>
        <stp>All</stp>
        <stp/>
        <stp/>
        <stp>FALSE</stp>
        <stp>T</stp>
        <tr r="E242" s="2"/>
      </tp>
      <tp>
        <v>6046.25</v>
        <stp/>
        <stp>StudyData</stp>
        <stp>EP</stp>
        <stp>BAR</stp>
        <stp/>
        <stp>Low</stp>
        <stp>5</stp>
        <stp>-250</stp>
        <stp>All</stp>
        <stp/>
        <stp/>
        <stp>FALSE</stp>
        <stp>T</stp>
        <tr r="E252" s="2"/>
      </tp>
      <tp>
        <v>6025.25</v>
        <stp/>
        <stp>StudyData</stp>
        <stp>EP</stp>
        <stp>BAR</stp>
        <stp/>
        <stp>Low</stp>
        <stp>5</stp>
        <stp>-380</stp>
        <stp>All</stp>
        <stp/>
        <stp/>
        <stp>FALSE</stp>
        <stp>T</stp>
        <tr r="E382" s="2"/>
      </tp>
      <tp>
        <v>6029</v>
        <stp/>
        <stp>StudyData</stp>
        <stp>EP</stp>
        <stp>BAR</stp>
        <stp/>
        <stp>Low</stp>
        <stp>5</stp>
        <stp>-390</stp>
        <stp>All</stp>
        <stp/>
        <stp/>
        <stp>FALSE</stp>
        <stp>T</stp>
        <tr r="E392" s="2"/>
      </tp>
      <tp>
        <v>6034.5</v>
        <stp/>
        <stp>StudyData</stp>
        <stp>EP</stp>
        <stp>BAR</stp>
        <stp/>
        <stp>Low</stp>
        <stp>5</stp>
        <stp>-320</stp>
        <stp>All</stp>
        <stp/>
        <stp/>
        <stp>FALSE</stp>
        <stp>T</stp>
        <tr r="E322" s="2"/>
      </tp>
      <tp>
        <v>6035.75</v>
        <stp/>
        <stp>StudyData</stp>
        <stp>EP</stp>
        <stp>BAR</stp>
        <stp/>
        <stp>Low</stp>
        <stp>5</stp>
        <stp>-330</stp>
        <stp>All</stp>
        <stp/>
        <stp/>
        <stp>FALSE</stp>
        <stp>T</stp>
        <tr r="E332" s="2"/>
      </tp>
      <tp>
        <v>6034</v>
        <stp/>
        <stp>StudyData</stp>
        <stp>EP</stp>
        <stp>BAR</stp>
        <stp/>
        <stp>Low</stp>
        <stp>5</stp>
        <stp>-300</stp>
        <stp>All</stp>
        <stp/>
        <stp/>
        <stp>FALSE</stp>
        <stp>T</stp>
        <tr r="E302" s="2"/>
      </tp>
      <tp>
        <v>6033.75</v>
        <stp/>
        <stp>StudyData</stp>
        <stp>EP</stp>
        <stp>BAR</stp>
        <stp/>
        <stp>Low</stp>
        <stp>5</stp>
        <stp>-310</stp>
        <stp>All</stp>
        <stp/>
        <stp/>
        <stp>FALSE</stp>
        <stp>T</stp>
        <tr r="E312" s="2"/>
      </tp>
      <tp>
        <v>6026</v>
        <stp/>
        <stp>StudyData</stp>
        <stp>EP</stp>
        <stp>BAR</stp>
        <stp/>
        <stp>Low</stp>
        <stp>5</stp>
        <stp>-360</stp>
        <stp>All</stp>
        <stp/>
        <stp/>
        <stp>FALSE</stp>
        <stp>T</stp>
        <tr r="E362" s="2"/>
      </tp>
      <tp>
        <v>6024.5</v>
        <stp/>
        <stp>StudyData</stp>
        <stp>EP</stp>
        <stp>BAR</stp>
        <stp/>
        <stp>Low</stp>
        <stp>5</stp>
        <stp>-370</stp>
        <stp>All</stp>
        <stp/>
        <stp/>
        <stp>FALSE</stp>
        <stp>T</stp>
        <tr r="E372" s="2"/>
      </tp>
      <tp>
        <v>6034</v>
        <stp/>
        <stp>StudyData</stp>
        <stp>EP</stp>
        <stp>BAR</stp>
        <stp/>
        <stp>Low</stp>
        <stp>5</stp>
        <stp>-340</stp>
        <stp>All</stp>
        <stp/>
        <stp/>
        <stp>FALSE</stp>
        <stp>T</stp>
        <tr r="E342" s="2"/>
      </tp>
      <tp>
        <v>6028</v>
        <stp/>
        <stp>StudyData</stp>
        <stp>EP</stp>
        <stp>BAR</stp>
        <stp/>
        <stp>Low</stp>
        <stp>5</stp>
        <stp>-350</stp>
        <stp>All</stp>
        <stp/>
        <stp/>
        <stp>FALSE</stp>
        <stp>T</stp>
        <tr r="E352" s="2"/>
      </tp>
      <tp>
        <v>6032</v>
        <stp/>
        <stp>StudyData</stp>
        <stp>EP</stp>
        <stp>BAR</stp>
        <stp/>
        <stp>Low</stp>
        <stp>5</stp>
        <stp>-480</stp>
        <stp>All</stp>
        <stp/>
        <stp/>
        <stp>FALSE</stp>
        <stp>T</stp>
        <tr r="E482" s="2"/>
      </tp>
      <tp>
        <v>6038.5</v>
        <stp/>
        <stp>StudyData</stp>
        <stp>EP</stp>
        <stp>BAR</stp>
        <stp/>
        <stp>Low</stp>
        <stp>5</stp>
        <stp>-490</stp>
        <stp>All</stp>
        <stp/>
        <stp/>
        <stp>FALSE</stp>
        <stp>T</stp>
        <tr r="E492" s="2"/>
      </tp>
      <tp>
        <v>6029</v>
        <stp/>
        <stp>StudyData</stp>
        <stp>EP</stp>
        <stp>BAR</stp>
        <stp/>
        <stp>Low</stp>
        <stp>5</stp>
        <stp>-420</stp>
        <stp>All</stp>
        <stp/>
        <stp/>
        <stp>FALSE</stp>
        <stp>T</stp>
        <tr r="E422" s="2"/>
      </tp>
      <tp>
        <v>6032.5</v>
        <stp/>
        <stp>StudyData</stp>
        <stp>EP</stp>
        <stp>BAR</stp>
        <stp/>
        <stp>Low</stp>
        <stp>5</stp>
        <stp>-430</stp>
        <stp>All</stp>
        <stp/>
        <stp/>
        <stp>FALSE</stp>
        <stp>T</stp>
        <tr r="E432" s="2"/>
      </tp>
      <tp>
        <v>6027.75</v>
        <stp/>
        <stp>StudyData</stp>
        <stp>EP</stp>
        <stp>BAR</stp>
        <stp/>
        <stp>Low</stp>
        <stp>5</stp>
        <stp>-400</stp>
        <stp>All</stp>
        <stp/>
        <stp/>
        <stp>FALSE</stp>
        <stp>T</stp>
        <tr r="E402" s="2"/>
      </tp>
      <tp>
        <v>6028</v>
        <stp/>
        <stp>StudyData</stp>
        <stp>EP</stp>
        <stp>BAR</stp>
        <stp/>
        <stp>Low</stp>
        <stp>5</stp>
        <stp>-410</stp>
        <stp>All</stp>
        <stp/>
        <stp/>
        <stp>FALSE</stp>
        <stp>T</stp>
        <tr r="E412" s="2"/>
      </tp>
      <tp>
        <v>6038.75</v>
        <stp/>
        <stp>StudyData</stp>
        <stp>EP</stp>
        <stp>BAR</stp>
        <stp/>
        <stp>Low</stp>
        <stp>5</stp>
        <stp>-460</stp>
        <stp>All</stp>
        <stp/>
        <stp/>
        <stp>FALSE</stp>
        <stp>T</stp>
        <tr r="E462" s="2"/>
      </tp>
      <tp>
        <v>6040</v>
        <stp/>
        <stp>StudyData</stp>
        <stp>EP</stp>
        <stp>BAR</stp>
        <stp/>
        <stp>Low</stp>
        <stp>5</stp>
        <stp>-470</stp>
        <stp>All</stp>
        <stp/>
        <stp/>
        <stp>FALSE</stp>
        <stp>T</stp>
        <tr r="E472" s="2"/>
      </tp>
      <tp>
        <v>6034</v>
        <stp/>
        <stp>StudyData</stp>
        <stp>EP</stp>
        <stp>BAR</stp>
        <stp/>
        <stp>Low</stp>
        <stp>5</stp>
        <stp>-440</stp>
        <stp>All</stp>
        <stp/>
        <stp/>
        <stp>FALSE</stp>
        <stp>T</stp>
        <tr r="E442" s="2"/>
      </tp>
      <tp>
        <v>6044</v>
        <stp/>
        <stp>StudyData</stp>
        <stp>EP</stp>
        <stp>BAR</stp>
        <stp/>
        <stp>Low</stp>
        <stp>5</stp>
        <stp>-450</stp>
        <stp>All</stp>
        <stp/>
        <stp/>
        <stp>FALSE</stp>
        <stp>T</stp>
        <tr r="E452" s="2"/>
      </tp>
      <tp>
        <v>6011.25</v>
        <stp/>
        <stp>StudyData</stp>
        <stp>EP</stp>
        <stp>BAR</stp>
        <stp/>
        <stp>Low</stp>
        <stp>5</stp>
        <stp>-580</stp>
        <stp>All</stp>
        <stp/>
        <stp/>
        <stp>FALSE</stp>
        <stp>T</stp>
        <tr r="E582" s="2"/>
      </tp>
      <tp>
        <v>6013.75</v>
        <stp/>
        <stp>StudyData</stp>
        <stp>EP</stp>
        <stp>BAR</stp>
        <stp/>
        <stp>Low</stp>
        <stp>5</stp>
        <stp>-590</stp>
        <stp>All</stp>
        <stp/>
        <stp/>
        <stp>FALSE</stp>
        <stp>T</stp>
        <tr r="E592" s="2"/>
      </tp>
      <tp>
        <v>6032.5</v>
        <stp/>
        <stp>StudyData</stp>
        <stp>EP</stp>
        <stp>BAR</stp>
        <stp/>
        <stp>Low</stp>
        <stp>5</stp>
        <stp>-520</stp>
        <stp>All</stp>
        <stp/>
        <stp/>
        <stp>FALSE</stp>
        <stp>T</stp>
        <tr r="E522" s="2"/>
      </tp>
      <tp>
        <v>6017.25</v>
        <stp/>
        <stp>StudyData</stp>
        <stp>EP</stp>
        <stp>BAR</stp>
        <stp/>
        <stp>Low</stp>
        <stp>5</stp>
        <stp>-530</stp>
        <stp>All</stp>
        <stp/>
        <stp/>
        <stp>FALSE</stp>
        <stp>T</stp>
        <tr r="E532" s="2"/>
      </tp>
      <tp>
        <v>6020</v>
        <stp/>
        <stp>StudyData</stp>
        <stp>EP</stp>
        <stp>BAR</stp>
        <stp/>
        <stp>Low</stp>
        <stp>5</stp>
        <stp>-500</stp>
        <stp>All</stp>
        <stp/>
        <stp/>
        <stp>FALSE</stp>
        <stp>T</stp>
        <tr r="E502" s="2"/>
      </tp>
      <tp>
        <v>6036.25</v>
        <stp/>
        <stp>StudyData</stp>
        <stp>EP</stp>
        <stp>BAR</stp>
        <stp/>
        <stp>Low</stp>
        <stp>5</stp>
        <stp>-510</stp>
        <stp>All</stp>
        <stp/>
        <stp/>
        <stp>FALSE</stp>
        <stp>T</stp>
        <tr r="E512" s="2"/>
      </tp>
      <tp>
        <v>6017.25</v>
        <stp/>
        <stp>StudyData</stp>
        <stp>EP</stp>
        <stp>BAR</stp>
        <stp/>
        <stp>Low</stp>
        <stp>5</stp>
        <stp>-560</stp>
        <stp>All</stp>
        <stp/>
        <stp/>
        <stp>FALSE</stp>
        <stp>T</stp>
        <tr r="E562" s="2"/>
      </tp>
      <tp>
        <v>6018</v>
        <stp/>
        <stp>StudyData</stp>
        <stp>EP</stp>
        <stp>BAR</stp>
        <stp/>
        <stp>Low</stp>
        <stp>5</stp>
        <stp>-570</stp>
        <stp>All</stp>
        <stp/>
        <stp/>
        <stp>FALSE</stp>
        <stp>T</stp>
        <tr r="E572" s="2"/>
      </tp>
      <tp>
        <v>6027.5</v>
        <stp/>
        <stp>StudyData</stp>
        <stp>EP</stp>
        <stp>BAR</stp>
        <stp/>
        <stp>Low</stp>
        <stp>5</stp>
        <stp>-540</stp>
        <stp>All</stp>
        <stp/>
        <stp/>
        <stp>FALSE</stp>
        <stp>T</stp>
        <tr r="E542" s="2"/>
      </tp>
      <tp>
        <v>6019.25</v>
        <stp/>
        <stp>StudyData</stp>
        <stp>EP</stp>
        <stp>BAR</stp>
        <stp/>
        <stp>Low</stp>
        <stp>5</stp>
        <stp>-550</stp>
        <stp>All</stp>
        <stp/>
        <stp/>
        <stp>FALSE</stp>
        <stp>T</stp>
        <tr r="E552" s="2"/>
      </tp>
      <tp>
        <v>6034.5</v>
        <stp/>
        <stp>StudyData</stp>
        <stp>EP</stp>
        <stp>BAR</stp>
        <stp/>
        <stp>Low</stp>
        <stp>5</stp>
        <stp>-680</stp>
        <stp>All</stp>
        <stp/>
        <stp/>
        <stp>FALSE</stp>
        <stp>T</stp>
        <tr r="E682" s="2"/>
      </tp>
      <tp>
        <v>6035.75</v>
        <stp/>
        <stp>StudyData</stp>
        <stp>EP</stp>
        <stp>BAR</stp>
        <stp/>
        <stp>Low</stp>
        <stp>5</stp>
        <stp>-690</stp>
        <stp>All</stp>
        <stp/>
        <stp/>
        <stp>FALSE</stp>
        <stp>T</stp>
        <tr r="E692" s="2"/>
      </tp>
      <tp>
        <v>5996.75</v>
        <stp/>
        <stp>StudyData</stp>
        <stp>EP</stp>
        <stp>BAR</stp>
        <stp/>
        <stp>Low</stp>
        <stp>5</stp>
        <stp>-620</stp>
        <stp>All</stp>
        <stp/>
        <stp/>
        <stp>FALSE</stp>
        <stp>T</stp>
        <tr r="E622" s="2"/>
      </tp>
      <tp>
        <v>6008.75</v>
        <stp/>
        <stp>StudyData</stp>
        <stp>EP</stp>
        <stp>BAR</stp>
        <stp/>
        <stp>Low</stp>
        <stp>5</stp>
        <stp>-630</stp>
        <stp>All</stp>
        <stp/>
        <stp/>
        <stp>FALSE</stp>
        <stp>T</stp>
        <tr r="E632" s="2"/>
      </tp>
      <tp>
        <v>6010.75</v>
        <stp/>
        <stp>StudyData</stp>
        <stp>EP</stp>
        <stp>BAR</stp>
        <stp/>
        <stp>Low</stp>
        <stp>5</stp>
        <stp>-600</stp>
        <stp>All</stp>
        <stp/>
        <stp/>
        <stp>FALSE</stp>
        <stp>T</stp>
        <tr r="E602" s="2"/>
      </tp>
      <tp>
        <v>6006.5</v>
        <stp/>
        <stp>StudyData</stp>
        <stp>EP</stp>
        <stp>BAR</stp>
        <stp/>
        <stp>Low</stp>
        <stp>5</stp>
        <stp>-610</stp>
        <stp>All</stp>
        <stp/>
        <stp/>
        <stp>FALSE</stp>
        <stp>T</stp>
        <tr r="E612" s="2"/>
      </tp>
      <tp>
        <v>6031</v>
        <stp/>
        <stp>StudyData</stp>
        <stp>EP</stp>
        <stp>BAR</stp>
        <stp/>
        <stp>Low</stp>
        <stp>5</stp>
        <stp>-660</stp>
        <stp>All</stp>
        <stp/>
        <stp/>
        <stp>FALSE</stp>
        <stp>T</stp>
        <tr r="E662" s="2"/>
      </tp>
      <tp>
        <v>6034.25</v>
        <stp/>
        <stp>StudyData</stp>
        <stp>EP</stp>
        <stp>BAR</stp>
        <stp/>
        <stp>Low</stp>
        <stp>5</stp>
        <stp>-670</stp>
        <stp>All</stp>
        <stp/>
        <stp/>
        <stp>FALSE</stp>
        <stp>T</stp>
        <tr r="E672" s="2"/>
      </tp>
      <tp>
        <v>6011</v>
        <stp/>
        <stp>StudyData</stp>
        <stp>EP</stp>
        <stp>BAR</stp>
        <stp/>
        <stp>Low</stp>
        <stp>5</stp>
        <stp>-640</stp>
        <stp>All</stp>
        <stp/>
        <stp/>
        <stp>FALSE</stp>
        <stp>T</stp>
        <tr r="E642" s="2"/>
      </tp>
      <tp>
        <v>6012.25</v>
        <stp/>
        <stp>StudyData</stp>
        <stp>EP</stp>
        <stp>BAR</stp>
        <stp/>
        <stp>Low</stp>
        <stp>5</stp>
        <stp>-650</stp>
        <stp>All</stp>
        <stp/>
        <stp/>
        <stp>FALSE</stp>
        <stp>T</stp>
        <tr r="E652" s="2"/>
      </tp>
      <tp>
        <v>6024.75</v>
        <stp/>
        <stp>StudyData</stp>
        <stp>EP</stp>
        <stp>BAR</stp>
        <stp/>
        <stp>Low</stp>
        <stp>5</stp>
        <stp>-780</stp>
        <stp>All</stp>
        <stp/>
        <stp/>
        <stp>FALSE</stp>
        <stp>T</stp>
        <tr r="E782" s="2"/>
      </tp>
      <tp>
        <v>6020.75</v>
        <stp/>
        <stp>StudyData</stp>
        <stp>EP</stp>
        <stp>BAR</stp>
        <stp/>
        <stp>Low</stp>
        <stp>5</stp>
        <stp>-790</stp>
        <stp>All</stp>
        <stp/>
        <stp/>
        <stp>FALSE</stp>
        <stp>T</stp>
        <tr r="E792" s="2"/>
      </tp>
      <tp>
        <v>6013.5</v>
        <stp/>
        <stp>StudyData</stp>
        <stp>EP</stp>
        <stp>BAR</stp>
        <stp/>
        <stp>Low</stp>
        <stp>5</stp>
        <stp>-720</stp>
        <stp>All</stp>
        <stp/>
        <stp/>
        <stp>FALSE</stp>
        <stp>T</stp>
        <tr r="E722" s="2"/>
      </tp>
      <tp>
        <v>6012.5</v>
        <stp/>
        <stp>StudyData</stp>
        <stp>EP</stp>
        <stp>BAR</stp>
        <stp/>
        <stp>Low</stp>
        <stp>5</stp>
        <stp>-730</stp>
        <stp>All</stp>
        <stp/>
        <stp/>
        <stp>FALSE</stp>
        <stp>T</stp>
        <tr r="E732" s="2"/>
      </tp>
      <tp>
        <v>6034.75</v>
        <stp/>
        <stp>StudyData</stp>
        <stp>EP</stp>
        <stp>BAR</stp>
        <stp/>
        <stp>Low</stp>
        <stp>5</stp>
        <stp>-700</stp>
        <stp>All</stp>
        <stp/>
        <stp/>
        <stp>FALSE</stp>
        <stp>T</stp>
        <tr r="E702" s="2"/>
      </tp>
      <tp>
        <v>6015.5</v>
        <stp/>
        <stp>StudyData</stp>
        <stp>EP</stp>
        <stp>BAR</stp>
        <stp/>
        <stp>Low</stp>
        <stp>5</stp>
        <stp>-710</stp>
        <stp>All</stp>
        <stp/>
        <stp/>
        <stp>FALSE</stp>
        <stp>T</stp>
        <tr r="E712" s="2"/>
      </tp>
      <tp>
        <v>6017.5</v>
        <stp/>
        <stp>StudyData</stp>
        <stp>EP</stp>
        <stp>BAR</stp>
        <stp/>
        <stp>Low</stp>
        <stp>5</stp>
        <stp>-760</stp>
        <stp>All</stp>
        <stp/>
        <stp/>
        <stp>FALSE</stp>
        <stp>T</stp>
        <tr r="E762" s="2"/>
      </tp>
      <tp>
        <v>6018.75</v>
        <stp/>
        <stp>StudyData</stp>
        <stp>EP</stp>
        <stp>BAR</stp>
        <stp/>
        <stp>Low</stp>
        <stp>5</stp>
        <stp>-770</stp>
        <stp>All</stp>
        <stp/>
        <stp/>
        <stp>FALSE</stp>
        <stp>T</stp>
        <tr r="E772" s="2"/>
      </tp>
      <tp>
        <v>6014.5</v>
        <stp/>
        <stp>StudyData</stp>
        <stp>EP</stp>
        <stp>BAR</stp>
        <stp/>
        <stp>Low</stp>
        <stp>5</stp>
        <stp>-740</stp>
        <stp>All</stp>
        <stp/>
        <stp/>
        <stp>FALSE</stp>
        <stp>T</stp>
        <tr r="E742" s="2"/>
      </tp>
      <tp>
        <v>6008</v>
        <stp/>
        <stp>StudyData</stp>
        <stp>EP</stp>
        <stp>BAR</stp>
        <stp/>
        <stp>Low</stp>
        <stp>5</stp>
        <stp>-750</stp>
        <stp>All</stp>
        <stp/>
        <stp/>
        <stp>FALSE</stp>
        <stp>T</stp>
        <tr r="E752" s="2"/>
      </tp>
      <tp>
        <v>6013.5</v>
        <stp/>
        <stp>StudyData</stp>
        <stp>EP</stp>
        <stp>BAR</stp>
        <stp/>
        <stp>Close</stp>
        <stp>5</stp>
        <stp>-6</stp>
        <stp>All</stp>
        <stp/>
        <stp/>
        <stp>FALSE</stp>
        <stp>T</stp>
        <tr r="F8" s="2"/>
      </tp>
      <tp>
        <v>2095</v>
        <stp/>
        <stp>StudyData</stp>
        <stp>EP</stp>
        <stp>Vol</stp>
        <stp>Highlight=Total Trades,VolType=Exchange,CoCType=Auto</stp>
        <stp>Vol</stp>
        <stp>5</stp>
        <stp>-17</stp>
        <stp>ALL</stp>
        <stp/>
        <stp/>
        <stp>TRUE</stp>
        <stp>T</stp>
        <tr r="G19" s="2"/>
      </tp>
      <tp>
        <v>10229</v>
        <stp/>
        <stp>StudyData</stp>
        <stp>EP</stp>
        <stp>Vol</stp>
        <stp>Highlight=Total Trades,VolType=Exchange,CoCType=Auto</stp>
        <stp>Vol</stp>
        <stp>5</stp>
        <stp>-16</stp>
        <stp>ALL</stp>
        <stp/>
        <stp/>
        <stp>TRUE</stp>
        <stp>T</stp>
        <tr r="G18" s="2"/>
      </tp>
      <tp>
        <v>7661</v>
        <stp/>
        <stp>StudyData</stp>
        <stp>EP</stp>
        <stp>Vol</stp>
        <stp>Highlight=Total Trades,VolType=Exchange,CoCType=Auto</stp>
        <stp>Vol</stp>
        <stp>5</stp>
        <stp>-15</stp>
        <stp>ALL</stp>
        <stp/>
        <stp/>
        <stp>TRUE</stp>
        <stp>T</stp>
        <tr r="G17" s="2"/>
      </tp>
      <tp>
        <v>4384</v>
        <stp/>
        <stp>StudyData</stp>
        <stp>EP</stp>
        <stp>Vol</stp>
        <stp>Highlight=Total Trades,VolType=Exchange,CoCType=Auto</stp>
        <stp>Vol</stp>
        <stp>5</stp>
        <stp>-14</stp>
        <stp>ALL</stp>
        <stp/>
        <stp/>
        <stp>TRUE</stp>
        <stp>T</stp>
        <tr r="G16" s="2"/>
      </tp>
      <tp>
        <v>3585</v>
        <stp/>
        <stp>StudyData</stp>
        <stp>EP</stp>
        <stp>Vol</stp>
        <stp>Highlight=Total Trades,VolType=Exchange,CoCType=Auto</stp>
        <stp>Vol</stp>
        <stp>5</stp>
        <stp>-13</stp>
        <stp>ALL</stp>
        <stp/>
        <stp/>
        <stp>TRUE</stp>
        <stp>T</stp>
        <tr r="G15" s="2"/>
      </tp>
      <tp>
        <v>2151</v>
        <stp/>
        <stp>StudyData</stp>
        <stp>EP</stp>
        <stp>Vol</stp>
        <stp>Highlight=Total Trades,VolType=Exchange,CoCType=Auto</stp>
        <stp>Vol</stp>
        <stp>5</stp>
        <stp>-12</stp>
        <stp>ALL</stp>
        <stp/>
        <stp/>
        <stp>TRUE</stp>
        <stp>T</stp>
        <tr r="G14" s="2"/>
      </tp>
      <tp>
        <v>2603</v>
        <stp/>
        <stp>StudyData</stp>
        <stp>EP</stp>
        <stp>Vol</stp>
        <stp>Highlight=Total Trades,VolType=Exchange,CoCType=Auto</stp>
        <stp>Vol</stp>
        <stp>5</stp>
        <stp>-11</stp>
        <stp>ALL</stp>
        <stp/>
        <stp/>
        <stp>TRUE</stp>
        <stp>T</stp>
        <tr r="G13" s="2"/>
      </tp>
      <tp>
        <v>9372</v>
        <stp/>
        <stp>StudyData</stp>
        <stp>EP</stp>
        <stp>Vol</stp>
        <stp>Highlight=Total Trades,VolType=Exchange,CoCType=Auto</stp>
        <stp>Vol</stp>
        <stp>5</stp>
        <stp>-10</stp>
        <stp>ALL</stp>
        <stp/>
        <stp/>
        <stp>TRUE</stp>
        <stp>T</stp>
        <tr r="G12" s="2"/>
      </tp>
      <tp>
        <v>1382</v>
        <stp/>
        <stp>StudyData</stp>
        <stp>EP</stp>
        <stp>Vol</stp>
        <stp>Highlight=Total Trades,VolType=Exchange,CoCType=Auto</stp>
        <stp>Vol</stp>
        <stp>5</stp>
        <stp>-19</stp>
        <stp>ALL</stp>
        <stp/>
        <stp/>
        <stp>TRUE</stp>
        <stp>T</stp>
        <tr r="G21" s="2"/>
      </tp>
      <tp>
        <v>1335</v>
        <stp/>
        <stp>StudyData</stp>
        <stp>EP</stp>
        <stp>Vol</stp>
        <stp>Highlight=Total Trades,VolType=Exchange,CoCType=Auto</stp>
        <stp>Vol</stp>
        <stp>5</stp>
        <stp>-18</stp>
        <stp>ALL</stp>
        <stp/>
        <stp/>
        <stp>TRUE</stp>
        <stp>T</stp>
        <tr r="G20" s="2"/>
      </tp>
      <tp>
        <v>45796.767361111109</v>
        <stp/>
        <stp>StudyData</stp>
        <stp>TYA</stp>
        <stp>BAR</stp>
        <stp/>
        <stp>Time</stp>
        <stp>5</stp>
        <stp>-4817</stp>
        <stp>ALL</stp>
        <stp/>
        <stp/>
        <stp>False</stp>
        <stp>T</stp>
        <tr r="B4819" s="2"/>
      </tp>
      <tp>
        <v>45796.802083333336</v>
        <stp/>
        <stp>StudyData</stp>
        <stp>TYA</stp>
        <stp>BAR</stp>
        <stp/>
        <stp>Time</stp>
        <stp>5</stp>
        <stp>-4807</stp>
        <stp>ALL</stp>
        <stp/>
        <stp/>
        <stp>False</stp>
        <stp>T</stp>
        <tr r="B4809" s="2"/>
      </tp>
      <tp>
        <v>45796.65625</v>
        <stp/>
        <stp>StudyData</stp>
        <stp>TYA</stp>
        <stp>BAR</stp>
        <stp/>
        <stp>Time</stp>
        <stp>5</stp>
        <stp>-4837</stp>
        <stp>ALL</stp>
        <stp/>
        <stp/>
        <stp>False</stp>
        <stp>T</stp>
        <tr r="B4839" s="2"/>
      </tp>
      <tp>
        <v>45796.732638888891</v>
        <stp/>
        <stp>StudyData</stp>
        <stp>TYA</stp>
        <stp>BAR</stp>
        <stp/>
        <stp>Time</stp>
        <stp>5</stp>
        <stp>-4827</stp>
        <stp>ALL</stp>
        <stp/>
        <stp/>
        <stp>False</stp>
        <stp>T</stp>
        <tr r="B4829" s="2"/>
      </tp>
      <tp>
        <v>45796.586805555555</v>
        <stp/>
        <stp>StudyData</stp>
        <stp>TYA</stp>
        <stp>BAR</stp>
        <stp/>
        <stp>Time</stp>
        <stp>5</stp>
        <stp>-4857</stp>
        <stp>ALL</stp>
        <stp/>
        <stp/>
        <stp>False</stp>
        <stp>T</stp>
        <tr r="B4859" s="2"/>
      </tp>
      <tp>
        <v>45796.621527777781</v>
        <stp/>
        <stp>StudyData</stp>
        <stp>TYA</stp>
        <stp>BAR</stp>
        <stp/>
        <stp>Time</stp>
        <stp>5</stp>
        <stp>-4847</stp>
        <stp>ALL</stp>
        <stp/>
        <stp/>
        <stp>False</stp>
        <stp>T</stp>
        <tr r="B4849" s="2"/>
      </tp>
      <tp>
        <v>45796.517361111109</v>
        <stp/>
        <stp>StudyData</stp>
        <stp>TYA</stp>
        <stp>BAR</stp>
        <stp/>
        <stp>Time</stp>
        <stp>5</stp>
        <stp>-4877</stp>
        <stp>ALL</stp>
        <stp/>
        <stp/>
        <stp>False</stp>
        <stp>T</stp>
        <tr r="B4879" s="2"/>
      </tp>
      <tp>
        <v>45796.552083333336</v>
        <stp/>
        <stp>StudyData</stp>
        <stp>TYA</stp>
        <stp>BAR</stp>
        <stp/>
        <stp>Time</stp>
        <stp>5</stp>
        <stp>-4867</stp>
        <stp>ALL</stp>
        <stp/>
        <stp/>
        <stp>False</stp>
        <stp>T</stp>
        <tr r="B4869" s="2"/>
      </tp>
      <tp>
        <v>45796.447916666664</v>
        <stp/>
        <stp>StudyData</stp>
        <stp>TYA</stp>
        <stp>BAR</stp>
        <stp/>
        <stp>Time</stp>
        <stp>5</stp>
        <stp>-4897</stp>
        <stp>ALL</stp>
        <stp/>
        <stp/>
        <stp>False</stp>
        <stp>T</stp>
        <tr r="B4899" s="2"/>
      </tp>
      <tp>
        <v>45796.482638888891</v>
        <stp/>
        <stp>StudyData</stp>
        <stp>TYA</stp>
        <stp>BAR</stp>
        <stp/>
        <stp>Time</stp>
        <stp>5</stp>
        <stp>-4887</stp>
        <stp>ALL</stp>
        <stp/>
        <stp/>
        <stp>False</stp>
        <stp>T</stp>
        <tr r="B4889" s="2"/>
      </tp>
      <tp>
        <v>45796.378472222219</v>
        <stp/>
        <stp>StudyData</stp>
        <stp>TYA</stp>
        <stp>BAR</stp>
        <stp/>
        <stp>Time</stp>
        <stp>5</stp>
        <stp>-4917</stp>
        <stp>ALL</stp>
        <stp/>
        <stp/>
        <stp>False</stp>
        <stp>T</stp>
        <tr r="B4919" s="2"/>
      </tp>
      <tp>
        <v>45796.413194444445</v>
        <stp/>
        <stp>StudyData</stp>
        <stp>TYA</stp>
        <stp>BAR</stp>
        <stp/>
        <stp>Time</stp>
        <stp>5</stp>
        <stp>-4907</stp>
        <stp>ALL</stp>
        <stp/>
        <stp/>
        <stp>False</stp>
        <stp>T</stp>
        <tr r="B4909" s="2"/>
      </tp>
      <tp>
        <v>45796.309027777781</v>
        <stp/>
        <stp>StudyData</stp>
        <stp>TYA</stp>
        <stp>BAR</stp>
        <stp/>
        <stp>Time</stp>
        <stp>5</stp>
        <stp>-4937</stp>
        <stp>ALL</stp>
        <stp/>
        <stp/>
        <stp>False</stp>
        <stp>T</stp>
        <tr r="B4939" s="2"/>
      </tp>
      <tp>
        <v>45796.34375</v>
        <stp/>
        <stp>StudyData</stp>
        <stp>TYA</stp>
        <stp>BAR</stp>
        <stp/>
        <stp>Time</stp>
        <stp>5</stp>
        <stp>-4927</stp>
        <stp>ALL</stp>
        <stp/>
        <stp/>
        <stp>False</stp>
        <stp>T</stp>
        <tr r="B4929" s="2"/>
      </tp>
      <tp>
        <v>45796.239583333336</v>
        <stp/>
        <stp>StudyData</stp>
        <stp>TYA</stp>
        <stp>BAR</stp>
        <stp/>
        <stp>Time</stp>
        <stp>5</stp>
        <stp>-4957</stp>
        <stp>ALL</stp>
        <stp/>
        <stp/>
        <stp>False</stp>
        <stp>T</stp>
        <tr r="B4959" s="2"/>
      </tp>
      <tp>
        <v>45796.274305555555</v>
        <stp/>
        <stp>StudyData</stp>
        <stp>TYA</stp>
        <stp>BAR</stp>
        <stp/>
        <stp>Time</stp>
        <stp>5</stp>
        <stp>-4947</stp>
        <stp>ALL</stp>
        <stp/>
        <stp/>
        <stp>False</stp>
        <stp>T</stp>
        <tr r="B4949" s="2"/>
      </tp>
      <tp>
        <v>45796.170138888891</v>
        <stp/>
        <stp>StudyData</stp>
        <stp>TYA</stp>
        <stp>BAR</stp>
        <stp/>
        <stp>Time</stp>
        <stp>5</stp>
        <stp>-4977</stp>
        <stp>ALL</stp>
        <stp/>
        <stp/>
        <stp>False</stp>
        <stp>T</stp>
        <tr r="B4979" s="2"/>
      </tp>
      <tp>
        <v>45796.204861111109</v>
        <stp/>
        <stp>StudyData</stp>
        <stp>TYA</stp>
        <stp>BAR</stp>
        <stp/>
        <stp>Time</stp>
        <stp>5</stp>
        <stp>-4967</stp>
        <stp>ALL</stp>
        <stp/>
        <stp/>
        <stp>False</stp>
        <stp>T</stp>
        <tr r="B4969" s="2"/>
      </tp>
      <tp>
        <v>45796.100694444445</v>
        <stp/>
        <stp>StudyData</stp>
        <stp>TYA</stp>
        <stp>BAR</stp>
        <stp/>
        <stp>Time</stp>
        <stp>5</stp>
        <stp>-4997</stp>
        <stp>ALL</stp>
        <stp/>
        <stp/>
        <stp>False</stp>
        <stp>T</stp>
        <tr r="B4999" s="2"/>
      </tp>
      <tp>
        <v>45796.135416666664</v>
        <stp/>
        <stp>StudyData</stp>
        <stp>TYA</stp>
        <stp>BAR</stp>
        <stp/>
        <stp>Time</stp>
        <stp>5</stp>
        <stp>-4987</stp>
        <stp>ALL</stp>
        <stp/>
        <stp/>
        <stp>False</stp>
        <stp>T</stp>
        <tr r="B4989" s="2"/>
      </tp>
      <tp>
        <v>45799.628472222219</v>
        <stp/>
        <stp>StudyData</stp>
        <stp>TYA</stp>
        <stp>BAR</stp>
        <stp/>
        <stp>Time</stp>
        <stp>5</stp>
        <stp>-4017</stp>
        <stp>ALL</stp>
        <stp/>
        <stp/>
        <stp>False</stp>
        <stp>T</stp>
        <tr r="B4019" s="2"/>
      </tp>
      <tp>
        <v>45799.663194444445</v>
        <stp/>
        <stp>StudyData</stp>
        <stp>TYA</stp>
        <stp>BAR</stp>
        <stp/>
        <stp>Time</stp>
        <stp>5</stp>
        <stp>-4007</stp>
        <stp>ALL</stp>
        <stp/>
        <stp/>
        <stp>False</stp>
        <stp>T</stp>
        <tr r="B4009" s="2"/>
      </tp>
      <tp>
        <v>45799.559027777781</v>
        <stp/>
        <stp>StudyData</stp>
        <stp>TYA</stp>
        <stp>BAR</stp>
        <stp/>
        <stp>Time</stp>
        <stp>5</stp>
        <stp>-4037</stp>
        <stp>ALL</stp>
        <stp/>
        <stp/>
        <stp>False</stp>
        <stp>T</stp>
        <tr r="B4039" s="2"/>
      </tp>
      <tp>
        <v>45799.59375</v>
        <stp/>
        <stp>StudyData</stp>
        <stp>TYA</stp>
        <stp>BAR</stp>
        <stp/>
        <stp>Time</stp>
        <stp>5</stp>
        <stp>-4027</stp>
        <stp>ALL</stp>
        <stp/>
        <stp/>
        <stp>False</stp>
        <stp>T</stp>
        <tr r="B4029" s="2"/>
      </tp>
      <tp>
        <v>45799.489583333336</v>
        <stp/>
        <stp>StudyData</stp>
        <stp>TYA</stp>
        <stp>BAR</stp>
        <stp/>
        <stp>Time</stp>
        <stp>5</stp>
        <stp>-4057</stp>
        <stp>ALL</stp>
        <stp/>
        <stp/>
        <stp>False</stp>
        <stp>T</stp>
        <tr r="B4059" s="2"/>
      </tp>
      <tp>
        <v>45799.524305555555</v>
        <stp/>
        <stp>StudyData</stp>
        <stp>TYA</stp>
        <stp>BAR</stp>
        <stp/>
        <stp>Time</stp>
        <stp>5</stp>
        <stp>-4047</stp>
        <stp>ALL</stp>
        <stp/>
        <stp/>
        <stp>False</stp>
        <stp>T</stp>
        <tr r="B4049" s="2"/>
      </tp>
      <tp>
        <v>45799.420138888891</v>
        <stp/>
        <stp>StudyData</stp>
        <stp>TYA</stp>
        <stp>BAR</stp>
        <stp/>
        <stp>Time</stp>
        <stp>5</stp>
        <stp>-4077</stp>
        <stp>ALL</stp>
        <stp/>
        <stp/>
        <stp>False</stp>
        <stp>T</stp>
        <tr r="B4079" s="2"/>
      </tp>
      <tp>
        <v>45799.454861111109</v>
        <stp/>
        <stp>StudyData</stp>
        <stp>TYA</stp>
        <stp>BAR</stp>
        <stp/>
        <stp>Time</stp>
        <stp>5</stp>
        <stp>-4067</stp>
        <stp>ALL</stp>
        <stp/>
        <stp/>
        <stp>False</stp>
        <stp>T</stp>
        <tr r="B4069" s="2"/>
      </tp>
      <tp>
        <v>45799.350694444445</v>
        <stp/>
        <stp>StudyData</stp>
        <stp>TYA</stp>
        <stp>BAR</stp>
        <stp/>
        <stp>Time</stp>
        <stp>5</stp>
        <stp>-4097</stp>
        <stp>ALL</stp>
        <stp/>
        <stp/>
        <stp>False</stp>
        <stp>T</stp>
        <tr r="B4099" s="2"/>
      </tp>
      <tp>
        <v>45799.385416666664</v>
        <stp/>
        <stp>StudyData</stp>
        <stp>TYA</stp>
        <stp>BAR</stp>
        <stp/>
        <stp>Time</stp>
        <stp>5</stp>
        <stp>-4087</stp>
        <stp>ALL</stp>
        <stp/>
        <stp/>
        <stp>False</stp>
        <stp>T</stp>
        <tr r="B4089" s="2"/>
      </tp>
      <tp>
        <v>45799.28125</v>
        <stp/>
        <stp>StudyData</stp>
        <stp>TYA</stp>
        <stp>BAR</stp>
        <stp/>
        <stp>Time</stp>
        <stp>5</stp>
        <stp>-4117</stp>
        <stp>ALL</stp>
        <stp/>
        <stp/>
        <stp>False</stp>
        <stp>T</stp>
        <tr r="B4119" s="2"/>
      </tp>
      <tp>
        <v>45799.315972222219</v>
        <stp/>
        <stp>StudyData</stp>
        <stp>TYA</stp>
        <stp>BAR</stp>
        <stp/>
        <stp>Time</stp>
        <stp>5</stp>
        <stp>-4107</stp>
        <stp>ALL</stp>
        <stp/>
        <stp/>
        <stp>False</stp>
        <stp>T</stp>
        <tr r="B4109" s="2"/>
      </tp>
      <tp>
        <v>45799.211805555555</v>
        <stp/>
        <stp>StudyData</stp>
        <stp>TYA</stp>
        <stp>BAR</stp>
        <stp/>
        <stp>Time</stp>
        <stp>5</stp>
        <stp>-4137</stp>
        <stp>ALL</stp>
        <stp/>
        <stp/>
        <stp>False</stp>
        <stp>T</stp>
        <tr r="B4139" s="2"/>
      </tp>
      <tp>
        <v>45799.246527777781</v>
        <stp/>
        <stp>StudyData</stp>
        <stp>TYA</stp>
        <stp>BAR</stp>
        <stp/>
        <stp>Time</stp>
        <stp>5</stp>
        <stp>-4127</stp>
        <stp>ALL</stp>
        <stp/>
        <stp/>
        <stp>False</stp>
        <stp>T</stp>
        <tr r="B4129" s="2"/>
      </tp>
      <tp>
        <v>45799.142361111109</v>
        <stp/>
        <stp>StudyData</stp>
        <stp>TYA</stp>
        <stp>BAR</stp>
        <stp/>
        <stp>Time</stp>
        <stp>5</stp>
        <stp>-4157</stp>
        <stp>ALL</stp>
        <stp/>
        <stp/>
        <stp>False</stp>
        <stp>T</stp>
        <tr r="B4159" s="2"/>
      </tp>
      <tp>
        <v>45799.177083333336</v>
        <stp/>
        <stp>StudyData</stp>
        <stp>TYA</stp>
        <stp>BAR</stp>
        <stp/>
        <stp>Time</stp>
        <stp>5</stp>
        <stp>-4147</stp>
        <stp>ALL</stp>
        <stp/>
        <stp/>
        <stp>False</stp>
        <stp>T</stp>
        <tr r="B4149" s="2"/>
      </tp>
      <tp>
        <v>45799.072916666664</v>
        <stp/>
        <stp>StudyData</stp>
        <stp>TYA</stp>
        <stp>BAR</stp>
        <stp/>
        <stp>Time</stp>
        <stp>5</stp>
        <stp>-4177</stp>
        <stp>ALL</stp>
        <stp/>
        <stp/>
        <stp>False</stp>
        <stp>T</stp>
        <tr r="B4179" s="2"/>
      </tp>
      <tp>
        <v>45799.107638888891</v>
        <stp/>
        <stp>StudyData</stp>
        <stp>TYA</stp>
        <stp>BAR</stp>
        <stp/>
        <stp>Time</stp>
        <stp>5</stp>
        <stp>-4167</stp>
        <stp>ALL</stp>
        <stp/>
        <stp/>
        <stp>False</stp>
        <stp>T</stp>
        <tr r="B4169" s="2"/>
      </tp>
      <tp>
        <v>45799.003472222219</v>
        <stp/>
        <stp>StudyData</stp>
        <stp>TYA</stp>
        <stp>BAR</stp>
        <stp/>
        <stp>Time</stp>
        <stp>5</stp>
        <stp>-4197</stp>
        <stp>ALL</stp>
        <stp/>
        <stp/>
        <stp>False</stp>
        <stp>T</stp>
        <tr r="B4199" s="2"/>
      </tp>
      <tp>
        <v>45799.038194444445</v>
        <stp/>
        <stp>StudyData</stp>
        <stp>TYA</stp>
        <stp>BAR</stp>
        <stp/>
        <stp>Time</stp>
        <stp>5</stp>
        <stp>-4187</stp>
        <stp>ALL</stp>
        <stp/>
        <stp/>
        <stp>False</stp>
        <stp>T</stp>
        <tr r="B4189" s="2"/>
      </tp>
      <tp>
        <v>45798.934027777781</v>
        <stp/>
        <stp>StudyData</stp>
        <stp>TYA</stp>
        <stp>BAR</stp>
        <stp/>
        <stp>Time</stp>
        <stp>5</stp>
        <stp>-4217</stp>
        <stp>ALL</stp>
        <stp/>
        <stp/>
        <stp>False</stp>
        <stp>T</stp>
        <tr r="B4219" s="2"/>
      </tp>
      <tp>
        <v>45798.96875</v>
        <stp/>
        <stp>StudyData</stp>
        <stp>TYA</stp>
        <stp>BAR</stp>
        <stp/>
        <stp>Time</stp>
        <stp>5</stp>
        <stp>-4207</stp>
        <stp>ALL</stp>
        <stp/>
        <stp/>
        <stp>False</stp>
        <stp>T</stp>
        <tr r="B4209" s="2"/>
      </tp>
      <tp>
        <v>45798.864583333336</v>
        <stp/>
        <stp>StudyData</stp>
        <stp>TYA</stp>
        <stp>BAR</stp>
        <stp/>
        <stp>Time</stp>
        <stp>5</stp>
        <stp>-4237</stp>
        <stp>ALL</stp>
        <stp/>
        <stp/>
        <stp>False</stp>
        <stp>T</stp>
        <tr r="B4239" s="2"/>
      </tp>
      <tp>
        <v>45798.899305555555</v>
        <stp/>
        <stp>StudyData</stp>
        <stp>TYA</stp>
        <stp>BAR</stp>
        <stp/>
        <stp>Time</stp>
        <stp>5</stp>
        <stp>-4227</stp>
        <stp>ALL</stp>
        <stp/>
        <stp/>
        <stp>False</stp>
        <stp>T</stp>
        <tr r="B4229" s="2"/>
      </tp>
      <tp>
        <v>45798.795138888891</v>
        <stp/>
        <stp>StudyData</stp>
        <stp>TYA</stp>
        <stp>BAR</stp>
        <stp/>
        <stp>Time</stp>
        <stp>5</stp>
        <stp>-4257</stp>
        <stp>ALL</stp>
        <stp/>
        <stp/>
        <stp>False</stp>
        <stp>T</stp>
        <tr r="B4259" s="2"/>
      </tp>
      <tp>
        <v>45798.829861111109</v>
        <stp/>
        <stp>StudyData</stp>
        <stp>TYA</stp>
        <stp>BAR</stp>
        <stp/>
        <stp>Time</stp>
        <stp>5</stp>
        <stp>-4247</stp>
        <stp>ALL</stp>
        <stp/>
        <stp/>
        <stp>False</stp>
        <stp>T</stp>
        <tr r="B4249" s="2"/>
      </tp>
      <tp>
        <v>45798.725694444445</v>
        <stp/>
        <stp>StudyData</stp>
        <stp>TYA</stp>
        <stp>BAR</stp>
        <stp/>
        <stp>Time</stp>
        <stp>5</stp>
        <stp>-4277</stp>
        <stp>ALL</stp>
        <stp/>
        <stp/>
        <stp>False</stp>
        <stp>T</stp>
        <tr r="B4279" s="2"/>
      </tp>
      <tp>
        <v>45798.760416666664</v>
        <stp/>
        <stp>StudyData</stp>
        <stp>TYA</stp>
        <stp>BAR</stp>
        <stp/>
        <stp>Time</stp>
        <stp>5</stp>
        <stp>-4267</stp>
        <stp>ALL</stp>
        <stp/>
        <stp/>
        <stp>False</stp>
        <stp>T</stp>
        <tr r="B4269" s="2"/>
      </tp>
      <tp>
        <v>45798.614583333336</v>
        <stp/>
        <stp>StudyData</stp>
        <stp>TYA</stp>
        <stp>BAR</stp>
        <stp/>
        <stp>Time</stp>
        <stp>5</stp>
        <stp>-4297</stp>
        <stp>ALL</stp>
        <stp/>
        <stp/>
        <stp>False</stp>
        <stp>T</stp>
        <tr r="B4299" s="2"/>
      </tp>
      <tp>
        <v>45798.649305555555</v>
        <stp/>
        <stp>StudyData</stp>
        <stp>TYA</stp>
        <stp>BAR</stp>
        <stp/>
        <stp>Time</stp>
        <stp>5</stp>
        <stp>-4287</stp>
        <stp>ALL</stp>
        <stp/>
        <stp/>
        <stp>False</stp>
        <stp>T</stp>
        <tr r="B4289" s="2"/>
      </tp>
      <tp>
        <v>45798.545138888891</v>
        <stp/>
        <stp>StudyData</stp>
        <stp>TYA</stp>
        <stp>BAR</stp>
        <stp/>
        <stp>Time</stp>
        <stp>5</stp>
        <stp>-4317</stp>
        <stp>ALL</stp>
        <stp/>
        <stp/>
        <stp>False</stp>
        <stp>T</stp>
        <tr r="B4319" s="2"/>
      </tp>
      <tp>
        <v>45798.579861111109</v>
        <stp/>
        <stp>StudyData</stp>
        <stp>TYA</stp>
        <stp>BAR</stp>
        <stp/>
        <stp>Time</stp>
        <stp>5</stp>
        <stp>-4307</stp>
        <stp>ALL</stp>
        <stp/>
        <stp/>
        <stp>False</stp>
        <stp>T</stp>
        <tr r="B4309" s="2"/>
      </tp>
      <tp>
        <v>45798.475694444445</v>
        <stp/>
        <stp>StudyData</stp>
        <stp>TYA</stp>
        <stp>BAR</stp>
        <stp/>
        <stp>Time</stp>
        <stp>5</stp>
        <stp>-4337</stp>
        <stp>ALL</stp>
        <stp/>
        <stp/>
        <stp>False</stp>
        <stp>T</stp>
        <tr r="B4339" s="2"/>
      </tp>
      <tp>
        <v>45798.510416666664</v>
        <stp/>
        <stp>StudyData</stp>
        <stp>TYA</stp>
        <stp>BAR</stp>
        <stp/>
        <stp>Time</stp>
        <stp>5</stp>
        <stp>-4327</stp>
        <stp>ALL</stp>
        <stp/>
        <stp/>
        <stp>False</stp>
        <stp>T</stp>
        <tr r="B4329" s="2"/>
      </tp>
      <tp>
        <v>45798.40625</v>
        <stp/>
        <stp>StudyData</stp>
        <stp>TYA</stp>
        <stp>BAR</stp>
        <stp/>
        <stp>Time</stp>
        <stp>5</stp>
        <stp>-4357</stp>
        <stp>ALL</stp>
        <stp/>
        <stp/>
        <stp>False</stp>
        <stp>T</stp>
        <tr r="B4359" s="2"/>
      </tp>
      <tp>
        <v>45798.440972222219</v>
        <stp/>
        <stp>StudyData</stp>
        <stp>TYA</stp>
        <stp>BAR</stp>
        <stp/>
        <stp>Time</stp>
        <stp>5</stp>
        <stp>-4347</stp>
        <stp>ALL</stp>
        <stp/>
        <stp/>
        <stp>False</stp>
        <stp>T</stp>
        <tr r="B4349" s="2"/>
      </tp>
      <tp>
        <v>45798.336805555555</v>
        <stp/>
        <stp>StudyData</stp>
        <stp>TYA</stp>
        <stp>BAR</stp>
        <stp/>
        <stp>Time</stp>
        <stp>5</stp>
        <stp>-4377</stp>
        <stp>ALL</stp>
        <stp/>
        <stp/>
        <stp>False</stp>
        <stp>T</stp>
        <tr r="B4379" s="2"/>
      </tp>
      <tp>
        <v>45798.371527777781</v>
        <stp/>
        <stp>StudyData</stp>
        <stp>TYA</stp>
        <stp>BAR</stp>
        <stp/>
        <stp>Time</stp>
        <stp>5</stp>
        <stp>-4367</stp>
        <stp>ALL</stp>
        <stp/>
        <stp/>
        <stp>False</stp>
        <stp>T</stp>
        <tr r="B4369" s="2"/>
      </tp>
      <tp>
        <v>45798.267361111109</v>
        <stp/>
        <stp>StudyData</stp>
        <stp>TYA</stp>
        <stp>BAR</stp>
        <stp/>
        <stp>Time</stp>
        <stp>5</stp>
        <stp>-4397</stp>
        <stp>ALL</stp>
        <stp/>
        <stp/>
        <stp>False</stp>
        <stp>T</stp>
        <tr r="B4399" s="2"/>
      </tp>
      <tp>
        <v>45798.302083333336</v>
        <stp/>
        <stp>StudyData</stp>
        <stp>TYA</stp>
        <stp>BAR</stp>
        <stp/>
        <stp>Time</stp>
        <stp>5</stp>
        <stp>-4387</stp>
        <stp>ALL</stp>
        <stp/>
        <stp/>
        <stp>False</stp>
        <stp>T</stp>
        <tr r="B4389" s="2"/>
      </tp>
      <tp>
        <v>45798.197916666664</v>
        <stp/>
        <stp>StudyData</stp>
        <stp>TYA</stp>
        <stp>BAR</stp>
        <stp/>
        <stp>Time</stp>
        <stp>5</stp>
        <stp>-4417</stp>
        <stp>ALL</stp>
        <stp/>
        <stp/>
        <stp>False</stp>
        <stp>T</stp>
        <tr r="B4419" s="2"/>
      </tp>
      <tp>
        <v>45798.232638888891</v>
        <stp/>
        <stp>StudyData</stp>
        <stp>TYA</stp>
        <stp>BAR</stp>
        <stp/>
        <stp>Time</stp>
        <stp>5</stp>
        <stp>-4407</stp>
        <stp>ALL</stp>
        <stp/>
        <stp/>
        <stp>False</stp>
        <stp>T</stp>
        <tr r="B4409" s="2"/>
      </tp>
      <tp>
        <v>45798.128472222219</v>
        <stp/>
        <stp>StudyData</stp>
        <stp>TYA</stp>
        <stp>BAR</stp>
        <stp/>
        <stp>Time</stp>
        <stp>5</stp>
        <stp>-4437</stp>
        <stp>ALL</stp>
        <stp/>
        <stp/>
        <stp>False</stp>
        <stp>T</stp>
        <tr r="B4439" s="2"/>
      </tp>
      <tp>
        <v>45798.163194444445</v>
        <stp/>
        <stp>StudyData</stp>
        <stp>TYA</stp>
        <stp>BAR</stp>
        <stp/>
        <stp>Time</stp>
        <stp>5</stp>
        <stp>-4427</stp>
        <stp>ALL</stp>
        <stp/>
        <stp/>
        <stp>False</stp>
        <stp>T</stp>
        <tr r="B4429" s="2"/>
      </tp>
      <tp>
        <v>45798.059027777781</v>
        <stp/>
        <stp>StudyData</stp>
        <stp>TYA</stp>
        <stp>BAR</stp>
        <stp/>
        <stp>Time</stp>
        <stp>5</stp>
        <stp>-4457</stp>
        <stp>ALL</stp>
        <stp/>
        <stp/>
        <stp>False</stp>
        <stp>T</stp>
        <tr r="B4459" s="2"/>
      </tp>
      <tp>
        <v>45798.09375</v>
        <stp/>
        <stp>StudyData</stp>
        <stp>TYA</stp>
        <stp>BAR</stp>
        <stp/>
        <stp>Time</stp>
        <stp>5</stp>
        <stp>-4447</stp>
        <stp>ALL</stp>
        <stp/>
        <stp/>
        <stp>False</stp>
        <stp>T</stp>
        <tr r="B4449" s="2"/>
      </tp>
      <tp>
        <v>45797.989583333336</v>
        <stp/>
        <stp>StudyData</stp>
        <stp>TYA</stp>
        <stp>BAR</stp>
        <stp/>
        <stp>Time</stp>
        <stp>5</stp>
        <stp>-4477</stp>
        <stp>ALL</stp>
        <stp/>
        <stp/>
        <stp>False</stp>
        <stp>T</stp>
        <tr r="B4479" s="2"/>
      </tp>
      <tp>
        <v>45798.024305555555</v>
        <stp/>
        <stp>StudyData</stp>
        <stp>TYA</stp>
        <stp>BAR</stp>
        <stp/>
        <stp>Time</stp>
        <stp>5</stp>
        <stp>-4467</stp>
        <stp>ALL</stp>
        <stp/>
        <stp/>
        <stp>False</stp>
        <stp>T</stp>
        <tr r="B4469" s="2"/>
      </tp>
      <tp>
        <v>45797.920138888891</v>
        <stp/>
        <stp>StudyData</stp>
        <stp>TYA</stp>
        <stp>BAR</stp>
        <stp/>
        <stp>Time</stp>
        <stp>5</stp>
        <stp>-4497</stp>
        <stp>ALL</stp>
        <stp/>
        <stp/>
        <stp>False</stp>
        <stp>T</stp>
        <tr r="B4499" s="2"/>
      </tp>
      <tp>
        <v>45797.954861111109</v>
        <stp/>
        <stp>StudyData</stp>
        <stp>TYA</stp>
        <stp>BAR</stp>
        <stp/>
        <stp>Time</stp>
        <stp>5</stp>
        <stp>-4487</stp>
        <stp>ALL</stp>
        <stp/>
        <stp/>
        <stp>False</stp>
        <stp>T</stp>
        <tr r="B4489" s="2"/>
      </tp>
      <tp>
        <v>45797.850694444445</v>
        <stp/>
        <stp>StudyData</stp>
        <stp>TYA</stp>
        <stp>BAR</stp>
        <stp/>
        <stp>Time</stp>
        <stp>5</stp>
        <stp>-4517</stp>
        <stp>ALL</stp>
        <stp/>
        <stp/>
        <stp>False</stp>
        <stp>T</stp>
        <tr r="B4519" s="2"/>
      </tp>
      <tp>
        <v>45797.885416666664</v>
        <stp/>
        <stp>StudyData</stp>
        <stp>TYA</stp>
        <stp>BAR</stp>
        <stp/>
        <stp>Time</stp>
        <stp>5</stp>
        <stp>-4507</stp>
        <stp>ALL</stp>
        <stp/>
        <stp/>
        <stp>False</stp>
        <stp>T</stp>
        <tr r="B4509" s="2"/>
      </tp>
      <tp>
        <v>45797.78125</v>
        <stp/>
        <stp>StudyData</stp>
        <stp>TYA</stp>
        <stp>BAR</stp>
        <stp/>
        <stp>Time</stp>
        <stp>5</stp>
        <stp>-4537</stp>
        <stp>ALL</stp>
        <stp/>
        <stp/>
        <stp>False</stp>
        <stp>T</stp>
        <tr r="B4539" s="2"/>
      </tp>
      <tp>
        <v>45797.815972222219</v>
        <stp/>
        <stp>StudyData</stp>
        <stp>TYA</stp>
        <stp>BAR</stp>
        <stp/>
        <stp>Time</stp>
        <stp>5</stp>
        <stp>-4527</stp>
        <stp>ALL</stp>
        <stp/>
        <stp/>
        <stp>False</stp>
        <stp>T</stp>
        <tr r="B4529" s="2"/>
      </tp>
      <tp>
        <v>45797.711805555555</v>
        <stp/>
        <stp>StudyData</stp>
        <stp>TYA</stp>
        <stp>BAR</stp>
        <stp/>
        <stp>Time</stp>
        <stp>5</stp>
        <stp>-4557</stp>
        <stp>ALL</stp>
        <stp/>
        <stp/>
        <stp>False</stp>
        <stp>T</stp>
        <tr r="B4559" s="2"/>
      </tp>
      <tp>
        <v>45797.746527777781</v>
        <stp/>
        <stp>StudyData</stp>
        <stp>TYA</stp>
        <stp>BAR</stp>
        <stp/>
        <stp>Time</stp>
        <stp>5</stp>
        <stp>-4547</stp>
        <stp>ALL</stp>
        <stp/>
        <stp/>
        <stp>False</stp>
        <stp>T</stp>
        <tr r="B4549" s="2"/>
      </tp>
      <tp>
        <v>45797.600694444445</v>
        <stp/>
        <stp>StudyData</stp>
        <stp>TYA</stp>
        <stp>BAR</stp>
        <stp/>
        <stp>Time</stp>
        <stp>5</stp>
        <stp>-4577</stp>
        <stp>ALL</stp>
        <stp/>
        <stp/>
        <stp>False</stp>
        <stp>T</stp>
        <tr r="B4579" s="2"/>
      </tp>
      <tp>
        <v>45797.635416666664</v>
        <stp/>
        <stp>StudyData</stp>
        <stp>TYA</stp>
        <stp>BAR</stp>
        <stp/>
        <stp>Time</stp>
        <stp>5</stp>
        <stp>-4567</stp>
        <stp>ALL</stp>
        <stp/>
        <stp/>
        <stp>False</stp>
        <stp>T</stp>
        <tr r="B4569" s="2"/>
      </tp>
      <tp>
        <v>45797.53125</v>
        <stp/>
        <stp>StudyData</stp>
        <stp>TYA</stp>
        <stp>BAR</stp>
        <stp/>
        <stp>Time</stp>
        <stp>5</stp>
        <stp>-4597</stp>
        <stp>ALL</stp>
        <stp/>
        <stp/>
        <stp>False</stp>
        <stp>T</stp>
        <tr r="B4599" s="2"/>
      </tp>
      <tp>
        <v>45797.565972222219</v>
        <stp/>
        <stp>StudyData</stp>
        <stp>TYA</stp>
        <stp>BAR</stp>
        <stp/>
        <stp>Time</stp>
        <stp>5</stp>
        <stp>-4587</stp>
        <stp>ALL</stp>
        <stp/>
        <stp/>
        <stp>False</stp>
        <stp>T</stp>
        <tr r="B4589" s="2"/>
      </tp>
      <tp>
        <v>45797.461805555555</v>
        <stp/>
        <stp>StudyData</stp>
        <stp>TYA</stp>
        <stp>BAR</stp>
        <stp/>
        <stp>Time</stp>
        <stp>5</stp>
        <stp>-4617</stp>
        <stp>ALL</stp>
        <stp/>
        <stp/>
        <stp>False</stp>
        <stp>T</stp>
        <tr r="B4619" s="2"/>
      </tp>
      <tp>
        <v>45797.496527777781</v>
        <stp/>
        <stp>StudyData</stp>
        <stp>TYA</stp>
        <stp>BAR</stp>
        <stp/>
        <stp>Time</stp>
        <stp>5</stp>
        <stp>-4607</stp>
        <stp>ALL</stp>
        <stp/>
        <stp/>
        <stp>False</stp>
        <stp>T</stp>
        <tr r="B4609" s="2"/>
      </tp>
      <tp>
        <v>45797.392361111109</v>
        <stp/>
        <stp>StudyData</stp>
        <stp>TYA</stp>
        <stp>BAR</stp>
        <stp/>
        <stp>Time</stp>
        <stp>5</stp>
        <stp>-4637</stp>
        <stp>ALL</stp>
        <stp/>
        <stp/>
        <stp>False</stp>
        <stp>T</stp>
        <tr r="B4639" s="2"/>
      </tp>
      <tp>
        <v>45797.427083333336</v>
        <stp/>
        <stp>StudyData</stp>
        <stp>TYA</stp>
        <stp>BAR</stp>
        <stp/>
        <stp>Time</stp>
        <stp>5</stp>
        <stp>-4627</stp>
        <stp>ALL</stp>
        <stp/>
        <stp/>
        <stp>False</stp>
        <stp>T</stp>
        <tr r="B4629" s="2"/>
      </tp>
      <tp>
        <v>45797.322916666664</v>
        <stp/>
        <stp>StudyData</stp>
        <stp>TYA</stp>
        <stp>BAR</stp>
        <stp/>
        <stp>Time</stp>
        <stp>5</stp>
        <stp>-4657</stp>
        <stp>ALL</stp>
        <stp/>
        <stp/>
        <stp>False</stp>
        <stp>T</stp>
        <tr r="B4659" s="2"/>
      </tp>
      <tp>
        <v>45797.357638888891</v>
        <stp/>
        <stp>StudyData</stp>
        <stp>TYA</stp>
        <stp>BAR</stp>
        <stp/>
        <stp>Time</stp>
        <stp>5</stp>
        <stp>-4647</stp>
        <stp>ALL</stp>
        <stp/>
        <stp/>
        <stp>False</stp>
        <stp>T</stp>
        <tr r="B4649" s="2"/>
      </tp>
      <tp>
        <v>45797.253472222219</v>
        <stp/>
        <stp>StudyData</stp>
        <stp>TYA</stp>
        <stp>BAR</stp>
        <stp/>
        <stp>Time</stp>
        <stp>5</stp>
        <stp>-4677</stp>
        <stp>ALL</stp>
        <stp/>
        <stp/>
        <stp>False</stp>
        <stp>T</stp>
        <tr r="B4679" s="2"/>
      </tp>
      <tp>
        <v>45797.288194444445</v>
        <stp/>
        <stp>StudyData</stp>
        <stp>TYA</stp>
        <stp>BAR</stp>
        <stp/>
        <stp>Time</stp>
        <stp>5</stp>
        <stp>-4667</stp>
        <stp>ALL</stp>
        <stp/>
        <stp/>
        <stp>False</stp>
        <stp>T</stp>
        <tr r="B4669" s="2"/>
      </tp>
      <tp>
        <v>45797.184027777781</v>
        <stp/>
        <stp>StudyData</stp>
        <stp>TYA</stp>
        <stp>BAR</stp>
        <stp/>
        <stp>Time</stp>
        <stp>5</stp>
        <stp>-4697</stp>
        <stp>ALL</stp>
        <stp/>
        <stp/>
        <stp>False</stp>
        <stp>T</stp>
        <tr r="B4699" s="2"/>
      </tp>
      <tp>
        <v>45797.21875</v>
        <stp/>
        <stp>StudyData</stp>
        <stp>TYA</stp>
        <stp>BAR</stp>
        <stp/>
        <stp>Time</stp>
        <stp>5</stp>
        <stp>-4687</stp>
        <stp>ALL</stp>
        <stp/>
        <stp/>
        <stp>False</stp>
        <stp>T</stp>
        <tr r="B4689" s="2"/>
      </tp>
      <tp>
        <v>45797.114583333336</v>
        <stp/>
        <stp>StudyData</stp>
        <stp>TYA</stp>
        <stp>BAR</stp>
        <stp/>
        <stp>Time</stp>
        <stp>5</stp>
        <stp>-4717</stp>
        <stp>ALL</stp>
        <stp/>
        <stp/>
        <stp>False</stp>
        <stp>T</stp>
        <tr r="B4719" s="2"/>
      </tp>
      <tp>
        <v>45797.149305555555</v>
        <stp/>
        <stp>StudyData</stp>
        <stp>TYA</stp>
        <stp>BAR</stp>
        <stp/>
        <stp>Time</stp>
        <stp>5</stp>
        <stp>-4707</stp>
        <stp>ALL</stp>
        <stp/>
        <stp/>
        <stp>False</stp>
        <stp>T</stp>
        <tr r="B4709" s="2"/>
      </tp>
      <tp>
        <v>45797.045138888891</v>
        <stp/>
        <stp>StudyData</stp>
        <stp>TYA</stp>
        <stp>BAR</stp>
        <stp/>
        <stp>Time</stp>
        <stp>5</stp>
        <stp>-4737</stp>
        <stp>ALL</stp>
        <stp/>
        <stp/>
        <stp>False</stp>
        <stp>T</stp>
        <tr r="B4739" s="2"/>
      </tp>
      <tp>
        <v>45797.079861111109</v>
        <stp/>
        <stp>StudyData</stp>
        <stp>TYA</stp>
        <stp>BAR</stp>
        <stp/>
        <stp>Time</stp>
        <stp>5</stp>
        <stp>-4727</stp>
        <stp>ALL</stp>
        <stp/>
        <stp/>
        <stp>False</stp>
        <stp>T</stp>
        <tr r="B4729" s="2"/>
      </tp>
      <tp>
        <v>45796.975694444445</v>
        <stp/>
        <stp>StudyData</stp>
        <stp>TYA</stp>
        <stp>BAR</stp>
        <stp/>
        <stp>Time</stp>
        <stp>5</stp>
        <stp>-4757</stp>
        <stp>ALL</stp>
        <stp/>
        <stp/>
        <stp>False</stp>
        <stp>T</stp>
        <tr r="B4759" s="2"/>
      </tp>
      <tp>
        <v>45797.010416666664</v>
        <stp/>
        <stp>StudyData</stp>
        <stp>TYA</stp>
        <stp>BAR</stp>
        <stp/>
        <stp>Time</stp>
        <stp>5</stp>
        <stp>-4747</stp>
        <stp>ALL</stp>
        <stp/>
        <stp/>
        <stp>False</stp>
        <stp>T</stp>
        <tr r="B4749" s="2"/>
      </tp>
      <tp>
        <v>45796.90625</v>
        <stp/>
        <stp>StudyData</stp>
        <stp>TYA</stp>
        <stp>BAR</stp>
        <stp/>
        <stp>Time</stp>
        <stp>5</stp>
        <stp>-4777</stp>
        <stp>ALL</stp>
        <stp/>
        <stp/>
        <stp>False</stp>
        <stp>T</stp>
        <tr r="B4779" s="2"/>
      </tp>
      <tp>
        <v>45796.940972222219</v>
        <stp/>
        <stp>StudyData</stp>
        <stp>TYA</stp>
        <stp>BAR</stp>
        <stp/>
        <stp>Time</stp>
        <stp>5</stp>
        <stp>-4767</stp>
        <stp>ALL</stp>
        <stp/>
        <stp/>
        <stp>False</stp>
        <stp>T</stp>
        <tr r="B4769" s="2"/>
      </tp>
      <tp>
        <v>45796.836805555555</v>
        <stp/>
        <stp>StudyData</stp>
        <stp>TYA</stp>
        <stp>BAR</stp>
        <stp/>
        <stp>Time</stp>
        <stp>5</stp>
        <stp>-4797</stp>
        <stp>ALL</stp>
        <stp/>
        <stp/>
        <stp>False</stp>
        <stp>T</stp>
        <tr r="B4799" s="2"/>
      </tp>
      <tp>
        <v>45796.871527777781</v>
        <stp/>
        <stp>StudyData</stp>
        <stp>TYA</stp>
        <stp>BAR</stp>
        <stp/>
        <stp>Time</stp>
        <stp>5</stp>
        <stp>-4787</stp>
        <stp>ALL</stp>
        <stp/>
        <stp/>
        <stp>False</stp>
        <stp>T</stp>
        <tr r="B4789" s="2"/>
      </tp>
      <tp>
        <v>45806.170138888891</v>
        <stp/>
        <stp>StudyData</stp>
        <stp>TYA</stp>
        <stp>BAR</stp>
        <stp/>
        <stp>Time</stp>
        <stp>5</stp>
        <stp>-2817</stp>
        <stp>ALL</stp>
        <stp/>
        <stp/>
        <stp>False</stp>
        <stp>T</stp>
        <tr r="B2819" s="2"/>
      </tp>
      <tp>
        <v>45806.204861111109</v>
        <stp/>
        <stp>StudyData</stp>
        <stp>TYA</stp>
        <stp>BAR</stp>
        <stp/>
        <stp>Time</stp>
        <stp>5</stp>
        <stp>-2807</stp>
        <stp>ALL</stp>
        <stp/>
        <stp/>
        <stp>False</stp>
        <stp>T</stp>
        <tr r="B2809" s="2"/>
      </tp>
      <tp>
        <v>45806.100694444445</v>
        <stp/>
        <stp>StudyData</stp>
        <stp>TYA</stp>
        <stp>BAR</stp>
        <stp/>
        <stp>Time</stp>
        <stp>5</stp>
        <stp>-2837</stp>
        <stp>ALL</stp>
        <stp/>
        <stp/>
        <stp>False</stp>
        <stp>T</stp>
        <tr r="B2839" s="2"/>
      </tp>
      <tp>
        <v>45806.135416666664</v>
        <stp/>
        <stp>StudyData</stp>
        <stp>TYA</stp>
        <stp>BAR</stp>
        <stp/>
        <stp>Time</stp>
        <stp>5</stp>
        <stp>-2827</stp>
        <stp>ALL</stp>
        <stp/>
        <stp/>
        <stp>False</stp>
        <stp>T</stp>
        <tr r="B2829" s="2"/>
      </tp>
      <tp>
        <v>45806.03125</v>
        <stp/>
        <stp>StudyData</stp>
        <stp>TYA</stp>
        <stp>BAR</stp>
        <stp/>
        <stp>Time</stp>
        <stp>5</stp>
        <stp>-2857</stp>
        <stp>ALL</stp>
        <stp/>
        <stp/>
        <stp>False</stp>
        <stp>T</stp>
        <tr r="B2859" s="2"/>
      </tp>
      <tp>
        <v>45806.065972222219</v>
        <stp/>
        <stp>StudyData</stp>
        <stp>TYA</stp>
        <stp>BAR</stp>
        <stp/>
        <stp>Time</stp>
        <stp>5</stp>
        <stp>-2847</stp>
        <stp>ALL</stp>
        <stp/>
        <stp/>
        <stp>False</stp>
        <stp>T</stp>
        <tr r="B2849" s="2"/>
      </tp>
      <tp>
        <v>45805.961805555555</v>
        <stp/>
        <stp>StudyData</stp>
        <stp>TYA</stp>
        <stp>BAR</stp>
        <stp/>
        <stp>Time</stp>
        <stp>5</stp>
        <stp>-2877</stp>
        <stp>ALL</stp>
        <stp/>
        <stp/>
        <stp>False</stp>
        <stp>T</stp>
        <tr r="B2879" s="2"/>
      </tp>
      <tp>
        <v>45805.996527777781</v>
        <stp/>
        <stp>StudyData</stp>
        <stp>TYA</stp>
        <stp>BAR</stp>
        <stp/>
        <stp>Time</stp>
        <stp>5</stp>
        <stp>-2867</stp>
        <stp>ALL</stp>
        <stp/>
        <stp/>
        <stp>False</stp>
        <stp>T</stp>
        <tr r="B2869" s="2"/>
      </tp>
      <tp>
        <v>45805.892361111109</v>
        <stp/>
        <stp>StudyData</stp>
        <stp>TYA</stp>
        <stp>BAR</stp>
        <stp/>
        <stp>Time</stp>
        <stp>5</stp>
        <stp>-2897</stp>
        <stp>ALL</stp>
        <stp/>
        <stp/>
        <stp>False</stp>
        <stp>T</stp>
        <tr r="B2899" s="2"/>
      </tp>
      <tp>
        <v>45805.927083333336</v>
        <stp/>
        <stp>StudyData</stp>
        <stp>TYA</stp>
        <stp>BAR</stp>
        <stp/>
        <stp>Time</stp>
        <stp>5</stp>
        <stp>-2887</stp>
        <stp>ALL</stp>
        <stp/>
        <stp/>
        <stp>False</stp>
        <stp>T</stp>
        <tr r="B2889" s="2"/>
      </tp>
      <tp>
        <v>45805.822916666664</v>
        <stp/>
        <stp>StudyData</stp>
        <stp>TYA</stp>
        <stp>BAR</stp>
        <stp/>
        <stp>Time</stp>
        <stp>5</stp>
        <stp>-2917</stp>
        <stp>ALL</stp>
        <stp/>
        <stp/>
        <stp>False</stp>
        <stp>T</stp>
        <tr r="B2919" s="2"/>
      </tp>
      <tp>
        <v>45805.857638888891</v>
        <stp/>
        <stp>StudyData</stp>
        <stp>TYA</stp>
        <stp>BAR</stp>
        <stp/>
        <stp>Time</stp>
        <stp>5</stp>
        <stp>-2907</stp>
        <stp>ALL</stp>
        <stp/>
        <stp/>
        <stp>False</stp>
        <stp>T</stp>
        <tr r="B2909" s="2"/>
      </tp>
      <tp>
        <v>45805.753472222219</v>
        <stp/>
        <stp>StudyData</stp>
        <stp>TYA</stp>
        <stp>BAR</stp>
        <stp/>
        <stp>Time</stp>
        <stp>5</stp>
        <stp>-2937</stp>
        <stp>ALL</stp>
        <stp/>
        <stp/>
        <stp>False</stp>
        <stp>T</stp>
        <tr r="B2939" s="2"/>
      </tp>
      <tp>
        <v>45805.788194444445</v>
        <stp/>
        <stp>StudyData</stp>
        <stp>TYA</stp>
        <stp>BAR</stp>
        <stp/>
        <stp>Time</stp>
        <stp>5</stp>
        <stp>-2927</stp>
        <stp>ALL</stp>
        <stp/>
        <stp/>
        <stp>False</stp>
        <stp>T</stp>
        <tr r="B2929" s="2"/>
      </tp>
      <tp>
        <v>45805.642361111109</v>
        <stp/>
        <stp>StudyData</stp>
        <stp>TYA</stp>
        <stp>BAR</stp>
        <stp/>
        <stp>Time</stp>
        <stp>5</stp>
        <stp>-2957</stp>
        <stp>ALL</stp>
        <stp/>
        <stp/>
        <stp>False</stp>
        <stp>T</stp>
        <tr r="B2959" s="2"/>
      </tp>
      <tp>
        <v>45805.71875</v>
        <stp/>
        <stp>StudyData</stp>
        <stp>TYA</stp>
        <stp>BAR</stp>
        <stp/>
        <stp>Time</stp>
        <stp>5</stp>
        <stp>-2947</stp>
        <stp>ALL</stp>
        <stp/>
        <stp/>
        <stp>False</stp>
        <stp>T</stp>
        <tr r="B2949" s="2"/>
      </tp>
      <tp>
        <v>45805.572916666664</v>
        <stp/>
        <stp>StudyData</stp>
        <stp>TYA</stp>
        <stp>BAR</stp>
        <stp/>
        <stp>Time</stp>
        <stp>5</stp>
        <stp>-2977</stp>
        <stp>ALL</stp>
        <stp/>
        <stp/>
        <stp>False</stp>
        <stp>T</stp>
        <tr r="B2979" s="2"/>
      </tp>
      <tp>
        <v>45805.607638888891</v>
        <stp/>
        <stp>StudyData</stp>
        <stp>TYA</stp>
        <stp>BAR</stp>
        <stp/>
        <stp>Time</stp>
        <stp>5</stp>
        <stp>-2967</stp>
        <stp>ALL</stp>
        <stp/>
        <stp/>
        <stp>False</stp>
        <stp>T</stp>
        <tr r="B2969" s="2"/>
      </tp>
      <tp>
        <v>45805.503472222219</v>
        <stp/>
        <stp>StudyData</stp>
        <stp>TYA</stp>
        <stp>BAR</stp>
        <stp/>
        <stp>Time</stp>
        <stp>5</stp>
        <stp>-2997</stp>
        <stp>ALL</stp>
        <stp/>
        <stp/>
        <stp>False</stp>
        <stp>T</stp>
        <tr r="B2999" s="2"/>
      </tp>
      <tp>
        <v>45805.538194444445</v>
        <stp/>
        <stp>StudyData</stp>
        <stp>TYA</stp>
        <stp>BAR</stp>
        <stp/>
        <stp>Time</stp>
        <stp>5</stp>
        <stp>-2987</stp>
        <stp>ALL</stp>
        <stp/>
        <stp/>
        <stp>False</stp>
        <stp>T</stp>
        <tr r="B2989" s="2"/>
      </tp>
      <tp>
        <v>45811.072916666664</v>
        <stp/>
        <stp>StudyData</stp>
        <stp>TYA</stp>
        <stp>BAR</stp>
        <stp/>
        <stp>Time</stp>
        <stp>5</stp>
        <stp>-2017</stp>
        <stp>ALL</stp>
        <stp/>
        <stp/>
        <stp>False</stp>
        <stp>T</stp>
        <tr r="B2019" s="2"/>
      </tp>
      <tp>
        <v>45811.107638888891</v>
        <stp/>
        <stp>StudyData</stp>
        <stp>TYA</stp>
        <stp>BAR</stp>
        <stp/>
        <stp>Time</stp>
        <stp>5</stp>
        <stp>-2007</stp>
        <stp>ALL</stp>
        <stp/>
        <stp/>
        <stp>False</stp>
        <stp>T</stp>
        <tr r="B2009" s="2"/>
      </tp>
      <tp>
        <v>45811.003472222219</v>
        <stp/>
        <stp>StudyData</stp>
        <stp>TYA</stp>
        <stp>BAR</stp>
        <stp/>
        <stp>Time</stp>
        <stp>5</stp>
        <stp>-2037</stp>
        <stp>ALL</stp>
        <stp/>
        <stp/>
        <stp>False</stp>
        <stp>T</stp>
        <tr r="B2039" s="2"/>
      </tp>
      <tp>
        <v>45811.038194444445</v>
        <stp/>
        <stp>StudyData</stp>
        <stp>TYA</stp>
        <stp>BAR</stp>
        <stp/>
        <stp>Time</stp>
        <stp>5</stp>
        <stp>-2027</stp>
        <stp>ALL</stp>
        <stp/>
        <stp/>
        <stp>False</stp>
        <stp>T</stp>
        <tr r="B2029" s="2"/>
      </tp>
      <tp>
        <v>45810.934027777781</v>
        <stp/>
        <stp>StudyData</stp>
        <stp>TYA</stp>
        <stp>BAR</stp>
        <stp/>
        <stp>Time</stp>
        <stp>5</stp>
        <stp>-2057</stp>
        <stp>ALL</stp>
        <stp/>
        <stp/>
        <stp>False</stp>
        <stp>T</stp>
        <tr r="B2059" s="2"/>
      </tp>
      <tp>
        <v>45810.96875</v>
        <stp/>
        <stp>StudyData</stp>
        <stp>TYA</stp>
        <stp>BAR</stp>
        <stp/>
        <stp>Time</stp>
        <stp>5</stp>
        <stp>-2047</stp>
        <stp>ALL</stp>
        <stp/>
        <stp/>
        <stp>False</stp>
        <stp>T</stp>
        <tr r="B2049" s="2"/>
      </tp>
      <tp>
        <v>45810.864583333336</v>
        <stp/>
        <stp>StudyData</stp>
        <stp>TYA</stp>
        <stp>BAR</stp>
        <stp/>
        <stp>Time</stp>
        <stp>5</stp>
        <stp>-2077</stp>
        <stp>ALL</stp>
        <stp/>
        <stp/>
        <stp>False</stp>
        <stp>T</stp>
        <tr r="B2079" s="2"/>
      </tp>
      <tp>
        <v>45810.899305555555</v>
        <stp/>
        <stp>StudyData</stp>
        <stp>TYA</stp>
        <stp>BAR</stp>
        <stp/>
        <stp>Time</stp>
        <stp>5</stp>
        <stp>-2067</stp>
        <stp>ALL</stp>
        <stp/>
        <stp/>
        <stp>False</stp>
        <stp>T</stp>
        <tr r="B2069" s="2"/>
      </tp>
      <tp>
        <v>45810.795138888891</v>
        <stp/>
        <stp>StudyData</stp>
        <stp>TYA</stp>
        <stp>BAR</stp>
        <stp/>
        <stp>Time</stp>
        <stp>5</stp>
        <stp>-2097</stp>
        <stp>ALL</stp>
        <stp/>
        <stp/>
        <stp>False</stp>
        <stp>T</stp>
        <tr r="B2099" s="2"/>
      </tp>
      <tp>
        <v>45810.829861111109</v>
        <stp/>
        <stp>StudyData</stp>
        <stp>TYA</stp>
        <stp>BAR</stp>
        <stp/>
        <stp>Time</stp>
        <stp>5</stp>
        <stp>-2087</stp>
        <stp>ALL</stp>
        <stp/>
        <stp/>
        <stp>False</stp>
        <stp>T</stp>
        <tr r="B2089" s="2"/>
      </tp>
      <tp>
        <v>45810.725694444445</v>
        <stp/>
        <stp>StudyData</stp>
        <stp>TYA</stp>
        <stp>BAR</stp>
        <stp/>
        <stp>Time</stp>
        <stp>5</stp>
        <stp>-2117</stp>
        <stp>ALL</stp>
        <stp/>
        <stp/>
        <stp>False</stp>
        <stp>T</stp>
        <tr r="B2119" s="2"/>
      </tp>
      <tp>
        <v>45810.760416666664</v>
        <stp/>
        <stp>StudyData</stp>
        <stp>TYA</stp>
        <stp>BAR</stp>
        <stp/>
        <stp>Time</stp>
        <stp>5</stp>
        <stp>-2107</stp>
        <stp>ALL</stp>
        <stp/>
        <stp/>
        <stp>False</stp>
        <stp>T</stp>
        <tr r="B2109" s="2"/>
      </tp>
      <tp>
        <v>45810.614583333336</v>
        <stp/>
        <stp>StudyData</stp>
        <stp>TYA</stp>
        <stp>BAR</stp>
        <stp/>
        <stp>Time</stp>
        <stp>5</stp>
        <stp>-2137</stp>
        <stp>ALL</stp>
        <stp/>
        <stp/>
        <stp>False</stp>
        <stp>T</stp>
        <tr r="B2139" s="2"/>
      </tp>
      <tp>
        <v>45810.649305555555</v>
        <stp/>
        <stp>StudyData</stp>
        <stp>TYA</stp>
        <stp>BAR</stp>
        <stp/>
        <stp>Time</stp>
        <stp>5</stp>
        <stp>-2127</stp>
        <stp>ALL</stp>
        <stp/>
        <stp/>
        <stp>False</stp>
        <stp>T</stp>
        <tr r="B2129" s="2"/>
      </tp>
      <tp>
        <v>45810.545138888891</v>
        <stp/>
        <stp>StudyData</stp>
        <stp>TYA</stp>
        <stp>BAR</stp>
        <stp/>
        <stp>Time</stp>
        <stp>5</stp>
        <stp>-2157</stp>
        <stp>ALL</stp>
        <stp/>
        <stp/>
        <stp>False</stp>
        <stp>T</stp>
        <tr r="B2159" s="2"/>
      </tp>
      <tp>
        <v>45810.579861111109</v>
        <stp/>
        <stp>StudyData</stp>
        <stp>TYA</stp>
        <stp>BAR</stp>
        <stp/>
        <stp>Time</stp>
        <stp>5</stp>
        <stp>-2147</stp>
        <stp>ALL</stp>
        <stp/>
        <stp/>
        <stp>False</stp>
        <stp>T</stp>
        <tr r="B2149" s="2"/>
      </tp>
      <tp>
        <v>45810.475694444445</v>
        <stp/>
        <stp>StudyData</stp>
        <stp>TYA</stp>
        <stp>BAR</stp>
        <stp/>
        <stp>Time</stp>
        <stp>5</stp>
        <stp>-2177</stp>
        <stp>ALL</stp>
        <stp/>
        <stp/>
        <stp>False</stp>
        <stp>T</stp>
        <tr r="B2179" s="2"/>
      </tp>
      <tp>
        <v>45810.510416666664</v>
        <stp/>
        <stp>StudyData</stp>
        <stp>TYA</stp>
        <stp>BAR</stp>
        <stp/>
        <stp>Time</stp>
        <stp>5</stp>
        <stp>-2167</stp>
        <stp>ALL</stp>
        <stp/>
        <stp/>
        <stp>False</stp>
        <stp>T</stp>
        <tr r="B2169" s="2"/>
      </tp>
      <tp>
        <v>45810.40625</v>
        <stp/>
        <stp>StudyData</stp>
        <stp>TYA</stp>
        <stp>BAR</stp>
        <stp/>
        <stp>Time</stp>
        <stp>5</stp>
        <stp>-2197</stp>
        <stp>ALL</stp>
        <stp/>
        <stp/>
        <stp>False</stp>
        <stp>T</stp>
        <tr r="B2199" s="2"/>
      </tp>
      <tp>
        <v>45810.440972222219</v>
        <stp/>
        <stp>StudyData</stp>
        <stp>TYA</stp>
        <stp>BAR</stp>
        <stp/>
        <stp>Time</stp>
        <stp>5</stp>
        <stp>-2187</stp>
        <stp>ALL</stp>
        <stp/>
        <stp/>
        <stp>False</stp>
        <stp>T</stp>
        <tr r="B2189" s="2"/>
      </tp>
      <tp>
        <v>45810.336805555555</v>
        <stp/>
        <stp>StudyData</stp>
        <stp>TYA</stp>
        <stp>BAR</stp>
        <stp/>
        <stp>Time</stp>
        <stp>5</stp>
        <stp>-2217</stp>
        <stp>ALL</stp>
        <stp/>
        <stp/>
        <stp>False</stp>
        <stp>T</stp>
        <tr r="B2219" s="2"/>
      </tp>
      <tp>
        <v>45810.371527777781</v>
        <stp/>
        <stp>StudyData</stp>
        <stp>TYA</stp>
        <stp>BAR</stp>
        <stp/>
        <stp>Time</stp>
        <stp>5</stp>
        <stp>-2207</stp>
        <stp>ALL</stp>
        <stp/>
        <stp/>
        <stp>False</stp>
        <stp>T</stp>
        <tr r="B2209" s="2"/>
      </tp>
      <tp>
        <v>45810.267361111109</v>
        <stp/>
        <stp>StudyData</stp>
        <stp>TYA</stp>
        <stp>BAR</stp>
        <stp/>
        <stp>Time</stp>
        <stp>5</stp>
        <stp>-2237</stp>
        <stp>ALL</stp>
        <stp/>
        <stp/>
        <stp>False</stp>
        <stp>T</stp>
        <tr r="B2239" s="2"/>
      </tp>
      <tp>
        <v>45810.302083333336</v>
        <stp/>
        <stp>StudyData</stp>
        <stp>TYA</stp>
        <stp>BAR</stp>
        <stp/>
        <stp>Time</stp>
        <stp>5</stp>
        <stp>-2227</stp>
        <stp>ALL</stp>
        <stp/>
        <stp/>
        <stp>False</stp>
        <stp>T</stp>
        <tr r="B2229" s="2"/>
      </tp>
      <tp>
        <v>45810.197916666664</v>
        <stp/>
        <stp>StudyData</stp>
        <stp>TYA</stp>
        <stp>BAR</stp>
        <stp/>
        <stp>Time</stp>
        <stp>5</stp>
        <stp>-2257</stp>
        <stp>ALL</stp>
        <stp/>
        <stp/>
        <stp>False</stp>
        <stp>T</stp>
        <tr r="B2259" s="2"/>
      </tp>
      <tp>
        <v>45810.232638888891</v>
        <stp/>
        <stp>StudyData</stp>
        <stp>TYA</stp>
        <stp>BAR</stp>
        <stp/>
        <stp>Time</stp>
        <stp>5</stp>
        <stp>-2247</stp>
        <stp>ALL</stp>
        <stp/>
        <stp/>
        <stp>False</stp>
        <stp>T</stp>
        <tr r="B2249" s="2"/>
      </tp>
      <tp>
        <v>45810.128472222219</v>
        <stp/>
        <stp>StudyData</stp>
        <stp>TYA</stp>
        <stp>BAR</stp>
        <stp/>
        <stp>Time</stp>
        <stp>5</stp>
        <stp>-2277</stp>
        <stp>ALL</stp>
        <stp/>
        <stp/>
        <stp>False</stp>
        <stp>T</stp>
        <tr r="B2279" s="2"/>
      </tp>
      <tp>
        <v>45810.163194444445</v>
        <stp/>
        <stp>StudyData</stp>
        <stp>TYA</stp>
        <stp>BAR</stp>
        <stp/>
        <stp>Time</stp>
        <stp>5</stp>
        <stp>-2267</stp>
        <stp>ALL</stp>
        <stp/>
        <stp/>
        <stp>False</stp>
        <stp>T</stp>
        <tr r="B2269" s="2"/>
      </tp>
      <tp>
        <v>45810.059027777781</v>
        <stp/>
        <stp>StudyData</stp>
        <stp>TYA</stp>
        <stp>BAR</stp>
        <stp/>
        <stp>Time</stp>
        <stp>5</stp>
        <stp>-2297</stp>
        <stp>ALL</stp>
        <stp/>
        <stp/>
        <stp>False</stp>
        <stp>T</stp>
        <tr r="B2299" s="2"/>
      </tp>
      <tp>
        <v>45810.09375</v>
        <stp/>
        <stp>StudyData</stp>
        <stp>TYA</stp>
        <stp>BAR</stp>
        <stp/>
        <stp>Time</stp>
        <stp>5</stp>
        <stp>-2287</stp>
        <stp>ALL</stp>
        <stp/>
        <stp/>
        <stp>False</stp>
        <stp>T</stp>
        <tr r="B2289" s="2"/>
      </tp>
      <tp>
        <v>45809.989583333336</v>
        <stp/>
        <stp>StudyData</stp>
        <stp>TYA</stp>
        <stp>BAR</stp>
        <stp/>
        <stp>Time</stp>
        <stp>5</stp>
        <stp>-2317</stp>
        <stp>ALL</stp>
        <stp/>
        <stp/>
        <stp>False</stp>
        <stp>T</stp>
        <tr r="B2319" s="2"/>
      </tp>
      <tp>
        <v>45810.024305555555</v>
        <stp/>
        <stp>StudyData</stp>
        <stp>TYA</stp>
        <stp>BAR</stp>
        <stp/>
        <stp>Time</stp>
        <stp>5</stp>
        <stp>-2307</stp>
        <stp>ALL</stp>
        <stp/>
        <stp/>
        <stp>False</stp>
        <stp>T</stp>
        <tr r="B2309" s="2"/>
      </tp>
      <tp>
        <v>45809.920138888891</v>
        <stp/>
        <stp>StudyData</stp>
        <stp>TYA</stp>
        <stp>BAR</stp>
        <stp/>
        <stp>Time</stp>
        <stp>5</stp>
        <stp>-2337</stp>
        <stp>ALL</stp>
        <stp/>
        <stp/>
        <stp>False</stp>
        <stp>T</stp>
        <tr r="B2339" s="2"/>
      </tp>
      <tp>
        <v>45809.954861111109</v>
        <stp/>
        <stp>StudyData</stp>
        <stp>TYA</stp>
        <stp>BAR</stp>
        <stp/>
        <stp>Time</stp>
        <stp>5</stp>
        <stp>-2327</stp>
        <stp>ALL</stp>
        <stp/>
        <stp/>
        <stp>False</stp>
        <stp>T</stp>
        <tr r="B2329" s="2"/>
      </tp>
      <tp>
        <v>45809.850694444445</v>
        <stp/>
        <stp>StudyData</stp>
        <stp>TYA</stp>
        <stp>BAR</stp>
        <stp/>
        <stp>Time</stp>
        <stp>5</stp>
        <stp>-2357</stp>
        <stp>ALL</stp>
        <stp/>
        <stp/>
        <stp>False</stp>
        <stp>T</stp>
        <tr r="B2359" s="2"/>
      </tp>
      <tp>
        <v>45809.885416666664</v>
        <stp/>
        <stp>StudyData</stp>
        <stp>TYA</stp>
        <stp>BAR</stp>
        <stp/>
        <stp>Time</stp>
        <stp>5</stp>
        <stp>-2347</stp>
        <stp>ALL</stp>
        <stp/>
        <stp/>
        <stp>False</stp>
        <stp>T</stp>
        <tr r="B2349" s="2"/>
      </tp>
      <tp>
        <v>45809.78125</v>
        <stp/>
        <stp>StudyData</stp>
        <stp>TYA</stp>
        <stp>BAR</stp>
        <stp/>
        <stp>Time</stp>
        <stp>5</stp>
        <stp>-2377</stp>
        <stp>ALL</stp>
        <stp/>
        <stp/>
        <stp>False</stp>
        <stp>T</stp>
        <tr r="B2379" s="2"/>
      </tp>
      <tp>
        <v>45809.815972222219</v>
        <stp/>
        <stp>StudyData</stp>
        <stp>TYA</stp>
        <stp>BAR</stp>
        <stp/>
        <stp>Time</stp>
        <stp>5</stp>
        <stp>-2367</stp>
        <stp>ALL</stp>
        <stp/>
        <stp/>
        <stp>False</stp>
        <stp>T</stp>
        <tr r="B2369" s="2"/>
      </tp>
      <tp>
        <v>45809.711805555555</v>
        <stp/>
        <stp>StudyData</stp>
        <stp>TYA</stp>
        <stp>BAR</stp>
        <stp/>
        <stp>Time</stp>
        <stp>5</stp>
        <stp>-2397</stp>
        <stp>ALL</stp>
        <stp/>
        <stp/>
        <stp>False</stp>
        <stp>T</stp>
        <tr r="B2399" s="2"/>
      </tp>
      <tp>
        <v>45809.746527777781</v>
        <stp/>
        <stp>StudyData</stp>
        <stp>TYA</stp>
        <stp>BAR</stp>
        <stp/>
        <stp>Time</stp>
        <stp>5</stp>
        <stp>-2387</stp>
        <stp>ALL</stp>
        <stp/>
        <stp/>
        <stp>False</stp>
        <stp>T</stp>
        <tr r="B2389" s="2"/>
      </tp>
      <tp>
        <v>45807.600694444445</v>
        <stp/>
        <stp>StudyData</stp>
        <stp>TYA</stp>
        <stp>BAR</stp>
        <stp/>
        <stp>Time</stp>
        <stp>5</stp>
        <stp>-2417</stp>
        <stp>ALL</stp>
        <stp/>
        <stp/>
        <stp>False</stp>
        <stp>T</stp>
        <tr r="B2419" s="2"/>
      </tp>
      <tp>
        <v>45807.635416666664</v>
        <stp/>
        <stp>StudyData</stp>
        <stp>TYA</stp>
        <stp>BAR</stp>
        <stp/>
        <stp>Time</stp>
        <stp>5</stp>
        <stp>-2407</stp>
        <stp>ALL</stp>
        <stp/>
        <stp/>
        <stp>False</stp>
        <stp>T</stp>
        <tr r="B2409" s="2"/>
      </tp>
      <tp>
        <v>45807.53125</v>
        <stp/>
        <stp>StudyData</stp>
        <stp>TYA</stp>
        <stp>BAR</stp>
        <stp/>
        <stp>Time</stp>
        <stp>5</stp>
        <stp>-2437</stp>
        <stp>ALL</stp>
        <stp/>
        <stp/>
        <stp>False</stp>
        <stp>T</stp>
        <tr r="B2439" s="2"/>
      </tp>
      <tp>
        <v>45807.565972222219</v>
        <stp/>
        <stp>StudyData</stp>
        <stp>TYA</stp>
        <stp>BAR</stp>
        <stp/>
        <stp>Time</stp>
        <stp>5</stp>
        <stp>-2427</stp>
        <stp>ALL</stp>
        <stp/>
        <stp/>
        <stp>False</stp>
        <stp>T</stp>
        <tr r="B2429" s="2"/>
      </tp>
      <tp>
        <v>45807.461805555555</v>
        <stp/>
        <stp>StudyData</stp>
        <stp>TYA</stp>
        <stp>BAR</stp>
        <stp/>
        <stp>Time</stp>
        <stp>5</stp>
        <stp>-2457</stp>
        <stp>ALL</stp>
        <stp/>
        <stp/>
        <stp>False</stp>
        <stp>T</stp>
        <tr r="B2459" s="2"/>
      </tp>
      <tp>
        <v>45807.496527777781</v>
        <stp/>
        <stp>StudyData</stp>
        <stp>TYA</stp>
        <stp>BAR</stp>
        <stp/>
        <stp>Time</stp>
        <stp>5</stp>
        <stp>-2447</stp>
        <stp>ALL</stp>
        <stp/>
        <stp/>
        <stp>False</stp>
        <stp>T</stp>
        <tr r="B2449" s="2"/>
      </tp>
      <tp>
        <v>45807.392361111109</v>
        <stp/>
        <stp>StudyData</stp>
        <stp>TYA</stp>
        <stp>BAR</stp>
        <stp/>
        <stp>Time</stp>
        <stp>5</stp>
        <stp>-2477</stp>
        <stp>ALL</stp>
        <stp/>
        <stp/>
        <stp>False</stp>
        <stp>T</stp>
        <tr r="B2479" s="2"/>
      </tp>
      <tp>
        <v>45807.427083333336</v>
        <stp/>
        <stp>StudyData</stp>
        <stp>TYA</stp>
        <stp>BAR</stp>
        <stp/>
        <stp>Time</stp>
        <stp>5</stp>
        <stp>-2467</stp>
        <stp>ALL</stp>
        <stp/>
        <stp/>
        <stp>False</stp>
        <stp>T</stp>
        <tr r="B2469" s="2"/>
      </tp>
      <tp>
        <v>45807.322916666664</v>
        <stp/>
        <stp>StudyData</stp>
        <stp>TYA</stp>
        <stp>BAR</stp>
        <stp/>
        <stp>Time</stp>
        <stp>5</stp>
        <stp>-2497</stp>
        <stp>ALL</stp>
        <stp/>
        <stp/>
        <stp>False</stp>
        <stp>T</stp>
        <tr r="B2499" s="2"/>
      </tp>
      <tp>
        <v>45807.357638888891</v>
        <stp/>
        <stp>StudyData</stp>
        <stp>TYA</stp>
        <stp>BAR</stp>
        <stp/>
        <stp>Time</stp>
        <stp>5</stp>
        <stp>-2487</stp>
        <stp>ALL</stp>
        <stp/>
        <stp/>
        <stp>False</stp>
        <stp>T</stp>
        <tr r="B2489" s="2"/>
      </tp>
      <tp>
        <v>45807.253472222219</v>
        <stp/>
        <stp>StudyData</stp>
        <stp>TYA</stp>
        <stp>BAR</stp>
        <stp/>
        <stp>Time</stp>
        <stp>5</stp>
        <stp>-2517</stp>
        <stp>ALL</stp>
        <stp/>
        <stp/>
        <stp>False</stp>
        <stp>T</stp>
        <tr r="B2519" s="2"/>
      </tp>
      <tp>
        <v>45807.288194444445</v>
        <stp/>
        <stp>StudyData</stp>
        <stp>TYA</stp>
        <stp>BAR</stp>
        <stp/>
        <stp>Time</stp>
        <stp>5</stp>
        <stp>-2507</stp>
        <stp>ALL</stp>
        <stp/>
        <stp/>
        <stp>False</stp>
        <stp>T</stp>
        <tr r="B2509" s="2"/>
      </tp>
      <tp>
        <v>45807.184027777781</v>
        <stp/>
        <stp>StudyData</stp>
        <stp>TYA</stp>
        <stp>BAR</stp>
        <stp/>
        <stp>Time</stp>
        <stp>5</stp>
        <stp>-2537</stp>
        <stp>ALL</stp>
        <stp/>
        <stp/>
        <stp>False</stp>
        <stp>T</stp>
        <tr r="B2539" s="2"/>
      </tp>
      <tp>
        <v>45807.21875</v>
        <stp/>
        <stp>StudyData</stp>
        <stp>TYA</stp>
        <stp>BAR</stp>
        <stp/>
        <stp>Time</stp>
        <stp>5</stp>
        <stp>-2527</stp>
        <stp>ALL</stp>
        <stp/>
        <stp/>
        <stp>False</stp>
        <stp>T</stp>
        <tr r="B2529" s="2"/>
      </tp>
      <tp>
        <v>45807.114583333336</v>
        <stp/>
        <stp>StudyData</stp>
        <stp>TYA</stp>
        <stp>BAR</stp>
        <stp/>
        <stp>Time</stp>
        <stp>5</stp>
        <stp>-2557</stp>
        <stp>ALL</stp>
        <stp/>
        <stp/>
        <stp>False</stp>
        <stp>T</stp>
        <tr r="B2559" s="2"/>
      </tp>
      <tp>
        <v>45807.149305555555</v>
        <stp/>
        <stp>StudyData</stp>
        <stp>TYA</stp>
        <stp>BAR</stp>
        <stp/>
        <stp>Time</stp>
        <stp>5</stp>
        <stp>-2547</stp>
        <stp>ALL</stp>
        <stp/>
        <stp/>
        <stp>False</stp>
        <stp>T</stp>
        <tr r="B2549" s="2"/>
      </tp>
      <tp>
        <v>45807.045138888891</v>
        <stp/>
        <stp>StudyData</stp>
        <stp>TYA</stp>
        <stp>BAR</stp>
        <stp/>
        <stp>Time</stp>
        <stp>5</stp>
        <stp>-2577</stp>
        <stp>ALL</stp>
        <stp/>
        <stp/>
        <stp>False</stp>
        <stp>T</stp>
        <tr r="B2579" s="2"/>
      </tp>
      <tp>
        <v>45807.079861111109</v>
        <stp/>
        <stp>StudyData</stp>
        <stp>TYA</stp>
        <stp>BAR</stp>
        <stp/>
        <stp>Time</stp>
        <stp>5</stp>
        <stp>-2567</stp>
        <stp>ALL</stp>
        <stp/>
        <stp/>
        <stp>False</stp>
        <stp>T</stp>
        <tr r="B2569" s="2"/>
      </tp>
      <tp>
        <v>45806.975694444445</v>
        <stp/>
        <stp>StudyData</stp>
        <stp>TYA</stp>
        <stp>BAR</stp>
        <stp/>
        <stp>Time</stp>
        <stp>5</stp>
        <stp>-2597</stp>
        <stp>ALL</stp>
        <stp/>
        <stp/>
        <stp>False</stp>
        <stp>T</stp>
        <tr r="B2599" s="2"/>
      </tp>
      <tp>
        <v>45807.010416666664</v>
        <stp/>
        <stp>StudyData</stp>
        <stp>TYA</stp>
        <stp>BAR</stp>
        <stp/>
        <stp>Time</stp>
        <stp>5</stp>
        <stp>-2587</stp>
        <stp>ALL</stp>
        <stp/>
        <stp/>
        <stp>False</stp>
        <stp>T</stp>
        <tr r="B2589" s="2"/>
      </tp>
      <tp>
        <v>45806.90625</v>
        <stp/>
        <stp>StudyData</stp>
        <stp>TYA</stp>
        <stp>BAR</stp>
        <stp/>
        <stp>Time</stp>
        <stp>5</stp>
        <stp>-2617</stp>
        <stp>ALL</stp>
        <stp/>
        <stp/>
        <stp>False</stp>
        <stp>T</stp>
        <tr r="B2619" s="2"/>
      </tp>
      <tp>
        <v>45806.940972222219</v>
        <stp/>
        <stp>StudyData</stp>
        <stp>TYA</stp>
        <stp>BAR</stp>
        <stp/>
        <stp>Time</stp>
        <stp>5</stp>
        <stp>-2607</stp>
        <stp>ALL</stp>
        <stp/>
        <stp/>
        <stp>False</stp>
        <stp>T</stp>
        <tr r="B2609" s="2"/>
      </tp>
      <tp>
        <v>45806.836805555555</v>
        <stp/>
        <stp>StudyData</stp>
        <stp>TYA</stp>
        <stp>BAR</stp>
        <stp/>
        <stp>Time</stp>
        <stp>5</stp>
        <stp>-2637</stp>
        <stp>ALL</stp>
        <stp/>
        <stp/>
        <stp>False</stp>
        <stp>T</stp>
        <tr r="B2639" s="2"/>
      </tp>
      <tp>
        <v>45806.871527777781</v>
        <stp/>
        <stp>StudyData</stp>
        <stp>TYA</stp>
        <stp>BAR</stp>
        <stp/>
        <stp>Time</stp>
        <stp>5</stp>
        <stp>-2627</stp>
        <stp>ALL</stp>
        <stp/>
        <stp/>
        <stp>False</stp>
        <stp>T</stp>
        <tr r="B2629" s="2"/>
      </tp>
      <tp>
        <v>45806.767361111109</v>
        <stp/>
        <stp>StudyData</stp>
        <stp>TYA</stp>
        <stp>BAR</stp>
        <stp/>
        <stp>Time</stp>
        <stp>5</stp>
        <stp>-2657</stp>
        <stp>ALL</stp>
        <stp/>
        <stp/>
        <stp>False</stp>
        <stp>T</stp>
        <tr r="B2659" s="2"/>
      </tp>
      <tp>
        <v>45806.802083333336</v>
        <stp/>
        <stp>StudyData</stp>
        <stp>TYA</stp>
        <stp>BAR</stp>
        <stp/>
        <stp>Time</stp>
        <stp>5</stp>
        <stp>-2647</stp>
        <stp>ALL</stp>
        <stp/>
        <stp/>
        <stp>False</stp>
        <stp>T</stp>
        <tr r="B2649" s="2"/>
      </tp>
      <tp>
        <v>45806.65625</v>
        <stp/>
        <stp>StudyData</stp>
        <stp>TYA</stp>
        <stp>BAR</stp>
        <stp/>
        <stp>Time</stp>
        <stp>5</stp>
        <stp>-2677</stp>
        <stp>ALL</stp>
        <stp/>
        <stp/>
        <stp>False</stp>
        <stp>T</stp>
        <tr r="B2679" s="2"/>
      </tp>
      <tp>
        <v>45806.732638888891</v>
        <stp/>
        <stp>StudyData</stp>
        <stp>TYA</stp>
        <stp>BAR</stp>
        <stp/>
        <stp>Time</stp>
        <stp>5</stp>
        <stp>-2667</stp>
        <stp>ALL</stp>
        <stp/>
        <stp/>
        <stp>False</stp>
        <stp>T</stp>
        <tr r="B2669" s="2"/>
      </tp>
      <tp>
        <v>45806.586805555555</v>
        <stp/>
        <stp>StudyData</stp>
        <stp>TYA</stp>
        <stp>BAR</stp>
        <stp/>
        <stp>Time</stp>
        <stp>5</stp>
        <stp>-2697</stp>
        <stp>ALL</stp>
        <stp/>
        <stp/>
        <stp>False</stp>
        <stp>T</stp>
        <tr r="B2699" s="2"/>
      </tp>
      <tp>
        <v>45806.621527777781</v>
        <stp/>
        <stp>StudyData</stp>
        <stp>TYA</stp>
        <stp>BAR</stp>
        <stp/>
        <stp>Time</stp>
        <stp>5</stp>
        <stp>-2687</stp>
        <stp>ALL</stp>
        <stp/>
        <stp/>
        <stp>False</stp>
        <stp>T</stp>
        <tr r="B2689" s="2"/>
      </tp>
      <tp>
        <v>45806.517361111109</v>
        <stp/>
        <stp>StudyData</stp>
        <stp>TYA</stp>
        <stp>BAR</stp>
        <stp/>
        <stp>Time</stp>
        <stp>5</stp>
        <stp>-2717</stp>
        <stp>ALL</stp>
        <stp/>
        <stp/>
        <stp>False</stp>
        <stp>T</stp>
        <tr r="B2719" s="2"/>
      </tp>
      <tp>
        <v>45806.552083333336</v>
        <stp/>
        <stp>StudyData</stp>
        <stp>TYA</stp>
        <stp>BAR</stp>
        <stp/>
        <stp>Time</stp>
        <stp>5</stp>
        <stp>-2707</stp>
        <stp>ALL</stp>
        <stp/>
        <stp/>
        <stp>False</stp>
        <stp>T</stp>
        <tr r="B2709" s="2"/>
      </tp>
      <tp>
        <v>45806.447916666664</v>
        <stp/>
        <stp>StudyData</stp>
        <stp>TYA</stp>
        <stp>BAR</stp>
        <stp/>
        <stp>Time</stp>
        <stp>5</stp>
        <stp>-2737</stp>
        <stp>ALL</stp>
        <stp/>
        <stp/>
        <stp>False</stp>
        <stp>T</stp>
        <tr r="B2739" s="2"/>
      </tp>
      <tp>
        <v>45806.482638888891</v>
        <stp/>
        <stp>StudyData</stp>
        <stp>TYA</stp>
        <stp>BAR</stp>
        <stp/>
        <stp>Time</stp>
        <stp>5</stp>
        <stp>-2727</stp>
        <stp>ALL</stp>
        <stp/>
        <stp/>
        <stp>False</stp>
        <stp>T</stp>
        <tr r="B2729" s="2"/>
      </tp>
      <tp>
        <v>45806.378472222219</v>
        <stp/>
        <stp>StudyData</stp>
        <stp>TYA</stp>
        <stp>BAR</stp>
        <stp/>
        <stp>Time</stp>
        <stp>5</stp>
        <stp>-2757</stp>
        <stp>ALL</stp>
        <stp/>
        <stp/>
        <stp>False</stp>
        <stp>T</stp>
        <tr r="B2759" s="2"/>
      </tp>
      <tp>
        <v>45806.413194444445</v>
        <stp/>
        <stp>StudyData</stp>
        <stp>TYA</stp>
        <stp>BAR</stp>
        <stp/>
        <stp>Time</stp>
        <stp>5</stp>
        <stp>-2747</stp>
        <stp>ALL</stp>
        <stp/>
        <stp/>
        <stp>False</stp>
        <stp>T</stp>
        <tr r="B2749" s="2"/>
      </tp>
      <tp>
        <v>45806.309027777781</v>
        <stp/>
        <stp>StudyData</stp>
        <stp>TYA</stp>
        <stp>BAR</stp>
        <stp/>
        <stp>Time</stp>
        <stp>5</stp>
        <stp>-2777</stp>
        <stp>ALL</stp>
        <stp/>
        <stp/>
        <stp>False</stp>
        <stp>T</stp>
        <tr r="B2779" s="2"/>
      </tp>
      <tp>
        <v>45806.34375</v>
        <stp/>
        <stp>StudyData</stp>
        <stp>TYA</stp>
        <stp>BAR</stp>
        <stp/>
        <stp>Time</stp>
        <stp>5</stp>
        <stp>-2767</stp>
        <stp>ALL</stp>
        <stp/>
        <stp/>
        <stp>False</stp>
        <stp>T</stp>
        <tr r="B2769" s="2"/>
      </tp>
      <tp>
        <v>45806.239583333336</v>
        <stp/>
        <stp>StudyData</stp>
        <stp>TYA</stp>
        <stp>BAR</stp>
        <stp/>
        <stp>Time</stp>
        <stp>5</stp>
        <stp>-2797</stp>
        <stp>ALL</stp>
        <stp/>
        <stp/>
        <stp>False</stp>
        <stp>T</stp>
        <tr r="B2799" s="2"/>
      </tp>
      <tp>
        <v>45806.274305555555</v>
        <stp/>
        <stp>StudyData</stp>
        <stp>TYA</stp>
        <stp>BAR</stp>
        <stp/>
        <stp>Time</stp>
        <stp>5</stp>
        <stp>-2787</stp>
        <stp>ALL</stp>
        <stp/>
        <stp/>
        <stp>False</stp>
        <stp>T</stp>
        <tr r="B2789" s="2"/>
      </tp>
      <tp>
        <v>45800.364583333336</v>
        <stp/>
        <stp>StudyData</stp>
        <stp>TYA</stp>
        <stp>BAR</stp>
        <stp/>
        <stp>Time</stp>
        <stp>5</stp>
        <stp>-3817</stp>
        <stp>ALL</stp>
        <stp/>
        <stp/>
        <stp>False</stp>
        <stp>T</stp>
        <tr r="B3819" s="2"/>
      </tp>
      <tp>
        <v>45800.399305555555</v>
        <stp/>
        <stp>StudyData</stp>
        <stp>TYA</stp>
        <stp>BAR</stp>
        <stp/>
        <stp>Time</stp>
        <stp>5</stp>
        <stp>-3807</stp>
        <stp>ALL</stp>
        <stp/>
        <stp/>
        <stp>False</stp>
        <stp>T</stp>
        <tr r="B3809" s="2"/>
      </tp>
      <tp>
        <v>45800.295138888891</v>
        <stp/>
        <stp>StudyData</stp>
        <stp>TYA</stp>
        <stp>BAR</stp>
        <stp/>
        <stp>Time</stp>
        <stp>5</stp>
        <stp>-3837</stp>
        <stp>ALL</stp>
        <stp/>
        <stp/>
        <stp>False</stp>
        <stp>T</stp>
        <tr r="B3839" s="2"/>
      </tp>
      <tp>
        <v>45800.329861111109</v>
        <stp/>
        <stp>StudyData</stp>
        <stp>TYA</stp>
        <stp>BAR</stp>
        <stp/>
        <stp>Time</stp>
        <stp>5</stp>
        <stp>-3827</stp>
        <stp>ALL</stp>
        <stp/>
        <stp/>
        <stp>False</stp>
        <stp>T</stp>
        <tr r="B3829" s="2"/>
      </tp>
      <tp>
        <v>45800.225694444445</v>
        <stp/>
        <stp>StudyData</stp>
        <stp>TYA</stp>
        <stp>BAR</stp>
        <stp/>
        <stp>Time</stp>
        <stp>5</stp>
        <stp>-3857</stp>
        <stp>ALL</stp>
        <stp/>
        <stp/>
        <stp>False</stp>
        <stp>T</stp>
        <tr r="B3859" s="2"/>
      </tp>
      <tp>
        <v>45800.260416666664</v>
        <stp/>
        <stp>StudyData</stp>
        <stp>TYA</stp>
        <stp>BAR</stp>
        <stp/>
        <stp>Time</stp>
        <stp>5</stp>
        <stp>-3847</stp>
        <stp>ALL</stp>
        <stp/>
        <stp/>
        <stp>False</stp>
        <stp>T</stp>
        <tr r="B3849" s="2"/>
      </tp>
      <tp>
        <v>45800.15625</v>
        <stp/>
        <stp>StudyData</stp>
        <stp>TYA</stp>
        <stp>BAR</stp>
        <stp/>
        <stp>Time</stp>
        <stp>5</stp>
        <stp>-3877</stp>
        <stp>ALL</stp>
        <stp/>
        <stp/>
        <stp>False</stp>
        <stp>T</stp>
        <tr r="B3879" s="2"/>
      </tp>
      <tp>
        <v>45800.190972222219</v>
        <stp/>
        <stp>StudyData</stp>
        <stp>TYA</stp>
        <stp>BAR</stp>
        <stp/>
        <stp>Time</stp>
        <stp>5</stp>
        <stp>-3867</stp>
        <stp>ALL</stp>
        <stp/>
        <stp/>
        <stp>False</stp>
        <stp>T</stp>
        <tr r="B3869" s="2"/>
      </tp>
      <tp>
        <v>45800.086805555555</v>
        <stp/>
        <stp>StudyData</stp>
        <stp>TYA</stp>
        <stp>BAR</stp>
        <stp/>
        <stp>Time</stp>
        <stp>5</stp>
        <stp>-3897</stp>
        <stp>ALL</stp>
        <stp/>
        <stp/>
        <stp>False</stp>
        <stp>T</stp>
        <tr r="B3899" s="2"/>
      </tp>
      <tp>
        <v>45800.121527777781</v>
        <stp/>
        <stp>StudyData</stp>
        <stp>TYA</stp>
        <stp>BAR</stp>
        <stp/>
        <stp>Time</stp>
        <stp>5</stp>
        <stp>-3887</stp>
        <stp>ALL</stp>
        <stp/>
        <stp/>
        <stp>False</stp>
        <stp>T</stp>
        <tr r="B3889" s="2"/>
      </tp>
      <tp>
        <v>45800.017361111109</v>
        <stp/>
        <stp>StudyData</stp>
        <stp>TYA</stp>
        <stp>BAR</stp>
        <stp/>
        <stp>Time</stp>
        <stp>5</stp>
        <stp>-3917</stp>
        <stp>ALL</stp>
        <stp/>
        <stp/>
        <stp>False</stp>
        <stp>T</stp>
        <tr r="B3919" s="2"/>
      </tp>
      <tp>
        <v>45800.052083333336</v>
        <stp/>
        <stp>StudyData</stp>
        <stp>TYA</stp>
        <stp>BAR</stp>
        <stp/>
        <stp>Time</stp>
        <stp>5</stp>
        <stp>-3907</stp>
        <stp>ALL</stp>
        <stp/>
        <stp/>
        <stp>False</stp>
        <stp>T</stp>
        <tr r="B3909" s="2"/>
      </tp>
      <tp>
        <v>45799.947916666664</v>
        <stp/>
        <stp>StudyData</stp>
        <stp>TYA</stp>
        <stp>BAR</stp>
        <stp/>
        <stp>Time</stp>
        <stp>5</stp>
        <stp>-3937</stp>
        <stp>ALL</stp>
        <stp/>
        <stp/>
        <stp>False</stp>
        <stp>T</stp>
        <tr r="B3939" s="2"/>
      </tp>
      <tp>
        <v>45799.982638888891</v>
        <stp/>
        <stp>StudyData</stp>
        <stp>TYA</stp>
        <stp>BAR</stp>
        <stp/>
        <stp>Time</stp>
        <stp>5</stp>
        <stp>-3927</stp>
        <stp>ALL</stp>
        <stp/>
        <stp/>
        <stp>False</stp>
        <stp>T</stp>
        <tr r="B3929" s="2"/>
      </tp>
      <tp>
        <v>45799.878472222219</v>
        <stp/>
        <stp>StudyData</stp>
        <stp>TYA</stp>
        <stp>BAR</stp>
        <stp/>
        <stp>Time</stp>
        <stp>5</stp>
        <stp>-3957</stp>
        <stp>ALL</stp>
        <stp/>
        <stp/>
        <stp>False</stp>
        <stp>T</stp>
        <tr r="B3959" s="2"/>
      </tp>
      <tp>
        <v>45799.913194444445</v>
        <stp/>
        <stp>StudyData</stp>
        <stp>TYA</stp>
        <stp>BAR</stp>
        <stp/>
        <stp>Time</stp>
        <stp>5</stp>
        <stp>-3947</stp>
        <stp>ALL</stp>
        <stp/>
        <stp/>
        <stp>False</stp>
        <stp>T</stp>
        <tr r="B3949" s="2"/>
      </tp>
      <tp>
        <v>45799.809027777781</v>
        <stp/>
        <stp>StudyData</stp>
        <stp>TYA</stp>
        <stp>BAR</stp>
        <stp/>
        <stp>Time</stp>
        <stp>5</stp>
        <stp>-3977</stp>
        <stp>ALL</stp>
        <stp/>
        <stp/>
        <stp>False</stp>
        <stp>T</stp>
        <tr r="B3979" s="2"/>
      </tp>
      <tp>
        <v>45799.84375</v>
        <stp/>
        <stp>StudyData</stp>
        <stp>TYA</stp>
        <stp>BAR</stp>
        <stp/>
        <stp>Time</stp>
        <stp>5</stp>
        <stp>-3967</stp>
        <stp>ALL</stp>
        <stp/>
        <stp/>
        <stp>False</stp>
        <stp>T</stp>
        <tr r="B3969" s="2"/>
      </tp>
      <tp>
        <v>45799.739583333336</v>
        <stp/>
        <stp>StudyData</stp>
        <stp>TYA</stp>
        <stp>BAR</stp>
        <stp/>
        <stp>Time</stp>
        <stp>5</stp>
        <stp>-3997</stp>
        <stp>ALL</stp>
        <stp/>
        <stp/>
        <stp>False</stp>
        <stp>T</stp>
        <tr r="B3999" s="2"/>
      </tp>
      <tp>
        <v>45799.774305555555</v>
        <stp/>
        <stp>StudyData</stp>
        <stp>TYA</stp>
        <stp>BAR</stp>
        <stp/>
        <stp>Time</stp>
        <stp>5</stp>
        <stp>-3987</stp>
        <stp>ALL</stp>
        <stp/>
        <stp/>
        <stp>False</stp>
        <stp>T</stp>
        <tr r="B3989" s="2"/>
      </tp>
      <tp>
        <v>45805.434027777781</v>
        <stp/>
        <stp>StudyData</stp>
        <stp>TYA</stp>
        <stp>BAR</stp>
        <stp/>
        <stp>Time</stp>
        <stp>5</stp>
        <stp>-3017</stp>
        <stp>ALL</stp>
        <stp/>
        <stp/>
        <stp>False</stp>
        <stp>T</stp>
        <tr r="B3019" s="2"/>
      </tp>
      <tp>
        <v>45805.46875</v>
        <stp/>
        <stp>StudyData</stp>
        <stp>TYA</stp>
        <stp>BAR</stp>
        <stp/>
        <stp>Time</stp>
        <stp>5</stp>
        <stp>-3007</stp>
        <stp>ALL</stp>
        <stp/>
        <stp/>
        <stp>False</stp>
        <stp>T</stp>
        <tr r="B3009" s="2"/>
      </tp>
      <tp>
        <v>45805.364583333336</v>
        <stp/>
        <stp>StudyData</stp>
        <stp>TYA</stp>
        <stp>BAR</stp>
        <stp/>
        <stp>Time</stp>
        <stp>5</stp>
        <stp>-3037</stp>
        <stp>ALL</stp>
        <stp/>
        <stp/>
        <stp>False</stp>
        <stp>T</stp>
        <tr r="B3039" s="2"/>
      </tp>
      <tp>
        <v>45805.399305555555</v>
        <stp/>
        <stp>StudyData</stp>
        <stp>TYA</stp>
        <stp>BAR</stp>
        <stp/>
        <stp>Time</stp>
        <stp>5</stp>
        <stp>-3027</stp>
        <stp>ALL</stp>
        <stp/>
        <stp/>
        <stp>False</stp>
        <stp>T</stp>
        <tr r="B3029" s="2"/>
      </tp>
      <tp>
        <v>45805.295138888891</v>
        <stp/>
        <stp>StudyData</stp>
        <stp>TYA</stp>
        <stp>BAR</stp>
        <stp/>
        <stp>Time</stp>
        <stp>5</stp>
        <stp>-3057</stp>
        <stp>ALL</stp>
        <stp/>
        <stp/>
        <stp>False</stp>
        <stp>T</stp>
        <tr r="B3059" s="2"/>
      </tp>
      <tp>
        <v>45805.329861111109</v>
        <stp/>
        <stp>StudyData</stp>
        <stp>TYA</stp>
        <stp>BAR</stp>
        <stp/>
        <stp>Time</stp>
        <stp>5</stp>
        <stp>-3047</stp>
        <stp>ALL</stp>
        <stp/>
        <stp/>
        <stp>False</stp>
        <stp>T</stp>
        <tr r="B3049" s="2"/>
      </tp>
      <tp>
        <v>45805.225694444445</v>
        <stp/>
        <stp>StudyData</stp>
        <stp>TYA</stp>
        <stp>BAR</stp>
        <stp/>
        <stp>Time</stp>
        <stp>5</stp>
        <stp>-3077</stp>
        <stp>ALL</stp>
        <stp/>
        <stp/>
        <stp>False</stp>
        <stp>T</stp>
        <tr r="B3079" s="2"/>
      </tp>
      <tp>
        <v>45805.260416666664</v>
        <stp/>
        <stp>StudyData</stp>
        <stp>TYA</stp>
        <stp>BAR</stp>
        <stp/>
        <stp>Time</stp>
        <stp>5</stp>
        <stp>-3067</stp>
        <stp>ALL</stp>
        <stp/>
        <stp/>
        <stp>False</stp>
        <stp>T</stp>
        <tr r="B3069" s="2"/>
      </tp>
      <tp>
        <v>45805.15625</v>
        <stp/>
        <stp>StudyData</stp>
        <stp>TYA</stp>
        <stp>BAR</stp>
        <stp/>
        <stp>Time</stp>
        <stp>5</stp>
        <stp>-3097</stp>
        <stp>ALL</stp>
        <stp/>
        <stp/>
        <stp>False</stp>
        <stp>T</stp>
        <tr r="B3099" s="2"/>
      </tp>
      <tp>
        <v>45805.190972222219</v>
        <stp/>
        <stp>StudyData</stp>
        <stp>TYA</stp>
        <stp>BAR</stp>
        <stp/>
        <stp>Time</stp>
        <stp>5</stp>
        <stp>-3087</stp>
        <stp>ALL</stp>
        <stp/>
        <stp/>
        <stp>False</stp>
        <stp>T</stp>
        <tr r="B3089" s="2"/>
      </tp>
      <tp>
        <v>45805.086805555555</v>
        <stp/>
        <stp>StudyData</stp>
        <stp>TYA</stp>
        <stp>BAR</stp>
        <stp/>
        <stp>Time</stp>
        <stp>5</stp>
        <stp>-3117</stp>
        <stp>ALL</stp>
        <stp/>
        <stp/>
        <stp>False</stp>
        <stp>T</stp>
        <tr r="B3119" s="2"/>
      </tp>
      <tp>
        <v>45805.121527777781</v>
        <stp/>
        <stp>StudyData</stp>
        <stp>TYA</stp>
        <stp>BAR</stp>
        <stp/>
        <stp>Time</stp>
        <stp>5</stp>
        <stp>-3107</stp>
        <stp>ALL</stp>
        <stp/>
        <stp/>
        <stp>False</stp>
        <stp>T</stp>
        <tr r="B3109" s="2"/>
      </tp>
      <tp>
        <v>45805.017361111109</v>
        <stp/>
        <stp>StudyData</stp>
        <stp>TYA</stp>
        <stp>BAR</stp>
        <stp/>
        <stp>Time</stp>
        <stp>5</stp>
        <stp>-3137</stp>
        <stp>ALL</stp>
        <stp/>
        <stp/>
        <stp>False</stp>
        <stp>T</stp>
        <tr r="B3139" s="2"/>
      </tp>
      <tp>
        <v>45805.052083333336</v>
        <stp/>
        <stp>StudyData</stp>
        <stp>TYA</stp>
        <stp>BAR</stp>
        <stp/>
        <stp>Time</stp>
        <stp>5</stp>
        <stp>-3127</stp>
        <stp>ALL</stp>
        <stp/>
        <stp/>
        <stp>False</stp>
        <stp>T</stp>
        <tr r="B3129" s="2"/>
      </tp>
      <tp>
        <v>45804.947916666664</v>
        <stp/>
        <stp>StudyData</stp>
        <stp>TYA</stp>
        <stp>BAR</stp>
        <stp/>
        <stp>Time</stp>
        <stp>5</stp>
        <stp>-3157</stp>
        <stp>ALL</stp>
        <stp/>
        <stp/>
        <stp>False</stp>
        <stp>T</stp>
        <tr r="B3159" s="2"/>
      </tp>
      <tp>
        <v>45804.982638888891</v>
        <stp/>
        <stp>StudyData</stp>
        <stp>TYA</stp>
        <stp>BAR</stp>
        <stp/>
        <stp>Time</stp>
        <stp>5</stp>
        <stp>-3147</stp>
        <stp>ALL</stp>
        <stp/>
        <stp/>
        <stp>False</stp>
        <stp>T</stp>
        <tr r="B3149" s="2"/>
      </tp>
      <tp>
        <v>45804.878472222219</v>
        <stp/>
        <stp>StudyData</stp>
        <stp>TYA</stp>
        <stp>BAR</stp>
        <stp/>
        <stp>Time</stp>
        <stp>5</stp>
        <stp>-3177</stp>
        <stp>ALL</stp>
        <stp/>
        <stp/>
        <stp>False</stp>
        <stp>T</stp>
        <tr r="B3179" s="2"/>
      </tp>
      <tp>
        <v>45804.913194444445</v>
        <stp/>
        <stp>StudyData</stp>
        <stp>TYA</stp>
        <stp>BAR</stp>
        <stp/>
        <stp>Time</stp>
        <stp>5</stp>
        <stp>-3167</stp>
        <stp>ALL</stp>
        <stp/>
        <stp/>
        <stp>False</stp>
        <stp>T</stp>
        <tr r="B3169" s="2"/>
      </tp>
      <tp>
        <v>45804.809027777781</v>
        <stp/>
        <stp>StudyData</stp>
        <stp>TYA</stp>
        <stp>BAR</stp>
        <stp/>
        <stp>Time</stp>
        <stp>5</stp>
        <stp>-3197</stp>
        <stp>ALL</stp>
        <stp/>
        <stp/>
        <stp>False</stp>
        <stp>T</stp>
        <tr r="B3199" s="2"/>
      </tp>
      <tp>
        <v>45804.84375</v>
        <stp/>
        <stp>StudyData</stp>
        <stp>TYA</stp>
        <stp>BAR</stp>
        <stp/>
        <stp>Time</stp>
        <stp>5</stp>
        <stp>-3187</stp>
        <stp>ALL</stp>
        <stp/>
        <stp/>
        <stp>False</stp>
        <stp>T</stp>
        <tr r="B3189" s="2"/>
      </tp>
      <tp>
        <v>45804.739583333336</v>
        <stp/>
        <stp>StudyData</stp>
        <stp>TYA</stp>
        <stp>BAR</stp>
        <stp/>
        <stp>Time</stp>
        <stp>5</stp>
        <stp>-3217</stp>
        <stp>ALL</stp>
        <stp/>
        <stp/>
        <stp>False</stp>
        <stp>T</stp>
        <tr r="B3219" s="2"/>
      </tp>
      <tp>
        <v>45804.774305555555</v>
        <stp/>
        <stp>StudyData</stp>
        <stp>TYA</stp>
        <stp>BAR</stp>
        <stp/>
        <stp>Time</stp>
        <stp>5</stp>
        <stp>-3207</stp>
        <stp>ALL</stp>
        <stp/>
        <stp/>
        <stp>False</stp>
        <stp>T</stp>
        <tr r="B3209" s="2"/>
      </tp>
      <tp>
        <v>45804.628472222219</v>
        <stp/>
        <stp>StudyData</stp>
        <stp>TYA</stp>
        <stp>BAR</stp>
        <stp/>
        <stp>Time</stp>
        <stp>5</stp>
        <stp>-3237</stp>
        <stp>ALL</stp>
        <stp/>
        <stp/>
        <stp>False</stp>
        <stp>T</stp>
        <tr r="B3239" s="2"/>
      </tp>
      <tp>
        <v>45804.663194444445</v>
        <stp/>
        <stp>StudyData</stp>
        <stp>TYA</stp>
        <stp>BAR</stp>
        <stp/>
        <stp>Time</stp>
        <stp>5</stp>
        <stp>-3227</stp>
        <stp>ALL</stp>
        <stp/>
        <stp/>
        <stp>False</stp>
        <stp>T</stp>
        <tr r="B3229" s="2"/>
      </tp>
      <tp>
        <v>45804.559027777781</v>
        <stp/>
        <stp>StudyData</stp>
        <stp>TYA</stp>
        <stp>BAR</stp>
        <stp/>
        <stp>Time</stp>
        <stp>5</stp>
        <stp>-3257</stp>
        <stp>ALL</stp>
        <stp/>
        <stp/>
        <stp>False</stp>
        <stp>T</stp>
        <tr r="B3259" s="2"/>
      </tp>
      <tp>
        <v>45804.59375</v>
        <stp/>
        <stp>StudyData</stp>
        <stp>TYA</stp>
        <stp>BAR</stp>
        <stp/>
        <stp>Time</stp>
        <stp>5</stp>
        <stp>-3247</stp>
        <stp>ALL</stp>
        <stp/>
        <stp/>
        <stp>False</stp>
        <stp>T</stp>
        <tr r="B3249" s="2"/>
      </tp>
      <tp>
        <v>45804.489583333336</v>
        <stp/>
        <stp>StudyData</stp>
        <stp>TYA</stp>
        <stp>BAR</stp>
        <stp/>
        <stp>Time</stp>
        <stp>5</stp>
        <stp>-3277</stp>
        <stp>ALL</stp>
        <stp/>
        <stp/>
        <stp>False</stp>
        <stp>T</stp>
        <tr r="B3279" s="2"/>
      </tp>
      <tp>
        <v>45804.524305555555</v>
        <stp/>
        <stp>StudyData</stp>
        <stp>TYA</stp>
        <stp>BAR</stp>
        <stp/>
        <stp>Time</stp>
        <stp>5</stp>
        <stp>-3267</stp>
        <stp>ALL</stp>
        <stp/>
        <stp/>
        <stp>False</stp>
        <stp>T</stp>
        <tr r="B3269" s="2"/>
      </tp>
      <tp>
        <v>45804.420138888891</v>
        <stp/>
        <stp>StudyData</stp>
        <stp>TYA</stp>
        <stp>BAR</stp>
        <stp/>
        <stp>Time</stp>
        <stp>5</stp>
        <stp>-3297</stp>
        <stp>ALL</stp>
        <stp/>
        <stp/>
        <stp>False</stp>
        <stp>T</stp>
        <tr r="B3299" s="2"/>
      </tp>
      <tp>
        <v>45804.454861111109</v>
        <stp/>
        <stp>StudyData</stp>
        <stp>TYA</stp>
        <stp>BAR</stp>
        <stp/>
        <stp>Time</stp>
        <stp>5</stp>
        <stp>-3287</stp>
        <stp>ALL</stp>
        <stp/>
        <stp/>
        <stp>False</stp>
        <stp>T</stp>
        <tr r="B3289" s="2"/>
      </tp>
      <tp>
        <v>45804.350694444445</v>
        <stp/>
        <stp>StudyData</stp>
        <stp>TYA</stp>
        <stp>BAR</stp>
        <stp/>
        <stp>Time</stp>
        <stp>5</stp>
        <stp>-3317</stp>
        <stp>ALL</stp>
        <stp/>
        <stp/>
        <stp>False</stp>
        <stp>T</stp>
        <tr r="B3319" s="2"/>
      </tp>
      <tp>
        <v>45804.385416666664</v>
        <stp/>
        <stp>StudyData</stp>
        <stp>TYA</stp>
        <stp>BAR</stp>
        <stp/>
        <stp>Time</stp>
        <stp>5</stp>
        <stp>-3307</stp>
        <stp>ALL</stp>
        <stp/>
        <stp/>
        <stp>False</stp>
        <stp>T</stp>
        <tr r="B3309" s="2"/>
      </tp>
      <tp>
        <v>45804.28125</v>
        <stp/>
        <stp>StudyData</stp>
        <stp>TYA</stp>
        <stp>BAR</stp>
        <stp/>
        <stp>Time</stp>
        <stp>5</stp>
        <stp>-3337</stp>
        <stp>ALL</stp>
        <stp/>
        <stp/>
        <stp>False</stp>
        <stp>T</stp>
        <tr r="B3339" s="2"/>
      </tp>
      <tp>
        <v>45804.315972222219</v>
        <stp/>
        <stp>StudyData</stp>
        <stp>TYA</stp>
        <stp>BAR</stp>
        <stp/>
        <stp>Time</stp>
        <stp>5</stp>
        <stp>-3327</stp>
        <stp>ALL</stp>
        <stp/>
        <stp/>
        <stp>False</stp>
        <stp>T</stp>
        <tr r="B3329" s="2"/>
      </tp>
      <tp>
        <v>45804.211805555555</v>
        <stp/>
        <stp>StudyData</stp>
        <stp>TYA</stp>
        <stp>BAR</stp>
        <stp/>
        <stp>Time</stp>
        <stp>5</stp>
        <stp>-3357</stp>
        <stp>ALL</stp>
        <stp/>
        <stp/>
        <stp>False</stp>
        <stp>T</stp>
        <tr r="B3359" s="2"/>
      </tp>
      <tp>
        <v>45804.246527777781</v>
        <stp/>
        <stp>StudyData</stp>
        <stp>TYA</stp>
        <stp>BAR</stp>
        <stp/>
        <stp>Time</stp>
        <stp>5</stp>
        <stp>-3347</stp>
        <stp>ALL</stp>
        <stp/>
        <stp/>
        <stp>False</stp>
        <stp>T</stp>
        <tr r="B3349" s="2"/>
      </tp>
      <tp>
        <v>45804.142361111109</v>
        <stp/>
        <stp>StudyData</stp>
        <stp>TYA</stp>
        <stp>BAR</stp>
        <stp/>
        <stp>Time</stp>
        <stp>5</stp>
        <stp>-3377</stp>
        <stp>ALL</stp>
        <stp/>
        <stp/>
        <stp>False</stp>
        <stp>T</stp>
        <tr r="B3379" s="2"/>
      </tp>
      <tp>
        <v>45804.177083333336</v>
        <stp/>
        <stp>StudyData</stp>
        <stp>TYA</stp>
        <stp>BAR</stp>
        <stp/>
        <stp>Time</stp>
        <stp>5</stp>
        <stp>-3367</stp>
        <stp>ALL</stp>
        <stp/>
        <stp/>
        <stp>False</stp>
        <stp>T</stp>
        <tr r="B3369" s="2"/>
      </tp>
      <tp>
        <v>45804.072916666664</v>
        <stp/>
        <stp>StudyData</stp>
        <stp>TYA</stp>
        <stp>BAR</stp>
        <stp/>
        <stp>Time</stp>
        <stp>5</stp>
        <stp>-3397</stp>
        <stp>ALL</stp>
        <stp/>
        <stp/>
        <stp>False</stp>
        <stp>T</stp>
        <tr r="B3399" s="2"/>
      </tp>
      <tp>
        <v>45804.107638888891</v>
        <stp/>
        <stp>StudyData</stp>
        <stp>TYA</stp>
        <stp>BAR</stp>
        <stp/>
        <stp>Time</stp>
        <stp>5</stp>
        <stp>-3387</stp>
        <stp>ALL</stp>
        <stp/>
        <stp/>
        <stp>False</stp>
        <stp>T</stp>
        <tr r="B3389" s="2"/>
      </tp>
      <tp>
        <v>45804.003472222219</v>
        <stp/>
        <stp>StudyData</stp>
        <stp>TYA</stp>
        <stp>BAR</stp>
        <stp/>
        <stp>Time</stp>
        <stp>5</stp>
        <stp>-3417</stp>
        <stp>ALL</stp>
        <stp/>
        <stp/>
        <stp>False</stp>
        <stp>T</stp>
        <tr r="B3419" s="2"/>
      </tp>
      <tp>
        <v>45804.038194444445</v>
        <stp/>
        <stp>StudyData</stp>
        <stp>TYA</stp>
        <stp>BAR</stp>
        <stp/>
        <stp>Time</stp>
        <stp>5</stp>
        <stp>-3407</stp>
        <stp>ALL</stp>
        <stp/>
        <stp/>
        <stp>False</stp>
        <stp>T</stp>
        <tr r="B3409" s="2"/>
      </tp>
      <tp>
        <v>45803.934027777781</v>
        <stp/>
        <stp>StudyData</stp>
        <stp>TYA</stp>
        <stp>BAR</stp>
        <stp/>
        <stp>Time</stp>
        <stp>5</stp>
        <stp>-3437</stp>
        <stp>ALL</stp>
        <stp/>
        <stp/>
        <stp>False</stp>
        <stp>T</stp>
        <tr r="B3439" s="2"/>
      </tp>
      <tp>
        <v>45803.96875</v>
        <stp/>
        <stp>StudyData</stp>
        <stp>TYA</stp>
        <stp>BAR</stp>
        <stp/>
        <stp>Time</stp>
        <stp>5</stp>
        <stp>-3427</stp>
        <stp>ALL</stp>
        <stp/>
        <stp/>
        <stp>False</stp>
        <stp>T</stp>
        <tr r="B3429" s="2"/>
      </tp>
      <tp>
        <v>45803.864583333336</v>
        <stp/>
        <stp>StudyData</stp>
        <stp>TYA</stp>
        <stp>BAR</stp>
        <stp/>
        <stp>Time</stp>
        <stp>5</stp>
        <stp>-3457</stp>
        <stp>ALL</stp>
        <stp/>
        <stp/>
        <stp>False</stp>
        <stp>T</stp>
        <tr r="B3459" s="2"/>
      </tp>
      <tp>
        <v>45803.899305555555</v>
        <stp/>
        <stp>StudyData</stp>
        <stp>TYA</stp>
        <stp>BAR</stp>
        <stp/>
        <stp>Time</stp>
        <stp>5</stp>
        <stp>-3447</stp>
        <stp>ALL</stp>
        <stp/>
        <stp/>
        <stp>False</stp>
        <stp>T</stp>
        <tr r="B3449" s="2"/>
      </tp>
      <tp>
        <v>45803.795138888891</v>
        <stp/>
        <stp>StudyData</stp>
        <stp>TYA</stp>
        <stp>BAR</stp>
        <stp/>
        <stp>Time</stp>
        <stp>5</stp>
        <stp>-3477</stp>
        <stp>ALL</stp>
        <stp/>
        <stp/>
        <stp>False</stp>
        <stp>T</stp>
        <tr r="B3479" s="2"/>
      </tp>
      <tp>
        <v>45803.829861111109</v>
        <stp/>
        <stp>StudyData</stp>
        <stp>TYA</stp>
        <stp>BAR</stp>
        <stp/>
        <stp>Time</stp>
        <stp>5</stp>
        <stp>-3467</stp>
        <stp>ALL</stp>
        <stp/>
        <stp/>
        <stp>False</stp>
        <stp>T</stp>
        <tr r="B3469" s="2"/>
      </tp>
      <tp>
        <v>45803.725694444445</v>
        <stp/>
        <stp>StudyData</stp>
        <stp>TYA</stp>
        <stp>BAR</stp>
        <stp/>
        <stp>Time</stp>
        <stp>5</stp>
        <stp>-3497</stp>
        <stp>ALL</stp>
        <stp/>
        <stp/>
        <stp>False</stp>
        <stp>T</stp>
        <tr r="B3499" s="2"/>
      </tp>
      <tp>
        <v>45803.760416666664</v>
        <stp/>
        <stp>StudyData</stp>
        <stp>TYA</stp>
        <stp>BAR</stp>
        <stp/>
        <stp>Time</stp>
        <stp>5</stp>
        <stp>-3487</stp>
        <stp>ALL</stp>
        <stp/>
        <stp/>
        <stp>False</stp>
        <stp>T</stp>
        <tr r="B3489" s="2"/>
      </tp>
      <tp>
        <v>45803.447916666664</v>
        <stp/>
        <stp>StudyData</stp>
        <stp>TYA</stp>
        <stp>BAR</stp>
        <stp/>
        <stp>Time</stp>
        <stp>5</stp>
        <stp>-3517</stp>
        <stp>ALL</stp>
        <stp/>
        <stp/>
        <stp>False</stp>
        <stp>T</stp>
        <tr r="B3519" s="2"/>
      </tp>
      <tp>
        <v>45803.482638888891</v>
        <stp/>
        <stp>StudyData</stp>
        <stp>TYA</stp>
        <stp>BAR</stp>
        <stp/>
        <stp>Time</stp>
        <stp>5</stp>
        <stp>-3507</stp>
        <stp>ALL</stp>
        <stp/>
        <stp/>
        <stp>False</stp>
        <stp>T</stp>
        <tr r="B3509" s="2"/>
      </tp>
      <tp>
        <v>45803.378472222219</v>
        <stp/>
        <stp>StudyData</stp>
        <stp>TYA</stp>
        <stp>BAR</stp>
        <stp/>
        <stp>Time</stp>
        <stp>5</stp>
        <stp>-3537</stp>
        <stp>ALL</stp>
        <stp/>
        <stp/>
        <stp>False</stp>
        <stp>T</stp>
        <tr r="B3539" s="2"/>
      </tp>
      <tp>
        <v>45803.413194444445</v>
        <stp/>
        <stp>StudyData</stp>
        <stp>TYA</stp>
        <stp>BAR</stp>
        <stp/>
        <stp>Time</stp>
        <stp>5</stp>
        <stp>-3527</stp>
        <stp>ALL</stp>
        <stp/>
        <stp/>
        <stp>False</stp>
        <stp>T</stp>
        <tr r="B3529" s="2"/>
      </tp>
      <tp>
        <v>45803.309027777781</v>
        <stp/>
        <stp>StudyData</stp>
        <stp>TYA</stp>
        <stp>BAR</stp>
        <stp/>
        <stp>Time</stp>
        <stp>5</stp>
        <stp>-3557</stp>
        <stp>ALL</stp>
        <stp/>
        <stp/>
        <stp>False</stp>
        <stp>T</stp>
        <tr r="B3559" s="2"/>
      </tp>
      <tp>
        <v>45803.34375</v>
        <stp/>
        <stp>StudyData</stp>
        <stp>TYA</stp>
        <stp>BAR</stp>
        <stp/>
        <stp>Time</stp>
        <stp>5</stp>
        <stp>-3547</stp>
        <stp>ALL</stp>
        <stp/>
        <stp/>
        <stp>False</stp>
        <stp>T</stp>
        <tr r="B3549" s="2"/>
      </tp>
      <tp>
        <v>45803.239583333336</v>
        <stp/>
        <stp>StudyData</stp>
        <stp>TYA</stp>
        <stp>BAR</stp>
        <stp/>
        <stp>Time</stp>
        <stp>5</stp>
        <stp>-3577</stp>
        <stp>ALL</stp>
        <stp/>
        <stp/>
        <stp>False</stp>
        <stp>T</stp>
        <tr r="B3579" s="2"/>
      </tp>
      <tp>
        <v>45803.274305555555</v>
        <stp/>
        <stp>StudyData</stp>
        <stp>TYA</stp>
        <stp>BAR</stp>
        <stp/>
        <stp>Time</stp>
        <stp>5</stp>
        <stp>-3567</stp>
        <stp>ALL</stp>
        <stp/>
        <stp/>
        <stp>False</stp>
        <stp>T</stp>
        <tr r="B3569" s="2"/>
      </tp>
      <tp>
        <v>45803.170138888891</v>
        <stp/>
        <stp>StudyData</stp>
        <stp>TYA</stp>
        <stp>BAR</stp>
        <stp/>
        <stp>Time</stp>
        <stp>5</stp>
        <stp>-3597</stp>
        <stp>ALL</stp>
        <stp/>
        <stp/>
        <stp>False</stp>
        <stp>T</stp>
        <tr r="B3599" s="2"/>
      </tp>
      <tp>
        <v>45803.204861111109</v>
        <stp/>
        <stp>StudyData</stp>
        <stp>TYA</stp>
        <stp>BAR</stp>
        <stp/>
        <stp>Time</stp>
        <stp>5</stp>
        <stp>-3587</stp>
        <stp>ALL</stp>
        <stp/>
        <stp/>
        <stp>False</stp>
        <stp>T</stp>
        <tr r="B3589" s="2"/>
      </tp>
      <tp>
        <v>45803.100694444445</v>
        <stp/>
        <stp>StudyData</stp>
        <stp>TYA</stp>
        <stp>BAR</stp>
        <stp/>
        <stp>Time</stp>
        <stp>5</stp>
        <stp>-3617</stp>
        <stp>ALL</stp>
        <stp/>
        <stp/>
        <stp>False</stp>
        <stp>T</stp>
        <tr r="B3619" s="2"/>
      </tp>
      <tp>
        <v>45803.135416666664</v>
        <stp/>
        <stp>StudyData</stp>
        <stp>TYA</stp>
        <stp>BAR</stp>
        <stp/>
        <stp>Time</stp>
        <stp>5</stp>
        <stp>-3607</stp>
        <stp>ALL</stp>
        <stp/>
        <stp/>
        <stp>False</stp>
        <stp>T</stp>
        <tr r="B3609" s="2"/>
      </tp>
      <tp>
        <v>45803.03125</v>
        <stp/>
        <stp>StudyData</stp>
        <stp>TYA</stp>
        <stp>BAR</stp>
        <stp/>
        <stp>Time</stp>
        <stp>5</stp>
        <stp>-3637</stp>
        <stp>ALL</stp>
        <stp/>
        <stp/>
        <stp>False</stp>
        <stp>T</stp>
        <tr r="B3639" s="2"/>
      </tp>
      <tp>
        <v>45803.065972222219</v>
        <stp/>
        <stp>StudyData</stp>
        <stp>TYA</stp>
        <stp>BAR</stp>
        <stp/>
        <stp>Time</stp>
        <stp>5</stp>
        <stp>-3627</stp>
        <stp>ALL</stp>
        <stp/>
        <stp/>
        <stp>False</stp>
        <stp>T</stp>
        <tr r="B3629" s="2"/>
      </tp>
      <tp>
        <v>45802.961805555555</v>
        <stp/>
        <stp>StudyData</stp>
        <stp>TYA</stp>
        <stp>BAR</stp>
        <stp/>
        <stp>Time</stp>
        <stp>5</stp>
        <stp>-3657</stp>
        <stp>ALL</stp>
        <stp/>
        <stp/>
        <stp>False</stp>
        <stp>T</stp>
        <tr r="B3659" s="2"/>
      </tp>
      <tp>
        <v>45802.996527777781</v>
        <stp/>
        <stp>StudyData</stp>
        <stp>TYA</stp>
        <stp>BAR</stp>
        <stp/>
        <stp>Time</stp>
        <stp>5</stp>
        <stp>-3647</stp>
        <stp>ALL</stp>
        <stp/>
        <stp/>
        <stp>False</stp>
        <stp>T</stp>
        <tr r="B3649" s="2"/>
      </tp>
      <tp>
        <v>45802.892361111109</v>
        <stp/>
        <stp>StudyData</stp>
        <stp>TYA</stp>
        <stp>BAR</stp>
        <stp/>
        <stp>Time</stp>
        <stp>5</stp>
        <stp>-3677</stp>
        <stp>ALL</stp>
        <stp/>
        <stp/>
        <stp>False</stp>
        <stp>T</stp>
        <tr r="B3679" s="2"/>
      </tp>
      <tp>
        <v>45802.927083333336</v>
        <stp/>
        <stp>StudyData</stp>
        <stp>TYA</stp>
        <stp>BAR</stp>
        <stp/>
        <stp>Time</stp>
        <stp>5</stp>
        <stp>-3667</stp>
        <stp>ALL</stp>
        <stp/>
        <stp/>
        <stp>False</stp>
        <stp>T</stp>
        <tr r="B3669" s="2"/>
      </tp>
      <tp>
        <v>45802.822916666664</v>
        <stp/>
        <stp>StudyData</stp>
        <stp>TYA</stp>
        <stp>BAR</stp>
        <stp/>
        <stp>Time</stp>
        <stp>5</stp>
        <stp>-3697</stp>
        <stp>ALL</stp>
        <stp/>
        <stp/>
        <stp>False</stp>
        <stp>T</stp>
        <tr r="B3699" s="2"/>
      </tp>
      <tp>
        <v>45802.857638888891</v>
        <stp/>
        <stp>StudyData</stp>
        <stp>TYA</stp>
        <stp>BAR</stp>
        <stp/>
        <stp>Time</stp>
        <stp>5</stp>
        <stp>-3687</stp>
        <stp>ALL</stp>
        <stp/>
        <stp/>
        <stp>False</stp>
        <stp>T</stp>
        <tr r="B3689" s="2"/>
      </tp>
      <tp>
        <v>45802.753472222219</v>
        <stp/>
        <stp>StudyData</stp>
        <stp>TYA</stp>
        <stp>BAR</stp>
        <stp/>
        <stp>Time</stp>
        <stp>5</stp>
        <stp>-3717</stp>
        <stp>ALL</stp>
        <stp/>
        <stp/>
        <stp>False</stp>
        <stp>T</stp>
        <tr r="B3719" s="2"/>
      </tp>
      <tp>
        <v>45802.788194444445</v>
        <stp/>
        <stp>StudyData</stp>
        <stp>TYA</stp>
        <stp>BAR</stp>
        <stp/>
        <stp>Time</stp>
        <stp>5</stp>
        <stp>-3707</stp>
        <stp>ALL</stp>
        <stp/>
        <stp/>
        <stp>False</stp>
        <stp>T</stp>
        <tr r="B3709" s="2"/>
      </tp>
      <tp>
        <v>45800.642361111109</v>
        <stp/>
        <stp>StudyData</stp>
        <stp>TYA</stp>
        <stp>BAR</stp>
        <stp/>
        <stp>Time</stp>
        <stp>5</stp>
        <stp>-3737</stp>
        <stp>ALL</stp>
        <stp/>
        <stp/>
        <stp>False</stp>
        <stp>T</stp>
        <tr r="B3739" s="2"/>
      </tp>
      <tp>
        <v>45802.71875</v>
        <stp/>
        <stp>StudyData</stp>
        <stp>TYA</stp>
        <stp>BAR</stp>
        <stp/>
        <stp>Time</stp>
        <stp>5</stp>
        <stp>-3727</stp>
        <stp>ALL</stp>
        <stp/>
        <stp/>
        <stp>False</stp>
        <stp>T</stp>
        <tr r="B3729" s="2"/>
      </tp>
      <tp>
        <v>45800.572916666664</v>
        <stp/>
        <stp>StudyData</stp>
        <stp>TYA</stp>
        <stp>BAR</stp>
        <stp/>
        <stp>Time</stp>
        <stp>5</stp>
        <stp>-3757</stp>
        <stp>ALL</stp>
        <stp/>
        <stp/>
        <stp>False</stp>
        <stp>T</stp>
        <tr r="B3759" s="2"/>
      </tp>
      <tp>
        <v>45800.607638888891</v>
        <stp/>
        <stp>StudyData</stp>
        <stp>TYA</stp>
        <stp>BAR</stp>
        <stp/>
        <stp>Time</stp>
        <stp>5</stp>
        <stp>-3747</stp>
        <stp>ALL</stp>
        <stp/>
        <stp/>
        <stp>False</stp>
        <stp>T</stp>
        <tr r="B3749" s="2"/>
      </tp>
      <tp>
        <v>45800.503472222219</v>
        <stp/>
        <stp>StudyData</stp>
        <stp>TYA</stp>
        <stp>BAR</stp>
        <stp/>
        <stp>Time</stp>
        <stp>5</stp>
        <stp>-3777</stp>
        <stp>ALL</stp>
        <stp/>
        <stp/>
        <stp>False</stp>
        <stp>T</stp>
        <tr r="B3779" s="2"/>
      </tp>
      <tp>
        <v>45800.538194444445</v>
        <stp/>
        <stp>StudyData</stp>
        <stp>TYA</stp>
        <stp>BAR</stp>
        <stp/>
        <stp>Time</stp>
        <stp>5</stp>
        <stp>-3767</stp>
        <stp>ALL</stp>
        <stp/>
        <stp/>
        <stp>False</stp>
        <stp>T</stp>
        <tr r="B3769" s="2"/>
      </tp>
      <tp>
        <v>45800.434027777781</v>
        <stp/>
        <stp>StudyData</stp>
        <stp>TYA</stp>
        <stp>BAR</stp>
        <stp/>
        <stp>Time</stp>
        <stp>5</stp>
        <stp>-3797</stp>
        <stp>ALL</stp>
        <stp/>
        <stp/>
        <stp>False</stp>
        <stp>T</stp>
        <tr r="B3799" s="2"/>
      </tp>
      <tp>
        <v>45800.46875</v>
        <stp/>
        <stp>StudyData</stp>
        <stp>TYA</stp>
        <stp>BAR</stp>
        <stp/>
        <stp>Time</stp>
        <stp>5</stp>
        <stp>-3787</stp>
        <stp>ALL</stp>
        <stp/>
        <stp/>
        <stp>False</stp>
        <stp>T</stp>
        <tr r="B3789" s="2"/>
      </tp>
      <tp>
        <v>45811.809027777781</v>
        <stp/>
        <stp>StudyData</stp>
        <stp>TYA</stp>
        <stp>BAR</stp>
        <stp/>
        <stp>Time</stp>
        <stp>5</stp>
        <stp>-1817</stp>
        <stp>ALL</stp>
        <stp/>
        <stp/>
        <stp>False</stp>
        <stp>T</stp>
        <tr r="B1819" s="2"/>
      </tp>
      <tp>
        <v>45811.84375</v>
        <stp/>
        <stp>StudyData</stp>
        <stp>TYA</stp>
        <stp>BAR</stp>
        <stp/>
        <stp>Time</stp>
        <stp>5</stp>
        <stp>-1807</stp>
        <stp>ALL</stp>
        <stp/>
        <stp/>
        <stp>False</stp>
        <stp>T</stp>
        <tr r="B1809" s="2"/>
      </tp>
      <tp>
        <v>45811.739583333336</v>
        <stp/>
        <stp>StudyData</stp>
        <stp>TYA</stp>
        <stp>BAR</stp>
        <stp/>
        <stp>Time</stp>
        <stp>5</stp>
        <stp>-1837</stp>
        <stp>ALL</stp>
        <stp/>
        <stp/>
        <stp>False</stp>
        <stp>T</stp>
        <tr r="B1839" s="2"/>
      </tp>
      <tp>
        <v>45811.774305555555</v>
        <stp/>
        <stp>StudyData</stp>
        <stp>TYA</stp>
        <stp>BAR</stp>
        <stp/>
        <stp>Time</stp>
        <stp>5</stp>
        <stp>-1827</stp>
        <stp>ALL</stp>
        <stp/>
        <stp/>
        <stp>False</stp>
        <stp>T</stp>
        <tr r="B1829" s="2"/>
      </tp>
      <tp>
        <v>45811.628472222219</v>
        <stp/>
        <stp>StudyData</stp>
        <stp>TYA</stp>
        <stp>BAR</stp>
        <stp/>
        <stp>Time</stp>
        <stp>5</stp>
        <stp>-1857</stp>
        <stp>ALL</stp>
        <stp/>
        <stp/>
        <stp>False</stp>
        <stp>T</stp>
        <tr r="B1859" s="2"/>
      </tp>
      <tp>
        <v>45811.663194444445</v>
        <stp/>
        <stp>StudyData</stp>
        <stp>TYA</stp>
        <stp>BAR</stp>
        <stp/>
        <stp>Time</stp>
        <stp>5</stp>
        <stp>-1847</stp>
        <stp>ALL</stp>
        <stp/>
        <stp/>
        <stp>False</stp>
        <stp>T</stp>
        <tr r="B1849" s="2"/>
      </tp>
      <tp>
        <v>45811.559027777781</v>
        <stp/>
        <stp>StudyData</stp>
        <stp>TYA</stp>
        <stp>BAR</stp>
        <stp/>
        <stp>Time</stp>
        <stp>5</stp>
        <stp>-1877</stp>
        <stp>ALL</stp>
        <stp/>
        <stp/>
        <stp>False</stp>
        <stp>T</stp>
        <tr r="B1879" s="2"/>
      </tp>
      <tp>
        <v>45811.59375</v>
        <stp/>
        <stp>StudyData</stp>
        <stp>TYA</stp>
        <stp>BAR</stp>
        <stp/>
        <stp>Time</stp>
        <stp>5</stp>
        <stp>-1867</stp>
        <stp>ALL</stp>
        <stp/>
        <stp/>
        <stp>False</stp>
        <stp>T</stp>
        <tr r="B1869" s="2"/>
      </tp>
      <tp>
        <v>45811.489583333336</v>
        <stp/>
        <stp>StudyData</stp>
        <stp>TYA</stp>
        <stp>BAR</stp>
        <stp/>
        <stp>Time</stp>
        <stp>5</stp>
        <stp>-1897</stp>
        <stp>ALL</stp>
        <stp/>
        <stp/>
        <stp>False</stp>
        <stp>T</stp>
        <tr r="B1899" s="2"/>
      </tp>
      <tp>
        <v>45811.524305555555</v>
        <stp/>
        <stp>StudyData</stp>
        <stp>TYA</stp>
        <stp>BAR</stp>
        <stp/>
        <stp>Time</stp>
        <stp>5</stp>
        <stp>-1887</stp>
        <stp>ALL</stp>
        <stp/>
        <stp/>
        <stp>False</stp>
        <stp>T</stp>
        <tr r="B1889" s="2"/>
      </tp>
      <tp>
        <v>45811.420138888891</v>
        <stp/>
        <stp>StudyData</stp>
        <stp>TYA</stp>
        <stp>BAR</stp>
        <stp/>
        <stp>Time</stp>
        <stp>5</stp>
        <stp>-1917</stp>
        <stp>ALL</stp>
        <stp/>
        <stp/>
        <stp>False</stp>
        <stp>T</stp>
        <tr r="B1919" s="2"/>
      </tp>
      <tp>
        <v>45811.454861111109</v>
        <stp/>
        <stp>StudyData</stp>
        <stp>TYA</stp>
        <stp>BAR</stp>
        <stp/>
        <stp>Time</stp>
        <stp>5</stp>
        <stp>-1907</stp>
        <stp>ALL</stp>
        <stp/>
        <stp/>
        <stp>False</stp>
        <stp>T</stp>
        <tr r="B1909" s="2"/>
      </tp>
      <tp>
        <v>45811.350694444445</v>
        <stp/>
        <stp>StudyData</stp>
        <stp>TYA</stp>
        <stp>BAR</stp>
        <stp/>
        <stp>Time</stp>
        <stp>5</stp>
        <stp>-1937</stp>
        <stp>ALL</stp>
        <stp/>
        <stp/>
        <stp>False</stp>
        <stp>T</stp>
        <tr r="B1939" s="2"/>
      </tp>
      <tp>
        <v>45811.385416666664</v>
        <stp/>
        <stp>StudyData</stp>
        <stp>TYA</stp>
        <stp>BAR</stp>
        <stp/>
        <stp>Time</stp>
        <stp>5</stp>
        <stp>-1927</stp>
        <stp>ALL</stp>
        <stp/>
        <stp/>
        <stp>False</stp>
        <stp>T</stp>
        <tr r="B1929" s="2"/>
      </tp>
      <tp>
        <v>45811.28125</v>
        <stp/>
        <stp>StudyData</stp>
        <stp>TYA</stp>
        <stp>BAR</stp>
        <stp/>
        <stp>Time</stp>
        <stp>5</stp>
        <stp>-1957</stp>
        <stp>ALL</stp>
        <stp/>
        <stp/>
        <stp>False</stp>
        <stp>T</stp>
        <tr r="B1959" s="2"/>
      </tp>
      <tp>
        <v>45811.315972222219</v>
        <stp/>
        <stp>StudyData</stp>
        <stp>TYA</stp>
        <stp>BAR</stp>
        <stp/>
        <stp>Time</stp>
        <stp>5</stp>
        <stp>-1947</stp>
        <stp>ALL</stp>
        <stp/>
        <stp/>
        <stp>False</stp>
        <stp>T</stp>
        <tr r="B1949" s="2"/>
      </tp>
      <tp>
        <v>45811.211805555555</v>
        <stp/>
        <stp>StudyData</stp>
        <stp>TYA</stp>
        <stp>BAR</stp>
        <stp/>
        <stp>Time</stp>
        <stp>5</stp>
        <stp>-1977</stp>
        <stp>ALL</stp>
        <stp/>
        <stp/>
        <stp>False</stp>
        <stp>T</stp>
        <tr r="B1979" s="2"/>
      </tp>
      <tp>
        <v>45811.246527777781</v>
        <stp/>
        <stp>StudyData</stp>
        <stp>TYA</stp>
        <stp>BAR</stp>
        <stp/>
        <stp>Time</stp>
        <stp>5</stp>
        <stp>-1967</stp>
        <stp>ALL</stp>
        <stp/>
        <stp/>
        <stp>False</stp>
        <stp>T</stp>
        <tr r="B1969" s="2"/>
      </tp>
      <tp>
        <v>45811.142361111109</v>
        <stp/>
        <stp>StudyData</stp>
        <stp>TYA</stp>
        <stp>BAR</stp>
        <stp/>
        <stp>Time</stp>
        <stp>5</stp>
        <stp>-1997</stp>
        <stp>ALL</stp>
        <stp/>
        <stp/>
        <stp>False</stp>
        <stp>T</stp>
        <tr r="B1999" s="2"/>
      </tp>
      <tp>
        <v>45811.177083333336</v>
        <stp/>
        <stp>StudyData</stp>
        <stp>TYA</stp>
        <stp>BAR</stp>
        <stp/>
        <stp>Time</stp>
        <stp>5</stp>
        <stp>-1987</stp>
        <stp>ALL</stp>
        <stp/>
        <stp/>
        <stp>False</stp>
        <stp>T</stp>
        <tr r="B1989" s="2"/>
      </tp>
      <tp>
        <v>45816.711805555555</v>
        <stp/>
        <stp>StudyData</stp>
        <stp>TYA</stp>
        <stp>BAR</stp>
        <stp/>
        <stp>Time</stp>
        <stp>5</stp>
        <stp>-1017</stp>
        <stp>ALL</stp>
        <stp/>
        <stp/>
        <stp>False</stp>
        <stp>T</stp>
        <tr r="B1019" s="2"/>
      </tp>
      <tp>
        <v>45816.746527777781</v>
        <stp/>
        <stp>StudyData</stp>
        <stp>TYA</stp>
        <stp>BAR</stp>
        <stp/>
        <stp>Time</stp>
        <stp>5</stp>
        <stp>-1007</stp>
        <stp>ALL</stp>
        <stp/>
        <stp/>
        <stp>False</stp>
        <stp>T</stp>
        <tr r="B1009" s="2"/>
      </tp>
      <tp>
        <v>45814.600694444445</v>
        <stp/>
        <stp>StudyData</stp>
        <stp>TYA</stp>
        <stp>BAR</stp>
        <stp/>
        <stp>Time</stp>
        <stp>5</stp>
        <stp>-1037</stp>
        <stp>ALL</stp>
        <stp/>
        <stp/>
        <stp>False</stp>
        <stp>T</stp>
        <tr r="B1039" s="2"/>
      </tp>
      <tp>
        <v>45814.635416666664</v>
        <stp/>
        <stp>StudyData</stp>
        <stp>TYA</stp>
        <stp>BAR</stp>
        <stp/>
        <stp>Time</stp>
        <stp>5</stp>
        <stp>-1027</stp>
        <stp>ALL</stp>
        <stp/>
        <stp/>
        <stp>False</stp>
        <stp>T</stp>
        <tr r="B1029" s="2"/>
      </tp>
      <tp>
        <v>45814.53125</v>
        <stp/>
        <stp>StudyData</stp>
        <stp>TYA</stp>
        <stp>BAR</stp>
        <stp/>
        <stp>Time</stp>
        <stp>5</stp>
        <stp>-1057</stp>
        <stp>ALL</stp>
        <stp/>
        <stp/>
        <stp>False</stp>
        <stp>T</stp>
        <tr r="B1059" s="2"/>
      </tp>
      <tp>
        <v>45814.565972222219</v>
        <stp/>
        <stp>StudyData</stp>
        <stp>TYA</stp>
        <stp>BAR</stp>
        <stp/>
        <stp>Time</stp>
        <stp>5</stp>
        <stp>-1047</stp>
        <stp>ALL</stp>
        <stp/>
        <stp/>
        <stp>False</stp>
        <stp>T</stp>
        <tr r="B1049" s="2"/>
      </tp>
      <tp>
        <v>45814.461805555555</v>
        <stp/>
        <stp>StudyData</stp>
        <stp>TYA</stp>
        <stp>BAR</stp>
        <stp/>
        <stp>Time</stp>
        <stp>5</stp>
        <stp>-1077</stp>
        <stp>ALL</stp>
        <stp/>
        <stp/>
        <stp>False</stp>
        <stp>T</stp>
        <tr r="B1079" s="2"/>
      </tp>
      <tp>
        <v>45814.496527777781</v>
        <stp/>
        <stp>StudyData</stp>
        <stp>TYA</stp>
        <stp>BAR</stp>
        <stp/>
        <stp>Time</stp>
        <stp>5</stp>
        <stp>-1067</stp>
        <stp>ALL</stp>
        <stp/>
        <stp/>
        <stp>False</stp>
        <stp>T</stp>
        <tr r="B1069" s="2"/>
      </tp>
      <tp>
        <v>45814.392361111109</v>
        <stp/>
        <stp>StudyData</stp>
        <stp>TYA</stp>
        <stp>BAR</stp>
        <stp/>
        <stp>Time</stp>
        <stp>5</stp>
        <stp>-1097</stp>
        <stp>ALL</stp>
        <stp/>
        <stp/>
        <stp>False</stp>
        <stp>T</stp>
        <tr r="B1099" s="2"/>
      </tp>
      <tp>
        <v>45814.427083333336</v>
        <stp/>
        <stp>StudyData</stp>
        <stp>TYA</stp>
        <stp>BAR</stp>
        <stp/>
        <stp>Time</stp>
        <stp>5</stp>
        <stp>-1087</stp>
        <stp>ALL</stp>
        <stp/>
        <stp/>
        <stp>False</stp>
        <stp>T</stp>
        <tr r="B1089" s="2"/>
      </tp>
      <tp>
        <v>45814.322916666664</v>
        <stp/>
        <stp>StudyData</stp>
        <stp>TYA</stp>
        <stp>BAR</stp>
        <stp/>
        <stp>Time</stp>
        <stp>5</stp>
        <stp>-1117</stp>
        <stp>ALL</stp>
        <stp/>
        <stp/>
        <stp>False</stp>
        <stp>T</stp>
        <tr r="B1119" s="2"/>
      </tp>
      <tp>
        <v>45814.357638888891</v>
        <stp/>
        <stp>StudyData</stp>
        <stp>TYA</stp>
        <stp>BAR</stp>
        <stp/>
        <stp>Time</stp>
        <stp>5</stp>
        <stp>-1107</stp>
        <stp>ALL</stp>
        <stp/>
        <stp/>
        <stp>False</stp>
        <stp>T</stp>
        <tr r="B1109" s="2"/>
      </tp>
      <tp>
        <v>45814.253472222219</v>
        <stp/>
        <stp>StudyData</stp>
        <stp>TYA</stp>
        <stp>BAR</stp>
        <stp/>
        <stp>Time</stp>
        <stp>5</stp>
        <stp>-1137</stp>
        <stp>ALL</stp>
        <stp/>
        <stp/>
        <stp>False</stp>
        <stp>T</stp>
        <tr r="B1139" s="2"/>
      </tp>
      <tp>
        <v>45814.288194444445</v>
        <stp/>
        <stp>StudyData</stp>
        <stp>TYA</stp>
        <stp>BAR</stp>
        <stp/>
        <stp>Time</stp>
        <stp>5</stp>
        <stp>-1127</stp>
        <stp>ALL</stp>
        <stp/>
        <stp/>
        <stp>False</stp>
        <stp>T</stp>
        <tr r="B1129" s="2"/>
      </tp>
      <tp>
        <v>45814.184027777781</v>
        <stp/>
        <stp>StudyData</stp>
        <stp>TYA</stp>
        <stp>BAR</stp>
        <stp/>
        <stp>Time</stp>
        <stp>5</stp>
        <stp>-1157</stp>
        <stp>ALL</stp>
        <stp/>
        <stp/>
        <stp>False</stp>
        <stp>T</stp>
        <tr r="B1159" s="2"/>
      </tp>
      <tp>
        <v>45814.21875</v>
        <stp/>
        <stp>StudyData</stp>
        <stp>TYA</stp>
        <stp>BAR</stp>
        <stp/>
        <stp>Time</stp>
        <stp>5</stp>
        <stp>-1147</stp>
        <stp>ALL</stp>
        <stp/>
        <stp/>
        <stp>False</stp>
        <stp>T</stp>
        <tr r="B1149" s="2"/>
      </tp>
      <tp>
        <v>45814.114583333336</v>
        <stp/>
        <stp>StudyData</stp>
        <stp>TYA</stp>
        <stp>BAR</stp>
        <stp/>
        <stp>Time</stp>
        <stp>5</stp>
        <stp>-1177</stp>
        <stp>ALL</stp>
        <stp/>
        <stp/>
        <stp>False</stp>
        <stp>T</stp>
        <tr r="B1179" s="2"/>
      </tp>
      <tp>
        <v>45814.149305555555</v>
        <stp/>
        <stp>StudyData</stp>
        <stp>TYA</stp>
        <stp>BAR</stp>
        <stp/>
        <stp>Time</stp>
        <stp>5</stp>
        <stp>-1167</stp>
        <stp>ALL</stp>
        <stp/>
        <stp/>
        <stp>False</stp>
        <stp>T</stp>
        <tr r="B1169" s="2"/>
      </tp>
      <tp>
        <v>45814.045138888891</v>
        <stp/>
        <stp>StudyData</stp>
        <stp>TYA</stp>
        <stp>BAR</stp>
        <stp/>
        <stp>Time</stp>
        <stp>5</stp>
        <stp>-1197</stp>
        <stp>ALL</stp>
        <stp/>
        <stp/>
        <stp>False</stp>
        <stp>T</stp>
        <tr r="B1199" s="2"/>
      </tp>
      <tp>
        <v>45814.079861111109</v>
        <stp/>
        <stp>StudyData</stp>
        <stp>TYA</stp>
        <stp>BAR</stp>
        <stp/>
        <stp>Time</stp>
        <stp>5</stp>
        <stp>-1187</stp>
        <stp>ALL</stp>
        <stp/>
        <stp/>
        <stp>False</stp>
        <stp>T</stp>
        <tr r="B1189" s="2"/>
      </tp>
      <tp>
        <v>45813.975694444445</v>
        <stp/>
        <stp>StudyData</stp>
        <stp>TYA</stp>
        <stp>BAR</stp>
        <stp/>
        <stp>Time</stp>
        <stp>5</stp>
        <stp>-1217</stp>
        <stp>ALL</stp>
        <stp/>
        <stp/>
        <stp>False</stp>
        <stp>T</stp>
        <tr r="B1219" s="2"/>
      </tp>
      <tp>
        <v>45814.010416666664</v>
        <stp/>
        <stp>StudyData</stp>
        <stp>TYA</stp>
        <stp>BAR</stp>
        <stp/>
        <stp>Time</stp>
        <stp>5</stp>
        <stp>-1207</stp>
        <stp>ALL</stp>
        <stp/>
        <stp/>
        <stp>False</stp>
        <stp>T</stp>
        <tr r="B1209" s="2"/>
      </tp>
      <tp>
        <v>45813.90625</v>
        <stp/>
        <stp>StudyData</stp>
        <stp>TYA</stp>
        <stp>BAR</stp>
        <stp/>
        <stp>Time</stp>
        <stp>5</stp>
        <stp>-1237</stp>
        <stp>ALL</stp>
        <stp/>
        <stp/>
        <stp>False</stp>
        <stp>T</stp>
        <tr r="B1239" s="2"/>
      </tp>
      <tp>
        <v>45813.940972222219</v>
        <stp/>
        <stp>StudyData</stp>
        <stp>TYA</stp>
        <stp>BAR</stp>
        <stp/>
        <stp>Time</stp>
        <stp>5</stp>
        <stp>-1227</stp>
        <stp>ALL</stp>
        <stp/>
        <stp/>
        <stp>False</stp>
        <stp>T</stp>
        <tr r="B1229" s="2"/>
      </tp>
      <tp>
        <v>45813.836805555555</v>
        <stp/>
        <stp>StudyData</stp>
        <stp>TYA</stp>
        <stp>BAR</stp>
        <stp/>
        <stp>Time</stp>
        <stp>5</stp>
        <stp>-1257</stp>
        <stp>ALL</stp>
        <stp/>
        <stp/>
        <stp>False</stp>
        <stp>T</stp>
        <tr r="B1259" s="2"/>
      </tp>
      <tp>
        <v>45813.871527777781</v>
        <stp/>
        <stp>StudyData</stp>
        <stp>TYA</stp>
        <stp>BAR</stp>
        <stp/>
        <stp>Time</stp>
        <stp>5</stp>
        <stp>-1247</stp>
        <stp>ALL</stp>
        <stp/>
        <stp/>
        <stp>False</stp>
        <stp>T</stp>
        <tr r="B1249" s="2"/>
      </tp>
      <tp>
        <v>45813.767361111109</v>
        <stp/>
        <stp>StudyData</stp>
        <stp>TYA</stp>
        <stp>BAR</stp>
        <stp/>
        <stp>Time</stp>
        <stp>5</stp>
        <stp>-1277</stp>
        <stp>ALL</stp>
        <stp/>
        <stp/>
        <stp>False</stp>
        <stp>T</stp>
        <tr r="B1279" s="2"/>
      </tp>
      <tp>
        <v>45813.802083333336</v>
        <stp/>
        <stp>StudyData</stp>
        <stp>TYA</stp>
        <stp>BAR</stp>
        <stp/>
        <stp>Time</stp>
        <stp>5</stp>
        <stp>-1267</stp>
        <stp>ALL</stp>
        <stp/>
        <stp/>
        <stp>False</stp>
        <stp>T</stp>
        <tr r="B1269" s="2"/>
      </tp>
      <tp>
        <v>45813.65625</v>
        <stp/>
        <stp>StudyData</stp>
        <stp>TYA</stp>
        <stp>BAR</stp>
        <stp/>
        <stp>Time</stp>
        <stp>5</stp>
        <stp>-1297</stp>
        <stp>ALL</stp>
        <stp/>
        <stp/>
        <stp>False</stp>
        <stp>T</stp>
        <tr r="B1299" s="2"/>
      </tp>
      <tp>
        <v>45813.732638888891</v>
        <stp/>
        <stp>StudyData</stp>
        <stp>TYA</stp>
        <stp>BAR</stp>
        <stp/>
        <stp>Time</stp>
        <stp>5</stp>
        <stp>-1287</stp>
        <stp>ALL</stp>
        <stp/>
        <stp/>
        <stp>False</stp>
        <stp>T</stp>
        <tr r="B1289" s="2"/>
      </tp>
      <tp>
        <v>45813.586805555555</v>
        <stp/>
        <stp>StudyData</stp>
        <stp>TYA</stp>
        <stp>BAR</stp>
        <stp/>
        <stp>Time</stp>
        <stp>5</stp>
        <stp>-1317</stp>
        <stp>ALL</stp>
        <stp/>
        <stp/>
        <stp>False</stp>
        <stp>T</stp>
        <tr r="B1319" s="2"/>
      </tp>
      <tp>
        <v>45813.621527777781</v>
        <stp/>
        <stp>StudyData</stp>
        <stp>TYA</stp>
        <stp>BAR</stp>
        <stp/>
        <stp>Time</stp>
        <stp>5</stp>
        <stp>-1307</stp>
        <stp>ALL</stp>
        <stp/>
        <stp/>
        <stp>False</stp>
        <stp>T</stp>
        <tr r="B1309" s="2"/>
      </tp>
      <tp>
        <v>45813.517361111109</v>
        <stp/>
        <stp>StudyData</stp>
        <stp>TYA</stp>
        <stp>BAR</stp>
        <stp/>
        <stp>Time</stp>
        <stp>5</stp>
        <stp>-1337</stp>
        <stp>ALL</stp>
        <stp/>
        <stp/>
        <stp>False</stp>
        <stp>T</stp>
        <tr r="B1339" s="2"/>
      </tp>
      <tp>
        <v>45813.552083333336</v>
        <stp/>
        <stp>StudyData</stp>
        <stp>TYA</stp>
        <stp>BAR</stp>
        <stp/>
        <stp>Time</stp>
        <stp>5</stp>
        <stp>-1327</stp>
        <stp>ALL</stp>
        <stp/>
        <stp/>
        <stp>False</stp>
        <stp>T</stp>
        <tr r="B1329" s="2"/>
      </tp>
      <tp>
        <v>45813.447916666664</v>
        <stp/>
        <stp>StudyData</stp>
        <stp>TYA</stp>
        <stp>BAR</stp>
        <stp/>
        <stp>Time</stp>
        <stp>5</stp>
        <stp>-1357</stp>
        <stp>ALL</stp>
        <stp/>
        <stp/>
        <stp>False</stp>
        <stp>T</stp>
        <tr r="B1359" s="2"/>
      </tp>
      <tp>
        <v>45813.482638888891</v>
        <stp/>
        <stp>StudyData</stp>
        <stp>TYA</stp>
        <stp>BAR</stp>
        <stp/>
        <stp>Time</stp>
        <stp>5</stp>
        <stp>-1347</stp>
        <stp>ALL</stp>
        <stp/>
        <stp/>
        <stp>False</stp>
        <stp>T</stp>
        <tr r="B1349" s="2"/>
      </tp>
      <tp>
        <v>45813.378472222219</v>
        <stp/>
        <stp>StudyData</stp>
        <stp>TYA</stp>
        <stp>BAR</stp>
        <stp/>
        <stp>Time</stp>
        <stp>5</stp>
        <stp>-1377</stp>
        <stp>ALL</stp>
        <stp/>
        <stp/>
        <stp>False</stp>
        <stp>T</stp>
        <tr r="B1379" s="2"/>
      </tp>
      <tp>
        <v>45813.413194444445</v>
        <stp/>
        <stp>StudyData</stp>
        <stp>TYA</stp>
        <stp>BAR</stp>
        <stp/>
        <stp>Time</stp>
        <stp>5</stp>
        <stp>-1367</stp>
        <stp>ALL</stp>
        <stp/>
        <stp/>
        <stp>False</stp>
        <stp>T</stp>
        <tr r="B1369" s="2"/>
      </tp>
      <tp>
        <v>45813.309027777781</v>
        <stp/>
        <stp>StudyData</stp>
        <stp>TYA</stp>
        <stp>BAR</stp>
        <stp/>
        <stp>Time</stp>
        <stp>5</stp>
        <stp>-1397</stp>
        <stp>ALL</stp>
        <stp/>
        <stp/>
        <stp>False</stp>
        <stp>T</stp>
        <tr r="B1399" s="2"/>
      </tp>
      <tp>
        <v>45813.34375</v>
        <stp/>
        <stp>StudyData</stp>
        <stp>TYA</stp>
        <stp>BAR</stp>
        <stp/>
        <stp>Time</stp>
        <stp>5</stp>
        <stp>-1387</stp>
        <stp>ALL</stp>
        <stp/>
        <stp/>
        <stp>False</stp>
        <stp>T</stp>
        <tr r="B1389" s="2"/>
      </tp>
      <tp>
        <v>45813.239583333336</v>
        <stp/>
        <stp>StudyData</stp>
        <stp>TYA</stp>
        <stp>BAR</stp>
        <stp/>
        <stp>Time</stp>
        <stp>5</stp>
        <stp>-1417</stp>
        <stp>ALL</stp>
        <stp/>
        <stp/>
        <stp>False</stp>
        <stp>T</stp>
        <tr r="B1419" s="2"/>
      </tp>
      <tp>
        <v>45813.274305555555</v>
        <stp/>
        <stp>StudyData</stp>
        <stp>TYA</stp>
        <stp>BAR</stp>
        <stp/>
        <stp>Time</stp>
        <stp>5</stp>
        <stp>-1407</stp>
        <stp>ALL</stp>
        <stp/>
        <stp/>
        <stp>False</stp>
        <stp>T</stp>
        <tr r="B1409" s="2"/>
      </tp>
      <tp>
        <v>45813.170138888891</v>
        <stp/>
        <stp>StudyData</stp>
        <stp>TYA</stp>
        <stp>BAR</stp>
        <stp/>
        <stp>Time</stp>
        <stp>5</stp>
        <stp>-1437</stp>
        <stp>ALL</stp>
        <stp/>
        <stp/>
        <stp>False</stp>
        <stp>T</stp>
        <tr r="B1439" s="2"/>
      </tp>
      <tp>
        <v>45813.204861111109</v>
        <stp/>
        <stp>StudyData</stp>
        <stp>TYA</stp>
        <stp>BAR</stp>
        <stp/>
        <stp>Time</stp>
        <stp>5</stp>
        <stp>-1427</stp>
        <stp>ALL</stp>
        <stp/>
        <stp/>
        <stp>False</stp>
        <stp>T</stp>
        <tr r="B1429" s="2"/>
      </tp>
      <tp>
        <v>45813.100694444445</v>
        <stp/>
        <stp>StudyData</stp>
        <stp>TYA</stp>
        <stp>BAR</stp>
        <stp/>
        <stp>Time</stp>
        <stp>5</stp>
        <stp>-1457</stp>
        <stp>ALL</stp>
        <stp/>
        <stp/>
        <stp>False</stp>
        <stp>T</stp>
        <tr r="B1459" s="2"/>
      </tp>
      <tp>
        <v>45813.135416666664</v>
        <stp/>
        <stp>StudyData</stp>
        <stp>TYA</stp>
        <stp>BAR</stp>
        <stp/>
        <stp>Time</stp>
        <stp>5</stp>
        <stp>-1447</stp>
        <stp>ALL</stp>
        <stp/>
        <stp/>
        <stp>False</stp>
        <stp>T</stp>
        <tr r="B1449" s="2"/>
      </tp>
      <tp>
        <v>45813.03125</v>
        <stp/>
        <stp>StudyData</stp>
        <stp>TYA</stp>
        <stp>BAR</stp>
        <stp/>
        <stp>Time</stp>
        <stp>5</stp>
        <stp>-1477</stp>
        <stp>ALL</stp>
        <stp/>
        <stp/>
        <stp>False</stp>
        <stp>T</stp>
        <tr r="B1479" s="2"/>
      </tp>
      <tp>
        <v>45813.065972222219</v>
        <stp/>
        <stp>StudyData</stp>
        <stp>TYA</stp>
        <stp>BAR</stp>
        <stp/>
        <stp>Time</stp>
        <stp>5</stp>
        <stp>-1467</stp>
        <stp>ALL</stp>
        <stp/>
        <stp/>
        <stp>False</stp>
        <stp>T</stp>
        <tr r="B1469" s="2"/>
      </tp>
      <tp>
        <v>45812.961805555555</v>
        <stp/>
        <stp>StudyData</stp>
        <stp>TYA</stp>
        <stp>BAR</stp>
        <stp/>
        <stp>Time</stp>
        <stp>5</stp>
        <stp>-1497</stp>
        <stp>ALL</stp>
        <stp/>
        <stp/>
        <stp>False</stp>
        <stp>T</stp>
        <tr r="B1499" s="2"/>
      </tp>
      <tp>
        <v>45812.996527777781</v>
        <stp/>
        <stp>StudyData</stp>
        <stp>TYA</stp>
        <stp>BAR</stp>
        <stp/>
        <stp>Time</stp>
        <stp>5</stp>
        <stp>-1487</stp>
        <stp>ALL</stp>
        <stp/>
        <stp/>
        <stp>False</stp>
        <stp>T</stp>
        <tr r="B1489" s="2"/>
      </tp>
      <tp>
        <v>45812.892361111109</v>
        <stp/>
        <stp>StudyData</stp>
        <stp>TYA</stp>
        <stp>BAR</stp>
        <stp/>
        <stp>Time</stp>
        <stp>5</stp>
        <stp>-1517</stp>
        <stp>ALL</stp>
        <stp/>
        <stp/>
        <stp>False</stp>
        <stp>T</stp>
        <tr r="B1519" s="2"/>
      </tp>
      <tp>
        <v>45812.927083333336</v>
        <stp/>
        <stp>StudyData</stp>
        <stp>TYA</stp>
        <stp>BAR</stp>
        <stp/>
        <stp>Time</stp>
        <stp>5</stp>
        <stp>-1507</stp>
        <stp>ALL</stp>
        <stp/>
        <stp/>
        <stp>False</stp>
        <stp>T</stp>
        <tr r="B1509" s="2"/>
      </tp>
      <tp>
        <v>45812.822916666664</v>
        <stp/>
        <stp>StudyData</stp>
        <stp>TYA</stp>
        <stp>BAR</stp>
        <stp/>
        <stp>Time</stp>
        <stp>5</stp>
        <stp>-1537</stp>
        <stp>ALL</stp>
        <stp/>
        <stp/>
        <stp>False</stp>
        <stp>T</stp>
        <tr r="B1539" s="2"/>
      </tp>
      <tp>
        <v>45812.857638888891</v>
        <stp/>
        <stp>StudyData</stp>
        <stp>TYA</stp>
        <stp>BAR</stp>
        <stp/>
        <stp>Time</stp>
        <stp>5</stp>
        <stp>-1527</stp>
        <stp>ALL</stp>
        <stp/>
        <stp/>
        <stp>False</stp>
        <stp>T</stp>
        <tr r="B1529" s="2"/>
      </tp>
      <tp>
        <v>45812.753472222219</v>
        <stp/>
        <stp>StudyData</stp>
        <stp>TYA</stp>
        <stp>BAR</stp>
        <stp/>
        <stp>Time</stp>
        <stp>5</stp>
        <stp>-1557</stp>
        <stp>ALL</stp>
        <stp/>
        <stp/>
        <stp>False</stp>
        <stp>T</stp>
        <tr r="B1559" s="2"/>
      </tp>
      <tp>
        <v>45812.788194444445</v>
        <stp/>
        <stp>StudyData</stp>
        <stp>TYA</stp>
        <stp>BAR</stp>
        <stp/>
        <stp>Time</stp>
        <stp>5</stp>
        <stp>-1547</stp>
        <stp>ALL</stp>
        <stp/>
        <stp/>
        <stp>False</stp>
        <stp>T</stp>
        <tr r="B1549" s="2"/>
      </tp>
      <tp>
        <v>45812.642361111109</v>
        <stp/>
        <stp>StudyData</stp>
        <stp>TYA</stp>
        <stp>BAR</stp>
        <stp/>
        <stp>Time</stp>
        <stp>5</stp>
        <stp>-1577</stp>
        <stp>ALL</stp>
        <stp/>
        <stp/>
        <stp>False</stp>
        <stp>T</stp>
        <tr r="B1579" s="2"/>
      </tp>
      <tp>
        <v>45812.71875</v>
        <stp/>
        <stp>StudyData</stp>
        <stp>TYA</stp>
        <stp>BAR</stp>
        <stp/>
        <stp>Time</stp>
        <stp>5</stp>
        <stp>-1567</stp>
        <stp>ALL</stp>
        <stp/>
        <stp/>
        <stp>False</stp>
        <stp>T</stp>
        <tr r="B1569" s="2"/>
      </tp>
      <tp>
        <v>45812.572916666664</v>
        <stp/>
        <stp>StudyData</stp>
        <stp>TYA</stp>
        <stp>BAR</stp>
        <stp/>
        <stp>Time</stp>
        <stp>5</stp>
        <stp>-1597</stp>
        <stp>ALL</stp>
        <stp/>
        <stp/>
        <stp>False</stp>
        <stp>T</stp>
        <tr r="B1599" s="2"/>
      </tp>
      <tp>
        <v>45812.607638888891</v>
        <stp/>
        <stp>StudyData</stp>
        <stp>TYA</stp>
        <stp>BAR</stp>
        <stp/>
        <stp>Time</stp>
        <stp>5</stp>
        <stp>-1587</stp>
        <stp>ALL</stp>
        <stp/>
        <stp/>
        <stp>False</stp>
        <stp>T</stp>
        <tr r="B1589" s="2"/>
      </tp>
      <tp>
        <v>45812.503472222219</v>
        <stp/>
        <stp>StudyData</stp>
        <stp>TYA</stp>
        <stp>BAR</stp>
        <stp/>
        <stp>Time</stp>
        <stp>5</stp>
        <stp>-1617</stp>
        <stp>ALL</stp>
        <stp/>
        <stp/>
        <stp>False</stp>
        <stp>T</stp>
        <tr r="B1619" s="2"/>
      </tp>
      <tp>
        <v>45812.538194444445</v>
        <stp/>
        <stp>StudyData</stp>
        <stp>TYA</stp>
        <stp>BAR</stp>
        <stp/>
        <stp>Time</stp>
        <stp>5</stp>
        <stp>-1607</stp>
        <stp>ALL</stp>
        <stp/>
        <stp/>
        <stp>False</stp>
        <stp>T</stp>
        <tr r="B1609" s="2"/>
      </tp>
      <tp>
        <v>45812.434027777781</v>
        <stp/>
        <stp>StudyData</stp>
        <stp>TYA</stp>
        <stp>BAR</stp>
        <stp/>
        <stp>Time</stp>
        <stp>5</stp>
        <stp>-1637</stp>
        <stp>ALL</stp>
        <stp/>
        <stp/>
        <stp>False</stp>
        <stp>T</stp>
        <tr r="B1639" s="2"/>
      </tp>
      <tp>
        <v>45812.46875</v>
        <stp/>
        <stp>StudyData</stp>
        <stp>TYA</stp>
        <stp>BAR</stp>
        <stp/>
        <stp>Time</stp>
        <stp>5</stp>
        <stp>-1627</stp>
        <stp>ALL</stp>
        <stp/>
        <stp/>
        <stp>False</stp>
        <stp>T</stp>
        <tr r="B1629" s="2"/>
      </tp>
      <tp>
        <v>45812.364583333336</v>
        <stp/>
        <stp>StudyData</stp>
        <stp>TYA</stp>
        <stp>BAR</stp>
        <stp/>
        <stp>Time</stp>
        <stp>5</stp>
        <stp>-1657</stp>
        <stp>ALL</stp>
        <stp/>
        <stp/>
        <stp>False</stp>
        <stp>T</stp>
        <tr r="B1659" s="2"/>
      </tp>
      <tp>
        <v>45812.399305555555</v>
        <stp/>
        <stp>StudyData</stp>
        <stp>TYA</stp>
        <stp>BAR</stp>
        <stp/>
        <stp>Time</stp>
        <stp>5</stp>
        <stp>-1647</stp>
        <stp>ALL</stp>
        <stp/>
        <stp/>
        <stp>False</stp>
        <stp>T</stp>
        <tr r="B1649" s="2"/>
      </tp>
      <tp>
        <v>45812.295138888891</v>
        <stp/>
        <stp>StudyData</stp>
        <stp>TYA</stp>
        <stp>BAR</stp>
        <stp/>
        <stp>Time</stp>
        <stp>5</stp>
        <stp>-1677</stp>
        <stp>ALL</stp>
        <stp/>
        <stp/>
        <stp>False</stp>
        <stp>T</stp>
        <tr r="B1679" s="2"/>
      </tp>
      <tp>
        <v>45812.329861111109</v>
        <stp/>
        <stp>StudyData</stp>
        <stp>TYA</stp>
        <stp>BAR</stp>
        <stp/>
        <stp>Time</stp>
        <stp>5</stp>
        <stp>-1667</stp>
        <stp>ALL</stp>
        <stp/>
        <stp/>
        <stp>False</stp>
        <stp>T</stp>
        <tr r="B1669" s="2"/>
      </tp>
      <tp>
        <v>45812.225694444445</v>
        <stp/>
        <stp>StudyData</stp>
        <stp>TYA</stp>
        <stp>BAR</stp>
        <stp/>
        <stp>Time</stp>
        <stp>5</stp>
        <stp>-1697</stp>
        <stp>ALL</stp>
        <stp/>
        <stp/>
        <stp>False</stp>
        <stp>T</stp>
        <tr r="B1699" s="2"/>
      </tp>
      <tp>
        <v>45812.260416666664</v>
        <stp/>
        <stp>StudyData</stp>
        <stp>TYA</stp>
        <stp>BAR</stp>
        <stp/>
        <stp>Time</stp>
        <stp>5</stp>
        <stp>-1687</stp>
        <stp>ALL</stp>
        <stp/>
        <stp/>
        <stp>False</stp>
        <stp>T</stp>
        <tr r="B1689" s="2"/>
      </tp>
      <tp>
        <v>45812.15625</v>
        <stp/>
        <stp>StudyData</stp>
        <stp>TYA</stp>
        <stp>BAR</stp>
        <stp/>
        <stp>Time</stp>
        <stp>5</stp>
        <stp>-1717</stp>
        <stp>ALL</stp>
        <stp/>
        <stp/>
        <stp>False</stp>
        <stp>T</stp>
        <tr r="B1719" s="2"/>
      </tp>
      <tp>
        <v>45812.190972222219</v>
        <stp/>
        <stp>StudyData</stp>
        <stp>TYA</stp>
        <stp>BAR</stp>
        <stp/>
        <stp>Time</stp>
        <stp>5</stp>
        <stp>-1707</stp>
        <stp>ALL</stp>
        <stp/>
        <stp/>
        <stp>False</stp>
        <stp>T</stp>
        <tr r="B1709" s="2"/>
      </tp>
      <tp>
        <v>45812.086805555555</v>
        <stp/>
        <stp>StudyData</stp>
        <stp>TYA</stp>
        <stp>BAR</stp>
        <stp/>
        <stp>Time</stp>
        <stp>5</stp>
        <stp>-1737</stp>
        <stp>ALL</stp>
        <stp/>
        <stp/>
        <stp>False</stp>
        <stp>T</stp>
        <tr r="B1739" s="2"/>
      </tp>
      <tp>
        <v>45812.121527777781</v>
        <stp/>
        <stp>StudyData</stp>
        <stp>TYA</stp>
        <stp>BAR</stp>
        <stp/>
        <stp>Time</stp>
        <stp>5</stp>
        <stp>-1727</stp>
        <stp>ALL</stp>
        <stp/>
        <stp/>
        <stp>False</stp>
        <stp>T</stp>
        <tr r="B1729" s="2"/>
      </tp>
      <tp>
        <v>45812.017361111109</v>
        <stp/>
        <stp>StudyData</stp>
        <stp>TYA</stp>
        <stp>BAR</stp>
        <stp/>
        <stp>Time</stp>
        <stp>5</stp>
        <stp>-1757</stp>
        <stp>ALL</stp>
        <stp/>
        <stp/>
        <stp>False</stp>
        <stp>T</stp>
        <tr r="B1759" s="2"/>
      </tp>
      <tp>
        <v>45812.052083333336</v>
        <stp/>
        <stp>StudyData</stp>
        <stp>TYA</stp>
        <stp>BAR</stp>
        <stp/>
        <stp>Time</stp>
        <stp>5</stp>
        <stp>-1747</stp>
        <stp>ALL</stp>
        <stp/>
        <stp/>
        <stp>False</stp>
        <stp>T</stp>
        <tr r="B1749" s="2"/>
      </tp>
      <tp>
        <v>45811.947916666664</v>
        <stp/>
        <stp>StudyData</stp>
        <stp>TYA</stp>
        <stp>BAR</stp>
        <stp/>
        <stp>Time</stp>
        <stp>5</stp>
        <stp>-1777</stp>
        <stp>ALL</stp>
        <stp/>
        <stp/>
        <stp>False</stp>
        <stp>T</stp>
        <tr r="B1779" s="2"/>
      </tp>
      <tp>
        <v>45811.982638888891</v>
        <stp/>
        <stp>StudyData</stp>
        <stp>TYA</stp>
        <stp>BAR</stp>
        <stp/>
        <stp>Time</stp>
        <stp>5</stp>
        <stp>-1767</stp>
        <stp>ALL</stp>
        <stp/>
        <stp/>
        <stp>False</stp>
        <stp>T</stp>
        <tr r="B1769" s="2"/>
      </tp>
      <tp>
        <v>45811.878472222219</v>
        <stp/>
        <stp>StudyData</stp>
        <stp>TYA</stp>
        <stp>BAR</stp>
        <stp/>
        <stp>Time</stp>
        <stp>5</stp>
        <stp>-1797</stp>
        <stp>ALL</stp>
        <stp/>
        <stp/>
        <stp>False</stp>
        <stp>T</stp>
        <tr r="B1799" s="2"/>
      </tp>
      <tp>
        <v>45811.913194444445</v>
        <stp/>
        <stp>StudyData</stp>
        <stp>TYA</stp>
        <stp>BAR</stp>
        <stp/>
        <stp>Time</stp>
        <stp>5</stp>
        <stp>-1787</stp>
        <stp>ALL</stp>
        <stp/>
        <stp/>
        <stp>False</stp>
        <stp>T</stp>
        <tr r="B1789" s="2"/>
      </tp>
      <tp>
        <v>3593</v>
        <stp/>
        <stp>StudyData</stp>
        <stp>EP</stp>
        <stp>Vol</stp>
        <stp>Highlight=Total Trades,VolType=Exchange,CoCType=Auto</stp>
        <stp>Vol</stp>
        <stp>5</stp>
        <stp>-9</stp>
        <stp>ALL</stp>
        <stp/>
        <stp/>
        <stp>TRUE</stp>
        <stp>T</stp>
        <tr r="G11" s="2"/>
      </tp>
      <tp>
        <v>1681</v>
        <stp/>
        <stp>StudyData</stp>
        <stp>EP</stp>
        <stp>Vol</stp>
        <stp>Highlight=Total Trades,VolType=Exchange,CoCType=Auto</stp>
        <stp>Vol</stp>
        <stp>5</stp>
        <stp>-8</stp>
        <stp>ALL</stp>
        <stp/>
        <stp/>
        <stp>TRUE</stp>
        <stp>T</stp>
        <tr r="G10" s="2"/>
      </tp>
      <tp>
        <v>20490</v>
        <stp/>
        <stp>StudyData</stp>
        <stp>EP</stp>
        <stp>Vol</stp>
        <stp>Highlight=Total Trades,VolType=Exchange,CoCType=Auto</stp>
        <stp>Vol</stp>
        <stp>5</stp>
        <stp>-3</stp>
        <stp>ALL</stp>
        <stp/>
        <stp/>
        <stp>TRUE</stp>
        <stp>T</stp>
        <tr r="G5" s="2"/>
      </tp>
      <tp>
        <v>14125</v>
        <stp/>
        <stp>StudyData</stp>
        <stp>EP</stp>
        <stp>Vol</stp>
        <stp>Highlight=Total Trades,VolType=Exchange,CoCType=Auto</stp>
        <stp>Vol</stp>
        <stp>5</stp>
        <stp>-2</stp>
        <stp>ALL</stp>
        <stp/>
        <stp/>
        <stp>TRUE</stp>
        <stp>T</stp>
        <tr r="G4" s="2"/>
      </tp>
      <tp>
        <v>13664</v>
        <stp/>
        <stp>StudyData</stp>
        <stp>EP</stp>
        <stp>Vol</stp>
        <stp>Highlight=Total Trades,VolType=Exchange,CoCType=Auto</stp>
        <stp>Vol</stp>
        <stp>5</stp>
        <stp>-1</stp>
        <stp>ALL</stp>
        <stp/>
        <stp/>
        <stp>TRUE</stp>
        <stp>T</stp>
        <tr r="G3" s="2"/>
      </tp>
      <tp>
        <v>2045</v>
        <stp/>
        <stp>StudyData</stp>
        <stp>EP</stp>
        <stp>Vol</stp>
        <stp>Highlight=Total Trades,VolType=Exchange,CoCType=Auto</stp>
        <stp>Vol</stp>
        <stp>5</stp>
        <stp>-7</stp>
        <stp>ALL</stp>
        <stp/>
        <stp/>
        <stp>TRUE</stp>
        <stp>T</stp>
        <tr r="G9" s="2"/>
      </tp>
      <tp>
        <v>1643</v>
        <stp/>
        <stp>StudyData</stp>
        <stp>EP</stp>
        <stp>Vol</stp>
        <stp>Highlight=Total Trades,VolType=Exchange,CoCType=Auto</stp>
        <stp>Vol</stp>
        <stp>5</stp>
        <stp>-6</stp>
        <stp>ALL</stp>
        <stp/>
        <stp/>
        <stp>TRUE</stp>
        <stp>T</stp>
        <tr r="G8" s="2"/>
      </tp>
      <tp>
        <v>6032</v>
        <stp/>
        <stp>StudyData</stp>
        <stp>EP</stp>
        <stp>Vol</stp>
        <stp>Highlight=Total Trades,VolType=Exchange,CoCType=Auto</stp>
        <stp>Vol</stp>
        <stp>5</stp>
        <stp>-5</stp>
        <stp>ALL</stp>
        <stp/>
        <stp/>
        <stp>TRUE</stp>
        <stp>T</stp>
        <tr r="G7" s="2"/>
      </tp>
      <tp>
        <v>36568</v>
        <stp/>
        <stp>StudyData</stp>
        <stp>EP</stp>
        <stp>Vol</stp>
        <stp>Highlight=Total Trades,VolType=Exchange,CoCType=Auto</stp>
        <stp>Vol</stp>
        <stp>5</stp>
        <stp>-4</stp>
        <stp>ALL</stp>
        <stp/>
        <stp/>
        <stp>TRUE</stp>
        <stp>T</stp>
        <tr r="G6" s="2"/>
      </tp>
      <tp>
        <v>6010.75</v>
        <stp/>
        <stp>StudyData</stp>
        <stp>EP</stp>
        <stp>BAR</stp>
        <stp/>
        <stp>Low</stp>
        <stp>5</stp>
        <stp>-881</stp>
        <stp>All</stp>
        <stp/>
        <stp/>
        <stp>FALSE</stp>
        <stp>T</stp>
        <tr r="E883" s="2"/>
      </tp>
      <tp>
        <v>6006</v>
        <stp/>
        <stp>StudyData</stp>
        <stp>EP</stp>
        <stp>BAR</stp>
        <stp/>
        <stp>Low</stp>
        <stp>5</stp>
        <stp>-891</stp>
        <stp>All</stp>
        <stp/>
        <stp/>
        <stp>FALSE</stp>
        <stp>T</stp>
        <tr r="E893" s="2"/>
      </tp>
      <tp>
        <v>6012</v>
        <stp/>
        <stp>StudyData</stp>
        <stp>EP</stp>
        <stp>BAR</stp>
        <stp/>
        <stp>Low</stp>
        <stp>5</stp>
        <stp>-821</stp>
        <stp>All</stp>
        <stp/>
        <stp/>
        <stp>FALSE</stp>
        <stp>T</stp>
        <tr r="E823" s="2"/>
      </tp>
      <tp>
        <v>6000</v>
        <stp/>
        <stp>StudyData</stp>
        <stp>EP</stp>
        <stp>BAR</stp>
        <stp/>
        <stp>Low</stp>
        <stp>5</stp>
        <stp>-831</stp>
        <stp>All</stp>
        <stp/>
        <stp/>
        <stp>FALSE</stp>
        <stp>T</stp>
        <tr r="E833" s="2"/>
      </tp>
      <tp>
        <v>6009</v>
        <stp/>
        <stp>StudyData</stp>
        <stp>EP</stp>
        <stp>BAR</stp>
        <stp/>
        <stp>Low</stp>
        <stp>5</stp>
        <stp>-801</stp>
        <stp>All</stp>
        <stp/>
        <stp/>
        <stp>FALSE</stp>
        <stp>T</stp>
        <tr r="E803" s="2"/>
      </tp>
      <tp>
        <v>6007.5</v>
        <stp/>
        <stp>StudyData</stp>
        <stp>EP</stp>
        <stp>BAR</stp>
        <stp/>
        <stp>Low</stp>
        <stp>5</stp>
        <stp>-811</stp>
        <stp>All</stp>
        <stp/>
        <stp/>
        <stp>FALSE</stp>
        <stp>T</stp>
        <tr r="E813" s="2"/>
      </tp>
      <tp>
        <v>6010.75</v>
        <stp/>
        <stp>StudyData</stp>
        <stp>EP</stp>
        <stp>BAR</stp>
        <stp/>
        <stp>Low</stp>
        <stp>5</stp>
        <stp>-861</stp>
        <stp>All</stp>
        <stp/>
        <stp/>
        <stp>FALSE</stp>
        <stp>T</stp>
        <tr r="E863" s="2"/>
      </tp>
      <tp>
        <v>6011</v>
        <stp/>
        <stp>StudyData</stp>
        <stp>EP</stp>
        <stp>BAR</stp>
        <stp/>
        <stp>Low</stp>
        <stp>5</stp>
        <stp>-871</stp>
        <stp>All</stp>
        <stp/>
        <stp/>
        <stp>FALSE</stp>
        <stp>T</stp>
        <tr r="E873" s="2"/>
      </tp>
      <tp>
        <v>6015.75</v>
        <stp/>
        <stp>StudyData</stp>
        <stp>EP</stp>
        <stp>BAR</stp>
        <stp/>
        <stp>Low</stp>
        <stp>5</stp>
        <stp>-841</stp>
        <stp>All</stp>
        <stp/>
        <stp/>
        <stp>FALSE</stp>
        <stp>T</stp>
        <tr r="E843" s="2"/>
      </tp>
      <tp>
        <v>6016</v>
        <stp/>
        <stp>StudyData</stp>
        <stp>EP</stp>
        <stp>BAR</stp>
        <stp/>
        <stp>Low</stp>
        <stp>5</stp>
        <stp>-851</stp>
        <stp>All</stp>
        <stp/>
        <stp/>
        <stp>FALSE</stp>
        <stp>T</stp>
        <tr r="E853" s="2"/>
      </tp>
      <tp>
        <v>5997.5</v>
        <stp/>
        <stp>StudyData</stp>
        <stp>EP</stp>
        <stp>BAR</stp>
        <stp/>
        <stp>Low</stp>
        <stp>5</stp>
        <stp>-981</stp>
        <stp>All</stp>
        <stp/>
        <stp/>
        <stp>FALSE</stp>
        <stp>T</stp>
        <tr r="E983" s="2"/>
      </tp>
      <tp>
        <v>6004.25</v>
        <stp/>
        <stp>StudyData</stp>
        <stp>EP</stp>
        <stp>BAR</stp>
        <stp/>
        <stp>Low</stp>
        <stp>5</stp>
        <stp>-991</stp>
        <stp>All</stp>
        <stp/>
        <stp/>
        <stp>FALSE</stp>
        <stp>T</stp>
        <tr r="E993" s="2"/>
      </tp>
      <tp>
        <v>5997.25</v>
        <stp/>
        <stp>StudyData</stp>
        <stp>EP</stp>
        <stp>BAR</stp>
        <stp/>
        <stp>Low</stp>
        <stp>5</stp>
        <stp>-921</stp>
        <stp>All</stp>
        <stp/>
        <stp/>
        <stp>FALSE</stp>
        <stp>T</stp>
        <tr r="E923" s="2"/>
      </tp>
      <tp>
        <v>5995.5</v>
        <stp/>
        <stp>StudyData</stp>
        <stp>EP</stp>
        <stp>BAR</stp>
        <stp/>
        <stp>Low</stp>
        <stp>5</stp>
        <stp>-931</stp>
        <stp>All</stp>
        <stp/>
        <stp/>
        <stp>FALSE</stp>
        <stp>T</stp>
        <tr r="E933" s="2"/>
      </tp>
      <tp>
        <v>6007.5</v>
        <stp/>
        <stp>StudyData</stp>
        <stp>EP</stp>
        <stp>BAR</stp>
        <stp/>
        <stp>Low</stp>
        <stp>5</stp>
        <stp>-901</stp>
        <stp>All</stp>
        <stp/>
        <stp/>
        <stp>FALSE</stp>
        <stp>T</stp>
        <tr r="E903" s="2"/>
      </tp>
      <tp>
        <v>6002.5</v>
        <stp/>
        <stp>StudyData</stp>
        <stp>EP</stp>
        <stp>BAR</stp>
        <stp/>
        <stp>Low</stp>
        <stp>5</stp>
        <stp>-911</stp>
        <stp>All</stp>
        <stp/>
        <stp/>
        <stp>FALSE</stp>
        <stp>T</stp>
        <tr r="E913" s="2"/>
      </tp>
      <tp>
        <v>5994.25</v>
        <stp/>
        <stp>StudyData</stp>
        <stp>EP</stp>
        <stp>BAR</stp>
        <stp/>
        <stp>Low</stp>
        <stp>5</stp>
        <stp>-961</stp>
        <stp>All</stp>
        <stp/>
        <stp/>
        <stp>FALSE</stp>
        <stp>T</stp>
        <tr r="E963" s="2"/>
      </tp>
      <tp>
        <v>5997.25</v>
        <stp/>
        <stp>StudyData</stp>
        <stp>EP</stp>
        <stp>BAR</stp>
        <stp/>
        <stp>Low</stp>
        <stp>5</stp>
        <stp>-971</stp>
        <stp>All</stp>
        <stp/>
        <stp/>
        <stp>FALSE</stp>
        <stp>T</stp>
        <tr r="E973" s="2"/>
      </tp>
      <tp>
        <v>5995</v>
        <stp/>
        <stp>StudyData</stp>
        <stp>EP</stp>
        <stp>BAR</stp>
        <stp/>
        <stp>Low</stp>
        <stp>5</stp>
        <stp>-941</stp>
        <stp>All</stp>
        <stp/>
        <stp/>
        <stp>FALSE</stp>
        <stp>T</stp>
        <tr r="E943" s="2"/>
      </tp>
      <tp>
        <v>5992.75</v>
        <stp/>
        <stp>StudyData</stp>
        <stp>EP</stp>
        <stp>BAR</stp>
        <stp/>
        <stp>Low</stp>
        <stp>5</stp>
        <stp>-951</stp>
        <stp>All</stp>
        <stp/>
        <stp/>
        <stp>FALSE</stp>
        <stp>T</stp>
        <tr r="E953" s="2"/>
      </tp>
      <tp>
        <v>6026.75</v>
        <stp/>
        <stp>StudyData</stp>
        <stp>EP</stp>
        <stp>BAR</stp>
        <stp/>
        <stp>Low</stp>
        <stp>5</stp>
        <stp>-181</stp>
        <stp>All</stp>
        <stp/>
        <stp/>
        <stp>FALSE</stp>
        <stp>T</stp>
        <tr r="E183" s="2"/>
      </tp>
      <tp>
        <v>6027</v>
        <stp/>
        <stp>StudyData</stp>
        <stp>EP</stp>
        <stp>BAR</stp>
        <stp/>
        <stp>Low</stp>
        <stp>5</stp>
        <stp>-191</stp>
        <stp>All</stp>
        <stp/>
        <stp/>
        <stp>FALSE</stp>
        <stp>T</stp>
        <tr r="E193" s="2"/>
      </tp>
      <tp>
        <v>6010.25</v>
        <stp/>
        <stp>StudyData</stp>
        <stp>EP</stp>
        <stp>BAR</stp>
        <stp/>
        <stp>Low</stp>
        <stp>5</stp>
        <stp>-121</stp>
        <stp>All</stp>
        <stp/>
        <stp/>
        <stp>FALSE</stp>
        <stp>T</stp>
        <tr r="E123" s="2"/>
      </tp>
      <tp>
        <v>6002.5</v>
        <stp/>
        <stp>StudyData</stp>
        <stp>EP</stp>
        <stp>BAR</stp>
        <stp/>
        <stp>Low</stp>
        <stp>5</stp>
        <stp>-131</stp>
        <stp>All</stp>
        <stp/>
        <stp/>
        <stp>FALSE</stp>
        <stp>T</stp>
        <tr r="E133" s="2"/>
      </tp>
      <tp>
        <v>6013</v>
        <stp/>
        <stp>StudyData</stp>
        <stp>EP</stp>
        <stp>BAR</stp>
        <stp/>
        <stp>Low</stp>
        <stp>5</stp>
        <stp>-101</stp>
        <stp>All</stp>
        <stp/>
        <stp/>
        <stp>FALSE</stp>
        <stp>T</stp>
        <tr r="E103" s="2"/>
      </tp>
      <tp>
        <v>6007.25</v>
        <stp/>
        <stp>StudyData</stp>
        <stp>EP</stp>
        <stp>BAR</stp>
        <stp/>
        <stp>Low</stp>
        <stp>5</stp>
        <stp>-111</stp>
        <stp>All</stp>
        <stp/>
        <stp/>
        <stp>FALSE</stp>
        <stp>T</stp>
        <tr r="E113" s="2"/>
      </tp>
      <tp>
        <v>6011</v>
        <stp/>
        <stp>StudyData</stp>
        <stp>EP</stp>
        <stp>BAR</stp>
        <stp/>
        <stp>Low</stp>
        <stp>5</stp>
        <stp>-161</stp>
        <stp>All</stp>
        <stp/>
        <stp/>
        <stp>FALSE</stp>
        <stp>T</stp>
        <tr r="E163" s="2"/>
      </tp>
      <tp>
        <v>6019.5</v>
        <stp/>
        <stp>StudyData</stp>
        <stp>EP</stp>
        <stp>BAR</stp>
        <stp/>
        <stp>Low</stp>
        <stp>5</stp>
        <stp>-171</stp>
        <stp>All</stp>
        <stp/>
        <stp/>
        <stp>FALSE</stp>
        <stp>T</stp>
        <tr r="E173" s="2"/>
      </tp>
      <tp>
        <v>6002</v>
        <stp/>
        <stp>StudyData</stp>
        <stp>EP</stp>
        <stp>BAR</stp>
        <stp/>
        <stp>Low</stp>
        <stp>5</stp>
        <stp>-141</stp>
        <stp>All</stp>
        <stp/>
        <stp/>
        <stp>FALSE</stp>
        <stp>T</stp>
        <tr r="E143" s="2"/>
      </tp>
      <tp>
        <v>6010.25</v>
        <stp/>
        <stp>StudyData</stp>
        <stp>EP</stp>
        <stp>BAR</stp>
        <stp/>
        <stp>Low</stp>
        <stp>5</stp>
        <stp>-151</stp>
        <stp>All</stp>
        <stp/>
        <stp/>
        <stp>FALSE</stp>
        <stp>T</stp>
        <tr r="E153" s="2"/>
      </tp>
      <tp>
        <v>6053.5</v>
        <stp/>
        <stp>StudyData</stp>
        <stp>EP</stp>
        <stp>BAR</stp>
        <stp/>
        <stp>Low</stp>
        <stp>5</stp>
        <stp>-281</stp>
        <stp>All</stp>
        <stp/>
        <stp/>
        <stp>FALSE</stp>
        <stp>T</stp>
        <tr r="E283" s="2"/>
      </tp>
      <tp>
        <v>6065</v>
        <stp/>
        <stp>StudyData</stp>
        <stp>EP</stp>
        <stp>BAR</stp>
        <stp/>
        <stp>Low</stp>
        <stp>5</stp>
        <stp>-291</stp>
        <stp>All</stp>
        <stp/>
        <stp/>
        <stp>FALSE</stp>
        <stp>T</stp>
        <tr r="E293" s="2"/>
      </tp>
      <tp>
        <v>6018.25</v>
        <stp/>
        <stp>StudyData</stp>
        <stp>EP</stp>
        <stp>BAR</stp>
        <stp/>
        <stp>Low</stp>
        <stp>5</stp>
        <stp>-221</stp>
        <stp>All</stp>
        <stp/>
        <stp/>
        <stp>FALSE</stp>
        <stp>T</stp>
        <tr r="E223" s="2"/>
      </tp>
      <tp>
        <v>6050.5</v>
        <stp/>
        <stp>StudyData</stp>
        <stp>EP</stp>
        <stp>BAR</stp>
        <stp/>
        <stp>Low</stp>
        <stp>5</stp>
        <stp>-231</stp>
        <stp>All</stp>
        <stp/>
        <stp/>
        <stp>FALSE</stp>
        <stp>T</stp>
        <tr r="E233" s="2"/>
      </tp>
      <tp>
        <v>6026.5</v>
        <stp/>
        <stp>StudyData</stp>
        <stp>EP</stp>
        <stp>BAR</stp>
        <stp/>
        <stp>Low</stp>
        <stp>5</stp>
        <stp>-201</stp>
        <stp>All</stp>
        <stp/>
        <stp/>
        <stp>FALSE</stp>
        <stp>T</stp>
        <tr r="E203" s="2"/>
      </tp>
      <tp>
        <v>6015.25</v>
        <stp/>
        <stp>StudyData</stp>
        <stp>EP</stp>
        <stp>BAR</stp>
        <stp/>
        <stp>Low</stp>
        <stp>5</stp>
        <stp>-211</stp>
        <stp>All</stp>
        <stp/>
        <stp/>
        <stp>FALSE</stp>
        <stp>T</stp>
        <tr r="E213" s="2"/>
      </tp>
      <tp>
        <v>6050.75</v>
        <stp/>
        <stp>StudyData</stp>
        <stp>EP</stp>
        <stp>BAR</stp>
        <stp/>
        <stp>Low</stp>
        <stp>5</stp>
        <stp>-261</stp>
        <stp>All</stp>
        <stp/>
        <stp/>
        <stp>FALSE</stp>
        <stp>T</stp>
        <tr r="E263" s="2"/>
      </tp>
      <tp>
        <v>6053.75</v>
        <stp/>
        <stp>StudyData</stp>
        <stp>EP</stp>
        <stp>BAR</stp>
        <stp/>
        <stp>Low</stp>
        <stp>5</stp>
        <stp>-271</stp>
        <stp>All</stp>
        <stp/>
        <stp/>
        <stp>FALSE</stp>
        <stp>T</stp>
        <tr r="E273" s="2"/>
      </tp>
      <tp>
        <v>6043</v>
        <stp/>
        <stp>StudyData</stp>
        <stp>EP</stp>
        <stp>BAR</stp>
        <stp/>
        <stp>Low</stp>
        <stp>5</stp>
        <stp>-241</stp>
        <stp>All</stp>
        <stp/>
        <stp/>
        <stp>FALSE</stp>
        <stp>T</stp>
        <tr r="E243" s="2"/>
      </tp>
      <tp>
        <v>6048.5</v>
        <stp/>
        <stp>StudyData</stp>
        <stp>EP</stp>
        <stp>BAR</stp>
        <stp/>
        <stp>Low</stp>
        <stp>5</stp>
        <stp>-251</stp>
        <stp>All</stp>
        <stp/>
        <stp/>
        <stp>FALSE</stp>
        <stp>T</stp>
        <tr r="E253" s="2"/>
      </tp>
      <tp>
        <v>6024.25</v>
        <stp/>
        <stp>StudyData</stp>
        <stp>EP</stp>
        <stp>BAR</stp>
        <stp/>
        <stp>Low</stp>
        <stp>5</stp>
        <stp>-381</stp>
        <stp>All</stp>
        <stp/>
        <stp/>
        <stp>FALSE</stp>
        <stp>T</stp>
        <tr r="E383" s="2"/>
      </tp>
      <tp>
        <v>6028.75</v>
        <stp/>
        <stp>StudyData</stp>
        <stp>EP</stp>
        <stp>BAR</stp>
        <stp/>
        <stp>Low</stp>
        <stp>5</stp>
        <stp>-391</stp>
        <stp>All</stp>
        <stp/>
        <stp/>
        <stp>FALSE</stp>
        <stp>T</stp>
        <tr r="E393" s="2"/>
      </tp>
      <tp>
        <v>6033.5</v>
        <stp/>
        <stp>StudyData</stp>
        <stp>EP</stp>
        <stp>BAR</stp>
        <stp/>
        <stp>Low</stp>
        <stp>5</stp>
        <stp>-321</stp>
        <stp>All</stp>
        <stp/>
        <stp/>
        <stp>FALSE</stp>
        <stp>T</stp>
        <tr r="E323" s="2"/>
      </tp>
      <tp>
        <v>6035.25</v>
        <stp/>
        <stp>StudyData</stp>
        <stp>EP</stp>
        <stp>BAR</stp>
        <stp/>
        <stp>Low</stp>
        <stp>5</stp>
        <stp>-331</stp>
        <stp>All</stp>
        <stp/>
        <stp/>
        <stp>FALSE</stp>
        <stp>T</stp>
        <tr r="E333" s="2"/>
      </tp>
      <tp>
        <v>6033.75</v>
        <stp/>
        <stp>StudyData</stp>
        <stp>EP</stp>
        <stp>BAR</stp>
        <stp/>
        <stp>Low</stp>
        <stp>5</stp>
        <stp>-301</stp>
        <stp>All</stp>
        <stp/>
        <stp/>
        <stp>FALSE</stp>
        <stp>T</stp>
        <tr r="E303" s="2"/>
      </tp>
      <tp>
        <v>6035.5</v>
        <stp/>
        <stp>StudyData</stp>
        <stp>EP</stp>
        <stp>BAR</stp>
        <stp/>
        <stp>Low</stp>
        <stp>5</stp>
        <stp>-311</stp>
        <stp>All</stp>
        <stp/>
        <stp/>
        <stp>FALSE</stp>
        <stp>T</stp>
        <tr r="E313" s="2"/>
      </tp>
      <tp>
        <v>6025.25</v>
        <stp/>
        <stp>StudyData</stp>
        <stp>EP</stp>
        <stp>BAR</stp>
        <stp/>
        <stp>Low</stp>
        <stp>5</stp>
        <stp>-361</stp>
        <stp>All</stp>
        <stp/>
        <stp/>
        <stp>FALSE</stp>
        <stp>T</stp>
        <tr r="E363" s="2"/>
      </tp>
      <tp>
        <v>6024.25</v>
        <stp/>
        <stp>StudyData</stp>
        <stp>EP</stp>
        <stp>BAR</stp>
        <stp/>
        <stp>Low</stp>
        <stp>5</stp>
        <stp>-371</stp>
        <stp>All</stp>
        <stp/>
        <stp/>
        <stp>FALSE</stp>
        <stp>T</stp>
        <tr r="E373" s="2"/>
      </tp>
      <tp>
        <v>6034.25</v>
        <stp/>
        <stp>StudyData</stp>
        <stp>EP</stp>
        <stp>BAR</stp>
        <stp/>
        <stp>Low</stp>
        <stp>5</stp>
        <stp>-341</stp>
        <stp>All</stp>
        <stp/>
        <stp/>
        <stp>FALSE</stp>
        <stp>T</stp>
        <tr r="E343" s="2"/>
      </tp>
      <tp>
        <v>6025.5</v>
        <stp/>
        <stp>StudyData</stp>
        <stp>EP</stp>
        <stp>BAR</stp>
        <stp/>
        <stp>Low</stp>
        <stp>5</stp>
        <stp>-351</stp>
        <stp>All</stp>
        <stp/>
        <stp/>
        <stp>FALSE</stp>
        <stp>T</stp>
        <tr r="E353" s="2"/>
      </tp>
      <tp>
        <v>6032.75</v>
        <stp/>
        <stp>StudyData</stp>
        <stp>EP</stp>
        <stp>BAR</stp>
        <stp/>
        <stp>Low</stp>
        <stp>5</stp>
        <stp>-481</stp>
        <stp>All</stp>
        <stp/>
        <stp/>
        <stp>FALSE</stp>
        <stp>T</stp>
        <tr r="E483" s="2"/>
      </tp>
      <tp>
        <v>6033.25</v>
        <stp/>
        <stp>StudyData</stp>
        <stp>EP</stp>
        <stp>BAR</stp>
        <stp/>
        <stp>Low</stp>
        <stp>5</stp>
        <stp>-491</stp>
        <stp>All</stp>
        <stp/>
        <stp/>
        <stp>FALSE</stp>
        <stp>T</stp>
        <tr r="E493" s="2"/>
      </tp>
      <tp>
        <v>6028.5</v>
        <stp/>
        <stp>StudyData</stp>
        <stp>EP</stp>
        <stp>BAR</stp>
        <stp/>
        <stp>Low</stp>
        <stp>5</stp>
        <stp>-421</stp>
        <stp>All</stp>
        <stp/>
        <stp/>
        <stp>FALSE</stp>
        <stp>T</stp>
        <tr r="E423" s="2"/>
      </tp>
      <tp>
        <v>6032</v>
        <stp/>
        <stp>StudyData</stp>
        <stp>EP</stp>
        <stp>BAR</stp>
        <stp/>
        <stp>Low</stp>
        <stp>5</stp>
        <stp>-431</stp>
        <stp>All</stp>
        <stp/>
        <stp/>
        <stp>FALSE</stp>
        <stp>T</stp>
        <tr r="E433" s="2"/>
      </tp>
      <tp>
        <v>6027.25</v>
        <stp/>
        <stp>StudyData</stp>
        <stp>EP</stp>
        <stp>BAR</stp>
        <stp/>
        <stp>Low</stp>
        <stp>5</stp>
        <stp>-401</stp>
        <stp>All</stp>
        <stp/>
        <stp/>
        <stp>FALSE</stp>
        <stp>T</stp>
        <tr r="E403" s="2"/>
      </tp>
      <tp>
        <v>6027.25</v>
        <stp/>
        <stp>StudyData</stp>
        <stp>EP</stp>
        <stp>BAR</stp>
        <stp/>
        <stp>Low</stp>
        <stp>5</stp>
        <stp>-411</stp>
        <stp>All</stp>
        <stp/>
        <stp/>
        <stp>FALSE</stp>
        <stp>T</stp>
        <tr r="E413" s="2"/>
      </tp>
      <tp>
        <v>6040</v>
        <stp/>
        <stp>StudyData</stp>
        <stp>EP</stp>
        <stp>BAR</stp>
        <stp/>
        <stp>Low</stp>
        <stp>5</stp>
        <stp>-461</stp>
        <stp>All</stp>
        <stp/>
        <stp/>
        <stp>FALSE</stp>
        <stp>T</stp>
        <tr r="E463" s="2"/>
      </tp>
      <tp>
        <v>6040</v>
        <stp/>
        <stp>StudyData</stp>
        <stp>EP</stp>
        <stp>BAR</stp>
        <stp/>
        <stp>Low</stp>
        <stp>5</stp>
        <stp>-471</stp>
        <stp>All</stp>
        <stp/>
        <stp/>
        <stp>FALSE</stp>
        <stp>T</stp>
        <tr r="E473" s="2"/>
      </tp>
      <tp>
        <v>6037.5</v>
        <stp/>
        <stp>StudyData</stp>
        <stp>EP</stp>
        <stp>BAR</stp>
        <stp/>
        <stp>Low</stp>
        <stp>5</stp>
        <stp>-441</stp>
        <stp>All</stp>
        <stp/>
        <stp/>
        <stp>FALSE</stp>
        <stp>T</stp>
        <tr r="E443" s="2"/>
      </tp>
      <tp>
        <v>6042.25</v>
        <stp/>
        <stp>StudyData</stp>
        <stp>EP</stp>
        <stp>BAR</stp>
        <stp/>
        <stp>Low</stp>
        <stp>5</stp>
        <stp>-451</stp>
        <stp>All</stp>
        <stp/>
        <stp/>
        <stp>FALSE</stp>
        <stp>T</stp>
        <tr r="E453" s="2"/>
      </tp>
      <tp>
        <v>6009</v>
        <stp/>
        <stp>StudyData</stp>
        <stp>EP</stp>
        <stp>BAR</stp>
        <stp/>
        <stp>Low</stp>
        <stp>5</stp>
        <stp>-581</stp>
        <stp>All</stp>
        <stp/>
        <stp/>
        <stp>FALSE</stp>
        <stp>T</stp>
        <tr r="E583" s="2"/>
      </tp>
      <tp>
        <v>6013.75</v>
        <stp/>
        <stp>StudyData</stp>
        <stp>EP</stp>
        <stp>BAR</stp>
        <stp/>
        <stp>Low</stp>
        <stp>5</stp>
        <stp>-591</stp>
        <stp>All</stp>
        <stp/>
        <stp/>
        <stp>FALSE</stp>
        <stp>T</stp>
        <tr r="E593" s="2"/>
      </tp>
      <tp>
        <v>6031</v>
        <stp/>
        <stp>StudyData</stp>
        <stp>EP</stp>
        <stp>BAR</stp>
        <stp/>
        <stp>Low</stp>
        <stp>5</stp>
        <stp>-521</stp>
        <stp>All</stp>
        <stp/>
        <stp/>
        <stp>FALSE</stp>
        <stp>T</stp>
        <tr r="E523" s="2"/>
      </tp>
      <tp>
        <v>6013</v>
        <stp/>
        <stp>StudyData</stp>
        <stp>EP</stp>
        <stp>BAR</stp>
        <stp/>
        <stp>Low</stp>
        <stp>5</stp>
        <stp>-531</stp>
        <stp>All</stp>
        <stp/>
        <stp/>
        <stp>FALSE</stp>
        <stp>T</stp>
        <tr r="E533" s="2"/>
      </tp>
      <tp>
        <v>6017.5</v>
        <stp/>
        <stp>StudyData</stp>
        <stp>EP</stp>
        <stp>BAR</stp>
        <stp/>
        <stp>Low</stp>
        <stp>5</stp>
        <stp>-501</stp>
        <stp>All</stp>
        <stp/>
        <stp/>
        <stp>FALSE</stp>
        <stp>T</stp>
        <tr r="E503" s="2"/>
      </tp>
      <tp>
        <v>6036.25</v>
        <stp/>
        <stp>StudyData</stp>
        <stp>EP</stp>
        <stp>BAR</stp>
        <stp/>
        <stp>Low</stp>
        <stp>5</stp>
        <stp>-511</stp>
        <stp>All</stp>
        <stp/>
        <stp/>
        <stp>FALSE</stp>
        <stp>T</stp>
        <tr r="E513" s="2"/>
      </tp>
      <tp>
        <v>6016.75</v>
        <stp/>
        <stp>StudyData</stp>
        <stp>EP</stp>
        <stp>BAR</stp>
        <stp/>
        <stp>Low</stp>
        <stp>5</stp>
        <stp>-561</stp>
        <stp>All</stp>
        <stp/>
        <stp/>
        <stp>FALSE</stp>
        <stp>T</stp>
        <tr r="E563" s="2"/>
      </tp>
      <tp>
        <v>6018.75</v>
        <stp/>
        <stp>StudyData</stp>
        <stp>EP</stp>
        <stp>BAR</stp>
        <stp/>
        <stp>Low</stp>
        <stp>5</stp>
        <stp>-571</stp>
        <stp>All</stp>
        <stp/>
        <stp/>
        <stp>FALSE</stp>
        <stp>T</stp>
        <tr r="E573" s="2"/>
      </tp>
      <tp>
        <v>6027.75</v>
        <stp/>
        <stp>StudyData</stp>
        <stp>EP</stp>
        <stp>BAR</stp>
        <stp/>
        <stp>Low</stp>
        <stp>5</stp>
        <stp>-541</stp>
        <stp>All</stp>
        <stp/>
        <stp/>
        <stp>FALSE</stp>
        <stp>T</stp>
        <tr r="E543" s="2"/>
      </tp>
      <tp>
        <v>6017.25</v>
        <stp/>
        <stp>StudyData</stp>
        <stp>EP</stp>
        <stp>BAR</stp>
        <stp/>
        <stp>Low</stp>
        <stp>5</stp>
        <stp>-551</stp>
        <stp>All</stp>
        <stp/>
        <stp/>
        <stp>FALSE</stp>
        <stp>T</stp>
        <tr r="E553" s="2"/>
      </tp>
      <tp>
        <v>6034.5</v>
        <stp/>
        <stp>StudyData</stp>
        <stp>EP</stp>
        <stp>BAR</stp>
        <stp/>
        <stp>Low</stp>
        <stp>5</stp>
        <stp>-681</stp>
        <stp>All</stp>
        <stp/>
        <stp/>
        <stp>FALSE</stp>
        <stp>T</stp>
        <tr r="E683" s="2"/>
      </tp>
      <tp>
        <v>6036.75</v>
        <stp/>
        <stp>StudyData</stp>
        <stp>EP</stp>
        <stp>BAR</stp>
        <stp/>
        <stp>Low</stp>
        <stp>5</stp>
        <stp>-691</stp>
        <stp>All</stp>
        <stp/>
        <stp/>
        <stp>FALSE</stp>
        <stp>T</stp>
        <tr r="E693" s="2"/>
      </tp>
      <tp>
        <v>6004.75</v>
        <stp/>
        <stp>StudyData</stp>
        <stp>EP</stp>
        <stp>BAR</stp>
        <stp/>
        <stp>Low</stp>
        <stp>5</stp>
        <stp>-621</stp>
        <stp>All</stp>
        <stp/>
        <stp/>
        <stp>FALSE</stp>
        <stp>T</stp>
        <tr r="E623" s="2"/>
      </tp>
      <tp>
        <v>6006.25</v>
        <stp/>
        <stp>StudyData</stp>
        <stp>EP</stp>
        <stp>BAR</stp>
        <stp/>
        <stp>Low</stp>
        <stp>5</stp>
        <stp>-631</stp>
        <stp>All</stp>
        <stp/>
        <stp/>
        <stp>FALSE</stp>
        <stp>T</stp>
        <tr r="E633" s="2"/>
      </tp>
      <tp>
        <v>6011.5</v>
        <stp/>
        <stp>StudyData</stp>
        <stp>EP</stp>
        <stp>BAR</stp>
        <stp/>
        <stp>Low</stp>
        <stp>5</stp>
        <stp>-601</stp>
        <stp>All</stp>
        <stp/>
        <stp/>
        <stp>FALSE</stp>
        <stp>T</stp>
        <tr r="E603" s="2"/>
      </tp>
      <tp>
        <v>6006</v>
        <stp/>
        <stp>StudyData</stp>
        <stp>EP</stp>
        <stp>BAR</stp>
        <stp/>
        <stp>Low</stp>
        <stp>5</stp>
        <stp>-611</stp>
        <stp>All</stp>
        <stp/>
        <stp/>
        <stp>FALSE</stp>
        <stp>T</stp>
        <tr r="E613" s="2"/>
      </tp>
      <tp>
        <v>6031.5</v>
        <stp/>
        <stp>StudyData</stp>
        <stp>EP</stp>
        <stp>BAR</stp>
        <stp/>
        <stp>Low</stp>
        <stp>5</stp>
        <stp>-661</stp>
        <stp>All</stp>
        <stp/>
        <stp/>
        <stp>FALSE</stp>
        <stp>T</stp>
        <tr r="E663" s="2"/>
      </tp>
      <tp>
        <v>6035</v>
        <stp/>
        <stp>StudyData</stp>
        <stp>EP</stp>
        <stp>BAR</stp>
        <stp/>
        <stp>Low</stp>
        <stp>5</stp>
        <stp>-671</stp>
        <stp>All</stp>
        <stp/>
        <stp/>
        <stp>FALSE</stp>
        <stp>T</stp>
        <tr r="E673" s="2"/>
      </tp>
      <tp>
        <v>6012</v>
        <stp/>
        <stp>StudyData</stp>
        <stp>EP</stp>
        <stp>BAR</stp>
        <stp/>
        <stp>Low</stp>
        <stp>5</stp>
        <stp>-641</stp>
        <stp>All</stp>
        <stp/>
        <stp/>
        <stp>FALSE</stp>
        <stp>T</stp>
        <tr r="E643" s="2"/>
      </tp>
      <tp>
        <v>6000.5</v>
        <stp/>
        <stp>StudyData</stp>
        <stp>EP</stp>
        <stp>BAR</stp>
        <stp/>
        <stp>Low</stp>
        <stp>5</stp>
        <stp>-651</stp>
        <stp>All</stp>
        <stp/>
        <stp/>
        <stp>FALSE</stp>
        <stp>T</stp>
        <tr r="E653" s="2"/>
      </tp>
      <tp>
        <v>6024.25</v>
        <stp/>
        <stp>StudyData</stp>
        <stp>EP</stp>
        <stp>BAR</stp>
        <stp/>
        <stp>Low</stp>
        <stp>5</stp>
        <stp>-781</stp>
        <stp>All</stp>
        <stp/>
        <stp/>
        <stp>FALSE</stp>
        <stp>T</stp>
        <tr r="E783" s="2"/>
      </tp>
      <tp>
        <v>6020.75</v>
        <stp/>
        <stp>StudyData</stp>
        <stp>EP</stp>
        <stp>BAR</stp>
        <stp/>
        <stp>Low</stp>
        <stp>5</stp>
        <stp>-791</stp>
        <stp>All</stp>
        <stp/>
        <stp/>
        <stp>FALSE</stp>
        <stp>T</stp>
        <tr r="E793" s="2"/>
      </tp>
      <tp>
        <v>6013</v>
        <stp/>
        <stp>StudyData</stp>
        <stp>EP</stp>
        <stp>BAR</stp>
        <stp/>
        <stp>Low</stp>
        <stp>5</stp>
        <stp>-721</stp>
        <stp>All</stp>
        <stp/>
        <stp/>
        <stp>FALSE</stp>
        <stp>T</stp>
        <tr r="E723" s="2"/>
      </tp>
      <tp>
        <v>6012.25</v>
        <stp/>
        <stp>StudyData</stp>
        <stp>EP</stp>
        <stp>BAR</stp>
        <stp/>
        <stp>Low</stp>
        <stp>5</stp>
        <stp>-731</stp>
        <stp>All</stp>
        <stp/>
        <stp/>
        <stp>FALSE</stp>
        <stp>T</stp>
        <tr r="E733" s="2"/>
      </tp>
      <tp>
        <v>6031</v>
        <stp/>
        <stp>StudyData</stp>
        <stp>EP</stp>
        <stp>BAR</stp>
        <stp/>
        <stp>Low</stp>
        <stp>5</stp>
        <stp>-701</stp>
        <stp>All</stp>
        <stp/>
        <stp/>
        <stp>FALSE</stp>
        <stp>T</stp>
        <tr r="E703" s="2"/>
      </tp>
      <tp>
        <v>6014.75</v>
        <stp/>
        <stp>StudyData</stp>
        <stp>EP</stp>
        <stp>BAR</stp>
        <stp/>
        <stp>Low</stp>
        <stp>5</stp>
        <stp>-711</stp>
        <stp>All</stp>
        <stp/>
        <stp/>
        <stp>FALSE</stp>
        <stp>T</stp>
        <tr r="E713" s="2"/>
      </tp>
      <tp>
        <v>6018.5</v>
        <stp/>
        <stp>StudyData</stp>
        <stp>EP</stp>
        <stp>BAR</stp>
        <stp/>
        <stp>Low</stp>
        <stp>5</stp>
        <stp>-761</stp>
        <stp>All</stp>
        <stp/>
        <stp/>
        <stp>FALSE</stp>
        <stp>T</stp>
        <tr r="E763" s="2"/>
      </tp>
      <tp>
        <v>6020</v>
        <stp/>
        <stp>StudyData</stp>
        <stp>EP</stp>
        <stp>BAR</stp>
        <stp/>
        <stp>Low</stp>
        <stp>5</stp>
        <stp>-771</stp>
        <stp>All</stp>
        <stp/>
        <stp/>
        <stp>FALSE</stp>
        <stp>T</stp>
        <tr r="E773" s="2"/>
      </tp>
      <tp>
        <v>6013.25</v>
        <stp/>
        <stp>StudyData</stp>
        <stp>EP</stp>
        <stp>BAR</stp>
        <stp/>
        <stp>Low</stp>
        <stp>5</stp>
        <stp>-741</stp>
        <stp>All</stp>
        <stp/>
        <stp/>
        <stp>FALSE</stp>
        <stp>T</stp>
        <tr r="E743" s="2"/>
      </tp>
      <tp>
        <v>6007.5</v>
        <stp/>
        <stp>StudyData</stp>
        <stp>EP</stp>
        <stp>BAR</stp>
        <stp/>
        <stp>Low</stp>
        <stp>5</stp>
        <stp>-751</stp>
        <stp>All</stp>
        <stp/>
        <stp/>
        <stp>FALSE</stp>
        <stp>T</stp>
        <tr r="E753" s="2"/>
      </tp>
      <tp>
        <v>6014.75</v>
        <stp/>
        <stp>StudyData</stp>
        <stp>EP</stp>
        <stp>BAR</stp>
        <stp/>
        <stp>Close</stp>
        <stp>5</stp>
        <stp>-7</stp>
        <stp>All</stp>
        <stp/>
        <stp/>
        <stp>FALSE</stp>
        <stp>T</stp>
        <tr r="F9" s="2"/>
      </tp>
      <tp>
        <v>5920.25</v>
        <stp/>
        <stp>StudyData</stp>
        <stp>EP</stp>
        <stp>BAR</stp>
        <stp/>
        <stp>Low</stp>
        <stp>5</stp>
        <stp>-2988</stp>
        <stp>All</stp>
        <stp/>
        <stp/>
        <stp>FALSE</stp>
        <stp>T</stp>
        <tr r="E2990" s="2"/>
      </tp>
      <tp>
        <v>5922.25</v>
        <stp/>
        <stp>StudyData</stp>
        <stp>EP</stp>
        <stp>BAR</stp>
        <stp/>
        <stp>Low</stp>
        <stp>5</stp>
        <stp>-2998</stp>
        <stp>All</stp>
        <stp/>
        <stp/>
        <stp>FALSE</stp>
        <stp>T</stp>
        <tr r="E3000" s="2"/>
      </tp>
      <tp>
        <v>5981</v>
        <stp/>
        <stp>StudyData</stp>
        <stp>EP</stp>
        <stp>BAR</stp>
        <stp/>
        <stp>Low</stp>
        <stp>5</stp>
        <stp>-2928</stp>
        <stp>All</stp>
        <stp/>
        <stp/>
        <stp>FALSE</stp>
        <stp>T</stp>
        <tr r="E2930" s="2"/>
      </tp>
      <tp>
        <v>5945.25</v>
        <stp/>
        <stp>StudyData</stp>
        <stp>EP</stp>
        <stp>BAR</stp>
        <stp/>
        <stp>Low</stp>
        <stp>5</stp>
        <stp>-2938</stp>
        <stp>All</stp>
        <stp/>
        <stp/>
        <stp>FALSE</stp>
        <stp>T</stp>
        <tr r="E2940" s="2"/>
      </tp>
      <tp>
        <v>5989.75</v>
        <stp/>
        <stp>StudyData</stp>
        <stp>EP</stp>
        <stp>BAR</stp>
        <stp/>
        <stp>Low</stp>
        <stp>5</stp>
        <stp>-2908</stp>
        <stp>All</stp>
        <stp/>
        <stp/>
        <stp>FALSE</stp>
        <stp>T</stp>
        <tr r="E2910" s="2"/>
      </tp>
      <tp>
        <v>5987.25</v>
        <stp/>
        <stp>StudyData</stp>
        <stp>EP</stp>
        <stp>BAR</stp>
        <stp/>
        <stp>Low</stp>
        <stp>5</stp>
        <stp>-2918</stp>
        <stp>All</stp>
        <stp/>
        <stp/>
        <stp>FALSE</stp>
        <stp>T</stp>
        <tr r="E2920" s="2"/>
      </tp>
      <tp>
        <v>5915.75</v>
        <stp/>
        <stp>StudyData</stp>
        <stp>EP</stp>
        <stp>BAR</stp>
        <stp/>
        <stp>Low</stp>
        <stp>5</stp>
        <stp>-2968</stp>
        <stp>All</stp>
        <stp/>
        <stp/>
        <stp>FALSE</stp>
        <stp>T</stp>
        <tr r="E2970" s="2"/>
      </tp>
      <tp>
        <v>5925</v>
        <stp/>
        <stp>StudyData</stp>
        <stp>EP</stp>
        <stp>BAR</stp>
        <stp/>
        <stp>Low</stp>
        <stp>5</stp>
        <stp>-2978</stp>
        <stp>All</stp>
        <stp/>
        <stp/>
        <stp>FALSE</stp>
        <stp>T</stp>
        <tr r="E2980" s="2"/>
      </tp>
      <tp>
        <v>5921.25</v>
        <stp/>
        <stp>StudyData</stp>
        <stp>EP</stp>
        <stp>BAR</stp>
        <stp/>
        <stp>Low</stp>
        <stp>5</stp>
        <stp>-2948</stp>
        <stp>All</stp>
        <stp/>
        <stp/>
        <stp>FALSE</stp>
        <stp>T</stp>
        <tr r="E2950" s="2"/>
      </tp>
      <tp>
        <v>5890</v>
        <stp/>
        <stp>StudyData</stp>
        <stp>EP</stp>
        <stp>BAR</stp>
        <stp/>
        <stp>Low</stp>
        <stp>5</stp>
        <stp>-2958</stp>
        <stp>All</stp>
        <stp/>
        <stp/>
        <stp>FALSE</stp>
        <stp>T</stp>
        <tr r="E2960" s="2"/>
      </tp>
      <tp>
        <v>5997.25</v>
        <stp/>
        <stp>StudyData</stp>
        <stp>EP</stp>
        <stp>BAR</stp>
        <stp/>
        <stp>Low</stp>
        <stp>5</stp>
        <stp>-2888</stp>
        <stp>All</stp>
        <stp/>
        <stp/>
        <stp>FALSE</stp>
        <stp>T</stp>
        <tr r="E2890" s="2"/>
      </tp>
      <tp>
        <v>5997.5</v>
        <stp/>
        <stp>StudyData</stp>
        <stp>EP</stp>
        <stp>BAR</stp>
        <stp/>
        <stp>Low</stp>
        <stp>5</stp>
        <stp>-2898</stp>
        <stp>All</stp>
        <stp/>
        <stp/>
        <stp>FALSE</stp>
        <stp>T</stp>
        <tr r="E2900" s="2"/>
      </tp>
      <tp>
        <v>6002.25</v>
        <stp/>
        <stp>StudyData</stp>
        <stp>EP</stp>
        <stp>BAR</stp>
        <stp/>
        <stp>Low</stp>
        <stp>5</stp>
        <stp>-2828</stp>
        <stp>All</stp>
        <stp/>
        <stp/>
        <stp>FALSE</stp>
        <stp>T</stp>
        <tr r="E2830" s="2"/>
      </tp>
      <tp>
        <v>5987.5</v>
        <stp/>
        <stp>StudyData</stp>
        <stp>EP</stp>
        <stp>BAR</stp>
        <stp/>
        <stp>Low</stp>
        <stp>5</stp>
        <stp>-2838</stp>
        <stp>All</stp>
        <stp/>
        <stp/>
        <stp>FALSE</stp>
        <stp>T</stp>
        <tr r="E2840" s="2"/>
      </tp>
      <tp>
        <v>5989.5</v>
        <stp/>
        <stp>StudyData</stp>
        <stp>EP</stp>
        <stp>BAR</stp>
        <stp/>
        <stp>Low</stp>
        <stp>5</stp>
        <stp>-2808</stp>
        <stp>All</stp>
        <stp/>
        <stp/>
        <stp>FALSE</stp>
        <stp>T</stp>
        <tr r="E2810" s="2"/>
      </tp>
      <tp>
        <v>5989.25</v>
        <stp/>
        <stp>StudyData</stp>
        <stp>EP</stp>
        <stp>BAR</stp>
        <stp/>
        <stp>Low</stp>
        <stp>5</stp>
        <stp>-2818</stp>
        <stp>All</stp>
        <stp/>
        <stp/>
        <stp>FALSE</stp>
        <stp>T</stp>
        <tr r="E2820" s="2"/>
      </tp>
      <tp>
        <v>5997</v>
        <stp/>
        <stp>StudyData</stp>
        <stp>EP</stp>
        <stp>BAR</stp>
        <stp/>
        <stp>Low</stp>
        <stp>5</stp>
        <stp>-2868</stp>
        <stp>All</stp>
        <stp/>
        <stp/>
        <stp>FALSE</stp>
        <stp>T</stp>
        <tr r="E2870" s="2"/>
      </tp>
      <tp>
        <v>5994</v>
        <stp/>
        <stp>StudyData</stp>
        <stp>EP</stp>
        <stp>BAR</stp>
        <stp/>
        <stp>Low</stp>
        <stp>5</stp>
        <stp>-2878</stp>
        <stp>All</stp>
        <stp/>
        <stp/>
        <stp>FALSE</stp>
        <stp>T</stp>
        <tr r="E2880" s="2"/>
      </tp>
      <tp>
        <v>5994.5</v>
        <stp/>
        <stp>StudyData</stp>
        <stp>EP</stp>
        <stp>BAR</stp>
        <stp/>
        <stp>Low</stp>
        <stp>5</stp>
        <stp>-2848</stp>
        <stp>All</stp>
        <stp/>
        <stp/>
        <stp>FALSE</stp>
        <stp>T</stp>
        <tr r="E2850" s="2"/>
      </tp>
      <tp>
        <v>5999.25</v>
        <stp/>
        <stp>StudyData</stp>
        <stp>EP</stp>
        <stp>BAR</stp>
        <stp/>
        <stp>Low</stp>
        <stp>5</stp>
        <stp>-2858</stp>
        <stp>All</stp>
        <stp/>
        <stp/>
        <stp>FALSE</stp>
        <stp>T</stp>
        <tr r="E2860" s="2"/>
      </tp>
      <tp>
        <v>5901.75</v>
        <stp/>
        <stp>StudyData</stp>
        <stp>EP</stp>
        <stp>BAR</stp>
        <stp/>
        <stp>Low</stp>
        <stp>5</stp>
        <stp>-2188</stp>
        <stp>All</stp>
        <stp/>
        <stp/>
        <stp>FALSE</stp>
        <stp>T</stp>
        <tr r="E2190" s="2"/>
      </tp>
      <tp>
        <v>5902.25</v>
        <stp/>
        <stp>StudyData</stp>
        <stp>EP</stp>
        <stp>BAR</stp>
        <stp/>
        <stp>Low</stp>
        <stp>5</stp>
        <stp>-2198</stp>
        <stp>All</stp>
        <stp/>
        <stp/>
        <stp>FALSE</stp>
        <stp>T</stp>
        <tr r="E2200" s="2"/>
      </tp>
      <tp>
        <v>5949.75</v>
        <stp/>
        <stp>StudyData</stp>
        <stp>EP</stp>
        <stp>BAR</stp>
        <stp/>
        <stp>Low</stp>
        <stp>5</stp>
        <stp>-2128</stp>
        <stp>All</stp>
        <stp/>
        <stp/>
        <stp>FALSE</stp>
        <stp>T</stp>
        <tr r="E2130" s="2"/>
      </tp>
      <tp>
        <v>5938.25</v>
        <stp/>
        <stp>StudyData</stp>
        <stp>EP</stp>
        <stp>BAR</stp>
        <stp/>
        <stp>Low</stp>
        <stp>5</stp>
        <stp>-2138</stp>
        <stp>All</stp>
        <stp/>
        <stp/>
        <stp>FALSE</stp>
        <stp>T</stp>
        <tr r="E2140" s="2"/>
      </tp>
      <tp>
        <v>5942.25</v>
        <stp/>
        <stp>StudyData</stp>
        <stp>EP</stp>
        <stp>BAR</stp>
        <stp/>
        <stp>Low</stp>
        <stp>5</stp>
        <stp>-2108</stp>
        <stp>All</stp>
        <stp/>
        <stp/>
        <stp>FALSE</stp>
        <stp>T</stp>
        <tr r="E2110" s="2"/>
      </tp>
      <tp>
        <v>5944</v>
        <stp/>
        <stp>StudyData</stp>
        <stp>EP</stp>
        <stp>BAR</stp>
        <stp/>
        <stp>Low</stp>
        <stp>5</stp>
        <stp>-2118</stp>
        <stp>All</stp>
        <stp/>
        <stp/>
        <stp>FALSE</stp>
        <stp>T</stp>
        <tr r="E2120" s="2"/>
      </tp>
      <tp>
        <v>5921.25</v>
        <stp/>
        <stp>StudyData</stp>
        <stp>EP</stp>
        <stp>BAR</stp>
        <stp/>
        <stp>Low</stp>
        <stp>5</stp>
        <stp>-2168</stp>
        <stp>All</stp>
        <stp/>
        <stp/>
        <stp>FALSE</stp>
        <stp>T</stp>
        <tr r="E2170" s="2"/>
      </tp>
      <tp>
        <v>5915.5</v>
        <stp/>
        <stp>StudyData</stp>
        <stp>EP</stp>
        <stp>BAR</stp>
        <stp/>
        <stp>Low</stp>
        <stp>5</stp>
        <stp>-2178</stp>
        <stp>All</stp>
        <stp/>
        <stp/>
        <stp>FALSE</stp>
        <stp>T</stp>
        <tr r="E2180" s="2"/>
      </tp>
      <tp>
        <v>5933.75</v>
        <stp/>
        <stp>StudyData</stp>
        <stp>EP</stp>
        <stp>BAR</stp>
        <stp/>
        <stp>Low</stp>
        <stp>5</stp>
        <stp>-2148</stp>
        <stp>All</stp>
        <stp/>
        <stp/>
        <stp>FALSE</stp>
        <stp>T</stp>
        <tr r="E2150" s="2"/>
      </tp>
      <tp>
        <v>5918.75</v>
        <stp/>
        <stp>StudyData</stp>
        <stp>EP</stp>
        <stp>BAR</stp>
        <stp/>
        <stp>Low</stp>
        <stp>5</stp>
        <stp>-2158</stp>
        <stp>All</stp>
        <stp/>
        <stp/>
        <stp>FALSE</stp>
        <stp>T</stp>
        <tr r="E2160" s="2"/>
      </tp>
      <tp>
        <v>5932.5</v>
        <stp/>
        <stp>StudyData</stp>
        <stp>EP</stp>
        <stp>BAR</stp>
        <stp/>
        <stp>Low</stp>
        <stp>5</stp>
        <stp>-2088</stp>
        <stp>All</stp>
        <stp/>
        <stp/>
        <stp>FALSE</stp>
        <stp>T</stp>
        <tr r="E2090" s="2"/>
      </tp>
      <tp>
        <v>5934</v>
        <stp/>
        <stp>StudyData</stp>
        <stp>EP</stp>
        <stp>BAR</stp>
        <stp/>
        <stp>Low</stp>
        <stp>5</stp>
        <stp>-2098</stp>
        <stp>All</stp>
        <stp/>
        <stp/>
        <stp>FALSE</stp>
        <stp>T</stp>
        <tr r="E2100" s="2"/>
      </tp>
      <tp>
        <v>5925</v>
        <stp/>
        <stp>StudyData</stp>
        <stp>EP</stp>
        <stp>BAR</stp>
        <stp/>
        <stp>Low</stp>
        <stp>5</stp>
        <stp>-2028</stp>
        <stp>All</stp>
        <stp/>
        <stp/>
        <stp>FALSE</stp>
        <stp>T</stp>
        <tr r="E2030" s="2"/>
      </tp>
      <tp>
        <v>5922.5</v>
        <stp/>
        <stp>StudyData</stp>
        <stp>EP</stp>
        <stp>BAR</stp>
        <stp/>
        <stp>Low</stp>
        <stp>5</stp>
        <stp>-2038</stp>
        <stp>All</stp>
        <stp/>
        <stp/>
        <stp>FALSE</stp>
        <stp>T</stp>
        <tr r="E2040" s="2"/>
      </tp>
      <tp>
        <v>5913.25</v>
        <stp/>
        <stp>StudyData</stp>
        <stp>EP</stp>
        <stp>BAR</stp>
        <stp/>
        <stp>Low</stp>
        <stp>5</stp>
        <stp>-2008</stp>
        <stp>All</stp>
        <stp/>
        <stp/>
        <stp>FALSE</stp>
        <stp>T</stp>
        <tr r="E2010" s="2"/>
      </tp>
      <tp>
        <v>5924.5</v>
        <stp/>
        <stp>StudyData</stp>
        <stp>EP</stp>
        <stp>BAR</stp>
        <stp/>
        <stp>Low</stp>
        <stp>5</stp>
        <stp>-2018</stp>
        <stp>All</stp>
        <stp/>
        <stp/>
        <stp>FALSE</stp>
        <stp>T</stp>
        <tr r="E2020" s="2"/>
      </tp>
      <tp>
        <v>5922</v>
        <stp/>
        <stp>StudyData</stp>
        <stp>EP</stp>
        <stp>BAR</stp>
        <stp/>
        <stp>Low</stp>
        <stp>5</stp>
        <stp>-2068</stp>
        <stp>All</stp>
        <stp/>
        <stp/>
        <stp>FALSE</stp>
        <stp>T</stp>
        <tr r="E2070" s="2"/>
      </tp>
      <tp>
        <v>5931.5</v>
        <stp/>
        <stp>StudyData</stp>
        <stp>EP</stp>
        <stp>BAR</stp>
        <stp/>
        <stp>Low</stp>
        <stp>5</stp>
        <stp>-2078</stp>
        <stp>All</stp>
        <stp/>
        <stp/>
        <stp>FALSE</stp>
        <stp>T</stp>
        <tr r="E2080" s="2"/>
      </tp>
      <tp>
        <v>5924</v>
        <stp/>
        <stp>StudyData</stp>
        <stp>EP</stp>
        <stp>BAR</stp>
        <stp/>
        <stp>Low</stp>
        <stp>5</stp>
        <stp>-2048</stp>
        <stp>All</stp>
        <stp/>
        <stp/>
        <stp>FALSE</stp>
        <stp>T</stp>
        <tr r="E2050" s="2"/>
      </tp>
      <tp>
        <v>5921.25</v>
        <stp/>
        <stp>StudyData</stp>
        <stp>EP</stp>
        <stp>BAR</stp>
        <stp/>
        <stp>Low</stp>
        <stp>5</stp>
        <stp>-2058</stp>
        <stp>All</stp>
        <stp/>
        <stp/>
        <stp>FALSE</stp>
        <stp>T</stp>
        <tr r="E2060" s="2"/>
      </tp>
      <tp>
        <v>5899.25</v>
        <stp/>
        <stp>StudyData</stp>
        <stp>EP</stp>
        <stp>BAR</stp>
        <stp/>
        <stp>Low</stp>
        <stp>5</stp>
        <stp>-2388</stp>
        <stp>All</stp>
        <stp/>
        <stp/>
        <stp>FALSE</stp>
        <stp>T</stp>
        <tr r="E2390" s="2"/>
      </tp>
      <tp>
        <v>5896</v>
        <stp/>
        <stp>StudyData</stp>
        <stp>EP</stp>
        <stp>BAR</stp>
        <stp/>
        <stp>Low</stp>
        <stp>5</stp>
        <stp>-2398</stp>
        <stp>All</stp>
        <stp/>
        <stp/>
        <stp>FALSE</stp>
        <stp>T</stp>
        <tr r="E2400" s="2"/>
      </tp>
      <tp>
        <v>5886.5</v>
        <stp/>
        <stp>StudyData</stp>
        <stp>EP</stp>
        <stp>BAR</stp>
        <stp/>
        <stp>Low</stp>
        <stp>5</stp>
        <stp>-2328</stp>
        <stp>All</stp>
        <stp/>
        <stp/>
        <stp>FALSE</stp>
        <stp>T</stp>
        <tr r="E2330" s="2"/>
      </tp>
      <tp>
        <v>5890.75</v>
        <stp/>
        <stp>StudyData</stp>
        <stp>EP</stp>
        <stp>BAR</stp>
        <stp/>
        <stp>Low</stp>
        <stp>5</stp>
        <stp>-2338</stp>
        <stp>All</stp>
        <stp/>
        <stp/>
        <stp>FALSE</stp>
        <stp>T</stp>
        <tr r="E2340" s="2"/>
      </tp>
      <tp>
        <v>5881.75</v>
        <stp/>
        <stp>StudyData</stp>
        <stp>EP</stp>
        <stp>BAR</stp>
        <stp/>
        <stp>Low</stp>
        <stp>5</stp>
        <stp>-2308</stp>
        <stp>All</stp>
        <stp/>
        <stp/>
        <stp>FALSE</stp>
        <stp>T</stp>
        <tr r="E2310" s="2"/>
      </tp>
      <tp>
        <v>5889.5</v>
        <stp/>
        <stp>StudyData</stp>
        <stp>EP</stp>
        <stp>BAR</stp>
        <stp/>
        <stp>Low</stp>
        <stp>5</stp>
        <stp>-2318</stp>
        <stp>All</stp>
        <stp/>
        <stp/>
        <stp>FALSE</stp>
        <stp>T</stp>
        <tr r="E2320" s="2"/>
      </tp>
      <tp>
        <v>5897.5</v>
        <stp/>
        <stp>StudyData</stp>
        <stp>EP</stp>
        <stp>BAR</stp>
        <stp/>
        <stp>Low</stp>
        <stp>5</stp>
        <stp>-2368</stp>
        <stp>All</stp>
        <stp/>
        <stp/>
        <stp>FALSE</stp>
        <stp>T</stp>
        <tr r="E2370" s="2"/>
      </tp>
      <tp>
        <v>5898</v>
        <stp/>
        <stp>StudyData</stp>
        <stp>EP</stp>
        <stp>BAR</stp>
        <stp/>
        <stp>Low</stp>
        <stp>5</stp>
        <stp>-2378</stp>
        <stp>All</stp>
        <stp/>
        <stp/>
        <stp>FALSE</stp>
        <stp>T</stp>
        <tr r="E2380" s="2"/>
      </tp>
      <tp>
        <v>5892.5</v>
        <stp/>
        <stp>StudyData</stp>
        <stp>EP</stp>
        <stp>BAR</stp>
        <stp/>
        <stp>Low</stp>
        <stp>5</stp>
        <stp>-2348</stp>
        <stp>All</stp>
        <stp/>
        <stp/>
        <stp>FALSE</stp>
        <stp>T</stp>
        <tr r="E2350" s="2"/>
      </tp>
      <tp>
        <v>5901.25</v>
        <stp/>
        <stp>StudyData</stp>
        <stp>EP</stp>
        <stp>BAR</stp>
        <stp/>
        <stp>Low</stp>
        <stp>5</stp>
        <stp>-2358</stp>
        <stp>All</stp>
        <stp/>
        <stp/>
        <stp>FALSE</stp>
        <stp>T</stp>
        <tr r="E2360" s="2"/>
      </tp>
      <tp>
        <v>5889.25</v>
        <stp/>
        <stp>StudyData</stp>
        <stp>EP</stp>
        <stp>BAR</stp>
        <stp/>
        <stp>Low</stp>
        <stp>5</stp>
        <stp>-2288</stp>
        <stp>All</stp>
        <stp/>
        <stp/>
        <stp>FALSE</stp>
        <stp>T</stp>
        <tr r="E2290" s="2"/>
      </tp>
      <tp>
        <v>5880.25</v>
        <stp/>
        <stp>StudyData</stp>
        <stp>EP</stp>
        <stp>BAR</stp>
        <stp/>
        <stp>Low</stp>
        <stp>5</stp>
        <stp>-2298</stp>
        <stp>All</stp>
        <stp/>
        <stp/>
        <stp>FALSE</stp>
        <stp>T</stp>
        <tr r="E2300" s="2"/>
      </tp>
      <tp>
        <v>5895.75</v>
        <stp/>
        <stp>StudyData</stp>
        <stp>EP</stp>
        <stp>BAR</stp>
        <stp/>
        <stp>Low</stp>
        <stp>5</stp>
        <stp>-2228</stp>
        <stp>All</stp>
        <stp/>
        <stp/>
        <stp>FALSE</stp>
        <stp>T</stp>
        <tr r="E2230" s="2"/>
      </tp>
      <tp>
        <v>5894.75</v>
        <stp/>
        <stp>StudyData</stp>
        <stp>EP</stp>
        <stp>BAR</stp>
        <stp/>
        <stp>Low</stp>
        <stp>5</stp>
        <stp>-2238</stp>
        <stp>All</stp>
        <stp/>
        <stp/>
        <stp>FALSE</stp>
        <stp>T</stp>
        <tr r="E2240" s="2"/>
      </tp>
      <tp>
        <v>5887.25</v>
        <stp/>
        <stp>StudyData</stp>
        <stp>EP</stp>
        <stp>BAR</stp>
        <stp/>
        <stp>Low</stp>
        <stp>5</stp>
        <stp>-2208</stp>
        <stp>All</stp>
        <stp/>
        <stp/>
        <stp>FALSE</stp>
        <stp>T</stp>
        <tr r="E2210" s="2"/>
      </tp>
      <tp>
        <v>5896.75</v>
        <stp/>
        <stp>StudyData</stp>
        <stp>EP</stp>
        <stp>BAR</stp>
        <stp/>
        <stp>Low</stp>
        <stp>5</stp>
        <stp>-2218</stp>
        <stp>All</stp>
        <stp/>
        <stp/>
        <stp>FALSE</stp>
        <stp>T</stp>
        <tr r="E2220" s="2"/>
      </tp>
      <tp>
        <v>5884.5</v>
        <stp/>
        <stp>StudyData</stp>
        <stp>EP</stp>
        <stp>BAR</stp>
        <stp/>
        <stp>Low</stp>
        <stp>5</stp>
        <stp>-2268</stp>
        <stp>All</stp>
        <stp/>
        <stp/>
        <stp>FALSE</stp>
        <stp>T</stp>
        <tr r="E2270" s="2"/>
      </tp>
      <tp>
        <v>5879.5</v>
        <stp/>
        <stp>StudyData</stp>
        <stp>EP</stp>
        <stp>BAR</stp>
        <stp/>
        <stp>Low</stp>
        <stp>5</stp>
        <stp>-2278</stp>
        <stp>All</stp>
        <stp/>
        <stp/>
        <stp>FALSE</stp>
        <stp>T</stp>
        <tr r="E2280" s="2"/>
      </tp>
      <tp>
        <v>5883.25</v>
        <stp/>
        <stp>StudyData</stp>
        <stp>EP</stp>
        <stp>BAR</stp>
        <stp/>
        <stp>Low</stp>
        <stp>5</stp>
        <stp>-2248</stp>
        <stp>All</stp>
        <stp/>
        <stp/>
        <stp>FALSE</stp>
        <stp>T</stp>
        <tr r="E2250" s="2"/>
      </tp>
      <tp>
        <v>5878.75</v>
        <stp/>
        <stp>StudyData</stp>
        <stp>EP</stp>
        <stp>BAR</stp>
        <stp/>
        <stp>Low</stp>
        <stp>5</stp>
        <stp>-2258</stp>
        <stp>All</stp>
        <stp/>
        <stp/>
        <stp>FALSE</stp>
        <stp>T</stp>
        <tr r="E2260" s="2"/>
      </tp>
      <tp>
        <v>5911.75</v>
        <stp/>
        <stp>StudyData</stp>
        <stp>EP</stp>
        <stp>BAR</stp>
        <stp/>
        <stp>Low</stp>
        <stp>5</stp>
        <stp>-2588</stp>
        <stp>All</stp>
        <stp/>
        <stp/>
        <stp>FALSE</stp>
        <stp>T</stp>
        <tr r="E2590" s="2"/>
      </tp>
      <tp>
        <v>5910.5</v>
        <stp/>
        <stp>StudyData</stp>
        <stp>EP</stp>
        <stp>BAR</stp>
        <stp/>
        <stp>Low</stp>
        <stp>5</stp>
        <stp>-2598</stp>
        <stp>All</stp>
        <stp/>
        <stp/>
        <stp>FALSE</stp>
        <stp>T</stp>
        <tr r="E2600" s="2"/>
      </tp>
      <tp>
        <v>5909.25</v>
        <stp/>
        <stp>StudyData</stp>
        <stp>EP</stp>
        <stp>BAR</stp>
        <stp/>
        <stp>Low</stp>
        <stp>5</stp>
        <stp>-2528</stp>
        <stp>All</stp>
        <stp/>
        <stp/>
        <stp>FALSE</stp>
        <stp>T</stp>
        <tr r="E2530" s="2"/>
      </tp>
      <tp>
        <v>5916.25</v>
        <stp/>
        <stp>StudyData</stp>
        <stp>EP</stp>
        <stp>BAR</stp>
        <stp/>
        <stp>Low</stp>
        <stp>5</stp>
        <stp>-2538</stp>
        <stp>All</stp>
        <stp/>
        <stp/>
        <stp>FALSE</stp>
        <stp>T</stp>
        <tr r="E2540" s="2"/>
      </tp>
      <tp>
        <v>5916.75</v>
        <stp/>
        <stp>StudyData</stp>
        <stp>EP</stp>
        <stp>BAR</stp>
        <stp/>
        <stp>Low</stp>
        <stp>5</stp>
        <stp>-2508</stp>
        <stp>All</stp>
        <stp/>
        <stp/>
        <stp>FALSE</stp>
        <stp>T</stp>
        <tr r="E2510" s="2"/>
      </tp>
      <tp>
        <v>5914.5</v>
        <stp/>
        <stp>StudyData</stp>
        <stp>EP</stp>
        <stp>BAR</stp>
        <stp/>
        <stp>Low</stp>
        <stp>5</stp>
        <stp>-2518</stp>
        <stp>All</stp>
        <stp/>
        <stp/>
        <stp>FALSE</stp>
        <stp>T</stp>
        <tr r="E2520" s="2"/>
      </tp>
      <tp>
        <v>5906.5</v>
        <stp/>
        <stp>StudyData</stp>
        <stp>EP</stp>
        <stp>BAR</stp>
        <stp/>
        <stp>Low</stp>
        <stp>5</stp>
        <stp>-2568</stp>
        <stp>All</stp>
        <stp/>
        <stp/>
        <stp>FALSE</stp>
        <stp>T</stp>
        <tr r="E2570" s="2"/>
      </tp>
      <tp>
        <v>5916.5</v>
        <stp/>
        <stp>StudyData</stp>
        <stp>EP</stp>
        <stp>BAR</stp>
        <stp/>
        <stp>Low</stp>
        <stp>5</stp>
        <stp>-2578</stp>
        <stp>All</stp>
        <stp/>
        <stp/>
        <stp>FALSE</stp>
        <stp>T</stp>
        <tr r="E2580" s="2"/>
      </tp>
      <tp>
        <v>5913.5</v>
        <stp/>
        <stp>StudyData</stp>
        <stp>EP</stp>
        <stp>BAR</stp>
        <stp/>
        <stp>Low</stp>
        <stp>5</stp>
        <stp>-2548</stp>
        <stp>All</stp>
        <stp/>
        <stp/>
        <stp>FALSE</stp>
        <stp>T</stp>
        <tr r="E2550" s="2"/>
      </tp>
      <tp>
        <v>5912.25</v>
        <stp/>
        <stp>StudyData</stp>
        <stp>EP</stp>
        <stp>BAR</stp>
        <stp/>
        <stp>Low</stp>
        <stp>5</stp>
        <stp>-2558</stp>
        <stp>All</stp>
        <stp/>
        <stp/>
        <stp>FALSE</stp>
        <stp>T</stp>
        <tr r="E2560" s="2"/>
      </tp>
      <tp>
        <v>5897.75</v>
        <stp/>
        <stp>StudyData</stp>
        <stp>EP</stp>
        <stp>BAR</stp>
        <stp/>
        <stp>Low</stp>
        <stp>5</stp>
        <stp>-2488</stp>
        <stp>All</stp>
        <stp/>
        <stp/>
        <stp>FALSE</stp>
        <stp>T</stp>
        <tr r="E2490" s="2"/>
      </tp>
      <tp>
        <v>5900</v>
        <stp/>
        <stp>StudyData</stp>
        <stp>EP</stp>
        <stp>BAR</stp>
        <stp/>
        <stp>Low</stp>
        <stp>5</stp>
        <stp>-2498</stp>
        <stp>All</stp>
        <stp/>
        <stp/>
        <stp>FALSE</stp>
        <stp>T</stp>
        <tr r="E2500" s="2"/>
      </tp>
      <tp>
        <v>5899.5</v>
        <stp/>
        <stp>StudyData</stp>
        <stp>EP</stp>
        <stp>BAR</stp>
        <stp/>
        <stp>Low</stp>
        <stp>5</stp>
        <stp>-2428</stp>
        <stp>All</stp>
        <stp/>
        <stp/>
        <stp>FALSE</stp>
        <stp>T</stp>
        <tr r="E2430" s="2"/>
      </tp>
      <tp>
        <v>5879</v>
        <stp/>
        <stp>StudyData</stp>
        <stp>EP</stp>
        <stp>BAR</stp>
        <stp/>
        <stp>Low</stp>
        <stp>5</stp>
        <stp>-2438</stp>
        <stp>All</stp>
        <stp/>
        <stp/>
        <stp>FALSE</stp>
        <stp>T</stp>
        <tr r="E2440" s="2"/>
      </tp>
      <tp>
        <v>5913</v>
        <stp/>
        <stp>StudyData</stp>
        <stp>EP</stp>
        <stp>BAR</stp>
        <stp/>
        <stp>Low</stp>
        <stp>5</stp>
        <stp>-2408</stp>
        <stp>All</stp>
        <stp/>
        <stp/>
        <stp>FALSE</stp>
        <stp>T</stp>
        <tr r="E2410" s="2"/>
      </tp>
      <tp>
        <v>5918.5</v>
        <stp/>
        <stp>StudyData</stp>
        <stp>EP</stp>
        <stp>BAR</stp>
        <stp/>
        <stp>Low</stp>
        <stp>5</stp>
        <stp>-2418</stp>
        <stp>All</stp>
        <stp/>
        <stp/>
        <stp>FALSE</stp>
        <stp>T</stp>
        <tr r="E2420" s="2"/>
      </tp>
      <tp>
        <v>5905.25</v>
        <stp/>
        <stp>StudyData</stp>
        <stp>EP</stp>
        <stp>BAR</stp>
        <stp/>
        <stp>Low</stp>
        <stp>5</stp>
        <stp>-2468</stp>
        <stp>All</stp>
        <stp/>
        <stp/>
        <stp>FALSE</stp>
        <stp>T</stp>
        <tr r="E2470" s="2"/>
      </tp>
      <tp>
        <v>5913.25</v>
        <stp/>
        <stp>StudyData</stp>
        <stp>EP</stp>
        <stp>BAR</stp>
        <stp/>
        <stp>Low</stp>
        <stp>5</stp>
        <stp>-2478</stp>
        <stp>All</stp>
        <stp/>
        <stp/>
        <stp>FALSE</stp>
        <stp>T</stp>
        <tr r="E2480" s="2"/>
      </tp>
      <tp>
        <v>5858</v>
        <stp/>
        <stp>StudyData</stp>
        <stp>EP</stp>
        <stp>BAR</stp>
        <stp/>
        <stp>Low</stp>
        <stp>5</stp>
        <stp>-2448</stp>
        <stp>All</stp>
        <stp/>
        <stp/>
        <stp>FALSE</stp>
        <stp>T</stp>
        <tr r="E2450" s="2"/>
      </tp>
      <tp>
        <v>5896.5</v>
        <stp/>
        <stp>StudyData</stp>
        <stp>EP</stp>
        <stp>BAR</stp>
        <stp/>
        <stp>Low</stp>
        <stp>5</stp>
        <stp>-2458</stp>
        <stp>All</stp>
        <stp/>
        <stp/>
        <stp>FALSE</stp>
        <stp>T</stp>
        <tr r="E2460" s="2"/>
      </tp>
      <tp>
        <v>5955.5</v>
        <stp/>
        <stp>StudyData</stp>
        <stp>EP</stp>
        <stp>BAR</stp>
        <stp/>
        <stp>Low</stp>
        <stp>5</stp>
        <stp>-2788</stp>
        <stp>All</stp>
        <stp/>
        <stp/>
        <stp>FALSE</stp>
        <stp>T</stp>
        <tr r="E2790" s="2"/>
      </tp>
      <tp>
        <v>5969.5</v>
        <stp/>
        <stp>StudyData</stp>
        <stp>EP</stp>
        <stp>BAR</stp>
        <stp/>
        <stp>Low</stp>
        <stp>5</stp>
        <stp>-2798</stp>
        <stp>All</stp>
        <stp/>
        <stp/>
        <stp>FALSE</stp>
        <stp>T</stp>
        <tr r="E2800" s="2"/>
      </tp>
      <tp>
        <v>5913</v>
        <stp/>
        <stp>StudyData</stp>
        <stp>EP</stp>
        <stp>BAR</stp>
        <stp/>
        <stp>Low</stp>
        <stp>5</stp>
        <stp>-2728</stp>
        <stp>All</stp>
        <stp/>
        <stp/>
        <stp>FALSE</stp>
        <stp>T</stp>
        <tr r="E2730" s="2"/>
      </tp>
      <tp>
        <v>5912.5</v>
        <stp/>
        <stp>StudyData</stp>
        <stp>EP</stp>
        <stp>BAR</stp>
        <stp/>
        <stp>Low</stp>
        <stp>5</stp>
        <stp>-2738</stp>
        <stp>All</stp>
        <stp/>
        <stp/>
        <stp>FALSE</stp>
        <stp>T</stp>
        <tr r="E2740" s="2"/>
      </tp>
      <tp>
        <v>5911.5</v>
        <stp/>
        <stp>StudyData</stp>
        <stp>EP</stp>
        <stp>BAR</stp>
        <stp/>
        <stp>Low</stp>
        <stp>5</stp>
        <stp>-2708</stp>
        <stp>All</stp>
        <stp/>
        <stp/>
        <stp>FALSE</stp>
        <stp>T</stp>
        <tr r="E2710" s="2"/>
      </tp>
      <tp>
        <v>5917.25</v>
        <stp/>
        <stp>StudyData</stp>
        <stp>EP</stp>
        <stp>BAR</stp>
        <stp/>
        <stp>Low</stp>
        <stp>5</stp>
        <stp>-2718</stp>
        <stp>All</stp>
        <stp/>
        <stp/>
        <stp>FALSE</stp>
        <stp>T</stp>
        <tr r="E2720" s="2"/>
      </tp>
      <tp>
        <v>5945.5</v>
        <stp/>
        <stp>StudyData</stp>
        <stp>EP</stp>
        <stp>BAR</stp>
        <stp/>
        <stp>Low</stp>
        <stp>5</stp>
        <stp>-2768</stp>
        <stp>All</stp>
        <stp/>
        <stp/>
        <stp>FALSE</stp>
        <stp>T</stp>
        <tr r="E2770" s="2"/>
      </tp>
      <tp>
        <v>5942.5</v>
        <stp/>
        <stp>StudyData</stp>
        <stp>EP</stp>
        <stp>BAR</stp>
        <stp/>
        <stp>Low</stp>
        <stp>5</stp>
        <stp>-2778</stp>
        <stp>All</stp>
        <stp/>
        <stp/>
        <stp>FALSE</stp>
        <stp>T</stp>
        <tr r="E2780" s="2"/>
      </tp>
      <tp>
        <v>5922.25</v>
        <stp/>
        <stp>StudyData</stp>
        <stp>EP</stp>
        <stp>BAR</stp>
        <stp/>
        <stp>Low</stp>
        <stp>5</stp>
        <stp>-2748</stp>
        <stp>All</stp>
        <stp/>
        <stp/>
        <stp>FALSE</stp>
        <stp>T</stp>
        <tr r="E2750" s="2"/>
      </tp>
      <tp>
        <v>5931.5</v>
        <stp/>
        <stp>StudyData</stp>
        <stp>EP</stp>
        <stp>BAR</stp>
        <stp/>
        <stp>Low</stp>
        <stp>5</stp>
        <stp>-2758</stp>
        <stp>All</stp>
        <stp/>
        <stp/>
        <stp>FALSE</stp>
        <stp>T</stp>
        <tr r="E2760" s="2"/>
      </tp>
      <tp>
        <v>5913</v>
        <stp/>
        <stp>StudyData</stp>
        <stp>EP</stp>
        <stp>BAR</stp>
        <stp/>
        <stp>Low</stp>
        <stp>5</stp>
        <stp>-2688</stp>
        <stp>All</stp>
        <stp/>
        <stp/>
        <stp>FALSE</stp>
        <stp>T</stp>
        <tr r="E2690" s="2"/>
      </tp>
      <tp>
        <v>5910.5</v>
        <stp/>
        <stp>StudyData</stp>
        <stp>EP</stp>
        <stp>BAR</stp>
        <stp/>
        <stp>Low</stp>
        <stp>5</stp>
        <stp>-2698</stp>
        <stp>All</stp>
        <stp/>
        <stp/>
        <stp>FALSE</stp>
        <stp>T</stp>
        <tr r="E2700" s="2"/>
      </tp>
      <tp>
        <v>5906.5</v>
        <stp/>
        <stp>StudyData</stp>
        <stp>EP</stp>
        <stp>BAR</stp>
        <stp/>
        <stp>Low</stp>
        <stp>5</stp>
        <stp>-2628</stp>
        <stp>All</stp>
        <stp/>
        <stp/>
        <stp>FALSE</stp>
        <stp>T</stp>
        <tr r="E2630" s="2"/>
      </tp>
      <tp>
        <v>5898</v>
        <stp/>
        <stp>StudyData</stp>
        <stp>EP</stp>
        <stp>BAR</stp>
        <stp/>
        <stp>Low</stp>
        <stp>5</stp>
        <stp>-2638</stp>
        <stp>All</stp>
        <stp/>
        <stp/>
        <stp>FALSE</stp>
        <stp>T</stp>
        <tr r="E2640" s="2"/>
      </tp>
      <tp>
        <v>5906.75</v>
        <stp/>
        <stp>StudyData</stp>
        <stp>EP</stp>
        <stp>BAR</stp>
        <stp/>
        <stp>Low</stp>
        <stp>5</stp>
        <stp>-2608</stp>
        <stp>All</stp>
        <stp/>
        <stp/>
        <stp>FALSE</stp>
        <stp>T</stp>
        <tr r="E2610" s="2"/>
      </tp>
      <tp>
        <v>5911</v>
        <stp/>
        <stp>StudyData</stp>
        <stp>EP</stp>
        <stp>BAR</stp>
        <stp/>
        <stp>Low</stp>
        <stp>5</stp>
        <stp>-2618</stp>
        <stp>All</stp>
        <stp/>
        <stp/>
        <stp>FALSE</stp>
        <stp>T</stp>
        <tr r="E2620" s="2"/>
      </tp>
      <tp>
        <v>5909.5</v>
        <stp/>
        <stp>StudyData</stp>
        <stp>EP</stp>
        <stp>BAR</stp>
        <stp/>
        <stp>Low</stp>
        <stp>5</stp>
        <stp>-2668</stp>
        <stp>All</stp>
        <stp/>
        <stp/>
        <stp>FALSE</stp>
        <stp>T</stp>
        <tr r="E2670" s="2"/>
      </tp>
      <tp>
        <v>5920</v>
        <stp/>
        <stp>StudyData</stp>
        <stp>EP</stp>
        <stp>BAR</stp>
        <stp/>
        <stp>Low</stp>
        <stp>5</stp>
        <stp>-2678</stp>
        <stp>All</stp>
        <stp/>
        <stp/>
        <stp>FALSE</stp>
        <stp>T</stp>
        <tr r="E2680" s="2"/>
      </tp>
      <tp>
        <v>5906.25</v>
        <stp/>
        <stp>StudyData</stp>
        <stp>EP</stp>
        <stp>BAR</stp>
        <stp/>
        <stp>Low</stp>
        <stp>5</stp>
        <stp>-2648</stp>
        <stp>All</stp>
        <stp/>
        <stp/>
        <stp>FALSE</stp>
        <stp>T</stp>
        <tr r="E2650" s="2"/>
      </tp>
      <tp>
        <v>5912.25</v>
        <stp/>
        <stp>StudyData</stp>
        <stp>EP</stp>
        <stp>BAR</stp>
        <stp/>
        <stp>Low</stp>
        <stp>5</stp>
        <stp>-2658</stp>
        <stp>All</stp>
        <stp/>
        <stp/>
        <stp>FALSE</stp>
        <stp>T</stp>
        <tr r="E2660" s="2"/>
      </tp>
      <tp>
        <v>5857.25</v>
        <stp/>
        <stp>StudyData</stp>
        <stp>EP</stp>
        <stp>BAR</stp>
        <stp/>
        <stp>Low</stp>
        <stp>5</stp>
        <stp>-3988</stp>
        <stp>All</stp>
        <stp/>
        <stp/>
        <stp>FALSE</stp>
        <stp>T</stp>
        <tr r="E3990" s="2"/>
      </tp>
      <tp>
        <v>5860</v>
        <stp/>
        <stp>StudyData</stp>
        <stp>EP</stp>
        <stp>BAR</stp>
        <stp/>
        <stp>Low</stp>
        <stp>5</stp>
        <stp>-3998</stp>
        <stp>All</stp>
        <stp/>
        <stp/>
        <stp>FALSE</stp>
        <stp>T</stp>
        <tr r="E4000" s="2"/>
      </tp>
      <tp>
        <v>5857.25</v>
        <stp/>
        <stp>StudyData</stp>
        <stp>EP</stp>
        <stp>BAR</stp>
        <stp/>
        <stp>Low</stp>
        <stp>5</stp>
        <stp>-3928</stp>
        <stp>All</stp>
        <stp/>
        <stp/>
        <stp>FALSE</stp>
        <stp>T</stp>
        <tr r="E3930" s="2"/>
      </tp>
      <tp>
        <v>5860</v>
        <stp/>
        <stp>StudyData</stp>
        <stp>EP</stp>
        <stp>BAR</stp>
        <stp/>
        <stp>Low</stp>
        <stp>5</stp>
        <stp>-3938</stp>
        <stp>All</stp>
        <stp/>
        <stp/>
        <stp>FALSE</stp>
        <stp>T</stp>
        <tr r="E3940" s="2"/>
      </tp>
      <tp>
        <v>5844.25</v>
        <stp/>
        <stp>StudyData</stp>
        <stp>EP</stp>
        <stp>BAR</stp>
        <stp/>
        <stp>Low</stp>
        <stp>5</stp>
        <stp>-3908</stp>
        <stp>All</stp>
        <stp/>
        <stp/>
        <stp>FALSE</stp>
        <stp>T</stp>
        <tr r="E3910" s="2"/>
      </tp>
      <tp>
        <v>5859</v>
        <stp/>
        <stp>StudyData</stp>
        <stp>EP</stp>
        <stp>BAR</stp>
        <stp/>
        <stp>Low</stp>
        <stp>5</stp>
        <stp>-3918</stp>
        <stp>All</stp>
        <stp/>
        <stp/>
        <stp>FALSE</stp>
        <stp>T</stp>
        <tr r="E3920" s="2"/>
      </tp>
      <tp>
        <v>5857</v>
        <stp/>
        <stp>StudyData</stp>
        <stp>EP</stp>
        <stp>BAR</stp>
        <stp/>
        <stp>Low</stp>
        <stp>5</stp>
        <stp>-3968</stp>
        <stp>All</stp>
        <stp/>
        <stp/>
        <stp>FALSE</stp>
        <stp>T</stp>
        <tr r="E3970" s="2"/>
      </tp>
      <tp>
        <v>5860.75</v>
        <stp/>
        <stp>StudyData</stp>
        <stp>EP</stp>
        <stp>BAR</stp>
        <stp/>
        <stp>Low</stp>
        <stp>5</stp>
        <stp>-3978</stp>
        <stp>All</stp>
        <stp/>
        <stp/>
        <stp>FALSE</stp>
        <stp>T</stp>
        <tr r="E3980" s="2"/>
      </tp>
      <tp>
        <v>5862.5</v>
        <stp/>
        <stp>StudyData</stp>
        <stp>EP</stp>
        <stp>BAR</stp>
        <stp/>
        <stp>Low</stp>
        <stp>5</stp>
        <stp>-3948</stp>
        <stp>All</stp>
        <stp/>
        <stp/>
        <stp>FALSE</stp>
        <stp>T</stp>
        <tr r="E3950" s="2"/>
      </tp>
      <tp>
        <v>5857</v>
        <stp/>
        <stp>StudyData</stp>
        <stp>EP</stp>
        <stp>BAR</stp>
        <stp/>
        <stp>Low</stp>
        <stp>5</stp>
        <stp>-3958</stp>
        <stp>All</stp>
        <stp/>
        <stp/>
        <stp>FALSE</stp>
        <stp>T</stp>
        <tr r="E3960" s="2"/>
      </tp>
      <tp>
        <v>5866</v>
        <stp/>
        <stp>StudyData</stp>
        <stp>EP</stp>
        <stp>BAR</stp>
        <stp/>
        <stp>Low</stp>
        <stp>5</stp>
        <stp>-3888</stp>
        <stp>All</stp>
        <stp/>
        <stp/>
        <stp>FALSE</stp>
        <stp>T</stp>
        <tr r="E3890" s="2"/>
      </tp>
      <tp>
        <v>5850.25</v>
        <stp/>
        <stp>StudyData</stp>
        <stp>EP</stp>
        <stp>BAR</stp>
        <stp/>
        <stp>Low</stp>
        <stp>5</stp>
        <stp>-3898</stp>
        <stp>All</stp>
        <stp/>
        <stp/>
        <stp>FALSE</stp>
        <stp>T</stp>
        <tr r="E3900" s="2"/>
      </tp>
      <tp>
        <v>5772.5</v>
        <stp/>
        <stp>StudyData</stp>
        <stp>EP</stp>
        <stp>BAR</stp>
        <stp/>
        <stp>Low</stp>
        <stp>5</stp>
        <stp>-3828</stp>
        <stp>All</stp>
        <stp/>
        <stp/>
        <stp>FALSE</stp>
        <stp>T</stp>
        <tr r="E3830" s="2"/>
      </tp>
      <tp>
        <v>5761.5</v>
        <stp/>
        <stp>StudyData</stp>
        <stp>EP</stp>
        <stp>BAR</stp>
        <stp/>
        <stp>Low</stp>
        <stp>5</stp>
        <stp>-3838</stp>
        <stp>All</stp>
        <stp/>
        <stp/>
        <stp>FALSE</stp>
        <stp>T</stp>
        <tr r="E3840" s="2"/>
      </tp>
      <tp>
        <v>5800.25</v>
        <stp/>
        <stp>StudyData</stp>
        <stp>EP</stp>
        <stp>BAR</stp>
        <stp/>
        <stp>Low</stp>
        <stp>5</stp>
        <stp>-3808</stp>
        <stp>All</stp>
        <stp/>
        <stp/>
        <stp>FALSE</stp>
        <stp>T</stp>
        <tr r="E3810" s="2"/>
      </tp>
      <tp>
        <v>5788.5</v>
        <stp/>
        <stp>StudyData</stp>
        <stp>EP</stp>
        <stp>BAR</stp>
        <stp/>
        <stp>Low</stp>
        <stp>5</stp>
        <stp>-3818</stp>
        <stp>All</stp>
        <stp/>
        <stp/>
        <stp>FALSE</stp>
        <stp>T</stp>
        <tr r="E3820" s="2"/>
      </tp>
      <tp>
        <v>5843.5</v>
        <stp/>
        <stp>StudyData</stp>
        <stp>EP</stp>
        <stp>BAR</stp>
        <stp/>
        <stp>Low</stp>
        <stp>5</stp>
        <stp>-3868</stp>
        <stp>All</stp>
        <stp/>
        <stp/>
        <stp>FALSE</stp>
        <stp>T</stp>
        <tr r="E3870" s="2"/>
      </tp>
      <tp>
        <v>5863.25</v>
        <stp/>
        <stp>StudyData</stp>
        <stp>EP</stp>
        <stp>BAR</stp>
        <stp/>
        <stp>Low</stp>
        <stp>5</stp>
        <stp>-3878</stp>
        <stp>All</stp>
        <stp/>
        <stp/>
        <stp>FALSE</stp>
        <stp>T</stp>
        <tr r="E3880" s="2"/>
      </tp>
      <tp>
        <v>5853.75</v>
        <stp/>
        <stp>StudyData</stp>
        <stp>EP</stp>
        <stp>BAR</stp>
        <stp/>
        <stp>Low</stp>
        <stp>5</stp>
        <stp>-3848</stp>
        <stp>All</stp>
        <stp/>
        <stp/>
        <stp>FALSE</stp>
        <stp>T</stp>
        <tr r="E3850" s="2"/>
      </tp>
      <tp>
        <v>5852</v>
        <stp/>
        <stp>StudyData</stp>
        <stp>EP</stp>
        <stp>BAR</stp>
        <stp/>
        <stp>Low</stp>
        <stp>5</stp>
        <stp>-3858</stp>
        <stp>All</stp>
        <stp/>
        <stp/>
        <stp>FALSE</stp>
        <stp>T</stp>
        <tr r="E3860" s="2"/>
      </tp>
      <tp>
        <v>5936.25</v>
        <stp/>
        <stp>StudyData</stp>
        <stp>EP</stp>
        <stp>BAR</stp>
        <stp/>
        <stp>Low</stp>
        <stp>5</stp>
        <stp>-3188</stp>
        <stp>All</stp>
        <stp/>
        <stp/>
        <stp>FALSE</stp>
        <stp>T</stp>
        <tr r="E3190" s="2"/>
      </tp>
      <tp>
        <v>5935.5</v>
        <stp/>
        <stp>StudyData</stp>
        <stp>EP</stp>
        <stp>BAR</stp>
        <stp/>
        <stp>Low</stp>
        <stp>5</stp>
        <stp>-3198</stp>
        <stp>All</stp>
        <stp/>
        <stp/>
        <stp>FALSE</stp>
        <stp>T</stp>
        <tr r="E3200" s="2"/>
      </tp>
      <tp>
        <v>5929</v>
        <stp/>
        <stp>StudyData</stp>
        <stp>EP</stp>
        <stp>BAR</stp>
        <stp/>
        <stp>Low</stp>
        <stp>5</stp>
        <stp>-3128</stp>
        <stp>All</stp>
        <stp/>
        <stp/>
        <stp>FALSE</stp>
        <stp>T</stp>
        <tr r="E3130" s="2"/>
      </tp>
      <tp>
        <v>5928.5</v>
        <stp/>
        <stp>StudyData</stp>
        <stp>EP</stp>
        <stp>BAR</stp>
        <stp/>
        <stp>Low</stp>
        <stp>5</stp>
        <stp>-3138</stp>
        <stp>All</stp>
        <stp/>
        <stp/>
        <stp>FALSE</stp>
        <stp>T</stp>
        <tr r="E3140" s="2"/>
      </tp>
      <tp>
        <v>5924</v>
        <stp/>
        <stp>StudyData</stp>
        <stp>EP</stp>
        <stp>BAR</stp>
        <stp/>
        <stp>Low</stp>
        <stp>5</stp>
        <stp>-3108</stp>
        <stp>All</stp>
        <stp/>
        <stp/>
        <stp>FALSE</stp>
        <stp>T</stp>
        <tr r="E3110" s="2"/>
      </tp>
      <tp>
        <v>5926</v>
        <stp/>
        <stp>StudyData</stp>
        <stp>EP</stp>
        <stp>BAR</stp>
        <stp/>
        <stp>Low</stp>
        <stp>5</stp>
        <stp>-3118</stp>
        <stp>All</stp>
        <stp/>
        <stp/>
        <stp>FALSE</stp>
        <stp>T</stp>
        <tr r="E3120" s="2"/>
      </tp>
      <tp>
        <v>5933.25</v>
        <stp/>
        <stp>StudyData</stp>
        <stp>EP</stp>
        <stp>BAR</stp>
        <stp/>
        <stp>Low</stp>
        <stp>5</stp>
        <stp>-3168</stp>
        <stp>All</stp>
        <stp/>
        <stp/>
        <stp>FALSE</stp>
        <stp>T</stp>
        <tr r="E3170" s="2"/>
      </tp>
      <tp>
        <v>5933.5</v>
        <stp/>
        <stp>StudyData</stp>
        <stp>EP</stp>
        <stp>BAR</stp>
        <stp/>
        <stp>Low</stp>
        <stp>5</stp>
        <stp>-3178</stp>
        <stp>All</stp>
        <stp/>
        <stp/>
        <stp>FALSE</stp>
        <stp>T</stp>
        <tr r="E3180" s="2"/>
      </tp>
      <tp>
        <v>5929.5</v>
        <stp/>
        <stp>StudyData</stp>
        <stp>EP</stp>
        <stp>BAR</stp>
        <stp/>
        <stp>Low</stp>
        <stp>5</stp>
        <stp>-3148</stp>
        <stp>All</stp>
        <stp/>
        <stp/>
        <stp>FALSE</stp>
        <stp>T</stp>
        <tr r="E3150" s="2"/>
      </tp>
      <tp>
        <v>5930</v>
        <stp/>
        <stp>StudyData</stp>
        <stp>EP</stp>
        <stp>BAR</stp>
        <stp/>
        <stp>Low</stp>
        <stp>5</stp>
        <stp>-3158</stp>
        <stp>All</stp>
        <stp/>
        <stp/>
        <stp>FALSE</stp>
        <stp>T</stp>
        <tr r="E3160" s="2"/>
      </tp>
      <tp>
        <v>5918.5</v>
        <stp/>
        <stp>StudyData</stp>
        <stp>EP</stp>
        <stp>BAR</stp>
        <stp/>
        <stp>Low</stp>
        <stp>5</stp>
        <stp>-3088</stp>
        <stp>All</stp>
        <stp/>
        <stp/>
        <stp>FALSE</stp>
        <stp>T</stp>
        <tr r="E3090" s="2"/>
      </tp>
      <tp>
        <v>5924.75</v>
        <stp/>
        <stp>StudyData</stp>
        <stp>EP</stp>
        <stp>BAR</stp>
        <stp/>
        <stp>Low</stp>
        <stp>5</stp>
        <stp>-3098</stp>
        <stp>All</stp>
        <stp/>
        <stp/>
        <stp>FALSE</stp>
        <stp>T</stp>
        <tr r="E3100" s="2"/>
      </tp>
      <tp>
        <v>5922.75</v>
        <stp/>
        <stp>StudyData</stp>
        <stp>EP</stp>
        <stp>BAR</stp>
        <stp/>
        <stp>Low</stp>
        <stp>5</stp>
        <stp>-3028</stp>
        <stp>All</stp>
        <stp/>
        <stp/>
        <stp>FALSE</stp>
        <stp>T</stp>
        <tr r="E3030" s="2"/>
      </tp>
      <tp>
        <v>5947.75</v>
        <stp/>
        <stp>StudyData</stp>
        <stp>EP</stp>
        <stp>BAR</stp>
        <stp/>
        <stp>Low</stp>
        <stp>5</stp>
        <stp>-3038</stp>
        <stp>All</stp>
        <stp/>
        <stp/>
        <stp>FALSE</stp>
        <stp>T</stp>
        <tr r="E3040" s="2"/>
      </tp>
      <tp>
        <v>5919.75</v>
        <stp/>
        <stp>StudyData</stp>
        <stp>EP</stp>
        <stp>BAR</stp>
        <stp/>
        <stp>Low</stp>
        <stp>5</stp>
        <stp>-3008</stp>
        <stp>All</stp>
        <stp/>
        <stp/>
        <stp>FALSE</stp>
        <stp>T</stp>
        <tr r="E3010" s="2"/>
      </tp>
      <tp>
        <v>5919.75</v>
        <stp/>
        <stp>StudyData</stp>
        <stp>EP</stp>
        <stp>BAR</stp>
        <stp/>
        <stp>Low</stp>
        <stp>5</stp>
        <stp>-3018</stp>
        <stp>All</stp>
        <stp/>
        <stp/>
        <stp>FALSE</stp>
        <stp>T</stp>
        <tr r="E3020" s="2"/>
      </tp>
      <tp>
        <v>5938.25</v>
        <stp/>
        <stp>StudyData</stp>
        <stp>EP</stp>
        <stp>BAR</stp>
        <stp/>
        <stp>Low</stp>
        <stp>5</stp>
        <stp>-3068</stp>
        <stp>All</stp>
        <stp/>
        <stp/>
        <stp>FALSE</stp>
        <stp>T</stp>
        <tr r="E3070" s="2"/>
      </tp>
      <tp>
        <v>5927.75</v>
        <stp/>
        <stp>StudyData</stp>
        <stp>EP</stp>
        <stp>BAR</stp>
        <stp/>
        <stp>Low</stp>
        <stp>5</stp>
        <stp>-3078</stp>
        <stp>All</stp>
        <stp/>
        <stp/>
        <stp>FALSE</stp>
        <stp>T</stp>
        <tr r="E3080" s="2"/>
      </tp>
      <tp>
        <v>5937.5</v>
        <stp/>
        <stp>StudyData</stp>
        <stp>EP</stp>
        <stp>BAR</stp>
        <stp/>
        <stp>Low</stp>
        <stp>5</stp>
        <stp>-3048</stp>
        <stp>All</stp>
        <stp/>
        <stp/>
        <stp>FALSE</stp>
        <stp>T</stp>
        <tr r="E3050" s="2"/>
      </tp>
      <tp>
        <v>5938</v>
        <stp/>
        <stp>StudyData</stp>
        <stp>EP</stp>
        <stp>BAR</stp>
        <stp/>
        <stp>Low</stp>
        <stp>5</stp>
        <stp>-3058</stp>
        <stp>All</stp>
        <stp/>
        <stp/>
        <stp>FALSE</stp>
        <stp>T</stp>
        <tr r="E3060" s="2"/>
      </tp>
      <tp>
        <v>5891</v>
        <stp/>
        <stp>StudyData</stp>
        <stp>EP</stp>
        <stp>BAR</stp>
        <stp/>
        <stp>Low</stp>
        <stp>5</stp>
        <stp>-3388</stp>
        <stp>All</stp>
        <stp/>
        <stp/>
        <stp>FALSE</stp>
        <stp>T</stp>
        <tr r="E3390" s="2"/>
      </tp>
      <tp>
        <v>5882.75</v>
        <stp/>
        <stp>StudyData</stp>
        <stp>EP</stp>
        <stp>BAR</stp>
        <stp/>
        <stp>Low</stp>
        <stp>5</stp>
        <stp>-3398</stp>
        <stp>All</stp>
        <stp/>
        <stp/>
        <stp>FALSE</stp>
        <stp>T</stp>
        <tr r="E3400" s="2"/>
      </tp>
      <tp>
        <v>5896.25</v>
        <stp/>
        <stp>StudyData</stp>
        <stp>EP</stp>
        <stp>BAR</stp>
        <stp/>
        <stp>Low</stp>
        <stp>5</stp>
        <stp>-3328</stp>
        <stp>All</stp>
        <stp/>
        <stp/>
        <stp>FALSE</stp>
        <stp>T</stp>
        <tr r="E3330" s="2"/>
      </tp>
      <tp>
        <v>5901.5</v>
        <stp/>
        <stp>StudyData</stp>
        <stp>EP</stp>
        <stp>BAR</stp>
        <stp/>
        <stp>Low</stp>
        <stp>5</stp>
        <stp>-3338</stp>
        <stp>All</stp>
        <stp/>
        <stp/>
        <stp>FALSE</stp>
        <stp>T</stp>
        <tr r="E3340" s="2"/>
      </tp>
      <tp>
        <v>5893.5</v>
        <stp/>
        <stp>StudyData</stp>
        <stp>EP</stp>
        <stp>BAR</stp>
        <stp/>
        <stp>Low</stp>
        <stp>5</stp>
        <stp>-3308</stp>
        <stp>All</stp>
        <stp/>
        <stp/>
        <stp>FALSE</stp>
        <stp>T</stp>
        <tr r="E3310" s="2"/>
      </tp>
      <tp>
        <v>5896.25</v>
        <stp/>
        <stp>StudyData</stp>
        <stp>EP</stp>
        <stp>BAR</stp>
        <stp/>
        <stp>Low</stp>
        <stp>5</stp>
        <stp>-3318</stp>
        <stp>All</stp>
        <stp/>
        <stp/>
        <stp>FALSE</stp>
        <stp>T</stp>
        <tr r="E3320" s="2"/>
      </tp>
      <tp>
        <v>5906.25</v>
        <stp/>
        <stp>StudyData</stp>
        <stp>EP</stp>
        <stp>BAR</stp>
        <stp/>
        <stp>Low</stp>
        <stp>5</stp>
        <stp>-3368</stp>
        <stp>All</stp>
        <stp/>
        <stp/>
        <stp>FALSE</stp>
        <stp>T</stp>
        <tr r="E3370" s="2"/>
      </tp>
      <tp>
        <v>5902.75</v>
        <stp/>
        <stp>StudyData</stp>
        <stp>EP</stp>
        <stp>BAR</stp>
        <stp/>
        <stp>Low</stp>
        <stp>5</stp>
        <stp>-3378</stp>
        <stp>All</stp>
        <stp/>
        <stp/>
        <stp>FALSE</stp>
        <stp>T</stp>
        <tr r="E3380" s="2"/>
      </tp>
      <tp>
        <v>5902</v>
        <stp/>
        <stp>StudyData</stp>
        <stp>EP</stp>
        <stp>BAR</stp>
        <stp/>
        <stp>Low</stp>
        <stp>5</stp>
        <stp>-3348</stp>
        <stp>All</stp>
        <stp/>
        <stp/>
        <stp>FALSE</stp>
        <stp>T</stp>
        <tr r="E3350" s="2"/>
      </tp>
      <tp>
        <v>5902.25</v>
        <stp/>
        <stp>StudyData</stp>
        <stp>EP</stp>
        <stp>BAR</stp>
        <stp/>
        <stp>Low</stp>
        <stp>5</stp>
        <stp>-3358</stp>
        <stp>All</stp>
        <stp/>
        <stp/>
        <stp>FALSE</stp>
        <stp>T</stp>
        <tr r="E3360" s="2"/>
      </tp>
      <tp>
        <v>5912.25</v>
        <stp/>
        <stp>StudyData</stp>
        <stp>EP</stp>
        <stp>BAR</stp>
        <stp/>
        <stp>Low</stp>
        <stp>5</stp>
        <stp>-3288</stp>
        <stp>All</stp>
        <stp/>
        <stp/>
        <stp>FALSE</stp>
        <stp>T</stp>
        <tr r="E3290" s="2"/>
      </tp>
      <tp>
        <v>5904.75</v>
        <stp/>
        <stp>StudyData</stp>
        <stp>EP</stp>
        <stp>BAR</stp>
        <stp/>
        <stp>Low</stp>
        <stp>5</stp>
        <stp>-3298</stp>
        <stp>All</stp>
        <stp/>
        <stp/>
        <stp>FALSE</stp>
        <stp>T</stp>
        <tr r="E3300" s="2"/>
      </tp>
      <tp>
        <v>5939.75</v>
        <stp/>
        <stp>StudyData</stp>
        <stp>EP</stp>
        <stp>BAR</stp>
        <stp/>
        <stp>Low</stp>
        <stp>5</stp>
        <stp>-3228</stp>
        <stp>All</stp>
        <stp/>
        <stp/>
        <stp>FALSE</stp>
        <stp>T</stp>
        <tr r="E3230" s="2"/>
      </tp>
      <tp>
        <v>5932.5</v>
        <stp/>
        <stp>StudyData</stp>
        <stp>EP</stp>
        <stp>BAR</stp>
        <stp/>
        <stp>Low</stp>
        <stp>5</stp>
        <stp>-3238</stp>
        <stp>All</stp>
        <stp/>
        <stp/>
        <stp>FALSE</stp>
        <stp>T</stp>
        <tr r="E3240" s="2"/>
      </tp>
      <tp>
        <v>5937.25</v>
        <stp/>
        <stp>StudyData</stp>
        <stp>EP</stp>
        <stp>BAR</stp>
        <stp/>
        <stp>Low</stp>
        <stp>5</stp>
        <stp>-3208</stp>
        <stp>All</stp>
        <stp/>
        <stp/>
        <stp>FALSE</stp>
        <stp>T</stp>
        <tr r="E3210" s="2"/>
      </tp>
      <tp>
        <v>5936.25</v>
        <stp/>
        <stp>StudyData</stp>
        <stp>EP</stp>
        <stp>BAR</stp>
        <stp/>
        <stp>Low</stp>
        <stp>5</stp>
        <stp>-3218</stp>
        <stp>All</stp>
        <stp/>
        <stp/>
        <stp>FALSE</stp>
        <stp>T</stp>
        <tr r="E3220" s="2"/>
      </tp>
      <tp>
        <v>5925.25</v>
        <stp/>
        <stp>StudyData</stp>
        <stp>EP</stp>
        <stp>BAR</stp>
        <stp/>
        <stp>Low</stp>
        <stp>5</stp>
        <stp>-3268</stp>
        <stp>All</stp>
        <stp/>
        <stp/>
        <stp>FALSE</stp>
        <stp>T</stp>
        <tr r="E3270" s="2"/>
      </tp>
      <tp>
        <v>5927.5</v>
        <stp/>
        <stp>StudyData</stp>
        <stp>EP</stp>
        <stp>BAR</stp>
        <stp/>
        <stp>Low</stp>
        <stp>5</stp>
        <stp>-3278</stp>
        <stp>All</stp>
        <stp/>
        <stp/>
        <stp>FALSE</stp>
        <stp>T</stp>
        <tr r="E3280" s="2"/>
      </tp>
      <tp>
        <v>5928.25</v>
        <stp/>
        <stp>StudyData</stp>
        <stp>EP</stp>
        <stp>BAR</stp>
        <stp/>
        <stp>Low</stp>
        <stp>5</stp>
        <stp>-3248</stp>
        <stp>All</stp>
        <stp/>
        <stp/>
        <stp>FALSE</stp>
        <stp>T</stp>
        <tr r="E3250" s="2"/>
      </tp>
      <tp>
        <v>5930.5</v>
        <stp/>
        <stp>StudyData</stp>
        <stp>EP</stp>
        <stp>BAR</stp>
        <stp/>
        <stp>Low</stp>
        <stp>5</stp>
        <stp>-3258</stp>
        <stp>All</stp>
        <stp/>
        <stp/>
        <stp>FALSE</stp>
        <stp>T</stp>
        <tr r="E3260" s="2"/>
      </tp>
      <tp>
        <v>5883.25</v>
        <stp/>
        <stp>StudyData</stp>
        <stp>EP</stp>
        <stp>BAR</stp>
        <stp/>
        <stp>Low</stp>
        <stp>5</stp>
        <stp>-3588</stp>
        <stp>All</stp>
        <stp/>
        <stp/>
        <stp>FALSE</stp>
        <stp>T</stp>
        <tr r="E3590" s="2"/>
      </tp>
      <tp>
        <v>5883</v>
        <stp/>
        <stp>StudyData</stp>
        <stp>EP</stp>
        <stp>BAR</stp>
        <stp/>
        <stp>Low</stp>
        <stp>5</stp>
        <stp>-3598</stp>
        <stp>All</stp>
        <stp/>
        <stp/>
        <stp>FALSE</stp>
        <stp>T</stp>
        <tr r="E3600" s="2"/>
      </tp>
      <tp>
        <v>5875.75</v>
        <stp/>
        <stp>StudyData</stp>
        <stp>EP</stp>
        <stp>BAR</stp>
        <stp/>
        <stp>Low</stp>
        <stp>5</stp>
        <stp>-3528</stp>
        <stp>All</stp>
        <stp/>
        <stp/>
        <stp>FALSE</stp>
        <stp>T</stp>
        <tr r="E3530" s="2"/>
      </tp>
      <tp>
        <v>5882.5</v>
        <stp/>
        <stp>StudyData</stp>
        <stp>EP</stp>
        <stp>BAR</stp>
        <stp/>
        <stp>Low</stp>
        <stp>5</stp>
        <stp>-3538</stp>
        <stp>All</stp>
        <stp/>
        <stp/>
        <stp>FALSE</stp>
        <stp>T</stp>
        <tr r="E3540" s="2"/>
      </tp>
      <tp>
        <v>5884.25</v>
        <stp/>
        <stp>StudyData</stp>
        <stp>EP</stp>
        <stp>BAR</stp>
        <stp/>
        <stp>Low</stp>
        <stp>5</stp>
        <stp>-3508</stp>
        <stp>All</stp>
        <stp/>
        <stp/>
        <stp>FALSE</stp>
        <stp>T</stp>
        <tr r="E3510" s="2"/>
      </tp>
      <tp>
        <v>5883.75</v>
        <stp/>
        <stp>StudyData</stp>
        <stp>EP</stp>
        <stp>BAR</stp>
        <stp/>
        <stp>Low</stp>
        <stp>5</stp>
        <stp>-3518</stp>
        <stp>All</stp>
        <stp/>
        <stp/>
        <stp>FALSE</stp>
        <stp>T</stp>
        <tr r="E3520" s="2"/>
      </tp>
      <tp>
        <v>5886.5</v>
        <stp/>
        <stp>StudyData</stp>
        <stp>EP</stp>
        <stp>BAR</stp>
        <stp/>
        <stp>Low</stp>
        <stp>5</stp>
        <stp>-3568</stp>
        <stp>All</stp>
        <stp/>
        <stp/>
        <stp>FALSE</stp>
        <stp>T</stp>
        <tr r="E3570" s="2"/>
      </tp>
      <tp>
        <v>5885.75</v>
        <stp/>
        <stp>StudyData</stp>
        <stp>EP</stp>
        <stp>BAR</stp>
        <stp/>
        <stp>Low</stp>
        <stp>5</stp>
        <stp>-3578</stp>
        <stp>All</stp>
        <stp/>
        <stp/>
        <stp>FALSE</stp>
        <stp>T</stp>
        <tr r="E3580" s="2"/>
      </tp>
      <tp>
        <v>5885.25</v>
        <stp/>
        <stp>StudyData</stp>
        <stp>EP</stp>
        <stp>BAR</stp>
        <stp/>
        <stp>Low</stp>
        <stp>5</stp>
        <stp>-3548</stp>
        <stp>All</stp>
        <stp/>
        <stp/>
        <stp>FALSE</stp>
        <stp>T</stp>
        <tr r="E3550" s="2"/>
      </tp>
      <tp>
        <v>5890</v>
        <stp/>
        <stp>StudyData</stp>
        <stp>EP</stp>
        <stp>BAR</stp>
        <stp/>
        <stp>Low</stp>
        <stp>5</stp>
        <stp>-3558</stp>
        <stp>All</stp>
        <stp/>
        <stp/>
        <stp>FALSE</stp>
        <stp>T</stp>
        <tr r="E3560" s="2"/>
      </tp>
      <tp>
        <v>5877.25</v>
        <stp/>
        <stp>StudyData</stp>
        <stp>EP</stp>
        <stp>BAR</stp>
        <stp/>
        <stp>Low</stp>
        <stp>5</stp>
        <stp>-3488</stp>
        <stp>All</stp>
        <stp/>
        <stp/>
        <stp>FALSE</stp>
        <stp>T</stp>
        <tr r="E3490" s="2"/>
      </tp>
      <tp>
        <v>5884</v>
        <stp/>
        <stp>StudyData</stp>
        <stp>EP</stp>
        <stp>BAR</stp>
        <stp/>
        <stp>Low</stp>
        <stp>5</stp>
        <stp>-3498</stp>
        <stp>All</stp>
        <stp/>
        <stp/>
        <stp>FALSE</stp>
        <stp>T</stp>
        <tr r="E3500" s="2"/>
      </tp>
      <tp>
        <v>5868.25</v>
        <stp/>
        <stp>StudyData</stp>
        <stp>EP</stp>
        <stp>BAR</stp>
        <stp/>
        <stp>Low</stp>
        <stp>5</stp>
        <stp>-3428</stp>
        <stp>All</stp>
        <stp/>
        <stp/>
        <stp>FALSE</stp>
        <stp>T</stp>
        <tr r="E3430" s="2"/>
      </tp>
      <tp>
        <v>5867.5</v>
        <stp/>
        <stp>StudyData</stp>
        <stp>EP</stp>
        <stp>BAR</stp>
        <stp/>
        <stp>Low</stp>
        <stp>5</stp>
        <stp>-3438</stp>
        <stp>All</stp>
        <stp/>
        <stp/>
        <stp>FALSE</stp>
        <stp>T</stp>
        <tr r="E3440" s="2"/>
      </tp>
      <tp>
        <v>5874.5</v>
        <stp/>
        <stp>StudyData</stp>
        <stp>EP</stp>
        <stp>BAR</stp>
        <stp/>
        <stp>Low</stp>
        <stp>5</stp>
        <stp>-3408</stp>
        <stp>All</stp>
        <stp/>
        <stp/>
        <stp>FALSE</stp>
        <stp>T</stp>
        <tr r="E3410" s="2"/>
      </tp>
      <tp>
        <v>5866.75</v>
        <stp/>
        <stp>StudyData</stp>
        <stp>EP</stp>
        <stp>BAR</stp>
        <stp/>
        <stp>Low</stp>
        <stp>5</stp>
        <stp>-3418</stp>
        <stp>All</stp>
        <stp/>
        <stp/>
        <stp>FALSE</stp>
        <stp>T</stp>
        <tr r="E3420" s="2"/>
      </tp>
      <tp>
        <v>5878.75</v>
        <stp/>
        <stp>StudyData</stp>
        <stp>EP</stp>
        <stp>BAR</stp>
        <stp/>
        <stp>Low</stp>
        <stp>5</stp>
        <stp>-3468</stp>
        <stp>All</stp>
        <stp/>
        <stp/>
        <stp>FALSE</stp>
        <stp>T</stp>
        <tr r="E3470" s="2"/>
      </tp>
      <tp>
        <v>5877.25</v>
        <stp/>
        <stp>StudyData</stp>
        <stp>EP</stp>
        <stp>BAR</stp>
        <stp/>
        <stp>Low</stp>
        <stp>5</stp>
        <stp>-3478</stp>
        <stp>All</stp>
        <stp/>
        <stp/>
        <stp>FALSE</stp>
        <stp>T</stp>
        <tr r="E3480" s="2"/>
      </tp>
      <tp>
        <v>5868.75</v>
        <stp/>
        <stp>StudyData</stp>
        <stp>EP</stp>
        <stp>BAR</stp>
        <stp/>
        <stp>Low</stp>
        <stp>5</stp>
        <stp>-3448</stp>
        <stp>All</stp>
        <stp/>
        <stp/>
        <stp>FALSE</stp>
        <stp>T</stp>
        <tr r="E3450" s="2"/>
      </tp>
      <tp>
        <v>5870</v>
        <stp/>
        <stp>StudyData</stp>
        <stp>EP</stp>
        <stp>BAR</stp>
        <stp/>
        <stp>Low</stp>
        <stp>5</stp>
        <stp>-3458</stp>
        <stp>All</stp>
        <stp/>
        <stp/>
        <stp>FALSE</stp>
        <stp>T</stp>
        <tr r="E3460" s="2"/>
      </tp>
      <tp>
        <v>5802.75</v>
        <stp/>
        <stp>StudyData</stp>
        <stp>EP</stp>
        <stp>BAR</stp>
        <stp/>
        <stp>Low</stp>
        <stp>5</stp>
        <stp>-3788</stp>
        <stp>All</stp>
        <stp/>
        <stp/>
        <stp>FALSE</stp>
        <stp>T</stp>
        <tr r="E3790" s="2"/>
      </tp>
      <tp>
        <v>5800.75</v>
        <stp/>
        <stp>StudyData</stp>
        <stp>EP</stp>
        <stp>BAR</stp>
        <stp/>
        <stp>Low</stp>
        <stp>5</stp>
        <stp>-3798</stp>
        <stp>All</stp>
        <stp/>
        <stp/>
        <stp>FALSE</stp>
        <stp>T</stp>
        <tr r="E3800" s="2"/>
      </tp>
      <tp>
        <v>5836.5</v>
        <stp/>
        <stp>StudyData</stp>
        <stp>EP</stp>
        <stp>BAR</stp>
        <stp/>
        <stp>Low</stp>
        <stp>5</stp>
        <stp>-3728</stp>
        <stp>All</stp>
        <stp/>
        <stp/>
        <stp>FALSE</stp>
        <stp>T</stp>
        <tr r="E3730" s="2"/>
      </tp>
      <tp>
        <v>5811</v>
        <stp/>
        <stp>StudyData</stp>
        <stp>EP</stp>
        <stp>BAR</stp>
        <stp/>
        <stp>Low</stp>
        <stp>5</stp>
        <stp>-3738</stp>
        <stp>All</stp>
        <stp/>
        <stp/>
        <stp>FALSE</stp>
        <stp>T</stp>
        <tr r="E3740" s="2"/>
      </tp>
      <tp>
        <v>5863</v>
        <stp/>
        <stp>StudyData</stp>
        <stp>EP</stp>
        <stp>BAR</stp>
        <stp/>
        <stp>Low</stp>
        <stp>5</stp>
        <stp>-3708</stp>
        <stp>All</stp>
        <stp/>
        <stp/>
        <stp>FALSE</stp>
        <stp>T</stp>
        <tr r="E3710" s="2"/>
      </tp>
      <tp>
        <v>5860</v>
        <stp/>
        <stp>StudyData</stp>
        <stp>EP</stp>
        <stp>BAR</stp>
        <stp/>
        <stp>Low</stp>
        <stp>5</stp>
        <stp>-3718</stp>
        <stp>All</stp>
        <stp/>
        <stp/>
        <stp>FALSE</stp>
        <stp>T</stp>
        <tr r="E3720" s="2"/>
      </tp>
      <tp>
        <v>5832.5</v>
        <stp/>
        <stp>StudyData</stp>
        <stp>EP</stp>
        <stp>BAR</stp>
        <stp/>
        <stp>Low</stp>
        <stp>5</stp>
        <stp>-3768</stp>
        <stp>All</stp>
        <stp/>
        <stp/>
        <stp>FALSE</stp>
        <stp>T</stp>
        <tr r="E3770" s="2"/>
      </tp>
      <tp>
        <v>5812</v>
        <stp/>
        <stp>StudyData</stp>
        <stp>EP</stp>
        <stp>BAR</stp>
        <stp/>
        <stp>Low</stp>
        <stp>5</stp>
        <stp>-3778</stp>
        <stp>All</stp>
        <stp/>
        <stp/>
        <stp>FALSE</stp>
        <stp>T</stp>
        <tr r="E3780" s="2"/>
      </tp>
      <tp>
        <v>5822.5</v>
        <stp/>
        <stp>StudyData</stp>
        <stp>EP</stp>
        <stp>BAR</stp>
        <stp/>
        <stp>Low</stp>
        <stp>5</stp>
        <stp>-3748</stp>
        <stp>All</stp>
        <stp/>
        <stp/>
        <stp>FALSE</stp>
        <stp>T</stp>
        <tr r="E3750" s="2"/>
      </tp>
      <tp>
        <v>5833.25</v>
        <stp/>
        <stp>StudyData</stp>
        <stp>EP</stp>
        <stp>BAR</stp>
        <stp/>
        <stp>Low</stp>
        <stp>5</stp>
        <stp>-3758</stp>
        <stp>All</stp>
        <stp/>
        <stp/>
        <stp>FALSE</stp>
        <stp>T</stp>
        <tr r="E3760" s="2"/>
      </tp>
      <tp>
        <v>5862</v>
        <stp/>
        <stp>StudyData</stp>
        <stp>EP</stp>
        <stp>BAR</stp>
        <stp/>
        <stp>Low</stp>
        <stp>5</stp>
        <stp>-3688</stp>
        <stp>All</stp>
        <stp/>
        <stp/>
        <stp>FALSE</stp>
        <stp>T</stp>
        <tr r="E3690" s="2"/>
      </tp>
      <tp>
        <v>5866</v>
        <stp/>
        <stp>StudyData</stp>
        <stp>EP</stp>
        <stp>BAR</stp>
        <stp/>
        <stp>Low</stp>
        <stp>5</stp>
        <stp>-3698</stp>
        <stp>All</stp>
        <stp/>
        <stp/>
        <stp>FALSE</stp>
        <stp>T</stp>
        <tr r="E3700" s="2"/>
      </tp>
      <tp>
        <v>5881.5</v>
        <stp/>
        <stp>StudyData</stp>
        <stp>EP</stp>
        <stp>BAR</stp>
        <stp/>
        <stp>Low</stp>
        <stp>5</stp>
        <stp>-3628</stp>
        <stp>All</stp>
        <stp/>
        <stp/>
        <stp>FALSE</stp>
        <stp>T</stp>
        <tr r="E3630" s="2"/>
      </tp>
      <tp>
        <v>5876.25</v>
        <stp/>
        <stp>StudyData</stp>
        <stp>EP</stp>
        <stp>BAR</stp>
        <stp/>
        <stp>Low</stp>
        <stp>5</stp>
        <stp>-3638</stp>
        <stp>All</stp>
        <stp/>
        <stp/>
        <stp>FALSE</stp>
        <stp>T</stp>
        <tr r="E3640" s="2"/>
      </tp>
      <tp>
        <v>5891.75</v>
        <stp/>
        <stp>StudyData</stp>
        <stp>EP</stp>
        <stp>BAR</stp>
        <stp/>
        <stp>Low</stp>
        <stp>5</stp>
        <stp>-3608</stp>
        <stp>All</stp>
        <stp/>
        <stp/>
        <stp>FALSE</stp>
        <stp>T</stp>
        <tr r="E3610" s="2"/>
      </tp>
      <tp>
        <v>5885.5</v>
        <stp/>
        <stp>StudyData</stp>
        <stp>EP</stp>
        <stp>BAR</stp>
        <stp/>
        <stp>Low</stp>
        <stp>5</stp>
        <stp>-3618</stp>
        <stp>All</stp>
        <stp/>
        <stp/>
        <stp>FALSE</stp>
        <stp>T</stp>
        <tr r="E3620" s="2"/>
      </tp>
      <tp>
        <v>5872</v>
        <stp/>
        <stp>StudyData</stp>
        <stp>EP</stp>
        <stp>BAR</stp>
        <stp/>
        <stp>Low</stp>
        <stp>5</stp>
        <stp>-3668</stp>
        <stp>All</stp>
        <stp/>
        <stp/>
        <stp>FALSE</stp>
        <stp>T</stp>
        <tr r="E3670" s="2"/>
      </tp>
      <tp>
        <v>5872.75</v>
        <stp/>
        <stp>StudyData</stp>
        <stp>EP</stp>
        <stp>BAR</stp>
        <stp/>
        <stp>Low</stp>
        <stp>5</stp>
        <stp>-3678</stp>
        <stp>All</stp>
        <stp/>
        <stp/>
        <stp>FALSE</stp>
        <stp>T</stp>
        <tr r="E3680" s="2"/>
      </tp>
      <tp>
        <v>5878</v>
        <stp/>
        <stp>StudyData</stp>
        <stp>EP</stp>
        <stp>BAR</stp>
        <stp/>
        <stp>Low</stp>
        <stp>5</stp>
        <stp>-3648</stp>
        <stp>All</stp>
        <stp/>
        <stp/>
        <stp>FALSE</stp>
        <stp>T</stp>
        <tr r="E3650" s="2"/>
      </tp>
      <tp>
        <v>5874.75</v>
        <stp/>
        <stp>StudyData</stp>
        <stp>EP</stp>
        <stp>BAR</stp>
        <stp/>
        <stp>Low</stp>
        <stp>5</stp>
        <stp>-3658</stp>
        <stp>All</stp>
        <stp/>
        <stp/>
        <stp>FALSE</stp>
        <stp>T</stp>
        <tr r="E3660" s="2"/>
      </tp>
      <tp>
        <v>5918.5</v>
        <stp/>
        <stp>StudyData</stp>
        <stp>EP</stp>
        <stp>BAR</stp>
        <stp/>
        <stp>Low</stp>
        <stp>5</stp>
        <stp>-1988</stp>
        <stp>All</stp>
        <stp/>
        <stp/>
        <stp>FALSE</stp>
        <stp>T</stp>
        <tr r="E1990" s="2"/>
      </tp>
      <tp>
        <v>5910.75</v>
        <stp/>
        <stp>StudyData</stp>
        <stp>EP</stp>
        <stp>BAR</stp>
        <stp/>
        <stp>Low</stp>
        <stp>5</stp>
        <stp>-1998</stp>
        <stp>All</stp>
        <stp/>
        <stp/>
        <stp>FALSE</stp>
        <stp>T</stp>
        <tr r="E2000" s="2"/>
      </tp>
      <tp>
        <v>5944.25</v>
        <stp/>
        <stp>StudyData</stp>
        <stp>EP</stp>
        <stp>BAR</stp>
        <stp/>
        <stp>Low</stp>
        <stp>5</stp>
        <stp>-1928</stp>
        <stp>All</stp>
        <stp/>
        <stp/>
        <stp>FALSE</stp>
        <stp>T</stp>
        <tr r="E1930" s="2"/>
      </tp>
      <tp>
        <v>5941</v>
        <stp/>
        <stp>StudyData</stp>
        <stp>EP</stp>
        <stp>BAR</stp>
        <stp/>
        <stp>Low</stp>
        <stp>5</stp>
        <stp>-1938</stp>
        <stp>All</stp>
        <stp/>
        <stp/>
        <stp>FALSE</stp>
        <stp>T</stp>
        <tr r="E1940" s="2"/>
      </tp>
      <tp>
        <v>5970.5</v>
        <stp/>
        <stp>StudyData</stp>
        <stp>EP</stp>
        <stp>BAR</stp>
        <stp/>
        <stp>Low</stp>
        <stp>5</stp>
        <stp>-1908</stp>
        <stp>All</stp>
        <stp/>
        <stp/>
        <stp>FALSE</stp>
        <stp>T</stp>
        <tr r="E1910" s="2"/>
      </tp>
      <tp>
        <v>5963.75</v>
        <stp/>
        <stp>StudyData</stp>
        <stp>EP</stp>
        <stp>BAR</stp>
        <stp/>
        <stp>Low</stp>
        <stp>5</stp>
        <stp>-1918</stp>
        <stp>All</stp>
        <stp/>
        <stp/>
        <stp>FALSE</stp>
        <stp>T</stp>
        <tr r="E1920" s="2"/>
      </tp>
      <tp>
        <v>5923.25</v>
        <stp/>
        <stp>StudyData</stp>
        <stp>EP</stp>
        <stp>BAR</stp>
        <stp/>
        <stp>Low</stp>
        <stp>5</stp>
        <stp>-1968</stp>
        <stp>All</stp>
        <stp/>
        <stp/>
        <stp>FALSE</stp>
        <stp>T</stp>
        <tr r="E1970" s="2"/>
      </tp>
      <tp>
        <v>5921</v>
        <stp/>
        <stp>StudyData</stp>
        <stp>EP</stp>
        <stp>BAR</stp>
        <stp/>
        <stp>Low</stp>
        <stp>5</stp>
        <stp>-1978</stp>
        <stp>All</stp>
        <stp/>
        <stp/>
        <stp>FALSE</stp>
        <stp>T</stp>
        <tr r="E1980" s="2"/>
      </tp>
      <tp>
        <v>5940</v>
        <stp/>
        <stp>StudyData</stp>
        <stp>EP</stp>
        <stp>BAR</stp>
        <stp/>
        <stp>Low</stp>
        <stp>5</stp>
        <stp>-1948</stp>
        <stp>All</stp>
        <stp/>
        <stp/>
        <stp>FALSE</stp>
        <stp>T</stp>
        <tr r="E1950" s="2"/>
      </tp>
      <tp>
        <v>5936.5</v>
        <stp/>
        <stp>StudyData</stp>
        <stp>EP</stp>
        <stp>BAR</stp>
        <stp/>
        <stp>Low</stp>
        <stp>5</stp>
        <stp>-1958</stp>
        <stp>All</stp>
        <stp/>
        <stp/>
        <stp>FALSE</stp>
        <stp>T</stp>
        <tr r="E1960" s="2"/>
      </tp>
      <tp>
        <v>5985.75</v>
        <stp/>
        <stp>StudyData</stp>
        <stp>EP</stp>
        <stp>BAR</stp>
        <stp/>
        <stp>Low</stp>
        <stp>5</stp>
        <stp>-1888</stp>
        <stp>All</stp>
        <stp/>
        <stp/>
        <stp>FALSE</stp>
        <stp>T</stp>
        <tr r="E1890" s="2"/>
      </tp>
      <tp>
        <v>5983</v>
        <stp/>
        <stp>StudyData</stp>
        <stp>EP</stp>
        <stp>BAR</stp>
        <stp/>
        <stp>Low</stp>
        <stp>5</stp>
        <stp>-1898</stp>
        <stp>All</stp>
        <stp/>
        <stp/>
        <stp>FALSE</stp>
        <stp>T</stp>
        <tr r="E1900" s="2"/>
      </tp>
      <tp>
        <v>5982.25</v>
        <stp/>
        <stp>StudyData</stp>
        <stp>EP</stp>
        <stp>BAR</stp>
        <stp/>
        <stp>Low</stp>
        <stp>5</stp>
        <stp>-1828</stp>
        <stp>All</stp>
        <stp/>
        <stp/>
        <stp>FALSE</stp>
        <stp>T</stp>
        <tr r="E1830" s="2"/>
      </tp>
      <tp>
        <v>5984.75</v>
        <stp/>
        <stp>StudyData</stp>
        <stp>EP</stp>
        <stp>BAR</stp>
        <stp/>
        <stp>Low</stp>
        <stp>5</stp>
        <stp>-1838</stp>
        <stp>All</stp>
        <stp/>
        <stp/>
        <stp>FALSE</stp>
        <stp>T</stp>
        <tr r="E1840" s="2"/>
      </tp>
      <tp>
        <v>5982.25</v>
        <stp/>
        <stp>StudyData</stp>
        <stp>EP</stp>
        <stp>BAR</stp>
        <stp/>
        <stp>Low</stp>
        <stp>5</stp>
        <stp>-1808</stp>
        <stp>All</stp>
        <stp/>
        <stp/>
        <stp>FALSE</stp>
        <stp>T</stp>
        <tr r="E1810" s="2"/>
      </tp>
      <tp>
        <v>5981.75</v>
        <stp/>
        <stp>StudyData</stp>
        <stp>EP</stp>
        <stp>BAR</stp>
        <stp/>
        <stp>Low</stp>
        <stp>5</stp>
        <stp>-1818</stp>
        <stp>All</stp>
        <stp/>
        <stp/>
        <stp>FALSE</stp>
        <stp>T</stp>
        <tr r="E1820" s="2"/>
      </tp>
      <tp>
        <v>5978</v>
        <stp/>
        <stp>StudyData</stp>
        <stp>EP</stp>
        <stp>BAR</stp>
        <stp/>
        <stp>Low</stp>
        <stp>5</stp>
        <stp>-1868</stp>
        <stp>All</stp>
        <stp/>
        <stp/>
        <stp>FALSE</stp>
        <stp>T</stp>
        <tr r="E1870" s="2"/>
      </tp>
      <tp>
        <v>5975.25</v>
        <stp/>
        <stp>StudyData</stp>
        <stp>EP</stp>
        <stp>BAR</stp>
        <stp/>
        <stp>Low</stp>
        <stp>5</stp>
        <stp>-1878</stp>
        <stp>All</stp>
        <stp/>
        <stp/>
        <stp>FALSE</stp>
        <stp>T</stp>
        <tr r="E1880" s="2"/>
      </tp>
      <tp>
        <v>5978.75</v>
        <stp/>
        <stp>StudyData</stp>
        <stp>EP</stp>
        <stp>BAR</stp>
        <stp/>
        <stp>Low</stp>
        <stp>5</stp>
        <stp>-1848</stp>
        <stp>All</stp>
        <stp/>
        <stp/>
        <stp>FALSE</stp>
        <stp>T</stp>
        <tr r="E1850" s="2"/>
      </tp>
      <tp>
        <v>5976.75</v>
        <stp/>
        <stp>StudyData</stp>
        <stp>EP</stp>
        <stp>BAR</stp>
        <stp/>
        <stp>Low</stp>
        <stp>5</stp>
        <stp>-1858</stp>
        <stp>All</stp>
        <stp/>
        <stp/>
        <stp>FALSE</stp>
        <stp>T</stp>
        <tr r="E1860" s="2"/>
      </tp>
      <tp>
        <v>5968.75</v>
        <stp/>
        <stp>StudyData</stp>
        <stp>EP</stp>
        <stp>BAR</stp>
        <stp/>
        <stp>Low</stp>
        <stp>5</stp>
        <stp>-1188</stp>
        <stp>All</stp>
        <stp/>
        <stp/>
        <stp>FALSE</stp>
        <stp>T</stp>
        <tr r="E1190" s="2"/>
      </tp>
      <tp>
        <v>5964.75</v>
        <stp/>
        <stp>StudyData</stp>
        <stp>EP</stp>
        <stp>BAR</stp>
        <stp/>
        <stp>Low</stp>
        <stp>5</stp>
        <stp>-1198</stp>
        <stp>All</stp>
        <stp/>
        <stp/>
        <stp>FALSE</stp>
        <stp>T</stp>
        <tr r="E1200" s="2"/>
      </tp>
      <tp>
        <v>5969</v>
        <stp/>
        <stp>StudyData</stp>
        <stp>EP</stp>
        <stp>BAR</stp>
        <stp/>
        <stp>Low</stp>
        <stp>5</stp>
        <stp>-1128</stp>
        <stp>All</stp>
        <stp/>
        <stp/>
        <stp>FALSE</stp>
        <stp>T</stp>
        <tr r="E1130" s="2"/>
      </tp>
      <tp>
        <v>5963.5</v>
        <stp/>
        <stp>StudyData</stp>
        <stp>EP</stp>
        <stp>BAR</stp>
        <stp/>
        <stp>Low</stp>
        <stp>5</stp>
        <stp>-1138</stp>
        <stp>All</stp>
        <stp/>
        <stp/>
        <stp>FALSE</stp>
        <stp>T</stp>
        <tr r="E1140" s="2"/>
      </tp>
      <tp>
        <v>6000.25</v>
        <stp/>
        <stp>StudyData</stp>
        <stp>EP</stp>
        <stp>BAR</stp>
        <stp/>
        <stp>Low</stp>
        <stp>5</stp>
        <stp>-1108</stp>
        <stp>All</stp>
        <stp/>
        <stp/>
        <stp>FALSE</stp>
        <stp>T</stp>
        <tr r="E1110" s="2"/>
      </tp>
      <tp>
        <v>5990.75</v>
        <stp/>
        <stp>StudyData</stp>
        <stp>EP</stp>
        <stp>BAR</stp>
        <stp/>
        <stp>Low</stp>
        <stp>5</stp>
        <stp>-1118</stp>
        <stp>All</stp>
        <stp/>
        <stp/>
        <stp>FALSE</stp>
        <stp>T</stp>
        <tr r="E1120" s="2"/>
      </tp>
      <tp>
        <v>5968</v>
        <stp/>
        <stp>StudyData</stp>
        <stp>EP</stp>
        <stp>BAR</stp>
        <stp/>
        <stp>Low</stp>
        <stp>5</stp>
        <stp>-1168</stp>
        <stp>All</stp>
        <stp/>
        <stp/>
        <stp>FALSE</stp>
        <stp>T</stp>
        <tr r="E1170" s="2"/>
      </tp>
      <tp>
        <v>5969.75</v>
        <stp/>
        <stp>StudyData</stp>
        <stp>EP</stp>
        <stp>BAR</stp>
        <stp/>
        <stp>Low</stp>
        <stp>5</stp>
        <stp>-1178</stp>
        <stp>All</stp>
        <stp/>
        <stp/>
        <stp>FALSE</stp>
        <stp>T</stp>
        <tr r="E1180" s="2"/>
      </tp>
      <tp>
        <v>5970.75</v>
        <stp/>
        <stp>StudyData</stp>
        <stp>EP</stp>
        <stp>BAR</stp>
        <stp/>
        <stp>Low</stp>
        <stp>5</stp>
        <stp>-1148</stp>
        <stp>All</stp>
        <stp/>
        <stp/>
        <stp>FALSE</stp>
        <stp>T</stp>
        <tr r="E1150" s="2"/>
      </tp>
      <tp>
        <v>5971.75</v>
        <stp/>
        <stp>StudyData</stp>
        <stp>EP</stp>
        <stp>BAR</stp>
        <stp/>
        <stp>Low</stp>
        <stp>5</stp>
        <stp>-1158</stp>
        <stp>All</stp>
        <stp/>
        <stp/>
        <stp>FALSE</stp>
        <stp>T</stp>
        <tr r="E1160" s="2"/>
      </tp>
      <tp>
        <v>6011.75</v>
        <stp/>
        <stp>StudyData</stp>
        <stp>EP</stp>
        <stp>BAR</stp>
        <stp/>
        <stp>Low</stp>
        <stp>5</stp>
        <stp>-1088</stp>
        <stp>All</stp>
        <stp/>
        <stp/>
        <stp>FALSE</stp>
        <stp>T</stp>
        <tr r="E1090" s="2"/>
      </tp>
      <tp>
        <v>6011.5</v>
        <stp/>
        <stp>StudyData</stp>
        <stp>EP</stp>
        <stp>BAR</stp>
        <stp/>
        <stp>Low</stp>
        <stp>5</stp>
        <stp>-1098</stp>
        <stp>All</stp>
        <stp/>
        <stp/>
        <stp>FALSE</stp>
        <stp>T</stp>
        <tr r="E1100" s="2"/>
      </tp>
      <tp>
        <v>6006</v>
        <stp/>
        <stp>StudyData</stp>
        <stp>EP</stp>
        <stp>BAR</stp>
        <stp/>
        <stp>Low</stp>
        <stp>5</stp>
        <stp>-1028</stp>
        <stp>All</stp>
        <stp/>
        <stp/>
        <stp>FALSE</stp>
        <stp>T</stp>
        <tr r="E1030" s="2"/>
      </tp>
      <tp>
        <v>6008</v>
        <stp/>
        <stp>StudyData</stp>
        <stp>EP</stp>
        <stp>BAR</stp>
        <stp/>
        <stp>Low</stp>
        <stp>5</stp>
        <stp>-1038</stp>
        <stp>All</stp>
        <stp/>
        <stp/>
        <stp>FALSE</stp>
        <stp>T</stp>
        <tr r="E1040" s="2"/>
      </tp>
      <tp>
        <v>5995.25</v>
        <stp/>
        <stp>StudyData</stp>
        <stp>EP</stp>
        <stp>BAR</stp>
        <stp/>
        <stp>Low</stp>
        <stp>5</stp>
        <stp>-1008</stp>
        <stp>All</stp>
        <stp/>
        <stp/>
        <stp>FALSE</stp>
        <stp>T</stp>
        <tr r="E1010" s="2"/>
      </tp>
      <tp>
        <v>6009</v>
        <stp/>
        <stp>StudyData</stp>
        <stp>EP</stp>
        <stp>BAR</stp>
        <stp/>
        <stp>Low</stp>
        <stp>5</stp>
        <stp>-1018</stp>
        <stp>All</stp>
        <stp/>
        <stp/>
        <stp>FALSE</stp>
        <stp>T</stp>
        <tr r="E1020" s="2"/>
      </tp>
      <tp>
        <v>5989.5</v>
        <stp/>
        <stp>StudyData</stp>
        <stp>EP</stp>
        <stp>BAR</stp>
        <stp/>
        <stp>Low</stp>
        <stp>5</stp>
        <stp>-1068</stp>
        <stp>All</stp>
        <stp/>
        <stp/>
        <stp>FALSE</stp>
        <stp>T</stp>
        <tr r="E1070" s="2"/>
      </tp>
      <tp>
        <v>6002.5</v>
        <stp/>
        <stp>StudyData</stp>
        <stp>EP</stp>
        <stp>BAR</stp>
        <stp/>
        <stp>Low</stp>
        <stp>5</stp>
        <stp>-1078</stp>
        <stp>All</stp>
        <stp/>
        <stp/>
        <stp>FALSE</stp>
        <stp>T</stp>
        <tr r="E1080" s="2"/>
      </tp>
      <tp>
        <v>6012.25</v>
        <stp/>
        <stp>StudyData</stp>
        <stp>EP</stp>
        <stp>BAR</stp>
        <stp/>
        <stp>Low</stp>
        <stp>5</stp>
        <stp>-1048</stp>
        <stp>All</stp>
        <stp/>
        <stp/>
        <stp>FALSE</stp>
        <stp>T</stp>
        <tr r="E1050" s="2"/>
      </tp>
      <tp>
        <v>6000.75</v>
        <stp/>
        <stp>StudyData</stp>
        <stp>EP</stp>
        <stp>BAR</stp>
        <stp/>
        <stp>Low</stp>
        <stp>5</stp>
        <stp>-1058</stp>
        <stp>All</stp>
        <stp/>
        <stp/>
        <stp>FALSE</stp>
        <stp>T</stp>
        <tr r="E1060" s="2"/>
      </tp>
      <tp>
        <v>5993.75</v>
        <stp/>
        <stp>StudyData</stp>
        <stp>EP</stp>
        <stp>BAR</stp>
        <stp/>
        <stp>Low</stp>
        <stp>5</stp>
        <stp>-1388</stp>
        <stp>All</stp>
        <stp/>
        <stp/>
        <stp>FALSE</stp>
        <stp>T</stp>
        <tr r="E1390" s="2"/>
      </tp>
      <tp>
        <v>5983</v>
        <stp/>
        <stp>StudyData</stp>
        <stp>EP</stp>
        <stp>BAR</stp>
        <stp/>
        <stp>Low</stp>
        <stp>5</stp>
        <stp>-1398</stp>
        <stp>All</stp>
        <stp/>
        <stp/>
        <stp>FALSE</stp>
        <stp>T</stp>
        <tr r="E1400" s="2"/>
      </tp>
      <tp>
        <v>5963</v>
        <stp/>
        <stp>StudyData</stp>
        <stp>EP</stp>
        <stp>BAR</stp>
        <stp/>
        <stp>Low</stp>
        <stp>5</stp>
        <stp>-1328</stp>
        <stp>All</stp>
        <stp/>
        <stp/>
        <stp>FALSE</stp>
        <stp>T</stp>
        <tr r="E1330" s="2"/>
      </tp>
      <tp>
        <v>5979.25</v>
        <stp/>
        <stp>StudyData</stp>
        <stp>EP</stp>
        <stp>BAR</stp>
        <stp/>
        <stp>Low</stp>
        <stp>5</stp>
        <stp>-1338</stp>
        <stp>All</stp>
        <stp/>
        <stp/>
        <stp>FALSE</stp>
        <stp>T</stp>
        <tr r="E1340" s="2"/>
      </tp>
      <tp>
        <v>5944</v>
        <stp/>
        <stp>StudyData</stp>
        <stp>EP</stp>
        <stp>BAR</stp>
        <stp/>
        <stp>Low</stp>
        <stp>5</stp>
        <stp>-1308</stp>
        <stp>All</stp>
        <stp/>
        <stp/>
        <stp>FALSE</stp>
        <stp>T</stp>
        <tr r="E1310" s="2"/>
      </tp>
      <tp>
        <v>5965.75</v>
        <stp/>
        <stp>StudyData</stp>
        <stp>EP</stp>
        <stp>BAR</stp>
        <stp/>
        <stp>Low</stp>
        <stp>5</stp>
        <stp>-1318</stp>
        <stp>All</stp>
        <stp/>
        <stp/>
        <stp>FALSE</stp>
        <stp>T</stp>
        <tr r="E1320" s="2"/>
      </tp>
      <tp>
        <v>5978</v>
        <stp/>
        <stp>StudyData</stp>
        <stp>EP</stp>
        <stp>BAR</stp>
        <stp/>
        <stp>Low</stp>
        <stp>5</stp>
        <stp>-1368</stp>
        <stp>All</stp>
        <stp/>
        <stp/>
        <stp>FALSE</stp>
        <stp>T</stp>
        <tr r="E1370" s="2"/>
      </tp>
      <tp>
        <v>5960.75</v>
        <stp/>
        <stp>StudyData</stp>
        <stp>EP</stp>
        <stp>BAR</stp>
        <stp/>
        <stp>Low</stp>
        <stp>5</stp>
        <stp>-1378</stp>
        <stp>All</stp>
        <stp/>
        <stp/>
        <stp>FALSE</stp>
        <stp>T</stp>
        <tr r="E1380" s="2"/>
      </tp>
      <tp>
        <v>5994</v>
        <stp/>
        <stp>StudyData</stp>
        <stp>EP</stp>
        <stp>BAR</stp>
        <stp/>
        <stp>Low</stp>
        <stp>5</stp>
        <stp>-1348</stp>
        <stp>All</stp>
        <stp/>
        <stp/>
        <stp>FALSE</stp>
        <stp>T</stp>
        <tr r="E1350" s="2"/>
      </tp>
      <tp>
        <v>6002</v>
        <stp/>
        <stp>StudyData</stp>
        <stp>EP</stp>
        <stp>BAR</stp>
        <stp/>
        <stp>Low</stp>
        <stp>5</stp>
        <stp>-1358</stp>
        <stp>All</stp>
        <stp/>
        <stp/>
        <stp>FALSE</stp>
        <stp>T</stp>
        <tr r="E1360" s="2"/>
      </tp>
      <tp>
        <v>5941.25</v>
        <stp/>
        <stp>StudyData</stp>
        <stp>EP</stp>
        <stp>BAR</stp>
        <stp/>
        <stp>Low</stp>
        <stp>5</stp>
        <stp>-1288</stp>
        <stp>All</stp>
        <stp/>
        <stp/>
        <stp>FALSE</stp>
        <stp>T</stp>
        <tr r="E1290" s="2"/>
      </tp>
      <tp>
        <v>5940.5</v>
        <stp/>
        <stp>StudyData</stp>
        <stp>EP</stp>
        <stp>BAR</stp>
        <stp/>
        <stp>Low</stp>
        <stp>5</stp>
        <stp>-1298</stp>
        <stp>All</stp>
        <stp/>
        <stp/>
        <stp>FALSE</stp>
        <stp>T</stp>
        <tr r="E1300" s="2"/>
      </tp>
      <tp>
        <v>5955.25</v>
        <stp/>
        <stp>StudyData</stp>
        <stp>EP</stp>
        <stp>BAR</stp>
        <stp/>
        <stp>Low</stp>
        <stp>5</stp>
        <stp>-1228</stp>
        <stp>All</stp>
        <stp/>
        <stp/>
        <stp>FALSE</stp>
        <stp>T</stp>
        <tr r="E1230" s="2"/>
      </tp>
      <tp>
        <v>5953</v>
        <stp/>
        <stp>StudyData</stp>
        <stp>EP</stp>
        <stp>BAR</stp>
        <stp/>
        <stp>Low</stp>
        <stp>5</stp>
        <stp>-1238</stp>
        <stp>All</stp>
        <stp/>
        <stp/>
        <stp>FALSE</stp>
        <stp>T</stp>
        <tr r="E1240" s="2"/>
      </tp>
      <tp>
        <v>5968.25</v>
        <stp/>
        <stp>StudyData</stp>
        <stp>EP</stp>
        <stp>BAR</stp>
        <stp/>
        <stp>Low</stp>
        <stp>5</stp>
        <stp>-1208</stp>
        <stp>All</stp>
        <stp/>
        <stp/>
        <stp>FALSE</stp>
        <stp>T</stp>
        <tr r="E1210" s="2"/>
      </tp>
      <tp>
        <v>5958.25</v>
        <stp/>
        <stp>StudyData</stp>
        <stp>EP</stp>
        <stp>BAR</stp>
        <stp/>
        <stp>Low</stp>
        <stp>5</stp>
        <stp>-1218</stp>
        <stp>All</stp>
        <stp/>
        <stp/>
        <stp>FALSE</stp>
        <stp>T</stp>
        <tr r="E1220" s="2"/>
      </tp>
      <tp>
        <v>5954.25</v>
        <stp/>
        <stp>StudyData</stp>
        <stp>EP</stp>
        <stp>BAR</stp>
        <stp/>
        <stp>Low</stp>
        <stp>5</stp>
        <stp>-1268</stp>
        <stp>All</stp>
        <stp/>
        <stp/>
        <stp>FALSE</stp>
        <stp>T</stp>
        <tr r="E1270" s="2"/>
      </tp>
      <tp>
        <v>5945.25</v>
        <stp/>
        <stp>StudyData</stp>
        <stp>EP</stp>
        <stp>BAR</stp>
        <stp/>
        <stp>Low</stp>
        <stp>5</stp>
        <stp>-1278</stp>
        <stp>All</stp>
        <stp/>
        <stp/>
        <stp>FALSE</stp>
        <stp>T</stp>
        <tr r="E1280" s="2"/>
      </tp>
      <tp>
        <v>5956.25</v>
        <stp/>
        <stp>StudyData</stp>
        <stp>EP</stp>
        <stp>BAR</stp>
        <stp/>
        <stp>Low</stp>
        <stp>5</stp>
        <stp>-1248</stp>
        <stp>All</stp>
        <stp/>
        <stp/>
        <stp>FALSE</stp>
        <stp>T</stp>
        <tr r="E1250" s="2"/>
      </tp>
      <tp>
        <v>5953.25</v>
        <stp/>
        <stp>StudyData</stp>
        <stp>EP</stp>
        <stp>BAR</stp>
        <stp/>
        <stp>Low</stp>
        <stp>5</stp>
        <stp>-1258</stp>
        <stp>All</stp>
        <stp/>
        <stp/>
        <stp>FALSE</stp>
        <stp>T</stp>
        <tr r="E1260" s="2"/>
      </tp>
      <tp>
        <v>5988.25</v>
        <stp/>
        <stp>StudyData</stp>
        <stp>EP</stp>
        <stp>BAR</stp>
        <stp/>
        <stp>Low</stp>
        <stp>5</stp>
        <stp>-1588</stp>
        <stp>All</stp>
        <stp/>
        <stp/>
        <stp>FALSE</stp>
        <stp>T</stp>
        <tr r="E1590" s="2"/>
      </tp>
      <tp>
        <v>5992.25</v>
        <stp/>
        <stp>StudyData</stp>
        <stp>EP</stp>
        <stp>BAR</stp>
        <stp/>
        <stp>Low</stp>
        <stp>5</stp>
        <stp>-1598</stp>
        <stp>All</stp>
        <stp/>
        <stp/>
        <stp>FALSE</stp>
        <stp>T</stp>
        <tr r="E1600" s="2"/>
      </tp>
      <tp>
        <v>5974.75</v>
        <stp/>
        <stp>StudyData</stp>
        <stp>EP</stp>
        <stp>BAR</stp>
        <stp/>
        <stp>Low</stp>
        <stp>5</stp>
        <stp>-1528</stp>
        <stp>All</stp>
        <stp/>
        <stp/>
        <stp>FALSE</stp>
        <stp>T</stp>
        <tr r="E1530" s="2"/>
      </tp>
      <tp>
        <v>5978.75</v>
        <stp/>
        <stp>StudyData</stp>
        <stp>EP</stp>
        <stp>BAR</stp>
        <stp/>
        <stp>Low</stp>
        <stp>5</stp>
        <stp>-1538</stp>
        <stp>All</stp>
        <stp/>
        <stp/>
        <stp>FALSE</stp>
        <stp>T</stp>
        <tr r="E1540" s="2"/>
      </tp>
      <tp>
        <v>5975.25</v>
        <stp/>
        <stp>StudyData</stp>
        <stp>EP</stp>
        <stp>BAR</stp>
        <stp/>
        <stp>Low</stp>
        <stp>5</stp>
        <stp>-1508</stp>
        <stp>All</stp>
        <stp/>
        <stp/>
        <stp>FALSE</stp>
        <stp>T</stp>
        <tr r="E1510" s="2"/>
      </tp>
      <tp>
        <v>5974.5</v>
        <stp/>
        <stp>StudyData</stp>
        <stp>EP</stp>
        <stp>BAR</stp>
        <stp/>
        <stp>Low</stp>
        <stp>5</stp>
        <stp>-1518</stp>
        <stp>All</stp>
        <stp/>
        <stp/>
        <stp>FALSE</stp>
        <stp>T</stp>
        <tr r="E1520" s="2"/>
      </tp>
      <tp>
        <v>5976.5</v>
        <stp/>
        <stp>StudyData</stp>
        <stp>EP</stp>
        <stp>BAR</stp>
        <stp/>
        <stp>Low</stp>
        <stp>5</stp>
        <stp>-1568</stp>
        <stp>All</stp>
        <stp/>
        <stp/>
        <stp>FALSE</stp>
        <stp>T</stp>
        <tr r="E1570" s="2"/>
      </tp>
      <tp>
        <v>5977</v>
        <stp/>
        <stp>StudyData</stp>
        <stp>EP</stp>
        <stp>BAR</stp>
        <stp/>
        <stp>Low</stp>
        <stp>5</stp>
        <stp>-1578</stp>
        <stp>All</stp>
        <stp/>
        <stp/>
        <stp>FALSE</stp>
        <stp>T</stp>
        <tr r="E1580" s="2"/>
      </tp>
      <tp>
        <v>5973.75</v>
        <stp/>
        <stp>StudyData</stp>
        <stp>EP</stp>
        <stp>BAR</stp>
        <stp/>
        <stp>Low</stp>
        <stp>5</stp>
        <stp>-1548</stp>
        <stp>All</stp>
        <stp/>
        <stp/>
        <stp>FALSE</stp>
        <stp>T</stp>
        <tr r="E1550" s="2"/>
      </tp>
      <tp>
        <v>5975.75</v>
        <stp/>
        <stp>StudyData</stp>
        <stp>EP</stp>
        <stp>BAR</stp>
        <stp/>
        <stp>Low</stp>
        <stp>5</stp>
        <stp>-1558</stp>
        <stp>All</stp>
        <stp/>
        <stp/>
        <stp>FALSE</stp>
        <stp>T</stp>
        <tr r="E1560" s="2"/>
      </tp>
      <tp>
        <v>5977.5</v>
        <stp/>
        <stp>StudyData</stp>
        <stp>EP</stp>
        <stp>BAR</stp>
        <stp/>
        <stp>Low</stp>
        <stp>5</stp>
        <stp>-1488</stp>
        <stp>All</stp>
        <stp/>
        <stp/>
        <stp>FALSE</stp>
        <stp>T</stp>
        <tr r="E1490" s="2"/>
      </tp>
      <tp>
        <v>5976.25</v>
        <stp/>
        <stp>StudyData</stp>
        <stp>EP</stp>
        <stp>BAR</stp>
        <stp/>
        <stp>Low</stp>
        <stp>5</stp>
        <stp>-1498</stp>
        <stp>All</stp>
        <stp/>
        <stp/>
        <stp>FALSE</stp>
        <stp>T</stp>
        <tr r="E1500" s="2"/>
      </tp>
      <tp>
        <v>5982</v>
        <stp/>
        <stp>StudyData</stp>
        <stp>EP</stp>
        <stp>BAR</stp>
        <stp/>
        <stp>Low</stp>
        <stp>5</stp>
        <stp>-1428</stp>
        <stp>All</stp>
        <stp/>
        <stp/>
        <stp>FALSE</stp>
        <stp>T</stp>
        <tr r="E1430" s="2"/>
      </tp>
      <tp>
        <v>5985</v>
        <stp/>
        <stp>StudyData</stp>
        <stp>EP</stp>
        <stp>BAR</stp>
        <stp/>
        <stp>Low</stp>
        <stp>5</stp>
        <stp>-1438</stp>
        <stp>All</stp>
        <stp/>
        <stp/>
        <stp>FALSE</stp>
        <stp>T</stp>
        <tr r="E1440" s="2"/>
      </tp>
      <tp>
        <v>5978</v>
        <stp/>
        <stp>StudyData</stp>
        <stp>EP</stp>
        <stp>BAR</stp>
        <stp/>
        <stp>Low</stp>
        <stp>5</stp>
        <stp>-1408</stp>
        <stp>All</stp>
        <stp/>
        <stp/>
        <stp>FALSE</stp>
        <stp>T</stp>
        <tr r="E1410" s="2"/>
      </tp>
      <tp>
        <v>5978.75</v>
        <stp/>
        <stp>StudyData</stp>
        <stp>EP</stp>
        <stp>BAR</stp>
        <stp/>
        <stp>Low</stp>
        <stp>5</stp>
        <stp>-1418</stp>
        <stp>All</stp>
        <stp/>
        <stp/>
        <stp>FALSE</stp>
        <stp>T</stp>
        <tr r="E1420" s="2"/>
      </tp>
      <tp>
        <v>5974</v>
        <stp/>
        <stp>StudyData</stp>
        <stp>EP</stp>
        <stp>BAR</stp>
        <stp/>
        <stp>Low</stp>
        <stp>5</stp>
        <stp>-1468</stp>
        <stp>All</stp>
        <stp/>
        <stp/>
        <stp>FALSE</stp>
        <stp>T</stp>
        <tr r="E1470" s="2"/>
      </tp>
      <tp>
        <v>5973.75</v>
        <stp/>
        <stp>StudyData</stp>
        <stp>EP</stp>
        <stp>BAR</stp>
        <stp/>
        <stp>Low</stp>
        <stp>5</stp>
        <stp>-1478</stp>
        <stp>All</stp>
        <stp/>
        <stp/>
        <stp>FALSE</stp>
        <stp>T</stp>
        <tr r="E1480" s="2"/>
      </tp>
      <tp>
        <v>5991</v>
        <stp/>
        <stp>StudyData</stp>
        <stp>EP</stp>
        <stp>BAR</stp>
        <stp/>
        <stp>Low</stp>
        <stp>5</stp>
        <stp>-1448</stp>
        <stp>All</stp>
        <stp/>
        <stp/>
        <stp>FALSE</stp>
        <stp>T</stp>
        <tr r="E1450" s="2"/>
      </tp>
      <tp>
        <v>5978.5</v>
        <stp/>
        <stp>StudyData</stp>
        <stp>EP</stp>
        <stp>BAR</stp>
        <stp/>
        <stp>Low</stp>
        <stp>5</stp>
        <stp>-1458</stp>
        <stp>All</stp>
        <stp/>
        <stp/>
        <stp>FALSE</stp>
        <stp>T</stp>
        <tr r="E1460" s="2"/>
      </tp>
      <tp>
        <v>5976</v>
        <stp/>
        <stp>StudyData</stp>
        <stp>EP</stp>
        <stp>BAR</stp>
        <stp/>
        <stp>Low</stp>
        <stp>5</stp>
        <stp>-1788</stp>
        <stp>All</stp>
        <stp/>
        <stp/>
        <stp>FALSE</stp>
        <stp>T</stp>
        <tr r="E1790" s="2"/>
      </tp>
      <tp>
        <v>5976.75</v>
        <stp/>
        <stp>StudyData</stp>
        <stp>EP</stp>
        <stp>BAR</stp>
        <stp/>
        <stp>Low</stp>
        <stp>5</stp>
        <stp>-1798</stp>
        <stp>All</stp>
        <stp/>
        <stp/>
        <stp>FALSE</stp>
        <stp>T</stp>
        <tr r="E1800" s="2"/>
      </tp>
      <tp>
        <v>5982.75</v>
        <stp/>
        <stp>StudyData</stp>
        <stp>EP</stp>
        <stp>BAR</stp>
        <stp/>
        <stp>Low</stp>
        <stp>5</stp>
        <stp>-1728</stp>
        <stp>All</stp>
        <stp/>
        <stp/>
        <stp>FALSE</stp>
        <stp>T</stp>
        <tr r="E1730" s="2"/>
      </tp>
      <tp>
        <v>5979</v>
        <stp/>
        <stp>StudyData</stp>
        <stp>EP</stp>
        <stp>BAR</stp>
        <stp/>
        <stp>Low</stp>
        <stp>5</stp>
        <stp>-1738</stp>
        <stp>All</stp>
        <stp/>
        <stp/>
        <stp>FALSE</stp>
        <stp>T</stp>
        <tr r="E1740" s="2"/>
      </tp>
      <tp>
        <v>5991.25</v>
        <stp/>
        <stp>StudyData</stp>
        <stp>EP</stp>
        <stp>BAR</stp>
        <stp/>
        <stp>Low</stp>
        <stp>5</stp>
        <stp>-1708</stp>
        <stp>All</stp>
        <stp/>
        <stp/>
        <stp>FALSE</stp>
        <stp>T</stp>
        <tr r="E1710" s="2"/>
      </tp>
      <tp>
        <v>5991.5</v>
        <stp/>
        <stp>StudyData</stp>
        <stp>EP</stp>
        <stp>BAR</stp>
        <stp/>
        <stp>Low</stp>
        <stp>5</stp>
        <stp>-1718</stp>
        <stp>All</stp>
        <stp/>
        <stp/>
        <stp>FALSE</stp>
        <stp>T</stp>
        <tr r="E1720" s="2"/>
      </tp>
      <tp>
        <v>5978.5</v>
        <stp/>
        <stp>StudyData</stp>
        <stp>EP</stp>
        <stp>BAR</stp>
        <stp/>
        <stp>Low</stp>
        <stp>5</stp>
        <stp>-1768</stp>
        <stp>All</stp>
        <stp/>
        <stp/>
        <stp>FALSE</stp>
        <stp>T</stp>
        <tr r="E1770" s="2"/>
      </tp>
      <tp>
        <v>5976</v>
        <stp/>
        <stp>StudyData</stp>
        <stp>EP</stp>
        <stp>BAR</stp>
        <stp/>
        <stp>Low</stp>
        <stp>5</stp>
        <stp>-1778</stp>
        <stp>All</stp>
        <stp/>
        <stp/>
        <stp>FALSE</stp>
        <stp>T</stp>
        <tr r="E1780" s="2"/>
      </tp>
      <tp>
        <v>5982</v>
        <stp/>
        <stp>StudyData</stp>
        <stp>EP</stp>
        <stp>BAR</stp>
        <stp/>
        <stp>Low</stp>
        <stp>5</stp>
        <stp>-1748</stp>
        <stp>All</stp>
        <stp/>
        <stp/>
        <stp>FALSE</stp>
        <stp>T</stp>
        <tr r="E1750" s="2"/>
      </tp>
      <tp>
        <v>5976.75</v>
        <stp/>
        <stp>StudyData</stp>
        <stp>EP</stp>
        <stp>BAR</stp>
        <stp/>
        <stp>Low</stp>
        <stp>5</stp>
        <stp>-1758</stp>
        <stp>All</stp>
        <stp/>
        <stp/>
        <stp>FALSE</stp>
        <stp>T</stp>
        <tr r="E1760" s="2"/>
      </tp>
      <tp>
        <v>5991.25</v>
        <stp/>
        <stp>StudyData</stp>
        <stp>EP</stp>
        <stp>BAR</stp>
        <stp/>
        <stp>Low</stp>
        <stp>5</stp>
        <stp>-1688</stp>
        <stp>All</stp>
        <stp/>
        <stp/>
        <stp>FALSE</stp>
        <stp>T</stp>
        <tr r="E1690" s="2"/>
      </tp>
      <tp>
        <v>5988.5</v>
        <stp/>
        <stp>StudyData</stp>
        <stp>EP</stp>
        <stp>BAR</stp>
        <stp/>
        <stp>Low</stp>
        <stp>5</stp>
        <stp>-1698</stp>
        <stp>All</stp>
        <stp/>
        <stp/>
        <stp>FALSE</stp>
        <stp>T</stp>
        <tr r="E1700" s="2"/>
      </tp>
      <tp>
        <v>5977</v>
        <stp/>
        <stp>StudyData</stp>
        <stp>EP</stp>
        <stp>BAR</stp>
        <stp/>
        <stp>Low</stp>
        <stp>5</stp>
        <stp>-1628</stp>
        <stp>All</stp>
        <stp/>
        <stp/>
        <stp>FALSE</stp>
        <stp>T</stp>
        <tr r="E1630" s="2"/>
      </tp>
      <tp>
        <v>5990.75</v>
        <stp/>
        <stp>StudyData</stp>
        <stp>EP</stp>
        <stp>BAR</stp>
        <stp/>
        <stp>Low</stp>
        <stp>5</stp>
        <stp>-1638</stp>
        <stp>All</stp>
        <stp/>
        <stp/>
        <stp>FALSE</stp>
        <stp>T</stp>
        <tr r="E1640" s="2"/>
      </tp>
      <tp>
        <v>5993</v>
        <stp/>
        <stp>StudyData</stp>
        <stp>EP</stp>
        <stp>BAR</stp>
        <stp/>
        <stp>Low</stp>
        <stp>5</stp>
        <stp>-1608</stp>
        <stp>All</stp>
        <stp/>
        <stp/>
        <stp>FALSE</stp>
        <stp>T</stp>
        <tr r="E1610" s="2"/>
      </tp>
      <tp>
        <v>5986.75</v>
        <stp/>
        <stp>StudyData</stp>
        <stp>EP</stp>
        <stp>BAR</stp>
        <stp/>
        <stp>Low</stp>
        <stp>5</stp>
        <stp>-1618</stp>
        <stp>All</stp>
        <stp/>
        <stp/>
        <stp>FALSE</stp>
        <stp>T</stp>
        <tr r="E1620" s="2"/>
      </tp>
      <tp>
        <v>5978.5</v>
        <stp/>
        <stp>StudyData</stp>
        <stp>EP</stp>
        <stp>BAR</stp>
        <stp/>
        <stp>Low</stp>
        <stp>5</stp>
        <stp>-1668</stp>
        <stp>All</stp>
        <stp/>
        <stp/>
        <stp>FALSE</stp>
        <stp>T</stp>
        <tr r="E1670" s="2"/>
      </tp>
      <tp>
        <v>5993</v>
        <stp/>
        <stp>StudyData</stp>
        <stp>EP</stp>
        <stp>BAR</stp>
        <stp/>
        <stp>Low</stp>
        <stp>5</stp>
        <stp>-1678</stp>
        <stp>All</stp>
        <stp/>
        <stp/>
        <stp>FALSE</stp>
        <stp>T</stp>
        <tr r="E1680" s="2"/>
      </tp>
      <tp>
        <v>5993.25</v>
        <stp/>
        <stp>StudyData</stp>
        <stp>EP</stp>
        <stp>BAR</stp>
        <stp/>
        <stp>Low</stp>
        <stp>5</stp>
        <stp>-1648</stp>
        <stp>All</stp>
        <stp/>
        <stp/>
        <stp>FALSE</stp>
        <stp>T</stp>
        <tr r="E1650" s="2"/>
      </tp>
      <tp>
        <v>5992.5</v>
        <stp/>
        <stp>StudyData</stp>
        <stp>EP</stp>
        <stp>BAR</stp>
        <stp/>
        <stp>Low</stp>
        <stp>5</stp>
        <stp>-1658</stp>
        <stp>All</stp>
        <stp/>
        <stp/>
        <stp>FALSE</stp>
        <stp>T</stp>
        <tr r="E1660" s="2"/>
      </tp>
      <tp>
        <v>5901.25</v>
        <stp/>
        <stp>StudyData</stp>
        <stp>EP</stp>
        <stp>BAR</stp>
        <stp/>
        <stp>Low</stp>
        <stp>5</stp>
        <stp>-4988</stp>
        <stp>All</stp>
        <stp/>
        <stp/>
        <stp>FALSE</stp>
        <stp>T</stp>
        <tr r="E4990" s="2"/>
      </tp>
      <tp>
        <v>5907.75</v>
        <stp/>
        <stp>StudyData</stp>
        <stp>EP</stp>
        <stp>BAR</stp>
        <stp/>
        <stp>Low</stp>
        <stp>5</stp>
        <stp>-4998</stp>
        <stp>All</stp>
        <stp/>
        <stp/>
        <stp>FALSE</stp>
        <stp>T</stp>
        <tr r="E5000" s="2"/>
      </tp>
      <tp>
        <v>5904.25</v>
        <stp/>
        <stp>StudyData</stp>
        <stp>EP</stp>
        <stp>BAR</stp>
        <stp/>
        <stp>Low</stp>
        <stp>5</stp>
        <stp>-4928</stp>
        <stp>All</stp>
        <stp/>
        <stp/>
        <stp>FALSE</stp>
        <stp>T</stp>
        <tr r="E4930" s="2"/>
      </tp>
      <tp>
        <v>5909.5</v>
        <stp/>
        <stp>StudyData</stp>
        <stp>EP</stp>
        <stp>BAR</stp>
        <stp/>
        <stp>Low</stp>
        <stp>5</stp>
        <stp>-4938</stp>
        <stp>All</stp>
        <stp/>
        <stp/>
        <stp>FALSE</stp>
        <stp>T</stp>
        <tr r="E4940" s="2"/>
      </tp>
      <tp>
        <v>5947.5</v>
        <stp/>
        <stp>StudyData</stp>
        <stp>EP</stp>
        <stp>BAR</stp>
        <stp/>
        <stp>Low</stp>
        <stp>5</stp>
        <stp>-4908</stp>
        <stp>All</stp>
        <stp/>
        <stp/>
        <stp>FALSE</stp>
        <stp>T</stp>
        <tr r="E4910" s="2"/>
      </tp>
      <tp>
        <v>5941.75</v>
        <stp/>
        <stp>StudyData</stp>
        <stp>EP</stp>
        <stp>BAR</stp>
        <stp/>
        <stp>Low</stp>
        <stp>5</stp>
        <stp>-4918</stp>
        <stp>All</stp>
        <stp/>
        <stp/>
        <stp>FALSE</stp>
        <stp>T</stp>
        <tr r="E4920" s="2"/>
      </tp>
      <tp>
        <v>5900.75</v>
        <stp/>
        <stp>StudyData</stp>
        <stp>EP</stp>
        <stp>BAR</stp>
        <stp/>
        <stp>Low</stp>
        <stp>5</stp>
        <stp>-4968</stp>
        <stp>All</stp>
        <stp/>
        <stp/>
        <stp>FALSE</stp>
        <stp>T</stp>
        <tr r="E4970" s="2"/>
      </tp>
      <tp>
        <v>5893.75</v>
        <stp/>
        <stp>StudyData</stp>
        <stp>EP</stp>
        <stp>BAR</stp>
        <stp/>
        <stp>Low</stp>
        <stp>5</stp>
        <stp>-4978</stp>
        <stp>All</stp>
        <stp/>
        <stp/>
        <stp>FALSE</stp>
        <stp>T</stp>
        <tr r="E4980" s="2"/>
      </tp>
      <tp>
        <v>5906.75</v>
        <stp/>
        <stp>StudyData</stp>
        <stp>EP</stp>
        <stp>BAR</stp>
        <stp/>
        <stp>Low</stp>
        <stp>5</stp>
        <stp>-4948</stp>
        <stp>All</stp>
        <stp/>
        <stp/>
        <stp>FALSE</stp>
        <stp>T</stp>
        <tr r="E4950" s="2"/>
      </tp>
      <tp>
        <v>5906.5</v>
        <stp/>
        <stp>StudyData</stp>
        <stp>EP</stp>
        <stp>BAR</stp>
        <stp/>
        <stp>Low</stp>
        <stp>5</stp>
        <stp>-4958</stp>
        <stp>All</stp>
        <stp/>
        <stp/>
        <stp>FALSE</stp>
        <stp>T</stp>
        <tr r="E4960" s="2"/>
      </tp>
      <tp>
        <v>5968</v>
        <stp/>
        <stp>StudyData</stp>
        <stp>EP</stp>
        <stp>BAR</stp>
        <stp/>
        <stp>Low</stp>
        <stp>5</stp>
        <stp>-4888</stp>
        <stp>All</stp>
        <stp/>
        <stp/>
        <stp>FALSE</stp>
        <stp>T</stp>
        <tr r="E4890" s="2"/>
      </tp>
      <tp>
        <v>5963.25</v>
        <stp/>
        <stp>StudyData</stp>
        <stp>EP</stp>
        <stp>BAR</stp>
        <stp/>
        <stp>Low</stp>
        <stp>5</stp>
        <stp>-4898</stp>
        <stp>All</stp>
        <stp/>
        <stp/>
        <stp>FALSE</stp>
        <stp>T</stp>
        <tr r="E4900" s="2"/>
      </tp>
      <tp>
        <v>5977.25</v>
        <stp/>
        <stp>StudyData</stp>
        <stp>EP</stp>
        <stp>BAR</stp>
        <stp/>
        <stp>Low</stp>
        <stp>5</stp>
        <stp>-4828</stp>
        <stp>All</stp>
        <stp/>
        <stp/>
        <stp>FALSE</stp>
        <stp>T</stp>
        <tr r="E4830" s="2"/>
      </tp>
      <tp>
        <v>5976.5</v>
        <stp/>
        <stp>StudyData</stp>
        <stp>EP</stp>
        <stp>BAR</stp>
        <stp/>
        <stp>Low</stp>
        <stp>5</stp>
        <stp>-4838</stp>
        <stp>All</stp>
        <stp/>
        <stp/>
        <stp>FALSE</stp>
        <stp>T</stp>
        <tr r="E4840" s="2"/>
      </tp>
      <tp>
        <v>5987.5</v>
        <stp/>
        <stp>StudyData</stp>
        <stp>EP</stp>
        <stp>BAR</stp>
        <stp/>
        <stp>Low</stp>
        <stp>5</stp>
        <stp>-4808</stp>
        <stp>All</stp>
        <stp/>
        <stp/>
        <stp>FALSE</stp>
        <stp>T</stp>
        <tr r="E4810" s="2"/>
      </tp>
      <tp>
        <v>5984.5</v>
        <stp/>
        <stp>StudyData</stp>
        <stp>EP</stp>
        <stp>BAR</stp>
        <stp/>
        <stp>Low</stp>
        <stp>5</stp>
        <stp>-4818</stp>
        <stp>All</stp>
        <stp/>
        <stp/>
        <stp>FALSE</stp>
        <stp>T</stp>
        <tr r="E4820" s="2"/>
      </tp>
      <tp>
        <v>5971.25</v>
        <stp/>
        <stp>StudyData</stp>
        <stp>EP</stp>
        <stp>BAR</stp>
        <stp/>
        <stp>Low</stp>
        <stp>5</stp>
        <stp>-4868</stp>
        <stp>All</stp>
        <stp/>
        <stp/>
        <stp>FALSE</stp>
        <stp>T</stp>
        <tr r="E4870" s="2"/>
      </tp>
      <tp>
        <v>5981.5</v>
        <stp/>
        <stp>StudyData</stp>
        <stp>EP</stp>
        <stp>BAR</stp>
        <stp/>
        <stp>Low</stp>
        <stp>5</stp>
        <stp>-4878</stp>
        <stp>All</stp>
        <stp/>
        <stp/>
        <stp>FALSE</stp>
        <stp>T</stp>
        <tr r="E4880" s="2"/>
      </tp>
      <tp>
        <v>5974.75</v>
        <stp/>
        <stp>StudyData</stp>
        <stp>EP</stp>
        <stp>BAR</stp>
        <stp/>
        <stp>Low</stp>
        <stp>5</stp>
        <stp>-4848</stp>
        <stp>All</stp>
        <stp/>
        <stp/>
        <stp>FALSE</stp>
        <stp>T</stp>
        <tr r="E4850" s="2"/>
      </tp>
      <tp>
        <v>5972.25</v>
        <stp/>
        <stp>StudyData</stp>
        <stp>EP</stp>
        <stp>BAR</stp>
        <stp/>
        <stp>Low</stp>
        <stp>5</stp>
        <stp>-4858</stp>
        <stp>All</stp>
        <stp/>
        <stp/>
        <stp>FALSE</stp>
        <stp>T</stp>
        <tr r="E4860" s="2"/>
      </tp>
      <tp>
        <v>5868.75</v>
        <stp/>
        <stp>StudyData</stp>
        <stp>EP</stp>
        <stp>BAR</stp>
        <stp/>
        <stp>Low</stp>
        <stp>5</stp>
        <stp>-4188</stp>
        <stp>All</stp>
        <stp/>
        <stp/>
        <stp>FALSE</stp>
        <stp>T</stp>
        <tr r="E4190" s="2"/>
      </tp>
      <tp>
        <v>5861</v>
        <stp/>
        <stp>StudyData</stp>
        <stp>EP</stp>
        <stp>BAR</stp>
        <stp/>
        <stp>Low</stp>
        <stp>5</stp>
        <stp>-4198</stp>
        <stp>All</stp>
        <stp/>
        <stp/>
        <stp>FALSE</stp>
        <stp>T</stp>
        <tr r="E4200" s="2"/>
      </tp>
      <tp>
        <v>5866.5</v>
        <stp/>
        <stp>StudyData</stp>
        <stp>EP</stp>
        <stp>BAR</stp>
        <stp/>
        <stp>Low</stp>
        <stp>5</stp>
        <stp>-4128</stp>
        <stp>All</stp>
        <stp/>
        <stp/>
        <stp>FALSE</stp>
        <stp>T</stp>
        <tr r="E4130" s="2"/>
      </tp>
      <tp>
        <v>5864.5</v>
        <stp/>
        <stp>StudyData</stp>
        <stp>EP</stp>
        <stp>BAR</stp>
        <stp/>
        <stp>Low</stp>
        <stp>5</stp>
        <stp>-4138</stp>
        <stp>All</stp>
        <stp/>
        <stp/>
        <stp>FALSE</stp>
        <stp>T</stp>
        <tr r="E4140" s="2"/>
      </tp>
      <tp>
        <v>5829</v>
        <stp/>
        <stp>StudyData</stp>
        <stp>EP</stp>
        <stp>BAR</stp>
        <stp/>
        <stp>Low</stp>
        <stp>5</stp>
        <stp>-4108</stp>
        <stp>All</stp>
        <stp/>
        <stp/>
        <stp>FALSE</stp>
        <stp>T</stp>
        <tr r="E4110" s="2"/>
      </tp>
      <tp>
        <v>5856.75</v>
        <stp/>
        <stp>StudyData</stp>
        <stp>EP</stp>
        <stp>BAR</stp>
        <stp/>
        <stp>Low</stp>
        <stp>5</stp>
        <stp>-4118</stp>
        <stp>All</stp>
        <stp/>
        <stp/>
        <stp>FALSE</stp>
        <stp>T</stp>
        <tr r="E4120" s="2"/>
      </tp>
      <tp>
        <v>5864.75</v>
        <stp/>
        <stp>StudyData</stp>
        <stp>EP</stp>
        <stp>BAR</stp>
        <stp/>
        <stp>Low</stp>
        <stp>5</stp>
        <stp>-4168</stp>
        <stp>All</stp>
        <stp/>
        <stp/>
        <stp>FALSE</stp>
        <stp>T</stp>
        <tr r="E4170" s="2"/>
      </tp>
      <tp>
        <v>5868.5</v>
        <stp/>
        <stp>StudyData</stp>
        <stp>EP</stp>
        <stp>BAR</stp>
        <stp/>
        <stp>Low</stp>
        <stp>5</stp>
        <stp>-4178</stp>
        <stp>All</stp>
        <stp/>
        <stp/>
        <stp>FALSE</stp>
        <stp>T</stp>
        <tr r="E4180" s="2"/>
      </tp>
      <tp>
        <v>5865</v>
        <stp/>
        <stp>StudyData</stp>
        <stp>EP</stp>
        <stp>BAR</stp>
        <stp/>
        <stp>Low</stp>
        <stp>5</stp>
        <stp>-4148</stp>
        <stp>All</stp>
        <stp/>
        <stp/>
        <stp>FALSE</stp>
        <stp>T</stp>
        <tr r="E4150" s="2"/>
      </tp>
      <tp>
        <v>5870.5</v>
        <stp/>
        <stp>StudyData</stp>
        <stp>EP</stp>
        <stp>BAR</stp>
        <stp/>
        <stp>Low</stp>
        <stp>5</stp>
        <stp>-4158</stp>
        <stp>All</stp>
        <stp/>
        <stp/>
        <stp>FALSE</stp>
        <stp>T</stp>
        <tr r="E4160" s="2"/>
      </tp>
      <tp>
        <v>5865.5</v>
        <stp/>
        <stp>StudyData</stp>
        <stp>EP</stp>
        <stp>BAR</stp>
        <stp/>
        <stp>Low</stp>
        <stp>5</stp>
        <stp>-4088</stp>
        <stp>All</stp>
        <stp/>
        <stp/>
        <stp>FALSE</stp>
        <stp>T</stp>
        <tr r="E4090" s="2"/>
      </tp>
      <tp>
        <v>5853</v>
        <stp/>
        <stp>StudyData</stp>
        <stp>EP</stp>
        <stp>BAR</stp>
        <stp/>
        <stp>Low</stp>
        <stp>5</stp>
        <stp>-4098</stp>
        <stp>All</stp>
        <stp/>
        <stp/>
        <stp>FALSE</stp>
        <stp>T</stp>
        <tr r="E4100" s="2"/>
      </tp>
      <tp>
        <v>5886.5</v>
        <stp/>
        <stp>StudyData</stp>
        <stp>EP</stp>
        <stp>BAR</stp>
        <stp/>
        <stp>Low</stp>
        <stp>5</stp>
        <stp>-4028</stp>
        <stp>All</stp>
        <stp/>
        <stp/>
        <stp>FALSE</stp>
        <stp>T</stp>
        <tr r="E4030" s="2"/>
      </tp>
      <tp>
        <v>5882</v>
        <stp/>
        <stp>StudyData</stp>
        <stp>EP</stp>
        <stp>BAR</stp>
        <stp/>
        <stp>Low</stp>
        <stp>5</stp>
        <stp>-4038</stp>
        <stp>All</stp>
        <stp/>
        <stp/>
        <stp>FALSE</stp>
        <stp>T</stp>
        <tr r="E4040" s="2"/>
      </tp>
      <tp>
        <v>5863</v>
        <stp/>
        <stp>StudyData</stp>
        <stp>EP</stp>
        <stp>BAR</stp>
        <stp/>
        <stp>Low</stp>
        <stp>5</stp>
        <stp>-4008</stp>
        <stp>All</stp>
        <stp/>
        <stp/>
        <stp>FALSE</stp>
        <stp>T</stp>
        <tr r="E4010" s="2"/>
      </tp>
      <tp>
        <v>5858</v>
        <stp/>
        <stp>StudyData</stp>
        <stp>EP</stp>
        <stp>BAR</stp>
        <stp/>
        <stp>Low</stp>
        <stp>5</stp>
        <stp>-4018</stp>
        <stp>All</stp>
        <stp/>
        <stp/>
        <stp>FALSE</stp>
        <stp>T</stp>
        <tr r="E4020" s="2"/>
      </tp>
      <tp>
        <v>5864.5</v>
        <stp/>
        <stp>StudyData</stp>
        <stp>EP</stp>
        <stp>BAR</stp>
        <stp/>
        <stp>Low</stp>
        <stp>5</stp>
        <stp>-4068</stp>
        <stp>All</stp>
        <stp/>
        <stp/>
        <stp>FALSE</stp>
        <stp>T</stp>
        <tr r="E4070" s="2"/>
      </tp>
      <tp>
        <v>5856.5</v>
        <stp/>
        <stp>StudyData</stp>
        <stp>EP</stp>
        <stp>BAR</stp>
        <stp/>
        <stp>Low</stp>
        <stp>5</stp>
        <stp>-4078</stp>
        <stp>All</stp>
        <stp/>
        <stp/>
        <stp>FALSE</stp>
        <stp>T</stp>
        <tr r="E4080" s="2"/>
      </tp>
      <tp>
        <v>5872</v>
        <stp/>
        <stp>StudyData</stp>
        <stp>EP</stp>
        <stp>BAR</stp>
        <stp/>
        <stp>Low</stp>
        <stp>5</stp>
        <stp>-4048</stp>
        <stp>All</stp>
        <stp/>
        <stp/>
        <stp>FALSE</stp>
        <stp>T</stp>
        <tr r="E4050" s="2"/>
      </tp>
      <tp>
        <v>5868.25</v>
        <stp/>
        <stp>StudyData</stp>
        <stp>EP</stp>
        <stp>BAR</stp>
        <stp/>
        <stp>Low</stp>
        <stp>5</stp>
        <stp>-4058</stp>
        <stp>All</stp>
        <stp/>
        <stp/>
        <stp>FALSE</stp>
        <stp>T</stp>
        <tr r="E4060" s="2"/>
      </tp>
      <tp>
        <v>5921</v>
        <stp/>
        <stp>StudyData</stp>
        <stp>EP</stp>
        <stp>BAR</stp>
        <stp/>
        <stp>Low</stp>
        <stp>5</stp>
        <stp>-4388</stp>
        <stp>All</stp>
        <stp/>
        <stp/>
        <stp>FALSE</stp>
        <stp>T</stp>
        <tr r="E4390" s="2"/>
      </tp>
      <tp>
        <v>5923.5</v>
        <stp/>
        <stp>StudyData</stp>
        <stp>EP</stp>
        <stp>BAR</stp>
        <stp/>
        <stp>Low</stp>
        <stp>5</stp>
        <stp>-4398</stp>
        <stp>All</stp>
        <stp/>
        <stp/>
        <stp>FALSE</stp>
        <stp>T</stp>
        <tr r="E4400" s="2"/>
      </tp>
      <tp>
        <v>5928.75</v>
        <stp/>
        <stp>StudyData</stp>
        <stp>EP</stp>
        <stp>BAR</stp>
        <stp/>
        <stp>Low</stp>
        <stp>5</stp>
        <stp>-4328</stp>
        <stp>All</stp>
        <stp/>
        <stp/>
        <stp>FALSE</stp>
        <stp>T</stp>
        <tr r="E4330" s="2"/>
      </tp>
      <tp>
        <v>5944.5</v>
        <stp/>
        <stp>StudyData</stp>
        <stp>EP</stp>
        <stp>BAR</stp>
        <stp/>
        <stp>Low</stp>
        <stp>5</stp>
        <stp>-4338</stp>
        <stp>All</stp>
        <stp/>
        <stp/>
        <stp>FALSE</stp>
        <stp>T</stp>
        <tr r="E4340" s="2"/>
      </tp>
      <tp>
        <v>5872</v>
        <stp/>
        <stp>StudyData</stp>
        <stp>EP</stp>
        <stp>BAR</stp>
        <stp/>
        <stp>Low</stp>
        <stp>5</stp>
        <stp>-4308</stp>
        <stp>All</stp>
        <stp/>
        <stp/>
        <stp>FALSE</stp>
        <stp>T</stp>
        <tr r="E4310" s="2"/>
      </tp>
      <tp>
        <v>5879</v>
        <stp/>
        <stp>StudyData</stp>
        <stp>EP</stp>
        <stp>BAR</stp>
        <stp/>
        <stp>Low</stp>
        <stp>5</stp>
        <stp>-4318</stp>
        <stp>All</stp>
        <stp/>
        <stp/>
        <stp>FALSE</stp>
        <stp>T</stp>
        <tr r="E4320" s="2"/>
      </tp>
      <tp>
        <v>5929.5</v>
        <stp/>
        <stp>StudyData</stp>
        <stp>EP</stp>
        <stp>BAR</stp>
        <stp/>
        <stp>Low</stp>
        <stp>5</stp>
        <stp>-4368</stp>
        <stp>All</stp>
        <stp/>
        <stp/>
        <stp>FALSE</stp>
        <stp>T</stp>
        <tr r="E4370" s="2"/>
      </tp>
      <tp>
        <v>5919.25</v>
        <stp/>
        <stp>StudyData</stp>
        <stp>EP</stp>
        <stp>BAR</stp>
        <stp/>
        <stp>Low</stp>
        <stp>5</stp>
        <stp>-4378</stp>
        <stp>All</stp>
        <stp/>
        <stp/>
        <stp>FALSE</stp>
        <stp>T</stp>
        <tr r="E4380" s="2"/>
      </tp>
      <tp>
        <v>5945.5</v>
        <stp/>
        <stp>StudyData</stp>
        <stp>EP</stp>
        <stp>BAR</stp>
        <stp/>
        <stp>Low</stp>
        <stp>5</stp>
        <stp>-4348</stp>
        <stp>All</stp>
        <stp/>
        <stp/>
        <stp>FALSE</stp>
        <stp>T</stp>
        <tr r="E4350" s="2"/>
      </tp>
      <tp>
        <v>5922.5</v>
        <stp/>
        <stp>StudyData</stp>
        <stp>EP</stp>
        <stp>BAR</stp>
        <stp/>
        <stp>Low</stp>
        <stp>5</stp>
        <stp>-4358</stp>
        <stp>All</stp>
        <stp/>
        <stp/>
        <stp>FALSE</stp>
        <stp>T</stp>
        <tr r="E4360" s="2"/>
      </tp>
      <tp>
        <v>5855.25</v>
        <stp/>
        <stp>StudyData</stp>
        <stp>EP</stp>
        <stp>BAR</stp>
        <stp/>
        <stp>Low</stp>
        <stp>5</stp>
        <stp>-4288</stp>
        <stp>All</stp>
        <stp/>
        <stp/>
        <stp>FALSE</stp>
        <stp>T</stp>
        <tr r="E4290" s="2"/>
      </tp>
      <tp>
        <v>5868.25</v>
        <stp/>
        <stp>StudyData</stp>
        <stp>EP</stp>
        <stp>BAR</stp>
        <stp/>
        <stp>Low</stp>
        <stp>5</stp>
        <stp>-4298</stp>
        <stp>All</stp>
        <stp/>
        <stp/>
        <stp>FALSE</stp>
        <stp>T</stp>
        <tr r="E4300" s="2"/>
      </tp>
      <tp>
        <v>5863</v>
        <stp/>
        <stp>StudyData</stp>
        <stp>EP</stp>
        <stp>BAR</stp>
        <stp/>
        <stp>Low</stp>
        <stp>5</stp>
        <stp>-4228</stp>
        <stp>All</stp>
        <stp/>
        <stp/>
        <stp>FALSE</stp>
        <stp>T</stp>
        <tr r="E4230" s="2"/>
      </tp>
      <tp>
        <v>5867.25</v>
        <stp/>
        <stp>StudyData</stp>
        <stp>EP</stp>
        <stp>BAR</stp>
        <stp/>
        <stp>Low</stp>
        <stp>5</stp>
        <stp>-4238</stp>
        <stp>All</stp>
        <stp/>
        <stp/>
        <stp>FALSE</stp>
        <stp>T</stp>
        <tr r="E4240" s="2"/>
      </tp>
      <tp>
        <v>5864</v>
        <stp/>
        <stp>StudyData</stp>
        <stp>EP</stp>
        <stp>BAR</stp>
        <stp/>
        <stp>Low</stp>
        <stp>5</stp>
        <stp>-4208</stp>
        <stp>All</stp>
        <stp/>
        <stp/>
        <stp>FALSE</stp>
        <stp>T</stp>
        <tr r="E4210" s="2"/>
      </tp>
      <tp>
        <v>5865.75</v>
        <stp/>
        <stp>StudyData</stp>
        <stp>EP</stp>
        <stp>BAR</stp>
        <stp/>
        <stp>Low</stp>
        <stp>5</stp>
        <stp>-4218</stp>
        <stp>All</stp>
        <stp/>
        <stp/>
        <stp>FALSE</stp>
        <stp>T</stp>
        <tr r="E4220" s="2"/>
      </tp>
      <tp>
        <v>5857.75</v>
        <stp/>
        <stp>StudyData</stp>
        <stp>EP</stp>
        <stp>BAR</stp>
        <stp/>
        <stp>Low</stp>
        <stp>5</stp>
        <stp>-4268</stp>
        <stp>All</stp>
        <stp/>
        <stp/>
        <stp>FALSE</stp>
        <stp>T</stp>
        <tr r="E4270" s="2"/>
      </tp>
      <tp>
        <v>5855.25</v>
        <stp/>
        <stp>StudyData</stp>
        <stp>EP</stp>
        <stp>BAR</stp>
        <stp/>
        <stp>Low</stp>
        <stp>5</stp>
        <stp>-4278</stp>
        <stp>All</stp>
        <stp/>
        <stp/>
        <stp>FALSE</stp>
        <stp>T</stp>
        <tr r="E4280" s="2"/>
      </tp>
      <tp>
        <v>5868.5</v>
        <stp/>
        <stp>StudyData</stp>
        <stp>EP</stp>
        <stp>BAR</stp>
        <stp/>
        <stp>Low</stp>
        <stp>5</stp>
        <stp>-4248</stp>
        <stp>All</stp>
        <stp/>
        <stp/>
        <stp>FALSE</stp>
        <stp>T</stp>
        <tr r="E4250" s="2"/>
      </tp>
      <tp>
        <v>5858.5</v>
        <stp/>
        <stp>StudyData</stp>
        <stp>EP</stp>
        <stp>BAR</stp>
        <stp/>
        <stp>Low</stp>
        <stp>5</stp>
        <stp>-4258</stp>
        <stp>All</stp>
        <stp/>
        <stp/>
        <stp>FALSE</stp>
        <stp>T</stp>
        <tr r="E4260" s="2"/>
      </tp>
      <tp>
        <v>5936.25</v>
        <stp/>
        <stp>StudyData</stp>
        <stp>EP</stp>
        <stp>BAR</stp>
        <stp/>
        <stp>Low</stp>
        <stp>5</stp>
        <stp>-4588</stp>
        <stp>All</stp>
        <stp/>
        <stp/>
        <stp>FALSE</stp>
        <stp>T</stp>
        <tr r="E4590" s="2"/>
      </tp>
      <tp>
        <v>5959.25</v>
        <stp/>
        <stp>StudyData</stp>
        <stp>EP</stp>
        <stp>BAR</stp>
        <stp/>
        <stp>Low</stp>
        <stp>5</stp>
        <stp>-4598</stp>
        <stp>All</stp>
        <stp/>
        <stp/>
        <stp>FALSE</stp>
        <stp>T</stp>
        <tr r="E4600" s="2"/>
      </tp>
      <tp>
        <v>5955.25</v>
        <stp/>
        <stp>StudyData</stp>
        <stp>EP</stp>
        <stp>BAR</stp>
        <stp/>
        <stp>Low</stp>
        <stp>5</stp>
        <stp>-4528</stp>
        <stp>All</stp>
        <stp/>
        <stp/>
        <stp>FALSE</stp>
        <stp>T</stp>
        <tr r="E4530" s="2"/>
      </tp>
      <tp>
        <v>5949</v>
        <stp/>
        <stp>StudyData</stp>
        <stp>EP</stp>
        <stp>BAR</stp>
        <stp/>
        <stp>Low</stp>
        <stp>5</stp>
        <stp>-4538</stp>
        <stp>All</stp>
        <stp/>
        <stp/>
        <stp>FALSE</stp>
        <stp>T</stp>
        <tr r="E4540" s="2"/>
      </tp>
      <tp>
        <v>5946</v>
        <stp/>
        <stp>StudyData</stp>
        <stp>EP</stp>
        <stp>BAR</stp>
        <stp/>
        <stp>Low</stp>
        <stp>5</stp>
        <stp>-4508</stp>
        <stp>All</stp>
        <stp/>
        <stp/>
        <stp>FALSE</stp>
        <stp>T</stp>
        <tr r="E4510" s="2"/>
      </tp>
      <tp>
        <v>5947.5</v>
        <stp/>
        <stp>StudyData</stp>
        <stp>EP</stp>
        <stp>BAR</stp>
        <stp/>
        <stp>Low</stp>
        <stp>5</stp>
        <stp>-4518</stp>
        <stp>All</stp>
        <stp/>
        <stp/>
        <stp>FALSE</stp>
        <stp>T</stp>
        <tr r="E4520" s="2"/>
      </tp>
      <tp>
        <v>5951.5</v>
        <stp/>
        <stp>StudyData</stp>
        <stp>EP</stp>
        <stp>BAR</stp>
        <stp/>
        <stp>Low</stp>
        <stp>5</stp>
        <stp>-4568</stp>
        <stp>All</stp>
        <stp/>
        <stp/>
        <stp>FALSE</stp>
        <stp>T</stp>
        <tr r="E4570" s="2"/>
      </tp>
      <tp>
        <v>5942</v>
        <stp/>
        <stp>StudyData</stp>
        <stp>EP</stp>
        <stp>BAR</stp>
        <stp/>
        <stp>Low</stp>
        <stp>5</stp>
        <stp>-4578</stp>
        <stp>All</stp>
        <stp/>
        <stp/>
        <stp>FALSE</stp>
        <stp>T</stp>
        <tr r="E4580" s="2"/>
      </tp>
      <tp>
        <v>5944.25</v>
        <stp/>
        <stp>StudyData</stp>
        <stp>EP</stp>
        <stp>BAR</stp>
        <stp/>
        <stp>Low</stp>
        <stp>5</stp>
        <stp>-4548</stp>
        <stp>All</stp>
        <stp/>
        <stp/>
        <stp>FALSE</stp>
        <stp>T</stp>
        <tr r="E4550" s="2"/>
      </tp>
      <tp>
        <v>5951</v>
        <stp/>
        <stp>StudyData</stp>
        <stp>EP</stp>
        <stp>BAR</stp>
        <stp/>
        <stp>Low</stp>
        <stp>5</stp>
        <stp>-4558</stp>
        <stp>All</stp>
        <stp/>
        <stp/>
        <stp>FALSE</stp>
        <stp>T</stp>
        <tr r="E4560" s="2"/>
      </tp>
      <tp>
        <v>5943.75</v>
        <stp/>
        <stp>StudyData</stp>
        <stp>EP</stp>
        <stp>BAR</stp>
        <stp/>
        <stp>Low</stp>
        <stp>5</stp>
        <stp>-4488</stp>
        <stp>All</stp>
        <stp/>
        <stp/>
        <stp>FALSE</stp>
        <stp>T</stp>
        <tr r="E4490" s="2"/>
      </tp>
      <tp>
        <v>5942.25</v>
        <stp/>
        <stp>StudyData</stp>
        <stp>EP</stp>
        <stp>BAR</stp>
        <stp/>
        <stp>Low</stp>
        <stp>5</stp>
        <stp>-4498</stp>
        <stp>All</stp>
        <stp/>
        <stp/>
        <stp>FALSE</stp>
        <stp>T</stp>
        <tr r="E4500" s="2"/>
      </tp>
      <tp>
        <v>5923.5</v>
        <stp/>
        <stp>StudyData</stp>
        <stp>EP</stp>
        <stp>BAR</stp>
        <stp/>
        <stp>Low</stp>
        <stp>5</stp>
        <stp>-4428</stp>
        <stp>All</stp>
        <stp/>
        <stp/>
        <stp>FALSE</stp>
        <stp>T</stp>
        <tr r="E4430" s="2"/>
      </tp>
      <tp>
        <v>5930.75</v>
        <stp/>
        <stp>StudyData</stp>
        <stp>EP</stp>
        <stp>BAR</stp>
        <stp/>
        <stp>Low</stp>
        <stp>5</stp>
        <stp>-4438</stp>
        <stp>All</stp>
        <stp/>
        <stp/>
        <stp>FALSE</stp>
        <stp>T</stp>
        <tr r="E4440" s="2"/>
      </tp>
      <tp>
        <v>5908.75</v>
        <stp/>
        <stp>StudyData</stp>
        <stp>EP</stp>
        <stp>BAR</stp>
        <stp/>
        <stp>Low</stp>
        <stp>5</stp>
        <stp>-4408</stp>
        <stp>All</stp>
        <stp/>
        <stp/>
        <stp>FALSE</stp>
        <stp>T</stp>
        <tr r="E4410" s="2"/>
      </tp>
      <tp>
        <v>5913.75</v>
        <stp/>
        <stp>StudyData</stp>
        <stp>EP</stp>
        <stp>BAR</stp>
        <stp/>
        <stp>Low</stp>
        <stp>5</stp>
        <stp>-4418</stp>
        <stp>All</stp>
        <stp/>
        <stp/>
        <stp>FALSE</stp>
        <stp>T</stp>
        <tr r="E4420" s="2"/>
      </tp>
      <tp>
        <v>5938.25</v>
        <stp/>
        <stp>StudyData</stp>
        <stp>EP</stp>
        <stp>BAR</stp>
        <stp/>
        <stp>Low</stp>
        <stp>5</stp>
        <stp>-4468</stp>
        <stp>All</stp>
        <stp/>
        <stp/>
        <stp>FALSE</stp>
        <stp>T</stp>
        <tr r="E4470" s="2"/>
      </tp>
      <tp>
        <v>5936.5</v>
        <stp/>
        <stp>StudyData</stp>
        <stp>EP</stp>
        <stp>BAR</stp>
        <stp/>
        <stp>Low</stp>
        <stp>5</stp>
        <stp>-4478</stp>
        <stp>All</stp>
        <stp/>
        <stp/>
        <stp>FALSE</stp>
        <stp>T</stp>
        <tr r="E4480" s="2"/>
      </tp>
      <tp>
        <v>5928.25</v>
        <stp/>
        <stp>StudyData</stp>
        <stp>EP</stp>
        <stp>BAR</stp>
        <stp/>
        <stp>Low</stp>
        <stp>5</stp>
        <stp>-4448</stp>
        <stp>All</stp>
        <stp/>
        <stp/>
        <stp>FALSE</stp>
        <stp>T</stp>
        <tr r="E4450" s="2"/>
      </tp>
      <tp>
        <v>5929.5</v>
        <stp/>
        <stp>StudyData</stp>
        <stp>EP</stp>
        <stp>BAR</stp>
        <stp/>
        <stp>Low</stp>
        <stp>5</stp>
        <stp>-4458</stp>
        <stp>All</stp>
        <stp/>
        <stp/>
        <stp>FALSE</stp>
        <stp>T</stp>
        <tr r="E4460" s="2"/>
      </tp>
      <tp>
        <v>5968.75</v>
        <stp/>
        <stp>StudyData</stp>
        <stp>EP</stp>
        <stp>BAR</stp>
        <stp/>
        <stp>Low</stp>
        <stp>5</stp>
        <stp>-4788</stp>
        <stp>All</stp>
        <stp/>
        <stp/>
        <stp>FALSE</stp>
        <stp>T</stp>
        <tr r="E4790" s="2"/>
      </tp>
      <tp>
        <v>5975.5</v>
        <stp/>
        <stp>StudyData</stp>
        <stp>EP</stp>
        <stp>BAR</stp>
        <stp/>
        <stp>Low</stp>
        <stp>5</stp>
        <stp>-4798</stp>
        <stp>All</stp>
        <stp/>
        <stp/>
        <stp>FALSE</stp>
        <stp>T</stp>
        <tr r="E4800" s="2"/>
      </tp>
      <tp>
        <v>5959.75</v>
        <stp/>
        <stp>StudyData</stp>
        <stp>EP</stp>
        <stp>BAR</stp>
        <stp/>
        <stp>Low</stp>
        <stp>5</stp>
        <stp>-4728</stp>
        <stp>All</stp>
        <stp/>
        <stp/>
        <stp>FALSE</stp>
        <stp>T</stp>
        <tr r="E4730" s="2"/>
      </tp>
      <tp>
        <v>5957.25</v>
        <stp/>
        <stp>StudyData</stp>
        <stp>EP</stp>
        <stp>BAR</stp>
        <stp/>
        <stp>Low</stp>
        <stp>5</stp>
        <stp>-4738</stp>
        <stp>All</stp>
        <stp/>
        <stp/>
        <stp>FALSE</stp>
        <stp>T</stp>
        <tr r="E4740" s="2"/>
      </tp>
      <tp>
        <v>5962.75</v>
        <stp/>
        <stp>StudyData</stp>
        <stp>EP</stp>
        <stp>BAR</stp>
        <stp/>
        <stp>Low</stp>
        <stp>5</stp>
        <stp>-4708</stp>
        <stp>All</stp>
        <stp/>
        <stp/>
        <stp>FALSE</stp>
        <stp>T</stp>
        <tr r="E4710" s="2"/>
      </tp>
      <tp>
        <v>5960.5</v>
        <stp/>
        <stp>StudyData</stp>
        <stp>EP</stp>
        <stp>BAR</stp>
        <stp/>
        <stp>Low</stp>
        <stp>5</stp>
        <stp>-4718</stp>
        <stp>All</stp>
        <stp/>
        <stp/>
        <stp>FALSE</stp>
        <stp>T</stp>
        <tr r="E4720" s="2"/>
      </tp>
      <tp>
        <v>5965.75</v>
        <stp/>
        <stp>StudyData</stp>
        <stp>EP</stp>
        <stp>BAR</stp>
        <stp/>
        <stp>Low</stp>
        <stp>5</stp>
        <stp>-4768</stp>
        <stp>All</stp>
        <stp/>
        <stp/>
        <stp>FALSE</stp>
        <stp>T</stp>
        <tr r="E4770" s="2"/>
      </tp>
      <tp>
        <v>5968.25</v>
        <stp/>
        <stp>StudyData</stp>
        <stp>EP</stp>
        <stp>BAR</stp>
        <stp/>
        <stp>Low</stp>
        <stp>5</stp>
        <stp>-4778</stp>
        <stp>All</stp>
        <stp/>
        <stp/>
        <stp>FALSE</stp>
        <stp>T</stp>
        <tr r="E4780" s="2"/>
      </tp>
      <tp>
        <v>5969.5</v>
        <stp/>
        <stp>StudyData</stp>
        <stp>EP</stp>
        <stp>BAR</stp>
        <stp/>
        <stp>Low</stp>
        <stp>5</stp>
        <stp>-4748</stp>
        <stp>All</stp>
        <stp/>
        <stp/>
        <stp>FALSE</stp>
        <stp>T</stp>
        <tr r="E4750" s="2"/>
      </tp>
      <tp>
        <v>5964.25</v>
        <stp/>
        <stp>StudyData</stp>
        <stp>EP</stp>
        <stp>BAR</stp>
        <stp/>
        <stp>Low</stp>
        <stp>5</stp>
        <stp>-4758</stp>
        <stp>All</stp>
        <stp/>
        <stp/>
        <stp>FALSE</stp>
        <stp>T</stp>
        <tr r="E4760" s="2"/>
      </tp>
      <tp>
        <v>5964.75</v>
        <stp/>
        <stp>StudyData</stp>
        <stp>EP</stp>
        <stp>BAR</stp>
        <stp/>
        <stp>Low</stp>
        <stp>5</stp>
        <stp>-4688</stp>
        <stp>All</stp>
        <stp/>
        <stp/>
        <stp>FALSE</stp>
        <stp>T</stp>
        <tr r="E4690" s="2"/>
      </tp>
      <tp>
        <v>5960</v>
        <stp/>
        <stp>StudyData</stp>
        <stp>EP</stp>
        <stp>BAR</stp>
        <stp/>
        <stp>Low</stp>
        <stp>5</stp>
        <stp>-4698</stp>
        <stp>All</stp>
        <stp/>
        <stp/>
        <stp>FALSE</stp>
        <stp>T</stp>
        <tr r="E4700" s="2"/>
      </tp>
      <tp>
        <v>5959.75</v>
        <stp/>
        <stp>StudyData</stp>
        <stp>EP</stp>
        <stp>BAR</stp>
        <stp/>
        <stp>Low</stp>
        <stp>5</stp>
        <stp>-4628</stp>
        <stp>All</stp>
        <stp/>
        <stp/>
        <stp>FALSE</stp>
        <stp>T</stp>
        <tr r="E4630" s="2"/>
      </tp>
      <tp>
        <v>5958.75</v>
        <stp/>
        <stp>StudyData</stp>
        <stp>EP</stp>
        <stp>BAR</stp>
        <stp/>
        <stp>Low</stp>
        <stp>5</stp>
        <stp>-4638</stp>
        <stp>All</stp>
        <stp/>
        <stp/>
        <stp>FALSE</stp>
        <stp>T</stp>
        <tr r="E4640" s="2"/>
      </tp>
      <tp>
        <v>5962.5</v>
        <stp/>
        <stp>StudyData</stp>
        <stp>EP</stp>
        <stp>BAR</stp>
        <stp/>
        <stp>Low</stp>
        <stp>5</stp>
        <stp>-4608</stp>
        <stp>All</stp>
        <stp/>
        <stp/>
        <stp>FALSE</stp>
        <stp>T</stp>
        <tr r="E4610" s="2"/>
      </tp>
      <tp>
        <v>5959.75</v>
        <stp/>
        <stp>StudyData</stp>
        <stp>EP</stp>
        <stp>BAR</stp>
        <stp/>
        <stp>Low</stp>
        <stp>5</stp>
        <stp>-4618</stp>
        <stp>All</stp>
        <stp/>
        <stp/>
        <stp>FALSE</stp>
        <stp>T</stp>
        <tr r="E4620" s="2"/>
      </tp>
      <tp>
        <v>5970.75</v>
        <stp/>
        <stp>StudyData</stp>
        <stp>EP</stp>
        <stp>BAR</stp>
        <stp/>
        <stp>Low</stp>
        <stp>5</stp>
        <stp>-4668</stp>
        <stp>All</stp>
        <stp/>
        <stp/>
        <stp>FALSE</stp>
        <stp>T</stp>
        <tr r="E4670" s="2"/>
      </tp>
      <tp>
        <v>5969.5</v>
        <stp/>
        <stp>StudyData</stp>
        <stp>EP</stp>
        <stp>BAR</stp>
        <stp/>
        <stp>Low</stp>
        <stp>5</stp>
        <stp>-4678</stp>
        <stp>All</stp>
        <stp/>
        <stp/>
        <stp>FALSE</stp>
        <stp>T</stp>
        <tr r="E4680" s="2"/>
      </tp>
      <tp>
        <v>5959.75</v>
        <stp/>
        <stp>StudyData</stp>
        <stp>EP</stp>
        <stp>BAR</stp>
        <stp/>
        <stp>Low</stp>
        <stp>5</stp>
        <stp>-4648</stp>
        <stp>All</stp>
        <stp/>
        <stp/>
        <stp>FALSE</stp>
        <stp>T</stp>
        <tr r="E4650" s="2"/>
      </tp>
      <tp>
        <v>5964.5</v>
        <stp/>
        <stp>StudyData</stp>
        <stp>EP</stp>
        <stp>BAR</stp>
        <stp/>
        <stp>Low</stp>
        <stp>5</stp>
        <stp>-4658</stp>
        <stp>All</stp>
        <stp/>
        <stp/>
        <stp>FALSE</stp>
        <stp>T</stp>
        <tr r="E4660" s="2"/>
      </tp>
      <tp>
        <v>6022.75</v>
        <stp/>
        <stp>StudyData</stp>
        <stp>EP</stp>
        <stp>BAR</stp>
        <stp/>
        <stp>Close</stp>
        <stp>5</stp>
        <stp>0</stp>
        <stp>All</stp>
        <stp/>
        <stp/>
        <stp>FALSE</stp>
        <stp>T</stp>
        <tr r="F2" s="2"/>
      </tp>
      <tp>
        <v>6024.5</v>
        <stp/>
        <stp>StudyData</stp>
        <stp>EP</stp>
        <stp>BAR</stp>
        <stp/>
        <stp>High</stp>
        <stp>5</stp>
        <stp>0</stp>
        <stp>All</stp>
        <stp/>
        <stp/>
        <stp>FALSE</stp>
        <stp>T</stp>
        <tr r="D2" s="2"/>
      </tp>
      <tp>
        <v>45796.125</v>
        <stp/>
        <stp>StudyData</stp>
        <stp>EP</stp>
        <stp>BAR</stp>
        <stp/>
        <stp>Time</stp>
        <stp>5</stp>
        <stp>-4990</stp>
        <stp>All</stp>
        <stp/>
        <stp/>
        <stp>False</stp>
        <stp>T</stp>
        <tr r="P4992" s="2"/>
      </tp>
      <tp>
        <v>45796.159722222219</v>
        <stp/>
        <stp>StudyData</stp>
        <stp>EP</stp>
        <stp>BAR</stp>
        <stp/>
        <stp>Time</stp>
        <stp>5</stp>
        <stp>-4980</stp>
        <stp>All</stp>
        <stp/>
        <stp/>
        <stp>False</stp>
        <stp>T</stp>
        <tr r="P4982" s="2"/>
      </tp>
      <tp>
        <v>45796.194444444445</v>
        <stp/>
        <stp>StudyData</stp>
        <stp>EP</stp>
        <stp>BAR</stp>
        <stp/>
        <stp>Time</stp>
        <stp>5</stp>
        <stp>-4970</stp>
        <stp>All</stp>
        <stp/>
        <stp/>
        <stp>False</stp>
        <stp>T</stp>
        <tr r="P4972" s="2"/>
      </tp>
      <tp>
        <v>45796.229166666664</v>
        <stp/>
        <stp>StudyData</stp>
        <stp>EP</stp>
        <stp>BAR</stp>
        <stp/>
        <stp>Time</stp>
        <stp>5</stp>
        <stp>-4960</stp>
        <stp>All</stp>
        <stp/>
        <stp/>
        <stp>False</stp>
        <stp>T</stp>
        <tr r="P4962" s="2"/>
      </tp>
      <tp>
        <v>45796.263888888891</v>
        <stp/>
        <stp>StudyData</stp>
        <stp>EP</stp>
        <stp>BAR</stp>
        <stp/>
        <stp>Time</stp>
        <stp>5</stp>
        <stp>-4950</stp>
        <stp>All</stp>
        <stp/>
        <stp/>
        <stp>False</stp>
        <stp>T</stp>
        <tr r="P4952" s="2"/>
      </tp>
      <tp>
        <v>45796.298611111109</v>
        <stp/>
        <stp>StudyData</stp>
        <stp>EP</stp>
        <stp>BAR</stp>
        <stp/>
        <stp>Time</stp>
        <stp>5</stp>
        <stp>-4940</stp>
        <stp>All</stp>
        <stp/>
        <stp/>
        <stp>False</stp>
        <stp>T</stp>
        <tr r="P4942" s="2"/>
      </tp>
      <tp>
        <v>45796.333333333336</v>
        <stp/>
        <stp>StudyData</stp>
        <stp>EP</stp>
        <stp>BAR</stp>
        <stp/>
        <stp>Time</stp>
        <stp>5</stp>
        <stp>-4930</stp>
        <stp>All</stp>
        <stp/>
        <stp/>
        <stp>False</stp>
        <stp>T</stp>
        <tr r="P4932" s="2"/>
      </tp>
      <tp>
        <v>45796.368055555555</v>
        <stp/>
        <stp>StudyData</stp>
        <stp>EP</stp>
        <stp>BAR</stp>
        <stp/>
        <stp>Time</stp>
        <stp>5</stp>
        <stp>-4920</stp>
        <stp>All</stp>
        <stp/>
        <stp/>
        <stp>False</stp>
        <stp>T</stp>
        <tr r="P4922" s="2"/>
      </tp>
      <tp>
        <v>45796.402777777781</v>
        <stp/>
        <stp>StudyData</stp>
        <stp>EP</stp>
        <stp>BAR</stp>
        <stp/>
        <stp>Time</stp>
        <stp>5</stp>
        <stp>-4910</stp>
        <stp>All</stp>
        <stp/>
        <stp/>
        <stp>False</stp>
        <stp>T</stp>
        <tr r="P4912" s="2"/>
      </tp>
      <tp>
        <v>45796.4375</v>
        <stp/>
        <stp>StudyData</stp>
        <stp>EP</stp>
        <stp>BAR</stp>
        <stp/>
        <stp>Time</stp>
        <stp>5</stp>
        <stp>-4900</stp>
        <stp>All</stp>
        <stp/>
        <stp/>
        <stp>False</stp>
        <stp>T</stp>
        <tr r="P4902" s="2"/>
      </tp>
      <tp>
        <v>45796.472222222219</v>
        <stp/>
        <stp>StudyData</stp>
        <stp>EP</stp>
        <stp>BAR</stp>
        <stp/>
        <stp>Time</stp>
        <stp>5</stp>
        <stp>-4890</stp>
        <stp>All</stp>
        <stp/>
        <stp/>
        <stp>False</stp>
        <stp>T</stp>
        <tr r="P4892" s="2"/>
      </tp>
      <tp>
        <v>45796.506944444445</v>
        <stp/>
        <stp>StudyData</stp>
        <stp>EP</stp>
        <stp>BAR</stp>
        <stp/>
        <stp>Time</stp>
        <stp>5</stp>
        <stp>-4880</stp>
        <stp>All</stp>
        <stp/>
        <stp/>
        <stp>False</stp>
        <stp>T</stp>
        <tr r="P4882" s="2"/>
      </tp>
      <tp>
        <v>45796.541666666664</v>
        <stp/>
        <stp>StudyData</stp>
        <stp>EP</stp>
        <stp>BAR</stp>
        <stp/>
        <stp>Time</stp>
        <stp>5</stp>
        <stp>-4870</stp>
        <stp>All</stp>
        <stp/>
        <stp/>
        <stp>False</stp>
        <stp>T</stp>
        <tr r="P4872" s="2"/>
      </tp>
      <tp>
        <v>45796.576388888891</v>
        <stp/>
        <stp>StudyData</stp>
        <stp>EP</stp>
        <stp>BAR</stp>
        <stp/>
        <stp>Time</stp>
        <stp>5</stp>
        <stp>-4860</stp>
        <stp>All</stp>
        <stp/>
        <stp/>
        <stp>False</stp>
        <stp>T</stp>
        <tr r="P4862" s="2"/>
      </tp>
      <tp>
        <v>45796.611111111109</v>
        <stp/>
        <stp>StudyData</stp>
        <stp>EP</stp>
        <stp>BAR</stp>
        <stp/>
        <stp>Time</stp>
        <stp>5</stp>
        <stp>-4850</stp>
        <stp>All</stp>
        <stp/>
        <stp/>
        <stp>False</stp>
        <stp>T</stp>
        <tr r="P4852" s="2"/>
      </tp>
      <tp>
        <v>45796.645833333336</v>
        <stp/>
        <stp>StudyData</stp>
        <stp>EP</stp>
        <stp>BAR</stp>
        <stp/>
        <stp>Time</stp>
        <stp>5</stp>
        <stp>-4840</stp>
        <stp>All</stp>
        <stp/>
        <stp/>
        <stp>False</stp>
        <stp>T</stp>
        <tr r="P4842" s="2"/>
      </tp>
      <tp>
        <v>45796.722222222219</v>
        <stp/>
        <stp>StudyData</stp>
        <stp>EP</stp>
        <stp>BAR</stp>
        <stp/>
        <stp>Time</stp>
        <stp>5</stp>
        <stp>-4830</stp>
        <stp>All</stp>
        <stp/>
        <stp/>
        <stp>False</stp>
        <stp>T</stp>
        <tr r="P4832" s="2"/>
      </tp>
      <tp>
        <v>45796.756944444445</v>
        <stp/>
        <stp>StudyData</stp>
        <stp>EP</stp>
        <stp>BAR</stp>
        <stp/>
        <stp>Time</stp>
        <stp>5</stp>
        <stp>-4820</stp>
        <stp>All</stp>
        <stp/>
        <stp/>
        <stp>False</stp>
        <stp>T</stp>
        <tr r="P4822" s="2"/>
      </tp>
      <tp>
        <v>45796.791666666664</v>
        <stp/>
        <stp>StudyData</stp>
        <stp>EP</stp>
        <stp>BAR</stp>
        <stp/>
        <stp>Time</stp>
        <stp>5</stp>
        <stp>-4810</stp>
        <stp>All</stp>
        <stp/>
        <stp/>
        <stp>False</stp>
        <stp>T</stp>
        <tr r="P4812" s="2"/>
      </tp>
      <tp>
        <v>45796.826388888891</v>
        <stp/>
        <stp>StudyData</stp>
        <stp>EP</stp>
        <stp>BAR</stp>
        <stp/>
        <stp>Time</stp>
        <stp>5</stp>
        <stp>-4800</stp>
        <stp>All</stp>
        <stp/>
        <stp/>
        <stp>False</stp>
        <stp>T</stp>
        <tr r="P4802" s="2"/>
      </tp>
      <tp>
        <v>45796.861111111109</v>
        <stp/>
        <stp>StudyData</stp>
        <stp>EP</stp>
        <stp>BAR</stp>
        <stp/>
        <stp>Time</stp>
        <stp>5</stp>
        <stp>-4790</stp>
        <stp>All</stp>
        <stp/>
        <stp/>
        <stp>False</stp>
        <stp>T</stp>
        <tr r="P4792" s="2"/>
      </tp>
      <tp>
        <v>45796.895833333336</v>
        <stp/>
        <stp>StudyData</stp>
        <stp>EP</stp>
        <stp>BAR</stp>
        <stp/>
        <stp>Time</stp>
        <stp>5</stp>
        <stp>-4780</stp>
        <stp>All</stp>
        <stp/>
        <stp/>
        <stp>False</stp>
        <stp>T</stp>
        <tr r="P4782" s="2"/>
      </tp>
      <tp>
        <v>45796.930555555555</v>
        <stp/>
        <stp>StudyData</stp>
        <stp>EP</stp>
        <stp>BAR</stp>
        <stp/>
        <stp>Time</stp>
        <stp>5</stp>
        <stp>-4770</stp>
        <stp>All</stp>
        <stp/>
        <stp/>
        <stp>False</stp>
        <stp>T</stp>
        <tr r="P4772" s="2"/>
      </tp>
      <tp>
        <v>45796.965277777781</v>
        <stp/>
        <stp>StudyData</stp>
        <stp>EP</stp>
        <stp>BAR</stp>
        <stp/>
        <stp>Time</stp>
        <stp>5</stp>
        <stp>-4760</stp>
        <stp>All</stp>
        <stp/>
        <stp/>
        <stp>False</stp>
        <stp>T</stp>
        <tr r="P4762" s="2"/>
      </tp>
      <tp>
        <v>45797</v>
        <stp/>
        <stp>StudyData</stp>
        <stp>EP</stp>
        <stp>BAR</stp>
        <stp/>
        <stp>Time</stp>
        <stp>5</stp>
        <stp>-4750</stp>
        <stp>All</stp>
        <stp/>
        <stp/>
        <stp>False</stp>
        <stp>T</stp>
        <tr r="P4752" s="2"/>
      </tp>
      <tp>
        <v>45797.034722222219</v>
        <stp/>
        <stp>StudyData</stp>
        <stp>EP</stp>
        <stp>BAR</stp>
        <stp/>
        <stp>Time</stp>
        <stp>5</stp>
        <stp>-4740</stp>
        <stp>All</stp>
        <stp/>
        <stp/>
        <stp>False</stp>
        <stp>T</stp>
        <tr r="P4742" s="2"/>
      </tp>
      <tp>
        <v>45797.069444444445</v>
        <stp/>
        <stp>StudyData</stp>
        <stp>EP</stp>
        <stp>BAR</stp>
        <stp/>
        <stp>Time</stp>
        <stp>5</stp>
        <stp>-4730</stp>
        <stp>All</stp>
        <stp/>
        <stp/>
        <stp>False</stp>
        <stp>T</stp>
        <tr r="P4732" s="2"/>
      </tp>
      <tp>
        <v>45797.104166666664</v>
        <stp/>
        <stp>StudyData</stp>
        <stp>EP</stp>
        <stp>BAR</stp>
        <stp/>
        <stp>Time</stp>
        <stp>5</stp>
        <stp>-4720</stp>
        <stp>All</stp>
        <stp/>
        <stp/>
        <stp>False</stp>
        <stp>T</stp>
        <tr r="P4722" s="2"/>
      </tp>
      <tp>
        <v>45797.138888888891</v>
        <stp/>
        <stp>StudyData</stp>
        <stp>EP</stp>
        <stp>BAR</stp>
        <stp/>
        <stp>Time</stp>
        <stp>5</stp>
        <stp>-4710</stp>
        <stp>All</stp>
        <stp/>
        <stp/>
        <stp>False</stp>
        <stp>T</stp>
        <tr r="P4712" s="2"/>
      </tp>
      <tp>
        <v>45797.173611111109</v>
        <stp/>
        <stp>StudyData</stp>
        <stp>EP</stp>
        <stp>BAR</stp>
        <stp/>
        <stp>Time</stp>
        <stp>5</stp>
        <stp>-4700</stp>
        <stp>All</stp>
        <stp/>
        <stp/>
        <stp>False</stp>
        <stp>T</stp>
        <tr r="P4702" s="2"/>
      </tp>
      <tp>
        <v>45797.208333333336</v>
        <stp/>
        <stp>StudyData</stp>
        <stp>EP</stp>
        <stp>BAR</stp>
        <stp/>
        <stp>Time</stp>
        <stp>5</stp>
        <stp>-4690</stp>
        <stp>All</stp>
        <stp/>
        <stp/>
        <stp>False</stp>
        <stp>T</stp>
        <tr r="P4692" s="2"/>
      </tp>
      <tp>
        <v>45797.243055555555</v>
        <stp/>
        <stp>StudyData</stp>
        <stp>EP</stp>
        <stp>BAR</stp>
        <stp/>
        <stp>Time</stp>
        <stp>5</stp>
        <stp>-4680</stp>
        <stp>All</stp>
        <stp/>
        <stp/>
        <stp>False</stp>
        <stp>T</stp>
        <tr r="P4682" s="2"/>
      </tp>
      <tp>
        <v>45797.277777777781</v>
        <stp/>
        <stp>StudyData</stp>
        <stp>EP</stp>
        <stp>BAR</stp>
        <stp/>
        <stp>Time</stp>
        <stp>5</stp>
        <stp>-4670</stp>
        <stp>All</stp>
        <stp/>
        <stp/>
        <stp>False</stp>
        <stp>T</stp>
        <tr r="P4672" s="2"/>
      </tp>
      <tp>
        <v>45797.3125</v>
        <stp/>
        <stp>StudyData</stp>
        <stp>EP</stp>
        <stp>BAR</stp>
        <stp/>
        <stp>Time</stp>
        <stp>5</stp>
        <stp>-4660</stp>
        <stp>All</stp>
        <stp/>
        <stp/>
        <stp>False</stp>
        <stp>T</stp>
        <tr r="P4662" s="2"/>
      </tp>
      <tp>
        <v>45797.347222222219</v>
        <stp/>
        <stp>StudyData</stp>
        <stp>EP</stp>
        <stp>BAR</stp>
        <stp/>
        <stp>Time</stp>
        <stp>5</stp>
        <stp>-4650</stp>
        <stp>All</stp>
        <stp/>
        <stp/>
        <stp>False</stp>
        <stp>T</stp>
        <tr r="P4652" s="2"/>
      </tp>
      <tp>
        <v>45797.381944444445</v>
        <stp/>
        <stp>StudyData</stp>
        <stp>EP</stp>
        <stp>BAR</stp>
        <stp/>
        <stp>Time</stp>
        <stp>5</stp>
        <stp>-4640</stp>
        <stp>All</stp>
        <stp/>
        <stp/>
        <stp>False</stp>
        <stp>T</stp>
        <tr r="P4642" s="2"/>
      </tp>
      <tp>
        <v>45797.416666666664</v>
        <stp/>
        <stp>StudyData</stp>
        <stp>EP</stp>
        <stp>BAR</stp>
        <stp/>
        <stp>Time</stp>
        <stp>5</stp>
        <stp>-4630</stp>
        <stp>All</stp>
        <stp/>
        <stp/>
        <stp>False</stp>
        <stp>T</stp>
        <tr r="P4632" s="2"/>
      </tp>
      <tp>
        <v>45797.451388888891</v>
        <stp/>
        <stp>StudyData</stp>
        <stp>EP</stp>
        <stp>BAR</stp>
        <stp/>
        <stp>Time</stp>
        <stp>5</stp>
        <stp>-4620</stp>
        <stp>All</stp>
        <stp/>
        <stp/>
        <stp>False</stp>
        <stp>T</stp>
        <tr r="P4622" s="2"/>
      </tp>
      <tp>
        <v>45797.486111111109</v>
        <stp/>
        <stp>StudyData</stp>
        <stp>EP</stp>
        <stp>BAR</stp>
        <stp/>
        <stp>Time</stp>
        <stp>5</stp>
        <stp>-4610</stp>
        <stp>All</stp>
        <stp/>
        <stp/>
        <stp>False</stp>
        <stp>T</stp>
        <tr r="P4612" s="2"/>
      </tp>
      <tp>
        <v>45797.520833333336</v>
        <stp/>
        <stp>StudyData</stp>
        <stp>EP</stp>
        <stp>BAR</stp>
        <stp/>
        <stp>Time</stp>
        <stp>5</stp>
        <stp>-4600</stp>
        <stp>All</stp>
        <stp/>
        <stp/>
        <stp>False</stp>
        <stp>T</stp>
        <tr r="P4602" s="2"/>
      </tp>
      <tp>
        <v>45797.555555555555</v>
        <stp/>
        <stp>StudyData</stp>
        <stp>EP</stp>
        <stp>BAR</stp>
        <stp/>
        <stp>Time</stp>
        <stp>5</stp>
        <stp>-4590</stp>
        <stp>All</stp>
        <stp/>
        <stp/>
        <stp>False</stp>
        <stp>T</stp>
        <tr r="P4592" s="2"/>
      </tp>
      <tp>
        <v>45797.590277777781</v>
        <stp/>
        <stp>StudyData</stp>
        <stp>EP</stp>
        <stp>BAR</stp>
        <stp/>
        <stp>Time</stp>
        <stp>5</stp>
        <stp>-4580</stp>
        <stp>All</stp>
        <stp/>
        <stp/>
        <stp>False</stp>
        <stp>T</stp>
        <tr r="P4582" s="2"/>
      </tp>
      <tp>
        <v>45797.625</v>
        <stp/>
        <stp>StudyData</stp>
        <stp>EP</stp>
        <stp>BAR</stp>
        <stp/>
        <stp>Time</stp>
        <stp>5</stp>
        <stp>-4570</stp>
        <stp>All</stp>
        <stp/>
        <stp/>
        <stp>False</stp>
        <stp>T</stp>
        <tr r="P4572" s="2"/>
      </tp>
      <tp>
        <v>45797.659722222219</v>
        <stp/>
        <stp>StudyData</stp>
        <stp>EP</stp>
        <stp>BAR</stp>
        <stp/>
        <stp>Time</stp>
        <stp>5</stp>
        <stp>-4560</stp>
        <stp>All</stp>
        <stp/>
        <stp/>
        <stp>False</stp>
        <stp>T</stp>
        <tr r="P4562" s="2"/>
      </tp>
      <tp>
        <v>45797.736111111109</v>
        <stp/>
        <stp>StudyData</stp>
        <stp>EP</stp>
        <stp>BAR</stp>
        <stp/>
        <stp>Time</stp>
        <stp>5</stp>
        <stp>-4550</stp>
        <stp>All</stp>
        <stp/>
        <stp/>
        <stp>False</stp>
        <stp>T</stp>
        <tr r="P4552" s="2"/>
      </tp>
      <tp>
        <v>45797.770833333336</v>
        <stp/>
        <stp>StudyData</stp>
        <stp>EP</stp>
        <stp>BAR</stp>
        <stp/>
        <stp>Time</stp>
        <stp>5</stp>
        <stp>-4540</stp>
        <stp>All</stp>
        <stp/>
        <stp/>
        <stp>False</stp>
        <stp>T</stp>
        <tr r="P4542" s="2"/>
      </tp>
      <tp>
        <v>45797.805555555555</v>
        <stp/>
        <stp>StudyData</stp>
        <stp>EP</stp>
        <stp>BAR</stp>
        <stp/>
        <stp>Time</stp>
        <stp>5</stp>
        <stp>-4530</stp>
        <stp>All</stp>
        <stp/>
        <stp/>
        <stp>False</stp>
        <stp>T</stp>
        <tr r="P4532" s="2"/>
      </tp>
      <tp>
        <v>45797.840277777781</v>
        <stp/>
        <stp>StudyData</stp>
        <stp>EP</stp>
        <stp>BAR</stp>
        <stp/>
        <stp>Time</stp>
        <stp>5</stp>
        <stp>-4520</stp>
        <stp>All</stp>
        <stp/>
        <stp/>
        <stp>False</stp>
        <stp>T</stp>
        <tr r="P4522" s="2"/>
      </tp>
      <tp>
        <v>45797.875</v>
        <stp/>
        <stp>StudyData</stp>
        <stp>EP</stp>
        <stp>BAR</stp>
        <stp/>
        <stp>Time</stp>
        <stp>5</stp>
        <stp>-4510</stp>
        <stp>All</stp>
        <stp/>
        <stp/>
        <stp>False</stp>
        <stp>T</stp>
        <tr r="P4512" s="2"/>
      </tp>
      <tp>
        <v>45797.909722222219</v>
        <stp/>
        <stp>StudyData</stp>
        <stp>EP</stp>
        <stp>BAR</stp>
        <stp/>
        <stp>Time</stp>
        <stp>5</stp>
        <stp>-4500</stp>
        <stp>All</stp>
        <stp/>
        <stp/>
        <stp>False</stp>
        <stp>T</stp>
        <tr r="P4502" s="2"/>
      </tp>
      <tp>
        <v>45797.944444444445</v>
        <stp/>
        <stp>StudyData</stp>
        <stp>EP</stp>
        <stp>BAR</stp>
        <stp/>
        <stp>Time</stp>
        <stp>5</stp>
        <stp>-4490</stp>
        <stp>All</stp>
        <stp/>
        <stp/>
        <stp>False</stp>
        <stp>T</stp>
        <tr r="P4492" s="2"/>
      </tp>
      <tp>
        <v>45797.979166666664</v>
        <stp/>
        <stp>StudyData</stp>
        <stp>EP</stp>
        <stp>BAR</stp>
        <stp/>
        <stp>Time</stp>
        <stp>5</stp>
        <stp>-4480</stp>
        <stp>All</stp>
        <stp/>
        <stp/>
        <stp>False</stp>
        <stp>T</stp>
        <tr r="P4482" s="2"/>
      </tp>
      <tp>
        <v>45798.013888888891</v>
        <stp/>
        <stp>StudyData</stp>
        <stp>EP</stp>
        <stp>BAR</stp>
        <stp/>
        <stp>Time</stp>
        <stp>5</stp>
        <stp>-4470</stp>
        <stp>All</stp>
        <stp/>
        <stp/>
        <stp>False</stp>
        <stp>T</stp>
        <tr r="P4472" s="2"/>
      </tp>
      <tp>
        <v>45798.048611111109</v>
        <stp/>
        <stp>StudyData</stp>
        <stp>EP</stp>
        <stp>BAR</stp>
        <stp/>
        <stp>Time</stp>
        <stp>5</stp>
        <stp>-4460</stp>
        <stp>All</stp>
        <stp/>
        <stp/>
        <stp>False</stp>
        <stp>T</stp>
        <tr r="P4462" s="2"/>
      </tp>
      <tp>
        <v>45798.083333333336</v>
        <stp/>
        <stp>StudyData</stp>
        <stp>EP</stp>
        <stp>BAR</stp>
        <stp/>
        <stp>Time</stp>
        <stp>5</stp>
        <stp>-4450</stp>
        <stp>All</stp>
        <stp/>
        <stp/>
        <stp>False</stp>
        <stp>T</stp>
        <tr r="P4452" s="2"/>
      </tp>
      <tp>
        <v>45798.118055555555</v>
        <stp/>
        <stp>StudyData</stp>
        <stp>EP</stp>
        <stp>BAR</stp>
        <stp/>
        <stp>Time</stp>
        <stp>5</stp>
        <stp>-4440</stp>
        <stp>All</stp>
        <stp/>
        <stp/>
        <stp>False</stp>
        <stp>T</stp>
        <tr r="P4442" s="2"/>
      </tp>
      <tp>
        <v>45798.152777777781</v>
        <stp/>
        <stp>StudyData</stp>
        <stp>EP</stp>
        <stp>BAR</stp>
        <stp/>
        <stp>Time</stp>
        <stp>5</stp>
        <stp>-4430</stp>
        <stp>All</stp>
        <stp/>
        <stp/>
        <stp>False</stp>
        <stp>T</stp>
        <tr r="P4432" s="2"/>
      </tp>
      <tp>
        <v>45798.1875</v>
        <stp/>
        <stp>StudyData</stp>
        <stp>EP</stp>
        <stp>BAR</stp>
        <stp/>
        <stp>Time</stp>
        <stp>5</stp>
        <stp>-4420</stp>
        <stp>All</stp>
        <stp/>
        <stp/>
        <stp>False</stp>
        <stp>T</stp>
        <tr r="P4422" s="2"/>
      </tp>
      <tp>
        <v>45798.222222222219</v>
        <stp/>
        <stp>StudyData</stp>
        <stp>EP</stp>
        <stp>BAR</stp>
        <stp/>
        <stp>Time</stp>
        <stp>5</stp>
        <stp>-4410</stp>
        <stp>All</stp>
        <stp/>
        <stp/>
        <stp>False</stp>
        <stp>T</stp>
        <tr r="P4412" s="2"/>
      </tp>
      <tp>
        <v>45798.256944444445</v>
        <stp/>
        <stp>StudyData</stp>
        <stp>EP</stp>
        <stp>BAR</stp>
        <stp/>
        <stp>Time</stp>
        <stp>5</stp>
        <stp>-4400</stp>
        <stp>All</stp>
        <stp/>
        <stp/>
        <stp>False</stp>
        <stp>T</stp>
        <tr r="P4402" s="2"/>
      </tp>
      <tp>
        <v>45798.291666666664</v>
        <stp/>
        <stp>StudyData</stp>
        <stp>EP</stp>
        <stp>BAR</stp>
        <stp/>
        <stp>Time</stp>
        <stp>5</stp>
        <stp>-4390</stp>
        <stp>All</stp>
        <stp/>
        <stp/>
        <stp>False</stp>
        <stp>T</stp>
        <tr r="P4392" s="2"/>
      </tp>
      <tp>
        <v>45798.326388888891</v>
        <stp/>
        <stp>StudyData</stp>
        <stp>EP</stp>
        <stp>BAR</stp>
        <stp/>
        <stp>Time</stp>
        <stp>5</stp>
        <stp>-4380</stp>
        <stp>All</stp>
        <stp/>
        <stp/>
        <stp>False</stp>
        <stp>T</stp>
        <tr r="P4382" s="2"/>
      </tp>
      <tp>
        <v>45798.361111111109</v>
        <stp/>
        <stp>StudyData</stp>
        <stp>EP</stp>
        <stp>BAR</stp>
        <stp/>
        <stp>Time</stp>
        <stp>5</stp>
        <stp>-4370</stp>
        <stp>All</stp>
        <stp/>
        <stp/>
        <stp>False</stp>
        <stp>T</stp>
        <tr r="P4372" s="2"/>
      </tp>
      <tp>
        <v>45798.395833333336</v>
        <stp/>
        <stp>StudyData</stp>
        <stp>EP</stp>
        <stp>BAR</stp>
        <stp/>
        <stp>Time</stp>
        <stp>5</stp>
        <stp>-4360</stp>
        <stp>All</stp>
        <stp/>
        <stp/>
        <stp>False</stp>
        <stp>T</stp>
        <tr r="P4362" s="2"/>
      </tp>
      <tp>
        <v>45798.430555555555</v>
        <stp/>
        <stp>StudyData</stp>
        <stp>EP</stp>
        <stp>BAR</stp>
        <stp/>
        <stp>Time</stp>
        <stp>5</stp>
        <stp>-4350</stp>
        <stp>All</stp>
        <stp/>
        <stp/>
        <stp>False</stp>
        <stp>T</stp>
        <tr r="P4352" s="2"/>
      </tp>
      <tp>
        <v>45798.465277777781</v>
        <stp/>
        <stp>StudyData</stp>
        <stp>EP</stp>
        <stp>BAR</stp>
        <stp/>
        <stp>Time</stp>
        <stp>5</stp>
        <stp>-4340</stp>
        <stp>All</stp>
        <stp/>
        <stp/>
        <stp>False</stp>
        <stp>T</stp>
        <tr r="P4342" s="2"/>
      </tp>
      <tp>
        <v>45798.5</v>
        <stp/>
        <stp>StudyData</stp>
        <stp>EP</stp>
        <stp>BAR</stp>
        <stp/>
        <stp>Time</stp>
        <stp>5</stp>
        <stp>-4330</stp>
        <stp>All</stp>
        <stp/>
        <stp/>
        <stp>False</stp>
        <stp>T</stp>
        <tr r="P4332" s="2"/>
      </tp>
      <tp>
        <v>45798.534722222219</v>
        <stp/>
        <stp>StudyData</stp>
        <stp>EP</stp>
        <stp>BAR</stp>
        <stp/>
        <stp>Time</stp>
        <stp>5</stp>
        <stp>-4320</stp>
        <stp>All</stp>
        <stp/>
        <stp/>
        <stp>False</stp>
        <stp>T</stp>
        <tr r="P4322" s="2"/>
      </tp>
      <tp>
        <v>45798.569444444445</v>
        <stp/>
        <stp>StudyData</stp>
        <stp>EP</stp>
        <stp>BAR</stp>
        <stp/>
        <stp>Time</stp>
        <stp>5</stp>
        <stp>-4310</stp>
        <stp>All</stp>
        <stp/>
        <stp/>
        <stp>False</stp>
        <stp>T</stp>
        <tr r="P4312" s="2"/>
      </tp>
      <tp>
        <v>45798.604166666664</v>
        <stp/>
        <stp>StudyData</stp>
        <stp>EP</stp>
        <stp>BAR</stp>
        <stp/>
        <stp>Time</stp>
        <stp>5</stp>
        <stp>-4300</stp>
        <stp>All</stp>
        <stp/>
        <stp/>
        <stp>False</stp>
        <stp>T</stp>
        <tr r="P4302" s="2"/>
      </tp>
      <tp>
        <v>45798.638888888891</v>
        <stp/>
        <stp>StudyData</stp>
        <stp>EP</stp>
        <stp>BAR</stp>
        <stp/>
        <stp>Time</stp>
        <stp>5</stp>
        <stp>-4290</stp>
        <stp>All</stp>
        <stp/>
        <stp/>
        <stp>False</stp>
        <stp>T</stp>
        <tr r="P4292" s="2"/>
      </tp>
      <tp>
        <v>45798.715277777781</v>
        <stp/>
        <stp>StudyData</stp>
        <stp>EP</stp>
        <stp>BAR</stp>
        <stp/>
        <stp>Time</stp>
        <stp>5</stp>
        <stp>-4280</stp>
        <stp>All</stp>
        <stp/>
        <stp/>
        <stp>False</stp>
        <stp>T</stp>
        <tr r="P4282" s="2"/>
      </tp>
      <tp>
        <v>45798.75</v>
        <stp/>
        <stp>StudyData</stp>
        <stp>EP</stp>
        <stp>BAR</stp>
        <stp/>
        <stp>Time</stp>
        <stp>5</stp>
        <stp>-4270</stp>
        <stp>All</stp>
        <stp/>
        <stp/>
        <stp>False</stp>
        <stp>T</stp>
        <tr r="P4272" s="2"/>
      </tp>
      <tp>
        <v>45798.784722222219</v>
        <stp/>
        <stp>StudyData</stp>
        <stp>EP</stp>
        <stp>BAR</stp>
        <stp/>
        <stp>Time</stp>
        <stp>5</stp>
        <stp>-4260</stp>
        <stp>All</stp>
        <stp/>
        <stp/>
        <stp>False</stp>
        <stp>T</stp>
        <tr r="P4262" s="2"/>
      </tp>
      <tp>
        <v>45798.819444444445</v>
        <stp/>
        <stp>StudyData</stp>
        <stp>EP</stp>
        <stp>BAR</stp>
        <stp/>
        <stp>Time</stp>
        <stp>5</stp>
        <stp>-4250</stp>
        <stp>All</stp>
        <stp/>
        <stp/>
        <stp>False</stp>
        <stp>T</stp>
        <tr r="P4252" s="2"/>
      </tp>
      <tp>
        <v>45798.854166666664</v>
        <stp/>
        <stp>StudyData</stp>
        <stp>EP</stp>
        <stp>BAR</stp>
        <stp/>
        <stp>Time</stp>
        <stp>5</stp>
        <stp>-4240</stp>
        <stp>All</stp>
        <stp/>
        <stp/>
        <stp>False</stp>
        <stp>T</stp>
        <tr r="P4242" s="2"/>
      </tp>
      <tp>
        <v>45798.888888888891</v>
        <stp/>
        <stp>StudyData</stp>
        <stp>EP</stp>
        <stp>BAR</stp>
        <stp/>
        <stp>Time</stp>
        <stp>5</stp>
        <stp>-4230</stp>
        <stp>All</stp>
        <stp/>
        <stp/>
        <stp>False</stp>
        <stp>T</stp>
        <tr r="P4232" s="2"/>
      </tp>
      <tp>
        <v>45798.923611111109</v>
        <stp/>
        <stp>StudyData</stp>
        <stp>EP</stp>
        <stp>BAR</stp>
        <stp/>
        <stp>Time</stp>
        <stp>5</stp>
        <stp>-4220</stp>
        <stp>All</stp>
        <stp/>
        <stp/>
        <stp>False</stp>
        <stp>T</stp>
        <tr r="P4222" s="2"/>
      </tp>
      <tp>
        <v>45798.958333333336</v>
        <stp/>
        <stp>StudyData</stp>
        <stp>EP</stp>
        <stp>BAR</stp>
        <stp/>
        <stp>Time</stp>
        <stp>5</stp>
        <stp>-4210</stp>
        <stp>All</stp>
        <stp/>
        <stp/>
        <stp>False</stp>
        <stp>T</stp>
        <tr r="P4212" s="2"/>
      </tp>
      <tp>
        <v>45798.993055555555</v>
        <stp/>
        <stp>StudyData</stp>
        <stp>EP</stp>
        <stp>BAR</stp>
        <stp/>
        <stp>Time</stp>
        <stp>5</stp>
        <stp>-4200</stp>
        <stp>All</stp>
        <stp/>
        <stp/>
        <stp>False</stp>
        <stp>T</stp>
        <tr r="P4202" s="2"/>
      </tp>
      <tp>
        <v>45799.027777777781</v>
        <stp/>
        <stp>StudyData</stp>
        <stp>EP</stp>
        <stp>BAR</stp>
        <stp/>
        <stp>Time</stp>
        <stp>5</stp>
        <stp>-4190</stp>
        <stp>All</stp>
        <stp/>
        <stp/>
        <stp>False</stp>
        <stp>T</stp>
        <tr r="P4192" s="2"/>
      </tp>
      <tp>
        <v>45799.0625</v>
        <stp/>
        <stp>StudyData</stp>
        <stp>EP</stp>
        <stp>BAR</stp>
        <stp/>
        <stp>Time</stp>
        <stp>5</stp>
        <stp>-4180</stp>
        <stp>All</stp>
        <stp/>
        <stp/>
        <stp>False</stp>
        <stp>T</stp>
        <tr r="P4182" s="2"/>
      </tp>
      <tp>
        <v>45799.097222222219</v>
        <stp/>
        <stp>StudyData</stp>
        <stp>EP</stp>
        <stp>BAR</stp>
        <stp/>
        <stp>Time</stp>
        <stp>5</stp>
        <stp>-4170</stp>
        <stp>All</stp>
        <stp/>
        <stp/>
        <stp>False</stp>
        <stp>T</stp>
        <tr r="P4172" s="2"/>
      </tp>
      <tp>
        <v>45799.131944444445</v>
        <stp/>
        <stp>StudyData</stp>
        <stp>EP</stp>
        <stp>BAR</stp>
        <stp/>
        <stp>Time</stp>
        <stp>5</stp>
        <stp>-4160</stp>
        <stp>All</stp>
        <stp/>
        <stp/>
        <stp>False</stp>
        <stp>T</stp>
        <tr r="P4162" s="2"/>
      </tp>
      <tp>
        <v>45799.166666666664</v>
        <stp/>
        <stp>StudyData</stp>
        <stp>EP</stp>
        <stp>BAR</stp>
        <stp/>
        <stp>Time</stp>
        <stp>5</stp>
        <stp>-4150</stp>
        <stp>All</stp>
        <stp/>
        <stp/>
        <stp>False</stp>
        <stp>T</stp>
        <tr r="P4152" s="2"/>
      </tp>
      <tp>
        <v>45799.201388888891</v>
        <stp/>
        <stp>StudyData</stp>
        <stp>EP</stp>
        <stp>BAR</stp>
        <stp/>
        <stp>Time</stp>
        <stp>5</stp>
        <stp>-4140</stp>
        <stp>All</stp>
        <stp/>
        <stp/>
        <stp>False</stp>
        <stp>T</stp>
        <tr r="P4142" s="2"/>
      </tp>
      <tp>
        <v>45799.236111111109</v>
        <stp/>
        <stp>StudyData</stp>
        <stp>EP</stp>
        <stp>BAR</stp>
        <stp/>
        <stp>Time</stp>
        <stp>5</stp>
        <stp>-4130</stp>
        <stp>All</stp>
        <stp/>
        <stp/>
        <stp>False</stp>
        <stp>T</stp>
        <tr r="P4132" s="2"/>
      </tp>
      <tp>
        <v>45799.270833333336</v>
        <stp/>
        <stp>StudyData</stp>
        <stp>EP</stp>
        <stp>BAR</stp>
        <stp/>
        <stp>Time</stp>
        <stp>5</stp>
        <stp>-4120</stp>
        <stp>All</stp>
        <stp/>
        <stp/>
        <stp>False</stp>
        <stp>T</stp>
        <tr r="P4122" s="2"/>
      </tp>
      <tp>
        <v>45799.305555555555</v>
        <stp/>
        <stp>StudyData</stp>
        <stp>EP</stp>
        <stp>BAR</stp>
        <stp/>
        <stp>Time</stp>
        <stp>5</stp>
        <stp>-4110</stp>
        <stp>All</stp>
        <stp/>
        <stp/>
        <stp>False</stp>
        <stp>T</stp>
        <tr r="P4112" s="2"/>
      </tp>
      <tp>
        <v>45799.340277777781</v>
        <stp/>
        <stp>StudyData</stp>
        <stp>EP</stp>
        <stp>BAR</stp>
        <stp/>
        <stp>Time</stp>
        <stp>5</stp>
        <stp>-4100</stp>
        <stp>All</stp>
        <stp/>
        <stp/>
        <stp>False</stp>
        <stp>T</stp>
        <tr r="P4102" s="2"/>
      </tp>
      <tp>
        <v>45799.375</v>
        <stp/>
        <stp>StudyData</stp>
        <stp>EP</stp>
        <stp>BAR</stp>
        <stp/>
        <stp>Time</stp>
        <stp>5</stp>
        <stp>-4090</stp>
        <stp>All</stp>
        <stp/>
        <stp/>
        <stp>False</stp>
        <stp>T</stp>
        <tr r="P4092" s="2"/>
      </tp>
      <tp>
        <v>45799.409722222219</v>
        <stp/>
        <stp>StudyData</stp>
        <stp>EP</stp>
        <stp>BAR</stp>
        <stp/>
        <stp>Time</stp>
        <stp>5</stp>
        <stp>-4080</stp>
        <stp>All</stp>
        <stp/>
        <stp/>
        <stp>False</stp>
        <stp>T</stp>
        <tr r="P4082" s="2"/>
      </tp>
      <tp>
        <v>45799.444444444445</v>
        <stp/>
        <stp>StudyData</stp>
        <stp>EP</stp>
        <stp>BAR</stp>
        <stp/>
        <stp>Time</stp>
        <stp>5</stp>
        <stp>-4070</stp>
        <stp>All</stp>
        <stp/>
        <stp/>
        <stp>False</stp>
        <stp>T</stp>
        <tr r="P4072" s="2"/>
      </tp>
      <tp>
        <v>45799.479166666664</v>
        <stp/>
        <stp>StudyData</stp>
        <stp>EP</stp>
        <stp>BAR</stp>
        <stp/>
        <stp>Time</stp>
        <stp>5</stp>
        <stp>-4060</stp>
        <stp>All</stp>
        <stp/>
        <stp/>
        <stp>False</stp>
        <stp>T</stp>
        <tr r="P4062" s="2"/>
      </tp>
      <tp>
        <v>45799.513888888891</v>
        <stp/>
        <stp>StudyData</stp>
        <stp>EP</stp>
        <stp>BAR</stp>
        <stp/>
        <stp>Time</stp>
        <stp>5</stp>
        <stp>-4050</stp>
        <stp>All</stp>
        <stp/>
        <stp/>
        <stp>False</stp>
        <stp>T</stp>
        <tr r="P4052" s="2"/>
      </tp>
      <tp>
        <v>45799.548611111109</v>
        <stp/>
        <stp>StudyData</stp>
        <stp>EP</stp>
        <stp>BAR</stp>
        <stp/>
        <stp>Time</stp>
        <stp>5</stp>
        <stp>-4040</stp>
        <stp>All</stp>
        <stp/>
        <stp/>
        <stp>False</stp>
        <stp>T</stp>
        <tr r="P4042" s="2"/>
      </tp>
      <tp>
        <v>45799.583333333336</v>
        <stp/>
        <stp>StudyData</stp>
        <stp>EP</stp>
        <stp>BAR</stp>
        <stp/>
        <stp>Time</stp>
        <stp>5</stp>
        <stp>-4030</stp>
        <stp>All</stp>
        <stp/>
        <stp/>
        <stp>False</stp>
        <stp>T</stp>
        <tr r="P4032" s="2"/>
      </tp>
      <tp>
        <v>45799.618055555555</v>
        <stp/>
        <stp>StudyData</stp>
        <stp>EP</stp>
        <stp>BAR</stp>
        <stp/>
        <stp>Time</stp>
        <stp>5</stp>
        <stp>-4020</stp>
        <stp>All</stp>
        <stp/>
        <stp/>
        <stp>False</stp>
        <stp>T</stp>
        <tr r="P4022" s="2"/>
      </tp>
      <tp>
        <v>45799.652777777781</v>
        <stp/>
        <stp>StudyData</stp>
        <stp>EP</stp>
        <stp>BAR</stp>
        <stp/>
        <stp>Time</stp>
        <stp>5</stp>
        <stp>-4010</stp>
        <stp>All</stp>
        <stp/>
        <stp/>
        <stp>False</stp>
        <stp>T</stp>
        <tr r="P4012" s="2"/>
      </tp>
      <tp>
        <v>45799.729166666664</v>
        <stp/>
        <stp>StudyData</stp>
        <stp>EP</stp>
        <stp>BAR</stp>
        <stp/>
        <stp>Time</stp>
        <stp>5</stp>
        <stp>-4000</stp>
        <stp>All</stp>
        <stp/>
        <stp/>
        <stp>False</stp>
        <stp>T</stp>
        <tr r="P4002" s="2"/>
      </tp>
      <tp>
        <v>45799.763888888891</v>
        <stp/>
        <stp>StudyData</stp>
        <stp>EP</stp>
        <stp>BAR</stp>
        <stp/>
        <stp>Time</stp>
        <stp>5</stp>
        <stp>-3990</stp>
        <stp>All</stp>
        <stp/>
        <stp/>
        <stp>False</stp>
        <stp>T</stp>
        <tr r="P3992" s="2"/>
      </tp>
      <tp>
        <v>45799.798611111109</v>
        <stp/>
        <stp>StudyData</stp>
        <stp>EP</stp>
        <stp>BAR</stp>
        <stp/>
        <stp>Time</stp>
        <stp>5</stp>
        <stp>-3980</stp>
        <stp>All</stp>
        <stp/>
        <stp/>
        <stp>False</stp>
        <stp>T</stp>
        <tr r="P3982" s="2"/>
      </tp>
      <tp>
        <v>45799.833333333336</v>
        <stp/>
        <stp>StudyData</stp>
        <stp>EP</stp>
        <stp>BAR</stp>
        <stp/>
        <stp>Time</stp>
        <stp>5</stp>
        <stp>-3970</stp>
        <stp>All</stp>
        <stp/>
        <stp/>
        <stp>False</stp>
        <stp>T</stp>
        <tr r="P3972" s="2"/>
      </tp>
      <tp>
        <v>45799.868055555555</v>
        <stp/>
        <stp>StudyData</stp>
        <stp>EP</stp>
        <stp>BAR</stp>
        <stp/>
        <stp>Time</stp>
        <stp>5</stp>
        <stp>-3960</stp>
        <stp>All</stp>
        <stp/>
        <stp/>
        <stp>False</stp>
        <stp>T</stp>
        <tr r="P3962" s="2"/>
      </tp>
      <tp>
        <v>45799.902777777781</v>
        <stp/>
        <stp>StudyData</stp>
        <stp>EP</stp>
        <stp>BAR</stp>
        <stp/>
        <stp>Time</stp>
        <stp>5</stp>
        <stp>-3950</stp>
        <stp>All</stp>
        <stp/>
        <stp/>
        <stp>False</stp>
        <stp>T</stp>
        <tr r="P3952" s="2"/>
      </tp>
      <tp>
        <v>45799.9375</v>
        <stp/>
        <stp>StudyData</stp>
        <stp>EP</stp>
        <stp>BAR</stp>
        <stp/>
        <stp>Time</stp>
        <stp>5</stp>
        <stp>-3940</stp>
        <stp>All</stp>
        <stp/>
        <stp/>
        <stp>False</stp>
        <stp>T</stp>
        <tr r="P3942" s="2"/>
      </tp>
      <tp>
        <v>45799.972222222219</v>
        <stp/>
        <stp>StudyData</stp>
        <stp>EP</stp>
        <stp>BAR</stp>
        <stp/>
        <stp>Time</stp>
        <stp>5</stp>
        <stp>-3930</stp>
        <stp>All</stp>
        <stp/>
        <stp/>
        <stp>False</stp>
        <stp>T</stp>
        <tr r="P3932" s="2"/>
      </tp>
      <tp>
        <v>45800.006944444445</v>
        <stp/>
        <stp>StudyData</stp>
        <stp>EP</stp>
        <stp>BAR</stp>
        <stp/>
        <stp>Time</stp>
        <stp>5</stp>
        <stp>-3920</stp>
        <stp>All</stp>
        <stp/>
        <stp/>
        <stp>False</stp>
        <stp>T</stp>
        <tr r="P3922" s="2"/>
      </tp>
      <tp>
        <v>45800.041666666664</v>
        <stp/>
        <stp>StudyData</stp>
        <stp>EP</stp>
        <stp>BAR</stp>
        <stp/>
        <stp>Time</stp>
        <stp>5</stp>
        <stp>-3910</stp>
        <stp>All</stp>
        <stp/>
        <stp/>
        <stp>False</stp>
        <stp>T</stp>
        <tr r="P3912" s="2"/>
      </tp>
      <tp>
        <v>45800.076388888891</v>
        <stp/>
        <stp>StudyData</stp>
        <stp>EP</stp>
        <stp>BAR</stp>
        <stp/>
        <stp>Time</stp>
        <stp>5</stp>
        <stp>-3900</stp>
        <stp>All</stp>
        <stp/>
        <stp/>
        <stp>False</stp>
        <stp>T</stp>
        <tr r="P3902" s="2"/>
      </tp>
      <tp>
        <v>45800.111111111109</v>
        <stp/>
        <stp>StudyData</stp>
        <stp>EP</stp>
        <stp>BAR</stp>
        <stp/>
        <stp>Time</stp>
        <stp>5</stp>
        <stp>-3890</stp>
        <stp>All</stp>
        <stp/>
        <stp/>
        <stp>False</stp>
        <stp>T</stp>
        <tr r="P3892" s="2"/>
      </tp>
      <tp>
        <v>45800.145833333336</v>
        <stp/>
        <stp>StudyData</stp>
        <stp>EP</stp>
        <stp>BAR</stp>
        <stp/>
        <stp>Time</stp>
        <stp>5</stp>
        <stp>-3880</stp>
        <stp>All</stp>
        <stp/>
        <stp/>
        <stp>False</stp>
        <stp>T</stp>
        <tr r="P3882" s="2"/>
      </tp>
      <tp>
        <v>45800.180555555555</v>
        <stp/>
        <stp>StudyData</stp>
        <stp>EP</stp>
        <stp>BAR</stp>
        <stp/>
        <stp>Time</stp>
        <stp>5</stp>
        <stp>-3870</stp>
        <stp>All</stp>
        <stp/>
        <stp/>
        <stp>False</stp>
        <stp>T</stp>
        <tr r="P3872" s="2"/>
      </tp>
      <tp>
        <v>45800.215277777781</v>
        <stp/>
        <stp>StudyData</stp>
        <stp>EP</stp>
        <stp>BAR</stp>
        <stp/>
        <stp>Time</stp>
        <stp>5</stp>
        <stp>-3860</stp>
        <stp>All</stp>
        <stp/>
        <stp/>
        <stp>False</stp>
        <stp>T</stp>
        <tr r="P3862" s="2"/>
      </tp>
      <tp>
        <v>45800.25</v>
        <stp/>
        <stp>StudyData</stp>
        <stp>EP</stp>
        <stp>BAR</stp>
        <stp/>
        <stp>Time</stp>
        <stp>5</stp>
        <stp>-3850</stp>
        <stp>All</stp>
        <stp/>
        <stp/>
        <stp>False</stp>
        <stp>T</stp>
        <tr r="P3852" s="2"/>
      </tp>
      <tp>
        <v>45800.284722222219</v>
        <stp/>
        <stp>StudyData</stp>
        <stp>EP</stp>
        <stp>BAR</stp>
        <stp/>
        <stp>Time</stp>
        <stp>5</stp>
        <stp>-3840</stp>
        <stp>All</stp>
        <stp/>
        <stp/>
        <stp>False</stp>
        <stp>T</stp>
        <tr r="P3842" s="2"/>
      </tp>
      <tp>
        <v>45800.319444444445</v>
        <stp/>
        <stp>StudyData</stp>
        <stp>EP</stp>
        <stp>BAR</stp>
        <stp/>
        <stp>Time</stp>
        <stp>5</stp>
        <stp>-3830</stp>
        <stp>All</stp>
        <stp/>
        <stp/>
        <stp>False</stp>
        <stp>T</stp>
        <tr r="P3832" s="2"/>
      </tp>
      <tp>
        <v>45800.354166666664</v>
        <stp/>
        <stp>StudyData</stp>
        <stp>EP</stp>
        <stp>BAR</stp>
        <stp/>
        <stp>Time</stp>
        <stp>5</stp>
        <stp>-3820</stp>
        <stp>All</stp>
        <stp/>
        <stp/>
        <stp>False</stp>
        <stp>T</stp>
        <tr r="P3822" s="2"/>
      </tp>
      <tp>
        <v>45800.388888888891</v>
        <stp/>
        <stp>StudyData</stp>
        <stp>EP</stp>
        <stp>BAR</stp>
        <stp/>
        <stp>Time</stp>
        <stp>5</stp>
        <stp>-3810</stp>
        <stp>All</stp>
        <stp/>
        <stp/>
        <stp>False</stp>
        <stp>T</stp>
        <tr r="P3812" s="2"/>
      </tp>
      <tp>
        <v>45800.423611111109</v>
        <stp/>
        <stp>StudyData</stp>
        <stp>EP</stp>
        <stp>BAR</stp>
        <stp/>
        <stp>Time</stp>
        <stp>5</stp>
        <stp>-3800</stp>
        <stp>All</stp>
        <stp/>
        <stp/>
        <stp>False</stp>
        <stp>T</stp>
        <tr r="P3802" s="2"/>
      </tp>
      <tp>
        <v>45800.458333333336</v>
        <stp/>
        <stp>StudyData</stp>
        <stp>EP</stp>
        <stp>BAR</stp>
        <stp/>
        <stp>Time</stp>
        <stp>5</stp>
        <stp>-3790</stp>
        <stp>All</stp>
        <stp/>
        <stp/>
        <stp>False</stp>
        <stp>T</stp>
        <tr r="P3792" s="2"/>
      </tp>
      <tp>
        <v>45800.493055555555</v>
        <stp/>
        <stp>StudyData</stp>
        <stp>EP</stp>
        <stp>BAR</stp>
        <stp/>
        <stp>Time</stp>
        <stp>5</stp>
        <stp>-3780</stp>
        <stp>All</stp>
        <stp/>
        <stp/>
        <stp>False</stp>
        <stp>T</stp>
        <tr r="P3782" s="2"/>
      </tp>
      <tp>
        <v>45800.527777777781</v>
        <stp/>
        <stp>StudyData</stp>
        <stp>EP</stp>
        <stp>BAR</stp>
        <stp/>
        <stp>Time</stp>
        <stp>5</stp>
        <stp>-3770</stp>
        <stp>All</stp>
        <stp/>
        <stp/>
        <stp>False</stp>
        <stp>T</stp>
        <tr r="P3772" s="2"/>
      </tp>
      <tp>
        <v>45800.5625</v>
        <stp/>
        <stp>StudyData</stp>
        <stp>EP</stp>
        <stp>BAR</stp>
        <stp/>
        <stp>Time</stp>
        <stp>5</stp>
        <stp>-3760</stp>
        <stp>All</stp>
        <stp/>
        <stp/>
        <stp>False</stp>
        <stp>T</stp>
        <tr r="P3762" s="2"/>
      </tp>
      <tp>
        <v>45800.597222222219</v>
        <stp/>
        <stp>StudyData</stp>
        <stp>EP</stp>
        <stp>BAR</stp>
        <stp/>
        <stp>Time</stp>
        <stp>5</stp>
        <stp>-3750</stp>
        <stp>All</stp>
        <stp/>
        <stp/>
        <stp>False</stp>
        <stp>T</stp>
        <tr r="P3752" s="2"/>
      </tp>
      <tp>
        <v>45800.631944444445</v>
        <stp/>
        <stp>StudyData</stp>
        <stp>EP</stp>
        <stp>BAR</stp>
        <stp/>
        <stp>Time</stp>
        <stp>5</stp>
        <stp>-3740</stp>
        <stp>All</stp>
        <stp/>
        <stp/>
        <stp>False</stp>
        <stp>T</stp>
        <tr r="P3742" s="2"/>
      </tp>
      <tp>
        <v>45802.708333333336</v>
        <stp/>
        <stp>StudyData</stp>
        <stp>EP</stp>
        <stp>BAR</stp>
        <stp/>
        <stp>Time</stp>
        <stp>5</stp>
        <stp>-3730</stp>
        <stp>All</stp>
        <stp/>
        <stp/>
        <stp>False</stp>
        <stp>T</stp>
        <tr r="P3732" s="2"/>
      </tp>
      <tp>
        <v>45802.743055555555</v>
        <stp/>
        <stp>StudyData</stp>
        <stp>EP</stp>
        <stp>BAR</stp>
        <stp/>
        <stp>Time</stp>
        <stp>5</stp>
        <stp>-3720</stp>
        <stp>All</stp>
        <stp/>
        <stp/>
        <stp>False</stp>
        <stp>T</stp>
        <tr r="P3722" s="2"/>
      </tp>
      <tp>
        <v>45802.777777777781</v>
        <stp/>
        <stp>StudyData</stp>
        <stp>EP</stp>
        <stp>BAR</stp>
        <stp/>
        <stp>Time</stp>
        <stp>5</stp>
        <stp>-3710</stp>
        <stp>All</stp>
        <stp/>
        <stp/>
        <stp>False</stp>
        <stp>T</stp>
        <tr r="P3712" s="2"/>
      </tp>
      <tp>
        <v>45802.8125</v>
        <stp/>
        <stp>StudyData</stp>
        <stp>EP</stp>
        <stp>BAR</stp>
        <stp/>
        <stp>Time</stp>
        <stp>5</stp>
        <stp>-3700</stp>
        <stp>All</stp>
        <stp/>
        <stp/>
        <stp>False</stp>
        <stp>T</stp>
        <tr r="P3702" s="2"/>
      </tp>
      <tp>
        <v>45802.847222222219</v>
        <stp/>
        <stp>StudyData</stp>
        <stp>EP</stp>
        <stp>BAR</stp>
        <stp/>
        <stp>Time</stp>
        <stp>5</stp>
        <stp>-3690</stp>
        <stp>All</stp>
        <stp/>
        <stp/>
        <stp>False</stp>
        <stp>T</stp>
        <tr r="P3692" s="2"/>
      </tp>
      <tp>
        <v>45802.881944444445</v>
        <stp/>
        <stp>StudyData</stp>
        <stp>EP</stp>
        <stp>BAR</stp>
        <stp/>
        <stp>Time</stp>
        <stp>5</stp>
        <stp>-3680</stp>
        <stp>All</stp>
        <stp/>
        <stp/>
        <stp>False</stp>
        <stp>T</stp>
        <tr r="P3682" s="2"/>
      </tp>
      <tp>
        <v>45802.916666666664</v>
        <stp/>
        <stp>StudyData</stp>
        <stp>EP</stp>
        <stp>BAR</stp>
        <stp/>
        <stp>Time</stp>
        <stp>5</stp>
        <stp>-3670</stp>
        <stp>All</stp>
        <stp/>
        <stp/>
        <stp>False</stp>
        <stp>T</stp>
        <tr r="P3672" s="2"/>
      </tp>
      <tp>
        <v>45802.951388888891</v>
        <stp/>
        <stp>StudyData</stp>
        <stp>EP</stp>
        <stp>BAR</stp>
        <stp/>
        <stp>Time</stp>
        <stp>5</stp>
        <stp>-3660</stp>
        <stp>All</stp>
        <stp/>
        <stp/>
        <stp>False</stp>
        <stp>T</stp>
        <tr r="P3662" s="2"/>
      </tp>
      <tp>
        <v>45802.986111111109</v>
        <stp/>
        <stp>StudyData</stp>
        <stp>EP</stp>
        <stp>BAR</stp>
        <stp/>
        <stp>Time</stp>
        <stp>5</stp>
        <stp>-3650</stp>
        <stp>All</stp>
        <stp/>
        <stp/>
        <stp>False</stp>
        <stp>T</stp>
        <tr r="P3652" s="2"/>
      </tp>
      <tp>
        <v>45803.020833333336</v>
        <stp/>
        <stp>StudyData</stp>
        <stp>EP</stp>
        <stp>BAR</stp>
        <stp/>
        <stp>Time</stp>
        <stp>5</stp>
        <stp>-3640</stp>
        <stp>All</stp>
        <stp/>
        <stp/>
        <stp>False</stp>
        <stp>T</stp>
        <tr r="P3642" s="2"/>
      </tp>
      <tp>
        <v>45803.055555555555</v>
        <stp/>
        <stp>StudyData</stp>
        <stp>EP</stp>
        <stp>BAR</stp>
        <stp/>
        <stp>Time</stp>
        <stp>5</stp>
        <stp>-3630</stp>
        <stp>All</stp>
        <stp/>
        <stp/>
        <stp>False</stp>
        <stp>T</stp>
        <tr r="P3632" s="2"/>
      </tp>
      <tp>
        <v>45803.090277777781</v>
        <stp/>
        <stp>StudyData</stp>
        <stp>EP</stp>
        <stp>BAR</stp>
        <stp/>
        <stp>Time</stp>
        <stp>5</stp>
        <stp>-3620</stp>
        <stp>All</stp>
        <stp/>
        <stp/>
        <stp>False</stp>
        <stp>T</stp>
        <tr r="P3622" s="2"/>
      </tp>
      <tp>
        <v>45803.125</v>
        <stp/>
        <stp>StudyData</stp>
        <stp>EP</stp>
        <stp>BAR</stp>
        <stp/>
        <stp>Time</stp>
        <stp>5</stp>
        <stp>-3610</stp>
        <stp>All</stp>
        <stp/>
        <stp/>
        <stp>False</stp>
        <stp>T</stp>
        <tr r="P3612" s="2"/>
      </tp>
      <tp>
        <v>45803.159722222219</v>
        <stp/>
        <stp>StudyData</stp>
        <stp>EP</stp>
        <stp>BAR</stp>
        <stp/>
        <stp>Time</stp>
        <stp>5</stp>
        <stp>-3600</stp>
        <stp>All</stp>
        <stp/>
        <stp/>
        <stp>False</stp>
        <stp>T</stp>
        <tr r="P3602" s="2"/>
      </tp>
      <tp>
        <v>45803.194444444445</v>
        <stp/>
        <stp>StudyData</stp>
        <stp>EP</stp>
        <stp>BAR</stp>
        <stp/>
        <stp>Time</stp>
        <stp>5</stp>
        <stp>-3590</stp>
        <stp>All</stp>
        <stp/>
        <stp/>
        <stp>False</stp>
        <stp>T</stp>
        <tr r="P3592" s="2"/>
      </tp>
      <tp>
        <v>45803.229166666664</v>
        <stp/>
        <stp>StudyData</stp>
        <stp>EP</stp>
        <stp>BAR</stp>
        <stp/>
        <stp>Time</stp>
        <stp>5</stp>
        <stp>-3580</stp>
        <stp>All</stp>
        <stp/>
        <stp/>
        <stp>False</stp>
        <stp>T</stp>
        <tr r="P3582" s="2"/>
      </tp>
      <tp>
        <v>45803.263888888891</v>
        <stp/>
        <stp>StudyData</stp>
        <stp>EP</stp>
        <stp>BAR</stp>
        <stp/>
        <stp>Time</stp>
        <stp>5</stp>
        <stp>-3570</stp>
        <stp>All</stp>
        <stp/>
        <stp/>
        <stp>False</stp>
        <stp>T</stp>
        <tr r="P3572" s="2"/>
      </tp>
      <tp>
        <v>45803.298611111109</v>
        <stp/>
        <stp>StudyData</stp>
        <stp>EP</stp>
        <stp>BAR</stp>
        <stp/>
        <stp>Time</stp>
        <stp>5</stp>
        <stp>-3560</stp>
        <stp>All</stp>
        <stp/>
        <stp/>
        <stp>False</stp>
        <stp>T</stp>
        <tr r="P3562" s="2"/>
      </tp>
      <tp>
        <v>45803.333333333336</v>
        <stp/>
        <stp>StudyData</stp>
        <stp>EP</stp>
        <stp>BAR</stp>
        <stp/>
        <stp>Time</stp>
        <stp>5</stp>
        <stp>-3550</stp>
        <stp>All</stp>
        <stp/>
        <stp/>
        <stp>False</stp>
        <stp>T</stp>
        <tr r="P3552" s="2"/>
      </tp>
      <tp>
        <v>45803.368055555555</v>
        <stp/>
        <stp>StudyData</stp>
        <stp>EP</stp>
        <stp>BAR</stp>
        <stp/>
        <stp>Time</stp>
        <stp>5</stp>
        <stp>-3540</stp>
        <stp>All</stp>
        <stp/>
        <stp/>
        <stp>False</stp>
        <stp>T</stp>
        <tr r="P3542" s="2"/>
      </tp>
      <tp>
        <v>45803.402777777781</v>
        <stp/>
        <stp>StudyData</stp>
        <stp>EP</stp>
        <stp>BAR</stp>
        <stp/>
        <stp>Time</stp>
        <stp>5</stp>
        <stp>-3530</stp>
        <stp>All</stp>
        <stp/>
        <stp/>
        <stp>False</stp>
        <stp>T</stp>
        <tr r="P3532" s="2"/>
      </tp>
      <tp>
        <v>45803.4375</v>
        <stp/>
        <stp>StudyData</stp>
        <stp>EP</stp>
        <stp>BAR</stp>
        <stp/>
        <stp>Time</stp>
        <stp>5</stp>
        <stp>-3520</stp>
        <stp>All</stp>
        <stp/>
        <stp/>
        <stp>False</stp>
        <stp>T</stp>
        <tr r="P3522" s="2"/>
      </tp>
      <tp>
        <v>45803.472222222219</v>
        <stp/>
        <stp>StudyData</stp>
        <stp>EP</stp>
        <stp>BAR</stp>
        <stp/>
        <stp>Time</stp>
        <stp>5</stp>
        <stp>-3510</stp>
        <stp>All</stp>
        <stp/>
        <stp/>
        <stp>False</stp>
        <stp>T</stp>
        <tr r="P3512" s="2"/>
      </tp>
      <tp>
        <v>45803.715277777781</v>
        <stp/>
        <stp>StudyData</stp>
        <stp>EP</stp>
        <stp>BAR</stp>
        <stp/>
        <stp>Time</stp>
        <stp>5</stp>
        <stp>-3500</stp>
        <stp>All</stp>
        <stp/>
        <stp/>
        <stp>False</stp>
        <stp>T</stp>
        <tr r="P3502" s="2"/>
      </tp>
      <tp>
        <v>45803.75</v>
        <stp/>
        <stp>StudyData</stp>
        <stp>EP</stp>
        <stp>BAR</stp>
        <stp/>
        <stp>Time</stp>
        <stp>5</stp>
        <stp>-3490</stp>
        <stp>All</stp>
        <stp/>
        <stp/>
        <stp>False</stp>
        <stp>T</stp>
        <tr r="P3492" s="2"/>
      </tp>
      <tp>
        <v>45803.784722222219</v>
        <stp/>
        <stp>StudyData</stp>
        <stp>EP</stp>
        <stp>BAR</stp>
        <stp/>
        <stp>Time</stp>
        <stp>5</stp>
        <stp>-3480</stp>
        <stp>All</stp>
        <stp/>
        <stp/>
        <stp>False</stp>
        <stp>T</stp>
        <tr r="P3482" s="2"/>
      </tp>
      <tp>
        <v>45803.819444444445</v>
        <stp/>
        <stp>StudyData</stp>
        <stp>EP</stp>
        <stp>BAR</stp>
        <stp/>
        <stp>Time</stp>
        <stp>5</stp>
        <stp>-3470</stp>
        <stp>All</stp>
        <stp/>
        <stp/>
        <stp>False</stp>
        <stp>T</stp>
        <tr r="P3472" s="2"/>
      </tp>
      <tp>
        <v>45803.854166666664</v>
        <stp/>
        <stp>StudyData</stp>
        <stp>EP</stp>
        <stp>BAR</stp>
        <stp/>
        <stp>Time</stp>
        <stp>5</stp>
        <stp>-3460</stp>
        <stp>All</stp>
        <stp/>
        <stp/>
        <stp>False</stp>
        <stp>T</stp>
        <tr r="P3462" s="2"/>
      </tp>
      <tp>
        <v>45803.888888888891</v>
        <stp/>
        <stp>StudyData</stp>
        <stp>EP</stp>
        <stp>BAR</stp>
        <stp/>
        <stp>Time</stp>
        <stp>5</stp>
        <stp>-3450</stp>
        <stp>All</stp>
        <stp/>
        <stp/>
        <stp>False</stp>
        <stp>T</stp>
        <tr r="P3452" s="2"/>
      </tp>
      <tp>
        <v>45803.923611111109</v>
        <stp/>
        <stp>StudyData</stp>
        <stp>EP</stp>
        <stp>BAR</stp>
        <stp/>
        <stp>Time</stp>
        <stp>5</stp>
        <stp>-3440</stp>
        <stp>All</stp>
        <stp/>
        <stp/>
        <stp>False</stp>
        <stp>T</stp>
        <tr r="P3442" s="2"/>
      </tp>
      <tp>
        <v>45803.958333333336</v>
        <stp/>
        <stp>StudyData</stp>
        <stp>EP</stp>
        <stp>BAR</stp>
        <stp/>
        <stp>Time</stp>
        <stp>5</stp>
        <stp>-3430</stp>
        <stp>All</stp>
        <stp/>
        <stp/>
        <stp>False</stp>
        <stp>T</stp>
        <tr r="P3432" s="2"/>
      </tp>
      <tp>
        <v>45803.993055555555</v>
        <stp/>
        <stp>StudyData</stp>
        <stp>EP</stp>
        <stp>BAR</stp>
        <stp/>
        <stp>Time</stp>
        <stp>5</stp>
        <stp>-3420</stp>
        <stp>All</stp>
        <stp/>
        <stp/>
        <stp>False</stp>
        <stp>T</stp>
        <tr r="P3422" s="2"/>
      </tp>
      <tp>
        <v>45804.027777777781</v>
        <stp/>
        <stp>StudyData</stp>
        <stp>EP</stp>
        <stp>BAR</stp>
        <stp/>
        <stp>Time</stp>
        <stp>5</stp>
        <stp>-3410</stp>
        <stp>All</stp>
        <stp/>
        <stp/>
        <stp>False</stp>
        <stp>T</stp>
        <tr r="P3412" s="2"/>
      </tp>
      <tp>
        <v>45804.0625</v>
        <stp/>
        <stp>StudyData</stp>
        <stp>EP</stp>
        <stp>BAR</stp>
        <stp/>
        <stp>Time</stp>
        <stp>5</stp>
        <stp>-3400</stp>
        <stp>All</stp>
        <stp/>
        <stp/>
        <stp>False</stp>
        <stp>T</stp>
        <tr r="P3402" s="2"/>
      </tp>
      <tp>
        <v>45804.097222222219</v>
        <stp/>
        <stp>StudyData</stp>
        <stp>EP</stp>
        <stp>BAR</stp>
        <stp/>
        <stp>Time</stp>
        <stp>5</stp>
        <stp>-3390</stp>
        <stp>All</stp>
        <stp/>
        <stp/>
        <stp>False</stp>
        <stp>T</stp>
        <tr r="P3392" s="2"/>
      </tp>
      <tp>
        <v>45804.131944444445</v>
        <stp/>
        <stp>StudyData</stp>
        <stp>EP</stp>
        <stp>BAR</stp>
        <stp/>
        <stp>Time</stp>
        <stp>5</stp>
        <stp>-3380</stp>
        <stp>All</stp>
        <stp/>
        <stp/>
        <stp>False</stp>
        <stp>T</stp>
        <tr r="P3382" s="2"/>
      </tp>
      <tp>
        <v>45804.166666666664</v>
        <stp/>
        <stp>StudyData</stp>
        <stp>EP</stp>
        <stp>BAR</stp>
        <stp/>
        <stp>Time</stp>
        <stp>5</stp>
        <stp>-3370</stp>
        <stp>All</stp>
        <stp/>
        <stp/>
        <stp>False</stp>
        <stp>T</stp>
        <tr r="P3372" s="2"/>
      </tp>
      <tp>
        <v>45804.201388888891</v>
        <stp/>
        <stp>StudyData</stp>
        <stp>EP</stp>
        <stp>BAR</stp>
        <stp/>
        <stp>Time</stp>
        <stp>5</stp>
        <stp>-3360</stp>
        <stp>All</stp>
        <stp/>
        <stp/>
        <stp>False</stp>
        <stp>T</stp>
        <tr r="P3362" s="2"/>
      </tp>
      <tp>
        <v>45804.236111111109</v>
        <stp/>
        <stp>StudyData</stp>
        <stp>EP</stp>
        <stp>BAR</stp>
        <stp/>
        <stp>Time</stp>
        <stp>5</stp>
        <stp>-3350</stp>
        <stp>All</stp>
        <stp/>
        <stp/>
        <stp>False</stp>
        <stp>T</stp>
        <tr r="P3352" s="2"/>
      </tp>
      <tp>
        <v>45804.270833333336</v>
        <stp/>
        <stp>StudyData</stp>
        <stp>EP</stp>
        <stp>BAR</stp>
        <stp/>
        <stp>Time</stp>
        <stp>5</stp>
        <stp>-3340</stp>
        <stp>All</stp>
        <stp/>
        <stp/>
        <stp>False</stp>
        <stp>T</stp>
        <tr r="P3342" s="2"/>
      </tp>
      <tp>
        <v>45804.305555555555</v>
        <stp/>
        <stp>StudyData</stp>
        <stp>EP</stp>
        <stp>BAR</stp>
        <stp/>
        <stp>Time</stp>
        <stp>5</stp>
        <stp>-3330</stp>
        <stp>All</stp>
        <stp/>
        <stp/>
        <stp>False</stp>
        <stp>T</stp>
        <tr r="P3332" s="2"/>
      </tp>
      <tp>
        <v>45804.340277777781</v>
        <stp/>
        <stp>StudyData</stp>
        <stp>EP</stp>
        <stp>BAR</stp>
        <stp/>
        <stp>Time</stp>
        <stp>5</stp>
        <stp>-3320</stp>
        <stp>All</stp>
        <stp/>
        <stp/>
        <stp>False</stp>
        <stp>T</stp>
        <tr r="P3322" s="2"/>
      </tp>
      <tp>
        <v>45804.375</v>
        <stp/>
        <stp>StudyData</stp>
        <stp>EP</stp>
        <stp>BAR</stp>
        <stp/>
        <stp>Time</stp>
        <stp>5</stp>
        <stp>-3310</stp>
        <stp>All</stp>
        <stp/>
        <stp/>
        <stp>False</stp>
        <stp>T</stp>
        <tr r="P3312" s="2"/>
      </tp>
      <tp>
        <v>45804.409722222219</v>
        <stp/>
        <stp>StudyData</stp>
        <stp>EP</stp>
        <stp>BAR</stp>
        <stp/>
        <stp>Time</stp>
        <stp>5</stp>
        <stp>-3300</stp>
        <stp>All</stp>
        <stp/>
        <stp/>
        <stp>False</stp>
        <stp>T</stp>
        <tr r="P3302" s="2"/>
      </tp>
      <tp>
        <v>45804.444444444445</v>
        <stp/>
        <stp>StudyData</stp>
        <stp>EP</stp>
        <stp>BAR</stp>
        <stp/>
        <stp>Time</stp>
        <stp>5</stp>
        <stp>-3290</stp>
        <stp>All</stp>
        <stp/>
        <stp/>
        <stp>False</stp>
        <stp>T</stp>
        <tr r="P3292" s="2"/>
      </tp>
      <tp>
        <v>45804.479166666664</v>
        <stp/>
        <stp>StudyData</stp>
        <stp>EP</stp>
        <stp>BAR</stp>
        <stp/>
        <stp>Time</stp>
        <stp>5</stp>
        <stp>-3280</stp>
        <stp>All</stp>
        <stp/>
        <stp/>
        <stp>False</stp>
        <stp>T</stp>
        <tr r="P3282" s="2"/>
      </tp>
      <tp>
        <v>45804.513888888891</v>
        <stp/>
        <stp>StudyData</stp>
        <stp>EP</stp>
        <stp>BAR</stp>
        <stp/>
        <stp>Time</stp>
        <stp>5</stp>
        <stp>-3270</stp>
        <stp>All</stp>
        <stp/>
        <stp/>
        <stp>False</stp>
        <stp>T</stp>
        <tr r="P3272" s="2"/>
      </tp>
      <tp>
        <v>45804.548611111109</v>
        <stp/>
        <stp>StudyData</stp>
        <stp>EP</stp>
        <stp>BAR</stp>
        <stp/>
        <stp>Time</stp>
        <stp>5</stp>
        <stp>-3260</stp>
        <stp>All</stp>
        <stp/>
        <stp/>
        <stp>False</stp>
        <stp>T</stp>
        <tr r="P3262" s="2"/>
      </tp>
      <tp>
        <v>45804.583333333336</v>
        <stp/>
        <stp>StudyData</stp>
        <stp>EP</stp>
        <stp>BAR</stp>
        <stp/>
        <stp>Time</stp>
        <stp>5</stp>
        <stp>-3250</stp>
        <stp>All</stp>
        <stp/>
        <stp/>
        <stp>False</stp>
        <stp>T</stp>
        <tr r="P3252" s="2"/>
      </tp>
      <tp>
        <v>45804.618055555555</v>
        <stp/>
        <stp>StudyData</stp>
        <stp>EP</stp>
        <stp>BAR</stp>
        <stp/>
        <stp>Time</stp>
        <stp>5</stp>
        <stp>-3240</stp>
        <stp>All</stp>
        <stp/>
        <stp/>
        <stp>False</stp>
        <stp>T</stp>
        <tr r="P3242" s="2"/>
      </tp>
      <tp>
        <v>45804.652777777781</v>
        <stp/>
        <stp>StudyData</stp>
        <stp>EP</stp>
        <stp>BAR</stp>
        <stp/>
        <stp>Time</stp>
        <stp>5</stp>
        <stp>-3230</stp>
        <stp>All</stp>
        <stp/>
        <stp/>
        <stp>False</stp>
        <stp>T</stp>
        <tr r="P3232" s="2"/>
      </tp>
      <tp>
        <v>45804.729166666664</v>
        <stp/>
        <stp>StudyData</stp>
        <stp>EP</stp>
        <stp>BAR</stp>
        <stp/>
        <stp>Time</stp>
        <stp>5</stp>
        <stp>-3220</stp>
        <stp>All</stp>
        <stp/>
        <stp/>
        <stp>False</stp>
        <stp>T</stp>
        <tr r="P3222" s="2"/>
      </tp>
      <tp>
        <v>45804.763888888891</v>
        <stp/>
        <stp>StudyData</stp>
        <stp>EP</stp>
        <stp>BAR</stp>
        <stp/>
        <stp>Time</stp>
        <stp>5</stp>
        <stp>-3210</stp>
        <stp>All</stp>
        <stp/>
        <stp/>
        <stp>False</stp>
        <stp>T</stp>
        <tr r="P3212" s="2"/>
      </tp>
      <tp>
        <v>45804.798611111109</v>
        <stp/>
        <stp>StudyData</stp>
        <stp>EP</stp>
        <stp>BAR</stp>
        <stp/>
        <stp>Time</stp>
        <stp>5</stp>
        <stp>-3200</stp>
        <stp>All</stp>
        <stp/>
        <stp/>
        <stp>False</stp>
        <stp>T</stp>
        <tr r="P3202" s="2"/>
      </tp>
      <tp>
        <v>45804.833333333336</v>
        <stp/>
        <stp>StudyData</stp>
        <stp>EP</stp>
        <stp>BAR</stp>
        <stp/>
        <stp>Time</stp>
        <stp>5</stp>
        <stp>-3190</stp>
        <stp>All</stp>
        <stp/>
        <stp/>
        <stp>False</stp>
        <stp>T</stp>
        <tr r="P3192" s="2"/>
      </tp>
      <tp>
        <v>45804.868055555555</v>
        <stp/>
        <stp>StudyData</stp>
        <stp>EP</stp>
        <stp>BAR</stp>
        <stp/>
        <stp>Time</stp>
        <stp>5</stp>
        <stp>-3180</stp>
        <stp>All</stp>
        <stp/>
        <stp/>
        <stp>False</stp>
        <stp>T</stp>
        <tr r="P3182" s="2"/>
      </tp>
      <tp>
        <v>45804.902777777781</v>
        <stp/>
        <stp>StudyData</stp>
        <stp>EP</stp>
        <stp>BAR</stp>
        <stp/>
        <stp>Time</stp>
        <stp>5</stp>
        <stp>-3170</stp>
        <stp>All</stp>
        <stp/>
        <stp/>
        <stp>False</stp>
        <stp>T</stp>
        <tr r="P3172" s="2"/>
      </tp>
      <tp>
        <v>45804.9375</v>
        <stp/>
        <stp>StudyData</stp>
        <stp>EP</stp>
        <stp>BAR</stp>
        <stp/>
        <stp>Time</stp>
        <stp>5</stp>
        <stp>-3160</stp>
        <stp>All</stp>
        <stp/>
        <stp/>
        <stp>False</stp>
        <stp>T</stp>
        <tr r="P3162" s="2"/>
      </tp>
      <tp>
        <v>45804.972222222219</v>
        <stp/>
        <stp>StudyData</stp>
        <stp>EP</stp>
        <stp>BAR</stp>
        <stp/>
        <stp>Time</stp>
        <stp>5</stp>
        <stp>-3150</stp>
        <stp>All</stp>
        <stp/>
        <stp/>
        <stp>False</stp>
        <stp>T</stp>
        <tr r="P3152" s="2"/>
      </tp>
      <tp>
        <v>45805.006944444445</v>
        <stp/>
        <stp>StudyData</stp>
        <stp>EP</stp>
        <stp>BAR</stp>
        <stp/>
        <stp>Time</stp>
        <stp>5</stp>
        <stp>-3140</stp>
        <stp>All</stp>
        <stp/>
        <stp/>
        <stp>False</stp>
        <stp>T</stp>
        <tr r="P3142" s="2"/>
      </tp>
      <tp>
        <v>45805.041666666664</v>
        <stp/>
        <stp>StudyData</stp>
        <stp>EP</stp>
        <stp>BAR</stp>
        <stp/>
        <stp>Time</stp>
        <stp>5</stp>
        <stp>-3130</stp>
        <stp>All</stp>
        <stp/>
        <stp/>
        <stp>False</stp>
        <stp>T</stp>
        <tr r="P3132" s="2"/>
      </tp>
      <tp>
        <v>45805.076388888891</v>
        <stp/>
        <stp>StudyData</stp>
        <stp>EP</stp>
        <stp>BAR</stp>
        <stp/>
        <stp>Time</stp>
        <stp>5</stp>
        <stp>-3120</stp>
        <stp>All</stp>
        <stp/>
        <stp/>
        <stp>False</stp>
        <stp>T</stp>
        <tr r="P3122" s="2"/>
      </tp>
      <tp>
        <v>45805.111111111109</v>
        <stp/>
        <stp>StudyData</stp>
        <stp>EP</stp>
        <stp>BAR</stp>
        <stp/>
        <stp>Time</stp>
        <stp>5</stp>
        <stp>-3110</stp>
        <stp>All</stp>
        <stp/>
        <stp/>
        <stp>False</stp>
        <stp>T</stp>
        <tr r="P3112" s="2"/>
      </tp>
      <tp>
        <v>45805.145833333336</v>
        <stp/>
        <stp>StudyData</stp>
        <stp>EP</stp>
        <stp>BAR</stp>
        <stp/>
        <stp>Time</stp>
        <stp>5</stp>
        <stp>-3100</stp>
        <stp>All</stp>
        <stp/>
        <stp/>
        <stp>False</stp>
        <stp>T</stp>
        <tr r="P3102" s="2"/>
      </tp>
      <tp>
        <v>45805.180555555555</v>
        <stp/>
        <stp>StudyData</stp>
        <stp>EP</stp>
        <stp>BAR</stp>
        <stp/>
        <stp>Time</stp>
        <stp>5</stp>
        <stp>-3090</stp>
        <stp>All</stp>
        <stp/>
        <stp/>
        <stp>False</stp>
        <stp>T</stp>
        <tr r="P3092" s="2"/>
      </tp>
      <tp>
        <v>45805.215277777781</v>
        <stp/>
        <stp>StudyData</stp>
        <stp>EP</stp>
        <stp>BAR</stp>
        <stp/>
        <stp>Time</stp>
        <stp>5</stp>
        <stp>-3080</stp>
        <stp>All</stp>
        <stp/>
        <stp/>
        <stp>False</stp>
        <stp>T</stp>
        <tr r="P3082" s="2"/>
      </tp>
      <tp>
        <v>45805.25</v>
        <stp/>
        <stp>StudyData</stp>
        <stp>EP</stp>
        <stp>BAR</stp>
        <stp/>
        <stp>Time</stp>
        <stp>5</stp>
        <stp>-3070</stp>
        <stp>All</stp>
        <stp/>
        <stp/>
        <stp>False</stp>
        <stp>T</stp>
        <tr r="P3072" s="2"/>
      </tp>
      <tp>
        <v>45805.284722222219</v>
        <stp/>
        <stp>StudyData</stp>
        <stp>EP</stp>
        <stp>BAR</stp>
        <stp/>
        <stp>Time</stp>
        <stp>5</stp>
        <stp>-3060</stp>
        <stp>All</stp>
        <stp/>
        <stp/>
        <stp>False</stp>
        <stp>T</stp>
        <tr r="P3062" s="2"/>
      </tp>
      <tp>
        <v>45805.319444444445</v>
        <stp/>
        <stp>StudyData</stp>
        <stp>EP</stp>
        <stp>BAR</stp>
        <stp/>
        <stp>Time</stp>
        <stp>5</stp>
        <stp>-3050</stp>
        <stp>All</stp>
        <stp/>
        <stp/>
        <stp>False</stp>
        <stp>T</stp>
        <tr r="P3052" s="2"/>
      </tp>
      <tp>
        <v>45805.354166666664</v>
        <stp/>
        <stp>StudyData</stp>
        <stp>EP</stp>
        <stp>BAR</stp>
        <stp/>
        <stp>Time</stp>
        <stp>5</stp>
        <stp>-3040</stp>
        <stp>All</stp>
        <stp/>
        <stp/>
        <stp>False</stp>
        <stp>T</stp>
        <tr r="P3042" s="2"/>
      </tp>
      <tp>
        <v>45805.388888888891</v>
        <stp/>
        <stp>StudyData</stp>
        <stp>EP</stp>
        <stp>BAR</stp>
        <stp/>
        <stp>Time</stp>
        <stp>5</stp>
        <stp>-3030</stp>
        <stp>All</stp>
        <stp/>
        <stp/>
        <stp>False</stp>
        <stp>T</stp>
        <tr r="P3032" s="2"/>
      </tp>
      <tp>
        <v>45805.423611111109</v>
        <stp/>
        <stp>StudyData</stp>
        <stp>EP</stp>
        <stp>BAR</stp>
        <stp/>
        <stp>Time</stp>
        <stp>5</stp>
        <stp>-3020</stp>
        <stp>All</stp>
        <stp/>
        <stp/>
        <stp>False</stp>
        <stp>T</stp>
        <tr r="P3022" s="2"/>
      </tp>
      <tp>
        <v>45805.458333333336</v>
        <stp/>
        <stp>StudyData</stp>
        <stp>EP</stp>
        <stp>BAR</stp>
        <stp/>
        <stp>Time</stp>
        <stp>5</stp>
        <stp>-3010</stp>
        <stp>All</stp>
        <stp/>
        <stp/>
        <stp>False</stp>
        <stp>T</stp>
        <tr r="P3012" s="2"/>
      </tp>
      <tp>
        <v>45805.493055555555</v>
        <stp/>
        <stp>StudyData</stp>
        <stp>EP</stp>
        <stp>BAR</stp>
        <stp/>
        <stp>Time</stp>
        <stp>5</stp>
        <stp>-3000</stp>
        <stp>All</stp>
        <stp/>
        <stp/>
        <stp>False</stp>
        <stp>T</stp>
        <tr r="P3002" s="2"/>
      </tp>
      <tp>
        <v>45805.527777777781</v>
        <stp/>
        <stp>StudyData</stp>
        <stp>EP</stp>
        <stp>BAR</stp>
        <stp/>
        <stp>Time</stp>
        <stp>5</stp>
        <stp>-2990</stp>
        <stp>All</stp>
        <stp/>
        <stp/>
        <stp>False</stp>
        <stp>T</stp>
        <tr r="P2992" s="2"/>
      </tp>
      <tp>
        <v>45805.5625</v>
        <stp/>
        <stp>StudyData</stp>
        <stp>EP</stp>
        <stp>BAR</stp>
        <stp/>
        <stp>Time</stp>
        <stp>5</stp>
        <stp>-2980</stp>
        <stp>All</stp>
        <stp/>
        <stp/>
        <stp>False</stp>
        <stp>T</stp>
        <tr r="P2982" s="2"/>
      </tp>
      <tp>
        <v>45805.597222222219</v>
        <stp/>
        <stp>StudyData</stp>
        <stp>EP</stp>
        <stp>BAR</stp>
        <stp/>
        <stp>Time</stp>
        <stp>5</stp>
        <stp>-2970</stp>
        <stp>All</stp>
        <stp/>
        <stp/>
        <stp>False</stp>
        <stp>T</stp>
        <tr r="P2972" s="2"/>
      </tp>
      <tp>
        <v>45805.631944444445</v>
        <stp/>
        <stp>StudyData</stp>
        <stp>EP</stp>
        <stp>BAR</stp>
        <stp/>
        <stp>Time</stp>
        <stp>5</stp>
        <stp>-2960</stp>
        <stp>All</stp>
        <stp/>
        <stp/>
        <stp>False</stp>
        <stp>T</stp>
        <tr r="P2962" s="2"/>
      </tp>
      <tp>
        <v>45805.708333333336</v>
        <stp/>
        <stp>StudyData</stp>
        <stp>EP</stp>
        <stp>BAR</stp>
        <stp/>
        <stp>Time</stp>
        <stp>5</stp>
        <stp>-2950</stp>
        <stp>All</stp>
        <stp/>
        <stp/>
        <stp>False</stp>
        <stp>T</stp>
        <tr r="P2952" s="2"/>
      </tp>
      <tp>
        <v>45805.743055555555</v>
        <stp/>
        <stp>StudyData</stp>
        <stp>EP</stp>
        <stp>BAR</stp>
        <stp/>
        <stp>Time</stp>
        <stp>5</stp>
        <stp>-2940</stp>
        <stp>All</stp>
        <stp/>
        <stp/>
        <stp>False</stp>
        <stp>T</stp>
        <tr r="P2942" s="2"/>
      </tp>
      <tp>
        <v>45805.777777777781</v>
        <stp/>
        <stp>StudyData</stp>
        <stp>EP</stp>
        <stp>BAR</stp>
        <stp/>
        <stp>Time</stp>
        <stp>5</stp>
        <stp>-2930</stp>
        <stp>All</stp>
        <stp/>
        <stp/>
        <stp>False</stp>
        <stp>T</stp>
        <tr r="P2932" s="2"/>
      </tp>
      <tp>
        <v>45805.8125</v>
        <stp/>
        <stp>StudyData</stp>
        <stp>EP</stp>
        <stp>BAR</stp>
        <stp/>
        <stp>Time</stp>
        <stp>5</stp>
        <stp>-2920</stp>
        <stp>All</stp>
        <stp/>
        <stp/>
        <stp>False</stp>
        <stp>T</stp>
        <tr r="P2922" s="2"/>
      </tp>
      <tp>
        <v>45805.847222222219</v>
        <stp/>
        <stp>StudyData</stp>
        <stp>EP</stp>
        <stp>BAR</stp>
        <stp/>
        <stp>Time</stp>
        <stp>5</stp>
        <stp>-2910</stp>
        <stp>All</stp>
        <stp/>
        <stp/>
        <stp>False</stp>
        <stp>T</stp>
        <tr r="P2912" s="2"/>
      </tp>
      <tp>
        <v>45805.881944444445</v>
        <stp/>
        <stp>StudyData</stp>
        <stp>EP</stp>
        <stp>BAR</stp>
        <stp/>
        <stp>Time</stp>
        <stp>5</stp>
        <stp>-2900</stp>
        <stp>All</stp>
        <stp/>
        <stp/>
        <stp>False</stp>
        <stp>T</stp>
        <tr r="P2902" s="2"/>
      </tp>
      <tp>
        <v>45805.916666666664</v>
        <stp/>
        <stp>StudyData</stp>
        <stp>EP</stp>
        <stp>BAR</stp>
        <stp/>
        <stp>Time</stp>
        <stp>5</stp>
        <stp>-2890</stp>
        <stp>All</stp>
        <stp/>
        <stp/>
        <stp>False</stp>
        <stp>T</stp>
        <tr r="P2892" s="2"/>
      </tp>
      <tp>
        <v>45805.951388888891</v>
        <stp/>
        <stp>StudyData</stp>
        <stp>EP</stp>
        <stp>BAR</stp>
        <stp/>
        <stp>Time</stp>
        <stp>5</stp>
        <stp>-2880</stp>
        <stp>All</stp>
        <stp/>
        <stp/>
        <stp>False</stp>
        <stp>T</stp>
        <tr r="P2882" s="2"/>
      </tp>
      <tp>
        <v>45805.986111111109</v>
        <stp/>
        <stp>StudyData</stp>
        <stp>EP</stp>
        <stp>BAR</stp>
        <stp/>
        <stp>Time</stp>
        <stp>5</stp>
        <stp>-2870</stp>
        <stp>All</stp>
        <stp/>
        <stp/>
        <stp>False</stp>
        <stp>T</stp>
        <tr r="P2872" s="2"/>
      </tp>
      <tp>
        <v>45806.020833333336</v>
        <stp/>
        <stp>StudyData</stp>
        <stp>EP</stp>
        <stp>BAR</stp>
        <stp/>
        <stp>Time</stp>
        <stp>5</stp>
        <stp>-2860</stp>
        <stp>All</stp>
        <stp/>
        <stp/>
        <stp>False</stp>
        <stp>T</stp>
        <tr r="P2862" s="2"/>
      </tp>
      <tp>
        <v>45806.055555555555</v>
        <stp/>
        <stp>StudyData</stp>
        <stp>EP</stp>
        <stp>BAR</stp>
        <stp/>
        <stp>Time</stp>
        <stp>5</stp>
        <stp>-2850</stp>
        <stp>All</stp>
        <stp/>
        <stp/>
        <stp>False</stp>
        <stp>T</stp>
        <tr r="P2852" s="2"/>
      </tp>
      <tp>
        <v>45806.090277777781</v>
        <stp/>
        <stp>StudyData</stp>
        <stp>EP</stp>
        <stp>BAR</stp>
        <stp/>
        <stp>Time</stp>
        <stp>5</stp>
        <stp>-2840</stp>
        <stp>All</stp>
        <stp/>
        <stp/>
        <stp>False</stp>
        <stp>T</stp>
        <tr r="P2842" s="2"/>
      </tp>
      <tp>
        <v>45806.125</v>
        <stp/>
        <stp>StudyData</stp>
        <stp>EP</stp>
        <stp>BAR</stp>
        <stp/>
        <stp>Time</stp>
        <stp>5</stp>
        <stp>-2830</stp>
        <stp>All</stp>
        <stp/>
        <stp/>
        <stp>False</stp>
        <stp>T</stp>
        <tr r="P2832" s="2"/>
      </tp>
      <tp>
        <v>45806.159722222219</v>
        <stp/>
        <stp>StudyData</stp>
        <stp>EP</stp>
        <stp>BAR</stp>
        <stp/>
        <stp>Time</stp>
        <stp>5</stp>
        <stp>-2820</stp>
        <stp>All</stp>
        <stp/>
        <stp/>
        <stp>False</stp>
        <stp>T</stp>
        <tr r="P2822" s="2"/>
      </tp>
      <tp>
        <v>45806.194444444445</v>
        <stp/>
        <stp>StudyData</stp>
        <stp>EP</stp>
        <stp>BAR</stp>
        <stp/>
        <stp>Time</stp>
        <stp>5</stp>
        <stp>-2810</stp>
        <stp>All</stp>
        <stp/>
        <stp/>
        <stp>False</stp>
        <stp>T</stp>
        <tr r="P2812" s="2"/>
      </tp>
      <tp>
        <v>45806.229166666664</v>
        <stp/>
        <stp>StudyData</stp>
        <stp>EP</stp>
        <stp>BAR</stp>
        <stp/>
        <stp>Time</stp>
        <stp>5</stp>
        <stp>-2800</stp>
        <stp>All</stp>
        <stp/>
        <stp/>
        <stp>False</stp>
        <stp>T</stp>
        <tr r="P2802" s="2"/>
      </tp>
      <tp>
        <v>45806.263888888891</v>
        <stp/>
        <stp>StudyData</stp>
        <stp>EP</stp>
        <stp>BAR</stp>
        <stp/>
        <stp>Time</stp>
        <stp>5</stp>
        <stp>-2790</stp>
        <stp>All</stp>
        <stp/>
        <stp/>
        <stp>False</stp>
        <stp>T</stp>
        <tr r="P2792" s="2"/>
      </tp>
      <tp>
        <v>45806.298611111109</v>
        <stp/>
        <stp>StudyData</stp>
        <stp>EP</stp>
        <stp>BAR</stp>
        <stp/>
        <stp>Time</stp>
        <stp>5</stp>
        <stp>-2780</stp>
        <stp>All</stp>
        <stp/>
        <stp/>
        <stp>False</stp>
        <stp>T</stp>
        <tr r="P2782" s="2"/>
      </tp>
      <tp>
        <v>45806.333333333336</v>
        <stp/>
        <stp>StudyData</stp>
        <stp>EP</stp>
        <stp>BAR</stp>
        <stp/>
        <stp>Time</stp>
        <stp>5</stp>
        <stp>-2770</stp>
        <stp>All</stp>
        <stp/>
        <stp/>
        <stp>False</stp>
        <stp>T</stp>
        <tr r="P2772" s="2"/>
      </tp>
      <tp>
        <v>45806.368055555555</v>
        <stp/>
        <stp>StudyData</stp>
        <stp>EP</stp>
        <stp>BAR</stp>
        <stp/>
        <stp>Time</stp>
        <stp>5</stp>
        <stp>-2760</stp>
        <stp>All</stp>
        <stp/>
        <stp/>
        <stp>False</stp>
        <stp>T</stp>
        <tr r="P2762" s="2"/>
      </tp>
      <tp>
        <v>45806.402777777781</v>
        <stp/>
        <stp>StudyData</stp>
        <stp>EP</stp>
        <stp>BAR</stp>
        <stp/>
        <stp>Time</stp>
        <stp>5</stp>
        <stp>-2750</stp>
        <stp>All</stp>
        <stp/>
        <stp/>
        <stp>False</stp>
        <stp>T</stp>
        <tr r="P2752" s="2"/>
      </tp>
      <tp>
        <v>45806.4375</v>
        <stp/>
        <stp>StudyData</stp>
        <stp>EP</stp>
        <stp>BAR</stp>
        <stp/>
        <stp>Time</stp>
        <stp>5</stp>
        <stp>-2740</stp>
        <stp>All</stp>
        <stp/>
        <stp/>
        <stp>False</stp>
        <stp>T</stp>
        <tr r="P2742" s="2"/>
      </tp>
      <tp>
        <v>45806.472222222219</v>
        <stp/>
        <stp>StudyData</stp>
        <stp>EP</stp>
        <stp>BAR</stp>
        <stp/>
        <stp>Time</stp>
        <stp>5</stp>
        <stp>-2730</stp>
        <stp>All</stp>
        <stp/>
        <stp/>
        <stp>False</stp>
        <stp>T</stp>
        <tr r="P2732" s="2"/>
      </tp>
      <tp>
        <v>45806.506944444445</v>
        <stp/>
        <stp>StudyData</stp>
        <stp>EP</stp>
        <stp>BAR</stp>
        <stp/>
        <stp>Time</stp>
        <stp>5</stp>
        <stp>-2720</stp>
        <stp>All</stp>
        <stp/>
        <stp/>
        <stp>False</stp>
        <stp>T</stp>
        <tr r="P2722" s="2"/>
      </tp>
      <tp>
        <v>45806.541666666664</v>
        <stp/>
        <stp>StudyData</stp>
        <stp>EP</stp>
        <stp>BAR</stp>
        <stp/>
        <stp>Time</stp>
        <stp>5</stp>
        <stp>-2710</stp>
        <stp>All</stp>
        <stp/>
        <stp/>
        <stp>False</stp>
        <stp>T</stp>
        <tr r="P2712" s="2"/>
      </tp>
      <tp>
        <v>45806.576388888891</v>
        <stp/>
        <stp>StudyData</stp>
        <stp>EP</stp>
        <stp>BAR</stp>
        <stp/>
        <stp>Time</stp>
        <stp>5</stp>
        <stp>-2700</stp>
        <stp>All</stp>
        <stp/>
        <stp/>
        <stp>False</stp>
        <stp>T</stp>
        <tr r="P2702" s="2"/>
      </tp>
      <tp>
        <v>45806.611111111109</v>
        <stp/>
        <stp>StudyData</stp>
        <stp>EP</stp>
        <stp>BAR</stp>
        <stp/>
        <stp>Time</stp>
        <stp>5</stp>
        <stp>-2690</stp>
        <stp>All</stp>
        <stp/>
        <stp/>
        <stp>False</stp>
        <stp>T</stp>
        <tr r="P2692" s="2"/>
      </tp>
      <tp>
        <v>45806.645833333336</v>
        <stp/>
        <stp>StudyData</stp>
        <stp>EP</stp>
        <stp>BAR</stp>
        <stp/>
        <stp>Time</stp>
        <stp>5</stp>
        <stp>-2680</stp>
        <stp>All</stp>
        <stp/>
        <stp/>
        <stp>False</stp>
        <stp>T</stp>
        <tr r="P2682" s="2"/>
      </tp>
      <tp>
        <v>45806.722222222219</v>
        <stp/>
        <stp>StudyData</stp>
        <stp>EP</stp>
        <stp>BAR</stp>
        <stp/>
        <stp>Time</stp>
        <stp>5</stp>
        <stp>-2670</stp>
        <stp>All</stp>
        <stp/>
        <stp/>
        <stp>False</stp>
        <stp>T</stp>
        <tr r="P2672" s="2"/>
      </tp>
      <tp>
        <v>45806.756944444445</v>
        <stp/>
        <stp>StudyData</stp>
        <stp>EP</stp>
        <stp>BAR</stp>
        <stp/>
        <stp>Time</stp>
        <stp>5</stp>
        <stp>-2660</stp>
        <stp>All</stp>
        <stp/>
        <stp/>
        <stp>False</stp>
        <stp>T</stp>
        <tr r="P2662" s="2"/>
      </tp>
      <tp>
        <v>45806.791666666664</v>
        <stp/>
        <stp>StudyData</stp>
        <stp>EP</stp>
        <stp>BAR</stp>
        <stp/>
        <stp>Time</stp>
        <stp>5</stp>
        <stp>-2650</stp>
        <stp>All</stp>
        <stp/>
        <stp/>
        <stp>False</stp>
        <stp>T</stp>
        <tr r="P2652" s="2"/>
      </tp>
      <tp>
        <v>45806.826388888891</v>
        <stp/>
        <stp>StudyData</stp>
        <stp>EP</stp>
        <stp>BAR</stp>
        <stp/>
        <stp>Time</stp>
        <stp>5</stp>
        <stp>-2640</stp>
        <stp>All</stp>
        <stp/>
        <stp/>
        <stp>False</stp>
        <stp>T</stp>
        <tr r="P2642" s="2"/>
      </tp>
      <tp>
        <v>45806.861111111109</v>
        <stp/>
        <stp>StudyData</stp>
        <stp>EP</stp>
        <stp>BAR</stp>
        <stp/>
        <stp>Time</stp>
        <stp>5</stp>
        <stp>-2630</stp>
        <stp>All</stp>
        <stp/>
        <stp/>
        <stp>False</stp>
        <stp>T</stp>
        <tr r="P2632" s="2"/>
      </tp>
      <tp>
        <v>45806.895833333336</v>
        <stp/>
        <stp>StudyData</stp>
        <stp>EP</stp>
        <stp>BAR</stp>
        <stp/>
        <stp>Time</stp>
        <stp>5</stp>
        <stp>-2620</stp>
        <stp>All</stp>
        <stp/>
        <stp/>
        <stp>False</stp>
        <stp>T</stp>
        <tr r="P2622" s="2"/>
      </tp>
      <tp>
        <v>45806.930555555555</v>
        <stp/>
        <stp>StudyData</stp>
        <stp>EP</stp>
        <stp>BAR</stp>
        <stp/>
        <stp>Time</stp>
        <stp>5</stp>
        <stp>-2610</stp>
        <stp>All</stp>
        <stp/>
        <stp/>
        <stp>False</stp>
        <stp>T</stp>
        <tr r="P2612" s="2"/>
      </tp>
      <tp>
        <v>45806.965277777781</v>
        <stp/>
        <stp>StudyData</stp>
        <stp>EP</stp>
        <stp>BAR</stp>
        <stp/>
        <stp>Time</stp>
        <stp>5</stp>
        <stp>-2600</stp>
        <stp>All</stp>
        <stp/>
        <stp/>
        <stp>False</stp>
        <stp>T</stp>
        <tr r="P2602" s="2"/>
      </tp>
      <tp>
        <v>45807</v>
        <stp/>
        <stp>StudyData</stp>
        <stp>EP</stp>
        <stp>BAR</stp>
        <stp/>
        <stp>Time</stp>
        <stp>5</stp>
        <stp>-2590</stp>
        <stp>All</stp>
        <stp/>
        <stp/>
        <stp>False</stp>
        <stp>T</stp>
        <tr r="P2592" s="2"/>
      </tp>
      <tp>
        <v>45807.034722222219</v>
        <stp/>
        <stp>StudyData</stp>
        <stp>EP</stp>
        <stp>BAR</stp>
        <stp/>
        <stp>Time</stp>
        <stp>5</stp>
        <stp>-2580</stp>
        <stp>All</stp>
        <stp/>
        <stp/>
        <stp>False</stp>
        <stp>T</stp>
        <tr r="P2582" s="2"/>
      </tp>
      <tp>
        <v>45807.069444444445</v>
        <stp/>
        <stp>StudyData</stp>
        <stp>EP</stp>
        <stp>BAR</stp>
        <stp/>
        <stp>Time</stp>
        <stp>5</stp>
        <stp>-2570</stp>
        <stp>All</stp>
        <stp/>
        <stp/>
        <stp>False</stp>
        <stp>T</stp>
        <tr r="P2572" s="2"/>
      </tp>
      <tp>
        <v>45807.104166666664</v>
        <stp/>
        <stp>StudyData</stp>
        <stp>EP</stp>
        <stp>BAR</stp>
        <stp/>
        <stp>Time</stp>
        <stp>5</stp>
        <stp>-2560</stp>
        <stp>All</stp>
        <stp/>
        <stp/>
        <stp>False</stp>
        <stp>T</stp>
        <tr r="P2562" s="2"/>
      </tp>
      <tp>
        <v>45807.138888888891</v>
        <stp/>
        <stp>StudyData</stp>
        <stp>EP</stp>
        <stp>BAR</stp>
        <stp/>
        <stp>Time</stp>
        <stp>5</stp>
        <stp>-2550</stp>
        <stp>All</stp>
        <stp/>
        <stp/>
        <stp>False</stp>
        <stp>T</stp>
        <tr r="P2552" s="2"/>
      </tp>
      <tp>
        <v>45807.173611111109</v>
        <stp/>
        <stp>StudyData</stp>
        <stp>EP</stp>
        <stp>BAR</stp>
        <stp/>
        <stp>Time</stp>
        <stp>5</stp>
        <stp>-2540</stp>
        <stp>All</stp>
        <stp/>
        <stp/>
        <stp>False</stp>
        <stp>T</stp>
        <tr r="P2542" s="2"/>
      </tp>
      <tp>
        <v>45807.208333333336</v>
        <stp/>
        <stp>StudyData</stp>
        <stp>EP</stp>
        <stp>BAR</stp>
        <stp/>
        <stp>Time</stp>
        <stp>5</stp>
        <stp>-2530</stp>
        <stp>All</stp>
        <stp/>
        <stp/>
        <stp>False</stp>
        <stp>T</stp>
        <tr r="P2532" s="2"/>
      </tp>
      <tp>
        <v>45807.243055555555</v>
        <stp/>
        <stp>StudyData</stp>
        <stp>EP</stp>
        <stp>BAR</stp>
        <stp/>
        <stp>Time</stp>
        <stp>5</stp>
        <stp>-2520</stp>
        <stp>All</stp>
        <stp/>
        <stp/>
        <stp>False</stp>
        <stp>T</stp>
        <tr r="P2522" s="2"/>
      </tp>
      <tp>
        <v>45807.277777777781</v>
        <stp/>
        <stp>StudyData</stp>
        <stp>EP</stp>
        <stp>BAR</stp>
        <stp/>
        <stp>Time</stp>
        <stp>5</stp>
        <stp>-2510</stp>
        <stp>All</stp>
        <stp/>
        <stp/>
        <stp>False</stp>
        <stp>T</stp>
        <tr r="P2512" s="2"/>
      </tp>
      <tp>
        <v>45807.3125</v>
        <stp/>
        <stp>StudyData</stp>
        <stp>EP</stp>
        <stp>BAR</stp>
        <stp/>
        <stp>Time</stp>
        <stp>5</stp>
        <stp>-2500</stp>
        <stp>All</stp>
        <stp/>
        <stp/>
        <stp>False</stp>
        <stp>T</stp>
        <tr r="P2502" s="2"/>
      </tp>
      <tp>
        <v>45807.347222222219</v>
        <stp/>
        <stp>StudyData</stp>
        <stp>EP</stp>
        <stp>BAR</stp>
        <stp/>
        <stp>Time</stp>
        <stp>5</stp>
        <stp>-2490</stp>
        <stp>All</stp>
        <stp/>
        <stp/>
        <stp>False</stp>
        <stp>T</stp>
        <tr r="P2492" s="2"/>
      </tp>
      <tp>
        <v>45807.381944444445</v>
        <stp/>
        <stp>StudyData</stp>
        <stp>EP</stp>
        <stp>BAR</stp>
        <stp/>
        <stp>Time</stp>
        <stp>5</stp>
        <stp>-2480</stp>
        <stp>All</stp>
        <stp/>
        <stp/>
        <stp>False</stp>
        <stp>T</stp>
        <tr r="P2482" s="2"/>
      </tp>
      <tp>
        <v>45807.416666666664</v>
        <stp/>
        <stp>StudyData</stp>
        <stp>EP</stp>
        <stp>BAR</stp>
        <stp/>
        <stp>Time</stp>
        <stp>5</stp>
        <stp>-2470</stp>
        <stp>All</stp>
        <stp/>
        <stp/>
        <stp>False</stp>
        <stp>T</stp>
        <tr r="P2472" s="2"/>
      </tp>
      <tp>
        <v>45807.451388888891</v>
        <stp/>
        <stp>StudyData</stp>
        <stp>EP</stp>
        <stp>BAR</stp>
        <stp/>
        <stp>Time</stp>
        <stp>5</stp>
        <stp>-2460</stp>
        <stp>All</stp>
        <stp/>
        <stp/>
        <stp>False</stp>
        <stp>T</stp>
        <tr r="P2462" s="2"/>
      </tp>
      <tp>
        <v>45807.486111111109</v>
        <stp/>
        <stp>StudyData</stp>
        <stp>EP</stp>
        <stp>BAR</stp>
        <stp/>
        <stp>Time</stp>
        <stp>5</stp>
        <stp>-2450</stp>
        <stp>All</stp>
        <stp/>
        <stp/>
        <stp>False</stp>
        <stp>T</stp>
        <tr r="P2452" s="2"/>
      </tp>
      <tp>
        <v>45807.520833333336</v>
        <stp/>
        <stp>StudyData</stp>
        <stp>EP</stp>
        <stp>BAR</stp>
        <stp/>
        <stp>Time</stp>
        <stp>5</stp>
        <stp>-2440</stp>
        <stp>All</stp>
        <stp/>
        <stp/>
        <stp>False</stp>
        <stp>T</stp>
        <tr r="P2442" s="2"/>
      </tp>
      <tp>
        <v>45807.555555555555</v>
        <stp/>
        <stp>StudyData</stp>
        <stp>EP</stp>
        <stp>BAR</stp>
        <stp/>
        <stp>Time</stp>
        <stp>5</stp>
        <stp>-2430</stp>
        <stp>All</stp>
        <stp/>
        <stp/>
        <stp>False</stp>
        <stp>T</stp>
        <tr r="P2432" s="2"/>
      </tp>
      <tp>
        <v>45807.590277777781</v>
        <stp/>
        <stp>StudyData</stp>
        <stp>EP</stp>
        <stp>BAR</stp>
        <stp/>
        <stp>Time</stp>
        <stp>5</stp>
        <stp>-2420</stp>
        <stp>All</stp>
        <stp/>
        <stp/>
        <stp>False</stp>
        <stp>T</stp>
        <tr r="P2422" s="2"/>
      </tp>
      <tp>
        <v>45807.625</v>
        <stp/>
        <stp>StudyData</stp>
        <stp>EP</stp>
        <stp>BAR</stp>
        <stp/>
        <stp>Time</stp>
        <stp>5</stp>
        <stp>-2410</stp>
        <stp>All</stp>
        <stp/>
        <stp/>
        <stp>False</stp>
        <stp>T</stp>
        <tr r="P2412" s="2"/>
      </tp>
      <tp>
        <v>45807.659722222219</v>
        <stp/>
        <stp>StudyData</stp>
        <stp>EP</stp>
        <stp>BAR</stp>
        <stp/>
        <stp>Time</stp>
        <stp>5</stp>
        <stp>-2400</stp>
        <stp>All</stp>
        <stp/>
        <stp/>
        <stp>False</stp>
        <stp>T</stp>
        <tr r="P2402" s="2"/>
      </tp>
      <tp>
        <v>45809.736111111109</v>
        <stp/>
        <stp>StudyData</stp>
        <stp>EP</stp>
        <stp>BAR</stp>
        <stp/>
        <stp>Time</stp>
        <stp>5</stp>
        <stp>-2390</stp>
        <stp>All</stp>
        <stp/>
        <stp/>
        <stp>False</stp>
        <stp>T</stp>
        <tr r="P2392" s="2"/>
      </tp>
      <tp>
        <v>45809.770833333336</v>
        <stp/>
        <stp>StudyData</stp>
        <stp>EP</stp>
        <stp>BAR</stp>
        <stp/>
        <stp>Time</stp>
        <stp>5</stp>
        <stp>-2380</stp>
        <stp>All</stp>
        <stp/>
        <stp/>
        <stp>False</stp>
        <stp>T</stp>
        <tr r="P2382" s="2"/>
      </tp>
      <tp>
        <v>45809.805555555555</v>
        <stp/>
        <stp>StudyData</stp>
        <stp>EP</stp>
        <stp>BAR</stp>
        <stp/>
        <stp>Time</stp>
        <stp>5</stp>
        <stp>-2370</stp>
        <stp>All</stp>
        <stp/>
        <stp/>
        <stp>False</stp>
        <stp>T</stp>
        <tr r="P2372" s="2"/>
      </tp>
      <tp>
        <v>45809.840277777781</v>
        <stp/>
        <stp>StudyData</stp>
        <stp>EP</stp>
        <stp>BAR</stp>
        <stp/>
        <stp>Time</stp>
        <stp>5</stp>
        <stp>-2360</stp>
        <stp>All</stp>
        <stp/>
        <stp/>
        <stp>False</stp>
        <stp>T</stp>
        <tr r="P2362" s="2"/>
      </tp>
      <tp>
        <v>45809.875</v>
        <stp/>
        <stp>StudyData</stp>
        <stp>EP</stp>
        <stp>BAR</stp>
        <stp/>
        <stp>Time</stp>
        <stp>5</stp>
        <stp>-2350</stp>
        <stp>All</stp>
        <stp/>
        <stp/>
        <stp>False</stp>
        <stp>T</stp>
        <tr r="P2352" s="2"/>
      </tp>
      <tp>
        <v>45809.909722222219</v>
        <stp/>
        <stp>StudyData</stp>
        <stp>EP</stp>
        <stp>BAR</stp>
        <stp/>
        <stp>Time</stp>
        <stp>5</stp>
        <stp>-2340</stp>
        <stp>All</stp>
        <stp/>
        <stp/>
        <stp>False</stp>
        <stp>T</stp>
        <tr r="P2342" s="2"/>
      </tp>
      <tp>
        <v>45809.944444444445</v>
        <stp/>
        <stp>StudyData</stp>
        <stp>EP</stp>
        <stp>BAR</stp>
        <stp/>
        <stp>Time</stp>
        <stp>5</stp>
        <stp>-2330</stp>
        <stp>All</stp>
        <stp/>
        <stp/>
        <stp>False</stp>
        <stp>T</stp>
        <tr r="P2332" s="2"/>
      </tp>
      <tp>
        <v>45809.979166666664</v>
        <stp/>
        <stp>StudyData</stp>
        <stp>EP</stp>
        <stp>BAR</stp>
        <stp/>
        <stp>Time</stp>
        <stp>5</stp>
        <stp>-2320</stp>
        <stp>All</stp>
        <stp/>
        <stp/>
        <stp>False</stp>
        <stp>T</stp>
        <tr r="P2322" s="2"/>
      </tp>
      <tp>
        <v>45810.013888888891</v>
        <stp/>
        <stp>StudyData</stp>
        <stp>EP</stp>
        <stp>BAR</stp>
        <stp/>
        <stp>Time</stp>
        <stp>5</stp>
        <stp>-2310</stp>
        <stp>All</stp>
        <stp/>
        <stp/>
        <stp>False</stp>
        <stp>T</stp>
        <tr r="P2312" s="2"/>
      </tp>
      <tp>
        <v>45810.048611111109</v>
        <stp/>
        <stp>StudyData</stp>
        <stp>EP</stp>
        <stp>BAR</stp>
        <stp/>
        <stp>Time</stp>
        <stp>5</stp>
        <stp>-2300</stp>
        <stp>All</stp>
        <stp/>
        <stp/>
        <stp>False</stp>
        <stp>T</stp>
        <tr r="P2302" s="2"/>
      </tp>
      <tp>
        <v>45810.083333333336</v>
        <stp/>
        <stp>StudyData</stp>
        <stp>EP</stp>
        <stp>BAR</stp>
        <stp/>
        <stp>Time</stp>
        <stp>5</stp>
        <stp>-2290</stp>
        <stp>All</stp>
        <stp/>
        <stp/>
        <stp>False</stp>
        <stp>T</stp>
        <tr r="P2292" s="2"/>
      </tp>
      <tp>
        <v>45810.118055555555</v>
        <stp/>
        <stp>StudyData</stp>
        <stp>EP</stp>
        <stp>BAR</stp>
        <stp/>
        <stp>Time</stp>
        <stp>5</stp>
        <stp>-2280</stp>
        <stp>All</stp>
        <stp/>
        <stp/>
        <stp>False</stp>
        <stp>T</stp>
        <tr r="P2282" s="2"/>
      </tp>
      <tp>
        <v>45810.152777777781</v>
        <stp/>
        <stp>StudyData</stp>
        <stp>EP</stp>
        <stp>BAR</stp>
        <stp/>
        <stp>Time</stp>
        <stp>5</stp>
        <stp>-2270</stp>
        <stp>All</stp>
        <stp/>
        <stp/>
        <stp>False</stp>
        <stp>T</stp>
        <tr r="P2272" s="2"/>
      </tp>
      <tp>
        <v>45810.1875</v>
        <stp/>
        <stp>StudyData</stp>
        <stp>EP</stp>
        <stp>BAR</stp>
        <stp/>
        <stp>Time</stp>
        <stp>5</stp>
        <stp>-2260</stp>
        <stp>All</stp>
        <stp/>
        <stp/>
        <stp>False</stp>
        <stp>T</stp>
        <tr r="P2262" s="2"/>
      </tp>
      <tp>
        <v>45810.222222222219</v>
        <stp/>
        <stp>StudyData</stp>
        <stp>EP</stp>
        <stp>BAR</stp>
        <stp/>
        <stp>Time</stp>
        <stp>5</stp>
        <stp>-2250</stp>
        <stp>All</stp>
        <stp/>
        <stp/>
        <stp>False</stp>
        <stp>T</stp>
        <tr r="P2252" s="2"/>
      </tp>
      <tp>
        <v>45810.256944444445</v>
        <stp/>
        <stp>StudyData</stp>
        <stp>EP</stp>
        <stp>BAR</stp>
        <stp/>
        <stp>Time</stp>
        <stp>5</stp>
        <stp>-2240</stp>
        <stp>All</stp>
        <stp/>
        <stp/>
        <stp>False</stp>
        <stp>T</stp>
        <tr r="P2242" s="2"/>
      </tp>
      <tp>
        <v>45810.291666666664</v>
        <stp/>
        <stp>StudyData</stp>
        <stp>EP</stp>
        <stp>BAR</stp>
        <stp/>
        <stp>Time</stp>
        <stp>5</stp>
        <stp>-2230</stp>
        <stp>All</stp>
        <stp/>
        <stp/>
        <stp>False</stp>
        <stp>T</stp>
        <tr r="P2232" s="2"/>
      </tp>
      <tp>
        <v>45810.326388888891</v>
        <stp/>
        <stp>StudyData</stp>
        <stp>EP</stp>
        <stp>BAR</stp>
        <stp/>
        <stp>Time</stp>
        <stp>5</stp>
        <stp>-2220</stp>
        <stp>All</stp>
        <stp/>
        <stp/>
        <stp>False</stp>
        <stp>T</stp>
        <tr r="P2222" s="2"/>
      </tp>
      <tp>
        <v>45810.361111111109</v>
        <stp/>
        <stp>StudyData</stp>
        <stp>EP</stp>
        <stp>BAR</stp>
        <stp/>
        <stp>Time</stp>
        <stp>5</stp>
        <stp>-2210</stp>
        <stp>All</stp>
        <stp/>
        <stp/>
        <stp>False</stp>
        <stp>T</stp>
        <tr r="P2212" s="2"/>
      </tp>
      <tp>
        <v>45810.395833333336</v>
        <stp/>
        <stp>StudyData</stp>
        <stp>EP</stp>
        <stp>BAR</stp>
        <stp/>
        <stp>Time</stp>
        <stp>5</stp>
        <stp>-2200</stp>
        <stp>All</stp>
        <stp/>
        <stp/>
        <stp>False</stp>
        <stp>T</stp>
        <tr r="P2202" s="2"/>
      </tp>
      <tp>
        <v>45810.430555555555</v>
        <stp/>
        <stp>StudyData</stp>
        <stp>EP</stp>
        <stp>BAR</stp>
        <stp/>
        <stp>Time</stp>
        <stp>5</stp>
        <stp>-2190</stp>
        <stp>All</stp>
        <stp/>
        <stp/>
        <stp>False</stp>
        <stp>T</stp>
        <tr r="P2192" s="2"/>
      </tp>
      <tp>
        <v>45810.465277777781</v>
        <stp/>
        <stp>StudyData</stp>
        <stp>EP</stp>
        <stp>BAR</stp>
        <stp/>
        <stp>Time</stp>
        <stp>5</stp>
        <stp>-2180</stp>
        <stp>All</stp>
        <stp/>
        <stp/>
        <stp>False</stp>
        <stp>T</stp>
        <tr r="P2182" s="2"/>
      </tp>
      <tp>
        <v>45810.5</v>
        <stp/>
        <stp>StudyData</stp>
        <stp>EP</stp>
        <stp>BAR</stp>
        <stp/>
        <stp>Time</stp>
        <stp>5</stp>
        <stp>-2170</stp>
        <stp>All</stp>
        <stp/>
        <stp/>
        <stp>False</stp>
        <stp>T</stp>
        <tr r="P2172" s="2"/>
      </tp>
      <tp>
        <v>45810.534722222219</v>
        <stp/>
        <stp>StudyData</stp>
        <stp>EP</stp>
        <stp>BAR</stp>
        <stp/>
        <stp>Time</stp>
        <stp>5</stp>
        <stp>-2160</stp>
        <stp>All</stp>
        <stp/>
        <stp/>
        <stp>False</stp>
        <stp>T</stp>
        <tr r="P2162" s="2"/>
      </tp>
      <tp>
        <v>45810.569444444445</v>
        <stp/>
        <stp>StudyData</stp>
        <stp>EP</stp>
        <stp>BAR</stp>
        <stp/>
        <stp>Time</stp>
        <stp>5</stp>
        <stp>-2150</stp>
        <stp>All</stp>
        <stp/>
        <stp/>
        <stp>False</stp>
        <stp>T</stp>
        <tr r="P2152" s="2"/>
      </tp>
      <tp>
        <v>45810.604166666664</v>
        <stp/>
        <stp>StudyData</stp>
        <stp>EP</stp>
        <stp>BAR</stp>
        <stp/>
        <stp>Time</stp>
        <stp>5</stp>
        <stp>-2140</stp>
        <stp>All</stp>
        <stp/>
        <stp/>
        <stp>False</stp>
        <stp>T</stp>
        <tr r="P2142" s="2"/>
      </tp>
      <tp>
        <v>45810.638888888891</v>
        <stp/>
        <stp>StudyData</stp>
        <stp>EP</stp>
        <stp>BAR</stp>
        <stp/>
        <stp>Time</stp>
        <stp>5</stp>
        <stp>-2130</stp>
        <stp>All</stp>
        <stp/>
        <stp/>
        <stp>False</stp>
        <stp>T</stp>
        <tr r="P2132" s="2"/>
      </tp>
      <tp>
        <v>45810.715277777781</v>
        <stp/>
        <stp>StudyData</stp>
        <stp>EP</stp>
        <stp>BAR</stp>
        <stp/>
        <stp>Time</stp>
        <stp>5</stp>
        <stp>-2120</stp>
        <stp>All</stp>
        <stp/>
        <stp/>
        <stp>False</stp>
        <stp>T</stp>
        <tr r="P2122" s="2"/>
      </tp>
      <tp>
        <v>45810.75</v>
        <stp/>
        <stp>StudyData</stp>
        <stp>EP</stp>
        <stp>BAR</stp>
        <stp/>
        <stp>Time</stp>
        <stp>5</stp>
        <stp>-2110</stp>
        <stp>All</stp>
        <stp/>
        <stp/>
        <stp>False</stp>
        <stp>T</stp>
        <tr r="P2112" s="2"/>
      </tp>
      <tp>
        <v>45810.784722222219</v>
        <stp/>
        <stp>StudyData</stp>
        <stp>EP</stp>
        <stp>BAR</stp>
        <stp/>
        <stp>Time</stp>
        <stp>5</stp>
        <stp>-2100</stp>
        <stp>All</stp>
        <stp/>
        <stp/>
        <stp>False</stp>
        <stp>T</stp>
        <tr r="P2102" s="2"/>
      </tp>
      <tp>
        <v>45810.819444444445</v>
        <stp/>
        <stp>StudyData</stp>
        <stp>EP</stp>
        <stp>BAR</stp>
        <stp/>
        <stp>Time</stp>
        <stp>5</stp>
        <stp>-2090</stp>
        <stp>All</stp>
        <stp/>
        <stp/>
        <stp>False</stp>
        <stp>T</stp>
        <tr r="P2092" s="2"/>
      </tp>
      <tp>
        <v>45810.854166666664</v>
        <stp/>
        <stp>StudyData</stp>
        <stp>EP</stp>
        <stp>BAR</stp>
        <stp/>
        <stp>Time</stp>
        <stp>5</stp>
        <stp>-2080</stp>
        <stp>All</stp>
        <stp/>
        <stp/>
        <stp>False</stp>
        <stp>T</stp>
        <tr r="P2082" s="2"/>
      </tp>
      <tp>
        <v>45810.888888888891</v>
        <stp/>
        <stp>StudyData</stp>
        <stp>EP</stp>
        <stp>BAR</stp>
        <stp/>
        <stp>Time</stp>
        <stp>5</stp>
        <stp>-2070</stp>
        <stp>All</stp>
        <stp/>
        <stp/>
        <stp>False</stp>
        <stp>T</stp>
        <tr r="P2072" s="2"/>
      </tp>
      <tp>
        <v>45810.923611111109</v>
        <stp/>
        <stp>StudyData</stp>
        <stp>EP</stp>
        <stp>BAR</stp>
        <stp/>
        <stp>Time</stp>
        <stp>5</stp>
        <stp>-2060</stp>
        <stp>All</stp>
        <stp/>
        <stp/>
        <stp>False</stp>
        <stp>T</stp>
        <tr r="P2062" s="2"/>
      </tp>
      <tp>
        <v>45810.958333333336</v>
        <stp/>
        <stp>StudyData</stp>
        <stp>EP</stp>
        <stp>BAR</stp>
        <stp/>
        <stp>Time</stp>
        <stp>5</stp>
        <stp>-2050</stp>
        <stp>All</stp>
        <stp/>
        <stp/>
        <stp>False</stp>
        <stp>T</stp>
        <tr r="P2052" s="2"/>
      </tp>
      <tp>
        <v>45810.993055555555</v>
        <stp/>
        <stp>StudyData</stp>
        <stp>EP</stp>
        <stp>BAR</stp>
        <stp/>
        <stp>Time</stp>
        <stp>5</stp>
        <stp>-2040</stp>
        <stp>All</stp>
        <stp/>
        <stp/>
        <stp>False</stp>
        <stp>T</stp>
        <tr r="P2042" s="2"/>
      </tp>
      <tp>
        <v>45811.027777777781</v>
        <stp/>
        <stp>StudyData</stp>
        <stp>EP</stp>
        <stp>BAR</stp>
        <stp/>
        <stp>Time</stp>
        <stp>5</stp>
        <stp>-2030</stp>
        <stp>All</stp>
        <stp/>
        <stp/>
        <stp>False</stp>
        <stp>T</stp>
        <tr r="P2032" s="2"/>
      </tp>
      <tp>
        <v>45811.0625</v>
        <stp/>
        <stp>StudyData</stp>
        <stp>EP</stp>
        <stp>BAR</stp>
        <stp/>
        <stp>Time</stp>
        <stp>5</stp>
        <stp>-2020</stp>
        <stp>All</stp>
        <stp/>
        <stp/>
        <stp>False</stp>
        <stp>T</stp>
        <tr r="P2022" s="2"/>
      </tp>
      <tp>
        <v>45811.097222222219</v>
        <stp/>
        <stp>StudyData</stp>
        <stp>EP</stp>
        <stp>BAR</stp>
        <stp/>
        <stp>Time</stp>
        <stp>5</stp>
        <stp>-2010</stp>
        <stp>All</stp>
        <stp/>
        <stp/>
        <stp>False</stp>
        <stp>T</stp>
        <tr r="P2012" s="2"/>
      </tp>
      <tp>
        <v>45811.131944444445</v>
        <stp/>
        <stp>StudyData</stp>
        <stp>EP</stp>
        <stp>BAR</stp>
        <stp/>
        <stp>Time</stp>
        <stp>5</stp>
        <stp>-2000</stp>
        <stp>All</stp>
        <stp/>
        <stp/>
        <stp>False</stp>
        <stp>T</stp>
        <tr r="P2002" s="2"/>
      </tp>
      <tp>
        <v>45811.166666666664</v>
        <stp/>
        <stp>StudyData</stp>
        <stp>EP</stp>
        <stp>BAR</stp>
        <stp/>
        <stp>Time</stp>
        <stp>5</stp>
        <stp>-1990</stp>
        <stp>All</stp>
        <stp/>
        <stp/>
        <stp>False</stp>
        <stp>T</stp>
        <tr r="P1992" s="2"/>
      </tp>
      <tp>
        <v>45811.201388888891</v>
        <stp/>
        <stp>StudyData</stp>
        <stp>EP</stp>
        <stp>BAR</stp>
        <stp/>
        <stp>Time</stp>
        <stp>5</stp>
        <stp>-1980</stp>
        <stp>All</stp>
        <stp/>
        <stp/>
        <stp>False</stp>
        <stp>T</stp>
        <tr r="P1982" s="2"/>
      </tp>
      <tp>
        <v>45811.236111111109</v>
        <stp/>
        <stp>StudyData</stp>
        <stp>EP</stp>
        <stp>BAR</stp>
        <stp/>
        <stp>Time</stp>
        <stp>5</stp>
        <stp>-1970</stp>
        <stp>All</stp>
        <stp/>
        <stp/>
        <stp>False</stp>
        <stp>T</stp>
        <tr r="P1972" s="2"/>
      </tp>
      <tp>
        <v>45811.270833333336</v>
        <stp/>
        <stp>StudyData</stp>
        <stp>EP</stp>
        <stp>BAR</stp>
        <stp/>
        <stp>Time</stp>
        <stp>5</stp>
        <stp>-1960</stp>
        <stp>All</stp>
        <stp/>
        <stp/>
        <stp>False</stp>
        <stp>T</stp>
        <tr r="P1962" s="2"/>
      </tp>
      <tp>
        <v>45811.305555555555</v>
        <stp/>
        <stp>StudyData</stp>
        <stp>EP</stp>
        <stp>BAR</stp>
        <stp/>
        <stp>Time</stp>
        <stp>5</stp>
        <stp>-1950</stp>
        <stp>All</stp>
        <stp/>
        <stp/>
        <stp>False</stp>
        <stp>T</stp>
        <tr r="P1952" s="2"/>
      </tp>
      <tp>
        <v>45811.340277777781</v>
        <stp/>
        <stp>StudyData</stp>
        <stp>EP</stp>
        <stp>BAR</stp>
        <stp/>
        <stp>Time</stp>
        <stp>5</stp>
        <stp>-1940</stp>
        <stp>All</stp>
        <stp/>
        <stp/>
        <stp>False</stp>
        <stp>T</stp>
        <tr r="P1942" s="2"/>
      </tp>
      <tp>
        <v>45811.375</v>
        <stp/>
        <stp>StudyData</stp>
        <stp>EP</stp>
        <stp>BAR</stp>
        <stp/>
        <stp>Time</stp>
        <stp>5</stp>
        <stp>-1930</stp>
        <stp>All</stp>
        <stp/>
        <stp/>
        <stp>False</stp>
        <stp>T</stp>
        <tr r="P1932" s="2"/>
      </tp>
      <tp>
        <v>45811.409722222219</v>
        <stp/>
        <stp>StudyData</stp>
        <stp>EP</stp>
        <stp>BAR</stp>
        <stp/>
        <stp>Time</stp>
        <stp>5</stp>
        <stp>-1920</stp>
        <stp>All</stp>
        <stp/>
        <stp/>
        <stp>False</stp>
        <stp>T</stp>
        <tr r="P1922" s="2"/>
      </tp>
      <tp>
        <v>45811.444444444445</v>
        <stp/>
        <stp>StudyData</stp>
        <stp>EP</stp>
        <stp>BAR</stp>
        <stp/>
        <stp>Time</stp>
        <stp>5</stp>
        <stp>-1910</stp>
        <stp>All</stp>
        <stp/>
        <stp/>
        <stp>False</stp>
        <stp>T</stp>
        <tr r="P1912" s="2"/>
      </tp>
      <tp>
        <v>45811.479166666664</v>
        <stp/>
        <stp>StudyData</stp>
        <stp>EP</stp>
        <stp>BAR</stp>
        <stp/>
        <stp>Time</stp>
        <stp>5</stp>
        <stp>-1900</stp>
        <stp>All</stp>
        <stp/>
        <stp/>
        <stp>False</stp>
        <stp>T</stp>
        <tr r="P1902" s="2"/>
      </tp>
      <tp>
        <v>45811.513888888891</v>
        <stp/>
        <stp>StudyData</stp>
        <stp>EP</stp>
        <stp>BAR</stp>
        <stp/>
        <stp>Time</stp>
        <stp>5</stp>
        <stp>-1890</stp>
        <stp>All</stp>
        <stp/>
        <stp/>
        <stp>False</stp>
        <stp>T</stp>
        <tr r="P1892" s="2"/>
      </tp>
      <tp>
        <v>45811.548611111109</v>
        <stp/>
        <stp>StudyData</stp>
        <stp>EP</stp>
        <stp>BAR</stp>
        <stp/>
        <stp>Time</stp>
        <stp>5</stp>
        <stp>-1880</stp>
        <stp>All</stp>
        <stp/>
        <stp/>
        <stp>False</stp>
        <stp>T</stp>
        <tr r="P1882" s="2"/>
      </tp>
      <tp>
        <v>45811.583333333336</v>
        <stp/>
        <stp>StudyData</stp>
        <stp>EP</stp>
        <stp>BAR</stp>
        <stp/>
        <stp>Time</stp>
        <stp>5</stp>
        <stp>-1870</stp>
        <stp>All</stp>
        <stp/>
        <stp/>
        <stp>False</stp>
        <stp>T</stp>
        <tr r="P1872" s="2"/>
      </tp>
      <tp>
        <v>45811.618055555555</v>
        <stp/>
        <stp>StudyData</stp>
        <stp>EP</stp>
        <stp>BAR</stp>
        <stp/>
        <stp>Time</stp>
        <stp>5</stp>
        <stp>-1860</stp>
        <stp>All</stp>
        <stp/>
        <stp/>
        <stp>False</stp>
        <stp>T</stp>
        <tr r="P1862" s="2"/>
      </tp>
      <tp>
        <v>45811.652777777781</v>
        <stp/>
        <stp>StudyData</stp>
        <stp>EP</stp>
        <stp>BAR</stp>
        <stp/>
        <stp>Time</stp>
        <stp>5</stp>
        <stp>-1850</stp>
        <stp>All</stp>
        <stp/>
        <stp/>
        <stp>False</stp>
        <stp>T</stp>
        <tr r="P1852" s="2"/>
      </tp>
      <tp>
        <v>45811.729166666664</v>
        <stp/>
        <stp>StudyData</stp>
        <stp>EP</stp>
        <stp>BAR</stp>
        <stp/>
        <stp>Time</stp>
        <stp>5</stp>
        <stp>-1840</stp>
        <stp>All</stp>
        <stp/>
        <stp/>
        <stp>False</stp>
        <stp>T</stp>
        <tr r="P1842" s="2"/>
      </tp>
      <tp>
        <v>45811.763888888891</v>
        <stp/>
        <stp>StudyData</stp>
        <stp>EP</stp>
        <stp>BAR</stp>
        <stp/>
        <stp>Time</stp>
        <stp>5</stp>
        <stp>-1830</stp>
        <stp>All</stp>
        <stp/>
        <stp/>
        <stp>False</stp>
        <stp>T</stp>
        <tr r="P1832" s="2"/>
      </tp>
      <tp>
        <v>45811.798611111109</v>
        <stp/>
        <stp>StudyData</stp>
        <stp>EP</stp>
        <stp>BAR</stp>
        <stp/>
        <stp>Time</stp>
        <stp>5</stp>
        <stp>-1820</stp>
        <stp>All</stp>
        <stp/>
        <stp/>
        <stp>False</stp>
        <stp>T</stp>
        <tr r="P1822" s="2"/>
      </tp>
      <tp>
        <v>45811.833333333336</v>
        <stp/>
        <stp>StudyData</stp>
        <stp>EP</stp>
        <stp>BAR</stp>
        <stp/>
        <stp>Time</stp>
        <stp>5</stp>
        <stp>-1810</stp>
        <stp>All</stp>
        <stp/>
        <stp/>
        <stp>False</stp>
        <stp>T</stp>
        <tr r="P1812" s="2"/>
      </tp>
      <tp>
        <v>45811.868055555555</v>
        <stp/>
        <stp>StudyData</stp>
        <stp>EP</stp>
        <stp>BAR</stp>
        <stp/>
        <stp>Time</stp>
        <stp>5</stp>
        <stp>-1800</stp>
        <stp>All</stp>
        <stp/>
        <stp/>
        <stp>False</stp>
        <stp>T</stp>
        <tr r="P1802" s="2"/>
      </tp>
      <tp>
        <v>45811.902777777781</v>
        <stp/>
        <stp>StudyData</stp>
        <stp>EP</stp>
        <stp>BAR</stp>
        <stp/>
        <stp>Time</stp>
        <stp>5</stp>
        <stp>-1790</stp>
        <stp>All</stp>
        <stp/>
        <stp/>
        <stp>False</stp>
        <stp>T</stp>
        <tr r="P1792" s="2"/>
      </tp>
      <tp>
        <v>45811.9375</v>
        <stp/>
        <stp>StudyData</stp>
        <stp>EP</stp>
        <stp>BAR</stp>
        <stp/>
        <stp>Time</stp>
        <stp>5</stp>
        <stp>-1780</stp>
        <stp>All</stp>
        <stp/>
        <stp/>
        <stp>False</stp>
        <stp>T</stp>
        <tr r="P1782" s="2"/>
      </tp>
      <tp>
        <v>45811.972222222219</v>
        <stp/>
        <stp>StudyData</stp>
        <stp>EP</stp>
        <stp>BAR</stp>
        <stp/>
        <stp>Time</stp>
        <stp>5</stp>
        <stp>-1770</stp>
        <stp>All</stp>
        <stp/>
        <stp/>
        <stp>False</stp>
        <stp>T</stp>
        <tr r="P1772" s="2"/>
      </tp>
      <tp>
        <v>45812.006944444445</v>
        <stp/>
        <stp>StudyData</stp>
        <stp>EP</stp>
        <stp>BAR</stp>
        <stp/>
        <stp>Time</stp>
        <stp>5</stp>
        <stp>-1760</stp>
        <stp>All</stp>
        <stp/>
        <stp/>
        <stp>False</stp>
        <stp>T</stp>
        <tr r="P1762" s="2"/>
      </tp>
      <tp>
        <v>45812.041666666664</v>
        <stp/>
        <stp>StudyData</stp>
        <stp>EP</stp>
        <stp>BAR</stp>
        <stp/>
        <stp>Time</stp>
        <stp>5</stp>
        <stp>-1750</stp>
        <stp>All</stp>
        <stp/>
        <stp/>
        <stp>False</stp>
        <stp>T</stp>
        <tr r="P1752" s="2"/>
      </tp>
      <tp>
        <v>45812.076388888891</v>
        <stp/>
        <stp>StudyData</stp>
        <stp>EP</stp>
        <stp>BAR</stp>
        <stp/>
        <stp>Time</stp>
        <stp>5</stp>
        <stp>-1740</stp>
        <stp>All</stp>
        <stp/>
        <stp/>
        <stp>False</stp>
        <stp>T</stp>
        <tr r="P1742" s="2"/>
      </tp>
      <tp>
        <v>45812.111111111109</v>
        <stp/>
        <stp>StudyData</stp>
        <stp>EP</stp>
        <stp>BAR</stp>
        <stp/>
        <stp>Time</stp>
        <stp>5</stp>
        <stp>-1730</stp>
        <stp>All</stp>
        <stp/>
        <stp/>
        <stp>False</stp>
        <stp>T</stp>
        <tr r="P1732" s="2"/>
      </tp>
      <tp>
        <v>45812.145833333336</v>
        <stp/>
        <stp>StudyData</stp>
        <stp>EP</stp>
        <stp>BAR</stp>
        <stp/>
        <stp>Time</stp>
        <stp>5</stp>
        <stp>-1720</stp>
        <stp>All</stp>
        <stp/>
        <stp/>
        <stp>False</stp>
        <stp>T</stp>
        <tr r="P1722" s="2"/>
      </tp>
      <tp>
        <v>45812.180555555555</v>
        <stp/>
        <stp>StudyData</stp>
        <stp>EP</stp>
        <stp>BAR</stp>
        <stp/>
        <stp>Time</stp>
        <stp>5</stp>
        <stp>-1710</stp>
        <stp>All</stp>
        <stp/>
        <stp/>
        <stp>False</stp>
        <stp>T</stp>
        <tr r="P1712" s="2"/>
      </tp>
      <tp>
        <v>45812.215277777781</v>
        <stp/>
        <stp>StudyData</stp>
        <stp>EP</stp>
        <stp>BAR</stp>
        <stp/>
        <stp>Time</stp>
        <stp>5</stp>
        <stp>-1700</stp>
        <stp>All</stp>
        <stp/>
        <stp/>
        <stp>False</stp>
        <stp>T</stp>
        <tr r="P1702" s="2"/>
      </tp>
      <tp>
        <v>45812.25</v>
        <stp/>
        <stp>StudyData</stp>
        <stp>EP</stp>
        <stp>BAR</stp>
        <stp/>
        <stp>Time</stp>
        <stp>5</stp>
        <stp>-1690</stp>
        <stp>All</stp>
        <stp/>
        <stp/>
        <stp>False</stp>
        <stp>T</stp>
        <tr r="P1692" s="2"/>
      </tp>
      <tp>
        <v>45812.284722222219</v>
        <stp/>
        <stp>StudyData</stp>
        <stp>EP</stp>
        <stp>BAR</stp>
        <stp/>
        <stp>Time</stp>
        <stp>5</stp>
        <stp>-1680</stp>
        <stp>All</stp>
        <stp/>
        <stp/>
        <stp>False</stp>
        <stp>T</stp>
        <tr r="P1682" s="2"/>
      </tp>
      <tp>
        <v>45812.319444444445</v>
        <stp/>
        <stp>StudyData</stp>
        <stp>EP</stp>
        <stp>BAR</stp>
        <stp/>
        <stp>Time</stp>
        <stp>5</stp>
        <stp>-1670</stp>
        <stp>All</stp>
        <stp/>
        <stp/>
        <stp>False</stp>
        <stp>T</stp>
        <tr r="P1672" s="2"/>
      </tp>
      <tp>
        <v>45812.354166666664</v>
        <stp/>
        <stp>StudyData</stp>
        <stp>EP</stp>
        <stp>BAR</stp>
        <stp/>
        <stp>Time</stp>
        <stp>5</stp>
        <stp>-1660</stp>
        <stp>All</stp>
        <stp/>
        <stp/>
        <stp>False</stp>
        <stp>T</stp>
        <tr r="P1662" s="2"/>
      </tp>
      <tp>
        <v>45812.388888888891</v>
        <stp/>
        <stp>StudyData</stp>
        <stp>EP</stp>
        <stp>BAR</stp>
        <stp/>
        <stp>Time</stp>
        <stp>5</stp>
        <stp>-1650</stp>
        <stp>All</stp>
        <stp/>
        <stp/>
        <stp>False</stp>
        <stp>T</stp>
        <tr r="P1652" s="2"/>
      </tp>
      <tp>
        <v>45812.423611111109</v>
        <stp/>
        <stp>StudyData</stp>
        <stp>EP</stp>
        <stp>BAR</stp>
        <stp/>
        <stp>Time</stp>
        <stp>5</stp>
        <stp>-1640</stp>
        <stp>All</stp>
        <stp/>
        <stp/>
        <stp>False</stp>
        <stp>T</stp>
        <tr r="P1642" s="2"/>
      </tp>
      <tp>
        <v>45812.458333333336</v>
        <stp/>
        <stp>StudyData</stp>
        <stp>EP</stp>
        <stp>BAR</stp>
        <stp/>
        <stp>Time</stp>
        <stp>5</stp>
        <stp>-1630</stp>
        <stp>All</stp>
        <stp/>
        <stp/>
        <stp>False</stp>
        <stp>T</stp>
        <tr r="P1632" s="2"/>
      </tp>
      <tp>
        <v>45812.493055555555</v>
        <stp/>
        <stp>StudyData</stp>
        <stp>EP</stp>
        <stp>BAR</stp>
        <stp/>
        <stp>Time</stp>
        <stp>5</stp>
        <stp>-1620</stp>
        <stp>All</stp>
        <stp/>
        <stp/>
        <stp>False</stp>
        <stp>T</stp>
        <tr r="P1622" s="2"/>
      </tp>
      <tp>
        <v>45812.527777777781</v>
        <stp/>
        <stp>StudyData</stp>
        <stp>EP</stp>
        <stp>BAR</stp>
        <stp/>
        <stp>Time</stp>
        <stp>5</stp>
        <stp>-1610</stp>
        <stp>All</stp>
        <stp/>
        <stp/>
        <stp>False</stp>
        <stp>T</stp>
        <tr r="P1612" s="2"/>
      </tp>
      <tp>
        <v>45812.5625</v>
        <stp/>
        <stp>StudyData</stp>
        <stp>EP</stp>
        <stp>BAR</stp>
        <stp/>
        <stp>Time</stp>
        <stp>5</stp>
        <stp>-1600</stp>
        <stp>All</stp>
        <stp/>
        <stp/>
        <stp>False</stp>
        <stp>T</stp>
        <tr r="P1602" s="2"/>
      </tp>
      <tp>
        <v>45812.597222222219</v>
        <stp/>
        <stp>StudyData</stp>
        <stp>EP</stp>
        <stp>BAR</stp>
        <stp/>
        <stp>Time</stp>
        <stp>5</stp>
        <stp>-1590</stp>
        <stp>All</stp>
        <stp/>
        <stp/>
        <stp>False</stp>
        <stp>T</stp>
        <tr r="P1592" s="2"/>
      </tp>
      <tp>
        <v>45812.631944444445</v>
        <stp/>
        <stp>StudyData</stp>
        <stp>EP</stp>
        <stp>BAR</stp>
        <stp/>
        <stp>Time</stp>
        <stp>5</stp>
        <stp>-1580</stp>
        <stp>All</stp>
        <stp/>
        <stp/>
        <stp>False</stp>
        <stp>T</stp>
        <tr r="P1582" s="2"/>
      </tp>
      <tp>
        <v>45812.708333333336</v>
        <stp/>
        <stp>StudyData</stp>
        <stp>EP</stp>
        <stp>BAR</stp>
        <stp/>
        <stp>Time</stp>
        <stp>5</stp>
        <stp>-1570</stp>
        <stp>All</stp>
        <stp/>
        <stp/>
        <stp>False</stp>
        <stp>T</stp>
        <tr r="P1572" s="2"/>
      </tp>
      <tp>
        <v>45812.743055555555</v>
        <stp/>
        <stp>StudyData</stp>
        <stp>EP</stp>
        <stp>BAR</stp>
        <stp/>
        <stp>Time</stp>
        <stp>5</stp>
        <stp>-1560</stp>
        <stp>All</stp>
        <stp/>
        <stp/>
        <stp>False</stp>
        <stp>T</stp>
        <tr r="P1562" s="2"/>
      </tp>
      <tp>
        <v>45812.777777777781</v>
        <stp/>
        <stp>StudyData</stp>
        <stp>EP</stp>
        <stp>BAR</stp>
        <stp/>
        <stp>Time</stp>
        <stp>5</stp>
        <stp>-1550</stp>
        <stp>All</stp>
        <stp/>
        <stp/>
        <stp>False</stp>
        <stp>T</stp>
        <tr r="P1552" s="2"/>
      </tp>
      <tp>
        <v>45812.8125</v>
        <stp/>
        <stp>StudyData</stp>
        <stp>EP</stp>
        <stp>BAR</stp>
        <stp/>
        <stp>Time</stp>
        <stp>5</stp>
        <stp>-1540</stp>
        <stp>All</stp>
        <stp/>
        <stp/>
        <stp>False</stp>
        <stp>T</stp>
        <tr r="P1542" s="2"/>
      </tp>
      <tp>
        <v>45812.847222222219</v>
        <stp/>
        <stp>StudyData</stp>
        <stp>EP</stp>
        <stp>BAR</stp>
        <stp/>
        <stp>Time</stp>
        <stp>5</stp>
        <stp>-1530</stp>
        <stp>All</stp>
        <stp/>
        <stp/>
        <stp>False</stp>
        <stp>T</stp>
        <tr r="P1532" s="2"/>
      </tp>
      <tp>
        <v>45812.881944444445</v>
        <stp/>
        <stp>StudyData</stp>
        <stp>EP</stp>
        <stp>BAR</stp>
        <stp/>
        <stp>Time</stp>
        <stp>5</stp>
        <stp>-1520</stp>
        <stp>All</stp>
        <stp/>
        <stp/>
        <stp>False</stp>
        <stp>T</stp>
        <tr r="P1522" s="2"/>
      </tp>
      <tp>
        <v>45812.916666666664</v>
        <stp/>
        <stp>StudyData</stp>
        <stp>EP</stp>
        <stp>BAR</stp>
        <stp/>
        <stp>Time</stp>
        <stp>5</stp>
        <stp>-1510</stp>
        <stp>All</stp>
        <stp/>
        <stp/>
        <stp>False</stp>
        <stp>T</stp>
        <tr r="P1512" s="2"/>
      </tp>
      <tp>
        <v>45812.951388888891</v>
        <stp/>
        <stp>StudyData</stp>
        <stp>EP</stp>
        <stp>BAR</stp>
        <stp/>
        <stp>Time</stp>
        <stp>5</stp>
        <stp>-1500</stp>
        <stp>All</stp>
        <stp/>
        <stp/>
        <stp>False</stp>
        <stp>T</stp>
        <tr r="P1502" s="2"/>
      </tp>
      <tp>
        <v>45812.986111111109</v>
        <stp/>
        <stp>StudyData</stp>
        <stp>EP</stp>
        <stp>BAR</stp>
        <stp/>
        <stp>Time</stp>
        <stp>5</stp>
        <stp>-1490</stp>
        <stp>All</stp>
        <stp/>
        <stp/>
        <stp>False</stp>
        <stp>T</stp>
        <tr r="P1492" s="2"/>
      </tp>
      <tp>
        <v>45813.020833333336</v>
        <stp/>
        <stp>StudyData</stp>
        <stp>EP</stp>
        <stp>BAR</stp>
        <stp/>
        <stp>Time</stp>
        <stp>5</stp>
        <stp>-1480</stp>
        <stp>All</stp>
        <stp/>
        <stp/>
        <stp>False</stp>
        <stp>T</stp>
        <tr r="P1482" s="2"/>
      </tp>
      <tp>
        <v>45813.055555555555</v>
        <stp/>
        <stp>StudyData</stp>
        <stp>EP</stp>
        <stp>BAR</stp>
        <stp/>
        <stp>Time</stp>
        <stp>5</stp>
        <stp>-1470</stp>
        <stp>All</stp>
        <stp/>
        <stp/>
        <stp>False</stp>
        <stp>T</stp>
        <tr r="P1472" s="2"/>
      </tp>
      <tp>
        <v>45813.090277777781</v>
        <stp/>
        <stp>StudyData</stp>
        <stp>EP</stp>
        <stp>BAR</stp>
        <stp/>
        <stp>Time</stp>
        <stp>5</stp>
        <stp>-1460</stp>
        <stp>All</stp>
        <stp/>
        <stp/>
        <stp>False</stp>
        <stp>T</stp>
        <tr r="P1462" s="2"/>
      </tp>
      <tp>
        <v>45813.125</v>
        <stp/>
        <stp>StudyData</stp>
        <stp>EP</stp>
        <stp>BAR</stp>
        <stp/>
        <stp>Time</stp>
        <stp>5</stp>
        <stp>-1450</stp>
        <stp>All</stp>
        <stp/>
        <stp/>
        <stp>False</stp>
        <stp>T</stp>
        <tr r="P1452" s="2"/>
      </tp>
      <tp>
        <v>45813.159722222219</v>
        <stp/>
        <stp>StudyData</stp>
        <stp>EP</stp>
        <stp>BAR</stp>
        <stp/>
        <stp>Time</stp>
        <stp>5</stp>
        <stp>-1440</stp>
        <stp>All</stp>
        <stp/>
        <stp/>
        <stp>False</stp>
        <stp>T</stp>
        <tr r="P1442" s="2"/>
      </tp>
      <tp>
        <v>45813.194444444445</v>
        <stp/>
        <stp>StudyData</stp>
        <stp>EP</stp>
        <stp>BAR</stp>
        <stp/>
        <stp>Time</stp>
        <stp>5</stp>
        <stp>-1430</stp>
        <stp>All</stp>
        <stp/>
        <stp/>
        <stp>False</stp>
        <stp>T</stp>
        <tr r="P1432" s="2"/>
      </tp>
      <tp>
        <v>45813.229166666664</v>
        <stp/>
        <stp>StudyData</stp>
        <stp>EP</stp>
        <stp>BAR</stp>
        <stp/>
        <stp>Time</stp>
        <stp>5</stp>
        <stp>-1420</stp>
        <stp>All</stp>
        <stp/>
        <stp/>
        <stp>False</stp>
        <stp>T</stp>
        <tr r="P1422" s="2"/>
      </tp>
      <tp>
        <v>45813.263888888891</v>
        <stp/>
        <stp>StudyData</stp>
        <stp>EP</stp>
        <stp>BAR</stp>
        <stp/>
        <stp>Time</stp>
        <stp>5</stp>
        <stp>-1410</stp>
        <stp>All</stp>
        <stp/>
        <stp/>
        <stp>False</stp>
        <stp>T</stp>
        <tr r="P1412" s="2"/>
      </tp>
      <tp>
        <v>45813.298611111109</v>
        <stp/>
        <stp>StudyData</stp>
        <stp>EP</stp>
        <stp>BAR</stp>
        <stp/>
        <stp>Time</stp>
        <stp>5</stp>
        <stp>-1400</stp>
        <stp>All</stp>
        <stp/>
        <stp/>
        <stp>False</stp>
        <stp>T</stp>
        <tr r="P1402" s="2"/>
      </tp>
      <tp>
        <v>45813.333333333336</v>
        <stp/>
        <stp>StudyData</stp>
        <stp>EP</stp>
        <stp>BAR</stp>
        <stp/>
        <stp>Time</stp>
        <stp>5</stp>
        <stp>-1390</stp>
        <stp>All</stp>
        <stp/>
        <stp/>
        <stp>False</stp>
        <stp>T</stp>
        <tr r="P1392" s="2"/>
      </tp>
      <tp>
        <v>45813.368055555555</v>
        <stp/>
        <stp>StudyData</stp>
        <stp>EP</stp>
        <stp>BAR</stp>
        <stp/>
        <stp>Time</stp>
        <stp>5</stp>
        <stp>-1380</stp>
        <stp>All</stp>
        <stp/>
        <stp/>
        <stp>False</stp>
        <stp>T</stp>
        <tr r="P1382" s="2"/>
      </tp>
      <tp>
        <v>45813.402777777781</v>
        <stp/>
        <stp>StudyData</stp>
        <stp>EP</stp>
        <stp>BAR</stp>
        <stp/>
        <stp>Time</stp>
        <stp>5</stp>
        <stp>-1370</stp>
        <stp>All</stp>
        <stp/>
        <stp/>
        <stp>False</stp>
        <stp>T</stp>
        <tr r="P1372" s="2"/>
      </tp>
      <tp>
        <v>45813.4375</v>
        <stp/>
        <stp>StudyData</stp>
        <stp>EP</stp>
        <stp>BAR</stp>
        <stp/>
        <stp>Time</stp>
        <stp>5</stp>
        <stp>-1360</stp>
        <stp>All</stp>
        <stp/>
        <stp/>
        <stp>False</stp>
        <stp>T</stp>
        <tr r="P1362" s="2"/>
      </tp>
      <tp>
        <v>45813.472222222219</v>
        <stp/>
        <stp>StudyData</stp>
        <stp>EP</stp>
        <stp>BAR</stp>
        <stp/>
        <stp>Time</stp>
        <stp>5</stp>
        <stp>-1350</stp>
        <stp>All</stp>
        <stp/>
        <stp/>
        <stp>False</stp>
        <stp>T</stp>
        <tr r="P1352" s="2"/>
      </tp>
      <tp>
        <v>45813.506944444445</v>
        <stp/>
        <stp>StudyData</stp>
        <stp>EP</stp>
        <stp>BAR</stp>
        <stp/>
        <stp>Time</stp>
        <stp>5</stp>
        <stp>-1340</stp>
        <stp>All</stp>
        <stp/>
        <stp/>
        <stp>False</stp>
        <stp>T</stp>
        <tr r="P1342" s="2"/>
      </tp>
      <tp>
        <v>45813.541666666664</v>
        <stp/>
        <stp>StudyData</stp>
        <stp>EP</stp>
        <stp>BAR</stp>
        <stp/>
        <stp>Time</stp>
        <stp>5</stp>
        <stp>-1330</stp>
        <stp>All</stp>
        <stp/>
        <stp/>
        <stp>False</stp>
        <stp>T</stp>
        <tr r="P1332" s="2"/>
      </tp>
      <tp>
        <v>45813.576388888891</v>
        <stp/>
        <stp>StudyData</stp>
        <stp>EP</stp>
        <stp>BAR</stp>
        <stp/>
        <stp>Time</stp>
        <stp>5</stp>
        <stp>-1320</stp>
        <stp>All</stp>
        <stp/>
        <stp/>
        <stp>False</stp>
        <stp>T</stp>
        <tr r="P1322" s="2"/>
      </tp>
      <tp>
        <v>45813.611111111109</v>
        <stp/>
        <stp>StudyData</stp>
        <stp>EP</stp>
        <stp>BAR</stp>
        <stp/>
        <stp>Time</stp>
        <stp>5</stp>
        <stp>-1310</stp>
        <stp>All</stp>
        <stp/>
        <stp/>
        <stp>False</stp>
        <stp>T</stp>
        <tr r="P1312" s="2"/>
      </tp>
      <tp>
        <v>45813.645833333336</v>
        <stp/>
        <stp>StudyData</stp>
        <stp>EP</stp>
        <stp>BAR</stp>
        <stp/>
        <stp>Time</stp>
        <stp>5</stp>
        <stp>-1300</stp>
        <stp>All</stp>
        <stp/>
        <stp/>
        <stp>False</stp>
        <stp>T</stp>
        <tr r="P1302" s="2"/>
      </tp>
      <tp>
        <v>45813.722222222219</v>
        <stp/>
        <stp>StudyData</stp>
        <stp>EP</stp>
        <stp>BAR</stp>
        <stp/>
        <stp>Time</stp>
        <stp>5</stp>
        <stp>-1290</stp>
        <stp>All</stp>
        <stp/>
        <stp/>
        <stp>False</stp>
        <stp>T</stp>
        <tr r="P1292" s="2"/>
      </tp>
      <tp>
        <v>45813.756944444445</v>
        <stp/>
        <stp>StudyData</stp>
        <stp>EP</stp>
        <stp>BAR</stp>
        <stp/>
        <stp>Time</stp>
        <stp>5</stp>
        <stp>-1280</stp>
        <stp>All</stp>
        <stp/>
        <stp/>
        <stp>False</stp>
        <stp>T</stp>
        <tr r="P1282" s="2"/>
      </tp>
      <tp>
        <v>45813.791666666664</v>
        <stp/>
        <stp>StudyData</stp>
        <stp>EP</stp>
        <stp>BAR</stp>
        <stp/>
        <stp>Time</stp>
        <stp>5</stp>
        <stp>-1270</stp>
        <stp>All</stp>
        <stp/>
        <stp/>
        <stp>False</stp>
        <stp>T</stp>
        <tr r="P1272" s="2"/>
      </tp>
      <tp>
        <v>45813.826388888891</v>
        <stp/>
        <stp>StudyData</stp>
        <stp>EP</stp>
        <stp>BAR</stp>
        <stp/>
        <stp>Time</stp>
        <stp>5</stp>
        <stp>-1260</stp>
        <stp>All</stp>
        <stp/>
        <stp/>
        <stp>False</stp>
        <stp>T</stp>
        <tr r="P1262" s="2"/>
      </tp>
      <tp>
        <v>45813.861111111109</v>
        <stp/>
        <stp>StudyData</stp>
        <stp>EP</stp>
        <stp>BAR</stp>
        <stp/>
        <stp>Time</stp>
        <stp>5</stp>
        <stp>-1250</stp>
        <stp>All</stp>
        <stp/>
        <stp/>
        <stp>False</stp>
        <stp>T</stp>
        <tr r="P1252" s="2"/>
      </tp>
      <tp>
        <v>45813.895833333336</v>
        <stp/>
        <stp>StudyData</stp>
        <stp>EP</stp>
        <stp>BAR</stp>
        <stp/>
        <stp>Time</stp>
        <stp>5</stp>
        <stp>-1240</stp>
        <stp>All</stp>
        <stp/>
        <stp/>
        <stp>False</stp>
        <stp>T</stp>
        <tr r="P1242" s="2"/>
      </tp>
      <tp>
        <v>45813.930555555555</v>
        <stp/>
        <stp>StudyData</stp>
        <stp>EP</stp>
        <stp>BAR</stp>
        <stp/>
        <stp>Time</stp>
        <stp>5</stp>
        <stp>-1230</stp>
        <stp>All</stp>
        <stp/>
        <stp/>
        <stp>False</stp>
        <stp>T</stp>
        <tr r="P1232" s="2"/>
      </tp>
      <tp>
        <v>45813.965277777781</v>
        <stp/>
        <stp>StudyData</stp>
        <stp>EP</stp>
        <stp>BAR</stp>
        <stp/>
        <stp>Time</stp>
        <stp>5</stp>
        <stp>-1220</stp>
        <stp>All</stp>
        <stp/>
        <stp/>
        <stp>False</stp>
        <stp>T</stp>
        <tr r="P1222" s="2"/>
      </tp>
      <tp>
        <v>45814</v>
        <stp/>
        <stp>StudyData</stp>
        <stp>EP</stp>
        <stp>BAR</stp>
        <stp/>
        <stp>Time</stp>
        <stp>5</stp>
        <stp>-1210</stp>
        <stp>All</stp>
        <stp/>
        <stp/>
        <stp>False</stp>
        <stp>T</stp>
        <tr r="P1212" s="2"/>
      </tp>
      <tp>
        <v>45814.034722222219</v>
        <stp/>
        <stp>StudyData</stp>
        <stp>EP</stp>
        <stp>BAR</stp>
        <stp/>
        <stp>Time</stp>
        <stp>5</stp>
        <stp>-1200</stp>
        <stp>All</stp>
        <stp/>
        <stp/>
        <stp>False</stp>
        <stp>T</stp>
        <tr r="P1202" s="2"/>
      </tp>
      <tp>
        <v>45814.069444444445</v>
        <stp/>
        <stp>StudyData</stp>
        <stp>EP</stp>
        <stp>BAR</stp>
        <stp/>
        <stp>Time</stp>
        <stp>5</stp>
        <stp>-1190</stp>
        <stp>All</stp>
        <stp/>
        <stp/>
        <stp>False</stp>
        <stp>T</stp>
        <tr r="P1192" s="2"/>
      </tp>
      <tp>
        <v>45814.104166666664</v>
        <stp/>
        <stp>StudyData</stp>
        <stp>EP</stp>
        <stp>BAR</stp>
        <stp/>
        <stp>Time</stp>
        <stp>5</stp>
        <stp>-1180</stp>
        <stp>All</stp>
        <stp/>
        <stp/>
        <stp>False</stp>
        <stp>T</stp>
        <tr r="P1182" s="2"/>
      </tp>
      <tp>
        <v>45814.138888888891</v>
        <stp/>
        <stp>StudyData</stp>
        <stp>EP</stp>
        <stp>BAR</stp>
        <stp/>
        <stp>Time</stp>
        <stp>5</stp>
        <stp>-1170</stp>
        <stp>All</stp>
        <stp/>
        <stp/>
        <stp>False</stp>
        <stp>T</stp>
        <tr r="P1172" s="2"/>
      </tp>
      <tp>
        <v>45814.173611111109</v>
        <stp/>
        <stp>StudyData</stp>
        <stp>EP</stp>
        <stp>BAR</stp>
        <stp/>
        <stp>Time</stp>
        <stp>5</stp>
        <stp>-1160</stp>
        <stp>All</stp>
        <stp/>
        <stp/>
        <stp>False</stp>
        <stp>T</stp>
        <tr r="P1162" s="2"/>
      </tp>
      <tp>
        <v>45814.208333333336</v>
        <stp/>
        <stp>StudyData</stp>
        <stp>EP</stp>
        <stp>BAR</stp>
        <stp/>
        <stp>Time</stp>
        <stp>5</stp>
        <stp>-1150</stp>
        <stp>All</stp>
        <stp/>
        <stp/>
        <stp>False</stp>
        <stp>T</stp>
        <tr r="P1152" s="2"/>
      </tp>
      <tp>
        <v>45814.243055555555</v>
        <stp/>
        <stp>StudyData</stp>
        <stp>EP</stp>
        <stp>BAR</stp>
        <stp/>
        <stp>Time</stp>
        <stp>5</stp>
        <stp>-1140</stp>
        <stp>All</stp>
        <stp/>
        <stp/>
        <stp>False</stp>
        <stp>T</stp>
        <tr r="P1142" s="2"/>
      </tp>
      <tp>
        <v>45814.277777777781</v>
        <stp/>
        <stp>StudyData</stp>
        <stp>EP</stp>
        <stp>BAR</stp>
        <stp/>
        <stp>Time</stp>
        <stp>5</stp>
        <stp>-1130</stp>
        <stp>All</stp>
        <stp/>
        <stp/>
        <stp>False</stp>
        <stp>T</stp>
        <tr r="P1132" s="2"/>
      </tp>
      <tp>
        <v>45814.3125</v>
        <stp/>
        <stp>StudyData</stp>
        <stp>EP</stp>
        <stp>BAR</stp>
        <stp/>
        <stp>Time</stp>
        <stp>5</stp>
        <stp>-1120</stp>
        <stp>All</stp>
        <stp/>
        <stp/>
        <stp>False</stp>
        <stp>T</stp>
        <tr r="P1122" s="2"/>
      </tp>
      <tp>
        <v>45814.347222222219</v>
        <stp/>
        <stp>StudyData</stp>
        <stp>EP</stp>
        <stp>BAR</stp>
        <stp/>
        <stp>Time</stp>
        <stp>5</stp>
        <stp>-1110</stp>
        <stp>All</stp>
        <stp/>
        <stp/>
        <stp>False</stp>
        <stp>T</stp>
        <tr r="P1112" s="2"/>
      </tp>
      <tp>
        <v>45814.381944444445</v>
        <stp/>
        <stp>StudyData</stp>
        <stp>EP</stp>
        <stp>BAR</stp>
        <stp/>
        <stp>Time</stp>
        <stp>5</stp>
        <stp>-1100</stp>
        <stp>All</stp>
        <stp/>
        <stp/>
        <stp>False</stp>
        <stp>T</stp>
        <tr r="P1102" s="2"/>
      </tp>
      <tp>
        <v>45814.416666666664</v>
        <stp/>
        <stp>StudyData</stp>
        <stp>EP</stp>
        <stp>BAR</stp>
        <stp/>
        <stp>Time</stp>
        <stp>5</stp>
        <stp>-1090</stp>
        <stp>All</stp>
        <stp/>
        <stp/>
        <stp>False</stp>
        <stp>T</stp>
        <tr r="P1092" s="2"/>
      </tp>
      <tp>
        <v>45814.451388888891</v>
        <stp/>
        <stp>StudyData</stp>
        <stp>EP</stp>
        <stp>BAR</stp>
        <stp/>
        <stp>Time</stp>
        <stp>5</stp>
        <stp>-1080</stp>
        <stp>All</stp>
        <stp/>
        <stp/>
        <stp>False</stp>
        <stp>T</stp>
        <tr r="P1082" s="2"/>
      </tp>
      <tp>
        <v>45814.486111111109</v>
        <stp/>
        <stp>StudyData</stp>
        <stp>EP</stp>
        <stp>BAR</stp>
        <stp/>
        <stp>Time</stp>
        <stp>5</stp>
        <stp>-1070</stp>
        <stp>All</stp>
        <stp/>
        <stp/>
        <stp>False</stp>
        <stp>T</stp>
        <tr r="P1072" s="2"/>
      </tp>
      <tp>
        <v>45814.520833333336</v>
        <stp/>
        <stp>StudyData</stp>
        <stp>EP</stp>
        <stp>BAR</stp>
        <stp/>
        <stp>Time</stp>
        <stp>5</stp>
        <stp>-1060</stp>
        <stp>All</stp>
        <stp/>
        <stp/>
        <stp>False</stp>
        <stp>T</stp>
        <tr r="P1062" s="2"/>
      </tp>
      <tp>
        <v>45814.555555555555</v>
        <stp/>
        <stp>StudyData</stp>
        <stp>EP</stp>
        <stp>BAR</stp>
        <stp/>
        <stp>Time</stp>
        <stp>5</stp>
        <stp>-1050</stp>
        <stp>All</stp>
        <stp/>
        <stp/>
        <stp>False</stp>
        <stp>T</stp>
        <tr r="P1052" s="2"/>
      </tp>
      <tp>
        <v>45814.590277777781</v>
        <stp/>
        <stp>StudyData</stp>
        <stp>EP</stp>
        <stp>BAR</stp>
        <stp/>
        <stp>Time</stp>
        <stp>5</stp>
        <stp>-1040</stp>
        <stp>All</stp>
        <stp/>
        <stp/>
        <stp>False</stp>
        <stp>T</stp>
        <tr r="P1042" s="2"/>
      </tp>
      <tp>
        <v>45814.625</v>
        <stp/>
        <stp>StudyData</stp>
        <stp>EP</stp>
        <stp>BAR</stp>
        <stp/>
        <stp>Time</stp>
        <stp>5</stp>
        <stp>-1030</stp>
        <stp>All</stp>
        <stp/>
        <stp/>
        <stp>False</stp>
        <stp>T</stp>
        <tr r="P1032" s="2"/>
      </tp>
      <tp>
        <v>45814.659722222219</v>
        <stp/>
        <stp>StudyData</stp>
        <stp>EP</stp>
        <stp>BAR</stp>
        <stp/>
        <stp>Time</stp>
        <stp>5</stp>
        <stp>-1020</stp>
        <stp>All</stp>
        <stp/>
        <stp/>
        <stp>False</stp>
        <stp>T</stp>
        <tr r="P1022" s="2"/>
      </tp>
      <tp>
        <v>45816.736111111109</v>
        <stp/>
        <stp>StudyData</stp>
        <stp>EP</stp>
        <stp>BAR</stp>
        <stp/>
        <stp>Time</stp>
        <stp>5</stp>
        <stp>-1010</stp>
        <stp>All</stp>
        <stp/>
        <stp/>
        <stp>False</stp>
        <stp>T</stp>
        <tr r="P1012" s="2"/>
      </tp>
      <tp>
        <v>45816.770833333336</v>
        <stp/>
        <stp>StudyData</stp>
        <stp>EP</stp>
        <stp>BAR</stp>
        <stp/>
        <stp>Time</stp>
        <stp>5</stp>
        <stp>-1000</stp>
        <stp>All</stp>
        <stp/>
        <stp/>
        <stp>False</stp>
        <stp>T</stp>
        <tr r="P1002" s="2"/>
      </tp>
      <tp>
        <v>6008</v>
        <stp/>
        <stp>StudyData</stp>
        <stp>EP</stp>
        <stp>BAR</stp>
        <stp/>
        <stp>Close</stp>
        <stp>5</stp>
        <stp>-98</stp>
        <stp>All</stp>
        <stp/>
        <stp/>
        <stp>FALSE</stp>
        <stp>T</stp>
        <tr r="F100" s="2"/>
      </tp>
      <tp>
        <v>6014.75</v>
        <stp/>
        <stp>StudyData</stp>
        <stp>EP</stp>
        <stp>BAR</stp>
        <stp/>
        <stp>Close</stp>
        <stp>5</stp>
        <stp>-88</stp>
        <stp>All</stp>
        <stp/>
        <stp/>
        <stp>FALSE</stp>
        <stp>T</stp>
        <tr r="F90" s="2"/>
      </tp>
      <tp>
        <v>6004.25</v>
        <stp/>
        <stp>StudyData</stp>
        <stp>EP</stp>
        <stp>BAR</stp>
        <stp/>
        <stp>Close</stp>
        <stp>5</stp>
        <stp>-58</stp>
        <stp>All</stp>
        <stp/>
        <stp/>
        <stp>FALSE</stp>
        <stp>T</stp>
        <tr r="F60" s="2"/>
      </tp>
      <tp>
        <v>6003.25</v>
        <stp/>
        <stp>StudyData</stp>
        <stp>EP</stp>
        <stp>BAR</stp>
        <stp/>
        <stp>Close</stp>
        <stp>5</stp>
        <stp>-48</stp>
        <stp>All</stp>
        <stp/>
        <stp/>
        <stp>FALSE</stp>
        <stp>T</stp>
        <tr r="F50" s="2"/>
      </tp>
      <tp>
        <v>6018.75</v>
        <stp/>
        <stp>StudyData</stp>
        <stp>EP</stp>
        <stp>BAR</stp>
        <stp/>
        <stp>Close</stp>
        <stp>5</stp>
        <stp>-78</stp>
        <stp>All</stp>
        <stp/>
        <stp/>
        <stp>FALSE</stp>
        <stp>T</stp>
        <tr r="F80" s="2"/>
      </tp>
      <tp>
        <v>5997.5</v>
        <stp/>
        <stp>StudyData</stp>
        <stp>EP</stp>
        <stp>BAR</stp>
        <stp/>
        <stp>Close</stp>
        <stp>5</stp>
        <stp>-68</stp>
        <stp>All</stp>
        <stp/>
        <stp/>
        <stp>FALSE</stp>
        <stp>T</stp>
        <tr r="F70" s="2"/>
      </tp>
      <tp>
        <v>5997</v>
        <stp/>
        <stp>StudyData</stp>
        <stp>EP</stp>
        <stp>BAR</stp>
        <stp/>
        <stp>Close</stp>
        <stp>5</stp>
        <stp>-18</stp>
        <stp>All</stp>
        <stp/>
        <stp/>
        <stp>FALSE</stp>
        <stp>T</stp>
        <tr r="F20" s="2"/>
      </tp>
      <tp>
        <v>6001.25</v>
        <stp/>
        <stp>StudyData</stp>
        <stp>EP</stp>
        <stp>BAR</stp>
        <stp/>
        <stp>Close</stp>
        <stp>5</stp>
        <stp>-38</stp>
        <stp>All</stp>
        <stp/>
        <stp/>
        <stp>FALSE</stp>
        <stp>T</stp>
        <tr r="F40" s="2"/>
      </tp>
      <tp>
        <v>5995.75</v>
        <stp/>
        <stp>StudyData</stp>
        <stp>EP</stp>
        <stp>BAR</stp>
        <stp/>
        <stp>Close</stp>
        <stp>5</stp>
        <stp>-28</stp>
        <stp>All</stp>
        <stp/>
        <stp/>
        <stp>FALSE</stp>
        <stp>T</stp>
        <tr r="F30" s="2"/>
      </tp>
      <tp>
        <v>5920</v>
        <stp/>
        <stp>StudyData</stp>
        <stp>EP</stp>
        <stp>BAR</stp>
        <stp/>
        <stp>Low</stp>
        <stp>5</stp>
        <stp>-2989</stp>
        <stp>All</stp>
        <stp/>
        <stp/>
        <stp>FALSE</stp>
        <stp>T</stp>
        <tr r="E2991" s="2"/>
      </tp>
      <tp>
        <v>5921</v>
        <stp/>
        <stp>StudyData</stp>
        <stp>EP</stp>
        <stp>BAR</stp>
        <stp/>
        <stp>Low</stp>
        <stp>5</stp>
        <stp>-2999</stp>
        <stp>All</stp>
        <stp/>
        <stp/>
        <stp>FALSE</stp>
        <stp>T</stp>
        <tr r="E3001" s="2"/>
      </tp>
      <tp>
        <v>5981.5</v>
        <stp/>
        <stp>StudyData</stp>
        <stp>EP</stp>
        <stp>BAR</stp>
        <stp/>
        <stp>Low</stp>
        <stp>5</stp>
        <stp>-2929</stp>
        <stp>All</stp>
        <stp/>
        <stp/>
        <stp>FALSE</stp>
        <stp>T</stp>
        <tr r="E2931" s="2"/>
      </tp>
      <tp>
        <v>5942.75</v>
        <stp/>
        <stp>StudyData</stp>
        <stp>EP</stp>
        <stp>BAR</stp>
        <stp/>
        <stp>Low</stp>
        <stp>5</stp>
        <stp>-2939</stp>
        <stp>All</stp>
        <stp/>
        <stp/>
        <stp>FALSE</stp>
        <stp>T</stp>
        <tr r="E2941" s="2"/>
      </tp>
      <tp>
        <v>5984.25</v>
        <stp/>
        <stp>StudyData</stp>
        <stp>EP</stp>
        <stp>BAR</stp>
        <stp/>
        <stp>Low</stp>
        <stp>5</stp>
        <stp>-2909</stp>
        <stp>All</stp>
        <stp/>
        <stp/>
        <stp>FALSE</stp>
        <stp>T</stp>
        <tr r="E2911" s="2"/>
      </tp>
      <tp>
        <v>5985.5</v>
        <stp/>
        <stp>StudyData</stp>
        <stp>EP</stp>
        <stp>BAR</stp>
        <stp/>
        <stp>Low</stp>
        <stp>5</stp>
        <stp>-2919</stp>
        <stp>All</stp>
        <stp/>
        <stp/>
        <stp>FALSE</stp>
        <stp>T</stp>
        <tr r="E2921" s="2"/>
      </tp>
      <tp>
        <v>5917.75</v>
        <stp/>
        <stp>StudyData</stp>
        <stp>EP</stp>
        <stp>BAR</stp>
        <stp/>
        <stp>Low</stp>
        <stp>5</stp>
        <stp>-2969</stp>
        <stp>All</stp>
        <stp/>
        <stp/>
        <stp>FALSE</stp>
        <stp>T</stp>
        <tr r="E2971" s="2"/>
      </tp>
      <tp>
        <v>5924.75</v>
        <stp/>
        <stp>StudyData</stp>
        <stp>EP</stp>
        <stp>BAR</stp>
        <stp/>
        <stp>Low</stp>
        <stp>5</stp>
        <stp>-2979</stp>
        <stp>All</stp>
        <stp/>
        <stp/>
        <stp>FALSE</stp>
        <stp>T</stp>
        <tr r="E2981" s="2"/>
      </tp>
      <tp>
        <v>5918.25</v>
        <stp/>
        <stp>StudyData</stp>
        <stp>EP</stp>
        <stp>BAR</stp>
        <stp/>
        <stp>Low</stp>
        <stp>5</stp>
        <stp>-2949</stp>
        <stp>All</stp>
        <stp/>
        <stp/>
        <stp>FALSE</stp>
        <stp>T</stp>
        <tr r="E2951" s="2"/>
      </tp>
      <tp>
        <v>5902</v>
        <stp/>
        <stp>StudyData</stp>
        <stp>EP</stp>
        <stp>BAR</stp>
        <stp/>
        <stp>Low</stp>
        <stp>5</stp>
        <stp>-2959</stp>
        <stp>All</stp>
        <stp/>
        <stp/>
        <stp>FALSE</stp>
        <stp>T</stp>
        <tr r="E2961" s="2"/>
      </tp>
      <tp>
        <v>5996.25</v>
        <stp/>
        <stp>StudyData</stp>
        <stp>EP</stp>
        <stp>BAR</stp>
        <stp/>
        <stp>Low</stp>
        <stp>5</stp>
        <stp>-2889</stp>
        <stp>All</stp>
        <stp/>
        <stp/>
        <stp>FALSE</stp>
        <stp>T</stp>
        <tr r="E2891" s="2"/>
      </tp>
      <tp>
        <v>5995.75</v>
        <stp/>
        <stp>StudyData</stp>
        <stp>EP</stp>
        <stp>BAR</stp>
        <stp/>
        <stp>Low</stp>
        <stp>5</stp>
        <stp>-2899</stp>
        <stp>All</stp>
        <stp/>
        <stp/>
        <stp>FALSE</stp>
        <stp>T</stp>
        <tr r="E2901" s="2"/>
      </tp>
      <tp>
        <v>6002.5</v>
        <stp/>
        <stp>StudyData</stp>
        <stp>EP</stp>
        <stp>BAR</stp>
        <stp/>
        <stp>Low</stp>
        <stp>5</stp>
        <stp>-2829</stp>
        <stp>All</stp>
        <stp/>
        <stp/>
        <stp>FALSE</stp>
        <stp>T</stp>
        <tr r="E2831" s="2"/>
      </tp>
      <tp>
        <v>5986</v>
        <stp/>
        <stp>StudyData</stp>
        <stp>EP</stp>
        <stp>BAR</stp>
        <stp/>
        <stp>Low</stp>
        <stp>5</stp>
        <stp>-2839</stp>
        <stp>All</stp>
        <stp/>
        <stp/>
        <stp>FALSE</stp>
        <stp>T</stp>
        <tr r="E2841" s="2"/>
      </tp>
      <tp>
        <v>5990.5</v>
        <stp/>
        <stp>StudyData</stp>
        <stp>EP</stp>
        <stp>BAR</stp>
        <stp/>
        <stp>Low</stp>
        <stp>5</stp>
        <stp>-2809</stp>
        <stp>All</stp>
        <stp/>
        <stp/>
        <stp>FALSE</stp>
        <stp>T</stp>
        <tr r="E2811" s="2"/>
      </tp>
      <tp>
        <v>5990.5</v>
        <stp/>
        <stp>StudyData</stp>
        <stp>EP</stp>
        <stp>BAR</stp>
        <stp/>
        <stp>Low</stp>
        <stp>5</stp>
        <stp>-2819</stp>
        <stp>All</stp>
        <stp/>
        <stp/>
        <stp>FALSE</stp>
        <stp>T</stp>
        <tr r="E2821" s="2"/>
      </tp>
      <tp>
        <v>5997.25</v>
        <stp/>
        <stp>StudyData</stp>
        <stp>EP</stp>
        <stp>BAR</stp>
        <stp/>
        <stp>Low</stp>
        <stp>5</stp>
        <stp>-2869</stp>
        <stp>All</stp>
        <stp/>
        <stp/>
        <stp>FALSE</stp>
        <stp>T</stp>
        <tr r="E2871" s="2"/>
      </tp>
      <tp>
        <v>5993.5</v>
        <stp/>
        <stp>StudyData</stp>
        <stp>EP</stp>
        <stp>BAR</stp>
        <stp/>
        <stp>Low</stp>
        <stp>5</stp>
        <stp>-2879</stp>
        <stp>All</stp>
        <stp/>
        <stp/>
        <stp>FALSE</stp>
        <stp>T</stp>
        <tr r="E2881" s="2"/>
      </tp>
      <tp>
        <v>5993.5</v>
        <stp/>
        <stp>StudyData</stp>
        <stp>EP</stp>
        <stp>BAR</stp>
        <stp/>
        <stp>Low</stp>
        <stp>5</stp>
        <stp>-2849</stp>
        <stp>All</stp>
        <stp/>
        <stp/>
        <stp>FALSE</stp>
        <stp>T</stp>
        <tr r="E2851" s="2"/>
      </tp>
      <tp>
        <v>6000</v>
        <stp/>
        <stp>StudyData</stp>
        <stp>EP</stp>
        <stp>BAR</stp>
        <stp/>
        <stp>Low</stp>
        <stp>5</stp>
        <stp>-2859</stp>
        <stp>All</stp>
        <stp/>
        <stp/>
        <stp>FALSE</stp>
        <stp>T</stp>
        <tr r="E2861" s="2"/>
      </tp>
      <tp>
        <v>5903.5</v>
        <stp/>
        <stp>StudyData</stp>
        <stp>EP</stp>
        <stp>BAR</stp>
        <stp/>
        <stp>Low</stp>
        <stp>5</stp>
        <stp>-2189</stp>
        <stp>All</stp>
        <stp/>
        <stp/>
        <stp>FALSE</stp>
        <stp>T</stp>
        <tr r="E2191" s="2"/>
      </tp>
      <tp>
        <v>5901.5</v>
        <stp/>
        <stp>StudyData</stp>
        <stp>EP</stp>
        <stp>BAR</stp>
        <stp/>
        <stp>Low</stp>
        <stp>5</stp>
        <stp>-2199</stp>
        <stp>All</stp>
        <stp/>
        <stp/>
        <stp>FALSE</stp>
        <stp>T</stp>
        <tr r="E2201" s="2"/>
      </tp>
      <tp>
        <v>5951.75</v>
        <stp/>
        <stp>StudyData</stp>
        <stp>EP</stp>
        <stp>BAR</stp>
        <stp/>
        <stp>Low</stp>
        <stp>5</stp>
        <stp>-2129</stp>
        <stp>All</stp>
        <stp/>
        <stp/>
        <stp>FALSE</stp>
        <stp>T</stp>
        <tr r="E2131" s="2"/>
      </tp>
      <tp>
        <v>5939</v>
        <stp/>
        <stp>StudyData</stp>
        <stp>EP</stp>
        <stp>BAR</stp>
        <stp/>
        <stp>Low</stp>
        <stp>5</stp>
        <stp>-2139</stp>
        <stp>All</stp>
        <stp/>
        <stp/>
        <stp>FALSE</stp>
        <stp>T</stp>
        <tr r="E2141" s="2"/>
      </tp>
      <tp>
        <v>5941</v>
        <stp/>
        <stp>StudyData</stp>
        <stp>EP</stp>
        <stp>BAR</stp>
        <stp/>
        <stp>Low</stp>
        <stp>5</stp>
        <stp>-2109</stp>
        <stp>All</stp>
        <stp/>
        <stp/>
        <stp>FALSE</stp>
        <stp>T</stp>
        <tr r="E2111" s="2"/>
      </tp>
      <tp>
        <v>5944</v>
        <stp/>
        <stp>StudyData</stp>
        <stp>EP</stp>
        <stp>BAR</stp>
        <stp/>
        <stp>Low</stp>
        <stp>5</stp>
        <stp>-2119</stp>
        <stp>All</stp>
        <stp/>
        <stp/>
        <stp>FALSE</stp>
        <stp>T</stp>
        <tr r="E2121" s="2"/>
      </tp>
      <tp>
        <v>5921.75</v>
        <stp/>
        <stp>StudyData</stp>
        <stp>EP</stp>
        <stp>BAR</stp>
        <stp/>
        <stp>Low</stp>
        <stp>5</stp>
        <stp>-2169</stp>
        <stp>All</stp>
        <stp/>
        <stp/>
        <stp>FALSE</stp>
        <stp>T</stp>
        <tr r="E2171" s="2"/>
      </tp>
      <tp>
        <v>5913.25</v>
        <stp/>
        <stp>StudyData</stp>
        <stp>EP</stp>
        <stp>BAR</stp>
        <stp/>
        <stp>Low</stp>
        <stp>5</stp>
        <stp>-2179</stp>
        <stp>All</stp>
        <stp/>
        <stp/>
        <stp>FALSE</stp>
        <stp>T</stp>
        <tr r="E2181" s="2"/>
      </tp>
      <tp>
        <v>5935.25</v>
        <stp/>
        <stp>StudyData</stp>
        <stp>EP</stp>
        <stp>BAR</stp>
        <stp/>
        <stp>Low</stp>
        <stp>5</stp>
        <stp>-2149</stp>
        <stp>All</stp>
        <stp/>
        <stp/>
        <stp>FALSE</stp>
        <stp>T</stp>
        <tr r="E2151" s="2"/>
      </tp>
      <tp>
        <v>5916.5</v>
        <stp/>
        <stp>StudyData</stp>
        <stp>EP</stp>
        <stp>BAR</stp>
        <stp/>
        <stp>Low</stp>
        <stp>5</stp>
        <stp>-2159</stp>
        <stp>All</stp>
        <stp/>
        <stp/>
        <stp>FALSE</stp>
        <stp>T</stp>
        <tr r="E2161" s="2"/>
      </tp>
      <tp>
        <v>5934.5</v>
        <stp/>
        <stp>StudyData</stp>
        <stp>EP</stp>
        <stp>BAR</stp>
        <stp/>
        <stp>Low</stp>
        <stp>5</stp>
        <stp>-2089</stp>
        <stp>All</stp>
        <stp/>
        <stp/>
        <stp>FALSE</stp>
        <stp>T</stp>
        <tr r="E2091" s="2"/>
      </tp>
      <tp>
        <v>5934</v>
        <stp/>
        <stp>StudyData</stp>
        <stp>EP</stp>
        <stp>BAR</stp>
        <stp/>
        <stp>Low</stp>
        <stp>5</stp>
        <stp>-2099</stp>
        <stp>All</stp>
        <stp/>
        <stp/>
        <stp>FALSE</stp>
        <stp>T</stp>
        <tr r="E2101" s="2"/>
      </tp>
      <tp>
        <v>5924</v>
        <stp/>
        <stp>StudyData</stp>
        <stp>EP</stp>
        <stp>BAR</stp>
        <stp/>
        <stp>Low</stp>
        <stp>5</stp>
        <stp>-2029</stp>
        <stp>All</stp>
        <stp/>
        <stp/>
        <stp>FALSE</stp>
        <stp>T</stp>
        <tr r="E2031" s="2"/>
      </tp>
      <tp>
        <v>5921.75</v>
        <stp/>
        <stp>StudyData</stp>
        <stp>EP</stp>
        <stp>BAR</stp>
        <stp/>
        <stp>Low</stp>
        <stp>5</stp>
        <stp>-2039</stp>
        <stp>All</stp>
        <stp/>
        <stp/>
        <stp>FALSE</stp>
        <stp>T</stp>
        <tr r="E2041" s="2"/>
      </tp>
      <tp>
        <v>5911</v>
        <stp/>
        <stp>StudyData</stp>
        <stp>EP</stp>
        <stp>BAR</stp>
        <stp/>
        <stp>Low</stp>
        <stp>5</stp>
        <stp>-2009</stp>
        <stp>All</stp>
        <stp/>
        <stp/>
        <stp>FALSE</stp>
        <stp>T</stp>
        <tr r="E2011" s="2"/>
      </tp>
      <tp>
        <v>5925</v>
        <stp/>
        <stp>StudyData</stp>
        <stp>EP</stp>
        <stp>BAR</stp>
        <stp/>
        <stp>Low</stp>
        <stp>5</stp>
        <stp>-2019</stp>
        <stp>All</stp>
        <stp/>
        <stp/>
        <stp>FALSE</stp>
        <stp>T</stp>
        <tr r="E2021" s="2"/>
      </tp>
      <tp>
        <v>5924.25</v>
        <stp/>
        <stp>StudyData</stp>
        <stp>EP</stp>
        <stp>BAR</stp>
        <stp/>
        <stp>Low</stp>
        <stp>5</stp>
        <stp>-2069</stp>
        <stp>All</stp>
        <stp/>
        <stp/>
        <stp>FALSE</stp>
        <stp>T</stp>
        <tr r="E2071" s="2"/>
      </tp>
      <tp>
        <v>5932.5</v>
        <stp/>
        <stp>StudyData</stp>
        <stp>EP</stp>
        <stp>BAR</stp>
        <stp/>
        <stp>Low</stp>
        <stp>5</stp>
        <stp>-2079</stp>
        <stp>All</stp>
        <stp/>
        <stp/>
        <stp>FALSE</stp>
        <stp>T</stp>
        <tr r="E2081" s="2"/>
      </tp>
      <tp>
        <v>5924</v>
        <stp/>
        <stp>StudyData</stp>
        <stp>EP</stp>
        <stp>BAR</stp>
        <stp/>
        <stp>Low</stp>
        <stp>5</stp>
        <stp>-2049</stp>
        <stp>All</stp>
        <stp/>
        <stp/>
        <stp>FALSE</stp>
        <stp>T</stp>
        <tr r="E2051" s="2"/>
      </tp>
      <tp>
        <v>5924.75</v>
        <stp/>
        <stp>StudyData</stp>
        <stp>EP</stp>
        <stp>BAR</stp>
        <stp/>
        <stp>Low</stp>
        <stp>5</stp>
        <stp>-2059</stp>
        <stp>All</stp>
        <stp/>
        <stp/>
        <stp>FALSE</stp>
        <stp>T</stp>
        <tr r="E2061" s="2"/>
      </tp>
      <tp>
        <v>5901.25</v>
        <stp/>
        <stp>StudyData</stp>
        <stp>EP</stp>
        <stp>BAR</stp>
        <stp/>
        <stp>Low</stp>
        <stp>5</stp>
        <stp>-2389</stp>
        <stp>All</stp>
        <stp/>
        <stp/>
        <stp>FALSE</stp>
        <stp>T</stp>
        <tr r="E2391" s="2"/>
      </tp>
      <tp>
        <v>5910</v>
        <stp/>
        <stp>StudyData</stp>
        <stp>EP</stp>
        <stp>BAR</stp>
        <stp/>
        <stp>Low</stp>
        <stp>5</stp>
        <stp>-2399</stp>
        <stp>All</stp>
        <stp/>
        <stp/>
        <stp>FALSE</stp>
        <stp>T</stp>
        <tr r="E2401" s="2"/>
      </tp>
      <tp>
        <v>5887.25</v>
        <stp/>
        <stp>StudyData</stp>
        <stp>EP</stp>
        <stp>BAR</stp>
        <stp/>
        <stp>Low</stp>
        <stp>5</stp>
        <stp>-2329</stp>
        <stp>All</stp>
        <stp/>
        <stp/>
        <stp>FALSE</stp>
        <stp>T</stp>
        <tr r="E2331" s="2"/>
      </tp>
      <tp>
        <v>5894</v>
        <stp/>
        <stp>StudyData</stp>
        <stp>EP</stp>
        <stp>BAR</stp>
        <stp/>
        <stp>Low</stp>
        <stp>5</stp>
        <stp>-2339</stp>
        <stp>All</stp>
        <stp/>
        <stp/>
        <stp>FALSE</stp>
        <stp>T</stp>
        <tr r="E2341" s="2"/>
      </tp>
      <tp>
        <v>5885.25</v>
        <stp/>
        <stp>StudyData</stp>
        <stp>EP</stp>
        <stp>BAR</stp>
        <stp/>
        <stp>Low</stp>
        <stp>5</stp>
        <stp>-2309</stp>
        <stp>All</stp>
        <stp/>
        <stp/>
        <stp>FALSE</stp>
        <stp>T</stp>
        <tr r="E2311" s="2"/>
      </tp>
      <tp>
        <v>5889.25</v>
        <stp/>
        <stp>StudyData</stp>
        <stp>EP</stp>
        <stp>BAR</stp>
        <stp/>
        <stp>Low</stp>
        <stp>5</stp>
        <stp>-2319</stp>
        <stp>All</stp>
        <stp/>
        <stp/>
        <stp>FALSE</stp>
        <stp>T</stp>
        <tr r="E2321" s="2"/>
      </tp>
      <tp>
        <v>5900</v>
        <stp/>
        <stp>StudyData</stp>
        <stp>EP</stp>
        <stp>BAR</stp>
        <stp/>
        <stp>Low</stp>
        <stp>5</stp>
        <stp>-2369</stp>
        <stp>All</stp>
        <stp/>
        <stp/>
        <stp>FALSE</stp>
        <stp>T</stp>
        <tr r="E2371" s="2"/>
      </tp>
      <tp>
        <v>5895.5</v>
        <stp/>
        <stp>StudyData</stp>
        <stp>EP</stp>
        <stp>BAR</stp>
        <stp/>
        <stp>Low</stp>
        <stp>5</stp>
        <stp>-2379</stp>
        <stp>All</stp>
        <stp/>
        <stp/>
        <stp>FALSE</stp>
        <stp>T</stp>
        <tr r="E2381" s="2"/>
      </tp>
      <tp>
        <v>5892.5</v>
        <stp/>
        <stp>StudyData</stp>
        <stp>EP</stp>
        <stp>BAR</stp>
        <stp/>
        <stp>Low</stp>
        <stp>5</stp>
        <stp>-2349</stp>
        <stp>All</stp>
        <stp/>
        <stp/>
        <stp>FALSE</stp>
        <stp>T</stp>
        <tr r="E2351" s="2"/>
      </tp>
      <tp>
        <v>5901.5</v>
        <stp/>
        <stp>StudyData</stp>
        <stp>EP</stp>
        <stp>BAR</stp>
        <stp/>
        <stp>Low</stp>
        <stp>5</stp>
        <stp>-2359</stp>
        <stp>All</stp>
        <stp/>
        <stp/>
        <stp>FALSE</stp>
        <stp>T</stp>
        <tr r="E2361" s="2"/>
      </tp>
      <tp>
        <v>5888.25</v>
        <stp/>
        <stp>StudyData</stp>
        <stp>EP</stp>
        <stp>BAR</stp>
        <stp/>
        <stp>Low</stp>
        <stp>5</stp>
        <stp>-2289</stp>
        <stp>All</stp>
        <stp/>
        <stp/>
        <stp>FALSE</stp>
        <stp>T</stp>
        <tr r="E2291" s="2"/>
      </tp>
      <tp>
        <v>5877.75</v>
        <stp/>
        <stp>StudyData</stp>
        <stp>EP</stp>
        <stp>BAR</stp>
        <stp/>
        <stp>Low</stp>
        <stp>5</stp>
        <stp>-2299</stp>
        <stp>All</stp>
        <stp/>
        <stp/>
        <stp>FALSE</stp>
        <stp>T</stp>
        <tr r="E2301" s="2"/>
      </tp>
      <tp>
        <v>5893.75</v>
        <stp/>
        <stp>StudyData</stp>
        <stp>EP</stp>
        <stp>BAR</stp>
        <stp/>
        <stp>Low</stp>
        <stp>5</stp>
        <stp>-2229</stp>
        <stp>All</stp>
        <stp/>
        <stp/>
        <stp>FALSE</stp>
        <stp>T</stp>
        <tr r="E2231" s="2"/>
      </tp>
      <tp>
        <v>5893.25</v>
        <stp/>
        <stp>StudyData</stp>
        <stp>EP</stp>
        <stp>BAR</stp>
        <stp/>
        <stp>Low</stp>
        <stp>5</stp>
        <stp>-2239</stp>
        <stp>All</stp>
        <stp/>
        <stp/>
        <stp>FALSE</stp>
        <stp>T</stp>
        <tr r="E2241" s="2"/>
      </tp>
      <tp>
        <v>5903</v>
        <stp/>
        <stp>StudyData</stp>
        <stp>EP</stp>
        <stp>BAR</stp>
        <stp/>
        <stp>Low</stp>
        <stp>5</stp>
        <stp>-2209</stp>
        <stp>All</stp>
        <stp/>
        <stp/>
        <stp>FALSE</stp>
        <stp>T</stp>
        <tr r="E2211" s="2"/>
      </tp>
      <tp>
        <v>5894.75</v>
        <stp/>
        <stp>StudyData</stp>
        <stp>EP</stp>
        <stp>BAR</stp>
        <stp/>
        <stp>Low</stp>
        <stp>5</stp>
        <stp>-2219</stp>
        <stp>All</stp>
        <stp/>
        <stp/>
        <stp>FALSE</stp>
        <stp>T</stp>
        <tr r="E2221" s="2"/>
      </tp>
      <tp>
        <v>5886.25</v>
        <stp/>
        <stp>StudyData</stp>
        <stp>EP</stp>
        <stp>BAR</stp>
        <stp/>
        <stp>Low</stp>
        <stp>5</stp>
        <stp>-2269</stp>
        <stp>All</stp>
        <stp/>
        <stp/>
        <stp>FALSE</stp>
        <stp>T</stp>
        <tr r="E2271" s="2"/>
      </tp>
      <tp>
        <v>5879.5</v>
        <stp/>
        <stp>StudyData</stp>
        <stp>EP</stp>
        <stp>BAR</stp>
        <stp/>
        <stp>Low</stp>
        <stp>5</stp>
        <stp>-2279</stp>
        <stp>All</stp>
        <stp/>
        <stp/>
        <stp>FALSE</stp>
        <stp>T</stp>
        <tr r="E2281" s="2"/>
      </tp>
      <tp>
        <v>5882.75</v>
        <stp/>
        <stp>StudyData</stp>
        <stp>EP</stp>
        <stp>BAR</stp>
        <stp/>
        <stp>Low</stp>
        <stp>5</stp>
        <stp>-2249</stp>
        <stp>All</stp>
        <stp/>
        <stp/>
        <stp>FALSE</stp>
        <stp>T</stp>
        <tr r="E2251" s="2"/>
      </tp>
      <tp>
        <v>5881.5</v>
        <stp/>
        <stp>StudyData</stp>
        <stp>EP</stp>
        <stp>BAR</stp>
        <stp/>
        <stp>Low</stp>
        <stp>5</stp>
        <stp>-2259</stp>
        <stp>All</stp>
        <stp/>
        <stp/>
        <stp>FALSE</stp>
        <stp>T</stp>
        <tr r="E2261" s="2"/>
      </tp>
      <tp>
        <v>5911.25</v>
        <stp/>
        <stp>StudyData</stp>
        <stp>EP</stp>
        <stp>BAR</stp>
        <stp/>
        <stp>Low</stp>
        <stp>5</stp>
        <stp>-2589</stp>
        <stp>All</stp>
        <stp/>
        <stp/>
        <stp>FALSE</stp>
        <stp>T</stp>
        <tr r="E2591" s="2"/>
      </tp>
      <tp>
        <v>5910.25</v>
        <stp/>
        <stp>StudyData</stp>
        <stp>EP</stp>
        <stp>BAR</stp>
        <stp/>
        <stp>Low</stp>
        <stp>5</stp>
        <stp>-2599</stp>
        <stp>All</stp>
        <stp/>
        <stp/>
        <stp>FALSE</stp>
        <stp>T</stp>
        <tr r="E2601" s="2"/>
      </tp>
      <tp>
        <v>5913.75</v>
        <stp/>
        <stp>StudyData</stp>
        <stp>EP</stp>
        <stp>BAR</stp>
        <stp/>
        <stp>Low</stp>
        <stp>5</stp>
        <stp>-2529</stp>
        <stp>All</stp>
        <stp/>
        <stp/>
        <stp>FALSE</stp>
        <stp>T</stp>
        <tr r="E2531" s="2"/>
      </tp>
      <tp>
        <v>5912</v>
        <stp/>
        <stp>StudyData</stp>
        <stp>EP</stp>
        <stp>BAR</stp>
        <stp/>
        <stp>Low</stp>
        <stp>5</stp>
        <stp>-2539</stp>
        <stp>All</stp>
        <stp/>
        <stp/>
        <stp>FALSE</stp>
        <stp>T</stp>
        <tr r="E2541" s="2"/>
      </tp>
      <tp>
        <v>5915.75</v>
        <stp/>
        <stp>StudyData</stp>
        <stp>EP</stp>
        <stp>BAR</stp>
        <stp/>
        <stp>Low</stp>
        <stp>5</stp>
        <stp>-2509</stp>
        <stp>All</stp>
        <stp/>
        <stp/>
        <stp>FALSE</stp>
        <stp>T</stp>
        <tr r="E2511" s="2"/>
      </tp>
      <tp>
        <v>5913</v>
        <stp/>
        <stp>StudyData</stp>
        <stp>EP</stp>
        <stp>BAR</stp>
        <stp/>
        <stp>Low</stp>
        <stp>5</stp>
        <stp>-2519</stp>
        <stp>All</stp>
        <stp/>
        <stp/>
        <stp>FALSE</stp>
        <stp>T</stp>
        <tr r="E2521" s="2"/>
      </tp>
      <tp>
        <v>5906.5</v>
        <stp/>
        <stp>StudyData</stp>
        <stp>EP</stp>
        <stp>BAR</stp>
        <stp/>
        <stp>Low</stp>
        <stp>5</stp>
        <stp>-2569</stp>
        <stp>All</stp>
        <stp/>
        <stp/>
        <stp>FALSE</stp>
        <stp>T</stp>
        <tr r="E2571" s="2"/>
      </tp>
      <tp>
        <v>5917.25</v>
        <stp/>
        <stp>StudyData</stp>
        <stp>EP</stp>
        <stp>BAR</stp>
        <stp/>
        <stp>Low</stp>
        <stp>5</stp>
        <stp>-2579</stp>
        <stp>All</stp>
        <stp/>
        <stp/>
        <stp>FALSE</stp>
        <stp>T</stp>
        <tr r="E2581" s="2"/>
      </tp>
      <tp>
        <v>5913.5</v>
        <stp/>
        <stp>StudyData</stp>
        <stp>EP</stp>
        <stp>BAR</stp>
        <stp/>
        <stp>Low</stp>
        <stp>5</stp>
        <stp>-2549</stp>
        <stp>All</stp>
        <stp/>
        <stp/>
        <stp>FALSE</stp>
        <stp>T</stp>
        <tr r="E2551" s="2"/>
      </tp>
      <tp>
        <v>5910.5</v>
        <stp/>
        <stp>StudyData</stp>
        <stp>EP</stp>
        <stp>BAR</stp>
        <stp/>
        <stp>Low</stp>
        <stp>5</stp>
        <stp>-2559</stp>
        <stp>All</stp>
        <stp/>
        <stp/>
        <stp>FALSE</stp>
        <stp>T</stp>
        <tr r="E2561" s="2"/>
      </tp>
      <tp>
        <v>5902.25</v>
        <stp/>
        <stp>StudyData</stp>
        <stp>EP</stp>
        <stp>BAR</stp>
        <stp/>
        <stp>Low</stp>
        <stp>5</stp>
        <stp>-2489</stp>
        <stp>All</stp>
        <stp/>
        <stp/>
        <stp>FALSE</stp>
        <stp>T</stp>
        <tr r="E2491" s="2"/>
      </tp>
      <tp>
        <v>5900</v>
        <stp/>
        <stp>StudyData</stp>
        <stp>EP</stp>
        <stp>BAR</stp>
        <stp/>
        <stp>Low</stp>
        <stp>5</stp>
        <stp>-2499</stp>
        <stp>All</stp>
        <stp/>
        <stp/>
        <stp>FALSE</stp>
        <stp>T</stp>
        <tr r="E2501" s="2"/>
      </tp>
      <tp>
        <v>5903.25</v>
        <stp/>
        <stp>StudyData</stp>
        <stp>EP</stp>
        <stp>BAR</stp>
        <stp/>
        <stp>Low</stp>
        <stp>5</stp>
        <stp>-2429</stp>
        <stp>All</stp>
        <stp/>
        <stp/>
        <stp>FALSE</stp>
        <stp>T</stp>
        <tr r="E2431" s="2"/>
      </tp>
      <tp>
        <v>5879.75</v>
        <stp/>
        <stp>StudyData</stp>
        <stp>EP</stp>
        <stp>BAR</stp>
        <stp/>
        <stp>Low</stp>
        <stp>5</stp>
        <stp>-2439</stp>
        <stp>All</stp>
        <stp/>
        <stp/>
        <stp>FALSE</stp>
        <stp>T</stp>
        <tr r="E2441" s="2"/>
      </tp>
      <tp>
        <v>5905.5</v>
        <stp/>
        <stp>StudyData</stp>
        <stp>EP</stp>
        <stp>BAR</stp>
        <stp/>
        <stp>Low</stp>
        <stp>5</stp>
        <stp>-2409</stp>
        <stp>All</stp>
        <stp/>
        <stp/>
        <stp>FALSE</stp>
        <stp>T</stp>
        <tr r="E2411" s="2"/>
      </tp>
      <tp>
        <v>5916.75</v>
        <stp/>
        <stp>StudyData</stp>
        <stp>EP</stp>
        <stp>BAR</stp>
        <stp/>
        <stp>Low</stp>
        <stp>5</stp>
        <stp>-2419</stp>
        <stp>All</stp>
        <stp/>
        <stp/>
        <stp>FALSE</stp>
        <stp>T</stp>
        <tr r="E2421" s="2"/>
      </tp>
      <tp>
        <v>5906.75</v>
        <stp/>
        <stp>StudyData</stp>
        <stp>EP</stp>
        <stp>BAR</stp>
        <stp/>
        <stp>Low</stp>
        <stp>5</stp>
        <stp>-2469</stp>
        <stp>All</stp>
        <stp/>
        <stp/>
        <stp>FALSE</stp>
        <stp>T</stp>
        <tr r="E2471" s="2"/>
      </tp>
      <tp>
        <v>5911</v>
        <stp/>
        <stp>StudyData</stp>
        <stp>EP</stp>
        <stp>BAR</stp>
        <stp/>
        <stp>Low</stp>
        <stp>5</stp>
        <stp>-2479</stp>
        <stp>All</stp>
        <stp/>
        <stp/>
        <stp>FALSE</stp>
        <stp>T</stp>
        <tr r="E2481" s="2"/>
      </tp>
      <tp>
        <v>5862.25</v>
        <stp/>
        <stp>StudyData</stp>
        <stp>EP</stp>
        <stp>BAR</stp>
        <stp/>
        <stp>Low</stp>
        <stp>5</stp>
        <stp>-2449</stp>
        <stp>All</stp>
        <stp/>
        <stp/>
        <stp>FALSE</stp>
        <stp>T</stp>
        <tr r="E2451" s="2"/>
      </tp>
      <tp>
        <v>5900.5</v>
        <stp/>
        <stp>StudyData</stp>
        <stp>EP</stp>
        <stp>BAR</stp>
        <stp/>
        <stp>Low</stp>
        <stp>5</stp>
        <stp>-2459</stp>
        <stp>All</stp>
        <stp/>
        <stp/>
        <stp>FALSE</stp>
        <stp>T</stp>
        <tr r="E2461" s="2"/>
      </tp>
      <tp>
        <v>5957.25</v>
        <stp/>
        <stp>StudyData</stp>
        <stp>EP</stp>
        <stp>BAR</stp>
        <stp/>
        <stp>Low</stp>
        <stp>5</stp>
        <stp>-2789</stp>
        <stp>All</stp>
        <stp/>
        <stp/>
        <stp>FALSE</stp>
        <stp>T</stp>
        <tr r="E2791" s="2"/>
      </tp>
      <tp>
        <v>5969.25</v>
        <stp/>
        <stp>StudyData</stp>
        <stp>EP</stp>
        <stp>BAR</stp>
        <stp/>
        <stp>Low</stp>
        <stp>5</stp>
        <stp>-2799</stp>
        <stp>All</stp>
        <stp/>
        <stp/>
        <stp>FALSE</stp>
        <stp>T</stp>
        <tr r="E2801" s="2"/>
      </tp>
      <tp>
        <v>5910.75</v>
        <stp/>
        <stp>StudyData</stp>
        <stp>EP</stp>
        <stp>BAR</stp>
        <stp/>
        <stp>Low</stp>
        <stp>5</stp>
        <stp>-2729</stp>
        <stp>All</stp>
        <stp/>
        <stp/>
        <stp>FALSE</stp>
        <stp>T</stp>
        <tr r="E2731" s="2"/>
      </tp>
      <tp>
        <v>5912.75</v>
        <stp/>
        <stp>StudyData</stp>
        <stp>EP</stp>
        <stp>BAR</stp>
        <stp/>
        <stp>Low</stp>
        <stp>5</stp>
        <stp>-2739</stp>
        <stp>All</stp>
        <stp/>
        <stp/>
        <stp>FALSE</stp>
        <stp>T</stp>
        <tr r="E2741" s="2"/>
      </tp>
      <tp>
        <v>5911.75</v>
        <stp/>
        <stp>StudyData</stp>
        <stp>EP</stp>
        <stp>BAR</stp>
        <stp/>
        <stp>Low</stp>
        <stp>5</stp>
        <stp>-2709</stp>
        <stp>All</stp>
        <stp/>
        <stp/>
        <stp>FALSE</stp>
        <stp>T</stp>
        <tr r="E2711" s="2"/>
      </tp>
      <tp>
        <v>5915.75</v>
        <stp/>
        <stp>StudyData</stp>
        <stp>EP</stp>
        <stp>BAR</stp>
        <stp/>
        <stp>Low</stp>
        <stp>5</stp>
        <stp>-2719</stp>
        <stp>All</stp>
        <stp/>
        <stp/>
        <stp>FALSE</stp>
        <stp>T</stp>
        <tr r="E2721" s="2"/>
      </tp>
      <tp>
        <v>5947.25</v>
        <stp/>
        <stp>StudyData</stp>
        <stp>EP</stp>
        <stp>BAR</stp>
        <stp/>
        <stp>Low</stp>
        <stp>5</stp>
        <stp>-2769</stp>
        <stp>All</stp>
        <stp/>
        <stp/>
        <stp>FALSE</stp>
        <stp>T</stp>
        <tr r="E2771" s="2"/>
      </tp>
      <tp>
        <v>5944.5</v>
        <stp/>
        <stp>StudyData</stp>
        <stp>EP</stp>
        <stp>BAR</stp>
        <stp/>
        <stp>Low</stp>
        <stp>5</stp>
        <stp>-2779</stp>
        <stp>All</stp>
        <stp/>
        <stp/>
        <stp>FALSE</stp>
        <stp>T</stp>
        <tr r="E2781" s="2"/>
      </tp>
      <tp>
        <v>5919.5</v>
        <stp/>
        <stp>StudyData</stp>
        <stp>EP</stp>
        <stp>BAR</stp>
        <stp/>
        <stp>Low</stp>
        <stp>5</stp>
        <stp>-2749</stp>
        <stp>All</stp>
        <stp/>
        <stp/>
        <stp>FALSE</stp>
        <stp>T</stp>
        <tr r="E2751" s="2"/>
      </tp>
      <tp>
        <v>5931</v>
        <stp/>
        <stp>StudyData</stp>
        <stp>EP</stp>
        <stp>BAR</stp>
        <stp/>
        <stp>Low</stp>
        <stp>5</stp>
        <stp>-2759</stp>
        <stp>All</stp>
        <stp/>
        <stp/>
        <stp>FALSE</stp>
        <stp>T</stp>
        <tr r="E2761" s="2"/>
      </tp>
      <tp>
        <v>5916</v>
        <stp/>
        <stp>StudyData</stp>
        <stp>EP</stp>
        <stp>BAR</stp>
        <stp/>
        <stp>Low</stp>
        <stp>5</stp>
        <stp>-2689</stp>
        <stp>All</stp>
        <stp/>
        <stp/>
        <stp>FALSE</stp>
        <stp>T</stp>
        <tr r="E2691" s="2"/>
      </tp>
      <tp>
        <v>5908</v>
        <stp/>
        <stp>StudyData</stp>
        <stp>EP</stp>
        <stp>BAR</stp>
        <stp/>
        <stp>Low</stp>
        <stp>5</stp>
        <stp>-2699</stp>
        <stp>All</stp>
        <stp/>
        <stp/>
        <stp>FALSE</stp>
        <stp>T</stp>
        <tr r="E2701" s="2"/>
      </tp>
      <tp>
        <v>5906.25</v>
        <stp/>
        <stp>StudyData</stp>
        <stp>EP</stp>
        <stp>BAR</stp>
        <stp/>
        <stp>Low</stp>
        <stp>5</stp>
        <stp>-2629</stp>
        <stp>All</stp>
        <stp/>
        <stp/>
        <stp>FALSE</stp>
        <stp>T</stp>
        <tr r="E2631" s="2"/>
      </tp>
      <tp>
        <v>5905.25</v>
        <stp/>
        <stp>StudyData</stp>
        <stp>EP</stp>
        <stp>BAR</stp>
        <stp/>
        <stp>Low</stp>
        <stp>5</stp>
        <stp>-2639</stp>
        <stp>All</stp>
        <stp/>
        <stp/>
        <stp>FALSE</stp>
        <stp>T</stp>
        <tr r="E2641" s="2"/>
      </tp>
      <tp>
        <v>5907</v>
        <stp/>
        <stp>StudyData</stp>
        <stp>EP</stp>
        <stp>BAR</stp>
        <stp/>
        <stp>Low</stp>
        <stp>5</stp>
        <stp>-2609</stp>
        <stp>All</stp>
        <stp/>
        <stp/>
        <stp>FALSE</stp>
        <stp>T</stp>
        <tr r="E2611" s="2"/>
      </tp>
      <tp>
        <v>5909.75</v>
        <stp/>
        <stp>StudyData</stp>
        <stp>EP</stp>
        <stp>BAR</stp>
        <stp/>
        <stp>Low</stp>
        <stp>5</stp>
        <stp>-2619</stp>
        <stp>All</stp>
        <stp/>
        <stp/>
        <stp>FALSE</stp>
        <stp>T</stp>
        <tr r="E2621" s="2"/>
      </tp>
      <tp>
        <v>5909.25</v>
        <stp/>
        <stp>StudyData</stp>
        <stp>EP</stp>
        <stp>BAR</stp>
        <stp/>
        <stp>Low</stp>
        <stp>5</stp>
        <stp>-2669</stp>
        <stp>All</stp>
        <stp/>
        <stp/>
        <stp>FALSE</stp>
        <stp>T</stp>
        <tr r="E2671" s="2"/>
      </tp>
      <tp>
        <v>5921</v>
        <stp/>
        <stp>StudyData</stp>
        <stp>EP</stp>
        <stp>BAR</stp>
        <stp/>
        <stp>Low</stp>
        <stp>5</stp>
        <stp>-2679</stp>
        <stp>All</stp>
        <stp/>
        <stp/>
        <stp>FALSE</stp>
        <stp>T</stp>
        <tr r="E2681" s="2"/>
      </tp>
      <tp>
        <v>5907.75</v>
        <stp/>
        <stp>StudyData</stp>
        <stp>EP</stp>
        <stp>BAR</stp>
        <stp/>
        <stp>Low</stp>
        <stp>5</stp>
        <stp>-2649</stp>
        <stp>All</stp>
        <stp/>
        <stp/>
        <stp>FALSE</stp>
        <stp>T</stp>
        <tr r="E2651" s="2"/>
      </tp>
      <tp>
        <v>5910.75</v>
        <stp/>
        <stp>StudyData</stp>
        <stp>EP</stp>
        <stp>BAR</stp>
        <stp/>
        <stp>Low</stp>
        <stp>5</stp>
        <stp>-2659</stp>
        <stp>All</stp>
        <stp/>
        <stp/>
        <stp>FALSE</stp>
        <stp>T</stp>
        <tr r="E2661" s="2"/>
      </tp>
      <tp>
        <v>5856.5</v>
        <stp/>
        <stp>StudyData</stp>
        <stp>EP</stp>
        <stp>BAR</stp>
        <stp/>
        <stp>Low</stp>
        <stp>5</stp>
        <stp>-3989</stp>
        <stp>All</stp>
        <stp/>
        <stp/>
        <stp>FALSE</stp>
        <stp>T</stp>
        <tr r="E3991" s="2"/>
      </tp>
      <tp>
        <v>5860.75</v>
        <stp/>
        <stp>StudyData</stp>
        <stp>EP</stp>
        <stp>BAR</stp>
        <stp/>
        <stp>Low</stp>
        <stp>5</stp>
        <stp>-3999</stp>
        <stp>All</stp>
        <stp/>
        <stp/>
        <stp>FALSE</stp>
        <stp>T</stp>
        <tr r="E4001" s="2"/>
      </tp>
      <tp>
        <v>5858</v>
        <stp/>
        <stp>StudyData</stp>
        <stp>EP</stp>
        <stp>BAR</stp>
        <stp/>
        <stp>Low</stp>
        <stp>5</stp>
        <stp>-3929</stp>
        <stp>All</stp>
        <stp/>
        <stp/>
        <stp>FALSE</stp>
        <stp>T</stp>
        <tr r="E3931" s="2"/>
      </tp>
      <tp>
        <v>5860</v>
        <stp/>
        <stp>StudyData</stp>
        <stp>EP</stp>
        <stp>BAR</stp>
        <stp/>
        <stp>Low</stp>
        <stp>5</stp>
        <stp>-3939</stp>
        <stp>All</stp>
        <stp/>
        <stp/>
        <stp>FALSE</stp>
        <stp>T</stp>
        <tr r="E3941" s="2"/>
      </tp>
      <tp>
        <v>5846.5</v>
        <stp/>
        <stp>StudyData</stp>
        <stp>EP</stp>
        <stp>BAR</stp>
        <stp/>
        <stp>Low</stp>
        <stp>5</stp>
        <stp>-3909</stp>
        <stp>All</stp>
        <stp/>
        <stp/>
        <stp>FALSE</stp>
        <stp>T</stp>
        <tr r="E3911" s="2"/>
      </tp>
      <tp>
        <v>5858</v>
        <stp/>
        <stp>StudyData</stp>
        <stp>EP</stp>
        <stp>BAR</stp>
        <stp/>
        <stp>Low</stp>
        <stp>5</stp>
        <stp>-3919</stp>
        <stp>All</stp>
        <stp/>
        <stp/>
        <stp>FALSE</stp>
        <stp>T</stp>
        <tr r="E3921" s="2"/>
      </tp>
      <tp>
        <v>5857.5</v>
        <stp/>
        <stp>StudyData</stp>
        <stp>EP</stp>
        <stp>BAR</stp>
        <stp/>
        <stp>Low</stp>
        <stp>5</stp>
        <stp>-3969</stp>
        <stp>All</stp>
        <stp/>
        <stp/>
        <stp>FALSE</stp>
        <stp>T</stp>
        <tr r="E3971" s="2"/>
      </tp>
      <tp>
        <v>5860.75</v>
        <stp/>
        <stp>StudyData</stp>
        <stp>EP</stp>
        <stp>BAR</stp>
        <stp/>
        <stp>Low</stp>
        <stp>5</stp>
        <stp>-3979</stp>
        <stp>All</stp>
        <stp/>
        <stp/>
        <stp>FALSE</stp>
        <stp>T</stp>
        <tr r="E3981" s="2"/>
      </tp>
      <tp>
        <v>5862.5</v>
        <stp/>
        <stp>StudyData</stp>
        <stp>EP</stp>
        <stp>BAR</stp>
        <stp/>
        <stp>Low</stp>
        <stp>5</stp>
        <stp>-3949</stp>
        <stp>All</stp>
        <stp/>
        <stp/>
        <stp>FALSE</stp>
        <stp>T</stp>
        <tr r="E3951" s="2"/>
      </tp>
      <tp>
        <v>5856.25</v>
        <stp/>
        <stp>StudyData</stp>
        <stp>EP</stp>
        <stp>BAR</stp>
        <stp/>
        <stp>Low</stp>
        <stp>5</stp>
        <stp>-3959</stp>
        <stp>All</stp>
        <stp/>
        <stp/>
        <stp>FALSE</stp>
        <stp>T</stp>
        <tr r="E3961" s="2"/>
      </tp>
      <tp>
        <v>5866.75</v>
        <stp/>
        <stp>StudyData</stp>
        <stp>EP</stp>
        <stp>BAR</stp>
        <stp/>
        <stp>Low</stp>
        <stp>5</stp>
        <stp>-3889</stp>
        <stp>All</stp>
        <stp/>
        <stp/>
        <stp>FALSE</stp>
        <stp>T</stp>
        <tr r="E3891" s="2"/>
      </tp>
      <tp>
        <v>5850</v>
        <stp/>
        <stp>StudyData</stp>
        <stp>EP</stp>
        <stp>BAR</stp>
        <stp/>
        <stp>Low</stp>
        <stp>5</stp>
        <stp>-3899</stp>
        <stp>All</stp>
        <stp/>
        <stp/>
        <stp>FALSE</stp>
        <stp>T</stp>
        <tr r="E3901" s="2"/>
      </tp>
      <tp>
        <v>5772.5</v>
        <stp/>
        <stp>StudyData</stp>
        <stp>EP</stp>
        <stp>BAR</stp>
        <stp/>
        <stp>Low</stp>
        <stp>5</stp>
        <stp>-3829</stp>
        <stp>All</stp>
        <stp/>
        <stp/>
        <stp>FALSE</stp>
        <stp>T</stp>
        <tr r="E3831" s="2"/>
      </tp>
      <tp>
        <v>5768.25</v>
        <stp/>
        <stp>StudyData</stp>
        <stp>EP</stp>
        <stp>BAR</stp>
        <stp/>
        <stp>Low</stp>
        <stp>5</stp>
        <stp>-3839</stp>
        <stp>All</stp>
        <stp/>
        <stp/>
        <stp>FALSE</stp>
        <stp>T</stp>
        <tr r="E3841" s="2"/>
      </tp>
      <tp>
        <v>5799</v>
        <stp/>
        <stp>StudyData</stp>
        <stp>EP</stp>
        <stp>BAR</stp>
        <stp/>
        <stp>Low</stp>
        <stp>5</stp>
        <stp>-3809</stp>
        <stp>All</stp>
        <stp/>
        <stp/>
        <stp>FALSE</stp>
        <stp>T</stp>
        <tr r="E3811" s="2"/>
      </tp>
      <tp>
        <v>5795.25</v>
        <stp/>
        <stp>StudyData</stp>
        <stp>EP</stp>
        <stp>BAR</stp>
        <stp/>
        <stp>Low</stp>
        <stp>5</stp>
        <stp>-3819</stp>
        <stp>All</stp>
        <stp/>
        <stp/>
        <stp>FALSE</stp>
        <stp>T</stp>
        <tr r="E3821" s="2"/>
      </tp>
      <tp>
        <v>5843.5</v>
        <stp/>
        <stp>StudyData</stp>
        <stp>EP</stp>
        <stp>BAR</stp>
        <stp/>
        <stp>Low</stp>
        <stp>5</stp>
        <stp>-3869</stp>
        <stp>All</stp>
        <stp/>
        <stp/>
        <stp>FALSE</stp>
        <stp>T</stp>
        <tr r="E3871" s="2"/>
      </tp>
      <tp>
        <v>5864.5</v>
        <stp/>
        <stp>StudyData</stp>
        <stp>EP</stp>
        <stp>BAR</stp>
        <stp/>
        <stp>Low</stp>
        <stp>5</stp>
        <stp>-3879</stp>
        <stp>All</stp>
        <stp/>
        <stp/>
        <stp>FALSE</stp>
        <stp>T</stp>
        <tr r="E3881" s="2"/>
      </tp>
      <tp>
        <v>5852.5</v>
        <stp/>
        <stp>StudyData</stp>
        <stp>EP</stp>
        <stp>BAR</stp>
        <stp/>
        <stp>Low</stp>
        <stp>5</stp>
        <stp>-3849</stp>
        <stp>All</stp>
        <stp/>
        <stp/>
        <stp>FALSE</stp>
        <stp>T</stp>
        <tr r="E3851" s="2"/>
      </tp>
      <tp>
        <v>5851</v>
        <stp/>
        <stp>StudyData</stp>
        <stp>EP</stp>
        <stp>BAR</stp>
        <stp/>
        <stp>Low</stp>
        <stp>5</stp>
        <stp>-3859</stp>
        <stp>All</stp>
        <stp/>
        <stp/>
        <stp>FALSE</stp>
        <stp>T</stp>
        <tr r="E3861" s="2"/>
      </tp>
      <tp>
        <v>5935.25</v>
        <stp/>
        <stp>StudyData</stp>
        <stp>EP</stp>
        <stp>BAR</stp>
        <stp/>
        <stp>Low</stp>
        <stp>5</stp>
        <stp>-3189</stp>
        <stp>All</stp>
        <stp/>
        <stp/>
        <stp>FALSE</stp>
        <stp>T</stp>
        <tr r="E3191" s="2"/>
      </tp>
      <tp>
        <v>5934.5</v>
        <stp/>
        <stp>StudyData</stp>
        <stp>EP</stp>
        <stp>BAR</stp>
        <stp/>
        <stp>Low</stp>
        <stp>5</stp>
        <stp>-3199</stp>
        <stp>All</stp>
        <stp/>
        <stp/>
        <stp>FALSE</stp>
        <stp>T</stp>
        <tr r="E3201" s="2"/>
      </tp>
      <tp>
        <v>5926.5</v>
        <stp/>
        <stp>StudyData</stp>
        <stp>EP</stp>
        <stp>BAR</stp>
        <stp/>
        <stp>Low</stp>
        <stp>5</stp>
        <stp>-3129</stp>
        <stp>All</stp>
        <stp/>
        <stp/>
        <stp>FALSE</stp>
        <stp>T</stp>
        <tr r="E3131" s="2"/>
      </tp>
      <tp>
        <v>5928.5</v>
        <stp/>
        <stp>StudyData</stp>
        <stp>EP</stp>
        <stp>BAR</stp>
        <stp/>
        <stp>Low</stp>
        <stp>5</stp>
        <stp>-3139</stp>
        <stp>All</stp>
        <stp/>
        <stp/>
        <stp>FALSE</stp>
        <stp>T</stp>
        <tr r="E3141" s="2"/>
      </tp>
      <tp>
        <v>5925.75</v>
        <stp/>
        <stp>StudyData</stp>
        <stp>EP</stp>
        <stp>BAR</stp>
        <stp/>
        <stp>Low</stp>
        <stp>5</stp>
        <stp>-3109</stp>
        <stp>All</stp>
        <stp/>
        <stp/>
        <stp>FALSE</stp>
        <stp>T</stp>
        <tr r="E3111" s="2"/>
      </tp>
      <tp>
        <v>5925</v>
        <stp/>
        <stp>StudyData</stp>
        <stp>EP</stp>
        <stp>BAR</stp>
        <stp/>
        <stp>Low</stp>
        <stp>5</stp>
        <stp>-3119</stp>
        <stp>All</stp>
        <stp/>
        <stp/>
        <stp>FALSE</stp>
        <stp>T</stp>
        <tr r="E3121" s="2"/>
      </tp>
      <tp>
        <v>5934.25</v>
        <stp/>
        <stp>StudyData</stp>
        <stp>EP</stp>
        <stp>BAR</stp>
        <stp/>
        <stp>Low</stp>
        <stp>5</stp>
        <stp>-3169</stp>
        <stp>All</stp>
        <stp/>
        <stp/>
        <stp>FALSE</stp>
        <stp>T</stp>
        <tr r="E3171" s="2"/>
      </tp>
      <tp>
        <v>5933.5</v>
        <stp/>
        <stp>StudyData</stp>
        <stp>EP</stp>
        <stp>BAR</stp>
        <stp/>
        <stp>Low</stp>
        <stp>5</stp>
        <stp>-3179</stp>
        <stp>All</stp>
        <stp/>
        <stp/>
        <stp>FALSE</stp>
        <stp>T</stp>
        <tr r="E3181" s="2"/>
      </tp>
      <tp>
        <v>5929.5</v>
        <stp/>
        <stp>StudyData</stp>
        <stp>EP</stp>
        <stp>BAR</stp>
        <stp/>
        <stp>Low</stp>
        <stp>5</stp>
        <stp>-3149</stp>
        <stp>All</stp>
        <stp/>
        <stp/>
        <stp>FALSE</stp>
        <stp>T</stp>
        <tr r="E3151" s="2"/>
      </tp>
      <tp>
        <v>5932.25</v>
        <stp/>
        <stp>StudyData</stp>
        <stp>EP</stp>
        <stp>BAR</stp>
        <stp/>
        <stp>Low</stp>
        <stp>5</stp>
        <stp>-3159</stp>
        <stp>All</stp>
        <stp/>
        <stp/>
        <stp>FALSE</stp>
        <stp>T</stp>
        <tr r="E3161" s="2"/>
      </tp>
      <tp>
        <v>5919.25</v>
        <stp/>
        <stp>StudyData</stp>
        <stp>EP</stp>
        <stp>BAR</stp>
        <stp/>
        <stp>Low</stp>
        <stp>5</stp>
        <stp>-3089</stp>
        <stp>All</stp>
        <stp/>
        <stp/>
        <stp>FALSE</stp>
        <stp>T</stp>
        <tr r="E3091" s="2"/>
      </tp>
      <tp>
        <v>5925</v>
        <stp/>
        <stp>StudyData</stp>
        <stp>EP</stp>
        <stp>BAR</stp>
        <stp/>
        <stp>Low</stp>
        <stp>5</stp>
        <stp>-3099</stp>
        <stp>All</stp>
        <stp/>
        <stp/>
        <stp>FALSE</stp>
        <stp>T</stp>
        <tr r="E3101" s="2"/>
      </tp>
      <tp>
        <v>5925</v>
        <stp/>
        <stp>StudyData</stp>
        <stp>EP</stp>
        <stp>BAR</stp>
        <stp/>
        <stp>Low</stp>
        <stp>5</stp>
        <stp>-3029</stp>
        <stp>All</stp>
        <stp/>
        <stp/>
        <stp>FALSE</stp>
        <stp>T</stp>
        <tr r="E3031" s="2"/>
      </tp>
      <tp>
        <v>5942.25</v>
        <stp/>
        <stp>StudyData</stp>
        <stp>EP</stp>
        <stp>BAR</stp>
        <stp/>
        <stp>Low</stp>
        <stp>5</stp>
        <stp>-3039</stp>
        <stp>All</stp>
        <stp/>
        <stp/>
        <stp>FALSE</stp>
        <stp>T</stp>
        <tr r="E3041" s="2"/>
      </tp>
      <tp>
        <v>5918.75</v>
        <stp/>
        <stp>StudyData</stp>
        <stp>EP</stp>
        <stp>BAR</stp>
        <stp/>
        <stp>Low</stp>
        <stp>5</stp>
        <stp>-3009</stp>
        <stp>All</stp>
        <stp/>
        <stp/>
        <stp>FALSE</stp>
        <stp>T</stp>
        <tr r="E3011" s="2"/>
      </tp>
      <tp>
        <v>5916</v>
        <stp/>
        <stp>StudyData</stp>
        <stp>EP</stp>
        <stp>BAR</stp>
        <stp/>
        <stp>Low</stp>
        <stp>5</stp>
        <stp>-3019</stp>
        <stp>All</stp>
        <stp/>
        <stp/>
        <stp>FALSE</stp>
        <stp>T</stp>
        <tr r="E3021" s="2"/>
      </tp>
      <tp>
        <v>5937.5</v>
        <stp/>
        <stp>StudyData</stp>
        <stp>EP</stp>
        <stp>BAR</stp>
        <stp/>
        <stp>Low</stp>
        <stp>5</stp>
        <stp>-3069</stp>
        <stp>All</stp>
        <stp/>
        <stp/>
        <stp>FALSE</stp>
        <stp>T</stp>
        <tr r="E3071" s="2"/>
      </tp>
      <tp>
        <v>5927.75</v>
        <stp/>
        <stp>StudyData</stp>
        <stp>EP</stp>
        <stp>BAR</stp>
        <stp/>
        <stp>Low</stp>
        <stp>5</stp>
        <stp>-3079</stp>
        <stp>All</stp>
        <stp/>
        <stp/>
        <stp>FALSE</stp>
        <stp>T</stp>
        <tr r="E3081" s="2"/>
      </tp>
      <tp>
        <v>5940.75</v>
        <stp/>
        <stp>StudyData</stp>
        <stp>EP</stp>
        <stp>BAR</stp>
        <stp/>
        <stp>Low</stp>
        <stp>5</stp>
        <stp>-3049</stp>
        <stp>All</stp>
        <stp/>
        <stp/>
        <stp>FALSE</stp>
        <stp>T</stp>
        <tr r="E3051" s="2"/>
      </tp>
      <tp>
        <v>5937.5</v>
        <stp/>
        <stp>StudyData</stp>
        <stp>EP</stp>
        <stp>BAR</stp>
        <stp/>
        <stp>Low</stp>
        <stp>5</stp>
        <stp>-3059</stp>
        <stp>All</stp>
        <stp/>
        <stp/>
        <stp>FALSE</stp>
        <stp>T</stp>
        <tr r="E3061" s="2"/>
      </tp>
      <tp>
        <v>5891</v>
        <stp/>
        <stp>StudyData</stp>
        <stp>EP</stp>
        <stp>BAR</stp>
        <stp/>
        <stp>Low</stp>
        <stp>5</stp>
        <stp>-3389</stp>
        <stp>All</stp>
        <stp/>
        <stp/>
        <stp>FALSE</stp>
        <stp>T</stp>
        <tr r="E3391" s="2"/>
      </tp>
      <tp>
        <v>5882</v>
        <stp/>
        <stp>StudyData</stp>
        <stp>EP</stp>
        <stp>BAR</stp>
        <stp/>
        <stp>Low</stp>
        <stp>5</stp>
        <stp>-3399</stp>
        <stp>All</stp>
        <stp/>
        <stp/>
        <stp>FALSE</stp>
        <stp>T</stp>
        <tr r="E3401" s="2"/>
      </tp>
      <tp>
        <v>5895.5</v>
        <stp/>
        <stp>StudyData</stp>
        <stp>EP</stp>
        <stp>BAR</stp>
        <stp/>
        <stp>Low</stp>
        <stp>5</stp>
        <stp>-3329</stp>
        <stp>All</stp>
        <stp/>
        <stp/>
        <stp>FALSE</stp>
        <stp>T</stp>
        <tr r="E3331" s="2"/>
      </tp>
      <tp>
        <v>5902</v>
        <stp/>
        <stp>StudyData</stp>
        <stp>EP</stp>
        <stp>BAR</stp>
        <stp/>
        <stp>Low</stp>
        <stp>5</stp>
        <stp>-3339</stp>
        <stp>All</stp>
        <stp/>
        <stp/>
        <stp>FALSE</stp>
        <stp>T</stp>
        <tr r="E3341" s="2"/>
      </tp>
      <tp>
        <v>5892.25</v>
        <stp/>
        <stp>StudyData</stp>
        <stp>EP</stp>
        <stp>BAR</stp>
        <stp/>
        <stp>Low</stp>
        <stp>5</stp>
        <stp>-3309</stp>
        <stp>All</stp>
        <stp/>
        <stp/>
        <stp>FALSE</stp>
        <stp>T</stp>
        <tr r="E3311" s="2"/>
      </tp>
      <tp>
        <v>5896.5</v>
        <stp/>
        <stp>StudyData</stp>
        <stp>EP</stp>
        <stp>BAR</stp>
        <stp/>
        <stp>Low</stp>
        <stp>5</stp>
        <stp>-3319</stp>
        <stp>All</stp>
        <stp/>
        <stp/>
        <stp>FALSE</stp>
        <stp>T</stp>
        <tr r="E3321" s="2"/>
      </tp>
      <tp>
        <v>5904.5</v>
        <stp/>
        <stp>StudyData</stp>
        <stp>EP</stp>
        <stp>BAR</stp>
        <stp/>
        <stp>Low</stp>
        <stp>5</stp>
        <stp>-3369</stp>
        <stp>All</stp>
        <stp/>
        <stp/>
        <stp>FALSE</stp>
        <stp>T</stp>
        <tr r="E3371" s="2"/>
      </tp>
      <tp>
        <v>5904.75</v>
        <stp/>
        <stp>StudyData</stp>
        <stp>EP</stp>
        <stp>BAR</stp>
        <stp/>
        <stp>Low</stp>
        <stp>5</stp>
        <stp>-3379</stp>
        <stp>All</stp>
        <stp/>
        <stp/>
        <stp>FALSE</stp>
        <stp>T</stp>
        <tr r="E3381" s="2"/>
      </tp>
      <tp>
        <v>5902.25</v>
        <stp/>
        <stp>StudyData</stp>
        <stp>EP</stp>
        <stp>BAR</stp>
        <stp/>
        <stp>Low</stp>
        <stp>5</stp>
        <stp>-3349</stp>
        <stp>All</stp>
        <stp/>
        <stp/>
        <stp>FALSE</stp>
        <stp>T</stp>
        <tr r="E3351" s="2"/>
      </tp>
      <tp>
        <v>5903.25</v>
        <stp/>
        <stp>StudyData</stp>
        <stp>EP</stp>
        <stp>BAR</stp>
        <stp/>
        <stp>Low</stp>
        <stp>5</stp>
        <stp>-3359</stp>
        <stp>All</stp>
        <stp/>
        <stp/>
        <stp>FALSE</stp>
        <stp>T</stp>
        <tr r="E3361" s="2"/>
      </tp>
      <tp>
        <v>5912.75</v>
        <stp/>
        <stp>StudyData</stp>
        <stp>EP</stp>
        <stp>BAR</stp>
        <stp/>
        <stp>Low</stp>
        <stp>5</stp>
        <stp>-3289</stp>
        <stp>All</stp>
        <stp/>
        <stp/>
        <stp>FALSE</stp>
        <stp>T</stp>
        <tr r="E3291" s="2"/>
      </tp>
      <tp>
        <v>5904.25</v>
        <stp/>
        <stp>StudyData</stp>
        <stp>EP</stp>
        <stp>BAR</stp>
        <stp/>
        <stp>Low</stp>
        <stp>5</stp>
        <stp>-3299</stp>
        <stp>All</stp>
        <stp/>
        <stp/>
        <stp>FALSE</stp>
        <stp>T</stp>
        <tr r="E3301" s="2"/>
      </tp>
      <tp>
        <v>5939.5</v>
        <stp/>
        <stp>StudyData</stp>
        <stp>EP</stp>
        <stp>BAR</stp>
        <stp/>
        <stp>Low</stp>
        <stp>5</stp>
        <stp>-3229</stp>
        <stp>All</stp>
        <stp/>
        <stp/>
        <stp>FALSE</stp>
        <stp>T</stp>
        <tr r="E3231" s="2"/>
      </tp>
      <tp>
        <v>5928</v>
        <stp/>
        <stp>StudyData</stp>
        <stp>EP</stp>
        <stp>BAR</stp>
        <stp/>
        <stp>Low</stp>
        <stp>5</stp>
        <stp>-3239</stp>
        <stp>All</stp>
        <stp/>
        <stp/>
        <stp>FALSE</stp>
        <stp>T</stp>
        <tr r="E3241" s="2"/>
      </tp>
      <tp>
        <v>5937.25</v>
        <stp/>
        <stp>StudyData</stp>
        <stp>EP</stp>
        <stp>BAR</stp>
        <stp/>
        <stp>Low</stp>
        <stp>5</stp>
        <stp>-3209</stp>
        <stp>All</stp>
        <stp/>
        <stp/>
        <stp>FALSE</stp>
        <stp>T</stp>
        <tr r="E3211" s="2"/>
      </tp>
      <tp>
        <v>5935.5</v>
        <stp/>
        <stp>StudyData</stp>
        <stp>EP</stp>
        <stp>BAR</stp>
        <stp/>
        <stp>Low</stp>
        <stp>5</stp>
        <stp>-3219</stp>
        <stp>All</stp>
        <stp/>
        <stp/>
        <stp>FALSE</stp>
        <stp>T</stp>
        <tr r="E3221" s="2"/>
      </tp>
      <tp>
        <v>5926</v>
        <stp/>
        <stp>StudyData</stp>
        <stp>EP</stp>
        <stp>BAR</stp>
        <stp/>
        <stp>Low</stp>
        <stp>5</stp>
        <stp>-3269</stp>
        <stp>All</stp>
        <stp/>
        <stp/>
        <stp>FALSE</stp>
        <stp>T</stp>
        <tr r="E3271" s="2"/>
      </tp>
      <tp>
        <v>5920.25</v>
        <stp/>
        <stp>StudyData</stp>
        <stp>EP</stp>
        <stp>BAR</stp>
        <stp/>
        <stp>Low</stp>
        <stp>5</stp>
        <stp>-3279</stp>
        <stp>All</stp>
        <stp/>
        <stp/>
        <stp>FALSE</stp>
        <stp>T</stp>
        <tr r="E3281" s="2"/>
      </tp>
      <tp>
        <v>5929.75</v>
        <stp/>
        <stp>StudyData</stp>
        <stp>EP</stp>
        <stp>BAR</stp>
        <stp/>
        <stp>Low</stp>
        <stp>5</stp>
        <stp>-3249</stp>
        <stp>All</stp>
        <stp/>
        <stp/>
        <stp>FALSE</stp>
        <stp>T</stp>
        <tr r="E3251" s="2"/>
      </tp>
      <tp>
        <v>5933.25</v>
        <stp/>
        <stp>StudyData</stp>
        <stp>EP</stp>
        <stp>BAR</stp>
        <stp/>
        <stp>Low</stp>
        <stp>5</stp>
        <stp>-3259</stp>
        <stp>All</stp>
        <stp/>
        <stp/>
        <stp>FALSE</stp>
        <stp>T</stp>
        <tr r="E3261" s="2"/>
      </tp>
      <tp>
        <v>5883</v>
        <stp/>
        <stp>StudyData</stp>
        <stp>EP</stp>
        <stp>BAR</stp>
        <stp/>
        <stp>Low</stp>
        <stp>5</stp>
        <stp>-3589</stp>
        <stp>All</stp>
        <stp/>
        <stp/>
        <stp>FALSE</stp>
        <stp>T</stp>
        <tr r="E3591" s="2"/>
      </tp>
      <tp>
        <v>5882</v>
        <stp/>
        <stp>StudyData</stp>
        <stp>EP</stp>
        <stp>BAR</stp>
        <stp/>
        <stp>Low</stp>
        <stp>5</stp>
        <stp>-3599</stp>
        <stp>All</stp>
        <stp/>
        <stp/>
        <stp>FALSE</stp>
        <stp>T</stp>
        <tr r="E3601" s="2"/>
      </tp>
      <tp>
        <v>5877</v>
        <stp/>
        <stp>StudyData</stp>
        <stp>EP</stp>
        <stp>BAR</stp>
        <stp/>
        <stp>Low</stp>
        <stp>5</stp>
        <stp>-3529</stp>
        <stp>All</stp>
        <stp/>
        <stp/>
        <stp>FALSE</stp>
        <stp>T</stp>
        <tr r="E3531" s="2"/>
      </tp>
      <tp>
        <v>5885</v>
        <stp/>
        <stp>StudyData</stp>
        <stp>EP</stp>
        <stp>BAR</stp>
        <stp/>
        <stp>Low</stp>
        <stp>5</stp>
        <stp>-3539</stp>
        <stp>All</stp>
        <stp/>
        <stp/>
        <stp>FALSE</stp>
        <stp>T</stp>
        <tr r="E3541" s="2"/>
      </tp>
      <tp>
        <v>5884.75</v>
        <stp/>
        <stp>StudyData</stp>
        <stp>EP</stp>
        <stp>BAR</stp>
        <stp/>
        <stp>Low</stp>
        <stp>5</stp>
        <stp>-3509</stp>
        <stp>All</stp>
        <stp/>
        <stp/>
        <stp>FALSE</stp>
        <stp>T</stp>
        <tr r="E3511" s="2"/>
      </tp>
      <tp>
        <v>5883.25</v>
        <stp/>
        <stp>StudyData</stp>
        <stp>EP</stp>
        <stp>BAR</stp>
        <stp/>
        <stp>Low</stp>
        <stp>5</stp>
        <stp>-3519</stp>
        <stp>All</stp>
        <stp/>
        <stp/>
        <stp>FALSE</stp>
        <stp>T</stp>
        <tr r="E3521" s="2"/>
      </tp>
      <tp>
        <v>5885.25</v>
        <stp/>
        <stp>StudyData</stp>
        <stp>EP</stp>
        <stp>BAR</stp>
        <stp/>
        <stp>Low</stp>
        <stp>5</stp>
        <stp>-3569</stp>
        <stp>All</stp>
        <stp/>
        <stp/>
        <stp>FALSE</stp>
        <stp>T</stp>
        <tr r="E3571" s="2"/>
      </tp>
      <tp>
        <v>5886</v>
        <stp/>
        <stp>StudyData</stp>
        <stp>EP</stp>
        <stp>BAR</stp>
        <stp/>
        <stp>Low</stp>
        <stp>5</stp>
        <stp>-3579</stp>
        <stp>All</stp>
        <stp/>
        <stp/>
        <stp>FALSE</stp>
        <stp>T</stp>
        <tr r="E3581" s="2"/>
      </tp>
      <tp>
        <v>5885.75</v>
        <stp/>
        <stp>StudyData</stp>
        <stp>EP</stp>
        <stp>BAR</stp>
        <stp/>
        <stp>Low</stp>
        <stp>5</stp>
        <stp>-3549</stp>
        <stp>All</stp>
        <stp/>
        <stp/>
        <stp>FALSE</stp>
        <stp>T</stp>
        <tr r="E3551" s="2"/>
      </tp>
      <tp>
        <v>5889.5</v>
        <stp/>
        <stp>StudyData</stp>
        <stp>EP</stp>
        <stp>BAR</stp>
        <stp/>
        <stp>Low</stp>
        <stp>5</stp>
        <stp>-3559</stp>
        <stp>All</stp>
        <stp/>
        <stp/>
        <stp>FALSE</stp>
        <stp>T</stp>
        <tr r="E3561" s="2"/>
      </tp>
      <tp>
        <v>5877.5</v>
        <stp/>
        <stp>StudyData</stp>
        <stp>EP</stp>
        <stp>BAR</stp>
        <stp/>
        <stp>Low</stp>
        <stp>5</stp>
        <stp>-3489</stp>
        <stp>All</stp>
        <stp/>
        <stp/>
        <stp>FALSE</stp>
        <stp>T</stp>
        <tr r="E3491" s="2"/>
      </tp>
      <tp>
        <v>5886</v>
        <stp/>
        <stp>StudyData</stp>
        <stp>EP</stp>
        <stp>BAR</stp>
        <stp/>
        <stp>Low</stp>
        <stp>5</stp>
        <stp>-3499</stp>
        <stp>All</stp>
        <stp/>
        <stp/>
        <stp>FALSE</stp>
        <stp>T</stp>
        <tr r="E3501" s="2"/>
      </tp>
      <tp>
        <v>5866.25</v>
        <stp/>
        <stp>StudyData</stp>
        <stp>EP</stp>
        <stp>BAR</stp>
        <stp/>
        <stp>Low</stp>
        <stp>5</stp>
        <stp>-3429</stp>
        <stp>All</stp>
        <stp/>
        <stp/>
        <stp>FALSE</stp>
        <stp>T</stp>
        <tr r="E3431" s="2"/>
      </tp>
      <tp>
        <v>5868.25</v>
        <stp/>
        <stp>StudyData</stp>
        <stp>EP</stp>
        <stp>BAR</stp>
        <stp/>
        <stp>Low</stp>
        <stp>5</stp>
        <stp>-3439</stp>
        <stp>All</stp>
        <stp/>
        <stp/>
        <stp>FALSE</stp>
        <stp>T</stp>
        <tr r="E3441" s="2"/>
      </tp>
      <tp>
        <v>5876.25</v>
        <stp/>
        <stp>StudyData</stp>
        <stp>EP</stp>
        <stp>BAR</stp>
        <stp/>
        <stp>Low</stp>
        <stp>5</stp>
        <stp>-3409</stp>
        <stp>All</stp>
        <stp/>
        <stp/>
        <stp>FALSE</stp>
        <stp>T</stp>
        <tr r="E3411" s="2"/>
      </tp>
      <tp>
        <v>5868.75</v>
        <stp/>
        <stp>StudyData</stp>
        <stp>EP</stp>
        <stp>BAR</stp>
        <stp/>
        <stp>Low</stp>
        <stp>5</stp>
        <stp>-3419</stp>
        <stp>All</stp>
        <stp/>
        <stp/>
        <stp>FALSE</stp>
        <stp>T</stp>
        <tr r="E3421" s="2"/>
      </tp>
      <tp>
        <v>5875.25</v>
        <stp/>
        <stp>StudyData</stp>
        <stp>EP</stp>
        <stp>BAR</stp>
        <stp/>
        <stp>Low</stp>
        <stp>5</stp>
        <stp>-3469</stp>
        <stp>All</stp>
        <stp/>
        <stp/>
        <stp>FALSE</stp>
        <stp>T</stp>
        <tr r="E3471" s="2"/>
      </tp>
      <tp>
        <v>5878.25</v>
        <stp/>
        <stp>StudyData</stp>
        <stp>EP</stp>
        <stp>BAR</stp>
        <stp/>
        <stp>Low</stp>
        <stp>5</stp>
        <stp>-3479</stp>
        <stp>All</stp>
        <stp/>
        <stp/>
        <stp>FALSE</stp>
        <stp>T</stp>
        <tr r="E3481" s="2"/>
      </tp>
      <tp>
        <v>5868.25</v>
        <stp/>
        <stp>StudyData</stp>
        <stp>EP</stp>
        <stp>BAR</stp>
        <stp/>
        <stp>Low</stp>
        <stp>5</stp>
        <stp>-3449</stp>
        <stp>All</stp>
        <stp/>
        <stp/>
        <stp>FALSE</stp>
        <stp>T</stp>
        <tr r="E3451" s="2"/>
      </tp>
      <tp>
        <v>5868.75</v>
        <stp/>
        <stp>StudyData</stp>
        <stp>EP</stp>
        <stp>BAR</stp>
        <stp/>
        <stp>Low</stp>
        <stp>5</stp>
        <stp>-3459</stp>
        <stp>All</stp>
        <stp/>
        <stp/>
        <stp>FALSE</stp>
        <stp>T</stp>
        <tr r="E3461" s="2"/>
      </tp>
      <tp>
        <v>5800</v>
        <stp/>
        <stp>StudyData</stp>
        <stp>EP</stp>
        <stp>BAR</stp>
        <stp/>
        <stp>Low</stp>
        <stp>5</stp>
        <stp>-3789</stp>
        <stp>All</stp>
        <stp/>
        <stp/>
        <stp>FALSE</stp>
        <stp>T</stp>
        <tr r="E3791" s="2"/>
      </tp>
      <tp>
        <v>5793.25</v>
        <stp/>
        <stp>StudyData</stp>
        <stp>EP</stp>
        <stp>BAR</stp>
        <stp/>
        <stp>Low</stp>
        <stp>5</stp>
        <stp>-3799</stp>
        <stp>All</stp>
        <stp/>
        <stp/>
        <stp>FALSE</stp>
        <stp>T</stp>
        <tr r="E3801" s="2"/>
      </tp>
      <tp>
        <v>5823.25</v>
        <stp/>
        <stp>StudyData</stp>
        <stp>EP</stp>
        <stp>BAR</stp>
        <stp/>
        <stp>Low</stp>
        <stp>5</stp>
        <stp>-3729</stp>
        <stp>All</stp>
        <stp/>
        <stp/>
        <stp>FALSE</stp>
        <stp>T</stp>
        <tr r="E3731" s="2"/>
      </tp>
      <tp>
        <v>5810.5</v>
        <stp/>
        <stp>StudyData</stp>
        <stp>EP</stp>
        <stp>BAR</stp>
        <stp/>
        <stp>Low</stp>
        <stp>5</stp>
        <stp>-3739</stp>
        <stp>All</stp>
        <stp/>
        <stp/>
        <stp>FALSE</stp>
        <stp>T</stp>
        <tr r="E3741" s="2"/>
      </tp>
      <tp>
        <v>5866</v>
        <stp/>
        <stp>StudyData</stp>
        <stp>EP</stp>
        <stp>BAR</stp>
        <stp/>
        <stp>Low</stp>
        <stp>5</stp>
        <stp>-3709</stp>
        <stp>All</stp>
        <stp/>
        <stp/>
        <stp>FALSE</stp>
        <stp>T</stp>
        <tr r="E3711" s="2"/>
      </tp>
      <tp>
        <v>5859.5</v>
        <stp/>
        <stp>StudyData</stp>
        <stp>EP</stp>
        <stp>BAR</stp>
        <stp/>
        <stp>Low</stp>
        <stp>5</stp>
        <stp>-3719</stp>
        <stp>All</stp>
        <stp/>
        <stp/>
        <stp>FALSE</stp>
        <stp>T</stp>
        <tr r="E3721" s="2"/>
      </tp>
      <tp>
        <v>5827.25</v>
        <stp/>
        <stp>StudyData</stp>
        <stp>EP</stp>
        <stp>BAR</stp>
        <stp/>
        <stp>Low</stp>
        <stp>5</stp>
        <stp>-3769</stp>
        <stp>All</stp>
        <stp/>
        <stp/>
        <stp>FALSE</stp>
        <stp>T</stp>
        <tr r="E3771" s="2"/>
      </tp>
      <tp>
        <v>5813</v>
        <stp/>
        <stp>StudyData</stp>
        <stp>EP</stp>
        <stp>BAR</stp>
        <stp/>
        <stp>Low</stp>
        <stp>5</stp>
        <stp>-3779</stp>
        <stp>All</stp>
        <stp/>
        <stp/>
        <stp>FALSE</stp>
        <stp>T</stp>
        <tr r="E3781" s="2"/>
      </tp>
      <tp>
        <v>5819</v>
        <stp/>
        <stp>StudyData</stp>
        <stp>EP</stp>
        <stp>BAR</stp>
        <stp/>
        <stp>Low</stp>
        <stp>5</stp>
        <stp>-3749</stp>
        <stp>All</stp>
        <stp/>
        <stp/>
        <stp>FALSE</stp>
        <stp>T</stp>
        <tr r="E3751" s="2"/>
      </tp>
      <tp>
        <v>5834.25</v>
        <stp/>
        <stp>StudyData</stp>
        <stp>EP</stp>
        <stp>BAR</stp>
        <stp/>
        <stp>Low</stp>
        <stp>5</stp>
        <stp>-3759</stp>
        <stp>All</stp>
        <stp/>
        <stp/>
        <stp>FALSE</stp>
        <stp>T</stp>
        <tr r="E3761" s="2"/>
      </tp>
      <tp>
        <v>5862.5</v>
        <stp/>
        <stp>StudyData</stp>
        <stp>EP</stp>
        <stp>BAR</stp>
        <stp/>
        <stp>Low</stp>
        <stp>5</stp>
        <stp>-3689</stp>
        <stp>All</stp>
        <stp/>
        <stp/>
        <stp>FALSE</stp>
        <stp>T</stp>
        <tr r="E3691" s="2"/>
      </tp>
      <tp>
        <v>5863.5</v>
        <stp/>
        <stp>StudyData</stp>
        <stp>EP</stp>
        <stp>BAR</stp>
        <stp/>
        <stp>Low</stp>
        <stp>5</stp>
        <stp>-3699</stp>
        <stp>All</stp>
        <stp/>
        <stp/>
        <stp>FALSE</stp>
        <stp>T</stp>
        <tr r="E3701" s="2"/>
      </tp>
      <tp>
        <v>5878</v>
        <stp/>
        <stp>StudyData</stp>
        <stp>EP</stp>
        <stp>BAR</stp>
        <stp/>
        <stp>Low</stp>
        <stp>5</stp>
        <stp>-3629</stp>
        <stp>All</stp>
        <stp/>
        <stp/>
        <stp>FALSE</stp>
        <stp>T</stp>
        <tr r="E3631" s="2"/>
      </tp>
      <tp>
        <v>5875.25</v>
        <stp/>
        <stp>StudyData</stp>
        <stp>EP</stp>
        <stp>BAR</stp>
        <stp/>
        <stp>Low</stp>
        <stp>5</stp>
        <stp>-3639</stp>
        <stp>All</stp>
        <stp/>
        <stp/>
        <stp>FALSE</stp>
        <stp>T</stp>
        <tr r="E3641" s="2"/>
      </tp>
      <tp>
        <v>5891.75</v>
        <stp/>
        <stp>StudyData</stp>
        <stp>EP</stp>
        <stp>BAR</stp>
        <stp/>
        <stp>Low</stp>
        <stp>5</stp>
        <stp>-3609</stp>
        <stp>All</stp>
        <stp/>
        <stp/>
        <stp>FALSE</stp>
        <stp>T</stp>
        <tr r="E3611" s="2"/>
      </tp>
      <tp>
        <v>5880</v>
        <stp/>
        <stp>StudyData</stp>
        <stp>EP</stp>
        <stp>BAR</stp>
        <stp/>
        <stp>Low</stp>
        <stp>5</stp>
        <stp>-3619</stp>
        <stp>All</stp>
        <stp/>
        <stp/>
        <stp>FALSE</stp>
        <stp>T</stp>
        <tr r="E3621" s="2"/>
      </tp>
      <tp>
        <v>5870.5</v>
        <stp/>
        <stp>StudyData</stp>
        <stp>EP</stp>
        <stp>BAR</stp>
        <stp/>
        <stp>Low</stp>
        <stp>5</stp>
        <stp>-3669</stp>
        <stp>All</stp>
        <stp/>
        <stp/>
        <stp>FALSE</stp>
        <stp>T</stp>
        <tr r="E3671" s="2"/>
      </tp>
      <tp>
        <v>5870.75</v>
        <stp/>
        <stp>StudyData</stp>
        <stp>EP</stp>
        <stp>BAR</stp>
        <stp/>
        <stp>Low</stp>
        <stp>5</stp>
        <stp>-3679</stp>
        <stp>All</stp>
        <stp/>
        <stp/>
        <stp>FALSE</stp>
        <stp>T</stp>
        <tr r="E3681" s="2"/>
      </tp>
      <tp>
        <v>5876.75</v>
        <stp/>
        <stp>StudyData</stp>
        <stp>EP</stp>
        <stp>BAR</stp>
        <stp/>
        <stp>Low</stp>
        <stp>5</stp>
        <stp>-3649</stp>
        <stp>All</stp>
        <stp/>
        <stp/>
        <stp>FALSE</stp>
        <stp>T</stp>
        <tr r="E3651" s="2"/>
      </tp>
      <tp>
        <v>5874.75</v>
        <stp/>
        <stp>StudyData</stp>
        <stp>EP</stp>
        <stp>BAR</stp>
        <stp/>
        <stp>Low</stp>
        <stp>5</stp>
        <stp>-3659</stp>
        <stp>All</stp>
        <stp/>
        <stp/>
        <stp>FALSE</stp>
        <stp>T</stp>
        <tr r="E3661" s="2"/>
      </tp>
      <tp>
        <v>5918.25</v>
        <stp/>
        <stp>StudyData</stp>
        <stp>EP</stp>
        <stp>BAR</stp>
        <stp/>
        <stp>Low</stp>
        <stp>5</stp>
        <stp>-1989</stp>
        <stp>All</stp>
        <stp/>
        <stp/>
        <stp>FALSE</stp>
        <stp>T</stp>
        <tr r="E1991" s="2"/>
      </tp>
      <tp>
        <v>5909.25</v>
        <stp/>
        <stp>StudyData</stp>
        <stp>EP</stp>
        <stp>BAR</stp>
        <stp/>
        <stp>Low</stp>
        <stp>5</stp>
        <stp>-1999</stp>
        <stp>All</stp>
        <stp/>
        <stp/>
        <stp>FALSE</stp>
        <stp>T</stp>
        <tr r="E2001" s="2"/>
      </tp>
      <tp>
        <v>5938.25</v>
        <stp/>
        <stp>StudyData</stp>
        <stp>EP</stp>
        <stp>BAR</stp>
        <stp/>
        <stp>Low</stp>
        <stp>5</stp>
        <stp>-1929</stp>
        <stp>All</stp>
        <stp/>
        <stp/>
        <stp>FALSE</stp>
        <stp>T</stp>
        <tr r="E1931" s="2"/>
      </tp>
      <tp>
        <v>5940.75</v>
        <stp/>
        <stp>StudyData</stp>
        <stp>EP</stp>
        <stp>BAR</stp>
        <stp/>
        <stp>Low</stp>
        <stp>5</stp>
        <stp>-1939</stp>
        <stp>All</stp>
        <stp/>
        <stp/>
        <stp>FALSE</stp>
        <stp>T</stp>
        <tr r="E1941" s="2"/>
      </tp>
      <tp>
        <v>5972.25</v>
        <stp/>
        <stp>StudyData</stp>
        <stp>EP</stp>
        <stp>BAR</stp>
        <stp/>
        <stp>Low</stp>
        <stp>5</stp>
        <stp>-1909</stp>
        <stp>All</stp>
        <stp/>
        <stp/>
        <stp>FALSE</stp>
        <stp>T</stp>
        <tr r="E1911" s="2"/>
      </tp>
      <tp>
        <v>5959.75</v>
        <stp/>
        <stp>StudyData</stp>
        <stp>EP</stp>
        <stp>BAR</stp>
        <stp/>
        <stp>Low</stp>
        <stp>5</stp>
        <stp>-1919</stp>
        <stp>All</stp>
        <stp/>
        <stp/>
        <stp>FALSE</stp>
        <stp>T</stp>
        <tr r="E1921" s="2"/>
      </tp>
      <tp>
        <v>5923.25</v>
        <stp/>
        <stp>StudyData</stp>
        <stp>EP</stp>
        <stp>BAR</stp>
        <stp/>
        <stp>Low</stp>
        <stp>5</stp>
        <stp>-1969</stp>
        <stp>All</stp>
        <stp/>
        <stp/>
        <stp>FALSE</stp>
        <stp>T</stp>
        <tr r="E1971" s="2"/>
      </tp>
      <tp>
        <v>5921.25</v>
        <stp/>
        <stp>StudyData</stp>
        <stp>EP</stp>
        <stp>BAR</stp>
        <stp/>
        <stp>Low</stp>
        <stp>5</stp>
        <stp>-1979</stp>
        <stp>All</stp>
        <stp/>
        <stp/>
        <stp>FALSE</stp>
        <stp>T</stp>
        <tr r="E1981" s="2"/>
      </tp>
      <tp>
        <v>5939.75</v>
        <stp/>
        <stp>StudyData</stp>
        <stp>EP</stp>
        <stp>BAR</stp>
        <stp/>
        <stp>Low</stp>
        <stp>5</stp>
        <stp>-1949</stp>
        <stp>All</stp>
        <stp/>
        <stp/>
        <stp>FALSE</stp>
        <stp>T</stp>
        <tr r="E1951" s="2"/>
      </tp>
      <tp>
        <v>5934.5</v>
        <stp/>
        <stp>StudyData</stp>
        <stp>EP</stp>
        <stp>BAR</stp>
        <stp/>
        <stp>Low</stp>
        <stp>5</stp>
        <stp>-1959</stp>
        <stp>All</stp>
        <stp/>
        <stp/>
        <stp>FALSE</stp>
        <stp>T</stp>
        <tr r="E1961" s="2"/>
      </tp>
      <tp>
        <v>5987.25</v>
        <stp/>
        <stp>StudyData</stp>
        <stp>EP</stp>
        <stp>BAR</stp>
        <stp/>
        <stp>Low</stp>
        <stp>5</stp>
        <stp>-1889</stp>
        <stp>All</stp>
        <stp/>
        <stp/>
        <stp>FALSE</stp>
        <stp>T</stp>
        <tr r="E1891" s="2"/>
      </tp>
      <tp>
        <v>5983.5</v>
        <stp/>
        <stp>StudyData</stp>
        <stp>EP</stp>
        <stp>BAR</stp>
        <stp/>
        <stp>Low</stp>
        <stp>5</stp>
        <stp>-1899</stp>
        <stp>All</stp>
        <stp/>
        <stp/>
        <stp>FALSE</stp>
        <stp>T</stp>
        <tr r="E1901" s="2"/>
      </tp>
      <tp>
        <v>5985.25</v>
        <stp/>
        <stp>StudyData</stp>
        <stp>EP</stp>
        <stp>BAR</stp>
        <stp/>
        <stp>Low</stp>
        <stp>5</stp>
        <stp>-1829</stp>
        <stp>All</stp>
        <stp/>
        <stp/>
        <stp>FALSE</stp>
        <stp>T</stp>
        <tr r="E1831" s="2"/>
      </tp>
      <tp>
        <v>5985.5</v>
        <stp/>
        <stp>StudyData</stp>
        <stp>EP</stp>
        <stp>BAR</stp>
        <stp/>
        <stp>Low</stp>
        <stp>5</stp>
        <stp>-1839</stp>
        <stp>All</stp>
        <stp/>
        <stp/>
        <stp>FALSE</stp>
        <stp>T</stp>
        <tr r="E1841" s="2"/>
      </tp>
      <tp>
        <v>5982.5</v>
        <stp/>
        <stp>StudyData</stp>
        <stp>EP</stp>
        <stp>BAR</stp>
        <stp/>
        <stp>Low</stp>
        <stp>5</stp>
        <stp>-1809</stp>
        <stp>All</stp>
        <stp/>
        <stp/>
        <stp>FALSE</stp>
        <stp>T</stp>
        <tr r="E1811" s="2"/>
      </tp>
      <tp>
        <v>5981.75</v>
        <stp/>
        <stp>StudyData</stp>
        <stp>EP</stp>
        <stp>BAR</stp>
        <stp/>
        <stp>Low</stp>
        <stp>5</stp>
        <stp>-1819</stp>
        <stp>All</stp>
        <stp/>
        <stp/>
        <stp>FALSE</stp>
        <stp>T</stp>
        <tr r="E1821" s="2"/>
      </tp>
      <tp>
        <v>5980.75</v>
        <stp/>
        <stp>StudyData</stp>
        <stp>EP</stp>
        <stp>BAR</stp>
        <stp/>
        <stp>Low</stp>
        <stp>5</stp>
        <stp>-1869</stp>
        <stp>All</stp>
        <stp/>
        <stp/>
        <stp>FALSE</stp>
        <stp>T</stp>
        <tr r="E1871" s="2"/>
      </tp>
      <tp>
        <v>5969.75</v>
        <stp/>
        <stp>StudyData</stp>
        <stp>EP</stp>
        <stp>BAR</stp>
        <stp/>
        <stp>Low</stp>
        <stp>5</stp>
        <stp>-1879</stp>
        <stp>All</stp>
        <stp/>
        <stp/>
        <stp>FALSE</stp>
        <stp>T</stp>
        <tr r="E1881" s="2"/>
      </tp>
      <tp>
        <v>5979.5</v>
        <stp/>
        <stp>StudyData</stp>
        <stp>EP</stp>
        <stp>BAR</stp>
        <stp/>
        <stp>Low</stp>
        <stp>5</stp>
        <stp>-1849</stp>
        <stp>All</stp>
        <stp/>
        <stp/>
        <stp>FALSE</stp>
        <stp>T</stp>
        <tr r="E1851" s="2"/>
      </tp>
      <tp>
        <v>5978</v>
        <stp/>
        <stp>StudyData</stp>
        <stp>EP</stp>
        <stp>BAR</stp>
        <stp/>
        <stp>Low</stp>
        <stp>5</stp>
        <stp>-1859</stp>
        <stp>All</stp>
        <stp/>
        <stp/>
        <stp>FALSE</stp>
        <stp>T</stp>
        <tr r="E1861" s="2"/>
      </tp>
      <tp>
        <v>5969.75</v>
        <stp/>
        <stp>StudyData</stp>
        <stp>EP</stp>
        <stp>BAR</stp>
        <stp/>
        <stp>Low</stp>
        <stp>5</stp>
        <stp>-1189</stp>
        <stp>All</stp>
        <stp/>
        <stp/>
        <stp>FALSE</stp>
        <stp>T</stp>
        <tr r="E1191" s="2"/>
      </tp>
      <tp>
        <v>5967.25</v>
        <stp/>
        <stp>StudyData</stp>
        <stp>EP</stp>
        <stp>BAR</stp>
        <stp/>
        <stp>Low</stp>
        <stp>5</stp>
        <stp>-1199</stp>
        <stp>All</stp>
        <stp/>
        <stp/>
        <stp>FALSE</stp>
        <stp>T</stp>
        <tr r="E1201" s="2"/>
      </tp>
      <tp>
        <v>5969</v>
        <stp/>
        <stp>StudyData</stp>
        <stp>EP</stp>
        <stp>BAR</stp>
        <stp/>
        <stp>Low</stp>
        <stp>5</stp>
        <stp>-1129</stp>
        <stp>All</stp>
        <stp/>
        <stp/>
        <stp>FALSE</stp>
        <stp>T</stp>
        <tr r="E1131" s="2"/>
      </tp>
      <tp>
        <v>5966.75</v>
        <stp/>
        <stp>StudyData</stp>
        <stp>EP</stp>
        <stp>BAR</stp>
        <stp/>
        <stp>Low</stp>
        <stp>5</stp>
        <stp>-1139</stp>
        <stp>All</stp>
        <stp/>
        <stp/>
        <stp>FALSE</stp>
        <stp>T</stp>
        <tr r="E1141" s="2"/>
      </tp>
      <tp>
        <v>6000.5</v>
        <stp/>
        <stp>StudyData</stp>
        <stp>EP</stp>
        <stp>BAR</stp>
        <stp/>
        <stp>Low</stp>
        <stp>5</stp>
        <stp>-1109</stp>
        <stp>All</stp>
        <stp/>
        <stp/>
        <stp>FALSE</stp>
        <stp>T</stp>
        <tr r="E1111" s="2"/>
      </tp>
      <tp>
        <v>5986</v>
        <stp/>
        <stp>StudyData</stp>
        <stp>EP</stp>
        <stp>BAR</stp>
        <stp/>
        <stp>Low</stp>
        <stp>5</stp>
        <stp>-1119</stp>
        <stp>All</stp>
        <stp/>
        <stp/>
        <stp>FALSE</stp>
        <stp>T</stp>
        <tr r="E1121" s="2"/>
      </tp>
      <tp>
        <v>5965</v>
        <stp/>
        <stp>StudyData</stp>
        <stp>EP</stp>
        <stp>BAR</stp>
        <stp/>
        <stp>Low</stp>
        <stp>5</stp>
        <stp>-1169</stp>
        <stp>All</stp>
        <stp/>
        <stp/>
        <stp>FALSE</stp>
        <stp>T</stp>
        <tr r="E1171" s="2"/>
      </tp>
      <tp>
        <v>5968.75</v>
        <stp/>
        <stp>StudyData</stp>
        <stp>EP</stp>
        <stp>BAR</stp>
        <stp/>
        <stp>Low</stp>
        <stp>5</stp>
        <stp>-1179</stp>
        <stp>All</stp>
        <stp/>
        <stp/>
        <stp>FALSE</stp>
        <stp>T</stp>
        <tr r="E1181" s="2"/>
      </tp>
      <tp>
        <v>5971.25</v>
        <stp/>
        <stp>StudyData</stp>
        <stp>EP</stp>
        <stp>BAR</stp>
        <stp/>
        <stp>Low</stp>
        <stp>5</stp>
        <stp>-1149</stp>
        <stp>All</stp>
        <stp/>
        <stp/>
        <stp>FALSE</stp>
        <stp>T</stp>
        <tr r="E1151" s="2"/>
      </tp>
      <tp>
        <v>5970.25</v>
        <stp/>
        <stp>StudyData</stp>
        <stp>EP</stp>
        <stp>BAR</stp>
        <stp/>
        <stp>Low</stp>
        <stp>5</stp>
        <stp>-1159</stp>
        <stp>All</stp>
        <stp/>
        <stp/>
        <stp>FALSE</stp>
        <stp>T</stp>
        <tr r="E1161" s="2"/>
      </tp>
      <tp>
        <v>6012</v>
        <stp/>
        <stp>StudyData</stp>
        <stp>EP</stp>
        <stp>BAR</stp>
        <stp/>
        <stp>Low</stp>
        <stp>5</stp>
        <stp>-1089</stp>
        <stp>All</stp>
        <stp/>
        <stp/>
        <stp>FALSE</stp>
        <stp>T</stp>
        <tr r="E1091" s="2"/>
      </tp>
      <tp>
        <v>6011.75</v>
        <stp/>
        <stp>StudyData</stp>
        <stp>EP</stp>
        <stp>BAR</stp>
        <stp/>
        <stp>Low</stp>
        <stp>5</stp>
        <stp>-1099</stp>
        <stp>All</stp>
        <stp/>
        <stp/>
        <stp>FALSE</stp>
        <stp>T</stp>
        <tr r="E1101" s="2"/>
      </tp>
      <tp>
        <v>6005.5</v>
        <stp/>
        <stp>StudyData</stp>
        <stp>EP</stp>
        <stp>BAR</stp>
        <stp/>
        <stp>Low</stp>
        <stp>5</stp>
        <stp>-1029</stp>
        <stp>All</stp>
        <stp/>
        <stp/>
        <stp>FALSE</stp>
        <stp>T</stp>
        <tr r="E1031" s="2"/>
      </tp>
      <tp>
        <v>6010.5</v>
        <stp/>
        <stp>StudyData</stp>
        <stp>EP</stp>
        <stp>BAR</stp>
        <stp/>
        <stp>Low</stp>
        <stp>5</stp>
        <stp>-1039</stp>
        <stp>All</stp>
        <stp/>
        <stp/>
        <stp>FALSE</stp>
        <stp>T</stp>
        <tr r="E1041" s="2"/>
      </tp>
      <tp>
        <v>5995</v>
        <stp/>
        <stp>StudyData</stp>
        <stp>EP</stp>
        <stp>BAR</stp>
        <stp/>
        <stp>Low</stp>
        <stp>5</stp>
        <stp>-1009</stp>
        <stp>All</stp>
        <stp/>
        <stp/>
        <stp>FALSE</stp>
        <stp>T</stp>
        <tr r="E1011" s="2"/>
      </tp>
      <tp>
        <v>6009.5</v>
        <stp/>
        <stp>StudyData</stp>
        <stp>EP</stp>
        <stp>BAR</stp>
        <stp/>
        <stp>Low</stp>
        <stp>5</stp>
        <stp>-1019</stp>
        <stp>All</stp>
        <stp/>
        <stp/>
        <stp>FALSE</stp>
        <stp>T</stp>
        <tr r="E1021" s="2"/>
      </tp>
      <tp>
        <v>5992.75</v>
        <stp/>
        <stp>StudyData</stp>
        <stp>EP</stp>
        <stp>BAR</stp>
        <stp/>
        <stp>Low</stp>
        <stp>5</stp>
        <stp>-1069</stp>
        <stp>All</stp>
        <stp/>
        <stp/>
        <stp>FALSE</stp>
        <stp>T</stp>
        <tr r="E1071" s="2"/>
      </tp>
      <tp>
        <v>5999.5</v>
        <stp/>
        <stp>StudyData</stp>
        <stp>EP</stp>
        <stp>BAR</stp>
        <stp/>
        <stp>Low</stp>
        <stp>5</stp>
        <stp>-1079</stp>
        <stp>All</stp>
        <stp/>
        <stp/>
        <stp>FALSE</stp>
        <stp>T</stp>
        <tr r="E1081" s="2"/>
      </tp>
      <tp>
        <v>6011.5</v>
        <stp/>
        <stp>StudyData</stp>
        <stp>EP</stp>
        <stp>BAR</stp>
        <stp/>
        <stp>Low</stp>
        <stp>5</stp>
        <stp>-1049</stp>
        <stp>All</stp>
        <stp/>
        <stp/>
        <stp>FALSE</stp>
        <stp>T</stp>
        <tr r="E1051" s="2"/>
      </tp>
      <tp>
        <v>5999</v>
        <stp/>
        <stp>StudyData</stp>
        <stp>EP</stp>
        <stp>BAR</stp>
        <stp/>
        <stp>Low</stp>
        <stp>5</stp>
        <stp>-1059</stp>
        <stp>All</stp>
        <stp/>
        <stp/>
        <stp>FALSE</stp>
        <stp>T</stp>
        <tr r="E1061" s="2"/>
      </tp>
      <tp>
        <v>5992.75</v>
        <stp/>
        <stp>StudyData</stp>
        <stp>EP</stp>
        <stp>BAR</stp>
        <stp/>
        <stp>Low</stp>
        <stp>5</stp>
        <stp>-1389</stp>
        <stp>All</stp>
        <stp/>
        <stp/>
        <stp>FALSE</stp>
        <stp>T</stp>
        <tr r="E1391" s="2"/>
      </tp>
      <tp>
        <v>5983.75</v>
        <stp/>
        <stp>StudyData</stp>
        <stp>EP</stp>
        <stp>BAR</stp>
        <stp/>
        <stp>Low</stp>
        <stp>5</stp>
        <stp>-1399</stp>
        <stp>All</stp>
        <stp/>
        <stp/>
        <stp>FALSE</stp>
        <stp>T</stp>
        <tr r="E1401" s="2"/>
      </tp>
      <tp>
        <v>5963.75</v>
        <stp/>
        <stp>StudyData</stp>
        <stp>EP</stp>
        <stp>BAR</stp>
        <stp/>
        <stp>Low</stp>
        <stp>5</stp>
        <stp>-1329</stp>
        <stp>All</stp>
        <stp/>
        <stp/>
        <stp>FALSE</stp>
        <stp>T</stp>
        <tr r="E1331" s="2"/>
      </tp>
      <tp>
        <v>5979</v>
        <stp/>
        <stp>StudyData</stp>
        <stp>EP</stp>
        <stp>BAR</stp>
        <stp/>
        <stp>Low</stp>
        <stp>5</stp>
        <stp>-1339</stp>
        <stp>All</stp>
        <stp/>
        <stp/>
        <stp>FALSE</stp>
        <stp>T</stp>
        <tr r="E1341" s="2"/>
      </tp>
      <tp>
        <v>5955.25</v>
        <stp/>
        <stp>StudyData</stp>
        <stp>EP</stp>
        <stp>BAR</stp>
        <stp/>
        <stp>Low</stp>
        <stp>5</stp>
        <stp>-1309</stp>
        <stp>All</stp>
        <stp/>
        <stp/>
        <stp>FALSE</stp>
        <stp>T</stp>
        <tr r="E1311" s="2"/>
      </tp>
      <tp>
        <v>5969.5</v>
        <stp/>
        <stp>StudyData</stp>
        <stp>EP</stp>
        <stp>BAR</stp>
        <stp/>
        <stp>Low</stp>
        <stp>5</stp>
        <stp>-1319</stp>
        <stp>All</stp>
        <stp/>
        <stp/>
        <stp>FALSE</stp>
        <stp>T</stp>
        <tr r="E1321" s="2"/>
      </tp>
      <tp>
        <v>5979</v>
        <stp/>
        <stp>StudyData</stp>
        <stp>EP</stp>
        <stp>BAR</stp>
        <stp/>
        <stp>Low</stp>
        <stp>5</stp>
        <stp>-1369</stp>
        <stp>All</stp>
        <stp/>
        <stp/>
        <stp>FALSE</stp>
        <stp>T</stp>
        <tr r="E1371" s="2"/>
      </tp>
      <tp>
        <v>5957.5</v>
        <stp/>
        <stp>StudyData</stp>
        <stp>EP</stp>
        <stp>BAR</stp>
        <stp/>
        <stp>Low</stp>
        <stp>5</stp>
        <stp>-1379</stp>
        <stp>All</stp>
        <stp/>
        <stp/>
        <stp>FALSE</stp>
        <stp>T</stp>
        <tr r="E1381" s="2"/>
      </tp>
      <tp>
        <v>5993</v>
        <stp/>
        <stp>StudyData</stp>
        <stp>EP</stp>
        <stp>BAR</stp>
        <stp/>
        <stp>Low</stp>
        <stp>5</stp>
        <stp>-1349</stp>
        <stp>All</stp>
        <stp/>
        <stp/>
        <stp>FALSE</stp>
        <stp>T</stp>
        <tr r="E1351" s="2"/>
      </tp>
      <tp>
        <v>6001.75</v>
        <stp/>
        <stp>StudyData</stp>
        <stp>EP</stp>
        <stp>BAR</stp>
        <stp/>
        <stp>Low</stp>
        <stp>5</stp>
        <stp>-1359</stp>
        <stp>All</stp>
        <stp/>
        <stp/>
        <stp>FALSE</stp>
        <stp>T</stp>
        <tr r="E1361" s="2"/>
      </tp>
      <tp>
        <v>5941.25</v>
        <stp/>
        <stp>StudyData</stp>
        <stp>EP</stp>
        <stp>BAR</stp>
        <stp/>
        <stp>Low</stp>
        <stp>5</stp>
        <stp>-1289</stp>
        <stp>All</stp>
        <stp/>
        <stp/>
        <stp>FALSE</stp>
        <stp>T</stp>
        <tr r="E1291" s="2"/>
      </tp>
      <tp>
        <v>5941</v>
        <stp/>
        <stp>StudyData</stp>
        <stp>EP</stp>
        <stp>BAR</stp>
        <stp/>
        <stp>Low</stp>
        <stp>5</stp>
        <stp>-1299</stp>
        <stp>All</stp>
        <stp/>
        <stp/>
        <stp>FALSE</stp>
        <stp>T</stp>
        <tr r="E1301" s="2"/>
      </tp>
      <tp>
        <v>5956.5</v>
        <stp/>
        <stp>StudyData</stp>
        <stp>EP</stp>
        <stp>BAR</stp>
        <stp/>
        <stp>Low</stp>
        <stp>5</stp>
        <stp>-1229</stp>
        <stp>All</stp>
        <stp/>
        <stp/>
        <stp>FALSE</stp>
        <stp>T</stp>
        <tr r="E1231" s="2"/>
      </tp>
      <tp>
        <v>5952.5</v>
        <stp/>
        <stp>StudyData</stp>
        <stp>EP</stp>
        <stp>BAR</stp>
        <stp/>
        <stp>Low</stp>
        <stp>5</stp>
        <stp>-1239</stp>
        <stp>All</stp>
        <stp/>
        <stp/>
        <stp>FALSE</stp>
        <stp>T</stp>
        <tr r="E1241" s="2"/>
      </tp>
      <tp>
        <v>5968.5</v>
        <stp/>
        <stp>StudyData</stp>
        <stp>EP</stp>
        <stp>BAR</stp>
        <stp/>
        <stp>Low</stp>
        <stp>5</stp>
        <stp>-1209</stp>
        <stp>All</stp>
        <stp/>
        <stp/>
        <stp>FALSE</stp>
        <stp>T</stp>
        <tr r="E1211" s="2"/>
      </tp>
      <tp>
        <v>5958.5</v>
        <stp/>
        <stp>StudyData</stp>
        <stp>EP</stp>
        <stp>BAR</stp>
        <stp/>
        <stp>Low</stp>
        <stp>5</stp>
        <stp>-1219</stp>
        <stp>All</stp>
        <stp/>
        <stp/>
        <stp>FALSE</stp>
        <stp>T</stp>
        <tr r="E1221" s="2"/>
      </tp>
      <tp>
        <v>5951.25</v>
        <stp/>
        <stp>StudyData</stp>
        <stp>EP</stp>
        <stp>BAR</stp>
        <stp/>
        <stp>Low</stp>
        <stp>5</stp>
        <stp>-1269</stp>
        <stp>All</stp>
        <stp/>
        <stp/>
        <stp>FALSE</stp>
        <stp>T</stp>
        <tr r="E1271" s="2"/>
      </tp>
      <tp>
        <v>5943.75</v>
        <stp/>
        <stp>StudyData</stp>
        <stp>EP</stp>
        <stp>BAR</stp>
        <stp/>
        <stp>Low</stp>
        <stp>5</stp>
        <stp>-1279</stp>
        <stp>All</stp>
        <stp/>
        <stp/>
        <stp>FALSE</stp>
        <stp>T</stp>
        <tr r="E1281" s="2"/>
      </tp>
      <tp>
        <v>5957.75</v>
        <stp/>
        <stp>StudyData</stp>
        <stp>EP</stp>
        <stp>BAR</stp>
        <stp/>
        <stp>Low</stp>
        <stp>5</stp>
        <stp>-1249</stp>
        <stp>All</stp>
        <stp/>
        <stp/>
        <stp>FALSE</stp>
        <stp>T</stp>
        <tr r="E1251" s="2"/>
      </tp>
      <tp>
        <v>5952.75</v>
        <stp/>
        <stp>StudyData</stp>
        <stp>EP</stp>
        <stp>BAR</stp>
        <stp/>
        <stp>Low</stp>
        <stp>5</stp>
        <stp>-1259</stp>
        <stp>All</stp>
        <stp/>
        <stp/>
        <stp>FALSE</stp>
        <stp>T</stp>
        <tr r="E1261" s="2"/>
      </tp>
      <tp>
        <v>5988.25</v>
        <stp/>
        <stp>StudyData</stp>
        <stp>EP</stp>
        <stp>BAR</stp>
        <stp/>
        <stp>Low</stp>
        <stp>5</stp>
        <stp>-1589</stp>
        <stp>All</stp>
        <stp/>
        <stp/>
        <stp>FALSE</stp>
        <stp>T</stp>
        <tr r="E1591" s="2"/>
      </tp>
      <tp>
        <v>5991.25</v>
        <stp/>
        <stp>StudyData</stp>
        <stp>EP</stp>
        <stp>BAR</stp>
        <stp/>
        <stp>Low</stp>
        <stp>5</stp>
        <stp>-1599</stp>
        <stp>All</stp>
        <stp/>
        <stp/>
        <stp>FALSE</stp>
        <stp>T</stp>
        <tr r="E1601" s="2"/>
      </tp>
      <tp>
        <v>5973.25</v>
        <stp/>
        <stp>StudyData</stp>
        <stp>EP</stp>
        <stp>BAR</stp>
        <stp/>
        <stp>Low</stp>
        <stp>5</stp>
        <stp>-1529</stp>
        <stp>All</stp>
        <stp/>
        <stp/>
        <stp>FALSE</stp>
        <stp>T</stp>
        <tr r="E1531" s="2"/>
      </tp>
      <tp>
        <v>5979.25</v>
        <stp/>
        <stp>StudyData</stp>
        <stp>EP</stp>
        <stp>BAR</stp>
        <stp/>
        <stp>Low</stp>
        <stp>5</stp>
        <stp>-1539</stp>
        <stp>All</stp>
        <stp/>
        <stp/>
        <stp>FALSE</stp>
        <stp>T</stp>
        <tr r="E1541" s="2"/>
      </tp>
      <tp>
        <v>5974.25</v>
        <stp/>
        <stp>StudyData</stp>
        <stp>EP</stp>
        <stp>BAR</stp>
        <stp/>
        <stp>Low</stp>
        <stp>5</stp>
        <stp>-1509</stp>
        <stp>All</stp>
        <stp/>
        <stp/>
        <stp>FALSE</stp>
        <stp>T</stp>
        <tr r="E1511" s="2"/>
      </tp>
      <tp>
        <v>5975</v>
        <stp/>
        <stp>StudyData</stp>
        <stp>EP</stp>
        <stp>BAR</stp>
        <stp/>
        <stp>Low</stp>
        <stp>5</stp>
        <stp>-1519</stp>
        <stp>All</stp>
        <stp/>
        <stp/>
        <stp>FALSE</stp>
        <stp>T</stp>
        <tr r="E1521" s="2"/>
      </tp>
      <tp>
        <v>5975</v>
        <stp/>
        <stp>StudyData</stp>
        <stp>EP</stp>
        <stp>BAR</stp>
        <stp/>
        <stp>Low</stp>
        <stp>5</stp>
        <stp>-1569</stp>
        <stp>All</stp>
        <stp/>
        <stp/>
        <stp>FALSE</stp>
        <stp>T</stp>
        <tr r="E1571" s="2"/>
      </tp>
      <tp>
        <v>5977.75</v>
        <stp/>
        <stp>StudyData</stp>
        <stp>EP</stp>
        <stp>BAR</stp>
        <stp/>
        <stp>Low</stp>
        <stp>5</stp>
        <stp>-1579</stp>
        <stp>All</stp>
        <stp/>
        <stp/>
        <stp>FALSE</stp>
        <stp>T</stp>
        <tr r="E1581" s="2"/>
      </tp>
      <tp>
        <v>5974.25</v>
        <stp/>
        <stp>StudyData</stp>
        <stp>EP</stp>
        <stp>BAR</stp>
        <stp/>
        <stp>Low</stp>
        <stp>5</stp>
        <stp>-1549</stp>
        <stp>All</stp>
        <stp/>
        <stp/>
        <stp>FALSE</stp>
        <stp>T</stp>
        <tr r="E1551" s="2"/>
      </tp>
      <tp>
        <v>5975.75</v>
        <stp/>
        <stp>StudyData</stp>
        <stp>EP</stp>
        <stp>BAR</stp>
        <stp/>
        <stp>Low</stp>
        <stp>5</stp>
        <stp>-1559</stp>
        <stp>All</stp>
        <stp/>
        <stp/>
        <stp>FALSE</stp>
        <stp>T</stp>
        <tr r="E1561" s="2"/>
      </tp>
      <tp>
        <v>5977.5</v>
        <stp/>
        <stp>StudyData</stp>
        <stp>EP</stp>
        <stp>BAR</stp>
        <stp/>
        <stp>Low</stp>
        <stp>5</stp>
        <stp>-1489</stp>
        <stp>All</stp>
        <stp/>
        <stp/>
        <stp>FALSE</stp>
        <stp>T</stp>
        <tr r="E1491" s="2"/>
      </tp>
      <tp>
        <v>5976.25</v>
        <stp/>
        <stp>StudyData</stp>
        <stp>EP</stp>
        <stp>BAR</stp>
        <stp/>
        <stp>Low</stp>
        <stp>5</stp>
        <stp>-1499</stp>
        <stp>All</stp>
        <stp/>
        <stp/>
        <stp>FALSE</stp>
        <stp>T</stp>
        <tr r="E1501" s="2"/>
      </tp>
      <tp>
        <v>5984.75</v>
        <stp/>
        <stp>StudyData</stp>
        <stp>EP</stp>
        <stp>BAR</stp>
        <stp/>
        <stp>Low</stp>
        <stp>5</stp>
        <stp>-1429</stp>
        <stp>All</stp>
        <stp/>
        <stp/>
        <stp>FALSE</stp>
        <stp>T</stp>
        <tr r="E1431" s="2"/>
      </tp>
      <tp>
        <v>5984</v>
        <stp/>
        <stp>StudyData</stp>
        <stp>EP</stp>
        <stp>BAR</stp>
        <stp/>
        <stp>Low</stp>
        <stp>5</stp>
        <stp>-1439</stp>
        <stp>All</stp>
        <stp/>
        <stp/>
        <stp>FALSE</stp>
        <stp>T</stp>
        <tr r="E1441" s="2"/>
      </tp>
      <tp>
        <v>5977.75</v>
        <stp/>
        <stp>StudyData</stp>
        <stp>EP</stp>
        <stp>BAR</stp>
        <stp/>
        <stp>Low</stp>
        <stp>5</stp>
        <stp>-1409</stp>
        <stp>All</stp>
        <stp/>
        <stp/>
        <stp>FALSE</stp>
        <stp>T</stp>
        <tr r="E1411" s="2"/>
      </tp>
      <tp>
        <v>5986</v>
        <stp/>
        <stp>StudyData</stp>
        <stp>EP</stp>
        <stp>BAR</stp>
        <stp/>
        <stp>Low</stp>
        <stp>5</stp>
        <stp>-1419</stp>
        <stp>All</stp>
        <stp/>
        <stp/>
        <stp>FALSE</stp>
        <stp>T</stp>
        <tr r="E1421" s="2"/>
      </tp>
      <tp>
        <v>5973.5</v>
        <stp/>
        <stp>StudyData</stp>
        <stp>EP</stp>
        <stp>BAR</stp>
        <stp/>
        <stp>Low</stp>
        <stp>5</stp>
        <stp>-1469</stp>
        <stp>All</stp>
        <stp/>
        <stp/>
        <stp>FALSE</stp>
        <stp>T</stp>
        <tr r="E1471" s="2"/>
      </tp>
      <tp>
        <v>5973</v>
        <stp/>
        <stp>StudyData</stp>
        <stp>EP</stp>
        <stp>BAR</stp>
        <stp/>
        <stp>Low</stp>
        <stp>5</stp>
        <stp>-1479</stp>
        <stp>All</stp>
        <stp/>
        <stp/>
        <stp>FALSE</stp>
        <stp>T</stp>
        <tr r="E1481" s="2"/>
      </tp>
      <tp>
        <v>5991.5</v>
        <stp/>
        <stp>StudyData</stp>
        <stp>EP</stp>
        <stp>BAR</stp>
        <stp/>
        <stp>Low</stp>
        <stp>5</stp>
        <stp>-1449</stp>
        <stp>All</stp>
        <stp/>
        <stp/>
        <stp>FALSE</stp>
        <stp>T</stp>
        <tr r="E1451" s="2"/>
      </tp>
      <tp>
        <v>5979</v>
        <stp/>
        <stp>StudyData</stp>
        <stp>EP</stp>
        <stp>BAR</stp>
        <stp/>
        <stp>Low</stp>
        <stp>5</stp>
        <stp>-1459</stp>
        <stp>All</stp>
        <stp/>
        <stp/>
        <stp>FALSE</stp>
        <stp>T</stp>
        <tr r="E1461" s="2"/>
      </tp>
      <tp>
        <v>5977</v>
        <stp/>
        <stp>StudyData</stp>
        <stp>EP</stp>
        <stp>BAR</stp>
        <stp/>
        <stp>Low</stp>
        <stp>5</stp>
        <stp>-1789</stp>
        <stp>All</stp>
        <stp/>
        <stp/>
        <stp>FALSE</stp>
        <stp>T</stp>
        <tr r="E1791" s="2"/>
      </tp>
      <tp>
        <v>5977.25</v>
        <stp/>
        <stp>StudyData</stp>
        <stp>EP</stp>
        <stp>BAR</stp>
        <stp/>
        <stp>Low</stp>
        <stp>5</stp>
        <stp>-1799</stp>
        <stp>All</stp>
        <stp/>
        <stp/>
        <stp>FALSE</stp>
        <stp>T</stp>
        <tr r="E1801" s="2"/>
      </tp>
      <tp>
        <v>5982.25</v>
        <stp/>
        <stp>StudyData</stp>
        <stp>EP</stp>
        <stp>BAR</stp>
        <stp/>
        <stp>Low</stp>
        <stp>5</stp>
        <stp>-1729</stp>
        <stp>All</stp>
        <stp/>
        <stp/>
        <stp>FALSE</stp>
        <stp>T</stp>
        <tr r="E1731" s="2"/>
      </tp>
      <tp>
        <v>5979</v>
        <stp/>
        <stp>StudyData</stp>
        <stp>EP</stp>
        <stp>BAR</stp>
        <stp/>
        <stp>Low</stp>
        <stp>5</stp>
        <stp>-1739</stp>
        <stp>All</stp>
        <stp/>
        <stp/>
        <stp>FALSE</stp>
        <stp>T</stp>
        <tr r="E1741" s="2"/>
      </tp>
      <tp>
        <v>5991.5</v>
        <stp/>
        <stp>StudyData</stp>
        <stp>EP</stp>
        <stp>BAR</stp>
        <stp/>
        <stp>Low</stp>
        <stp>5</stp>
        <stp>-1709</stp>
        <stp>All</stp>
        <stp/>
        <stp/>
        <stp>FALSE</stp>
        <stp>T</stp>
        <tr r="E1711" s="2"/>
      </tp>
      <tp>
        <v>5992</v>
        <stp/>
        <stp>StudyData</stp>
        <stp>EP</stp>
        <stp>BAR</stp>
        <stp/>
        <stp>Low</stp>
        <stp>5</stp>
        <stp>-1719</stp>
        <stp>All</stp>
        <stp/>
        <stp/>
        <stp>FALSE</stp>
        <stp>T</stp>
        <tr r="E1721" s="2"/>
      </tp>
      <tp>
        <v>5978.5</v>
        <stp/>
        <stp>StudyData</stp>
        <stp>EP</stp>
        <stp>BAR</stp>
        <stp/>
        <stp>Low</stp>
        <stp>5</stp>
        <stp>-1769</stp>
        <stp>All</stp>
        <stp/>
        <stp/>
        <stp>FALSE</stp>
        <stp>T</stp>
        <tr r="E1771" s="2"/>
      </tp>
      <tp>
        <v>5974.75</v>
        <stp/>
        <stp>StudyData</stp>
        <stp>EP</stp>
        <stp>BAR</stp>
        <stp/>
        <stp>Low</stp>
        <stp>5</stp>
        <stp>-1779</stp>
        <stp>All</stp>
        <stp/>
        <stp/>
        <stp>FALSE</stp>
        <stp>T</stp>
        <tr r="E1781" s="2"/>
      </tp>
      <tp>
        <v>5982.75</v>
        <stp/>
        <stp>StudyData</stp>
        <stp>EP</stp>
        <stp>BAR</stp>
        <stp/>
        <stp>Low</stp>
        <stp>5</stp>
        <stp>-1749</stp>
        <stp>All</stp>
        <stp/>
        <stp/>
        <stp>FALSE</stp>
        <stp>T</stp>
        <tr r="E1751" s="2"/>
      </tp>
      <tp>
        <v>5976.25</v>
        <stp/>
        <stp>StudyData</stp>
        <stp>EP</stp>
        <stp>BAR</stp>
        <stp/>
        <stp>Low</stp>
        <stp>5</stp>
        <stp>-1759</stp>
        <stp>All</stp>
        <stp/>
        <stp/>
        <stp>FALSE</stp>
        <stp>T</stp>
        <tr r="E1761" s="2"/>
      </tp>
      <tp>
        <v>5991.5</v>
        <stp/>
        <stp>StudyData</stp>
        <stp>EP</stp>
        <stp>BAR</stp>
        <stp/>
        <stp>Low</stp>
        <stp>5</stp>
        <stp>-1689</stp>
        <stp>All</stp>
        <stp/>
        <stp/>
        <stp>FALSE</stp>
        <stp>T</stp>
        <tr r="E1691" s="2"/>
      </tp>
      <tp>
        <v>5991.25</v>
        <stp/>
        <stp>StudyData</stp>
        <stp>EP</stp>
        <stp>BAR</stp>
        <stp/>
        <stp>Low</stp>
        <stp>5</stp>
        <stp>-1699</stp>
        <stp>All</stp>
        <stp/>
        <stp/>
        <stp>FALSE</stp>
        <stp>T</stp>
        <tr r="E1701" s="2"/>
      </tp>
      <tp>
        <v>5983</v>
        <stp/>
        <stp>StudyData</stp>
        <stp>EP</stp>
        <stp>BAR</stp>
        <stp/>
        <stp>Low</stp>
        <stp>5</stp>
        <stp>-1629</stp>
        <stp>All</stp>
        <stp/>
        <stp/>
        <stp>FALSE</stp>
        <stp>T</stp>
        <tr r="E1631" s="2"/>
      </tp>
      <tp>
        <v>5991.5</v>
        <stp/>
        <stp>StudyData</stp>
        <stp>EP</stp>
        <stp>BAR</stp>
        <stp/>
        <stp>Low</stp>
        <stp>5</stp>
        <stp>-1639</stp>
        <stp>All</stp>
        <stp/>
        <stp/>
        <stp>FALSE</stp>
        <stp>T</stp>
        <tr r="E1641" s="2"/>
      </tp>
      <tp>
        <v>5992.25</v>
        <stp/>
        <stp>StudyData</stp>
        <stp>EP</stp>
        <stp>BAR</stp>
        <stp/>
        <stp>Low</stp>
        <stp>5</stp>
        <stp>-1609</stp>
        <stp>All</stp>
        <stp/>
        <stp/>
        <stp>FALSE</stp>
        <stp>T</stp>
        <tr r="E1611" s="2"/>
      </tp>
      <tp>
        <v>5985.5</v>
        <stp/>
        <stp>StudyData</stp>
        <stp>EP</stp>
        <stp>BAR</stp>
        <stp/>
        <stp>Low</stp>
        <stp>5</stp>
        <stp>-1619</stp>
        <stp>All</stp>
        <stp/>
        <stp/>
        <stp>FALSE</stp>
        <stp>T</stp>
        <tr r="E1621" s="2"/>
      </tp>
      <tp>
        <v>5977</v>
        <stp/>
        <stp>StudyData</stp>
        <stp>EP</stp>
        <stp>BAR</stp>
        <stp/>
        <stp>Low</stp>
        <stp>5</stp>
        <stp>-1669</stp>
        <stp>All</stp>
        <stp/>
        <stp/>
        <stp>FALSE</stp>
        <stp>T</stp>
        <tr r="E1671" s="2"/>
      </tp>
      <tp>
        <v>5992.5</v>
        <stp/>
        <stp>StudyData</stp>
        <stp>EP</stp>
        <stp>BAR</stp>
        <stp/>
        <stp>Low</stp>
        <stp>5</stp>
        <stp>-1679</stp>
        <stp>All</stp>
        <stp/>
        <stp/>
        <stp>FALSE</stp>
        <stp>T</stp>
        <tr r="E1681" s="2"/>
      </tp>
      <tp>
        <v>5990.25</v>
        <stp/>
        <stp>StudyData</stp>
        <stp>EP</stp>
        <stp>BAR</stp>
        <stp/>
        <stp>Low</stp>
        <stp>5</stp>
        <stp>-1649</stp>
        <stp>All</stp>
        <stp/>
        <stp/>
        <stp>FALSE</stp>
        <stp>T</stp>
        <tr r="E1651" s="2"/>
      </tp>
      <tp>
        <v>5993</v>
        <stp/>
        <stp>StudyData</stp>
        <stp>EP</stp>
        <stp>BAR</stp>
        <stp/>
        <stp>Low</stp>
        <stp>5</stp>
        <stp>-1659</stp>
        <stp>All</stp>
        <stp/>
        <stp/>
        <stp>FALSE</stp>
        <stp>T</stp>
        <tr r="E1661" s="2"/>
      </tp>
      <tp>
        <v>5901.25</v>
        <stp/>
        <stp>StudyData</stp>
        <stp>EP</stp>
        <stp>BAR</stp>
        <stp/>
        <stp>Low</stp>
        <stp>5</stp>
        <stp>-4989</stp>
        <stp>All</stp>
        <stp/>
        <stp/>
        <stp>FALSE</stp>
        <stp>T</stp>
        <tr r="E4991" s="2"/>
      </tp>
      <tp>
        <v>5912.75</v>
        <stp/>
        <stp>StudyData</stp>
        <stp>EP</stp>
        <stp>BAR</stp>
        <stp/>
        <stp>Low</stp>
        <stp>5</stp>
        <stp>-4929</stp>
        <stp>All</stp>
        <stp/>
        <stp/>
        <stp>FALSE</stp>
        <stp>T</stp>
        <tr r="E4931" s="2"/>
      </tp>
      <tp>
        <v>5910.75</v>
        <stp/>
        <stp>StudyData</stp>
        <stp>EP</stp>
        <stp>BAR</stp>
        <stp/>
        <stp>Low</stp>
        <stp>5</stp>
        <stp>-4939</stp>
        <stp>All</stp>
        <stp/>
        <stp/>
        <stp>FALSE</stp>
        <stp>T</stp>
        <tr r="E4941" s="2"/>
      </tp>
      <tp>
        <v>5948.75</v>
        <stp/>
        <stp>StudyData</stp>
        <stp>EP</stp>
        <stp>BAR</stp>
        <stp/>
        <stp>Low</stp>
        <stp>5</stp>
        <stp>-4909</stp>
        <stp>All</stp>
        <stp/>
        <stp/>
        <stp>FALSE</stp>
        <stp>T</stp>
        <tr r="E4911" s="2"/>
      </tp>
      <tp>
        <v>5940.75</v>
        <stp/>
        <stp>StudyData</stp>
        <stp>EP</stp>
        <stp>BAR</stp>
        <stp/>
        <stp>Low</stp>
        <stp>5</stp>
        <stp>-4919</stp>
        <stp>All</stp>
        <stp/>
        <stp/>
        <stp>FALSE</stp>
        <stp>T</stp>
        <tr r="E4921" s="2"/>
      </tp>
      <tp>
        <v>5901.25</v>
        <stp/>
        <stp>StudyData</stp>
        <stp>EP</stp>
        <stp>BAR</stp>
        <stp/>
        <stp>Low</stp>
        <stp>5</stp>
        <stp>-4969</stp>
        <stp>All</stp>
        <stp/>
        <stp/>
        <stp>FALSE</stp>
        <stp>T</stp>
        <tr r="E4971" s="2"/>
      </tp>
      <tp>
        <v>5896.75</v>
        <stp/>
        <stp>StudyData</stp>
        <stp>EP</stp>
        <stp>BAR</stp>
        <stp/>
        <stp>Low</stp>
        <stp>5</stp>
        <stp>-4979</stp>
        <stp>All</stp>
        <stp/>
        <stp/>
        <stp>FALSE</stp>
        <stp>T</stp>
        <tr r="E4981" s="2"/>
      </tp>
      <tp>
        <v>5909</v>
        <stp/>
        <stp>StudyData</stp>
        <stp>EP</stp>
        <stp>BAR</stp>
        <stp/>
        <stp>Low</stp>
        <stp>5</stp>
        <stp>-4949</stp>
        <stp>All</stp>
        <stp/>
        <stp/>
        <stp>FALSE</stp>
        <stp>T</stp>
        <tr r="E4951" s="2"/>
      </tp>
      <tp>
        <v>5903.25</v>
        <stp/>
        <stp>StudyData</stp>
        <stp>EP</stp>
        <stp>BAR</stp>
        <stp/>
        <stp>Low</stp>
        <stp>5</stp>
        <stp>-4959</stp>
        <stp>All</stp>
        <stp/>
        <stp/>
        <stp>FALSE</stp>
        <stp>T</stp>
        <tr r="E4961" s="2"/>
      </tp>
      <tp>
        <v>5966.75</v>
        <stp/>
        <stp>StudyData</stp>
        <stp>EP</stp>
        <stp>BAR</stp>
        <stp/>
        <stp>Low</stp>
        <stp>5</stp>
        <stp>-4889</stp>
        <stp>All</stp>
        <stp/>
        <stp/>
        <stp>FALSE</stp>
        <stp>T</stp>
        <tr r="E4891" s="2"/>
      </tp>
      <tp>
        <v>5956.75</v>
        <stp/>
        <stp>StudyData</stp>
        <stp>EP</stp>
        <stp>BAR</stp>
        <stp/>
        <stp>Low</stp>
        <stp>5</stp>
        <stp>-4899</stp>
        <stp>All</stp>
        <stp/>
        <stp/>
        <stp>FALSE</stp>
        <stp>T</stp>
        <tr r="E4901" s="2"/>
      </tp>
      <tp>
        <v>5979</v>
        <stp/>
        <stp>StudyData</stp>
        <stp>EP</stp>
        <stp>BAR</stp>
        <stp/>
        <stp>Low</stp>
        <stp>5</stp>
        <stp>-4829</stp>
        <stp>All</stp>
        <stp/>
        <stp/>
        <stp>FALSE</stp>
        <stp>T</stp>
        <tr r="E4831" s="2"/>
      </tp>
      <tp>
        <v>5975.25</v>
        <stp/>
        <stp>StudyData</stp>
        <stp>EP</stp>
        <stp>BAR</stp>
        <stp/>
        <stp>Low</stp>
        <stp>5</stp>
        <stp>-4839</stp>
        <stp>All</stp>
        <stp/>
        <stp/>
        <stp>FALSE</stp>
        <stp>T</stp>
        <tr r="E4841" s="2"/>
      </tp>
      <tp>
        <v>5988</v>
        <stp/>
        <stp>StudyData</stp>
        <stp>EP</stp>
        <stp>BAR</stp>
        <stp/>
        <stp>Low</stp>
        <stp>5</stp>
        <stp>-4809</stp>
        <stp>All</stp>
        <stp/>
        <stp/>
        <stp>FALSE</stp>
        <stp>T</stp>
        <tr r="E4811" s="2"/>
      </tp>
      <tp>
        <v>5982.5</v>
        <stp/>
        <stp>StudyData</stp>
        <stp>EP</stp>
        <stp>BAR</stp>
        <stp/>
        <stp>Low</stp>
        <stp>5</stp>
        <stp>-4819</stp>
        <stp>All</stp>
        <stp/>
        <stp/>
        <stp>FALSE</stp>
        <stp>T</stp>
        <tr r="E4821" s="2"/>
      </tp>
      <tp>
        <v>5973.5</v>
        <stp/>
        <stp>StudyData</stp>
        <stp>EP</stp>
        <stp>BAR</stp>
        <stp/>
        <stp>Low</stp>
        <stp>5</stp>
        <stp>-4869</stp>
        <stp>All</stp>
        <stp/>
        <stp/>
        <stp>FALSE</stp>
        <stp>T</stp>
        <tr r="E4871" s="2"/>
      </tp>
      <tp>
        <v>5981.75</v>
        <stp/>
        <stp>StudyData</stp>
        <stp>EP</stp>
        <stp>BAR</stp>
        <stp/>
        <stp>Low</stp>
        <stp>5</stp>
        <stp>-4879</stp>
        <stp>All</stp>
        <stp/>
        <stp/>
        <stp>FALSE</stp>
        <stp>T</stp>
        <tr r="E4881" s="2"/>
      </tp>
      <tp>
        <v>5968.25</v>
        <stp/>
        <stp>StudyData</stp>
        <stp>EP</stp>
        <stp>BAR</stp>
        <stp/>
        <stp>Low</stp>
        <stp>5</stp>
        <stp>-4849</stp>
        <stp>All</stp>
        <stp/>
        <stp/>
        <stp>FALSE</stp>
        <stp>T</stp>
        <tr r="E4851" s="2"/>
      </tp>
      <tp>
        <v>5973</v>
        <stp/>
        <stp>StudyData</stp>
        <stp>EP</stp>
        <stp>BAR</stp>
        <stp/>
        <stp>Low</stp>
        <stp>5</stp>
        <stp>-4859</stp>
        <stp>All</stp>
        <stp/>
        <stp/>
        <stp>FALSE</stp>
        <stp>T</stp>
        <tr r="E4861" s="2"/>
      </tp>
      <tp>
        <v>5868.25</v>
        <stp/>
        <stp>StudyData</stp>
        <stp>EP</stp>
        <stp>BAR</stp>
        <stp/>
        <stp>Low</stp>
        <stp>5</stp>
        <stp>-4189</stp>
        <stp>All</stp>
        <stp/>
        <stp/>
        <stp>FALSE</stp>
        <stp>T</stp>
        <tr r="E4191" s="2"/>
      </tp>
      <tp>
        <v>5862</v>
        <stp/>
        <stp>StudyData</stp>
        <stp>EP</stp>
        <stp>BAR</stp>
        <stp/>
        <stp>Low</stp>
        <stp>5</stp>
        <stp>-4199</stp>
        <stp>All</stp>
        <stp/>
        <stp/>
        <stp>FALSE</stp>
        <stp>T</stp>
        <tr r="E4201" s="2"/>
      </tp>
      <tp>
        <v>5867</v>
        <stp/>
        <stp>StudyData</stp>
        <stp>EP</stp>
        <stp>BAR</stp>
        <stp/>
        <stp>Low</stp>
        <stp>5</stp>
        <stp>-4129</stp>
        <stp>All</stp>
        <stp/>
        <stp/>
        <stp>FALSE</stp>
        <stp>T</stp>
        <tr r="E4131" s="2"/>
      </tp>
      <tp>
        <v>5865.5</v>
        <stp/>
        <stp>StudyData</stp>
        <stp>EP</stp>
        <stp>BAR</stp>
        <stp/>
        <stp>Low</stp>
        <stp>5</stp>
        <stp>-4139</stp>
        <stp>All</stp>
        <stp/>
        <stp/>
        <stp>FALSE</stp>
        <stp>T</stp>
        <tr r="E4141" s="2"/>
      </tp>
      <tp>
        <v>5829</v>
        <stp/>
        <stp>StudyData</stp>
        <stp>EP</stp>
        <stp>BAR</stp>
        <stp/>
        <stp>Low</stp>
        <stp>5</stp>
        <stp>-4109</stp>
        <stp>All</stp>
        <stp/>
        <stp/>
        <stp>FALSE</stp>
        <stp>T</stp>
        <tr r="E4111" s="2"/>
      </tp>
      <tp>
        <v>5856.75</v>
        <stp/>
        <stp>StudyData</stp>
        <stp>EP</stp>
        <stp>BAR</stp>
        <stp/>
        <stp>Low</stp>
        <stp>5</stp>
        <stp>-4119</stp>
        <stp>All</stp>
        <stp/>
        <stp/>
        <stp>FALSE</stp>
        <stp>T</stp>
        <tr r="E4121" s="2"/>
      </tp>
      <tp>
        <v>5865.75</v>
        <stp/>
        <stp>StudyData</stp>
        <stp>EP</stp>
        <stp>BAR</stp>
        <stp/>
        <stp>Low</stp>
        <stp>5</stp>
        <stp>-4169</stp>
        <stp>All</stp>
        <stp/>
        <stp/>
        <stp>FALSE</stp>
        <stp>T</stp>
        <tr r="E4171" s="2"/>
      </tp>
      <tp>
        <v>5867.25</v>
        <stp/>
        <stp>StudyData</stp>
        <stp>EP</stp>
        <stp>BAR</stp>
        <stp/>
        <stp>Low</stp>
        <stp>5</stp>
        <stp>-4179</stp>
        <stp>All</stp>
        <stp/>
        <stp/>
        <stp>FALSE</stp>
        <stp>T</stp>
        <tr r="E4181" s="2"/>
      </tp>
      <tp>
        <v>5863.25</v>
        <stp/>
        <stp>StudyData</stp>
        <stp>EP</stp>
        <stp>BAR</stp>
        <stp/>
        <stp>Low</stp>
        <stp>5</stp>
        <stp>-4149</stp>
        <stp>All</stp>
        <stp/>
        <stp/>
        <stp>FALSE</stp>
        <stp>T</stp>
        <tr r="E4151" s="2"/>
      </tp>
      <tp>
        <v>5866.5</v>
        <stp/>
        <stp>StudyData</stp>
        <stp>EP</stp>
        <stp>BAR</stp>
        <stp/>
        <stp>Low</stp>
        <stp>5</stp>
        <stp>-4159</stp>
        <stp>All</stp>
        <stp/>
        <stp/>
        <stp>FALSE</stp>
        <stp>T</stp>
        <tr r="E4161" s="2"/>
      </tp>
      <tp>
        <v>5871.75</v>
        <stp/>
        <stp>StudyData</stp>
        <stp>EP</stp>
        <stp>BAR</stp>
        <stp/>
        <stp>Low</stp>
        <stp>5</stp>
        <stp>-4089</stp>
        <stp>All</stp>
        <stp/>
        <stp/>
        <stp>FALSE</stp>
        <stp>T</stp>
        <tr r="E4091" s="2"/>
      </tp>
      <tp>
        <v>5854.25</v>
        <stp/>
        <stp>StudyData</stp>
        <stp>EP</stp>
        <stp>BAR</stp>
        <stp/>
        <stp>Low</stp>
        <stp>5</stp>
        <stp>-4099</stp>
        <stp>All</stp>
        <stp/>
        <stp/>
        <stp>FALSE</stp>
        <stp>T</stp>
        <tr r="E4101" s="2"/>
      </tp>
      <tp>
        <v>5887</v>
        <stp/>
        <stp>StudyData</stp>
        <stp>EP</stp>
        <stp>BAR</stp>
        <stp/>
        <stp>Low</stp>
        <stp>5</stp>
        <stp>-4029</stp>
        <stp>All</stp>
        <stp/>
        <stp/>
        <stp>FALSE</stp>
        <stp>T</stp>
        <tr r="E4031" s="2"/>
      </tp>
      <tp>
        <v>5882.75</v>
        <stp/>
        <stp>StudyData</stp>
        <stp>EP</stp>
        <stp>BAR</stp>
        <stp/>
        <stp>Low</stp>
        <stp>5</stp>
        <stp>-4039</stp>
        <stp>All</stp>
        <stp/>
        <stp/>
        <stp>FALSE</stp>
        <stp>T</stp>
        <tr r="E4041" s="2"/>
      </tp>
      <tp>
        <v>5861</v>
        <stp/>
        <stp>StudyData</stp>
        <stp>EP</stp>
        <stp>BAR</stp>
        <stp/>
        <stp>Low</stp>
        <stp>5</stp>
        <stp>-4009</stp>
        <stp>All</stp>
        <stp/>
        <stp/>
        <stp>FALSE</stp>
        <stp>T</stp>
        <tr r="E4011" s="2"/>
      </tp>
      <tp>
        <v>5853.75</v>
        <stp/>
        <stp>StudyData</stp>
        <stp>EP</stp>
        <stp>BAR</stp>
        <stp/>
        <stp>Low</stp>
        <stp>5</stp>
        <stp>-4019</stp>
        <stp>All</stp>
        <stp/>
        <stp/>
        <stp>FALSE</stp>
        <stp>T</stp>
        <tr r="E4021" s="2"/>
      </tp>
      <tp>
        <v>5864.75</v>
        <stp/>
        <stp>StudyData</stp>
        <stp>EP</stp>
        <stp>BAR</stp>
        <stp/>
        <stp>Low</stp>
        <stp>5</stp>
        <stp>-4069</stp>
        <stp>All</stp>
        <stp/>
        <stp/>
        <stp>FALSE</stp>
        <stp>T</stp>
        <tr r="E4071" s="2"/>
      </tp>
      <tp>
        <v>5843.5</v>
        <stp/>
        <stp>StudyData</stp>
        <stp>EP</stp>
        <stp>BAR</stp>
        <stp/>
        <stp>Low</stp>
        <stp>5</stp>
        <stp>-4079</stp>
        <stp>All</stp>
        <stp/>
        <stp/>
        <stp>FALSE</stp>
        <stp>T</stp>
        <tr r="E4081" s="2"/>
      </tp>
      <tp>
        <v>5871.75</v>
        <stp/>
        <stp>StudyData</stp>
        <stp>EP</stp>
        <stp>BAR</stp>
        <stp/>
        <stp>Low</stp>
        <stp>5</stp>
        <stp>-4049</stp>
        <stp>All</stp>
        <stp/>
        <stp/>
        <stp>FALSE</stp>
        <stp>T</stp>
        <tr r="E4051" s="2"/>
      </tp>
      <tp>
        <v>5867.25</v>
        <stp/>
        <stp>StudyData</stp>
        <stp>EP</stp>
        <stp>BAR</stp>
        <stp/>
        <stp>Low</stp>
        <stp>5</stp>
        <stp>-4059</stp>
        <stp>All</stp>
        <stp/>
        <stp/>
        <stp>FALSE</stp>
        <stp>T</stp>
        <tr r="E4061" s="2"/>
      </tp>
      <tp>
        <v>5921</v>
        <stp/>
        <stp>StudyData</stp>
        <stp>EP</stp>
        <stp>BAR</stp>
        <stp/>
        <stp>Low</stp>
        <stp>5</stp>
        <stp>-4389</stp>
        <stp>All</stp>
        <stp/>
        <stp/>
        <stp>FALSE</stp>
        <stp>T</stp>
        <tr r="E4391" s="2"/>
      </tp>
      <tp>
        <v>5920.25</v>
        <stp/>
        <stp>StudyData</stp>
        <stp>EP</stp>
        <stp>BAR</stp>
        <stp/>
        <stp>Low</stp>
        <stp>5</stp>
        <stp>-4399</stp>
        <stp>All</stp>
        <stp/>
        <stp/>
        <stp>FALSE</stp>
        <stp>T</stp>
        <tr r="E4401" s="2"/>
      </tp>
      <tp>
        <v>5935</v>
        <stp/>
        <stp>StudyData</stp>
        <stp>EP</stp>
        <stp>BAR</stp>
        <stp/>
        <stp>Low</stp>
        <stp>5</stp>
        <stp>-4329</stp>
        <stp>All</stp>
        <stp/>
        <stp/>
        <stp>FALSE</stp>
        <stp>T</stp>
        <tr r="E4331" s="2"/>
      </tp>
      <tp>
        <v>5947.25</v>
        <stp/>
        <stp>StudyData</stp>
        <stp>EP</stp>
        <stp>BAR</stp>
        <stp/>
        <stp>Low</stp>
        <stp>5</stp>
        <stp>-4339</stp>
        <stp>All</stp>
        <stp/>
        <stp/>
        <stp>FALSE</stp>
        <stp>T</stp>
        <tr r="E4341" s="2"/>
      </tp>
      <tp>
        <v>5875</v>
        <stp/>
        <stp>StudyData</stp>
        <stp>EP</stp>
        <stp>BAR</stp>
        <stp/>
        <stp>Low</stp>
        <stp>5</stp>
        <stp>-4309</stp>
        <stp>All</stp>
        <stp/>
        <stp/>
        <stp>FALSE</stp>
        <stp>T</stp>
        <tr r="E4311" s="2"/>
      </tp>
      <tp>
        <v>5884.75</v>
        <stp/>
        <stp>StudyData</stp>
        <stp>EP</stp>
        <stp>BAR</stp>
        <stp/>
        <stp>Low</stp>
        <stp>5</stp>
        <stp>-4319</stp>
        <stp>All</stp>
        <stp/>
        <stp/>
        <stp>FALSE</stp>
        <stp>T</stp>
        <tr r="E4321" s="2"/>
      </tp>
      <tp>
        <v>5926.5</v>
        <stp/>
        <stp>StudyData</stp>
        <stp>EP</stp>
        <stp>BAR</stp>
        <stp/>
        <stp>Low</stp>
        <stp>5</stp>
        <stp>-4369</stp>
        <stp>All</stp>
        <stp/>
        <stp/>
        <stp>FALSE</stp>
        <stp>T</stp>
        <tr r="E4371" s="2"/>
      </tp>
      <tp>
        <v>5920.5</v>
        <stp/>
        <stp>StudyData</stp>
        <stp>EP</stp>
        <stp>BAR</stp>
        <stp/>
        <stp>Low</stp>
        <stp>5</stp>
        <stp>-4379</stp>
        <stp>All</stp>
        <stp/>
        <stp/>
        <stp>FALSE</stp>
        <stp>T</stp>
        <tr r="E4381" s="2"/>
      </tp>
      <tp>
        <v>5947.5</v>
        <stp/>
        <stp>StudyData</stp>
        <stp>EP</stp>
        <stp>BAR</stp>
        <stp/>
        <stp>Low</stp>
        <stp>5</stp>
        <stp>-4349</stp>
        <stp>All</stp>
        <stp/>
        <stp/>
        <stp>FALSE</stp>
        <stp>T</stp>
        <tr r="E4351" s="2"/>
      </tp>
      <tp>
        <v>5921.5</v>
        <stp/>
        <stp>StudyData</stp>
        <stp>EP</stp>
        <stp>BAR</stp>
        <stp/>
        <stp>Low</stp>
        <stp>5</stp>
        <stp>-4359</stp>
        <stp>All</stp>
        <stp/>
        <stp/>
        <stp>FALSE</stp>
        <stp>T</stp>
        <tr r="E4361" s="2"/>
      </tp>
      <tp>
        <v>5854.75</v>
        <stp/>
        <stp>StudyData</stp>
        <stp>EP</stp>
        <stp>BAR</stp>
        <stp/>
        <stp>Low</stp>
        <stp>5</stp>
        <stp>-4289</stp>
        <stp>All</stp>
        <stp/>
        <stp/>
        <stp>FALSE</stp>
        <stp>T</stp>
        <tr r="E4291" s="2"/>
      </tp>
      <tp>
        <v>5860.75</v>
        <stp/>
        <stp>StudyData</stp>
        <stp>EP</stp>
        <stp>BAR</stp>
        <stp/>
        <stp>Low</stp>
        <stp>5</stp>
        <stp>-4299</stp>
        <stp>All</stp>
        <stp/>
        <stp/>
        <stp>FALSE</stp>
        <stp>T</stp>
        <tr r="E4301" s="2"/>
      </tp>
      <tp>
        <v>5862</v>
        <stp/>
        <stp>StudyData</stp>
        <stp>EP</stp>
        <stp>BAR</stp>
        <stp/>
        <stp>Low</stp>
        <stp>5</stp>
        <stp>-4229</stp>
        <stp>All</stp>
        <stp/>
        <stp/>
        <stp>FALSE</stp>
        <stp>T</stp>
        <tr r="E4231" s="2"/>
      </tp>
      <tp>
        <v>5866.75</v>
        <stp/>
        <stp>StudyData</stp>
        <stp>EP</stp>
        <stp>BAR</stp>
        <stp/>
        <stp>Low</stp>
        <stp>5</stp>
        <stp>-4239</stp>
        <stp>All</stp>
        <stp/>
        <stp/>
        <stp>FALSE</stp>
        <stp>T</stp>
        <tr r="E4241" s="2"/>
      </tp>
      <tp>
        <v>5863.75</v>
        <stp/>
        <stp>StudyData</stp>
        <stp>EP</stp>
        <stp>BAR</stp>
        <stp/>
        <stp>Low</stp>
        <stp>5</stp>
        <stp>-4209</stp>
        <stp>All</stp>
        <stp/>
        <stp/>
        <stp>FALSE</stp>
        <stp>T</stp>
        <tr r="E4211" s="2"/>
      </tp>
      <tp>
        <v>5866.75</v>
        <stp/>
        <stp>StudyData</stp>
        <stp>EP</stp>
        <stp>BAR</stp>
        <stp/>
        <stp>Low</stp>
        <stp>5</stp>
        <stp>-4219</stp>
        <stp>All</stp>
        <stp/>
        <stp/>
        <stp>FALSE</stp>
        <stp>T</stp>
        <tr r="E4221" s="2"/>
      </tp>
      <tp>
        <v>5857</v>
        <stp/>
        <stp>StudyData</stp>
        <stp>EP</stp>
        <stp>BAR</stp>
        <stp/>
        <stp>Low</stp>
        <stp>5</stp>
        <stp>-4269</stp>
        <stp>All</stp>
        <stp/>
        <stp/>
        <stp>FALSE</stp>
        <stp>T</stp>
        <tr r="E4271" s="2"/>
      </tp>
      <tp>
        <v>5852</v>
        <stp/>
        <stp>StudyData</stp>
        <stp>EP</stp>
        <stp>BAR</stp>
        <stp/>
        <stp>Low</stp>
        <stp>5</stp>
        <stp>-4279</stp>
        <stp>All</stp>
        <stp/>
        <stp/>
        <stp>FALSE</stp>
        <stp>T</stp>
        <tr r="E4281" s="2"/>
      </tp>
      <tp>
        <v>5864.75</v>
        <stp/>
        <stp>StudyData</stp>
        <stp>EP</stp>
        <stp>BAR</stp>
        <stp/>
        <stp>Low</stp>
        <stp>5</stp>
        <stp>-4249</stp>
        <stp>All</stp>
        <stp/>
        <stp/>
        <stp>FALSE</stp>
        <stp>T</stp>
        <tr r="E4251" s="2"/>
      </tp>
      <tp>
        <v>5859.75</v>
        <stp/>
        <stp>StudyData</stp>
        <stp>EP</stp>
        <stp>BAR</stp>
        <stp/>
        <stp>Low</stp>
        <stp>5</stp>
        <stp>-4259</stp>
        <stp>All</stp>
        <stp/>
        <stp/>
        <stp>FALSE</stp>
        <stp>T</stp>
        <tr r="E4261" s="2"/>
      </tp>
      <tp>
        <v>5936.75</v>
        <stp/>
        <stp>StudyData</stp>
        <stp>EP</stp>
        <stp>BAR</stp>
        <stp/>
        <stp>Low</stp>
        <stp>5</stp>
        <stp>-4589</stp>
        <stp>All</stp>
        <stp/>
        <stp/>
        <stp>FALSE</stp>
        <stp>T</stp>
        <tr r="E4591" s="2"/>
      </tp>
      <tp>
        <v>5959</v>
        <stp/>
        <stp>StudyData</stp>
        <stp>EP</stp>
        <stp>BAR</stp>
        <stp/>
        <stp>Low</stp>
        <stp>5</stp>
        <stp>-4599</stp>
        <stp>All</stp>
        <stp/>
        <stp/>
        <stp>FALSE</stp>
        <stp>T</stp>
        <tr r="E4601" s="2"/>
      </tp>
      <tp>
        <v>5955</v>
        <stp/>
        <stp>StudyData</stp>
        <stp>EP</stp>
        <stp>BAR</stp>
        <stp/>
        <stp>Low</stp>
        <stp>5</stp>
        <stp>-4529</stp>
        <stp>All</stp>
        <stp/>
        <stp/>
        <stp>FALSE</stp>
        <stp>T</stp>
        <tr r="E4531" s="2"/>
      </tp>
      <tp>
        <v>5949.75</v>
        <stp/>
        <stp>StudyData</stp>
        <stp>EP</stp>
        <stp>BAR</stp>
        <stp/>
        <stp>Low</stp>
        <stp>5</stp>
        <stp>-4539</stp>
        <stp>All</stp>
        <stp/>
        <stp/>
        <stp>FALSE</stp>
        <stp>T</stp>
        <tr r="E4541" s="2"/>
      </tp>
      <tp>
        <v>5945.25</v>
        <stp/>
        <stp>StudyData</stp>
        <stp>EP</stp>
        <stp>BAR</stp>
        <stp/>
        <stp>Low</stp>
        <stp>5</stp>
        <stp>-4509</stp>
        <stp>All</stp>
        <stp/>
        <stp/>
        <stp>FALSE</stp>
        <stp>T</stp>
        <tr r="E4511" s="2"/>
      </tp>
      <tp>
        <v>5950.75</v>
        <stp/>
        <stp>StudyData</stp>
        <stp>EP</stp>
        <stp>BAR</stp>
        <stp/>
        <stp>Low</stp>
        <stp>5</stp>
        <stp>-4519</stp>
        <stp>All</stp>
        <stp/>
        <stp/>
        <stp>FALSE</stp>
        <stp>T</stp>
        <tr r="E4521" s="2"/>
      </tp>
      <tp>
        <v>5951.75</v>
        <stp/>
        <stp>StudyData</stp>
        <stp>EP</stp>
        <stp>BAR</stp>
        <stp/>
        <stp>Low</stp>
        <stp>5</stp>
        <stp>-4569</stp>
        <stp>All</stp>
        <stp/>
        <stp/>
        <stp>FALSE</stp>
        <stp>T</stp>
        <tr r="E4571" s="2"/>
      </tp>
      <tp>
        <v>5937.5</v>
        <stp/>
        <stp>StudyData</stp>
        <stp>EP</stp>
        <stp>BAR</stp>
        <stp/>
        <stp>Low</stp>
        <stp>5</stp>
        <stp>-4579</stp>
        <stp>All</stp>
        <stp/>
        <stp/>
        <stp>FALSE</stp>
        <stp>T</stp>
        <tr r="E4581" s="2"/>
      </tp>
      <tp>
        <v>5945</v>
        <stp/>
        <stp>StudyData</stp>
        <stp>EP</stp>
        <stp>BAR</stp>
        <stp/>
        <stp>Low</stp>
        <stp>5</stp>
        <stp>-4549</stp>
        <stp>All</stp>
        <stp/>
        <stp/>
        <stp>FALSE</stp>
        <stp>T</stp>
        <tr r="E4551" s="2"/>
      </tp>
      <tp>
        <v>5953</v>
        <stp/>
        <stp>StudyData</stp>
        <stp>EP</stp>
        <stp>BAR</stp>
        <stp/>
        <stp>Low</stp>
        <stp>5</stp>
        <stp>-4559</stp>
        <stp>All</stp>
        <stp/>
        <stp/>
        <stp>FALSE</stp>
        <stp>T</stp>
        <tr r="E4561" s="2"/>
      </tp>
      <tp>
        <v>5942</v>
        <stp/>
        <stp>StudyData</stp>
        <stp>EP</stp>
        <stp>BAR</stp>
        <stp/>
        <stp>Low</stp>
        <stp>5</stp>
        <stp>-4489</stp>
        <stp>All</stp>
        <stp/>
        <stp/>
        <stp>FALSE</stp>
        <stp>T</stp>
        <tr r="E4491" s="2"/>
      </tp>
      <tp>
        <v>5942.25</v>
        <stp/>
        <stp>StudyData</stp>
        <stp>EP</stp>
        <stp>BAR</stp>
        <stp/>
        <stp>Low</stp>
        <stp>5</stp>
        <stp>-4499</stp>
        <stp>All</stp>
        <stp/>
        <stp/>
        <stp>FALSE</stp>
        <stp>T</stp>
        <tr r="E4501" s="2"/>
      </tp>
      <tp>
        <v>5922.5</v>
        <stp/>
        <stp>StudyData</stp>
        <stp>EP</stp>
        <stp>BAR</stp>
        <stp/>
        <stp>Low</stp>
        <stp>5</stp>
        <stp>-4429</stp>
        <stp>All</stp>
        <stp/>
        <stp/>
        <stp>FALSE</stp>
        <stp>T</stp>
        <tr r="E4431" s="2"/>
      </tp>
      <tp>
        <v>5932.5</v>
        <stp/>
        <stp>StudyData</stp>
        <stp>EP</stp>
        <stp>BAR</stp>
        <stp/>
        <stp>Low</stp>
        <stp>5</stp>
        <stp>-4439</stp>
        <stp>All</stp>
        <stp/>
        <stp/>
        <stp>FALSE</stp>
        <stp>T</stp>
        <tr r="E4441" s="2"/>
      </tp>
      <tp>
        <v>5905</v>
        <stp/>
        <stp>StudyData</stp>
        <stp>EP</stp>
        <stp>BAR</stp>
        <stp/>
        <stp>Low</stp>
        <stp>5</stp>
        <stp>-4409</stp>
        <stp>All</stp>
        <stp/>
        <stp/>
        <stp>FALSE</stp>
        <stp>T</stp>
        <tr r="E4411" s="2"/>
      </tp>
      <tp>
        <v>5920</v>
        <stp/>
        <stp>StudyData</stp>
        <stp>EP</stp>
        <stp>BAR</stp>
        <stp/>
        <stp>Low</stp>
        <stp>5</stp>
        <stp>-4419</stp>
        <stp>All</stp>
        <stp/>
        <stp/>
        <stp>FALSE</stp>
        <stp>T</stp>
        <tr r="E4421" s="2"/>
      </tp>
      <tp>
        <v>5940.5</v>
        <stp/>
        <stp>StudyData</stp>
        <stp>EP</stp>
        <stp>BAR</stp>
        <stp/>
        <stp>Low</stp>
        <stp>5</stp>
        <stp>-4469</stp>
        <stp>All</stp>
        <stp/>
        <stp/>
        <stp>FALSE</stp>
        <stp>T</stp>
        <tr r="E4471" s="2"/>
      </tp>
      <tp>
        <v>5938</v>
        <stp/>
        <stp>StudyData</stp>
        <stp>EP</stp>
        <stp>BAR</stp>
        <stp/>
        <stp>Low</stp>
        <stp>5</stp>
        <stp>-4479</stp>
        <stp>All</stp>
        <stp/>
        <stp/>
        <stp>FALSE</stp>
        <stp>T</stp>
        <tr r="E4481" s="2"/>
      </tp>
      <tp>
        <v>5929</v>
        <stp/>
        <stp>StudyData</stp>
        <stp>EP</stp>
        <stp>BAR</stp>
        <stp/>
        <stp>Low</stp>
        <stp>5</stp>
        <stp>-4449</stp>
        <stp>All</stp>
        <stp/>
        <stp/>
        <stp>FALSE</stp>
        <stp>T</stp>
        <tr r="E4451" s="2"/>
      </tp>
      <tp>
        <v>5927</v>
        <stp/>
        <stp>StudyData</stp>
        <stp>EP</stp>
        <stp>BAR</stp>
        <stp/>
        <stp>Low</stp>
        <stp>5</stp>
        <stp>-4459</stp>
        <stp>All</stp>
        <stp/>
        <stp/>
        <stp>FALSE</stp>
        <stp>T</stp>
        <tr r="E4461" s="2"/>
      </tp>
      <tp>
        <v>5964.75</v>
        <stp/>
        <stp>StudyData</stp>
        <stp>EP</stp>
        <stp>BAR</stp>
        <stp/>
        <stp>Low</stp>
        <stp>5</stp>
        <stp>-4789</stp>
        <stp>All</stp>
        <stp/>
        <stp/>
        <stp>FALSE</stp>
        <stp>T</stp>
        <tr r="E4791" s="2"/>
      </tp>
      <tp>
        <v>5982</v>
        <stp/>
        <stp>StudyData</stp>
        <stp>EP</stp>
        <stp>BAR</stp>
        <stp/>
        <stp>Low</stp>
        <stp>5</stp>
        <stp>-4799</stp>
        <stp>All</stp>
        <stp/>
        <stp/>
        <stp>FALSE</stp>
        <stp>T</stp>
        <tr r="E4801" s="2"/>
      </tp>
      <tp>
        <v>5960.25</v>
        <stp/>
        <stp>StudyData</stp>
        <stp>EP</stp>
        <stp>BAR</stp>
        <stp/>
        <stp>Low</stp>
        <stp>5</stp>
        <stp>-4729</stp>
        <stp>All</stp>
        <stp/>
        <stp/>
        <stp>FALSE</stp>
        <stp>T</stp>
        <tr r="E4731" s="2"/>
      </tp>
      <tp>
        <v>5959.25</v>
        <stp/>
        <stp>StudyData</stp>
        <stp>EP</stp>
        <stp>BAR</stp>
        <stp/>
        <stp>Low</stp>
        <stp>5</stp>
        <stp>-4739</stp>
        <stp>All</stp>
        <stp/>
        <stp/>
        <stp>FALSE</stp>
        <stp>T</stp>
        <tr r="E4741" s="2"/>
      </tp>
      <tp>
        <v>5963.5</v>
        <stp/>
        <stp>StudyData</stp>
        <stp>EP</stp>
        <stp>BAR</stp>
        <stp/>
        <stp>Low</stp>
        <stp>5</stp>
        <stp>-4709</stp>
        <stp>All</stp>
        <stp/>
        <stp/>
        <stp>FALSE</stp>
        <stp>T</stp>
        <tr r="E4711" s="2"/>
      </tp>
      <tp>
        <v>5964</v>
        <stp/>
        <stp>StudyData</stp>
        <stp>EP</stp>
        <stp>BAR</stp>
        <stp/>
        <stp>Low</stp>
        <stp>5</stp>
        <stp>-4719</stp>
        <stp>All</stp>
        <stp/>
        <stp/>
        <stp>FALSE</stp>
        <stp>T</stp>
        <tr r="E4721" s="2"/>
      </tp>
      <tp>
        <v>5967</v>
        <stp/>
        <stp>StudyData</stp>
        <stp>EP</stp>
        <stp>BAR</stp>
        <stp/>
        <stp>Low</stp>
        <stp>5</stp>
        <stp>-4769</stp>
        <stp>All</stp>
        <stp/>
        <stp/>
        <stp>FALSE</stp>
        <stp>T</stp>
        <tr r="E4771" s="2"/>
      </tp>
      <tp>
        <v>5965.25</v>
        <stp/>
        <stp>StudyData</stp>
        <stp>EP</stp>
        <stp>BAR</stp>
        <stp/>
        <stp>Low</stp>
        <stp>5</stp>
        <stp>-4779</stp>
        <stp>All</stp>
        <stp/>
        <stp/>
        <stp>FALSE</stp>
        <stp>T</stp>
        <tr r="E4781" s="2"/>
      </tp>
      <tp>
        <v>5968.25</v>
        <stp/>
        <stp>StudyData</stp>
        <stp>EP</stp>
        <stp>BAR</stp>
        <stp/>
        <stp>Low</stp>
        <stp>5</stp>
        <stp>-4749</stp>
        <stp>All</stp>
        <stp/>
        <stp/>
        <stp>FALSE</stp>
        <stp>T</stp>
        <tr r="E4751" s="2"/>
      </tp>
      <tp>
        <v>5963.25</v>
        <stp/>
        <stp>StudyData</stp>
        <stp>EP</stp>
        <stp>BAR</stp>
        <stp/>
        <stp>Low</stp>
        <stp>5</stp>
        <stp>-4759</stp>
        <stp>All</stp>
        <stp/>
        <stp/>
        <stp>FALSE</stp>
        <stp>T</stp>
        <tr r="E4761" s="2"/>
      </tp>
      <tp>
        <v>5962.25</v>
        <stp/>
        <stp>StudyData</stp>
        <stp>EP</stp>
        <stp>BAR</stp>
        <stp/>
        <stp>Low</stp>
        <stp>5</stp>
        <stp>-4689</stp>
        <stp>All</stp>
        <stp/>
        <stp/>
        <stp>FALSE</stp>
        <stp>T</stp>
        <tr r="E4691" s="2"/>
      </tp>
      <tp>
        <v>5960.5</v>
        <stp/>
        <stp>StudyData</stp>
        <stp>EP</stp>
        <stp>BAR</stp>
        <stp/>
        <stp>Low</stp>
        <stp>5</stp>
        <stp>-4699</stp>
        <stp>All</stp>
        <stp/>
        <stp/>
        <stp>FALSE</stp>
        <stp>T</stp>
        <tr r="E4701" s="2"/>
      </tp>
      <tp>
        <v>5957.75</v>
        <stp/>
        <stp>StudyData</stp>
        <stp>EP</stp>
        <stp>BAR</stp>
        <stp/>
        <stp>Low</stp>
        <stp>5</stp>
        <stp>-4629</stp>
        <stp>All</stp>
        <stp/>
        <stp/>
        <stp>FALSE</stp>
        <stp>T</stp>
        <tr r="E4631" s="2"/>
      </tp>
      <tp>
        <v>5956.25</v>
        <stp/>
        <stp>StudyData</stp>
        <stp>EP</stp>
        <stp>BAR</stp>
        <stp/>
        <stp>Low</stp>
        <stp>5</stp>
        <stp>-4639</stp>
        <stp>All</stp>
        <stp/>
        <stp/>
        <stp>FALSE</stp>
        <stp>T</stp>
        <tr r="E4641" s="2"/>
      </tp>
      <tp>
        <v>5962.75</v>
        <stp/>
        <stp>StudyData</stp>
        <stp>EP</stp>
        <stp>BAR</stp>
        <stp/>
        <stp>Low</stp>
        <stp>5</stp>
        <stp>-4609</stp>
        <stp>All</stp>
        <stp/>
        <stp/>
        <stp>FALSE</stp>
        <stp>T</stp>
        <tr r="E4611" s="2"/>
      </tp>
      <tp>
        <v>5958.75</v>
        <stp/>
        <stp>StudyData</stp>
        <stp>EP</stp>
        <stp>BAR</stp>
        <stp/>
        <stp>Low</stp>
        <stp>5</stp>
        <stp>-4619</stp>
        <stp>All</stp>
        <stp/>
        <stp/>
        <stp>FALSE</stp>
        <stp>T</stp>
        <tr r="E4621" s="2"/>
      </tp>
      <tp>
        <v>5970.5</v>
        <stp/>
        <stp>StudyData</stp>
        <stp>EP</stp>
        <stp>BAR</stp>
        <stp/>
        <stp>Low</stp>
        <stp>5</stp>
        <stp>-4669</stp>
        <stp>All</stp>
        <stp/>
        <stp/>
        <stp>FALSE</stp>
        <stp>T</stp>
        <tr r="E4671" s="2"/>
      </tp>
      <tp>
        <v>5966.5</v>
        <stp/>
        <stp>StudyData</stp>
        <stp>EP</stp>
        <stp>BAR</stp>
        <stp/>
        <stp>Low</stp>
        <stp>5</stp>
        <stp>-4679</stp>
        <stp>All</stp>
        <stp/>
        <stp/>
        <stp>FALSE</stp>
        <stp>T</stp>
        <tr r="E4681" s="2"/>
      </tp>
      <tp>
        <v>5960.75</v>
        <stp/>
        <stp>StudyData</stp>
        <stp>EP</stp>
        <stp>BAR</stp>
        <stp/>
        <stp>Low</stp>
        <stp>5</stp>
        <stp>-4649</stp>
        <stp>All</stp>
        <stp/>
        <stp/>
        <stp>FALSE</stp>
        <stp>T</stp>
        <tr r="E4651" s="2"/>
      </tp>
      <tp>
        <v>5962.5</v>
        <stp/>
        <stp>StudyData</stp>
        <stp>EP</stp>
        <stp>BAR</stp>
        <stp/>
        <stp>Low</stp>
        <stp>5</stp>
        <stp>-4659</stp>
        <stp>All</stp>
        <stp/>
        <stp/>
        <stp>FALSE</stp>
        <stp>T</stp>
        <tr r="E4661" s="2"/>
      </tp>
      <tp>
        <v>45796.121527777781</v>
        <stp/>
        <stp>StudyData</stp>
        <stp>EP</stp>
        <stp>BAR</stp>
        <stp/>
        <stp>Time</stp>
        <stp>5</stp>
        <stp>-4991</stp>
        <stp>All</stp>
        <stp/>
        <stp/>
        <stp>False</stp>
        <stp>T</stp>
        <tr r="P4993" s="2"/>
      </tp>
      <tp>
        <v>45796.15625</v>
        <stp/>
        <stp>StudyData</stp>
        <stp>EP</stp>
        <stp>BAR</stp>
        <stp/>
        <stp>Time</stp>
        <stp>5</stp>
        <stp>-4981</stp>
        <stp>All</stp>
        <stp/>
        <stp/>
        <stp>False</stp>
        <stp>T</stp>
        <tr r="P4983" s="2"/>
      </tp>
      <tp>
        <v>45796.190972222219</v>
        <stp/>
        <stp>StudyData</stp>
        <stp>EP</stp>
        <stp>BAR</stp>
        <stp/>
        <stp>Time</stp>
        <stp>5</stp>
        <stp>-4971</stp>
        <stp>All</stp>
        <stp/>
        <stp/>
        <stp>False</stp>
        <stp>T</stp>
        <tr r="P4973" s="2"/>
      </tp>
      <tp>
        <v>45796.225694444445</v>
        <stp/>
        <stp>StudyData</stp>
        <stp>EP</stp>
        <stp>BAR</stp>
        <stp/>
        <stp>Time</stp>
        <stp>5</stp>
        <stp>-4961</stp>
        <stp>All</stp>
        <stp/>
        <stp/>
        <stp>False</stp>
        <stp>T</stp>
        <tr r="P4963" s="2"/>
      </tp>
      <tp>
        <v>45796.260416666664</v>
        <stp/>
        <stp>StudyData</stp>
        <stp>EP</stp>
        <stp>BAR</stp>
        <stp/>
        <stp>Time</stp>
        <stp>5</stp>
        <stp>-4951</stp>
        <stp>All</stp>
        <stp/>
        <stp/>
        <stp>False</stp>
        <stp>T</stp>
        <tr r="P4953" s="2"/>
      </tp>
      <tp>
        <v>45796.295138888891</v>
        <stp/>
        <stp>StudyData</stp>
        <stp>EP</stp>
        <stp>BAR</stp>
        <stp/>
        <stp>Time</stp>
        <stp>5</stp>
        <stp>-4941</stp>
        <stp>All</stp>
        <stp/>
        <stp/>
        <stp>False</stp>
        <stp>T</stp>
        <tr r="P4943" s="2"/>
      </tp>
      <tp>
        <v>45796.329861111109</v>
        <stp/>
        <stp>StudyData</stp>
        <stp>EP</stp>
        <stp>BAR</stp>
        <stp/>
        <stp>Time</stp>
        <stp>5</stp>
        <stp>-4931</stp>
        <stp>All</stp>
        <stp/>
        <stp/>
        <stp>False</stp>
        <stp>T</stp>
        <tr r="P4933" s="2"/>
      </tp>
      <tp>
        <v>45796.364583333336</v>
        <stp/>
        <stp>StudyData</stp>
        <stp>EP</stp>
        <stp>BAR</stp>
        <stp/>
        <stp>Time</stp>
        <stp>5</stp>
        <stp>-4921</stp>
        <stp>All</stp>
        <stp/>
        <stp/>
        <stp>False</stp>
        <stp>T</stp>
        <tr r="P4923" s="2"/>
      </tp>
      <tp>
        <v>45796.399305555555</v>
        <stp/>
        <stp>StudyData</stp>
        <stp>EP</stp>
        <stp>BAR</stp>
        <stp/>
        <stp>Time</stp>
        <stp>5</stp>
        <stp>-4911</stp>
        <stp>All</stp>
        <stp/>
        <stp/>
        <stp>False</stp>
        <stp>T</stp>
        <tr r="P4913" s="2"/>
      </tp>
      <tp>
        <v>45796.434027777781</v>
        <stp/>
        <stp>StudyData</stp>
        <stp>EP</stp>
        <stp>BAR</stp>
        <stp/>
        <stp>Time</stp>
        <stp>5</stp>
        <stp>-4901</stp>
        <stp>All</stp>
        <stp/>
        <stp/>
        <stp>False</stp>
        <stp>T</stp>
        <tr r="P4903" s="2"/>
      </tp>
      <tp>
        <v>45796.46875</v>
        <stp/>
        <stp>StudyData</stp>
        <stp>EP</stp>
        <stp>BAR</stp>
        <stp/>
        <stp>Time</stp>
        <stp>5</stp>
        <stp>-4891</stp>
        <stp>All</stp>
        <stp/>
        <stp/>
        <stp>False</stp>
        <stp>T</stp>
        <tr r="P4893" s="2"/>
      </tp>
      <tp>
        <v>45796.503472222219</v>
        <stp/>
        <stp>StudyData</stp>
        <stp>EP</stp>
        <stp>BAR</stp>
        <stp/>
        <stp>Time</stp>
        <stp>5</stp>
        <stp>-4881</stp>
        <stp>All</stp>
        <stp/>
        <stp/>
        <stp>False</stp>
        <stp>T</stp>
        <tr r="P4883" s="2"/>
      </tp>
      <tp>
        <v>45796.538194444445</v>
        <stp/>
        <stp>StudyData</stp>
        <stp>EP</stp>
        <stp>BAR</stp>
        <stp/>
        <stp>Time</stp>
        <stp>5</stp>
        <stp>-4871</stp>
        <stp>All</stp>
        <stp/>
        <stp/>
        <stp>False</stp>
        <stp>T</stp>
        <tr r="P4873" s="2"/>
      </tp>
      <tp>
        <v>45796.572916666664</v>
        <stp/>
        <stp>StudyData</stp>
        <stp>EP</stp>
        <stp>BAR</stp>
        <stp/>
        <stp>Time</stp>
        <stp>5</stp>
        <stp>-4861</stp>
        <stp>All</stp>
        <stp/>
        <stp/>
        <stp>False</stp>
        <stp>T</stp>
        <tr r="P4863" s="2"/>
      </tp>
      <tp>
        <v>45796.607638888891</v>
        <stp/>
        <stp>StudyData</stp>
        <stp>EP</stp>
        <stp>BAR</stp>
        <stp/>
        <stp>Time</stp>
        <stp>5</stp>
        <stp>-4851</stp>
        <stp>All</stp>
        <stp/>
        <stp/>
        <stp>False</stp>
        <stp>T</stp>
        <tr r="P4853" s="2"/>
      </tp>
      <tp>
        <v>45796.642361111109</v>
        <stp/>
        <stp>StudyData</stp>
        <stp>EP</stp>
        <stp>BAR</stp>
        <stp/>
        <stp>Time</stp>
        <stp>5</stp>
        <stp>-4841</stp>
        <stp>All</stp>
        <stp/>
        <stp/>
        <stp>False</stp>
        <stp>T</stp>
        <tr r="P4843" s="2"/>
      </tp>
      <tp>
        <v>45796.71875</v>
        <stp/>
        <stp>StudyData</stp>
        <stp>EP</stp>
        <stp>BAR</stp>
        <stp/>
        <stp>Time</stp>
        <stp>5</stp>
        <stp>-4831</stp>
        <stp>All</stp>
        <stp/>
        <stp/>
        <stp>False</stp>
        <stp>T</stp>
        <tr r="P4833" s="2"/>
      </tp>
      <tp>
        <v>45796.753472222219</v>
        <stp/>
        <stp>StudyData</stp>
        <stp>EP</stp>
        <stp>BAR</stp>
        <stp/>
        <stp>Time</stp>
        <stp>5</stp>
        <stp>-4821</stp>
        <stp>All</stp>
        <stp/>
        <stp/>
        <stp>False</stp>
        <stp>T</stp>
        <tr r="P4823" s="2"/>
      </tp>
      <tp>
        <v>45796.788194444445</v>
        <stp/>
        <stp>StudyData</stp>
        <stp>EP</stp>
        <stp>BAR</stp>
        <stp/>
        <stp>Time</stp>
        <stp>5</stp>
        <stp>-4811</stp>
        <stp>All</stp>
        <stp/>
        <stp/>
        <stp>False</stp>
        <stp>T</stp>
        <tr r="P4813" s="2"/>
      </tp>
      <tp>
        <v>45796.822916666664</v>
        <stp/>
        <stp>StudyData</stp>
        <stp>EP</stp>
        <stp>BAR</stp>
        <stp/>
        <stp>Time</stp>
        <stp>5</stp>
        <stp>-4801</stp>
        <stp>All</stp>
        <stp/>
        <stp/>
        <stp>False</stp>
        <stp>T</stp>
        <tr r="P4803" s="2"/>
      </tp>
      <tp>
        <v>45796.857638888891</v>
        <stp/>
        <stp>StudyData</stp>
        <stp>EP</stp>
        <stp>BAR</stp>
        <stp/>
        <stp>Time</stp>
        <stp>5</stp>
        <stp>-4791</stp>
        <stp>All</stp>
        <stp/>
        <stp/>
        <stp>False</stp>
        <stp>T</stp>
        <tr r="P4793" s="2"/>
      </tp>
      <tp>
        <v>45796.892361111109</v>
        <stp/>
        <stp>StudyData</stp>
        <stp>EP</stp>
        <stp>BAR</stp>
        <stp/>
        <stp>Time</stp>
        <stp>5</stp>
        <stp>-4781</stp>
        <stp>All</stp>
        <stp/>
        <stp/>
        <stp>False</stp>
        <stp>T</stp>
        <tr r="P4783" s="2"/>
      </tp>
      <tp>
        <v>45796.927083333336</v>
        <stp/>
        <stp>StudyData</stp>
        <stp>EP</stp>
        <stp>BAR</stp>
        <stp/>
        <stp>Time</stp>
        <stp>5</stp>
        <stp>-4771</stp>
        <stp>All</stp>
        <stp/>
        <stp/>
        <stp>False</stp>
        <stp>T</stp>
        <tr r="P4773" s="2"/>
      </tp>
      <tp>
        <v>45796.961805555555</v>
        <stp/>
        <stp>StudyData</stp>
        <stp>EP</stp>
        <stp>BAR</stp>
        <stp/>
        <stp>Time</stp>
        <stp>5</stp>
        <stp>-4761</stp>
        <stp>All</stp>
        <stp/>
        <stp/>
        <stp>False</stp>
        <stp>T</stp>
        <tr r="P4763" s="2"/>
      </tp>
      <tp>
        <v>45796.996527777781</v>
        <stp/>
        <stp>StudyData</stp>
        <stp>EP</stp>
        <stp>BAR</stp>
        <stp/>
        <stp>Time</stp>
        <stp>5</stp>
        <stp>-4751</stp>
        <stp>All</stp>
        <stp/>
        <stp/>
        <stp>False</stp>
        <stp>T</stp>
        <tr r="P4753" s="2"/>
      </tp>
      <tp>
        <v>45797.03125</v>
        <stp/>
        <stp>StudyData</stp>
        <stp>EP</stp>
        <stp>BAR</stp>
        <stp/>
        <stp>Time</stp>
        <stp>5</stp>
        <stp>-4741</stp>
        <stp>All</stp>
        <stp/>
        <stp/>
        <stp>False</stp>
        <stp>T</stp>
        <tr r="P4743" s="2"/>
      </tp>
      <tp>
        <v>45797.065972222219</v>
        <stp/>
        <stp>StudyData</stp>
        <stp>EP</stp>
        <stp>BAR</stp>
        <stp/>
        <stp>Time</stp>
        <stp>5</stp>
        <stp>-4731</stp>
        <stp>All</stp>
        <stp/>
        <stp/>
        <stp>False</stp>
        <stp>T</stp>
        <tr r="P4733" s="2"/>
      </tp>
      <tp>
        <v>45797.100694444445</v>
        <stp/>
        <stp>StudyData</stp>
        <stp>EP</stp>
        <stp>BAR</stp>
        <stp/>
        <stp>Time</stp>
        <stp>5</stp>
        <stp>-4721</stp>
        <stp>All</stp>
        <stp/>
        <stp/>
        <stp>False</stp>
        <stp>T</stp>
        <tr r="P4723" s="2"/>
      </tp>
      <tp>
        <v>45797.135416666664</v>
        <stp/>
        <stp>StudyData</stp>
        <stp>EP</stp>
        <stp>BAR</stp>
        <stp/>
        <stp>Time</stp>
        <stp>5</stp>
        <stp>-4711</stp>
        <stp>All</stp>
        <stp/>
        <stp/>
        <stp>False</stp>
        <stp>T</stp>
        <tr r="P4713" s="2"/>
      </tp>
      <tp>
        <v>45797.170138888891</v>
        <stp/>
        <stp>StudyData</stp>
        <stp>EP</stp>
        <stp>BAR</stp>
        <stp/>
        <stp>Time</stp>
        <stp>5</stp>
        <stp>-4701</stp>
        <stp>All</stp>
        <stp/>
        <stp/>
        <stp>False</stp>
        <stp>T</stp>
        <tr r="P4703" s="2"/>
      </tp>
      <tp>
        <v>45797.204861111109</v>
        <stp/>
        <stp>StudyData</stp>
        <stp>EP</stp>
        <stp>BAR</stp>
        <stp/>
        <stp>Time</stp>
        <stp>5</stp>
        <stp>-4691</stp>
        <stp>All</stp>
        <stp/>
        <stp/>
        <stp>False</stp>
        <stp>T</stp>
        <tr r="P4693" s="2"/>
      </tp>
      <tp>
        <v>45797.239583333336</v>
        <stp/>
        <stp>StudyData</stp>
        <stp>EP</stp>
        <stp>BAR</stp>
        <stp/>
        <stp>Time</stp>
        <stp>5</stp>
        <stp>-4681</stp>
        <stp>All</stp>
        <stp/>
        <stp/>
        <stp>False</stp>
        <stp>T</stp>
        <tr r="P4683" s="2"/>
      </tp>
      <tp>
        <v>45797.274305555555</v>
        <stp/>
        <stp>StudyData</stp>
        <stp>EP</stp>
        <stp>BAR</stp>
        <stp/>
        <stp>Time</stp>
        <stp>5</stp>
        <stp>-4671</stp>
        <stp>All</stp>
        <stp/>
        <stp/>
        <stp>False</stp>
        <stp>T</stp>
        <tr r="P4673" s="2"/>
      </tp>
      <tp>
        <v>45797.309027777781</v>
        <stp/>
        <stp>StudyData</stp>
        <stp>EP</stp>
        <stp>BAR</stp>
        <stp/>
        <stp>Time</stp>
        <stp>5</stp>
        <stp>-4661</stp>
        <stp>All</stp>
        <stp/>
        <stp/>
        <stp>False</stp>
        <stp>T</stp>
        <tr r="P4663" s="2"/>
      </tp>
      <tp>
        <v>45797.34375</v>
        <stp/>
        <stp>StudyData</stp>
        <stp>EP</stp>
        <stp>BAR</stp>
        <stp/>
        <stp>Time</stp>
        <stp>5</stp>
        <stp>-4651</stp>
        <stp>All</stp>
        <stp/>
        <stp/>
        <stp>False</stp>
        <stp>T</stp>
        <tr r="P4653" s="2"/>
      </tp>
      <tp>
        <v>45797.378472222219</v>
        <stp/>
        <stp>StudyData</stp>
        <stp>EP</stp>
        <stp>BAR</stp>
        <stp/>
        <stp>Time</stp>
        <stp>5</stp>
        <stp>-4641</stp>
        <stp>All</stp>
        <stp/>
        <stp/>
        <stp>False</stp>
        <stp>T</stp>
        <tr r="P4643" s="2"/>
      </tp>
      <tp>
        <v>45797.413194444445</v>
        <stp/>
        <stp>StudyData</stp>
        <stp>EP</stp>
        <stp>BAR</stp>
        <stp/>
        <stp>Time</stp>
        <stp>5</stp>
        <stp>-4631</stp>
        <stp>All</stp>
        <stp/>
        <stp/>
        <stp>False</stp>
        <stp>T</stp>
        <tr r="P4633" s="2"/>
      </tp>
      <tp>
        <v>45797.447916666664</v>
        <stp/>
        <stp>StudyData</stp>
        <stp>EP</stp>
        <stp>BAR</stp>
        <stp/>
        <stp>Time</stp>
        <stp>5</stp>
        <stp>-4621</stp>
        <stp>All</stp>
        <stp/>
        <stp/>
        <stp>False</stp>
        <stp>T</stp>
        <tr r="P4623" s="2"/>
      </tp>
      <tp>
        <v>45797.482638888891</v>
        <stp/>
        <stp>StudyData</stp>
        <stp>EP</stp>
        <stp>BAR</stp>
        <stp/>
        <stp>Time</stp>
        <stp>5</stp>
        <stp>-4611</stp>
        <stp>All</stp>
        <stp/>
        <stp/>
        <stp>False</stp>
        <stp>T</stp>
        <tr r="P4613" s="2"/>
      </tp>
      <tp>
        <v>45797.517361111109</v>
        <stp/>
        <stp>StudyData</stp>
        <stp>EP</stp>
        <stp>BAR</stp>
        <stp/>
        <stp>Time</stp>
        <stp>5</stp>
        <stp>-4601</stp>
        <stp>All</stp>
        <stp/>
        <stp/>
        <stp>False</stp>
        <stp>T</stp>
        <tr r="P4603" s="2"/>
      </tp>
      <tp>
        <v>45797.552083333336</v>
        <stp/>
        <stp>StudyData</stp>
        <stp>EP</stp>
        <stp>BAR</stp>
        <stp/>
        <stp>Time</stp>
        <stp>5</stp>
        <stp>-4591</stp>
        <stp>All</stp>
        <stp/>
        <stp/>
        <stp>False</stp>
        <stp>T</stp>
        <tr r="P4593" s="2"/>
      </tp>
      <tp>
        <v>45797.586805555555</v>
        <stp/>
        <stp>StudyData</stp>
        <stp>EP</stp>
        <stp>BAR</stp>
        <stp/>
        <stp>Time</stp>
        <stp>5</stp>
        <stp>-4581</stp>
        <stp>All</stp>
        <stp/>
        <stp/>
        <stp>False</stp>
        <stp>T</stp>
        <tr r="P4583" s="2"/>
      </tp>
      <tp>
        <v>45797.621527777781</v>
        <stp/>
        <stp>StudyData</stp>
        <stp>EP</stp>
        <stp>BAR</stp>
        <stp/>
        <stp>Time</stp>
        <stp>5</stp>
        <stp>-4571</stp>
        <stp>All</stp>
        <stp/>
        <stp/>
        <stp>False</stp>
        <stp>T</stp>
        <tr r="P4573" s="2"/>
      </tp>
      <tp>
        <v>45797.65625</v>
        <stp/>
        <stp>StudyData</stp>
        <stp>EP</stp>
        <stp>BAR</stp>
        <stp/>
        <stp>Time</stp>
        <stp>5</stp>
        <stp>-4561</stp>
        <stp>All</stp>
        <stp/>
        <stp/>
        <stp>False</stp>
        <stp>T</stp>
        <tr r="P4563" s="2"/>
      </tp>
      <tp>
        <v>45797.732638888891</v>
        <stp/>
        <stp>StudyData</stp>
        <stp>EP</stp>
        <stp>BAR</stp>
        <stp/>
        <stp>Time</stp>
        <stp>5</stp>
        <stp>-4551</stp>
        <stp>All</stp>
        <stp/>
        <stp/>
        <stp>False</stp>
        <stp>T</stp>
        <tr r="P4553" s="2"/>
      </tp>
      <tp>
        <v>45797.767361111109</v>
        <stp/>
        <stp>StudyData</stp>
        <stp>EP</stp>
        <stp>BAR</stp>
        <stp/>
        <stp>Time</stp>
        <stp>5</stp>
        <stp>-4541</stp>
        <stp>All</stp>
        <stp/>
        <stp/>
        <stp>False</stp>
        <stp>T</stp>
        <tr r="P4543" s="2"/>
      </tp>
      <tp>
        <v>45797.802083333336</v>
        <stp/>
        <stp>StudyData</stp>
        <stp>EP</stp>
        <stp>BAR</stp>
        <stp/>
        <stp>Time</stp>
        <stp>5</stp>
        <stp>-4531</stp>
        <stp>All</stp>
        <stp/>
        <stp/>
        <stp>False</stp>
        <stp>T</stp>
        <tr r="P4533" s="2"/>
      </tp>
      <tp>
        <v>45797.836805555555</v>
        <stp/>
        <stp>StudyData</stp>
        <stp>EP</stp>
        <stp>BAR</stp>
        <stp/>
        <stp>Time</stp>
        <stp>5</stp>
        <stp>-4521</stp>
        <stp>All</stp>
        <stp/>
        <stp/>
        <stp>False</stp>
        <stp>T</stp>
        <tr r="P4523" s="2"/>
      </tp>
      <tp>
        <v>45797.871527777781</v>
        <stp/>
        <stp>StudyData</stp>
        <stp>EP</stp>
        <stp>BAR</stp>
        <stp/>
        <stp>Time</stp>
        <stp>5</stp>
        <stp>-4511</stp>
        <stp>All</stp>
        <stp/>
        <stp/>
        <stp>False</stp>
        <stp>T</stp>
        <tr r="P4513" s="2"/>
      </tp>
      <tp>
        <v>45797.90625</v>
        <stp/>
        <stp>StudyData</stp>
        <stp>EP</stp>
        <stp>BAR</stp>
        <stp/>
        <stp>Time</stp>
        <stp>5</stp>
        <stp>-4501</stp>
        <stp>All</stp>
        <stp/>
        <stp/>
        <stp>False</stp>
        <stp>T</stp>
        <tr r="P4503" s="2"/>
      </tp>
      <tp>
        <v>45797.940972222219</v>
        <stp/>
        <stp>StudyData</stp>
        <stp>EP</stp>
        <stp>BAR</stp>
        <stp/>
        <stp>Time</stp>
        <stp>5</stp>
        <stp>-4491</stp>
        <stp>All</stp>
        <stp/>
        <stp/>
        <stp>False</stp>
        <stp>T</stp>
        <tr r="P4493" s="2"/>
      </tp>
      <tp>
        <v>45797.975694444445</v>
        <stp/>
        <stp>StudyData</stp>
        <stp>EP</stp>
        <stp>BAR</stp>
        <stp/>
        <stp>Time</stp>
        <stp>5</stp>
        <stp>-4481</stp>
        <stp>All</stp>
        <stp/>
        <stp/>
        <stp>False</stp>
        <stp>T</stp>
        <tr r="P4483" s="2"/>
      </tp>
      <tp>
        <v>45798.010416666664</v>
        <stp/>
        <stp>StudyData</stp>
        <stp>EP</stp>
        <stp>BAR</stp>
        <stp/>
        <stp>Time</stp>
        <stp>5</stp>
        <stp>-4471</stp>
        <stp>All</stp>
        <stp/>
        <stp/>
        <stp>False</stp>
        <stp>T</stp>
        <tr r="P4473" s="2"/>
      </tp>
      <tp>
        <v>45798.045138888891</v>
        <stp/>
        <stp>StudyData</stp>
        <stp>EP</stp>
        <stp>BAR</stp>
        <stp/>
        <stp>Time</stp>
        <stp>5</stp>
        <stp>-4461</stp>
        <stp>All</stp>
        <stp/>
        <stp/>
        <stp>False</stp>
        <stp>T</stp>
        <tr r="P4463" s="2"/>
      </tp>
      <tp>
        <v>45798.079861111109</v>
        <stp/>
        <stp>StudyData</stp>
        <stp>EP</stp>
        <stp>BAR</stp>
        <stp/>
        <stp>Time</stp>
        <stp>5</stp>
        <stp>-4451</stp>
        <stp>All</stp>
        <stp/>
        <stp/>
        <stp>False</stp>
        <stp>T</stp>
        <tr r="P4453" s="2"/>
      </tp>
      <tp>
        <v>45798.114583333336</v>
        <stp/>
        <stp>StudyData</stp>
        <stp>EP</stp>
        <stp>BAR</stp>
        <stp/>
        <stp>Time</stp>
        <stp>5</stp>
        <stp>-4441</stp>
        <stp>All</stp>
        <stp/>
        <stp/>
        <stp>False</stp>
        <stp>T</stp>
        <tr r="P4443" s="2"/>
      </tp>
      <tp>
        <v>45798.149305555555</v>
        <stp/>
        <stp>StudyData</stp>
        <stp>EP</stp>
        <stp>BAR</stp>
        <stp/>
        <stp>Time</stp>
        <stp>5</stp>
        <stp>-4431</stp>
        <stp>All</stp>
        <stp/>
        <stp/>
        <stp>False</stp>
        <stp>T</stp>
        <tr r="P4433" s="2"/>
      </tp>
      <tp>
        <v>45798.184027777781</v>
        <stp/>
        <stp>StudyData</stp>
        <stp>EP</stp>
        <stp>BAR</stp>
        <stp/>
        <stp>Time</stp>
        <stp>5</stp>
        <stp>-4421</stp>
        <stp>All</stp>
        <stp/>
        <stp/>
        <stp>False</stp>
        <stp>T</stp>
        <tr r="P4423" s="2"/>
      </tp>
      <tp>
        <v>45798.21875</v>
        <stp/>
        <stp>StudyData</stp>
        <stp>EP</stp>
        <stp>BAR</stp>
        <stp/>
        <stp>Time</stp>
        <stp>5</stp>
        <stp>-4411</stp>
        <stp>All</stp>
        <stp/>
        <stp/>
        <stp>False</stp>
        <stp>T</stp>
        <tr r="P4413" s="2"/>
      </tp>
      <tp>
        <v>45798.253472222219</v>
        <stp/>
        <stp>StudyData</stp>
        <stp>EP</stp>
        <stp>BAR</stp>
        <stp/>
        <stp>Time</stp>
        <stp>5</stp>
        <stp>-4401</stp>
        <stp>All</stp>
        <stp/>
        <stp/>
        <stp>False</stp>
        <stp>T</stp>
        <tr r="P4403" s="2"/>
      </tp>
      <tp>
        <v>45798.288194444445</v>
        <stp/>
        <stp>StudyData</stp>
        <stp>EP</stp>
        <stp>BAR</stp>
        <stp/>
        <stp>Time</stp>
        <stp>5</stp>
        <stp>-4391</stp>
        <stp>All</stp>
        <stp/>
        <stp/>
        <stp>False</stp>
        <stp>T</stp>
        <tr r="P4393" s="2"/>
      </tp>
      <tp>
        <v>45798.322916666664</v>
        <stp/>
        <stp>StudyData</stp>
        <stp>EP</stp>
        <stp>BAR</stp>
        <stp/>
        <stp>Time</stp>
        <stp>5</stp>
        <stp>-4381</stp>
        <stp>All</stp>
        <stp/>
        <stp/>
        <stp>False</stp>
        <stp>T</stp>
        <tr r="P4383" s="2"/>
      </tp>
      <tp>
        <v>45798.357638888891</v>
        <stp/>
        <stp>StudyData</stp>
        <stp>EP</stp>
        <stp>BAR</stp>
        <stp/>
        <stp>Time</stp>
        <stp>5</stp>
        <stp>-4371</stp>
        <stp>All</stp>
        <stp/>
        <stp/>
        <stp>False</stp>
        <stp>T</stp>
        <tr r="P4373" s="2"/>
      </tp>
      <tp>
        <v>45798.392361111109</v>
        <stp/>
        <stp>StudyData</stp>
        <stp>EP</stp>
        <stp>BAR</stp>
        <stp/>
        <stp>Time</stp>
        <stp>5</stp>
        <stp>-4361</stp>
        <stp>All</stp>
        <stp/>
        <stp/>
        <stp>False</stp>
        <stp>T</stp>
        <tr r="P4363" s="2"/>
      </tp>
      <tp>
        <v>45798.427083333336</v>
        <stp/>
        <stp>StudyData</stp>
        <stp>EP</stp>
        <stp>BAR</stp>
        <stp/>
        <stp>Time</stp>
        <stp>5</stp>
        <stp>-4351</stp>
        <stp>All</stp>
        <stp/>
        <stp/>
        <stp>False</stp>
        <stp>T</stp>
        <tr r="P4353" s="2"/>
      </tp>
      <tp>
        <v>45798.461805555555</v>
        <stp/>
        <stp>StudyData</stp>
        <stp>EP</stp>
        <stp>BAR</stp>
        <stp/>
        <stp>Time</stp>
        <stp>5</stp>
        <stp>-4341</stp>
        <stp>All</stp>
        <stp/>
        <stp/>
        <stp>False</stp>
        <stp>T</stp>
        <tr r="P4343" s="2"/>
      </tp>
      <tp>
        <v>45798.496527777781</v>
        <stp/>
        <stp>StudyData</stp>
        <stp>EP</stp>
        <stp>BAR</stp>
        <stp/>
        <stp>Time</stp>
        <stp>5</stp>
        <stp>-4331</stp>
        <stp>All</stp>
        <stp/>
        <stp/>
        <stp>False</stp>
        <stp>T</stp>
        <tr r="P4333" s="2"/>
      </tp>
      <tp>
        <v>45798.53125</v>
        <stp/>
        <stp>StudyData</stp>
        <stp>EP</stp>
        <stp>BAR</stp>
        <stp/>
        <stp>Time</stp>
        <stp>5</stp>
        <stp>-4321</stp>
        <stp>All</stp>
        <stp/>
        <stp/>
        <stp>False</stp>
        <stp>T</stp>
        <tr r="P4323" s="2"/>
      </tp>
      <tp>
        <v>45798.565972222219</v>
        <stp/>
        <stp>StudyData</stp>
        <stp>EP</stp>
        <stp>BAR</stp>
        <stp/>
        <stp>Time</stp>
        <stp>5</stp>
        <stp>-4311</stp>
        <stp>All</stp>
        <stp/>
        <stp/>
        <stp>False</stp>
        <stp>T</stp>
        <tr r="P4313" s="2"/>
      </tp>
      <tp>
        <v>45798.600694444445</v>
        <stp/>
        <stp>StudyData</stp>
        <stp>EP</stp>
        <stp>BAR</stp>
        <stp/>
        <stp>Time</stp>
        <stp>5</stp>
        <stp>-4301</stp>
        <stp>All</stp>
        <stp/>
        <stp/>
        <stp>False</stp>
        <stp>T</stp>
        <tr r="P4303" s="2"/>
      </tp>
      <tp>
        <v>45798.635416666664</v>
        <stp/>
        <stp>StudyData</stp>
        <stp>EP</stp>
        <stp>BAR</stp>
        <stp/>
        <stp>Time</stp>
        <stp>5</stp>
        <stp>-4291</stp>
        <stp>All</stp>
        <stp/>
        <stp/>
        <stp>False</stp>
        <stp>T</stp>
        <tr r="P4293" s="2"/>
      </tp>
      <tp>
        <v>45798.711805555555</v>
        <stp/>
        <stp>StudyData</stp>
        <stp>EP</stp>
        <stp>BAR</stp>
        <stp/>
        <stp>Time</stp>
        <stp>5</stp>
        <stp>-4281</stp>
        <stp>All</stp>
        <stp/>
        <stp/>
        <stp>False</stp>
        <stp>T</stp>
        <tr r="P4283" s="2"/>
      </tp>
      <tp>
        <v>45798.746527777781</v>
        <stp/>
        <stp>StudyData</stp>
        <stp>EP</stp>
        <stp>BAR</stp>
        <stp/>
        <stp>Time</stp>
        <stp>5</stp>
        <stp>-4271</stp>
        <stp>All</stp>
        <stp/>
        <stp/>
        <stp>False</stp>
        <stp>T</stp>
        <tr r="P4273" s="2"/>
      </tp>
      <tp>
        <v>45798.78125</v>
        <stp/>
        <stp>StudyData</stp>
        <stp>EP</stp>
        <stp>BAR</stp>
        <stp/>
        <stp>Time</stp>
        <stp>5</stp>
        <stp>-4261</stp>
        <stp>All</stp>
        <stp/>
        <stp/>
        <stp>False</stp>
        <stp>T</stp>
        <tr r="P4263" s="2"/>
      </tp>
      <tp>
        <v>45798.815972222219</v>
        <stp/>
        <stp>StudyData</stp>
        <stp>EP</stp>
        <stp>BAR</stp>
        <stp/>
        <stp>Time</stp>
        <stp>5</stp>
        <stp>-4251</stp>
        <stp>All</stp>
        <stp/>
        <stp/>
        <stp>False</stp>
        <stp>T</stp>
        <tr r="P4253" s="2"/>
      </tp>
      <tp>
        <v>45798.850694444445</v>
        <stp/>
        <stp>StudyData</stp>
        <stp>EP</stp>
        <stp>BAR</stp>
        <stp/>
        <stp>Time</stp>
        <stp>5</stp>
        <stp>-4241</stp>
        <stp>All</stp>
        <stp/>
        <stp/>
        <stp>False</stp>
        <stp>T</stp>
        <tr r="P4243" s="2"/>
      </tp>
      <tp>
        <v>45798.885416666664</v>
        <stp/>
        <stp>StudyData</stp>
        <stp>EP</stp>
        <stp>BAR</stp>
        <stp/>
        <stp>Time</stp>
        <stp>5</stp>
        <stp>-4231</stp>
        <stp>All</stp>
        <stp/>
        <stp/>
        <stp>False</stp>
        <stp>T</stp>
        <tr r="P4233" s="2"/>
      </tp>
      <tp>
        <v>45798.920138888891</v>
        <stp/>
        <stp>StudyData</stp>
        <stp>EP</stp>
        <stp>BAR</stp>
        <stp/>
        <stp>Time</stp>
        <stp>5</stp>
        <stp>-4221</stp>
        <stp>All</stp>
        <stp/>
        <stp/>
        <stp>False</stp>
        <stp>T</stp>
        <tr r="P4223" s="2"/>
      </tp>
      <tp>
        <v>45798.954861111109</v>
        <stp/>
        <stp>StudyData</stp>
        <stp>EP</stp>
        <stp>BAR</stp>
        <stp/>
        <stp>Time</stp>
        <stp>5</stp>
        <stp>-4211</stp>
        <stp>All</stp>
        <stp/>
        <stp/>
        <stp>False</stp>
        <stp>T</stp>
        <tr r="P4213" s="2"/>
      </tp>
      <tp>
        <v>45798.989583333336</v>
        <stp/>
        <stp>StudyData</stp>
        <stp>EP</stp>
        <stp>BAR</stp>
        <stp/>
        <stp>Time</stp>
        <stp>5</stp>
        <stp>-4201</stp>
        <stp>All</stp>
        <stp/>
        <stp/>
        <stp>False</stp>
        <stp>T</stp>
        <tr r="P4203" s="2"/>
      </tp>
      <tp>
        <v>45799.024305555555</v>
        <stp/>
        <stp>StudyData</stp>
        <stp>EP</stp>
        <stp>BAR</stp>
        <stp/>
        <stp>Time</stp>
        <stp>5</stp>
        <stp>-4191</stp>
        <stp>All</stp>
        <stp/>
        <stp/>
        <stp>False</stp>
        <stp>T</stp>
        <tr r="P4193" s="2"/>
      </tp>
      <tp>
        <v>45799.059027777781</v>
        <stp/>
        <stp>StudyData</stp>
        <stp>EP</stp>
        <stp>BAR</stp>
        <stp/>
        <stp>Time</stp>
        <stp>5</stp>
        <stp>-4181</stp>
        <stp>All</stp>
        <stp/>
        <stp/>
        <stp>False</stp>
        <stp>T</stp>
        <tr r="P4183" s="2"/>
      </tp>
      <tp>
        <v>45799.09375</v>
        <stp/>
        <stp>StudyData</stp>
        <stp>EP</stp>
        <stp>BAR</stp>
        <stp/>
        <stp>Time</stp>
        <stp>5</stp>
        <stp>-4171</stp>
        <stp>All</stp>
        <stp/>
        <stp/>
        <stp>False</stp>
        <stp>T</stp>
        <tr r="P4173" s="2"/>
      </tp>
      <tp>
        <v>45799.128472222219</v>
        <stp/>
        <stp>StudyData</stp>
        <stp>EP</stp>
        <stp>BAR</stp>
        <stp/>
        <stp>Time</stp>
        <stp>5</stp>
        <stp>-4161</stp>
        <stp>All</stp>
        <stp/>
        <stp/>
        <stp>False</stp>
        <stp>T</stp>
        <tr r="P4163" s="2"/>
      </tp>
      <tp>
        <v>45799.163194444445</v>
        <stp/>
        <stp>StudyData</stp>
        <stp>EP</stp>
        <stp>BAR</stp>
        <stp/>
        <stp>Time</stp>
        <stp>5</stp>
        <stp>-4151</stp>
        <stp>All</stp>
        <stp/>
        <stp/>
        <stp>False</stp>
        <stp>T</stp>
        <tr r="P4153" s="2"/>
      </tp>
      <tp>
        <v>45799.197916666664</v>
        <stp/>
        <stp>StudyData</stp>
        <stp>EP</stp>
        <stp>BAR</stp>
        <stp/>
        <stp>Time</stp>
        <stp>5</stp>
        <stp>-4141</stp>
        <stp>All</stp>
        <stp/>
        <stp/>
        <stp>False</stp>
        <stp>T</stp>
        <tr r="P4143" s="2"/>
      </tp>
      <tp>
        <v>45799.232638888891</v>
        <stp/>
        <stp>StudyData</stp>
        <stp>EP</stp>
        <stp>BAR</stp>
        <stp/>
        <stp>Time</stp>
        <stp>5</stp>
        <stp>-4131</stp>
        <stp>All</stp>
        <stp/>
        <stp/>
        <stp>False</stp>
        <stp>T</stp>
        <tr r="P4133" s="2"/>
      </tp>
      <tp>
        <v>45799.267361111109</v>
        <stp/>
        <stp>StudyData</stp>
        <stp>EP</stp>
        <stp>BAR</stp>
        <stp/>
        <stp>Time</stp>
        <stp>5</stp>
        <stp>-4121</stp>
        <stp>All</stp>
        <stp/>
        <stp/>
        <stp>False</stp>
        <stp>T</stp>
        <tr r="P4123" s="2"/>
      </tp>
      <tp>
        <v>45799.302083333336</v>
        <stp/>
        <stp>StudyData</stp>
        <stp>EP</stp>
        <stp>BAR</stp>
        <stp/>
        <stp>Time</stp>
        <stp>5</stp>
        <stp>-4111</stp>
        <stp>All</stp>
        <stp/>
        <stp/>
        <stp>False</stp>
        <stp>T</stp>
        <tr r="P4113" s="2"/>
      </tp>
      <tp>
        <v>45799.336805555555</v>
        <stp/>
        <stp>StudyData</stp>
        <stp>EP</stp>
        <stp>BAR</stp>
        <stp/>
        <stp>Time</stp>
        <stp>5</stp>
        <stp>-4101</stp>
        <stp>All</stp>
        <stp/>
        <stp/>
        <stp>False</stp>
        <stp>T</stp>
        <tr r="P4103" s="2"/>
      </tp>
      <tp>
        <v>45799.371527777781</v>
        <stp/>
        <stp>StudyData</stp>
        <stp>EP</stp>
        <stp>BAR</stp>
        <stp/>
        <stp>Time</stp>
        <stp>5</stp>
        <stp>-4091</stp>
        <stp>All</stp>
        <stp/>
        <stp/>
        <stp>False</stp>
        <stp>T</stp>
        <tr r="P4093" s="2"/>
      </tp>
      <tp>
        <v>45799.40625</v>
        <stp/>
        <stp>StudyData</stp>
        <stp>EP</stp>
        <stp>BAR</stp>
        <stp/>
        <stp>Time</stp>
        <stp>5</stp>
        <stp>-4081</stp>
        <stp>All</stp>
        <stp/>
        <stp/>
        <stp>False</stp>
        <stp>T</stp>
        <tr r="P4083" s="2"/>
      </tp>
      <tp>
        <v>45799.440972222219</v>
        <stp/>
        <stp>StudyData</stp>
        <stp>EP</stp>
        <stp>BAR</stp>
        <stp/>
        <stp>Time</stp>
        <stp>5</stp>
        <stp>-4071</stp>
        <stp>All</stp>
        <stp/>
        <stp/>
        <stp>False</stp>
        <stp>T</stp>
        <tr r="P4073" s="2"/>
      </tp>
      <tp>
        <v>45799.475694444445</v>
        <stp/>
        <stp>StudyData</stp>
        <stp>EP</stp>
        <stp>BAR</stp>
        <stp/>
        <stp>Time</stp>
        <stp>5</stp>
        <stp>-4061</stp>
        <stp>All</stp>
        <stp/>
        <stp/>
        <stp>False</stp>
        <stp>T</stp>
        <tr r="P4063" s="2"/>
      </tp>
      <tp>
        <v>45799.510416666664</v>
        <stp/>
        <stp>StudyData</stp>
        <stp>EP</stp>
        <stp>BAR</stp>
        <stp/>
        <stp>Time</stp>
        <stp>5</stp>
        <stp>-4051</stp>
        <stp>All</stp>
        <stp/>
        <stp/>
        <stp>False</stp>
        <stp>T</stp>
        <tr r="P4053" s="2"/>
      </tp>
      <tp>
        <v>45799.545138888891</v>
        <stp/>
        <stp>StudyData</stp>
        <stp>EP</stp>
        <stp>BAR</stp>
        <stp/>
        <stp>Time</stp>
        <stp>5</stp>
        <stp>-4041</stp>
        <stp>All</stp>
        <stp/>
        <stp/>
        <stp>False</stp>
        <stp>T</stp>
        <tr r="P4043" s="2"/>
      </tp>
      <tp>
        <v>45799.579861111109</v>
        <stp/>
        <stp>StudyData</stp>
        <stp>EP</stp>
        <stp>BAR</stp>
        <stp/>
        <stp>Time</stp>
        <stp>5</stp>
        <stp>-4031</stp>
        <stp>All</stp>
        <stp/>
        <stp/>
        <stp>False</stp>
        <stp>T</stp>
        <tr r="P4033" s="2"/>
      </tp>
      <tp>
        <v>45799.614583333336</v>
        <stp/>
        <stp>StudyData</stp>
        <stp>EP</stp>
        <stp>BAR</stp>
        <stp/>
        <stp>Time</stp>
        <stp>5</stp>
        <stp>-4021</stp>
        <stp>All</stp>
        <stp/>
        <stp/>
        <stp>False</stp>
        <stp>T</stp>
        <tr r="P4023" s="2"/>
      </tp>
      <tp>
        <v>45799.649305555555</v>
        <stp/>
        <stp>StudyData</stp>
        <stp>EP</stp>
        <stp>BAR</stp>
        <stp/>
        <stp>Time</stp>
        <stp>5</stp>
        <stp>-4011</stp>
        <stp>All</stp>
        <stp/>
        <stp/>
        <stp>False</stp>
        <stp>T</stp>
        <tr r="P4013" s="2"/>
      </tp>
      <tp>
        <v>45799.725694444445</v>
        <stp/>
        <stp>StudyData</stp>
        <stp>EP</stp>
        <stp>BAR</stp>
        <stp/>
        <stp>Time</stp>
        <stp>5</stp>
        <stp>-4001</stp>
        <stp>All</stp>
        <stp/>
        <stp/>
        <stp>False</stp>
        <stp>T</stp>
        <tr r="P4003" s="2"/>
      </tp>
      <tp>
        <v>45799.760416666664</v>
        <stp/>
        <stp>StudyData</stp>
        <stp>EP</stp>
        <stp>BAR</stp>
        <stp/>
        <stp>Time</stp>
        <stp>5</stp>
        <stp>-3991</stp>
        <stp>All</stp>
        <stp/>
        <stp/>
        <stp>False</stp>
        <stp>T</stp>
        <tr r="P3993" s="2"/>
      </tp>
      <tp>
        <v>45799.795138888891</v>
        <stp/>
        <stp>StudyData</stp>
        <stp>EP</stp>
        <stp>BAR</stp>
        <stp/>
        <stp>Time</stp>
        <stp>5</stp>
        <stp>-3981</stp>
        <stp>All</stp>
        <stp/>
        <stp/>
        <stp>False</stp>
        <stp>T</stp>
        <tr r="P3983" s="2"/>
      </tp>
      <tp>
        <v>45799.829861111109</v>
        <stp/>
        <stp>StudyData</stp>
        <stp>EP</stp>
        <stp>BAR</stp>
        <stp/>
        <stp>Time</stp>
        <stp>5</stp>
        <stp>-3971</stp>
        <stp>All</stp>
        <stp/>
        <stp/>
        <stp>False</stp>
        <stp>T</stp>
        <tr r="P3973" s="2"/>
      </tp>
      <tp>
        <v>45799.864583333336</v>
        <stp/>
        <stp>StudyData</stp>
        <stp>EP</stp>
        <stp>BAR</stp>
        <stp/>
        <stp>Time</stp>
        <stp>5</stp>
        <stp>-3961</stp>
        <stp>All</stp>
        <stp/>
        <stp/>
        <stp>False</stp>
        <stp>T</stp>
        <tr r="P3963" s="2"/>
      </tp>
      <tp>
        <v>45799.899305555555</v>
        <stp/>
        <stp>StudyData</stp>
        <stp>EP</stp>
        <stp>BAR</stp>
        <stp/>
        <stp>Time</stp>
        <stp>5</stp>
        <stp>-3951</stp>
        <stp>All</stp>
        <stp/>
        <stp/>
        <stp>False</stp>
        <stp>T</stp>
        <tr r="P3953" s="2"/>
      </tp>
      <tp>
        <v>45799.934027777781</v>
        <stp/>
        <stp>StudyData</stp>
        <stp>EP</stp>
        <stp>BAR</stp>
        <stp/>
        <stp>Time</stp>
        <stp>5</stp>
        <stp>-3941</stp>
        <stp>All</stp>
        <stp/>
        <stp/>
        <stp>False</stp>
        <stp>T</stp>
        <tr r="P3943" s="2"/>
      </tp>
      <tp>
        <v>45799.96875</v>
        <stp/>
        <stp>StudyData</stp>
        <stp>EP</stp>
        <stp>BAR</stp>
        <stp/>
        <stp>Time</stp>
        <stp>5</stp>
        <stp>-3931</stp>
        <stp>All</stp>
        <stp/>
        <stp/>
        <stp>False</stp>
        <stp>T</stp>
        <tr r="P3933" s="2"/>
      </tp>
      <tp>
        <v>45800.003472222219</v>
        <stp/>
        <stp>StudyData</stp>
        <stp>EP</stp>
        <stp>BAR</stp>
        <stp/>
        <stp>Time</stp>
        <stp>5</stp>
        <stp>-3921</stp>
        <stp>All</stp>
        <stp/>
        <stp/>
        <stp>False</stp>
        <stp>T</stp>
        <tr r="P3923" s="2"/>
      </tp>
      <tp>
        <v>45800.038194444445</v>
        <stp/>
        <stp>StudyData</stp>
        <stp>EP</stp>
        <stp>BAR</stp>
        <stp/>
        <stp>Time</stp>
        <stp>5</stp>
        <stp>-3911</stp>
        <stp>All</stp>
        <stp/>
        <stp/>
        <stp>False</stp>
        <stp>T</stp>
        <tr r="P3913" s="2"/>
      </tp>
      <tp>
        <v>45800.072916666664</v>
        <stp/>
        <stp>StudyData</stp>
        <stp>EP</stp>
        <stp>BAR</stp>
        <stp/>
        <stp>Time</stp>
        <stp>5</stp>
        <stp>-3901</stp>
        <stp>All</stp>
        <stp/>
        <stp/>
        <stp>False</stp>
        <stp>T</stp>
        <tr r="P3903" s="2"/>
      </tp>
      <tp>
        <v>45800.107638888891</v>
        <stp/>
        <stp>StudyData</stp>
        <stp>EP</stp>
        <stp>BAR</stp>
        <stp/>
        <stp>Time</stp>
        <stp>5</stp>
        <stp>-3891</stp>
        <stp>All</stp>
        <stp/>
        <stp/>
        <stp>False</stp>
        <stp>T</stp>
        <tr r="P3893" s="2"/>
      </tp>
      <tp>
        <v>45800.142361111109</v>
        <stp/>
        <stp>StudyData</stp>
        <stp>EP</stp>
        <stp>BAR</stp>
        <stp/>
        <stp>Time</stp>
        <stp>5</stp>
        <stp>-3881</stp>
        <stp>All</stp>
        <stp/>
        <stp/>
        <stp>False</stp>
        <stp>T</stp>
        <tr r="P3883" s="2"/>
      </tp>
      <tp>
        <v>45800.177083333336</v>
        <stp/>
        <stp>StudyData</stp>
        <stp>EP</stp>
        <stp>BAR</stp>
        <stp/>
        <stp>Time</stp>
        <stp>5</stp>
        <stp>-3871</stp>
        <stp>All</stp>
        <stp/>
        <stp/>
        <stp>False</stp>
        <stp>T</stp>
        <tr r="P3873" s="2"/>
      </tp>
      <tp>
        <v>45800.211805555555</v>
        <stp/>
        <stp>StudyData</stp>
        <stp>EP</stp>
        <stp>BAR</stp>
        <stp/>
        <stp>Time</stp>
        <stp>5</stp>
        <stp>-3861</stp>
        <stp>All</stp>
        <stp/>
        <stp/>
        <stp>False</stp>
        <stp>T</stp>
        <tr r="P3863" s="2"/>
      </tp>
      <tp>
        <v>45800.246527777781</v>
        <stp/>
        <stp>StudyData</stp>
        <stp>EP</stp>
        <stp>BAR</stp>
        <stp/>
        <stp>Time</stp>
        <stp>5</stp>
        <stp>-3851</stp>
        <stp>All</stp>
        <stp/>
        <stp/>
        <stp>False</stp>
        <stp>T</stp>
        <tr r="P3853" s="2"/>
      </tp>
      <tp>
        <v>45800.28125</v>
        <stp/>
        <stp>StudyData</stp>
        <stp>EP</stp>
        <stp>BAR</stp>
        <stp/>
        <stp>Time</stp>
        <stp>5</stp>
        <stp>-3841</stp>
        <stp>All</stp>
        <stp/>
        <stp/>
        <stp>False</stp>
        <stp>T</stp>
        <tr r="P3843" s="2"/>
      </tp>
      <tp>
        <v>45800.315972222219</v>
        <stp/>
        <stp>StudyData</stp>
        <stp>EP</stp>
        <stp>BAR</stp>
        <stp/>
        <stp>Time</stp>
        <stp>5</stp>
        <stp>-3831</stp>
        <stp>All</stp>
        <stp/>
        <stp/>
        <stp>False</stp>
        <stp>T</stp>
        <tr r="P3833" s="2"/>
      </tp>
      <tp>
        <v>45800.350694444445</v>
        <stp/>
        <stp>StudyData</stp>
        <stp>EP</stp>
        <stp>BAR</stp>
        <stp/>
        <stp>Time</stp>
        <stp>5</stp>
        <stp>-3821</stp>
        <stp>All</stp>
        <stp/>
        <stp/>
        <stp>False</stp>
        <stp>T</stp>
        <tr r="P3823" s="2"/>
      </tp>
      <tp>
        <v>45800.385416666664</v>
        <stp/>
        <stp>StudyData</stp>
        <stp>EP</stp>
        <stp>BAR</stp>
        <stp/>
        <stp>Time</stp>
        <stp>5</stp>
        <stp>-3811</stp>
        <stp>All</stp>
        <stp/>
        <stp/>
        <stp>False</stp>
        <stp>T</stp>
        <tr r="P3813" s="2"/>
      </tp>
      <tp>
        <v>45800.420138888891</v>
        <stp/>
        <stp>StudyData</stp>
        <stp>EP</stp>
        <stp>BAR</stp>
        <stp/>
        <stp>Time</stp>
        <stp>5</stp>
        <stp>-3801</stp>
        <stp>All</stp>
        <stp/>
        <stp/>
        <stp>False</stp>
        <stp>T</stp>
        <tr r="P3803" s="2"/>
      </tp>
      <tp>
        <v>45800.454861111109</v>
        <stp/>
        <stp>StudyData</stp>
        <stp>EP</stp>
        <stp>BAR</stp>
        <stp/>
        <stp>Time</stp>
        <stp>5</stp>
        <stp>-3791</stp>
        <stp>All</stp>
        <stp/>
        <stp/>
        <stp>False</stp>
        <stp>T</stp>
        <tr r="P3793" s="2"/>
      </tp>
      <tp>
        <v>45800.489583333336</v>
        <stp/>
        <stp>StudyData</stp>
        <stp>EP</stp>
        <stp>BAR</stp>
        <stp/>
        <stp>Time</stp>
        <stp>5</stp>
        <stp>-3781</stp>
        <stp>All</stp>
        <stp/>
        <stp/>
        <stp>False</stp>
        <stp>T</stp>
        <tr r="P3783" s="2"/>
      </tp>
      <tp>
        <v>45800.524305555555</v>
        <stp/>
        <stp>StudyData</stp>
        <stp>EP</stp>
        <stp>BAR</stp>
        <stp/>
        <stp>Time</stp>
        <stp>5</stp>
        <stp>-3771</stp>
        <stp>All</stp>
        <stp/>
        <stp/>
        <stp>False</stp>
        <stp>T</stp>
        <tr r="P3773" s="2"/>
      </tp>
      <tp>
        <v>45800.559027777781</v>
        <stp/>
        <stp>StudyData</stp>
        <stp>EP</stp>
        <stp>BAR</stp>
        <stp/>
        <stp>Time</stp>
        <stp>5</stp>
        <stp>-3761</stp>
        <stp>All</stp>
        <stp/>
        <stp/>
        <stp>False</stp>
        <stp>T</stp>
        <tr r="P3763" s="2"/>
      </tp>
      <tp>
        <v>45800.59375</v>
        <stp/>
        <stp>StudyData</stp>
        <stp>EP</stp>
        <stp>BAR</stp>
        <stp/>
        <stp>Time</stp>
        <stp>5</stp>
        <stp>-3751</stp>
        <stp>All</stp>
        <stp/>
        <stp/>
        <stp>False</stp>
        <stp>T</stp>
        <tr r="P3753" s="2"/>
      </tp>
      <tp>
        <v>45800.628472222219</v>
        <stp/>
        <stp>StudyData</stp>
        <stp>EP</stp>
        <stp>BAR</stp>
        <stp/>
        <stp>Time</stp>
        <stp>5</stp>
        <stp>-3741</stp>
        <stp>All</stp>
        <stp/>
        <stp/>
        <stp>False</stp>
        <stp>T</stp>
        <tr r="P3743" s="2"/>
      </tp>
      <tp>
        <v>45800.663194444445</v>
        <stp/>
        <stp>StudyData</stp>
        <stp>EP</stp>
        <stp>BAR</stp>
        <stp/>
        <stp>Time</stp>
        <stp>5</stp>
        <stp>-3731</stp>
        <stp>All</stp>
        <stp/>
        <stp/>
        <stp>False</stp>
        <stp>T</stp>
        <tr r="P3733" s="2"/>
      </tp>
      <tp>
        <v>45802.739583333336</v>
        <stp/>
        <stp>StudyData</stp>
        <stp>EP</stp>
        <stp>BAR</stp>
        <stp/>
        <stp>Time</stp>
        <stp>5</stp>
        <stp>-3721</stp>
        <stp>All</stp>
        <stp/>
        <stp/>
        <stp>False</stp>
        <stp>T</stp>
        <tr r="P3723" s="2"/>
      </tp>
      <tp>
        <v>45802.774305555555</v>
        <stp/>
        <stp>StudyData</stp>
        <stp>EP</stp>
        <stp>BAR</stp>
        <stp/>
        <stp>Time</stp>
        <stp>5</stp>
        <stp>-3711</stp>
        <stp>All</stp>
        <stp/>
        <stp/>
        <stp>False</stp>
        <stp>T</stp>
        <tr r="P3713" s="2"/>
      </tp>
      <tp>
        <v>45802.809027777781</v>
        <stp/>
        <stp>StudyData</stp>
        <stp>EP</stp>
        <stp>BAR</stp>
        <stp/>
        <stp>Time</stp>
        <stp>5</stp>
        <stp>-3701</stp>
        <stp>All</stp>
        <stp/>
        <stp/>
        <stp>False</stp>
        <stp>T</stp>
        <tr r="P3703" s="2"/>
      </tp>
      <tp>
        <v>45802.84375</v>
        <stp/>
        <stp>StudyData</stp>
        <stp>EP</stp>
        <stp>BAR</stp>
        <stp/>
        <stp>Time</stp>
        <stp>5</stp>
        <stp>-3691</stp>
        <stp>All</stp>
        <stp/>
        <stp/>
        <stp>False</stp>
        <stp>T</stp>
        <tr r="P3693" s="2"/>
      </tp>
      <tp>
        <v>45802.878472222219</v>
        <stp/>
        <stp>StudyData</stp>
        <stp>EP</stp>
        <stp>BAR</stp>
        <stp/>
        <stp>Time</stp>
        <stp>5</stp>
        <stp>-3681</stp>
        <stp>All</stp>
        <stp/>
        <stp/>
        <stp>False</stp>
        <stp>T</stp>
        <tr r="P3683" s="2"/>
      </tp>
      <tp>
        <v>45802.913194444445</v>
        <stp/>
        <stp>StudyData</stp>
        <stp>EP</stp>
        <stp>BAR</stp>
        <stp/>
        <stp>Time</stp>
        <stp>5</stp>
        <stp>-3671</stp>
        <stp>All</stp>
        <stp/>
        <stp/>
        <stp>False</stp>
        <stp>T</stp>
        <tr r="P3673" s="2"/>
      </tp>
      <tp>
        <v>45802.947916666664</v>
        <stp/>
        <stp>StudyData</stp>
        <stp>EP</stp>
        <stp>BAR</stp>
        <stp/>
        <stp>Time</stp>
        <stp>5</stp>
        <stp>-3661</stp>
        <stp>All</stp>
        <stp/>
        <stp/>
        <stp>False</stp>
        <stp>T</stp>
        <tr r="P3663" s="2"/>
      </tp>
      <tp>
        <v>45802.982638888891</v>
        <stp/>
        <stp>StudyData</stp>
        <stp>EP</stp>
        <stp>BAR</stp>
        <stp/>
        <stp>Time</stp>
        <stp>5</stp>
        <stp>-3651</stp>
        <stp>All</stp>
        <stp/>
        <stp/>
        <stp>False</stp>
        <stp>T</stp>
        <tr r="P3653" s="2"/>
      </tp>
      <tp>
        <v>45803.017361111109</v>
        <stp/>
        <stp>StudyData</stp>
        <stp>EP</stp>
        <stp>BAR</stp>
        <stp/>
        <stp>Time</stp>
        <stp>5</stp>
        <stp>-3641</stp>
        <stp>All</stp>
        <stp/>
        <stp/>
        <stp>False</stp>
        <stp>T</stp>
        <tr r="P3643" s="2"/>
      </tp>
      <tp>
        <v>45803.052083333336</v>
        <stp/>
        <stp>StudyData</stp>
        <stp>EP</stp>
        <stp>BAR</stp>
        <stp/>
        <stp>Time</stp>
        <stp>5</stp>
        <stp>-3631</stp>
        <stp>All</stp>
        <stp/>
        <stp/>
        <stp>False</stp>
        <stp>T</stp>
        <tr r="P3633" s="2"/>
      </tp>
      <tp>
        <v>45803.086805555555</v>
        <stp/>
        <stp>StudyData</stp>
        <stp>EP</stp>
        <stp>BAR</stp>
        <stp/>
        <stp>Time</stp>
        <stp>5</stp>
        <stp>-3621</stp>
        <stp>All</stp>
        <stp/>
        <stp/>
        <stp>False</stp>
        <stp>T</stp>
        <tr r="P3623" s="2"/>
      </tp>
      <tp>
        <v>45803.121527777781</v>
        <stp/>
        <stp>StudyData</stp>
        <stp>EP</stp>
        <stp>BAR</stp>
        <stp/>
        <stp>Time</stp>
        <stp>5</stp>
        <stp>-3611</stp>
        <stp>All</stp>
        <stp/>
        <stp/>
        <stp>False</stp>
        <stp>T</stp>
        <tr r="P3613" s="2"/>
      </tp>
      <tp>
        <v>45803.15625</v>
        <stp/>
        <stp>StudyData</stp>
        <stp>EP</stp>
        <stp>BAR</stp>
        <stp/>
        <stp>Time</stp>
        <stp>5</stp>
        <stp>-3601</stp>
        <stp>All</stp>
        <stp/>
        <stp/>
        <stp>False</stp>
        <stp>T</stp>
        <tr r="P3603" s="2"/>
      </tp>
      <tp>
        <v>45803.190972222219</v>
        <stp/>
        <stp>StudyData</stp>
        <stp>EP</stp>
        <stp>BAR</stp>
        <stp/>
        <stp>Time</stp>
        <stp>5</stp>
        <stp>-3591</stp>
        <stp>All</stp>
        <stp/>
        <stp/>
        <stp>False</stp>
        <stp>T</stp>
        <tr r="P3593" s="2"/>
      </tp>
      <tp>
        <v>45803.225694444445</v>
        <stp/>
        <stp>StudyData</stp>
        <stp>EP</stp>
        <stp>BAR</stp>
        <stp/>
        <stp>Time</stp>
        <stp>5</stp>
        <stp>-3581</stp>
        <stp>All</stp>
        <stp/>
        <stp/>
        <stp>False</stp>
        <stp>T</stp>
        <tr r="P3583" s="2"/>
      </tp>
      <tp>
        <v>45803.260416666664</v>
        <stp/>
        <stp>StudyData</stp>
        <stp>EP</stp>
        <stp>BAR</stp>
        <stp/>
        <stp>Time</stp>
        <stp>5</stp>
        <stp>-3571</stp>
        <stp>All</stp>
        <stp/>
        <stp/>
        <stp>False</stp>
        <stp>T</stp>
        <tr r="P3573" s="2"/>
      </tp>
      <tp>
        <v>45803.295138888891</v>
        <stp/>
        <stp>StudyData</stp>
        <stp>EP</stp>
        <stp>BAR</stp>
        <stp/>
        <stp>Time</stp>
        <stp>5</stp>
        <stp>-3561</stp>
        <stp>All</stp>
        <stp/>
        <stp/>
        <stp>False</stp>
        <stp>T</stp>
        <tr r="P3563" s="2"/>
      </tp>
      <tp>
        <v>45803.329861111109</v>
        <stp/>
        <stp>StudyData</stp>
        <stp>EP</stp>
        <stp>BAR</stp>
        <stp/>
        <stp>Time</stp>
        <stp>5</stp>
        <stp>-3551</stp>
        <stp>All</stp>
        <stp/>
        <stp/>
        <stp>False</stp>
        <stp>T</stp>
        <tr r="P3553" s="2"/>
      </tp>
      <tp>
        <v>45803.364583333336</v>
        <stp/>
        <stp>StudyData</stp>
        <stp>EP</stp>
        <stp>BAR</stp>
        <stp/>
        <stp>Time</stp>
        <stp>5</stp>
        <stp>-3541</stp>
        <stp>All</stp>
        <stp/>
        <stp/>
        <stp>False</stp>
        <stp>T</stp>
        <tr r="P3543" s="2"/>
      </tp>
      <tp>
        <v>45803.399305555555</v>
        <stp/>
        <stp>StudyData</stp>
        <stp>EP</stp>
        <stp>BAR</stp>
        <stp/>
        <stp>Time</stp>
        <stp>5</stp>
        <stp>-3531</stp>
        <stp>All</stp>
        <stp/>
        <stp/>
        <stp>False</stp>
        <stp>T</stp>
        <tr r="P3533" s="2"/>
      </tp>
      <tp>
        <v>45803.434027777781</v>
        <stp/>
        <stp>StudyData</stp>
        <stp>EP</stp>
        <stp>BAR</stp>
        <stp/>
        <stp>Time</stp>
        <stp>5</stp>
        <stp>-3521</stp>
        <stp>All</stp>
        <stp/>
        <stp/>
        <stp>False</stp>
        <stp>T</stp>
        <tr r="P3523" s="2"/>
      </tp>
      <tp>
        <v>45803.46875</v>
        <stp/>
        <stp>StudyData</stp>
        <stp>EP</stp>
        <stp>BAR</stp>
        <stp/>
        <stp>Time</stp>
        <stp>5</stp>
        <stp>-3511</stp>
        <stp>All</stp>
        <stp/>
        <stp/>
        <stp>False</stp>
        <stp>T</stp>
        <tr r="P3513" s="2"/>
      </tp>
      <tp>
        <v>45803.711805555555</v>
        <stp/>
        <stp>StudyData</stp>
        <stp>EP</stp>
        <stp>BAR</stp>
        <stp/>
        <stp>Time</stp>
        <stp>5</stp>
        <stp>-3501</stp>
        <stp>All</stp>
        <stp/>
        <stp/>
        <stp>False</stp>
        <stp>T</stp>
        <tr r="P3503" s="2"/>
      </tp>
      <tp>
        <v>45803.746527777781</v>
        <stp/>
        <stp>StudyData</stp>
        <stp>EP</stp>
        <stp>BAR</stp>
        <stp/>
        <stp>Time</stp>
        <stp>5</stp>
        <stp>-3491</stp>
        <stp>All</stp>
        <stp/>
        <stp/>
        <stp>False</stp>
        <stp>T</stp>
        <tr r="P3493" s="2"/>
      </tp>
      <tp>
        <v>45803.78125</v>
        <stp/>
        <stp>StudyData</stp>
        <stp>EP</stp>
        <stp>BAR</stp>
        <stp/>
        <stp>Time</stp>
        <stp>5</stp>
        <stp>-3481</stp>
        <stp>All</stp>
        <stp/>
        <stp/>
        <stp>False</stp>
        <stp>T</stp>
        <tr r="P3483" s="2"/>
      </tp>
      <tp>
        <v>45803.815972222219</v>
        <stp/>
        <stp>StudyData</stp>
        <stp>EP</stp>
        <stp>BAR</stp>
        <stp/>
        <stp>Time</stp>
        <stp>5</stp>
        <stp>-3471</stp>
        <stp>All</stp>
        <stp/>
        <stp/>
        <stp>False</stp>
        <stp>T</stp>
        <tr r="P3473" s="2"/>
      </tp>
      <tp>
        <v>45803.850694444445</v>
        <stp/>
        <stp>StudyData</stp>
        <stp>EP</stp>
        <stp>BAR</stp>
        <stp/>
        <stp>Time</stp>
        <stp>5</stp>
        <stp>-3461</stp>
        <stp>All</stp>
        <stp/>
        <stp/>
        <stp>False</stp>
        <stp>T</stp>
        <tr r="P3463" s="2"/>
      </tp>
      <tp>
        <v>45803.885416666664</v>
        <stp/>
        <stp>StudyData</stp>
        <stp>EP</stp>
        <stp>BAR</stp>
        <stp/>
        <stp>Time</stp>
        <stp>5</stp>
        <stp>-3451</stp>
        <stp>All</stp>
        <stp/>
        <stp/>
        <stp>False</stp>
        <stp>T</stp>
        <tr r="P3453" s="2"/>
      </tp>
      <tp>
        <v>45803.920138888891</v>
        <stp/>
        <stp>StudyData</stp>
        <stp>EP</stp>
        <stp>BAR</stp>
        <stp/>
        <stp>Time</stp>
        <stp>5</stp>
        <stp>-3441</stp>
        <stp>All</stp>
        <stp/>
        <stp/>
        <stp>False</stp>
        <stp>T</stp>
        <tr r="P3443" s="2"/>
      </tp>
      <tp>
        <v>45803.954861111109</v>
        <stp/>
        <stp>StudyData</stp>
        <stp>EP</stp>
        <stp>BAR</stp>
        <stp/>
        <stp>Time</stp>
        <stp>5</stp>
        <stp>-3431</stp>
        <stp>All</stp>
        <stp/>
        <stp/>
        <stp>False</stp>
        <stp>T</stp>
        <tr r="P3433" s="2"/>
      </tp>
      <tp>
        <v>45803.989583333336</v>
        <stp/>
        <stp>StudyData</stp>
        <stp>EP</stp>
        <stp>BAR</stp>
        <stp/>
        <stp>Time</stp>
        <stp>5</stp>
        <stp>-3421</stp>
        <stp>All</stp>
        <stp/>
        <stp/>
        <stp>False</stp>
        <stp>T</stp>
        <tr r="P3423" s="2"/>
      </tp>
      <tp>
        <v>45804.024305555555</v>
        <stp/>
        <stp>StudyData</stp>
        <stp>EP</stp>
        <stp>BAR</stp>
        <stp/>
        <stp>Time</stp>
        <stp>5</stp>
        <stp>-3411</stp>
        <stp>All</stp>
        <stp/>
        <stp/>
        <stp>False</stp>
        <stp>T</stp>
        <tr r="P3413" s="2"/>
      </tp>
      <tp>
        <v>45804.059027777781</v>
        <stp/>
        <stp>StudyData</stp>
        <stp>EP</stp>
        <stp>BAR</stp>
        <stp/>
        <stp>Time</stp>
        <stp>5</stp>
        <stp>-3401</stp>
        <stp>All</stp>
        <stp/>
        <stp/>
        <stp>False</stp>
        <stp>T</stp>
        <tr r="P3403" s="2"/>
      </tp>
      <tp>
        <v>45804.09375</v>
        <stp/>
        <stp>StudyData</stp>
        <stp>EP</stp>
        <stp>BAR</stp>
        <stp/>
        <stp>Time</stp>
        <stp>5</stp>
        <stp>-3391</stp>
        <stp>All</stp>
        <stp/>
        <stp/>
        <stp>False</stp>
        <stp>T</stp>
        <tr r="P3393" s="2"/>
      </tp>
      <tp>
        <v>45804.128472222219</v>
        <stp/>
        <stp>StudyData</stp>
        <stp>EP</stp>
        <stp>BAR</stp>
        <stp/>
        <stp>Time</stp>
        <stp>5</stp>
        <stp>-3381</stp>
        <stp>All</stp>
        <stp/>
        <stp/>
        <stp>False</stp>
        <stp>T</stp>
        <tr r="P3383" s="2"/>
      </tp>
      <tp>
        <v>45804.163194444445</v>
        <stp/>
        <stp>StudyData</stp>
        <stp>EP</stp>
        <stp>BAR</stp>
        <stp/>
        <stp>Time</stp>
        <stp>5</stp>
        <stp>-3371</stp>
        <stp>All</stp>
        <stp/>
        <stp/>
        <stp>False</stp>
        <stp>T</stp>
        <tr r="P3373" s="2"/>
      </tp>
      <tp>
        <v>45804.197916666664</v>
        <stp/>
        <stp>StudyData</stp>
        <stp>EP</stp>
        <stp>BAR</stp>
        <stp/>
        <stp>Time</stp>
        <stp>5</stp>
        <stp>-3361</stp>
        <stp>All</stp>
        <stp/>
        <stp/>
        <stp>False</stp>
        <stp>T</stp>
        <tr r="P3363" s="2"/>
      </tp>
      <tp>
        <v>45804.232638888891</v>
        <stp/>
        <stp>StudyData</stp>
        <stp>EP</stp>
        <stp>BAR</stp>
        <stp/>
        <stp>Time</stp>
        <stp>5</stp>
        <stp>-3351</stp>
        <stp>All</stp>
        <stp/>
        <stp/>
        <stp>False</stp>
        <stp>T</stp>
        <tr r="P3353" s="2"/>
      </tp>
      <tp>
        <v>45804.267361111109</v>
        <stp/>
        <stp>StudyData</stp>
        <stp>EP</stp>
        <stp>BAR</stp>
        <stp/>
        <stp>Time</stp>
        <stp>5</stp>
        <stp>-3341</stp>
        <stp>All</stp>
        <stp/>
        <stp/>
        <stp>False</stp>
        <stp>T</stp>
        <tr r="P3343" s="2"/>
      </tp>
      <tp>
        <v>45804.302083333336</v>
        <stp/>
        <stp>StudyData</stp>
        <stp>EP</stp>
        <stp>BAR</stp>
        <stp/>
        <stp>Time</stp>
        <stp>5</stp>
        <stp>-3331</stp>
        <stp>All</stp>
        <stp/>
        <stp/>
        <stp>False</stp>
        <stp>T</stp>
        <tr r="P3333" s="2"/>
      </tp>
      <tp>
        <v>45804.336805555555</v>
        <stp/>
        <stp>StudyData</stp>
        <stp>EP</stp>
        <stp>BAR</stp>
        <stp/>
        <stp>Time</stp>
        <stp>5</stp>
        <stp>-3321</stp>
        <stp>All</stp>
        <stp/>
        <stp/>
        <stp>False</stp>
        <stp>T</stp>
        <tr r="P3323" s="2"/>
      </tp>
      <tp>
        <v>45804.371527777781</v>
        <stp/>
        <stp>StudyData</stp>
        <stp>EP</stp>
        <stp>BAR</stp>
        <stp/>
        <stp>Time</stp>
        <stp>5</stp>
        <stp>-3311</stp>
        <stp>All</stp>
        <stp/>
        <stp/>
        <stp>False</stp>
        <stp>T</stp>
        <tr r="P3313" s="2"/>
      </tp>
      <tp>
        <v>45804.40625</v>
        <stp/>
        <stp>StudyData</stp>
        <stp>EP</stp>
        <stp>BAR</stp>
        <stp/>
        <stp>Time</stp>
        <stp>5</stp>
        <stp>-3301</stp>
        <stp>All</stp>
        <stp/>
        <stp/>
        <stp>False</stp>
        <stp>T</stp>
        <tr r="P3303" s="2"/>
      </tp>
      <tp>
        <v>45804.440972222219</v>
        <stp/>
        <stp>StudyData</stp>
        <stp>EP</stp>
        <stp>BAR</stp>
        <stp/>
        <stp>Time</stp>
        <stp>5</stp>
        <stp>-3291</stp>
        <stp>All</stp>
        <stp/>
        <stp/>
        <stp>False</stp>
        <stp>T</stp>
        <tr r="P3293" s="2"/>
      </tp>
      <tp>
        <v>45804.475694444445</v>
        <stp/>
        <stp>StudyData</stp>
        <stp>EP</stp>
        <stp>BAR</stp>
        <stp/>
        <stp>Time</stp>
        <stp>5</stp>
        <stp>-3281</stp>
        <stp>All</stp>
        <stp/>
        <stp/>
        <stp>False</stp>
        <stp>T</stp>
        <tr r="P3283" s="2"/>
      </tp>
      <tp>
        <v>45804.510416666664</v>
        <stp/>
        <stp>StudyData</stp>
        <stp>EP</stp>
        <stp>BAR</stp>
        <stp/>
        <stp>Time</stp>
        <stp>5</stp>
        <stp>-3271</stp>
        <stp>All</stp>
        <stp/>
        <stp/>
        <stp>False</stp>
        <stp>T</stp>
        <tr r="P3273" s="2"/>
      </tp>
      <tp>
        <v>45804.545138888891</v>
        <stp/>
        <stp>StudyData</stp>
        <stp>EP</stp>
        <stp>BAR</stp>
        <stp/>
        <stp>Time</stp>
        <stp>5</stp>
        <stp>-3261</stp>
        <stp>All</stp>
        <stp/>
        <stp/>
        <stp>False</stp>
        <stp>T</stp>
        <tr r="P3263" s="2"/>
      </tp>
      <tp>
        <v>45804.579861111109</v>
        <stp/>
        <stp>StudyData</stp>
        <stp>EP</stp>
        <stp>BAR</stp>
        <stp/>
        <stp>Time</stp>
        <stp>5</stp>
        <stp>-3251</stp>
        <stp>All</stp>
        <stp/>
        <stp/>
        <stp>False</stp>
        <stp>T</stp>
        <tr r="P3253" s="2"/>
      </tp>
      <tp>
        <v>45804.614583333336</v>
        <stp/>
        <stp>StudyData</stp>
        <stp>EP</stp>
        <stp>BAR</stp>
        <stp/>
        <stp>Time</stp>
        <stp>5</stp>
        <stp>-3241</stp>
        <stp>All</stp>
        <stp/>
        <stp/>
        <stp>False</stp>
        <stp>T</stp>
        <tr r="P3243" s="2"/>
      </tp>
      <tp>
        <v>45804.649305555555</v>
        <stp/>
        <stp>StudyData</stp>
        <stp>EP</stp>
        <stp>BAR</stp>
        <stp/>
        <stp>Time</stp>
        <stp>5</stp>
        <stp>-3231</stp>
        <stp>All</stp>
        <stp/>
        <stp/>
        <stp>False</stp>
        <stp>T</stp>
        <tr r="P3233" s="2"/>
      </tp>
      <tp>
        <v>45804.725694444445</v>
        <stp/>
        <stp>StudyData</stp>
        <stp>EP</stp>
        <stp>BAR</stp>
        <stp/>
        <stp>Time</stp>
        <stp>5</stp>
        <stp>-3221</stp>
        <stp>All</stp>
        <stp/>
        <stp/>
        <stp>False</stp>
        <stp>T</stp>
        <tr r="P3223" s="2"/>
      </tp>
      <tp>
        <v>45804.760416666664</v>
        <stp/>
        <stp>StudyData</stp>
        <stp>EP</stp>
        <stp>BAR</stp>
        <stp/>
        <stp>Time</stp>
        <stp>5</stp>
        <stp>-3211</stp>
        <stp>All</stp>
        <stp/>
        <stp/>
        <stp>False</stp>
        <stp>T</stp>
        <tr r="P3213" s="2"/>
      </tp>
      <tp>
        <v>45804.795138888891</v>
        <stp/>
        <stp>StudyData</stp>
        <stp>EP</stp>
        <stp>BAR</stp>
        <stp/>
        <stp>Time</stp>
        <stp>5</stp>
        <stp>-3201</stp>
        <stp>All</stp>
        <stp/>
        <stp/>
        <stp>False</stp>
        <stp>T</stp>
        <tr r="P3203" s="2"/>
      </tp>
      <tp>
        <v>45804.829861111109</v>
        <stp/>
        <stp>StudyData</stp>
        <stp>EP</stp>
        <stp>BAR</stp>
        <stp/>
        <stp>Time</stp>
        <stp>5</stp>
        <stp>-3191</stp>
        <stp>All</stp>
        <stp/>
        <stp/>
        <stp>False</stp>
        <stp>T</stp>
        <tr r="P3193" s="2"/>
      </tp>
      <tp>
        <v>45804.864583333336</v>
        <stp/>
        <stp>StudyData</stp>
        <stp>EP</stp>
        <stp>BAR</stp>
        <stp/>
        <stp>Time</stp>
        <stp>5</stp>
        <stp>-3181</stp>
        <stp>All</stp>
        <stp/>
        <stp/>
        <stp>False</stp>
        <stp>T</stp>
        <tr r="P3183" s="2"/>
      </tp>
      <tp>
        <v>45804.899305555555</v>
        <stp/>
        <stp>StudyData</stp>
        <stp>EP</stp>
        <stp>BAR</stp>
        <stp/>
        <stp>Time</stp>
        <stp>5</stp>
        <stp>-3171</stp>
        <stp>All</stp>
        <stp/>
        <stp/>
        <stp>False</stp>
        <stp>T</stp>
        <tr r="P3173" s="2"/>
      </tp>
      <tp>
        <v>45804.934027777781</v>
        <stp/>
        <stp>StudyData</stp>
        <stp>EP</stp>
        <stp>BAR</stp>
        <stp/>
        <stp>Time</stp>
        <stp>5</stp>
        <stp>-3161</stp>
        <stp>All</stp>
        <stp/>
        <stp/>
        <stp>False</stp>
        <stp>T</stp>
        <tr r="P3163" s="2"/>
      </tp>
      <tp>
        <v>45804.96875</v>
        <stp/>
        <stp>StudyData</stp>
        <stp>EP</stp>
        <stp>BAR</stp>
        <stp/>
        <stp>Time</stp>
        <stp>5</stp>
        <stp>-3151</stp>
        <stp>All</stp>
        <stp/>
        <stp/>
        <stp>False</stp>
        <stp>T</stp>
        <tr r="P3153" s="2"/>
      </tp>
      <tp>
        <v>45805.003472222219</v>
        <stp/>
        <stp>StudyData</stp>
        <stp>EP</stp>
        <stp>BAR</stp>
        <stp/>
        <stp>Time</stp>
        <stp>5</stp>
        <stp>-3141</stp>
        <stp>All</stp>
        <stp/>
        <stp/>
        <stp>False</stp>
        <stp>T</stp>
        <tr r="P3143" s="2"/>
      </tp>
      <tp>
        <v>45805.038194444445</v>
        <stp/>
        <stp>StudyData</stp>
        <stp>EP</stp>
        <stp>BAR</stp>
        <stp/>
        <stp>Time</stp>
        <stp>5</stp>
        <stp>-3131</stp>
        <stp>All</stp>
        <stp/>
        <stp/>
        <stp>False</stp>
        <stp>T</stp>
        <tr r="P3133" s="2"/>
      </tp>
      <tp>
        <v>45805.072916666664</v>
        <stp/>
        <stp>StudyData</stp>
        <stp>EP</stp>
        <stp>BAR</stp>
        <stp/>
        <stp>Time</stp>
        <stp>5</stp>
        <stp>-3121</stp>
        <stp>All</stp>
        <stp/>
        <stp/>
        <stp>False</stp>
        <stp>T</stp>
        <tr r="P3123" s="2"/>
      </tp>
      <tp>
        <v>45805.107638888891</v>
        <stp/>
        <stp>StudyData</stp>
        <stp>EP</stp>
        <stp>BAR</stp>
        <stp/>
        <stp>Time</stp>
        <stp>5</stp>
        <stp>-3111</stp>
        <stp>All</stp>
        <stp/>
        <stp/>
        <stp>False</stp>
        <stp>T</stp>
        <tr r="P3113" s="2"/>
      </tp>
      <tp>
        <v>45805.142361111109</v>
        <stp/>
        <stp>StudyData</stp>
        <stp>EP</stp>
        <stp>BAR</stp>
        <stp/>
        <stp>Time</stp>
        <stp>5</stp>
        <stp>-3101</stp>
        <stp>All</stp>
        <stp/>
        <stp/>
        <stp>False</stp>
        <stp>T</stp>
        <tr r="P3103" s="2"/>
      </tp>
      <tp>
        <v>45805.177083333336</v>
        <stp/>
        <stp>StudyData</stp>
        <stp>EP</stp>
        <stp>BAR</stp>
        <stp/>
        <stp>Time</stp>
        <stp>5</stp>
        <stp>-3091</stp>
        <stp>All</stp>
        <stp/>
        <stp/>
        <stp>False</stp>
        <stp>T</stp>
        <tr r="P3093" s="2"/>
      </tp>
      <tp>
        <v>45805.211805555555</v>
        <stp/>
        <stp>StudyData</stp>
        <stp>EP</stp>
        <stp>BAR</stp>
        <stp/>
        <stp>Time</stp>
        <stp>5</stp>
        <stp>-3081</stp>
        <stp>All</stp>
        <stp/>
        <stp/>
        <stp>False</stp>
        <stp>T</stp>
        <tr r="P3083" s="2"/>
      </tp>
      <tp>
        <v>45805.246527777781</v>
        <stp/>
        <stp>StudyData</stp>
        <stp>EP</stp>
        <stp>BAR</stp>
        <stp/>
        <stp>Time</stp>
        <stp>5</stp>
        <stp>-3071</stp>
        <stp>All</stp>
        <stp/>
        <stp/>
        <stp>False</stp>
        <stp>T</stp>
        <tr r="P3073" s="2"/>
      </tp>
      <tp>
        <v>45805.28125</v>
        <stp/>
        <stp>StudyData</stp>
        <stp>EP</stp>
        <stp>BAR</stp>
        <stp/>
        <stp>Time</stp>
        <stp>5</stp>
        <stp>-3061</stp>
        <stp>All</stp>
        <stp/>
        <stp/>
        <stp>False</stp>
        <stp>T</stp>
        <tr r="P3063" s="2"/>
      </tp>
      <tp>
        <v>45805.315972222219</v>
        <stp/>
        <stp>StudyData</stp>
        <stp>EP</stp>
        <stp>BAR</stp>
        <stp/>
        <stp>Time</stp>
        <stp>5</stp>
        <stp>-3051</stp>
        <stp>All</stp>
        <stp/>
        <stp/>
        <stp>False</stp>
        <stp>T</stp>
        <tr r="P3053" s="2"/>
      </tp>
      <tp>
        <v>45805.350694444445</v>
        <stp/>
        <stp>StudyData</stp>
        <stp>EP</stp>
        <stp>BAR</stp>
        <stp/>
        <stp>Time</stp>
        <stp>5</stp>
        <stp>-3041</stp>
        <stp>All</stp>
        <stp/>
        <stp/>
        <stp>False</stp>
        <stp>T</stp>
        <tr r="P3043" s="2"/>
      </tp>
      <tp>
        <v>45805.385416666664</v>
        <stp/>
        <stp>StudyData</stp>
        <stp>EP</stp>
        <stp>BAR</stp>
        <stp/>
        <stp>Time</stp>
        <stp>5</stp>
        <stp>-3031</stp>
        <stp>All</stp>
        <stp/>
        <stp/>
        <stp>False</stp>
        <stp>T</stp>
        <tr r="P3033" s="2"/>
      </tp>
      <tp>
        <v>45805.420138888891</v>
        <stp/>
        <stp>StudyData</stp>
        <stp>EP</stp>
        <stp>BAR</stp>
        <stp/>
        <stp>Time</stp>
        <stp>5</stp>
        <stp>-3021</stp>
        <stp>All</stp>
        <stp/>
        <stp/>
        <stp>False</stp>
        <stp>T</stp>
        <tr r="P3023" s="2"/>
      </tp>
      <tp>
        <v>45805.454861111109</v>
        <stp/>
        <stp>StudyData</stp>
        <stp>EP</stp>
        <stp>BAR</stp>
        <stp/>
        <stp>Time</stp>
        <stp>5</stp>
        <stp>-3011</stp>
        <stp>All</stp>
        <stp/>
        <stp/>
        <stp>False</stp>
        <stp>T</stp>
        <tr r="P3013" s="2"/>
      </tp>
      <tp>
        <v>45805.489583333336</v>
        <stp/>
        <stp>StudyData</stp>
        <stp>EP</stp>
        <stp>BAR</stp>
        <stp/>
        <stp>Time</stp>
        <stp>5</stp>
        <stp>-3001</stp>
        <stp>All</stp>
        <stp/>
        <stp/>
        <stp>False</stp>
        <stp>T</stp>
        <tr r="P3003" s="2"/>
      </tp>
      <tp>
        <v>45805.524305555555</v>
        <stp/>
        <stp>StudyData</stp>
        <stp>EP</stp>
        <stp>BAR</stp>
        <stp/>
        <stp>Time</stp>
        <stp>5</stp>
        <stp>-2991</stp>
        <stp>All</stp>
        <stp/>
        <stp/>
        <stp>False</stp>
        <stp>T</stp>
        <tr r="P2993" s="2"/>
      </tp>
      <tp>
        <v>45805.559027777781</v>
        <stp/>
        <stp>StudyData</stp>
        <stp>EP</stp>
        <stp>BAR</stp>
        <stp/>
        <stp>Time</stp>
        <stp>5</stp>
        <stp>-2981</stp>
        <stp>All</stp>
        <stp/>
        <stp/>
        <stp>False</stp>
        <stp>T</stp>
        <tr r="P2983" s="2"/>
      </tp>
      <tp>
        <v>45805.59375</v>
        <stp/>
        <stp>StudyData</stp>
        <stp>EP</stp>
        <stp>BAR</stp>
        <stp/>
        <stp>Time</stp>
        <stp>5</stp>
        <stp>-2971</stp>
        <stp>All</stp>
        <stp/>
        <stp/>
        <stp>False</stp>
        <stp>T</stp>
        <tr r="P2973" s="2"/>
      </tp>
      <tp>
        <v>45805.628472222219</v>
        <stp/>
        <stp>StudyData</stp>
        <stp>EP</stp>
        <stp>BAR</stp>
        <stp/>
        <stp>Time</stp>
        <stp>5</stp>
        <stp>-2961</stp>
        <stp>All</stp>
        <stp/>
        <stp/>
        <stp>False</stp>
        <stp>T</stp>
        <tr r="P2963" s="2"/>
      </tp>
      <tp>
        <v>45805.663194444445</v>
        <stp/>
        <stp>StudyData</stp>
        <stp>EP</stp>
        <stp>BAR</stp>
        <stp/>
        <stp>Time</stp>
        <stp>5</stp>
        <stp>-2951</stp>
        <stp>All</stp>
        <stp/>
        <stp/>
        <stp>False</stp>
        <stp>T</stp>
        <tr r="P2953" s="2"/>
      </tp>
      <tp>
        <v>45805.739583333336</v>
        <stp/>
        <stp>StudyData</stp>
        <stp>EP</stp>
        <stp>BAR</stp>
        <stp/>
        <stp>Time</stp>
        <stp>5</stp>
        <stp>-2941</stp>
        <stp>All</stp>
        <stp/>
        <stp/>
        <stp>False</stp>
        <stp>T</stp>
        <tr r="P2943" s="2"/>
      </tp>
      <tp>
        <v>45805.774305555555</v>
        <stp/>
        <stp>StudyData</stp>
        <stp>EP</stp>
        <stp>BAR</stp>
        <stp/>
        <stp>Time</stp>
        <stp>5</stp>
        <stp>-2931</stp>
        <stp>All</stp>
        <stp/>
        <stp/>
        <stp>False</stp>
        <stp>T</stp>
        <tr r="P2933" s="2"/>
      </tp>
      <tp>
        <v>45805.809027777781</v>
        <stp/>
        <stp>StudyData</stp>
        <stp>EP</stp>
        <stp>BAR</stp>
        <stp/>
        <stp>Time</stp>
        <stp>5</stp>
        <stp>-2921</stp>
        <stp>All</stp>
        <stp/>
        <stp/>
        <stp>False</stp>
        <stp>T</stp>
        <tr r="P2923" s="2"/>
      </tp>
      <tp>
        <v>45805.84375</v>
        <stp/>
        <stp>StudyData</stp>
        <stp>EP</stp>
        <stp>BAR</stp>
        <stp/>
        <stp>Time</stp>
        <stp>5</stp>
        <stp>-2911</stp>
        <stp>All</stp>
        <stp/>
        <stp/>
        <stp>False</stp>
        <stp>T</stp>
        <tr r="P2913" s="2"/>
      </tp>
      <tp>
        <v>45805.878472222219</v>
        <stp/>
        <stp>StudyData</stp>
        <stp>EP</stp>
        <stp>BAR</stp>
        <stp/>
        <stp>Time</stp>
        <stp>5</stp>
        <stp>-2901</stp>
        <stp>All</stp>
        <stp/>
        <stp/>
        <stp>False</stp>
        <stp>T</stp>
        <tr r="P2903" s="2"/>
      </tp>
      <tp>
        <v>45805.913194444445</v>
        <stp/>
        <stp>StudyData</stp>
        <stp>EP</stp>
        <stp>BAR</stp>
        <stp/>
        <stp>Time</stp>
        <stp>5</stp>
        <stp>-2891</stp>
        <stp>All</stp>
        <stp/>
        <stp/>
        <stp>False</stp>
        <stp>T</stp>
        <tr r="P2893" s="2"/>
      </tp>
      <tp>
        <v>45805.947916666664</v>
        <stp/>
        <stp>StudyData</stp>
        <stp>EP</stp>
        <stp>BAR</stp>
        <stp/>
        <stp>Time</stp>
        <stp>5</stp>
        <stp>-2881</stp>
        <stp>All</stp>
        <stp/>
        <stp/>
        <stp>False</stp>
        <stp>T</stp>
        <tr r="P2883" s="2"/>
      </tp>
      <tp>
        <v>45805.982638888891</v>
        <stp/>
        <stp>StudyData</stp>
        <stp>EP</stp>
        <stp>BAR</stp>
        <stp/>
        <stp>Time</stp>
        <stp>5</stp>
        <stp>-2871</stp>
        <stp>All</stp>
        <stp/>
        <stp/>
        <stp>False</stp>
        <stp>T</stp>
        <tr r="P2873" s="2"/>
      </tp>
      <tp>
        <v>45806.017361111109</v>
        <stp/>
        <stp>StudyData</stp>
        <stp>EP</stp>
        <stp>BAR</stp>
        <stp/>
        <stp>Time</stp>
        <stp>5</stp>
        <stp>-2861</stp>
        <stp>All</stp>
        <stp/>
        <stp/>
        <stp>False</stp>
        <stp>T</stp>
        <tr r="P2863" s="2"/>
      </tp>
      <tp>
        <v>45806.052083333336</v>
        <stp/>
        <stp>StudyData</stp>
        <stp>EP</stp>
        <stp>BAR</stp>
        <stp/>
        <stp>Time</stp>
        <stp>5</stp>
        <stp>-2851</stp>
        <stp>All</stp>
        <stp/>
        <stp/>
        <stp>False</stp>
        <stp>T</stp>
        <tr r="P2853" s="2"/>
      </tp>
      <tp>
        <v>45806.086805555555</v>
        <stp/>
        <stp>StudyData</stp>
        <stp>EP</stp>
        <stp>BAR</stp>
        <stp/>
        <stp>Time</stp>
        <stp>5</stp>
        <stp>-2841</stp>
        <stp>All</stp>
        <stp/>
        <stp/>
        <stp>False</stp>
        <stp>T</stp>
        <tr r="P2843" s="2"/>
      </tp>
      <tp>
        <v>45806.121527777781</v>
        <stp/>
        <stp>StudyData</stp>
        <stp>EP</stp>
        <stp>BAR</stp>
        <stp/>
        <stp>Time</stp>
        <stp>5</stp>
        <stp>-2831</stp>
        <stp>All</stp>
        <stp/>
        <stp/>
        <stp>False</stp>
        <stp>T</stp>
        <tr r="P2833" s="2"/>
      </tp>
      <tp>
        <v>45806.15625</v>
        <stp/>
        <stp>StudyData</stp>
        <stp>EP</stp>
        <stp>BAR</stp>
        <stp/>
        <stp>Time</stp>
        <stp>5</stp>
        <stp>-2821</stp>
        <stp>All</stp>
        <stp/>
        <stp/>
        <stp>False</stp>
        <stp>T</stp>
        <tr r="P2823" s="2"/>
      </tp>
      <tp>
        <v>45806.190972222219</v>
        <stp/>
        <stp>StudyData</stp>
        <stp>EP</stp>
        <stp>BAR</stp>
        <stp/>
        <stp>Time</stp>
        <stp>5</stp>
        <stp>-2811</stp>
        <stp>All</stp>
        <stp/>
        <stp/>
        <stp>False</stp>
        <stp>T</stp>
        <tr r="P2813" s="2"/>
      </tp>
      <tp>
        <v>45806.225694444445</v>
        <stp/>
        <stp>StudyData</stp>
        <stp>EP</stp>
        <stp>BAR</stp>
        <stp/>
        <stp>Time</stp>
        <stp>5</stp>
        <stp>-2801</stp>
        <stp>All</stp>
        <stp/>
        <stp/>
        <stp>False</stp>
        <stp>T</stp>
        <tr r="P2803" s="2"/>
      </tp>
      <tp>
        <v>45806.260416666664</v>
        <stp/>
        <stp>StudyData</stp>
        <stp>EP</stp>
        <stp>BAR</stp>
        <stp/>
        <stp>Time</stp>
        <stp>5</stp>
        <stp>-2791</stp>
        <stp>All</stp>
        <stp/>
        <stp/>
        <stp>False</stp>
        <stp>T</stp>
        <tr r="P2793" s="2"/>
      </tp>
      <tp>
        <v>45806.295138888891</v>
        <stp/>
        <stp>StudyData</stp>
        <stp>EP</stp>
        <stp>BAR</stp>
        <stp/>
        <stp>Time</stp>
        <stp>5</stp>
        <stp>-2781</stp>
        <stp>All</stp>
        <stp/>
        <stp/>
        <stp>False</stp>
        <stp>T</stp>
        <tr r="P2783" s="2"/>
      </tp>
      <tp>
        <v>45806.329861111109</v>
        <stp/>
        <stp>StudyData</stp>
        <stp>EP</stp>
        <stp>BAR</stp>
        <stp/>
        <stp>Time</stp>
        <stp>5</stp>
        <stp>-2771</stp>
        <stp>All</stp>
        <stp/>
        <stp/>
        <stp>False</stp>
        <stp>T</stp>
        <tr r="P2773" s="2"/>
      </tp>
      <tp>
        <v>45806.364583333336</v>
        <stp/>
        <stp>StudyData</stp>
        <stp>EP</stp>
        <stp>BAR</stp>
        <stp/>
        <stp>Time</stp>
        <stp>5</stp>
        <stp>-2761</stp>
        <stp>All</stp>
        <stp/>
        <stp/>
        <stp>False</stp>
        <stp>T</stp>
        <tr r="P2763" s="2"/>
      </tp>
      <tp>
        <v>45806.399305555555</v>
        <stp/>
        <stp>StudyData</stp>
        <stp>EP</stp>
        <stp>BAR</stp>
        <stp/>
        <stp>Time</stp>
        <stp>5</stp>
        <stp>-2751</stp>
        <stp>All</stp>
        <stp/>
        <stp/>
        <stp>False</stp>
        <stp>T</stp>
        <tr r="P2753" s="2"/>
      </tp>
      <tp>
        <v>45806.434027777781</v>
        <stp/>
        <stp>StudyData</stp>
        <stp>EP</stp>
        <stp>BAR</stp>
        <stp/>
        <stp>Time</stp>
        <stp>5</stp>
        <stp>-2741</stp>
        <stp>All</stp>
        <stp/>
        <stp/>
        <stp>False</stp>
        <stp>T</stp>
        <tr r="P2743" s="2"/>
      </tp>
      <tp>
        <v>45806.46875</v>
        <stp/>
        <stp>StudyData</stp>
        <stp>EP</stp>
        <stp>BAR</stp>
        <stp/>
        <stp>Time</stp>
        <stp>5</stp>
        <stp>-2731</stp>
        <stp>All</stp>
        <stp/>
        <stp/>
        <stp>False</stp>
        <stp>T</stp>
        <tr r="P2733" s="2"/>
      </tp>
      <tp>
        <v>45806.503472222219</v>
        <stp/>
        <stp>StudyData</stp>
        <stp>EP</stp>
        <stp>BAR</stp>
        <stp/>
        <stp>Time</stp>
        <stp>5</stp>
        <stp>-2721</stp>
        <stp>All</stp>
        <stp/>
        <stp/>
        <stp>False</stp>
        <stp>T</stp>
        <tr r="P2723" s="2"/>
      </tp>
      <tp>
        <v>45806.538194444445</v>
        <stp/>
        <stp>StudyData</stp>
        <stp>EP</stp>
        <stp>BAR</stp>
        <stp/>
        <stp>Time</stp>
        <stp>5</stp>
        <stp>-2711</stp>
        <stp>All</stp>
        <stp/>
        <stp/>
        <stp>False</stp>
        <stp>T</stp>
        <tr r="P2713" s="2"/>
      </tp>
      <tp>
        <v>45806.572916666664</v>
        <stp/>
        <stp>StudyData</stp>
        <stp>EP</stp>
        <stp>BAR</stp>
        <stp/>
        <stp>Time</stp>
        <stp>5</stp>
        <stp>-2701</stp>
        <stp>All</stp>
        <stp/>
        <stp/>
        <stp>False</stp>
        <stp>T</stp>
        <tr r="P2703" s="2"/>
      </tp>
      <tp>
        <v>45806.607638888891</v>
        <stp/>
        <stp>StudyData</stp>
        <stp>EP</stp>
        <stp>BAR</stp>
        <stp/>
        <stp>Time</stp>
        <stp>5</stp>
        <stp>-2691</stp>
        <stp>All</stp>
        <stp/>
        <stp/>
        <stp>False</stp>
        <stp>T</stp>
        <tr r="P2693" s="2"/>
      </tp>
      <tp>
        <v>45806.642361111109</v>
        <stp/>
        <stp>StudyData</stp>
        <stp>EP</stp>
        <stp>BAR</stp>
        <stp/>
        <stp>Time</stp>
        <stp>5</stp>
        <stp>-2681</stp>
        <stp>All</stp>
        <stp/>
        <stp/>
        <stp>False</stp>
        <stp>T</stp>
        <tr r="P2683" s="2"/>
      </tp>
      <tp>
        <v>45806.71875</v>
        <stp/>
        <stp>StudyData</stp>
        <stp>EP</stp>
        <stp>BAR</stp>
        <stp/>
        <stp>Time</stp>
        <stp>5</stp>
        <stp>-2671</stp>
        <stp>All</stp>
        <stp/>
        <stp/>
        <stp>False</stp>
        <stp>T</stp>
        <tr r="P2673" s="2"/>
      </tp>
      <tp>
        <v>45806.753472222219</v>
        <stp/>
        <stp>StudyData</stp>
        <stp>EP</stp>
        <stp>BAR</stp>
        <stp/>
        <stp>Time</stp>
        <stp>5</stp>
        <stp>-2661</stp>
        <stp>All</stp>
        <stp/>
        <stp/>
        <stp>False</stp>
        <stp>T</stp>
        <tr r="P2663" s="2"/>
      </tp>
      <tp>
        <v>45806.788194444445</v>
        <stp/>
        <stp>StudyData</stp>
        <stp>EP</stp>
        <stp>BAR</stp>
        <stp/>
        <stp>Time</stp>
        <stp>5</stp>
        <stp>-2651</stp>
        <stp>All</stp>
        <stp/>
        <stp/>
        <stp>False</stp>
        <stp>T</stp>
        <tr r="P2653" s="2"/>
      </tp>
      <tp>
        <v>45806.822916666664</v>
        <stp/>
        <stp>StudyData</stp>
        <stp>EP</stp>
        <stp>BAR</stp>
        <stp/>
        <stp>Time</stp>
        <stp>5</stp>
        <stp>-2641</stp>
        <stp>All</stp>
        <stp/>
        <stp/>
        <stp>False</stp>
        <stp>T</stp>
        <tr r="P2643" s="2"/>
      </tp>
      <tp>
        <v>45806.857638888891</v>
        <stp/>
        <stp>StudyData</stp>
        <stp>EP</stp>
        <stp>BAR</stp>
        <stp/>
        <stp>Time</stp>
        <stp>5</stp>
        <stp>-2631</stp>
        <stp>All</stp>
        <stp/>
        <stp/>
        <stp>False</stp>
        <stp>T</stp>
        <tr r="P2633" s="2"/>
      </tp>
      <tp>
        <v>45806.892361111109</v>
        <stp/>
        <stp>StudyData</stp>
        <stp>EP</stp>
        <stp>BAR</stp>
        <stp/>
        <stp>Time</stp>
        <stp>5</stp>
        <stp>-2621</stp>
        <stp>All</stp>
        <stp/>
        <stp/>
        <stp>False</stp>
        <stp>T</stp>
        <tr r="P2623" s="2"/>
      </tp>
      <tp>
        <v>45806.927083333336</v>
        <stp/>
        <stp>StudyData</stp>
        <stp>EP</stp>
        <stp>BAR</stp>
        <stp/>
        <stp>Time</stp>
        <stp>5</stp>
        <stp>-2611</stp>
        <stp>All</stp>
        <stp/>
        <stp/>
        <stp>False</stp>
        <stp>T</stp>
        <tr r="P2613" s="2"/>
      </tp>
      <tp>
        <v>45806.961805555555</v>
        <stp/>
        <stp>StudyData</stp>
        <stp>EP</stp>
        <stp>BAR</stp>
        <stp/>
        <stp>Time</stp>
        <stp>5</stp>
        <stp>-2601</stp>
        <stp>All</stp>
        <stp/>
        <stp/>
        <stp>False</stp>
        <stp>T</stp>
        <tr r="P2603" s="2"/>
      </tp>
      <tp>
        <v>45806.996527777781</v>
        <stp/>
        <stp>StudyData</stp>
        <stp>EP</stp>
        <stp>BAR</stp>
        <stp/>
        <stp>Time</stp>
        <stp>5</stp>
        <stp>-2591</stp>
        <stp>All</stp>
        <stp/>
        <stp/>
        <stp>False</stp>
        <stp>T</stp>
        <tr r="P2593" s="2"/>
      </tp>
      <tp>
        <v>45807.03125</v>
        <stp/>
        <stp>StudyData</stp>
        <stp>EP</stp>
        <stp>BAR</stp>
        <stp/>
        <stp>Time</stp>
        <stp>5</stp>
        <stp>-2581</stp>
        <stp>All</stp>
        <stp/>
        <stp/>
        <stp>False</stp>
        <stp>T</stp>
        <tr r="P2583" s="2"/>
      </tp>
      <tp>
        <v>45807.065972222219</v>
        <stp/>
        <stp>StudyData</stp>
        <stp>EP</stp>
        <stp>BAR</stp>
        <stp/>
        <stp>Time</stp>
        <stp>5</stp>
        <stp>-2571</stp>
        <stp>All</stp>
        <stp/>
        <stp/>
        <stp>False</stp>
        <stp>T</stp>
        <tr r="P2573" s="2"/>
      </tp>
      <tp>
        <v>45807.100694444445</v>
        <stp/>
        <stp>StudyData</stp>
        <stp>EP</stp>
        <stp>BAR</stp>
        <stp/>
        <stp>Time</stp>
        <stp>5</stp>
        <stp>-2561</stp>
        <stp>All</stp>
        <stp/>
        <stp/>
        <stp>False</stp>
        <stp>T</stp>
        <tr r="P2563" s="2"/>
      </tp>
      <tp>
        <v>45807.135416666664</v>
        <stp/>
        <stp>StudyData</stp>
        <stp>EP</stp>
        <stp>BAR</stp>
        <stp/>
        <stp>Time</stp>
        <stp>5</stp>
        <stp>-2551</stp>
        <stp>All</stp>
        <stp/>
        <stp/>
        <stp>False</stp>
        <stp>T</stp>
        <tr r="P2553" s="2"/>
      </tp>
      <tp>
        <v>45807.170138888891</v>
        <stp/>
        <stp>StudyData</stp>
        <stp>EP</stp>
        <stp>BAR</stp>
        <stp/>
        <stp>Time</stp>
        <stp>5</stp>
        <stp>-2541</stp>
        <stp>All</stp>
        <stp/>
        <stp/>
        <stp>False</stp>
        <stp>T</stp>
        <tr r="P2543" s="2"/>
      </tp>
      <tp>
        <v>45807.204861111109</v>
        <stp/>
        <stp>StudyData</stp>
        <stp>EP</stp>
        <stp>BAR</stp>
        <stp/>
        <stp>Time</stp>
        <stp>5</stp>
        <stp>-2531</stp>
        <stp>All</stp>
        <stp/>
        <stp/>
        <stp>False</stp>
        <stp>T</stp>
        <tr r="P2533" s="2"/>
      </tp>
      <tp>
        <v>45807.239583333336</v>
        <stp/>
        <stp>StudyData</stp>
        <stp>EP</stp>
        <stp>BAR</stp>
        <stp/>
        <stp>Time</stp>
        <stp>5</stp>
        <stp>-2521</stp>
        <stp>All</stp>
        <stp/>
        <stp/>
        <stp>False</stp>
        <stp>T</stp>
        <tr r="P2523" s="2"/>
      </tp>
      <tp>
        <v>45807.274305555555</v>
        <stp/>
        <stp>StudyData</stp>
        <stp>EP</stp>
        <stp>BAR</stp>
        <stp/>
        <stp>Time</stp>
        <stp>5</stp>
        <stp>-2511</stp>
        <stp>All</stp>
        <stp/>
        <stp/>
        <stp>False</stp>
        <stp>T</stp>
        <tr r="P2513" s="2"/>
      </tp>
      <tp>
        <v>45807.309027777781</v>
        <stp/>
        <stp>StudyData</stp>
        <stp>EP</stp>
        <stp>BAR</stp>
        <stp/>
        <stp>Time</stp>
        <stp>5</stp>
        <stp>-2501</stp>
        <stp>All</stp>
        <stp/>
        <stp/>
        <stp>False</stp>
        <stp>T</stp>
        <tr r="P2503" s="2"/>
      </tp>
      <tp>
        <v>45807.34375</v>
        <stp/>
        <stp>StudyData</stp>
        <stp>EP</stp>
        <stp>BAR</stp>
        <stp/>
        <stp>Time</stp>
        <stp>5</stp>
        <stp>-2491</stp>
        <stp>All</stp>
        <stp/>
        <stp/>
        <stp>False</stp>
        <stp>T</stp>
        <tr r="P2493" s="2"/>
      </tp>
      <tp>
        <v>45807.378472222219</v>
        <stp/>
        <stp>StudyData</stp>
        <stp>EP</stp>
        <stp>BAR</stp>
        <stp/>
        <stp>Time</stp>
        <stp>5</stp>
        <stp>-2481</stp>
        <stp>All</stp>
        <stp/>
        <stp/>
        <stp>False</stp>
        <stp>T</stp>
        <tr r="P2483" s="2"/>
      </tp>
      <tp>
        <v>45807.413194444445</v>
        <stp/>
        <stp>StudyData</stp>
        <stp>EP</stp>
        <stp>BAR</stp>
        <stp/>
        <stp>Time</stp>
        <stp>5</stp>
        <stp>-2471</stp>
        <stp>All</stp>
        <stp/>
        <stp/>
        <stp>False</stp>
        <stp>T</stp>
        <tr r="P2473" s="2"/>
      </tp>
      <tp>
        <v>45807.447916666664</v>
        <stp/>
        <stp>StudyData</stp>
        <stp>EP</stp>
        <stp>BAR</stp>
        <stp/>
        <stp>Time</stp>
        <stp>5</stp>
        <stp>-2461</stp>
        <stp>All</stp>
        <stp/>
        <stp/>
        <stp>False</stp>
        <stp>T</stp>
        <tr r="P2463" s="2"/>
      </tp>
      <tp>
        <v>45807.482638888891</v>
        <stp/>
        <stp>StudyData</stp>
        <stp>EP</stp>
        <stp>BAR</stp>
        <stp/>
        <stp>Time</stp>
        <stp>5</stp>
        <stp>-2451</stp>
        <stp>All</stp>
        <stp/>
        <stp/>
        <stp>False</stp>
        <stp>T</stp>
        <tr r="P2453" s="2"/>
      </tp>
      <tp>
        <v>45807.517361111109</v>
        <stp/>
        <stp>StudyData</stp>
        <stp>EP</stp>
        <stp>BAR</stp>
        <stp/>
        <stp>Time</stp>
        <stp>5</stp>
        <stp>-2441</stp>
        <stp>All</stp>
        <stp/>
        <stp/>
        <stp>False</stp>
        <stp>T</stp>
        <tr r="P2443" s="2"/>
      </tp>
      <tp>
        <v>45807.552083333336</v>
        <stp/>
        <stp>StudyData</stp>
        <stp>EP</stp>
        <stp>BAR</stp>
        <stp/>
        <stp>Time</stp>
        <stp>5</stp>
        <stp>-2431</stp>
        <stp>All</stp>
        <stp/>
        <stp/>
        <stp>False</stp>
        <stp>T</stp>
        <tr r="P2433" s="2"/>
      </tp>
      <tp>
        <v>45807.586805555555</v>
        <stp/>
        <stp>StudyData</stp>
        <stp>EP</stp>
        <stp>BAR</stp>
        <stp/>
        <stp>Time</stp>
        <stp>5</stp>
        <stp>-2421</stp>
        <stp>All</stp>
        <stp/>
        <stp/>
        <stp>False</stp>
        <stp>T</stp>
        <tr r="P2423" s="2"/>
      </tp>
      <tp>
        <v>45807.621527777781</v>
        <stp/>
        <stp>StudyData</stp>
        <stp>EP</stp>
        <stp>BAR</stp>
        <stp/>
        <stp>Time</stp>
        <stp>5</stp>
        <stp>-2411</stp>
        <stp>All</stp>
        <stp/>
        <stp/>
        <stp>False</stp>
        <stp>T</stp>
        <tr r="P2413" s="2"/>
      </tp>
      <tp>
        <v>45807.65625</v>
        <stp/>
        <stp>StudyData</stp>
        <stp>EP</stp>
        <stp>BAR</stp>
        <stp/>
        <stp>Time</stp>
        <stp>5</stp>
        <stp>-2401</stp>
        <stp>All</stp>
        <stp/>
        <stp/>
        <stp>False</stp>
        <stp>T</stp>
        <tr r="P2403" s="2"/>
      </tp>
      <tp>
        <v>45809.732638888891</v>
        <stp/>
        <stp>StudyData</stp>
        <stp>EP</stp>
        <stp>BAR</stp>
        <stp/>
        <stp>Time</stp>
        <stp>5</stp>
        <stp>-2391</stp>
        <stp>All</stp>
        <stp/>
        <stp/>
        <stp>False</stp>
        <stp>T</stp>
        <tr r="P2393" s="2"/>
      </tp>
      <tp>
        <v>45809.767361111109</v>
        <stp/>
        <stp>StudyData</stp>
        <stp>EP</stp>
        <stp>BAR</stp>
        <stp/>
        <stp>Time</stp>
        <stp>5</stp>
        <stp>-2381</stp>
        <stp>All</stp>
        <stp/>
        <stp/>
        <stp>False</stp>
        <stp>T</stp>
        <tr r="P2383" s="2"/>
      </tp>
      <tp>
        <v>45809.802083333336</v>
        <stp/>
        <stp>StudyData</stp>
        <stp>EP</stp>
        <stp>BAR</stp>
        <stp/>
        <stp>Time</stp>
        <stp>5</stp>
        <stp>-2371</stp>
        <stp>All</stp>
        <stp/>
        <stp/>
        <stp>False</stp>
        <stp>T</stp>
        <tr r="P2373" s="2"/>
      </tp>
      <tp>
        <v>45809.836805555555</v>
        <stp/>
        <stp>StudyData</stp>
        <stp>EP</stp>
        <stp>BAR</stp>
        <stp/>
        <stp>Time</stp>
        <stp>5</stp>
        <stp>-2361</stp>
        <stp>All</stp>
        <stp/>
        <stp/>
        <stp>False</stp>
        <stp>T</stp>
        <tr r="P2363" s="2"/>
      </tp>
      <tp>
        <v>45809.871527777781</v>
        <stp/>
        <stp>StudyData</stp>
        <stp>EP</stp>
        <stp>BAR</stp>
        <stp/>
        <stp>Time</stp>
        <stp>5</stp>
        <stp>-2351</stp>
        <stp>All</stp>
        <stp/>
        <stp/>
        <stp>False</stp>
        <stp>T</stp>
        <tr r="P2353" s="2"/>
      </tp>
      <tp>
        <v>45809.90625</v>
        <stp/>
        <stp>StudyData</stp>
        <stp>EP</stp>
        <stp>BAR</stp>
        <stp/>
        <stp>Time</stp>
        <stp>5</stp>
        <stp>-2341</stp>
        <stp>All</stp>
        <stp/>
        <stp/>
        <stp>False</stp>
        <stp>T</stp>
        <tr r="P2343" s="2"/>
      </tp>
      <tp>
        <v>45809.940972222219</v>
        <stp/>
        <stp>StudyData</stp>
        <stp>EP</stp>
        <stp>BAR</stp>
        <stp/>
        <stp>Time</stp>
        <stp>5</stp>
        <stp>-2331</stp>
        <stp>All</stp>
        <stp/>
        <stp/>
        <stp>False</stp>
        <stp>T</stp>
        <tr r="P2333" s="2"/>
      </tp>
      <tp>
        <v>45809.975694444445</v>
        <stp/>
        <stp>StudyData</stp>
        <stp>EP</stp>
        <stp>BAR</stp>
        <stp/>
        <stp>Time</stp>
        <stp>5</stp>
        <stp>-2321</stp>
        <stp>All</stp>
        <stp/>
        <stp/>
        <stp>False</stp>
        <stp>T</stp>
        <tr r="P2323" s="2"/>
      </tp>
      <tp>
        <v>45810.010416666664</v>
        <stp/>
        <stp>StudyData</stp>
        <stp>EP</stp>
        <stp>BAR</stp>
        <stp/>
        <stp>Time</stp>
        <stp>5</stp>
        <stp>-2311</stp>
        <stp>All</stp>
        <stp/>
        <stp/>
        <stp>False</stp>
        <stp>T</stp>
        <tr r="P2313" s="2"/>
      </tp>
      <tp>
        <v>45810.045138888891</v>
        <stp/>
        <stp>StudyData</stp>
        <stp>EP</stp>
        <stp>BAR</stp>
        <stp/>
        <stp>Time</stp>
        <stp>5</stp>
        <stp>-2301</stp>
        <stp>All</stp>
        <stp/>
        <stp/>
        <stp>False</stp>
        <stp>T</stp>
        <tr r="P2303" s="2"/>
      </tp>
      <tp>
        <v>45810.079861111109</v>
        <stp/>
        <stp>StudyData</stp>
        <stp>EP</stp>
        <stp>BAR</stp>
        <stp/>
        <stp>Time</stp>
        <stp>5</stp>
        <stp>-2291</stp>
        <stp>All</stp>
        <stp/>
        <stp/>
        <stp>False</stp>
        <stp>T</stp>
        <tr r="P2293" s="2"/>
      </tp>
      <tp>
        <v>45810.114583333336</v>
        <stp/>
        <stp>StudyData</stp>
        <stp>EP</stp>
        <stp>BAR</stp>
        <stp/>
        <stp>Time</stp>
        <stp>5</stp>
        <stp>-2281</stp>
        <stp>All</stp>
        <stp/>
        <stp/>
        <stp>False</stp>
        <stp>T</stp>
        <tr r="P2283" s="2"/>
      </tp>
      <tp>
        <v>45810.149305555555</v>
        <stp/>
        <stp>StudyData</stp>
        <stp>EP</stp>
        <stp>BAR</stp>
        <stp/>
        <stp>Time</stp>
        <stp>5</stp>
        <stp>-2271</stp>
        <stp>All</stp>
        <stp/>
        <stp/>
        <stp>False</stp>
        <stp>T</stp>
        <tr r="P2273" s="2"/>
      </tp>
      <tp>
        <v>45810.184027777781</v>
        <stp/>
        <stp>StudyData</stp>
        <stp>EP</stp>
        <stp>BAR</stp>
        <stp/>
        <stp>Time</stp>
        <stp>5</stp>
        <stp>-2261</stp>
        <stp>All</stp>
        <stp/>
        <stp/>
        <stp>False</stp>
        <stp>T</stp>
        <tr r="P2263" s="2"/>
      </tp>
      <tp>
        <v>45810.21875</v>
        <stp/>
        <stp>StudyData</stp>
        <stp>EP</stp>
        <stp>BAR</stp>
        <stp/>
        <stp>Time</stp>
        <stp>5</stp>
        <stp>-2251</stp>
        <stp>All</stp>
        <stp/>
        <stp/>
        <stp>False</stp>
        <stp>T</stp>
        <tr r="P2253" s="2"/>
      </tp>
      <tp>
        <v>45810.253472222219</v>
        <stp/>
        <stp>StudyData</stp>
        <stp>EP</stp>
        <stp>BAR</stp>
        <stp/>
        <stp>Time</stp>
        <stp>5</stp>
        <stp>-2241</stp>
        <stp>All</stp>
        <stp/>
        <stp/>
        <stp>False</stp>
        <stp>T</stp>
        <tr r="P2243" s="2"/>
      </tp>
      <tp>
        <v>45810.288194444445</v>
        <stp/>
        <stp>StudyData</stp>
        <stp>EP</stp>
        <stp>BAR</stp>
        <stp/>
        <stp>Time</stp>
        <stp>5</stp>
        <stp>-2231</stp>
        <stp>All</stp>
        <stp/>
        <stp/>
        <stp>False</stp>
        <stp>T</stp>
        <tr r="P2233" s="2"/>
      </tp>
      <tp>
        <v>45810.322916666664</v>
        <stp/>
        <stp>StudyData</stp>
        <stp>EP</stp>
        <stp>BAR</stp>
        <stp/>
        <stp>Time</stp>
        <stp>5</stp>
        <stp>-2221</stp>
        <stp>All</stp>
        <stp/>
        <stp/>
        <stp>False</stp>
        <stp>T</stp>
        <tr r="P2223" s="2"/>
      </tp>
      <tp>
        <v>45810.357638888891</v>
        <stp/>
        <stp>StudyData</stp>
        <stp>EP</stp>
        <stp>BAR</stp>
        <stp/>
        <stp>Time</stp>
        <stp>5</stp>
        <stp>-2211</stp>
        <stp>All</stp>
        <stp/>
        <stp/>
        <stp>False</stp>
        <stp>T</stp>
        <tr r="P2213" s="2"/>
      </tp>
      <tp>
        <v>45810.392361111109</v>
        <stp/>
        <stp>StudyData</stp>
        <stp>EP</stp>
        <stp>BAR</stp>
        <stp/>
        <stp>Time</stp>
        <stp>5</stp>
        <stp>-2201</stp>
        <stp>All</stp>
        <stp/>
        <stp/>
        <stp>False</stp>
        <stp>T</stp>
        <tr r="P2203" s="2"/>
      </tp>
      <tp>
        <v>45810.427083333336</v>
        <stp/>
        <stp>StudyData</stp>
        <stp>EP</stp>
        <stp>BAR</stp>
        <stp/>
        <stp>Time</stp>
        <stp>5</stp>
        <stp>-2191</stp>
        <stp>All</stp>
        <stp/>
        <stp/>
        <stp>False</stp>
        <stp>T</stp>
        <tr r="P2193" s="2"/>
      </tp>
      <tp>
        <v>45810.461805555555</v>
        <stp/>
        <stp>StudyData</stp>
        <stp>EP</stp>
        <stp>BAR</stp>
        <stp/>
        <stp>Time</stp>
        <stp>5</stp>
        <stp>-2181</stp>
        <stp>All</stp>
        <stp/>
        <stp/>
        <stp>False</stp>
        <stp>T</stp>
        <tr r="P2183" s="2"/>
      </tp>
      <tp>
        <v>45810.496527777781</v>
        <stp/>
        <stp>StudyData</stp>
        <stp>EP</stp>
        <stp>BAR</stp>
        <stp/>
        <stp>Time</stp>
        <stp>5</stp>
        <stp>-2171</stp>
        <stp>All</stp>
        <stp/>
        <stp/>
        <stp>False</stp>
        <stp>T</stp>
        <tr r="P2173" s="2"/>
      </tp>
      <tp>
        <v>45810.53125</v>
        <stp/>
        <stp>StudyData</stp>
        <stp>EP</stp>
        <stp>BAR</stp>
        <stp/>
        <stp>Time</stp>
        <stp>5</stp>
        <stp>-2161</stp>
        <stp>All</stp>
        <stp/>
        <stp/>
        <stp>False</stp>
        <stp>T</stp>
        <tr r="P2163" s="2"/>
      </tp>
      <tp>
        <v>45810.565972222219</v>
        <stp/>
        <stp>StudyData</stp>
        <stp>EP</stp>
        <stp>BAR</stp>
        <stp/>
        <stp>Time</stp>
        <stp>5</stp>
        <stp>-2151</stp>
        <stp>All</stp>
        <stp/>
        <stp/>
        <stp>False</stp>
        <stp>T</stp>
        <tr r="P2153" s="2"/>
      </tp>
      <tp>
        <v>45810.600694444445</v>
        <stp/>
        <stp>StudyData</stp>
        <stp>EP</stp>
        <stp>BAR</stp>
        <stp/>
        <stp>Time</stp>
        <stp>5</stp>
        <stp>-2141</stp>
        <stp>All</stp>
        <stp/>
        <stp/>
        <stp>False</stp>
        <stp>T</stp>
        <tr r="P2143" s="2"/>
      </tp>
      <tp>
        <v>45810.635416666664</v>
        <stp/>
        <stp>StudyData</stp>
        <stp>EP</stp>
        <stp>BAR</stp>
        <stp/>
        <stp>Time</stp>
        <stp>5</stp>
        <stp>-2131</stp>
        <stp>All</stp>
        <stp/>
        <stp/>
        <stp>False</stp>
        <stp>T</stp>
        <tr r="P2133" s="2"/>
      </tp>
      <tp>
        <v>45810.711805555555</v>
        <stp/>
        <stp>StudyData</stp>
        <stp>EP</stp>
        <stp>BAR</stp>
        <stp/>
        <stp>Time</stp>
        <stp>5</stp>
        <stp>-2121</stp>
        <stp>All</stp>
        <stp/>
        <stp/>
        <stp>False</stp>
        <stp>T</stp>
        <tr r="P2123" s="2"/>
      </tp>
      <tp>
        <v>45810.746527777781</v>
        <stp/>
        <stp>StudyData</stp>
        <stp>EP</stp>
        <stp>BAR</stp>
        <stp/>
        <stp>Time</stp>
        <stp>5</stp>
        <stp>-2111</stp>
        <stp>All</stp>
        <stp/>
        <stp/>
        <stp>False</stp>
        <stp>T</stp>
        <tr r="P2113" s="2"/>
      </tp>
      <tp>
        <v>45810.78125</v>
        <stp/>
        <stp>StudyData</stp>
        <stp>EP</stp>
        <stp>BAR</stp>
        <stp/>
        <stp>Time</stp>
        <stp>5</stp>
        <stp>-2101</stp>
        <stp>All</stp>
        <stp/>
        <stp/>
        <stp>False</stp>
        <stp>T</stp>
        <tr r="P2103" s="2"/>
      </tp>
      <tp>
        <v>45810.815972222219</v>
        <stp/>
        <stp>StudyData</stp>
        <stp>EP</stp>
        <stp>BAR</stp>
        <stp/>
        <stp>Time</stp>
        <stp>5</stp>
        <stp>-2091</stp>
        <stp>All</stp>
        <stp/>
        <stp/>
        <stp>False</stp>
        <stp>T</stp>
        <tr r="P2093" s="2"/>
      </tp>
      <tp>
        <v>45810.850694444445</v>
        <stp/>
        <stp>StudyData</stp>
        <stp>EP</stp>
        <stp>BAR</stp>
        <stp/>
        <stp>Time</stp>
        <stp>5</stp>
        <stp>-2081</stp>
        <stp>All</stp>
        <stp/>
        <stp/>
        <stp>False</stp>
        <stp>T</stp>
        <tr r="P2083" s="2"/>
      </tp>
      <tp>
        <v>45810.885416666664</v>
        <stp/>
        <stp>StudyData</stp>
        <stp>EP</stp>
        <stp>BAR</stp>
        <stp/>
        <stp>Time</stp>
        <stp>5</stp>
        <stp>-2071</stp>
        <stp>All</stp>
        <stp/>
        <stp/>
        <stp>False</stp>
        <stp>T</stp>
        <tr r="P2073" s="2"/>
      </tp>
      <tp>
        <v>45810.920138888891</v>
        <stp/>
        <stp>StudyData</stp>
        <stp>EP</stp>
        <stp>BAR</stp>
        <stp/>
        <stp>Time</stp>
        <stp>5</stp>
        <stp>-2061</stp>
        <stp>All</stp>
        <stp/>
        <stp/>
        <stp>False</stp>
        <stp>T</stp>
        <tr r="P2063" s="2"/>
      </tp>
      <tp>
        <v>45810.954861111109</v>
        <stp/>
        <stp>StudyData</stp>
        <stp>EP</stp>
        <stp>BAR</stp>
        <stp/>
        <stp>Time</stp>
        <stp>5</stp>
        <stp>-2051</stp>
        <stp>All</stp>
        <stp/>
        <stp/>
        <stp>False</stp>
        <stp>T</stp>
        <tr r="P2053" s="2"/>
      </tp>
      <tp>
        <v>45810.989583333336</v>
        <stp/>
        <stp>StudyData</stp>
        <stp>EP</stp>
        <stp>BAR</stp>
        <stp/>
        <stp>Time</stp>
        <stp>5</stp>
        <stp>-2041</stp>
        <stp>All</stp>
        <stp/>
        <stp/>
        <stp>False</stp>
        <stp>T</stp>
        <tr r="P2043" s="2"/>
      </tp>
      <tp>
        <v>45811.024305555555</v>
        <stp/>
        <stp>StudyData</stp>
        <stp>EP</stp>
        <stp>BAR</stp>
        <stp/>
        <stp>Time</stp>
        <stp>5</stp>
        <stp>-2031</stp>
        <stp>All</stp>
        <stp/>
        <stp/>
        <stp>False</stp>
        <stp>T</stp>
        <tr r="P2033" s="2"/>
      </tp>
      <tp>
        <v>45811.059027777781</v>
        <stp/>
        <stp>StudyData</stp>
        <stp>EP</stp>
        <stp>BAR</stp>
        <stp/>
        <stp>Time</stp>
        <stp>5</stp>
        <stp>-2021</stp>
        <stp>All</stp>
        <stp/>
        <stp/>
        <stp>False</stp>
        <stp>T</stp>
        <tr r="P2023" s="2"/>
      </tp>
      <tp>
        <v>45811.09375</v>
        <stp/>
        <stp>StudyData</stp>
        <stp>EP</stp>
        <stp>BAR</stp>
        <stp/>
        <stp>Time</stp>
        <stp>5</stp>
        <stp>-2011</stp>
        <stp>All</stp>
        <stp/>
        <stp/>
        <stp>False</stp>
        <stp>T</stp>
        <tr r="P2013" s="2"/>
      </tp>
      <tp>
        <v>45811.128472222219</v>
        <stp/>
        <stp>StudyData</stp>
        <stp>EP</stp>
        <stp>BAR</stp>
        <stp/>
        <stp>Time</stp>
        <stp>5</stp>
        <stp>-2001</stp>
        <stp>All</stp>
        <stp/>
        <stp/>
        <stp>False</stp>
        <stp>T</stp>
        <tr r="P2003" s="2"/>
      </tp>
      <tp>
        <v>45811.163194444445</v>
        <stp/>
        <stp>StudyData</stp>
        <stp>EP</stp>
        <stp>BAR</stp>
        <stp/>
        <stp>Time</stp>
        <stp>5</stp>
        <stp>-1991</stp>
        <stp>All</stp>
        <stp/>
        <stp/>
        <stp>False</stp>
        <stp>T</stp>
        <tr r="P1993" s="2"/>
      </tp>
      <tp>
        <v>45811.197916666664</v>
        <stp/>
        <stp>StudyData</stp>
        <stp>EP</stp>
        <stp>BAR</stp>
        <stp/>
        <stp>Time</stp>
        <stp>5</stp>
        <stp>-1981</stp>
        <stp>All</stp>
        <stp/>
        <stp/>
        <stp>False</stp>
        <stp>T</stp>
        <tr r="P1983" s="2"/>
      </tp>
      <tp>
        <v>45811.232638888891</v>
        <stp/>
        <stp>StudyData</stp>
        <stp>EP</stp>
        <stp>BAR</stp>
        <stp/>
        <stp>Time</stp>
        <stp>5</stp>
        <stp>-1971</stp>
        <stp>All</stp>
        <stp/>
        <stp/>
        <stp>False</stp>
        <stp>T</stp>
        <tr r="P1973" s="2"/>
      </tp>
      <tp>
        <v>45811.267361111109</v>
        <stp/>
        <stp>StudyData</stp>
        <stp>EP</stp>
        <stp>BAR</stp>
        <stp/>
        <stp>Time</stp>
        <stp>5</stp>
        <stp>-1961</stp>
        <stp>All</stp>
        <stp/>
        <stp/>
        <stp>False</stp>
        <stp>T</stp>
        <tr r="P1963" s="2"/>
      </tp>
      <tp>
        <v>45811.302083333336</v>
        <stp/>
        <stp>StudyData</stp>
        <stp>EP</stp>
        <stp>BAR</stp>
        <stp/>
        <stp>Time</stp>
        <stp>5</stp>
        <stp>-1951</stp>
        <stp>All</stp>
        <stp/>
        <stp/>
        <stp>False</stp>
        <stp>T</stp>
        <tr r="P1953" s="2"/>
      </tp>
      <tp>
        <v>45811.336805555555</v>
        <stp/>
        <stp>StudyData</stp>
        <stp>EP</stp>
        <stp>BAR</stp>
        <stp/>
        <stp>Time</stp>
        <stp>5</stp>
        <stp>-1941</stp>
        <stp>All</stp>
        <stp/>
        <stp/>
        <stp>False</stp>
        <stp>T</stp>
        <tr r="P1943" s="2"/>
      </tp>
      <tp>
        <v>45811.371527777781</v>
        <stp/>
        <stp>StudyData</stp>
        <stp>EP</stp>
        <stp>BAR</stp>
        <stp/>
        <stp>Time</stp>
        <stp>5</stp>
        <stp>-1931</stp>
        <stp>All</stp>
        <stp/>
        <stp/>
        <stp>False</stp>
        <stp>T</stp>
        <tr r="P1933" s="2"/>
      </tp>
      <tp>
        <v>45811.40625</v>
        <stp/>
        <stp>StudyData</stp>
        <stp>EP</stp>
        <stp>BAR</stp>
        <stp/>
        <stp>Time</stp>
        <stp>5</stp>
        <stp>-1921</stp>
        <stp>All</stp>
        <stp/>
        <stp/>
        <stp>False</stp>
        <stp>T</stp>
        <tr r="P1923" s="2"/>
      </tp>
      <tp>
        <v>45811.440972222219</v>
        <stp/>
        <stp>StudyData</stp>
        <stp>EP</stp>
        <stp>BAR</stp>
        <stp/>
        <stp>Time</stp>
        <stp>5</stp>
        <stp>-1911</stp>
        <stp>All</stp>
        <stp/>
        <stp/>
        <stp>False</stp>
        <stp>T</stp>
        <tr r="P1913" s="2"/>
      </tp>
      <tp>
        <v>45811.475694444445</v>
        <stp/>
        <stp>StudyData</stp>
        <stp>EP</stp>
        <stp>BAR</stp>
        <stp/>
        <stp>Time</stp>
        <stp>5</stp>
        <stp>-1901</stp>
        <stp>All</stp>
        <stp/>
        <stp/>
        <stp>False</stp>
        <stp>T</stp>
        <tr r="P1903" s="2"/>
      </tp>
      <tp>
        <v>45811.510416666664</v>
        <stp/>
        <stp>StudyData</stp>
        <stp>EP</stp>
        <stp>BAR</stp>
        <stp/>
        <stp>Time</stp>
        <stp>5</stp>
        <stp>-1891</stp>
        <stp>All</stp>
        <stp/>
        <stp/>
        <stp>False</stp>
        <stp>T</stp>
        <tr r="P1893" s="2"/>
      </tp>
      <tp>
        <v>45811.545138888891</v>
        <stp/>
        <stp>StudyData</stp>
        <stp>EP</stp>
        <stp>BAR</stp>
        <stp/>
        <stp>Time</stp>
        <stp>5</stp>
        <stp>-1881</stp>
        <stp>All</stp>
        <stp/>
        <stp/>
        <stp>False</stp>
        <stp>T</stp>
        <tr r="P1883" s="2"/>
      </tp>
      <tp>
        <v>45811.579861111109</v>
        <stp/>
        <stp>StudyData</stp>
        <stp>EP</stp>
        <stp>BAR</stp>
        <stp/>
        <stp>Time</stp>
        <stp>5</stp>
        <stp>-1871</stp>
        <stp>All</stp>
        <stp/>
        <stp/>
        <stp>False</stp>
        <stp>T</stp>
        <tr r="P1873" s="2"/>
      </tp>
      <tp>
        <v>45811.614583333336</v>
        <stp/>
        <stp>StudyData</stp>
        <stp>EP</stp>
        <stp>BAR</stp>
        <stp/>
        <stp>Time</stp>
        <stp>5</stp>
        <stp>-1861</stp>
        <stp>All</stp>
        <stp/>
        <stp/>
        <stp>False</stp>
        <stp>T</stp>
        <tr r="P1863" s="2"/>
      </tp>
      <tp>
        <v>45811.649305555555</v>
        <stp/>
        <stp>StudyData</stp>
        <stp>EP</stp>
        <stp>BAR</stp>
        <stp/>
        <stp>Time</stp>
        <stp>5</stp>
        <stp>-1851</stp>
        <stp>All</stp>
        <stp/>
        <stp/>
        <stp>False</stp>
        <stp>T</stp>
        <tr r="P1853" s="2"/>
      </tp>
      <tp>
        <v>45811.725694444445</v>
        <stp/>
        <stp>StudyData</stp>
        <stp>EP</stp>
        <stp>BAR</stp>
        <stp/>
        <stp>Time</stp>
        <stp>5</stp>
        <stp>-1841</stp>
        <stp>All</stp>
        <stp/>
        <stp/>
        <stp>False</stp>
        <stp>T</stp>
        <tr r="P1843" s="2"/>
      </tp>
      <tp>
        <v>45811.760416666664</v>
        <stp/>
        <stp>StudyData</stp>
        <stp>EP</stp>
        <stp>BAR</stp>
        <stp/>
        <stp>Time</stp>
        <stp>5</stp>
        <stp>-1831</stp>
        <stp>All</stp>
        <stp/>
        <stp/>
        <stp>False</stp>
        <stp>T</stp>
        <tr r="P1833" s="2"/>
      </tp>
      <tp>
        <v>45811.795138888891</v>
        <stp/>
        <stp>StudyData</stp>
        <stp>EP</stp>
        <stp>BAR</stp>
        <stp/>
        <stp>Time</stp>
        <stp>5</stp>
        <stp>-1821</stp>
        <stp>All</stp>
        <stp/>
        <stp/>
        <stp>False</stp>
        <stp>T</stp>
        <tr r="P1823" s="2"/>
      </tp>
      <tp>
        <v>45811.829861111109</v>
        <stp/>
        <stp>StudyData</stp>
        <stp>EP</stp>
        <stp>BAR</stp>
        <stp/>
        <stp>Time</stp>
        <stp>5</stp>
        <stp>-1811</stp>
        <stp>All</stp>
        <stp/>
        <stp/>
        <stp>False</stp>
        <stp>T</stp>
        <tr r="P1813" s="2"/>
      </tp>
      <tp>
        <v>45811.864583333336</v>
        <stp/>
        <stp>StudyData</stp>
        <stp>EP</stp>
        <stp>BAR</stp>
        <stp/>
        <stp>Time</stp>
        <stp>5</stp>
        <stp>-1801</stp>
        <stp>All</stp>
        <stp/>
        <stp/>
        <stp>False</stp>
        <stp>T</stp>
        <tr r="P1803" s="2"/>
      </tp>
      <tp>
        <v>45811.899305555555</v>
        <stp/>
        <stp>StudyData</stp>
        <stp>EP</stp>
        <stp>BAR</stp>
        <stp/>
        <stp>Time</stp>
        <stp>5</stp>
        <stp>-1791</stp>
        <stp>All</stp>
        <stp/>
        <stp/>
        <stp>False</stp>
        <stp>T</stp>
        <tr r="P1793" s="2"/>
      </tp>
      <tp>
        <v>45811.934027777781</v>
        <stp/>
        <stp>StudyData</stp>
        <stp>EP</stp>
        <stp>BAR</stp>
        <stp/>
        <stp>Time</stp>
        <stp>5</stp>
        <stp>-1781</stp>
        <stp>All</stp>
        <stp/>
        <stp/>
        <stp>False</stp>
        <stp>T</stp>
        <tr r="P1783" s="2"/>
      </tp>
      <tp>
        <v>45811.96875</v>
        <stp/>
        <stp>StudyData</stp>
        <stp>EP</stp>
        <stp>BAR</stp>
        <stp/>
        <stp>Time</stp>
        <stp>5</stp>
        <stp>-1771</stp>
        <stp>All</stp>
        <stp/>
        <stp/>
        <stp>False</stp>
        <stp>T</stp>
        <tr r="P1773" s="2"/>
      </tp>
      <tp>
        <v>45812.003472222219</v>
        <stp/>
        <stp>StudyData</stp>
        <stp>EP</stp>
        <stp>BAR</stp>
        <stp/>
        <stp>Time</stp>
        <stp>5</stp>
        <stp>-1761</stp>
        <stp>All</stp>
        <stp/>
        <stp/>
        <stp>False</stp>
        <stp>T</stp>
        <tr r="P1763" s="2"/>
      </tp>
      <tp>
        <v>45812.038194444445</v>
        <stp/>
        <stp>StudyData</stp>
        <stp>EP</stp>
        <stp>BAR</stp>
        <stp/>
        <stp>Time</stp>
        <stp>5</stp>
        <stp>-1751</stp>
        <stp>All</stp>
        <stp/>
        <stp/>
        <stp>False</stp>
        <stp>T</stp>
        <tr r="P1753" s="2"/>
      </tp>
      <tp>
        <v>45812.072916666664</v>
        <stp/>
        <stp>StudyData</stp>
        <stp>EP</stp>
        <stp>BAR</stp>
        <stp/>
        <stp>Time</stp>
        <stp>5</stp>
        <stp>-1741</stp>
        <stp>All</stp>
        <stp/>
        <stp/>
        <stp>False</stp>
        <stp>T</stp>
        <tr r="P1743" s="2"/>
      </tp>
      <tp>
        <v>45812.107638888891</v>
        <stp/>
        <stp>StudyData</stp>
        <stp>EP</stp>
        <stp>BAR</stp>
        <stp/>
        <stp>Time</stp>
        <stp>5</stp>
        <stp>-1731</stp>
        <stp>All</stp>
        <stp/>
        <stp/>
        <stp>False</stp>
        <stp>T</stp>
        <tr r="P1733" s="2"/>
      </tp>
      <tp>
        <v>45812.142361111109</v>
        <stp/>
        <stp>StudyData</stp>
        <stp>EP</stp>
        <stp>BAR</stp>
        <stp/>
        <stp>Time</stp>
        <stp>5</stp>
        <stp>-1721</stp>
        <stp>All</stp>
        <stp/>
        <stp/>
        <stp>False</stp>
        <stp>T</stp>
        <tr r="P1723" s="2"/>
      </tp>
      <tp>
        <v>45812.177083333336</v>
        <stp/>
        <stp>StudyData</stp>
        <stp>EP</stp>
        <stp>BAR</stp>
        <stp/>
        <stp>Time</stp>
        <stp>5</stp>
        <stp>-1711</stp>
        <stp>All</stp>
        <stp/>
        <stp/>
        <stp>False</stp>
        <stp>T</stp>
        <tr r="P1713" s="2"/>
      </tp>
      <tp>
        <v>45812.211805555555</v>
        <stp/>
        <stp>StudyData</stp>
        <stp>EP</stp>
        <stp>BAR</stp>
        <stp/>
        <stp>Time</stp>
        <stp>5</stp>
        <stp>-1701</stp>
        <stp>All</stp>
        <stp/>
        <stp/>
        <stp>False</stp>
        <stp>T</stp>
        <tr r="P1703" s="2"/>
      </tp>
      <tp>
        <v>45812.246527777781</v>
        <stp/>
        <stp>StudyData</stp>
        <stp>EP</stp>
        <stp>BAR</stp>
        <stp/>
        <stp>Time</stp>
        <stp>5</stp>
        <stp>-1691</stp>
        <stp>All</stp>
        <stp/>
        <stp/>
        <stp>False</stp>
        <stp>T</stp>
        <tr r="P1693" s="2"/>
      </tp>
      <tp>
        <v>45812.28125</v>
        <stp/>
        <stp>StudyData</stp>
        <stp>EP</stp>
        <stp>BAR</stp>
        <stp/>
        <stp>Time</stp>
        <stp>5</stp>
        <stp>-1681</stp>
        <stp>All</stp>
        <stp/>
        <stp/>
        <stp>False</stp>
        <stp>T</stp>
        <tr r="P1683" s="2"/>
      </tp>
      <tp>
        <v>45812.315972222219</v>
        <stp/>
        <stp>StudyData</stp>
        <stp>EP</stp>
        <stp>BAR</stp>
        <stp/>
        <stp>Time</stp>
        <stp>5</stp>
        <stp>-1671</stp>
        <stp>All</stp>
        <stp/>
        <stp/>
        <stp>False</stp>
        <stp>T</stp>
        <tr r="P1673" s="2"/>
      </tp>
      <tp>
        <v>45812.350694444445</v>
        <stp/>
        <stp>StudyData</stp>
        <stp>EP</stp>
        <stp>BAR</stp>
        <stp/>
        <stp>Time</stp>
        <stp>5</stp>
        <stp>-1661</stp>
        <stp>All</stp>
        <stp/>
        <stp/>
        <stp>False</stp>
        <stp>T</stp>
        <tr r="P1663" s="2"/>
      </tp>
      <tp>
        <v>45812.385416666664</v>
        <stp/>
        <stp>StudyData</stp>
        <stp>EP</stp>
        <stp>BAR</stp>
        <stp/>
        <stp>Time</stp>
        <stp>5</stp>
        <stp>-1651</stp>
        <stp>All</stp>
        <stp/>
        <stp/>
        <stp>False</stp>
        <stp>T</stp>
        <tr r="P1653" s="2"/>
      </tp>
      <tp>
        <v>45812.420138888891</v>
        <stp/>
        <stp>StudyData</stp>
        <stp>EP</stp>
        <stp>BAR</stp>
        <stp/>
        <stp>Time</stp>
        <stp>5</stp>
        <stp>-1641</stp>
        <stp>All</stp>
        <stp/>
        <stp/>
        <stp>False</stp>
        <stp>T</stp>
        <tr r="P1643" s="2"/>
      </tp>
      <tp>
        <v>45812.454861111109</v>
        <stp/>
        <stp>StudyData</stp>
        <stp>EP</stp>
        <stp>BAR</stp>
        <stp/>
        <stp>Time</stp>
        <stp>5</stp>
        <stp>-1631</stp>
        <stp>All</stp>
        <stp/>
        <stp/>
        <stp>False</stp>
        <stp>T</stp>
        <tr r="P1633" s="2"/>
      </tp>
      <tp>
        <v>45812.489583333336</v>
        <stp/>
        <stp>StudyData</stp>
        <stp>EP</stp>
        <stp>BAR</stp>
        <stp/>
        <stp>Time</stp>
        <stp>5</stp>
        <stp>-1621</stp>
        <stp>All</stp>
        <stp/>
        <stp/>
        <stp>False</stp>
        <stp>T</stp>
        <tr r="P1623" s="2"/>
      </tp>
      <tp>
        <v>45812.524305555555</v>
        <stp/>
        <stp>StudyData</stp>
        <stp>EP</stp>
        <stp>BAR</stp>
        <stp/>
        <stp>Time</stp>
        <stp>5</stp>
        <stp>-1611</stp>
        <stp>All</stp>
        <stp/>
        <stp/>
        <stp>False</stp>
        <stp>T</stp>
        <tr r="P1613" s="2"/>
      </tp>
      <tp>
        <v>45812.559027777781</v>
        <stp/>
        <stp>StudyData</stp>
        <stp>EP</stp>
        <stp>BAR</stp>
        <stp/>
        <stp>Time</stp>
        <stp>5</stp>
        <stp>-1601</stp>
        <stp>All</stp>
        <stp/>
        <stp/>
        <stp>False</stp>
        <stp>T</stp>
        <tr r="P1603" s="2"/>
      </tp>
      <tp>
        <v>45812.59375</v>
        <stp/>
        <stp>StudyData</stp>
        <stp>EP</stp>
        <stp>BAR</stp>
        <stp/>
        <stp>Time</stp>
        <stp>5</stp>
        <stp>-1591</stp>
        <stp>All</stp>
        <stp/>
        <stp/>
        <stp>False</stp>
        <stp>T</stp>
        <tr r="P1593" s="2"/>
      </tp>
      <tp>
        <v>45812.628472222219</v>
        <stp/>
        <stp>StudyData</stp>
        <stp>EP</stp>
        <stp>BAR</stp>
        <stp/>
        <stp>Time</stp>
        <stp>5</stp>
        <stp>-1581</stp>
        <stp>All</stp>
        <stp/>
        <stp/>
        <stp>False</stp>
        <stp>T</stp>
        <tr r="P1583" s="2"/>
      </tp>
      <tp>
        <v>45812.663194444445</v>
        <stp/>
        <stp>StudyData</stp>
        <stp>EP</stp>
        <stp>BAR</stp>
        <stp/>
        <stp>Time</stp>
        <stp>5</stp>
        <stp>-1571</stp>
        <stp>All</stp>
        <stp/>
        <stp/>
        <stp>False</stp>
        <stp>T</stp>
        <tr r="P1573" s="2"/>
      </tp>
      <tp>
        <v>45812.739583333336</v>
        <stp/>
        <stp>StudyData</stp>
        <stp>EP</stp>
        <stp>BAR</stp>
        <stp/>
        <stp>Time</stp>
        <stp>5</stp>
        <stp>-1561</stp>
        <stp>All</stp>
        <stp/>
        <stp/>
        <stp>False</stp>
        <stp>T</stp>
        <tr r="P1563" s="2"/>
      </tp>
      <tp>
        <v>45812.774305555555</v>
        <stp/>
        <stp>StudyData</stp>
        <stp>EP</stp>
        <stp>BAR</stp>
        <stp/>
        <stp>Time</stp>
        <stp>5</stp>
        <stp>-1551</stp>
        <stp>All</stp>
        <stp/>
        <stp/>
        <stp>False</stp>
        <stp>T</stp>
        <tr r="P1553" s="2"/>
      </tp>
      <tp>
        <v>45812.809027777781</v>
        <stp/>
        <stp>StudyData</stp>
        <stp>EP</stp>
        <stp>BAR</stp>
        <stp/>
        <stp>Time</stp>
        <stp>5</stp>
        <stp>-1541</stp>
        <stp>All</stp>
        <stp/>
        <stp/>
        <stp>False</stp>
        <stp>T</stp>
        <tr r="P1543" s="2"/>
      </tp>
      <tp>
        <v>45812.84375</v>
        <stp/>
        <stp>StudyData</stp>
        <stp>EP</stp>
        <stp>BAR</stp>
        <stp/>
        <stp>Time</stp>
        <stp>5</stp>
        <stp>-1531</stp>
        <stp>All</stp>
        <stp/>
        <stp/>
        <stp>False</stp>
        <stp>T</stp>
        <tr r="P1533" s="2"/>
      </tp>
      <tp>
        <v>45812.878472222219</v>
        <stp/>
        <stp>StudyData</stp>
        <stp>EP</stp>
        <stp>BAR</stp>
        <stp/>
        <stp>Time</stp>
        <stp>5</stp>
        <stp>-1521</stp>
        <stp>All</stp>
        <stp/>
        <stp/>
        <stp>False</stp>
        <stp>T</stp>
        <tr r="P1523" s="2"/>
      </tp>
      <tp>
        <v>45812.913194444445</v>
        <stp/>
        <stp>StudyData</stp>
        <stp>EP</stp>
        <stp>BAR</stp>
        <stp/>
        <stp>Time</stp>
        <stp>5</stp>
        <stp>-1511</stp>
        <stp>All</stp>
        <stp/>
        <stp/>
        <stp>False</stp>
        <stp>T</stp>
        <tr r="P1513" s="2"/>
      </tp>
      <tp>
        <v>45812.947916666664</v>
        <stp/>
        <stp>StudyData</stp>
        <stp>EP</stp>
        <stp>BAR</stp>
        <stp/>
        <stp>Time</stp>
        <stp>5</stp>
        <stp>-1501</stp>
        <stp>All</stp>
        <stp/>
        <stp/>
        <stp>False</stp>
        <stp>T</stp>
        <tr r="P1503" s="2"/>
      </tp>
      <tp>
        <v>45812.982638888891</v>
        <stp/>
        <stp>StudyData</stp>
        <stp>EP</stp>
        <stp>BAR</stp>
        <stp/>
        <stp>Time</stp>
        <stp>5</stp>
        <stp>-1491</stp>
        <stp>All</stp>
        <stp/>
        <stp/>
        <stp>False</stp>
        <stp>T</stp>
        <tr r="P1493" s="2"/>
      </tp>
      <tp>
        <v>45813.017361111109</v>
        <stp/>
        <stp>StudyData</stp>
        <stp>EP</stp>
        <stp>BAR</stp>
        <stp/>
        <stp>Time</stp>
        <stp>5</stp>
        <stp>-1481</stp>
        <stp>All</stp>
        <stp/>
        <stp/>
        <stp>False</stp>
        <stp>T</stp>
        <tr r="P1483" s="2"/>
      </tp>
      <tp>
        <v>45813.052083333336</v>
        <stp/>
        <stp>StudyData</stp>
        <stp>EP</stp>
        <stp>BAR</stp>
        <stp/>
        <stp>Time</stp>
        <stp>5</stp>
        <stp>-1471</stp>
        <stp>All</stp>
        <stp/>
        <stp/>
        <stp>False</stp>
        <stp>T</stp>
        <tr r="P1473" s="2"/>
      </tp>
      <tp>
        <v>45813.086805555555</v>
        <stp/>
        <stp>StudyData</stp>
        <stp>EP</stp>
        <stp>BAR</stp>
        <stp/>
        <stp>Time</stp>
        <stp>5</stp>
        <stp>-1461</stp>
        <stp>All</stp>
        <stp/>
        <stp/>
        <stp>False</stp>
        <stp>T</stp>
        <tr r="P1463" s="2"/>
      </tp>
      <tp>
        <v>45813.121527777781</v>
        <stp/>
        <stp>StudyData</stp>
        <stp>EP</stp>
        <stp>BAR</stp>
        <stp/>
        <stp>Time</stp>
        <stp>5</stp>
        <stp>-1451</stp>
        <stp>All</stp>
        <stp/>
        <stp/>
        <stp>False</stp>
        <stp>T</stp>
        <tr r="P1453" s="2"/>
      </tp>
      <tp>
        <v>45813.15625</v>
        <stp/>
        <stp>StudyData</stp>
        <stp>EP</stp>
        <stp>BAR</stp>
        <stp/>
        <stp>Time</stp>
        <stp>5</stp>
        <stp>-1441</stp>
        <stp>All</stp>
        <stp/>
        <stp/>
        <stp>False</stp>
        <stp>T</stp>
        <tr r="P1443" s="2"/>
      </tp>
      <tp>
        <v>45813.190972222219</v>
        <stp/>
        <stp>StudyData</stp>
        <stp>EP</stp>
        <stp>BAR</stp>
        <stp/>
        <stp>Time</stp>
        <stp>5</stp>
        <stp>-1431</stp>
        <stp>All</stp>
        <stp/>
        <stp/>
        <stp>False</stp>
        <stp>T</stp>
        <tr r="P1433" s="2"/>
      </tp>
      <tp>
        <v>45813.225694444445</v>
        <stp/>
        <stp>StudyData</stp>
        <stp>EP</stp>
        <stp>BAR</stp>
        <stp/>
        <stp>Time</stp>
        <stp>5</stp>
        <stp>-1421</stp>
        <stp>All</stp>
        <stp/>
        <stp/>
        <stp>False</stp>
        <stp>T</stp>
        <tr r="P1423" s="2"/>
      </tp>
      <tp>
        <v>45813.260416666664</v>
        <stp/>
        <stp>StudyData</stp>
        <stp>EP</stp>
        <stp>BAR</stp>
        <stp/>
        <stp>Time</stp>
        <stp>5</stp>
        <stp>-1411</stp>
        <stp>All</stp>
        <stp/>
        <stp/>
        <stp>False</stp>
        <stp>T</stp>
        <tr r="P1413" s="2"/>
      </tp>
      <tp>
        <v>45813.295138888891</v>
        <stp/>
        <stp>StudyData</stp>
        <stp>EP</stp>
        <stp>BAR</stp>
        <stp/>
        <stp>Time</stp>
        <stp>5</stp>
        <stp>-1401</stp>
        <stp>All</stp>
        <stp/>
        <stp/>
        <stp>False</stp>
        <stp>T</stp>
        <tr r="P1403" s="2"/>
      </tp>
      <tp>
        <v>45813.329861111109</v>
        <stp/>
        <stp>StudyData</stp>
        <stp>EP</stp>
        <stp>BAR</stp>
        <stp/>
        <stp>Time</stp>
        <stp>5</stp>
        <stp>-1391</stp>
        <stp>All</stp>
        <stp/>
        <stp/>
        <stp>False</stp>
        <stp>T</stp>
        <tr r="P1393" s="2"/>
      </tp>
      <tp>
        <v>45813.364583333336</v>
        <stp/>
        <stp>StudyData</stp>
        <stp>EP</stp>
        <stp>BAR</stp>
        <stp/>
        <stp>Time</stp>
        <stp>5</stp>
        <stp>-1381</stp>
        <stp>All</stp>
        <stp/>
        <stp/>
        <stp>False</stp>
        <stp>T</stp>
        <tr r="P1383" s="2"/>
      </tp>
      <tp>
        <v>45813.399305555555</v>
        <stp/>
        <stp>StudyData</stp>
        <stp>EP</stp>
        <stp>BAR</stp>
        <stp/>
        <stp>Time</stp>
        <stp>5</stp>
        <stp>-1371</stp>
        <stp>All</stp>
        <stp/>
        <stp/>
        <stp>False</stp>
        <stp>T</stp>
        <tr r="P1373" s="2"/>
      </tp>
      <tp>
        <v>45813.434027777781</v>
        <stp/>
        <stp>StudyData</stp>
        <stp>EP</stp>
        <stp>BAR</stp>
        <stp/>
        <stp>Time</stp>
        <stp>5</stp>
        <stp>-1361</stp>
        <stp>All</stp>
        <stp/>
        <stp/>
        <stp>False</stp>
        <stp>T</stp>
        <tr r="P1363" s="2"/>
      </tp>
      <tp>
        <v>45813.46875</v>
        <stp/>
        <stp>StudyData</stp>
        <stp>EP</stp>
        <stp>BAR</stp>
        <stp/>
        <stp>Time</stp>
        <stp>5</stp>
        <stp>-1351</stp>
        <stp>All</stp>
        <stp/>
        <stp/>
        <stp>False</stp>
        <stp>T</stp>
        <tr r="P1353" s="2"/>
      </tp>
      <tp>
        <v>45813.503472222219</v>
        <stp/>
        <stp>StudyData</stp>
        <stp>EP</stp>
        <stp>BAR</stp>
        <stp/>
        <stp>Time</stp>
        <stp>5</stp>
        <stp>-1341</stp>
        <stp>All</stp>
        <stp/>
        <stp/>
        <stp>False</stp>
        <stp>T</stp>
        <tr r="P1343" s="2"/>
      </tp>
      <tp>
        <v>45813.538194444445</v>
        <stp/>
        <stp>StudyData</stp>
        <stp>EP</stp>
        <stp>BAR</stp>
        <stp/>
        <stp>Time</stp>
        <stp>5</stp>
        <stp>-1331</stp>
        <stp>All</stp>
        <stp/>
        <stp/>
        <stp>False</stp>
        <stp>T</stp>
        <tr r="P1333" s="2"/>
      </tp>
      <tp>
        <v>45813.572916666664</v>
        <stp/>
        <stp>StudyData</stp>
        <stp>EP</stp>
        <stp>BAR</stp>
        <stp/>
        <stp>Time</stp>
        <stp>5</stp>
        <stp>-1321</stp>
        <stp>All</stp>
        <stp/>
        <stp/>
        <stp>False</stp>
        <stp>T</stp>
        <tr r="P1323" s="2"/>
      </tp>
      <tp>
        <v>45813.607638888891</v>
        <stp/>
        <stp>StudyData</stp>
        <stp>EP</stp>
        <stp>BAR</stp>
        <stp/>
        <stp>Time</stp>
        <stp>5</stp>
        <stp>-1311</stp>
        <stp>All</stp>
        <stp/>
        <stp/>
        <stp>False</stp>
        <stp>T</stp>
        <tr r="P1313" s="2"/>
      </tp>
      <tp>
        <v>45813.642361111109</v>
        <stp/>
        <stp>StudyData</stp>
        <stp>EP</stp>
        <stp>BAR</stp>
        <stp/>
        <stp>Time</stp>
        <stp>5</stp>
        <stp>-1301</stp>
        <stp>All</stp>
        <stp/>
        <stp/>
        <stp>False</stp>
        <stp>T</stp>
        <tr r="P1303" s="2"/>
      </tp>
      <tp>
        <v>45813.71875</v>
        <stp/>
        <stp>StudyData</stp>
        <stp>EP</stp>
        <stp>BAR</stp>
        <stp/>
        <stp>Time</stp>
        <stp>5</stp>
        <stp>-1291</stp>
        <stp>All</stp>
        <stp/>
        <stp/>
        <stp>False</stp>
        <stp>T</stp>
        <tr r="P1293" s="2"/>
      </tp>
      <tp>
        <v>45813.753472222219</v>
        <stp/>
        <stp>StudyData</stp>
        <stp>EP</stp>
        <stp>BAR</stp>
        <stp/>
        <stp>Time</stp>
        <stp>5</stp>
        <stp>-1281</stp>
        <stp>All</stp>
        <stp/>
        <stp/>
        <stp>False</stp>
        <stp>T</stp>
        <tr r="P1283" s="2"/>
      </tp>
      <tp>
        <v>45813.788194444445</v>
        <stp/>
        <stp>StudyData</stp>
        <stp>EP</stp>
        <stp>BAR</stp>
        <stp/>
        <stp>Time</stp>
        <stp>5</stp>
        <stp>-1271</stp>
        <stp>All</stp>
        <stp/>
        <stp/>
        <stp>False</stp>
        <stp>T</stp>
        <tr r="P1273" s="2"/>
      </tp>
      <tp>
        <v>45813.822916666664</v>
        <stp/>
        <stp>StudyData</stp>
        <stp>EP</stp>
        <stp>BAR</stp>
        <stp/>
        <stp>Time</stp>
        <stp>5</stp>
        <stp>-1261</stp>
        <stp>All</stp>
        <stp/>
        <stp/>
        <stp>False</stp>
        <stp>T</stp>
        <tr r="P1263" s="2"/>
      </tp>
      <tp>
        <v>45813.857638888891</v>
        <stp/>
        <stp>StudyData</stp>
        <stp>EP</stp>
        <stp>BAR</stp>
        <stp/>
        <stp>Time</stp>
        <stp>5</stp>
        <stp>-1251</stp>
        <stp>All</stp>
        <stp/>
        <stp/>
        <stp>False</stp>
        <stp>T</stp>
        <tr r="P1253" s="2"/>
      </tp>
      <tp>
        <v>45813.892361111109</v>
        <stp/>
        <stp>StudyData</stp>
        <stp>EP</stp>
        <stp>BAR</stp>
        <stp/>
        <stp>Time</stp>
        <stp>5</stp>
        <stp>-1241</stp>
        <stp>All</stp>
        <stp/>
        <stp/>
        <stp>False</stp>
        <stp>T</stp>
        <tr r="P1243" s="2"/>
      </tp>
      <tp>
        <v>45813.927083333336</v>
        <stp/>
        <stp>StudyData</stp>
        <stp>EP</stp>
        <stp>BAR</stp>
        <stp/>
        <stp>Time</stp>
        <stp>5</stp>
        <stp>-1231</stp>
        <stp>All</stp>
        <stp/>
        <stp/>
        <stp>False</stp>
        <stp>T</stp>
        <tr r="P1233" s="2"/>
      </tp>
      <tp>
        <v>45813.961805555555</v>
        <stp/>
        <stp>StudyData</stp>
        <stp>EP</stp>
        <stp>BAR</stp>
        <stp/>
        <stp>Time</stp>
        <stp>5</stp>
        <stp>-1221</stp>
        <stp>All</stp>
        <stp/>
        <stp/>
        <stp>False</stp>
        <stp>T</stp>
        <tr r="P1223" s="2"/>
      </tp>
      <tp>
        <v>45813.996527777781</v>
        <stp/>
        <stp>StudyData</stp>
        <stp>EP</stp>
        <stp>BAR</stp>
        <stp/>
        <stp>Time</stp>
        <stp>5</stp>
        <stp>-1211</stp>
        <stp>All</stp>
        <stp/>
        <stp/>
        <stp>False</stp>
        <stp>T</stp>
        <tr r="P1213" s="2"/>
      </tp>
      <tp>
        <v>45814.03125</v>
        <stp/>
        <stp>StudyData</stp>
        <stp>EP</stp>
        <stp>BAR</stp>
        <stp/>
        <stp>Time</stp>
        <stp>5</stp>
        <stp>-1201</stp>
        <stp>All</stp>
        <stp/>
        <stp/>
        <stp>False</stp>
        <stp>T</stp>
        <tr r="P1203" s="2"/>
      </tp>
      <tp>
        <v>45814.065972222219</v>
        <stp/>
        <stp>StudyData</stp>
        <stp>EP</stp>
        <stp>BAR</stp>
        <stp/>
        <stp>Time</stp>
        <stp>5</stp>
        <stp>-1191</stp>
        <stp>All</stp>
        <stp/>
        <stp/>
        <stp>False</stp>
        <stp>T</stp>
        <tr r="P1193" s="2"/>
      </tp>
      <tp>
        <v>45814.100694444445</v>
        <stp/>
        <stp>StudyData</stp>
        <stp>EP</stp>
        <stp>BAR</stp>
        <stp/>
        <stp>Time</stp>
        <stp>5</stp>
        <stp>-1181</stp>
        <stp>All</stp>
        <stp/>
        <stp/>
        <stp>False</stp>
        <stp>T</stp>
        <tr r="P1183" s="2"/>
      </tp>
      <tp>
        <v>45814.135416666664</v>
        <stp/>
        <stp>StudyData</stp>
        <stp>EP</stp>
        <stp>BAR</stp>
        <stp/>
        <stp>Time</stp>
        <stp>5</stp>
        <stp>-1171</stp>
        <stp>All</stp>
        <stp/>
        <stp/>
        <stp>False</stp>
        <stp>T</stp>
        <tr r="P1173" s="2"/>
      </tp>
      <tp>
        <v>45814.170138888891</v>
        <stp/>
        <stp>StudyData</stp>
        <stp>EP</stp>
        <stp>BAR</stp>
        <stp/>
        <stp>Time</stp>
        <stp>5</stp>
        <stp>-1161</stp>
        <stp>All</stp>
        <stp/>
        <stp/>
        <stp>False</stp>
        <stp>T</stp>
        <tr r="P1163" s="2"/>
      </tp>
      <tp>
        <v>45814.204861111109</v>
        <stp/>
        <stp>StudyData</stp>
        <stp>EP</stp>
        <stp>BAR</stp>
        <stp/>
        <stp>Time</stp>
        <stp>5</stp>
        <stp>-1151</stp>
        <stp>All</stp>
        <stp/>
        <stp/>
        <stp>False</stp>
        <stp>T</stp>
        <tr r="P1153" s="2"/>
      </tp>
      <tp>
        <v>45814.239583333336</v>
        <stp/>
        <stp>StudyData</stp>
        <stp>EP</stp>
        <stp>BAR</stp>
        <stp/>
        <stp>Time</stp>
        <stp>5</stp>
        <stp>-1141</stp>
        <stp>All</stp>
        <stp/>
        <stp/>
        <stp>False</stp>
        <stp>T</stp>
        <tr r="P1143" s="2"/>
      </tp>
      <tp>
        <v>45814.274305555555</v>
        <stp/>
        <stp>StudyData</stp>
        <stp>EP</stp>
        <stp>BAR</stp>
        <stp/>
        <stp>Time</stp>
        <stp>5</stp>
        <stp>-1131</stp>
        <stp>All</stp>
        <stp/>
        <stp/>
        <stp>False</stp>
        <stp>T</stp>
        <tr r="P1133" s="2"/>
      </tp>
      <tp>
        <v>45814.309027777781</v>
        <stp/>
        <stp>StudyData</stp>
        <stp>EP</stp>
        <stp>BAR</stp>
        <stp/>
        <stp>Time</stp>
        <stp>5</stp>
        <stp>-1121</stp>
        <stp>All</stp>
        <stp/>
        <stp/>
        <stp>False</stp>
        <stp>T</stp>
        <tr r="P1123" s="2"/>
      </tp>
      <tp>
        <v>45814.34375</v>
        <stp/>
        <stp>StudyData</stp>
        <stp>EP</stp>
        <stp>BAR</stp>
        <stp/>
        <stp>Time</stp>
        <stp>5</stp>
        <stp>-1111</stp>
        <stp>All</stp>
        <stp/>
        <stp/>
        <stp>False</stp>
        <stp>T</stp>
        <tr r="P1113" s="2"/>
      </tp>
      <tp>
        <v>45814.378472222219</v>
        <stp/>
        <stp>StudyData</stp>
        <stp>EP</stp>
        <stp>BAR</stp>
        <stp/>
        <stp>Time</stp>
        <stp>5</stp>
        <stp>-1101</stp>
        <stp>All</stp>
        <stp/>
        <stp/>
        <stp>False</stp>
        <stp>T</stp>
        <tr r="P1103" s="2"/>
      </tp>
      <tp>
        <v>45814.413194444445</v>
        <stp/>
        <stp>StudyData</stp>
        <stp>EP</stp>
        <stp>BAR</stp>
        <stp/>
        <stp>Time</stp>
        <stp>5</stp>
        <stp>-1091</stp>
        <stp>All</stp>
        <stp/>
        <stp/>
        <stp>False</stp>
        <stp>T</stp>
        <tr r="P1093" s="2"/>
      </tp>
      <tp>
        <v>45814.447916666664</v>
        <stp/>
        <stp>StudyData</stp>
        <stp>EP</stp>
        <stp>BAR</stp>
        <stp/>
        <stp>Time</stp>
        <stp>5</stp>
        <stp>-1081</stp>
        <stp>All</stp>
        <stp/>
        <stp/>
        <stp>False</stp>
        <stp>T</stp>
        <tr r="P1083" s="2"/>
      </tp>
      <tp>
        <v>45814.482638888891</v>
        <stp/>
        <stp>StudyData</stp>
        <stp>EP</stp>
        <stp>BAR</stp>
        <stp/>
        <stp>Time</stp>
        <stp>5</stp>
        <stp>-1071</stp>
        <stp>All</stp>
        <stp/>
        <stp/>
        <stp>False</stp>
        <stp>T</stp>
        <tr r="P1073" s="2"/>
      </tp>
      <tp>
        <v>45814.517361111109</v>
        <stp/>
        <stp>StudyData</stp>
        <stp>EP</stp>
        <stp>BAR</stp>
        <stp/>
        <stp>Time</stp>
        <stp>5</stp>
        <stp>-1061</stp>
        <stp>All</stp>
        <stp/>
        <stp/>
        <stp>False</stp>
        <stp>T</stp>
        <tr r="P1063" s="2"/>
      </tp>
      <tp>
        <v>45814.552083333336</v>
        <stp/>
        <stp>StudyData</stp>
        <stp>EP</stp>
        <stp>BAR</stp>
        <stp/>
        <stp>Time</stp>
        <stp>5</stp>
        <stp>-1051</stp>
        <stp>All</stp>
        <stp/>
        <stp/>
        <stp>False</stp>
        <stp>T</stp>
        <tr r="P1053" s="2"/>
      </tp>
      <tp>
        <v>45814.586805555555</v>
        <stp/>
        <stp>StudyData</stp>
        <stp>EP</stp>
        <stp>BAR</stp>
        <stp/>
        <stp>Time</stp>
        <stp>5</stp>
        <stp>-1041</stp>
        <stp>All</stp>
        <stp/>
        <stp/>
        <stp>False</stp>
        <stp>T</stp>
        <tr r="P1043" s="2"/>
      </tp>
      <tp>
        <v>45814.621527777781</v>
        <stp/>
        <stp>StudyData</stp>
        <stp>EP</stp>
        <stp>BAR</stp>
        <stp/>
        <stp>Time</stp>
        <stp>5</stp>
        <stp>-1031</stp>
        <stp>All</stp>
        <stp/>
        <stp/>
        <stp>False</stp>
        <stp>T</stp>
        <tr r="P1033" s="2"/>
      </tp>
      <tp>
        <v>45814.65625</v>
        <stp/>
        <stp>StudyData</stp>
        <stp>EP</stp>
        <stp>BAR</stp>
        <stp/>
        <stp>Time</stp>
        <stp>5</stp>
        <stp>-1021</stp>
        <stp>All</stp>
        <stp/>
        <stp/>
        <stp>False</stp>
        <stp>T</stp>
        <tr r="P1023" s="2"/>
      </tp>
      <tp>
        <v>45816.732638888891</v>
        <stp/>
        <stp>StudyData</stp>
        <stp>EP</stp>
        <stp>BAR</stp>
        <stp/>
        <stp>Time</stp>
        <stp>5</stp>
        <stp>-1011</stp>
        <stp>All</stp>
        <stp/>
        <stp/>
        <stp>False</stp>
        <stp>T</stp>
        <tr r="P1013" s="2"/>
      </tp>
      <tp>
        <v>45816.767361111109</v>
        <stp/>
        <stp>StudyData</stp>
        <stp>EP</stp>
        <stp>BAR</stp>
        <stp/>
        <stp>Time</stp>
        <stp>5</stp>
        <stp>-1001</stp>
        <stp>All</stp>
        <stp/>
        <stp/>
        <stp>False</stp>
        <stp>T</stp>
        <tr r="P1003" s="2"/>
      </tp>
      <tp>
        <v>6011</v>
        <stp/>
        <stp>StudyData</stp>
        <stp>EP</stp>
        <stp>BAR</stp>
        <stp/>
        <stp>Close</stp>
        <stp>5</stp>
        <stp>-99</stp>
        <stp>All</stp>
        <stp/>
        <stp/>
        <stp>FALSE</stp>
        <stp>T</stp>
        <tr r="F101" s="2"/>
      </tp>
      <tp>
        <v>6011.25</v>
        <stp/>
        <stp>StudyData</stp>
        <stp>EP</stp>
        <stp>BAR</stp>
        <stp/>
        <stp>Close</stp>
        <stp>5</stp>
        <stp>-89</stp>
        <stp>All</stp>
        <stp/>
        <stp/>
        <stp>FALSE</stp>
        <stp>T</stp>
        <tr r="F91" s="2"/>
      </tp>
      <tp>
        <v>6004.25</v>
        <stp/>
        <stp>StudyData</stp>
        <stp>EP</stp>
        <stp>BAR</stp>
        <stp/>
        <stp>Close</stp>
        <stp>5</stp>
        <stp>-59</stp>
        <stp>All</stp>
        <stp/>
        <stp/>
        <stp>FALSE</stp>
        <stp>T</stp>
        <tr r="F61" s="2"/>
      </tp>
      <tp>
        <v>6004.5</v>
        <stp/>
        <stp>StudyData</stp>
        <stp>EP</stp>
        <stp>BAR</stp>
        <stp/>
        <stp>Close</stp>
        <stp>5</stp>
        <stp>-49</stp>
        <stp>All</stp>
        <stp/>
        <stp/>
        <stp>FALSE</stp>
        <stp>T</stp>
        <tr r="F51" s="2"/>
      </tp>
      <tp>
        <v>6017</v>
        <stp/>
        <stp>StudyData</stp>
        <stp>EP</stp>
        <stp>BAR</stp>
        <stp/>
        <stp>Close</stp>
        <stp>5</stp>
        <stp>-79</stp>
        <stp>All</stp>
        <stp/>
        <stp/>
        <stp>FALSE</stp>
        <stp>T</stp>
        <tr r="F81" s="2"/>
      </tp>
      <tp>
        <v>5995</v>
        <stp/>
        <stp>StudyData</stp>
        <stp>EP</stp>
        <stp>BAR</stp>
        <stp/>
        <stp>Close</stp>
        <stp>5</stp>
        <stp>-69</stp>
        <stp>All</stp>
        <stp/>
        <stp/>
        <stp>FALSE</stp>
        <stp>T</stp>
        <tr r="F71" s="2"/>
      </tp>
      <tp>
        <v>5997</v>
        <stp/>
        <stp>StudyData</stp>
        <stp>EP</stp>
        <stp>BAR</stp>
        <stp/>
        <stp>Close</stp>
        <stp>5</stp>
        <stp>-19</stp>
        <stp>All</stp>
        <stp/>
        <stp/>
        <stp>FALSE</stp>
        <stp>T</stp>
        <tr r="F21" s="2"/>
      </tp>
      <tp>
        <v>5997.75</v>
        <stp/>
        <stp>StudyData</stp>
        <stp>EP</stp>
        <stp>BAR</stp>
        <stp/>
        <stp>Close</stp>
        <stp>5</stp>
        <stp>-39</stp>
        <stp>All</stp>
        <stp/>
        <stp/>
        <stp>FALSE</stp>
        <stp>T</stp>
        <tr r="F41" s="2"/>
      </tp>
      <tp>
        <v>5995.25</v>
        <stp/>
        <stp>StudyData</stp>
        <stp>EP</stp>
        <stp>BAR</stp>
        <stp/>
        <stp>Close</stp>
        <stp>5</stp>
        <stp>-29</stp>
        <stp>All</stp>
        <stp/>
        <stp/>
        <stp>FALSE</stp>
        <stp>T</stp>
        <tr r="F31" s="2"/>
      </tp>
      <tp>
        <v>45796.118055555555</v>
        <stp/>
        <stp>StudyData</stp>
        <stp>EP</stp>
        <stp>BAR</stp>
        <stp/>
        <stp>Time</stp>
        <stp>5</stp>
        <stp>-4992</stp>
        <stp>All</stp>
        <stp/>
        <stp/>
        <stp>False</stp>
        <stp>T</stp>
        <tr r="P4994" s="2"/>
      </tp>
      <tp>
        <v>45796.152777777781</v>
        <stp/>
        <stp>StudyData</stp>
        <stp>EP</stp>
        <stp>BAR</stp>
        <stp/>
        <stp>Time</stp>
        <stp>5</stp>
        <stp>-4982</stp>
        <stp>All</stp>
        <stp/>
        <stp/>
        <stp>False</stp>
        <stp>T</stp>
        <tr r="P4984" s="2"/>
      </tp>
      <tp>
        <v>45796.1875</v>
        <stp/>
        <stp>StudyData</stp>
        <stp>EP</stp>
        <stp>BAR</stp>
        <stp/>
        <stp>Time</stp>
        <stp>5</stp>
        <stp>-4972</stp>
        <stp>All</stp>
        <stp/>
        <stp/>
        <stp>False</stp>
        <stp>T</stp>
        <tr r="P4974" s="2"/>
      </tp>
      <tp>
        <v>45796.222222222219</v>
        <stp/>
        <stp>StudyData</stp>
        <stp>EP</stp>
        <stp>BAR</stp>
        <stp/>
        <stp>Time</stp>
        <stp>5</stp>
        <stp>-4962</stp>
        <stp>All</stp>
        <stp/>
        <stp/>
        <stp>False</stp>
        <stp>T</stp>
        <tr r="P4964" s="2"/>
      </tp>
      <tp>
        <v>45796.256944444445</v>
        <stp/>
        <stp>StudyData</stp>
        <stp>EP</stp>
        <stp>BAR</stp>
        <stp/>
        <stp>Time</stp>
        <stp>5</stp>
        <stp>-4952</stp>
        <stp>All</stp>
        <stp/>
        <stp/>
        <stp>False</stp>
        <stp>T</stp>
        <tr r="P4954" s="2"/>
      </tp>
      <tp>
        <v>45796.291666666664</v>
        <stp/>
        <stp>StudyData</stp>
        <stp>EP</stp>
        <stp>BAR</stp>
        <stp/>
        <stp>Time</stp>
        <stp>5</stp>
        <stp>-4942</stp>
        <stp>All</stp>
        <stp/>
        <stp/>
        <stp>False</stp>
        <stp>T</stp>
        <tr r="P4944" s="2"/>
      </tp>
      <tp>
        <v>45796.326388888891</v>
        <stp/>
        <stp>StudyData</stp>
        <stp>EP</stp>
        <stp>BAR</stp>
        <stp/>
        <stp>Time</stp>
        <stp>5</stp>
        <stp>-4932</stp>
        <stp>All</stp>
        <stp/>
        <stp/>
        <stp>False</stp>
        <stp>T</stp>
        <tr r="P4934" s="2"/>
      </tp>
      <tp>
        <v>45796.361111111109</v>
        <stp/>
        <stp>StudyData</stp>
        <stp>EP</stp>
        <stp>BAR</stp>
        <stp/>
        <stp>Time</stp>
        <stp>5</stp>
        <stp>-4922</stp>
        <stp>All</stp>
        <stp/>
        <stp/>
        <stp>False</stp>
        <stp>T</stp>
        <tr r="P4924" s="2"/>
      </tp>
      <tp>
        <v>45796.395833333336</v>
        <stp/>
        <stp>StudyData</stp>
        <stp>EP</stp>
        <stp>BAR</stp>
        <stp/>
        <stp>Time</stp>
        <stp>5</stp>
        <stp>-4912</stp>
        <stp>All</stp>
        <stp/>
        <stp/>
        <stp>False</stp>
        <stp>T</stp>
        <tr r="P4914" s="2"/>
      </tp>
      <tp>
        <v>45796.430555555555</v>
        <stp/>
        <stp>StudyData</stp>
        <stp>EP</stp>
        <stp>BAR</stp>
        <stp/>
        <stp>Time</stp>
        <stp>5</stp>
        <stp>-4902</stp>
        <stp>All</stp>
        <stp/>
        <stp/>
        <stp>False</stp>
        <stp>T</stp>
        <tr r="P4904" s="2"/>
      </tp>
      <tp>
        <v>45796.465277777781</v>
        <stp/>
        <stp>StudyData</stp>
        <stp>EP</stp>
        <stp>BAR</stp>
        <stp/>
        <stp>Time</stp>
        <stp>5</stp>
        <stp>-4892</stp>
        <stp>All</stp>
        <stp/>
        <stp/>
        <stp>False</stp>
        <stp>T</stp>
        <tr r="P4894" s="2"/>
      </tp>
      <tp>
        <v>45796.5</v>
        <stp/>
        <stp>StudyData</stp>
        <stp>EP</stp>
        <stp>BAR</stp>
        <stp/>
        <stp>Time</stp>
        <stp>5</stp>
        <stp>-4882</stp>
        <stp>All</stp>
        <stp/>
        <stp/>
        <stp>False</stp>
        <stp>T</stp>
        <tr r="P4884" s="2"/>
      </tp>
      <tp>
        <v>45796.534722222219</v>
        <stp/>
        <stp>StudyData</stp>
        <stp>EP</stp>
        <stp>BAR</stp>
        <stp/>
        <stp>Time</stp>
        <stp>5</stp>
        <stp>-4872</stp>
        <stp>All</stp>
        <stp/>
        <stp/>
        <stp>False</stp>
        <stp>T</stp>
        <tr r="P4874" s="2"/>
      </tp>
      <tp>
        <v>45796.569444444445</v>
        <stp/>
        <stp>StudyData</stp>
        <stp>EP</stp>
        <stp>BAR</stp>
        <stp/>
        <stp>Time</stp>
        <stp>5</stp>
        <stp>-4862</stp>
        <stp>All</stp>
        <stp/>
        <stp/>
        <stp>False</stp>
        <stp>T</stp>
        <tr r="P4864" s="2"/>
      </tp>
      <tp>
        <v>45796.604166666664</v>
        <stp/>
        <stp>StudyData</stp>
        <stp>EP</stp>
        <stp>BAR</stp>
        <stp/>
        <stp>Time</stp>
        <stp>5</stp>
        <stp>-4852</stp>
        <stp>All</stp>
        <stp/>
        <stp/>
        <stp>False</stp>
        <stp>T</stp>
        <tr r="P4854" s="2"/>
      </tp>
      <tp>
        <v>45796.638888888891</v>
        <stp/>
        <stp>StudyData</stp>
        <stp>EP</stp>
        <stp>BAR</stp>
        <stp/>
        <stp>Time</stp>
        <stp>5</stp>
        <stp>-4842</stp>
        <stp>All</stp>
        <stp/>
        <stp/>
        <stp>False</stp>
        <stp>T</stp>
        <tr r="P4844" s="2"/>
      </tp>
      <tp>
        <v>45796.715277777781</v>
        <stp/>
        <stp>StudyData</stp>
        <stp>EP</stp>
        <stp>BAR</stp>
        <stp/>
        <stp>Time</stp>
        <stp>5</stp>
        <stp>-4832</stp>
        <stp>All</stp>
        <stp/>
        <stp/>
        <stp>False</stp>
        <stp>T</stp>
        <tr r="P4834" s="2"/>
      </tp>
      <tp>
        <v>45796.75</v>
        <stp/>
        <stp>StudyData</stp>
        <stp>EP</stp>
        <stp>BAR</stp>
        <stp/>
        <stp>Time</stp>
        <stp>5</stp>
        <stp>-4822</stp>
        <stp>All</stp>
        <stp/>
        <stp/>
        <stp>False</stp>
        <stp>T</stp>
        <tr r="P4824" s="2"/>
      </tp>
      <tp>
        <v>45796.784722222219</v>
        <stp/>
        <stp>StudyData</stp>
        <stp>EP</stp>
        <stp>BAR</stp>
        <stp/>
        <stp>Time</stp>
        <stp>5</stp>
        <stp>-4812</stp>
        <stp>All</stp>
        <stp/>
        <stp/>
        <stp>False</stp>
        <stp>T</stp>
        <tr r="P4814" s="2"/>
      </tp>
      <tp>
        <v>45796.819444444445</v>
        <stp/>
        <stp>StudyData</stp>
        <stp>EP</stp>
        <stp>BAR</stp>
        <stp/>
        <stp>Time</stp>
        <stp>5</stp>
        <stp>-4802</stp>
        <stp>All</stp>
        <stp/>
        <stp/>
        <stp>False</stp>
        <stp>T</stp>
        <tr r="P4804" s="2"/>
      </tp>
      <tp>
        <v>45796.854166666664</v>
        <stp/>
        <stp>StudyData</stp>
        <stp>EP</stp>
        <stp>BAR</stp>
        <stp/>
        <stp>Time</stp>
        <stp>5</stp>
        <stp>-4792</stp>
        <stp>All</stp>
        <stp/>
        <stp/>
        <stp>False</stp>
        <stp>T</stp>
        <tr r="P4794" s="2"/>
      </tp>
      <tp>
        <v>45796.888888888891</v>
        <stp/>
        <stp>StudyData</stp>
        <stp>EP</stp>
        <stp>BAR</stp>
        <stp/>
        <stp>Time</stp>
        <stp>5</stp>
        <stp>-4782</stp>
        <stp>All</stp>
        <stp/>
        <stp/>
        <stp>False</stp>
        <stp>T</stp>
        <tr r="P4784" s="2"/>
      </tp>
      <tp>
        <v>45796.923611111109</v>
        <stp/>
        <stp>StudyData</stp>
        <stp>EP</stp>
        <stp>BAR</stp>
        <stp/>
        <stp>Time</stp>
        <stp>5</stp>
        <stp>-4772</stp>
        <stp>All</stp>
        <stp/>
        <stp/>
        <stp>False</stp>
        <stp>T</stp>
        <tr r="P4774" s="2"/>
      </tp>
      <tp>
        <v>45796.958333333336</v>
        <stp/>
        <stp>StudyData</stp>
        <stp>EP</stp>
        <stp>BAR</stp>
        <stp/>
        <stp>Time</stp>
        <stp>5</stp>
        <stp>-4762</stp>
        <stp>All</stp>
        <stp/>
        <stp/>
        <stp>False</stp>
        <stp>T</stp>
        <tr r="P4764" s="2"/>
      </tp>
      <tp>
        <v>45796.993055555555</v>
        <stp/>
        <stp>StudyData</stp>
        <stp>EP</stp>
        <stp>BAR</stp>
        <stp/>
        <stp>Time</stp>
        <stp>5</stp>
        <stp>-4752</stp>
        <stp>All</stp>
        <stp/>
        <stp/>
        <stp>False</stp>
        <stp>T</stp>
        <tr r="P4754" s="2"/>
      </tp>
      <tp>
        <v>45797.027777777781</v>
        <stp/>
        <stp>StudyData</stp>
        <stp>EP</stp>
        <stp>BAR</stp>
        <stp/>
        <stp>Time</stp>
        <stp>5</stp>
        <stp>-4742</stp>
        <stp>All</stp>
        <stp/>
        <stp/>
        <stp>False</stp>
        <stp>T</stp>
        <tr r="P4744" s="2"/>
      </tp>
      <tp>
        <v>45797.0625</v>
        <stp/>
        <stp>StudyData</stp>
        <stp>EP</stp>
        <stp>BAR</stp>
        <stp/>
        <stp>Time</stp>
        <stp>5</stp>
        <stp>-4732</stp>
        <stp>All</stp>
        <stp/>
        <stp/>
        <stp>False</stp>
        <stp>T</stp>
        <tr r="P4734" s="2"/>
      </tp>
      <tp>
        <v>45797.097222222219</v>
        <stp/>
        <stp>StudyData</stp>
        <stp>EP</stp>
        <stp>BAR</stp>
        <stp/>
        <stp>Time</stp>
        <stp>5</stp>
        <stp>-4722</stp>
        <stp>All</stp>
        <stp/>
        <stp/>
        <stp>False</stp>
        <stp>T</stp>
        <tr r="P4724" s="2"/>
      </tp>
      <tp>
        <v>45797.131944444445</v>
        <stp/>
        <stp>StudyData</stp>
        <stp>EP</stp>
        <stp>BAR</stp>
        <stp/>
        <stp>Time</stp>
        <stp>5</stp>
        <stp>-4712</stp>
        <stp>All</stp>
        <stp/>
        <stp/>
        <stp>False</stp>
        <stp>T</stp>
        <tr r="P4714" s="2"/>
      </tp>
      <tp>
        <v>45797.166666666664</v>
        <stp/>
        <stp>StudyData</stp>
        <stp>EP</stp>
        <stp>BAR</stp>
        <stp/>
        <stp>Time</stp>
        <stp>5</stp>
        <stp>-4702</stp>
        <stp>All</stp>
        <stp/>
        <stp/>
        <stp>False</stp>
        <stp>T</stp>
        <tr r="P4704" s="2"/>
      </tp>
      <tp>
        <v>45797.201388888891</v>
        <stp/>
        <stp>StudyData</stp>
        <stp>EP</stp>
        <stp>BAR</stp>
        <stp/>
        <stp>Time</stp>
        <stp>5</stp>
        <stp>-4692</stp>
        <stp>All</stp>
        <stp/>
        <stp/>
        <stp>False</stp>
        <stp>T</stp>
        <tr r="P4694" s="2"/>
      </tp>
      <tp>
        <v>45797.236111111109</v>
        <stp/>
        <stp>StudyData</stp>
        <stp>EP</stp>
        <stp>BAR</stp>
        <stp/>
        <stp>Time</stp>
        <stp>5</stp>
        <stp>-4682</stp>
        <stp>All</stp>
        <stp/>
        <stp/>
        <stp>False</stp>
        <stp>T</stp>
        <tr r="P4684" s="2"/>
      </tp>
      <tp>
        <v>45797.270833333336</v>
        <stp/>
        <stp>StudyData</stp>
        <stp>EP</stp>
        <stp>BAR</stp>
        <stp/>
        <stp>Time</stp>
        <stp>5</stp>
        <stp>-4672</stp>
        <stp>All</stp>
        <stp/>
        <stp/>
        <stp>False</stp>
        <stp>T</stp>
        <tr r="P4674" s="2"/>
      </tp>
      <tp>
        <v>45797.305555555555</v>
        <stp/>
        <stp>StudyData</stp>
        <stp>EP</stp>
        <stp>BAR</stp>
        <stp/>
        <stp>Time</stp>
        <stp>5</stp>
        <stp>-4662</stp>
        <stp>All</stp>
        <stp/>
        <stp/>
        <stp>False</stp>
        <stp>T</stp>
        <tr r="P4664" s="2"/>
      </tp>
      <tp>
        <v>45797.340277777781</v>
        <stp/>
        <stp>StudyData</stp>
        <stp>EP</stp>
        <stp>BAR</stp>
        <stp/>
        <stp>Time</stp>
        <stp>5</stp>
        <stp>-4652</stp>
        <stp>All</stp>
        <stp/>
        <stp/>
        <stp>False</stp>
        <stp>T</stp>
        <tr r="P4654" s="2"/>
      </tp>
      <tp>
        <v>45797.375</v>
        <stp/>
        <stp>StudyData</stp>
        <stp>EP</stp>
        <stp>BAR</stp>
        <stp/>
        <stp>Time</stp>
        <stp>5</stp>
        <stp>-4642</stp>
        <stp>All</stp>
        <stp/>
        <stp/>
        <stp>False</stp>
        <stp>T</stp>
        <tr r="P4644" s="2"/>
      </tp>
      <tp>
        <v>45797.409722222219</v>
        <stp/>
        <stp>StudyData</stp>
        <stp>EP</stp>
        <stp>BAR</stp>
        <stp/>
        <stp>Time</stp>
        <stp>5</stp>
        <stp>-4632</stp>
        <stp>All</stp>
        <stp/>
        <stp/>
        <stp>False</stp>
        <stp>T</stp>
        <tr r="P4634" s="2"/>
      </tp>
      <tp>
        <v>45797.444444444445</v>
        <stp/>
        <stp>StudyData</stp>
        <stp>EP</stp>
        <stp>BAR</stp>
        <stp/>
        <stp>Time</stp>
        <stp>5</stp>
        <stp>-4622</stp>
        <stp>All</stp>
        <stp/>
        <stp/>
        <stp>False</stp>
        <stp>T</stp>
        <tr r="P4624" s="2"/>
      </tp>
      <tp>
        <v>45797.479166666664</v>
        <stp/>
        <stp>StudyData</stp>
        <stp>EP</stp>
        <stp>BAR</stp>
        <stp/>
        <stp>Time</stp>
        <stp>5</stp>
        <stp>-4612</stp>
        <stp>All</stp>
        <stp/>
        <stp/>
        <stp>False</stp>
        <stp>T</stp>
        <tr r="P4614" s="2"/>
      </tp>
      <tp>
        <v>45797.513888888891</v>
        <stp/>
        <stp>StudyData</stp>
        <stp>EP</stp>
        <stp>BAR</stp>
        <stp/>
        <stp>Time</stp>
        <stp>5</stp>
        <stp>-4602</stp>
        <stp>All</stp>
        <stp/>
        <stp/>
        <stp>False</stp>
        <stp>T</stp>
        <tr r="P4604" s="2"/>
      </tp>
      <tp>
        <v>45797.548611111109</v>
        <stp/>
        <stp>StudyData</stp>
        <stp>EP</stp>
        <stp>BAR</stp>
        <stp/>
        <stp>Time</stp>
        <stp>5</stp>
        <stp>-4592</stp>
        <stp>All</stp>
        <stp/>
        <stp/>
        <stp>False</stp>
        <stp>T</stp>
        <tr r="P4594" s="2"/>
      </tp>
      <tp>
        <v>45797.583333333336</v>
        <stp/>
        <stp>StudyData</stp>
        <stp>EP</stp>
        <stp>BAR</stp>
        <stp/>
        <stp>Time</stp>
        <stp>5</stp>
        <stp>-4582</stp>
        <stp>All</stp>
        <stp/>
        <stp/>
        <stp>False</stp>
        <stp>T</stp>
        <tr r="P4584" s="2"/>
      </tp>
      <tp>
        <v>45797.618055555555</v>
        <stp/>
        <stp>StudyData</stp>
        <stp>EP</stp>
        <stp>BAR</stp>
        <stp/>
        <stp>Time</stp>
        <stp>5</stp>
        <stp>-4572</stp>
        <stp>All</stp>
        <stp/>
        <stp/>
        <stp>False</stp>
        <stp>T</stp>
        <tr r="P4574" s="2"/>
      </tp>
      <tp>
        <v>45797.652777777781</v>
        <stp/>
        <stp>StudyData</stp>
        <stp>EP</stp>
        <stp>BAR</stp>
        <stp/>
        <stp>Time</stp>
        <stp>5</stp>
        <stp>-4562</stp>
        <stp>All</stp>
        <stp/>
        <stp/>
        <stp>False</stp>
        <stp>T</stp>
        <tr r="P4564" s="2"/>
      </tp>
      <tp>
        <v>45797.729166666664</v>
        <stp/>
        <stp>StudyData</stp>
        <stp>EP</stp>
        <stp>BAR</stp>
        <stp/>
        <stp>Time</stp>
        <stp>5</stp>
        <stp>-4552</stp>
        <stp>All</stp>
        <stp/>
        <stp/>
        <stp>False</stp>
        <stp>T</stp>
        <tr r="P4554" s="2"/>
      </tp>
      <tp>
        <v>45797.763888888891</v>
        <stp/>
        <stp>StudyData</stp>
        <stp>EP</stp>
        <stp>BAR</stp>
        <stp/>
        <stp>Time</stp>
        <stp>5</stp>
        <stp>-4542</stp>
        <stp>All</stp>
        <stp/>
        <stp/>
        <stp>False</stp>
        <stp>T</stp>
        <tr r="P4544" s="2"/>
      </tp>
      <tp>
        <v>45797.798611111109</v>
        <stp/>
        <stp>StudyData</stp>
        <stp>EP</stp>
        <stp>BAR</stp>
        <stp/>
        <stp>Time</stp>
        <stp>5</stp>
        <stp>-4532</stp>
        <stp>All</stp>
        <stp/>
        <stp/>
        <stp>False</stp>
        <stp>T</stp>
        <tr r="P4534" s="2"/>
      </tp>
      <tp>
        <v>45797.833333333336</v>
        <stp/>
        <stp>StudyData</stp>
        <stp>EP</stp>
        <stp>BAR</stp>
        <stp/>
        <stp>Time</stp>
        <stp>5</stp>
        <stp>-4522</stp>
        <stp>All</stp>
        <stp/>
        <stp/>
        <stp>False</stp>
        <stp>T</stp>
        <tr r="P4524" s="2"/>
      </tp>
      <tp>
        <v>45797.868055555555</v>
        <stp/>
        <stp>StudyData</stp>
        <stp>EP</stp>
        <stp>BAR</stp>
        <stp/>
        <stp>Time</stp>
        <stp>5</stp>
        <stp>-4512</stp>
        <stp>All</stp>
        <stp/>
        <stp/>
        <stp>False</stp>
        <stp>T</stp>
        <tr r="P4514" s="2"/>
      </tp>
      <tp>
        <v>45797.902777777781</v>
        <stp/>
        <stp>StudyData</stp>
        <stp>EP</stp>
        <stp>BAR</stp>
        <stp/>
        <stp>Time</stp>
        <stp>5</stp>
        <stp>-4502</stp>
        <stp>All</stp>
        <stp/>
        <stp/>
        <stp>False</stp>
        <stp>T</stp>
        <tr r="P4504" s="2"/>
      </tp>
      <tp>
        <v>45797.9375</v>
        <stp/>
        <stp>StudyData</stp>
        <stp>EP</stp>
        <stp>BAR</stp>
        <stp/>
        <stp>Time</stp>
        <stp>5</stp>
        <stp>-4492</stp>
        <stp>All</stp>
        <stp/>
        <stp/>
        <stp>False</stp>
        <stp>T</stp>
        <tr r="P4494" s="2"/>
      </tp>
      <tp>
        <v>45797.972222222219</v>
        <stp/>
        <stp>StudyData</stp>
        <stp>EP</stp>
        <stp>BAR</stp>
        <stp/>
        <stp>Time</stp>
        <stp>5</stp>
        <stp>-4482</stp>
        <stp>All</stp>
        <stp/>
        <stp/>
        <stp>False</stp>
        <stp>T</stp>
        <tr r="P4484" s="2"/>
      </tp>
      <tp>
        <v>45798.006944444445</v>
        <stp/>
        <stp>StudyData</stp>
        <stp>EP</stp>
        <stp>BAR</stp>
        <stp/>
        <stp>Time</stp>
        <stp>5</stp>
        <stp>-4472</stp>
        <stp>All</stp>
        <stp/>
        <stp/>
        <stp>False</stp>
        <stp>T</stp>
        <tr r="P4474" s="2"/>
      </tp>
      <tp>
        <v>45798.041666666664</v>
        <stp/>
        <stp>StudyData</stp>
        <stp>EP</stp>
        <stp>BAR</stp>
        <stp/>
        <stp>Time</stp>
        <stp>5</stp>
        <stp>-4462</stp>
        <stp>All</stp>
        <stp/>
        <stp/>
        <stp>False</stp>
        <stp>T</stp>
        <tr r="P4464" s="2"/>
      </tp>
      <tp>
        <v>45798.076388888891</v>
        <stp/>
        <stp>StudyData</stp>
        <stp>EP</stp>
        <stp>BAR</stp>
        <stp/>
        <stp>Time</stp>
        <stp>5</stp>
        <stp>-4452</stp>
        <stp>All</stp>
        <stp/>
        <stp/>
        <stp>False</stp>
        <stp>T</stp>
        <tr r="P4454" s="2"/>
      </tp>
      <tp>
        <v>45798.111111111109</v>
        <stp/>
        <stp>StudyData</stp>
        <stp>EP</stp>
        <stp>BAR</stp>
        <stp/>
        <stp>Time</stp>
        <stp>5</stp>
        <stp>-4442</stp>
        <stp>All</stp>
        <stp/>
        <stp/>
        <stp>False</stp>
        <stp>T</stp>
        <tr r="P4444" s="2"/>
      </tp>
      <tp>
        <v>45798.145833333336</v>
        <stp/>
        <stp>StudyData</stp>
        <stp>EP</stp>
        <stp>BAR</stp>
        <stp/>
        <stp>Time</stp>
        <stp>5</stp>
        <stp>-4432</stp>
        <stp>All</stp>
        <stp/>
        <stp/>
        <stp>False</stp>
        <stp>T</stp>
        <tr r="P4434" s="2"/>
      </tp>
      <tp>
        <v>45798.180555555555</v>
        <stp/>
        <stp>StudyData</stp>
        <stp>EP</stp>
        <stp>BAR</stp>
        <stp/>
        <stp>Time</stp>
        <stp>5</stp>
        <stp>-4422</stp>
        <stp>All</stp>
        <stp/>
        <stp/>
        <stp>False</stp>
        <stp>T</stp>
        <tr r="P4424" s="2"/>
      </tp>
      <tp>
        <v>45798.215277777781</v>
        <stp/>
        <stp>StudyData</stp>
        <stp>EP</stp>
        <stp>BAR</stp>
        <stp/>
        <stp>Time</stp>
        <stp>5</stp>
        <stp>-4412</stp>
        <stp>All</stp>
        <stp/>
        <stp/>
        <stp>False</stp>
        <stp>T</stp>
        <tr r="P4414" s="2"/>
      </tp>
      <tp>
        <v>45798.25</v>
        <stp/>
        <stp>StudyData</stp>
        <stp>EP</stp>
        <stp>BAR</stp>
        <stp/>
        <stp>Time</stp>
        <stp>5</stp>
        <stp>-4402</stp>
        <stp>All</stp>
        <stp/>
        <stp/>
        <stp>False</stp>
        <stp>T</stp>
        <tr r="P4404" s="2"/>
      </tp>
      <tp>
        <v>45798.284722222219</v>
        <stp/>
        <stp>StudyData</stp>
        <stp>EP</stp>
        <stp>BAR</stp>
        <stp/>
        <stp>Time</stp>
        <stp>5</stp>
        <stp>-4392</stp>
        <stp>All</stp>
        <stp/>
        <stp/>
        <stp>False</stp>
        <stp>T</stp>
        <tr r="P4394" s="2"/>
      </tp>
      <tp>
        <v>45798.319444444445</v>
        <stp/>
        <stp>StudyData</stp>
        <stp>EP</stp>
        <stp>BAR</stp>
        <stp/>
        <stp>Time</stp>
        <stp>5</stp>
        <stp>-4382</stp>
        <stp>All</stp>
        <stp/>
        <stp/>
        <stp>False</stp>
        <stp>T</stp>
        <tr r="P4384" s="2"/>
      </tp>
      <tp>
        <v>45798.354166666664</v>
        <stp/>
        <stp>StudyData</stp>
        <stp>EP</stp>
        <stp>BAR</stp>
        <stp/>
        <stp>Time</stp>
        <stp>5</stp>
        <stp>-4372</stp>
        <stp>All</stp>
        <stp/>
        <stp/>
        <stp>False</stp>
        <stp>T</stp>
        <tr r="P4374" s="2"/>
      </tp>
      <tp>
        <v>45798.388888888891</v>
        <stp/>
        <stp>StudyData</stp>
        <stp>EP</stp>
        <stp>BAR</stp>
        <stp/>
        <stp>Time</stp>
        <stp>5</stp>
        <stp>-4362</stp>
        <stp>All</stp>
        <stp/>
        <stp/>
        <stp>False</stp>
        <stp>T</stp>
        <tr r="P4364" s="2"/>
      </tp>
      <tp>
        <v>45798.423611111109</v>
        <stp/>
        <stp>StudyData</stp>
        <stp>EP</stp>
        <stp>BAR</stp>
        <stp/>
        <stp>Time</stp>
        <stp>5</stp>
        <stp>-4352</stp>
        <stp>All</stp>
        <stp/>
        <stp/>
        <stp>False</stp>
        <stp>T</stp>
        <tr r="P4354" s="2"/>
      </tp>
      <tp>
        <v>45798.458333333336</v>
        <stp/>
        <stp>StudyData</stp>
        <stp>EP</stp>
        <stp>BAR</stp>
        <stp/>
        <stp>Time</stp>
        <stp>5</stp>
        <stp>-4342</stp>
        <stp>All</stp>
        <stp/>
        <stp/>
        <stp>False</stp>
        <stp>T</stp>
        <tr r="P4344" s="2"/>
      </tp>
      <tp>
        <v>45798.493055555555</v>
        <stp/>
        <stp>StudyData</stp>
        <stp>EP</stp>
        <stp>BAR</stp>
        <stp/>
        <stp>Time</stp>
        <stp>5</stp>
        <stp>-4332</stp>
        <stp>All</stp>
        <stp/>
        <stp/>
        <stp>False</stp>
        <stp>T</stp>
        <tr r="P4334" s="2"/>
      </tp>
      <tp>
        <v>45798.527777777781</v>
        <stp/>
        <stp>StudyData</stp>
        <stp>EP</stp>
        <stp>BAR</stp>
        <stp/>
        <stp>Time</stp>
        <stp>5</stp>
        <stp>-4322</stp>
        <stp>All</stp>
        <stp/>
        <stp/>
        <stp>False</stp>
        <stp>T</stp>
        <tr r="P4324" s="2"/>
      </tp>
      <tp>
        <v>45798.5625</v>
        <stp/>
        <stp>StudyData</stp>
        <stp>EP</stp>
        <stp>BAR</stp>
        <stp/>
        <stp>Time</stp>
        <stp>5</stp>
        <stp>-4312</stp>
        <stp>All</stp>
        <stp/>
        <stp/>
        <stp>False</stp>
        <stp>T</stp>
        <tr r="P4314" s="2"/>
      </tp>
      <tp>
        <v>45798.597222222219</v>
        <stp/>
        <stp>StudyData</stp>
        <stp>EP</stp>
        <stp>BAR</stp>
        <stp/>
        <stp>Time</stp>
        <stp>5</stp>
        <stp>-4302</stp>
        <stp>All</stp>
        <stp/>
        <stp/>
        <stp>False</stp>
        <stp>T</stp>
        <tr r="P4304" s="2"/>
      </tp>
      <tp>
        <v>45798.631944444445</v>
        <stp/>
        <stp>StudyData</stp>
        <stp>EP</stp>
        <stp>BAR</stp>
        <stp/>
        <stp>Time</stp>
        <stp>5</stp>
        <stp>-4292</stp>
        <stp>All</stp>
        <stp/>
        <stp/>
        <stp>False</stp>
        <stp>T</stp>
        <tr r="P4294" s="2"/>
      </tp>
      <tp>
        <v>45798.708333333336</v>
        <stp/>
        <stp>StudyData</stp>
        <stp>EP</stp>
        <stp>BAR</stp>
        <stp/>
        <stp>Time</stp>
        <stp>5</stp>
        <stp>-4282</stp>
        <stp>All</stp>
        <stp/>
        <stp/>
        <stp>False</stp>
        <stp>T</stp>
        <tr r="P4284" s="2"/>
      </tp>
      <tp>
        <v>45798.743055555555</v>
        <stp/>
        <stp>StudyData</stp>
        <stp>EP</stp>
        <stp>BAR</stp>
        <stp/>
        <stp>Time</stp>
        <stp>5</stp>
        <stp>-4272</stp>
        <stp>All</stp>
        <stp/>
        <stp/>
        <stp>False</stp>
        <stp>T</stp>
        <tr r="P4274" s="2"/>
      </tp>
      <tp>
        <v>45798.777777777781</v>
        <stp/>
        <stp>StudyData</stp>
        <stp>EP</stp>
        <stp>BAR</stp>
        <stp/>
        <stp>Time</stp>
        <stp>5</stp>
        <stp>-4262</stp>
        <stp>All</stp>
        <stp/>
        <stp/>
        <stp>False</stp>
        <stp>T</stp>
        <tr r="P4264" s="2"/>
      </tp>
      <tp>
        <v>45798.8125</v>
        <stp/>
        <stp>StudyData</stp>
        <stp>EP</stp>
        <stp>BAR</stp>
        <stp/>
        <stp>Time</stp>
        <stp>5</stp>
        <stp>-4252</stp>
        <stp>All</stp>
        <stp/>
        <stp/>
        <stp>False</stp>
        <stp>T</stp>
        <tr r="P4254" s="2"/>
      </tp>
      <tp>
        <v>45798.847222222219</v>
        <stp/>
        <stp>StudyData</stp>
        <stp>EP</stp>
        <stp>BAR</stp>
        <stp/>
        <stp>Time</stp>
        <stp>5</stp>
        <stp>-4242</stp>
        <stp>All</stp>
        <stp/>
        <stp/>
        <stp>False</stp>
        <stp>T</stp>
        <tr r="P4244" s="2"/>
      </tp>
      <tp>
        <v>45798.881944444445</v>
        <stp/>
        <stp>StudyData</stp>
        <stp>EP</stp>
        <stp>BAR</stp>
        <stp/>
        <stp>Time</stp>
        <stp>5</stp>
        <stp>-4232</stp>
        <stp>All</stp>
        <stp/>
        <stp/>
        <stp>False</stp>
        <stp>T</stp>
        <tr r="P4234" s="2"/>
      </tp>
      <tp>
        <v>45798.916666666664</v>
        <stp/>
        <stp>StudyData</stp>
        <stp>EP</stp>
        <stp>BAR</stp>
        <stp/>
        <stp>Time</stp>
        <stp>5</stp>
        <stp>-4222</stp>
        <stp>All</stp>
        <stp/>
        <stp/>
        <stp>False</stp>
        <stp>T</stp>
        <tr r="P4224" s="2"/>
      </tp>
      <tp>
        <v>45798.951388888891</v>
        <stp/>
        <stp>StudyData</stp>
        <stp>EP</stp>
        <stp>BAR</stp>
        <stp/>
        <stp>Time</stp>
        <stp>5</stp>
        <stp>-4212</stp>
        <stp>All</stp>
        <stp/>
        <stp/>
        <stp>False</stp>
        <stp>T</stp>
        <tr r="P4214" s="2"/>
      </tp>
      <tp>
        <v>45798.986111111109</v>
        <stp/>
        <stp>StudyData</stp>
        <stp>EP</stp>
        <stp>BAR</stp>
        <stp/>
        <stp>Time</stp>
        <stp>5</stp>
        <stp>-4202</stp>
        <stp>All</stp>
        <stp/>
        <stp/>
        <stp>False</stp>
        <stp>T</stp>
        <tr r="P4204" s="2"/>
      </tp>
      <tp>
        <v>45799.020833333336</v>
        <stp/>
        <stp>StudyData</stp>
        <stp>EP</stp>
        <stp>BAR</stp>
        <stp/>
        <stp>Time</stp>
        <stp>5</stp>
        <stp>-4192</stp>
        <stp>All</stp>
        <stp/>
        <stp/>
        <stp>False</stp>
        <stp>T</stp>
        <tr r="P4194" s="2"/>
      </tp>
      <tp>
        <v>45799.055555555555</v>
        <stp/>
        <stp>StudyData</stp>
        <stp>EP</stp>
        <stp>BAR</stp>
        <stp/>
        <stp>Time</stp>
        <stp>5</stp>
        <stp>-4182</stp>
        <stp>All</stp>
        <stp/>
        <stp/>
        <stp>False</stp>
        <stp>T</stp>
        <tr r="P4184" s="2"/>
      </tp>
      <tp>
        <v>45799.090277777781</v>
        <stp/>
        <stp>StudyData</stp>
        <stp>EP</stp>
        <stp>BAR</stp>
        <stp/>
        <stp>Time</stp>
        <stp>5</stp>
        <stp>-4172</stp>
        <stp>All</stp>
        <stp/>
        <stp/>
        <stp>False</stp>
        <stp>T</stp>
        <tr r="P4174" s="2"/>
      </tp>
      <tp>
        <v>45799.125</v>
        <stp/>
        <stp>StudyData</stp>
        <stp>EP</stp>
        <stp>BAR</stp>
        <stp/>
        <stp>Time</stp>
        <stp>5</stp>
        <stp>-4162</stp>
        <stp>All</stp>
        <stp/>
        <stp/>
        <stp>False</stp>
        <stp>T</stp>
        <tr r="P4164" s="2"/>
      </tp>
      <tp>
        <v>45799.159722222219</v>
        <stp/>
        <stp>StudyData</stp>
        <stp>EP</stp>
        <stp>BAR</stp>
        <stp/>
        <stp>Time</stp>
        <stp>5</stp>
        <stp>-4152</stp>
        <stp>All</stp>
        <stp/>
        <stp/>
        <stp>False</stp>
        <stp>T</stp>
        <tr r="P4154" s="2"/>
      </tp>
      <tp>
        <v>45799.194444444445</v>
        <stp/>
        <stp>StudyData</stp>
        <stp>EP</stp>
        <stp>BAR</stp>
        <stp/>
        <stp>Time</stp>
        <stp>5</stp>
        <stp>-4142</stp>
        <stp>All</stp>
        <stp/>
        <stp/>
        <stp>False</stp>
        <stp>T</stp>
        <tr r="P4144" s="2"/>
      </tp>
      <tp>
        <v>45799.229166666664</v>
        <stp/>
        <stp>StudyData</stp>
        <stp>EP</stp>
        <stp>BAR</stp>
        <stp/>
        <stp>Time</stp>
        <stp>5</stp>
        <stp>-4132</stp>
        <stp>All</stp>
        <stp/>
        <stp/>
        <stp>False</stp>
        <stp>T</stp>
        <tr r="P4134" s="2"/>
      </tp>
      <tp>
        <v>45799.263888888891</v>
        <stp/>
        <stp>StudyData</stp>
        <stp>EP</stp>
        <stp>BAR</stp>
        <stp/>
        <stp>Time</stp>
        <stp>5</stp>
        <stp>-4122</stp>
        <stp>All</stp>
        <stp/>
        <stp/>
        <stp>False</stp>
        <stp>T</stp>
        <tr r="P4124" s="2"/>
      </tp>
      <tp>
        <v>45799.298611111109</v>
        <stp/>
        <stp>StudyData</stp>
        <stp>EP</stp>
        <stp>BAR</stp>
        <stp/>
        <stp>Time</stp>
        <stp>5</stp>
        <stp>-4112</stp>
        <stp>All</stp>
        <stp/>
        <stp/>
        <stp>False</stp>
        <stp>T</stp>
        <tr r="P4114" s="2"/>
      </tp>
      <tp>
        <v>45799.333333333336</v>
        <stp/>
        <stp>StudyData</stp>
        <stp>EP</stp>
        <stp>BAR</stp>
        <stp/>
        <stp>Time</stp>
        <stp>5</stp>
        <stp>-4102</stp>
        <stp>All</stp>
        <stp/>
        <stp/>
        <stp>False</stp>
        <stp>T</stp>
        <tr r="P4104" s="2"/>
      </tp>
      <tp>
        <v>45799.368055555555</v>
        <stp/>
        <stp>StudyData</stp>
        <stp>EP</stp>
        <stp>BAR</stp>
        <stp/>
        <stp>Time</stp>
        <stp>5</stp>
        <stp>-4092</stp>
        <stp>All</stp>
        <stp/>
        <stp/>
        <stp>False</stp>
        <stp>T</stp>
        <tr r="P4094" s="2"/>
      </tp>
      <tp>
        <v>45799.402777777781</v>
        <stp/>
        <stp>StudyData</stp>
        <stp>EP</stp>
        <stp>BAR</stp>
        <stp/>
        <stp>Time</stp>
        <stp>5</stp>
        <stp>-4082</stp>
        <stp>All</stp>
        <stp/>
        <stp/>
        <stp>False</stp>
        <stp>T</stp>
        <tr r="P4084" s="2"/>
      </tp>
      <tp>
        <v>45799.4375</v>
        <stp/>
        <stp>StudyData</stp>
        <stp>EP</stp>
        <stp>BAR</stp>
        <stp/>
        <stp>Time</stp>
        <stp>5</stp>
        <stp>-4072</stp>
        <stp>All</stp>
        <stp/>
        <stp/>
        <stp>False</stp>
        <stp>T</stp>
        <tr r="P4074" s="2"/>
      </tp>
      <tp>
        <v>45799.472222222219</v>
        <stp/>
        <stp>StudyData</stp>
        <stp>EP</stp>
        <stp>BAR</stp>
        <stp/>
        <stp>Time</stp>
        <stp>5</stp>
        <stp>-4062</stp>
        <stp>All</stp>
        <stp/>
        <stp/>
        <stp>False</stp>
        <stp>T</stp>
        <tr r="P4064" s="2"/>
      </tp>
      <tp>
        <v>45799.506944444445</v>
        <stp/>
        <stp>StudyData</stp>
        <stp>EP</stp>
        <stp>BAR</stp>
        <stp/>
        <stp>Time</stp>
        <stp>5</stp>
        <stp>-4052</stp>
        <stp>All</stp>
        <stp/>
        <stp/>
        <stp>False</stp>
        <stp>T</stp>
        <tr r="P4054" s="2"/>
      </tp>
      <tp>
        <v>45799.541666666664</v>
        <stp/>
        <stp>StudyData</stp>
        <stp>EP</stp>
        <stp>BAR</stp>
        <stp/>
        <stp>Time</stp>
        <stp>5</stp>
        <stp>-4042</stp>
        <stp>All</stp>
        <stp/>
        <stp/>
        <stp>False</stp>
        <stp>T</stp>
        <tr r="P4044" s="2"/>
      </tp>
      <tp>
        <v>45799.576388888891</v>
        <stp/>
        <stp>StudyData</stp>
        <stp>EP</stp>
        <stp>BAR</stp>
        <stp/>
        <stp>Time</stp>
        <stp>5</stp>
        <stp>-4032</stp>
        <stp>All</stp>
        <stp/>
        <stp/>
        <stp>False</stp>
        <stp>T</stp>
        <tr r="P4034" s="2"/>
      </tp>
      <tp>
        <v>45799.611111111109</v>
        <stp/>
        <stp>StudyData</stp>
        <stp>EP</stp>
        <stp>BAR</stp>
        <stp/>
        <stp>Time</stp>
        <stp>5</stp>
        <stp>-4022</stp>
        <stp>All</stp>
        <stp/>
        <stp/>
        <stp>False</stp>
        <stp>T</stp>
        <tr r="P4024" s="2"/>
      </tp>
      <tp>
        <v>45799.645833333336</v>
        <stp/>
        <stp>StudyData</stp>
        <stp>EP</stp>
        <stp>BAR</stp>
        <stp/>
        <stp>Time</stp>
        <stp>5</stp>
        <stp>-4012</stp>
        <stp>All</stp>
        <stp/>
        <stp/>
        <stp>False</stp>
        <stp>T</stp>
        <tr r="P4014" s="2"/>
      </tp>
      <tp>
        <v>45799.722222222219</v>
        <stp/>
        <stp>StudyData</stp>
        <stp>EP</stp>
        <stp>BAR</stp>
        <stp/>
        <stp>Time</stp>
        <stp>5</stp>
        <stp>-4002</stp>
        <stp>All</stp>
        <stp/>
        <stp/>
        <stp>False</stp>
        <stp>T</stp>
        <tr r="P4004" s="2"/>
      </tp>
      <tp>
        <v>45799.756944444445</v>
        <stp/>
        <stp>StudyData</stp>
        <stp>EP</stp>
        <stp>BAR</stp>
        <stp/>
        <stp>Time</stp>
        <stp>5</stp>
        <stp>-3992</stp>
        <stp>All</stp>
        <stp/>
        <stp/>
        <stp>False</stp>
        <stp>T</stp>
        <tr r="P3994" s="2"/>
      </tp>
      <tp>
        <v>45799.791666666664</v>
        <stp/>
        <stp>StudyData</stp>
        <stp>EP</stp>
        <stp>BAR</stp>
        <stp/>
        <stp>Time</stp>
        <stp>5</stp>
        <stp>-3982</stp>
        <stp>All</stp>
        <stp/>
        <stp/>
        <stp>False</stp>
        <stp>T</stp>
        <tr r="P3984" s="2"/>
      </tp>
      <tp>
        <v>45799.826388888891</v>
        <stp/>
        <stp>StudyData</stp>
        <stp>EP</stp>
        <stp>BAR</stp>
        <stp/>
        <stp>Time</stp>
        <stp>5</stp>
        <stp>-3972</stp>
        <stp>All</stp>
        <stp/>
        <stp/>
        <stp>False</stp>
        <stp>T</stp>
        <tr r="P3974" s="2"/>
      </tp>
      <tp>
        <v>45799.861111111109</v>
        <stp/>
        <stp>StudyData</stp>
        <stp>EP</stp>
        <stp>BAR</stp>
        <stp/>
        <stp>Time</stp>
        <stp>5</stp>
        <stp>-3962</stp>
        <stp>All</stp>
        <stp/>
        <stp/>
        <stp>False</stp>
        <stp>T</stp>
        <tr r="P3964" s="2"/>
      </tp>
      <tp>
        <v>45799.895833333336</v>
        <stp/>
        <stp>StudyData</stp>
        <stp>EP</stp>
        <stp>BAR</stp>
        <stp/>
        <stp>Time</stp>
        <stp>5</stp>
        <stp>-3952</stp>
        <stp>All</stp>
        <stp/>
        <stp/>
        <stp>False</stp>
        <stp>T</stp>
        <tr r="P3954" s="2"/>
      </tp>
      <tp>
        <v>45799.930555555555</v>
        <stp/>
        <stp>StudyData</stp>
        <stp>EP</stp>
        <stp>BAR</stp>
        <stp/>
        <stp>Time</stp>
        <stp>5</stp>
        <stp>-3942</stp>
        <stp>All</stp>
        <stp/>
        <stp/>
        <stp>False</stp>
        <stp>T</stp>
        <tr r="P3944" s="2"/>
      </tp>
      <tp>
        <v>45799.965277777781</v>
        <stp/>
        <stp>StudyData</stp>
        <stp>EP</stp>
        <stp>BAR</stp>
        <stp/>
        <stp>Time</stp>
        <stp>5</stp>
        <stp>-3932</stp>
        <stp>All</stp>
        <stp/>
        <stp/>
        <stp>False</stp>
        <stp>T</stp>
        <tr r="P3934" s="2"/>
      </tp>
      <tp>
        <v>45800</v>
        <stp/>
        <stp>StudyData</stp>
        <stp>EP</stp>
        <stp>BAR</stp>
        <stp/>
        <stp>Time</stp>
        <stp>5</stp>
        <stp>-3922</stp>
        <stp>All</stp>
        <stp/>
        <stp/>
        <stp>False</stp>
        <stp>T</stp>
        <tr r="P3924" s="2"/>
      </tp>
      <tp>
        <v>45800.034722222219</v>
        <stp/>
        <stp>StudyData</stp>
        <stp>EP</stp>
        <stp>BAR</stp>
        <stp/>
        <stp>Time</stp>
        <stp>5</stp>
        <stp>-3912</stp>
        <stp>All</stp>
        <stp/>
        <stp/>
        <stp>False</stp>
        <stp>T</stp>
        <tr r="P3914" s="2"/>
      </tp>
      <tp>
        <v>45800.069444444445</v>
        <stp/>
        <stp>StudyData</stp>
        <stp>EP</stp>
        <stp>BAR</stp>
        <stp/>
        <stp>Time</stp>
        <stp>5</stp>
        <stp>-3902</stp>
        <stp>All</stp>
        <stp/>
        <stp/>
        <stp>False</stp>
        <stp>T</stp>
        <tr r="P3904" s="2"/>
      </tp>
      <tp>
        <v>45800.104166666664</v>
        <stp/>
        <stp>StudyData</stp>
        <stp>EP</stp>
        <stp>BAR</stp>
        <stp/>
        <stp>Time</stp>
        <stp>5</stp>
        <stp>-3892</stp>
        <stp>All</stp>
        <stp/>
        <stp/>
        <stp>False</stp>
        <stp>T</stp>
        <tr r="P3894" s="2"/>
      </tp>
      <tp>
        <v>45800.138888888891</v>
        <stp/>
        <stp>StudyData</stp>
        <stp>EP</stp>
        <stp>BAR</stp>
        <stp/>
        <stp>Time</stp>
        <stp>5</stp>
        <stp>-3882</stp>
        <stp>All</stp>
        <stp/>
        <stp/>
        <stp>False</stp>
        <stp>T</stp>
        <tr r="P3884" s="2"/>
      </tp>
      <tp>
        <v>45800.173611111109</v>
        <stp/>
        <stp>StudyData</stp>
        <stp>EP</stp>
        <stp>BAR</stp>
        <stp/>
        <stp>Time</stp>
        <stp>5</stp>
        <stp>-3872</stp>
        <stp>All</stp>
        <stp/>
        <stp/>
        <stp>False</stp>
        <stp>T</stp>
        <tr r="P3874" s="2"/>
      </tp>
      <tp>
        <v>45800.208333333336</v>
        <stp/>
        <stp>StudyData</stp>
        <stp>EP</stp>
        <stp>BAR</stp>
        <stp/>
        <stp>Time</stp>
        <stp>5</stp>
        <stp>-3862</stp>
        <stp>All</stp>
        <stp/>
        <stp/>
        <stp>False</stp>
        <stp>T</stp>
        <tr r="P3864" s="2"/>
      </tp>
      <tp>
        <v>45800.243055555555</v>
        <stp/>
        <stp>StudyData</stp>
        <stp>EP</stp>
        <stp>BAR</stp>
        <stp/>
        <stp>Time</stp>
        <stp>5</stp>
        <stp>-3852</stp>
        <stp>All</stp>
        <stp/>
        <stp/>
        <stp>False</stp>
        <stp>T</stp>
        <tr r="P3854" s="2"/>
      </tp>
      <tp>
        <v>45800.277777777781</v>
        <stp/>
        <stp>StudyData</stp>
        <stp>EP</stp>
        <stp>BAR</stp>
        <stp/>
        <stp>Time</stp>
        <stp>5</stp>
        <stp>-3842</stp>
        <stp>All</stp>
        <stp/>
        <stp/>
        <stp>False</stp>
        <stp>T</stp>
        <tr r="P3844" s="2"/>
      </tp>
      <tp>
        <v>45800.3125</v>
        <stp/>
        <stp>StudyData</stp>
        <stp>EP</stp>
        <stp>BAR</stp>
        <stp/>
        <stp>Time</stp>
        <stp>5</stp>
        <stp>-3832</stp>
        <stp>All</stp>
        <stp/>
        <stp/>
        <stp>False</stp>
        <stp>T</stp>
        <tr r="P3834" s="2"/>
      </tp>
      <tp>
        <v>45800.347222222219</v>
        <stp/>
        <stp>StudyData</stp>
        <stp>EP</stp>
        <stp>BAR</stp>
        <stp/>
        <stp>Time</stp>
        <stp>5</stp>
        <stp>-3822</stp>
        <stp>All</stp>
        <stp/>
        <stp/>
        <stp>False</stp>
        <stp>T</stp>
        <tr r="P3824" s="2"/>
      </tp>
      <tp>
        <v>45800.381944444445</v>
        <stp/>
        <stp>StudyData</stp>
        <stp>EP</stp>
        <stp>BAR</stp>
        <stp/>
        <stp>Time</stp>
        <stp>5</stp>
        <stp>-3812</stp>
        <stp>All</stp>
        <stp/>
        <stp/>
        <stp>False</stp>
        <stp>T</stp>
        <tr r="P3814" s="2"/>
      </tp>
      <tp>
        <v>45800.416666666664</v>
        <stp/>
        <stp>StudyData</stp>
        <stp>EP</stp>
        <stp>BAR</stp>
        <stp/>
        <stp>Time</stp>
        <stp>5</stp>
        <stp>-3802</stp>
        <stp>All</stp>
        <stp/>
        <stp/>
        <stp>False</stp>
        <stp>T</stp>
        <tr r="P3804" s="2"/>
      </tp>
      <tp>
        <v>45800.451388888891</v>
        <stp/>
        <stp>StudyData</stp>
        <stp>EP</stp>
        <stp>BAR</stp>
        <stp/>
        <stp>Time</stp>
        <stp>5</stp>
        <stp>-3792</stp>
        <stp>All</stp>
        <stp/>
        <stp/>
        <stp>False</stp>
        <stp>T</stp>
        <tr r="P3794" s="2"/>
      </tp>
      <tp>
        <v>45800.486111111109</v>
        <stp/>
        <stp>StudyData</stp>
        <stp>EP</stp>
        <stp>BAR</stp>
        <stp/>
        <stp>Time</stp>
        <stp>5</stp>
        <stp>-3782</stp>
        <stp>All</stp>
        <stp/>
        <stp/>
        <stp>False</stp>
        <stp>T</stp>
        <tr r="P3784" s="2"/>
      </tp>
      <tp>
        <v>45800.520833333336</v>
        <stp/>
        <stp>StudyData</stp>
        <stp>EP</stp>
        <stp>BAR</stp>
        <stp/>
        <stp>Time</stp>
        <stp>5</stp>
        <stp>-3772</stp>
        <stp>All</stp>
        <stp/>
        <stp/>
        <stp>False</stp>
        <stp>T</stp>
        <tr r="P3774" s="2"/>
      </tp>
      <tp>
        <v>45800.555555555555</v>
        <stp/>
        <stp>StudyData</stp>
        <stp>EP</stp>
        <stp>BAR</stp>
        <stp/>
        <stp>Time</stp>
        <stp>5</stp>
        <stp>-3762</stp>
        <stp>All</stp>
        <stp/>
        <stp/>
        <stp>False</stp>
        <stp>T</stp>
        <tr r="P3764" s="2"/>
      </tp>
      <tp>
        <v>45800.590277777781</v>
        <stp/>
        <stp>StudyData</stp>
        <stp>EP</stp>
        <stp>BAR</stp>
        <stp/>
        <stp>Time</stp>
        <stp>5</stp>
        <stp>-3752</stp>
        <stp>All</stp>
        <stp/>
        <stp/>
        <stp>False</stp>
        <stp>T</stp>
        <tr r="P3754" s="2"/>
      </tp>
      <tp>
        <v>45800.625</v>
        <stp/>
        <stp>StudyData</stp>
        <stp>EP</stp>
        <stp>BAR</stp>
        <stp/>
        <stp>Time</stp>
        <stp>5</stp>
        <stp>-3742</stp>
        <stp>All</stp>
        <stp/>
        <stp/>
        <stp>False</stp>
        <stp>T</stp>
        <tr r="P3744" s="2"/>
      </tp>
      <tp>
        <v>45800.659722222219</v>
        <stp/>
        <stp>StudyData</stp>
        <stp>EP</stp>
        <stp>BAR</stp>
        <stp/>
        <stp>Time</stp>
        <stp>5</stp>
        <stp>-3732</stp>
        <stp>All</stp>
        <stp/>
        <stp/>
        <stp>False</stp>
        <stp>T</stp>
        <tr r="P3734" s="2"/>
      </tp>
      <tp>
        <v>45802.736111111109</v>
        <stp/>
        <stp>StudyData</stp>
        <stp>EP</stp>
        <stp>BAR</stp>
        <stp/>
        <stp>Time</stp>
        <stp>5</stp>
        <stp>-3722</stp>
        <stp>All</stp>
        <stp/>
        <stp/>
        <stp>False</stp>
        <stp>T</stp>
        <tr r="P3724" s="2"/>
      </tp>
      <tp>
        <v>45802.770833333336</v>
        <stp/>
        <stp>StudyData</stp>
        <stp>EP</stp>
        <stp>BAR</stp>
        <stp/>
        <stp>Time</stp>
        <stp>5</stp>
        <stp>-3712</stp>
        <stp>All</stp>
        <stp/>
        <stp/>
        <stp>False</stp>
        <stp>T</stp>
        <tr r="P3714" s="2"/>
      </tp>
      <tp>
        <v>45802.805555555555</v>
        <stp/>
        <stp>StudyData</stp>
        <stp>EP</stp>
        <stp>BAR</stp>
        <stp/>
        <stp>Time</stp>
        <stp>5</stp>
        <stp>-3702</stp>
        <stp>All</stp>
        <stp/>
        <stp/>
        <stp>False</stp>
        <stp>T</stp>
        <tr r="P3704" s="2"/>
      </tp>
      <tp>
        <v>45802.840277777781</v>
        <stp/>
        <stp>StudyData</stp>
        <stp>EP</stp>
        <stp>BAR</stp>
        <stp/>
        <stp>Time</stp>
        <stp>5</stp>
        <stp>-3692</stp>
        <stp>All</stp>
        <stp/>
        <stp/>
        <stp>False</stp>
        <stp>T</stp>
        <tr r="P3694" s="2"/>
      </tp>
      <tp>
        <v>45802.875</v>
        <stp/>
        <stp>StudyData</stp>
        <stp>EP</stp>
        <stp>BAR</stp>
        <stp/>
        <stp>Time</stp>
        <stp>5</stp>
        <stp>-3682</stp>
        <stp>All</stp>
        <stp/>
        <stp/>
        <stp>False</stp>
        <stp>T</stp>
        <tr r="P3684" s="2"/>
      </tp>
      <tp>
        <v>45802.909722222219</v>
        <stp/>
        <stp>StudyData</stp>
        <stp>EP</stp>
        <stp>BAR</stp>
        <stp/>
        <stp>Time</stp>
        <stp>5</stp>
        <stp>-3672</stp>
        <stp>All</stp>
        <stp/>
        <stp/>
        <stp>False</stp>
        <stp>T</stp>
        <tr r="P3674" s="2"/>
      </tp>
      <tp>
        <v>45802.944444444445</v>
        <stp/>
        <stp>StudyData</stp>
        <stp>EP</stp>
        <stp>BAR</stp>
        <stp/>
        <stp>Time</stp>
        <stp>5</stp>
        <stp>-3662</stp>
        <stp>All</stp>
        <stp/>
        <stp/>
        <stp>False</stp>
        <stp>T</stp>
        <tr r="P3664" s="2"/>
      </tp>
      <tp>
        <v>45802.979166666664</v>
        <stp/>
        <stp>StudyData</stp>
        <stp>EP</stp>
        <stp>BAR</stp>
        <stp/>
        <stp>Time</stp>
        <stp>5</stp>
        <stp>-3652</stp>
        <stp>All</stp>
        <stp/>
        <stp/>
        <stp>False</stp>
        <stp>T</stp>
        <tr r="P3654" s="2"/>
      </tp>
      <tp>
        <v>45803.013888888891</v>
        <stp/>
        <stp>StudyData</stp>
        <stp>EP</stp>
        <stp>BAR</stp>
        <stp/>
        <stp>Time</stp>
        <stp>5</stp>
        <stp>-3642</stp>
        <stp>All</stp>
        <stp/>
        <stp/>
        <stp>False</stp>
        <stp>T</stp>
        <tr r="P3644" s="2"/>
      </tp>
      <tp>
        <v>45803.048611111109</v>
        <stp/>
        <stp>StudyData</stp>
        <stp>EP</stp>
        <stp>BAR</stp>
        <stp/>
        <stp>Time</stp>
        <stp>5</stp>
        <stp>-3632</stp>
        <stp>All</stp>
        <stp/>
        <stp/>
        <stp>False</stp>
        <stp>T</stp>
        <tr r="P3634" s="2"/>
      </tp>
      <tp>
        <v>45803.083333333336</v>
        <stp/>
        <stp>StudyData</stp>
        <stp>EP</stp>
        <stp>BAR</stp>
        <stp/>
        <stp>Time</stp>
        <stp>5</stp>
        <stp>-3622</stp>
        <stp>All</stp>
        <stp/>
        <stp/>
        <stp>False</stp>
        <stp>T</stp>
        <tr r="P3624" s="2"/>
      </tp>
      <tp>
        <v>45803.118055555555</v>
        <stp/>
        <stp>StudyData</stp>
        <stp>EP</stp>
        <stp>BAR</stp>
        <stp/>
        <stp>Time</stp>
        <stp>5</stp>
        <stp>-3612</stp>
        <stp>All</stp>
        <stp/>
        <stp/>
        <stp>False</stp>
        <stp>T</stp>
        <tr r="P3614" s="2"/>
      </tp>
      <tp>
        <v>45803.152777777781</v>
        <stp/>
        <stp>StudyData</stp>
        <stp>EP</stp>
        <stp>BAR</stp>
        <stp/>
        <stp>Time</stp>
        <stp>5</stp>
        <stp>-3602</stp>
        <stp>All</stp>
        <stp/>
        <stp/>
        <stp>False</stp>
        <stp>T</stp>
        <tr r="P3604" s="2"/>
      </tp>
      <tp>
        <v>45803.1875</v>
        <stp/>
        <stp>StudyData</stp>
        <stp>EP</stp>
        <stp>BAR</stp>
        <stp/>
        <stp>Time</stp>
        <stp>5</stp>
        <stp>-3592</stp>
        <stp>All</stp>
        <stp/>
        <stp/>
        <stp>False</stp>
        <stp>T</stp>
        <tr r="P3594" s="2"/>
      </tp>
      <tp>
        <v>45803.222222222219</v>
        <stp/>
        <stp>StudyData</stp>
        <stp>EP</stp>
        <stp>BAR</stp>
        <stp/>
        <stp>Time</stp>
        <stp>5</stp>
        <stp>-3582</stp>
        <stp>All</stp>
        <stp/>
        <stp/>
        <stp>False</stp>
        <stp>T</stp>
        <tr r="P3584" s="2"/>
      </tp>
      <tp>
        <v>45803.256944444445</v>
        <stp/>
        <stp>StudyData</stp>
        <stp>EP</stp>
        <stp>BAR</stp>
        <stp/>
        <stp>Time</stp>
        <stp>5</stp>
        <stp>-3572</stp>
        <stp>All</stp>
        <stp/>
        <stp/>
        <stp>False</stp>
        <stp>T</stp>
        <tr r="P3574" s="2"/>
      </tp>
      <tp>
        <v>45803.291666666664</v>
        <stp/>
        <stp>StudyData</stp>
        <stp>EP</stp>
        <stp>BAR</stp>
        <stp/>
        <stp>Time</stp>
        <stp>5</stp>
        <stp>-3562</stp>
        <stp>All</stp>
        <stp/>
        <stp/>
        <stp>False</stp>
        <stp>T</stp>
        <tr r="P3564" s="2"/>
      </tp>
      <tp>
        <v>45803.326388888891</v>
        <stp/>
        <stp>StudyData</stp>
        <stp>EP</stp>
        <stp>BAR</stp>
        <stp/>
        <stp>Time</stp>
        <stp>5</stp>
        <stp>-3552</stp>
        <stp>All</stp>
        <stp/>
        <stp/>
        <stp>False</stp>
        <stp>T</stp>
        <tr r="P3554" s="2"/>
      </tp>
      <tp>
        <v>45803.361111111109</v>
        <stp/>
        <stp>StudyData</stp>
        <stp>EP</stp>
        <stp>BAR</stp>
        <stp/>
        <stp>Time</stp>
        <stp>5</stp>
        <stp>-3542</stp>
        <stp>All</stp>
        <stp/>
        <stp/>
        <stp>False</stp>
        <stp>T</stp>
        <tr r="P3544" s="2"/>
      </tp>
      <tp>
        <v>45803.395833333336</v>
        <stp/>
        <stp>StudyData</stp>
        <stp>EP</stp>
        <stp>BAR</stp>
        <stp/>
        <stp>Time</stp>
        <stp>5</stp>
        <stp>-3532</stp>
        <stp>All</stp>
        <stp/>
        <stp/>
        <stp>False</stp>
        <stp>T</stp>
        <tr r="P3534" s="2"/>
      </tp>
      <tp>
        <v>45803.430555555555</v>
        <stp/>
        <stp>StudyData</stp>
        <stp>EP</stp>
        <stp>BAR</stp>
        <stp/>
        <stp>Time</stp>
        <stp>5</stp>
        <stp>-3522</stp>
        <stp>All</stp>
        <stp/>
        <stp/>
        <stp>False</stp>
        <stp>T</stp>
        <tr r="P3524" s="2"/>
      </tp>
      <tp>
        <v>45803.465277777781</v>
        <stp/>
        <stp>StudyData</stp>
        <stp>EP</stp>
        <stp>BAR</stp>
        <stp/>
        <stp>Time</stp>
        <stp>5</stp>
        <stp>-3512</stp>
        <stp>All</stp>
        <stp/>
        <stp/>
        <stp>False</stp>
        <stp>T</stp>
        <tr r="P3514" s="2"/>
      </tp>
      <tp>
        <v>45803.708333333336</v>
        <stp/>
        <stp>StudyData</stp>
        <stp>EP</stp>
        <stp>BAR</stp>
        <stp/>
        <stp>Time</stp>
        <stp>5</stp>
        <stp>-3502</stp>
        <stp>All</stp>
        <stp/>
        <stp/>
        <stp>False</stp>
        <stp>T</stp>
        <tr r="P3504" s="2"/>
      </tp>
      <tp>
        <v>45803.743055555555</v>
        <stp/>
        <stp>StudyData</stp>
        <stp>EP</stp>
        <stp>BAR</stp>
        <stp/>
        <stp>Time</stp>
        <stp>5</stp>
        <stp>-3492</stp>
        <stp>All</stp>
        <stp/>
        <stp/>
        <stp>False</stp>
        <stp>T</stp>
        <tr r="P3494" s="2"/>
      </tp>
      <tp>
        <v>45803.777777777781</v>
        <stp/>
        <stp>StudyData</stp>
        <stp>EP</stp>
        <stp>BAR</stp>
        <stp/>
        <stp>Time</stp>
        <stp>5</stp>
        <stp>-3482</stp>
        <stp>All</stp>
        <stp/>
        <stp/>
        <stp>False</stp>
        <stp>T</stp>
        <tr r="P3484" s="2"/>
      </tp>
      <tp>
        <v>45803.8125</v>
        <stp/>
        <stp>StudyData</stp>
        <stp>EP</stp>
        <stp>BAR</stp>
        <stp/>
        <stp>Time</stp>
        <stp>5</stp>
        <stp>-3472</stp>
        <stp>All</stp>
        <stp/>
        <stp/>
        <stp>False</stp>
        <stp>T</stp>
        <tr r="P3474" s="2"/>
      </tp>
      <tp>
        <v>45803.847222222219</v>
        <stp/>
        <stp>StudyData</stp>
        <stp>EP</stp>
        <stp>BAR</stp>
        <stp/>
        <stp>Time</stp>
        <stp>5</stp>
        <stp>-3462</stp>
        <stp>All</stp>
        <stp/>
        <stp/>
        <stp>False</stp>
        <stp>T</stp>
        <tr r="P3464" s="2"/>
      </tp>
      <tp>
        <v>45803.881944444445</v>
        <stp/>
        <stp>StudyData</stp>
        <stp>EP</stp>
        <stp>BAR</stp>
        <stp/>
        <stp>Time</stp>
        <stp>5</stp>
        <stp>-3452</stp>
        <stp>All</stp>
        <stp/>
        <stp/>
        <stp>False</stp>
        <stp>T</stp>
        <tr r="P3454" s="2"/>
      </tp>
      <tp>
        <v>45803.916666666664</v>
        <stp/>
        <stp>StudyData</stp>
        <stp>EP</stp>
        <stp>BAR</stp>
        <stp/>
        <stp>Time</stp>
        <stp>5</stp>
        <stp>-3442</stp>
        <stp>All</stp>
        <stp/>
        <stp/>
        <stp>False</stp>
        <stp>T</stp>
        <tr r="P3444" s="2"/>
      </tp>
      <tp>
        <v>45803.951388888891</v>
        <stp/>
        <stp>StudyData</stp>
        <stp>EP</stp>
        <stp>BAR</stp>
        <stp/>
        <stp>Time</stp>
        <stp>5</stp>
        <stp>-3432</stp>
        <stp>All</stp>
        <stp/>
        <stp/>
        <stp>False</stp>
        <stp>T</stp>
        <tr r="P3434" s="2"/>
      </tp>
      <tp>
        <v>45803.986111111109</v>
        <stp/>
        <stp>StudyData</stp>
        <stp>EP</stp>
        <stp>BAR</stp>
        <stp/>
        <stp>Time</stp>
        <stp>5</stp>
        <stp>-3422</stp>
        <stp>All</stp>
        <stp/>
        <stp/>
        <stp>False</stp>
        <stp>T</stp>
        <tr r="P3424" s="2"/>
      </tp>
      <tp>
        <v>45804.020833333336</v>
        <stp/>
        <stp>StudyData</stp>
        <stp>EP</stp>
        <stp>BAR</stp>
        <stp/>
        <stp>Time</stp>
        <stp>5</stp>
        <stp>-3412</stp>
        <stp>All</stp>
        <stp/>
        <stp/>
        <stp>False</stp>
        <stp>T</stp>
        <tr r="P3414" s="2"/>
      </tp>
      <tp>
        <v>45804.055555555555</v>
        <stp/>
        <stp>StudyData</stp>
        <stp>EP</stp>
        <stp>BAR</stp>
        <stp/>
        <stp>Time</stp>
        <stp>5</stp>
        <stp>-3402</stp>
        <stp>All</stp>
        <stp/>
        <stp/>
        <stp>False</stp>
        <stp>T</stp>
        <tr r="P3404" s="2"/>
      </tp>
      <tp>
        <v>45804.090277777781</v>
        <stp/>
        <stp>StudyData</stp>
        <stp>EP</stp>
        <stp>BAR</stp>
        <stp/>
        <stp>Time</stp>
        <stp>5</stp>
        <stp>-3392</stp>
        <stp>All</stp>
        <stp/>
        <stp/>
        <stp>False</stp>
        <stp>T</stp>
        <tr r="P3394" s="2"/>
      </tp>
      <tp>
        <v>45804.125</v>
        <stp/>
        <stp>StudyData</stp>
        <stp>EP</stp>
        <stp>BAR</stp>
        <stp/>
        <stp>Time</stp>
        <stp>5</stp>
        <stp>-3382</stp>
        <stp>All</stp>
        <stp/>
        <stp/>
        <stp>False</stp>
        <stp>T</stp>
        <tr r="P3384" s="2"/>
      </tp>
      <tp>
        <v>45804.159722222219</v>
        <stp/>
        <stp>StudyData</stp>
        <stp>EP</stp>
        <stp>BAR</stp>
        <stp/>
        <stp>Time</stp>
        <stp>5</stp>
        <stp>-3372</stp>
        <stp>All</stp>
        <stp/>
        <stp/>
        <stp>False</stp>
        <stp>T</stp>
        <tr r="P3374" s="2"/>
      </tp>
      <tp>
        <v>45804.194444444445</v>
        <stp/>
        <stp>StudyData</stp>
        <stp>EP</stp>
        <stp>BAR</stp>
        <stp/>
        <stp>Time</stp>
        <stp>5</stp>
        <stp>-3362</stp>
        <stp>All</stp>
        <stp/>
        <stp/>
        <stp>False</stp>
        <stp>T</stp>
        <tr r="P3364" s="2"/>
      </tp>
      <tp>
        <v>45804.229166666664</v>
        <stp/>
        <stp>StudyData</stp>
        <stp>EP</stp>
        <stp>BAR</stp>
        <stp/>
        <stp>Time</stp>
        <stp>5</stp>
        <stp>-3352</stp>
        <stp>All</stp>
        <stp/>
        <stp/>
        <stp>False</stp>
        <stp>T</stp>
        <tr r="P3354" s="2"/>
      </tp>
      <tp>
        <v>45804.263888888891</v>
        <stp/>
        <stp>StudyData</stp>
        <stp>EP</stp>
        <stp>BAR</stp>
        <stp/>
        <stp>Time</stp>
        <stp>5</stp>
        <stp>-3342</stp>
        <stp>All</stp>
        <stp/>
        <stp/>
        <stp>False</stp>
        <stp>T</stp>
        <tr r="P3344" s="2"/>
      </tp>
      <tp>
        <v>45804.298611111109</v>
        <stp/>
        <stp>StudyData</stp>
        <stp>EP</stp>
        <stp>BAR</stp>
        <stp/>
        <stp>Time</stp>
        <stp>5</stp>
        <stp>-3332</stp>
        <stp>All</stp>
        <stp/>
        <stp/>
        <stp>False</stp>
        <stp>T</stp>
        <tr r="P3334" s="2"/>
      </tp>
      <tp>
        <v>45804.333333333336</v>
        <stp/>
        <stp>StudyData</stp>
        <stp>EP</stp>
        <stp>BAR</stp>
        <stp/>
        <stp>Time</stp>
        <stp>5</stp>
        <stp>-3322</stp>
        <stp>All</stp>
        <stp/>
        <stp/>
        <stp>False</stp>
        <stp>T</stp>
        <tr r="P3324" s="2"/>
      </tp>
      <tp>
        <v>45804.368055555555</v>
        <stp/>
        <stp>StudyData</stp>
        <stp>EP</stp>
        <stp>BAR</stp>
        <stp/>
        <stp>Time</stp>
        <stp>5</stp>
        <stp>-3312</stp>
        <stp>All</stp>
        <stp/>
        <stp/>
        <stp>False</stp>
        <stp>T</stp>
        <tr r="P3314" s="2"/>
      </tp>
      <tp>
        <v>45804.402777777781</v>
        <stp/>
        <stp>StudyData</stp>
        <stp>EP</stp>
        <stp>BAR</stp>
        <stp/>
        <stp>Time</stp>
        <stp>5</stp>
        <stp>-3302</stp>
        <stp>All</stp>
        <stp/>
        <stp/>
        <stp>False</stp>
        <stp>T</stp>
        <tr r="P3304" s="2"/>
      </tp>
      <tp>
        <v>45804.4375</v>
        <stp/>
        <stp>StudyData</stp>
        <stp>EP</stp>
        <stp>BAR</stp>
        <stp/>
        <stp>Time</stp>
        <stp>5</stp>
        <stp>-3292</stp>
        <stp>All</stp>
        <stp/>
        <stp/>
        <stp>False</stp>
        <stp>T</stp>
        <tr r="P3294" s="2"/>
      </tp>
      <tp>
        <v>45804.472222222219</v>
        <stp/>
        <stp>StudyData</stp>
        <stp>EP</stp>
        <stp>BAR</stp>
        <stp/>
        <stp>Time</stp>
        <stp>5</stp>
        <stp>-3282</stp>
        <stp>All</stp>
        <stp/>
        <stp/>
        <stp>False</stp>
        <stp>T</stp>
        <tr r="P3284" s="2"/>
      </tp>
      <tp>
        <v>45804.506944444445</v>
        <stp/>
        <stp>StudyData</stp>
        <stp>EP</stp>
        <stp>BAR</stp>
        <stp/>
        <stp>Time</stp>
        <stp>5</stp>
        <stp>-3272</stp>
        <stp>All</stp>
        <stp/>
        <stp/>
        <stp>False</stp>
        <stp>T</stp>
        <tr r="P3274" s="2"/>
      </tp>
      <tp>
        <v>45804.541666666664</v>
        <stp/>
        <stp>StudyData</stp>
        <stp>EP</stp>
        <stp>BAR</stp>
        <stp/>
        <stp>Time</stp>
        <stp>5</stp>
        <stp>-3262</stp>
        <stp>All</stp>
        <stp/>
        <stp/>
        <stp>False</stp>
        <stp>T</stp>
        <tr r="P3264" s="2"/>
      </tp>
      <tp>
        <v>45804.576388888891</v>
        <stp/>
        <stp>StudyData</stp>
        <stp>EP</stp>
        <stp>BAR</stp>
        <stp/>
        <stp>Time</stp>
        <stp>5</stp>
        <stp>-3252</stp>
        <stp>All</stp>
        <stp/>
        <stp/>
        <stp>False</stp>
        <stp>T</stp>
        <tr r="P3254" s="2"/>
      </tp>
      <tp>
        <v>45804.611111111109</v>
        <stp/>
        <stp>StudyData</stp>
        <stp>EP</stp>
        <stp>BAR</stp>
        <stp/>
        <stp>Time</stp>
        <stp>5</stp>
        <stp>-3242</stp>
        <stp>All</stp>
        <stp/>
        <stp/>
        <stp>False</stp>
        <stp>T</stp>
        <tr r="P3244" s="2"/>
      </tp>
      <tp>
        <v>45804.645833333336</v>
        <stp/>
        <stp>StudyData</stp>
        <stp>EP</stp>
        <stp>BAR</stp>
        <stp/>
        <stp>Time</stp>
        <stp>5</stp>
        <stp>-3232</stp>
        <stp>All</stp>
        <stp/>
        <stp/>
        <stp>False</stp>
        <stp>T</stp>
        <tr r="P3234" s="2"/>
      </tp>
      <tp>
        <v>45804.722222222219</v>
        <stp/>
        <stp>StudyData</stp>
        <stp>EP</stp>
        <stp>BAR</stp>
        <stp/>
        <stp>Time</stp>
        <stp>5</stp>
        <stp>-3222</stp>
        <stp>All</stp>
        <stp/>
        <stp/>
        <stp>False</stp>
        <stp>T</stp>
        <tr r="P3224" s="2"/>
      </tp>
      <tp>
        <v>45804.756944444445</v>
        <stp/>
        <stp>StudyData</stp>
        <stp>EP</stp>
        <stp>BAR</stp>
        <stp/>
        <stp>Time</stp>
        <stp>5</stp>
        <stp>-3212</stp>
        <stp>All</stp>
        <stp/>
        <stp/>
        <stp>False</stp>
        <stp>T</stp>
        <tr r="P3214" s="2"/>
      </tp>
      <tp>
        <v>45804.791666666664</v>
        <stp/>
        <stp>StudyData</stp>
        <stp>EP</stp>
        <stp>BAR</stp>
        <stp/>
        <stp>Time</stp>
        <stp>5</stp>
        <stp>-3202</stp>
        <stp>All</stp>
        <stp/>
        <stp/>
        <stp>False</stp>
        <stp>T</stp>
        <tr r="P3204" s="2"/>
      </tp>
      <tp>
        <v>45804.826388888891</v>
        <stp/>
        <stp>StudyData</stp>
        <stp>EP</stp>
        <stp>BAR</stp>
        <stp/>
        <stp>Time</stp>
        <stp>5</stp>
        <stp>-3192</stp>
        <stp>All</stp>
        <stp/>
        <stp/>
        <stp>False</stp>
        <stp>T</stp>
        <tr r="P3194" s="2"/>
      </tp>
      <tp>
        <v>45804.861111111109</v>
        <stp/>
        <stp>StudyData</stp>
        <stp>EP</stp>
        <stp>BAR</stp>
        <stp/>
        <stp>Time</stp>
        <stp>5</stp>
        <stp>-3182</stp>
        <stp>All</stp>
        <stp/>
        <stp/>
        <stp>False</stp>
        <stp>T</stp>
        <tr r="P3184" s="2"/>
      </tp>
      <tp>
        <v>45804.895833333336</v>
        <stp/>
        <stp>StudyData</stp>
        <stp>EP</stp>
        <stp>BAR</stp>
        <stp/>
        <stp>Time</stp>
        <stp>5</stp>
        <stp>-3172</stp>
        <stp>All</stp>
        <stp/>
        <stp/>
        <stp>False</stp>
        <stp>T</stp>
        <tr r="P3174" s="2"/>
      </tp>
      <tp>
        <v>45804.930555555555</v>
        <stp/>
        <stp>StudyData</stp>
        <stp>EP</stp>
        <stp>BAR</stp>
        <stp/>
        <stp>Time</stp>
        <stp>5</stp>
        <stp>-3162</stp>
        <stp>All</stp>
        <stp/>
        <stp/>
        <stp>False</stp>
        <stp>T</stp>
        <tr r="P3164" s="2"/>
      </tp>
      <tp>
        <v>45804.965277777781</v>
        <stp/>
        <stp>StudyData</stp>
        <stp>EP</stp>
        <stp>BAR</stp>
        <stp/>
        <stp>Time</stp>
        <stp>5</stp>
        <stp>-3152</stp>
        <stp>All</stp>
        <stp/>
        <stp/>
        <stp>False</stp>
        <stp>T</stp>
        <tr r="P3154" s="2"/>
      </tp>
      <tp>
        <v>45805</v>
        <stp/>
        <stp>StudyData</stp>
        <stp>EP</stp>
        <stp>BAR</stp>
        <stp/>
        <stp>Time</stp>
        <stp>5</stp>
        <stp>-3142</stp>
        <stp>All</stp>
        <stp/>
        <stp/>
        <stp>False</stp>
        <stp>T</stp>
        <tr r="P3144" s="2"/>
      </tp>
      <tp>
        <v>45805.034722222219</v>
        <stp/>
        <stp>StudyData</stp>
        <stp>EP</stp>
        <stp>BAR</stp>
        <stp/>
        <stp>Time</stp>
        <stp>5</stp>
        <stp>-3132</stp>
        <stp>All</stp>
        <stp/>
        <stp/>
        <stp>False</stp>
        <stp>T</stp>
        <tr r="P3134" s="2"/>
      </tp>
      <tp>
        <v>45805.069444444445</v>
        <stp/>
        <stp>StudyData</stp>
        <stp>EP</stp>
        <stp>BAR</stp>
        <stp/>
        <stp>Time</stp>
        <stp>5</stp>
        <stp>-3122</stp>
        <stp>All</stp>
        <stp/>
        <stp/>
        <stp>False</stp>
        <stp>T</stp>
        <tr r="P3124" s="2"/>
      </tp>
      <tp>
        <v>45805.104166666664</v>
        <stp/>
        <stp>StudyData</stp>
        <stp>EP</stp>
        <stp>BAR</stp>
        <stp/>
        <stp>Time</stp>
        <stp>5</stp>
        <stp>-3112</stp>
        <stp>All</stp>
        <stp/>
        <stp/>
        <stp>False</stp>
        <stp>T</stp>
        <tr r="P3114" s="2"/>
      </tp>
      <tp>
        <v>45805.138888888891</v>
        <stp/>
        <stp>StudyData</stp>
        <stp>EP</stp>
        <stp>BAR</stp>
        <stp/>
        <stp>Time</stp>
        <stp>5</stp>
        <stp>-3102</stp>
        <stp>All</stp>
        <stp/>
        <stp/>
        <stp>False</stp>
        <stp>T</stp>
        <tr r="P3104" s="2"/>
      </tp>
      <tp>
        <v>45805.173611111109</v>
        <stp/>
        <stp>StudyData</stp>
        <stp>EP</stp>
        <stp>BAR</stp>
        <stp/>
        <stp>Time</stp>
        <stp>5</stp>
        <stp>-3092</stp>
        <stp>All</stp>
        <stp/>
        <stp/>
        <stp>False</stp>
        <stp>T</stp>
        <tr r="P3094" s="2"/>
      </tp>
      <tp>
        <v>45805.208333333336</v>
        <stp/>
        <stp>StudyData</stp>
        <stp>EP</stp>
        <stp>BAR</stp>
        <stp/>
        <stp>Time</stp>
        <stp>5</stp>
        <stp>-3082</stp>
        <stp>All</stp>
        <stp/>
        <stp/>
        <stp>False</stp>
        <stp>T</stp>
        <tr r="P3084" s="2"/>
      </tp>
      <tp>
        <v>45805.243055555555</v>
        <stp/>
        <stp>StudyData</stp>
        <stp>EP</stp>
        <stp>BAR</stp>
        <stp/>
        <stp>Time</stp>
        <stp>5</stp>
        <stp>-3072</stp>
        <stp>All</stp>
        <stp/>
        <stp/>
        <stp>False</stp>
        <stp>T</stp>
        <tr r="P3074" s="2"/>
      </tp>
      <tp>
        <v>45805.277777777781</v>
        <stp/>
        <stp>StudyData</stp>
        <stp>EP</stp>
        <stp>BAR</stp>
        <stp/>
        <stp>Time</stp>
        <stp>5</stp>
        <stp>-3062</stp>
        <stp>All</stp>
        <stp/>
        <stp/>
        <stp>False</stp>
        <stp>T</stp>
        <tr r="P3064" s="2"/>
      </tp>
      <tp>
        <v>45805.3125</v>
        <stp/>
        <stp>StudyData</stp>
        <stp>EP</stp>
        <stp>BAR</stp>
        <stp/>
        <stp>Time</stp>
        <stp>5</stp>
        <stp>-3052</stp>
        <stp>All</stp>
        <stp/>
        <stp/>
        <stp>False</stp>
        <stp>T</stp>
        <tr r="P3054" s="2"/>
      </tp>
      <tp>
        <v>45805.347222222219</v>
        <stp/>
        <stp>StudyData</stp>
        <stp>EP</stp>
        <stp>BAR</stp>
        <stp/>
        <stp>Time</stp>
        <stp>5</stp>
        <stp>-3042</stp>
        <stp>All</stp>
        <stp/>
        <stp/>
        <stp>False</stp>
        <stp>T</stp>
        <tr r="P3044" s="2"/>
      </tp>
      <tp>
        <v>45805.381944444445</v>
        <stp/>
        <stp>StudyData</stp>
        <stp>EP</stp>
        <stp>BAR</stp>
        <stp/>
        <stp>Time</stp>
        <stp>5</stp>
        <stp>-3032</stp>
        <stp>All</stp>
        <stp/>
        <stp/>
        <stp>False</stp>
        <stp>T</stp>
        <tr r="P3034" s="2"/>
      </tp>
      <tp>
        <v>45805.416666666664</v>
        <stp/>
        <stp>StudyData</stp>
        <stp>EP</stp>
        <stp>BAR</stp>
        <stp/>
        <stp>Time</stp>
        <stp>5</stp>
        <stp>-3022</stp>
        <stp>All</stp>
        <stp/>
        <stp/>
        <stp>False</stp>
        <stp>T</stp>
        <tr r="P3024" s="2"/>
      </tp>
      <tp>
        <v>45805.451388888891</v>
        <stp/>
        <stp>StudyData</stp>
        <stp>EP</stp>
        <stp>BAR</stp>
        <stp/>
        <stp>Time</stp>
        <stp>5</stp>
        <stp>-3012</stp>
        <stp>All</stp>
        <stp/>
        <stp/>
        <stp>False</stp>
        <stp>T</stp>
        <tr r="P3014" s="2"/>
      </tp>
      <tp>
        <v>45805.486111111109</v>
        <stp/>
        <stp>StudyData</stp>
        <stp>EP</stp>
        <stp>BAR</stp>
        <stp/>
        <stp>Time</stp>
        <stp>5</stp>
        <stp>-3002</stp>
        <stp>All</stp>
        <stp/>
        <stp/>
        <stp>False</stp>
        <stp>T</stp>
        <tr r="P3004" s="2"/>
      </tp>
      <tp>
        <v>45805.520833333336</v>
        <stp/>
        <stp>StudyData</stp>
        <stp>EP</stp>
        <stp>BAR</stp>
        <stp/>
        <stp>Time</stp>
        <stp>5</stp>
        <stp>-2992</stp>
        <stp>All</stp>
        <stp/>
        <stp/>
        <stp>False</stp>
        <stp>T</stp>
        <tr r="P2994" s="2"/>
      </tp>
      <tp>
        <v>45805.555555555555</v>
        <stp/>
        <stp>StudyData</stp>
        <stp>EP</stp>
        <stp>BAR</stp>
        <stp/>
        <stp>Time</stp>
        <stp>5</stp>
        <stp>-2982</stp>
        <stp>All</stp>
        <stp/>
        <stp/>
        <stp>False</stp>
        <stp>T</stp>
        <tr r="P2984" s="2"/>
      </tp>
      <tp>
        <v>45805.590277777781</v>
        <stp/>
        <stp>StudyData</stp>
        <stp>EP</stp>
        <stp>BAR</stp>
        <stp/>
        <stp>Time</stp>
        <stp>5</stp>
        <stp>-2972</stp>
        <stp>All</stp>
        <stp/>
        <stp/>
        <stp>False</stp>
        <stp>T</stp>
        <tr r="P2974" s="2"/>
      </tp>
      <tp>
        <v>45805.625</v>
        <stp/>
        <stp>StudyData</stp>
        <stp>EP</stp>
        <stp>BAR</stp>
        <stp/>
        <stp>Time</stp>
        <stp>5</stp>
        <stp>-2962</stp>
        <stp>All</stp>
        <stp/>
        <stp/>
        <stp>False</stp>
        <stp>T</stp>
        <tr r="P2964" s="2"/>
      </tp>
      <tp>
        <v>45805.659722222219</v>
        <stp/>
        <stp>StudyData</stp>
        <stp>EP</stp>
        <stp>BAR</stp>
        <stp/>
        <stp>Time</stp>
        <stp>5</stp>
        <stp>-2952</stp>
        <stp>All</stp>
        <stp/>
        <stp/>
        <stp>False</stp>
        <stp>T</stp>
        <tr r="P2954" s="2"/>
      </tp>
      <tp>
        <v>45805.736111111109</v>
        <stp/>
        <stp>StudyData</stp>
        <stp>EP</stp>
        <stp>BAR</stp>
        <stp/>
        <stp>Time</stp>
        <stp>5</stp>
        <stp>-2942</stp>
        <stp>All</stp>
        <stp/>
        <stp/>
        <stp>False</stp>
        <stp>T</stp>
        <tr r="P2944" s="2"/>
      </tp>
      <tp>
        <v>45805.770833333336</v>
        <stp/>
        <stp>StudyData</stp>
        <stp>EP</stp>
        <stp>BAR</stp>
        <stp/>
        <stp>Time</stp>
        <stp>5</stp>
        <stp>-2932</stp>
        <stp>All</stp>
        <stp/>
        <stp/>
        <stp>False</stp>
        <stp>T</stp>
        <tr r="P2934" s="2"/>
      </tp>
      <tp>
        <v>45805.805555555555</v>
        <stp/>
        <stp>StudyData</stp>
        <stp>EP</stp>
        <stp>BAR</stp>
        <stp/>
        <stp>Time</stp>
        <stp>5</stp>
        <stp>-2922</stp>
        <stp>All</stp>
        <stp/>
        <stp/>
        <stp>False</stp>
        <stp>T</stp>
        <tr r="P2924" s="2"/>
      </tp>
      <tp>
        <v>45805.840277777781</v>
        <stp/>
        <stp>StudyData</stp>
        <stp>EP</stp>
        <stp>BAR</stp>
        <stp/>
        <stp>Time</stp>
        <stp>5</stp>
        <stp>-2912</stp>
        <stp>All</stp>
        <stp/>
        <stp/>
        <stp>False</stp>
        <stp>T</stp>
        <tr r="P2914" s="2"/>
      </tp>
      <tp>
        <v>45805.875</v>
        <stp/>
        <stp>StudyData</stp>
        <stp>EP</stp>
        <stp>BAR</stp>
        <stp/>
        <stp>Time</stp>
        <stp>5</stp>
        <stp>-2902</stp>
        <stp>All</stp>
        <stp/>
        <stp/>
        <stp>False</stp>
        <stp>T</stp>
        <tr r="P2904" s="2"/>
      </tp>
      <tp>
        <v>45805.909722222219</v>
        <stp/>
        <stp>StudyData</stp>
        <stp>EP</stp>
        <stp>BAR</stp>
        <stp/>
        <stp>Time</stp>
        <stp>5</stp>
        <stp>-2892</stp>
        <stp>All</stp>
        <stp/>
        <stp/>
        <stp>False</stp>
        <stp>T</stp>
        <tr r="P2894" s="2"/>
      </tp>
      <tp>
        <v>45805.944444444445</v>
        <stp/>
        <stp>StudyData</stp>
        <stp>EP</stp>
        <stp>BAR</stp>
        <stp/>
        <stp>Time</stp>
        <stp>5</stp>
        <stp>-2882</stp>
        <stp>All</stp>
        <stp/>
        <stp/>
        <stp>False</stp>
        <stp>T</stp>
        <tr r="P2884" s="2"/>
      </tp>
      <tp>
        <v>45805.979166666664</v>
        <stp/>
        <stp>StudyData</stp>
        <stp>EP</stp>
        <stp>BAR</stp>
        <stp/>
        <stp>Time</stp>
        <stp>5</stp>
        <stp>-2872</stp>
        <stp>All</stp>
        <stp/>
        <stp/>
        <stp>False</stp>
        <stp>T</stp>
        <tr r="P2874" s="2"/>
      </tp>
      <tp>
        <v>45806.013888888891</v>
        <stp/>
        <stp>StudyData</stp>
        <stp>EP</stp>
        <stp>BAR</stp>
        <stp/>
        <stp>Time</stp>
        <stp>5</stp>
        <stp>-2862</stp>
        <stp>All</stp>
        <stp/>
        <stp/>
        <stp>False</stp>
        <stp>T</stp>
        <tr r="P2864" s="2"/>
      </tp>
      <tp>
        <v>45806.048611111109</v>
        <stp/>
        <stp>StudyData</stp>
        <stp>EP</stp>
        <stp>BAR</stp>
        <stp/>
        <stp>Time</stp>
        <stp>5</stp>
        <stp>-2852</stp>
        <stp>All</stp>
        <stp/>
        <stp/>
        <stp>False</stp>
        <stp>T</stp>
        <tr r="P2854" s="2"/>
      </tp>
      <tp>
        <v>45806.083333333336</v>
        <stp/>
        <stp>StudyData</stp>
        <stp>EP</stp>
        <stp>BAR</stp>
        <stp/>
        <stp>Time</stp>
        <stp>5</stp>
        <stp>-2842</stp>
        <stp>All</stp>
        <stp/>
        <stp/>
        <stp>False</stp>
        <stp>T</stp>
        <tr r="P2844" s="2"/>
      </tp>
      <tp>
        <v>45806.118055555555</v>
        <stp/>
        <stp>StudyData</stp>
        <stp>EP</stp>
        <stp>BAR</stp>
        <stp/>
        <stp>Time</stp>
        <stp>5</stp>
        <stp>-2832</stp>
        <stp>All</stp>
        <stp/>
        <stp/>
        <stp>False</stp>
        <stp>T</stp>
        <tr r="P2834" s="2"/>
      </tp>
      <tp>
        <v>45806.152777777781</v>
        <stp/>
        <stp>StudyData</stp>
        <stp>EP</stp>
        <stp>BAR</stp>
        <stp/>
        <stp>Time</stp>
        <stp>5</stp>
        <stp>-2822</stp>
        <stp>All</stp>
        <stp/>
        <stp/>
        <stp>False</stp>
        <stp>T</stp>
        <tr r="P2824" s="2"/>
      </tp>
      <tp>
        <v>45806.1875</v>
        <stp/>
        <stp>StudyData</stp>
        <stp>EP</stp>
        <stp>BAR</stp>
        <stp/>
        <stp>Time</stp>
        <stp>5</stp>
        <stp>-2812</stp>
        <stp>All</stp>
        <stp/>
        <stp/>
        <stp>False</stp>
        <stp>T</stp>
        <tr r="P2814" s="2"/>
      </tp>
      <tp>
        <v>45806.222222222219</v>
        <stp/>
        <stp>StudyData</stp>
        <stp>EP</stp>
        <stp>BAR</stp>
        <stp/>
        <stp>Time</stp>
        <stp>5</stp>
        <stp>-2802</stp>
        <stp>All</stp>
        <stp/>
        <stp/>
        <stp>False</stp>
        <stp>T</stp>
        <tr r="P2804" s="2"/>
      </tp>
      <tp>
        <v>45806.256944444445</v>
        <stp/>
        <stp>StudyData</stp>
        <stp>EP</stp>
        <stp>BAR</stp>
        <stp/>
        <stp>Time</stp>
        <stp>5</stp>
        <stp>-2792</stp>
        <stp>All</stp>
        <stp/>
        <stp/>
        <stp>False</stp>
        <stp>T</stp>
        <tr r="P2794" s="2"/>
      </tp>
      <tp>
        <v>45806.291666666664</v>
        <stp/>
        <stp>StudyData</stp>
        <stp>EP</stp>
        <stp>BAR</stp>
        <stp/>
        <stp>Time</stp>
        <stp>5</stp>
        <stp>-2782</stp>
        <stp>All</stp>
        <stp/>
        <stp/>
        <stp>False</stp>
        <stp>T</stp>
        <tr r="P2784" s="2"/>
      </tp>
      <tp>
        <v>45806.326388888891</v>
        <stp/>
        <stp>StudyData</stp>
        <stp>EP</stp>
        <stp>BAR</stp>
        <stp/>
        <stp>Time</stp>
        <stp>5</stp>
        <stp>-2772</stp>
        <stp>All</stp>
        <stp/>
        <stp/>
        <stp>False</stp>
        <stp>T</stp>
        <tr r="P2774" s="2"/>
      </tp>
      <tp>
        <v>45806.361111111109</v>
        <stp/>
        <stp>StudyData</stp>
        <stp>EP</stp>
        <stp>BAR</stp>
        <stp/>
        <stp>Time</stp>
        <stp>5</stp>
        <stp>-2762</stp>
        <stp>All</stp>
        <stp/>
        <stp/>
        <stp>False</stp>
        <stp>T</stp>
        <tr r="P2764" s="2"/>
      </tp>
      <tp>
        <v>45806.395833333336</v>
        <stp/>
        <stp>StudyData</stp>
        <stp>EP</stp>
        <stp>BAR</stp>
        <stp/>
        <stp>Time</stp>
        <stp>5</stp>
        <stp>-2752</stp>
        <stp>All</stp>
        <stp/>
        <stp/>
        <stp>False</stp>
        <stp>T</stp>
        <tr r="P2754" s="2"/>
      </tp>
      <tp>
        <v>45806.430555555555</v>
        <stp/>
        <stp>StudyData</stp>
        <stp>EP</stp>
        <stp>BAR</stp>
        <stp/>
        <stp>Time</stp>
        <stp>5</stp>
        <stp>-2742</stp>
        <stp>All</stp>
        <stp/>
        <stp/>
        <stp>False</stp>
        <stp>T</stp>
        <tr r="P2744" s="2"/>
      </tp>
      <tp>
        <v>45806.465277777781</v>
        <stp/>
        <stp>StudyData</stp>
        <stp>EP</stp>
        <stp>BAR</stp>
        <stp/>
        <stp>Time</stp>
        <stp>5</stp>
        <stp>-2732</stp>
        <stp>All</stp>
        <stp/>
        <stp/>
        <stp>False</stp>
        <stp>T</stp>
        <tr r="P2734" s="2"/>
      </tp>
      <tp>
        <v>45806.5</v>
        <stp/>
        <stp>StudyData</stp>
        <stp>EP</stp>
        <stp>BAR</stp>
        <stp/>
        <stp>Time</stp>
        <stp>5</stp>
        <stp>-2722</stp>
        <stp>All</stp>
        <stp/>
        <stp/>
        <stp>False</stp>
        <stp>T</stp>
        <tr r="P2724" s="2"/>
      </tp>
      <tp>
        <v>45806.534722222219</v>
        <stp/>
        <stp>StudyData</stp>
        <stp>EP</stp>
        <stp>BAR</stp>
        <stp/>
        <stp>Time</stp>
        <stp>5</stp>
        <stp>-2712</stp>
        <stp>All</stp>
        <stp/>
        <stp/>
        <stp>False</stp>
        <stp>T</stp>
        <tr r="P2714" s="2"/>
      </tp>
      <tp>
        <v>45806.569444444445</v>
        <stp/>
        <stp>StudyData</stp>
        <stp>EP</stp>
        <stp>BAR</stp>
        <stp/>
        <stp>Time</stp>
        <stp>5</stp>
        <stp>-2702</stp>
        <stp>All</stp>
        <stp/>
        <stp/>
        <stp>False</stp>
        <stp>T</stp>
        <tr r="P2704" s="2"/>
      </tp>
      <tp>
        <v>45806.604166666664</v>
        <stp/>
        <stp>StudyData</stp>
        <stp>EP</stp>
        <stp>BAR</stp>
        <stp/>
        <stp>Time</stp>
        <stp>5</stp>
        <stp>-2692</stp>
        <stp>All</stp>
        <stp/>
        <stp/>
        <stp>False</stp>
        <stp>T</stp>
        <tr r="P2694" s="2"/>
      </tp>
      <tp>
        <v>45806.638888888891</v>
        <stp/>
        <stp>StudyData</stp>
        <stp>EP</stp>
        <stp>BAR</stp>
        <stp/>
        <stp>Time</stp>
        <stp>5</stp>
        <stp>-2682</stp>
        <stp>All</stp>
        <stp/>
        <stp/>
        <stp>False</stp>
        <stp>T</stp>
        <tr r="P2684" s="2"/>
      </tp>
      <tp>
        <v>45806.715277777781</v>
        <stp/>
        <stp>StudyData</stp>
        <stp>EP</stp>
        <stp>BAR</stp>
        <stp/>
        <stp>Time</stp>
        <stp>5</stp>
        <stp>-2672</stp>
        <stp>All</stp>
        <stp/>
        <stp/>
        <stp>False</stp>
        <stp>T</stp>
        <tr r="P2674" s="2"/>
      </tp>
      <tp>
        <v>45806.75</v>
        <stp/>
        <stp>StudyData</stp>
        <stp>EP</stp>
        <stp>BAR</stp>
        <stp/>
        <stp>Time</stp>
        <stp>5</stp>
        <stp>-2662</stp>
        <stp>All</stp>
        <stp/>
        <stp/>
        <stp>False</stp>
        <stp>T</stp>
        <tr r="P2664" s="2"/>
      </tp>
      <tp>
        <v>45806.784722222219</v>
        <stp/>
        <stp>StudyData</stp>
        <stp>EP</stp>
        <stp>BAR</stp>
        <stp/>
        <stp>Time</stp>
        <stp>5</stp>
        <stp>-2652</stp>
        <stp>All</stp>
        <stp/>
        <stp/>
        <stp>False</stp>
        <stp>T</stp>
        <tr r="P2654" s="2"/>
      </tp>
      <tp>
        <v>45806.819444444445</v>
        <stp/>
        <stp>StudyData</stp>
        <stp>EP</stp>
        <stp>BAR</stp>
        <stp/>
        <stp>Time</stp>
        <stp>5</stp>
        <stp>-2642</stp>
        <stp>All</stp>
        <stp/>
        <stp/>
        <stp>False</stp>
        <stp>T</stp>
        <tr r="P2644" s="2"/>
      </tp>
      <tp>
        <v>45806.854166666664</v>
        <stp/>
        <stp>StudyData</stp>
        <stp>EP</stp>
        <stp>BAR</stp>
        <stp/>
        <stp>Time</stp>
        <stp>5</stp>
        <stp>-2632</stp>
        <stp>All</stp>
        <stp/>
        <stp/>
        <stp>False</stp>
        <stp>T</stp>
        <tr r="P2634" s="2"/>
      </tp>
      <tp>
        <v>45806.888888888891</v>
        <stp/>
        <stp>StudyData</stp>
        <stp>EP</stp>
        <stp>BAR</stp>
        <stp/>
        <stp>Time</stp>
        <stp>5</stp>
        <stp>-2622</stp>
        <stp>All</stp>
        <stp/>
        <stp/>
        <stp>False</stp>
        <stp>T</stp>
        <tr r="P2624" s="2"/>
      </tp>
      <tp>
        <v>45806.923611111109</v>
        <stp/>
        <stp>StudyData</stp>
        <stp>EP</stp>
        <stp>BAR</stp>
        <stp/>
        <stp>Time</stp>
        <stp>5</stp>
        <stp>-2612</stp>
        <stp>All</stp>
        <stp/>
        <stp/>
        <stp>False</stp>
        <stp>T</stp>
        <tr r="P2614" s="2"/>
      </tp>
      <tp>
        <v>45806.958333333336</v>
        <stp/>
        <stp>StudyData</stp>
        <stp>EP</stp>
        <stp>BAR</stp>
        <stp/>
        <stp>Time</stp>
        <stp>5</stp>
        <stp>-2602</stp>
        <stp>All</stp>
        <stp/>
        <stp/>
        <stp>False</stp>
        <stp>T</stp>
        <tr r="P2604" s="2"/>
      </tp>
      <tp>
        <v>45806.993055555555</v>
        <stp/>
        <stp>StudyData</stp>
        <stp>EP</stp>
        <stp>BAR</stp>
        <stp/>
        <stp>Time</stp>
        <stp>5</stp>
        <stp>-2592</stp>
        <stp>All</stp>
        <stp/>
        <stp/>
        <stp>False</stp>
        <stp>T</stp>
        <tr r="P2594" s="2"/>
      </tp>
      <tp>
        <v>45807.027777777781</v>
        <stp/>
        <stp>StudyData</stp>
        <stp>EP</stp>
        <stp>BAR</stp>
        <stp/>
        <stp>Time</stp>
        <stp>5</stp>
        <stp>-2582</stp>
        <stp>All</stp>
        <stp/>
        <stp/>
        <stp>False</stp>
        <stp>T</stp>
        <tr r="P2584" s="2"/>
      </tp>
      <tp>
        <v>45807.0625</v>
        <stp/>
        <stp>StudyData</stp>
        <stp>EP</stp>
        <stp>BAR</stp>
        <stp/>
        <stp>Time</stp>
        <stp>5</stp>
        <stp>-2572</stp>
        <stp>All</stp>
        <stp/>
        <stp/>
        <stp>False</stp>
        <stp>T</stp>
        <tr r="P2574" s="2"/>
      </tp>
      <tp>
        <v>45807.097222222219</v>
        <stp/>
        <stp>StudyData</stp>
        <stp>EP</stp>
        <stp>BAR</stp>
        <stp/>
        <stp>Time</stp>
        <stp>5</stp>
        <stp>-2562</stp>
        <stp>All</stp>
        <stp/>
        <stp/>
        <stp>False</stp>
        <stp>T</stp>
        <tr r="P2564" s="2"/>
      </tp>
      <tp>
        <v>45807.131944444445</v>
        <stp/>
        <stp>StudyData</stp>
        <stp>EP</stp>
        <stp>BAR</stp>
        <stp/>
        <stp>Time</stp>
        <stp>5</stp>
        <stp>-2552</stp>
        <stp>All</stp>
        <stp/>
        <stp/>
        <stp>False</stp>
        <stp>T</stp>
        <tr r="P2554" s="2"/>
      </tp>
      <tp>
        <v>45807.166666666664</v>
        <stp/>
        <stp>StudyData</stp>
        <stp>EP</stp>
        <stp>BAR</stp>
        <stp/>
        <stp>Time</stp>
        <stp>5</stp>
        <stp>-2542</stp>
        <stp>All</stp>
        <stp/>
        <stp/>
        <stp>False</stp>
        <stp>T</stp>
        <tr r="P2544" s="2"/>
      </tp>
      <tp>
        <v>45807.201388888891</v>
        <stp/>
        <stp>StudyData</stp>
        <stp>EP</stp>
        <stp>BAR</stp>
        <stp/>
        <stp>Time</stp>
        <stp>5</stp>
        <stp>-2532</stp>
        <stp>All</stp>
        <stp/>
        <stp/>
        <stp>False</stp>
        <stp>T</stp>
        <tr r="P2534" s="2"/>
      </tp>
      <tp>
        <v>45807.236111111109</v>
        <stp/>
        <stp>StudyData</stp>
        <stp>EP</stp>
        <stp>BAR</stp>
        <stp/>
        <stp>Time</stp>
        <stp>5</stp>
        <stp>-2522</stp>
        <stp>All</stp>
        <stp/>
        <stp/>
        <stp>False</stp>
        <stp>T</stp>
        <tr r="P2524" s="2"/>
      </tp>
      <tp>
        <v>45807.270833333336</v>
        <stp/>
        <stp>StudyData</stp>
        <stp>EP</stp>
        <stp>BAR</stp>
        <stp/>
        <stp>Time</stp>
        <stp>5</stp>
        <stp>-2512</stp>
        <stp>All</stp>
        <stp/>
        <stp/>
        <stp>False</stp>
        <stp>T</stp>
        <tr r="P2514" s="2"/>
      </tp>
      <tp>
        <v>45807.305555555555</v>
        <stp/>
        <stp>StudyData</stp>
        <stp>EP</stp>
        <stp>BAR</stp>
        <stp/>
        <stp>Time</stp>
        <stp>5</stp>
        <stp>-2502</stp>
        <stp>All</stp>
        <stp/>
        <stp/>
        <stp>False</stp>
        <stp>T</stp>
        <tr r="P2504" s="2"/>
      </tp>
      <tp>
        <v>45807.340277777781</v>
        <stp/>
        <stp>StudyData</stp>
        <stp>EP</stp>
        <stp>BAR</stp>
        <stp/>
        <stp>Time</stp>
        <stp>5</stp>
        <stp>-2492</stp>
        <stp>All</stp>
        <stp/>
        <stp/>
        <stp>False</stp>
        <stp>T</stp>
        <tr r="P2494" s="2"/>
      </tp>
      <tp>
        <v>45807.375</v>
        <stp/>
        <stp>StudyData</stp>
        <stp>EP</stp>
        <stp>BAR</stp>
        <stp/>
        <stp>Time</stp>
        <stp>5</stp>
        <stp>-2482</stp>
        <stp>All</stp>
        <stp/>
        <stp/>
        <stp>False</stp>
        <stp>T</stp>
        <tr r="P2484" s="2"/>
      </tp>
      <tp>
        <v>45807.409722222219</v>
        <stp/>
        <stp>StudyData</stp>
        <stp>EP</stp>
        <stp>BAR</stp>
        <stp/>
        <stp>Time</stp>
        <stp>5</stp>
        <stp>-2472</stp>
        <stp>All</stp>
        <stp/>
        <stp/>
        <stp>False</stp>
        <stp>T</stp>
        <tr r="P2474" s="2"/>
      </tp>
      <tp>
        <v>45807.444444444445</v>
        <stp/>
        <stp>StudyData</stp>
        <stp>EP</stp>
        <stp>BAR</stp>
        <stp/>
        <stp>Time</stp>
        <stp>5</stp>
        <stp>-2462</stp>
        <stp>All</stp>
        <stp/>
        <stp/>
        <stp>False</stp>
        <stp>T</stp>
        <tr r="P2464" s="2"/>
      </tp>
      <tp>
        <v>45807.479166666664</v>
        <stp/>
        <stp>StudyData</stp>
        <stp>EP</stp>
        <stp>BAR</stp>
        <stp/>
        <stp>Time</stp>
        <stp>5</stp>
        <stp>-2452</stp>
        <stp>All</stp>
        <stp/>
        <stp/>
        <stp>False</stp>
        <stp>T</stp>
        <tr r="P2454" s="2"/>
      </tp>
      <tp>
        <v>45807.513888888891</v>
        <stp/>
        <stp>StudyData</stp>
        <stp>EP</stp>
        <stp>BAR</stp>
        <stp/>
        <stp>Time</stp>
        <stp>5</stp>
        <stp>-2442</stp>
        <stp>All</stp>
        <stp/>
        <stp/>
        <stp>False</stp>
        <stp>T</stp>
        <tr r="P2444" s="2"/>
      </tp>
      <tp>
        <v>45807.548611111109</v>
        <stp/>
        <stp>StudyData</stp>
        <stp>EP</stp>
        <stp>BAR</stp>
        <stp/>
        <stp>Time</stp>
        <stp>5</stp>
        <stp>-2432</stp>
        <stp>All</stp>
        <stp/>
        <stp/>
        <stp>False</stp>
        <stp>T</stp>
        <tr r="P2434" s="2"/>
      </tp>
      <tp>
        <v>45807.583333333336</v>
        <stp/>
        <stp>StudyData</stp>
        <stp>EP</stp>
        <stp>BAR</stp>
        <stp/>
        <stp>Time</stp>
        <stp>5</stp>
        <stp>-2422</stp>
        <stp>All</stp>
        <stp/>
        <stp/>
        <stp>False</stp>
        <stp>T</stp>
        <tr r="P2424" s="2"/>
      </tp>
      <tp>
        <v>45807.618055555555</v>
        <stp/>
        <stp>StudyData</stp>
        <stp>EP</stp>
        <stp>BAR</stp>
        <stp/>
        <stp>Time</stp>
        <stp>5</stp>
        <stp>-2412</stp>
        <stp>All</stp>
        <stp/>
        <stp/>
        <stp>False</stp>
        <stp>T</stp>
        <tr r="P2414" s="2"/>
      </tp>
      <tp>
        <v>45807.652777777781</v>
        <stp/>
        <stp>StudyData</stp>
        <stp>EP</stp>
        <stp>BAR</stp>
        <stp/>
        <stp>Time</stp>
        <stp>5</stp>
        <stp>-2402</stp>
        <stp>All</stp>
        <stp/>
        <stp/>
        <stp>False</stp>
        <stp>T</stp>
        <tr r="P2404" s="2"/>
      </tp>
      <tp>
        <v>45809.729166666664</v>
        <stp/>
        <stp>StudyData</stp>
        <stp>EP</stp>
        <stp>BAR</stp>
        <stp/>
        <stp>Time</stp>
        <stp>5</stp>
        <stp>-2392</stp>
        <stp>All</stp>
        <stp/>
        <stp/>
        <stp>False</stp>
        <stp>T</stp>
        <tr r="P2394" s="2"/>
      </tp>
      <tp>
        <v>45809.763888888891</v>
        <stp/>
        <stp>StudyData</stp>
        <stp>EP</stp>
        <stp>BAR</stp>
        <stp/>
        <stp>Time</stp>
        <stp>5</stp>
        <stp>-2382</stp>
        <stp>All</stp>
        <stp/>
        <stp/>
        <stp>False</stp>
        <stp>T</stp>
        <tr r="P2384" s="2"/>
      </tp>
      <tp>
        <v>45809.798611111109</v>
        <stp/>
        <stp>StudyData</stp>
        <stp>EP</stp>
        <stp>BAR</stp>
        <stp/>
        <stp>Time</stp>
        <stp>5</stp>
        <stp>-2372</stp>
        <stp>All</stp>
        <stp/>
        <stp/>
        <stp>False</stp>
        <stp>T</stp>
        <tr r="P2374" s="2"/>
      </tp>
      <tp>
        <v>45809.833333333336</v>
        <stp/>
        <stp>StudyData</stp>
        <stp>EP</stp>
        <stp>BAR</stp>
        <stp/>
        <stp>Time</stp>
        <stp>5</stp>
        <stp>-2362</stp>
        <stp>All</stp>
        <stp/>
        <stp/>
        <stp>False</stp>
        <stp>T</stp>
        <tr r="P2364" s="2"/>
      </tp>
      <tp>
        <v>45809.868055555555</v>
        <stp/>
        <stp>StudyData</stp>
        <stp>EP</stp>
        <stp>BAR</stp>
        <stp/>
        <stp>Time</stp>
        <stp>5</stp>
        <stp>-2352</stp>
        <stp>All</stp>
        <stp/>
        <stp/>
        <stp>False</stp>
        <stp>T</stp>
        <tr r="P2354" s="2"/>
      </tp>
      <tp>
        <v>45809.902777777781</v>
        <stp/>
        <stp>StudyData</stp>
        <stp>EP</stp>
        <stp>BAR</stp>
        <stp/>
        <stp>Time</stp>
        <stp>5</stp>
        <stp>-2342</stp>
        <stp>All</stp>
        <stp/>
        <stp/>
        <stp>False</stp>
        <stp>T</stp>
        <tr r="P2344" s="2"/>
      </tp>
      <tp>
        <v>45809.9375</v>
        <stp/>
        <stp>StudyData</stp>
        <stp>EP</stp>
        <stp>BAR</stp>
        <stp/>
        <stp>Time</stp>
        <stp>5</stp>
        <stp>-2332</stp>
        <stp>All</stp>
        <stp/>
        <stp/>
        <stp>False</stp>
        <stp>T</stp>
        <tr r="P2334" s="2"/>
      </tp>
      <tp>
        <v>45809.972222222219</v>
        <stp/>
        <stp>StudyData</stp>
        <stp>EP</stp>
        <stp>BAR</stp>
        <stp/>
        <stp>Time</stp>
        <stp>5</stp>
        <stp>-2322</stp>
        <stp>All</stp>
        <stp/>
        <stp/>
        <stp>False</stp>
        <stp>T</stp>
        <tr r="P2324" s="2"/>
      </tp>
      <tp>
        <v>45810.006944444445</v>
        <stp/>
        <stp>StudyData</stp>
        <stp>EP</stp>
        <stp>BAR</stp>
        <stp/>
        <stp>Time</stp>
        <stp>5</stp>
        <stp>-2312</stp>
        <stp>All</stp>
        <stp/>
        <stp/>
        <stp>False</stp>
        <stp>T</stp>
        <tr r="P2314" s="2"/>
      </tp>
      <tp>
        <v>45810.041666666664</v>
        <stp/>
        <stp>StudyData</stp>
        <stp>EP</stp>
        <stp>BAR</stp>
        <stp/>
        <stp>Time</stp>
        <stp>5</stp>
        <stp>-2302</stp>
        <stp>All</stp>
        <stp/>
        <stp/>
        <stp>False</stp>
        <stp>T</stp>
        <tr r="P2304" s="2"/>
      </tp>
      <tp>
        <v>45810.076388888891</v>
        <stp/>
        <stp>StudyData</stp>
        <stp>EP</stp>
        <stp>BAR</stp>
        <stp/>
        <stp>Time</stp>
        <stp>5</stp>
        <stp>-2292</stp>
        <stp>All</stp>
        <stp/>
        <stp/>
        <stp>False</stp>
        <stp>T</stp>
        <tr r="P2294" s="2"/>
      </tp>
      <tp>
        <v>45810.111111111109</v>
        <stp/>
        <stp>StudyData</stp>
        <stp>EP</stp>
        <stp>BAR</stp>
        <stp/>
        <stp>Time</stp>
        <stp>5</stp>
        <stp>-2282</stp>
        <stp>All</stp>
        <stp/>
        <stp/>
        <stp>False</stp>
        <stp>T</stp>
        <tr r="P2284" s="2"/>
      </tp>
      <tp>
        <v>45810.145833333336</v>
        <stp/>
        <stp>StudyData</stp>
        <stp>EP</stp>
        <stp>BAR</stp>
        <stp/>
        <stp>Time</stp>
        <stp>5</stp>
        <stp>-2272</stp>
        <stp>All</stp>
        <stp/>
        <stp/>
        <stp>False</stp>
        <stp>T</stp>
        <tr r="P2274" s="2"/>
      </tp>
      <tp>
        <v>45810.180555555555</v>
        <stp/>
        <stp>StudyData</stp>
        <stp>EP</stp>
        <stp>BAR</stp>
        <stp/>
        <stp>Time</stp>
        <stp>5</stp>
        <stp>-2262</stp>
        <stp>All</stp>
        <stp/>
        <stp/>
        <stp>False</stp>
        <stp>T</stp>
        <tr r="P2264" s="2"/>
      </tp>
      <tp>
        <v>45810.215277777781</v>
        <stp/>
        <stp>StudyData</stp>
        <stp>EP</stp>
        <stp>BAR</stp>
        <stp/>
        <stp>Time</stp>
        <stp>5</stp>
        <stp>-2252</stp>
        <stp>All</stp>
        <stp/>
        <stp/>
        <stp>False</stp>
        <stp>T</stp>
        <tr r="P2254" s="2"/>
      </tp>
      <tp>
        <v>45810.25</v>
        <stp/>
        <stp>StudyData</stp>
        <stp>EP</stp>
        <stp>BAR</stp>
        <stp/>
        <stp>Time</stp>
        <stp>5</stp>
        <stp>-2242</stp>
        <stp>All</stp>
        <stp/>
        <stp/>
        <stp>False</stp>
        <stp>T</stp>
        <tr r="P2244" s="2"/>
      </tp>
      <tp>
        <v>45810.284722222219</v>
        <stp/>
        <stp>StudyData</stp>
        <stp>EP</stp>
        <stp>BAR</stp>
        <stp/>
        <stp>Time</stp>
        <stp>5</stp>
        <stp>-2232</stp>
        <stp>All</stp>
        <stp/>
        <stp/>
        <stp>False</stp>
        <stp>T</stp>
        <tr r="P2234" s="2"/>
      </tp>
      <tp>
        <v>45810.319444444445</v>
        <stp/>
        <stp>StudyData</stp>
        <stp>EP</stp>
        <stp>BAR</stp>
        <stp/>
        <stp>Time</stp>
        <stp>5</stp>
        <stp>-2222</stp>
        <stp>All</stp>
        <stp/>
        <stp/>
        <stp>False</stp>
        <stp>T</stp>
        <tr r="P2224" s="2"/>
      </tp>
      <tp>
        <v>45810.354166666664</v>
        <stp/>
        <stp>StudyData</stp>
        <stp>EP</stp>
        <stp>BAR</stp>
        <stp/>
        <stp>Time</stp>
        <stp>5</stp>
        <stp>-2212</stp>
        <stp>All</stp>
        <stp/>
        <stp/>
        <stp>False</stp>
        <stp>T</stp>
        <tr r="P2214" s="2"/>
      </tp>
      <tp>
        <v>45810.388888888891</v>
        <stp/>
        <stp>StudyData</stp>
        <stp>EP</stp>
        <stp>BAR</stp>
        <stp/>
        <stp>Time</stp>
        <stp>5</stp>
        <stp>-2202</stp>
        <stp>All</stp>
        <stp/>
        <stp/>
        <stp>False</stp>
        <stp>T</stp>
        <tr r="P2204" s="2"/>
      </tp>
      <tp>
        <v>45810.423611111109</v>
        <stp/>
        <stp>StudyData</stp>
        <stp>EP</stp>
        <stp>BAR</stp>
        <stp/>
        <stp>Time</stp>
        <stp>5</stp>
        <stp>-2192</stp>
        <stp>All</stp>
        <stp/>
        <stp/>
        <stp>False</stp>
        <stp>T</stp>
        <tr r="P2194" s="2"/>
      </tp>
      <tp>
        <v>45810.458333333336</v>
        <stp/>
        <stp>StudyData</stp>
        <stp>EP</stp>
        <stp>BAR</stp>
        <stp/>
        <stp>Time</stp>
        <stp>5</stp>
        <stp>-2182</stp>
        <stp>All</stp>
        <stp/>
        <stp/>
        <stp>False</stp>
        <stp>T</stp>
        <tr r="P2184" s="2"/>
      </tp>
      <tp>
        <v>45810.493055555555</v>
        <stp/>
        <stp>StudyData</stp>
        <stp>EP</stp>
        <stp>BAR</stp>
        <stp/>
        <stp>Time</stp>
        <stp>5</stp>
        <stp>-2172</stp>
        <stp>All</stp>
        <stp/>
        <stp/>
        <stp>False</stp>
        <stp>T</stp>
        <tr r="P2174" s="2"/>
      </tp>
      <tp>
        <v>45810.527777777781</v>
        <stp/>
        <stp>StudyData</stp>
        <stp>EP</stp>
        <stp>BAR</stp>
        <stp/>
        <stp>Time</stp>
        <stp>5</stp>
        <stp>-2162</stp>
        <stp>All</stp>
        <stp/>
        <stp/>
        <stp>False</stp>
        <stp>T</stp>
        <tr r="P2164" s="2"/>
      </tp>
      <tp>
        <v>45810.5625</v>
        <stp/>
        <stp>StudyData</stp>
        <stp>EP</stp>
        <stp>BAR</stp>
        <stp/>
        <stp>Time</stp>
        <stp>5</stp>
        <stp>-2152</stp>
        <stp>All</stp>
        <stp/>
        <stp/>
        <stp>False</stp>
        <stp>T</stp>
        <tr r="P2154" s="2"/>
      </tp>
      <tp>
        <v>45810.597222222219</v>
        <stp/>
        <stp>StudyData</stp>
        <stp>EP</stp>
        <stp>BAR</stp>
        <stp/>
        <stp>Time</stp>
        <stp>5</stp>
        <stp>-2142</stp>
        <stp>All</stp>
        <stp/>
        <stp/>
        <stp>False</stp>
        <stp>T</stp>
        <tr r="P2144" s="2"/>
      </tp>
      <tp>
        <v>45810.631944444445</v>
        <stp/>
        <stp>StudyData</stp>
        <stp>EP</stp>
        <stp>BAR</stp>
        <stp/>
        <stp>Time</stp>
        <stp>5</stp>
        <stp>-2132</stp>
        <stp>All</stp>
        <stp/>
        <stp/>
        <stp>False</stp>
        <stp>T</stp>
        <tr r="P2134" s="2"/>
      </tp>
      <tp>
        <v>45810.708333333336</v>
        <stp/>
        <stp>StudyData</stp>
        <stp>EP</stp>
        <stp>BAR</stp>
        <stp/>
        <stp>Time</stp>
        <stp>5</stp>
        <stp>-2122</stp>
        <stp>All</stp>
        <stp/>
        <stp/>
        <stp>False</stp>
        <stp>T</stp>
        <tr r="P2124" s="2"/>
      </tp>
      <tp>
        <v>45810.743055555555</v>
        <stp/>
        <stp>StudyData</stp>
        <stp>EP</stp>
        <stp>BAR</stp>
        <stp/>
        <stp>Time</stp>
        <stp>5</stp>
        <stp>-2112</stp>
        <stp>All</stp>
        <stp/>
        <stp/>
        <stp>False</stp>
        <stp>T</stp>
        <tr r="P2114" s="2"/>
      </tp>
      <tp>
        <v>45810.777777777781</v>
        <stp/>
        <stp>StudyData</stp>
        <stp>EP</stp>
        <stp>BAR</stp>
        <stp/>
        <stp>Time</stp>
        <stp>5</stp>
        <stp>-2102</stp>
        <stp>All</stp>
        <stp/>
        <stp/>
        <stp>False</stp>
        <stp>T</stp>
        <tr r="P2104" s="2"/>
      </tp>
      <tp>
        <v>45810.8125</v>
        <stp/>
        <stp>StudyData</stp>
        <stp>EP</stp>
        <stp>BAR</stp>
        <stp/>
        <stp>Time</stp>
        <stp>5</stp>
        <stp>-2092</stp>
        <stp>All</stp>
        <stp/>
        <stp/>
        <stp>False</stp>
        <stp>T</stp>
        <tr r="P2094" s="2"/>
      </tp>
      <tp>
        <v>45810.847222222219</v>
        <stp/>
        <stp>StudyData</stp>
        <stp>EP</stp>
        <stp>BAR</stp>
        <stp/>
        <stp>Time</stp>
        <stp>5</stp>
        <stp>-2082</stp>
        <stp>All</stp>
        <stp/>
        <stp/>
        <stp>False</stp>
        <stp>T</stp>
        <tr r="P2084" s="2"/>
      </tp>
      <tp>
        <v>45810.881944444445</v>
        <stp/>
        <stp>StudyData</stp>
        <stp>EP</stp>
        <stp>BAR</stp>
        <stp/>
        <stp>Time</stp>
        <stp>5</stp>
        <stp>-2072</stp>
        <stp>All</stp>
        <stp/>
        <stp/>
        <stp>False</stp>
        <stp>T</stp>
        <tr r="P2074" s="2"/>
      </tp>
      <tp>
        <v>45810.916666666664</v>
        <stp/>
        <stp>StudyData</stp>
        <stp>EP</stp>
        <stp>BAR</stp>
        <stp/>
        <stp>Time</stp>
        <stp>5</stp>
        <stp>-2062</stp>
        <stp>All</stp>
        <stp/>
        <stp/>
        <stp>False</stp>
        <stp>T</stp>
        <tr r="P2064" s="2"/>
      </tp>
      <tp>
        <v>45810.951388888891</v>
        <stp/>
        <stp>StudyData</stp>
        <stp>EP</stp>
        <stp>BAR</stp>
        <stp/>
        <stp>Time</stp>
        <stp>5</stp>
        <stp>-2052</stp>
        <stp>All</stp>
        <stp/>
        <stp/>
        <stp>False</stp>
        <stp>T</stp>
        <tr r="P2054" s="2"/>
      </tp>
      <tp>
        <v>45810.986111111109</v>
        <stp/>
        <stp>StudyData</stp>
        <stp>EP</stp>
        <stp>BAR</stp>
        <stp/>
        <stp>Time</stp>
        <stp>5</stp>
        <stp>-2042</stp>
        <stp>All</stp>
        <stp/>
        <stp/>
        <stp>False</stp>
        <stp>T</stp>
        <tr r="P2044" s="2"/>
      </tp>
      <tp>
        <v>45811.020833333336</v>
        <stp/>
        <stp>StudyData</stp>
        <stp>EP</stp>
        <stp>BAR</stp>
        <stp/>
        <stp>Time</stp>
        <stp>5</stp>
        <stp>-2032</stp>
        <stp>All</stp>
        <stp/>
        <stp/>
        <stp>False</stp>
        <stp>T</stp>
        <tr r="P2034" s="2"/>
      </tp>
      <tp>
        <v>45811.055555555555</v>
        <stp/>
        <stp>StudyData</stp>
        <stp>EP</stp>
        <stp>BAR</stp>
        <stp/>
        <stp>Time</stp>
        <stp>5</stp>
        <stp>-2022</stp>
        <stp>All</stp>
        <stp/>
        <stp/>
        <stp>False</stp>
        <stp>T</stp>
        <tr r="P2024" s="2"/>
      </tp>
      <tp>
        <v>45811.090277777781</v>
        <stp/>
        <stp>StudyData</stp>
        <stp>EP</stp>
        <stp>BAR</stp>
        <stp/>
        <stp>Time</stp>
        <stp>5</stp>
        <stp>-2012</stp>
        <stp>All</stp>
        <stp/>
        <stp/>
        <stp>False</stp>
        <stp>T</stp>
        <tr r="P2014" s="2"/>
      </tp>
      <tp>
        <v>45811.125</v>
        <stp/>
        <stp>StudyData</stp>
        <stp>EP</stp>
        <stp>BAR</stp>
        <stp/>
        <stp>Time</stp>
        <stp>5</stp>
        <stp>-2002</stp>
        <stp>All</stp>
        <stp/>
        <stp/>
        <stp>False</stp>
        <stp>T</stp>
        <tr r="P2004" s="2"/>
      </tp>
      <tp>
        <v>45811.159722222219</v>
        <stp/>
        <stp>StudyData</stp>
        <stp>EP</stp>
        <stp>BAR</stp>
        <stp/>
        <stp>Time</stp>
        <stp>5</stp>
        <stp>-1992</stp>
        <stp>All</stp>
        <stp/>
        <stp/>
        <stp>False</stp>
        <stp>T</stp>
        <tr r="P1994" s="2"/>
      </tp>
      <tp>
        <v>45811.194444444445</v>
        <stp/>
        <stp>StudyData</stp>
        <stp>EP</stp>
        <stp>BAR</stp>
        <stp/>
        <stp>Time</stp>
        <stp>5</stp>
        <stp>-1982</stp>
        <stp>All</stp>
        <stp/>
        <stp/>
        <stp>False</stp>
        <stp>T</stp>
        <tr r="P1984" s="2"/>
      </tp>
      <tp>
        <v>45811.229166666664</v>
        <stp/>
        <stp>StudyData</stp>
        <stp>EP</stp>
        <stp>BAR</stp>
        <stp/>
        <stp>Time</stp>
        <stp>5</stp>
        <stp>-1972</stp>
        <stp>All</stp>
        <stp/>
        <stp/>
        <stp>False</stp>
        <stp>T</stp>
        <tr r="P1974" s="2"/>
      </tp>
      <tp>
        <v>45811.263888888891</v>
        <stp/>
        <stp>StudyData</stp>
        <stp>EP</stp>
        <stp>BAR</stp>
        <stp/>
        <stp>Time</stp>
        <stp>5</stp>
        <stp>-1962</stp>
        <stp>All</stp>
        <stp/>
        <stp/>
        <stp>False</stp>
        <stp>T</stp>
        <tr r="P1964" s="2"/>
      </tp>
      <tp>
        <v>45811.298611111109</v>
        <stp/>
        <stp>StudyData</stp>
        <stp>EP</stp>
        <stp>BAR</stp>
        <stp/>
        <stp>Time</stp>
        <stp>5</stp>
        <stp>-1952</stp>
        <stp>All</stp>
        <stp/>
        <stp/>
        <stp>False</stp>
        <stp>T</stp>
        <tr r="P1954" s="2"/>
      </tp>
      <tp>
        <v>45811.333333333336</v>
        <stp/>
        <stp>StudyData</stp>
        <stp>EP</stp>
        <stp>BAR</stp>
        <stp/>
        <stp>Time</stp>
        <stp>5</stp>
        <stp>-1942</stp>
        <stp>All</stp>
        <stp/>
        <stp/>
        <stp>False</stp>
        <stp>T</stp>
        <tr r="P1944" s="2"/>
      </tp>
      <tp>
        <v>45811.368055555555</v>
        <stp/>
        <stp>StudyData</stp>
        <stp>EP</stp>
        <stp>BAR</stp>
        <stp/>
        <stp>Time</stp>
        <stp>5</stp>
        <stp>-1932</stp>
        <stp>All</stp>
        <stp/>
        <stp/>
        <stp>False</stp>
        <stp>T</stp>
        <tr r="P1934" s="2"/>
      </tp>
      <tp>
        <v>45811.402777777781</v>
        <stp/>
        <stp>StudyData</stp>
        <stp>EP</stp>
        <stp>BAR</stp>
        <stp/>
        <stp>Time</stp>
        <stp>5</stp>
        <stp>-1922</stp>
        <stp>All</stp>
        <stp/>
        <stp/>
        <stp>False</stp>
        <stp>T</stp>
        <tr r="P1924" s="2"/>
      </tp>
      <tp>
        <v>45811.4375</v>
        <stp/>
        <stp>StudyData</stp>
        <stp>EP</stp>
        <stp>BAR</stp>
        <stp/>
        <stp>Time</stp>
        <stp>5</stp>
        <stp>-1912</stp>
        <stp>All</stp>
        <stp/>
        <stp/>
        <stp>False</stp>
        <stp>T</stp>
        <tr r="P1914" s="2"/>
      </tp>
      <tp>
        <v>45811.472222222219</v>
        <stp/>
        <stp>StudyData</stp>
        <stp>EP</stp>
        <stp>BAR</stp>
        <stp/>
        <stp>Time</stp>
        <stp>5</stp>
        <stp>-1902</stp>
        <stp>All</stp>
        <stp/>
        <stp/>
        <stp>False</stp>
        <stp>T</stp>
        <tr r="P1904" s="2"/>
      </tp>
      <tp>
        <v>45811.506944444445</v>
        <stp/>
        <stp>StudyData</stp>
        <stp>EP</stp>
        <stp>BAR</stp>
        <stp/>
        <stp>Time</stp>
        <stp>5</stp>
        <stp>-1892</stp>
        <stp>All</stp>
        <stp/>
        <stp/>
        <stp>False</stp>
        <stp>T</stp>
        <tr r="P1894" s="2"/>
      </tp>
      <tp>
        <v>45811.541666666664</v>
        <stp/>
        <stp>StudyData</stp>
        <stp>EP</stp>
        <stp>BAR</stp>
        <stp/>
        <stp>Time</stp>
        <stp>5</stp>
        <stp>-1882</stp>
        <stp>All</stp>
        <stp/>
        <stp/>
        <stp>False</stp>
        <stp>T</stp>
        <tr r="P1884" s="2"/>
      </tp>
      <tp>
        <v>45811.576388888891</v>
        <stp/>
        <stp>StudyData</stp>
        <stp>EP</stp>
        <stp>BAR</stp>
        <stp/>
        <stp>Time</stp>
        <stp>5</stp>
        <stp>-1872</stp>
        <stp>All</stp>
        <stp/>
        <stp/>
        <stp>False</stp>
        <stp>T</stp>
        <tr r="P1874" s="2"/>
      </tp>
      <tp>
        <v>45811.611111111109</v>
        <stp/>
        <stp>StudyData</stp>
        <stp>EP</stp>
        <stp>BAR</stp>
        <stp/>
        <stp>Time</stp>
        <stp>5</stp>
        <stp>-1862</stp>
        <stp>All</stp>
        <stp/>
        <stp/>
        <stp>False</stp>
        <stp>T</stp>
        <tr r="P1864" s="2"/>
      </tp>
      <tp>
        <v>45811.645833333336</v>
        <stp/>
        <stp>StudyData</stp>
        <stp>EP</stp>
        <stp>BAR</stp>
        <stp/>
        <stp>Time</stp>
        <stp>5</stp>
        <stp>-1852</stp>
        <stp>All</stp>
        <stp/>
        <stp/>
        <stp>False</stp>
        <stp>T</stp>
        <tr r="P1854" s="2"/>
      </tp>
      <tp>
        <v>45811.722222222219</v>
        <stp/>
        <stp>StudyData</stp>
        <stp>EP</stp>
        <stp>BAR</stp>
        <stp/>
        <stp>Time</stp>
        <stp>5</stp>
        <stp>-1842</stp>
        <stp>All</stp>
        <stp/>
        <stp/>
        <stp>False</stp>
        <stp>T</stp>
        <tr r="P1844" s="2"/>
      </tp>
      <tp>
        <v>45811.756944444445</v>
        <stp/>
        <stp>StudyData</stp>
        <stp>EP</stp>
        <stp>BAR</stp>
        <stp/>
        <stp>Time</stp>
        <stp>5</stp>
        <stp>-1832</stp>
        <stp>All</stp>
        <stp/>
        <stp/>
        <stp>False</stp>
        <stp>T</stp>
        <tr r="P1834" s="2"/>
      </tp>
      <tp>
        <v>45811.791666666664</v>
        <stp/>
        <stp>StudyData</stp>
        <stp>EP</stp>
        <stp>BAR</stp>
        <stp/>
        <stp>Time</stp>
        <stp>5</stp>
        <stp>-1822</stp>
        <stp>All</stp>
        <stp/>
        <stp/>
        <stp>False</stp>
        <stp>T</stp>
        <tr r="P1824" s="2"/>
      </tp>
      <tp>
        <v>45811.826388888891</v>
        <stp/>
        <stp>StudyData</stp>
        <stp>EP</stp>
        <stp>BAR</stp>
        <stp/>
        <stp>Time</stp>
        <stp>5</stp>
        <stp>-1812</stp>
        <stp>All</stp>
        <stp/>
        <stp/>
        <stp>False</stp>
        <stp>T</stp>
        <tr r="P1814" s="2"/>
      </tp>
      <tp>
        <v>45811.861111111109</v>
        <stp/>
        <stp>StudyData</stp>
        <stp>EP</stp>
        <stp>BAR</stp>
        <stp/>
        <stp>Time</stp>
        <stp>5</stp>
        <stp>-1802</stp>
        <stp>All</stp>
        <stp/>
        <stp/>
        <stp>False</stp>
        <stp>T</stp>
        <tr r="P1804" s="2"/>
      </tp>
      <tp>
        <v>45811.895833333336</v>
        <stp/>
        <stp>StudyData</stp>
        <stp>EP</stp>
        <stp>BAR</stp>
        <stp/>
        <stp>Time</stp>
        <stp>5</stp>
        <stp>-1792</stp>
        <stp>All</stp>
        <stp/>
        <stp/>
        <stp>False</stp>
        <stp>T</stp>
        <tr r="P1794" s="2"/>
      </tp>
      <tp>
        <v>45811.930555555555</v>
        <stp/>
        <stp>StudyData</stp>
        <stp>EP</stp>
        <stp>BAR</stp>
        <stp/>
        <stp>Time</stp>
        <stp>5</stp>
        <stp>-1782</stp>
        <stp>All</stp>
        <stp/>
        <stp/>
        <stp>False</stp>
        <stp>T</stp>
        <tr r="P1784" s="2"/>
      </tp>
      <tp>
        <v>45811.965277777781</v>
        <stp/>
        <stp>StudyData</stp>
        <stp>EP</stp>
        <stp>BAR</stp>
        <stp/>
        <stp>Time</stp>
        <stp>5</stp>
        <stp>-1772</stp>
        <stp>All</stp>
        <stp/>
        <stp/>
        <stp>False</stp>
        <stp>T</stp>
        <tr r="P1774" s="2"/>
      </tp>
      <tp>
        <v>45812</v>
        <stp/>
        <stp>StudyData</stp>
        <stp>EP</stp>
        <stp>BAR</stp>
        <stp/>
        <stp>Time</stp>
        <stp>5</stp>
        <stp>-1762</stp>
        <stp>All</stp>
        <stp/>
        <stp/>
        <stp>False</stp>
        <stp>T</stp>
        <tr r="P1764" s="2"/>
      </tp>
      <tp>
        <v>45812.034722222219</v>
        <stp/>
        <stp>StudyData</stp>
        <stp>EP</stp>
        <stp>BAR</stp>
        <stp/>
        <stp>Time</stp>
        <stp>5</stp>
        <stp>-1752</stp>
        <stp>All</stp>
        <stp/>
        <stp/>
        <stp>False</stp>
        <stp>T</stp>
        <tr r="P1754" s="2"/>
      </tp>
      <tp>
        <v>45812.069444444445</v>
        <stp/>
        <stp>StudyData</stp>
        <stp>EP</stp>
        <stp>BAR</stp>
        <stp/>
        <stp>Time</stp>
        <stp>5</stp>
        <stp>-1742</stp>
        <stp>All</stp>
        <stp/>
        <stp/>
        <stp>False</stp>
        <stp>T</stp>
        <tr r="P1744" s="2"/>
      </tp>
      <tp>
        <v>45812.104166666664</v>
        <stp/>
        <stp>StudyData</stp>
        <stp>EP</stp>
        <stp>BAR</stp>
        <stp/>
        <stp>Time</stp>
        <stp>5</stp>
        <stp>-1732</stp>
        <stp>All</stp>
        <stp/>
        <stp/>
        <stp>False</stp>
        <stp>T</stp>
        <tr r="P1734" s="2"/>
      </tp>
      <tp>
        <v>45812.138888888891</v>
        <stp/>
        <stp>StudyData</stp>
        <stp>EP</stp>
        <stp>BAR</stp>
        <stp/>
        <stp>Time</stp>
        <stp>5</stp>
        <stp>-1722</stp>
        <stp>All</stp>
        <stp/>
        <stp/>
        <stp>False</stp>
        <stp>T</stp>
        <tr r="P1724" s="2"/>
      </tp>
      <tp>
        <v>45812.173611111109</v>
        <stp/>
        <stp>StudyData</stp>
        <stp>EP</stp>
        <stp>BAR</stp>
        <stp/>
        <stp>Time</stp>
        <stp>5</stp>
        <stp>-1712</stp>
        <stp>All</stp>
        <stp/>
        <stp/>
        <stp>False</stp>
        <stp>T</stp>
        <tr r="P1714" s="2"/>
      </tp>
      <tp>
        <v>45812.208333333336</v>
        <stp/>
        <stp>StudyData</stp>
        <stp>EP</stp>
        <stp>BAR</stp>
        <stp/>
        <stp>Time</stp>
        <stp>5</stp>
        <stp>-1702</stp>
        <stp>All</stp>
        <stp/>
        <stp/>
        <stp>False</stp>
        <stp>T</stp>
        <tr r="P1704" s="2"/>
      </tp>
      <tp>
        <v>45812.243055555555</v>
        <stp/>
        <stp>StudyData</stp>
        <stp>EP</stp>
        <stp>BAR</stp>
        <stp/>
        <stp>Time</stp>
        <stp>5</stp>
        <stp>-1692</stp>
        <stp>All</stp>
        <stp/>
        <stp/>
        <stp>False</stp>
        <stp>T</stp>
        <tr r="P1694" s="2"/>
      </tp>
      <tp>
        <v>45812.277777777781</v>
        <stp/>
        <stp>StudyData</stp>
        <stp>EP</stp>
        <stp>BAR</stp>
        <stp/>
        <stp>Time</stp>
        <stp>5</stp>
        <stp>-1682</stp>
        <stp>All</stp>
        <stp/>
        <stp/>
        <stp>False</stp>
        <stp>T</stp>
        <tr r="P1684" s="2"/>
      </tp>
      <tp>
        <v>45812.3125</v>
        <stp/>
        <stp>StudyData</stp>
        <stp>EP</stp>
        <stp>BAR</stp>
        <stp/>
        <stp>Time</stp>
        <stp>5</stp>
        <stp>-1672</stp>
        <stp>All</stp>
        <stp/>
        <stp/>
        <stp>False</stp>
        <stp>T</stp>
        <tr r="P1674" s="2"/>
      </tp>
      <tp>
        <v>45812.347222222219</v>
        <stp/>
        <stp>StudyData</stp>
        <stp>EP</stp>
        <stp>BAR</stp>
        <stp/>
        <stp>Time</stp>
        <stp>5</stp>
        <stp>-1662</stp>
        <stp>All</stp>
        <stp/>
        <stp/>
        <stp>False</stp>
        <stp>T</stp>
        <tr r="P1664" s="2"/>
      </tp>
      <tp>
        <v>45812.381944444445</v>
        <stp/>
        <stp>StudyData</stp>
        <stp>EP</stp>
        <stp>BAR</stp>
        <stp/>
        <stp>Time</stp>
        <stp>5</stp>
        <stp>-1652</stp>
        <stp>All</stp>
        <stp/>
        <stp/>
        <stp>False</stp>
        <stp>T</stp>
        <tr r="P1654" s="2"/>
      </tp>
      <tp>
        <v>45812.416666666664</v>
        <stp/>
        <stp>StudyData</stp>
        <stp>EP</stp>
        <stp>BAR</stp>
        <stp/>
        <stp>Time</stp>
        <stp>5</stp>
        <stp>-1642</stp>
        <stp>All</stp>
        <stp/>
        <stp/>
        <stp>False</stp>
        <stp>T</stp>
        <tr r="P1644" s="2"/>
      </tp>
      <tp>
        <v>45812.451388888891</v>
        <stp/>
        <stp>StudyData</stp>
        <stp>EP</stp>
        <stp>BAR</stp>
        <stp/>
        <stp>Time</stp>
        <stp>5</stp>
        <stp>-1632</stp>
        <stp>All</stp>
        <stp/>
        <stp/>
        <stp>False</stp>
        <stp>T</stp>
        <tr r="P1634" s="2"/>
      </tp>
      <tp>
        <v>45812.486111111109</v>
        <stp/>
        <stp>StudyData</stp>
        <stp>EP</stp>
        <stp>BAR</stp>
        <stp/>
        <stp>Time</stp>
        <stp>5</stp>
        <stp>-1622</stp>
        <stp>All</stp>
        <stp/>
        <stp/>
        <stp>False</stp>
        <stp>T</stp>
        <tr r="P1624" s="2"/>
      </tp>
      <tp>
        <v>45812.520833333336</v>
        <stp/>
        <stp>StudyData</stp>
        <stp>EP</stp>
        <stp>BAR</stp>
        <stp/>
        <stp>Time</stp>
        <stp>5</stp>
        <stp>-1612</stp>
        <stp>All</stp>
        <stp/>
        <stp/>
        <stp>False</stp>
        <stp>T</stp>
        <tr r="P1614" s="2"/>
      </tp>
      <tp>
        <v>45812.555555555555</v>
        <stp/>
        <stp>StudyData</stp>
        <stp>EP</stp>
        <stp>BAR</stp>
        <stp/>
        <stp>Time</stp>
        <stp>5</stp>
        <stp>-1602</stp>
        <stp>All</stp>
        <stp/>
        <stp/>
        <stp>False</stp>
        <stp>T</stp>
        <tr r="P1604" s="2"/>
      </tp>
      <tp>
        <v>45812.590277777781</v>
        <stp/>
        <stp>StudyData</stp>
        <stp>EP</stp>
        <stp>BAR</stp>
        <stp/>
        <stp>Time</stp>
        <stp>5</stp>
        <stp>-1592</stp>
        <stp>All</stp>
        <stp/>
        <stp/>
        <stp>False</stp>
        <stp>T</stp>
        <tr r="P1594" s="2"/>
      </tp>
      <tp>
        <v>45812.625</v>
        <stp/>
        <stp>StudyData</stp>
        <stp>EP</stp>
        <stp>BAR</stp>
        <stp/>
        <stp>Time</stp>
        <stp>5</stp>
        <stp>-1582</stp>
        <stp>All</stp>
        <stp/>
        <stp/>
        <stp>False</stp>
        <stp>T</stp>
        <tr r="P1584" s="2"/>
      </tp>
      <tp>
        <v>45812.659722222219</v>
        <stp/>
        <stp>StudyData</stp>
        <stp>EP</stp>
        <stp>BAR</stp>
        <stp/>
        <stp>Time</stp>
        <stp>5</stp>
        <stp>-1572</stp>
        <stp>All</stp>
        <stp/>
        <stp/>
        <stp>False</stp>
        <stp>T</stp>
        <tr r="P1574" s="2"/>
      </tp>
      <tp>
        <v>45812.736111111109</v>
        <stp/>
        <stp>StudyData</stp>
        <stp>EP</stp>
        <stp>BAR</stp>
        <stp/>
        <stp>Time</stp>
        <stp>5</stp>
        <stp>-1562</stp>
        <stp>All</stp>
        <stp/>
        <stp/>
        <stp>False</stp>
        <stp>T</stp>
        <tr r="P1564" s="2"/>
      </tp>
      <tp>
        <v>45812.770833333336</v>
        <stp/>
        <stp>StudyData</stp>
        <stp>EP</stp>
        <stp>BAR</stp>
        <stp/>
        <stp>Time</stp>
        <stp>5</stp>
        <stp>-1552</stp>
        <stp>All</stp>
        <stp/>
        <stp/>
        <stp>False</stp>
        <stp>T</stp>
        <tr r="P1554" s="2"/>
      </tp>
      <tp>
        <v>45812.805555555555</v>
        <stp/>
        <stp>StudyData</stp>
        <stp>EP</stp>
        <stp>BAR</stp>
        <stp/>
        <stp>Time</stp>
        <stp>5</stp>
        <stp>-1542</stp>
        <stp>All</stp>
        <stp/>
        <stp/>
        <stp>False</stp>
        <stp>T</stp>
        <tr r="P1544" s="2"/>
      </tp>
      <tp>
        <v>45812.840277777781</v>
        <stp/>
        <stp>StudyData</stp>
        <stp>EP</stp>
        <stp>BAR</stp>
        <stp/>
        <stp>Time</stp>
        <stp>5</stp>
        <stp>-1532</stp>
        <stp>All</stp>
        <stp/>
        <stp/>
        <stp>False</stp>
        <stp>T</stp>
        <tr r="P1534" s="2"/>
      </tp>
      <tp>
        <v>45812.875</v>
        <stp/>
        <stp>StudyData</stp>
        <stp>EP</stp>
        <stp>BAR</stp>
        <stp/>
        <stp>Time</stp>
        <stp>5</stp>
        <stp>-1522</stp>
        <stp>All</stp>
        <stp/>
        <stp/>
        <stp>False</stp>
        <stp>T</stp>
        <tr r="P1524" s="2"/>
      </tp>
      <tp>
        <v>45812.909722222219</v>
        <stp/>
        <stp>StudyData</stp>
        <stp>EP</stp>
        <stp>BAR</stp>
        <stp/>
        <stp>Time</stp>
        <stp>5</stp>
        <stp>-1512</stp>
        <stp>All</stp>
        <stp/>
        <stp/>
        <stp>False</stp>
        <stp>T</stp>
        <tr r="P1514" s="2"/>
      </tp>
      <tp>
        <v>45812.944444444445</v>
        <stp/>
        <stp>StudyData</stp>
        <stp>EP</stp>
        <stp>BAR</stp>
        <stp/>
        <stp>Time</stp>
        <stp>5</stp>
        <stp>-1502</stp>
        <stp>All</stp>
        <stp/>
        <stp/>
        <stp>False</stp>
        <stp>T</stp>
        <tr r="P1504" s="2"/>
      </tp>
      <tp>
        <v>45812.979166666664</v>
        <stp/>
        <stp>StudyData</stp>
        <stp>EP</stp>
        <stp>BAR</stp>
        <stp/>
        <stp>Time</stp>
        <stp>5</stp>
        <stp>-1492</stp>
        <stp>All</stp>
        <stp/>
        <stp/>
        <stp>False</stp>
        <stp>T</stp>
        <tr r="P1494" s="2"/>
      </tp>
      <tp>
        <v>45813.013888888891</v>
        <stp/>
        <stp>StudyData</stp>
        <stp>EP</stp>
        <stp>BAR</stp>
        <stp/>
        <stp>Time</stp>
        <stp>5</stp>
        <stp>-1482</stp>
        <stp>All</stp>
        <stp/>
        <stp/>
        <stp>False</stp>
        <stp>T</stp>
        <tr r="P1484" s="2"/>
      </tp>
      <tp>
        <v>45813.048611111109</v>
        <stp/>
        <stp>StudyData</stp>
        <stp>EP</stp>
        <stp>BAR</stp>
        <stp/>
        <stp>Time</stp>
        <stp>5</stp>
        <stp>-1472</stp>
        <stp>All</stp>
        <stp/>
        <stp/>
        <stp>False</stp>
        <stp>T</stp>
        <tr r="P1474" s="2"/>
      </tp>
      <tp>
        <v>45813.083333333336</v>
        <stp/>
        <stp>StudyData</stp>
        <stp>EP</stp>
        <stp>BAR</stp>
        <stp/>
        <stp>Time</stp>
        <stp>5</stp>
        <stp>-1462</stp>
        <stp>All</stp>
        <stp/>
        <stp/>
        <stp>False</stp>
        <stp>T</stp>
        <tr r="P1464" s="2"/>
      </tp>
      <tp>
        <v>45813.118055555555</v>
        <stp/>
        <stp>StudyData</stp>
        <stp>EP</stp>
        <stp>BAR</stp>
        <stp/>
        <stp>Time</stp>
        <stp>5</stp>
        <stp>-1452</stp>
        <stp>All</stp>
        <stp/>
        <stp/>
        <stp>False</stp>
        <stp>T</stp>
        <tr r="P1454" s="2"/>
      </tp>
      <tp>
        <v>45813.152777777781</v>
        <stp/>
        <stp>StudyData</stp>
        <stp>EP</stp>
        <stp>BAR</stp>
        <stp/>
        <stp>Time</stp>
        <stp>5</stp>
        <stp>-1442</stp>
        <stp>All</stp>
        <stp/>
        <stp/>
        <stp>False</stp>
        <stp>T</stp>
        <tr r="P1444" s="2"/>
      </tp>
      <tp>
        <v>45813.1875</v>
        <stp/>
        <stp>StudyData</stp>
        <stp>EP</stp>
        <stp>BAR</stp>
        <stp/>
        <stp>Time</stp>
        <stp>5</stp>
        <stp>-1432</stp>
        <stp>All</stp>
        <stp/>
        <stp/>
        <stp>False</stp>
        <stp>T</stp>
        <tr r="P1434" s="2"/>
      </tp>
      <tp>
        <v>45813.222222222219</v>
        <stp/>
        <stp>StudyData</stp>
        <stp>EP</stp>
        <stp>BAR</stp>
        <stp/>
        <stp>Time</stp>
        <stp>5</stp>
        <stp>-1422</stp>
        <stp>All</stp>
        <stp/>
        <stp/>
        <stp>False</stp>
        <stp>T</stp>
        <tr r="P1424" s="2"/>
      </tp>
      <tp>
        <v>45813.256944444445</v>
        <stp/>
        <stp>StudyData</stp>
        <stp>EP</stp>
        <stp>BAR</stp>
        <stp/>
        <stp>Time</stp>
        <stp>5</stp>
        <stp>-1412</stp>
        <stp>All</stp>
        <stp/>
        <stp/>
        <stp>False</stp>
        <stp>T</stp>
        <tr r="P1414" s="2"/>
      </tp>
      <tp>
        <v>45813.291666666664</v>
        <stp/>
        <stp>StudyData</stp>
        <stp>EP</stp>
        <stp>BAR</stp>
        <stp/>
        <stp>Time</stp>
        <stp>5</stp>
        <stp>-1402</stp>
        <stp>All</stp>
        <stp/>
        <stp/>
        <stp>False</stp>
        <stp>T</stp>
        <tr r="P1404" s="2"/>
      </tp>
      <tp>
        <v>45813.326388888891</v>
        <stp/>
        <stp>StudyData</stp>
        <stp>EP</stp>
        <stp>BAR</stp>
        <stp/>
        <stp>Time</stp>
        <stp>5</stp>
        <stp>-1392</stp>
        <stp>All</stp>
        <stp/>
        <stp/>
        <stp>False</stp>
        <stp>T</stp>
        <tr r="P1394" s="2"/>
      </tp>
      <tp>
        <v>45813.361111111109</v>
        <stp/>
        <stp>StudyData</stp>
        <stp>EP</stp>
        <stp>BAR</stp>
        <stp/>
        <stp>Time</stp>
        <stp>5</stp>
        <stp>-1382</stp>
        <stp>All</stp>
        <stp/>
        <stp/>
        <stp>False</stp>
        <stp>T</stp>
        <tr r="P1384" s="2"/>
      </tp>
      <tp>
        <v>45813.395833333336</v>
        <stp/>
        <stp>StudyData</stp>
        <stp>EP</stp>
        <stp>BAR</stp>
        <stp/>
        <stp>Time</stp>
        <stp>5</stp>
        <stp>-1372</stp>
        <stp>All</stp>
        <stp/>
        <stp/>
        <stp>False</stp>
        <stp>T</stp>
        <tr r="P1374" s="2"/>
      </tp>
      <tp>
        <v>45813.430555555555</v>
        <stp/>
        <stp>StudyData</stp>
        <stp>EP</stp>
        <stp>BAR</stp>
        <stp/>
        <stp>Time</stp>
        <stp>5</stp>
        <stp>-1362</stp>
        <stp>All</stp>
        <stp/>
        <stp/>
        <stp>False</stp>
        <stp>T</stp>
        <tr r="P1364" s="2"/>
      </tp>
      <tp>
        <v>45813.465277777781</v>
        <stp/>
        <stp>StudyData</stp>
        <stp>EP</stp>
        <stp>BAR</stp>
        <stp/>
        <stp>Time</stp>
        <stp>5</stp>
        <stp>-1352</stp>
        <stp>All</stp>
        <stp/>
        <stp/>
        <stp>False</stp>
        <stp>T</stp>
        <tr r="P1354" s="2"/>
      </tp>
      <tp>
        <v>45813.5</v>
        <stp/>
        <stp>StudyData</stp>
        <stp>EP</stp>
        <stp>BAR</stp>
        <stp/>
        <stp>Time</stp>
        <stp>5</stp>
        <stp>-1342</stp>
        <stp>All</stp>
        <stp/>
        <stp/>
        <stp>False</stp>
        <stp>T</stp>
        <tr r="P1344" s="2"/>
      </tp>
      <tp>
        <v>45813.534722222219</v>
        <stp/>
        <stp>StudyData</stp>
        <stp>EP</stp>
        <stp>BAR</stp>
        <stp/>
        <stp>Time</stp>
        <stp>5</stp>
        <stp>-1332</stp>
        <stp>All</stp>
        <stp/>
        <stp/>
        <stp>False</stp>
        <stp>T</stp>
        <tr r="P1334" s="2"/>
      </tp>
      <tp>
        <v>45813.569444444445</v>
        <stp/>
        <stp>StudyData</stp>
        <stp>EP</stp>
        <stp>BAR</stp>
        <stp/>
        <stp>Time</stp>
        <stp>5</stp>
        <stp>-1322</stp>
        <stp>All</stp>
        <stp/>
        <stp/>
        <stp>False</stp>
        <stp>T</stp>
        <tr r="P1324" s="2"/>
      </tp>
      <tp>
        <v>45813.604166666664</v>
        <stp/>
        <stp>StudyData</stp>
        <stp>EP</stp>
        <stp>BAR</stp>
        <stp/>
        <stp>Time</stp>
        <stp>5</stp>
        <stp>-1312</stp>
        <stp>All</stp>
        <stp/>
        <stp/>
        <stp>False</stp>
        <stp>T</stp>
        <tr r="P1314" s="2"/>
      </tp>
      <tp>
        <v>45813.638888888891</v>
        <stp/>
        <stp>StudyData</stp>
        <stp>EP</stp>
        <stp>BAR</stp>
        <stp/>
        <stp>Time</stp>
        <stp>5</stp>
        <stp>-1302</stp>
        <stp>All</stp>
        <stp/>
        <stp/>
        <stp>False</stp>
        <stp>T</stp>
        <tr r="P1304" s="2"/>
      </tp>
      <tp>
        <v>45813.715277777781</v>
        <stp/>
        <stp>StudyData</stp>
        <stp>EP</stp>
        <stp>BAR</stp>
        <stp/>
        <stp>Time</stp>
        <stp>5</stp>
        <stp>-1292</stp>
        <stp>All</stp>
        <stp/>
        <stp/>
        <stp>False</stp>
        <stp>T</stp>
        <tr r="P1294" s="2"/>
      </tp>
      <tp>
        <v>45813.75</v>
        <stp/>
        <stp>StudyData</stp>
        <stp>EP</stp>
        <stp>BAR</stp>
        <stp/>
        <stp>Time</stp>
        <stp>5</stp>
        <stp>-1282</stp>
        <stp>All</stp>
        <stp/>
        <stp/>
        <stp>False</stp>
        <stp>T</stp>
        <tr r="P1284" s="2"/>
      </tp>
      <tp>
        <v>45813.784722222219</v>
        <stp/>
        <stp>StudyData</stp>
        <stp>EP</stp>
        <stp>BAR</stp>
        <stp/>
        <stp>Time</stp>
        <stp>5</stp>
        <stp>-1272</stp>
        <stp>All</stp>
        <stp/>
        <stp/>
        <stp>False</stp>
        <stp>T</stp>
        <tr r="P1274" s="2"/>
      </tp>
      <tp>
        <v>45813.819444444445</v>
        <stp/>
        <stp>StudyData</stp>
        <stp>EP</stp>
        <stp>BAR</stp>
        <stp/>
        <stp>Time</stp>
        <stp>5</stp>
        <stp>-1262</stp>
        <stp>All</stp>
        <stp/>
        <stp/>
        <stp>False</stp>
        <stp>T</stp>
        <tr r="P1264" s="2"/>
      </tp>
      <tp>
        <v>45813.854166666664</v>
        <stp/>
        <stp>StudyData</stp>
        <stp>EP</stp>
        <stp>BAR</stp>
        <stp/>
        <stp>Time</stp>
        <stp>5</stp>
        <stp>-1252</stp>
        <stp>All</stp>
        <stp/>
        <stp/>
        <stp>False</stp>
        <stp>T</stp>
        <tr r="P1254" s="2"/>
      </tp>
      <tp>
        <v>45813.888888888891</v>
        <stp/>
        <stp>StudyData</stp>
        <stp>EP</stp>
        <stp>BAR</stp>
        <stp/>
        <stp>Time</stp>
        <stp>5</stp>
        <stp>-1242</stp>
        <stp>All</stp>
        <stp/>
        <stp/>
        <stp>False</stp>
        <stp>T</stp>
        <tr r="P1244" s="2"/>
      </tp>
      <tp>
        <v>45813.923611111109</v>
        <stp/>
        <stp>StudyData</stp>
        <stp>EP</stp>
        <stp>BAR</stp>
        <stp/>
        <stp>Time</stp>
        <stp>5</stp>
        <stp>-1232</stp>
        <stp>All</stp>
        <stp/>
        <stp/>
        <stp>False</stp>
        <stp>T</stp>
        <tr r="P1234" s="2"/>
      </tp>
      <tp>
        <v>45813.958333333336</v>
        <stp/>
        <stp>StudyData</stp>
        <stp>EP</stp>
        <stp>BAR</stp>
        <stp/>
        <stp>Time</stp>
        <stp>5</stp>
        <stp>-1222</stp>
        <stp>All</stp>
        <stp/>
        <stp/>
        <stp>False</stp>
        <stp>T</stp>
        <tr r="P1224" s="2"/>
      </tp>
      <tp>
        <v>45813.993055555555</v>
        <stp/>
        <stp>StudyData</stp>
        <stp>EP</stp>
        <stp>BAR</stp>
        <stp/>
        <stp>Time</stp>
        <stp>5</stp>
        <stp>-1212</stp>
        <stp>All</stp>
        <stp/>
        <stp/>
        <stp>False</stp>
        <stp>T</stp>
        <tr r="P1214" s="2"/>
      </tp>
      <tp>
        <v>45814.027777777781</v>
        <stp/>
        <stp>StudyData</stp>
        <stp>EP</stp>
        <stp>BAR</stp>
        <stp/>
        <stp>Time</stp>
        <stp>5</stp>
        <stp>-1202</stp>
        <stp>All</stp>
        <stp/>
        <stp/>
        <stp>False</stp>
        <stp>T</stp>
        <tr r="P1204" s="2"/>
      </tp>
      <tp>
        <v>45814.0625</v>
        <stp/>
        <stp>StudyData</stp>
        <stp>EP</stp>
        <stp>BAR</stp>
        <stp/>
        <stp>Time</stp>
        <stp>5</stp>
        <stp>-1192</stp>
        <stp>All</stp>
        <stp/>
        <stp/>
        <stp>False</stp>
        <stp>T</stp>
        <tr r="P1194" s="2"/>
      </tp>
      <tp>
        <v>45814.097222222219</v>
        <stp/>
        <stp>StudyData</stp>
        <stp>EP</stp>
        <stp>BAR</stp>
        <stp/>
        <stp>Time</stp>
        <stp>5</stp>
        <stp>-1182</stp>
        <stp>All</stp>
        <stp/>
        <stp/>
        <stp>False</stp>
        <stp>T</stp>
        <tr r="P1184" s="2"/>
      </tp>
      <tp>
        <v>45814.131944444445</v>
        <stp/>
        <stp>StudyData</stp>
        <stp>EP</stp>
        <stp>BAR</stp>
        <stp/>
        <stp>Time</stp>
        <stp>5</stp>
        <stp>-1172</stp>
        <stp>All</stp>
        <stp/>
        <stp/>
        <stp>False</stp>
        <stp>T</stp>
        <tr r="P1174" s="2"/>
      </tp>
      <tp>
        <v>45814.166666666664</v>
        <stp/>
        <stp>StudyData</stp>
        <stp>EP</stp>
        <stp>BAR</stp>
        <stp/>
        <stp>Time</stp>
        <stp>5</stp>
        <stp>-1162</stp>
        <stp>All</stp>
        <stp/>
        <stp/>
        <stp>False</stp>
        <stp>T</stp>
        <tr r="P1164" s="2"/>
      </tp>
      <tp>
        <v>45814.201388888891</v>
        <stp/>
        <stp>StudyData</stp>
        <stp>EP</stp>
        <stp>BAR</stp>
        <stp/>
        <stp>Time</stp>
        <stp>5</stp>
        <stp>-1152</stp>
        <stp>All</stp>
        <stp/>
        <stp/>
        <stp>False</stp>
        <stp>T</stp>
        <tr r="P1154" s="2"/>
      </tp>
      <tp>
        <v>45814.236111111109</v>
        <stp/>
        <stp>StudyData</stp>
        <stp>EP</stp>
        <stp>BAR</stp>
        <stp/>
        <stp>Time</stp>
        <stp>5</stp>
        <stp>-1142</stp>
        <stp>All</stp>
        <stp/>
        <stp/>
        <stp>False</stp>
        <stp>T</stp>
        <tr r="P1144" s="2"/>
      </tp>
      <tp>
        <v>45814.270833333336</v>
        <stp/>
        <stp>StudyData</stp>
        <stp>EP</stp>
        <stp>BAR</stp>
        <stp/>
        <stp>Time</stp>
        <stp>5</stp>
        <stp>-1132</stp>
        <stp>All</stp>
        <stp/>
        <stp/>
        <stp>False</stp>
        <stp>T</stp>
        <tr r="P1134" s="2"/>
      </tp>
      <tp>
        <v>45814.305555555555</v>
        <stp/>
        <stp>StudyData</stp>
        <stp>EP</stp>
        <stp>BAR</stp>
        <stp/>
        <stp>Time</stp>
        <stp>5</stp>
        <stp>-1122</stp>
        <stp>All</stp>
        <stp/>
        <stp/>
        <stp>False</stp>
        <stp>T</stp>
        <tr r="P1124" s="2"/>
      </tp>
      <tp>
        <v>45814.340277777781</v>
        <stp/>
        <stp>StudyData</stp>
        <stp>EP</stp>
        <stp>BAR</stp>
        <stp/>
        <stp>Time</stp>
        <stp>5</stp>
        <stp>-1112</stp>
        <stp>All</stp>
        <stp/>
        <stp/>
        <stp>False</stp>
        <stp>T</stp>
        <tr r="P1114" s="2"/>
      </tp>
      <tp>
        <v>45814.375</v>
        <stp/>
        <stp>StudyData</stp>
        <stp>EP</stp>
        <stp>BAR</stp>
        <stp/>
        <stp>Time</stp>
        <stp>5</stp>
        <stp>-1102</stp>
        <stp>All</stp>
        <stp/>
        <stp/>
        <stp>False</stp>
        <stp>T</stp>
        <tr r="P1104" s="2"/>
      </tp>
      <tp>
        <v>45814.409722222219</v>
        <stp/>
        <stp>StudyData</stp>
        <stp>EP</stp>
        <stp>BAR</stp>
        <stp/>
        <stp>Time</stp>
        <stp>5</stp>
        <stp>-1092</stp>
        <stp>All</stp>
        <stp/>
        <stp/>
        <stp>False</stp>
        <stp>T</stp>
        <tr r="P1094" s="2"/>
      </tp>
      <tp>
        <v>45814.444444444445</v>
        <stp/>
        <stp>StudyData</stp>
        <stp>EP</stp>
        <stp>BAR</stp>
        <stp/>
        <stp>Time</stp>
        <stp>5</stp>
        <stp>-1082</stp>
        <stp>All</stp>
        <stp/>
        <stp/>
        <stp>False</stp>
        <stp>T</stp>
        <tr r="P1084" s="2"/>
      </tp>
      <tp>
        <v>45814.479166666664</v>
        <stp/>
        <stp>StudyData</stp>
        <stp>EP</stp>
        <stp>BAR</stp>
        <stp/>
        <stp>Time</stp>
        <stp>5</stp>
        <stp>-1072</stp>
        <stp>All</stp>
        <stp/>
        <stp/>
        <stp>False</stp>
        <stp>T</stp>
        <tr r="P1074" s="2"/>
      </tp>
      <tp>
        <v>45814.513888888891</v>
        <stp/>
        <stp>StudyData</stp>
        <stp>EP</stp>
        <stp>BAR</stp>
        <stp/>
        <stp>Time</stp>
        <stp>5</stp>
        <stp>-1062</stp>
        <stp>All</stp>
        <stp/>
        <stp/>
        <stp>False</stp>
        <stp>T</stp>
        <tr r="P1064" s="2"/>
      </tp>
      <tp>
        <v>45814.548611111109</v>
        <stp/>
        <stp>StudyData</stp>
        <stp>EP</stp>
        <stp>BAR</stp>
        <stp/>
        <stp>Time</stp>
        <stp>5</stp>
        <stp>-1052</stp>
        <stp>All</stp>
        <stp/>
        <stp/>
        <stp>False</stp>
        <stp>T</stp>
        <tr r="P1054" s="2"/>
      </tp>
      <tp>
        <v>45814.583333333336</v>
        <stp/>
        <stp>StudyData</stp>
        <stp>EP</stp>
        <stp>BAR</stp>
        <stp/>
        <stp>Time</stp>
        <stp>5</stp>
        <stp>-1042</stp>
        <stp>All</stp>
        <stp/>
        <stp/>
        <stp>False</stp>
        <stp>T</stp>
        <tr r="P1044" s="2"/>
      </tp>
      <tp>
        <v>45814.618055555555</v>
        <stp/>
        <stp>StudyData</stp>
        <stp>EP</stp>
        <stp>BAR</stp>
        <stp/>
        <stp>Time</stp>
        <stp>5</stp>
        <stp>-1032</stp>
        <stp>All</stp>
        <stp/>
        <stp/>
        <stp>False</stp>
        <stp>T</stp>
        <tr r="P1034" s="2"/>
      </tp>
      <tp>
        <v>45814.652777777781</v>
        <stp/>
        <stp>StudyData</stp>
        <stp>EP</stp>
        <stp>BAR</stp>
        <stp/>
        <stp>Time</stp>
        <stp>5</stp>
        <stp>-1022</stp>
        <stp>All</stp>
        <stp/>
        <stp/>
        <stp>False</stp>
        <stp>T</stp>
        <tr r="P1024" s="2"/>
      </tp>
      <tp>
        <v>45816.729166666664</v>
        <stp/>
        <stp>StudyData</stp>
        <stp>EP</stp>
        <stp>BAR</stp>
        <stp/>
        <stp>Time</stp>
        <stp>5</stp>
        <stp>-1012</stp>
        <stp>All</stp>
        <stp/>
        <stp/>
        <stp>False</stp>
        <stp>T</stp>
        <tr r="P1014" s="2"/>
      </tp>
      <tp>
        <v>45816.763888888891</v>
        <stp/>
        <stp>StudyData</stp>
        <stp>EP</stp>
        <stp>BAR</stp>
        <stp/>
        <stp>Time</stp>
        <stp>5</stp>
        <stp>-1002</stp>
        <stp>All</stp>
        <stp/>
        <stp/>
        <stp>False</stp>
        <stp>T</stp>
        <tr r="P1004" s="2"/>
      </tp>
      <tp>
        <v>45796.114583333336</v>
        <stp/>
        <stp>StudyData</stp>
        <stp>EP</stp>
        <stp>BAR</stp>
        <stp/>
        <stp>Time</stp>
        <stp>5</stp>
        <stp>-4993</stp>
        <stp>All</stp>
        <stp/>
        <stp/>
        <stp>False</stp>
        <stp>T</stp>
        <tr r="P4995" s="2"/>
      </tp>
      <tp>
        <v>45796.149305555555</v>
        <stp/>
        <stp>StudyData</stp>
        <stp>EP</stp>
        <stp>BAR</stp>
        <stp/>
        <stp>Time</stp>
        <stp>5</stp>
        <stp>-4983</stp>
        <stp>All</stp>
        <stp/>
        <stp/>
        <stp>False</stp>
        <stp>T</stp>
        <tr r="P4985" s="2"/>
      </tp>
      <tp>
        <v>45796.184027777781</v>
        <stp/>
        <stp>StudyData</stp>
        <stp>EP</stp>
        <stp>BAR</stp>
        <stp/>
        <stp>Time</stp>
        <stp>5</stp>
        <stp>-4973</stp>
        <stp>All</stp>
        <stp/>
        <stp/>
        <stp>False</stp>
        <stp>T</stp>
        <tr r="P4975" s="2"/>
      </tp>
      <tp>
        <v>45796.21875</v>
        <stp/>
        <stp>StudyData</stp>
        <stp>EP</stp>
        <stp>BAR</stp>
        <stp/>
        <stp>Time</stp>
        <stp>5</stp>
        <stp>-4963</stp>
        <stp>All</stp>
        <stp/>
        <stp/>
        <stp>False</stp>
        <stp>T</stp>
        <tr r="P4965" s="2"/>
      </tp>
      <tp>
        <v>45796.253472222219</v>
        <stp/>
        <stp>StudyData</stp>
        <stp>EP</stp>
        <stp>BAR</stp>
        <stp/>
        <stp>Time</stp>
        <stp>5</stp>
        <stp>-4953</stp>
        <stp>All</stp>
        <stp/>
        <stp/>
        <stp>False</stp>
        <stp>T</stp>
        <tr r="P4955" s="2"/>
      </tp>
      <tp>
        <v>45796.288194444445</v>
        <stp/>
        <stp>StudyData</stp>
        <stp>EP</stp>
        <stp>BAR</stp>
        <stp/>
        <stp>Time</stp>
        <stp>5</stp>
        <stp>-4943</stp>
        <stp>All</stp>
        <stp/>
        <stp/>
        <stp>False</stp>
        <stp>T</stp>
        <tr r="P4945" s="2"/>
      </tp>
      <tp>
        <v>45796.322916666664</v>
        <stp/>
        <stp>StudyData</stp>
        <stp>EP</stp>
        <stp>BAR</stp>
        <stp/>
        <stp>Time</stp>
        <stp>5</stp>
        <stp>-4933</stp>
        <stp>All</stp>
        <stp/>
        <stp/>
        <stp>False</stp>
        <stp>T</stp>
        <tr r="P4935" s="2"/>
      </tp>
      <tp>
        <v>45796.357638888891</v>
        <stp/>
        <stp>StudyData</stp>
        <stp>EP</stp>
        <stp>BAR</stp>
        <stp/>
        <stp>Time</stp>
        <stp>5</stp>
        <stp>-4923</stp>
        <stp>All</stp>
        <stp/>
        <stp/>
        <stp>False</stp>
        <stp>T</stp>
        <tr r="P4925" s="2"/>
      </tp>
      <tp>
        <v>45796.392361111109</v>
        <stp/>
        <stp>StudyData</stp>
        <stp>EP</stp>
        <stp>BAR</stp>
        <stp/>
        <stp>Time</stp>
        <stp>5</stp>
        <stp>-4913</stp>
        <stp>All</stp>
        <stp/>
        <stp/>
        <stp>False</stp>
        <stp>T</stp>
        <tr r="P4915" s="2"/>
      </tp>
      <tp>
        <v>45796.427083333336</v>
        <stp/>
        <stp>StudyData</stp>
        <stp>EP</stp>
        <stp>BAR</stp>
        <stp/>
        <stp>Time</stp>
        <stp>5</stp>
        <stp>-4903</stp>
        <stp>All</stp>
        <stp/>
        <stp/>
        <stp>False</stp>
        <stp>T</stp>
        <tr r="P4905" s="2"/>
      </tp>
      <tp>
        <v>45796.461805555555</v>
        <stp/>
        <stp>StudyData</stp>
        <stp>EP</stp>
        <stp>BAR</stp>
        <stp/>
        <stp>Time</stp>
        <stp>5</stp>
        <stp>-4893</stp>
        <stp>All</stp>
        <stp/>
        <stp/>
        <stp>False</stp>
        <stp>T</stp>
        <tr r="P4895" s="2"/>
      </tp>
      <tp>
        <v>45796.496527777781</v>
        <stp/>
        <stp>StudyData</stp>
        <stp>EP</stp>
        <stp>BAR</stp>
        <stp/>
        <stp>Time</stp>
        <stp>5</stp>
        <stp>-4883</stp>
        <stp>All</stp>
        <stp/>
        <stp/>
        <stp>False</stp>
        <stp>T</stp>
        <tr r="P4885" s="2"/>
      </tp>
      <tp>
        <v>45796.53125</v>
        <stp/>
        <stp>StudyData</stp>
        <stp>EP</stp>
        <stp>BAR</stp>
        <stp/>
        <stp>Time</stp>
        <stp>5</stp>
        <stp>-4873</stp>
        <stp>All</stp>
        <stp/>
        <stp/>
        <stp>False</stp>
        <stp>T</stp>
        <tr r="P4875" s="2"/>
      </tp>
      <tp>
        <v>45796.565972222219</v>
        <stp/>
        <stp>StudyData</stp>
        <stp>EP</stp>
        <stp>BAR</stp>
        <stp/>
        <stp>Time</stp>
        <stp>5</stp>
        <stp>-4863</stp>
        <stp>All</stp>
        <stp/>
        <stp/>
        <stp>False</stp>
        <stp>T</stp>
        <tr r="P4865" s="2"/>
      </tp>
      <tp>
        <v>45796.600694444445</v>
        <stp/>
        <stp>StudyData</stp>
        <stp>EP</stp>
        <stp>BAR</stp>
        <stp/>
        <stp>Time</stp>
        <stp>5</stp>
        <stp>-4853</stp>
        <stp>All</stp>
        <stp/>
        <stp/>
        <stp>False</stp>
        <stp>T</stp>
        <tr r="P4855" s="2"/>
      </tp>
      <tp>
        <v>45796.635416666664</v>
        <stp/>
        <stp>StudyData</stp>
        <stp>EP</stp>
        <stp>BAR</stp>
        <stp/>
        <stp>Time</stp>
        <stp>5</stp>
        <stp>-4843</stp>
        <stp>All</stp>
        <stp/>
        <stp/>
        <stp>False</stp>
        <stp>T</stp>
        <tr r="P4845" s="2"/>
      </tp>
      <tp>
        <v>45796.711805555555</v>
        <stp/>
        <stp>StudyData</stp>
        <stp>EP</stp>
        <stp>BAR</stp>
        <stp/>
        <stp>Time</stp>
        <stp>5</stp>
        <stp>-4833</stp>
        <stp>All</stp>
        <stp/>
        <stp/>
        <stp>False</stp>
        <stp>T</stp>
        <tr r="P4835" s="2"/>
      </tp>
      <tp>
        <v>45796.746527777781</v>
        <stp/>
        <stp>StudyData</stp>
        <stp>EP</stp>
        <stp>BAR</stp>
        <stp/>
        <stp>Time</stp>
        <stp>5</stp>
        <stp>-4823</stp>
        <stp>All</stp>
        <stp/>
        <stp/>
        <stp>False</stp>
        <stp>T</stp>
        <tr r="P4825" s="2"/>
      </tp>
      <tp>
        <v>45796.78125</v>
        <stp/>
        <stp>StudyData</stp>
        <stp>EP</stp>
        <stp>BAR</stp>
        <stp/>
        <stp>Time</stp>
        <stp>5</stp>
        <stp>-4813</stp>
        <stp>All</stp>
        <stp/>
        <stp/>
        <stp>False</stp>
        <stp>T</stp>
        <tr r="P4815" s="2"/>
      </tp>
      <tp>
        <v>45796.815972222219</v>
        <stp/>
        <stp>StudyData</stp>
        <stp>EP</stp>
        <stp>BAR</stp>
        <stp/>
        <stp>Time</stp>
        <stp>5</stp>
        <stp>-4803</stp>
        <stp>All</stp>
        <stp/>
        <stp/>
        <stp>False</stp>
        <stp>T</stp>
        <tr r="P4805" s="2"/>
      </tp>
      <tp>
        <v>45796.850694444445</v>
        <stp/>
        <stp>StudyData</stp>
        <stp>EP</stp>
        <stp>BAR</stp>
        <stp/>
        <stp>Time</stp>
        <stp>5</stp>
        <stp>-4793</stp>
        <stp>All</stp>
        <stp/>
        <stp/>
        <stp>False</stp>
        <stp>T</stp>
        <tr r="P4795" s="2"/>
      </tp>
      <tp>
        <v>45796.885416666664</v>
        <stp/>
        <stp>StudyData</stp>
        <stp>EP</stp>
        <stp>BAR</stp>
        <stp/>
        <stp>Time</stp>
        <stp>5</stp>
        <stp>-4783</stp>
        <stp>All</stp>
        <stp/>
        <stp/>
        <stp>False</stp>
        <stp>T</stp>
        <tr r="P4785" s="2"/>
      </tp>
      <tp>
        <v>45796.920138888891</v>
        <stp/>
        <stp>StudyData</stp>
        <stp>EP</stp>
        <stp>BAR</stp>
        <stp/>
        <stp>Time</stp>
        <stp>5</stp>
        <stp>-4773</stp>
        <stp>All</stp>
        <stp/>
        <stp/>
        <stp>False</stp>
        <stp>T</stp>
        <tr r="P4775" s="2"/>
      </tp>
      <tp>
        <v>45796.954861111109</v>
        <stp/>
        <stp>StudyData</stp>
        <stp>EP</stp>
        <stp>BAR</stp>
        <stp/>
        <stp>Time</stp>
        <stp>5</stp>
        <stp>-4763</stp>
        <stp>All</stp>
        <stp/>
        <stp/>
        <stp>False</stp>
        <stp>T</stp>
        <tr r="P4765" s="2"/>
      </tp>
      <tp>
        <v>45796.989583333336</v>
        <stp/>
        <stp>StudyData</stp>
        <stp>EP</stp>
        <stp>BAR</stp>
        <stp/>
        <stp>Time</stp>
        <stp>5</stp>
        <stp>-4753</stp>
        <stp>All</stp>
        <stp/>
        <stp/>
        <stp>False</stp>
        <stp>T</stp>
        <tr r="P4755" s="2"/>
      </tp>
      <tp>
        <v>45797.024305555555</v>
        <stp/>
        <stp>StudyData</stp>
        <stp>EP</stp>
        <stp>BAR</stp>
        <stp/>
        <stp>Time</stp>
        <stp>5</stp>
        <stp>-4743</stp>
        <stp>All</stp>
        <stp/>
        <stp/>
        <stp>False</stp>
        <stp>T</stp>
        <tr r="P4745" s="2"/>
      </tp>
      <tp>
        <v>45797.059027777781</v>
        <stp/>
        <stp>StudyData</stp>
        <stp>EP</stp>
        <stp>BAR</stp>
        <stp/>
        <stp>Time</stp>
        <stp>5</stp>
        <stp>-4733</stp>
        <stp>All</stp>
        <stp/>
        <stp/>
        <stp>False</stp>
        <stp>T</stp>
        <tr r="P4735" s="2"/>
      </tp>
      <tp>
        <v>45797.09375</v>
        <stp/>
        <stp>StudyData</stp>
        <stp>EP</stp>
        <stp>BAR</stp>
        <stp/>
        <stp>Time</stp>
        <stp>5</stp>
        <stp>-4723</stp>
        <stp>All</stp>
        <stp/>
        <stp/>
        <stp>False</stp>
        <stp>T</stp>
        <tr r="P4725" s="2"/>
      </tp>
      <tp>
        <v>45797.128472222219</v>
        <stp/>
        <stp>StudyData</stp>
        <stp>EP</stp>
        <stp>BAR</stp>
        <stp/>
        <stp>Time</stp>
        <stp>5</stp>
        <stp>-4713</stp>
        <stp>All</stp>
        <stp/>
        <stp/>
        <stp>False</stp>
        <stp>T</stp>
        <tr r="P4715" s="2"/>
      </tp>
      <tp>
        <v>45797.163194444445</v>
        <stp/>
        <stp>StudyData</stp>
        <stp>EP</stp>
        <stp>BAR</stp>
        <stp/>
        <stp>Time</stp>
        <stp>5</stp>
        <stp>-4703</stp>
        <stp>All</stp>
        <stp/>
        <stp/>
        <stp>False</stp>
        <stp>T</stp>
        <tr r="P4705" s="2"/>
      </tp>
      <tp>
        <v>45797.197916666664</v>
        <stp/>
        <stp>StudyData</stp>
        <stp>EP</stp>
        <stp>BAR</stp>
        <stp/>
        <stp>Time</stp>
        <stp>5</stp>
        <stp>-4693</stp>
        <stp>All</stp>
        <stp/>
        <stp/>
        <stp>False</stp>
        <stp>T</stp>
        <tr r="P4695" s="2"/>
      </tp>
      <tp>
        <v>45797.232638888891</v>
        <stp/>
        <stp>StudyData</stp>
        <stp>EP</stp>
        <stp>BAR</stp>
        <stp/>
        <stp>Time</stp>
        <stp>5</stp>
        <stp>-4683</stp>
        <stp>All</stp>
        <stp/>
        <stp/>
        <stp>False</stp>
        <stp>T</stp>
        <tr r="P4685" s="2"/>
      </tp>
      <tp>
        <v>45797.267361111109</v>
        <stp/>
        <stp>StudyData</stp>
        <stp>EP</stp>
        <stp>BAR</stp>
        <stp/>
        <stp>Time</stp>
        <stp>5</stp>
        <stp>-4673</stp>
        <stp>All</stp>
        <stp/>
        <stp/>
        <stp>False</stp>
        <stp>T</stp>
        <tr r="P4675" s="2"/>
      </tp>
      <tp>
        <v>45797.302083333336</v>
        <stp/>
        <stp>StudyData</stp>
        <stp>EP</stp>
        <stp>BAR</stp>
        <stp/>
        <stp>Time</stp>
        <stp>5</stp>
        <stp>-4663</stp>
        <stp>All</stp>
        <stp/>
        <stp/>
        <stp>False</stp>
        <stp>T</stp>
        <tr r="P4665" s="2"/>
      </tp>
      <tp>
        <v>45797.336805555555</v>
        <stp/>
        <stp>StudyData</stp>
        <stp>EP</stp>
        <stp>BAR</stp>
        <stp/>
        <stp>Time</stp>
        <stp>5</stp>
        <stp>-4653</stp>
        <stp>All</stp>
        <stp/>
        <stp/>
        <stp>False</stp>
        <stp>T</stp>
        <tr r="P4655" s="2"/>
      </tp>
      <tp>
        <v>45797.371527777781</v>
        <stp/>
        <stp>StudyData</stp>
        <stp>EP</stp>
        <stp>BAR</stp>
        <stp/>
        <stp>Time</stp>
        <stp>5</stp>
        <stp>-4643</stp>
        <stp>All</stp>
        <stp/>
        <stp/>
        <stp>False</stp>
        <stp>T</stp>
        <tr r="P4645" s="2"/>
      </tp>
      <tp>
        <v>45797.40625</v>
        <stp/>
        <stp>StudyData</stp>
        <stp>EP</stp>
        <stp>BAR</stp>
        <stp/>
        <stp>Time</stp>
        <stp>5</stp>
        <stp>-4633</stp>
        <stp>All</stp>
        <stp/>
        <stp/>
        <stp>False</stp>
        <stp>T</stp>
        <tr r="P4635" s="2"/>
      </tp>
      <tp>
        <v>45797.440972222219</v>
        <stp/>
        <stp>StudyData</stp>
        <stp>EP</stp>
        <stp>BAR</stp>
        <stp/>
        <stp>Time</stp>
        <stp>5</stp>
        <stp>-4623</stp>
        <stp>All</stp>
        <stp/>
        <stp/>
        <stp>False</stp>
        <stp>T</stp>
        <tr r="P4625" s="2"/>
      </tp>
      <tp>
        <v>45797.475694444445</v>
        <stp/>
        <stp>StudyData</stp>
        <stp>EP</stp>
        <stp>BAR</stp>
        <stp/>
        <stp>Time</stp>
        <stp>5</stp>
        <stp>-4613</stp>
        <stp>All</stp>
        <stp/>
        <stp/>
        <stp>False</stp>
        <stp>T</stp>
        <tr r="P4615" s="2"/>
      </tp>
      <tp>
        <v>45797.510416666664</v>
        <stp/>
        <stp>StudyData</stp>
        <stp>EP</stp>
        <stp>BAR</stp>
        <stp/>
        <stp>Time</stp>
        <stp>5</stp>
        <stp>-4603</stp>
        <stp>All</stp>
        <stp/>
        <stp/>
        <stp>False</stp>
        <stp>T</stp>
        <tr r="P4605" s="2"/>
      </tp>
      <tp>
        <v>45797.545138888891</v>
        <stp/>
        <stp>StudyData</stp>
        <stp>EP</stp>
        <stp>BAR</stp>
        <stp/>
        <stp>Time</stp>
        <stp>5</stp>
        <stp>-4593</stp>
        <stp>All</stp>
        <stp/>
        <stp/>
        <stp>False</stp>
        <stp>T</stp>
        <tr r="P4595" s="2"/>
      </tp>
      <tp>
        <v>45797.579861111109</v>
        <stp/>
        <stp>StudyData</stp>
        <stp>EP</stp>
        <stp>BAR</stp>
        <stp/>
        <stp>Time</stp>
        <stp>5</stp>
        <stp>-4583</stp>
        <stp>All</stp>
        <stp/>
        <stp/>
        <stp>False</stp>
        <stp>T</stp>
        <tr r="P4585" s="2"/>
      </tp>
      <tp>
        <v>45797.614583333336</v>
        <stp/>
        <stp>StudyData</stp>
        <stp>EP</stp>
        <stp>BAR</stp>
        <stp/>
        <stp>Time</stp>
        <stp>5</stp>
        <stp>-4573</stp>
        <stp>All</stp>
        <stp/>
        <stp/>
        <stp>False</stp>
        <stp>T</stp>
        <tr r="P4575" s="2"/>
      </tp>
      <tp>
        <v>45797.649305555555</v>
        <stp/>
        <stp>StudyData</stp>
        <stp>EP</stp>
        <stp>BAR</stp>
        <stp/>
        <stp>Time</stp>
        <stp>5</stp>
        <stp>-4563</stp>
        <stp>All</stp>
        <stp/>
        <stp/>
        <stp>False</stp>
        <stp>T</stp>
        <tr r="P4565" s="2"/>
      </tp>
      <tp>
        <v>45797.725694444445</v>
        <stp/>
        <stp>StudyData</stp>
        <stp>EP</stp>
        <stp>BAR</stp>
        <stp/>
        <stp>Time</stp>
        <stp>5</stp>
        <stp>-4553</stp>
        <stp>All</stp>
        <stp/>
        <stp/>
        <stp>False</stp>
        <stp>T</stp>
        <tr r="P4555" s="2"/>
      </tp>
      <tp>
        <v>45797.760416666664</v>
        <stp/>
        <stp>StudyData</stp>
        <stp>EP</stp>
        <stp>BAR</stp>
        <stp/>
        <stp>Time</stp>
        <stp>5</stp>
        <stp>-4543</stp>
        <stp>All</stp>
        <stp/>
        <stp/>
        <stp>False</stp>
        <stp>T</stp>
        <tr r="P4545" s="2"/>
      </tp>
      <tp>
        <v>45797.795138888891</v>
        <stp/>
        <stp>StudyData</stp>
        <stp>EP</stp>
        <stp>BAR</stp>
        <stp/>
        <stp>Time</stp>
        <stp>5</stp>
        <stp>-4533</stp>
        <stp>All</stp>
        <stp/>
        <stp/>
        <stp>False</stp>
        <stp>T</stp>
        <tr r="P4535" s="2"/>
      </tp>
      <tp>
        <v>45797.829861111109</v>
        <stp/>
        <stp>StudyData</stp>
        <stp>EP</stp>
        <stp>BAR</stp>
        <stp/>
        <stp>Time</stp>
        <stp>5</stp>
        <stp>-4523</stp>
        <stp>All</stp>
        <stp/>
        <stp/>
        <stp>False</stp>
        <stp>T</stp>
        <tr r="P4525" s="2"/>
      </tp>
      <tp>
        <v>45797.864583333336</v>
        <stp/>
        <stp>StudyData</stp>
        <stp>EP</stp>
        <stp>BAR</stp>
        <stp/>
        <stp>Time</stp>
        <stp>5</stp>
        <stp>-4513</stp>
        <stp>All</stp>
        <stp/>
        <stp/>
        <stp>False</stp>
        <stp>T</stp>
        <tr r="P4515" s="2"/>
      </tp>
      <tp>
        <v>45797.899305555555</v>
        <stp/>
        <stp>StudyData</stp>
        <stp>EP</stp>
        <stp>BAR</stp>
        <stp/>
        <stp>Time</stp>
        <stp>5</stp>
        <stp>-4503</stp>
        <stp>All</stp>
        <stp/>
        <stp/>
        <stp>False</stp>
        <stp>T</stp>
        <tr r="P4505" s="2"/>
      </tp>
      <tp>
        <v>45797.934027777781</v>
        <stp/>
        <stp>StudyData</stp>
        <stp>EP</stp>
        <stp>BAR</stp>
        <stp/>
        <stp>Time</stp>
        <stp>5</stp>
        <stp>-4493</stp>
        <stp>All</stp>
        <stp/>
        <stp/>
        <stp>False</stp>
        <stp>T</stp>
        <tr r="P4495" s="2"/>
      </tp>
      <tp>
        <v>45797.96875</v>
        <stp/>
        <stp>StudyData</stp>
        <stp>EP</stp>
        <stp>BAR</stp>
        <stp/>
        <stp>Time</stp>
        <stp>5</stp>
        <stp>-4483</stp>
        <stp>All</stp>
        <stp/>
        <stp/>
        <stp>False</stp>
        <stp>T</stp>
        <tr r="P4485" s="2"/>
      </tp>
      <tp>
        <v>45798.003472222219</v>
        <stp/>
        <stp>StudyData</stp>
        <stp>EP</stp>
        <stp>BAR</stp>
        <stp/>
        <stp>Time</stp>
        <stp>5</stp>
        <stp>-4473</stp>
        <stp>All</stp>
        <stp/>
        <stp/>
        <stp>False</stp>
        <stp>T</stp>
        <tr r="P4475" s="2"/>
      </tp>
      <tp>
        <v>45798.038194444445</v>
        <stp/>
        <stp>StudyData</stp>
        <stp>EP</stp>
        <stp>BAR</stp>
        <stp/>
        <stp>Time</stp>
        <stp>5</stp>
        <stp>-4463</stp>
        <stp>All</stp>
        <stp/>
        <stp/>
        <stp>False</stp>
        <stp>T</stp>
        <tr r="P4465" s="2"/>
      </tp>
      <tp>
        <v>45798.072916666664</v>
        <stp/>
        <stp>StudyData</stp>
        <stp>EP</stp>
        <stp>BAR</stp>
        <stp/>
        <stp>Time</stp>
        <stp>5</stp>
        <stp>-4453</stp>
        <stp>All</stp>
        <stp/>
        <stp/>
        <stp>False</stp>
        <stp>T</stp>
        <tr r="P4455" s="2"/>
      </tp>
      <tp>
        <v>45798.107638888891</v>
        <stp/>
        <stp>StudyData</stp>
        <stp>EP</stp>
        <stp>BAR</stp>
        <stp/>
        <stp>Time</stp>
        <stp>5</stp>
        <stp>-4443</stp>
        <stp>All</stp>
        <stp/>
        <stp/>
        <stp>False</stp>
        <stp>T</stp>
        <tr r="P4445" s="2"/>
      </tp>
      <tp>
        <v>45798.142361111109</v>
        <stp/>
        <stp>StudyData</stp>
        <stp>EP</stp>
        <stp>BAR</stp>
        <stp/>
        <stp>Time</stp>
        <stp>5</stp>
        <stp>-4433</stp>
        <stp>All</stp>
        <stp/>
        <stp/>
        <stp>False</stp>
        <stp>T</stp>
        <tr r="P4435" s="2"/>
      </tp>
      <tp>
        <v>45798.177083333336</v>
        <stp/>
        <stp>StudyData</stp>
        <stp>EP</stp>
        <stp>BAR</stp>
        <stp/>
        <stp>Time</stp>
        <stp>5</stp>
        <stp>-4423</stp>
        <stp>All</stp>
        <stp/>
        <stp/>
        <stp>False</stp>
        <stp>T</stp>
        <tr r="P4425" s="2"/>
      </tp>
      <tp>
        <v>45798.211805555555</v>
        <stp/>
        <stp>StudyData</stp>
        <stp>EP</stp>
        <stp>BAR</stp>
        <stp/>
        <stp>Time</stp>
        <stp>5</stp>
        <stp>-4413</stp>
        <stp>All</stp>
        <stp/>
        <stp/>
        <stp>False</stp>
        <stp>T</stp>
        <tr r="P4415" s="2"/>
      </tp>
      <tp>
        <v>45798.246527777781</v>
        <stp/>
        <stp>StudyData</stp>
        <stp>EP</stp>
        <stp>BAR</stp>
        <stp/>
        <stp>Time</stp>
        <stp>5</stp>
        <stp>-4403</stp>
        <stp>All</stp>
        <stp/>
        <stp/>
        <stp>False</stp>
        <stp>T</stp>
        <tr r="P4405" s="2"/>
      </tp>
      <tp>
        <v>45798.28125</v>
        <stp/>
        <stp>StudyData</stp>
        <stp>EP</stp>
        <stp>BAR</stp>
        <stp/>
        <stp>Time</stp>
        <stp>5</stp>
        <stp>-4393</stp>
        <stp>All</stp>
        <stp/>
        <stp/>
        <stp>False</stp>
        <stp>T</stp>
        <tr r="P4395" s="2"/>
      </tp>
      <tp>
        <v>45798.315972222219</v>
        <stp/>
        <stp>StudyData</stp>
        <stp>EP</stp>
        <stp>BAR</stp>
        <stp/>
        <stp>Time</stp>
        <stp>5</stp>
        <stp>-4383</stp>
        <stp>All</stp>
        <stp/>
        <stp/>
        <stp>False</stp>
        <stp>T</stp>
        <tr r="P4385" s="2"/>
      </tp>
      <tp>
        <v>45798.350694444445</v>
        <stp/>
        <stp>StudyData</stp>
        <stp>EP</stp>
        <stp>BAR</stp>
        <stp/>
        <stp>Time</stp>
        <stp>5</stp>
        <stp>-4373</stp>
        <stp>All</stp>
        <stp/>
        <stp/>
        <stp>False</stp>
        <stp>T</stp>
        <tr r="P4375" s="2"/>
      </tp>
      <tp>
        <v>45798.385416666664</v>
        <stp/>
        <stp>StudyData</stp>
        <stp>EP</stp>
        <stp>BAR</stp>
        <stp/>
        <stp>Time</stp>
        <stp>5</stp>
        <stp>-4363</stp>
        <stp>All</stp>
        <stp/>
        <stp/>
        <stp>False</stp>
        <stp>T</stp>
        <tr r="P4365" s="2"/>
      </tp>
      <tp>
        <v>45798.420138888891</v>
        <stp/>
        <stp>StudyData</stp>
        <stp>EP</stp>
        <stp>BAR</stp>
        <stp/>
        <stp>Time</stp>
        <stp>5</stp>
        <stp>-4353</stp>
        <stp>All</stp>
        <stp/>
        <stp/>
        <stp>False</stp>
        <stp>T</stp>
        <tr r="P4355" s="2"/>
      </tp>
      <tp>
        <v>45798.454861111109</v>
        <stp/>
        <stp>StudyData</stp>
        <stp>EP</stp>
        <stp>BAR</stp>
        <stp/>
        <stp>Time</stp>
        <stp>5</stp>
        <stp>-4343</stp>
        <stp>All</stp>
        <stp/>
        <stp/>
        <stp>False</stp>
        <stp>T</stp>
        <tr r="P4345" s="2"/>
      </tp>
      <tp>
        <v>45798.489583333336</v>
        <stp/>
        <stp>StudyData</stp>
        <stp>EP</stp>
        <stp>BAR</stp>
        <stp/>
        <stp>Time</stp>
        <stp>5</stp>
        <stp>-4333</stp>
        <stp>All</stp>
        <stp/>
        <stp/>
        <stp>False</stp>
        <stp>T</stp>
        <tr r="P4335" s="2"/>
      </tp>
      <tp>
        <v>45798.524305555555</v>
        <stp/>
        <stp>StudyData</stp>
        <stp>EP</stp>
        <stp>BAR</stp>
        <stp/>
        <stp>Time</stp>
        <stp>5</stp>
        <stp>-4323</stp>
        <stp>All</stp>
        <stp/>
        <stp/>
        <stp>False</stp>
        <stp>T</stp>
        <tr r="P4325" s="2"/>
      </tp>
      <tp>
        <v>45798.559027777781</v>
        <stp/>
        <stp>StudyData</stp>
        <stp>EP</stp>
        <stp>BAR</stp>
        <stp/>
        <stp>Time</stp>
        <stp>5</stp>
        <stp>-4313</stp>
        <stp>All</stp>
        <stp/>
        <stp/>
        <stp>False</stp>
        <stp>T</stp>
        <tr r="P4315" s="2"/>
      </tp>
      <tp>
        <v>45798.59375</v>
        <stp/>
        <stp>StudyData</stp>
        <stp>EP</stp>
        <stp>BAR</stp>
        <stp/>
        <stp>Time</stp>
        <stp>5</stp>
        <stp>-4303</stp>
        <stp>All</stp>
        <stp/>
        <stp/>
        <stp>False</stp>
        <stp>T</stp>
        <tr r="P4305" s="2"/>
      </tp>
      <tp>
        <v>45798.628472222219</v>
        <stp/>
        <stp>StudyData</stp>
        <stp>EP</stp>
        <stp>BAR</stp>
        <stp/>
        <stp>Time</stp>
        <stp>5</stp>
        <stp>-4293</stp>
        <stp>All</stp>
        <stp/>
        <stp/>
        <stp>False</stp>
        <stp>T</stp>
        <tr r="P4295" s="2"/>
      </tp>
      <tp>
        <v>45798.663194444445</v>
        <stp/>
        <stp>StudyData</stp>
        <stp>EP</stp>
        <stp>BAR</stp>
        <stp/>
        <stp>Time</stp>
        <stp>5</stp>
        <stp>-4283</stp>
        <stp>All</stp>
        <stp/>
        <stp/>
        <stp>False</stp>
        <stp>T</stp>
        <tr r="P4285" s="2"/>
      </tp>
      <tp>
        <v>45798.739583333336</v>
        <stp/>
        <stp>StudyData</stp>
        <stp>EP</stp>
        <stp>BAR</stp>
        <stp/>
        <stp>Time</stp>
        <stp>5</stp>
        <stp>-4273</stp>
        <stp>All</stp>
        <stp/>
        <stp/>
        <stp>False</stp>
        <stp>T</stp>
        <tr r="P4275" s="2"/>
      </tp>
      <tp>
        <v>45798.774305555555</v>
        <stp/>
        <stp>StudyData</stp>
        <stp>EP</stp>
        <stp>BAR</stp>
        <stp/>
        <stp>Time</stp>
        <stp>5</stp>
        <stp>-4263</stp>
        <stp>All</stp>
        <stp/>
        <stp/>
        <stp>False</stp>
        <stp>T</stp>
        <tr r="P4265" s="2"/>
      </tp>
      <tp>
        <v>45798.809027777781</v>
        <stp/>
        <stp>StudyData</stp>
        <stp>EP</stp>
        <stp>BAR</stp>
        <stp/>
        <stp>Time</stp>
        <stp>5</stp>
        <stp>-4253</stp>
        <stp>All</stp>
        <stp/>
        <stp/>
        <stp>False</stp>
        <stp>T</stp>
        <tr r="P4255" s="2"/>
      </tp>
      <tp>
        <v>45798.84375</v>
        <stp/>
        <stp>StudyData</stp>
        <stp>EP</stp>
        <stp>BAR</stp>
        <stp/>
        <stp>Time</stp>
        <stp>5</stp>
        <stp>-4243</stp>
        <stp>All</stp>
        <stp/>
        <stp/>
        <stp>False</stp>
        <stp>T</stp>
        <tr r="P4245" s="2"/>
      </tp>
      <tp>
        <v>45798.878472222219</v>
        <stp/>
        <stp>StudyData</stp>
        <stp>EP</stp>
        <stp>BAR</stp>
        <stp/>
        <stp>Time</stp>
        <stp>5</stp>
        <stp>-4233</stp>
        <stp>All</stp>
        <stp/>
        <stp/>
        <stp>False</stp>
        <stp>T</stp>
        <tr r="P4235" s="2"/>
      </tp>
      <tp>
        <v>45798.913194444445</v>
        <stp/>
        <stp>StudyData</stp>
        <stp>EP</stp>
        <stp>BAR</stp>
        <stp/>
        <stp>Time</stp>
        <stp>5</stp>
        <stp>-4223</stp>
        <stp>All</stp>
        <stp/>
        <stp/>
        <stp>False</stp>
        <stp>T</stp>
        <tr r="P4225" s="2"/>
      </tp>
      <tp>
        <v>45798.947916666664</v>
        <stp/>
        <stp>StudyData</stp>
        <stp>EP</stp>
        <stp>BAR</stp>
        <stp/>
        <stp>Time</stp>
        <stp>5</stp>
        <stp>-4213</stp>
        <stp>All</stp>
        <stp/>
        <stp/>
        <stp>False</stp>
        <stp>T</stp>
        <tr r="P4215" s="2"/>
      </tp>
      <tp>
        <v>45798.982638888891</v>
        <stp/>
        <stp>StudyData</stp>
        <stp>EP</stp>
        <stp>BAR</stp>
        <stp/>
        <stp>Time</stp>
        <stp>5</stp>
        <stp>-4203</stp>
        <stp>All</stp>
        <stp/>
        <stp/>
        <stp>False</stp>
        <stp>T</stp>
        <tr r="P4205" s="2"/>
      </tp>
      <tp>
        <v>45799.017361111109</v>
        <stp/>
        <stp>StudyData</stp>
        <stp>EP</stp>
        <stp>BAR</stp>
        <stp/>
        <stp>Time</stp>
        <stp>5</stp>
        <stp>-4193</stp>
        <stp>All</stp>
        <stp/>
        <stp/>
        <stp>False</stp>
        <stp>T</stp>
        <tr r="P4195" s="2"/>
      </tp>
      <tp>
        <v>45799.052083333336</v>
        <stp/>
        <stp>StudyData</stp>
        <stp>EP</stp>
        <stp>BAR</stp>
        <stp/>
        <stp>Time</stp>
        <stp>5</stp>
        <stp>-4183</stp>
        <stp>All</stp>
        <stp/>
        <stp/>
        <stp>False</stp>
        <stp>T</stp>
        <tr r="P4185" s="2"/>
      </tp>
      <tp>
        <v>45799.086805555555</v>
        <stp/>
        <stp>StudyData</stp>
        <stp>EP</stp>
        <stp>BAR</stp>
        <stp/>
        <stp>Time</stp>
        <stp>5</stp>
        <stp>-4173</stp>
        <stp>All</stp>
        <stp/>
        <stp/>
        <stp>False</stp>
        <stp>T</stp>
        <tr r="P4175" s="2"/>
      </tp>
      <tp>
        <v>45799.121527777781</v>
        <stp/>
        <stp>StudyData</stp>
        <stp>EP</stp>
        <stp>BAR</stp>
        <stp/>
        <stp>Time</stp>
        <stp>5</stp>
        <stp>-4163</stp>
        <stp>All</stp>
        <stp/>
        <stp/>
        <stp>False</stp>
        <stp>T</stp>
        <tr r="P4165" s="2"/>
      </tp>
      <tp>
        <v>45799.15625</v>
        <stp/>
        <stp>StudyData</stp>
        <stp>EP</stp>
        <stp>BAR</stp>
        <stp/>
        <stp>Time</stp>
        <stp>5</stp>
        <stp>-4153</stp>
        <stp>All</stp>
        <stp/>
        <stp/>
        <stp>False</stp>
        <stp>T</stp>
        <tr r="P4155" s="2"/>
      </tp>
      <tp>
        <v>45799.190972222219</v>
        <stp/>
        <stp>StudyData</stp>
        <stp>EP</stp>
        <stp>BAR</stp>
        <stp/>
        <stp>Time</stp>
        <stp>5</stp>
        <stp>-4143</stp>
        <stp>All</stp>
        <stp/>
        <stp/>
        <stp>False</stp>
        <stp>T</stp>
        <tr r="P4145" s="2"/>
      </tp>
      <tp>
        <v>45799.225694444445</v>
        <stp/>
        <stp>StudyData</stp>
        <stp>EP</stp>
        <stp>BAR</stp>
        <stp/>
        <stp>Time</stp>
        <stp>5</stp>
        <stp>-4133</stp>
        <stp>All</stp>
        <stp/>
        <stp/>
        <stp>False</stp>
        <stp>T</stp>
        <tr r="P4135" s="2"/>
      </tp>
      <tp>
        <v>45799.260416666664</v>
        <stp/>
        <stp>StudyData</stp>
        <stp>EP</stp>
        <stp>BAR</stp>
        <stp/>
        <stp>Time</stp>
        <stp>5</stp>
        <stp>-4123</stp>
        <stp>All</stp>
        <stp/>
        <stp/>
        <stp>False</stp>
        <stp>T</stp>
        <tr r="P4125" s="2"/>
      </tp>
      <tp>
        <v>45799.295138888891</v>
        <stp/>
        <stp>StudyData</stp>
        <stp>EP</stp>
        <stp>BAR</stp>
        <stp/>
        <stp>Time</stp>
        <stp>5</stp>
        <stp>-4113</stp>
        <stp>All</stp>
        <stp/>
        <stp/>
        <stp>False</stp>
        <stp>T</stp>
        <tr r="P4115" s="2"/>
      </tp>
      <tp>
        <v>45799.329861111109</v>
        <stp/>
        <stp>StudyData</stp>
        <stp>EP</stp>
        <stp>BAR</stp>
        <stp/>
        <stp>Time</stp>
        <stp>5</stp>
        <stp>-4103</stp>
        <stp>All</stp>
        <stp/>
        <stp/>
        <stp>False</stp>
        <stp>T</stp>
        <tr r="P4105" s="2"/>
      </tp>
      <tp>
        <v>45799.364583333336</v>
        <stp/>
        <stp>StudyData</stp>
        <stp>EP</stp>
        <stp>BAR</stp>
        <stp/>
        <stp>Time</stp>
        <stp>5</stp>
        <stp>-4093</stp>
        <stp>All</stp>
        <stp/>
        <stp/>
        <stp>False</stp>
        <stp>T</stp>
        <tr r="P4095" s="2"/>
      </tp>
      <tp>
        <v>45799.399305555555</v>
        <stp/>
        <stp>StudyData</stp>
        <stp>EP</stp>
        <stp>BAR</stp>
        <stp/>
        <stp>Time</stp>
        <stp>5</stp>
        <stp>-4083</stp>
        <stp>All</stp>
        <stp/>
        <stp/>
        <stp>False</stp>
        <stp>T</stp>
        <tr r="P4085" s="2"/>
      </tp>
      <tp>
        <v>45799.434027777781</v>
        <stp/>
        <stp>StudyData</stp>
        <stp>EP</stp>
        <stp>BAR</stp>
        <stp/>
        <stp>Time</stp>
        <stp>5</stp>
        <stp>-4073</stp>
        <stp>All</stp>
        <stp/>
        <stp/>
        <stp>False</stp>
        <stp>T</stp>
        <tr r="P4075" s="2"/>
      </tp>
      <tp>
        <v>45799.46875</v>
        <stp/>
        <stp>StudyData</stp>
        <stp>EP</stp>
        <stp>BAR</stp>
        <stp/>
        <stp>Time</stp>
        <stp>5</stp>
        <stp>-4063</stp>
        <stp>All</stp>
        <stp/>
        <stp/>
        <stp>False</stp>
        <stp>T</stp>
        <tr r="P4065" s="2"/>
      </tp>
      <tp>
        <v>45799.503472222219</v>
        <stp/>
        <stp>StudyData</stp>
        <stp>EP</stp>
        <stp>BAR</stp>
        <stp/>
        <stp>Time</stp>
        <stp>5</stp>
        <stp>-4053</stp>
        <stp>All</stp>
        <stp/>
        <stp/>
        <stp>False</stp>
        <stp>T</stp>
        <tr r="P4055" s="2"/>
      </tp>
      <tp>
        <v>45799.538194444445</v>
        <stp/>
        <stp>StudyData</stp>
        <stp>EP</stp>
        <stp>BAR</stp>
        <stp/>
        <stp>Time</stp>
        <stp>5</stp>
        <stp>-4043</stp>
        <stp>All</stp>
        <stp/>
        <stp/>
        <stp>False</stp>
        <stp>T</stp>
        <tr r="P4045" s="2"/>
      </tp>
      <tp>
        <v>45799.572916666664</v>
        <stp/>
        <stp>StudyData</stp>
        <stp>EP</stp>
        <stp>BAR</stp>
        <stp/>
        <stp>Time</stp>
        <stp>5</stp>
        <stp>-4033</stp>
        <stp>All</stp>
        <stp/>
        <stp/>
        <stp>False</stp>
        <stp>T</stp>
        <tr r="P4035" s="2"/>
      </tp>
      <tp>
        <v>45799.607638888891</v>
        <stp/>
        <stp>StudyData</stp>
        <stp>EP</stp>
        <stp>BAR</stp>
        <stp/>
        <stp>Time</stp>
        <stp>5</stp>
        <stp>-4023</stp>
        <stp>All</stp>
        <stp/>
        <stp/>
        <stp>False</stp>
        <stp>T</stp>
        <tr r="P4025" s="2"/>
      </tp>
      <tp>
        <v>45799.642361111109</v>
        <stp/>
        <stp>StudyData</stp>
        <stp>EP</stp>
        <stp>BAR</stp>
        <stp/>
        <stp>Time</stp>
        <stp>5</stp>
        <stp>-4013</stp>
        <stp>All</stp>
        <stp/>
        <stp/>
        <stp>False</stp>
        <stp>T</stp>
        <tr r="P4015" s="2"/>
      </tp>
      <tp>
        <v>45799.71875</v>
        <stp/>
        <stp>StudyData</stp>
        <stp>EP</stp>
        <stp>BAR</stp>
        <stp/>
        <stp>Time</stp>
        <stp>5</stp>
        <stp>-4003</stp>
        <stp>All</stp>
        <stp/>
        <stp/>
        <stp>False</stp>
        <stp>T</stp>
        <tr r="P4005" s="2"/>
      </tp>
      <tp>
        <v>45799.753472222219</v>
        <stp/>
        <stp>StudyData</stp>
        <stp>EP</stp>
        <stp>BAR</stp>
        <stp/>
        <stp>Time</stp>
        <stp>5</stp>
        <stp>-3993</stp>
        <stp>All</stp>
        <stp/>
        <stp/>
        <stp>False</stp>
        <stp>T</stp>
        <tr r="P3995" s="2"/>
      </tp>
      <tp>
        <v>45799.788194444445</v>
        <stp/>
        <stp>StudyData</stp>
        <stp>EP</stp>
        <stp>BAR</stp>
        <stp/>
        <stp>Time</stp>
        <stp>5</stp>
        <stp>-3983</stp>
        <stp>All</stp>
        <stp/>
        <stp/>
        <stp>False</stp>
        <stp>T</stp>
        <tr r="P3985" s="2"/>
      </tp>
      <tp>
        <v>45799.822916666664</v>
        <stp/>
        <stp>StudyData</stp>
        <stp>EP</stp>
        <stp>BAR</stp>
        <stp/>
        <stp>Time</stp>
        <stp>5</stp>
        <stp>-3973</stp>
        <stp>All</stp>
        <stp/>
        <stp/>
        <stp>False</stp>
        <stp>T</stp>
        <tr r="P3975" s="2"/>
      </tp>
      <tp>
        <v>45799.857638888891</v>
        <stp/>
        <stp>StudyData</stp>
        <stp>EP</stp>
        <stp>BAR</stp>
        <stp/>
        <stp>Time</stp>
        <stp>5</stp>
        <stp>-3963</stp>
        <stp>All</stp>
        <stp/>
        <stp/>
        <stp>False</stp>
        <stp>T</stp>
        <tr r="P3965" s="2"/>
      </tp>
      <tp>
        <v>45799.892361111109</v>
        <stp/>
        <stp>StudyData</stp>
        <stp>EP</stp>
        <stp>BAR</stp>
        <stp/>
        <stp>Time</stp>
        <stp>5</stp>
        <stp>-3953</stp>
        <stp>All</stp>
        <stp/>
        <stp/>
        <stp>False</stp>
        <stp>T</stp>
        <tr r="P3955" s="2"/>
      </tp>
      <tp>
        <v>45799.927083333336</v>
        <stp/>
        <stp>StudyData</stp>
        <stp>EP</stp>
        <stp>BAR</stp>
        <stp/>
        <stp>Time</stp>
        <stp>5</stp>
        <stp>-3943</stp>
        <stp>All</stp>
        <stp/>
        <stp/>
        <stp>False</stp>
        <stp>T</stp>
        <tr r="P3945" s="2"/>
      </tp>
      <tp>
        <v>45799.961805555555</v>
        <stp/>
        <stp>StudyData</stp>
        <stp>EP</stp>
        <stp>BAR</stp>
        <stp/>
        <stp>Time</stp>
        <stp>5</stp>
        <stp>-3933</stp>
        <stp>All</stp>
        <stp/>
        <stp/>
        <stp>False</stp>
        <stp>T</stp>
        <tr r="P3935" s="2"/>
      </tp>
      <tp>
        <v>45799.996527777781</v>
        <stp/>
        <stp>StudyData</stp>
        <stp>EP</stp>
        <stp>BAR</stp>
        <stp/>
        <stp>Time</stp>
        <stp>5</stp>
        <stp>-3923</stp>
        <stp>All</stp>
        <stp/>
        <stp/>
        <stp>False</stp>
        <stp>T</stp>
        <tr r="P3925" s="2"/>
      </tp>
      <tp>
        <v>45800.03125</v>
        <stp/>
        <stp>StudyData</stp>
        <stp>EP</stp>
        <stp>BAR</stp>
        <stp/>
        <stp>Time</stp>
        <stp>5</stp>
        <stp>-3913</stp>
        <stp>All</stp>
        <stp/>
        <stp/>
        <stp>False</stp>
        <stp>T</stp>
        <tr r="P3915" s="2"/>
      </tp>
      <tp>
        <v>45800.065972222219</v>
        <stp/>
        <stp>StudyData</stp>
        <stp>EP</stp>
        <stp>BAR</stp>
        <stp/>
        <stp>Time</stp>
        <stp>5</stp>
        <stp>-3903</stp>
        <stp>All</stp>
        <stp/>
        <stp/>
        <stp>False</stp>
        <stp>T</stp>
        <tr r="P3905" s="2"/>
      </tp>
      <tp>
        <v>45800.100694444445</v>
        <stp/>
        <stp>StudyData</stp>
        <stp>EP</stp>
        <stp>BAR</stp>
        <stp/>
        <stp>Time</stp>
        <stp>5</stp>
        <stp>-3893</stp>
        <stp>All</stp>
        <stp/>
        <stp/>
        <stp>False</stp>
        <stp>T</stp>
        <tr r="P3895" s="2"/>
      </tp>
      <tp>
        <v>45800.135416666664</v>
        <stp/>
        <stp>StudyData</stp>
        <stp>EP</stp>
        <stp>BAR</stp>
        <stp/>
        <stp>Time</stp>
        <stp>5</stp>
        <stp>-3883</stp>
        <stp>All</stp>
        <stp/>
        <stp/>
        <stp>False</stp>
        <stp>T</stp>
        <tr r="P3885" s="2"/>
      </tp>
      <tp>
        <v>45800.170138888891</v>
        <stp/>
        <stp>StudyData</stp>
        <stp>EP</stp>
        <stp>BAR</stp>
        <stp/>
        <stp>Time</stp>
        <stp>5</stp>
        <stp>-3873</stp>
        <stp>All</stp>
        <stp/>
        <stp/>
        <stp>False</stp>
        <stp>T</stp>
        <tr r="P3875" s="2"/>
      </tp>
      <tp>
        <v>45800.204861111109</v>
        <stp/>
        <stp>StudyData</stp>
        <stp>EP</stp>
        <stp>BAR</stp>
        <stp/>
        <stp>Time</stp>
        <stp>5</stp>
        <stp>-3863</stp>
        <stp>All</stp>
        <stp/>
        <stp/>
        <stp>False</stp>
        <stp>T</stp>
        <tr r="P3865" s="2"/>
      </tp>
      <tp>
        <v>45800.239583333336</v>
        <stp/>
        <stp>StudyData</stp>
        <stp>EP</stp>
        <stp>BAR</stp>
        <stp/>
        <stp>Time</stp>
        <stp>5</stp>
        <stp>-3853</stp>
        <stp>All</stp>
        <stp/>
        <stp/>
        <stp>False</stp>
        <stp>T</stp>
        <tr r="P3855" s="2"/>
      </tp>
      <tp>
        <v>45800.274305555555</v>
        <stp/>
        <stp>StudyData</stp>
        <stp>EP</stp>
        <stp>BAR</stp>
        <stp/>
        <stp>Time</stp>
        <stp>5</stp>
        <stp>-3843</stp>
        <stp>All</stp>
        <stp/>
        <stp/>
        <stp>False</stp>
        <stp>T</stp>
        <tr r="P3845" s="2"/>
      </tp>
      <tp>
        <v>45800.309027777781</v>
        <stp/>
        <stp>StudyData</stp>
        <stp>EP</stp>
        <stp>BAR</stp>
        <stp/>
        <stp>Time</stp>
        <stp>5</stp>
        <stp>-3833</stp>
        <stp>All</stp>
        <stp/>
        <stp/>
        <stp>False</stp>
        <stp>T</stp>
        <tr r="P3835" s="2"/>
      </tp>
      <tp>
        <v>45800.34375</v>
        <stp/>
        <stp>StudyData</stp>
        <stp>EP</stp>
        <stp>BAR</stp>
        <stp/>
        <stp>Time</stp>
        <stp>5</stp>
        <stp>-3823</stp>
        <stp>All</stp>
        <stp/>
        <stp/>
        <stp>False</stp>
        <stp>T</stp>
        <tr r="P3825" s="2"/>
      </tp>
      <tp>
        <v>45800.378472222219</v>
        <stp/>
        <stp>StudyData</stp>
        <stp>EP</stp>
        <stp>BAR</stp>
        <stp/>
        <stp>Time</stp>
        <stp>5</stp>
        <stp>-3813</stp>
        <stp>All</stp>
        <stp/>
        <stp/>
        <stp>False</stp>
        <stp>T</stp>
        <tr r="P3815" s="2"/>
      </tp>
      <tp>
        <v>45800.413194444445</v>
        <stp/>
        <stp>StudyData</stp>
        <stp>EP</stp>
        <stp>BAR</stp>
        <stp/>
        <stp>Time</stp>
        <stp>5</stp>
        <stp>-3803</stp>
        <stp>All</stp>
        <stp/>
        <stp/>
        <stp>False</stp>
        <stp>T</stp>
        <tr r="P3805" s="2"/>
      </tp>
      <tp>
        <v>45800.447916666664</v>
        <stp/>
        <stp>StudyData</stp>
        <stp>EP</stp>
        <stp>BAR</stp>
        <stp/>
        <stp>Time</stp>
        <stp>5</stp>
        <stp>-3793</stp>
        <stp>All</stp>
        <stp/>
        <stp/>
        <stp>False</stp>
        <stp>T</stp>
        <tr r="P3795" s="2"/>
      </tp>
      <tp>
        <v>45800.482638888891</v>
        <stp/>
        <stp>StudyData</stp>
        <stp>EP</stp>
        <stp>BAR</stp>
        <stp/>
        <stp>Time</stp>
        <stp>5</stp>
        <stp>-3783</stp>
        <stp>All</stp>
        <stp/>
        <stp/>
        <stp>False</stp>
        <stp>T</stp>
        <tr r="P3785" s="2"/>
      </tp>
      <tp>
        <v>45800.517361111109</v>
        <stp/>
        <stp>StudyData</stp>
        <stp>EP</stp>
        <stp>BAR</stp>
        <stp/>
        <stp>Time</stp>
        <stp>5</stp>
        <stp>-3773</stp>
        <stp>All</stp>
        <stp/>
        <stp/>
        <stp>False</stp>
        <stp>T</stp>
        <tr r="P3775" s="2"/>
      </tp>
      <tp>
        <v>45800.552083333336</v>
        <stp/>
        <stp>StudyData</stp>
        <stp>EP</stp>
        <stp>BAR</stp>
        <stp/>
        <stp>Time</stp>
        <stp>5</stp>
        <stp>-3763</stp>
        <stp>All</stp>
        <stp/>
        <stp/>
        <stp>False</stp>
        <stp>T</stp>
        <tr r="P3765" s="2"/>
      </tp>
      <tp>
        <v>45800.586805555555</v>
        <stp/>
        <stp>StudyData</stp>
        <stp>EP</stp>
        <stp>BAR</stp>
        <stp/>
        <stp>Time</stp>
        <stp>5</stp>
        <stp>-3753</stp>
        <stp>All</stp>
        <stp/>
        <stp/>
        <stp>False</stp>
        <stp>T</stp>
        <tr r="P3755" s="2"/>
      </tp>
      <tp>
        <v>45800.621527777781</v>
        <stp/>
        <stp>StudyData</stp>
        <stp>EP</stp>
        <stp>BAR</stp>
        <stp/>
        <stp>Time</stp>
        <stp>5</stp>
        <stp>-3743</stp>
        <stp>All</stp>
        <stp/>
        <stp/>
        <stp>False</stp>
        <stp>T</stp>
        <tr r="P3745" s="2"/>
      </tp>
      <tp>
        <v>45800.65625</v>
        <stp/>
        <stp>StudyData</stp>
        <stp>EP</stp>
        <stp>BAR</stp>
        <stp/>
        <stp>Time</stp>
        <stp>5</stp>
        <stp>-3733</stp>
        <stp>All</stp>
        <stp/>
        <stp/>
        <stp>False</stp>
        <stp>T</stp>
        <tr r="P3735" s="2"/>
      </tp>
      <tp>
        <v>45802.732638888891</v>
        <stp/>
        <stp>StudyData</stp>
        <stp>EP</stp>
        <stp>BAR</stp>
        <stp/>
        <stp>Time</stp>
        <stp>5</stp>
        <stp>-3723</stp>
        <stp>All</stp>
        <stp/>
        <stp/>
        <stp>False</stp>
        <stp>T</stp>
        <tr r="P3725" s="2"/>
      </tp>
      <tp>
        <v>45802.767361111109</v>
        <stp/>
        <stp>StudyData</stp>
        <stp>EP</stp>
        <stp>BAR</stp>
        <stp/>
        <stp>Time</stp>
        <stp>5</stp>
        <stp>-3713</stp>
        <stp>All</stp>
        <stp/>
        <stp/>
        <stp>False</stp>
        <stp>T</stp>
        <tr r="P3715" s="2"/>
      </tp>
      <tp>
        <v>45802.802083333336</v>
        <stp/>
        <stp>StudyData</stp>
        <stp>EP</stp>
        <stp>BAR</stp>
        <stp/>
        <stp>Time</stp>
        <stp>5</stp>
        <stp>-3703</stp>
        <stp>All</stp>
        <stp/>
        <stp/>
        <stp>False</stp>
        <stp>T</stp>
        <tr r="P3705" s="2"/>
      </tp>
      <tp>
        <v>45802.836805555555</v>
        <stp/>
        <stp>StudyData</stp>
        <stp>EP</stp>
        <stp>BAR</stp>
        <stp/>
        <stp>Time</stp>
        <stp>5</stp>
        <stp>-3693</stp>
        <stp>All</stp>
        <stp/>
        <stp/>
        <stp>False</stp>
        <stp>T</stp>
        <tr r="P3695" s="2"/>
      </tp>
      <tp>
        <v>45802.871527777781</v>
        <stp/>
        <stp>StudyData</stp>
        <stp>EP</stp>
        <stp>BAR</stp>
        <stp/>
        <stp>Time</stp>
        <stp>5</stp>
        <stp>-3683</stp>
        <stp>All</stp>
        <stp/>
        <stp/>
        <stp>False</stp>
        <stp>T</stp>
        <tr r="P3685" s="2"/>
      </tp>
      <tp>
        <v>45802.90625</v>
        <stp/>
        <stp>StudyData</stp>
        <stp>EP</stp>
        <stp>BAR</stp>
        <stp/>
        <stp>Time</stp>
        <stp>5</stp>
        <stp>-3673</stp>
        <stp>All</stp>
        <stp/>
        <stp/>
        <stp>False</stp>
        <stp>T</stp>
        <tr r="P3675" s="2"/>
      </tp>
      <tp>
        <v>45802.940972222219</v>
        <stp/>
        <stp>StudyData</stp>
        <stp>EP</stp>
        <stp>BAR</stp>
        <stp/>
        <stp>Time</stp>
        <stp>5</stp>
        <stp>-3663</stp>
        <stp>All</stp>
        <stp/>
        <stp/>
        <stp>False</stp>
        <stp>T</stp>
        <tr r="P3665" s="2"/>
      </tp>
      <tp>
        <v>45802.975694444445</v>
        <stp/>
        <stp>StudyData</stp>
        <stp>EP</stp>
        <stp>BAR</stp>
        <stp/>
        <stp>Time</stp>
        <stp>5</stp>
        <stp>-3653</stp>
        <stp>All</stp>
        <stp/>
        <stp/>
        <stp>False</stp>
        <stp>T</stp>
        <tr r="P3655" s="2"/>
      </tp>
      <tp>
        <v>45803.010416666664</v>
        <stp/>
        <stp>StudyData</stp>
        <stp>EP</stp>
        <stp>BAR</stp>
        <stp/>
        <stp>Time</stp>
        <stp>5</stp>
        <stp>-3643</stp>
        <stp>All</stp>
        <stp/>
        <stp/>
        <stp>False</stp>
        <stp>T</stp>
        <tr r="P3645" s="2"/>
      </tp>
      <tp>
        <v>45803.045138888891</v>
        <stp/>
        <stp>StudyData</stp>
        <stp>EP</stp>
        <stp>BAR</stp>
        <stp/>
        <stp>Time</stp>
        <stp>5</stp>
        <stp>-3633</stp>
        <stp>All</stp>
        <stp/>
        <stp/>
        <stp>False</stp>
        <stp>T</stp>
        <tr r="P3635" s="2"/>
      </tp>
      <tp>
        <v>45803.079861111109</v>
        <stp/>
        <stp>StudyData</stp>
        <stp>EP</stp>
        <stp>BAR</stp>
        <stp/>
        <stp>Time</stp>
        <stp>5</stp>
        <stp>-3623</stp>
        <stp>All</stp>
        <stp/>
        <stp/>
        <stp>False</stp>
        <stp>T</stp>
        <tr r="P3625" s="2"/>
      </tp>
      <tp>
        <v>45803.114583333336</v>
        <stp/>
        <stp>StudyData</stp>
        <stp>EP</stp>
        <stp>BAR</stp>
        <stp/>
        <stp>Time</stp>
        <stp>5</stp>
        <stp>-3613</stp>
        <stp>All</stp>
        <stp/>
        <stp/>
        <stp>False</stp>
        <stp>T</stp>
        <tr r="P3615" s="2"/>
      </tp>
      <tp>
        <v>45803.149305555555</v>
        <stp/>
        <stp>StudyData</stp>
        <stp>EP</stp>
        <stp>BAR</stp>
        <stp/>
        <stp>Time</stp>
        <stp>5</stp>
        <stp>-3603</stp>
        <stp>All</stp>
        <stp/>
        <stp/>
        <stp>False</stp>
        <stp>T</stp>
        <tr r="P3605" s="2"/>
      </tp>
      <tp>
        <v>45803.184027777781</v>
        <stp/>
        <stp>StudyData</stp>
        <stp>EP</stp>
        <stp>BAR</stp>
        <stp/>
        <stp>Time</stp>
        <stp>5</stp>
        <stp>-3593</stp>
        <stp>All</stp>
        <stp/>
        <stp/>
        <stp>False</stp>
        <stp>T</stp>
        <tr r="P3595" s="2"/>
      </tp>
      <tp>
        <v>45803.21875</v>
        <stp/>
        <stp>StudyData</stp>
        <stp>EP</stp>
        <stp>BAR</stp>
        <stp/>
        <stp>Time</stp>
        <stp>5</stp>
        <stp>-3583</stp>
        <stp>All</stp>
        <stp/>
        <stp/>
        <stp>False</stp>
        <stp>T</stp>
        <tr r="P3585" s="2"/>
      </tp>
      <tp>
        <v>45803.253472222219</v>
        <stp/>
        <stp>StudyData</stp>
        <stp>EP</stp>
        <stp>BAR</stp>
        <stp/>
        <stp>Time</stp>
        <stp>5</stp>
        <stp>-3573</stp>
        <stp>All</stp>
        <stp/>
        <stp/>
        <stp>False</stp>
        <stp>T</stp>
        <tr r="P3575" s="2"/>
      </tp>
      <tp>
        <v>45803.288194444445</v>
        <stp/>
        <stp>StudyData</stp>
        <stp>EP</stp>
        <stp>BAR</stp>
        <stp/>
        <stp>Time</stp>
        <stp>5</stp>
        <stp>-3563</stp>
        <stp>All</stp>
        <stp/>
        <stp/>
        <stp>False</stp>
        <stp>T</stp>
        <tr r="P3565" s="2"/>
      </tp>
      <tp>
        <v>45803.322916666664</v>
        <stp/>
        <stp>StudyData</stp>
        <stp>EP</stp>
        <stp>BAR</stp>
        <stp/>
        <stp>Time</stp>
        <stp>5</stp>
        <stp>-3553</stp>
        <stp>All</stp>
        <stp/>
        <stp/>
        <stp>False</stp>
        <stp>T</stp>
        <tr r="P3555" s="2"/>
      </tp>
      <tp>
        <v>45803.357638888891</v>
        <stp/>
        <stp>StudyData</stp>
        <stp>EP</stp>
        <stp>BAR</stp>
        <stp/>
        <stp>Time</stp>
        <stp>5</stp>
        <stp>-3543</stp>
        <stp>All</stp>
        <stp/>
        <stp/>
        <stp>False</stp>
        <stp>T</stp>
        <tr r="P3545" s="2"/>
      </tp>
      <tp>
        <v>45803.392361111109</v>
        <stp/>
        <stp>StudyData</stp>
        <stp>EP</stp>
        <stp>BAR</stp>
        <stp/>
        <stp>Time</stp>
        <stp>5</stp>
        <stp>-3533</stp>
        <stp>All</stp>
        <stp/>
        <stp/>
        <stp>False</stp>
        <stp>T</stp>
        <tr r="P3535" s="2"/>
      </tp>
      <tp>
        <v>45803.427083333336</v>
        <stp/>
        <stp>StudyData</stp>
        <stp>EP</stp>
        <stp>BAR</stp>
        <stp/>
        <stp>Time</stp>
        <stp>5</stp>
        <stp>-3523</stp>
        <stp>All</stp>
        <stp/>
        <stp/>
        <stp>False</stp>
        <stp>T</stp>
        <tr r="P3525" s="2"/>
      </tp>
      <tp>
        <v>45803.461805555555</v>
        <stp/>
        <stp>StudyData</stp>
        <stp>EP</stp>
        <stp>BAR</stp>
        <stp/>
        <stp>Time</stp>
        <stp>5</stp>
        <stp>-3513</stp>
        <stp>All</stp>
        <stp/>
        <stp/>
        <stp>False</stp>
        <stp>T</stp>
        <tr r="P3515" s="2"/>
      </tp>
      <tp>
        <v>45803.496527777781</v>
        <stp/>
        <stp>StudyData</stp>
        <stp>EP</stp>
        <stp>BAR</stp>
        <stp/>
        <stp>Time</stp>
        <stp>5</stp>
        <stp>-3503</stp>
        <stp>All</stp>
        <stp/>
        <stp/>
        <stp>False</stp>
        <stp>T</stp>
        <tr r="P3505" s="2"/>
      </tp>
      <tp>
        <v>45803.739583333336</v>
        <stp/>
        <stp>StudyData</stp>
        <stp>EP</stp>
        <stp>BAR</stp>
        <stp/>
        <stp>Time</stp>
        <stp>5</stp>
        <stp>-3493</stp>
        <stp>All</stp>
        <stp/>
        <stp/>
        <stp>False</stp>
        <stp>T</stp>
        <tr r="P3495" s="2"/>
      </tp>
      <tp>
        <v>45803.774305555555</v>
        <stp/>
        <stp>StudyData</stp>
        <stp>EP</stp>
        <stp>BAR</stp>
        <stp/>
        <stp>Time</stp>
        <stp>5</stp>
        <stp>-3483</stp>
        <stp>All</stp>
        <stp/>
        <stp/>
        <stp>False</stp>
        <stp>T</stp>
        <tr r="P3485" s="2"/>
      </tp>
      <tp>
        <v>45803.809027777781</v>
        <stp/>
        <stp>StudyData</stp>
        <stp>EP</stp>
        <stp>BAR</stp>
        <stp/>
        <stp>Time</stp>
        <stp>5</stp>
        <stp>-3473</stp>
        <stp>All</stp>
        <stp/>
        <stp/>
        <stp>False</stp>
        <stp>T</stp>
        <tr r="P3475" s="2"/>
      </tp>
      <tp>
        <v>45803.84375</v>
        <stp/>
        <stp>StudyData</stp>
        <stp>EP</stp>
        <stp>BAR</stp>
        <stp/>
        <stp>Time</stp>
        <stp>5</stp>
        <stp>-3463</stp>
        <stp>All</stp>
        <stp/>
        <stp/>
        <stp>False</stp>
        <stp>T</stp>
        <tr r="P3465" s="2"/>
      </tp>
      <tp>
        <v>45803.878472222219</v>
        <stp/>
        <stp>StudyData</stp>
        <stp>EP</stp>
        <stp>BAR</stp>
        <stp/>
        <stp>Time</stp>
        <stp>5</stp>
        <stp>-3453</stp>
        <stp>All</stp>
        <stp/>
        <stp/>
        <stp>False</stp>
        <stp>T</stp>
        <tr r="P3455" s="2"/>
      </tp>
      <tp>
        <v>45803.913194444445</v>
        <stp/>
        <stp>StudyData</stp>
        <stp>EP</stp>
        <stp>BAR</stp>
        <stp/>
        <stp>Time</stp>
        <stp>5</stp>
        <stp>-3443</stp>
        <stp>All</stp>
        <stp/>
        <stp/>
        <stp>False</stp>
        <stp>T</stp>
        <tr r="P3445" s="2"/>
      </tp>
      <tp>
        <v>45803.947916666664</v>
        <stp/>
        <stp>StudyData</stp>
        <stp>EP</stp>
        <stp>BAR</stp>
        <stp/>
        <stp>Time</stp>
        <stp>5</stp>
        <stp>-3433</stp>
        <stp>All</stp>
        <stp/>
        <stp/>
        <stp>False</stp>
        <stp>T</stp>
        <tr r="P3435" s="2"/>
      </tp>
      <tp>
        <v>45803.982638888891</v>
        <stp/>
        <stp>StudyData</stp>
        <stp>EP</stp>
        <stp>BAR</stp>
        <stp/>
        <stp>Time</stp>
        <stp>5</stp>
        <stp>-3423</stp>
        <stp>All</stp>
        <stp/>
        <stp/>
        <stp>False</stp>
        <stp>T</stp>
        <tr r="P3425" s="2"/>
      </tp>
      <tp>
        <v>45804.017361111109</v>
        <stp/>
        <stp>StudyData</stp>
        <stp>EP</stp>
        <stp>BAR</stp>
        <stp/>
        <stp>Time</stp>
        <stp>5</stp>
        <stp>-3413</stp>
        <stp>All</stp>
        <stp/>
        <stp/>
        <stp>False</stp>
        <stp>T</stp>
        <tr r="P3415" s="2"/>
      </tp>
      <tp>
        <v>45804.052083333336</v>
        <stp/>
        <stp>StudyData</stp>
        <stp>EP</stp>
        <stp>BAR</stp>
        <stp/>
        <stp>Time</stp>
        <stp>5</stp>
        <stp>-3403</stp>
        <stp>All</stp>
        <stp/>
        <stp/>
        <stp>False</stp>
        <stp>T</stp>
        <tr r="P3405" s="2"/>
      </tp>
      <tp>
        <v>45804.086805555555</v>
        <stp/>
        <stp>StudyData</stp>
        <stp>EP</stp>
        <stp>BAR</stp>
        <stp/>
        <stp>Time</stp>
        <stp>5</stp>
        <stp>-3393</stp>
        <stp>All</stp>
        <stp/>
        <stp/>
        <stp>False</stp>
        <stp>T</stp>
        <tr r="P3395" s="2"/>
      </tp>
      <tp>
        <v>45804.121527777781</v>
        <stp/>
        <stp>StudyData</stp>
        <stp>EP</stp>
        <stp>BAR</stp>
        <stp/>
        <stp>Time</stp>
        <stp>5</stp>
        <stp>-3383</stp>
        <stp>All</stp>
        <stp/>
        <stp/>
        <stp>False</stp>
        <stp>T</stp>
        <tr r="P3385" s="2"/>
      </tp>
      <tp>
        <v>45804.15625</v>
        <stp/>
        <stp>StudyData</stp>
        <stp>EP</stp>
        <stp>BAR</stp>
        <stp/>
        <stp>Time</stp>
        <stp>5</stp>
        <stp>-3373</stp>
        <stp>All</stp>
        <stp/>
        <stp/>
        <stp>False</stp>
        <stp>T</stp>
        <tr r="P3375" s="2"/>
      </tp>
      <tp>
        <v>45804.190972222219</v>
        <stp/>
        <stp>StudyData</stp>
        <stp>EP</stp>
        <stp>BAR</stp>
        <stp/>
        <stp>Time</stp>
        <stp>5</stp>
        <stp>-3363</stp>
        <stp>All</stp>
        <stp/>
        <stp/>
        <stp>False</stp>
        <stp>T</stp>
        <tr r="P3365" s="2"/>
      </tp>
      <tp>
        <v>45804.225694444445</v>
        <stp/>
        <stp>StudyData</stp>
        <stp>EP</stp>
        <stp>BAR</stp>
        <stp/>
        <stp>Time</stp>
        <stp>5</stp>
        <stp>-3353</stp>
        <stp>All</stp>
        <stp/>
        <stp/>
        <stp>False</stp>
        <stp>T</stp>
        <tr r="P3355" s="2"/>
      </tp>
      <tp>
        <v>45804.260416666664</v>
        <stp/>
        <stp>StudyData</stp>
        <stp>EP</stp>
        <stp>BAR</stp>
        <stp/>
        <stp>Time</stp>
        <stp>5</stp>
        <stp>-3343</stp>
        <stp>All</stp>
        <stp/>
        <stp/>
        <stp>False</stp>
        <stp>T</stp>
        <tr r="P3345" s="2"/>
      </tp>
      <tp>
        <v>45804.295138888891</v>
        <stp/>
        <stp>StudyData</stp>
        <stp>EP</stp>
        <stp>BAR</stp>
        <stp/>
        <stp>Time</stp>
        <stp>5</stp>
        <stp>-3333</stp>
        <stp>All</stp>
        <stp/>
        <stp/>
        <stp>False</stp>
        <stp>T</stp>
        <tr r="P3335" s="2"/>
      </tp>
      <tp>
        <v>45804.329861111109</v>
        <stp/>
        <stp>StudyData</stp>
        <stp>EP</stp>
        <stp>BAR</stp>
        <stp/>
        <stp>Time</stp>
        <stp>5</stp>
        <stp>-3323</stp>
        <stp>All</stp>
        <stp/>
        <stp/>
        <stp>False</stp>
        <stp>T</stp>
        <tr r="P3325" s="2"/>
      </tp>
      <tp>
        <v>45804.364583333336</v>
        <stp/>
        <stp>StudyData</stp>
        <stp>EP</stp>
        <stp>BAR</stp>
        <stp/>
        <stp>Time</stp>
        <stp>5</stp>
        <stp>-3313</stp>
        <stp>All</stp>
        <stp/>
        <stp/>
        <stp>False</stp>
        <stp>T</stp>
        <tr r="P3315" s="2"/>
      </tp>
      <tp>
        <v>45804.399305555555</v>
        <stp/>
        <stp>StudyData</stp>
        <stp>EP</stp>
        <stp>BAR</stp>
        <stp/>
        <stp>Time</stp>
        <stp>5</stp>
        <stp>-3303</stp>
        <stp>All</stp>
        <stp/>
        <stp/>
        <stp>False</stp>
        <stp>T</stp>
        <tr r="P3305" s="2"/>
      </tp>
      <tp>
        <v>45804.434027777781</v>
        <stp/>
        <stp>StudyData</stp>
        <stp>EP</stp>
        <stp>BAR</stp>
        <stp/>
        <stp>Time</stp>
        <stp>5</stp>
        <stp>-3293</stp>
        <stp>All</stp>
        <stp/>
        <stp/>
        <stp>False</stp>
        <stp>T</stp>
        <tr r="P3295" s="2"/>
      </tp>
      <tp>
        <v>45804.46875</v>
        <stp/>
        <stp>StudyData</stp>
        <stp>EP</stp>
        <stp>BAR</stp>
        <stp/>
        <stp>Time</stp>
        <stp>5</stp>
        <stp>-3283</stp>
        <stp>All</stp>
        <stp/>
        <stp/>
        <stp>False</stp>
        <stp>T</stp>
        <tr r="P3285" s="2"/>
      </tp>
      <tp>
        <v>45804.503472222219</v>
        <stp/>
        <stp>StudyData</stp>
        <stp>EP</stp>
        <stp>BAR</stp>
        <stp/>
        <stp>Time</stp>
        <stp>5</stp>
        <stp>-3273</stp>
        <stp>All</stp>
        <stp/>
        <stp/>
        <stp>False</stp>
        <stp>T</stp>
        <tr r="P3275" s="2"/>
      </tp>
      <tp>
        <v>45804.538194444445</v>
        <stp/>
        <stp>StudyData</stp>
        <stp>EP</stp>
        <stp>BAR</stp>
        <stp/>
        <stp>Time</stp>
        <stp>5</stp>
        <stp>-3263</stp>
        <stp>All</stp>
        <stp/>
        <stp/>
        <stp>False</stp>
        <stp>T</stp>
        <tr r="P3265" s="2"/>
      </tp>
      <tp>
        <v>45804.572916666664</v>
        <stp/>
        <stp>StudyData</stp>
        <stp>EP</stp>
        <stp>BAR</stp>
        <stp/>
        <stp>Time</stp>
        <stp>5</stp>
        <stp>-3253</stp>
        <stp>All</stp>
        <stp/>
        <stp/>
        <stp>False</stp>
        <stp>T</stp>
        <tr r="P3255" s="2"/>
      </tp>
      <tp>
        <v>45804.607638888891</v>
        <stp/>
        <stp>StudyData</stp>
        <stp>EP</stp>
        <stp>BAR</stp>
        <stp/>
        <stp>Time</stp>
        <stp>5</stp>
        <stp>-3243</stp>
        <stp>All</stp>
        <stp/>
        <stp/>
        <stp>False</stp>
        <stp>T</stp>
        <tr r="P3245" s="2"/>
      </tp>
      <tp>
        <v>45804.642361111109</v>
        <stp/>
        <stp>StudyData</stp>
        <stp>EP</stp>
        <stp>BAR</stp>
        <stp/>
        <stp>Time</stp>
        <stp>5</stp>
        <stp>-3233</stp>
        <stp>All</stp>
        <stp/>
        <stp/>
        <stp>False</stp>
        <stp>T</stp>
        <tr r="P3235" s="2"/>
      </tp>
      <tp>
        <v>45804.71875</v>
        <stp/>
        <stp>StudyData</stp>
        <stp>EP</stp>
        <stp>BAR</stp>
        <stp/>
        <stp>Time</stp>
        <stp>5</stp>
        <stp>-3223</stp>
        <stp>All</stp>
        <stp/>
        <stp/>
        <stp>False</stp>
        <stp>T</stp>
        <tr r="P3225" s="2"/>
      </tp>
      <tp>
        <v>45804.753472222219</v>
        <stp/>
        <stp>StudyData</stp>
        <stp>EP</stp>
        <stp>BAR</stp>
        <stp/>
        <stp>Time</stp>
        <stp>5</stp>
        <stp>-3213</stp>
        <stp>All</stp>
        <stp/>
        <stp/>
        <stp>False</stp>
        <stp>T</stp>
        <tr r="P3215" s="2"/>
      </tp>
      <tp>
        <v>45804.788194444445</v>
        <stp/>
        <stp>StudyData</stp>
        <stp>EP</stp>
        <stp>BAR</stp>
        <stp/>
        <stp>Time</stp>
        <stp>5</stp>
        <stp>-3203</stp>
        <stp>All</stp>
        <stp/>
        <stp/>
        <stp>False</stp>
        <stp>T</stp>
        <tr r="P3205" s="2"/>
      </tp>
      <tp>
        <v>45804.822916666664</v>
        <stp/>
        <stp>StudyData</stp>
        <stp>EP</stp>
        <stp>BAR</stp>
        <stp/>
        <stp>Time</stp>
        <stp>5</stp>
        <stp>-3193</stp>
        <stp>All</stp>
        <stp/>
        <stp/>
        <stp>False</stp>
        <stp>T</stp>
        <tr r="P3195" s="2"/>
      </tp>
      <tp>
        <v>45804.857638888891</v>
        <stp/>
        <stp>StudyData</stp>
        <stp>EP</stp>
        <stp>BAR</stp>
        <stp/>
        <stp>Time</stp>
        <stp>5</stp>
        <stp>-3183</stp>
        <stp>All</stp>
        <stp/>
        <stp/>
        <stp>False</stp>
        <stp>T</stp>
        <tr r="P3185" s="2"/>
      </tp>
      <tp>
        <v>45804.892361111109</v>
        <stp/>
        <stp>StudyData</stp>
        <stp>EP</stp>
        <stp>BAR</stp>
        <stp/>
        <stp>Time</stp>
        <stp>5</stp>
        <stp>-3173</stp>
        <stp>All</stp>
        <stp/>
        <stp/>
        <stp>False</stp>
        <stp>T</stp>
        <tr r="P3175" s="2"/>
      </tp>
      <tp>
        <v>45804.927083333336</v>
        <stp/>
        <stp>StudyData</stp>
        <stp>EP</stp>
        <stp>BAR</stp>
        <stp/>
        <stp>Time</stp>
        <stp>5</stp>
        <stp>-3163</stp>
        <stp>All</stp>
        <stp/>
        <stp/>
        <stp>False</stp>
        <stp>T</stp>
        <tr r="P3165" s="2"/>
      </tp>
      <tp>
        <v>45804.961805555555</v>
        <stp/>
        <stp>StudyData</stp>
        <stp>EP</stp>
        <stp>BAR</stp>
        <stp/>
        <stp>Time</stp>
        <stp>5</stp>
        <stp>-3153</stp>
        <stp>All</stp>
        <stp/>
        <stp/>
        <stp>False</stp>
        <stp>T</stp>
        <tr r="P3155" s="2"/>
      </tp>
      <tp>
        <v>45804.996527777781</v>
        <stp/>
        <stp>StudyData</stp>
        <stp>EP</stp>
        <stp>BAR</stp>
        <stp/>
        <stp>Time</stp>
        <stp>5</stp>
        <stp>-3143</stp>
        <stp>All</stp>
        <stp/>
        <stp/>
        <stp>False</stp>
        <stp>T</stp>
        <tr r="P3145" s="2"/>
      </tp>
      <tp>
        <v>45805.03125</v>
        <stp/>
        <stp>StudyData</stp>
        <stp>EP</stp>
        <stp>BAR</stp>
        <stp/>
        <stp>Time</stp>
        <stp>5</stp>
        <stp>-3133</stp>
        <stp>All</stp>
        <stp/>
        <stp/>
        <stp>False</stp>
        <stp>T</stp>
        <tr r="P3135" s="2"/>
      </tp>
      <tp>
        <v>45805.065972222219</v>
        <stp/>
        <stp>StudyData</stp>
        <stp>EP</stp>
        <stp>BAR</stp>
        <stp/>
        <stp>Time</stp>
        <stp>5</stp>
        <stp>-3123</stp>
        <stp>All</stp>
        <stp/>
        <stp/>
        <stp>False</stp>
        <stp>T</stp>
        <tr r="P3125" s="2"/>
      </tp>
      <tp>
        <v>45805.100694444445</v>
        <stp/>
        <stp>StudyData</stp>
        <stp>EP</stp>
        <stp>BAR</stp>
        <stp/>
        <stp>Time</stp>
        <stp>5</stp>
        <stp>-3113</stp>
        <stp>All</stp>
        <stp/>
        <stp/>
        <stp>False</stp>
        <stp>T</stp>
        <tr r="P3115" s="2"/>
      </tp>
      <tp>
        <v>45805.135416666664</v>
        <stp/>
        <stp>StudyData</stp>
        <stp>EP</stp>
        <stp>BAR</stp>
        <stp/>
        <stp>Time</stp>
        <stp>5</stp>
        <stp>-3103</stp>
        <stp>All</stp>
        <stp/>
        <stp/>
        <stp>False</stp>
        <stp>T</stp>
        <tr r="P3105" s="2"/>
      </tp>
      <tp>
        <v>45805.170138888891</v>
        <stp/>
        <stp>StudyData</stp>
        <stp>EP</stp>
        <stp>BAR</stp>
        <stp/>
        <stp>Time</stp>
        <stp>5</stp>
        <stp>-3093</stp>
        <stp>All</stp>
        <stp/>
        <stp/>
        <stp>False</stp>
        <stp>T</stp>
        <tr r="P3095" s="2"/>
      </tp>
      <tp>
        <v>45805.204861111109</v>
        <stp/>
        <stp>StudyData</stp>
        <stp>EP</stp>
        <stp>BAR</stp>
        <stp/>
        <stp>Time</stp>
        <stp>5</stp>
        <stp>-3083</stp>
        <stp>All</stp>
        <stp/>
        <stp/>
        <stp>False</stp>
        <stp>T</stp>
        <tr r="P3085" s="2"/>
      </tp>
      <tp>
        <v>45805.239583333336</v>
        <stp/>
        <stp>StudyData</stp>
        <stp>EP</stp>
        <stp>BAR</stp>
        <stp/>
        <stp>Time</stp>
        <stp>5</stp>
        <stp>-3073</stp>
        <stp>All</stp>
        <stp/>
        <stp/>
        <stp>False</stp>
        <stp>T</stp>
        <tr r="P3075" s="2"/>
      </tp>
      <tp>
        <v>45805.274305555555</v>
        <stp/>
        <stp>StudyData</stp>
        <stp>EP</stp>
        <stp>BAR</stp>
        <stp/>
        <stp>Time</stp>
        <stp>5</stp>
        <stp>-3063</stp>
        <stp>All</stp>
        <stp/>
        <stp/>
        <stp>False</stp>
        <stp>T</stp>
        <tr r="P3065" s="2"/>
      </tp>
      <tp>
        <v>45805.309027777781</v>
        <stp/>
        <stp>StudyData</stp>
        <stp>EP</stp>
        <stp>BAR</stp>
        <stp/>
        <stp>Time</stp>
        <stp>5</stp>
        <stp>-3053</stp>
        <stp>All</stp>
        <stp/>
        <stp/>
        <stp>False</stp>
        <stp>T</stp>
        <tr r="P3055" s="2"/>
      </tp>
      <tp>
        <v>45805.34375</v>
        <stp/>
        <stp>StudyData</stp>
        <stp>EP</stp>
        <stp>BAR</stp>
        <stp/>
        <stp>Time</stp>
        <stp>5</stp>
        <stp>-3043</stp>
        <stp>All</stp>
        <stp/>
        <stp/>
        <stp>False</stp>
        <stp>T</stp>
        <tr r="P3045" s="2"/>
      </tp>
      <tp>
        <v>45805.378472222219</v>
        <stp/>
        <stp>StudyData</stp>
        <stp>EP</stp>
        <stp>BAR</stp>
        <stp/>
        <stp>Time</stp>
        <stp>5</stp>
        <stp>-3033</stp>
        <stp>All</stp>
        <stp/>
        <stp/>
        <stp>False</stp>
        <stp>T</stp>
        <tr r="P3035" s="2"/>
      </tp>
      <tp>
        <v>45805.413194444445</v>
        <stp/>
        <stp>StudyData</stp>
        <stp>EP</stp>
        <stp>BAR</stp>
        <stp/>
        <stp>Time</stp>
        <stp>5</stp>
        <stp>-3023</stp>
        <stp>All</stp>
        <stp/>
        <stp/>
        <stp>False</stp>
        <stp>T</stp>
        <tr r="P3025" s="2"/>
      </tp>
      <tp>
        <v>45805.447916666664</v>
        <stp/>
        <stp>StudyData</stp>
        <stp>EP</stp>
        <stp>BAR</stp>
        <stp/>
        <stp>Time</stp>
        <stp>5</stp>
        <stp>-3013</stp>
        <stp>All</stp>
        <stp/>
        <stp/>
        <stp>False</stp>
        <stp>T</stp>
        <tr r="P3015" s="2"/>
      </tp>
      <tp>
        <v>45805.482638888891</v>
        <stp/>
        <stp>StudyData</stp>
        <stp>EP</stp>
        <stp>BAR</stp>
        <stp/>
        <stp>Time</stp>
        <stp>5</stp>
        <stp>-3003</stp>
        <stp>All</stp>
        <stp/>
        <stp/>
        <stp>False</stp>
        <stp>T</stp>
        <tr r="P3005" s="2"/>
      </tp>
      <tp>
        <v>45805.517361111109</v>
        <stp/>
        <stp>StudyData</stp>
        <stp>EP</stp>
        <stp>BAR</stp>
        <stp/>
        <stp>Time</stp>
        <stp>5</stp>
        <stp>-2993</stp>
        <stp>All</stp>
        <stp/>
        <stp/>
        <stp>False</stp>
        <stp>T</stp>
        <tr r="P2995" s="2"/>
      </tp>
      <tp>
        <v>45805.552083333336</v>
        <stp/>
        <stp>StudyData</stp>
        <stp>EP</stp>
        <stp>BAR</stp>
        <stp/>
        <stp>Time</stp>
        <stp>5</stp>
        <stp>-2983</stp>
        <stp>All</stp>
        <stp/>
        <stp/>
        <stp>False</stp>
        <stp>T</stp>
        <tr r="P2985" s="2"/>
      </tp>
      <tp>
        <v>45805.586805555555</v>
        <stp/>
        <stp>StudyData</stp>
        <stp>EP</stp>
        <stp>BAR</stp>
        <stp/>
        <stp>Time</stp>
        <stp>5</stp>
        <stp>-2973</stp>
        <stp>All</stp>
        <stp/>
        <stp/>
        <stp>False</stp>
        <stp>T</stp>
        <tr r="P2975" s="2"/>
      </tp>
      <tp>
        <v>45805.621527777781</v>
        <stp/>
        <stp>StudyData</stp>
        <stp>EP</stp>
        <stp>BAR</stp>
        <stp/>
        <stp>Time</stp>
        <stp>5</stp>
        <stp>-2963</stp>
        <stp>All</stp>
        <stp/>
        <stp/>
        <stp>False</stp>
        <stp>T</stp>
        <tr r="P2965" s="2"/>
      </tp>
      <tp>
        <v>45805.65625</v>
        <stp/>
        <stp>StudyData</stp>
        <stp>EP</stp>
        <stp>BAR</stp>
        <stp/>
        <stp>Time</stp>
        <stp>5</stp>
        <stp>-2953</stp>
        <stp>All</stp>
        <stp/>
        <stp/>
        <stp>False</stp>
        <stp>T</stp>
        <tr r="P2955" s="2"/>
      </tp>
      <tp>
        <v>45805.732638888891</v>
        <stp/>
        <stp>StudyData</stp>
        <stp>EP</stp>
        <stp>BAR</stp>
        <stp/>
        <stp>Time</stp>
        <stp>5</stp>
        <stp>-2943</stp>
        <stp>All</stp>
        <stp/>
        <stp/>
        <stp>False</stp>
        <stp>T</stp>
        <tr r="P2945" s="2"/>
      </tp>
      <tp>
        <v>45805.767361111109</v>
        <stp/>
        <stp>StudyData</stp>
        <stp>EP</stp>
        <stp>BAR</stp>
        <stp/>
        <stp>Time</stp>
        <stp>5</stp>
        <stp>-2933</stp>
        <stp>All</stp>
        <stp/>
        <stp/>
        <stp>False</stp>
        <stp>T</stp>
        <tr r="P2935" s="2"/>
      </tp>
      <tp>
        <v>45805.802083333336</v>
        <stp/>
        <stp>StudyData</stp>
        <stp>EP</stp>
        <stp>BAR</stp>
        <stp/>
        <stp>Time</stp>
        <stp>5</stp>
        <stp>-2923</stp>
        <stp>All</stp>
        <stp/>
        <stp/>
        <stp>False</stp>
        <stp>T</stp>
        <tr r="P2925" s="2"/>
      </tp>
      <tp>
        <v>45805.836805555555</v>
        <stp/>
        <stp>StudyData</stp>
        <stp>EP</stp>
        <stp>BAR</stp>
        <stp/>
        <stp>Time</stp>
        <stp>5</stp>
        <stp>-2913</stp>
        <stp>All</stp>
        <stp/>
        <stp/>
        <stp>False</stp>
        <stp>T</stp>
        <tr r="P2915" s="2"/>
      </tp>
      <tp>
        <v>45805.871527777781</v>
        <stp/>
        <stp>StudyData</stp>
        <stp>EP</stp>
        <stp>BAR</stp>
        <stp/>
        <stp>Time</stp>
        <stp>5</stp>
        <stp>-2903</stp>
        <stp>All</stp>
        <stp/>
        <stp/>
        <stp>False</stp>
        <stp>T</stp>
        <tr r="P2905" s="2"/>
      </tp>
      <tp>
        <v>45805.90625</v>
        <stp/>
        <stp>StudyData</stp>
        <stp>EP</stp>
        <stp>BAR</stp>
        <stp/>
        <stp>Time</stp>
        <stp>5</stp>
        <stp>-2893</stp>
        <stp>All</stp>
        <stp/>
        <stp/>
        <stp>False</stp>
        <stp>T</stp>
        <tr r="P2895" s="2"/>
      </tp>
      <tp>
        <v>45805.940972222219</v>
        <stp/>
        <stp>StudyData</stp>
        <stp>EP</stp>
        <stp>BAR</stp>
        <stp/>
        <stp>Time</stp>
        <stp>5</stp>
        <stp>-2883</stp>
        <stp>All</stp>
        <stp/>
        <stp/>
        <stp>False</stp>
        <stp>T</stp>
        <tr r="P2885" s="2"/>
      </tp>
      <tp>
        <v>45805.975694444445</v>
        <stp/>
        <stp>StudyData</stp>
        <stp>EP</stp>
        <stp>BAR</stp>
        <stp/>
        <stp>Time</stp>
        <stp>5</stp>
        <stp>-2873</stp>
        <stp>All</stp>
        <stp/>
        <stp/>
        <stp>False</stp>
        <stp>T</stp>
        <tr r="P2875" s="2"/>
      </tp>
      <tp>
        <v>45806.010416666664</v>
        <stp/>
        <stp>StudyData</stp>
        <stp>EP</stp>
        <stp>BAR</stp>
        <stp/>
        <stp>Time</stp>
        <stp>5</stp>
        <stp>-2863</stp>
        <stp>All</stp>
        <stp/>
        <stp/>
        <stp>False</stp>
        <stp>T</stp>
        <tr r="P2865" s="2"/>
      </tp>
      <tp>
        <v>45806.045138888891</v>
        <stp/>
        <stp>StudyData</stp>
        <stp>EP</stp>
        <stp>BAR</stp>
        <stp/>
        <stp>Time</stp>
        <stp>5</stp>
        <stp>-2853</stp>
        <stp>All</stp>
        <stp/>
        <stp/>
        <stp>False</stp>
        <stp>T</stp>
        <tr r="P2855" s="2"/>
      </tp>
      <tp>
        <v>45806.079861111109</v>
        <stp/>
        <stp>StudyData</stp>
        <stp>EP</stp>
        <stp>BAR</stp>
        <stp/>
        <stp>Time</stp>
        <stp>5</stp>
        <stp>-2843</stp>
        <stp>All</stp>
        <stp/>
        <stp/>
        <stp>False</stp>
        <stp>T</stp>
        <tr r="P2845" s="2"/>
      </tp>
      <tp>
        <v>45806.114583333336</v>
        <stp/>
        <stp>StudyData</stp>
        <stp>EP</stp>
        <stp>BAR</stp>
        <stp/>
        <stp>Time</stp>
        <stp>5</stp>
        <stp>-2833</stp>
        <stp>All</stp>
        <stp/>
        <stp/>
        <stp>False</stp>
        <stp>T</stp>
        <tr r="P2835" s="2"/>
      </tp>
      <tp>
        <v>45806.149305555555</v>
        <stp/>
        <stp>StudyData</stp>
        <stp>EP</stp>
        <stp>BAR</stp>
        <stp/>
        <stp>Time</stp>
        <stp>5</stp>
        <stp>-2823</stp>
        <stp>All</stp>
        <stp/>
        <stp/>
        <stp>False</stp>
        <stp>T</stp>
        <tr r="P2825" s="2"/>
      </tp>
      <tp>
        <v>45806.184027777781</v>
        <stp/>
        <stp>StudyData</stp>
        <stp>EP</stp>
        <stp>BAR</stp>
        <stp/>
        <stp>Time</stp>
        <stp>5</stp>
        <stp>-2813</stp>
        <stp>All</stp>
        <stp/>
        <stp/>
        <stp>False</stp>
        <stp>T</stp>
        <tr r="P2815" s="2"/>
      </tp>
      <tp>
        <v>45806.21875</v>
        <stp/>
        <stp>StudyData</stp>
        <stp>EP</stp>
        <stp>BAR</stp>
        <stp/>
        <stp>Time</stp>
        <stp>5</stp>
        <stp>-2803</stp>
        <stp>All</stp>
        <stp/>
        <stp/>
        <stp>False</stp>
        <stp>T</stp>
        <tr r="P2805" s="2"/>
      </tp>
      <tp>
        <v>45806.253472222219</v>
        <stp/>
        <stp>StudyData</stp>
        <stp>EP</stp>
        <stp>BAR</stp>
        <stp/>
        <stp>Time</stp>
        <stp>5</stp>
        <stp>-2793</stp>
        <stp>All</stp>
        <stp/>
        <stp/>
        <stp>False</stp>
        <stp>T</stp>
        <tr r="P2795" s="2"/>
      </tp>
      <tp>
        <v>45806.288194444445</v>
        <stp/>
        <stp>StudyData</stp>
        <stp>EP</stp>
        <stp>BAR</stp>
        <stp/>
        <stp>Time</stp>
        <stp>5</stp>
        <stp>-2783</stp>
        <stp>All</stp>
        <stp/>
        <stp/>
        <stp>False</stp>
        <stp>T</stp>
        <tr r="P2785" s="2"/>
      </tp>
      <tp>
        <v>45806.322916666664</v>
        <stp/>
        <stp>StudyData</stp>
        <stp>EP</stp>
        <stp>BAR</stp>
        <stp/>
        <stp>Time</stp>
        <stp>5</stp>
        <stp>-2773</stp>
        <stp>All</stp>
        <stp/>
        <stp/>
        <stp>False</stp>
        <stp>T</stp>
        <tr r="P2775" s="2"/>
      </tp>
      <tp>
        <v>45806.357638888891</v>
        <stp/>
        <stp>StudyData</stp>
        <stp>EP</stp>
        <stp>BAR</stp>
        <stp/>
        <stp>Time</stp>
        <stp>5</stp>
        <stp>-2763</stp>
        <stp>All</stp>
        <stp/>
        <stp/>
        <stp>False</stp>
        <stp>T</stp>
        <tr r="P2765" s="2"/>
      </tp>
      <tp>
        <v>45806.392361111109</v>
        <stp/>
        <stp>StudyData</stp>
        <stp>EP</stp>
        <stp>BAR</stp>
        <stp/>
        <stp>Time</stp>
        <stp>5</stp>
        <stp>-2753</stp>
        <stp>All</stp>
        <stp/>
        <stp/>
        <stp>False</stp>
        <stp>T</stp>
        <tr r="P2755" s="2"/>
      </tp>
      <tp>
        <v>45806.427083333336</v>
        <stp/>
        <stp>StudyData</stp>
        <stp>EP</stp>
        <stp>BAR</stp>
        <stp/>
        <stp>Time</stp>
        <stp>5</stp>
        <stp>-2743</stp>
        <stp>All</stp>
        <stp/>
        <stp/>
        <stp>False</stp>
        <stp>T</stp>
        <tr r="P2745" s="2"/>
      </tp>
      <tp>
        <v>45806.461805555555</v>
        <stp/>
        <stp>StudyData</stp>
        <stp>EP</stp>
        <stp>BAR</stp>
        <stp/>
        <stp>Time</stp>
        <stp>5</stp>
        <stp>-2733</stp>
        <stp>All</stp>
        <stp/>
        <stp/>
        <stp>False</stp>
        <stp>T</stp>
        <tr r="P2735" s="2"/>
      </tp>
      <tp>
        <v>45806.496527777781</v>
        <stp/>
        <stp>StudyData</stp>
        <stp>EP</stp>
        <stp>BAR</stp>
        <stp/>
        <stp>Time</stp>
        <stp>5</stp>
        <stp>-2723</stp>
        <stp>All</stp>
        <stp/>
        <stp/>
        <stp>False</stp>
        <stp>T</stp>
        <tr r="P2725" s="2"/>
      </tp>
      <tp>
        <v>45806.53125</v>
        <stp/>
        <stp>StudyData</stp>
        <stp>EP</stp>
        <stp>BAR</stp>
        <stp/>
        <stp>Time</stp>
        <stp>5</stp>
        <stp>-2713</stp>
        <stp>All</stp>
        <stp/>
        <stp/>
        <stp>False</stp>
        <stp>T</stp>
        <tr r="P2715" s="2"/>
      </tp>
      <tp>
        <v>45806.565972222219</v>
        <stp/>
        <stp>StudyData</stp>
        <stp>EP</stp>
        <stp>BAR</stp>
        <stp/>
        <stp>Time</stp>
        <stp>5</stp>
        <stp>-2703</stp>
        <stp>All</stp>
        <stp/>
        <stp/>
        <stp>False</stp>
        <stp>T</stp>
        <tr r="P2705" s="2"/>
      </tp>
      <tp>
        <v>45806.600694444445</v>
        <stp/>
        <stp>StudyData</stp>
        <stp>EP</stp>
        <stp>BAR</stp>
        <stp/>
        <stp>Time</stp>
        <stp>5</stp>
        <stp>-2693</stp>
        <stp>All</stp>
        <stp/>
        <stp/>
        <stp>False</stp>
        <stp>T</stp>
        <tr r="P2695" s="2"/>
      </tp>
      <tp>
        <v>45806.635416666664</v>
        <stp/>
        <stp>StudyData</stp>
        <stp>EP</stp>
        <stp>BAR</stp>
        <stp/>
        <stp>Time</stp>
        <stp>5</stp>
        <stp>-2683</stp>
        <stp>All</stp>
        <stp/>
        <stp/>
        <stp>False</stp>
        <stp>T</stp>
        <tr r="P2685" s="2"/>
      </tp>
      <tp>
        <v>45806.711805555555</v>
        <stp/>
        <stp>StudyData</stp>
        <stp>EP</stp>
        <stp>BAR</stp>
        <stp/>
        <stp>Time</stp>
        <stp>5</stp>
        <stp>-2673</stp>
        <stp>All</stp>
        <stp/>
        <stp/>
        <stp>False</stp>
        <stp>T</stp>
        <tr r="P2675" s="2"/>
      </tp>
      <tp>
        <v>45806.746527777781</v>
        <stp/>
        <stp>StudyData</stp>
        <stp>EP</stp>
        <stp>BAR</stp>
        <stp/>
        <stp>Time</stp>
        <stp>5</stp>
        <stp>-2663</stp>
        <stp>All</stp>
        <stp/>
        <stp/>
        <stp>False</stp>
        <stp>T</stp>
        <tr r="P2665" s="2"/>
      </tp>
      <tp>
        <v>45806.78125</v>
        <stp/>
        <stp>StudyData</stp>
        <stp>EP</stp>
        <stp>BAR</stp>
        <stp/>
        <stp>Time</stp>
        <stp>5</stp>
        <stp>-2653</stp>
        <stp>All</stp>
        <stp/>
        <stp/>
        <stp>False</stp>
        <stp>T</stp>
        <tr r="P2655" s="2"/>
      </tp>
      <tp>
        <v>45806.815972222219</v>
        <stp/>
        <stp>StudyData</stp>
        <stp>EP</stp>
        <stp>BAR</stp>
        <stp/>
        <stp>Time</stp>
        <stp>5</stp>
        <stp>-2643</stp>
        <stp>All</stp>
        <stp/>
        <stp/>
        <stp>False</stp>
        <stp>T</stp>
        <tr r="P2645" s="2"/>
      </tp>
      <tp>
        <v>45806.850694444445</v>
        <stp/>
        <stp>StudyData</stp>
        <stp>EP</stp>
        <stp>BAR</stp>
        <stp/>
        <stp>Time</stp>
        <stp>5</stp>
        <stp>-2633</stp>
        <stp>All</stp>
        <stp/>
        <stp/>
        <stp>False</stp>
        <stp>T</stp>
        <tr r="P2635" s="2"/>
      </tp>
      <tp>
        <v>45806.885416666664</v>
        <stp/>
        <stp>StudyData</stp>
        <stp>EP</stp>
        <stp>BAR</stp>
        <stp/>
        <stp>Time</stp>
        <stp>5</stp>
        <stp>-2623</stp>
        <stp>All</stp>
        <stp/>
        <stp/>
        <stp>False</stp>
        <stp>T</stp>
        <tr r="P2625" s="2"/>
      </tp>
      <tp>
        <v>45806.920138888891</v>
        <stp/>
        <stp>StudyData</stp>
        <stp>EP</stp>
        <stp>BAR</stp>
        <stp/>
        <stp>Time</stp>
        <stp>5</stp>
        <stp>-2613</stp>
        <stp>All</stp>
        <stp/>
        <stp/>
        <stp>False</stp>
        <stp>T</stp>
        <tr r="P2615" s="2"/>
      </tp>
      <tp>
        <v>45806.954861111109</v>
        <stp/>
        <stp>StudyData</stp>
        <stp>EP</stp>
        <stp>BAR</stp>
        <stp/>
        <stp>Time</stp>
        <stp>5</stp>
        <stp>-2603</stp>
        <stp>All</stp>
        <stp/>
        <stp/>
        <stp>False</stp>
        <stp>T</stp>
        <tr r="P2605" s="2"/>
      </tp>
      <tp>
        <v>45806.989583333336</v>
        <stp/>
        <stp>StudyData</stp>
        <stp>EP</stp>
        <stp>BAR</stp>
        <stp/>
        <stp>Time</stp>
        <stp>5</stp>
        <stp>-2593</stp>
        <stp>All</stp>
        <stp/>
        <stp/>
        <stp>False</stp>
        <stp>T</stp>
        <tr r="P2595" s="2"/>
      </tp>
      <tp>
        <v>45807.024305555555</v>
        <stp/>
        <stp>StudyData</stp>
        <stp>EP</stp>
        <stp>BAR</stp>
        <stp/>
        <stp>Time</stp>
        <stp>5</stp>
        <stp>-2583</stp>
        <stp>All</stp>
        <stp/>
        <stp/>
        <stp>False</stp>
        <stp>T</stp>
        <tr r="P2585" s="2"/>
      </tp>
      <tp>
        <v>45807.059027777781</v>
        <stp/>
        <stp>StudyData</stp>
        <stp>EP</stp>
        <stp>BAR</stp>
        <stp/>
        <stp>Time</stp>
        <stp>5</stp>
        <stp>-2573</stp>
        <stp>All</stp>
        <stp/>
        <stp/>
        <stp>False</stp>
        <stp>T</stp>
        <tr r="P2575" s="2"/>
      </tp>
      <tp>
        <v>45807.09375</v>
        <stp/>
        <stp>StudyData</stp>
        <stp>EP</stp>
        <stp>BAR</stp>
        <stp/>
        <stp>Time</stp>
        <stp>5</stp>
        <stp>-2563</stp>
        <stp>All</stp>
        <stp/>
        <stp/>
        <stp>False</stp>
        <stp>T</stp>
        <tr r="P2565" s="2"/>
      </tp>
      <tp>
        <v>45807.128472222219</v>
        <stp/>
        <stp>StudyData</stp>
        <stp>EP</stp>
        <stp>BAR</stp>
        <stp/>
        <stp>Time</stp>
        <stp>5</stp>
        <stp>-2553</stp>
        <stp>All</stp>
        <stp/>
        <stp/>
        <stp>False</stp>
        <stp>T</stp>
        <tr r="P2555" s="2"/>
      </tp>
      <tp>
        <v>45807.163194444445</v>
        <stp/>
        <stp>StudyData</stp>
        <stp>EP</stp>
        <stp>BAR</stp>
        <stp/>
        <stp>Time</stp>
        <stp>5</stp>
        <stp>-2543</stp>
        <stp>All</stp>
        <stp/>
        <stp/>
        <stp>False</stp>
        <stp>T</stp>
        <tr r="P2545" s="2"/>
      </tp>
      <tp>
        <v>45807.197916666664</v>
        <stp/>
        <stp>StudyData</stp>
        <stp>EP</stp>
        <stp>BAR</stp>
        <stp/>
        <stp>Time</stp>
        <stp>5</stp>
        <stp>-2533</stp>
        <stp>All</stp>
        <stp/>
        <stp/>
        <stp>False</stp>
        <stp>T</stp>
        <tr r="P2535" s="2"/>
      </tp>
      <tp>
        <v>45807.232638888891</v>
        <stp/>
        <stp>StudyData</stp>
        <stp>EP</stp>
        <stp>BAR</stp>
        <stp/>
        <stp>Time</stp>
        <stp>5</stp>
        <stp>-2523</stp>
        <stp>All</stp>
        <stp/>
        <stp/>
        <stp>False</stp>
        <stp>T</stp>
        <tr r="P2525" s="2"/>
      </tp>
      <tp>
        <v>45807.267361111109</v>
        <stp/>
        <stp>StudyData</stp>
        <stp>EP</stp>
        <stp>BAR</stp>
        <stp/>
        <stp>Time</stp>
        <stp>5</stp>
        <stp>-2513</stp>
        <stp>All</stp>
        <stp/>
        <stp/>
        <stp>False</stp>
        <stp>T</stp>
        <tr r="P2515" s="2"/>
      </tp>
      <tp>
        <v>45807.302083333336</v>
        <stp/>
        <stp>StudyData</stp>
        <stp>EP</stp>
        <stp>BAR</stp>
        <stp/>
        <stp>Time</stp>
        <stp>5</stp>
        <stp>-2503</stp>
        <stp>All</stp>
        <stp/>
        <stp/>
        <stp>False</stp>
        <stp>T</stp>
        <tr r="P2505" s="2"/>
      </tp>
      <tp>
        <v>45807.336805555555</v>
        <stp/>
        <stp>StudyData</stp>
        <stp>EP</stp>
        <stp>BAR</stp>
        <stp/>
        <stp>Time</stp>
        <stp>5</stp>
        <stp>-2493</stp>
        <stp>All</stp>
        <stp/>
        <stp/>
        <stp>False</stp>
        <stp>T</stp>
        <tr r="P2495" s="2"/>
      </tp>
      <tp>
        <v>45807.371527777781</v>
        <stp/>
        <stp>StudyData</stp>
        <stp>EP</stp>
        <stp>BAR</stp>
        <stp/>
        <stp>Time</stp>
        <stp>5</stp>
        <stp>-2483</stp>
        <stp>All</stp>
        <stp/>
        <stp/>
        <stp>False</stp>
        <stp>T</stp>
        <tr r="P2485" s="2"/>
      </tp>
      <tp>
        <v>45807.40625</v>
        <stp/>
        <stp>StudyData</stp>
        <stp>EP</stp>
        <stp>BAR</stp>
        <stp/>
        <stp>Time</stp>
        <stp>5</stp>
        <stp>-2473</stp>
        <stp>All</stp>
        <stp/>
        <stp/>
        <stp>False</stp>
        <stp>T</stp>
        <tr r="P2475" s="2"/>
      </tp>
      <tp>
        <v>45807.440972222219</v>
        <stp/>
        <stp>StudyData</stp>
        <stp>EP</stp>
        <stp>BAR</stp>
        <stp/>
        <stp>Time</stp>
        <stp>5</stp>
        <stp>-2463</stp>
        <stp>All</stp>
        <stp/>
        <stp/>
        <stp>False</stp>
        <stp>T</stp>
        <tr r="P2465" s="2"/>
      </tp>
      <tp>
        <v>45807.475694444445</v>
        <stp/>
        <stp>StudyData</stp>
        <stp>EP</stp>
        <stp>BAR</stp>
        <stp/>
        <stp>Time</stp>
        <stp>5</stp>
        <stp>-2453</stp>
        <stp>All</stp>
        <stp/>
        <stp/>
        <stp>False</stp>
        <stp>T</stp>
        <tr r="P2455" s="2"/>
      </tp>
      <tp>
        <v>45807.510416666664</v>
        <stp/>
        <stp>StudyData</stp>
        <stp>EP</stp>
        <stp>BAR</stp>
        <stp/>
        <stp>Time</stp>
        <stp>5</stp>
        <stp>-2443</stp>
        <stp>All</stp>
        <stp/>
        <stp/>
        <stp>False</stp>
        <stp>T</stp>
        <tr r="P2445" s="2"/>
      </tp>
      <tp>
        <v>45807.545138888891</v>
        <stp/>
        <stp>StudyData</stp>
        <stp>EP</stp>
        <stp>BAR</stp>
        <stp/>
        <stp>Time</stp>
        <stp>5</stp>
        <stp>-2433</stp>
        <stp>All</stp>
        <stp/>
        <stp/>
        <stp>False</stp>
        <stp>T</stp>
        <tr r="P2435" s="2"/>
      </tp>
      <tp>
        <v>45807.579861111109</v>
        <stp/>
        <stp>StudyData</stp>
        <stp>EP</stp>
        <stp>BAR</stp>
        <stp/>
        <stp>Time</stp>
        <stp>5</stp>
        <stp>-2423</stp>
        <stp>All</stp>
        <stp/>
        <stp/>
        <stp>False</stp>
        <stp>T</stp>
        <tr r="P2425" s="2"/>
      </tp>
      <tp>
        <v>45807.614583333336</v>
        <stp/>
        <stp>StudyData</stp>
        <stp>EP</stp>
        <stp>BAR</stp>
        <stp/>
        <stp>Time</stp>
        <stp>5</stp>
        <stp>-2413</stp>
        <stp>All</stp>
        <stp/>
        <stp/>
        <stp>False</stp>
        <stp>T</stp>
        <tr r="P2415" s="2"/>
      </tp>
      <tp>
        <v>45807.649305555555</v>
        <stp/>
        <stp>StudyData</stp>
        <stp>EP</stp>
        <stp>BAR</stp>
        <stp/>
        <stp>Time</stp>
        <stp>5</stp>
        <stp>-2403</stp>
        <stp>All</stp>
        <stp/>
        <stp/>
        <stp>False</stp>
        <stp>T</stp>
        <tr r="P2405" s="2"/>
      </tp>
      <tp>
        <v>45809.725694444445</v>
        <stp/>
        <stp>StudyData</stp>
        <stp>EP</stp>
        <stp>BAR</stp>
        <stp/>
        <stp>Time</stp>
        <stp>5</stp>
        <stp>-2393</stp>
        <stp>All</stp>
        <stp/>
        <stp/>
        <stp>False</stp>
        <stp>T</stp>
        <tr r="P2395" s="2"/>
      </tp>
      <tp>
        <v>45809.760416666664</v>
        <stp/>
        <stp>StudyData</stp>
        <stp>EP</stp>
        <stp>BAR</stp>
        <stp/>
        <stp>Time</stp>
        <stp>5</stp>
        <stp>-2383</stp>
        <stp>All</stp>
        <stp/>
        <stp/>
        <stp>False</stp>
        <stp>T</stp>
        <tr r="P2385" s="2"/>
      </tp>
      <tp>
        <v>45809.795138888891</v>
        <stp/>
        <stp>StudyData</stp>
        <stp>EP</stp>
        <stp>BAR</stp>
        <stp/>
        <stp>Time</stp>
        <stp>5</stp>
        <stp>-2373</stp>
        <stp>All</stp>
        <stp/>
        <stp/>
        <stp>False</stp>
        <stp>T</stp>
        <tr r="P2375" s="2"/>
      </tp>
      <tp>
        <v>45809.829861111109</v>
        <stp/>
        <stp>StudyData</stp>
        <stp>EP</stp>
        <stp>BAR</stp>
        <stp/>
        <stp>Time</stp>
        <stp>5</stp>
        <stp>-2363</stp>
        <stp>All</stp>
        <stp/>
        <stp/>
        <stp>False</stp>
        <stp>T</stp>
        <tr r="P2365" s="2"/>
      </tp>
      <tp>
        <v>45809.864583333336</v>
        <stp/>
        <stp>StudyData</stp>
        <stp>EP</stp>
        <stp>BAR</stp>
        <stp/>
        <stp>Time</stp>
        <stp>5</stp>
        <stp>-2353</stp>
        <stp>All</stp>
        <stp/>
        <stp/>
        <stp>False</stp>
        <stp>T</stp>
        <tr r="P2355" s="2"/>
      </tp>
      <tp>
        <v>45809.899305555555</v>
        <stp/>
        <stp>StudyData</stp>
        <stp>EP</stp>
        <stp>BAR</stp>
        <stp/>
        <stp>Time</stp>
        <stp>5</stp>
        <stp>-2343</stp>
        <stp>All</stp>
        <stp/>
        <stp/>
        <stp>False</stp>
        <stp>T</stp>
        <tr r="P2345" s="2"/>
      </tp>
      <tp>
        <v>45809.934027777781</v>
        <stp/>
        <stp>StudyData</stp>
        <stp>EP</stp>
        <stp>BAR</stp>
        <stp/>
        <stp>Time</stp>
        <stp>5</stp>
        <stp>-2333</stp>
        <stp>All</stp>
        <stp/>
        <stp/>
        <stp>False</stp>
        <stp>T</stp>
        <tr r="P2335" s="2"/>
      </tp>
      <tp>
        <v>45809.96875</v>
        <stp/>
        <stp>StudyData</stp>
        <stp>EP</stp>
        <stp>BAR</stp>
        <stp/>
        <stp>Time</stp>
        <stp>5</stp>
        <stp>-2323</stp>
        <stp>All</stp>
        <stp/>
        <stp/>
        <stp>False</stp>
        <stp>T</stp>
        <tr r="P2325" s="2"/>
      </tp>
      <tp>
        <v>45810.003472222219</v>
        <stp/>
        <stp>StudyData</stp>
        <stp>EP</stp>
        <stp>BAR</stp>
        <stp/>
        <stp>Time</stp>
        <stp>5</stp>
        <stp>-2313</stp>
        <stp>All</stp>
        <stp/>
        <stp/>
        <stp>False</stp>
        <stp>T</stp>
        <tr r="P2315" s="2"/>
      </tp>
      <tp>
        <v>45810.038194444445</v>
        <stp/>
        <stp>StudyData</stp>
        <stp>EP</stp>
        <stp>BAR</stp>
        <stp/>
        <stp>Time</stp>
        <stp>5</stp>
        <stp>-2303</stp>
        <stp>All</stp>
        <stp/>
        <stp/>
        <stp>False</stp>
        <stp>T</stp>
        <tr r="P2305" s="2"/>
      </tp>
      <tp>
        <v>45810.072916666664</v>
        <stp/>
        <stp>StudyData</stp>
        <stp>EP</stp>
        <stp>BAR</stp>
        <stp/>
        <stp>Time</stp>
        <stp>5</stp>
        <stp>-2293</stp>
        <stp>All</stp>
        <stp/>
        <stp/>
        <stp>False</stp>
        <stp>T</stp>
        <tr r="P2295" s="2"/>
      </tp>
      <tp>
        <v>45810.107638888891</v>
        <stp/>
        <stp>StudyData</stp>
        <stp>EP</stp>
        <stp>BAR</stp>
        <stp/>
        <stp>Time</stp>
        <stp>5</stp>
        <stp>-2283</stp>
        <stp>All</stp>
        <stp/>
        <stp/>
        <stp>False</stp>
        <stp>T</stp>
        <tr r="P2285" s="2"/>
      </tp>
      <tp>
        <v>45810.142361111109</v>
        <stp/>
        <stp>StudyData</stp>
        <stp>EP</stp>
        <stp>BAR</stp>
        <stp/>
        <stp>Time</stp>
        <stp>5</stp>
        <stp>-2273</stp>
        <stp>All</stp>
        <stp/>
        <stp/>
        <stp>False</stp>
        <stp>T</stp>
        <tr r="P2275" s="2"/>
      </tp>
      <tp>
        <v>45810.177083333336</v>
        <stp/>
        <stp>StudyData</stp>
        <stp>EP</stp>
        <stp>BAR</stp>
        <stp/>
        <stp>Time</stp>
        <stp>5</stp>
        <stp>-2263</stp>
        <stp>All</stp>
        <stp/>
        <stp/>
        <stp>False</stp>
        <stp>T</stp>
        <tr r="P2265" s="2"/>
      </tp>
      <tp>
        <v>45810.211805555555</v>
        <stp/>
        <stp>StudyData</stp>
        <stp>EP</stp>
        <stp>BAR</stp>
        <stp/>
        <stp>Time</stp>
        <stp>5</stp>
        <stp>-2253</stp>
        <stp>All</stp>
        <stp/>
        <stp/>
        <stp>False</stp>
        <stp>T</stp>
        <tr r="P2255" s="2"/>
      </tp>
      <tp>
        <v>45810.246527777781</v>
        <stp/>
        <stp>StudyData</stp>
        <stp>EP</stp>
        <stp>BAR</stp>
        <stp/>
        <stp>Time</stp>
        <stp>5</stp>
        <stp>-2243</stp>
        <stp>All</stp>
        <stp/>
        <stp/>
        <stp>False</stp>
        <stp>T</stp>
        <tr r="P2245" s="2"/>
      </tp>
      <tp>
        <v>45810.28125</v>
        <stp/>
        <stp>StudyData</stp>
        <stp>EP</stp>
        <stp>BAR</stp>
        <stp/>
        <stp>Time</stp>
        <stp>5</stp>
        <stp>-2233</stp>
        <stp>All</stp>
        <stp/>
        <stp/>
        <stp>False</stp>
        <stp>T</stp>
        <tr r="P2235" s="2"/>
      </tp>
      <tp>
        <v>45810.315972222219</v>
        <stp/>
        <stp>StudyData</stp>
        <stp>EP</stp>
        <stp>BAR</stp>
        <stp/>
        <stp>Time</stp>
        <stp>5</stp>
        <stp>-2223</stp>
        <stp>All</stp>
        <stp/>
        <stp/>
        <stp>False</stp>
        <stp>T</stp>
        <tr r="P2225" s="2"/>
      </tp>
      <tp>
        <v>45810.350694444445</v>
        <stp/>
        <stp>StudyData</stp>
        <stp>EP</stp>
        <stp>BAR</stp>
        <stp/>
        <stp>Time</stp>
        <stp>5</stp>
        <stp>-2213</stp>
        <stp>All</stp>
        <stp/>
        <stp/>
        <stp>False</stp>
        <stp>T</stp>
        <tr r="P2215" s="2"/>
      </tp>
      <tp>
        <v>45810.385416666664</v>
        <stp/>
        <stp>StudyData</stp>
        <stp>EP</stp>
        <stp>BAR</stp>
        <stp/>
        <stp>Time</stp>
        <stp>5</stp>
        <stp>-2203</stp>
        <stp>All</stp>
        <stp/>
        <stp/>
        <stp>False</stp>
        <stp>T</stp>
        <tr r="P2205" s="2"/>
      </tp>
      <tp>
        <v>45810.420138888891</v>
        <stp/>
        <stp>StudyData</stp>
        <stp>EP</stp>
        <stp>BAR</stp>
        <stp/>
        <stp>Time</stp>
        <stp>5</stp>
        <stp>-2193</stp>
        <stp>All</stp>
        <stp/>
        <stp/>
        <stp>False</stp>
        <stp>T</stp>
        <tr r="P2195" s="2"/>
      </tp>
      <tp>
        <v>45810.454861111109</v>
        <stp/>
        <stp>StudyData</stp>
        <stp>EP</stp>
        <stp>BAR</stp>
        <stp/>
        <stp>Time</stp>
        <stp>5</stp>
        <stp>-2183</stp>
        <stp>All</stp>
        <stp/>
        <stp/>
        <stp>False</stp>
        <stp>T</stp>
        <tr r="P2185" s="2"/>
      </tp>
      <tp>
        <v>45810.489583333336</v>
        <stp/>
        <stp>StudyData</stp>
        <stp>EP</stp>
        <stp>BAR</stp>
        <stp/>
        <stp>Time</stp>
        <stp>5</stp>
        <stp>-2173</stp>
        <stp>All</stp>
        <stp/>
        <stp/>
        <stp>False</stp>
        <stp>T</stp>
        <tr r="P2175" s="2"/>
      </tp>
      <tp>
        <v>45810.524305555555</v>
        <stp/>
        <stp>StudyData</stp>
        <stp>EP</stp>
        <stp>BAR</stp>
        <stp/>
        <stp>Time</stp>
        <stp>5</stp>
        <stp>-2163</stp>
        <stp>All</stp>
        <stp/>
        <stp/>
        <stp>False</stp>
        <stp>T</stp>
        <tr r="P2165" s="2"/>
      </tp>
      <tp>
        <v>45810.559027777781</v>
        <stp/>
        <stp>StudyData</stp>
        <stp>EP</stp>
        <stp>BAR</stp>
        <stp/>
        <stp>Time</stp>
        <stp>5</stp>
        <stp>-2153</stp>
        <stp>All</stp>
        <stp/>
        <stp/>
        <stp>False</stp>
        <stp>T</stp>
        <tr r="P2155" s="2"/>
      </tp>
      <tp>
        <v>45810.59375</v>
        <stp/>
        <stp>StudyData</stp>
        <stp>EP</stp>
        <stp>BAR</stp>
        <stp/>
        <stp>Time</stp>
        <stp>5</stp>
        <stp>-2143</stp>
        <stp>All</stp>
        <stp/>
        <stp/>
        <stp>False</stp>
        <stp>T</stp>
        <tr r="P2145" s="2"/>
      </tp>
      <tp>
        <v>45810.628472222219</v>
        <stp/>
        <stp>StudyData</stp>
        <stp>EP</stp>
        <stp>BAR</stp>
        <stp/>
        <stp>Time</stp>
        <stp>5</stp>
        <stp>-2133</stp>
        <stp>All</stp>
        <stp/>
        <stp/>
        <stp>False</stp>
        <stp>T</stp>
        <tr r="P2135" s="2"/>
      </tp>
      <tp>
        <v>45810.663194444445</v>
        <stp/>
        <stp>StudyData</stp>
        <stp>EP</stp>
        <stp>BAR</stp>
        <stp/>
        <stp>Time</stp>
        <stp>5</stp>
        <stp>-2123</stp>
        <stp>All</stp>
        <stp/>
        <stp/>
        <stp>False</stp>
        <stp>T</stp>
        <tr r="P2125" s="2"/>
      </tp>
      <tp>
        <v>45810.739583333336</v>
        <stp/>
        <stp>StudyData</stp>
        <stp>EP</stp>
        <stp>BAR</stp>
        <stp/>
        <stp>Time</stp>
        <stp>5</stp>
        <stp>-2113</stp>
        <stp>All</stp>
        <stp/>
        <stp/>
        <stp>False</stp>
        <stp>T</stp>
        <tr r="P2115" s="2"/>
      </tp>
      <tp>
        <v>45810.774305555555</v>
        <stp/>
        <stp>StudyData</stp>
        <stp>EP</stp>
        <stp>BAR</stp>
        <stp/>
        <stp>Time</stp>
        <stp>5</stp>
        <stp>-2103</stp>
        <stp>All</stp>
        <stp/>
        <stp/>
        <stp>False</stp>
        <stp>T</stp>
        <tr r="P2105" s="2"/>
      </tp>
      <tp>
        <v>45810.809027777781</v>
        <stp/>
        <stp>StudyData</stp>
        <stp>EP</stp>
        <stp>BAR</stp>
        <stp/>
        <stp>Time</stp>
        <stp>5</stp>
        <stp>-2093</stp>
        <stp>All</stp>
        <stp/>
        <stp/>
        <stp>False</stp>
        <stp>T</stp>
        <tr r="P2095" s="2"/>
      </tp>
      <tp>
        <v>45810.84375</v>
        <stp/>
        <stp>StudyData</stp>
        <stp>EP</stp>
        <stp>BAR</stp>
        <stp/>
        <stp>Time</stp>
        <stp>5</stp>
        <stp>-2083</stp>
        <stp>All</stp>
        <stp/>
        <stp/>
        <stp>False</stp>
        <stp>T</stp>
        <tr r="P2085" s="2"/>
      </tp>
      <tp>
        <v>45810.878472222219</v>
        <stp/>
        <stp>StudyData</stp>
        <stp>EP</stp>
        <stp>BAR</stp>
        <stp/>
        <stp>Time</stp>
        <stp>5</stp>
        <stp>-2073</stp>
        <stp>All</stp>
        <stp/>
        <stp/>
        <stp>False</stp>
        <stp>T</stp>
        <tr r="P2075" s="2"/>
      </tp>
      <tp>
        <v>45810.913194444445</v>
        <stp/>
        <stp>StudyData</stp>
        <stp>EP</stp>
        <stp>BAR</stp>
        <stp/>
        <stp>Time</stp>
        <stp>5</stp>
        <stp>-2063</stp>
        <stp>All</stp>
        <stp/>
        <stp/>
        <stp>False</stp>
        <stp>T</stp>
        <tr r="P2065" s="2"/>
      </tp>
      <tp>
        <v>45810.947916666664</v>
        <stp/>
        <stp>StudyData</stp>
        <stp>EP</stp>
        <stp>BAR</stp>
        <stp/>
        <stp>Time</stp>
        <stp>5</stp>
        <stp>-2053</stp>
        <stp>All</stp>
        <stp/>
        <stp/>
        <stp>False</stp>
        <stp>T</stp>
        <tr r="P2055" s="2"/>
      </tp>
      <tp>
        <v>45810.982638888891</v>
        <stp/>
        <stp>StudyData</stp>
        <stp>EP</stp>
        <stp>BAR</stp>
        <stp/>
        <stp>Time</stp>
        <stp>5</stp>
        <stp>-2043</stp>
        <stp>All</stp>
        <stp/>
        <stp/>
        <stp>False</stp>
        <stp>T</stp>
        <tr r="P2045" s="2"/>
      </tp>
      <tp>
        <v>45811.017361111109</v>
        <stp/>
        <stp>StudyData</stp>
        <stp>EP</stp>
        <stp>BAR</stp>
        <stp/>
        <stp>Time</stp>
        <stp>5</stp>
        <stp>-2033</stp>
        <stp>All</stp>
        <stp/>
        <stp/>
        <stp>False</stp>
        <stp>T</stp>
        <tr r="P2035" s="2"/>
      </tp>
      <tp>
        <v>45811.052083333336</v>
        <stp/>
        <stp>StudyData</stp>
        <stp>EP</stp>
        <stp>BAR</stp>
        <stp/>
        <stp>Time</stp>
        <stp>5</stp>
        <stp>-2023</stp>
        <stp>All</stp>
        <stp/>
        <stp/>
        <stp>False</stp>
        <stp>T</stp>
        <tr r="P2025" s="2"/>
      </tp>
      <tp>
        <v>45811.086805555555</v>
        <stp/>
        <stp>StudyData</stp>
        <stp>EP</stp>
        <stp>BAR</stp>
        <stp/>
        <stp>Time</stp>
        <stp>5</stp>
        <stp>-2013</stp>
        <stp>All</stp>
        <stp/>
        <stp/>
        <stp>False</stp>
        <stp>T</stp>
        <tr r="P2015" s="2"/>
      </tp>
      <tp>
        <v>45811.121527777781</v>
        <stp/>
        <stp>StudyData</stp>
        <stp>EP</stp>
        <stp>BAR</stp>
        <stp/>
        <stp>Time</stp>
        <stp>5</stp>
        <stp>-2003</stp>
        <stp>All</stp>
        <stp/>
        <stp/>
        <stp>False</stp>
        <stp>T</stp>
        <tr r="P2005" s="2"/>
      </tp>
      <tp>
        <v>45811.15625</v>
        <stp/>
        <stp>StudyData</stp>
        <stp>EP</stp>
        <stp>BAR</stp>
        <stp/>
        <stp>Time</stp>
        <stp>5</stp>
        <stp>-1993</stp>
        <stp>All</stp>
        <stp/>
        <stp/>
        <stp>False</stp>
        <stp>T</stp>
        <tr r="P1995" s="2"/>
      </tp>
      <tp>
        <v>45811.190972222219</v>
        <stp/>
        <stp>StudyData</stp>
        <stp>EP</stp>
        <stp>BAR</stp>
        <stp/>
        <stp>Time</stp>
        <stp>5</stp>
        <stp>-1983</stp>
        <stp>All</stp>
        <stp/>
        <stp/>
        <stp>False</stp>
        <stp>T</stp>
        <tr r="P1985" s="2"/>
      </tp>
      <tp>
        <v>45811.225694444445</v>
        <stp/>
        <stp>StudyData</stp>
        <stp>EP</stp>
        <stp>BAR</stp>
        <stp/>
        <stp>Time</stp>
        <stp>5</stp>
        <stp>-1973</stp>
        <stp>All</stp>
        <stp/>
        <stp/>
        <stp>False</stp>
        <stp>T</stp>
        <tr r="P1975" s="2"/>
      </tp>
      <tp>
        <v>45811.260416666664</v>
        <stp/>
        <stp>StudyData</stp>
        <stp>EP</stp>
        <stp>BAR</stp>
        <stp/>
        <stp>Time</stp>
        <stp>5</stp>
        <stp>-1963</stp>
        <stp>All</stp>
        <stp/>
        <stp/>
        <stp>False</stp>
        <stp>T</stp>
        <tr r="P1965" s="2"/>
      </tp>
      <tp>
        <v>45811.295138888891</v>
        <stp/>
        <stp>StudyData</stp>
        <stp>EP</stp>
        <stp>BAR</stp>
        <stp/>
        <stp>Time</stp>
        <stp>5</stp>
        <stp>-1953</stp>
        <stp>All</stp>
        <stp/>
        <stp/>
        <stp>False</stp>
        <stp>T</stp>
        <tr r="P1955" s="2"/>
      </tp>
      <tp>
        <v>45811.329861111109</v>
        <stp/>
        <stp>StudyData</stp>
        <stp>EP</stp>
        <stp>BAR</stp>
        <stp/>
        <stp>Time</stp>
        <stp>5</stp>
        <stp>-1943</stp>
        <stp>All</stp>
        <stp/>
        <stp/>
        <stp>False</stp>
        <stp>T</stp>
        <tr r="P1945" s="2"/>
      </tp>
      <tp>
        <v>45811.364583333336</v>
        <stp/>
        <stp>StudyData</stp>
        <stp>EP</stp>
        <stp>BAR</stp>
        <stp/>
        <stp>Time</stp>
        <stp>5</stp>
        <stp>-1933</stp>
        <stp>All</stp>
        <stp/>
        <stp/>
        <stp>False</stp>
        <stp>T</stp>
        <tr r="P1935" s="2"/>
      </tp>
      <tp>
        <v>45811.399305555555</v>
        <stp/>
        <stp>StudyData</stp>
        <stp>EP</stp>
        <stp>BAR</stp>
        <stp/>
        <stp>Time</stp>
        <stp>5</stp>
        <stp>-1923</stp>
        <stp>All</stp>
        <stp/>
        <stp/>
        <stp>False</stp>
        <stp>T</stp>
        <tr r="P1925" s="2"/>
      </tp>
      <tp>
        <v>45811.434027777781</v>
        <stp/>
        <stp>StudyData</stp>
        <stp>EP</stp>
        <stp>BAR</stp>
        <stp/>
        <stp>Time</stp>
        <stp>5</stp>
        <stp>-1913</stp>
        <stp>All</stp>
        <stp/>
        <stp/>
        <stp>False</stp>
        <stp>T</stp>
        <tr r="P1915" s="2"/>
      </tp>
      <tp>
        <v>45811.46875</v>
        <stp/>
        <stp>StudyData</stp>
        <stp>EP</stp>
        <stp>BAR</stp>
        <stp/>
        <stp>Time</stp>
        <stp>5</stp>
        <stp>-1903</stp>
        <stp>All</stp>
        <stp/>
        <stp/>
        <stp>False</stp>
        <stp>T</stp>
        <tr r="P1905" s="2"/>
      </tp>
      <tp>
        <v>45811.503472222219</v>
        <stp/>
        <stp>StudyData</stp>
        <stp>EP</stp>
        <stp>BAR</stp>
        <stp/>
        <stp>Time</stp>
        <stp>5</stp>
        <stp>-1893</stp>
        <stp>All</stp>
        <stp/>
        <stp/>
        <stp>False</stp>
        <stp>T</stp>
        <tr r="P1895" s="2"/>
      </tp>
      <tp>
        <v>45811.538194444445</v>
        <stp/>
        <stp>StudyData</stp>
        <stp>EP</stp>
        <stp>BAR</stp>
        <stp/>
        <stp>Time</stp>
        <stp>5</stp>
        <stp>-1883</stp>
        <stp>All</stp>
        <stp/>
        <stp/>
        <stp>False</stp>
        <stp>T</stp>
        <tr r="P1885" s="2"/>
      </tp>
      <tp>
        <v>45811.572916666664</v>
        <stp/>
        <stp>StudyData</stp>
        <stp>EP</stp>
        <stp>BAR</stp>
        <stp/>
        <stp>Time</stp>
        <stp>5</stp>
        <stp>-1873</stp>
        <stp>All</stp>
        <stp/>
        <stp/>
        <stp>False</stp>
        <stp>T</stp>
        <tr r="P1875" s="2"/>
      </tp>
      <tp>
        <v>45811.607638888891</v>
        <stp/>
        <stp>StudyData</stp>
        <stp>EP</stp>
        <stp>BAR</stp>
        <stp/>
        <stp>Time</stp>
        <stp>5</stp>
        <stp>-1863</stp>
        <stp>All</stp>
        <stp/>
        <stp/>
        <stp>False</stp>
        <stp>T</stp>
        <tr r="P1865" s="2"/>
      </tp>
      <tp>
        <v>45811.642361111109</v>
        <stp/>
        <stp>StudyData</stp>
        <stp>EP</stp>
        <stp>BAR</stp>
        <stp/>
        <stp>Time</stp>
        <stp>5</stp>
        <stp>-1853</stp>
        <stp>All</stp>
        <stp/>
        <stp/>
        <stp>False</stp>
        <stp>T</stp>
        <tr r="P1855" s="2"/>
      </tp>
      <tp>
        <v>45811.71875</v>
        <stp/>
        <stp>StudyData</stp>
        <stp>EP</stp>
        <stp>BAR</stp>
        <stp/>
        <stp>Time</stp>
        <stp>5</stp>
        <stp>-1843</stp>
        <stp>All</stp>
        <stp/>
        <stp/>
        <stp>False</stp>
        <stp>T</stp>
        <tr r="P1845" s="2"/>
      </tp>
      <tp>
        <v>45811.753472222219</v>
        <stp/>
        <stp>StudyData</stp>
        <stp>EP</stp>
        <stp>BAR</stp>
        <stp/>
        <stp>Time</stp>
        <stp>5</stp>
        <stp>-1833</stp>
        <stp>All</stp>
        <stp/>
        <stp/>
        <stp>False</stp>
        <stp>T</stp>
        <tr r="P1835" s="2"/>
      </tp>
      <tp>
        <v>45811.788194444445</v>
        <stp/>
        <stp>StudyData</stp>
        <stp>EP</stp>
        <stp>BAR</stp>
        <stp/>
        <stp>Time</stp>
        <stp>5</stp>
        <stp>-1823</stp>
        <stp>All</stp>
        <stp/>
        <stp/>
        <stp>False</stp>
        <stp>T</stp>
        <tr r="P1825" s="2"/>
      </tp>
      <tp>
        <v>45811.822916666664</v>
        <stp/>
        <stp>StudyData</stp>
        <stp>EP</stp>
        <stp>BAR</stp>
        <stp/>
        <stp>Time</stp>
        <stp>5</stp>
        <stp>-1813</stp>
        <stp>All</stp>
        <stp/>
        <stp/>
        <stp>False</stp>
        <stp>T</stp>
        <tr r="P1815" s="2"/>
      </tp>
      <tp>
        <v>45811.857638888891</v>
        <stp/>
        <stp>StudyData</stp>
        <stp>EP</stp>
        <stp>BAR</stp>
        <stp/>
        <stp>Time</stp>
        <stp>5</stp>
        <stp>-1803</stp>
        <stp>All</stp>
        <stp/>
        <stp/>
        <stp>False</stp>
        <stp>T</stp>
        <tr r="P1805" s="2"/>
      </tp>
      <tp>
        <v>45811.892361111109</v>
        <stp/>
        <stp>StudyData</stp>
        <stp>EP</stp>
        <stp>BAR</stp>
        <stp/>
        <stp>Time</stp>
        <stp>5</stp>
        <stp>-1793</stp>
        <stp>All</stp>
        <stp/>
        <stp/>
        <stp>False</stp>
        <stp>T</stp>
        <tr r="P1795" s="2"/>
      </tp>
      <tp>
        <v>45811.927083333336</v>
        <stp/>
        <stp>StudyData</stp>
        <stp>EP</stp>
        <stp>BAR</stp>
        <stp/>
        <stp>Time</stp>
        <stp>5</stp>
        <stp>-1783</stp>
        <stp>All</stp>
        <stp/>
        <stp/>
        <stp>False</stp>
        <stp>T</stp>
        <tr r="P1785" s="2"/>
      </tp>
      <tp>
        <v>45811.961805555555</v>
        <stp/>
        <stp>StudyData</stp>
        <stp>EP</stp>
        <stp>BAR</stp>
        <stp/>
        <stp>Time</stp>
        <stp>5</stp>
        <stp>-1773</stp>
        <stp>All</stp>
        <stp/>
        <stp/>
        <stp>False</stp>
        <stp>T</stp>
        <tr r="P1775" s="2"/>
      </tp>
      <tp>
        <v>45811.996527777781</v>
        <stp/>
        <stp>StudyData</stp>
        <stp>EP</stp>
        <stp>BAR</stp>
        <stp/>
        <stp>Time</stp>
        <stp>5</stp>
        <stp>-1763</stp>
        <stp>All</stp>
        <stp/>
        <stp/>
        <stp>False</stp>
        <stp>T</stp>
        <tr r="P1765" s="2"/>
      </tp>
      <tp>
        <v>45812.03125</v>
        <stp/>
        <stp>StudyData</stp>
        <stp>EP</stp>
        <stp>BAR</stp>
        <stp/>
        <stp>Time</stp>
        <stp>5</stp>
        <stp>-1753</stp>
        <stp>All</stp>
        <stp/>
        <stp/>
        <stp>False</stp>
        <stp>T</stp>
        <tr r="P1755" s="2"/>
      </tp>
      <tp>
        <v>45812.065972222219</v>
        <stp/>
        <stp>StudyData</stp>
        <stp>EP</stp>
        <stp>BAR</stp>
        <stp/>
        <stp>Time</stp>
        <stp>5</stp>
        <stp>-1743</stp>
        <stp>All</stp>
        <stp/>
        <stp/>
        <stp>False</stp>
        <stp>T</stp>
        <tr r="P1745" s="2"/>
      </tp>
      <tp>
        <v>45812.100694444445</v>
        <stp/>
        <stp>StudyData</stp>
        <stp>EP</stp>
        <stp>BAR</stp>
        <stp/>
        <stp>Time</stp>
        <stp>5</stp>
        <stp>-1733</stp>
        <stp>All</stp>
        <stp/>
        <stp/>
        <stp>False</stp>
        <stp>T</stp>
        <tr r="P1735" s="2"/>
      </tp>
      <tp>
        <v>45812.135416666664</v>
        <stp/>
        <stp>StudyData</stp>
        <stp>EP</stp>
        <stp>BAR</stp>
        <stp/>
        <stp>Time</stp>
        <stp>5</stp>
        <stp>-1723</stp>
        <stp>All</stp>
        <stp/>
        <stp/>
        <stp>False</stp>
        <stp>T</stp>
        <tr r="P1725" s="2"/>
      </tp>
      <tp>
        <v>45812.170138888891</v>
        <stp/>
        <stp>StudyData</stp>
        <stp>EP</stp>
        <stp>BAR</stp>
        <stp/>
        <stp>Time</stp>
        <stp>5</stp>
        <stp>-1713</stp>
        <stp>All</stp>
        <stp/>
        <stp/>
        <stp>False</stp>
        <stp>T</stp>
        <tr r="P1715" s="2"/>
      </tp>
      <tp>
        <v>45812.204861111109</v>
        <stp/>
        <stp>StudyData</stp>
        <stp>EP</stp>
        <stp>BAR</stp>
        <stp/>
        <stp>Time</stp>
        <stp>5</stp>
        <stp>-1703</stp>
        <stp>All</stp>
        <stp/>
        <stp/>
        <stp>False</stp>
        <stp>T</stp>
        <tr r="P1705" s="2"/>
      </tp>
      <tp>
        <v>45812.239583333336</v>
        <stp/>
        <stp>StudyData</stp>
        <stp>EP</stp>
        <stp>BAR</stp>
        <stp/>
        <stp>Time</stp>
        <stp>5</stp>
        <stp>-1693</stp>
        <stp>All</stp>
        <stp/>
        <stp/>
        <stp>False</stp>
        <stp>T</stp>
        <tr r="P1695" s="2"/>
      </tp>
      <tp>
        <v>45812.274305555555</v>
        <stp/>
        <stp>StudyData</stp>
        <stp>EP</stp>
        <stp>BAR</stp>
        <stp/>
        <stp>Time</stp>
        <stp>5</stp>
        <stp>-1683</stp>
        <stp>All</stp>
        <stp/>
        <stp/>
        <stp>False</stp>
        <stp>T</stp>
        <tr r="P1685" s="2"/>
      </tp>
      <tp>
        <v>45812.309027777781</v>
        <stp/>
        <stp>StudyData</stp>
        <stp>EP</stp>
        <stp>BAR</stp>
        <stp/>
        <stp>Time</stp>
        <stp>5</stp>
        <stp>-1673</stp>
        <stp>All</stp>
        <stp/>
        <stp/>
        <stp>False</stp>
        <stp>T</stp>
        <tr r="P1675" s="2"/>
      </tp>
      <tp>
        <v>45812.34375</v>
        <stp/>
        <stp>StudyData</stp>
        <stp>EP</stp>
        <stp>BAR</stp>
        <stp/>
        <stp>Time</stp>
        <stp>5</stp>
        <stp>-1663</stp>
        <stp>All</stp>
        <stp/>
        <stp/>
        <stp>False</stp>
        <stp>T</stp>
        <tr r="P1665" s="2"/>
      </tp>
      <tp>
        <v>45812.378472222219</v>
        <stp/>
        <stp>StudyData</stp>
        <stp>EP</stp>
        <stp>BAR</stp>
        <stp/>
        <stp>Time</stp>
        <stp>5</stp>
        <stp>-1653</stp>
        <stp>All</stp>
        <stp/>
        <stp/>
        <stp>False</stp>
        <stp>T</stp>
        <tr r="P1655" s="2"/>
      </tp>
      <tp>
        <v>45812.413194444445</v>
        <stp/>
        <stp>StudyData</stp>
        <stp>EP</stp>
        <stp>BAR</stp>
        <stp/>
        <stp>Time</stp>
        <stp>5</stp>
        <stp>-1643</stp>
        <stp>All</stp>
        <stp/>
        <stp/>
        <stp>False</stp>
        <stp>T</stp>
        <tr r="P1645" s="2"/>
      </tp>
      <tp>
        <v>45812.447916666664</v>
        <stp/>
        <stp>StudyData</stp>
        <stp>EP</stp>
        <stp>BAR</stp>
        <stp/>
        <stp>Time</stp>
        <stp>5</stp>
        <stp>-1633</stp>
        <stp>All</stp>
        <stp/>
        <stp/>
        <stp>False</stp>
        <stp>T</stp>
        <tr r="P1635" s="2"/>
      </tp>
      <tp>
        <v>45812.482638888891</v>
        <stp/>
        <stp>StudyData</stp>
        <stp>EP</stp>
        <stp>BAR</stp>
        <stp/>
        <stp>Time</stp>
        <stp>5</stp>
        <stp>-1623</stp>
        <stp>All</stp>
        <stp/>
        <stp/>
        <stp>False</stp>
        <stp>T</stp>
        <tr r="P1625" s="2"/>
      </tp>
      <tp>
        <v>45812.517361111109</v>
        <stp/>
        <stp>StudyData</stp>
        <stp>EP</stp>
        <stp>BAR</stp>
        <stp/>
        <stp>Time</stp>
        <stp>5</stp>
        <stp>-1613</stp>
        <stp>All</stp>
        <stp/>
        <stp/>
        <stp>False</stp>
        <stp>T</stp>
        <tr r="P1615" s="2"/>
      </tp>
      <tp>
        <v>45812.552083333336</v>
        <stp/>
        <stp>StudyData</stp>
        <stp>EP</stp>
        <stp>BAR</stp>
        <stp/>
        <stp>Time</stp>
        <stp>5</stp>
        <stp>-1603</stp>
        <stp>All</stp>
        <stp/>
        <stp/>
        <stp>False</stp>
        <stp>T</stp>
        <tr r="P1605" s="2"/>
      </tp>
      <tp>
        <v>45812.586805555555</v>
        <stp/>
        <stp>StudyData</stp>
        <stp>EP</stp>
        <stp>BAR</stp>
        <stp/>
        <stp>Time</stp>
        <stp>5</stp>
        <stp>-1593</stp>
        <stp>All</stp>
        <stp/>
        <stp/>
        <stp>False</stp>
        <stp>T</stp>
        <tr r="P1595" s="2"/>
      </tp>
      <tp>
        <v>45812.621527777781</v>
        <stp/>
        <stp>StudyData</stp>
        <stp>EP</stp>
        <stp>BAR</stp>
        <stp/>
        <stp>Time</stp>
        <stp>5</stp>
        <stp>-1583</stp>
        <stp>All</stp>
        <stp/>
        <stp/>
        <stp>False</stp>
        <stp>T</stp>
        <tr r="P1585" s="2"/>
      </tp>
      <tp>
        <v>45812.65625</v>
        <stp/>
        <stp>StudyData</stp>
        <stp>EP</stp>
        <stp>BAR</stp>
        <stp/>
        <stp>Time</stp>
        <stp>5</stp>
        <stp>-1573</stp>
        <stp>All</stp>
        <stp/>
        <stp/>
        <stp>False</stp>
        <stp>T</stp>
        <tr r="P1575" s="2"/>
      </tp>
      <tp>
        <v>45812.732638888891</v>
        <stp/>
        <stp>StudyData</stp>
        <stp>EP</stp>
        <stp>BAR</stp>
        <stp/>
        <stp>Time</stp>
        <stp>5</stp>
        <stp>-1563</stp>
        <stp>All</stp>
        <stp/>
        <stp/>
        <stp>False</stp>
        <stp>T</stp>
        <tr r="P1565" s="2"/>
      </tp>
      <tp>
        <v>45812.767361111109</v>
        <stp/>
        <stp>StudyData</stp>
        <stp>EP</stp>
        <stp>BAR</stp>
        <stp/>
        <stp>Time</stp>
        <stp>5</stp>
        <stp>-1553</stp>
        <stp>All</stp>
        <stp/>
        <stp/>
        <stp>False</stp>
        <stp>T</stp>
        <tr r="P1555" s="2"/>
      </tp>
      <tp>
        <v>45812.802083333336</v>
        <stp/>
        <stp>StudyData</stp>
        <stp>EP</stp>
        <stp>BAR</stp>
        <stp/>
        <stp>Time</stp>
        <stp>5</stp>
        <stp>-1543</stp>
        <stp>All</stp>
        <stp/>
        <stp/>
        <stp>False</stp>
        <stp>T</stp>
        <tr r="P1545" s="2"/>
      </tp>
      <tp>
        <v>45812.836805555555</v>
        <stp/>
        <stp>StudyData</stp>
        <stp>EP</stp>
        <stp>BAR</stp>
        <stp/>
        <stp>Time</stp>
        <stp>5</stp>
        <stp>-1533</stp>
        <stp>All</stp>
        <stp/>
        <stp/>
        <stp>False</stp>
        <stp>T</stp>
        <tr r="P1535" s="2"/>
      </tp>
      <tp>
        <v>45812.871527777781</v>
        <stp/>
        <stp>StudyData</stp>
        <stp>EP</stp>
        <stp>BAR</stp>
        <stp/>
        <stp>Time</stp>
        <stp>5</stp>
        <stp>-1523</stp>
        <stp>All</stp>
        <stp/>
        <stp/>
        <stp>False</stp>
        <stp>T</stp>
        <tr r="P1525" s="2"/>
      </tp>
      <tp>
        <v>45812.90625</v>
        <stp/>
        <stp>StudyData</stp>
        <stp>EP</stp>
        <stp>BAR</stp>
        <stp/>
        <stp>Time</stp>
        <stp>5</stp>
        <stp>-1513</stp>
        <stp>All</stp>
        <stp/>
        <stp/>
        <stp>False</stp>
        <stp>T</stp>
        <tr r="P1515" s="2"/>
      </tp>
      <tp>
        <v>45812.940972222219</v>
        <stp/>
        <stp>StudyData</stp>
        <stp>EP</stp>
        <stp>BAR</stp>
        <stp/>
        <stp>Time</stp>
        <stp>5</stp>
        <stp>-1503</stp>
        <stp>All</stp>
        <stp/>
        <stp/>
        <stp>False</stp>
        <stp>T</stp>
        <tr r="P1505" s="2"/>
      </tp>
      <tp>
        <v>45812.975694444445</v>
        <stp/>
        <stp>StudyData</stp>
        <stp>EP</stp>
        <stp>BAR</stp>
        <stp/>
        <stp>Time</stp>
        <stp>5</stp>
        <stp>-1493</stp>
        <stp>All</stp>
        <stp/>
        <stp/>
        <stp>False</stp>
        <stp>T</stp>
        <tr r="P1495" s="2"/>
      </tp>
      <tp>
        <v>45813.010416666664</v>
        <stp/>
        <stp>StudyData</stp>
        <stp>EP</stp>
        <stp>BAR</stp>
        <stp/>
        <stp>Time</stp>
        <stp>5</stp>
        <stp>-1483</stp>
        <stp>All</stp>
        <stp/>
        <stp/>
        <stp>False</stp>
        <stp>T</stp>
        <tr r="P1485" s="2"/>
      </tp>
      <tp>
        <v>45813.045138888891</v>
        <stp/>
        <stp>StudyData</stp>
        <stp>EP</stp>
        <stp>BAR</stp>
        <stp/>
        <stp>Time</stp>
        <stp>5</stp>
        <stp>-1473</stp>
        <stp>All</stp>
        <stp/>
        <stp/>
        <stp>False</stp>
        <stp>T</stp>
        <tr r="P1475" s="2"/>
      </tp>
      <tp>
        <v>45813.079861111109</v>
        <stp/>
        <stp>StudyData</stp>
        <stp>EP</stp>
        <stp>BAR</stp>
        <stp/>
        <stp>Time</stp>
        <stp>5</stp>
        <stp>-1463</stp>
        <stp>All</stp>
        <stp/>
        <stp/>
        <stp>False</stp>
        <stp>T</stp>
        <tr r="P1465" s="2"/>
      </tp>
      <tp>
        <v>45813.114583333336</v>
        <stp/>
        <stp>StudyData</stp>
        <stp>EP</stp>
        <stp>BAR</stp>
        <stp/>
        <stp>Time</stp>
        <stp>5</stp>
        <stp>-1453</stp>
        <stp>All</stp>
        <stp/>
        <stp/>
        <stp>False</stp>
        <stp>T</stp>
        <tr r="P1455" s="2"/>
      </tp>
      <tp>
        <v>45813.149305555555</v>
        <stp/>
        <stp>StudyData</stp>
        <stp>EP</stp>
        <stp>BAR</stp>
        <stp/>
        <stp>Time</stp>
        <stp>5</stp>
        <stp>-1443</stp>
        <stp>All</stp>
        <stp/>
        <stp/>
        <stp>False</stp>
        <stp>T</stp>
        <tr r="P1445" s="2"/>
      </tp>
      <tp>
        <v>45813.184027777781</v>
        <stp/>
        <stp>StudyData</stp>
        <stp>EP</stp>
        <stp>BAR</stp>
        <stp/>
        <stp>Time</stp>
        <stp>5</stp>
        <stp>-1433</stp>
        <stp>All</stp>
        <stp/>
        <stp/>
        <stp>False</stp>
        <stp>T</stp>
        <tr r="P1435" s="2"/>
      </tp>
      <tp>
        <v>45813.21875</v>
        <stp/>
        <stp>StudyData</stp>
        <stp>EP</stp>
        <stp>BAR</stp>
        <stp/>
        <stp>Time</stp>
        <stp>5</stp>
        <stp>-1423</stp>
        <stp>All</stp>
        <stp/>
        <stp/>
        <stp>False</stp>
        <stp>T</stp>
        <tr r="P1425" s="2"/>
      </tp>
      <tp>
        <v>45813.253472222219</v>
        <stp/>
        <stp>StudyData</stp>
        <stp>EP</stp>
        <stp>BAR</stp>
        <stp/>
        <stp>Time</stp>
        <stp>5</stp>
        <stp>-1413</stp>
        <stp>All</stp>
        <stp/>
        <stp/>
        <stp>False</stp>
        <stp>T</stp>
        <tr r="P1415" s="2"/>
      </tp>
      <tp>
        <v>45813.288194444445</v>
        <stp/>
        <stp>StudyData</stp>
        <stp>EP</stp>
        <stp>BAR</stp>
        <stp/>
        <stp>Time</stp>
        <stp>5</stp>
        <stp>-1403</stp>
        <stp>All</stp>
        <stp/>
        <stp/>
        <stp>False</stp>
        <stp>T</stp>
        <tr r="P1405" s="2"/>
      </tp>
      <tp>
        <v>45813.322916666664</v>
        <stp/>
        <stp>StudyData</stp>
        <stp>EP</stp>
        <stp>BAR</stp>
        <stp/>
        <stp>Time</stp>
        <stp>5</stp>
        <stp>-1393</stp>
        <stp>All</stp>
        <stp/>
        <stp/>
        <stp>False</stp>
        <stp>T</stp>
        <tr r="P1395" s="2"/>
      </tp>
      <tp>
        <v>45813.357638888891</v>
        <stp/>
        <stp>StudyData</stp>
        <stp>EP</stp>
        <stp>BAR</stp>
        <stp/>
        <stp>Time</stp>
        <stp>5</stp>
        <stp>-1383</stp>
        <stp>All</stp>
        <stp/>
        <stp/>
        <stp>False</stp>
        <stp>T</stp>
        <tr r="P1385" s="2"/>
      </tp>
      <tp>
        <v>45813.392361111109</v>
        <stp/>
        <stp>StudyData</stp>
        <stp>EP</stp>
        <stp>BAR</stp>
        <stp/>
        <stp>Time</stp>
        <stp>5</stp>
        <stp>-1373</stp>
        <stp>All</stp>
        <stp/>
        <stp/>
        <stp>False</stp>
        <stp>T</stp>
        <tr r="P1375" s="2"/>
      </tp>
      <tp>
        <v>45813.427083333336</v>
        <stp/>
        <stp>StudyData</stp>
        <stp>EP</stp>
        <stp>BAR</stp>
        <stp/>
        <stp>Time</stp>
        <stp>5</stp>
        <stp>-1363</stp>
        <stp>All</stp>
        <stp/>
        <stp/>
        <stp>False</stp>
        <stp>T</stp>
        <tr r="P1365" s="2"/>
      </tp>
      <tp>
        <v>45813.461805555555</v>
        <stp/>
        <stp>StudyData</stp>
        <stp>EP</stp>
        <stp>BAR</stp>
        <stp/>
        <stp>Time</stp>
        <stp>5</stp>
        <stp>-1353</stp>
        <stp>All</stp>
        <stp/>
        <stp/>
        <stp>False</stp>
        <stp>T</stp>
        <tr r="P1355" s="2"/>
      </tp>
      <tp>
        <v>45813.496527777781</v>
        <stp/>
        <stp>StudyData</stp>
        <stp>EP</stp>
        <stp>BAR</stp>
        <stp/>
        <stp>Time</stp>
        <stp>5</stp>
        <stp>-1343</stp>
        <stp>All</stp>
        <stp/>
        <stp/>
        <stp>False</stp>
        <stp>T</stp>
        <tr r="P1345" s="2"/>
      </tp>
      <tp>
        <v>45813.53125</v>
        <stp/>
        <stp>StudyData</stp>
        <stp>EP</stp>
        <stp>BAR</stp>
        <stp/>
        <stp>Time</stp>
        <stp>5</stp>
        <stp>-1333</stp>
        <stp>All</stp>
        <stp/>
        <stp/>
        <stp>False</stp>
        <stp>T</stp>
        <tr r="P1335" s="2"/>
      </tp>
      <tp>
        <v>45813.565972222219</v>
        <stp/>
        <stp>StudyData</stp>
        <stp>EP</stp>
        <stp>BAR</stp>
        <stp/>
        <stp>Time</stp>
        <stp>5</stp>
        <stp>-1323</stp>
        <stp>All</stp>
        <stp/>
        <stp/>
        <stp>False</stp>
        <stp>T</stp>
        <tr r="P1325" s="2"/>
      </tp>
      <tp>
        <v>45813.600694444445</v>
        <stp/>
        <stp>StudyData</stp>
        <stp>EP</stp>
        <stp>BAR</stp>
        <stp/>
        <stp>Time</stp>
        <stp>5</stp>
        <stp>-1313</stp>
        <stp>All</stp>
        <stp/>
        <stp/>
        <stp>False</stp>
        <stp>T</stp>
        <tr r="P1315" s="2"/>
      </tp>
      <tp>
        <v>45813.635416666664</v>
        <stp/>
        <stp>StudyData</stp>
        <stp>EP</stp>
        <stp>BAR</stp>
        <stp/>
        <stp>Time</stp>
        <stp>5</stp>
        <stp>-1303</stp>
        <stp>All</stp>
        <stp/>
        <stp/>
        <stp>False</stp>
        <stp>T</stp>
        <tr r="P1305" s="2"/>
      </tp>
      <tp>
        <v>45813.711805555555</v>
        <stp/>
        <stp>StudyData</stp>
        <stp>EP</stp>
        <stp>BAR</stp>
        <stp/>
        <stp>Time</stp>
        <stp>5</stp>
        <stp>-1293</stp>
        <stp>All</stp>
        <stp/>
        <stp/>
        <stp>False</stp>
        <stp>T</stp>
        <tr r="P1295" s="2"/>
      </tp>
      <tp>
        <v>45813.746527777781</v>
        <stp/>
        <stp>StudyData</stp>
        <stp>EP</stp>
        <stp>BAR</stp>
        <stp/>
        <stp>Time</stp>
        <stp>5</stp>
        <stp>-1283</stp>
        <stp>All</stp>
        <stp/>
        <stp/>
        <stp>False</stp>
        <stp>T</stp>
        <tr r="P1285" s="2"/>
      </tp>
      <tp>
        <v>45813.78125</v>
        <stp/>
        <stp>StudyData</stp>
        <stp>EP</stp>
        <stp>BAR</stp>
        <stp/>
        <stp>Time</stp>
        <stp>5</stp>
        <stp>-1273</stp>
        <stp>All</stp>
        <stp/>
        <stp/>
        <stp>False</stp>
        <stp>T</stp>
        <tr r="P1275" s="2"/>
      </tp>
      <tp>
        <v>45813.815972222219</v>
        <stp/>
        <stp>StudyData</stp>
        <stp>EP</stp>
        <stp>BAR</stp>
        <stp/>
        <stp>Time</stp>
        <stp>5</stp>
        <stp>-1263</stp>
        <stp>All</stp>
        <stp/>
        <stp/>
        <stp>False</stp>
        <stp>T</stp>
        <tr r="P1265" s="2"/>
      </tp>
      <tp>
        <v>45813.850694444445</v>
        <stp/>
        <stp>StudyData</stp>
        <stp>EP</stp>
        <stp>BAR</stp>
        <stp/>
        <stp>Time</stp>
        <stp>5</stp>
        <stp>-1253</stp>
        <stp>All</stp>
        <stp/>
        <stp/>
        <stp>False</stp>
        <stp>T</stp>
        <tr r="P1255" s="2"/>
      </tp>
      <tp>
        <v>45813.885416666664</v>
        <stp/>
        <stp>StudyData</stp>
        <stp>EP</stp>
        <stp>BAR</stp>
        <stp/>
        <stp>Time</stp>
        <stp>5</stp>
        <stp>-1243</stp>
        <stp>All</stp>
        <stp/>
        <stp/>
        <stp>False</stp>
        <stp>T</stp>
        <tr r="P1245" s="2"/>
      </tp>
      <tp>
        <v>45813.920138888891</v>
        <stp/>
        <stp>StudyData</stp>
        <stp>EP</stp>
        <stp>BAR</stp>
        <stp/>
        <stp>Time</stp>
        <stp>5</stp>
        <stp>-1233</stp>
        <stp>All</stp>
        <stp/>
        <stp/>
        <stp>False</stp>
        <stp>T</stp>
        <tr r="P1235" s="2"/>
      </tp>
      <tp>
        <v>45813.954861111109</v>
        <stp/>
        <stp>StudyData</stp>
        <stp>EP</stp>
        <stp>BAR</stp>
        <stp/>
        <stp>Time</stp>
        <stp>5</stp>
        <stp>-1223</stp>
        <stp>All</stp>
        <stp/>
        <stp/>
        <stp>False</stp>
        <stp>T</stp>
        <tr r="P1225" s="2"/>
      </tp>
      <tp>
        <v>45813.989583333336</v>
        <stp/>
        <stp>StudyData</stp>
        <stp>EP</stp>
        <stp>BAR</stp>
        <stp/>
        <stp>Time</stp>
        <stp>5</stp>
        <stp>-1213</stp>
        <stp>All</stp>
        <stp/>
        <stp/>
        <stp>False</stp>
        <stp>T</stp>
        <tr r="P1215" s="2"/>
      </tp>
      <tp>
        <v>45814.024305555555</v>
        <stp/>
        <stp>StudyData</stp>
        <stp>EP</stp>
        <stp>BAR</stp>
        <stp/>
        <stp>Time</stp>
        <stp>5</stp>
        <stp>-1203</stp>
        <stp>All</stp>
        <stp/>
        <stp/>
        <stp>False</stp>
        <stp>T</stp>
        <tr r="P1205" s="2"/>
      </tp>
      <tp>
        <v>45814.059027777781</v>
        <stp/>
        <stp>StudyData</stp>
        <stp>EP</stp>
        <stp>BAR</stp>
        <stp/>
        <stp>Time</stp>
        <stp>5</stp>
        <stp>-1193</stp>
        <stp>All</stp>
        <stp/>
        <stp/>
        <stp>False</stp>
        <stp>T</stp>
        <tr r="P1195" s="2"/>
      </tp>
      <tp>
        <v>45814.09375</v>
        <stp/>
        <stp>StudyData</stp>
        <stp>EP</stp>
        <stp>BAR</stp>
        <stp/>
        <stp>Time</stp>
        <stp>5</stp>
        <stp>-1183</stp>
        <stp>All</stp>
        <stp/>
        <stp/>
        <stp>False</stp>
        <stp>T</stp>
        <tr r="P1185" s="2"/>
      </tp>
      <tp>
        <v>45814.128472222219</v>
        <stp/>
        <stp>StudyData</stp>
        <stp>EP</stp>
        <stp>BAR</stp>
        <stp/>
        <stp>Time</stp>
        <stp>5</stp>
        <stp>-1173</stp>
        <stp>All</stp>
        <stp/>
        <stp/>
        <stp>False</stp>
        <stp>T</stp>
        <tr r="P1175" s="2"/>
      </tp>
      <tp>
        <v>45814.163194444445</v>
        <stp/>
        <stp>StudyData</stp>
        <stp>EP</stp>
        <stp>BAR</stp>
        <stp/>
        <stp>Time</stp>
        <stp>5</stp>
        <stp>-1163</stp>
        <stp>All</stp>
        <stp/>
        <stp/>
        <stp>False</stp>
        <stp>T</stp>
        <tr r="P1165" s="2"/>
      </tp>
      <tp>
        <v>45814.197916666664</v>
        <stp/>
        <stp>StudyData</stp>
        <stp>EP</stp>
        <stp>BAR</stp>
        <stp/>
        <stp>Time</stp>
        <stp>5</stp>
        <stp>-1153</stp>
        <stp>All</stp>
        <stp/>
        <stp/>
        <stp>False</stp>
        <stp>T</stp>
        <tr r="P1155" s="2"/>
      </tp>
      <tp>
        <v>45814.232638888891</v>
        <stp/>
        <stp>StudyData</stp>
        <stp>EP</stp>
        <stp>BAR</stp>
        <stp/>
        <stp>Time</stp>
        <stp>5</stp>
        <stp>-1143</stp>
        <stp>All</stp>
        <stp/>
        <stp/>
        <stp>False</stp>
        <stp>T</stp>
        <tr r="P1145" s="2"/>
      </tp>
      <tp>
        <v>45814.267361111109</v>
        <stp/>
        <stp>StudyData</stp>
        <stp>EP</stp>
        <stp>BAR</stp>
        <stp/>
        <stp>Time</stp>
        <stp>5</stp>
        <stp>-1133</stp>
        <stp>All</stp>
        <stp/>
        <stp/>
        <stp>False</stp>
        <stp>T</stp>
        <tr r="P1135" s="2"/>
      </tp>
      <tp>
        <v>45814.302083333336</v>
        <stp/>
        <stp>StudyData</stp>
        <stp>EP</stp>
        <stp>BAR</stp>
        <stp/>
        <stp>Time</stp>
        <stp>5</stp>
        <stp>-1123</stp>
        <stp>All</stp>
        <stp/>
        <stp/>
        <stp>False</stp>
        <stp>T</stp>
        <tr r="P1125" s="2"/>
      </tp>
      <tp>
        <v>45814.336805555555</v>
        <stp/>
        <stp>StudyData</stp>
        <stp>EP</stp>
        <stp>BAR</stp>
        <stp/>
        <stp>Time</stp>
        <stp>5</stp>
        <stp>-1113</stp>
        <stp>All</stp>
        <stp/>
        <stp/>
        <stp>False</stp>
        <stp>T</stp>
        <tr r="P1115" s="2"/>
      </tp>
      <tp>
        <v>45814.371527777781</v>
        <stp/>
        <stp>StudyData</stp>
        <stp>EP</stp>
        <stp>BAR</stp>
        <stp/>
        <stp>Time</stp>
        <stp>5</stp>
        <stp>-1103</stp>
        <stp>All</stp>
        <stp/>
        <stp/>
        <stp>False</stp>
        <stp>T</stp>
        <tr r="P1105" s="2"/>
      </tp>
      <tp>
        <v>45814.40625</v>
        <stp/>
        <stp>StudyData</stp>
        <stp>EP</stp>
        <stp>BAR</stp>
        <stp/>
        <stp>Time</stp>
        <stp>5</stp>
        <stp>-1093</stp>
        <stp>All</stp>
        <stp/>
        <stp/>
        <stp>False</stp>
        <stp>T</stp>
        <tr r="P1095" s="2"/>
      </tp>
      <tp>
        <v>45814.440972222219</v>
        <stp/>
        <stp>StudyData</stp>
        <stp>EP</stp>
        <stp>BAR</stp>
        <stp/>
        <stp>Time</stp>
        <stp>5</stp>
        <stp>-1083</stp>
        <stp>All</stp>
        <stp/>
        <stp/>
        <stp>False</stp>
        <stp>T</stp>
        <tr r="P1085" s="2"/>
      </tp>
      <tp>
        <v>45814.475694444445</v>
        <stp/>
        <stp>StudyData</stp>
        <stp>EP</stp>
        <stp>BAR</stp>
        <stp/>
        <stp>Time</stp>
        <stp>5</stp>
        <stp>-1073</stp>
        <stp>All</stp>
        <stp/>
        <stp/>
        <stp>False</stp>
        <stp>T</stp>
        <tr r="P1075" s="2"/>
      </tp>
      <tp>
        <v>45814.510416666664</v>
        <stp/>
        <stp>StudyData</stp>
        <stp>EP</stp>
        <stp>BAR</stp>
        <stp/>
        <stp>Time</stp>
        <stp>5</stp>
        <stp>-1063</stp>
        <stp>All</stp>
        <stp/>
        <stp/>
        <stp>False</stp>
        <stp>T</stp>
        <tr r="P1065" s="2"/>
      </tp>
      <tp>
        <v>45814.545138888891</v>
        <stp/>
        <stp>StudyData</stp>
        <stp>EP</stp>
        <stp>BAR</stp>
        <stp/>
        <stp>Time</stp>
        <stp>5</stp>
        <stp>-1053</stp>
        <stp>All</stp>
        <stp/>
        <stp/>
        <stp>False</stp>
        <stp>T</stp>
        <tr r="P1055" s="2"/>
      </tp>
      <tp>
        <v>45814.579861111109</v>
        <stp/>
        <stp>StudyData</stp>
        <stp>EP</stp>
        <stp>BAR</stp>
        <stp/>
        <stp>Time</stp>
        <stp>5</stp>
        <stp>-1043</stp>
        <stp>All</stp>
        <stp/>
        <stp/>
        <stp>False</stp>
        <stp>T</stp>
        <tr r="P1045" s="2"/>
      </tp>
      <tp>
        <v>45814.614583333336</v>
        <stp/>
        <stp>StudyData</stp>
        <stp>EP</stp>
        <stp>BAR</stp>
        <stp/>
        <stp>Time</stp>
        <stp>5</stp>
        <stp>-1033</stp>
        <stp>All</stp>
        <stp/>
        <stp/>
        <stp>False</stp>
        <stp>T</stp>
        <tr r="P1035" s="2"/>
      </tp>
      <tp>
        <v>45814.649305555555</v>
        <stp/>
        <stp>StudyData</stp>
        <stp>EP</stp>
        <stp>BAR</stp>
        <stp/>
        <stp>Time</stp>
        <stp>5</stp>
        <stp>-1023</stp>
        <stp>All</stp>
        <stp/>
        <stp/>
        <stp>False</stp>
        <stp>T</stp>
        <tr r="P1025" s="2"/>
      </tp>
      <tp>
        <v>45816.725694444445</v>
        <stp/>
        <stp>StudyData</stp>
        <stp>EP</stp>
        <stp>BAR</stp>
        <stp/>
        <stp>Time</stp>
        <stp>5</stp>
        <stp>-1013</stp>
        <stp>All</stp>
        <stp/>
        <stp/>
        <stp>False</stp>
        <stp>T</stp>
        <tr r="P1015" s="2"/>
      </tp>
      <tp>
        <v>45816.760416666664</v>
        <stp/>
        <stp>StudyData</stp>
        <stp>EP</stp>
        <stp>BAR</stp>
        <stp/>
        <stp>Time</stp>
        <stp>5</stp>
        <stp>-1003</stp>
        <stp>All</stp>
        <stp/>
        <stp/>
        <stp>False</stp>
        <stp>T</stp>
        <tr r="P1005" s="2"/>
      </tp>
      <tp>
        <v>45796.111111111109</v>
        <stp/>
        <stp>StudyData</stp>
        <stp>EP</stp>
        <stp>BAR</stp>
        <stp/>
        <stp>Time</stp>
        <stp>5</stp>
        <stp>-4994</stp>
        <stp>All</stp>
        <stp/>
        <stp/>
        <stp>False</stp>
        <stp>T</stp>
        <tr r="P4996" s="2"/>
      </tp>
      <tp>
        <v>45796.145833333336</v>
        <stp/>
        <stp>StudyData</stp>
        <stp>EP</stp>
        <stp>BAR</stp>
        <stp/>
        <stp>Time</stp>
        <stp>5</stp>
        <stp>-4984</stp>
        <stp>All</stp>
        <stp/>
        <stp/>
        <stp>False</stp>
        <stp>T</stp>
        <tr r="P4986" s="2"/>
      </tp>
      <tp>
        <v>45796.180555555555</v>
        <stp/>
        <stp>StudyData</stp>
        <stp>EP</stp>
        <stp>BAR</stp>
        <stp/>
        <stp>Time</stp>
        <stp>5</stp>
        <stp>-4974</stp>
        <stp>All</stp>
        <stp/>
        <stp/>
        <stp>False</stp>
        <stp>T</stp>
        <tr r="P4976" s="2"/>
      </tp>
      <tp>
        <v>45796.215277777781</v>
        <stp/>
        <stp>StudyData</stp>
        <stp>EP</stp>
        <stp>BAR</stp>
        <stp/>
        <stp>Time</stp>
        <stp>5</stp>
        <stp>-4964</stp>
        <stp>All</stp>
        <stp/>
        <stp/>
        <stp>False</stp>
        <stp>T</stp>
        <tr r="P4966" s="2"/>
      </tp>
      <tp>
        <v>45796.25</v>
        <stp/>
        <stp>StudyData</stp>
        <stp>EP</stp>
        <stp>BAR</stp>
        <stp/>
        <stp>Time</stp>
        <stp>5</stp>
        <stp>-4954</stp>
        <stp>All</stp>
        <stp/>
        <stp/>
        <stp>False</stp>
        <stp>T</stp>
        <tr r="P4956" s="2"/>
      </tp>
      <tp>
        <v>45796.284722222219</v>
        <stp/>
        <stp>StudyData</stp>
        <stp>EP</stp>
        <stp>BAR</stp>
        <stp/>
        <stp>Time</stp>
        <stp>5</stp>
        <stp>-4944</stp>
        <stp>All</stp>
        <stp/>
        <stp/>
        <stp>False</stp>
        <stp>T</stp>
        <tr r="P4946" s="2"/>
      </tp>
      <tp>
        <v>45796.319444444445</v>
        <stp/>
        <stp>StudyData</stp>
        <stp>EP</stp>
        <stp>BAR</stp>
        <stp/>
        <stp>Time</stp>
        <stp>5</stp>
        <stp>-4934</stp>
        <stp>All</stp>
        <stp/>
        <stp/>
        <stp>False</stp>
        <stp>T</stp>
        <tr r="P4936" s="2"/>
      </tp>
      <tp>
        <v>45796.354166666664</v>
        <stp/>
        <stp>StudyData</stp>
        <stp>EP</stp>
        <stp>BAR</stp>
        <stp/>
        <stp>Time</stp>
        <stp>5</stp>
        <stp>-4924</stp>
        <stp>All</stp>
        <stp/>
        <stp/>
        <stp>False</stp>
        <stp>T</stp>
        <tr r="P4926" s="2"/>
      </tp>
      <tp>
        <v>45796.388888888891</v>
        <stp/>
        <stp>StudyData</stp>
        <stp>EP</stp>
        <stp>BAR</stp>
        <stp/>
        <stp>Time</stp>
        <stp>5</stp>
        <stp>-4914</stp>
        <stp>All</stp>
        <stp/>
        <stp/>
        <stp>False</stp>
        <stp>T</stp>
        <tr r="P4916" s="2"/>
      </tp>
      <tp>
        <v>45796.423611111109</v>
        <stp/>
        <stp>StudyData</stp>
        <stp>EP</stp>
        <stp>BAR</stp>
        <stp/>
        <stp>Time</stp>
        <stp>5</stp>
        <stp>-4904</stp>
        <stp>All</stp>
        <stp/>
        <stp/>
        <stp>False</stp>
        <stp>T</stp>
        <tr r="P4906" s="2"/>
      </tp>
      <tp>
        <v>45796.458333333336</v>
        <stp/>
        <stp>StudyData</stp>
        <stp>EP</stp>
        <stp>BAR</stp>
        <stp/>
        <stp>Time</stp>
        <stp>5</stp>
        <stp>-4894</stp>
        <stp>All</stp>
        <stp/>
        <stp/>
        <stp>False</stp>
        <stp>T</stp>
        <tr r="P4896" s="2"/>
      </tp>
      <tp>
        <v>45796.493055555555</v>
        <stp/>
        <stp>StudyData</stp>
        <stp>EP</stp>
        <stp>BAR</stp>
        <stp/>
        <stp>Time</stp>
        <stp>5</stp>
        <stp>-4884</stp>
        <stp>All</stp>
        <stp/>
        <stp/>
        <stp>False</stp>
        <stp>T</stp>
        <tr r="P4886" s="2"/>
      </tp>
      <tp>
        <v>45796.527777777781</v>
        <stp/>
        <stp>StudyData</stp>
        <stp>EP</stp>
        <stp>BAR</stp>
        <stp/>
        <stp>Time</stp>
        <stp>5</stp>
        <stp>-4874</stp>
        <stp>All</stp>
        <stp/>
        <stp/>
        <stp>False</stp>
        <stp>T</stp>
        <tr r="P4876" s="2"/>
      </tp>
      <tp>
        <v>45796.5625</v>
        <stp/>
        <stp>StudyData</stp>
        <stp>EP</stp>
        <stp>BAR</stp>
        <stp/>
        <stp>Time</stp>
        <stp>5</stp>
        <stp>-4864</stp>
        <stp>All</stp>
        <stp/>
        <stp/>
        <stp>False</stp>
        <stp>T</stp>
        <tr r="P4866" s="2"/>
      </tp>
      <tp>
        <v>45796.597222222219</v>
        <stp/>
        <stp>StudyData</stp>
        <stp>EP</stp>
        <stp>BAR</stp>
        <stp/>
        <stp>Time</stp>
        <stp>5</stp>
        <stp>-4854</stp>
        <stp>All</stp>
        <stp/>
        <stp/>
        <stp>False</stp>
        <stp>T</stp>
        <tr r="P4856" s="2"/>
      </tp>
      <tp>
        <v>45796.631944444445</v>
        <stp/>
        <stp>StudyData</stp>
        <stp>EP</stp>
        <stp>BAR</stp>
        <stp/>
        <stp>Time</stp>
        <stp>5</stp>
        <stp>-4844</stp>
        <stp>All</stp>
        <stp/>
        <stp/>
        <stp>False</stp>
        <stp>T</stp>
        <tr r="P4846" s="2"/>
      </tp>
      <tp>
        <v>45796.708333333336</v>
        <stp/>
        <stp>StudyData</stp>
        <stp>EP</stp>
        <stp>BAR</stp>
        <stp/>
        <stp>Time</stp>
        <stp>5</stp>
        <stp>-4834</stp>
        <stp>All</stp>
        <stp/>
        <stp/>
        <stp>False</stp>
        <stp>T</stp>
        <tr r="P4836" s="2"/>
      </tp>
      <tp>
        <v>45796.743055555555</v>
        <stp/>
        <stp>StudyData</stp>
        <stp>EP</stp>
        <stp>BAR</stp>
        <stp/>
        <stp>Time</stp>
        <stp>5</stp>
        <stp>-4824</stp>
        <stp>All</stp>
        <stp/>
        <stp/>
        <stp>False</stp>
        <stp>T</stp>
        <tr r="P4826" s="2"/>
      </tp>
      <tp>
        <v>45796.777777777781</v>
        <stp/>
        <stp>StudyData</stp>
        <stp>EP</stp>
        <stp>BAR</stp>
        <stp/>
        <stp>Time</stp>
        <stp>5</stp>
        <stp>-4814</stp>
        <stp>All</stp>
        <stp/>
        <stp/>
        <stp>False</stp>
        <stp>T</stp>
        <tr r="P4816" s="2"/>
      </tp>
      <tp>
        <v>45796.8125</v>
        <stp/>
        <stp>StudyData</stp>
        <stp>EP</stp>
        <stp>BAR</stp>
        <stp/>
        <stp>Time</stp>
        <stp>5</stp>
        <stp>-4804</stp>
        <stp>All</stp>
        <stp/>
        <stp/>
        <stp>False</stp>
        <stp>T</stp>
        <tr r="P4806" s="2"/>
      </tp>
      <tp>
        <v>45796.847222222219</v>
        <stp/>
        <stp>StudyData</stp>
        <stp>EP</stp>
        <stp>BAR</stp>
        <stp/>
        <stp>Time</stp>
        <stp>5</stp>
        <stp>-4794</stp>
        <stp>All</stp>
        <stp/>
        <stp/>
        <stp>False</stp>
        <stp>T</stp>
        <tr r="P4796" s="2"/>
      </tp>
      <tp>
        <v>45796.881944444445</v>
        <stp/>
        <stp>StudyData</stp>
        <stp>EP</stp>
        <stp>BAR</stp>
        <stp/>
        <stp>Time</stp>
        <stp>5</stp>
        <stp>-4784</stp>
        <stp>All</stp>
        <stp/>
        <stp/>
        <stp>False</stp>
        <stp>T</stp>
        <tr r="P4786" s="2"/>
      </tp>
      <tp>
        <v>45796.916666666664</v>
        <stp/>
        <stp>StudyData</stp>
        <stp>EP</stp>
        <stp>BAR</stp>
        <stp/>
        <stp>Time</stp>
        <stp>5</stp>
        <stp>-4774</stp>
        <stp>All</stp>
        <stp/>
        <stp/>
        <stp>False</stp>
        <stp>T</stp>
        <tr r="P4776" s="2"/>
      </tp>
      <tp>
        <v>45796.951388888891</v>
        <stp/>
        <stp>StudyData</stp>
        <stp>EP</stp>
        <stp>BAR</stp>
        <stp/>
        <stp>Time</stp>
        <stp>5</stp>
        <stp>-4764</stp>
        <stp>All</stp>
        <stp/>
        <stp/>
        <stp>False</stp>
        <stp>T</stp>
        <tr r="P4766" s="2"/>
      </tp>
      <tp>
        <v>45796.986111111109</v>
        <stp/>
        <stp>StudyData</stp>
        <stp>EP</stp>
        <stp>BAR</stp>
        <stp/>
        <stp>Time</stp>
        <stp>5</stp>
        <stp>-4754</stp>
        <stp>All</stp>
        <stp/>
        <stp/>
        <stp>False</stp>
        <stp>T</stp>
        <tr r="P4756" s="2"/>
      </tp>
      <tp>
        <v>45797.020833333336</v>
        <stp/>
        <stp>StudyData</stp>
        <stp>EP</stp>
        <stp>BAR</stp>
        <stp/>
        <stp>Time</stp>
        <stp>5</stp>
        <stp>-4744</stp>
        <stp>All</stp>
        <stp/>
        <stp/>
        <stp>False</stp>
        <stp>T</stp>
        <tr r="P4746" s="2"/>
      </tp>
      <tp>
        <v>45797.055555555555</v>
        <stp/>
        <stp>StudyData</stp>
        <stp>EP</stp>
        <stp>BAR</stp>
        <stp/>
        <stp>Time</stp>
        <stp>5</stp>
        <stp>-4734</stp>
        <stp>All</stp>
        <stp/>
        <stp/>
        <stp>False</stp>
        <stp>T</stp>
        <tr r="P4736" s="2"/>
      </tp>
      <tp>
        <v>45797.090277777781</v>
        <stp/>
        <stp>StudyData</stp>
        <stp>EP</stp>
        <stp>BAR</stp>
        <stp/>
        <stp>Time</stp>
        <stp>5</stp>
        <stp>-4724</stp>
        <stp>All</stp>
        <stp/>
        <stp/>
        <stp>False</stp>
        <stp>T</stp>
        <tr r="P4726" s="2"/>
      </tp>
      <tp>
        <v>45797.125</v>
        <stp/>
        <stp>StudyData</stp>
        <stp>EP</stp>
        <stp>BAR</stp>
        <stp/>
        <stp>Time</stp>
        <stp>5</stp>
        <stp>-4714</stp>
        <stp>All</stp>
        <stp/>
        <stp/>
        <stp>False</stp>
        <stp>T</stp>
        <tr r="P4716" s="2"/>
      </tp>
      <tp>
        <v>45797.159722222219</v>
        <stp/>
        <stp>StudyData</stp>
        <stp>EP</stp>
        <stp>BAR</stp>
        <stp/>
        <stp>Time</stp>
        <stp>5</stp>
        <stp>-4704</stp>
        <stp>All</stp>
        <stp/>
        <stp/>
        <stp>False</stp>
        <stp>T</stp>
        <tr r="P4706" s="2"/>
      </tp>
      <tp>
        <v>45797.194444444445</v>
        <stp/>
        <stp>StudyData</stp>
        <stp>EP</stp>
        <stp>BAR</stp>
        <stp/>
        <stp>Time</stp>
        <stp>5</stp>
        <stp>-4694</stp>
        <stp>All</stp>
        <stp/>
        <stp/>
        <stp>False</stp>
        <stp>T</stp>
        <tr r="P4696" s="2"/>
      </tp>
      <tp>
        <v>45797.229166666664</v>
        <stp/>
        <stp>StudyData</stp>
        <stp>EP</stp>
        <stp>BAR</stp>
        <stp/>
        <stp>Time</stp>
        <stp>5</stp>
        <stp>-4684</stp>
        <stp>All</stp>
        <stp/>
        <stp/>
        <stp>False</stp>
        <stp>T</stp>
        <tr r="P4686" s="2"/>
      </tp>
      <tp>
        <v>45797.263888888891</v>
        <stp/>
        <stp>StudyData</stp>
        <stp>EP</stp>
        <stp>BAR</stp>
        <stp/>
        <stp>Time</stp>
        <stp>5</stp>
        <stp>-4674</stp>
        <stp>All</stp>
        <stp/>
        <stp/>
        <stp>False</stp>
        <stp>T</stp>
        <tr r="P4676" s="2"/>
      </tp>
      <tp>
        <v>45797.298611111109</v>
        <stp/>
        <stp>StudyData</stp>
        <stp>EP</stp>
        <stp>BAR</stp>
        <stp/>
        <stp>Time</stp>
        <stp>5</stp>
        <stp>-4664</stp>
        <stp>All</stp>
        <stp/>
        <stp/>
        <stp>False</stp>
        <stp>T</stp>
        <tr r="P4666" s="2"/>
      </tp>
      <tp>
        <v>45797.333333333336</v>
        <stp/>
        <stp>StudyData</stp>
        <stp>EP</stp>
        <stp>BAR</stp>
        <stp/>
        <stp>Time</stp>
        <stp>5</stp>
        <stp>-4654</stp>
        <stp>All</stp>
        <stp/>
        <stp/>
        <stp>False</stp>
        <stp>T</stp>
        <tr r="P4656" s="2"/>
      </tp>
      <tp>
        <v>45797.368055555555</v>
        <stp/>
        <stp>StudyData</stp>
        <stp>EP</stp>
        <stp>BAR</stp>
        <stp/>
        <stp>Time</stp>
        <stp>5</stp>
        <stp>-4644</stp>
        <stp>All</stp>
        <stp/>
        <stp/>
        <stp>False</stp>
        <stp>T</stp>
        <tr r="P4646" s="2"/>
      </tp>
      <tp>
        <v>45797.402777777781</v>
        <stp/>
        <stp>StudyData</stp>
        <stp>EP</stp>
        <stp>BAR</stp>
        <stp/>
        <stp>Time</stp>
        <stp>5</stp>
        <stp>-4634</stp>
        <stp>All</stp>
        <stp/>
        <stp/>
        <stp>False</stp>
        <stp>T</stp>
        <tr r="P4636" s="2"/>
      </tp>
      <tp>
        <v>45797.4375</v>
        <stp/>
        <stp>StudyData</stp>
        <stp>EP</stp>
        <stp>BAR</stp>
        <stp/>
        <stp>Time</stp>
        <stp>5</stp>
        <stp>-4624</stp>
        <stp>All</stp>
        <stp/>
        <stp/>
        <stp>False</stp>
        <stp>T</stp>
        <tr r="P4626" s="2"/>
      </tp>
      <tp>
        <v>45797.472222222219</v>
        <stp/>
        <stp>StudyData</stp>
        <stp>EP</stp>
        <stp>BAR</stp>
        <stp/>
        <stp>Time</stp>
        <stp>5</stp>
        <stp>-4614</stp>
        <stp>All</stp>
        <stp/>
        <stp/>
        <stp>False</stp>
        <stp>T</stp>
        <tr r="P4616" s="2"/>
      </tp>
      <tp>
        <v>45797.506944444445</v>
        <stp/>
        <stp>StudyData</stp>
        <stp>EP</stp>
        <stp>BAR</stp>
        <stp/>
        <stp>Time</stp>
        <stp>5</stp>
        <stp>-4604</stp>
        <stp>All</stp>
        <stp/>
        <stp/>
        <stp>False</stp>
        <stp>T</stp>
        <tr r="P4606" s="2"/>
      </tp>
      <tp>
        <v>45797.541666666664</v>
        <stp/>
        <stp>StudyData</stp>
        <stp>EP</stp>
        <stp>BAR</stp>
        <stp/>
        <stp>Time</stp>
        <stp>5</stp>
        <stp>-4594</stp>
        <stp>All</stp>
        <stp/>
        <stp/>
        <stp>False</stp>
        <stp>T</stp>
        <tr r="P4596" s="2"/>
      </tp>
      <tp>
        <v>45797.576388888891</v>
        <stp/>
        <stp>StudyData</stp>
        <stp>EP</stp>
        <stp>BAR</stp>
        <stp/>
        <stp>Time</stp>
        <stp>5</stp>
        <stp>-4584</stp>
        <stp>All</stp>
        <stp/>
        <stp/>
        <stp>False</stp>
        <stp>T</stp>
        <tr r="P4586" s="2"/>
      </tp>
      <tp>
        <v>45797.611111111109</v>
        <stp/>
        <stp>StudyData</stp>
        <stp>EP</stp>
        <stp>BAR</stp>
        <stp/>
        <stp>Time</stp>
        <stp>5</stp>
        <stp>-4574</stp>
        <stp>All</stp>
        <stp/>
        <stp/>
        <stp>False</stp>
        <stp>T</stp>
        <tr r="P4576" s="2"/>
      </tp>
      <tp>
        <v>45797.645833333336</v>
        <stp/>
        <stp>StudyData</stp>
        <stp>EP</stp>
        <stp>BAR</stp>
        <stp/>
        <stp>Time</stp>
        <stp>5</stp>
        <stp>-4564</stp>
        <stp>All</stp>
        <stp/>
        <stp/>
        <stp>False</stp>
        <stp>T</stp>
        <tr r="P4566" s="2"/>
      </tp>
      <tp>
        <v>45797.722222222219</v>
        <stp/>
        <stp>StudyData</stp>
        <stp>EP</stp>
        <stp>BAR</stp>
        <stp/>
        <stp>Time</stp>
        <stp>5</stp>
        <stp>-4554</stp>
        <stp>All</stp>
        <stp/>
        <stp/>
        <stp>False</stp>
        <stp>T</stp>
        <tr r="P4556" s="2"/>
      </tp>
      <tp>
        <v>45797.756944444445</v>
        <stp/>
        <stp>StudyData</stp>
        <stp>EP</stp>
        <stp>BAR</stp>
        <stp/>
        <stp>Time</stp>
        <stp>5</stp>
        <stp>-4544</stp>
        <stp>All</stp>
        <stp/>
        <stp/>
        <stp>False</stp>
        <stp>T</stp>
        <tr r="P4546" s="2"/>
      </tp>
      <tp>
        <v>45797.791666666664</v>
        <stp/>
        <stp>StudyData</stp>
        <stp>EP</stp>
        <stp>BAR</stp>
        <stp/>
        <stp>Time</stp>
        <stp>5</stp>
        <stp>-4534</stp>
        <stp>All</stp>
        <stp/>
        <stp/>
        <stp>False</stp>
        <stp>T</stp>
        <tr r="P4536" s="2"/>
      </tp>
      <tp>
        <v>45797.826388888891</v>
        <stp/>
        <stp>StudyData</stp>
        <stp>EP</stp>
        <stp>BAR</stp>
        <stp/>
        <stp>Time</stp>
        <stp>5</stp>
        <stp>-4524</stp>
        <stp>All</stp>
        <stp/>
        <stp/>
        <stp>False</stp>
        <stp>T</stp>
        <tr r="P4526" s="2"/>
      </tp>
      <tp>
        <v>45797.861111111109</v>
        <stp/>
        <stp>StudyData</stp>
        <stp>EP</stp>
        <stp>BAR</stp>
        <stp/>
        <stp>Time</stp>
        <stp>5</stp>
        <stp>-4514</stp>
        <stp>All</stp>
        <stp/>
        <stp/>
        <stp>False</stp>
        <stp>T</stp>
        <tr r="P4516" s="2"/>
      </tp>
      <tp>
        <v>45797.895833333336</v>
        <stp/>
        <stp>StudyData</stp>
        <stp>EP</stp>
        <stp>BAR</stp>
        <stp/>
        <stp>Time</stp>
        <stp>5</stp>
        <stp>-4504</stp>
        <stp>All</stp>
        <stp/>
        <stp/>
        <stp>False</stp>
        <stp>T</stp>
        <tr r="P4506" s="2"/>
      </tp>
      <tp>
        <v>45797.930555555555</v>
        <stp/>
        <stp>StudyData</stp>
        <stp>EP</stp>
        <stp>BAR</stp>
        <stp/>
        <stp>Time</stp>
        <stp>5</stp>
        <stp>-4494</stp>
        <stp>All</stp>
        <stp/>
        <stp/>
        <stp>False</stp>
        <stp>T</stp>
        <tr r="P4496" s="2"/>
      </tp>
      <tp>
        <v>45797.965277777781</v>
        <stp/>
        <stp>StudyData</stp>
        <stp>EP</stp>
        <stp>BAR</stp>
        <stp/>
        <stp>Time</stp>
        <stp>5</stp>
        <stp>-4484</stp>
        <stp>All</stp>
        <stp/>
        <stp/>
        <stp>False</stp>
        <stp>T</stp>
        <tr r="P4486" s="2"/>
      </tp>
      <tp>
        <v>45798</v>
        <stp/>
        <stp>StudyData</stp>
        <stp>EP</stp>
        <stp>BAR</stp>
        <stp/>
        <stp>Time</stp>
        <stp>5</stp>
        <stp>-4474</stp>
        <stp>All</stp>
        <stp/>
        <stp/>
        <stp>False</stp>
        <stp>T</stp>
        <tr r="P4476" s="2"/>
      </tp>
      <tp>
        <v>45798.034722222219</v>
        <stp/>
        <stp>StudyData</stp>
        <stp>EP</stp>
        <stp>BAR</stp>
        <stp/>
        <stp>Time</stp>
        <stp>5</stp>
        <stp>-4464</stp>
        <stp>All</stp>
        <stp/>
        <stp/>
        <stp>False</stp>
        <stp>T</stp>
        <tr r="P4466" s="2"/>
      </tp>
      <tp>
        <v>45798.069444444445</v>
        <stp/>
        <stp>StudyData</stp>
        <stp>EP</stp>
        <stp>BAR</stp>
        <stp/>
        <stp>Time</stp>
        <stp>5</stp>
        <stp>-4454</stp>
        <stp>All</stp>
        <stp/>
        <stp/>
        <stp>False</stp>
        <stp>T</stp>
        <tr r="P4456" s="2"/>
      </tp>
      <tp>
        <v>45798.104166666664</v>
        <stp/>
        <stp>StudyData</stp>
        <stp>EP</stp>
        <stp>BAR</stp>
        <stp/>
        <stp>Time</stp>
        <stp>5</stp>
        <stp>-4444</stp>
        <stp>All</stp>
        <stp/>
        <stp/>
        <stp>False</stp>
        <stp>T</stp>
        <tr r="P4446" s="2"/>
      </tp>
      <tp>
        <v>45798.138888888891</v>
        <stp/>
        <stp>StudyData</stp>
        <stp>EP</stp>
        <stp>BAR</stp>
        <stp/>
        <stp>Time</stp>
        <stp>5</stp>
        <stp>-4434</stp>
        <stp>All</stp>
        <stp/>
        <stp/>
        <stp>False</stp>
        <stp>T</stp>
        <tr r="P4436" s="2"/>
      </tp>
      <tp>
        <v>45798.173611111109</v>
        <stp/>
        <stp>StudyData</stp>
        <stp>EP</stp>
        <stp>BAR</stp>
        <stp/>
        <stp>Time</stp>
        <stp>5</stp>
        <stp>-4424</stp>
        <stp>All</stp>
        <stp/>
        <stp/>
        <stp>False</stp>
        <stp>T</stp>
        <tr r="P4426" s="2"/>
      </tp>
      <tp>
        <v>45798.208333333336</v>
        <stp/>
        <stp>StudyData</stp>
        <stp>EP</stp>
        <stp>BAR</stp>
        <stp/>
        <stp>Time</stp>
        <stp>5</stp>
        <stp>-4414</stp>
        <stp>All</stp>
        <stp/>
        <stp/>
        <stp>False</stp>
        <stp>T</stp>
        <tr r="P4416" s="2"/>
      </tp>
      <tp>
        <v>45798.243055555555</v>
        <stp/>
        <stp>StudyData</stp>
        <stp>EP</stp>
        <stp>BAR</stp>
        <stp/>
        <stp>Time</stp>
        <stp>5</stp>
        <stp>-4404</stp>
        <stp>All</stp>
        <stp/>
        <stp/>
        <stp>False</stp>
        <stp>T</stp>
        <tr r="P4406" s="2"/>
      </tp>
      <tp>
        <v>45798.277777777781</v>
        <stp/>
        <stp>StudyData</stp>
        <stp>EP</stp>
        <stp>BAR</stp>
        <stp/>
        <stp>Time</stp>
        <stp>5</stp>
        <stp>-4394</stp>
        <stp>All</stp>
        <stp/>
        <stp/>
        <stp>False</stp>
        <stp>T</stp>
        <tr r="P4396" s="2"/>
      </tp>
      <tp>
        <v>45798.3125</v>
        <stp/>
        <stp>StudyData</stp>
        <stp>EP</stp>
        <stp>BAR</stp>
        <stp/>
        <stp>Time</stp>
        <stp>5</stp>
        <stp>-4384</stp>
        <stp>All</stp>
        <stp/>
        <stp/>
        <stp>False</stp>
        <stp>T</stp>
        <tr r="P4386" s="2"/>
      </tp>
      <tp>
        <v>45798.347222222219</v>
        <stp/>
        <stp>StudyData</stp>
        <stp>EP</stp>
        <stp>BAR</stp>
        <stp/>
        <stp>Time</stp>
        <stp>5</stp>
        <stp>-4374</stp>
        <stp>All</stp>
        <stp/>
        <stp/>
        <stp>False</stp>
        <stp>T</stp>
        <tr r="P4376" s="2"/>
      </tp>
      <tp>
        <v>45798.381944444445</v>
        <stp/>
        <stp>StudyData</stp>
        <stp>EP</stp>
        <stp>BAR</stp>
        <stp/>
        <stp>Time</stp>
        <stp>5</stp>
        <stp>-4364</stp>
        <stp>All</stp>
        <stp/>
        <stp/>
        <stp>False</stp>
        <stp>T</stp>
        <tr r="P4366" s="2"/>
      </tp>
      <tp>
        <v>45798.416666666664</v>
        <stp/>
        <stp>StudyData</stp>
        <stp>EP</stp>
        <stp>BAR</stp>
        <stp/>
        <stp>Time</stp>
        <stp>5</stp>
        <stp>-4354</stp>
        <stp>All</stp>
        <stp/>
        <stp/>
        <stp>False</stp>
        <stp>T</stp>
        <tr r="P4356" s="2"/>
      </tp>
      <tp>
        <v>45798.451388888891</v>
        <stp/>
        <stp>StudyData</stp>
        <stp>EP</stp>
        <stp>BAR</stp>
        <stp/>
        <stp>Time</stp>
        <stp>5</stp>
        <stp>-4344</stp>
        <stp>All</stp>
        <stp/>
        <stp/>
        <stp>False</stp>
        <stp>T</stp>
        <tr r="P4346" s="2"/>
      </tp>
      <tp>
        <v>45798.486111111109</v>
        <stp/>
        <stp>StudyData</stp>
        <stp>EP</stp>
        <stp>BAR</stp>
        <stp/>
        <stp>Time</stp>
        <stp>5</stp>
        <stp>-4334</stp>
        <stp>All</stp>
        <stp/>
        <stp/>
        <stp>False</stp>
        <stp>T</stp>
        <tr r="P4336" s="2"/>
      </tp>
      <tp>
        <v>45798.520833333336</v>
        <stp/>
        <stp>StudyData</stp>
        <stp>EP</stp>
        <stp>BAR</stp>
        <stp/>
        <stp>Time</stp>
        <stp>5</stp>
        <stp>-4324</stp>
        <stp>All</stp>
        <stp/>
        <stp/>
        <stp>False</stp>
        <stp>T</stp>
        <tr r="P4326" s="2"/>
      </tp>
      <tp>
        <v>45798.555555555555</v>
        <stp/>
        <stp>StudyData</stp>
        <stp>EP</stp>
        <stp>BAR</stp>
        <stp/>
        <stp>Time</stp>
        <stp>5</stp>
        <stp>-4314</stp>
        <stp>All</stp>
        <stp/>
        <stp/>
        <stp>False</stp>
        <stp>T</stp>
        <tr r="P4316" s="2"/>
      </tp>
      <tp>
        <v>45798.590277777781</v>
        <stp/>
        <stp>StudyData</stp>
        <stp>EP</stp>
        <stp>BAR</stp>
        <stp/>
        <stp>Time</stp>
        <stp>5</stp>
        <stp>-4304</stp>
        <stp>All</stp>
        <stp/>
        <stp/>
        <stp>False</stp>
        <stp>T</stp>
        <tr r="P4306" s="2"/>
      </tp>
      <tp>
        <v>45798.625</v>
        <stp/>
        <stp>StudyData</stp>
        <stp>EP</stp>
        <stp>BAR</stp>
        <stp/>
        <stp>Time</stp>
        <stp>5</stp>
        <stp>-4294</stp>
        <stp>All</stp>
        <stp/>
        <stp/>
        <stp>False</stp>
        <stp>T</stp>
        <tr r="P4296" s="2"/>
      </tp>
      <tp>
        <v>45798.659722222219</v>
        <stp/>
        <stp>StudyData</stp>
        <stp>EP</stp>
        <stp>BAR</stp>
        <stp/>
        <stp>Time</stp>
        <stp>5</stp>
        <stp>-4284</stp>
        <stp>All</stp>
        <stp/>
        <stp/>
        <stp>False</stp>
        <stp>T</stp>
        <tr r="P4286" s="2"/>
      </tp>
      <tp>
        <v>45798.736111111109</v>
        <stp/>
        <stp>StudyData</stp>
        <stp>EP</stp>
        <stp>BAR</stp>
        <stp/>
        <stp>Time</stp>
        <stp>5</stp>
        <stp>-4274</stp>
        <stp>All</stp>
        <stp/>
        <stp/>
        <stp>False</stp>
        <stp>T</stp>
        <tr r="P4276" s="2"/>
      </tp>
      <tp>
        <v>45798.770833333336</v>
        <stp/>
        <stp>StudyData</stp>
        <stp>EP</stp>
        <stp>BAR</stp>
        <stp/>
        <stp>Time</stp>
        <stp>5</stp>
        <stp>-4264</stp>
        <stp>All</stp>
        <stp/>
        <stp/>
        <stp>False</stp>
        <stp>T</stp>
        <tr r="P4266" s="2"/>
      </tp>
      <tp>
        <v>45798.805555555555</v>
        <stp/>
        <stp>StudyData</stp>
        <stp>EP</stp>
        <stp>BAR</stp>
        <stp/>
        <stp>Time</stp>
        <stp>5</stp>
        <stp>-4254</stp>
        <stp>All</stp>
        <stp/>
        <stp/>
        <stp>False</stp>
        <stp>T</stp>
        <tr r="P4256" s="2"/>
      </tp>
      <tp>
        <v>45798.840277777781</v>
        <stp/>
        <stp>StudyData</stp>
        <stp>EP</stp>
        <stp>BAR</stp>
        <stp/>
        <stp>Time</stp>
        <stp>5</stp>
        <stp>-4244</stp>
        <stp>All</stp>
        <stp/>
        <stp/>
        <stp>False</stp>
        <stp>T</stp>
        <tr r="P4246" s="2"/>
      </tp>
      <tp>
        <v>45798.875</v>
        <stp/>
        <stp>StudyData</stp>
        <stp>EP</stp>
        <stp>BAR</stp>
        <stp/>
        <stp>Time</stp>
        <stp>5</stp>
        <stp>-4234</stp>
        <stp>All</stp>
        <stp/>
        <stp/>
        <stp>False</stp>
        <stp>T</stp>
        <tr r="P4236" s="2"/>
      </tp>
      <tp>
        <v>45798.909722222219</v>
        <stp/>
        <stp>StudyData</stp>
        <stp>EP</stp>
        <stp>BAR</stp>
        <stp/>
        <stp>Time</stp>
        <stp>5</stp>
        <stp>-4224</stp>
        <stp>All</stp>
        <stp/>
        <stp/>
        <stp>False</stp>
        <stp>T</stp>
        <tr r="P4226" s="2"/>
      </tp>
      <tp>
        <v>45798.944444444445</v>
        <stp/>
        <stp>StudyData</stp>
        <stp>EP</stp>
        <stp>BAR</stp>
        <stp/>
        <stp>Time</stp>
        <stp>5</stp>
        <stp>-4214</stp>
        <stp>All</stp>
        <stp/>
        <stp/>
        <stp>False</stp>
        <stp>T</stp>
        <tr r="P4216" s="2"/>
      </tp>
      <tp>
        <v>45798.979166666664</v>
        <stp/>
        <stp>StudyData</stp>
        <stp>EP</stp>
        <stp>BAR</stp>
        <stp/>
        <stp>Time</stp>
        <stp>5</stp>
        <stp>-4204</stp>
        <stp>All</stp>
        <stp/>
        <stp/>
        <stp>False</stp>
        <stp>T</stp>
        <tr r="P4206" s="2"/>
      </tp>
      <tp>
        <v>45799.013888888891</v>
        <stp/>
        <stp>StudyData</stp>
        <stp>EP</stp>
        <stp>BAR</stp>
        <stp/>
        <stp>Time</stp>
        <stp>5</stp>
        <stp>-4194</stp>
        <stp>All</stp>
        <stp/>
        <stp/>
        <stp>False</stp>
        <stp>T</stp>
        <tr r="P4196" s="2"/>
      </tp>
      <tp>
        <v>45799.048611111109</v>
        <stp/>
        <stp>StudyData</stp>
        <stp>EP</stp>
        <stp>BAR</stp>
        <stp/>
        <stp>Time</stp>
        <stp>5</stp>
        <stp>-4184</stp>
        <stp>All</stp>
        <stp/>
        <stp/>
        <stp>False</stp>
        <stp>T</stp>
        <tr r="P4186" s="2"/>
      </tp>
      <tp>
        <v>45799.083333333336</v>
        <stp/>
        <stp>StudyData</stp>
        <stp>EP</stp>
        <stp>BAR</stp>
        <stp/>
        <stp>Time</stp>
        <stp>5</stp>
        <stp>-4174</stp>
        <stp>All</stp>
        <stp/>
        <stp/>
        <stp>False</stp>
        <stp>T</stp>
        <tr r="P4176" s="2"/>
      </tp>
      <tp>
        <v>45799.118055555555</v>
        <stp/>
        <stp>StudyData</stp>
        <stp>EP</stp>
        <stp>BAR</stp>
        <stp/>
        <stp>Time</stp>
        <stp>5</stp>
        <stp>-4164</stp>
        <stp>All</stp>
        <stp/>
        <stp/>
        <stp>False</stp>
        <stp>T</stp>
        <tr r="P4166" s="2"/>
      </tp>
      <tp>
        <v>45799.152777777781</v>
        <stp/>
        <stp>StudyData</stp>
        <stp>EP</stp>
        <stp>BAR</stp>
        <stp/>
        <stp>Time</stp>
        <stp>5</stp>
        <stp>-4154</stp>
        <stp>All</stp>
        <stp/>
        <stp/>
        <stp>False</stp>
        <stp>T</stp>
        <tr r="P4156" s="2"/>
      </tp>
      <tp>
        <v>45799.1875</v>
        <stp/>
        <stp>StudyData</stp>
        <stp>EP</stp>
        <stp>BAR</stp>
        <stp/>
        <stp>Time</stp>
        <stp>5</stp>
        <stp>-4144</stp>
        <stp>All</stp>
        <stp/>
        <stp/>
        <stp>False</stp>
        <stp>T</stp>
        <tr r="P4146" s="2"/>
      </tp>
      <tp>
        <v>45799.222222222219</v>
        <stp/>
        <stp>StudyData</stp>
        <stp>EP</stp>
        <stp>BAR</stp>
        <stp/>
        <stp>Time</stp>
        <stp>5</stp>
        <stp>-4134</stp>
        <stp>All</stp>
        <stp/>
        <stp/>
        <stp>False</stp>
        <stp>T</stp>
        <tr r="P4136" s="2"/>
      </tp>
      <tp>
        <v>45799.256944444445</v>
        <stp/>
        <stp>StudyData</stp>
        <stp>EP</stp>
        <stp>BAR</stp>
        <stp/>
        <stp>Time</stp>
        <stp>5</stp>
        <stp>-4124</stp>
        <stp>All</stp>
        <stp/>
        <stp/>
        <stp>False</stp>
        <stp>T</stp>
        <tr r="P4126" s="2"/>
      </tp>
      <tp>
        <v>45799.291666666664</v>
        <stp/>
        <stp>StudyData</stp>
        <stp>EP</stp>
        <stp>BAR</stp>
        <stp/>
        <stp>Time</stp>
        <stp>5</stp>
        <stp>-4114</stp>
        <stp>All</stp>
        <stp/>
        <stp/>
        <stp>False</stp>
        <stp>T</stp>
        <tr r="P4116" s="2"/>
      </tp>
      <tp>
        <v>45799.326388888891</v>
        <stp/>
        <stp>StudyData</stp>
        <stp>EP</stp>
        <stp>BAR</stp>
        <stp/>
        <stp>Time</stp>
        <stp>5</stp>
        <stp>-4104</stp>
        <stp>All</stp>
        <stp/>
        <stp/>
        <stp>False</stp>
        <stp>T</stp>
        <tr r="P4106" s="2"/>
      </tp>
      <tp>
        <v>45799.361111111109</v>
        <stp/>
        <stp>StudyData</stp>
        <stp>EP</stp>
        <stp>BAR</stp>
        <stp/>
        <stp>Time</stp>
        <stp>5</stp>
        <stp>-4094</stp>
        <stp>All</stp>
        <stp/>
        <stp/>
        <stp>False</stp>
        <stp>T</stp>
        <tr r="P4096" s="2"/>
      </tp>
      <tp>
        <v>45799.395833333336</v>
        <stp/>
        <stp>StudyData</stp>
        <stp>EP</stp>
        <stp>BAR</stp>
        <stp/>
        <stp>Time</stp>
        <stp>5</stp>
        <stp>-4084</stp>
        <stp>All</stp>
        <stp/>
        <stp/>
        <stp>False</stp>
        <stp>T</stp>
        <tr r="P4086" s="2"/>
      </tp>
      <tp>
        <v>45799.430555555555</v>
        <stp/>
        <stp>StudyData</stp>
        <stp>EP</stp>
        <stp>BAR</stp>
        <stp/>
        <stp>Time</stp>
        <stp>5</stp>
        <stp>-4074</stp>
        <stp>All</stp>
        <stp/>
        <stp/>
        <stp>False</stp>
        <stp>T</stp>
        <tr r="P4076" s="2"/>
      </tp>
      <tp>
        <v>45799.465277777781</v>
        <stp/>
        <stp>StudyData</stp>
        <stp>EP</stp>
        <stp>BAR</stp>
        <stp/>
        <stp>Time</stp>
        <stp>5</stp>
        <stp>-4064</stp>
        <stp>All</stp>
        <stp/>
        <stp/>
        <stp>False</stp>
        <stp>T</stp>
        <tr r="P4066" s="2"/>
      </tp>
      <tp>
        <v>45799.5</v>
        <stp/>
        <stp>StudyData</stp>
        <stp>EP</stp>
        <stp>BAR</stp>
        <stp/>
        <stp>Time</stp>
        <stp>5</stp>
        <stp>-4054</stp>
        <stp>All</stp>
        <stp/>
        <stp/>
        <stp>False</stp>
        <stp>T</stp>
        <tr r="P4056" s="2"/>
      </tp>
      <tp>
        <v>45799.534722222219</v>
        <stp/>
        <stp>StudyData</stp>
        <stp>EP</stp>
        <stp>BAR</stp>
        <stp/>
        <stp>Time</stp>
        <stp>5</stp>
        <stp>-4044</stp>
        <stp>All</stp>
        <stp/>
        <stp/>
        <stp>False</stp>
        <stp>T</stp>
        <tr r="P4046" s="2"/>
      </tp>
      <tp>
        <v>45799.569444444445</v>
        <stp/>
        <stp>StudyData</stp>
        <stp>EP</stp>
        <stp>BAR</stp>
        <stp/>
        <stp>Time</stp>
        <stp>5</stp>
        <stp>-4034</stp>
        <stp>All</stp>
        <stp/>
        <stp/>
        <stp>False</stp>
        <stp>T</stp>
        <tr r="P4036" s="2"/>
      </tp>
      <tp>
        <v>45799.604166666664</v>
        <stp/>
        <stp>StudyData</stp>
        <stp>EP</stp>
        <stp>BAR</stp>
        <stp/>
        <stp>Time</stp>
        <stp>5</stp>
        <stp>-4024</stp>
        <stp>All</stp>
        <stp/>
        <stp/>
        <stp>False</stp>
        <stp>T</stp>
        <tr r="P4026" s="2"/>
      </tp>
      <tp>
        <v>45799.638888888891</v>
        <stp/>
        <stp>StudyData</stp>
        <stp>EP</stp>
        <stp>BAR</stp>
        <stp/>
        <stp>Time</stp>
        <stp>5</stp>
        <stp>-4014</stp>
        <stp>All</stp>
        <stp/>
        <stp/>
        <stp>False</stp>
        <stp>T</stp>
        <tr r="P4016" s="2"/>
      </tp>
      <tp>
        <v>45799.715277777781</v>
        <stp/>
        <stp>StudyData</stp>
        <stp>EP</stp>
        <stp>BAR</stp>
        <stp/>
        <stp>Time</stp>
        <stp>5</stp>
        <stp>-4004</stp>
        <stp>All</stp>
        <stp/>
        <stp/>
        <stp>False</stp>
        <stp>T</stp>
        <tr r="P4006" s="2"/>
      </tp>
      <tp>
        <v>45799.75</v>
        <stp/>
        <stp>StudyData</stp>
        <stp>EP</stp>
        <stp>BAR</stp>
        <stp/>
        <stp>Time</stp>
        <stp>5</stp>
        <stp>-3994</stp>
        <stp>All</stp>
        <stp/>
        <stp/>
        <stp>False</stp>
        <stp>T</stp>
        <tr r="P3996" s="2"/>
      </tp>
      <tp>
        <v>45799.784722222219</v>
        <stp/>
        <stp>StudyData</stp>
        <stp>EP</stp>
        <stp>BAR</stp>
        <stp/>
        <stp>Time</stp>
        <stp>5</stp>
        <stp>-3984</stp>
        <stp>All</stp>
        <stp/>
        <stp/>
        <stp>False</stp>
        <stp>T</stp>
        <tr r="P3986" s="2"/>
      </tp>
      <tp>
        <v>45799.819444444445</v>
        <stp/>
        <stp>StudyData</stp>
        <stp>EP</stp>
        <stp>BAR</stp>
        <stp/>
        <stp>Time</stp>
        <stp>5</stp>
        <stp>-3974</stp>
        <stp>All</stp>
        <stp/>
        <stp/>
        <stp>False</stp>
        <stp>T</stp>
        <tr r="P3976" s="2"/>
      </tp>
      <tp>
        <v>45799.854166666664</v>
        <stp/>
        <stp>StudyData</stp>
        <stp>EP</stp>
        <stp>BAR</stp>
        <stp/>
        <stp>Time</stp>
        <stp>5</stp>
        <stp>-3964</stp>
        <stp>All</stp>
        <stp/>
        <stp/>
        <stp>False</stp>
        <stp>T</stp>
        <tr r="P3966" s="2"/>
      </tp>
      <tp>
        <v>45799.888888888891</v>
        <stp/>
        <stp>StudyData</stp>
        <stp>EP</stp>
        <stp>BAR</stp>
        <stp/>
        <stp>Time</stp>
        <stp>5</stp>
        <stp>-3954</stp>
        <stp>All</stp>
        <stp/>
        <stp/>
        <stp>False</stp>
        <stp>T</stp>
        <tr r="P3956" s="2"/>
      </tp>
      <tp>
        <v>45799.923611111109</v>
        <stp/>
        <stp>StudyData</stp>
        <stp>EP</stp>
        <stp>BAR</stp>
        <stp/>
        <stp>Time</stp>
        <stp>5</stp>
        <stp>-3944</stp>
        <stp>All</stp>
        <stp/>
        <stp/>
        <stp>False</stp>
        <stp>T</stp>
        <tr r="P3946" s="2"/>
      </tp>
      <tp>
        <v>45799.958333333336</v>
        <stp/>
        <stp>StudyData</stp>
        <stp>EP</stp>
        <stp>BAR</stp>
        <stp/>
        <stp>Time</stp>
        <stp>5</stp>
        <stp>-3934</stp>
        <stp>All</stp>
        <stp/>
        <stp/>
        <stp>False</stp>
        <stp>T</stp>
        <tr r="P3936" s="2"/>
      </tp>
      <tp>
        <v>45799.993055555555</v>
        <stp/>
        <stp>StudyData</stp>
        <stp>EP</stp>
        <stp>BAR</stp>
        <stp/>
        <stp>Time</stp>
        <stp>5</stp>
        <stp>-3924</stp>
        <stp>All</stp>
        <stp/>
        <stp/>
        <stp>False</stp>
        <stp>T</stp>
        <tr r="P3926" s="2"/>
      </tp>
      <tp>
        <v>45800.027777777781</v>
        <stp/>
        <stp>StudyData</stp>
        <stp>EP</stp>
        <stp>BAR</stp>
        <stp/>
        <stp>Time</stp>
        <stp>5</stp>
        <stp>-3914</stp>
        <stp>All</stp>
        <stp/>
        <stp/>
        <stp>False</stp>
        <stp>T</stp>
        <tr r="P3916" s="2"/>
      </tp>
      <tp>
        <v>45800.0625</v>
        <stp/>
        <stp>StudyData</stp>
        <stp>EP</stp>
        <stp>BAR</stp>
        <stp/>
        <stp>Time</stp>
        <stp>5</stp>
        <stp>-3904</stp>
        <stp>All</stp>
        <stp/>
        <stp/>
        <stp>False</stp>
        <stp>T</stp>
        <tr r="P3906" s="2"/>
      </tp>
      <tp>
        <v>45800.097222222219</v>
        <stp/>
        <stp>StudyData</stp>
        <stp>EP</stp>
        <stp>BAR</stp>
        <stp/>
        <stp>Time</stp>
        <stp>5</stp>
        <stp>-3894</stp>
        <stp>All</stp>
        <stp/>
        <stp/>
        <stp>False</stp>
        <stp>T</stp>
        <tr r="P3896" s="2"/>
      </tp>
      <tp>
        <v>45800.131944444445</v>
        <stp/>
        <stp>StudyData</stp>
        <stp>EP</stp>
        <stp>BAR</stp>
        <stp/>
        <stp>Time</stp>
        <stp>5</stp>
        <stp>-3884</stp>
        <stp>All</stp>
        <stp/>
        <stp/>
        <stp>False</stp>
        <stp>T</stp>
        <tr r="P3886" s="2"/>
      </tp>
      <tp>
        <v>45800.166666666664</v>
        <stp/>
        <stp>StudyData</stp>
        <stp>EP</stp>
        <stp>BAR</stp>
        <stp/>
        <stp>Time</stp>
        <stp>5</stp>
        <stp>-3874</stp>
        <stp>All</stp>
        <stp/>
        <stp/>
        <stp>False</stp>
        <stp>T</stp>
        <tr r="P3876" s="2"/>
      </tp>
      <tp>
        <v>45800.201388888891</v>
        <stp/>
        <stp>StudyData</stp>
        <stp>EP</stp>
        <stp>BAR</stp>
        <stp/>
        <stp>Time</stp>
        <stp>5</stp>
        <stp>-3864</stp>
        <stp>All</stp>
        <stp/>
        <stp/>
        <stp>False</stp>
        <stp>T</stp>
        <tr r="P3866" s="2"/>
      </tp>
      <tp>
        <v>45800.236111111109</v>
        <stp/>
        <stp>StudyData</stp>
        <stp>EP</stp>
        <stp>BAR</stp>
        <stp/>
        <stp>Time</stp>
        <stp>5</stp>
        <stp>-3854</stp>
        <stp>All</stp>
        <stp/>
        <stp/>
        <stp>False</stp>
        <stp>T</stp>
        <tr r="P3856" s="2"/>
      </tp>
      <tp>
        <v>45800.270833333336</v>
        <stp/>
        <stp>StudyData</stp>
        <stp>EP</stp>
        <stp>BAR</stp>
        <stp/>
        <stp>Time</stp>
        <stp>5</stp>
        <stp>-3844</stp>
        <stp>All</stp>
        <stp/>
        <stp/>
        <stp>False</stp>
        <stp>T</stp>
        <tr r="P3846" s="2"/>
      </tp>
      <tp>
        <v>45800.305555555555</v>
        <stp/>
        <stp>StudyData</stp>
        <stp>EP</stp>
        <stp>BAR</stp>
        <stp/>
        <stp>Time</stp>
        <stp>5</stp>
        <stp>-3834</stp>
        <stp>All</stp>
        <stp/>
        <stp/>
        <stp>False</stp>
        <stp>T</stp>
        <tr r="P3836" s="2"/>
      </tp>
      <tp>
        <v>45800.340277777781</v>
        <stp/>
        <stp>StudyData</stp>
        <stp>EP</stp>
        <stp>BAR</stp>
        <stp/>
        <stp>Time</stp>
        <stp>5</stp>
        <stp>-3824</stp>
        <stp>All</stp>
        <stp/>
        <stp/>
        <stp>False</stp>
        <stp>T</stp>
        <tr r="P3826" s="2"/>
      </tp>
      <tp>
        <v>45800.375</v>
        <stp/>
        <stp>StudyData</stp>
        <stp>EP</stp>
        <stp>BAR</stp>
        <stp/>
        <stp>Time</stp>
        <stp>5</stp>
        <stp>-3814</stp>
        <stp>All</stp>
        <stp/>
        <stp/>
        <stp>False</stp>
        <stp>T</stp>
        <tr r="P3816" s="2"/>
      </tp>
      <tp>
        <v>45800.409722222219</v>
        <stp/>
        <stp>StudyData</stp>
        <stp>EP</stp>
        <stp>BAR</stp>
        <stp/>
        <stp>Time</stp>
        <stp>5</stp>
        <stp>-3804</stp>
        <stp>All</stp>
        <stp/>
        <stp/>
        <stp>False</stp>
        <stp>T</stp>
        <tr r="P3806" s="2"/>
      </tp>
      <tp>
        <v>45800.444444444445</v>
        <stp/>
        <stp>StudyData</stp>
        <stp>EP</stp>
        <stp>BAR</stp>
        <stp/>
        <stp>Time</stp>
        <stp>5</stp>
        <stp>-3794</stp>
        <stp>All</stp>
        <stp/>
        <stp/>
        <stp>False</stp>
        <stp>T</stp>
        <tr r="P3796" s="2"/>
      </tp>
      <tp>
        <v>45800.479166666664</v>
        <stp/>
        <stp>StudyData</stp>
        <stp>EP</stp>
        <stp>BAR</stp>
        <stp/>
        <stp>Time</stp>
        <stp>5</stp>
        <stp>-3784</stp>
        <stp>All</stp>
        <stp/>
        <stp/>
        <stp>False</stp>
        <stp>T</stp>
        <tr r="P3786" s="2"/>
      </tp>
      <tp>
        <v>45800.513888888891</v>
        <stp/>
        <stp>StudyData</stp>
        <stp>EP</stp>
        <stp>BAR</stp>
        <stp/>
        <stp>Time</stp>
        <stp>5</stp>
        <stp>-3774</stp>
        <stp>All</stp>
        <stp/>
        <stp/>
        <stp>False</stp>
        <stp>T</stp>
        <tr r="P3776" s="2"/>
      </tp>
      <tp>
        <v>45800.548611111109</v>
        <stp/>
        <stp>StudyData</stp>
        <stp>EP</stp>
        <stp>BAR</stp>
        <stp/>
        <stp>Time</stp>
        <stp>5</stp>
        <stp>-3764</stp>
        <stp>All</stp>
        <stp/>
        <stp/>
        <stp>False</stp>
        <stp>T</stp>
        <tr r="P3766" s="2"/>
      </tp>
      <tp>
        <v>45800.583333333336</v>
        <stp/>
        <stp>StudyData</stp>
        <stp>EP</stp>
        <stp>BAR</stp>
        <stp/>
        <stp>Time</stp>
        <stp>5</stp>
        <stp>-3754</stp>
        <stp>All</stp>
        <stp/>
        <stp/>
        <stp>False</stp>
        <stp>T</stp>
        <tr r="P3756" s="2"/>
      </tp>
      <tp>
        <v>45800.618055555555</v>
        <stp/>
        <stp>StudyData</stp>
        <stp>EP</stp>
        <stp>BAR</stp>
        <stp/>
        <stp>Time</stp>
        <stp>5</stp>
        <stp>-3744</stp>
        <stp>All</stp>
        <stp/>
        <stp/>
        <stp>False</stp>
        <stp>T</stp>
        <tr r="P3746" s="2"/>
      </tp>
      <tp>
        <v>45800.652777777781</v>
        <stp/>
        <stp>StudyData</stp>
        <stp>EP</stp>
        <stp>BAR</stp>
        <stp/>
        <stp>Time</stp>
        <stp>5</stp>
        <stp>-3734</stp>
        <stp>All</stp>
        <stp/>
        <stp/>
        <stp>False</stp>
        <stp>T</stp>
        <tr r="P3736" s="2"/>
      </tp>
      <tp>
        <v>45802.729166666664</v>
        <stp/>
        <stp>StudyData</stp>
        <stp>EP</stp>
        <stp>BAR</stp>
        <stp/>
        <stp>Time</stp>
        <stp>5</stp>
        <stp>-3724</stp>
        <stp>All</stp>
        <stp/>
        <stp/>
        <stp>False</stp>
        <stp>T</stp>
        <tr r="P3726" s="2"/>
      </tp>
      <tp>
        <v>45802.763888888891</v>
        <stp/>
        <stp>StudyData</stp>
        <stp>EP</stp>
        <stp>BAR</stp>
        <stp/>
        <stp>Time</stp>
        <stp>5</stp>
        <stp>-3714</stp>
        <stp>All</stp>
        <stp/>
        <stp/>
        <stp>False</stp>
        <stp>T</stp>
        <tr r="P3716" s="2"/>
      </tp>
      <tp>
        <v>45802.798611111109</v>
        <stp/>
        <stp>StudyData</stp>
        <stp>EP</stp>
        <stp>BAR</stp>
        <stp/>
        <stp>Time</stp>
        <stp>5</stp>
        <stp>-3704</stp>
        <stp>All</stp>
        <stp/>
        <stp/>
        <stp>False</stp>
        <stp>T</stp>
        <tr r="P3706" s="2"/>
      </tp>
      <tp>
        <v>45802.833333333336</v>
        <stp/>
        <stp>StudyData</stp>
        <stp>EP</stp>
        <stp>BAR</stp>
        <stp/>
        <stp>Time</stp>
        <stp>5</stp>
        <stp>-3694</stp>
        <stp>All</stp>
        <stp/>
        <stp/>
        <stp>False</stp>
        <stp>T</stp>
        <tr r="P3696" s="2"/>
      </tp>
      <tp>
        <v>45802.868055555555</v>
        <stp/>
        <stp>StudyData</stp>
        <stp>EP</stp>
        <stp>BAR</stp>
        <stp/>
        <stp>Time</stp>
        <stp>5</stp>
        <stp>-3684</stp>
        <stp>All</stp>
        <stp/>
        <stp/>
        <stp>False</stp>
        <stp>T</stp>
        <tr r="P3686" s="2"/>
      </tp>
      <tp>
        <v>45802.902777777781</v>
        <stp/>
        <stp>StudyData</stp>
        <stp>EP</stp>
        <stp>BAR</stp>
        <stp/>
        <stp>Time</stp>
        <stp>5</stp>
        <stp>-3674</stp>
        <stp>All</stp>
        <stp/>
        <stp/>
        <stp>False</stp>
        <stp>T</stp>
        <tr r="P3676" s="2"/>
      </tp>
      <tp>
        <v>45802.9375</v>
        <stp/>
        <stp>StudyData</stp>
        <stp>EP</stp>
        <stp>BAR</stp>
        <stp/>
        <stp>Time</stp>
        <stp>5</stp>
        <stp>-3664</stp>
        <stp>All</stp>
        <stp/>
        <stp/>
        <stp>False</stp>
        <stp>T</stp>
        <tr r="P3666" s="2"/>
      </tp>
      <tp>
        <v>45802.972222222219</v>
        <stp/>
        <stp>StudyData</stp>
        <stp>EP</stp>
        <stp>BAR</stp>
        <stp/>
        <stp>Time</stp>
        <stp>5</stp>
        <stp>-3654</stp>
        <stp>All</stp>
        <stp/>
        <stp/>
        <stp>False</stp>
        <stp>T</stp>
        <tr r="P3656" s="2"/>
      </tp>
      <tp>
        <v>45803.006944444445</v>
        <stp/>
        <stp>StudyData</stp>
        <stp>EP</stp>
        <stp>BAR</stp>
        <stp/>
        <stp>Time</stp>
        <stp>5</stp>
        <stp>-3644</stp>
        <stp>All</stp>
        <stp/>
        <stp/>
        <stp>False</stp>
        <stp>T</stp>
        <tr r="P3646" s="2"/>
      </tp>
      <tp>
        <v>45803.041666666664</v>
        <stp/>
        <stp>StudyData</stp>
        <stp>EP</stp>
        <stp>BAR</stp>
        <stp/>
        <stp>Time</stp>
        <stp>5</stp>
        <stp>-3634</stp>
        <stp>All</stp>
        <stp/>
        <stp/>
        <stp>False</stp>
        <stp>T</stp>
        <tr r="P3636" s="2"/>
      </tp>
      <tp>
        <v>45803.076388888891</v>
        <stp/>
        <stp>StudyData</stp>
        <stp>EP</stp>
        <stp>BAR</stp>
        <stp/>
        <stp>Time</stp>
        <stp>5</stp>
        <stp>-3624</stp>
        <stp>All</stp>
        <stp/>
        <stp/>
        <stp>False</stp>
        <stp>T</stp>
        <tr r="P3626" s="2"/>
      </tp>
      <tp>
        <v>45803.111111111109</v>
        <stp/>
        <stp>StudyData</stp>
        <stp>EP</stp>
        <stp>BAR</stp>
        <stp/>
        <stp>Time</stp>
        <stp>5</stp>
        <stp>-3614</stp>
        <stp>All</stp>
        <stp/>
        <stp/>
        <stp>False</stp>
        <stp>T</stp>
        <tr r="P3616" s="2"/>
      </tp>
      <tp>
        <v>45803.145833333336</v>
        <stp/>
        <stp>StudyData</stp>
        <stp>EP</stp>
        <stp>BAR</stp>
        <stp/>
        <stp>Time</stp>
        <stp>5</stp>
        <stp>-3604</stp>
        <stp>All</stp>
        <stp/>
        <stp/>
        <stp>False</stp>
        <stp>T</stp>
        <tr r="P3606" s="2"/>
      </tp>
      <tp>
        <v>45803.180555555555</v>
        <stp/>
        <stp>StudyData</stp>
        <stp>EP</stp>
        <stp>BAR</stp>
        <stp/>
        <stp>Time</stp>
        <stp>5</stp>
        <stp>-3594</stp>
        <stp>All</stp>
        <stp/>
        <stp/>
        <stp>False</stp>
        <stp>T</stp>
        <tr r="P3596" s="2"/>
      </tp>
      <tp>
        <v>45803.215277777781</v>
        <stp/>
        <stp>StudyData</stp>
        <stp>EP</stp>
        <stp>BAR</stp>
        <stp/>
        <stp>Time</stp>
        <stp>5</stp>
        <stp>-3584</stp>
        <stp>All</stp>
        <stp/>
        <stp/>
        <stp>False</stp>
        <stp>T</stp>
        <tr r="P3586" s="2"/>
      </tp>
      <tp>
        <v>45803.25</v>
        <stp/>
        <stp>StudyData</stp>
        <stp>EP</stp>
        <stp>BAR</stp>
        <stp/>
        <stp>Time</stp>
        <stp>5</stp>
        <stp>-3574</stp>
        <stp>All</stp>
        <stp/>
        <stp/>
        <stp>False</stp>
        <stp>T</stp>
        <tr r="P3576" s="2"/>
      </tp>
      <tp>
        <v>45803.284722222219</v>
        <stp/>
        <stp>StudyData</stp>
        <stp>EP</stp>
        <stp>BAR</stp>
        <stp/>
        <stp>Time</stp>
        <stp>5</stp>
        <stp>-3564</stp>
        <stp>All</stp>
        <stp/>
        <stp/>
        <stp>False</stp>
        <stp>T</stp>
        <tr r="P3566" s="2"/>
      </tp>
      <tp>
        <v>45803.319444444445</v>
        <stp/>
        <stp>StudyData</stp>
        <stp>EP</stp>
        <stp>BAR</stp>
        <stp/>
        <stp>Time</stp>
        <stp>5</stp>
        <stp>-3554</stp>
        <stp>All</stp>
        <stp/>
        <stp/>
        <stp>False</stp>
        <stp>T</stp>
        <tr r="P3556" s="2"/>
      </tp>
      <tp>
        <v>45803.354166666664</v>
        <stp/>
        <stp>StudyData</stp>
        <stp>EP</stp>
        <stp>BAR</stp>
        <stp/>
        <stp>Time</stp>
        <stp>5</stp>
        <stp>-3544</stp>
        <stp>All</stp>
        <stp/>
        <stp/>
        <stp>False</stp>
        <stp>T</stp>
        <tr r="P3546" s="2"/>
      </tp>
      <tp>
        <v>45803.388888888891</v>
        <stp/>
        <stp>StudyData</stp>
        <stp>EP</stp>
        <stp>BAR</stp>
        <stp/>
        <stp>Time</stp>
        <stp>5</stp>
        <stp>-3534</stp>
        <stp>All</stp>
        <stp/>
        <stp/>
        <stp>False</stp>
        <stp>T</stp>
        <tr r="P3536" s="2"/>
      </tp>
      <tp>
        <v>45803.423611111109</v>
        <stp/>
        <stp>StudyData</stp>
        <stp>EP</stp>
        <stp>BAR</stp>
        <stp/>
        <stp>Time</stp>
        <stp>5</stp>
        <stp>-3524</stp>
        <stp>All</stp>
        <stp/>
        <stp/>
        <stp>False</stp>
        <stp>T</stp>
        <tr r="P3526" s="2"/>
      </tp>
      <tp>
        <v>45803.458333333336</v>
        <stp/>
        <stp>StudyData</stp>
        <stp>EP</stp>
        <stp>BAR</stp>
        <stp/>
        <stp>Time</stp>
        <stp>5</stp>
        <stp>-3514</stp>
        <stp>All</stp>
        <stp/>
        <stp/>
        <stp>False</stp>
        <stp>T</stp>
        <tr r="P3516" s="2"/>
      </tp>
      <tp>
        <v>45803.493055555555</v>
        <stp/>
        <stp>StudyData</stp>
        <stp>EP</stp>
        <stp>BAR</stp>
        <stp/>
        <stp>Time</stp>
        <stp>5</stp>
        <stp>-3504</stp>
        <stp>All</stp>
        <stp/>
        <stp/>
        <stp>False</stp>
        <stp>T</stp>
        <tr r="P3506" s="2"/>
      </tp>
      <tp>
        <v>45803.736111111109</v>
        <stp/>
        <stp>StudyData</stp>
        <stp>EP</stp>
        <stp>BAR</stp>
        <stp/>
        <stp>Time</stp>
        <stp>5</stp>
        <stp>-3494</stp>
        <stp>All</stp>
        <stp/>
        <stp/>
        <stp>False</stp>
        <stp>T</stp>
        <tr r="P3496" s="2"/>
      </tp>
      <tp>
        <v>45803.770833333336</v>
        <stp/>
        <stp>StudyData</stp>
        <stp>EP</stp>
        <stp>BAR</stp>
        <stp/>
        <stp>Time</stp>
        <stp>5</stp>
        <stp>-3484</stp>
        <stp>All</stp>
        <stp/>
        <stp/>
        <stp>False</stp>
        <stp>T</stp>
        <tr r="P3486" s="2"/>
      </tp>
      <tp>
        <v>45803.805555555555</v>
        <stp/>
        <stp>StudyData</stp>
        <stp>EP</stp>
        <stp>BAR</stp>
        <stp/>
        <stp>Time</stp>
        <stp>5</stp>
        <stp>-3474</stp>
        <stp>All</stp>
        <stp/>
        <stp/>
        <stp>False</stp>
        <stp>T</stp>
        <tr r="P3476" s="2"/>
      </tp>
      <tp>
        <v>45803.840277777781</v>
        <stp/>
        <stp>StudyData</stp>
        <stp>EP</stp>
        <stp>BAR</stp>
        <stp/>
        <stp>Time</stp>
        <stp>5</stp>
        <stp>-3464</stp>
        <stp>All</stp>
        <stp/>
        <stp/>
        <stp>False</stp>
        <stp>T</stp>
        <tr r="P3466" s="2"/>
      </tp>
      <tp>
        <v>45803.875</v>
        <stp/>
        <stp>StudyData</stp>
        <stp>EP</stp>
        <stp>BAR</stp>
        <stp/>
        <stp>Time</stp>
        <stp>5</stp>
        <stp>-3454</stp>
        <stp>All</stp>
        <stp/>
        <stp/>
        <stp>False</stp>
        <stp>T</stp>
        <tr r="P3456" s="2"/>
      </tp>
      <tp>
        <v>45803.909722222219</v>
        <stp/>
        <stp>StudyData</stp>
        <stp>EP</stp>
        <stp>BAR</stp>
        <stp/>
        <stp>Time</stp>
        <stp>5</stp>
        <stp>-3444</stp>
        <stp>All</stp>
        <stp/>
        <stp/>
        <stp>False</stp>
        <stp>T</stp>
        <tr r="P3446" s="2"/>
      </tp>
      <tp>
        <v>45803.944444444445</v>
        <stp/>
        <stp>StudyData</stp>
        <stp>EP</stp>
        <stp>BAR</stp>
        <stp/>
        <stp>Time</stp>
        <stp>5</stp>
        <stp>-3434</stp>
        <stp>All</stp>
        <stp/>
        <stp/>
        <stp>False</stp>
        <stp>T</stp>
        <tr r="P3436" s="2"/>
      </tp>
      <tp>
        <v>45803.979166666664</v>
        <stp/>
        <stp>StudyData</stp>
        <stp>EP</stp>
        <stp>BAR</stp>
        <stp/>
        <stp>Time</stp>
        <stp>5</stp>
        <stp>-3424</stp>
        <stp>All</stp>
        <stp/>
        <stp/>
        <stp>False</stp>
        <stp>T</stp>
        <tr r="P3426" s="2"/>
      </tp>
      <tp>
        <v>45804.013888888891</v>
        <stp/>
        <stp>StudyData</stp>
        <stp>EP</stp>
        <stp>BAR</stp>
        <stp/>
        <stp>Time</stp>
        <stp>5</stp>
        <stp>-3414</stp>
        <stp>All</stp>
        <stp/>
        <stp/>
        <stp>False</stp>
        <stp>T</stp>
        <tr r="P3416" s="2"/>
      </tp>
      <tp>
        <v>45804.048611111109</v>
        <stp/>
        <stp>StudyData</stp>
        <stp>EP</stp>
        <stp>BAR</stp>
        <stp/>
        <stp>Time</stp>
        <stp>5</stp>
        <stp>-3404</stp>
        <stp>All</stp>
        <stp/>
        <stp/>
        <stp>False</stp>
        <stp>T</stp>
        <tr r="P3406" s="2"/>
      </tp>
      <tp>
        <v>45804.083333333336</v>
        <stp/>
        <stp>StudyData</stp>
        <stp>EP</stp>
        <stp>BAR</stp>
        <stp/>
        <stp>Time</stp>
        <stp>5</stp>
        <stp>-3394</stp>
        <stp>All</stp>
        <stp/>
        <stp/>
        <stp>False</stp>
        <stp>T</stp>
        <tr r="P3396" s="2"/>
      </tp>
      <tp>
        <v>45804.118055555555</v>
        <stp/>
        <stp>StudyData</stp>
        <stp>EP</stp>
        <stp>BAR</stp>
        <stp/>
        <stp>Time</stp>
        <stp>5</stp>
        <stp>-3384</stp>
        <stp>All</stp>
        <stp/>
        <stp/>
        <stp>False</stp>
        <stp>T</stp>
        <tr r="P3386" s="2"/>
      </tp>
      <tp>
        <v>45804.152777777781</v>
        <stp/>
        <stp>StudyData</stp>
        <stp>EP</stp>
        <stp>BAR</stp>
        <stp/>
        <stp>Time</stp>
        <stp>5</stp>
        <stp>-3374</stp>
        <stp>All</stp>
        <stp/>
        <stp/>
        <stp>False</stp>
        <stp>T</stp>
        <tr r="P3376" s="2"/>
      </tp>
      <tp>
        <v>45804.1875</v>
        <stp/>
        <stp>StudyData</stp>
        <stp>EP</stp>
        <stp>BAR</stp>
        <stp/>
        <stp>Time</stp>
        <stp>5</stp>
        <stp>-3364</stp>
        <stp>All</stp>
        <stp/>
        <stp/>
        <stp>False</stp>
        <stp>T</stp>
        <tr r="P3366" s="2"/>
      </tp>
      <tp>
        <v>45804.222222222219</v>
        <stp/>
        <stp>StudyData</stp>
        <stp>EP</stp>
        <stp>BAR</stp>
        <stp/>
        <stp>Time</stp>
        <stp>5</stp>
        <stp>-3354</stp>
        <stp>All</stp>
        <stp/>
        <stp/>
        <stp>False</stp>
        <stp>T</stp>
        <tr r="P3356" s="2"/>
      </tp>
      <tp>
        <v>45804.256944444445</v>
        <stp/>
        <stp>StudyData</stp>
        <stp>EP</stp>
        <stp>BAR</stp>
        <stp/>
        <stp>Time</stp>
        <stp>5</stp>
        <stp>-3344</stp>
        <stp>All</stp>
        <stp/>
        <stp/>
        <stp>False</stp>
        <stp>T</stp>
        <tr r="P3346" s="2"/>
      </tp>
      <tp>
        <v>45804.291666666664</v>
        <stp/>
        <stp>StudyData</stp>
        <stp>EP</stp>
        <stp>BAR</stp>
        <stp/>
        <stp>Time</stp>
        <stp>5</stp>
        <stp>-3334</stp>
        <stp>All</stp>
        <stp/>
        <stp/>
        <stp>False</stp>
        <stp>T</stp>
        <tr r="P3336" s="2"/>
      </tp>
      <tp>
        <v>45804.326388888891</v>
        <stp/>
        <stp>StudyData</stp>
        <stp>EP</stp>
        <stp>BAR</stp>
        <stp/>
        <stp>Time</stp>
        <stp>5</stp>
        <stp>-3324</stp>
        <stp>All</stp>
        <stp/>
        <stp/>
        <stp>False</stp>
        <stp>T</stp>
        <tr r="P3326" s="2"/>
      </tp>
      <tp>
        <v>45804.361111111109</v>
        <stp/>
        <stp>StudyData</stp>
        <stp>EP</stp>
        <stp>BAR</stp>
        <stp/>
        <stp>Time</stp>
        <stp>5</stp>
        <stp>-3314</stp>
        <stp>All</stp>
        <stp/>
        <stp/>
        <stp>False</stp>
        <stp>T</stp>
        <tr r="P3316" s="2"/>
      </tp>
      <tp>
        <v>45804.395833333336</v>
        <stp/>
        <stp>StudyData</stp>
        <stp>EP</stp>
        <stp>BAR</stp>
        <stp/>
        <stp>Time</stp>
        <stp>5</stp>
        <stp>-3304</stp>
        <stp>All</stp>
        <stp/>
        <stp/>
        <stp>False</stp>
        <stp>T</stp>
        <tr r="P3306" s="2"/>
      </tp>
      <tp>
        <v>45804.430555555555</v>
        <stp/>
        <stp>StudyData</stp>
        <stp>EP</stp>
        <stp>BAR</stp>
        <stp/>
        <stp>Time</stp>
        <stp>5</stp>
        <stp>-3294</stp>
        <stp>All</stp>
        <stp/>
        <stp/>
        <stp>False</stp>
        <stp>T</stp>
        <tr r="P3296" s="2"/>
      </tp>
      <tp>
        <v>45804.465277777781</v>
        <stp/>
        <stp>StudyData</stp>
        <stp>EP</stp>
        <stp>BAR</stp>
        <stp/>
        <stp>Time</stp>
        <stp>5</stp>
        <stp>-3284</stp>
        <stp>All</stp>
        <stp/>
        <stp/>
        <stp>False</stp>
        <stp>T</stp>
        <tr r="P3286" s="2"/>
      </tp>
      <tp>
        <v>45804.5</v>
        <stp/>
        <stp>StudyData</stp>
        <stp>EP</stp>
        <stp>BAR</stp>
        <stp/>
        <stp>Time</stp>
        <stp>5</stp>
        <stp>-3274</stp>
        <stp>All</stp>
        <stp/>
        <stp/>
        <stp>False</stp>
        <stp>T</stp>
        <tr r="P3276" s="2"/>
      </tp>
      <tp>
        <v>45804.534722222219</v>
        <stp/>
        <stp>StudyData</stp>
        <stp>EP</stp>
        <stp>BAR</stp>
        <stp/>
        <stp>Time</stp>
        <stp>5</stp>
        <stp>-3264</stp>
        <stp>All</stp>
        <stp/>
        <stp/>
        <stp>False</stp>
        <stp>T</stp>
        <tr r="P3266" s="2"/>
      </tp>
      <tp>
        <v>45804.569444444445</v>
        <stp/>
        <stp>StudyData</stp>
        <stp>EP</stp>
        <stp>BAR</stp>
        <stp/>
        <stp>Time</stp>
        <stp>5</stp>
        <stp>-3254</stp>
        <stp>All</stp>
        <stp/>
        <stp/>
        <stp>False</stp>
        <stp>T</stp>
        <tr r="P3256" s="2"/>
      </tp>
      <tp>
        <v>45804.604166666664</v>
        <stp/>
        <stp>StudyData</stp>
        <stp>EP</stp>
        <stp>BAR</stp>
        <stp/>
        <stp>Time</stp>
        <stp>5</stp>
        <stp>-3244</stp>
        <stp>All</stp>
        <stp/>
        <stp/>
        <stp>False</stp>
        <stp>T</stp>
        <tr r="P3246" s="2"/>
      </tp>
      <tp>
        <v>45804.638888888891</v>
        <stp/>
        <stp>StudyData</stp>
        <stp>EP</stp>
        <stp>BAR</stp>
        <stp/>
        <stp>Time</stp>
        <stp>5</stp>
        <stp>-3234</stp>
        <stp>All</stp>
        <stp/>
        <stp/>
        <stp>False</stp>
        <stp>T</stp>
        <tr r="P3236" s="2"/>
      </tp>
      <tp>
        <v>45804.715277777781</v>
        <stp/>
        <stp>StudyData</stp>
        <stp>EP</stp>
        <stp>BAR</stp>
        <stp/>
        <stp>Time</stp>
        <stp>5</stp>
        <stp>-3224</stp>
        <stp>All</stp>
        <stp/>
        <stp/>
        <stp>False</stp>
        <stp>T</stp>
        <tr r="P3226" s="2"/>
      </tp>
      <tp>
        <v>45804.75</v>
        <stp/>
        <stp>StudyData</stp>
        <stp>EP</stp>
        <stp>BAR</stp>
        <stp/>
        <stp>Time</stp>
        <stp>5</stp>
        <stp>-3214</stp>
        <stp>All</stp>
        <stp/>
        <stp/>
        <stp>False</stp>
        <stp>T</stp>
        <tr r="P3216" s="2"/>
      </tp>
      <tp>
        <v>45804.784722222219</v>
        <stp/>
        <stp>StudyData</stp>
        <stp>EP</stp>
        <stp>BAR</stp>
        <stp/>
        <stp>Time</stp>
        <stp>5</stp>
        <stp>-3204</stp>
        <stp>All</stp>
        <stp/>
        <stp/>
        <stp>False</stp>
        <stp>T</stp>
        <tr r="P3206" s="2"/>
      </tp>
      <tp>
        <v>45804.819444444445</v>
        <stp/>
        <stp>StudyData</stp>
        <stp>EP</stp>
        <stp>BAR</stp>
        <stp/>
        <stp>Time</stp>
        <stp>5</stp>
        <stp>-3194</stp>
        <stp>All</stp>
        <stp/>
        <stp/>
        <stp>False</stp>
        <stp>T</stp>
        <tr r="P3196" s="2"/>
      </tp>
      <tp>
        <v>45804.854166666664</v>
        <stp/>
        <stp>StudyData</stp>
        <stp>EP</stp>
        <stp>BAR</stp>
        <stp/>
        <stp>Time</stp>
        <stp>5</stp>
        <stp>-3184</stp>
        <stp>All</stp>
        <stp/>
        <stp/>
        <stp>False</stp>
        <stp>T</stp>
        <tr r="P3186" s="2"/>
      </tp>
      <tp>
        <v>45804.888888888891</v>
        <stp/>
        <stp>StudyData</stp>
        <stp>EP</stp>
        <stp>BAR</stp>
        <stp/>
        <stp>Time</stp>
        <stp>5</stp>
        <stp>-3174</stp>
        <stp>All</stp>
        <stp/>
        <stp/>
        <stp>False</stp>
        <stp>T</stp>
        <tr r="P3176" s="2"/>
      </tp>
      <tp>
        <v>45804.923611111109</v>
        <stp/>
        <stp>StudyData</stp>
        <stp>EP</stp>
        <stp>BAR</stp>
        <stp/>
        <stp>Time</stp>
        <stp>5</stp>
        <stp>-3164</stp>
        <stp>All</stp>
        <stp/>
        <stp/>
        <stp>False</stp>
        <stp>T</stp>
        <tr r="P3166" s="2"/>
      </tp>
      <tp>
        <v>45804.958333333336</v>
        <stp/>
        <stp>StudyData</stp>
        <stp>EP</stp>
        <stp>BAR</stp>
        <stp/>
        <stp>Time</stp>
        <stp>5</stp>
        <stp>-3154</stp>
        <stp>All</stp>
        <stp/>
        <stp/>
        <stp>False</stp>
        <stp>T</stp>
        <tr r="P3156" s="2"/>
      </tp>
      <tp>
        <v>45804.993055555555</v>
        <stp/>
        <stp>StudyData</stp>
        <stp>EP</stp>
        <stp>BAR</stp>
        <stp/>
        <stp>Time</stp>
        <stp>5</stp>
        <stp>-3144</stp>
        <stp>All</stp>
        <stp/>
        <stp/>
        <stp>False</stp>
        <stp>T</stp>
        <tr r="P3146" s="2"/>
      </tp>
      <tp>
        <v>45805.027777777781</v>
        <stp/>
        <stp>StudyData</stp>
        <stp>EP</stp>
        <stp>BAR</stp>
        <stp/>
        <stp>Time</stp>
        <stp>5</stp>
        <stp>-3134</stp>
        <stp>All</stp>
        <stp/>
        <stp/>
        <stp>False</stp>
        <stp>T</stp>
        <tr r="P3136" s="2"/>
      </tp>
      <tp>
        <v>45805.0625</v>
        <stp/>
        <stp>StudyData</stp>
        <stp>EP</stp>
        <stp>BAR</stp>
        <stp/>
        <stp>Time</stp>
        <stp>5</stp>
        <stp>-3124</stp>
        <stp>All</stp>
        <stp/>
        <stp/>
        <stp>False</stp>
        <stp>T</stp>
        <tr r="P3126" s="2"/>
      </tp>
      <tp>
        <v>45805.097222222219</v>
        <stp/>
        <stp>StudyData</stp>
        <stp>EP</stp>
        <stp>BAR</stp>
        <stp/>
        <stp>Time</stp>
        <stp>5</stp>
        <stp>-3114</stp>
        <stp>All</stp>
        <stp/>
        <stp/>
        <stp>False</stp>
        <stp>T</stp>
        <tr r="P3116" s="2"/>
      </tp>
      <tp>
        <v>45805.131944444445</v>
        <stp/>
        <stp>StudyData</stp>
        <stp>EP</stp>
        <stp>BAR</stp>
        <stp/>
        <stp>Time</stp>
        <stp>5</stp>
        <stp>-3104</stp>
        <stp>All</stp>
        <stp/>
        <stp/>
        <stp>False</stp>
        <stp>T</stp>
        <tr r="P3106" s="2"/>
      </tp>
      <tp>
        <v>45805.166666666664</v>
        <stp/>
        <stp>StudyData</stp>
        <stp>EP</stp>
        <stp>BAR</stp>
        <stp/>
        <stp>Time</stp>
        <stp>5</stp>
        <stp>-3094</stp>
        <stp>All</stp>
        <stp/>
        <stp/>
        <stp>False</stp>
        <stp>T</stp>
        <tr r="P3096" s="2"/>
      </tp>
      <tp>
        <v>45805.201388888891</v>
        <stp/>
        <stp>StudyData</stp>
        <stp>EP</stp>
        <stp>BAR</stp>
        <stp/>
        <stp>Time</stp>
        <stp>5</stp>
        <stp>-3084</stp>
        <stp>All</stp>
        <stp/>
        <stp/>
        <stp>False</stp>
        <stp>T</stp>
        <tr r="P3086" s="2"/>
      </tp>
      <tp>
        <v>45805.236111111109</v>
        <stp/>
        <stp>StudyData</stp>
        <stp>EP</stp>
        <stp>BAR</stp>
        <stp/>
        <stp>Time</stp>
        <stp>5</stp>
        <stp>-3074</stp>
        <stp>All</stp>
        <stp/>
        <stp/>
        <stp>False</stp>
        <stp>T</stp>
        <tr r="P3076" s="2"/>
      </tp>
      <tp>
        <v>45805.270833333336</v>
        <stp/>
        <stp>StudyData</stp>
        <stp>EP</stp>
        <stp>BAR</stp>
        <stp/>
        <stp>Time</stp>
        <stp>5</stp>
        <stp>-3064</stp>
        <stp>All</stp>
        <stp/>
        <stp/>
        <stp>False</stp>
        <stp>T</stp>
        <tr r="P3066" s="2"/>
      </tp>
      <tp>
        <v>45805.305555555555</v>
        <stp/>
        <stp>StudyData</stp>
        <stp>EP</stp>
        <stp>BAR</stp>
        <stp/>
        <stp>Time</stp>
        <stp>5</stp>
        <stp>-3054</stp>
        <stp>All</stp>
        <stp/>
        <stp/>
        <stp>False</stp>
        <stp>T</stp>
        <tr r="P3056" s="2"/>
      </tp>
      <tp>
        <v>45805.340277777781</v>
        <stp/>
        <stp>StudyData</stp>
        <stp>EP</stp>
        <stp>BAR</stp>
        <stp/>
        <stp>Time</stp>
        <stp>5</stp>
        <stp>-3044</stp>
        <stp>All</stp>
        <stp/>
        <stp/>
        <stp>False</stp>
        <stp>T</stp>
        <tr r="P3046" s="2"/>
      </tp>
      <tp>
        <v>45805.375</v>
        <stp/>
        <stp>StudyData</stp>
        <stp>EP</stp>
        <stp>BAR</stp>
        <stp/>
        <stp>Time</stp>
        <stp>5</stp>
        <stp>-3034</stp>
        <stp>All</stp>
        <stp/>
        <stp/>
        <stp>False</stp>
        <stp>T</stp>
        <tr r="P3036" s="2"/>
      </tp>
      <tp>
        <v>45805.409722222219</v>
        <stp/>
        <stp>StudyData</stp>
        <stp>EP</stp>
        <stp>BAR</stp>
        <stp/>
        <stp>Time</stp>
        <stp>5</stp>
        <stp>-3024</stp>
        <stp>All</stp>
        <stp/>
        <stp/>
        <stp>False</stp>
        <stp>T</stp>
        <tr r="P3026" s="2"/>
      </tp>
      <tp>
        <v>45805.444444444445</v>
        <stp/>
        <stp>StudyData</stp>
        <stp>EP</stp>
        <stp>BAR</stp>
        <stp/>
        <stp>Time</stp>
        <stp>5</stp>
        <stp>-3014</stp>
        <stp>All</stp>
        <stp/>
        <stp/>
        <stp>False</stp>
        <stp>T</stp>
        <tr r="P3016" s="2"/>
      </tp>
      <tp>
        <v>45805.479166666664</v>
        <stp/>
        <stp>StudyData</stp>
        <stp>EP</stp>
        <stp>BAR</stp>
        <stp/>
        <stp>Time</stp>
        <stp>5</stp>
        <stp>-3004</stp>
        <stp>All</stp>
        <stp/>
        <stp/>
        <stp>False</stp>
        <stp>T</stp>
        <tr r="P3006" s="2"/>
      </tp>
      <tp>
        <v>45805.513888888891</v>
        <stp/>
        <stp>StudyData</stp>
        <stp>EP</stp>
        <stp>BAR</stp>
        <stp/>
        <stp>Time</stp>
        <stp>5</stp>
        <stp>-2994</stp>
        <stp>All</stp>
        <stp/>
        <stp/>
        <stp>False</stp>
        <stp>T</stp>
        <tr r="P2996" s="2"/>
      </tp>
      <tp>
        <v>45805.548611111109</v>
        <stp/>
        <stp>StudyData</stp>
        <stp>EP</stp>
        <stp>BAR</stp>
        <stp/>
        <stp>Time</stp>
        <stp>5</stp>
        <stp>-2984</stp>
        <stp>All</stp>
        <stp/>
        <stp/>
        <stp>False</stp>
        <stp>T</stp>
        <tr r="P2986" s="2"/>
      </tp>
      <tp>
        <v>45805.583333333336</v>
        <stp/>
        <stp>StudyData</stp>
        <stp>EP</stp>
        <stp>BAR</stp>
        <stp/>
        <stp>Time</stp>
        <stp>5</stp>
        <stp>-2974</stp>
        <stp>All</stp>
        <stp/>
        <stp/>
        <stp>False</stp>
        <stp>T</stp>
        <tr r="P2976" s="2"/>
      </tp>
      <tp>
        <v>45805.618055555555</v>
        <stp/>
        <stp>StudyData</stp>
        <stp>EP</stp>
        <stp>BAR</stp>
        <stp/>
        <stp>Time</stp>
        <stp>5</stp>
        <stp>-2964</stp>
        <stp>All</stp>
        <stp/>
        <stp/>
        <stp>False</stp>
        <stp>T</stp>
        <tr r="P2966" s="2"/>
      </tp>
      <tp>
        <v>45805.652777777781</v>
        <stp/>
        <stp>StudyData</stp>
        <stp>EP</stp>
        <stp>BAR</stp>
        <stp/>
        <stp>Time</stp>
        <stp>5</stp>
        <stp>-2954</stp>
        <stp>All</stp>
        <stp/>
        <stp/>
        <stp>False</stp>
        <stp>T</stp>
        <tr r="P2956" s="2"/>
      </tp>
      <tp>
        <v>45805.729166666664</v>
        <stp/>
        <stp>StudyData</stp>
        <stp>EP</stp>
        <stp>BAR</stp>
        <stp/>
        <stp>Time</stp>
        <stp>5</stp>
        <stp>-2944</stp>
        <stp>All</stp>
        <stp/>
        <stp/>
        <stp>False</stp>
        <stp>T</stp>
        <tr r="P2946" s="2"/>
      </tp>
      <tp>
        <v>45805.763888888891</v>
        <stp/>
        <stp>StudyData</stp>
        <stp>EP</stp>
        <stp>BAR</stp>
        <stp/>
        <stp>Time</stp>
        <stp>5</stp>
        <stp>-2934</stp>
        <stp>All</stp>
        <stp/>
        <stp/>
        <stp>False</stp>
        <stp>T</stp>
        <tr r="P2936" s="2"/>
      </tp>
      <tp>
        <v>45805.798611111109</v>
        <stp/>
        <stp>StudyData</stp>
        <stp>EP</stp>
        <stp>BAR</stp>
        <stp/>
        <stp>Time</stp>
        <stp>5</stp>
        <stp>-2924</stp>
        <stp>All</stp>
        <stp/>
        <stp/>
        <stp>False</stp>
        <stp>T</stp>
        <tr r="P2926" s="2"/>
      </tp>
      <tp>
        <v>45805.833333333336</v>
        <stp/>
        <stp>StudyData</stp>
        <stp>EP</stp>
        <stp>BAR</stp>
        <stp/>
        <stp>Time</stp>
        <stp>5</stp>
        <stp>-2914</stp>
        <stp>All</stp>
        <stp/>
        <stp/>
        <stp>False</stp>
        <stp>T</stp>
        <tr r="P2916" s="2"/>
      </tp>
      <tp>
        <v>45805.868055555555</v>
        <stp/>
        <stp>StudyData</stp>
        <stp>EP</stp>
        <stp>BAR</stp>
        <stp/>
        <stp>Time</stp>
        <stp>5</stp>
        <stp>-2904</stp>
        <stp>All</stp>
        <stp/>
        <stp/>
        <stp>False</stp>
        <stp>T</stp>
        <tr r="P2906" s="2"/>
      </tp>
      <tp>
        <v>45805.902777777781</v>
        <stp/>
        <stp>StudyData</stp>
        <stp>EP</stp>
        <stp>BAR</stp>
        <stp/>
        <stp>Time</stp>
        <stp>5</stp>
        <stp>-2894</stp>
        <stp>All</stp>
        <stp/>
        <stp/>
        <stp>False</stp>
        <stp>T</stp>
        <tr r="P2896" s="2"/>
      </tp>
      <tp>
        <v>45805.9375</v>
        <stp/>
        <stp>StudyData</stp>
        <stp>EP</stp>
        <stp>BAR</stp>
        <stp/>
        <stp>Time</stp>
        <stp>5</stp>
        <stp>-2884</stp>
        <stp>All</stp>
        <stp/>
        <stp/>
        <stp>False</stp>
        <stp>T</stp>
        <tr r="P2886" s="2"/>
      </tp>
      <tp>
        <v>45805.972222222219</v>
        <stp/>
        <stp>StudyData</stp>
        <stp>EP</stp>
        <stp>BAR</stp>
        <stp/>
        <stp>Time</stp>
        <stp>5</stp>
        <stp>-2874</stp>
        <stp>All</stp>
        <stp/>
        <stp/>
        <stp>False</stp>
        <stp>T</stp>
        <tr r="P2876" s="2"/>
      </tp>
      <tp>
        <v>45806.006944444445</v>
        <stp/>
        <stp>StudyData</stp>
        <stp>EP</stp>
        <stp>BAR</stp>
        <stp/>
        <stp>Time</stp>
        <stp>5</stp>
        <stp>-2864</stp>
        <stp>All</stp>
        <stp/>
        <stp/>
        <stp>False</stp>
        <stp>T</stp>
        <tr r="P2866" s="2"/>
      </tp>
      <tp>
        <v>45806.041666666664</v>
        <stp/>
        <stp>StudyData</stp>
        <stp>EP</stp>
        <stp>BAR</stp>
        <stp/>
        <stp>Time</stp>
        <stp>5</stp>
        <stp>-2854</stp>
        <stp>All</stp>
        <stp/>
        <stp/>
        <stp>False</stp>
        <stp>T</stp>
        <tr r="P2856" s="2"/>
      </tp>
      <tp>
        <v>45806.076388888891</v>
        <stp/>
        <stp>StudyData</stp>
        <stp>EP</stp>
        <stp>BAR</stp>
        <stp/>
        <stp>Time</stp>
        <stp>5</stp>
        <stp>-2844</stp>
        <stp>All</stp>
        <stp/>
        <stp/>
        <stp>False</stp>
        <stp>T</stp>
        <tr r="P2846" s="2"/>
      </tp>
      <tp>
        <v>45806.111111111109</v>
        <stp/>
        <stp>StudyData</stp>
        <stp>EP</stp>
        <stp>BAR</stp>
        <stp/>
        <stp>Time</stp>
        <stp>5</stp>
        <stp>-2834</stp>
        <stp>All</stp>
        <stp/>
        <stp/>
        <stp>False</stp>
        <stp>T</stp>
        <tr r="P2836" s="2"/>
      </tp>
      <tp>
        <v>45806.145833333336</v>
        <stp/>
        <stp>StudyData</stp>
        <stp>EP</stp>
        <stp>BAR</stp>
        <stp/>
        <stp>Time</stp>
        <stp>5</stp>
        <stp>-2824</stp>
        <stp>All</stp>
        <stp/>
        <stp/>
        <stp>False</stp>
        <stp>T</stp>
        <tr r="P2826" s="2"/>
      </tp>
      <tp>
        <v>45806.180555555555</v>
        <stp/>
        <stp>StudyData</stp>
        <stp>EP</stp>
        <stp>BAR</stp>
        <stp/>
        <stp>Time</stp>
        <stp>5</stp>
        <stp>-2814</stp>
        <stp>All</stp>
        <stp/>
        <stp/>
        <stp>False</stp>
        <stp>T</stp>
        <tr r="P2816" s="2"/>
      </tp>
      <tp>
        <v>45806.215277777781</v>
        <stp/>
        <stp>StudyData</stp>
        <stp>EP</stp>
        <stp>BAR</stp>
        <stp/>
        <stp>Time</stp>
        <stp>5</stp>
        <stp>-2804</stp>
        <stp>All</stp>
        <stp/>
        <stp/>
        <stp>False</stp>
        <stp>T</stp>
        <tr r="P2806" s="2"/>
      </tp>
      <tp>
        <v>45806.25</v>
        <stp/>
        <stp>StudyData</stp>
        <stp>EP</stp>
        <stp>BAR</stp>
        <stp/>
        <stp>Time</stp>
        <stp>5</stp>
        <stp>-2794</stp>
        <stp>All</stp>
        <stp/>
        <stp/>
        <stp>False</stp>
        <stp>T</stp>
        <tr r="P2796" s="2"/>
      </tp>
      <tp>
        <v>45806.284722222219</v>
        <stp/>
        <stp>StudyData</stp>
        <stp>EP</stp>
        <stp>BAR</stp>
        <stp/>
        <stp>Time</stp>
        <stp>5</stp>
        <stp>-2784</stp>
        <stp>All</stp>
        <stp/>
        <stp/>
        <stp>False</stp>
        <stp>T</stp>
        <tr r="P2786" s="2"/>
      </tp>
      <tp>
        <v>45806.319444444445</v>
        <stp/>
        <stp>StudyData</stp>
        <stp>EP</stp>
        <stp>BAR</stp>
        <stp/>
        <stp>Time</stp>
        <stp>5</stp>
        <stp>-2774</stp>
        <stp>All</stp>
        <stp/>
        <stp/>
        <stp>False</stp>
        <stp>T</stp>
        <tr r="P2776" s="2"/>
      </tp>
      <tp>
        <v>45806.354166666664</v>
        <stp/>
        <stp>StudyData</stp>
        <stp>EP</stp>
        <stp>BAR</stp>
        <stp/>
        <stp>Time</stp>
        <stp>5</stp>
        <stp>-2764</stp>
        <stp>All</stp>
        <stp/>
        <stp/>
        <stp>False</stp>
        <stp>T</stp>
        <tr r="P2766" s="2"/>
      </tp>
      <tp>
        <v>45806.388888888891</v>
        <stp/>
        <stp>StudyData</stp>
        <stp>EP</stp>
        <stp>BAR</stp>
        <stp/>
        <stp>Time</stp>
        <stp>5</stp>
        <stp>-2754</stp>
        <stp>All</stp>
        <stp/>
        <stp/>
        <stp>False</stp>
        <stp>T</stp>
        <tr r="P2756" s="2"/>
      </tp>
      <tp>
        <v>45806.423611111109</v>
        <stp/>
        <stp>StudyData</stp>
        <stp>EP</stp>
        <stp>BAR</stp>
        <stp/>
        <stp>Time</stp>
        <stp>5</stp>
        <stp>-2744</stp>
        <stp>All</stp>
        <stp/>
        <stp/>
        <stp>False</stp>
        <stp>T</stp>
        <tr r="P2746" s="2"/>
      </tp>
      <tp>
        <v>45806.458333333336</v>
        <stp/>
        <stp>StudyData</stp>
        <stp>EP</stp>
        <stp>BAR</stp>
        <stp/>
        <stp>Time</stp>
        <stp>5</stp>
        <stp>-2734</stp>
        <stp>All</stp>
        <stp/>
        <stp/>
        <stp>False</stp>
        <stp>T</stp>
        <tr r="P2736" s="2"/>
      </tp>
      <tp>
        <v>45806.493055555555</v>
        <stp/>
        <stp>StudyData</stp>
        <stp>EP</stp>
        <stp>BAR</stp>
        <stp/>
        <stp>Time</stp>
        <stp>5</stp>
        <stp>-2724</stp>
        <stp>All</stp>
        <stp/>
        <stp/>
        <stp>False</stp>
        <stp>T</stp>
        <tr r="P2726" s="2"/>
      </tp>
      <tp>
        <v>45806.527777777781</v>
        <stp/>
        <stp>StudyData</stp>
        <stp>EP</stp>
        <stp>BAR</stp>
        <stp/>
        <stp>Time</stp>
        <stp>5</stp>
        <stp>-2714</stp>
        <stp>All</stp>
        <stp/>
        <stp/>
        <stp>False</stp>
        <stp>T</stp>
        <tr r="P2716" s="2"/>
      </tp>
      <tp>
        <v>45806.5625</v>
        <stp/>
        <stp>StudyData</stp>
        <stp>EP</stp>
        <stp>BAR</stp>
        <stp/>
        <stp>Time</stp>
        <stp>5</stp>
        <stp>-2704</stp>
        <stp>All</stp>
        <stp/>
        <stp/>
        <stp>False</stp>
        <stp>T</stp>
        <tr r="P2706" s="2"/>
      </tp>
      <tp>
        <v>45806.597222222219</v>
        <stp/>
        <stp>StudyData</stp>
        <stp>EP</stp>
        <stp>BAR</stp>
        <stp/>
        <stp>Time</stp>
        <stp>5</stp>
        <stp>-2694</stp>
        <stp>All</stp>
        <stp/>
        <stp/>
        <stp>False</stp>
        <stp>T</stp>
        <tr r="P2696" s="2"/>
      </tp>
      <tp>
        <v>45806.631944444445</v>
        <stp/>
        <stp>StudyData</stp>
        <stp>EP</stp>
        <stp>BAR</stp>
        <stp/>
        <stp>Time</stp>
        <stp>5</stp>
        <stp>-2684</stp>
        <stp>All</stp>
        <stp/>
        <stp/>
        <stp>False</stp>
        <stp>T</stp>
        <tr r="P2686" s="2"/>
      </tp>
      <tp>
        <v>45806.708333333336</v>
        <stp/>
        <stp>StudyData</stp>
        <stp>EP</stp>
        <stp>BAR</stp>
        <stp/>
        <stp>Time</stp>
        <stp>5</stp>
        <stp>-2674</stp>
        <stp>All</stp>
        <stp/>
        <stp/>
        <stp>False</stp>
        <stp>T</stp>
        <tr r="P2676" s="2"/>
      </tp>
      <tp>
        <v>45806.743055555555</v>
        <stp/>
        <stp>StudyData</stp>
        <stp>EP</stp>
        <stp>BAR</stp>
        <stp/>
        <stp>Time</stp>
        <stp>5</stp>
        <stp>-2664</stp>
        <stp>All</stp>
        <stp/>
        <stp/>
        <stp>False</stp>
        <stp>T</stp>
        <tr r="P2666" s="2"/>
      </tp>
      <tp>
        <v>45806.777777777781</v>
        <stp/>
        <stp>StudyData</stp>
        <stp>EP</stp>
        <stp>BAR</stp>
        <stp/>
        <stp>Time</stp>
        <stp>5</stp>
        <stp>-2654</stp>
        <stp>All</stp>
        <stp/>
        <stp/>
        <stp>False</stp>
        <stp>T</stp>
        <tr r="P2656" s="2"/>
      </tp>
      <tp>
        <v>45806.8125</v>
        <stp/>
        <stp>StudyData</stp>
        <stp>EP</stp>
        <stp>BAR</stp>
        <stp/>
        <stp>Time</stp>
        <stp>5</stp>
        <stp>-2644</stp>
        <stp>All</stp>
        <stp/>
        <stp/>
        <stp>False</stp>
        <stp>T</stp>
        <tr r="P2646" s="2"/>
      </tp>
      <tp>
        <v>45806.847222222219</v>
        <stp/>
        <stp>StudyData</stp>
        <stp>EP</stp>
        <stp>BAR</stp>
        <stp/>
        <stp>Time</stp>
        <stp>5</stp>
        <stp>-2634</stp>
        <stp>All</stp>
        <stp/>
        <stp/>
        <stp>False</stp>
        <stp>T</stp>
        <tr r="P2636" s="2"/>
      </tp>
      <tp>
        <v>45806.881944444445</v>
        <stp/>
        <stp>StudyData</stp>
        <stp>EP</stp>
        <stp>BAR</stp>
        <stp/>
        <stp>Time</stp>
        <stp>5</stp>
        <stp>-2624</stp>
        <stp>All</stp>
        <stp/>
        <stp/>
        <stp>False</stp>
        <stp>T</stp>
        <tr r="P2626" s="2"/>
      </tp>
      <tp>
        <v>45806.916666666664</v>
        <stp/>
        <stp>StudyData</stp>
        <stp>EP</stp>
        <stp>BAR</stp>
        <stp/>
        <stp>Time</stp>
        <stp>5</stp>
        <stp>-2614</stp>
        <stp>All</stp>
        <stp/>
        <stp/>
        <stp>False</stp>
        <stp>T</stp>
        <tr r="P2616" s="2"/>
      </tp>
      <tp>
        <v>45806.951388888891</v>
        <stp/>
        <stp>StudyData</stp>
        <stp>EP</stp>
        <stp>BAR</stp>
        <stp/>
        <stp>Time</stp>
        <stp>5</stp>
        <stp>-2604</stp>
        <stp>All</stp>
        <stp/>
        <stp/>
        <stp>False</stp>
        <stp>T</stp>
        <tr r="P2606" s="2"/>
      </tp>
      <tp>
        <v>45806.986111111109</v>
        <stp/>
        <stp>StudyData</stp>
        <stp>EP</stp>
        <stp>BAR</stp>
        <stp/>
        <stp>Time</stp>
        <stp>5</stp>
        <stp>-2594</stp>
        <stp>All</stp>
        <stp/>
        <stp/>
        <stp>False</stp>
        <stp>T</stp>
        <tr r="P2596" s="2"/>
      </tp>
      <tp>
        <v>45807.020833333336</v>
        <stp/>
        <stp>StudyData</stp>
        <stp>EP</stp>
        <stp>BAR</stp>
        <stp/>
        <stp>Time</stp>
        <stp>5</stp>
        <stp>-2584</stp>
        <stp>All</stp>
        <stp/>
        <stp/>
        <stp>False</stp>
        <stp>T</stp>
        <tr r="P2586" s="2"/>
      </tp>
      <tp>
        <v>45807.055555555555</v>
        <stp/>
        <stp>StudyData</stp>
        <stp>EP</stp>
        <stp>BAR</stp>
        <stp/>
        <stp>Time</stp>
        <stp>5</stp>
        <stp>-2574</stp>
        <stp>All</stp>
        <stp/>
        <stp/>
        <stp>False</stp>
        <stp>T</stp>
        <tr r="P2576" s="2"/>
      </tp>
      <tp>
        <v>45807.090277777781</v>
        <stp/>
        <stp>StudyData</stp>
        <stp>EP</stp>
        <stp>BAR</stp>
        <stp/>
        <stp>Time</stp>
        <stp>5</stp>
        <stp>-2564</stp>
        <stp>All</stp>
        <stp/>
        <stp/>
        <stp>False</stp>
        <stp>T</stp>
        <tr r="P2566" s="2"/>
      </tp>
      <tp>
        <v>45807.125</v>
        <stp/>
        <stp>StudyData</stp>
        <stp>EP</stp>
        <stp>BAR</stp>
        <stp/>
        <stp>Time</stp>
        <stp>5</stp>
        <stp>-2554</stp>
        <stp>All</stp>
        <stp/>
        <stp/>
        <stp>False</stp>
        <stp>T</stp>
        <tr r="P2556" s="2"/>
      </tp>
      <tp>
        <v>45807.159722222219</v>
        <stp/>
        <stp>StudyData</stp>
        <stp>EP</stp>
        <stp>BAR</stp>
        <stp/>
        <stp>Time</stp>
        <stp>5</stp>
        <stp>-2544</stp>
        <stp>All</stp>
        <stp/>
        <stp/>
        <stp>False</stp>
        <stp>T</stp>
        <tr r="P2546" s="2"/>
      </tp>
      <tp>
        <v>45807.194444444445</v>
        <stp/>
        <stp>StudyData</stp>
        <stp>EP</stp>
        <stp>BAR</stp>
        <stp/>
        <stp>Time</stp>
        <stp>5</stp>
        <stp>-2534</stp>
        <stp>All</stp>
        <stp/>
        <stp/>
        <stp>False</stp>
        <stp>T</stp>
        <tr r="P2536" s="2"/>
      </tp>
      <tp>
        <v>45807.229166666664</v>
        <stp/>
        <stp>StudyData</stp>
        <stp>EP</stp>
        <stp>BAR</stp>
        <stp/>
        <stp>Time</stp>
        <stp>5</stp>
        <stp>-2524</stp>
        <stp>All</stp>
        <stp/>
        <stp/>
        <stp>False</stp>
        <stp>T</stp>
        <tr r="P2526" s="2"/>
      </tp>
      <tp>
        <v>45807.263888888891</v>
        <stp/>
        <stp>StudyData</stp>
        <stp>EP</stp>
        <stp>BAR</stp>
        <stp/>
        <stp>Time</stp>
        <stp>5</stp>
        <stp>-2514</stp>
        <stp>All</stp>
        <stp/>
        <stp/>
        <stp>False</stp>
        <stp>T</stp>
        <tr r="P2516" s="2"/>
      </tp>
      <tp>
        <v>45807.298611111109</v>
        <stp/>
        <stp>StudyData</stp>
        <stp>EP</stp>
        <stp>BAR</stp>
        <stp/>
        <stp>Time</stp>
        <stp>5</stp>
        <stp>-2504</stp>
        <stp>All</stp>
        <stp/>
        <stp/>
        <stp>False</stp>
        <stp>T</stp>
        <tr r="P2506" s="2"/>
      </tp>
      <tp>
        <v>45807.333333333336</v>
        <stp/>
        <stp>StudyData</stp>
        <stp>EP</stp>
        <stp>BAR</stp>
        <stp/>
        <stp>Time</stp>
        <stp>5</stp>
        <stp>-2494</stp>
        <stp>All</stp>
        <stp/>
        <stp/>
        <stp>False</stp>
        <stp>T</stp>
        <tr r="P2496" s="2"/>
      </tp>
      <tp>
        <v>45807.368055555555</v>
        <stp/>
        <stp>StudyData</stp>
        <stp>EP</stp>
        <stp>BAR</stp>
        <stp/>
        <stp>Time</stp>
        <stp>5</stp>
        <stp>-2484</stp>
        <stp>All</stp>
        <stp/>
        <stp/>
        <stp>False</stp>
        <stp>T</stp>
        <tr r="P2486" s="2"/>
      </tp>
      <tp>
        <v>45807.402777777781</v>
        <stp/>
        <stp>StudyData</stp>
        <stp>EP</stp>
        <stp>BAR</stp>
        <stp/>
        <stp>Time</stp>
        <stp>5</stp>
        <stp>-2474</stp>
        <stp>All</stp>
        <stp/>
        <stp/>
        <stp>False</stp>
        <stp>T</stp>
        <tr r="P2476" s="2"/>
      </tp>
      <tp>
        <v>45807.4375</v>
        <stp/>
        <stp>StudyData</stp>
        <stp>EP</stp>
        <stp>BAR</stp>
        <stp/>
        <stp>Time</stp>
        <stp>5</stp>
        <stp>-2464</stp>
        <stp>All</stp>
        <stp/>
        <stp/>
        <stp>False</stp>
        <stp>T</stp>
        <tr r="P2466" s="2"/>
      </tp>
      <tp>
        <v>45807.472222222219</v>
        <stp/>
        <stp>StudyData</stp>
        <stp>EP</stp>
        <stp>BAR</stp>
        <stp/>
        <stp>Time</stp>
        <stp>5</stp>
        <stp>-2454</stp>
        <stp>All</stp>
        <stp/>
        <stp/>
        <stp>False</stp>
        <stp>T</stp>
        <tr r="P2456" s="2"/>
      </tp>
      <tp>
        <v>45807.506944444445</v>
        <stp/>
        <stp>StudyData</stp>
        <stp>EP</stp>
        <stp>BAR</stp>
        <stp/>
        <stp>Time</stp>
        <stp>5</stp>
        <stp>-2444</stp>
        <stp>All</stp>
        <stp/>
        <stp/>
        <stp>False</stp>
        <stp>T</stp>
        <tr r="P2446" s="2"/>
      </tp>
      <tp>
        <v>45807.541666666664</v>
        <stp/>
        <stp>StudyData</stp>
        <stp>EP</stp>
        <stp>BAR</stp>
        <stp/>
        <stp>Time</stp>
        <stp>5</stp>
        <stp>-2434</stp>
        <stp>All</stp>
        <stp/>
        <stp/>
        <stp>False</stp>
        <stp>T</stp>
        <tr r="P2436" s="2"/>
      </tp>
      <tp>
        <v>45807.576388888891</v>
        <stp/>
        <stp>StudyData</stp>
        <stp>EP</stp>
        <stp>BAR</stp>
        <stp/>
        <stp>Time</stp>
        <stp>5</stp>
        <stp>-2424</stp>
        <stp>All</stp>
        <stp/>
        <stp/>
        <stp>False</stp>
        <stp>T</stp>
        <tr r="P2426" s="2"/>
      </tp>
      <tp>
        <v>45807.611111111109</v>
        <stp/>
        <stp>StudyData</stp>
        <stp>EP</stp>
        <stp>BAR</stp>
        <stp/>
        <stp>Time</stp>
        <stp>5</stp>
        <stp>-2414</stp>
        <stp>All</stp>
        <stp/>
        <stp/>
        <stp>False</stp>
        <stp>T</stp>
        <tr r="P2416" s="2"/>
      </tp>
      <tp>
        <v>45807.645833333336</v>
        <stp/>
        <stp>StudyData</stp>
        <stp>EP</stp>
        <stp>BAR</stp>
        <stp/>
        <stp>Time</stp>
        <stp>5</stp>
        <stp>-2404</stp>
        <stp>All</stp>
        <stp/>
        <stp/>
        <stp>False</stp>
        <stp>T</stp>
        <tr r="P2406" s="2"/>
      </tp>
      <tp>
        <v>45809.722222222219</v>
        <stp/>
        <stp>StudyData</stp>
        <stp>EP</stp>
        <stp>BAR</stp>
        <stp/>
        <stp>Time</stp>
        <stp>5</stp>
        <stp>-2394</stp>
        <stp>All</stp>
        <stp/>
        <stp/>
        <stp>False</stp>
        <stp>T</stp>
        <tr r="P2396" s="2"/>
      </tp>
      <tp>
        <v>45809.756944444445</v>
        <stp/>
        <stp>StudyData</stp>
        <stp>EP</stp>
        <stp>BAR</stp>
        <stp/>
        <stp>Time</stp>
        <stp>5</stp>
        <stp>-2384</stp>
        <stp>All</stp>
        <stp/>
        <stp/>
        <stp>False</stp>
        <stp>T</stp>
        <tr r="P2386" s="2"/>
      </tp>
      <tp>
        <v>45809.791666666664</v>
        <stp/>
        <stp>StudyData</stp>
        <stp>EP</stp>
        <stp>BAR</stp>
        <stp/>
        <stp>Time</stp>
        <stp>5</stp>
        <stp>-2374</stp>
        <stp>All</stp>
        <stp/>
        <stp/>
        <stp>False</stp>
        <stp>T</stp>
        <tr r="P2376" s="2"/>
      </tp>
      <tp>
        <v>45809.826388888891</v>
        <stp/>
        <stp>StudyData</stp>
        <stp>EP</stp>
        <stp>BAR</stp>
        <stp/>
        <stp>Time</stp>
        <stp>5</stp>
        <stp>-2364</stp>
        <stp>All</stp>
        <stp/>
        <stp/>
        <stp>False</stp>
        <stp>T</stp>
        <tr r="P2366" s="2"/>
      </tp>
      <tp>
        <v>45809.861111111109</v>
        <stp/>
        <stp>StudyData</stp>
        <stp>EP</stp>
        <stp>BAR</stp>
        <stp/>
        <stp>Time</stp>
        <stp>5</stp>
        <stp>-2354</stp>
        <stp>All</stp>
        <stp/>
        <stp/>
        <stp>False</stp>
        <stp>T</stp>
        <tr r="P2356" s="2"/>
      </tp>
      <tp>
        <v>45809.895833333336</v>
        <stp/>
        <stp>StudyData</stp>
        <stp>EP</stp>
        <stp>BAR</stp>
        <stp/>
        <stp>Time</stp>
        <stp>5</stp>
        <stp>-2344</stp>
        <stp>All</stp>
        <stp/>
        <stp/>
        <stp>False</stp>
        <stp>T</stp>
        <tr r="P2346" s="2"/>
      </tp>
      <tp>
        <v>45809.930555555555</v>
        <stp/>
        <stp>StudyData</stp>
        <stp>EP</stp>
        <stp>BAR</stp>
        <stp/>
        <stp>Time</stp>
        <stp>5</stp>
        <stp>-2334</stp>
        <stp>All</stp>
        <stp/>
        <stp/>
        <stp>False</stp>
        <stp>T</stp>
        <tr r="P2336" s="2"/>
      </tp>
      <tp>
        <v>45809.965277777781</v>
        <stp/>
        <stp>StudyData</stp>
        <stp>EP</stp>
        <stp>BAR</stp>
        <stp/>
        <stp>Time</stp>
        <stp>5</stp>
        <stp>-2324</stp>
        <stp>All</stp>
        <stp/>
        <stp/>
        <stp>False</stp>
        <stp>T</stp>
        <tr r="P2326" s="2"/>
      </tp>
      <tp>
        <v>45810</v>
        <stp/>
        <stp>StudyData</stp>
        <stp>EP</stp>
        <stp>BAR</stp>
        <stp/>
        <stp>Time</stp>
        <stp>5</stp>
        <stp>-2314</stp>
        <stp>All</stp>
        <stp/>
        <stp/>
        <stp>False</stp>
        <stp>T</stp>
        <tr r="P2316" s="2"/>
      </tp>
      <tp>
        <v>45810.034722222219</v>
        <stp/>
        <stp>StudyData</stp>
        <stp>EP</stp>
        <stp>BAR</stp>
        <stp/>
        <stp>Time</stp>
        <stp>5</stp>
        <stp>-2304</stp>
        <stp>All</stp>
        <stp/>
        <stp/>
        <stp>False</stp>
        <stp>T</stp>
        <tr r="P2306" s="2"/>
      </tp>
      <tp>
        <v>45810.069444444445</v>
        <stp/>
        <stp>StudyData</stp>
        <stp>EP</stp>
        <stp>BAR</stp>
        <stp/>
        <stp>Time</stp>
        <stp>5</stp>
        <stp>-2294</stp>
        <stp>All</stp>
        <stp/>
        <stp/>
        <stp>False</stp>
        <stp>T</stp>
        <tr r="P2296" s="2"/>
      </tp>
      <tp>
        <v>45810.104166666664</v>
        <stp/>
        <stp>StudyData</stp>
        <stp>EP</stp>
        <stp>BAR</stp>
        <stp/>
        <stp>Time</stp>
        <stp>5</stp>
        <stp>-2284</stp>
        <stp>All</stp>
        <stp/>
        <stp/>
        <stp>False</stp>
        <stp>T</stp>
        <tr r="P2286" s="2"/>
      </tp>
      <tp>
        <v>45810.138888888891</v>
        <stp/>
        <stp>StudyData</stp>
        <stp>EP</stp>
        <stp>BAR</stp>
        <stp/>
        <stp>Time</stp>
        <stp>5</stp>
        <stp>-2274</stp>
        <stp>All</stp>
        <stp/>
        <stp/>
        <stp>False</stp>
        <stp>T</stp>
        <tr r="P2276" s="2"/>
      </tp>
      <tp>
        <v>45810.173611111109</v>
        <stp/>
        <stp>StudyData</stp>
        <stp>EP</stp>
        <stp>BAR</stp>
        <stp/>
        <stp>Time</stp>
        <stp>5</stp>
        <stp>-2264</stp>
        <stp>All</stp>
        <stp/>
        <stp/>
        <stp>False</stp>
        <stp>T</stp>
        <tr r="P2266" s="2"/>
      </tp>
      <tp>
        <v>45810.208333333336</v>
        <stp/>
        <stp>StudyData</stp>
        <stp>EP</stp>
        <stp>BAR</stp>
        <stp/>
        <stp>Time</stp>
        <stp>5</stp>
        <stp>-2254</stp>
        <stp>All</stp>
        <stp/>
        <stp/>
        <stp>False</stp>
        <stp>T</stp>
        <tr r="P2256" s="2"/>
      </tp>
      <tp>
        <v>45810.243055555555</v>
        <stp/>
        <stp>StudyData</stp>
        <stp>EP</stp>
        <stp>BAR</stp>
        <stp/>
        <stp>Time</stp>
        <stp>5</stp>
        <stp>-2244</stp>
        <stp>All</stp>
        <stp/>
        <stp/>
        <stp>False</stp>
        <stp>T</stp>
        <tr r="P2246" s="2"/>
      </tp>
      <tp>
        <v>45810.277777777781</v>
        <stp/>
        <stp>StudyData</stp>
        <stp>EP</stp>
        <stp>BAR</stp>
        <stp/>
        <stp>Time</stp>
        <stp>5</stp>
        <stp>-2234</stp>
        <stp>All</stp>
        <stp/>
        <stp/>
        <stp>False</stp>
        <stp>T</stp>
        <tr r="P2236" s="2"/>
      </tp>
      <tp>
        <v>45810.3125</v>
        <stp/>
        <stp>StudyData</stp>
        <stp>EP</stp>
        <stp>BAR</stp>
        <stp/>
        <stp>Time</stp>
        <stp>5</stp>
        <stp>-2224</stp>
        <stp>All</stp>
        <stp/>
        <stp/>
        <stp>False</stp>
        <stp>T</stp>
        <tr r="P2226" s="2"/>
      </tp>
      <tp>
        <v>45810.347222222219</v>
        <stp/>
        <stp>StudyData</stp>
        <stp>EP</stp>
        <stp>BAR</stp>
        <stp/>
        <stp>Time</stp>
        <stp>5</stp>
        <stp>-2214</stp>
        <stp>All</stp>
        <stp/>
        <stp/>
        <stp>False</stp>
        <stp>T</stp>
        <tr r="P2216" s="2"/>
      </tp>
      <tp>
        <v>45810.381944444445</v>
        <stp/>
        <stp>StudyData</stp>
        <stp>EP</stp>
        <stp>BAR</stp>
        <stp/>
        <stp>Time</stp>
        <stp>5</stp>
        <stp>-2204</stp>
        <stp>All</stp>
        <stp/>
        <stp/>
        <stp>False</stp>
        <stp>T</stp>
        <tr r="P2206" s="2"/>
      </tp>
      <tp>
        <v>45810.416666666664</v>
        <stp/>
        <stp>StudyData</stp>
        <stp>EP</stp>
        <stp>BAR</stp>
        <stp/>
        <stp>Time</stp>
        <stp>5</stp>
        <stp>-2194</stp>
        <stp>All</stp>
        <stp/>
        <stp/>
        <stp>False</stp>
        <stp>T</stp>
        <tr r="P2196" s="2"/>
      </tp>
      <tp>
        <v>45810.451388888891</v>
        <stp/>
        <stp>StudyData</stp>
        <stp>EP</stp>
        <stp>BAR</stp>
        <stp/>
        <stp>Time</stp>
        <stp>5</stp>
        <stp>-2184</stp>
        <stp>All</stp>
        <stp/>
        <stp/>
        <stp>False</stp>
        <stp>T</stp>
        <tr r="P2186" s="2"/>
      </tp>
      <tp>
        <v>45810.486111111109</v>
        <stp/>
        <stp>StudyData</stp>
        <stp>EP</stp>
        <stp>BAR</stp>
        <stp/>
        <stp>Time</stp>
        <stp>5</stp>
        <stp>-2174</stp>
        <stp>All</stp>
        <stp/>
        <stp/>
        <stp>False</stp>
        <stp>T</stp>
        <tr r="P2176" s="2"/>
      </tp>
      <tp>
        <v>45810.520833333336</v>
        <stp/>
        <stp>StudyData</stp>
        <stp>EP</stp>
        <stp>BAR</stp>
        <stp/>
        <stp>Time</stp>
        <stp>5</stp>
        <stp>-2164</stp>
        <stp>All</stp>
        <stp/>
        <stp/>
        <stp>False</stp>
        <stp>T</stp>
        <tr r="P2166" s="2"/>
      </tp>
      <tp>
        <v>45810.555555555555</v>
        <stp/>
        <stp>StudyData</stp>
        <stp>EP</stp>
        <stp>BAR</stp>
        <stp/>
        <stp>Time</stp>
        <stp>5</stp>
        <stp>-2154</stp>
        <stp>All</stp>
        <stp/>
        <stp/>
        <stp>False</stp>
        <stp>T</stp>
        <tr r="P2156" s="2"/>
      </tp>
      <tp>
        <v>45810.590277777781</v>
        <stp/>
        <stp>StudyData</stp>
        <stp>EP</stp>
        <stp>BAR</stp>
        <stp/>
        <stp>Time</stp>
        <stp>5</stp>
        <stp>-2144</stp>
        <stp>All</stp>
        <stp/>
        <stp/>
        <stp>False</stp>
        <stp>T</stp>
        <tr r="P2146" s="2"/>
      </tp>
      <tp>
        <v>45810.625</v>
        <stp/>
        <stp>StudyData</stp>
        <stp>EP</stp>
        <stp>BAR</stp>
        <stp/>
        <stp>Time</stp>
        <stp>5</stp>
        <stp>-2134</stp>
        <stp>All</stp>
        <stp/>
        <stp/>
        <stp>False</stp>
        <stp>T</stp>
        <tr r="P2136" s="2"/>
      </tp>
      <tp>
        <v>45810.659722222219</v>
        <stp/>
        <stp>StudyData</stp>
        <stp>EP</stp>
        <stp>BAR</stp>
        <stp/>
        <stp>Time</stp>
        <stp>5</stp>
        <stp>-2124</stp>
        <stp>All</stp>
        <stp/>
        <stp/>
        <stp>False</stp>
        <stp>T</stp>
        <tr r="P2126" s="2"/>
      </tp>
      <tp>
        <v>45810.736111111109</v>
        <stp/>
        <stp>StudyData</stp>
        <stp>EP</stp>
        <stp>BAR</stp>
        <stp/>
        <stp>Time</stp>
        <stp>5</stp>
        <stp>-2114</stp>
        <stp>All</stp>
        <stp/>
        <stp/>
        <stp>False</stp>
        <stp>T</stp>
        <tr r="P2116" s="2"/>
      </tp>
      <tp>
        <v>45810.770833333336</v>
        <stp/>
        <stp>StudyData</stp>
        <stp>EP</stp>
        <stp>BAR</stp>
        <stp/>
        <stp>Time</stp>
        <stp>5</stp>
        <stp>-2104</stp>
        <stp>All</stp>
        <stp/>
        <stp/>
        <stp>False</stp>
        <stp>T</stp>
        <tr r="P2106" s="2"/>
      </tp>
      <tp>
        <v>45810.805555555555</v>
        <stp/>
        <stp>StudyData</stp>
        <stp>EP</stp>
        <stp>BAR</stp>
        <stp/>
        <stp>Time</stp>
        <stp>5</stp>
        <stp>-2094</stp>
        <stp>All</stp>
        <stp/>
        <stp/>
        <stp>False</stp>
        <stp>T</stp>
        <tr r="P2096" s="2"/>
      </tp>
      <tp>
        <v>45810.840277777781</v>
        <stp/>
        <stp>StudyData</stp>
        <stp>EP</stp>
        <stp>BAR</stp>
        <stp/>
        <stp>Time</stp>
        <stp>5</stp>
        <stp>-2084</stp>
        <stp>All</stp>
        <stp/>
        <stp/>
        <stp>False</stp>
        <stp>T</stp>
        <tr r="P2086" s="2"/>
      </tp>
      <tp>
        <v>45810.875</v>
        <stp/>
        <stp>StudyData</stp>
        <stp>EP</stp>
        <stp>BAR</stp>
        <stp/>
        <stp>Time</stp>
        <stp>5</stp>
        <stp>-2074</stp>
        <stp>All</stp>
        <stp/>
        <stp/>
        <stp>False</stp>
        <stp>T</stp>
        <tr r="P2076" s="2"/>
      </tp>
      <tp>
        <v>45810.909722222219</v>
        <stp/>
        <stp>StudyData</stp>
        <stp>EP</stp>
        <stp>BAR</stp>
        <stp/>
        <stp>Time</stp>
        <stp>5</stp>
        <stp>-2064</stp>
        <stp>All</stp>
        <stp/>
        <stp/>
        <stp>False</stp>
        <stp>T</stp>
        <tr r="P2066" s="2"/>
      </tp>
      <tp>
        <v>45810.944444444445</v>
        <stp/>
        <stp>StudyData</stp>
        <stp>EP</stp>
        <stp>BAR</stp>
        <stp/>
        <stp>Time</stp>
        <stp>5</stp>
        <stp>-2054</stp>
        <stp>All</stp>
        <stp/>
        <stp/>
        <stp>False</stp>
        <stp>T</stp>
        <tr r="P2056" s="2"/>
      </tp>
      <tp>
        <v>45810.979166666664</v>
        <stp/>
        <stp>StudyData</stp>
        <stp>EP</stp>
        <stp>BAR</stp>
        <stp/>
        <stp>Time</stp>
        <stp>5</stp>
        <stp>-2044</stp>
        <stp>All</stp>
        <stp/>
        <stp/>
        <stp>False</stp>
        <stp>T</stp>
        <tr r="P2046" s="2"/>
      </tp>
      <tp>
        <v>45811.013888888891</v>
        <stp/>
        <stp>StudyData</stp>
        <stp>EP</stp>
        <stp>BAR</stp>
        <stp/>
        <stp>Time</stp>
        <stp>5</stp>
        <stp>-2034</stp>
        <stp>All</stp>
        <stp/>
        <stp/>
        <stp>False</stp>
        <stp>T</stp>
        <tr r="P2036" s="2"/>
      </tp>
      <tp>
        <v>45811.048611111109</v>
        <stp/>
        <stp>StudyData</stp>
        <stp>EP</stp>
        <stp>BAR</stp>
        <stp/>
        <stp>Time</stp>
        <stp>5</stp>
        <stp>-2024</stp>
        <stp>All</stp>
        <stp/>
        <stp/>
        <stp>False</stp>
        <stp>T</stp>
        <tr r="P2026" s="2"/>
      </tp>
      <tp>
        <v>45811.083333333336</v>
        <stp/>
        <stp>StudyData</stp>
        <stp>EP</stp>
        <stp>BAR</stp>
        <stp/>
        <stp>Time</stp>
        <stp>5</stp>
        <stp>-2014</stp>
        <stp>All</stp>
        <stp/>
        <stp/>
        <stp>False</stp>
        <stp>T</stp>
        <tr r="P2016" s="2"/>
      </tp>
      <tp>
        <v>45811.118055555555</v>
        <stp/>
        <stp>StudyData</stp>
        <stp>EP</stp>
        <stp>BAR</stp>
        <stp/>
        <stp>Time</stp>
        <stp>5</stp>
        <stp>-2004</stp>
        <stp>All</stp>
        <stp/>
        <stp/>
        <stp>False</stp>
        <stp>T</stp>
        <tr r="P2006" s="2"/>
      </tp>
      <tp>
        <v>45811.152777777781</v>
        <stp/>
        <stp>StudyData</stp>
        <stp>EP</stp>
        <stp>BAR</stp>
        <stp/>
        <stp>Time</stp>
        <stp>5</stp>
        <stp>-1994</stp>
        <stp>All</stp>
        <stp/>
        <stp/>
        <stp>False</stp>
        <stp>T</stp>
        <tr r="P1996" s="2"/>
      </tp>
      <tp>
        <v>45811.1875</v>
        <stp/>
        <stp>StudyData</stp>
        <stp>EP</stp>
        <stp>BAR</stp>
        <stp/>
        <stp>Time</stp>
        <stp>5</stp>
        <stp>-1984</stp>
        <stp>All</stp>
        <stp/>
        <stp/>
        <stp>False</stp>
        <stp>T</stp>
        <tr r="P1986" s="2"/>
      </tp>
      <tp>
        <v>45811.222222222219</v>
        <stp/>
        <stp>StudyData</stp>
        <stp>EP</stp>
        <stp>BAR</stp>
        <stp/>
        <stp>Time</stp>
        <stp>5</stp>
        <stp>-1974</stp>
        <stp>All</stp>
        <stp/>
        <stp/>
        <stp>False</stp>
        <stp>T</stp>
        <tr r="P1976" s="2"/>
      </tp>
      <tp>
        <v>45811.256944444445</v>
        <stp/>
        <stp>StudyData</stp>
        <stp>EP</stp>
        <stp>BAR</stp>
        <stp/>
        <stp>Time</stp>
        <stp>5</stp>
        <stp>-1964</stp>
        <stp>All</stp>
        <stp/>
        <stp/>
        <stp>False</stp>
        <stp>T</stp>
        <tr r="P1966" s="2"/>
      </tp>
      <tp>
        <v>45811.291666666664</v>
        <stp/>
        <stp>StudyData</stp>
        <stp>EP</stp>
        <stp>BAR</stp>
        <stp/>
        <stp>Time</stp>
        <stp>5</stp>
        <stp>-1954</stp>
        <stp>All</stp>
        <stp/>
        <stp/>
        <stp>False</stp>
        <stp>T</stp>
        <tr r="P1956" s="2"/>
      </tp>
      <tp>
        <v>45811.326388888891</v>
        <stp/>
        <stp>StudyData</stp>
        <stp>EP</stp>
        <stp>BAR</stp>
        <stp/>
        <stp>Time</stp>
        <stp>5</stp>
        <stp>-1944</stp>
        <stp>All</stp>
        <stp/>
        <stp/>
        <stp>False</stp>
        <stp>T</stp>
        <tr r="P1946" s="2"/>
      </tp>
      <tp>
        <v>45811.361111111109</v>
        <stp/>
        <stp>StudyData</stp>
        <stp>EP</stp>
        <stp>BAR</stp>
        <stp/>
        <stp>Time</stp>
        <stp>5</stp>
        <stp>-1934</stp>
        <stp>All</stp>
        <stp/>
        <stp/>
        <stp>False</stp>
        <stp>T</stp>
        <tr r="P1936" s="2"/>
      </tp>
      <tp>
        <v>45811.395833333336</v>
        <stp/>
        <stp>StudyData</stp>
        <stp>EP</stp>
        <stp>BAR</stp>
        <stp/>
        <stp>Time</stp>
        <stp>5</stp>
        <stp>-1924</stp>
        <stp>All</stp>
        <stp/>
        <stp/>
        <stp>False</stp>
        <stp>T</stp>
        <tr r="P1926" s="2"/>
      </tp>
      <tp>
        <v>45811.430555555555</v>
        <stp/>
        <stp>StudyData</stp>
        <stp>EP</stp>
        <stp>BAR</stp>
        <stp/>
        <stp>Time</stp>
        <stp>5</stp>
        <stp>-1914</stp>
        <stp>All</stp>
        <stp/>
        <stp/>
        <stp>False</stp>
        <stp>T</stp>
        <tr r="P1916" s="2"/>
      </tp>
      <tp>
        <v>45811.465277777781</v>
        <stp/>
        <stp>StudyData</stp>
        <stp>EP</stp>
        <stp>BAR</stp>
        <stp/>
        <stp>Time</stp>
        <stp>5</stp>
        <stp>-1904</stp>
        <stp>All</stp>
        <stp/>
        <stp/>
        <stp>False</stp>
        <stp>T</stp>
        <tr r="P1906" s="2"/>
      </tp>
      <tp>
        <v>45811.5</v>
        <stp/>
        <stp>StudyData</stp>
        <stp>EP</stp>
        <stp>BAR</stp>
        <stp/>
        <stp>Time</stp>
        <stp>5</stp>
        <stp>-1894</stp>
        <stp>All</stp>
        <stp/>
        <stp/>
        <stp>False</stp>
        <stp>T</stp>
        <tr r="P1896" s="2"/>
      </tp>
      <tp>
        <v>45811.534722222219</v>
        <stp/>
        <stp>StudyData</stp>
        <stp>EP</stp>
        <stp>BAR</stp>
        <stp/>
        <stp>Time</stp>
        <stp>5</stp>
        <stp>-1884</stp>
        <stp>All</stp>
        <stp/>
        <stp/>
        <stp>False</stp>
        <stp>T</stp>
        <tr r="P1886" s="2"/>
      </tp>
      <tp>
        <v>45811.569444444445</v>
        <stp/>
        <stp>StudyData</stp>
        <stp>EP</stp>
        <stp>BAR</stp>
        <stp/>
        <stp>Time</stp>
        <stp>5</stp>
        <stp>-1874</stp>
        <stp>All</stp>
        <stp/>
        <stp/>
        <stp>False</stp>
        <stp>T</stp>
        <tr r="P1876" s="2"/>
      </tp>
      <tp>
        <v>45811.604166666664</v>
        <stp/>
        <stp>StudyData</stp>
        <stp>EP</stp>
        <stp>BAR</stp>
        <stp/>
        <stp>Time</stp>
        <stp>5</stp>
        <stp>-1864</stp>
        <stp>All</stp>
        <stp/>
        <stp/>
        <stp>False</stp>
        <stp>T</stp>
        <tr r="P1866" s="2"/>
      </tp>
      <tp>
        <v>45811.638888888891</v>
        <stp/>
        <stp>StudyData</stp>
        <stp>EP</stp>
        <stp>BAR</stp>
        <stp/>
        <stp>Time</stp>
        <stp>5</stp>
        <stp>-1854</stp>
        <stp>All</stp>
        <stp/>
        <stp/>
        <stp>False</stp>
        <stp>T</stp>
        <tr r="P1856" s="2"/>
      </tp>
      <tp>
        <v>45811.715277777781</v>
        <stp/>
        <stp>StudyData</stp>
        <stp>EP</stp>
        <stp>BAR</stp>
        <stp/>
        <stp>Time</stp>
        <stp>5</stp>
        <stp>-1844</stp>
        <stp>All</stp>
        <stp/>
        <stp/>
        <stp>False</stp>
        <stp>T</stp>
        <tr r="P1846" s="2"/>
      </tp>
      <tp>
        <v>45811.75</v>
        <stp/>
        <stp>StudyData</stp>
        <stp>EP</stp>
        <stp>BAR</stp>
        <stp/>
        <stp>Time</stp>
        <stp>5</stp>
        <stp>-1834</stp>
        <stp>All</stp>
        <stp/>
        <stp/>
        <stp>False</stp>
        <stp>T</stp>
        <tr r="P1836" s="2"/>
      </tp>
      <tp>
        <v>45811.784722222219</v>
        <stp/>
        <stp>StudyData</stp>
        <stp>EP</stp>
        <stp>BAR</stp>
        <stp/>
        <stp>Time</stp>
        <stp>5</stp>
        <stp>-1824</stp>
        <stp>All</stp>
        <stp/>
        <stp/>
        <stp>False</stp>
        <stp>T</stp>
        <tr r="P1826" s="2"/>
      </tp>
      <tp>
        <v>45811.819444444445</v>
        <stp/>
        <stp>StudyData</stp>
        <stp>EP</stp>
        <stp>BAR</stp>
        <stp/>
        <stp>Time</stp>
        <stp>5</stp>
        <stp>-1814</stp>
        <stp>All</stp>
        <stp/>
        <stp/>
        <stp>False</stp>
        <stp>T</stp>
        <tr r="P1816" s="2"/>
      </tp>
      <tp>
        <v>45811.854166666664</v>
        <stp/>
        <stp>StudyData</stp>
        <stp>EP</stp>
        <stp>BAR</stp>
        <stp/>
        <stp>Time</stp>
        <stp>5</stp>
        <stp>-1804</stp>
        <stp>All</stp>
        <stp/>
        <stp/>
        <stp>False</stp>
        <stp>T</stp>
        <tr r="P1806" s="2"/>
      </tp>
      <tp>
        <v>45811.888888888891</v>
        <stp/>
        <stp>StudyData</stp>
        <stp>EP</stp>
        <stp>BAR</stp>
        <stp/>
        <stp>Time</stp>
        <stp>5</stp>
        <stp>-1794</stp>
        <stp>All</stp>
        <stp/>
        <stp/>
        <stp>False</stp>
        <stp>T</stp>
        <tr r="P1796" s="2"/>
      </tp>
      <tp>
        <v>45811.923611111109</v>
        <stp/>
        <stp>StudyData</stp>
        <stp>EP</stp>
        <stp>BAR</stp>
        <stp/>
        <stp>Time</stp>
        <stp>5</stp>
        <stp>-1784</stp>
        <stp>All</stp>
        <stp/>
        <stp/>
        <stp>False</stp>
        <stp>T</stp>
        <tr r="P1786" s="2"/>
      </tp>
      <tp>
        <v>45811.958333333336</v>
        <stp/>
        <stp>StudyData</stp>
        <stp>EP</stp>
        <stp>BAR</stp>
        <stp/>
        <stp>Time</stp>
        <stp>5</stp>
        <stp>-1774</stp>
        <stp>All</stp>
        <stp/>
        <stp/>
        <stp>False</stp>
        <stp>T</stp>
        <tr r="P1776" s="2"/>
      </tp>
      <tp>
        <v>45811.993055555555</v>
        <stp/>
        <stp>StudyData</stp>
        <stp>EP</stp>
        <stp>BAR</stp>
        <stp/>
        <stp>Time</stp>
        <stp>5</stp>
        <stp>-1764</stp>
        <stp>All</stp>
        <stp/>
        <stp/>
        <stp>False</stp>
        <stp>T</stp>
        <tr r="P1766" s="2"/>
      </tp>
      <tp>
        <v>45812.027777777781</v>
        <stp/>
        <stp>StudyData</stp>
        <stp>EP</stp>
        <stp>BAR</stp>
        <stp/>
        <stp>Time</stp>
        <stp>5</stp>
        <stp>-1754</stp>
        <stp>All</stp>
        <stp/>
        <stp/>
        <stp>False</stp>
        <stp>T</stp>
        <tr r="P1756" s="2"/>
      </tp>
      <tp>
        <v>45812.0625</v>
        <stp/>
        <stp>StudyData</stp>
        <stp>EP</stp>
        <stp>BAR</stp>
        <stp/>
        <stp>Time</stp>
        <stp>5</stp>
        <stp>-1744</stp>
        <stp>All</stp>
        <stp/>
        <stp/>
        <stp>False</stp>
        <stp>T</stp>
        <tr r="P1746" s="2"/>
      </tp>
      <tp>
        <v>45812.097222222219</v>
        <stp/>
        <stp>StudyData</stp>
        <stp>EP</stp>
        <stp>BAR</stp>
        <stp/>
        <stp>Time</stp>
        <stp>5</stp>
        <stp>-1734</stp>
        <stp>All</stp>
        <stp/>
        <stp/>
        <stp>False</stp>
        <stp>T</stp>
        <tr r="P1736" s="2"/>
      </tp>
      <tp>
        <v>45812.131944444445</v>
        <stp/>
        <stp>StudyData</stp>
        <stp>EP</stp>
        <stp>BAR</stp>
        <stp/>
        <stp>Time</stp>
        <stp>5</stp>
        <stp>-1724</stp>
        <stp>All</stp>
        <stp/>
        <stp/>
        <stp>False</stp>
        <stp>T</stp>
        <tr r="P1726" s="2"/>
      </tp>
      <tp>
        <v>45812.166666666664</v>
        <stp/>
        <stp>StudyData</stp>
        <stp>EP</stp>
        <stp>BAR</stp>
        <stp/>
        <stp>Time</stp>
        <stp>5</stp>
        <stp>-1714</stp>
        <stp>All</stp>
        <stp/>
        <stp/>
        <stp>False</stp>
        <stp>T</stp>
        <tr r="P1716" s="2"/>
      </tp>
      <tp>
        <v>45812.201388888891</v>
        <stp/>
        <stp>StudyData</stp>
        <stp>EP</stp>
        <stp>BAR</stp>
        <stp/>
        <stp>Time</stp>
        <stp>5</stp>
        <stp>-1704</stp>
        <stp>All</stp>
        <stp/>
        <stp/>
        <stp>False</stp>
        <stp>T</stp>
        <tr r="P1706" s="2"/>
      </tp>
      <tp>
        <v>45812.236111111109</v>
        <stp/>
        <stp>StudyData</stp>
        <stp>EP</stp>
        <stp>BAR</stp>
        <stp/>
        <stp>Time</stp>
        <stp>5</stp>
        <stp>-1694</stp>
        <stp>All</stp>
        <stp/>
        <stp/>
        <stp>False</stp>
        <stp>T</stp>
        <tr r="P1696" s="2"/>
      </tp>
      <tp>
        <v>45812.270833333336</v>
        <stp/>
        <stp>StudyData</stp>
        <stp>EP</stp>
        <stp>BAR</stp>
        <stp/>
        <stp>Time</stp>
        <stp>5</stp>
        <stp>-1684</stp>
        <stp>All</stp>
        <stp/>
        <stp/>
        <stp>False</stp>
        <stp>T</stp>
        <tr r="P1686" s="2"/>
      </tp>
      <tp>
        <v>45812.305555555555</v>
        <stp/>
        <stp>StudyData</stp>
        <stp>EP</stp>
        <stp>BAR</stp>
        <stp/>
        <stp>Time</stp>
        <stp>5</stp>
        <stp>-1674</stp>
        <stp>All</stp>
        <stp/>
        <stp/>
        <stp>False</stp>
        <stp>T</stp>
        <tr r="P1676" s="2"/>
      </tp>
      <tp>
        <v>45812.340277777781</v>
        <stp/>
        <stp>StudyData</stp>
        <stp>EP</stp>
        <stp>BAR</stp>
        <stp/>
        <stp>Time</stp>
        <stp>5</stp>
        <stp>-1664</stp>
        <stp>All</stp>
        <stp/>
        <stp/>
        <stp>False</stp>
        <stp>T</stp>
        <tr r="P1666" s="2"/>
      </tp>
      <tp>
        <v>45812.375</v>
        <stp/>
        <stp>StudyData</stp>
        <stp>EP</stp>
        <stp>BAR</stp>
        <stp/>
        <stp>Time</stp>
        <stp>5</stp>
        <stp>-1654</stp>
        <stp>All</stp>
        <stp/>
        <stp/>
        <stp>False</stp>
        <stp>T</stp>
        <tr r="P1656" s="2"/>
      </tp>
      <tp>
        <v>45812.409722222219</v>
        <stp/>
        <stp>StudyData</stp>
        <stp>EP</stp>
        <stp>BAR</stp>
        <stp/>
        <stp>Time</stp>
        <stp>5</stp>
        <stp>-1644</stp>
        <stp>All</stp>
        <stp/>
        <stp/>
        <stp>False</stp>
        <stp>T</stp>
        <tr r="P1646" s="2"/>
      </tp>
      <tp>
        <v>45812.444444444445</v>
        <stp/>
        <stp>StudyData</stp>
        <stp>EP</stp>
        <stp>BAR</stp>
        <stp/>
        <stp>Time</stp>
        <stp>5</stp>
        <stp>-1634</stp>
        <stp>All</stp>
        <stp/>
        <stp/>
        <stp>False</stp>
        <stp>T</stp>
        <tr r="P1636" s="2"/>
      </tp>
      <tp>
        <v>45812.479166666664</v>
        <stp/>
        <stp>StudyData</stp>
        <stp>EP</stp>
        <stp>BAR</stp>
        <stp/>
        <stp>Time</stp>
        <stp>5</stp>
        <stp>-1624</stp>
        <stp>All</stp>
        <stp/>
        <stp/>
        <stp>False</stp>
        <stp>T</stp>
        <tr r="P1626" s="2"/>
      </tp>
      <tp>
        <v>45812.513888888891</v>
        <stp/>
        <stp>StudyData</stp>
        <stp>EP</stp>
        <stp>BAR</stp>
        <stp/>
        <stp>Time</stp>
        <stp>5</stp>
        <stp>-1614</stp>
        <stp>All</stp>
        <stp/>
        <stp/>
        <stp>False</stp>
        <stp>T</stp>
        <tr r="P1616" s="2"/>
      </tp>
      <tp>
        <v>45812.548611111109</v>
        <stp/>
        <stp>StudyData</stp>
        <stp>EP</stp>
        <stp>BAR</stp>
        <stp/>
        <stp>Time</stp>
        <stp>5</stp>
        <stp>-1604</stp>
        <stp>All</stp>
        <stp/>
        <stp/>
        <stp>False</stp>
        <stp>T</stp>
        <tr r="P1606" s="2"/>
      </tp>
      <tp>
        <v>45812.583333333336</v>
        <stp/>
        <stp>StudyData</stp>
        <stp>EP</stp>
        <stp>BAR</stp>
        <stp/>
        <stp>Time</stp>
        <stp>5</stp>
        <stp>-1594</stp>
        <stp>All</stp>
        <stp/>
        <stp/>
        <stp>False</stp>
        <stp>T</stp>
        <tr r="P1596" s="2"/>
      </tp>
      <tp>
        <v>45812.618055555555</v>
        <stp/>
        <stp>StudyData</stp>
        <stp>EP</stp>
        <stp>BAR</stp>
        <stp/>
        <stp>Time</stp>
        <stp>5</stp>
        <stp>-1584</stp>
        <stp>All</stp>
        <stp/>
        <stp/>
        <stp>False</stp>
        <stp>T</stp>
        <tr r="P1586" s="2"/>
      </tp>
      <tp>
        <v>45812.652777777781</v>
        <stp/>
        <stp>StudyData</stp>
        <stp>EP</stp>
        <stp>BAR</stp>
        <stp/>
        <stp>Time</stp>
        <stp>5</stp>
        <stp>-1574</stp>
        <stp>All</stp>
        <stp/>
        <stp/>
        <stp>False</stp>
        <stp>T</stp>
        <tr r="P1576" s="2"/>
      </tp>
      <tp>
        <v>45812.729166666664</v>
        <stp/>
        <stp>StudyData</stp>
        <stp>EP</stp>
        <stp>BAR</stp>
        <stp/>
        <stp>Time</stp>
        <stp>5</stp>
        <stp>-1564</stp>
        <stp>All</stp>
        <stp/>
        <stp/>
        <stp>False</stp>
        <stp>T</stp>
        <tr r="P1566" s="2"/>
      </tp>
      <tp>
        <v>45812.763888888891</v>
        <stp/>
        <stp>StudyData</stp>
        <stp>EP</stp>
        <stp>BAR</stp>
        <stp/>
        <stp>Time</stp>
        <stp>5</stp>
        <stp>-1554</stp>
        <stp>All</stp>
        <stp/>
        <stp/>
        <stp>False</stp>
        <stp>T</stp>
        <tr r="P1556" s="2"/>
      </tp>
      <tp>
        <v>45812.798611111109</v>
        <stp/>
        <stp>StudyData</stp>
        <stp>EP</stp>
        <stp>BAR</stp>
        <stp/>
        <stp>Time</stp>
        <stp>5</stp>
        <stp>-1544</stp>
        <stp>All</stp>
        <stp/>
        <stp/>
        <stp>False</stp>
        <stp>T</stp>
        <tr r="P1546" s="2"/>
      </tp>
      <tp>
        <v>45812.833333333336</v>
        <stp/>
        <stp>StudyData</stp>
        <stp>EP</stp>
        <stp>BAR</stp>
        <stp/>
        <stp>Time</stp>
        <stp>5</stp>
        <stp>-1534</stp>
        <stp>All</stp>
        <stp/>
        <stp/>
        <stp>False</stp>
        <stp>T</stp>
        <tr r="P1536" s="2"/>
      </tp>
      <tp>
        <v>45812.868055555555</v>
        <stp/>
        <stp>StudyData</stp>
        <stp>EP</stp>
        <stp>BAR</stp>
        <stp/>
        <stp>Time</stp>
        <stp>5</stp>
        <stp>-1524</stp>
        <stp>All</stp>
        <stp/>
        <stp/>
        <stp>False</stp>
        <stp>T</stp>
        <tr r="P1526" s="2"/>
      </tp>
      <tp>
        <v>45812.902777777781</v>
        <stp/>
        <stp>StudyData</stp>
        <stp>EP</stp>
        <stp>BAR</stp>
        <stp/>
        <stp>Time</stp>
        <stp>5</stp>
        <stp>-1514</stp>
        <stp>All</stp>
        <stp/>
        <stp/>
        <stp>False</stp>
        <stp>T</stp>
        <tr r="P1516" s="2"/>
      </tp>
      <tp>
        <v>45812.9375</v>
        <stp/>
        <stp>StudyData</stp>
        <stp>EP</stp>
        <stp>BAR</stp>
        <stp/>
        <stp>Time</stp>
        <stp>5</stp>
        <stp>-1504</stp>
        <stp>All</stp>
        <stp/>
        <stp/>
        <stp>False</stp>
        <stp>T</stp>
        <tr r="P1506" s="2"/>
      </tp>
      <tp>
        <v>45812.972222222219</v>
        <stp/>
        <stp>StudyData</stp>
        <stp>EP</stp>
        <stp>BAR</stp>
        <stp/>
        <stp>Time</stp>
        <stp>5</stp>
        <stp>-1494</stp>
        <stp>All</stp>
        <stp/>
        <stp/>
        <stp>False</stp>
        <stp>T</stp>
        <tr r="P1496" s="2"/>
      </tp>
      <tp>
        <v>45813.006944444445</v>
        <stp/>
        <stp>StudyData</stp>
        <stp>EP</stp>
        <stp>BAR</stp>
        <stp/>
        <stp>Time</stp>
        <stp>5</stp>
        <stp>-1484</stp>
        <stp>All</stp>
        <stp/>
        <stp/>
        <stp>False</stp>
        <stp>T</stp>
        <tr r="P1486" s="2"/>
      </tp>
      <tp>
        <v>45813.041666666664</v>
        <stp/>
        <stp>StudyData</stp>
        <stp>EP</stp>
        <stp>BAR</stp>
        <stp/>
        <stp>Time</stp>
        <stp>5</stp>
        <stp>-1474</stp>
        <stp>All</stp>
        <stp/>
        <stp/>
        <stp>False</stp>
        <stp>T</stp>
        <tr r="P1476" s="2"/>
      </tp>
      <tp>
        <v>45813.076388888891</v>
        <stp/>
        <stp>StudyData</stp>
        <stp>EP</stp>
        <stp>BAR</stp>
        <stp/>
        <stp>Time</stp>
        <stp>5</stp>
        <stp>-1464</stp>
        <stp>All</stp>
        <stp/>
        <stp/>
        <stp>False</stp>
        <stp>T</stp>
        <tr r="P1466" s="2"/>
      </tp>
      <tp>
        <v>45813.111111111109</v>
        <stp/>
        <stp>StudyData</stp>
        <stp>EP</stp>
        <stp>BAR</stp>
        <stp/>
        <stp>Time</stp>
        <stp>5</stp>
        <stp>-1454</stp>
        <stp>All</stp>
        <stp/>
        <stp/>
        <stp>False</stp>
        <stp>T</stp>
        <tr r="P1456" s="2"/>
      </tp>
      <tp>
        <v>45813.145833333336</v>
        <stp/>
        <stp>StudyData</stp>
        <stp>EP</stp>
        <stp>BAR</stp>
        <stp/>
        <stp>Time</stp>
        <stp>5</stp>
        <stp>-1444</stp>
        <stp>All</stp>
        <stp/>
        <stp/>
        <stp>False</stp>
        <stp>T</stp>
        <tr r="P1446" s="2"/>
      </tp>
      <tp>
        <v>45813.180555555555</v>
        <stp/>
        <stp>StudyData</stp>
        <stp>EP</stp>
        <stp>BAR</stp>
        <stp/>
        <stp>Time</stp>
        <stp>5</stp>
        <stp>-1434</stp>
        <stp>All</stp>
        <stp/>
        <stp/>
        <stp>False</stp>
        <stp>T</stp>
        <tr r="P1436" s="2"/>
      </tp>
      <tp>
        <v>45813.215277777781</v>
        <stp/>
        <stp>StudyData</stp>
        <stp>EP</stp>
        <stp>BAR</stp>
        <stp/>
        <stp>Time</stp>
        <stp>5</stp>
        <stp>-1424</stp>
        <stp>All</stp>
        <stp/>
        <stp/>
        <stp>False</stp>
        <stp>T</stp>
        <tr r="P1426" s="2"/>
      </tp>
      <tp>
        <v>45813.25</v>
        <stp/>
        <stp>StudyData</stp>
        <stp>EP</stp>
        <stp>BAR</stp>
        <stp/>
        <stp>Time</stp>
        <stp>5</stp>
        <stp>-1414</stp>
        <stp>All</stp>
        <stp/>
        <stp/>
        <stp>False</stp>
        <stp>T</stp>
        <tr r="P1416" s="2"/>
      </tp>
      <tp>
        <v>45813.284722222219</v>
        <stp/>
        <stp>StudyData</stp>
        <stp>EP</stp>
        <stp>BAR</stp>
        <stp/>
        <stp>Time</stp>
        <stp>5</stp>
        <stp>-1404</stp>
        <stp>All</stp>
        <stp/>
        <stp/>
        <stp>False</stp>
        <stp>T</stp>
        <tr r="P1406" s="2"/>
      </tp>
      <tp>
        <v>45813.319444444445</v>
        <stp/>
        <stp>StudyData</stp>
        <stp>EP</stp>
        <stp>BAR</stp>
        <stp/>
        <stp>Time</stp>
        <stp>5</stp>
        <stp>-1394</stp>
        <stp>All</stp>
        <stp/>
        <stp/>
        <stp>False</stp>
        <stp>T</stp>
        <tr r="P1396" s="2"/>
      </tp>
      <tp>
        <v>45813.354166666664</v>
        <stp/>
        <stp>StudyData</stp>
        <stp>EP</stp>
        <stp>BAR</stp>
        <stp/>
        <stp>Time</stp>
        <stp>5</stp>
        <stp>-1384</stp>
        <stp>All</stp>
        <stp/>
        <stp/>
        <stp>False</stp>
        <stp>T</stp>
        <tr r="P1386" s="2"/>
      </tp>
      <tp>
        <v>45813.388888888891</v>
        <stp/>
        <stp>StudyData</stp>
        <stp>EP</stp>
        <stp>BAR</stp>
        <stp/>
        <stp>Time</stp>
        <stp>5</stp>
        <stp>-1374</stp>
        <stp>All</stp>
        <stp/>
        <stp/>
        <stp>False</stp>
        <stp>T</stp>
        <tr r="P1376" s="2"/>
      </tp>
      <tp>
        <v>45813.423611111109</v>
        <stp/>
        <stp>StudyData</stp>
        <stp>EP</stp>
        <stp>BAR</stp>
        <stp/>
        <stp>Time</stp>
        <stp>5</stp>
        <stp>-1364</stp>
        <stp>All</stp>
        <stp/>
        <stp/>
        <stp>False</stp>
        <stp>T</stp>
        <tr r="P1366" s="2"/>
      </tp>
      <tp>
        <v>45813.458333333336</v>
        <stp/>
        <stp>StudyData</stp>
        <stp>EP</stp>
        <stp>BAR</stp>
        <stp/>
        <stp>Time</stp>
        <stp>5</stp>
        <stp>-1354</stp>
        <stp>All</stp>
        <stp/>
        <stp/>
        <stp>False</stp>
        <stp>T</stp>
        <tr r="P1356" s="2"/>
      </tp>
      <tp>
        <v>45813.493055555555</v>
        <stp/>
        <stp>StudyData</stp>
        <stp>EP</stp>
        <stp>BAR</stp>
        <stp/>
        <stp>Time</stp>
        <stp>5</stp>
        <stp>-1344</stp>
        <stp>All</stp>
        <stp/>
        <stp/>
        <stp>False</stp>
        <stp>T</stp>
        <tr r="P1346" s="2"/>
      </tp>
      <tp>
        <v>45813.527777777781</v>
        <stp/>
        <stp>StudyData</stp>
        <stp>EP</stp>
        <stp>BAR</stp>
        <stp/>
        <stp>Time</stp>
        <stp>5</stp>
        <stp>-1334</stp>
        <stp>All</stp>
        <stp/>
        <stp/>
        <stp>False</stp>
        <stp>T</stp>
        <tr r="P1336" s="2"/>
      </tp>
      <tp>
        <v>45813.5625</v>
        <stp/>
        <stp>StudyData</stp>
        <stp>EP</stp>
        <stp>BAR</stp>
        <stp/>
        <stp>Time</stp>
        <stp>5</stp>
        <stp>-1324</stp>
        <stp>All</stp>
        <stp/>
        <stp/>
        <stp>False</stp>
        <stp>T</stp>
        <tr r="P1326" s="2"/>
      </tp>
      <tp>
        <v>45813.597222222219</v>
        <stp/>
        <stp>StudyData</stp>
        <stp>EP</stp>
        <stp>BAR</stp>
        <stp/>
        <stp>Time</stp>
        <stp>5</stp>
        <stp>-1314</stp>
        <stp>All</stp>
        <stp/>
        <stp/>
        <stp>False</stp>
        <stp>T</stp>
        <tr r="P1316" s="2"/>
      </tp>
      <tp>
        <v>45813.631944444445</v>
        <stp/>
        <stp>StudyData</stp>
        <stp>EP</stp>
        <stp>BAR</stp>
        <stp/>
        <stp>Time</stp>
        <stp>5</stp>
        <stp>-1304</stp>
        <stp>All</stp>
        <stp/>
        <stp/>
        <stp>False</stp>
        <stp>T</stp>
        <tr r="P1306" s="2"/>
      </tp>
      <tp>
        <v>45813.708333333336</v>
        <stp/>
        <stp>StudyData</stp>
        <stp>EP</stp>
        <stp>BAR</stp>
        <stp/>
        <stp>Time</stp>
        <stp>5</stp>
        <stp>-1294</stp>
        <stp>All</stp>
        <stp/>
        <stp/>
        <stp>False</stp>
        <stp>T</stp>
        <tr r="P1296" s="2"/>
      </tp>
      <tp>
        <v>45813.743055555555</v>
        <stp/>
        <stp>StudyData</stp>
        <stp>EP</stp>
        <stp>BAR</stp>
        <stp/>
        <stp>Time</stp>
        <stp>5</stp>
        <stp>-1284</stp>
        <stp>All</stp>
        <stp/>
        <stp/>
        <stp>False</stp>
        <stp>T</stp>
        <tr r="P1286" s="2"/>
      </tp>
      <tp>
        <v>45813.777777777781</v>
        <stp/>
        <stp>StudyData</stp>
        <stp>EP</stp>
        <stp>BAR</stp>
        <stp/>
        <stp>Time</stp>
        <stp>5</stp>
        <stp>-1274</stp>
        <stp>All</stp>
        <stp/>
        <stp/>
        <stp>False</stp>
        <stp>T</stp>
        <tr r="P1276" s="2"/>
      </tp>
      <tp>
        <v>45813.8125</v>
        <stp/>
        <stp>StudyData</stp>
        <stp>EP</stp>
        <stp>BAR</stp>
        <stp/>
        <stp>Time</stp>
        <stp>5</stp>
        <stp>-1264</stp>
        <stp>All</stp>
        <stp/>
        <stp/>
        <stp>False</stp>
        <stp>T</stp>
        <tr r="P1266" s="2"/>
      </tp>
      <tp>
        <v>45813.847222222219</v>
        <stp/>
        <stp>StudyData</stp>
        <stp>EP</stp>
        <stp>BAR</stp>
        <stp/>
        <stp>Time</stp>
        <stp>5</stp>
        <stp>-1254</stp>
        <stp>All</stp>
        <stp/>
        <stp/>
        <stp>False</stp>
        <stp>T</stp>
        <tr r="P1256" s="2"/>
      </tp>
      <tp>
        <v>45813.881944444445</v>
        <stp/>
        <stp>StudyData</stp>
        <stp>EP</stp>
        <stp>BAR</stp>
        <stp/>
        <stp>Time</stp>
        <stp>5</stp>
        <stp>-1244</stp>
        <stp>All</stp>
        <stp/>
        <stp/>
        <stp>False</stp>
        <stp>T</stp>
        <tr r="P1246" s="2"/>
      </tp>
      <tp>
        <v>45813.916666666664</v>
        <stp/>
        <stp>StudyData</stp>
        <stp>EP</stp>
        <stp>BAR</stp>
        <stp/>
        <stp>Time</stp>
        <stp>5</stp>
        <stp>-1234</stp>
        <stp>All</stp>
        <stp/>
        <stp/>
        <stp>False</stp>
        <stp>T</stp>
        <tr r="P1236" s="2"/>
      </tp>
      <tp>
        <v>45813.951388888891</v>
        <stp/>
        <stp>StudyData</stp>
        <stp>EP</stp>
        <stp>BAR</stp>
        <stp/>
        <stp>Time</stp>
        <stp>5</stp>
        <stp>-1224</stp>
        <stp>All</stp>
        <stp/>
        <stp/>
        <stp>False</stp>
        <stp>T</stp>
        <tr r="P1226" s="2"/>
      </tp>
      <tp>
        <v>45813.986111111109</v>
        <stp/>
        <stp>StudyData</stp>
        <stp>EP</stp>
        <stp>BAR</stp>
        <stp/>
        <stp>Time</stp>
        <stp>5</stp>
        <stp>-1214</stp>
        <stp>All</stp>
        <stp/>
        <stp/>
        <stp>False</stp>
        <stp>T</stp>
        <tr r="P1216" s="2"/>
      </tp>
      <tp>
        <v>45814.020833333336</v>
        <stp/>
        <stp>StudyData</stp>
        <stp>EP</stp>
        <stp>BAR</stp>
        <stp/>
        <stp>Time</stp>
        <stp>5</stp>
        <stp>-1204</stp>
        <stp>All</stp>
        <stp/>
        <stp/>
        <stp>False</stp>
        <stp>T</stp>
        <tr r="P1206" s="2"/>
      </tp>
      <tp>
        <v>45814.055555555555</v>
        <stp/>
        <stp>StudyData</stp>
        <stp>EP</stp>
        <stp>BAR</stp>
        <stp/>
        <stp>Time</stp>
        <stp>5</stp>
        <stp>-1194</stp>
        <stp>All</stp>
        <stp/>
        <stp/>
        <stp>False</stp>
        <stp>T</stp>
        <tr r="P1196" s="2"/>
      </tp>
      <tp>
        <v>45814.090277777781</v>
        <stp/>
        <stp>StudyData</stp>
        <stp>EP</stp>
        <stp>BAR</stp>
        <stp/>
        <stp>Time</stp>
        <stp>5</stp>
        <stp>-1184</stp>
        <stp>All</stp>
        <stp/>
        <stp/>
        <stp>False</stp>
        <stp>T</stp>
        <tr r="P1186" s="2"/>
      </tp>
      <tp>
        <v>45814.125</v>
        <stp/>
        <stp>StudyData</stp>
        <stp>EP</stp>
        <stp>BAR</stp>
        <stp/>
        <stp>Time</stp>
        <stp>5</stp>
        <stp>-1174</stp>
        <stp>All</stp>
        <stp/>
        <stp/>
        <stp>False</stp>
        <stp>T</stp>
        <tr r="P1176" s="2"/>
      </tp>
      <tp>
        <v>45814.159722222219</v>
        <stp/>
        <stp>StudyData</stp>
        <stp>EP</stp>
        <stp>BAR</stp>
        <stp/>
        <stp>Time</stp>
        <stp>5</stp>
        <stp>-1164</stp>
        <stp>All</stp>
        <stp/>
        <stp/>
        <stp>False</stp>
        <stp>T</stp>
        <tr r="P1166" s="2"/>
      </tp>
      <tp>
        <v>45814.194444444445</v>
        <stp/>
        <stp>StudyData</stp>
        <stp>EP</stp>
        <stp>BAR</stp>
        <stp/>
        <stp>Time</stp>
        <stp>5</stp>
        <stp>-1154</stp>
        <stp>All</stp>
        <stp/>
        <stp/>
        <stp>False</stp>
        <stp>T</stp>
        <tr r="P1156" s="2"/>
      </tp>
      <tp>
        <v>45814.229166666664</v>
        <stp/>
        <stp>StudyData</stp>
        <stp>EP</stp>
        <stp>BAR</stp>
        <stp/>
        <stp>Time</stp>
        <stp>5</stp>
        <stp>-1144</stp>
        <stp>All</stp>
        <stp/>
        <stp/>
        <stp>False</stp>
        <stp>T</stp>
        <tr r="P1146" s="2"/>
      </tp>
      <tp>
        <v>45814.263888888891</v>
        <stp/>
        <stp>StudyData</stp>
        <stp>EP</stp>
        <stp>BAR</stp>
        <stp/>
        <stp>Time</stp>
        <stp>5</stp>
        <stp>-1134</stp>
        <stp>All</stp>
        <stp/>
        <stp/>
        <stp>False</stp>
        <stp>T</stp>
        <tr r="P1136" s="2"/>
      </tp>
      <tp>
        <v>45814.298611111109</v>
        <stp/>
        <stp>StudyData</stp>
        <stp>EP</stp>
        <stp>BAR</stp>
        <stp/>
        <stp>Time</stp>
        <stp>5</stp>
        <stp>-1124</stp>
        <stp>All</stp>
        <stp/>
        <stp/>
        <stp>False</stp>
        <stp>T</stp>
        <tr r="P1126" s="2"/>
      </tp>
      <tp>
        <v>45814.333333333336</v>
        <stp/>
        <stp>StudyData</stp>
        <stp>EP</stp>
        <stp>BAR</stp>
        <stp/>
        <stp>Time</stp>
        <stp>5</stp>
        <stp>-1114</stp>
        <stp>All</stp>
        <stp/>
        <stp/>
        <stp>False</stp>
        <stp>T</stp>
        <tr r="P1116" s="2"/>
      </tp>
      <tp>
        <v>45814.368055555555</v>
        <stp/>
        <stp>StudyData</stp>
        <stp>EP</stp>
        <stp>BAR</stp>
        <stp/>
        <stp>Time</stp>
        <stp>5</stp>
        <stp>-1104</stp>
        <stp>All</stp>
        <stp/>
        <stp/>
        <stp>False</stp>
        <stp>T</stp>
        <tr r="P1106" s="2"/>
      </tp>
      <tp>
        <v>45814.402777777781</v>
        <stp/>
        <stp>StudyData</stp>
        <stp>EP</stp>
        <stp>BAR</stp>
        <stp/>
        <stp>Time</stp>
        <stp>5</stp>
        <stp>-1094</stp>
        <stp>All</stp>
        <stp/>
        <stp/>
        <stp>False</stp>
        <stp>T</stp>
        <tr r="P1096" s="2"/>
      </tp>
      <tp>
        <v>45814.4375</v>
        <stp/>
        <stp>StudyData</stp>
        <stp>EP</stp>
        <stp>BAR</stp>
        <stp/>
        <stp>Time</stp>
        <stp>5</stp>
        <stp>-1084</stp>
        <stp>All</stp>
        <stp/>
        <stp/>
        <stp>False</stp>
        <stp>T</stp>
        <tr r="P1086" s="2"/>
      </tp>
      <tp>
        <v>45814.472222222219</v>
        <stp/>
        <stp>StudyData</stp>
        <stp>EP</stp>
        <stp>BAR</stp>
        <stp/>
        <stp>Time</stp>
        <stp>5</stp>
        <stp>-1074</stp>
        <stp>All</stp>
        <stp/>
        <stp/>
        <stp>False</stp>
        <stp>T</stp>
        <tr r="P1076" s="2"/>
      </tp>
      <tp>
        <v>45814.506944444445</v>
        <stp/>
        <stp>StudyData</stp>
        <stp>EP</stp>
        <stp>BAR</stp>
        <stp/>
        <stp>Time</stp>
        <stp>5</stp>
        <stp>-1064</stp>
        <stp>All</stp>
        <stp/>
        <stp/>
        <stp>False</stp>
        <stp>T</stp>
        <tr r="P1066" s="2"/>
      </tp>
      <tp>
        <v>45814.541666666664</v>
        <stp/>
        <stp>StudyData</stp>
        <stp>EP</stp>
        <stp>BAR</stp>
        <stp/>
        <stp>Time</stp>
        <stp>5</stp>
        <stp>-1054</stp>
        <stp>All</stp>
        <stp/>
        <stp/>
        <stp>False</stp>
        <stp>T</stp>
        <tr r="P1056" s="2"/>
      </tp>
      <tp>
        <v>45814.576388888891</v>
        <stp/>
        <stp>StudyData</stp>
        <stp>EP</stp>
        <stp>BAR</stp>
        <stp/>
        <stp>Time</stp>
        <stp>5</stp>
        <stp>-1044</stp>
        <stp>All</stp>
        <stp/>
        <stp/>
        <stp>False</stp>
        <stp>T</stp>
        <tr r="P1046" s="2"/>
      </tp>
      <tp>
        <v>45814.611111111109</v>
        <stp/>
        <stp>StudyData</stp>
        <stp>EP</stp>
        <stp>BAR</stp>
        <stp/>
        <stp>Time</stp>
        <stp>5</stp>
        <stp>-1034</stp>
        <stp>All</stp>
        <stp/>
        <stp/>
        <stp>False</stp>
        <stp>T</stp>
        <tr r="P1036" s="2"/>
      </tp>
      <tp>
        <v>45814.645833333336</v>
        <stp/>
        <stp>StudyData</stp>
        <stp>EP</stp>
        <stp>BAR</stp>
        <stp/>
        <stp>Time</stp>
        <stp>5</stp>
        <stp>-1024</stp>
        <stp>All</stp>
        <stp/>
        <stp/>
        <stp>False</stp>
        <stp>T</stp>
        <tr r="P1026" s="2"/>
      </tp>
      <tp>
        <v>45816.722222222219</v>
        <stp/>
        <stp>StudyData</stp>
        <stp>EP</stp>
        <stp>BAR</stp>
        <stp/>
        <stp>Time</stp>
        <stp>5</stp>
        <stp>-1014</stp>
        <stp>All</stp>
        <stp/>
        <stp/>
        <stp>False</stp>
        <stp>T</stp>
        <tr r="P1016" s="2"/>
      </tp>
      <tp>
        <v>45816.756944444445</v>
        <stp/>
        <stp>StudyData</stp>
        <stp>EP</stp>
        <stp>BAR</stp>
        <stp/>
        <stp>Time</stp>
        <stp>5</stp>
        <stp>-1004</stp>
        <stp>All</stp>
        <stp/>
        <stp/>
        <stp>False</stp>
        <stp>T</stp>
        <tr r="P1006" s="2"/>
      </tp>
      <tp>
        <v>45796.107638888891</v>
        <stp/>
        <stp>StudyData</stp>
        <stp>EP</stp>
        <stp>BAR</stp>
        <stp/>
        <stp>Time</stp>
        <stp>5</stp>
        <stp>-4995</stp>
        <stp>All</stp>
        <stp/>
        <stp/>
        <stp>False</stp>
        <stp>T</stp>
        <tr r="P4997" s="2"/>
      </tp>
      <tp>
        <v>45796.142361111109</v>
        <stp/>
        <stp>StudyData</stp>
        <stp>EP</stp>
        <stp>BAR</stp>
        <stp/>
        <stp>Time</stp>
        <stp>5</stp>
        <stp>-4985</stp>
        <stp>All</stp>
        <stp/>
        <stp/>
        <stp>False</stp>
        <stp>T</stp>
        <tr r="P4987" s="2"/>
      </tp>
      <tp>
        <v>45796.177083333336</v>
        <stp/>
        <stp>StudyData</stp>
        <stp>EP</stp>
        <stp>BAR</stp>
        <stp/>
        <stp>Time</stp>
        <stp>5</stp>
        <stp>-4975</stp>
        <stp>All</stp>
        <stp/>
        <stp/>
        <stp>False</stp>
        <stp>T</stp>
        <tr r="P4977" s="2"/>
      </tp>
      <tp>
        <v>45796.211805555555</v>
        <stp/>
        <stp>StudyData</stp>
        <stp>EP</stp>
        <stp>BAR</stp>
        <stp/>
        <stp>Time</stp>
        <stp>5</stp>
        <stp>-4965</stp>
        <stp>All</stp>
        <stp/>
        <stp/>
        <stp>False</stp>
        <stp>T</stp>
        <tr r="P4967" s="2"/>
      </tp>
      <tp>
        <v>45796.246527777781</v>
        <stp/>
        <stp>StudyData</stp>
        <stp>EP</stp>
        <stp>BAR</stp>
        <stp/>
        <stp>Time</stp>
        <stp>5</stp>
        <stp>-4955</stp>
        <stp>All</stp>
        <stp/>
        <stp/>
        <stp>False</stp>
        <stp>T</stp>
        <tr r="P4957" s="2"/>
      </tp>
      <tp>
        <v>45796.28125</v>
        <stp/>
        <stp>StudyData</stp>
        <stp>EP</stp>
        <stp>BAR</stp>
        <stp/>
        <stp>Time</stp>
        <stp>5</stp>
        <stp>-4945</stp>
        <stp>All</stp>
        <stp/>
        <stp/>
        <stp>False</stp>
        <stp>T</stp>
        <tr r="P4947" s="2"/>
      </tp>
      <tp>
        <v>45796.315972222219</v>
        <stp/>
        <stp>StudyData</stp>
        <stp>EP</stp>
        <stp>BAR</stp>
        <stp/>
        <stp>Time</stp>
        <stp>5</stp>
        <stp>-4935</stp>
        <stp>All</stp>
        <stp/>
        <stp/>
        <stp>False</stp>
        <stp>T</stp>
        <tr r="P4937" s="2"/>
      </tp>
      <tp>
        <v>45796.350694444445</v>
        <stp/>
        <stp>StudyData</stp>
        <stp>EP</stp>
        <stp>BAR</stp>
        <stp/>
        <stp>Time</stp>
        <stp>5</stp>
        <stp>-4925</stp>
        <stp>All</stp>
        <stp/>
        <stp/>
        <stp>False</stp>
        <stp>T</stp>
        <tr r="P4927" s="2"/>
      </tp>
      <tp>
        <v>45796.385416666664</v>
        <stp/>
        <stp>StudyData</stp>
        <stp>EP</stp>
        <stp>BAR</stp>
        <stp/>
        <stp>Time</stp>
        <stp>5</stp>
        <stp>-4915</stp>
        <stp>All</stp>
        <stp/>
        <stp/>
        <stp>False</stp>
        <stp>T</stp>
        <tr r="P4917" s="2"/>
      </tp>
      <tp>
        <v>45796.420138888891</v>
        <stp/>
        <stp>StudyData</stp>
        <stp>EP</stp>
        <stp>BAR</stp>
        <stp/>
        <stp>Time</stp>
        <stp>5</stp>
        <stp>-4905</stp>
        <stp>All</stp>
        <stp/>
        <stp/>
        <stp>False</stp>
        <stp>T</stp>
        <tr r="P4907" s="2"/>
      </tp>
      <tp>
        <v>45796.454861111109</v>
        <stp/>
        <stp>StudyData</stp>
        <stp>EP</stp>
        <stp>BAR</stp>
        <stp/>
        <stp>Time</stp>
        <stp>5</stp>
        <stp>-4895</stp>
        <stp>All</stp>
        <stp/>
        <stp/>
        <stp>False</stp>
        <stp>T</stp>
        <tr r="P4897" s="2"/>
      </tp>
      <tp>
        <v>45796.489583333336</v>
        <stp/>
        <stp>StudyData</stp>
        <stp>EP</stp>
        <stp>BAR</stp>
        <stp/>
        <stp>Time</stp>
        <stp>5</stp>
        <stp>-4885</stp>
        <stp>All</stp>
        <stp/>
        <stp/>
        <stp>False</stp>
        <stp>T</stp>
        <tr r="P4887" s="2"/>
      </tp>
      <tp>
        <v>45796.524305555555</v>
        <stp/>
        <stp>StudyData</stp>
        <stp>EP</stp>
        <stp>BAR</stp>
        <stp/>
        <stp>Time</stp>
        <stp>5</stp>
        <stp>-4875</stp>
        <stp>All</stp>
        <stp/>
        <stp/>
        <stp>False</stp>
        <stp>T</stp>
        <tr r="P4877" s="2"/>
      </tp>
      <tp>
        <v>45796.559027777781</v>
        <stp/>
        <stp>StudyData</stp>
        <stp>EP</stp>
        <stp>BAR</stp>
        <stp/>
        <stp>Time</stp>
        <stp>5</stp>
        <stp>-4865</stp>
        <stp>All</stp>
        <stp/>
        <stp/>
        <stp>False</stp>
        <stp>T</stp>
        <tr r="P4867" s="2"/>
      </tp>
      <tp>
        <v>45796.59375</v>
        <stp/>
        <stp>StudyData</stp>
        <stp>EP</stp>
        <stp>BAR</stp>
        <stp/>
        <stp>Time</stp>
        <stp>5</stp>
        <stp>-4855</stp>
        <stp>All</stp>
        <stp/>
        <stp/>
        <stp>False</stp>
        <stp>T</stp>
        <tr r="P4857" s="2"/>
      </tp>
      <tp>
        <v>45796.628472222219</v>
        <stp/>
        <stp>StudyData</stp>
        <stp>EP</stp>
        <stp>BAR</stp>
        <stp/>
        <stp>Time</stp>
        <stp>5</stp>
        <stp>-4845</stp>
        <stp>All</stp>
        <stp/>
        <stp/>
        <stp>False</stp>
        <stp>T</stp>
        <tr r="P4847" s="2"/>
      </tp>
      <tp>
        <v>45796.663194444445</v>
        <stp/>
        <stp>StudyData</stp>
        <stp>EP</stp>
        <stp>BAR</stp>
        <stp/>
        <stp>Time</stp>
        <stp>5</stp>
        <stp>-4835</stp>
        <stp>All</stp>
        <stp/>
        <stp/>
        <stp>False</stp>
        <stp>T</stp>
        <tr r="P4837" s="2"/>
      </tp>
      <tp>
        <v>45796.739583333336</v>
        <stp/>
        <stp>StudyData</stp>
        <stp>EP</stp>
        <stp>BAR</stp>
        <stp/>
        <stp>Time</stp>
        <stp>5</stp>
        <stp>-4825</stp>
        <stp>All</stp>
        <stp/>
        <stp/>
        <stp>False</stp>
        <stp>T</stp>
        <tr r="P4827" s="2"/>
      </tp>
      <tp>
        <v>45796.774305555555</v>
        <stp/>
        <stp>StudyData</stp>
        <stp>EP</stp>
        <stp>BAR</stp>
        <stp/>
        <stp>Time</stp>
        <stp>5</stp>
        <stp>-4815</stp>
        <stp>All</stp>
        <stp/>
        <stp/>
        <stp>False</stp>
        <stp>T</stp>
        <tr r="P4817" s="2"/>
      </tp>
      <tp>
        <v>45796.809027777781</v>
        <stp/>
        <stp>StudyData</stp>
        <stp>EP</stp>
        <stp>BAR</stp>
        <stp/>
        <stp>Time</stp>
        <stp>5</stp>
        <stp>-4805</stp>
        <stp>All</stp>
        <stp/>
        <stp/>
        <stp>False</stp>
        <stp>T</stp>
        <tr r="P4807" s="2"/>
      </tp>
      <tp>
        <v>45796.84375</v>
        <stp/>
        <stp>StudyData</stp>
        <stp>EP</stp>
        <stp>BAR</stp>
        <stp/>
        <stp>Time</stp>
        <stp>5</stp>
        <stp>-4795</stp>
        <stp>All</stp>
        <stp/>
        <stp/>
        <stp>False</stp>
        <stp>T</stp>
        <tr r="P4797" s="2"/>
      </tp>
      <tp>
        <v>45796.878472222219</v>
        <stp/>
        <stp>StudyData</stp>
        <stp>EP</stp>
        <stp>BAR</stp>
        <stp/>
        <stp>Time</stp>
        <stp>5</stp>
        <stp>-4785</stp>
        <stp>All</stp>
        <stp/>
        <stp/>
        <stp>False</stp>
        <stp>T</stp>
        <tr r="P4787" s="2"/>
      </tp>
      <tp>
        <v>45796.913194444445</v>
        <stp/>
        <stp>StudyData</stp>
        <stp>EP</stp>
        <stp>BAR</stp>
        <stp/>
        <stp>Time</stp>
        <stp>5</stp>
        <stp>-4775</stp>
        <stp>All</stp>
        <stp/>
        <stp/>
        <stp>False</stp>
        <stp>T</stp>
        <tr r="P4777" s="2"/>
      </tp>
      <tp>
        <v>45796.947916666664</v>
        <stp/>
        <stp>StudyData</stp>
        <stp>EP</stp>
        <stp>BAR</stp>
        <stp/>
        <stp>Time</stp>
        <stp>5</stp>
        <stp>-4765</stp>
        <stp>All</stp>
        <stp/>
        <stp/>
        <stp>False</stp>
        <stp>T</stp>
        <tr r="P4767" s="2"/>
      </tp>
      <tp>
        <v>45796.982638888891</v>
        <stp/>
        <stp>StudyData</stp>
        <stp>EP</stp>
        <stp>BAR</stp>
        <stp/>
        <stp>Time</stp>
        <stp>5</stp>
        <stp>-4755</stp>
        <stp>All</stp>
        <stp/>
        <stp/>
        <stp>False</stp>
        <stp>T</stp>
        <tr r="P4757" s="2"/>
      </tp>
      <tp>
        <v>45797.017361111109</v>
        <stp/>
        <stp>StudyData</stp>
        <stp>EP</stp>
        <stp>BAR</stp>
        <stp/>
        <stp>Time</stp>
        <stp>5</stp>
        <stp>-4745</stp>
        <stp>All</stp>
        <stp/>
        <stp/>
        <stp>False</stp>
        <stp>T</stp>
        <tr r="P4747" s="2"/>
      </tp>
      <tp>
        <v>45797.052083333336</v>
        <stp/>
        <stp>StudyData</stp>
        <stp>EP</stp>
        <stp>BAR</stp>
        <stp/>
        <stp>Time</stp>
        <stp>5</stp>
        <stp>-4735</stp>
        <stp>All</stp>
        <stp/>
        <stp/>
        <stp>False</stp>
        <stp>T</stp>
        <tr r="P4737" s="2"/>
      </tp>
      <tp>
        <v>45797.086805555555</v>
        <stp/>
        <stp>StudyData</stp>
        <stp>EP</stp>
        <stp>BAR</stp>
        <stp/>
        <stp>Time</stp>
        <stp>5</stp>
        <stp>-4725</stp>
        <stp>All</stp>
        <stp/>
        <stp/>
        <stp>False</stp>
        <stp>T</stp>
        <tr r="P4727" s="2"/>
      </tp>
      <tp>
        <v>45797.121527777781</v>
        <stp/>
        <stp>StudyData</stp>
        <stp>EP</stp>
        <stp>BAR</stp>
        <stp/>
        <stp>Time</stp>
        <stp>5</stp>
        <stp>-4715</stp>
        <stp>All</stp>
        <stp/>
        <stp/>
        <stp>False</stp>
        <stp>T</stp>
        <tr r="P4717" s="2"/>
      </tp>
      <tp>
        <v>45797.15625</v>
        <stp/>
        <stp>StudyData</stp>
        <stp>EP</stp>
        <stp>BAR</stp>
        <stp/>
        <stp>Time</stp>
        <stp>5</stp>
        <stp>-4705</stp>
        <stp>All</stp>
        <stp/>
        <stp/>
        <stp>False</stp>
        <stp>T</stp>
        <tr r="P4707" s="2"/>
      </tp>
      <tp>
        <v>45797.190972222219</v>
        <stp/>
        <stp>StudyData</stp>
        <stp>EP</stp>
        <stp>BAR</stp>
        <stp/>
        <stp>Time</stp>
        <stp>5</stp>
        <stp>-4695</stp>
        <stp>All</stp>
        <stp/>
        <stp/>
        <stp>False</stp>
        <stp>T</stp>
        <tr r="P4697" s="2"/>
      </tp>
      <tp>
        <v>45797.225694444445</v>
        <stp/>
        <stp>StudyData</stp>
        <stp>EP</stp>
        <stp>BAR</stp>
        <stp/>
        <stp>Time</stp>
        <stp>5</stp>
        <stp>-4685</stp>
        <stp>All</stp>
        <stp/>
        <stp/>
        <stp>False</stp>
        <stp>T</stp>
        <tr r="P4687" s="2"/>
      </tp>
      <tp>
        <v>45797.260416666664</v>
        <stp/>
        <stp>StudyData</stp>
        <stp>EP</stp>
        <stp>BAR</stp>
        <stp/>
        <stp>Time</stp>
        <stp>5</stp>
        <stp>-4675</stp>
        <stp>All</stp>
        <stp/>
        <stp/>
        <stp>False</stp>
        <stp>T</stp>
        <tr r="P4677" s="2"/>
      </tp>
      <tp>
        <v>45797.295138888891</v>
        <stp/>
        <stp>StudyData</stp>
        <stp>EP</stp>
        <stp>BAR</stp>
        <stp/>
        <stp>Time</stp>
        <stp>5</stp>
        <stp>-4665</stp>
        <stp>All</stp>
        <stp/>
        <stp/>
        <stp>False</stp>
        <stp>T</stp>
        <tr r="P4667" s="2"/>
      </tp>
      <tp>
        <v>45797.329861111109</v>
        <stp/>
        <stp>StudyData</stp>
        <stp>EP</stp>
        <stp>BAR</stp>
        <stp/>
        <stp>Time</stp>
        <stp>5</stp>
        <stp>-4655</stp>
        <stp>All</stp>
        <stp/>
        <stp/>
        <stp>False</stp>
        <stp>T</stp>
        <tr r="P4657" s="2"/>
      </tp>
      <tp>
        <v>45797.364583333336</v>
        <stp/>
        <stp>StudyData</stp>
        <stp>EP</stp>
        <stp>BAR</stp>
        <stp/>
        <stp>Time</stp>
        <stp>5</stp>
        <stp>-4645</stp>
        <stp>All</stp>
        <stp/>
        <stp/>
        <stp>False</stp>
        <stp>T</stp>
        <tr r="P4647" s="2"/>
      </tp>
      <tp>
        <v>45797.399305555555</v>
        <stp/>
        <stp>StudyData</stp>
        <stp>EP</stp>
        <stp>BAR</stp>
        <stp/>
        <stp>Time</stp>
        <stp>5</stp>
        <stp>-4635</stp>
        <stp>All</stp>
        <stp/>
        <stp/>
        <stp>False</stp>
        <stp>T</stp>
        <tr r="P4637" s="2"/>
      </tp>
      <tp>
        <v>45797.434027777781</v>
        <stp/>
        <stp>StudyData</stp>
        <stp>EP</stp>
        <stp>BAR</stp>
        <stp/>
        <stp>Time</stp>
        <stp>5</stp>
        <stp>-4625</stp>
        <stp>All</stp>
        <stp/>
        <stp/>
        <stp>False</stp>
        <stp>T</stp>
        <tr r="P4627" s="2"/>
      </tp>
      <tp>
        <v>45797.46875</v>
        <stp/>
        <stp>StudyData</stp>
        <stp>EP</stp>
        <stp>BAR</stp>
        <stp/>
        <stp>Time</stp>
        <stp>5</stp>
        <stp>-4615</stp>
        <stp>All</stp>
        <stp/>
        <stp/>
        <stp>False</stp>
        <stp>T</stp>
        <tr r="P4617" s="2"/>
      </tp>
      <tp>
        <v>45797.503472222219</v>
        <stp/>
        <stp>StudyData</stp>
        <stp>EP</stp>
        <stp>BAR</stp>
        <stp/>
        <stp>Time</stp>
        <stp>5</stp>
        <stp>-4605</stp>
        <stp>All</stp>
        <stp/>
        <stp/>
        <stp>False</stp>
        <stp>T</stp>
        <tr r="P4607" s="2"/>
      </tp>
      <tp>
        <v>45797.538194444445</v>
        <stp/>
        <stp>StudyData</stp>
        <stp>EP</stp>
        <stp>BAR</stp>
        <stp/>
        <stp>Time</stp>
        <stp>5</stp>
        <stp>-4595</stp>
        <stp>All</stp>
        <stp/>
        <stp/>
        <stp>False</stp>
        <stp>T</stp>
        <tr r="P4597" s="2"/>
      </tp>
      <tp>
        <v>45797.572916666664</v>
        <stp/>
        <stp>StudyData</stp>
        <stp>EP</stp>
        <stp>BAR</stp>
        <stp/>
        <stp>Time</stp>
        <stp>5</stp>
        <stp>-4585</stp>
        <stp>All</stp>
        <stp/>
        <stp/>
        <stp>False</stp>
        <stp>T</stp>
        <tr r="P4587" s="2"/>
      </tp>
      <tp>
        <v>45797.607638888891</v>
        <stp/>
        <stp>StudyData</stp>
        <stp>EP</stp>
        <stp>BAR</stp>
        <stp/>
        <stp>Time</stp>
        <stp>5</stp>
        <stp>-4575</stp>
        <stp>All</stp>
        <stp/>
        <stp/>
        <stp>False</stp>
        <stp>T</stp>
        <tr r="P4577" s="2"/>
      </tp>
      <tp>
        <v>45797.642361111109</v>
        <stp/>
        <stp>StudyData</stp>
        <stp>EP</stp>
        <stp>BAR</stp>
        <stp/>
        <stp>Time</stp>
        <stp>5</stp>
        <stp>-4565</stp>
        <stp>All</stp>
        <stp/>
        <stp/>
        <stp>False</stp>
        <stp>T</stp>
        <tr r="P4567" s="2"/>
      </tp>
      <tp>
        <v>45797.71875</v>
        <stp/>
        <stp>StudyData</stp>
        <stp>EP</stp>
        <stp>BAR</stp>
        <stp/>
        <stp>Time</stp>
        <stp>5</stp>
        <stp>-4555</stp>
        <stp>All</stp>
        <stp/>
        <stp/>
        <stp>False</stp>
        <stp>T</stp>
        <tr r="P4557" s="2"/>
      </tp>
      <tp>
        <v>45797.753472222219</v>
        <stp/>
        <stp>StudyData</stp>
        <stp>EP</stp>
        <stp>BAR</stp>
        <stp/>
        <stp>Time</stp>
        <stp>5</stp>
        <stp>-4545</stp>
        <stp>All</stp>
        <stp/>
        <stp/>
        <stp>False</stp>
        <stp>T</stp>
        <tr r="P4547" s="2"/>
      </tp>
      <tp>
        <v>45797.788194444445</v>
        <stp/>
        <stp>StudyData</stp>
        <stp>EP</stp>
        <stp>BAR</stp>
        <stp/>
        <stp>Time</stp>
        <stp>5</stp>
        <stp>-4535</stp>
        <stp>All</stp>
        <stp/>
        <stp/>
        <stp>False</stp>
        <stp>T</stp>
        <tr r="P4537" s="2"/>
      </tp>
      <tp>
        <v>45797.822916666664</v>
        <stp/>
        <stp>StudyData</stp>
        <stp>EP</stp>
        <stp>BAR</stp>
        <stp/>
        <stp>Time</stp>
        <stp>5</stp>
        <stp>-4525</stp>
        <stp>All</stp>
        <stp/>
        <stp/>
        <stp>False</stp>
        <stp>T</stp>
        <tr r="P4527" s="2"/>
      </tp>
      <tp>
        <v>45797.857638888891</v>
        <stp/>
        <stp>StudyData</stp>
        <stp>EP</stp>
        <stp>BAR</stp>
        <stp/>
        <stp>Time</stp>
        <stp>5</stp>
        <stp>-4515</stp>
        <stp>All</stp>
        <stp/>
        <stp/>
        <stp>False</stp>
        <stp>T</stp>
        <tr r="P4517" s="2"/>
      </tp>
      <tp>
        <v>45797.892361111109</v>
        <stp/>
        <stp>StudyData</stp>
        <stp>EP</stp>
        <stp>BAR</stp>
        <stp/>
        <stp>Time</stp>
        <stp>5</stp>
        <stp>-4505</stp>
        <stp>All</stp>
        <stp/>
        <stp/>
        <stp>False</stp>
        <stp>T</stp>
        <tr r="P4507" s="2"/>
      </tp>
      <tp>
        <v>45797.927083333336</v>
        <stp/>
        <stp>StudyData</stp>
        <stp>EP</stp>
        <stp>BAR</stp>
        <stp/>
        <stp>Time</stp>
        <stp>5</stp>
        <stp>-4495</stp>
        <stp>All</stp>
        <stp/>
        <stp/>
        <stp>False</stp>
        <stp>T</stp>
        <tr r="P4497" s="2"/>
      </tp>
      <tp>
        <v>45797.961805555555</v>
        <stp/>
        <stp>StudyData</stp>
        <stp>EP</stp>
        <stp>BAR</stp>
        <stp/>
        <stp>Time</stp>
        <stp>5</stp>
        <stp>-4485</stp>
        <stp>All</stp>
        <stp/>
        <stp/>
        <stp>False</stp>
        <stp>T</stp>
        <tr r="P4487" s="2"/>
      </tp>
      <tp>
        <v>45797.996527777781</v>
        <stp/>
        <stp>StudyData</stp>
        <stp>EP</stp>
        <stp>BAR</stp>
        <stp/>
        <stp>Time</stp>
        <stp>5</stp>
        <stp>-4475</stp>
        <stp>All</stp>
        <stp/>
        <stp/>
        <stp>False</stp>
        <stp>T</stp>
        <tr r="P4477" s="2"/>
      </tp>
      <tp>
        <v>45798.03125</v>
        <stp/>
        <stp>StudyData</stp>
        <stp>EP</stp>
        <stp>BAR</stp>
        <stp/>
        <stp>Time</stp>
        <stp>5</stp>
        <stp>-4465</stp>
        <stp>All</stp>
        <stp/>
        <stp/>
        <stp>False</stp>
        <stp>T</stp>
        <tr r="P4467" s="2"/>
      </tp>
      <tp>
        <v>45798.065972222219</v>
        <stp/>
        <stp>StudyData</stp>
        <stp>EP</stp>
        <stp>BAR</stp>
        <stp/>
        <stp>Time</stp>
        <stp>5</stp>
        <stp>-4455</stp>
        <stp>All</stp>
        <stp/>
        <stp/>
        <stp>False</stp>
        <stp>T</stp>
        <tr r="P4457" s="2"/>
      </tp>
      <tp>
        <v>45798.100694444445</v>
        <stp/>
        <stp>StudyData</stp>
        <stp>EP</stp>
        <stp>BAR</stp>
        <stp/>
        <stp>Time</stp>
        <stp>5</stp>
        <stp>-4445</stp>
        <stp>All</stp>
        <stp/>
        <stp/>
        <stp>False</stp>
        <stp>T</stp>
        <tr r="P4447" s="2"/>
      </tp>
      <tp>
        <v>45798.135416666664</v>
        <stp/>
        <stp>StudyData</stp>
        <stp>EP</stp>
        <stp>BAR</stp>
        <stp/>
        <stp>Time</stp>
        <stp>5</stp>
        <stp>-4435</stp>
        <stp>All</stp>
        <stp/>
        <stp/>
        <stp>False</stp>
        <stp>T</stp>
        <tr r="P4437" s="2"/>
      </tp>
      <tp>
        <v>45798.170138888891</v>
        <stp/>
        <stp>StudyData</stp>
        <stp>EP</stp>
        <stp>BAR</stp>
        <stp/>
        <stp>Time</stp>
        <stp>5</stp>
        <stp>-4425</stp>
        <stp>All</stp>
        <stp/>
        <stp/>
        <stp>False</stp>
        <stp>T</stp>
        <tr r="P4427" s="2"/>
      </tp>
      <tp>
        <v>45798.204861111109</v>
        <stp/>
        <stp>StudyData</stp>
        <stp>EP</stp>
        <stp>BAR</stp>
        <stp/>
        <stp>Time</stp>
        <stp>5</stp>
        <stp>-4415</stp>
        <stp>All</stp>
        <stp/>
        <stp/>
        <stp>False</stp>
        <stp>T</stp>
        <tr r="P4417" s="2"/>
      </tp>
      <tp>
        <v>45798.239583333336</v>
        <stp/>
        <stp>StudyData</stp>
        <stp>EP</stp>
        <stp>BAR</stp>
        <stp/>
        <stp>Time</stp>
        <stp>5</stp>
        <stp>-4405</stp>
        <stp>All</stp>
        <stp/>
        <stp/>
        <stp>False</stp>
        <stp>T</stp>
        <tr r="P4407" s="2"/>
      </tp>
      <tp>
        <v>45798.274305555555</v>
        <stp/>
        <stp>StudyData</stp>
        <stp>EP</stp>
        <stp>BAR</stp>
        <stp/>
        <stp>Time</stp>
        <stp>5</stp>
        <stp>-4395</stp>
        <stp>All</stp>
        <stp/>
        <stp/>
        <stp>False</stp>
        <stp>T</stp>
        <tr r="P4397" s="2"/>
      </tp>
      <tp>
        <v>45798.309027777781</v>
        <stp/>
        <stp>StudyData</stp>
        <stp>EP</stp>
        <stp>BAR</stp>
        <stp/>
        <stp>Time</stp>
        <stp>5</stp>
        <stp>-4385</stp>
        <stp>All</stp>
        <stp/>
        <stp/>
        <stp>False</stp>
        <stp>T</stp>
        <tr r="P4387" s="2"/>
      </tp>
      <tp>
        <v>45798.34375</v>
        <stp/>
        <stp>StudyData</stp>
        <stp>EP</stp>
        <stp>BAR</stp>
        <stp/>
        <stp>Time</stp>
        <stp>5</stp>
        <stp>-4375</stp>
        <stp>All</stp>
        <stp/>
        <stp/>
        <stp>False</stp>
        <stp>T</stp>
        <tr r="P4377" s="2"/>
      </tp>
      <tp>
        <v>45798.378472222219</v>
        <stp/>
        <stp>StudyData</stp>
        <stp>EP</stp>
        <stp>BAR</stp>
        <stp/>
        <stp>Time</stp>
        <stp>5</stp>
        <stp>-4365</stp>
        <stp>All</stp>
        <stp/>
        <stp/>
        <stp>False</stp>
        <stp>T</stp>
        <tr r="P4367" s="2"/>
      </tp>
      <tp>
        <v>45798.413194444445</v>
        <stp/>
        <stp>StudyData</stp>
        <stp>EP</stp>
        <stp>BAR</stp>
        <stp/>
        <stp>Time</stp>
        <stp>5</stp>
        <stp>-4355</stp>
        <stp>All</stp>
        <stp/>
        <stp/>
        <stp>False</stp>
        <stp>T</stp>
        <tr r="P4357" s="2"/>
      </tp>
      <tp>
        <v>45798.447916666664</v>
        <stp/>
        <stp>StudyData</stp>
        <stp>EP</stp>
        <stp>BAR</stp>
        <stp/>
        <stp>Time</stp>
        <stp>5</stp>
        <stp>-4345</stp>
        <stp>All</stp>
        <stp/>
        <stp/>
        <stp>False</stp>
        <stp>T</stp>
        <tr r="P4347" s="2"/>
      </tp>
      <tp>
        <v>45798.482638888891</v>
        <stp/>
        <stp>StudyData</stp>
        <stp>EP</stp>
        <stp>BAR</stp>
        <stp/>
        <stp>Time</stp>
        <stp>5</stp>
        <stp>-4335</stp>
        <stp>All</stp>
        <stp/>
        <stp/>
        <stp>False</stp>
        <stp>T</stp>
        <tr r="P4337" s="2"/>
      </tp>
      <tp>
        <v>45798.517361111109</v>
        <stp/>
        <stp>StudyData</stp>
        <stp>EP</stp>
        <stp>BAR</stp>
        <stp/>
        <stp>Time</stp>
        <stp>5</stp>
        <stp>-4325</stp>
        <stp>All</stp>
        <stp/>
        <stp/>
        <stp>False</stp>
        <stp>T</stp>
        <tr r="P4327" s="2"/>
      </tp>
      <tp>
        <v>45798.552083333336</v>
        <stp/>
        <stp>StudyData</stp>
        <stp>EP</stp>
        <stp>BAR</stp>
        <stp/>
        <stp>Time</stp>
        <stp>5</stp>
        <stp>-4315</stp>
        <stp>All</stp>
        <stp/>
        <stp/>
        <stp>False</stp>
        <stp>T</stp>
        <tr r="P4317" s="2"/>
      </tp>
      <tp>
        <v>45798.586805555555</v>
        <stp/>
        <stp>StudyData</stp>
        <stp>EP</stp>
        <stp>BAR</stp>
        <stp/>
        <stp>Time</stp>
        <stp>5</stp>
        <stp>-4305</stp>
        <stp>All</stp>
        <stp/>
        <stp/>
        <stp>False</stp>
        <stp>T</stp>
        <tr r="P4307" s="2"/>
      </tp>
      <tp>
        <v>45798.621527777781</v>
        <stp/>
        <stp>StudyData</stp>
        <stp>EP</stp>
        <stp>BAR</stp>
        <stp/>
        <stp>Time</stp>
        <stp>5</stp>
        <stp>-4295</stp>
        <stp>All</stp>
        <stp/>
        <stp/>
        <stp>False</stp>
        <stp>T</stp>
        <tr r="P4297" s="2"/>
      </tp>
      <tp>
        <v>45798.65625</v>
        <stp/>
        <stp>StudyData</stp>
        <stp>EP</stp>
        <stp>BAR</stp>
        <stp/>
        <stp>Time</stp>
        <stp>5</stp>
        <stp>-4285</stp>
        <stp>All</stp>
        <stp/>
        <stp/>
        <stp>False</stp>
        <stp>T</stp>
        <tr r="P4287" s="2"/>
      </tp>
      <tp>
        <v>45798.732638888891</v>
        <stp/>
        <stp>StudyData</stp>
        <stp>EP</stp>
        <stp>BAR</stp>
        <stp/>
        <stp>Time</stp>
        <stp>5</stp>
        <stp>-4275</stp>
        <stp>All</stp>
        <stp/>
        <stp/>
        <stp>False</stp>
        <stp>T</stp>
        <tr r="P4277" s="2"/>
      </tp>
      <tp>
        <v>45798.767361111109</v>
        <stp/>
        <stp>StudyData</stp>
        <stp>EP</stp>
        <stp>BAR</stp>
        <stp/>
        <stp>Time</stp>
        <stp>5</stp>
        <stp>-4265</stp>
        <stp>All</stp>
        <stp/>
        <stp/>
        <stp>False</stp>
        <stp>T</stp>
        <tr r="P4267" s="2"/>
      </tp>
      <tp>
        <v>45798.802083333336</v>
        <stp/>
        <stp>StudyData</stp>
        <stp>EP</stp>
        <stp>BAR</stp>
        <stp/>
        <stp>Time</stp>
        <stp>5</stp>
        <stp>-4255</stp>
        <stp>All</stp>
        <stp/>
        <stp/>
        <stp>False</stp>
        <stp>T</stp>
        <tr r="P4257" s="2"/>
      </tp>
      <tp>
        <v>45798.836805555555</v>
        <stp/>
        <stp>StudyData</stp>
        <stp>EP</stp>
        <stp>BAR</stp>
        <stp/>
        <stp>Time</stp>
        <stp>5</stp>
        <stp>-4245</stp>
        <stp>All</stp>
        <stp/>
        <stp/>
        <stp>False</stp>
        <stp>T</stp>
        <tr r="P4247" s="2"/>
      </tp>
      <tp>
        <v>45798.871527777781</v>
        <stp/>
        <stp>StudyData</stp>
        <stp>EP</stp>
        <stp>BAR</stp>
        <stp/>
        <stp>Time</stp>
        <stp>5</stp>
        <stp>-4235</stp>
        <stp>All</stp>
        <stp/>
        <stp/>
        <stp>False</stp>
        <stp>T</stp>
        <tr r="P4237" s="2"/>
      </tp>
      <tp>
        <v>45798.90625</v>
        <stp/>
        <stp>StudyData</stp>
        <stp>EP</stp>
        <stp>BAR</stp>
        <stp/>
        <stp>Time</stp>
        <stp>5</stp>
        <stp>-4225</stp>
        <stp>All</stp>
        <stp/>
        <stp/>
        <stp>False</stp>
        <stp>T</stp>
        <tr r="P4227" s="2"/>
      </tp>
      <tp>
        <v>45798.940972222219</v>
        <stp/>
        <stp>StudyData</stp>
        <stp>EP</stp>
        <stp>BAR</stp>
        <stp/>
        <stp>Time</stp>
        <stp>5</stp>
        <stp>-4215</stp>
        <stp>All</stp>
        <stp/>
        <stp/>
        <stp>False</stp>
        <stp>T</stp>
        <tr r="P4217" s="2"/>
      </tp>
      <tp>
        <v>45798.975694444445</v>
        <stp/>
        <stp>StudyData</stp>
        <stp>EP</stp>
        <stp>BAR</stp>
        <stp/>
        <stp>Time</stp>
        <stp>5</stp>
        <stp>-4205</stp>
        <stp>All</stp>
        <stp/>
        <stp/>
        <stp>False</stp>
        <stp>T</stp>
        <tr r="P4207" s="2"/>
      </tp>
      <tp>
        <v>45799.010416666664</v>
        <stp/>
        <stp>StudyData</stp>
        <stp>EP</stp>
        <stp>BAR</stp>
        <stp/>
        <stp>Time</stp>
        <stp>5</stp>
        <stp>-4195</stp>
        <stp>All</stp>
        <stp/>
        <stp/>
        <stp>False</stp>
        <stp>T</stp>
        <tr r="P4197" s="2"/>
      </tp>
      <tp>
        <v>45799.045138888891</v>
        <stp/>
        <stp>StudyData</stp>
        <stp>EP</stp>
        <stp>BAR</stp>
        <stp/>
        <stp>Time</stp>
        <stp>5</stp>
        <stp>-4185</stp>
        <stp>All</stp>
        <stp/>
        <stp/>
        <stp>False</stp>
        <stp>T</stp>
        <tr r="P4187" s="2"/>
      </tp>
      <tp>
        <v>45799.079861111109</v>
        <stp/>
        <stp>StudyData</stp>
        <stp>EP</stp>
        <stp>BAR</stp>
        <stp/>
        <stp>Time</stp>
        <stp>5</stp>
        <stp>-4175</stp>
        <stp>All</stp>
        <stp/>
        <stp/>
        <stp>False</stp>
        <stp>T</stp>
        <tr r="P4177" s="2"/>
      </tp>
      <tp>
        <v>45799.114583333336</v>
        <stp/>
        <stp>StudyData</stp>
        <stp>EP</stp>
        <stp>BAR</stp>
        <stp/>
        <stp>Time</stp>
        <stp>5</stp>
        <stp>-4165</stp>
        <stp>All</stp>
        <stp/>
        <stp/>
        <stp>False</stp>
        <stp>T</stp>
        <tr r="P4167" s="2"/>
      </tp>
      <tp>
        <v>45799.149305555555</v>
        <stp/>
        <stp>StudyData</stp>
        <stp>EP</stp>
        <stp>BAR</stp>
        <stp/>
        <stp>Time</stp>
        <stp>5</stp>
        <stp>-4155</stp>
        <stp>All</stp>
        <stp/>
        <stp/>
        <stp>False</stp>
        <stp>T</stp>
        <tr r="P4157" s="2"/>
      </tp>
      <tp>
        <v>45799.184027777781</v>
        <stp/>
        <stp>StudyData</stp>
        <stp>EP</stp>
        <stp>BAR</stp>
        <stp/>
        <stp>Time</stp>
        <stp>5</stp>
        <stp>-4145</stp>
        <stp>All</stp>
        <stp/>
        <stp/>
        <stp>False</stp>
        <stp>T</stp>
        <tr r="P4147" s="2"/>
      </tp>
      <tp>
        <v>45799.21875</v>
        <stp/>
        <stp>StudyData</stp>
        <stp>EP</stp>
        <stp>BAR</stp>
        <stp/>
        <stp>Time</stp>
        <stp>5</stp>
        <stp>-4135</stp>
        <stp>All</stp>
        <stp/>
        <stp/>
        <stp>False</stp>
        <stp>T</stp>
        <tr r="P4137" s="2"/>
      </tp>
      <tp>
        <v>45799.253472222219</v>
        <stp/>
        <stp>StudyData</stp>
        <stp>EP</stp>
        <stp>BAR</stp>
        <stp/>
        <stp>Time</stp>
        <stp>5</stp>
        <stp>-4125</stp>
        <stp>All</stp>
        <stp/>
        <stp/>
        <stp>False</stp>
        <stp>T</stp>
        <tr r="P4127" s="2"/>
      </tp>
      <tp>
        <v>45799.288194444445</v>
        <stp/>
        <stp>StudyData</stp>
        <stp>EP</stp>
        <stp>BAR</stp>
        <stp/>
        <stp>Time</stp>
        <stp>5</stp>
        <stp>-4115</stp>
        <stp>All</stp>
        <stp/>
        <stp/>
        <stp>False</stp>
        <stp>T</stp>
        <tr r="P4117" s="2"/>
      </tp>
      <tp>
        <v>45799.322916666664</v>
        <stp/>
        <stp>StudyData</stp>
        <stp>EP</stp>
        <stp>BAR</stp>
        <stp/>
        <stp>Time</stp>
        <stp>5</stp>
        <stp>-4105</stp>
        <stp>All</stp>
        <stp/>
        <stp/>
        <stp>False</stp>
        <stp>T</stp>
        <tr r="P4107" s="2"/>
      </tp>
      <tp>
        <v>45799.357638888891</v>
        <stp/>
        <stp>StudyData</stp>
        <stp>EP</stp>
        <stp>BAR</stp>
        <stp/>
        <stp>Time</stp>
        <stp>5</stp>
        <stp>-4095</stp>
        <stp>All</stp>
        <stp/>
        <stp/>
        <stp>False</stp>
        <stp>T</stp>
        <tr r="P4097" s="2"/>
      </tp>
      <tp>
        <v>45799.392361111109</v>
        <stp/>
        <stp>StudyData</stp>
        <stp>EP</stp>
        <stp>BAR</stp>
        <stp/>
        <stp>Time</stp>
        <stp>5</stp>
        <stp>-4085</stp>
        <stp>All</stp>
        <stp/>
        <stp/>
        <stp>False</stp>
        <stp>T</stp>
        <tr r="P4087" s="2"/>
      </tp>
      <tp>
        <v>45799.427083333336</v>
        <stp/>
        <stp>StudyData</stp>
        <stp>EP</stp>
        <stp>BAR</stp>
        <stp/>
        <stp>Time</stp>
        <stp>5</stp>
        <stp>-4075</stp>
        <stp>All</stp>
        <stp/>
        <stp/>
        <stp>False</stp>
        <stp>T</stp>
        <tr r="P4077" s="2"/>
      </tp>
      <tp>
        <v>45799.461805555555</v>
        <stp/>
        <stp>StudyData</stp>
        <stp>EP</stp>
        <stp>BAR</stp>
        <stp/>
        <stp>Time</stp>
        <stp>5</stp>
        <stp>-4065</stp>
        <stp>All</stp>
        <stp/>
        <stp/>
        <stp>False</stp>
        <stp>T</stp>
        <tr r="P4067" s="2"/>
      </tp>
      <tp>
        <v>45799.496527777781</v>
        <stp/>
        <stp>StudyData</stp>
        <stp>EP</stp>
        <stp>BAR</stp>
        <stp/>
        <stp>Time</stp>
        <stp>5</stp>
        <stp>-4055</stp>
        <stp>All</stp>
        <stp/>
        <stp/>
        <stp>False</stp>
        <stp>T</stp>
        <tr r="P4057" s="2"/>
      </tp>
      <tp>
        <v>45799.53125</v>
        <stp/>
        <stp>StudyData</stp>
        <stp>EP</stp>
        <stp>BAR</stp>
        <stp/>
        <stp>Time</stp>
        <stp>5</stp>
        <stp>-4045</stp>
        <stp>All</stp>
        <stp/>
        <stp/>
        <stp>False</stp>
        <stp>T</stp>
        <tr r="P4047" s="2"/>
      </tp>
      <tp>
        <v>45799.565972222219</v>
        <stp/>
        <stp>StudyData</stp>
        <stp>EP</stp>
        <stp>BAR</stp>
        <stp/>
        <stp>Time</stp>
        <stp>5</stp>
        <stp>-4035</stp>
        <stp>All</stp>
        <stp/>
        <stp/>
        <stp>False</stp>
        <stp>T</stp>
        <tr r="P4037" s="2"/>
      </tp>
      <tp>
        <v>45799.600694444445</v>
        <stp/>
        <stp>StudyData</stp>
        <stp>EP</stp>
        <stp>BAR</stp>
        <stp/>
        <stp>Time</stp>
        <stp>5</stp>
        <stp>-4025</stp>
        <stp>All</stp>
        <stp/>
        <stp/>
        <stp>False</stp>
        <stp>T</stp>
        <tr r="P4027" s="2"/>
      </tp>
      <tp>
        <v>45799.635416666664</v>
        <stp/>
        <stp>StudyData</stp>
        <stp>EP</stp>
        <stp>BAR</stp>
        <stp/>
        <stp>Time</stp>
        <stp>5</stp>
        <stp>-4015</stp>
        <stp>All</stp>
        <stp/>
        <stp/>
        <stp>False</stp>
        <stp>T</stp>
        <tr r="P4017" s="2"/>
      </tp>
      <tp>
        <v>45799.711805555555</v>
        <stp/>
        <stp>StudyData</stp>
        <stp>EP</stp>
        <stp>BAR</stp>
        <stp/>
        <stp>Time</stp>
        <stp>5</stp>
        <stp>-4005</stp>
        <stp>All</stp>
        <stp/>
        <stp/>
        <stp>False</stp>
        <stp>T</stp>
        <tr r="P4007" s="2"/>
      </tp>
      <tp>
        <v>45799.746527777781</v>
        <stp/>
        <stp>StudyData</stp>
        <stp>EP</stp>
        <stp>BAR</stp>
        <stp/>
        <stp>Time</stp>
        <stp>5</stp>
        <stp>-3995</stp>
        <stp>All</stp>
        <stp/>
        <stp/>
        <stp>False</stp>
        <stp>T</stp>
        <tr r="P3997" s="2"/>
      </tp>
      <tp>
        <v>45799.78125</v>
        <stp/>
        <stp>StudyData</stp>
        <stp>EP</stp>
        <stp>BAR</stp>
        <stp/>
        <stp>Time</stp>
        <stp>5</stp>
        <stp>-3985</stp>
        <stp>All</stp>
        <stp/>
        <stp/>
        <stp>False</stp>
        <stp>T</stp>
        <tr r="P3987" s="2"/>
      </tp>
      <tp>
        <v>45799.815972222219</v>
        <stp/>
        <stp>StudyData</stp>
        <stp>EP</stp>
        <stp>BAR</stp>
        <stp/>
        <stp>Time</stp>
        <stp>5</stp>
        <stp>-3975</stp>
        <stp>All</stp>
        <stp/>
        <stp/>
        <stp>False</stp>
        <stp>T</stp>
        <tr r="P3977" s="2"/>
      </tp>
      <tp>
        <v>45799.850694444445</v>
        <stp/>
        <stp>StudyData</stp>
        <stp>EP</stp>
        <stp>BAR</stp>
        <stp/>
        <stp>Time</stp>
        <stp>5</stp>
        <stp>-3965</stp>
        <stp>All</stp>
        <stp/>
        <stp/>
        <stp>False</stp>
        <stp>T</stp>
        <tr r="P3967" s="2"/>
      </tp>
      <tp>
        <v>45799.885416666664</v>
        <stp/>
        <stp>StudyData</stp>
        <stp>EP</stp>
        <stp>BAR</stp>
        <stp/>
        <stp>Time</stp>
        <stp>5</stp>
        <stp>-3955</stp>
        <stp>All</stp>
        <stp/>
        <stp/>
        <stp>False</stp>
        <stp>T</stp>
        <tr r="P3957" s="2"/>
      </tp>
      <tp>
        <v>45799.920138888891</v>
        <stp/>
        <stp>StudyData</stp>
        <stp>EP</stp>
        <stp>BAR</stp>
        <stp/>
        <stp>Time</stp>
        <stp>5</stp>
        <stp>-3945</stp>
        <stp>All</stp>
        <stp/>
        <stp/>
        <stp>False</stp>
        <stp>T</stp>
        <tr r="P3947" s="2"/>
      </tp>
      <tp>
        <v>45799.954861111109</v>
        <stp/>
        <stp>StudyData</stp>
        <stp>EP</stp>
        <stp>BAR</stp>
        <stp/>
        <stp>Time</stp>
        <stp>5</stp>
        <stp>-3935</stp>
        <stp>All</stp>
        <stp/>
        <stp/>
        <stp>False</stp>
        <stp>T</stp>
        <tr r="P3937" s="2"/>
      </tp>
      <tp>
        <v>45799.989583333336</v>
        <stp/>
        <stp>StudyData</stp>
        <stp>EP</stp>
        <stp>BAR</stp>
        <stp/>
        <stp>Time</stp>
        <stp>5</stp>
        <stp>-3925</stp>
        <stp>All</stp>
        <stp/>
        <stp/>
        <stp>False</stp>
        <stp>T</stp>
        <tr r="P3927" s="2"/>
      </tp>
      <tp>
        <v>45800.024305555555</v>
        <stp/>
        <stp>StudyData</stp>
        <stp>EP</stp>
        <stp>BAR</stp>
        <stp/>
        <stp>Time</stp>
        <stp>5</stp>
        <stp>-3915</stp>
        <stp>All</stp>
        <stp/>
        <stp/>
        <stp>False</stp>
        <stp>T</stp>
        <tr r="P3917" s="2"/>
      </tp>
      <tp>
        <v>45800.059027777781</v>
        <stp/>
        <stp>StudyData</stp>
        <stp>EP</stp>
        <stp>BAR</stp>
        <stp/>
        <stp>Time</stp>
        <stp>5</stp>
        <stp>-3905</stp>
        <stp>All</stp>
        <stp/>
        <stp/>
        <stp>False</stp>
        <stp>T</stp>
        <tr r="P3907" s="2"/>
      </tp>
      <tp>
        <v>45800.09375</v>
        <stp/>
        <stp>StudyData</stp>
        <stp>EP</stp>
        <stp>BAR</stp>
        <stp/>
        <stp>Time</stp>
        <stp>5</stp>
        <stp>-3895</stp>
        <stp>All</stp>
        <stp/>
        <stp/>
        <stp>False</stp>
        <stp>T</stp>
        <tr r="P3897" s="2"/>
      </tp>
      <tp>
        <v>45800.128472222219</v>
        <stp/>
        <stp>StudyData</stp>
        <stp>EP</stp>
        <stp>BAR</stp>
        <stp/>
        <stp>Time</stp>
        <stp>5</stp>
        <stp>-3885</stp>
        <stp>All</stp>
        <stp/>
        <stp/>
        <stp>False</stp>
        <stp>T</stp>
        <tr r="P3887" s="2"/>
      </tp>
      <tp>
        <v>45800.163194444445</v>
        <stp/>
        <stp>StudyData</stp>
        <stp>EP</stp>
        <stp>BAR</stp>
        <stp/>
        <stp>Time</stp>
        <stp>5</stp>
        <stp>-3875</stp>
        <stp>All</stp>
        <stp/>
        <stp/>
        <stp>False</stp>
        <stp>T</stp>
        <tr r="P3877" s="2"/>
      </tp>
      <tp>
        <v>45800.197916666664</v>
        <stp/>
        <stp>StudyData</stp>
        <stp>EP</stp>
        <stp>BAR</stp>
        <stp/>
        <stp>Time</stp>
        <stp>5</stp>
        <stp>-3865</stp>
        <stp>All</stp>
        <stp/>
        <stp/>
        <stp>False</stp>
        <stp>T</stp>
        <tr r="P3867" s="2"/>
      </tp>
      <tp>
        <v>45800.232638888891</v>
        <stp/>
        <stp>StudyData</stp>
        <stp>EP</stp>
        <stp>BAR</stp>
        <stp/>
        <stp>Time</stp>
        <stp>5</stp>
        <stp>-3855</stp>
        <stp>All</stp>
        <stp/>
        <stp/>
        <stp>False</stp>
        <stp>T</stp>
        <tr r="P3857" s="2"/>
      </tp>
      <tp>
        <v>45800.267361111109</v>
        <stp/>
        <stp>StudyData</stp>
        <stp>EP</stp>
        <stp>BAR</stp>
        <stp/>
        <stp>Time</stp>
        <stp>5</stp>
        <stp>-3845</stp>
        <stp>All</stp>
        <stp/>
        <stp/>
        <stp>False</stp>
        <stp>T</stp>
        <tr r="P3847" s="2"/>
      </tp>
      <tp>
        <v>45800.302083333336</v>
        <stp/>
        <stp>StudyData</stp>
        <stp>EP</stp>
        <stp>BAR</stp>
        <stp/>
        <stp>Time</stp>
        <stp>5</stp>
        <stp>-3835</stp>
        <stp>All</stp>
        <stp/>
        <stp/>
        <stp>False</stp>
        <stp>T</stp>
        <tr r="P3837" s="2"/>
      </tp>
      <tp>
        <v>45800.336805555555</v>
        <stp/>
        <stp>StudyData</stp>
        <stp>EP</stp>
        <stp>BAR</stp>
        <stp/>
        <stp>Time</stp>
        <stp>5</stp>
        <stp>-3825</stp>
        <stp>All</stp>
        <stp/>
        <stp/>
        <stp>False</stp>
        <stp>T</stp>
        <tr r="P3827" s="2"/>
      </tp>
      <tp>
        <v>45800.371527777781</v>
        <stp/>
        <stp>StudyData</stp>
        <stp>EP</stp>
        <stp>BAR</stp>
        <stp/>
        <stp>Time</stp>
        <stp>5</stp>
        <stp>-3815</stp>
        <stp>All</stp>
        <stp/>
        <stp/>
        <stp>False</stp>
        <stp>T</stp>
        <tr r="P3817" s="2"/>
      </tp>
      <tp>
        <v>45800.40625</v>
        <stp/>
        <stp>StudyData</stp>
        <stp>EP</stp>
        <stp>BAR</stp>
        <stp/>
        <stp>Time</stp>
        <stp>5</stp>
        <stp>-3805</stp>
        <stp>All</stp>
        <stp/>
        <stp/>
        <stp>False</stp>
        <stp>T</stp>
        <tr r="P3807" s="2"/>
      </tp>
      <tp>
        <v>45800.440972222219</v>
        <stp/>
        <stp>StudyData</stp>
        <stp>EP</stp>
        <stp>BAR</stp>
        <stp/>
        <stp>Time</stp>
        <stp>5</stp>
        <stp>-3795</stp>
        <stp>All</stp>
        <stp/>
        <stp/>
        <stp>False</stp>
        <stp>T</stp>
        <tr r="P3797" s="2"/>
      </tp>
      <tp>
        <v>45800.475694444445</v>
        <stp/>
        <stp>StudyData</stp>
        <stp>EP</stp>
        <stp>BAR</stp>
        <stp/>
        <stp>Time</stp>
        <stp>5</stp>
        <stp>-3785</stp>
        <stp>All</stp>
        <stp/>
        <stp/>
        <stp>False</stp>
        <stp>T</stp>
        <tr r="P3787" s="2"/>
      </tp>
      <tp>
        <v>45800.510416666664</v>
        <stp/>
        <stp>StudyData</stp>
        <stp>EP</stp>
        <stp>BAR</stp>
        <stp/>
        <stp>Time</stp>
        <stp>5</stp>
        <stp>-3775</stp>
        <stp>All</stp>
        <stp/>
        <stp/>
        <stp>False</stp>
        <stp>T</stp>
        <tr r="P3777" s="2"/>
      </tp>
      <tp>
        <v>45800.545138888891</v>
        <stp/>
        <stp>StudyData</stp>
        <stp>EP</stp>
        <stp>BAR</stp>
        <stp/>
        <stp>Time</stp>
        <stp>5</stp>
        <stp>-3765</stp>
        <stp>All</stp>
        <stp/>
        <stp/>
        <stp>False</stp>
        <stp>T</stp>
        <tr r="P3767" s="2"/>
      </tp>
      <tp>
        <v>45800.579861111109</v>
        <stp/>
        <stp>StudyData</stp>
        <stp>EP</stp>
        <stp>BAR</stp>
        <stp/>
        <stp>Time</stp>
        <stp>5</stp>
        <stp>-3755</stp>
        <stp>All</stp>
        <stp/>
        <stp/>
        <stp>False</stp>
        <stp>T</stp>
        <tr r="P3757" s="2"/>
      </tp>
      <tp>
        <v>45800.614583333336</v>
        <stp/>
        <stp>StudyData</stp>
        <stp>EP</stp>
        <stp>BAR</stp>
        <stp/>
        <stp>Time</stp>
        <stp>5</stp>
        <stp>-3745</stp>
        <stp>All</stp>
        <stp/>
        <stp/>
        <stp>False</stp>
        <stp>T</stp>
        <tr r="P3747" s="2"/>
      </tp>
      <tp>
        <v>45800.649305555555</v>
        <stp/>
        <stp>StudyData</stp>
        <stp>EP</stp>
        <stp>BAR</stp>
        <stp/>
        <stp>Time</stp>
        <stp>5</stp>
        <stp>-3735</stp>
        <stp>All</stp>
        <stp/>
        <stp/>
        <stp>False</stp>
        <stp>T</stp>
        <tr r="P3737" s="2"/>
      </tp>
      <tp>
        <v>45802.725694444445</v>
        <stp/>
        <stp>StudyData</stp>
        <stp>EP</stp>
        <stp>BAR</stp>
        <stp/>
        <stp>Time</stp>
        <stp>5</stp>
        <stp>-3725</stp>
        <stp>All</stp>
        <stp/>
        <stp/>
        <stp>False</stp>
        <stp>T</stp>
        <tr r="P3727" s="2"/>
      </tp>
      <tp>
        <v>45802.760416666664</v>
        <stp/>
        <stp>StudyData</stp>
        <stp>EP</stp>
        <stp>BAR</stp>
        <stp/>
        <stp>Time</stp>
        <stp>5</stp>
        <stp>-3715</stp>
        <stp>All</stp>
        <stp/>
        <stp/>
        <stp>False</stp>
        <stp>T</stp>
        <tr r="P3717" s="2"/>
      </tp>
      <tp>
        <v>45802.795138888891</v>
        <stp/>
        <stp>StudyData</stp>
        <stp>EP</stp>
        <stp>BAR</stp>
        <stp/>
        <stp>Time</stp>
        <stp>5</stp>
        <stp>-3705</stp>
        <stp>All</stp>
        <stp/>
        <stp/>
        <stp>False</stp>
        <stp>T</stp>
        <tr r="P3707" s="2"/>
      </tp>
      <tp>
        <v>45802.829861111109</v>
        <stp/>
        <stp>StudyData</stp>
        <stp>EP</stp>
        <stp>BAR</stp>
        <stp/>
        <stp>Time</stp>
        <stp>5</stp>
        <stp>-3695</stp>
        <stp>All</stp>
        <stp/>
        <stp/>
        <stp>False</stp>
        <stp>T</stp>
        <tr r="P3697" s="2"/>
      </tp>
      <tp>
        <v>45802.864583333336</v>
        <stp/>
        <stp>StudyData</stp>
        <stp>EP</stp>
        <stp>BAR</stp>
        <stp/>
        <stp>Time</stp>
        <stp>5</stp>
        <stp>-3685</stp>
        <stp>All</stp>
        <stp/>
        <stp/>
        <stp>False</stp>
        <stp>T</stp>
        <tr r="P3687" s="2"/>
      </tp>
      <tp>
        <v>45802.899305555555</v>
        <stp/>
        <stp>StudyData</stp>
        <stp>EP</stp>
        <stp>BAR</stp>
        <stp/>
        <stp>Time</stp>
        <stp>5</stp>
        <stp>-3675</stp>
        <stp>All</stp>
        <stp/>
        <stp/>
        <stp>False</stp>
        <stp>T</stp>
        <tr r="P3677" s="2"/>
      </tp>
      <tp>
        <v>45802.934027777781</v>
        <stp/>
        <stp>StudyData</stp>
        <stp>EP</stp>
        <stp>BAR</stp>
        <stp/>
        <stp>Time</stp>
        <stp>5</stp>
        <stp>-3665</stp>
        <stp>All</stp>
        <stp/>
        <stp/>
        <stp>False</stp>
        <stp>T</stp>
        <tr r="P3667" s="2"/>
      </tp>
      <tp>
        <v>45802.96875</v>
        <stp/>
        <stp>StudyData</stp>
        <stp>EP</stp>
        <stp>BAR</stp>
        <stp/>
        <stp>Time</stp>
        <stp>5</stp>
        <stp>-3655</stp>
        <stp>All</stp>
        <stp/>
        <stp/>
        <stp>False</stp>
        <stp>T</stp>
        <tr r="P3657" s="2"/>
      </tp>
      <tp>
        <v>45803.003472222219</v>
        <stp/>
        <stp>StudyData</stp>
        <stp>EP</stp>
        <stp>BAR</stp>
        <stp/>
        <stp>Time</stp>
        <stp>5</stp>
        <stp>-3645</stp>
        <stp>All</stp>
        <stp/>
        <stp/>
        <stp>False</stp>
        <stp>T</stp>
        <tr r="P3647" s="2"/>
      </tp>
      <tp>
        <v>45803.038194444445</v>
        <stp/>
        <stp>StudyData</stp>
        <stp>EP</stp>
        <stp>BAR</stp>
        <stp/>
        <stp>Time</stp>
        <stp>5</stp>
        <stp>-3635</stp>
        <stp>All</stp>
        <stp/>
        <stp/>
        <stp>False</stp>
        <stp>T</stp>
        <tr r="P3637" s="2"/>
      </tp>
      <tp>
        <v>45803.072916666664</v>
        <stp/>
        <stp>StudyData</stp>
        <stp>EP</stp>
        <stp>BAR</stp>
        <stp/>
        <stp>Time</stp>
        <stp>5</stp>
        <stp>-3625</stp>
        <stp>All</stp>
        <stp/>
        <stp/>
        <stp>False</stp>
        <stp>T</stp>
        <tr r="P3627" s="2"/>
      </tp>
      <tp>
        <v>45803.107638888891</v>
        <stp/>
        <stp>StudyData</stp>
        <stp>EP</stp>
        <stp>BAR</stp>
        <stp/>
        <stp>Time</stp>
        <stp>5</stp>
        <stp>-3615</stp>
        <stp>All</stp>
        <stp/>
        <stp/>
        <stp>False</stp>
        <stp>T</stp>
        <tr r="P3617" s="2"/>
      </tp>
      <tp>
        <v>45803.142361111109</v>
        <stp/>
        <stp>StudyData</stp>
        <stp>EP</stp>
        <stp>BAR</stp>
        <stp/>
        <stp>Time</stp>
        <stp>5</stp>
        <stp>-3605</stp>
        <stp>All</stp>
        <stp/>
        <stp/>
        <stp>False</stp>
        <stp>T</stp>
        <tr r="P3607" s="2"/>
      </tp>
      <tp>
        <v>45803.177083333336</v>
        <stp/>
        <stp>StudyData</stp>
        <stp>EP</stp>
        <stp>BAR</stp>
        <stp/>
        <stp>Time</stp>
        <stp>5</stp>
        <stp>-3595</stp>
        <stp>All</stp>
        <stp/>
        <stp/>
        <stp>False</stp>
        <stp>T</stp>
        <tr r="P3597" s="2"/>
      </tp>
      <tp>
        <v>45803.211805555555</v>
        <stp/>
        <stp>StudyData</stp>
        <stp>EP</stp>
        <stp>BAR</stp>
        <stp/>
        <stp>Time</stp>
        <stp>5</stp>
        <stp>-3585</stp>
        <stp>All</stp>
        <stp/>
        <stp/>
        <stp>False</stp>
        <stp>T</stp>
        <tr r="P3587" s="2"/>
      </tp>
      <tp>
        <v>45803.246527777781</v>
        <stp/>
        <stp>StudyData</stp>
        <stp>EP</stp>
        <stp>BAR</stp>
        <stp/>
        <stp>Time</stp>
        <stp>5</stp>
        <stp>-3575</stp>
        <stp>All</stp>
        <stp/>
        <stp/>
        <stp>False</stp>
        <stp>T</stp>
        <tr r="P3577" s="2"/>
      </tp>
      <tp>
        <v>45803.28125</v>
        <stp/>
        <stp>StudyData</stp>
        <stp>EP</stp>
        <stp>BAR</stp>
        <stp/>
        <stp>Time</stp>
        <stp>5</stp>
        <stp>-3565</stp>
        <stp>All</stp>
        <stp/>
        <stp/>
        <stp>False</stp>
        <stp>T</stp>
        <tr r="P3567" s="2"/>
      </tp>
      <tp>
        <v>45803.315972222219</v>
        <stp/>
        <stp>StudyData</stp>
        <stp>EP</stp>
        <stp>BAR</stp>
        <stp/>
        <stp>Time</stp>
        <stp>5</stp>
        <stp>-3555</stp>
        <stp>All</stp>
        <stp/>
        <stp/>
        <stp>False</stp>
        <stp>T</stp>
        <tr r="P3557" s="2"/>
      </tp>
      <tp>
        <v>45803.350694444445</v>
        <stp/>
        <stp>StudyData</stp>
        <stp>EP</stp>
        <stp>BAR</stp>
        <stp/>
        <stp>Time</stp>
        <stp>5</stp>
        <stp>-3545</stp>
        <stp>All</stp>
        <stp/>
        <stp/>
        <stp>False</stp>
        <stp>T</stp>
        <tr r="P3547" s="2"/>
      </tp>
      <tp>
        <v>45803.385416666664</v>
        <stp/>
        <stp>StudyData</stp>
        <stp>EP</stp>
        <stp>BAR</stp>
        <stp/>
        <stp>Time</stp>
        <stp>5</stp>
        <stp>-3535</stp>
        <stp>All</stp>
        <stp/>
        <stp/>
        <stp>False</stp>
        <stp>T</stp>
        <tr r="P3537" s="2"/>
      </tp>
      <tp>
        <v>45803.420138888891</v>
        <stp/>
        <stp>StudyData</stp>
        <stp>EP</stp>
        <stp>BAR</stp>
        <stp/>
        <stp>Time</stp>
        <stp>5</stp>
        <stp>-3525</stp>
        <stp>All</stp>
        <stp/>
        <stp/>
        <stp>False</stp>
        <stp>T</stp>
        <tr r="P3527" s="2"/>
      </tp>
      <tp>
        <v>45803.454861111109</v>
        <stp/>
        <stp>StudyData</stp>
        <stp>EP</stp>
        <stp>BAR</stp>
        <stp/>
        <stp>Time</stp>
        <stp>5</stp>
        <stp>-3515</stp>
        <stp>All</stp>
        <stp/>
        <stp/>
        <stp>False</stp>
        <stp>T</stp>
        <tr r="P3517" s="2"/>
      </tp>
      <tp>
        <v>45803.489583333336</v>
        <stp/>
        <stp>StudyData</stp>
        <stp>EP</stp>
        <stp>BAR</stp>
        <stp/>
        <stp>Time</stp>
        <stp>5</stp>
        <stp>-3505</stp>
        <stp>All</stp>
        <stp/>
        <stp/>
        <stp>False</stp>
        <stp>T</stp>
        <tr r="P3507" s="2"/>
      </tp>
      <tp>
        <v>45803.732638888891</v>
        <stp/>
        <stp>StudyData</stp>
        <stp>EP</stp>
        <stp>BAR</stp>
        <stp/>
        <stp>Time</stp>
        <stp>5</stp>
        <stp>-3495</stp>
        <stp>All</stp>
        <stp/>
        <stp/>
        <stp>False</stp>
        <stp>T</stp>
        <tr r="P3497" s="2"/>
      </tp>
      <tp>
        <v>45803.767361111109</v>
        <stp/>
        <stp>StudyData</stp>
        <stp>EP</stp>
        <stp>BAR</stp>
        <stp/>
        <stp>Time</stp>
        <stp>5</stp>
        <stp>-3485</stp>
        <stp>All</stp>
        <stp/>
        <stp/>
        <stp>False</stp>
        <stp>T</stp>
        <tr r="P3487" s="2"/>
      </tp>
      <tp>
        <v>45803.802083333336</v>
        <stp/>
        <stp>StudyData</stp>
        <stp>EP</stp>
        <stp>BAR</stp>
        <stp/>
        <stp>Time</stp>
        <stp>5</stp>
        <stp>-3475</stp>
        <stp>All</stp>
        <stp/>
        <stp/>
        <stp>False</stp>
        <stp>T</stp>
        <tr r="P3477" s="2"/>
      </tp>
      <tp>
        <v>45803.836805555555</v>
        <stp/>
        <stp>StudyData</stp>
        <stp>EP</stp>
        <stp>BAR</stp>
        <stp/>
        <stp>Time</stp>
        <stp>5</stp>
        <stp>-3465</stp>
        <stp>All</stp>
        <stp/>
        <stp/>
        <stp>False</stp>
        <stp>T</stp>
        <tr r="P3467" s="2"/>
      </tp>
      <tp>
        <v>45803.871527777781</v>
        <stp/>
        <stp>StudyData</stp>
        <stp>EP</stp>
        <stp>BAR</stp>
        <stp/>
        <stp>Time</stp>
        <stp>5</stp>
        <stp>-3455</stp>
        <stp>All</stp>
        <stp/>
        <stp/>
        <stp>False</stp>
        <stp>T</stp>
        <tr r="P3457" s="2"/>
      </tp>
      <tp>
        <v>45803.90625</v>
        <stp/>
        <stp>StudyData</stp>
        <stp>EP</stp>
        <stp>BAR</stp>
        <stp/>
        <stp>Time</stp>
        <stp>5</stp>
        <stp>-3445</stp>
        <stp>All</stp>
        <stp/>
        <stp/>
        <stp>False</stp>
        <stp>T</stp>
        <tr r="P3447" s="2"/>
      </tp>
      <tp>
        <v>45803.940972222219</v>
        <stp/>
        <stp>StudyData</stp>
        <stp>EP</stp>
        <stp>BAR</stp>
        <stp/>
        <stp>Time</stp>
        <stp>5</stp>
        <stp>-3435</stp>
        <stp>All</stp>
        <stp/>
        <stp/>
        <stp>False</stp>
        <stp>T</stp>
        <tr r="P3437" s="2"/>
      </tp>
      <tp>
        <v>45803.975694444445</v>
        <stp/>
        <stp>StudyData</stp>
        <stp>EP</stp>
        <stp>BAR</stp>
        <stp/>
        <stp>Time</stp>
        <stp>5</stp>
        <stp>-3425</stp>
        <stp>All</stp>
        <stp/>
        <stp/>
        <stp>False</stp>
        <stp>T</stp>
        <tr r="P3427" s="2"/>
      </tp>
      <tp>
        <v>45804.010416666664</v>
        <stp/>
        <stp>StudyData</stp>
        <stp>EP</stp>
        <stp>BAR</stp>
        <stp/>
        <stp>Time</stp>
        <stp>5</stp>
        <stp>-3415</stp>
        <stp>All</stp>
        <stp/>
        <stp/>
        <stp>False</stp>
        <stp>T</stp>
        <tr r="P3417" s="2"/>
      </tp>
      <tp>
        <v>45804.045138888891</v>
        <stp/>
        <stp>StudyData</stp>
        <stp>EP</stp>
        <stp>BAR</stp>
        <stp/>
        <stp>Time</stp>
        <stp>5</stp>
        <stp>-3405</stp>
        <stp>All</stp>
        <stp/>
        <stp/>
        <stp>False</stp>
        <stp>T</stp>
        <tr r="P3407" s="2"/>
      </tp>
      <tp>
        <v>45804.079861111109</v>
        <stp/>
        <stp>StudyData</stp>
        <stp>EP</stp>
        <stp>BAR</stp>
        <stp/>
        <stp>Time</stp>
        <stp>5</stp>
        <stp>-3395</stp>
        <stp>All</stp>
        <stp/>
        <stp/>
        <stp>False</stp>
        <stp>T</stp>
        <tr r="P3397" s="2"/>
      </tp>
      <tp>
        <v>45804.114583333336</v>
        <stp/>
        <stp>StudyData</stp>
        <stp>EP</stp>
        <stp>BAR</stp>
        <stp/>
        <stp>Time</stp>
        <stp>5</stp>
        <stp>-3385</stp>
        <stp>All</stp>
        <stp/>
        <stp/>
        <stp>False</stp>
        <stp>T</stp>
        <tr r="P3387" s="2"/>
      </tp>
      <tp>
        <v>45804.149305555555</v>
        <stp/>
        <stp>StudyData</stp>
        <stp>EP</stp>
        <stp>BAR</stp>
        <stp/>
        <stp>Time</stp>
        <stp>5</stp>
        <stp>-3375</stp>
        <stp>All</stp>
        <stp/>
        <stp/>
        <stp>False</stp>
        <stp>T</stp>
        <tr r="P3377" s="2"/>
      </tp>
      <tp>
        <v>45804.184027777781</v>
        <stp/>
        <stp>StudyData</stp>
        <stp>EP</stp>
        <stp>BAR</stp>
        <stp/>
        <stp>Time</stp>
        <stp>5</stp>
        <stp>-3365</stp>
        <stp>All</stp>
        <stp/>
        <stp/>
        <stp>False</stp>
        <stp>T</stp>
        <tr r="P3367" s="2"/>
      </tp>
      <tp>
        <v>45804.21875</v>
        <stp/>
        <stp>StudyData</stp>
        <stp>EP</stp>
        <stp>BAR</stp>
        <stp/>
        <stp>Time</stp>
        <stp>5</stp>
        <stp>-3355</stp>
        <stp>All</stp>
        <stp/>
        <stp/>
        <stp>False</stp>
        <stp>T</stp>
        <tr r="P3357" s="2"/>
      </tp>
      <tp>
        <v>45804.253472222219</v>
        <stp/>
        <stp>StudyData</stp>
        <stp>EP</stp>
        <stp>BAR</stp>
        <stp/>
        <stp>Time</stp>
        <stp>5</stp>
        <stp>-3345</stp>
        <stp>All</stp>
        <stp/>
        <stp/>
        <stp>False</stp>
        <stp>T</stp>
        <tr r="P3347" s="2"/>
      </tp>
      <tp>
        <v>45804.288194444445</v>
        <stp/>
        <stp>StudyData</stp>
        <stp>EP</stp>
        <stp>BAR</stp>
        <stp/>
        <stp>Time</stp>
        <stp>5</stp>
        <stp>-3335</stp>
        <stp>All</stp>
        <stp/>
        <stp/>
        <stp>False</stp>
        <stp>T</stp>
        <tr r="P3337" s="2"/>
      </tp>
      <tp>
        <v>45804.322916666664</v>
        <stp/>
        <stp>StudyData</stp>
        <stp>EP</stp>
        <stp>BAR</stp>
        <stp/>
        <stp>Time</stp>
        <stp>5</stp>
        <stp>-3325</stp>
        <stp>All</stp>
        <stp/>
        <stp/>
        <stp>False</stp>
        <stp>T</stp>
        <tr r="P3327" s="2"/>
      </tp>
      <tp>
        <v>45804.357638888891</v>
        <stp/>
        <stp>StudyData</stp>
        <stp>EP</stp>
        <stp>BAR</stp>
        <stp/>
        <stp>Time</stp>
        <stp>5</stp>
        <stp>-3315</stp>
        <stp>All</stp>
        <stp/>
        <stp/>
        <stp>False</stp>
        <stp>T</stp>
        <tr r="P3317" s="2"/>
      </tp>
      <tp>
        <v>45804.392361111109</v>
        <stp/>
        <stp>StudyData</stp>
        <stp>EP</stp>
        <stp>BAR</stp>
        <stp/>
        <stp>Time</stp>
        <stp>5</stp>
        <stp>-3305</stp>
        <stp>All</stp>
        <stp/>
        <stp/>
        <stp>False</stp>
        <stp>T</stp>
        <tr r="P3307" s="2"/>
      </tp>
      <tp>
        <v>45804.427083333336</v>
        <stp/>
        <stp>StudyData</stp>
        <stp>EP</stp>
        <stp>BAR</stp>
        <stp/>
        <stp>Time</stp>
        <stp>5</stp>
        <stp>-3295</stp>
        <stp>All</stp>
        <stp/>
        <stp/>
        <stp>False</stp>
        <stp>T</stp>
        <tr r="P3297" s="2"/>
      </tp>
      <tp>
        <v>45804.461805555555</v>
        <stp/>
        <stp>StudyData</stp>
        <stp>EP</stp>
        <stp>BAR</stp>
        <stp/>
        <stp>Time</stp>
        <stp>5</stp>
        <stp>-3285</stp>
        <stp>All</stp>
        <stp/>
        <stp/>
        <stp>False</stp>
        <stp>T</stp>
        <tr r="P3287" s="2"/>
      </tp>
      <tp>
        <v>45804.496527777781</v>
        <stp/>
        <stp>StudyData</stp>
        <stp>EP</stp>
        <stp>BAR</stp>
        <stp/>
        <stp>Time</stp>
        <stp>5</stp>
        <stp>-3275</stp>
        <stp>All</stp>
        <stp/>
        <stp/>
        <stp>False</stp>
        <stp>T</stp>
        <tr r="P3277" s="2"/>
      </tp>
      <tp>
        <v>45804.53125</v>
        <stp/>
        <stp>StudyData</stp>
        <stp>EP</stp>
        <stp>BAR</stp>
        <stp/>
        <stp>Time</stp>
        <stp>5</stp>
        <stp>-3265</stp>
        <stp>All</stp>
        <stp/>
        <stp/>
        <stp>False</stp>
        <stp>T</stp>
        <tr r="P3267" s="2"/>
      </tp>
      <tp>
        <v>45804.565972222219</v>
        <stp/>
        <stp>StudyData</stp>
        <stp>EP</stp>
        <stp>BAR</stp>
        <stp/>
        <stp>Time</stp>
        <stp>5</stp>
        <stp>-3255</stp>
        <stp>All</stp>
        <stp/>
        <stp/>
        <stp>False</stp>
        <stp>T</stp>
        <tr r="P3257" s="2"/>
      </tp>
      <tp>
        <v>45804.600694444445</v>
        <stp/>
        <stp>StudyData</stp>
        <stp>EP</stp>
        <stp>BAR</stp>
        <stp/>
        <stp>Time</stp>
        <stp>5</stp>
        <stp>-3245</stp>
        <stp>All</stp>
        <stp/>
        <stp/>
        <stp>False</stp>
        <stp>T</stp>
        <tr r="P3247" s="2"/>
      </tp>
      <tp>
        <v>45804.635416666664</v>
        <stp/>
        <stp>StudyData</stp>
        <stp>EP</stp>
        <stp>BAR</stp>
        <stp/>
        <stp>Time</stp>
        <stp>5</stp>
        <stp>-3235</stp>
        <stp>All</stp>
        <stp/>
        <stp/>
        <stp>False</stp>
        <stp>T</stp>
        <tr r="P3237" s="2"/>
      </tp>
      <tp>
        <v>45804.711805555555</v>
        <stp/>
        <stp>StudyData</stp>
        <stp>EP</stp>
        <stp>BAR</stp>
        <stp/>
        <stp>Time</stp>
        <stp>5</stp>
        <stp>-3225</stp>
        <stp>All</stp>
        <stp/>
        <stp/>
        <stp>False</stp>
        <stp>T</stp>
        <tr r="P3227" s="2"/>
      </tp>
      <tp>
        <v>45804.746527777781</v>
        <stp/>
        <stp>StudyData</stp>
        <stp>EP</stp>
        <stp>BAR</stp>
        <stp/>
        <stp>Time</stp>
        <stp>5</stp>
        <stp>-3215</stp>
        <stp>All</stp>
        <stp/>
        <stp/>
        <stp>False</stp>
        <stp>T</stp>
        <tr r="P3217" s="2"/>
      </tp>
      <tp>
        <v>45804.78125</v>
        <stp/>
        <stp>StudyData</stp>
        <stp>EP</stp>
        <stp>BAR</stp>
        <stp/>
        <stp>Time</stp>
        <stp>5</stp>
        <stp>-3205</stp>
        <stp>All</stp>
        <stp/>
        <stp/>
        <stp>False</stp>
        <stp>T</stp>
        <tr r="P3207" s="2"/>
      </tp>
      <tp>
        <v>45804.815972222219</v>
        <stp/>
        <stp>StudyData</stp>
        <stp>EP</stp>
        <stp>BAR</stp>
        <stp/>
        <stp>Time</stp>
        <stp>5</stp>
        <stp>-3195</stp>
        <stp>All</stp>
        <stp/>
        <stp/>
        <stp>False</stp>
        <stp>T</stp>
        <tr r="P3197" s="2"/>
      </tp>
      <tp>
        <v>45804.850694444445</v>
        <stp/>
        <stp>StudyData</stp>
        <stp>EP</stp>
        <stp>BAR</stp>
        <stp/>
        <stp>Time</stp>
        <stp>5</stp>
        <stp>-3185</stp>
        <stp>All</stp>
        <stp/>
        <stp/>
        <stp>False</stp>
        <stp>T</stp>
        <tr r="P3187" s="2"/>
      </tp>
      <tp>
        <v>45804.885416666664</v>
        <stp/>
        <stp>StudyData</stp>
        <stp>EP</stp>
        <stp>BAR</stp>
        <stp/>
        <stp>Time</stp>
        <stp>5</stp>
        <stp>-3175</stp>
        <stp>All</stp>
        <stp/>
        <stp/>
        <stp>False</stp>
        <stp>T</stp>
        <tr r="P3177" s="2"/>
      </tp>
      <tp>
        <v>45804.920138888891</v>
        <stp/>
        <stp>StudyData</stp>
        <stp>EP</stp>
        <stp>BAR</stp>
        <stp/>
        <stp>Time</stp>
        <stp>5</stp>
        <stp>-3165</stp>
        <stp>All</stp>
        <stp/>
        <stp/>
        <stp>False</stp>
        <stp>T</stp>
        <tr r="P3167" s="2"/>
      </tp>
      <tp>
        <v>45804.954861111109</v>
        <stp/>
        <stp>StudyData</stp>
        <stp>EP</stp>
        <stp>BAR</stp>
        <stp/>
        <stp>Time</stp>
        <stp>5</stp>
        <stp>-3155</stp>
        <stp>All</stp>
        <stp/>
        <stp/>
        <stp>False</stp>
        <stp>T</stp>
        <tr r="P3157" s="2"/>
      </tp>
      <tp>
        <v>45804.989583333336</v>
        <stp/>
        <stp>StudyData</stp>
        <stp>EP</stp>
        <stp>BAR</stp>
        <stp/>
        <stp>Time</stp>
        <stp>5</stp>
        <stp>-3145</stp>
        <stp>All</stp>
        <stp/>
        <stp/>
        <stp>False</stp>
        <stp>T</stp>
        <tr r="P3147" s="2"/>
      </tp>
      <tp>
        <v>45805.024305555555</v>
        <stp/>
        <stp>StudyData</stp>
        <stp>EP</stp>
        <stp>BAR</stp>
        <stp/>
        <stp>Time</stp>
        <stp>5</stp>
        <stp>-3135</stp>
        <stp>All</stp>
        <stp/>
        <stp/>
        <stp>False</stp>
        <stp>T</stp>
        <tr r="P3137" s="2"/>
      </tp>
      <tp>
        <v>45805.059027777781</v>
        <stp/>
        <stp>StudyData</stp>
        <stp>EP</stp>
        <stp>BAR</stp>
        <stp/>
        <stp>Time</stp>
        <stp>5</stp>
        <stp>-3125</stp>
        <stp>All</stp>
        <stp/>
        <stp/>
        <stp>False</stp>
        <stp>T</stp>
        <tr r="P3127" s="2"/>
      </tp>
      <tp>
        <v>45805.09375</v>
        <stp/>
        <stp>StudyData</stp>
        <stp>EP</stp>
        <stp>BAR</stp>
        <stp/>
        <stp>Time</stp>
        <stp>5</stp>
        <stp>-3115</stp>
        <stp>All</stp>
        <stp/>
        <stp/>
        <stp>False</stp>
        <stp>T</stp>
        <tr r="P3117" s="2"/>
      </tp>
      <tp>
        <v>45805.128472222219</v>
        <stp/>
        <stp>StudyData</stp>
        <stp>EP</stp>
        <stp>BAR</stp>
        <stp/>
        <stp>Time</stp>
        <stp>5</stp>
        <stp>-3105</stp>
        <stp>All</stp>
        <stp/>
        <stp/>
        <stp>False</stp>
        <stp>T</stp>
        <tr r="P3107" s="2"/>
      </tp>
      <tp>
        <v>45805.163194444445</v>
        <stp/>
        <stp>StudyData</stp>
        <stp>EP</stp>
        <stp>BAR</stp>
        <stp/>
        <stp>Time</stp>
        <stp>5</stp>
        <stp>-3095</stp>
        <stp>All</stp>
        <stp/>
        <stp/>
        <stp>False</stp>
        <stp>T</stp>
        <tr r="P3097" s="2"/>
      </tp>
      <tp>
        <v>45805.197916666664</v>
        <stp/>
        <stp>StudyData</stp>
        <stp>EP</stp>
        <stp>BAR</stp>
        <stp/>
        <stp>Time</stp>
        <stp>5</stp>
        <stp>-3085</stp>
        <stp>All</stp>
        <stp/>
        <stp/>
        <stp>False</stp>
        <stp>T</stp>
        <tr r="P3087" s="2"/>
      </tp>
      <tp>
        <v>45805.232638888891</v>
        <stp/>
        <stp>StudyData</stp>
        <stp>EP</stp>
        <stp>BAR</stp>
        <stp/>
        <stp>Time</stp>
        <stp>5</stp>
        <stp>-3075</stp>
        <stp>All</stp>
        <stp/>
        <stp/>
        <stp>False</stp>
        <stp>T</stp>
        <tr r="P3077" s="2"/>
      </tp>
      <tp>
        <v>45805.267361111109</v>
        <stp/>
        <stp>StudyData</stp>
        <stp>EP</stp>
        <stp>BAR</stp>
        <stp/>
        <stp>Time</stp>
        <stp>5</stp>
        <stp>-3065</stp>
        <stp>All</stp>
        <stp/>
        <stp/>
        <stp>False</stp>
        <stp>T</stp>
        <tr r="P3067" s="2"/>
      </tp>
      <tp>
        <v>45805.302083333336</v>
        <stp/>
        <stp>StudyData</stp>
        <stp>EP</stp>
        <stp>BAR</stp>
        <stp/>
        <stp>Time</stp>
        <stp>5</stp>
        <stp>-3055</stp>
        <stp>All</stp>
        <stp/>
        <stp/>
        <stp>False</stp>
        <stp>T</stp>
        <tr r="P3057" s="2"/>
      </tp>
      <tp>
        <v>45805.336805555555</v>
        <stp/>
        <stp>StudyData</stp>
        <stp>EP</stp>
        <stp>BAR</stp>
        <stp/>
        <stp>Time</stp>
        <stp>5</stp>
        <stp>-3045</stp>
        <stp>All</stp>
        <stp/>
        <stp/>
        <stp>False</stp>
        <stp>T</stp>
        <tr r="P3047" s="2"/>
      </tp>
      <tp>
        <v>45805.371527777781</v>
        <stp/>
        <stp>StudyData</stp>
        <stp>EP</stp>
        <stp>BAR</stp>
        <stp/>
        <stp>Time</stp>
        <stp>5</stp>
        <stp>-3035</stp>
        <stp>All</stp>
        <stp/>
        <stp/>
        <stp>False</stp>
        <stp>T</stp>
        <tr r="P3037" s="2"/>
      </tp>
      <tp>
        <v>45805.40625</v>
        <stp/>
        <stp>StudyData</stp>
        <stp>EP</stp>
        <stp>BAR</stp>
        <stp/>
        <stp>Time</stp>
        <stp>5</stp>
        <stp>-3025</stp>
        <stp>All</stp>
        <stp/>
        <stp/>
        <stp>False</stp>
        <stp>T</stp>
        <tr r="P3027" s="2"/>
      </tp>
      <tp>
        <v>45805.440972222219</v>
        <stp/>
        <stp>StudyData</stp>
        <stp>EP</stp>
        <stp>BAR</stp>
        <stp/>
        <stp>Time</stp>
        <stp>5</stp>
        <stp>-3015</stp>
        <stp>All</stp>
        <stp/>
        <stp/>
        <stp>False</stp>
        <stp>T</stp>
        <tr r="P3017" s="2"/>
      </tp>
      <tp>
        <v>45805.475694444445</v>
        <stp/>
        <stp>StudyData</stp>
        <stp>EP</stp>
        <stp>BAR</stp>
        <stp/>
        <stp>Time</stp>
        <stp>5</stp>
        <stp>-3005</stp>
        <stp>All</stp>
        <stp/>
        <stp/>
        <stp>False</stp>
        <stp>T</stp>
        <tr r="P3007" s="2"/>
      </tp>
      <tp>
        <v>45805.510416666664</v>
        <stp/>
        <stp>StudyData</stp>
        <stp>EP</stp>
        <stp>BAR</stp>
        <stp/>
        <stp>Time</stp>
        <stp>5</stp>
        <stp>-2995</stp>
        <stp>All</stp>
        <stp/>
        <stp/>
        <stp>False</stp>
        <stp>T</stp>
        <tr r="P2997" s="2"/>
      </tp>
      <tp>
        <v>45805.545138888891</v>
        <stp/>
        <stp>StudyData</stp>
        <stp>EP</stp>
        <stp>BAR</stp>
        <stp/>
        <stp>Time</stp>
        <stp>5</stp>
        <stp>-2985</stp>
        <stp>All</stp>
        <stp/>
        <stp/>
        <stp>False</stp>
        <stp>T</stp>
        <tr r="P2987" s="2"/>
      </tp>
      <tp>
        <v>45805.579861111109</v>
        <stp/>
        <stp>StudyData</stp>
        <stp>EP</stp>
        <stp>BAR</stp>
        <stp/>
        <stp>Time</stp>
        <stp>5</stp>
        <stp>-2975</stp>
        <stp>All</stp>
        <stp/>
        <stp/>
        <stp>False</stp>
        <stp>T</stp>
        <tr r="P2977" s="2"/>
      </tp>
      <tp>
        <v>45805.614583333336</v>
        <stp/>
        <stp>StudyData</stp>
        <stp>EP</stp>
        <stp>BAR</stp>
        <stp/>
        <stp>Time</stp>
        <stp>5</stp>
        <stp>-2965</stp>
        <stp>All</stp>
        <stp/>
        <stp/>
        <stp>False</stp>
        <stp>T</stp>
        <tr r="P2967" s="2"/>
      </tp>
      <tp>
        <v>45805.649305555555</v>
        <stp/>
        <stp>StudyData</stp>
        <stp>EP</stp>
        <stp>BAR</stp>
        <stp/>
        <stp>Time</stp>
        <stp>5</stp>
        <stp>-2955</stp>
        <stp>All</stp>
        <stp/>
        <stp/>
        <stp>False</stp>
        <stp>T</stp>
        <tr r="P2957" s="2"/>
      </tp>
      <tp>
        <v>45805.725694444445</v>
        <stp/>
        <stp>StudyData</stp>
        <stp>EP</stp>
        <stp>BAR</stp>
        <stp/>
        <stp>Time</stp>
        <stp>5</stp>
        <stp>-2945</stp>
        <stp>All</stp>
        <stp/>
        <stp/>
        <stp>False</stp>
        <stp>T</stp>
        <tr r="P2947" s="2"/>
      </tp>
      <tp>
        <v>45805.760416666664</v>
        <stp/>
        <stp>StudyData</stp>
        <stp>EP</stp>
        <stp>BAR</stp>
        <stp/>
        <stp>Time</stp>
        <stp>5</stp>
        <stp>-2935</stp>
        <stp>All</stp>
        <stp/>
        <stp/>
        <stp>False</stp>
        <stp>T</stp>
        <tr r="P2937" s="2"/>
      </tp>
      <tp>
        <v>45805.795138888891</v>
        <stp/>
        <stp>StudyData</stp>
        <stp>EP</stp>
        <stp>BAR</stp>
        <stp/>
        <stp>Time</stp>
        <stp>5</stp>
        <stp>-2925</stp>
        <stp>All</stp>
        <stp/>
        <stp/>
        <stp>False</stp>
        <stp>T</stp>
        <tr r="P2927" s="2"/>
      </tp>
      <tp>
        <v>45805.829861111109</v>
        <stp/>
        <stp>StudyData</stp>
        <stp>EP</stp>
        <stp>BAR</stp>
        <stp/>
        <stp>Time</stp>
        <stp>5</stp>
        <stp>-2915</stp>
        <stp>All</stp>
        <stp/>
        <stp/>
        <stp>False</stp>
        <stp>T</stp>
        <tr r="P2917" s="2"/>
      </tp>
      <tp>
        <v>45805.864583333336</v>
        <stp/>
        <stp>StudyData</stp>
        <stp>EP</stp>
        <stp>BAR</stp>
        <stp/>
        <stp>Time</stp>
        <stp>5</stp>
        <stp>-2905</stp>
        <stp>All</stp>
        <stp/>
        <stp/>
        <stp>False</stp>
        <stp>T</stp>
        <tr r="P2907" s="2"/>
      </tp>
      <tp>
        <v>45805.899305555555</v>
        <stp/>
        <stp>StudyData</stp>
        <stp>EP</stp>
        <stp>BAR</stp>
        <stp/>
        <stp>Time</stp>
        <stp>5</stp>
        <stp>-2895</stp>
        <stp>All</stp>
        <stp/>
        <stp/>
        <stp>False</stp>
        <stp>T</stp>
        <tr r="P2897" s="2"/>
      </tp>
      <tp>
        <v>45805.934027777781</v>
        <stp/>
        <stp>StudyData</stp>
        <stp>EP</stp>
        <stp>BAR</stp>
        <stp/>
        <stp>Time</stp>
        <stp>5</stp>
        <stp>-2885</stp>
        <stp>All</stp>
        <stp/>
        <stp/>
        <stp>False</stp>
        <stp>T</stp>
        <tr r="P2887" s="2"/>
      </tp>
      <tp>
        <v>45805.96875</v>
        <stp/>
        <stp>StudyData</stp>
        <stp>EP</stp>
        <stp>BAR</stp>
        <stp/>
        <stp>Time</stp>
        <stp>5</stp>
        <stp>-2875</stp>
        <stp>All</stp>
        <stp/>
        <stp/>
        <stp>False</stp>
        <stp>T</stp>
        <tr r="P2877" s="2"/>
      </tp>
      <tp>
        <v>45806.003472222219</v>
        <stp/>
        <stp>StudyData</stp>
        <stp>EP</stp>
        <stp>BAR</stp>
        <stp/>
        <stp>Time</stp>
        <stp>5</stp>
        <stp>-2865</stp>
        <stp>All</stp>
        <stp/>
        <stp/>
        <stp>False</stp>
        <stp>T</stp>
        <tr r="P2867" s="2"/>
      </tp>
      <tp>
        <v>45806.038194444445</v>
        <stp/>
        <stp>StudyData</stp>
        <stp>EP</stp>
        <stp>BAR</stp>
        <stp/>
        <stp>Time</stp>
        <stp>5</stp>
        <stp>-2855</stp>
        <stp>All</stp>
        <stp/>
        <stp/>
        <stp>False</stp>
        <stp>T</stp>
        <tr r="P2857" s="2"/>
      </tp>
      <tp>
        <v>45806.072916666664</v>
        <stp/>
        <stp>StudyData</stp>
        <stp>EP</stp>
        <stp>BAR</stp>
        <stp/>
        <stp>Time</stp>
        <stp>5</stp>
        <stp>-2845</stp>
        <stp>All</stp>
        <stp/>
        <stp/>
        <stp>False</stp>
        <stp>T</stp>
        <tr r="P2847" s="2"/>
      </tp>
      <tp>
        <v>45806.107638888891</v>
        <stp/>
        <stp>StudyData</stp>
        <stp>EP</stp>
        <stp>BAR</stp>
        <stp/>
        <stp>Time</stp>
        <stp>5</stp>
        <stp>-2835</stp>
        <stp>All</stp>
        <stp/>
        <stp/>
        <stp>False</stp>
        <stp>T</stp>
        <tr r="P2837" s="2"/>
      </tp>
      <tp>
        <v>45806.142361111109</v>
        <stp/>
        <stp>StudyData</stp>
        <stp>EP</stp>
        <stp>BAR</stp>
        <stp/>
        <stp>Time</stp>
        <stp>5</stp>
        <stp>-2825</stp>
        <stp>All</stp>
        <stp/>
        <stp/>
        <stp>False</stp>
        <stp>T</stp>
        <tr r="P2827" s="2"/>
      </tp>
      <tp>
        <v>45806.177083333336</v>
        <stp/>
        <stp>StudyData</stp>
        <stp>EP</stp>
        <stp>BAR</stp>
        <stp/>
        <stp>Time</stp>
        <stp>5</stp>
        <stp>-2815</stp>
        <stp>All</stp>
        <stp/>
        <stp/>
        <stp>False</stp>
        <stp>T</stp>
        <tr r="P2817" s="2"/>
      </tp>
      <tp>
        <v>45806.211805555555</v>
        <stp/>
        <stp>StudyData</stp>
        <stp>EP</stp>
        <stp>BAR</stp>
        <stp/>
        <stp>Time</stp>
        <stp>5</stp>
        <stp>-2805</stp>
        <stp>All</stp>
        <stp/>
        <stp/>
        <stp>False</stp>
        <stp>T</stp>
        <tr r="P2807" s="2"/>
      </tp>
      <tp>
        <v>45806.246527777781</v>
        <stp/>
        <stp>StudyData</stp>
        <stp>EP</stp>
        <stp>BAR</stp>
        <stp/>
        <stp>Time</stp>
        <stp>5</stp>
        <stp>-2795</stp>
        <stp>All</stp>
        <stp/>
        <stp/>
        <stp>False</stp>
        <stp>T</stp>
        <tr r="P2797" s="2"/>
      </tp>
      <tp>
        <v>45806.28125</v>
        <stp/>
        <stp>StudyData</stp>
        <stp>EP</stp>
        <stp>BAR</stp>
        <stp/>
        <stp>Time</stp>
        <stp>5</stp>
        <stp>-2785</stp>
        <stp>All</stp>
        <stp/>
        <stp/>
        <stp>False</stp>
        <stp>T</stp>
        <tr r="P2787" s="2"/>
      </tp>
      <tp>
        <v>45806.315972222219</v>
        <stp/>
        <stp>StudyData</stp>
        <stp>EP</stp>
        <stp>BAR</stp>
        <stp/>
        <stp>Time</stp>
        <stp>5</stp>
        <stp>-2775</stp>
        <stp>All</stp>
        <stp/>
        <stp/>
        <stp>False</stp>
        <stp>T</stp>
        <tr r="P2777" s="2"/>
      </tp>
      <tp>
        <v>45806.350694444445</v>
        <stp/>
        <stp>StudyData</stp>
        <stp>EP</stp>
        <stp>BAR</stp>
        <stp/>
        <stp>Time</stp>
        <stp>5</stp>
        <stp>-2765</stp>
        <stp>All</stp>
        <stp/>
        <stp/>
        <stp>False</stp>
        <stp>T</stp>
        <tr r="P2767" s="2"/>
      </tp>
      <tp>
        <v>45806.385416666664</v>
        <stp/>
        <stp>StudyData</stp>
        <stp>EP</stp>
        <stp>BAR</stp>
        <stp/>
        <stp>Time</stp>
        <stp>5</stp>
        <stp>-2755</stp>
        <stp>All</stp>
        <stp/>
        <stp/>
        <stp>False</stp>
        <stp>T</stp>
        <tr r="P2757" s="2"/>
      </tp>
      <tp>
        <v>45806.420138888891</v>
        <stp/>
        <stp>StudyData</stp>
        <stp>EP</stp>
        <stp>BAR</stp>
        <stp/>
        <stp>Time</stp>
        <stp>5</stp>
        <stp>-2745</stp>
        <stp>All</stp>
        <stp/>
        <stp/>
        <stp>False</stp>
        <stp>T</stp>
        <tr r="P2747" s="2"/>
      </tp>
      <tp>
        <v>45806.454861111109</v>
        <stp/>
        <stp>StudyData</stp>
        <stp>EP</stp>
        <stp>BAR</stp>
        <stp/>
        <stp>Time</stp>
        <stp>5</stp>
        <stp>-2735</stp>
        <stp>All</stp>
        <stp/>
        <stp/>
        <stp>False</stp>
        <stp>T</stp>
        <tr r="P2737" s="2"/>
      </tp>
      <tp>
        <v>45806.489583333336</v>
        <stp/>
        <stp>StudyData</stp>
        <stp>EP</stp>
        <stp>BAR</stp>
        <stp/>
        <stp>Time</stp>
        <stp>5</stp>
        <stp>-2725</stp>
        <stp>All</stp>
        <stp/>
        <stp/>
        <stp>False</stp>
        <stp>T</stp>
        <tr r="P2727" s="2"/>
      </tp>
      <tp>
        <v>45806.524305555555</v>
        <stp/>
        <stp>StudyData</stp>
        <stp>EP</stp>
        <stp>BAR</stp>
        <stp/>
        <stp>Time</stp>
        <stp>5</stp>
        <stp>-2715</stp>
        <stp>All</stp>
        <stp/>
        <stp/>
        <stp>False</stp>
        <stp>T</stp>
        <tr r="P2717" s="2"/>
      </tp>
      <tp>
        <v>45806.559027777781</v>
        <stp/>
        <stp>StudyData</stp>
        <stp>EP</stp>
        <stp>BAR</stp>
        <stp/>
        <stp>Time</stp>
        <stp>5</stp>
        <stp>-2705</stp>
        <stp>All</stp>
        <stp/>
        <stp/>
        <stp>False</stp>
        <stp>T</stp>
        <tr r="P2707" s="2"/>
      </tp>
      <tp>
        <v>45806.59375</v>
        <stp/>
        <stp>StudyData</stp>
        <stp>EP</stp>
        <stp>BAR</stp>
        <stp/>
        <stp>Time</stp>
        <stp>5</stp>
        <stp>-2695</stp>
        <stp>All</stp>
        <stp/>
        <stp/>
        <stp>False</stp>
        <stp>T</stp>
        <tr r="P2697" s="2"/>
      </tp>
      <tp>
        <v>45806.628472222219</v>
        <stp/>
        <stp>StudyData</stp>
        <stp>EP</stp>
        <stp>BAR</stp>
        <stp/>
        <stp>Time</stp>
        <stp>5</stp>
        <stp>-2685</stp>
        <stp>All</stp>
        <stp/>
        <stp/>
        <stp>False</stp>
        <stp>T</stp>
        <tr r="P2687" s="2"/>
      </tp>
      <tp>
        <v>45806.663194444445</v>
        <stp/>
        <stp>StudyData</stp>
        <stp>EP</stp>
        <stp>BAR</stp>
        <stp/>
        <stp>Time</stp>
        <stp>5</stp>
        <stp>-2675</stp>
        <stp>All</stp>
        <stp/>
        <stp/>
        <stp>False</stp>
        <stp>T</stp>
        <tr r="P2677" s="2"/>
      </tp>
      <tp>
        <v>45806.739583333336</v>
        <stp/>
        <stp>StudyData</stp>
        <stp>EP</stp>
        <stp>BAR</stp>
        <stp/>
        <stp>Time</stp>
        <stp>5</stp>
        <stp>-2665</stp>
        <stp>All</stp>
        <stp/>
        <stp/>
        <stp>False</stp>
        <stp>T</stp>
        <tr r="P2667" s="2"/>
      </tp>
      <tp>
        <v>45806.774305555555</v>
        <stp/>
        <stp>StudyData</stp>
        <stp>EP</stp>
        <stp>BAR</stp>
        <stp/>
        <stp>Time</stp>
        <stp>5</stp>
        <stp>-2655</stp>
        <stp>All</stp>
        <stp/>
        <stp/>
        <stp>False</stp>
        <stp>T</stp>
        <tr r="P2657" s="2"/>
      </tp>
      <tp>
        <v>45806.809027777781</v>
        <stp/>
        <stp>StudyData</stp>
        <stp>EP</stp>
        <stp>BAR</stp>
        <stp/>
        <stp>Time</stp>
        <stp>5</stp>
        <stp>-2645</stp>
        <stp>All</stp>
        <stp/>
        <stp/>
        <stp>False</stp>
        <stp>T</stp>
        <tr r="P2647" s="2"/>
      </tp>
      <tp>
        <v>45806.84375</v>
        <stp/>
        <stp>StudyData</stp>
        <stp>EP</stp>
        <stp>BAR</stp>
        <stp/>
        <stp>Time</stp>
        <stp>5</stp>
        <stp>-2635</stp>
        <stp>All</stp>
        <stp/>
        <stp/>
        <stp>False</stp>
        <stp>T</stp>
        <tr r="P2637" s="2"/>
      </tp>
      <tp>
        <v>45806.878472222219</v>
        <stp/>
        <stp>StudyData</stp>
        <stp>EP</stp>
        <stp>BAR</stp>
        <stp/>
        <stp>Time</stp>
        <stp>5</stp>
        <stp>-2625</stp>
        <stp>All</stp>
        <stp/>
        <stp/>
        <stp>False</stp>
        <stp>T</stp>
        <tr r="P2627" s="2"/>
      </tp>
      <tp>
        <v>45806.913194444445</v>
        <stp/>
        <stp>StudyData</stp>
        <stp>EP</stp>
        <stp>BAR</stp>
        <stp/>
        <stp>Time</stp>
        <stp>5</stp>
        <stp>-2615</stp>
        <stp>All</stp>
        <stp/>
        <stp/>
        <stp>False</stp>
        <stp>T</stp>
        <tr r="P2617" s="2"/>
      </tp>
      <tp>
        <v>45806.947916666664</v>
        <stp/>
        <stp>StudyData</stp>
        <stp>EP</stp>
        <stp>BAR</stp>
        <stp/>
        <stp>Time</stp>
        <stp>5</stp>
        <stp>-2605</stp>
        <stp>All</stp>
        <stp/>
        <stp/>
        <stp>False</stp>
        <stp>T</stp>
        <tr r="P2607" s="2"/>
      </tp>
      <tp>
        <v>45806.982638888891</v>
        <stp/>
        <stp>StudyData</stp>
        <stp>EP</stp>
        <stp>BAR</stp>
        <stp/>
        <stp>Time</stp>
        <stp>5</stp>
        <stp>-2595</stp>
        <stp>All</stp>
        <stp/>
        <stp/>
        <stp>False</stp>
        <stp>T</stp>
        <tr r="P2597" s="2"/>
      </tp>
      <tp>
        <v>45807.017361111109</v>
        <stp/>
        <stp>StudyData</stp>
        <stp>EP</stp>
        <stp>BAR</stp>
        <stp/>
        <stp>Time</stp>
        <stp>5</stp>
        <stp>-2585</stp>
        <stp>All</stp>
        <stp/>
        <stp/>
        <stp>False</stp>
        <stp>T</stp>
        <tr r="P2587" s="2"/>
      </tp>
      <tp>
        <v>45807.052083333336</v>
        <stp/>
        <stp>StudyData</stp>
        <stp>EP</stp>
        <stp>BAR</stp>
        <stp/>
        <stp>Time</stp>
        <stp>5</stp>
        <stp>-2575</stp>
        <stp>All</stp>
        <stp/>
        <stp/>
        <stp>False</stp>
        <stp>T</stp>
        <tr r="P2577" s="2"/>
      </tp>
      <tp>
        <v>45807.086805555555</v>
        <stp/>
        <stp>StudyData</stp>
        <stp>EP</stp>
        <stp>BAR</stp>
        <stp/>
        <stp>Time</stp>
        <stp>5</stp>
        <stp>-2565</stp>
        <stp>All</stp>
        <stp/>
        <stp/>
        <stp>False</stp>
        <stp>T</stp>
        <tr r="P2567" s="2"/>
      </tp>
      <tp>
        <v>45807.121527777781</v>
        <stp/>
        <stp>StudyData</stp>
        <stp>EP</stp>
        <stp>BAR</stp>
        <stp/>
        <stp>Time</stp>
        <stp>5</stp>
        <stp>-2555</stp>
        <stp>All</stp>
        <stp/>
        <stp/>
        <stp>False</stp>
        <stp>T</stp>
        <tr r="P2557" s="2"/>
      </tp>
      <tp>
        <v>45807.15625</v>
        <stp/>
        <stp>StudyData</stp>
        <stp>EP</stp>
        <stp>BAR</stp>
        <stp/>
        <stp>Time</stp>
        <stp>5</stp>
        <stp>-2545</stp>
        <stp>All</stp>
        <stp/>
        <stp/>
        <stp>False</stp>
        <stp>T</stp>
        <tr r="P2547" s="2"/>
      </tp>
      <tp>
        <v>45807.190972222219</v>
        <stp/>
        <stp>StudyData</stp>
        <stp>EP</stp>
        <stp>BAR</stp>
        <stp/>
        <stp>Time</stp>
        <stp>5</stp>
        <stp>-2535</stp>
        <stp>All</stp>
        <stp/>
        <stp/>
        <stp>False</stp>
        <stp>T</stp>
        <tr r="P2537" s="2"/>
      </tp>
      <tp>
        <v>45807.225694444445</v>
        <stp/>
        <stp>StudyData</stp>
        <stp>EP</stp>
        <stp>BAR</stp>
        <stp/>
        <stp>Time</stp>
        <stp>5</stp>
        <stp>-2525</stp>
        <stp>All</stp>
        <stp/>
        <stp/>
        <stp>False</stp>
        <stp>T</stp>
        <tr r="P2527" s="2"/>
      </tp>
      <tp>
        <v>45807.260416666664</v>
        <stp/>
        <stp>StudyData</stp>
        <stp>EP</stp>
        <stp>BAR</stp>
        <stp/>
        <stp>Time</stp>
        <stp>5</stp>
        <stp>-2515</stp>
        <stp>All</stp>
        <stp/>
        <stp/>
        <stp>False</stp>
        <stp>T</stp>
        <tr r="P2517" s="2"/>
      </tp>
      <tp>
        <v>45807.295138888891</v>
        <stp/>
        <stp>StudyData</stp>
        <stp>EP</stp>
        <stp>BAR</stp>
        <stp/>
        <stp>Time</stp>
        <stp>5</stp>
        <stp>-2505</stp>
        <stp>All</stp>
        <stp/>
        <stp/>
        <stp>False</stp>
        <stp>T</stp>
        <tr r="P2507" s="2"/>
      </tp>
      <tp>
        <v>45807.329861111109</v>
        <stp/>
        <stp>StudyData</stp>
        <stp>EP</stp>
        <stp>BAR</stp>
        <stp/>
        <stp>Time</stp>
        <stp>5</stp>
        <stp>-2495</stp>
        <stp>All</stp>
        <stp/>
        <stp/>
        <stp>False</stp>
        <stp>T</stp>
        <tr r="P2497" s="2"/>
      </tp>
      <tp>
        <v>45807.364583333336</v>
        <stp/>
        <stp>StudyData</stp>
        <stp>EP</stp>
        <stp>BAR</stp>
        <stp/>
        <stp>Time</stp>
        <stp>5</stp>
        <stp>-2485</stp>
        <stp>All</stp>
        <stp/>
        <stp/>
        <stp>False</stp>
        <stp>T</stp>
        <tr r="P2487" s="2"/>
      </tp>
      <tp>
        <v>45807.399305555555</v>
        <stp/>
        <stp>StudyData</stp>
        <stp>EP</stp>
        <stp>BAR</stp>
        <stp/>
        <stp>Time</stp>
        <stp>5</stp>
        <stp>-2475</stp>
        <stp>All</stp>
        <stp/>
        <stp/>
        <stp>False</stp>
        <stp>T</stp>
        <tr r="P2477" s="2"/>
      </tp>
      <tp>
        <v>45807.434027777781</v>
        <stp/>
        <stp>StudyData</stp>
        <stp>EP</stp>
        <stp>BAR</stp>
        <stp/>
        <stp>Time</stp>
        <stp>5</stp>
        <stp>-2465</stp>
        <stp>All</stp>
        <stp/>
        <stp/>
        <stp>False</stp>
        <stp>T</stp>
        <tr r="P2467" s="2"/>
      </tp>
      <tp>
        <v>45807.46875</v>
        <stp/>
        <stp>StudyData</stp>
        <stp>EP</stp>
        <stp>BAR</stp>
        <stp/>
        <stp>Time</stp>
        <stp>5</stp>
        <stp>-2455</stp>
        <stp>All</stp>
        <stp/>
        <stp/>
        <stp>False</stp>
        <stp>T</stp>
        <tr r="P2457" s="2"/>
      </tp>
      <tp>
        <v>45807.503472222219</v>
        <stp/>
        <stp>StudyData</stp>
        <stp>EP</stp>
        <stp>BAR</stp>
        <stp/>
        <stp>Time</stp>
        <stp>5</stp>
        <stp>-2445</stp>
        <stp>All</stp>
        <stp/>
        <stp/>
        <stp>False</stp>
        <stp>T</stp>
        <tr r="P2447" s="2"/>
      </tp>
      <tp>
        <v>45807.538194444445</v>
        <stp/>
        <stp>StudyData</stp>
        <stp>EP</stp>
        <stp>BAR</stp>
        <stp/>
        <stp>Time</stp>
        <stp>5</stp>
        <stp>-2435</stp>
        <stp>All</stp>
        <stp/>
        <stp/>
        <stp>False</stp>
        <stp>T</stp>
        <tr r="P2437" s="2"/>
      </tp>
      <tp>
        <v>45807.572916666664</v>
        <stp/>
        <stp>StudyData</stp>
        <stp>EP</stp>
        <stp>BAR</stp>
        <stp/>
        <stp>Time</stp>
        <stp>5</stp>
        <stp>-2425</stp>
        <stp>All</stp>
        <stp/>
        <stp/>
        <stp>False</stp>
        <stp>T</stp>
        <tr r="P2427" s="2"/>
      </tp>
      <tp>
        <v>45807.607638888891</v>
        <stp/>
        <stp>StudyData</stp>
        <stp>EP</stp>
        <stp>BAR</stp>
        <stp/>
        <stp>Time</stp>
        <stp>5</stp>
        <stp>-2415</stp>
        <stp>All</stp>
        <stp/>
        <stp/>
        <stp>False</stp>
        <stp>T</stp>
        <tr r="P2417" s="2"/>
      </tp>
      <tp>
        <v>45807.642361111109</v>
        <stp/>
        <stp>StudyData</stp>
        <stp>EP</stp>
        <stp>BAR</stp>
        <stp/>
        <stp>Time</stp>
        <stp>5</stp>
        <stp>-2405</stp>
        <stp>All</stp>
        <stp/>
        <stp/>
        <stp>False</stp>
        <stp>T</stp>
        <tr r="P2407" s="2"/>
      </tp>
      <tp>
        <v>45809.71875</v>
        <stp/>
        <stp>StudyData</stp>
        <stp>EP</stp>
        <stp>BAR</stp>
        <stp/>
        <stp>Time</stp>
        <stp>5</stp>
        <stp>-2395</stp>
        <stp>All</stp>
        <stp/>
        <stp/>
        <stp>False</stp>
        <stp>T</stp>
        <tr r="P2397" s="2"/>
      </tp>
      <tp>
        <v>45809.753472222219</v>
        <stp/>
        <stp>StudyData</stp>
        <stp>EP</stp>
        <stp>BAR</stp>
        <stp/>
        <stp>Time</stp>
        <stp>5</stp>
        <stp>-2385</stp>
        <stp>All</stp>
        <stp/>
        <stp/>
        <stp>False</stp>
        <stp>T</stp>
        <tr r="P2387" s="2"/>
      </tp>
      <tp>
        <v>45809.788194444445</v>
        <stp/>
        <stp>StudyData</stp>
        <stp>EP</stp>
        <stp>BAR</stp>
        <stp/>
        <stp>Time</stp>
        <stp>5</stp>
        <stp>-2375</stp>
        <stp>All</stp>
        <stp/>
        <stp/>
        <stp>False</stp>
        <stp>T</stp>
        <tr r="P2377" s="2"/>
      </tp>
      <tp>
        <v>45809.822916666664</v>
        <stp/>
        <stp>StudyData</stp>
        <stp>EP</stp>
        <stp>BAR</stp>
        <stp/>
        <stp>Time</stp>
        <stp>5</stp>
        <stp>-2365</stp>
        <stp>All</stp>
        <stp/>
        <stp/>
        <stp>False</stp>
        <stp>T</stp>
        <tr r="P2367" s="2"/>
      </tp>
      <tp>
        <v>45809.857638888891</v>
        <stp/>
        <stp>StudyData</stp>
        <stp>EP</stp>
        <stp>BAR</stp>
        <stp/>
        <stp>Time</stp>
        <stp>5</stp>
        <stp>-2355</stp>
        <stp>All</stp>
        <stp/>
        <stp/>
        <stp>False</stp>
        <stp>T</stp>
        <tr r="P2357" s="2"/>
      </tp>
      <tp>
        <v>45809.892361111109</v>
        <stp/>
        <stp>StudyData</stp>
        <stp>EP</stp>
        <stp>BAR</stp>
        <stp/>
        <stp>Time</stp>
        <stp>5</stp>
        <stp>-2345</stp>
        <stp>All</stp>
        <stp/>
        <stp/>
        <stp>False</stp>
        <stp>T</stp>
        <tr r="P2347" s="2"/>
      </tp>
      <tp>
        <v>45809.927083333336</v>
        <stp/>
        <stp>StudyData</stp>
        <stp>EP</stp>
        <stp>BAR</stp>
        <stp/>
        <stp>Time</stp>
        <stp>5</stp>
        <stp>-2335</stp>
        <stp>All</stp>
        <stp/>
        <stp/>
        <stp>False</stp>
        <stp>T</stp>
        <tr r="P2337" s="2"/>
      </tp>
      <tp>
        <v>45809.961805555555</v>
        <stp/>
        <stp>StudyData</stp>
        <stp>EP</stp>
        <stp>BAR</stp>
        <stp/>
        <stp>Time</stp>
        <stp>5</stp>
        <stp>-2325</stp>
        <stp>All</stp>
        <stp/>
        <stp/>
        <stp>False</stp>
        <stp>T</stp>
        <tr r="P2327" s="2"/>
      </tp>
      <tp>
        <v>45809.996527777781</v>
        <stp/>
        <stp>StudyData</stp>
        <stp>EP</stp>
        <stp>BAR</stp>
        <stp/>
        <stp>Time</stp>
        <stp>5</stp>
        <stp>-2315</stp>
        <stp>All</stp>
        <stp/>
        <stp/>
        <stp>False</stp>
        <stp>T</stp>
        <tr r="P2317" s="2"/>
      </tp>
      <tp>
        <v>45810.03125</v>
        <stp/>
        <stp>StudyData</stp>
        <stp>EP</stp>
        <stp>BAR</stp>
        <stp/>
        <stp>Time</stp>
        <stp>5</stp>
        <stp>-2305</stp>
        <stp>All</stp>
        <stp/>
        <stp/>
        <stp>False</stp>
        <stp>T</stp>
        <tr r="P2307" s="2"/>
      </tp>
      <tp>
        <v>45810.065972222219</v>
        <stp/>
        <stp>StudyData</stp>
        <stp>EP</stp>
        <stp>BAR</stp>
        <stp/>
        <stp>Time</stp>
        <stp>5</stp>
        <stp>-2295</stp>
        <stp>All</stp>
        <stp/>
        <stp/>
        <stp>False</stp>
        <stp>T</stp>
        <tr r="P2297" s="2"/>
      </tp>
      <tp>
        <v>45810.100694444445</v>
        <stp/>
        <stp>StudyData</stp>
        <stp>EP</stp>
        <stp>BAR</stp>
        <stp/>
        <stp>Time</stp>
        <stp>5</stp>
        <stp>-2285</stp>
        <stp>All</stp>
        <stp/>
        <stp/>
        <stp>False</stp>
        <stp>T</stp>
        <tr r="P2287" s="2"/>
      </tp>
      <tp>
        <v>45810.135416666664</v>
        <stp/>
        <stp>StudyData</stp>
        <stp>EP</stp>
        <stp>BAR</stp>
        <stp/>
        <stp>Time</stp>
        <stp>5</stp>
        <stp>-2275</stp>
        <stp>All</stp>
        <stp/>
        <stp/>
        <stp>False</stp>
        <stp>T</stp>
        <tr r="P2277" s="2"/>
      </tp>
      <tp>
        <v>45810.170138888891</v>
        <stp/>
        <stp>StudyData</stp>
        <stp>EP</stp>
        <stp>BAR</stp>
        <stp/>
        <stp>Time</stp>
        <stp>5</stp>
        <stp>-2265</stp>
        <stp>All</stp>
        <stp/>
        <stp/>
        <stp>False</stp>
        <stp>T</stp>
        <tr r="P2267" s="2"/>
      </tp>
      <tp>
        <v>45810.204861111109</v>
        <stp/>
        <stp>StudyData</stp>
        <stp>EP</stp>
        <stp>BAR</stp>
        <stp/>
        <stp>Time</stp>
        <stp>5</stp>
        <stp>-2255</stp>
        <stp>All</stp>
        <stp/>
        <stp/>
        <stp>False</stp>
        <stp>T</stp>
        <tr r="P2257" s="2"/>
      </tp>
      <tp>
        <v>45810.239583333336</v>
        <stp/>
        <stp>StudyData</stp>
        <stp>EP</stp>
        <stp>BAR</stp>
        <stp/>
        <stp>Time</stp>
        <stp>5</stp>
        <stp>-2245</stp>
        <stp>All</stp>
        <stp/>
        <stp/>
        <stp>False</stp>
        <stp>T</stp>
        <tr r="P2247" s="2"/>
      </tp>
      <tp>
        <v>45810.274305555555</v>
        <stp/>
        <stp>StudyData</stp>
        <stp>EP</stp>
        <stp>BAR</stp>
        <stp/>
        <stp>Time</stp>
        <stp>5</stp>
        <stp>-2235</stp>
        <stp>All</stp>
        <stp/>
        <stp/>
        <stp>False</stp>
        <stp>T</stp>
        <tr r="P2237" s="2"/>
      </tp>
      <tp>
        <v>45810.309027777781</v>
        <stp/>
        <stp>StudyData</stp>
        <stp>EP</stp>
        <stp>BAR</stp>
        <stp/>
        <stp>Time</stp>
        <stp>5</stp>
        <stp>-2225</stp>
        <stp>All</stp>
        <stp/>
        <stp/>
        <stp>False</stp>
        <stp>T</stp>
        <tr r="P2227" s="2"/>
      </tp>
      <tp>
        <v>45810.34375</v>
        <stp/>
        <stp>StudyData</stp>
        <stp>EP</stp>
        <stp>BAR</stp>
        <stp/>
        <stp>Time</stp>
        <stp>5</stp>
        <stp>-2215</stp>
        <stp>All</stp>
        <stp/>
        <stp/>
        <stp>False</stp>
        <stp>T</stp>
        <tr r="P2217" s="2"/>
      </tp>
      <tp>
        <v>45810.378472222219</v>
        <stp/>
        <stp>StudyData</stp>
        <stp>EP</stp>
        <stp>BAR</stp>
        <stp/>
        <stp>Time</stp>
        <stp>5</stp>
        <stp>-2205</stp>
        <stp>All</stp>
        <stp/>
        <stp/>
        <stp>False</stp>
        <stp>T</stp>
        <tr r="P2207" s="2"/>
      </tp>
      <tp>
        <v>45810.413194444445</v>
        <stp/>
        <stp>StudyData</stp>
        <stp>EP</stp>
        <stp>BAR</stp>
        <stp/>
        <stp>Time</stp>
        <stp>5</stp>
        <stp>-2195</stp>
        <stp>All</stp>
        <stp/>
        <stp/>
        <stp>False</stp>
        <stp>T</stp>
        <tr r="P2197" s="2"/>
      </tp>
      <tp>
        <v>45810.447916666664</v>
        <stp/>
        <stp>StudyData</stp>
        <stp>EP</stp>
        <stp>BAR</stp>
        <stp/>
        <stp>Time</stp>
        <stp>5</stp>
        <stp>-2185</stp>
        <stp>All</stp>
        <stp/>
        <stp/>
        <stp>False</stp>
        <stp>T</stp>
        <tr r="P2187" s="2"/>
      </tp>
      <tp>
        <v>45810.482638888891</v>
        <stp/>
        <stp>StudyData</stp>
        <stp>EP</stp>
        <stp>BAR</stp>
        <stp/>
        <stp>Time</stp>
        <stp>5</stp>
        <stp>-2175</stp>
        <stp>All</stp>
        <stp/>
        <stp/>
        <stp>False</stp>
        <stp>T</stp>
        <tr r="P2177" s="2"/>
      </tp>
      <tp>
        <v>45810.517361111109</v>
        <stp/>
        <stp>StudyData</stp>
        <stp>EP</stp>
        <stp>BAR</stp>
        <stp/>
        <stp>Time</stp>
        <stp>5</stp>
        <stp>-2165</stp>
        <stp>All</stp>
        <stp/>
        <stp/>
        <stp>False</stp>
        <stp>T</stp>
        <tr r="P2167" s="2"/>
      </tp>
      <tp>
        <v>45810.552083333336</v>
        <stp/>
        <stp>StudyData</stp>
        <stp>EP</stp>
        <stp>BAR</stp>
        <stp/>
        <stp>Time</stp>
        <stp>5</stp>
        <stp>-2155</stp>
        <stp>All</stp>
        <stp/>
        <stp/>
        <stp>False</stp>
        <stp>T</stp>
        <tr r="P2157" s="2"/>
      </tp>
      <tp>
        <v>45810.586805555555</v>
        <stp/>
        <stp>StudyData</stp>
        <stp>EP</stp>
        <stp>BAR</stp>
        <stp/>
        <stp>Time</stp>
        <stp>5</stp>
        <stp>-2145</stp>
        <stp>All</stp>
        <stp/>
        <stp/>
        <stp>False</stp>
        <stp>T</stp>
        <tr r="P2147" s="2"/>
      </tp>
      <tp>
        <v>45810.621527777781</v>
        <stp/>
        <stp>StudyData</stp>
        <stp>EP</stp>
        <stp>BAR</stp>
        <stp/>
        <stp>Time</stp>
        <stp>5</stp>
        <stp>-2135</stp>
        <stp>All</stp>
        <stp/>
        <stp/>
        <stp>False</stp>
        <stp>T</stp>
        <tr r="P2137" s="2"/>
      </tp>
      <tp>
        <v>45810.65625</v>
        <stp/>
        <stp>StudyData</stp>
        <stp>EP</stp>
        <stp>BAR</stp>
        <stp/>
        <stp>Time</stp>
        <stp>5</stp>
        <stp>-2125</stp>
        <stp>All</stp>
        <stp/>
        <stp/>
        <stp>False</stp>
        <stp>T</stp>
        <tr r="P2127" s="2"/>
      </tp>
      <tp>
        <v>45810.732638888891</v>
        <stp/>
        <stp>StudyData</stp>
        <stp>EP</stp>
        <stp>BAR</stp>
        <stp/>
        <stp>Time</stp>
        <stp>5</stp>
        <stp>-2115</stp>
        <stp>All</stp>
        <stp/>
        <stp/>
        <stp>False</stp>
        <stp>T</stp>
        <tr r="P2117" s="2"/>
      </tp>
      <tp>
        <v>45810.767361111109</v>
        <stp/>
        <stp>StudyData</stp>
        <stp>EP</stp>
        <stp>BAR</stp>
        <stp/>
        <stp>Time</stp>
        <stp>5</stp>
        <stp>-2105</stp>
        <stp>All</stp>
        <stp/>
        <stp/>
        <stp>False</stp>
        <stp>T</stp>
        <tr r="P2107" s="2"/>
      </tp>
      <tp>
        <v>45810.802083333336</v>
        <stp/>
        <stp>StudyData</stp>
        <stp>EP</stp>
        <stp>BAR</stp>
        <stp/>
        <stp>Time</stp>
        <stp>5</stp>
        <stp>-2095</stp>
        <stp>All</stp>
        <stp/>
        <stp/>
        <stp>False</stp>
        <stp>T</stp>
        <tr r="P2097" s="2"/>
      </tp>
      <tp>
        <v>45810.836805555555</v>
        <stp/>
        <stp>StudyData</stp>
        <stp>EP</stp>
        <stp>BAR</stp>
        <stp/>
        <stp>Time</stp>
        <stp>5</stp>
        <stp>-2085</stp>
        <stp>All</stp>
        <stp/>
        <stp/>
        <stp>False</stp>
        <stp>T</stp>
        <tr r="P2087" s="2"/>
      </tp>
      <tp>
        <v>45810.871527777781</v>
        <stp/>
        <stp>StudyData</stp>
        <stp>EP</stp>
        <stp>BAR</stp>
        <stp/>
        <stp>Time</stp>
        <stp>5</stp>
        <stp>-2075</stp>
        <stp>All</stp>
        <stp/>
        <stp/>
        <stp>False</stp>
        <stp>T</stp>
        <tr r="P2077" s="2"/>
      </tp>
      <tp>
        <v>45810.90625</v>
        <stp/>
        <stp>StudyData</stp>
        <stp>EP</stp>
        <stp>BAR</stp>
        <stp/>
        <stp>Time</stp>
        <stp>5</stp>
        <stp>-2065</stp>
        <stp>All</stp>
        <stp/>
        <stp/>
        <stp>False</stp>
        <stp>T</stp>
        <tr r="P2067" s="2"/>
      </tp>
      <tp>
        <v>45810.940972222219</v>
        <stp/>
        <stp>StudyData</stp>
        <stp>EP</stp>
        <stp>BAR</stp>
        <stp/>
        <stp>Time</stp>
        <stp>5</stp>
        <stp>-2055</stp>
        <stp>All</stp>
        <stp/>
        <stp/>
        <stp>False</stp>
        <stp>T</stp>
        <tr r="P2057" s="2"/>
      </tp>
      <tp>
        <v>45810.975694444445</v>
        <stp/>
        <stp>StudyData</stp>
        <stp>EP</stp>
        <stp>BAR</stp>
        <stp/>
        <stp>Time</stp>
        <stp>5</stp>
        <stp>-2045</stp>
        <stp>All</stp>
        <stp/>
        <stp/>
        <stp>False</stp>
        <stp>T</stp>
        <tr r="P2047" s="2"/>
      </tp>
      <tp>
        <v>45811.010416666664</v>
        <stp/>
        <stp>StudyData</stp>
        <stp>EP</stp>
        <stp>BAR</stp>
        <stp/>
        <stp>Time</stp>
        <stp>5</stp>
        <stp>-2035</stp>
        <stp>All</stp>
        <stp/>
        <stp/>
        <stp>False</stp>
        <stp>T</stp>
        <tr r="P2037" s="2"/>
      </tp>
      <tp>
        <v>45811.045138888891</v>
        <stp/>
        <stp>StudyData</stp>
        <stp>EP</stp>
        <stp>BAR</stp>
        <stp/>
        <stp>Time</stp>
        <stp>5</stp>
        <stp>-2025</stp>
        <stp>All</stp>
        <stp/>
        <stp/>
        <stp>False</stp>
        <stp>T</stp>
        <tr r="P2027" s="2"/>
      </tp>
      <tp>
        <v>45811.079861111109</v>
        <stp/>
        <stp>StudyData</stp>
        <stp>EP</stp>
        <stp>BAR</stp>
        <stp/>
        <stp>Time</stp>
        <stp>5</stp>
        <stp>-2015</stp>
        <stp>All</stp>
        <stp/>
        <stp/>
        <stp>False</stp>
        <stp>T</stp>
        <tr r="P2017" s="2"/>
      </tp>
      <tp>
        <v>45811.114583333336</v>
        <stp/>
        <stp>StudyData</stp>
        <stp>EP</stp>
        <stp>BAR</stp>
        <stp/>
        <stp>Time</stp>
        <stp>5</stp>
        <stp>-2005</stp>
        <stp>All</stp>
        <stp/>
        <stp/>
        <stp>False</stp>
        <stp>T</stp>
        <tr r="P2007" s="2"/>
      </tp>
      <tp>
        <v>45811.149305555555</v>
        <stp/>
        <stp>StudyData</stp>
        <stp>EP</stp>
        <stp>BAR</stp>
        <stp/>
        <stp>Time</stp>
        <stp>5</stp>
        <stp>-1995</stp>
        <stp>All</stp>
        <stp/>
        <stp/>
        <stp>False</stp>
        <stp>T</stp>
        <tr r="P1997" s="2"/>
      </tp>
      <tp>
        <v>45811.184027777781</v>
        <stp/>
        <stp>StudyData</stp>
        <stp>EP</stp>
        <stp>BAR</stp>
        <stp/>
        <stp>Time</stp>
        <stp>5</stp>
        <stp>-1985</stp>
        <stp>All</stp>
        <stp/>
        <stp/>
        <stp>False</stp>
        <stp>T</stp>
        <tr r="P1987" s="2"/>
      </tp>
      <tp>
        <v>45811.21875</v>
        <stp/>
        <stp>StudyData</stp>
        <stp>EP</stp>
        <stp>BAR</stp>
        <stp/>
        <stp>Time</stp>
        <stp>5</stp>
        <stp>-1975</stp>
        <stp>All</stp>
        <stp/>
        <stp/>
        <stp>False</stp>
        <stp>T</stp>
        <tr r="P1977" s="2"/>
      </tp>
      <tp>
        <v>45811.253472222219</v>
        <stp/>
        <stp>StudyData</stp>
        <stp>EP</stp>
        <stp>BAR</stp>
        <stp/>
        <stp>Time</stp>
        <stp>5</stp>
        <stp>-1965</stp>
        <stp>All</stp>
        <stp/>
        <stp/>
        <stp>False</stp>
        <stp>T</stp>
        <tr r="P1967" s="2"/>
      </tp>
      <tp>
        <v>45811.288194444445</v>
        <stp/>
        <stp>StudyData</stp>
        <stp>EP</stp>
        <stp>BAR</stp>
        <stp/>
        <stp>Time</stp>
        <stp>5</stp>
        <stp>-1955</stp>
        <stp>All</stp>
        <stp/>
        <stp/>
        <stp>False</stp>
        <stp>T</stp>
        <tr r="P1957" s="2"/>
      </tp>
      <tp>
        <v>45811.322916666664</v>
        <stp/>
        <stp>StudyData</stp>
        <stp>EP</stp>
        <stp>BAR</stp>
        <stp/>
        <stp>Time</stp>
        <stp>5</stp>
        <stp>-1945</stp>
        <stp>All</stp>
        <stp/>
        <stp/>
        <stp>False</stp>
        <stp>T</stp>
        <tr r="P1947" s="2"/>
      </tp>
      <tp>
        <v>45811.357638888891</v>
        <stp/>
        <stp>StudyData</stp>
        <stp>EP</stp>
        <stp>BAR</stp>
        <stp/>
        <stp>Time</stp>
        <stp>5</stp>
        <stp>-1935</stp>
        <stp>All</stp>
        <stp/>
        <stp/>
        <stp>False</stp>
        <stp>T</stp>
        <tr r="P1937" s="2"/>
      </tp>
      <tp>
        <v>45811.392361111109</v>
        <stp/>
        <stp>StudyData</stp>
        <stp>EP</stp>
        <stp>BAR</stp>
        <stp/>
        <stp>Time</stp>
        <stp>5</stp>
        <stp>-1925</stp>
        <stp>All</stp>
        <stp/>
        <stp/>
        <stp>False</stp>
        <stp>T</stp>
        <tr r="P1927" s="2"/>
      </tp>
      <tp>
        <v>45811.427083333336</v>
        <stp/>
        <stp>StudyData</stp>
        <stp>EP</stp>
        <stp>BAR</stp>
        <stp/>
        <stp>Time</stp>
        <stp>5</stp>
        <stp>-1915</stp>
        <stp>All</stp>
        <stp/>
        <stp/>
        <stp>False</stp>
        <stp>T</stp>
        <tr r="P1917" s="2"/>
      </tp>
      <tp>
        <v>45811.461805555555</v>
        <stp/>
        <stp>StudyData</stp>
        <stp>EP</stp>
        <stp>BAR</stp>
        <stp/>
        <stp>Time</stp>
        <stp>5</stp>
        <stp>-1905</stp>
        <stp>All</stp>
        <stp/>
        <stp/>
        <stp>False</stp>
        <stp>T</stp>
        <tr r="P1907" s="2"/>
      </tp>
      <tp>
        <v>45811.496527777781</v>
        <stp/>
        <stp>StudyData</stp>
        <stp>EP</stp>
        <stp>BAR</stp>
        <stp/>
        <stp>Time</stp>
        <stp>5</stp>
        <stp>-1895</stp>
        <stp>All</stp>
        <stp/>
        <stp/>
        <stp>False</stp>
        <stp>T</stp>
        <tr r="P1897" s="2"/>
      </tp>
      <tp>
        <v>45811.53125</v>
        <stp/>
        <stp>StudyData</stp>
        <stp>EP</stp>
        <stp>BAR</stp>
        <stp/>
        <stp>Time</stp>
        <stp>5</stp>
        <stp>-1885</stp>
        <stp>All</stp>
        <stp/>
        <stp/>
        <stp>False</stp>
        <stp>T</stp>
        <tr r="P1887" s="2"/>
      </tp>
      <tp>
        <v>45811.565972222219</v>
        <stp/>
        <stp>StudyData</stp>
        <stp>EP</stp>
        <stp>BAR</stp>
        <stp/>
        <stp>Time</stp>
        <stp>5</stp>
        <stp>-1875</stp>
        <stp>All</stp>
        <stp/>
        <stp/>
        <stp>False</stp>
        <stp>T</stp>
        <tr r="P1877" s="2"/>
      </tp>
      <tp>
        <v>45811.600694444445</v>
        <stp/>
        <stp>StudyData</stp>
        <stp>EP</stp>
        <stp>BAR</stp>
        <stp/>
        <stp>Time</stp>
        <stp>5</stp>
        <stp>-1865</stp>
        <stp>All</stp>
        <stp/>
        <stp/>
        <stp>False</stp>
        <stp>T</stp>
        <tr r="P1867" s="2"/>
      </tp>
      <tp>
        <v>45811.635416666664</v>
        <stp/>
        <stp>StudyData</stp>
        <stp>EP</stp>
        <stp>BAR</stp>
        <stp/>
        <stp>Time</stp>
        <stp>5</stp>
        <stp>-1855</stp>
        <stp>All</stp>
        <stp/>
        <stp/>
        <stp>False</stp>
        <stp>T</stp>
        <tr r="P1857" s="2"/>
      </tp>
      <tp>
        <v>45811.711805555555</v>
        <stp/>
        <stp>StudyData</stp>
        <stp>EP</stp>
        <stp>BAR</stp>
        <stp/>
        <stp>Time</stp>
        <stp>5</stp>
        <stp>-1845</stp>
        <stp>All</stp>
        <stp/>
        <stp/>
        <stp>False</stp>
        <stp>T</stp>
        <tr r="P1847" s="2"/>
      </tp>
      <tp>
        <v>45811.746527777781</v>
        <stp/>
        <stp>StudyData</stp>
        <stp>EP</stp>
        <stp>BAR</stp>
        <stp/>
        <stp>Time</stp>
        <stp>5</stp>
        <stp>-1835</stp>
        <stp>All</stp>
        <stp/>
        <stp/>
        <stp>False</stp>
        <stp>T</stp>
        <tr r="P1837" s="2"/>
      </tp>
      <tp>
        <v>45811.78125</v>
        <stp/>
        <stp>StudyData</stp>
        <stp>EP</stp>
        <stp>BAR</stp>
        <stp/>
        <stp>Time</stp>
        <stp>5</stp>
        <stp>-1825</stp>
        <stp>All</stp>
        <stp/>
        <stp/>
        <stp>False</stp>
        <stp>T</stp>
        <tr r="P1827" s="2"/>
      </tp>
      <tp>
        <v>45811.815972222219</v>
        <stp/>
        <stp>StudyData</stp>
        <stp>EP</stp>
        <stp>BAR</stp>
        <stp/>
        <stp>Time</stp>
        <stp>5</stp>
        <stp>-1815</stp>
        <stp>All</stp>
        <stp/>
        <stp/>
        <stp>False</stp>
        <stp>T</stp>
        <tr r="P1817" s="2"/>
      </tp>
      <tp>
        <v>45811.850694444445</v>
        <stp/>
        <stp>StudyData</stp>
        <stp>EP</stp>
        <stp>BAR</stp>
        <stp/>
        <stp>Time</stp>
        <stp>5</stp>
        <stp>-1805</stp>
        <stp>All</stp>
        <stp/>
        <stp/>
        <stp>False</stp>
        <stp>T</stp>
        <tr r="P1807" s="2"/>
      </tp>
      <tp>
        <v>45811.885416666664</v>
        <stp/>
        <stp>StudyData</stp>
        <stp>EP</stp>
        <stp>BAR</stp>
        <stp/>
        <stp>Time</stp>
        <stp>5</stp>
        <stp>-1795</stp>
        <stp>All</stp>
        <stp/>
        <stp/>
        <stp>False</stp>
        <stp>T</stp>
        <tr r="P1797" s="2"/>
      </tp>
      <tp>
        <v>45811.920138888891</v>
        <stp/>
        <stp>StudyData</stp>
        <stp>EP</stp>
        <stp>BAR</stp>
        <stp/>
        <stp>Time</stp>
        <stp>5</stp>
        <stp>-1785</stp>
        <stp>All</stp>
        <stp/>
        <stp/>
        <stp>False</stp>
        <stp>T</stp>
        <tr r="P1787" s="2"/>
      </tp>
      <tp>
        <v>45811.954861111109</v>
        <stp/>
        <stp>StudyData</stp>
        <stp>EP</stp>
        <stp>BAR</stp>
        <stp/>
        <stp>Time</stp>
        <stp>5</stp>
        <stp>-1775</stp>
        <stp>All</stp>
        <stp/>
        <stp/>
        <stp>False</stp>
        <stp>T</stp>
        <tr r="P1777" s="2"/>
      </tp>
      <tp>
        <v>45811.989583333336</v>
        <stp/>
        <stp>StudyData</stp>
        <stp>EP</stp>
        <stp>BAR</stp>
        <stp/>
        <stp>Time</stp>
        <stp>5</stp>
        <stp>-1765</stp>
        <stp>All</stp>
        <stp/>
        <stp/>
        <stp>False</stp>
        <stp>T</stp>
        <tr r="P1767" s="2"/>
      </tp>
      <tp>
        <v>45812.024305555555</v>
        <stp/>
        <stp>StudyData</stp>
        <stp>EP</stp>
        <stp>BAR</stp>
        <stp/>
        <stp>Time</stp>
        <stp>5</stp>
        <stp>-1755</stp>
        <stp>All</stp>
        <stp/>
        <stp/>
        <stp>False</stp>
        <stp>T</stp>
        <tr r="P1757" s="2"/>
      </tp>
      <tp>
        <v>45812.059027777781</v>
        <stp/>
        <stp>StudyData</stp>
        <stp>EP</stp>
        <stp>BAR</stp>
        <stp/>
        <stp>Time</stp>
        <stp>5</stp>
        <stp>-1745</stp>
        <stp>All</stp>
        <stp/>
        <stp/>
        <stp>False</stp>
        <stp>T</stp>
        <tr r="P1747" s="2"/>
      </tp>
      <tp>
        <v>45812.09375</v>
        <stp/>
        <stp>StudyData</stp>
        <stp>EP</stp>
        <stp>BAR</stp>
        <stp/>
        <stp>Time</stp>
        <stp>5</stp>
        <stp>-1735</stp>
        <stp>All</stp>
        <stp/>
        <stp/>
        <stp>False</stp>
        <stp>T</stp>
        <tr r="P1737" s="2"/>
      </tp>
      <tp>
        <v>45812.128472222219</v>
        <stp/>
        <stp>StudyData</stp>
        <stp>EP</stp>
        <stp>BAR</stp>
        <stp/>
        <stp>Time</stp>
        <stp>5</stp>
        <stp>-1725</stp>
        <stp>All</stp>
        <stp/>
        <stp/>
        <stp>False</stp>
        <stp>T</stp>
        <tr r="P1727" s="2"/>
      </tp>
      <tp>
        <v>45812.163194444445</v>
        <stp/>
        <stp>StudyData</stp>
        <stp>EP</stp>
        <stp>BAR</stp>
        <stp/>
        <stp>Time</stp>
        <stp>5</stp>
        <stp>-1715</stp>
        <stp>All</stp>
        <stp/>
        <stp/>
        <stp>False</stp>
        <stp>T</stp>
        <tr r="P1717" s="2"/>
      </tp>
      <tp>
        <v>45812.197916666664</v>
        <stp/>
        <stp>StudyData</stp>
        <stp>EP</stp>
        <stp>BAR</stp>
        <stp/>
        <stp>Time</stp>
        <stp>5</stp>
        <stp>-1705</stp>
        <stp>All</stp>
        <stp/>
        <stp/>
        <stp>False</stp>
        <stp>T</stp>
        <tr r="P1707" s="2"/>
      </tp>
      <tp>
        <v>45812.232638888891</v>
        <stp/>
        <stp>StudyData</stp>
        <stp>EP</stp>
        <stp>BAR</stp>
        <stp/>
        <stp>Time</stp>
        <stp>5</stp>
        <stp>-1695</stp>
        <stp>All</stp>
        <stp/>
        <stp/>
        <stp>False</stp>
        <stp>T</stp>
        <tr r="P1697" s="2"/>
      </tp>
      <tp>
        <v>45812.267361111109</v>
        <stp/>
        <stp>StudyData</stp>
        <stp>EP</stp>
        <stp>BAR</stp>
        <stp/>
        <stp>Time</stp>
        <stp>5</stp>
        <stp>-1685</stp>
        <stp>All</stp>
        <stp/>
        <stp/>
        <stp>False</stp>
        <stp>T</stp>
        <tr r="P1687" s="2"/>
      </tp>
      <tp>
        <v>45812.302083333336</v>
        <stp/>
        <stp>StudyData</stp>
        <stp>EP</stp>
        <stp>BAR</stp>
        <stp/>
        <stp>Time</stp>
        <stp>5</stp>
        <stp>-1675</stp>
        <stp>All</stp>
        <stp/>
        <stp/>
        <stp>False</stp>
        <stp>T</stp>
        <tr r="P1677" s="2"/>
      </tp>
      <tp>
        <v>45812.336805555555</v>
        <stp/>
        <stp>StudyData</stp>
        <stp>EP</stp>
        <stp>BAR</stp>
        <stp/>
        <stp>Time</stp>
        <stp>5</stp>
        <stp>-1665</stp>
        <stp>All</stp>
        <stp/>
        <stp/>
        <stp>False</stp>
        <stp>T</stp>
        <tr r="P1667" s="2"/>
      </tp>
      <tp>
        <v>45812.371527777781</v>
        <stp/>
        <stp>StudyData</stp>
        <stp>EP</stp>
        <stp>BAR</stp>
        <stp/>
        <stp>Time</stp>
        <stp>5</stp>
        <stp>-1655</stp>
        <stp>All</stp>
        <stp/>
        <stp/>
        <stp>False</stp>
        <stp>T</stp>
        <tr r="P1657" s="2"/>
      </tp>
      <tp>
        <v>45812.40625</v>
        <stp/>
        <stp>StudyData</stp>
        <stp>EP</stp>
        <stp>BAR</stp>
        <stp/>
        <stp>Time</stp>
        <stp>5</stp>
        <stp>-1645</stp>
        <stp>All</stp>
        <stp/>
        <stp/>
        <stp>False</stp>
        <stp>T</stp>
        <tr r="P1647" s="2"/>
      </tp>
      <tp>
        <v>45812.440972222219</v>
        <stp/>
        <stp>StudyData</stp>
        <stp>EP</stp>
        <stp>BAR</stp>
        <stp/>
        <stp>Time</stp>
        <stp>5</stp>
        <stp>-1635</stp>
        <stp>All</stp>
        <stp/>
        <stp/>
        <stp>False</stp>
        <stp>T</stp>
        <tr r="P1637" s="2"/>
      </tp>
      <tp>
        <v>45812.475694444445</v>
        <stp/>
        <stp>StudyData</stp>
        <stp>EP</stp>
        <stp>BAR</stp>
        <stp/>
        <stp>Time</stp>
        <stp>5</stp>
        <stp>-1625</stp>
        <stp>All</stp>
        <stp/>
        <stp/>
        <stp>False</stp>
        <stp>T</stp>
        <tr r="P1627" s="2"/>
      </tp>
      <tp>
        <v>45812.510416666664</v>
        <stp/>
        <stp>StudyData</stp>
        <stp>EP</stp>
        <stp>BAR</stp>
        <stp/>
        <stp>Time</stp>
        <stp>5</stp>
        <stp>-1615</stp>
        <stp>All</stp>
        <stp/>
        <stp/>
        <stp>False</stp>
        <stp>T</stp>
        <tr r="P1617" s="2"/>
      </tp>
      <tp>
        <v>45812.545138888891</v>
        <stp/>
        <stp>StudyData</stp>
        <stp>EP</stp>
        <stp>BAR</stp>
        <stp/>
        <stp>Time</stp>
        <stp>5</stp>
        <stp>-1605</stp>
        <stp>All</stp>
        <stp/>
        <stp/>
        <stp>False</stp>
        <stp>T</stp>
        <tr r="P1607" s="2"/>
      </tp>
      <tp>
        <v>45812.579861111109</v>
        <stp/>
        <stp>StudyData</stp>
        <stp>EP</stp>
        <stp>BAR</stp>
        <stp/>
        <stp>Time</stp>
        <stp>5</stp>
        <stp>-1595</stp>
        <stp>All</stp>
        <stp/>
        <stp/>
        <stp>False</stp>
        <stp>T</stp>
        <tr r="P1597" s="2"/>
      </tp>
      <tp>
        <v>45812.614583333336</v>
        <stp/>
        <stp>StudyData</stp>
        <stp>EP</stp>
        <stp>BAR</stp>
        <stp/>
        <stp>Time</stp>
        <stp>5</stp>
        <stp>-1585</stp>
        <stp>All</stp>
        <stp/>
        <stp/>
        <stp>False</stp>
        <stp>T</stp>
        <tr r="P1587" s="2"/>
      </tp>
      <tp>
        <v>45812.649305555555</v>
        <stp/>
        <stp>StudyData</stp>
        <stp>EP</stp>
        <stp>BAR</stp>
        <stp/>
        <stp>Time</stp>
        <stp>5</stp>
        <stp>-1575</stp>
        <stp>All</stp>
        <stp/>
        <stp/>
        <stp>False</stp>
        <stp>T</stp>
        <tr r="P1577" s="2"/>
      </tp>
      <tp>
        <v>45812.725694444445</v>
        <stp/>
        <stp>StudyData</stp>
        <stp>EP</stp>
        <stp>BAR</stp>
        <stp/>
        <stp>Time</stp>
        <stp>5</stp>
        <stp>-1565</stp>
        <stp>All</stp>
        <stp/>
        <stp/>
        <stp>False</stp>
        <stp>T</stp>
        <tr r="P1567" s="2"/>
      </tp>
      <tp>
        <v>45812.760416666664</v>
        <stp/>
        <stp>StudyData</stp>
        <stp>EP</stp>
        <stp>BAR</stp>
        <stp/>
        <stp>Time</stp>
        <stp>5</stp>
        <stp>-1555</stp>
        <stp>All</stp>
        <stp/>
        <stp/>
        <stp>False</stp>
        <stp>T</stp>
        <tr r="P1557" s="2"/>
      </tp>
      <tp>
        <v>45812.795138888891</v>
        <stp/>
        <stp>StudyData</stp>
        <stp>EP</stp>
        <stp>BAR</stp>
        <stp/>
        <stp>Time</stp>
        <stp>5</stp>
        <stp>-1545</stp>
        <stp>All</stp>
        <stp/>
        <stp/>
        <stp>False</stp>
        <stp>T</stp>
        <tr r="P1547" s="2"/>
      </tp>
      <tp>
        <v>45812.829861111109</v>
        <stp/>
        <stp>StudyData</stp>
        <stp>EP</stp>
        <stp>BAR</stp>
        <stp/>
        <stp>Time</stp>
        <stp>5</stp>
        <stp>-1535</stp>
        <stp>All</stp>
        <stp/>
        <stp/>
        <stp>False</stp>
        <stp>T</stp>
        <tr r="P1537" s="2"/>
      </tp>
      <tp>
        <v>45812.864583333336</v>
        <stp/>
        <stp>StudyData</stp>
        <stp>EP</stp>
        <stp>BAR</stp>
        <stp/>
        <stp>Time</stp>
        <stp>5</stp>
        <stp>-1525</stp>
        <stp>All</stp>
        <stp/>
        <stp/>
        <stp>False</stp>
        <stp>T</stp>
        <tr r="P1527" s="2"/>
      </tp>
      <tp>
        <v>45812.899305555555</v>
        <stp/>
        <stp>StudyData</stp>
        <stp>EP</stp>
        <stp>BAR</stp>
        <stp/>
        <stp>Time</stp>
        <stp>5</stp>
        <stp>-1515</stp>
        <stp>All</stp>
        <stp/>
        <stp/>
        <stp>False</stp>
        <stp>T</stp>
        <tr r="P1517" s="2"/>
      </tp>
      <tp>
        <v>45812.934027777781</v>
        <stp/>
        <stp>StudyData</stp>
        <stp>EP</stp>
        <stp>BAR</stp>
        <stp/>
        <stp>Time</stp>
        <stp>5</stp>
        <stp>-1505</stp>
        <stp>All</stp>
        <stp/>
        <stp/>
        <stp>False</stp>
        <stp>T</stp>
        <tr r="P1507" s="2"/>
      </tp>
      <tp>
        <v>45812.96875</v>
        <stp/>
        <stp>StudyData</stp>
        <stp>EP</stp>
        <stp>BAR</stp>
        <stp/>
        <stp>Time</stp>
        <stp>5</stp>
        <stp>-1495</stp>
        <stp>All</stp>
        <stp/>
        <stp/>
        <stp>False</stp>
        <stp>T</stp>
        <tr r="P1497" s="2"/>
      </tp>
      <tp>
        <v>45813.003472222219</v>
        <stp/>
        <stp>StudyData</stp>
        <stp>EP</stp>
        <stp>BAR</stp>
        <stp/>
        <stp>Time</stp>
        <stp>5</stp>
        <stp>-1485</stp>
        <stp>All</stp>
        <stp/>
        <stp/>
        <stp>False</stp>
        <stp>T</stp>
        <tr r="P1487" s="2"/>
      </tp>
      <tp>
        <v>45813.038194444445</v>
        <stp/>
        <stp>StudyData</stp>
        <stp>EP</stp>
        <stp>BAR</stp>
        <stp/>
        <stp>Time</stp>
        <stp>5</stp>
        <stp>-1475</stp>
        <stp>All</stp>
        <stp/>
        <stp/>
        <stp>False</stp>
        <stp>T</stp>
        <tr r="P1477" s="2"/>
      </tp>
      <tp>
        <v>45813.072916666664</v>
        <stp/>
        <stp>StudyData</stp>
        <stp>EP</stp>
        <stp>BAR</stp>
        <stp/>
        <stp>Time</stp>
        <stp>5</stp>
        <stp>-1465</stp>
        <stp>All</stp>
        <stp/>
        <stp/>
        <stp>False</stp>
        <stp>T</stp>
        <tr r="P1467" s="2"/>
      </tp>
      <tp>
        <v>45813.107638888891</v>
        <stp/>
        <stp>StudyData</stp>
        <stp>EP</stp>
        <stp>BAR</stp>
        <stp/>
        <stp>Time</stp>
        <stp>5</stp>
        <stp>-1455</stp>
        <stp>All</stp>
        <stp/>
        <stp/>
        <stp>False</stp>
        <stp>T</stp>
        <tr r="P1457" s="2"/>
      </tp>
      <tp>
        <v>45813.142361111109</v>
        <stp/>
        <stp>StudyData</stp>
        <stp>EP</stp>
        <stp>BAR</stp>
        <stp/>
        <stp>Time</stp>
        <stp>5</stp>
        <stp>-1445</stp>
        <stp>All</stp>
        <stp/>
        <stp/>
        <stp>False</stp>
        <stp>T</stp>
        <tr r="P1447" s="2"/>
      </tp>
      <tp>
        <v>45813.177083333336</v>
        <stp/>
        <stp>StudyData</stp>
        <stp>EP</stp>
        <stp>BAR</stp>
        <stp/>
        <stp>Time</stp>
        <stp>5</stp>
        <stp>-1435</stp>
        <stp>All</stp>
        <stp/>
        <stp/>
        <stp>False</stp>
        <stp>T</stp>
        <tr r="P1437" s="2"/>
      </tp>
      <tp>
        <v>45813.211805555555</v>
        <stp/>
        <stp>StudyData</stp>
        <stp>EP</stp>
        <stp>BAR</stp>
        <stp/>
        <stp>Time</stp>
        <stp>5</stp>
        <stp>-1425</stp>
        <stp>All</stp>
        <stp/>
        <stp/>
        <stp>False</stp>
        <stp>T</stp>
        <tr r="P1427" s="2"/>
      </tp>
      <tp>
        <v>45813.246527777781</v>
        <stp/>
        <stp>StudyData</stp>
        <stp>EP</stp>
        <stp>BAR</stp>
        <stp/>
        <stp>Time</stp>
        <stp>5</stp>
        <stp>-1415</stp>
        <stp>All</stp>
        <stp/>
        <stp/>
        <stp>False</stp>
        <stp>T</stp>
        <tr r="P1417" s="2"/>
      </tp>
      <tp>
        <v>45813.28125</v>
        <stp/>
        <stp>StudyData</stp>
        <stp>EP</stp>
        <stp>BAR</stp>
        <stp/>
        <stp>Time</stp>
        <stp>5</stp>
        <stp>-1405</stp>
        <stp>All</stp>
        <stp/>
        <stp/>
        <stp>False</stp>
        <stp>T</stp>
        <tr r="P1407" s="2"/>
      </tp>
      <tp>
        <v>45813.315972222219</v>
        <stp/>
        <stp>StudyData</stp>
        <stp>EP</stp>
        <stp>BAR</stp>
        <stp/>
        <stp>Time</stp>
        <stp>5</stp>
        <stp>-1395</stp>
        <stp>All</stp>
        <stp/>
        <stp/>
        <stp>False</stp>
        <stp>T</stp>
        <tr r="P1397" s="2"/>
      </tp>
      <tp>
        <v>45813.350694444445</v>
        <stp/>
        <stp>StudyData</stp>
        <stp>EP</stp>
        <stp>BAR</stp>
        <stp/>
        <stp>Time</stp>
        <stp>5</stp>
        <stp>-1385</stp>
        <stp>All</stp>
        <stp/>
        <stp/>
        <stp>False</stp>
        <stp>T</stp>
        <tr r="P1387" s="2"/>
      </tp>
      <tp>
        <v>45813.385416666664</v>
        <stp/>
        <stp>StudyData</stp>
        <stp>EP</stp>
        <stp>BAR</stp>
        <stp/>
        <stp>Time</stp>
        <stp>5</stp>
        <stp>-1375</stp>
        <stp>All</stp>
        <stp/>
        <stp/>
        <stp>False</stp>
        <stp>T</stp>
        <tr r="P1377" s="2"/>
      </tp>
      <tp>
        <v>45813.420138888891</v>
        <stp/>
        <stp>StudyData</stp>
        <stp>EP</stp>
        <stp>BAR</stp>
        <stp/>
        <stp>Time</stp>
        <stp>5</stp>
        <stp>-1365</stp>
        <stp>All</stp>
        <stp/>
        <stp/>
        <stp>False</stp>
        <stp>T</stp>
        <tr r="P1367" s="2"/>
      </tp>
      <tp>
        <v>45813.454861111109</v>
        <stp/>
        <stp>StudyData</stp>
        <stp>EP</stp>
        <stp>BAR</stp>
        <stp/>
        <stp>Time</stp>
        <stp>5</stp>
        <stp>-1355</stp>
        <stp>All</stp>
        <stp/>
        <stp/>
        <stp>False</stp>
        <stp>T</stp>
        <tr r="P1357" s="2"/>
      </tp>
      <tp>
        <v>45813.489583333336</v>
        <stp/>
        <stp>StudyData</stp>
        <stp>EP</stp>
        <stp>BAR</stp>
        <stp/>
        <stp>Time</stp>
        <stp>5</stp>
        <stp>-1345</stp>
        <stp>All</stp>
        <stp/>
        <stp/>
        <stp>False</stp>
        <stp>T</stp>
        <tr r="P1347" s="2"/>
      </tp>
      <tp>
        <v>45813.524305555555</v>
        <stp/>
        <stp>StudyData</stp>
        <stp>EP</stp>
        <stp>BAR</stp>
        <stp/>
        <stp>Time</stp>
        <stp>5</stp>
        <stp>-1335</stp>
        <stp>All</stp>
        <stp/>
        <stp/>
        <stp>False</stp>
        <stp>T</stp>
        <tr r="P1337" s="2"/>
      </tp>
      <tp>
        <v>45813.559027777781</v>
        <stp/>
        <stp>StudyData</stp>
        <stp>EP</stp>
        <stp>BAR</stp>
        <stp/>
        <stp>Time</stp>
        <stp>5</stp>
        <stp>-1325</stp>
        <stp>All</stp>
        <stp/>
        <stp/>
        <stp>False</stp>
        <stp>T</stp>
        <tr r="P1327" s="2"/>
      </tp>
      <tp>
        <v>45813.59375</v>
        <stp/>
        <stp>StudyData</stp>
        <stp>EP</stp>
        <stp>BAR</stp>
        <stp/>
        <stp>Time</stp>
        <stp>5</stp>
        <stp>-1315</stp>
        <stp>All</stp>
        <stp/>
        <stp/>
        <stp>False</stp>
        <stp>T</stp>
        <tr r="P1317" s="2"/>
      </tp>
      <tp>
        <v>45813.628472222219</v>
        <stp/>
        <stp>StudyData</stp>
        <stp>EP</stp>
        <stp>BAR</stp>
        <stp/>
        <stp>Time</stp>
        <stp>5</stp>
        <stp>-1305</stp>
        <stp>All</stp>
        <stp/>
        <stp/>
        <stp>False</stp>
        <stp>T</stp>
        <tr r="P1307" s="2"/>
      </tp>
      <tp>
        <v>45813.663194444445</v>
        <stp/>
        <stp>StudyData</stp>
        <stp>EP</stp>
        <stp>BAR</stp>
        <stp/>
        <stp>Time</stp>
        <stp>5</stp>
        <stp>-1295</stp>
        <stp>All</stp>
        <stp/>
        <stp/>
        <stp>False</stp>
        <stp>T</stp>
        <tr r="P1297" s="2"/>
      </tp>
      <tp>
        <v>45813.739583333336</v>
        <stp/>
        <stp>StudyData</stp>
        <stp>EP</stp>
        <stp>BAR</stp>
        <stp/>
        <stp>Time</stp>
        <stp>5</stp>
        <stp>-1285</stp>
        <stp>All</stp>
        <stp/>
        <stp/>
        <stp>False</stp>
        <stp>T</stp>
        <tr r="P1287" s="2"/>
      </tp>
      <tp>
        <v>45813.774305555555</v>
        <stp/>
        <stp>StudyData</stp>
        <stp>EP</stp>
        <stp>BAR</stp>
        <stp/>
        <stp>Time</stp>
        <stp>5</stp>
        <stp>-1275</stp>
        <stp>All</stp>
        <stp/>
        <stp/>
        <stp>False</stp>
        <stp>T</stp>
        <tr r="P1277" s="2"/>
      </tp>
      <tp>
        <v>45813.809027777781</v>
        <stp/>
        <stp>StudyData</stp>
        <stp>EP</stp>
        <stp>BAR</stp>
        <stp/>
        <stp>Time</stp>
        <stp>5</stp>
        <stp>-1265</stp>
        <stp>All</stp>
        <stp/>
        <stp/>
        <stp>False</stp>
        <stp>T</stp>
        <tr r="P1267" s="2"/>
      </tp>
      <tp>
        <v>45813.84375</v>
        <stp/>
        <stp>StudyData</stp>
        <stp>EP</stp>
        <stp>BAR</stp>
        <stp/>
        <stp>Time</stp>
        <stp>5</stp>
        <stp>-1255</stp>
        <stp>All</stp>
        <stp/>
        <stp/>
        <stp>False</stp>
        <stp>T</stp>
        <tr r="P1257" s="2"/>
      </tp>
      <tp>
        <v>45813.878472222219</v>
        <stp/>
        <stp>StudyData</stp>
        <stp>EP</stp>
        <stp>BAR</stp>
        <stp/>
        <stp>Time</stp>
        <stp>5</stp>
        <stp>-1245</stp>
        <stp>All</stp>
        <stp/>
        <stp/>
        <stp>False</stp>
        <stp>T</stp>
        <tr r="P1247" s="2"/>
      </tp>
      <tp>
        <v>45813.913194444445</v>
        <stp/>
        <stp>StudyData</stp>
        <stp>EP</stp>
        <stp>BAR</stp>
        <stp/>
        <stp>Time</stp>
        <stp>5</stp>
        <stp>-1235</stp>
        <stp>All</stp>
        <stp/>
        <stp/>
        <stp>False</stp>
        <stp>T</stp>
        <tr r="P1237" s="2"/>
      </tp>
      <tp>
        <v>45813.947916666664</v>
        <stp/>
        <stp>StudyData</stp>
        <stp>EP</stp>
        <stp>BAR</stp>
        <stp/>
        <stp>Time</stp>
        <stp>5</stp>
        <stp>-1225</stp>
        <stp>All</stp>
        <stp/>
        <stp/>
        <stp>False</stp>
        <stp>T</stp>
        <tr r="P1227" s="2"/>
      </tp>
      <tp>
        <v>45813.982638888891</v>
        <stp/>
        <stp>StudyData</stp>
        <stp>EP</stp>
        <stp>BAR</stp>
        <stp/>
        <stp>Time</stp>
        <stp>5</stp>
        <stp>-1215</stp>
        <stp>All</stp>
        <stp/>
        <stp/>
        <stp>False</stp>
        <stp>T</stp>
        <tr r="P1217" s="2"/>
      </tp>
      <tp>
        <v>45814.017361111109</v>
        <stp/>
        <stp>StudyData</stp>
        <stp>EP</stp>
        <stp>BAR</stp>
        <stp/>
        <stp>Time</stp>
        <stp>5</stp>
        <stp>-1205</stp>
        <stp>All</stp>
        <stp/>
        <stp/>
        <stp>False</stp>
        <stp>T</stp>
        <tr r="P1207" s="2"/>
      </tp>
      <tp>
        <v>45814.052083333336</v>
        <stp/>
        <stp>StudyData</stp>
        <stp>EP</stp>
        <stp>BAR</stp>
        <stp/>
        <stp>Time</stp>
        <stp>5</stp>
        <stp>-1195</stp>
        <stp>All</stp>
        <stp/>
        <stp/>
        <stp>False</stp>
        <stp>T</stp>
        <tr r="P1197" s="2"/>
      </tp>
      <tp>
        <v>45814.086805555555</v>
        <stp/>
        <stp>StudyData</stp>
        <stp>EP</stp>
        <stp>BAR</stp>
        <stp/>
        <stp>Time</stp>
        <stp>5</stp>
        <stp>-1185</stp>
        <stp>All</stp>
        <stp/>
        <stp/>
        <stp>False</stp>
        <stp>T</stp>
        <tr r="P1187" s="2"/>
      </tp>
      <tp>
        <v>45814.121527777781</v>
        <stp/>
        <stp>StudyData</stp>
        <stp>EP</stp>
        <stp>BAR</stp>
        <stp/>
        <stp>Time</stp>
        <stp>5</stp>
        <stp>-1175</stp>
        <stp>All</stp>
        <stp/>
        <stp/>
        <stp>False</stp>
        <stp>T</stp>
        <tr r="P1177" s="2"/>
      </tp>
      <tp>
        <v>45814.15625</v>
        <stp/>
        <stp>StudyData</stp>
        <stp>EP</stp>
        <stp>BAR</stp>
        <stp/>
        <stp>Time</stp>
        <stp>5</stp>
        <stp>-1165</stp>
        <stp>All</stp>
        <stp/>
        <stp/>
        <stp>False</stp>
        <stp>T</stp>
        <tr r="P1167" s="2"/>
      </tp>
      <tp>
        <v>45814.190972222219</v>
        <stp/>
        <stp>StudyData</stp>
        <stp>EP</stp>
        <stp>BAR</stp>
        <stp/>
        <stp>Time</stp>
        <stp>5</stp>
        <stp>-1155</stp>
        <stp>All</stp>
        <stp/>
        <stp/>
        <stp>False</stp>
        <stp>T</stp>
        <tr r="P1157" s="2"/>
      </tp>
      <tp>
        <v>45814.225694444445</v>
        <stp/>
        <stp>StudyData</stp>
        <stp>EP</stp>
        <stp>BAR</stp>
        <stp/>
        <stp>Time</stp>
        <stp>5</stp>
        <stp>-1145</stp>
        <stp>All</stp>
        <stp/>
        <stp/>
        <stp>False</stp>
        <stp>T</stp>
        <tr r="P1147" s="2"/>
      </tp>
      <tp>
        <v>45814.260416666664</v>
        <stp/>
        <stp>StudyData</stp>
        <stp>EP</stp>
        <stp>BAR</stp>
        <stp/>
        <stp>Time</stp>
        <stp>5</stp>
        <stp>-1135</stp>
        <stp>All</stp>
        <stp/>
        <stp/>
        <stp>False</stp>
        <stp>T</stp>
        <tr r="P1137" s="2"/>
      </tp>
      <tp>
        <v>45814.295138888891</v>
        <stp/>
        <stp>StudyData</stp>
        <stp>EP</stp>
        <stp>BAR</stp>
        <stp/>
        <stp>Time</stp>
        <stp>5</stp>
        <stp>-1125</stp>
        <stp>All</stp>
        <stp/>
        <stp/>
        <stp>False</stp>
        <stp>T</stp>
        <tr r="P1127" s="2"/>
      </tp>
      <tp>
        <v>45814.329861111109</v>
        <stp/>
        <stp>StudyData</stp>
        <stp>EP</stp>
        <stp>BAR</stp>
        <stp/>
        <stp>Time</stp>
        <stp>5</stp>
        <stp>-1115</stp>
        <stp>All</stp>
        <stp/>
        <stp/>
        <stp>False</stp>
        <stp>T</stp>
        <tr r="P1117" s="2"/>
      </tp>
      <tp>
        <v>45814.364583333336</v>
        <stp/>
        <stp>StudyData</stp>
        <stp>EP</stp>
        <stp>BAR</stp>
        <stp/>
        <stp>Time</stp>
        <stp>5</stp>
        <stp>-1105</stp>
        <stp>All</stp>
        <stp/>
        <stp/>
        <stp>False</stp>
        <stp>T</stp>
        <tr r="P1107" s="2"/>
      </tp>
      <tp>
        <v>45814.399305555555</v>
        <stp/>
        <stp>StudyData</stp>
        <stp>EP</stp>
        <stp>BAR</stp>
        <stp/>
        <stp>Time</stp>
        <stp>5</stp>
        <stp>-1095</stp>
        <stp>All</stp>
        <stp/>
        <stp/>
        <stp>False</stp>
        <stp>T</stp>
        <tr r="P1097" s="2"/>
      </tp>
      <tp>
        <v>45814.434027777781</v>
        <stp/>
        <stp>StudyData</stp>
        <stp>EP</stp>
        <stp>BAR</stp>
        <stp/>
        <stp>Time</stp>
        <stp>5</stp>
        <stp>-1085</stp>
        <stp>All</stp>
        <stp/>
        <stp/>
        <stp>False</stp>
        <stp>T</stp>
        <tr r="P1087" s="2"/>
      </tp>
      <tp>
        <v>45814.46875</v>
        <stp/>
        <stp>StudyData</stp>
        <stp>EP</stp>
        <stp>BAR</stp>
        <stp/>
        <stp>Time</stp>
        <stp>5</stp>
        <stp>-1075</stp>
        <stp>All</stp>
        <stp/>
        <stp/>
        <stp>False</stp>
        <stp>T</stp>
        <tr r="P1077" s="2"/>
      </tp>
      <tp>
        <v>45814.503472222219</v>
        <stp/>
        <stp>StudyData</stp>
        <stp>EP</stp>
        <stp>BAR</stp>
        <stp/>
        <stp>Time</stp>
        <stp>5</stp>
        <stp>-1065</stp>
        <stp>All</stp>
        <stp/>
        <stp/>
        <stp>False</stp>
        <stp>T</stp>
        <tr r="P1067" s="2"/>
      </tp>
      <tp>
        <v>45814.538194444445</v>
        <stp/>
        <stp>StudyData</stp>
        <stp>EP</stp>
        <stp>BAR</stp>
        <stp/>
        <stp>Time</stp>
        <stp>5</stp>
        <stp>-1055</stp>
        <stp>All</stp>
        <stp/>
        <stp/>
        <stp>False</stp>
        <stp>T</stp>
        <tr r="P1057" s="2"/>
      </tp>
      <tp>
        <v>45814.572916666664</v>
        <stp/>
        <stp>StudyData</stp>
        <stp>EP</stp>
        <stp>BAR</stp>
        <stp/>
        <stp>Time</stp>
        <stp>5</stp>
        <stp>-1045</stp>
        <stp>All</stp>
        <stp/>
        <stp/>
        <stp>False</stp>
        <stp>T</stp>
        <tr r="P1047" s="2"/>
      </tp>
      <tp>
        <v>45814.607638888891</v>
        <stp/>
        <stp>StudyData</stp>
        <stp>EP</stp>
        <stp>BAR</stp>
        <stp/>
        <stp>Time</stp>
        <stp>5</stp>
        <stp>-1035</stp>
        <stp>All</stp>
        <stp/>
        <stp/>
        <stp>False</stp>
        <stp>T</stp>
        <tr r="P1037" s="2"/>
      </tp>
      <tp>
        <v>45814.642361111109</v>
        <stp/>
        <stp>StudyData</stp>
        <stp>EP</stp>
        <stp>BAR</stp>
        <stp/>
        <stp>Time</stp>
        <stp>5</stp>
        <stp>-1025</stp>
        <stp>All</stp>
        <stp/>
        <stp/>
        <stp>False</stp>
        <stp>T</stp>
        <tr r="P1027" s="2"/>
      </tp>
      <tp>
        <v>45816.71875</v>
        <stp/>
        <stp>StudyData</stp>
        <stp>EP</stp>
        <stp>BAR</stp>
        <stp/>
        <stp>Time</stp>
        <stp>5</stp>
        <stp>-1015</stp>
        <stp>All</stp>
        <stp/>
        <stp/>
        <stp>False</stp>
        <stp>T</stp>
        <tr r="P1017" s="2"/>
      </tp>
      <tp>
        <v>45816.753472222219</v>
        <stp/>
        <stp>StudyData</stp>
        <stp>EP</stp>
        <stp>BAR</stp>
        <stp/>
        <stp>Time</stp>
        <stp>5</stp>
        <stp>-1005</stp>
        <stp>All</stp>
        <stp/>
        <stp/>
        <stp>False</stp>
        <stp>T</stp>
        <tr r="P1007" s="2"/>
      </tp>
      <tp>
        <v>6022.5</v>
        <stp/>
        <stp>StudyData</stp>
        <stp>EP</stp>
        <stp>BAR</stp>
        <stp/>
        <stp>Open</stp>
        <stp>5</stp>
        <stp>0</stp>
        <stp>All</stp>
        <stp/>
        <stp/>
        <stp>FALSE</stp>
        <stp>T</stp>
        <tr r="C2" s="2"/>
      </tp>
      <tp>
        <v>45796.104166666664</v>
        <stp/>
        <stp>StudyData</stp>
        <stp>EP</stp>
        <stp>BAR</stp>
        <stp/>
        <stp>Time</stp>
        <stp>5</stp>
        <stp>-4996</stp>
        <stp>All</stp>
        <stp/>
        <stp/>
        <stp>False</stp>
        <stp>T</stp>
        <tr r="P4998" s="2"/>
      </tp>
      <tp>
        <v>45796.138888888891</v>
        <stp/>
        <stp>StudyData</stp>
        <stp>EP</stp>
        <stp>BAR</stp>
        <stp/>
        <stp>Time</stp>
        <stp>5</stp>
        <stp>-4986</stp>
        <stp>All</stp>
        <stp/>
        <stp/>
        <stp>False</stp>
        <stp>T</stp>
        <tr r="P4988" s="2"/>
      </tp>
      <tp>
        <v>45796.173611111109</v>
        <stp/>
        <stp>StudyData</stp>
        <stp>EP</stp>
        <stp>BAR</stp>
        <stp/>
        <stp>Time</stp>
        <stp>5</stp>
        <stp>-4976</stp>
        <stp>All</stp>
        <stp/>
        <stp/>
        <stp>False</stp>
        <stp>T</stp>
        <tr r="P4978" s="2"/>
      </tp>
      <tp>
        <v>45796.208333333336</v>
        <stp/>
        <stp>StudyData</stp>
        <stp>EP</stp>
        <stp>BAR</stp>
        <stp/>
        <stp>Time</stp>
        <stp>5</stp>
        <stp>-4966</stp>
        <stp>All</stp>
        <stp/>
        <stp/>
        <stp>False</stp>
        <stp>T</stp>
        <tr r="P4968" s="2"/>
      </tp>
      <tp>
        <v>45796.243055555555</v>
        <stp/>
        <stp>StudyData</stp>
        <stp>EP</stp>
        <stp>BAR</stp>
        <stp/>
        <stp>Time</stp>
        <stp>5</stp>
        <stp>-4956</stp>
        <stp>All</stp>
        <stp/>
        <stp/>
        <stp>False</stp>
        <stp>T</stp>
        <tr r="P4958" s="2"/>
      </tp>
      <tp>
        <v>45796.277777777781</v>
        <stp/>
        <stp>StudyData</stp>
        <stp>EP</stp>
        <stp>BAR</stp>
        <stp/>
        <stp>Time</stp>
        <stp>5</stp>
        <stp>-4946</stp>
        <stp>All</stp>
        <stp/>
        <stp/>
        <stp>False</stp>
        <stp>T</stp>
        <tr r="P4948" s="2"/>
      </tp>
      <tp>
        <v>45796.3125</v>
        <stp/>
        <stp>StudyData</stp>
        <stp>EP</stp>
        <stp>BAR</stp>
        <stp/>
        <stp>Time</stp>
        <stp>5</stp>
        <stp>-4936</stp>
        <stp>All</stp>
        <stp/>
        <stp/>
        <stp>False</stp>
        <stp>T</stp>
        <tr r="P4938" s="2"/>
      </tp>
      <tp>
        <v>45796.347222222219</v>
        <stp/>
        <stp>StudyData</stp>
        <stp>EP</stp>
        <stp>BAR</stp>
        <stp/>
        <stp>Time</stp>
        <stp>5</stp>
        <stp>-4926</stp>
        <stp>All</stp>
        <stp/>
        <stp/>
        <stp>False</stp>
        <stp>T</stp>
        <tr r="P4928" s="2"/>
      </tp>
      <tp>
        <v>45796.381944444445</v>
        <stp/>
        <stp>StudyData</stp>
        <stp>EP</stp>
        <stp>BAR</stp>
        <stp/>
        <stp>Time</stp>
        <stp>5</stp>
        <stp>-4916</stp>
        <stp>All</stp>
        <stp/>
        <stp/>
        <stp>False</stp>
        <stp>T</stp>
        <tr r="P4918" s="2"/>
      </tp>
      <tp>
        <v>45796.416666666664</v>
        <stp/>
        <stp>StudyData</stp>
        <stp>EP</stp>
        <stp>BAR</stp>
        <stp/>
        <stp>Time</stp>
        <stp>5</stp>
        <stp>-4906</stp>
        <stp>All</stp>
        <stp/>
        <stp/>
        <stp>False</stp>
        <stp>T</stp>
        <tr r="P4908" s="2"/>
      </tp>
      <tp>
        <v>45796.451388888891</v>
        <stp/>
        <stp>StudyData</stp>
        <stp>EP</stp>
        <stp>BAR</stp>
        <stp/>
        <stp>Time</stp>
        <stp>5</stp>
        <stp>-4896</stp>
        <stp>All</stp>
        <stp/>
        <stp/>
        <stp>False</stp>
        <stp>T</stp>
        <tr r="P4898" s="2"/>
      </tp>
      <tp>
        <v>45796.486111111109</v>
        <stp/>
        <stp>StudyData</stp>
        <stp>EP</stp>
        <stp>BAR</stp>
        <stp/>
        <stp>Time</stp>
        <stp>5</stp>
        <stp>-4886</stp>
        <stp>All</stp>
        <stp/>
        <stp/>
        <stp>False</stp>
        <stp>T</stp>
        <tr r="P4888" s="2"/>
      </tp>
      <tp>
        <v>45796.520833333336</v>
        <stp/>
        <stp>StudyData</stp>
        <stp>EP</stp>
        <stp>BAR</stp>
        <stp/>
        <stp>Time</stp>
        <stp>5</stp>
        <stp>-4876</stp>
        <stp>All</stp>
        <stp/>
        <stp/>
        <stp>False</stp>
        <stp>T</stp>
        <tr r="P4878" s="2"/>
      </tp>
      <tp>
        <v>45796.555555555555</v>
        <stp/>
        <stp>StudyData</stp>
        <stp>EP</stp>
        <stp>BAR</stp>
        <stp/>
        <stp>Time</stp>
        <stp>5</stp>
        <stp>-4866</stp>
        <stp>All</stp>
        <stp/>
        <stp/>
        <stp>False</stp>
        <stp>T</stp>
        <tr r="P4868" s="2"/>
      </tp>
      <tp>
        <v>45796.590277777781</v>
        <stp/>
        <stp>StudyData</stp>
        <stp>EP</stp>
        <stp>BAR</stp>
        <stp/>
        <stp>Time</stp>
        <stp>5</stp>
        <stp>-4856</stp>
        <stp>All</stp>
        <stp/>
        <stp/>
        <stp>False</stp>
        <stp>T</stp>
        <tr r="P4858" s="2"/>
      </tp>
      <tp>
        <v>45796.625</v>
        <stp/>
        <stp>StudyData</stp>
        <stp>EP</stp>
        <stp>BAR</stp>
        <stp/>
        <stp>Time</stp>
        <stp>5</stp>
        <stp>-4846</stp>
        <stp>All</stp>
        <stp/>
        <stp/>
        <stp>False</stp>
        <stp>T</stp>
        <tr r="P4848" s="2"/>
      </tp>
      <tp>
        <v>45796.659722222219</v>
        <stp/>
        <stp>StudyData</stp>
        <stp>EP</stp>
        <stp>BAR</stp>
        <stp/>
        <stp>Time</stp>
        <stp>5</stp>
        <stp>-4836</stp>
        <stp>All</stp>
        <stp/>
        <stp/>
        <stp>False</stp>
        <stp>T</stp>
        <tr r="P4838" s="2"/>
      </tp>
      <tp>
        <v>45796.736111111109</v>
        <stp/>
        <stp>StudyData</stp>
        <stp>EP</stp>
        <stp>BAR</stp>
        <stp/>
        <stp>Time</stp>
        <stp>5</stp>
        <stp>-4826</stp>
        <stp>All</stp>
        <stp/>
        <stp/>
        <stp>False</stp>
        <stp>T</stp>
        <tr r="P4828" s="2"/>
      </tp>
      <tp>
        <v>45796.770833333336</v>
        <stp/>
        <stp>StudyData</stp>
        <stp>EP</stp>
        <stp>BAR</stp>
        <stp/>
        <stp>Time</stp>
        <stp>5</stp>
        <stp>-4816</stp>
        <stp>All</stp>
        <stp/>
        <stp/>
        <stp>False</stp>
        <stp>T</stp>
        <tr r="P4818" s="2"/>
      </tp>
      <tp>
        <v>45796.805555555555</v>
        <stp/>
        <stp>StudyData</stp>
        <stp>EP</stp>
        <stp>BAR</stp>
        <stp/>
        <stp>Time</stp>
        <stp>5</stp>
        <stp>-4806</stp>
        <stp>All</stp>
        <stp/>
        <stp/>
        <stp>False</stp>
        <stp>T</stp>
        <tr r="P4808" s="2"/>
      </tp>
      <tp>
        <v>45796.840277777781</v>
        <stp/>
        <stp>StudyData</stp>
        <stp>EP</stp>
        <stp>BAR</stp>
        <stp/>
        <stp>Time</stp>
        <stp>5</stp>
        <stp>-4796</stp>
        <stp>All</stp>
        <stp/>
        <stp/>
        <stp>False</stp>
        <stp>T</stp>
        <tr r="P4798" s="2"/>
      </tp>
      <tp>
        <v>45796.875</v>
        <stp/>
        <stp>StudyData</stp>
        <stp>EP</stp>
        <stp>BAR</stp>
        <stp/>
        <stp>Time</stp>
        <stp>5</stp>
        <stp>-4786</stp>
        <stp>All</stp>
        <stp/>
        <stp/>
        <stp>False</stp>
        <stp>T</stp>
        <tr r="P4788" s="2"/>
      </tp>
      <tp>
        <v>45796.909722222219</v>
        <stp/>
        <stp>StudyData</stp>
        <stp>EP</stp>
        <stp>BAR</stp>
        <stp/>
        <stp>Time</stp>
        <stp>5</stp>
        <stp>-4776</stp>
        <stp>All</stp>
        <stp/>
        <stp/>
        <stp>False</stp>
        <stp>T</stp>
        <tr r="P4778" s="2"/>
      </tp>
      <tp>
        <v>45796.944444444445</v>
        <stp/>
        <stp>StudyData</stp>
        <stp>EP</stp>
        <stp>BAR</stp>
        <stp/>
        <stp>Time</stp>
        <stp>5</stp>
        <stp>-4766</stp>
        <stp>All</stp>
        <stp/>
        <stp/>
        <stp>False</stp>
        <stp>T</stp>
        <tr r="P4768" s="2"/>
      </tp>
      <tp>
        <v>45796.979166666664</v>
        <stp/>
        <stp>StudyData</stp>
        <stp>EP</stp>
        <stp>BAR</stp>
        <stp/>
        <stp>Time</stp>
        <stp>5</stp>
        <stp>-4756</stp>
        <stp>All</stp>
        <stp/>
        <stp/>
        <stp>False</stp>
        <stp>T</stp>
        <tr r="P4758" s="2"/>
      </tp>
      <tp>
        <v>45797.013888888891</v>
        <stp/>
        <stp>StudyData</stp>
        <stp>EP</stp>
        <stp>BAR</stp>
        <stp/>
        <stp>Time</stp>
        <stp>5</stp>
        <stp>-4746</stp>
        <stp>All</stp>
        <stp/>
        <stp/>
        <stp>False</stp>
        <stp>T</stp>
        <tr r="P4748" s="2"/>
      </tp>
      <tp>
        <v>45797.048611111109</v>
        <stp/>
        <stp>StudyData</stp>
        <stp>EP</stp>
        <stp>BAR</stp>
        <stp/>
        <stp>Time</stp>
        <stp>5</stp>
        <stp>-4736</stp>
        <stp>All</stp>
        <stp/>
        <stp/>
        <stp>False</stp>
        <stp>T</stp>
        <tr r="P4738" s="2"/>
      </tp>
      <tp>
        <v>45797.083333333336</v>
        <stp/>
        <stp>StudyData</stp>
        <stp>EP</stp>
        <stp>BAR</stp>
        <stp/>
        <stp>Time</stp>
        <stp>5</stp>
        <stp>-4726</stp>
        <stp>All</stp>
        <stp/>
        <stp/>
        <stp>False</stp>
        <stp>T</stp>
        <tr r="P4728" s="2"/>
      </tp>
      <tp>
        <v>45797.118055555555</v>
        <stp/>
        <stp>StudyData</stp>
        <stp>EP</stp>
        <stp>BAR</stp>
        <stp/>
        <stp>Time</stp>
        <stp>5</stp>
        <stp>-4716</stp>
        <stp>All</stp>
        <stp/>
        <stp/>
        <stp>False</stp>
        <stp>T</stp>
        <tr r="P4718" s="2"/>
      </tp>
      <tp>
        <v>45797.152777777781</v>
        <stp/>
        <stp>StudyData</stp>
        <stp>EP</stp>
        <stp>BAR</stp>
        <stp/>
        <stp>Time</stp>
        <stp>5</stp>
        <stp>-4706</stp>
        <stp>All</stp>
        <stp/>
        <stp/>
        <stp>False</stp>
        <stp>T</stp>
        <tr r="P4708" s="2"/>
      </tp>
      <tp>
        <v>45797.1875</v>
        <stp/>
        <stp>StudyData</stp>
        <stp>EP</stp>
        <stp>BAR</stp>
        <stp/>
        <stp>Time</stp>
        <stp>5</stp>
        <stp>-4696</stp>
        <stp>All</stp>
        <stp/>
        <stp/>
        <stp>False</stp>
        <stp>T</stp>
        <tr r="P4698" s="2"/>
      </tp>
      <tp>
        <v>45797.222222222219</v>
        <stp/>
        <stp>StudyData</stp>
        <stp>EP</stp>
        <stp>BAR</stp>
        <stp/>
        <stp>Time</stp>
        <stp>5</stp>
        <stp>-4686</stp>
        <stp>All</stp>
        <stp/>
        <stp/>
        <stp>False</stp>
        <stp>T</stp>
        <tr r="P4688" s="2"/>
      </tp>
      <tp>
        <v>45797.256944444445</v>
        <stp/>
        <stp>StudyData</stp>
        <stp>EP</stp>
        <stp>BAR</stp>
        <stp/>
        <stp>Time</stp>
        <stp>5</stp>
        <stp>-4676</stp>
        <stp>All</stp>
        <stp/>
        <stp/>
        <stp>False</stp>
        <stp>T</stp>
        <tr r="P4678" s="2"/>
      </tp>
      <tp>
        <v>45797.291666666664</v>
        <stp/>
        <stp>StudyData</stp>
        <stp>EP</stp>
        <stp>BAR</stp>
        <stp/>
        <stp>Time</stp>
        <stp>5</stp>
        <stp>-4666</stp>
        <stp>All</stp>
        <stp/>
        <stp/>
        <stp>False</stp>
        <stp>T</stp>
        <tr r="P4668" s="2"/>
      </tp>
      <tp>
        <v>45797.326388888891</v>
        <stp/>
        <stp>StudyData</stp>
        <stp>EP</stp>
        <stp>BAR</stp>
        <stp/>
        <stp>Time</stp>
        <stp>5</stp>
        <stp>-4656</stp>
        <stp>All</stp>
        <stp/>
        <stp/>
        <stp>False</stp>
        <stp>T</stp>
        <tr r="P4658" s="2"/>
      </tp>
      <tp>
        <v>45797.361111111109</v>
        <stp/>
        <stp>StudyData</stp>
        <stp>EP</stp>
        <stp>BAR</stp>
        <stp/>
        <stp>Time</stp>
        <stp>5</stp>
        <stp>-4646</stp>
        <stp>All</stp>
        <stp/>
        <stp/>
        <stp>False</stp>
        <stp>T</stp>
        <tr r="P4648" s="2"/>
      </tp>
      <tp>
        <v>45797.395833333336</v>
        <stp/>
        <stp>StudyData</stp>
        <stp>EP</stp>
        <stp>BAR</stp>
        <stp/>
        <stp>Time</stp>
        <stp>5</stp>
        <stp>-4636</stp>
        <stp>All</stp>
        <stp/>
        <stp/>
        <stp>False</stp>
        <stp>T</stp>
        <tr r="P4638" s="2"/>
      </tp>
      <tp>
        <v>45797.430555555555</v>
        <stp/>
        <stp>StudyData</stp>
        <stp>EP</stp>
        <stp>BAR</stp>
        <stp/>
        <stp>Time</stp>
        <stp>5</stp>
        <stp>-4626</stp>
        <stp>All</stp>
        <stp/>
        <stp/>
        <stp>False</stp>
        <stp>T</stp>
        <tr r="P4628" s="2"/>
      </tp>
      <tp>
        <v>45797.465277777781</v>
        <stp/>
        <stp>StudyData</stp>
        <stp>EP</stp>
        <stp>BAR</stp>
        <stp/>
        <stp>Time</stp>
        <stp>5</stp>
        <stp>-4616</stp>
        <stp>All</stp>
        <stp/>
        <stp/>
        <stp>False</stp>
        <stp>T</stp>
        <tr r="P4618" s="2"/>
      </tp>
      <tp>
        <v>45797.5</v>
        <stp/>
        <stp>StudyData</stp>
        <stp>EP</stp>
        <stp>BAR</stp>
        <stp/>
        <stp>Time</stp>
        <stp>5</stp>
        <stp>-4606</stp>
        <stp>All</stp>
        <stp/>
        <stp/>
        <stp>False</stp>
        <stp>T</stp>
        <tr r="P4608" s="2"/>
      </tp>
      <tp>
        <v>45797.534722222219</v>
        <stp/>
        <stp>StudyData</stp>
        <stp>EP</stp>
        <stp>BAR</stp>
        <stp/>
        <stp>Time</stp>
        <stp>5</stp>
        <stp>-4596</stp>
        <stp>All</stp>
        <stp/>
        <stp/>
        <stp>False</stp>
        <stp>T</stp>
        <tr r="P4598" s="2"/>
      </tp>
      <tp>
        <v>45797.569444444445</v>
        <stp/>
        <stp>StudyData</stp>
        <stp>EP</stp>
        <stp>BAR</stp>
        <stp/>
        <stp>Time</stp>
        <stp>5</stp>
        <stp>-4586</stp>
        <stp>All</stp>
        <stp/>
        <stp/>
        <stp>False</stp>
        <stp>T</stp>
        <tr r="P4588" s="2"/>
      </tp>
      <tp>
        <v>45797.604166666664</v>
        <stp/>
        <stp>StudyData</stp>
        <stp>EP</stp>
        <stp>BAR</stp>
        <stp/>
        <stp>Time</stp>
        <stp>5</stp>
        <stp>-4576</stp>
        <stp>All</stp>
        <stp/>
        <stp/>
        <stp>False</stp>
        <stp>T</stp>
        <tr r="P4578" s="2"/>
      </tp>
      <tp>
        <v>45797.638888888891</v>
        <stp/>
        <stp>StudyData</stp>
        <stp>EP</stp>
        <stp>BAR</stp>
        <stp/>
        <stp>Time</stp>
        <stp>5</stp>
        <stp>-4566</stp>
        <stp>All</stp>
        <stp/>
        <stp/>
        <stp>False</stp>
        <stp>T</stp>
        <tr r="P4568" s="2"/>
      </tp>
      <tp>
        <v>45797.715277777781</v>
        <stp/>
        <stp>StudyData</stp>
        <stp>EP</stp>
        <stp>BAR</stp>
        <stp/>
        <stp>Time</stp>
        <stp>5</stp>
        <stp>-4556</stp>
        <stp>All</stp>
        <stp/>
        <stp/>
        <stp>False</stp>
        <stp>T</stp>
        <tr r="P4558" s="2"/>
      </tp>
      <tp>
        <v>45797.75</v>
        <stp/>
        <stp>StudyData</stp>
        <stp>EP</stp>
        <stp>BAR</stp>
        <stp/>
        <stp>Time</stp>
        <stp>5</stp>
        <stp>-4546</stp>
        <stp>All</stp>
        <stp/>
        <stp/>
        <stp>False</stp>
        <stp>T</stp>
        <tr r="P4548" s="2"/>
      </tp>
      <tp>
        <v>45797.784722222219</v>
        <stp/>
        <stp>StudyData</stp>
        <stp>EP</stp>
        <stp>BAR</stp>
        <stp/>
        <stp>Time</stp>
        <stp>5</stp>
        <stp>-4536</stp>
        <stp>All</stp>
        <stp/>
        <stp/>
        <stp>False</stp>
        <stp>T</stp>
        <tr r="P4538" s="2"/>
      </tp>
      <tp>
        <v>45797.819444444445</v>
        <stp/>
        <stp>StudyData</stp>
        <stp>EP</stp>
        <stp>BAR</stp>
        <stp/>
        <stp>Time</stp>
        <stp>5</stp>
        <stp>-4526</stp>
        <stp>All</stp>
        <stp/>
        <stp/>
        <stp>False</stp>
        <stp>T</stp>
        <tr r="P4528" s="2"/>
      </tp>
      <tp>
        <v>45797.854166666664</v>
        <stp/>
        <stp>StudyData</stp>
        <stp>EP</stp>
        <stp>BAR</stp>
        <stp/>
        <stp>Time</stp>
        <stp>5</stp>
        <stp>-4516</stp>
        <stp>All</stp>
        <stp/>
        <stp/>
        <stp>False</stp>
        <stp>T</stp>
        <tr r="P4518" s="2"/>
      </tp>
      <tp>
        <v>45797.888888888891</v>
        <stp/>
        <stp>StudyData</stp>
        <stp>EP</stp>
        <stp>BAR</stp>
        <stp/>
        <stp>Time</stp>
        <stp>5</stp>
        <stp>-4506</stp>
        <stp>All</stp>
        <stp/>
        <stp/>
        <stp>False</stp>
        <stp>T</stp>
        <tr r="P4508" s="2"/>
      </tp>
      <tp>
        <v>45797.923611111109</v>
        <stp/>
        <stp>StudyData</stp>
        <stp>EP</stp>
        <stp>BAR</stp>
        <stp/>
        <stp>Time</stp>
        <stp>5</stp>
        <stp>-4496</stp>
        <stp>All</stp>
        <stp/>
        <stp/>
        <stp>False</stp>
        <stp>T</stp>
        <tr r="P4498" s="2"/>
      </tp>
      <tp>
        <v>45797.958333333336</v>
        <stp/>
        <stp>StudyData</stp>
        <stp>EP</stp>
        <stp>BAR</stp>
        <stp/>
        <stp>Time</stp>
        <stp>5</stp>
        <stp>-4486</stp>
        <stp>All</stp>
        <stp/>
        <stp/>
        <stp>False</stp>
        <stp>T</stp>
        <tr r="P4488" s="2"/>
      </tp>
      <tp>
        <v>45797.993055555555</v>
        <stp/>
        <stp>StudyData</stp>
        <stp>EP</stp>
        <stp>BAR</stp>
        <stp/>
        <stp>Time</stp>
        <stp>5</stp>
        <stp>-4476</stp>
        <stp>All</stp>
        <stp/>
        <stp/>
        <stp>False</stp>
        <stp>T</stp>
        <tr r="P4478" s="2"/>
      </tp>
      <tp>
        <v>45798.027777777781</v>
        <stp/>
        <stp>StudyData</stp>
        <stp>EP</stp>
        <stp>BAR</stp>
        <stp/>
        <stp>Time</stp>
        <stp>5</stp>
        <stp>-4466</stp>
        <stp>All</stp>
        <stp/>
        <stp/>
        <stp>False</stp>
        <stp>T</stp>
        <tr r="P4468" s="2"/>
      </tp>
      <tp>
        <v>45798.0625</v>
        <stp/>
        <stp>StudyData</stp>
        <stp>EP</stp>
        <stp>BAR</stp>
        <stp/>
        <stp>Time</stp>
        <stp>5</stp>
        <stp>-4456</stp>
        <stp>All</stp>
        <stp/>
        <stp/>
        <stp>False</stp>
        <stp>T</stp>
        <tr r="P4458" s="2"/>
      </tp>
      <tp>
        <v>45798.097222222219</v>
        <stp/>
        <stp>StudyData</stp>
        <stp>EP</stp>
        <stp>BAR</stp>
        <stp/>
        <stp>Time</stp>
        <stp>5</stp>
        <stp>-4446</stp>
        <stp>All</stp>
        <stp/>
        <stp/>
        <stp>False</stp>
        <stp>T</stp>
        <tr r="P4448" s="2"/>
      </tp>
      <tp>
        <v>45798.131944444445</v>
        <stp/>
        <stp>StudyData</stp>
        <stp>EP</stp>
        <stp>BAR</stp>
        <stp/>
        <stp>Time</stp>
        <stp>5</stp>
        <stp>-4436</stp>
        <stp>All</stp>
        <stp/>
        <stp/>
        <stp>False</stp>
        <stp>T</stp>
        <tr r="P4438" s="2"/>
      </tp>
      <tp>
        <v>45798.166666666664</v>
        <stp/>
        <stp>StudyData</stp>
        <stp>EP</stp>
        <stp>BAR</stp>
        <stp/>
        <stp>Time</stp>
        <stp>5</stp>
        <stp>-4426</stp>
        <stp>All</stp>
        <stp/>
        <stp/>
        <stp>False</stp>
        <stp>T</stp>
        <tr r="P4428" s="2"/>
      </tp>
      <tp>
        <v>45798.201388888891</v>
        <stp/>
        <stp>StudyData</stp>
        <stp>EP</stp>
        <stp>BAR</stp>
        <stp/>
        <stp>Time</stp>
        <stp>5</stp>
        <stp>-4416</stp>
        <stp>All</stp>
        <stp/>
        <stp/>
        <stp>False</stp>
        <stp>T</stp>
        <tr r="P4418" s="2"/>
      </tp>
      <tp>
        <v>45798.236111111109</v>
        <stp/>
        <stp>StudyData</stp>
        <stp>EP</stp>
        <stp>BAR</stp>
        <stp/>
        <stp>Time</stp>
        <stp>5</stp>
        <stp>-4406</stp>
        <stp>All</stp>
        <stp/>
        <stp/>
        <stp>False</stp>
        <stp>T</stp>
        <tr r="P4408" s="2"/>
      </tp>
      <tp>
        <v>45798.270833333336</v>
        <stp/>
        <stp>StudyData</stp>
        <stp>EP</stp>
        <stp>BAR</stp>
        <stp/>
        <stp>Time</stp>
        <stp>5</stp>
        <stp>-4396</stp>
        <stp>All</stp>
        <stp/>
        <stp/>
        <stp>False</stp>
        <stp>T</stp>
        <tr r="P4398" s="2"/>
      </tp>
      <tp>
        <v>45798.305555555555</v>
        <stp/>
        <stp>StudyData</stp>
        <stp>EP</stp>
        <stp>BAR</stp>
        <stp/>
        <stp>Time</stp>
        <stp>5</stp>
        <stp>-4386</stp>
        <stp>All</stp>
        <stp/>
        <stp/>
        <stp>False</stp>
        <stp>T</stp>
        <tr r="P4388" s="2"/>
      </tp>
      <tp>
        <v>45798.340277777781</v>
        <stp/>
        <stp>StudyData</stp>
        <stp>EP</stp>
        <stp>BAR</stp>
        <stp/>
        <stp>Time</stp>
        <stp>5</stp>
        <stp>-4376</stp>
        <stp>All</stp>
        <stp/>
        <stp/>
        <stp>False</stp>
        <stp>T</stp>
        <tr r="P4378" s="2"/>
      </tp>
      <tp>
        <v>45798.375</v>
        <stp/>
        <stp>StudyData</stp>
        <stp>EP</stp>
        <stp>BAR</stp>
        <stp/>
        <stp>Time</stp>
        <stp>5</stp>
        <stp>-4366</stp>
        <stp>All</stp>
        <stp/>
        <stp/>
        <stp>False</stp>
        <stp>T</stp>
        <tr r="P4368" s="2"/>
      </tp>
      <tp>
        <v>45798.409722222219</v>
        <stp/>
        <stp>StudyData</stp>
        <stp>EP</stp>
        <stp>BAR</stp>
        <stp/>
        <stp>Time</stp>
        <stp>5</stp>
        <stp>-4356</stp>
        <stp>All</stp>
        <stp/>
        <stp/>
        <stp>False</stp>
        <stp>T</stp>
        <tr r="P4358" s="2"/>
      </tp>
      <tp>
        <v>45798.444444444445</v>
        <stp/>
        <stp>StudyData</stp>
        <stp>EP</stp>
        <stp>BAR</stp>
        <stp/>
        <stp>Time</stp>
        <stp>5</stp>
        <stp>-4346</stp>
        <stp>All</stp>
        <stp/>
        <stp/>
        <stp>False</stp>
        <stp>T</stp>
        <tr r="P4348" s="2"/>
      </tp>
      <tp>
        <v>45798.479166666664</v>
        <stp/>
        <stp>StudyData</stp>
        <stp>EP</stp>
        <stp>BAR</stp>
        <stp/>
        <stp>Time</stp>
        <stp>5</stp>
        <stp>-4336</stp>
        <stp>All</stp>
        <stp/>
        <stp/>
        <stp>False</stp>
        <stp>T</stp>
        <tr r="P4338" s="2"/>
      </tp>
      <tp>
        <v>45798.513888888891</v>
        <stp/>
        <stp>StudyData</stp>
        <stp>EP</stp>
        <stp>BAR</stp>
        <stp/>
        <stp>Time</stp>
        <stp>5</stp>
        <stp>-4326</stp>
        <stp>All</stp>
        <stp/>
        <stp/>
        <stp>False</stp>
        <stp>T</stp>
        <tr r="P4328" s="2"/>
      </tp>
      <tp>
        <v>45798.548611111109</v>
        <stp/>
        <stp>StudyData</stp>
        <stp>EP</stp>
        <stp>BAR</stp>
        <stp/>
        <stp>Time</stp>
        <stp>5</stp>
        <stp>-4316</stp>
        <stp>All</stp>
        <stp/>
        <stp/>
        <stp>False</stp>
        <stp>T</stp>
        <tr r="P4318" s="2"/>
      </tp>
      <tp>
        <v>45798.583333333336</v>
        <stp/>
        <stp>StudyData</stp>
        <stp>EP</stp>
        <stp>BAR</stp>
        <stp/>
        <stp>Time</stp>
        <stp>5</stp>
        <stp>-4306</stp>
        <stp>All</stp>
        <stp/>
        <stp/>
        <stp>False</stp>
        <stp>T</stp>
        <tr r="P4308" s="2"/>
      </tp>
      <tp>
        <v>45798.618055555555</v>
        <stp/>
        <stp>StudyData</stp>
        <stp>EP</stp>
        <stp>BAR</stp>
        <stp/>
        <stp>Time</stp>
        <stp>5</stp>
        <stp>-4296</stp>
        <stp>All</stp>
        <stp/>
        <stp/>
        <stp>False</stp>
        <stp>T</stp>
        <tr r="P4298" s="2"/>
      </tp>
      <tp>
        <v>45798.652777777781</v>
        <stp/>
        <stp>StudyData</stp>
        <stp>EP</stp>
        <stp>BAR</stp>
        <stp/>
        <stp>Time</stp>
        <stp>5</stp>
        <stp>-4286</stp>
        <stp>All</stp>
        <stp/>
        <stp/>
        <stp>False</stp>
        <stp>T</stp>
        <tr r="P4288" s="2"/>
      </tp>
      <tp>
        <v>45798.729166666664</v>
        <stp/>
        <stp>StudyData</stp>
        <stp>EP</stp>
        <stp>BAR</stp>
        <stp/>
        <stp>Time</stp>
        <stp>5</stp>
        <stp>-4276</stp>
        <stp>All</stp>
        <stp/>
        <stp/>
        <stp>False</stp>
        <stp>T</stp>
        <tr r="P4278" s="2"/>
      </tp>
      <tp>
        <v>45798.763888888891</v>
        <stp/>
        <stp>StudyData</stp>
        <stp>EP</stp>
        <stp>BAR</stp>
        <stp/>
        <stp>Time</stp>
        <stp>5</stp>
        <stp>-4266</stp>
        <stp>All</stp>
        <stp/>
        <stp/>
        <stp>False</stp>
        <stp>T</stp>
        <tr r="P4268" s="2"/>
      </tp>
      <tp>
        <v>45798.798611111109</v>
        <stp/>
        <stp>StudyData</stp>
        <stp>EP</stp>
        <stp>BAR</stp>
        <stp/>
        <stp>Time</stp>
        <stp>5</stp>
        <stp>-4256</stp>
        <stp>All</stp>
        <stp/>
        <stp/>
        <stp>False</stp>
        <stp>T</stp>
        <tr r="P4258" s="2"/>
      </tp>
      <tp>
        <v>45798.833333333336</v>
        <stp/>
        <stp>StudyData</stp>
        <stp>EP</stp>
        <stp>BAR</stp>
        <stp/>
        <stp>Time</stp>
        <stp>5</stp>
        <stp>-4246</stp>
        <stp>All</stp>
        <stp/>
        <stp/>
        <stp>False</stp>
        <stp>T</stp>
        <tr r="P4248" s="2"/>
      </tp>
      <tp>
        <v>45798.868055555555</v>
        <stp/>
        <stp>StudyData</stp>
        <stp>EP</stp>
        <stp>BAR</stp>
        <stp/>
        <stp>Time</stp>
        <stp>5</stp>
        <stp>-4236</stp>
        <stp>All</stp>
        <stp/>
        <stp/>
        <stp>False</stp>
        <stp>T</stp>
        <tr r="P4238" s="2"/>
      </tp>
      <tp>
        <v>45798.902777777781</v>
        <stp/>
        <stp>StudyData</stp>
        <stp>EP</stp>
        <stp>BAR</stp>
        <stp/>
        <stp>Time</stp>
        <stp>5</stp>
        <stp>-4226</stp>
        <stp>All</stp>
        <stp/>
        <stp/>
        <stp>False</stp>
        <stp>T</stp>
        <tr r="P4228" s="2"/>
      </tp>
      <tp>
        <v>45798.9375</v>
        <stp/>
        <stp>StudyData</stp>
        <stp>EP</stp>
        <stp>BAR</stp>
        <stp/>
        <stp>Time</stp>
        <stp>5</stp>
        <stp>-4216</stp>
        <stp>All</stp>
        <stp/>
        <stp/>
        <stp>False</stp>
        <stp>T</stp>
        <tr r="P4218" s="2"/>
      </tp>
      <tp>
        <v>45798.972222222219</v>
        <stp/>
        <stp>StudyData</stp>
        <stp>EP</stp>
        <stp>BAR</stp>
        <stp/>
        <stp>Time</stp>
        <stp>5</stp>
        <stp>-4206</stp>
        <stp>All</stp>
        <stp/>
        <stp/>
        <stp>False</stp>
        <stp>T</stp>
        <tr r="P4208" s="2"/>
      </tp>
      <tp>
        <v>45799.006944444445</v>
        <stp/>
        <stp>StudyData</stp>
        <stp>EP</stp>
        <stp>BAR</stp>
        <stp/>
        <stp>Time</stp>
        <stp>5</stp>
        <stp>-4196</stp>
        <stp>All</stp>
        <stp/>
        <stp/>
        <stp>False</stp>
        <stp>T</stp>
        <tr r="P4198" s="2"/>
      </tp>
      <tp>
        <v>45799.041666666664</v>
        <stp/>
        <stp>StudyData</stp>
        <stp>EP</stp>
        <stp>BAR</stp>
        <stp/>
        <stp>Time</stp>
        <stp>5</stp>
        <stp>-4186</stp>
        <stp>All</stp>
        <stp/>
        <stp/>
        <stp>False</stp>
        <stp>T</stp>
        <tr r="P4188" s="2"/>
      </tp>
      <tp>
        <v>45799.076388888891</v>
        <stp/>
        <stp>StudyData</stp>
        <stp>EP</stp>
        <stp>BAR</stp>
        <stp/>
        <stp>Time</stp>
        <stp>5</stp>
        <stp>-4176</stp>
        <stp>All</stp>
        <stp/>
        <stp/>
        <stp>False</stp>
        <stp>T</stp>
        <tr r="P4178" s="2"/>
      </tp>
      <tp>
        <v>45799.111111111109</v>
        <stp/>
        <stp>StudyData</stp>
        <stp>EP</stp>
        <stp>BAR</stp>
        <stp/>
        <stp>Time</stp>
        <stp>5</stp>
        <stp>-4166</stp>
        <stp>All</stp>
        <stp/>
        <stp/>
        <stp>False</stp>
        <stp>T</stp>
        <tr r="P4168" s="2"/>
      </tp>
      <tp>
        <v>45799.145833333336</v>
        <stp/>
        <stp>StudyData</stp>
        <stp>EP</stp>
        <stp>BAR</stp>
        <stp/>
        <stp>Time</stp>
        <stp>5</stp>
        <stp>-4156</stp>
        <stp>All</stp>
        <stp/>
        <stp/>
        <stp>False</stp>
        <stp>T</stp>
        <tr r="P4158" s="2"/>
      </tp>
      <tp>
        <v>45799.180555555555</v>
        <stp/>
        <stp>StudyData</stp>
        <stp>EP</stp>
        <stp>BAR</stp>
        <stp/>
        <stp>Time</stp>
        <stp>5</stp>
        <stp>-4146</stp>
        <stp>All</stp>
        <stp/>
        <stp/>
        <stp>False</stp>
        <stp>T</stp>
        <tr r="P4148" s="2"/>
      </tp>
      <tp>
        <v>45799.215277777781</v>
        <stp/>
        <stp>StudyData</stp>
        <stp>EP</stp>
        <stp>BAR</stp>
        <stp/>
        <stp>Time</stp>
        <stp>5</stp>
        <stp>-4136</stp>
        <stp>All</stp>
        <stp/>
        <stp/>
        <stp>False</stp>
        <stp>T</stp>
        <tr r="P4138" s="2"/>
      </tp>
      <tp>
        <v>45799.25</v>
        <stp/>
        <stp>StudyData</stp>
        <stp>EP</stp>
        <stp>BAR</stp>
        <stp/>
        <stp>Time</stp>
        <stp>5</stp>
        <stp>-4126</stp>
        <stp>All</stp>
        <stp/>
        <stp/>
        <stp>False</stp>
        <stp>T</stp>
        <tr r="P4128" s="2"/>
      </tp>
      <tp>
        <v>45799.284722222219</v>
        <stp/>
        <stp>StudyData</stp>
        <stp>EP</stp>
        <stp>BAR</stp>
        <stp/>
        <stp>Time</stp>
        <stp>5</stp>
        <stp>-4116</stp>
        <stp>All</stp>
        <stp/>
        <stp/>
        <stp>False</stp>
        <stp>T</stp>
        <tr r="P4118" s="2"/>
      </tp>
      <tp>
        <v>45799.319444444445</v>
        <stp/>
        <stp>StudyData</stp>
        <stp>EP</stp>
        <stp>BAR</stp>
        <stp/>
        <stp>Time</stp>
        <stp>5</stp>
        <stp>-4106</stp>
        <stp>All</stp>
        <stp/>
        <stp/>
        <stp>False</stp>
        <stp>T</stp>
        <tr r="P4108" s="2"/>
      </tp>
      <tp>
        <v>45799.354166666664</v>
        <stp/>
        <stp>StudyData</stp>
        <stp>EP</stp>
        <stp>BAR</stp>
        <stp/>
        <stp>Time</stp>
        <stp>5</stp>
        <stp>-4096</stp>
        <stp>All</stp>
        <stp/>
        <stp/>
        <stp>False</stp>
        <stp>T</stp>
        <tr r="P4098" s="2"/>
      </tp>
      <tp>
        <v>45799.388888888891</v>
        <stp/>
        <stp>StudyData</stp>
        <stp>EP</stp>
        <stp>BAR</stp>
        <stp/>
        <stp>Time</stp>
        <stp>5</stp>
        <stp>-4086</stp>
        <stp>All</stp>
        <stp/>
        <stp/>
        <stp>False</stp>
        <stp>T</stp>
        <tr r="P4088" s="2"/>
      </tp>
      <tp>
        <v>45799.423611111109</v>
        <stp/>
        <stp>StudyData</stp>
        <stp>EP</stp>
        <stp>BAR</stp>
        <stp/>
        <stp>Time</stp>
        <stp>5</stp>
        <stp>-4076</stp>
        <stp>All</stp>
        <stp/>
        <stp/>
        <stp>False</stp>
        <stp>T</stp>
        <tr r="P4078" s="2"/>
      </tp>
      <tp>
        <v>45799.458333333336</v>
        <stp/>
        <stp>StudyData</stp>
        <stp>EP</stp>
        <stp>BAR</stp>
        <stp/>
        <stp>Time</stp>
        <stp>5</stp>
        <stp>-4066</stp>
        <stp>All</stp>
        <stp/>
        <stp/>
        <stp>False</stp>
        <stp>T</stp>
        <tr r="P4068" s="2"/>
      </tp>
      <tp>
        <v>45799.493055555555</v>
        <stp/>
        <stp>StudyData</stp>
        <stp>EP</stp>
        <stp>BAR</stp>
        <stp/>
        <stp>Time</stp>
        <stp>5</stp>
        <stp>-4056</stp>
        <stp>All</stp>
        <stp/>
        <stp/>
        <stp>False</stp>
        <stp>T</stp>
        <tr r="P4058" s="2"/>
      </tp>
      <tp>
        <v>45799.527777777781</v>
        <stp/>
        <stp>StudyData</stp>
        <stp>EP</stp>
        <stp>BAR</stp>
        <stp/>
        <stp>Time</stp>
        <stp>5</stp>
        <stp>-4046</stp>
        <stp>All</stp>
        <stp/>
        <stp/>
        <stp>False</stp>
        <stp>T</stp>
        <tr r="P4048" s="2"/>
      </tp>
      <tp>
        <v>45799.5625</v>
        <stp/>
        <stp>StudyData</stp>
        <stp>EP</stp>
        <stp>BAR</stp>
        <stp/>
        <stp>Time</stp>
        <stp>5</stp>
        <stp>-4036</stp>
        <stp>All</stp>
        <stp/>
        <stp/>
        <stp>False</stp>
        <stp>T</stp>
        <tr r="P4038" s="2"/>
      </tp>
      <tp>
        <v>45799.597222222219</v>
        <stp/>
        <stp>StudyData</stp>
        <stp>EP</stp>
        <stp>BAR</stp>
        <stp/>
        <stp>Time</stp>
        <stp>5</stp>
        <stp>-4026</stp>
        <stp>All</stp>
        <stp/>
        <stp/>
        <stp>False</stp>
        <stp>T</stp>
        <tr r="P4028" s="2"/>
      </tp>
      <tp>
        <v>45799.631944444445</v>
        <stp/>
        <stp>StudyData</stp>
        <stp>EP</stp>
        <stp>BAR</stp>
        <stp/>
        <stp>Time</stp>
        <stp>5</stp>
        <stp>-4016</stp>
        <stp>All</stp>
        <stp/>
        <stp/>
        <stp>False</stp>
        <stp>T</stp>
        <tr r="P4018" s="2"/>
      </tp>
      <tp>
        <v>45799.708333333336</v>
        <stp/>
        <stp>StudyData</stp>
        <stp>EP</stp>
        <stp>BAR</stp>
        <stp/>
        <stp>Time</stp>
        <stp>5</stp>
        <stp>-4006</stp>
        <stp>All</stp>
        <stp/>
        <stp/>
        <stp>False</stp>
        <stp>T</stp>
        <tr r="P4008" s="2"/>
      </tp>
      <tp>
        <v>45799.743055555555</v>
        <stp/>
        <stp>StudyData</stp>
        <stp>EP</stp>
        <stp>BAR</stp>
        <stp/>
        <stp>Time</stp>
        <stp>5</stp>
        <stp>-3996</stp>
        <stp>All</stp>
        <stp/>
        <stp/>
        <stp>False</stp>
        <stp>T</stp>
        <tr r="P3998" s="2"/>
      </tp>
      <tp>
        <v>45799.777777777781</v>
        <stp/>
        <stp>StudyData</stp>
        <stp>EP</stp>
        <stp>BAR</stp>
        <stp/>
        <stp>Time</stp>
        <stp>5</stp>
        <stp>-3986</stp>
        <stp>All</stp>
        <stp/>
        <stp/>
        <stp>False</stp>
        <stp>T</stp>
        <tr r="P3988" s="2"/>
      </tp>
      <tp>
        <v>45799.8125</v>
        <stp/>
        <stp>StudyData</stp>
        <stp>EP</stp>
        <stp>BAR</stp>
        <stp/>
        <stp>Time</stp>
        <stp>5</stp>
        <stp>-3976</stp>
        <stp>All</stp>
        <stp/>
        <stp/>
        <stp>False</stp>
        <stp>T</stp>
        <tr r="P3978" s="2"/>
      </tp>
      <tp>
        <v>45799.847222222219</v>
        <stp/>
        <stp>StudyData</stp>
        <stp>EP</stp>
        <stp>BAR</stp>
        <stp/>
        <stp>Time</stp>
        <stp>5</stp>
        <stp>-3966</stp>
        <stp>All</stp>
        <stp/>
        <stp/>
        <stp>False</stp>
        <stp>T</stp>
        <tr r="P3968" s="2"/>
      </tp>
      <tp>
        <v>45799.881944444445</v>
        <stp/>
        <stp>StudyData</stp>
        <stp>EP</stp>
        <stp>BAR</stp>
        <stp/>
        <stp>Time</stp>
        <stp>5</stp>
        <stp>-3956</stp>
        <stp>All</stp>
        <stp/>
        <stp/>
        <stp>False</stp>
        <stp>T</stp>
        <tr r="P3958" s="2"/>
      </tp>
      <tp>
        <v>45799.916666666664</v>
        <stp/>
        <stp>StudyData</stp>
        <stp>EP</stp>
        <stp>BAR</stp>
        <stp/>
        <stp>Time</stp>
        <stp>5</stp>
        <stp>-3946</stp>
        <stp>All</stp>
        <stp/>
        <stp/>
        <stp>False</stp>
        <stp>T</stp>
        <tr r="P3948" s="2"/>
      </tp>
      <tp>
        <v>45799.951388888891</v>
        <stp/>
        <stp>StudyData</stp>
        <stp>EP</stp>
        <stp>BAR</stp>
        <stp/>
        <stp>Time</stp>
        <stp>5</stp>
        <stp>-3936</stp>
        <stp>All</stp>
        <stp/>
        <stp/>
        <stp>False</stp>
        <stp>T</stp>
        <tr r="P3938" s="2"/>
      </tp>
      <tp>
        <v>45799.986111111109</v>
        <stp/>
        <stp>StudyData</stp>
        <stp>EP</stp>
        <stp>BAR</stp>
        <stp/>
        <stp>Time</stp>
        <stp>5</stp>
        <stp>-3926</stp>
        <stp>All</stp>
        <stp/>
        <stp/>
        <stp>False</stp>
        <stp>T</stp>
        <tr r="P3928" s="2"/>
      </tp>
      <tp>
        <v>45800.020833333336</v>
        <stp/>
        <stp>StudyData</stp>
        <stp>EP</stp>
        <stp>BAR</stp>
        <stp/>
        <stp>Time</stp>
        <stp>5</stp>
        <stp>-3916</stp>
        <stp>All</stp>
        <stp/>
        <stp/>
        <stp>False</stp>
        <stp>T</stp>
        <tr r="P3918" s="2"/>
      </tp>
      <tp>
        <v>45800.055555555555</v>
        <stp/>
        <stp>StudyData</stp>
        <stp>EP</stp>
        <stp>BAR</stp>
        <stp/>
        <stp>Time</stp>
        <stp>5</stp>
        <stp>-3906</stp>
        <stp>All</stp>
        <stp/>
        <stp/>
        <stp>False</stp>
        <stp>T</stp>
        <tr r="P3908" s="2"/>
      </tp>
      <tp>
        <v>45800.090277777781</v>
        <stp/>
        <stp>StudyData</stp>
        <stp>EP</stp>
        <stp>BAR</stp>
        <stp/>
        <stp>Time</stp>
        <stp>5</stp>
        <stp>-3896</stp>
        <stp>All</stp>
        <stp/>
        <stp/>
        <stp>False</stp>
        <stp>T</stp>
        <tr r="P3898" s="2"/>
      </tp>
      <tp>
        <v>45800.125</v>
        <stp/>
        <stp>StudyData</stp>
        <stp>EP</stp>
        <stp>BAR</stp>
        <stp/>
        <stp>Time</stp>
        <stp>5</stp>
        <stp>-3886</stp>
        <stp>All</stp>
        <stp/>
        <stp/>
        <stp>False</stp>
        <stp>T</stp>
        <tr r="P3888" s="2"/>
      </tp>
      <tp>
        <v>45800.159722222219</v>
        <stp/>
        <stp>StudyData</stp>
        <stp>EP</stp>
        <stp>BAR</stp>
        <stp/>
        <stp>Time</stp>
        <stp>5</stp>
        <stp>-3876</stp>
        <stp>All</stp>
        <stp/>
        <stp/>
        <stp>False</stp>
        <stp>T</stp>
        <tr r="P3878" s="2"/>
      </tp>
      <tp>
        <v>45800.194444444445</v>
        <stp/>
        <stp>StudyData</stp>
        <stp>EP</stp>
        <stp>BAR</stp>
        <stp/>
        <stp>Time</stp>
        <stp>5</stp>
        <stp>-3866</stp>
        <stp>All</stp>
        <stp/>
        <stp/>
        <stp>False</stp>
        <stp>T</stp>
        <tr r="P3868" s="2"/>
      </tp>
      <tp>
        <v>45800.229166666664</v>
        <stp/>
        <stp>StudyData</stp>
        <stp>EP</stp>
        <stp>BAR</stp>
        <stp/>
        <stp>Time</stp>
        <stp>5</stp>
        <stp>-3856</stp>
        <stp>All</stp>
        <stp/>
        <stp/>
        <stp>False</stp>
        <stp>T</stp>
        <tr r="P3858" s="2"/>
      </tp>
      <tp>
        <v>45800.263888888891</v>
        <stp/>
        <stp>StudyData</stp>
        <stp>EP</stp>
        <stp>BAR</stp>
        <stp/>
        <stp>Time</stp>
        <stp>5</stp>
        <stp>-3846</stp>
        <stp>All</stp>
        <stp/>
        <stp/>
        <stp>False</stp>
        <stp>T</stp>
        <tr r="P3848" s="2"/>
      </tp>
      <tp>
        <v>45800.298611111109</v>
        <stp/>
        <stp>StudyData</stp>
        <stp>EP</stp>
        <stp>BAR</stp>
        <stp/>
        <stp>Time</stp>
        <stp>5</stp>
        <stp>-3836</stp>
        <stp>All</stp>
        <stp/>
        <stp/>
        <stp>False</stp>
        <stp>T</stp>
        <tr r="P3838" s="2"/>
      </tp>
      <tp>
        <v>45800.333333333336</v>
        <stp/>
        <stp>StudyData</stp>
        <stp>EP</stp>
        <stp>BAR</stp>
        <stp/>
        <stp>Time</stp>
        <stp>5</stp>
        <stp>-3826</stp>
        <stp>All</stp>
        <stp/>
        <stp/>
        <stp>False</stp>
        <stp>T</stp>
        <tr r="P3828" s="2"/>
      </tp>
      <tp>
        <v>45800.368055555555</v>
        <stp/>
        <stp>StudyData</stp>
        <stp>EP</stp>
        <stp>BAR</stp>
        <stp/>
        <stp>Time</stp>
        <stp>5</stp>
        <stp>-3816</stp>
        <stp>All</stp>
        <stp/>
        <stp/>
        <stp>False</stp>
        <stp>T</stp>
        <tr r="P3818" s="2"/>
      </tp>
      <tp>
        <v>45800.402777777781</v>
        <stp/>
        <stp>StudyData</stp>
        <stp>EP</stp>
        <stp>BAR</stp>
        <stp/>
        <stp>Time</stp>
        <stp>5</stp>
        <stp>-3806</stp>
        <stp>All</stp>
        <stp/>
        <stp/>
        <stp>False</stp>
        <stp>T</stp>
        <tr r="P3808" s="2"/>
      </tp>
      <tp>
        <v>45800.4375</v>
        <stp/>
        <stp>StudyData</stp>
        <stp>EP</stp>
        <stp>BAR</stp>
        <stp/>
        <stp>Time</stp>
        <stp>5</stp>
        <stp>-3796</stp>
        <stp>All</stp>
        <stp/>
        <stp/>
        <stp>False</stp>
        <stp>T</stp>
        <tr r="P3798" s="2"/>
      </tp>
      <tp>
        <v>45800.472222222219</v>
        <stp/>
        <stp>StudyData</stp>
        <stp>EP</stp>
        <stp>BAR</stp>
        <stp/>
        <stp>Time</stp>
        <stp>5</stp>
        <stp>-3786</stp>
        <stp>All</stp>
        <stp/>
        <stp/>
        <stp>False</stp>
        <stp>T</stp>
        <tr r="P3788" s="2"/>
      </tp>
      <tp>
        <v>45800.506944444445</v>
        <stp/>
        <stp>StudyData</stp>
        <stp>EP</stp>
        <stp>BAR</stp>
        <stp/>
        <stp>Time</stp>
        <stp>5</stp>
        <stp>-3776</stp>
        <stp>All</stp>
        <stp/>
        <stp/>
        <stp>False</stp>
        <stp>T</stp>
        <tr r="P3778" s="2"/>
      </tp>
      <tp>
        <v>45800.541666666664</v>
        <stp/>
        <stp>StudyData</stp>
        <stp>EP</stp>
        <stp>BAR</stp>
        <stp/>
        <stp>Time</stp>
        <stp>5</stp>
        <stp>-3766</stp>
        <stp>All</stp>
        <stp/>
        <stp/>
        <stp>False</stp>
        <stp>T</stp>
        <tr r="P3768" s="2"/>
      </tp>
      <tp>
        <v>45800.576388888891</v>
        <stp/>
        <stp>StudyData</stp>
        <stp>EP</stp>
        <stp>BAR</stp>
        <stp/>
        <stp>Time</stp>
        <stp>5</stp>
        <stp>-3756</stp>
        <stp>All</stp>
        <stp/>
        <stp/>
        <stp>False</stp>
        <stp>T</stp>
        <tr r="P3758" s="2"/>
      </tp>
      <tp>
        <v>45800.611111111109</v>
        <stp/>
        <stp>StudyData</stp>
        <stp>EP</stp>
        <stp>BAR</stp>
        <stp/>
        <stp>Time</stp>
        <stp>5</stp>
        <stp>-3746</stp>
        <stp>All</stp>
        <stp/>
        <stp/>
        <stp>False</stp>
        <stp>T</stp>
        <tr r="P3748" s="2"/>
      </tp>
      <tp>
        <v>45800.645833333336</v>
        <stp/>
        <stp>StudyData</stp>
        <stp>EP</stp>
        <stp>BAR</stp>
        <stp/>
        <stp>Time</stp>
        <stp>5</stp>
        <stp>-3736</stp>
        <stp>All</stp>
        <stp/>
        <stp/>
        <stp>False</stp>
        <stp>T</stp>
        <tr r="P3738" s="2"/>
      </tp>
      <tp>
        <v>45802.722222222219</v>
        <stp/>
        <stp>StudyData</stp>
        <stp>EP</stp>
        <stp>BAR</stp>
        <stp/>
        <stp>Time</stp>
        <stp>5</stp>
        <stp>-3726</stp>
        <stp>All</stp>
        <stp/>
        <stp/>
        <stp>False</stp>
        <stp>T</stp>
        <tr r="P3728" s="2"/>
      </tp>
      <tp>
        <v>45802.756944444445</v>
        <stp/>
        <stp>StudyData</stp>
        <stp>EP</stp>
        <stp>BAR</stp>
        <stp/>
        <stp>Time</stp>
        <stp>5</stp>
        <stp>-3716</stp>
        <stp>All</stp>
        <stp/>
        <stp/>
        <stp>False</stp>
        <stp>T</stp>
        <tr r="P3718" s="2"/>
      </tp>
      <tp>
        <v>45802.791666666664</v>
        <stp/>
        <stp>StudyData</stp>
        <stp>EP</stp>
        <stp>BAR</stp>
        <stp/>
        <stp>Time</stp>
        <stp>5</stp>
        <stp>-3706</stp>
        <stp>All</stp>
        <stp/>
        <stp/>
        <stp>False</stp>
        <stp>T</stp>
        <tr r="P3708" s="2"/>
      </tp>
      <tp>
        <v>45802.826388888891</v>
        <stp/>
        <stp>StudyData</stp>
        <stp>EP</stp>
        <stp>BAR</stp>
        <stp/>
        <stp>Time</stp>
        <stp>5</stp>
        <stp>-3696</stp>
        <stp>All</stp>
        <stp/>
        <stp/>
        <stp>False</stp>
        <stp>T</stp>
        <tr r="P3698" s="2"/>
      </tp>
      <tp>
        <v>45802.861111111109</v>
        <stp/>
        <stp>StudyData</stp>
        <stp>EP</stp>
        <stp>BAR</stp>
        <stp/>
        <stp>Time</stp>
        <stp>5</stp>
        <stp>-3686</stp>
        <stp>All</stp>
        <stp/>
        <stp/>
        <stp>False</stp>
        <stp>T</stp>
        <tr r="P3688" s="2"/>
      </tp>
      <tp>
        <v>45802.895833333336</v>
        <stp/>
        <stp>StudyData</stp>
        <stp>EP</stp>
        <stp>BAR</stp>
        <stp/>
        <stp>Time</stp>
        <stp>5</stp>
        <stp>-3676</stp>
        <stp>All</stp>
        <stp/>
        <stp/>
        <stp>False</stp>
        <stp>T</stp>
        <tr r="P3678" s="2"/>
      </tp>
      <tp>
        <v>45802.930555555555</v>
        <stp/>
        <stp>StudyData</stp>
        <stp>EP</stp>
        <stp>BAR</stp>
        <stp/>
        <stp>Time</stp>
        <stp>5</stp>
        <stp>-3666</stp>
        <stp>All</stp>
        <stp/>
        <stp/>
        <stp>False</stp>
        <stp>T</stp>
        <tr r="P3668" s="2"/>
      </tp>
      <tp>
        <v>45802.965277777781</v>
        <stp/>
        <stp>StudyData</stp>
        <stp>EP</stp>
        <stp>BAR</stp>
        <stp/>
        <stp>Time</stp>
        <stp>5</stp>
        <stp>-3656</stp>
        <stp>All</stp>
        <stp/>
        <stp/>
        <stp>False</stp>
        <stp>T</stp>
        <tr r="P3658" s="2"/>
      </tp>
      <tp>
        <v>45803</v>
        <stp/>
        <stp>StudyData</stp>
        <stp>EP</stp>
        <stp>BAR</stp>
        <stp/>
        <stp>Time</stp>
        <stp>5</stp>
        <stp>-3646</stp>
        <stp>All</stp>
        <stp/>
        <stp/>
        <stp>False</stp>
        <stp>T</stp>
        <tr r="P3648" s="2"/>
      </tp>
      <tp>
        <v>45803.034722222219</v>
        <stp/>
        <stp>StudyData</stp>
        <stp>EP</stp>
        <stp>BAR</stp>
        <stp/>
        <stp>Time</stp>
        <stp>5</stp>
        <stp>-3636</stp>
        <stp>All</stp>
        <stp/>
        <stp/>
        <stp>False</stp>
        <stp>T</stp>
        <tr r="P3638" s="2"/>
      </tp>
      <tp>
        <v>45803.069444444445</v>
        <stp/>
        <stp>StudyData</stp>
        <stp>EP</stp>
        <stp>BAR</stp>
        <stp/>
        <stp>Time</stp>
        <stp>5</stp>
        <stp>-3626</stp>
        <stp>All</stp>
        <stp/>
        <stp/>
        <stp>False</stp>
        <stp>T</stp>
        <tr r="P3628" s="2"/>
      </tp>
      <tp>
        <v>45803.104166666664</v>
        <stp/>
        <stp>StudyData</stp>
        <stp>EP</stp>
        <stp>BAR</stp>
        <stp/>
        <stp>Time</stp>
        <stp>5</stp>
        <stp>-3616</stp>
        <stp>All</stp>
        <stp/>
        <stp/>
        <stp>False</stp>
        <stp>T</stp>
        <tr r="P3618" s="2"/>
      </tp>
      <tp>
        <v>45803.138888888891</v>
        <stp/>
        <stp>StudyData</stp>
        <stp>EP</stp>
        <stp>BAR</stp>
        <stp/>
        <stp>Time</stp>
        <stp>5</stp>
        <stp>-3606</stp>
        <stp>All</stp>
        <stp/>
        <stp/>
        <stp>False</stp>
        <stp>T</stp>
        <tr r="P3608" s="2"/>
      </tp>
      <tp>
        <v>45803.173611111109</v>
        <stp/>
        <stp>StudyData</stp>
        <stp>EP</stp>
        <stp>BAR</stp>
        <stp/>
        <stp>Time</stp>
        <stp>5</stp>
        <stp>-3596</stp>
        <stp>All</stp>
        <stp/>
        <stp/>
        <stp>False</stp>
        <stp>T</stp>
        <tr r="P3598" s="2"/>
      </tp>
      <tp>
        <v>45803.208333333336</v>
        <stp/>
        <stp>StudyData</stp>
        <stp>EP</stp>
        <stp>BAR</stp>
        <stp/>
        <stp>Time</stp>
        <stp>5</stp>
        <stp>-3586</stp>
        <stp>All</stp>
        <stp/>
        <stp/>
        <stp>False</stp>
        <stp>T</stp>
        <tr r="P3588" s="2"/>
      </tp>
      <tp>
        <v>45803.243055555555</v>
        <stp/>
        <stp>StudyData</stp>
        <stp>EP</stp>
        <stp>BAR</stp>
        <stp/>
        <stp>Time</stp>
        <stp>5</stp>
        <stp>-3576</stp>
        <stp>All</stp>
        <stp/>
        <stp/>
        <stp>False</stp>
        <stp>T</stp>
        <tr r="P3578" s="2"/>
      </tp>
      <tp>
        <v>45803.277777777781</v>
        <stp/>
        <stp>StudyData</stp>
        <stp>EP</stp>
        <stp>BAR</stp>
        <stp/>
        <stp>Time</stp>
        <stp>5</stp>
        <stp>-3566</stp>
        <stp>All</stp>
        <stp/>
        <stp/>
        <stp>False</stp>
        <stp>T</stp>
        <tr r="P3568" s="2"/>
      </tp>
      <tp>
        <v>45803.3125</v>
        <stp/>
        <stp>StudyData</stp>
        <stp>EP</stp>
        <stp>BAR</stp>
        <stp/>
        <stp>Time</stp>
        <stp>5</stp>
        <stp>-3556</stp>
        <stp>All</stp>
        <stp/>
        <stp/>
        <stp>False</stp>
        <stp>T</stp>
        <tr r="P3558" s="2"/>
      </tp>
      <tp>
        <v>45803.347222222219</v>
        <stp/>
        <stp>StudyData</stp>
        <stp>EP</stp>
        <stp>BAR</stp>
        <stp/>
        <stp>Time</stp>
        <stp>5</stp>
        <stp>-3546</stp>
        <stp>All</stp>
        <stp/>
        <stp/>
        <stp>False</stp>
        <stp>T</stp>
        <tr r="P3548" s="2"/>
      </tp>
      <tp>
        <v>45803.381944444445</v>
        <stp/>
        <stp>StudyData</stp>
        <stp>EP</stp>
        <stp>BAR</stp>
        <stp/>
        <stp>Time</stp>
        <stp>5</stp>
        <stp>-3536</stp>
        <stp>All</stp>
        <stp/>
        <stp/>
        <stp>False</stp>
        <stp>T</stp>
        <tr r="P3538" s="2"/>
      </tp>
      <tp>
        <v>45803.416666666664</v>
        <stp/>
        <stp>StudyData</stp>
        <stp>EP</stp>
        <stp>BAR</stp>
        <stp/>
        <stp>Time</stp>
        <stp>5</stp>
        <stp>-3526</stp>
        <stp>All</stp>
        <stp/>
        <stp/>
        <stp>False</stp>
        <stp>T</stp>
        <tr r="P3528" s="2"/>
      </tp>
      <tp>
        <v>45803.451388888891</v>
        <stp/>
        <stp>StudyData</stp>
        <stp>EP</stp>
        <stp>BAR</stp>
        <stp/>
        <stp>Time</stp>
        <stp>5</stp>
        <stp>-3516</stp>
        <stp>All</stp>
        <stp/>
        <stp/>
        <stp>False</stp>
        <stp>T</stp>
        <tr r="P3518" s="2"/>
      </tp>
      <tp>
        <v>45803.486111111109</v>
        <stp/>
        <stp>StudyData</stp>
        <stp>EP</stp>
        <stp>BAR</stp>
        <stp/>
        <stp>Time</stp>
        <stp>5</stp>
        <stp>-3506</stp>
        <stp>All</stp>
        <stp/>
        <stp/>
        <stp>False</stp>
        <stp>T</stp>
        <tr r="P3508" s="2"/>
      </tp>
      <tp>
        <v>45803.729166666664</v>
        <stp/>
        <stp>StudyData</stp>
        <stp>EP</stp>
        <stp>BAR</stp>
        <stp/>
        <stp>Time</stp>
        <stp>5</stp>
        <stp>-3496</stp>
        <stp>All</stp>
        <stp/>
        <stp/>
        <stp>False</stp>
        <stp>T</stp>
        <tr r="P3498" s="2"/>
      </tp>
      <tp>
        <v>45803.763888888891</v>
        <stp/>
        <stp>StudyData</stp>
        <stp>EP</stp>
        <stp>BAR</stp>
        <stp/>
        <stp>Time</stp>
        <stp>5</stp>
        <stp>-3486</stp>
        <stp>All</stp>
        <stp/>
        <stp/>
        <stp>False</stp>
        <stp>T</stp>
        <tr r="P3488" s="2"/>
      </tp>
      <tp>
        <v>45803.798611111109</v>
        <stp/>
        <stp>StudyData</stp>
        <stp>EP</stp>
        <stp>BAR</stp>
        <stp/>
        <stp>Time</stp>
        <stp>5</stp>
        <stp>-3476</stp>
        <stp>All</stp>
        <stp/>
        <stp/>
        <stp>False</stp>
        <stp>T</stp>
        <tr r="P3478" s="2"/>
      </tp>
      <tp>
        <v>45803.833333333336</v>
        <stp/>
        <stp>StudyData</stp>
        <stp>EP</stp>
        <stp>BAR</stp>
        <stp/>
        <stp>Time</stp>
        <stp>5</stp>
        <stp>-3466</stp>
        <stp>All</stp>
        <stp/>
        <stp/>
        <stp>False</stp>
        <stp>T</stp>
        <tr r="P3468" s="2"/>
      </tp>
      <tp>
        <v>45803.868055555555</v>
        <stp/>
        <stp>StudyData</stp>
        <stp>EP</stp>
        <stp>BAR</stp>
        <stp/>
        <stp>Time</stp>
        <stp>5</stp>
        <stp>-3456</stp>
        <stp>All</stp>
        <stp/>
        <stp/>
        <stp>False</stp>
        <stp>T</stp>
        <tr r="P3458" s="2"/>
      </tp>
      <tp>
        <v>45803.902777777781</v>
        <stp/>
        <stp>StudyData</stp>
        <stp>EP</stp>
        <stp>BAR</stp>
        <stp/>
        <stp>Time</stp>
        <stp>5</stp>
        <stp>-3446</stp>
        <stp>All</stp>
        <stp/>
        <stp/>
        <stp>False</stp>
        <stp>T</stp>
        <tr r="P3448" s="2"/>
      </tp>
      <tp>
        <v>45803.9375</v>
        <stp/>
        <stp>StudyData</stp>
        <stp>EP</stp>
        <stp>BAR</stp>
        <stp/>
        <stp>Time</stp>
        <stp>5</stp>
        <stp>-3436</stp>
        <stp>All</stp>
        <stp/>
        <stp/>
        <stp>False</stp>
        <stp>T</stp>
        <tr r="P3438" s="2"/>
      </tp>
      <tp>
        <v>45803.972222222219</v>
        <stp/>
        <stp>StudyData</stp>
        <stp>EP</stp>
        <stp>BAR</stp>
        <stp/>
        <stp>Time</stp>
        <stp>5</stp>
        <stp>-3426</stp>
        <stp>All</stp>
        <stp/>
        <stp/>
        <stp>False</stp>
        <stp>T</stp>
        <tr r="P3428" s="2"/>
      </tp>
      <tp>
        <v>45804.006944444445</v>
        <stp/>
        <stp>StudyData</stp>
        <stp>EP</stp>
        <stp>BAR</stp>
        <stp/>
        <stp>Time</stp>
        <stp>5</stp>
        <stp>-3416</stp>
        <stp>All</stp>
        <stp/>
        <stp/>
        <stp>False</stp>
        <stp>T</stp>
        <tr r="P3418" s="2"/>
      </tp>
      <tp>
        <v>45804.041666666664</v>
        <stp/>
        <stp>StudyData</stp>
        <stp>EP</stp>
        <stp>BAR</stp>
        <stp/>
        <stp>Time</stp>
        <stp>5</stp>
        <stp>-3406</stp>
        <stp>All</stp>
        <stp/>
        <stp/>
        <stp>False</stp>
        <stp>T</stp>
        <tr r="P3408" s="2"/>
      </tp>
      <tp>
        <v>45804.076388888891</v>
        <stp/>
        <stp>StudyData</stp>
        <stp>EP</stp>
        <stp>BAR</stp>
        <stp/>
        <stp>Time</stp>
        <stp>5</stp>
        <stp>-3396</stp>
        <stp>All</stp>
        <stp/>
        <stp/>
        <stp>False</stp>
        <stp>T</stp>
        <tr r="P3398" s="2"/>
      </tp>
      <tp>
        <v>45804.111111111109</v>
        <stp/>
        <stp>StudyData</stp>
        <stp>EP</stp>
        <stp>BAR</stp>
        <stp/>
        <stp>Time</stp>
        <stp>5</stp>
        <stp>-3386</stp>
        <stp>All</stp>
        <stp/>
        <stp/>
        <stp>False</stp>
        <stp>T</stp>
        <tr r="P3388" s="2"/>
      </tp>
      <tp>
        <v>45804.145833333336</v>
        <stp/>
        <stp>StudyData</stp>
        <stp>EP</stp>
        <stp>BAR</stp>
        <stp/>
        <stp>Time</stp>
        <stp>5</stp>
        <stp>-3376</stp>
        <stp>All</stp>
        <stp/>
        <stp/>
        <stp>False</stp>
        <stp>T</stp>
        <tr r="P3378" s="2"/>
      </tp>
      <tp>
        <v>45804.180555555555</v>
        <stp/>
        <stp>StudyData</stp>
        <stp>EP</stp>
        <stp>BAR</stp>
        <stp/>
        <stp>Time</stp>
        <stp>5</stp>
        <stp>-3366</stp>
        <stp>All</stp>
        <stp/>
        <stp/>
        <stp>False</stp>
        <stp>T</stp>
        <tr r="P3368" s="2"/>
      </tp>
      <tp>
        <v>45804.215277777781</v>
        <stp/>
        <stp>StudyData</stp>
        <stp>EP</stp>
        <stp>BAR</stp>
        <stp/>
        <stp>Time</stp>
        <stp>5</stp>
        <stp>-3356</stp>
        <stp>All</stp>
        <stp/>
        <stp/>
        <stp>False</stp>
        <stp>T</stp>
        <tr r="P3358" s="2"/>
      </tp>
      <tp>
        <v>45804.25</v>
        <stp/>
        <stp>StudyData</stp>
        <stp>EP</stp>
        <stp>BAR</stp>
        <stp/>
        <stp>Time</stp>
        <stp>5</stp>
        <stp>-3346</stp>
        <stp>All</stp>
        <stp/>
        <stp/>
        <stp>False</stp>
        <stp>T</stp>
        <tr r="P3348" s="2"/>
      </tp>
      <tp>
        <v>45804.284722222219</v>
        <stp/>
        <stp>StudyData</stp>
        <stp>EP</stp>
        <stp>BAR</stp>
        <stp/>
        <stp>Time</stp>
        <stp>5</stp>
        <stp>-3336</stp>
        <stp>All</stp>
        <stp/>
        <stp/>
        <stp>False</stp>
        <stp>T</stp>
        <tr r="P3338" s="2"/>
      </tp>
      <tp>
        <v>45804.319444444445</v>
        <stp/>
        <stp>StudyData</stp>
        <stp>EP</stp>
        <stp>BAR</stp>
        <stp/>
        <stp>Time</stp>
        <stp>5</stp>
        <stp>-3326</stp>
        <stp>All</stp>
        <stp/>
        <stp/>
        <stp>False</stp>
        <stp>T</stp>
        <tr r="P3328" s="2"/>
      </tp>
      <tp>
        <v>45804.354166666664</v>
        <stp/>
        <stp>StudyData</stp>
        <stp>EP</stp>
        <stp>BAR</stp>
        <stp/>
        <stp>Time</stp>
        <stp>5</stp>
        <stp>-3316</stp>
        <stp>All</stp>
        <stp/>
        <stp/>
        <stp>False</stp>
        <stp>T</stp>
        <tr r="P3318" s="2"/>
      </tp>
      <tp>
        <v>45804.388888888891</v>
        <stp/>
        <stp>StudyData</stp>
        <stp>EP</stp>
        <stp>BAR</stp>
        <stp/>
        <stp>Time</stp>
        <stp>5</stp>
        <stp>-3306</stp>
        <stp>All</stp>
        <stp/>
        <stp/>
        <stp>False</stp>
        <stp>T</stp>
        <tr r="P3308" s="2"/>
      </tp>
      <tp>
        <v>45804.423611111109</v>
        <stp/>
        <stp>StudyData</stp>
        <stp>EP</stp>
        <stp>BAR</stp>
        <stp/>
        <stp>Time</stp>
        <stp>5</stp>
        <stp>-3296</stp>
        <stp>All</stp>
        <stp/>
        <stp/>
        <stp>False</stp>
        <stp>T</stp>
        <tr r="P3298" s="2"/>
      </tp>
      <tp>
        <v>45804.458333333336</v>
        <stp/>
        <stp>StudyData</stp>
        <stp>EP</stp>
        <stp>BAR</stp>
        <stp/>
        <stp>Time</stp>
        <stp>5</stp>
        <stp>-3286</stp>
        <stp>All</stp>
        <stp/>
        <stp/>
        <stp>False</stp>
        <stp>T</stp>
        <tr r="P3288" s="2"/>
      </tp>
      <tp>
        <v>45804.493055555555</v>
        <stp/>
        <stp>StudyData</stp>
        <stp>EP</stp>
        <stp>BAR</stp>
        <stp/>
        <stp>Time</stp>
        <stp>5</stp>
        <stp>-3276</stp>
        <stp>All</stp>
        <stp/>
        <stp/>
        <stp>False</stp>
        <stp>T</stp>
        <tr r="P3278" s="2"/>
      </tp>
      <tp>
        <v>45804.527777777781</v>
        <stp/>
        <stp>StudyData</stp>
        <stp>EP</stp>
        <stp>BAR</stp>
        <stp/>
        <stp>Time</stp>
        <stp>5</stp>
        <stp>-3266</stp>
        <stp>All</stp>
        <stp/>
        <stp/>
        <stp>False</stp>
        <stp>T</stp>
        <tr r="P3268" s="2"/>
      </tp>
      <tp>
        <v>45804.5625</v>
        <stp/>
        <stp>StudyData</stp>
        <stp>EP</stp>
        <stp>BAR</stp>
        <stp/>
        <stp>Time</stp>
        <stp>5</stp>
        <stp>-3256</stp>
        <stp>All</stp>
        <stp/>
        <stp/>
        <stp>False</stp>
        <stp>T</stp>
        <tr r="P3258" s="2"/>
      </tp>
      <tp>
        <v>45804.597222222219</v>
        <stp/>
        <stp>StudyData</stp>
        <stp>EP</stp>
        <stp>BAR</stp>
        <stp/>
        <stp>Time</stp>
        <stp>5</stp>
        <stp>-3246</stp>
        <stp>All</stp>
        <stp/>
        <stp/>
        <stp>False</stp>
        <stp>T</stp>
        <tr r="P3248" s="2"/>
      </tp>
      <tp>
        <v>45804.631944444445</v>
        <stp/>
        <stp>StudyData</stp>
        <stp>EP</stp>
        <stp>BAR</stp>
        <stp/>
        <stp>Time</stp>
        <stp>5</stp>
        <stp>-3236</stp>
        <stp>All</stp>
        <stp/>
        <stp/>
        <stp>False</stp>
        <stp>T</stp>
        <tr r="P3238" s="2"/>
      </tp>
      <tp>
        <v>45804.708333333336</v>
        <stp/>
        <stp>StudyData</stp>
        <stp>EP</stp>
        <stp>BAR</stp>
        <stp/>
        <stp>Time</stp>
        <stp>5</stp>
        <stp>-3226</stp>
        <stp>All</stp>
        <stp/>
        <stp/>
        <stp>False</stp>
        <stp>T</stp>
        <tr r="P3228" s="2"/>
      </tp>
      <tp>
        <v>45804.743055555555</v>
        <stp/>
        <stp>StudyData</stp>
        <stp>EP</stp>
        <stp>BAR</stp>
        <stp/>
        <stp>Time</stp>
        <stp>5</stp>
        <stp>-3216</stp>
        <stp>All</stp>
        <stp/>
        <stp/>
        <stp>False</stp>
        <stp>T</stp>
        <tr r="P3218" s="2"/>
      </tp>
      <tp>
        <v>45804.777777777781</v>
        <stp/>
        <stp>StudyData</stp>
        <stp>EP</stp>
        <stp>BAR</stp>
        <stp/>
        <stp>Time</stp>
        <stp>5</stp>
        <stp>-3206</stp>
        <stp>All</stp>
        <stp/>
        <stp/>
        <stp>False</stp>
        <stp>T</stp>
        <tr r="P3208" s="2"/>
      </tp>
      <tp>
        <v>45804.8125</v>
        <stp/>
        <stp>StudyData</stp>
        <stp>EP</stp>
        <stp>BAR</stp>
        <stp/>
        <stp>Time</stp>
        <stp>5</stp>
        <stp>-3196</stp>
        <stp>All</stp>
        <stp/>
        <stp/>
        <stp>False</stp>
        <stp>T</stp>
        <tr r="P3198" s="2"/>
      </tp>
      <tp>
        <v>45804.847222222219</v>
        <stp/>
        <stp>StudyData</stp>
        <stp>EP</stp>
        <stp>BAR</stp>
        <stp/>
        <stp>Time</stp>
        <stp>5</stp>
        <stp>-3186</stp>
        <stp>All</stp>
        <stp/>
        <stp/>
        <stp>False</stp>
        <stp>T</stp>
        <tr r="P3188" s="2"/>
      </tp>
      <tp>
        <v>45804.881944444445</v>
        <stp/>
        <stp>StudyData</stp>
        <stp>EP</stp>
        <stp>BAR</stp>
        <stp/>
        <stp>Time</stp>
        <stp>5</stp>
        <stp>-3176</stp>
        <stp>All</stp>
        <stp/>
        <stp/>
        <stp>False</stp>
        <stp>T</stp>
        <tr r="P3178" s="2"/>
      </tp>
      <tp>
        <v>45804.916666666664</v>
        <stp/>
        <stp>StudyData</stp>
        <stp>EP</stp>
        <stp>BAR</stp>
        <stp/>
        <stp>Time</stp>
        <stp>5</stp>
        <stp>-3166</stp>
        <stp>All</stp>
        <stp/>
        <stp/>
        <stp>False</stp>
        <stp>T</stp>
        <tr r="P3168" s="2"/>
      </tp>
      <tp>
        <v>45804.951388888891</v>
        <stp/>
        <stp>StudyData</stp>
        <stp>EP</stp>
        <stp>BAR</stp>
        <stp/>
        <stp>Time</stp>
        <stp>5</stp>
        <stp>-3156</stp>
        <stp>All</stp>
        <stp/>
        <stp/>
        <stp>False</stp>
        <stp>T</stp>
        <tr r="P3158" s="2"/>
      </tp>
      <tp>
        <v>45804.986111111109</v>
        <stp/>
        <stp>StudyData</stp>
        <stp>EP</stp>
        <stp>BAR</stp>
        <stp/>
        <stp>Time</stp>
        <stp>5</stp>
        <stp>-3146</stp>
        <stp>All</stp>
        <stp/>
        <stp/>
        <stp>False</stp>
        <stp>T</stp>
        <tr r="P3148" s="2"/>
      </tp>
      <tp>
        <v>45805.020833333336</v>
        <stp/>
        <stp>StudyData</stp>
        <stp>EP</stp>
        <stp>BAR</stp>
        <stp/>
        <stp>Time</stp>
        <stp>5</stp>
        <stp>-3136</stp>
        <stp>All</stp>
        <stp/>
        <stp/>
        <stp>False</stp>
        <stp>T</stp>
        <tr r="P3138" s="2"/>
      </tp>
      <tp>
        <v>45805.055555555555</v>
        <stp/>
        <stp>StudyData</stp>
        <stp>EP</stp>
        <stp>BAR</stp>
        <stp/>
        <stp>Time</stp>
        <stp>5</stp>
        <stp>-3126</stp>
        <stp>All</stp>
        <stp/>
        <stp/>
        <stp>False</stp>
        <stp>T</stp>
        <tr r="P3128" s="2"/>
      </tp>
      <tp>
        <v>45805.090277777781</v>
        <stp/>
        <stp>StudyData</stp>
        <stp>EP</stp>
        <stp>BAR</stp>
        <stp/>
        <stp>Time</stp>
        <stp>5</stp>
        <stp>-3116</stp>
        <stp>All</stp>
        <stp/>
        <stp/>
        <stp>False</stp>
        <stp>T</stp>
        <tr r="P3118" s="2"/>
      </tp>
      <tp>
        <v>45805.125</v>
        <stp/>
        <stp>StudyData</stp>
        <stp>EP</stp>
        <stp>BAR</stp>
        <stp/>
        <stp>Time</stp>
        <stp>5</stp>
        <stp>-3106</stp>
        <stp>All</stp>
        <stp/>
        <stp/>
        <stp>False</stp>
        <stp>T</stp>
        <tr r="P3108" s="2"/>
      </tp>
      <tp>
        <v>45805.159722222219</v>
        <stp/>
        <stp>StudyData</stp>
        <stp>EP</stp>
        <stp>BAR</stp>
        <stp/>
        <stp>Time</stp>
        <stp>5</stp>
        <stp>-3096</stp>
        <stp>All</stp>
        <stp/>
        <stp/>
        <stp>False</stp>
        <stp>T</stp>
        <tr r="P3098" s="2"/>
      </tp>
      <tp>
        <v>45805.194444444445</v>
        <stp/>
        <stp>StudyData</stp>
        <stp>EP</stp>
        <stp>BAR</stp>
        <stp/>
        <stp>Time</stp>
        <stp>5</stp>
        <stp>-3086</stp>
        <stp>All</stp>
        <stp/>
        <stp/>
        <stp>False</stp>
        <stp>T</stp>
        <tr r="P3088" s="2"/>
      </tp>
      <tp>
        <v>45805.229166666664</v>
        <stp/>
        <stp>StudyData</stp>
        <stp>EP</stp>
        <stp>BAR</stp>
        <stp/>
        <stp>Time</stp>
        <stp>5</stp>
        <stp>-3076</stp>
        <stp>All</stp>
        <stp/>
        <stp/>
        <stp>False</stp>
        <stp>T</stp>
        <tr r="P3078" s="2"/>
      </tp>
      <tp>
        <v>45805.263888888891</v>
        <stp/>
        <stp>StudyData</stp>
        <stp>EP</stp>
        <stp>BAR</stp>
        <stp/>
        <stp>Time</stp>
        <stp>5</stp>
        <stp>-3066</stp>
        <stp>All</stp>
        <stp/>
        <stp/>
        <stp>False</stp>
        <stp>T</stp>
        <tr r="P3068" s="2"/>
      </tp>
      <tp>
        <v>45805.298611111109</v>
        <stp/>
        <stp>StudyData</stp>
        <stp>EP</stp>
        <stp>BAR</stp>
        <stp/>
        <stp>Time</stp>
        <stp>5</stp>
        <stp>-3056</stp>
        <stp>All</stp>
        <stp/>
        <stp/>
        <stp>False</stp>
        <stp>T</stp>
        <tr r="P3058" s="2"/>
      </tp>
      <tp>
        <v>45805.333333333336</v>
        <stp/>
        <stp>StudyData</stp>
        <stp>EP</stp>
        <stp>BAR</stp>
        <stp/>
        <stp>Time</stp>
        <stp>5</stp>
        <stp>-3046</stp>
        <stp>All</stp>
        <stp/>
        <stp/>
        <stp>False</stp>
        <stp>T</stp>
        <tr r="P3048" s="2"/>
      </tp>
      <tp>
        <v>45805.368055555555</v>
        <stp/>
        <stp>StudyData</stp>
        <stp>EP</stp>
        <stp>BAR</stp>
        <stp/>
        <stp>Time</stp>
        <stp>5</stp>
        <stp>-3036</stp>
        <stp>All</stp>
        <stp/>
        <stp/>
        <stp>False</stp>
        <stp>T</stp>
        <tr r="P3038" s="2"/>
      </tp>
      <tp>
        <v>45805.402777777781</v>
        <stp/>
        <stp>StudyData</stp>
        <stp>EP</stp>
        <stp>BAR</stp>
        <stp/>
        <stp>Time</stp>
        <stp>5</stp>
        <stp>-3026</stp>
        <stp>All</stp>
        <stp/>
        <stp/>
        <stp>False</stp>
        <stp>T</stp>
        <tr r="P3028" s="2"/>
      </tp>
      <tp>
        <v>45805.4375</v>
        <stp/>
        <stp>StudyData</stp>
        <stp>EP</stp>
        <stp>BAR</stp>
        <stp/>
        <stp>Time</stp>
        <stp>5</stp>
        <stp>-3016</stp>
        <stp>All</stp>
        <stp/>
        <stp/>
        <stp>False</stp>
        <stp>T</stp>
        <tr r="P3018" s="2"/>
      </tp>
      <tp>
        <v>45805.472222222219</v>
        <stp/>
        <stp>StudyData</stp>
        <stp>EP</stp>
        <stp>BAR</stp>
        <stp/>
        <stp>Time</stp>
        <stp>5</stp>
        <stp>-3006</stp>
        <stp>All</stp>
        <stp/>
        <stp/>
        <stp>False</stp>
        <stp>T</stp>
        <tr r="P3008" s="2"/>
      </tp>
      <tp>
        <v>45805.506944444445</v>
        <stp/>
        <stp>StudyData</stp>
        <stp>EP</stp>
        <stp>BAR</stp>
        <stp/>
        <stp>Time</stp>
        <stp>5</stp>
        <stp>-2996</stp>
        <stp>All</stp>
        <stp/>
        <stp/>
        <stp>False</stp>
        <stp>T</stp>
        <tr r="P2998" s="2"/>
      </tp>
      <tp>
        <v>45805.541666666664</v>
        <stp/>
        <stp>StudyData</stp>
        <stp>EP</stp>
        <stp>BAR</stp>
        <stp/>
        <stp>Time</stp>
        <stp>5</stp>
        <stp>-2986</stp>
        <stp>All</stp>
        <stp/>
        <stp/>
        <stp>False</stp>
        <stp>T</stp>
        <tr r="P2988" s="2"/>
      </tp>
      <tp>
        <v>45805.576388888891</v>
        <stp/>
        <stp>StudyData</stp>
        <stp>EP</stp>
        <stp>BAR</stp>
        <stp/>
        <stp>Time</stp>
        <stp>5</stp>
        <stp>-2976</stp>
        <stp>All</stp>
        <stp/>
        <stp/>
        <stp>False</stp>
        <stp>T</stp>
        <tr r="P2978" s="2"/>
      </tp>
      <tp>
        <v>45805.611111111109</v>
        <stp/>
        <stp>StudyData</stp>
        <stp>EP</stp>
        <stp>BAR</stp>
        <stp/>
        <stp>Time</stp>
        <stp>5</stp>
        <stp>-2966</stp>
        <stp>All</stp>
        <stp/>
        <stp/>
        <stp>False</stp>
        <stp>T</stp>
        <tr r="P2968" s="2"/>
      </tp>
      <tp>
        <v>45805.645833333336</v>
        <stp/>
        <stp>StudyData</stp>
        <stp>EP</stp>
        <stp>BAR</stp>
        <stp/>
        <stp>Time</stp>
        <stp>5</stp>
        <stp>-2956</stp>
        <stp>All</stp>
        <stp/>
        <stp/>
        <stp>False</stp>
        <stp>T</stp>
        <tr r="P2958" s="2"/>
      </tp>
      <tp>
        <v>45805.722222222219</v>
        <stp/>
        <stp>StudyData</stp>
        <stp>EP</stp>
        <stp>BAR</stp>
        <stp/>
        <stp>Time</stp>
        <stp>5</stp>
        <stp>-2946</stp>
        <stp>All</stp>
        <stp/>
        <stp/>
        <stp>False</stp>
        <stp>T</stp>
        <tr r="P2948" s="2"/>
      </tp>
      <tp>
        <v>45805.756944444445</v>
        <stp/>
        <stp>StudyData</stp>
        <stp>EP</stp>
        <stp>BAR</stp>
        <stp/>
        <stp>Time</stp>
        <stp>5</stp>
        <stp>-2936</stp>
        <stp>All</stp>
        <stp/>
        <stp/>
        <stp>False</stp>
        <stp>T</stp>
        <tr r="P2938" s="2"/>
      </tp>
      <tp>
        <v>45805.791666666664</v>
        <stp/>
        <stp>StudyData</stp>
        <stp>EP</stp>
        <stp>BAR</stp>
        <stp/>
        <stp>Time</stp>
        <stp>5</stp>
        <stp>-2926</stp>
        <stp>All</stp>
        <stp/>
        <stp/>
        <stp>False</stp>
        <stp>T</stp>
        <tr r="P2928" s="2"/>
      </tp>
      <tp>
        <v>45805.826388888891</v>
        <stp/>
        <stp>StudyData</stp>
        <stp>EP</stp>
        <stp>BAR</stp>
        <stp/>
        <stp>Time</stp>
        <stp>5</stp>
        <stp>-2916</stp>
        <stp>All</stp>
        <stp/>
        <stp/>
        <stp>False</stp>
        <stp>T</stp>
        <tr r="P2918" s="2"/>
      </tp>
      <tp>
        <v>45805.861111111109</v>
        <stp/>
        <stp>StudyData</stp>
        <stp>EP</stp>
        <stp>BAR</stp>
        <stp/>
        <stp>Time</stp>
        <stp>5</stp>
        <stp>-2906</stp>
        <stp>All</stp>
        <stp/>
        <stp/>
        <stp>False</stp>
        <stp>T</stp>
        <tr r="P2908" s="2"/>
      </tp>
      <tp>
        <v>45805.895833333336</v>
        <stp/>
        <stp>StudyData</stp>
        <stp>EP</stp>
        <stp>BAR</stp>
        <stp/>
        <stp>Time</stp>
        <stp>5</stp>
        <stp>-2896</stp>
        <stp>All</stp>
        <stp/>
        <stp/>
        <stp>False</stp>
        <stp>T</stp>
        <tr r="P2898" s="2"/>
      </tp>
      <tp>
        <v>45805.930555555555</v>
        <stp/>
        <stp>StudyData</stp>
        <stp>EP</stp>
        <stp>BAR</stp>
        <stp/>
        <stp>Time</stp>
        <stp>5</stp>
        <stp>-2886</stp>
        <stp>All</stp>
        <stp/>
        <stp/>
        <stp>False</stp>
        <stp>T</stp>
        <tr r="P2888" s="2"/>
      </tp>
      <tp>
        <v>45805.965277777781</v>
        <stp/>
        <stp>StudyData</stp>
        <stp>EP</stp>
        <stp>BAR</stp>
        <stp/>
        <stp>Time</stp>
        <stp>5</stp>
        <stp>-2876</stp>
        <stp>All</stp>
        <stp/>
        <stp/>
        <stp>False</stp>
        <stp>T</stp>
        <tr r="P2878" s="2"/>
      </tp>
      <tp>
        <v>45806</v>
        <stp/>
        <stp>StudyData</stp>
        <stp>EP</stp>
        <stp>BAR</stp>
        <stp/>
        <stp>Time</stp>
        <stp>5</stp>
        <stp>-2866</stp>
        <stp>All</stp>
        <stp/>
        <stp/>
        <stp>False</stp>
        <stp>T</stp>
        <tr r="P2868" s="2"/>
      </tp>
      <tp>
        <v>45806.034722222219</v>
        <stp/>
        <stp>StudyData</stp>
        <stp>EP</stp>
        <stp>BAR</stp>
        <stp/>
        <stp>Time</stp>
        <stp>5</stp>
        <stp>-2856</stp>
        <stp>All</stp>
        <stp/>
        <stp/>
        <stp>False</stp>
        <stp>T</stp>
        <tr r="P2858" s="2"/>
      </tp>
      <tp>
        <v>45806.069444444445</v>
        <stp/>
        <stp>StudyData</stp>
        <stp>EP</stp>
        <stp>BAR</stp>
        <stp/>
        <stp>Time</stp>
        <stp>5</stp>
        <stp>-2846</stp>
        <stp>All</stp>
        <stp/>
        <stp/>
        <stp>False</stp>
        <stp>T</stp>
        <tr r="P2848" s="2"/>
      </tp>
      <tp>
        <v>45806.104166666664</v>
        <stp/>
        <stp>StudyData</stp>
        <stp>EP</stp>
        <stp>BAR</stp>
        <stp/>
        <stp>Time</stp>
        <stp>5</stp>
        <stp>-2836</stp>
        <stp>All</stp>
        <stp/>
        <stp/>
        <stp>False</stp>
        <stp>T</stp>
        <tr r="P2838" s="2"/>
      </tp>
      <tp>
        <v>45806.138888888891</v>
        <stp/>
        <stp>StudyData</stp>
        <stp>EP</stp>
        <stp>BAR</stp>
        <stp/>
        <stp>Time</stp>
        <stp>5</stp>
        <stp>-2826</stp>
        <stp>All</stp>
        <stp/>
        <stp/>
        <stp>False</stp>
        <stp>T</stp>
        <tr r="P2828" s="2"/>
      </tp>
      <tp>
        <v>45806.173611111109</v>
        <stp/>
        <stp>StudyData</stp>
        <stp>EP</stp>
        <stp>BAR</stp>
        <stp/>
        <stp>Time</stp>
        <stp>5</stp>
        <stp>-2816</stp>
        <stp>All</stp>
        <stp/>
        <stp/>
        <stp>False</stp>
        <stp>T</stp>
        <tr r="P2818" s="2"/>
      </tp>
      <tp>
        <v>45806.208333333336</v>
        <stp/>
        <stp>StudyData</stp>
        <stp>EP</stp>
        <stp>BAR</stp>
        <stp/>
        <stp>Time</stp>
        <stp>5</stp>
        <stp>-2806</stp>
        <stp>All</stp>
        <stp/>
        <stp/>
        <stp>False</stp>
        <stp>T</stp>
        <tr r="P2808" s="2"/>
      </tp>
      <tp>
        <v>45806.243055555555</v>
        <stp/>
        <stp>StudyData</stp>
        <stp>EP</stp>
        <stp>BAR</stp>
        <stp/>
        <stp>Time</stp>
        <stp>5</stp>
        <stp>-2796</stp>
        <stp>All</stp>
        <stp/>
        <stp/>
        <stp>False</stp>
        <stp>T</stp>
        <tr r="P2798" s="2"/>
      </tp>
      <tp>
        <v>45806.277777777781</v>
        <stp/>
        <stp>StudyData</stp>
        <stp>EP</stp>
        <stp>BAR</stp>
        <stp/>
        <stp>Time</stp>
        <stp>5</stp>
        <stp>-2786</stp>
        <stp>All</stp>
        <stp/>
        <stp/>
        <stp>False</stp>
        <stp>T</stp>
        <tr r="P2788" s="2"/>
      </tp>
      <tp>
        <v>45806.3125</v>
        <stp/>
        <stp>StudyData</stp>
        <stp>EP</stp>
        <stp>BAR</stp>
        <stp/>
        <stp>Time</stp>
        <stp>5</stp>
        <stp>-2776</stp>
        <stp>All</stp>
        <stp/>
        <stp/>
        <stp>False</stp>
        <stp>T</stp>
        <tr r="P2778" s="2"/>
      </tp>
      <tp>
        <v>45806.347222222219</v>
        <stp/>
        <stp>StudyData</stp>
        <stp>EP</stp>
        <stp>BAR</stp>
        <stp/>
        <stp>Time</stp>
        <stp>5</stp>
        <stp>-2766</stp>
        <stp>All</stp>
        <stp/>
        <stp/>
        <stp>False</stp>
        <stp>T</stp>
        <tr r="P2768" s="2"/>
      </tp>
      <tp>
        <v>45806.381944444445</v>
        <stp/>
        <stp>StudyData</stp>
        <stp>EP</stp>
        <stp>BAR</stp>
        <stp/>
        <stp>Time</stp>
        <stp>5</stp>
        <stp>-2756</stp>
        <stp>All</stp>
        <stp/>
        <stp/>
        <stp>False</stp>
        <stp>T</stp>
        <tr r="P2758" s="2"/>
      </tp>
      <tp>
        <v>45806.416666666664</v>
        <stp/>
        <stp>StudyData</stp>
        <stp>EP</stp>
        <stp>BAR</stp>
        <stp/>
        <stp>Time</stp>
        <stp>5</stp>
        <stp>-2746</stp>
        <stp>All</stp>
        <stp/>
        <stp/>
        <stp>False</stp>
        <stp>T</stp>
        <tr r="P2748" s="2"/>
      </tp>
      <tp>
        <v>45806.451388888891</v>
        <stp/>
        <stp>StudyData</stp>
        <stp>EP</stp>
        <stp>BAR</stp>
        <stp/>
        <stp>Time</stp>
        <stp>5</stp>
        <stp>-2736</stp>
        <stp>All</stp>
        <stp/>
        <stp/>
        <stp>False</stp>
        <stp>T</stp>
        <tr r="P2738" s="2"/>
      </tp>
      <tp>
        <v>45806.486111111109</v>
        <stp/>
        <stp>StudyData</stp>
        <stp>EP</stp>
        <stp>BAR</stp>
        <stp/>
        <stp>Time</stp>
        <stp>5</stp>
        <stp>-2726</stp>
        <stp>All</stp>
        <stp/>
        <stp/>
        <stp>False</stp>
        <stp>T</stp>
        <tr r="P2728" s="2"/>
      </tp>
      <tp>
        <v>45806.520833333336</v>
        <stp/>
        <stp>StudyData</stp>
        <stp>EP</stp>
        <stp>BAR</stp>
        <stp/>
        <stp>Time</stp>
        <stp>5</stp>
        <stp>-2716</stp>
        <stp>All</stp>
        <stp/>
        <stp/>
        <stp>False</stp>
        <stp>T</stp>
        <tr r="P2718" s="2"/>
      </tp>
      <tp>
        <v>45806.555555555555</v>
        <stp/>
        <stp>StudyData</stp>
        <stp>EP</stp>
        <stp>BAR</stp>
        <stp/>
        <stp>Time</stp>
        <stp>5</stp>
        <stp>-2706</stp>
        <stp>All</stp>
        <stp/>
        <stp/>
        <stp>False</stp>
        <stp>T</stp>
        <tr r="P2708" s="2"/>
      </tp>
      <tp>
        <v>45806.590277777781</v>
        <stp/>
        <stp>StudyData</stp>
        <stp>EP</stp>
        <stp>BAR</stp>
        <stp/>
        <stp>Time</stp>
        <stp>5</stp>
        <stp>-2696</stp>
        <stp>All</stp>
        <stp/>
        <stp/>
        <stp>False</stp>
        <stp>T</stp>
        <tr r="P2698" s="2"/>
      </tp>
      <tp>
        <v>45806.625</v>
        <stp/>
        <stp>StudyData</stp>
        <stp>EP</stp>
        <stp>BAR</stp>
        <stp/>
        <stp>Time</stp>
        <stp>5</stp>
        <stp>-2686</stp>
        <stp>All</stp>
        <stp/>
        <stp/>
        <stp>False</stp>
        <stp>T</stp>
        <tr r="P2688" s="2"/>
      </tp>
      <tp>
        <v>45806.659722222219</v>
        <stp/>
        <stp>StudyData</stp>
        <stp>EP</stp>
        <stp>BAR</stp>
        <stp/>
        <stp>Time</stp>
        <stp>5</stp>
        <stp>-2676</stp>
        <stp>All</stp>
        <stp/>
        <stp/>
        <stp>False</stp>
        <stp>T</stp>
        <tr r="P2678" s="2"/>
      </tp>
      <tp>
        <v>45806.736111111109</v>
        <stp/>
        <stp>StudyData</stp>
        <stp>EP</stp>
        <stp>BAR</stp>
        <stp/>
        <stp>Time</stp>
        <stp>5</stp>
        <stp>-2666</stp>
        <stp>All</stp>
        <stp/>
        <stp/>
        <stp>False</stp>
        <stp>T</stp>
        <tr r="P2668" s="2"/>
      </tp>
      <tp>
        <v>45806.770833333336</v>
        <stp/>
        <stp>StudyData</stp>
        <stp>EP</stp>
        <stp>BAR</stp>
        <stp/>
        <stp>Time</stp>
        <stp>5</stp>
        <stp>-2656</stp>
        <stp>All</stp>
        <stp/>
        <stp/>
        <stp>False</stp>
        <stp>T</stp>
        <tr r="P2658" s="2"/>
      </tp>
      <tp>
        <v>45806.805555555555</v>
        <stp/>
        <stp>StudyData</stp>
        <stp>EP</stp>
        <stp>BAR</stp>
        <stp/>
        <stp>Time</stp>
        <stp>5</stp>
        <stp>-2646</stp>
        <stp>All</stp>
        <stp/>
        <stp/>
        <stp>False</stp>
        <stp>T</stp>
        <tr r="P2648" s="2"/>
      </tp>
      <tp>
        <v>45806.840277777781</v>
        <stp/>
        <stp>StudyData</stp>
        <stp>EP</stp>
        <stp>BAR</stp>
        <stp/>
        <stp>Time</stp>
        <stp>5</stp>
        <stp>-2636</stp>
        <stp>All</stp>
        <stp/>
        <stp/>
        <stp>False</stp>
        <stp>T</stp>
        <tr r="P2638" s="2"/>
      </tp>
      <tp>
        <v>45806.875</v>
        <stp/>
        <stp>StudyData</stp>
        <stp>EP</stp>
        <stp>BAR</stp>
        <stp/>
        <stp>Time</stp>
        <stp>5</stp>
        <stp>-2626</stp>
        <stp>All</stp>
        <stp/>
        <stp/>
        <stp>False</stp>
        <stp>T</stp>
        <tr r="P2628" s="2"/>
      </tp>
      <tp>
        <v>45806.909722222219</v>
        <stp/>
        <stp>StudyData</stp>
        <stp>EP</stp>
        <stp>BAR</stp>
        <stp/>
        <stp>Time</stp>
        <stp>5</stp>
        <stp>-2616</stp>
        <stp>All</stp>
        <stp/>
        <stp/>
        <stp>False</stp>
        <stp>T</stp>
        <tr r="P2618" s="2"/>
      </tp>
      <tp>
        <v>45806.944444444445</v>
        <stp/>
        <stp>StudyData</stp>
        <stp>EP</stp>
        <stp>BAR</stp>
        <stp/>
        <stp>Time</stp>
        <stp>5</stp>
        <stp>-2606</stp>
        <stp>All</stp>
        <stp/>
        <stp/>
        <stp>False</stp>
        <stp>T</stp>
        <tr r="P2608" s="2"/>
      </tp>
      <tp>
        <v>45806.979166666664</v>
        <stp/>
        <stp>StudyData</stp>
        <stp>EP</stp>
        <stp>BAR</stp>
        <stp/>
        <stp>Time</stp>
        <stp>5</stp>
        <stp>-2596</stp>
        <stp>All</stp>
        <stp/>
        <stp/>
        <stp>False</stp>
        <stp>T</stp>
        <tr r="P2598" s="2"/>
      </tp>
      <tp>
        <v>45807.013888888891</v>
        <stp/>
        <stp>StudyData</stp>
        <stp>EP</stp>
        <stp>BAR</stp>
        <stp/>
        <stp>Time</stp>
        <stp>5</stp>
        <stp>-2586</stp>
        <stp>All</stp>
        <stp/>
        <stp/>
        <stp>False</stp>
        <stp>T</stp>
        <tr r="P2588" s="2"/>
      </tp>
      <tp>
        <v>45807.048611111109</v>
        <stp/>
        <stp>StudyData</stp>
        <stp>EP</stp>
        <stp>BAR</stp>
        <stp/>
        <stp>Time</stp>
        <stp>5</stp>
        <stp>-2576</stp>
        <stp>All</stp>
        <stp/>
        <stp/>
        <stp>False</stp>
        <stp>T</stp>
        <tr r="P2578" s="2"/>
      </tp>
      <tp>
        <v>45807.083333333336</v>
        <stp/>
        <stp>StudyData</stp>
        <stp>EP</stp>
        <stp>BAR</stp>
        <stp/>
        <stp>Time</stp>
        <stp>5</stp>
        <stp>-2566</stp>
        <stp>All</stp>
        <stp/>
        <stp/>
        <stp>False</stp>
        <stp>T</stp>
        <tr r="P2568" s="2"/>
      </tp>
      <tp>
        <v>45807.118055555555</v>
        <stp/>
        <stp>StudyData</stp>
        <stp>EP</stp>
        <stp>BAR</stp>
        <stp/>
        <stp>Time</stp>
        <stp>5</stp>
        <stp>-2556</stp>
        <stp>All</stp>
        <stp/>
        <stp/>
        <stp>False</stp>
        <stp>T</stp>
        <tr r="P2558" s="2"/>
      </tp>
      <tp>
        <v>45807.152777777781</v>
        <stp/>
        <stp>StudyData</stp>
        <stp>EP</stp>
        <stp>BAR</stp>
        <stp/>
        <stp>Time</stp>
        <stp>5</stp>
        <stp>-2546</stp>
        <stp>All</stp>
        <stp/>
        <stp/>
        <stp>False</stp>
        <stp>T</stp>
        <tr r="P2548" s="2"/>
      </tp>
      <tp>
        <v>45807.1875</v>
        <stp/>
        <stp>StudyData</stp>
        <stp>EP</stp>
        <stp>BAR</stp>
        <stp/>
        <stp>Time</stp>
        <stp>5</stp>
        <stp>-2536</stp>
        <stp>All</stp>
        <stp/>
        <stp/>
        <stp>False</stp>
        <stp>T</stp>
        <tr r="P2538" s="2"/>
      </tp>
      <tp>
        <v>45807.222222222219</v>
        <stp/>
        <stp>StudyData</stp>
        <stp>EP</stp>
        <stp>BAR</stp>
        <stp/>
        <stp>Time</stp>
        <stp>5</stp>
        <stp>-2526</stp>
        <stp>All</stp>
        <stp/>
        <stp/>
        <stp>False</stp>
        <stp>T</stp>
        <tr r="P2528" s="2"/>
      </tp>
      <tp>
        <v>45807.256944444445</v>
        <stp/>
        <stp>StudyData</stp>
        <stp>EP</stp>
        <stp>BAR</stp>
        <stp/>
        <stp>Time</stp>
        <stp>5</stp>
        <stp>-2516</stp>
        <stp>All</stp>
        <stp/>
        <stp/>
        <stp>False</stp>
        <stp>T</stp>
        <tr r="P2518" s="2"/>
      </tp>
      <tp>
        <v>45807.291666666664</v>
        <stp/>
        <stp>StudyData</stp>
        <stp>EP</stp>
        <stp>BAR</stp>
        <stp/>
        <stp>Time</stp>
        <stp>5</stp>
        <stp>-2506</stp>
        <stp>All</stp>
        <stp/>
        <stp/>
        <stp>False</stp>
        <stp>T</stp>
        <tr r="P2508" s="2"/>
      </tp>
      <tp>
        <v>45807.326388888891</v>
        <stp/>
        <stp>StudyData</stp>
        <stp>EP</stp>
        <stp>BAR</stp>
        <stp/>
        <stp>Time</stp>
        <stp>5</stp>
        <stp>-2496</stp>
        <stp>All</stp>
        <stp/>
        <stp/>
        <stp>False</stp>
        <stp>T</stp>
        <tr r="P2498" s="2"/>
      </tp>
      <tp>
        <v>45807.361111111109</v>
        <stp/>
        <stp>StudyData</stp>
        <stp>EP</stp>
        <stp>BAR</stp>
        <stp/>
        <stp>Time</stp>
        <stp>5</stp>
        <stp>-2486</stp>
        <stp>All</stp>
        <stp/>
        <stp/>
        <stp>False</stp>
        <stp>T</stp>
        <tr r="P2488" s="2"/>
      </tp>
      <tp>
        <v>45807.395833333336</v>
        <stp/>
        <stp>StudyData</stp>
        <stp>EP</stp>
        <stp>BAR</stp>
        <stp/>
        <stp>Time</stp>
        <stp>5</stp>
        <stp>-2476</stp>
        <stp>All</stp>
        <stp/>
        <stp/>
        <stp>False</stp>
        <stp>T</stp>
        <tr r="P2478" s="2"/>
      </tp>
      <tp>
        <v>45807.430555555555</v>
        <stp/>
        <stp>StudyData</stp>
        <stp>EP</stp>
        <stp>BAR</stp>
        <stp/>
        <stp>Time</stp>
        <stp>5</stp>
        <stp>-2466</stp>
        <stp>All</stp>
        <stp/>
        <stp/>
        <stp>False</stp>
        <stp>T</stp>
        <tr r="P2468" s="2"/>
      </tp>
      <tp>
        <v>45807.465277777781</v>
        <stp/>
        <stp>StudyData</stp>
        <stp>EP</stp>
        <stp>BAR</stp>
        <stp/>
        <stp>Time</stp>
        <stp>5</stp>
        <stp>-2456</stp>
        <stp>All</stp>
        <stp/>
        <stp/>
        <stp>False</stp>
        <stp>T</stp>
        <tr r="P2458" s="2"/>
      </tp>
      <tp>
        <v>45807.5</v>
        <stp/>
        <stp>StudyData</stp>
        <stp>EP</stp>
        <stp>BAR</stp>
        <stp/>
        <stp>Time</stp>
        <stp>5</stp>
        <stp>-2446</stp>
        <stp>All</stp>
        <stp/>
        <stp/>
        <stp>False</stp>
        <stp>T</stp>
        <tr r="P2448" s="2"/>
      </tp>
      <tp>
        <v>45807.534722222219</v>
        <stp/>
        <stp>StudyData</stp>
        <stp>EP</stp>
        <stp>BAR</stp>
        <stp/>
        <stp>Time</stp>
        <stp>5</stp>
        <stp>-2436</stp>
        <stp>All</stp>
        <stp/>
        <stp/>
        <stp>False</stp>
        <stp>T</stp>
        <tr r="P2438" s="2"/>
      </tp>
      <tp>
        <v>45807.569444444445</v>
        <stp/>
        <stp>StudyData</stp>
        <stp>EP</stp>
        <stp>BAR</stp>
        <stp/>
        <stp>Time</stp>
        <stp>5</stp>
        <stp>-2426</stp>
        <stp>All</stp>
        <stp/>
        <stp/>
        <stp>False</stp>
        <stp>T</stp>
        <tr r="P2428" s="2"/>
      </tp>
      <tp>
        <v>45807.604166666664</v>
        <stp/>
        <stp>StudyData</stp>
        <stp>EP</stp>
        <stp>BAR</stp>
        <stp/>
        <stp>Time</stp>
        <stp>5</stp>
        <stp>-2416</stp>
        <stp>All</stp>
        <stp/>
        <stp/>
        <stp>False</stp>
        <stp>T</stp>
        <tr r="P2418" s="2"/>
      </tp>
      <tp>
        <v>45807.638888888891</v>
        <stp/>
        <stp>StudyData</stp>
        <stp>EP</stp>
        <stp>BAR</stp>
        <stp/>
        <stp>Time</stp>
        <stp>5</stp>
        <stp>-2406</stp>
        <stp>All</stp>
        <stp/>
        <stp/>
        <stp>False</stp>
        <stp>T</stp>
        <tr r="P2408" s="2"/>
      </tp>
      <tp>
        <v>45809.715277777781</v>
        <stp/>
        <stp>StudyData</stp>
        <stp>EP</stp>
        <stp>BAR</stp>
        <stp/>
        <stp>Time</stp>
        <stp>5</stp>
        <stp>-2396</stp>
        <stp>All</stp>
        <stp/>
        <stp/>
        <stp>False</stp>
        <stp>T</stp>
        <tr r="P2398" s="2"/>
      </tp>
      <tp>
        <v>45809.75</v>
        <stp/>
        <stp>StudyData</stp>
        <stp>EP</stp>
        <stp>BAR</stp>
        <stp/>
        <stp>Time</stp>
        <stp>5</stp>
        <stp>-2386</stp>
        <stp>All</stp>
        <stp/>
        <stp/>
        <stp>False</stp>
        <stp>T</stp>
        <tr r="P2388" s="2"/>
      </tp>
      <tp>
        <v>45809.784722222219</v>
        <stp/>
        <stp>StudyData</stp>
        <stp>EP</stp>
        <stp>BAR</stp>
        <stp/>
        <stp>Time</stp>
        <stp>5</stp>
        <stp>-2376</stp>
        <stp>All</stp>
        <stp/>
        <stp/>
        <stp>False</stp>
        <stp>T</stp>
        <tr r="P2378" s="2"/>
      </tp>
      <tp>
        <v>45809.819444444445</v>
        <stp/>
        <stp>StudyData</stp>
        <stp>EP</stp>
        <stp>BAR</stp>
        <stp/>
        <stp>Time</stp>
        <stp>5</stp>
        <stp>-2366</stp>
        <stp>All</stp>
        <stp/>
        <stp/>
        <stp>False</stp>
        <stp>T</stp>
        <tr r="P2368" s="2"/>
      </tp>
      <tp>
        <v>45809.854166666664</v>
        <stp/>
        <stp>StudyData</stp>
        <stp>EP</stp>
        <stp>BAR</stp>
        <stp/>
        <stp>Time</stp>
        <stp>5</stp>
        <stp>-2356</stp>
        <stp>All</stp>
        <stp/>
        <stp/>
        <stp>False</stp>
        <stp>T</stp>
        <tr r="P2358" s="2"/>
      </tp>
      <tp>
        <v>45809.888888888891</v>
        <stp/>
        <stp>StudyData</stp>
        <stp>EP</stp>
        <stp>BAR</stp>
        <stp/>
        <stp>Time</stp>
        <stp>5</stp>
        <stp>-2346</stp>
        <stp>All</stp>
        <stp/>
        <stp/>
        <stp>False</stp>
        <stp>T</stp>
        <tr r="P2348" s="2"/>
      </tp>
      <tp>
        <v>45809.923611111109</v>
        <stp/>
        <stp>StudyData</stp>
        <stp>EP</stp>
        <stp>BAR</stp>
        <stp/>
        <stp>Time</stp>
        <stp>5</stp>
        <stp>-2336</stp>
        <stp>All</stp>
        <stp/>
        <stp/>
        <stp>False</stp>
        <stp>T</stp>
        <tr r="P2338" s="2"/>
      </tp>
      <tp>
        <v>45809.958333333336</v>
        <stp/>
        <stp>StudyData</stp>
        <stp>EP</stp>
        <stp>BAR</stp>
        <stp/>
        <stp>Time</stp>
        <stp>5</stp>
        <stp>-2326</stp>
        <stp>All</stp>
        <stp/>
        <stp/>
        <stp>False</stp>
        <stp>T</stp>
        <tr r="P2328" s="2"/>
      </tp>
      <tp>
        <v>45809.993055555555</v>
        <stp/>
        <stp>StudyData</stp>
        <stp>EP</stp>
        <stp>BAR</stp>
        <stp/>
        <stp>Time</stp>
        <stp>5</stp>
        <stp>-2316</stp>
        <stp>All</stp>
        <stp/>
        <stp/>
        <stp>False</stp>
        <stp>T</stp>
        <tr r="P2318" s="2"/>
      </tp>
      <tp>
        <v>45810.027777777781</v>
        <stp/>
        <stp>StudyData</stp>
        <stp>EP</stp>
        <stp>BAR</stp>
        <stp/>
        <stp>Time</stp>
        <stp>5</stp>
        <stp>-2306</stp>
        <stp>All</stp>
        <stp/>
        <stp/>
        <stp>False</stp>
        <stp>T</stp>
        <tr r="P2308" s="2"/>
      </tp>
      <tp>
        <v>45810.0625</v>
        <stp/>
        <stp>StudyData</stp>
        <stp>EP</stp>
        <stp>BAR</stp>
        <stp/>
        <stp>Time</stp>
        <stp>5</stp>
        <stp>-2296</stp>
        <stp>All</stp>
        <stp/>
        <stp/>
        <stp>False</stp>
        <stp>T</stp>
        <tr r="P2298" s="2"/>
      </tp>
      <tp>
        <v>45810.097222222219</v>
        <stp/>
        <stp>StudyData</stp>
        <stp>EP</stp>
        <stp>BAR</stp>
        <stp/>
        <stp>Time</stp>
        <stp>5</stp>
        <stp>-2286</stp>
        <stp>All</stp>
        <stp/>
        <stp/>
        <stp>False</stp>
        <stp>T</stp>
        <tr r="P2288" s="2"/>
      </tp>
      <tp>
        <v>45810.131944444445</v>
        <stp/>
        <stp>StudyData</stp>
        <stp>EP</stp>
        <stp>BAR</stp>
        <stp/>
        <stp>Time</stp>
        <stp>5</stp>
        <stp>-2276</stp>
        <stp>All</stp>
        <stp/>
        <stp/>
        <stp>False</stp>
        <stp>T</stp>
        <tr r="P2278" s="2"/>
      </tp>
      <tp>
        <v>45810.166666666664</v>
        <stp/>
        <stp>StudyData</stp>
        <stp>EP</stp>
        <stp>BAR</stp>
        <stp/>
        <stp>Time</stp>
        <stp>5</stp>
        <stp>-2266</stp>
        <stp>All</stp>
        <stp/>
        <stp/>
        <stp>False</stp>
        <stp>T</stp>
        <tr r="P2268" s="2"/>
      </tp>
      <tp>
        <v>45810.201388888891</v>
        <stp/>
        <stp>StudyData</stp>
        <stp>EP</stp>
        <stp>BAR</stp>
        <stp/>
        <stp>Time</stp>
        <stp>5</stp>
        <stp>-2256</stp>
        <stp>All</stp>
        <stp/>
        <stp/>
        <stp>False</stp>
        <stp>T</stp>
        <tr r="P2258" s="2"/>
      </tp>
      <tp>
        <v>45810.236111111109</v>
        <stp/>
        <stp>StudyData</stp>
        <stp>EP</stp>
        <stp>BAR</stp>
        <stp/>
        <stp>Time</stp>
        <stp>5</stp>
        <stp>-2246</stp>
        <stp>All</stp>
        <stp/>
        <stp/>
        <stp>False</stp>
        <stp>T</stp>
        <tr r="P2248" s="2"/>
      </tp>
      <tp>
        <v>45810.270833333336</v>
        <stp/>
        <stp>StudyData</stp>
        <stp>EP</stp>
        <stp>BAR</stp>
        <stp/>
        <stp>Time</stp>
        <stp>5</stp>
        <stp>-2236</stp>
        <stp>All</stp>
        <stp/>
        <stp/>
        <stp>False</stp>
        <stp>T</stp>
        <tr r="P2238" s="2"/>
      </tp>
      <tp>
        <v>45810.305555555555</v>
        <stp/>
        <stp>StudyData</stp>
        <stp>EP</stp>
        <stp>BAR</stp>
        <stp/>
        <stp>Time</stp>
        <stp>5</stp>
        <stp>-2226</stp>
        <stp>All</stp>
        <stp/>
        <stp/>
        <stp>False</stp>
        <stp>T</stp>
        <tr r="P2228" s="2"/>
      </tp>
      <tp>
        <v>45810.340277777781</v>
        <stp/>
        <stp>StudyData</stp>
        <stp>EP</stp>
        <stp>BAR</stp>
        <stp/>
        <stp>Time</stp>
        <stp>5</stp>
        <stp>-2216</stp>
        <stp>All</stp>
        <stp/>
        <stp/>
        <stp>False</stp>
        <stp>T</stp>
        <tr r="P2218" s="2"/>
      </tp>
      <tp>
        <v>45810.375</v>
        <stp/>
        <stp>StudyData</stp>
        <stp>EP</stp>
        <stp>BAR</stp>
        <stp/>
        <stp>Time</stp>
        <stp>5</stp>
        <stp>-2206</stp>
        <stp>All</stp>
        <stp/>
        <stp/>
        <stp>False</stp>
        <stp>T</stp>
        <tr r="P2208" s="2"/>
      </tp>
      <tp>
        <v>45810.409722222219</v>
        <stp/>
        <stp>StudyData</stp>
        <stp>EP</stp>
        <stp>BAR</stp>
        <stp/>
        <stp>Time</stp>
        <stp>5</stp>
        <stp>-2196</stp>
        <stp>All</stp>
        <stp/>
        <stp/>
        <stp>False</stp>
        <stp>T</stp>
        <tr r="P2198" s="2"/>
      </tp>
      <tp>
        <v>45810.444444444445</v>
        <stp/>
        <stp>StudyData</stp>
        <stp>EP</stp>
        <stp>BAR</stp>
        <stp/>
        <stp>Time</stp>
        <stp>5</stp>
        <stp>-2186</stp>
        <stp>All</stp>
        <stp/>
        <stp/>
        <stp>False</stp>
        <stp>T</stp>
        <tr r="P2188" s="2"/>
      </tp>
      <tp>
        <v>45810.479166666664</v>
        <stp/>
        <stp>StudyData</stp>
        <stp>EP</stp>
        <stp>BAR</stp>
        <stp/>
        <stp>Time</stp>
        <stp>5</stp>
        <stp>-2176</stp>
        <stp>All</stp>
        <stp/>
        <stp/>
        <stp>False</stp>
        <stp>T</stp>
        <tr r="P2178" s="2"/>
      </tp>
      <tp>
        <v>45810.513888888891</v>
        <stp/>
        <stp>StudyData</stp>
        <stp>EP</stp>
        <stp>BAR</stp>
        <stp/>
        <stp>Time</stp>
        <stp>5</stp>
        <stp>-2166</stp>
        <stp>All</stp>
        <stp/>
        <stp/>
        <stp>False</stp>
        <stp>T</stp>
        <tr r="P2168" s="2"/>
      </tp>
      <tp>
        <v>45810.548611111109</v>
        <stp/>
        <stp>StudyData</stp>
        <stp>EP</stp>
        <stp>BAR</stp>
        <stp/>
        <stp>Time</stp>
        <stp>5</stp>
        <stp>-2156</stp>
        <stp>All</stp>
        <stp/>
        <stp/>
        <stp>False</stp>
        <stp>T</stp>
        <tr r="P2158" s="2"/>
      </tp>
      <tp>
        <v>45810.583333333336</v>
        <stp/>
        <stp>StudyData</stp>
        <stp>EP</stp>
        <stp>BAR</stp>
        <stp/>
        <stp>Time</stp>
        <stp>5</stp>
        <stp>-2146</stp>
        <stp>All</stp>
        <stp/>
        <stp/>
        <stp>False</stp>
        <stp>T</stp>
        <tr r="P2148" s="2"/>
      </tp>
      <tp>
        <v>45810.618055555555</v>
        <stp/>
        <stp>StudyData</stp>
        <stp>EP</stp>
        <stp>BAR</stp>
        <stp/>
        <stp>Time</stp>
        <stp>5</stp>
        <stp>-2136</stp>
        <stp>All</stp>
        <stp/>
        <stp/>
        <stp>False</stp>
        <stp>T</stp>
        <tr r="P2138" s="2"/>
      </tp>
      <tp>
        <v>45810.652777777781</v>
        <stp/>
        <stp>StudyData</stp>
        <stp>EP</stp>
        <stp>BAR</stp>
        <stp/>
        <stp>Time</stp>
        <stp>5</stp>
        <stp>-2126</stp>
        <stp>All</stp>
        <stp/>
        <stp/>
        <stp>False</stp>
        <stp>T</stp>
        <tr r="P2128" s="2"/>
      </tp>
      <tp>
        <v>45810.729166666664</v>
        <stp/>
        <stp>StudyData</stp>
        <stp>EP</stp>
        <stp>BAR</stp>
        <stp/>
        <stp>Time</stp>
        <stp>5</stp>
        <stp>-2116</stp>
        <stp>All</stp>
        <stp/>
        <stp/>
        <stp>False</stp>
        <stp>T</stp>
        <tr r="P2118" s="2"/>
      </tp>
      <tp>
        <v>45810.763888888891</v>
        <stp/>
        <stp>StudyData</stp>
        <stp>EP</stp>
        <stp>BAR</stp>
        <stp/>
        <stp>Time</stp>
        <stp>5</stp>
        <stp>-2106</stp>
        <stp>All</stp>
        <stp/>
        <stp/>
        <stp>False</stp>
        <stp>T</stp>
        <tr r="P2108" s="2"/>
      </tp>
      <tp>
        <v>45810.798611111109</v>
        <stp/>
        <stp>StudyData</stp>
        <stp>EP</stp>
        <stp>BAR</stp>
        <stp/>
        <stp>Time</stp>
        <stp>5</stp>
        <stp>-2096</stp>
        <stp>All</stp>
        <stp/>
        <stp/>
        <stp>False</stp>
        <stp>T</stp>
        <tr r="P2098" s="2"/>
      </tp>
      <tp>
        <v>45810.833333333336</v>
        <stp/>
        <stp>StudyData</stp>
        <stp>EP</stp>
        <stp>BAR</stp>
        <stp/>
        <stp>Time</stp>
        <stp>5</stp>
        <stp>-2086</stp>
        <stp>All</stp>
        <stp/>
        <stp/>
        <stp>False</stp>
        <stp>T</stp>
        <tr r="P2088" s="2"/>
      </tp>
      <tp>
        <v>45810.868055555555</v>
        <stp/>
        <stp>StudyData</stp>
        <stp>EP</stp>
        <stp>BAR</stp>
        <stp/>
        <stp>Time</stp>
        <stp>5</stp>
        <stp>-2076</stp>
        <stp>All</stp>
        <stp/>
        <stp/>
        <stp>False</stp>
        <stp>T</stp>
        <tr r="P2078" s="2"/>
      </tp>
      <tp>
        <v>45810.902777777781</v>
        <stp/>
        <stp>StudyData</stp>
        <stp>EP</stp>
        <stp>BAR</stp>
        <stp/>
        <stp>Time</stp>
        <stp>5</stp>
        <stp>-2066</stp>
        <stp>All</stp>
        <stp/>
        <stp/>
        <stp>False</stp>
        <stp>T</stp>
        <tr r="P2068" s="2"/>
      </tp>
      <tp>
        <v>45810.9375</v>
        <stp/>
        <stp>StudyData</stp>
        <stp>EP</stp>
        <stp>BAR</stp>
        <stp/>
        <stp>Time</stp>
        <stp>5</stp>
        <stp>-2056</stp>
        <stp>All</stp>
        <stp/>
        <stp/>
        <stp>False</stp>
        <stp>T</stp>
        <tr r="P2058" s="2"/>
      </tp>
      <tp>
        <v>45810.972222222219</v>
        <stp/>
        <stp>StudyData</stp>
        <stp>EP</stp>
        <stp>BAR</stp>
        <stp/>
        <stp>Time</stp>
        <stp>5</stp>
        <stp>-2046</stp>
        <stp>All</stp>
        <stp/>
        <stp/>
        <stp>False</stp>
        <stp>T</stp>
        <tr r="P2048" s="2"/>
      </tp>
      <tp>
        <v>45811.006944444445</v>
        <stp/>
        <stp>StudyData</stp>
        <stp>EP</stp>
        <stp>BAR</stp>
        <stp/>
        <stp>Time</stp>
        <stp>5</stp>
        <stp>-2036</stp>
        <stp>All</stp>
        <stp/>
        <stp/>
        <stp>False</stp>
        <stp>T</stp>
        <tr r="P2038" s="2"/>
      </tp>
      <tp>
        <v>45811.041666666664</v>
        <stp/>
        <stp>StudyData</stp>
        <stp>EP</stp>
        <stp>BAR</stp>
        <stp/>
        <stp>Time</stp>
        <stp>5</stp>
        <stp>-2026</stp>
        <stp>All</stp>
        <stp/>
        <stp/>
        <stp>False</stp>
        <stp>T</stp>
        <tr r="P2028" s="2"/>
      </tp>
      <tp>
        <v>45811.076388888891</v>
        <stp/>
        <stp>StudyData</stp>
        <stp>EP</stp>
        <stp>BAR</stp>
        <stp/>
        <stp>Time</stp>
        <stp>5</stp>
        <stp>-2016</stp>
        <stp>All</stp>
        <stp/>
        <stp/>
        <stp>False</stp>
        <stp>T</stp>
        <tr r="P2018" s="2"/>
      </tp>
      <tp>
        <v>45811.111111111109</v>
        <stp/>
        <stp>StudyData</stp>
        <stp>EP</stp>
        <stp>BAR</stp>
        <stp/>
        <stp>Time</stp>
        <stp>5</stp>
        <stp>-2006</stp>
        <stp>All</stp>
        <stp/>
        <stp/>
        <stp>False</stp>
        <stp>T</stp>
        <tr r="P2008" s="2"/>
      </tp>
      <tp>
        <v>45811.145833333336</v>
        <stp/>
        <stp>StudyData</stp>
        <stp>EP</stp>
        <stp>BAR</stp>
        <stp/>
        <stp>Time</stp>
        <stp>5</stp>
        <stp>-1996</stp>
        <stp>All</stp>
        <stp/>
        <stp/>
        <stp>False</stp>
        <stp>T</stp>
        <tr r="P1998" s="2"/>
      </tp>
      <tp>
        <v>45811.180555555555</v>
        <stp/>
        <stp>StudyData</stp>
        <stp>EP</stp>
        <stp>BAR</stp>
        <stp/>
        <stp>Time</stp>
        <stp>5</stp>
        <stp>-1986</stp>
        <stp>All</stp>
        <stp/>
        <stp/>
        <stp>False</stp>
        <stp>T</stp>
        <tr r="P1988" s="2"/>
      </tp>
      <tp>
        <v>45811.215277777781</v>
        <stp/>
        <stp>StudyData</stp>
        <stp>EP</stp>
        <stp>BAR</stp>
        <stp/>
        <stp>Time</stp>
        <stp>5</stp>
        <stp>-1976</stp>
        <stp>All</stp>
        <stp/>
        <stp/>
        <stp>False</stp>
        <stp>T</stp>
        <tr r="P1978" s="2"/>
      </tp>
      <tp>
        <v>45811.25</v>
        <stp/>
        <stp>StudyData</stp>
        <stp>EP</stp>
        <stp>BAR</stp>
        <stp/>
        <stp>Time</stp>
        <stp>5</stp>
        <stp>-1966</stp>
        <stp>All</stp>
        <stp/>
        <stp/>
        <stp>False</stp>
        <stp>T</stp>
        <tr r="P1968" s="2"/>
      </tp>
      <tp>
        <v>45811.284722222219</v>
        <stp/>
        <stp>StudyData</stp>
        <stp>EP</stp>
        <stp>BAR</stp>
        <stp/>
        <stp>Time</stp>
        <stp>5</stp>
        <stp>-1956</stp>
        <stp>All</stp>
        <stp/>
        <stp/>
        <stp>False</stp>
        <stp>T</stp>
        <tr r="P1958" s="2"/>
      </tp>
      <tp>
        <v>45811.319444444445</v>
        <stp/>
        <stp>StudyData</stp>
        <stp>EP</stp>
        <stp>BAR</stp>
        <stp/>
        <stp>Time</stp>
        <stp>5</stp>
        <stp>-1946</stp>
        <stp>All</stp>
        <stp/>
        <stp/>
        <stp>False</stp>
        <stp>T</stp>
        <tr r="P1948" s="2"/>
      </tp>
      <tp>
        <v>45811.354166666664</v>
        <stp/>
        <stp>StudyData</stp>
        <stp>EP</stp>
        <stp>BAR</stp>
        <stp/>
        <stp>Time</stp>
        <stp>5</stp>
        <stp>-1936</stp>
        <stp>All</stp>
        <stp/>
        <stp/>
        <stp>False</stp>
        <stp>T</stp>
        <tr r="P1938" s="2"/>
      </tp>
      <tp>
        <v>45811.388888888891</v>
        <stp/>
        <stp>StudyData</stp>
        <stp>EP</stp>
        <stp>BAR</stp>
        <stp/>
        <stp>Time</stp>
        <stp>5</stp>
        <stp>-1926</stp>
        <stp>All</stp>
        <stp/>
        <stp/>
        <stp>False</stp>
        <stp>T</stp>
        <tr r="P1928" s="2"/>
      </tp>
      <tp>
        <v>45811.423611111109</v>
        <stp/>
        <stp>StudyData</stp>
        <stp>EP</stp>
        <stp>BAR</stp>
        <stp/>
        <stp>Time</stp>
        <stp>5</stp>
        <stp>-1916</stp>
        <stp>All</stp>
        <stp/>
        <stp/>
        <stp>False</stp>
        <stp>T</stp>
        <tr r="P1918" s="2"/>
      </tp>
      <tp>
        <v>45811.458333333336</v>
        <stp/>
        <stp>StudyData</stp>
        <stp>EP</stp>
        <stp>BAR</stp>
        <stp/>
        <stp>Time</stp>
        <stp>5</stp>
        <stp>-1906</stp>
        <stp>All</stp>
        <stp/>
        <stp/>
        <stp>False</stp>
        <stp>T</stp>
        <tr r="P1908" s="2"/>
      </tp>
      <tp>
        <v>45811.493055555555</v>
        <stp/>
        <stp>StudyData</stp>
        <stp>EP</stp>
        <stp>BAR</stp>
        <stp/>
        <stp>Time</stp>
        <stp>5</stp>
        <stp>-1896</stp>
        <stp>All</stp>
        <stp/>
        <stp/>
        <stp>False</stp>
        <stp>T</stp>
        <tr r="P1898" s="2"/>
      </tp>
      <tp>
        <v>45811.527777777781</v>
        <stp/>
        <stp>StudyData</stp>
        <stp>EP</stp>
        <stp>BAR</stp>
        <stp/>
        <stp>Time</stp>
        <stp>5</stp>
        <stp>-1886</stp>
        <stp>All</stp>
        <stp/>
        <stp/>
        <stp>False</stp>
        <stp>T</stp>
        <tr r="P1888" s="2"/>
      </tp>
      <tp>
        <v>45811.5625</v>
        <stp/>
        <stp>StudyData</stp>
        <stp>EP</stp>
        <stp>BAR</stp>
        <stp/>
        <stp>Time</stp>
        <stp>5</stp>
        <stp>-1876</stp>
        <stp>All</stp>
        <stp/>
        <stp/>
        <stp>False</stp>
        <stp>T</stp>
        <tr r="P1878" s="2"/>
      </tp>
      <tp>
        <v>45811.597222222219</v>
        <stp/>
        <stp>StudyData</stp>
        <stp>EP</stp>
        <stp>BAR</stp>
        <stp/>
        <stp>Time</stp>
        <stp>5</stp>
        <stp>-1866</stp>
        <stp>All</stp>
        <stp/>
        <stp/>
        <stp>False</stp>
        <stp>T</stp>
        <tr r="P1868" s="2"/>
      </tp>
      <tp>
        <v>45811.631944444445</v>
        <stp/>
        <stp>StudyData</stp>
        <stp>EP</stp>
        <stp>BAR</stp>
        <stp/>
        <stp>Time</stp>
        <stp>5</stp>
        <stp>-1856</stp>
        <stp>All</stp>
        <stp/>
        <stp/>
        <stp>False</stp>
        <stp>T</stp>
        <tr r="P1858" s="2"/>
      </tp>
      <tp>
        <v>45811.708333333336</v>
        <stp/>
        <stp>StudyData</stp>
        <stp>EP</stp>
        <stp>BAR</stp>
        <stp/>
        <stp>Time</stp>
        <stp>5</stp>
        <stp>-1846</stp>
        <stp>All</stp>
        <stp/>
        <stp/>
        <stp>False</stp>
        <stp>T</stp>
        <tr r="P1848" s="2"/>
      </tp>
      <tp>
        <v>45811.743055555555</v>
        <stp/>
        <stp>StudyData</stp>
        <stp>EP</stp>
        <stp>BAR</stp>
        <stp/>
        <stp>Time</stp>
        <stp>5</stp>
        <stp>-1836</stp>
        <stp>All</stp>
        <stp/>
        <stp/>
        <stp>False</stp>
        <stp>T</stp>
        <tr r="P1838" s="2"/>
      </tp>
      <tp>
        <v>45811.777777777781</v>
        <stp/>
        <stp>StudyData</stp>
        <stp>EP</stp>
        <stp>BAR</stp>
        <stp/>
        <stp>Time</stp>
        <stp>5</stp>
        <stp>-1826</stp>
        <stp>All</stp>
        <stp/>
        <stp/>
        <stp>False</stp>
        <stp>T</stp>
        <tr r="P1828" s="2"/>
      </tp>
      <tp>
        <v>45811.8125</v>
        <stp/>
        <stp>StudyData</stp>
        <stp>EP</stp>
        <stp>BAR</stp>
        <stp/>
        <stp>Time</stp>
        <stp>5</stp>
        <stp>-1816</stp>
        <stp>All</stp>
        <stp/>
        <stp/>
        <stp>False</stp>
        <stp>T</stp>
        <tr r="P1818" s="2"/>
      </tp>
      <tp>
        <v>45811.847222222219</v>
        <stp/>
        <stp>StudyData</stp>
        <stp>EP</stp>
        <stp>BAR</stp>
        <stp/>
        <stp>Time</stp>
        <stp>5</stp>
        <stp>-1806</stp>
        <stp>All</stp>
        <stp/>
        <stp/>
        <stp>False</stp>
        <stp>T</stp>
        <tr r="P1808" s="2"/>
      </tp>
      <tp>
        <v>45811.881944444445</v>
        <stp/>
        <stp>StudyData</stp>
        <stp>EP</stp>
        <stp>BAR</stp>
        <stp/>
        <stp>Time</stp>
        <stp>5</stp>
        <stp>-1796</stp>
        <stp>All</stp>
        <stp/>
        <stp/>
        <stp>False</stp>
        <stp>T</stp>
        <tr r="P1798" s="2"/>
      </tp>
      <tp>
        <v>45811.916666666664</v>
        <stp/>
        <stp>StudyData</stp>
        <stp>EP</stp>
        <stp>BAR</stp>
        <stp/>
        <stp>Time</stp>
        <stp>5</stp>
        <stp>-1786</stp>
        <stp>All</stp>
        <stp/>
        <stp/>
        <stp>False</stp>
        <stp>T</stp>
        <tr r="P1788" s="2"/>
      </tp>
      <tp>
        <v>45811.951388888891</v>
        <stp/>
        <stp>StudyData</stp>
        <stp>EP</stp>
        <stp>BAR</stp>
        <stp/>
        <stp>Time</stp>
        <stp>5</stp>
        <stp>-1776</stp>
        <stp>All</stp>
        <stp/>
        <stp/>
        <stp>False</stp>
        <stp>T</stp>
        <tr r="P1778" s="2"/>
      </tp>
      <tp>
        <v>45811.986111111109</v>
        <stp/>
        <stp>StudyData</stp>
        <stp>EP</stp>
        <stp>BAR</stp>
        <stp/>
        <stp>Time</stp>
        <stp>5</stp>
        <stp>-1766</stp>
        <stp>All</stp>
        <stp/>
        <stp/>
        <stp>False</stp>
        <stp>T</stp>
        <tr r="P1768" s="2"/>
      </tp>
      <tp>
        <v>45812.020833333336</v>
        <stp/>
        <stp>StudyData</stp>
        <stp>EP</stp>
        <stp>BAR</stp>
        <stp/>
        <stp>Time</stp>
        <stp>5</stp>
        <stp>-1756</stp>
        <stp>All</stp>
        <stp/>
        <stp/>
        <stp>False</stp>
        <stp>T</stp>
        <tr r="P1758" s="2"/>
      </tp>
      <tp>
        <v>45812.055555555555</v>
        <stp/>
        <stp>StudyData</stp>
        <stp>EP</stp>
        <stp>BAR</stp>
        <stp/>
        <stp>Time</stp>
        <stp>5</stp>
        <stp>-1746</stp>
        <stp>All</stp>
        <stp/>
        <stp/>
        <stp>False</stp>
        <stp>T</stp>
        <tr r="P1748" s="2"/>
      </tp>
      <tp>
        <v>45812.090277777781</v>
        <stp/>
        <stp>StudyData</stp>
        <stp>EP</stp>
        <stp>BAR</stp>
        <stp/>
        <stp>Time</stp>
        <stp>5</stp>
        <stp>-1736</stp>
        <stp>All</stp>
        <stp/>
        <stp/>
        <stp>False</stp>
        <stp>T</stp>
        <tr r="P1738" s="2"/>
      </tp>
      <tp>
        <v>45812.125</v>
        <stp/>
        <stp>StudyData</stp>
        <stp>EP</stp>
        <stp>BAR</stp>
        <stp/>
        <stp>Time</stp>
        <stp>5</stp>
        <stp>-1726</stp>
        <stp>All</stp>
        <stp/>
        <stp/>
        <stp>False</stp>
        <stp>T</stp>
        <tr r="P1728" s="2"/>
      </tp>
      <tp>
        <v>45812.159722222219</v>
        <stp/>
        <stp>StudyData</stp>
        <stp>EP</stp>
        <stp>BAR</stp>
        <stp/>
        <stp>Time</stp>
        <stp>5</stp>
        <stp>-1716</stp>
        <stp>All</stp>
        <stp/>
        <stp/>
        <stp>False</stp>
        <stp>T</stp>
        <tr r="P1718" s="2"/>
      </tp>
      <tp>
        <v>45812.194444444445</v>
        <stp/>
        <stp>StudyData</stp>
        <stp>EP</stp>
        <stp>BAR</stp>
        <stp/>
        <stp>Time</stp>
        <stp>5</stp>
        <stp>-1706</stp>
        <stp>All</stp>
        <stp/>
        <stp/>
        <stp>False</stp>
        <stp>T</stp>
        <tr r="P1708" s="2"/>
      </tp>
      <tp>
        <v>45812.229166666664</v>
        <stp/>
        <stp>StudyData</stp>
        <stp>EP</stp>
        <stp>BAR</stp>
        <stp/>
        <stp>Time</stp>
        <stp>5</stp>
        <stp>-1696</stp>
        <stp>All</stp>
        <stp/>
        <stp/>
        <stp>False</stp>
        <stp>T</stp>
        <tr r="P1698" s="2"/>
      </tp>
      <tp>
        <v>45812.263888888891</v>
        <stp/>
        <stp>StudyData</stp>
        <stp>EP</stp>
        <stp>BAR</stp>
        <stp/>
        <stp>Time</stp>
        <stp>5</stp>
        <stp>-1686</stp>
        <stp>All</stp>
        <stp/>
        <stp/>
        <stp>False</stp>
        <stp>T</stp>
        <tr r="P1688" s="2"/>
      </tp>
      <tp>
        <v>45812.298611111109</v>
        <stp/>
        <stp>StudyData</stp>
        <stp>EP</stp>
        <stp>BAR</stp>
        <stp/>
        <stp>Time</stp>
        <stp>5</stp>
        <stp>-1676</stp>
        <stp>All</stp>
        <stp/>
        <stp/>
        <stp>False</stp>
        <stp>T</stp>
        <tr r="P1678" s="2"/>
      </tp>
      <tp>
        <v>45812.333333333336</v>
        <stp/>
        <stp>StudyData</stp>
        <stp>EP</stp>
        <stp>BAR</stp>
        <stp/>
        <stp>Time</stp>
        <stp>5</stp>
        <stp>-1666</stp>
        <stp>All</stp>
        <stp/>
        <stp/>
        <stp>False</stp>
        <stp>T</stp>
        <tr r="P1668" s="2"/>
      </tp>
      <tp>
        <v>45812.368055555555</v>
        <stp/>
        <stp>StudyData</stp>
        <stp>EP</stp>
        <stp>BAR</stp>
        <stp/>
        <stp>Time</stp>
        <stp>5</stp>
        <stp>-1656</stp>
        <stp>All</stp>
        <stp/>
        <stp/>
        <stp>False</stp>
        <stp>T</stp>
        <tr r="P1658" s="2"/>
      </tp>
      <tp>
        <v>45812.402777777781</v>
        <stp/>
        <stp>StudyData</stp>
        <stp>EP</stp>
        <stp>BAR</stp>
        <stp/>
        <stp>Time</stp>
        <stp>5</stp>
        <stp>-1646</stp>
        <stp>All</stp>
        <stp/>
        <stp/>
        <stp>False</stp>
        <stp>T</stp>
        <tr r="P1648" s="2"/>
      </tp>
      <tp>
        <v>45812.4375</v>
        <stp/>
        <stp>StudyData</stp>
        <stp>EP</stp>
        <stp>BAR</stp>
        <stp/>
        <stp>Time</stp>
        <stp>5</stp>
        <stp>-1636</stp>
        <stp>All</stp>
        <stp/>
        <stp/>
        <stp>False</stp>
        <stp>T</stp>
        <tr r="P1638" s="2"/>
      </tp>
      <tp>
        <v>45812.472222222219</v>
        <stp/>
        <stp>StudyData</stp>
        <stp>EP</stp>
        <stp>BAR</stp>
        <stp/>
        <stp>Time</stp>
        <stp>5</stp>
        <stp>-1626</stp>
        <stp>All</stp>
        <stp/>
        <stp/>
        <stp>False</stp>
        <stp>T</stp>
        <tr r="P1628" s="2"/>
      </tp>
      <tp>
        <v>45812.506944444445</v>
        <stp/>
        <stp>StudyData</stp>
        <stp>EP</stp>
        <stp>BAR</stp>
        <stp/>
        <stp>Time</stp>
        <stp>5</stp>
        <stp>-1616</stp>
        <stp>All</stp>
        <stp/>
        <stp/>
        <stp>False</stp>
        <stp>T</stp>
        <tr r="P1618" s="2"/>
      </tp>
      <tp>
        <v>45812.541666666664</v>
        <stp/>
        <stp>StudyData</stp>
        <stp>EP</stp>
        <stp>BAR</stp>
        <stp/>
        <stp>Time</stp>
        <stp>5</stp>
        <stp>-1606</stp>
        <stp>All</stp>
        <stp/>
        <stp/>
        <stp>False</stp>
        <stp>T</stp>
        <tr r="P1608" s="2"/>
      </tp>
      <tp>
        <v>45812.576388888891</v>
        <stp/>
        <stp>StudyData</stp>
        <stp>EP</stp>
        <stp>BAR</stp>
        <stp/>
        <stp>Time</stp>
        <stp>5</stp>
        <stp>-1596</stp>
        <stp>All</stp>
        <stp/>
        <stp/>
        <stp>False</stp>
        <stp>T</stp>
        <tr r="P1598" s="2"/>
      </tp>
      <tp>
        <v>45812.611111111109</v>
        <stp/>
        <stp>StudyData</stp>
        <stp>EP</stp>
        <stp>BAR</stp>
        <stp/>
        <stp>Time</stp>
        <stp>5</stp>
        <stp>-1586</stp>
        <stp>All</stp>
        <stp/>
        <stp/>
        <stp>False</stp>
        <stp>T</stp>
        <tr r="P1588" s="2"/>
      </tp>
      <tp>
        <v>45812.645833333336</v>
        <stp/>
        <stp>StudyData</stp>
        <stp>EP</stp>
        <stp>BAR</stp>
        <stp/>
        <stp>Time</stp>
        <stp>5</stp>
        <stp>-1576</stp>
        <stp>All</stp>
        <stp/>
        <stp/>
        <stp>False</stp>
        <stp>T</stp>
        <tr r="P1578" s="2"/>
      </tp>
      <tp>
        <v>45812.722222222219</v>
        <stp/>
        <stp>StudyData</stp>
        <stp>EP</stp>
        <stp>BAR</stp>
        <stp/>
        <stp>Time</stp>
        <stp>5</stp>
        <stp>-1566</stp>
        <stp>All</stp>
        <stp/>
        <stp/>
        <stp>False</stp>
        <stp>T</stp>
        <tr r="P1568" s="2"/>
      </tp>
      <tp>
        <v>45812.756944444445</v>
        <stp/>
        <stp>StudyData</stp>
        <stp>EP</stp>
        <stp>BAR</stp>
        <stp/>
        <stp>Time</stp>
        <stp>5</stp>
        <stp>-1556</stp>
        <stp>All</stp>
        <stp/>
        <stp/>
        <stp>False</stp>
        <stp>T</stp>
        <tr r="P1558" s="2"/>
      </tp>
      <tp>
        <v>45812.791666666664</v>
        <stp/>
        <stp>StudyData</stp>
        <stp>EP</stp>
        <stp>BAR</stp>
        <stp/>
        <stp>Time</stp>
        <stp>5</stp>
        <stp>-1546</stp>
        <stp>All</stp>
        <stp/>
        <stp/>
        <stp>False</stp>
        <stp>T</stp>
        <tr r="P1548" s="2"/>
      </tp>
      <tp>
        <v>45812.826388888891</v>
        <stp/>
        <stp>StudyData</stp>
        <stp>EP</stp>
        <stp>BAR</stp>
        <stp/>
        <stp>Time</stp>
        <stp>5</stp>
        <stp>-1536</stp>
        <stp>All</stp>
        <stp/>
        <stp/>
        <stp>False</stp>
        <stp>T</stp>
        <tr r="P1538" s="2"/>
      </tp>
      <tp>
        <v>45812.861111111109</v>
        <stp/>
        <stp>StudyData</stp>
        <stp>EP</stp>
        <stp>BAR</stp>
        <stp/>
        <stp>Time</stp>
        <stp>5</stp>
        <stp>-1526</stp>
        <stp>All</stp>
        <stp/>
        <stp/>
        <stp>False</stp>
        <stp>T</stp>
        <tr r="P1528" s="2"/>
      </tp>
      <tp>
        <v>45812.895833333336</v>
        <stp/>
        <stp>StudyData</stp>
        <stp>EP</stp>
        <stp>BAR</stp>
        <stp/>
        <stp>Time</stp>
        <stp>5</stp>
        <stp>-1516</stp>
        <stp>All</stp>
        <stp/>
        <stp/>
        <stp>False</stp>
        <stp>T</stp>
        <tr r="P1518" s="2"/>
      </tp>
      <tp>
        <v>45812.930555555555</v>
        <stp/>
        <stp>StudyData</stp>
        <stp>EP</stp>
        <stp>BAR</stp>
        <stp/>
        <stp>Time</stp>
        <stp>5</stp>
        <stp>-1506</stp>
        <stp>All</stp>
        <stp/>
        <stp/>
        <stp>False</stp>
        <stp>T</stp>
        <tr r="P1508" s="2"/>
      </tp>
      <tp>
        <v>45812.965277777781</v>
        <stp/>
        <stp>StudyData</stp>
        <stp>EP</stp>
        <stp>BAR</stp>
        <stp/>
        <stp>Time</stp>
        <stp>5</stp>
        <stp>-1496</stp>
        <stp>All</stp>
        <stp/>
        <stp/>
        <stp>False</stp>
        <stp>T</stp>
        <tr r="P1498" s="2"/>
      </tp>
      <tp>
        <v>45813</v>
        <stp/>
        <stp>StudyData</stp>
        <stp>EP</stp>
        <stp>BAR</stp>
        <stp/>
        <stp>Time</stp>
        <stp>5</stp>
        <stp>-1486</stp>
        <stp>All</stp>
        <stp/>
        <stp/>
        <stp>False</stp>
        <stp>T</stp>
        <tr r="P1488" s="2"/>
      </tp>
      <tp>
        <v>45813.034722222219</v>
        <stp/>
        <stp>StudyData</stp>
        <stp>EP</stp>
        <stp>BAR</stp>
        <stp/>
        <stp>Time</stp>
        <stp>5</stp>
        <stp>-1476</stp>
        <stp>All</stp>
        <stp/>
        <stp/>
        <stp>False</stp>
        <stp>T</stp>
        <tr r="P1478" s="2"/>
      </tp>
      <tp>
        <v>45813.069444444445</v>
        <stp/>
        <stp>StudyData</stp>
        <stp>EP</stp>
        <stp>BAR</stp>
        <stp/>
        <stp>Time</stp>
        <stp>5</stp>
        <stp>-1466</stp>
        <stp>All</stp>
        <stp/>
        <stp/>
        <stp>False</stp>
        <stp>T</stp>
        <tr r="P1468" s="2"/>
      </tp>
      <tp>
        <v>45813.104166666664</v>
        <stp/>
        <stp>StudyData</stp>
        <stp>EP</stp>
        <stp>BAR</stp>
        <stp/>
        <stp>Time</stp>
        <stp>5</stp>
        <stp>-1456</stp>
        <stp>All</stp>
        <stp/>
        <stp/>
        <stp>False</stp>
        <stp>T</stp>
        <tr r="P1458" s="2"/>
      </tp>
      <tp>
        <v>45813.138888888891</v>
        <stp/>
        <stp>StudyData</stp>
        <stp>EP</stp>
        <stp>BAR</stp>
        <stp/>
        <stp>Time</stp>
        <stp>5</stp>
        <stp>-1446</stp>
        <stp>All</stp>
        <stp/>
        <stp/>
        <stp>False</stp>
        <stp>T</stp>
        <tr r="P1448" s="2"/>
      </tp>
      <tp>
        <v>45813.173611111109</v>
        <stp/>
        <stp>StudyData</stp>
        <stp>EP</stp>
        <stp>BAR</stp>
        <stp/>
        <stp>Time</stp>
        <stp>5</stp>
        <stp>-1436</stp>
        <stp>All</stp>
        <stp/>
        <stp/>
        <stp>False</stp>
        <stp>T</stp>
        <tr r="P1438" s="2"/>
      </tp>
      <tp>
        <v>45813.208333333336</v>
        <stp/>
        <stp>StudyData</stp>
        <stp>EP</stp>
        <stp>BAR</stp>
        <stp/>
        <stp>Time</stp>
        <stp>5</stp>
        <stp>-1426</stp>
        <stp>All</stp>
        <stp/>
        <stp/>
        <stp>False</stp>
        <stp>T</stp>
        <tr r="P1428" s="2"/>
      </tp>
      <tp>
        <v>45813.243055555555</v>
        <stp/>
        <stp>StudyData</stp>
        <stp>EP</stp>
        <stp>BAR</stp>
        <stp/>
        <stp>Time</stp>
        <stp>5</stp>
        <stp>-1416</stp>
        <stp>All</stp>
        <stp/>
        <stp/>
        <stp>False</stp>
        <stp>T</stp>
        <tr r="P1418" s="2"/>
      </tp>
      <tp>
        <v>45813.277777777781</v>
        <stp/>
        <stp>StudyData</stp>
        <stp>EP</stp>
        <stp>BAR</stp>
        <stp/>
        <stp>Time</stp>
        <stp>5</stp>
        <stp>-1406</stp>
        <stp>All</stp>
        <stp/>
        <stp/>
        <stp>False</stp>
        <stp>T</stp>
        <tr r="P1408" s="2"/>
      </tp>
      <tp>
        <v>45813.3125</v>
        <stp/>
        <stp>StudyData</stp>
        <stp>EP</stp>
        <stp>BAR</stp>
        <stp/>
        <stp>Time</stp>
        <stp>5</stp>
        <stp>-1396</stp>
        <stp>All</stp>
        <stp/>
        <stp/>
        <stp>False</stp>
        <stp>T</stp>
        <tr r="P1398" s="2"/>
      </tp>
      <tp>
        <v>45813.347222222219</v>
        <stp/>
        <stp>StudyData</stp>
        <stp>EP</stp>
        <stp>BAR</stp>
        <stp/>
        <stp>Time</stp>
        <stp>5</stp>
        <stp>-1386</stp>
        <stp>All</stp>
        <stp/>
        <stp/>
        <stp>False</stp>
        <stp>T</stp>
        <tr r="P1388" s="2"/>
      </tp>
      <tp>
        <v>45813.381944444445</v>
        <stp/>
        <stp>StudyData</stp>
        <stp>EP</stp>
        <stp>BAR</stp>
        <stp/>
        <stp>Time</stp>
        <stp>5</stp>
        <stp>-1376</stp>
        <stp>All</stp>
        <stp/>
        <stp/>
        <stp>False</stp>
        <stp>T</stp>
        <tr r="P1378" s="2"/>
      </tp>
      <tp>
        <v>45813.416666666664</v>
        <stp/>
        <stp>StudyData</stp>
        <stp>EP</stp>
        <stp>BAR</stp>
        <stp/>
        <stp>Time</stp>
        <stp>5</stp>
        <stp>-1366</stp>
        <stp>All</stp>
        <stp/>
        <stp/>
        <stp>False</stp>
        <stp>T</stp>
        <tr r="P1368" s="2"/>
      </tp>
      <tp>
        <v>45813.451388888891</v>
        <stp/>
        <stp>StudyData</stp>
        <stp>EP</stp>
        <stp>BAR</stp>
        <stp/>
        <stp>Time</stp>
        <stp>5</stp>
        <stp>-1356</stp>
        <stp>All</stp>
        <stp/>
        <stp/>
        <stp>False</stp>
        <stp>T</stp>
        <tr r="P1358" s="2"/>
      </tp>
      <tp>
        <v>45813.486111111109</v>
        <stp/>
        <stp>StudyData</stp>
        <stp>EP</stp>
        <stp>BAR</stp>
        <stp/>
        <stp>Time</stp>
        <stp>5</stp>
        <stp>-1346</stp>
        <stp>All</stp>
        <stp/>
        <stp/>
        <stp>False</stp>
        <stp>T</stp>
        <tr r="P1348" s="2"/>
      </tp>
      <tp>
        <v>45813.520833333336</v>
        <stp/>
        <stp>StudyData</stp>
        <stp>EP</stp>
        <stp>BAR</stp>
        <stp/>
        <stp>Time</stp>
        <stp>5</stp>
        <stp>-1336</stp>
        <stp>All</stp>
        <stp/>
        <stp/>
        <stp>False</stp>
        <stp>T</stp>
        <tr r="P1338" s="2"/>
      </tp>
      <tp>
        <v>45813.555555555555</v>
        <stp/>
        <stp>StudyData</stp>
        <stp>EP</stp>
        <stp>BAR</stp>
        <stp/>
        <stp>Time</stp>
        <stp>5</stp>
        <stp>-1326</stp>
        <stp>All</stp>
        <stp/>
        <stp/>
        <stp>False</stp>
        <stp>T</stp>
        <tr r="P1328" s="2"/>
      </tp>
      <tp>
        <v>45813.590277777781</v>
        <stp/>
        <stp>StudyData</stp>
        <stp>EP</stp>
        <stp>BAR</stp>
        <stp/>
        <stp>Time</stp>
        <stp>5</stp>
        <stp>-1316</stp>
        <stp>All</stp>
        <stp/>
        <stp/>
        <stp>False</stp>
        <stp>T</stp>
        <tr r="P1318" s="2"/>
      </tp>
      <tp>
        <v>45813.625</v>
        <stp/>
        <stp>StudyData</stp>
        <stp>EP</stp>
        <stp>BAR</stp>
        <stp/>
        <stp>Time</stp>
        <stp>5</stp>
        <stp>-1306</stp>
        <stp>All</stp>
        <stp/>
        <stp/>
        <stp>False</stp>
        <stp>T</stp>
        <tr r="P1308" s="2"/>
      </tp>
      <tp>
        <v>45813.659722222219</v>
        <stp/>
        <stp>StudyData</stp>
        <stp>EP</stp>
        <stp>BAR</stp>
        <stp/>
        <stp>Time</stp>
        <stp>5</stp>
        <stp>-1296</stp>
        <stp>All</stp>
        <stp/>
        <stp/>
        <stp>False</stp>
        <stp>T</stp>
        <tr r="P1298" s="2"/>
      </tp>
      <tp>
        <v>45813.736111111109</v>
        <stp/>
        <stp>StudyData</stp>
        <stp>EP</stp>
        <stp>BAR</stp>
        <stp/>
        <stp>Time</stp>
        <stp>5</stp>
        <stp>-1286</stp>
        <stp>All</stp>
        <stp/>
        <stp/>
        <stp>False</stp>
        <stp>T</stp>
        <tr r="P1288" s="2"/>
      </tp>
      <tp>
        <v>45813.770833333336</v>
        <stp/>
        <stp>StudyData</stp>
        <stp>EP</stp>
        <stp>BAR</stp>
        <stp/>
        <stp>Time</stp>
        <stp>5</stp>
        <stp>-1276</stp>
        <stp>All</stp>
        <stp/>
        <stp/>
        <stp>False</stp>
        <stp>T</stp>
        <tr r="P1278" s="2"/>
      </tp>
      <tp>
        <v>45813.805555555555</v>
        <stp/>
        <stp>StudyData</stp>
        <stp>EP</stp>
        <stp>BAR</stp>
        <stp/>
        <stp>Time</stp>
        <stp>5</stp>
        <stp>-1266</stp>
        <stp>All</stp>
        <stp/>
        <stp/>
        <stp>False</stp>
        <stp>T</stp>
        <tr r="P1268" s="2"/>
      </tp>
      <tp>
        <v>45813.840277777781</v>
        <stp/>
        <stp>StudyData</stp>
        <stp>EP</stp>
        <stp>BAR</stp>
        <stp/>
        <stp>Time</stp>
        <stp>5</stp>
        <stp>-1256</stp>
        <stp>All</stp>
        <stp/>
        <stp/>
        <stp>False</stp>
        <stp>T</stp>
        <tr r="P1258" s="2"/>
      </tp>
      <tp>
        <v>45813.875</v>
        <stp/>
        <stp>StudyData</stp>
        <stp>EP</stp>
        <stp>BAR</stp>
        <stp/>
        <stp>Time</stp>
        <stp>5</stp>
        <stp>-1246</stp>
        <stp>All</stp>
        <stp/>
        <stp/>
        <stp>False</stp>
        <stp>T</stp>
        <tr r="P1248" s="2"/>
      </tp>
      <tp>
        <v>45813.909722222219</v>
        <stp/>
        <stp>StudyData</stp>
        <stp>EP</stp>
        <stp>BAR</stp>
        <stp/>
        <stp>Time</stp>
        <stp>5</stp>
        <stp>-1236</stp>
        <stp>All</stp>
        <stp/>
        <stp/>
        <stp>False</stp>
        <stp>T</stp>
        <tr r="P1238" s="2"/>
      </tp>
      <tp>
        <v>45813.944444444445</v>
        <stp/>
        <stp>StudyData</stp>
        <stp>EP</stp>
        <stp>BAR</stp>
        <stp/>
        <stp>Time</stp>
        <stp>5</stp>
        <stp>-1226</stp>
        <stp>All</stp>
        <stp/>
        <stp/>
        <stp>False</stp>
        <stp>T</stp>
        <tr r="P1228" s="2"/>
      </tp>
      <tp>
        <v>45813.979166666664</v>
        <stp/>
        <stp>StudyData</stp>
        <stp>EP</stp>
        <stp>BAR</stp>
        <stp/>
        <stp>Time</stp>
        <stp>5</stp>
        <stp>-1216</stp>
        <stp>All</stp>
        <stp/>
        <stp/>
        <stp>False</stp>
        <stp>T</stp>
        <tr r="P1218" s="2"/>
      </tp>
      <tp>
        <v>45814.013888888891</v>
        <stp/>
        <stp>StudyData</stp>
        <stp>EP</stp>
        <stp>BAR</stp>
        <stp/>
        <stp>Time</stp>
        <stp>5</stp>
        <stp>-1206</stp>
        <stp>All</stp>
        <stp/>
        <stp/>
        <stp>False</stp>
        <stp>T</stp>
        <tr r="P1208" s="2"/>
      </tp>
      <tp>
        <v>45814.048611111109</v>
        <stp/>
        <stp>StudyData</stp>
        <stp>EP</stp>
        <stp>BAR</stp>
        <stp/>
        <stp>Time</stp>
        <stp>5</stp>
        <stp>-1196</stp>
        <stp>All</stp>
        <stp/>
        <stp/>
        <stp>False</stp>
        <stp>T</stp>
        <tr r="P1198" s="2"/>
      </tp>
      <tp>
        <v>45814.083333333336</v>
        <stp/>
        <stp>StudyData</stp>
        <stp>EP</stp>
        <stp>BAR</stp>
        <stp/>
        <stp>Time</stp>
        <stp>5</stp>
        <stp>-1186</stp>
        <stp>All</stp>
        <stp/>
        <stp/>
        <stp>False</stp>
        <stp>T</stp>
        <tr r="P1188" s="2"/>
      </tp>
      <tp>
        <v>45814.118055555555</v>
        <stp/>
        <stp>StudyData</stp>
        <stp>EP</stp>
        <stp>BAR</stp>
        <stp/>
        <stp>Time</stp>
        <stp>5</stp>
        <stp>-1176</stp>
        <stp>All</stp>
        <stp/>
        <stp/>
        <stp>False</stp>
        <stp>T</stp>
        <tr r="P1178" s="2"/>
      </tp>
      <tp>
        <v>45814.152777777781</v>
        <stp/>
        <stp>StudyData</stp>
        <stp>EP</stp>
        <stp>BAR</stp>
        <stp/>
        <stp>Time</stp>
        <stp>5</stp>
        <stp>-1166</stp>
        <stp>All</stp>
        <stp/>
        <stp/>
        <stp>False</stp>
        <stp>T</stp>
        <tr r="P1168" s="2"/>
      </tp>
      <tp>
        <v>45814.1875</v>
        <stp/>
        <stp>StudyData</stp>
        <stp>EP</stp>
        <stp>BAR</stp>
        <stp/>
        <stp>Time</stp>
        <stp>5</stp>
        <stp>-1156</stp>
        <stp>All</stp>
        <stp/>
        <stp/>
        <stp>False</stp>
        <stp>T</stp>
        <tr r="P1158" s="2"/>
      </tp>
      <tp>
        <v>45814.222222222219</v>
        <stp/>
        <stp>StudyData</stp>
        <stp>EP</stp>
        <stp>BAR</stp>
        <stp/>
        <stp>Time</stp>
        <stp>5</stp>
        <stp>-1146</stp>
        <stp>All</stp>
        <stp/>
        <stp/>
        <stp>False</stp>
        <stp>T</stp>
        <tr r="P1148" s="2"/>
      </tp>
      <tp>
        <v>45814.256944444445</v>
        <stp/>
        <stp>StudyData</stp>
        <stp>EP</stp>
        <stp>BAR</stp>
        <stp/>
        <stp>Time</stp>
        <stp>5</stp>
        <stp>-1136</stp>
        <stp>All</stp>
        <stp/>
        <stp/>
        <stp>False</stp>
        <stp>T</stp>
        <tr r="P1138" s="2"/>
      </tp>
      <tp>
        <v>45814.291666666664</v>
        <stp/>
        <stp>StudyData</stp>
        <stp>EP</stp>
        <stp>BAR</stp>
        <stp/>
        <stp>Time</stp>
        <stp>5</stp>
        <stp>-1126</stp>
        <stp>All</stp>
        <stp/>
        <stp/>
        <stp>False</stp>
        <stp>T</stp>
        <tr r="P1128" s="2"/>
      </tp>
      <tp>
        <v>45814.326388888891</v>
        <stp/>
        <stp>StudyData</stp>
        <stp>EP</stp>
        <stp>BAR</stp>
        <stp/>
        <stp>Time</stp>
        <stp>5</stp>
        <stp>-1116</stp>
        <stp>All</stp>
        <stp/>
        <stp/>
        <stp>False</stp>
        <stp>T</stp>
        <tr r="P1118" s="2"/>
      </tp>
      <tp>
        <v>45814.361111111109</v>
        <stp/>
        <stp>StudyData</stp>
        <stp>EP</stp>
        <stp>BAR</stp>
        <stp/>
        <stp>Time</stp>
        <stp>5</stp>
        <stp>-1106</stp>
        <stp>All</stp>
        <stp/>
        <stp/>
        <stp>False</stp>
        <stp>T</stp>
        <tr r="P1108" s="2"/>
      </tp>
      <tp>
        <v>45814.395833333336</v>
        <stp/>
        <stp>StudyData</stp>
        <stp>EP</stp>
        <stp>BAR</stp>
        <stp/>
        <stp>Time</stp>
        <stp>5</stp>
        <stp>-1096</stp>
        <stp>All</stp>
        <stp/>
        <stp/>
        <stp>False</stp>
        <stp>T</stp>
        <tr r="P1098" s="2"/>
      </tp>
      <tp>
        <v>45814.430555555555</v>
        <stp/>
        <stp>StudyData</stp>
        <stp>EP</stp>
        <stp>BAR</stp>
        <stp/>
        <stp>Time</stp>
        <stp>5</stp>
        <stp>-1086</stp>
        <stp>All</stp>
        <stp/>
        <stp/>
        <stp>False</stp>
        <stp>T</stp>
        <tr r="P1088" s="2"/>
      </tp>
      <tp>
        <v>45814.465277777781</v>
        <stp/>
        <stp>StudyData</stp>
        <stp>EP</stp>
        <stp>BAR</stp>
        <stp/>
        <stp>Time</stp>
        <stp>5</stp>
        <stp>-1076</stp>
        <stp>All</stp>
        <stp/>
        <stp/>
        <stp>False</stp>
        <stp>T</stp>
        <tr r="P1078" s="2"/>
      </tp>
      <tp>
        <v>45814.5</v>
        <stp/>
        <stp>StudyData</stp>
        <stp>EP</stp>
        <stp>BAR</stp>
        <stp/>
        <stp>Time</stp>
        <stp>5</stp>
        <stp>-1066</stp>
        <stp>All</stp>
        <stp/>
        <stp/>
        <stp>False</stp>
        <stp>T</stp>
        <tr r="P1068" s="2"/>
      </tp>
      <tp>
        <v>45814.534722222219</v>
        <stp/>
        <stp>StudyData</stp>
        <stp>EP</stp>
        <stp>BAR</stp>
        <stp/>
        <stp>Time</stp>
        <stp>5</stp>
        <stp>-1056</stp>
        <stp>All</stp>
        <stp/>
        <stp/>
        <stp>False</stp>
        <stp>T</stp>
        <tr r="P1058" s="2"/>
      </tp>
      <tp>
        <v>45814.569444444445</v>
        <stp/>
        <stp>StudyData</stp>
        <stp>EP</stp>
        <stp>BAR</stp>
        <stp/>
        <stp>Time</stp>
        <stp>5</stp>
        <stp>-1046</stp>
        <stp>All</stp>
        <stp/>
        <stp/>
        <stp>False</stp>
        <stp>T</stp>
        <tr r="P1048" s="2"/>
      </tp>
      <tp>
        <v>45814.604166666664</v>
        <stp/>
        <stp>StudyData</stp>
        <stp>EP</stp>
        <stp>BAR</stp>
        <stp/>
        <stp>Time</stp>
        <stp>5</stp>
        <stp>-1036</stp>
        <stp>All</stp>
        <stp/>
        <stp/>
        <stp>False</stp>
        <stp>T</stp>
        <tr r="P1038" s="2"/>
      </tp>
      <tp>
        <v>45814.638888888891</v>
        <stp/>
        <stp>StudyData</stp>
        <stp>EP</stp>
        <stp>BAR</stp>
        <stp/>
        <stp>Time</stp>
        <stp>5</stp>
        <stp>-1026</stp>
        <stp>All</stp>
        <stp/>
        <stp/>
        <stp>False</stp>
        <stp>T</stp>
        <tr r="P1028" s="2"/>
      </tp>
      <tp>
        <v>45816.715277777781</v>
        <stp/>
        <stp>StudyData</stp>
        <stp>EP</stp>
        <stp>BAR</stp>
        <stp/>
        <stp>Time</stp>
        <stp>5</stp>
        <stp>-1016</stp>
        <stp>All</stp>
        <stp/>
        <stp/>
        <stp>False</stp>
        <stp>T</stp>
        <tr r="P1018" s="2"/>
      </tp>
      <tp>
        <v>45816.75</v>
        <stp/>
        <stp>StudyData</stp>
        <stp>EP</stp>
        <stp>BAR</stp>
        <stp/>
        <stp>Time</stp>
        <stp>5</stp>
        <stp>-1006</stp>
        <stp>All</stp>
        <stp/>
        <stp/>
        <stp>False</stp>
        <stp>T</stp>
        <tr r="P1008" s="2"/>
      </tp>
      <tp>
        <v>45796.100694444445</v>
        <stp/>
        <stp>StudyData</stp>
        <stp>EP</stp>
        <stp>BAR</stp>
        <stp/>
        <stp>Time</stp>
        <stp>5</stp>
        <stp>-4997</stp>
        <stp>All</stp>
        <stp/>
        <stp/>
        <stp>False</stp>
        <stp>T</stp>
        <tr r="P4999" s="2"/>
      </tp>
      <tp>
        <v>45796.135416666664</v>
        <stp/>
        <stp>StudyData</stp>
        <stp>EP</stp>
        <stp>BAR</stp>
        <stp/>
        <stp>Time</stp>
        <stp>5</stp>
        <stp>-4987</stp>
        <stp>All</stp>
        <stp/>
        <stp/>
        <stp>False</stp>
        <stp>T</stp>
        <tr r="P4989" s="2"/>
      </tp>
      <tp>
        <v>45796.170138888891</v>
        <stp/>
        <stp>StudyData</stp>
        <stp>EP</stp>
        <stp>BAR</stp>
        <stp/>
        <stp>Time</stp>
        <stp>5</stp>
        <stp>-4977</stp>
        <stp>All</stp>
        <stp/>
        <stp/>
        <stp>False</stp>
        <stp>T</stp>
        <tr r="P4979" s="2"/>
      </tp>
      <tp>
        <v>45796.204861111109</v>
        <stp/>
        <stp>StudyData</stp>
        <stp>EP</stp>
        <stp>BAR</stp>
        <stp/>
        <stp>Time</stp>
        <stp>5</stp>
        <stp>-4967</stp>
        <stp>All</stp>
        <stp/>
        <stp/>
        <stp>False</stp>
        <stp>T</stp>
        <tr r="P4969" s="2"/>
      </tp>
      <tp>
        <v>45796.239583333336</v>
        <stp/>
        <stp>StudyData</stp>
        <stp>EP</stp>
        <stp>BAR</stp>
        <stp/>
        <stp>Time</stp>
        <stp>5</stp>
        <stp>-4957</stp>
        <stp>All</stp>
        <stp/>
        <stp/>
        <stp>False</stp>
        <stp>T</stp>
        <tr r="P4959" s="2"/>
      </tp>
      <tp>
        <v>45796.274305555555</v>
        <stp/>
        <stp>StudyData</stp>
        <stp>EP</stp>
        <stp>BAR</stp>
        <stp/>
        <stp>Time</stp>
        <stp>5</stp>
        <stp>-4947</stp>
        <stp>All</stp>
        <stp/>
        <stp/>
        <stp>False</stp>
        <stp>T</stp>
        <tr r="P4949" s="2"/>
      </tp>
      <tp>
        <v>45796.309027777781</v>
        <stp/>
        <stp>StudyData</stp>
        <stp>EP</stp>
        <stp>BAR</stp>
        <stp/>
        <stp>Time</stp>
        <stp>5</stp>
        <stp>-4937</stp>
        <stp>All</stp>
        <stp/>
        <stp/>
        <stp>False</stp>
        <stp>T</stp>
        <tr r="P4939" s="2"/>
      </tp>
      <tp>
        <v>45796.34375</v>
        <stp/>
        <stp>StudyData</stp>
        <stp>EP</stp>
        <stp>BAR</stp>
        <stp/>
        <stp>Time</stp>
        <stp>5</stp>
        <stp>-4927</stp>
        <stp>All</stp>
        <stp/>
        <stp/>
        <stp>False</stp>
        <stp>T</stp>
        <tr r="P4929" s="2"/>
      </tp>
      <tp>
        <v>45796.378472222219</v>
        <stp/>
        <stp>StudyData</stp>
        <stp>EP</stp>
        <stp>BAR</stp>
        <stp/>
        <stp>Time</stp>
        <stp>5</stp>
        <stp>-4917</stp>
        <stp>All</stp>
        <stp/>
        <stp/>
        <stp>False</stp>
        <stp>T</stp>
        <tr r="P4919" s="2"/>
      </tp>
      <tp>
        <v>45796.413194444445</v>
        <stp/>
        <stp>StudyData</stp>
        <stp>EP</stp>
        <stp>BAR</stp>
        <stp/>
        <stp>Time</stp>
        <stp>5</stp>
        <stp>-4907</stp>
        <stp>All</stp>
        <stp/>
        <stp/>
        <stp>False</stp>
        <stp>T</stp>
        <tr r="P4909" s="2"/>
      </tp>
      <tp>
        <v>45796.447916666664</v>
        <stp/>
        <stp>StudyData</stp>
        <stp>EP</stp>
        <stp>BAR</stp>
        <stp/>
        <stp>Time</stp>
        <stp>5</stp>
        <stp>-4897</stp>
        <stp>All</stp>
        <stp/>
        <stp/>
        <stp>False</stp>
        <stp>T</stp>
        <tr r="P4899" s="2"/>
      </tp>
      <tp>
        <v>45796.482638888891</v>
        <stp/>
        <stp>StudyData</stp>
        <stp>EP</stp>
        <stp>BAR</stp>
        <stp/>
        <stp>Time</stp>
        <stp>5</stp>
        <stp>-4887</stp>
        <stp>All</stp>
        <stp/>
        <stp/>
        <stp>False</stp>
        <stp>T</stp>
        <tr r="P4889" s="2"/>
      </tp>
      <tp>
        <v>45796.517361111109</v>
        <stp/>
        <stp>StudyData</stp>
        <stp>EP</stp>
        <stp>BAR</stp>
        <stp/>
        <stp>Time</stp>
        <stp>5</stp>
        <stp>-4877</stp>
        <stp>All</stp>
        <stp/>
        <stp/>
        <stp>False</stp>
        <stp>T</stp>
        <tr r="P4879" s="2"/>
      </tp>
      <tp>
        <v>45796.552083333336</v>
        <stp/>
        <stp>StudyData</stp>
        <stp>EP</stp>
        <stp>BAR</stp>
        <stp/>
        <stp>Time</stp>
        <stp>5</stp>
        <stp>-4867</stp>
        <stp>All</stp>
        <stp/>
        <stp/>
        <stp>False</stp>
        <stp>T</stp>
        <tr r="P4869" s="2"/>
      </tp>
      <tp>
        <v>45796.586805555555</v>
        <stp/>
        <stp>StudyData</stp>
        <stp>EP</stp>
        <stp>BAR</stp>
        <stp/>
        <stp>Time</stp>
        <stp>5</stp>
        <stp>-4857</stp>
        <stp>All</stp>
        <stp/>
        <stp/>
        <stp>False</stp>
        <stp>T</stp>
        <tr r="P4859" s="2"/>
      </tp>
      <tp>
        <v>45796.621527777781</v>
        <stp/>
        <stp>StudyData</stp>
        <stp>EP</stp>
        <stp>BAR</stp>
        <stp/>
        <stp>Time</stp>
        <stp>5</stp>
        <stp>-4847</stp>
        <stp>All</stp>
        <stp/>
        <stp/>
        <stp>False</stp>
        <stp>T</stp>
        <tr r="P4849" s="2"/>
      </tp>
      <tp>
        <v>45796.65625</v>
        <stp/>
        <stp>StudyData</stp>
        <stp>EP</stp>
        <stp>BAR</stp>
        <stp/>
        <stp>Time</stp>
        <stp>5</stp>
        <stp>-4837</stp>
        <stp>All</stp>
        <stp/>
        <stp/>
        <stp>False</stp>
        <stp>T</stp>
        <tr r="P4839" s="2"/>
      </tp>
      <tp>
        <v>45796.732638888891</v>
        <stp/>
        <stp>StudyData</stp>
        <stp>EP</stp>
        <stp>BAR</stp>
        <stp/>
        <stp>Time</stp>
        <stp>5</stp>
        <stp>-4827</stp>
        <stp>All</stp>
        <stp/>
        <stp/>
        <stp>False</stp>
        <stp>T</stp>
        <tr r="P4829" s="2"/>
      </tp>
      <tp>
        <v>45796.767361111109</v>
        <stp/>
        <stp>StudyData</stp>
        <stp>EP</stp>
        <stp>BAR</stp>
        <stp/>
        <stp>Time</stp>
        <stp>5</stp>
        <stp>-4817</stp>
        <stp>All</stp>
        <stp/>
        <stp/>
        <stp>False</stp>
        <stp>T</stp>
        <tr r="P4819" s="2"/>
      </tp>
      <tp>
        <v>45796.802083333336</v>
        <stp/>
        <stp>StudyData</stp>
        <stp>EP</stp>
        <stp>BAR</stp>
        <stp/>
        <stp>Time</stp>
        <stp>5</stp>
        <stp>-4807</stp>
        <stp>All</stp>
        <stp/>
        <stp/>
        <stp>False</stp>
        <stp>T</stp>
        <tr r="P4809" s="2"/>
      </tp>
      <tp>
        <v>45796.836805555555</v>
        <stp/>
        <stp>StudyData</stp>
        <stp>EP</stp>
        <stp>BAR</stp>
        <stp/>
        <stp>Time</stp>
        <stp>5</stp>
        <stp>-4797</stp>
        <stp>All</stp>
        <stp/>
        <stp/>
        <stp>False</stp>
        <stp>T</stp>
        <tr r="P4799" s="2"/>
      </tp>
      <tp>
        <v>45796.871527777781</v>
        <stp/>
        <stp>StudyData</stp>
        <stp>EP</stp>
        <stp>BAR</stp>
        <stp/>
        <stp>Time</stp>
        <stp>5</stp>
        <stp>-4787</stp>
        <stp>All</stp>
        <stp/>
        <stp/>
        <stp>False</stp>
        <stp>T</stp>
        <tr r="P4789" s="2"/>
      </tp>
      <tp>
        <v>45796.90625</v>
        <stp/>
        <stp>StudyData</stp>
        <stp>EP</stp>
        <stp>BAR</stp>
        <stp/>
        <stp>Time</stp>
        <stp>5</stp>
        <stp>-4777</stp>
        <stp>All</stp>
        <stp/>
        <stp/>
        <stp>False</stp>
        <stp>T</stp>
        <tr r="P4779" s="2"/>
      </tp>
      <tp>
        <v>45796.940972222219</v>
        <stp/>
        <stp>StudyData</stp>
        <stp>EP</stp>
        <stp>BAR</stp>
        <stp/>
        <stp>Time</stp>
        <stp>5</stp>
        <stp>-4767</stp>
        <stp>All</stp>
        <stp/>
        <stp/>
        <stp>False</stp>
        <stp>T</stp>
        <tr r="P4769" s="2"/>
      </tp>
      <tp>
        <v>45796.975694444445</v>
        <stp/>
        <stp>StudyData</stp>
        <stp>EP</stp>
        <stp>BAR</stp>
        <stp/>
        <stp>Time</stp>
        <stp>5</stp>
        <stp>-4757</stp>
        <stp>All</stp>
        <stp/>
        <stp/>
        <stp>False</stp>
        <stp>T</stp>
        <tr r="P4759" s="2"/>
      </tp>
      <tp>
        <v>45797.010416666664</v>
        <stp/>
        <stp>StudyData</stp>
        <stp>EP</stp>
        <stp>BAR</stp>
        <stp/>
        <stp>Time</stp>
        <stp>5</stp>
        <stp>-4747</stp>
        <stp>All</stp>
        <stp/>
        <stp/>
        <stp>False</stp>
        <stp>T</stp>
        <tr r="P4749" s="2"/>
      </tp>
      <tp>
        <v>45797.045138888891</v>
        <stp/>
        <stp>StudyData</stp>
        <stp>EP</stp>
        <stp>BAR</stp>
        <stp/>
        <stp>Time</stp>
        <stp>5</stp>
        <stp>-4737</stp>
        <stp>All</stp>
        <stp/>
        <stp/>
        <stp>False</stp>
        <stp>T</stp>
        <tr r="P4739" s="2"/>
      </tp>
      <tp>
        <v>45797.079861111109</v>
        <stp/>
        <stp>StudyData</stp>
        <stp>EP</stp>
        <stp>BAR</stp>
        <stp/>
        <stp>Time</stp>
        <stp>5</stp>
        <stp>-4727</stp>
        <stp>All</stp>
        <stp/>
        <stp/>
        <stp>False</stp>
        <stp>T</stp>
        <tr r="P4729" s="2"/>
      </tp>
      <tp>
        <v>45797.114583333336</v>
        <stp/>
        <stp>StudyData</stp>
        <stp>EP</stp>
        <stp>BAR</stp>
        <stp/>
        <stp>Time</stp>
        <stp>5</stp>
        <stp>-4717</stp>
        <stp>All</stp>
        <stp/>
        <stp/>
        <stp>False</stp>
        <stp>T</stp>
        <tr r="P4719" s="2"/>
      </tp>
      <tp>
        <v>45797.149305555555</v>
        <stp/>
        <stp>StudyData</stp>
        <stp>EP</stp>
        <stp>BAR</stp>
        <stp/>
        <stp>Time</stp>
        <stp>5</stp>
        <stp>-4707</stp>
        <stp>All</stp>
        <stp/>
        <stp/>
        <stp>False</stp>
        <stp>T</stp>
        <tr r="P4709" s="2"/>
      </tp>
      <tp>
        <v>45797.184027777781</v>
        <stp/>
        <stp>StudyData</stp>
        <stp>EP</stp>
        <stp>BAR</stp>
        <stp/>
        <stp>Time</stp>
        <stp>5</stp>
        <stp>-4697</stp>
        <stp>All</stp>
        <stp/>
        <stp/>
        <stp>False</stp>
        <stp>T</stp>
        <tr r="P4699" s="2"/>
      </tp>
      <tp>
        <v>45797.21875</v>
        <stp/>
        <stp>StudyData</stp>
        <stp>EP</stp>
        <stp>BAR</stp>
        <stp/>
        <stp>Time</stp>
        <stp>5</stp>
        <stp>-4687</stp>
        <stp>All</stp>
        <stp/>
        <stp/>
        <stp>False</stp>
        <stp>T</stp>
        <tr r="P4689" s="2"/>
      </tp>
      <tp>
        <v>45797.253472222219</v>
        <stp/>
        <stp>StudyData</stp>
        <stp>EP</stp>
        <stp>BAR</stp>
        <stp/>
        <stp>Time</stp>
        <stp>5</stp>
        <stp>-4677</stp>
        <stp>All</stp>
        <stp/>
        <stp/>
        <stp>False</stp>
        <stp>T</stp>
        <tr r="P4679" s="2"/>
      </tp>
      <tp>
        <v>45797.288194444445</v>
        <stp/>
        <stp>StudyData</stp>
        <stp>EP</stp>
        <stp>BAR</stp>
        <stp/>
        <stp>Time</stp>
        <stp>5</stp>
        <stp>-4667</stp>
        <stp>All</stp>
        <stp/>
        <stp/>
        <stp>False</stp>
        <stp>T</stp>
        <tr r="P4669" s="2"/>
      </tp>
      <tp>
        <v>45797.322916666664</v>
        <stp/>
        <stp>StudyData</stp>
        <stp>EP</stp>
        <stp>BAR</stp>
        <stp/>
        <stp>Time</stp>
        <stp>5</stp>
        <stp>-4657</stp>
        <stp>All</stp>
        <stp/>
        <stp/>
        <stp>False</stp>
        <stp>T</stp>
        <tr r="P4659" s="2"/>
      </tp>
      <tp>
        <v>45797.357638888891</v>
        <stp/>
        <stp>StudyData</stp>
        <stp>EP</stp>
        <stp>BAR</stp>
        <stp/>
        <stp>Time</stp>
        <stp>5</stp>
        <stp>-4647</stp>
        <stp>All</stp>
        <stp/>
        <stp/>
        <stp>False</stp>
        <stp>T</stp>
        <tr r="P4649" s="2"/>
      </tp>
      <tp>
        <v>45797.392361111109</v>
        <stp/>
        <stp>StudyData</stp>
        <stp>EP</stp>
        <stp>BAR</stp>
        <stp/>
        <stp>Time</stp>
        <stp>5</stp>
        <stp>-4637</stp>
        <stp>All</stp>
        <stp/>
        <stp/>
        <stp>False</stp>
        <stp>T</stp>
        <tr r="P4639" s="2"/>
      </tp>
      <tp>
        <v>45797.427083333336</v>
        <stp/>
        <stp>StudyData</stp>
        <stp>EP</stp>
        <stp>BAR</stp>
        <stp/>
        <stp>Time</stp>
        <stp>5</stp>
        <stp>-4627</stp>
        <stp>All</stp>
        <stp/>
        <stp/>
        <stp>False</stp>
        <stp>T</stp>
        <tr r="P4629" s="2"/>
      </tp>
      <tp>
        <v>45797.461805555555</v>
        <stp/>
        <stp>StudyData</stp>
        <stp>EP</stp>
        <stp>BAR</stp>
        <stp/>
        <stp>Time</stp>
        <stp>5</stp>
        <stp>-4617</stp>
        <stp>All</stp>
        <stp/>
        <stp/>
        <stp>False</stp>
        <stp>T</stp>
        <tr r="P4619" s="2"/>
      </tp>
      <tp>
        <v>45797.496527777781</v>
        <stp/>
        <stp>StudyData</stp>
        <stp>EP</stp>
        <stp>BAR</stp>
        <stp/>
        <stp>Time</stp>
        <stp>5</stp>
        <stp>-4607</stp>
        <stp>All</stp>
        <stp/>
        <stp/>
        <stp>False</stp>
        <stp>T</stp>
        <tr r="P4609" s="2"/>
      </tp>
      <tp>
        <v>45797.53125</v>
        <stp/>
        <stp>StudyData</stp>
        <stp>EP</stp>
        <stp>BAR</stp>
        <stp/>
        <stp>Time</stp>
        <stp>5</stp>
        <stp>-4597</stp>
        <stp>All</stp>
        <stp/>
        <stp/>
        <stp>False</stp>
        <stp>T</stp>
        <tr r="P4599" s="2"/>
      </tp>
      <tp>
        <v>45797.565972222219</v>
        <stp/>
        <stp>StudyData</stp>
        <stp>EP</stp>
        <stp>BAR</stp>
        <stp/>
        <stp>Time</stp>
        <stp>5</stp>
        <stp>-4587</stp>
        <stp>All</stp>
        <stp/>
        <stp/>
        <stp>False</stp>
        <stp>T</stp>
        <tr r="P4589" s="2"/>
      </tp>
      <tp>
        <v>45797.600694444445</v>
        <stp/>
        <stp>StudyData</stp>
        <stp>EP</stp>
        <stp>BAR</stp>
        <stp/>
        <stp>Time</stp>
        <stp>5</stp>
        <stp>-4577</stp>
        <stp>All</stp>
        <stp/>
        <stp/>
        <stp>False</stp>
        <stp>T</stp>
        <tr r="P4579" s="2"/>
      </tp>
      <tp>
        <v>45797.635416666664</v>
        <stp/>
        <stp>StudyData</stp>
        <stp>EP</stp>
        <stp>BAR</stp>
        <stp/>
        <stp>Time</stp>
        <stp>5</stp>
        <stp>-4567</stp>
        <stp>All</stp>
        <stp/>
        <stp/>
        <stp>False</stp>
        <stp>T</stp>
        <tr r="P4569" s="2"/>
      </tp>
      <tp>
        <v>45797.711805555555</v>
        <stp/>
        <stp>StudyData</stp>
        <stp>EP</stp>
        <stp>BAR</stp>
        <stp/>
        <stp>Time</stp>
        <stp>5</stp>
        <stp>-4557</stp>
        <stp>All</stp>
        <stp/>
        <stp/>
        <stp>False</stp>
        <stp>T</stp>
        <tr r="P4559" s="2"/>
      </tp>
      <tp>
        <v>45797.746527777781</v>
        <stp/>
        <stp>StudyData</stp>
        <stp>EP</stp>
        <stp>BAR</stp>
        <stp/>
        <stp>Time</stp>
        <stp>5</stp>
        <stp>-4547</stp>
        <stp>All</stp>
        <stp/>
        <stp/>
        <stp>False</stp>
        <stp>T</stp>
        <tr r="P4549" s="2"/>
      </tp>
      <tp>
        <v>45797.78125</v>
        <stp/>
        <stp>StudyData</stp>
        <stp>EP</stp>
        <stp>BAR</stp>
        <stp/>
        <stp>Time</stp>
        <stp>5</stp>
        <stp>-4537</stp>
        <stp>All</stp>
        <stp/>
        <stp/>
        <stp>False</stp>
        <stp>T</stp>
        <tr r="P4539" s="2"/>
      </tp>
      <tp>
        <v>45797.815972222219</v>
        <stp/>
        <stp>StudyData</stp>
        <stp>EP</stp>
        <stp>BAR</stp>
        <stp/>
        <stp>Time</stp>
        <stp>5</stp>
        <stp>-4527</stp>
        <stp>All</stp>
        <stp/>
        <stp/>
        <stp>False</stp>
        <stp>T</stp>
        <tr r="P4529" s="2"/>
      </tp>
      <tp>
        <v>45797.850694444445</v>
        <stp/>
        <stp>StudyData</stp>
        <stp>EP</stp>
        <stp>BAR</stp>
        <stp/>
        <stp>Time</stp>
        <stp>5</stp>
        <stp>-4517</stp>
        <stp>All</stp>
        <stp/>
        <stp/>
        <stp>False</stp>
        <stp>T</stp>
        <tr r="P4519" s="2"/>
      </tp>
      <tp>
        <v>45797.885416666664</v>
        <stp/>
        <stp>StudyData</stp>
        <stp>EP</stp>
        <stp>BAR</stp>
        <stp/>
        <stp>Time</stp>
        <stp>5</stp>
        <stp>-4507</stp>
        <stp>All</stp>
        <stp/>
        <stp/>
        <stp>False</stp>
        <stp>T</stp>
        <tr r="P4509" s="2"/>
      </tp>
      <tp>
        <v>45797.920138888891</v>
        <stp/>
        <stp>StudyData</stp>
        <stp>EP</stp>
        <stp>BAR</stp>
        <stp/>
        <stp>Time</stp>
        <stp>5</stp>
        <stp>-4497</stp>
        <stp>All</stp>
        <stp/>
        <stp/>
        <stp>False</stp>
        <stp>T</stp>
        <tr r="P4499" s="2"/>
      </tp>
      <tp>
        <v>45797.954861111109</v>
        <stp/>
        <stp>StudyData</stp>
        <stp>EP</stp>
        <stp>BAR</stp>
        <stp/>
        <stp>Time</stp>
        <stp>5</stp>
        <stp>-4487</stp>
        <stp>All</stp>
        <stp/>
        <stp/>
        <stp>False</stp>
        <stp>T</stp>
        <tr r="P4489" s="2"/>
      </tp>
      <tp>
        <v>45797.989583333336</v>
        <stp/>
        <stp>StudyData</stp>
        <stp>EP</stp>
        <stp>BAR</stp>
        <stp/>
        <stp>Time</stp>
        <stp>5</stp>
        <stp>-4477</stp>
        <stp>All</stp>
        <stp/>
        <stp/>
        <stp>False</stp>
        <stp>T</stp>
        <tr r="P4479" s="2"/>
      </tp>
      <tp>
        <v>45798.024305555555</v>
        <stp/>
        <stp>StudyData</stp>
        <stp>EP</stp>
        <stp>BAR</stp>
        <stp/>
        <stp>Time</stp>
        <stp>5</stp>
        <stp>-4467</stp>
        <stp>All</stp>
        <stp/>
        <stp/>
        <stp>False</stp>
        <stp>T</stp>
        <tr r="P4469" s="2"/>
      </tp>
      <tp>
        <v>45798.059027777781</v>
        <stp/>
        <stp>StudyData</stp>
        <stp>EP</stp>
        <stp>BAR</stp>
        <stp/>
        <stp>Time</stp>
        <stp>5</stp>
        <stp>-4457</stp>
        <stp>All</stp>
        <stp/>
        <stp/>
        <stp>False</stp>
        <stp>T</stp>
        <tr r="P4459" s="2"/>
      </tp>
      <tp>
        <v>45798.09375</v>
        <stp/>
        <stp>StudyData</stp>
        <stp>EP</stp>
        <stp>BAR</stp>
        <stp/>
        <stp>Time</stp>
        <stp>5</stp>
        <stp>-4447</stp>
        <stp>All</stp>
        <stp/>
        <stp/>
        <stp>False</stp>
        <stp>T</stp>
        <tr r="P4449" s="2"/>
      </tp>
      <tp>
        <v>45798.128472222219</v>
        <stp/>
        <stp>StudyData</stp>
        <stp>EP</stp>
        <stp>BAR</stp>
        <stp/>
        <stp>Time</stp>
        <stp>5</stp>
        <stp>-4437</stp>
        <stp>All</stp>
        <stp/>
        <stp/>
        <stp>False</stp>
        <stp>T</stp>
        <tr r="P4439" s="2"/>
      </tp>
      <tp>
        <v>45798.163194444445</v>
        <stp/>
        <stp>StudyData</stp>
        <stp>EP</stp>
        <stp>BAR</stp>
        <stp/>
        <stp>Time</stp>
        <stp>5</stp>
        <stp>-4427</stp>
        <stp>All</stp>
        <stp/>
        <stp/>
        <stp>False</stp>
        <stp>T</stp>
        <tr r="P4429" s="2"/>
      </tp>
      <tp>
        <v>45798.197916666664</v>
        <stp/>
        <stp>StudyData</stp>
        <stp>EP</stp>
        <stp>BAR</stp>
        <stp/>
        <stp>Time</stp>
        <stp>5</stp>
        <stp>-4417</stp>
        <stp>All</stp>
        <stp/>
        <stp/>
        <stp>False</stp>
        <stp>T</stp>
        <tr r="P4419" s="2"/>
      </tp>
      <tp>
        <v>45798.232638888891</v>
        <stp/>
        <stp>StudyData</stp>
        <stp>EP</stp>
        <stp>BAR</stp>
        <stp/>
        <stp>Time</stp>
        <stp>5</stp>
        <stp>-4407</stp>
        <stp>All</stp>
        <stp/>
        <stp/>
        <stp>False</stp>
        <stp>T</stp>
        <tr r="P4409" s="2"/>
      </tp>
      <tp>
        <v>45798.267361111109</v>
        <stp/>
        <stp>StudyData</stp>
        <stp>EP</stp>
        <stp>BAR</stp>
        <stp/>
        <stp>Time</stp>
        <stp>5</stp>
        <stp>-4397</stp>
        <stp>All</stp>
        <stp/>
        <stp/>
        <stp>False</stp>
        <stp>T</stp>
        <tr r="P4399" s="2"/>
      </tp>
      <tp>
        <v>45798.302083333336</v>
        <stp/>
        <stp>StudyData</stp>
        <stp>EP</stp>
        <stp>BAR</stp>
        <stp/>
        <stp>Time</stp>
        <stp>5</stp>
        <stp>-4387</stp>
        <stp>All</stp>
        <stp/>
        <stp/>
        <stp>False</stp>
        <stp>T</stp>
        <tr r="P4389" s="2"/>
      </tp>
      <tp>
        <v>45798.336805555555</v>
        <stp/>
        <stp>StudyData</stp>
        <stp>EP</stp>
        <stp>BAR</stp>
        <stp/>
        <stp>Time</stp>
        <stp>5</stp>
        <stp>-4377</stp>
        <stp>All</stp>
        <stp/>
        <stp/>
        <stp>False</stp>
        <stp>T</stp>
        <tr r="P4379" s="2"/>
      </tp>
      <tp>
        <v>45798.371527777781</v>
        <stp/>
        <stp>StudyData</stp>
        <stp>EP</stp>
        <stp>BAR</stp>
        <stp/>
        <stp>Time</stp>
        <stp>5</stp>
        <stp>-4367</stp>
        <stp>All</stp>
        <stp/>
        <stp/>
        <stp>False</stp>
        <stp>T</stp>
        <tr r="P4369" s="2"/>
      </tp>
      <tp>
        <v>45798.40625</v>
        <stp/>
        <stp>StudyData</stp>
        <stp>EP</stp>
        <stp>BAR</stp>
        <stp/>
        <stp>Time</stp>
        <stp>5</stp>
        <stp>-4357</stp>
        <stp>All</stp>
        <stp/>
        <stp/>
        <stp>False</stp>
        <stp>T</stp>
        <tr r="P4359" s="2"/>
      </tp>
      <tp>
        <v>45798.440972222219</v>
        <stp/>
        <stp>StudyData</stp>
        <stp>EP</stp>
        <stp>BAR</stp>
        <stp/>
        <stp>Time</stp>
        <stp>5</stp>
        <stp>-4347</stp>
        <stp>All</stp>
        <stp/>
        <stp/>
        <stp>False</stp>
        <stp>T</stp>
        <tr r="P4349" s="2"/>
      </tp>
      <tp>
        <v>45798.475694444445</v>
        <stp/>
        <stp>StudyData</stp>
        <stp>EP</stp>
        <stp>BAR</stp>
        <stp/>
        <stp>Time</stp>
        <stp>5</stp>
        <stp>-4337</stp>
        <stp>All</stp>
        <stp/>
        <stp/>
        <stp>False</stp>
        <stp>T</stp>
        <tr r="P4339" s="2"/>
      </tp>
      <tp>
        <v>45798.510416666664</v>
        <stp/>
        <stp>StudyData</stp>
        <stp>EP</stp>
        <stp>BAR</stp>
        <stp/>
        <stp>Time</stp>
        <stp>5</stp>
        <stp>-4327</stp>
        <stp>All</stp>
        <stp/>
        <stp/>
        <stp>False</stp>
        <stp>T</stp>
        <tr r="P4329" s="2"/>
      </tp>
      <tp>
        <v>45798.545138888891</v>
        <stp/>
        <stp>StudyData</stp>
        <stp>EP</stp>
        <stp>BAR</stp>
        <stp/>
        <stp>Time</stp>
        <stp>5</stp>
        <stp>-4317</stp>
        <stp>All</stp>
        <stp/>
        <stp/>
        <stp>False</stp>
        <stp>T</stp>
        <tr r="P4319" s="2"/>
      </tp>
      <tp>
        <v>45798.579861111109</v>
        <stp/>
        <stp>StudyData</stp>
        <stp>EP</stp>
        <stp>BAR</stp>
        <stp/>
        <stp>Time</stp>
        <stp>5</stp>
        <stp>-4307</stp>
        <stp>All</stp>
        <stp/>
        <stp/>
        <stp>False</stp>
        <stp>T</stp>
        <tr r="P4309" s="2"/>
      </tp>
      <tp>
        <v>45798.614583333336</v>
        <stp/>
        <stp>StudyData</stp>
        <stp>EP</stp>
        <stp>BAR</stp>
        <stp/>
        <stp>Time</stp>
        <stp>5</stp>
        <stp>-4297</stp>
        <stp>All</stp>
        <stp/>
        <stp/>
        <stp>False</stp>
        <stp>T</stp>
        <tr r="P4299" s="2"/>
      </tp>
      <tp>
        <v>45798.649305555555</v>
        <stp/>
        <stp>StudyData</stp>
        <stp>EP</stp>
        <stp>BAR</stp>
        <stp/>
        <stp>Time</stp>
        <stp>5</stp>
        <stp>-4287</stp>
        <stp>All</stp>
        <stp/>
        <stp/>
        <stp>False</stp>
        <stp>T</stp>
        <tr r="P4289" s="2"/>
      </tp>
      <tp>
        <v>45798.725694444445</v>
        <stp/>
        <stp>StudyData</stp>
        <stp>EP</stp>
        <stp>BAR</stp>
        <stp/>
        <stp>Time</stp>
        <stp>5</stp>
        <stp>-4277</stp>
        <stp>All</stp>
        <stp/>
        <stp/>
        <stp>False</stp>
        <stp>T</stp>
        <tr r="P4279" s="2"/>
      </tp>
      <tp>
        <v>45798.760416666664</v>
        <stp/>
        <stp>StudyData</stp>
        <stp>EP</stp>
        <stp>BAR</stp>
        <stp/>
        <stp>Time</stp>
        <stp>5</stp>
        <stp>-4267</stp>
        <stp>All</stp>
        <stp/>
        <stp/>
        <stp>False</stp>
        <stp>T</stp>
        <tr r="P4269" s="2"/>
      </tp>
      <tp>
        <v>45798.795138888891</v>
        <stp/>
        <stp>StudyData</stp>
        <stp>EP</stp>
        <stp>BAR</stp>
        <stp/>
        <stp>Time</stp>
        <stp>5</stp>
        <stp>-4257</stp>
        <stp>All</stp>
        <stp/>
        <stp/>
        <stp>False</stp>
        <stp>T</stp>
        <tr r="P4259" s="2"/>
      </tp>
      <tp>
        <v>45798.829861111109</v>
        <stp/>
        <stp>StudyData</stp>
        <stp>EP</stp>
        <stp>BAR</stp>
        <stp/>
        <stp>Time</stp>
        <stp>5</stp>
        <stp>-4247</stp>
        <stp>All</stp>
        <stp/>
        <stp/>
        <stp>False</stp>
        <stp>T</stp>
        <tr r="P4249" s="2"/>
      </tp>
      <tp>
        <v>45798.864583333336</v>
        <stp/>
        <stp>StudyData</stp>
        <stp>EP</stp>
        <stp>BAR</stp>
        <stp/>
        <stp>Time</stp>
        <stp>5</stp>
        <stp>-4237</stp>
        <stp>All</stp>
        <stp/>
        <stp/>
        <stp>False</stp>
        <stp>T</stp>
        <tr r="P4239" s="2"/>
      </tp>
      <tp>
        <v>45798.899305555555</v>
        <stp/>
        <stp>StudyData</stp>
        <stp>EP</stp>
        <stp>BAR</stp>
        <stp/>
        <stp>Time</stp>
        <stp>5</stp>
        <stp>-4227</stp>
        <stp>All</stp>
        <stp/>
        <stp/>
        <stp>False</stp>
        <stp>T</stp>
        <tr r="P4229" s="2"/>
      </tp>
      <tp>
        <v>45798.934027777781</v>
        <stp/>
        <stp>StudyData</stp>
        <stp>EP</stp>
        <stp>BAR</stp>
        <stp/>
        <stp>Time</stp>
        <stp>5</stp>
        <stp>-4217</stp>
        <stp>All</stp>
        <stp/>
        <stp/>
        <stp>False</stp>
        <stp>T</stp>
        <tr r="P4219" s="2"/>
      </tp>
      <tp>
        <v>45798.96875</v>
        <stp/>
        <stp>StudyData</stp>
        <stp>EP</stp>
        <stp>BAR</stp>
        <stp/>
        <stp>Time</stp>
        <stp>5</stp>
        <stp>-4207</stp>
        <stp>All</stp>
        <stp/>
        <stp/>
        <stp>False</stp>
        <stp>T</stp>
        <tr r="P4209" s="2"/>
      </tp>
      <tp>
        <v>45799.003472222219</v>
        <stp/>
        <stp>StudyData</stp>
        <stp>EP</stp>
        <stp>BAR</stp>
        <stp/>
        <stp>Time</stp>
        <stp>5</stp>
        <stp>-4197</stp>
        <stp>All</stp>
        <stp/>
        <stp/>
        <stp>False</stp>
        <stp>T</stp>
        <tr r="P4199" s="2"/>
      </tp>
      <tp>
        <v>45799.038194444445</v>
        <stp/>
        <stp>StudyData</stp>
        <stp>EP</stp>
        <stp>BAR</stp>
        <stp/>
        <stp>Time</stp>
        <stp>5</stp>
        <stp>-4187</stp>
        <stp>All</stp>
        <stp/>
        <stp/>
        <stp>False</stp>
        <stp>T</stp>
        <tr r="P4189" s="2"/>
      </tp>
      <tp>
        <v>45799.072916666664</v>
        <stp/>
        <stp>StudyData</stp>
        <stp>EP</stp>
        <stp>BAR</stp>
        <stp/>
        <stp>Time</stp>
        <stp>5</stp>
        <stp>-4177</stp>
        <stp>All</stp>
        <stp/>
        <stp/>
        <stp>False</stp>
        <stp>T</stp>
        <tr r="P4179" s="2"/>
      </tp>
      <tp>
        <v>45799.107638888891</v>
        <stp/>
        <stp>StudyData</stp>
        <stp>EP</stp>
        <stp>BAR</stp>
        <stp/>
        <stp>Time</stp>
        <stp>5</stp>
        <stp>-4167</stp>
        <stp>All</stp>
        <stp/>
        <stp/>
        <stp>False</stp>
        <stp>T</stp>
        <tr r="P4169" s="2"/>
      </tp>
      <tp>
        <v>45799.142361111109</v>
        <stp/>
        <stp>StudyData</stp>
        <stp>EP</stp>
        <stp>BAR</stp>
        <stp/>
        <stp>Time</stp>
        <stp>5</stp>
        <stp>-4157</stp>
        <stp>All</stp>
        <stp/>
        <stp/>
        <stp>False</stp>
        <stp>T</stp>
        <tr r="P4159" s="2"/>
      </tp>
      <tp>
        <v>45799.177083333336</v>
        <stp/>
        <stp>StudyData</stp>
        <stp>EP</stp>
        <stp>BAR</stp>
        <stp/>
        <stp>Time</stp>
        <stp>5</stp>
        <stp>-4147</stp>
        <stp>All</stp>
        <stp/>
        <stp/>
        <stp>False</stp>
        <stp>T</stp>
        <tr r="P4149" s="2"/>
      </tp>
      <tp>
        <v>45799.211805555555</v>
        <stp/>
        <stp>StudyData</stp>
        <stp>EP</stp>
        <stp>BAR</stp>
        <stp/>
        <stp>Time</stp>
        <stp>5</stp>
        <stp>-4137</stp>
        <stp>All</stp>
        <stp/>
        <stp/>
        <stp>False</stp>
        <stp>T</stp>
        <tr r="P4139" s="2"/>
      </tp>
      <tp>
        <v>45799.246527777781</v>
        <stp/>
        <stp>StudyData</stp>
        <stp>EP</stp>
        <stp>BAR</stp>
        <stp/>
        <stp>Time</stp>
        <stp>5</stp>
        <stp>-4127</stp>
        <stp>All</stp>
        <stp/>
        <stp/>
        <stp>False</stp>
        <stp>T</stp>
        <tr r="P4129" s="2"/>
      </tp>
      <tp>
        <v>45799.28125</v>
        <stp/>
        <stp>StudyData</stp>
        <stp>EP</stp>
        <stp>BAR</stp>
        <stp/>
        <stp>Time</stp>
        <stp>5</stp>
        <stp>-4117</stp>
        <stp>All</stp>
        <stp/>
        <stp/>
        <stp>False</stp>
        <stp>T</stp>
        <tr r="P4119" s="2"/>
      </tp>
      <tp>
        <v>45799.315972222219</v>
        <stp/>
        <stp>StudyData</stp>
        <stp>EP</stp>
        <stp>BAR</stp>
        <stp/>
        <stp>Time</stp>
        <stp>5</stp>
        <stp>-4107</stp>
        <stp>All</stp>
        <stp/>
        <stp/>
        <stp>False</stp>
        <stp>T</stp>
        <tr r="P4109" s="2"/>
      </tp>
      <tp>
        <v>45799.350694444445</v>
        <stp/>
        <stp>StudyData</stp>
        <stp>EP</stp>
        <stp>BAR</stp>
        <stp/>
        <stp>Time</stp>
        <stp>5</stp>
        <stp>-4097</stp>
        <stp>All</stp>
        <stp/>
        <stp/>
        <stp>False</stp>
        <stp>T</stp>
        <tr r="P4099" s="2"/>
      </tp>
      <tp>
        <v>45799.385416666664</v>
        <stp/>
        <stp>StudyData</stp>
        <stp>EP</stp>
        <stp>BAR</stp>
        <stp/>
        <stp>Time</stp>
        <stp>5</stp>
        <stp>-4087</stp>
        <stp>All</stp>
        <stp/>
        <stp/>
        <stp>False</stp>
        <stp>T</stp>
        <tr r="P4089" s="2"/>
      </tp>
      <tp>
        <v>45799.420138888891</v>
        <stp/>
        <stp>StudyData</stp>
        <stp>EP</stp>
        <stp>BAR</stp>
        <stp/>
        <stp>Time</stp>
        <stp>5</stp>
        <stp>-4077</stp>
        <stp>All</stp>
        <stp/>
        <stp/>
        <stp>False</stp>
        <stp>T</stp>
        <tr r="P4079" s="2"/>
      </tp>
      <tp>
        <v>45799.454861111109</v>
        <stp/>
        <stp>StudyData</stp>
        <stp>EP</stp>
        <stp>BAR</stp>
        <stp/>
        <stp>Time</stp>
        <stp>5</stp>
        <stp>-4067</stp>
        <stp>All</stp>
        <stp/>
        <stp/>
        <stp>False</stp>
        <stp>T</stp>
        <tr r="P4069" s="2"/>
      </tp>
      <tp>
        <v>45799.489583333336</v>
        <stp/>
        <stp>StudyData</stp>
        <stp>EP</stp>
        <stp>BAR</stp>
        <stp/>
        <stp>Time</stp>
        <stp>5</stp>
        <stp>-4057</stp>
        <stp>All</stp>
        <stp/>
        <stp/>
        <stp>False</stp>
        <stp>T</stp>
        <tr r="P4059" s="2"/>
      </tp>
      <tp>
        <v>45799.524305555555</v>
        <stp/>
        <stp>StudyData</stp>
        <stp>EP</stp>
        <stp>BAR</stp>
        <stp/>
        <stp>Time</stp>
        <stp>5</stp>
        <stp>-4047</stp>
        <stp>All</stp>
        <stp/>
        <stp/>
        <stp>False</stp>
        <stp>T</stp>
        <tr r="P4049" s="2"/>
      </tp>
      <tp>
        <v>45799.559027777781</v>
        <stp/>
        <stp>StudyData</stp>
        <stp>EP</stp>
        <stp>BAR</stp>
        <stp/>
        <stp>Time</stp>
        <stp>5</stp>
        <stp>-4037</stp>
        <stp>All</stp>
        <stp/>
        <stp/>
        <stp>False</stp>
        <stp>T</stp>
        <tr r="P4039" s="2"/>
      </tp>
      <tp>
        <v>45799.59375</v>
        <stp/>
        <stp>StudyData</stp>
        <stp>EP</stp>
        <stp>BAR</stp>
        <stp/>
        <stp>Time</stp>
        <stp>5</stp>
        <stp>-4027</stp>
        <stp>All</stp>
        <stp/>
        <stp/>
        <stp>False</stp>
        <stp>T</stp>
        <tr r="P4029" s="2"/>
      </tp>
      <tp>
        <v>45799.628472222219</v>
        <stp/>
        <stp>StudyData</stp>
        <stp>EP</stp>
        <stp>BAR</stp>
        <stp/>
        <stp>Time</stp>
        <stp>5</stp>
        <stp>-4017</stp>
        <stp>All</stp>
        <stp/>
        <stp/>
        <stp>False</stp>
        <stp>T</stp>
        <tr r="P4019" s="2"/>
      </tp>
      <tp>
        <v>45799.663194444445</v>
        <stp/>
        <stp>StudyData</stp>
        <stp>EP</stp>
        <stp>BAR</stp>
        <stp/>
        <stp>Time</stp>
        <stp>5</stp>
        <stp>-4007</stp>
        <stp>All</stp>
        <stp/>
        <stp/>
        <stp>False</stp>
        <stp>T</stp>
        <tr r="P4009" s="2"/>
      </tp>
      <tp>
        <v>45799.739583333336</v>
        <stp/>
        <stp>StudyData</stp>
        <stp>EP</stp>
        <stp>BAR</stp>
        <stp/>
        <stp>Time</stp>
        <stp>5</stp>
        <stp>-3997</stp>
        <stp>All</stp>
        <stp/>
        <stp/>
        <stp>False</stp>
        <stp>T</stp>
        <tr r="P3999" s="2"/>
      </tp>
      <tp>
        <v>45799.774305555555</v>
        <stp/>
        <stp>StudyData</stp>
        <stp>EP</stp>
        <stp>BAR</stp>
        <stp/>
        <stp>Time</stp>
        <stp>5</stp>
        <stp>-3987</stp>
        <stp>All</stp>
        <stp/>
        <stp/>
        <stp>False</stp>
        <stp>T</stp>
        <tr r="P3989" s="2"/>
      </tp>
      <tp>
        <v>45799.809027777781</v>
        <stp/>
        <stp>StudyData</stp>
        <stp>EP</stp>
        <stp>BAR</stp>
        <stp/>
        <stp>Time</stp>
        <stp>5</stp>
        <stp>-3977</stp>
        <stp>All</stp>
        <stp/>
        <stp/>
        <stp>False</stp>
        <stp>T</stp>
        <tr r="P3979" s="2"/>
      </tp>
      <tp>
        <v>45799.84375</v>
        <stp/>
        <stp>StudyData</stp>
        <stp>EP</stp>
        <stp>BAR</stp>
        <stp/>
        <stp>Time</stp>
        <stp>5</stp>
        <stp>-3967</stp>
        <stp>All</stp>
        <stp/>
        <stp/>
        <stp>False</stp>
        <stp>T</stp>
        <tr r="P3969" s="2"/>
      </tp>
      <tp>
        <v>45799.878472222219</v>
        <stp/>
        <stp>StudyData</stp>
        <stp>EP</stp>
        <stp>BAR</stp>
        <stp/>
        <stp>Time</stp>
        <stp>5</stp>
        <stp>-3957</stp>
        <stp>All</stp>
        <stp/>
        <stp/>
        <stp>False</stp>
        <stp>T</stp>
        <tr r="P3959" s="2"/>
      </tp>
      <tp>
        <v>45799.913194444445</v>
        <stp/>
        <stp>StudyData</stp>
        <stp>EP</stp>
        <stp>BAR</stp>
        <stp/>
        <stp>Time</stp>
        <stp>5</stp>
        <stp>-3947</stp>
        <stp>All</stp>
        <stp/>
        <stp/>
        <stp>False</stp>
        <stp>T</stp>
        <tr r="P3949" s="2"/>
      </tp>
      <tp>
        <v>45799.947916666664</v>
        <stp/>
        <stp>StudyData</stp>
        <stp>EP</stp>
        <stp>BAR</stp>
        <stp/>
        <stp>Time</stp>
        <stp>5</stp>
        <stp>-3937</stp>
        <stp>All</stp>
        <stp/>
        <stp/>
        <stp>False</stp>
        <stp>T</stp>
        <tr r="P3939" s="2"/>
      </tp>
      <tp>
        <v>45799.982638888891</v>
        <stp/>
        <stp>StudyData</stp>
        <stp>EP</stp>
        <stp>BAR</stp>
        <stp/>
        <stp>Time</stp>
        <stp>5</stp>
        <stp>-3927</stp>
        <stp>All</stp>
        <stp/>
        <stp/>
        <stp>False</stp>
        <stp>T</stp>
        <tr r="P3929" s="2"/>
      </tp>
      <tp>
        <v>45800.017361111109</v>
        <stp/>
        <stp>StudyData</stp>
        <stp>EP</stp>
        <stp>BAR</stp>
        <stp/>
        <stp>Time</stp>
        <stp>5</stp>
        <stp>-3917</stp>
        <stp>All</stp>
        <stp/>
        <stp/>
        <stp>False</stp>
        <stp>T</stp>
        <tr r="P3919" s="2"/>
      </tp>
      <tp>
        <v>45800.052083333336</v>
        <stp/>
        <stp>StudyData</stp>
        <stp>EP</stp>
        <stp>BAR</stp>
        <stp/>
        <stp>Time</stp>
        <stp>5</stp>
        <stp>-3907</stp>
        <stp>All</stp>
        <stp/>
        <stp/>
        <stp>False</stp>
        <stp>T</stp>
        <tr r="P3909" s="2"/>
      </tp>
      <tp>
        <v>45800.086805555555</v>
        <stp/>
        <stp>StudyData</stp>
        <stp>EP</stp>
        <stp>BAR</stp>
        <stp/>
        <stp>Time</stp>
        <stp>5</stp>
        <stp>-3897</stp>
        <stp>All</stp>
        <stp/>
        <stp/>
        <stp>False</stp>
        <stp>T</stp>
        <tr r="P3899" s="2"/>
      </tp>
      <tp>
        <v>45800.121527777781</v>
        <stp/>
        <stp>StudyData</stp>
        <stp>EP</stp>
        <stp>BAR</stp>
        <stp/>
        <stp>Time</stp>
        <stp>5</stp>
        <stp>-3887</stp>
        <stp>All</stp>
        <stp/>
        <stp/>
        <stp>False</stp>
        <stp>T</stp>
        <tr r="P3889" s="2"/>
      </tp>
      <tp>
        <v>45800.15625</v>
        <stp/>
        <stp>StudyData</stp>
        <stp>EP</stp>
        <stp>BAR</stp>
        <stp/>
        <stp>Time</stp>
        <stp>5</stp>
        <stp>-3877</stp>
        <stp>All</stp>
        <stp/>
        <stp/>
        <stp>False</stp>
        <stp>T</stp>
        <tr r="P3879" s="2"/>
      </tp>
      <tp>
        <v>45800.190972222219</v>
        <stp/>
        <stp>StudyData</stp>
        <stp>EP</stp>
        <stp>BAR</stp>
        <stp/>
        <stp>Time</stp>
        <stp>5</stp>
        <stp>-3867</stp>
        <stp>All</stp>
        <stp/>
        <stp/>
        <stp>False</stp>
        <stp>T</stp>
        <tr r="P3869" s="2"/>
      </tp>
      <tp>
        <v>45800.225694444445</v>
        <stp/>
        <stp>StudyData</stp>
        <stp>EP</stp>
        <stp>BAR</stp>
        <stp/>
        <stp>Time</stp>
        <stp>5</stp>
        <stp>-3857</stp>
        <stp>All</stp>
        <stp/>
        <stp/>
        <stp>False</stp>
        <stp>T</stp>
        <tr r="P3859" s="2"/>
      </tp>
      <tp>
        <v>45800.260416666664</v>
        <stp/>
        <stp>StudyData</stp>
        <stp>EP</stp>
        <stp>BAR</stp>
        <stp/>
        <stp>Time</stp>
        <stp>5</stp>
        <stp>-3847</stp>
        <stp>All</stp>
        <stp/>
        <stp/>
        <stp>False</stp>
        <stp>T</stp>
        <tr r="P3849" s="2"/>
      </tp>
      <tp>
        <v>45800.295138888891</v>
        <stp/>
        <stp>StudyData</stp>
        <stp>EP</stp>
        <stp>BAR</stp>
        <stp/>
        <stp>Time</stp>
        <stp>5</stp>
        <stp>-3837</stp>
        <stp>All</stp>
        <stp/>
        <stp/>
        <stp>False</stp>
        <stp>T</stp>
        <tr r="P3839" s="2"/>
      </tp>
      <tp>
        <v>45800.329861111109</v>
        <stp/>
        <stp>StudyData</stp>
        <stp>EP</stp>
        <stp>BAR</stp>
        <stp/>
        <stp>Time</stp>
        <stp>5</stp>
        <stp>-3827</stp>
        <stp>All</stp>
        <stp/>
        <stp/>
        <stp>False</stp>
        <stp>T</stp>
        <tr r="P3829" s="2"/>
      </tp>
      <tp>
        <v>45800.364583333336</v>
        <stp/>
        <stp>StudyData</stp>
        <stp>EP</stp>
        <stp>BAR</stp>
        <stp/>
        <stp>Time</stp>
        <stp>5</stp>
        <stp>-3817</stp>
        <stp>All</stp>
        <stp/>
        <stp/>
        <stp>False</stp>
        <stp>T</stp>
        <tr r="P3819" s="2"/>
      </tp>
      <tp>
        <v>45800.399305555555</v>
        <stp/>
        <stp>StudyData</stp>
        <stp>EP</stp>
        <stp>BAR</stp>
        <stp/>
        <stp>Time</stp>
        <stp>5</stp>
        <stp>-3807</stp>
        <stp>All</stp>
        <stp/>
        <stp/>
        <stp>False</stp>
        <stp>T</stp>
        <tr r="P3809" s="2"/>
      </tp>
      <tp>
        <v>45800.434027777781</v>
        <stp/>
        <stp>StudyData</stp>
        <stp>EP</stp>
        <stp>BAR</stp>
        <stp/>
        <stp>Time</stp>
        <stp>5</stp>
        <stp>-3797</stp>
        <stp>All</stp>
        <stp/>
        <stp/>
        <stp>False</stp>
        <stp>T</stp>
        <tr r="P3799" s="2"/>
      </tp>
      <tp>
        <v>45800.46875</v>
        <stp/>
        <stp>StudyData</stp>
        <stp>EP</stp>
        <stp>BAR</stp>
        <stp/>
        <stp>Time</stp>
        <stp>5</stp>
        <stp>-3787</stp>
        <stp>All</stp>
        <stp/>
        <stp/>
        <stp>False</stp>
        <stp>T</stp>
        <tr r="P3789" s="2"/>
      </tp>
      <tp>
        <v>45800.503472222219</v>
        <stp/>
        <stp>StudyData</stp>
        <stp>EP</stp>
        <stp>BAR</stp>
        <stp/>
        <stp>Time</stp>
        <stp>5</stp>
        <stp>-3777</stp>
        <stp>All</stp>
        <stp/>
        <stp/>
        <stp>False</stp>
        <stp>T</stp>
        <tr r="P3779" s="2"/>
      </tp>
      <tp>
        <v>45800.538194444445</v>
        <stp/>
        <stp>StudyData</stp>
        <stp>EP</stp>
        <stp>BAR</stp>
        <stp/>
        <stp>Time</stp>
        <stp>5</stp>
        <stp>-3767</stp>
        <stp>All</stp>
        <stp/>
        <stp/>
        <stp>False</stp>
        <stp>T</stp>
        <tr r="P3769" s="2"/>
      </tp>
      <tp>
        <v>45800.572916666664</v>
        <stp/>
        <stp>StudyData</stp>
        <stp>EP</stp>
        <stp>BAR</stp>
        <stp/>
        <stp>Time</stp>
        <stp>5</stp>
        <stp>-3757</stp>
        <stp>All</stp>
        <stp/>
        <stp/>
        <stp>False</stp>
        <stp>T</stp>
        <tr r="P3759" s="2"/>
      </tp>
      <tp>
        <v>45800.607638888891</v>
        <stp/>
        <stp>StudyData</stp>
        <stp>EP</stp>
        <stp>BAR</stp>
        <stp/>
        <stp>Time</stp>
        <stp>5</stp>
        <stp>-3747</stp>
        <stp>All</stp>
        <stp/>
        <stp/>
        <stp>False</stp>
        <stp>T</stp>
        <tr r="P3749" s="2"/>
      </tp>
      <tp>
        <v>45800.642361111109</v>
        <stp/>
        <stp>StudyData</stp>
        <stp>EP</stp>
        <stp>BAR</stp>
        <stp/>
        <stp>Time</stp>
        <stp>5</stp>
        <stp>-3737</stp>
        <stp>All</stp>
        <stp/>
        <stp/>
        <stp>False</stp>
        <stp>T</stp>
        <tr r="P3739" s="2"/>
      </tp>
      <tp>
        <v>45802.71875</v>
        <stp/>
        <stp>StudyData</stp>
        <stp>EP</stp>
        <stp>BAR</stp>
        <stp/>
        <stp>Time</stp>
        <stp>5</stp>
        <stp>-3727</stp>
        <stp>All</stp>
        <stp/>
        <stp/>
        <stp>False</stp>
        <stp>T</stp>
        <tr r="P3729" s="2"/>
      </tp>
      <tp>
        <v>45802.753472222219</v>
        <stp/>
        <stp>StudyData</stp>
        <stp>EP</stp>
        <stp>BAR</stp>
        <stp/>
        <stp>Time</stp>
        <stp>5</stp>
        <stp>-3717</stp>
        <stp>All</stp>
        <stp/>
        <stp/>
        <stp>False</stp>
        <stp>T</stp>
        <tr r="P3719" s="2"/>
      </tp>
      <tp>
        <v>45802.788194444445</v>
        <stp/>
        <stp>StudyData</stp>
        <stp>EP</stp>
        <stp>BAR</stp>
        <stp/>
        <stp>Time</stp>
        <stp>5</stp>
        <stp>-3707</stp>
        <stp>All</stp>
        <stp/>
        <stp/>
        <stp>False</stp>
        <stp>T</stp>
        <tr r="P3709" s="2"/>
      </tp>
      <tp>
        <v>45802.822916666664</v>
        <stp/>
        <stp>StudyData</stp>
        <stp>EP</stp>
        <stp>BAR</stp>
        <stp/>
        <stp>Time</stp>
        <stp>5</stp>
        <stp>-3697</stp>
        <stp>All</stp>
        <stp/>
        <stp/>
        <stp>False</stp>
        <stp>T</stp>
        <tr r="P3699" s="2"/>
      </tp>
      <tp>
        <v>45802.857638888891</v>
        <stp/>
        <stp>StudyData</stp>
        <stp>EP</stp>
        <stp>BAR</stp>
        <stp/>
        <stp>Time</stp>
        <stp>5</stp>
        <stp>-3687</stp>
        <stp>All</stp>
        <stp/>
        <stp/>
        <stp>False</stp>
        <stp>T</stp>
        <tr r="P3689" s="2"/>
      </tp>
      <tp>
        <v>45802.892361111109</v>
        <stp/>
        <stp>StudyData</stp>
        <stp>EP</stp>
        <stp>BAR</stp>
        <stp/>
        <stp>Time</stp>
        <stp>5</stp>
        <stp>-3677</stp>
        <stp>All</stp>
        <stp/>
        <stp/>
        <stp>False</stp>
        <stp>T</stp>
        <tr r="P3679" s="2"/>
      </tp>
      <tp>
        <v>45802.927083333336</v>
        <stp/>
        <stp>StudyData</stp>
        <stp>EP</stp>
        <stp>BAR</stp>
        <stp/>
        <stp>Time</stp>
        <stp>5</stp>
        <stp>-3667</stp>
        <stp>All</stp>
        <stp/>
        <stp/>
        <stp>False</stp>
        <stp>T</stp>
        <tr r="P3669" s="2"/>
      </tp>
      <tp>
        <v>45802.961805555555</v>
        <stp/>
        <stp>StudyData</stp>
        <stp>EP</stp>
        <stp>BAR</stp>
        <stp/>
        <stp>Time</stp>
        <stp>5</stp>
        <stp>-3657</stp>
        <stp>All</stp>
        <stp/>
        <stp/>
        <stp>False</stp>
        <stp>T</stp>
        <tr r="P3659" s="2"/>
      </tp>
      <tp>
        <v>45802.996527777781</v>
        <stp/>
        <stp>StudyData</stp>
        <stp>EP</stp>
        <stp>BAR</stp>
        <stp/>
        <stp>Time</stp>
        <stp>5</stp>
        <stp>-3647</stp>
        <stp>All</stp>
        <stp/>
        <stp/>
        <stp>False</stp>
        <stp>T</stp>
        <tr r="P3649" s="2"/>
      </tp>
      <tp>
        <v>45803.03125</v>
        <stp/>
        <stp>StudyData</stp>
        <stp>EP</stp>
        <stp>BAR</stp>
        <stp/>
        <stp>Time</stp>
        <stp>5</stp>
        <stp>-3637</stp>
        <stp>All</stp>
        <stp/>
        <stp/>
        <stp>False</stp>
        <stp>T</stp>
        <tr r="P3639" s="2"/>
      </tp>
      <tp>
        <v>45803.065972222219</v>
        <stp/>
        <stp>StudyData</stp>
        <stp>EP</stp>
        <stp>BAR</stp>
        <stp/>
        <stp>Time</stp>
        <stp>5</stp>
        <stp>-3627</stp>
        <stp>All</stp>
        <stp/>
        <stp/>
        <stp>False</stp>
        <stp>T</stp>
        <tr r="P3629" s="2"/>
      </tp>
      <tp>
        <v>45803.100694444445</v>
        <stp/>
        <stp>StudyData</stp>
        <stp>EP</stp>
        <stp>BAR</stp>
        <stp/>
        <stp>Time</stp>
        <stp>5</stp>
        <stp>-3617</stp>
        <stp>All</stp>
        <stp/>
        <stp/>
        <stp>False</stp>
        <stp>T</stp>
        <tr r="P3619" s="2"/>
      </tp>
      <tp>
        <v>45803.135416666664</v>
        <stp/>
        <stp>StudyData</stp>
        <stp>EP</stp>
        <stp>BAR</stp>
        <stp/>
        <stp>Time</stp>
        <stp>5</stp>
        <stp>-3607</stp>
        <stp>All</stp>
        <stp/>
        <stp/>
        <stp>False</stp>
        <stp>T</stp>
        <tr r="P3609" s="2"/>
      </tp>
      <tp>
        <v>45803.170138888891</v>
        <stp/>
        <stp>StudyData</stp>
        <stp>EP</stp>
        <stp>BAR</stp>
        <stp/>
        <stp>Time</stp>
        <stp>5</stp>
        <stp>-3597</stp>
        <stp>All</stp>
        <stp/>
        <stp/>
        <stp>False</stp>
        <stp>T</stp>
        <tr r="P3599" s="2"/>
      </tp>
      <tp>
        <v>45803.204861111109</v>
        <stp/>
        <stp>StudyData</stp>
        <stp>EP</stp>
        <stp>BAR</stp>
        <stp/>
        <stp>Time</stp>
        <stp>5</stp>
        <stp>-3587</stp>
        <stp>All</stp>
        <stp/>
        <stp/>
        <stp>False</stp>
        <stp>T</stp>
        <tr r="P3589" s="2"/>
      </tp>
      <tp>
        <v>45803.239583333336</v>
        <stp/>
        <stp>StudyData</stp>
        <stp>EP</stp>
        <stp>BAR</stp>
        <stp/>
        <stp>Time</stp>
        <stp>5</stp>
        <stp>-3577</stp>
        <stp>All</stp>
        <stp/>
        <stp/>
        <stp>False</stp>
        <stp>T</stp>
        <tr r="P3579" s="2"/>
      </tp>
      <tp>
        <v>45803.274305555555</v>
        <stp/>
        <stp>StudyData</stp>
        <stp>EP</stp>
        <stp>BAR</stp>
        <stp/>
        <stp>Time</stp>
        <stp>5</stp>
        <stp>-3567</stp>
        <stp>All</stp>
        <stp/>
        <stp/>
        <stp>False</stp>
        <stp>T</stp>
        <tr r="P3569" s="2"/>
      </tp>
      <tp>
        <v>45803.309027777781</v>
        <stp/>
        <stp>StudyData</stp>
        <stp>EP</stp>
        <stp>BAR</stp>
        <stp/>
        <stp>Time</stp>
        <stp>5</stp>
        <stp>-3557</stp>
        <stp>All</stp>
        <stp/>
        <stp/>
        <stp>False</stp>
        <stp>T</stp>
        <tr r="P3559" s="2"/>
      </tp>
      <tp>
        <v>45803.34375</v>
        <stp/>
        <stp>StudyData</stp>
        <stp>EP</stp>
        <stp>BAR</stp>
        <stp/>
        <stp>Time</stp>
        <stp>5</stp>
        <stp>-3547</stp>
        <stp>All</stp>
        <stp/>
        <stp/>
        <stp>False</stp>
        <stp>T</stp>
        <tr r="P3549" s="2"/>
      </tp>
      <tp>
        <v>45803.378472222219</v>
        <stp/>
        <stp>StudyData</stp>
        <stp>EP</stp>
        <stp>BAR</stp>
        <stp/>
        <stp>Time</stp>
        <stp>5</stp>
        <stp>-3537</stp>
        <stp>All</stp>
        <stp/>
        <stp/>
        <stp>False</stp>
        <stp>T</stp>
        <tr r="P3539" s="2"/>
      </tp>
      <tp>
        <v>45803.413194444445</v>
        <stp/>
        <stp>StudyData</stp>
        <stp>EP</stp>
        <stp>BAR</stp>
        <stp/>
        <stp>Time</stp>
        <stp>5</stp>
        <stp>-3527</stp>
        <stp>All</stp>
        <stp/>
        <stp/>
        <stp>False</stp>
        <stp>T</stp>
        <tr r="P3529" s="2"/>
      </tp>
      <tp>
        <v>45803.447916666664</v>
        <stp/>
        <stp>StudyData</stp>
        <stp>EP</stp>
        <stp>BAR</stp>
        <stp/>
        <stp>Time</stp>
        <stp>5</stp>
        <stp>-3517</stp>
        <stp>All</stp>
        <stp/>
        <stp/>
        <stp>False</stp>
        <stp>T</stp>
        <tr r="P3519" s="2"/>
      </tp>
      <tp>
        <v>45803.482638888891</v>
        <stp/>
        <stp>StudyData</stp>
        <stp>EP</stp>
        <stp>BAR</stp>
        <stp/>
        <stp>Time</stp>
        <stp>5</stp>
        <stp>-3507</stp>
        <stp>All</stp>
        <stp/>
        <stp/>
        <stp>False</stp>
        <stp>T</stp>
        <tr r="P3509" s="2"/>
      </tp>
      <tp>
        <v>45803.725694444445</v>
        <stp/>
        <stp>StudyData</stp>
        <stp>EP</stp>
        <stp>BAR</stp>
        <stp/>
        <stp>Time</stp>
        <stp>5</stp>
        <stp>-3497</stp>
        <stp>All</stp>
        <stp/>
        <stp/>
        <stp>False</stp>
        <stp>T</stp>
        <tr r="P3499" s="2"/>
      </tp>
      <tp>
        <v>45803.760416666664</v>
        <stp/>
        <stp>StudyData</stp>
        <stp>EP</stp>
        <stp>BAR</stp>
        <stp/>
        <stp>Time</stp>
        <stp>5</stp>
        <stp>-3487</stp>
        <stp>All</stp>
        <stp/>
        <stp/>
        <stp>False</stp>
        <stp>T</stp>
        <tr r="P3489" s="2"/>
      </tp>
      <tp>
        <v>45803.795138888891</v>
        <stp/>
        <stp>StudyData</stp>
        <stp>EP</stp>
        <stp>BAR</stp>
        <stp/>
        <stp>Time</stp>
        <stp>5</stp>
        <stp>-3477</stp>
        <stp>All</stp>
        <stp/>
        <stp/>
        <stp>False</stp>
        <stp>T</stp>
        <tr r="P3479" s="2"/>
      </tp>
      <tp>
        <v>45803.829861111109</v>
        <stp/>
        <stp>StudyData</stp>
        <stp>EP</stp>
        <stp>BAR</stp>
        <stp/>
        <stp>Time</stp>
        <stp>5</stp>
        <stp>-3467</stp>
        <stp>All</stp>
        <stp/>
        <stp/>
        <stp>False</stp>
        <stp>T</stp>
        <tr r="P3469" s="2"/>
      </tp>
      <tp>
        <v>45803.864583333336</v>
        <stp/>
        <stp>StudyData</stp>
        <stp>EP</stp>
        <stp>BAR</stp>
        <stp/>
        <stp>Time</stp>
        <stp>5</stp>
        <stp>-3457</stp>
        <stp>All</stp>
        <stp/>
        <stp/>
        <stp>False</stp>
        <stp>T</stp>
        <tr r="P3459" s="2"/>
      </tp>
      <tp>
        <v>45803.899305555555</v>
        <stp/>
        <stp>StudyData</stp>
        <stp>EP</stp>
        <stp>BAR</stp>
        <stp/>
        <stp>Time</stp>
        <stp>5</stp>
        <stp>-3447</stp>
        <stp>All</stp>
        <stp/>
        <stp/>
        <stp>False</stp>
        <stp>T</stp>
        <tr r="P3449" s="2"/>
      </tp>
      <tp>
        <v>45803.934027777781</v>
        <stp/>
        <stp>StudyData</stp>
        <stp>EP</stp>
        <stp>BAR</stp>
        <stp/>
        <stp>Time</stp>
        <stp>5</stp>
        <stp>-3437</stp>
        <stp>All</stp>
        <stp/>
        <stp/>
        <stp>False</stp>
        <stp>T</stp>
        <tr r="P3439" s="2"/>
      </tp>
      <tp>
        <v>45803.96875</v>
        <stp/>
        <stp>StudyData</stp>
        <stp>EP</stp>
        <stp>BAR</stp>
        <stp/>
        <stp>Time</stp>
        <stp>5</stp>
        <stp>-3427</stp>
        <stp>All</stp>
        <stp/>
        <stp/>
        <stp>False</stp>
        <stp>T</stp>
        <tr r="P3429" s="2"/>
      </tp>
      <tp>
        <v>45804.003472222219</v>
        <stp/>
        <stp>StudyData</stp>
        <stp>EP</stp>
        <stp>BAR</stp>
        <stp/>
        <stp>Time</stp>
        <stp>5</stp>
        <stp>-3417</stp>
        <stp>All</stp>
        <stp/>
        <stp/>
        <stp>False</stp>
        <stp>T</stp>
        <tr r="P3419" s="2"/>
      </tp>
      <tp>
        <v>45804.038194444445</v>
        <stp/>
        <stp>StudyData</stp>
        <stp>EP</stp>
        <stp>BAR</stp>
        <stp/>
        <stp>Time</stp>
        <stp>5</stp>
        <stp>-3407</stp>
        <stp>All</stp>
        <stp/>
        <stp/>
        <stp>False</stp>
        <stp>T</stp>
        <tr r="P3409" s="2"/>
      </tp>
      <tp>
        <v>45804.072916666664</v>
        <stp/>
        <stp>StudyData</stp>
        <stp>EP</stp>
        <stp>BAR</stp>
        <stp/>
        <stp>Time</stp>
        <stp>5</stp>
        <stp>-3397</stp>
        <stp>All</stp>
        <stp/>
        <stp/>
        <stp>False</stp>
        <stp>T</stp>
        <tr r="P3399" s="2"/>
      </tp>
      <tp>
        <v>45804.107638888891</v>
        <stp/>
        <stp>StudyData</stp>
        <stp>EP</stp>
        <stp>BAR</stp>
        <stp/>
        <stp>Time</stp>
        <stp>5</stp>
        <stp>-3387</stp>
        <stp>All</stp>
        <stp/>
        <stp/>
        <stp>False</stp>
        <stp>T</stp>
        <tr r="P3389" s="2"/>
      </tp>
      <tp>
        <v>45804.142361111109</v>
        <stp/>
        <stp>StudyData</stp>
        <stp>EP</stp>
        <stp>BAR</stp>
        <stp/>
        <stp>Time</stp>
        <stp>5</stp>
        <stp>-3377</stp>
        <stp>All</stp>
        <stp/>
        <stp/>
        <stp>False</stp>
        <stp>T</stp>
        <tr r="P3379" s="2"/>
      </tp>
      <tp>
        <v>45804.177083333336</v>
        <stp/>
        <stp>StudyData</stp>
        <stp>EP</stp>
        <stp>BAR</stp>
        <stp/>
        <stp>Time</stp>
        <stp>5</stp>
        <stp>-3367</stp>
        <stp>All</stp>
        <stp/>
        <stp/>
        <stp>False</stp>
        <stp>T</stp>
        <tr r="P3369" s="2"/>
      </tp>
      <tp>
        <v>45804.211805555555</v>
        <stp/>
        <stp>StudyData</stp>
        <stp>EP</stp>
        <stp>BAR</stp>
        <stp/>
        <stp>Time</stp>
        <stp>5</stp>
        <stp>-3357</stp>
        <stp>All</stp>
        <stp/>
        <stp/>
        <stp>False</stp>
        <stp>T</stp>
        <tr r="P3359" s="2"/>
      </tp>
      <tp>
        <v>45804.246527777781</v>
        <stp/>
        <stp>StudyData</stp>
        <stp>EP</stp>
        <stp>BAR</stp>
        <stp/>
        <stp>Time</stp>
        <stp>5</stp>
        <stp>-3347</stp>
        <stp>All</stp>
        <stp/>
        <stp/>
        <stp>False</stp>
        <stp>T</stp>
        <tr r="P3349" s="2"/>
      </tp>
      <tp>
        <v>45804.28125</v>
        <stp/>
        <stp>StudyData</stp>
        <stp>EP</stp>
        <stp>BAR</stp>
        <stp/>
        <stp>Time</stp>
        <stp>5</stp>
        <stp>-3337</stp>
        <stp>All</stp>
        <stp/>
        <stp/>
        <stp>False</stp>
        <stp>T</stp>
        <tr r="P3339" s="2"/>
      </tp>
      <tp>
        <v>45804.315972222219</v>
        <stp/>
        <stp>StudyData</stp>
        <stp>EP</stp>
        <stp>BAR</stp>
        <stp/>
        <stp>Time</stp>
        <stp>5</stp>
        <stp>-3327</stp>
        <stp>All</stp>
        <stp/>
        <stp/>
        <stp>False</stp>
        <stp>T</stp>
        <tr r="P3329" s="2"/>
      </tp>
      <tp>
        <v>45804.350694444445</v>
        <stp/>
        <stp>StudyData</stp>
        <stp>EP</stp>
        <stp>BAR</stp>
        <stp/>
        <stp>Time</stp>
        <stp>5</stp>
        <stp>-3317</stp>
        <stp>All</stp>
        <stp/>
        <stp/>
        <stp>False</stp>
        <stp>T</stp>
        <tr r="P3319" s="2"/>
      </tp>
      <tp>
        <v>45804.385416666664</v>
        <stp/>
        <stp>StudyData</stp>
        <stp>EP</stp>
        <stp>BAR</stp>
        <stp/>
        <stp>Time</stp>
        <stp>5</stp>
        <stp>-3307</stp>
        <stp>All</stp>
        <stp/>
        <stp/>
        <stp>False</stp>
        <stp>T</stp>
        <tr r="P3309" s="2"/>
      </tp>
      <tp>
        <v>45804.420138888891</v>
        <stp/>
        <stp>StudyData</stp>
        <stp>EP</stp>
        <stp>BAR</stp>
        <stp/>
        <stp>Time</stp>
        <stp>5</stp>
        <stp>-3297</stp>
        <stp>All</stp>
        <stp/>
        <stp/>
        <stp>False</stp>
        <stp>T</stp>
        <tr r="P3299" s="2"/>
      </tp>
      <tp>
        <v>45804.454861111109</v>
        <stp/>
        <stp>StudyData</stp>
        <stp>EP</stp>
        <stp>BAR</stp>
        <stp/>
        <stp>Time</stp>
        <stp>5</stp>
        <stp>-3287</stp>
        <stp>All</stp>
        <stp/>
        <stp/>
        <stp>False</stp>
        <stp>T</stp>
        <tr r="P3289" s="2"/>
      </tp>
      <tp>
        <v>45804.489583333336</v>
        <stp/>
        <stp>StudyData</stp>
        <stp>EP</stp>
        <stp>BAR</stp>
        <stp/>
        <stp>Time</stp>
        <stp>5</stp>
        <stp>-3277</stp>
        <stp>All</stp>
        <stp/>
        <stp/>
        <stp>False</stp>
        <stp>T</stp>
        <tr r="P3279" s="2"/>
      </tp>
      <tp>
        <v>45804.524305555555</v>
        <stp/>
        <stp>StudyData</stp>
        <stp>EP</stp>
        <stp>BAR</stp>
        <stp/>
        <stp>Time</stp>
        <stp>5</stp>
        <stp>-3267</stp>
        <stp>All</stp>
        <stp/>
        <stp/>
        <stp>False</stp>
        <stp>T</stp>
        <tr r="P3269" s="2"/>
      </tp>
      <tp>
        <v>45804.559027777781</v>
        <stp/>
        <stp>StudyData</stp>
        <stp>EP</stp>
        <stp>BAR</stp>
        <stp/>
        <stp>Time</stp>
        <stp>5</stp>
        <stp>-3257</stp>
        <stp>All</stp>
        <stp/>
        <stp/>
        <stp>False</stp>
        <stp>T</stp>
        <tr r="P3259" s="2"/>
      </tp>
      <tp>
        <v>45804.59375</v>
        <stp/>
        <stp>StudyData</stp>
        <stp>EP</stp>
        <stp>BAR</stp>
        <stp/>
        <stp>Time</stp>
        <stp>5</stp>
        <stp>-3247</stp>
        <stp>All</stp>
        <stp/>
        <stp/>
        <stp>False</stp>
        <stp>T</stp>
        <tr r="P3249" s="2"/>
      </tp>
      <tp>
        <v>45804.628472222219</v>
        <stp/>
        <stp>StudyData</stp>
        <stp>EP</stp>
        <stp>BAR</stp>
        <stp/>
        <stp>Time</stp>
        <stp>5</stp>
        <stp>-3237</stp>
        <stp>All</stp>
        <stp/>
        <stp/>
        <stp>False</stp>
        <stp>T</stp>
        <tr r="P3239" s="2"/>
      </tp>
      <tp>
        <v>45804.663194444445</v>
        <stp/>
        <stp>StudyData</stp>
        <stp>EP</stp>
        <stp>BAR</stp>
        <stp/>
        <stp>Time</stp>
        <stp>5</stp>
        <stp>-3227</stp>
        <stp>All</stp>
        <stp/>
        <stp/>
        <stp>False</stp>
        <stp>T</stp>
        <tr r="P3229" s="2"/>
      </tp>
      <tp>
        <v>45804.739583333336</v>
        <stp/>
        <stp>StudyData</stp>
        <stp>EP</stp>
        <stp>BAR</stp>
        <stp/>
        <stp>Time</stp>
        <stp>5</stp>
        <stp>-3217</stp>
        <stp>All</stp>
        <stp/>
        <stp/>
        <stp>False</stp>
        <stp>T</stp>
        <tr r="P3219" s="2"/>
      </tp>
      <tp>
        <v>45804.774305555555</v>
        <stp/>
        <stp>StudyData</stp>
        <stp>EP</stp>
        <stp>BAR</stp>
        <stp/>
        <stp>Time</stp>
        <stp>5</stp>
        <stp>-3207</stp>
        <stp>All</stp>
        <stp/>
        <stp/>
        <stp>False</stp>
        <stp>T</stp>
        <tr r="P3209" s="2"/>
      </tp>
      <tp>
        <v>45804.809027777781</v>
        <stp/>
        <stp>StudyData</stp>
        <stp>EP</stp>
        <stp>BAR</stp>
        <stp/>
        <stp>Time</stp>
        <stp>5</stp>
        <stp>-3197</stp>
        <stp>All</stp>
        <stp/>
        <stp/>
        <stp>False</stp>
        <stp>T</stp>
        <tr r="P3199" s="2"/>
      </tp>
      <tp>
        <v>45804.84375</v>
        <stp/>
        <stp>StudyData</stp>
        <stp>EP</stp>
        <stp>BAR</stp>
        <stp/>
        <stp>Time</stp>
        <stp>5</stp>
        <stp>-3187</stp>
        <stp>All</stp>
        <stp/>
        <stp/>
        <stp>False</stp>
        <stp>T</stp>
        <tr r="P3189" s="2"/>
      </tp>
      <tp>
        <v>45804.878472222219</v>
        <stp/>
        <stp>StudyData</stp>
        <stp>EP</stp>
        <stp>BAR</stp>
        <stp/>
        <stp>Time</stp>
        <stp>5</stp>
        <stp>-3177</stp>
        <stp>All</stp>
        <stp/>
        <stp/>
        <stp>False</stp>
        <stp>T</stp>
        <tr r="P3179" s="2"/>
      </tp>
      <tp>
        <v>45804.913194444445</v>
        <stp/>
        <stp>StudyData</stp>
        <stp>EP</stp>
        <stp>BAR</stp>
        <stp/>
        <stp>Time</stp>
        <stp>5</stp>
        <stp>-3167</stp>
        <stp>All</stp>
        <stp/>
        <stp/>
        <stp>False</stp>
        <stp>T</stp>
        <tr r="P3169" s="2"/>
      </tp>
      <tp>
        <v>45804.947916666664</v>
        <stp/>
        <stp>StudyData</stp>
        <stp>EP</stp>
        <stp>BAR</stp>
        <stp/>
        <stp>Time</stp>
        <stp>5</stp>
        <stp>-3157</stp>
        <stp>All</stp>
        <stp/>
        <stp/>
        <stp>False</stp>
        <stp>T</stp>
        <tr r="P3159" s="2"/>
      </tp>
      <tp>
        <v>45804.982638888891</v>
        <stp/>
        <stp>StudyData</stp>
        <stp>EP</stp>
        <stp>BAR</stp>
        <stp/>
        <stp>Time</stp>
        <stp>5</stp>
        <stp>-3147</stp>
        <stp>All</stp>
        <stp/>
        <stp/>
        <stp>False</stp>
        <stp>T</stp>
        <tr r="P3149" s="2"/>
      </tp>
      <tp>
        <v>45805.017361111109</v>
        <stp/>
        <stp>StudyData</stp>
        <stp>EP</stp>
        <stp>BAR</stp>
        <stp/>
        <stp>Time</stp>
        <stp>5</stp>
        <stp>-3137</stp>
        <stp>All</stp>
        <stp/>
        <stp/>
        <stp>False</stp>
        <stp>T</stp>
        <tr r="P3139" s="2"/>
      </tp>
      <tp>
        <v>45805.052083333336</v>
        <stp/>
        <stp>StudyData</stp>
        <stp>EP</stp>
        <stp>BAR</stp>
        <stp/>
        <stp>Time</stp>
        <stp>5</stp>
        <stp>-3127</stp>
        <stp>All</stp>
        <stp/>
        <stp/>
        <stp>False</stp>
        <stp>T</stp>
        <tr r="P3129" s="2"/>
      </tp>
      <tp>
        <v>45805.086805555555</v>
        <stp/>
        <stp>StudyData</stp>
        <stp>EP</stp>
        <stp>BAR</stp>
        <stp/>
        <stp>Time</stp>
        <stp>5</stp>
        <stp>-3117</stp>
        <stp>All</stp>
        <stp/>
        <stp/>
        <stp>False</stp>
        <stp>T</stp>
        <tr r="P3119" s="2"/>
      </tp>
      <tp>
        <v>45805.121527777781</v>
        <stp/>
        <stp>StudyData</stp>
        <stp>EP</stp>
        <stp>BAR</stp>
        <stp/>
        <stp>Time</stp>
        <stp>5</stp>
        <stp>-3107</stp>
        <stp>All</stp>
        <stp/>
        <stp/>
        <stp>False</stp>
        <stp>T</stp>
        <tr r="P3109" s="2"/>
      </tp>
      <tp>
        <v>45805.15625</v>
        <stp/>
        <stp>StudyData</stp>
        <stp>EP</stp>
        <stp>BAR</stp>
        <stp/>
        <stp>Time</stp>
        <stp>5</stp>
        <stp>-3097</stp>
        <stp>All</stp>
        <stp/>
        <stp/>
        <stp>False</stp>
        <stp>T</stp>
        <tr r="P3099" s="2"/>
      </tp>
      <tp>
        <v>45805.190972222219</v>
        <stp/>
        <stp>StudyData</stp>
        <stp>EP</stp>
        <stp>BAR</stp>
        <stp/>
        <stp>Time</stp>
        <stp>5</stp>
        <stp>-3087</stp>
        <stp>All</stp>
        <stp/>
        <stp/>
        <stp>False</stp>
        <stp>T</stp>
        <tr r="P3089" s="2"/>
      </tp>
      <tp>
        <v>45805.225694444445</v>
        <stp/>
        <stp>StudyData</stp>
        <stp>EP</stp>
        <stp>BAR</stp>
        <stp/>
        <stp>Time</stp>
        <stp>5</stp>
        <stp>-3077</stp>
        <stp>All</stp>
        <stp/>
        <stp/>
        <stp>False</stp>
        <stp>T</stp>
        <tr r="P3079" s="2"/>
      </tp>
      <tp>
        <v>45805.260416666664</v>
        <stp/>
        <stp>StudyData</stp>
        <stp>EP</stp>
        <stp>BAR</stp>
        <stp/>
        <stp>Time</stp>
        <stp>5</stp>
        <stp>-3067</stp>
        <stp>All</stp>
        <stp/>
        <stp/>
        <stp>False</stp>
        <stp>T</stp>
        <tr r="P3069" s="2"/>
      </tp>
      <tp>
        <v>45805.295138888891</v>
        <stp/>
        <stp>StudyData</stp>
        <stp>EP</stp>
        <stp>BAR</stp>
        <stp/>
        <stp>Time</stp>
        <stp>5</stp>
        <stp>-3057</stp>
        <stp>All</stp>
        <stp/>
        <stp/>
        <stp>False</stp>
        <stp>T</stp>
        <tr r="P3059" s="2"/>
      </tp>
      <tp>
        <v>45805.329861111109</v>
        <stp/>
        <stp>StudyData</stp>
        <stp>EP</stp>
        <stp>BAR</stp>
        <stp/>
        <stp>Time</stp>
        <stp>5</stp>
        <stp>-3047</stp>
        <stp>All</stp>
        <stp/>
        <stp/>
        <stp>False</stp>
        <stp>T</stp>
        <tr r="P3049" s="2"/>
      </tp>
      <tp>
        <v>45805.364583333336</v>
        <stp/>
        <stp>StudyData</stp>
        <stp>EP</stp>
        <stp>BAR</stp>
        <stp/>
        <stp>Time</stp>
        <stp>5</stp>
        <stp>-3037</stp>
        <stp>All</stp>
        <stp/>
        <stp/>
        <stp>False</stp>
        <stp>T</stp>
        <tr r="P3039" s="2"/>
      </tp>
      <tp>
        <v>45805.399305555555</v>
        <stp/>
        <stp>StudyData</stp>
        <stp>EP</stp>
        <stp>BAR</stp>
        <stp/>
        <stp>Time</stp>
        <stp>5</stp>
        <stp>-3027</stp>
        <stp>All</stp>
        <stp/>
        <stp/>
        <stp>False</stp>
        <stp>T</stp>
        <tr r="P3029" s="2"/>
      </tp>
      <tp>
        <v>45805.434027777781</v>
        <stp/>
        <stp>StudyData</stp>
        <stp>EP</stp>
        <stp>BAR</stp>
        <stp/>
        <stp>Time</stp>
        <stp>5</stp>
        <stp>-3017</stp>
        <stp>All</stp>
        <stp/>
        <stp/>
        <stp>False</stp>
        <stp>T</stp>
        <tr r="P3019" s="2"/>
      </tp>
      <tp>
        <v>45805.46875</v>
        <stp/>
        <stp>StudyData</stp>
        <stp>EP</stp>
        <stp>BAR</stp>
        <stp/>
        <stp>Time</stp>
        <stp>5</stp>
        <stp>-3007</stp>
        <stp>All</stp>
        <stp/>
        <stp/>
        <stp>False</stp>
        <stp>T</stp>
        <tr r="P3009" s="2"/>
      </tp>
      <tp>
        <v>45805.503472222219</v>
        <stp/>
        <stp>StudyData</stp>
        <stp>EP</stp>
        <stp>BAR</stp>
        <stp/>
        <stp>Time</stp>
        <stp>5</stp>
        <stp>-2997</stp>
        <stp>All</stp>
        <stp/>
        <stp/>
        <stp>False</stp>
        <stp>T</stp>
        <tr r="P2999" s="2"/>
      </tp>
      <tp>
        <v>45805.538194444445</v>
        <stp/>
        <stp>StudyData</stp>
        <stp>EP</stp>
        <stp>BAR</stp>
        <stp/>
        <stp>Time</stp>
        <stp>5</stp>
        <stp>-2987</stp>
        <stp>All</stp>
        <stp/>
        <stp/>
        <stp>False</stp>
        <stp>T</stp>
        <tr r="P2989" s="2"/>
      </tp>
      <tp>
        <v>45805.572916666664</v>
        <stp/>
        <stp>StudyData</stp>
        <stp>EP</stp>
        <stp>BAR</stp>
        <stp/>
        <stp>Time</stp>
        <stp>5</stp>
        <stp>-2977</stp>
        <stp>All</stp>
        <stp/>
        <stp/>
        <stp>False</stp>
        <stp>T</stp>
        <tr r="P2979" s="2"/>
      </tp>
      <tp>
        <v>45805.607638888891</v>
        <stp/>
        <stp>StudyData</stp>
        <stp>EP</stp>
        <stp>BAR</stp>
        <stp/>
        <stp>Time</stp>
        <stp>5</stp>
        <stp>-2967</stp>
        <stp>All</stp>
        <stp/>
        <stp/>
        <stp>False</stp>
        <stp>T</stp>
        <tr r="P2969" s="2"/>
      </tp>
      <tp>
        <v>45805.642361111109</v>
        <stp/>
        <stp>StudyData</stp>
        <stp>EP</stp>
        <stp>BAR</stp>
        <stp/>
        <stp>Time</stp>
        <stp>5</stp>
        <stp>-2957</stp>
        <stp>All</stp>
        <stp/>
        <stp/>
        <stp>False</stp>
        <stp>T</stp>
        <tr r="P2959" s="2"/>
      </tp>
      <tp>
        <v>45805.71875</v>
        <stp/>
        <stp>StudyData</stp>
        <stp>EP</stp>
        <stp>BAR</stp>
        <stp/>
        <stp>Time</stp>
        <stp>5</stp>
        <stp>-2947</stp>
        <stp>All</stp>
        <stp/>
        <stp/>
        <stp>False</stp>
        <stp>T</stp>
        <tr r="P2949" s="2"/>
      </tp>
      <tp>
        <v>45805.753472222219</v>
        <stp/>
        <stp>StudyData</stp>
        <stp>EP</stp>
        <stp>BAR</stp>
        <stp/>
        <stp>Time</stp>
        <stp>5</stp>
        <stp>-2937</stp>
        <stp>All</stp>
        <stp/>
        <stp/>
        <stp>False</stp>
        <stp>T</stp>
        <tr r="P2939" s="2"/>
      </tp>
      <tp>
        <v>45805.788194444445</v>
        <stp/>
        <stp>StudyData</stp>
        <stp>EP</stp>
        <stp>BAR</stp>
        <stp/>
        <stp>Time</stp>
        <stp>5</stp>
        <stp>-2927</stp>
        <stp>All</stp>
        <stp/>
        <stp/>
        <stp>False</stp>
        <stp>T</stp>
        <tr r="P2929" s="2"/>
      </tp>
      <tp>
        <v>45805.822916666664</v>
        <stp/>
        <stp>StudyData</stp>
        <stp>EP</stp>
        <stp>BAR</stp>
        <stp/>
        <stp>Time</stp>
        <stp>5</stp>
        <stp>-2917</stp>
        <stp>All</stp>
        <stp/>
        <stp/>
        <stp>False</stp>
        <stp>T</stp>
        <tr r="P2919" s="2"/>
      </tp>
      <tp>
        <v>45805.857638888891</v>
        <stp/>
        <stp>StudyData</stp>
        <stp>EP</stp>
        <stp>BAR</stp>
        <stp/>
        <stp>Time</stp>
        <stp>5</stp>
        <stp>-2907</stp>
        <stp>All</stp>
        <stp/>
        <stp/>
        <stp>False</stp>
        <stp>T</stp>
        <tr r="P2909" s="2"/>
      </tp>
      <tp>
        <v>45805.892361111109</v>
        <stp/>
        <stp>StudyData</stp>
        <stp>EP</stp>
        <stp>BAR</stp>
        <stp/>
        <stp>Time</stp>
        <stp>5</stp>
        <stp>-2897</stp>
        <stp>All</stp>
        <stp/>
        <stp/>
        <stp>False</stp>
        <stp>T</stp>
        <tr r="P2899" s="2"/>
      </tp>
      <tp>
        <v>45805.927083333336</v>
        <stp/>
        <stp>StudyData</stp>
        <stp>EP</stp>
        <stp>BAR</stp>
        <stp/>
        <stp>Time</stp>
        <stp>5</stp>
        <stp>-2887</stp>
        <stp>All</stp>
        <stp/>
        <stp/>
        <stp>False</stp>
        <stp>T</stp>
        <tr r="P2889" s="2"/>
      </tp>
      <tp>
        <v>45805.961805555555</v>
        <stp/>
        <stp>StudyData</stp>
        <stp>EP</stp>
        <stp>BAR</stp>
        <stp/>
        <stp>Time</stp>
        <stp>5</stp>
        <stp>-2877</stp>
        <stp>All</stp>
        <stp/>
        <stp/>
        <stp>False</stp>
        <stp>T</stp>
        <tr r="P2879" s="2"/>
      </tp>
      <tp>
        <v>45805.996527777781</v>
        <stp/>
        <stp>StudyData</stp>
        <stp>EP</stp>
        <stp>BAR</stp>
        <stp/>
        <stp>Time</stp>
        <stp>5</stp>
        <stp>-2867</stp>
        <stp>All</stp>
        <stp/>
        <stp/>
        <stp>False</stp>
        <stp>T</stp>
        <tr r="P2869" s="2"/>
      </tp>
      <tp>
        <v>45806.03125</v>
        <stp/>
        <stp>StudyData</stp>
        <stp>EP</stp>
        <stp>BAR</stp>
        <stp/>
        <stp>Time</stp>
        <stp>5</stp>
        <stp>-2857</stp>
        <stp>All</stp>
        <stp/>
        <stp/>
        <stp>False</stp>
        <stp>T</stp>
        <tr r="P2859" s="2"/>
      </tp>
      <tp>
        <v>45806.065972222219</v>
        <stp/>
        <stp>StudyData</stp>
        <stp>EP</stp>
        <stp>BAR</stp>
        <stp/>
        <stp>Time</stp>
        <stp>5</stp>
        <stp>-2847</stp>
        <stp>All</stp>
        <stp/>
        <stp/>
        <stp>False</stp>
        <stp>T</stp>
        <tr r="P2849" s="2"/>
      </tp>
      <tp>
        <v>45806.100694444445</v>
        <stp/>
        <stp>StudyData</stp>
        <stp>EP</stp>
        <stp>BAR</stp>
        <stp/>
        <stp>Time</stp>
        <stp>5</stp>
        <stp>-2837</stp>
        <stp>All</stp>
        <stp/>
        <stp/>
        <stp>False</stp>
        <stp>T</stp>
        <tr r="P2839" s="2"/>
      </tp>
      <tp>
        <v>45806.135416666664</v>
        <stp/>
        <stp>StudyData</stp>
        <stp>EP</stp>
        <stp>BAR</stp>
        <stp/>
        <stp>Time</stp>
        <stp>5</stp>
        <stp>-2827</stp>
        <stp>All</stp>
        <stp/>
        <stp/>
        <stp>False</stp>
        <stp>T</stp>
        <tr r="P2829" s="2"/>
      </tp>
      <tp>
        <v>45806.170138888891</v>
        <stp/>
        <stp>StudyData</stp>
        <stp>EP</stp>
        <stp>BAR</stp>
        <stp/>
        <stp>Time</stp>
        <stp>5</stp>
        <stp>-2817</stp>
        <stp>All</stp>
        <stp/>
        <stp/>
        <stp>False</stp>
        <stp>T</stp>
        <tr r="P2819" s="2"/>
      </tp>
      <tp>
        <v>45806.204861111109</v>
        <stp/>
        <stp>StudyData</stp>
        <stp>EP</stp>
        <stp>BAR</stp>
        <stp/>
        <stp>Time</stp>
        <stp>5</stp>
        <stp>-2807</stp>
        <stp>All</stp>
        <stp/>
        <stp/>
        <stp>False</stp>
        <stp>T</stp>
        <tr r="P2809" s="2"/>
      </tp>
      <tp>
        <v>45806.239583333336</v>
        <stp/>
        <stp>StudyData</stp>
        <stp>EP</stp>
        <stp>BAR</stp>
        <stp/>
        <stp>Time</stp>
        <stp>5</stp>
        <stp>-2797</stp>
        <stp>All</stp>
        <stp/>
        <stp/>
        <stp>False</stp>
        <stp>T</stp>
        <tr r="P2799" s="2"/>
      </tp>
      <tp>
        <v>45806.274305555555</v>
        <stp/>
        <stp>StudyData</stp>
        <stp>EP</stp>
        <stp>BAR</stp>
        <stp/>
        <stp>Time</stp>
        <stp>5</stp>
        <stp>-2787</stp>
        <stp>All</stp>
        <stp/>
        <stp/>
        <stp>False</stp>
        <stp>T</stp>
        <tr r="P2789" s="2"/>
      </tp>
      <tp>
        <v>45806.309027777781</v>
        <stp/>
        <stp>StudyData</stp>
        <stp>EP</stp>
        <stp>BAR</stp>
        <stp/>
        <stp>Time</stp>
        <stp>5</stp>
        <stp>-2777</stp>
        <stp>All</stp>
        <stp/>
        <stp/>
        <stp>False</stp>
        <stp>T</stp>
        <tr r="P2779" s="2"/>
      </tp>
      <tp>
        <v>45806.34375</v>
        <stp/>
        <stp>StudyData</stp>
        <stp>EP</stp>
        <stp>BAR</stp>
        <stp/>
        <stp>Time</stp>
        <stp>5</stp>
        <stp>-2767</stp>
        <stp>All</stp>
        <stp/>
        <stp/>
        <stp>False</stp>
        <stp>T</stp>
        <tr r="P2769" s="2"/>
      </tp>
      <tp>
        <v>45806.378472222219</v>
        <stp/>
        <stp>StudyData</stp>
        <stp>EP</stp>
        <stp>BAR</stp>
        <stp/>
        <stp>Time</stp>
        <stp>5</stp>
        <stp>-2757</stp>
        <stp>All</stp>
        <stp/>
        <stp/>
        <stp>False</stp>
        <stp>T</stp>
        <tr r="P2759" s="2"/>
      </tp>
      <tp>
        <v>45806.413194444445</v>
        <stp/>
        <stp>StudyData</stp>
        <stp>EP</stp>
        <stp>BAR</stp>
        <stp/>
        <stp>Time</stp>
        <stp>5</stp>
        <stp>-2747</stp>
        <stp>All</stp>
        <stp/>
        <stp/>
        <stp>False</stp>
        <stp>T</stp>
        <tr r="P2749" s="2"/>
      </tp>
      <tp>
        <v>45806.447916666664</v>
        <stp/>
        <stp>StudyData</stp>
        <stp>EP</stp>
        <stp>BAR</stp>
        <stp/>
        <stp>Time</stp>
        <stp>5</stp>
        <stp>-2737</stp>
        <stp>All</stp>
        <stp/>
        <stp/>
        <stp>False</stp>
        <stp>T</stp>
        <tr r="P2739" s="2"/>
      </tp>
      <tp>
        <v>45806.482638888891</v>
        <stp/>
        <stp>StudyData</stp>
        <stp>EP</stp>
        <stp>BAR</stp>
        <stp/>
        <stp>Time</stp>
        <stp>5</stp>
        <stp>-2727</stp>
        <stp>All</stp>
        <stp/>
        <stp/>
        <stp>False</stp>
        <stp>T</stp>
        <tr r="P2729" s="2"/>
      </tp>
      <tp>
        <v>45806.517361111109</v>
        <stp/>
        <stp>StudyData</stp>
        <stp>EP</stp>
        <stp>BAR</stp>
        <stp/>
        <stp>Time</stp>
        <stp>5</stp>
        <stp>-2717</stp>
        <stp>All</stp>
        <stp/>
        <stp/>
        <stp>False</stp>
        <stp>T</stp>
        <tr r="P2719" s="2"/>
      </tp>
      <tp>
        <v>45806.552083333336</v>
        <stp/>
        <stp>StudyData</stp>
        <stp>EP</stp>
        <stp>BAR</stp>
        <stp/>
        <stp>Time</stp>
        <stp>5</stp>
        <stp>-2707</stp>
        <stp>All</stp>
        <stp/>
        <stp/>
        <stp>False</stp>
        <stp>T</stp>
        <tr r="P2709" s="2"/>
      </tp>
      <tp>
        <v>45806.586805555555</v>
        <stp/>
        <stp>StudyData</stp>
        <stp>EP</stp>
        <stp>BAR</stp>
        <stp/>
        <stp>Time</stp>
        <stp>5</stp>
        <stp>-2697</stp>
        <stp>All</stp>
        <stp/>
        <stp/>
        <stp>False</stp>
        <stp>T</stp>
        <tr r="P2699" s="2"/>
      </tp>
      <tp>
        <v>45806.621527777781</v>
        <stp/>
        <stp>StudyData</stp>
        <stp>EP</stp>
        <stp>BAR</stp>
        <stp/>
        <stp>Time</stp>
        <stp>5</stp>
        <stp>-2687</stp>
        <stp>All</stp>
        <stp/>
        <stp/>
        <stp>False</stp>
        <stp>T</stp>
        <tr r="P2689" s="2"/>
      </tp>
      <tp>
        <v>45806.65625</v>
        <stp/>
        <stp>StudyData</stp>
        <stp>EP</stp>
        <stp>BAR</stp>
        <stp/>
        <stp>Time</stp>
        <stp>5</stp>
        <stp>-2677</stp>
        <stp>All</stp>
        <stp/>
        <stp/>
        <stp>False</stp>
        <stp>T</stp>
        <tr r="P2679" s="2"/>
      </tp>
      <tp>
        <v>45806.732638888891</v>
        <stp/>
        <stp>StudyData</stp>
        <stp>EP</stp>
        <stp>BAR</stp>
        <stp/>
        <stp>Time</stp>
        <stp>5</stp>
        <stp>-2667</stp>
        <stp>All</stp>
        <stp/>
        <stp/>
        <stp>False</stp>
        <stp>T</stp>
        <tr r="P2669" s="2"/>
      </tp>
      <tp>
        <v>45806.767361111109</v>
        <stp/>
        <stp>StudyData</stp>
        <stp>EP</stp>
        <stp>BAR</stp>
        <stp/>
        <stp>Time</stp>
        <stp>5</stp>
        <stp>-2657</stp>
        <stp>All</stp>
        <stp/>
        <stp/>
        <stp>False</stp>
        <stp>T</stp>
        <tr r="P2659" s="2"/>
      </tp>
      <tp>
        <v>45806.802083333336</v>
        <stp/>
        <stp>StudyData</stp>
        <stp>EP</stp>
        <stp>BAR</stp>
        <stp/>
        <stp>Time</stp>
        <stp>5</stp>
        <stp>-2647</stp>
        <stp>All</stp>
        <stp/>
        <stp/>
        <stp>False</stp>
        <stp>T</stp>
        <tr r="P2649" s="2"/>
      </tp>
      <tp>
        <v>45806.836805555555</v>
        <stp/>
        <stp>StudyData</stp>
        <stp>EP</stp>
        <stp>BAR</stp>
        <stp/>
        <stp>Time</stp>
        <stp>5</stp>
        <stp>-2637</stp>
        <stp>All</stp>
        <stp/>
        <stp/>
        <stp>False</stp>
        <stp>T</stp>
        <tr r="P2639" s="2"/>
      </tp>
      <tp>
        <v>45806.871527777781</v>
        <stp/>
        <stp>StudyData</stp>
        <stp>EP</stp>
        <stp>BAR</stp>
        <stp/>
        <stp>Time</stp>
        <stp>5</stp>
        <stp>-2627</stp>
        <stp>All</stp>
        <stp/>
        <stp/>
        <stp>False</stp>
        <stp>T</stp>
        <tr r="P2629" s="2"/>
      </tp>
      <tp>
        <v>45806.90625</v>
        <stp/>
        <stp>StudyData</stp>
        <stp>EP</stp>
        <stp>BAR</stp>
        <stp/>
        <stp>Time</stp>
        <stp>5</stp>
        <stp>-2617</stp>
        <stp>All</stp>
        <stp/>
        <stp/>
        <stp>False</stp>
        <stp>T</stp>
        <tr r="P2619" s="2"/>
      </tp>
      <tp>
        <v>45806.940972222219</v>
        <stp/>
        <stp>StudyData</stp>
        <stp>EP</stp>
        <stp>BAR</stp>
        <stp/>
        <stp>Time</stp>
        <stp>5</stp>
        <stp>-2607</stp>
        <stp>All</stp>
        <stp/>
        <stp/>
        <stp>False</stp>
        <stp>T</stp>
        <tr r="P2609" s="2"/>
      </tp>
      <tp>
        <v>45806.975694444445</v>
        <stp/>
        <stp>StudyData</stp>
        <stp>EP</stp>
        <stp>BAR</stp>
        <stp/>
        <stp>Time</stp>
        <stp>5</stp>
        <stp>-2597</stp>
        <stp>All</stp>
        <stp/>
        <stp/>
        <stp>False</stp>
        <stp>T</stp>
        <tr r="P2599" s="2"/>
      </tp>
      <tp>
        <v>45807.010416666664</v>
        <stp/>
        <stp>StudyData</stp>
        <stp>EP</stp>
        <stp>BAR</stp>
        <stp/>
        <stp>Time</stp>
        <stp>5</stp>
        <stp>-2587</stp>
        <stp>All</stp>
        <stp/>
        <stp/>
        <stp>False</stp>
        <stp>T</stp>
        <tr r="P2589" s="2"/>
      </tp>
      <tp>
        <v>45807.045138888891</v>
        <stp/>
        <stp>StudyData</stp>
        <stp>EP</stp>
        <stp>BAR</stp>
        <stp/>
        <stp>Time</stp>
        <stp>5</stp>
        <stp>-2577</stp>
        <stp>All</stp>
        <stp/>
        <stp/>
        <stp>False</stp>
        <stp>T</stp>
        <tr r="P2579" s="2"/>
      </tp>
      <tp>
        <v>45807.079861111109</v>
        <stp/>
        <stp>StudyData</stp>
        <stp>EP</stp>
        <stp>BAR</stp>
        <stp/>
        <stp>Time</stp>
        <stp>5</stp>
        <stp>-2567</stp>
        <stp>All</stp>
        <stp/>
        <stp/>
        <stp>False</stp>
        <stp>T</stp>
        <tr r="P2569" s="2"/>
      </tp>
      <tp>
        <v>45807.114583333336</v>
        <stp/>
        <stp>StudyData</stp>
        <stp>EP</stp>
        <stp>BAR</stp>
        <stp/>
        <stp>Time</stp>
        <stp>5</stp>
        <stp>-2557</stp>
        <stp>All</stp>
        <stp/>
        <stp/>
        <stp>False</stp>
        <stp>T</stp>
        <tr r="P2559" s="2"/>
      </tp>
      <tp>
        <v>45807.149305555555</v>
        <stp/>
        <stp>StudyData</stp>
        <stp>EP</stp>
        <stp>BAR</stp>
        <stp/>
        <stp>Time</stp>
        <stp>5</stp>
        <stp>-2547</stp>
        <stp>All</stp>
        <stp/>
        <stp/>
        <stp>False</stp>
        <stp>T</stp>
        <tr r="P2549" s="2"/>
      </tp>
      <tp>
        <v>45807.184027777781</v>
        <stp/>
        <stp>StudyData</stp>
        <stp>EP</stp>
        <stp>BAR</stp>
        <stp/>
        <stp>Time</stp>
        <stp>5</stp>
        <stp>-2537</stp>
        <stp>All</stp>
        <stp/>
        <stp/>
        <stp>False</stp>
        <stp>T</stp>
        <tr r="P2539" s="2"/>
      </tp>
      <tp>
        <v>45807.21875</v>
        <stp/>
        <stp>StudyData</stp>
        <stp>EP</stp>
        <stp>BAR</stp>
        <stp/>
        <stp>Time</stp>
        <stp>5</stp>
        <stp>-2527</stp>
        <stp>All</stp>
        <stp/>
        <stp/>
        <stp>False</stp>
        <stp>T</stp>
        <tr r="P2529" s="2"/>
      </tp>
      <tp>
        <v>45807.253472222219</v>
        <stp/>
        <stp>StudyData</stp>
        <stp>EP</stp>
        <stp>BAR</stp>
        <stp/>
        <stp>Time</stp>
        <stp>5</stp>
        <stp>-2517</stp>
        <stp>All</stp>
        <stp/>
        <stp/>
        <stp>False</stp>
        <stp>T</stp>
        <tr r="P2519" s="2"/>
      </tp>
      <tp>
        <v>45807.288194444445</v>
        <stp/>
        <stp>StudyData</stp>
        <stp>EP</stp>
        <stp>BAR</stp>
        <stp/>
        <stp>Time</stp>
        <stp>5</stp>
        <stp>-2507</stp>
        <stp>All</stp>
        <stp/>
        <stp/>
        <stp>False</stp>
        <stp>T</stp>
        <tr r="P2509" s="2"/>
      </tp>
      <tp>
        <v>45807.322916666664</v>
        <stp/>
        <stp>StudyData</stp>
        <stp>EP</stp>
        <stp>BAR</stp>
        <stp/>
        <stp>Time</stp>
        <stp>5</stp>
        <stp>-2497</stp>
        <stp>All</stp>
        <stp/>
        <stp/>
        <stp>False</stp>
        <stp>T</stp>
        <tr r="P2499" s="2"/>
      </tp>
      <tp>
        <v>45807.357638888891</v>
        <stp/>
        <stp>StudyData</stp>
        <stp>EP</stp>
        <stp>BAR</stp>
        <stp/>
        <stp>Time</stp>
        <stp>5</stp>
        <stp>-2487</stp>
        <stp>All</stp>
        <stp/>
        <stp/>
        <stp>False</stp>
        <stp>T</stp>
        <tr r="P2489" s="2"/>
      </tp>
      <tp>
        <v>45807.392361111109</v>
        <stp/>
        <stp>StudyData</stp>
        <stp>EP</stp>
        <stp>BAR</stp>
        <stp/>
        <stp>Time</stp>
        <stp>5</stp>
        <stp>-2477</stp>
        <stp>All</stp>
        <stp/>
        <stp/>
        <stp>False</stp>
        <stp>T</stp>
        <tr r="P2479" s="2"/>
      </tp>
      <tp>
        <v>45807.427083333336</v>
        <stp/>
        <stp>StudyData</stp>
        <stp>EP</stp>
        <stp>BAR</stp>
        <stp/>
        <stp>Time</stp>
        <stp>5</stp>
        <stp>-2467</stp>
        <stp>All</stp>
        <stp/>
        <stp/>
        <stp>False</stp>
        <stp>T</stp>
        <tr r="P2469" s="2"/>
      </tp>
      <tp>
        <v>45807.461805555555</v>
        <stp/>
        <stp>StudyData</stp>
        <stp>EP</stp>
        <stp>BAR</stp>
        <stp/>
        <stp>Time</stp>
        <stp>5</stp>
        <stp>-2457</stp>
        <stp>All</stp>
        <stp/>
        <stp/>
        <stp>False</stp>
        <stp>T</stp>
        <tr r="P2459" s="2"/>
      </tp>
      <tp>
        <v>45807.496527777781</v>
        <stp/>
        <stp>StudyData</stp>
        <stp>EP</stp>
        <stp>BAR</stp>
        <stp/>
        <stp>Time</stp>
        <stp>5</stp>
        <stp>-2447</stp>
        <stp>All</stp>
        <stp/>
        <stp/>
        <stp>False</stp>
        <stp>T</stp>
        <tr r="P2449" s="2"/>
      </tp>
      <tp>
        <v>45807.53125</v>
        <stp/>
        <stp>StudyData</stp>
        <stp>EP</stp>
        <stp>BAR</stp>
        <stp/>
        <stp>Time</stp>
        <stp>5</stp>
        <stp>-2437</stp>
        <stp>All</stp>
        <stp/>
        <stp/>
        <stp>False</stp>
        <stp>T</stp>
        <tr r="P2439" s="2"/>
      </tp>
      <tp>
        <v>45807.565972222219</v>
        <stp/>
        <stp>StudyData</stp>
        <stp>EP</stp>
        <stp>BAR</stp>
        <stp/>
        <stp>Time</stp>
        <stp>5</stp>
        <stp>-2427</stp>
        <stp>All</stp>
        <stp/>
        <stp/>
        <stp>False</stp>
        <stp>T</stp>
        <tr r="P2429" s="2"/>
      </tp>
      <tp>
        <v>45807.600694444445</v>
        <stp/>
        <stp>StudyData</stp>
        <stp>EP</stp>
        <stp>BAR</stp>
        <stp/>
        <stp>Time</stp>
        <stp>5</stp>
        <stp>-2417</stp>
        <stp>All</stp>
        <stp/>
        <stp/>
        <stp>False</stp>
        <stp>T</stp>
        <tr r="P2419" s="2"/>
      </tp>
      <tp>
        <v>45807.635416666664</v>
        <stp/>
        <stp>StudyData</stp>
        <stp>EP</stp>
        <stp>BAR</stp>
        <stp/>
        <stp>Time</stp>
        <stp>5</stp>
        <stp>-2407</stp>
        <stp>All</stp>
        <stp/>
        <stp/>
        <stp>False</stp>
        <stp>T</stp>
        <tr r="P2409" s="2"/>
      </tp>
      <tp>
        <v>45809.711805555555</v>
        <stp/>
        <stp>StudyData</stp>
        <stp>EP</stp>
        <stp>BAR</stp>
        <stp/>
        <stp>Time</stp>
        <stp>5</stp>
        <stp>-2397</stp>
        <stp>All</stp>
        <stp/>
        <stp/>
        <stp>False</stp>
        <stp>T</stp>
        <tr r="P2399" s="2"/>
      </tp>
      <tp>
        <v>45809.746527777781</v>
        <stp/>
        <stp>StudyData</stp>
        <stp>EP</stp>
        <stp>BAR</stp>
        <stp/>
        <stp>Time</stp>
        <stp>5</stp>
        <stp>-2387</stp>
        <stp>All</stp>
        <stp/>
        <stp/>
        <stp>False</stp>
        <stp>T</stp>
        <tr r="P2389" s="2"/>
      </tp>
      <tp>
        <v>45809.78125</v>
        <stp/>
        <stp>StudyData</stp>
        <stp>EP</stp>
        <stp>BAR</stp>
        <stp/>
        <stp>Time</stp>
        <stp>5</stp>
        <stp>-2377</stp>
        <stp>All</stp>
        <stp/>
        <stp/>
        <stp>False</stp>
        <stp>T</stp>
        <tr r="P2379" s="2"/>
      </tp>
      <tp>
        <v>45809.815972222219</v>
        <stp/>
        <stp>StudyData</stp>
        <stp>EP</stp>
        <stp>BAR</stp>
        <stp/>
        <stp>Time</stp>
        <stp>5</stp>
        <stp>-2367</stp>
        <stp>All</stp>
        <stp/>
        <stp/>
        <stp>False</stp>
        <stp>T</stp>
        <tr r="P2369" s="2"/>
      </tp>
      <tp>
        <v>45809.850694444445</v>
        <stp/>
        <stp>StudyData</stp>
        <stp>EP</stp>
        <stp>BAR</stp>
        <stp/>
        <stp>Time</stp>
        <stp>5</stp>
        <stp>-2357</stp>
        <stp>All</stp>
        <stp/>
        <stp/>
        <stp>False</stp>
        <stp>T</stp>
        <tr r="P2359" s="2"/>
      </tp>
      <tp>
        <v>45809.885416666664</v>
        <stp/>
        <stp>StudyData</stp>
        <stp>EP</stp>
        <stp>BAR</stp>
        <stp/>
        <stp>Time</stp>
        <stp>5</stp>
        <stp>-2347</stp>
        <stp>All</stp>
        <stp/>
        <stp/>
        <stp>False</stp>
        <stp>T</stp>
        <tr r="P2349" s="2"/>
      </tp>
      <tp>
        <v>45809.920138888891</v>
        <stp/>
        <stp>StudyData</stp>
        <stp>EP</stp>
        <stp>BAR</stp>
        <stp/>
        <stp>Time</stp>
        <stp>5</stp>
        <stp>-2337</stp>
        <stp>All</stp>
        <stp/>
        <stp/>
        <stp>False</stp>
        <stp>T</stp>
        <tr r="P2339" s="2"/>
      </tp>
      <tp>
        <v>45809.954861111109</v>
        <stp/>
        <stp>StudyData</stp>
        <stp>EP</stp>
        <stp>BAR</stp>
        <stp/>
        <stp>Time</stp>
        <stp>5</stp>
        <stp>-2327</stp>
        <stp>All</stp>
        <stp/>
        <stp/>
        <stp>False</stp>
        <stp>T</stp>
        <tr r="P2329" s="2"/>
      </tp>
      <tp>
        <v>45809.989583333336</v>
        <stp/>
        <stp>StudyData</stp>
        <stp>EP</stp>
        <stp>BAR</stp>
        <stp/>
        <stp>Time</stp>
        <stp>5</stp>
        <stp>-2317</stp>
        <stp>All</stp>
        <stp/>
        <stp/>
        <stp>False</stp>
        <stp>T</stp>
        <tr r="P2319" s="2"/>
      </tp>
      <tp>
        <v>45810.024305555555</v>
        <stp/>
        <stp>StudyData</stp>
        <stp>EP</stp>
        <stp>BAR</stp>
        <stp/>
        <stp>Time</stp>
        <stp>5</stp>
        <stp>-2307</stp>
        <stp>All</stp>
        <stp/>
        <stp/>
        <stp>False</stp>
        <stp>T</stp>
        <tr r="P2309" s="2"/>
      </tp>
      <tp>
        <v>45810.059027777781</v>
        <stp/>
        <stp>StudyData</stp>
        <stp>EP</stp>
        <stp>BAR</stp>
        <stp/>
        <stp>Time</stp>
        <stp>5</stp>
        <stp>-2297</stp>
        <stp>All</stp>
        <stp/>
        <stp/>
        <stp>False</stp>
        <stp>T</stp>
        <tr r="P2299" s="2"/>
      </tp>
      <tp>
        <v>45810.09375</v>
        <stp/>
        <stp>StudyData</stp>
        <stp>EP</stp>
        <stp>BAR</stp>
        <stp/>
        <stp>Time</stp>
        <stp>5</stp>
        <stp>-2287</stp>
        <stp>All</stp>
        <stp/>
        <stp/>
        <stp>False</stp>
        <stp>T</stp>
        <tr r="P2289" s="2"/>
      </tp>
      <tp>
        <v>45810.128472222219</v>
        <stp/>
        <stp>StudyData</stp>
        <stp>EP</stp>
        <stp>BAR</stp>
        <stp/>
        <stp>Time</stp>
        <stp>5</stp>
        <stp>-2277</stp>
        <stp>All</stp>
        <stp/>
        <stp/>
        <stp>False</stp>
        <stp>T</stp>
        <tr r="P2279" s="2"/>
      </tp>
      <tp>
        <v>45810.163194444445</v>
        <stp/>
        <stp>StudyData</stp>
        <stp>EP</stp>
        <stp>BAR</stp>
        <stp/>
        <stp>Time</stp>
        <stp>5</stp>
        <stp>-2267</stp>
        <stp>All</stp>
        <stp/>
        <stp/>
        <stp>False</stp>
        <stp>T</stp>
        <tr r="P2269" s="2"/>
      </tp>
      <tp>
        <v>45810.197916666664</v>
        <stp/>
        <stp>StudyData</stp>
        <stp>EP</stp>
        <stp>BAR</stp>
        <stp/>
        <stp>Time</stp>
        <stp>5</stp>
        <stp>-2257</stp>
        <stp>All</stp>
        <stp/>
        <stp/>
        <stp>False</stp>
        <stp>T</stp>
        <tr r="P2259" s="2"/>
      </tp>
      <tp>
        <v>45810.232638888891</v>
        <stp/>
        <stp>StudyData</stp>
        <stp>EP</stp>
        <stp>BAR</stp>
        <stp/>
        <stp>Time</stp>
        <stp>5</stp>
        <stp>-2247</stp>
        <stp>All</stp>
        <stp/>
        <stp/>
        <stp>False</stp>
        <stp>T</stp>
        <tr r="P2249" s="2"/>
      </tp>
      <tp>
        <v>45810.267361111109</v>
        <stp/>
        <stp>StudyData</stp>
        <stp>EP</stp>
        <stp>BAR</stp>
        <stp/>
        <stp>Time</stp>
        <stp>5</stp>
        <stp>-2237</stp>
        <stp>All</stp>
        <stp/>
        <stp/>
        <stp>False</stp>
        <stp>T</stp>
        <tr r="P2239" s="2"/>
      </tp>
      <tp>
        <v>45810.302083333336</v>
        <stp/>
        <stp>StudyData</stp>
        <stp>EP</stp>
        <stp>BAR</stp>
        <stp/>
        <stp>Time</stp>
        <stp>5</stp>
        <stp>-2227</stp>
        <stp>All</stp>
        <stp/>
        <stp/>
        <stp>False</stp>
        <stp>T</stp>
        <tr r="P2229" s="2"/>
      </tp>
      <tp>
        <v>45810.336805555555</v>
        <stp/>
        <stp>StudyData</stp>
        <stp>EP</stp>
        <stp>BAR</stp>
        <stp/>
        <stp>Time</stp>
        <stp>5</stp>
        <stp>-2217</stp>
        <stp>All</stp>
        <stp/>
        <stp/>
        <stp>False</stp>
        <stp>T</stp>
        <tr r="P2219" s="2"/>
      </tp>
      <tp>
        <v>45810.371527777781</v>
        <stp/>
        <stp>StudyData</stp>
        <stp>EP</stp>
        <stp>BAR</stp>
        <stp/>
        <stp>Time</stp>
        <stp>5</stp>
        <stp>-2207</stp>
        <stp>All</stp>
        <stp/>
        <stp/>
        <stp>False</stp>
        <stp>T</stp>
        <tr r="P2209" s="2"/>
      </tp>
      <tp>
        <v>45810.40625</v>
        <stp/>
        <stp>StudyData</stp>
        <stp>EP</stp>
        <stp>BAR</stp>
        <stp/>
        <stp>Time</stp>
        <stp>5</stp>
        <stp>-2197</stp>
        <stp>All</stp>
        <stp/>
        <stp/>
        <stp>False</stp>
        <stp>T</stp>
        <tr r="P2199" s="2"/>
      </tp>
      <tp>
        <v>45810.440972222219</v>
        <stp/>
        <stp>StudyData</stp>
        <stp>EP</stp>
        <stp>BAR</stp>
        <stp/>
        <stp>Time</stp>
        <stp>5</stp>
        <stp>-2187</stp>
        <stp>All</stp>
        <stp/>
        <stp/>
        <stp>False</stp>
        <stp>T</stp>
        <tr r="P2189" s="2"/>
      </tp>
      <tp>
        <v>45810.475694444445</v>
        <stp/>
        <stp>StudyData</stp>
        <stp>EP</stp>
        <stp>BAR</stp>
        <stp/>
        <stp>Time</stp>
        <stp>5</stp>
        <stp>-2177</stp>
        <stp>All</stp>
        <stp/>
        <stp/>
        <stp>False</stp>
        <stp>T</stp>
        <tr r="P2179" s="2"/>
      </tp>
      <tp>
        <v>45810.510416666664</v>
        <stp/>
        <stp>StudyData</stp>
        <stp>EP</stp>
        <stp>BAR</stp>
        <stp/>
        <stp>Time</stp>
        <stp>5</stp>
        <stp>-2167</stp>
        <stp>All</stp>
        <stp/>
        <stp/>
        <stp>False</stp>
        <stp>T</stp>
        <tr r="P2169" s="2"/>
      </tp>
      <tp>
        <v>45810.545138888891</v>
        <stp/>
        <stp>StudyData</stp>
        <stp>EP</stp>
        <stp>BAR</stp>
        <stp/>
        <stp>Time</stp>
        <stp>5</stp>
        <stp>-2157</stp>
        <stp>All</stp>
        <stp/>
        <stp/>
        <stp>False</stp>
        <stp>T</stp>
        <tr r="P2159" s="2"/>
      </tp>
      <tp>
        <v>45810.579861111109</v>
        <stp/>
        <stp>StudyData</stp>
        <stp>EP</stp>
        <stp>BAR</stp>
        <stp/>
        <stp>Time</stp>
        <stp>5</stp>
        <stp>-2147</stp>
        <stp>All</stp>
        <stp/>
        <stp/>
        <stp>False</stp>
        <stp>T</stp>
        <tr r="P2149" s="2"/>
      </tp>
      <tp>
        <v>45810.614583333336</v>
        <stp/>
        <stp>StudyData</stp>
        <stp>EP</stp>
        <stp>BAR</stp>
        <stp/>
        <stp>Time</stp>
        <stp>5</stp>
        <stp>-2137</stp>
        <stp>All</stp>
        <stp/>
        <stp/>
        <stp>False</stp>
        <stp>T</stp>
        <tr r="P2139" s="2"/>
      </tp>
      <tp>
        <v>45810.649305555555</v>
        <stp/>
        <stp>StudyData</stp>
        <stp>EP</stp>
        <stp>BAR</stp>
        <stp/>
        <stp>Time</stp>
        <stp>5</stp>
        <stp>-2127</stp>
        <stp>All</stp>
        <stp/>
        <stp/>
        <stp>False</stp>
        <stp>T</stp>
        <tr r="P2129" s="2"/>
      </tp>
      <tp>
        <v>45810.725694444445</v>
        <stp/>
        <stp>StudyData</stp>
        <stp>EP</stp>
        <stp>BAR</stp>
        <stp/>
        <stp>Time</stp>
        <stp>5</stp>
        <stp>-2117</stp>
        <stp>All</stp>
        <stp/>
        <stp/>
        <stp>False</stp>
        <stp>T</stp>
        <tr r="P2119" s="2"/>
      </tp>
      <tp>
        <v>45810.760416666664</v>
        <stp/>
        <stp>StudyData</stp>
        <stp>EP</stp>
        <stp>BAR</stp>
        <stp/>
        <stp>Time</stp>
        <stp>5</stp>
        <stp>-2107</stp>
        <stp>All</stp>
        <stp/>
        <stp/>
        <stp>False</stp>
        <stp>T</stp>
        <tr r="P2109" s="2"/>
      </tp>
      <tp>
        <v>45810.795138888891</v>
        <stp/>
        <stp>StudyData</stp>
        <stp>EP</stp>
        <stp>BAR</stp>
        <stp/>
        <stp>Time</stp>
        <stp>5</stp>
        <stp>-2097</stp>
        <stp>All</stp>
        <stp/>
        <stp/>
        <stp>False</stp>
        <stp>T</stp>
        <tr r="P2099" s="2"/>
      </tp>
      <tp>
        <v>45810.829861111109</v>
        <stp/>
        <stp>StudyData</stp>
        <stp>EP</stp>
        <stp>BAR</stp>
        <stp/>
        <stp>Time</stp>
        <stp>5</stp>
        <stp>-2087</stp>
        <stp>All</stp>
        <stp/>
        <stp/>
        <stp>False</stp>
        <stp>T</stp>
        <tr r="P2089" s="2"/>
      </tp>
      <tp>
        <v>45810.864583333336</v>
        <stp/>
        <stp>StudyData</stp>
        <stp>EP</stp>
        <stp>BAR</stp>
        <stp/>
        <stp>Time</stp>
        <stp>5</stp>
        <stp>-2077</stp>
        <stp>All</stp>
        <stp/>
        <stp/>
        <stp>False</stp>
        <stp>T</stp>
        <tr r="P2079" s="2"/>
      </tp>
      <tp>
        <v>45810.899305555555</v>
        <stp/>
        <stp>StudyData</stp>
        <stp>EP</stp>
        <stp>BAR</stp>
        <stp/>
        <stp>Time</stp>
        <stp>5</stp>
        <stp>-2067</stp>
        <stp>All</stp>
        <stp/>
        <stp/>
        <stp>False</stp>
        <stp>T</stp>
        <tr r="P2069" s="2"/>
      </tp>
      <tp>
        <v>45810.934027777781</v>
        <stp/>
        <stp>StudyData</stp>
        <stp>EP</stp>
        <stp>BAR</stp>
        <stp/>
        <stp>Time</stp>
        <stp>5</stp>
        <stp>-2057</stp>
        <stp>All</stp>
        <stp/>
        <stp/>
        <stp>False</stp>
        <stp>T</stp>
        <tr r="P2059" s="2"/>
      </tp>
      <tp>
        <v>45810.96875</v>
        <stp/>
        <stp>StudyData</stp>
        <stp>EP</stp>
        <stp>BAR</stp>
        <stp/>
        <stp>Time</stp>
        <stp>5</stp>
        <stp>-2047</stp>
        <stp>All</stp>
        <stp/>
        <stp/>
        <stp>False</stp>
        <stp>T</stp>
        <tr r="P2049" s="2"/>
      </tp>
      <tp>
        <v>45811.003472222219</v>
        <stp/>
        <stp>StudyData</stp>
        <stp>EP</stp>
        <stp>BAR</stp>
        <stp/>
        <stp>Time</stp>
        <stp>5</stp>
        <stp>-2037</stp>
        <stp>All</stp>
        <stp/>
        <stp/>
        <stp>False</stp>
        <stp>T</stp>
        <tr r="P2039" s="2"/>
      </tp>
      <tp>
        <v>45811.038194444445</v>
        <stp/>
        <stp>StudyData</stp>
        <stp>EP</stp>
        <stp>BAR</stp>
        <stp/>
        <stp>Time</stp>
        <stp>5</stp>
        <stp>-2027</stp>
        <stp>All</stp>
        <stp/>
        <stp/>
        <stp>False</stp>
        <stp>T</stp>
        <tr r="P2029" s="2"/>
      </tp>
      <tp>
        <v>45811.072916666664</v>
        <stp/>
        <stp>StudyData</stp>
        <stp>EP</stp>
        <stp>BAR</stp>
        <stp/>
        <stp>Time</stp>
        <stp>5</stp>
        <stp>-2017</stp>
        <stp>All</stp>
        <stp/>
        <stp/>
        <stp>False</stp>
        <stp>T</stp>
        <tr r="P2019" s="2"/>
      </tp>
      <tp>
        <v>45811.107638888891</v>
        <stp/>
        <stp>StudyData</stp>
        <stp>EP</stp>
        <stp>BAR</stp>
        <stp/>
        <stp>Time</stp>
        <stp>5</stp>
        <stp>-2007</stp>
        <stp>All</stp>
        <stp/>
        <stp/>
        <stp>False</stp>
        <stp>T</stp>
        <tr r="P2009" s="2"/>
      </tp>
      <tp>
        <v>45811.142361111109</v>
        <stp/>
        <stp>StudyData</stp>
        <stp>EP</stp>
        <stp>BAR</stp>
        <stp/>
        <stp>Time</stp>
        <stp>5</stp>
        <stp>-1997</stp>
        <stp>All</stp>
        <stp/>
        <stp/>
        <stp>False</stp>
        <stp>T</stp>
        <tr r="P1999" s="2"/>
      </tp>
      <tp>
        <v>45811.177083333336</v>
        <stp/>
        <stp>StudyData</stp>
        <stp>EP</stp>
        <stp>BAR</stp>
        <stp/>
        <stp>Time</stp>
        <stp>5</stp>
        <stp>-1987</stp>
        <stp>All</stp>
        <stp/>
        <stp/>
        <stp>False</stp>
        <stp>T</stp>
        <tr r="P1989" s="2"/>
      </tp>
      <tp>
        <v>45811.211805555555</v>
        <stp/>
        <stp>StudyData</stp>
        <stp>EP</stp>
        <stp>BAR</stp>
        <stp/>
        <stp>Time</stp>
        <stp>5</stp>
        <stp>-1977</stp>
        <stp>All</stp>
        <stp/>
        <stp/>
        <stp>False</stp>
        <stp>T</stp>
        <tr r="P1979" s="2"/>
      </tp>
      <tp>
        <v>45811.246527777781</v>
        <stp/>
        <stp>StudyData</stp>
        <stp>EP</stp>
        <stp>BAR</stp>
        <stp/>
        <stp>Time</stp>
        <stp>5</stp>
        <stp>-1967</stp>
        <stp>All</stp>
        <stp/>
        <stp/>
        <stp>False</stp>
        <stp>T</stp>
        <tr r="P1969" s="2"/>
      </tp>
      <tp>
        <v>45811.28125</v>
        <stp/>
        <stp>StudyData</stp>
        <stp>EP</stp>
        <stp>BAR</stp>
        <stp/>
        <stp>Time</stp>
        <stp>5</stp>
        <stp>-1957</stp>
        <stp>All</stp>
        <stp/>
        <stp/>
        <stp>False</stp>
        <stp>T</stp>
        <tr r="P1959" s="2"/>
      </tp>
      <tp>
        <v>45811.315972222219</v>
        <stp/>
        <stp>StudyData</stp>
        <stp>EP</stp>
        <stp>BAR</stp>
        <stp/>
        <stp>Time</stp>
        <stp>5</stp>
        <stp>-1947</stp>
        <stp>All</stp>
        <stp/>
        <stp/>
        <stp>False</stp>
        <stp>T</stp>
        <tr r="P1949" s="2"/>
      </tp>
      <tp>
        <v>45811.350694444445</v>
        <stp/>
        <stp>StudyData</stp>
        <stp>EP</stp>
        <stp>BAR</stp>
        <stp/>
        <stp>Time</stp>
        <stp>5</stp>
        <stp>-1937</stp>
        <stp>All</stp>
        <stp/>
        <stp/>
        <stp>False</stp>
        <stp>T</stp>
        <tr r="P1939" s="2"/>
      </tp>
      <tp>
        <v>45811.385416666664</v>
        <stp/>
        <stp>StudyData</stp>
        <stp>EP</stp>
        <stp>BAR</stp>
        <stp/>
        <stp>Time</stp>
        <stp>5</stp>
        <stp>-1927</stp>
        <stp>All</stp>
        <stp/>
        <stp/>
        <stp>False</stp>
        <stp>T</stp>
        <tr r="P1929" s="2"/>
      </tp>
      <tp>
        <v>45811.420138888891</v>
        <stp/>
        <stp>StudyData</stp>
        <stp>EP</stp>
        <stp>BAR</stp>
        <stp/>
        <stp>Time</stp>
        <stp>5</stp>
        <stp>-1917</stp>
        <stp>All</stp>
        <stp/>
        <stp/>
        <stp>False</stp>
        <stp>T</stp>
        <tr r="P1919" s="2"/>
      </tp>
      <tp>
        <v>45811.454861111109</v>
        <stp/>
        <stp>StudyData</stp>
        <stp>EP</stp>
        <stp>BAR</stp>
        <stp/>
        <stp>Time</stp>
        <stp>5</stp>
        <stp>-1907</stp>
        <stp>All</stp>
        <stp/>
        <stp/>
        <stp>False</stp>
        <stp>T</stp>
        <tr r="P1909" s="2"/>
      </tp>
      <tp>
        <v>45811.489583333336</v>
        <stp/>
        <stp>StudyData</stp>
        <stp>EP</stp>
        <stp>BAR</stp>
        <stp/>
        <stp>Time</stp>
        <stp>5</stp>
        <stp>-1897</stp>
        <stp>All</stp>
        <stp/>
        <stp/>
        <stp>False</stp>
        <stp>T</stp>
        <tr r="P1899" s="2"/>
      </tp>
      <tp>
        <v>45811.524305555555</v>
        <stp/>
        <stp>StudyData</stp>
        <stp>EP</stp>
        <stp>BAR</stp>
        <stp/>
        <stp>Time</stp>
        <stp>5</stp>
        <stp>-1887</stp>
        <stp>All</stp>
        <stp/>
        <stp/>
        <stp>False</stp>
        <stp>T</stp>
        <tr r="P1889" s="2"/>
      </tp>
      <tp>
        <v>45811.559027777781</v>
        <stp/>
        <stp>StudyData</stp>
        <stp>EP</stp>
        <stp>BAR</stp>
        <stp/>
        <stp>Time</stp>
        <stp>5</stp>
        <stp>-1877</stp>
        <stp>All</stp>
        <stp/>
        <stp/>
        <stp>False</stp>
        <stp>T</stp>
        <tr r="P1879" s="2"/>
      </tp>
      <tp>
        <v>45811.59375</v>
        <stp/>
        <stp>StudyData</stp>
        <stp>EP</stp>
        <stp>BAR</stp>
        <stp/>
        <stp>Time</stp>
        <stp>5</stp>
        <stp>-1867</stp>
        <stp>All</stp>
        <stp/>
        <stp/>
        <stp>False</stp>
        <stp>T</stp>
        <tr r="P1869" s="2"/>
      </tp>
      <tp>
        <v>45811.628472222219</v>
        <stp/>
        <stp>StudyData</stp>
        <stp>EP</stp>
        <stp>BAR</stp>
        <stp/>
        <stp>Time</stp>
        <stp>5</stp>
        <stp>-1857</stp>
        <stp>All</stp>
        <stp/>
        <stp/>
        <stp>False</stp>
        <stp>T</stp>
        <tr r="P1859" s="2"/>
      </tp>
      <tp>
        <v>45811.663194444445</v>
        <stp/>
        <stp>StudyData</stp>
        <stp>EP</stp>
        <stp>BAR</stp>
        <stp/>
        <stp>Time</stp>
        <stp>5</stp>
        <stp>-1847</stp>
        <stp>All</stp>
        <stp/>
        <stp/>
        <stp>False</stp>
        <stp>T</stp>
        <tr r="P1849" s="2"/>
      </tp>
      <tp>
        <v>45811.739583333336</v>
        <stp/>
        <stp>StudyData</stp>
        <stp>EP</stp>
        <stp>BAR</stp>
        <stp/>
        <stp>Time</stp>
        <stp>5</stp>
        <stp>-1837</stp>
        <stp>All</stp>
        <stp/>
        <stp/>
        <stp>False</stp>
        <stp>T</stp>
        <tr r="P1839" s="2"/>
      </tp>
      <tp>
        <v>45811.774305555555</v>
        <stp/>
        <stp>StudyData</stp>
        <stp>EP</stp>
        <stp>BAR</stp>
        <stp/>
        <stp>Time</stp>
        <stp>5</stp>
        <stp>-1827</stp>
        <stp>All</stp>
        <stp/>
        <stp/>
        <stp>False</stp>
        <stp>T</stp>
        <tr r="P1829" s="2"/>
      </tp>
      <tp>
        <v>45811.809027777781</v>
        <stp/>
        <stp>StudyData</stp>
        <stp>EP</stp>
        <stp>BAR</stp>
        <stp/>
        <stp>Time</stp>
        <stp>5</stp>
        <stp>-1817</stp>
        <stp>All</stp>
        <stp/>
        <stp/>
        <stp>False</stp>
        <stp>T</stp>
        <tr r="P1819" s="2"/>
      </tp>
      <tp>
        <v>45811.84375</v>
        <stp/>
        <stp>StudyData</stp>
        <stp>EP</stp>
        <stp>BAR</stp>
        <stp/>
        <stp>Time</stp>
        <stp>5</stp>
        <stp>-1807</stp>
        <stp>All</stp>
        <stp/>
        <stp/>
        <stp>False</stp>
        <stp>T</stp>
        <tr r="P1809" s="2"/>
      </tp>
      <tp>
        <v>45811.878472222219</v>
        <stp/>
        <stp>StudyData</stp>
        <stp>EP</stp>
        <stp>BAR</stp>
        <stp/>
        <stp>Time</stp>
        <stp>5</stp>
        <stp>-1797</stp>
        <stp>All</stp>
        <stp/>
        <stp/>
        <stp>False</stp>
        <stp>T</stp>
        <tr r="P1799" s="2"/>
      </tp>
      <tp>
        <v>45811.913194444445</v>
        <stp/>
        <stp>StudyData</stp>
        <stp>EP</stp>
        <stp>BAR</stp>
        <stp/>
        <stp>Time</stp>
        <stp>5</stp>
        <stp>-1787</stp>
        <stp>All</stp>
        <stp/>
        <stp/>
        <stp>False</stp>
        <stp>T</stp>
        <tr r="P1789" s="2"/>
      </tp>
      <tp>
        <v>45811.947916666664</v>
        <stp/>
        <stp>StudyData</stp>
        <stp>EP</stp>
        <stp>BAR</stp>
        <stp/>
        <stp>Time</stp>
        <stp>5</stp>
        <stp>-1777</stp>
        <stp>All</stp>
        <stp/>
        <stp/>
        <stp>False</stp>
        <stp>T</stp>
        <tr r="P1779" s="2"/>
      </tp>
      <tp>
        <v>45811.982638888891</v>
        <stp/>
        <stp>StudyData</stp>
        <stp>EP</stp>
        <stp>BAR</stp>
        <stp/>
        <stp>Time</stp>
        <stp>5</stp>
        <stp>-1767</stp>
        <stp>All</stp>
        <stp/>
        <stp/>
        <stp>False</stp>
        <stp>T</stp>
        <tr r="P1769" s="2"/>
      </tp>
      <tp>
        <v>45812.017361111109</v>
        <stp/>
        <stp>StudyData</stp>
        <stp>EP</stp>
        <stp>BAR</stp>
        <stp/>
        <stp>Time</stp>
        <stp>5</stp>
        <stp>-1757</stp>
        <stp>All</stp>
        <stp/>
        <stp/>
        <stp>False</stp>
        <stp>T</stp>
        <tr r="P1759" s="2"/>
      </tp>
      <tp>
        <v>45812.052083333336</v>
        <stp/>
        <stp>StudyData</stp>
        <stp>EP</stp>
        <stp>BAR</stp>
        <stp/>
        <stp>Time</stp>
        <stp>5</stp>
        <stp>-1747</stp>
        <stp>All</stp>
        <stp/>
        <stp/>
        <stp>False</stp>
        <stp>T</stp>
        <tr r="P1749" s="2"/>
      </tp>
      <tp>
        <v>45812.086805555555</v>
        <stp/>
        <stp>StudyData</stp>
        <stp>EP</stp>
        <stp>BAR</stp>
        <stp/>
        <stp>Time</stp>
        <stp>5</stp>
        <stp>-1737</stp>
        <stp>All</stp>
        <stp/>
        <stp/>
        <stp>False</stp>
        <stp>T</stp>
        <tr r="P1739" s="2"/>
      </tp>
      <tp>
        <v>45812.121527777781</v>
        <stp/>
        <stp>StudyData</stp>
        <stp>EP</stp>
        <stp>BAR</stp>
        <stp/>
        <stp>Time</stp>
        <stp>5</stp>
        <stp>-1727</stp>
        <stp>All</stp>
        <stp/>
        <stp/>
        <stp>False</stp>
        <stp>T</stp>
        <tr r="P1729" s="2"/>
      </tp>
      <tp>
        <v>45812.15625</v>
        <stp/>
        <stp>StudyData</stp>
        <stp>EP</stp>
        <stp>BAR</stp>
        <stp/>
        <stp>Time</stp>
        <stp>5</stp>
        <stp>-1717</stp>
        <stp>All</stp>
        <stp/>
        <stp/>
        <stp>False</stp>
        <stp>T</stp>
        <tr r="P1719" s="2"/>
      </tp>
      <tp>
        <v>45812.190972222219</v>
        <stp/>
        <stp>StudyData</stp>
        <stp>EP</stp>
        <stp>BAR</stp>
        <stp/>
        <stp>Time</stp>
        <stp>5</stp>
        <stp>-1707</stp>
        <stp>All</stp>
        <stp/>
        <stp/>
        <stp>False</stp>
        <stp>T</stp>
        <tr r="P1709" s="2"/>
      </tp>
      <tp>
        <v>45812.225694444445</v>
        <stp/>
        <stp>StudyData</stp>
        <stp>EP</stp>
        <stp>BAR</stp>
        <stp/>
        <stp>Time</stp>
        <stp>5</stp>
        <stp>-1697</stp>
        <stp>All</stp>
        <stp/>
        <stp/>
        <stp>False</stp>
        <stp>T</stp>
        <tr r="P1699" s="2"/>
      </tp>
      <tp>
        <v>45812.260416666664</v>
        <stp/>
        <stp>StudyData</stp>
        <stp>EP</stp>
        <stp>BAR</stp>
        <stp/>
        <stp>Time</stp>
        <stp>5</stp>
        <stp>-1687</stp>
        <stp>All</stp>
        <stp/>
        <stp/>
        <stp>False</stp>
        <stp>T</stp>
        <tr r="P1689" s="2"/>
      </tp>
      <tp>
        <v>45812.295138888891</v>
        <stp/>
        <stp>StudyData</stp>
        <stp>EP</stp>
        <stp>BAR</stp>
        <stp/>
        <stp>Time</stp>
        <stp>5</stp>
        <stp>-1677</stp>
        <stp>All</stp>
        <stp/>
        <stp/>
        <stp>False</stp>
        <stp>T</stp>
        <tr r="P1679" s="2"/>
      </tp>
      <tp>
        <v>45812.329861111109</v>
        <stp/>
        <stp>StudyData</stp>
        <stp>EP</stp>
        <stp>BAR</stp>
        <stp/>
        <stp>Time</stp>
        <stp>5</stp>
        <stp>-1667</stp>
        <stp>All</stp>
        <stp/>
        <stp/>
        <stp>False</stp>
        <stp>T</stp>
        <tr r="P1669" s="2"/>
      </tp>
      <tp>
        <v>45812.364583333336</v>
        <stp/>
        <stp>StudyData</stp>
        <stp>EP</stp>
        <stp>BAR</stp>
        <stp/>
        <stp>Time</stp>
        <stp>5</stp>
        <stp>-1657</stp>
        <stp>All</stp>
        <stp/>
        <stp/>
        <stp>False</stp>
        <stp>T</stp>
        <tr r="P1659" s="2"/>
      </tp>
      <tp>
        <v>45812.399305555555</v>
        <stp/>
        <stp>StudyData</stp>
        <stp>EP</stp>
        <stp>BAR</stp>
        <stp/>
        <stp>Time</stp>
        <stp>5</stp>
        <stp>-1647</stp>
        <stp>All</stp>
        <stp/>
        <stp/>
        <stp>False</stp>
        <stp>T</stp>
        <tr r="P1649" s="2"/>
      </tp>
      <tp>
        <v>45812.434027777781</v>
        <stp/>
        <stp>StudyData</stp>
        <stp>EP</stp>
        <stp>BAR</stp>
        <stp/>
        <stp>Time</stp>
        <stp>5</stp>
        <stp>-1637</stp>
        <stp>All</stp>
        <stp/>
        <stp/>
        <stp>False</stp>
        <stp>T</stp>
        <tr r="P1639" s="2"/>
      </tp>
      <tp>
        <v>45812.46875</v>
        <stp/>
        <stp>StudyData</stp>
        <stp>EP</stp>
        <stp>BAR</stp>
        <stp/>
        <stp>Time</stp>
        <stp>5</stp>
        <stp>-1627</stp>
        <stp>All</stp>
        <stp/>
        <stp/>
        <stp>False</stp>
        <stp>T</stp>
        <tr r="P1629" s="2"/>
      </tp>
      <tp>
        <v>45812.503472222219</v>
        <stp/>
        <stp>StudyData</stp>
        <stp>EP</stp>
        <stp>BAR</stp>
        <stp/>
        <stp>Time</stp>
        <stp>5</stp>
        <stp>-1617</stp>
        <stp>All</stp>
        <stp/>
        <stp/>
        <stp>False</stp>
        <stp>T</stp>
        <tr r="P1619" s="2"/>
      </tp>
      <tp>
        <v>45812.538194444445</v>
        <stp/>
        <stp>StudyData</stp>
        <stp>EP</stp>
        <stp>BAR</stp>
        <stp/>
        <stp>Time</stp>
        <stp>5</stp>
        <stp>-1607</stp>
        <stp>All</stp>
        <stp/>
        <stp/>
        <stp>False</stp>
        <stp>T</stp>
        <tr r="P1609" s="2"/>
      </tp>
      <tp>
        <v>45812.572916666664</v>
        <stp/>
        <stp>StudyData</stp>
        <stp>EP</stp>
        <stp>BAR</stp>
        <stp/>
        <stp>Time</stp>
        <stp>5</stp>
        <stp>-1597</stp>
        <stp>All</stp>
        <stp/>
        <stp/>
        <stp>False</stp>
        <stp>T</stp>
        <tr r="P1599" s="2"/>
      </tp>
      <tp>
        <v>45812.607638888891</v>
        <stp/>
        <stp>StudyData</stp>
        <stp>EP</stp>
        <stp>BAR</stp>
        <stp/>
        <stp>Time</stp>
        <stp>5</stp>
        <stp>-1587</stp>
        <stp>All</stp>
        <stp/>
        <stp/>
        <stp>False</stp>
        <stp>T</stp>
        <tr r="P1589" s="2"/>
      </tp>
      <tp>
        <v>45812.642361111109</v>
        <stp/>
        <stp>StudyData</stp>
        <stp>EP</stp>
        <stp>BAR</stp>
        <stp/>
        <stp>Time</stp>
        <stp>5</stp>
        <stp>-1577</stp>
        <stp>All</stp>
        <stp/>
        <stp/>
        <stp>False</stp>
        <stp>T</stp>
        <tr r="P1579" s="2"/>
      </tp>
      <tp>
        <v>45812.71875</v>
        <stp/>
        <stp>StudyData</stp>
        <stp>EP</stp>
        <stp>BAR</stp>
        <stp/>
        <stp>Time</stp>
        <stp>5</stp>
        <stp>-1567</stp>
        <stp>All</stp>
        <stp/>
        <stp/>
        <stp>False</stp>
        <stp>T</stp>
        <tr r="P1569" s="2"/>
      </tp>
      <tp>
        <v>45812.753472222219</v>
        <stp/>
        <stp>StudyData</stp>
        <stp>EP</stp>
        <stp>BAR</stp>
        <stp/>
        <stp>Time</stp>
        <stp>5</stp>
        <stp>-1557</stp>
        <stp>All</stp>
        <stp/>
        <stp/>
        <stp>False</stp>
        <stp>T</stp>
        <tr r="P1559" s="2"/>
      </tp>
      <tp>
        <v>45812.788194444445</v>
        <stp/>
        <stp>StudyData</stp>
        <stp>EP</stp>
        <stp>BAR</stp>
        <stp/>
        <stp>Time</stp>
        <stp>5</stp>
        <stp>-1547</stp>
        <stp>All</stp>
        <stp/>
        <stp/>
        <stp>False</stp>
        <stp>T</stp>
        <tr r="P1549" s="2"/>
      </tp>
      <tp>
        <v>45812.822916666664</v>
        <stp/>
        <stp>StudyData</stp>
        <stp>EP</stp>
        <stp>BAR</stp>
        <stp/>
        <stp>Time</stp>
        <stp>5</stp>
        <stp>-1537</stp>
        <stp>All</stp>
        <stp/>
        <stp/>
        <stp>False</stp>
        <stp>T</stp>
        <tr r="P1539" s="2"/>
      </tp>
      <tp>
        <v>45812.857638888891</v>
        <stp/>
        <stp>StudyData</stp>
        <stp>EP</stp>
        <stp>BAR</stp>
        <stp/>
        <stp>Time</stp>
        <stp>5</stp>
        <stp>-1527</stp>
        <stp>All</stp>
        <stp/>
        <stp/>
        <stp>False</stp>
        <stp>T</stp>
        <tr r="P1529" s="2"/>
      </tp>
      <tp>
        <v>45812.892361111109</v>
        <stp/>
        <stp>StudyData</stp>
        <stp>EP</stp>
        <stp>BAR</stp>
        <stp/>
        <stp>Time</stp>
        <stp>5</stp>
        <stp>-1517</stp>
        <stp>All</stp>
        <stp/>
        <stp/>
        <stp>False</stp>
        <stp>T</stp>
        <tr r="P1519" s="2"/>
      </tp>
      <tp>
        <v>45812.927083333336</v>
        <stp/>
        <stp>StudyData</stp>
        <stp>EP</stp>
        <stp>BAR</stp>
        <stp/>
        <stp>Time</stp>
        <stp>5</stp>
        <stp>-1507</stp>
        <stp>All</stp>
        <stp/>
        <stp/>
        <stp>False</stp>
        <stp>T</stp>
        <tr r="P1509" s="2"/>
      </tp>
      <tp>
        <v>45812.961805555555</v>
        <stp/>
        <stp>StudyData</stp>
        <stp>EP</stp>
        <stp>BAR</stp>
        <stp/>
        <stp>Time</stp>
        <stp>5</stp>
        <stp>-1497</stp>
        <stp>All</stp>
        <stp/>
        <stp/>
        <stp>False</stp>
        <stp>T</stp>
        <tr r="P1499" s="2"/>
      </tp>
      <tp>
        <v>45812.996527777781</v>
        <stp/>
        <stp>StudyData</stp>
        <stp>EP</stp>
        <stp>BAR</stp>
        <stp/>
        <stp>Time</stp>
        <stp>5</stp>
        <stp>-1487</stp>
        <stp>All</stp>
        <stp/>
        <stp/>
        <stp>False</stp>
        <stp>T</stp>
        <tr r="P1489" s="2"/>
      </tp>
      <tp>
        <v>45813.03125</v>
        <stp/>
        <stp>StudyData</stp>
        <stp>EP</stp>
        <stp>BAR</stp>
        <stp/>
        <stp>Time</stp>
        <stp>5</stp>
        <stp>-1477</stp>
        <stp>All</stp>
        <stp/>
        <stp/>
        <stp>False</stp>
        <stp>T</stp>
        <tr r="P1479" s="2"/>
      </tp>
      <tp>
        <v>45813.065972222219</v>
        <stp/>
        <stp>StudyData</stp>
        <stp>EP</stp>
        <stp>BAR</stp>
        <stp/>
        <stp>Time</stp>
        <stp>5</stp>
        <stp>-1467</stp>
        <stp>All</stp>
        <stp/>
        <stp/>
        <stp>False</stp>
        <stp>T</stp>
        <tr r="P1469" s="2"/>
      </tp>
      <tp>
        <v>45813.100694444445</v>
        <stp/>
        <stp>StudyData</stp>
        <stp>EP</stp>
        <stp>BAR</stp>
        <stp/>
        <stp>Time</stp>
        <stp>5</stp>
        <stp>-1457</stp>
        <stp>All</stp>
        <stp/>
        <stp/>
        <stp>False</stp>
        <stp>T</stp>
        <tr r="P1459" s="2"/>
      </tp>
      <tp>
        <v>45813.135416666664</v>
        <stp/>
        <stp>StudyData</stp>
        <stp>EP</stp>
        <stp>BAR</stp>
        <stp/>
        <stp>Time</stp>
        <stp>5</stp>
        <stp>-1447</stp>
        <stp>All</stp>
        <stp/>
        <stp/>
        <stp>False</stp>
        <stp>T</stp>
        <tr r="P1449" s="2"/>
      </tp>
      <tp>
        <v>45813.170138888891</v>
        <stp/>
        <stp>StudyData</stp>
        <stp>EP</stp>
        <stp>BAR</stp>
        <stp/>
        <stp>Time</stp>
        <stp>5</stp>
        <stp>-1437</stp>
        <stp>All</stp>
        <stp/>
        <stp/>
        <stp>False</stp>
        <stp>T</stp>
        <tr r="P1439" s="2"/>
      </tp>
      <tp>
        <v>45813.204861111109</v>
        <stp/>
        <stp>StudyData</stp>
        <stp>EP</stp>
        <stp>BAR</stp>
        <stp/>
        <stp>Time</stp>
        <stp>5</stp>
        <stp>-1427</stp>
        <stp>All</stp>
        <stp/>
        <stp/>
        <stp>False</stp>
        <stp>T</stp>
        <tr r="P1429" s="2"/>
      </tp>
      <tp>
        <v>45813.239583333336</v>
        <stp/>
        <stp>StudyData</stp>
        <stp>EP</stp>
        <stp>BAR</stp>
        <stp/>
        <stp>Time</stp>
        <stp>5</stp>
        <stp>-1417</stp>
        <stp>All</stp>
        <stp/>
        <stp/>
        <stp>False</stp>
        <stp>T</stp>
        <tr r="P1419" s="2"/>
      </tp>
      <tp>
        <v>45813.274305555555</v>
        <stp/>
        <stp>StudyData</stp>
        <stp>EP</stp>
        <stp>BAR</stp>
        <stp/>
        <stp>Time</stp>
        <stp>5</stp>
        <stp>-1407</stp>
        <stp>All</stp>
        <stp/>
        <stp/>
        <stp>False</stp>
        <stp>T</stp>
        <tr r="P1409" s="2"/>
      </tp>
      <tp>
        <v>45813.309027777781</v>
        <stp/>
        <stp>StudyData</stp>
        <stp>EP</stp>
        <stp>BAR</stp>
        <stp/>
        <stp>Time</stp>
        <stp>5</stp>
        <stp>-1397</stp>
        <stp>All</stp>
        <stp/>
        <stp/>
        <stp>False</stp>
        <stp>T</stp>
        <tr r="P1399" s="2"/>
      </tp>
      <tp>
        <v>45813.34375</v>
        <stp/>
        <stp>StudyData</stp>
        <stp>EP</stp>
        <stp>BAR</stp>
        <stp/>
        <stp>Time</stp>
        <stp>5</stp>
        <stp>-1387</stp>
        <stp>All</stp>
        <stp/>
        <stp/>
        <stp>False</stp>
        <stp>T</stp>
        <tr r="P1389" s="2"/>
      </tp>
      <tp>
        <v>45813.378472222219</v>
        <stp/>
        <stp>StudyData</stp>
        <stp>EP</stp>
        <stp>BAR</stp>
        <stp/>
        <stp>Time</stp>
        <stp>5</stp>
        <stp>-1377</stp>
        <stp>All</stp>
        <stp/>
        <stp/>
        <stp>False</stp>
        <stp>T</stp>
        <tr r="P1379" s="2"/>
      </tp>
      <tp>
        <v>45813.413194444445</v>
        <stp/>
        <stp>StudyData</stp>
        <stp>EP</stp>
        <stp>BAR</stp>
        <stp/>
        <stp>Time</stp>
        <stp>5</stp>
        <stp>-1367</stp>
        <stp>All</stp>
        <stp/>
        <stp/>
        <stp>False</stp>
        <stp>T</stp>
        <tr r="P1369" s="2"/>
      </tp>
      <tp>
        <v>45813.447916666664</v>
        <stp/>
        <stp>StudyData</stp>
        <stp>EP</stp>
        <stp>BAR</stp>
        <stp/>
        <stp>Time</stp>
        <stp>5</stp>
        <stp>-1357</stp>
        <stp>All</stp>
        <stp/>
        <stp/>
        <stp>False</stp>
        <stp>T</stp>
        <tr r="P1359" s="2"/>
      </tp>
      <tp>
        <v>45813.482638888891</v>
        <stp/>
        <stp>StudyData</stp>
        <stp>EP</stp>
        <stp>BAR</stp>
        <stp/>
        <stp>Time</stp>
        <stp>5</stp>
        <stp>-1347</stp>
        <stp>All</stp>
        <stp/>
        <stp/>
        <stp>False</stp>
        <stp>T</stp>
        <tr r="P1349" s="2"/>
      </tp>
      <tp>
        <v>45813.517361111109</v>
        <stp/>
        <stp>StudyData</stp>
        <stp>EP</stp>
        <stp>BAR</stp>
        <stp/>
        <stp>Time</stp>
        <stp>5</stp>
        <stp>-1337</stp>
        <stp>All</stp>
        <stp/>
        <stp/>
        <stp>False</stp>
        <stp>T</stp>
        <tr r="P1339" s="2"/>
      </tp>
      <tp>
        <v>45813.552083333336</v>
        <stp/>
        <stp>StudyData</stp>
        <stp>EP</stp>
        <stp>BAR</stp>
        <stp/>
        <stp>Time</stp>
        <stp>5</stp>
        <stp>-1327</stp>
        <stp>All</stp>
        <stp/>
        <stp/>
        <stp>False</stp>
        <stp>T</stp>
        <tr r="P1329" s="2"/>
      </tp>
      <tp>
        <v>45813.586805555555</v>
        <stp/>
        <stp>StudyData</stp>
        <stp>EP</stp>
        <stp>BAR</stp>
        <stp/>
        <stp>Time</stp>
        <stp>5</stp>
        <stp>-1317</stp>
        <stp>All</stp>
        <stp/>
        <stp/>
        <stp>False</stp>
        <stp>T</stp>
        <tr r="P1319" s="2"/>
      </tp>
      <tp>
        <v>45813.621527777781</v>
        <stp/>
        <stp>StudyData</stp>
        <stp>EP</stp>
        <stp>BAR</stp>
        <stp/>
        <stp>Time</stp>
        <stp>5</stp>
        <stp>-1307</stp>
        <stp>All</stp>
        <stp/>
        <stp/>
        <stp>False</stp>
        <stp>T</stp>
        <tr r="P1309" s="2"/>
      </tp>
      <tp>
        <v>45813.65625</v>
        <stp/>
        <stp>StudyData</stp>
        <stp>EP</stp>
        <stp>BAR</stp>
        <stp/>
        <stp>Time</stp>
        <stp>5</stp>
        <stp>-1297</stp>
        <stp>All</stp>
        <stp/>
        <stp/>
        <stp>False</stp>
        <stp>T</stp>
        <tr r="P1299" s="2"/>
      </tp>
      <tp>
        <v>45813.732638888891</v>
        <stp/>
        <stp>StudyData</stp>
        <stp>EP</stp>
        <stp>BAR</stp>
        <stp/>
        <stp>Time</stp>
        <stp>5</stp>
        <stp>-1287</stp>
        <stp>All</stp>
        <stp/>
        <stp/>
        <stp>False</stp>
        <stp>T</stp>
        <tr r="P1289" s="2"/>
      </tp>
      <tp>
        <v>45813.767361111109</v>
        <stp/>
        <stp>StudyData</stp>
        <stp>EP</stp>
        <stp>BAR</stp>
        <stp/>
        <stp>Time</stp>
        <stp>5</stp>
        <stp>-1277</stp>
        <stp>All</stp>
        <stp/>
        <stp/>
        <stp>False</stp>
        <stp>T</stp>
        <tr r="P1279" s="2"/>
      </tp>
      <tp>
        <v>45813.802083333336</v>
        <stp/>
        <stp>StudyData</stp>
        <stp>EP</stp>
        <stp>BAR</stp>
        <stp/>
        <stp>Time</stp>
        <stp>5</stp>
        <stp>-1267</stp>
        <stp>All</stp>
        <stp/>
        <stp/>
        <stp>False</stp>
        <stp>T</stp>
        <tr r="P1269" s="2"/>
      </tp>
      <tp>
        <v>45813.836805555555</v>
        <stp/>
        <stp>StudyData</stp>
        <stp>EP</stp>
        <stp>BAR</stp>
        <stp/>
        <stp>Time</stp>
        <stp>5</stp>
        <stp>-1257</stp>
        <stp>All</stp>
        <stp/>
        <stp/>
        <stp>False</stp>
        <stp>T</stp>
        <tr r="P1259" s="2"/>
      </tp>
      <tp>
        <v>45813.871527777781</v>
        <stp/>
        <stp>StudyData</stp>
        <stp>EP</stp>
        <stp>BAR</stp>
        <stp/>
        <stp>Time</stp>
        <stp>5</stp>
        <stp>-1247</stp>
        <stp>All</stp>
        <stp/>
        <stp/>
        <stp>False</stp>
        <stp>T</stp>
        <tr r="P1249" s="2"/>
      </tp>
      <tp>
        <v>45813.90625</v>
        <stp/>
        <stp>StudyData</stp>
        <stp>EP</stp>
        <stp>BAR</stp>
        <stp/>
        <stp>Time</stp>
        <stp>5</stp>
        <stp>-1237</stp>
        <stp>All</stp>
        <stp/>
        <stp/>
        <stp>False</stp>
        <stp>T</stp>
        <tr r="P1239" s="2"/>
      </tp>
      <tp>
        <v>45813.940972222219</v>
        <stp/>
        <stp>StudyData</stp>
        <stp>EP</stp>
        <stp>BAR</stp>
        <stp/>
        <stp>Time</stp>
        <stp>5</stp>
        <stp>-1227</stp>
        <stp>All</stp>
        <stp/>
        <stp/>
        <stp>False</stp>
        <stp>T</stp>
        <tr r="P1229" s="2"/>
      </tp>
      <tp>
        <v>45813.975694444445</v>
        <stp/>
        <stp>StudyData</stp>
        <stp>EP</stp>
        <stp>BAR</stp>
        <stp/>
        <stp>Time</stp>
        <stp>5</stp>
        <stp>-1217</stp>
        <stp>All</stp>
        <stp/>
        <stp/>
        <stp>False</stp>
        <stp>T</stp>
        <tr r="P1219" s="2"/>
      </tp>
      <tp>
        <v>45814.010416666664</v>
        <stp/>
        <stp>StudyData</stp>
        <stp>EP</stp>
        <stp>BAR</stp>
        <stp/>
        <stp>Time</stp>
        <stp>5</stp>
        <stp>-1207</stp>
        <stp>All</stp>
        <stp/>
        <stp/>
        <stp>False</stp>
        <stp>T</stp>
        <tr r="P1209" s="2"/>
      </tp>
      <tp>
        <v>45814.045138888891</v>
        <stp/>
        <stp>StudyData</stp>
        <stp>EP</stp>
        <stp>BAR</stp>
        <stp/>
        <stp>Time</stp>
        <stp>5</stp>
        <stp>-1197</stp>
        <stp>All</stp>
        <stp/>
        <stp/>
        <stp>False</stp>
        <stp>T</stp>
        <tr r="P1199" s="2"/>
      </tp>
      <tp>
        <v>45814.079861111109</v>
        <stp/>
        <stp>StudyData</stp>
        <stp>EP</stp>
        <stp>BAR</stp>
        <stp/>
        <stp>Time</stp>
        <stp>5</stp>
        <stp>-1187</stp>
        <stp>All</stp>
        <stp/>
        <stp/>
        <stp>False</stp>
        <stp>T</stp>
        <tr r="P1189" s="2"/>
      </tp>
      <tp>
        <v>45814.114583333336</v>
        <stp/>
        <stp>StudyData</stp>
        <stp>EP</stp>
        <stp>BAR</stp>
        <stp/>
        <stp>Time</stp>
        <stp>5</stp>
        <stp>-1177</stp>
        <stp>All</stp>
        <stp/>
        <stp/>
        <stp>False</stp>
        <stp>T</stp>
        <tr r="P1179" s="2"/>
      </tp>
      <tp>
        <v>45814.149305555555</v>
        <stp/>
        <stp>StudyData</stp>
        <stp>EP</stp>
        <stp>BAR</stp>
        <stp/>
        <stp>Time</stp>
        <stp>5</stp>
        <stp>-1167</stp>
        <stp>All</stp>
        <stp/>
        <stp/>
        <stp>False</stp>
        <stp>T</stp>
        <tr r="P1169" s="2"/>
      </tp>
      <tp>
        <v>45814.184027777781</v>
        <stp/>
        <stp>StudyData</stp>
        <stp>EP</stp>
        <stp>BAR</stp>
        <stp/>
        <stp>Time</stp>
        <stp>5</stp>
        <stp>-1157</stp>
        <stp>All</stp>
        <stp/>
        <stp/>
        <stp>False</stp>
        <stp>T</stp>
        <tr r="P1159" s="2"/>
      </tp>
      <tp>
        <v>45814.21875</v>
        <stp/>
        <stp>StudyData</stp>
        <stp>EP</stp>
        <stp>BAR</stp>
        <stp/>
        <stp>Time</stp>
        <stp>5</stp>
        <stp>-1147</stp>
        <stp>All</stp>
        <stp/>
        <stp/>
        <stp>False</stp>
        <stp>T</stp>
        <tr r="P1149" s="2"/>
      </tp>
      <tp>
        <v>45814.253472222219</v>
        <stp/>
        <stp>StudyData</stp>
        <stp>EP</stp>
        <stp>BAR</stp>
        <stp/>
        <stp>Time</stp>
        <stp>5</stp>
        <stp>-1137</stp>
        <stp>All</stp>
        <stp/>
        <stp/>
        <stp>False</stp>
        <stp>T</stp>
        <tr r="P1139" s="2"/>
      </tp>
      <tp>
        <v>45814.288194444445</v>
        <stp/>
        <stp>StudyData</stp>
        <stp>EP</stp>
        <stp>BAR</stp>
        <stp/>
        <stp>Time</stp>
        <stp>5</stp>
        <stp>-1127</stp>
        <stp>All</stp>
        <stp/>
        <stp/>
        <stp>False</stp>
        <stp>T</stp>
        <tr r="P1129" s="2"/>
      </tp>
      <tp>
        <v>45814.322916666664</v>
        <stp/>
        <stp>StudyData</stp>
        <stp>EP</stp>
        <stp>BAR</stp>
        <stp/>
        <stp>Time</stp>
        <stp>5</stp>
        <stp>-1117</stp>
        <stp>All</stp>
        <stp/>
        <stp/>
        <stp>False</stp>
        <stp>T</stp>
        <tr r="P1119" s="2"/>
      </tp>
      <tp>
        <v>45814.357638888891</v>
        <stp/>
        <stp>StudyData</stp>
        <stp>EP</stp>
        <stp>BAR</stp>
        <stp/>
        <stp>Time</stp>
        <stp>5</stp>
        <stp>-1107</stp>
        <stp>All</stp>
        <stp/>
        <stp/>
        <stp>False</stp>
        <stp>T</stp>
        <tr r="P1109" s="2"/>
      </tp>
      <tp>
        <v>45814.392361111109</v>
        <stp/>
        <stp>StudyData</stp>
        <stp>EP</stp>
        <stp>BAR</stp>
        <stp/>
        <stp>Time</stp>
        <stp>5</stp>
        <stp>-1097</stp>
        <stp>All</stp>
        <stp/>
        <stp/>
        <stp>False</stp>
        <stp>T</stp>
        <tr r="P1099" s="2"/>
      </tp>
      <tp>
        <v>45814.427083333336</v>
        <stp/>
        <stp>StudyData</stp>
        <stp>EP</stp>
        <stp>BAR</stp>
        <stp/>
        <stp>Time</stp>
        <stp>5</stp>
        <stp>-1087</stp>
        <stp>All</stp>
        <stp/>
        <stp/>
        <stp>False</stp>
        <stp>T</stp>
        <tr r="P1089" s="2"/>
      </tp>
      <tp>
        <v>45814.461805555555</v>
        <stp/>
        <stp>StudyData</stp>
        <stp>EP</stp>
        <stp>BAR</stp>
        <stp/>
        <stp>Time</stp>
        <stp>5</stp>
        <stp>-1077</stp>
        <stp>All</stp>
        <stp/>
        <stp/>
        <stp>False</stp>
        <stp>T</stp>
        <tr r="P1079" s="2"/>
      </tp>
      <tp>
        <v>45814.496527777781</v>
        <stp/>
        <stp>StudyData</stp>
        <stp>EP</stp>
        <stp>BAR</stp>
        <stp/>
        <stp>Time</stp>
        <stp>5</stp>
        <stp>-1067</stp>
        <stp>All</stp>
        <stp/>
        <stp/>
        <stp>False</stp>
        <stp>T</stp>
        <tr r="P1069" s="2"/>
      </tp>
      <tp>
        <v>45814.53125</v>
        <stp/>
        <stp>StudyData</stp>
        <stp>EP</stp>
        <stp>BAR</stp>
        <stp/>
        <stp>Time</stp>
        <stp>5</stp>
        <stp>-1057</stp>
        <stp>All</stp>
        <stp/>
        <stp/>
        <stp>False</stp>
        <stp>T</stp>
        <tr r="P1059" s="2"/>
      </tp>
      <tp>
        <v>45814.565972222219</v>
        <stp/>
        <stp>StudyData</stp>
        <stp>EP</stp>
        <stp>BAR</stp>
        <stp/>
        <stp>Time</stp>
        <stp>5</stp>
        <stp>-1047</stp>
        <stp>All</stp>
        <stp/>
        <stp/>
        <stp>False</stp>
        <stp>T</stp>
        <tr r="P1049" s="2"/>
      </tp>
      <tp>
        <v>45814.600694444445</v>
        <stp/>
        <stp>StudyData</stp>
        <stp>EP</stp>
        <stp>BAR</stp>
        <stp/>
        <stp>Time</stp>
        <stp>5</stp>
        <stp>-1037</stp>
        <stp>All</stp>
        <stp/>
        <stp/>
        <stp>False</stp>
        <stp>T</stp>
        <tr r="P1039" s="2"/>
      </tp>
      <tp>
        <v>45814.635416666664</v>
        <stp/>
        <stp>StudyData</stp>
        <stp>EP</stp>
        <stp>BAR</stp>
        <stp/>
        <stp>Time</stp>
        <stp>5</stp>
        <stp>-1027</stp>
        <stp>All</stp>
        <stp/>
        <stp/>
        <stp>False</stp>
        <stp>T</stp>
        <tr r="P1029" s="2"/>
      </tp>
      <tp>
        <v>45816.711805555555</v>
        <stp/>
        <stp>StudyData</stp>
        <stp>EP</stp>
        <stp>BAR</stp>
        <stp/>
        <stp>Time</stp>
        <stp>5</stp>
        <stp>-1017</stp>
        <stp>All</stp>
        <stp/>
        <stp/>
        <stp>False</stp>
        <stp>T</stp>
        <tr r="P1019" s="2"/>
      </tp>
      <tp>
        <v>45816.746527777781</v>
        <stp/>
        <stp>StudyData</stp>
        <stp>EP</stp>
        <stp>BAR</stp>
        <stp/>
        <stp>Time</stp>
        <stp>5</stp>
        <stp>-1007</stp>
        <stp>All</stp>
        <stp/>
        <stp/>
        <stp>False</stp>
        <stp>T</stp>
        <tr r="P1009" s="2"/>
      </tp>
      <tp>
        <v>5925</v>
        <stp/>
        <stp>StudyData</stp>
        <stp>EP</stp>
        <stp>BAR</stp>
        <stp/>
        <stp>Low</stp>
        <stp>5</stp>
        <stp>-2980</stp>
        <stp>All</stp>
        <stp/>
        <stp/>
        <stp>FALSE</stp>
        <stp>T</stp>
        <tr r="E2982" s="2"/>
      </tp>
      <tp>
        <v>5918.5</v>
        <stp/>
        <stp>StudyData</stp>
        <stp>EP</stp>
        <stp>BAR</stp>
        <stp/>
        <stp>Low</stp>
        <stp>5</stp>
        <stp>-2990</stp>
        <stp>All</stp>
        <stp/>
        <stp/>
        <stp>FALSE</stp>
        <stp>T</stp>
        <tr r="E2992" s="2"/>
      </tp>
      <tp>
        <v>5983</v>
        <stp/>
        <stp>StudyData</stp>
        <stp>EP</stp>
        <stp>BAR</stp>
        <stp/>
        <stp>Low</stp>
        <stp>5</stp>
        <stp>-2920</stp>
        <stp>All</stp>
        <stp/>
        <stp/>
        <stp>FALSE</stp>
        <stp>T</stp>
        <tr r="E2922" s="2"/>
      </tp>
      <tp>
        <v>5984.5</v>
        <stp/>
        <stp>StudyData</stp>
        <stp>EP</stp>
        <stp>BAR</stp>
        <stp/>
        <stp>Low</stp>
        <stp>5</stp>
        <stp>-2930</stp>
        <stp>All</stp>
        <stp/>
        <stp/>
        <stp>FALSE</stp>
        <stp>T</stp>
        <tr r="E2932" s="2"/>
      </tp>
      <tp>
        <v>5996.5</v>
        <stp/>
        <stp>StudyData</stp>
        <stp>EP</stp>
        <stp>BAR</stp>
        <stp/>
        <stp>Low</stp>
        <stp>5</stp>
        <stp>-2900</stp>
        <stp>All</stp>
        <stp/>
        <stp/>
        <stp>FALSE</stp>
        <stp>T</stp>
        <tr r="E2902" s="2"/>
      </tp>
      <tp>
        <v>5987.75</v>
        <stp/>
        <stp>StudyData</stp>
        <stp>EP</stp>
        <stp>BAR</stp>
        <stp/>
        <stp>Low</stp>
        <stp>5</stp>
        <stp>-2910</stp>
        <stp>All</stp>
        <stp/>
        <stp/>
        <stp>FALSE</stp>
        <stp>T</stp>
        <tr r="E2912" s="2"/>
      </tp>
      <tp>
        <v>5901</v>
        <stp/>
        <stp>StudyData</stp>
        <stp>EP</stp>
        <stp>BAR</stp>
        <stp/>
        <stp>Low</stp>
        <stp>5</stp>
        <stp>-2960</stp>
        <stp>All</stp>
        <stp/>
        <stp/>
        <stp>FALSE</stp>
        <stp>T</stp>
        <tr r="E2962" s="2"/>
      </tp>
      <tp>
        <v>5920</v>
        <stp/>
        <stp>StudyData</stp>
        <stp>EP</stp>
        <stp>BAR</stp>
        <stp/>
        <stp>Low</stp>
        <stp>5</stp>
        <stp>-2970</stp>
        <stp>All</stp>
        <stp/>
        <stp/>
        <stp>FALSE</stp>
        <stp>T</stp>
        <tr r="E2972" s="2"/>
      </tp>
      <tp>
        <v>5937</v>
        <stp/>
        <stp>StudyData</stp>
        <stp>EP</stp>
        <stp>BAR</stp>
        <stp/>
        <stp>Low</stp>
        <stp>5</stp>
        <stp>-2940</stp>
        <stp>All</stp>
        <stp/>
        <stp/>
        <stp>FALSE</stp>
        <stp>T</stp>
        <tr r="E2942" s="2"/>
      </tp>
      <tp>
        <v>5916.5</v>
        <stp/>
        <stp>StudyData</stp>
        <stp>EP</stp>
        <stp>BAR</stp>
        <stp/>
        <stp>Low</stp>
        <stp>5</stp>
        <stp>-2950</stp>
        <stp>All</stp>
        <stp/>
        <stp/>
        <stp>FALSE</stp>
        <stp>T</stp>
        <tr r="E2952" s="2"/>
      </tp>
      <tp>
        <v>5994</v>
        <stp/>
        <stp>StudyData</stp>
        <stp>EP</stp>
        <stp>BAR</stp>
        <stp/>
        <stp>Low</stp>
        <stp>5</stp>
        <stp>-2880</stp>
        <stp>All</stp>
        <stp/>
        <stp/>
        <stp>FALSE</stp>
        <stp>T</stp>
        <tr r="E2882" s="2"/>
      </tp>
      <tp>
        <v>5997</v>
        <stp/>
        <stp>StudyData</stp>
        <stp>EP</stp>
        <stp>BAR</stp>
        <stp/>
        <stp>Low</stp>
        <stp>5</stp>
        <stp>-2890</stp>
        <stp>All</stp>
        <stp/>
        <stp/>
        <stp>FALSE</stp>
        <stp>T</stp>
        <tr r="E2892" s="2"/>
      </tp>
      <tp>
        <v>5990.75</v>
        <stp/>
        <stp>StudyData</stp>
        <stp>EP</stp>
        <stp>BAR</stp>
        <stp/>
        <stp>Low</stp>
        <stp>5</stp>
        <stp>-2820</stp>
        <stp>All</stp>
        <stp/>
        <stp/>
        <stp>FALSE</stp>
        <stp>T</stp>
        <tr r="E2822" s="2"/>
      </tp>
      <tp>
        <v>6002.25</v>
        <stp/>
        <stp>StudyData</stp>
        <stp>EP</stp>
        <stp>BAR</stp>
        <stp/>
        <stp>Low</stp>
        <stp>5</stp>
        <stp>-2830</stp>
        <stp>All</stp>
        <stp/>
        <stp/>
        <stp>FALSE</stp>
        <stp>T</stp>
        <tr r="E2832" s="2"/>
      </tp>
      <tp>
        <v>5969.25</v>
        <stp/>
        <stp>StudyData</stp>
        <stp>EP</stp>
        <stp>BAR</stp>
        <stp/>
        <stp>Low</stp>
        <stp>5</stp>
        <stp>-2800</stp>
        <stp>All</stp>
        <stp/>
        <stp/>
        <stp>FALSE</stp>
        <stp>T</stp>
        <tr r="E2802" s="2"/>
      </tp>
      <tp>
        <v>5991</v>
        <stp/>
        <stp>StudyData</stp>
        <stp>EP</stp>
        <stp>BAR</stp>
        <stp/>
        <stp>Low</stp>
        <stp>5</stp>
        <stp>-2810</stp>
        <stp>All</stp>
        <stp/>
        <stp/>
        <stp>FALSE</stp>
        <stp>T</stp>
        <tr r="E2812" s="2"/>
      </tp>
      <tp>
        <v>5999.75</v>
        <stp/>
        <stp>StudyData</stp>
        <stp>EP</stp>
        <stp>BAR</stp>
        <stp/>
        <stp>Low</stp>
        <stp>5</stp>
        <stp>-2860</stp>
        <stp>All</stp>
        <stp/>
        <stp/>
        <stp>FALSE</stp>
        <stp>T</stp>
        <tr r="E2862" s="2"/>
      </tp>
      <tp>
        <v>5995.75</v>
        <stp/>
        <stp>StudyData</stp>
        <stp>EP</stp>
        <stp>BAR</stp>
        <stp/>
        <stp>Low</stp>
        <stp>5</stp>
        <stp>-2870</stp>
        <stp>All</stp>
        <stp/>
        <stp/>
        <stp>FALSE</stp>
        <stp>T</stp>
        <tr r="E2872" s="2"/>
      </tp>
      <tp>
        <v>5989</v>
        <stp/>
        <stp>StudyData</stp>
        <stp>EP</stp>
        <stp>BAR</stp>
        <stp/>
        <stp>Low</stp>
        <stp>5</stp>
        <stp>-2840</stp>
        <stp>All</stp>
        <stp/>
        <stp/>
        <stp>FALSE</stp>
        <stp>T</stp>
        <tr r="E2842" s="2"/>
      </tp>
      <tp>
        <v>5990</v>
        <stp/>
        <stp>StudyData</stp>
        <stp>EP</stp>
        <stp>BAR</stp>
        <stp/>
        <stp>Low</stp>
        <stp>5</stp>
        <stp>-2850</stp>
        <stp>All</stp>
        <stp/>
        <stp/>
        <stp>FALSE</stp>
        <stp>T</stp>
        <tr r="E2852" s="2"/>
      </tp>
      <tp>
        <v>5915.25</v>
        <stp/>
        <stp>StudyData</stp>
        <stp>EP</stp>
        <stp>BAR</stp>
        <stp/>
        <stp>Low</stp>
        <stp>5</stp>
        <stp>-2180</stp>
        <stp>All</stp>
        <stp/>
        <stp/>
        <stp>FALSE</stp>
        <stp>T</stp>
        <tr r="E2182" s="2"/>
      </tp>
      <tp>
        <v>5909.25</v>
        <stp/>
        <stp>StudyData</stp>
        <stp>EP</stp>
        <stp>BAR</stp>
        <stp/>
        <stp>Low</stp>
        <stp>5</stp>
        <stp>-2190</stp>
        <stp>All</stp>
        <stp/>
        <stp/>
        <stp>FALSE</stp>
        <stp>T</stp>
        <tr r="E2192" s="2"/>
      </tp>
      <tp>
        <v>5943.75</v>
        <stp/>
        <stp>StudyData</stp>
        <stp>EP</stp>
        <stp>BAR</stp>
        <stp/>
        <stp>Low</stp>
        <stp>5</stp>
        <stp>-2120</stp>
        <stp>All</stp>
        <stp/>
        <stp/>
        <stp>FALSE</stp>
        <stp>T</stp>
        <tr r="E2122" s="2"/>
      </tp>
      <tp>
        <v>5953</v>
        <stp/>
        <stp>StudyData</stp>
        <stp>EP</stp>
        <stp>BAR</stp>
        <stp/>
        <stp>Low</stp>
        <stp>5</stp>
        <stp>-2130</stp>
        <stp>All</stp>
        <stp/>
        <stp/>
        <stp>FALSE</stp>
        <stp>T</stp>
        <tr r="E2132" s="2"/>
      </tp>
      <tp>
        <v>5935</v>
        <stp/>
        <stp>StudyData</stp>
        <stp>EP</stp>
        <stp>BAR</stp>
        <stp/>
        <stp>Low</stp>
        <stp>5</stp>
        <stp>-2100</stp>
        <stp>All</stp>
        <stp/>
        <stp/>
        <stp>FALSE</stp>
        <stp>T</stp>
        <tr r="E2102" s="2"/>
      </tp>
      <tp>
        <v>5941</v>
        <stp/>
        <stp>StudyData</stp>
        <stp>EP</stp>
        <stp>BAR</stp>
        <stp/>
        <stp>Low</stp>
        <stp>5</stp>
        <stp>-2110</stp>
        <stp>All</stp>
        <stp/>
        <stp/>
        <stp>FALSE</stp>
        <stp>T</stp>
        <tr r="E2112" s="2"/>
      </tp>
      <tp>
        <v>5915.5</v>
        <stp/>
        <stp>StudyData</stp>
        <stp>EP</stp>
        <stp>BAR</stp>
        <stp/>
        <stp>Low</stp>
        <stp>5</stp>
        <stp>-2160</stp>
        <stp>All</stp>
        <stp/>
        <stp/>
        <stp>FALSE</stp>
        <stp>T</stp>
        <tr r="E2162" s="2"/>
      </tp>
      <tp>
        <v>5920</v>
        <stp/>
        <stp>StudyData</stp>
        <stp>EP</stp>
        <stp>BAR</stp>
        <stp/>
        <stp>Low</stp>
        <stp>5</stp>
        <stp>-2170</stp>
        <stp>All</stp>
        <stp/>
        <stp/>
        <stp>FALSE</stp>
        <stp>T</stp>
        <tr r="E2172" s="2"/>
      </tp>
      <tp>
        <v>5939.75</v>
        <stp/>
        <stp>StudyData</stp>
        <stp>EP</stp>
        <stp>BAR</stp>
        <stp/>
        <stp>Low</stp>
        <stp>5</stp>
        <stp>-2140</stp>
        <stp>All</stp>
        <stp/>
        <stp/>
        <stp>FALSE</stp>
        <stp>T</stp>
        <tr r="E2142" s="2"/>
      </tp>
      <tp>
        <v>5932.5</v>
        <stp/>
        <stp>StudyData</stp>
        <stp>EP</stp>
        <stp>BAR</stp>
        <stp/>
        <stp>Low</stp>
        <stp>5</stp>
        <stp>-2150</stp>
        <stp>All</stp>
        <stp/>
        <stp/>
        <stp>FALSE</stp>
        <stp>T</stp>
        <tr r="E2152" s="2"/>
      </tp>
      <tp>
        <v>5932.75</v>
        <stp/>
        <stp>StudyData</stp>
        <stp>EP</stp>
        <stp>BAR</stp>
        <stp/>
        <stp>Low</stp>
        <stp>5</stp>
        <stp>-2080</stp>
        <stp>All</stp>
        <stp/>
        <stp/>
        <stp>FALSE</stp>
        <stp>T</stp>
        <tr r="E2082" s="2"/>
      </tp>
      <tp>
        <v>5934.25</v>
        <stp/>
        <stp>StudyData</stp>
        <stp>EP</stp>
        <stp>BAR</stp>
        <stp/>
        <stp>Low</stp>
        <stp>5</stp>
        <stp>-2090</stp>
        <stp>All</stp>
        <stp/>
        <stp/>
        <stp>FALSE</stp>
        <stp>T</stp>
        <tr r="E2092" s="2"/>
      </tp>
      <tp>
        <v>5921.75</v>
        <stp/>
        <stp>StudyData</stp>
        <stp>EP</stp>
        <stp>BAR</stp>
        <stp/>
        <stp>Low</stp>
        <stp>5</stp>
        <stp>-2020</stp>
        <stp>All</stp>
        <stp/>
        <stp/>
        <stp>FALSE</stp>
        <stp>T</stp>
        <tr r="E2022" s="2"/>
      </tp>
      <tp>
        <v>5924.25</v>
        <stp/>
        <stp>StudyData</stp>
        <stp>EP</stp>
        <stp>BAR</stp>
        <stp/>
        <stp>Low</stp>
        <stp>5</stp>
        <stp>-2030</stp>
        <stp>All</stp>
        <stp/>
        <stp/>
        <stp>FALSE</stp>
        <stp>T</stp>
        <tr r="E2032" s="2"/>
      </tp>
      <tp>
        <v>5911.75</v>
        <stp/>
        <stp>StudyData</stp>
        <stp>EP</stp>
        <stp>BAR</stp>
        <stp/>
        <stp>Low</stp>
        <stp>5</stp>
        <stp>-2000</stp>
        <stp>All</stp>
        <stp/>
        <stp/>
        <stp>FALSE</stp>
        <stp>T</stp>
        <tr r="E2002" s="2"/>
      </tp>
      <tp>
        <v>5911.75</v>
        <stp/>
        <stp>StudyData</stp>
        <stp>EP</stp>
        <stp>BAR</stp>
        <stp/>
        <stp>Low</stp>
        <stp>5</stp>
        <stp>-2010</stp>
        <stp>All</stp>
        <stp/>
        <stp/>
        <stp>FALSE</stp>
        <stp>T</stp>
        <tr r="E2012" s="2"/>
      </tp>
      <tp>
        <v>5924.75</v>
        <stp/>
        <stp>StudyData</stp>
        <stp>EP</stp>
        <stp>BAR</stp>
        <stp/>
        <stp>Low</stp>
        <stp>5</stp>
        <stp>-2060</stp>
        <stp>All</stp>
        <stp/>
        <stp/>
        <stp>FALSE</stp>
        <stp>T</stp>
        <tr r="E2062" s="2"/>
      </tp>
      <tp>
        <v>5926.25</v>
        <stp/>
        <stp>StudyData</stp>
        <stp>EP</stp>
        <stp>BAR</stp>
        <stp/>
        <stp>Low</stp>
        <stp>5</stp>
        <stp>-2070</stp>
        <stp>All</stp>
        <stp/>
        <stp/>
        <stp>FALSE</stp>
        <stp>T</stp>
        <tr r="E2072" s="2"/>
      </tp>
      <tp>
        <v>5921.25</v>
        <stp/>
        <stp>StudyData</stp>
        <stp>EP</stp>
        <stp>BAR</stp>
        <stp/>
        <stp>Low</stp>
        <stp>5</stp>
        <stp>-2040</stp>
        <stp>All</stp>
        <stp/>
        <stp/>
        <stp>FALSE</stp>
        <stp>T</stp>
        <tr r="E2042" s="2"/>
      </tp>
      <tp>
        <v>5924.5</v>
        <stp/>
        <stp>StudyData</stp>
        <stp>EP</stp>
        <stp>BAR</stp>
        <stp/>
        <stp>Low</stp>
        <stp>5</stp>
        <stp>-2050</stp>
        <stp>All</stp>
        <stp/>
        <stp/>
        <stp>FALSE</stp>
        <stp>T</stp>
        <tr r="E2052" s="2"/>
      </tp>
      <tp>
        <v>5893.25</v>
        <stp/>
        <stp>StudyData</stp>
        <stp>EP</stp>
        <stp>BAR</stp>
        <stp/>
        <stp>Low</stp>
        <stp>5</stp>
        <stp>-2380</stp>
        <stp>All</stp>
        <stp/>
        <stp/>
        <stp>FALSE</stp>
        <stp>T</stp>
        <tr r="E2382" s="2"/>
      </tp>
      <tp>
        <v>5901.25</v>
        <stp/>
        <stp>StudyData</stp>
        <stp>EP</stp>
        <stp>BAR</stp>
        <stp/>
        <stp>Low</stp>
        <stp>5</stp>
        <stp>-2390</stp>
        <stp>All</stp>
        <stp/>
        <stp/>
        <stp>FALSE</stp>
        <stp>T</stp>
        <tr r="E2392" s="2"/>
      </tp>
      <tp>
        <v>5891</v>
        <stp/>
        <stp>StudyData</stp>
        <stp>EP</stp>
        <stp>BAR</stp>
        <stp/>
        <stp>Low</stp>
        <stp>5</stp>
        <stp>-2320</stp>
        <stp>All</stp>
        <stp/>
        <stp/>
        <stp>FALSE</stp>
        <stp>T</stp>
        <tr r="E2322" s="2"/>
      </tp>
      <tp>
        <v>5888.75</v>
        <stp/>
        <stp>StudyData</stp>
        <stp>EP</stp>
        <stp>BAR</stp>
        <stp/>
        <stp>Low</stp>
        <stp>5</stp>
        <stp>-2330</stp>
        <stp>All</stp>
        <stp/>
        <stp/>
        <stp>FALSE</stp>
        <stp>T</stp>
        <tr r="E2332" s="2"/>
      </tp>
      <tp>
        <v>5878.5</v>
        <stp/>
        <stp>StudyData</stp>
        <stp>EP</stp>
        <stp>BAR</stp>
        <stp/>
        <stp>Low</stp>
        <stp>5</stp>
        <stp>-2300</stp>
        <stp>All</stp>
        <stp/>
        <stp/>
        <stp>FALSE</stp>
        <stp>T</stp>
        <tr r="E2302" s="2"/>
      </tp>
      <tp>
        <v>5885</v>
        <stp/>
        <stp>StudyData</stp>
        <stp>EP</stp>
        <stp>BAR</stp>
        <stp/>
        <stp>Low</stp>
        <stp>5</stp>
        <stp>-2310</stp>
        <stp>All</stp>
        <stp/>
        <stp/>
        <stp>FALSE</stp>
        <stp>T</stp>
        <tr r="E2312" s="2"/>
      </tp>
      <tp>
        <v>5901.5</v>
        <stp/>
        <stp>StudyData</stp>
        <stp>EP</stp>
        <stp>BAR</stp>
        <stp/>
        <stp>Low</stp>
        <stp>5</stp>
        <stp>-2360</stp>
        <stp>All</stp>
        <stp/>
        <stp/>
        <stp>FALSE</stp>
        <stp>T</stp>
        <tr r="E2362" s="2"/>
      </tp>
      <tp>
        <v>5901</v>
        <stp/>
        <stp>StudyData</stp>
        <stp>EP</stp>
        <stp>BAR</stp>
        <stp/>
        <stp>Low</stp>
        <stp>5</stp>
        <stp>-2370</stp>
        <stp>All</stp>
        <stp/>
        <stp/>
        <stp>FALSE</stp>
        <stp>T</stp>
        <tr r="E2372" s="2"/>
      </tp>
      <tp>
        <v>5895</v>
        <stp/>
        <stp>StudyData</stp>
        <stp>EP</stp>
        <stp>BAR</stp>
        <stp/>
        <stp>Low</stp>
        <stp>5</stp>
        <stp>-2340</stp>
        <stp>All</stp>
        <stp/>
        <stp/>
        <stp>FALSE</stp>
        <stp>T</stp>
        <tr r="E2342" s="2"/>
      </tp>
      <tp>
        <v>5895.25</v>
        <stp/>
        <stp>StudyData</stp>
        <stp>EP</stp>
        <stp>BAR</stp>
        <stp/>
        <stp>Low</stp>
        <stp>5</stp>
        <stp>-2350</stp>
        <stp>All</stp>
        <stp/>
        <stp/>
        <stp>FALSE</stp>
        <stp>T</stp>
        <tr r="E2352" s="2"/>
      </tp>
      <tp>
        <v>5877.75</v>
        <stp/>
        <stp>StudyData</stp>
        <stp>EP</stp>
        <stp>BAR</stp>
        <stp/>
        <stp>Low</stp>
        <stp>5</stp>
        <stp>-2280</stp>
        <stp>All</stp>
        <stp/>
        <stp/>
        <stp>FALSE</stp>
        <stp>T</stp>
        <tr r="E2282" s="2"/>
      </tp>
      <tp>
        <v>5880.5</v>
        <stp/>
        <stp>StudyData</stp>
        <stp>EP</stp>
        <stp>BAR</stp>
        <stp/>
        <stp>Low</stp>
        <stp>5</stp>
        <stp>-2290</stp>
        <stp>All</stp>
        <stp/>
        <stp/>
        <stp>FALSE</stp>
        <stp>T</stp>
        <tr r="E2292" s="2"/>
      </tp>
      <tp>
        <v>5894.5</v>
        <stp/>
        <stp>StudyData</stp>
        <stp>EP</stp>
        <stp>BAR</stp>
        <stp/>
        <stp>Low</stp>
        <stp>5</stp>
        <stp>-2220</stp>
        <stp>All</stp>
        <stp/>
        <stp/>
        <stp>FALSE</stp>
        <stp>T</stp>
        <tr r="E2222" s="2"/>
      </tp>
      <tp>
        <v>5891.25</v>
        <stp/>
        <stp>StudyData</stp>
        <stp>EP</stp>
        <stp>BAR</stp>
        <stp/>
        <stp>Low</stp>
        <stp>5</stp>
        <stp>-2230</stp>
        <stp>All</stp>
        <stp/>
        <stp/>
        <stp>FALSE</stp>
        <stp>T</stp>
        <tr r="E2232" s="2"/>
      </tp>
      <tp>
        <v>5903.75</v>
        <stp/>
        <stp>StudyData</stp>
        <stp>EP</stp>
        <stp>BAR</stp>
        <stp/>
        <stp>Low</stp>
        <stp>5</stp>
        <stp>-2200</stp>
        <stp>All</stp>
        <stp/>
        <stp/>
        <stp>FALSE</stp>
        <stp>T</stp>
        <tr r="E2202" s="2"/>
      </tp>
      <tp>
        <v>5908.25</v>
        <stp/>
        <stp>StudyData</stp>
        <stp>EP</stp>
        <stp>BAR</stp>
        <stp/>
        <stp>Low</stp>
        <stp>5</stp>
        <stp>-2210</stp>
        <stp>All</stp>
        <stp/>
        <stp/>
        <stp>FALSE</stp>
        <stp>T</stp>
        <tr r="E2212" s="2"/>
      </tp>
      <tp>
        <v>5882.25</v>
        <stp/>
        <stp>StudyData</stp>
        <stp>EP</stp>
        <stp>BAR</stp>
        <stp/>
        <stp>Low</stp>
        <stp>5</stp>
        <stp>-2260</stp>
        <stp>All</stp>
        <stp/>
        <stp/>
        <stp>FALSE</stp>
        <stp>T</stp>
        <tr r="E2262" s="2"/>
      </tp>
      <tp>
        <v>5886.5</v>
        <stp/>
        <stp>StudyData</stp>
        <stp>EP</stp>
        <stp>BAR</stp>
        <stp/>
        <stp>Low</stp>
        <stp>5</stp>
        <stp>-2270</stp>
        <stp>All</stp>
        <stp/>
        <stp/>
        <stp>FALSE</stp>
        <stp>T</stp>
        <tr r="E2272" s="2"/>
      </tp>
      <tp>
        <v>5890.75</v>
        <stp/>
        <stp>StudyData</stp>
        <stp>EP</stp>
        <stp>BAR</stp>
        <stp/>
        <stp>Low</stp>
        <stp>5</stp>
        <stp>-2240</stp>
        <stp>All</stp>
        <stp/>
        <stp/>
        <stp>FALSE</stp>
        <stp>T</stp>
        <tr r="E2242" s="2"/>
      </tp>
      <tp>
        <v>5881.5</v>
        <stp/>
        <stp>StudyData</stp>
        <stp>EP</stp>
        <stp>BAR</stp>
        <stp/>
        <stp>Low</stp>
        <stp>5</stp>
        <stp>-2250</stp>
        <stp>All</stp>
        <stp/>
        <stp/>
        <stp>FALSE</stp>
        <stp>T</stp>
        <tr r="E2252" s="2"/>
      </tp>
      <tp>
        <v>5917.25</v>
        <stp/>
        <stp>StudyData</stp>
        <stp>EP</stp>
        <stp>BAR</stp>
        <stp/>
        <stp>Low</stp>
        <stp>5</stp>
        <stp>-2580</stp>
        <stp>All</stp>
        <stp/>
        <stp/>
        <stp>FALSE</stp>
        <stp>T</stp>
        <tr r="E2582" s="2"/>
      </tp>
      <tp>
        <v>5909.5</v>
        <stp/>
        <stp>StudyData</stp>
        <stp>EP</stp>
        <stp>BAR</stp>
        <stp/>
        <stp>Low</stp>
        <stp>5</stp>
        <stp>-2590</stp>
        <stp>All</stp>
        <stp/>
        <stp/>
        <stp>FALSE</stp>
        <stp>T</stp>
        <tr r="E2592" s="2"/>
      </tp>
      <tp>
        <v>5913.5</v>
        <stp/>
        <stp>StudyData</stp>
        <stp>EP</stp>
        <stp>BAR</stp>
        <stp/>
        <stp>Low</stp>
        <stp>5</stp>
        <stp>-2520</stp>
        <stp>All</stp>
        <stp/>
        <stp/>
        <stp>FALSE</stp>
        <stp>T</stp>
        <tr r="E2522" s="2"/>
      </tp>
      <tp>
        <v>5907.75</v>
        <stp/>
        <stp>StudyData</stp>
        <stp>EP</stp>
        <stp>BAR</stp>
        <stp/>
        <stp>Low</stp>
        <stp>5</stp>
        <stp>-2530</stp>
        <stp>All</stp>
        <stp/>
        <stp/>
        <stp>FALSE</stp>
        <stp>T</stp>
        <tr r="E2532" s="2"/>
      </tp>
      <tp>
        <v>5890.75</v>
        <stp/>
        <stp>StudyData</stp>
        <stp>EP</stp>
        <stp>BAR</stp>
        <stp/>
        <stp>Low</stp>
        <stp>5</stp>
        <stp>-2500</stp>
        <stp>All</stp>
        <stp/>
        <stp/>
        <stp>FALSE</stp>
        <stp>T</stp>
        <tr r="E2502" s="2"/>
      </tp>
      <tp>
        <v>5915.5</v>
        <stp/>
        <stp>StudyData</stp>
        <stp>EP</stp>
        <stp>BAR</stp>
        <stp/>
        <stp>Low</stp>
        <stp>5</stp>
        <stp>-2510</stp>
        <stp>All</stp>
        <stp/>
        <stp/>
        <stp>FALSE</stp>
        <stp>T</stp>
        <tr r="E2512" s="2"/>
      </tp>
      <tp>
        <v>5911</v>
        <stp/>
        <stp>StudyData</stp>
        <stp>EP</stp>
        <stp>BAR</stp>
        <stp/>
        <stp>Low</stp>
        <stp>5</stp>
        <stp>-2560</stp>
        <stp>All</stp>
        <stp/>
        <stp/>
        <stp>FALSE</stp>
        <stp>T</stp>
        <tr r="E2562" s="2"/>
      </tp>
      <tp>
        <v>5907.25</v>
        <stp/>
        <stp>StudyData</stp>
        <stp>EP</stp>
        <stp>BAR</stp>
        <stp/>
        <stp>Low</stp>
        <stp>5</stp>
        <stp>-2570</stp>
        <stp>All</stp>
        <stp/>
        <stp/>
        <stp>FALSE</stp>
        <stp>T</stp>
        <tr r="E2572" s="2"/>
      </tp>
      <tp>
        <v>5912.75</v>
        <stp/>
        <stp>StudyData</stp>
        <stp>EP</stp>
        <stp>BAR</stp>
        <stp/>
        <stp>Low</stp>
        <stp>5</stp>
        <stp>-2540</stp>
        <stp>All</stp>
        <stp/>
        <stp/>
        <stp>FALSE</stp>
        <stp>T</stp>
        <tr r="E2542" s="2"/>
      </tp>
      <tp>
        <v>5913.75</v>
        <stp/>
        <stp>StudyData</stp>
        <stp>EP</stp>
        <stp>BAR</stp>
        <stp/>
        <stp>Low</stp>
        <stp>5</stp>
        <stp>-2550</stp>
        <stp>All</stp>
        <stp/>
        <stp/>
        <stp>FALSE</stp>
        <stp>T</stp>
        <tr r="E2552" s="2"/>
      </tp>
      <tp>
        <v>5907</v>
        <stp/>
        <stp>StudyData</stp>
        <stp>EP</stp>
        <stp>BAR</stp>
        <stp/>
        <stp>Low</stp>
        <stp>5</stp>
        <stp>-2480</stp>
        <stp>All</stp>
        <stp/>
        <stp/>
        <stp>FALSE</stp>
        <stp>T</stp>
        <tr r="E2482" s="2"/>
      </tp>
      <tp>
        <v>5904</v>
        <stp/>
        <stp>StudyData</stp>
        <stp>EP</stp>
        <stp>BAR</stp>
        <stp/>
        <stp>Low</stp>
        <stp>5</stp>
        <stp>-2490</stp>
        <stp>All</stp>
        <stp/>
        <stp/>
        <stp>FALSE</stp>
        <stp>T</stp>
        <tr r="E2492" s="2"/>
      </tp>
      <tp>
        <v>5912</v>
        <stp/>
        <stp>StudyData</stp>
        <stp>EP</stp>
        <stp>BAR</stp>
        <stp/>
        <stp>Low</stp>
        <stp>5</stp>
        <stp>-2420</stp>
        <stp>All</stp>
        <stp/>
        <stp/>
        <stp>FALSE</stp>
        <stp>T</stp>
        <tr r="E2422" s="2"/>
      </tp>
      <tp>
        <v>5901.75</v>
        <stp/>
        <stp>StudyData</stp>
        <stp>EP</stp>
        <stp>BAR</stp>
        <stp/>
        <stp>Low</stp>
        <stp>5</stp>
        <stp>-2430</stp>
        <stp>All</stp>
        <stp/>
        <stp/>
        <stp>FALSE</stp>
        <stp>T</stp>
        <tr r="E2432" s="2"/>
      </tp>
      <tp>
        <v>5910</v>
        <stp/>
        <stp>StudyData</stp>
        <stp>EP</stp>
        <stp>BAR</stp>
        <stp/>
        <stp>Low</stp>
        <stp>5</stp>
        <stp>-2400</stp>
        <stp>All</stp>
        <stp/>
        <stp/>
        <stp>FALSE</stp>
        <stp>T</stp>
        <tr r="E2402" s="2"/>
      </tp>
      <tp>
        <v>5909.75</v>
        <stp/>
        <stp>StudyData</stp>
        <stp>EP</stp>
        <stp>BAR</stp>
        <stp/>
        <stp>Low</stp>
        <stp>5</stp>
        <stp>-2410</stp>
        <stp>All</stp>
        <stp/>
        <stp/>
        <stp>FALSE</stp>
        <stp>T</stp>
        <tr r="E2412" s="2"/>
      </tp>
      <tp>
        <v>5899.75</v>
        <stp/>
        <stp>StudyData</stp>
        <stp>EP</stp>
        <stp>BAR</stp>
        <stp/>
        <stp>Low</stp>
        <stp>5</stp>
        <stp>-2460</stp>
        <stp>All</stp>
        <stp/>
        <stp/>
        <stp>FALSE</stp>
        <stp>T</stp>
        <tr r="E2462" s="2"/>
      </tp>
      <tp>
        <v>5907.25</v>
        <stp/>
        <stp>StudyData</stp>
        <stp>EP</stp>
        <stp>BAR</stp>
        <stp/>
        <stp>Low</stp>
        <stp>5</stp>
        <stp>-2470</stp>
        <stp>All</stp>
        <stp/>
        <stp/>
        <stp>FALSE</stp>
        <stp>T</stp>
        <tr r="E2472" s="2"/>
      </tp>
      <tp>
        <v>5878.25</v>
        <stp/>
        <stp>StudyData</stp>
        <stp>EP</stp>
        <stp>BAR</stp>
        <stp/>
        <stp>Low</stp>
        <stp>5</stp>
        <stp>-2440</stp>
        <stp>All</stp>
        <stp/>
        <stp/>
        <stp>FALSE</stp>
        <stp>T</stp>
        <tr r="E2442" s="2"/>
      </tp>
      <tp>
        <v>5864.5</v>
        <stp/>
        <stp>StudyData</stp>
        <stp>EP</stp>
        <stp>BAR</stp>
        <stp/>
        <stp>Low</stp>
        <stp>5</stp>
        <stp>-2450</stp>
        <stp>All</stp>
        <stp/>
        <stp/>
        <stp>FALSE</stp>
        <stp>T</stp>
        <tr r="E2452" s="2"/>
      </tp>
      <tp>
        <v>5943</v>
        <stp/>
        <stp>StudyData</stp>
        <stp>EP</stp>
        <stp>BAR</stp>
        <stp/>
        <stp>Low</stp>
        <stp>5</stp>
        <stp>-2780</stp>
        <stp>All</stp>
        <stp/>
        <stp/>
        <stp>FALSE</stp>
        <stp>T</stp>
        <tr r="E2782" s="2"/>
      </tp>
      <tp>
        <v>5963.25</v>
        <stp/>
        <stp>StudyData</stp>
        <stp>EP</stp>
        <stp>BAR</stp>
        <stp/>
        <stp>Low</stp>
        <stp>5</stp>
        <stp>-2790</stp>
        <stp>All</stp>
        <stp/>
        <stp/>
        <stp>FALSE</stp>
        <stp>T</stp>
        <tr r="E2792" s="2"/>
      </tp>
      <tp>
        <v>5919.75</v>
        <stp/>
        <stp>StudyData</stp>
        <stp>EP</stp>
        <stp>BAR</stp>
        <stp/>
        <stp>Low</stp>
        <stp>5</stp>
        <stp>-2720</stp>
        <stp>All</stp>
        <stp/>
        <stp/>
        <stp>FALSE</stp>
        <stp>T</stp>
        <tr r="E2722" s="2"/>
      </tp>
      <tp>
        <v>5909.25</v>
        <stp/>
        <stp>StudyData</stp>
        <stp>EP</stp>
        <stp>BAR</stp>
        <stp/>
        <stp>Low</stp>
        <stp>5</stp>
        <stp>-2730</stp>
        <stp>All</stp>
        <stp/>
        <stp/>
        <stp>FALSE</stp>
        <stp>T</stp>
        <tr r="E2732" s="2"/>
      </tp>
      <tp>
        <v>5915</v>
        <stp/>
        <stp>StudyData</stp>
        <stp>EP</stp>
        <stp>BAR</stp>
        <stp/>
        <stp>Low</stp>
        <stp>5</stp>
        <stp>-2700</stp>
        <stp>All</stp>
        <stp/>
        <stp/>
        <stp>FALSE</stp>
        <stp>T</stp>
        <tr r="E2702" s="2"/>
      </tp>
      <tp>
        <v>5908.75</v>
        <stp/>
        <stp>StudyData</stp>
        <stp>EP</stp>
        <stp>BAR</stp>
        <stp/>
        <stp>Low</stp>
        <stp>5</stp>
        <stp>-2710</stp>
        <stp>All</stp>
        <stp/>
        <stp/>
        <stp>FALSE</stp>
        <stp>T</stp>
        <tr r="E2712" s="2"/>
      </tp>
      <tp>
        <v>5926.25</v>
        <stp/>
        <stp>StudyData</stp>
        <stp>EP</stp>
        <stp>BAR</stp>
        <stp/>
        <stp>Low</stp>
        <stp>5</stp>
        <stp>-2760</stp>
        <stp>All</stp>
        <stp/>
        <stp/>
        <stp>FALSE</stp>
        <stp>T</stp>
        <tr r="E2762" s="2"/>
      </tp>
      <tp>
        <v>5945.25</v>
        <stp/>
        <stp>StudyData</stp>
        <stp>EP</stp>
        <stp>BAR</stp>
        <stp/>
        <stp>Low</stp>
        <stp>5</stp>
        <stp>-2770</stp>
        <stp>All</stp>
        <stp/>
        <stp/>
        <stp>FALSE</stp>
        <stp>T</stp>
        <tr r="E2772" s="2"/>
      </tp>
      <tp>
        <v>5912.25</v>
        <stp/>
        <stp>StudyData</stp>
        <stp>EP</stp>
        <stp>BAR</stp>
        <stp/>
        <stp>Low</stp>
        <stp>5</stp>
        <stp>-2740</stp>
        <stp>All</stp>
        <stp/>
        <stp/>
        <stp>FALSE</stp>
        <stp>T</stp>
        <tr r="E2742" s="2"/>
      </tp>
      <tp>
        <v>5916.5</v>
        <stp/>
        <stp>StudyData</stp>
        <stp>EP</stp>
        <stp>BAR</stp>
        <stp/>
        <stp>Low</stp>
        <stp>5</stp>
        <stp>-2750</stp>
        <stp>All</stp>
        <stp/>
        <stp/>
        <stp>FALSE</stp>
        <stp>T</stp>
        <tr r="E2752" s="2"/>
      </tp>
      <tp>
        <v>5921.75</v>
        <stp/>
        <stp>StudyData</stp>
        <stp>EP</stp>
        <stp>BAR</stp>
        <stp/>
        <stp>Low</stp>
        <stp>5</stp>
        <stp>-2680</stp>
        <stp>All</stp>
        <stp/>
        <stp/>
        <stp>FALSE</stp>
        <stp>T</stp>
        <tr r="E2682" s="2"/>
      </tp>
      <tp>
        <v>5913.5</v>
        <stp/>
        <stp>StudyData</stp>
        <stp>EP</stp>
        <stp>BAR</stp>
        <stp/>
        <stp>Low</stp>
        <stp>5</stp>
        <stp>-2690</stp>
        <stp>All</stp>
        <stp/>
        <stp/>
        <stp>FALSE</stp>
        <stp>T</stp>
        <tr r="E2692" s="2"/>
      </tp>
      <tp>
        <v>5908.5</v>
        <stp/>
        <stp>StudyData</stp>
        <stp>EP</stp>
        <stp>BAR</stp>
        <stp/>
        <stp>Low</stp>
        <stp>5</stp>
        <stp>-2620</stp>
        <stp>All</stp>
        <stp/>
        <stp/>
        <stp>FALSE</stp>
        <stp>T</stp>
        <tr r="E2622" s="2"/>
      </tp>
      <tp>
        <v>5905.25</v>
        <stp/>
        <stp>StudyData</stp>
        <stp>EP</stp>
        <stp>BAR</stp>
        <stp/>
        <stp>Low</stp>
        <stp>5</stp>
        <stp>-2630</stp>
        <stp>All</stp>
        <stp/>
        <stp/>
        <stp>FALSE</stp>
        <stp>T</stp>
        <tr r="E2632" s="2"/>
      </tp>
      <tp>
        <v>5910.5</v>
        <stp/>
        <stp>StudyData</stp>
        <stp>EP</stp>
        <stp>BAR</stp>
        <stp/>
        <stp>Low</stp>
        <stp>5</stp>
        <stp>-2600</stp>
        <stp>All</stp>
        <stp/>
        <stp/>
        <stp>FALSE</stp>
        <stp>T</stp>
        <tr r="E2602" s="2"/>
      </tp>
      <tp>
        <v>5908</v>
        <stp/>
        <stp>StudyData</stp>
        <stp>EP</stp>
        <stp>BAR</stp>
        <stp/>
        <stp>Low</stp>
        <stp>5</stp>
        <stp>-2610</stp>
        <stp>All</stp>
        <stp/>
        <stp/>
        <stp>FALSE</stp>
        <stp>T</stp>
        <tr r="E2612" s="2"/>
      </tp>
      <tp>
        <v>5911.5</v>
        <stp/>
        <stp>StudyData</stp>
        <stp>EP</stp>
        <stp>BAR</stp>
        <stp/>
        <stp>Low</stp>
        <stp>5</stp>
        <stp>-2660</stp>
        <stp>All</stp>
        <stp/>
        <stp/>
        <stp>FALSE</stp>
        <stp>T</stp>
        <tr r="E2662" s="2"/>
      </tp>
      <tp>
        <v>5912.5</v>
        <stp/>
        <stp>StudyData</stp>
        <stp>EP</stp>
        <stp>BAR</stp>
        <stp/>
        <stp>Low</stp>
        <stp>5</stp>
        <stp>-2670</stp>
        <stp>All</stp>
        <stp/>
        <stp/>
        <stp>FALSE</stp>
        <stp>T</stp>
        <tr r="E2672" s="2"/>
      </tp>
      <tp>
        <v>5905.5</v>
        <stp/>
        <stp>StudyData</stp>
        <stp>EP</stp>
        <stp>BAR</stp>
        <stp/>
        <stp>Low</stp>
        <stp>5</stp>
        <stp>-2640</stp>
        <stp>All</stp>
        <stp/>
        <stp/>
        <stp>FALSE</stp>
        <stp>T</stp>
        <tr r="E2642" s="2"/>
      </tp>
      <tp>
        <v>5904.25</v>
        <stp/>
        <stp>StudyData</stp>
        <stp>EP</stp>
        <stp>BAR</stp>
        <stp/>
        <stp>Low</stp>
        <stp>5</stp>
        <stp>-2650</stp>
        <stp>All</stp>
        <stp/>
        <stp/>
        <stp>FALSE</stp>
        <stp>T</stp>
        <tr r="E2652" s="2"/>
      </tp>
      <tp>
        <v>5861.25</v>
        <stp/>
        <stp>StudyData</stp>
        <stp>EP</stp>
        <stp>BAR</stp>
        <stp/>
        <stp>Low</stp>
        <stp>5</stp>
        <stp>-3980</stp>
        <stp>All</stp>
        <stp/>
        <stp/>
        <stp>FALSE</stp>
        <stp>T</stp>
        <tr r="E3982" s="2"/>
      </tp>
      <tp>
        <v>5857</v>
        <stp/>
        <stp>StudyData</stp>
        <stp>EP</stp>
        <stp>BAR</stp>
        <stp/>
        <stp>Low</stp>
        <stp>5</stp>
        <stp>-3990</stp>
        <stp>All</stp>
        <stp/>
        <stp/>
        <stp>FALSE</stp>
        <stp>T</stp>
        <tr r="E3992" s="2"/>
      </tp>
      <tp>
        <v>5857.5</v>
        <stp/>
        <stp>StudyData</stp>
        <stp>EP</stp>
        <stp>BAR</stp>
        <stp/>
        <stp>Low</stp>
        <stp>5</stp>
        <stp>-3920</stp>
        <stp>All</stp>
        <stp/>
        <stp/>
        <stp>FALSE</stp>
        <stp>T</stp>
        <tr r="E3922" s="2"/>
      </tp>
      <tp>
        <v>5858.25</v>
        <stp/>
        <stp>StudyData</stp>
        <stp>EP</stp>
        <stp>BAR</stp>
        <stp/>
        <stp>Low</stp>
        <stp>5</stp>
        <stp>-3930</stp>
        <stp>All</stp>
        <stp/>
        <stp/>
        <stp>FALSE</stp>
        <stp>T</stp>
        <tr r="E3932" s="2"/>
      </tp>
      <tp>
        <v>5849.25</v>
        <stp/>
        <stp>StudyData</stp>
        <stp>EP</stp>
        <stp>BAR</stp>
        <stp/>
        <stp>Low</stp>
        <stp>5</stp>
        <stp>-3900</stp>
        <stp>All</stp>
        <stp/>
        <stp/>
        <stp>FALSE</stp>
        <stp>T</stp>
        <tr r="E3902" s="2"/>
      </tp>
      <tp>
        <v>5850.5</v>
        <stp/>
        <stp>StudyData</stp>
        <stp>EP</stp>
        <stp>BAR</stp>
        <stp/>
        <stp>Low</stp>
        <stp>5</stp>
        <stp>-3910</stp>
        <stp>All</stp>
        <stp/>
        <stp/>
        <stp>FALSE</stp>
        <stp>T</stp>
        <tr r="E3912" s="2"/>
      </tp>
      <tp>
        <v>5856.25</v>
        <stp/>
        <stp>StudyData</stp>
        <stp>EP</stp>
        <stp>BAR</stp>
        <stp/>
        <stp>Low</stp>
        <stp>5</stp>
        <stp>-3960</stp>
        <stp>All</stp>
        <stp/>
        <stp/>
        <stp>FALSE</stp>
        <stp>T</stp>
        <tr r="E3962" s="2"/>
      </tp>
      <tp>
        <v>5860.75</v>
        <stp/>
        <stp>StudyData</stp>
        <stp>EP</stp>
        <stp>BAR</stp>
        <stp/>
        <stp>Low</stp>
        <stp>5</stp>
        <stp>-3970</stp>
        <stp>All</stp>
        <stp/>
        <stp/>
        <stp>FALSE</stp>
        <stp>T</stp>
        <tr r="E3972" s="2"/>
      </tp>
      <tp>
        <v>5862.25</v>
        <stp/>
        <stp>StudyData</stp>
        <stp>EP</stp>
        <stp>BAR</stp>
        <stp/>
        <stp>Low</stp>
        <stp>5</stp>
        <stp>-3940</stp>
        <stp>All</stp>
        <stp/>
        <stp/>
        <stp>FALSE</stp>
        <stp>T</stp>
        <tr r="E3942" s="2"/>
      </tp>
      <tp>
        <v>5862.5</v>
        <stp/>
        <stp>StudyData</stp>
        <stp>EP</stp>
        <stp>BAR</stp>
        <stp/>
        <stp>Low</stp>
        <stp>5</stp>
        <stp>-3950</stp>
        <stp>All</stp>
        <stp/>
        <stp/>
        <stp>FALSE</stp>
        <stp>T</stp>
        <tr r="E3952" s="2"/>
      </tp>
      <tp>
        <v>5864.75</v>
        <stp/>
        <stp>StudyData</stp>
        <stp>EP</stp>
        <stp>BAR</stp>
        <stp/>
        <stp>Low</stp>
        <stp>5</stp>
        <stp>-3880</stp>
        <stp>All</stp>
        <stp/>
        <stp/>
        <stp>FALSE</stp>
        <stp>T</stp>
        <tr r="E3882" s="2"/>
      </tp>
      <tp>
        <v>5866</v>
        <stp/>
        <stp>StudyData</stp>
        <stp>EP</stp>
        <stp>BAR</stp>
        <stp/>
        <stp>Low</stp>
        <stp>5</stp>
        <stp>-3890</stp>
        <stp>All</stp>
        <stp/>
        <stp/>
        <stp>FALSE</stp>
        <stp>T</stp>
        <tr r="E3892" s="2"/>
      </tp>
      <tp>
        <v>5780.5</v>
        <stp/>
        <stp>StudyData</stp>
        <stp>EP</stp>
        <stp>BAR</stp>
        <stp/>
        <stp>Low</stp>
        <stp>5</stp>
        <stp>-3820</stp>
        <stp>All</stp>
        <stp/>
        <stp/>
        <stp>FALSE</stp>
        <stp>T</stp>
        <tr r="E3822" s="2"/>
      </tp>
      <tp>
        <v>5773.25</v>
        <stp/>
        <stp>StudyData</stp>
        <stp>EP</stp>
        <stp>BAR</stp>
        <stp/>
        <stp>Low</stp>
        <stp>5</stp>
        <stp>-3830</stp>
        <stp>All</stp>
        <stp/>
        <stp/>
        <stp>FALSE</stp>
        <stp>T</stp>
        <tr r="E3832" s="2"/>
      </tp>
      <tp>
        <v>5794.25</v>
        <stp/>
        <stp>StudyData</stp>
        <stp>EP</stp>
        <stp>BAR</stp>
        <stp/>
        <stp>Low</stp>
        <stp>5</stp>
        <stp>-3800</stp>
        <stp>All</stp>
        <stp/>
        <stp/>
        <stp>FALSE</stp>
        <stp>T</stp>
        <tr r="E3802" s="2"/>
      </tp>
      <tp>
        <v>5794</v>
        <stp/>
        <stp>StudyData</stp>
        <stp>EP</stp>
        <stp>BAR</stp>
        <stp/>
        <stp>Low</stp>
        <stp>5</stp>
        <stp>-3810</stp>
        <stp>All</stp>
        <stp/>
        <stp/>
        <stp>FALSE</stp>
        <stp>T</stp>
        <tr r="E3812" s="2"/>
      </tp>
      <tp>
        <v>5852.75</v>
        <stp/>
        <stp>StudyData</stp>
        <stp>EP</stp>
        <stp>BAR</stp>
        <stp/>
        <stp>Low</stp>
        <stp>5</stp>
        <stp>-3860</stp>
        <stp>All</stp>
        <stp/>
        <stp/>
        <stp>FALSE</stp>
        <stp>T</stp>
        <tr r="E3862" s="2"/>
      </tp>
      <tp>
        <v>5852</v>
        <stp/>
        <stp>StudyData</stp>
        <stp>EP</stp>
        <stp>BAR</stp>
        <stp/>
        <stp>Low</stp>
        <stp>5</stp>
        <stp>-3870</stp>
        <stp>All</stp>
        <stp/>
        <stp/>
        <stp>FALSE</stp>
        <stp>T</stp>
        <tr r="E3872" s="2"/>
      </tp>
      <tp>
        <v>5778.75</v>
        <stp/>
        <stp>StudyData</stp>
        <stp>EP</stp>
        <stp>BAR</stp>
        <stp/>
        <stp>Low</stp>
        <stp>5</stp>
        <stp>-3840</stp>
        <stp>All</stp>
        <stp/>
        <stp/>
        <stp>FALSE</stp>
        <stp>T</stp>
        <tr r="E3842" s="2"/>
      </tp>
      <tp>
        <v>5854.25</v>
        <stp/>
        <stp>StudyData</stp>
        <stp>EP</stp>
        <stp>BAR</stp>
        <stp/>
        <stp>Low</stp>
        <stp>5</stp>
        <stp>-3850</stp>
        <stp>All</stp>
        <stp/>
        <stp/>
        <stp>FALSE</stp>
        <stp>T</stp>
        <tr r="E3852" s="2"/>
      </tp>
      <tp>
        <v>5934</v>
        <stp/>
        <stp>StudyData</stp>
        <stp>EP</stp>
        <stp>BAR</stp>
        <stp/>
        <stp>Low</stp>
        <stp>5</stp>
        <stp>-3180</stp>
        <stp>All</stp>
        <stp/>
        <stp/>
        <stp>FALSE</stp>
        <stp>T</stp>
        <tr r="E3182" s="2"/>
      </tp>
      <tp>
        <v>5936</v>
        <stp/>
        <stp>StudyData</stp>
        <stp>EP</stp>
        <stp>BAR</stp>
        <stp/>
        <stp>Low</stp>
        <stp>5</stp>
        <stp>-3190</stp>
        <stp>All</stp>
        <stp/>
        <stp/>
        <stp>FALSE</stp>
        <stp>T</stp>
        <tr r="E3192" s="2"/>
      </tp>
      <tp>
        <v>5928</v>
        <stp/>
        <stp>StudyData</stp>
        <stp>EP</stp>
        <stp>BAR</stp>
        <stp/>
        <stp>Low</stp>
        <stp>5</stp>
        <stp>-3120</stp>
        <stp>All</stp>
        <stp/>
        <stp/>
        <stp>FALSE</stp>
        <stp>T</stp>
        <tr r="E3122" s="2"/>
      </tp>
      <tp>
        <v>5926.25</v>
        <stp/>
        <stp>StudyData</stp>
        <stp>EP</stp>
        <stp>BAR</stp>
        <stp/>
        <stp>Low</stp>
        <stp>5</stp>
        <stp>-3130</stp>
        <stp>All</stp>
        <stp/>
        <stp/>
        <stp>FALSE</stp>
        <stp>T</stp>
        <tr r="E3132" s="2"/>
      </tp>
      <tp>
        <v>5923.75</v>
        <stp/>
        <stp>StudyData</stp>
        <stp>EP</stp>
        <stp>BAR</stp>
        <stp/>
        <stp>Low</stp>
        <stp>5</stp>
        <stp>-3100</stp>
        <stp>All</stp>
        <stp/>
        <stp/>
        <stp>FALSE</stp>
        <stp>T</stp>
        <tr r="E3102" s="2"/>
      </tp>
      <tp>
        <v>5925</v>
        <stp/>
        <stp>StudyData</stp>
        <stp>EP</stp>
        <stp>BAR</stp>
        <stp/>
        <stp>Low</stp>
        <stp>5</stp>
        <stp>-3110</stp>
        <stp>All</stp>
        <stp/>
        <stp/>
        <stp>FALSE</stp>
        <stp>T</stp>
        <tr r="E3112" s="2"/>
      </tp>
      <tp>
        <v>5934</v>
        <stp/>
        <stp>StudyData</stp>
        <stp>EP</stp>
        <stp>BAR</stp>
        <stp/>
        <stp>Low</stp>
        <stp>5</stp>
        <stp>-3160</stp>
        <stp>All</stp>
        <stp/>
        <stp/>
        <stp>FALSE</stp>
        <stp>T</stp>
        <tr r="E3162" s="2"/>
      </tp>
      <tp>
        <v>5934.75</v>
        <stp/>
        <stp>StudyData</stp>
        <stp>EP</stp>
        <stp>BAR</stp>
        <stp/>
        <stp>Low</stp>
        <stp>5</stp>
        <stp>-3170</stp>
        <stp>All</stp>
        <stp/>
        <stp/>
        <stp>FALSE</stp>
        <stp>T</stp>
        <tr r="E3172" s="2"/>
      </tp>
      <tp>
        <v>5927.75</v>
        <stp/>
        <stp>StudyData</stp>
        <stp>EP</stp>
        <stp>BAR</stp>
        <stp/>
        <stp>Low</stp>
        <stp>5</stp>
        <stp>-3140</stp>
        <stp>All</stp>
        <stp/>
        <stp/>
        <stp>FALSE</stp>
        <stp>T</stp>
        <tr r="E3142" s="2"/>
      </tp>
      <tp>
        <v>5929.75</v>
        <stp/>
        <stp>StudyData</stp>
        <stp>EP</stp>
        <stp>BAR</stp>
        <stp/>
        <stp>Low</stp>
        <stp>5</stp>
        <stp>-3150</stp>
        <stp>All</stp>
        <stp/>
        <stp/>
        <stp>FALSE</stp>
        <stp>T</stp>
        <tr r="E3152" s="2"/>
      </tp>
      <tp>
        <v>5926.75</v>
        <stp/>
        <stp>StudyData</stp>
        <stp>EP</stp>
        <stp>BAR</stp>
        <stp/>
        <stp>Low</stp>
        <stp>5</stp>
        <stp>-3080</stp>
        <stp>All</stp>
        <stp/>
        <stp/>
        <stp>FALSE</stp>
        <stp>T</stp>
        <tr r="E3082" s="2"/>
      </tp>
      <tp>
        <v>5918.75</v>
        <stp/>
        <stp>StudyData</stp>
        <stp>EP</stp>
        <stp>BAR</stp>
        <stp/>
        <stp>Low</stp>
        <stp>5</stp>
        <stp>-3090</stp>
        <stp>All</stp>
        <stp/>
        <stp/>
        <stp>FALSE</stp>
        <stp>T</stp>
        <tr r="E3092" s="2"/>
      </tp>
      <tp>
        <v>5915.25</v>
        <stp/>
        <stp>StudyData</stp>
        <stp>EP</stp>
        <stp>BAR</stp>
        <stp/>
        <stp>Low</stp>
        <stp>5</stp>
        <stp>-3020</stp>
        <stp>All</stp>
        <stp/>
        <stp/>
        <stp>FALSE</stp>
        <stp>T</stp>
        <tr r="E3022" s="2"/>
      </tp>
      <tp>
        <v>5923.75</v>
        <stp/>
        <stp>StudyData</stp>
        <stp>EP</stp>
        <stp>BAR</stp>
        <stp/>
        <stp>Low</stp>
        <stp>5</stp>
        <stp>-3030</stp>
        <stp>All</stp>
        <stp/>
        <stp/>
        <stp>FALSE</stp>
        <stp>T</stp>
        <tr r="E3032" s="2"/>
      </tp>
      <tp>
        <v>5920.5</v>
        <stp/>
        <stp>StudyData</stp>
        <stp>EP</stp>
        <stp>BAR</stp>
        <stp/>
        <stp>Low</stp>
        <stp>5</stp>
        <stp>-3000</stp>
        <stp>All</stp>
        <stp/>
        <stp/>
        <stp>FALSE</stp>
        <stp>T</stp>
        <tr r="E3002" s="2"/>
      </tp>
      <tp>
        <v>5914.5</v>
        <stp/>
        <stp>StudyData</stp>
        <stp>EP</stp>
        <stp>BAR</stp>
        <stp/>
        <stp>Low</stp>
        <stp>5</stp>
        <stp>-3010</stp>
        <stp>All</stp>
        <stp/>
        <stp/>
        <stp>FALSE</stp>
        <stp>T</stp>
        <tr r="E3012" s="2"/>
      </tp>
      <tp>
        <v>5936.25</v>
        <stp/>
        <stp>StudyData</stp>
        <stp>EP</stp>
        <stp>BAR</stp>
        <stp/>
        <stp>Low</stp>
        <stp>5</stp>
        <stp>-3060</stp>
        <stp>All</stp>
        <stp/>
        <stp/>
        <stp>FALSE</stp>
        <stp>T</stp>
        <tr r="E3062" s="2"/>
      </tp>
      <tp>
        <v>5939.25</v>
        <stp/>
        <stp>StudyData</stp>
        <stp>EP</stp>
        <stp>BAR</stp>
        <stp/>
        <stp>Low</stp>
        <stp>5</stp>
        <stp>-3070</stp>
        <stp>All</stp>
        <stp/>
        <stp/>
        <stp>FALSE</stp>
        <stp>T</stp>
        <tr r="E3072" s="2"/>
      </tp>
      <tp>
        <v>5937.5</v>
        <stp/>
        <stp>StudyData</stp>
        <stp>EP</stp>
        <stp>BAR</stp>
        <stp/>
        <stp>Low</stp>
        <stp>5</stp>
        <stp>-3040</stp>
        <stp>All</stp>
        <stp/>
        <stp/>
        <stp>FALSE</stp>
        <stp>T</stp>
        <tr r="E3042" s="2"/>
      </tp>
      <tp>
        <v>5942.5</v>
        <stp/>
        <stp>StudyData</stp>
        <stp>EP</stp>
        <stp>BAR</stp>
        <stp/>
        <stp>Low</stp>
        <stp>5</stp>
        <stp>-3050</stp>
        <stp>All</stp>
        <stp/>
        <stp/>
        <stp>FALSE</stp>
        <stp>T</stp>
        <tr r="E3052" s="2"/>
      </tp>
      <tp>
        <v>5905.5</v>
        <stp/>
        <stp>StudyData</stp>
        <stp>EP</stp>
        <stp>BAR</stp>
        <stp/>
        <stp>Low</stp>
        <stp>5</stp>
        <stp>-3380</stp>
        <stp>All</stp>
        <stp/>
        <stp/>
        <stp>FALSE</stp>
        <stp>T</stp>
        <tr r="E3382" s="2"/>
      </tp>
      <tp>
        <v>5888.75</v>
        <stp/>
        <stp>StudyData</stp>
        <stp>EP</stp>
        <stp>BAR</stp>
        <stp/>
        <stp>Low</stp>
        <stp>5</stp>
        <stp>-3390</stp>
        <stp>All</stp>
        <stp/>
        <stp/>
        <stp>FALSE</stp>
        <stp>T</stp>
        <tr r="E3392" s="2"/>
      </tp>
      <tp>
        <v>5895.75</v>
        <stp/>
        <stp>StudyData</stp>
        <stp>EP</stp>
        <stp>BAR</stp>
        <stp/>
        <stp>Low</stp>
        <stp>5</stp>
        <stp>-3320</stp>
        <stp>All</stp>
        <stp/>
        <stp/>
        <stp>FALSE</stp>
        <stp>T</stp>
        <tr r="E3322" s="2"/>
      </tp>
      <tp>
        <v>5894</v>
        <stp/>
        <stp>StudyData</stp>
        <stp>EP</stp>
        <stp>BAR</stp>
        <stp/>
        <stp>Low</stp>
        <stp>5</stp>
        <stp>-3330</stp>
        <stp>All</stp>
        <stp/>
        <stp/>
        <stp>FALSE</stp>
        <stp>T</stp>
        <tr r="E3332" s="2"/>
      </tp>
      <tp>
        <v>5907.5</v>
        <stp/>
        <stp>StudyData</stp>
        <stp>EP</stp>
        <stp>BAR</stp>
        <stp/>
        <stp>Low</stp>
        <stp>5</stp>
        <stp>-3300</stp>
        <stp>All</stp>
        <stp/>
        <stp/>
        <stp>FALSE</stp>
        <stp>T</stp>
        <tr r="E3302" s="2"/>
      </tp>
      <tp>
        <v>5885.5</v>
        <stp/>
        <stp>StudyData</stp>
        <stp>EP</stp>
        <stp>BAR</stp>
        <stp/>
        <stp>Low</stp>
        <stp>5</stp>
        <stp>-3310</stp>
        <stp>All</stp>
        <stp/>
        <stp/>
        <stp>FALSE</stp>
        <stp>T</stp>
        <tr r="E3312" s="2"/>
      </tp>
      <tp>
        <v>5904.25</v>
        <stp/>
        <stp>StudyData</stp>
        <stp>EP</stp>
        <stp>BAR</stp>
        <stp/>
        <stp>Low</stp>
        <stp>5</stp>
        <stp>-3360</stp>
        <stp>All</stp>
        <stp/>
        <stp/>
        <stp>FALSE</stp>
        <stp>T</stp>
        <tr r="E3362" s="2"/>
      </tp>
      <tp>
        <v>5900</v>
        <stp/>
        <stp>StudyData</stp>
        <stp>EP</stp>
        <stp>BAR</stp>
        <stp/>
        <stp>Low</stp>
        <stp>5</stp>
        <stp>-3370</stp>
        <stp>All</stp>
        <stp/>
        <stp/>
        <stp>FALSE</stp>
        <stp>T</stp>
        <tr r="E3372" s="2"/>
      </tp>
      <tp>
        <v>5898.5</v>
        <stp/>
        <stp>StudyData</stp>
        <stp>EP</stp>
        <stp>BAR</stp>
        <stp/>
        <stp>Low</stp>
        <stp>5</stp>
        <stp>-3340</stp>
        <stp>All</stp>
        <stp/>
        <stp/>
        <stp>FALSE</stp>
        <stp>T</stp>
        <tr r="E3342" s="2"/>
      </tp>
      <tp>
        <v>5904</v>
        <stp/>
        <stp>StudyData</stp>
        <stp>EP</stp>
        <stp>BAR</stp>
        <stp/>
        <stp>Low</stp>
        <stp>5</stp>
        <stp>-3350</stp>
        <stp>All</stp>
        <stp/>
        <stp/>
        <stp>FALSE</stp>
        <stp>T</stp>
        <tr r="E3352" s="2"/>
      </tp>
      <tp>
        <v>5918.75</v>
        <stp/>
        <stp>StudyData</stp>
        <stp>EP</stp>
        <stp>BAR</stp>
        <stp/>
        <stp>Low</stp>
        <stp>5</stp>
        <stp>-3280</stp>
        <stp>All</stp>
        <stp/>
        <stp/>
        <stp>FALSE</stp>
        <stp>T</stp>
        <tr r="E3282" s="2"/>
      </tp>
      <tp>
        <v>5910</v>
        <stp/>
        <stp>StudyData</stp>
        <stp>EP</stp>
        <stp>BAR</stp>
        <stp/>
        <stp>Low</stp>
        <stp>5</stp>
        <stp>-3290</stp>
        <stp>All</stp>
        <stp/>
        <stp/>
        <stp>FALSE</stp>
        <stp>T</stp>
        <tr r="E3292" s="2"/>
      </tp>
      <tp>
        <v>5935.5</v>
        <stp/>
        <stp>StudyData</stp>
        <stp>EP</stp>
        <stp>BAR</stp>
        <stp/>
        <stp>Low</stp>
        <stp>5</stp>
        <stp>-3220</stp>
        <stp>All</stp>
        <stp/>
        <stp/>
        <stp>FALSE</stp>
        <stp>T</stp>
        <tr r="E3222" s="2"/>
      </tp>
      <tp>
        <v>5938.5</v>
        <stp/>
        <stp>StudyData</stp>
        <stp>EP</stp>
        <stp>BAR</stp>
        <stp/>
        <stp>Low</stp>
        <stp>5</stp>
        <stp>-3230</stp>
        <stp>All</stp>
        <stp/>
        <stp/>
        <stp>FALSE</stp>
        <stp>T</stp>
        <tr r="E3232" s="2"/>
      </tp>
      <tp>
        <v>5934.5</v>
        <stp/>
        <stp>StudyData</stp>
        <stp>EP</stp>
        <stp>BAR</stp>
        <stp/>
        <stp>Low</stp>
        <stp>5</stp>
        <stp>-3200</stp>
        <stp>All</stp>
        <stp/>
        <stp/>
        <stp>FALSE</stp>
        <stp>T</stp>
        <tr r="E3202" s="2"/>
      </tp>
      <tp>
        <v>5938</v>
        <stp/>
        <stp>StudyData</stp>
        <stp>EP</stp>
        <stp>BAR</stp>
        <stp/>
        <stp>Low</stp>
        <stp>5</stp>
        <stp>-3210</stp>
        <stp>All</stp>
        <stp/>
        <stp/>
        <stp>FALSE</stp>
        <stp>T</stp>
        <tr r="E3212" s="2"/>
      </tp>
      <tp>
        <v>5933.75</v>
        <stp/>
        <stp>StudyData</stp>
        <stp>EP</stp>
        <stp>BAR</stp>
        <stp/>
        <stp>Low</stp>
        <stp>5</stp>
        <stp>-3260</stp>
        <stp>All</stp>
        <stp/>
        <stp/>
        <stp>FALSE</stp>
        <stp>T</stp>
        <tr r="E3262" s="2"/>
      </tp>
      <tp>
        <v>5927.5</v>
        <stp/>
        <stp>StudyData</stp>
        <stp>EP</stp>
        <stp>BAR</stp>
        <stp/>
        <stp>Low</stp>
        <stp>5</stp>
        <stp>-3270</stp>
        <stp>All</stp>
        <stp/>
        <stp/>
        <stp>FALSE</stp>
        <stp>T</stp>
        <tr r="E3272" s="2"/>
      </tp>
      <tp>
        <v>5923.75</v>
        <stp/>
        <stp>StudyData</stp>
        <stp>EP</stp>
        <stp>BAR</stp>
        <stp/>
        <stp>Low</stp>
        <stp>5</stp>
        <stp>-3240</stp>
        <stp>All</stp>
        <stp/>
        <stp/>
        <stp>FALSE</stp>
        <stp>T</stp>
        <tr r="E3242" s="2"/>
      </tp>
      <tp>
        <v>5927.25</v>
        <stp/>
        <stp>StudyData</stp>
        <stp>EP</stp>
        <stp>BAR</stp>
        <stp/>
        <stp>Low</stp>
        <stp>5</stp>
        <stp>-3250</stp>
        <stp>All</stp>
        <stp/>
        <stp/>
        <stp>FALSE</stp>
        <stp>T</stp>
        <tr r="E3252" s="2"/>
      </tp>
      <tp>
        <v>5887.25</v>
        <stp/>
        <stp>StudyData</stp>
        <stp>EP</stp>
        <stp>BAR</stp>
        <stp/>
        <stp>Low</stp>
        <stp>5</stp>
        <stp>-3580</stp>
        <stp>All</stp>
        <stp/>
        <stp/>
        <stp>FALSE</stp>
        <stp>T</stp>
        <tr r="E3582" s="2"/>
      </tp>
      <tp>
        <v>5882.25</v>
        <stp/>
        <stp>StudyData</stp>
        <stp>EP</stp>
        <stp>BAR</stp>
        <stp/>
        <stp>Low</stp>
        <stp>5</stp>
        <stp>-3590</stp>
        <stp>All</stp>
        <stp/>
        <stp/>
        <stp>FALSE</stp>
        <stp>T</stp>
        <tr r="E3592" s="2"/>
      </tp>
      <tp>
        <v>5881.5</v>
        <stp/>
        <stp>StudyData</stp>
        <stp>EP</stp>
        <stp>BAR</stp>
        <stp/>
        <stp>Low</stp>
        <stp>5</stp>
        <stp>-3520</stp>
        <stp>All</stp>
        <stp/>
        <stp/>
        <stp>FALSE</stp>
        <stp>T</stp>
        <tr r="E3522" s="2"/>
      </tp>
      <tp>
        <v>5877.25</v>
        <stp/>
        <stp>StudyData</stp>
        <stp>EP</stp>
        <stp>BAR</stp>
        <stp/>
        <stp>Low</stp>
        <stp>5</stp>
        <stp>-3530</stp>
        <stp>All</stp>
        <stp/>
        <stp/>
        <stp>FALSE</stp>
        <stp>T</stp>
        <tr r="E3532" s="2"/>
      </tp>
      <tp>
        <v>5883.75</v>
        <stp/>
        <stp>StudyData</stp>
        <stp>EP</stp>
        <stp>BAR</stp>
        <stp/>
        <stp>Low</stp>
        <stp>5</stp>
        <stp>-3500</stp>
        <stp>All</stp>
        <stp/>
        <stp/>
        <stp>FALSE</stp>
        <stp>T</stp>
        <tr r="E3502" s="2"/>
      </tp>
      <tp>
        <v>5885.5</v>
        <stp/>
        <stp>StudyData</stp>
        <stp>EP</stp>
        <stp>BAR</stp>
        <stp/>
        <stp>Low</stp>
        <stp>5</stp>
        <stp>-3510</stp>
        <stp>All</stp>
        <stp/>
        <stp/>
        <stp>FALSE</stp>
        <stp>T</stp>
        <tr r="E3512" s="2"/>
      </tp>
      <tp>
        <v>5889.25</v>
        <stp/>
        <stp>StudyData</stp>
        <stp>EP</stp>
        <stp>BAR</stp>
        <stp/>
        <stp>Low</stp>
        <stp>5</stp>
        <stp>-3560</stp>
        <stp>All</stp>
        <stp/>
        <stp/>
        <stp>FALSE</stp>
        <stp>T</stp>
        <tr r="E3562" s="2"/>
      </tp>
      <tp>
        <v>5886.75</v>
        <stp/>
        <stp>StudyData</stp>
        <stp>EP</stp>
        <stp>BAR</stp>
        <stp/>
        <stp>Low</stp>
        <stp>5</stp>
        <stp>-3570</stp>
        <stp>All</stp>
        <stp/>
        <stp/>
        <stp>FALSE</stp>
        <stp>T</stp>
        <tr r="E3572" s="2"/>
      </tp>
      <tp>
        <v>5886.75</v>
        <stp/>
        <stp>StudyData</stp>
        <stp>EP</stp>
        <stp>BAR</stp>
        <stp/>
        <stp>Low</stp>
        <stp>5</stp>
        <stp>-3540</stp>
        <stp>All</stp>
        <stp/>
        <stp/>
        <stp>FALSE</stp>
        <stp>T</stp>
        <tr r="E3542" s="2"/>
      </tp>
      <tp>
        <v>5884.75</v>
        <stp/>
        <stp>StudyData</stp>
        <stp>EP</stp>
        <stp>BAR</stp>
        <stp/>
        <stp>Low</stp>
        <stp>5</stp>
        <stp>-3550</stp>
        <stp>All</stp>
        <stp/>
        <stp/>
        <stp>FALSE</stp>
        <stp>T</stp>
        <tr r="E3552" s="2"/>
      </tp>
      <tp>
        <v>5875.75</v>
        <stp/>
        <stp>StudyData</stp>
        <stp>EP</stp>
        <stp>BAR</stp>
        <stp/>
        <stp>Low</stp>
        <stp>5</stp>
        <stp>-3480</stp>
        <stp>All</stp>
        <stp/>
        <stp/>
        <stp>FALSE</stp>
        <stp>T</stp>
        <tr r="E3482" s="2"/>
      </tp>
      <tp>
        <v>5877.5</v>
        <stp/>
        <stp>StudyData</stp>
        <stp>EP</stp>
        <stp>BAR</stp>
        <stp/>
        <stp>Low</stp>
        <stp>5</stp>
        <stp>-3490</stp>
        <stp>All</stp>
        <stp/>
        <stp/>
        <stp>FALSE</stp>
        <stp>T</stp>
        <tr r="E3492" s="2"/>
      </tp>
      <tp>
        <v>5869</v>
        <stp/>
        <stp>StudyData</stp>
        <stp>EP</stp>
        <stp>BAR</stp>
        <stp/>
        <stp>Low</stp>
        <stp>5</stp>
        <stp>-3420</stp>
        <stp>All</stp>
        <stp/>
        <stp/>
        <stp>FALSE</stp>
        <stp>T</stp>
        <tr r="E3422" s="2"/>
      </tp>
      <tp>
        <v>5863.75</v>
        <stp/>
        <stp>StudyData</stp>
        <stp>EP</stp>
        <stp>BAR</stp>
        <stp/>
        <stp>Low</stp>
        <stp>5</stp>
        <stp>-3430</stp>
        <stp>All</stp>
        <stp/>
        <stp/>
        <stp>FALSE</stp>
        <stp>T</stp>
        <tr r="E3432" s="2"/>
      </tp>
      <tp>
        <v>5881.25</v>
        <stp/>
        <stp>StudyData</stp>
        <stp>EP</stp>
        <stp>BAR</stp>
        <stp/>
        <stp>Low</stp>
        <stp>5</stp>
        <stp>-3400</stp>
        <stp>All</stp>
        <stp/>
        <stp/>
        <stp>FALSE</stp>
        <stp>T</stp>
        <tr r="E3402" s="2"/>
      </tp>
      <tp>
        <v>5874.25</v>
        <stp/>
        <stp>StudyData</stp>
        <stp>EP</stp>
        <stp>BAR</stp>
        <stp/>
        <stp>Low</stp>
        <stp>5</stp>
        <stp>-3410</stp>
        <stp>All</stp>
        <stp/>
        <stp/>
        <stp>FALSE</stp>
        <stp>T</stp>
        <tr r="E3412" s="2"/>
      </tp>
      <tp>
        <v>5871</v>
        <stp/>
        <stp>StudyData</stp>
        <stp>EP</stp>
        <stp>BAR</stp>
        <stp/>
        <stp>Low</stp>
        <stp>5</stp>
        <stp>-3460</stp>
        <stp>All</stp>
        <stp/>
        <stp/>
        <stp>FALSE</stp>
        <stp>T</stp>
        <tr r="E3462" s="2"/>
      </tp>
      <tp>
        <v>5874.5</v>
        <stp/>
        <stp>StudyData</stp>
        <stp>EP</stp>
        <stp>BAR</stp>
        <stp/>
        <stp>Low</stp>
        <stp>5</stp>
        <stp>-3470</stp>
        <stp>All</stp>
        <stp/>
        <stp/>
        <stp>FALSE</stp>
        <stp>T</stp>
        <tr r="E3472" s="2"/>
      </tp>
      <tp>
        <v>5868.5</v>
        <stp/>
        <stp>StudyData</stp>
        <stp>EP</stp>
        <stp>BAR</stp>
        <stp/>
        <stp>Low</stp>
        <stp>5</stp>
        <stp>-3440</stp>
        <stp>All</stp>
        <stp/>
        <stp/>
        <stp>FALSE</stp>
        <stp>T</stp>
        <tr r="E3442" s="2"/>
      </tp>
      <tp>
        <v>5866.25</v>
        <stp/>
        <stp>StudyData</stp>
        <stp>EP</stp>
        <stp>BAR</stp>
        <stp/>
        <stp>Low</stp>
        <stp>5</stp>
        <stp>-3450</stp>
        <stp>All</stp>
        <stp/>
        <stp/>
        <stp>FALSE</stp>
        <stp>T</stp>
        <tr r="E3452" s="2"/>
      </tp>
      <tp>
        <v>5816.25</v>
        <stp/>
        <stp>StudyData</stp>
        <stp>EP</stp>
        <stp>BAR</stp>
        <stp/>
        <stp>Low</stp>
        <stp>5</stp>
        <stp>-3780</stp>
        <stp>All</stp>
        <stp/>
        <stp/>
        <stp>FALSE</stp>
        <stp>T</stp>
        <tr r="E3782" s="2"/>
      </tp>
      <tp>
        <v>5802.5</v>
        <stp/>
        <stp>StudyData</stp>
        <stp>EP</stp>
        <stp>BAR</stp>
        <stp/>
        <stp>Low</stp>
        <stp>5</stp>
        <stp>-3790</stp>
        <stp>All</stp>
        <stp/>
        <stp/>
        <stp>FALSE</stp>
        <stp>T</stp>
        <tr r="E3792" s="2"/>
      </tp>
      <tp>
        <v>5859.25</v>
        <stp/>
        <stp>StudyData</stp>
        <stp>EP</stp>
        <stp>BAR</stp>
        <stp/>
        <stp>Low</stp>
        <stp>5</stp>
        <stp>-3720</stp>
        <stp>All</stp>
        <stp/>
        <stp/>
        <stp>FALSE</stp>
        <stp>T</stp>
        <tr r="E3722" s="2"/>
      </tp>
      <tp>
        <v>5813</v>
        <stp/>
        <stp>StudyData</stp>
        <stp>EP</stp>
        <stp>BAR</stp>
        <stp/>
        <stp>Low</stp>
        <stp>5</stp>
        <stp>-3730</stp>
        <stp>All</stp>
        <stp/>
        <stp/>
        <stp>FALSE</stp>
        <stp>T</stp>
        <tr r="E3732" s="2"/>
      </tp>
      <tp>
        <v>5862.75</v>
        <stp/>
        <stp>StudyData</stp>
        <stp>EP</stp>
        <stp>BAR</stp>
        <stp/>
        <stp>Low</stp>
        <stp>5</stp>
        <stp>-3700</stp>
        <stp>All</stp>
        <stp/>
        <stp/>
        <stp>FALSE</stp>
        <stp>T</stp>
        <tr r="E3702" s="2"/>
      </tp>
      <tp>
        <v>5866</v>
        <stp/>
        <stp>StudyData</stp>
        <stp>EP</stp>
        <stp>BAR</stp>
        <stp/>
        <stp>Low</stp>
        <stp>5</stp>
        <stp>-3710</stp>
        <stp>All</stp>
        <stp/>
        <stp/>
        <stp>FALSE</stp>
        <stp>T</stp>
        <tr r="E3712" s="2"/>
      </tp>
      <tp>
        <v>5832</v>
        <stp/>
        <stp>StudyData</stp>
        <stp>EP</stp>
        <stp>BAR</stp>
        <stp/>
        <stp>Low</stp>
        <stp>5</stp>
        <stp>-3760</stp>
        <stp>All</stp>
        <stp/>
        <stp/>
        <stp>FALSE</stp>
        <stp>T</stp>
        <tr r="E3762" s="2"/>
      </tp>
      <tp>
        <v>5825.5</v>
        <stp/>
        <stp>StudyData</stp>
        <stp>EP</stp>
        <stp>BAR</stp>
        <stp/>
        <stp>Low</stp>
        <stp>5</stp>
        <stp>-3770</stp>
        <stp>All</stp>
        <stp/>
        <stp/>
        <stp>FALSE</stp>
        <stp>T</stp>
        <tr r="E3772" s="2"/>
      </tp>
      <tp>
        <v>5808</v>
        <stp/>
        <stp>StudyData</stp>
        <stp>EP</stp>
        <stp>BAR</stp>
        <stp/>
        <stp>Low</stp>
        <stp>5</stp>
        <stp>-3740</stp>
        <stp>All</stp>
        <stp/>
        <stp/>
        <stp>FALSE</stp>
        <stp>T</stp>
        <tr r="E3742" s="2"/>
      </tp>
      <tp>
        <v>5821.25</v>
        <stp/>
        <stp>StudyData</stp>
        <stp>EP</stp>
        <stp>BAR</stp>
        <stp/>
        <stp>Low</stp>
        <stp>5</stp>
        <stp>-3750</stp>
        <stp>All</stp>
        <stp/>
        <stp/>
        <stp>FALSE</stp>
        <stp>T</stp>
        <tr r="E3752" s="2"/>
      </tp>
      <tp>
        <v>5871.5</v>
        <stp/>
        <stp>StudyData</stp>
        <stp>EP</stp>
        <stp>BAR</stp>
        <stp/>
        <stp>Low</stp>
        <stp>5</stp>
        <stp>-3680</stp>
        <stp>All</stp>
        <stp/>
        <stp/>
        <stp>FALSE</stp>
        <stp>T</stp>
        <tr r="E3682" s="2"/>
      </tp>
      <tp>
        <v>5864.5</v>
        <stp/>
        <stp>StudyData</stp>
        <stp>EP</stp>
        <stp>BAR</stp>
        <stp/>
        <stp>Low</stp>
        <stp>5</stp>
        <stp>-3690</stp>
        <stp>All</stp>
        <stp/>
        <stp/>
        <stp>FALSE</stp>
        <stp>T</stp>
        <tr r="E3692" s="2"/>
      </tp>
      <tp>
        <v>5881</v>
        <stp/>
        <stp>StudyData</stp>
        <stp>EP</stp>
        <stp>BAR</stp>
        <stp/>
        <stp>Low</stp>
        <stp>5</stp>
        <stp>-3620</stp>
        <stp>All</stp>
        <stp/>
        <stp/>
        <stp>FALSE</stp>
        <stp>T</stp>
        <tr r="E3622" s="2"/>
      </tp>
      <tp>
        <v>5876.25</v>
        <stp/>
        <stp>StudyData</stp>
        <stp>EP</stp>
        <stp>BAR</stp>
        <stp/>
        <stp>Low</stp>
        <stp>5</stp>
        <stp>-3630</stp>
        <stp>All</stp>
        <stp/>
        <stp/>
        <stp>FALSE</stp>
        <stp>T</stp>
        <tr r="E3632" s="2"/>
      </tp>
      <tp>
        <v>5884.5</v>
        <stp/>
        <stp>StudyData</stp>
        <stp>EP</stp>
        <stp>BAR</stp>
        <stp/>
        <stp>Low</stp>
        <stp>5</stp>
        <stp>-3600</stp>
        <stp>All</stp>
        <stp/>
        <stp/>
        <stp>FALSE</stp>
        <stp>T</stp>
        <tr r="E3602" s="2"/>
      </tp>
      <tp>
        <v>5890.75</v>
        <stp/>
        <stp>StudyData</stp>
        <stp>EP</stp>
        <stp>BAR</stp>
        <stp/>
        <stp>Low</stp>
        <stp>5</stp>
        <stp>-3610</stp>
        <stp>All</stp>
        <stp/>
        <stp/>
        <stp>FALSE</stp>
        <stp>T</stp>
        <tr r="E3612" s="2"/>
      </tp>
      <tp>
        <v>5875</v>
        <stp/>
        <stp>StudyData</stp>
        <stp>EP</stp>
        <stp>BAR</stp>
        <stp/>
        <stp>Low</stp>
        <stp>5</stp>
        <stp>-3660</stp>
        <stp>All</stp>
        <stp/>
        <stp/>
        <stp>FALSE</stp>
        <stp>T</stp>
        <tr r="E3662" s="2"/>
      </tp>
      <tp>
        <v>5869.25</v>
        <stp/>
        <stp>StudyData</stp>
        <stp>EP</stp>
        <stp>BAR</stp>
        <stp/>
        <stp>Low</stp>
        <stp>5</stp>
        <stp>-3670</stp>
        <stp>All</stp>
        <stp/>
        <stp/>
        <stp>FALSE</stp>
        <stp>T</stp>
        <tr r="E3672" s="2"/>
      </tp>
      <tp>
        <v>5873</v>
        <stp/>
        <stp>StudyData</stp>
        <stp>EP</stp>
        <stp>BAR</stp>
        <stp/>
        <stp>Low</stp>
        <stp>5</stp>
        <stp>-3640</stp>
        <stp>All</stp>
        <stp/>
        <stp/>
        <stp>FALSE</stp>
        <stp>T</stp>
        <tr r="E3642" s="2"/>
      </tp>
      <tp>
        <v>5876.25</v>
        <stp/>
        <stp>StudyData</stp>
        <stp>EP</stp>
        <stp>BAR</stp>
        <stp/>
        <stp>Low</stp>
        <stp>5</stp>
        <stp>-3650</stp>
        <stp>All</stp>
        <stp/>
        <stp/>
        <stp>FALSE</stp>
        <stp>T</stp>
        <tr r="E3652" s="2"/>
      </tp>
      <tp>
        <v>5922.25</v>
        <stp/>
        <stp>StudyData</stp>
        <stp>EP</stp>
        <stp>BAR</stp>
        <stp/>
        <stp>Low</stp>
        <stp>5</stp>
        <stp>-1980</stp>
        <stp>All</stp>
        <stp/>
        <stp/>
        <stp>FALSE</stp>
        <stp>T</stp>
        <tr r="E1982" s="2"/>
      </tp>
      <tp>
        <v>5918.25</v>
        <stp/>
        <stp>StudyData</stp>
        <stp>EP</stp>
        <stp>BAR</stp>
        <stp/>
        <stp>Low</stp>
        <stp>5</stp>
        <stp>-1990</stp>
        <stp>All</stp>
        <stp/>
        <stp/>
        <stp>FALSE</stp>
        <stp>T</stp>
        <tr r="E1992" s="2"/>
      </tp>
      <tp>
        <v>5957.75</v>
        <stp/>
        <stp>StudyData</stp>
        <stp>EP</stp>
        <stp>BAR</stp>
        <stp/>
        <stp>Low</stp>
        <stp>5</stp>
        <stp>-1920</stp>
        <stp>All</stp>
        <stp/>
        <stp/>
        <stp>FALSE</stp>
        <stp>T</stp>
        <tr r="E1922" s="2"/>
      </tp>
      <tp>
        <v>5944</v>
        <stp/>
        <stp>StudyData</stp>
        <stp>EP</stp>
        <stp>BAR</stp>
        <stp/>
        <stp>Low</stp>
        <stp>5</stp>
        <stp>-1930</stp>
        <stp>All</stp>
        <stp/>
        <stp/>
        <stp>FALSE</stp>
        <stp>T</stp>
        <tr r="E1932" s="2"/>
      </tp>
      <tp>
        <v>5980.5</v>
        <stp/>
        <stp>StudyData</stp>
        <stp>EP</stp>
        <stp>BAR</stp>
        <stp/>
        <stp>Low</stp>
        <stp>5</stp>
        <stp>-1900</stp>
        <stp>All</stp>
        <stp/>
        <stp/>
        <stp>FALSE</stp>
        <stp>T</stp>
        <tr r="E1902" s="2"/>
      </tp>
      <tp>
        <v>5971.5</v>
        <stp/>
        <stp>StudyData</stp>
        <stp>EP</stp>
        <stp>BAR</stp>
        <stp/>
        <stp>Low</stp>
        <stp>5</stp>
        <stp>-1910</stp>
        <stp>All</stp>
        <stp/>
        <stp/>
        <stp>FALSE</stp>
        <stp>T</stp>
        <tr r="E1912" s="2"/>
      </tp>
      <tp>
        <v>5933</v>
        <stp/>
        <stp>StudyData</stp>
        <stp>EP</stp>
        <stp>BAR</stp>
        <stp/>
        <stp>Low</stp>
        <stp>5</stp>
        <stp>-1960</stp>
        <stp>All</stp>
        <stp/>
        <stp/>
        <stp>FALSE</stp>
        <stp>T</stp>
        <tr r="E1962" s="2"/>
      </tp>
      <tp>
        <v>5924.25</v>
        <stp/>
        <stp>StudyData</stp>
        <stp>EP</stp>
        <stp>BAR</stp>
        <stp/>
        <stp>Low</stp>
        <stp>5</stp>
        <stp>-1970</stp>
        <stp>All</stp>
        <stp/>
        <stp/>
        <stp>FALSE</stp>
        <stp>T</stp>
        <tr r="E1972" s="2"/>
      </tp>
      <tp>
        <v>5940.5</v>
        <stp/>
        <stp>StudyData</stp>
        <stp>EP</stp>
        <stp>BAR</stp>
        <stp/>
        <stp>Low</stp>
        <stp>5</stp>
        <stp>-1940</stp>
        <stp>All</stp>
        <stp/>
        <stp/>
        <stp>FALSE</stp>
        <stp>T</stp>
        <tr r="E1942" s="2"/>
      </tp>
      <tp>
        <v>5937</v>
        <stp/>
        <stp>StudyData</stp>
        <stp>EP</stp>
        <stp>BAR</stp>
        <stp/>
        <stp>Low</stp>
        <stp>5</stp>
        <stp>-1950</stp>
        <stp>All</stp>
        <stp/>
        <stp/>
        <stp>FALSE</stp>
        <stp>T</stp>
        <tr r="E1952" s="2"/>
      </tp>
      <tp>
        <v>5968.25</v>
        <stp/>
        <stp>StudyData</stp>
        <stp>EP</stp>
        <stp>BAR</stp>
        <stp/>
        <stp>Low</stp>
        <stp>5</stp>
        <stp>-1880</stp>
        <stp>All</stp>
        <stp/>
        <stp/>
        <stp>FALSE</stp>
        <stp>T</stp>
        <tr r="E1882" s="2"/>
      </tp>
      <tp>
        <v>5988.25</v>
        <stp/>
        <stp>StudyData</stp>
        <stp>EP</stp>
        <stp>BAR</stp>
        <stp/>
        <stp>Low</stp>
        <stp>5</stp>
        <stp>-1890</stp>
        <stp>All</stp>
        <stp/>
        <stp/>
        <stp>FALSE</stp>
        <stp>T</stp>
        <tr r="E1892" s="2"/>
      </tp>
      <tp>
        <v>5980.75</v>
        <stp/>
        <stp>StudyData</stp>
        <stp>EP</stp>
        <stp>BAR</stp>
        <stp/>
        <stp>Low</stp>
        <stp>5</stp>
        <stp>-1820</stp>
        <stp>All</stp>
        <stp/>
        <stp/>
        <stp>FALSE</stp>
        <stp>T</stp>
        <tr r="E1822" s="2"/>
      </tp>
      <tp>
        <v>5984.75</v>
        <stp/>
        <stp>StudyData</stp>
        <stp>EP</stp>
        <stp>BAR</stp>
        <stp/>
        <stp>Low</stp>
        <stp>5</stp>
        <stp>-1830</stp>
        <stp>All</stp>
        <stp/>
        <stp/>
        <stp>FALSE</stp>
        <stp>T</stp>
        <tr r="E1832" s="2"/>
      </tp>
      <tp>
        <v>5976.5</v>
        <stp/>
        <stp>StudyData</stp>
        <stp>EP</stp>
        <stp>BAR</stp>
        <stp/>
        <stp>Low</stp>
        <stp>5</stp>
        <stp>-1800</stp>
        <stp>All</stp>
        <stp/>
        <stp/>
        <stp>FALSE</stp>
        <stp>T</stp>
        <tr r="E1802" s="2"/>
      </tp>
      <tp>
        <v>5982.5</v>
        <stp/>
        <stp>StudyData</stp>
        <stp>EP</stp>
        <stp>BAR</stp>
        <stp/>
        <stp>Low</stp>
        <stp>5</stp>
        <stp>-1810</stp>
        <stp>All</stp>
        <stp/>
        <stp/>
        <stp>FALSE</stp>
        <stp>T</stp>
        <tr r="E1812" s="2"/>
      </tp>
      <tp>
        <v>5972.5</v>
        <stp/>
        <stp>StudyData</stp>
        <stp>EP</stp>
        <stp>BAR</stp>
        <stp/>
        <stp>Low</stp>
        <stp>5</stp>
        <stp>-1860</stp>
        <stp>All</stp>
        <stp/>
        <stp/>
        <stp>FALSE</stp>
        <stp>T</stp>
        <tr r="E1862" s="2"/>
      </tp>
      <tp>
        <v>5981.5</v>
        <stp/>
        <stp>StudyData</stp>
        <stp>EP</stp>
        <stp>BAR</stp>
        <stp/>
        <stp>Low</stp>
        <stp>5</stp>
        <stp>-1870</stp>
        <stp>All</stp>
        <stp/>
        <stp/>
        <stp>FALSE</stp>
        <stp>T</stp>
        <tr r="E1872" s="2"/>
      </tp>
      <tp>
        <v>5984.5</v>
        <stp/>
        <stp>StudyData</stp>
        <stp>EP</stp>
        <stp>BAR</stp>
        <stp/>
        <stp>Low</stp>
        <stp>5</stp>
        <stp>-1840</stp>
        <stp>All</stp>
        <stp/>
        <stp/>
        <stp>FALSE</stp>
        <stp>T</stp>
        <tr r="E1842" s="2"/>
      </tp>
      <tp>
        <v>5979.25</v>
        <stp/>
        <stp>StudyData</stp>
        <stp>EP</stp>
        <stp>BAR</stp>
        <stp/>
        <stp>Low</stp>
        <stp>5</stp>
        <stp>-1850</stp>
        <stp>All</stp>
        <stp/>
        <stp/>
        <stp>FALSE</stp>
        <stp>T</stp>
        <tr r="E1852" s="2"/>
      </tp>
      <tp>
        <v>5968</v>
        <stp/>
        <stp>StudyData</stp>
        <stp>EP</stp>
        <stp>BAR</stp>
        <stp/>
        <stp>Low</stp>
        <stp>5</stp>
        <stp>-1180</stp>
        <stp>All</stp>
        <stp/>
        <stp/>
        <stp>FALSE</stp>
        <stp>T</stp>
        <tr r="E1182" s="2"/>
      </tp>
      <tp>
        <v>5970</v>
        <stp/>
        <stp>StudyData</stp>
        <stp>EP</stp>
        <stp>BAR</stp>
        <stp/>
        <stp>Low</stp>
        <stp>5</stp>
        <stp>-1190</stp>
        <stp>All</stp>
        <stp/>
        <stp/>
        <stp>FALSE</stp>
        <stp>T</stp>
        <tr r="E1192" s="2"/>
      </tp>
      <tp>
        <v>5971.75</v>
        <stp/>
        <stp>StudyData</stp>
        <stp>EP</stp>
        <stp>BAR</stp>
        <stp/>
        <stp>Low</stp>
        <stp>5</stp>
        <stp>-1120</stp>
        <stp>All</stp>
        <stp/>
        <stp/>
        <stp>FALSE</stp>
        <stp>T</stp>
        <tr r="E1122" s="2"/>
      </tp>
      <tp>
        <v>5967.5</v>
        <stp/>
        <stp>StudyData</stp>
        <stp>EP</stp>
        <stp>BAR</stp>
        <stp/>
        <stp>Low</stp>
        <stp>5</stp>
        <stp>-1130</stp>
        <stp>All</stp>
        <stp/>
        <stp/>
        <stp>FALSE</stp>
        <stp>T</stp>
        <tr r="E1132" s="2"/>
      </tp>
      <tp>
        <v>6010.25</v>
        <stp/>
        <stp>StudyData</stp>
        <stp>EP</stp>
        <stp>BAR</stp>
        <stp/>
        <stp>Low</stp>
        <stp>5</stp>
        <stp>-1100</stp>
        <stp>All</stp>
        <stp/>
        <stp/>
        <stp>FALSE</stp>
        <stp>T</stp>
        <tr r="E1102" s="2"/>
      </tp>
      <tp>
        <v>6001.5</v>
        <stp/>
        <stp>StudyData</stp>
        <stp>EP</stp>
        <stp>BAR</stp>
        <stp/>
        <stp>Low</stp>
        <stp>5</stp>
        <stp>-1110</stp>
        <stp>All</stp>
        <stp/>
        <stp/>
        <stp>FALSE</stp>
        <stp>T</stp>
        <tr r="E1112" s="2"/>
      </tp>
      <tp>
        <v>5968</v>
        <stp/>
        <stp>StudyData</stp>
        <stp>EP</stp>
        <stp>BAR</stp>
        <stp/>
        <stp>Low</stp>
        <stp>5</stp>
        <stp>-1160</stp>
        <stp>All</stp>
        <stp/>
        <stp/>
        <stp>FALSE</stp>
        <stp>T</stp>
        <tr r="E1162" s="2"/>
      </tp>
      <tp>
        <v>5965</v>
        <stp/>
        <stp>StudyData</stp>
        <stp>EP</stp>
        <stp>BAR</stp>
        <stp/>
        <stp>Low</stp>
        <stp>5</stp>
        <stp>-1170</stp>
        <stp>All</stp>
        <stp/>
        <stp/>
        <stp>FALSE</stp>
        <stp>T</stp>
        <tr r="E1172" s="2"/>
      </tp>
      <tp>
        <v>5967.75</v>
        <stp/>
        <stp>StudyData</stp>
        <stp>EP</stp>
        <stp>BAR</stp>
        <stp/>
        <stp>Low</stp>
        <stp>5</stp>
        <stp>-1140</stp>
        <stp>All</stp>
        <stp/>
        <stp/>
        <stp>FALSE</stp>
        <stp>T</stp>
        <tr r="E1142" s="2"/>
      </tp>
      <tp>
        <v>5970.25</v>
        <stp/>
        <stp>StudyData</stp>
        <stp>EP</stp>
        <stp>BAR</stp>
        <stp/>
        <stp>Low</stp>
        <stp>5</stp>
        <stp>-1150</stp>
        <stp>All</stp>
        <stp/>
        <stp/>
        <stp>FALSE</stp>
        <stp>T</stp>
        <tr r="E1152" s="2"/>
      </tp>
      <tp>
        <v>6005.25</v>
        <stp/>
        <stp>StudyData</stp>
        <stp>EP</stp>
        <stp>BAR</stp>
        <stp/>
        <stp>Low</stp>
        <stp>5</stp>
        <stp>-1080</stp>
        <stp>All</stp>
        <stp/>
        <stp/>
        <stp>FALSE</stp>
        <stp>T</stp>
        <tr r="E1082" s="2"/>
      </tp>
      <tp>
        <v>6008.5</v>
        <stp/>
        <stp>StudyData</stp>
        <stp>EP</stp>
        <stp>BAR</stp>
        <stp/>
        <stp>Low</stp>
        <stp>5</stp>
        <stp>-1090</stp>
        <stp>All</stp>
        <stp/>
        <stp/>
        <stp>FALSE</stp>
        <stp>T</stp>
        <tr r="E1092" s="2"/>
      </tp>
      <tp>
        <v>6009.25</v>
        <stp/>
        <stp>StudyData</stp>
        <stp>EP</stp>
        <stp>BAR</stp>
        <stp/>
        <stp>Low</stp>
        <stp>5</stp>
        <stp>-1020</stp>
        <stp>All</stp>
        <stp/>
        <stp/>
        <stp>FALSE</stp>
        <stp>T</stp>
        <tr r="E1022" s="2"/>
      </tp>
      <tp>
        <v>6004.5</v>
        <stp/>
        <stp>StudyData</stp>
        <stp>EP</stp>
        <stp>BAR</stp>
        <stp/>
        <stp>Low</stp>
        <stp>5</stp>
        <stp>-1030</stp>
        <stp>All</stp>
        <stp/>
        <stp/>
        <stp>FALSE</stp>
        <stp>T</stp>
        <tr r="E1032" s="2"/>
      </tp>
      <tp>
        <v>6000</v>
        <stp/>
        <stp>StudyData</stp>
        <stp>EP</stp>
        <stp>BAR</stp>
        <stp/>
        <stp>Low</stp>
        <stp>5</stp>
        <stp>-1000</stp>
        <stp>All</stp>
        <stp/>
        <stp/>
        <stp>FALSE</stp>
        <stp>T</stp>
        <tr r="E1002" s="2"/>
      </tp>
      <tp>
        <v>5996</v>
        <stp/>
        <stp>StudyData</stp>
        <stp>EP</stp>
        <stp>BAR</stp>
        <stp/>
        <stp>Low</stp>
        <stp>5</stp>
        <stp>-1010</stp>
        <stp>All</stp>
        <stp/>
        <stp/>
        <stp>FALSE</stp>
        <stp>T</stp>
        <tr r="E1012" s="2"/>
      </tp>
      <tp>
        <v>5998.25</v>
        <stp/>
        <stp>StudyData</stp>
        <stp>EP</stp>
        <stp>BAR</stp>
        <stp/>
        <stp>Low</stp>
        <stp>5</stp>
        <stp>-1060</stp>
        <stp>All</stp>
        <stp/>
        <stp/>
        <stp>FALSE</stp>
        <stp>T</stp>
        <tr r="E1062" s="2"/>
      </tp>
      <tp>
        <v>5991.25</v>
        <stp/>
        <stp>StudyData</stp>
        <stp>EP</stp>
        <stp>BAR</stp>
        <stp/>
        <stp>Low</stp>
        <stp>5</stp>
        <stp>-1070</stp>
        <stp>All</stp>
        <stp/>
        <stp/>
        <stp>FALSE</stp>
        <stp>T</stp>
        <tr r="E1072" s="2"/>
      </tp>
      <tp>
        <v>6011</v>
        <stp/>
        <stp>StudyData</stp>
        <stp>EP</stp>
        <stp>BAR</stp>
        <stp/>
        <stp>Low</stp>
        <stp>5</stp>
        <stp>-1040</stp>
        <stp>All</stp>
        <stp/>
        <stp/>
        <stp>FALSE</stp>
        <stp>T</stp>
        <tr r="E1042" s="2"/>
      </tp>
      <tp>
        <v>6013.25</v>
        <stp/>
        <stp>StudyData</stp>
        <stp>EP</stp>
        <stp>BAR</stp>
        <stp/>
        <stp>Low</stp>
        <stp>5</stp>
        <stp>-1050</stp>
        <stp>All</stp>
        <stp/>
        <stp/>
        <stp>FALSE</stp>
        <stp>T</stp>
        <tr r="E1052" s="2"/>
      </tp>
      <tp>
        <v>5963.5</v>
        <stp/>
        <stp>StudyData</stp>
        <stp>EP</stp>
        <stp>BAR</stp>
        <stp/>
        <stp>Low</stp>
        <stp>5</stp>
        <stp>-1380</stp>
        <stp>All</stp>
        <stp/>
        <stp/>
        <stp>FALSE</stp>
        <stp>T</stp>
        <tr r="E1382" s="2"/>
      </tp>
      <tp>
        <v>5990.75</v>
        <stp/>
        <stp>StudyData</stp>
        <stp>EP</stp>
        <stp>BAR</stp>
        <stp/>
        <stp>Low</stp>
        <stp>5</stp>
        <stp>-1390</stp>
        <stp>All</stp>
        <stp/>
        <stp/>
        <stp>FALSE</stp>
        <stp>T</stp>
        <tr r="E1392" s="2"/>
      </tp>
      <tp>
        <v>5972</v>
        <stp/>
        <stp>StudyData</stp>
        <stp>EP</stp>
        <stp>BAR</stp>
        <stp/>
        <stp>Low</stp>
        <stp>5</stp>
        <stp>-1320</stp>
        <stp>All</stp>
        <stp/>
        <stp/>
        <stp>FALSE</stp>
        <stp>T</stp>
        <tr r="E1322" s="2"/>
      </tp>
      <tp>
        <v>5968.75</v>
        <stp/>
        <stp>StudyData</stp>
        <stp>EP</stp>
        <stp>BAR</stp>
        <stp/>
        <stp>Low</stp>
        <stp>5</stp>
        <stp>-1330</stp>
        <stp>All</stp>
        <stp/>
        <stp/>
        <stp>FALSE</stp>
        <stp>T</stp>
        <tr r="E1332" s="2"/>
      </tp>
      <tp>
        <v>5945.5</v>
        <stp/>
        <stp>StudyData</stp>
        <stp>EP</stp>
        <stp>BAR</stp>
        <stp/>
        <stp>Low</stp>
        <stp>5</stp>
        <stp>-1300</stp>
        <stp>All</stp>
        <stp/>
        <stp/>
        <stp>FALSE</stp>
        <stp>T</stp>
        <tr r="E1302" s="2"/>
      </tp>
      <tp>
        <v>5952.5</v>
        <stp/>
        <stp>StudyData</stp>
        <stp>EP</stp>
        <stp>BAR</stp>
        <stp/>
        <stp>Low</stp>
        <stp>5</stp>
        <stp>-1310</stp>
        <stp>All</stp>
        <stp/>
        <stp/>
        <stp>FALSE</stp>
        <stp>T</stp>
        <tr r="E1312" s="2"/>
      </tp>
      <tp>
        <v>6004</v>
        <stp/>
        <stp>StudyData</stp>
        <stp>EP</stp>
        <stp>BAR</stp>
        <stp/>
        <stp>Low</stp>
        <stp>5</stp>
        <stp>-1360</stp>
        <stp>All</stp>
        <stp/>
        <stp/>
        <stp>FALSE</stp>
        <stp>T</stp>
        <tr r="E1362" s="2"/>
      </tp>
      <tp>
        <v>5969.75</v>
        <stp/>
        <stp>StudyData</stp>
        <stp>EP</stp>
        <stp>BAR</stp>
        <stp/>
        <stp>Low</stp>
        <stp>5</stp>
        <stp>-1370</stp>
        <stp>All</stp>
        <stp/>
        <stp/>
        <stp>FALSE</stp>
        <stp>T</stp>
        <tr r="E1372" s="2"/>
      </tp>
      <tp>
        <v>5973.75</v>
        <stp/>
        <stp>StudyData</stp>
        <stp>EP</stp>
        <stp>BAR</stp>
        <stp/>
        <stp>Low</stp>
        <stp>5</stp>
        <stp>-1340</stp>
        <stp>All</stp>
        <stp/>
        <stp/>
        <stp>FALSE</stp>
        <stp>T</stp>
        <tr r="E1342" s="2"/>
      </tp>
      <tp>
        <v>5993</v>
        <stp/>
        <stp>StudyData</stp>
        <stp>EP</stp>
        <stp>BAR</stp>
        <stp/>
        <stp>Low</stp>
        <stp>5</stp>
        <stp>-1350</stp>
        <stp>All</stp>
        <stp/>
        <stp/>
        <stp>FALSE</stp>
        <stp>T</stp>
        <tr r="E1352" s="2"/>
      </tp>
      <tp>
        <v>5946.75</v>
        <stp/>
        <stp>StudyData</stp>
        <stp>EP</stp>
        <stp>BAR</stp>
        <stp/>
        <stp>Low</stp>
        <stp>5</stp>
        <stp>-1280</stp>
        <stp>All</stp>
        <stp/>
        <stp/>
        <stp>FALSE</stp>
        <stp>T</stp>
        <tr r="E1282" s="2"/>
      </tp>
      <tp>
        <v>5940</v>
        <stp/>
        <stp>StudyData</stp>
        <stp>EP</stp>
        <stp>BAR</stp>
        <stp/>
        <stp>Low</stp>
        <stp>5</stp>
        <stp>-1290</stp>
        <stp>All</stp>
        <stp/>
        <stp/>
        <stp>FALSE</stp>
        <stp>T</stp>
        <tr r="E1292" s="2"/>
      </tp>
      <tp>
        <v>5959.25</v>
        <stp/>
        <stp>StudyData</stp>
        <stp>EP</stp>
        <stp>BAR</stp>
        <stp/>
        <stp>Low</stp>
        <stp>5</stp>
        <stp>-1220</stp>
        <stp>All</stp>
        <stp/>
        <stp/>
        <stp>FALSE</stp>
        <stp>T</stp>
        <tr r="E1222" s="2"/>
      </tp>
      <tp>
        <v>5956.5</v>
        <stp/>
        <stp>StudyData</stp>
        <stp>EP</stp>
        <stp>BAR</stp>
        <stp/>
        <stp>Low</stp>
        <stp>5</stp>
        <stp>-1230</stp>
        <stp>All</stp>
        <stp/>
        <stp/>
        <stp>FALSE</stp>
        <stp>T</stp>
        <tr r="E1232" s="2"/>
      </tp>
      <tp>
        <v>5967.5</v>
        <stp/>
        <stp>StudyData</stp>
        <stp>EP</stp>
        <stp>BAR</stp>
        <stp/>
        <stp>Low</stp>
        <stp>5</stp>
        <stp>-1200</stp>
        <stp>All</stp>
        <stp/>
        <stp/>
        <stp>FALSE</stp>
        <stp>T</stp>
        <tr r="E1202" s="2"/>
      </tp>
      <tp>
        <v>5966.5</v>
        <stp/>
        <stp>StudyData</stp>
        <stp>EP</stp>
        <stp>BAR</stp>
        <stp/>
        <stp>Low</stp>
        <stp>5</stp>
        <stp>-1210</stp>
        <stp>All</stp>
        <stp/>
        <stp/>
        <stp>FALSE</stp>
        <stp>T</stp>
        <tr r="E1212" s="2"/>
      </tp>
      <tp>
        <v>5950</v>
        <stp/>
        <stp>StudyData</stp>
        <stp>EP</stp>
        <stp>BAR</stp>
        <stp/>
        <stp>Low</stp>
        <stp>5</stp>
        <stp>-1260</stp>
        <stp>All</stp>
        <stp/>
        <stp/>
        <stp>FALSE</stp>
        <stp>T</stp>
        <tr r="E1262" s="2"/>
      </tp>
      <tp>
        <v>5946.75</v>
        <stp/>
        <stp>StudyData</stp>
        <stp>EP</stp>
        <stp>BAR</stp>
        <stp/>
        <stp>Low</stp>
        <stp>5</stp>
        <stp>-1270</stp>
        <stp>All</stp>
        <stp/>
        <stp/>
        <stp>FALSE</stp>
        <stp>T</stp>
        <tr r="E1272" s="2"/>
      </tp>
      <tp>
        <v>5954.5</v>
        <stp/>
        <stp>StudyData</stp>
        <stp>EP</stp>
        <stp>BAR</stp>
        <stp/>
        <stp>Low</stp>
        <stp>5</stp>
        <stp>-1240</stp>
        <stp>All</stp>
        <stp/>
        <stp/>
        <stp>FALSE</stp>
        <stp>T</stp>
        <tr r="E1242" s="2"/>
      </tp>
      <tp>
        <v>5956.25</v>
        <stp/>
        <stp>StudyData</stp>
        <stp>EP</stp>
        <stp>BAR</stp>
        <stp/>
        <stp>Low</stp>
        <stp>5</stp>
        <stp>-1250</stp>
        <stp>All</stp>
        <stp/>
        <stp/>
        <stp>FALSE</stp>
        <stp>T</stp>
        <tr r="E1252" s="2"/>
      </tp>
      <tp>
        <v>5977.75</v>
        <stp/>
        <stp>StudyData</stp>
        <stp>EP</stp>
        <stp>BAR</stp>
        <stp/>
        <stp>Low</stp>
        <stp>5</stp>
        <stp>-1580</stp>
        <stp>All</stp>
        <stp/>
        <stp/>
        <stp>FALSE</stp>
        <stp>T</stp>
        <tr r="E1582" s="2"/>
      </tp>
      <tp>
        <v>5987.5</v>
        <stp/>
        <stp>StudyData</stp>
        <stp>EP</stp>
        <stp>BAR</stp>
        <stp/>
        <stp>Low</stp>
        <stp>5</stp>
        <stp>-1590</stp>
        <stp>All</stp>
        <stp/>
        <stp/>
        <stp>FALSE</stp>
        <stp>T</stp>
        <tr r="E1592" s="2"/>
      </tp>
      <tp>
        <v>5975.25</v>
        <stp/>
        <stp>StudyData</stp>
        <stp>EP</stp>
        <stp>BAR</stp>
        <stp/>
        <stp>Low</stp>
        <stp>5</stp>
        <stp>-1520</stp>
        <stp>All</stp>
        <stp/>
        <stp/>
        <stp>FALSE</stp>
        <stp>T</stp>
        <tr r="E1522" s="2"/>
      </tp>
      <tp>
        <v>5974.5</v>
        <stp/>
        <stp>StudyData</stp>
        <stp>EP</stp>
        <stp>BAR</stp>
        <stp/>
        <stp>Low</stp>
        <stp>5</stp>
        <stp>-1530</stp>
        <stp>All</stp>
        <stp/>
        <stp/>
        <stp>FALSE</stp>
        <stp>T</stp>
        <tr r="E1532" s="2"/>
      </tp>
      <tp>
        <v>5976.25</v>
        <stp/>
        <stp>StudyData</stp>
        <stp>EP</stp>
        <stp>BAR</stp>
        <stp/>
        <stp>Low</stp>
        <stp>5</stp>
        <stp>-1500</stp>
        <stp>All</stp>
        <stp/>
        <stp/>
        <stp>FALSE</stp>
        <stp>T</stp>
        <tr r="E1502" s="2"/>
      </tp>
      <tp>
        <v>5974.5</v>
        <stp/>
        <stp>StudyData</stp>
        <stp>EP</stp>
        <stp>BAR</stp>
        <stp/>
        <stp>Low</stp>
        <stp>5</stp>
        <stp>-1510</stp>
        <stp>All</stp>
        <stp/>
        <stp/>
        <stp>FALSE</stp>
        <stp>T</stp>
        <tr r="E1512" s="2"/>
      </tp>
      <tp>
        <v>5976.25</v>
        <stp/>
        <stp>StudyData</stp>
        <stp>EP</stp>
        <stp>BAR</stp>
        <stp/>
        <stp>Low</stp>
        <stp>5</stp>
        <stp>-1560</stp>
        <stp>All</stp>
        <stp/>
        <stp/>
        <stp>FALSE</stp>
        <stp>T</stp>
        <tr r="E1562" s="2"/>
      </tp>
      <tp>
        <v>5972.25</v>
        <stp/>
        <stp>StudyData</stp>
        <stp>EP</stp>
        <stp>BAR</stp>
        <stp/>
        <stp>Low</stp>
        <stp>5</stp>
        <stp>-1570</stp>
        <stp>All</stp>
        <stp/>
        <stp/>
        <stp>FALSE</stp>
        <stp>T</stp>
        <tr r="E1572" s="2"/>
      </tp>
      <tp>
        <v>5979</v>
        <stp/>
        <stp>StudyData</stp>
        <stp>EP</stp>
        <stp>BAR</stp>
        <stp/>
        <stp>Low</stp>
        <stp>5</stp>
        <stp>-1540</stp>
        <stp>All</stp>
        <stp/>
        <stp/>
        <stp>FALSE</stp>
        <stp>T</stp>
        <tr r="E1542" s="2"/>
      </tp>
      <tp>
        <v>5973</v>
        <stp/>
        <stp>StudyData</stp>
        <stp>EP</stp>
        <stp>BAR</stp>
        <stp/>
        <stp>Low</stp>
        <stp>5</stp>
        <stp>-1550</stp>
        <stp>All</stp>
        <stp/>
        <stp/>
        <stp>FALSE</stp>
        <stp>T</stp>
        <tr r="E1552" s="2"/>
      </tp>
      <tp>
        <v>5973</v>
        <stp/>
        <stp>StudyData</stp>
        <stp>EP</stp>
        <stp>BAR</stp>
        <stp/>
        <stp>Low</stp>
        <stp>5</stp>
        <stp>-1480</stp>
        <stp>All</stp>
        <stp/>
        <stp/>
        <stp>FALSE</stp>
        <stp>T</stp>
        <tr r="E1482" s="2"/>
      </tp>
      <tp>
        <v>5977.75</v>
        <stp/>
        <stp>StudyData</stp>
        <stp>EP</stp>
        <stp>BAR</stp>
        <stp/>
        <stp>Low</stp>
        <stp>5</stp>
        <stp>-1490</stp>
        <stp>All</stp>
        <stp/>
        <stp/>
        <stp>FALSE</stp>
        <stp>T</stp>
        <tr r="E1492" s="2"/>
      </tp>
      <tp>
        <v>5986.75</v>
        <stp/>
        <stp>StudyData</stp>
        <stp>EP</stp>
        <stp>BAR</stp>
        <stp/>
        <stp>Low</stp>
        <stp>5</stp>
        <stp>-1420</stp>
        <stp>All</stp>
        <stp/>
        <stp/>
        <stp>FALSE</stp>
        <stp>T</stp>
        <tr r="E1422" s="2"/>
      </tp>
      <tp>
        <v>5985.5</v>
        <stp/>
        <stp>StudyData</stp>
        <stp>EP</stp>
        <stp>BAR</stp>
        <stp/>
        <stp>Low</stp>
        <stp>5</stp>
        <stp>-1430</stp>
        <stp>All</stp>
        <stp/>
        <stp/>
        <stp>FALSE</stp>
        <stp>T</stp>
        <tr r="E1432" s="2"/>
      </tp>
      <tp>
        <v>5983.75</v>
        <stp/>
        <stp>StudyData</stp>
        <stp>EP</stp>
        <stp>BAR</stp>
        <stp/>
        <stp>Low</stp>
        <stp>5</stp>
        <stp>-1400</stp>
        <stp>All</stp>
        <stp/>
        <stp/>
        <stp>FALSE</stp>
        <stp>T</stp>
        <tr r="E1402" s="2"/>
      </tp>
      <tp>
        <v>5978.75</v>
        <stp/>
        <stp>StudyData</stp>
        <stp>EP</stp>
        <stp>BAR</stp>
        <stp/>
        <stp>Low</stp>
        <stp>5</stp>
        <stp>-1410</stp>
        <stp>All</stp>
        <stp/>
        <stp/>
        <stp>FALSE</stp>
        <stp>T</stp>
        <tr r="E1412" s="2"/>
      </tp>
      <tp>
        <v>5978.75</v>
        <stp/>
        <stp>StudyData</stp>
        <stp>EP</stp>
        <stp>BAR</stp>
        <stp/>
        <stp>Low</stp>
        <stp>5</stp>
        <stp>-1460</stp>
        <stp>All</stp>
        <stp/>
        <stp/>
        <stp>FALSE</stp>
        <stp>T</stp>
        <tr r="E1462" s="2"/>
      </tp>
      <tp>
        <v>5972.75</v>
        <stp/>
        <stp>StudyData</stp>
        <stp>EP</stp>
        <stp>BAR</stp>
        <stp/>
        <stp>Low</stp>
        <stp>5</stp>
        <stp>-1470</stp>
        <stp>All</stp>
        <stp/>
        <stp/>
        <stp>FALSE</stp>
        <stp>T</stp>
        <tr r="E1472" s="2"/>
      </tp>
      <tp>
        <v>5987</v>
        <stp/>
        <stp>StudyData</stp>
        <stp>EP</stp>
        <stp>BAR</stp>
        <stp/>
        <stp>Low</stp>
        <stp>5</stp>
        <stp>-1440</stp>
        <stp>All</stp>
        <stp/>
        <stp/>
        <stp>FALSE</stp>
        <stp>T</stp>
        <tr r="E1442" s="2"/>
      </tp>
      <tp>
        <v>5990.75</v>
        <stp/>
        <stp>StudyData</stp>
        <stp>EP</stp>
        <stp>BAR</stp>
        <stp/>
        <stp>Low</stp>
        <stp>5</stp>
        <stp>-1450</stp>
        <stp>All</stp>
        <stp/>
        <stp/>
        <stp>FALSE</stp>
        <stp>T</stp>
        <tr r="E1452" s="2"/>
      </tp>
      <tp>
        <v>5974.75</v>
        <stp/>
        <stp>StudyData</stp>
        <stp>EP</stp>
        <stp>BAR</stp>
        <stp/>
        <stp>Low</stp>
        <stp>5</stp>
        <stp>-1780</stp>
        <stp>All</stp>
        <stp/>
        <stp/>
        <stp>FALSE</stp>
        <stp>T</stp>
        <tr r="E1782" s="2"/>
      </tp>
      <tp>
        <v>5977.25</v>
        <stp/>
        <stp>StudyData</stp>
        <stp>EP</stp>
        <stp>BAR</stp>
        <stp/>
        <stp>Low</stp>
        <stp>5</stp>
        <stp>-1790</stp>
        <stp>All</stp>
        <stp/>
        <stp/>
        <stp>FALSE</stp>
        <stp>T</stp>
        <tr r="E1792" s="2"/>
      </tp>
      <tp>
        <v>5990.5</v>
        <stp/>
        <stp>StudyData</stp>
        <stp>EP</stp>
        <stp>BAR</stp>
        <stp/>
        <stp>Low</stp>
        <stp>5</stp>
        <stp>-1720</stp>
        <stp>All</stp>
        <stp/>
        <stp/>
        <stp>FALSE</stp>
        <stp>T</stp>
        <tr r="E1722" s="2"/>
      </tp>
      <tp>
        <v>5982.25</v>
        <stp/>
        <stp>StudyData</stp>
        <stp>EP</stp>
        <stp>BAR</stp>
        <stp/>
        <stp>Low</stp>
        <stp>5</stp>
        <stp>-1730</stp>
        <stp>All</stp>
        <stp/>
        <stp/>
        <stp>FALSE</stp>
        <stp>T</stp>
        <tr r="E1732" s="2"/>
      </tp>
      <tp>
        <v>5993.5</v>
        <stp/>
        <stp>StudyData</stp>
        <stp>EP</stp>
        <stp>BAR</stp>
        <stp/>
        <stp>Low</stp>
        <stp>5</stp>
        <stp>-1700</stp>
        <stp>All</stp>
        <stp/>
        <stp/>
        <stp>FALSE</stp>
        <stp>T</stp>
        <tr r="E1702" s="2"/>
      </tp>
      <tp>
        <v>5992.25</v>
        <stp/>
        <stp>StudyData</stp>
        <stp>EP</stp>
        <stp>BAR</stp>
        <stp/>
        <stp>Low</stp>
        <stp>5</stp>
        <stp>-1710</stp>
        <stp>All</stp>
        <stp/>
        <stp/>
        <stp>FALSE</stp>
        <stp>T</stp>
        <tr r="E1712" s="2"/>
      </tp>
      <tp>
        <v>5976.75</v>
        <stp/>
        <stp>StudyData</stp>
        <stp>EP</stp>
        <stp>BAR</stp>
        <stp/>
        <stp>Low</stp>
        <stp>5</stp>
        <stp>-1760</stp>
        <stp>All</stp>
        <stp/>
        <stp/>
        <stp>FALSE</stp>
        <stp>T</stp>
        <tr r="E1762" s="2"/>
      </tp>
      <tp>
        <v>5978.5</v>
        <stp/>
        <stp>StudyData</stp>
        <stp>EP</stp>
        <stp>BAR</stp>
        <stp/>
        <stp>Low</stp>
        <stp>5</stp>
        <stp>-1770</stp>
        <stp>All</stp>
        <stp/>
        <stp/>
        <stp>FALSE</stp>
        <stp>T</stp>
        <tr r="E1772" s="2"/>
      </tp>
      <tp>
        <v>5979.5</v>
        <stp/>
        <stp>StudyData</stp>
        <stp>EP</stp>
        <stp>BAR</stp>
        <stp/>
        <stp>Low</stp>
        <stp>5</stp>
        <stp>-1740</stp>
        <stp>All</stp>
        <stp/>
        <stp/>
        <stp>FALSE</stp>
        <stp>T</stp>
        <tr r="E1742" s="2"/>
      </tp>
      <tp>
        <v>5979.75</v>
        <stp/>
        <stp>StudyData</stp>
        <stp>EP</stp>
        <stp>BAR</stp>
        <stp/>
        <stp>Low</stp>
        <stp>5</stp>
        <stp>-1750</stp>
        <stp>All</stp>
        <stp/>
        <stp/>
        <stp>FALSE</stp>
        <stp>T</stp>
        <tr r="E1752" s="2"/>
      </tp>
      <tp>
        <v>5993.5</v>
        <stp/>
        <stp>StudyData</stp>
        <stp>EP</stp>
        <stp>BAR</stp>
        <stp/>
        <stp>Low</stp>
        <stp>5</stp>
        <stp>-1680</stp>
        <stp>All</stp>
        <stp/>
        <stp/>
        <stp>FALSE</stp>
        <stp>T</stp>
        <tr r="E1682" s="2"/>
      </tp>
      <tp>
        <v>5992</v>
        <stp/>
        <stp>StudyData</stp>
        <stp>EP</stp>
        <stp>BAR</stp>
        <stp/>
        <stp>Low</stp>
        <stp>5</stp>
        <stp>-1690</stp>
        <stp>All</stp>
        <stp/>
        <stp/>
        <stp>FALSE</stp>
        <stp>T</stp>
        <tr r="E1692" s="2"/>
      </tp>
      <tp>
        <v>5985</v>
        <stp/>
        <stp>StudyData</stp>
        <stp>EP</stp>
        <stp>BAR</stp>
        <stp/>
        <stp>Low</stp>
        <stp>5</stp>
        <stp>-1620</stp>
        <stp>All</stp>
        <stp/>
        <stp/>
        <stp>FALSE</stp>
        <stp>T</stp>
        <tr r="E1622" s="2"/>
      </tp>
      <tp>
        <v>5984.25</v>
        <stp/>
        <stp>StudyData</stp>
        <stp>EP</stp>
        <stp>BAR</stp>
        <stp/>
        <stp>Low</stp>
        <stp>5</stp>
        <stp>-1630</stp>
        <stp>All</stp>
        <stp/>
        <stp/>
        <stp>FALSE</stp>
        <stp>T</stp>
        <tr r="E1632" s="2"/>
      </tp>
      <tp>
        <v>5991.75</v>
        <stp/>
        <stp>StudyData</stp>
        <stp>EP</stp>
        <stp>BAR</stp>
        <stp/>
        <stp>Low</stp>
        <stp>5</stp>
        <stp>-1600</stp>
        <stp>All</stp>
        <stp/>
        <stp/>
        <stp>FALSE</stp>
        <stp>T</stp>
        <tr r="E1602" s="2"/>
      </tp>
      <tp>
        <v>5989.75</v>
        <stp/>
        <stp>StudyData</stp>
        <stp>EP</stp>
        <stp>BAR</stp>
        <stp/>
        <stp>Low</stp>
        <stp>5</stp>
        <stp>-1610</stp>
        <stp>All</stp>
        <stp/>
        <stp/>
        <stp>FALSE</stp>
        <stp>T</stp>
        <tr r="E1612" s="2"/>
      </tp>
      <tp>
        <v>5987.5</v>
        <stp/>
        <stp>StudyData</stp>
        <stp>EP</stp>
        <stp>BAR</stp>
        <stp/>
        <stp>Low</stp>
        <stp>5</stp>
        <stp>-1660</stp>
        <stp>All</stp>
        <stp/>
        <stp/>
        <stp>FALSE</stp>
        <stp>T</stp>
        <tr r="E1662" s="2"/>
      </tp>
      <tp>
        <v>5975.25</v>
        <stp/>
        <stp>StudyData</stp>
        <stp>EP</stp>
        <stp>BAR</stp>
        <stp/>
        <stp>Low</stp>
        <stp>5</stp>
        <stp>-1670</stp>
        <stp>All</stp>
        <stp/>
        <stp/>
        <stp>FALSE</stp>
        <stp>T</stp>
        <tr r="E1672" s="2"/>
      </tp>
      <tp>
        <v>5994.25</v>
        <stp/>
        <stp>StudyData</stp>
        <stp>EP</stp>
        <stp>BAR</stp>
        <stp/>
        <stp>Low</stp>
        <stp>5</stp>
        <stp>-1640</stp>
        <stp>All</stp>
        <stp/>
        <stp/>
        <stp>FALSE</stp>
        <stp>T</stp>
        <tr r="E1642" s="2"/>
      </tp>
      <tp>
        <v>5987</v>
        <stp/>
        <stp>StudyData</stp>
        <stp>EP</stp>
        <stp>BAR</stp>
        <stp/>
        <stp>Low</stp>
        <stp>5</stp>
        <stp>-1650</stp>
        <stp>All</stp>
        <stp/>
        <stp/>
        <stp>FALSE</stp>
        <stp>T</stp>
        <tr r="E1652" s="2"/>
      </tp>
      <tp>
        <v>5897</v>
        <stp/>
        <stp>StudyData</stp>
        <stp>EP</stp>
        <stp>BAR</stp>
        <stp/>
        <stp>Low</stp>
        <stp>5</stp>
        <stp>-4980</stp>
        <stp>All</stp>
        <stp/>
        <stp/>
        <stp>FALSE</stp>
        <stp>T</stp>
        <tr r="E4982" s="2"/>
      </tp>
      <tp>
        <v>5902.25</v>
        <stp/>
        <stp>StudyData</stp>
        <stp>EP</stp>
        <stp>BAR</stp>
        <stp/>
        <stp>Low</stp>
        <stp>5</stp>
        <stp>-4990</stp>
        <stp>All</stp>
        <stp/>
        <stp/>
        <stp>FALSE</stp>
        <stp>T</stp>
        <tr r="E4992" s="2"/>
      </tp>
      <tp>
        <v>5938</v>
        <stp/>
        <stp>StudyData</stp>
        <stp>EP</stp>
        <stp>BAR</stp>
        <stp/>
        <stp>Low</stp>
        <stp>5</stp>
        <stp>-4920</stp>
        <stp>All</stp>
        <stp/>
        <stp/>
        <stp>FALSE</stp>
        <stp>T</stp>
        <tr r="E4922" s="2"/>
      </tp>
      <tp>
        <v>5914.25</v>
        <stp/>
        <stp>StudyData</stp>
        <stp>EP</stp>
        <stp>BAR</stp>
        <stp/>
        <stp>Low</stp>
        <stp>5</stp>
        <stp>-4930</stp>
        <stp>All</stp>
        <stp/>
        <stp/>
        <stp>FALSE</stp>
        <stp>T</stp>
        <tr r="E4932" s="2"/>
      </tp>
      <tp>
        <v>5954</v>
        <stp/>
        <stp>StudyData</stp>
        <stp>EP</stp>
        <stp>BAR</stp>
        <stp/>
        <stp>Low</stp>
        <stp>5</stp>
        <stp>-4900</stp>
        <stp>All</stp>
        <stp/>
        <stp/>
        <stp>FALSE</stp>
        <stp>T</stp>
        <tr r="E4902" s="2"/>
      </tp>
      <tp>
        <v>5954.5</v>
        <stp/>
        <stp>StudyData</stp>
        <stp>EP</stp>
        <stp>BAR</stp>
        <stp/>
        <stp>Low</stp>
        <stp>5</stp>
        <stp>-4910</stp>
        <stp>All</stp>
        <stp/>
        <stp/>
        <stp>FALSE</stp>
        <stp>T</stp>
        <tr r="E4912" s="2"/>
      </tp>
      <tp>
        <v>5899.25</v>
        <stp/>
        <stp>StudyData</stp>
        <stp>EP</stp>
        <stp>BAR</stp>
        <stp/>
        <stp>Low</stp>
        <stp>5</stp>
        <stp>-4960</stp>
        <stp>All</stp>
        <stp/>
        <stp/>
        <stp>FALSE</stp>
        <stp>T</stp>
        <tr r="E4962" s="2"/>
      </tp>
      <tp>
        <v>5903.25</v>
        <stp/>
        <stp>StudyData</stp>
        <stp>EP</stp>
        <stp>BAR</stp>
        <stp/>
        <stp>Low</stp>
        <stp>5</stp>
        <stp>-4970</stp>
        <stp>All</stp>
        <stp/>
        <stp/>
        <stp>FALSE</stp>
        <stp>T</stp>
        <tr r="E4972" s="2"/>
      </tp>
      <tp>
        <v>5911.75</v>
        <stp/>
        <stp>StudyData</stp>
        <stp>EP</stp>
        <stp>BAR</stp>
        <stp/>
        <stp>Low</stp>
        <stp>5</stp>
        <stp>-4940</stp>
        <stp>All</stp>
        <stp/>
        <stp/>
        <stp>FALSE</stp>
        <stp>T</stp>
        <tr r="E4942" s="2"/>
      </tp>
      <tp>
        <v>5910.5</v>
        <stp/>
        <stp>StudyData</stp>
        <stp>EP</stp>
        <stp>BAR</stp>
        <stp/>
        <stp>Low</stp>
        <stp>5</stp>
        <stp>-4950</stp>
        <stp>All</stp>
        <stp/>
        <stp/>
        <stp>FALSE</stp>
        <stp>T</stp>
        <tr r="E4952" s="2"/>
      </tp>
      <tp>
        <v>5983.5</v>
        <stp/>
        <stp>StudyData</stp>
        <stp>EP</stp>
        <stp>BAR</stp>
        <stp/>
        <stp>Low</stp>
        <stp>5</stp>
        <stp>-4880</stp>
        <stp>All</stp>
        <stp/>
        <stp/>
        <stp>FALSE</stp>
        <stp>T</stp>
        <tr r="E4882" s="2"/>
      </tp>
      <tp>
        <v>5962.75</v>
        <stp/>
        <stp>StudyData</stp>
        <stp>EP</stp>
        <stp>BAR</stp>
        <stp/>
        <stp>Low</stp>
        <stp>5</stp>
        <stp>-4890</stp>
        <stp>All</stp>
        <stp/>
        <stp/>
        <stp>FALSE</stp>
        <stp>T</stp>
        <tr r="E4892" s="2"/>
      </tp>
      <tp>
        <v>5980.25</v>
        <stp/>
        <stp>StudyData</stp>
        <stp>EP</stp>
        <stp>BAR</stp>
        <stp/>
        <stp>Low</stp>
        <stp>5</stp>
        <stp>-4820</stp>
        <stp>All</stp>
        <stp/>
        <stp/>
        <stp>FALSE</stp>
        <stp>T</stp>
        <tr r="E4822" s="2"/>
      </tp>
      <tp>
        <v>5979.25</v>
        <stp/>
        <stp>StudyData</stp>
        <stp>EP</stp>
        <stp>BAR</stp>
        <stp/>
        <stp>Low</stp>
        <stp>5</stp>
        <stp>-4830</stp>
        <stp>All</stp>
        <stp/>
        <stp/>
        <stp>FALSE</stp>
        <stp>T</stp>
        <tr r="E4832" s="2"/>
      </tp>
      <tp>
        <v>5983.75</v>
        <stp/>
        <stp>StudyData</stp>
        <stp>EP</stp>
        <stp>BAR</stp>
        <stp/>
        <stp>Low</stp>
        <stp>5</stp>
        <stp>-4800</stp>
        <stp>All</stp>
        <stp/>
        <stp/>
        <stp>FALSE</stp>
        <stp>T</stp>
        <tr r="E4802" s="2"/>
      </tp>
      <tp>
        <v>5986.25</v>
        <stp/>
        <stp>StudyData</stp>
        <stp>EP</stp>
        <stp>BAR</stp>
        <stp/>
        <stp>Low</stp>
        <stp>5</stp>
        <stp>-4810</stp>
        <stp>All</stp>
        <stp/>
        <stp/>
        <stp>FALSE</stp>
        <stp>T</stp>
        <tr r="E4812" s="2"/>
      </tp>
      <tp>
        <v>5972</v>
        <stp/>
        <stp>StudyData</stp>
        <stp>EP</stp>
        <stp>BAR</stp>
        <stp/>
        <stp>Low</stp>
        <stp>5</stp>
        <stp>-4860</stp>
        <stp>All</stp>
        <stp/>
        <stp/>
        <stp>FALSE</stp>
        <stp>T</stp>
        <tr r="E4862" s="2"/>
      </tp>
      <tp>
        <v>5973.5</v>
        <stp/>
        <stp>StudyData</stp>
        <stp>EP</stp>
        <stp>BAR</stp>
        <stp/>
        <stp>Low</stp>
        <stp>5</stp>
        <stp>-4870</stp>
        <stp>All</stp>
        <stp/>
        <stp/>
        <stp>FALSE</stp>
        <stp>T</stp>
        <tr r="E4872" s="2"/>
      </tp>
      <tp>
        <v>5974</v>
        <stp/>
        <stp>StudyData</stp>
        <stp>EP</stp>
        <stp>BAR</stp>
        <stp/>
        <stp>Low</stp>
        <stp>5</stp>
        <stp>-4840</stp>
        <stp>All</stp>
        <stp/>
        <stp/>
        <stp>FALSE</stp>
        <stp>T</stp>
        <tr r="E4842" s="2"/>
      </tp>
      <tp>
        <v>5967.5</v>
        <stp/>
        <stp>StudyData</stp>
        <stp>EP</stp>
        <stp>BAR</stp>
        <stp/>
        <stp>Low</stp>
        <stp>5</stp>
        <stp>-4850</stp>
        <stp>All</stp>
        <stp/>
        <stp/>
        <stp>FALSE</stp>
        <stp>T</stp>
        <tr r="E4852" s="2"/>
      </tp>
      <tp>
        <v>5864.5</v>
        <stp/>
        <stp>StudyData</stp>
        <stp>EP</stp>
        <stp>BAR</stp>
        <stp/>
        <stp>Low</stp>
        <stp>5</stp>
        <stp>-4180</stp>
        <stp>All</stp>
        <stp/>
        <stp/>
        <stp>FALSE</stp>
        <stp>T</stp>
        <tr r="E4182" s="2"/>
      </tp>
      <tp>
        <v>5868</v>
        <stp/>
        <stp>StudyData</stp>
        <stp>EP</stp>
        <stp>BAR</stp>
        <stp/>
        <stp>Low</stp>
        <stp>5</stp>
        <stp>-4190</stp>
        <stp>All</stp>
        <stp/>
        <stp/>
        <stp>FALSE</stp>
        <stp>T</stp>
        <tr r="E4192" s="2"/>
      </tp>
      <tp>
        <v>5858.75</v>
        <stp/>
        <stp>StudyData</stp>
        <stp>EP</stp>
        <stp>BAR</stp>
        <stp/>
        <stp>Low</stp>
        <stp>5</stp>
        <stp>-4120</stp>
        <stp>All</stp>
        <stp/>
        <stp/>
        <stp>FALSE</stp>
        <stp>T</stp>
        <tr r="E4122" s="2"/>
      </tp>
      <tp>
        <v>5867</v>
        <stp/>
        <stp>StudyData</stp>
        <stp>EP</stp>
        <stp>BAR</stp>
        <stp/>
        <stp>Low</stp>
        <stp>5</stp>
        <stp>-4130</stp>
        <stp>All</stp>
        <stp/>
        <stp/>
        <stp>FALSE</stp>
        <stp>T</stp>
        <tr r="E4132" s="2"/>
      </tp>
      <tp>
        <v>5861.25</v>
        <stp/>
        <stp>StudyData</stp>
        <stp>EP</stp>
        <stp>BAR</stp>
        <stp/>
        <stp>Low</stp>
        <stp>5</stp>
        <stp>-4100</stp>
        <stp>All</stp>
        <stp/>
        <stp/>
        <stp>FALSE</stp>
        <stp>T</stp>
        <tr r="E4102" s="2"/>
      </tp>
      <tp>
        <v>5830</v>
        <stp/>
        <stp>StudyData</stp>
        <stp>EP</stp>
        <stp>BAR</stp>
        <stp/>
        <stp>Low</stp>
        <stp>5</stp>
        <stp>-4110</stp>
        <stp>All</stp>
        <stp/>
        <stp/>
        <stp>FALSE</stp>
        <stp>T</stp>
        <tr r="E4112" s="2"/>
      </tp>
      <tp>
        <v>5865</v>
        <stp/>
        <stp>StudyData</stp>
        <stp>EP</stp>
        <stp>BAR</stp>
        <stp/>
        <stp>Low</stp>
        <stp>5</stp>
        <stp>-4160</stp>
        <stp>All</stp>
        <stp/>
        <stp/>
        <stp>FALSE</stp>
        <stp>T</stp>
        <tr r="E4162" s="2"/>
      </tp>
      <tp>
        <v>5865.75</v>
        <stp/>
        <stp>StudyData</stp>
        <stp>EP</stp>
        <stp>BAR</stp>
        <stp/>
        <stp>Low</stp>
        <stp>5</stp>
        <stp>-4170</stp>
        <stp>All</stp>
        <stp/>
        <stp/>
        <stp>FALSE</stp>
        <stp>T</stp>
        <tr r="E4172" s="2"/>
      </tp>
      <tp>
        <v>5864.25</v>
        <stp/>
        <stp>StudyData</stp>
        <stp>EP</stp>
        <stp>BAR</stp>
        <stp/>
        <stp>Low</stp>
        <stp>5</stp>
        <stp>-4140</stp>
        <stp>All</stp>
        <stp/>
        <stp/>
        <stp>FALSE</stp>
        <stp>T</stp>
        <tr r="E4142" s="2"/>
      </tp>
      <tp>
        <v>5865</v>
        <stp/>
        <stp>StudyData</stp>
        <stp>EP</stp>
        <stp>BAR</stp>
        <stp/>
        <stp>Low</stp>
        <stp>5</stp>
        <stp>-4150</stp>
        <stp>All</stp>
        <stp/>
        <stp/>
        <stp>FALSE</stp>
        <stp>T</stp>
        <tr r="E4152" s="2"/>
      </tp>
      <tp>
        <v>5849.75</v>
        <stp/>
        <stp>StudyData</stp>
        <stp>EP</stp>
        <stp>BAR</stp>
        <stp/>
        <stp>Low</stp>
        <stp>5</stp>
        <stp>-4080</stp>
        <stp>All</stp>
        <stp/>
        <stp/>
        <stp>FALSE</stp>
        <stp>T</stp>
        <tr r="E4082" s="2"/>
      </tp>
      <tp>
        <v>5870</v>
        <stp/>
        <stp>StudyData</stp>
        <stp>EP</stp>
        <stp>BAR</stp>
        <stp/>
        <stp>Low</stp>
        <stp>5</stp>
        <stp>-4090</stp>
        <stp>All</stp>
        <stp/>
        <stp/>
        <stp>FALSE</stp>
        <stp>T</stp>
        <tr r="E4092" s="2"/>
      </tp>
      <tp>
        <v>5868.75</v>
        <stp/>
        <stp>StudyData</stp>
        <stp>EP</stp>
        <stp>BAR</stp>
        <stp/>
        <stp>Low</stp>
        <stp>5</stp>
        <stp>-4020</stp>
        <stp>All</stp>
        <stp/>
        <stp/>
        <stp>FALSE</stp>
        <stp>T</stp>
        <tr r="E4022" s="2"/>
      </tp>
      <tp>
        <v>5886.25</v>
        <stp/>
        <stp>StudyData</stp>
        <stp>EP</stp>
        <stp>BAR</stp>
        <stp/>
        <stp>Low</stp>
        <stp>5</stp>
        <stp>-4030</stp>
        <stp>All</stp>
        <stp/>
        <stp/>
        <stp>FALSE</stp>
        <stp>T</stp>
        <tr r="E4032" s="2"/>
      </tp>
      <tp>
        <v>5861.25</v>
        <stp/>
        <stp>StudyData</stp>
        <stp>EP</stp>
        <stp>BAR</stp>
        <stp/>
        <stp>Low</stp>
        <stp>5</stp>
        <stp>-4000</stp>
        <stp>All</stp>
        <stp/>
        <stp/>
        <stp>FALSE</stp>
        <stp>T</stp>
        <tr r="E4002" s="2"/>
      </tp>
      <tp>
        <v>5859.25</v>
        <stp/>
        <stp>StudyData</stp>
        <stp>EP</stp>
        <stp>BAR</stp>
        <stp/>
        <stp>Low</stp>
        <stp>5</stp>
        <stp>-4010</stp>
        <stp>All</stp>
        <stp/>
        <stp/>
        <stp>FALSE</stp>
        <stp>T</stp>
        <tr r="E4012" s="2"/>
      </tp>
      <tp>
        <v>5866.5</v>
        <stp/>
        <stp>StudyData</stp>
        <stp>EP</stp>
        <stp>BAR</stp>
        <stp/>
        <stp>Low</stp>
        <stp>5</stp>
        <stp>-4060</stp>
        <stp>All</stp>
        <stp/>
        <stp/>
        <stp>FALSE</stp>
        <stp>T</stp>
        <tr r="E4062" s="2"/>
      </tp>
      <tp>
        <v>5864</v>
        <stp/>
        <stp>StudyData</stp>
        <stp>EP</stp>
        <stp>BAR</stp>
        <stp/>
        <stp>Low</stp>
        <stp>5</stp>
        <stp>-4070</stp>
        <stp>All</stp>
        <stp/>
        <stp/>
        <stp>FALSE</stp>
        <stp>T</stp>
        <tr r="E4072" s="2"/>
      </tp>
      <tp>
        <v>5879.25</v>
        <stp/>
        <stp>StudyData</stp>
        <stp>EP</stp>
        <stp>BAR</stp>
        <stp/>
        <stp>Low</stp>
        <stp>5</stp>
        <stp>-4040</stp>
        <stp>All</stp>
        <stp/>
        <stp/>
        <stp>FALSE</stp>
        <stp>T</stp>
        <tr r="E4042" s="2"/>
      </tp>
      <tp>
        <v>5864.75</v>
        <stp/>
        <stp>StudyData</stp>
        <stp>EP</stp>
        <stp>BAR</stp>
        <stp/>
        <stp>Low</stp>
        <stp>5</stp>
        <stp>-4050</stp>
        <stp>All</stp>
        <stp/>
        <stp/>
        <stp>FALSE</stp>
        <stp>T</stp>
        <tr r="E4052" s="2"/>
      </tp>
      <tp>
        <v>5918.25</v>
        <stp/>
        <stp>StudyData</stp>
        <stp>EP</stp>
        <stp>BAR</stp>
        <stp/>
        <stp>Low</stp>
        <stp>5</stp>
        <stp>-4380</stp>
        <stp>All</stp>
        <stp/>
        <stp/>
        <stp>FALSE</stp>
        <stp>T</stp>
        <tr r="E4382" s="2"/>
      </tp>
      <tp>
        <v>5924.75</v>
        <stp/>
        <stp>StudyData</stp>
        <stp>EP</stp>
        <stp>BAR</stp>
        <stp/>
        <stp>Low</stp>
        <stp>5</stp>
        <stp>-4390</stp>
        <stp>All</stp>
        <stp/>
        <stp/>
        <stp>FALSE</stp>
        <stp>T</stp>
        <tr r="E4392" s="2"/>
      </tp>
      <tp>
        <v>5885.75</v>
        <stp/>
        <stp>StudyData</stp>
        <stp>EP</stp>
        <stp>BAR</stp>
        <stp/>
        <stp>Low</stp>
        <stp>5</stp>
        <stp>-4320</stp>
        <stp>All</stp>
        <stp/>
        <stp/>
        <stp>FALSE</stp>
        <stp>T</stp>
        <tr r="E4322" s="2"/>
      </tp>
      <tp>
        <v>5939.75</v>
        <stp/>
        <stp>StudyData</stp>
        <stp>EP</stp>
        <stp>BAR</stp>
        <stp/>
        <stp>Low</stp>
        <stp>5</stp>
        <stp>-4330</stp>
        <stp>All</stp>
        <stp/>
        <stp/>
        <stp>FALSE</stp>
        <stp>T</stp>
        <tr r="E4332" s="2"/>
      </tp>
      <tp>
        <v>5852.25</v>
        <stp/>
        <stp>StudyData</stp>
        <stp>EP</stp>
        <stp>BAR</stp>
        <stp/>
        <stp>Low</stp>
        <stp>5</stp>
        <stp>-4300</stp>
        <stp>All</stp>
        <stp/>
        <stp/>
        <stp>FALSE</stp>
        <stp>T</stp>
        <tr r="E4302" s="2"/>
      </tp>
      <tp>
        <v>5884</v>
        <stp/>
        <stp>StudyData</stp>
        <stp>EP</stp>
        <stp>BAR</stp>
        <stp/>
        <stp>Low</stp>
        <stp>5</stp>
        <stp>-4310</stp>
        <stp>All</stp>
        <stp/>
        <stp/>
        <stp>FALSE</stp>
        <stp>T</stp>
        <tr r="E4312" s="2"/>
      </tp>
      <tp>
        <v>5921.5</v>
        <stp/>
        <stp>StudyData</stp>
        <stp>EP</stp>
        <stp>BAR</stp>
        <stp/>
        <stp>Low</stp>
        <stp>5</stp>
        <stp>-4360</stp>
        <stp>All</stp>
        <stp/>
        <stp/>
        <stp>FALSE</stp>
        <stp>T</stp>
        <tr r="E4362" s="2"/>
      </tp>
      <tp>
        <v>5921.5</v>
        <stp/>
        <stp>StudyData</stp>
        <stp>EP</stp>
        <stp>BAR</stp>
        <stp/>
        <stp>Low</stp>
        <stp>5</stp>
        <stp>-4370</stp>
        <stp>All</stp>
        <stp/>
        <stp/>
        <stp>FALSE</stp>
        <stp>T</stp>
        <tr r="E4372" s="2"/>
      </tp>
      <tp>
        <v>5947.25</v>
        <stp/>
        <stp>StudyData</stp>
        <stp>EP</stp>
        <stp>BAR</stp>
        <stp/>
        <stp>Low</stp>
        <stp>5</stp>
        <stp>-4340</stp>
        <stp>All</stp>
        <stp/>
        <stp/>
        <stp>FALSE</stp>
        <stp>T</stp>
        <tr r="E4342" s="2"/>
      </tp>
      <tp>
        <v>5945</v>
        <stp/>
        <stp>StudyData</stp>
        <stp>EP</stp>
        <stp>BAR</stp>
        <stp/>
        <stp>Low</stp>
        <stp>5</stp>
        <stp>-4350</stp>
        <stp>All</stp>
        <stp/>
        <stp/>
        <stp>FALSE</stp>
        <stp>T</stp>
        <tr r="E4352" s="2"/>
      </tp>
      <tp>
        <v>5851</v>
        <stp/>
        <stp>StudyData</stp>
        <stp>EP</stp>
        <stp>BAR</stp>
        <stp/>
        <stp>Low</stp>
        <stp>5</stp>
        <stp>-4280</stp>
        <stp>All</stp>
        <stp/>
        <stp/>
        <stp>FALSE</stp>
        <stp>T</stp>
        <tr r="E4282" s="2"/>
      </tp>
      <tp>
        <v>5855</v>
        <stp/>
        <stp>StudyData</stp>
        <stp>EP</stp>
        <stp>BAR</stp>
        <stp/>
        <stp>Low</stp>
        <stp>5</stp>
        <stp>-4290</stp>
        <stp>All</stp>
        <stp/>
        <stp/>
        <stp>FALSE</stp>
        <stp>T</stp>
        <tr r="E4292" s="2"/>
      </tp>
      <tp>
        <v>5866.25</v>
        <stp/>
        <stp>StudyData</stp>
        <stp>EP</stp>
        <stp>BAR</stp>
        <stp/>
        <stp>Low</stp>
        <stp>5</stp>
        <stp>-4220</stp>
        <stp>All</stp>
        <stp/>
        <stp/>
        <stp>FALSE</stp>
        <stp>T</stp>
        <tr r="E4222" s="2"/>
      </tp>
      <tp>
        <v>5861.75</v>
        <stp/>
        <stp>StudyData</stp>
        <stp>EP</stp>
        <stp>BAR</stp>
        <stp/>
        <stp>Low</stp>
        <stp>5</stp>
        <stp>-4230</stp>
        <stp>All</stp>
        <stp/>
        <stp/>
        <stp>FALSE</stp>
        <stp>T</stp>
        <tr r="E4232" s="2"/>
      </tp>
      <tp>
        <v>5861.75</v>
        <stp/>
        <stp>StudyData</stp>
        <stp>EP</stp>
        <stp>BAR</stp>
        <stp/>
        <stp>Low</stp>
        <stp>5</stp>
        <stp>-4200</stp>
        <stp>All</stp>
        <stp/>
        <stp/>
        <stp>FALSE</stp>
        <stp>T</stp>
        <tr r="E4202" s="2"/>
      </tp>
      <tp>
        <v>5864.25</v>
        <stp/>
        <stp>StudyData</stp>
        <stp>EP</stp>
        <stp>BAR</stp>
        <stp/>
        <stp>Low</stp>
        <stp>5</stp>
        <stp>-4210</stp>
        <stp>All</stp>
        <stp/>
        <stp/>
        <stp>FALSE</stp>
        <stp>T</stp>
        <tr r="E4212" s="2"/>
      </tp>
      <tp>
        <v>5860.5</v>
        <stp/>
        <stp>StudyData</stp>
        <stp>EP</stp>
        <stp>BAR</stp>
        <stp/>
        <stp>Low</stp>
        <stp>5</stp>
        <stp>-4260</stp>
        <stp>All</stp>
        <stp/>
        <stp/>
        <stp>FALSE</stp>
        <stp>T</stp>
        <tr r="E4262" s="2"/>
      </tp>
      <tp>
        <v>5856</v>
        <stp/>
        <stp>StudyData</stp>
        <stp>EP</stp>
        <stp>BAR</stp>
        <stp/>
        <stp>Low</stp>
        <stp>5</stp>
        <stp>-4270</stp>
        <stp>All</stp>
        <stp/>
        <stp/>
        <stp>FALSE</stp>
        <stp>T</stp>
        <tr r="E4272" s="2"/>
      </tp>
      <tp>
        <v>5867.5</v>
        <stp/>
        <stp>StudyData</stp>
        <stp>EP</stp>
        <stp>BAR</stp>
        <stp/>
        <stp>Low</stp>
        <stp>5</stp>
        <stp>-4240</stp>
        <stp>All</stp>
        <stp/>
        <stp/>
        <stp>FALSE</stp>
        <stp>T</stp>
        <tr r="E4242" s="2"/>
      </tp>
      <tp>
        <v>5863.25</v>
        <stp/>
        <stp>StudyData</stp>
        <stp>EP</stp>
        <stp>BAR</stp>
        <stp/>
        <stp>Low</stp>
        <stp>5</stp>
        <stp>-4250</stp>
        <stp>All</stp>
        <stp/>
        <stp/>
        <stp>FALSE</stp>
        <stp>T</stp>
        <tr r="E4252" s="2"/>
      </tp>
      <tp>
        <v>5935</v>
        <stp/>
        <stp>StudyData</stp>
        <stp>EP</stp>
        <stp>BAR</stp>
        <stp/>
        <stp>Low</stp>
        <stp>5</stp>
        <stp>-4580</stp>
        <stp>All</stp>
        <stp/>
        <stp/>
        <stp>FALSE</stp>
        <stp>T</stp>
        <tr r="E4582" s="2"/>
      </tp>
      <tp>
        <v>5942.75</v>
        <stp/>
        <stp>StudyData</stp>
        <stp>EP</stp>
        <stp>BAR</stp>
        <stp/>
        <stp>Low</stp>
        <stp>5</stp>
        <stp>-4590</stp>
        <stp>All</stp>
        <stp/>
        <stp/>
        <stp>FALSE</stp>
        <stp>T</stp>
        <tr r="E4592" s="2"/>
      </tp>
      <tp>
        <v>5953</v>
        <stp/>
        <stp>StudyData</stp>
        <stp>EP</stp>
        <stp>BAR</stp>
        <stp/>
        <stp>Low</stp>
        <stp>5</stp>
        <stp>-4520</stp>
        <stp>All</stp>
        <stp/>
        <stp/>
        <stp>FALSE</stp>
        <stp>T</stp>
        <tr r="E4522" s="2"/>
      </tp>
      <tp>
        <v>5948.25</v>
        <stp/>
        <stp>StudyData</stp>
        <stp>EP</stp>
        <stp>BAR</stp>
        <stp/>
        <stp>Low</stp>
        <stp>5</stp>
        <stp>-4530</stp>
        <stp>All</stp>
        <stp/>
        <stp/>
        <stp>FALSE</stp>
        <stp>T</stp>
        <tr r="E4532" s="2"/>
      </tp>
      <tp>
        <v>5943.25</v>
        <stp/>
        <stp>StudyData</stp>
        <stp>EP</stp>
        <stp>BAR</stp>
        <stp/>
        <stp>Low</stp>
        <stp>5</stp>
        <stp>-4500</stp>
        <stp>All</stp>
        <stp/>
        <stp/>
        <stp>FALSE</stp>
        <stp>T</stp>
        <tr r="E4502" s="2"/>
      </tp>
      <tp>
        <v>5946.5</v>
        <stp/>
        <stp>StudyData</stp>
        <stp>EP</stp>
        <stp>BAR</stp>
        <stp/>
        <stp>Low</stp>
        <stp>5</stp>
        <stp>-4510</stp>
        <stp>All</stp>
        <stp/>
        <stp/>
        <stp>FALSE</stp>
        <stp>T</stp>
        <tr r="E4512" s="2"/>
      </tp>
      <tp>
        <v>5952.5</v>
        <stp/>
        <stp>StudyData</stp>
        <stp>EP</stp>
        <stp>BAR</stp>
        <stp/>
        <stp>Low</stp>
        <stp>5</stp>
        <stp>-4560</stp>
        <stp>All</stp>
        <stp/>
        <stp/>
        <stp>FALSE</stp>
        <stp>T</stp>
        <tr r="E4562" s="2"/>
      </tp>
      <tp>
        <v>5953.25</v>
        <stp/>
        <stp>StudyData</stp>
        <stp>EP</stp>
        <stp>BAR</stp>
        <stp/>
        <stp>Low</stp>
        <stp>5</stp>
        <stp>-4570</stp>
        <stp>All</stp>
        <stp/>
        <stp/>
        <stp>FALSE</stp>
        <stp>T</stp>
        <tr r="E4572" s="2"/>
      </tp>
      <tp>
        <v>5950.75</v>
        <stp/>
        <stp>StudyData</stp>
        <stp>EP</stp>
        <stp>BAR</stp>
        <stp/>
        <stp>Low</stp>
        <stp>5</stp>
        <stp>-4540</stp>
        <stp>All</stp>
        <stp/>
        <stp/>
        <stp>FALSE</stp>
        <stp>T</stp>
        <tr r="E4542" s="2"/>
      </tp>
      <tp>
        <v>5944.75</v>
        <stp/>
        <stp>StudyData</stp>
        <stp>EP</stp>
        <stp>BAR</stp>
        <stp/>
        <stp>Low</stp>
        <stp>5</stp>
        <stp>-4550</stp>
        <stp>All</stp>
        <stp/>
        <stp/>
        <stp>FALSE</stp>
        <stp>T</stp>
        <tr r="E4552" s="2"/>
      </tp>
      <tp>
        <v>5937.25</v>
        <stp/>
        <stp>StudyData</stp>
        <stp>EP</stp>
        <stp>BAR</stp>
        <stp/>
        <stp>Low</stp>
        <stp>5</stp>
        <stp>-4480</stp>
        <stp>All</stp>
        <stp/>
        <stp/>
        <stp>FALSE</stp>
        <stp>T</stp>
        <tr r="E4482" s="2"/>
      </tp>
      <tp>
        <v>5939.5</v>
        <stp/>
        <stp>StudyData</stp>
        <stp>EP</stp>
        <stp>BAR</stp>
        <stp/>
        <stp>Low</stp>
        <stp>5</stp>
        <stp>-4490</stp>
        <stp>All</stp>
        <stp/>
        <stp/>
        <stp>FALSE</stp>
        <stp>T</stp>
        <tr r="E4492" s="2"/>
      </tp>
      <tp>
        <v>5917.5</v>
        <stp/>
        <stp>StudyData</stp>
        <stp>EP</stp>
        <stp>BAR</stp>
        <stp/>
        <stp>Low</stp>
        <stp>5</stp>
        <stp>-4420</stp>
        <stp>All</stp>
        <stp/>
        <stp/>
        <stp>FALSE</stp>
        <stp>T</stp>
        <tr r="E4422" s="2"/>
      </tp>
      <tp>
        <v>5920.25</v>
        <stp/>
        <stp>StudyData</stp>
        <stp>EP</stp>
        <stp>BAR</stp>
        <stp/>
        <stp>Low</stp>
        <stp>5</stp>
        <stp>-4430</stp>
        <stp>All</stp>
        <stp/>
        <stp/>
        <stp>FALSE</stp>
        <stp>T</stp>
        <tr r="E4432" s="2"/>
      </tp>
      <tp>
        <v>5919.75</v>
        <stp/>
        <stp>StudyData</stp>
        <stp>EP</stp>
        <stp>BAR</stp>
        <stp/>
        <stp>Low</stp>
        <stp>5</stp>
        <stp>-4400</stp>
        <stp>All</stp>
        <stp/>
        <stp/>
        <stp>FALSE</stp>
        <stp>T</stp>
        <tr r="E4402" s="2"/>
      </tp>
      <tp>
        <v>5905.5</v>
        <stp/>
        <stp>StudyData</stp>
        <stp>EP</stp>
        <stp>BAR</stp>
        <stp/>
        <stp>Low</stp>
        <stp>5</stp>
        <stp>-4410</stp>
        <stp>All</stp>
        <stp/>
        <stp/>
        <stp>FALSE</stp>
        <stp>T</stp>
        <tr r="E4412" s="2"/>
      </tp>
      <tp>
        <v>5929</v>
        <stp/>
        <stp>StudyData</stp>
        <stp>EP</stp>
        <stp>BAR</stp>
        <stp/>
        <stp>Low</stp>
        <stp>5</stp>
        <stp>-4460</stp>
        <stp>All</stp>
        <stp/>
        <stp/>
        <stp>FALSE</stp>
        <stp>T</stp>
        <tr r="E4462" s="2"/>
      </tp>
      <tp>
        <v>5941.75</v>
        <stp/>
        <stp>StudyData</stp>
        <stp>EP</stp>
        <stp>BAR</stp>
        <stp/>
        <stp>Low</stp>
        <stp>5</stp>
        <stp>-4470</stp>
        <stp>All</stp>
        <stp/>
        <stp/>
        <stp>FALSE</stp>
        <stp>T</stp>
        <tr r="E4472" s="2"/>
      </tp>
      <tp>
        <v>5932.25</v>
        <stp/>
        <stp>StudyData</stp>
        <stp>EP</stp>
        <stp>BAR</stp>
        <stp/>
        <stp>Low</stp>
        <stp>5</stp>
        <stp>-4440</stp>
        <stp>All</stp>
        <stp/>
        <stp/>
        <stp>FALSE</stp>
        <stp>T</stp>
        <tr r="E4442" s="2"/>
      </tp>
      <tp>
        <v>5924.5</v>
        <stp/>
        <stp>StudyData</stp>
        <stp>EP</stp>
        <stp>BAR</stp>
        <stp/>
        <stp>Low</stp>
        <stp>5</stp>
        <stp>-4450</stp>
        <stp>All</stp>
        <stp/>
        <stp/>
        <stp>FALSE</stp>
        <stp>T</stp>
        <tr r="E4452" s="2"/>
      </tp>
      <tp>
        <v>5966.5</v>
        <stp/>
        <stp>StudyData</stp>
        <stp>EP</stp>
        <stp>BAR</stp>
        <stp/>
        <stp>Low</stp>
        <stp>5</stp>
        <stp>-4780</stp>
        <stp>All</stp>
        <stp/>
        <stp/>
        <stp>FALSE</stp>
        <stp>T</stp>
        <tr r="E4782" s="2"/>
      </tp>
      <tp>
        <v>5964.75</v>
        <stp/>
        <stp>StudyData</stp>
        <stp>EP</stp>
        <stp>BAR</stp>
        <stp/>
        <stp>Low</stp>
        <stp>5</stp>
        <stp>-4790</stp>
        <stp>All</stp>
        <stp/>
        <stp/>
        <stp>FALSE</stp>
        <stp>T</stp>
        <tr r="E4792" s="2"/>
      </tp>
      <tp>
        <v>5967.5</v>
        <stp/>
        <stp>StudyData</stp>
        <stp>EP</stp>
        <stp>BAR</stp>
        <stp/>
        <stp>Low</stp>
        <stp>5</stp>
        <stp>-4720</stp>
        <stp>All</stp>
        <stp/>
        <stp/>
        <stp>FALSE</stp>
        <stp>T</stp>
        <tr r="E4722" s="2"/>
      </tp>
      <tp>
        <v>5960.5</v>
        <stp/>
        <stp>StudyData</stp>
        <stp>EP</stp>
        <stp>BAR</stp>
        <stp/>
        <stp>Low</stp>
        <stp>5</stp>
        <stp>-4730</stp>
        <stp>All</stp>
        <stp/>
        <stp/>
        <stp>FALSE</stp>
        <stp>T</stp>
        <tr r="E4732" s="2"/>
      </tp>
      <tp>
        <v>5961.5</v>
        <stp/>
        <stp>StudyData</stp>
        <stp>EP</stp>
        <stp>BAR</stp>
        <stp/>
        <stp>Low</stp>
        <stp>5</stp>
        <stp>-4700</stp>
        <stp>All</stp>
        <stp/>
        <stp/>
        <stp>FALSE</stp>
        <stp>T</stp>
        <tr r="E4702" s="2"/>
      </tp>
      <tp>
        <v>5964.5</v>
        <stp/>
        <stp>StudyData</stp>
        <stp>EP</stp>
        <stp>BAR</stp>
        <stp/>
        <stp>Low</stp>
        <stp>5</stp>
        <stp>-4710</stp>
        <stp>All</stp>
        <stp/>
        <stp/>
        <stp>FALSE</stp>
        <stp>T</stp>
        <tr r="E4712" s="2"/>
      </tp>
      <tp>
        <v>5963</v>
        <stp/>
        <stp>StudyData</stp>
        <stp>EP</stp>
        <stp>BAR</stp>
        <stp/>
        <stp>Low</stp>
        <stp>5</stp>
        <stp>-4760</stp>
        <stp>All</stp>
        <stp/>
        <stp/>
        <stp>FALSE</stp>
        <stp>T</stp>
        <tr r="E4762" s="2"/>
      </tp>
      <tp>
        <v>5965.5</v>
        <stp/>
        <stp>StudyData</stp>
        <stp>EP</stp>
        <stp>BAR</stp>
        <stp/>
        <stp>Low</stp>
        <stp>5</stp>
        <stp>-4770</stp>
        <stp>All</stp>
        <stp/>
        <stp/>
        <stp>FALSE</stp>
        <stp>T</stp>
        <tr r="E4772" s="2"/>
      </tp>
      <tp>
        <v>5963</v>
        <stp/>
        <stp>StudyData</stp>
        <stp>EP</stp>
        <stp>BAR</stp>
        <stp/>
        <stp>Low</stp>
        <stp>5</stp>
        <stp>-4740</stp>
        <stp>All</stp>
        <stp/>
        <stp/>
        <stp>FALSE</stp>
        <stp>T</stp>
        <tr r="E4742" s="2"/>
      </tp>
      <tp>
        <v>5967</v>
        <stp/>
        <stp>StudyData</stp>
        <stp>EP</stp>
        <stp>BAR</stp>
        <stp/>
        <stp>Low</stp>
        <stp>5</stp>
        <stp>-4750</stp>
        <stp>All</stp>
        <stp/>
        <stp/>
        <stp>FALSE</stp>
        <stp>T</stp>
        <tr r="E4752" s="2"/>
      </tp>
      <tp>
        <v>5965.75</v>
        <stp/>
        <stp>StudyData</stp>
        <stp>EP</stp>
        <stp>BAR</stp>
        <stp/>
        <stp>Low</stp>
        <stp>5</stp>
        <stp>-4680</stp>
        <stp>All</stp>
        <stp/>
        <stp/>
        <stp>FALSE</stp>
        <stp>T</stp>
        <tr r="E4682" s="2"/>
      </tp>
      <tp>
        <v>5958.5</v>
        <stp/>
        <stp>StudyData</stp>
        <stp>EP</stp>
        <stp>BAR</stp>
        <stp/>
        <stp>Low</stp>
        <stp>5</stp>
        <stp>-4690</stp>
        <stp>All</stp>
        <stp/>
        <stp/>
        <stp>FALSE</stp>
        <stp>T</stp>
        <tr r="E4692" s="2"/>
      </tp>
      <tp>
        <v>5958</v>
        <stp/>
        <stp>StudyData</stp>
        <stp>EP</stp>
        <stp>BAR</stp>
        <stp/>
        <stp>Low</stp>
        <stp>5</stp>
        <stp>-4620</stp>
        <stp>All</stp>
        <stp/>
        <stp/>
        <stp>FALSE</stp>
        <stp>T</stp>
        <tr r="E4622" s="2"/>
      </tp>
      <tp>
        <v>5955</v>
        <stp/>
        <stp>StudyData</stp>
        <stp>EP</stp>
        <stp>BAR</stp>
        <stp/>
        <stp>Low</stp>
        <stp>5</stp>
        <stp>-4630</stp>
        <stp>All</stp>
        <stp/>
        <stp/>
        <stp>FALSE</stp>
        <stp>T</stp>
        <tr r="E4632" s="2"/>
      </tp>
      <tp>
        <v>5959.25</v>
        <stp/>
        <stp>StudyData</stp>
        <stp>EP</stp>
        <stp>BAR</stp>
        <stp/>
        <stp>Low</stp>
        <stp>5</stp>
        <stp>-4600</stp>
        <stp>All</stp>
        <stp/>
        <stp/>
        <stp>FALSE</stp>
        <stp>T</stp>
        <tr r="E4602" s="2"/>
      </tp>
      <tp>
        <v>5961.5</v>
        <stp/>
        <stp>StudyData</stp>
        <stp>EP</stp>
        <stp>BAR</stp>
        <stp/>
        <stp>Low</stp>
        <stp>5</stp>
        <stp>-4610</stp>
        <stp>All</stp>
        <stp/>
        <stp/>
        <stp>FALSE</stp>
        <stp>T</stp>
        <tr r="E4612" s="2"/>
      </tp>
      <tp>
        <v>5967.25</v>
        <stp/>
        <stp>StudyData</stp>
        <stp>EP</stp>
        <stp>BAR</stp>
        <stp/>
        <stp>Low</stp>
        <stp>5</stp>
        <stp>-4660</stp>
        <stp>All</stp>
        <stp/>
        <stp/>
        <stp>FALSE</stp>
        <stp>T</stp>
        <tr r="E4662" s="2"/>
      </tp>
      <tp>
        <v>5971.25</v>
        <stp/>
        <stp>StudyData</stp>
        <stp>EP</stp>
        <stp>BAR</stp>
        <stp/>
        <stp>Low</stp>
        <stp>5</stp>
        <stp>-4670</stp>
        <stp>All</stp>
        <stp/>
        <stp/>
        <stp>FALSE</stp>
        <stp>T</stp>
        <tr r="E4672" s="2"/>
      </tp>
      <tp>
        <v>5953.75</v>
        <stp/>
        <stp>StudyData</stp>
        <stp>EP</stp>
        <stp>BAR</stp>
        <stp/>
        <stp>Low</stp>
        <stp>5</stp>
        <stp>-4640</stp>
        <stp>All</stp>
        <stp/>
        <stp/>
        <stp>FALSE</stp>
        <stp>T</stp>
        <tr r="E4642" s="2"/>
      </tp>
      <tp>
        <v>5965.5</v>
        <stp/>
        <stp>StudyData</stp>
        <stp>EP</stp>
        <stp>BAR</stp>
        <stp/>
        <stp>Low</stp>
        <stp>5</stp>
        <stp>-4650</stp>
        <stp>All</stp>
        <stp/>
        <stp/>
        <stp>FALSE</stp>
        <stp>T</stp>
        <tr r="E4652" s="2"/>
      </tp>
      <tp>
        <v>45796.097222222219</v>
        <stp/>
        <stp>StudyData</stp>
        <stp>EP</stp>
        <stp>BAR</stp>
        <stp/>
        <stp>Time</stp>
        <stp>5</stp>
        <stp>-4998</stp>
        <stp>All</stp>
        <stp/>
        <stp/>
        <stp>False</stp>
        <stp>T</stp>
        <tr r="P5000" s="2"/>
      </tp>
      <tp>
        <v>45796.131944444445</v>
        <stp/>
        <stp>StudyData</stp>
        <stp>EP</stp>
        <stp>BAR</stp>
        <stp/>
        <stp>Time</stp>
        <stp>5</stp>
        <stp>-4988</stp>
        <stp>All</stp>
        <stp/>
        <stp/>
        <stp>False</stp>
        <stp>T</stp>
        <tr r="P4990" s="2"/>
      </tp>
      <tp>
        <v>45796.166666666664</v>
        <stp/>
        <stp>StudyData</stp>
        <stp>EP</stp>
        <stp>BAR</stp>
        <stp/>
        <stp>Time</stp>
        <stp>5</stp>
        <stp>-4978</stp>
        <stp>All</stp>
        <stp/>
        <stp/>
        <stp>False</stp>
        <stp>T</stp>
        <tr r="P4980" s="2"/>
      </tp>
      <tp>
        <v>45796.201388888891</v>
        <stp/>
        <stp>StudyData</stp>
        <stp>EP</stp>
        <stp>BAR</stp>
        <stp/>
        <stp>Time</stp>
        <stp>5</stp>
        <stp>-4968</stp>
        <stp>All</stp>
        <stp/>
        <stp/>
        <stp>False</stp>
        <stp>T</stp>
        <tr r="P4970" s="2"/>
      </tp>
      <tp>
        <v>45796.236111111109</v>
        <stp/>
        <stp>StudyData</stp>
        <stp>EP</stp>
        <stp>BAR</stp>
        <stp/>
        <stp>Time</stp>
        <stp>5</stp>
        <stp>-4958</stp>
        <stp>All</stp>
        <stp/>
        <stp/>
        <stp>False</stp>
        <stp>T</stp>
        <tr r="P4960" s="2"/>
      </tp>
      <tp>
        <v>45796.270833333336</v>
        <stp/>
        <stp>StudyData</stp>
        <stp>EP</stp>
        <stp>BAR</stp>
        <stp/>
        <stp>Time</stp>
        <stp>5</stp>
        <stp>-4948</stp>
        <stp>All</stp>
        <stp/>
        <stp/>
        <stp>False</stp>
        <stp>T</stp>
        <tr r="P4950" s="2"/>
      </tp>
      <tp>
        <v>45796.305555555555</v>
        <stp/>
        <stp>StudyData</stp>
        <stp>EP</stp>
        <stp>BAR</stp>
        <stp/>
        <stp>Time</stp>
        <stp>5</stp>
        <stp>-4938</stp>
        <stp>All</stp>
        <stp/>
        <stp/>
        <stp>False</stp>
        <stp>T</stp>
        <tr r="P4940" s="2"/>
      </tp>
      <tp>
        <v>45796.340277777781</v>
        <stp/>
        <stp>StudyData</stp>
        <stp>EP</stp>
        <stp>BAR</stp>
        <stp/>
        <stp>Time</stp>
        <stp>5</stp>
        <stp>-4928</stp>
        <stp>All</stp>
        <stp/>
        <stp/>
        <stp>False</stp>
        <stp>T</stp>
        <tr r="P4930" s="2"/>
      </tp>
      <tp>
        <v>45796.375</v>
        <stp/>
        <stp>StudyData</stp>
        <stp>EP</stp>
        <stp>BAR</stp>
        <stp/>
        <stp>Time</stp>
        <stp>5</stp>
        <stp>-4918</stp>
        <stp>All</stp>
        <stp/>
        <stp/>
        <stp>False</stp>
        <stp>T</stp>
        <tr r="P4920" s="2"/>
      </tp>
      <tp>
        <v>45796.409722222219</v>
        <stp/>
        <stp>StudyData</stp>
        <stp>EP</stp>
        <stp>BAR</stp>
        <stp/>
        <stp>Time</stp>
        <stp>5</stp>
        <stp>-4908</stp>
        <stp>All</stp>
        <stp/>
        <stp/>
        <stp>False</stp>
        <stp>T</stp>
        <tr r="P4910" s="2"/>
      </tp>
      <tp>
        <v>45796.444444444445</v>
        <stp/>
        <stp>StudyData</stp>
        <stp>EP</stp>
        <stp>BAR</stp>
        <stp/>
        <stp>Time</stp>
        <stp>5</stp>
        <stp>-4898</stp>
        <stp>All</stp>
        <stp/>
        <stp/>
        <stp>False</stp>
        <stp>T</stp>
        <tr r="P4900" s="2"/>
      </tp>
      <tp>
        <v>45796.479166666664</v>
        <stp/>
        <stp>StudyData</stp>
        <stp>EP</stp>
        <stp>BAR</stp>
        <stp/>
        <stp>Time</stp>
        <stp>5</stp>
        <stp>-4888</stp>
        <stp>All</stp>
        <stp/>
        <stp/>
        <stp>False</stp>
        <stp>T</stp>
        <tr r="P4890" s="2"/>
      </tp>
      <tp>
        <v>45796.513888888891</v>
        <stp/>
        <stp>StudyData</stp>
        <stp>EP</stp>
        <stp>BAR</stp>
        <stp/>
        <stp>Time</stp>
        <stp>5</stp>
        <stp>-4878</stp>
        <stp>All</stp>
        <stp/>
        <stp/>
        <stp>False</stp>
        <stp>T</stp>
        <tr r="P4880" s="2"/>
      </tp>
      <tp>
        <v>45796.548611111109</v>
        <stp/>
        <stp>StudyData</stp>
        <stp>EP</stp>
        <stp>BAR</stp>
        <stp/>
        <stp>Time</stp>
        <stp>5</stp>
        <stp>-4868</stp>
        <stp>All</stp>
        <stp/>
        <stp/>
        <stp>False</stp>
        <stp>T</stp>
        <tr r="P4870" s="2"/>
      </tp>
      <tp>
        <v>45796.583333333336</v>
        <stp/>
        <stp>StudyData</stp>
        <stp>EP</stp>
        <stp>BAR</stp>
        <stp/>
        <stp>Time</stp>
        <stp>5</stp>
        <stp>-4858</stp>
        <stp>All</stp>
        <stp/>
        <stp/>
        <stp>False</stp>
        <stp>T</stp>
        <tr r="P4860" s="2"/>
      </tp>
      <tp>
        <v>45796.618055555555</v>
        <stp/>
        <stp>StudyData</stp>
        <stp>EP</stp>
        <stp>BAR</stp>
        <stp/>
        <stp>Time</stp>
        <stp>5</stp>
        <stp>-4848</stp>
        <stp>All</stp>
        <stp/>
        <stp/>
        <stp>False</stp>
        <stp>T</stp>
        <tr r="P4850" s="2"/>
      </tp>
      <tp>
        <v>45796.652777777781</v>
        <stp/>
        <stp>StudyData</stp>
        <stp>EP</stp>
        <stp>BAR</stp>
        <stp/>
        <stp>Time</stp>
        <stp>5</stp>
        <stp>-4838</stp>
        <stp>All</stp>
        <stp/>
        <stp/>
        <stp>False</stp>
        <stp>T</stp>
        <tr r="P4840" s="2"/>
      </tp>
      <tp>
        <v>45796.729166666664</v>
        <stp/>
        <stp>StudyData</stp>
        <stp>EP</stp>
        <stp>BAR</stp>
        <stp/>
        <stp>Time</stp>
        <stp>5</stp>
        <stp>-4828</stp>
        <stp>All</stp>
        <stp/>
        <stp/>
        <stp>False</stp>
        <stp>T</stp>
        <tr r="P4830" s="2"/>
      </tp>
      <tp>
        <v>45796.763888888891</v>
        <stp/>
        <stp>StudyData</stp>
        <stp>EP</stp>
        <stp>BAR</stp>
        <stp/>
        <stp>Time</stp>
        <stp>5</stp>
        <stp>-4818</stp>
        <stp>All</stp>
        <stp/>
        <stp/>
        <stp>False</stp>
        <stp>T</stp>
        <tr r="P4820" s="2"/>
      </tp>
      <tp>
        <v>45796.798611111109</v>
        <stp/>
        <stp>StudyData</stp>
        <stp>EP</stp>
        <stp>BAR</stp>
        <stp/>
        <stp>Time</stp>
        <stp>5</stp>
        <stp>-4808</stp>
        <stp>All</stp>
        <stp/>
        <stp/>
        <stp>False</stp>
        <stp>T</stp>
        <tr r="P4810" s="2"/>
      </tp>
      <tp>
        <v>45796.833333333336</v>
        <stp/>
        <stp>StudyData</stp>
        <stp>EP</stp>
        <stp>BAR</stp>
        <stp/>
        <stp>Time</stp>
        <stp>5</stp>
        <stp>-4798</stp>
        <stp>All</stp>
        <stp/>
        <stp/>
        <stp>False</stp>
        <stp>T</stp>
        <tr r="P4800" s="2"/>
      </tp>
      <tp>
        <v>45796.868055555555</v>
        <stp/>
        <stp>StudyData</stp>
        <stp>EP</stp>
        <stp>BAR</stp>
        <stp/>
        <stp>Time</stp>
        <stp>5</stp>
        <stp>-4788</stp>
        <stp>All</stp>
        <stp/>
        <stp/>
        <stp>False</stp>
        <stp>T</stp>
        <tr r="P4790" s="2"/>
      </tp>
      <tp>
        <v>45796.902777777781</v>
        <stp/>
        <stp>StudyData</stp>
        <stp>EP</stp>
        <stp>BAR</stp>
        <stp/>
        <stp>Time</stp>
        <stp>5</stp>
        <stp>-4778</stp>
        <stp>All</stp>
        <stp/>
        <stp/>
        <stp>False</stp>
        <stp>T</stp>
        <tr r="P4780" s="2"/>
      </tp>
      <tp>
        <v>45796.9375</v>
        <stp/>
        <stp>StudyData</stp>
        <stp>EP</stp>
        <stp>BAR</stp>
        <stp/>
        <stp>Time</stp>
        <stp>5</stp>
        <stp>-4768</stp>
        <stp>All</stp>
        <stp/>
        <stp/>
        <stp>False</stp>
        <stp>T</stp>
        <tr r="P4770" s="2"/>
      </tp>
      <tp>
        <v>45796.972222222219</v>
        <stp/>
        <stp>StudyData</stp>
        <stp>EP</stp>
        <stp>BAR</stp>
        <stp/>
        <stp>Time</stp>
        <stp>5</stp>
        <stp>-4758</stp>
        <stp>All</stp>
        <stp/>
        <stp/>
        <stp>False</stp>
        <stp>T</stp>
        <tr r="P4760" s="2"/>
      </tp>
      <tp>
        <v>45797.006944444445</v>
        <stp/>
        <stp>StudyData</stp>
        <stp>EP</stp>
        <stp>BAR</stp>
        <stp/>
        <stp>Time</stp>
        <stp>5</stp>
        <stp>-4748</stp>
        <stp>All</stp>
        <stp/>
        <stp/>
        <stp>False</stp>
        <stp>T</stp>
        <tr r="P4750" s="2"/>
      </tp>
      <tp>
        <v>45797.041666666664</v>
        <stp/>
        <stp>StudyData</stp>
        <stp>EP</stp>
        <stp>BAR</stp>
        <stp/>
        <stp>Time</stp>
        <stp>5</stp>
        <stp>-4738</stp>
        <stp>All</stp>
        <stp/>
        <stp/>
        <stp>False</stp>
        <stp>T</stp>
        <tr r="P4740" s="2"/>
      </tp>
      <tp>
        <v>45797.076388888891</v>
        <stp/>
        <stp>StudyData</stp>
        <stp>EP</stp>
        <stp>BAR</stp>
        <stp/>
        <stp>Time</stp>
        <stp>5</stp>
        <stp>-4728</stp>
        <stp>All</stp>
        <stp/>
        <stp/>
        <stp>False</stp>
        <stp>T</stp>
        <tr r="P4730" s="2"/>
      </tp>
      <tp>
        <v>45797.111111111109</v>
        <stp/>
        <stp>StudyData</stp>
        <stp>EP</stp>
        <stp>BAR</stp>
        <stp/>
        <stp>Time</stp>
        <stp>5</stp>
        <stp>-4718</stp>
        <stp>All</stp>
        <stp/>
        <stp/>
        <stp>False</stp>
        <stp>T</stp>
        <tr r="P4720" s="2"/>
      </tp>
      <tp>
        <v>45797.145833333336</v>
        <stp/>
        <stp>StudyData</stp>
        <stp>EP</stp>
        <stp>BAR</stp>
        <stp/>
        <stp>Time</stp>
        <stp>5</stp>
        <stp>-4708</stp>
        <stp>All</stp>
        <stp/>
        <stp/>
        <stp>False</stp>
        <stp>T</stp>
        <tr r="P4710" s="2"/>
      </tp>
      <tp>
        <v>45797.180555555555</v>
        <stp/>
        <stp>StudyData</stp>
        <stp>EP</stp>
        <stp>BAR</stp>
        <stp/>
        <stp>Time</stp>
        <stp>5</stp>
        <stp>-4698</stp>
        <stp>All</stp>
        <stp/>
        <stp/>
        <stp>False</stp>
        <stp>T</stp>
        <tr r="P4700" s="2"/>
      </tp>
      <tp>
        <v>45797.215277777781</v>
        <stp/>
        <stp>StudyData</stp>
        <stp>EP</stp>
        <stp>BAR</stp>
        <stp/>
        <stp>Time</stp>
        <stp>5</stp>
        <stp>-4688</stp>
        <stp>All</stp>
        <stp/>
        <stp/>
        <stp>False</stp>
        <stp>T</stp>
        <tr r="P4690" s="2"/>
      </tp>
      <tp>
        <v>45797.25</v>
        <stp/>
        <stp>StudyData</stp>
        <stp>EP</stp>
        <stp>BAR</stp>
        <stp/>
        <stp>Time</stp>
        <stp>5</stp>
        <stp>-4678</stp>
        <stp>All</stp>
        <stp/>
        <stp/>
        <stp>False</stp>
        <stp>T</stp>
        <tr r="P4680" s="2"/>
      </tp>
      <tp>
        <v>45797.284722222219</v>
        <stp/>
        <stp>StudyData</stp>
        <stp>EP</stp>
        <stp>BAR</stp>
        <stp/>
        <stp>Time</stp>
        <stp>5</stp>
        <stp>-4668</stp>
        <stp>All</stp>
        <stp/>
        <stp/>
        <stp>False</stp>
        <stp>T</stp>
        <tr r="P4670" s="2"/>
      </tp>
      <tp>
        <v>45797.319444444445</v>
        <stp/>
        <stp>StudyData</stp>
        <stp>EP</stp>
        <stp>BAR</stp>
        <stp/>
        <stp>Time</stp>
        <stp>5</stp>
        <stp>-4658</stp>
        <stp>All</stp>
        <stp/>
        <stp/>
        <stp>False</stp>
        <stp>T</stp>
        <tr r="P4660" s="2"/>
      </tp>
      <tp>
        <v>45797.354166666664</v>
        <stp/>
        <stp>StudyData</stp>
        <stp>EP</stp>
        <stp>BAR</stp>
        <stp/>
        <stp>Time</stp>
        <stp>5</stp>
        <stp>-4648</stp>
        <stp>All</stp>
        <stp/>
        <stp/>
        <stp>False</stp>
        <stp>T</stp>
        <tr r="P4650" s="2"/>
      </tp>
      <tp>
        <v>45797.388888888891</v>
        <stp/>
        <stp>StudyData</stp>
        <stp>EP</stp>
        <stp>BAR</stp>
        <stp/>
        <stp>Time</stp>
        <stp>5</stp>
        <stp>-4638</stp>
        <stp>All</stp>
        <stp/>
        <stp/>
        <stp>False</stp>
        <stp>T</stp>
        <tr r="P4640" s="2"/>
      </tp>
      <tp>
        <v>45797.423611111109</v>
        <stp/>
        <stp>StudyData</stp>
        <stp>EP</stp>
        <stp>BAR</stp>
        <stp/>
        <stp>Time</stp>
        <stp>5</stp>
        <stp>-4628</stp>
        <stp>All</stp>
        <stp/>
        <stp/>
        <stp>False</stp>
        <stp>T</stp>
        <tr r="P4630" s="2"/>
      </tp>
      <tp>
        <v>45797.458333333336</v>
        <stp/>
        <stp>StudyData</stp>
        <stp>EP</stp>
        <stp>BAR</stp>
        <stp/>
        <stp>Time</stp>
        <stp>5</stp>
        <stp>-4618</stp>
        <stp>All</stp>
        <stp/>
        <stp/>
        <stp>False</stp>
        <stp>T</stp>
        <tr r="P4620" s="2"/>
      </tp>
      <tp>
        <v>45797.493055555555</v>
        <stp/>
        <stp>StudyData</stp>
        <stp>EP</stp>
        <stp>BAR</stp>
        <stp/>
        <stp>Time</stp>
        <stp>5</stp>
        <stp>-4608</stp>
        <stp>All</stp>
        <stp/>
        <stp/>
        <stp>False</stp>
        <stp>T</stp>
        <tr r="P4610" s="2"/>
      </tp>
      <tp>
        <v>45797.527777777781</v>
        <stp/>
        <stp>StudyData</stp>
        <stp>EP</stp>
        <stp>BAR</stp>
        <stp/>
        <stp>Time</stp>
        <stp>5</stp>
        <stp>-4598</stp>
        <stp>All</stp>
        <stp/>
        <stp/>
        <stp>False</stp>
        <stp>T</stp>
        <tr r="P4600" s="2"/>
      </tp>
      <tp>
        <v>45797.5625</v>
        <stp/>
        <stp>StudyData</stp>
        <stp>EP</stp>
        <stp>BAR</stp>
        <stp/>
        <stp>Time</stp>
        <stp>5</stp>
        <stp>-4588</stp>
        <stp>All</stp>
        <stp/>
        <stp/>
        <stp>False</stp>
        <stp>T</stp>
        <tr r="P4590" s="2"/>
      </tp>
      <tp>
        <v>45797.597222222219</v>
        <stp/>
        <stp>StudyData</stp>
        <stp>EP</stp>
        <stp>BAR</stp>
        <stp/>
        <stp>Time</stp>
        <stp>5</stp>
        <stp>-4578</stp>
        <stp>All</stp>
        <stp/>
        <stp/>
        <stp>False</stp>
        <stp>T</stp>
        <tr r="P4580" s="2"/>
      </tp>
      <tp>
        <v>45797.631944444445</v>
        <stp/>
        <stp>StudyData</stp>
        <stp>EP</stp>
        <stp>BAR</stp>
        <stp/>
        <stp>Time</stp>
        <stp>5</stp>
        <stp>-4568</stp>
        <stp>All</stp>
        <stp/>
        <stp/>
        <stp>False</stp>
        <stp>T</stp>
        <tr r="P4570" s="2"/>
      </tp>
      <tp>
        <v>45797.708333333336</v>
        <stp/>
        <stp>StudyData</stp>
        <stp>EP</stp>
        <stp>BAR</stp>
        <stp/>
        <stp>Time</stp>
        <stp>5</stp>
        <stp>-4558</stp>
        <stp>All</stp>
        <stp/>
        <stp/>
        <stp>False</stp>
        <stp>T</stp>
        <tr r="P4560" s="2"/>
      </tp>
      <tp>
        <v>45797.743055555555</v>
        <stp/>
        <stp>StudyData</stp>
        <stp>EP</stp>
        <stp>BAR</stp>
        <stp/>
        <stp>Time</stp>
        <stp>5</stp>
        <stp>-4548</stp>
        <stp>All</stp>
        <stp/>
        <stp/>
        <stp>False</stp>
        <stp>T</stp>
        <tr r="P4550" s="2"/>
      </tp>
      <tp>
        <v>45797.777777777781</v>
        <stp/>
        <stp>StudyData</stp>
        <stp>EP</stp>
        <stp>BAR</stp>
        <stp/>
        <stp>Time</stp>
        <stp>5</stp>
        <stp>-4538</stp>
        <stp>All</stp>
        <stp/>
        <stp/>
        <stp>False</stp>
        <stp>T</stp>
        <tr r="P4540" s="2"/>
      </tp>
      <tp>
        <v>45797.8125</v>
        <stp/>
        <stp>StudyData</stp>
        <stp>EP</stp>
        <stp>BAR</stp>
        <stp/>
        <stp>Time</stp>
        <stp>5</stp>
        <stp>-4528</stp>
        <stp>All</stp>
        <stp/>
        <stp/>
        <stp>False</stp>
        <stp>T</stp>
        <tr r="P4530" s="2"/>
      </tp>
      <tp>
        <v>45797.847222222219</v>
        <stp/>
        <stp>StudyData</stp>
        <stp>EP</stp>
        <stp>BAR</stp>
        <stp/>
        <stp>Time</stp>
        <stp>5</stp>
        <stp>-4518</stp>
        <stp>All</stp>
        <stp/>
        <stp/>
        <stp>False</stp>
        <stp>T</stp>
        <tr r="P4520" s="2"/>
      </tp>
      <tp>
        <v>45797.881944444445</v>
        <stp/>
        <stp>StudyData</stp>
        <stp>EP</stp>
        <stp>BAR</stp>
        <stp/>
        <stp>Time</stp>
        <stp>5</stp>
        <stp>-4508</stp>
        <stp>All</stp>
        <stp/>
        <stp/>
        <stp>False</stp>
        <stp>T</stp>
        <tr r="P4510" s="2"/>
      </tp>
      <tp>
        <v>45797.916666666664</v>
        <stp/>
        <stp>StudyData</stp>
        <stp>EP</stp>
        <stp>BAR</stp>
        <stp/>
        <stp>Time</stp>
        <stp>5</stp>
        <stp>-4498</stp>
        <stp>All</stp>
        <stp/>
        <stp/>
        <stp>False</stp>
        <stp>T</stp>
        <tr r="P4500" s="2"/>
      </tp>
      <tp>
        <v>45797.951388888891</v>
        <stp/>
        <stp>StudyData</stp>
        <stp>EP</stp>
        <stp>BAR</stp>
        <stp/>
        <stp>Time</stp>
        <stp>5</stp>
        <stp>-4488</stp>
        <stp>All</stp>
        <stp/>
        <stp/>
        <stp>False</stp>
        <stp>T</stp>
        <tr r="P4490" s="2"/>
      </tp>
      <tp>
        <v>45797.986111111109</v>
        <stp/>
        <stp>StudyData</stp>
        <stp>EP</stp>
        <stp>BAR</stp>
        <stp/>
        <stp>Time</stp>
        <stp>5</stp>
        <stp>-4478</stp>
        <stp>All</stp>
        <stp/>
        <stp/>
        <stp>False</stp>
        <stp>T</stp>
        <tr r="P4480" s="2"/>
      </tp>
      <tp>
        <v>45798.020833333336</v>
        <stp/>
        <stp>StudyData</stp>
        <stp>EP</stp>
        <stp>BAR</stp>
        <stp/>
        <stp>Time</stp>
        <stp>5</stp>
        <stp>-4468</stp>
        <stp>All</stp>
        <stp/>
        <stp/>
        <stp>False</stp>
        <stp>T</stp>
        <tr r="P4470" s="2"/>
      </tp>
      <tp>
        <v>45798.055555555555</v>
        <stp/>
        <stp>StudyData</stp>
        <stp>EP</stp>
        <stp>BAR</stp>
        <stp/>
        <stp>Time</stp>
        <stp>5</stp>
        <stp>-4458</stp>
        <stp>All</stp>
        <stp/>
        <stp/>
        <stp>False</stp>
        <stp>T</stp>
        <tr r="P4460" s="2"/>
      </tp>
      <tp>
        <v>45798.090277777781</v>
        <stp/>
        <stp>StudyData</stp>
        <stp>EP</stp>
        <stp>BAR</stp>
        <stp/>
        <stp>Time</stp>
        <stp>5</stp>
        <stp>-4448</stp>
        <stp>All</stp>
        <stp/>
        <stp/>
        <stp>False</stp>
        <stp>T</stp>
        <tr r="P4450" s="2"/>
      </tp>
      <tp>
        <v>45798.125</v>
        <stp/>
        <stp>StudyData</stp>
        <stp>EP</stp>
        <stp>BAR</stp>
        <stp/>
        <stp>Time</stp>
        <stp>5</stp>
        <stp>-4438</stp>
        <stp>All</stp>
        <stp/>
        <stp/>
        <stp>False</stp>
        <stp>T</stp>
        <tr r="P4440" s="2"/>
      </tp>
      <tp>
        <v>45798.159722222219</v>
        <stp/>
        <stp>StudyData</stp>
        <stp>EP</stp>
        <stp>BAR</stp>
        <stp/>
        <stp>Time</stp>
        <stp>5</stp>
        <stp>-4428</stp>
        <stp>All</stp>
        <stp/>
        <stp/>
        <stp>False</stp>
        <stp>T</stp>
        <tr r="P4430" s="2"/>
      </tp>
      <tp>
        <v>45798.194444444445</v>
        <stp/>
        <stp>StudyData</stp>
        <stp>EP</stp>
        <stp>BAR</stp>
        <stp/>
        <stp>Time</stp>
        <stp>5</stp>
        <stp>-4418</stp>
        <stp>All</stp>
        <stp/>
        <stp/>
        <stp>False</stp>
        <stp>T</stp>
        <tr r="P4420" s="2"/>
      </tp>
      <tp>
        <v>45798.229166666664</v>
        <stp/>
        <stp>StudyData</stp>
        <stp>EP</stp>
        <stp>BAR</stp>
        <stp/>
        <stp>Time</stp>
        <stp>5</stp>
        <stp>-4408</stp>
        <stp>All</stp>
        <stp/>
        <stp/>
        <stp>False</stp>
        <stp>T</stp>
        <tr r="P4410" s="2"/>
      </tp>
      <tp>
        <v>45798.263888888891</v>
        <stp/>
        <stp>StudyData</stp>
        <stp>EP</stp>
        <stp>BAR</stp>
        <stp/>
        <stp>Time</stp>
        <stp>5</stp>
        <stp>-4398</stp>
        <stp>All</stp>
        <stp/>
        <stp/>
        <stp>False</stp>
        <stp>T</stp>
        <tr r="P4400" s="2"/>
      </tp>
      <tp>
        <v>45798.298611111109</v>
        <stp/>
        <stp>StudyData</stp>
        <stp>EP</stp>
        <stp>BAR</stp>
        <stp/>
        <stp>Time</stp>
        <stp>5</stp>
        <stp>-4388</stp>
        <stp>All</stp>
        <stp/>
        <stp/>
        <stp>False</stp>
        <stp>T</stp>
        <tr r="P4390" s="2"/>
      </tp>
      <tp>
        <v>45798.333333333336</v>
        <stp/>
        <stp>StudyData</stp>
        <stp>EP</stp>
        <stp>BAR</stp>
        <stp/>
        <stp>Time</stp>
        <stp>5</stp>
        <stp>-4378</stp>
        <stp>All</stp>
        <stp/>
        <stp/>
        <stp>False</stp>
        <stp>T</stp>
        <tr r="P4380" s="2"/>
      </tp>
      <tp>
        <v>45798.368055555555</v>
        <stp/>
        <stp>StudyData</stp>
        <stp>EP</stp>
        <stp>BAR</stp>
        <stp/>
        <stp>Time</stp>
        <stp>5</stp>
        <stp>-4368</stp>
        <stp>All</stp>
        <stp/>
        <stp/>
        <stp>False</stp>
        <stp>T</stp>
        <tr r="P4370" s="2"/>
      </tp>
      <tp>
        <v>45798.402777777781</v>
        <stp/>
        <stp>StudyData</stp>
        <stp>EP</stp>
        <stp>BAR</stp>
        <stp/>
        <stp>Time</stp>
        <stp>5</stp>
        <stp>-4358</stp>
        <stp>All</stp>
        <stp/>
        <stp/>
        <stp>False</stp>
        <stp>T</stp>
        <tr r="P4360" s="2"/>
      </tp>
      <tp>
        <v>45798.4375</v>
        <stp/>
        <stp>StudyData</stp>
        <stp>EP</stp>
        <stp>BAR</stp>
        <stp/>
        <stp>Time</stp>
        <stp>5</stp>
        <stp>-4348</stp>
        <stp>All</stp>
        <stp/>
        <stp/>
        <stp>False</stp>
        <stp>T</stp>
        <tr r="P4350" s="2"/>
      </tp>
      <tp>
        <v>45798.472222222219</v>
        <stp/>
        <stp>StudyData</stp>
        <stp>EP</stp>
        <stp>BAR</stp>
        <stp/>
        <stp>Time</stp>
        <stp>5</stp>
        <stp>-4338</stp>
        <stp>All</stp>
        <stp/>
        <stp/>
        <stp>False</stp>
        <stp>T</stp>
        <tr r="P4340" s="2"/>
      </tp>
      <tp>
        <v>45798.506944444445</v>
        <stp/>
        <stp>StudyData</stp>
        <stp>EP</stp>
        <stp>BAR</stp>
        <stp/>
        <stp>Time</stp>
        <stp>5</stp>
        <stp>-4328</stp>
        <stp>All</stp>
        <stp/>
        <stp/>
        <stp>False</stp>
        <stp>T</stp>
        <tr r="P4330" s="2"/>
      </tp>
      <tp>
        <v>45798.541666666664</v>
        <stp/>
        <stp>StudyData</stp>
        <stp>EP</stp>
        <stp>BAR</stp>
        <stp/>
        <stp>Time</stp>
        <stp>5</stp>
        <stp>-4318</stp>
        <stp>All</stp>
        <stp/>
        <stp/>
        <stp>False</stp>
        <stp>T</stp>
        <tr r="P4320" s="2"/>
      </tp>
      <tp>
        <v>45798.576388888891</v>
        <stp/>
        <stp>StudyData</stp>
        <stp>EP</stp>
        <stp>BAR</stp>
        <stp/>
        <stp>Time</stp>
        <stp>5</stp>
        <stp>-4308</stp>
        <stp>All</stp>
        <stp/>
        <stp/>
        <stp>False</stp>
        <stp>T</stp>
        <tr r="P4310" s="2"/>
      </tp>
      <tp>
        <v>45798.611111111109</v>
        <stp/>
        <stp>StudyData</stp>
        <stp>EP</stp>
        <stp>BAR</stp>
        <stp/>
        <stp>Time</stp>
        <stp>5</stp>
        <stp>-4298</stp>
        <stp>All</stp>
        <stp/>
        <stp/>
        <stp>False</stp>
        <stp>T</stp>
        <tr r="P4300" s="2"/>
      </tp>
      <tp>
        <v>45798.645833333336</v>
        <stp/>
        <stp>StudyData</stp>
        <stp>EP</stp>
        <stp>BAR</stp>
        <stp/>
        <stp>Time</stp>
        <stp>5</stp>
        <stp>-4288</stp>
        <stp>All</stp>
        <stp/>
        <stp/>
        <stp>False</stp>
        <stp>T</stp>
        <tr r="P4290" s="2"/>
      </tp>
      <tp>
        <v>45798.722222222219</v>
        <stp/>
        <stp>StudyData</stp>
        <stp>EP</stp>
        <stp>BAR</stp>
        <stp/>
        <stp>Time</stp>
        <stp>5</stp>
        <stp>-4278</stp>
        <stp>All</stp>
        <stp/>
        <stp/>
        <stp>False</stp>
        <stp>T</stp>
        <tr r="P4280" s="2"/>
      </tp>
      <tp>
        <v>45798.756944444445</v>
        <stp/>
        <stp>StudyData</stp>
        <stp>EP</stp>
        <stp>BAR</stp>
        <stp/>
        <stp>Time</stp>
        <stp>5</stp>
        <stp>-4268</stp>
        <stp>All</stp>
        <stp/>
        <stp/>
        <stp>False</stp>
        <stp>T</stp>
        <tr r="P4270" s="2"/>
      </tp>
      <tp>
        <v>45798.791666666664</v>
        <stp/>
        <stp>StudyData</stp>
        <stp>EP</stp>
        <stp>BAR</stp>
        <stp/>
        <stp>Time</stp>
        <stp>5</stp>
        <stp>-4258</stp>
        <stp>All</stp>
        <stp/>
        <stp/>
        <stp>False</stp>
        <stp>T</stp>
        <tr r="P4260" s="2"/>
      </tp>
      <tp>
        <v>45798.826388888891</v>
        <stp/>
        <stp>StudyData</stp>
        <stp>EP</stp>
        <stp>BAR</stp>
        <stp/>
        <stp>Time</stp>
        <stp>5</stp>
        <stp>-4248</stp>
        <stp>All</stp>
        <stp/>
        <stp/>
        <stp>False</stp>
        <stp>T</stp>
        <tr r="P4250" s="2"/>
      </tp>
      <tp>
        <v>45798.861111111109</v>
        <stp/>
        <stp>StudyData</stp>
        <stp>EP</stp>
        <stp>BAR</stp>
        <stp/>
        <stp>Time</stp>
        <stp>5</stp>
        <stp>-4238</stp>
        <stp>All</stp>
        <stp/>
        <stp/>
        <stp>False</stp>
        <stp>T</stp>
        <tr r="P4240" s="2"/>
      </tp>
      <tp>
        <v>45798.895833333336</v>
        <stp/>
        <stp>StudyData</stp>
        <stp>EP</stp>
        <stp>BAR</stp>
        <stp/>
        <stp>Time</stp>
        <stp>5</stp>
        <stp>-4228</stp>
        <stp>All</stp>
        <stp/>
        <stp/>
        <stp>False</stp>
        <stp>T</stp>
        <tr r="P4230" s="2"/>
      </tp>
      <tp>
        <v>45798.930555555555</v>
        <stp/>
        <stp>StudyData</stp>
        <stp>EP</stp>
        <stp>BAR</stp>
        <stp/>
        <stp>Time</stp>
        <stp>5</stp>
        <stp>-4218</stp>
        <stp>All</stp>
        <stp/>
        <stp/>
        <stp>False</stp>
        <stp>T</stp>
        <tr r="P4220" s="2"/>
      </tp>
      <tp>
        <v>45798.965277777781</v>
        <stp/>
        <stp>StudyData</stp>
        <stp>EP</stp>
        <stp>BAR</stp>
        <stp/>
        <stp>Time</stp>
        <stp>5</stp>
        <stp>-4208</stp>
        <stp>All</stp>
        <stp/>
        <stp/>
        <stp>False</stp>
        <stp>T</stp>
        <tr r="P4210" s="2"/>
      </tp>
      <tp>
        <v>45799</v>
        <stp/>
        <stp>StudyData</stp>
        <stp>EP</stp>
        <stp>BAR</stp>
        <stp/>
        <stp>Time</stp>
        <stp>5</stp>
        <stp>-4198</stp>
        <stp>All</stp>
        <stp/>
        <stp/>
        <stp>False</stp>
        <stp>T</stp>
        <tr r="P4200" s="2"/>
      </tp>
      <tp>
        <v>45799.034722222219</v>
        <stp/>
        <stp>StudyData</stp>
        <stp>EP</stp>
        <stp>BAR</stp>
        <stp/>
        <stp>Time</stp>
        <stp>5</stp>
        <stp>-4188</stp>
        <stp>All</stp>
        <stp/>
        <stp/>
        <stp>False</stp>
        <stp>T</stp>
        <tr r="P4190" s="2"/>
      </tp>
      <tp>
        <v>45799.069444444445</v>
        <stp/>
        <stp>StudyData</stp>
        <stp>EP</stp>
        <stp>BAR</stp>
        <stp/>
        <stp>Time</stp>
        <stp>5</stp>
        <stp>-4178</stp>
        <stp>All</stp>
        <stp/>
        <stp/>
        <stp>False</stp>
        <stp>T</stp>
        <tr r="P4180" s="2"/>
      </tp>
      <tp>
        <v>45799.104166666664</v>
        <stp/>
        <stp>StudyData</stp>
        <stp>EP</stp>
        <stp>BAR</stp>
        <stp/>
        <stp>Time</stp>
        <stp>5</stp>
        <stp>-4168</stp>
        <stp>All</stp>
        <stp/>
        <stp/>
        <stp>False</stp>
        <stp>T</stp>
        <tr r="P4170" s="2"/>
      </tp>
      <tp>
        <v>45799.138888888891</v>
        <stp/>
        <stp>StudyData</stp>
        <stp>EP</stp>
        <stp>BAR</stp>
        <stp/>
        <stp>Time</stp>
        <stp>5</stp>
        <stp>-4158</stp>
        <stp>All</stp>
        <stp/>
        <stp/>
        <stp>False</stp>
        <stp>T</stp>
        <tr r="P4160" s="2"/>
      </tp>
      <tp>
        <v>45799.173611111109</v>
        <stp/>
        <stp>StudyData</stp>
        <stp>EP</stp>
        <stp>BAR</stp>
        <stp/>
        <stp>Time</stp>
        <stp>5</stp>
        <stp>-4148</stp>
        <stp>All</stp>
        <stp/>
        <stp/>
        <stp>False</stp>
        <stp>T</stp>
        <tr r="P4150" s="2"/>
      </tp>
      <tp>
        <v>45799.208333333336</v>
        <stp/>
        <stp>StudyData</stp>
        <stp>EP</stp>
        <stp>BAR</stp>
        <stp/>
        <stp>Time</stp>
        <stp>5</stp>
        <stp>-4138</stp>
        <stp>All</stp>
        <stp/>
        <stp/>
        <stp>False</stp>
        <stp>T</stp>
        <tr r="P4140" s="2"/>
      </tp>
      <tp>
        <v>45799.243055555555</v>
        <stp/>
        <stp>StudyData</stp>
        <stp>EP</stp>
        <stp>BAR</stp>
        <stp/>
        <stp>Time</stp>
        <stp>5</stp>
        <stp>-4128</stp>
        <stp>All</stp>
        <stp/>
        <stp/>
        <stp>False</stp>
        <stp>T</stp>
        <tr r="P4130" s="2"/>
      </tp>
      <tp>
        <v>45799.277777777781</v>
        <stp/>
        <stp>StudyData</stp>
        <stp>EP</stp>
        <stp>BAR</stp>
        <stp/>
        <stp>Time</stp>
        <stp>5</stp>
        <stp>-4118</stp>
        <stp>All</stp>
        <stp/>
        <stp/>
        <stp>False</stp>
        <stp>T</stp>
        <tr r="P4120" s="2"/>
      </tp>
      <tp>
        <v>45799.3125</v>
        <stp/>
        <stp>StudyData</stp>
        <stp>EP</stp>
        <stp>BAR</stp>
        <stp/>
        <stp>Time</stp>
        <stp>5</stp>
        <stp>-4108</stp>
        <stp>All</stp>
        <stp/>
        <stp/>
        <stp>False</stp>
        <stp>T</stp>
        <tr r="P4110" s="2"/>
      </tp>
      <tp>
        <v>45799.347222222219</v>
        <stp/>
        <stp>StudyData</stp>
        <stp>EP</stp>
        <stp>BAR</stp>
        <stp/>
        <stp>Time</stp>
        <stp>5</stp>
        <stp>-4098</stp>
        <stp>All</stp>
        <stp/>
        <stp/>
        <stp>False</stp>
        <stp>T</stp>
        <tr r="P4100" s="2"/>
      </tp>
      <tp>
        <v>45799.381944444445</v>
        <stp/>
        <stp>StudyData</stp>
        <stp>EP</stp>
        <stp>BAR</stp>
        <stp/>
        <stp>Time</stp>
        <stp>5</stp>
        <stp>-4088</stp>
        <stp>All</stp>
        <stp/>
        <stp/>
        <stp>False</stp>
        <stp>T</stp>
        <tr r="P4090" s="2"/>
      </tp>
      <tp>
        <v>45799.416666666664</v>
        <stp/>
        <stp>StudyData</stp>
        <stp>EP</stp>
        <stp>BAR</stp>
        <stp/>
        <stp>Time</stp>
        <stp>5</stp>
        <stp>-4078</stp>
        <stp>All</stp>
        <stp/>
        <stp/>
        <stp>False</stp>
        <stp>T</stp>
        <tr r="P4080" s="2"/>
      </tp>
      <tp>
        <v>45799.451388888891</v>
        <stp/>
        <stp>StudyData</stp>
        <stp>EP</stp>
        <stp>BAR</stp>
        <stp/>
        <stp>Time</stp>
        <stp>5</stp>
        <stp>-4068</stp>
        <stp>All</stp>
        <stp/>
        <stp/>
        <stp>False</stp>
        <stp>T</stp>
        <tr r="P4070" s="2"/>
      </tp>
      <tp>
        <v>45799.486111111109</v>
        <stp/>
        <stp>StudyData</stp>
        <stp>EP</stp>
        <stp>BAR</stp>
        <stp/>
        <stp>Time</stp>
        <stp>5</stp>
        <stp>-4058</stp>
        <stp>All</stp>
        <stp/>
        <stp/>
        <stp>False</stp>
        <stp>T</stp>
        <tr r="P4060" s="2"/>
      </tp>
      <tp>
        <v>45799.520833333336</v>
        <stp/>
        <stp>StudyData</stp>
        <stp>EP</stp>
        <stp>BAR</stp>
        <stp/>
        <stp>Time</stp>
        <stp>5</stp>
        <stp>-4048</stp>
        <stp>All</stp>
        <stp/>
        <stp/>
        <stp>False</stp>
        <stp>T</stp>
        <tr r="P4050" s="2"/>
      </tp>
      <tp>
        <v>45799.555555555555</v>
        <stp/>
        <stp>StudyData</stp>
        <stp>EP</stp>
        <stp>BAR</stp>
        <stp/>
        <stp>Time</stp>
        <stp>5</stp>
        <stp>-4038</stp>
        <stp>All</stp>
        <stp/>
        <stp/>
        <stp>False</stp>
        <stp>T</stp>
        <tr r="P4040" s="2"/>
      </tp>
      <tp>
        <v>45799.590277777781</v>
        <stp/>
        <stp>StudyData</stp>
        <stp>EP</stp>
        <stp>BAR</stp>
        <stp/>
        <stp>Time</stp>
        <stp>5</stp>
        <stp>-4028</stp>
        <stp>All</stp>
        <stp/>
        <stp/>
        <stp>False</stp>
        <stp>T</stp>
        <tr r="P4030" s="2"/>
      </tp>
      <tp>
        <v>45799.625</v>
        <stp/>
        <stp>StudyData</stp>
        <stp>EP</stp>
        <stp>BAR</stp>
        <stp/>
        <stp>Time</stp>
        <stp>5</stp>
        <stp>-4018</stp>
        <stp>All</stp>
        <stp/>
        <stp/>
        <stp>False</stp>
        <stp>T</stp>
        <tr r="P4020" s="2"/>
      </tp>
      <tp>
        <v>45799.659722222219</v>
        <stp/>
        <stp>StudyData</stp>
        <stp>EP</stp>
        <stp>BAR</stp>
        <stp/>
        <stp>Time</stp>
        <stp>5</stp>
        <stp>-4008</stp>
        <stp>All</stp>
        <stp/>
        <stp/>
        <stp>False</stp>
        <stp>T</stp>
        <tr r="P4010" s="2"/>
      </tp>
      <tp>
        <v>45799.736111111109</v>
        <stp/>
        <stp>StudyData</stp>
        <stp>EP</stp>
        <stp>BAR</stp>
        <stp/>
        <stp>Time</stp>
        <stp>5</stp>
        <stp>-3998</stp>
        <stp>All</stp>
        <stp/>
        <stp/>
        <stp>False</stp>
        <stp>T</stp>
        <tr r="P4000" s="2"/>
      </tp>
      <tp>
        <v>45799.770833333336</v>
        <stp/>
        <stp>StudyData</stp>
        <stp>EP</stp>
        <stp>BAR</stp>
        <stp/>
        <stp>Time</stp>
        <stp>5</stp>
        <stp>-3988</stp>
        <stp>All</stp>
        <stp/>
        <stp/>
        <stp>False</stp>
        <stp>T</stp>
        <tr r="P3990" s="2"/>
      </tp>
      <tp>
        <v>45799.805555555555</v>
        <stp/>
        <stp>StudyData</stp>
        <stp>EP</stp>
        <stp>BAR</stp>
        <stp/>
        <stp>Time</stp>
        <stp>5</stp>
        <stp>-3978</stp>
        <stp>All</stp>
        <stp/>
        <stp/>
        <stp>False</stp>
        <stp>T</stp>
        <tr r="P3980" s="2"/>
      </tp>
      <tp>
        <v>45799.840277777781</v>
        <stp/>
        <stp>StudyData</stp>
        <stp>EP</stp>
        <stp>BAR</stp>
        <stp/>
        <stp>Time</stp>
        <stp>5</stp>
        <stp>-3968</stp>
        <stp>All</stp>
        <stp/>
        <stp/>
        <stp>False</stp>
        <stp>T</stp>
        <tr r="P3970" s="2"/>
      </tp>
      <tp>
        <v>45799.875</v>
        <stp/>
        <stp>StudyData</stp>
        <stp>EP</stp>
        <stp>BAR</stp>
        <stp/>
        <stp>Time</stp>
        <stp>5</stp>
        <stp>-3958</stp>
        <stp>All</stp>
        <stp/>
        <stp/>
        <stp>False</stp>
        <stp>T</stp>
        <tr r="P3960" s="2"/>
      </tp>
      <tp>
        <v>45799.909722222219</v>
        <stp/>
        <stp>StudyData</stp>
        <stp>EP</stp>
        <stp>BAR</stp>
        <stp/>
        <stp>Time</stp>
        <stp>5</stp>
        <stp>-3948</stp>
        <stp>All</stp>
        <stp/>
        <stp/>
        <stp>False</stp>
        <stp>T</stp>
        <tr r="P3950" s="2"/>
      </tp>
      <tp>
        <v>45799.944444444445</v>
        <stp/>
        <stp>StudyData</stp>
        <stp>EP</stp>
        <stp>BAR</stp>
        <stp/>
        <stp>Time</stp>
        <stp>5</stp>
        <stp>-3938</stp>
        <stp>All</stp>
        <stp/>
        <stp/>
        <stp>False</stp>
        <stp>T</stp>
        <tr r="P3940" s="2"/>
      </tp>
      <tp>
        <v>45799.979166666664</v>
        <stp/>
        <stp>StudyData</stp>
        <stp>EP</stp>
        <stp>BAR</stp>
        <stp/>
        <stp>Time</stp>
        <stp>5</stp>
        <stp>-3928</stp>
        <stp>All</stp>
        <stp/>
        <stp/>
        <stp>False</stp>
        <stp>T</stp>
        <tr r="P3930" s="2"/>
      </tp>
      <tp>
        <v>45800.013888888891</v>
        <stp/>
        <stp>StudyData</stp>
        <stp>EP</stp>
        <stp>BAR</stp>
        <stp/>
        <stp>Time</stp>
        <stp>5</stp>
        <stp>-3918</stp>
        <stp>All</stp>
        <stp/>
        <stp/>
        <stp>False</stp>
        <stp>T</stp>
        <tr r="P3920" s="2"/>
      </tp>
      <tp>
        <v>45800.048611111109</v>
        <stp/>
        <stp>StudyData</stp>
        <stp>EP</stp>
        <stp>BAR</stp>
        <stp/>
        <stp>Time</stp>
        <stp>5</stp>
        <stp>-3908</stp>
        <stp>All</stp>
        <stp/>
        <stp/>
        <stp>False</stp>
        <stp>T</stp>
        <tr r="P3910" s="2"/>
      </tp>
      <tp>
        <v>45800.083333333336</v>
        <stp/>
        <stp>StudyData</stp>
        <stp>EP</stp>
        <stp>BAR</stp>
        <stp/>
        <stp>Time</stp>
        <stp>5</stp>
        <stp>-3898</stp>
        <stp>All</stp>
        <stp/>
        <stp/>
        <stp>False</stp>
        <stp>T</stp>
        <tr r="P3900" s="2"/>
      </tp>
      <tp>
        <v>45800.118055555555</v>
        <stp/>
        <stp>StudyData</stp>
        <stp>EP</stp>
        <stp>BAR</stp>
        <stp/>
        <stp>Time</stp>
        <stp>5</stp>
        <stp>-3888</stp>
        <stp>All</stp>
        <stp/>
        <stp/>
        <stp>False</stp>
        <stp>T</stp>
        <tr r="P3890" s="2"/>
      </tp>
      <tp>
        <v>45800.152777777781</v>
        <stp/>
        <stp>StudyData</stp>
        <stp>EP</stp>
        <stp>BAR</stp>
        <stp/>
        <stp>Time</stp>
        <stp>5</stp>
        <stp>-3878</stp>
        <stp>All</stp>
        <stp/>
        <stp/>
        <stp>False</stp>
        <stp>T</stp>
        <tr r="P3880" s="2"/>
      </tp>
      <tp>
        <v>45800.1875</v>
        <stp/>
        <stp>StudyData</stp>
        <stp>EP</stp>
        <stp>BAR</stp>
        <stp/>
        <stp>Time</stp>
        <stp>5</stp>
        <stp>-3868</stp>
        <stp>All</stp>
        <stp/>
        <stp/>
        <stp>False</stp>
        <stp>T</stp>
        <tr r="P3870" s="2"/>
      </tp>
      <tp>
        <v>45800.222222222219</v>
        <stp/>
        <stp>StudyData</stp>
        <stp>EP</stp>
        <stp>BAR</stp>
        <stp/>
        <stp>Time</stp>
        <stp>5</stp>
        <stp>-3858</stp>
        <stp>All</stp>
        <stp/>
        <stp/>
        <stp>False</stp>
        <stp>T</stp>
        <tr r="P3860" s="2"/>
      </tp>
      <tp>
        <v>45800.256944444445</v>
        <stp/>
        <stp>StudyData</stp>
        <stp>EP</stp>
        <stp>BAR</stp>
        <stp/>
        <stp>Time</stp>
        <stp>5</stp>
        <stp>-3848</stp>
        <stp>All</stp>
        <stp/>
        <stp/>
        <stp>False</stp>
        <stp>T</stp>
        <tr r="P3850" s="2"/>
      </tp>
      <tp>
        <v>45800.291666666664</v>
        <stp/>
        <stp>StudyData</stp>
        <stp>EP</stp>
        <stp>BAR</stp>
        <stp/>
        <stp>Time</stp>
        <stp>5</stp>
        <stp>-3838</stp>
        <stp>All</stp>
        <stp/>
        <stp/>
        <stp>False</stp>
        <stp>T</stp>
        <tr r="P3840" s="2"/>
      </tp>
      <tp>
        <v>45800.326388888891</v>
        <stp/>
        <stp>StudyData</stp>
        <stp>EP</stp>
        <stp>BAR</stp>
        <stp/>
        <stp>Time</stp>
        <stp>5</stp>
        <stp>-3828</stp>
        <stp>All</stp>
        <stp/>
        <stp/>
        <stp>False</stp>
        <stp>T</stp>
        <tr r="P3830" s="2"/>
      </tp>
      <tp>
        <v>45800.361111111109</v>
        <stp/>
        <stp>StudyData</stp>
        <stp>EP</stp>
        <stp>BAR</stp>
        <stp/>
        <stp>Time</stp>
        <stp>5</stp>
        <stp>-3818</stp>
        <stp>All</stp>
        <stp/>
        <stp/>
        <stp>False</stp>
        <stp>T</stp>
        <tr r="P3820" s="2"/>
      </tp>
      <tp>
        <v>45800.395833333336</v>
        <stp/>
        <stp>StudyData</stp>
        <stp>EP</stp>
        <stp>BAR</stp>
        <stp/>
        <stp>Time</stp>
        <stp>5</stp>
        <stp>-3808</stp>
        <stp>All</stp>
        <stp/>
        <stp/>
        <stp>False</stp>
        <stp>T</stp>
        <tr r="P3810" s="2"/>
      </tp>
      <tp>
        <v>45800.430555555555</v>
        <stp/>
        <stp>StudyData</stp>
        <stp>EP</stp>
        <stp>BAR</stp>
        <stp/>
        <stp>Time</stp>
        <stp>5</stp>
        <stp>-3798</stp>
        <stp>All</stp>
        <stp/>
        <stp/>
        <stp>False</stp>
        <stp>T</stp>
        <tr r="P3800" s="2"/>
      </tp>
      <tp>
        <v>45800.465277777781</v>
        <stp/>
        <stp>StudyData</stp>
        <stp>EP</stp>
        <stp>BAR</stp>
        <stp/>
        <stp>Time</stp>
        <stp>5</stp>
        <stp>-3788</stp>
        <stp>All</stp>
        <stp/>
        <stp/>
        <stp>False</stp>
        <stp>T</stp>
        <tr r="P3790" s="2"/>
      </tp>
      <tp>
        <v>45800.5</v>
        <stp/>
        <stp>StudyData</stp>
        <stp>EP</stp>
        <stp>BAR</stp>
        <stp/>
        <stp>Time</stp>
        <stp>5</stp>
        <stp>-3778</stp>
        <stp>All</stp>
        <stp/>
        <stp/>
        <stp>False</stp>
        <stp>T</stp>
        <tr r="P3780" s="2"/>
      </tp>
      <tp>
        <v>45800.534722222219</v>
        <stp/>
        <stp>StudyData</stp>
        <stp>EP</stp>
        <stp>BAR</stp>
        <stp/>
        <stp>Time</stp>
        <stp>5</stp>
        <stp>-3768</stp>
        <stp>All</stp>
        <stp/>
        <stp/>
        <stp>False</stp>
        <stp>T</stp>
        <tr r="P3770" s="2"/>
      </tp>
      <tp>
        <v>45800.569444444445</v>
        <stp/>
        <stp>StudyData</stp>
        <stp>EP</stp>
        <stp>BAR</stp>
        <stp/>
        <stp>Time</stp>
        <stp>5</stp>
        <stp>-3758</stp>
        <stp>All</stp>
        <stp/>
        <stp/>
        <stp>False</stp>
        <stp>T</stp>
        <tr r="P3760" s="2"/>
      </tp>
      <tp>
        <v>45800.604166666664</v>
        <stp/>
        <stp>StudyData</stp>
        <stp>EP</stp>
        <stp>BAR</stp>
        <stp/>
        <stp>Time</stp>
        <stp>5</stp>
        <stp>-3748</stp>
        <stp>All</stp>
        <stp/>
        <stp/>
        <stp>False</stp>
        <stp>T</stp>
        <tr r="P3750" s="2"/>
      </tp>
      <tp>
        <v>45800.638888888891</v>
        <stp/>
        <stp>StudyData</stp>
        <stp>EP</stp>
        <stp>BAR</stp>
        <stp/>
        <stp>Time</stp>
        <stp>5</stp>
        <stp>-3738</stp>
        <stp>All</stp>
        <stp/>
        <stp/>
        <stp>False</stp>
        <stp>T</stp>
        <tr r="P3740" s="2"/>
      </tp>
      <tp>
        <v>45802.715277777781</v>
        <stp/>
        <stp>StudyData</stp>
        <stp>EP</stp>
        <stp>BAR</stp>
        <stp/>
        <stp>Time</stp>
        <stp>5</stp>
        <stp>-3728</stp>
        <stp>All</stp>
        <stp/>
        <stp/>
        <stp>False</stp>
        <stp>T</stp>
        <tr r="P3730" s="2"/>
      </tp>
      <tp>
        <v>45802.75</v>
        <stp/>
        <stp>StudyData</stp>
        <stp>EP</stp>
        <stp>BAR</stp>
        <stp/>
        <stp>Time</stp>
        <stp>5</stp>
        <stp>-3718</stp>
        <stp>All</stp>
        <stp/>
        <stp/>
        <stp>False</stp>
        <stp>T</stp>
        <tr r="P3720" s="2"/>
      </tp>
      <tp>
        <v>45802.784722222219</v>
        <stp/>
        <stp>StudyData</stp>
        <stp>EP</stp>
        <stp>BAR</stp>
        <stp/>
        <stp>Time</stp>
        <stp>5</stp>
        <stp>-3708</stp>
        <stp>All</stp>
        <stp/>
        <stp/>
        <stp>False</stp>
        <stp>T</stp>
        <tr r="P3710" s="2"/>
      </tp>
      <tp>
        <v>45802.819444444445</v>
        <stp/>
        <stp>StudyData</stp>
        <stp>EP</stp>
        <stp>BAR</stp>
        <stp/>
        <stp>Time</stp>
        <stp>5</stp>
        <stp>-3698</stp>
        <stp>All</stp>
        <stp/>
        <stp/>
        <stp>False</stp>
        <stp>T</stp>
        <tr r="P3700" s="2"/>
      </tp>
      <tp>
        <v>45802.854166666664</v>
        <stp/>
        <stp>StudyData</stp>
        <stp>EP</stp>
        <stp>BAR</stp>
        <stp/>
        <stp>Time</stp>
        <stp>5</stp>
        <stp>-3688</stp>
        <stp>All</stp>
        <stp/>
        <stp/>
        <stp>False</stp>
        <stp>T</stp>
        <tr r="P3690" s="2"/>
      </tp>
      <tp>
        <v>45802.888888888891</v>
        <stp/>
        <stp>StudyData</stp>
        <stp>EP</stp>
        <stp>BAR</stp>
        <stp/>
        <stp>Time</stp>
        <stp>5</stp>
        <stp>-3678</stp>
        <stp>All</stp>
        <stp/>
        <stp/>
        <stp>False</stp>
        <stp>T</stp>
        <tr r="P3680" s="2"/>
      </tp>
      <tp>
        <v>45802.923611111109</v>
        <stp/>
        <stp>StudyData</stp>
        <stp>EP</stp>
        <stp>BAR</stp>
        <stp/>
        <stp>Time</stp>
        <stp>5</stp>
        <stp>-3668</stp>
        <stp>All</stp>
        <stp/>
        <stp/>
        <stp>False</stp>
        <stp>T</stp>
        <tr r="P3670" s="2"/>
      </tp>
      <tp>
        <v>45802.958333333336</v>
        <stp/>
        <stp>StudyData</stp>
        <stp>EP</stp>
        <stp>BAR</stp>
        <stp/>
        <stp>Time</stp>
        <stp>5</stp>
        <stp>-3658</stp>
        <stp>All</stp>
        <stp/>
        <stp/>
        <stp>False</stp>
        <stp>T</stp>
        <tr r="P3660" s="2"/>
      </tp>
      <tp>
        <v>45802.993055555555</v>
        <stp/>
        <stp>StudyData</stp>
        <stp>EP</stp>
        <stp>BAR</stp>
        <stp/>
        <stp>Time</stp>
        <stp>5</stp>
        <stp>-3648</stp>
        <stp>All</stp>
        <stp/>
        <stp/>
        <stp>False</stp>
        <stp>T</stp>
        <tr r="P3650" s="2"/>
      </tp>
      <tp>
        <v>45803.027777777781</v>
        <stp/>
        <stp>StudyData</stp>
        <stp>EP</stp>
        <stp>BAR</stp>
        <stp/>
        <stp>Time</stp>
        <stp>5</stp>
        <stp>-3638</stp>
        <stp>All</stp>
        <stp/>
        <stp/>
        <stp>False</stp>
        <stp>T</stp>
        <tr r="P3640" s="2"/>
      </tp>
      <tp>
        <v>45803.0625</v>
        <stp/>
        <stp>StudyData</stp>
        <stp>EP</stp>
        <stp>BAR</stp>
        <stp/>
        <stp>Time</stp>
        <stp>5</stp>
        <stp>-3628</stp>
        <stp>All</stp>
        <stp/>
        <stp/>
        <stp>False</stp>
        <stp>T</stp>
        <tr r="P3630" s="2"/>
      </tp>
      <tp>
        <v>45803.097222222219</v>
        <stp/>
        <stp>StudyData</stp>
        <stp>EP</stp>
        <stp>BAR</stp>
        <stp/>
        <stp>Time</stp>
        <stp>5</stp>
        <stp>-3618</stp>
        <stp>All</stp>
        <stp/>
        <stp/>
        <stp>False</stp>
        <stp>T</stp>
        <tr r="P3620" s="2"/>
      </tp>
      <tp>
        <v>45803.131944444445</v>
        <stp/>
        <stp>StudyData</stp>
        <stp>EP</stp>
        <stp>BAR</stp>
        <stp/>
        <stp>Time</stp>
        <stp>5</stp>
        <stp>-3608</stp>
        <stp>All</stp>
        <stp/>
        <stp/>
        <stp>False</stp>
        <stp>T</stp>
        <tr r="P3610" s="2"/>
      </tp>
      <tp>
        <v>45803.166666666664</v>
        <stp/>
        <stp>StudyData</stp>
        <stp>EP</stp>
        <stp>BAR</stp>
        <stp/>
        <stp>Time</stp>
        <stp>5</stp>
        <stp>-3598</stp>
        <stp>All</stp>
        <stp/>
        <stp/>
        <stp>False</stp>
        <stp>T</stp>
        <tr r="P3600" s="2"/>
      </tp>
      <tp>
        <v>45803.201388888891</v>
        <stp/>
        <stp>StudyData</stp>
        <stp>EP</stp>
        <stp>BAR</stp>
        <stp/>
        <stp>Time</stp>
        <stp>5</stp>
        <stp>-3588</stp>
        <stp>All</stp>
        <stp/>
        <stp/>
        <stp>False</stp>
        <stp>T</stp>
        <tr r="P3590" s="2"/>
      </tp>
      <tp>
        <v>45803.236111111109</v>
        <stp/>
        <stp>StudyData</stp>
        <stp>EP</stp>
        <stp>BAR</stp>
        <stp/>
        <stp>Time</stp>
        <stp>5</stp>
        <stp>-3578</stp>
        <stp>All</stp>
        <stp/>
        <stp/>
        <stp>False</stp>
        <stp>T</stp>
        <tr r="P3580" s="2"/>
      </tp>
      <tp>
        <v>45803.270833333336</v>
        <stp/>
        <stp>StudyData</stp>
        <stp>EP</stp>
        <stp>BAR</stp>
        <stp/>
        <stp>Time</stp>
        <stp>5</stp>
        <stp>-3568</stp>
        <stp>All</stp>
        <stp/>
        <stp/>
        <stp>False</stp>
        <stp>T</stp>
        <tr r="P3570" s="2"/>
      </tp>
      <tp>
        <v>45803.305555555555</v>
        <stp/>
        <stp>StudyData</stp>
        <stp>EP</stp>
        <stp>BAR</stp>
        <stp/>
        <stp>Time</stp>
        <stp>5</stp>
        <stp>-3558</stp>
        <stp>All</stp>
        <stp/>
        <stp/>
        <stp>False</stp>
        <stp>T</stp>
        <tr r="P3560" s="2"/>
      </tp>
      <tp>
        <v>45803.340277777781</v>
        <stp/>
        <stp>StudyData</stp>
        <stp>EP</stp>
        <stp>BAR</stp>
        <stp/>
        <stp>Time</stp>
        <stp>5</stp>
        <stp>-3548</stp>
        <stp>All</stp>
        <stp/>
        <stp/>
        <stp>False</stp>
        <stp>T</stp>
        <tr r="P3550" s="2"/>
      </tp>
      <tp>
        <v>45803.375</v>
        <stp/>
        <stp>StudyData</stp>
        <stp>EP</stp>
        <stp>BAR</stp>
        <stp/>
        <stp>Time</stp>
        <stp>5</stp>
        <stp>-3538</stp>
        <stp>All</stp>
        <stp/>
        <stp/>
        <stp>False</stp>
        <stp>T</stp>
        <tr r="P3540" s="2"/>
      </tp>
      <tp>
        <v>45803.409722222219</v>
        <stp/>
        <stp>StudyData</stp>
        <stp>EP</stp>
        <stp>BAR</stp>
        <stp/>
        <stp>Time</stp>
        <stp>5</stp>
        <stp>-3528</stp>
        <stp>All</stp>
        <stp/>
        <stp/>
        <stp>False</stp>
        <stp>T</stp>
        <tr r="P3530" s="2"/>
      </tp>
      <tp>
        <v>45803.444444444445</v>
        <stp/>
        <stp>StudyData</stp>
        <stp>EP</stp>
        <stp>BAR</stp>
        <stp/>
        <stp>Time</stp>
        <stp>5</stp>
        <stp>-3518</stp>
        <stp>All</stp>
        <stp/>
        <stp/>
        <stp>False</stp>
        <stp>T</stp>
        <tr r="P3520" s="2"/>
      </tp>
      <tp>
        <v>45803.479166666664</v>
        <stp/>
        <stp>StudyData</stp>
        <stp>EP</stp>
        <stp>BAR</stp>
        <stp/>
        <stp>Time</stp>
        <stp>5</stp>
        <stp>-3508</stp>
        <stp>All</stp>
        <stp/>
        <stp/>
        <stp>False</stp>
        <stp>T</stp>
        <tr r="P3510" s="2"/>
      </tp>
      <tp>
        <v>45803.722222222219</v>
        <stp/>
        <stp>StudyData</stp>
        <stp>EP</stp>
        <stp>BAR</stp>
        <stp/>
        <stp>Time</stp>
        <stp>5</stp>
        <stp>-3498</stp>
        <stp>All</stp>
        <stp/>
        <stp/>
        <stp>False</stp>
        <stp>T</stp>
        <tr r="P3500" s="2"/>
      </tp>
      <tp>
        <v>45803.756944444445</v>
        <stp/>
        <stp>StudyData</stp>
        <stp>EP</stp>
        <stp>BAR</stp>
        <stp/>
        <stp>Time</stp>
        <stp>5</stp>
        <stp>-3488</stp>
        <stp>All</stp>
        <stp/>
        <stp/>
        <stp>False</stp>
        <stp>T</stp>
        <tr r="P3490" s="2"/>
      </tp>
      <tp>
        <v>45803.791666666664</v>
        <stp/>
        <stp>StudyData</stp>
        <stp>EP</stp>
        <stp>BAR</stp>
        <stp/>
        <stp>Time</stp>
        <stp>5</stp>
        <stp>-3478</stp>
        <stp>All</stp>
        <stp/>
        <stp/>
        <stp>False</stp>
        <stp>T</stp>
        <tr r="P3480" s="2"/>
      </tp>
      <tp>
        <v>45803.826388888891</v>
        <stp/>
        <stp>StudyData</stp>
        <stp>EP</stp>
        <stp>BAR</stp>
        <stp/>
        <stp>Time</stp>
        <stp>5</stp>
        <stp>-3468</stp>
        <stp>All</stp>
        <stp/>
        <stp/>
        <stp>False</stp>
        <stp>T</stp>
        <tr r="P3470" s="2"/>
      </tp>
      <tp>
        <v>45803.861111111109</v>
        <stp/>
        <stp>StudyData</stp>
        <stp>EP</stp>
        <stp>BAR</stp>
        <stp/>
        <stp>Time</stp>
        <stp>5</stp>
        <stp>-3458</stp>
        <stp>All</stp>
        <stp/>
        <stp/>
        <stp>False</stp>
        <stp>T</stp>
        <tr r="P3460" s="2"/>
      </tp>
      <tp>
        <v>45803.895833333336</v>
        <stp/>
        <stp>StudyData</stp>
        <stp>EP</stp>
        <stp>BAR</stp>
        <stp/>
        <stp>Time</stp>
        <stp>5</stp>
        <stp>-3448</stp>
        <stp>All</stp>
        <stp/>
        <stp/>
        <stp>False</stp>
        <stp>T</stp>
        <tr r="P3450" s="2"/>
      </tp>
      <tp>
        <v>45803.930555555555</v>
        <stp/>
        <stp>StudyData</stp>
        <stp>EP</stp>
        <stp>BAR</stp>
        <stp/>
        <stp>Time</stp>
        <stp>5</stp>
        <stp>-3438</stp>
        <stp>All</stp>
        <stp/>
        <stp/>
        <stp>False</stp>
        <stp>T</stp>
        <tr r="P3440" s="2"/>
      </tp>
      <tp>
        <v>45803.965277777781</v>
        <stp/>
        <stp>StudyData</stp>
        <stp>EP</stp>
        <stp>BAR</stp>
        <stp/>
        <stp>Time</stp>
        <stp>5</stp>
        <stp>-3428</stp>
        <stp>All</stp>
        <stp/>
        <stp/>
        <stp>False</stp>
        <stp>T</stp>
        <tr r="P3430" s="2"/>
      </tp>
      <tp>
        <v>45804</v>
        <stp/>
        <stp>StudyData</stp>
        <stp>EP</stp>
        <stp>BAR</stp>
        <stp/>
        <stp>Time</stp>
        <stp>5</stp>
        <stp>-3418</stp>
        <stp>All</stp>
        <stp/>
        <stp/>
        <stp>False</stp>
        <stp>T</stp>
        <tr r="P3420" s="2"/>
      </tp>
      <tp>
        <v>45804.034722222219</v>
        <stp/>
        <stp>StudyData</stp>
        <stp>EP</stp>
        <stp>BAR</stp>
        <stp/>
        <stp>Time</stp>
        <stp>5</stp>
        <stp>-3408</stp>
        <stp>All</stp>
        <stp/>
        <stp/>
        <stp>False</stp>
        <stp>T</stp>
        <tr r="P3410" s="2"/>
      </tp>
      <tp>
        <v>45804.069444444445</v>
        <stp/>
        <stp>StudyData</stp>
        <stp>EP</stp>
        <stp>BAR</stp>
        <stp/>
        <stp>Time</stp>
        <stp>5</stp>
        <stp>-3398</stp>
        <stp>All</stp>
        <stp/>
        <stp/>
        <stp>False</stp>
        <stp>T</stp>
        <tr r="P3400" s="2"/>
      </tp>
      <tp>
        <v>45804.104166666664</v>
        <stp/>
        <stp>StudyData</stp>
        <stp>EP</stp>
        <stp>BAR</stp>
        <stp/>
        <stp>Time</stp>
        <stp>5</stp>
        <stp>-3388</stp>
        <stp>All</stp>
        <stp/>
        <stp/>
        <stp>False</stp>
        <stp>T</stp>
        <tr r="P3390" s="2"/>
      </tp>
      <tp>
        <v>45804.138888888891</v>
        <stp/>
        <stp>StudyData</stp>
        <stp>EP</stp>
        <stp>BAR</stp>
        <stp/>
        <stp>Time</stp>
        <stp>5</stp>
        <stp>-3378</stp>
        <stp>All</stp>
        <stp/>
        <stp/>
        <stp>False</stp>
        <stp>T</stp>
        <tr r="P3380" s="2"/>
      </tp>
      <tp>
        <v>45804.173611111109</v>
        <stp/>
        <stp>StudyData</stp>
        <stp>EP</stp>
        <stp>BAR</stp>
        <stp/>
        <stp>Time</stp>
        <stp>5</stp>
        <stp>-3368</stp>
        <stp>All</stp>
        <stp/>
        <stp/>
        <stp>False</stp>
        <stp>T</stp>
        <tr r="P3370" s="2"/>
      </tp>
      <tp>
        <v>45804.208333333336</v>
        <stp/>
        <stp>StudyData</stp>
        <stp>EP</stp>
        <stp>BAR</stp>
        <stp/>
        <stp>Time</stp>
        <stp>5</stp>
        <stp>-3358</stp>
        <stp>All</stp>
        <stp/>
        <stp/>
        <stp>False</stp>
        <stp>T</stp>
        <tr r="P3360" s="2"/>
      </tp>
      <tp>
        <v>45804.243055555555</v>
        <stp/>
        <stp>StudyData</stp>
        <stp>EP</stp>
        <stp>BAR</stp>
        <stp/>
        <stp>Time</stp>
        <stp>5</stp>
        <stp>-3348</stp>
        <stp>All</stp>
        <stp/>
        <stp/>
        <stp>False</stp>
        <stp>T</stp>
        <tr r="P3350" s="2"/>
      </tp>
      <tp>
        <v>45804.277777777781</v>
        <stp/>
        <stp>StudyData</stp>
        <stp>EP</stp>
        <stp>BAR</stp>
        <stp/>
        <stp>Time</stp>
        <stp>5</stp>
        <stp>-3338</stp>
        <stp>All</stp>
        <stp/>
        <stp/>
        <stp>False</stp>
        <stp>T</stp>
        <tr r="P3340" s="2"/>
      </tp>
      <tp>
        <v>45804.3125</v>
        <stp/>
        <stp>StudyData</stp>
        <stp>EP</stp>
        <stp>BAR</stp>
        <stp/>
        <stp>Time</stp>
        <stp>5</stp>
        <stp>-3328</stp>
        <stp>All</stp>
        <stp/>
        <stp/>
        <stp>False</stp>
        <stp>T</stp>
        <tr r="P3330" s="2"/>
      </tp>
      <tp>
        <v>45804.347222222219</v>
        <stp/>
        <stp>StudyData</stp>
        <stp>EP</stp>
        <stp>BAR</stp>
        <stp/>
        <stp>Time</stp>
        <stp>5</stp>
        <stp>-3318</stp>
        <stp>All</stp>
        <stp/>
        <stp/>
        <stp>False</stp>
        <stp>T</stp>
        <tr r="P3320" s="2"/>
      </tp>
      <tp>
        <v>45804.381944444445</v>
        <stp/>
        <stp>StudyData</stp>
        <stp>EP</stp>
        <stp>BAR</stp>
        <stp/>
        <stp>Time</stp>
        <stp>5</stp>
        <stp>-3308</stp>
        <stp>All</stp>
        <stp/>
        <stp/>
        <stp>False</stp>
        <stp>T</stp>
        <tr r="P3310" s="2"/>
      </tp>
      <tp>
        <v>45804.416666666664</v>
        <stp/>
        <stp>StudyData</stp>
        <stp>EP</stp>
        <stp>BAR</stp>
        <stp/>
        <stp>Time</stp>
        <stp>5</stp>
        <stp>-3298</stp>
        <stp>All</stp>
        <stp/>
        <stp/>
        <stp>False</stp>
        <stp>T</stp>
        <tr r="P3300" s="2"/>
      </tp>
      <tp>
        <v>45804.451388888891</v>
        <stp/>
        <stp>StudyData</stp>
        <stp>EP</stp>
        <stp>BAR</stp>
        <stp/>
        <stp>Time</stp>
        <stp>5</stp>
        <stp>-3288</stp>
        <stp>All</stp>
        <stp/>
        <stp/>
        <stp>False</stp>
        <stp>T</stp>
        <tr r="P3290" s="2"/>
      </tp>
      <tp>
        <v>45804.486111111109</v>
        <stp/>
        <stp>StudyData</stp>
        <stp>EP</stp>
        <stp>BAR</stp>
        <stp/>
        <stp>Time</stp>
        <stp>5</stp>
        <stp>-3278</stp>
        <stp>All</stp>
        <stp/>
        <stp/>
        <stp>False</stp>
        <stp>T</stp>
        <tr r="P3280" s="2"/>
      </tp>
      <tp>
        <v>45804.520833333336</v>
        <stp/>
        <stp>StudyData</stp>
        <stp>EP</stp>
        <stp>BAR</stp>
        <stp/>
        <stp>Time</stp>
        <stp>5</stp>
        <stp>-3268</stp>
        <stp>All</stp>
        <stp/>
        <stp/>
        <stp>False</stp>
        <stp>T</stp>
        <tr r="P3270" s="2"/>
      </tp>
      <tp>
        <v>45804.555555555555</v>
        <stp/>
        <stp>StudyData</stp>
        <stp>EP</stp>
        <stp>BAR</stp>
        <stp/>
        <stp>Time</stp>
        <stp>5</stp>
        <stp>-3258</stp>
        <stp>All</stp>
        <stp/>
        <stp/>
        <stp>False</stp>
        <stp>T</stp>
        <tr r="P3260" s="2"/>
      </tp>
      <tp>
        <v>45804.590277777781</v>
        <stp/>
        <stp>StudyData</stp>
        <stp>EP</stp>
        <stp>BAR</stp>
        <stp/>
        <stp>Time</stp>
        <stp>5</stp>
        <stp>-3248</stp>
        <stp>All</stp>
        <stp/>
        <stp/>
        <stp>False</stp>
        <stp>T</stp>
        <tr r="P3250" s="2"/>
      </tp>
      <tp>
        <v>45804.625</v>
        <stp/>
        <stp>StudyData</stp>
        <stp>EP</stp>
        <stp>BAR</stp>
        <stp/>
        <stp>Time</stp>
        <stp>5</stp>
        <stp>-3238</stp>
        <stp>All</stp>
        <stp/>
        <stp/>
        <stp>False</stp>
        <stp>T</stp>
        <tr r="P3240" s="2"/>
      </tp>
      <tp>
        <v>45804.659722222219</v>
        <stp/>
        <stp>StudyData</stp>
        <stp>EP</stp>
        <stp>BAR</stp>
        <stp/>
        <stp>Time</stp>
        <stp>5</stp>
        <stp>-3228</stp>
        <stp>All</stp>
        <stp/>
        <stp/>
        <stp>False</stp>
        <stp>T</stp>
        <tr r="P3230" s="2"/>
      </tp>
      <tp>
        <v>45804.736111111109</v>
        <stp/>
        <stp>StudyData</stp>
        <stp>EP</stp>
        <stp>BAR</stp>
        <stp/>
        <stp>Time</stp>
        <stp>5</stp>
        <stp>-3218</stp>
        <stp>All</stp>
        <stp/>
        <stp/>
        <stp>False</stp>
        <stp>T</stp>
        <tr r="P3220" s="2"/>
      </tp>
      <tp>
        <v>45804.770833333336</v>
        <stp/>
        <stp>StudyData</stp>
        <stp>EP</stp>
        <stp>BAR</stp>
        <stp/>
        <stp>Time</stp>
        <stp>5</stp>
        <stp>-3208</stp>
        <stp>All</stp>
        <stp/>
        <stp/>
        <stp>False</stp>
        <stp>T</stp>
        <tr r="P3210" s="2"/>
      </tp>
      <tp>
        <v>45804.805555555555</v>
        <stp/>
        <stp>StudyData</stp>
        <stp>EP</stp>
        <stp>BAR</stp>
        <stp/>
        <stp>Time</stp>
        <stp>5</stp>
        <stp>-3198</stp>
        <stp>All</stp>
        <stp/>
        <stp/>
        <stp>False</stp>
        <stp>T</stp>
        <tr r="P3200" s="2"/>
      </tp>
      <tp>
        <v>45804.840277777781</v>
        <stp/>
        <stp>StudyData</stp>
        <stp>EP</stp>
        <stp>BAR</stp>
        <stp/>
        <stp>Time</stp>
        <stp>5</stp>
        <stp>-3188</stp>
        <stp>All</stp>
        <stp/>
        <stp/>
        <stp>False</stp>
        <stp>T</stp>
        <tr r="P3190" s="2"/>
      </tp>
      <tp>
        <v>45804.875</v>
        <stp/>
        <stp>StudyData</stp>
        <stp>EP</stp>
        <stp>BAR</stp>
        <stp/>
        <stp>Time</stp>
        <stp>5</stp>
        <stp>-3178</stp>
        <stp>All</stp>
        <stp/>
        <stp/>
        <stp>False</stp>
        <stp>T</stp>
        <tr r="P3180" s="2"/>
      </tp>
      <tp>
        <v>45804.909722222219</v>
        <stp/>
        <stp>StudyData</stp>
        <stp>EP</stp>
        <stp>BAR</stp>
        <stp/>
        <stp>Time</stp>
        <stp>5</stp>
        <stp>-3168</stp>
        <stp>All</stp>
        <stp/>
        <stp/>
        <stp>False</stp>
        <stp>T</stp>
        <tr r="P3170" s="2"/>
      </tp>
      <tp>
        <v>45804.944444444445</v>
        <stp/>
        <stp>StudyData</stp>
        <stp>EP</stp>
        <stp>BAR</stp>
        <stp/>
        <stp>Time</stp>
        <stp>5</stp>
        <stp>-3158</stp>
        <stp>All</stp>
        <stp/>
        <stp/>
        <stp>False</stp>
        <stp>T</stp>
        <tr r="P3160" s="2"/>
      </tp>
      <tp>
        <v>45804.979166666664</v>
        <stp/>
        <stp>StudyData</stp>
        <stp>EP</stp>
        <stp>BAR</stp>
        <stp/>
        <stp>Time</stp>
        <stp>5</stp>
        <stp>-3148</stp>
        <stp>All</stp>
        <stp/>
        <stp/>
        <stp>False</stp>
        <stp>T</stp>
        <tr r="P3150" s="2"/>
      </tp>
      <tp>
        <v>45805.013888888891</v>
        <stp/>
        <stp>StudyData</stp>
        <stp>EP</stp>
        <stp>BAR</stp>
        <stp/>
        <stp>Time</stp>
        <stp>5</stp>
        <stp>-3138</stp>
        <stp>All</stp>
        <stp/>
        <stp/>
        <stp>False</stp>
        <stp>T</stp>
        <tr r="P3140" s="2"/>
      </tp>
      <tp>
        <v>45805.048611111109</v>
        <stp/>
        <stp>StudyData</stp>
        <stp>EP</stp>
        <stp>BAR</stp>
        <stp/>
        <stp>Time</stp>
        <stp>5</stp>
        <stp>-3128</stp>
        <stp>All</stp>
        <stp/>
        <stp/>
        <stp>False</stp>
        <stp>T</stp>
        <tr r="P3130" s="2"/>
      </tp>
      <tp>
        <v>45805.083333333336</v>
        <stp/>
        <stp>StudyData</stp>
        <stp>EP</stp>
        <stp>BAR</stp>
        <stp/>
        <stp>Time</stp>
        <stp>5</stp>
        <stp>-3118</stp>
        <stp>All</stp>
        <stp/>
        <stp/>
        <stp>False</stp>
        <stp>T</stp>
        <tr r="P3120" s="2"/>
      </tp>
      <tp>
        <v>45805.118055555555</v>
        <stp/>
        <stp>StudyData</stp>
        <stp>EP</stp>
        <stp>BAR</stp>
        <stp/>
        <stp>Time</stp>
        <stp>5</stp>
        <stp>-3108</stp>
        <stp>All</stp>
        <stp/>
        <stp/>
        <stp>False</stp>
        <stp>T</stp>
        <tr r="P3110" s="2"/>
      </tp>
      <tp>
        <v>45805.152777777781</v>
        <stp/>
        <stp>StudyData</stp>
        <stp>EP</stp>
        <stp>BAR</stp>
        <stp/>
        <stp>Time</stp>
        <stp>5</stp>
        <stp>-3098</stp>
        <stp>All</stp>
        <stp/>
        <stp/>
        <stp>False</stp>
        <stp>T</stp>
        <tr r="P3100" s="2"/>
      </tp>
      <tp>
        <v>45805.1875</v>
        <stp/>
        <stp>StudyData</stp>
        <stp>EP</stp>
        <stp>BAR</stp>
        <stp/>
        <stp>Time</stp>
        <stp>5</stp>
        <stp>-3088</stp>
        <stp>All</stp>
        <stp/>
        <stp/>
        <stp>False</stp>
        <stp>T</stp>
        <tr r="P3090" s="2"/>
      </tp>
      <tp>
        <v>45805.222222222219</v>
        <stp/>
        <stp>StudyData</stp>
        <stp>EP</stp>
        <stp>BAR</stp>
        <stp/>
        <stp>Time</stp>
        <stp>5</stp>
        <stp>-3078</stp>
        <stp>All</stp>
        <stp/>
        <stp/>
        <stp>False</stp>
        <stp>T</stp>
        <tr r="P3080" s="2"/>
      </tp>
      <tp>
        <v>45805.256944444445</v>
        <stp/>
        <stp>StudyData</stp>
        <stp>EP</stp>
        <stp>BAR</stp>
        <stp/>
        <stp>Time</stp>
        <stp>5</stp>
        <stp>-3068</stp>
        <stp>All</stp>
        <stp/>
        <stp/>
        <stp>False</stp>
        <stp>T</stp>
        <tr r="P3070" s="2"/>
      </tp>
      <tp>
        <v>45805.291666666664</v>
        <stp/>
        <stp>StudyData</stp>
        <stp>EP</stp>
        <stp>BAR</stp>
        <stp/>
        <stp>Time</stp>
        <stp>5</stp>
        <stp>-3058</stp>
        <stp>All</stp>
        <stp/>
        <stp/>
        <stp>False</stp>
        <stp>T</stp>
        <tr r="P3060" s="2"/>
      </tp>
      <tp>
        <v>45805.326388888891</v>
        <stp/>
        <stp>StudyData</stp>
        <stp>EP</stp>
        <stp>BAR</stp>
        <stp/>
        <stp>Time</stp>
        <stp>5</stp>
        <stp>-3048</stp>
        <stp>All</stp>
        <stp/>
        <stp/>
        <stp>False</stp>
        <stp>T</stp>
        <tr r="P3050" s="2"/>
      </tp>
      <tp>
        <v>45805.361111111109</v>
        <stp/>
        <stp>StudyData</stp>
        <stp>EP</stp>
        <stp>BAR</stp>
        <stp/>
        <stp>Time</stp>
        <stp>5</stp>
        <stp>-3038</stp>
        <stp>All</stp>
        <stp/>
        <stp/>
        <stp>False</stp>
        <stp>T</stp>
        <tr r="P3040" s="2"/>
      </tp>
      <tp>
        <v>45805.395833333336</v>
        <stp/>
        <stp>StudyData</stp>
        <stp>EP</stp>
        <stp>BAR</stp>
        <stp/>
        <stp>Time</stp>
        <stp>5</stp>
        <stp>-3028</stp>
        <stp>All</stp>
        <stp/>
        <stp/>
        <stp>False</stp>
        <stp>T</stp>
        <tr r="P3030" s="2"/>
      </tp>
      <tp>
        <v>45805.430555555555</v>
        <stp/>
        <stp>StudyData</stp>
        <stp>EP</stp>
        <stp>BAR</stp>
        <stp/>
        <stp>Time</stp>
        <stp>5</stp>
        <stp>-3018</stp>
        <stp>All</stp>
        <stp/>
        <stp/>
        <stp>False</stp>
        <stp>T</stp>
        <tr r="P3020" s="2"/>
      </tp>
      <tp>
        <v>45805.465277777781</v>
        <stp/>
        <stp>StudyData</stp>
        <stp>EP</stp>
        <stp>BAR</stp>
        <stp/>
        <stp>Time</stp>
        <stp>5</stp>
        <stp>-3008</stp>
        <stp>All</stp>
        <stp/>
        <stp/>
        <stp>False</stp>
        <stp>T</stp>
        <tr r="P3010" s="2"/>
      </tp>
      <tp>
        <v>45805.5</v>
        <stp/>
        <stp>StudyData</stp>
        <stp>EP</stp>
        <stp>BAR</stp>
        <stp/>
        <stp>Time</stp>
        <stp>5</stp>
        <stp>-2998</stp>
        <stp>All</stp>
        <stp/>
        <stp/>
        <stp>False</stp>
        <stp>T</stp>
        <tr r="P3000" s="2"/>
      </tp>
      <tp>
        <v>45805.534722222219</v>
        <stp/>
        <stp>StudyData</stp>
        <stp>EP</stp>
        <stp>BAR</stp>
        <stp/>
        <stp>Time</stp>
        <stp>5</stp>
        <stp>-2988</stp>
        <stp>All</stp>
        <stp/>
        <stp/>
        <stp>False</stp>
        <stp>T</stp>
        <tr r="P2990" s="2"/>
      </tp>
      <tp>
        <v>45805.569444444445</v>
        <stp/>
        <stp>StudyData</stp>
        <stp>EP</stp>
        <stp>BAR</stp>
        <stp/>
        <stp>Time</stp>
        <stp>5</stp>
        <stp>-2978</stp>
        <stp>All</stp>
        <stp/>
        <stp/>
        <stp>False</stp>
        <stp>T</stp>
        <tr r="P2980" s="2"/>
      </tp>
      <tp>
        <v>45805.604166666664</v>
        <stp/>
        <stp>StudyData</stp>
        <stp>EP</stp>
        <stp>BAR</stp>
        <stp/>
        <stp>Time</stp>
        <stp>5</stp>
        <stp>-2968</stp>
        <stp>All</stp>
        <stp/>
        <stp/>
        <stp>False</stp>
        <stp>T</stp>
        <tr r="P2970" s="2"/>
      </tp>
      <tp>
        <v>45805.638888888891</v>
        <stp/>
        <stp>StudyData</stp>
        <stp>EP</stp>
        <stp>BAR</stp>
        <stp/>
        <stp>Time</stp>
        <stp>5</stp>
        <stp>-2958</stp>
        <stp>All</stp>
        <stp/>
        <stp/>
        <stp>False</stp>
        <stp>T</stp>
        <tr r="P2960" s="2"/>
      </tp>
      <tp>
        <v>45805.715277777781</v>
        <stp/>
        <stp>StudyData</stp>
        <stp>EP</stp>
        <stp>BAR</stp>
        <stp/>
        <stp>Time</stp>
        <stp>5</stp>
        <stp>-2948</stp>
        <stp>All</stp>
        <stp/>
        <stp/>
        <stp>False</stp>
        <stp>T</stp>
        <tr r="P2950" s="2"/>
      </tp>
      <tp>
        <v>45805.75</v>
        <stp/>
        <stp>StudyData</stp>
        <stp>EP</stp>
        <stp>BAR</stp>
        <stp/>
        <stp>Time</stp>
        <stp>5</stp>
        <stp>-2938</stp>
        <stp>All</stp>
        <stp/>
        <stp/>
        <stp>False</stp>
        <stp>T</stp>
        <tr r="P2940" s="2"/>
      </tp>
      <tp>
        <v>45805.784722222219</v>
        <stp/>
        <stp>StudyData</stp>
        <stp>EP</stp>
        <stp>BAR</stp>
        <stp/>
        <stp>Time</stp>
        <stp>5</stp>
        <stp>-2928</stp>
        <stp>All</stp>
        <stp/>
        <stp/>
        <stp>False</stp>
        <stp>T</stp>
        <tr r="P2930" s="2"/>
      </tp>
      <tp>
        <v>45805.819444444445</v>
        <stp/>
        <stp>StudyData</stp>
        <stp>EP</stp>
        <stp>BAR</stp>
        <stp/>
        <stp>Time</stp>
        <stp>5</stp>
        <stp>-2918</stp>
        <stp>All</stp>
        <stp/>
        <stp/>
        <stp>False</stp>
        <stp>T</stp>
        <tr r="P2920" s="2"/>
      </tp>
      <tp>
        <v>45805.854166666664</v>
        <stp/>
        <stp>StudyData</stp>
        <stp>EP</stp>
        <stp>BAR</stp>
        <stp/>
        <stp>Time</stp>
        <stp>5</stp>
        <stp>-2908</stp>
        <stp>All</stp>
        <stp/>
        <stp/>
        <stp>False</stp>
        <stp>T</stp>
        <tr r="P2910" s="2"/>
      </tp>
      <tp>
        <v>45805.888888888891</v>
        <stp/>
        <stp>StudyData</stp>
        <stp>EP</stp>
        <stp>BAR</stp>
        <stp/>
        <stp>Time</stp>
        <stp>5</stp>
        <stp>-2898</stp>
        <stp>All</stp>
        <stp/>
        <stp/>
        <stp>False</stp>
        <stp>T</stp>
        <tr r="P2900" s="2"/>
      </tp>
      <tp>
        <v>45805.923611111109</v>
        <stp/>
        <stp>StudyData</stp>
        <stp>EP</stp>
        <stp>BAR</stp>
        <stp/>
        <stp>Time</stp>
        <stp>5</stp>
        <stp>-2888</stp>
        <stp>All</stp>
        <stp/>
        <stp/>
        <stp>False</stp>
        <stp>T</stp>
        <tr r="P2890" s="2"/>
      </tp>
      <tp>
        <v>45805.958333333336</v>
        <stp/>
        <stp>StudyData</stp>
        <stp>EP</stp>
        <stp>BAR</stp>
        <stp/>
        <stp>Time</stp>
        <stp>5</stp>
        <stp>-2878</stp>
        <stp>All</stp>
        <stp/>
        <stp/>
        <stp>False</stp>
        <stp>T</stp>
        <tr r="P2880" s="2"/>
      </tp>
      <tp>
        <v>45805.993055555555</v>
        <stp/>
        <stp>StudyData</stp>
        <stp>EP</stp>
        <stp>BAR</stp>
        <stp/>
        <stp>Time</stp>
        <stp>5</stp>
        <stp>-2868</stp>
        <stp>All</stp>
        <stp/>
        <stp/>
        <stp>False</stp>
        <stp>T</stp>
        <tr r="P2870" s="2"/>
      </tp>
      <tp>
        <v>45806.027777777781</v>
        <stp/>
        <stp>StudyData</stp>
        <stp>EP</stp>
        <stp>BAR</stp>
        <stp/>
        <stp>Time</stp>
        <stp>5</stp>
        <stp>-2858</stp>
        <stp>All</stp>
        <stp/>
        <stp/>
        <stp>False</stp>
        <stp>T</stp>
        <tr r="P2860" s="2"/>
      </tp>
      <tp>
        <v>45806.0625</v>
        <stp/>
        <stp>StudyData</stp>
        <stp>EP</stp>
        <stp>BAR</stp>
        <stp/>
        <stp>Time</stp>
        <stp>5</stp>
        <stp>-2848</stp>
        <stp>All</stp>
        <stp/>
        <stp/>
        <stp>False</stp>
        <stp>T</stp>
        <tr r="P2850" s="2"/>
      </tp>
      <tp>
        <v>45806.097222222219</v>
        <stp/>
        <stp>StudyData</stp>
        <stp>EP</stp>
        <stp>BAR</stp>
        <stp/>
        <stp>Time</stp>
        <stp>5</stp>
        <stp>-2838</stp>
        <stp>All</stp>
        <stp/>
        <stp/>
        <stp>False</stp>
        <stp>T</stp>
        <tr r="P2840" s="2"/>
      </tp>
      <tp>
        <v>45806.131944444445</v>
        <stp/>
        <stp>StudyData</stp>
        <stp>EP</stp>
        <stp>BAR</stp>
        <stp/>
        <stp>Time</stp>
        <stp>5</stp>
        <stp>-2828</stp>
        <stp>All</stp>
        <stp/>
        <stp/>
        <stp>False</stp>
        <stp>T</stp>
        <tr r="P2830" s="2"/>
      </tp>
      <tp>
        <v>45806.166666666664</v>
        <stp/>
        <stp>StudyData</stp>
        <stp>EP</stp>
        <stp>BAR</stp>
        <stp/>
        <stp>Time</stp>
        <stp>5</stp>
        <stp>-2818</stp>
        <stp>All</stp>
        <stp/>
        <stp/>
        <stp>False</stp>
        <stp>T</stp>
        <tr r="P2820" s="2"/>
      </tp>
      <tp>
        <v>45806.201388888891</v>
        <stp/>
        <stp>StudyData</stp>
        <stp>EP</stp>
        <stp>BAR</stp>
        <stp/>
        <stp>Time</stp>
        <stp>5</stp>
        <stp>-2808</stp>
        <stp>All</stp>
        <stp/>
        <stp/>
        <stp>False</stp>
        <stp>T</stp>
        <tr r="P2810" s="2"/>
      </tp>
      <tp>
        <v>45806.236111111109</v>
        <stp/>
        <stp>StudyData</stp>
        <stp>EP</stp>
        <stp>BAR</stp>
        <stp/>
        <stp>Time</stp>
        <stp>5</stp>
        <stp>-2798</stp>
        <stp>All</stp>
        <stp/>
        <stp/>
        <stp>False</stp>
        <stp>T</stp>
        <tr r="P2800" s="2"/>
      </tp>
      <tp>
        <v>45806.270833333336</v>
        <stp/>
        <stp>StudyData</stp>
        <stp>EP</stp>
        <stp>BAR</stp>
        <stp/>
        <stp>Time</stp>
        <stp>5</stp>
        <stp>-2788</stp>
        <stp>All</stp>
        <stp/>
        <stp/>
        <stp>False</stp>
        <stp>T</stp>
        <tr r="P2790" s="2"/>
      </tp>
      <tp>
        <v>45806.305555555555</v>
        <stp/>
        <stp>StudyData</stp>
        <stp>EP</stp>
        <stp>BAR</stp>
        <stp/>
        <stp>Time</stp>
        <stp>5</stp>
        <stp>-2778</stp>
        <stp>All</stp>
        <stp/>
        <stp/>
        <stp>False</stp>
        <stp>T</stp>
        <tr r="P2780" s="2"/>
      </tp>
      <tp>
        <v>45806.340277777781</v>
        <stp/>
        <stp>StudyData</stp>
        <stp>EP</stp>
        <stp>BAR</stp>
        <stp/>
        <stp>Time</stp>
        <stp>5</stp>
        <stp>-2768</stp>
        <stp>All</stp>
        <stp/>
        <stp/>
        <stp>False</stp>
        <stp>T</stp>
        <tr r="P2770" s="2"/>
      </tp>
      <tp>
        <v>45806.375</v>
        <stp/>
        <stp>StudyData</stp>
        <stp>EP</stp>
        <stp>BAR</stp>
        <stp/>
        <stp>Time</stp>
        <stp>5</stp>
        <stp>-2758</stp>
        <stp>All</stp>
        <stp/>
        <stp/>
        <stp>False</stp>
        <stp>T</stp>
        <tr r="P2760" s="2"/>
      </tp>
      <tp>
        <v>45806.409722222219</v>
        <stp/>
        <stp>StudyData</stp>
        <stp>EP</stp>
        <stp>BAR</stp>
        <stp/>
        <stp>Time</stp>
        <stp>5</stp>
        <stp>-2748</stp>
        <stp>All</stp>
        <stp/>
        <stp/>
        <stp>False</stp>
        <stp>T</stp>
        <tr r="P2750" s="2"/>
      </tp>
      <tp>
        <v>45806.444444444445</v>
        <stp/>
        <stp>StudyData</stp>
        <stp>EP</stp>
        <stp>BAR</stp>
        <stp/>
        <stp>Time</stp>
        <stp>5</stp>
        <stp>-2738</stp>
        <stp>All</stp>
        <stp/>
        <stp/>
        <stp>False</stp>
        <stp>T</stp>
        <tr r="P2740" s="2"/>
      </tp>
      <tp>
        <v>45806.479166666664</v>
        <stp/>
        <stp>StudyData</stp>
        <stp>EP</stp>
        <stp>BAR</stp>
        <stp/>
        <stp>Time</stp>
        <stp>5</stp>
        <stp>-2728</stp>
        <stp>All</stp>
        <stp/>
        <stp/>
        <stp>False</stp>
        <stp>T</stp>
        <tr r="P2730" s="2"/>
      </tp>
      <tp>
        <v>45806.513888888891</v>
        <stp/>
        <stp>StudyData</stp>
        <stp>EP</stp>
        <stp>BAR</stp>
        <stp/>
        <stp>Time</stp>
        <stp>5</stp>
        <stp>-2718</stp>
        <stp>All</stp>
        <stp/>
        <stp/>
        <stp>False</stp>
        <stp>T</stp>
        <tr r="P2720" s="2"/>
      </tp>
      <tp>
        <v>45806.548611111109</v>
        <stp/>
        <stp>StudyData</stp>
        <stp>EP</stp>
        <stp>BAR</stp>
        <stp/>
        <stp>Time</stp>
        <stp>5</stp>
        <stp>-2708</stp>
        <stp>All</stp>
        <stp/>
        <stp/>
        <stp>False</stp>
        <stp>T</stp>
        <tr r="P2710" s="2"/>
      </tp>
      <tp>
        <v>45806.583333333336</v>
        <stp/>
        <stp>StudyData</stp>
        <stp>EP</stp>
        <stp>BAR</stp>
        <stp/>
        <stp>Time</stp>
        <stp>5</stp>
        <stp>-2698</stp>
        <stp>All</stp>
        <stp/>
        <stp/>
        <stp>False</stp>
        <stp>T</stp>
        <tr r="P2700" s="2"/>
      </tp>
      <tp>
        <v>45806.618055555555</v>
        <stp/>
        <stp>StudyData</stp>
        <stp>EP</stp>
        <stp>BAR</stp>
        <stp/>
        <stp>Time</stp>
        <stp>5</stp>
        <stp>-2688</stp>
        <stp>All</stp>
        <stp/>
        <stp/>
        <stp>False</stp>
        <stp>T</stp>
        <tr r="P2690" s="2"/>
      </tp>
      <tp>
        <v>45806.652777777781</v>
        <stp/>
        <stp>StudyData</stp>
        <stp>EP</stp>
        <stp>BAR</stp>
        <stp/>
        <stp>Time</stp>
        <stp>5</stp>
        <stp>-2678</stp>
        <stp>All</stp>
        <stp/>
        <stp/>
        <stp>False</stp>
        <stp>T</stp>
        <tr r="P2680" s="2"/>
      </tp>
      <tp>
        <v>45806.729166666664</v>
        <stp/>
        <stp>StudyData</stp>
        <stp>EP</stp>
        <stp>BAR</stp>
        <stp/>
        <stp>Time</stp>
        <stp>5</stp>
        <stp>-2668</stp>
        <stp>All</stp>
        <stp/>
        <stp/>
        <stp>False</stp>
        <stp>T</stp>
        <tr r="P2670" s="2"/>
      </tp>
      <tp>
        <v>45806.763888888891</v>
        <stp/>
        <stp>StudyData</stp>
        <stp>EP</stp>
        <stp>BAR</stp>
        <stp/>
        <stp>Time</stp>
        <stp>5</stp>
        <stp>-2658</stp>
        <stp>All</stp>
        <stp/>
        <stp/>
        <stp>False</stp>
        <stp>T</stp>
        <tr r="P2660" s="2"/>
      </tp>
      <tp>
        <v>45806.798611111109</v>
        <stp/>
        <stp>StudyData</stp>
        <stp>EP</stp>
        <stp>BAR</stp>
        <stp/>
        <stp>Time</stp>
        <stp>5</stp>
        <stp>-2648</stp>
        <stp>All</stp>
        <stp/>
        <stp/>
        <stp>False</stp>
        <stp>T</stp>
        <tr r="P2650" s="2"/>
      </tp>
      <tp>
        <v>45806.833333333336</v>
        <stp/>
        <stp>StudyData</stp>
        <stp>EP</stp>
        <stp>BAR</stp>
        <stp/>
        <stp>Time</stp>
        <stp>5</stp>
        <stp>-2638</stp>
        <stp>All</stp>
        <stp/>
        <stp/>
        <stp>False</stp>
        <stp>T</stp>
        <tr r="P2640" s="2"/>
      </tp>
      <tp>
        <v>45806.868055555555</v>
        <stp/>
        <stp>StudyData</stp>
        <stp>EP</stp>
        <stp>BAR</stp>
        <stp/>
        <stp>Time</stp>
        <stp>5</stp>
        <stp>-2628</stp>
        <stp>All</stp>
        <stp/>
        <stp/>
        <stp>False</stp>
        <stp>T</stp>
        <tr r="P2630" s="2"/>
      </tp>
      <tp>
        <v>45806.902777777781</v>
        <stp/>
        <stp>StudyData</stp>
        <stp>EP</stp>
        <stp>BAR</stp>
        <stp/>
        <stp>Time</stp>
        <stp>5</stp>
        <stp>-2618</stp>
        <stp>All</stp>
        <stp/>
        <stp/>
        <stp>False</stp>
        <stp>T</stp>
        <tr r="P2620" s="2"/>
      </tp>
      <tp>
        <v>45806.9375</v>
        <stp/>
        <stp>StudyData</stp>
        <stp>EP</stp>
        <stp>BAR</stp>
        <stp/>
        <stp>Time</stp>
        <stp>5</stp>
        <stp>-2608</stp>
        <stp>All</stp>
        <stp/>
        <stp/>
        <stp>False</stp>
        <stp>T</stp>
        <tr r="P2610" s="2"/>
      </tp>
      <tp>
        <v>45806.972222222219</v>
        <stp/>
        <stp>StudyData</stp>
        <stp>EP</stp>
        <stp>BAR</stp>
        <stp/>
        <stp>Time</stp>
        <stp>5</stp>
        <stp>-2598</stp>
        <stp>All</stp>
        <stp/>
        <stp/>
        <stp>False</stp>
        <stp>T</stp>
        <tr r="P2600" s="2"/>
      </tp>
      <tp>
        <v>45807.006944444445</v>
        <stp/>
        <stp>StudyData</stp>
        <stp>EP</stp>
        <stp>BAR</stp>
        <stp/>
        <stp>Time</stp>
        <stp>5</stp>
        <stp>-2588</stp>
        <stp>All</stp>
        <stp/>
        <stp/>
        <stp>False</stp>
        <stp>T</stp>
        <tr r="P2590" s="2"/>
      </tp>
      <tp>
        <v>45807.041666666664</v>
        <stp/>
        <stp>StudyData</stp>
        <stp>EP</stp>
        <stp>BAR</stp>
        <stp/>
        <stp>Time</stp>
        <stp>5</stp>
        <stp>-2578</stp>
        <stp>All</stp>
        <stp/>
        <stp/>
        <stp>False</stp>
        <stp>T</stp>
        <tr r="P2580" s="2"/>
      </tp>
      <tp>
        <v>45807.076388888891</v>
        <stp/>
        <stp>StudyData</stp>
        <stp>EP</stp>
        <stp>BAR</stp>
        <stp/>
        <stp>Time</stp>
        <stp>5</stp>
        <stp>-2568</stp>
        <stp>All</stp>
        <stp/>
        <stp/>
        <stp>False</stp>
        <stp>T</stp>
        <tr r="P2570" s="2"/>
      </tp>
      <tp>
        <v>45807.111111111109</v>
        <stp/>
        <stp>StudyData</stp>
        <stp>EP</stp>
        <stp>BAR</stp>
        <stp/>
        <stp>Time</stp>
        <stp>5</stp>
        <stp>-2558</stp>
        <stp>All</stp>
        <stp/>
        <stp/>
        <stp>False</stp>
        <stp>T</stp>
        <tr r="P2560" s="2"/>
      </tp>
      <tp>
        <v>45807.145833333336</v>
        <stp/>
        <stp>StudyData</stp>
        <stp>EP</stp>
        <stp>BAR</stp>
        <stp/>
        <stp>Time</stp>
        <stp>5</stp>
        <stp>-2548</stp>
        <stp>All</stp>
        <stp/>
        <stp/>
        <stp>False</stp>
        <stp>T</stp>
        <tr r="P2550" s="2"/>
      </tp>
      <tp>
        <v>45807.180555555555</v>
        <stp/>
        <stp>StudyData</stp>
        <stp>EP</stp>
        <stp>BAR</stp>
        <stp/>
        <stp>Time</stp>
        <stp>5</stp>
        <stp>-2538</stp>
        <stp>All</stp>
        <stp/>
        <stp/>
        <stp>False</stp>
        <stp>T</stp>
        <tr r="P2540" s="2"/>
      </tp>
      <tp>
        <v>45807.215277777781</v>
        <stp/>
        <stp>StudyData</stp>
        <stp>EP</stp>
        <stp>BAR</stp>
        <stp/>
        <stp>Time</stp>
        <stp>5</stp>
        <stp>-2528</stp>
        <stp>All</stp>
        <stp/>
        <stp/>
        <stp>False</stp>
        <stp>T</stp>
        <tr r="P2530" s="2"/>
      </tp>
      <tp>
        <v>45807.25</v>
        <stp/>
        <stp>StudyData</stp>
        <stp>EP</stp>
        <stp>BAR</stp>
        <stp/>
        <stp>Time</stp>
        <stp>5</stp>
        <stp>-2518</stp>
        <stp>All</stp>
        <stp/>
        <stp/>
        <stp>False</stp>
        <stp>T</stp>
        <tr r="P2520" s="2"/>
      </tp>
      <tp>
        <v>45807.284722222219</v>
        <stp/>
        <stp>StudyData</stp>
        <stp>EP</stp>
        <stp>BAR</stp>
        <stp/>
        <stp>Time</stp>
        <stp>5</stp>
        <stp>-2508</stp>
        <stp>All</stp>
        <stp/>
        <stp/>
        <stp>False</stp>
        <stp>T</stp>
        <tr r="P2510" s="2"/>
      </tp>
      <tp>
        <v>45807.319444444445</v>
        <stp/>
        <stp>StudyData</stp>
        <stp>EP</stp>
        <stp>BAR</stp>
        <stp/>
        <stp>Time</stp>
        <stp>5</stp>
        <stp>-2498</stp>
        <stp>All</stp>
        <stp/>
        <stp/>
        <stp>False</stp>
        <stp>T</stp>
        <tr r="P2500" s="2"/>
      </tp>
      <tp>
        <v>45807.354166666664</v>
        <stp/>
        <stp>StudyData</stp>
        <stp>EP</stp>
        <stp>BAR</stp>
        <stp/>
        <stp>Time</stp>
        <stp>5</stp>
        <stp>-2488</stp>
        <stp>All</stp>
        <stp/>
        <stp/>
        <stp>False</stp>
        <stp>T</stp>
        <tr r="P2490" s="2"/>
      </tp>
      <tp>
        <v>45807.388888888891</v>
        <stp/>
        <stp>StudyData</stp>
        <stp>EP</stp>
        <stp>BAR</stp>
        <stp/>
        <stp>Time</stp>
        <stp>5</stp>
        <stp>-2478</stp>
        <stp>All</stp>
        <stp/>
        <stp/>
        <stp>False</stp>
        <stp>T</stp>
        <tr r="P2480" s="2"/>
      </tp>
      <tp>
        <v>45807.423611111109</v>
        <stp/>
        <stp>StudyData</stp>
        <stp>EP</stp>
        <stp>BAR</stp>
        <stp/>
        <stp>Time</stp>
        <stp>5</stp>
        <stp>-2468</stp>
        <stp>All</stp>
        <stp/>
        <stp/>
        <stp>False</stp>
        <stp>T</stp>
        <tr r="P2470" s="2"/>
      </tp>
      <tp>
        <v>45807.458333333336</v>
        <stp/>
        <stp>StudyData</stp>
        <stp>EP</stp>
        <stp>BAR</stp>
        <stp/>
        <stp>Time</stp>
        <stp>5</stp>
        <stp>-2458</stp>
        <stp>All</stp>
        <stp/>
        <stp/>
        <stp>False</stp>
        <stp>T</stp>
        <tr r="P2460" s="2"/>
      </tp>
      <tp>
        <v>45807.493055555555</v>
        <stp/>
        <stp>StudyData</stp>
        <stp>EP</stp>
        <stp>BAR</stp>
        <stp/>
        <stp>Time</stp>
        <stp>5</stp>
        <stp>-2448</stp>
        <stp>All</stp>
        <stp/>
        <stp/>
        <stp>False</stp>
        <stp>T</stp>
        <tr r="P2450" s="2"/>
      </tp>
      <tp>
        <v>45807.527777777781</v>
        <stp/>
        <stp>StudyData</stp>
        <stp>EP</stp>
        <stp>BAR</stp>
        <stp/>
        <stp>Time</stp>
        <stp>5</stp>
        <stp>-2438</stp>
        <stp>All</stp>
        <stp/>
        <stp/>
        <stp>False</stp>
        <stp>T</stp>
        <tr r="P2440" s="2"/>
      </tp>
      <tp>
        <v>45807.5625</v>
        <stp/>
        <stp>StudyData</stp>
        <stp>EP</stp>
        <stp>BAR</stp>
        <stp/>
        <stp>Time</stp>
        <stp>5</stp>
        <stp>-2428</stp>
        <stp>All</stp>
        <stp/>
        <stp/>
        <stp>False</stp>
        <stp>T</stp>
        <tr r="P2430" s="2"/>
      </tp>
      <tp>
        <v>45807.597222222219</v>
        <stp/>
        <stp>StudyData</stp>
        <stp>EP</stp>
        <stp>BAR</stp>
        <stp/>
        <stp>Time</stp>
        <stp>5</stp>
        <stp>-2418</stp>
        <stp>All</stp>
        <stp/>
        <stp/>
        <stp>False</stp>
        <stp>T</stp>
        <tr r="P2420" s="2"/>
      </tp>
      <tp>
        <v>45807.631944444445</v>
        <stp/>
        <stp>StudyData</stp>
        <stp>EP</stp>
        <stp>BAR</stp>
        <stp/>
        <stp>Time</stp>
        <stp>5</stp>
        <stp>-2408</stp>
        <stp>All</stp>
        <stp/>
        <stp/>
        <stp>False</stp>
        <stp>T</stp>
        <tr r="P2410" s="2"/>
      </tp>
      <tp>
        <v>45809.708333333336</v>
        <stp/>
        <stp>StudyData</stp>
        <stp>EP</stp>
        <stp>BAR</stp>
        <stp/>
        <stp>Time</stp>
        <stp>5</stp>
        <stp>-2398</stp>
        <stp>All</stp>
        <stp/>
        <stp/>
        <stp>False</stp>
        <stp>T</stp>
        <tr r="P2400" s="2"/>
      </tp>
      <tp>
        <v>45809.743055555555</v>
        <stp/>
        <stp>StudyData</stp>
        <stp>EP</stp>
        <stp>BAR</stp>
        <stp/>
        <stp>Time</stp>
        <stp>5</stp>
        <stp>-2388</stp>
        <stp>All</stp>
        <stp/>
        <stp/>
        <stp>False</stp>
        <stp>T</stp>
        <tr r="P2390" s="2"/>
      </tp>
      <tp>
        <v>45809.777777777781</v>
        <stp/>
        <stp>StudyData</stp>
        <stp>EP</stp>
        <stp>BAR</stp>
        <stp/>
        <stp>Time</stp>
        <stp>5</stp>
        <stp>-2378</stp>
        <stp>All</stp>
        <stp/>
        <stp/>
        <stp>False</stp>
        <stp>T</stp>
        <tr r="P2380" s="2"/>
      </tp>
      <tp>
        <v>45809.8125</v>
        <stp/>
        <stp>StudyData</stp>
        <stp>EP</stp>
        <stp>BAR</stp>
        <stp/>
        <stp>Time</stp>
        <stp>5</stp>
        <stp>-2368</stp>
        <stp>All</stp>
        <stp/>
        <stp/>
        <stp>False</stp>
        <stp>T</stp>
        <tr r="P2370" s="2"/>
      </tp>
      <tp>
        <v>45809.847222222219</v>
        <stp/>
        <stp>StudyData</stp>
        <stp>EP</stp>
        <stp>BAR</stp>
        <stp/>
        <stp>Time</stp>
        <stp>5</stp>
        <stp>-2358</stp>
        <stp>All</stp>
        <stp/>
        <stp/>
        <stp>False</stp>
        <stp>T</stp>
        <tr r="P2360" s="2"/>
      </tp>
      <tp>
        <v>45809.881944444445</v>
        <stp/>
        <stp>StudyData</stp>
        <stp>EP</stp>
        <stp>BAR</stp>
        <stp/>
        <stp>Time</stp>
        <stp>5</stp>
        <stp>-2348</stp>
        <stp>All</stp>
        <stp/>
        <stp/>
        <stp>False</stp>
        <stp>T</stp>
        <tr r="P2350" s="2"/>
      </tp>
      <tp>
        <v>45809.916666666664</v>
        <stp/>
        <stp>StudyData</stp>
        <stp>EP</stp>
        <stp>BAR</stp>
        <stp/>
        <stp>Time</stp>
        <stp>5</stp>
        <stp>-2338</stp>
        <stp>All</stp>
        <stp/>
        <stp/>
        <stp>False</stp>
        <stp>T</stp>
        <tr r="P2340" s="2"/>
      </tp>
      <tp>
        <v>45809.951388888891</v>
        <stp/>
        <stp>StudyData</stp>
        <stp>EP</stp>
        <stp>BAR</stp>
        <stp/>
        <stp>Time</stp>
        <stp>5</stp>
        <stp>-2328</stp>
        <stp>All</stp>
        <stp/>
        <stp/>
        <stp>False</stp>
        <stp>T</stp>
        <tr r="P2330" s="2"/>
      </tp>
      <tp>
        <v>45809.986111111109</v>
        <stp/>
        <stp>StudyData</stp>
        <stp>EP</stp>
        <stp>BAR</stp>
        <stp/>
        <stp>Time</stp>
        <stp>5</stp>
        <stp>-2318</stp>
        <stp>All</stp>
        <stp/>
        <stp/>
        <stp>False</stp>
        <stp>T</stp>
        <tr r="P2320" s="2"/>
      </tp>
      <tp>
        <v>45810.020833333336</v>
        <stp/>
        <stp>StudyData</stp>
        <stp>EP</stp>
        <stp>BAR</stp>
        <stp/>
        <stp>Time</stp>
        <stp>5</stp>
        <stp>-2308</stp>
        <stp>All</stp>
        <stp/>
        <stp/>
        <stp>False</stp>
        <stp>T</stp>
        <tr r="P2310" s="2"/>
      </tp>
      <tp>
        <v>45810.055555555555</v>
        <stp/>
        <stp>StudyData</stp>
        <stp>EP</stp>
        <stp>BAR</stp>
        <stp/>
        <stp>Time</stp>
        <stp>5</stp>
        <stp>-2298</stp>
        <stp>All</stp>
        <stp/>
        <stp/>
        <stp>False</stp>
        <stp>T</stp>
        <tr r="P2300" s="2"/>
      </tp>
      <tp>
        <v>45810.090277777781</v>
        <stp/>
        <stp>StudyData</stp>
        <stp>EP</stp>
        <stp>BAR</stp>
        <stp/>
        <stp>Time</stp>
        <stp>5</stp>
        <stp>-2288</stp>
        <stp>All</stp>
        <stp/>
        <stp/>
        <stp>False</stp>
        <stp>T</stp>
        <tr r="P2290" s="2"/>
      </tp>
      <tp>
        <v>45810.125</v>
        <stp/>
        <stp>StudyData</stp>
        <stp>EP</stp>
        <stp>BAR</stp>
        <stp/>
        <stp>Time</stp>
        <stp>5</stp>
        <stp>-2278</stp>
        <stp>All</stp>
        <stp/>
        <stp/>
        <stp>False</stp>
        <stp>T</stp>
        <tr r="P2280" s="2"/>
      </tp>
      <tp>
        <v>45810.159722222219</v>
        <stp/>
        <stp>StudyData</stp>
        <stp>EP</stp>
        <stp>BAR</stp>
        <stp/>
        <stp>Time</stp>
        <stp>5</stp>
        <stp>-2268</stp>
        <stp>All</stp>
        <stp/>
        <stp/>
        <stp>False</stp>
        <stp>T</stp>
        <tr r="P2270" s="2"/>
      </tp>
      <tp>
        <v>45810.194444444445</v>
        <stp/>
        <stp>StudyData</stp>
        <stp>EP</stp>
        <stp>BAR</stp>
        <stp/>
        <stp>Time</stp>
        <stp>5</stp>
        <stp>-2258</stp>
        <stp>All</stp>
        <stp/>
        <stp/>
        <stp>False</stp>
        <stp>T</stp>
        <tr r="P2260" s="2"/>
      </tp>
      <tp>
        <v>45810.229166666664</v>
        <stp/>
        <stp>StudyData</stp>
        <stp>EP</stp>
        <stp>BAR</stp>
        <stp/>
        <stp>Time</stp>
        <stp>5</stp>
        <stp>-2248</stp>
        <stp>All</stp>
        <stp/>
        <stp/>
        <stp>False</stp>
        <stp>T</stp>
        <tr r="P2250" s="2"/>
      </tp>
      <tp>
        <v>45810.263888888891</v>
        <stp/>
        <stp>StudyData</stp>
        <stp>EP</stp>
        <stp>BAR</stp>
        <stp/>
        <stp>Time</stp>
        <stp>5</stp>
        <stp>-2238</stp>
        <stp>All</stp>
        <stp/>
        <stp/>
        <stp>False</stp>
        <stp>T</stp>
        <tr r="P2240" s="2"/>
      </tp>
      <tp>
        <v>45810.298611111109</v>
        <stp/>
        <stp>StudyData</stp>
        <stp>EP</stp>
        <stp>BAR</stp>
        <stp/>
        <stp>Time</stp>
        <stp>5</stp>
        <stp>-2228</stp>
        <stp>All</stp>
        <stp/>
        <stp/>
        <stp>False</stp>
        <stp>T</stp>
        <tr r="P2230" s="2"/>
      </tp>
      <tp>
        <v>45810.333333333336</v>
        <stp/>
        <stp>StudyData</stp>
        <stp>EP</stp>
        <stp>BAR</stp>
        <stp/>
        <stp>Time</stp>
        <stp>5</stp>
        <stp>-2218</stp>
        <stp>All</stp>
        <stp/>
        <stp/>
        <stp>False</stp>
        <stp>T</stp>
        <tr r="P2220" s="2"/>
      </tp>
      <tp>
        <v>45810.368055555555</v>
        <stp/>
        <stp>StudyData</stp>
        <stp>EP</stp>
        <stp>BAR</stp>
        <stp/>
        <stp>Time</stp>
        <stp>5</stp>
        <stp>-2208</stp>
        <stp>All</stp>
        <stp/>
        <stp/>
        <stp>False</stp>
        <stp>T</stp>
        <tr r="P2210" s="2"/>
      </tp>
      <tp>
        <v>45810.402777777781</v>
        <stp/>
        <stp>StudyData</stp>
        <stp>EP</stp>
        <stp>BAR</stp>
        <stp/>
        <stp>Time</stp>
        <stp>5</stp>
        <stp>-2198</stp>
        <stp>All</stp>
        <stp/>
        <stp/>
        <stp>False</stp>
        <stp>T</stp>
        <tr r="P2200" s="2"/>
      </tp>
      <tp>
        <v>45810.4375</v>
        <stp/>
        <stp>StudyData</stp>
        <stp>EP</stp>
        <stp>BAR</stp>
        <stp/>
        <stp>Time</stp>
        <stp>5</stp>
        <stp>-2188</stp>
        <stp>All</stp>
        <stp/>
        <stp/>
        <stp>False</stp>
        <stp>T</stp>
        <tr r="P2190" s="2"/>
      </tp>
      <tp>
        <v>45810.472222222219</v>
        <stp/>
        <stp>StudyData</stp>
        <stp>EP</stp>
        <stp>BAR</stp>
        <stp/>
        <stp>Time</stp>
        <stp>5</stp>
        <stp>-2178</stp>
        <stp>All</stp>
        <stp/>
        <stp/>
        <stp>False</stp>
        <stp>T</stp>
        <tr r="P2180" s="2"/>
      </tp>
      <tp>
        <v>45810.506944444445</v>
        <stp/>
        <stp>StudyData</stp>
        <stp>EP</stp>
        <stp>BAR</stp>
        <stp/>
        <stp>Time</stp>
        <stp>5</stp>
        <stp>-2168</stp>
        <stp>All</stp>
        <stp/>
        <stp/>
        <stp>False</stp>
        <stp>T</stp>
        <tr r="P2170" s="2"/>
      </tp>
      <tp>
        <v>45810.541666666664</v>
        <stp/>
        <stp>StudyData</stp>
        <stp>EP</stp>
        <stp>BAR</stp>
        <stp/>
        <stp>Time</stp>
        <stp>5</stp>
        <stp>-2158</stp>
        <stp>All</stp>
        <stp/>
        <stp/>
        <stp>False</stp>
        <stp>T</stp>
        <tr r="P2160" s="2"/>
      </tp>
      <tp>
        <v>45810.576388888891</v>
        <stp/>
        <stp>StudyData</stp>
        <stp>EP</stp>
        <stp>BAR</stp>
        <stp/>
        <stp>Time</stp>
        <stp>5</stp>
        <stp>-2148</stp>
        <stp>All</stp>
        <stp/>
        <stp/>
        <stp>False</stp>
        <stp>T</stp>
        <tr r="P2150" s="2"/>
      </tp>
      <tp>
        <v>45810.611111111109</v>
        <stp/>
        <stp>StudyData</stp>
        <stp>EP</stp>
        <stp>BAR</stp>
        <stp/>
        <stp>Time</stp>
        <stp>5</stp>
        <stp>-2138</stp>
        <stp>All</stp>
        <stp/>
        <stp/>
        <stp>False</stp>
        <stp>T</stp>
        <tr r="P2140" s="2"/>
      </tp>
      <tp>
        <v>45810.645833333336</v>
        <stp/>
        <stp>StudyData</stp>
        <stp>EP</stp>
        <stp>BAR</stp>
        <stp/>
        <stp>Time</stp>
        <stp>5</stp>
        <stp>-2128</stp>
        <stp>All</stp>
        <stp/>
        <stp/>
        <stp>False</stp>
        <stp>T</stp>
        <tr r="P2130" s="2"/>
      </tp>
      <tp>
        <v>45810.722222222219</v>
        <stp/>
        <stp>StudyData</stp>
        <stp>EP</stp>
        <stp>BAR</stp>
        <stp/>
        <stp>Time</stp>
        <stp>5</stp>
        <stp>-2118</stp>
        <stp>All</stp>
        <stp/>
        <stp/>
        <stp>False</stp>
        <stp>T</stp>
        <tr r="P2120" s="2"/>
      </tp>
      <tp>
        <v>45810.756944444445</v>
        <stp/>
        <stp>StudyData</stp>
        <stp>EP</stp>
        <stp>BAR</stp>
        <stp/>
        <stp>Time</stp>
        <stp>5</stp>
        <stp>-2108</stp>
        <stp>All</stp>
        <stp/>
        <stp/>
        <stp>False</stp>
        <stp>T</stp>
        <tr r="P2110" s="2"/>
      </tp>
      <tp>
        <v>45810.791666666664</v>
        <stp/>
        <stp>StudyData</stp>
        <stp>EP</stp>
        <stp>BAR</stp>
        <stp/>
        <stp>Time</stp>
        <stp>5</stp>
        <stp>-2098</stp>
        <stp>All</stp>
        <stp/>
        <stp/>
        <stp>False</stp>
        <stp>T</stp>
        <tr r="P2100" s="2"/>
      </tp>
      <tp>
        <v>45810.826388888891</v>
        <stp/>
        <stp>StudyData</stp>
        <stp>EP</stp>
        <stp>BAR</stp>
        <stp/>
        <stp>Time</stp>
        <stp>5</stp>
        <stp>-2088</stp>
        <stp>All</stp>
        <stp/>
        <stp/>
        <stp>False</stp>
        <stp>T</stp>
        <tr r="P2090" s="2"/>
      </tp>
      <tp>
        <v>45810.861111111109</v>
        <stp/>
        <stp>StudyData</stp>
        <stp>EP</stp>
        <stp>BAR</stp>
        <stp/>
        <stp>Time</stp>
        <stp>5</stp>
        <stp>-2078</stp>
        <stp>All</stp>
        <stp/>
        <stp/>
        <stp>False</stp>
        <stp>T</stp>
        <tr r="P2080" s="2"/>
      </tp>
      <tp>
        <v>45810.895833333336</v>
        <stp/>
        <stp>StudyData</stp>
        <stp>EP</stp>
        <stp>BAR</stp>
        <stp/>
        <stp>Time</stp>
        <stp>5</stp>
        <stp>-2068</stp>
        <stp>All</stp>
        <stp/>
        <stp/>
        <stp>False</stp>
        <stp>T</stp>
        <tr r="P2070" s="2"/>
      </tp>
      <tp>
        <v>45810.930555555555</v>
        <stp/>
        <stp>StudyData</stp>
        <stp>EP</stp>
        <stp>BAR</stp>
        <stp/>
        <stp>Time</stp>
        <stp>5</stp>
        <stp>-2058</stp>
        <stp>All</stp>
        <stp/>
        <stp/>
        <stp>False</stp>
        <stp>T</stp>
        <tr r="P2060" s="2"/>
      </tp>
      <tp>
        <v>45810.965277777781</v>
        <stp/>
        <stp>StudyData</stp>
        <stp>EP</stp>
        <stp>BAR</stp>
        <stp/>
        <stp>Time</stp>
        <stp>5</stp>
        <stp>-2048</stp>
        <stp>All</stp>
        <stp/>
        <stp/>
        <stp>False</stp>
        <stp>T</stp>
        <tr r="P2050" s="2"/>
      </tp>
      <tp>
        <v>45811</v>
        <stp/>
        <stp>StudyData</stp>
        <stp>EP</stp>
        <stp>BAR</stp>
        <stp/>
        <stp>Time</stp>
        <stp>5</stp>
        <stp>-2038</stp>
        <stp>All</stp>
        <stp/>
        <stp/>
        <stp>False</stp>
        <stp>T</stp>
        <tr r="P2040" s="2"/>
      </tp>
      <tp>
        <v>45811.034722222219</v>
        <stp/>
        <stp>StudyData</stp>
        <stp>EP</stp>
        <stp>BAR</stp>
        <stp/>
        <stp>Time</stp>
        <stp>5</stp>
        <stp>-2028</stp>
        <stp>All</stp>
        <stp/>
        <stp/>
        <stp>False</stp>
        <stp>T</stp>
        <tr r="P2030" s="2"/>
      </tp>
      <tp>
        <v>45811.069444444445</v>
        <stp/>
        <stp>StudyData</stp>
        <stp>EP</stp>
        <stp>BAR</stp>
        <stp/>
        <stp>Time</stp>
        <stp>5</stp>
        <stp>-2018</stp>
        <stp>All</stp>
        <stp/>
        <stp/>
        <stp>False</stp>
        <stp>T</stp>
        <tr r="P2020" s="2"/>
      </tp>
      <tp>
        <v>45811.104166666664</v>
        <stp/>
        <stp>StudyData</stp>
        <stp>EP</stp>
        <stp>BAR</stp>
        <stp/>
        <stp>Time</stp>
        <stp>5</stp>
        <stp>-2008</stp>
        <stp>All</stp>
        <stp/>
        <stp/>
        <stp>False</stp>
        <stp>T</stp>
        <tr r="P2010" s="2"/>
      </tp>
      <tp>
        <v>45811.138888888891</v>
        <stp/>
        <stp>StudyData</stp>
        <stp>EP</stp>
        <stp>BAR</stp>
        <stp/>
        <stp>Time</stp>
        <stp>5</stp>
        <stp>-1998</stp>
        <stp>All</stp>
        <stp/>
        <stp/>
        <stp>False</stp>
        <stp>T</stp>
        <tr r="P2000" s="2"/>
      </tp>
      <tp>
        <v>45811.173611111109</v>
        <stp/>
        <stp>StudyData</stp>
        <stp>EP</stp>
        <stp>BAR</stp>
        <stp/>
        <stp>Time</stp>
        <stp>5</stp>
        <stp>-1988</stp>
        <stp>All</stp>
        <stp/>
        <stp/>
        <stp>False</stp>
        <stp>T</stp>
        <tr r="P1990" s="2"/>
      </tp>
      <tp>
        <v>45811.208333333336</v>
        <stp/>
        <stp>StudyData</stp>
        <stp>EP</stp>
        <stp>BAR</stp>
        <stp/>
        <stp>Time</stp>
        <stp>5</stp>
        <stp>-1978</stp>
        <stp>All</stp>
        <stp/>
        <stp/>
        <stp>False</stp>
        <stp>T</stp>
        <tr r="P1980" s="2"/>
      </tp>
      <tp>
        <v>45811.243055555555</v>
        <stp/>
        <stp>StudyData</stp>
        <stp>EP</stp>
        <stp>BAR</stp>
        <stp/>
        <stp>Time</stp>
        <stp>5</stp>
        <stp>-1968</stp>
        <stp>All</stp>
        <stp/>
        <stp/>
        <stp>False</stp>
        <stp>T</stp>
        <tr r="P1970" s="2"/>
      </tp>
      <tp>
        <v>45811.277777777781</v>
        <stp/>
        <stp>StudyData</stp>
        <stp>EP</stp>
        <stp>BAR</stp>
        <stp/>
        <stp>Time</stp>
        <stp>5</stp>
        <stp>-1958</stp>
        <stp>All</stp>
        <stp/>
        <stp/>
        <stp>False</stp>
        <stp>T</stp>
        <tr r="P1960" s="2"/>
      </tp>
      <tp>
        <v>45811.3125</v>
        <stp/>
        <stp>StudyData</stp>
        <stp>EP</stp>
        <stp>BAR</stp>
        <stp/>
        <stp>Time</stp>
        <stp>5</stp>
        <stp>-1948</stp>
        <stp>All</stp>
        <stp/>
        <stp/>
        <stp>False</stp>
        <stp>T</stp>
        <tr r="P1950" s="2"/>
      </tp>
      <tp>
        <v>45811.347222222219</v>
        <stp/>
        <stp>StudyData</stp>
        <stp>EP</stp>
        <stp>BAR</stp>
        <stp/>
        <stp>Time</stp>
        <stp>5</stp>
        <stp>-1938</stp>
        <stp>All</stp>
        <stp/>
        <stp/>
        <stp>False</stp>
        <stp>T</stp>
        <tr r="P1940" s="2"/>
      </tp>
      <tp>
        <v>45811.381944444445</v>
        <stp/>
        <stp>StudyData</stp>
        <stp>EP</stp>
        <stp>BAR</stp>
        <stp/>
        <stp>Time</stp>
        <stp>5</stp>
        <stp>-1928</stp>
        <stp>All</stp>
        <stp/>
        <stp/>
        <stp>False</stp>
        <stp>T</stp>
        <tr r="P1930" s="2"/>
      </tp>
      <tp>
        <v>45811.416666666664</v>
        <stp/>
        <stp>StudyData</stp>
        <stp>EP</stp>
        <stp>BAR</stp>
        <stp/>
        <stp>Time</stp>
        <stp>5</stp>
        <stp>-1918</stp>
        <stp>All</stp>
        <stp/>
        <stp/>
        <stp>False</stp>
        <stp>T</stp>
        <tr r="P1920" s="2"/>
      </tp>
      <tp>
        <v>45811.451388888891</v>
        <stp/>
        <stp>StudyData</stp>
        <stp>EP</stp>
        <stp>BAR</stp>
        <stp/>
        <stp>Time</stp>
        <stp>5</stp>
        <stp>-1908</stp>
        <stp>All</stp>
        <stp/>
        <stp/>
        <stp>False</stp>
        <stp>T</stp>
        <tr r="P1910" s="2"/>
      </tp>
      <tp>
        <v>45811.486111111109</v>
        <stp/>
        <stp>StudyData</stp>
        <stp>EP</stp>
        <stp>BAR</stp>
        <stp/>
        <stp>Time</stp>
        <stp>5</stp>
        <stp>-1898</stp>
        <stp>All</stp>
        <stp/>
        <stp/>
        <stp>False</stp>
        <stp>T</stp>
        <tr r="P1900" s="2"/>
      </tp>
      <tp>
        <v>45811.520833333336</v>
        <stp/>
        <stp>StudyData</stp>
        <stp>EP</stp>
        <stp>BAR</stp>
        <stp/>
        <stp>Time</stp>
        <stp>5</stp>
        <stp>-1888</stp>
        <stp>All</stp>
        <stp/>
        <stp/>
        <stp>False</stp>
        <stp>T</stp>
        <tr r="P1890" s="2"/>
      </tp>
      <tp>
        <v>45811.555555555555</v>
        <stp/>
        <stp>StudyData</stp>
        <stp>EP</stp>
        <stp>BAR</stp>
        <stp/>
        <stp>Time</stp>
        <stp>5</stp>
        <stp>-1878</stp>
        <stp>All</stp>
        <stp/>
        <stp/>
        <stp>False</stp>
        <stp>T</stp>
        <tr r="P1880" s="2"/>
      </tp>
      <tp>
        <v>45811.590277777781</v>
        <stp/>
        <stp>StudyData</stp>
        <stp>EP</stp>
        <stp>BAR</stp>
        <stp/>
        <stp>Time</stp>
        <stp>5</stp>
        <stp>-1868</stp>
        <stp>All</stp>
        <stp/>
        <stp/>
        <stp>False</stp>
        <stp>T</stp>
        <tr r="P1870" s="2"/>
      </tp>
      <tp>
        <v>45811.625</v>
        <stp/>
        <stp>StudyData</stp>
        <stp>EP</stp>
        <stp>BAR</stp>
        <stp/>
        <stp>Time</stp>
        <stp>5</stp>
        <stp>-1858</stp>
        <stp>All</stp>
        <stp/>
        <stp/>
        <stp>False</stp>
        <stp>T</stp>
        <tr r="P1860" s="2"/>
      </tp>
      <tp>
        <v>45811.659722222219</v>
        <stp/>
        <stp>StudyData</stp>
        <stp>EP</stp>
        <stp>BAR</stp>
        <stp/>
        <stp>Time</stp>
        <stp>5</stp>
        <stp>-1848</stp>
        <stp>All</stp>
        <stp/>
        <stp/>
        <stp>False</stp>
        <stp>T</stp>
        <tr r="P1850" s="2"/>
      </tp>
      <tp>
        <v>45811.736111111109</v>
        <stp/>
        <stp>StudyData</stp>
        <stp>EP</stp>
        <stp>BAR</stp>
        <stp/>
        <stp>Time</stp>
        <stp>5</stp>
        <stp>-1838</stp>
        <stp>All</stp>
        <stp/>
        <stp/>
        <stp>False</stp>
        <stp>T</stp>
        <tr r="P1840" s="2"/>
      </tp>
      <tp>
        <v>45811.770833333336</v>
        <stp/>
        <stp>StudyData</stp>
        <stp>EP</stp>
        <stp>BAR</stp>
        <stp/>
        <stp>Time</stp>
        <stp>5</stp>
        <stp>-1828</stp>
        <stp>All</stp>
        <stp/>
        <stp/>
        <stp>False</stp>
        <stp>T</stp>
        <tr r="P1830" s="2"/>
      </tp>
      <tp>
        <v>45811.805555555555</v>
        <stp/>
        <stp>StudyData</stp>
        <stp>EP</stp>
        <stp>BAR</stp>
        <stp/>
        <stp>Time</stp>
        <stp>5</stp>
        <stp>-1818</stp>
        <stp>All</stp>
        <stp/>
        <stp/>
        <stp>False</stp>
        <stp>T</stp>
        <tr r="P1820" s="2"/>
      </tp>
      <tp>
        <v>45811.840277777781</v>
        <stp/>
        <stp>StudyData</stp>
        <stp>EP</stp>
        <stp>BAR</stp>
        <stp/>
        <stp>Time</stp>
        <stp>5</stp>
        <stp>-1808</stp>
        <stp>All</stp>
        <stp/>
        <stp/>
        <stp>False</stp>
        <stp>T</stp>
        <tr r="P1810" s="2"/>
      </tp>
      <tp>
        <v>45811.875</v>
        <stp/>
        <stp>StudyData</stp>
        <stp>EP</stp>
        <stp>BAR</stp>
        <stp/>
        <stp>Time</stp>
        <stp>5</stp>
        <stp>-1798</stp>
        <stp>All</stp>
        <stp/>
        <stp/>
        <stp>False</stp>
        <stp>T</stp>
        <tr r="P1800" s="2"/>
      </tp>
      <tp>
        <v>45811.909722222219</v>
        <stp/>
        <stp>StudyData</stp>
        <stp>EP</stp>
        <stp>BAR</stp>
        <stp/>
        <stp>Time</stp>
        <stp>5</stp>
        <stp>-1788</stp>
        <stp>All</stp>
        <stp/>
        <stp/>
        <stp>False</stp>
        <stp>T</stp>
        <tr r="P1790" s="2"/>
      </tp>
      <tp>
        <v>45811.944444444445</v>
        <stp/>
        <stp>StudyData</stp>
        <stp>EP</stp>
        <stp>BAR</stp>
        <stp/>
        <stp>Time</stp>
        <stp>5</stp>
        <stp>-1778</stp>
        <stp>All</stp>
        <stp/>
        <stp/>
        <stp>False</stp>
        <stp>T</stp>
        <tr r="P1780" s="2"/>
      </tp>
      <tp>
        <v>45811.979166666664</v>
        <stp/>
        <stp>StudyData</stp>
        <stp>EP</stp>
        <stp>BAR</stp>
        <stp/>
        <stp>Time</stp>
        <stp>5</stp>
        <stp>-1768</stp>
        <stp>All</stp>
        <stp/>
        <stp/>
        <stp>False</stp>
        <stp>T</stp>
        <tr r="P1770" s="2"/>
      </tp>
      <tp>
        <v>45812.013888888891</v>
        <stp/>
        <stp>StudyData</stp>
        <stp>EP</stp>
        <stp>BAR</stp>
        <stp/>
        <stp>Time</stp>
        <stp>5</stp>
        <stp>-1758</stp>
        <stp>All</stp>
        <stp/>
        <stp/>
        <stp>False</stp>
        <stp>T</stp>
        <tr r="P1760" s="2"/>
      </tp>
      <tp>
        <v>45812.048611111109</v>
        <stp/>
        <stp>StudyData</stp>
        <stp>EP</stp>
        <stp>BAR</stp>
        <stp/>
        <stp>Time</stp>
        <stp>5</stp>
        <stp>-1748</stp>
        <stp>All</stp>
        <stp/>
        <stp/>
        <stp>False</stp>
        <stp>T</stp>
        <tr r="P1750" s="2"/>
      </tp>
      <tp>
        <v>45812.083333333336</v>
        <stp/>
        <stp>StudyData</stp>
        <stp>EP</stp>
        <stp>BAR</stp>
        <stp/>
        <stp>Time</stp>
        <stp>5</stp>
        <stp>-1738</stp>
        <stp>All</stp>
        <stp/>
        <stp/>
        <stp>False</stp>
        <stp>T</stp>
        <tr r="P1740" s="2"/>
      </tp>
      <tp>
        <v>45812.118055555555</v>
        <stp/>
        <stp>StudyData</stp>
        <stp>EP</stp>
        <stp>BAR</stp>
        <stp/>
        <stp>Time</stp>
        <stp>5</stp>
        <stp>-1728</stp>
        <stp>All</stp>
        <stp/>
        <stp/>
        <stp>False</stp>
        <stp>T</stp>
        <tr r="P1730" s="2"/>
      </tp>
      <tp>
        <v>45812.152777777781</v>
        <stp/>
        <stp>StudyData</stp>
        <stp>EP</stp>
        <stp>BAR</stp>
        <stp/>
        <stp>Time</stp>
        <stp>5</stp>
        <stp>-1718</stp>
        <stp>All</stp>
        <stp/>
        <stp/>
        <stp>False</stp>
        <stp>T</stp>
        <tr r="P1720" s="2"/>
      </tp>
      <tp>
        <v>45812.1875</v>
        <stp/>
        <stp>StudyData</stp>
        <stp>EP</stp>
        <stp>BAR</stp>
        <stp/>
        <stp>Time</stp>
        <stp>5</stp>
        <stp>-1708</stp>
        <stp>All</stp>
        <stp/>
        <stp/>
        <stp>False</stp>
        <stp>T</stp>
        <tr r="P1710" s="2"/>
      </tp>
      <tp>
        <v>45812.222222222219</v>
        <stp/>
        <stp>StudyData</stp>
        <stp>EP</stp>
        <stp>BAR</stp>
        <stp/>
        <stp>Time</stp>
        <stp>5</stp>
        <stp>-1698</stp>
        <stp>All</stp>
        <stp/>
        <stp/>
        <stp>False</stp>
        <stp>T</stp>
        <tr r="P1700" s="2"/>
      </tp>
      <tp>
        <v>45812.256944444445</v>
        <stp/>
        <stp>StudyData</stp>
        <stp>EP</stp>
        <stp>BAR</stp>
        <stp/>
        <stp>Time</stp>
        <stp>5</stp>
        <stp>-1688</stp>
        <stp>All</stp>
        <stp/>
        <stp/>
        <stp>False</stp>
        <stp>T</stp>
        <tr r="P1690" s="2"/>
      </tp>
      <tp>
        <v>45812.291666666664</v>
        <stp/>
        <stp>StudyData</stp>
        <stp>EP</stp>
        <stp>BAR</stp>
        <stp/>
        <stp>Time</stp>
        <stp>5</stp>
        <stp>-1678</stp>
        <stp>All</stp>
        <stp/>
        <stp/>
        <stp>False</stp>
        <stp>T</stp>
        <tr r="P1680" s="2"/>
      </tp>
      <tp>
        <v>45812.326388888891</v>
        <stp/>
        <stp>StudyData</stp>
        <stp>EP</stp>
        <stp>BAR</stp>
        <stp/>
        <stp>Time</stp>
        <stp>5</stp>
        <stp>-1668</stp>
        <stp>All</stp>
        <stp/>
        <stp/>
        <stp>False</stp>
        <stp>T</stp>
        <tr r="P1670" s="2"/>
      </tp>
      <tp>
        <v>45812.361111111109</v>
        <stp/>
        <stp>StudyData</stp>
        <stp>EP</stp>
        <stp>BAR</stp>
        <stp/>
        <stp>Time</stp>
        <stp>5</stp>
        <stp>-1658</stp>
        <stp>All</stp>
        <stp/>
        <stp/>
        <stp>False</stp>
        <stp>T</stp>
        <tr r="P1660" s="2"/>
      </tp>
      <tp>
        <v>45812.395833333336</v>
        <stp/>
        <stp>StudyData</stp>
        <stp>EP</stp>
        <stp>BAR</stp>
        <stp/>
        <stp>Time</stp>
        <stp>5</stp>
        <stp>-1648</stp>
        <stp>All</stp>
        <stp/>
        <stp/>
        <stp>False</stp>
        <stp>T</stp>
        <tr r="P1650" s="2"/>
      </tp>
      <tp>
        <v>45812.430555555555</v>
        <stp/>
        <stp>StudyData</stp>
        <stp>EP</stp>
        <stp>BAR</stp>
        <stp/>
        <stp>Time</stp>
        <stp>5</stp>
        <stp>-1638</stp>
        <stp>All</stp>
        <stp/>
        <stp/>
        <stp>False</stp>
        <stp>T</stp>
        <tr r="P1640" s="2"/>
      </tp>
      <tp>
        <v>45812.465277777781</v>
        <stp/>
        <stp>StudyData</stp>
        <stp>EP</stp>
        <stp>BAR</stp>
        <stp/>
        <stp>Time</stp>
        <stp>5</stp>
        <stp>-1628</stp>
        <stp>All</stp>
        <stp/>
        <stp/>
        <stp>False</stp>
        <stp>T</stp>
        <tr r="P1630" s="2"/>
      </tp>
      <tp>
        <v>45812.5</v>
        <stp/>
        <stp>StudyData</stp>
        <stp>EP</stp>
        <stp>BAR</stp>
        <stp/>
        <stp>Time</stp>
        <stp>5</stp>
        <stp>-1618</stp>
        <stp>All</stp>
        <stp/>
        <stp/>
        <stp>False</stp>
        <stp>T</stp>
        <tr r="P1620" s="2"/>
      </tp>
      <tp>
        <v>45812.534722222219</v>
        <stp/>
        <stp>StudyData</stp>
        <stp>EP</stp>
        <stp>BAR</stp>
        <stp/>
        <stp>Time</stp>
        <stp>5</stp>
        <stp>-1608</stp>
        <stp>All</stp>
        <stp/>
        <stp/>
        <stp>False</stp>
        <stp>T</stp>
        <tr r="P1610" s="2"/>
      </tp>
      <tp>
        <v>45812.569444444445</v>
        <stp/>
        <stp>StudyData</stp>
        <stp>EP</stp>
        <stp>BAR</stp>
        <stp/>
        <stp>Time</stp>
        <stp>5</stp>
        <stp>-1598</stp>
        <stp>All</stp>
        <stp/>
        <stp/>
        <stp>False</stp>
        <stp>T</stp>
        <tr r="P1600" s="2"/>
      </tp>
      <tp>
        <v>45812.604166666664</v>
        <stp/>
        <stp>StudyData</stp>
        <stp>EP</stp>
        <stp>BAR</stp>
        <stp/>
        <stp>Time</stp>
        <stp>5</stp>
        <stp>-1588</stp>
        <stp>All</stp>
        <stp/>
        <stp/>
        <stp>False</stp>
        <stp>T</stp>
        <tr r="P1590" s="2"/>
      </tp>
      <tp>
        <v>45812.638888888891</v>
        <stp/>
        <stp>StudyData</stp>
        <stp>EP</stp>
        <stp>BAR</stp>
        <stp/>
        <stp>Time</stp>
        <stp>5</stp>
        <stp>-1578</stp>
        <stp>All</stp>
        <stp/>
        <stp/>
        <stp>False</stp>
        <stp>T</stp>
        <tr r="P1580" s="2"/>
      </tp>
      <tp>
        <v>45812.715277777781</v>
        <stp/>
        <stp>StudyData</stp>
        <stp>EP</stp>
        <stp>BAR</stp>
        <stp/>
        <stp>Time</stp>
        <stp>5</stp>
        <stp>-1568</stp>
        <stp>All</stp>
        <stp/>
        <stp/>
        <stp>False</stp>
        <stp>T</stp>
        <tr r="P1570" s="2"/>
      </tp>
      <tp>
        <v>45812.75</v>
        <stp/>
        <stp>StudyData</stp>
        <stp>EP</stp>
        <stp>BAR</stp>
        <stp/>
        <stp>Time</stp>
        <stp>5</stp>
        <stp>-1558</stp>
        <stp>All</stp>
        <stp/>
        <stp/>
        <stp>False</stp>
        <stp>T</stp>
        <tr r="P1560" s="2"/>
      </tp>
      <tp>
        <v>45812.784722222219</v>
        <stp/>
        <stp>StudyData</stp>
        <stp>EP</stp>
        <stp>BAR</stp>
        <stp/>
        <stp>Time</stp>
        <stp>5</stp>
        <stp>-1548</stp>
        <stp>All</stp>
        <stp/>
        <stp/>
        <stp>False</stp>
        <stp>T</stp>
        <tr r="P1550" s="2"/>
      </tp>
      <tp>
        <v>45812.819444444445</v>
        <stp/>
        <stp>StudyData</stp>
        <stp>EP</stp>
        <stp>BAR</stp>
        <stp/>
        <stp>Time</stp>
        <stp>5</stp>
        <stp>-1538</stp>
        <stp>All</stp>
        <stp/>
        <stp/>
        <stp>False</stp>
        <stp>T</stp>
        <tr r="P1540" s="2"/>
      </tp>
      <tp>
        <v>45812.854166666664</v>
        <stp/>
        <stp>StudyData</stp>
        <stp>EP</stp>
        <stp>BAR</stp>
        <stp/>
        <stp>Time</stp>
        <stp>5</stp>
        <stp>-1528</stp>
        <stp>All</stp>
        <stp/>
        <stp/>
        <stp>False</stp>
        <stp>T</stp>
        <tr r="P1530" s="2"/>
      </tp>
      <tp>
        <v>45812.888888888891</v>
        <stp/>
        <stp>StudyData</stp>
        <stp>EP</stp>
        <stp>BAR</stp>
        <stp/>
        <stp>Time</stp>
        <stp>5</stp>
        <stp>-1518</stp>
        <stp>All</stp>
        <stp/>
        <stp/>
        <stp>False</stp>
        <stp>T</stp>
        <tr r="P1520" s="2"/>
      </tp>
      <tp>
        <v>45812.923611111109</v>
        <stp/>
        <stp>StudyData</stp>
        <stp>EP</stp>
        <stp>BAR</stp>
        <stp/>
        <stp>Time</stp>
        <stp>5</stp>
        <stp>-1508</stp>
        <stp>All</stp>
        <stp/>
        <stp/>
        <stp>False</stp>
        <stp>T</stp>
        <tr r="P1510" s="2"/>
      </tp>
      <tp>
        <v>45812.958333333336</v>
        <stp/>
        <stp>StudyData</stp>
        <stp>EP</stp>
        <stp>BAR</stp>
        <stp/>
        <stp>Time</stp>
        <stp>5</stp>
        <stp>-1498</stp>
        <stp>All</stp>
        <stp/>
        <stp/>
        <stp>False</stp>
        <stp>T</stp>
        <tr r="P1500" s="2"/>
      </tp>
      <tp>
        <v>45812.993055555555</v>
        <stp/>
        <stp>StudyData</stp>
        <stp>EP</stp>
        <stp>BAR</stp>
        <stp/>
        <stp>Time</stp>
        <stp>5</stp>
        <stp>-1488</stp>
        <stp>All</stp>
        <stp/>
        <stp/>
        <stp>False</stp>
        <stp>T</stp>
        <tr r="P1490" s="2"/>
      </tp>
      <tp>
        <v>45813.027777777781</v>
        <stp/>
        <stp>StudyData</stp>
        <stp>EP</stp>
        <stp>BAR</stp>
        <stp/>
        <stp>Time</stp>
        <stp>5</stp>
        <stp>-1478</stp>
        <stp>All</stp>
        <stp/>
        <stp/>
        <stp>False</stp>
        <stp>T</stp>
        <tr r="P1480" s="2"/>
      </tp>
      <tp>
        <v>45813.0625</v>
        <stp/>
        <stp>StudyData</stp>
        <stp>EP</stp>
        <stp>BAR</stp>
        <stp/>
        <stp>Time</stp>
        <stp>5</stp>
        <stp>-1468</stp>
        <stp>All</stp>
        <stp/>
        <stp/>
        <stp>False</stp>
        <stp>T</stp>
        <tr r="P1470" s="2"/>
      </tp>
      <tp>
        <v>45813.097222222219</v>
        <stp/>
        <stp>StudyData</stp>
        <stp>EP</stp>
        <stp>BAR</stp>
        <stp/>
        <stp>Time</stp>
        <stp>5</stp>
        <stp>-1458</stp>
        <stp>All</stp>
        <stp/>
        <stp/>
        <stp>False</stp>
        <stp>T</stp>
        <tr r="P1460" s="2"/>
      </tp>
      <tp>
        <v>45813.131944444445</v>
        <stp/>
        <stp>StudyData</stp>
        <stp>EP</stp>
        <stp>BAR</stp>
        <stp/>
        <stp>Time</stp>
        <stp>5</stp>
        <stp>-1448</stp>
        <stp>All</stp>
        <stp/>
        <stp/>
        <stp>False</stp>
        <stp>T</stp>
        <tr r="P1450" s="2"/>
      </tp>
      <tp>
        <v>45813.166666666664</v>
        <stp/>
        <stp>StudyData</stp>
        <stp>EP</stp>
        <stp>BAR</stp>
        <stp/>
        <stp>Time</stp>
        <stp>5</stp>
        <stp>-1438</stp>
        <stp>All</stp>
        <stp/>
        <stp/>
        <stp>False</stp>
        <stp>T</stp>
        <tr r="P1440" s="2"/>
      </tp>
      <tp>
        <v>45813.201388888891</v>
        <stp/>
        <stp>StudyData</stp>
        <stp>EP</stp>
        <stp>BAR</stp>
        <stp/>
        <stp>Time</stp>
        <stp>5</stp>
        <stp>-1428</stp>
        <stp>All</stp>
        <stp/>
        <stp/>
        <stp>False</stp>
        <stp>T</stp>
        <tr r="P1430" s="2"/>
      </tp>
      <tp>
        <v>45813.236111111109</v>
        <stp/>
        <stp>StudyData</stp>
        <stp>EP</stp>
        <stp>BAR</stp>
        <stp/>
        <stp>Time</stp>
        <stp>5</stp>
        <stp>-1418</stp>
        <stp>All</stp>
        <stp/>
        <stp/>
        <stp>False</stp>
        <stp>T</stp>
        <tr r="P1420" s="2"/>
      </tp>
      <tp>
        <v>45813.270833333336</v>
        <stp/>
        <stp>StudyData</stp>
        <stp>EP</stp>
        <stp>BAR</stp>
        <stp/>
        <stp>Time</stp>
        <stp>5</stp>
        <stp>-1408</stp>
        <stp>All</stp>
        <stp/>
        <stp/>
        <stp>False</stp>
        <stp>T</stp>
        <tr r="P1410" s="2"/>
      </tp>
      <tp>
        <v>45813.305555555555</v>
        <stp/>
        <stp>StudyData</stp>
        <stp>EP</stp>
        <stp>BAR</stp>
        <stp/>
        <stp>Time</stp>
        <stp>5</stp>
        <stp>-1398</stp>
        <stp>All</stp>
        <stp/>
        <stp/>
        <stp>False</stp>
        <stp>T</stp>
        <tr r="P1400" s="2"/>
      </tp>
      <tp>
        <v>45813.340277777781</v>
        <stp/>
        <stp>StudyData</stp>
        <stp>EP</stp>
        <stp>BAR</stp>
        <stp/>
        <stp>Time</stp>
        <stp>5</stp>
        <stp>-1388</stp>
        <stp>All</stp>
        <stp/>
        <stp/>
        <stp>False</stp>
        <stp>T</stp>
        <tr r="P1390" s="2"/>
      </tp>
      <tp>
        <v>45813.375</v>
        <stp/>
        <stp>StudyData</stp>
        <stp>EP</stp>
        <stp>BAR</stp>
        <stp/>
        <stp>Time</stp>
        <stp>5</stp>
        <stp>-1378</stp>
        <stp>All</stp>
        <stp/>
        <stp/>
        <stp>False</stp>
        <stp>T</stp>
        <tr r="P1380" s="2"/>
      </tp>
      <tp>
        <v>45813.409722222219</v>
        <stp/>
        <stp>StudyData</stp>
        <stp>EP</stp>
        <stp>BAR</stp>
        <stp/>
        <stp>Time</stp>
        <stp>5</stp>
        <stp>-1368</stp>
        <stp>All</stp>
        <stp/>
        <stp/>
        <stp>False</stp>
        <stp>T</stp>
        <tr r="P1370" s="2"/>
      </tp>
      <tp>
        <v>45813.444444444445</v>
        <stp/>
        <stp>StudyData</stp>
        <stp>EP</stp>
        <stp>BAR</stp>
        <stp/>
        <stp>Time</stp>
        <stp>5</stp>
        <stp>-1358</stp>
        <stp>All</stp>
        <stp/>
        <stp/>
        <stp>False</stp>
        <stp>T</stp>
        <tr r="P1360" s="2"/>
      </tp>
      <tp>
        <v>45813.479166666664</v>
        <stp/>
        <stp>StudyData</stp>
        <stp>EP</stp>
        <stp>BAR</stp>
        <stp/>
        <stp>Time</stp>
        <stp>5</stp>
        <stp>-1348</stp>
        <stp>All</stp>
        <stp/>
        <stp/>
        <stp>False</stp>
        <stp>T</stp>
        <tr r="P1350" s="2"/>
      </tp>
      <tp>
        <v>45813.513888888891</v>
        <stp/>
        <stp>StudyData</stp>
        <stp>EP</stp>
        <stp>BAR</stp>
        <stp/>
        <stp>Time</stp>
        <stp>5</stp>
        <stp>-1338</stp>
        <stp>All</stp>
        <stp/>
        <stp/>
        <stp>False</stp>
        <stp>T</stp>
        <tr r="P1340" s="2"/>
      </tp>
      <tp>
        <v>45813.548611111109</v>
        <stp/>
        <stp>StudyData</stp>
        <stp>EP</stp>
        <stp>BAR</stp>
        <stp/>
        <stp>Time</stp>
        <stp>5</stp>
        <stp>-1328</stp>
        <stp>All</stp>
        <stp/>
        <stp/>
        <stp>False</stp>
        <stp>T</stp>
        <tr r="P1330" s="2"/>
      </tp>
      <tp>
        <v>45813.583333333336</v>
        <stp/>
        <stp>StudyData</stp>
        <stp>EP</stp>
        <stp>BAR</stp>
        <stp/>
        <stp>Time</stp>
        <stp>5</stp>
        <stp>-1318</stp>
        <stp>All</stp>
        <stp/>
        <stp/>
        <stp>False</stp>
        <stp>T</stp>
        <tr r="P1320" s="2"/>
      </tp>
      <tp>
        <v>45813.618055555555</v>
        <stp/>
        <stp>StudyData</stp>
        <stp>EP</stp>
        <stp>BAR</stp>
        <stp/>
        <stp>Time</stp>
        <stp>5</stp>
        <stp>-1308</stp>
        <stp>All</stp>
        <stp/>
        <stp/>
        <stp>False</stp>
        <stp>T</stp>
        <tr r="P1310" s="2"/>
      </tp>
      <tp>
        <v>45813.652777777781</v>
        <stp/>
        <stp>StudyData</stp>
        <stp>EP</stp>
        <stp>BAR</stp>
        <stp/>
        <stp>Time</stp>
        <stp>5</stp>
        <stp>-1298</stp>
        <stp>All</stp>
        <stp/>
        <stp/>
        <stp>False</stp>
        <stp>T</stp>
        <tr r="P1300" s="2"/>
      </tp>
      <tp>
        <v>45813.729166666664</v>
        <stp/>
        <stp>StudyData</stp>
        <stp>EP</stp>
        <stp>BAR</stp>
        <stp/>
        <stp>Time</stp>
        <stp>5</stp>
        <stp>-1288</stp>
        <stp>All</stp>
        <stp/>
        <stp/>
        <stp>False</stp>
        <stp>T</stp>
        <tr r="P1290" s="2"/>
      </tp>
      <tp>
        <v>45813.763888888891</v>
        <stp/>
        <stp>StudyData</stp>
        <stp>EP</stp>
        <stp>BAR</stp>
        <stp/>
        <stp>Time</stp>
        <stp>5</stp>
        <stp>-1278</stp>
        <stp>All</stp>
        <stp/>
        <stp/>
        <stp>False</stp>
        <stp>T</stp>
        <tr r="P1280" s="2"/>
      </tp>
      <tp>
        <v>45813.798611111109</v>
        <stp/>
        <stp>StudyData</stp>
        <stp>EP</stp>
        <stp>BAR</stp>
        <stp/>
        <stp>Time</stp>
        <stp>5</stp>
        <stp>-1268</stp>
        <stp>All</stp>
        <stp/>
        <stp/>
        <stp>False</stp>
        <stp>T</stp>
        <tr r="P1270" s="2"/>
      </tp>
      <tp>
        <v>45813.833333333336</v>
        <stp/>
        <stp>StudyData</stp>
        <stp>EP</stp>
        <stp>BAR</stp>
        <stp/>
        <stp>Time</stp>
        <stp>5</stp>
        <stp>-1258</stp>
        <stp>All</stp>
        <stp/>
        <stp/>
        <stp>False</stp>
        <stp>T</stp>
        <tr r="P1260" s="2"/>
      </tp>
      <tp>
        <v>45813.868055555555</v>
        <stp/>
        <stp>StudyData</stp>
        <stp>EP</stp>
        <stp>BAR</stp>
        <stp/>
        <stp>Time</stp>
        <stp>5</stp>
        <stp>-1248</stp>
        <stp>All</stp>
        <stp/>
        <stp/>
        <stp>False</stp>
        <stp>T</stp>
        <tr r="P1250" s="2"/>
      </tp>
      <tp>
        <v>45813.902777777781</v>
        <stp/>
        <stp>StudyData</stp>
        <stp>EP</stp>
        <stp>BAR</stp>
        <stp/>
        <stp>Time</stp>
        <stp>5</stp>
        <stp>-1238</stp>
        <stp>All</stp>
        <stp/>
        <stp/>
        <stp>False</stp>
        <stp>T</stp>
        <tr r="P1240" s="2"/>
      </tp>
      <tp>
        <v>45813.9375</v>
        <stp/>
        <stp>StudyData</stp>
        <stp>EP</stp>
        <stp>BAR</stp>
        <stp/>
        <stp>Time</stp>
        <stp>5</stp>
        <stp>-1228</stp>
        <stp>All</stp>
        <stp/>
        <stp/>
        <stp>False</stp>
        <stp>T</stp>
        <tr r="P1230" s="2"/>
      </tp>
      <tp>
        <v>45813.972222222219</v>
        <stp/>
        <stp>StudyData</stp>
        <stp>EP</stp>
        <stp>BAR</stp>
        <stp/>
        <stp>Time</stp>
        <stp>5</stp>
        <stp>-1218</stp>
        <stp>All</stp>
        <stp/>
        <stp/>
        <stp>False</stp>
        <stp>T</stp>
        <tr r="P1220" s="2"/>
      </tp>
      <tp>
        <v>45814.006944444445</v>
        <stp/>
        <stp>StudyData</stp>
        <stp>EP</stp>
        <stp>BAR</stp>
        <stp/>
        <stp>Time</stp>
        <stp>5</stp>
        <stp>-1208</stp>
        <stp>All</stp>
        <stp/>
        <stp/>
        <stp>False</stp>
        <stp>T</stp>
        <tr r="P1210" s="2"/>
      </tp>
      <tp>
        <v>45814.041666666664</v>
        <stp/>
        <stp>StudyData</stp>
        <stp>EP</stp>
        <stp>BAR</stp>
        <stp/>
        <stp>Time</stp>
        <stp>5</stp>
        <stp>-1198</stp>
        <stp>All</stp>
        <stp/>
        <stp/>
        <stp>False</stp>
        <stp>T</stp>
        <tr r="P1200" s="2"/>
      </tp>
      <tp>
        <v>45814.076388888891</v>
        <stp/>
        <stp>StudyData</stp>
        <stp>EP</stp>
        <stp>BAR</stp>
        <stp/>
        <stp>Time</stp>
        <stp>5</stp>
        <stp>-1188</stp>
        <stp>All</stp>
        <stp/>
        <stp/>
        <stp>False</stp>
        <stp>T</stp>
        <tr r="P1190" s="2"/>
      </tp>
      <tp>
        <v>45814.111111111109</v>
        <stp/>
        <stp>StudyData</stp>
        <stp>EP</stp>
        <stp>BAR</stp>
        <stp/>
        <stp>Time</stp>
        <stp>5</stp>
        <stp>-1178</stp>
        <stp>All</stp>
        <stp/>
        <stp/>
        <stp>False</stp>
        <stp>T</stp>
        <tr r="P1180" s="2"/>
      </tp>
      <tp>
        <v>45814.145833333336</v>
        <stp/>
        <stp>StudyData</stp>
        <stp>EP</stp>
        <stp>BAR</stp>
        <stp/>
        <stp>Time</stp>
        <stp>5</stp>
        <stp>-1168</stp>
        <stp>All</stp>
        <stp/>
        <stp/>
        <stp>False</stp>
        <stp>T</stp>
        <tr r="P1170" s="2"/>
      </tp>
      <tp>
        <v>45814.180555555555</v>
        <stp/>
        <stp>StudyData</stp>
        <stp>EP</stp>
        <stp>BAR</stp>
        <stp/>
        <stp>Time</stp>
        <stp>5</stp>
        <stp>-1158</stp>
        <stp>All</stp>
        <stp/>
        <stp/>
        <stp>False</stp>
        <stp>T</stp>
        <tr r="P1160" s="2"/>
      </tp>
      <tp>
        <v>45814.215277777781</v>
        <stp/>
        <stp>StudyData</stp>
        <stp>EP</stp>
        <stp>BAR</stp>
        <stp/>
        <stp>Time</stp>
        <stp>5</stp>
        <stp>-1148</stp>
        <stp>All</stp>
        <stp/>
        <stp/>
        <stp>False</stp>
        <stp>T</stp>
        <tr r="P1150" s="2"/>
      </tp>
      <tp>
        <v>45814.25</v>
        <stp/>
        <stp>StudyData</stp>
        <stp>EP</stp>
        <stp>BAR</stp>
        <stp/>
        <stp>Time</stp>
        <stp>5</stp>
        <stp>-1138</stp>
        <stp>All</stp>
        <stp/>
        <stp/>
        <stp>False</stp>
        <stp>T</stp>
        <tr r="P1140" s="2"/>
      </tp>
      <tp>
        <v>45814.284722222219</v>
        <stp/>
        <stp>StudyData</stp>
        <stp>EP</stp>
        <stp>BAR</stp>
        <stp/>
        <stp>Time</stp>
        <stp>5</stp>
        <stp>-1128</stp>
        <stp>All</stp>
        <stp/>
        <stp/>
        <stp>False</stp>
        <stp>T</stp>
        <tr r="P1130" s="2"/>
      </tp>
      <tp>
        <v>45814.319444444445</v>
        <stp/>
        <stp>StudyData</stp>
        <stp>EP</stp>
        <stp>BAR</stp>
        <stp/>
        <stp>Time</stp>
        <stp>5</stp>
        <stp>-1118</stp>
        <stp>All</stp>
        <stp/>
        <stp/>
        <stp>False</stp>
        <stp>T</stp>
        <tr r="P1120" s="2"/>
      </tp>
      <tp>
        <v>45814.354166666664</v>
        <stp/>
        <stp>StudyData</stp>
        <stp>EP</stp>
        <stp>BAR</stp>
        <stp/>
        <stp>Time</stp>
        <stp>5</stp>
        <stp>-1108</stp>
        <stp>All</stp>
        <stp/>
        <stp/>
        <stp>False</stp>
        <stp>T</stp>
        <tr r="P1110" s="2"/>
      </tp>
      <tp>
        <v>45814.388888888891</v>
        <stp/>
        <stp>StudyData</stp>
        <stp>EP</stp>
        <stp>BAR</stp>
        <stp/>
        <stp>Time</stp>
        <stp>5</stp>
        <stp>-1098</stp>
        <stp>All</stp>
        <stp/>
        <stp/>
        <stp>False</stp>
        <stp>T</stp>
        <tr r="P1100" s="2"/>
      </tp>
      <tp>
        <v>45814.423611111109</v>
        <stp/>
        <stp>StudyData</stp>
        <stp>EP</stp>
        <stp>BAR</stp>
        <stp/>
        <stp>Time</stp>
        <stp>5</stp>
        <stp>-1088</stp>
        <stp>All</stp>
        <stp/>
        <stp/>
        <stp>False</stp>
        <stp>T</stp>
        <tr r="P1090" s="2"/>
      </tp>
      <tp>
        <v>45814.458333333336</v>
        <stp/>
        <stp>StudyData</stp>
        <stp>EP</stp>
        <stp>BAR</stp>
        <stp/>
        <stp>Time</stp>
        <stp>5</stp>
        <stp>-1078</stp>
        <stp>All</stp>
        <stp/>
        <stp/>
        <stp>False</stp>
        <stp>T</stp>
        <tr r="P1080" s="2"/>
      </tp>
      <tp>
        <v>45814.493055555555</v>
        <stp/>
        <stp>StudyData</stp>
        <stp>EP</stp>
        <stp>BAR</stp>
        <stp/>
        <stp>Time</stp>
        <stp>5</stp>
        <stp>-1068</stp>
        <stp>All</stp>
        <stp/>
        <stp/>
        <stp>False</stp>
        <stp>T</stp>
        <tr r="P1070" s="2"/>
      </tp>
      <tp>
        <v>45814.527777777781</v>
        <stp/>
        <stp>StudyData</stp>
        <stp>EP</stp>
        <stp>BAR</stp>
        <stp/>
        <stp>Time</stp>
        <stp>5</stp>
        <stp>-1058</stp>
        <stp>All</stp>
        <stp/>
        <stp/>
        <stp>False</stp>
        <stp>T</stp>
        <tr r="P1060" s="2"/>
      </tp>
      <tp>
        <v>45814.5625</v>
        <stp/>
        <stp>StudyData</stp>
        <stp>EP</stp>
        <stp>BAR</stp>
        <stp/>
        <stp>Time</stp>
        <stp>5</stp>
        <stp>-1048</stp>
        <stp>All</stp>
        <stp/>
        <stp/>
        <stp>False</stp>
        <stp>T</stp>
        <tr r="P1050" s="2"/>
      </tp>
      <tp>
        <v>45814.597222222219</v>
        <stp/>
        <stp>StudyData</stp>
        <stp>EP</stp>
        <stp>BAR</stp>
        <stp/>
        <stp>Time</stp>
        <stp>5</stp>
        <stp>-1038</stp>
        <stp>All</stp>
        <stp/>
        <stp/>
        <stp>False</stp>
        <stp>T</stp>
        <tr r="P1040" s="2"/>
      </tp>
      <tp>
        <v>45814.631944444445</v>
        <stp/>
        <stp>StudyData</stp>
        <stp>EP</stp>
        <stp>BAR</stp>
        <stp/>
        <stp>Time</stp>
        <stp>5</stp>
        <stp>-1028</stp>
        <stp>All</stp>
        <stp/>
        <stp/>
        <stp>False</stp>
        <stp>T</stp>
        <tr r="P1030" s="2"/>
      </tp>
      <tp>
        <v>45816.708333333336</v>
        <stp/>
        <stp>StudyData</stp>
        <stp>EP</stp>
        <stp>BAR</stp>
        <stp/>
        <stp>Time</stp>
        <stp>5</stp>
        <stp>-1018</stp>
        <stp>All</stp>
        <stp/>
        <stp/>
        <stp>False</stp>
        <stp>T</stp>
        <tr r="P1020" s="2"/>
      </tp>
      <tp>
        <v>45816.743055555555</v>
        <stp/>
        <stp>StudyData</stp>
        <stp>EP</stp>
        <stp>BAR</stp>
        <stp/>
        <stp>Time</stp>
        <stp>5</stp>
        <stp>-1008</stp>
        <stp>All</stp>
        <stp/>
        <stp/>
        <stp>False</stp>
        <stp>T</stp>
        <tr r="P1010" s="2"/>
      </tp>
      <tp>
        <v>6013.25</v>
        <stp/>
        <stp>StudyData</stp>
        <stp>EP</stp>
        <stp>BAR</stp>
        <stp/>
        <stp>Close</stp>
        <stp>5</stp>
        <stp>-90</stp>
        <stp>All</stp>
        <stp/>
        <stp/>
        <stp>FALSE</stp>
        <stp>T</stp>
        <tr r="F92" s="2"/>
      </tp>
      <tp>
        <v>6017.5</v>
        <stp/>
        <stp>StudyData</stp>
        <stp>EP</stp>
        <stp>BAR</stp>
        <stp/>
        <stp>Close</stp>
        <stp>5</stp>
        <stp>-80</stp>
        <stp>All</stp>
        <stp/>
        <stp/>
        <stp>FALSE</stp>
        <stp>T</stp>
        <tr r="F82" s="2"/>
      </tp>
      <tp>
        <v>6005.5</v>
        <stp/>
        <stp>StudyData</stp>
        <stp>EP</stp>
        <stp>BAR</stp>
        <stp/>
        <stp>Close</stp>
        <stp>5</stp>
        <stp>-50</stp>
        <stp>All</stp>
        <stp/>
        <stp/>
        <stp>FALSE</stp>
        <stp>T</stp>
        <tr r="F52" s="2"/>
      </tp>
      <tp>
        <v>5997</v>
        <stp/>
        <stp>StudyData</stp>
        <stp>EP</stp>
        <stp>BAR</stp>
        <stp/>
        <stp>Close</stp>
        <stp>5</stp>
        <stp>-40</stp>
        <stp>All</stp>
        <stp/>
        <stp/>
        <stp>FALSE</stp>
        <stp>T</stp>
        <tr r="F42" s="2"/>
      </tp>
      <tp>
        <v>5990</v>
        <stp/>
        <stp>StudyData</stp>
        <stp>EP</stp>
        <stp>BAR</stp>
        <stp/>
        <stp>Close</stp>
        <stp>5</stp>
        <stp>-70</stp>
        <stp>All</stp>
        <stp/>
        <stp/>
        <stp>FALSE</stp>
        <stp>T</stp>
        <tr r="F72" s="2"/>
      </tp>
      <tp>
        <v>6004</v>
        <stp/>
        <stp>StudyData</stp>
        <stp>EP</stp>
        <stp>BAR</stp>
        <stp/>
        <stp>Close</stp>
        <stp>5</stp>
        <stp>-60</stp>
        <stp>All</stp>
        <stp/>
        <stp/>
        <stp>FALSE</stp>
        <stp>T</stp>
        <tr r="F62" s="2"/>
      </tp>
      <tp>
        <v>6014.75</v>
        <stp/>
        <stp>StudyData</stp>
        <stp>EP</stp>
        <stp>BAR</stp>
        <stp/>
        <stp>Close</stp>
        <stp>5</stp>
        <stp>-10</stp>
        <stp>All</stp>
        <stp/>
        <stp/>
        <stp>FALSE</stp>
        <stp>T</stp>
        <tr r="F12" s="2"/>
      </tp>
      <tp>
        <v>5998</v>
        <stp/>
        <stp>StudyData</stp>
        <stp>EP</stp>
        <stp>BAR</stp>
        <stp/>
        <stp>Close</stp>
        <stp>5</stp>
        <stp>-30</stp>
        <stp>All</stp>
        <stp/>
        <stp/>
        <stp>FALSE</stp>
        <stp>T</stp>
        <tr r="F32" s="2"/>
      </tp>
      <tp>
        <v>5997.5</v>
        <stp/>
        <stp>StudyData</stp>
        <stp>EP</stp>
        <stp>BAR</stp>
        <stp/>
        <stp>Close</stp>
        <stp>5</stp>
        <stp>-20</stp>
        <stp>All</stp>
        <stp/>
        <stp/>
        <stp>FALSE</stp>
        <stp>T</stp>
        <tr r="F22" s="2"/>
      </tp>
      <tp>
        <v>5923.75</v>
        <stp/>
        <stp>StudyData</stp>
        <stp>EP</stp>
        <stp>BAR</stp>
        <stp/>
        <stp>Low</stp>
        <stp>5</stp>
        <stp>-2981</stp>
        <stp>All</stp>
        <stp/>
        <stp/>
        <stp>FALSE</stp>
        <stp>T</stp>
        <tr r="E2983" s="2"/>
      </tp>
      <tp>
        <v>5921</v>
        <stp/>
        <stp>StudyData</stp>
        <stp>EP</stp>
        <stp>BAR</stp>
        <stp/>
        <stp>Low</stp>
        <stp>5</stp>
        <stp>-2991</stp>
        <stp>All</stp>
        <stp/>
        <stp/>
        <stp>FALSE</stp>
        <stp>T</stp>
        <tr r="E2993" s="2"/>
      </tp>
      <tp>
        <v>5981</v>
        <stp/>
        <stp>StudyData</stp>
        <stp>EP</stp>
        <stp>BAR</stp>
        <stp/>
        <stp>Low</stp>
        <stp>5</stp>
        <stp>-2921</stp>
        <stp>All</stp>
        <stp/>
        <stp/>
        <stp>FALSE</stp>
        <stp>T</stp>
        <tr r="E2923" s="2"/>
      </tp>
      <tp>
        <v>5982</v>
        <stp/>
        <stp>StudyData</stp>
        <stp>EP</stp>
        <stp>BAR</stp>
        <stp/>
        <stp>Low</stp>
        <stp>5</stp>
        <stp>-2931</stp>
        <stp>All</stp>
        <stp/>
        <stp/>
        <stp>FALSE</stp>
        <stp>T</stp>
        <tr r="E2933" s="2"/>
      </tp>
      <tp>
        <v>5995.75</v>
        <stp/>
        <stp>StudyData</stp>
        <stp>EP</stp>
        <stp>BAR</stp>
        <stp/>
        <stp>Low</stp>
        <stp>5</stp>
        <stp>-2901</stp>
        <stp>All</stp>
        <stp/>
        <stp/>
        <stp>FALSE</stp>
        <stp>T</stp>
        <tr r="E2903" s="2"/>
      </tp>
      <tp>
        <v>5985</v>
        <stp/>
        <stp>StudyData</stp>
        <stp>EP</stp>
        <stp>BAR</stp>
        <stp/>
        <stp>Low</stp>
        <stp>5</stp>
        <stp>-2911</stp>
        <stp>All</stp>
        <stp/>
        <stp/>
        <stp>FALSE</stp>
        <stp>T</stp>
        <tr r="E2913" s="2"/>
      </tp>
      <tp>
        <v>5901.5</v>
        <stp/>
        <stp>StudyData</stp>
        <stp>EP</stp>
        <stp>BAR</stp>
        <stp/>
        <stp>Low</stp>
        <stp>5</stp>
        <stp>-2961</stp>
        <stp>All</stp>
        <stp/>
        <stp/>
        <stp>FALSE</stp>
        <stp>T</stp>
        <tr r="E2963" s="2"/>
      </tp>
      <tp>
        <v>5920</v>
        <stp/>
        <stp>StudyData</stp>
        <stp>EP</stp>
        <stp>BAR</stp>
        <stp/>
        <stp>Low</stp>
        <stp>5</stp>
        <stp>-2971</stp>
        <stp>All</stp>
        <stp/>
        <stp/>
        <stp>FALSE</stp>
        <stp>T</stp>
        <tr r="E2973" s="2"/>
      </tp>
      <tp>
        <v>5930.5</v>
        <stp/>
        <stp>StudyData</stp>
        <stp>EP</stp>
        <stp>BAR</stp>
        <stp/>
        <stp>Low</stp>
        <stp>5</stp>
        <stp>-2941</stp>
        <stp>All</stp>
        <stp/>
        <stp/>
        <stp>FALSE</stp>
        <stp>T</stp>
        <tr r="E2943" s="2"/>
      </tp>
      <tp>
        <v>5919.25</v>
        <stp/>
        <stp>StudyData</stp>
        <stp>EP</stp>
        <stp>BAR</stp>
        <stp/>
        <stp>Low</stp>
        <stp>5</stp>
        <stp>-2951</stp>
        <stp>All</stp>
        <stp/>
        <stp/>
        <stp>FALSE</stp>
        <stp>T</stp>
        <tr r="E2953" s="2"/>
      </tp>
      <tp>
        <v>5993.5</v>
        <stp/>
        <stp>StudyData</stp>
        <stp>EP</stp>
        <stp>BAR</stp>
        <stp/>
        <stp>Low</stp>
        <stp>5</stp>
        <stp>-2881</stp>
        <stp>All</stp>
        <stp/>
        <stp/>
        <stp>FALSE</stp>
        <stp>T</stp>
        <tr r="E2883" s="2"/>
      </tp>
      <tp>
        <v>5997.75</v>
        <stp/>
        <stp>StudyData</stp>
        <stp>EP</stp>
        <stp>BAR</stp>
        <stp/>
        <stp>Low</stp>
        <stp>5</stp>
        <stp>-2891</stp>
        <stp>All</stp>
        <stp/>
        <stp/>
        <stp>FALSE</stp>
        <stp>T</stp>
        <tr r="E2893" s="2"/>
      </tp>
      <tp>
        <v>5990.25</v>
        <stp/>
        <stp>StudyData</stp>
        <stp>EP</stp>
        <stp>BAR</stp>
        <stp/>
        <stp>Low</stp>
        <stp>5</stp>
        <stp>-2821</stp>
        <stp>All</stp>
        <stp/>
        <stp/>
        <stp>FALSE</stp>
        <stp>T</stp>
        <tr r="E2823" s="2"/>
      </tp>
      <tp>
        <v>6001.5</v>
        <stp/>
        <stp>StudyData</stp>
        <stp>EP</stp>
        <stp>BAR</stp>
        <stp/>
        <stp>Low</stp>
        <stp>5</stp>
        <stp>-2831</stp>
        <stp>All</stp>
        <stp/>
        <stp/>
        <stp>FALSE</stp>
        <stp>T</stp>
        <tr r="E2833" s="2"/>
      </tp>
      <tp>
        <v>5968.25</v>
        <stp/>
        <stp>StudyData</stp>
        <stp>EP</stp>
        <stp>BAR</stp>
        <stp/>
        <stp>Low</stp>
        <stp>5</stp>
        <stp>-2801</stp>
        <stp>All</stp>
        <stp/>
        <stp/>
        <stp>FALSE</stp>
        <stp>T</stp>
        <tr r="E2803" s="2"/>
      </tp>
      <tp>
        <v>5989.25</v>
        <stp/>
        <stp>StudyData</stp>
        <stp>EP</stp>
        <stp>BAR</stp>
        <stp/>
        <stp>Low</stp>
        <stp>5</stp>
        <stp>-2811</stp>
        <stp>All</stp>
        <stp/>
        <stp/>
        <stp>FALSE</stp>
        <stp>T</stp>
        <tr r="E2813" s="2"/>
      </tp>
      <tp>
        <v>6000</v>
        <stp/>
        <stp>StudyData</stp>
        <stp>EP</stp>
        <stp>BAR</stp>
        <stp/>
        <stp>Low</stp>
        <stp>5</stp>
        <stp>-2861</stp>
        <stp>All</stp>
        <stp/>
        <stp/>
        <stp>FALSE</stp>
        <stp>T</stp>
        <tr r="E2863" s="2"/>
      </tp>
      <tp>
        <v>5993.5</v>
        <stp/>
        <stp>StudyData</stp>
        <stp>EP</stp>
        <stp>BAR</stp>
        <stp/>
        <stp>Low</stp>
        <stp>5</stp>
        <stp>-2871</stp>
        <stp>All</stp>
        <stp/>
        <stp/>
        <stp>FALSE</stp>
        <stp>T</stp>
        <tr r="E2873" s="2"/>
      </tp>
      <tp>
        <v>5987.5</v>
        <stp/>
        <stp>StudyData</stp>
        <stp>EP</stp>
        <stp>BAR</stp>
        <stp/>
        <stp>Low</stp>
        <stp>5</stp>
        <stp>-2841</stp>
        <stp>All</stp>
        <stp/>
        <stp/>
        <stp>FALSE</stp>
        <stp>T</stp>
        <tr r="E2843" s="2"/>
      </tp>
      <tp>
        <v>5989.25</v>
        <stp/>
        <stp>StudyData</stp>
        <stp>EP</stp>
        <stp>BAR</stp>
        <stp/>
        <stp>Low</stp>
        <stp>5</stp>
        <stp>-2851</stp>
        <stp>All</stp>
        <stp/>
        <stp/>
        <stp>FALSE</stp>
        <stp>T</stp>
        <tr r="E2853" s="2"/>
      </tp>
      <tp>
        <v>5913.25</v>
        <stp/>
        <stp>StudyData</stp>
        <stp>EP</stp>
        <stp>BAR</stp>
        <stp/>
        <stp>Low</stp>
        <stp>5</stp>
        <stp>-2181</stp>
        <stp>All</stp>
        <stp/>
        <stp/>
        <stp>FALSE</stp>
        <stp>T</stp>
        <tr r="E2183" s="2"/>
      </tp>
      <tp>
        <v>5909.5</v>
        <stp/>
        <stp>StudyData</stp>
        <stp>EP</stp>
        <stp>BAR</stp>
        <stp/>
        <stp>Low</stp>
        <stp>5</stp>
        <stp>-2191</stp>
        <stp>All</stp>
        <stp/>
        <stp/>
        <stp>FALSE</stp>
        <stp>T</stp>
        <tr r="E2193" s="2"/>
      </tp>
      <tp>
        <v>5945</v>
        <stp/>
        <stp>StudyData</stp>
        <stp>EP</stp>
        <stp>BAR</stp>
        <stp/>
        <stp>Low</stp>
        <stp>5</stp>
        <stp>-2121</stp>
        <stp>All</stp>
        <stp/>
        <stp/>
        <stp>FALSE</stp>
        <stp>T</stp>
        <tr r="E2123" s="2"/>
      </tp>
      <tp>
        <v>5951.5</v>
        <stp/>
        <stp>StudyData</stp>
        <stp>EP</stp>
        <stp>BAR</stp>
        <stp/>
        <stp>Low</stp>
        <stp>5</stp>
        <stp>-2131</stp>
        <stp>All</stp>
        <stp/>
        <stp/>
        <stp>FALSE</stp>
        <stp>T</stp>
        <tr r="E2133" s="2"/>
      </tp>
      <tp>
        <v>5937.75</v>
        <stp/>
        <stp>StudyData</stp>
        <stp>EP</stp>
        <stp>BAR</stp>
        <stp/>
        <stp>Low</stp>
        <stp>5</stp>
        <stp>-2101</stp>
        <stp>All</stp>
        <stp/>
        <stp/>
        <stp>FALSE</stp>
        <stp>T</stp>
        <tr r="E2103" s="2"/>
      </tp>
      <tp>
        <v>5942</v>
        <stp/>
        <stp>StudyData</stp>
        <stp>EP</stp>
        <stp>BAR</stp>
        <stp/>
        <stp>Low</stp>
        <stp>5</stp>
        <stp>-2111</stp>
        <stp>All</stp>
        <stp/>
        <stp/>
        <stp>FALSE</stp>
        <stp>T</stp>
        <tr r="E2113" s="2"/>
      </tp>
      <tp>
        <v>5917</v>
        <stp/>
        <stp>StudyData</stp>
        <stp>EP</stp>
        <stp>BAR</stp>
        <stp/>
        <stp>Low</stp>
        <stp>5</stp>
        <stp>-2161</stp>
        <stp>All</stp>
        <stp/>
        <stp/>
        <stp>FALSE</stp>
        <stp>T</stp>
        <tr r="E2163" s="2"/>
      </tp>
      <tp>
        <v>5919.5</v>
        <stp/>
        <stp>StudyData</stp>
        <stp>EP</stp>
        <stp>BAR</stp>
        <stp/>
        <stp>Low</stp>
        <stp>5</stp>
        <stp>-2171</stp>
        <stp>All</stp>
        <stp/>
        <stp/>
        <stp>FALSE</stp>
        <stp>T</stp>
        <tr r="E2173" s="2"/>
      </tp>
      <tp>
        <v>5943.75</v>
        <stp/>
        <stp>StudyData</stp>
        <stp>EP</stp>
        <stp>BAR</stp>
        <stp/>
        <stp>Low</stp>
        <stp>5</stp>
        <stp>-2141</stp>
        <stp>All</stp>
        <stp/>
        <stp/>
        <stp>FALSE</stp>
        <stp>T</stp>
        <tr r="E2143" s="2"/>
      </tp>
      <tp>
        <v>5932.25</v>
        <stp/>
        <stp>StudyData</stp>
        <stp>EP</stp>
        <stp>BAR</stp>
        <stp/>
        <stp>Low</stp>
        <stp>5</stp>
        <stp>-2151</stp>
        <stp>All</stp>
        <stp/>
        <stp/>
        <stp>FALSE</stp>
        <stp>T</stp>
        <tr r="E2153" s="2"/>
      </tp>
      <tp>
        <v>5933.5</v>
        <stp/>
        <stp>StudyData</stp>
        <stp>EP</stp>
        <stp>BAR</stp>
        <stp/>
        <stp>Low</stp>
        <stp>5</stp>
        <stp>-2081</stp>
        <stp>All</stp>
        <stp/>
        <stp/>
        <stp>FALSE</stp>
        <stp>T</stp>
        <tr r="E2083" s="2"/>
      </tp>
      <tp>
        <v>5933.5</v>
        <stp/>
        <stp>StudyData</stp>
        <stp>EP</stp>
        <stp>BAR</stp>
        <stp/>
        <stp>Low</stp>
        <stp>5</stp>
        <stp>-2091</stp>
        <stp>All</stp>
        <stp/>
        <stp/>
        <stp>FALSE</stp>
        <stp>T</stp>
        <tr r="E2093" s="2"/>
      </tp>
      <tp>
        <v>5921.75</v>
        <stp/>
        <stp>StudyData</stp>
        <stp>EP</stp>
        <stp>BAR</stp>
        <stp/>
        <stp>Low</stp>
        <stp>5</stp>
        <stp>-2021</stp>
        <stp>All</stp>
        <stp/>
        <stp/>
        <stp>FALSE</stp>
        <stp>T</stp>
        <tr r="E2023" s="2"/>
      </tp>
      <tp>
        <v>5924.25</v>
        <stp/>
        <stp>StudyData</stp>
        <stp>EP</stp>
        <stp>BAR</stp>
        <stp/>
        <stp>Low</stp>
        <stp>5</stp>
        <stp>-2031</stp>
        <stp>All</stp>
        <stp/>
        <stp/>
        <stp>FALSE</stp>
        <stp>T</stp>
        <tr r="E2033" s="2"/>
      </tp>
      <tp>
        <v>5915.25</v>
        <stp/>
        <stp>StudyData</stp>
        <stp>EP</stp>
        <stp>BAR</stp>
        <stp/>
        <stp>Low</stp>
        <stp>5</stp>
        <stp>-2001</stp>
        <stp>All</stp>
        <stp/>
        <stp/>
        <stp>FALSE</stp>
        <stp>T</stp>
        <tr r="E2003" s="2"/>
      </tp>
      <tp>
        <v>5919.5</v>
        <stp/>
        <stp>StudyData</stp>
        <stp>EP</stp>
        <stp>BAR</stp>
        <stp/>
        <stp>Low</stp>
        <stp>5</stp>
        <stp>-2011</stp>
        <stp>All</stp>
        <stp/>
        <stp/>
        <stp>FALSE</stp>
        <stp>T</stp>
        <tr r="E2013" s="2"/>
      </tp>
      <tp>
        <v>5925.5</v>
        <stp/>
        <stp>StudyData</stp>
        <stp>EP</stp>
        <stp>BAR</stp>
        <stp/>
        <stp>Low</stp>
        <stp>5</stp>
        <stp>-2061</stp>
        <stp>All</stp>
        <stp/>
        <stp/>
        <stp>FALSE</stp>
        <stp>T</stp>
        <tr r="E2063" s="2"/>
      </tp>
      <tp>
        <v>5926.5</v>
        <stp/>
        <stp>StudyData</stp>
        <stp>EP</stp>
        <stp>BAR</stp>
        <stp/>
        <stp>Low</stp>
        <stp>5</stp>
        <stp>-2071</stp>
        <stp>All</stp>
        <stp/>
        <stp/>
        <stp>FALSE</stp>
        <stp>T</stp>
        <tr r="E2073" s="2"/>
      </tp>
      <tp>
        <v>5922.25</v>
        <stp/>
        <stp>StudyData</stp>
        <stp>EP</stp>
        <stp>BAR</stp>
        <stp/>
        <stp>Low</stp>
        <stp>5</stp>
        <stp>-2041</stp>
        <stp>All</stp>
        <stp/>
        <stp/>
        <stp>FALSE</stp>
        <stp>T</stp>
        <tr r="E2043" s="2"/>
      </tp>
      <tp>
        <v>5924.75</v>
        <stp/>
        <stp>StudyData</stp>
        <stp>EP</stp>
        <stp>BAR</stp>
        <stp/>
        <stp>Low</stp>
        <stp>5</stp>
        <stp>-2051</stp>
        <stp>All</stp>
        <stp/>
        <stp/>
        <stp>FALSE</stp>
        <stp>T</stp>
        <tr r="E2053" s="2"/>
      </tp>
      <tp>
        <v>5896</v>
        <stp/>
        <stp>StudyData</stp>
        <stp>EP</stp>
        <stp>BAR</stp>
        <stp/>
        <stp>Low</stp>
        <stp>5</stp>
        <stp>-2381</stp>
        <stp>All</stp>
        <stp/>
        <stp/>
        <stp>FALSE</stp>
        <stp>T</stp>
        <tr r="E2383" s="2"/>
      </tp>
      <tp>
        <v>5902</v>
        <stp/>
        <stp>StudyData</stp>
        <stp>EP</stp>
        <stp>BAR</stp>
        <stp/>
        <stp>Low</stp>
        <stp>5</stp>
        <stp>-2391</stp>
        <stp>All</stp>
        <stp/>
        <stp/>
        <stp>FALSE</stp>
        <stp>T</stp>
        <tr r="E2393" s="2"/>
      </tp>
      <tp>
        <v>5891.25</v>
        <stp/>
        <stp>StudyData</stp>
        <stp>EP</stp>
        <stp>BAR</stp>
        <stp/>
        <stp>Low</stp>
        <stp>5</stp>
        <stp>-2321</stp>
        <stp>All</stp>
        <stp/>
        <stp/>
        <stp>FALSE</stp>
        <stp>T</stp>
        <tr r="E2323" s="2"/>
      </tp>
      <tp>
        <v>5888.25</v>
        <stp/>
        <stp>StudyData</stp>
        <stp>EP</stp>
        <stp>BAR</stp>
        <stp/>
        <stp>Low</stp>
        <stp>5</stp>
        <stp>-2331</stp>
        <stp>All</stp>
        <stp/>
        <stp/>
        <stp>FALSE</stp>
        <stp>T</stp>
        <tr r="E2333" s="2"/>
      </tp>
      <tp>
        <v>5880.5</v>
        <stp/>
        <stp>StudyData</stp>
        <stp>EP</stp>
        <stp>BAR</stp>
        <stp/>
        <stp>Low</stp>
        <stp>5</stp>
        <stp>-2301</stp>
        <stp>All</stp>
        <stp/>
        <stp/>
        <stp>FALSE</stp>
        <stp>T</stp>
        <tr r="E2303" s="2"/>
      </tp>
      <tp>
        <v>5885.75</v>
        <stp/>
        <stp>StudyData</stp>
        <stp>EP</stp>
        <stp>BAR</stp>
        <stp/>
        <stp>Low</stp>
        <stp>5</stp>
        <stp>-2311</stp>
        <stp>All</stp>
        <stp/>
        <stp/>
        <stp>FALSE</stp>
        <stp>T</stp>
        <tr r="E2313" s="2"/>
      </tp>
      <tp>
        <v>5900</v>
        <stp/>
        <stp>StudyData</stp>
        <stp>EP</stp>
        <stp>BAR</stp>
        <stp/>
        <stp>Low</stp>
        <stp>5</stp>
        <stp>-2361</stp>
        <stp>All</stp>
        <stp/>
        <stp/>
        <stp>FALSE</stp>
        <stp>T</stp>
        <tr r="E2363" s="2"/>
      </tp>
      <tp>
        <v>5901.5</v>
        <stp/>
        <stp>StudyData</stp>
        <stp>EP</stp>
        <stp>BAR</stp>
        <stp/>
        <stp>Low</stp>
        <stp>5</stp>
        <stp>-2371</stp>
        <stp>All</stp>
        <stp/>
        <stp/>
        <stp>FALSE</stp>
        <stp>T</stp>
        <tr r="E2373" s="2"/>
      </tp>
      <tp>
        <v>5896.5</v>
        <stp/>
        <stp>StudyData</stp>
        <stp>EP</stp>
        <stp>BAR</stp>
        <stp/>
        <stp>Low</stp>
        <stp>5</stp>
        <stp>-2341</stp>
        <stp>All</stp>
        <stp/>
        <stp/>
        <stp>FALSE</stp>
        <stp>T</stp>
        <tr r="E2343" s="2"/>
      </tp>
      <tp>
        <v>5895.5</v>
        <stp/>
        <stp>StudyData</stp>
        <stp>EP</stp>
        <stp>BAR</stp>
        <stp/>
        <stp>Low</stp>
        <stp>5</stp>
        <stp>-2351</stp>
        <stp>All</stp>
        <stp/>
        <stp/>
        <stp>FALSE</stp>
        <stp>T</stp>
        <tr r="E2353" s="2"/>
      </tp>
      <tp>
        <v>5879.25</v>
        <stp/>
        <stp>StudyData</stp>
        <stp>EP</stp>
        <stp>BAR</stp>
        <stp/>
        <stp>Low</stp>
        <stp>5</stp>
        <stp>-2281</stp>
        <stp>All</stp>
        <stp/>
        <stp/>
        <stp>FALSE</stp>
        <stp>T</stp>
        <tr r="E2283" s="2"/>
      </tp>
      <tp>
        <v>5882</v>
        <stp/>
        <stp>StudyData</stp>
        <stp>EP</stp>
        <stp>BAR</stp>
        <stp/>
        <stp>Low</stp>
        <stp>5</stp>
        <stp>-2291</stp>
        <stp>All</stp>
        <stp/>
        <stp/>
        <stp>FALSE</stp>
        <stp>T</stp>
        <tr r="E2293" s="2"/>
      </tp>
      <tp>
        <v>5897</v>
        <stp/>
        <stp>StudyData</stp>
        <stp>EP</stp>
        <stp>BAR</stp>
        <stp/>
        <stp>Low</stp>
        <stp>5</stp>
        <stp>-2221</stp>
        <stp>All</stp>
        <stp/>
        <stp/>
        <stp>FALSE</stp>
        <stp>T</stp>
        <tr r="E2223" s="2"/>
      </tp>
      <tp>
        <v>5891.75</v>
        <stp/>
        <stp>StudyData</stp>
        <stp>EP</stp>
        <stp>BAR</stp>
        <stp/>
        <stp>Low</stp>
        <stp>5</stp>
        <stp>-2231</stp>
        <stp>All</stp>
        <stp/>
        <stp/>
        <stp>FALSE</stp>
        <stp>T</stp>
        <tr r="E2233" s="2"/>
      </tp>
      <tp>
        <v>5899</v>
        <stp/>
        <stp>StudyData</stp>
        <stp>EP</stp>
        <stp>BAR</stp>
        <stp/>
        <stp>Low</stp>
        <stp>5</stp>
        <stp>-2201</stp>
        <stp>All</stp>
        <stp/>
        <stp/>
        <stp>FALSE</stp>
        <stp>T</stp>
        <tr r="E2203" s="2"/>
      </tp>
      <tp>
        <v>5909.75</v>
        <stp/>
        <stp>StudyData</stp>
        <stp>EP</stp>
        <stp>BAR</stp>
        <stp/>
        <stp>Low</stp>
        <stp>5</stp>
        <stp>-2211</stp>
        <stp>All</stp>
        <stp/>
        <stp/>
        <stp>FALSE</stp>
        <stp>T</stp>
        <tr r="E2213" s="2"/>
      </tp>
      <tp>
        <v>5881.25</v>
        <stp/>
        <stp>StudyData</stp>
        <stp>EP</stp>
        <stp>BAR</stp>
        <stp/>
        <stp>Low</stp>
        <stp>5</stp>
        <stp>-2261</stp>
        <stp>All</stp>
        <stp/>
        <stp/>
        <stp>FALSE</stp>
        <stp>T</stp>
        <tr r="E2263" s="2"/>
      </tp>
      <tp>
        <v>5889.25</v>
        <stp/>
        <stp>StudyData</stp>
        <stp>EP</stp>
        <stp>BAR</stp>
        <stp/>
        <stp>Low</stp>
        <stp>5</stp>
        <stp>-2271</stp>
        <stp>All</stp>
        <stp/>
        <stp/>
        <stp>FALSE</stp>
        <stp>T</stp>
        <tr r="E2273" s="2"/>
      </tp>
      <tp>
        <v>5891</v>
        <stp/>
        <stp>StudyData</stp>
        <stp>EP</stp>
        <stp>BAR</stp>
        <stp/>
        <stp>Low</stp>
        <stp>5</stp>
        <stp>-2241</stp>
        <stp>All</stp>
        <stp/>
        <stp/>
        <stp>FALSE</stp>
        <stp>T</stp>
        <tr r="E2243" s="2"/>
      </tp>
      <tp>
        <v>5883.75</v>
        <stp/>
        <stp>StudyData</stp>
        <stp>EP</stp>
        <stp>BAR</stp>
        <stp/>
        <stp>Low</stp>
        <stp>5</stp>
        <stp>-2251</stp>
        <stp>All</stp>
        <stp/>
        <stp/>
        <stp>FALSE</stp>
        <stp>T</stp>
        <tr r="E2253" s="2"/>
      </tp>
      <tp>
        <v>5919.25</v>
        <stp/>
        <stp>StudyData</stp>
        <stp>EP</stp>
        <stp>BAR</stp>
        <stp/>
        <stp>Low</stp>
        <stp>5</stp>
        <stp>-2581</stp>
        <stp>All</stp>
        <stp/>
        <stp/>
        <stp>FALSE</stp>
        <stp>T</stp>
        <tr r="E2583" s="2"/>
      </tp>
      <tp>
        <v>5908</v>
        <stp/>
        <stp>StudyData</stp>
        <stp>EP</stp>
        <stp>BAR</stp>
        <stp/>
        <stp>Low</stp>
        <stp>5</stp>
        <stp>-2591</stp>
        <stp>All</stp>
        <stp/>
        <stp/>
        <stp>FALSE</stp>
        <stp>T</stp>
        <tr r="E2593" s="2"/>
      </tp>
      <tp>
        <v>5914.75</v>
        <stp/>
        <stp>StudyData</stp>
        <stp>EP</stp>
        <stp>BAR</stp>
        <stp/>
        <stp>Low</stp>
        <stp>5</stp>
        <stp>-2521</stp>
        <stp>All</stp>
        <stp/>
        <stp/>
        <stp>FALSE</stp>
        <stp>T</stp>
        <tr r="E2523" s="2"/>
      </tp>
      <tp>
        <v>5910.25</v>
        <stp/>
        <stp>StudyData</stp>
        <stp>EP</stp>
        <stp>BAR</stp>
        <stp/>
        <stp>Low</stp>
        <stp>5</stp>
        <stp>-2531</stp>
        <stp>All</stp>
        <stp/>
        <stp/>
        <stp>FALSE</stp>
        <stp>T</stp>
        <tr r="E2533" s="2"/>
      </tp>
      <tp>
        <v>5886.75</v>
        <stp/>
        <stp>StudyData</stp>
        <stp>EP</stp>
        <stp>BAR</stp>
        <stp/>
        <stp>Low</stp>
        <stp>5</stp>
        <stp>-2501</stp>
        <stp>All</stp>
        <stp/>
        <stp/>
        <stp>FALSE</stp>
        <stp>T</stp>
        <tr r="E2503" s="2"/>
      </tp>
      <tp>
        <v>5916.25</v>
        <stp/>
        <stp>StudyData</stp>
        <stp>EP</stp>
        <stp>BAR</stp>
        <stp/>
        <stp>Low</stp>
        <stp>5</stp>
        <stp>-2511</stp>
        <stp>All</stp>
        <stp/>
        <stp/>
        <stp>FALSE</stp>
        <stp>T</stp>
        <tr r="E2513" s="2"/>
      </tp>
      <tp>
        <v>5909.75</v>
        <stp/>
        <stp>StudyData</stp>
        <stp>EP</stp>
        <stp>BAR</stp>
        <stp/>
        <stp>Low</stp>
        <stp>5</stp>
        <stp>-2561</stp>
        <stp>All</stp>
        <stp/>
        <stp/>
        <stp>FALSE</stp>
        <stp>T</stp>
        <tr r="E2563" s="2"/>
      </tp>
      <tp>
        <v>5908.25</v>
        <stp/>
        <stp>StudyData</stp>
        <stp>EP</stp>
        <stp>BAR</stp>
        <stp/>
        <stp>Low</stp>
        <stp>5</stp>
        <stp>-2571</stp>
        <stp>All</stp>
        <stp/>
        <stp/>
        <stp>FALSE</stp>
        <stp>T</stp>
        <tr r="E2573" s="2"/>
      </tp>
      <tp>
        <v>5913.25</v>
        <stp/>
        <stp>StudyData</stp>
        <stp>EP</stp>
        <stp>BAR</stp>
        <stp/>
        <stp>Low</stp>
        <stp>5</stp>
        <stp>-2541</stp>
        <stp>All</stp>
        <stp/>
        <stp/>
        <stp>FALSE</stp>
        <stp>T</stp>
        <tr r="E2543" s="2"/>
      </tp>
      <tp>
        <v>5916.25</v>
        <stp/>
        <stp>StudyData</stp>
        <stp>EP</stp>
        <stp>BAR</stp>
        <stp/>
        <stp>Low</stp>
        <stp>5</stp>
        <stp>-2551</stp>
        <stp>All</stp>
        <stp/>
        <stp/>
        <stp>FALSE</stp>
        <stp>T</stp>
        <tr r="E2553" s="2"/>
      </tp>
      <tp>
        <v>5904.25</v>
        <stp/>
        <stp>StudyData</stp>
        <stp>EP</stp>
        <stp>BAR</stp>
        <stp/>
        <stp>Low</stp>
        <stp>5</stp>
        <stp>-2481</stp>
        <stp>All</stp>
        <stp/>
        <stp/>
        <stp>FALSE</stp>
        <stp>T</stp>
        <tr r="E2483" s="2"/>
      </tp>
      <tp>
        <v>5898.5</v>
        <stp/>
        <stp>StudyData</stp>
        <stp>EP</stp>
        <stp>BAR</stp>
        <stp/>
        <stp>Low</stp>
        <stp>5</stp>
        <stp>-2491</stp>
        <stp>All</stp>
        <stp/>
        <stp/>
        <stp>FALSE</stp>
        <stp>T</stp>
        <tr r="E2493" s="2"/>
      </tp>
      <tp>
        <v>5914.75</v>
        <stp/>
        <stp>StudyData</stp>
        <stp>EP</stp>
        <stp>BAR</stp>
        <stp/>
        <stp>Low</stp>
        <stp>5</stp>
        <stp>-2421</stp>
        <stp>All</stp>
        <stp/>
        <stp/>
        <stp>FALSE</stp>
        <stp>T</stp>
        <tr r="E2423" s="2"/>
      </tp>
      <tp>
        <v>5893.5</v>
        <stp/>
        <stp>StudyData</stp>
        <stp>EP</stp>
        <stp>BAR</stp>
        <stp/>
        <stp>Low</stp>
        <stp>5</stp>
        <stp>-2431</stp>
        <stp>All</stp>
        <stp/>
        <stp/>
        <stp>FALSE</stp>
        <stp>T</stp>
        <tr r="E2433" s="2"/>
      </tp>
      <tp>
        <v>5910.25</v>
        <stp/>
        <stp>StudyData</stp>
        <stp>EP</stp>
        <stp>BAR</stp>
        <stp/>
        <stp>Low</stp>
        <stp>5</stp>
        <stp>-2401</stp>
        <stp>All</stp>
        <stp/>
        <stp/>
        <stp>FALSE</stp>
        <stp>T</stp>
        <tr r="E2403" s="2"/>
      </tp>
      <tp>
        <v>5911.25</v>
        <stp/>
        <stp>StudyData</stp>
        <stp>EP</stp>
        <stp>BAR</stp>
        <stp/>
        <stp>Low</stp>
        <stp>5</stp>
        <stp>-2411</stp>
        <stp>All</stp>
        <stp/>
        <stp/>
        <stp>FALSE</stp>
        <stp>T</stp>
        <tr r="E2413" s="2"/>
      </tp>
      <tp>
        <v>5894.5</v>
        <stp/>
        <stp>StudyData</stp>
        <stp>EP</stp>
        <stp>BAR</stp>
        <stp/>
        <stp>Low</stp>
        <stp>5</stp>
        <stp>-2461</stp>
        <stp>All</stp>
        <stp/>
        <stp/>
        <stp>FALSE</stp>
        <stp>T</stp>
        <tr r="E2463" s="2"/>
      </tp>
      <tp>
        <v>5905.75</v>
        <stp/>
        <stp>StudyData</stp>
        <stp>EP</stp>
        <stp>BAR</stp>
        <stp/>
        <stp>Low</stp>
        <stp>5</stp>
        <stp>-2471</stp>
        <stp>All</stp>
        <stp/>
        <stp/>
        <stp>FALSE</stp>
        <stp>T</stp>
        <tr r="E2473" s="2"/>
      </tp>
      <tp>
        <v>5873.5</v>
        <stp/>
        <stp>StudyData</stp>
        <stp>EP</stp>
        <stp>BAR</stp>
        <stp/>
        <stp>Low</stp>
        <stp>5</stp>
        <stp>-2441</stp>
        <stp>All</stp>
        <stp/>
        <stp/>
        <stp>FALSE</stp>
        <stp>T</stp>
        <tr r="E2443" s="2"/>
      </tp>
      <tp>
        <v>5858.25</v>
        <stp/>
        <stp>StudyData</stp>
        <stp>EP</stp>
        <stp>BAR</stp>
        <stp/>
        <stp>Low</stp>
        <stp>5</stp>
        <stp>-2451</stp>
        <stp>All</stp>
        <stp/>
        <stp/>
        <stp>FALSE</stp>
        <stp>T</stp>
        <tr r="E2453" s="2"/>
      </tp>
      <tp>
        <v>5947</v>
        <stp/>
        <stp>StudyData</stp>
        <stp>EP</stp>
        <stp>BAR</stp>
        <stp/>
        <stp>Low</stp>
        <stp>5</stp>
        <stp>-2781</stp>
        <stp>All</stp>
        <stp/>
        <stp/>
        <stp>FALSE</stp>
        <stp>T</stp>
        <tr r="E2783" s="2"/>
      </tp>
      <tp>
        <v>5969</v>
        <stp/>
        <stp>StudyData</stp>
        <stp>EP</stp>
        <stp>BAR</stp>
        <stp/>
        <stp>Low</stp>
        <stp>5</stp>
        <stp>-2791</stp>
        <stp>All</stp>
        <stp/>
        <stp/>
        <stp>FALSE</stp>
        <stp>T</stp>
        <tr r="E2793" s="2"/>
      </tp>
      <tp>
        <v>5918.75</v>
        <stp/>
        <stp>StudyData</stp>
        <stp>EP</stp>
        <stp>BAR</stp>
        <stp/>
        <stp>Low</stp>
        <stp>5</stp>
        <stp>-2721</stp>
        <stp>All</stp>
        <stp/>
        <stp/>
        <stp>FALSE</stp>
        <stp>T</stp>
        <tr r="E2723" s="2"/>
      </tp>
      <tp>
        <v>5909</v>
        <stp/>
        <stp>StudyData</stp>
        <stp>EP</stp>
        <stp>BAR</stp>
        <stp/>
        <stp>Low</stp>
        <stp>5</stp>
        <stp>-2731</stp>
        <stp>All</stp>
        <stp/>
        <stp/>
        <stp>FALSE</stp>
        <stp>T</stp>
        <tr r="E2733" s="2"/>
      </tp>
      <tp>
        <v>5914.5</v>
        <stp/>
        <stp>StudyData</stp>
        <stp>EP</stp>
        <stp>BAR</stp>
        <stp/>
        <stp>Low</stp>
        <stp>5</stp>
        <stp>-2701</stp>
        <stp>All</stp>
        <stp/>
        <stp/>
        <stp>FALSE</stp>
        <stp>T</stp>
        <tr r="E2703" s="2"/>
      </tp>
      <tp>
        <v>5907.5</v>
        <stp/>
        <stp>StudyData</stp>
        <stp>EP</stp>
        <stp>BAR</stp>
        <stp/>
        <stp>Low</stp>
        <stp>5</stp>
        <stp>-2711</stp>
        <stp>All</stp>
        <stp/>
        <stp/>
        <stp>FALSE</stp>
        <stp>T</stp>
        <tr r="E2713" s="2"/>
      </tp>
      <tp>
        <v>5927.25</v>
        <stp/>
        <stp>StudyData</stp>
        <stp>EP</stp>
        <stp>BAR</stp>
        <stp/>
        <stp>Low</stp>
        <stp>5</stp>
        <stp>-2761</stp>
        <stp>All</stp>
        <stp/>
        <stp/>
        <stp>FALSE</stp>
        <stp>T</stp>
        <tr r="E2763" s="2"/>
      </tp>
      <tp>
        <v>5945.75</v>
        <stp/>
        <stp>StudyData</stp>
        <stp>EP</stp>
        <stp>BAR</stp>
        <stp/>
        <stp>Low</stp>
        <stp>5</stp>
        <stp>-2771</stp>
        <stp>All</stp>
        <stp/>
        <stp/>
        <stp>FALSE</stp>
        <stp>T</stp>
        <tr r="E2773" s="2"/>
      </tp>
      <tp>
        <v>5925.75</v>
        <stp/>
        <stp>StudyData</stp>
        <stp>EP</stp>
        <stp>BAR</stp>
        <stp/>
        <stp>Low</stp>
        <stp>5</stp>
        <stp>-2741</stp>
        <stp>All</stp>
        <stp/>
        <stp/>
        <stp>FALSE</stp>
        <stp>T</stp>
        <tr r="E2743" s="2"/>
      </tp>
      <tp>
        <v>5916.75</v>
        <stp/>
        <stp>StudyData</stp>
        <stp>EP</stp>
        <stp>BAR</stp>
        <stp/>
        <stp>Low</stp>
        <stp>5</stp>
        <stp>-2751</stp>
        <stp>All</stp>
        <stp/>
        <stp/>
        <stp>FALSE</stp>
        <stp>T</stp>
        <tr r="E2753" s="2"/>
      </tp>
      <tp>
        <v>5921</v>
        <stp/>
        <stp>StudyData</stp>
        <stp>EP</stp>
        <stp>BAR</stp>
        <stp/>
        <stp>Low</stp>
        <stp>5</stp>
        <stp>-2681</stp>
        <stp>All</stp>
        <stp/>
        <stp/>
        <stp>FALSE</stp>
        <stp>T</stp>
        <tr r="E2683" s="2"/>
      </tp>
      <tp>
        <v>5912.75</v>
        <stp/>
        <stp>StudyData</stp>
        <stp>EP</stp>
        <stp>BAR</stp>
        <stp/>
        <stp>Low</stp>
        <stp>5</stp>
        <stp>-2691</stp>
        <stp>All</stp>
        <stp/>
        <stp/>
        <stp>FALSE</stp>
        <stp>T</stp>
        <tr r="E2693" s="2"/>
      </tp>
      <tp>
        <v>5908.5</v>
        <stp/>
        <stp>StudyData</stp>
        <stp>EP</stp>
        <stp>BAR</stp>
        <stp/>
        <stp>Low</stp>
        <stp>5</stp>
        <stp>-2621</stp>
        <stp>All</stp>
        <stp/>
        <stp/>
        <stp>FALSE</stp>
        <stp>T</stp>
        <tr r="E2623" s="2"/>
      </tp>
      <tp>
        <v>5903.25</v>
        <stp/>
        <stp>StudyData</stp>
        <stp>EP</stp>
        <stp>BAR</stp>
        <stp/>
        <stp>Low</stp>
        <stp>5</stp>
        <stp>-2631</stp>
        <stp>All</stp>
        <stp/>
        <stp/>
        <stp>FALSE</stp>
        <stp>T</stp>
        <tr r="E2633" s="2"/>
      </tp>
      <tp>
        <v>5908.5</v>
        <stp/>
        <stp>StudyData</stp>
        <stp>EP</stp>
        <stp>BAR</stp>
        <stp/>
        <stp>Low</stp>
        <stp>5</stp>
        <stp>-2601</stp>
        <stp>All</stp>
        <stp/>
        <stp/>
        <stp>FALSE</stp>
        <stp>T</stp>
        <tr r="E2603" s="2"/>
      </tp>
      <tp>
        <v>5907.5</v>
        <stp/>
        <stp>StudyData</stp>
        <stp>EP</stp>
        <stp>BAR</stp>
        <stp/>
        <stp>Low</stp>
        <stp>5</stp>
        <stp>-2611</stp>
        <stp>All</stp>
        <stp/>
        <stp/>
        <stp>FALSE</stp>
        <stp>T</stp>
        <tr r="E2613" s="2"/>
      </tp>
      <tp>
        <v>5911</v>
        <stp/>
        <stp>StudyData</stp>
        <stp>EP</stp>
        <stp>BAR</stp>
        <stp/>
        <stp>Low</stp>
        <stp>5</stp>
        <stp>-2661</stp>
        <stp>All</stp>
        <stp/>
        <stp/>
        <stp>FALSE</stp>
        <stp>T</stp>
        <tr r="E2663" s="2"/>
      </tp>
      <tp>
        <v>5915.5</v>
        <stp/>
        <stp>StudyData</stp>
        <stp>EP</stp>
        <stp>BAR</stp>
        <stp/>
        <stp>Low</stp>
        <stp>5</stp>
        <stp>-2671</stp>
        <stp>All</stp>
        <stp/>
        <stp/>
        <stp>FALSE</stp>
        <stp>T</stp>
        <tr r="E2673" s="2"/>
      </tp>
      <tp>
        <v>5906.25</v>
        <stp/>
        <stp>StudyData</stp>
        <stp>EP</stp>
        <stp>BAR</stp>
        <stp/>
        <stp>Low</stp>
        <stp>5</stp>
        <stp>-2641</stp>
        <stp>All</stp>
        <stp/>
        <stp/>
        <stp>FALSE</stp>
        <stp>T</stp>
        <tr r="E2643" s="2"/>
      </tp>
      <tp>
        <v>5904.25</v>
        <stp/>
        <stp>StudyData</stp>
        <stp>EP</stp>
        <stp>BAR</stp>
        <stp/>
        <stp>Low</stp>
        <stp>5</stp>
        <stp>-2651</stp>
        <stp>All</stp>
        <stp/>
        <stp/>
        <stp>FALSE</stp>
        <stp>T</stp>
        <tr r="E2653" s="2"/>
      </tp>
      <tp>
        <v>5861.75</v>
        <stp/>
        <stp>StudyData</stp>
        <stp>EP</stp>
        <stp>BAR</stp>
        <stp/>
        <stp>Low</stp>
        <stp>5</stp>
        <stp>-3981</stp>
        <stp>All</stp>
        <stp/>
        <stp/>
        <stp>FALSE</stp>
        <stp>T</stp>
        <tr r="E3983" s="2"/>
      </tp>
      <tp>
        <v>5856.25</v>
        <stp/>
        <stp>StudyData</stp>
        <stp>EP</stp>
        <stp>BAR</stp>
        <stp/>
        <stp>Low</stp>
        <stp>5</stp>
        <stp>-3991</stp>
        <stp>All</stp>
        <stp/>
        <stp/>
        <stp>FALSE</stp>
        <stp>T</stp>
        <tr r="E3993" s="2"/>
      </tp>
      <tp>
        <v>5856</v>
        <stp/>
        <stp>StudyData</stp>
        <stp>EP</stp>
        <stp>BAR</stp>
        <stp/>
        <stp>Low</stp>
        <stp>5</stp>
        <stp>-3921</stp>
        <stp>All</stp>
        <stp/>
        <stp/>
        <stp>FALSE</stp>
        <stp>T</stp>
        <tr r="E3923" s="2"/>
      </tp>
      <tp>
        <v>5858.75</v>
        <stp/>
        <stp>StudyData</stp>
        <stp>EP</stp>
        <stp>BAR</stp>
        <stp/>
        <stp>Low</stp>
        <stp>5</stp>
        <stp>-3931</stp>
        <stp>All</stp>
        <stp/>
        <stp/>
        <stp>FALSE</stp>
        <stp>T</stp>
        <tr r="E3933" s="2"/>
      </tp>
      <tp>
        <v>5847.5</v>
        <stp/>
        <stp>StudyData</stp>
        <stp>EP</stp>
        <stp>BAR</stp>
        <stp/>
        <stp>Low</stp>
        <stp>5</stp>
        <stp>-3901</stp>
        <stp>All</stp>
        <stp/>
        <stp/>
        <stp>FALSE</stp>
        <stp>T</stp>
        <tr r="E3903" s="2"/>
      </tp>
      <tp>
        <v>5852.5</v>
        <stp/>
        <stp>StudyData</stp>
        <stp>EP</stp>
        <stp>BAR</stp>
        <stp/>
        <stp>Low</stp>
        <stp>5</stp>
        <stp>-3911</stp>
        <stp>All</stp>
        <stp/>
        <stp/>
        <stp>FALSE</stp>
        <stp>T</stp>
        <tr r="E3913" s="2"/>
      </tp>
      <tp>
        <v>5857</v>
        <stp/>
        <stp>StudyData</stp>
        <stp>EP</stp>
        <stp>BAR</stp>
        <stp/>
        <stp>Low</stp>
        <stp>5</stp>
        <stp>-3961</stp>
        <stp>All</stp>
        <stp/>
        <stp/>
        <stp>FALSE</stp>
        <stp>T</stp>
        <tr r="E3963" s="2"/>
      </tp>
      <tp>
        <v>5863.75</v>
        <stp/>
        <stp>StudyData</stp>
        <stp>EP</stp>
        <stp>BAR</stp>
        <stp/>
        <stp>Low</stp>
        <stp>5</stp>
        <stp>-3971</stp>
        <stp>All</stp>
        <stp/>
        <stp/>
        <stp>FALSE</stp>
        <stp>T</stp>
        <tr r="E3973" s="2"/>
      </tp>
      <tp>
        <v>5865</v>
        <stp/>
        <stp>StudyData</stp>
        <stp>EP</stp>
        <stp>BAR</stp>
        <stp/>
        <stp>Low</stp>
        <stp>5</stp>
        <stp>-3941</stp>
        <stp>All</stp>
        <stp/>
        <stp/>
        <stp>FALSE</stp>
        <stp>T</stp>
        <tr r="E3943" s="2"/>
      </tp>
      <tp>
        <v>5862.75</v>
        <stp/>
        <stp>StudyData</stp>
        <stp>EP</stp>
        <stp>BAR</stp>
        <stp/>
        <stp>Low</stp>
        <stp>5</stp>
        <stp>-3951</stp>
        <stp>All</stp>
        <stp/>
        <stp/>
        <stp>FALSE</stp>
        <stp>T</stp>
        <tr r="E3953" s="2"/>
      </tp>
      <tp>
        <v>5865.5</v>
        <stp/>
        <stp>StudyData</stp>
        <stp>EP</stp>
        <stp>BAR</stp>
        <stp/>
        <stp>Low</stp>
        <stp>5</stp>
        <stp>-3881</stp>
        <stp>All</stp>
        <stp/>
        <stp/>
        <stp>FALSE</stp>
        <stp>T</stp>
        <tr r="E3883" s="2"/>
      </tp>
      <tp>
        <v>5867.75</v>
        <stp/>
        <stp>StudyData</stp>
        <stp>EP</stp>
        <stp>BAR</stp>
        <stp/>
        <stp>Low</stp>
        <stp>5</stp>
        <stp>-3891</stp>
        <stp>All</stp>
        <stp/>
        <stp/>
        <stp>FALSE</stp>
        <stp>T</stp>
        <tr r="E3893" s="2"/>
      </tp>
      <tp>
        <v>5770.25</v>
        <stp/>
        <stp>StudyData</stp>
        <stp>EP</stp>
        <stp>BAR</stp>
        <stp/>
        <stp>Low</stp>
        <stp>5</stp>
        <stp>-3821</stp>
        <stp>All</stp>
        <stp/>
        <stp/>
        <stp>FALSE</stp>
        <stp>T</stp>
        <tr r="E3823" s="2"/>
      </tp>
      <tp>
        <v>5776.25</v>
        <stp/>
        <stp>StudyData</stp>
        <stp>EP</stp>
        <stp>BAR</stp>
        <stp/>
        <stp>Low</stp>
        <stp>5</stp>
        <stp>-3831</stp>
        <stp>All</stp>
        <stp/>
        <stp/>
        <stp>FALSE</stp>
        <stp>T</stp>
        <tr r="E3833" s="2"/>
      </tp>
      <tp>
        <v>5792.75</v>
        <stp/>
        <stp>StudyData</stp>
        <stp>EP</stp>
        <stp>BAR</stp>
        <stp/>
        <stp>Low</stp>
        <stp>5</stp>
        <stp>-3801</stp>
        <stp>All</stp>
        <stp/>
        <stp/>
        <stp>FALSE</stp>
        <stp>T</stp>
        <tr r="E3803" s="2"/>
      </tp>
      <tp>
        <v>5798.25</v>
        <stp/>
        <stp>StudyData</stp>
        <stp>EP</stp>
        <stp>BAR</stp>
        <stp/>
        <stp>Low</stp>
        <stp>5</stp>
        <stp>-3811</stp>
        <stp>All</stp>
        <stp/>
        <stp/>
        <stp>FALSE</stp>
        <stp>T</stp>
        <tr r="E3813" s="2"/>
      </tp>
      <tp>
        <v>5854.75</v>
        <stp/>
        <stp>StudyData</stp>
        <stp>EP</stp>
        <stp>BAR</stp>
        <stp/>
        <stp>Low</stp>
        <stp>5</stp>
        <stp>-3861</stp>
        <stp>All</stp>
        <stp/>
        <stp/>
        <stp>FALSE</stp>
        <stp>T</stp>
        <tr r="E3863" s="2"/>
      </tp>
      <tp>
        <v>5856.5</v>
        <stp/>
        <stp>StudyData</stp>
        <stp>EP</stp>
        <stp>BAR</stp>
        <stp/>
        <stp>Low</stp>
        <stp>5</stp>
        <stp>-3871</stp>
        <stp>All</stp>
        <stp/>
        <stp/>
        <stp>FALSE</stp>
        <stp>T</stp>
        <tr r="E3873" s="2"/>
      </tp>
      <tp>
        <v>5776.25</v>
        <stp/>
        <stp>StudyData</stp>
        <stp>EP</stp>
        <stp>BAR</stp>
        <stp/>
        <stp>Low</stp>
        <stp>5</stp>
        <stp>-3841</stp>
        <stp>All</stp>
        <stp/>
        <stp/>
        <stp>FALSE</stp>
        <stp>T</stp>
        <tr r="E3843" s="2"/>
      </tp>
      <tp>
        <v>5852</v>
        <stp/>
        <stp>StudyData</stp>
        <stp>EP</stp>
        <stp>BAR</stp>
        <stp/>
        <stp>Low</stp>
        <stp>5</stp>
        <stp>-3851</stp>
        <stp>All</stp>
        <stp/>
        <stp/>
        <stp>FALSE</stp>
        <stp>T</stp>
        <tr r="E3853" s="2"/>
      </tp>
      <tp>
        <v>5933.5</v>
        <stp/>
        <stp>StudyData</stp>
        <stp>EP</stp>
        <stp>BAR</stp>
        <stp/>
        <stp>Low</stp>
        <stp>5</stp>
        <stp>-3181</stp>
        <stp>All</stp>
        <stp/>
        <stp/>
        <stp>FALSE</stp>
        <stp>T</stp>
        <tr r="E3183" s="2"/>
      </tp>
      <tp>
        <v>5935.75</v>
        <stp/>
        <stp>StudyData</stp>
        <stp>EP</stp>
        <stp>BAR</stp>
        <stp/>
        <stp>Low</stp>
        <stp>5</stp>
        <stp>-3191</stp>
        <stp>All</stp>
        <stp/>
        <stp/>
        <stp>FALSE</stp>
        <stp>T</stp>
        <tr r="E3193" s="2"/>
      </tp>
      <tp>
        <v>5928.75</v>
        <stp/>
        <stp>StudyData</stp>
        <stp>EP</stp>
        <stp>BAR</stp>
        <stp/>
        <stp>Low</stp>
        <stp>5</stp>
        <stp>-3121</stp>
        <stp>All</stp>
        <stp/>
        <stp/>
        <stp>FALSE</stp>
        <stp>T</stp>
        <tr r="E3123" s="2"/>
      </tp>
      <tp>
        <v>5929.25</v>
        <stp/>
        <stp>StudyData</stp>
        <stp>EP</stp>
        <stp>BAR</stp>
        <stp/>
        <stp>Low</stp>
        <stp>5</stp>
        <stp>-3131</stp>
        <stp>All</stp>
        <stp/>
        <stp/>
        <stp>FALSE</stp>
        <stp>T</stp>
        <tr r="E3133" s="2"/>
      </tp>
      <tp>
        <v>5924.25</v>
        <stp/>
        <stp>StudyData</stp>
        <stp>EP</stp>
        <stp>BAR</stp>
        <stp/>
        <stp>Low</stp>
        <stp>5</stp>
        <stp>-3101</stp>
        <stp>All</stp>
        <stp/>
        <stp/>
        <stp>FALSE</stp>
        <stp>T</stp>
        <tr r="E3103" s="2"/>
      </tp>
      <tp>
        <v>5925</v>
        <stp/>
        <stp>StudyData</stp>
        <stp>EP</stp>
        <stp>BAR</stp>
        <stp/>
        <stp>Low</stp>
        <stp>5</stp>
        <stp>-3111</stp>
        <stp>All</stp>
        <stp/>
        <stp/>
        <stp>FALSE</stp>
        <stp>T</stp>
        <tr r="E3113" s="2"/>
      </tp>
      <tp>
        <v>5935</v>
        <stp/>
        <stp>StudyData</stp>
        <stp>EP</stp>
        <stp>BAR</stp>
        <stp/>
        <stp>Low</stp>
        <stp>5</stp>
        <stp>-3161</stp>
        <stp>All</stp>
        <stp/>
        <stp/>
        <stp>FALSE</stp>
        <stp>T</stp>
        <tr r="E3163" s="2"/>
      </tp>
      <tp>
        <v>5934.25</v>
        <stp/>
        <stp>StudyData</stp>
        <stp>EP</stp>
        <stp>BAR</stp>
        <stp/>
        <stp>Low</stp>
        <stp>5</stp>
        <stp>-3171</stp>
        <stp>All</stp>
        <stp/>
        <stp/>
        <stp>FALSE</stp>
        <stp>T</stp>
        <tr r="E3173" s="2"/>
      </tp>
      <tp>
        <v>5927</v>
        <stp/>
        <stp>StudyData</stp>
        <stp>EP</stp>
        <stp>BAR</stp>
        <stp/>
        <stp>Low</stp>
        <stp>5</stp>
        <stp>-3141</stp>
        <stp>All</stp>
        <stp/>
        <stp/>
        <stp>FALSE</stp>
        <stp>T</stp>
        <tr r="E3143" s="2"/>
      </tp>
      <tp>
        <v>5929.75</v>
        <stp/>
        <stp>StudyData</stp>
        <stp>EP</stp>
        <stp>BAR</stp>
        <stp/>
        <stp>Low</stp>
        <stp>5</stp>
        <stp>-3151</stp>
        <stp>All</stp>
        <stp/>
        <stp/>
        <stp>FALSE</stp>
        <stp>T</stp>
        <tr r="E3153" s="2"/>
      </tp>
      <tp>
        <v>5925</v>
        <stp/>
        <stp>StudyData</stp>
        <stp>EP</stp>
        <stp>BAR</stp>
        <stp/>
        <stp>Low</stp>
        <stp>5</stp>
        <stp>-3081</stp>
        <stp>All</stp>
        <stp/>
        <stp/>
        <stp>FALSE</stp>
        <stp>T</stp>
        <tr r="E3083" s="2"/>
      </tp>
      <tp>
        <v>5920.75</v>
        <stp/>
        <stp>StudyData</stp>
        <stp>EP</stp>
        <stp>BAR</stp>
        <stp/>
        <stp>Low</stp>
        <stp>5</stp>
        <stp>-3091</stp>
        <stp>All</stp>
        <stp/>
        <stp/>
        <stp>FALSE</stp>
        <stp>T</stp>
        <tr r="E3093" s="2"/>
      </tp>
      <tp>
        <v>5918.75</v>
        <stp/>
        <stp>StudyData</stp>
        <stp>EP</stp>
        <stp>BAR</stp>
        <stp/>
        <stp>Low</stp>
        <stp>5</stp>
        <stp>-3021</stp>
        <stp>All</stp>
        <stp/>
        <stp/>
        <stp>FALSE</stp>
        <stp>T</stp>
        <tr r="E3023" s="2"/>
      </tp>
      <tp>
        <v>5925</v>
        <stp/>
        <stp>StudyData</stp>
        <stp>EP</stp>
        <stp>BAR</stp>
        <stp/>
        <stp>Low</stp>
        <stp>5</stp>
        <stp>-3031</stp>
        <stp>All</stp>
        <stp/>
        <stp/>
        <stp>FALSE</stp>
        <stp>T</stp>
        <tr r="E3033" s="2"/>
      </tp>
      <tp>
        <v>5923.75</v>
        <stp/>
        <stp>StudyData</stp>
        <stp>EP</stp>
        <stp>BAR</stp>
        <stp/>
        <stp>Low</stp>
        <stp>5</stp>
        <stp>-3001</stp>
        <stp>All</stp>
        <stp/>
        <stp/>
        <stp>FALSE</stp>
        <stp>T</stp>
        <tr r="E3003" s="2"/>
      </tp>
      <tp>
        <v>5913.75</v>
        <stp/>
        <stp>StudyData</stp>
        <stp>EP</stp>
        <stp>BAR</stp>
        <stp/>
        <stp>Low</stp>
        <stp>5</stp>
        <stp>-3011</stp>
        <stp>All</stp>
        <stp/>
        <stp/>
        <stp>FALSE</stp>
        <stp>T</stp>
        <tr r="E3013" s="2"/>
      </tp>
      <tp>
        <v>5935</v>
        <stp/>
        <stp>StudyData</stp>
        <stp>EP</stp>
        <stp>BAR</stp>
        <stp/>
        <stp>Low</stp>
        <stp>5</stp>
        <stp>-3061</stp>
        <stp>All</stp>
        <stp/>
        <stp/>
        <stp>FALSE</stp>
        <stp>T</stp>
        <tr r="E3063" s="2"/>
      </tp>
      <tp>
        <v>5940</v>
        <stp/>
        <stp>StudyData</stp>
        <stp>EP</stp>
        <stp>BAR</stp>
        <stp/>
        <stp>Low</stp>
        <stp>5</stp>
        <stp>-3071</stp>
        <stp>All</stp>
        <stp/>
        <stp/>
        <stp>FALSE</stp>
        <stp>T</stp>
        <tr r="E3073" s="2"/>
      </tp>
      <tp>
        <v>5935.5</v>
        <stp/>
        <stp>StudyData</stp>
        <stp>EP</stp>
        <stp>BAR</stp>
        <stp/>
        <stp>Low</stp>
        <stp>5</stp>
        <stp>-3041</stp>
        <stp>All</stp>
        <stp/>
        <stp/>
        <stp>FALSE</stp>
        <stp>T</stp>
        <tr r="E3043" s="2"/>
      </tp>
      <tp>
        <v>5940</v>
        <stp/>
        <stp>StudyData</stp>
        <stp>EP</stp>
        <stp>BAR</stp>
        <stp/>
        <stp>Low</stp>
        <stp>5</stp>
        <stp>-3051</stp>
        <stp>All</stp>
        <stp/>
        <stp/>
        <stp>FALSE</stp>
        <stp>T</stp>
        <tr r="E3053" s="2"/>
      </tp>
      <tp>
        <v>5903.25</v>
        <stp/>
        <stp>StudyData</stp>
        <stp>EP</stp>
        <stp>BAR</stp>
        <stp/>
        <stp>Low</stp>
        <stp>5</stp>
        <stp>-3381</stp>
        <stp>All</stp>
        <stp/>
        <stp/>
        <stp>FALSE</stp>
        <stp>T</stp>
        <tr r="E3383" s="2"/>
      </tp>
      <tp>
        <v>5885.75</v>
        <stp/>
        <stp>StudyData</stp>
        <stp>EP</stp>
        <stp>BAR</stp>
        <stp/>
        <stp>Low</stp>
        <stp>5</stp>
        <stp>-3391</stp>
        <stp>All</stp>
        <stp/>
        <stp/>
        <stp>FALSE</stp>
        <stp>T</stp>
        <tr r="E3393" s="2"/>
      </tp>
      <tp>
        <v>5894.25</v>
        <stp/>
        <stp>StudyData</stp>
        <stp>EP</stp>
        <stp>BAR</stp>
        <stp/>
        <stp>Low</stp>
        <stp>5</stp>
        <stp>-3321</stp>
        <stp>All</stp>
        <stp/>
        <stp/>
        <stp>FALSE</stp>
        <stp>T</stp>
        <tr r="E3323" s="2"/>
      </tp>
      <tp>
        <v>5893.25</v>
        <stp/>
        <stp>StudyData</stp>
        <stp>EP</stp>
        <stp>BAR</stp>
        <stp/>
        <stp>Low</stp>
        <stp>5</stp>
        <stp>-3331</stp>
        <stp>All</stp>
        <stp/>
        <stp/>
        <stp>FALSE</stp>
        <stp>T</stp>
        <tr r="E3333" s="2"/>
      </tp>
      <tp>
        <v>5905.5</v>
        <stp/>
        <stp>StudyData</stp>
        <stp>EP</stp>
        <stp>BAR</stp>
        <stp/>
        <stp>Low</stp>
        <stp>5</stp>
        <stp>-3301</stp>
        <stp>All</stp>
        <stp/>
        <stp/>
        <stp>FALSE</stp>
        <stp>T</stp>
        <tr r="E3303" s="2"/>
      </tp>
      <tp>
        <v>5885</v>
        <stp/>
        <stp>StudyData</stp>
        <stp>EP</stp>
        <stp>BAR</stp>
        <stp/>
        <stp>Low</stp>
        <stp>5</stp>
        <stp>-3311</stp>
        <stp>All</stp>
        <stp/>
        <stp/>
        <stp>FALSE</stp>
        <stp>T</stp>
        <tr r="E3313" s="2"/>
      </tp>
      <tp>
        <v>5905</v>
        <stp/>
        <stp>StudyData</stp>
        <stp>EP</stp>
        <stp>BAR</stp>
        <stp/>
        <stp>Low</stp>
        <stp>5</stp>
        <stp>-3361</stp>
        <stp>All</stp>
        <stp/>
        <stp/>
        <stp>FALSE</stp>
        <stp>T</stp>
        <tr r="E3363" s="2"/>
      </tp>
      <tp>
        <v>5898.75</v>
        <stp/>
        <stp>StudyData</stp>
        <stp>EP</stp>
        <stp>BAR</stp>
        <stp/>
        <stp>Low</stp>
        <stp>5</stp>
        <stp>-3371</stp>
        <stp>All</stp>
        <stp/>
        <stp/>
        <stp>FALSE</stp>
        <stp>T</stp>
        <tr r="E3373" s="2"/>
      </tp>
      <tp>
        <v>5895.75</v>
        <stp/>
        <stp>StudyData</stp>
        <stp>EP</stp>
        <stp>BAR</stp>
        <stp/>
        <stp>Low</stp>
        <stp>5</stp>
        <stp>-3341</stp>
        <stp>All</stp>
        <stp/>
        <stp/>
        <stp>FALSE</stp>
        <stp>T</stp>
        <tr r="E3343" s="2"/>
      </tp>
      <tp>
        <v>5905</v>
        <stp/>
        <stp>StudyData</stp>
        <stp>EP</stp>
        <stp>BAR</stp>
        <stp/>
        <stp>Low</stp>
        <stp>5</stp>
        <stp>-3351</stp>
        <stp>All</stp>
        <stp/>
        <stp/>
        <stp>FALSE</stp>
        <stp>T</stp>
        <tr r="E3353" s="2"/>
      </tp>
      <tp>
        <v>5918.25</v>
        <stp/>
        <stp>StudyData</stp>
        <stp>EP</stp>
        <stp>BAR</stp>
        <stp/>
        <stp>Low</stp>
        <stp>5</stp>
        <stp>-3281</stp>
        <stp>All</stp>
        <stp/>
        <stp/>
        <stp>FALSE</stp>
        <stp>T</stp>
        <tr r="E3283" s="2"/>
      </tp>
      <tp>
        <v>5911.25</v>
        <stp/>
        <stp>StudyData</stp>
        <stp>EP</stp>
        <stp>BAR</stp>
        <stp/>
        <stp>Low</stp>
        <stp>5</stp>
        <stp>-3291</stp>
        <stp>All</stp>
        <stp/>
        <stp/>
        <stp>FALSE</stp>
        <stp>T</stp>
        <tr r="E3293" s="2"/>
      </tp>
      <tp>
        <v>5937</v>
        <stp/>
        <stp>StudyData</stp>
        <stp>EP</stp>
        <stp>BAR</stp>
        <stp/>
        <stp>Low</stp>
        <stp>5</stp>
        <stp>-3221</stp>
        <stp>All</stp>
        <stp/>
        <stp/>
        <stp>FALSE</stp>
        <stp>T</stp>
        <tr r="E3223" s="2"/>
      </tp>
      <tp>
        <v>5938.5</v>
        <stp/>
        <stp>StudyData</stp>
        <stp>EP</stp>
        <stp>BAR</stp>
        <stp/>
        <stp>Low</stp>
        <stp>5</stp>
        <stp>-3231</stp>
        <stp>All</stp>
        <stp/>
        <stp/>
        <stp>FALSE</stp>
        <stp>T</stp>
        <tr r="E3233" s="2"/>
      </tp>
      <tp>
        <v>5935</v>
        <stp/>
        <stp>StudyData</stp>
        <stp>EP</stp>
        <stp>BAR</stp>
        <stp/>
        <stp>Low</stp>
        <stp>5</stp>
        <stp>-3201</stp>
        <stp>All</stp>
        <stp/>
        <stp/>
        <stp>FALSE</stp>
        <stp>T</stp>
        <tr r="E3203" s="2"/>
      </tp>
      <tp>
        <v>5939.25</v>
        <stp/>
        <stp>StudyData</stp>
        <stp>EP</stp>
        <stp>BAR</stp>
        <stp/>
        <stp>Low</stp>
        <stp>5</stp>
        <stp>-3211</stp>
        <stp>All</stp>
        <stp/>
        <stp/>
        <stp>FALSE</stp>
        <stp>T</stp>
        <tr r="E3213" s="2"/>
      </tp>
      <tp>
        <v>5932.5</v>
        <stp/>
        <stp>StudyData</stp>
        <stp>EP</stp>
        <stp>BAR</stp>
        <stp/>
        <stp>Low</stp>
        <stp>5</stp>
        <stp>-3261</stp>
        <stp>All</stp>
        <stp/>
        <stp/>
        <stp>FALSE</stp>
        <stp>T</stp>
        <tr r="E3263" s="2"/>
      </tp>
      <tp>
        <v>5925</v>
        <stp/>
        <stp>StudyData</stp>
        <stp>EP</stp>
        <stp>BAR</stp>
        <stp/>
        <stp>Low</stp>
        <stp>5</stp>
        <stp>-3271</stp>
        <stp>All</stp>
        <stp/>
        <stp/>
        <stp>FALSE</stp>
        <stp>T</stp>
        <tr r="E3273" s="2"/>
      </tp>
      <tp>
        <v>5925</v>
        <stp/>
        <stp>StudyData</stp>
        <stp>EP</stp>
        <stp>BAR</stp>
        <stp/>
        <stp>Low</stp>
        <stp>5</stp>
        <stp>-3241</stp>
        <stp>All</stp>
        <stp/>
        <stp/>
        <stp>FALSE</stp>
        <stp>T</stp>
        <tr r="E3243" s="2"/>
      </tp>
      <tp>
        <v>5929</v>
        <stp/>
        <stp>StudyData</stp>
        <stp>EP</stp>
        <stp>BAR</stp>
        <stp/>
        <stp>Low</stp>
        <stp>5</stp>
        <stp>-3251</stp>
        <stp>All</stp>
        <stp/>
        <stp/>
        <stp>FALSE</stp>
        <stp>T</stp>
        <tr r="E3253" s="2"/>
      </tp>
      <tp>
        <v>5887.25</v>
        <stp/>
        <stp>StudyData</stp>
        <stp>EP</stp>
        <stp>BAR</stp>
        <stp/>
        <stp>Low</stp>
        <stp>5</stp>
        <stp>-3581</stp>
        <stp>All</stp>
        <stp/>
        <stp/>
        <stp>FALSE</stp>
        <stp>T</stp>
        <tr r="E3583" s="2"/>
      </tp>
      <tp>
        <v>5882.5</v>
        <stp/>
        <stp>StudyData</stp>
        <stp>EP</stp>
        <stp>BAR</stp>
        <stp/>
        <stp>Low</stp>
        <stp>5</stp>
        <stp>-3591</stp>
        <stp>All</stp>
        <stp/>
        <stp/>
        <stp>FALSE</stp>
        <stp>T</stp>
        <tr r="E3593" s="2"/>
      </tp>
      <tp>
        <v>5878</v>
        <stp/>
        <stp>StudyData</stp>
        <stp>EP</stp>
        <stp>BAR</stp>
        <stp/>
        <stp>Low</stp>
        <stp>5</stp>
        <stp>-3521</stp>
        <stp>All</stp>
        <stp/>
        <stp/>
        <stp>FALSE</stp>
        <stp>T</stp>
        <tr r="E3523" s="2"/>
      </tp>
      <tp>
        <v>5877.25</v>
        <stp/>
        <stp>StudyData</stp>
        <stp>EP</stp>
        <stp>BAR</stp>
        <stp/>
        <stp>Low</stp>
        <stp>5</stp>
        <stp>-3531</stp>
        <stp>All</stp>
        <stp/>
        <stp/>
        <stp>FALSE</stp>
        <stp>T</stp>
        <tr r="E3533" s="2"/>
      </tp>
      <tp>
        <v>5884.25</v>
        <stp/>
        <stp>StudyData</stp>
        <stp>EP</stp>
        <stp>BAR</stp>
        <stp/>
        <stp>Low</stp>
        <stp>5</stp>
        <stp>-3501</stp>
        <stp>All</stp>
        <stp/>
        <stp/>
        <stp>FALSE</stp>
        <stp>T</stp>
        <tr r="E3503" s="2"/>
      </tp>
      <tp>
        <v>5887</v>
        <stp/>
        <stp>StudyData</stp>
        <stp>EP</stp>
        <stp>BAR</stp>
        <stp/>
        <stp>Low</stp>
        <stp>5</stp>
        <stp>-3511</stp>
        <stp>All</stp>
        <stp/>
        <stp/>
        <stp>FALSE</stp>
        <stp>T</stp>
        <tr r="E3513" s="2"/>
      </tp>
      <tp>
        <v>5888.5</v>
        <stp/>
        <stp>StudyData</stp>
        <stp>EP</stp>
        <stp>BAR</stp>
        <stp/>
        <stp>Low</stp>
        <stp>5</stp>
        <stp>-3561</stp>
        <stp>All</stp>
        <stp/>
        <stp/>
        <stp>FALSE</stp>
        <stp>T</stp>
        <tr r="E3563" s="2"/>
      </tp>
      <tp>
        <v>5887</v>
        <stp/>
        <stp>StudyData</stp>
        <stp>EP</stp>
        <stp>BAR</stp>
        <stp/>
        <stp>Low</stp>
        <stp>5</stp>
        <stp>-3571</stp>
        <stp>All</stp>
        <stp/>
        <stp/>
        <stp>FALSE</stp>
        <stp>T</stp>
        <tr r="E3573" s="2"/>
      </tp>
      <tp>
        <v>5890.25</v>
        <stp/>
        <stp>StudyData</stp>
        <stp>EP</stp>
        <stp>BAR</stp>
        <stp/>
        <stp>Low</stp>
        <stp>5</stp>
        <stp>-3541</stp>
        <stp>All</stp>
        <stp/>
        <stp/>
        <stp>FALSE</stp>
        <stp>T</stp>
        <tr r="E3543" s="2"/>
      </tp>
      <tp>
        <v>5884.5</v>
        <stp/>
        <stp>StudyData</stp>
        <stp>EP</stp>
        <stp>BAR</stp>
        <stp/>
        <stp>Low</stp>
        <stp>5</stp>
        <stp>-3551</stp>
        <stp>All</stp>
        <stp/>
        <stp/>
        <stp>FALSE</stp>
        <stp>T</stp>
        <tr r="E3553" s="2"/>
      </tp>
      <tp>
        <v>5876.75</v>
        <stp/>
        <stp>StudyData</stp>
        <stp>EP</stp>
        <stp>BAR</stp>
        <stp/>
        <stp>Low</stp>
        <stp>5</stp>
        <stp>-3481</stp>
        <stp>All</stp>
        <stp/>
        <stp/>
        <stp>FALSE</stp>
        <stp>T</stp>
        <tr r="E3483" s="2"/>
      </tp>
      <tp>
        <v>5877.75</v>
        <stp/>
        <stp>StudyData</stp>
        <stp>EP</stp>
        <stp>BAR</stp>
        <stp/>
        <stp>Low</stp>
        <stp>5</stp>
        <stp>-3491</stp>
        <stp>All</stp>
        <stp/>
        <stp/>
        <stp>FALSE</stp>
        <stp>T</stp>
        <tr r="E3493" s="2"/>
      </tp>
      <tp>
        <v>5868.75</v>
        <stp/>
        <stp>StudyData</stp>
        <stp>EP</stp>
        <stp>BAR</stp>
        <stp/>
        <stp>Low</stp>
        <stp>5</stp>
        <stp>-3421</stp>
        <stp>All</stp>
        <stp/>
        <stp/>
        <stp>FALSE</stp>
        <stp>T</stp>
        <tr r="E3423" s="2"/>
      </tp>
      <tp>
        <v>5864.25</v>
        <stp/>
        <stp>StudyData</stp>
        <stp>EP</stp>
        <stp>BAR</stp>
        <stp/>
        <stp>Low</stp>
        <stp>5</stp>
        <stp>-3431</stp>
        <stp>All</stp>
        <stp/>
        <stp/>
        <stp>FALSE</stp>
        <stp>T</stp>
        <tr r="E3433" s="2"/>
      </tp>
      <tp>
        <v>5881.5</v>
        <stp/>
        <stp>StudyData</stp>
        <stp>EP</stp>
        <stp>BAR</stp>
        <stp/>
        <stp>Low</stp>
        <stp>5</stp>
        <stp>-3401</stp>
        <stp>All</stp>
        <stp/>
        <stp/>
        <stp>FALSE</stp>
        <stp>T</stp>
        <tr r="E3403" s="2"/>
      </tp>
      <tp>
        <v>5872</v>
        <stp/>
        <stp>StudyData</stp>
        <stp>EP</stp>
        <stp>BAR</stp>
        <stp/>
        <stp>Low</stp>
        <stp>5</stp>
        <stp>-3411</stp>
        <stp>All</stp>
        <stp/>
        <stp/>
        <stp>FALSE</stp>
        <stp>T</stp>
        <tr r="E3413" s="2"/>
      </tp>
      <tp>
        <v>5870</v>
        <stp/>
        <stp>StudyData</stp>
        <stp>EP</stp>
        <stp>BAR</stp>
        <stp/>
        <stp>Low</stp>
        <stp>5</stp>
        <stp>-3461</stp>
        <stp>All</stp>
        <stp/>
        <stp/>
        <stp>FALSE</stp>
        <stp>T</stp>
        <tr r="E3463" s="2"/>
      </tp>
      <tp>
        <v>5873.25</v>
        <stp/>
        <stp>StudyData</stp>
        <stp>EP</stp>
        <stp>BAR</stp>
        <stp/>
        <stp>Low</stp>
        <stp>5</stp>
        <stp>-3471</stp>
        <stp>All</stp>
        <stp/>
        <stp/>
        <stp>FALSE</stp>
        <stp>T</stp>
        <tr r="E3473" s="2"/>
      </tp>
      <tp>
        <v>5870.25</v>
        <stp/>
        <stp>StudyData</stp>
        <stp>EP</stp>
        <stp>BAR</stp>
        <stp/>
        <stp>Low</stp>
        <stp>5</stp>
        <stp>-3441</stp>
        <stp>All</stp>
        <stp/>
        <stp/>
        <stp>FALSE</stp>
        <stp>T</stp>
        <tr r="E3443" s="2"/>
      </tp>
      <tp>
        <v>5866.25</v>
        <stp/>
        <stp>StudyData</stp>
        <stp>EP</stp>
        <stp>BAR</stp>
        <stp/>
        <stp>Low</stp>
        <stp>5</stp>
        <stp>-3451</stp>
        <stp>All</stp>
        <stp/>
        <stp/>
        <stp>FALSE</stp>
        <stp>T</stp>
        <tr r="E3453" s="2"/>
      </tp>
      <tp>
        <v>5813.75</v>
        <stp/>
        <stp>StudyData</stp>
        <stp>EP</stp>
        <stp>BAR</stp>
        <stp/>
        <stp>Low</stp>
        <stp>5</stp>
        <stp>-3781</stp>
        <stp>All</stp>
        <stp/>
        <stp/>
        <stp>FALSE</stp>
        <stp>T</stp>
        <tr r="E3783" s="2"/>
      </tp>
      <tp>
        <v>5804.75</v>
        <stp/>
        <stp>StudyData</stp>
        <stp>EP</stp>
        <stp>BAR</stp>
        <stp/>
        <stp>Low</stp>
        <stp>5</stp>
        <stp>-3791</stp>
        <stp>All</stp>
        <stp/>
        <stp/>
        <stp>FALSE</stp>
        <stp>T</stp>
        <tr r="E3793" s="2"/>
      </tp>
      <tp>
        <v>5858.25</v>
        <stp/>
        <stp>StudyData</stp>
        <stp>EP</stp>
        <stp>BAR</stp>
        <stp/>
        <stp>Low</stp>
        <stp>5</stp>
        <stp>-3721</stp>
        <stp>All</stp>
        <stp/>
        <stp/>
        <stp>FALSE</stp>
        <stp>T</stp>
        <tr r="E3723" s="2"/>
      </tp>
      <tp>
        <v>5810.25</v>
        <stp/>
        <stp>StudyData</stp>
        <stp>EP</stp>
        <stp>BAR</stp>
        <stp/>
        <stp>Low</stp>
        <stp>5</stp>
        <stp>-3731</stp>
        <stp>All</stp>
        <stp/>
        <stp/>
        <stp>FALSE</stp>
        <stp>T</stp>
        <tr r="E3733" s="2"/>
      </tp>
      <tp>
        <v>5863.5</v>
        <stp/>
        <stp>StudyData</stp>
        <stp>EP</stp>
        <stp>BAR</stp>
        <stp/>
        <stp>Low</stp>
        <stp>5</stp>
        <stp>-3701</stp>
        <stp>All</stp>
        <stp/>
        <stp/>
        <stp>FALSE</stp>
        <stp>T</stp>
        <tr r="E3703" s="2"/>
      </tp>
      <tp>
        <v>5863</v>
        <stp/>
        <stp>StudyData</stp>
        <stp>EP</stp>
        <stp>BAR</stp>
        <stp/>
        <stp>Low</stp>
        <stp>5</stp>
        <stp>-3711</stp>
        <stp>All</stp>
        <stp/>
        <stp/>
        <stp>FALSE</stp>
        <stp>T</stp>
        <tr r="E3713" s="2"/>
      </tp>
      <tp>
        <v>5829.5</v>
        <stp/>
        <stp>StudyData</stp>
        <stp>EP</stp>
        <stp>BAR</stp>
        <stp/>
        <stp>Low</stp>
        <stp>5</stp>
        <stp>-3761</stp>
        <stp>All</stp>
        <stp/>
        <stp/>
        <stp>FALSE</stp>
        <stp>T</stp>
        <tr r="E3763" s="2"/>
      </tp>
      <tp>
        <v>5829.25</v>
        <stp/>
        <stp>StudyData</stp>
        <stp>EP</stp>
        <stp>BAR</stp>
        <stp/>
        <stp>Low</stp>
        <stp>5</stp>
        <stp>-3771</stp>
        <stp>All</stp>
        <stp/>
        <stp/>
        <stp>FALSE</stp>
        <stp>T</stp>
        <tr r="E3773" s="2"/>
      </tp>
      <tp>
        <v>5808.25</v>
        <stp/>
        <stp>StudyData</stp>
        <stp>EP</stp>
        <stp>BAR</stp>
        <stp/>
        <stp>Low</stp>
        <stp>5</stp>
        <stp>-3741</stp>
        <stp>All</stp>
        <stp/>
        <stp/>
        <stp>FALSE</stp>
        <stp>T</stp>
        <tr r="E3743" s="2"/>
      </tp>
      <tp>
        <v>5828.5</v>
        <stp/>
        <stp>StudyData</stp>
        <stp>EP</stp>
        <stp>BAR</stp>
        <stp/>
        <stp>Low</stp>
        <stp>5</stp>
        <stp>-3751</stp>
        <stp>All</stp>
        <stp/>
        <stp/>
        <stp>FALSE</stp>
        <stp>T</stp>
        <tr r="E3753" s="2"/>
      </tp>
      <tp>
        <v>5871.25</v>
        <stp/>
        <stp>StudyData</stp>
        <stp>EP</stp>
        <stp>BAR</stp>
        <stp/>
        <stp>Low</stp>
        <stp>5</stp>
        <stp>-3681</stp>
        <stp>All</stp>
        <stp/>
        <stp/>
        <stp>FALSE</stp>
        <stp>T</stp>
        <tr r="E3683" s="2"/>
      </tp>
      <tp>
        <v>5865.25</v>
        <stp/>
        <stp>StudyData</stp>
        <stp>EP</stp>
        <stp>BAR</stp>
        <stp/>
        <stp>Low</stp>
        <stp>5</stp>
        <stp>-3691</stp>
        <stp>All</stp>
        <stp/>
        <stp/>
        <stp>FALSE</stp>
        <stp>T</stp>
        <tr r="E3693" s="2"/>
      </tp>
      <tp>
        <v>5882.5</v>
        <stp/>
        <stp>StudyData</stp>
        <stp>EP</stp>
        <stp>BAR</stp>
        <stp/>
        <stp>Low</stp>
        <stp>5</stp>
        <stp>-3621</stp>
        <stp>All</stp>
        <stp/>
        <stp/>
        <stp>FALSE</stp>
        <stp>T</stp>
        <tr r="E3623" s="2"/>
      </tp>
      <tp>
        <v>5875.5</v>
        <stp/>
        <stp>StudyData</stp>
        <stp>EP</stp>
        <stp>BAR</stp>
        <stp/>
        <stp>Low</stp>
        <stp>5</stp>
        <stp>-3631</stp>
        <stp>All</stp>
        <stp/>
        <stp/>
        <stp>FALSE</stp>
        <stp>T</stp>
        <tr r="E3633" s="2"/>
      </tp>
      <tp>
        <v>5889.5</v>
        <stp/>
        <stp>StudyData</stp>
        <stp>EP</stp>
        <stp>BAR</stp>
        <stp/>
        <stp>Low</stp>
        <stp>5</stp>
        <stp>-3601</stp>
        <stp>All</stp>
        <stp/>
        <stp/>
        <stp>FALSE</stp>
        <stp>T</stp>
        <tr r="E3603" s="2"/>
      </tp>
      <tp>
        <v>5885</v>
        <stp/>
        <stp>StudyData</stp>
        <stp>EP</stp>
        <stp>BAR</stp>
        <stp/>
        <stp>Low</stp>
        <stp>5</stp>
        <stp>-3611</stp>
        <stp>All</stp>
        <stp/>
        <stp/>
        <stp>FALSE</stp>
        <stp>T</stp>
        <tr r="E3613" s="2"/>
      </tp>
      <tp>
        <v>5875.25</v>
        <stp/>
        <stp>StudyData</stp>
        <stp>EP</stp>
        <stp>BAR</stp>
        <stp/>
        <stp>Low</stp>
        <stp>5</stp>
        <stp>-3661</stp>
        <stp>All</stp>
        <stp/>
        <stp/>
        <stp>FALSE</stp>
        <stp>T</stp>
        <tr r="E3663" s="2"/>
      </tp>
      <tp>
        <v>5868.75</v>
        <stp/>
        <stp>StudyData</stp>
        <stp>EP</stp>
        <stp>BAR</stp>
        <stp/>
        <stp>Low</stp>
        <stp>5</stp>
        <stp>-3671</stp>
        <stp>All</stp>
        <stp/>
        <stp/>
        <stp>FALSE</stp>
        <stp>T</stp>
        <tr r="E3673" s="2"/>
      </tp>
      <tp>
        <v>5873.25</v>
        <stp/>
        <stp>StudyData</stp>
        <stp>EP</stp>
        <stp>BAR</stp>
        <stp/>
        <stp>Low</stp>
        <stp>5</stp>
        <stp>-3641</stp>
        <stp>All</stp>
        <stp/>
        <stp/>
        <stp>FALSE</stp>
        <stp>T</stp>
        <tr r="E3643" s="2"/>
      </tp>
      <tp>
        <v>5875.5</v>
        <stp/>
        <stp>StudyData</stp>
        <stp>EP</stp>
        <stp>BAR</stp>
        <stp/>
        <stp>Low</stp>
        <stp>5</stp>
        <stp>-3651</stp>
        <stp>All</stp>
        <stp/>
        <stp/>
        <stp>FALSE</stp>
        <stp>T</stp>
        <tr r="E3653" s="2"/>
      </tp>
      <tp>
        <v>5919.25</v>
        <stp/>
        <stp>StudyData</stp>
        <stp>EP</stp>
        <stp>BAR</stp>
        <stp/>
        <stp>Low</stp>
        <stp>5</stp>
        <stp>-1981</stp>
        <stp>All</stp>
        <stp/>
        <stp/>
        <stp>FALSE</stp>
        <stp>T</stp>
        <tr r="E1983" s="2"/>
      </tp>
      <tp>
        <v>5918.5</v>
        <stp/>
        <stp>StudyData</stp>
        <stp>EP</stp>
        <stp>BAR</stp>
        <stp/>
        <stp>Low</stp>
        <stp>5</stp>
        <stp>-1991</stp>
        <stp>All</stp>
        <stp/>
        <stp/>
        <stp>FALSE</stp>
        <stp>T</stp>
        <tr r="E1993" s="2"/>
      </tp>
      <tp>
        <v>5956.75</v>
        <stp/>
        <stp>StudyData</stp>
        <stp>EP</stp>
        <stp>BAR</stp>
        <stp/>
        <stp>Low</stp>
        <stp>5</stp>
        <stp>-1921</stp>
        <stp>All</stp>
        <stp/>
        <stp/>
        <stp>FALSE</stp>
        <stp>T</stp>
        <tr r="E1923" s="2"/>
      </tp>
      <tp>
        <v>5943.75</v>
        <stp/>
        <stp>StudyData</stp>
        <stp>EP</stp>
        <stp>BAR</stp>
        <stp/>
        <stp>Low</stp>
        <stp>5</stp>
        <stp>-1931</stp>
        <stp>All</stp>
        <stp/>
        <stp/>
        <stp>FALSE</stp>
        <stp>T</stp>
        <tr r="E1933" s="2"/>
      </tp>
      <tp>
        <v>5979.25</v>
        <stp/>
        <stp>StudyData</stp>
        <stp>EP</stp>
        <stp>BAR</stp>
        <stp/>
        <stp>Low</stp>
        <stp>5</stp>
        <stp>-1901</stp>
        <stp>All</stp>
        <stp/>
        <stp/>
        <stp>FALSE</stp>
        <stp>T</stp>
        <tr r="E1903" s="2"/>
      </tp>
      <tp>
        <v>5970.25</v>
        <stp/>
        <stp>StudyData</stp>
        <stp>EP</stp>
        <stp>BAR</stp>
        <stp/>
        <stp>Low</stp>
        <stp>5</stp>
        <stp>-1911</stp>
        <stp>All</stp>
        <stp/>
        <stp/>
        <stp>FALSE</stp>
        <stp>T</stp>
        <tr r="E1913" s="2"/>
      </tp>
      <tp>
        <v>5932.75</v>
        <stp/>
        <stp>StudyData</stp>
        <stp>EP</stp>
        <stp>BAR</stp>
        <stp/>
        <stp>Low</stp>
        <stp>5</stp>
        <stp>-1961</stp>
        <stp>All</stp>
        <stp/>
        <stp/>
        <stp>FALSE</stp>
        <stp>T</stp>
        <tr r="E1963" s="2"/>
      </tp>
      <tp>
        <v>5922.5</v>
        <stp/>
        <stp>StudyData</stp>
        <stp>EP</stp>
        <stp>BAR</stp>
        <stp/>
        <stp>Low</stp>
        <stp>5</stp>
        <stp>-1971</stp>
        <stp>All</stp>
        <stp/>
        <stp/>
        <stp>FALSE</stp>
        <stp>T</stp>
        <tr r="E1973" s="2"/>
      </tp>
      <tp>
        <v>5941</v>
        <stp/>
        <stp>StudyData</stp>
        <stp>EP</stp>
        <stp>BAR</stp>
        <stp/>
        <stp>Low</stp>
        <stp>5</stp>
        <stp>-1941</stp>
        <stp>All</stp>
        <stp/>
        <stp/>
        <stp>FALSE</stp>
        <stp>T</stp>
        <tr r="E1943" s="2"/>
      </tp>
      <tp>
        <v>5937.75</v>
        <stp/>
        <stp>StudyData</stp>
        <stp>EP</stp>
        <stp>BAR</stp>
        <stp/>
        <stp>Low</stp>
        <stp>5</stp>
        <stp>-1951</stp>
        <stp>All</stp>
        <stp/>
        <stp/>
        <stp>FALSE</stp>
        <stp>T</stp>
        <tr r="E1953" s="2"/>
      </tp>
      <tp>
        <v>5973.5</v>
        <stp/>
        <stp>StudyData</stp>
        <stp>EP</stp>
        <stp>BAR</stp>
        <stp/>
        <stp>Low</stp>
        <stp>5</stp>
        <stp>-1881</stp>
        <stp>All</stp>
        <stp/>
        <stp/>
        <stp>FALSE</stp>
        <stp>T</stp>
        <tr r="E1883" s="2"/>
      </tp>
      <tp>
        <v>5987.75</v>
        <stp/>
        <stp>StudyData</stp>
        <stp>EP</stp>
        <stp>BAR</stp>
        <stp/>
        <stp>Low</stp>
        <stp>5</stp>
        <stp>-1891</stp>
        <stp>All</stp>
        <stp/>
        <stp/>
        <stp>FALSE</stp>
        <stp>T</stp>
        <tr r="E1893" s="2"/>
      </tp>
      <tp>
        <v>5984.75</v>
        <stp/>
        <stp>StudyData</stp>
        <stp>EP</stp>
        <stp>BAR</stp>
        <stp/>
        <stp>Low</stp>
        <stp>5</stp>
        <stp>-1821</stp>
        <stp>All</stp>
        <stp/>
        <stp/>
        <stp>FALSE</stp>
        <stp>T</stp>
        <tr r="E1823" s="2"/>
      </tp>
      <tp>
        <v>5983.25</v>
        <stp/>
        <stp>StudyData</stp>
        <stp>EP</stp>
        <stp>BAR</stp>
        <stp/>
        <stp>Low</stp>
        <stp>5</stp>
        <stp>-1831</stp>
        <stp>All</stp>
        <stp/>
        <stp/>
        <stp>FALSE</stp>
        <stp>T</stp>
        <tr r="E1833" s="2"/>
      </tp>
      <tp>
        <v>5979.5</v>
        <stp/>
        <stp>StudyData</stp>
        <stp>EP</stp>
        <stp>BAR</stp>
        <stp/>
        <stp>Low</stp>
        <stp>5</stp>
        <stp>-1801</stp>
        <stp>All</stp>
        <stp/>
        <stp/>
        <stp>FALSE</stp>
        <stp>T</stp>
        <tr r="E1803" s="2"/>
      </tp>
      <tp>
        <v>5982.25</v>
        <stp/>
        <stp>StudyData</stp>
        <stp>EP</stp>
        <stp>BAR</stp>
        <stp/>
        <stp>Low</stp>
        <stp>5</stp>
        <stp>-1811</stp>
        <stp>All</stp>
        <stp/>
        <stp/>
        <stp>FALSE</stp>
        <stp>T</stp>
        <tr r="E1813" s="2"/>
      </tp>
      <tp>
        <v>5973.5</v>
        <stp/>
        <stp>StudyData</stp>
        <stp>EP</stp>
        <stp>BAR</stp>
        <stp/>
        <stp>Low</stp>
        <stp>5</stp>
        <stp>-1861</stp>
        <stp>All</stp>
        <stp/>
        <stp/>
        <stp>FALSE</stp>
        <stp>T</stp>
        <tr r="E1863" s="2"/>
      </tp>
      <tp>
        <v>5981</v>
        <stp/>
        <stp>StudyData</stp>
        <stp>EP</stp>
        <stp>BAR</stp>
        <stp/>
        <stp>Low</stp>
        <stp>5</stp>
        <stp>-1871</stp>
        <stp>All</stp>
        <stp/>
        <stp/>
        <stp>FALSE</stp>
        <stp>T</stp>
        <tr r="E1873" s="2"/>
      </tp>
      <tp>
        <v>5983</v>
        <stp/>
        <stp>StudyData</stp>
        <stp>EP</stp>
        <stp>BAR</stp>
        <stp/>
        <stp>Low</stp>
        <stp>5</stp>
        <stp>-1841</stp>
        <stp>All</stp>
        <stp/>
        <stp/>
        <stp>FALSE</stp>
        <stp>T</stp>
        <tr r="E1843" s="2"/>
      </tp>
      <tp>
        <v>5976.5</v>
        <stp/>
        <stp>StudyData</stp>
        <stp>EP</stp>
        <stp>BAR</stp>
        <stp/>
        <stp>Low</stp>
        <stp>5</stp>
        <stp>-1851</stp>
        <stp>All</stp>
        <stp/>
        <stp/>
        <stp>FALSE</stp>
        <stp>T</stp>
        <tr r="E1853" s="2"/>
      </tp>
      <tp>
        <v>5967.5</v>
        <stp/>
        <stp>StudyData</stp>
        <stp>EP</stp>
        <stp>BAR</stp>
        <stp/>
        <stp>Low</stp>
        <stp>5</stp>
        <stp>-1181</stp>
        <stp>All</stp>
        <stp/>
        <stp/>
        <stp>FALSE</stp>
        <stp>T</stp>
        <tr r="E1183" s="2"/>
      </tp>
      <tp>
        <v>5971.5</v>
        <stp/>
        <stp>StudyData</stp>
        <stp>EP</stp>
        <stp>BAR</stp>
        <stp/>
        <stp>Low</stp>
        <stp>5</stp>
        <stp>-1191</stp>
        <stp>All</stp>
        <stp/>
        <stp/>
        <stp>FALSE</stp>
        <stp>T</stp>
        <tr r="E1193" s="2"/>
      </tp>
      <tp>
        <v>5971.5</v>
        <stp/>
        <stp>StudyData</stp>
        <stp>EP</stp>
        <stp>BAR</stp>
        <stp/>
        <stp>Low</stp>
        <stp>5</stp>
        <stp>-1121</stp>
        <stp>All</stp>
        <stp/>
        <stp/>
        <stp>FALSE</stp>
        <stp>T</stp>
        <tr r="E1123" s="2"/>
      </tp>
      <tp>
        <v>5968.5</v>
        <stp/>
        <stp>StudyData</stp>
        <stp>EP</stp>
        <stp>BAR</stp>
        <stp/>
        <stp>Low</stp>
        <stp>5</stp>
        <stp>-1131</stp>
        <stp>All</stp>
        <stp/>
        <stp/>
        <stp>FALSE</stp>
        <stp>T</stp>
        <tr r="E1133" s="2"/>
      </tp>
      <tp>
        <v>6013.75</v>
        <stp/>
        <stp>StudyData</stp>
        <stp>EP</stp>
        <stp>BAR</stp>
        <stp/>
        <stp>Low</stp>
        <stp>5</stp>
        <stp>-1101</stp>
        <stp>All</stp>
        <stp/>
        <stp/>
        <stp>FALSE</stp>
        <stp>T</stp>
        <tr r="E1103" s="2"/>
      </tp>
      <tp>
        <v>5997.75</v>
        <stp/>
        <stp>StudyData</stp>
        <stp>EP</stp>
        <stp>BAR</stp>
        <stp/>
        <stp>Low</stp>
        <stp>5</stp>
        <stp>-1111</stp>
        <stp>All</stp>
        <stp/>
        <stp/>
        <stp>FALSE</stp>
        <stp>T</stp>
        <tr r="E1113" s="2"/>
      </tp>
      <tp>
        <v>5967.75</v>
        <stp/>
        <stp>StudyData</stp>
        <stp>EP</stp>
        <stp>BAR</stp>
        <stp/>
        <stp>Low</stp>
        <stp>5</stp>
        <stp>-1161</stp>
        <stp>All</stp>
        <stp/>
        <stp/>
        <stp>FALSE</stp>
        <stp>T</stp>
        <tr r="E1163" s="2"/>
      </tp>
      <tp>
        <v>5967</v>
        <stp/>
        <stp>StudyData</stp>
        <stp>EP</stp>
        <stp>BAR</stp>
        <stp/>
        <stp>Low</stp>
        <stp>5</stp>
        <stp>-1171</stp>
        <stp>All</stp>
        <stp/>
        <stp/>
        <stp>FALSE</stp>
        <stp>T</stp>
        <tr r="E1173" s="2"/>
      </tp>
      <tp>
        <v>5968.25</v>
        <stp/>
        <stp>StudyData</stp>
        <stp>EP</stp>
        <stp>BAR</stp>
        <stp/>
        <stp>Low</stp>
        <stp>5</stp>
        <stp>-1141</stp>
        <stp>All</stp>
        <stp/>
        <stp/>
        <stp>FALSE</stp>
        <stp>T</stp>
        <tr r="E1143" s="2"/>
      </tp>
      <tp>
        <v>5972.5</v>
        <stp/>
        <stp>StudyData</stp>
        <stp>EP</stp>
        <stp>BAR</stp>
        <stp/>
        <stp>Low</stp>
        <stp>5</stp>
        <stp>-1151</stp>
        <stp>All</stp>
        <stp/>
        <stp/>
        <stp>FALSE</stp>
        <stp>T</stp>
        <tr r="E1153" s="2"/>
      </tp>
      <tp>
        <v>6000</v>
        <stp/>
        <stp>StudyData</stp>
        <stp>EP</stp>
        <stp>BAR</stp>
        <stp/>
        <stp>Low</stp>
        <stp>5</stp>
        <stp>-1081</stp>
        <stp>All</stp>
        <stp/>
        <stp/>
        <stp>FALSE</stp>
        <stp>T</stp>
        <tr r="E1083" s="2"/>
      </tp>
      <tp>
        <v>6007.75</v>
        <stp/>
        <stp>StudyData</stp>
        <stp>EP</stp>
        <stp>BAR</stp>
        <stp/>
        <stp>Low</stp>
        <stp>5</stp>
        <stp>-1091</stp>
        <stp>All</stp>
        <stp/>
        <stp/>
        <stp>FALSE</stp>
        <stp>T</stp>
        <tr r="E1093" s="2"/>
      </tp>
      <tp>
        <v>6009.25</v>
        <stp/>
        <stp>StudyData</stp>
        <stp>EP</stp>
        <stp>BAR</stp>
        <stp/>
        <stp>Low</stp>
        <stp>5</stp>
        <stp>-1021</stp>
        <stp>All</stp>
        <stp/>
        <stp/>
        <stp>FALSE</stp>
        <stp>T</stp>
        <tr r="E1023" s="2"/>
      </tp>
      <tp>
        <v>6005.25</v>
        <stp/>
        <stp>StudyData</stp>
        <stp>EP</stp>
        <stp>BAR</stp>
        <stp/>
        <stp>Low</stp>
        <stp>5</stp>
        <stp>-1031</stp>
        <stp>All</stp>
        <stp/>
        <stp/>
        <stp>FALSE</stp>
        <stp>T</stp>
        <tr r="E1033" s="2"/>
      </tp>
      <tp>
        <v>5999</v>
        <stp/>
        <stp>StudyData</stp>
        <stp>EP</stp>
        <stp>BAR</stp>
        <stp/>
        <stp>Low</stp>
        <stp>5</stp>
        <stp>-1001</stp>
        <stp>All</stp>
        <stp/>
        <stp/>
        <stp>FALSE</stp>
        <stp>T</stp>
        <tr r="E1003" s="2"/>
      </tp>
      <tp>
        <v>5996.75</v>
        <stp/>
        <stp>StudyData</stp>
        <stp>EP</stp>
        <stp>BAR</stp>
        <stp/>
        <stp>Low</stp>
        <stp>5</stp>
        <stp>-1011</stp>
        <stp>All</stp>
        <stp/>
        <stp/>
        <stp>FALSE</stp>
        <stp>T</stp>
        <tr r="E1013" s="2"/>
      </tp>
      <tp>
        <v>5997</v>
        <stp/>
        <stp>StudyData</stp>
        <stp>EP</stp>
        <stp>BAR</stp>
        <stp/>
        <stp>Low</stp>
        <stp>5</stp>
        <stp>-1061</stp>
        <stp>All</stp>
        <stp/>
        <stp/>
        <stp>FALSE</stp>
        <stp>T</stp>
        <tr r="E1063" s="2"/>
      </tp>
      <tp>
        <v>5998</v>
        <stp/>
        <stp>StudyData</stp>
        <stp>EP</stp>
        <stp>BAR</stp>
        <stp/>
        <stp>Low</stp>
        <stp>5</stp>
        <stp>-1071</stp>
        <stp>All</stp>
        <stp/>
        <stp/>
        <stp>FALSE</stp>
        <stp>T</stp>
        <tr r="E1073" s="2"/>
      </tp>
      <tp>
        <v>6012.75</v>
        <stp/>
        <stp>StudyData</stp>
        <stp>EP</stp>
        <stp>BAR</stp>
        <stp/>
        <stp>Low</stp>
        <stp>5</stp>
        <stp>-1041</stp>
        <stp>All</stp>
        <stp/>
        <stp/>
        <stp>FALSE</stp>
        <stp>T</stp>
        <tr r="E1043" s="2"/>
      </tp>
      <tp>
        <v>6013.25</v>
        <stp/>
        <stp>StudyData</stp>
        <stp>EP</stp>
        <stp>BAR</stp>
        <stp/>
        <stp>Low</stp>
        <stp>5</stp>
        <stp>-1051</stp>
        <stp>All</stp>
        <stp/>
        <stp/>
        <stp>FALSE</stp>
        <stp>T</stp>
        <tr r="E1053" s="2"/>
      </tp>
      <tp>
        <v>5962.25</v>
        <stp/>
        <stp>StudyData</stp>
        <stp>EP</stp>
        <stp>BAR</stp>
        <stp/>
        <stp>Low</stp>
        <stp>5</stp>
        <stp>-1381</stp>
        <stp>All</stp>
        <stp/>
        <stp/>
        <stp>FALSE</stp>
        <stp>T</stp>
        <tr r="E1383" s="2"/>
      </tp>
      <tp>
        <v>5988.25</v>
        <stp/>
        <stp>StudyData</stp>
        <stp>EP</stp>
        <stp>BAR</stp>
        <stp/>
        <stp>Low</stp>
        <stp>5</stp>
        <stp>-1391</stp>
        <stp>All</stp>
        <stp/>
        <stp/>
        <stp>FALSE</stp>
        <stp>T</stp>
        <tr r="E1393" s="2"/>
      </tp>
      <tp>
        <v>5973</v>
        <stp/>
        <stp>StudyData</stp>
        <stp>EP</stp>
        <stp>BAR</stp>
        <stp/>
        <stp>Low</stp>
        <stp>5</stp>
        <stp>-1321</stp>
        <stp>All</stp>
        <stp/>
        <stp/>
        <stp>FALSE</stp>
        <stp>T</stp>
        <tr r="E1323" s="2"/>
      </tp>
      <tp>
        <v>5975</v>
        <stp/>
        <stp>StudyData</stp>
        <stp>EP</stp>
        <stp>BAR</stp>
        <stp/>
        <stp>Low</stp>
        <stp>5</stp>
        <stp>-1331</stp>
        <stp>All</stp>
        <stp/>
        <stp/>
        <stp>FALSE</stp>
        <stp>T</stp>
        <tr r="E1333" s="2"/>
      </tp>
      <tp>
        <v>5945.5</v>
        <stp/>
        <stp>StudyData</stp>
        <stp>EP</stp>
        <stp>BAR</stp>
        <stp/>
        <stp>Low</stp>
        <stp>5</stp>
        <stp>-1301</stp>
        <stp>All</stp>
        <stp/>
        <stp/>
        <stp>FALSE</stp>
        <stp>T</stp>
        <tr r="E1303" s="2"/>
      </tp>
      <tp>
        <v>5949.25</v>
        <stp/>
        <stp>StudyData</stp>
        <stp>EP</stp>
        <stp>BAR</stp>
        <stp/>
        <stp>Low</stp>
        <stp>5</stp>
        <stp>-1311</stp>
        <stp>All</stp>
        <stp/>
        <stp/>
        <stp>FALSE</stp>
        <stp>T</stp>
        <tr r="E1313" s="2"/>
      </tp>
      <tp>
        <v>6000.75</v>
        <stp/>
        <stp>StudyData</stp>
        <stp>EP</stp>
        <stp>BAR</stp>
        <stp/>
        <stp>Low</stp>
        <stp>5</stp>
        <stp>-1361</stp>
        <stp>All</stp>
        <stp/>
        <stp/>
        <stp>FALSE</stp>
        <stp>T</stp>
        <tr r="E1363" s="2"/>
      </tp>
      <tp>
        <v>5958</v>
        <stp/>
        <stp>StudyData</stp>
        <stp>EP</stp>
        <stp>BAR</stp>
        <stp/>
        <stp>Low</stp>
        <stp>5</stp>
        <stp>-1371</stp>
        <stp>All</stp>
        <stp/>
        <stp/>
        <stp>FALSE</stp>
        <stp>T</stp>
        <tr r="E1373" s="2"/>
      </tp>
      <tp>
        <v>5966</v>
        <stp/>
        <stp>StudyData</stp>
        <stp>EP</stp>
        <stp>BAR</stp>
        <stp/>
        <stp>Low</stp>
        <stp>5</stp>
        <stp>-1341</stp>
        <stp>All</stp>
        <stp/>
        <stp/>
        <stp>FALSE</stp>
        <stp>T</stp>
        <tr r="E1343" s="2"/>
      </tp>
      <tp>
        <v>5988.75</v>
        <stp/>
        <stp>StudyData</stp>
        <stp>EP</stp>
        <stp>BAR</stp>
        <stp/>
        <stp>Low</stp>
        <stp>5</stp>
        <stp>-1351</stp>
        <stp>All</stp>
        <stp/>
        <stp/>
        <stp>FALSE</stp>
        <stp>T</stp>
        <tr r="E1353" s="2"/>
      </tp>
      <tp>
        <v>5946.75</v>
        <stp/>
        <stp>StudyData</stp>
        <stp>EP</stp>
        <stp>BAR</stp>
        <stp/>
        <stp>Low</stp>
        <stp>5</stp>
        <stp>-1281</stp>
        <stp>All</stp>
        <stp/>
        <stp/>
        <stp>FALSE</stp>
        <stp>T</stp>
        <tr r="E1283" s="2"/>
      </tp>
      <tp>
        <v>5938.75</v>
        <stp/>
        <stp>StudyData</stp>
        <stp>EP</stp>
        <stp>BAR</stp>
        <stp/>
        <stp>Low</stp>
        <stp>5</stp>
        <stp>-1291</stp>
        <stp>All</stp>
        <stp/>
        <stp/>
        <stp>FALSE</stp>
        <stp>T</stp>
        <tr r="E1293" s="2"/>
      </tp>
      <tp>
        <v>5958.5</v>
        <stp/>
        <stp>StudyData</stp>
        <stp>EP</stp>
        <stp>BAR</stp>
        <stp/>
        <stp>Low</stp>
        <stp>5</stp>
        <stp>-1221</stp>
        <stp>All</stp>
        <stp/>
        <stp/>
        <stp>FALSE</stp>
        <stp>T</stp>
        <tr r="E1223" s="2"/>
      </tp>
      <tp>
        <v>5954.75</v>
        <stp/>
        <stp>StudyData</stp>
        <stp>EP</stp>
        <stp>BAR</stp>
        <stp/>
        <stp>Low</stp>
        <stp>5</stp>
        <stp>-1231</stp>
        <stp>All</stp>
        <stp/>
        <stp/>
        <stp>FALSE</stp>
        <stp>T</stp>
        <tr r="E1233" s="2"/>
      </tp>
      <tp>
        <v>5968.5</v>
        <stp/>
        <stp>StudyData</stp>
        <stp>EP</stp>
        <stp>BAR</stp>
        <stp/>
        <stp>Low</stp>
        <stp>5</stp>
        <stp>-1201</stp>
        <stp>All</stp>
        <stp/>
        <stp/>
        <stp>FALSE</stp>
        <stp>T</stp>
        <tr r="E1203" s="2"/>
      </tp>
      <tp>
        <v>5964.25</v>
        <stp/>
        <stp>StudyData</stp>
        <stp>EP</stp>
        <stp>BAR</stp>
        <stp/>
        <stp>Low</stp>
        <stp>5</stp>
        <stp>-1211</stp>
        <stp>All</stp>
        <stp/>
        <stp/>
        <stp>FALSE</stp>
        <stp>T</stp>
        <tr r="E1213" s="2"/>
      </tp>
      <tp>
        <v>5947.75</v>
        <stp/>
        <stp>StudyData</stp>
        <stp>EP</stp>
        <stp>BAR</stp>
        <stp/>
        <stp>Low</stp>
        <stp>5</stp>
        <stp>-1261</stp>
        <stp>All</stp>
        <stp/>
        <stp/>
        <stp>FALSE</stp>
        <stp>T</stp>
        <tr r="E1263" s="2"/>
      </tp>
      <tp>
        <v>5946.5</v>
        <stp/>
        <stp>StudyData</stp>
        <stp>EP</stp>
        <stp>BAR</stp>
        <stp/>
        <stp>Low</stp>
        <stp>5</stp>
        <stp>-1271</stp>
        <stp>All</stp>
        <stp/>
        <stp/>
        <stp>FALSE</stp>
        <stp>T</stp>
        <tr r="E1273" s="2"/>
      </tp>
      <tp>
        <v>5953.75</v>
        <stp/>
        <stp>StudyData</stp>
        <stp>EP</stp>
        <stp>BAR</stp>
        <stp/>
        <stp>Low</stp>
        <stp>5</stp>
        <stp>-1241</stp>
        <stp>All</stp>
        <stp/>
        <stp/>
        <stp>FALSE</stp>
        <stp>T</stp>
        <tr r="E1243" s="2"/>
      </tp>
      <tp>
        <v>5953</v>
        <stp/>
        <stp>StudyData</stp>
        <stp>EP</stp>
        <stp>BAR</stp>
        <stp/>
        <stp>Low</stp>
        <stp>5</stp>
        <stp>-1251</stp>
        <stp>All</stp>
        <stp/>
        <stp/>
        <stp>FALSE</stp>
        <stp>T</stp>
        <tr r="E1253" s="2"/>
      </tp>
      <tp>
        <v>5976.75</v>
        <stp/>
        <stp>StudyData</stp>
        <stp>EP</stp>
        <stp>BAR</stp>
        <stp/>
        <stp>Low</stp>
        <stp>5</stp>
        <stp>-1581</stp>
        <stp>All</stp>
        <stp/>
        <stp/>
        <stp>FALSE</stp>
        <stp>T</stp>
        <tr r="E1583" s="2"/>
      </tp>
      <tp>
        <v>5986.5</v>
        <stp/>
        <stp>StudyData</stp>
        <stp>EP</stp>
        <stp>BAR</stp>
        <stp/>
        <stp>Low</stp>
        <stp>5</stp>
        <stp>-1591</stp>
        <stp>All</stp>
        <stp/>
        <stp/>
        <stp>FALSE</stp>
        <stp>T</stp>
        <tr r="E1593" s="2"/>
      </tp>
      <tp>
        <v>5975.75</v>
        <stp/>
        <stp>StudyData</stp>
        <stp>EP</stp>
        <stp>BAR</stp>
        <stp/>
        <stp>Low</stp>
        <stp>5</stp>
        <stp>-1521</stp>
        <stp>All</stp>
        <stp/>
        <stp/>
        <stp>FALSE</stp>
        <stp>T</stp>
        <tr r="E1523" s="2"/>
      </tp>
      <tp>
        <v>5975.75</v>
        <stp/>
        <stp>StudyData</stp>
        <stp>EP</stp>
        <stp>BAR</stp>
        <stp/>
        <stp>Low</stp>
        <stp>5</stp>
        <stp>-1531</stp>
        <stp>All</stp>
        <stp/>
        <stp/>
        <stp>FALSE</stp>
        <stp>T</stp>
        <tr r="E1533" s="2"/>
      </tp>
      <tp>
        <v>5975.75</v>
        <stp/>
        <stp>StudyData</stp>
        <stp>EP</stp>
        <stp>BAR</stp>
        <stp/>
        <stp>Low</stp>
        <stp>5</stp>
        <stp>-1501</stp>
        <stp>All</stp>
        <stp/>
        <stp/>
        <stp>FALSE</stp>
        <stp>T</stp>
        <tr r="E1503" s="2"/>
      </tp>
      <tp>
        <v>5975</v>
        <stp/>
        <stp>StudyData</stp>
        <stp>EP</stp>
        <stp>BAR</stp>
        <stp/>
        <stp>Low</stp>
        <stp>5</stp>
        <stp>-1511</stp>
        <stp>All</stp>
        <stp/>
        <stp/>
        <stp>FALSE</stp>
        <stp>T</stp>
        <tr r="E1513" s="2"/>
      </tp>
      <tp>
        <v>5976.75</v>
        <stp/>
        <stp>StudyData</stp>
        <stp>EP</stp>
        <stp>BAR</stp>
        <stp/>
        <stp>Low</stp>
        <stp>5</stp>
        <stp>-1561</stp>
        <stp>All</stp>
        <stp/>
        <stp/>
        <stp>FALSE</stp>
        <stp>T</stp>
        <tr r="E1563" s="2"/>
      </tp>
      <tp>
        <v>5975.25</v>
        <stp/>
        <stp>StudyData</stp>
        <stp>EP</stp>
        <stp>BAR</stp>
        <stp/>
        <stp>Low</stp>
        <stp>5</stp>
        <stp>-1571</stp>
        <stp>All</stp>
        <stp/>
        <stp/>
        <stp>FALSE</stp>
        <stp>T</stp>
        <tr r="E1573" s="2"/>
      </tp>
      <tp>
        <v>5978.75</v>
        <stp/>
        <stp>StudyData</stp>
        <stp>EP</stp>
        <stp>BAR</stp>
        <stp/>
        <stp>Low</stp>
        <stp>5</stp>
        <stp>-1541</stp>
        <stp>All</stp>
        <stp/>
        <stp/>
        <stp>FALSE</stp>
        <stp>T</stp>
        <tr r="E1543" s="2"/>
      </tp>
      <tp>
        <v>5973.75</v>
        <stp/>
        <stp>StudyData</stp>
        <stp>EP</stp>
        <stp>BAR</stp>
        <stp/>
        <stp>Low</stp>
        <stp>5</stp>
        <stp>-1551</stp>
        <stp>All</stp>
        <stp/>
        <stp/>
        <stp>FALSE</stp>
        <stp>T</stp>
        <tr r="E1553" s="2"/>
      </tp>
      <tp>
        <v>5974.25</v>
        <stp/>
        <stp>StudyData</stp>
        <stp>EP</stp>
        <stp>BAR</stp>
        <stp/>
        <stp>Low</stp>
        <stp>5</stp>
        <stp>-1481</stp>
        <stp>All</stp>
        <stp/>
        <stp/>
        <stp>FALSE</stp>
        <stp>T</stp>
        <tr r="E1483" s="2"/>
      </tp>
      <tp>
        <v>5977</v>
        <stp/>
        <stp>StudyData</stp>
        <stp>EP</stp>
        <stp>BAR</stp>
        <stp/>
        <stp>Low</stp>
        <stp>5</stp>
        <stp>-1491</stp>
        <stp>All</stp>
        <stp/>
        <stp/>
        <stp>FALSE</stp>
        <stp>T</stp>
        <tr r="E1493" s="2"/>
      </tp>
      <tp>
        <v>5987</v>
        <stp/>
        <stp>StudyData</stp>
        <stp>EP</stp>
        <stp>BAR</stp>
        <stp/>
        <stp>Low</stp>
        <stp>5</stp>
        <stp>-1421</stp>
        <stp>All</stp>
        <stp/>
        <stp/>
        <stp>FALSE</stp>
        <stp>T</stp>
        <tr r="E1423" s="2"/>
      </tp>
      <tp>
        <v>5984</v>
        <stp/>
        <stp>StudyData</stp>
        <stp>EP</stp>
        <stp>BAR</stp>
        <stp/>
        <stp>Low</stp>
        <stp>5</stp>
        <stp>-1431</stp>
        <stp>All</stp>
        <stp/>
        <stp/>
        <stp>FALSE</stp>
        <stp>T</stp>
        <tr r="E1433" s="2"/>
      </tp>
      <tp>
        <v>5981.25</v>
        <stp/>
        <stp>StudyData</stp>
        <stp>EP</stp>
        <stp>BAR</stp>
        <stp/>
        <stp>Low</stp>
        <stp>5</stp>
        <stp>-1401</stp>
        <stp>All</stp>
        <stp/>
        <stp/>
        <stp>FALSE</stp>
        <stp>T</stp>
        <tr r="E1403" s="2"/>
      </tp>
      <tp>
        <v>5977.25</v>
        <stp/>
        <stp>StudyData</stp>
        <stp>EP</stp>
        <stp>BAR</stp>
        <stp/>
        <stp>Low</stp>
        <stp>5</stp>
        <stp>-1411</stp>
        <stp>All</stp>
        <stp/>
        <stp/>
        <stp>FALSE</stp>
        <stp>T</stp>
        <tr r="E1413" s="2"/>
      </tp>
      <tp>
        <v>5978</v>
        <stp/>
        <stp>StudyData</stp>
        <stp>EP</stp>
        <stp>BAR</stp>
        <stp/>
        <stp>Low</stp>
        <stp>5</stp>
        <stp>-1461</stp>
        <stp>All</stp>
        <stp/>
        <stp/>
        <stp>FALSE</stp>
        <stp>T</stp>
        <tr r="E1463" s="2"/>
      </tp>
      <tp>
        <v>5972.25</v>
        <stp/>
        <stp>StudyData</stp>
        <stp>EP</stp>
        <stp>BAR</stp>
        <stp/>
        <stp>Low</stp>
        <stp>5</stp>
        <stp>-1471</stp>
        <stp>All</stp>
        <stp/>
        <stp/>
        <stp>FALSE</stp>
        <stp>T</stp>
        <tr r="E1473" s="2"/>
      </tp>
      <tp>
        <v>5988.5</v>
        <stp/>
        <stp>StudyData</stp>
        <stp>EP</stp>
        <stp>BAR</stp>
        <stp/>
        <stp>Low</stp>
        <stp>5</stp>
        <stp>-1441</stp>
        <stp>All</stp>
        <stp/>
        <stp/>
        <stp>FALSE</stp>
        <stp>T</stp>
        <tr r="E1443" s="2"/>
      </tp>
      <tp>
        <v>5989.5</v>
        <stp/>
        <stp>StudyData</stp>
        <stp>EP</stp>
        <stp>BAR</stp>
        <stp/>
        <stp>Low</stp>
        <stp>5</stp>
        <stp>-1451</stp>
        <stp>All</stp>
        <stp/>
        <stp/>
        <stp>FALSE</stp>
        <stp>T</stp>
        <tr r="E1453" s="2"/>
      </tp>
      <tp>
        <v>5975.5</v>
        <stp/>
        <stp>StudyData</stp>
        <stp>EP</stp>
        <stp>BAR</stp>
        <stp/>
        <stp>Low</stp>
        <stp>5</stp>
        <stp>-1781</stp>
        <stp>All</stp>
        <stp/>
        <stp/>
        <stp>FALSE</stp>
        <stp>T</stp>
        <tr r="E1783" s="2"/>
      </tp>
      <tp>
        <v>5976.75</v>
        <stp/>
        <stp>StudyData</stp>
        <stp>EP</stp>
        <stp>BAR</stp>
        <stp/>
        <stp>Low</stp>
        <stp>5</stp>
        <stp>-1791</stp>
        <stp>All</stp>
        <stp/>
        <stp/>
        <stp>FALSE</stp>
        <stp>T</stp>
        <tr r="E1793" s="2"/>
      </tp>
      <tp>
        <v>5991</v>
        <stp/>
        <stp>StudyData</stp>
        <stp>EP</stp>
        <stp>BAR</stp>
        <stp/>
        <stp>Low</stp>
        <stp>5</stp>
        <stp>-1721</stp>
        <stp>All</stp>
        <stp/>
        <stp/>
        <stp>FALSE</stp>
        <stp>T</stp>
        <tr r="E1723" s="2"/>
      </tp>
      <tp>
        <v>5982</v>
        <stp/>
        <stp>StudyData</stp>
        <stp>EP</stp>
        <stp>BAR</stp>
        <stp/>
        <stp>Low</stp>
        <stp>5</stp>
        <stp>-1731</stp>
        <stp>All</stp>
        <stp/>
        <stp/>
        <stp>FALSE</stp>
        <stp>T</stp>
        <tr r="E1733" s="2"/>
      </tp>
      <tp>
        <v>5992.5</v>
        <stp/>
        <stp>StudyData</stp>
        <stp>EP</stp>
        <stp>BAR</stp>
        <stp/>
        <stp>Low</stp>
        <stp>5</stp>
        <stp>-1701</stp>
        <stp>All</stp>
        <stp/>
        <stp/>
        <stp>FALSE</stp>
        <stp>T</stp>
        <tr r="E1703" s="2"/>
      </tp>
      <tp>
        <v>5990</v>
        <stp/>
        <stp>StudyData</stp>
        <stp>EP</stp>
        <stp>BAR</stp>
        <stp/>
        <stp>Low</stp>
        <stp>5</stp>
        <stp>-1711</stp>
        <stp>All</stp>
        <stp/>
        <stp/>
        <stp>FALSE</stp>
        <stp>T</stp>
        <tr r="E1713" s="2"/>
      </tp>
      <tp>
        <v>5975.5</v>
        <stp/>
        <stp>StudyData</stp>
        <stp>EP</stp>
        <stp>BAR</stp>
        <stp/>
        <stp>Low</stp>
        <stp>5</stp>
        <stp>-1761</stp>
        <stp>All</stp>
        <stp/>
        <stp/>
        <stp>FALSE</stp>
        <stp>T</stp>
        <tr r="E1763" s="2"/>
      </tp>
      <tp>
        <v>5978.5</v>
        <stp/>
        <stp>StudyData</stp>
        <stp>EP</stp>
        <stp>BAR</stp>
        <stp/>
        <stp>Low</stp>
        <stp>5</stp>
        <stp>-1771</stp>
        <stp>All</stp>
        <stp/>
        <stp/>
        <stp>FALSE</stp>
        <stp>T</stp>
        <tr r="E1773" s="2"/>
      </tp>
      <tp>
        <v>5978.25</v>
        <stp/>
        <stp>StudyData</stp>
        <stp>EP</stp>
        <stp>BAR</stp>
        <stp/>
        <stp>Low</stp>
        <stp>5</stp>
        <stp>-1741</stp>
        <stp>All</stp>
        <stp/>
        <stp/>
        <stp>FALSE</stp>
        <stp>T</stp>
        <tr r="E1743" s="2"/>
      </tp>
      <tp>
        <v>5978.75</v>
        <stp/>
        <stp>StudyData</stp>
        <stp>EP</stp>
        <stp>BAR</stp>
        <stp/>
        <stp>Low</stp>
        <stp>5</stp>
        <stp>-1751</stp>
        <stp>All</stp>
        <stp/>
        <stp/>
        <stp>FALSE</stp>
        <stp>T</stp>
        <tr r="E1753" s="2"/>
      </tp>
      <tp>
        <v>5992.75</v>
        <stp/>
        <stp>StudyData</stp>
        <stp>EP</stp>
        <stp>BAR</stp>
        <stp/>
        <stp>Low</stp>
        <stp>5</stp>
        <stp>-1681</stp>
        <stp>All</stp>
        <stp/>
        <stp/>
        <stp>FALSE</stp>
        <stp>T</stp>
        <tr r="E1683" s="2"/>
      </tp>
      <tp>
        <v>5992</v>
        <stp/>
        <stp>StudyData</stp>
        <stp>EP</stp>
        <stp>BAR</stp>
        <stp/>
        <stp>Low</stp>
        <stp>5</stp>
        <stp>-1691</stp>
        <stp>All</stp>
        <stp/>
        <stp/>
        <stp>FALSE</stp>
        <stp>T</stp>
        <tr r="E1693" s="2"/>
      </tp>
      <tp>
        <v>5983.75</v>
        <stp/>
        <stp>StudyData</stp>
        <stp>EP</stp>
        <stp>BAR</stp>
        <stp/>
        <stp>Low</stp>
        <stp>5</stp>
        <stp>-1621</stp>
        <stp>All</stp>
        <stp/>
        <stp/>
        <stp>FALSE</stp>
        <stp>T</stp>
        <tr r="E1623" s="2"/>
      </tp>
      <tp>
        <v>5986</v>
        <stp/>
        <stp>StudyData</stp>
        <stp>EP</stp>
        <stp>BAR</stp>
        <stp/>
        <stp>Low</stp>
        <stp>5</stp>
        <stp>-1631</stp>
        <stp>All</stp>
        <stp/>
        <stp/>
        <stp>FALSE</stp>
        <stp>T</stp>
        <tr r="E1633" s="2"/>
      </tp>
      <tp>
        <v>5992.25</v>
        <stp/>
        <stp>StudyData</stp>
        <stp>EP</stp>
        <stp>BAR</stp>
        <stp/>
        <stp>Low</stp>
        <stp>5</stp>
        <stp>-1601</stp>
        <stp>All</stp>
        <stp/>
        <stp/>
        <stp>FALSE</stp>
        <stp>T</stp>
        <tr r="E1603" s="2"/>
      </tp>
      <tp>
        <v>5992</v>
        <stp/>
        <stp>StudyData</stp>
        <stp>EP</stp>
        <stp>BAR</stp>
        <stp/>
        <stp>Low</stp>
        <stp>5</stp>
        <stp>-1611</stp>
        <stp>All</stp>
        <stp/>
        <stp/>
        <stp>FALSE</stp>
        <stp>T</stp>
        <tr r="E1613" s="2"/>
      </tp>
      <tp>
        <v>5983.75</v>
        <stp/>
        <stp>StudyData</stp>
        <stp>EP</stp>
        <stp>BAR</stp>
        <stp/>
        <stp>Low</stp>
        <stp>5</stp>
        <stp>-1661</stp>
        <stp>All</stp>
        <stp/>
        <stp/>
        <stp>FALSE</stp>
        <stp>T</stp>
        <tr r="E1663" s="2"/>
      </tp>
      <tp>
        <v>5978.25</v>
        <stp/>
        <stp>StudyData</stp>
        <stp>EP</stp>
        <stp>BAR</stp>
        <stp/>
        <stp>Low</stp>
        <stp>5</stp>
        <stp>-1671</stp>
        <stp>All</stp>
        <stp/>
        <stp/>
        <stp>FALSE</stp>
        <stp>T</stp>
        <tr r="E1673" s="2"/>
      </tp>
      <tp>
        <v>5993.75</v>
        <stp/>
        <stp>StudyData</stp>
        <stp>EP</stp>
        <stp>BAR</stp>
        <stp/>
        <stp>Low</stp>
        <stp>5</stp>
        <stp>-1641</stp>
        <stp>All</stp>
        <stp/>
        <stp/>
        <stp>FALSE</stp>
        <stp>T</stp>
        <tr r="E1643" s="2"/>
      </tp>
      <tp>
        <v>5985.75</v>
        <stp/>
        <stp>StudyData</stp>
        <stp>EP</stp>
        <stp>BAR</stp>
        <stp/>
        <stp>Low</stp>
        <stp>5</stp>
        <stp>-1651</stp>
        <stp>All</stp>
        <stp/>
        <stp/>
        <stp>FALSE</stp>
        <stp>T</stp>
        <tr r="E1653" s="2"/>
      </tp>
      <tp>
        <v>5894</v>
        <stp/>
        <stp>StudyData</stp>
        <stp>EP</stp>
        <stp>BAR</stp>
        <stp/>
        <stp>Low</stp>
        <stp>5</stp>
        <stp>-4981</stp>
        <stp>All</stp>
        <stp/>
        <stp/>
        <stp>FALSE</stp>
        <stp>T</stp>
        <tr r="E4983" s="2"/>
      </tp>
      <tp>
        <v>5905.25</v>
        <stp/>
        <stp>StudyData</stp>
        <stp>EP</stp>
        <stp>BAR</stp>
        <stp/>
        <stp>Low</stp>
        <stp>5</stp>
        <stp>-4991</stp>
        <stp>All</stp>
        <stp/>
        <stp/>
        <stp>FALSE</stp>
        <stp>T</stp>
        <tr r="E4993" s="2"/>
      </tp>
      <tp>
        <v>5933</v>
        <stp/>
        <stp>StudyData</stp>
        <stp>EP</stp>
        <stp>BAR</stp>
        <stp/>
        <stp>Low</stp>
        <stp>5</stp>
        <stp>-4921</stp>
        <stp>All</stp>
        <stp/>
        <stp/>
        <stp>FALSE</stp>
        <stp>T</stp>
        <tr r="E4923" s="2"/>
      </tp>
      <tp>
        <v>5916.75</v>
        <stp/>
        <stp>StudyData</stp>
        <stp>EP</stp>
        <stp>BAR</stp>
        <stp/>
        <stp>Low</stp>
        <stp>5</stp>
        <stp>-4931</stp>
        <stp>All</stp>
        <stp/>
        <stp/>
        <stp>FALSE</stp>
        <stp>T</stp>
        <tr r="E4933" s="2"/>
      </tp>
      <tp>
        <v>5953.5</v>
        <stp/>
        <stp>StudyData</stp>
        <stp>EP</stp>
        <stp>BAR</stp>
        <stp/>
        <stp>Low</stp>
        <stp>5</stp>
        <stp>-4901</stp>
        <stp>All</stp>
        <stp/>
        <stp/>
        <stp>FALSE</stp>
        <stp>T</stp>
        <tr r="E4903" s="2"/>
      </tp>
      <tp>
        <v>5954.75</v>
        <stp/>
        <stp>StudyData</stp>
        <stp>EP</stp>
        <stp>BAR</stp>
        <stp/>
        <stp>Low</stp>
        <stp>5</stp>
        <stp>-4911</stp>
        <stp>All</stp>
        <stp/>
        <stp/>
        <stp>FALSE</stp>
        <stp>T</stp>
        <tr r="E4913" s="2"/>
      </tp>
      <tp>
        <v>5899.75</v>
        <stp/>
        <stp>StudyData</stp>
        <stp>EP</stp>
        <stp>BAR</stp>
        <stp/>
        <stp>Low</stp>
        <stp>5</stp>
        <stp>-4961</stp>
        <stp>All</stp>
        <stp/>
        <stp/>
        <stp>FALSE</stp>
        <stp>T</stp>
        <tr r="E4963" s="2"/>
      </tp>
      <tp>
        <v>5903.75</v>
        <stp/>
        <stp>StudyData</stp>
        <stp>EP</stp>
        <stp>BAR</stp>
        <stp/>
        <stp>Low</stp>
        <stp>5</stp>
        <stp>-4971</stp>
        <stp>All</stp>
        <stp/>
        <stp/>
        <stp>FALSE</stp>
        <stp>T</stp>
        <tr r="E4973" s="2"/>
      </tp>
      <tp>
        <v>5912.75</v>
        <stp/>
        <stp>StudyData</stp>
        <stp>EP</stp>
        <stp>BAR</stp>
        <stp/>
        <stp>Low</stp>
        <stp>5</stp>
        <stp>-4941</stp>
        <stp>All</stp>
        <stp/>
        <stp/>
        <stp>FALSE</stp>
        <stp>T</stp>
        <tr r="E4943" s="2"/>
      </tp>
      <tp>
        <v>5907</v>
        <stp/>
        <stp>StudyData</stp>
        <stp>EP</stp>
        <stp>BAR</stp>
        <stp/>
        <stp>Low</stp>
        <stp>5</stp>
        <stp>-4951</stp>
        <stp>All</stp>
        <stp/>
        <stp/>
        <stp>FALSE</stp>
        <stp>T</stp>
        <tr r="E4953" s="2"/>
      </tp>
      <tp>
        <v>5980.5</v>
        <stp/>
        <stp>StudyData</stp>
        <stp>EP</stp>
        <stp>BAR</stp>
        <stp/>
        <stp>Low</stp>
        <stp>5</stp>
        <stp>-4881</stp>
        <stp>All</stp>
        <stp/>
        <stp/>
        <stp>FALSE</stp>
        <stp>T</stp>
        <tr r="E4883" s="2"/>
      </tp>
      <tp>
        <v>5962.75</v>
        <stp/>
        <stp>StudyData</stp>
        <stp>EP</stp>
        <stp>BAR</stp>
        <stp/>
        <stp>Low</stp>
        <stp>5</stp>
        <stp>-4891</stp>
        <stp>All</stp>
        <stp/>
        <stp/>
        <stp>FALSE</stp>
        <stp>T</stp>
        <tr r="E4893" s="2"/>
      </tp>
      <tp>
        <v>5978.75</v>
        <stp/>
        <stp>StudyData</stp>
        <stp>EP</stp>
        <stp>BAR</stp>
        <stp/>
        <stp>Low</stp>
        <stp>5</stp>
        <stp>-4821</stp>
        <stp>All</stp>
        <stp/>
        <stp/>
        <stp>FALSE</stp>
        <stp>T</stp>
        <tr r="E4823" s="2"/>
      </tp>
      <tp>
        <v>5979.25</v>
        <stp/>
        <stp>StudyData</stp>
        <stp>EP</stp>
        <stp>BAR</stp>
        <stp/>
        <stp>Low</stp>
        <stp>5</stp>
        <stp>-4831</stp>
        <stp>All</stp>
        <stp/>
        <stp/>
        <stp>FALSE</stp>
        <stp>T</stp>
        <tr r="E4833" s="2"/>
      </tp>
      <tp>
        <v>5984.5</v>
        <stp/>
        <stp>StudyData</stp>
        <stp>EP</stp>
        <stp>BAR</stp>
        <stp/>
        <stp>Low</stp>
        <stp>5</stp>
        <stp>-4801</stp>
        <stp>All</stp>
        <stp/>
        <stp/>
        <stp>FALSE</stp>
        <stp>T</stp>
        <tr r="E4803" s="2"/>
      </tp>
      <tp>
        <v>5984.75</v>
        <stp/>
        <stp>StudyData</stp>
        <stp>EP</stp>
        <stp>BAR</stp>
        <stp/>
        <stp>Low</stp>
        <stp>5</stp>
        <stp>-4811</stp>
        <stp>All</stp>
        <stp/>
        <stp/>
        <stp>FALSE</stp>
        <stp>T</stp>
        <tr r="E4813" s="2"/>
      </tp>
      <tp>
        <v>5970.25</v>
        <stp/>
        <stp>StudyData</stp>
        <stp>EP</stp>
        <stp>BAR</stp>
        <stp/>
        <stp>Low</stp>
        <stp>5</stp>
        <stp>-4861</stp>
        <stp>All</stp>
        <stp/>
        <stp/>
        <stp>FALSE</stp>
        <stp>T</stp>
        <tr r="E4863" s="2"/>
      </tp>
      <tp>
        <v>5975</v>
        <stp/>
        <stp>StudyData</stp>
        <stp>EP</stp>
        <stp>BAR</stp>
        <stp/>
        <stp>Low</stp>
        <stp>5</stp>
        <stp>-4871</stp>
        <stp>All</stp>
        <stp/>
        <stp/>
        <stp>FALSE</stp>
        <stp>T</stp>
        <tr r="E4873" s="2"/>
      </tp>
      <tp>
        <v>5973.75</v>
        <stp/>
        <stp>StudyData</stp>
        <stp>EP</stp>
        <stp>BAR</stp>
        <stp/>
        <stp>Low</stp>
        <stp>5</stp>
        <stp>-4841</stp>
        <stp>All</stp>
        <stp/>
        <stp/>
        <stp>FALSE</stp>
        <stp>T</stp>
        <tr r="E4843" s="2"/>
      </tp>
      <tp>
        <v>5967.25</v>
        <stp/>
        <stp>StudyData</stp>
        <stp>EP</stp>
        <stp>BAR</stp>
        <stp/>
        <stp>Low</stp>
        <stp>5</stp>
        <stp>-4851</stp>
        <stp>All</stp>
        <stp/>
        <stp/>
        <stp>FALSE</stp>
        <stp>T</stp>
        <tr r="E4853" s="2"/>
      </tp>
      <tp>
        <v>5863.75</v>
        <stp/>
        <stp>StudyData</stp>
        <stp>EP</stp>
        <stp>BAR</stp>
        <stp/>
        <stp>Low</stp>
        <stp>5</stp>
        <stp>-4181</stp>
        <stp>All</stp>
        <stp/>
        <stp/>
        <stp>FALSE</stp>
        <stp>T</stp>
        <tr r="E4183" s="2"/>
      </tp>
      <tp>
        <v>5868</v>
        <stp/>
        <stp>StudyData</stp>
        <stp>EP</stp>
        <stp>BAR</stp>
        <stp/>
        <stp>Low</stp>
        <stp>5</stp>
        <stp>-4191</stp>
        <stp>All</stp>
        <stp/>
        <stp/>
        <stp>FALSE</stp>
        <stp>T</stp>
        <tr r="E4193" s="2"/>
      </tp>
      <tp>
        <v>5859.5</v>
        <stp/>
        <stp>StudyData</stp>
        <stp>EP</stp>
        <stp>BAR</stp>
        <stp/>
        <stp>Low</stp>
        <stp>5</stp>
        <stp>-4121</stp>
        <stp>All</stp>
        <stp/>
        <stp/>
        <stp>FALSE</stp>
        <stp>T</stp>
        <tr r="E4123" s="2"/>
      </tp>
      <tp>
        <v>5866.5</v>
        <stp/>
        <stp>StudyData</stp>
        <stp>EP</stp>
        <stp>BAR</stp>
        <stp/>
        <stp>Low</stp>
        <stp>5</stp>
        <stp>-4131</stp>
        <stp>All</stp>
        <stp/>
        <stp/>
        <stp>FALSE</stp>
        <stp>T</stp>
        <tr r="E4133" s="2"/>
      </tp>
      <tp>
        <v>5860.25</v>
        <stp/>
        <stp>StudyData</stp>
        <stp>EP</stp>
        <stp>BAR</stp>
        <stp/>
        <stp>Low</stp>
        <stp>5</stp>
        <stp>-4101</stp>
        <stp>All</stp>
        <stp/>
        <stp/>
        <stp>FALSE</stp>
        <stp>T</stp>
        <tr r="E4103" s="2"/>
      </tp>
      <tp>
        <v>5828.75</v>
        <stp/>
        <stp>StudyData</stp>
        <stp>EP</stp>
        <stp>BAR</stp>
        <stp/>
        <stp>Low</stp>
        <stp>5</stp>
        <stp>-4111</stp>
        <stp>All</stp>
        <stp/>
        <stp/>
        <stp>FALSE</stp>
        <stp>T</stp>
        <tr r="E4113" s="2"/>
      </tp>
      <tp>
        <v>5867.25</v>
        <stp/>
        <stp>StudyData</stp>
        <stp>EP</stp>
        <stp>BAR</stp>
        <stp/>
        <stp>Low</stp>
        <stp>5</stp>
        <stp>-4161</stp>
        <stp>All</stp>
        <stp/>
        <stp/>
        <stp>FALSE</stp>
        <stp>T</stp>
        <tr r="E4163" s="2"/>
      </tp>
      <tp>
        <v>5865.25</v>
        <stp/>
        <stp>StudyData</stp>
        <stp>EP</stp>
        <stp>BAR</stp>
        <stp/>
        <stp>Low</stp>
        <stp>5</stp>
        <stp>-4171</stp>
        <stp>All</stp>
        <stp/>
        <stp/>
        <stp>FALSE</stp>
        <stp>T</stp>
        <tr r="E4173" s="2"/>
      </tp>
      <tp>
        <v>5863.75</v>
        <stp/>
        <stp>StudyData</stp>
        <stp>EP</stp>
        <stp>BAR</stp>
        <stp/>
        <stp>Low</stp>
        <stp>5</stp>
        <stp>-4141</stp>
        <stp>All</stp>
        <stp/>
        <stp/>
        <stp>FALSE</stp>
        <stp>T</stp>
        <tr r="E4143" s="2"/>
      </tp>
      <tp>
        <v>5868.75</v>
        <stp/>
        <stp>StudyData</stp>
        <stp>EP</stp>
        <stp>BAR</stp>
        <stp/>
        <stp>Low</stp>
        <stp>5</stp>
        <stp>-4151</stp>
        <stp>All</stp>
        <stp/>
        <stp/>
        <stp>FALSE</stp>
        <stp>T</stp>
        <tr r="E4153" s="2"/>
      </tp>
      <tp>
        <v>5850.75</v>
        <stp/>
        <stp>StudyData</stp>
        <stp>EP</stp>
        <stp>BAR</stp>
        <stp/>
        <stp>Low</stp>
        <stp>5</stp>
        <stp>-4081</stp>
        <stp>All</stp>
        <stp/>
        <stp/>
        <stp>FALSE</stp>
        <stp>T</stp>
        <tr r="E4083" s="2"/>
      </tp>
      <tp>
        <v>5861.5</v>
        <stp/>
        <stp>StudyData</stp>
        <stp>EP</stp>
        <stp>BAR</stp>
        <stp/>
        <stp>Low</stp>
        <stp>5</stp>
        <stp>-4091</stp>
        <stp>All</stp>
        <stp/>
        <stp/>
        <stp>FALSE</stp>
        <stp>T</stp>
        <tr r="E4093" s="2"/>
      </tp>
      <tp>
        <v>5872.75</v>
        <stp/>
        <stp>StudyData</stp>
        <stp>EP</stp>
        <stp>BAR</stp>
        <stp/>
        <stp>Low</stp>
        <stp>5</stp>
        <stp>-4021</stp>
        <stp>All</stp>
        <stp/>
        <stp/>
        <stp>FALSE</stp>
        <stp>T</stp>
        <tr r="E4023" s="2"/>
      </tp>
      <tp>
        <v>5883.75</v>
        <stp/>
        <stp>StudyData</stp>
        <stp>EP</stp>
        <stp>BAR</stp>
        <stp/>
        <stp>Low</stp>
        <stp>5</stp>
        <stp>-4031</stp>
        <stp>All</stp>
        <stp/>
        <stp/>
        <stp>FALSE</stp>
        <stp>T</stp>
        <tr r="E4033" s="2"/>
      </tp>
      <tp>
        <v>5862</v>
        <stp/>
        <stp>StudyData</stp>
        <stp>EP</stp>
        <stp>BAR</stp>
        <stp/>
        <stp>Low</stp>
        <stp>5</stp>
        <stp>-4001</stp>
        <stp>All</stp>
        <stp/>
        <stp/>
        <stp>FALSE</stp>
        <stp>T</stp>
        <tr r="E4003" s="2"/>
      </tp>
      <tp>
        <v>5859</v>
        <stp/>
        <stp>StudyData</stp>
        <stp>EP</stp>
        <stp>BAR</stp>
        <stp/>
        <stp>Low</stp>
        <stp>5</stp>
        <stp>-4011</stp>
        <stp>All</stp>
        <stp/>
        <stp/>
        <stp>FALSE</stp>
        <stp>T</stp>
        <tr r="E4013" s="2"/>
      </tp>
      <tp>
        <v>5871.25</v>
        <stp/>
        <stp>StudyData</stp>
        <stp>EP</stp>
        <stp>BAR</stp>
        <stp/>
        <stp>Low</stp>
        <stp>5</stp>
        <stp>-4061</stp>
        <stp>All</stp>
        <stp/>
        <stp/>
        <stp>FALSE</stp>
        <stp>T</stp>
        <tr r="E4063" s="2"/>
      </tp>
      <tp>
        <v>5859.75</v>
        <stp/>
        <stp>StudyData</stp>
        <stp>EP</stp>
        <stp>BAR</stp>
        <stp/>
        <stp>Low</stp>
        <stp>5</stp>
        <stp>-4071</stp>
        <stp>All</stp>
        <stp/>
        <stp/>
        <stp>FALSE</stp>
        <stp>T</stp>
        <tr r="E4073" s="2"/>
      </tp>
      <tp>
        <v>5879.75</v>
        <stp/>
        <stp>StudyData</stp>
        <stp>EP</stp>
        <stp>BAR</stp>
        <stp/>
        <stp>Low</stp>
        <stp>5</stp>
        <stp>-4041</stp>
        <stp>All</stp>
        <stp/>
        <stp/>
        <stp>FALSE</stp>
        <stp>T</stp>
        <tr r="E4043" s="2"/>
      </tp>
      <tp>
        <v>5856.5</v>
        <stp/>
        <stp>StudyData</stp>
        <stp>EP</stp>
        <stp>BAR</stp>
        <stp/>
        <stp>Low</stp>
        <stp>5</stp>
        <stp>-4051</stp>
        <stp>All</stp>
        <stp/>
        <stp/>
        <stp>FALSE</stp>
        <stp>T</stp>
        <tr r="E4053" s="2"/>
      </tp>
      <tp>
        <v>5918</v>
        <stp/>
        <stp>StudyData</stp>
        <stp>EP</stp>
        <stp>BAR</stp>
        <stp/>
        <stp>Low</stp>
        <stp>5</stp>
        <stp>-4381</stp>
        <stp>All</stp>
        <stp/>
        <stp/>
        <stp>FALSE</stp>
        <stp>T</stp>
        <tr r="E4383" s="2"/>
      </tp>
      <tp>
        <v>5930.75</v>
        <stp/>
        <stp>StudyData</stp>
        <stp>EP</stp>
        <stp>BAR</stp>
        <stp/>
        <stp>Low</stp>
        <stp>5</stp>
        <stp>-4391</stp>
        <stp>All</stp>
        <stp/>
        <stp/>
        <stp>FALSE</stp>
        <stp>T</stp>
        <tr r="E4393" s="2"/>
      </tp>
      <tp>
        <v>5889.5</v>
        <stp/>
        <stp>StudyData</stp>
        <stp>EP</stp>
        <stp>BAR</stp>
        <stp/>
        <stp>Low</stp>
        <stp>5</stp>
        <stp>-4321</stp>
        <stp>All</stp>
        <stp/>
        <stp/>
        <stp>FALSE</stp>
        <stp>T</stp>
        <tr r="E4323" s="2"/>
      </tp>
      <tp>
        <v>5945.75</v>
        <stp/>
        <stp>StudyData</stp>
        <stp>EP</stp>
        <stp>BAR</stp>
        <stp/>
        <stp>Low</stp>
        <stp>5</stp>
        <stp>-4331</stp>
        <stp>All</stp>
        <stp/>
        <stp/>
        <stp>FALSE</stp>
        <stp>T</stp>
        <tr r="E4333" s="2"/>
      </tp>
      <tp>
        <v>5847.75</v>
        <stp/>
        <stp>StudyData</stp>
        <stp>EP</stp>
        <stp>BAR</stp>
        <stp/>
        <stp>Low</stp>
        <stp>5</stp>
        <stp>-4301</stp>
        <stp>All</stp>
        <stp/>
        <stp/>
        <stp>FALSE</stp>
        <stp>T</stp>
        <tr r="E4303" s="2"/>
      </tp>
      <tp>
        <v>5882.5</v>
        <stp/>
        <stp>StudyData</stp>
        <stp>EP</stp>
        <stp>BAR</stp>
        <stp/>
        <stp>Low</stp>
        <stp>5</stp>
        <stp>-4311</stp>
        <stp>All</stp>
        <stp/>
        <stp/>
        <stp>FALSE</stp>
        <stp>T</stp>
        <tr r="E4313" s="2"/>
      </tp>
      <tp>
        <v>5925.5</v>
        <stp/>
        <stp>StudyData</stp>
        <stp>EP</stp>
        <stp>BAR</stp>
        <stp/>
        <stp>Low</stp>
        <stp>5</stp>
        <stp>-4361</stp>
        <stp>All</stp>
        <stp/>
        <stp/>
        <stp>FALSE</stp>
        <stp>T</stp>
        <tr r="E4363" s="2"/>
      </tp>
      <tp>
        <v>5919.5</v>
        <stp/>
        <stp>StudyData</stp>
        <stp>EP</stp>
        <stp>BAR</stp>
        <stp/>
        <stp>Low</stp>
        <stp>5</stp>
        <stp>-4371</stp>
        <stp>All</stp>
        <stp/>
        <stp/>
        <stp>FALSE</stp>
        <stp>T</stp>
        <tr r="E4373" s="2"/>
      </tp>
      <tp>
        <v>5946.75</v>
        <stp/>
        <stp>StudyData</stp>
        <stp>EP</stp>
        <stp>BAR</stp>
        <stp/>
        <stp>Low</stp>
        <stp>5</stp>
        <stp>-4341</stp>
        <stp>All</stp>
        <stp/>
        <stp/>
        <stp>FALSE</stp>
        <stp>T</stp>
        <tr r="E4343" s="2"/>
      </tp>
      <tp>
        <v>5946.25</v>
        <stp/>
        <stp>StudyData</stp>
        <stp>EP</stp>
        <stp>BAR</stp>
        <stp/>
        <stp>Low</stp>
        <stp>5</stp>
        <stp>-4351</stp>
        <stp>All</stp>
        <stp/>
        <stp/>
        <stp>FALSE</stp>
        <stp>T</stp>
        <tr r="E4353" s="2"/>
      </tp>
      <tp>
        <v>5852</v>
        <stp/>
        <stp>StudyData</stp>
        <stp>EP</stp>
        <stp>BAR</stp>
        <stp/>
        <stp>Low</stp>
        <stp>5</stp>
        <stp>-4281</stp>
        <stp>All</stp>
        <stp/>
        <stp/>
        <stp>FALSE</stp>
        <stp>T</stp>
        <tr r="E4283" s="2"/>
      </tp>
      <tp>
        <v>5852</v>
        <stp/>
        <stp>StudyData</stp>
        <stp>EP</stp>
        <stp>BAR</stp>
        <stp/>
        <stp>Low</stp>
        <stp>5</stp>
        <stp>-4291</stp>
        <stp>All</stp>
        <stp/>
        <stp/>
        <stp>FALSE</stp>
        <stp>T</stp>
        <tr r="E4293" s="2"/>
      </tp>
      <tp>
        <v>5864.5</v>
        <stp/>
        <stp>StudyData</stp>
        <stp>EP</stp>
        <stp>BAR</stp>
        <stp/>
        <stp>Low</stp>
        <stp>5</stp>
        <stp>-4221</stp>
        <stp>All</stp>
        <stp/>
        <stp/>
        <stp>FALSE</stp>
        <stp>T</stp>
        <tr r="E4223" s="2"/>
      </tp>
      <tp>
        <v>5862.75</v>
        <stp/>
        <stp>StudyData</stp>
        <stp>EP</stp>
        <stp>BAR</stp>
        <stp/>
        <stp>Low</stp>
        <stp>5</stp>
        <stp>-4231</stp>
        <stp>All</stp>
        <stp/>
        <stp/>
        <stp>FALSE</stp>
        <stp>T</stp>
        <tr r="E4233" s="2"/>
      </tp>
      <tp>
        <v>5863.25</v>
        <stp/>
        <stp>StudyData</stp>
        <stp>EP</stp>
        <stp>BAR</stp>
        <stp/>
        <stp>Low</stp>
        <stp>5</stp>
        <stp>-4201</stp>
        <stp>All</stp>
        <stp/>
        <stp/>
        <stp>FALSE</stp>
        <stp>T</stp>
        <tr r="E4203" s="2"/>
      </tp>
      <tp>
        <v>5864.75</v>
        <stp/>
        <stp>StudyData</stp>
        <stp>EP</stp>
        <stp>BAR</stp>
        <stp/>
        <stp>Low</stp>
        <stp>5</stp>
        <stp>-4211</stp>
        <stp>All</stp>
        <stp/>
        <stp/>
        <stp>FALSE</stp>
        <stp>T</stp>
        <tr r="E4213" s="2"/>
      </tp>
      <tp>
        <v>5859</v>
        <stp/>
        <stp>StudyData</stp>
        <stp>EP</stp>
        <stp>BAR</stp>
        <stp/>
        <stp>Low</stp>
        <stp>5</stp>
        <stp>-4261</stp>
        <stp>All</stp>
        <stp/>
        <stp/>
        <stp>FALSE</stp>
        <stp>T</stp>
        <tr r="E4263" s="2"/>
      </tp>
      <tp>
        <v>5857.5</v>
        <stp/>
        <stp>StudyData</stp>
        <stp>EP</stp>
        <stp>BAR</stp>
        <stp/>
        <stp>Low</stp>
        <stp>5</stp>
        <stp>-4271</stp>
        <stp>All</stp>
        <stp/>
        <stp/>
        <stp>FALSE</stp>
        <stp>T</stp>
        <tr r="E4273" s="2"/>
      </tp>
      <tp>
        <v>5867</v>
        <stp/>
        <stp>StudyData</stp>
        <stp>EP</stp>
        <stp>BAR</stp>
        <stp/>
        <stp>Low</stp>
        <stp>5</stp>
        <stp>-4241</stp>
        <stp>All</stp>
        <stp/>
        <stp/>
        <stp>FALSE</stp>
        <stp>T</stp>
        <tr r="E4243" s="2"/>
      </tp>
      <tp>
        <v>5863.25</v>
        <stp/>
        <stp>StudyData</stp>
        <stp>EP</stp>
        <stp>BAR</stp>
        <stp/>
        <stp>Low</stp>
        <stp>5</stp>
        <stp>-4251</stp>
        <stp>All</stp>
        <stp/>
        <stp/>
        <stp>FALSE</stp>
        <stp>T</stp>
        <tr r="E4253" s="2"/>
      </tp>
      <tp>
        <v>5926.75</v>
        <stp/>
        <stp>StudyData</stp>
        <stp>EP</stp>
        <stp>BAR</stp>
        <stp/>
        <stp>Low</stp>
        <stp>5</stp>
        <stp>-4581</stp>
        <stp>All</stp>
        <stp/>
        <stp/>
        <stp>FALSE</stp>
        <stp>T</stp>
        <tr r="E4583" s="2"/>
      </tp>
      <tp>
        <v>5954.5</v>
        <stp/>
        <stp>StudyData</stp>
        <stp>EP</stp>
        <stp>BAR</stp>
        <stp/>
        <stp>Low</stp>
        <stp>5</stp>
        <stp>-4591</stp>
        <stp>All</stp>
        <stp/>
        <stp/>
        <stp>FALSE</stp>
        <stp>T</stp>
        <tr r="E4593" s="2"/>
      </tp>
      <tp>
        <v>5953.25</v>
        <stp/>
        <stp>StudyData</stp>
        <stp>EP</stp>
        <stp>BAR</stp>
        <stp/>
        <stp>Low</stp>
        <stp>5</stp>
        <stp>-4521</stp>
        <stp>All</stp>
        <stp/>
        <stp/>
        <stp>FALSE</stp>
        <stp>T</stp>
        <tr r="E4523" s="2"/>
      </tp>
      <tp>
        <v>5949.5</v>
        <stp/>
        <stp>StudyData</stp>
        <stp>EP</stp>
        <stp>BAR</stp>
        <stp/>
        <stp>Low</stp>
        <stp>5</stp>
        <stp>-4531</stp>
        <stp>All</stp>
        <stp/>
        <stp/>
        <stp>FALSE</stp>
        <stp>T</stp>
        <tr r="E4533" s="2"/>
      </tp>
      <tp>
        <v>5943</v>
        <stp/>
        <stp>StudyData</stp>
        <stp>EP</stp>
        <stp>BAR</stp>
        <stp/>
        <stp>Low</stp>
        <stp>5</stp>
        <stp>-4501</stp>
        <stp>All</stp>
        <stp/>
        <stp/>
        <stp>FALSE</stp>
        <stp>T</stp>
        <tr r="E4503" s="2"/>
      </tp>
      <tp>
        <v>5947</v>
        <stp/>
        <stp>StudyData</stp>
        <stp>EP</stp>
        <stp>BAR</stp>
        <stp/>
        <stp>Low</stp>
        <stp>5</stp>
        <stp>-4511</stp>
        <stp>All</stp>
        <stp/>
        <stp/>
        <stp>FALSE</stp>
        <stp>T</stp>
        <tr r="E4513" s="2"/>
      </tp>
      <tp>
        <v>5954</v>
        <stp/>
        <stp>StudyData</stp>
        <stp>EP</stp>
        <stp>BAR</stp>
        <stp/>
        <stp>Low</stp>
        <stp>5</stp>
        <stp>-4561</stp>
        <stp>All</stp>
        <stp/>
        <stp/>
        <stp>FALSE</stp>
        <stp>T</stp>
        <tr r="E4563" s="2"/>
      </tp>
      <tp>
        <v>5952.25</v>
        <stp/>
        <stp>StudyData</stp>
        <stp>EP</stp>
        <stp>BAR</stp>
        <stp/>
        <stp>Low</stp>
        <stp>5</stp>
        <stp>-4571</stp>
        <stp>All</stp>
        <stp/>
        <stp/>
        <stp>FALSE</stp>
        <stp>T</stp>
        <tr r="E4573" s="2"/>
      </tp>
      <tp>
        <v>5950.75</v>
        <stp/>
        <stp>StudyData</stp>
        <stp>EP</stp>
        <stp>BAR</stp>
        <stp/>
        <stp>Low</stp>
        <stp>5</stp>
        <stp>-4541</stp>
        <stp>All</stp>
        <stp/>
        <stp/>
        <stp>FALSE</stp>
        <stp>T</stp>
        <tr r="E4543" s="2"/>
      </tp>
      <tp>
        <v>5946.25</v>
        <stp/>
        <stp>StudyData</stp>
        <stp>EP</stp>
        <stp>BAR</stp>
        <stp/>
        <stp>Low</stp>
        <stp>5</stp>
        <stp>-4551</stp>
        <stp>All</stp>
        <stp/>
        <stp/>
        <stp>FALSE</stp>
        <stp>T</stp>
        <tr r="E4553" s="2"/>
      </tp>
      <tp>
        <v>5937.75</v>
        <stp/>
        <stp>StudyData</stp>
        <stp>EP</stp>
        <stp>BAR</stp>
        <stp/>
        <stp>Low</stp>
        <stp>5</stp>
        <stp>-4481</stp>
        <stp>All</stp>
        <stp/>
        <stp/>
        <stp>FALSE</stp>
        <stp>T</stp>
        <tr r="E4483" s="2"/>
      </tp>
      <tp>
        <v>5940.75</v>
        <stp/>
        <stp>StudyData</stp>
        <stp>EP</stp>
        <stp>BAR</stp>
        <stp/>
        <stp>Low</stp>
        <stp>5</stp>
        <stp>-4491</stp>
        <stp>All</stp>
        <stp/>
        <stp/>
        <stp>FALSE</stp>
        <stp>T</stp>
        <tr r="E4493" s="2"/>
      </tp>
      <tp>
        <v>5921.75</v>
        <stp/>
        <stp>StudyData</stp>
        <stp>EP</stp>
        <stp>BAR</stp>
        <stp/>
        <stp>Low</stp>
        <stp>5</stp>
        <stp>-4421</stp>
        <stp>All</stp>
        <stp/>
        <stp/>
        <stp>FALSE</stp>
        <stp>T</stp>
        <tr r="E4423" s="2"/>
      </tp>
      <tp>
        <v>5921</v>
        <stp/>
        <stp>StudyData</stp>
        <stp>EP</stp>
        <stp>BAR</stp>
        <stp/>
        <stp>Low</stp>
        <stp>5</stp>
        <stp>-4431</stp>
        <stp>All</stp>
        <stp/>
        <stp/>
        <stp>FALSE</stp>
        <stp>T</stp>
        <tr r="E4433" s="2"/>
      </tp>
      <tp>
        <v>5919.25</v>
        <stp/>
        <stp>StudyData</stp>
        <stp>EP</stp>
        <stp>BAR</stp>
        <stp/>
        <stp>Low</stp>
        <stp>5</stp>
        <stp>-4401</stp>
        <stp>All</stp>
        <stp/>
        <stp/>
        <stp>FALSE</stp>
        <stp>T</stp>
        <tr r="E4403" s="2"/>
      </tp>
      <tp>
        <v>5911.25</v>
        <stp/>
        <stp>StudyData</stp>
        <stp>EP</stp>
        <stp>BAR</stp>
        <stp/>
        <stp>Low</stp>
        <stp>5</stp>
        <stp>-4411</stp>
        <stp>All</stp>
        <stp/>
        <stp/>
        <stp>FALSE</stp>
        <stp>T</stp>
        <tr r="E4413" s="2"/>
      </tp>
      <tp>
        <v>5930.5</v>
        <stp/>
        <stp>StudyData</stp>
        <stp>EP</stp>
        <stp>BAR</stp>
        <stp/>
        <stp>Low</stp>
        <stp>5</stp>
        <stp>-4461</stp>
        <stp>All</stp>
        <stp/>
        <stp/>
        <stp>FALSE</stp>
        <stp>T</stp>
        <tr r="E4463" s="2"/>
      </tp>
      <tp>
        <v>5941.75</v>
        <stp/>
        <stp>StudyData</stp>
        <stp>EP</stp>
        <stp>BAR</stp>
        <stp/>
        <stp>Low</stp>
        <stp>5</stp>
        <stp>-4471</stp>
        <stp>All</stp>
        <stp/>
        <stp/>
        <stp>FALSE</stp>
        <stp>T</stp>
        <tr r="E4473" s="2"/>
      </tp>
      <tp>
        <v>5930.75</v>
        <stp/>
        <stp>StudyData</stp>
        <stp>EP</stp>
        <stp>BAR</stp>
        <stp/>
        <stp>Low</stp>
        <stp>5</stp>
        <stp>-4441</stp>
        <stp>All</stp>
        <stp/>
        <stp/>
        <stp>FALSE</stp>
        <stp>T</stp>
        <tr r="E4443" s="2"/>
      </tp>
      <tp>
        <v>5923.75</v>
        <stp/>
        <stp>StudyData</stp>
        <stp>EP</stp>
        <stp>BAR</stp>
        <stp/>
        <stp>Low</stp>
        <stp>5</stp>
        <stp>-4451</stp>
        <stp>All</stp>
        <stp/>
        <stp/>
        <stp>FALSE</stp>
        <stp>T</stp>
        <tr r="E4453" s="2"/>
      </tp>
      <tp>
        <v>5966.75</v>
        <stp/>
        <stp>StudyData</stp>
        <stp>EP</stp>
        <stp>BAR</stp>
        <stp/>
        <stp>Low</stp>
        <stp>5</stp>
        <stp>-4781</stp>
        <stp>All</stp>
        <stp/>
        <stp/>
        <stp>FALSE</stp>
        <stp>T</stp>
        <tr r="E4783" s="2"/>
      </tp>
      <tp>
        <v>5967.75</v>
        <stp/>
        <stp>StudyData</stp>
        <stp>EP</stp>
        <stp>BAR</stp>
        <stp/>
        <stp>Low</stp>
        <stp>5</stp>
        <stp>-4791</stp>
        <stp>All</stp>
        <stp/>
        <stp/>
        <stp>FALSE</stp>
        <stp>T</stp>
        <tr r="E4793" s="2"/>
      </tp>
      <tp>
        <v>5967.75</v>
        <stp/>
        <stp>StudyData</stp>
        <stp>EP</stp>
        <stp>BAR</stp>
        <stp/>
        <stp>Low</stp>
        <stp>5</stp>
        <stp>-4721</stp>
        <stp>All</stp>
        <stp/>
        <stp/>
        <stp>FALSE</stp>
        <stp>T</stp>
        <tr r="E4723" s="2"/>
      </tp>
      <tp>
        <v>5959.75</v>
        <stp/>
        <stp>StudyData</stp>
        <stp>EP</stp>
        <stp>BAR</stp>
        <stp/>
        <stp>Low</stp>
        <stp>5</stp>
        <stp>-4731</stp>
        <stp>All</stp>
        <stp/>
        <stp/>
        <stp>FALSE</stp>
        <stp>T</stp>
        <tr r="E4733" s="2"/>
      </tp>
      <tp>
        <v>5962.75</v>
        <stp/>
        <stp>StudyData</stp>
        <stp>EP</stp>
        <stp>BAR</stp>
        <stp/>
        <stp>Low</stp>
        <stp>5</stp>
        <stp>-4701</stp>
        <stp>All</stp>
        <stp/>
        <stp/>
        <stp>FALSE</stp>
        <stp>T</stp>
        <tr r="E4703" s="2"/>
      </tp>
      <tp>
        <v>5959</v>
        <stp/>
        <stp>StudyData</stp>
        <stp>EP</stp>
        <stp>BAR</stp>
        <stp/>
        <stp>Low</stp>
        <stp>5</stp>
        <stp>-4711</stp>
        <stp>All</stp>
        <stp/>
        <stp/>
        <stp>FALSE</stp>
        <stp>T</stp>
        <tr r="E4713" s="2"/>
      </tp>
      <tp>
        <v>5964.25</v>
        <stp/>
        <stp>StudyData</stp>
        <stp>EP</stp>
        <stp>BAR</stp>
        <stp/>
        <stp>Low</stp>
        <stp>5</stp>
        <stp>-4761</stp>
        <stp>All</stp>
        <stp/>
        <stp/>
        <stp>FALSE</stp>
        <stp>T</stp>
        <tr r="E4763" s="2"/>
      </tp>
      <tp>
        <v>5965.25</v>
        <stp/>
        <stp>StudyData</stp>
        <stp>EP</stp>
        <stp>BAR</stp>
        <stp/>
        <stp>Low</stp>
        <stp>5</stp>
        <stp>-4771</stp>
        <stp>All</stp>
        <stp/>
        <stp/>
        <stp>FALSE</stp>
        <stp>T</stp>
        <tr r="E4773" s="2"/>
      </tp>
      <tp>
        <v>5965.5</v>
        <stp/>
        <stp>StudyData</stp>
        <stp>EP</stp>
        <stp>BAR</stp>
        <stp/>
        <stp>Low</stp>
        <stp>5</stp>
        <stp>-4741</stp>
        <stp>All</stp>
        <stp/>
        <stp/>
        <stp>FALSE</stp>
        <stp>T</stp>
        <tr r="E4743" s="2"/>
      </tp>
      <tp>
        <v>5966.75</v>
        <stp/>
        <stp>StudyData</stp>
        <stp>EP</stp>
        <stp>BAR</stp>
        <stp/>
        <stp>Low</stp>
        <stp>5</stp>
        <stp>-4751</stp>
        <stp>All</stp>
        <stp/>
        <stp/>
        <stp>FALSE</stp>
        <stp>T</stp>
        <tr r="E4753" s="2"/>
      </tp>
      <tp>
        <v>5965.75</v>
        <stp/>
        <stp>StudyData</stp>
        <stp>EP</stp>
        <stp>BAR</stp>
        <stp/>
        <stp>Low</stp>
        <stp>5</stp>
        <stp>-4681</stp>
        <stp>All</stp>
        <stp/>
        <stp/>
        <stp>FALSE</stp>
        <stp>T</stp>
        <tr r="E4683" s="2"/>
      </tp>
      <tp>
        <v>5959</v>
        <stp/>
        <stp>StudyData</stp>
        <stp>EP</stp>
        <stp>BAR</stp>
        <stp/>
        <stp>Low</stp>
        <stp>5</stp>
        <stp>-4691</stp>
        <stp>All</stp>
        <stp/>
        <stp/>
        <stp>FALSE</stp>
        <stp>T</stp>
        <tr r="E4693" s="2"/>
      </tp>
      <tp>
        <v>5955</v>
        <stp/>
        <stp>StudyData</stp>
        <stp>EP</stp>
        <stp>BAR</stp>
        <stp/>
        <stp>Low</stp>
        <stp>5</stp>
        <stp>-4621</stp>
        <stp>All</stp>
        <stp/>
        <stp/>
        <stp>FALSE</stp>
        <stp>T</stp>
        <tr r="E4623" s="2"/>
      </tp>
      <tp>
        <v>5959</v>
        <stp/>
        <stp>StudyData</stp>
        <stp>EP</stp>
        <stp>BAR</stp>
        <stp/>
        <stp>Low</stp>
        <stp>5</stp>
        <stp>-4631</stp>
        <stp>All</stp>
        <stp/>
        <stp/>
        <stp>FALSE</stp>
        <stp>T</stp>
        <tr r="E4633" s="2"/>
      </tp>
      <tp>
        <v>5963.75</v>
        <stp/>
        <stp>StudyData</stp>
        <stp>EP</stp>
        <stp>BAR</stp>
        <stp/>
        <stp>Low</stp>
        <stp>5</stp>
        <stp>-4601</stp>
        <stp>All</stp>
        <stp/>
        <stp/>
        <stp>FALSE</stp>
        <stp>T</stp>
        <tr r="E4603" s="2"/>
      </tp>
      <tp>
        <v>5958</v>
        <stp/>
        <stp>StudyData</stp>
        <stp>EP</stp>
        <stp>BAR</stp>
        <stp/>
        <stp>Low</stp>
        <stp>5</stp>
        <stp>-4611</stp>
        <stp>All</stp>
        <stp/>
        <stp/>
        <stp>FALSE</stp>
        <stp>T</stp>
        <tr r="E4613" s="2"/>
      </tp>
      <tp>
        <v>5968.75</v>
        <stp/>
        <stp>StudyData</stp>
        <stp>EP</stp>
        <stp>BAR</stp>
        <stp/>
        <stp>Low</stp>
        <stp>5</stp>
        <stp>-4661</stp>
        <stp>All</stp>
        <stp/>
        <stp/>
        <stp>FALSE</stp>
        <stp>T</stp>
        <tr r="E4663" s="2"/>
      </tp>
      <tp>
        <v>5970.75</v>
        <stp/>
        <stp>StudyData</stp>
        <stp>EP</stp>
        <stp>BAR</stp>
        <stp/>
        <stp>Low</stp>
        <stp>5</stp>
        <stp>-4671</stp>
        <stp>All</stp>
        <stp/>
        <stp/>
        <stp>FALSE</stp>
        <stp>T</stp>
        <tr r="E4673" s="2"/>
      </tp>
      <tp>
        <v>5955.25</v>
        <stp/>
        <stp>StudyData</stp>
        <stp>EP</stp>
        <stp>BAR</stp>
        <stp/>
        <stp>Low</stp>
        <stp>5</stp>
        <stp>-4641</stp>
        <stp>All</stp>
        <stp/>
        <stp/>
        <stp>FALSE</stp>
        <stp>T</stp>
        <tr r="E4643" s="2"/>
      </tp>
      <tp>
        <v>5967.25</v>
        <stp/>
        <stp>StudyData</stp>
        <stp>EP</stp>
        <stp>BAR</stp>
        <stp/>
        <stp>Low</stp>
        <stp>5</stp>
        <stp>-4651</stp>
        <stp>All</stp>
        <stp/>
        <stp/>
        <stp>FALSE</stp>
        <stp>T</stp>
        <tr r="E4653" s="2"/>
      </tp>
      <tp>
        <v>45796.128472222219</v>
        <stp/>
        <stp>StudyData</stp>
        <stp>EP</stp>
        <stp>BAR</stp>
        <stp/>
        <stp>Time</stp>
        <stp>5</stp>
        <stp>-4989</stp>
        <stp>All</stp>
        <stp/>
        <stp/>
        <stp>False</stp>
        <stp>T</stp>
        <tr r="P4991" s="2"/>
      </tp>
      <tp>
        <v>45796.163194444445</v>
        <stp/>
        <stp>StudyData</stp>
        <stp>EP</stp>
        <stp>BAR</stp>
        <stp/>
        <stp>Time</stp>
        <stp>5</stp>
        <stp>-4979</stp>
        <stp>All</stp>
        <stp/>
        <stp/>
        <stp>False</stp>
        <stp>T</stp>
        <tr r="P4981" s="2"/>
      </tp>
      <tp>
        <v>45796.197916666664</v>
        <stp/>
        <stp>StudyData</stp>
        <stp>EP</stp>
        <stp>BAR</stp>
        <stp/>
        <stp>Time</stp>
        <stp>5</stp>
        <stp>-4969</stp>
        <stp>All</stp>
        <stp/>
        <stp/>
        <stp>False</stp>
        <stp>T</stp>
        <tr r="P4971" s="2"/>
      </tp>
      <tp>
        <v>45796.232638888891</v>
        <stp/>
        <stp>StudyData</stp>
        <stp>EP</stp>
        <stp>BAR</stp>
        <stp/>
        <stp>Time</stp>
        <stp>5</stp>
        <stp>-4959</stp>
        <stp>All</stp>
        <stp/>
        <stp/>
        <stp>False</stp>
        <stp>T</stp>
        <tr r="P4961" s="2"/>
      </tp>
      <tp>
        <v>45796.267361111109</v>
        <stp/>
        <stp>StudyData</stp>
        <stp>EP</stp>
        <stp>BAR</stp>
        <stp/>
        <stp>Time</stp>
        <stp>5</stp>
        <stp>-4949</stp>
        <stp>All</stp>
        <stp/>
        <stp/>
        <stp>False</stp>
        <stp>T</stp>
        <tr r="P4951" s="2"/>
      </tp>
      <tp>
        <v>45796.302083333336</v>
        <stp/>
        <stp>StudyData</stp>
        <stp>EP</stp>
        <stp>BAR</stp>
        <stp/>
        <stp>Time</stp>
        <stp>5</stp>
        <stp>-4939</stp>
        <stp>All</stp>
        <stp/>
        <stp/>
        <stp>False</stp>
        <stp>T</stp>
        <tr r="P4941" s="2"/>
      </tp>
      <tp>
        <v>45796.336805555555</v>
        <stp/>
        <stp>StudyData</stp>
        <stp>EP</stp>
        <stp>BAR</stp>
        <stp/>
        <stp>Time</stp>
        <stp>5</stp>
        <stp>-4929</stp>
        <stp>All</stp>
        <stp/>
        <stp/>
        <stp>False</stp>
        <stp>T</stp>
        <tr r="P4931" s="2"/>
      </tp>
      <tp>
        <v>45796.371527777781</v>
        <stp/>
        <stp>StudyData</stp>
        <stp>EP</stp>
        <stp>BAR</stp>
        <stp/>
        <stp>Time</stp>
        <stp>5</stp>
        <stp>-4919</stp>
        <stp>All</stp>
        <stp/>
        <stp/>
        <stp>False</stp>
        <stp>T</stp>
        <tr r="P4921" s="2"/>
      </tp>
      <tp>
        <v>45796.40625</v>
        <stp/>
        <stp>StudyData</stp>
        <stp>EP</stp>
        <stp>BAR</stp>
        <stp/>
        <stp>Time</stp>
        <stp>5</stp>
        <stp>-4909</stp>
        <stp>All</stp>
        <stp/>
        <stp/>
        <stp>False</stp>
        <stp>T</stp>
        <tr r="P4911" s="2"/>
      </tp>
      <tp>
        <v>45796.440972222219</v>
        <stp/>
        <stp>StudyData</stp>
        <stp>EP</stp>
        <stp>BAR</stp>
        <stp/>
        <stp>Time</stp>
        <stp>5</stp>
        <stp>-4899</stp>
        <stp>All</stp>
        <stp/>
        <stp/>
        <stp>False</stp>
        <stp>T</stp>
        <tr r="P4901" s="2"/>
      </tp>
      <tp>
        <v>45796.475694444445</v>
        <stp/>
        <stp>StudyData</stp>
        <stp>EP</stp>
        <stp>BAR</stp>
        <stp/>
        <stp>Time</stp>
        <stp>5</stp>
        <stp>-4889</stp>
        <stp>All</stp>
        <stp/>
        <stp/>
        <stp>False</stp>
        <stp>T</stp>
        <tr r="P4891" s="2"/>
      </tp>
      <tp>
        <v>45796.510416666664</v>
        <stp/>
        <stp>StudyData</stp>
        <stp>EP</stp>
        <stp>BAR</stp>
        <stp/>
        <stp>Time</stp>
        <stp>5</stp>
        <stp>-4879</stp>
        <stp>All</stp>
        <stp/>
        <stp/>
        <stp>False</stp>
        <stp>T</stp>
        <tr r="P4881" s="2"/>
      </tp>
      <tp>
        <v>45796.545138888891</v>
        <stp/>
        <stp>StudyData</stp>
        <stp>EP</stp>
        <stp>BAR</stp>
        <stp/>
        <stp>Time</stp>
        <stp>5</stp>
        <stp>-4869</stp>
        <stp>All</stp>
        <stp/>
        <stp/>
        <stp>False</stp>
        <stp>T</stp>
        <tr r="P4871" s="2"/>
      </tp>
      <tp>
        <v>45796.579861111109</v>
        <stp/>
        <stp>StudyData</stp>
        <stp>EP</stp>
        <stp>BAR</stp>
        <stp/>
        <stp>Time</stp>
        <stp>5</stp>
        <stp>-4859</stp>
        <stp>All</stp>
        <stp/>
        <stp/>
        <stp>False</stp>
        <stp>T</stp>
        <tr r="P4861" s="2"/>
      </tp>
      <tp>
        <v>45796.614583333336</v>
        <stp/>
        <stp>StudyData</stp>
        <stp>EP</stp>
        <stp>BAR</stp>
        <stp/>
        <stp>Time</stp>
        <stp>5</stp>
        <stp>-4849</stp>
        <stp>All</stp>
        <stp/>
        <stp/>
        <stp>False</stp>
        <stp>T</stp>
        <tr r="P4851" s="2"/>
      </tp>
      <tp>
        <v>45796.649305555555</v>
        <stp/>
        <stp>StudyData</stp>
        <stp>EP</stp>
        <stp>BAR</stp>
        <stp/>
        <stp>Time</stp>
        <stp>5</stp>
        <stp>-4839</stp>
        <stp>All</stp>
        <stp/>
        <stp/>
        <stp>False</stp>
        <stp>T</stp>
        <tr r="P4841" s="2"/>
      </tp>
      <tp>
        <v>45796.725694444445</v>
        <stp/>
        <stp>StudyData</stp>
        <stp>EP</stp>
        <stp>BAR</stp>
        <stp/>
        <stp>Time</stp>
        <stp>5</stp>
        <stp>-4829</stp>
        <stp>All</stp>
        <stp/>
        <stp/>
        <stp>False</stp>
        <stp>T</stp>
        <tr r="P4831" s="2"/>
      </tp>
      <tp>
        <v>45796.760416666664</v>
        <stp/>
        <stp>StudyData</stp>
        <stp>EP</stp>
        <stp>BAR</stp>
        <stp/>
        <stp>Time</stp>
        <stp>5</stp>
        <stp>-4819</stp>
        <stp>All</stp>
        <stp/>
        <stp/>
        <stp>False</stp>
        <stp>T</stp>
        <tr r="P4821" s="2"/>
      </tp>
      <tp>
        <v>45796.795138888891</v>
        <stp/>
        <stp>StudyData</stp>
        <stp>EP</stp>
        <stp>BAR</stp>
        <stp/>
        <stp>Time</stp>
        <stp>5</stp>
        <stp>-4809</stp>
        <stp>All</stp>
        <stp/>
        <stp/>
        <stp>False</stp>
        <stp>T</stp>
        <tr r="P4811" s="2"/>
      </tp>
      <tp>
        <v>45796.829861111109</v>
        <stp/>
        <stp>StudyData</stp>
        <stp>EP</stp>
        <stp>BAR</stp>
        <stp/>
        <stp>Time</stp>
        <stp>5</stp>
        <stp>-4799</stp>
        <stp>All</stp>
        <stp/>
        <stp/>
        <stp>False</stp>
        <stp>T</stp>
        <tr r="P4801" s="2"/>
      </tp>
      <tp>
        <v>45796.864583333336</v>
        <stp/>
        <stp>StudyData</stp>
        <stp>EP</stp>
        <stp>BAR</stp>
        <stp/>
        <stp>Time</stp>
        <stp>5</stp>
        <stp>-4789</stp>
        <stp>All</stp>
        <stp/>
        <stp/>
        <stp>False</stp>
        <stp>T</stp>
        <tr r="P4791" s="2"/>
      </tp>
      <tp>
        <v>45796.899305555555</v>
        <stp/>
        <stp>StudyData</stp>
        <stp>EP</stp>
        <stp>BAR</stp>
        <stp/>
        <stp>Time</stp>
        <stp>5</stp>
        <stp>-4779</stp>
        <stp>All</stp>
        <stp/>
        <stp/>
        <stp>False</stp>
        <stp>T</stp>
        <tr r="P4781" s="2"/>
      </tp>
      <tp>
        <v>45796.934027777781</v>
        <stp/>
        <stp>StudyData</stp>
        <stp>EP</stp>
        <stp>BAR</stp>
        <stp/>
        <stp>Time</stp>
        <stp>5</stp>
        <stp>-4769</stp>
        <stp>All</stp>
        <stp/>
        <stp/>
        <stp>False</stp>
        <stp>T</stp>
        <tr r="P4771" s="2"/>
      </tp>
      <tp>
        <v>45796.96875</v>
        <stp/>
        <stp>StudyData</stp>
        <stp>EP</stp>
        <stp>BAR</stp>
        <stp/>
        <stp>Time</stp>
        <stp>5</stp>
        <stp>-4759</stp>
        <stp>All</stp>
        <stp/>
        <stp/>
        <stp>False</stp>
        <stp>T</stp>
        <tr r="P4761" s="2"/>
      </tp>
      <tp>
        <v>45797.003472222219</v>
        <stp/>
        <stp>StudyData</stp>
        <stp>EP</stp>
        <stp>BAR</stp>
        <stp/>
        <stp>Time</stp>
        <stp>5</stp>
        <stp>-4749</stp>
        <stp>All</stp>
        <stp/>
        <stp/>
        <stp>False</stp>
        <stp>T</stp>
        <tr r="P4751" s="2"/>
      </tp>
      <tp>
        <v>45797.038194444445</v>
        <stp/>
        <stp>StudyData</stp>
        <stp>EP</stp>
        <stp>BAR</stp>
        <stp/>
        <stp>Time</stp>
        <stp>5</stp>
        <stp>-4739</stp>
        <stp>All</stp>
        <stp/>
        <stp/>
        <stp>False</stp>
        <stp>T</stp>
        <tr r="P4741" s="2"/>
      </tp>
      <tp>
        <v>45797.072916666664</v>
        <stp/>
        <stp>StudyData</stp>
        <stp>EP</stp>
        <stp>BAR</stp>
        <stp/>
        <stp>Time</stp>
        <stp>5</stp>
        <stp>-4729</stp>
        <stp>All</stp>
        <stp/>
        <stp/>
        <stp>False</stp>
        <stp>T</stp>
        <tr r="P4731" s="2"/>
      </tp>
      <tp>
        <v>45797.107638888891</v>
        <stp/>
        <stp>StudyData</stp>
        <stp>EP</stp>
        <stp>BAR</stp>
        <stp/>
        <stp>Time</stp>
        <stp>5</stp>
        <stp>-4719</stp>
        <stp>All</stp>
        <stp/>
        <stp/>
        <stp>False</stp>
        <stp>T</stp>
        <tr r="P4721" s="2"/>
      </tp>
      <tp>
        <v>45797.142361111109</v>
        <stp/>
        <stp>StudyData</stp>
        <stp>EP</stp>
        <stp>BAR</stp>
        <stp/>
        <stp>Time</stp>
        <stp>5</stp>
        <stp>-4709</stp>
        <stp>All</stp>
        <stp/>
        <stp/>
        <stp>False</stp>
        <stp>T</stp>
        <tr r="P4711" s="2"/>
      </tp>
      <tp>
        <v>45797.177083333336</v>
        <stp/>
        <stp>StudyData</stp>
        <stp>EP</stp>
        <stp>BAR</stp>
        <stp/>
        <stp>Time</stp>
        <stp>5</stp>
        <stp>-4699</stp>
        <stp>All</stp>
        <stp/>
        <stp/>
        <stp>False</stp>
        <stp>T</stp>
        <tr r="P4701" s="2"/>
      </tp>
      <tp>
        <v>45797.211805555555</v>
        <stp/>
        <stp>StudyData</stp>
        <stp>EP</stp>
        <stp>BAR</stp>
        <stp/>
        <stp>Time</stp>
        <stp>5</stp>
        <stp>-4689</stp>
        <stp>All</stp>
        <stp/>
        <stp/>
        <stp>False</stp>
        <stp>T</stp>
        <tr r="P4691" s="2"/>
      </tp>
      <tp>
        <v>45797.246527777781</v>
        <stp/>
        <stp>StudyData</stp>
        <stp>EP</stp>
        <stp>BAR</stp>
        <stp/>
        <stp>Time</stp>
        <stp>5</stp>
        <stp>-4679</stp>
        <stp>All</stp>
        <stp/>
        <stp/>
        <stp>False</stp>
        <stp>T</stp>
        <tr r="P4681" s="2"/>
      </tp>
      <tp>
        <v>45797.28125</v>
        <stp/>
        <stp>StudyData</stp>
        <stp>EP</stp>
        <stp>BAR</stp>
        <stp/>
        <stp>Time</stp>
        <stp>5</stp>
        <stp>-4669</stp>
        <stp>All</stp>
        <stp/>
        <stp/>
        <stp>False</stp>
        <stp>T</stp>
        <tr r="P4671" s="2"/>
      </tp>
      <tp>
        <v>45797.315972222219</v>
        <stp/>
        <stp>StudyData</stp>
        <stp>EP</stp>
        <stp>BAR</stp>
        <stp/>
        <stp>Time</stp>
        <stp>5</stp>
        <stp>-4659</stp>
        <stp>All</stp>
        <stp/>
        <stp/>
        <stp>False</stp>
        <stp>T</stp>
        <tr r="P4661" s="2"/>
      </tp>
      <tp>
        <v>45797.350694444445</v>
        <stp/>
        <stp>StudyData</stp>
        <stp>EP</stp>
        <stp>BAR</stp>
        <stp/>
        <stp>Time</stp>
        <stp>5</stp>
        <stp>-4649</stp>
        <stp>All</stp>
        <stp/>
        <stp/>
        <stp>False</stp>
        <stp>T</stp>
        <tr r="P4651" s="2"/>
      </tp>
      <tp>
        <v>45797.385416666664</v>
        <stp/>
        <stp>StudyData</stp>
        <stp>EP</stp>
        <stp>BAR</stp>
        <stp/>
        <stp>Time</stp>
        <stp>5</stp>
        <stp>-4639</stp>
        <stp>All</stp>
        <stp/>
        <stp/>
        <stp>False</stp>
        <stp>T</stp>
        <tr r="P4641" s="2"/>
      </tp>
      <tp>
        <v>45797.420138888891</v>
        <stp/>
        <stp>StudyData</stp>
        <stp>EP</stp>
        <stp>BAR</stp>
        <stp/>
        <stp>Time</stp>
        <stp>5</stp>
        <stp>-4629</stp>
        <stp>All</stp>
        <stp/>
        <stp/>
        <stp>False</stp>
        <stp>T</stp>
        <tr r="P4631" s="2"/>
      </tp>
      <tp>
        <v>45797.454861111109</v>
        <stp/>
        <stp>StudyData</stp>
        <stp>EP</stp>
        <stp>BAR</stp>
        <stp/>
        <stp>Time</stp>
        <stp>5</stp>
        <stp>-4619</stp>
        <stp>All</stp>
        <stp/>
        <stp/>
        <stp>False</stp>
        <stp>T</stp>
        <tr r="P4621" s="2"/>
      </tp>
      <tp>
        <v>45797.489583333336</v>
        <stp/>
        <stp>StudyData</stp>
        <stp>EP</stp>
        <stp>BAR</stp>
        <stp/>
        <stp>Time</stp>
        <stp>5</stp>
        <stp>-4609</stp>
        <stp>All</stp>
        <stp/>
        <stp/>
        <stp>False</stp>
        <stp>T</stp>
        <tr r="P4611" s="2"/>
      </tp>
      <tp>
        <v>45797.524305555555</v>
        <stp/>
        <stp>StudyData</stp>
        <stp>EP</stp>
        <stp>BAR</stp>
        <stp/>
        <stp>Time</stp>
        <stp>5</stp>
        <stp>-4599</stp>
        <stp>All</stp>
        <stp/>
        <stp/>
        <stp>False</stp>
        <stp>T</stp>
        <tr r="P4601" s="2"/>
      </tp>
      <tp>
        <v>45797.559027777781</v>
        <stp/>
        <stp>StudyData</stp>
        <stp>EP</stp>
        <stp>BAR</stp>
        <stp/>
        <stp>Time</stp>
        <stp>5</stp>
        <stp>-4589</stp>
        <stp>All</stp>
        <stp/>
        <stp/>
        <stp>False</stp>
        <stp>T</stp>
        <tr r="P4591" s="2"/>
      </tp>
      <tp>
        <v>45797.59375</v>
        <stp/>
        <stp>StudyData</stp>
        <stp>EP</stp>
        <stp>BAR</stp>
        <stp/>
        <stp>Time</stp>
        <stp>5</stp>
        <stp>-4579</stp>
        <stp>All</stp>
        <stp/>
        <stp/>
        <stp>False</stp>
        <stp>T</stp>
        <tr r="P4581" s="2"/>
      </tp>
      <tp>
        <v>45797.628472222219</v>
        <stp/>
        <stp>StudyData</stp>
        <stp>EP</stp>
        <stp>BAR</stp>
        <stp/>
        <stp>Time</stp>
        <stp>5</stp>
        <stp>-4569</stp>
        <stp>All</stp>
        <stp/>
        <stp/>
        <stp>False</stp>
        <stp>T</stp>
        <tr r="P4571" s="2"/>
      </tp>
      <tp>
        <v>45797.663194444445</v>
        <stp/>
        <stp>StudyData</stp>
        <stp>EP</stp>
        <stp>BAR</stp>
        <stp/>
        <stp>Time</stp>
        <stp>5</stp>
        <stp>-4559</stp>
        <stp>All</stp>
        <stp/>
        <stp/>
        <stp>False</stp>
        <stp>T</stp>
        <tr r="P4561" s="2"/>
      </tp>
      <tp>
        <v>45797.739583333336</v>
        <stp/>
        <stp>StudyData</stp>
        <stp>EP</stp>
        <stp>BAR</stp>
        <stp/>
        <stp>Time</stp>
        <stp>5</stp>
        <stp>-4549</stp>
        <stp>All</stp>
        <stp/>
        <stp/>
        <stp>False</stp>
        <stp>T</stp>
        <tr r="P4551" s="2"/>
      </tp>
      <tp>
        <v>45797.774305555555</v>
        <stp/>
        <stp>StudyData</stp>
        <stp>EP</stp>
        <stp>BAR</stp>
        <stp/>
        <stp>Time</stp>
        <stp>5</stp>
        <stp>-4539</stp>
        <stp>All</stp>
        <stp/>
        <stp/>
        <stp>False</stp>
        <stp>T</stp>
        <tr r="P4541" s="2"/>
      </tp>
      <tp>
        <v>45797.809027777781</v>
        <stp/>
        <stp>StudyData</stp>
        <stp>EP</stp>
        <stp>BAR</stp>
        <stp/>
        <stp>Time</stp>
        <stp>5</stp>
        <stp>-4529</stp>
        <stp>All</stp>
        <stp/>
        <stp/>
        <stp>False</stp>
        <stp>T</stp>
        <tr r="P4531" s="2"/>
      </tp>
      <tp>
        <v>45797.84375</v>
        <stp/>
        <stp>StudyData</stp>
        <stp>EP</stp>
        <stp>BAR</stp>
        <stp/>
        <stp>Time</stp>
        <stp>5</stp>
        <stp>-4519</stp>
        <stp>All</stp>
        <stp/>
        <stp/>
        <stp>False</stp>
        <stp>T</stp>
        <tr r="P4521" s="2"/>
      </tp>
      <tp>
        <v>45797.878472222219</v>
        <stp/>
        <stp>StudyData</stp>
        <stp>EP</stp>
        <stp>BAR</stp>
        <stp/>
        <stp>Time</stp>
        <stp>5</stp>
        <stp>-4509</stp>
        <stp>All</stp>
        <stp/>
        <stp/>
        <stp>False</stp>
        <stp>T</stp>
        <tr r="P4511" s="2"/>
      </tp>
      <tp>
        <v>45797.913194444445</v>
        <stp/>
        <stp>StudyData</stp>
        <stp>EP</stp>
        <stp>BAR</stp>
        <stp/>
        <stp>Time</stp>
        <stp>5</stp>
        <stp>-4499</stp>
        <stp>All</stp>
        <stp/>
        <stp/>
        <stp>False</stp>
        <stp>T</stp>
        <tr r="P4501" s="2"/>
      </tp>
      <tp>
        <v>45797.947916666664</v>
        <stp/>
        <stp>StudyData</stp>
        <stp>EP</stp>
        <stp>BAR</stp>
        <stp/>
        <stp>Time</stp>
        <stp>5</stp>
        <stp>-4489</stp>
        <stp>All</stp>
        <stp/>
        <stp/>
        <stp>False</stp>
        <stp>T</stp>
        <tr r="P4491" s="2"/>
      </tp>
      <tp>
        <v>45797.982638888891</v>
        <stp/>
        <stp>StudyData</stp>
        <stp>EP</stp>
        <stp>BAR</stp>
        <stp/>
        <stp>Time</stp>
        <stp>5</stp>
        <stp>-4479</stp>
        <stp>All</stp>
        <stp/>
        <stp/>
        <stp>False</stp>
        <stp>T</stp>
        <tr r="P4481" s="2"/>
      </tp>
      <tp>
        <v>45798.017361111109</v>
        <stp/>
        <stp>StudyData</stp>
        <stp>EP</stp>
        <stp>BAR</stp>
        <stp/>
        <stp>Time</stp>
        <stp>5</stp>
        <stp>-4469</stp>
        <stp>All</stp>
        <stp/>
        <stp/>
        <stp>False</stp>
        <stp>T</stp>
        <tr r="P4471" s="2"/>
      </tp>
      <tp>
        <v>45798.052083333336</v>
        <stp/>
        <stp>StudyData</stp>
        <stp>EP</stp>
        <stp>BAR</stp>
        <stp/>
        <stp>Time</stp>
        <stp>5</stp>
        <stp>-4459</stp>
        <stp>All</stp>
        <stp/>
        <stp/>
        <stp>False</stp>
        <stp>T</stp>
        <tr r="P4461" s="2"/>
      </tp>
      <tp>
        <v>45798.086805555555</v>
        <stp/>
        <stp>StudyData</stp>
        <stp>EP</stp>
        <stp>BAR</stp>
        <stp/>
        <stp>Time</stp>
        <stp>5</stp>
        <stp>-4449</stp>
        <stp>All</stp>
        <stp/>
        <stp/>
        <stp>False</stp>
        <stp>T</stp>
        <tr r="P4451" s="2"/>
      </tp>
      <tp>
        <v>45798.121527777781</v>
        <stp/>
        <stp>StudyData</stp>
        <stp>EP</stp>
        <stp>BAR</stp>
        <stp/>
        <stp>Time</stp>
        <stp>5</stp>
        <stp>-4439</stp>
        <stp>All</stp>
        <stp/>
        <stp/>
        <stp>False</stp>
        <stp>T</stp>
        <tr r="P4441" s="2"/>
      </tp>
      <tp>
        <v>45798.15625</v>
        <stp/>
        <stp>StudyData</stp>
        <stp>EP</stp>
        <stp>BAR</stp>
        <stp/>
        <stp>Time</stp>
        <stp>5</stp>
        <stp>-4429</stp>
        <stp>All</stp>
        <stp/>
        <stp/>
        <stp>False</stp>
        <stp>T</stp>
        <tr r="P4431" s="2"/>
      </tp>
      <tp>
        <v>45798.190972222219</v>
        <stp/>
        <stp>StudyData</stp>
        <stp>EP</stp>
        <stp>BAR</stp>
        <stp/>
        <stp>Time</stp>
        <stp>5</stp>
        <stp>-4419</stp>
        <stp>All</stp>
        <stp/>
        <stp/>
        <stp>False</stp>
        <stp>T</stp>
        <tr r="P4421" s="2"/>
      </tp>
      <tp>
        <v>45798.225694444445</v>
        <stp/>
        <stp>StudyData</stp>
        <stp>EP</stp>
        <stp>BAR</stp>
        <stp/>
        <stp>Time</stp>
        <stp>5</stp>
        <stp>-4409</stp>
        <stp>All</stp>
        <stp/>
        <stp/>
        <stp>False</stp>
        <stp>T</stp>
        <tr r="P4411" s="2"/>
      </tp>
      <tp>
        <v>45798.260416666664</v>
        <stp/>
        <stp>StudyData</stp>
        <stp>EP</stp>
        <stp>BAR</stp>
        <stp/>
        <stp>Time</stp>
        <stp>5</stp>
        <stp>-4399</stp>
        <stp>All</stp>
        <stp/>
        <stp/>
        <stp>False</stp>
        <stp>T</stp>
        <tr r="P4401" s="2"/>
      </tp>
      <tp>
        <v>45798.295138888891</v>
        <stp/>
        <stp>StudyData</stp>
        <stp>EP</stp>
        <stp>BAR</stp>
        <stp/>
        <stp>Time</stp>
        <stp>5</stp>
        <stp>-4389</stp>
        <stp>All</stp>
        <stp/>
        <stp/>
        <stp>False</stp>
        <stp>T</stp>
        <tr r="P4391" s="2"/>
      </tp>
      <tp>
        <v>45798.329861111109</v>
        <stp/>
        <stp>StudyData</stp>
        <stp>EP</stp>
        <stp>BAR</stp>
        <stp/>
        <stp>Time</stp>
        <stp>5</stp>
        <stp>-4379</stp>
        <stp>All</stp>
        <stp/>
        <stp/>
        <stp>False</stp>
        <stp>T</stp>
        <tr r="P4381" s="2"/>
      </tp>
      <tp>
        <v>45798.364583333336</v>
        <stp/>
        <stp>StudyData</stp>
        <stp>EP</stp>
        <stp>BAR</stp>
        <stp/>
        <stp>Time</stp>
        <stp>5</stp>
        <stp>-4369</stp>
        <stp>All</stp>
        <stp/>
        <stp/>
        <stp>False</stp>
        <stp>T</stp>
        <tr r="P4371" s="2"/>
      </tp>
      <tp>
        <v>45798.399305555555</v>
        <stp/>
        <stp>StudyData</stp>
        <stp>EP</stp>
        <stp>BAR</stp>
        <stp/>
        <stp>Time</stp>
        <stp>5</stp>
        <stp>-4359</stp>
        <stp>All</stp>
        <stp/>
        <stp/>
        <stp>False</stp>
        <stp>T</stp>
        <tr r="P4361" s="2"/>
      </tp>
      <tp>
        <v>45798.434027777781</v>
        <stp/>
        <stp>StudyData</stp>
        <stp>EP</stp>
        <stp>BAR</stp>
        <stp/>
        <stp>Time</stp>
        <stp>5</stp>
        <stp>-4349</stp>
        <stp>All</stp>
        <stp/>
        <stp/>
        <stp>False</stp>
        <stp>T</stp>
        <tr r="P4351" s="2"/>
      </tp>
      <tp>
        <v>45798.46875</v>
        <stp/>
        <stp>StudyData</stp>
        <stp>EP</stp>
        <stp>BAR</stp>
        <stp/>
        <stp>Time</stp>
        <stp>5</stp>
        <stp>-4339</stp>
        <stp>All</stp>
        <stp/>
        <stp/>
        <stp>False</stp>
        <stp>T</stp>
        <tr r="P4341" s="2"/>
      </tp>
      <tp>
        <v>45798.503472222219</v>
        <stp/>
        <stp>StudyData</stp>
        <stp>EP</stp>
        <stp>BAR</stp>
        <stp/>
        <stp>Time</stp>
        <stp>5</stp>
        <stp>-4329</stp>
        <stp>All</stp>
        <stp/>
        <stp/>
        <stp>False</stp>
        <stp>T</stp>
        <tr r="P4331" s="2"/>
      </tp>
      <tp>
        <v>45798.538194444445</v>
        <stp/>
        <stp>StudyData</stp>
        <stp>EP</stp>
        <stp>BAR</stp>
        <stp/>
        <stp>Time</stp>
        <stp>5</stp>
        <stp>-4319</stp>
        <stp>All</stp>
        <stp/>
        <stp/>
        <stp>False</stp>
        <stp>T</stp>
        <tr r="P4321" s="2"/>
      </tp>
      <tp>
        <v>45798.572916666664</v>
        <stp/>
        <stp>StudyData</stp>
        <stp>EP</stp>
        <stp>BAR</stp>
        <stp/>
        <stp>Time</stp>
        <stp>5</stp>
        <stp>-4309</stp>
        <stp>All</stp>
        <stp/>
        <stp/>
        <stp>False</stp>
        <stp>T</stp>
        <tr r="P4311" s="2"/>
      </tp>
      <tp>
        <v>45798.607638888891</v>
        <stp/>
        <stp>StudyData</stp>
        <stp>EP</stp>
        <stp>BAR</stp>
        <stp/>
        <stp>Time</stp>
        <stp>5</stp>
        <stp>-4299</stp>
        <stp>All</stp>
        <stp/>
        <stp/>
        <stp>False</stp>
        <stp>T</stp>
        <tr r="P4301" s="2"/>
      </tp>
      <tp>
        <v>45798.642361111109</v>
        <stp/>
        <stp>StudyData</stp>
        <stp>EP</stp>
        <stp>BAR</stp>
        <stp/>
        <stp>Time</stp>
        <stp>5</stp>
        <stp>-4289</stp>
        <stp>All</stp>
        <stp/>
        <stp/>
        <stp>False</stp>
        <stp>T</stp>
        <tr r="P4291" s="2"/>
      </tp>
      <tp>
        <v>45798.71875</v>
        <stp/>
        <stp>StudyData</stp>
        <stp>EP</stp>
        <stp>BAR</stp>
        <stp/>
        <stp>Time</stp>
        <stp>5</stp>
        <stp>-4279</stp>
        <stp>All</stp>
        <stp/>
        <stp/>
        <stp>False</stp>
        <stp>T</stp>
        <tr r="P4281" s="2"/>
      </tp>
      <tp>
        <v>45798.753472222219</v>
        <stp/>
        <stp>StudyData</stp>
        <stp>EP</stp>
        <stp>BAR</stp>
        <stp/>
        <stp>Time</stp>
        <stp>5</stp>
        <stp>-4269</stp>
        <stp>All</stp>
        <stp/>
        <stp/>
        <stp>False</stp>
        <stp>T</stp>
        <tr r="P4271" s="2"/>
      </tp>
      <tp>
        <v>45798.788194444445</v>
        <stp/>
        <stp>StudyData</stp>
        <stp>EP</stp>
        <stp>BAR</stp>
        <stp/>
        <stp>Time</stp>
        <stp>5</stp>
        <stp>-4259</stp>
        <stp>All</stp>
        <stp/>
        <stp/>
        <stp>False</stp>
        <stp>T</stp>
        <tr r="P4261" s="2"/>
      </tp>
      <tp>
        <v>45798.822916666664</v>
        <stp/>
        <stp>StudyData</stp>
        <stp>EP</stp>
        <stp>BAR</stp>
        <stp/>
        <stp>Time</stp>
        <stp>5</stp>
        <stp>-4249</stp>
        <stp>All</stp>
        <stp/>
        <stp/>
        <stp>False</stp>
        <stp>T</stp>
        <tr r="P4251" s="2"/>
      </tp>
      <tp>
        <v>45798.857638888891</v>
        <stp/>
        <stp>StudyData</stp>
        <stp>EP</stp>
        <stp>BAR</stp>
        <stp/>
        <stp>Time</stp>
        <stp>5</stp>
        <stp>-4239</stp>
        <stp>All</stp>
        <stp/>
        <stp/>
        <stp>False</stp>
        <stp>T</stp>
        <tr r="P4241" s="2"/>
      </tp>
      <tp>
        <v>45798.892361111109</v>
        <stp/>
        <stp>StudyData</stp>
        <stp>EP</stp>
        <stp>BAR</stp>
        <stp/>
        <stp>Time</stp>
        <stp>5</stp>
        <stp>-4229</stp>
        <stp>All</stp>
        <stp/>
        <stp/>
        <stp>False</stp>
        <stp>T</stp>
        <tr r="P4231" s="2"/>
      </tp>
      <tp>
        <v>45798.927083333336</v>
        <stp/>
        <stp>StudyData</stp>
        <stp>EP</stp>
        <stp>BAR</stp>
        <stp/>
        <stp>Time</stp>
        <stp>5</stp>
        <stp>-4219</stp>
        <stp>All</stp>
        <stp/>
        <stp/>
        <stp>False</stp>
        <stp>T</stp>
        <tr r="P4221" s="2"/>
      </tp>
      <tp>
        <v>45798.961805555555</v>
        <stp/>
        <stp>StudyData</stp>
        <stp>EP</stp>
        <stp>BAR</stp>
        <stp/>
        <stp>Time</stp>
        <stp>5</stp>
        <stp>-4209</stp>
        <stp>All</stp>
        <stp/>
        <stp/>
        <stp>False</stp>
        <stp>T</stp>
        <tr r="P4211" s="2"/>
      </tp>
      <tp>
        <v>45798.996527777781</v>
        <stp/>
        <stp>StudyData</stp>
        <stp>EP</stp>
        <stp>BAR</stp>
        <stp/>
        <stp>Time</stp>
        <stp>5</stp>
        <stp>-4199</stp>
        <stp>All</stp>
        <stp/>
        <stp/>
        <stp>False</stp>
        <stp>T</stp>
        <tr r="P4201" s="2"/>
      </tp>
      <tp>
        <v>45799.03125</v>
        <stp/>
        <stp>StudyData</stp>
        <stp>EP</stp>
        <stp>BAR</stp>
        <stp/>
        <stp>Time</stp>
        <stp>5</stp>
        <stp>-4189</stp>
        <stp>All</stp>
        <stp/>
        <stp/>
        <stp>False</stp>
        <stp>T</stp>
        <tr r="P4191" s="2"/>
      </tp>
      <tp>
        <v>45799.065972222219</v>
        <stp/>
        <stp>StudyData</stp>
        <stp>EP</stp>
        <stp>BAR</stp>
        <stp/>
        <stp>Time</stp>
        <stp>5</stp>
        <stp>-4179</stp>
        <stp>All</stp>
        <stp/>
        <stp/>
        <stp>False</stp>
        <stp>T</stp>
        <tr r="P4181" s="2"/>
      </tp>
      <tp>
        <v>45799.100694444445</v>
        <stp/>
        <stp>StudyData</stp>
        <stp>EP</stp>
        <stp>BAR</stp>
        <stp/>
        <stp>Time</stp>
        <stp>5</stp>
        <stp>-4169</stp>
        <stp>All</stp>
        <stp/>
        <stp/>
        <stp>False</stp>
        <stp>T</stp>
        <tr r="P4171" s="2"/>
      </tp>
      <tp>
        <v>45799.135416666664</v>
        <stp/>
        <stp>StudyData</stp>
        <stp>EP</stp>
        <stp>BAR</stp>
        <stp/>
        <stp>Time</stp>
        <stp>5</stp>
        <stp>-4159</stp>
        <stp>All</stp>
        <stp/>
        <stp/>
        <stp>False</stp>
        <stp>T</stp>
        <tr r="P4161" s="2"/>
      </tp>
      <tp>
        <v>45799.170138888891</v>
        <stp/>
        <stp>StudyData</stp>
        <stp>EP</stp>
        <stp>BAR</stp>
        <stp/>
        <stp>Time</stp>
        <stp>5</stp>
        <stp>-4149</stp>
        <stp>All</stp>
        <stp/>
        <stp/>
        <stp>False</stp>
        <stp>T</stp>
        <tr r="P4151" s="2"/>
      </tp>
      <tp>
        <v>45799.204861111109</v>
        <stp/>
        <stp>StudyData</stp>
        <stp>EP</stp>
        <stp>BAR</stp>
        <stp/>
        <stp>Time</stp>
        <stp>5</stp>
        <stp>-4139</stp>
        <stp>All</stp>
        <stp/>
        <stp/>
        <stp>False</stp>
        <stp>T</stp>
        <tr r="P4141" s="2"/>
      </tp>
      <tp>
        <v>45799.239583333336</v>
        <stp/>
        <stp>StudyData</stp>
        <stp>EP</stp>
        <stp>BAR</stp>
        <stp/>
        <stp>Time</stp>
        <stp>5</stp>
        <stp>-4129</stp>
        <stp>All</stp>
        <stp/>
        <stp/>
        <stp>False</stp>
        <stp>T</stp>
        <tr r="P4131" s="2"/>
      </tp>
      <tp>
        <v>45799.274305555555</v>
        <stp/>
        <stp>StudyData</stp>
        <stp>EP</stp>
        <stp>BAR</stp>
        <stp/>
        <stp>Time</stp>
        <stp>5</stp>
        <stp>-4119</stp>
        <stp>All</stp>
        <stp/>
        <stp/>
        <stp>False</stp>
        <stp>T</stp>
        <tr r="P4121" s="2"/>
      </tp>
      <tp>
        <v>45799.309027777781</v>
        <stp/>
        <stp>StudyData</stp>
        <stp>EP</stp>
        <stp>BAR</stp>
        <stp/>
        <stp>Time</stp>
        <stp>5</stp>
        <stp>-4109</stp>
        <stp>All</stp>
        <stp/>
        <stp/>
        <stp>False</stp>
        <stp>T</stp>
        <tr r="P4111" s="2"/>
      </tp>
      <tp>
        <v>45799.34375</v>
        <stp/>
        <stp>StudyData</stp>
        <stp>EP</stp>
        <stp>BAR</stp>
        <stp/>
        <stp>Time</stp>
        <stp>5</stp>
        <stp>-4099</stp>
        <stp>All</stp>
        <stp/>
        <stp/>
        <stp>False</stp>
        <stp>T</stp>
        <tr r="P4101" s="2"/>
      </tp>
      <tp>
        <v>45799.378472222219</v>
        <stp/>
        <stp>StudyData</stp>
        <stp>EP</stp>
        <stp>BAR</stp>
        <stp/>
        <stp>Time</stp>
        <stp>5</stp>
        <stp>-4089</stp>
        <stp>All</stp>
        <stp/>
        <stp/>
        <stp>False</stp>
        <stp>T</stp>
        <tr r="P4091" s="2"/>
      </tp>
      <tp>
        <v>45799.413194444445</v>
        <stp/>
        <stp>StudyData</stp>
        <stp>EP</stp>
        <stp>BAR</stp>
        <stp/>
        <stp>Time</stp>
        <stp>5</stp>
        <stp>-4079</stp>
        <stp>All</stp>
        <stp/>
        <stp/>
        <stp>False</stp>
        <stp>T</stp>
        <tr r="P4081" s="2"/>
      </tp>
      <tp>
        <v>45799.447916666664</v>
        <stp/>
        <stp>StudyData</stp>
        <stp>EP</stp>
        <stp>BAR</stp>
        <stp/>
        <stp>Time</stp>
        <stp>5</stp>
        <stp>-4069</stp>
        <stp>All</stp>
        <stp/>
        <stp/>
        <stp>False</stp>
        <stp>T</stp>
        <tr r="P4071" s="2"/>
      </tp>
      <tp>
        <v>45799.482638888891</v>
        <stp/>
        <stp>StudyData</stp>
        <stp>EP</stp>
        <stp>BAR</stp>
        <stp/>
        <stp>Time</stp>
        <stp>5</stp>
        <stp>-4059</stp>
        <stp>All</stp>
        <stp/>
        <stp/>
        <stp>False</stp>
        <stp>T</stp>
        <tr r="P4061" s="2"/>
      </tp>
      <tp>
        <v>45799.517361111109</v>
        <stp/>
        <stp>StudyData</stp>
        <stp>EP</stp>
        <stp>BAR</stp>
        <stp/>
        <stp>Time</stp>
        <stp>5</stp>
        <stp>-4049</stp>
        <stp>All</stp>
        <stp/>
        <stp/>
        <stp>False</stp>
        <stp>T</stp>
        <tr r="P4051" s="2"/>
      </tp>
      <tp>
        <v>45799.552083333336</v>
        <stp/>
        <stp>StudyData</stp>
        <stp>EP</stp>
        <stp>BAR</stp>
        <stp/>
        <stp>Time</stp>
        <stp>5</stp>
        <stp>-4039</stp>
        <stp>All</stp>
        <stp/>
        <stp/>
        <stp>False</stp>
        <stp>T</stp>
        <tr r="P4041" s="2"/>
      </tp>
      <tp>
        <v>45799.586805555555</v>
        <stp/>
        <stp>StudyData</stp>
        <stp>EP</stp>
        <stp>BAR</stp>
        <stp/>
        <stp>Time</stp>
        <stp>5</stp>
        <stp>-4029</stp>
        <stp>All</stp>
        <stp/>
        <stp/>
        <stp>False</stp>
        <stp>T</stp>
        <tr r="P4031" s="2"/>
      </tp>
      <tp>
        <v>45799.621527777781</v>
        <stp/>
        <stp>StudyData</stp>
        <stp>EP</stp>
        <stp>BAR</stp>
        <stp/>
        <stp>Time</stp>
        <stp>5</stp>
        <stp>-4019</stp>
        <stp>All</stp>
        <stp/>
        <stp/>
        <stp>False</stp>
        <stp>T</stp>
        <tr r="P4021" s="2"/>
      </tp>
      <tp>
        <v>45799.65625</v>
        <stp/>
        <stp>StudyData</stp>
        <stp>EP</stp>
        <stp>BAR</stp>
        <stp/>
        <stp>Time</stp>
        <stp>5</stp>
        <stp>-4009</stp>
        <stp>All</stp>
        <stp/>
        <stp/>
        <stp>False</stp>
        <stp>T</stp>
        <tr r="P4011" s="2"/>
      </tp>
      <tp>
        <v>45799.732638888891</v>
        <stp/>
        <stp>StudyData</stp>
        <stp>EP</stp>
        <stp>BAR</stp>
        <stp/>
        <stp>Time</stp>
        <stp>5</stp>
        <stp>-3999</stp>
        <stp>All</stp>
        <stp/>
        <stp/>
        <stp>False</stp>
        <stp>T</stp>
        <tr r="P4001" s="2"/>
      </tp>
      <tp>
        <v>45799.767361111109</v>
        <stp/>
        <stp>StudyData</stp>
        <stp>EP</stp>
        <stp>BAR</stp>
        <stp/>
        <stp>Time</stp>
        <stp>5</stp>
        <stp>-3989</stp>
        <stp>All</stp>
        <stp/>
        <stp/>
        <stp>False</stp>
        <stp>T</stp>
        <tr r="P3991" s="2"/>
      </tp>
      <tp>
        <v>45799.802083333336</v>
        <stp/>
        <stp>StudyData</stp>
        <stp>EP</stp>
        <stp>BAR</stp>
        <stp/>
        <stp>Time</stp>
        <stp>5</stp>
        <stp>-3979</stp>
        <stp>All</stp>
        <stp/>
        <stp/>
        <stp>False</stp>
        <stp>T</stp>
        <tr r="P3981" s="2"/>
      </tp>
      <tp>
        <v>45799.836805555555</v>
        <stp/>
        <stp>StudyData</stp>
        <stp>EP</stp>
        <stp>BAR</stp>
        <stp/>
        <stp>Time</stp>
        <stp>5</stp>
        <stp>-3969</stp>
        <stp>All</stp>
        <stp/>
        <stp/>
        <stp>False</stp>
        <stp>T</stp>
        <tr r="P3971" s="2"/>
      </tp>
      <tp>
        <v>45799.871527777781</v>
        <stp/>
        <stp>StudyData</stp>
        <stp>EP</stp>
        <stp>BAR</stp>
        <stp/>
        <stp>Time</stp>
        <stp>5</stp>
        <stp>-3959</stp>
        <stp>All</stp>
        <stp/>
        <stp/>
        <stp>False</stp>
        <stp>T</stp>
        <tr r="P3961" s="2"/>
      </tp>
      <tp>
        <v>45799.90625</v>
        <stp/>
        <stp>StudyData</stp>
        <stp>EP</stp>
        <stp>BAR</stp>
        <stp/>
        <stp>Time</stp>
        <stp>5</stp>
        <stp>-3949</stp>
        <stp>All</stp>
        <stp/>
        <stp/>
        <stp>False</stp>
        <stp>T</stp>
        <tr r="P3951" s="2"/>
      </tp>
      <tp>
        <v>45799.940972222219</v>
        <stp/>
        <stp>StudyData</stp>
        <stp>EP</stp>
        <stp>BAR</stp>
        <stp/>
        <stp>Time</stp>
        <stp>5</stp>
        <stp>-3939</stp>
        <stp>All</stp>
        <stp/>
        <stp/>
        <stp>False</stp>
        <stp>T</stp>
        <tr r="P3941" s="2"/>
      </tp>
      <tp>
        <v>45799.975694444445</v>
        <stp/>
        <stp>StudyData</stp>
        <stp>EP</stp>
        <stp>BAR</stp>
        <stp/>
        <stp>Time</stp>
        <stp>5</stp>
        <stp>-3929</stp>
        <stp>All</stp>
        <stp/>
        <stp/>
        <stp>False</stp>
        <stp>T</stp>
        <tr r="P3931" s="2"/>
      </tp>
      <tp>
        <v>45800.010416666664</v>
        <stp/>
        <stp>StudyData</stp>
        <stp>EP</stp>
        <stp>BAR</stp>
        <stp/>
        <stp>Time</stp>
        <stp>5</stp>
        <stp>-3919</stp>
        <stp>All</stp>
        <stp/>
        <stp/>
        <stp>False</stp>
        <stp>T</stp>
        <tr r="P3921" s="2"/>
      </tp>
      <tp>
        <v>45800.045138888891</v>
        <stp/>
        <stp>StudyData</stp>
        <stp>EP</stp>
        <stp>BAR</stp>
        <stp/>
        <stp>Time</stp>
        <stp>5</stp>
        <stp>-3909</stp>
        <stp>All</stp>
        <stp/>
        <stp/>
        <stp>False</stp>
        <stp>T</stp>
        <tr r="P3911" s="2"/>
      </tp>
      <tp>
        <v>45800.079861111109</v>
        <stp/>
        <stp>StudyData</stp>
        <stp>EP</stp>
        <stp>BAR</stp>
        <stp/>
        <stp>Time</stp>
        <stp>5</stp>
        <stp>-3899</stp>
        <stp>All</stp>
        <stp/>
        <stp/>
        <stp>False</stp>
        <stp>T</stp>
        <tr r="P3901" s="2"/>
      </tp>
      <tp>
        <v>45800.114583333336</v>
        <stp/>
        <stp>StudyData</stp>
        <stp>EP</stp>
        <stp>BAR</stp>
        <stp/>
        <stp>Time</stp>
        <stp>5</stp>
        <stp>-3889</stp>
        <stp>All</stp>
        <stp/>
        <stp/>
        <stp>False</stp>
        <stp>T</stp>
        <tr r="P3891" s="2"/>
      </tp>
      <tp>
        <v>45800.149305555555</v>
        <stp/>
        <stp>StudyData</stp>
        <stp>EP</stp>
        <stp>BAR</stp>
        <stp/>
        <stp>Time</stp>
        <stp>5</stp>
        <stp>-3879</stp>
        <stp>All</stp>
        <stp/>
        <stp/>
        <stp>False</stp>
        <stp>T</stp>
        <tr r="P3881" s="2"/>
      </tp>
      <tp>
        <v>45800.184027777781</v>
        <stp/>
        <stp>StudyData</stp>
        <stp>EP</stp>
        <stp>BAR</stp>
        <stp/>
        <stp>Time</stp>
        <stp>5</stp>
        <stp>-3869</stp>
        <stp>All</stp>
        <stp/>
        <stp/>
        <stp>False</stp>
        <stp>T</stp>
        <tr r="P3871" s="2"/>
      </tp>
      <tp>
        <v>45800.21875</v>
        <stp/>
        <stp>StudyData</stp>
        <stp>EP</stp>
        <stp>BAR</stp>
        <stp/>
        <stp>Time</stp>
        <stp>5</stp>
        <stp>-3859</stp>
        <stp>All</stp>
        <stp/>
        <stp/>
        <stp>False</stp>
        <stp>T</stp>
        <tr r="P3861" s="2"/>
      </tp>
      <tp>
        <v>45800.253472222219</v>
        <stp/>
        <stp>StudyData</stp>
        <stp>EP</stp>
        <stp>BAR</stp>
        <stp/>
        <stp>Time</stp>
        <stp>5</stp>
        <stp>-3849</stp>
        <stp>All</stp>
        <stp/>
        <stp/>
        <stp>False</stp>
        <stp>T</stp>
        <tr r="P3851" s="2"/>
      </tp>
      <tp>
        <v>45800.288194444445</v>
        <stp/>
        <stp>StudyData</stp>
        <stp>EP</stp>
        <stp>BAR</stp>
        <stp/>
        <stp>Time</stp>
        <stp>5</stp>
        <stp>-3839</stp>
        <stp>All</stp>
        <stp/>
        <stp/>
        <stp>False</stp>
        <stp>T</stp>
        <tr r="P3841" s="2"/>
      </tp>
      <tp>
        <v>45800.322916666664</v>
        <stp/>
        <stp>StudyData</stp>
        <stp>EP</stp>
        <stp>BAR</stp>
        <stp/>
        <stp>Time</stp>
        <stp>5</stp>
        <stp>-3829</stp>
        <stp>All</stp>
        <stp/>
        <stp/>
        <stp>False</stp>
        <stp>T</stp>
        <tr r="P3831" s="2"/>
      </tp>
      <tp>
        <v>45800.357638888891</v>
        <stp/>
        <stp>StudyData</stp>
        <stp>EP</stp>
        <stp>BAR</stp>
        <stp/>
        <stp>Time</stp>
        <stp>5</stp>
        <stp>-3819</stp>
        <stp>All</stp>
        <stp/>
        <stp/>
        <stp>False</stp>
        <stp>T</stp>
        <tr r="P3821" s="2"/>
      </tp>
      <tp>
        <v>45800.392361111109</v>
        <stp/>
        <stp>StudyData</stp>
        <stp>EP</stp>
        <stp>BAR</stp>
        <stp/>
        <stp>Time</stp>
        <stp>5</stp>
        <stp>-3809</stp>
        <stp>All</stp>
        <stp/>
        <stp/>
        <stp>False</stp>
        <stp>T</stp>
        <tr r="P3811" s="2"/>
      </tp>
      <tp>
        <v>45800.427083333336</v>
        <stp/>
        <stp>StudyData</stp>
        <stp>EP</stp>
        <stp>BAR</stp>
        <stp/>
        <stp>Time</stp>
        <stp>5</stp>
        <stp>-3799</stp>
        <stp>All</stp>
        <stp/>
        <stp/>
        <stp>False</stp>
        <stp>T</stp>
        <tr r="P3801" s="2"/>
      </tp>
      <tp>
        <v>45800.461805555555</v>
        <stp/>
        <stp>StudyData</stp>
        <stp>EP</stp>
        <stp>BAR</stp>
        <stp/>
        <stp>Time</stp>
        <stp>5</stp>
        <stp>-3789</stp>
        <stp>All</stp>
        <stp/>
        <stp/>
        <stp>False</stp>
        <stp>T</stp>
        <tr r="P3791" s="2"/>
      </tp>
      <tp>
        <v>45800.496527777781</v>
        <stp/>
        <stp>StudyData</stp>
        <stp>EP</stp>
        <stp>BAR</stp>
        <stp/>
        <stp>Time</stp>
        <stp>5</stp>
        <stp>-3779</stp>
        <stp>All</stp>
        <stp/>
        <stp/>
        <stp>False</stp>
        <stp>T</stp>
        <tr r="P3781" s="2"/>
      </tp>
      <tp>
        <v>45800.53125</v>
        <stp/>
        <stp>StudyData</stp>
        <stp>EP</stp>
        <stp>BAR</stp>
        <stp/>
        <stp>Time</stp>
        <stp>5</stp>
        <stp>-3769</stp>
        <stp>All</stp>
        <stp/>
        <stp/>
        <stp>False</stp>
        <stp>T</stp>
        <tr r="P3771" s="2"/>
      </tp>
      <tp>
        <v>45800.565972222219</v>
        <stp/>
        <stp>StudyData</stp>
        <stp>EP</stp>
        <stp>BAR</stp>
        <stp/>
        <stp>Time</stp>
        <stp>5</stp>
        <stp>-3759</stp>
        <stp>All</stp>
        <stp/>
        <stp/>
        <stp>False</stp>
        <stp>T</stp>
        <tr r="P3761" s="2"/>
      </tp>
      <tp>
        <v>45800.600694444445</v>
        <stp/>
        <stp>StudyData</stp>
        <stp>EP</stp>
        <stp>BAR</stp>
        <stp/>
        <stp>Time</stp>
        <stp>5</stp>
        <stp>-3749</stp>
        <stp>All</stp>
        <stp/>
        <stp/>
        <stp>False</stp>
        <stp>T</stp>
        <tr r="P3751" s="2"/>
      </tp>
      <tp>
        <v>45800.635416666664</v>
        <stp/>
        <stp>StudyData</stp>
        <stp>EP</stp>
        <stp>BAR</stp>
        <stp/>
        <stp>Time</stp>
        <stp>5</stp>
        <stp>-3739</stp>
        <stp>All</stp>
        <stp/>
        <stp/>
        <stp>False</stp>
        <stp>T</stp>
        <tr r="P3741" s="2"/>
      </tp>
      <tp>
        <v>45802.711805555555</v>
        <stp/>
        <stp>StudyData</stp>
        <stp>EP</stp>
        <stp>BAR</stp>
        <stp/>
        <stp>Time</stp>
        <stp>5</stp>
        <stp>-3729</stp>
        <stp>All</stp>
        <stp/>
        <stp/>
        <stp>False</stp>
        <stp>T</stp>
        <tr r="P3731" s="2"/>
      </tp>
      <tp>
        <v>45802.746527777781</v>
        <stp/>
        <stp>StudyData</stp>
        <stp>EP</stp>
        <stp>BAR</stp>
        <stp/>
        <stp>Time</stp>
        <stp>5</stp>
        <stp>-3719</stp>
        <stp>All</stp>
        <stp/>
        <stp/>
        <stp>False</stp>
        <stp>T</stp>
        <tr r="P3721" s="2"/>
      </tp>
      <tp>
        <v>45802.78125</v>
        <stp/>
        <stp>StudyData</stp>
        <stp>EP</stp>
        <stp>BAR</stp>
        <stp/>
        <stp>Time</stp>
        <stp>5</stp>
        <stp>-3709</stp>
        <stp>All</stp>
        <stp/>
        <stp/>
        <stp>False</stp>
        <stp>T</stp>
        <tr r="P3711" s="2"/>
      </tp>
      <tp>
        <v>45802.815972222219</v>
        <stp/>
        <stp>StudyData</stp>
        <stp>EP</stp>
        <stp>BAR</stp>
        <stp/>
        <stp>Time</stp>
        <stp>5</stp>
        <stp>-3699</stp>
        <stp>All</stp>
        <stp/>
        <stp/>
        <stp>False</stp>
        <stp>T</stp>
        <tr r="P3701" s="2"/>
      </tp>
      <tp>
        <v>45802.850694444445</v>
        <stp/>
        <stp>StudyData</stp>
        <stp>EP</stp>
        <stp>BAR</stp>
        <stp/>
        <stp>Time</stp>
        <stp>5</stp>
        <stp>-3689</stp>
        <stp>All</stp>
        <stp/>
        <stp/>
        <stp>False</stp>
        <stp>T</stp>
        <tr r="P3691" s="2"/>
      </tp>
      <tp>
        <v>45802.885416666664</v>
        <stp/>
        <stp>StudyData</stp>
        <stp>EP</stp>
        <stp>BAR</stp>
        <stp/>
        <stp>Time</stp>
        <stp>5</stp>
        <stp>-3679</stp>
        <stp>All</stp>
        <stp/>
        <stp/>
        <stp>False</stp>
        <stp>T</stp>
        <tr r="P3681" s="2"/>
      </tp>
      <tp>
        <v>45802.920138888891</v>
        <stp/>
        <stp>StudyData</stp>
        <stp>EP</stp>
        <stp>BAR</stp>
        <stp/>
        <stp>Time</stp>
        <stp>5</stp>
        <stp>-3669</stp>
        <stp>All</stp>
        <stp/>
        <stp/>
        <stp>False</stp>
        <stp>T</stp>
        <tr r="P3671" s="2"/>
      </tp>
      <tp>
        <v>45802.954861111109</v>
        <stp/>
        <stp>StudyData</stp>
        <stp>EP</stp>
        <stp>BAR</stp>
        <stp/>
        <stp>Time</stp>
        <stp>5</stp>
        <stp>-3659</stp>
        <stp>All</stp>
        <stp/>
        <stp/>
        <stp>False</stp>
        <stp>T</stp>
        <tr r="P3661" s="2"/>
      </tp>
      <tp>
        <v>45802.989583333336</v>
        <stp/>
        <stp>StudyData</stp>
        <stp>EP</stp>
        <stp>BAR</stp>
        <stp/>
        <stp>Time</stp>
        <stp>5</stp>
        <stp>-3649</stp>
        <stp>All</stp>
        <stp/>
        <stp/>
        <stp>False</stp>
        <stp>T</stp>
        <tr r="P3651" s="2"/>
      </tp>
      <tp>
        <v>45803.024305555555</v>
        <stp/>
        <stp>StudyData</stp>
        <stp>EP</stp>
        <stp>BAR</stp>
        <stp/>
        <stp>Time</stp>
        <stp>5</stp>
        <stp>-3639</stp>
        <stp>All</stp>
        <stp/>
        <stp/>
        <stp>False</stp>
        <stp>T</stp>
        <tr r="P3641" s="2"/>
      </tp>
      <tp>
        <v>45803.059027777781</v>
        <stp/>
        <stp>StudyData</stp>
        <stp>EP</stp>
        <stp>BAR</stp>
        <stp/>
        <stp>Time</stp>
        <stp>5</stp>
        <stp>-3629</stp>
        <stp>All</stp>
        <stp/>
        <stp/>
        <stp>False</stp>
        <stp>T</stp>
        <tr r="P3631" s="2"/>
      </tp>
      <tp>
        <v>45803.09375</v>
        <stp/>
        <stp>StudyData</stp>
        <stp>EP</stp>
        <stp>BAR</stp>
        <stp/>
        <stp>Time</stp>
        <stp>5</stp>
        <stp>-3619</stp>
        <stp>All</stp>
        <stp/>
        <stp/>
        <stp>False</stp>
        <stp>T</stp>
        <tr r="P3621" s="2"/>
      </tp>
      <tp>
        <v>45803.128472222219</v>
        <stp/>
        <stp>StudyData</stp>
        <stp>EP</stp>
        <stp>BAR</stp>
        <stp/>
        <stp>Time</stp>
        <stp>5</stp>
        <stp>-3609</stp>
        <stp>All</stp>
        <stp/>
        <stp/>
        <stp>False</stp>
        <stp>T</stp>
        <tr r="P3611" s="2"/>
      </tp>
      <tp>
        <v>45803.163194444445</v>
        <stp/>
        <stp>StudyData</stp>
        <stp>EP</stp>
        <stp>BAR</stp>
        <stp/>
        <stp>Time</stp>
        <stp>5</stp>
        <stp>-3599</stp>
        <stp>All</stp>
        <stp/>
        <stp/>
        <stp>False</stp>
        <stp>T</stp>
        <tr r="P3601" s="2"/>
      </tp>
      <tp>
        <v>45803.197916666664</v>
        <stp/>
        <stp>StudyData</stp>
        <stp>EP</stp>
        <stp>BAR</stp>
        <stp/>
        <stp>Time</stp>
        <stp>5</stp>
        <stp>-3589</stp>
        <stp>All</stp>
        <stp/>
        <stp/>
        <stp>False</stp>
        <stp>T</stp>
        <tr r="P3591" s="2"/>
      </tp>
      <tp>
        <v>45803.232638888891</v>
        <stp/>
        <stp>StudyData</stp>
        <stp>EP</stp>
        <stp>BAR</stp>
        <stp/>
        <stp>Time</stp>
        <stp>5</stp>
        <stp>-3579</stp>
        <stp>All</stp>
        <stp/>
        <stp/>
        <stp>False</stp>
        <stp>T</stp>
        <tr r="P3581" s="2"/>
      </tp>
      <tp>
        <v>45803.267361111109</v>
        <stp/>
        <stp>StudyData</stp>
        <stp>EP</stp>
        <stp>BAR</stp>
        <stp/>
        <stp>Time</stp>
        <stp>5</stp>
        <stp>-3569</stp>
        <stp>All</stp>
        <stp/>
        <stp/>
        <stp>False</stp>
        <stp>T</stp>
        <tr r="P3571" s="2"/>
      </tp>
      <tp>
        <v>45803.302083333336</v>
        <stp/>
        <stp>StudyData</stp>
        <stp>EP</stp>
        <stp>BAR</stp>
        <stp/>
        <stp>Time</stp>
        <stp>5</stp>
        <stp>-3559</stp>
        <stp>All</stp>
        <stp/>
        <stp/>
        <stp>False</stp>
        <stp>T</stp>
        <tr r="P3561" s="2"/>
      </tp>
      <tp>
        <v>45803.336805555555</v>
        <stp/>
        <stp>StudyData</stp>
        <stp>EP</stp>
        <stp>BAR</stp>
        <stp/>
        <stp>Time</stp>
        <stp>5</stp>
        <stp>-3549</stp>
        <stp>All</stp>
        <stp/>
        <stp/>
        <stp>False</stp>
        <stp>T</stp>
        <tr r="P3551" s="2"/>
      </tp>
      <tp>
        <v>45803.371527777781</v>
        <stp/>
        <stp>StudyData</stp>
        <stp>EP</stp>
        <stp>BAR</stp>
        <stp/>
        <stp>Time</stp>
        <stp>5</stp>
        <stp>-3539</stp>
        <stp>All</stp>
        <stp/>
        <stp/>
        <stp>False</stp>
        <stp>T</stp>
        <tr r="P3541" s="2"/>
      </tp>
      <tp>
        <v>45803.40625</v>
        <stp/>
        <stp>StudyData</stp>
        <stp>EP</stp>
        <stp>BAR</stp>
        <stp/>
        <stp>Time</stp>
        <stp>5</stp>
        <stp>-3529</stp>
        <stp>All</stp>
        <stp/>
        <stp/>
        <stp>False</stp>
        <stp>T</stp>
        <tr r="P3531" s="2"/>
      </tp>
      <tp>
        <v>45803.440972222219</v>
        <stp/>
        <stp>StudyData</stp>
        <stp>EP</stp>
        <stp>BAR</stp>
        <stp/>
        <stp>Time</stp>
        <stp>5</stp>
        <stp>-3519</stp>
        <stp>All</stp>
        <stp/>
        <stp/>
        <stp>False</stp>
        <stp>T</stp>
        <tr r="P3521" s="2"/>
      </tp>
      <tp>
        <v>45803.475694444445</v>
        <stp/>
        <stp>StudyData</stp>
        <stp>EP</stp>
        <stp>BAR</stp>
        <stp/>
        <stp>Time</stp>
        <stp>5</stp>
        <stp>-3509</stp>
        <stp>All</stp>
        <stp/>
        <stp/>
        <stp>False</stp>
        <stp>T</stp>
        <tr r="P3511" s="2"/>
      </tp>
      <tp>
        <v>45803.71875</v>
        <stp/>
        <stp>StudyData</stp>
        <stp>EP</stp>
        <stp>BAR</stp>
        <stp/>
        <stp>Time</stp>
        <stp>5</stp>
        <stp>-3499</stp>
        <stp>All</stp>
        <stp/>
        <stp/>
        <stp>False</stp>
        <stp>T</stp>
        <tr r="P3501" s="2"/>
      </tp>
      <tp>
        <v>45803.753472222219</v>
        <stp/>
        <stp>StudyData</stp>
        <stp>EP</stp>
        <stp>BAR</stp>
        <stp/>
        <stp>Time</stp>
        <stp>5</stp>
        <stp>-3489</stp>
        <stp>All</stp>
        <stp/>
        <stp/>
        <stp>False</stp>
        <stp>T</stp>
        <tr r="P3491" s="2"/>
      </tp>
      <tp>
        <v>45803.788194444445</v>
        <stp/>
        <stp>StudyData</stp>
        <stp>EP</stp>
        <stp>BAR</stp>
        <stp/>
        <stp>Time</stp>
        <stp>5</stp>
        <stp>-3479</stp>
        <stp>All</stp>
        <stp/>
        <stp/>
        <stp>False</stp>
        <stp>T</stp>
        <tr r="P3481" s="2"/>
      </tp>
      <tp>
        <v>45803.822916666664</v>
        <stp/>
        <stp>StudyData</stp>
        <stp>EP</stp>
        <stp>BAR</stp>
        <stp/>
        <stp>Time</stp>
        <stp>5</stp>
        <stp>-3469</stp>
        <stp>All</stp>
        <stp/>
        <stp/>
        <stp>False</stp>
        <stp>T</stp>
        <tr r="P3471" s="2"/>
      </tp>
      <tp>
        <v>45803.857638888891</v>
        <stp/>
        <stp>StudyData</stp>
        <stp>EP</stp>
        <stp>BAR</stp>
        <stp/>
        <stp>Time</stp>
        <stp>5</stp>
        <stp>-3459</stp>
        <stp>All</stp>
        <stp/>
        <stp/>
        <stp>False</stp>
        <stp>T</stp>
        <tr r="P3461" s="2"/>
      </tp>
      <tp>
        <v>45803.892361111109</v>
        <stp/>
        <stp>StudyData</stp>
        <stp>EP</stp>
        <stp>BAR</stp>
        <stp/>
        <stp>Time</stp>
        <stp>5</stp>
        <stp>-3449</stp>
        <stp>All</stp>
        <stp/>
        <stp/>
        <stp>False</stp>
        <stp>T</stp>
        <tr r="P3451" s="2"/>
      </tp>
      <tp>
        <v>45803.927083333336</v>
        <stp/>
        <stp>StudyData</stp>
        <stp>EP</stp>
        <stp>BAR</stp>
        <stp/>
        <stp>Time</stp>
        <stp>5</stp>
        <stp>-3439</stp>
        <stp>All</stp>
        <stp/>
        <stp/>
        <stp>False</stp>
        <stp>T</stp>
        <tr r="P3441" s="2"/>
      </tp>
      <tp>
        <v>45803.961805555555</v>
        <stp/>
        <stp>StudyData</stp>
        <stp>EP</stp>
        <stp>BAR</stp>
        <stp/>
        <stp>Time</stp>
        <stp>5</stp>
        <stp>-3429</stp>
        <stp>All</stp>
        <stp/>
        <stp/>
        <stp>False</stp>
        <stp>T</stp>
        <tr r="P3431" s="2"/>
      </tp>
      <tp>
        <v>45803.996527777781</v>
        <stp/>
        <stp>StudyData</stp>
        <stp>EP</stp>
        <stp>BAR</stp>
        <stp/>
        <stp>Time</stp>
        <stp>5</stp>
        <stp>-3419</stp>
        <stp>All</stp>
        <stp/>
        <stp/>
        <stp>False</stp>
        <stp>T</stp>
        <tr r="P3421" s="2"/>
      </tp>
      <tp>
        <v>45804.03125</v>
        <stp/>
        <stp>StudyData</stp>
        <stp>EP</stp>
        <stp>BAR</stp>
        <stp/>
        <stp>Time</stp>
        <stp>5</stp>
        <stp>-3409</stp>
        <stp>All</stp>
        <stp/>
        <stp/>
        <stp>False</stp>
        <stp>T</stp>
        <tr r="P3411" s="2"/>
      </tp>
      <tp>
        <v>45804.065972222219</v>
        <stp/>
        <stp>StudyData</stp>
        <stp>EP</stp>
        <stp>BAR</stp>
        <stp/>
        <stp>Time</stp>
        <stp>5</stp>
        <stp>-3399</stp>
        <stp>All</stp>
        <stp/>
        <stp/>
        <stp>False</stp>
        <stp>T</stp>
        <tr r="P3401" s="2"/>
      </tp>
      <tp>
        <v>45804.100694444445</v>
        <stp/>
        <stp>StudyData</stp>
        <stp>EP</stp>
        <stp>BAR</stp>
        <stp/>
        <stp>Time</stp>
        <stp>5</stp>
        <stp>-3389</stp>
        <stp>All</stp>
        <stp/>
        <stp/>
        <stp>False</stp>
        <stp>T</stp>
        <tr r="P3391" s="2"/>
      </tp>
      <tp>
        <v>45804.135416666664</v>
        <stp/>
        <stp>StudyData</stp>
        <stp>EP</stp>
        <stp>BAR</stp>
        <stp/>
        <stp>Time</stp>
        <stp>5</stp>
        <stp>-3379</stp>
        <stp>All</stp>
        <stp/>
        <stp/>
        <stp>False</stp>
        <stp>T</stp>
        <tr r="P3381" s="2"/>
      </tp>
      <tp>
        <v>45804.170138888891</v>
        <stp/>
        <stp>StudyData</stp>
        <stp>EP</stp>
        <stp>BAR</stp>
        <stp/>
        <stp>Time</stp>
        <stp>5</stp>
        <stp>-3369</stp>
        <stp>All</stp>
        <stp/>
        <stp/>
        <stp>False</stp>
        <stp>T</stp>
        <tr r="P3371" s="2"/>
      </tp>
      <tp>
        <v>45804.204861111109</v>
        <stp/>
        <stp>StudyData</stp>
        <stp>EP</stp>
        <stp>BAR</stp>
        <stp/>
        <stp>Time</stp>
        <stp>5</stp>
        <stp>-3359</stp>
        <stp>All</stp>
        <stp/>
        <stp/>
        <stp>False</stp>
        <stp>T</stp>
        <tr r="P3361" s="2"/>
      </tp>
      <tp>
        <v>45804.239583333336</v>
        <stp/>
        <stp>StudyData</stp>
        <stp>EP</stp>
        <stp>BAR</stp>
        <stp/>
        <stp>Time</stp>
        <stp>5</stp>
        <stp>-3349</stp>
        <stp>All</stp>
        <stp/>
        <stp/>
        <stp>False</stp>
        <stp>T</stp>
        <tr r="P3351" s="2"/>
      </tp>
      <tp>
        <v>45804.274305555555</v>
        <stp/>
        <stp>StudyData</stp>
        <stp>EP</stp>
        <stp>BAR</stp>
        <stp/>
        <stp>Time</stp>
        <stp>5</stp>
        <stp>-3339</stp>
        <stp>All</stp>
        <stp/>
        <stp/>
        <stp>False</stp>
        <stp>T</stp>
        <tr r="P3341" s="2"/>
      </tp>
      <tp>
        <v>45804.309027777781</v>
        <stp/>
        <stp>StudyData</stp>
        <stp>EP</stp>
        <stp>BAR</stp>
        <stp/>
        <stp>Time</stp>
        <stp>5</stp>
        <stp>-3329</stp>
        <stp>All</stp>
        <stp/>
        <stp/>
        <stp>False</stp>
        <stp>T</stp>
        <tr r="P3331" s="2"/>
      </tp>
      <tp>
        <v>45804.34375</v>
        <stp/>
        <stp>StudyData</stp>
        <stp>EP</stp>
        <stp>BAR</stp>
        <stp/>
        <stp>Time</stp>
        <stp>5</stp>
        <stp>-3319</stp>
        <stp>All</stp>
        <stp/>
        <stp/>
        <stp>False</stp>
        <stp>T</stp>
        <tr r="P3321" s="2"/>
      </tp>
      <tp>
        <v>45804.378472222219</v>
        <stp/>
        <stp>StudyData</stp>
        <stp>EP</stp>
        <stp>BAR</stp>
        <stp/>
        <stp>Time</stp>
        <stp>5</stp>
        <stp>-3309</stp>
        <stp>All</stp>
        <stp/>
        <stp/>
        <stp>False</stp>
        <stp>T</stp>
        <tr r="P3311" s="2"/>
      </tp>
      <tp>
        <v>45804.413194444445</v>
        <stp/>
        <stp>StudyData</stp>
        <stp>EP</stp>
        <stp>BAR</stp>
        <stp/>
        <stp>Time</stp>
        <stp>5</stp>
        <stp>-3299</stp>
        <stp>All</stp>
        <stp/>
        <stp/>
        <stp>False</stp>
        <stp>T</stp>
        <tr r="P3301" s="2"/>
      </tp>
      <tp>
        <v>45804.447916666664</v>
        <stp/>
        <stp>StudyData</stp>
        <stp>EP</stp>
        <stp>BAR</stp>
        <stp/>
        <stp>Time</stp>
        <stp>5</stp>
        <stp>-3289</stp>
        <stp>All</stp>
        <stp/>
        <stp/>
        <stp>False</stp>
        <stp>T</stp>
        <tr r="P3291" s="2"/>
      </tp>
      <tp>
        <v>45804.482638888891</v>
        <stp/>
        <stp>StudyData</stp>
        <stp>EP</stp>
        <stp>BAR</stp>
        <stp/>
        <stp>Time</stp>
        <stp>5</stp>
        <stp>-3279</stp>
        <stp>All</stp>
        <stp/>
        <stp/>
        <stp>False</stp>
        <stp>T</stp>
        <tr r="P3281" s="2"/>
      </tp>
      <tp>
        <v>45804.517361111109</v>
        <stp/>
        <stp>StudyData</stp>
        <stp>EP</stp>
        <stp>BAR</stp>
        <stp/>
        <stp>Time</stp>
        <stp>5</stp>
        <stp>-3269</stp>
        <stp>All</stp>
        <stp/>
        <stp/>
        <stp>False</stp>
        <stp>T</stp>
        <tr r="P3271" s="2"/>
      </tp>
      <tp>
        <v>45804.552083333336</v>
        <stp/>
        <stp>StudyData</stp>
        <stp>EP</stp>
        <stp>BAR</stp>
        <stp/>
        <stp>Time</stp>
        <stp>5</stp>
        <stp>-3259</stp>
        <stp>All</stp>
        <stp/>
        <stp/>
        <stp>False</stp>
        <stp>T</stp>
        <tr r="P3261" s="2"/>
      </tp>
      <tp>
        <v>45804.586805555555</v>
        <stp/>
        <stp>StudyData</stp>
        <stp>EP</stp>
        <stp>BAR</stp>
        <stp/>
        <stp>Time</stp>
        <stp>5</stp>
        <stp>-3249</stp>
        <stp>All</stp>
        <stp/>
        <stp/>
        <stp>False</stp>
        <stp>T</stp>
        <tr r="P3251" s="2"/>
      </tp>
      <tp>
        <v>45804.621527777781</v>
        <stp/>
        <stp>StudyData</stp>
        <stp>EP</stp>
        <stp>BAR</stp>
        <stp/>
        <stp>Time</stp>
        <stp>5</stp>
        <stp>-3239</stp>
        <stp>All</stp>
        <stp/>
        <stp/>
        <stp>False</stp>
        <stp>T</stp>
        <tr r="P3241" s="2"/>
      </tp>
      <tp>
        <v>45804.65625</v>
        <stp/>
        <stp>StudyData</stp>
        <stp>EP</stp>
        <stp>BAR</stp>
        <stp/>
        <stp>Time</stp>
        <stp>5</stp>
        <stp>-3229</stp>
        <stp>All</stp>
        <stp/>
        <stp/>
        <stp>False</stp>
        <stp>T</stp>
        <tr r="P3231" s="2"/>
      </tp>
      <tp>
        <v>45804.732638888891</v>
        <stp/>
        <stp>StudyData</stp>
        <stp>EP</stp>
        <stp>BAR</stp>
        <stp/>
        <stp>Time</stp>
        <stp>5</stp>
        <stp>-3219</stp>
        <stp>All</stp>
        <stp/>
        <stp/>
        <stp>False</stp>
        <stp>T</stp>
        <tr r="P3221" s="2"/>
      </tp>
      <tp>
        <v>45804.767361111109</v>
        <stp/>
        <stp>StudyData</stp>
        <stp>EP</stp>
        <stp>BAR</stp>
        <stp/>
        <stp>Time</stp>
        <stp>5</stp>
        <stp>-3209</stp>
        <stp>All</stp>
        <stp/>
        <stp/>
        <stp>False</stp>
        <stp>T</stp>
        <tr r="P3211" s="2"/>
      </tp>
      <tp>
        <v>45804.802083333336</v>
        <stp/>
        <stp>StudyData</stp>
        <stp>EP</stp>
        <stp>BAR</stp>
        <stp/>
        <stp>Time</stp>
        <stp>5</stp>
        <stp>-3199</stp>
        <stp>All</stp>
        <stp/>
        <stp/>
        <stp>False</stp>
        <stp>T</stp>
        <tr r="P3201" s="2"/>
      </tp>
      <tp>
        <v>45804.836805555555</v>
        <stp/>
        <stp>StudyData</stp>
        <stp>EP</stp>
        <stp>BAR</stp>
        <stp/>
        <stp>Time</stp>
        <stp>5</stp>
        <stp>-3189</stp>
        <stp>All</stp>
        <stp/>
        <stp/>
        <stp>False</stp>
        <stp>T</stp>
        <tr r="P3191" s="2"/>
      </tp>
      <tp>
        <v>45804.871527777781</v>
        <stp/>
        <stp>StudyData</stp>
        <stp>EP</stp>
        <stp>BAR</stp>
        <stp/>
        <stp>Time</stp>
        <stp>5</stp>
        <stp>-3179</stp>
        <stp>All</stp>
        <stp/>
        <stp/>
        <stp>False</stp>
        <stp>T</stp>
        <tr r="P3181" s="2"/>
      </tp>
      <tp>
        <v>45804.90625</v>
        <stp/>
        <stp>StudyData</stp>
        <stp>EP</stp>
        <stp>BAR</stp>
        <stp/>
        <stp>Time</stp>
        <stp>5</stp>
        <stp>-3169</stp>
        <stp>All</stp>
        <stp/>
        <stp/>
        <stp>False</stp>
        <stp>T</stp>
        <tr r="P3171" s="2"/>
      </tp>
      <tp>
        <v>45804.940972222219</v>
        <stp/>
        <stp>StudyData</stp>
        <stp>EP</stp>
        <stp>BAR</stp>
        <stp/>
        <stp>Time</stp>
        <stp>5</stp>
        <stp>-3159</stp>
        <stp>All</stp>
        <stp/>
        <stp/>
        <stp>False</stp>
        <stp>T</stp>
        <tr r="P3161" s="2"/>
      </tp>
      <tp>
        <v>45804.975694444445</v>
        <stp/>
        <stp>StudyData</stp>
        <stp>EP</stp>
        <stp>BAR</stp>
        <stp/>
        <stp>Time</stp>
        <stp>5</stp>
        <stp>-3149</stp>
        <stp>All</stp>
        <stp/>
        <stp/>
        <stp>False</stp>
        <stp>T</stp>
        <tr r="P3151" s="2"/>
      </tp>
      <tp>
        <v>45805.010416666664</v>
        <stp/>
        <stp>StudyData</stp>
        <stp>EP</stp>
        <stp>BAR</stp>
        <stp/>
        <stp>Time</stp>
        <stp>5</stp>
        <stp>-3139</stp>
        <stp>All</stp>
        <stp/>
        <stp/>
        <stp>False</stp>
        <stp>T</stp>
        <tr r="P3141" s="2"/>
      </tp>
      <tp>
        <v>45805.045138888891</v>
        <stp/>
        <stp>StudyData</stp>
        <stp>EP</stp>
        <stp>BAR</stp>
        <stp/>
        <stp>Time</stp>
        <stp>5</stp>
        <stp>-3129</stp>
        <stp>All</stp>
        <stp/>
        <stp/>
        <stp>False</stp>
        <stp>T</stp>
        <tr r="P3131" s="2"/>
      </tp>
      <tp>
        <v>45805.079861111109</v>
        <stp/>
        <stp>StudyData</stp>
        <stp>EP</stp>
        <stp>BAR</stp>
        <stp/>
        <stp>Time</stp>
        <stp>5</stp>
        <stp>-3119</stp>
        <stp>All</stp>
        <stp/>
        <stp/>
        <stp>False</stp>
        <stp>T</stp>
        <tr r="P3121" s="2"/>
      </tp>
      <tp>
        <v>45805.114583333336</v>
        <stp/>
        <stp>StudyData</stp>
        <stp>EP</stp>
        <stp>BAR</stp>
        <stp/>
        <stp>Time</stp>
        <stp>5</stp>
        <stp>-3109</stp>
        <stp>All</stp>
        <stp/>
        <stp/>
        <stp>False</stp>
        <stp>T</stp>
        <tr r="P3111" s="2"/>
      </tp>
      <tp>
        <v>45805.149305555555</v>
        <stp/>
        <stp>StudyData</stp>
        <stp>EP</stp>
        <stp>BAR</stp>
        <stp/>
        <stp>Time</stp>
        <stp>5</stp>
        <stp>-3099</stp>
        <stp>All</stp>
        <stp/>
        <stp/>
        <stp>False</stp>
        <stp>T</stp>
        <tr r="P3101" s="2"/>
      </tp>
      <tp>
        <v>45805.184027777781</v>
        <stp/>
        <stp>StudyData</stp>
        <stp>EP</stp>
        <stp>BAR</stp>
        <stp/>
        <stp>Time</stp>
        <stp>5</stp>
        <stp>-3089</stp>
        <stp>All</stp>
        <stp/>
        <stp/>
        <stp>False</stp>
        <stp>T</stp>
        <tr r="P3091" s="2"/>
      </tp>
      <tp>
        <v>45805.21875</v>
        <stp/>
        <stp>StudyData</stp>
        <stp>EP</stp>
        <stp>BAR</stp>
        <stp/>
        <stp>Time</stp>
        <stp>5</stp>
        <stp>-3079</stp>
        <stp>All</stp>
        <stp/>
        <stp/>
        <stp>False</stp>
        <stp>T</stp>
        <tr r="P3081" s="2"/>
      </tp>
      <tp>
        <v>45805.253472222219</v>
        <stp/>
        <stp>StudyData</stp>
        <stp>EP</stp>
        <stp>BAR</stp>
        <stp/>
        <stp>Time</stp>
        <stp>5</stp>
        <stp>-3069</stp>
        <stp>All</stp>
        <stp/>
        <stp/>
        <stp>False</stp>
        <stp>T</stp>
        <tr r="P3071" s="2"/>
      </tp>
      <tp>
        <v>45805.288194444445</v>
        <stp/>
        <stp>StudyData</stp>
        <stp>EP</stp>
        <stp>BAR</stp>
        <stp/>
        <stp>Time</stp>
        <stp>5</stp>
        <stp>-3059</stp>
        <stp>All</stp>
        <stp/>
        <stp/>
        <stp>False</stp>
        <stp>T</stp>
        <tr r="P3061" s="2"/>
      </tp>
      <tp>
        <v>45805.322916666664</v>
        <stp/>
        <stp>StudyData</stp>
        <stp>EP</stp>
        <stp>BAR</stp>
        <stp/>
        <stp>Time</stp>
        <stp>5</stp>
        <stp>-3049</stp>
        <stp>All</stp>
        <stp/>
        <stp/>
        <stp>False</stp>
        <stp>T</stp>
        <tr r="P3051" s="2"/>
      </tp>
      <tp>
        <v>45805.357638888891</v>
        <stp/>
        <stp>StudyData</stp>
        <stp>EP</stp>
        <stp>BAR</stp>
        <stp/>
        <stp>Time</stp>
        <stp>5</stp>
        <stp>-3039</stp>
        <stp>All</stp>
        <stp/>
        <stp/>
        <stp>False</stp>
        <stp>T</stp>
        <tr r="P3041" s="2"/>
      </tp>
      <tp>
        <v>45805.392361111109</v>
        <stp/>
        <stp>StudyData</stp>
        <stp>EP</stp>
        <stp>BAR</stp>
        <stp/>
        <stp>Time</stp>
        <stp>5</stp>
        <stp>-3029</stp>
        <stp>All</stp>
        <stp/>
        <stp/>
        <stp>False</stp>
        <stp>T</stp>
        <tr r="P3031" s="2"/>
      </tp>
      <tp>
        <v>45805.427083333336</v>
        <stp/>
        <stp>StudyData</stp>
        <stp>EP</stp>
        <stp>BAR</stp>
        <stp/>
        <stp>Time</stp>
        <stp>5</stp>
        <stp>-3019</stp>
        <stp>All</stp>
        <stp/>
        <stp/>
        <stp>False</stp>
        <stp>T</stp>
        <tr r="P3021" s="2"/>
      </tp>
      <tp>
        <v>45805.461805555555</v>
        <stp/>
        <stp>StudyData</stp>
        <stp>EP</stp>
        <stp>BAR</stp>
        <stp/>
        <stp>Time</stp>
        <stp>5</stp>
        <stp>-3009</stp>
        <stp>All</stp>
        <stp/>
        <stp/>
        <stp>False</stp>
        <stp>T</stp>
        <tr r="P3011" s="2"/>
      </tp>
      <tp>
        <v>45805.496527777781</v>
        <stp/>
        <stp>StudyData</stp>
        <stp>EP</stp>
        <stp>BAR</stp>
        <stp/>
        <stp>Time</stp>
        <stp>5</stp>
        <stp>-2999</stp>
        <stp>All</stp>
        <stp/>
        <stp/>
        <stp>False</stp>
        <stp>T</stp>
        <tr r="P3001" s="2"/>
      </tp>
      <tp>
        <v>45805.53125</v>
        <stp/>
        <stp>StudyData</stp>
        <stp>EP</stp>
        <stp>BAR</stp>
        <stp/>
        <stp>Time</stp>
        <stp>5</stp>
        <stp>-2989</stp>
        <stp>All</stp>
        <stp/>
        <stp/>
        <stp>False</stp>
        <stp>T</stp>
        <tr r="P2991" s="2"/>
      </tp>
      <tp>
        <v>45805.565972222219</v>
        <stp/>
        <stp>StudyData</stp>
        <stp>EP</stp>
        <stp>BAR</stp>
        <stp/>
        <stp>Time</stp>
        <stp>5</stp>
        <stp>-2979</stp>
        <stp>All</stp>
        <stp/>
        <stp/>
        <stp>False</stp>
        <stp>T</stp>
        <tr r="P2981" s="2"/>
      </tp>
      <tp>
        <v>45805.600694444445</v>
        <stp/>
        <stp>StudyData</stp>
        <stp>EP</stp>
        <stp>BAR</stp>
        <stp/>
        <stp>Time</stp>
        <stp>5</stp>
        <stp>-2969</stp>
        <stp>All</stp>
        <stp/>
        <stp/>
        <stp>False</stp>
        <stp>T</stp>
        <tr r="P2971" s="2"/>
      </tp>
      <tp>
        <v>45805.635416666664</v>
        <stp/>
        <stp>StudyData</stp>
        <stp>EP</stp>
        <stp>BAR</stp>
        <stp/>
        <stp>Time</stp>
        <stp>5</stp>
        <stp>-2959</stp>
        <stp>All</stp>
        <stp/>
        <stp/>
        <stp>False</stp>
        <stp>T</stp>
        <tr r="P2961" s="2"/>
      </tp>
      <tp>
        <v>45805.711805555555</v>
        <stp/>
        <stp>StudyData</stp>
        <stp>EP</stp>
        <stp>BAR</stp>
        <stp/>
        <stp>Time</stp>
        <stp>5</stp>
        <stp>-2949</stp>
        <stp>All</stp>
        <stp/>
        <stp/>
        <stp>False</stp>
        <stp>T</stp>
        <tr r="P2951" s="2"/>
      </tp>
      <tp>
        <v>45805.746527777781</v>
        <stp/>
        <stp>StudyData</stp>
        <stp>EP</stp>
        <stp>BAR</stp>
        <stp/>
        <stp>Time</stp>
        <stp>5</stp>
        <stp>-2939</stp>
        <stp>All</stp>
        <stp/>
        <stp/>
        <stp>False</stp>
        <stp>T</stp>
        <tr r="P2941" s="2"/>
      </tp>
      <tp>
        <v>45805.78125</v>
        <stp/>
        <stp>StudyData</stp>
        <stp>EP</stp>
        <stp>BAR</stp>
        <stp/>
        <stp>Time</stp>
        <stp>5</stp>
        <stp>-2929</stp>
        <stp>All</stp>
        <stp/>
        <stp/>
        <stp>False</stp>
        <stp>T</stp>
        <tr r="P2931" s="2"/>
      </tp>
      <tp>
        <v>45805.815972222219</v>
        <stp/>
        <stp>StudyData</stp>
        <stp>EP</stp>
        <stp>BAR</stp>
        <stp/>
        <stp>Time</stp>
        <stp>5</stp>
        <stp>-2919</stp>
        <stp>All</stp>
        <stp/>
        <stp/>
        <stp>False</stp>
        <stp>T</stp>
        <tr r="P2921" s="2"/>
      </tp>
      <tp>
        <v>45805.850694444445</v>
        <stp/>
        <stp>StudyData</stp>
        <stp>EP</stp>
        <stp>BAR</stp>
        <stp/>
        <stp>Time</stp>
        <stp>5</stp>
        <stp>-2909</stp>
        <stp>All</stp>
        <stp/>
        <stp/>
        <stp>False</stp>
        <stp>T</stp>
        <tr r="P2911" s="2"/>
      </tp>
      <tp>
        <v>45805.885416666664</v>
        <stp/>
        <stp>StudyData</stp>
        <stp>EP</stp>
        <stp>BAR</stp>
        <stp/>
        <stp>Time</stp>
        <stp>5</stp>
        <stp>-2899</stp>
        <stp>All</stp>
        <stp/>
        <stp/>
        <stp>False</stp>
        <stp>T</stp>
        <tr r="P2901" s="2"/>
      </tp>
      <tp>
        <v>45805.920138888891</v>
        <stp/>
        <stp>StudyData</stp>
        <stp>EP</stp>
        <stp>BAR</stp>
        <stp/>
        <stp>Time</stp>
        <stp>5</stp>
        <stp>-2889</stp>
        <stp>All</stp>
        <stp/>
        <stp/>
        <stp>False</stp>
        <stp>T</stp>
        <tr r="P2891" s="2"/>
      </tp>
      <tp>
        <v>45805.954861111109</v>
        <stp/>
        <stp>StudyData</stp>
        <stp>EP</stp>
        <stp>BAR</stp>
        <stp/>
        <stp>Time</stp>
        <stp>5</stp>
        <stp>-2879</stp>
        <stp>All</stp>
        <stp/>
        <stp/>
        <stp>False</stp>
        <stp>T</stp>
        <tr r="P2881" s="2"/>
      </tp>
      <tp>
        <v>45805.989583333336</v>
        <stp/>
        <stp>StudyData</stp>
        <stp>EP</stp>
        <stp>BAR</stp>
        <stp/>
        <stp>Time</stp>
        <stp>5</stp>
        <stp>-2869</stp>
        <stp>All</stp>
        <stp/>
        <stp/>
        <stp>False</stp>
        <stp>T</stp>
        <tr r="P2871" s="2"/>
      </tp>
      <tp>
        <v>45806.024305555555</v>
        <stp/>
        <stp>StudyData</stp>
        <stp>EP</stp>
        <stp>BAR</stp>
        <stp/>
        <stp>Time</stp>
        <stp>5</stp>
        <stp>-2859</stp>
        <stp>All</stp>
        <stp/>
        <stp/>
        <stp>False</stp>
        <stp>T</stp>
        <tr r="P2861" s="2"/>
      </tp>
      <tp>
        <v>45806.059027777781</v>
        <stp/>
        <stp>StudyData</stp>
        <stp>EP</stp>
        <stp>BAR</stp>
        <stp/>
        <stp>Time</stp>
        <stp>5</stp>
        <stp>-2849</stp>
        <stp>All</stp>
        <stp/>
        <stp/>
        <stp>False</stp>
        <stp>T</stp>
        <tr r="P2851" s="2"/>
      </tp>
      <tp>
        <v>45806.09375</v>
        <stp/>
        <stp>StudyData</stp>
        <stp>EP</stp>
        <stp>BAR</stp>
        <stp/>
        <stp>Time</stp>
        <stp>5</stp>
        <stp>-2839</stp>
        <stp>All</stp>
        <stp/>
        <stp/>
        <stp>False</stp>
        <stp>T</stp>
        <tr r="P2841" s="2"/>
      </tp>
      <tp>
        <v>45806.128472222219</v>
        <stp/>
        <stp>StudyData</stp>
        <stp>EP</stp>
        <stp>BAR</stp>
        <stp/>
        <stp>Time</stp>
        <stp>5</stp>
        <stp>-2829</stp>
        <stp>All</stp>
        <stp/>
        <stp/>
        <stp>False</stp>
        <stp>T</stp>
        <tr r="P2831" s="2"/>
      </tp>
      <tp>
        <v>45806.163194444445</v>
        <stp/>
        <stp>StudyData</stp>
        <stp>EP</stp>
        <stp>BAR</stp>
        <stp/>
        <stp>Time</stp>
        <stp>5</stp>
        <stp>-2819</stp>
        <stp>All</stp>
        <stp/>
        <stp/>
        <stp>False</stp>
        <stp>T</stp>
        <tr r="P2821" s="2"/>
      </tp>
      <tp>
        <v>45806.197916666664</v>
        <stp/>
        <stp>StudyData</stp>
        <stp>EP</stp>
        <stp>BAR</stp>
        <stp/>
        <stp>Time</stp>
        <stp>5</stp>
        <stp>-2809</stp>
        <stp>All</stp>
        <stp/>
        <stp/>
        <stp>False</stp>
        <stp>T</stp>
        <tr r="P2811" s="2"/>
      </tp>
      <tp>
        <v>45806.232638888891</v>
        <stp/>
        <stp>StudyData</stp>
        <stp>EP</stp>
        <stp>BAR</stp>
        <stp/>
        <stp>Time</stp>
        <stp>5</stp>
        <stp>-2799</stp>
        <stp>All</stp>
        <stp/>
        <stp/>
        <stp>False</stp>
        <stp>T</stp>
        <tr r="P2801" s="2"/>
      </tp>
      <tp>
        <v>45806.267361111109</v>
        <stp/>
        <stp>StudyData</stp>
        <stp>EP</stp>
        <stp>BAR</stp>
        <stp/>
        <stp>Time</stp>
        <stp>5</stp>
        <stp>-2789</stp>
        <stp>All</stp>
        <stp/>
        <stp/>
        <stp>False</stp>
        <stp>T</stp>
        <tr r="P2791" s="2"/>
      </tp>
      <tp>
        <v>45806.302083333336</v>
        <stp/>
        <stp>StudyData</stp>
        <stp>EP</stp>
        <stp>BAR</stp>
        <stp/>
        <stp>Time</stp>
        <stp>5</stp>
        <stp>-2779</stp>
        <stp>All</stp>
        <stp/>
        <stp/>
        <stp>False</stp>
        <stp>T</stp>
        <tr r="P2781" s="2"/>
      </tp>
      <tp>
        <v>45806.336805555555</v>
        <stp/>
        <stp>StudyData</stp>
        <stp>EP</stp>
        <stp>BAR</stp>
        <stp/>
        <stp>Time</stp>
        <stp>5</stp>
        <stp>-2769</stp>
        <stp>All</stp>
        <stp/>
        <stp/>
        <stp>False</stp>
        <stp>T</stp>
        <tr r="P2771" s="2"/>
      </tp>
      <tp>
        <v>45806.371527777781</v>
        <stp/>
        <stp>StudyData</stp>
        <stp>EP</stp>
        <stp>BAR</stp>
        <stp/>
        <stp>Time</stp>
        <stp>5</stp>
        <stp>-2759</stp>
        <stp>All</stp>
        <stp/>
        <stp/>
        <stp>False</stp>
        <stp>T</stp>
        <tr r="P2761" s="2"/>
      </tp>
      <tp>
        <v>45806.40625</v>
        <stp/>
        <stp>StudyData</stp>
        <stp>EP</stp>
        <stp>BAR</stp>
        <stp/>
        <stp>Time</stp>
        <stp>5</stp>
        <stp>-2749</stp>
        <stp>All</stp>
        <stp/>
        <stp/>
        <stp>False</stp>
        <stp>T</stp>
        <tr r="P2751" s="2"/>
      </tp>
      <tp>
        <v>45806.440972222219</v>
        <stp/>
        <stp>StudyData</stp>
        <stp>EP</stp>
        <stp>BAR</stp>
        <stp/>
        <stp>Time</stp>
        <stp>5</stp>
        <stp>-2739</stp>
        <stp>All</stp>
        <stp/>
        <stp/>
        <stp>False</stp>
        <stp>T</stp>
        <tr r="P2741" s="2"/>
      </tp>
      <tp>
        <v>45806.475694444445</v>
        <stp/>
        <stp>StudyData</stp>
        <stp>EP</stp>
        <stp>BAR</stp>
        <stp/>
        <stp>Time</stp>
        <stp>5</stp>
        <stp>-2729</stp>
        <stp>All</stp>
        <stp/>
        <stp/>
        <stp>False</stp>
        <stp>T</stp>
        <tr r="P2731" s="2"/>
      </tp>
      <tp>
        <v>45806.510416666664</v>
        <stp/>
        <stp>StudyData</stp>
        <stp>EP</stp>
        <stp>BAR</stp>
        <stp/>
        <stp>Time</stp>
        <stp>5</stp>
        <stp>-2719</stp>
        <stp>All</stp>
        <stp/>
        <stp/>
        <stp>False</stp>
        <stp>T</stp>
        <tr r="P2721" s="2"/>
      </tp>
      <tp>
        <v>45806.545138888891</v>
        <stp/>
        <stp>StudyData</stp>
        <stp>EP</stp>
        <stp>BAR</stp>
        <stp/>
        <stp>Time</stp>
        <stp>5</stp>
        <stp>-2709</stp>
        <stp>All</stp>
        <stp/>
        <stp/>
        <stp>False</stp>
        <stp>T</stp>
        <tr r="P2711" s="2"/>
      </tp>
      <tp>
        <v>45806.579861111109</v>
        <stp/>
        <stp>StudyData</stp>
        <stp>EP</stp>
        <stp>BAR</stp>
        <stp/>
        <stp>Time</stp>
        <stp>5</stp>
        <stp>-2699</stp>
        <stp>All</stp>
        <stp/>
        <stp/>
        <stp>False</stp>
        <stp>T</stp>
        <tr r="P2701" s="2"/>
      </tp>
      <tp>
        <v>45806.614583333336</v>
        <stp/>
        <stp>StudyData</stp>
        <stp>EP</stp>
        <stp>BAR</stp>
        <stp/>
        <stp>Time</stp>
        <stp>5</stp>
        <stp>-2689</stp>
        <stp>All</stp>
        <stp/>
        <stp/>
        <stp>False</stp>
        <stp>T</stp>
        <tr r="P2691" s="2"/>
      </tp>
      <tp>
        <v>45806.649305555555</v>
        <stp/>
        <stp>StudyData</stp>
        <stp>EP</stp>
        <stp>BAR</stp>
        <stp/>
        <stp>Time</stp>
        <stp>5</stp>
        <stp>-2679</stp>
        <stp>All</stp>
        <stp/>
        <stp/>
        <stp>False</stp>
        <stp>T</stp>
        <tr r="P2681" s="2"/>
      </tp>
      <tp>
        <v>45806.725694444445</v>
        <stp/>
        <stp>StudyData</stp>
        <stp>EP</stp>
        <stp>BAR</stp>
        <stp/>
        <stp>Time</stp>
        <stp>5</stp>
        <stp>-2669</stp>
        <stp>All</stp>
        <stp/>
        <stp/>
        <stp>False</stp>
        <stp>T</stp>
        <tr r="P2671" s="2"/>
      </tp>
      <tp>
        <v>45806.760416666664</v>
        <stp/>
        <stp>StudyData</stp>
        <stp>EP</stp>
        <stp>BAR</stp>
        <stp/>
        <stp>Time</stp>
        <stp>5</stp>
        <stp>-2659</stp>
        <stp>All</stp>
        <stp/>
        <stp/>
        <stp>False</stp>
        <stp>T</stp>
        <tr r="P2661" s="2"/>
      </tp>
      <tp>
        <v>45806.795138888891</v>
        <stp/>
        <stp>StudyData</stp>
        <stp>EP</stp>
        <stp>BAR</stp>
        <stp/>
        <stp>Time</stp>
        <stp>5</stp>
        <stp>-2649</stp>
        <stp>All</stp>
        <stp/>
        <stp/>
        <stp>False</stp>
        <stp>T</stp>
        <tr r="P2651" s="2"/>
      </tp>
      <tp>
        <v>45806.829861111109</v>
        <stp/>
        <stp>StudyData</stp>
        <stp>EP</stp>
        <stp>BAR</stp>
        <stp/>
        <stp>Time</stp>
        <stp>5</stp>
        <stp>-2639</stp>
        <stp>All</stp>
        <stp/>
        <stp/>
        <stp>False</stp>
        <stp>T</stp>
        <tr r="P2641" s="2"/>
      </tp>
      <tp>
        <v>45806.864583333336</v>
        <stp/>
        <stp>StudyData</stp>
        <stp>EP</stp>
        <stp>BAR</stp>
        <stp/>
        <stp>Time</stp>
        <stp>5</stp>
        <stp>-2629</stp>
        <stp>All</stp>
        <stp/>
        <stp/>
        <stp>False</stp>
        <stp>T</stp>
        <tr r="P2631" s="2"/>
      </tp>
      <tp>
        <v>45806.899305555555</v>
        <stp/>
        <stp>StudyData</stp>
        <stp>EP</stp>
        <stp>BAR</stp>
        <stp/>
        <stp>Time</stp>
        <stp>5</stp>
        <stp>-2619</stp>
        <stp>All</stp>
        <stp/>
        <stp/>
        <stp>False</stp>
        <stp>T</stp>
        <tr r="P2621" s="2"/>
      </tp>
      <tp>
        <v>45806.934027777781</v>
        <stp/>
        <stp>StudyData</stp>
        <stp>EP</stp>
        <stp>BAR</stp>
        <stp/>
        <stp>Time</stp>
        <stp>5</stp>
        <stp>-2609</stp>
        <stp>All</stp>
        <stp/>
        <stp/>
        <stp>False</stp>
        <stp>T</stp>
        <tr r="P2611" s="2"/>
      </tp>
      <tp>
        <v>45806.96875</v>
        <stp/>
        <stp>StudyData</stp>
        <stp>EP</stp>
        <stp>BAR</stp>
        <stp/>
        <stp>Time</stp>
        <stp>5</stp>
        <stp>-2599</stp>
        <stp>All</stp>
        <stp/>
        <stp/>
        <stp>False</stp>
        <stp>T</stp>
        <tr r="P2601" s="2"/>
      </tp>
      <tp>
        <v>45807.003472222219</v>
        <stp/>
        <stp>StudyData</stp>
        <stp>EP</stp>
        <stp>BAR</stp>
        <stp/>
        <stp>Time</stp>
        <stp>5</stp>
        <stp>-2589</stp>
        <stp>All</stp>
        <stp/>
        <stp/>
        <stp>False</stp>
        <stp>T</stp>
        <tr r="P2591" s="2"/>
      </tp>
      <tp>
        <v>45807.038194444445</v>
        <stp/>
        <stp>StudyData</stp>
        <stp>EP</stp>
        <stp>BAR</stp>
        <stp/>
        <stp>Time</stp>
        <stp>5</stp>
        <stp>-2579</stp>
        <stp>All</stp>
        <stp/>
        <stp/>
        <stp>False</stp>
        <stp>T</stp>
        <tr r="P2581" s="2"/>
      </tp>
      <tp>
        <v>45807.072916666664</v>
        <stp/>
        <stp>StudyData</stp>
        <stp>EP</stp>
        <stp>BAR</stp>
        <stp/>
        <stp>Time</stp>
        <stp>5</stp>
        <stp>-2569</stp>
        <stp>All</stp>
        <stp/>
        <stp/>
        <stp>False</stp>
        <stp>T</stp>
        <tr r="P2571" s="2"/>
      </tp>
      <tp>
        <v>45807.107638888891</v>
        <stp/>
        <stp>StudyData</stp>
        <stp>EP</stp>
        <stp>BAR</stp>
        <stp/>
        <stp>Time</stp>
        <stp>5</stp>
        <stp>-2559</stp>
        <stp>All</stp>
        <stp/>
        <stp/>
        <stp>False</stp>
        <stp>T</stp>
        <tr r="P2561" s="2"/>
      </tp>
      <tp>
        <v>45807.142361111109</v>
        <stp/>
        <stp>StudyData</stp>
        <stp>EP</stp>
        <stp>BAR</stp>
        <stp/>
        <stp>Time</stp>
        <stp>5</stp>
        <stp>-2549</stp>
        <stp>All</stp>
        <stp/>
        <stp/>
        <stp>False</stp>
        <stp>T</stp>
        <tr r="P2551" s="2"/>
      </tp>
      <tp>
        <v>45807.177083333336</v>
        <stp/>
        <stp>StudyData</stp>
        <stp>EP</stp>
        <stp>BAR</stp>
        <stp/>
        <stp>Time</stp>
        <stp>5</stp>
        <stp>-2539</stp>
        <stp>All</stp>
        <stp/>
        <stp/>
        <stp>False</stp>
        <stp>T</stp>
        <tr r="P2541" s="2"/>
      </tp>
      <tp>
        <v>45807.211805555555</v>
        <stp/>
        <stp>StudyData</stp>
        <stp>EP</stp>
        <stp>BAR</stp>
        <stp/>
        <stp>Time</stp>
        <stp>5</stp>
        <stp>-2529</stp>
        <stp>All</stp>
        <stp/>
        <stp/>
        <stp>False</stp>
        <stp>T</stp>
        <tr r="P2531" s="2"/>
      </tp>
      <tp>
        <v>45807.246527777781</v>
        <stp/>
        <stp>StudyData</stp>
        <stp>EP</stp>
        <stp>BAR</stp>
        <stp/>
        <stp>Time</stp>
        <stp>5</stp>
        <stp>-2519</stp>
        <stp>All</stp>
        <stp/>
        <stp/>
        <stp>False</stp>
        <stp>T</stp>
        <tr r="P2521" s="2"/>
      </tp>
      <tp>
        <v>45807.28125</v>
        <stp/>
        <stp>StudyData</stp>
        <stp>EP</stp>
        <stp>BAR</stp>
        <stp/>
        <stp>Time</stp>
        <stp>5</stp>
        <stp>-2509</stp>
        <stp>All</stp>
        <stp/>
        <stp/>
        <stp>False</stp>
        <stp>T</stp>
        <tr r="P2511" s="2"/>
      </tp>
      <tp>
        <v>45807.315972222219</v>
        <stp/>
        <stp>StudyData</stp>
        <stp>EP</stp>
        <stp>BAR</stp>
        <stp/>
        <stp>Time</stp>
        <stp>5</stp>
        <stp>-2499</stp>
        <stp>All</stp>
        <stp/>
        <stp/>
        <stp>False</stp>
        <stp>T</stp>
        <tr r="P2501" s="2"/>
      </tp>
      <tp>
        <v>45807.350694444445</v>
        <stp/>
        <stp>StudyData</stp>
        <stp>EP</stp>
        <stp>BAR</stp>
        <stp/>
        <stp>Time</stp>
        <stp>5</stp>
        <stp>-2489</stp>
        <stp>All</stp>
        <stp/>
        <stp/>
        <stp>False</stp>
        <stp>T</stp>
        <tr r="P2491" s="2"/>
      </tp>
      <tp>
        <v>45807.385416666664</v>
        <stp/>
        <stp>StudyData</stp>
        <stp>EP</stp>
        <stp>BAR</stp>
        <stp/>
        <stp>Time</stp>
        <stp>5</stp>
        <stp>-2479</stp>
        <stp>All</stp>
        <stp/>
        <stp/>
        <stp>False</stp>
        <stp>T</stp>
        <tr r="P2481" s="2"/>
      </tp>
      <tp>
        <v>45807.420138888891</v>
        <stp/>
        <stp>StudyData</stp>
        <stp>EP</stp>
        <stp>BAR</stp>
        <stp/>
        <stp>Time</stp>
        <stp>5</stp>
        <stp>-2469</stp>
        <stp>All</stp>
        <stp/>
        <stp/>
        <stp>False</stp>
        <stp>T</stp>
        <tr r="P2471" s="2"/>
      </tp>
      <tp>
        <v>45807.454861111109</v>
        <stp/>
        <stp>StudyData</stp>
        <stp>EP</stp>
        <stp>BAR</stp>
        <stp/>
        <stp>Time</stp>
        <stp>5</stp>
        <stp>-2459</stp>
        <stp>All</stp>
        <stp/>
        <stp/>
        <stp>False</stp>
        <stp>T</stp>
        <tr r="P2461" s="2"/>
      </tp>
      <tp>
        <v>45807.489583333336</v>
        <stp/>
        <stp>StudyData</stp>
        <stp>EP</stp>
        <stp>BAR</stp>
        <stp/>
        <stp>Time</stp>
        <stp>5</stp>
        <stp>-2449</stp>
        <stp>All</stp>
        <stp/>
        <stp/>
        <stp>False</stp>
        <stp>T</stp>
        <tr r="P2451" s="2"/>
      </tp>
      <tp>
        <v>45807.524305555555</v>
        <stp/>
        <stp>StudyData</stp>
        <stp>EP</stp>
        <stp>BAR</stp>
        <stp/>
        <stp>Time</stp>
        <stp>5</stp>
        <stp>-2439</stp>
        <stp>All</stp>
        <stp/>
        <stp/>
        <stp>False</stp>
        <stp>T</stp>
        <tr r="P2441" s="2"/>
      </tp>
      <tp>
        <v>45807.559027777781</v>
        <stp/>
        <stp>StudyData</stp>
        <stp>EP</stp>
        <stp>BAR</stp>
        <stp/>
        <stp>Time</stp>
        <stp>5</stp>
        <stp>-2429</stp>
        <stp>All</stp>
        <stp/>
        <stp/>
        <stp>False</stp>
        <stp>T</stp>
        <tr r="P2431" s="2"/>
      </tp>
      <tp>
        <v>45807.59375</v>
        <stp/>
        <stp>StudyData</stp>
        <stp>EP</stp>
        <stp>BAR</stp>
        <stp/>
        <stp>Time</stp>
        <stp>5</stp>
        <stp>-2419</stp>
        <stp>All</stp>
        <stp/>
        <stp/>
        <stp>False</stp>
        <stp>T</stp>
        <tr r="P2421" s="2"/>
      </tp>
      <tp>
        <v>45807.628472222219</v>
        <stp/>
        <stp>StudyData</stp>
        <stp>EP</stp>
        <stp>BAR</stp>
        <stp/>
        <stp>Time</stp>
        <stp>5</stp>
        <stp>-2409</stp>
        <stp>All</stp>
        <stp/>
        <stp/>
        <stp>False</stp>
        <stp>T</stp>
        <tr r="P2411" s="2"/>
      </tp>
      <tp>
        <v>45807.663194444445</v>
        <stp/>
        <stp>StudyData</stp>
        <stp>EP</stp>
        <stp>BAR</stp>
        <stp/>
        <stp>Time</stp>
        <stp>5</stp>
        <stp>-2399</stp>
        <stp>All</stp>
        <stp/>
        <stp/>
        <stp>False</stp>
        <stp>T</stp>
        <tr r="P2401" s="2"/>
      </tp>
      <tp>
        <v>45809.739583333336</v>
        <stp/>
        <stp>StudyData</stp>
        <stp>EP</stp>
        <stp>BAR</stp>
        <stp/>
        <stp>Time</stp>
        <stp>5</stp>
        <stp>-2389</stp>
        <stp>All</stp>
        <stp/>
        <stp/>
        <stp>False</stp>
        <stp>T</stp>
        <tr r="P2391" s="2"/>
      </tp>
      <tp>
        <v>45809.774305555555</v>
        <stp/>
        <stp>StudyData</stp>
        <stp>EP</stp>
        <stp>BAR</stp>
        <stp/>
        <stp>Time</stp>
        <stp>5</stp>
        <stp>-2379</stp>
        <stp>All</stp>
        <stp/>
        <stp/>
        <stp>False</stp>
        <stp>T</stp>
        <tr r="P2381" s="2"/>
      </tp>
      <tp>
        <v>45809.809027777781</v>
        <stp/>
        <stp>StudyData</stp>
        <stp>EP</stp>
        <stp>BAR</stp>
        <stp/>
        <stp>Time</stp>
        <stp>5</stp>
        <stp>-2369</stp>
        <stp>All</stp>
        <stp/>
        <stp/>
        <stp>False</stp>
        <stp>T</stp>
        <tr r="P2371" s="2"/>
      </tp>
      <tp>
        <v>45809.84375</v>
        <stp/>
        <stp>StudyData</stp>
        <stp>EP</stp>
        <stp>BAR</stp>
        <stp/>
        <stp>Time</stp>
        <stp>5</stp>
        <stp>-2359</stp>
        <stp>All</stp>
        <stp/>
        <stp/>
        <stp>False</stp>
        <stp>T</stp>
        <tr r="P2361" s="2"/>
      </tp>
      <tp>
        <v>45809.878472222219</v>
        <stp/>
        <stp>StudyData</stp>
        <stp>EP</stp>
        <stp>BAR</stp>
        <stp/>
        <stp>Time</stp>
        <stp>5</stp>
        <stp>-2349</stp>
        <stp>All</stp>
        <stp/>
        <stp/>
        <stp>False</stp>
        <stp>T</stp>
        <tr r="P2351" s="2"/>
      </tp>
      <tp>
        <v>45809.913194444445</v>
        <stp/>
        <stp>StudyData</stp>
        <stp>EP</stp>
        <stp>BAR</stp>
        <stp/>
        <stp>Time</stp>
        <stp>5</stp>
        <stp>-2339</stp>
        <stp>All</stp>
        <stp/>
        <stp/>
        <stp>False</stp>
        <stp>T</stp>
        <tr r="P2341" s="2"/>
      </tp>
      <tp>
        <v>45809.947916666664</v>
        <stp/>
        <stp>StudyData</stp>
        <stp>EP</stp>
        <stp>BAR</stp>
        <stp/>
        <stp>Time</stp>
        <stp>5</stp>
        <stp>-2329</stp>
        <stp>All</stp>
        <stp/>
        <stp/>
        <stp>False</stp>
        <stp>T</stp>
        <tr r="P2331" s="2"/>
      </tp>
      <tp>
        <v>45809.982638888891</v>
        <stp/>
        <stp>StudyData</stp>
        <stp>EP</stp>
        <stp>BAR</stp>
        <stp/>
        <stp>Time</stp>
        <stp>5</stp>
        <stp>-2319</stp>
        <stp>All</stp>
        <stp/>
        <stp/>
        <stp>False</stp>
        <stp>T</stp>
        <tr r="P2321" s="2"/>
      </tp>
      <tp>
        <v>45810.017361111109</v>
        <stp/>
        <stp>StudyData</stp>
        <stp>EP</stp>
        <stp>BAR</stp>
        <stp/>
        <stp>Time</stp>
        <stp>5</stp>
        <stp>-2309</stp>
        <stp>All</stp>
        <stp/>
        <stp/>
        <stp>False</stp>
        <stp>T</stp>
        <tr r="P2311" s="2"/>
      </tp>
      <tp>
        <v>45810.052083333336</v>
        <stp/>
        <stp>StudyData</stp>
        <stp>EP</stp>
        <stp>BAR</stp>
        <stp/>
        <stp>Time</stp>
        <stp>5</stp>
        <stp>-2299</stp>
        <stp>All</stp>
        <stp/>
        <stp/>
        <stp>False</stp>
        <stp>T</stp>
        <tr r="P2301" s="2"/>
      </tp>
      <tp>
        <v>45810.086805555555</v>
        <stp/>
        <stp>StudyData</stp>
        <stp>EP</stp>
        <stp>BAR</stp>
        <stp/>
        <stp>Time</stp>
        <stp>5</stp>
        <stp>-2289</stp>
        <stp>All</stp>
        <stp/>
        <stp/>
        <stp>False</stp>
        <stp>T</stp>
        <tr r="P2291" s="2"/>
      </tp>
      <tp>
        <v>45810.121527777781</v>
        <stp/>
        <stp>StudyData</stp>
        <stp>EP</stp>
        <stp>BAR</stp>
        <stp/>
        <stp>Time</stp>
        <stp>5</stp>
        <stp>-2279</stp>
        <stp>All</stp>
        <stp/>
        <stp/>
        <stp>False</stp>
        <stp>T</stp>
        <tr r="P2281" s="2"/>
      </tp>
      <tp>
        <v>45810.15625</v>
        <stp/>
        <stp>StudyData</stp>
        <stp>EP</stp>
        <stp>BAR</stp>
        <stp/>
        <stp>Time</stp>
        <stp>5</stp>
        <stp>-2269</stp>
        <stp>All</stp>
        <stp/>
        <stp/>
        <stp>False</stp>
        <stp>T</stp>
        <tr r="P2271" s="2"/>
      </tp>
      <tp>
        <v>45810.190972222219</v>
        <stp/>
        <stp>StudyData</stp>
        <stp>EP</stp>
        <stp>BAR</stp>
        <stp/>
        <stp>Time</stp>
        <stp>5</stp>
        <stp>-2259</stp>
        <stp>All</stp>
        <stp/>
        <stp/>
        <stp>False</stp>
        <stp>T</stp>
        <tr r="P2261" s="2"/>
      </tp>
      <tp>
        <v>45810.225694444445</v>
        <stp/>
        <stp>StudyData</stp>
        <stp>EP</stp>
        <stp>BAR</stp>
        <stp/>
        <stp>Time</stp>
        <stp>5</stp>
        <stp>-2249</stp>
        <stp>All</stp>
        <stp/>
        <stp/>
        <stp>False</stp>
        <stp>T</stp>
        <tr r="P2251" s="2"/>
      </tp>
      <tp>
        <v>45810.260416666664</v>
        <stp/>
        <stp>StudyData</stp>
        <stp>EP</stp>
        <stp>BAR</stp>
        <stp/>
        <stp>Time</stp>
        <stp>5</stp>
        <stp>-2239</stp>
        <stp>All</stp>
        <stp/>
        <stp/>
        <stp>False</stp>
        <stp>T</stp>
        <tr r="P2241" s="2"/>
      </tp>
      <tp>
        <v>45810.295138888891</v>
        <stp/>
        <stp>StudyData</stp>
        <stp>EP</stp>
        <stp>BAR</stp>
        <stp/>
        <stp>Time</stp>
        <stp>5</stp>
        <stp>-2229</stp>
        <stp>All</stp>
        <stp/>
        <stp/>
        <stp>False</stp>
        <stp>T</stp>
        <tr r="P2231" s="2"/>
      </tp>
      <tp>
        <v>45810.329861111109</v>
        <stp/>
        <stp>StudyData</stp>
        <stp>EP</stp>
        <stp>BAR</stp>
        <stp/>
        <stp>Time</stp>
        <stp>5</stp>
        <stp>-2219</stp>
        <stp>All</stp>
        <stp/>
        <stp/>
        <stp>False</stp>
        <stp>T</stp>
        <tr r="P2221" s="2"/>
      </tp>
      <tp>
        <v>45810.364583333336</v>
        <stp/>
        <stp>StudyData</stp>
        <stp>EP</stp>
        <stp>BAR</stp>
        <stp/>
        <stp>Time</stp>
        <stp>5</stp>
        <stp>-2209</stp>
        <stp>All</stp>
        <stp/>
        <stp/>
        <stp>False</stp>
        <stp>T</stp>
        <tr r="P2211" s="2"/>
      </tp>
      <tp>
        <v>45810.399305555555</v>
        <stp/>
        <stp>StudyData</stp>
        <stp>EP</stp>
        <stp>BAR</stp>
        <stp/>
        <stp>Time</stp>
        <stp>5</stp>
        <stp>-2199</stp>
        <stp>All</stp>
        <stp/>
        <stp/>
        <stp>False</stp>
        <stp>T</stp>
        <tr r="P2201" s="2"/>
      </tp>
      <tp>
        <v>45810.434027777781</v>
        <stp/>
        <stp>StudyData</stp>
        <stp>EP</stp>
        <stp>BAR</stp>
        <stp/>
        <stp>Time</stp>
        <stp>5</stp>
        <stp>-2189</stp>
        <stp>All</stp>
        <stp/>
        <stp/>
        <stp>False</stp>
        <stp>T</stp>
        <tr r="P2191" s="2"/>
      </tp>
      <tp>
        <v>45810.46875</v>
        <stp/>
        <stp>StudyData</stp>
        <stp>EP</stp>
        <stp>BAR</stp>
        <stp/>
        <stp>Time</stp>
        <stp>5</stp>
        <stp>-2179</stp>
        <stp>All</stp>
        <stp/>
        <stp/>
        <stp>False</stp>
        <stp>T</stp>
        <tr r="P2181" s="2"/>
      </tp>
      <tp>
        <v>45810.503472222219</v>
        <stp/>
        <stp>StudyData</stp>
        <stp>EP</stp>
        <stp>BAR</stp>
        <stp/>
        <stp>Time</stp>
        <stp>5</stp>
        <stp>-2169</stp>
        <stp>All</stp>
        <stp/>
        <stp/>
        <stp>False</stp>
        <stp>T</stp>
        <tr r="P2171" s="2"/>
      </tp>
      <tp>
        <v>45810.538194444445</v>
        <stp/>
        <stp>StudyData</stp>
        <stp>EP</stp>
        <stp>BAR</stp>
        <stp/>
        <stp>Time</stp>
        <stp>5</stp>
        <stp>-2159</stp>
        <stp>All</stp>
        <stp/>
        <stp/>
        <stp>False</stp>
        <stp>T</stp>
        <tr r="P2161" s="2"/>
      </tp>
      <tp>
        <v>45810.572916666664</v>
        <stp/>
        <stp>StudyData</stp>
        <stp>EP</stp>
        <stp>BAR</stp>
        <stp/>
        <stp>Time</stp>
        <stp>5</stp>
        <stp>-2149</stp>
        <stp>All</stp>
        <stp/>
        <stp/>
        <stp>False</stp>
        <stp>T</stp>
        <tr r="P2151" s="2"/>
      </tp>
      <tp>
        <v>45810.607638888891</v>
        <stp/>
        <stp>StudyData</stp>
        <stp>EP</stp>
        <stp>BAR</stp>
        <stp/>
        <stp>Time</stp>
        <stp>5</stp>
        <stp>-2139</stp>
        <stp>All</stp>
        <stp/>
        <stp/>
        <stp>False</stp>
        <stp>T</stp>
        <tr r="P2141" s="2"/>
      </tp>
      <tp>
        <v>45810.642361111109</v>
        <stp/>
        <stp>StudyData</stp>
        <stp>EP</stp>
        <stp>BAR</stp>
        <stp/>
        <stp>Time</stp>
        <stp>5</stp>
        <stp>-2129</stp>
        <stp>All</stp>
        <stp/>
        <stp/>
        <stp>False</stp>
        <stp>T</stp>
        <tr r="P2131" s="2"/>
      </tp>
      <tp>
        <v>45810.71875</v>
        <stp/>
        <stp>StudyData</stp>
        <stp>EP</stp>
        <stp>BAR</stp>
        <stp/>
        <stp>Time</stp>
        <stp>5</stp>
        <stp>-2119</stp>
        <stp>All</stp>
        <stp/>
        <stp/>
        <stp>False</stp>
        <stp>T</stp>
        <tr r="P2121" s="2"/>
      </tp>
      <tp>
        <v>45810.753472222219</v>
        <stp/>
        <stp>StudyData</stp>
        <stp>EP</stp>
        <stp>BAR</stp>
        <stp/>
        <stp>Time</stp>
        <stp>5</stp>
        <stp>-2109</stp>
        <stp>All</stp>
        <stp/>
        <stp/>
        <stp>False</stp>
        <stp>T</stp>
        <tr r="P2111" s="2"/>
      </tp>
      <tp>
        <v>45810.788194444445</v>
        <stp/>
        <stp>StudyData</stp>
        <stp>EP</stp>
        <stp>BAR</stp>
        <stp/>
        <stp>Time</stp>
        <stp>5</stp>
        <stp>-2099</stp>
        <stp>All</stp>
        <stp/>
        <stp/>
        <stp>False</stp>
        <stp>T</stp>
        <tr r="P2101" s="2"/>
      </tp>
      <tp>
        <v>45810.822916666664</v>
        <stp/>
        <stp>StudyData</stp>
        <stp>EP</stp>
        <stp>BAR</stp>
        <stp/>
        <stp>Time</stp>
        <stp>5</stp>
        <stp>-2089</stp>
        <stp>All</stp>
        <stp/>
        <stp/>
        <stp>False</stp>
        <stp>T</stp>
        <tr r="P2091" s="2"/>
      </tp>
      <tp>
        <v>45810.857638888891</v>
        <stp/>
        <stp>StudyData</stp>
        <stp>EP</stp>
        <stp>BAR</stp>
        <stp/>
        <stp>Time</stp>
        <stp>5</stp>
        <stp>-2079</stp>
        <stp>All</stp>
        <stp/>
        <stp/>
        <stp>False</stp>
        <stp>T</stp>
        <tr r="P2081" s="2"/>
      </tp>
      <tp>
        <v>45810.892361111109</v>
        <stp/>
        <stp>StudyData</stp>
        <stp>EP</stp>
        <stp>BAR</stp>
        <stp/>
        <stp>Time</stp>
        <stp>5</stp>
        <stp>-2069</stp>
        <stp>All</stp>
        <stp/>
        <stp/>
        <stp>False</stp>
        <stp>T</stp>
        <tr r="P2071" s="2"/>
      </tp>
      <tp>
        <v>45810.927083333336</v>
        <stp/>
        <stp>StudyData</stp>
        <stp>EP</stp>
        <stp>BAR</stp>
        <stp/>
        <stp>Time</stp>
        <stp>5</stp>
        <stp>-2059</stp>
        <stp>All</stp>
        <stp/>
        <stp/>
        <stp>False</stp>
        <stp>T</stp>
        <tr r="P2061" s="2"/>
      </tp>
      <tp>
        <v>45810.961805555555</v>
        <stp/>
        <stp>StudyData</stp>
        <stp>EP</stp>
        <stp>BAR</stp>
        <stp/>
        <stp>Time</stp>
        <stp>5</stp>
        <stp>-2049</stp>
        <stp>All</stp>
        <stp/>
        <stp/>
        <stp>False</stp>
        <stp>T</stp>
        <tr r="P2051" s="2"/>
      </tp>
      <tp>
        <v>45810.996527777781</v>
        <stp/>
        <stp>StudyData</stp>
        <stp>EP</stp>
        <stp>BAR</stp>
        <stp/>
        <stp>Time</stp>
        <stp>5</stp>
        <stp>-2039</stp>
        <stp>All</stp>
        <stp/>
        <stp/>
        <stp>False</stp>
        <stp>T</stp>
        <tr r="P2041" s="2"/>
      </tp>
      <tp>
        <v>45811.03125</v>
        <stp/>
        <stp>StudyData</stp>
        <stp>EP</stp>
        <stp>BAR</stp>
        <stp/>
        <stp>Time</stp>
        <stp>5</stp>
        <stp>-2029</stp>
        <stp>All</stp>
        <stp/>
        <stp/>
        <stp>False</stp>
        <stp>T</stp>
        <tr r="P2031" s="2"/>
      </tp>
      <tp>
        <v>45811.065972222219</v>
        <stp/>
        <stp>StudyData</stp>
        <stp>EP</stp>
        <stp>BAR</stp>
        <stp/>
        <stp>Time</stp>
        <stp>5</stp>
        <stp>-2019</stp>
        <stp>All</stp>
        <stp/>
        <stp/>
        <stp>False</stp>
        <stp>T</stp>
        <tr r="P2021" s="2"/>
      </tp>
      <tp>
        <v>45811.100694444445</v>
        <stp/>
        <stp>StudyData</stp>
        <stp>EP</stp>
        <stp>BAR</stp>
        <stp/>
        <stp>Time</stp>
        <stp>5</stp>
        <stp>-2009</stp>
        <stp>All</stp>
        <stp/>
        <stp/>
        <stp>False</stp>
        <stp>T</stp>
        <tr r="P2011" s="2"/>
      </tp>
      <tp>
        <v>45811.135416666664</v>
        <stp/>
        <stp>StudyData</stp>
        <stp>EP</stp>
        <stp>BAR</stp>
        <stp/>
        <stp>Time</stp>
        <stp>5</stp>
        <stp>-1999</stp>
        <stp>All</stp>
        <stp/>
        <stp/>
        <stp>False</stp>
        <stp>T</stp>
        <tr r="P2001" s="2"/>
      </tp>
      <tp>
        <v>45811.170138888891</v>
        <stp/>
        <stp>StudyData</stp>
        <stp>EP</stp>
        <stp>BAR</stp>
        <stp/>
        <stp>Time</stp>
        <stp>5</stp>
        <stp>-1989</stp>
        <stp>All</stp>
        <stp/>
        <stp/>
        <stp>False</stp>
        <stp>T</stp>
        <tr r="P1991" s="2"/>
      </tp>
      <tp>
        <v>45811.204861111109</v>
        <stp/>
        <stp>StudyData</stp>
        <stp>EP</stp>
        <stp>BAR</stp>
        <stp/>
        <stp>Time</stp>
        <stp>5</stp>
        <stp>-1979</stp>
        <stp>All</stp>
        <stp/>
        <stp/>
        <stp>False</stp>
        <stp>T</stp>
        <tr r="P1981" s="2"/>
      </tp>
      <tp>
        <v>45811.239583333336</v>
        <stp/>
        <stp>StudyData</stp>
        <stp>EP</stp>
        <stp>BAR</stp>
        <stp/>
        <stp>Time</stp>
        <stp>5</stp>
        <stp>-1969</stp>
        <stp>All</stp>
        <stp/>
        <stp/>
        <stp>False</stp>
        <stp>T</stp>
        <tr r="P1971" s="2"/>
      </tp>
      <tp>
        <v>45811.274305555555</v>
        <stp/>
        <stp>StudyData</stp>
        <stp>EP</stp>
        <stp>BAR</stp>
        <stp/>
        <stp>Time</stp>
        <stp>5</stp>
        <stp>-1959</stp>
        <stp>All</stp>
        <stp/>
        <stp/>
        <stp>False</stp>
        <stp>T</stp>
        <tr r="P1961" s="2"/>
      </tp>
      <tp>
        <v>45811.309027777781</v>
        <stp/>
        <stp>StudyData</stp>
        <stp>EP</stp>
        <stp>BAR</stp>
        <stp/>
        <stp>Time</stp>
        <stp>5</stp>
        <stp>-1949</stp>
        <stp>All</stp>
        <stp/>
        <stp/>
        <stp>False</stp>
        <stp>T</stp>
        <tr r="P1951" s="2"/>
      </tp>
      <tp>
        <v>45811.34375</v>
        <stp/>
        <stp>StudyData</stp>
        <stp>EP</stp>
        <stp>BAR</stp>
        <stp/>
        <stp>Time</stp>
        <stp>5</stp>
        <stp>-1939</stp>
        <stp>All</stp>
        <stp/>
        <stp/>
        <stp>False</stp>
        <stp>T</stp>
        <tr r="P1941" s="2"/>
      </tp>
      <tp>
        <v>45811.378472222219</v>
        <stp/>
        <stp>StudyData</stp>
        <stp>EP</stp>
        <stp>BAR</stp>
        <stp/>
        <stp>Time</stp>
        <stp>5</stp>
        <stp>-1929</stp>
        <stp>All</stp>
        <stp/>
        <stp/>
        <stp>False</stp>
        <stp>T</stp>
        <tr r="P1931" s="2"/>
      </tp>
      <tp>
        <v>45811.413194444445</v>
        <stp/>
        <stp>StudyData</stp>
        <stp>EP</stp>
        <stp>BAR</stp>
        <stp/>
        <stp>Time</stp>
        <stp>5</stp>
        <stp>-1919</stp>
        <stp>All</stp>
        <stp/>
        <stp/>
        <stp>False</stp>
        <stp>T</stp>
        <tr r="P1921" s="2"/>
      </tp>
      <tp>
        <v>45811.447916666664</v>
        <stp/>
        <stp>StudyData</stp>
        <stp>EP</stp>
        <stp>BAR</stp>
        <stp/>
        <stp>Time</stp>
        <stp>5</stp>
        <stp>-1909</stp>
        <stp>All</stp>
        <stp/>
        <stp/>
        <stp>False</stp>
        <stp>T</stp>
        <tr r="P1911" s="2"/>
      </tp>
      <tp>
        <v>45811.482638888891</v>
        <stp/>
        <stp>StudyData</stp>
        <stp>EP</stp>
        <stp>BAR</stp>
        <stp/>
        <stp>Time</stp>
        <stp>5</stp>
        <stp>-1899</stp>
        <stp>All</stp>
        <stp/>
        <stp/>
        <stp>False</stp>
        <stp>T</stp>
        <tr r="P1901" s="2"/>
      </tp>
      <tp>
        <v>45811.517361111109</v>
        <stp/>
        <stp>StudyData</stp>
        <stp>EP</stp>
        <stp>BAR</stp>
        <stp/>
        <stp>Time</stp>
        <stp>5</stp>
        <stp>-1889</stp>
        <stp>All</stp>
        <stp/>
        <stp/>
        <stp>False</stp>
        <stp>T</stp>
        <tr r="P1891" s="2"/>
      </tp>
      <tp>
        <v>45811.552083333336</v>
        <stp/>
        <stp>StudyData</stp>
        <stp>EP</stp>
        <stp>BAR</stp>
        <stp/>
        <stp>Time</stp>
        <stp>5</stp>
        <stp>-1879</stp>
        <stp>All</stp>
        <stp/>
        <stp/>
        <stp>False</stp>
        <stp>T</stp>
        <tr r="P1881" s="2"/>
      </tp>
      <tp>
        <v>45811.586805555555</v>
        <stp/>
        <stp>StudyData</stp>
        <stp>EP</stp>
        <stp>BAR</stp>
        <stp/>
        <stp>Time</stp>
        <stp>5</stp>
        <stp>-1869</stp>
        <stp>All</stp>
        <stp/>
        <stp/>
        <stp>False</stp>
        <stp>T</stp>
        <tr r="P1871" s="2"/>
      </tp>
      <tp>
        <v>45811.621527777781</v>
        <stp/>
        <stp>StudyData</stp>
        <stp>EP</stp>
        <stp>BAR</stp>
        <stp/>
        <stp>Time</stp>
        <stp>5</stp>
        <stp>-1859</stp>
        <stp>All</stp>
        <stp/>
        <stp/>
        <stp>False</stp>
        <stp>T</stp>
        <tr r="P1861" s="2"/>
      </tp>
      <tp>
        <v>45811.65625</v>
        <stp/>
        <stp>StudyData</stp>
        <stp>EP</stp>
        <stp>BAR</stp>
        <stp/>
        <stp>Time</stp>
        <stp>5</stp>
        <stp>-1849</stp>
        <stp>All</stp>
        <stp/>
        <stp/>
        <stp>False</stp>
        <stp>T</stp>
        <tr r="P1851" s="2"/>
      </tp>
      <tp>
        <v>45811.732638888891</v>
        <stp/>
        <stp>StudyData</stp>
        <stp>EP</stp>
        <stp>BAR</stp>
        <stp/>
        <stp>Time</stp>
        <stp>5</stp>
        <stp>-1839</stp>
        <stp>All</stp>
        <stp/>
        <stp/>
        <stp>False</stp>
        <stp>T</stp>
        <tr r="P1841" s="2"/>
      </tp>
      <tp>
        <v>45811.767361111109</v>
        <stp/>
        <stp>StudyData</stp>
        <stp>EP</stp>
        <stp>BAR</stp>
        <stp/>
        <stp>Time</stp>
        <stp>5</stp>
        <stp>-1829</stp>
        <stp>All</stp>
        <stp/>
        <stp/>
        <stp>False</stp>
        <stp>T</stp>
        <tr r="P1831" s="2"/>
      </tp>
      <tp>
        <v>45811.802083333336</v>
        <stp/>
        <stp>StudyData</stp>
        <stp>EP</stp>
        <stp>BAR</stp>
        <stp/>
        <stp>Time</stp>
        <stp>5</stp>
        <stp>-1819</stp>
        <stp>All</stp>
        <stp/>
        <stp/>
        <stp>False</stp>
        <stp>T</stp>
        <tr r="P1821" s="2"/>
      </tp>
      <tp>
        <v>45811.836805555555</v>
        <stp/>
        <stp>StudyData</stp>
        <stp>EP</stp>
        <stp>BAR</stp>
        <stp/>
        <stp>Time</stp>
        <stp>5</stp>
        <stp>-1809</stp>
        <stp>All</stp>
        <stp/>
        <stp/>
        <stp>False</stp>
        <stp>T</stp>
        <tr r="P1811" s="2"/>
      </tp>
      <tp>
        <v>45811.871527777781</v>
        <stp/>
        <stp>StudyData</stp>
        <stp>EP</stp>
        <stp>BAR</stp>
        <stp/>
        <stp>Time</stp>
        <stp>5</stp>
        <stp>-1799</stp>
        <stp>All</stp>
        <stp/>
        <stp/>
        <stp>False</stp>
        <stp>T</stp>
        <tr r="P1801" s="2"/>
      </tp>
      <tp>
        <v>45811.90625</v>
        <stp/>
        <stp>StudyData</stp>
        <stp>EP</stp>
        <stp>BAR</stp>
        <stp/>
        <stp>Time</stp>
        <stp>5</stp>
        <stp>-1789</stp>
        <stp>All</stp>
        <stp/>
        <stp/>
        <stp>False</stp>
        <stp>T</stp>
        <tr r="P1791" s="2"/>
      </tp>
      <tp>
        <v>45811.940972222219</v>
        <stp/>
        <stp>StudyData</stp>
        <stp>EP</stp>
        <stp>BAR</stp>
        <stp/>
        <stp>Time</stp>
        <stp>5</stp>
        <stp>-1779</stp>
        <stp>All</stp>
        <stp/>
        <stp/>
        <stp>False</stp>
        <stp>T</stp>
        <tr r="P1781" s="2"/>
      </tp>
      <tp>
        <v>45811.975694444445</v>
        <stp/>
        <stp>StudyData</stp>
        <stp>EP</stp>
        <stp>BAR</stp>
        <stp/>
        <stp>Time</stp>
        <stp>5</stp>
        <stp>-1769</stp>
        <stp>All</stp>
        <stp/>
        <stp/>
        <stp>False</stp>
        <stp>T</stp>
        <tr r="P1771" s="2"/>
      </tp>
      <tp>
        <v>45812.010416666664</v>
        <stp/>
        <stp>StudyData</stp>
        <stp>EP</stp>
        <stp>BAR</stp>
        <stp/>
        <stp>Time</stp>
        <stp>5</stp>
        <stp>-1759</stp>
        <stp>All</stp>
        <stp/>
        <stp/>
        <stp>False</stp>
        <stp>T</stp>
        <tr r="P1761" s="2"/>
      </tp>
      <tp>
        <v>45812.045138888891</v>
        <stp/>
        <stp>StudyData</stp>
        <stp>EP</stp>
        <stp>BAR</stp>
        <stp/>
        <stp>Time</stp>
        <stp>5</stp>
        <stp>-1749</stp>
        <stp>All</stp>
        <stp/>
        <stp/>
        <stp>False</stp>
        <stp>T</stp>
        <tr r="P1751" s="2"/>
      </tp>
      <tp>
        <v>45812.079861111109</v>
        <stp/>
        <stp>StudyData</stp>
        <stp>EP</stp>
        <stp>BAR</stp>
        <stp/>
        <stp>Time</stp>
        <stp>5</stp>
        <stp>-1739</stp>
        <stp>All</stp>
        <stp/>
        <stp/>
        <stp>False</stp>
        <stp>T</stp>
        <tr r="P1741" s="2"/>
      </tp>
      <tp>
        <v>45812.114583333336</v>
        <stp/>
        <stp>StudyData</stp>
        <stp>EP</stp>
        <stp>BAR</stp>
        <stp/>
        <stp>Time</stp>
        <stp>5</stp>
        <stp>-1729</stp>
        <stp>All</stp>
        <stp/>
        <stp/>
        <stp>False</stp>
        <stp>T</stp>
        <tr r="P1731" s="2"/>
      </tp>
      <tp>
        <v>45812.149305555555</v>
        <stp/>
        <stp>StudyData</stp>
        <stp>EP</stp>
        <stp>BAR</stp>
        <stp/>
        <stp>Time</stp>
        <stp>5</stp>
        <stp>-1719</stp>
        <stp>All</stp>
        <stp/>
        <stp/>
        <stp>False</stp>
        <stp>T</stp>
        <tr r="P1721" s="2"/>
      </tp>
      <tp>
        <v>45812.184027777781</v>
        <stp/>
        <stp>StudyData</stp>
        <stp>EP</stp>
        <stp>BAR</stp>
        <stp/>
        <stp>Time</stp>
        <stp>5</stp>
        <stp>-1709</stp>
        <stp>All</stp>
        <stp/>
        <stp/>
        <stp>False</stp>
        <stp>T</stp>
        <tr r="P1711" s="2"/>
      </tp>
      <tp>
        <v>45812.21875</v>
        <stp/>
        <stp>StudyData</stp>
        <stp>EP</stp>
        <stp>BAR</stp>
        <stp/>
        <stp>Time</stp>
        <stp>5</stp>
        <stp>-1699</stp>
        <stp>All</stp>
        <stp/>
        <stp/>
        <stp>False</stp>
        <stp>T</stp>
        <tr r="P1701" s="2"/>
      </tp>
      <tp>
        <v>45812.253472222219</v>
        <stp/>
        <stp>StudyData</stp>
        <stp>EP</stp>
        <stp>BAR</stp>
        <stp/>
        <stp>Time</stp>
        <stp>5</stp>
        <stp>-1689</stp>
        <stp>All</stp>
        <stp/>
        <stp/>
        <stp>False</stp>
        <stp>T</stp>
        <tr r="P1691" s="2"/>
      </tp>
      <tp>
        <v>45812.288194444445</v>
        <stp/>
        <stp>StudyData</stp>
        <stp>EP</stp>
        <stp>BAR</stp>
        <stp/>
        <stp>Time</stp>
        <stp>5</stp>
        <stp>-1679</stp>
        <stp>All</stp>
        <stp/>
        <stp/>
        <stp>False</stp>
        <stp>T</stp>
        <tr r="P1681" s="2"/>
      </tp>
      <tp>
        <v>45812.322916666664</v>
        <stp/>
        <stp>StudyData</stp>
        <stp>EP</stp>
        <stp>BAR</stp>
        <stp/>
        <stp>Time</stp>
        <stp>5</stp>
        <stp>-1669</stp>
        <stp>All</stp>
        <stp/>
        <stp/>
        <stp>False</stp>
        <stp>T</stp>
        <tr r="P1671" s="2"/>
      </tp>
      <tp>
        <v>45812.357638888891</v>
        <stp/>
        <stp>StudyData</stp>
        <stp>EP</stp>
        <stp>BAR</stp>
        <stp/>
        <stp>Time</stp>
        <stp>5</stp>
        <stp>-1659</stp>
        <stp>All</stp>
        <stp/>
        <stp/>
        <stp>False</stp>
        <stp>T</stp>
        <tr r="P1661" s="2"/>
      </tp>
      <tp>
        <v>45812.392361111109</v>
        <stp/>
        <stp>StudyData</stp>
        <stp>EP</stp>
        <stp>BAR</stp>
        <stp/>
        <stp>Time</stp>
        <stp>5</stp>
        <stp>-1649</stp>
        <stp>All</stp>
        <stp/>
        <stp/>
        <stp>False</stp>
        <stp>T</stp>
        <tr r="P1651" s="2"/>
      </tp>
      <tp>
        <v>45812.427083333336</v>
        <stp/>
        <stp>StudyData</stp>
        <stp>EP</stp>
        <stp>BAR</stp>
        <stp/>
        <stp>Time</stp>
        <stp>5</stp>
        <stp>-1639</stp>
        <stp>All</stp>
        <stp/>
        <stp/>
        <stp>False</stp>
        <stp>T</stp>
        <tr r="P1641" s="2"/>
      </tp>
      <tp>
        <v>45812.461805555555</v>
        <stp/>
        <stp>StudyData</stp>
        <stp>EP</stp>
        <stp>BAR</stp>
        <stp/>
        <stp>Time</stp>
        <stp>5</stp>
        <stp>-1629</stp>
        <stp>All</stp>
        <stp/>
        <stp/>
        <stp>False</stp>
        <stp>T</stp>
        <tr r="P1631" s="2"/>
      </tp>
      <tp>
        <v>45812.496527777781</v>
        <stp/>
        <stp>StudyData</stp>
        <stp>EP</stp>
        <stp>BAR</stp>
        <stp/>
        <stp>Time</stp>
        <stp>5</stp>
        <stp>-1619</stp>
        <stp>All</stp>
        <stp/>
        <stp/>
        <stp>False</stp>
        <stp>T</stp>
        <tr r="P1621" s="2"/>
      </tp>
      <tp>
        <v>45812.53125</v>
        <stp/>
        <stp>StudyData</stp>
        <stp>EP</stp>
        <stp>BAR</stp>
        <stp/>
        <stp>Time</stp>
        <stp>5</stp>
        <stp>-1609</stp>
        <stp>All</stp>
        <stp/>
        <stp/>
        <stp>False</stp>
        <stp>T</stp>
        <tr r="P1611" s="2"/>
      </tp>
      <tp>
        <v>45812.565972222219</v>
        <stp/>
        <stp>StudyData</stp>
        <stp>EP</stp>
        <stp>BAR</stp>
        <stp/>
        <stp>Time</stp>
        <stp>5</stp>
        <stp>-1599</stp>
        <stp>All</stp>
        <stp/>
        <stp/>
        <stp>False</stp>
        <stp>T</stp>
        <tr r="P1601" s="2"/>
      </tp>
      <tp>
        <v>45812.600694444445</v>
        <stp/>
        <stp>StudyData</stp>
        <stp>EP</stp>
        <stp>BAR</stp>
        <stp/>
        <stp>Time</stp>
        <stp>5</stp>
        <stp>-1589</stp>
        <stp>All</stp>
        <stp/>
        <stp/>
        <stp>False</stp>
        <stp>T</stp>
        <tr r="P1591" s="2"/>
      </tp>
      <tp>
        <v>45812.635416666664</v>
        <stp/>
        <stp>StudyData</stp>
        <stp>EP</stp>
        <stp>BAR</stp>
        <stp/>
        <stp>Time</stp>
        <stp>5</stp>
        <stp>-1579</stp>
        <stp>All</stp>
        <stp/>
        <stp/>
        <stp>False</stp>
        <stp>T</stp>
        <tr r="P1581" s="2"/>
      </tp>
      <tp>
        <v>45812.711805555555</v>
        <stp/>
        <stp>StudyData</stp>
        <stp>EP</stp>
        <stp>BAR</stp>
        <stp/>
        <stp>Time</stp>
        <stp>5</stp>
        <stp>-1569</stp>
        <stp>All</stp>
        <stp/>
        <stp/>
        <stp>False</stp>
        <stp>T</stp>
        <tr r="P1571" s="2"/>
      </tp>
      <tp>
        <v>45812.746527777781</v>
        <stp/>
        <stp>StudyData</stp>
        <stp>EP</stp>
        <stp>BAR</stp>
        <stp/>
        <stp>Time</stp>
        <stp>5</stp>
        <stp>-1559</stp>
        <stp>All</stp>
        <stp/>
        <stp/>
        <stp>False</stp>
        <stp>T</stp>
        <tr r="P1561" s="2"/>
      </tp>
      <tp>
        <v>45812.78125</v>
        <stp/>
        <stp>StudyData</stp>
        <stp>EP</stp>
        <stp>BAR</stp>
        <stp/>
        <stp>Time</stp>
        <stp>5</stp>
        <stp>-1549</stp>
        <stp>All</stp>
        <stp/>
        <stp/>
        <stp>False</stp>
        <stp>T</stp>
        <tr r="P1551" s="2"/>
      </tp>
      <tp>
        <v>45812.815972222219</v>
        <stp/>
        <stp>StudyData</stp>
        <stp>EP</stp>
        <stp>BAR</stp>
        <stp/>
        <stp>Time</stp>
        <stp>5</stp>
        <stp>-1539</stp>
        <stp>All</stp>
        <stp/>
        <stp/>
        <stp>False</stp>
        <stp>T</stp>
        <tr r="P1541" s="2"/>
      </tp>
      <tp>
        <v>45812.850694444445</v>
        <stp/>
        <stp>StudyData</stp>
        <stp>EP</stp>
        <stp>BAR</stp>
        <stp/>
        <stp>Time</stp>
        <stp>5</stp>
        <stp>-1529</stp>
        <stp>All</stp>
        <stp/>
        <stp/>
        <stp>False</stp>
        <stp>T</stp>
        <tr r="P1531" s="2"/>
      </tp>
      <tp>
        <v>45812.885416666664</v>
        <stp/>
        <stp>StudyData</stp>
        <stp>EP</stp>
        <stp>BAR</stp>
        <stp/>
        <stp>Time</stp>
        <stp>5</stp>
        <stp>-1519</stp>
        <stp>All</stp>
        <stp/>
        <stp/>
        <stp>False</stp>
        <stp>T</stp>
        <tr r="P1521" s="2"/>
      </tp>
      <tp>
        <v>45812.920138888891</v>
        <stp/>
        <stp>StudyData</stp>
        <stp>EP</stp>
        <stp>BAR</stp>
        <stp/>
        <stp>Time</stp>
        <stp>5</stp>
        <stp>-1509</stp>
        <stp>All</stp>
        <stp/>
        <stp/>
        <stp>False</stp>
        <stp>T</stp>
        <tr r="P1511" s="2"/>
      </tp>
      <tp>
        <v>45812.954861111109</v>
        <stp/>
        <stp>StudyData</stp>
        <stp>EP</stp>
        <stp>BAR</stp>
        <stp/>
        <stp>Time</stp>
        <stp>5</stp>
        <stp>-1499</stp>
        <stp>All</stp>
        <stp/>
        <stp/>
        <stp>False</stp>
        <stp>T</stp>
        <tr r="P1501" s="2"/>
      </tp>
      <tp>
        <v>45812.989583333336</v>
        <stp/>
        <stp>StudyData</stp>
        <stp>EP</stp>
        <stp>BAR</stp>
        <stp/>
        <stp>Time</stp>
        <stp>5</stp>
        <stp>-1489</stp>
        <stp>All</stp>
        <stp/>
        <stp/>
        <stp>False</stp>
        <stp>T</stp>
        <tr r="P1491" s="2"/>
      </tp>
      <tp>
        <v>45813.024305555555</v>
        <stp/>
        <stp>StudyData</stp>
        <stp>EP</stp>
        <stp>BAR</stp>
        <stp/>
        <stp>Time</stp>
        <stp>5</stp>
        <stp>-1479</stp>
        <stp>All</stp>
        <stp/>
        <stp/>
        <stp>False</stp>
        <stp>T</stp>
        <tr r="P1481" s="2"/>
      </tp>
      <tp>
        <v>45813.059027777781</v>
        <stp/>
        <stp>StudyData</stp>
        <stp>EP</stp>
        <stp>BAR</stp>
        <stp/>
        <stp>Time</stp>
        <stp>5</stp>
        <stp>-1469</stp>
        <stp>All</stp>
        <stp/>
        <stp/>
        <stp>False</stp>
        <stp>T</stp>
        <tr r="P1471" s="2"/>
      </tp>
      <tp>
        <v>45813.09375</v>
        <stp/>
        <stp>StudyData</stp>
        <stp>EP</stp>
        <stp>BAR</stp>
        <stp/>
        <stp>Time</stp>
        <stp>5</stp>
        <stp>-1459</stp>
        <stp>All</stp>
        <stp/>
        <stp/>
        <stp>False</stp>
        <stp>T</stp>
        <tr r="P1461" s="2"/>
      </tp>
      <tp>
        <v>45813.128472222219</v>
        <stp/>
        <stp>StudyData</stp>
        <stp>EP</stp>
        <stp>BAR</stp>
        <stp/>
        <stp>Time</stp>
        <stp>5</stp>
        <stp>-1449</stp>
        <stp>All</stp>
        <stp/>
        <stp/>
        <stp>False</stp>
        <stp>T</stp>
        <tr r="P1451" s="2"/>
      </tp>
      <tp>
        <v>45813.163194444445</v>
        <stp/>
        <stp>StudyData</stp>
        <stp>EP</stp>
        <stp>BAR</stp>
        <stp/>
        <stp>Time</stp>
        <stp>5</stp>
        <stp>-1439</stp>
        <stp>All</stp>
        <stp/>
        <stp/>
        <stp>False</stp>
        <stp>T</stp>
        <tr r="P1441" s="2"/>
      </tp>
      <tp>
        <v>45813.197916666664</v>
        <stp/>
        <stp>StudyData</stp>
        <stp>EP</stp>
        <stp>BAR</stp>
        <stp/>
        <stp>Time</stp>
        <stp>5</stp>
        <stp>-1429</stp>
        <stp>All</stp>
        <stp/>
        <stp/>
        <stp>False</stp>
        <stp>T</stp>
        <tr r="P1431" s="2"/>
      </tp>
      <tp>
        <v>45813.232638888891</v>
        <stp/>
        <stp>StudyData</stp>
        <stp>EP</stp>
        <stp>BAR</stp>
        <stp/>
        <stp>Time</stp>
        <stp>5</stp>
        <stp>-1419</stp>
        <stp>All</stp>
        <stp/>
        <stp/>
        <stp>False</stp>
        <stp>T</stp>
        <tr r="P1421" s="2"/>
      </tp>
      <tp>
        <v>45813.267361111109</v>
        <stp/>
        <stp>StudyData</stp>
        <stp>EP</stp>
        <stp>BAR</stp>
        <stp/>
        <stp>Time</stp>
        <stp>5</stp>
        <stp>-1409</stp>
        <stp>All</stp>
        <stp/>
        <stp/>
        <stp>False</stp>
        <stp>T</stp>
        <tr r="P1411" s="2"/>
      </tp>
      <tp>
        <v>45813.302083333336</v>
        <stp/>
        <stp>StudyData</stp>
        <stp>EP</stp>
        <stp>BAR</stp>
        <stp/>
        <stp>Time</stp>
        <stp>5</stp>
        <stp>-1399</stp>
        <stp>All</stp>
        <stp/>
        <stp/>
        <stp>False</stp>
        <stp>T</stp>
        <tr r="P1401" s="2"/>
      </tp>
      <tp>
        <v>45813.336805555555</v>
        <stp/>
        <stp>StudyData</stp>
        <stp>EP</stp>
        <stp>BAR</stp>
        <stp/>
        <stp>Time</stp>
        <stp>5</stp>
        <stp>-1389</stp>
        <stp>All</stp>
        <stp/>
        <stp/>
        <stp>False</stp>
        <stp>T</stp>
        <tr r="P1391" s="2"/>
      </tp>
      <tp>
        <v>45813.371527777781</v>
        <stp/>
        <stp>StudyData</stp>
        <stp>EP</stp>
        <stp>BAR</stp>
        <stp/>
        <stp>Time</stp>
        <stp>5</stp>
        <stp>-1379</stp>
        <stp>All</stp>
        <stp/>
        <stp/>
        <stp>False</stp>
        <stp>T</stp>
        <tr r="P1381" s="2"/>
      </tp>
      <tp>
        <v>45813.40625</v>
        <stp/>
        <stp>StudyData</stp>
        <stp>EP</stp>
        <stp>BAR</stp>
        <stp/>
        <stp>Time</stp>
        <stp>5</stp>
        <stp>-1369</stp>
        <stp>All</stp>
        <stp/>
        <stp/>
        <stp>False</stp>
        <stp>T</stp>
        <tr r="P1371" s="2"/>
      </tp>
      <tp>
        <v>45813.440972222219</v>
        <stp/>
        <stp>StudyData</stp>
        <stp>EP</stp>
        <stp>BAR</stp>
        <stp/>
        <stp>Time</stp>
        <stp>5</stp>
        <stp>-1359</stp>
        <stp>All</stp>
        <stp/>
        <stp/>
        <stp>False</stp>
        <stp>T</stp>
        <tr r="P1361" s="2"/>
      </tp>
      <tp>
        <v>45813.475694444445</v>
        <stp/>
        <stp>StudyData</stp>
        <stp>EP</stp>
        <stp>BAR</stp>
        <stp/>
        <stp>Time</stp>
        <stp>5</stp>
        <stp>-1349</stp>
        <stp>All</stp>
        <stp/>
        <stp/>
        <stp>False</stp>
        <stp>T</stp>
        <tr r="P1351" s="2"/>
      </tp>
      <tp>
        <v>45813.510416666664</v>
        <stp/>
        <stp>StudyData</stp>
        <stp>EP</stp>
        <stp>BAR</stp>
        <stp/>
        <stp>Time</stp>
        <stp>5</stp>
        <stp>-1339</stp>
        <stp>All</stp>
        <stp/>
        <stp/>
        <stp>False</stp>
        <stp>T</stp>
        <tr r="P1341" s="2"/>
      </tp>
      <tp>
        <v>45813.545138888891</v>
        <stp/>
        <stp>StudyData</stp>
        <stp>EP</stp>
        <stp>BAR</stp>
        <stp/>
        <stp>Time</stp>
        <stp>5</stp>
        <stp>-1329</stp>
        <stp>All</stp>
        <stp/>
        <stp/>
        <stp>False</stp>
        <stp>T</stp>
        <tr r="P1331" s="2"/>
      </tp>
      <tp>
        <v>45813.579861111109</v>
        <stp/>
        <stp>StudyData</stp>
        <stp>EP</stp>
        <stp>BAR</stp>
        <stp/>
        <stp>Time</stp>
        <stp>5</stp>
        <stp>-1319</stp>
        <stp>All</stp>
        <stp/>
        <stp/>
        <stp>False</stp>
        <stp>T</stp>
        <tr r="P1321" s="2"/>
      </tp>
      <tp>
        <v>45813.614583333336</v>
        <stp/>
        <stp>StudyData</stp>
        <stp>EP</stp>
        <stp>BAR</stp>
        <stp/>
        <stp>Time</stp>
        <stp>5</stp>
        <stp>-1309</stp>
        <stp>All</stp>
        <stp/>
        <stp/>
        <stp>False</stp>
        <stp>T</stp>
        <tr r="P1311" s="2"/>
      </tp>
      <tp>
        <v>45813.649305555555</v>
        <stp/>
        <stp>StudyData</stp>
        <stp>EP</stp>
        <stp>BAR</stp>
        <stp/>
        <stp>Time</stp>
        <stp>5</stp>
        <stp>-1299</stp>
        <stp>All</stp>
        <stp/>
        <stp/>
        <stp>False</stp>
        <stp>T</stp>
        <tr r="P1301" s="2"/>
      </tp>
      <tp>
        <v>45813.725694444445</v>
        <stp/>
        <stp>StudyData</stp>
        <stp>EP</stp>
        <stp>BAR</stp>
        <stp/>
        <stp>Time</stp>
        <stp>5</stp>
        <stp>-1289</stp>
        <stp>All</stp>
        <stp/>
        <stp/>
        <stp>False</stp>
        <stp>T</stp>
        <tr r="P1291" s="2"/>
      </tp>
      <tp>
        <v>45813.760416666664</v>
        <stp/>
        <stp>StudyData</stp>
        <stp>EP</stp>
        <stp>BAR</stp>
        <stp/>
        <stp>Time</stp>
        <stp>5</stp>
        <stp>-1279</stp>
        <stp>All</stp>
        <stp/>
        <stp/>
        <stp>False</stp>
        <stp>T</stp>
        <tr r="P1281" s="2"/>
      </tp>
      <tp>
        <v>45813.795138888891</v>
        <stp/>
        <stp>StudyData</stp>
        <stp>EP</stp>
        <stp>BAR</stp>
        <stp/>
        <stp>Time</stp>
        <stp>5</stp>
        <stp>-1269</stp>
        <stp>All</stp>
        <stp/>
        <stp/>
        <stp>False</stp>
        <stp>T</stp>
        <tr r="P1271" s="2"/>
      </tp>
      <tp>
        <v>45813.829861111109</v>
        <stp/>
        <stp>StudyData</stp>
        <stp>EP</stp>
        <stp>BAR</stp>
        <stp/>
        <stp>Time</stp>
        <stp>5</stp>
        <stp>-1259</stp>
        <stp>All</stp>
        <stp/>
        <stp/>
        <stp>False</stp>
        <stp>T</stp>
        <tr r="P1261" s="2"/>
      </tp>
      <tp>
        <v>45813.864583333336</v>
        <stp/>
        <stp>StudyData</stp>
        <stp>EP</stp>
        <stp>BAR</stp>
        <stp/>
        <stp>Time</stp>
        <stp>5</stp>
        <stp>-1249</stp>
        <stp>All</stp>
        <stp/>
        <stp/>
        <stp>False</stp>
        <stp>T</stp>
        <tr r="P1251" s="2"/>
      </tp>
      <tp>
        <v>45813.899305555555</v>
        <stp/>
        <stp>StudyData</stp>
        <stp>EP</stp>
        <stp>BAR</stp>
        <stp/>
        <stp>Time</stp>
        <stp>5</stp>
        <stp>-1239</stp>
        <stp>All</stp>
        <stp/>
        <stp/>
        <stp>False</stp>
        <stp>T</stp>
        <tr r="P1241" s="2"/>
      </tp>
      <tp>
        <v>45813.934027777781</v>
        <stp/>
        <stp>StudyData</stp>
        <stp>EP</stp>
        <stp>BAR</stp>
        <stp/>
        <stp>Time</stp>
        <stp>5</stp>
        <stp>-1229</stp>
        <stp>All</stp>
        <stp/>
        <stp/>
        <stp>False</stp>
        <stp>T</stp>
        <tr r="P1231" s="2"/>
      </tp>
      <tp>
        <v>45813.96875</v>
        <stp/>
        <stp>StudyData</stp>
        <stp>EP</stp>
        <stp>BAR</stp>
        <stp/>
        <stp>Time</stp>
        <stp>5</stp>
        <stp>-1219</stp>
        <stp>All</stp>
        <stp/>
        <stp/>
        <stp>False</stp>
        <stp>T</stp>
        <tr r="P1221" s="2"/>
      </tp>
      <tp>
        <v>45814.003472222219</v>
        <stp/>
        <stp>StudyData</stp>
        <stp>EP</stp>
        <stp>BAR</stp>
        <stp/>
        <stp>Time</stp>
        <stp>5</stp>
        <stp>-1209</stp>
        <stp>All</stp>
        <stp/>
        <stp/>
        <stp>False</stp>
        <stp>T</stp>
        <tr r="P1211" s="2"/>
      </tp>
      <tp>
        <v>45814.038194444445</v>
        <stp/>
        <stp>StudyData</stp>
        <stp>EP</stp>
        <stp>BAR</stp>
        <stp/>
        <stp>Time</stp>
        <stp>5</stp>
        <stp>-1199</stp>
        <stp>All</stp>
        <stp/>
        <stp/>
        <stp>False</stp>
        <stp>T</stp>
        <tr r="P1201" s="2"/>
      </tp>
      <tp>
        <v>45814.072916666664</v>
        <stp/>
        <stp>StudyData</stp>
        <stp>EP</stp>
        <stp>BAR</stp>
        <stp/>
        <stp>Time</stp>
        <stp>5</stp>
        <stp>-1189</stp>
        <stp>All</stp>
        <stp/>
        <stp/>
        <stp>False</stp>
        <stp>T</stp>
        <tr r="P1191" s="2"/>
      </tp>
      <tp>
        <v>45814.107638888891</v>
        <stp/>
        <stp>StudyData</stp>
        <stp>EP</stp>
        <stp>BAR</stp>
        <stp/>
        <stp>Time</stp>
        <stp>5</stp>
        <stp>-1179</stp>
        <stp>All</stp>
        <stp/>
        <stp/>
        <stp>False</stp>
        <stp>T</stp>
        <tr r="P1181" s="2"/>
      </tp>
      <tp>
        <v>45814.142361111109</v>
        <stp/>
        <stp>StudyData</stp>
        <stp>EP</stp>
        <stp>BAR</stp>
        <stp/>
        <stp>Time</stp>
        <stp>5</stp>
        <stp>-1169</stp>
        <stp>All</stp>
        <stp/>
        <stp/>
        <stp>False</stp>
        <stp>T</stp>
        <tr r="P1171" s="2"/>
      </tp>
      <tp>
        <v>45814.177083333336</v>
        <stp/>
        <stp>StudyData</stp>
        <stp>EP</stp>
        <stp>BAR</stp>
        <stp/>
        <stp>Time</stp>
        <stp>5</stp>
        <stp>-1159</stp>
        <stp>All</stp>
        <stp/>
        <stp/>
        <stp>False</stp>
        <stp>T</stp>
        <tr r="P1161" s="2"/>
      </tp>
      <tp>
        <v>45814.211805555555</v>
        <stp/>
        <stp>StudyData</stp>
        <stp>EP</stp>
        <stp>BAR</stp>
        <stp/>
        <stp>Time</stp>
        <stp>5</stp>
        <stp>-1149</stp>
        <stp>All</stp>
        <stp/>
        <stp/>
        <stp>False</stp>
        <stp>T</stp>
        <tr r="P1151" s="2"/>
      </tp>
      <tp>
        <v>45814.246527777781</v>
        <stp/>
        <stp>StudyData</stp>
        <stp>EP</stp>
        <stp>BAR</stp>
        <stp/>
        <stp>Time</stp>
        <stp>5</stp>
        <stp>-1139</stp>
        <stp>All</stp>
        <stp/>
        <stp/>
        <stp>False</stp>
        <stp>T</stp>
        <tr r="P1141" s="2"/>
      </tp>
      <tp>
        <v>45814.28125</v>
        <stp/>
        <stp>StudyData</stp>
        <stp>EP</stp>
        <stp>BAR</stp>
        <stp/>
        <stp>Time</stp>
        <stp>5</stp>
        <stp>-1129</stp>
        <stp>All</stp>
        <stp/>
        <stp/>
        <stp>False</stp>
        <stp>T</stp>
        <tr r="P1131" s="2"/>
      </tp>
      <tp>
        <v>45814.315972222219</v>
        <stp/>
        <stp>StudyData</stp>
        <stp>EP</stp>
        <stp>BAR</stp>
        <stp/>
        <stp>Time</stp>
        <stp>5</stp>
        <stp>-1119</stp>
        <stp>All</stp>
        <stp/>
        <stp/>
        <stp>False</stp>
        <stp>T</stp>
        <tr r="P1121" s="2"/>
      </tp>
      <tp>
        <v>45814.350694444445</v>
        <stp/>
        <stp>StudyData</stp>
        <stp>EP</stp>
        <stp>BAR</stp>
        <stp/>
        <stp>Time</stp>
        <stp>5</stp>
        <stp>-1109</stp>
        <stp>All</stp>
        <stp/>
        <stp/>
        <stp>False</stp>
        <stp>T</stp>
        <tr r="P1111" s="2"/>
      </tp>
      <tp>
        <v>45814.385416666664</v>
        <stp/>
        <stp>StudyData</stp>
        <stp>EP</stp>
        <stp>BAR</stp>
        <stp/>
        <stp>Time</stp>
        <stp>5</stp>
        <stp>-1099</stp>
        <stp>All</stp>
        <stp/>
        <stp/>
        <stp>False</stp>
        <stp>T</stp>
        <tr r="P1101" s="2"/>
      </tp>
      <tp>
        <v>45814.420138888891</v>
        <stp/>
        <stp>StudyData</stp>
        <stp>EP</stp>
        <stp>BAR</stp>
        <stp/>
        <stp>Time</stp>
        <stp>5</stp>
        <stp>-1089</stp>
        <stp>All</stp>
        <stp/>
        <stp/>
        <stp>False</stp>
        <stp>T</stp>
        <tr r="P1091" s="2"/>
      </tp>
      <tp>
        <v>45814.454861111109</v>
        <stp/>
        <stp>StudyData</stp>
        <stp>EP</stp>
        <stp>BAR</stp>
        <stp/>
        <stp>Time</stp>
        <stp>5</stp>
        <stp>-1079</stp>
        <stp>All</stp>
        <stp/>
        <stp/>
        <stp>False</stp>
        <stp>T</stp>
        <tr r="P1081" s="2"/>
      </tp>
      <tp>
        <v>45814.489583333336</v>
        <stp/>
        <stp>StudyData</stp>
        <stp>EP</stp>
        <stp>BAR</stp>
        <stp/>
        <stp>Time</stp>
        <stp>5</stp>
        <stp>-1069</stp>
        <stp>All</stp>
        <stp/>
        <stp/>
        <stp>False</stp>
        <stp>T</stp>
        <tr r="P1071" s="2"/>
      </tp>
      <tp>
        <v>45814.524305555555</v>
        <stp/>
        <stp>StudyData</stp>
        <stp>EP</stp>
        <stp>BAR</stp>
        <stp/>
        <stp>Time</stp>
        <stp>5</stp>
        <stp>-1059</stp>
        <stp>All</stp>
        <stp/>
        <stp/>
        <stp>False</stp>
        <stp>T</stp>
        <tr r="P1061" s="2"/>
      </tp>
      <tp>
        <v>45814.559027777781</v>
        <stp/>
        <stp>StudyData</stp>
        <stp>EP</stp>
        <stp>BAR</stp>
        <stp/>
        <stp>Time</stp>
        <stp>5</stp>
        <stp>-1049</stp>
        <stp>All</stp>
        <stp/>
        <stp/>
        <stp>False</stp>
        <stp>T</stp>
        <tr r="P1051" s="2"/>
      </tp>
      <tp>
        <v>45814.59375</v>
        <stp/>
        <stp>StudyData</stp>
        <stp>EP</stp>
        <stp>BAR</stp>
        <stp/>
        <stp>Time</stp>
        <stp>5</stp>
        <stp>-1039</stp>
        <stp>All</stp>
        <stp/>
        <stp/>
        <stp>False</stp>
        <stp>T</stp>
        <tr r="P1041" s="2"/>
      </tp>
      <tp>
        <v>45814.628472222219</v>
        <stp/>
        <stp>StudyData</stp>
        <stp>EP</stp>
        <stp>BAR</stp>
        <stp/>
        <stp>Time</stp>
        <stp>5</stp>
        <stp>-1029</stp>
        <stp>All</stp>
        <stp/>
        <stp/>
        <stp>False</stp>
        <stp>T</stp>
        <tr r="P1031" s="2"/>
      </tp>
      <tp>
        <v>45814.663194444445</v>
        <stp/>
        <stp>StudyData</stp>
        <stp>EP</stp>
        <stp>BAR</stp>
        <stp/>
        <stp>Time</stp>
        <stp>5</stp>
        <stp>-1019</stp>
        <stp>All</stp>
        <stp/>
        <stp/>
        <stp>False</stp>
        <stp>T</stp>
        <tr r="P1021" s="2"/>
      </tp>
      <tp>
        <v>45816.739583333336</v>
        <stp/>
        <stp>StudyData</stp>
        <stp>EP</stp>
        <stp>BAR</stp>
        <stp/>
        <stp>Time</stp>
        <stp>5</stp>
        <stp>-1009</stp>
        <stp>All</stp>
        <stp/>
        <stp/>
        <stp>False</stp>
        <stp>T</stp>
        <tr r="P1011" s="2"/>
      </tp>
      <tp>
        <v>6014</v>
        <stp/>
        <stp>StudyData</stp>
        <stp>EP</stp>
        <stp>BAR</stp>
        <stp/>
        <stp>Close</stp>
        <stp>5</stp>
        <stp>-91</stp>
        <stp>All</stp>
        <stp/>
        <stp/>
        <stp>FALSE</stp>
        <stp>T</stp>
        <tr r="F93" s="2"/>
      </tp>
      <tp>
        <v>6018.75</v>
        <stp/>
        <stp>StudyData</stp>
        <stp>EP</stp>
        <stp>BAR</stp>
        <stp/>
        <stp>Close</stp>
        <stp>5</stp>
        <stp>-81</stp>
        <stp>All</stp>
        <stp/>
        <stp/>
        <stp>FALSE</stp>
        <stp>T</stp>
        <tr r="F83" s="2"/>
      </tp>
      <tp>
        <v>6008.5</v>
        <stp/>
        <stp>StudyData</stp>
        <stp>EP</stp>
        <stp>BAR</stp>
        <stp/>
        <stp>Close</stp>
        <stp>5</stp>
        <stp>-51</stp>
        <stp>All</stp>
        <stp/>
        <stp/>
        <stp>FALSE</stp>
        <stp>T</stp>
        <tr r="F53" s="2"/>
      </tp>
      <tp>
        <v>5997.25</v>
        <stp/>
        <stp>StudyData</stp>
        <stp>EP</stp>
        <stp>BAR</stp>
        <stp/>
        <stp>Close</stp>
        <stp>5</stp>
        <stp>-41</stp>
        <stp>All</stp>
        <stp/>
        <stp/>
        <stp>FALSE</stp>
        <stp>T</stp>
        <tr r="F43" s="2"/>
      </tp>
      <tp>
        <v>5999.25</v>
        <stp/>
        <stp>StudyData</stp>
        <stp>EP</stp>
        <stp>BAR</stp>
        <stp/>
        <stp>Close</stp>
        <stp>5</stp>
        <stp>-71</stp>
        <stp>All</stp>
        <stp/>
        <stp/>
        <stp>FALSE</stp>
        <stp>T</stp>
        <tr r="F73" s="2"/>
      </tp>
      <tp>
        <v>6002.25</v>
        <stp/>
        <stp>StudyData</stp>
        <stp>EP</stp>
        <stp>BAR</stp>
        <stp/>
        <stp>Close</stp>
        <stp>5</stp>
        <stp>-61</stp>
        <stp>All</stp>
        <stp/>
        <stp/>
        <stp>FALSE</stp>
        <stp>T</stp>
        <tr r="F63" s="2"/>
      </tp>
      <tp>
        <v>6013.5</v>
        <stp/>
        <stp>StudyData</stp>
        <stp>EP</stp>
        <stp>BAR</stp>
        <stp/>
        <stp>Close</stp>
        <stp>5</stp>
        <stp>-11</stp>
        <stp>All</stp>
        <stp/>
        <stp/>
        <stp>FALSE</stp>
        <stp>T</stp>
        <tr r="F13" s="2"/>
      </tp>
      <tp>
        <v>5998</v>
        <stp/>
        <stp>StudyData</stp>
        <stp>EP</stp>
        <stp>BAR</stp>
        <stp/>
        <stp>Close</stp>
        <stp>5</stp>
        <stp>-31</stp>
        <stp>All</stp>
        <stp/>
        <stp/>
        <stp>FALSE</stp>
        <stp>T</stp>
        <tr r="F33" s="2"/>
      </tp>
      <tp>
        <v>5995.25</v>
        <stp/>
        <stp>StudyData</stp>
        <stp>EP</stp>
        <stp>BAR</stp>
        <stp/>
        <stp>Close</stp>
        <stp>5</stp>
        <stp>-21</stp>
        <stp>All</stp>
        <stp/>
        <stp/>
        <stp>FALSE</stp>
        <stp>T</stp>
        <tr r="F23" s="2"/>
      </tp>
      <tp>
        <v>5922</v>
        <stp/>
        <stp>StudyData</stp>
        <stp>EP</stp>
        <stp>BAR</stp>
        <stp/>
        <stp>Low</stp>
        <stp>5</stp>
        <stp>-2982</stp>
        <stp>All</stp>
        <stp/>
        <stp/>
        <stp>FALSE</stp>
        <stp>T</stp>
        <tr r="E2984" s="2"/>
      </tp>
      <tp>
        <v>5923</v>
        <stp/>
        <stp>StudyData</stp>
        <stp>EP</stp>
        <stp>BAR</stp>
        <stp/>
        <stp>Low</stp>
        <stp>5</stp>
        <stp>-2992</stp>
        <stp>All</stp>
        <stp/>
        <stp/>
        <stp>FALSE</stp>
        <stp>T</stp>
        <tr r="E2994" s="2"/>
      </tp>
      <tp>
        <v>5984</v>
        <stp/>
        <stp>StudyData</stp>
        <stp>EP</stp>
        <stp>BAR</stp>
        <stp/>
        <stp>Low</stp>
        <stp>5</stp>
        <stp>-2922</stp>
        <stp>All</stp>
        <stp/>
        <stp/>
        <stp>FALSE</stp>
        <stp>T</stp>
        <tr r="E2924" s="2"/>
      </tp>
      <tp>
        <v>5977</v>
        <stp/>
        <stp>StudyData</stp>
        <stp>EP</stp>
        <stp>BAR</stp>
        <stp/>
        <stp>Low</stp>
        <stp>5</stp>
        <stp>-2932</stp>
        <stp>All</stp>
        <stp/>
        <stp/>
        <stp>FALSE</stp>
        <stp>T</stp>
        <tr r="E2934" s="2"/>
      </tp>
      <tp>
        <v>5997.25</v>
        <stp/>
        <stp>StudyData</stp>
        <stp>EP</stp>
        <stp>BAR</stp>
        <stp/>
        <stp>Low</stp>
        <stp>5</stp>
        <stp>-2902</stp>
        <stp>All</stp>
        <stp/>
        <stp/>
        <stp>FALSE</stp>
        <stp>T</stp>
        <tr r="E2904" s="2"/>
      </tp>
      <tp>
        <v>5989.25</v>
        <stp/>
        <stp>StudyData</stp>
        <stp>EP</stp>
        <stp>BAR</stp>
        <stp/>
        <stp>Low</stp>
        <stp>5</stp>
        <stp>-2912</stp>
        <stp>All</stp>
        <stp/>
        <stp/>
        <stp>FALSE</stp>
        <stp>T</stp>
        <tr r="E2914" s="2"/>
      </tp>
      <tp>
        <v>5893.25</v>
        <stp/>
        <stp>StudyData</stp>
        <stp>EP</stp>
        <stp>BAR</stp>
        <stp/>
        <stp>Low</stp>
        <stp>5</stp>
        <stp>-2962</stp>
        <stp>All</stp>
        <stp/>
        <stp/>
        <stp>FALSE</stp>
        <stp>T</stp>
        <tr r="E2964" s="2"/>
      </tp>
      <tp>
        <v>5919.25</v>
        <stp/>
        <stp>StudyData</stp>
        <stp>EP</stp>
        <stp>BAR</stp>
        <stp/>
        <stp>Low</stp>
        <stp>5</stp>
        <stp>-2972</stp>
        <stp>All</stp>
        <stp/>
        <stp/>
        <stp>FALSE</stp>
        <stp>T</stp>
        <tr r="E2974" s="2"/>
      </tp>
      <tp>
        <v>5929.25</v>
        <stp/>
        <stp>StudyData</stp>
        <stp>EP</stp>
        <stp>BAR</stp>
        <stp/>
        <stp>Low</stp>
        <stp>5</stp>
        <stp>-2942</stp>
        <stp>All</stp>
        <stp/>
        <stp/>
        <stp>FALSE</stp>
        <stp>T</stp>
        <tr r="E2944" s="2"/>
      </tp>
      <tp>
        <v>5918.25</v>
        <stp/>
        <stp>StudyData</stp>
        <stp>EP</stp>
        <stp>BAR</stp>
        <stp/>
        <stp>Low</stp>
        <stp>5</stp>
        <stp>-2952</stp>
        <stp>All</stp>
        <stp/>
        <stp/>
        <stp>FALSE</stp>
        <stp>T</stp>
        <tr r="E2954" s="2"/>
      </tp>
      <tp>
        <v>5993.75</v>
        <stp/>
        <stp>StudyData</stp>
        <stp>EP</stp>
        <stp>BAR</stp>
        <stp/>
        <stp>Low</stp>
        <stp>5</stp>
        <stp>-2882</stp>
        <stp>All</stp>
        <stp/>
        <stp/>
        <stp>FALSE</stp>
        <stp>T</stp>
        <tr r="E2884" s="2"/>
      </tp>
      <tp>
        <v>5999</v>
        <stp/>
        <stp>StudyData</stp>
        <stp>EP</stp>
        <stp>BAR</stp>
        <stp/>
        <stp>Low</stp>
        <stp>5</stp>
        <stp>-2892</stp>
        <stp>All</stp>
        <stp/>
        <stp/>
        <stp>FALSE</stp>
        <stp>T</stp>
        <tr r="E2894" s="2"/>
      </tp>
      <tp>
        <v>5991.5</v>
        <stp/>
        <stp>StudyData</stp>
        <stp>EP</stp>
        <stp>BAR</stp>
        <stp/>
        <stp>Low</stp>
        <stp>5</stp>
        <stp>-2822</stp>
        <stp>All</stp>
        <stp/>
        <stp/>
        <stp>FALSE</stp>
        <stp>T</stp>
        <tr r="E2824" s="2"/>
      </tp>
      <tp>
        <v>5999.75</v>
        <stp/>
        <stp>StudyData</stp>
        <stp>EP</stp>
        <stp>BAR</stp>
        <stp/>
        <stp>Low</stp>
        <stp>5</stp>
        <stp>-2832</stp>
        <stp>All</stp>
        <stp/>
        <stp/>
        <stp>FALSE</stp>
        <stp>T</stp>
        <tr r="E2834" s="2"/>
      </tp>
      <tp>
        <v>5970</v>
        <stp/>
        <stp>StudyData</stp>
        <stp>EP</stp>
        <stp>BAR</stp>
        <stp/>
        <stp>Low</stp>
        <stp>5</stp>
        <stp>-2802</stp>
        <stp>All</stp>
        <stp/>
        <stp/>
        <stp>FALSE</stp>
        <stp>T</stp>
        <tr r="E2804" s="2"/>
      </tp>
      <tp>
        <v>5988.75</v>
        <stp/>
        <stp>StudyData</stp>
        <stp>EP</stp>
        <stp>BAR</stp>
        <stp/>
        <stp>Low</stp>
        <stp>5</stp>
        <stp>-2812</stp>
        <stp>All</stp>
        <stp/>
        <stp/>
        <stp>FALSE</stp>
        <stp>T</stp>
        <tr r="E2814" s="2"/>
      </tp>
      <tp>
        <v>6000.5</v>
        <stp/>
        <stp>StudyData</stp>
        <stp>EP</stp>
        <stp>BAR</stp>
        <stp/>
        <stp>Low</stp>
        <stp>5</stp>
        <stp>-2862</stp>
        <stp>All</stp>
        <stp/>
        <stp/>
        <stp>FALSE</stp>
        <stp>T</stp>
        <tr r="E2864" s="2"/>
      </tp>
      <tp>
        <v>5994.25</v>
        <stp/>
        <stp>StudyData</stp>
        <stp>EP</stp>
        <stp>BAR</stp>
        <stp/>
        <stp>Low</stp>
        <stp>5</stp>
        <stp>-2872</stp>
        <stp>All</stp>
        <stp/>
        <stp/>
        <stp>FALSE</stp>
        <stp>T</stp>
        <tr r="E2874" s="2"/>
      </tp>
      <tp>
        <v>5985.25</v>
        <stp/>
        <stp>StudyData</stp>
        <stp>EP</stp>
        <stp>BAR</stp>
        <stp/>
        <stp>Low</stp>
        <stp>5</stp>
        <stp>-2842</stp>
        <stp>All</stp>
        <stp/>
        <stp/>
        <stp>FALSE</stp>
        <stp>T</stp>
        <tr r="E2844" s="2"/>
      </tp>
      <tp>
        <v>5991.25</v>
        <stp/>
        <stp>StudyData</stp>
        <stp>EP</stp>
        <stp>BAR</stp>
        <stp/>
        <stp>Low</stp>
        <stp>5</stp>
        <stp>-2852</stp>
        <stp>All</stp>
        <stp/>
        <stp/>
        <stp>FALSE</stp>
        <stp>T</stp>
        <tr r="E2854" s="2"/>
      </tp>
      <tp>
        <v>5912</v>
        <stp/>
        <stp>StudyData</stp>
        <stp>EP</stp>
        <stp>BAR</stp>
        <stp/>
        <stp>Low</stp>
        <stp>5</stp>
        <stp>-2182</stp>
        <stp>All</stp>
        <stp/>
        <stp/>
        <stp>FALSE</stp>
        <stp>T</stp>
        <tr r="E2184" s="2"/>
      </tp>
      <tp>
        <v>5905.25</v>
        <stp/>
        <stp>StudyData</stp>
        <stp>EP</stp>
        <stp>BAR</stp>
        <stp/>
        <stp>Low</stp>
        <stp>5</stp>
        <stp>-2192</stp>
        <stp>All</stp>
        <stp/>
        <stp/>
        <stp>FALSE</stp>
        <stp>T</stp>
        <tr r="E2194" s="2"/>
      </tp>
      <tp>
        <v>5945.25</v>
        <stp/>
        <stp>StudyData</stp>
        <stp>EP</stp>
        <stp>BAR</stp>
        <stp/>
        <stp>Low</stp>
        <stp>5</stp>
        <stp>-2122</stp>
        <stp>All</stp>
        <stp/>
        <stp/>
        <stp>FALSE</stp>
        <stp>T</stp>
        <tr r="E2124" s="2"/>
      </tp>
      <tp>
        <v>5950</v>
        <stp/>
        <stp>StudyData</stp>
        <stp>EP</stp>
        <stp>BAR</stp>
        <stp/>
        <stp>Low</stp>
        <stp>5</stp>
        <stp>-2132</stp>
        <stp>All</stp>
        <stp/>
        <stp/>
        <stp>FALSE</stp>
        <stp>T</stp>
        <tr r="E2134" s="2"/>
      </tp>
      <tp>
        <v>5937.5</v>
        <stp/>
        <stp>StudyData</stp>
        <stp>EP</stp>
        <stp>BAR</stp>
        <stp/>
        <stp>Low</stp>
        <stp>5</stp>
        <stp>-2102</stp>
        <stp>All</stp>
        <stp/>
        <stp/>
        <stp>FALSE</stp>
        <stp>T</stp>
        <tr r="E2104" s="2"/>
      </tp>
      <tp>
        <v>5942.75</v>
        <stp/>
        <stp>StudyData</stp>
        <stp>EP</stp>
        <stp>BAR</stp>
        <stp/>
        <stp>Low</stp>
        <stp>5</stp>
        <stp>-2112</stp>
        <stp>All</stp>
        <stp/>
        <stp/>
        <stp>FALSE</stp>
        <stp>T</stp>
        <tr r="E2114" s="2"/>
      </tp>
      <tp>
        <v>5917.75</v>
        <stp/>
        <stp>StudyData</stp>
        <stp>EP</stp>
        <stp>BAR</stp>
        <stp/>
        <stp>Low</stp>
        <stp>5</stp>
        <stp>-2162</stp>
        <stp>All</stp>
        <stp/>
        <stp/>
        <stp>FALSE</stp>
        <stp>T</stp>
        <tr r="E2164" s="2"/>
      </tp>
      <tp>
        <v>5912.25</v>
        <stp/>
        <stp>StudyData</stp>
        <stp>EP</stp>
        <stp>BAR</stp>
        <stp/>
        <stp>Low</stp>
        <stp>5</stp>
        <stp>-2172</stp>
        <stp>All</stp>
        <stp/>
        <stp/>
        <stp>FALSE</stp>
        <stp>T</stp>
        <tr r="E2174" s="2"/>
      </tp>
      <tp>
        <v>5938.5</v>
        <stp/>
        <stp>StudyData</stp>
        <stp>EP</stp>
        <stp>BAR</stp>
        <stp/>
        <stp>Low</stp>
        <stp>5</stp>
        <stp>-2142</stp>
        <stp>All</stp>
        <stp/>
        <stp/>
        <stp>FALSE</stp>
        <stp>T</stp>
        <tr r="E2144" s="2"/>
      </tp>
      <tp>
        <v>5934</v>
        <stp/>
        <stp>StudyData</stp>
        <stp>EP</stp>
        <stp>BAR</stp>
        <stp/>
        <stp>Low</stp>
        <stp>5</stp>
        <stp>-2152</stp>
        <stp>All</stp>
        <stp/>
        <stp/>
        <stp>FALSE</stp>
        <stp>T</stp>
        <tr r="E2154" s="2"/>
      </tp>
      <tp>
        <v>5933.5</v>
        <stp/>
        <stp>StudyData</stp>
        <stp>EP</stp>
        <stp>BAR</stp>
        <stp/>
        <stp>Low</stp>
        <stp>5</stp>
        <stp>-2082</stp>
        <stp>All</stp>
        <stp/>
        <stp/>
        <stp>FALSE</stp>
        <stp>T</stp>
        <tr r="E2084" s="2"/>
      </tp>
      <tp>
        <v>5931.75</v>
        <stp/>
        <stp>StudyData</stp>
        <stp>EP</stp>
        <stp>BAR</stp>
        <stp/>
        <stp>Low</stp>
        <stp>5</stp>
        <stp>-2092</stp>
        <stp>All</stp>
        <stp/>
        <stp/>
        <stp>FALSE</stp>
        <stp>T</stp>
        <tr r="E2094" s="2"/>
      </tp>
      <tp>
        <v>5920.75</v>
        <stp/>
        <stp>StudyData</stp>
        <stp>EP</stp>
        <stp>BAR</stp>
        <stp/>
        <stp>Low</stp>
        <stp>5</stp>
        <stp>-2022</stp>
        <stp>All</stp>
        <stp/>
        <stp/>
        <stp>FALSE</stp>
        <stp>T</stp>
        <tr r="E2024" s="2"/>
      </tp>
      <tp>
        <v>5924.5</v>
        <stp/>
        <stp>StudyData</stp>
        <stp>EP</stp>
        <stp>BAR</stp>
        <stp/>
        <stp>Low</stp>
        <stp>5</stp>
        <stp>-2032</stp>
        <stp>All</stp>
        <stp/>
        <stp/>
        <stp>FALSE</stp>
        <stp>T</stp>
        <tr r="E2034" s="2"/>
      </tp>
      <tp>
        <v>5916.75</v>
        <stp/>
        <stp>StudyData</stp>
        <stp>EP</stp>
        <stp>BAR</stp>
        <stp/>
        <stp>Low</stp>
        <stp>5</stp>
        <stp>-2002</stp>
        <stp>All</stp>
        <stp/>
        <stp/>
        <stp>FALSE</stp>
        <stp>T</stp>
        <tr r="E2004" s="2"/>
      </tp>
      <tp>
        <v>5925.25</v>
        <stp/>
        <stp>StudyData</stp>
        <stp>EP</stp>
        <stp>BAR</stp>
        <stp/>
        <stp>Low</stp>
        <stp>5</stp>
        <stp>-2012</stp>
        <stp>All</stp>
        <stp/>
        <stp/>
        <stp>FALSE</stp>
        <stp>T</stp>
        <tr r="E2014" s="2"/>
      </tp>
      <tp>
        <v>5926.25</v>
        <stp/>
        <stp>StudyData</stp>
        <stp>EP</stp>
        <stp>BAR</stp>
        <stp/>
        <stp>Low</stp>
        <stp>5</stp>
        <stp>-2062</stp>
        <stp>All</stp>
        <stp/>
        <stp/>
        <stp>FALSE</stp>
        <stp>T</stp>
        <tr r="E2064" s="2"/>
      </tp>
      <tp>
        <v>5929.25</v>
        <stp/>
        <stp>StudyData</stp>
        <stp>EP</stp>
        <stp>BAR</stp>
        <stp/>
        <stp>Low</stp>
        <stp>5</stp>
        <stp>-2072</stp>
        <stp>All</stp>
        <stp/>
        <stp/>
        <stp>FALSE</stp>
        <stp>T</stp>
        <tr r="E2074" s="2"/>
      </tp>
      <tp>
        <v>5921.25</v>
        <stp/>
        <stp>StudyData</stp>
        <stp>EP</stp>
        <stp>BAR</stp>
        <stp/>
        <stp>Low</stp>
        <stp>5</stp>
        <stp>-2042</stp>
        <stp>All</stp>
        <stp/>
        <stp/>
        <stp>FALSE</stp>
        <stp>T</stp>
        <tr r="E2044" s="2"/>
      </tp>
      <tp>
        <v>5923.25</v>
        <stp/>
        <stp>StudyData</stp>
        <stp>EP</stp>
        <stp>BAR</stp>
        <stp/>
        <stp>Low</stp>
        <stp>5</stp>
        <stp>-2052</stp>
        <stp>All</stp>
        <stp/>
        <stp/>
        <stp>FALSE</stp>
        <stp>T</stp>
        <tr r="E2054" s="2"/>
      </tp>
      <tp>
        <v>5897.25</v>
        <stp/>
        <stp>StudyData</stp>
        <stp>EP</stp>
        <stp>BAR</stp>
        <stp/>
        <stp>Low</stp>
        <stp>5</stp>
        <stp>-2382</stp>
        <stp>All</stp>
        <stp/>
        <stp/>
        <stp>FALSE</stp>
        <stp>T</stp>
        <tr r="E2384" s="2"/>
      </tp>
      <tp>
        <v>5902.25</v>
        <stp/>
        <stp>StudyData</stp>
        <stp>EP</stp>
        <stp>BAR</stp>
        <stp/>
        <stp>Low</stp>
        <stp>5</stp>
        <stp>-2392</stp>
        <stp>All</stp>
        <stp/>
        <stp/>
        <stp>FALSE</stp>
        <stp>T</stp>
        <tr r="E2394" s="2"/>
      </tp>
      <tp>
        <v>5890</v>
        <stp/>
        <stp>StudyData</stp>
        <stp>EP</stp>
        <stp>BAR</stp>
        <stp/>
        <stp>Low</stp>
        <stp>5</stp>
        <stp>-2322</stp>
        <stp>All</stp>
        <stp/>
        <stp/>
        <stp>FALSE</stp>
        <stp>T</stp>
        <tr r="E2324" s="2"/>
      </tp>
      <tp>
        <v>5888</v>
        <stp/>
        <stp>StudyData</stp>
        <stp>EP</stp>
        <stp>BAR</stp>
        <stp/>
        <stp>Low</stp>
        <stp>5</stp>
        <stp>-2332</stp>
        <stp>All</stp>
        <stp/>
        <stp/>
        <stp>FALSE</stp>
        <stp>T</stp>
        <tr r="E2334" s="2"/>
      </tp>
      <tp>
        <v>5882</v>
        <stp/>
        <stp>StudyData</stp>
        <stp>EP</stp>
        <stp>BAR</stp>
        <stp/>
        <stp>Low</stp>
        <stp>5</stp>
        <stp>-2302</stp>
        <stp>All</stp>
        <stp/>
        <stp/>
        <stp>FALSE</stp>
        <stp>T</stp>
        <tr r="E2304" s="2"/>
      </tp>
      <tp>
        <v>5887.75</v>
        <stp/>
        <stp>StudyData</stp>
        <stp>EP</stp>
        <stp>BAR</stp>
        <stp/>
        <stp>Low</stp>
        <stp>5</stp>
        <stp>-2312</stp>
        <stp>All</stp>
        <stp/>
        <stp/>
        <stp>FALSE</stp>
        <stp>T</stp>
        <tr r="E2314" s="2"/>
      </tp>
      <tp>
        <v>5898.75</v>
        <stp/>
        <stp>StudyData</stp>
        <stp>EP</stp>
        <stp>BAR</stp>
        <stp/>
        <stp>Low</stp>
        <stp>5</stp>
        <stp>-2362</stp>
        <stp>All</stp>
        <stp/>
        <stp/>
        <stp>FALSE</stp>
        <stp>T</stp>
        <tr r="E2364" s="2"/>
      </tp>
      <tp>
        <v>5901.25</v>
        <stp/>
        <stp>StudyData</stp>
        <stp>EP</stp>
        <stp>BAR</stp>
        <stp/>
        <stp>Low</stp>
        <stp>5</stp>
        <stp>-2372</stp>
        <stp>All</stp>
        <stp/>
        <stp/>
        <stp>FALSE</stp>
        <stp>T</stp>
        <tr r="E2374" s="2"/>
      </tp>
      <tp>
        <v>5896.75</v>
        <stp/>
        <stp>StudyData</stp>
        <stp>EP</stp>
        <stp>BAR</stp>
        <stp/>
        <stp>Low</stp>
        <stp>5</stp>
        <stp>-2342</stp>
        <stp>All</stp>
        <stp/>
        <stp/>
        <stp>FALSE</stp>
        <stp>T</stp>
        <tr r="E2344" s="2"/>
      </tp>
      <tp>
        <v>5895.75</v>
        <stp/>
        <stp>StudyData</stp>
        <stp>EP</stp>
        <stp>BAR</stp>
        <stp/>
        <stp>Low</stp>
        <stp>5</stp>
        <stp>-2352</stp>
        <stp>All</stp>
        <stp/>
        <stp/>
        <stp>FALSE</stp>
        <stp>T</stp>
        <tr r="E2354" s="2"/>
      </tp>
      <tp>
        <v>5879</v>
        <stp/>
        <stp>StudyData</stp>
        <stp>EP</stp>
        <stp>BAR</stp>
        <stp/>
        <stp>Low</stp>
        <stp>5</stp>
        <stp>-2282</stp>
        <stp>All</stp>
        <stp/>
        <stp/>
        <stp>FALSE</stp>
        <stp>T</stp>
        <tr r="E2284" s="2"/>
      </tp>
      <tp>
        <v>5884.25</v>
        <stp/>
        <stp>StudyData</stp>
        <stp>EP</stp>
        <stp>BAR</stp>
        <stp/>
        <stp>Low</stp>
        <stp>5</stp>
        <stp>-2292</stp>
        <stp>All</stp>
        <stp/>
        <stp/>
        <stp>FALSE</stp>
        <stp>T</stp>
        <tr r="E2294" s="2"/>
      </tp>
      <tp>
        <v>5893.5</v>
        <stp/>
        <stp>StudyData</stp>
        <stp>EP</stp>
        <stp>BAR</stp>
        <stp/>
        <stp>Low</stp>
        <stp>5</stp>
        <stp>-2222</stp>
        <stp>All</stp>
        <stp/>
        <stp/>
        <stp>FALSE</stp>
        <stp>T</stp>
        <tr r="E2224" s="2"/>
      </tp>
      <tp>
        <v>5894.75</v>
        <stp/>
        <stp>StudyData</stp>
        <stp>EP</stp>
        <stp>BAR</stp>
        <stp/>
        <stp>Low</stp>
        <stp>5</stp>
        <stp>-2232</stp>
        <stp>All</stp>
        <stp/>
        <stp/>
        <stp>FALSE</stp>
        <stp>T</stp>
        <tr r="E2234" s="2"/>
      </tp>
      <tp>
        <v>5888.25</v>
        <stp/>
        <stp>StudyData</stp>
        <stp>EP</stp>
        <stp>BAR</stp>
        <stp/>
        <stp>Low</stp>
        <stp>5</stp>
        <stp>-2202</stp>
        <stp>All</stp>
        <stp/>
        <stp/>
        <stp>FALSE</stp>
        <stp>T</stp>
        <tr r="E2204" s="2"/>
      </tp>
      <tp>
        <v>5897</v>
        <stp/>
        <stp>StudyData</stp>
        <stp>EP</stp>
        <stp>BAR</stp>
        <stp/>
        <stp>Low</stp>
        <stp>5</stp>
        <stp>-2212</stp>
        <stp>All</stp>
        <stp/>
        <stp/>
        <stp>FALSE</stp>
        <stp>T</stp>
        <tr r="E2214" s="2"/>
      </tp>
      <tp>
        <v>5879.5</v>
        <stp/>
        <stp>StudyData</stp>
        <stp>EP</stp>
        <stp>BAR</stp>
        <stp/>
        <stp>Low</stp>
        <stp>5</stp>
        <stp>-2262</stp>
        <stp>All</stp>
        <stp/>
        <stp/>
        <stp>FALSE</stp>
        <stp>T</stp>
        <tr r="E2264" s="2"/>
      </tp>
      <tp>
        <v>5890.25</v>
        <stp/>
        <stp>StudyData</stp>
        <stp>EP</stp>
        <stp>BAR</stp>
        <stp/>
        <stp>Low</stp>
        <stp>5</stp>
        <stp>-2272</stp>
        <stp>All</stp>
        <stp/>
        <stp/>
        <stp>FALSE</stp>
        <stp>T</stp>
        <tr r="E2274" s="2"/>
      </tp>
      <tp>
        <v>5887</v>
        <stp/>
        <stp>StudyData</stp>
        <stp>EP</stp>
        <stp>BAR</stp>
        <stp/>
        <stp>Low</stp>
        <stp>5</stp>
        <stp>-2242</stp>
        <stp>All</stp>
        <stp/>
        <stp/>
        <stp>FALSE</stp>
        <stp>T</stp>
        <tr r="E2244" s="2"/>
      </tp>
      <tp>
        <v>5886.25</v>
        <stp/>
        <stp>StudyData</stp>
        <stp>EP</stp>
        <stp>BAR</stp>
        <stp/>
        <stp>Low</stp>
        <stp>5</stp>
        <stp>-2252</stp>
        <stp>All</stp>
        <stp/>
        <stp/>
        <stp>FALSE</stp>
        <stp>T</stp>
        <tr r="E2254" s="2"/>
      </tp>
      <tp>
        <v>5921</v>
        <stp/>
        <stp>StudyData</stp>
        <stp>EP</stp>
        <stp>BAR</stp>
        <stp/>
        <stp>Low</stp>
        <stp>5</stp>
        <stp>-2582</stp>
        <stp>All</stp>
        <stp/>
        <stp/>
        <stp>FALSE</stp>
        <stp>T</stp>
        <tr r="E2584" s="2"/>
      </tp>
      <tp>
        <v>5907.25</v>
        <stp/>
        <stp>StudyData</stp>
        <stp>EP</stp>
        <stp>BAR</stp>
        <stp/>
        <stp>Low</stp>
        <stp>5</stp>
        <stp>-2592</stp>
        <stp>All</stp>
        <stp/>
        <stp/>
        <stp>FALSE</stp>
        <stp>T</stp>
        <tr r="E2594" s="2"/>
      </tp>
      <tp>
        <v>5915</v>
        <stp/>
        <stp>StudyData</stp>
        <stp>EP</stp>
        <stp>BAR</stp>
        <stp/>
        <stp>Low</stp>
        <stp>5</stp>
        <stp>-2522</stp>
        <stp>All</stp>
        <stp/>
        <stp/>
        <stp>FALSE</stp>
        <stp>T</stp>
        <tr r="E2524" s="2"/>
      </tp>
      <tp>
        <v>5912</v>
        <stp/>
        <stp>StudyData</stp>
        <stp>EP</stp>
        <stp>BAR</stp>
        <stp/>
        <stp>Low</stp>
        <stp>5</stp>
        <stp>-2532</stp>
        <stp>All</stp>
        <stp/>
        <stp/>
        <stp>FALSE</stp>
        <stp>T</stp>
        <tr r="E2534" s="2"/>
      </tp>
      <tp>
        <v>5889.75</v>
        <stp/>
        <stp>StudyData</stp>
        <stp>EP</stp>
        <stp>BAR</stp>
        <stp/>
        <stp>Low</stp>
        <stp>5</stp>
        <stp>-2502</stp>
        <stp>All</stp>
        <stp/>
        <stp/>
        <stp>FALSE</stp>
        <stp>T</stp>
        <tr r="E2504" s="2"/>
      </tp>
      <tp>
        <v>5916.25</v>
        <stp/>
        <stp>StudyData</stp>
        <stp>EP</stp>
        <stp>BAR</stp>
        <stp/>
        <stp>Low</stp>
        <stp>5</stp>
        <stp>-2512</stp>
        <stp>All</stp>
        <stp/>
        <stp/>
        <stp>FALSE</stp>
        <stp>T</stp>
        <tr r="E2514" s="2"/>
      </tp>
      <tp>
        <v>5908.5</v>
        <stp/>
        <stp>StudyData</stp>
        <stp>EP</stp>
        <stp>BAR</stp>
        <stp/>
        <stp>Low</stp>
        <stp>5</stp>
        <stp>-2562</stp>
        <stp>All</stp>
        <stp/>
        <stp/>
        <stp>FALSE</stp>
        <stp>T</stp>
        <tr r="E2564" s="2"/>
      </tp>
      <tp>
        <v>5907.5</v>
        <stp/>
        <stp>StudyData</stp>
        <stp>EP</stp>
        <stp>BAR</stp>
        <stp/>
        <stp>Low</stp>
        <stp>5</stp>
        <stp>-2572</stp>
        <stp>All</stp>
        <stp/>
        <stp/>
        <stp>FALSE</stp>
        <stp>T</stp>
        <tr r="E2574" s="2"/>
      </tp>
      <tp>
        <v>5911</v>
        <stp/>
        <stp>StudyData</stp>
        <stp>EP</stp>
        <stp>BAR</stp>
        <stp/>
        <stp>Low</stp>
        <stp>5</stp>
        <stp>-2542</stp>
        <stp>All</stp>
        <stp/>
        <stp/>
        <stp>FALSE</stp>
        <stp>T</stp>
        <tr r="E2544" s="2"/>
      </tp>
      <tp>
        <v>5916.5</v>
        <stp/>
        <stp>StudyData</stp>
        <stp>EP</stp>
        <stp>BAR</stp>
        <stp/>
        <stp>Low</stp>
        <stp>5</stp>
        <stp>-2552</stp>
        <stp>All</stp>
        <stp/>
        <stp/>
        <stp>FALSE</stp>
        <stp>T</stp>
        <tr r="E2554" s="2"/>
      </tp>
      <tp>
        <v>5890.75</v>
        <stp/>
        <stp>StudyData</stp>
        <stp>EP</stp>
        <stp>BAR</stp>
        <stp/>
        <stp>Low</stp>
        <stp>5</stp>
        <stp>-2482</stp>
        <stp>All</stp>
        <stp/>
        <stp/>
        <stp>FALSE</stp>
        <stp>T</stp>
        <tr r="E2484" s="2"/>
      </tp>
      <tp>
        <v>5896.75</v>
        <stp/>
        <stp>StudyData</stp>
        <stp>EP</stp>
        <stp>BAR</stp>
        <stp/>
        <stp>Low</stp>
        <stp>5</stp>
        <stp>-2492</stp>
        <stp>All</stp>
        <stp/>
        <stp/>
        <stp>FALSE</stp>
        <stp>T</stp>
        <tr r="E2494" s="2"/>
      </tp>
      <tp>
        <v>5907</v>
        <stp/>
        <stp>StudyData</stp>
        <stp>EP</stp>
        <stp>BAR</stp>
        <stp/>
        <stp>Low</stp>
        <stp>5</stp>
        <stp>-2422</stp>
        <stp>All</stp>
        <stp/>
        <stp/>
        <stp>FALSE</stp>
        <stp>T</stp>
        <tr r="E2424" s="2"/>
      </tp>
      <tp>
        <v>5894</v>
        <stp/>
        <stp>StudyData</stp>
        <stp>EP</stp>
        <stp>BAR</stp>
        <stp/>
        <stp>Low</stp>
        <stp>5</stp>
        <stp>-2432</stp>
        <stp>All</stp>
        <stp/>
        <stp/>
        <stp>FALSE</stp>
        <stp>T</stp>
        <tr r="E2434" s="2"/>
      </tp>
      <tp>
        <v>5912</v>
        <stp/>
        <stp>StudyData</stp>
        <stp>EP</stp>
        <stp>BAR</stp>
        <stp/>
        <stp>Low</stp>
        <stp>5</stp>
        <stp>-2402</stp>
        <stp>All</stp>
        <stp/>
        <stp/>
        <stp>FALSE</stp>
        <stp>T</stp>
        <tr r="E2404" s="2"/>
      </tp>
      <tp>
        <v>5913.25</v>
        <stp/>
        <stp>StudyData</stp>
        <stp>EP</stp>
        <stp>BAR</stp>
        <stp/>
        <stp>Low</stp>
        <stp>5</stp>
        <stp>-2412</stp>
        <stp>All</stp>
        <stp/>
        <stp/>
        <stp>FALSE</stp>
        <stp>T</stp>
        <tr r="E2414" s="2"/>
      </tp>
      <tp>
        <v>5895.25</v>
        <stp/>
        <stp>StudyData</stp>
        <stp>EP</stp>
        <stp>BAR</stp>
        <stp/>
        <stp>Low</stp>
        <stp>5</stp>
        <stp>-2462</stp>
        <stp>All</stp>
        <stp/>
        <stp/>
        <stp>FALSE</stp>
        <stp>T</stp>
        <tr r="E2464" s="2"/>
      </tp>
      <tp>
        <v>5905.75</v>
        <stp/>
        <stp>StudyData</stp>
        <stp>EP</stp>
        <stp>BAR</stp>
        <stp/>
        <stp>Low</stp>
        <stp>5</stp>
        <stp>-2472</stp>
        <stp>All</stp>
        <stp/>
        <stp/>
        <stp>FALSE</stp>
        <stp>T</stp>
        <tr r="E2474" s="2"/>
      </tp>
      <tp>
        <v>5871.75</v>
        <stp/>
        <stp>StudyData</stp>
        <stp>EP</stp>
        <stp>BAR</stp>
        <stp/>
        <stp>Low</stp>
        <stp>5</stp>
        <stp>-2442</stp>
        <stp>All</stp>
        <stp/>
        <stp/>
        <stp>FALSE</stp>
        <stp>T</stp>
        <tr r="E2444" s="2"/>
      </tp>
      <tp>
        <v>5853.25</v>
        <stp/>
        <stp>StudyData</stp>
        <stp>EP</stp>
        <stp>BAR</stp>
        <stp/>
        <stp>Low</stp>
        <stp>5</stp>
        <stp>-2452</stp>
        <stp>All</stp>
        <stp/>
        <stp/>
        <stp>FALSE</stp>
        <stp>T</stp>
        <tr r="E2454" s="2"/>
      </tp>
      <tp>
        <v>5949.25</v>
        <stp/>
        <stp>StudyData</stp>
        <stp>EP</stp>
        <stp>BAR</stp>
        <stp/>
        <stp>Low</stp>
        <stp>5</stp>
        <stp>-2782</stp>
        <stp>All</stp>
        <stp/>
        <stp/>
        <stp>FALSE</stp>
        <stp>T</stp>
        <tr r="E2784" s="2"/>
      </tp>
      <tp>
        <v>5966.25</v>
        <stp/>
        <stp>StudyData</stp>
        <stp>EP</stp>
        <stp>BAR</stp>
        <stp/>
        <stp>Low</stp>
        <stp>5</stp>
        <stp>-2792</stp>
        <stp>All</stp>
        <stp/>
        <stp/>
        <stp>FALSE</stp>
        <stp>T</stp>
        <tr r="E2794" s="2"/>
      </tp>
      <tp>
        <v>5920.75</v>
        <stp/>
        <stp>StudyData</stp>
        <stp>EP</stp>
        <stp>BAR</stp>
        <stp/>
        <stp>Low</stp>
        <stp>5</stp>
        <stp>-2722</stp>
        <stp>All</stp>
        <stp/>
        <stp/>
        <stp>FALSE</stp>
        <stp>T</stp>
        <tr r="E2724" s="2"/>
      </tp>
      <tp>
        <v>5899.25</v>
        <stp/>
        <stp>StudyData</stp>
        <stp>EP</stp>
        <stp>BAR</stp>
        <stp/>
        <stp>Low</stp>
        <stp>5</stp>
        <stp>-2732</stp>
        <stp>All</stp>
        <stp/>
        <stp/>
        <stp>FALSE</stp>
        <stp>T</stp>
        <tr r="E2734" s="2"/>
      </tp>
      <tp>
        <v>5912.75</v>
        <stp/>
        <stp>StudyData</stp>
        <stp>EP</stp>
        <stp>BAR</stp>
        <stp/>
        <stp>Low</stp>
        <stp>5</stp>
        <stp>-2702</stp>
        <stp>All</stp>
        <stp/>
        <stp/>
        <stp>FALSE</stp>
        <stp>T</stp>
        <tr r="E2704" s="2"/>
      </tp>
      <tp>
        <v>5909.5</v>
        <stp/>
        <stp>StudyData</stp>
        <stp>EP</stp>
        <stp>BAR</stp>
        <stp/>
        <stp>Low</stp>
        <stp>5</stp>
        <stp>-2712</stp>
        <stp>All</stp>
        <stp/>
        <stp/>
        <stp>FALSE</stp>
        <stp>T</stp>
        <tr r="E2714" s="2"/>
      </tp>
      <tp>
        <v>5933.75</v>
        <stp/>
        <stp>StudyData</stp>
        <stp>EP</stp>
        <stp>BAR</stp>
        <stp/>
        <stp>Low</stp>
        <stp>5</stp>
        <stp>-2762</stp>
        <stp>All</stp>
        <stp/>
        <stp/>
        <stp>FALSE</stp>
        <stp>T</stp>
        <tr r="E2764" s="2"/>
      </tp>
      <tp>
        <v>5945</v>
        <stp/>
        <stp>StudyData</stp>
        <stp>EP</stp>
        <stp>BAR</stp>
        <stp/>
        <stp>Low</stp>
        <stp>5</stp>
        <stp>-2772</stp>
        <stp>All</stp>
        <stp/>
        <stp/>
        <stp>FALSE</stp>
        <stp>T</stp>
        <tr r="E2774" s="2"/>
      </tp>
      <tp>
        <v>5919.25</v>
        <stp/>
        <stp>StudyData</stp>
        <stp>EP</stp>
        <stp>BAR</stp>
        <stp/>
        <stp>Low</stp>
        <stp>5</stp>
        <stp>-2742</stp>
        <stp>All</stp>
        <stp/>
        <stp/>
        <stp>FALSE</stp>
        <stp>T</stp>
        <tr r="E2744" s="2"/>
      </tp>
      <tp>
        <v>5916.75</v>
        <stp/>
        <stp>StudyData</stp>
        <stp>EP</stp>
        <stp>BAR</stp>
        <stp/>
        <stp>Low</stp>
        <stp>5</stp>
        <stp>-2752</stp>
        <stp>All</stp>
        <stp/>
        <stp/>
        <stp>FALSE</stp>
        <stp>T</stp>
        <tr r="E2754" s="2"/>
      </tp>
      <tp>
        <v>5920.25</v>
        <stp/>
        <stp>StudyData</stp>
        <stp>EP</stp>
        <stp>BAR</stp>
        <stp/>
        <stp>Low</stp>
        <stp>5</stp>
        <stp>-2682</stp>
        <stp>All</stp>
        <stp/>
        <stp/>
        <stp>FALSE</stp>
        <stp>T</stp>
        <tr r="E2684" s="2"/>
      </tp>
      <tp>
        <v>5912.5</v>
        <stp/>
        <stp>StudyData</stp>
        <stp>EP</stp>
        <stp>BAR</stp>
        <stp/>
        <stp>Low</stp>
        <stp>5</stp>
        <stp>-2692</stp>
        <stp>All</stp>
        <stp/>
        <stp/>
        <stp>FALSE</stp>
        <stp>T</stp>
        <tr r="E2694" s="2"/>
      </tp>
      <tp>
        <v>5909</v>
        <stp/>
        <stp>StudyData</stp>
        <stp>EP</stp>
        <stp>BAR</stp>
        <stp/>
        <stp>Low</stp>
        <stp>5</stp>
        <stp>-2622</stp>
        <stp>All</stp>
        <stp/>
        <stp/>
        <stp>FALSE</stp>
        <stp>T</stp>
        <tr r="E2624" s="2"/>
      </tp>
      <tp>
        <v>5903.5</v>
        <stp/>
        <stp>StudyData</stp>
        <stp>EP</stp>
        <stp>BAR</stp>
        <stp/>
        <stp>Low</stp>
        <stp>5</stp>
        <stp>-2632</stp>
        <stp>All</stp>
        <stp/>
        <stp/>
        <stp>FALSE</stp>
        <stp>T</stp>
        <tr r="E2634" s="2"/>
      </tp>
      <tp>
        <v>5908.25</v>
        <stp/>
        <stp>StudyData</stp>
        <stp>EP</stp>
        <stp>BAR</stp>
        <stp/>
        <stp>Low</stp>
        <stp>5</stp>
        <stp>-2602</stp>
        <stp>All</stp>
        <stp/>
        <stp/>
        <stp>FALSE</stp>
        <stp>T</stp>
        <tr r="E2604" s="2"/>
      </tp>
      <tp>
        <v>5911.5</v>
        <stp/>
        <stp>StudyData</stp>
        <stp>EP</stp>
        <stp>BAR</stp>
        <stp/>
        <stp>Low</stp>
        <stp>5</stp>
        <stp>-2612</stp>
        <stp>All</stp>
        <stp/>
        <stp/>
        <stp>FALSE</stp>
        <stp>T</stp>
        <tr r="E2614" s="2"/>
      </tp>
      <tp>
        <v>5909.25</v>
        <stp/>
        <stp>StudyData</stp>
        <stp>EP</stp>
        <stp>BAR</stp>
        <stp/>
        <stp>Low</stp>
        <stp>5</stp>
        <stp>-2662</stp>
        <stp>All</stp>
        <stp/>
        <stp/>
        <stp>FALSE</stp>
        <stp>T</stp>
        <tr r="E2664" s="2"/>
      </tp>
      <tp>
        <v>5917.25</v>
        <stp/>
        <stp>StudyData</stp>
        <stp>EP</stp>
        <stp>BAR</stp>
        <stp/>
        <stp>Low</stp>
        <stp>5</stp>
        <stp>-2672</stp>
        <stp>All</stp>
        <stp/>
        <stp/>
        <stp>FALSE</stp>
        <stp>T</stp>
        <tr r="E2674" s="2"/>
      </tp>
      <tp>
        <v>5906.75</v>
        <stp/>
        <stp>StudyData</stp>
        <stp>EP</stp>
        <stp>BAR</stp>
        <stp/>
        <stp>Low</stp>
        <stp>5</stp>
        <stp>-2642</stp>
        <stp>All</stp>
        <stp/>
        <stp/>
        <stp>FALSE</stp>
        <stp>T</stp>
        <tr r="E2644" s="2"/>
      </tp>
      <tp>
        <v>5904.75</v>
        <stp/>
        <stp>StudyData</stp>
        <stp>EP</stp>
        <stp>BAR</stp>
        <stp/>
        <stp>Low</stp>
        <stp>5</stp>
        <stp>-2652</stp>
        <stp>All</stp>
        <stp/>
        <stp/>
        <stp>FALSE</stp>
        <stp>T</stp>
        <tr r="E2654" s="2"/>
      </tp>
      <tp>
        <v>5859.25</v>
        <stp/>
        <stp>StudyData</stp>
        <stp>EP</stp>
        <stp>BAR</stp>
        <stp/>
        <stp>Low</stp>
        <stp>5</stp>
        <stp>-3982</stp>
        <stp>All</stp>
        <stp/>
        <stp/>
        <stp>FALSE</stp>
        <stp>T</stp>
        <tr r="E3984" s="2"/>
      </tp>
      <tp>
        <v>5852.5</v>
        <stp/>
        <stp>StudyData</stp>
        <stp>EP</stp>
        <stp>BAR</stp>
        <stp/>
        <stp>Low</stp>
        <stp>5</stp>
        <stp>-3992</stp>
        <stp>All</stp>
        <stp/>
        <stp/>
        <stp>FALSE</stp>
        <stp>T</stp>
        <tr r="E3994" s="2"/>
      </tp>
      <tp>
        <v>5854</v>
        <stp/>
        <stp>StudyData</stp>
        <stp>EP</stp>
        <stp>BAR</stp>
        <stp/>
        <stp>Low</stp>
        <stp>5</stp>
        <stp>-3922</stp>
        <stp>All</stp>
        <stp/>
        <stp/>
        <stp>FALSE</stp>
        <stp>T</stp>
        <tr r="E3924" s="2"/>
      </tp>
      <tp>
        <v>5858.75</v>
        <stp/>
        <stp>StudyData</stp>
        <stp>EP</stp>
        <stp>BAR</stp>
        <stp/>
        <stp>Low</stp>
        <stp>5</stp>
        <stp>-3932</stp>
        <stp>All</stp>
        <stp/>
        <stp/>
        <stp>FALSE</stp>
        <stp>T</stp>
        <tr r="E3934" s="2"/>
      </tp>
      <tp>
        <v>5849.25</v>
        <stp/>
        <stp>StudyData</stp>
        <stp>EP</stp>
        <stp>BAR</stp>
        <stp/>
        <stp>Low</stp>
        <stp>5</stp>
        <stp>-3902</stp>
        <stp>All</stp>
        <stp/>
        <stp/>
        <stp>FALSE</stp>
        <stp>T</stp>
        <tr r="E3904" s="2"/>
      </tp>
      <tp>
        <v>5852.25</v>
        <stp/>
        <stp>StudyData</stp>
        <stp>EP</stp>
        <stp>BAR</stp>
        <stp/>
        <stp>Low</stp>
        <stp>5</stp>
        <stp>-3912</stp>
        <stp>All</stp>
        <stp/>
        <stp/>
        <stp>FALSE</stp>
        <stp>T</stp>
        <tr r="E3914" s="2"/>
      </tp>
      <tp>
        <v>5857.25</v>
        <stp/>
        <stp>StudyData</stp>
        <stp>EP</stp>
        <stp>BAR</stp>
        <stp/>
        <stp>Low</stp>
        <stp>5</stp>
        <stp>-3962</stp>
        <stp>All</stp>
        <stp/>
        <stp/>
        <stp>FALSE</stp>
        <stp>T</stp>
        <tr r="E3964" s="2"/>
      </tp>
      <tp>
        <v>5862.5</v>
        <stp/>
        <stp>StudyData</stp>
        <stp>EP</stp>
        <stp>BAR</stp>
        <stp/>
        <stp>Low</stp>
        <stp>5</stp>
        <stp>-3972</stp>
        <stp>All</stp>
        <stp/>
        <stp/>
        <stp>FALSE</stp>
        <stp>T</stp>
        <tr r="E3974" s="2"/>
      </tp>
      <tp>
        <v>5864.75</v>
        <stp/>
        <stp>StudyData</stp>
        <stp>EP</stp>
        <stp>BAR</stp>
        <stp/>
        <stp>Low</stp>
        <stp>5</stp>
        <stp>-3942</stp>
        <stp>All</stp>
        <stp/>
        <stp/>
        <stp>FALSE</stp>
        <stp>T</stp>
        <tr r="E3944" s="2"/>
      </tp>
      <tp>
        <v>5862.75</v>
        <stp/>
        <stp>StudyData</stp>
        <stp>EP</stp>
        <stp>BAR</stp>
        <stp/>
        <stp>Low</stp>
        <stp>5</stp>
        <stp>-3952</stp>
        <stp>All</stp>
        <stp/>
        <stp/>
        <stp>FALSE</stp>
        <stp>T</stp>
        <tr r="E3954" s="2"/>
      </tp>
      <tp>
        <v>5862.75</v>
        <stp/>
        <stp>StudyData</stp>
        <stp>EP</stp>
        <stp>BAR</stp>
        <stp/>
        <stp>Low</stp>
        <stp>5</stp>
        <stp>-3882</stp>
        <stp>All</stp>
        <stp/>
        <stp/>
        <stp>FALSE</stp>
        <stp>T</stp>
        <tr r="E3884" s="2"/>
      </tp>
      <tp>
        <v>5867</v>
        <stp/>
        <stp>StudyData</stp>
        <stp>EP</stp>
        <stp>BAR</stp>
        <stp/>
        <stp>Low</stp>
        <stp>5</stp>
        <stp>-3892</stp>
        <stp>All</stp>
        <stp/>
        <stp/>
        <stp>FALSE</stp>
        <stp>T</stp>
        <tr r="E3894" s="2"/>
      </tp>
      <tp>
        <v>5763.75</v>
        <stp/>
        <stp>StudyData</stp>
        <stp>EP</stp>
        <stp>BAR</stp>
        <stp/>
        <stp>Low</stp>
        <stp>5</stp>
        <stp>-3822</stp>
        <stp>All</stp>
        <stp/>
        <stp/>
        <stp>FALSE</stp>
        <stp>T</stp>
        <tr r="E3824" s="2"/>
      </tp>
      <tp>
        <v>5774.75</v>
        <stp/>
        <stp>StudyData</stp>
        <stp>EP</stp>
        <stp>BAR</stp>
        <stp/>
        <stp>Low</stp>
        <stp>5</stp>
        <stp>-3832</stp>
        <stp>All</stp>
        <stp/>
        <stp/>
        <stp>FALSE</stp>
        <stp>T</stp>
        <tr r="E3834" s="2"/>
      </tp>
      <tp>
        <v>5795</v>
        <stp/>
        <stp>StudyData</stp>
        <stp>EP</stp>
        <stp>BAR</stp>
        <stp/>
        <stp>Low</stp>
        <stp>5</stp>
        <stp>-3802</stp>
        <stp>All</stp>
        <stp/>
        <stp/>
        <stp>FALSE</stp>
        <stp>T</stp>
        <tr r="E3804" s="2"/>
      </tp>
      <tp>
        <v>5797</v>
        <stp/>
        <stp>StudyData</stp>
        <stp>EP</stp>
        <stp>BAR</stp>
        <stp/>
        <stp>Low</stp>
        <stp>5</stp>
        <stp>-3812</stp>
        <stp>All</stp>
        <stp/>
        <stp/>
        <stp>FALSE</stp>
        <stp>T</stp>
        <tr r="E3814" s="2"/>
      </tp>
      <tp>
        <v>5855.75</v>
        <stp/>
        <stp>StudyData</stp>
        <stp>EP</stp>
        <stp>BAR</stp>
        <stp/>
        <stp>Low</stp>
        <stp>5</stp>
        <stp>-3862</stp>
        <stp>All</stp>
        <stp/>
        <stp/>
        <stp>FALSE</stp>
        <stp>T</stp>
        <tr r="E3864" s="2"/>
      </tp>
      <tp>
        <v>5857</v>
        <stp/>
        <stp>StudyData</stp>
        <stp>EP</stp>
        <stp>BAR</stp>
        <stp/>
        <stp>Low</stp>
        <stp>5</stp>
        <stp>-3872</stp>
        <stp>All</stp>
        <stp/>
        <stp/>
        <stp>FALSE</stp>
        <stp>T</stp>
        <tr r="E3874" s="2"/>
      </tp>
      <tp>
        <v>5786.5</v>
        <stp/>
        <stp>StudyData</stp>
        <stp>EP</stp>
        <stp>BAR</stp>
        <stp/>
        <stp>Low</stp>
        <stp>5</stp>
        <stp>-3842</stp>
        <stp>All</stp>
        <stp/>
        <stp/>
        <stp>FALSE</stp>
        <stp>T</stp>
        <tr r="E3844" s="2"/>
      </tp>
      <tp>
        <v>5852.25</v>
        <stp/>
        <stp>StudyData</stp>
        <stp>EP</stp>
        <stp>BAR</stp>
        <stp/>
        <stp>Low</stp>
        <stp>5</stp>
        <stp>-3852</stp>
        <stp>All</stp>
        <stp/>
        <stp/>
        <stp>FALSE</stp>
        <stp>T</stp>
        <tr r="E3854" s="2"/>
      </tp>
      <tp>
        <v>5934.5</v>
        <stp/>
        <stp>StudyData</stp>
        <stp>EP</stp>
        <stp>BAR</stp>
        <stp/>
        <stp>Low</stp>
        <stp>5</stp>
        <stp>-3182</stp>
        <stp>All</stp>
        <stp/>
        <stp/>
        <stp>FALSE</stp>
        <stp>T</stp>
        <tr r="E3184" s="2"/>
      </tp>
      <tp>
        <v>5934.5</v>
        <stp/>
        <stp>StudyData</stp>
        <stp>EP</stp>
        <stp>BAR</stp>
        <stp/>
        <stp>Low</stp>
        <stp>5</stp>
        <stp>-3192</stp>
        <stp>All</stp>
        <stp/>
        <stp/>
        <stp>FALSE</stp>
        <stp>T</stp>
        <tr r="E3194" s="2"/>
      </tp>
      <tp>
        <v>5928.25</v>
        <stp/>
        <stp>StudyData</stp>
        <stp>EP</stp>
        <stp>BAR</stp>
        <stp/>
        <stp>Low</stp>
        <stp>5</stp>
        <stp>-3122</stp>
        <stp>All</stp>
        <stp/>
        <stp/>
        <stp>FALSE</stp>
        <stp>T</stp>
        <tr r="E3124" s="2"/>
      </tp>
      <tp>
        <v>5929.5</v>
        <stp/>
        <stp>StudyData</stp>
        <stp>EP</stp>
        <stp>BAR</stp>
        <stp/>
        <stp>Low</stp>
        <stp>5</stp>
        <stp>-3132</stp>
        <stp>All</stp>
        <stp/>
        <stp/>
        <stp>FALSE</stp>
        <stp>T</stp>
        <tr r="E3134" s="2"/>
      </tp>
      <tp>
        <v>5923.5</v>
        <stp/>
        <stp>StudyData</stp>
        <stp>EP</stp>
        <stp>BAR</stp>
        <stp/>
        <stp>Low</stp>
        <stp>5</stp>
        <stp>-3102</stp>
        <stp>All</stp>
        <stp/>
        <stp/>
        <stp>FALSE</stp>
        <stp>T</stp>
        <tr r="E3104" s="2"/>
      </tp>
      <tp>
        <v>5924</v>
        <stp/>
        <stp>StudyData</stp>
        <stp>EP</stp>
        <stp>BAR</stp>
        <stp/>
        <stp>Low</stp>
        <stp>5</stp>
        <stp>-3112</stp>
        <stp>All</stp>
        <stp/>
        <stp/>
        <stp>FALSE</stp>
        <stp>T</stp>
        <tr r="E3114" s="2"/>
      </tp>
      <tp>
        <v>5935</v>
        <stp/>
        <stp>StudyData</stp>
        <stp>EP</stp>
        <stp>BAR</stp>
        <stp/>
        <stp>Low</stp>
        <stp>5</stp>
        <stp>-3162</stp>
        <stp>All</stp>
        <stp/>
        <stp/>
        <stp>FALSE</stp>
        <stp>T</stp>
        <tr r="E3164" s="2"/>
      </tp>
      <tp>
        <v>5934.25</v>
        <stp/>
        <stp>StudyData</stp>
        <stp>EP</stp>
        <stp>BAR</stp>
        <stp/>
        <stp>Low</stp>
        <stp>5</stp>
        <stp>-3172</stp>
        <stp>All</stp>
        <stp/>
        <stp/>
        <stp>FALSE</stp>
        <stp>T</stp>
        <tr r="E3174" s="2"/>
      </tp>
      <tp>
        <v>5927</v>
        <stp/>
        <stp>StudyData</stp>
        <stp>EP</stp>
        <stp>BAR</stp>
        <stp/>
        <stp>Low</stp>
        <stp>5</stp>
        <stp>-3142</stp>
        <stp>All</stp>
        <stp/>
        <stp/>
        <stp>FALSE</stp>
        <stp>T</stp>
        <tr r="E3144" s="2"/>
      </tp>
      <tp>
        <v>5929</v>
        <stp/>
        <stp>StudyData</stp>
        <stp>EP</stp>
        <stp>BAR</stp>
        <stp/>
        <stp>Low</stp>
        <stp>5</stp>
        <stp>-3152</stp>
        <stp>All</stp>
        <stp/>
        <stp/>
        <stp>FALSE</stp>
        <stp>T</stp>
        <tr r="E3154" s="2"/>
      </tp>
      <tp>
        <v>5923.5</v>
        <stp/>
        <stp>StudyData</stp>
        <stp>EP</stp>
        <stp>BAR</stp>
        <stp/>
        <stp>Low</stp>
        <stp>5</stp>
        <stp>-3082</stp>
        <stp>All</stp>
        <stp/>
        <stp/>
        <stp>FALSE</stp>
        <stp>T</stp>
        <tr r="E3084" s="2"/>
      </tp>
      <tp>
        <v>5922</v>
        <stp/>
        <stp>StudyData</stp>
        <stp>EP</stp>
        <stp>BAR</stp>
        <stp/>
        <stp>Low</stp>
        <stp>5</stp>
        <stp>-3092</stp>
        <stp>All</stp>
        <stp/>
        <stp/>
        <stp>FALSE</stp>
        <stp>T</stp>
        <tr r="E3094" s="2"/>
      </tp>
      <tp>
        <v>5917.25</v>
        <stp/>
        <stp>StudyData</stp>
        <stp>EP</stp>
        <stp>BAR</stp>
        <stp/>
        <stp>Low</stp>
        <stp>5</stp>
        <stp>-3022</stp>
        <stp>All</stp>
        <stp/>
        <stp/>
        <stp>FALSE</stp>
        <stp>T</stp>
        <tr r="E3024" s="2"/>
      </tp>
      <tp>
        <v>5927.5</v>
        <stp/>
        <stp>StudyData</stp>
        <stp>EP</stp>
        <stp>BAR</stp>
        <stp/>
        <stp>Low</stp>
        <stp>5</stp>
        <stp>-3032</stp>
        <stp>All</stp>
        <stp/>
        <stp/>
        <stp>FALSE</stp>
        <stp>T</stp>
        <tr r="E3034" s="2"/>
      </tp>
      <tp>
        <v>5923.5</v>
        <stp/>
        <stp>StudyData</stp>
        <stp>EP</stp>
        <stp>BAR</stp>
        <stp/>
        <stp>Low</stp>
        <stp>5</stp>
        <stp>-3002</stp>
        <stp>All</stp>
        <stp/>
        <stp/>
        <stp>FALSE</stp>
        <stp>T</stp>
        <tr r="E3004" s="2"/>
      </tp>
      <tp>
        <v>5917.25</v>
        <stp/>
        <stp>StudyData</stp>
        <stp>EP</stp>
        <stp>BAR</stp>
        <stp/>
        <stp>Low</stp>
        <stp>5</stp>
        <stp>-3012</stp>
        <stp>All</stp>
        <stp/>
        <stp/>
        <stp>FALSE</stp>
        <stp>T</stp>
        <tr r="E3014" s="2"/>
      </tp>
      <tp>
        <v>5936.25</v>
        <stp/>
        <stp>StudyData</stp>
        <stp>EP</stp>
        <stp>BAR</stp>
        <stp/>
        <stp>Low</stp>
        <stp>5</stp>
        <stp>-3062</stp>
        <stp>All</stp>
        <stp/>
        <stp/>
        <stp>FALSE</stp>
        <stp>T</stp>
        <tr r="E3064" s="2"/>
      </tp>
      <tp>
        <v>5939.25</v>
        <stp/>
        <stp>StudyData</stp>
        <stp>EP</stp>
        <stp>BAR</stp>
        <stp/>
        <stp>Low</stp>
        <stp>5</stp>
        <stp>-3072</stp>
        <stp>All</stp>
        <stp/>
        <stp/>
        <stp>FALSE</stp>
        <stp>T</stp>
        <tr r="E3074" s="2"/>
      </tp>
      <tp>
        <v>5936.25</v>
        <stp/>
        <stp>StudyData</stp>
        <stp>EP</stp>
        <stp>BAR</stp>
        <stp/>
        <stp>Low</stp>
        <stp>5</stp>
        <stp>-3042</stp>
        <stp>All</stp>
        <stp/>
        <stp/>
        <stp>FALSE</stp>
        <stp>T</stp>
        <tr r="E3044" s="2"/>
      </tp>
      <tp>
        <v>5938.5</v>
        <stp/>
        <stp>StudyData</stp>
        <stp>EP</stp>
        <stp>BAR</stp>
        <stp/>
        <stp>Low</stp>
        <stp>5</stp>
        <stp>-3052</stp>
        <stp>All</stp>
        <stp/>
        <stp/>
        <stp>FALSE</stp>
        <stp>T</stp>
        <tr r="E3054" s="2"/>
      </tp>
      <tp>
        <v>5902.75</v>
        <stp/>
        <stp>StudyData</stp>
        <stp>EP</stp>
        <stp>BAR</stp>
        <stp/>
        <stp>Low</stp>
        <stp>5</stp>
        <stp>-3382</stp>
        <stp>All</stp>
        <stp/>
        <stp/>
        <stp>FALSE</stp>
        <stp>T</stp>
        <tr r="E3384" s="2"/>
      </tp>
      <tp>
        <v>5883.75</v>
        <stp/>
        <stp>StudyData</stp>
        <stp>EP</stp>
        <stp>BAR</stp>
        <stp/>
        <stp>Low</stp>
        <stp>5</stp>
        <stp>-3392</stp>
        <stp>All</stp>
        <stp/>
        <stp/>
        <stp>FALSE</stp>
        <stp>T</stp>
        <tr r="E3394" s="2"/>
      </tp>
      <tp>
        <v>5890.75</v>
        <stp/>
        <stp>StudyData</stp>
        <stp>EP</stp>
        <stp>BAR</stp>
        <stp/>
        <stp>Low</stp>
        <stp>5</stp>
        <stp>-3322</stp>
        <stp>All</stp>
        <stp/>
        <stp/>
        <stp>FALSE</stp>
        <stp>T</stp>
        <tr r="E3324" s="2"/>
      </tp>
      <tp>
        <v>5896.75</v>
        <stp/>
        <stp>StudyData</stp>
        <stp>EP</stp>
        <stp>BAR</stp>
        <stp/>
        <stp>Low</stp>
        <stp>5</stp>
        <stp>-3332</stp>
        <stp>All</stp>
        <stp/>
        <stp/>
        <stp>FALSE</stp>
        <stp>T</stp>
        <tr r="E3334" s="2"/>
      </tp>
      <tp>
        <v>5904</v>
        <stp/>
        <stp>StudyData</stp>
        <stp>EP</stp>
        <stp>BAR</stp>
        <stp/>
        <stp>Low</stp>
        <stp>5</stp>
        <stp>-3302</stp>
        <stp>All</stp>
        <stp/>
        <stp/>
        <stp>FALSE</stp>
        <stp>T</stp>
        <tr r="E3304" s="2"/>
      </tp>
      <tp>
        <v>5879.25</v>
        <stp/>
        <stp>StudyData</stp>
        <stp>EP</stp>
        <stp>BAR</stp>
        <stp/>
        <stp>Low</stp>
        <stp>5</stp>
        <stp>-3312</stp>
        <stp>All</stp>
        <stp/>
        <stp/>
        <stp>FALSE</stp>
        <stp>T</stp>
        <tr r="E3314" s="2"/>
      </tp>
      <tp>
        <v>5904.5</v>
        <stp/>
        <stp>StudyData</stp>
        <stp>EP</stp>
        <stp>BAR</stp>
        <stp/>
        <stp>Low</stp>
        <stp>5</stp>
        <stp>-3362</stp>
        <stp>All</stp>
        <stp/>
        <stp/>
        <stp>FALSE</stp>
        <stp>T</stp>
        <tr r="E3364" s="2"/>
      </tp>
      <tp>
        <v>5897.5</v>
        <stp/>
        <stp>StudyData</stp>
        <stp>EP</stp>
        <stp>BAR</stp>
        <stp/>
        <stp>Low</stp>
        <stp>5</stp>
        <stp>-3372</stp>
        <stp>All</stp>
        <stp/>
        <stp/>
        <stp>FALSE</stp>
        <stp>T</stp>
        <tr r="E3374" s="2"/>
      </tp>
      <tp>
        <v>5895</v>
        <stp/>
        <stp>StudyData</stp>
        <stp>EP</stp>
        <stp>BAR</stp>
        <stp/>
        <stp>Low</stp>
        <stp>5</stp>
        <stp>-3342</stp>
        <stp>All</stp>
        <stp/>
        <stp/>
        <stp>FALSE</stp>
        <stp>T</stp>
        <tr r="E3344" s="2"/>
      </tp>
      <tp>
        <v>5904</v>
        <stp/>
        <stp>StudyData</stp>
        <stp>EP</stp>
        <stp>BAR</stp>
        <stp/>
        <stp>Low</stp>
        <stp>5</stp>
        <stp>-3352</stp>
        <stp>All</stp>
        <stp/>
        <stp/>
        <stp>FALSE</stp>
        <stp>T</stp>
        <tr r="E3354" s="2"/>
      </tp>
      <tp>
        <v>5918</v>
        <stp/>
        <stp>StudyData</stp>
        <stp>EP</stp>
        <stp>BAR</stp>
        <stp/>
        <stp>Low</stp>
        <stp>5</stp>
        <stp>-3282</stp>
        <stp>All</stp>
        <stp/>
        <stp/>
        <stp>FALSE</stp>
        <stp>T</stp>
        <tr r="E3284" s="2"/>
      </tp>
      <tp>
        <v>5910.75</v>
        <stp/>
        <stp>StudyData</stp>
        <stp>EP</stp>
        <stp>BAR</stp>
        <stp/>
        <stp>Low</stp>
        <stp>5</stp>
        <stp>-3292</stp>
        <stp>All</stp>
        <stp/>
        <stp/>
        <stp>FALSE</stp>
        <stp>T</stp>
        <tr r="E3294" s="2"/>
      </tp>
      <tp>
        <v>5935.25</v>
        <stp/>
        <stp>StudyData</stp>
        <stp>EP</stp>
        <stp>BAR</stp>
        <stp/>
        <stp>Low</stp>
        <stp>5</stp>
        <stp>-3222</stp>
        <stp>All</stp>
        <stp/>
        <stp/>
        <stp>FALSE</stp>
        <stp>T</stp>
        <tr r="E3224" s="2"/>
      </tp>
      <tp>
        <v>5937.75</v>
        <stp/>
        <stp>StudyData</stp>
        <stp>EP</stp>
        <stp>BAR</stp>
        <stp/>
        <stp>Low</stp>
        <stp>5</stp>
        <stp>-3232</stp>
        <stp>All</stp>
        <stp/>
        <stp/>
        <stp>FALSE</stp>
        <stp>T</stp>
        <tr r="E3234" s="2"/>
      </tp>
      <tp>
        <v>5935</v>
        <stp/>
        <stp>StudyData</stp>
        <stp>EP</stp>
        <stp>BAR</stp>
        <stp/>
        <stp>Low</stp>
        <stp>5</stp>
        <stp>-3202</stp>
        <stp>All</stp>
        <stp/>
        <stp/>
        <stp>FALSE</stp>
        <stp>T</stp>
        <tr r="E3204" s="2"/>
      </tp>
      <tp>
        <v>5939.25</v>
        <stp/>
        <stp>StudyData</stp>
        <stp>EP</stp>
        <stp>BAR</stp>
        <stp/>
        <stp>Low</stp>
        <stp>5</stp>
        <stp>-3212</stp>
        <stp>All</stp>
        <stp/>
        <stp/>
        <stp>FALSE</stp>
        <stp>T</stp>
        <tr r="E3214" s="2"/>
      </tp>
      <tp>
        <v>5933.5</v>
        <stp/>
        <stp>StudyData</stp>
        <stp>EP</stp>
        <stp>BAR</stp>
        <stp/>
        <stp>Low</stp>
        <stp>5</stp>
        <stp>-3262</stp>
        <stp>All</stp>
        <stp/>
        <stp/>
        <stp>FALSE</stp>
        <stp>T</stp>
        <tr r="E3264" s="2"/>
      </tp>
      <tp>
        <v>5924.25</v>
        <stp/>
        <stp>StudyData</stp>
        <stp>EP</stp>
        <stp>BAR</stp>
        <stp/>
        <stp>Low</stp>
        <stp>5</stp>
        <stp>-3272</stp>
        <stp>All</stp>
        <stp/>
        <stp/>
        <stp>FALSE</stp>
        <stp>T</stp>
        <tr r="E3274" s="2"/>
      </tp>
      <tp>
        <v>5927.5</v>
        <stp/>
        <stp>StudyData</stp>
        <stp>EP</stp>
        <stp>BAR</stp>
        <stp/>
        <stp>Low</stp>
        <stp>5</stp>
        <stp>-3242</stp>
        <stp>All</stp>
        <stp/>
        <stp/>
        <stp>FALSE</stp>
        <stp>T</stp>
        <tr r="E3244" s="2"/>
      </tp>
      <tp>
        <v>5930.5</v>
        <stp/>
        <stp>StudyData</stp>
        <stp>EP</stp>
        <stp>BAR</stp>
        <stp/>
        <stp>Low</stp>
        <stp>5</stp>
        <stp>-3252</stp>
        <stp>All</stp>
        <stp/>
        <stp/>
        <stp>FALSE</stp>
        <stp>T</stp>
        <tr r="E3254" s="2"/>
      </tp>
      <tp>
        <v>5886.75</v>
        <stp/>
        <stp>StudyData</stp>
        <stp>EP</stp>
        <stp>BAR</stp>
        <stp/>
        <stp>Low</stp>
        <stp>5</stp>
        <stp>-3582</stp>
        <stp>All</stp>
        <stp/>
        <stp/>
        <stp>FALSE</stp>
        <stp>T</stp>
        <tr r="E3584" s="2"/>
      </tp>
      <tp>
        <v>5883.75</v>
        <stp/>
        <stp>StudyData</stp>
        <stp>EP</stp>
        <stp>BAR</stp>
        <stp/>
        <stp>Low</stp>
        <stp>5</stp>
        <stp>-3592</stp>
        <stp>All</stp>
        <stp/>
        <stp/>
        <stp>FALSE</stp>
        <stp>T</stp>
        <tr r="E3594" s="2"/>
      </tp>
      <tp>
        <v>5876.75</v>
        <stp/>
        <stp>StudyData</stp>
        <stp>EP</stp>
        <stp>BAR</stp>
        <stp/>
        <stp>Low</stp>
        <stp>5</stp>
        <stp>-3522</stp>
        <stp>All</stp>
        <stp/>
        <stp/>
        <stp>FALSE</stp>
        <stp>T</stp>
        <tr r="E3524" s="2"/>
      </tp>
      <tp>
        <v>5879.5</v>
        <stp/>
        <stp>StudyData</stp>
        <stp>EP</stp>
        <stp>BAR</stp>
        <stp/>
        <stp>Low</stp>
        <stp>5</stp>
        <stp>-3532</stp>
        <stp>All</stp>
        <stp/>
        <stp/>
        <stp>FALSE</stp>
        <stp>T</stp>
        <tr r="E3534" s="2"/>
      </tp>
      <tp>
        <v>5883</v>
        <stp/>
        <stp>StudyData</stp>
        <stp>EP</stp>
        <stp>BAR</stp>
        <stp/>
        <stp>Low</stp>
        <stp>5</stp>
        <stp>-3502</stp>
        <stp>All</stp>
        <stp/>
        <stp/>
        <stp>FALSE</stp>
        <stp>T</stp>
        <tr r="E3504" s="2"/>
      </tp>
      <tp>
        <v>5887.75</v>
        <stp/>
        <stp>StudyData</stp>
        <stp>EP</stp>
        <stp>BAR</stp>
        <stp/>
        <stp>Low</stp>
        <stp>5</stp>
        <stp>-3512</stp>
        <stp>All</stp>
        <stp/>
        <stp/>
        <stp>FALSE</stp>
        <stp>T</stp>
        <tr r="E3514" s="2"/>
      </tp>
      <tp>
        <v>5889</v>
        <stp/>
        <stp>StudyData</stp>
        <stp>EP</stp>
        <stp>BAR</stp>
        <stp/>
        <stp>Low</stp>
        <stp>5</stp>
        <stp>-3562</stp>
        <stp>All</stp>
        <stp/>
        <stp/>
        <stp>FALSE</stp>
        <stp>T</stp>
        <tr r="E3564" s="2"/>
      </tp>
      <tp>
        <v>5886</v>
        <stp/>
        <stp>StudyData</stp>
        <stp>EP</stp>
        <stp>BAR</stp>
        <stp/>
        <stp>Low</stp>
        <stp>5</stp>
        <stp>-3572</stp>
        <stp>All</stp>
        <stp/>
        <stp/>
        <stp>FALSE</stp>
        <stp>T</stp>
        <tr r="E3574" s="2"/>
      </tp>
      <tp>
        <v>5890.5</v>
        <stp/>
        <stp>StudyData</stp>
        <stp>EP</stp>
        <stp>BAR</stp>
        <stp/>
        <stp>Low</stp>
        <stp>5</stp>
        <stp>-3542</stp>
        <stp>All</stp>
        <stp/>
        <stp/>
        <stp>FALSE</stp>
        <stp>T</stp>
        <tr r="E3544" s="2"/>
      </tp>
      <tp>
        <v>5886.25</v>
        <stp/>
        <stp>StudyData</stp>
        <stp>EP</stp>
        <stp>BAR</stp>
        <stp/>
        <stp>Low</stp>
        <stp>5</stp>
        <stp>-3552</stp>
        <stp>All</stp>
        <stp/>
        <stp/>
        <stp>FALSE</stp>
        <stp>T</stp>
        <tr r="E3554" s="2"/>
      </tp>
      <tp>
        <v>5876.75</v>
        <stp/>
        <stp>StudyData</stp>
        <stp>EP</stp>
        <stp>BAR</stp>
        <stp/>
        <stp>Low</stp>
        <stp>5</stp>
        <stp>-3482</stp>
        <stp>All</stp>
        <stp/>
        <stp/>
        <stp>FALSE</stp>
        <stp>T</stp>
        <tr r="E3484" s="2"/>
      </tp>
      <tp>
        <v>5878.5</v>
        <stp/>
        <stp>StudyData</stp>
        <stp>EP</stp>
        <stp>BAR</stp>
        <stp/>
        <stp>Low</stp>
        <stp>5</stp>
        <stp>-3492</stp>
        <stp>All</stp>
        <stp/>
        <stp/>
        <stp>FALSE</stp>
        <stp>T</stp>
        <tr r="E3494" s="2"/>
      </tp>
      <tp>
        <v>5868.75</v>
        <stp/>
        <stp>StudyData</stp>
        <stp>EP</stp>
        <stp>BAR</stp>
        <stp/>
        <stp>Low</stp>
        <stp>5</stp>
        <stp>-3422</stp>
        <stp>All</stp>
        <stp/>
        <stp/>
        <stp>FALSE</stp>
        <stp>T</stp>
        <tr r="E3424" s="2"/>
      </tp>
      <tp>
        <v>5866.25</v>
        <stp/>
        <stp>StudyData</stp>
        <stp>EP</stp>
        <stp>BAR</stp>
        <stp/>
        <stp>Low</stp>
        <stp>5</stp>
        <stp>-3432</stp>
        <stp>All</stp>
        <stp/>
        <stp/>
        <stp>FALSE</stp>
        <stp>T</stp>
        <tr r="E3434" s="2"/>
      </tp>
      <tp>
        <v>5880.75</v>
        <stp/>
        <stp>StudyData</stp>
        <stp>EP</stp>
        <stp>BAR</stp>
        <stp/>
        <stp>Low</stp>
        <stp>5</stp>
        <stp>-3402</stp>
        <stp>All</stp>
        <stp/>
        <stp/>
        <stp>FALSE</stp>
        <stp>T</stp>
        <tr r="E3404" s="2"/>
      </tp>
      <tp>
        <v>5871.5</v>
        <stp/>
        <stp>StudyData</stp>
        <stp>EP</stp>
        <stp>BAR</stp>
        <stp/>
        <stp>Low</stp>
        <stp>5</stp>
        <stp>-3412</stp>
        <stp>All</stp>
        <stp/>
        <stp/>
        <stp>FALSE</stp>
        <stp>T</stp>
        <tr r="E3414" s="2"/>
      </tp>
      <tp>
        <v>5870</v>
        <stp/>
        <stp>StudyData</stp>
        <stp>EP</stp>
        <stp>BAR</stp>
        <stp/>
        <stp>Low</stp>
        <stp>5</stp>
        <stp>-3462</stp>
        <stp>All</stp>
        <stp/>
        <stp/>
        <stp>FALSE</stp>
        <stp>T</stp>
        <tr r="E3464" s="2"/>
      </tp>
      <tp>
        <v>5873.5</v>
        <stp/>
        <stp>StudyData</stp>
        <stp>EP</stp>
        <stp>BAR</stp>
        <stp/>
        <stp>Low</stp>
        <stp>5</stp>
        <stp>-3472</stp>
        <stp>All</stp>
        <stp/>
        <stp/>
        <stp>FALSE</stp>
        <stp>T</stp>
        <tr r="E3474" s="2"/>
      </tp>
      <tp>
        <v>5870</v>
        <stp/>
        <stp>StudyData</stp>
        <stp>EP</stp>
        <stp>BAR</stp>
        <stp/>
        <stp>Low</stp>
        <stp>5</stp>
        <stp>-3442</stp>
        <stp>All</stp>
        <stp/>
        <stp/>
        <stp>FALSE</stp>
        <stp>T</stp>
        <tr r="E3444" s="2"/>
      </tp>
      <tp>
        <v>5867</v>
        <stp/>
        <stp>StudyData</stp>
        <stp>EP</stp>
        <stp>BAR</stp>
        <stp/>
        <stp>Low</stp>
        <stp>5</stp>
        <stp>-3452</stp>
        <stp>All</stp>
        <stp/>
        <stp/>
        <stp>FALSE</stp>
        <stp>T</stp>
        <tr r="E3454" s="2"/>
      </tp>
      <tp>
        <v>5812</v>
        <stp/>
        <stp>StudyData</stp>
        <stp>EP</stp>
        <stp>BAR</stp>
        <stp/>
        <stp>Low</stp>
        <stp>5</stp>
        <stp>-3782</stp>
        <stp>All</stp>
        <stp/>
        <stp/>
        <stp>FALSE</stp>
        <stp>T</stp>
        <tr r="E3784" s="2"/>
      </tp>
      <tp>
        <v>5805.75</v>
        <stp/>
        <stp>StudyData</stp>
        <stp>EP</stp>
        <stp>BAR</stp>
        <stp/>
        <stp>Low</stp>
        <stp>5</stp>
        <stp>-3792</stp>
        <stp>All</stp>
        <stp/>
        <stp/>
        <stp>FALSE</stp>
        <stp>T</stp>
        <tr r="E3794" s="2"/>
      </tp>
      <tp>
        <v>5855.5</v>
        <stp/>
        <stp>StudyData</stp>
        <stp>EP</stp>
        <stp>BAR</stp>
        <stp/>
        <stp>Low</stp>
        <stp>5</stp>
        <stp>-3722</stp>
        <stp>All</stp>
        <stp/>
        <stp/>
        <stp>FALSE</stp>
        <stp>T</stp>
        <tr r="E3724" s="2"/>
      </tp>
      <tp>
        <v>5809.5</v>
        <stp/>
        <stp>StudyData</stp>
        <stp>EP</stp>
        <stp>BAR</stp>
        <stp/>
        <stp>Low</stp>
        <stp>5</stp>
        <stp>-3732</stp>
        <stp>All</stp>
        <stp/>
        <stp/>
        <stp>FALSE</stp>
        <stp>T</stp>
        <tr r="E3734" s="2"/>
      </tp>
      <tp>
        <v>5865.25</v>
        <stp/>
        <stp>StudyData</stp>
        <stp>EP</stp>
        <stp>BAR</stp>
        <stp/>
        <stp>Low</stp>
        <stp>5</stp>
        <stp>-3702</stp>
        <stp>All</stp>
        <stp/>
        <stp/>
        <stp>FALSE</stp>
        <stp>T</stp>
        <tr r="E3704" s="2"/>
      </tp>
      <tp>
        <v>5859.5</v>
        <stp/>
        <stp>StudyData</stp>
        <stp>EP</stp>
        <stp>BAR</stp>
        <stp/>
        <stp>Low</stp>
        <stp>5</stp>
        <stp>-3712</stp>
        <stp>All</stp>
        <stp/>
        <stp/>
        <stp>FALSE</stp>
        <stp>T</stp>
        <tr r="E3714" s="2"/>
      </tp>
      <tp>
        <v>5825.25</v>
        <stp/>
        <stp>StudyData</stp>
        <stp>EP</stp>
        <stp>BAR</stp>
        <stp/>
        <stp>Low</stp>
        <stp>5</stp>
        <stp>-3762</stp>
        <stp>All</stp>
        <stp/>
        <stp/>
        <stp>FALSE</stp>
        <stp>T</stp>
        <tr r="E3764" s="2"/>
      </tp>
      <tp>
        <v>5829.25</v>
        <stp/>
        <stp>StudyData</stp>
        <stp>EP</stp>
        <stp>BAR</stp>
        <stp/>
        <stp>Low</stp>
        <stp>5</stp>
        <stp>-3772</stp>
        <stp>All</stp>
        <stp/>
        <stp/>
        <stp>FALSE</stp>
        <stp>T</stp>
        <tr r="E3774" s="2"/>
      </tp>
      <tp>
        <v>5810</v>
        <stp/>
        <stp>StudyData</stp>
        <stp>EP</stp>
        <stp>BAR</stp>
        <stp/>
        <stp>Low</stp>
        <stp>5</stp>
        <stp>-3742</stp>
        <stp>All</stp>
        <stp/>
        <stp/>
        <stp>FALSE</stp>
        <stp>T</stp>
        <tr r="E3744" s="2"/>
      </tp>
      <tp>
        <v>5833.75</v>
        <stp/>
        <stp>StudyData</stp>
        <stp>EP</stp>
        <stp>BAR</stp>
        <stp/>
        <stp>Low</stp>
        <stp>5</stp>
        <stp>-3752</stp>
        <stp>All</stp>
        <stp/>
        <stp/>
        <stp>FALSE</stp>
        <stp>T</stp>
        <tr r="E3754" s="2"/>
      </tp>
      <tp>
        <v>5870.75</v>
        <stp/>
        <stp>StudyData</stp>
        <stp>EP</stp>
        <stp>BAR</stp>
        <stp/>
        <stp>Low</stp>
        <stp>5</stp>
        <stp>-3682</stp>
        <stp>All</stp>
        <stp/>
        <stp/>
        <stp>FALSE</stp>
        <stp>T</stp>
        <tr r="E3684" s="2"/>
      </tp>
      <tp>
        <v>5864</v>
        <stp/>
        <stp>StudyData</stp>
        <stp>EP</stp>
        <stp>BAR</stp>
        <stp/>
        <stp>Low</stp>
        <stp>5</stp>
        <stp>-3692</stp>
        <stp>All</stp>
        <stp/>
        <stp/>
        <stp>FALSE</stp>
        <stp>T</stp>
        <tr r="E3694" s="2"/>
      </tp>
      <tp>
        <v>5881</v>
        <stp/>
        <stp>StudyData</stp>
        <stp>EP</stp>
        <stp>BAR</stp>
        <stp/>
        <stp>Low</stp>
        <stp>5</stp>
        <stp>-3622</stp>
        <stp>All</stp>
        <stp/>
        <stp/>
        <stp>FALSE</stp>
        <stp>T</stp>
        <tr r="E3624" s="2"/>
      </tp>
      <tp>
        <v>5875</v>
        <stp/>
        <stp>StudyData</stp>
        <stp>EP</stp>
        <stp>BAR</stp>
        <stp/>
        <stp>Low</stp>
        <stp>5</stp>
        <stp>-3632</stp>
        <stp>All</stp>
        <stp/>
        <stp/>
        <stp>FALSE</stp>
        <stp>T</stp>
        <tr r="E3634" s="2"/>
      </tp>
      <tp>
        <v>5889.75</v>
        <stp/>
        <stp>StudyData</stp>
        <stp>EP</stp>
        <stp>BAR</stp>
        <stp/>
        <stp>Low</stp>
        <stp>5</stp>
        <stp>-3602</stp>
        <stp>All</stp>
        <stp/>
        <stp/>
        <stp>FALSE</stp>
        <stp>T</stp>
        <tr r="E3604" s="2"/>
      </tp>
      <tp>
        <v>5885.75</v>
        <stp/>
        <stp>StudyData</stp>
        <stp>EP</stp>
        <stp>BAR</stp>
        <stp/>
        <stp>Low</stp>
        <stp>5</stp>
        <stp>-3612</stp>
        <stp>All</stp>
        <stp/>
        <stp/>
        <stp>FALSE</stp>
        <stp>T</stp>
        <tr r="E3614" s="2"/>
      </tp>
      <tp>
        <v>5875</v>
        <stp/>
        <stp>StudyData</stp>
        <stp>EP</stp>
        <stp>BAR</stp>
        <stp/>
        <stp>Low</stp>
        <stp>5</stp>
        <stp>-3662</stp>
        <stp>All</stp>
        <stp/>
        <stp/>
        <stp>FALSE</stp>
        <stp>T</stp>
        <tr r="E3664" s="2"/>
      </tp>
      <tp>
        <v>5868.5</v>
        <stp/>
        <stp>StudyData</stp>
        <stp>EP</stp>
        <stp>BAR</stp>
        <stp/>
        <stp>Low</stp>
        <stp>5</stp>
        <stp>-3672</stp>
        <stp>All</stp>
        <stp/>
        <stp/>
        <stp>FALSE</stp>
        <stp>T</stp>
        <tr r="E3674" s="2"/>
      </tp>
      <tp>
        <v>5875.5</v>
        <stp/>
        <stp>StudyData</stp>
        <stp>EP</stp>
        <stp>BAR</stp>
        <stp/>
        <stp>Low</stp>
        <stp>5</stp>
        <stp>-3642</stp>
        <stp>All</stp>
        <stp/>
        <stp/>
        <stp>FALSE</stp>
        <stp>T</stp>
        <tr r="E3644" s="2"/>
      </tp>
      <tp>
        <v>5873.5</v>
        <stp/>
        <stp>StudyData</stp>
        <stp>EP</stp>
        <stp>BAR</stp>
        <stp/>
        <stp>Low</stp>
        <stp>5</stp>
        <stp>-3652</stp>
        <stp>All</stp>
        <stp/>
        <stp/>
        <stp>FALSE</stp>
        <stp>T</stp>
        <tr r="E3654" s="2"/>
      </tp>
      <tp>
        <v>5923.25</v>
        <stp/>
        <stp>StudyData</stp>
        <stp>EP</stp>
        <stp>BAR</stp>
        <stp/>
        <stp>Low</stp>
        <stp>5</stp>
        <stp>-1982</stp>
        <stp>All</stp>
        <stp/>
        <stp/>
        <stp>FALSE</stp>
        <stp>T</stp>
        <tr r="E1984" s="2"/>
      </tp>
      <tp>
        <v>5917.25</v>
        <stp/>
        <stp>StudyData</stp>
        <stp>EP</stp>
        <stp>BAR</stp>
        <stp/>
        <stp>Low</stp>
        <stp>5</stp>
        <stp>-1992</stp>
        <stp>All</stp>
        <stp/>
        <stp/>
        <stp>FALSE</stp>
        <stp>T</stp>
        <tr r="E1994" s="2"/>
      </tp>
      <tp>
        <v>5954.5</v>
        <stp/>
        <stp>StudyData</stp>
        <stp>EP</stp>
        <stp>BAR</stp>
        <stp/>
        <stp>Low</stp>
        <stp>5</stp>
        <stp>-1922</stp>
        <stp>All</stp>
        <stp/>
        <stp/>
        <stp>FALSE</stp>
        <stp>T</stp>
        <tr r="E1924" s="2"/>
      </tp>
      <tp>
        <v>5945.5</v>
        <stp/>
        <stp>StudyData</stp>
        <stp>EP</stp>
        <stp>BAR</stp>
        <stp/>
        <stp>Low</stp>
        <stp>5</stp>
        <stp>-1932</stp>
        <stp>All</stp>
        <stp/>
        <stp/>
        <stp>FALSE</stp>
        <stp>T</stp>
        <tr r="E1934" s="2"/>
      </tp>
      <tp>
        <v>5977.75</v>
        <stp/>
        <stp>StudyData</stp>
        <stp>EP</stp>
        <stp>BAR</stp>
        <stp/>
        <stp>Low</stp>
        <stp>5</stp>
        <stp>-1902</stp>
        <stp>All</stp>
        <stp/>
        <stp/>
        <stp>FALSE</stp>
        <stp>T</stp>
        <tr r="E1904" s="2"/>
      </tp>
      <tp>
        <v>5968.75</v>
        <stp/>
        <stp>StudyData</stp>
        <stp>EP</stp>
        <stp>BAR</stp>
        <stp/>
        <stp>Low</stp>
        <stp>5</stp>
        <stp>-1912</stp>
        <stp>All</stp>
        <stp/>
        <stp/>
        <stp>FALSE</stp>
        <stp>T</stp>
        <tr r="E1914" s="2"/>
      </tp>
      <tp>
        <v>5931</v>
        <stp/>
        <stp>StudyData</stp>
        <stp>EP</stp>
        <stp>BAR</stp>
        <stp/>
        <stp>Low</stp>
        <stp>5</stp>
        <stp>-1962</stp>
        <stp>All</stp>
        <stp/>
        <stp/>
        <stp>FALSE</stp>
        <stp>T</stp>
        <tr r="E1964" s="2"/>
      </tp>
      <tp>
        <v>5923.25</v>
        <stp/>
        <stp>StudyData</stp>
        <stp>EP</stp>
        <stp>BAR</stp>
        <stp/>
        <stp>Low</stp>
        <stp>5</stp>
        <stp>-1972</stp>
        <stp>All</stp>
        <stp/>
        <stp/>
        <stp>FALSE</stp>
        <stp>T</stp>
        <tr r="E1974" s="2"/>
      </tp>
      <tp>
        <v>5938</v>
        <stp/>
        <stp>StudyData</stp>
        <stp>EP</stp>
        <stp>BAR</stp>
        <stp/>
        <stp>Low</stp>
        <stp>5</stp>
        <stp>-1942</stp>
        <stp>All</stp>
        <stp/>
        <stp/>
        <stp>FALSE</stp>
        <stp>T</stp>
        <tr r="E1944" s="2"/>
      </tp>
      <tp>
        <v>5936.25</v>
        <stp/>
        <stp>StudyData</stp>
        <stp>EP</stp>
        <stp>BAR</stp>
        <stp/>
        <stp>Low</stp>
        <stp>5</stp>
        <stp>-1952</stp>
        <stp>All</stp>
        <stp/>
        <stp/>
        <stp>FALSE</stp>
        <stp>T</stp>
        <tr r="E1954" s="2"/>
      </tp>
      <tp>
        <v>5970.25</v>
        <stp/>
        <stp>StudyData</stp>
        <stp>EP</stp>
        <stp>BAR</stp>
        <stp/>
        <stp>Low</stp>
        <stp>5</stp>
        <stp>-1882</stp>
        <stp>All</stp>
        <stp/>
        <stp/>
        <stp>FALSE</stp>
        <stp>T</stp>
        <tr r="E1884" s="2"/>
      </tp>
      <tp>
        <v>5986.25</v>
        <stp/>
        <stp>StudyData</stp>
        <stp>EP</stp>
        <stp>BAR</stp>
        <stp/>
        <stp>Low</stp>
        <stp>5</stp>
        <stp>-1892</stp>
        <stp>All</stp>
        <stp/>
        <stp/>
        <stp>FALSE</stp>
        <stp>T</stp>
        <tr r="E1894" s="2"/>
      </tp>
      <tp>
        <v>5981.75</v>
        <stp/>
        <stp>StudyData</stp>
        <stp>EP</stp>
        <stp>BAR</stp>
        <stp/>
        <stp>Low</stp>
        <stp>5</stp>
        <stp>-1822</stp>
        <stp>All</stp>
        <stp/>
        <stp/>
        <stp>FALSE</stp>
        <stp>T</stp>
        <tr r="E1824" s="2"/>
      </tp>
      <tp>
        <v>5984.25</v>
        <stp/>
        <stp>StudyData</stp>
        <stp>EP</stp>
        <stp>BAR</stp>
        <stp/>
        <stp>Low</stp>
        <stp>5</stp>
        <stp>-1832</stp>
        <stp>All</stp>
        <stp/>
        <stp/>
        <stp>FALSE</stp>
        <stp>T</stp>
        <tr r="E1834" s="2"/>
      </tp>
      <tp>
        <v>5980.25</v>
        <stp/>
        <stp>StudyData</stp>
        <stp>EP</stp>
        <stp>BAR</stp>
        <stp/>
        <stp>Low</stp>
        <stp>5</stp>
        <stp>-1802</stp>
        <stp>All</stp>
        <stp/>
        <stp/>
        <stp>FALSE</stp>
        <stp>T</stp>
        <tr r="E1804" s="2"/>
      </tp>
      <tp>
        <v>5985.5</v>
        <stp/>
        <stp>StudyData</stp>
        <stp>EP</stp>
        <stp>BAR</stp>
        <stp/>
        <stp>Low</stp>
        <stp>5</stp>
        <stp>-1812</stp>
        <stp>All</stp>
        <stp/>
        <stp/>
        <stp>FALSE</stp>
        <stp>T</stp>
        <tr r="E1814" s="2"/>
      </tp>
      <tp>
        <v>5978</v>
        <stp/>
        <stp>StudyData</stp>
        <stp>EP</stp>
        <stp>BAR</stp>
        <stp/>
        <stp>Low</stp>
        <stp>5</stp>
        <stp>-1862</stp>
        <stp>All</stp>
        <stp/>
        <stp/>
        <stp>FALSE</stp>
        <stp>T</stp>
        <tr r="E1864" s="2"/>
      </tp>
      <tp>
        <v>5980</v>
        <stp/>
        <stp>StudyData</stp>
        <stp>EP</stp>
        <stp>BAR</stp>
        <stp/>
        <stp>Low</stp>
        <stp>5</stp>
        <stp>-1872</stp>
        <stp>All</stp>
        <stp/>
        <stp/>
        <stp>FALSE</stp>
        <stp>T</stp>
        <tr r="E1874" s="2"/>
      </tp>
      <tp>
        <v>5981.25</v>
        <stp/>
        <stp>StudyData</stp>
        <stp>EP</stp>
        <stp>BAR</stp>
        <stp/>
        <stp>Low</stp>
        <stp>5</stp>
        <stp>-1842</stp>
        <stp>All</stp>
        <stp/>
        <stp/>
        <stp>FALSE</stp>
        <stp>T</stp>
        <tr r="E1844" s="2"/>
      </tp>
      <tp>
        <v>5976</v>
        <stp/>
        <stp>StudyData</stp>
        <stp>EP</stp>
        <stp>BAR</stp>
        <stp/>
        <stp>Low</stp>
        <stp>5</stp>
        <stp>-1852</stp>
        <stp>All</stp>
        <stp/>
        <stp/>
        <stp>FALSE</stp>
        <stp>T</stp>
        <tr r="E1854" s="2"/>
      </tp>
      <tp>
        <v>5969</v>
        <stp/>
        <stp>StudyData</stp>
        <stp>EP</stp>
        <stp>BAR</stp>
        <stp/>
        <stp>Low</stp>
        <stp>5</stp>
        <stp>-1182</stp>
        <stp>All</stp>
        <stp/>
        <stp/>
        <stp>FALSE</stp>
        <stp>T</stp>
        <tr r="E1184" s="2"/>
      </tp>
      <tp>
        <v>5968.25</v>
        <stp/>
        <stp>StudyData</stp>
        <stp>EP</stp>
        <stp>BAR</stp>
        <stp/>
        <stp>Low</stp>
        <stp>5</stp>
        <stp>-1192</stp>
        <stp>All</stp>
        <stp/>
        <stp/>
        <stp>FALSE</stp>
        <stp>T</stp>
        <tr r="E1194" s="2"/>
      </tp>
      <tp>
        <v>5969.5</v>
        <stp/>
        <stp>StudyData</stp>
        <stp>EP</stp>
        <stp>BAR</stp>
        <stp/>
        <stp>Low</stp>
        <stp>5</stp>
        <stp>-1122</stp>
        <stp>All</stp>
        <stp/>
        <stp/>
        <stp>FALSE</stp>
        <stp>T</stp>
        <tr r="E1124" s="2"/>
      </tp>
      <tp>
        <v>5965.75</v>
        <stp/>
        <stp>StudyData</stp>
        <stp>EP</stp>
        <stp>BAR</stp>
        <stp/>
        <stp>Low</stp>
        <stp>5</stp>
        <stp>-1132</stp>
        <stp>All</stp>
        <stp/>
        <stp/>
        <stp>FALSE</stp>
        <stp>T</stp>
        <tr r="E1134" s="2"/>
      </tp>
      <tp>
        <v>6012.5</v>
        <stp/>
        <stp>StudyData</stp>
        <stp>EP</stp>
        <stp>BAR</stp>
        <stp/>
        <stp>Low</stp>
        <stp>5</stp>
        <stp>-1102</stp>
        <stp>All</stp>
        <stp/>
        <stp/>
        <stp>FALSE</stp>
        <stp>T</stp>
        <tr r="E1104" s="2"/>
      </tp>
      <tp>
        <v>5995.5</v>
        <stp/>
        <stp>StudyData</stp>
        <stp>EP</stp>
        <stp>BAR</stp>
        <stp/>
        <stp>Low</stp>
        <stp>5</stp>
        <stp>-1112</stp>
        <stp>All</stp>
        <stp/>
        <stp/>
        <stp>FALSE</stp>
        <stp>T</stp>
        <tr r="E1114" s="2"/>
      </tp>
      <tp>
        <v>5968.25</v>
        <stp/>
        <stp>StudyData</stp>
        <stp>EP</stp>
        <stp>BAR</stp>
        <stp/>
        <stp>Low</stp>
        <stp>5</stp>
        <stp>-1162</stp>
        <stp>All</stp>
        <stp/>
        <stp/>
        <stp>FALSE</stp>
        <stp>T</stp>
        <tr r="E1164" s="2"/>
      </tp>
      <tp>
        <v>5967.5</v>
        <stp/>
        <stp>StudyData</stp>
        <stp>EP</stp>
        <stp>BAR</stp>
        <stp/>
        <stp>Low</stp>
        <stp>5</stp>
        <stp>-1172</stp>
        <stp>All</stp>
        <stp/>
        <stp/>
        <stp>FALSE</stp>
        <stp>T</stp>
        <tr r="E1174" s="2"/>
      </tp>
      <tp>
        <v>5969</v>
        <stp/>
        <stp>StudyData</stp>
        <stp>EP</stp>
        <stp>BAR</stp>
        <stp/>
        <stp>Low</stp>
        <stp>5</stp>
        <stp>-1142</stp>
        <stp>All</stp>
        <stp/>
        <stp/>
        <stp>FALSE</stp>
        <stp>T</stp>
        <tr r="E1144" s="2"/>
      </tp>
      <tp>
        <v>5971.75</v>
        <stp/>
        <stp>StudyData</stp>
        <stp>EP</stp>
        <stp>BAR</stp>
        <stp/>
        <stp>Low</stp>
        <stp>5</stp>
        <stp>-1152</stp>
        <stp>All</stp>
        <stp/>
        <stp/>
        <stp>FALSE</stp>
        <stp>T</stp>
        <tr r="E1154" s="2"/>
      </tp>
      <tp>
        <v>5997.25</v>
        <stp/>
        <stp>StudyData</stp>
        <stp>EP</stp>
        <stp>BAR</stp>
        <stp/>
        <stp>Low</stp>
        <stp>5</stp>
        <stp>-1082</stp>
        <stp>All</stp>
        <stp/>
        <stp/>
        <stp>FALSE</stp>
        <stp>T</stp>
        <tr r="E1084" s="2"/>
      </tp>
      <tp>
        <v>6012</v>
        <stp/>
        <stp>StudyData</stp>
        <stp>EP</stp>
        <stp>BAR</stp>
        <stp/>
        <stp>Low</stp>
        <stp>5</stp>
        <stp>-1092</stp>
        <stp>All</stp>
        <stp/>
        <stp/>
        <stp>FALSE</stp>
        <stp>T</stp>
        <tr r="E1094" s="2"/>
      </tp>
      <tp>
        <v>6010.25</v>
        <stp/>
        <stp>StudyData</stp>
        <stp>EP</stp>
        <stp>BAR</stp>
        <stp/>
        <stp>Low</stp>
        <stp>5</stp>
        <stp>-1022</stp>
        <stp>All</stp>
        <stp/>
        <stp/>
        <stp>FALSE</stp>
        <stp>T</stp>
        <tr r="E1024" s="2"/>
      </tp>
      <tp>
        <v>6007.5</v>
        <stp/>
        <stp>StudyData</stp>
        <stp>EP</stp>
        <stp>BAR</stp>
        <stp/>
        <stp>Low</stp>
        <stp>5</stp>
        <stp>-1032</stp>
        <stp>All</stp>
        <stp/>
        <stp/>
        <stp>FALSE</stp>
        <stp>T</stp>
        <tr r="E1034" s="2"/>
      </tp>
      <tp>
        <v>5998.25</v>
        <stp/>
        <stp>StudyData</stp>
        <stp>EP</stp>
        <stp>BAR</stp>
        <stp/>
        <stp>Low</stp>
        <stp>5</stp>
        <stp>-1002</stp>
        <stp>All</stp>
        <stp/>
        <stp/>
        <stp>FALSE</stp>
        <stp>T</stp>
        <tr r="E1004" s="2"/>
      </tp>
      <tp>
        <v>5998</v>
        <stp/>
        <stp>StudyData</stp>
        <stp>EP</stp>
        <stp>BAR</stp>
        <stp/>
        <stp>Low</stp>
        <stp>5</stp>
        <stp>-1012</stp>
        <stp>All</stp>
        <stp/>
        <stp/>
        <stp>FALSE</stp>
        <stp>T</stp>
        <tr r="E1014" s="2"/>
      </tp>
      <tp>
        <v>5998</v>
        <stp/>
        <stp>StudyData</stp>
        <stp>EP</stp>
        <stp>BAR</stp>
        <stp/>
        <stp>Low</stp>
        <stp>5</stp>
        <stp>-1062</stp>
        <stp>All</stp>
        <stp/>
        <stp/>
        <stp>FALSE</stp>
        <stp>T</stp>
        <tr r="E1064" s="2"/>
      </tp>
      <tp>
        <v>6001.5</v>
        <stp/>
        <stp>StudyData</stp>
        <stp>EP</stp>
        <stp>BAR</stp>
        <stp/>
        <stp>Low</stp>
        <stp>5</stp>
        <stp>-1072</stp>
        <stp>All</stp>
        <stp/>
        <stp/>
        <stp>FALSE</stp>
        <stp>T</stp>
        <tr r="E1074" s="2"/>
      </tp>
      <tp>
        <v>6012.75</v>
        <stp/>
        <stp>StudyData</stp>
        <stp>EP</stp>
        <stp>BAR</stp>
        <stp/>
        <stp>Low</stp>
        <stp>5</stp>
        <stp>-1042</stp>
        <stp>All</stp>
        <stp/>
        <stp/>
        <stp>FALSE</stp>
        <stp>T</stp>
        <tr r="E1044" s="2"/>
      </tp>
      <tp>
        <v>6012.75</v>
        <stp/>
        <stp>StudyData</stp>
        <stp>EP</stp>
        <stp>BAR</stp>
        <stp/>
        <stp>Low</stp>
        <stp>5</stp>
        <stp>-1052</stp>
        <stp>All</stp>
        <stp/>
        <stp/>
        <stp>FALSE</stp>
        <stp>T</stp>
        <tr r="E1054" s="2"/>
      </tp>
      <tp>
        <v>5971.25</v>
        <stp/>
        <stp>StudyData</stp>
        <stp>EP</stp>
        <stp>BAR</stp>
        <stp/>
        <stp>Low</stp>
        <stp>5</stp>
        <stp>-1382</stp>
        <stp>All</stp>
        <stp/>
        <stp/>
        <stp>FALSE</stp>
        <stp>T</stp>
        <tr r="E1384" s="2"/>
      </tp>
      <tp>
        <v>5993.5</v>
        <stp/>
        <stp>StudyData</stp>
        <stp>EP</stp>
        <stp>BAR</stp>
        <stp/>
        <stp>Low</stp>
        <stp>5</stp>
        <stp>-1392</stp>
        <stp>All</stp>
        <stp/>
        <stp/>
        <stp>FALSE</stp>
        <stp>T</stp>
        <tr r="E1394" s="2"/>
      </tp>
      <tp>
        <v>5970</v>
        <stp/>
        <stp>StudyData</stp>
        <stp>EP</stp>
        <stp>BAR</stp>
        <stp/>
        <stp>Low</stp>
        <stp>5</stp>
        <stp>-1322</stp>
        <stp>All</stp>
        <stp/>
        <stp/>
        <stp>FALSE</stp>
        <stp>T</stp>
        <tr r="E1324" s="2"/>
      </tp>
      <tp>
        <v>5981.25</v>
        <stp/>
        <stp>StudyData</stp>
        <stp>EP</stp>
        <stp>BAR</stp>
        <stp/>
        <stp>Low</stp>
        <stp>5</stp>
        <stp>-1332</stp>
        <stp>All</stp>
        <stp/>
        <stp/>
        <stp>FALSE</stp>
        <stp>T</stp>
        <tr r="E1334" s="2"/>
      </tp>
      <tp>
        <v>5943.75</v>
        <stp/>
        <stp>StudyData</stp>
        <stp>EP</stp>
        <stp>BAR</stp>
        <stp/>
        <stp>Low</stp>
        <stp>5</stp>
        <stp>-1302</stp>
        <stp>All</stp>
        <stp/>
        <stp/>
        <stp>FALSE</stp>
        <stp>T</stp>
        <tr r="E1304" s="2"/>
      </tp>
      <tp>
        <v>5942.25</v>
        <stp/>
        <stp>StudyData</stp>
        <stp>EP</stp>
        <stp>BAR</stp>
        <stp/>
        <stp>Low</stp>
        <stp>5</stp>
        <stp>-1312</stp>
        <stp>All</stp>
        <stp/>
        <stp/>
        <stp>FALSE</stp>
        <stp>T</stp>
        <tr r="E1314" s="2"/>
      </tp>
      <tp>
        <v>6001.75</v>
        <stp/>
        <stp>StudyData</stp>
        <stp>EP</stp>
        <stp>BAR</stp>
        <stp/>
        <stp>Low</stp>
        <stp>5</stp>
        <stp>-1362</stp>
        <stp>All</stp>
        <stp/>
        <stp/>
        <stp>FALSE</stp>
        <stp>T</stp>
        <tr r="E1364" s="2"/>
      </tp>
      <tp>
        <v>5968.25</v>
        <stp/>
        <stp>StudyData</stp>
        <stp>EP</stp>
        <stp>BAR</stp>
        <stp/>
        <stp>Low</stp>
        <stp>5</stp>
        <stp>-1372</stp>
        <stp>All</stp>
        <stp/>
        <stp/>
        <stp>FALSE</stp>
        <stp>T</stp>
        <tr r="E1374" s="2"/>
      </tp>
      <tp>
        <v>5961.25</v>
        <stp/>
        <stp>StudyData</stp>
        <stp>EP</stp>
        <stp>BAR</stp>
        <stp/>
        <stp>Low</stp>
        <stp>5</stp>
        <stp>-1342</stp>
        <stp>All</stp>
        <stp/>
        <stp/>
        <stp>FALSE</stp>
        <stp>T</stp>
        <tr r="E1344" s="2"/>
      </tp>
      <tp>
        <v>5998.5</v>
        <stp/>
        <stp>StudyData</stp>
        <stp>EP</stp>
        <stp>BAR</stp>
        <stp/>
        <stp>Low</stp>
        <stp>5</stp>
        <stp>-1352</stp>
        <stp>All</stp>
        <stp/>
        <stp/>
        <stp>FALSE</stp>
        <stp>T</stp>
        <tr r="E1354" s="2"/>
      </tp>
      <tp>
        <v>5946.75</v>
        <stp/>
        <stp>StudyData</stp>
        <stp>EP</stp>
        <stp>BAR</stp>
        <stp/>
        <stp>Low</stp>
        <stp>5</stp>
        <stp>-1282</stp>
        <stp>All</stp>
        <stp/>
        <stp/>
        <stp>FALSE</stp>
        <stp>T</stp>
        <tr r="E1284" s="2"/>
      </tp>
      <tp>
        <v>5935.5</v>
        <stp/>
        <stp>StudyData</stp>
        <stp>EP</stp>
        <stp>BAR</stp>
        <stp/>
        <stp>Low</stp>
        <stp>5</stp>
        <stp>-1292</stp>
        <stp>All</stp>
        <stp/>
        <stp/>
        <stp>FALSE</stp>
        <stp>T</stp>
        <tr r="E1294" s="2"/>
      </tp>
      <tp>
        <v>5958</v>
        <stp/>
        <stp>StudyData</stp>
        <stp>EP</stp>
        <stp>BAR</stp>
        <stp/>
        <stp>Low</stp>
        <stp>5</stp>
        <stp>-1222</stp>
        <stp>All</stp>
        <stp/>
        <stp/>
        <stp>FALSE</stp>
        <stp>T</stp>
        <tr r="E1224" s="2"/>
      </tp>
      <tp>
        <v>5954.25</v>
        <stp/>
        <stp>StudyData</stp>
        <stp>EP</stp>
        <stp>BAR</stp>
        <stp/>
        <stp>Low</stp>
        <stp>5</stp>
        <stp>-1232</stp>
        <stp>All</stp>
        <stp/>
        <stp/>
        <stp>FALSE</stp>
        <stp>T</stp>
        <tr r="E1234" s="2"/>
      </tp>
      <tp>
        <v>5968</v>
        <stp/>
        <stp>StudyData</stp>
        <stp>EP</stp>
        <stp>BAR</stp>
        <stp/>
        <stp>Low</stp>
        <stp>5</stp>
        <stp>-1202</stp>
        <stp>All</stp>
        <stp/>
        <stp/>
        <stp>FALSE</stp>
        <stp>T</stp>
        <tr r="E1204" s="2"/>
      </tp>
      <tp>
        <v>5964</v>
        <stp/>
        <stp>StudyData</stp>
        <stp>EP</stp>
        <stp>BAR</stp>
        <stp/>
        <stp>Low</stp>
        <stp>5</stp>
        <stp>-1212</stp>
        <stp>All</stp>
        <stp/>
        <stp/>
        <stp>FALSE</stp>
        <stp>T</stp>
        <tr r="E1214" s="2"/>
      </tp>
      <tp>
        <v>5951.25</v>
        <stp/>
        <stp>StudyData</stp>
        <stp>EP</stp>
        <stp>BAR</stp>
        <stp/>
        <stp>Low</stp>
        <stp>5</stp>
        <stp>-1262</stp>
        <stp>All</stp>
        <stp/>
        <stp/>
        <stp>FALSE</stp>
        <stp>T</stp>
        <tr r="E1264" s="2"/>
      </tp>
      <tp>
        <v>5947.75</v>
        <stp/>
        <stp>StudyData</stp>
        <stp>EP</stp>
        <stp>BAR</stp>
        <stp/>
        <stp>Low</stp>
        <stp>5</stp>
        <stp>-1272</stp>
        <stp>All</stp>
        <stp/>
        <stp/>
        <stp>FALSE</stp>
        <stp>T</stp>
        <tr r="E1274" s="2"/>
      </tp>
      <tp>
        <v>5953.25</v>
        <stp/>
        <stp>StudyData</stp>
        <stp>EP</stp>
        <stp>BAR</stp>
        <stp/>
        <stp>Low</stp>
        <stp>5</stp>
        <stp>-1242</stp>
        <stp>All</stp>
        <stp/>
        <stp/>
        <stp>FALSE</stp>
        <stp>T</stp>
        <tr r="E1244" s="2"/>
      </tp>
      <tp>
        <v>5951.75</v>
        <stp/>
        <stp>StudyData</stp>
        <stp>EP</stp>
        <stp>BAR</stp>
        <stp/>
        <stp>Low</stp>
        <stp>5</stp>
        <stp>-1252</stp>
        <stp>All</stp>
        <stp/>
        <stp/>
        <stp>FALSE</stp>
        <stp>T</stp>
        <tr r="E1254" s="2"/>
      </tp>
      <tp>
        <v>5975.75</v>
        <stp/>
        <stp>StudyData</stp>
        <stp>EP</stp>
        <stp>BAR</stp>
        <stp/>
        <stp>Low</stp>
        <stp>5</stp>
        <stp>-1582</stp>
        <stp>All</stp>
        <stp/>
        <stp/>
        <stp>FALSE</stp>
        <stp>T</stp>
        <tr r="E1584" s="2"/>
      </tp>
      <tp>
        <v>5987.25</v>
        <stp/>
        <stp>StudyData</stp>
        <stp>EP</stp>
        <stp>BAR</stp>
        <stp/>
        <stp>Low</stp>
        <stp>5</stp>
        <stp>-1592</stp>
        <stp>All</stp>
        <stp/>
        <stp/>
        <stp>FALSE</stp>
        <stp>T</stp>
        <tr r="E1594" s="2"/>
      </tp>
      <tp>
        <v>5977.25</v>
        <stp/>
        <stp>StudyData</stp>
        <stp>EP</stp>
        <stp>BAR</stp>
        <stp/>
        <stp>Low</stp>
        <stp>5</stp>
        <stp>-1522</stp>
        <stp>All</stp>
        <stp/>
        <stp/>
        <stp>FALSE</stp>
        <stp>T</stp>
        <tr r="E1524" s="2"/>
      </tp>
      <tp>
        <v>5976</v>
        <stp/>
        <stp>StudyData</stp>
        <stp>EP</stp>
        <stp>BAR</stp>
        <stp/>
        <stp>Low</stp>
        <stp>5</stp>
        <stp>-1532</stp>
        <stp>All</stp>
        <stp/>
        <stp/>
        <stp>FALSE</stp>
        <stp>T</stp>
        <tr r="E1534" s="2"/>
      </tp>
      <tp>
        <v>5976.75</v>
        <stp/>
        <stp>StudyData</stp>
        <stp>EP</stp>
        <stp>BAR</stp>
        <stp/>
        <stp>Low</stp>
        <stp>5</stp>
        <stp>-1502</stp>
        <stp>All</stp>
        <stp/>
        <stp/>
        <stp>FALSE</stp>
        <stp>T</stp>
        <tr r="E1504" s="2"/>
      </tp>
      <tp>
        <v>5975</v>
        <stp/>
        <stp>StudyData</stp>
        <stp>EP</stp>
        <stp>BAR</stp>
        <stp/>
        <stp>Low</stp>
        <stp>5</stp>
        <stp>-1512</stp>
        <stp>All</stp>
        <stp/>
        <stp/>
        <stp>FALSE</stp>
        <stp>T</stp>
        <tr r="E1514" s="2"/>
      </tp>
      <tp>
        <v>5976.75</v>
        <stp/>
        <stp>StudyData</stp>
        <stp>EP</stp>
        <stp>BAR</stp>
        <stp/>
        <stp>Low</stp>
        <stp>5</stp>
        <stp>-1562</stp>
        <stp>All</stp>
        <stp/>
        <stp/>
        <stp>FALSE</stp>
        <stp>T</stp>
        <tr r="E1564" s="2"/>
      </tp>
      <tp>
        <v>5976.25</v>
        <stp/>
        <stp>StudyData</stp>
        <stp>EP</stp>
        <stp>BAR</stp>
        <stp/>
        <stp>Low</stp>
        <stp>5</stp>
        <stp>-1572</stp>
        <stp>All</stp>
        <stp/>
        <stp/>
        <stp>FALSE</stp>
        <stp>T</stp>
        <tr r="E1574" s="2"/>
      </tp>
      <tp>
        <v>5977.75</v>
        <stp/>
        <stp>StudyData</stp>
        <stp>EP</stp>
        <stp>BAR</stp>
        <stp/>
        <stp>Low</stp>
        <stp>5</stp>
        <stp>-1542</stp>
        <stp>All</stp>
        <stp/>
        <stp/>
        <stp>FALSE</stp>
        <stp>T</stp>
        <tr r="E1544" s="2"/>
      </tp>
      <tp>
        <v>5973.5</v>
        <stp/>
        <stp>StudyData</stp>
        <stp>EP</stp>
        <stp>BAR</stp>
        <stp/>
        <stp>Low</stp>
        <stp>5</stp>
        <stp>-1552</stp>
        <stp>All</stp>
        <stp/>
        <stp/>
        <stp>FALSE</stp>
        <stp>T</stp>
        <tr r="E1554" s="2"/>
      </tp>
      <tp>
        <v>5974.75</v>
        <stp/>
        <stp>StudyData</stp>
        <stp>EP</stp>
        <stp>BAR</stp>
        <stp/>
        <stp>Low</stp>
        <stp>5</stp>
        <stp>-1482</stp>
        <stp>All</stp>
        <stp/>
        <stp/>
        <stp>FALSE</stp>
        <stp>T</stp>
        <tr r="E1484" s="2"/>
      </tp>
      <tp>
        <v>5976.25</v>
        <stp/>
        <stp>StudyData</stp>
        <stp>EP</stp>
        <stp>BAR</stp>
        <stp/>
        <stp>Low</stp>
        <stp>5</stp>
        <stp>-1492</stp>
        <stp>All</stp>
        <stp/>
        <stp/>
        <stp>FALSE</stp>
        <stp>T</stp>
        <tr r="E1494" s="2"/>
      </tp>
      <tp>
        <v>5987.5</v>
        <stp/>
        <stp>StudyData</stp>
        <stp>EP</stp>
        <stp>BAR</stp>
        <stp/>
        <stp>Low</stp>
        <stp>5</stp>
        <stp>-1422</stp>
        <stp>All</stp>
        <stp/>
        <stp/>
        <stp>FALSE</stp>
        <stp>T</stp>
        <tr r="E1424" s="2"/>
      </tp>
      <tp>
        <v>5984</v>
        <stp/>
        <stp>StudyData</stp>
        <stp>EP</stp>
        <stp>BAR</stp>
        <stp/>
        <stp>Low</stp>
        <stp>5</stp>
        <stp>-1432</stp>
        <stp>All</stp>
        <stp/>
        <stp/>
        <stp>FALSE</stp>
        <stp>T</stp>
        <tr r="E1434" s="2"/>
      </tp>
      <tp>
        <v>5980.25</v>
        <stp/>
        <stp>StudyData</stp>
        <stp>EP</stp>
        <stp>BAR</stp>
        <stp/>
        <stp>Low</stp>
        <stp>5</stp>
        <stp>-1402</stp>
        <stp>All</stp>
        <stp/>
        <stp/>
        <stp>FALSE</stp>
        <stp>T</stp>
        <tr r="E1404" s="2"/>
      </tp>
      <tp>
        <v>5977.5</v>
        <stp/>
        <stp>StudyData</stp>
        <stp>EP</stp>
        <stp>BAR</stp>
        <stp/>
        <stp>Low</stp>
        <stp>5</stp>
        <stp>-1412</stp>
        <stp>All</stp>
        <stp/>
        <stp/>
        <stp>FALSE</stp>
        <stp>T</stp>
        <tr r="E1414" s="2"/>
      </tp>
      <tp>
        <v>5974.75</v>
        <stp/>
        <stp>StudyData</stp>
        <stp>EP</stp>
        <stp>BAR</stp>
        <stp/>
        <stp>Low</stp>
        <stp>5</stp>
        <stp>-1462</stp>
        <stp>All</stp>
        <stp/>
        <stp/>
        <stp>FALSE</stp>
        <stp>T</stp>
        <tr r="E1464" s="2"/>
      </tp>
      <tp>
        <v>5972.75</v>
        <stp/>
        <stp>StudyData</stp>
        <stp>EP</stp>
        <stp>BAR</stp>
        <stp/>
        <stp>Low</stp>
        <stp>5</stp>
        <stp>-1472</stp>
        <stp>All</stp>
        <stp/>
        <stp/>
        <stp>FALSE</stp>
        <stp>T</stp>
        <tr r="E1474" s="2"/>
      </tp>
      <tp>
        <v>5991.75</v>
        <stp/>
        <stp>StudyData</stp>
        <stp>EP</stp>
        <stp>BAR</stp>
        <stp/>
        <stp>Low</stp>
        <stp>5</stp>
        <stp>-1442</stp>
        <stp>All</stp>
        <stp/>
        <stp/>
        <stp>FALSE</stp>
        <stp>T</stp>
        <tr r="E1444" s="2"/>
      </tp>
      <tp>
        <v>5988.75</v>
        <stp/>
        <stp>StudyData</stp>
        <stp>EP</stp>
        <stp>BAR</stp>
        <stp/>
        <stp>Low</stp>
        <stp>5</stp>
        <stp>-1452</stp>
        <stp>All</stp>
        <stp/>
        <stp/>
        <stp>FALSE</stp>
        <stp>T</stp>
        <tr r="E1454" s="2"/>
      </tp>
      <tp>
        <v>5975.5</v>
        <stp/>
        <stp>StudyData</stp>
        <stp>EP</stp>
        <stp>BAR</stp>
        <stp/>
        <stp>Low</stp>
        <stp>5</stp>
        <stp>-1782</stp>
        <stp>All</stp>
        <stp/>
        <stp/>
        <stp>FALSE</stp>
        <stp>T</stp>
        <tr r="E1784" s="2"/>
      </tp>
      <tp>
        <v>5977</v>
        <stp/>
        <stp>StudyData</stp>
        <stp>EP</stp>
        <stp>BAR</stp>
        <stp/>
        <stp>Low</stp>
        <stp>5</stp>
        <stp>-1792</stp>
        <stp>All</stp>
        <stp/>
        <stp/>
        <stp>FALSE</stp>
        <stp>T</stp>
        <tr r="E1794" s="2"/>
      </tp>
      <tp>
        <v>5991.75</v>
        <stp/>
        <stp>StudyData</stp>
        <stp>EP</stp>
        <stp>BAR</stp>
        <stp/>
        <stp>Low</stp>
        <stp>5</stp>
        <stp>-1722</stp>
        <stp>All</stp>
        <stp/>
        <stp/>
        <stp>FALSE</stp>
        <stp>T</stp>
        <tr r="E1724" s="2"/>
      </tp>
      <tp>
        <v>5982</v>
        <stp/>
        <stp>StudyData</stp>
        <stp>EP</stp>
        <stp>BAR</stp>
        <stp/>
        <stp>Low</stp>
        <stp>5</stp>
        <stp>-1732</stp>
        <stp>All</stp>
        <stp/>
        <stp/>
        <stp>FALSE</stp>
        <stp>T</stp>
        <tr r="E1734" s="2"/>
      </tp>
      <tp>
        <v>5991</v>
        <stp/>
        <stp>StudyData</stp>
        <stp>EP</stp>
        <stp>BAR</stp>
        <stp/>
        <stp>Low</stp>
        <stp>5</stp>
        <stp>-1702</stp>
        <stp>All</stp>
        <stp/>
        <stp/>
        <stp>FALSE</stp>
        <stp>T</stp>
        <tr r="E1704" s="2"/>
      </tp>
      <tp>
        <v>5989</v>
        <stp/>
        <stp>StudyData</stp>
        <stp>EP</stp>
        <stp>BAR</stp>
        <stp/>
        <stp>Low</stp>
        <stp>5</stp>
        <stp>-1712</stp>
        <stp>All</stp>
        <stp/>
        <stp/>
        <stp>FALSE</stp>
        <stp>T</stp>
        <tr r="E1714" s="2"/>
      </tp>
      <tp>
        <v>5975.25</v>
        <stp/>
        <stp>StudyData</stp>
        <stp>EP</stp>
        <stp>BAR</stp>
        <stp/>
        <stp>Low</stp>
        <stp>5</stp>
        <stp>-1762</stp>
        <stp>All</stp>
        <stp/>
        <stp/>
        <stp>FALSE</stp>
        <stp>T</stp>
        <tr r="E1764" s="2"/>
      </tp>
      <tp>
        <v>5976</v>
        <stp/>
        <stp>StudyData</stp>
        <stp>EP</stp>
        <stp>BAR</stp>
        <stp/>
        <stp>Low</stp>
        <stp>5</stp>
        <stp>-1772</stp>
        <stp>All</stp>
        <stp/>
        <stp/>
        <stp>FALSE</stp>
        <stp>T</stp>
        <tr r="E1774" s="2"/>
      </tp>
      <tp>
        <v>5978.25</v>
        <stp/>
        <stp>StudyData</stp>
        <stp>EP</stp>
        <stp>BAR</stp>
        <stp/>
        <stp>Low</stp>
        <stp>5</stp>
        <stp>-1742</stp>
        <stp>All</stp>
        <stp/>
        <stp/>
        <stp>FALSE</stp>
        <stp>T</stp>
        <tr r="E1744" s="2"/>
      </tp>
      <tp>
        <v>5978.5</v>
        <stp/>
        <stp>StudyData</stp>
        <stp>EP</stp>
        <stp>BAR</stp>
        <stp/>
        <stp>Low</stp>
        <stp>5</stp>
        <stp>-1752</stp>
        <stp>All</stp>
        <stp/>
        <stp/>
        <stp>FALSE</stp>
        <stp>T</stp>
        <tr r="E1754" s="2"/>
      </tp>
      <tp>
        <v>5989.5</v>
        <stp/>
        <stp>StudyData</stp>
        <stp>EP</stp>
        <stp>BAR</stp>
        <stp/>
        <stp>Low</stp>
        <stp>5</stp>
        <stp>-1682</stp>
        <stp>All</stp>
        <stp/>
        <stp/>
        <stp>FALSE</stp>
        <stp>T</stp>
        <tr r="E1684" s="2"/>
      </tp>
      <tp>
        <v>5990.75</v>
        <stp/>
        <stp>StudyData</stp>
        <stp>EP</stp>
        <stp>BAR</stp>
        <stp/>
        <stp>Low</stp>
        <stp>5</stp>
        <stp>-1692</stp>
        <stp>All</stp>
        <stp/>
        <stp/>
        <stp>FALSE</stp>
        <stp>T</stp>
        <tr r="E1694" s="2"/>
      </tp>
      <tp>
        <v>5980.75</v>
        <stp/>
        <stp>StudyData</stp>
        <stp>EP</stp>
        <stp>BAR</stp>
        <stp/>
        <stp>Low</stp>
        <stp>5</stp>
        <stp>-1622</stp>
        <stp>All</stp>
        <stp/>
        <stp/>
        <stp>FALSE</stp>
        <stp>T</stp>
        <tr r="E1624" s="2"/>
      </tp>
      <tp>
        <v>5988.25</v>
        <stp/>
        <stp>StudyData</stp>
        <stp>EP</stp>
        <stp>BAR</stp>
        <stp/>
        <stp>Low</stp>
        <stp>5</stp>
        <stp>-1632</stp>
        <stp>All</stp>
        <stp/>
        <stp/>
        <stp>FALSE</stp>
        <stp>T</stp>
        <tr r="E1634" s="2"/>
      </tp>
      <tp>
        <v>5994.5</v>
        <stp/>
        <stp>StudyData</stp>
        <stp>EP</stp>
        <stp>BAR</stp>
        <stp/>
        <stp>Low</stp>
        <stp>5</stp>
        <stp>-1602</stp>
        <stp>All</stp>
        <stp/>
        <stp/>
        <stp>FALSE</stp>
        <stp>T</stp>
        <tr r="E1604" s="2"/>
      </tp>
      <tp>
        <v>5990.5</v>
        <stp/>
        <stp>StudyData</stp>
        <stp>EP</stp>
        <stp>BAR</stp>
        <stp/>
        <stp>Low</stp>
        <stp>5</stp>
        <stp>-1612</stp>
        <stp>All</stp>
        <stp/>
        <stp/>
        <stp>FALSE</stp>
        <stp>T</stp>
        <tr r="E1614" s="2"/>
      </tp>
      <tp>
        <v>5985.75</v>
        <stp/>
        <stp>StudyData</stp>
        <stp>EP</stp>
        <stp>BAR</stp>
        <stp/>
        <stp>Low</stp>
        <stp>5</stp>
        <stp>-1662</stp>
        <stp>All</stp>
        <stp/>
        <stp/>
        <stp>FALSE</stp>
        <stp>T</stp>
        <tr r="E1664" s="2"/>
      </tp>
      <tp>
        <v>5978</v>
        <stp/>
        <stp>StudyData</stp>
        <stp>EP</stp>
        <stp>BAR</stp>
        <stp/>
        <stp>Low</stp>
        <stp>5</stp>
        <stp>-1672</stp>
        <stp>All</stp>
        <stp/>
        <stp/>
        <stp>FALSE</stp>
        <stp>T</stp>
        <tr r="E1674" s="2"/>
      </tp>
      <tp>
        <v>5992.75</v>
        <stp/>
        <stp>StudyData</stp>
        <stp>EP</stp>
        <stp>BAR</stp>
        <stp/>
        <stp>Low</stp>
        <stp>5</stp>
        <stp>-1642</stp>
        <stp>All</stp>
        <stp/>
        <stp/>
        <stp>FALSE</stp>
        <stp>T</stp>
        <tr r="E1644" s="2"/>
      </tp>
      <tp>
        <v>5982.75</v>
        <stp/>
        <stp>StudyData</stp>
        <stp>EP</stp>
        <stp>BAR</stp>
        <stp/>
        <stp>Low</stp>
        <stp>5</stp>
        <stp>-1652</stp>
        <stp>All</stp>
        <stp/>
        <stp/>
        <stp>FALSE</stp>
        <stp>T</stp>
        <tr r="E1654" s="2"/>
      </tp>
      <tp>
        <v>5892.75</v>
        <stp/>
        <stp>StudyData</stp>
        <stp>EP</stp>
        <stp>BAR</stp>
        <stp/>
        <stp>Low</stp>
        <stp>5</stp>
        <stp>-4982</stp>
        <stp>All</stp>
        <stp/>
        <stp/>
        <stp>FALSE</stp>
        <stp>T</stp>
        <tr r="E4984" s="2"/>
      </tp>
      <tp>
        <v>5906.5</v>
        <stp/>
        <stp>StudyData</stp>
        <stp>EP</stp>
        <stp>BAR</stp>
        <stp/>
        <stp>Low</stp>
        <stp>5</stp>
        <stp>-4992</stp>
        <stp>All</stp>
        <stp/>
        <stp/>
        <stp>FALSE</stp>
        <stp>T</stp>
        <tr r="E4994" s="2"/>
      </tp>
      <tp>
        <v>5929.25</v>
        <stp/>
        <stp>StudyData</stp>
        <stp>EP</stp>
        <stp>BAR</stp>
        <stp/>
        <stp>Low</stp>
        <stp>5</stp>
        <stp>-4922</stp>
        <stp>All</stp>
        <stp/>
        <stp/>
        <stp>FALSE</stp>
        <stp>T</stp>
        <tr r="E4924" s="2"/>
      </tp>
      <tp>
        <v>5915</v>
        <stp/>
        <stp>StudyData</stp>
        <stp>EP</stp>
        <stp>BAR</stp>
        <stp/>
        <stp>Low</stp>
        <stp>5</stp>
        <stp>-4932</stp>
        <stp>All</stp>
        <stp/>
        <stp/>
        <stp>FALSE</stp>
        <stp>T</stp>
        <tr r="E4934" s="2"/>
      </tp>
      <tp>
        <v>5955.75</v>
        <stp/>
        <stp>StudyData</stp>
        <stp>EP</stp>
        <stp>BAR</stp>
        <stp/>
        <stp>Low</stp>
        <stp>5</stp>
        <stp>-4902</stp>
        <stp>All</stp>
        <stp/>
        <stp/>
        <stp>FALSE</stp>
        <stp>T</stp>
        <tr r="E4904" s="2"/>
      </tp>
      <tp>
        <v>5949.25</v>
        <stp/>
        <stp>StudyData</stp>
        <stp>EP</stp>
        <stp>BAR</stp>
        <stp/>
        <stp>Low</stp>
        <stp>5</stp>
        <stp>-4912</stp>
        <stp>All</stp>
        <stp/>
        <stp/>
        <stp>FALSE</stp>
        <stp>T</stp>
        <tr r="E4914" s="2"/>
      </tp>
      <tp>
        <v>5897.25</v>
        <stp/>
        <stp>StudyData</stp>
        <stp>EP</stp>
        <stp>BAR</stp>
        <stp/>
        <stp>Low</stp>
        <stp>5</stp>
        <stp>-4962</stp>
        <stp>All</stp>
        <stp/>
        <stp/>
        <stp>FALSE</stp>
        <stp>T</stp>
        <tr r="E4964" s="2"/>
      </tp>
      <tp>
        <v>5904.25</v>
        <stp/>
        <stp>StudyData</stp>
        <stp>EP</stp>
        <stp>BAR</stp>
        <stp/>
        <stp>Low</stp>
        <stp>5</stp>
        <stp>-4972</stp>
        <stp>All</stp>
        <stp/>
        <stp/>
        <stp>FALSE</stp>
        <stp>T</stp>
        <tr r="E4974" s="2"/>
      </tp>
      <tp>
        <v>5914.75</v>
        <stp/>
        <stp>StudyData</stp>
        <stp>EP</stp>
        <stp>BAR</stp>
        <stp/>
        <stp>Low</stp>
        <stp>5</stp>
        <stp>-4942</stp>
        <stp>All</stp>
        <stp/>
        <stp/>
        <stp>FALSE</stp>
        <stp>T</stp>
        <tr r="E4944" s="2"/>
      </tp>
      <tp>
        <v>5908.75</v>
        <stp/>
        <stp>StudyData</stp>
        <stp>EP</stp>
        <stp>BAR</stp>
        <stp/>
        <stp>Low</stp>
        <stp>5</stp>
        <stp>-4952</stp>
        <stp>All</stp>
        <stp/>
        <stp/>
        <stp>FALSE</stp>
        <stp>T</stp>
        <tr r="E4954" s="2"/>
      </tp>
      <tp>
        <v>5976.25</v>
        <stp/>
        <stp>StudyData</stp>
        <stp>EP</stp>
        <stp>BAR</stp>
        <stp/>
        <stp>Low</stp>
        <stp>5</stp>
        <stp>-4882</stp>
        <stp>All</stp>
        <stp/>
        <stp/>
        <stp>FALSE</stp>
        <stp>T</stp>
        <tr r="E4884" s="2"/>
      </tp>
      <tp>
        <v>5962.75</v>
        <stp/>
        <stp>StudyData</stp>
        <stp>EP</stp>
        <stp>BAR</stp>
        <stp/>
        <stp>Low</stp>
        <stp>5</stp>
        <stp>-4892</stp>
        <stp>All</stp>
        <stp/>
        <stp/>
        <stp>FALSE</stp>
        <stp>T</stp>
        <tr r="E4894" s="2"/>
      </tp>
      <tp>
        <v>5979</v>
        <stp/>
        <stp>StudyData</stp>
        <stp>EP</stp>
        <stp>BAR</stp>
        <stp/>
        <stp>Low</stp>
        <stp>5</stp>
        <stp>-4822</stp>
        <stp>All</stp>
        <stp/>
        <stp/>
        <stp>FALSE</stp>
        <stp>T</stp>
        <tr r="E4824" s="2"/>
      </tp>
      <tp>
        <v>5978.75</v>
        <stp/>
        <stp>StudyData</stp>
        <stp>EP</stp>
        <stp>BAR</stp>
        <stp/>
        <stp>Low</stp>
        <stp>5</stp>
        <stp>-4832</stp>
        <stp>All</stp>
        <stp/>
        <stp/>
        <stp>FALSE</stp>
        <stp>T</stp>
        <tr r="E4834" s="2"/>
      </tp>
      <tp>
        <v>5986.25</v>
        <stp/>
        <stp>StudyData</stp>
        <stp>EP</stp>
        <stp>BAR</stp>
        <stp/>
        <stp>Low</stp>
        <stp>5</stp>
        <stp>-4802</stp>
        <stp>All</stp>
        <stp/>
        <stp/>
        <stp>FALSE</stp>
        <stp>T</stp>
        <tr r="E4804" s="2"/>
      </tp>
      <tp>
        <v>5983.75</v>
        <stp/>
        <stp>StudyData</stp>
        <stp>EP</stp>
        <stp>BAR</stp>
        <stp/>
        <stp>Low</stp>
        <stp>5</stp>
        <stp>-4812</stp>
        <stp>All</stp>
        <stp/>
        <stp/>
        <stp>FALSE</stp>
        <stp>T</stp>
        <tr r="E4814" s="2"/>
      </tp>
      <tp>
        <v>5972.25</v>
        <stp/>
        <stp>StudyData</stp>
        <stp>EP</stp>
        <stp>BAR</stp>
        <stp/>
        <stp>Low</stp>
        <stp>5</stp>
        <stp>-4862</stp>
        <stp>All</stp>
        <stp/>
        <stp/>
        <stp>FALSE</stp>
        <stp>T</stp>
        <tr r="E4864" s="2"/>
      </tp>
      <tp>
        <v>5975.75</v>
        <stp/>
        <stp>StudyData</stp>
        <stp>EP</stp>
        <stp>BAR</stp>
        <stp/>
        <stp>Low</stp>
        <stp>5</stp>
        <stp>-4872</stp>
        <stp>All</stp>
        <stp/>
        <stp/>
        <stp>FALSE</stp>
        <stp>T</stp>
        <tr r="E4874" s="2"/>
      </tp>
      <tp>
        <v>5972</v>
        <stp/>
        <stp>StudyData</stp>
        <stp>EP</stp>
        <stp>BAR</stp>
        <stp/>
        <stp>Low</stp>
        <stp>5</stp>
        <stp>-4842</stp>
        <stp>All</stp>
        <stp/>
        <stp/>
        <stp>FALSE</stp>
        <stp>T</stp>
        <tr r="E4844" s="2"/>
      </tp>
      <tp>
        <v>5966.75</v>
        <stp/>
        <stp>StudyData</stp>
        <stp>EP</stp>
        <stp>BAR</stp>
        <stp/>
        <stp>Low</stp>
        <stp>5</stp>
        <stp>-4852</stp>
        <stp>All</stp>
        <stp/>
        <stp/>
        <stp>FALSE</stp>
        <stp>T</stp>
        <tr r="E4854" s="2"/>
      </tp>
      <tp>
        <v>5865.5</v>
        <stp/>
        <stp>StudyData</stp>
        <stp>EP</stp>
        <stp>BAR</stp>
        <stp/>
        <stp>Low</stp>
        <stp>5</stp>
        <stp>-4182</stp>
        <stp>All</stp>
        <stp/>
        <stp/>
        <stp>FALSE</stp>
        <stp>T</stp>
        <tr r="E4184" s="2"/>
      </tp>
      <tp>
        <v>5868.75</v>
        <stp/>
        <stp>StudyData</stp>
        <stp>EP</stp>
        <stp>BAR</stp>
        <stp/>
        <stp>Low</stp>
        <stp>5</stp>
        <stp>-4192</stp>
        <stp>All</stp>
        <stp/>
        <stp/>
        <stp>FALSE</stp>
        <stp>T</stp>
        <tr r="E4194" s="2"/>
      </tp>
      <tp>
        <v>5865</v>
        <stp/>
        <stp>StudyData</stp>
        <stp>EP</stp>
        <stp>BAR</stp>
        <stp/>
        <stp>Low</stp>
        <stp>5</stp>
        <stp>-4122</stp>
        <stp>All</stp>
        <stp/>
        <stp/>
        <stp>FALSE</stp>
        <stp>T</stp>
        <tr r="E4124" s="2"/>
      </tp>
      <tp>
        <v>5866.25</v>
        <stp/>
        <stp>StudyData</stp>
        <stp>EP</stp>
        <stp>BAR</stp>
        <stp/>
        <stp>Low</stp>
        <stp>5</stp>
        <stp>-4132</stp>
        <stp>All</stp>
        <stp/>
        <stp/>
        <stp>FALSE</stp>
        <stp>T</stp>
        <tr r="E4134" s="2"/>
      </tp>
      <tp>
        <v>5859.25</v>
        <stp/>
        <stp>StudyData</stp>
        <stp>EP</stp>
        <stp>BAR</stp>
        <stp/>
        <stp>Low</stp>
        <stp>5</stp>
        <stp>-4102</stp>
        <stp>All</stp>
        <stp/>
        <stp/>
        <stp>FALSE</stp>
        <stp>T</stp>
        <tr r="E4104" s="2"/>
      </tp>
      <tp>
        <v>5835.5</v>
        <stp/>
        <stp>StudyData</stp>
        <stp>EP</stp>
        <stp>BAR</stp>
        <stp/>
        <stp>Low</stp>
        <stp>5</stp>
        <stp>-4112</stp>
        <stp>All</stp>
        <stp/>
        <stp/>
        <stp>FALSE</stp>
        <stp>T</stp>
        <tr r="E4114" s="2"/>
      </tp>
      <tp>
        <v>5867.25</v>
        <stp/>
        <stp>StudyData</stp>
        <stp>EP</stp>
        <stp>BAR</stp>
        <stp/>
        <stp>Low</stp>
        <stp>5</stp>
        <stp>-4162</stp>
        <stp>All</stp>
        <stp/>
        <stp/>
        <stp>FALSE</stp>
        <stp>T</stp>
        <tr r="E4164" s="2"/>
      </tp>
      <tp>
        <v>5868.25</v>
        <stp/>
        <stp>StudyData</stp>
        <stp>EP</stp>
        <stp>BAR</stp>
        <stp/>
        <stp>Low</stp>
        <stp>5</stp>
        <stp>-4172</stp>
        <stp>All</stp>
        <stp/>
        <stp/>
        <stp>FALSE</stp>
        <stp>T</stp>
        <tr r="E4174" s="2"/>
      </tp>
      <tp>
        <v>5865.75</v>
        <stp/>
        <stp>StudyData</stp>
        <stp>EP</stp>
        <stp>BAR</stp>
        <stp/>
        <stp>Low</stp>
        <stp>5</stp>
        <stp>-4142</stp>
        <stp>All</stp>
        <stp/>
        <stp/>
        <stp>FALSE</stp>
        <stp>T</stp>
        <tr r="E4144" s="2"/>
      </tp>
      <tp>
        <v>5870.5</v>
        <stp/>
        <stp>StudyData</stp>
        <stp>EP</stp>
        <stp>BAR</stp>
        <stp/>
        <stp>Low</stp>
        <stp>5</stp>
        <stp>-4152</stp>
        <stp>All</stp>
        <stp/>
        <stp/>
        <stp>FALSE</stp>
        <stp>T</stp>
        <tr r="E4154" s="2"/>
      </tp>
      <tp>
        <v>5850</v>
        <stp/>
        <stp>StudyData</stp>
        <stp>EP</stp>
        <stp>BAR</stp>
        <stp/>
        <stp>Low</stp>
        <stp>5</stp>
        <stp>-4082</stp>
        <stp>All</stp>
        <stp/>
        <stp/>
        <stp>FALSE</stp>
        <stp>T</stp>
        <tr r="E4084" s="2"/>
      </tp>
      <tp>
        <v>5849.75</v>
        <stp/>
        <stp>StudyData</stp>
        <stp>EP</stp>
        <stp>BAR</stp>
        <stp/>
        <stp>Low</stp>
        <stp>5</stp>
        <stp>-4092</stp>
        <stp>All</stp>
        <stp/>
        <stp/>
        <stp>FALSE</stp>
        <stp>T</stp>
        <tr r="E4094" s="2"/>
      </tp>
      <tp>
        <v>5879.25</v>
        <stp/>
        <stp>StudyData</stp>
        <stp>EP</stp>
        <stp>BAR</stp>
        <stp/>
        <stp>Low</stp>
        <stp>5</stp>
        <stp>-4022</stp>
        <stp>All</stp>
        <stp/>
        <stp/>
        <stp>FALSE</stp>
        <stp>T</stp>
        <tr r="E4024" s="2"/>
      </tp>
      <tp>
        <v>5880.25</v>
        <stp/>
        <stp>StudyData</stp>
        <stp>EP</stp>
        <stp>BAR</stp>
        <stp/>
        <stp>Low</stp>
        <stp>5</stp>
        <stp>-4032</stp>
        <stp>All</stp>
        <stp/>
        <stp/>
        <stp>FALSE</stp>
        <stp>T</stp>
        <tr r="E4034" s="2"/>
      </tp>
      <tp>
        <v>5864</v>
        <stp/>
        <stp>StudyData</stp>
        <stp>EP</stp>
        <stp>BAR</stp>
        <stp/>
        <stp>Low</stp>
        <stp>5</stp>
        <stp>-4002</stp>
        <stp>All</stp>
        <stp/>
        <stp/>
        <stp>FALSE</stp>
        <stp>T</stp>
        <tr r="E4004" s="2"/>
      </tp>
      <tp>
        <v>5856.5</v>
        <stp/>
        <stp>StudyData</stp>
        <stp>EP</stp>
        <stp>BAR</stp>
        <stp/>
        <stp>Low</stp>
        <stp>5</stp>
        <stp>-4012</stp>
        <stp>All</stp>
        <stp/>
        <stp/>
        <stp>FALSE</stp>
        <stp>T</stp>
        <tr r="E4014" s="2"/>
      </tp>
      <tp>
        <v>5872.5</v>
        <stp/>
        <stp>StudyData</stp>
        <stp>EP</stp>
        <stp>BAR</stp>
        <stp/>
        <stp>Low</stp>
        <stp>5</stp>
        <stp>-4062</stp>
        <stp>All</stp>
        <stp/>
        <stp/>
        <stp>FALSE</stp>
        <stp>T</stp>
        <tr r="E4064" s="2"/>
      </tp>
      <tp>
        <v>5852.75</v>
        <stp/>
        <stp>StudyData</stp>
        <stp>EP</stp>
        <stp>BAR</stp>
        <stp/>
        <stp>Low</stp>
        <stp>5</stp>
        <stp>-4072</stp>
        <stp>All</stp>
        <stp/>
        <stp/>
        <stp>FALSE</stp>
        <stp>T</stp>
        <tr r="E4074" s="2"/>
      </tp>
      <tp>
        <v>5881</v>
        <stp/>
        <stp>StudyData</stp>
        <stp>EP</stp>
        <stp>BAR</stp>
        <stp/>
        <stp>Low</stp>
        <stp>5</stp>
        <stp>-4042</stp>
        <stp>All</stp>
        <stp/>
        <stp/>
        <stp>FALSE</stp>
        <stp>T</stp>
        <tr r="E4044" s="2"/>
      </tp>
      <tp>
        <v>5854.75</v>
        <stp/>
        <stp>StudyData</stp>
        <stp>EP</stp>
        <stp>BAR</stp>
        <stp/>
        <stp>Low</stp>
        <stp>5</stp>
        <stp>-4052</stp>
        <stp>All</stp>
        <stp/>
        <stp/>
        <stp>FALSE</stp>
        <stp>T</stp>
        <tr r="E4054" s="2"/>
      </tp>
      <tp>
        <v>5916.75</v>
        <stp/>
        <stp>StudyData</stp>
        <stp>EP</stp>
        <stp>BAR</stp>
        <stp/>
        <stp>Low</stp>
        <stp>5</stp>
        <stp>-4382</stp>
        <stp>All</stp>
        <stp/>
        <stp/>
        <stp>FALSE</stp>
        <stp>T</stp>
        <tr r="E4384" s="2"/>
      </tp>
      <tp>
        <v>5929.5</v>
        <stp/>
        <stp>StudyData</stp>
        <stp>EP</stp>
        <stp>BAR</stp>
        <stp/>
        <stp>Low</stp>
        <stp>5</stp>
        <stp>-4392</stp>
        <stp>All</stp>
        <stp/>
        <stp/>
        <stp>FALSE</stp>
        <stp>T</stp>
        <tr r="E4394" s="2"/>
      </tp>
      <tp>
        <v>5892.5</v>
        <stp/>
        <stp>StudyData</stp>
        <stp>EP</stp>
        <stp>BAR</stp>
        <stp/>
        <stp>Low</stp>
        <stp>5</stp>
        <stp>-4322</stp>
        <stp>All</stp>
        <stp/>
        <stp/>
        <stp>FALSE</stp>
        <stp>T</stp>
        <tr r="E4324" s="2"/>
      </tp>
      <tp>
        <v>5952.5</v>
        <stp/>
        <stp>StudyData</stp>
        <stp>EP</stp>
        <stp>BAR</stp>
        <stp/>
        <stp>Low</stp>
        <stp>5</stp>
        <stp>-4332</stp>
        <stp>All</stp>
        <stp/>
        <stp/>
        <stp>FALSE</stp>
        <stp>T</stp>
        <tr r="E4334" s="2"/>
      </tp>
      <tp>
        <v>5851.75</v>
        <stp/>
        <stp>StudyData</stp>
        <stp>EP</stp>
        <stp>BAR</stp>
        <stp/>
        <stp>Low</stp>
        <stp>5</stp>
        <stp>-4302</stp>
        <stp>All</stp>
        <stp/>
        <stp/>
        <stp>FALSE</stp>
        <stp>T</stp>
        <tr r="E4304" s="2"/>
      </tp>
      <tp>
        <v>5880.5</v>
        <stp/>
        <stp>StudyData</stp>
        <stp>EP</stp>
        <stp>BAR</stp>
        <stp/>
        <stp>Low</stp>
        <stp>5</stp>
        <stp>-4312</stp>
        <stp>All</stp>
        <stp/>
        <stp/>
        <stp>FALSE</stp>
        <stp>T</stp>
        <tr r="E4314" s="2"/>
      </tp>
      <tp>
        <v>5930.5</v>
        <stp/>
        <stp>StudyData</stp>
        <stp>EP</stp>
        <stp>BAR</stp>
        <stp/>
        <stp>Low</stp>
        <stp>5</stp>
        <stp>-4362</stp>
        <stp>All</stp>
        <stp/>
        <stp/>
        <stp>FALSE</stp>
        <stp>T</stp>
        <tr r="E4364" s="2"/>
      </tp>
      <tp>
        <v>5913.5</v>
        <stp/>
        <stp>StudyData</stp>
        <stp>EP</stp>
        <stp>BAR</stp>
        <stp/>
        <stp>Low</stp>
        <stp>5</stp>
        <stp>-4372</stp>
        <stp>All</stp>
        <stp/>
        <stp/>
        <stp>FALSE</stp>
        <stp>T</stp>
        <tr r="E4374" s="2"/>
      </tp>
      <tp>
        <v>5945.75</v>
        <stp/>
        <stp>StudyData</stp>
        <stp>EP</stp>
        <stp>BAR</stp>
        <stp/>
        <stp>Low</stp>
        <stp>5</stp>
        <stp>-4342</stp>
        <stp>All</stp>
        <stp/>
        <stp/>
        <stp>FALSE</stp>
        <stp>T</stp>
        <tr r="E4344" s="2"/>
      </tp>
      <tp>
        <v>5944</v>
        <stp/>
        <stp>StudyData</stp>
        <stp>EP</stp>
        <stp>BAR</stp>
        <stp/>
        <stp>Low</stp>
        <stp>5</stp>
        <stp>-4352</stp>
        <stp>All</stp>
        <stp/>
        <stp/>
        <stp>FALSE</stp>
        <stp>T</stp>
        <tr r="E4354" s="2"/>
      </tp>
      <tp>
        <v>5856.5</v>
        <stp/>
        <stp>StudyData</stp>
        <stp>EP</stp>
        <stp>BAR</stp>
        <stp/>
        <stp>Low</stp>
        <stp>5</stp>
        <stp>-4282</stp>
        <stp>All</stp>
        <stp/>
        <stp/>
        <stp>FALSE</stp>
        <stp>T</stp>
        <tr r="E4284" s="2"/>
      </tp>
      <tp>
        <v>5851.25</v>
        <stp/>
        <stp>StudyData</stp>
        <stp>EP</stp>
        <stp>BAR</stp>
        <stp/>
        <stp>Low</stp>
        <stp>5</stp>
        <stp>-4292</stp>
        <stp>All</stp>
        <stp/>
        <stp/>
        <stp>FALSE</stp>
        <stp>T</stp>
        <tr r="E4294" s="2"/>
      </tp>
      <tp>
        <v>5863</v>
        <stp/>
        <stp>StudyData</stp>
        <stp>EP</stp>
        <stp>BAR</stp>
        <stp/>
        <stp>Low</stp>
        <stp>5</stp>
        <stp>-4222</stp>
        <stp>All</stp>
        <stp/>
        <stp/>
        <stp>FALSE</stp>
        <stp>T</stp>
        <tr r="E4224" s="2"/>
      </tp>
      <tp>
        <v>5863</v>
        <stp/>
        <stp>StudyData</stp>
        <stp>EP</stp>
        <stp>BAR</stp>
        <stp/>
        <stp>Low</stp>
        <stp>5</stp>
        <stp>-4232</stp>
        <stp>All</stp>
        <stp/>
        <stp/>
        <stp>FALSE</stp>
        <stp>T</stp>
        <tr r="E4234" s="2"/>
      </tp>
      <tp>
        <v>5863.5</v>
        <stp/>
        <stp>StudyData</stp>
        <stp>EP</stp>
        <stp>BAR</stp>
        <stp/>
        <stp>Low</stp>
        <stp>5</stp>
        <stp>-4202</stp>
        <stp>All</stp>
        <stp/>
        <stp/>
        <stp>FALSE</stp>
        <stp>T</stp>
        <tr r="E4204" s="2"/>
      </tp>
      <tp>
        <v>5865</v>
        <stp/>
        <stp>StudyData</stp>
        <stp>EP</stp>
        <stp>BAR</stp>
        <stp/>
        <stp>Low</stp>
        <stp>5</stp>
        <stp>-4212</stp>
        <stp>All</stp>
        <stp/>
        <stp/>
        <stp>FALSE</stp>
        <stp>T</stp>
        <tr r="E4214" s="2"/>
      </tp>
      <tp>
        <v>5859.25</v>
        <stp/>
        <stp>StudyData</stp>
        <stp>EP</stp>
        <stp>BAR</stp>
        <stp/>
        <stp>Low</stp>
        <stp>5</stp>
        <stp>-4262</stp>
        <stp>All</stp>
        <stp/>
        <stp/>
        <stp>FALSE</stp>
        <stp>T</stp>
        <tr r="E4264" s="2"/>
      </tp>
      <tp>
        <v>5857.25</v>
        <stp/>
        <stp>StudyData</stp>
        <stp>EP</stp>
        <stp>BAR</stp>
        <stp/>
        <stp>Low</stp>
        <stp>5</stp>
        <stp>-4272</stp>
        <stp>All</stp>
        <stp/>
        <stp/>
        <stp>FALSE</stp>
        <stp>T</stp>
        <tr r="E4274" s="2"/>
      </tp>
      <tp>
        <v>5868.75</v>
        <stp/>
        <stp>StudyData</stp>
        <stp>EP</stp>
        <stp>BAR</stp>
        <stp/>
        <stp>Low</stp>
        <stp>5</stp>
        <stp>-4242</stp>
        <stp>All</stp>
        <stp/>
        <stp/>
        <stp>FALSE</stp>
        <stp>T</stp>
        <tr r="E4244" s="2"/>
      </tp>
      <tp>
        <v>5864</v>
        <stp/>
        <stp>StudyData</stp>
        <stp>EP</stp>
        <stp>BAR</stp>
        <stp/>
        <stp>Low</stp>
        <stp>5</stp>
        <stp>-4252</stp>
        <stp>All</stp>
        <stp/>
        <stp/>
        <stp>FALSE</stp>
        <stp>T</stp>
        <tr r="E4254" s="2"/>
      </tp>
      <tp>
        <v>5927.25</v>
        <stp/>
        <stp>StudyData</stp>
        <stp>EP</stp>
        <stp>BAR</stp>
        <stp/>
        <stp>Low</stp>
        <stp>5</stp>
        <stp>-4582</stp>
        <stp>All</stp>
        <stp/>
        <stp/>
        <stp>FALSE</stp>
        <stp>T</stp>
        <tr r="E4584" s="2"/>
      </tp>
      <tp>
        <v>5959.75</v>
        <stp/>
        <stp>StudyData</stp>
        <stp>EP</stp>
        <stp>BAR</stp>
        <stp/>
        <stp>Low</stp>
        <stp>5</stp>
        <stp>-4592</stp>
        <stp>All</stp>
        <stp/>
        <stp/>
        <stp>FALSE</stp>
        <stp>T</stp>
        <tr r="E4594" s="2"/>
      </tp>
      <tp>
        <v>5949</v>
        <stp/>
        <stp>StudyData</stp>
        <stp>EP</stp>
        <stp>BAR</stp>
        <stp/>
        <stp>Low</stp>
        <stp>5</stp>
        <stp>-4522</stp>
        <stp>All</stp>
        <stp/>
        <stp/>
        <stp>FALSE</stp>
        <stp>T</stp>
        <tr r="E4524" s="2"/>
      </tp>
      <tp>
        <v>5951.25</v>
        <stp/>
        <stp>StudyData</stp>
        <stp>EP</stp>
        <stp>BAR</stp>
        <stp/>
        <stp>Low</stp>
        <stp>5</stp>
        <stp>-4532</stp>
        <stp>All</stp>
        <stp/>
        <stp/>
        <stp>FALSE</stp>
        <stp>T</stp>
        <tr r="E4534" s="2"/>
      </tp>
      <tp>
        <v>5943.25</v>
        <stp/>
        <stp>StudyData</stp>
        <stp>EP</stp>
        <stp>BAR</stp>
        <stp/>
        <stp>Low</stp>
        <stp>5</stp>
        <stp>-4502</stp>
        <stp>All</stp>
        <stp/>
        <stp/>
        <stp>FALSE</stp>
        <stp>T</stp>
        <tr r="E4504" s="2"/>
      </tp>
      <tp>
        <v>5948</v>
        <stp/>
        <stp>StudyData</stp>
        <stp>EP</stp>
        <stp>BAR</stp>
        <stp/>
        <stp>Low</stp>
        <stp>5</stp>
        <stp>-4512</stp>
        <stp>All</stp>
        <stp/>
        <stp/>
        <stp>FALSE</stp>
        <stp>T</stp>
        <tr r="E4514" s="2"/>
      </tp>
      <tp>
        <v>5955</v>
        <stp/>
        <stp>StudyData</stp>
        <stp>EP</stp>
        <stp>BAR</stp>
        <stp/>
        <stp>Low</stp>
        <stp>5</stp>
        <stp>-4562</stp>
        <stp>All</stp>
        <stp/>
        <stp/>
        <stp>FALSE</stp>
        <stp>T</stp>
        <tr r="E4564" s="2"/>
      </tp>
      <tp>
        <v>5944.5</v>
        <stp/>
        <stp>StudyData</stp>
        <stp>EP</stp>
        <stp>BAR</stp>
        <stp/>
        <stp>Low</stp>
        <stp>5</stp>
        <stp>-4572</stp>
        <stp>All</stp>
        <stp/>
        <stp/>
        <stp>FALSE</stp>
        <stp>T</stp>
        <tr r="E4574" s="2"/>
      </tp>
      <tp>
        <v>5951</v>
        <stp/>
        <stp>StudyData</stp>
        <stp>EP</stp>
        <stp>BAR</stp>
        <stp/>
        <stp>Low</stp>
        <stp>5</stp>
        <stp>-4542</stp>
        <stp>All</stp>
        <stp/>
        <stp/>
        <stp>FALSE</stp>
        <stp>T</stp>
        <tr r="E4544" s="2"/>
      </tp>
      <tp>
        <v>5942.5</v>
        <stp/>
        <stp>StudyData</stp>
        <stp>EP</stp>
        <stp>BAR</stp>
        <stp/>
        <stp>Low</stp>
        <stp>5</stp>
        <stp>-4552</stp>
        <stp>All</stp>
        <stp/>
        <stp/>
        <stp>FALSE</stp>
        <stp>T</stp>
        <tr r="E4554" s="2"/>
      </tp>
      <tp>
        <v>5938.25</v>
        <stp/>
        <stp>StudyData</stp>
        <stp>EP</stp>
        <stp>BAR</stp>
        <stp/>
        <stp>Low</stp>
        <stp>5</stp>
        <stp>-4482</stp>
        <stp>All</stp>
        <stp/>
        <stp/>
        <stp>FALSE</stp>
        <stp>T</stp>
        <tr r="E4484" s="2"/>
      </tp>
      <tp>
        <v>5940</v>
        <stp/>
        <stp>StudyData</stp>
        <stp>EP</stp>
        <stp>BAR</stp>
        <stp/>
        <stp>Low</stp>
        <stp>5</stp>
        <stp>-4492</stp>
        <stp>All</stp>
        <stp/>
        <stp/>
        <stp>FALSE</stp>
        <stp>T</stp>
        <tr r="E4494" s="2"/>
      </tp>
      <tp>
        <v>5922</v>
        <stp/>
        <stp>StudyData</stp>
        <stp>EP</stp>
        <stp>BAR</stp>
        <stp/>
        <stp>Low</stp>
        <stp>5</stp>
        <stp>-4422</stp>
        <stp>All</stp>
        <stp/>
        <stp/>
        <stp>FALSE</stp>
        <stp>T</stp>
        <tr r="E4424" s="2"/>
      </tp>
      <tp>
        <v>5925.75</v>
        <stp/>
        <stp>StudyData</stp>
        <stp>EP</stp>
        <stp>BAR</stp>
        <stp/>
        <stp>Low</stp>
        <stp>5</stp>
        <stp>-4432</stp>
        <stp>All</stp>
        <stp/>
        <stp/>
        <stp>FALSE</stp>
        <stp>T</stp>
        <tr r="E4434" s="2"/>
      </tp>
      <tp>
        <v>5918.75</v>
        <stp/>
        <stp>StudyData</stp>
        <stp>EP</stp>
        <stp>BAR</stp>
        <stp/>
        <stp>Low</stp>
        <stp>5</stp>
        <stp>-4402</stp>
        <stp>All</stp>
        <stp/>
        <stp/>
        <stp>FALSE</stp>
        <stp>T</stp>
        <tr r="E4404" s="2"/>
      </tp>
      <tp>
        <v>5910.25</v>
        <stp/>
        <stp>StudyData</stp>
        <stp>EP</stp>
        <stp>BAR</stp>
        <stp/>
        <stp>Low</stp>
        <stp>5</stp>
        <stp>-4412</stp>
        <stp>All</stp>
        <stp/>
        <stp/>
        <stp>FALSE</stp>
        <stp>T</stp>
        <tr r="E4414" s="2"/>
      </tp>
      <tp>
        <v>5931.25</v>
        <stp/>
        <stp>StudyData</stp>
        <stp>EP</stp>
        <stp>BAR</stp>
        <stp/>
        <stp>Low</stp>
        <stp>5</stp>
        <stp>-4462</stp>
        <stp>All</stp>
        <stp/>
        <stp/>
        <stp>FALSE</stp>
        <stp>T</stp>
        <tr r="E4464" s="2"/>
      </tp>
      <tp>
        <v>5941</v>
        <stp/>
        <stp>StudyData</stp>
        <stp>EP</stp>
        <stp>BAR</stp>
        <stp/>
        <stp>Low</stp>
        <stp>5</stp>
        <stp>-4472</stp>
        <stp>All</stp>
        <stp/>
        <stp/>
        <stp>FALSE</stp>
        <stp>T</stp>
        <tr r="E4474" s="2"/>
      </tp>
      <tp>
        <v>5925.75</v>
        <stp/>
        <stp>StudyData</stp>
        <stp>EP</stp>
        <stp>BAR</stp>
        <stp/>
        <stp>Low</stp>
        <stp>5</stp>
        <stp>-4442</stp>
        <stp>All</stp>
        <stp/>
        <stp/>
        <stp>FALSE</stp>
        <stp>T</stp>
        <tr r="E4444" s="2"/>
      </tp>
      <tp>
        <v>5924.5</v>
        <stp/>
        <stp>StudyData</stp>
        <stp>EP</stp>
        <stp>BAR</stp>
        <stp/>
        <stp>Low</stp>
        <stp>5</stp>
        <stp>-4452</stp>
        <stp>All</stp>
        <stp/>
        <stp/>
        <stp>FALSE</stp>
        <stp>T</stp>
        <tr r="E4454" s="2"/>
      </tp>
      <tp>
        <v>5967.75</v>
        <stp/>
        <stp>StudyData</stp>
        <stp>EP</stp>
        <stp>BAR</stp>
        <stp/>
        <stp>Low</stp>
        <stp>5</stp>
        <stp>-4782</stp>
        <stp>All</stp>
        <stp/>
        <stp/>
        <stp>FALSE</stp>
        <stp>T</stp>
        <tr r="E4784" s="2"/>
      </tp>
      <tp>
        <v>5968.5</v>
        <stp/>
        <stp>StudyData</stp>
        <stp>EP</stp>
        <stp>BAR</stp>
        <stp/>
        <stp>Low</stp>
        <stp>5</stp>
        <stp>-4792</stp>
        <stp>All</stp>
        <stp/>
        <stp/>
        <stp>FALSE</stp>
        <stp>T</stp>
        <tr r="E4794" s="2"/>
      </tp>
      <tp>
        <v>5964</v>
        <stp/>
        <stp>StudyData</stp>
        <stp>EP</stp>
        <stp>BAR</stp>
        <stp/>
        <stp>Low</stp>
        <stp>5</stp>
        <stp>-4722</stp>
        <stp>All</stp>
        <stp/>
        <stp/>
        <stp>FALSE</stp>
        <stp>T</stp>
        <tr r="E4724" s="2"/>
      </tp>
      <tp>
        <v>5957</v>
        <stp/>
        <stp>StudyData</stp>
        <stp>EP</stp>
        <stp>BAR</stp>
        <stp/>
        <stp>Low</stp>
        <stp>5</stp>
        <stp>-4732</stp>
        <stp>All</stp>
        <stp/>
        <stp/>
        <stp>FALSE</stp>
        <stp>T</stp>
        <tr r="E4734" s="2"/>
      </tp>
      <tp>
        <v>5961.5</v>
        <stp/>
        <stp>StudyData</stp>
        <stp>EP</stp>
        <stp>BAR</stp>
        <stp/>
        <stp>Low</stp>
        <stp>5</stp>
        <stp>-4702</stp>
        <stp>All</stp>
        <stp/>
        <stp/>
        <stp>FALSE</stp>
        <stp>T</stp>
        <tr r="E4704" s="2"/>
      </tp>
      <tp>
        <v>5959</v>
        <stp/>
        <stp>StudyData</stp>
        <stp>EP</stp>
        <stp>BAR</stp>
        <stp/>
        <stp>Low</stp>
        <stp>5</stp>
        <stp>-4712</stp>
        <stp>All</stp>
        <stp/>
        <stp/>
        <stp>FALSE</stp>
        <stp>T</stp>
        <tr r="E4714" s="2"/>
      </tp>
      <tp>
        <v>5963.5</v>
        <stp/>
        <stp>StudyData</stp>
        <stp>EP</stp>
        <stp>BAR</stp>
        <stp/>
        <stp>Low</stp>
        <stp>5</stp>
        <stp>-4762</stp>
        <stp>All</stp>
        <stp/>
        <stp/>
        <stp>FALSE</stp>
        <stp>T</stp>
        <tr r="E4764" s="2"/>
      </tp>
      <tp>
        <v>5966</v>
        <stp/>
        <stp>StudyData</stp>
        <stp>EP</stp>
        <stp>BAR</stp>
        <stp/>
        <stp>Low</stp>
        <stp>5</stp>
        <stp>-4772</stp>
        <stp>All</stp>
        <stp/>
        <stp/>
        <stp>FALSE</stp>
        <stp>T</stp>
        <tr r="E4774" s="2"/>
      </tp>
      <tp>
        <v>5968</v>
        <stp/>
        <stp>StudyData</stp>
        <stp>EP</stp>
        <stp>BAR</stp>
        <stp/>
        <stp>Low</stp>
        <stp>5</stp>
        <stp>-4742</stp>
        <stp>All</stp>
        <stp/>
        <stp/>
        <stp>FALSE</stp>
        <stp>T</stp>
        <tr r="E4744" s="2"/>
      </tp>
      <tp>
        <v>5964.5</v>
        <stp/>
        <stp>StudyData</stp>
        <stp>EP</stp>
        <stp>BAR</stp>
        <stp/>
        <stp>Low</stp>
        <stp>5</stp>
        <stp>-4752</stp>
        <stp>All</stp>
        <stp/>
        <stp/>
        <stp>FALSE</stp>
        <stp>T</stp>
        <tr r="E4754" s="2"/>
      </tp>
      <tp>
        <v>5963.75</v>
        <stp/>
        <stp>StudyData</stp>
        <stp>EP</stp>
        <stp>BAR</stp>
        <stp/>
        <stp>Low</stp>
        <stp>5</stp>
        <stp>-4682</stp>
        <stp>All</stp>
        <stp/>
        <stp/>
        <stp>FALSE</stp>
        <stp>T</stp>
        <tr r="E4684" s="2"/>
      </tp>
      <tp>
        <v>5959</v>
        <stp/>
        <stp>StudyData</stp>
        <stp>EP</stp>
        <stp>BAR</stp>
        <stp/>
        <stp>Low</stp>
        <stp>5</stp>
        <stp>-4692</stp>
        <stp>All</stp>
        <stp/>
        <stp/>
        <stp>FALSE</stp>
        <stp>T</stp>
        <tr r="E4694" s="2"/>
      </tp>
      <tp>
        <v>5956</v>
        <stp/>
        <stp>StudyData</stp>
        <stp>EP</stp>
        <stp>BAR</stp>
        <stp/>
        <stp>Low</stp>
        <stp>5</stp>
        <stp>-4622</stp>
        <stp>All</stp>
        <stp/>
        <stp/>
        <stp>FALSE</stp>
        <stp>T</stp>
        <tr r="E4624" s="2"/>
      </tp>
      <tp>
        <v>5966</v>
        <stp/>
        <stp>StudyData</stp>
        <stp>EP</stp>
        <stp>BAR</stp>
        <stp/>
        <stp>Low</stp>
        <stp>5</stp>
        <stp>-4632</stp>
        <stp>All</stp>
        <stp/>
        <stp/>
        <stp>FALSE</stp>
        <stp>T</stp>
        <tr r="E4634" s="2"/>
      </tp>
      <tp>
        <v>5962.75</v>
        <stp/>
        <stp>StudyData</stp>
        <stp>EP</stp>
        <stp>BAR</stp>
        <stp/>
        <stp>Low</stp>
        <stp>5</stp>
        <stp>-4602</stp>
        <stp>All</stp>
        <stp/>
        <stp/>
        <stp>FALSE</stp>
        <stp>T</stp>
        <tr r="E4604" s="2"/>
      </tp>
      <tp>
        <v>5956.75</v>
        <stp/>
        <stp>StudyData</stp>
        <stp>EP</stp>
        <stp>BAR</stp>
        <stp/>
        <stp>Low</stp>
        <stp>5</stp>
        <stp>-4612</stp>
        <stp>All</stp>
        <stp/>
        <stp/>
        <stp>FALSE</stp>
        <stp>T</stp>
        <tr r="E4614" s="2"/>
      </tp>
      <tp>
        <v>5969.75</v>
        <stp/>
        <stp>StudyData</stp>
        <stp>EP</stp>
        <stp>BAR</stp>
        <stp/>
        <stp>Low</stp>
        <stp>5</stp>
        <stp>-4662</stp>
        <stp>All</stp>
        <stp/>
        <stp/>
        <stp>FALSE</stp>
        <stp>T</stp>
        <tr r="E4664" s="2"/>
      </tp>
      <tp>
        <v>5972.25</v>
        <stp/>
        <stp>StudyData</stp>
        <stp>EP</stp>
        <stp>BAR</stp>
        <stp/>
        <stp>Low</stp>
        <stp>5</stp>
        <stp>-4672</stp>
        <stp>All</stp>
        <stp/>
        <stp/>
        <stp>FALSE</stp>
        <stp>T</stp>
        <tr r="E4674" s="2"/>
      </tp>
      <tp>
        <v>5956</v>
        <stp/>
        <stp>StudyData</stp>
        <stp>EP</stp>
        <stp>BAR</stp>
        <stp/>
        <stp>Low</stp>
        <stp>5</stp>
        <stp>-4642</stp>
        <stp>All</stp>
        <stp/>
        <stp/>
        <stp>FALSE</stp>
        <stp>T</stp>
        <tr r="E4644" s="2"/>
      </tp>
      <tp>
        <v>5967.25</v>
        <stp/>
        <stp>StudyData</stp>
        <stp>EP</stp>
        <stp>BAR</stp>
        <stp/>
        <stp>Low</stp>
        <stp>5</stp>
        <stp>-4652</stp>
        <stp>All</stp>
        <stp/>
        <stp/>
        <stp>FALSE</stp>
        <stp>T</stp>
        <tr r="E4654" s="2"/>
      </tp>
      <tp>
        <v>6012.75</v>
        <stp/>
        <stp>StudyData</stp>
        <stp>EP</stp>
        <stp>BAR</stp>
        <stp/>
        <stp>Close</stp>
        <stp>5</stp>
        <stp>-92</stp>
        <stp>All</stp>
        <stp/>
        <stp/>
        <stp>FALSE</stp>
        <stp>T</stp>
        <tr r="F94" s="2"/>
      </tp>
      <tp>
        <v>6019.75</v>
        <stp/>
        <stp>StudyData</stp>
        <stp>EP</stp>
        <stp>BAR</stp>
        <stp/>
        <stp>Close</stp>
        <stp>5</stp>
        <stp>-82</stp>
        <stp>All</stp>
        <stp/>
        <stp/>
        <stp>FALSE</stp>
        <stp>T</stp>
        <tr r="F84" s="2"/>
      </tp>
      <tp>
        <v>6007.75</v>
        <stp/>
        <stp>StudyData</stp>
        <stp>EP</stp>
        <stp>BAR</stp>
        <stp/>
        <stp>Close</stp>
        <stp>5</stp>
        <stp>-52</stp>
        <stp>All</stp>
        <stp/>
        <stp/>
        <stp>FALSE</stp>
        <stp>T</stp>
        <tr r="F54" s="2"/>
      </tp>
      <tp>
        <v>5995.5</v>
        <stp/>
        <stp>StudyData</stp>
        <stp>EP</stp>
        <stp>BAR</stp>
        <stp/>
        <stp>Close</stp>
        <stp>5</stp>
        <stp>-42</stp>
        <stp>All</stp>
        <stp/>
        <stp/>
        <stp>FALSE</stp>
        <stp>T</stp>
        <tr r="F44" s="2"/>
      </tp>
      <tp>
        <v>5997.75</v>
        <stp/>
        <stp>StudyData</stp>
        <stp>EP</stp>
        <stp>BAR</stp>
        <stp/>
        <stp>Close</stp>
        <stp>5</stp>
        <stp>-72</stp>
        <stp>All</stp>
        <stp/>
        <stp/>
        <stp>FALSE</stp>
        <stp>T</stp>
        <tr r="F74" s="2"/>
      </tp>
      <tp>
        <v>5997.75</v>
        <stp/>
        <stp>StudyData</stp>
        <stp>EP</stp>
        <stp>BAR</stp>
        <stp/>
        <stp>Close</stp>
        <stp>5</stp>
        <stp>-62</stp>
        <stp>All</stp>
        <stp/>
        <stp/>
        <stp>FALSE</stp>
        <stp>T</stp>
        <tr r="F64" s="2"/>
      </tp>
      <tp>
        <v>6011.25</v>
        <stp/>
        <stp>StudyData</stp>
        <stp>EP</stp>
        <stp>BAR</stp>
        <stp/>
        <stp>Close</stp>
        <stp>5</stp>
        <stp>-12</stp>
        <stp>All</stp>
        <stp/>
        <stp/>
        <stp>FALSE</stp>
        <stp>T</stp>
        <tr r="F14" s="2"/>
      </tp>
      <tp>
        <v>5997.5</v>
        <stp/>
        <stp>StudyData</stp>
        <stp>EP</stp>
        <stp>BAR</stp>
        <stp/>
        <stp>Close</stp>
        <stp>5</stp>
        <stp>-32</stp>
        <stp>All</stp>
        <stp/>
        <stp/>
        <stp>FALSE</stp>
        <stp>T</stp>
        <tr r="F34" s="2"/>
      </tp>
      <tp>
        <v>5992.75</v>
        <stp/>
        <stp>StudyData</stp>
        <stp>EP</stp>
        <stp>BAR</stp>
        <stp/>
        <stp>Close</stp>
        <stp>5</stp>
        <stp>-22</stp>
        <stp>All</stp>
        <stp/>
        <stp/>
        <stp>FALSE</stp>
        <stp>T</stp>
        <tr r="F24" s="2"/>
      </tp>
      <tp>
        <v>5922.5</v>
        <stp/>
        <stp>StudyData</stp>
        <stp>EP</stp>
        <stp>BAR</stp>
        <stp/>
        <stp>Low</stp>
        <stp>5</stp>
        <stp>-2983</stp>
        <stp>All</stp>
        <stp/>
        <stp/>
        <stp>FALSE</stp>
        <stp>T</stp>
        <tr r="E2985" s="2"/>
      </tp>
      <tp>
        <v>5924.25</v>
        <stp/>
        <stp>StudyData</stp>
        <stp>EP</stp>
        <stp>BAR</stp>
        <stp/>
        <stp>Low</stp>
        <stp>5</stp>
        <stp>-2993</stp>
        <stp>All</stp>
        <stp/>
        <stp/>
        <stp>FALSE</stp>
        <stp>T</stp>
        <tr r="E2995" s="2"/>
      </tp>
      <tp>
        <v>5979</v>
        <stp/>
        <stp>StudyData</stp>
        <stp>EP</stp>
        <stp>BAR</stp>
        <stp/>
        <stp>Low</stp>
        <stp>5</stp>
        <stp>-2923</stp>
        <stp>All</stp>
        <stp/>
        <stp/>
        <stp>FALSE</stp>
        <stp>T</stp>
        <tr r="E2925" s="2"/>
      </tp>
      <tp>
        <v>5976.5</v>
        <stp/>
        <stp>StudyData</stp>
        <stp>EP</stp>
        <stp>BAR</stp>
        <stp/>
        <stp>Low</stp>
        <stp>5</stp>
        <stp>-2933</stp>
        <stp>All</stp>
        <stp/>
        <stp/>
        <stp>FALSE</stp>
        <stp>T</stp>
        <tr r="E2935" s="2"/>
      </tp>
      <tp>
        <v>5996.25</v>
        <stp/>
        <stp>StudyData</stp>
        <stp>EP</stp>
        <stp>BAR</stp>
        <stp/>
        <stp>Low</stp>
        <stp>5</stp>
        <stp>-2903</stp>
        <stp>All</stp>
        <stp/>
        <stp/>
        <stp>FALSE</stp>
        <stp>T</stp>
        <tr r="E2905" s="2"/>
      </tp>
      <tp>
        <v>5989.5</v>
        <stp/>
        <stp>StudyData</stp>
        <stp>EP</stp>
        <stp>BAR</stp>
        <stp/>
        <stp>Low</stp>
        <stp>5</stp>
        <stp>-2913</stp>
        <stp>All</stp>
        <stp/>
        <stp/>
        <stp>FALSE</stp>
        <stp>T</stp>
        <tr r="E2915" s="2"/>
      </tp>
      <tp>
        <v>5894.5</v>
        <stp/>
        <stp>StudyData</stp>
        <stp>EP</stp>
        <stp>BAR</stp>
        <stp/>
        <stp>Low</stp>
        <stp>5</stp>
        <stp>-2963</stp>
        <stp>All</stp>
        <stp/>
        <stp/>
        <stp>FALSE</stp>
        <stp>T</stp>
        <tr r="E2965" s="2"/>
      </tp>
      <tp>
        <v>5924.25</v>
        <stp/>
        <stp>StudyData</stp>
        <stp>EP</stp>
        <stp>BAR</stp>
        <stp/>
        <stp>Low</stp>
        <stp>5</stp>
        <stp>-2973</stp>
        <stp>All</stp>
        <stp/>
        <stp/>
        <stp>FALSE</stp>
        <stp>T</stp>
        <tr r="E2975" s="2"/>
      </tp>
      <tp>
        <v>5922.75</v>
        <stp/>
        <stp>StudyData</stp>
        <stp>EP</stp>
        <stp>BAR</stp>
        <stp/>
        <stp>Low</stp>
        <stp>5</stp>
        <stp>-2943</stp>
        <stp>All</stp>
        <stp/>
        <stp/>
        <stp>FALSE</stp>
        <stp>T</stp>
        <tr r="E2945" s="2"/>
      </tp>
      <tp>
        <v>5919.25</v>
        <stp/>
        <stp>StudyData</stp>
        <stp>EP</stp>
        <stp>BAR</stp>
        <stp/>
        <stp>Low</stp>
        <stp>5</stp>
        <stp>-2953</stp>
        <stp>All</stp>
        <stp/>
        <stp/>
        <stp>FALSE</stp>
        <stp>T</stp>
        <tr r="E2955" s="2"/>
      </tp>
      <tp>
        <v>5996.25</v>
        <stp/>
        <stp>StudyData</stp>
        <stp>EP</stp>
        <stp>BAR</stp>
        <stp/>
        <stp>Low</stp>
        <stp>5</stp>
        <stp>-2883</stp>
        <stp>All</stp>
        <stp/>
        <stp/>
        <stp>FALSE</stp>
        <stp>T</stp>
        <tr r="E2885" s="2"/>
      </tp>
      <tp>
        <v>5999</v>
        <stp/>
        <stp>StudyData</stp>
        <stp>EP</stp>
        <stp>BAR</stp>
        <stp/>
        <stp>Low</stp>
        <stp>5</stp>
        <stp>-2893</stp>
        <stp>All</stp>
        <stp/>
        <stp/>
        <stp>FALSE</stp>
        <stp>T</stp>
        <tr r="E2895" s="2"/>
      </tp>
      <tp>
        <v>5990</v>
        <stp/>
        <stp>StudyData</stp>
        <stp>EP</stp>
        <stp>BAR</stp>
        <stp/>
        <stp>Low</stp>
        <stp>5</stp>
        <stp>-2823</stp>
        <stp>All</stp>
        <stp/>
        <stp/>
        <stp>FALSE</stp>
        <stp>T</stp>
        <tr r="E2825" s="2"/>
      </tp>
      <tp>
        <v>5999.75</v>
        <stp/>
        <stp>StudyData</stp>
        <stp>EP</stp>
        <stp>BAR</stp>
        <stp/>
        <stp>Low</stp>
        <stp>5</stp>
        <stp>-2833</stp>
        <stp>All</stp>
        <stp/>
        <stp/>
        <stp>FALSE</stp>
        <stp>T</stp>
        <tr r="E2835" s="2"/>
      </tp>
      <tp>
        <v>5971</v>
        <stp/>
        <stp>StudyData</stp>
        <stp>EP</stp>
        <stp>BAR</stp>
        <stp/>
        <stp>Low</stp>
        <stp>5</stp>
        <stp>-2803</stp>
        <stp>All</stp>
        <stp/>
        <stp/>
        <stp>FALSE</stp>
        <stp>T</stp>
        <tr r="E2805" s="2"/>
      </tp>
      <tp>
        <v>5991</v>
        <stp/>
        <stp>StudyData</stp>
        <stp>EP</stp>
        <stp>BAR</stp>
        <stp/>
        <stp>Low</stp>
        <stp>5</stp>
        <stp>-2813</stp>
        <stp>All</stp>
        <stp/>
        <stp/>
        <stp>FALSE</stp>
        <stp>T</stp>
        <tr r="E2815" s="2"/>
      </tp>
      <tp>
        <v>5998</v>
        <stp/>
        <stp>StudyData</stp>
        <stp>EP</stp>
        <stp>BAR</stp>
        <stp/>
        <stp>Low</stp>
        <stp>5</stp>
        <stp>-2863</stp>
        <stp>All</stp>
        <stp/>
        <stp/>
        <stp>FALSE</stp>
        <stp>T</stp>
        <tr r="E2865" s="2"/>
      </tp>
      <tp>
        <v>5994</v>
        <stp/>
        <stp>StudyData</stp>
        <stp>EP</stp>
        <stp>BAR</stp>
        <stp/>
        <stp>Low</stp>
        <stp>5</stp>
        <stp>-2873</stp>
        <stp>All</stp>
        <stp/>
        <stp/>
        <stp>FALSE</stp>
        <stp>T</stp>
        <tr r="E2875" s="2"/>
      </tp>
      <tp>
        <v>5990.25</v>
        <stp/>
        <stp>StudyData</stp>
        <stp>EP</stp>
        <stp>BAR</stp>
        <stp/>
        <stp>Low</stp>
        <stp>5</stp>
        <stp>-2843</stp>
        <stp>All</stp>
        <stp/>
        <stp/>
        <stp>FALSE</stp>
        <stp>T</stp>
        <tr r="E2845" s="2"/>
      </tp>
      <tp>
        <v>5994.5</v>
        <stp/>
        <stp>StudyData</stp>
        <stp>EP</stp>
        <stp>BAR</stp>
        <stp/>
        <stp>Low</stp>
        <stp>5</stp>
        <stp>-2853</stp>
        <stp>All</stp>
        <stp/>
        <stp/>
        <stp>FALSE</stp>
        <stp>T</stp>
        <tr r="E2855" s="2"/>
      </tp>
      <tp>
        <v>5916</v>
        <stp/>
        <stp>StudyData</stp>
        <stp>EP</stp>
        <stp>BAR</stp>
        <stp/>
        <stp>Low</stp>
        <stp>5</stp>
        <stp>-2183</stp>
        <stp>All</stp>
        <stp/>
        <stp/>
        <stp>FALSE</stp>
        <stp>T</stp>
        <tr r="E2185" s="2"/>
      </tp>
      <tp>
        <v>5907</v>
        <stp/>
        <stp>StudyData</stp>
        <stp>EP</stp>
        <stp>BAR</stp>
        <stp/>
        <stp>Low</stp>
        <stp>5</stp>
        <stp>-2193</stp>
        <stp>All</stp>
        <stp/>
        <stp/>
        <stp>FALSE</stp>
        <stp>T</stp>
        <tr r="E2195" s="2"/>
      </tp>
      <tp>
        <v>5948</v>
        <stp/>
        <stp>StudyData</stp>
        <stp>EP</stp>
        <stp>BAR</stp>
        <stp/>
        <stp>Low</stp>
        <stp>5</stp>
        <stp>-2123</stp>
        <stp>All</stp>
        <stp/>
        <stp/>
        <stp>FALSE</stp>
        <stp>T</stp>
        <tr r="E2125" s="2"/>
      </tp>
      <tp>
        <v>5949</v>
        <stp/>
        <stp>StudyData</stp>
        <stp>EP</stp>
        <stp>BAR</stp>
        <stp/>
        <stp>Low</stp>
        <stp>5</stp>
        <stp>-2133</stp>
        <stp>All</stp>
        <stp/>
        <stp/>
        <stp>FALSE</stp>
        <stp>T</stp>
        <tr r="E2135" s="2"/>
      </tp>
      <tp>
        <v>5937.5</v>
        <stp/>
        <stp>StudyData</stp>
        <stp>EP</stp>
        <stp>BAR</stp>
        <stp/>
        <stp>Low</stp>
        <stp>5</stp>
        <stp>-2103</stp>
        <stp>All</stp>
        <stp/>
        <stp/>
        <stp>FALSE</stp>
        <stp>T</stp>
        <tr r="E2105" s="2"/>
      </tp>
      <tp>
        <v>5942.5</v>
        <stp/>
        <stp>StudyData</stp>
        <stp>EP</stp>
        <stp>BAR</stp>
        <stp/>
        <stp>Low</stp>
        <stp>5</stp>
        <stp>-2113</stp>
        <stp>All</stp>
        <stp/>
        <stp/>
        <stp>FALSE</stp>
        <stp>T</stp>
        <tr r="E2115" s="2"/>
      </tp>
      <tp>
        <v>5917.75</v>
        <stp/>
        <stp>StudyData</stp>
        <stp>EP</stp>
        <stp>BAR</stp>
        <stp/>
        <stp>Low</stp>
        <stp>5</stp>
        <stp>-2163</stp>
        <stp>All</stp>
        <stp/>
        <stp/>
        <stp>FALSE</stp>
        <stp>T</stp>
        <tr r="E2165" s="2"/>
      </tp>
      <tp>
        <v>5911.75</v>
        <stp/>
        <stp>StudyData</stp>
        <stp>EP</stp>
        <stp>BAR</stp>
        <stp/>
        <stp>Low</stp>
        <stp>5</stp>
        <stp>-2173</stp>
        <stp>All</stp>
        <stp/>
        <stp/>
        <stp>FALSE</stp>
        <stp>T</stp>
        <tr r="E2175" s="2"/>
      </tp>
      <tp>
        <v>5938.25</v>
        <stp/>
        <stp>StudyData</stp>
        <stp>EP</stp>
        <stp>BAR</stp>
        <stp/>
        <stp>Low</stp>
        <stp>5</stp>
        <stp>-2143</stp>
        <stp>All</stp>
        <stp/>
        <stp/>
        <stp>FALSE</stp>
        <stp>T</stp>
        <tr r="E2145" s="2"/>
      </tp>
      <tp>
        <v>5933</v>
        <stp/>
        <stp>StudyData</stp>
        <stp>EP</stp>
        <stp>BAR</stp>
        <stp/>
        <stp>Low</stp>
        <stp>5</stp>
        <stp>-2153</stp>
        <stp>All</stp>
        <stp/>
        <stp/>
        <stp>FALSE</stp>
        <stp>T</stp>
        <tr r="E2155" s="2"/>
      </tp>
      <tp>
        <v>5933.25</v>
        <stp/>
        <stp>StudyData</stp>
        <stp>EP</stp>
        <stp>BAR</stp>
        <stp/>
        <stp>Low</stp>
        <stp>5</stp>
        <stp>-2083</stp>
        <stp>All</stp>
        <stp/>
        <stp/>
        <stp>FALSE</stp>
        <stp>T</stp>
        <tr r="E2085" s="2"/>
      </tp>
      <tp>
        <v>5931.5</v>
        <stp/>
        <stp>StudyData</stp>
        <stp>EP</stp>
        <stp>BAR</stp>
        <stp/>
        <stp>Low</stp>
        <stp>5</stp>
        <stp>-2093</stp>
        <stp>All</stp>
        <stp/>
        <stp/>
        <stp>FALSE</stp>
        <stp>T</stp>
        <tr r="E2095" s="2"/>
      </tp>
      <tp>
        <v>5921.5</v>
        <stp/>
        <stp>StudyData</stp>
        <stp>EP</stp>
        <stp>BAR</stp>
        <stp/>
        <stp>Low</stp>
        <stp>5</stp>
        <stp>-2023</stp>
        <stp>All</stp>
        <stp/>
        <stp/>
        <stp>FALSE</stp>
        <stp>T</stp>
        <tr r="E2025" s="2"/>
      </tp>
      <tp>
        <v>5924.25</v>
        <stp/>
        <stp>StudyData</stp>
        <stp>EP</stp>
        <stp>BAR</stp>
        <stp/>
        <stp>Low</stp>
        <stp>5</stp>
        <stp>-2033</stp>
        <stp>All</stp>
        <stp/>
        <stp/>
        <stp>FALSE</stp>
        <stp>T</stp>
        <tr r="E2035" s="2"/>
      </tp>
      <tp>
        <v>5916</v>
        <stp/>
        <stp>StudyData</stp>
        <stp>EP</stp>
        <stp>BAR</stp>
        <stp/>
        <stp>Low</stp>
        <stp>5</stp>
        <stp>-2003</stp>
        <stp>All</stp>
        <stp/>
        <stp/>
        <stp>FALSE</stp>
        <stp>T</stp>
        <tr r="E2005" s="2"/>
      </tp>
      <tp>
        <v>5926</v>
        <stp/>
        <stp>StudyData</stp>
        <stp>EP</stp>
        <stp>BAR</stp>
        <stp/>
        <stp>Low</stp>
        <stp>5</stp>
        <stp>-2013</stp>
        <stp>All</stp>
        <stp/>
        <stp/>
        <stp>FALSE</stp>
        <stp>T</stp>
        <tr r="E2015" s="2"/>
      </tp>
      <tp>
        <v>5926.25</v>
        <stp/>
        <stp>StudyData</stp>
        <stp>EP</stp>
        <stp>BAR</stp>
        <stp/>
        <stp>Low</stp>
        <stp>5</stp>
        <stp>-2063</stp>
        <stp>All</stp>
        <stp/>
        <stp/>
        <stp>FALSE</stp>
        <stp>T</stp>
        <tr r="E2065" s="2"/>
      </tp>
      <tp>
        <v>5930.75</v>
        <stp/>
        <stp>StudyData</stp>
        <stp>EP</stp>
        <stp>BAR</stp>
        <stp/>
        <stp>Low</stp>
        <stp>5</stp>
        <stp>-2073</stp>
        <stp>All</stp>
        <stp/>
        <stp/>
        <stp>FALSE</stp>
        <stp>T</stp>
        <tr r="E2075" s="2"/>
      </tp>
      <tp>
        <v>5922.25</v>
        <stp/>
        <stp>StudyData</stp>
        <stp>EP</stp>
        <stp>BAR</stp>
        <stp/>
        <stp>Low</stp>
        <stp>5</stp>
        <stp>-2043</stp>
        <stp>All</stp>
        <stp/>
        <stp/>
        <stp>FALSE</stp>
        <stp>T</stp>
        <tr r="E2045" s="2"/>
      </tp>
      <tp>
        <v>5925.25</v>
        <stp/>
        <stp>StudyData</stp>
        <stp>EP</stp>
        <stp>BAR</stp>
        <stp/>
        <stp>Low</stp>
        <stp>5</stp>
        <stp>-2053</stp>
        <stp>All</stp>
        <stp/>
        <stp/>
        <stp>FALSE</stp>
        <stp>T</stp>
        <tr r="E2055" s="2"/>
      </tp>
      <tp>
        <v>5896</v>
        <stp/>
        <stp>StudyData</stp>
        <stp>EP</stp>
        <stp>BAR</stp>
        <stp/>
        <stp>Low</stp>
        <stp>5</stp>
        <stp>-2383</stp>
        <stp>All</stp>
        <stp/>
        <stp/>
        <stp>FALSE</stp>
        <stp>T</stp>
        <tr r="E2385" s="2"/>
      </tp>
      <tp>
        <v>5899.25</v>
        <stp/>
        <stp>StudyData</stp>
        <stp>EP</stp>
        <stp>BAR</stp>
        <stp/>
        <stp>Low</stp>
        <stp>5</stp>
        <stp>-2393</stp>
        <stp>All</stp>
        <stp/>
        <stp/>
        <stp>FALSE</stp>
        <stp>T</stp>
        <tr r="E2395" s="2"/>
      </tp>
      <tp>
        <v>5889.5</v>
        <stp/>
        <stp>StudyData</stp>
        <stp>EP</stp>
        <stp>BAR</stp>
        <stp/>
        <stp>Low</stp>
        <stp>5</stp>
        <stp>-2323</stp>
        <stp>All</stp>
        <stp/>
        <stp/>
        <stp>FALSE</stp>
        <stp>T</stp>
        <tr r="E2325" s="2"/>
      </tp>
      <tp>
        <v>5887.75</v>
        <stp/>
        <stp>StudyData</stp>
        <stp>EP</stp>
        <stp>BAR</stp>
        <stp/>
        <stp>Low</stp>
        <stp>5</stp>
        <stp>-2333</stp>
        <stp>All</stp>
        <stp/>
        <stp/>
        <stp>FALSE</stp>
        <stp>T</stp>
        <tr r="E2335" s="2"/>
      </tp>
      <tp>
        <v>5882.5</v>
        <stp/>
        <stp>StudyData</stp>
        <stp>EP</stp>
        <stp>BAR</stp>
        <stp/>
        <stp>Low</stp>
        <stp>5</stp>
        <stp>-2303</stp>
        <stp>All</stp>
        <stp/>
        <stp/>
        <stp>FALSE</stp>
        <stp>T</stp>
        <tr r="E2305" s="2"/>
      </tp>
      <tp>
        <v>5886.5</v>
        <stp/>
        <stp>StudyData</stp>
        <stp>EP</stp>
        <stp>BAR</stp>
        <stp/>
        <stp>Low</stp>
        <stp>5</stp>
        <stp>-2313</stp>
        <stp>All</stp>
        <stp/>
        <stp/>
        <stp>FALSE</stp>
        <stp>T</stp>
        <tr r="E2315" s="2"/>
      </tp>
      <tp>
        <v>5897.5</v>
        <stp/>
        <stp>StudyData</stp>
        <stp>EP</stp>
        <stp>BAR</stp>
        <stp/>
        <stp>Low</stp>
        <stp>5</stp>
        <stp>-2363</stp>
        <stp>All</stp>
        <stp/>
        <stp/>
        <stp>FALSE</stp>
        <stp>T</stp>
        <tr r="E2365" s="2"/>
      </tp>
      <tp>
        <v>5898.25</v>
        <stp/>
        <stp>StudyData</stp>
        <stp>EP</stp>
        <stp>BAR</stp>
        <stp/>
        <stp>Low</stp>
        <stp>5</stp>
        <stp>-2373</stp>
        <stp>All</stp>
        <stp/>
        <stp/>
        <stp>FALSE</stp>
        <stp>T</stp>
        <tr r="E2375" s="2"/>
      </tp>
      <tp>
        <v>5895.25</v>
        <stp/>
        <stp>StudyData</stp>
        <stp>EP</stp>
        <stp>BAR</stp>
        <stp/>
        <stp>Low</stp>
        <stp>5</stp>
        <stp>-2343</stp>
        <stp>All</stp>
        <stp/>
        <stp/>
        <stp>FALSE</stp>
        <stp>T</stp>
        <tr r="E2345" s="2"/>
      </tp>
      <tp>
        <v>5894.5</v>
        <stp/>
        <stp>StudyData</stp>
        <stp>EP</stp>
        <stp>BAR</stp>
        <stp/>
        <stp>Low</stp>
        <stp>5</stp>
        <stp>-2353</stp>
        <stp>All</stp>
        <stp/>
        <stp/>
        <stp>FALSE</stp>
        <stp>T</stp>
        <tr r="E2355" s="2"/>
      </tp>
      <tp>
        <v>5879.5</v>
        <stp/>
        <stp>StudyData</stp>
        <stp>EP</stp>
        <stp>BAR</stp>
        <stp/>
        <stp>Low</stp>
        <stp>5</stp>
        <stp>-2283</stp>
        <stp>All</stp>
        <stp/>
        <stp/>
        <stp>FALSE</stp>
        <stp>T</stp>
        <tr r="E2285" s="2"/>
      </tp>
      <tp>
        <v>5884.75</v>
        <stp/>
        <stp>StudyData</stp>
        <stp>EP</stp>
        <stp>BAR</stp>
        <stp/>
        <stp>Low</stp>
        <stp>5</stp>
        <stp>-2293</stp>
        <stp>All</stp>
        <stp/>
        <stp/>
        <stp>FALSE</stp>
        <stp>T</stp>
        <tr r="E2295" s="2"/>
      </tp>
      <tp>
        <v>5891.75</v>
        <stp/>
        <stp>StudyData</stp>
        <stp>EP</stp>
        <stp>BAR</stp>
        <stp/>
        <stp>Low</stp>
        <stp>5</stp>
        <stp>-2223</stp>
        <stp>All</stp>
        <stp/>
        <stp/>
        <stp>FALSE</stp>
        <stp>T</stp>
        <tr r="E2225" s="2"/>
      </tp>
      <tp>
        <v>5894.5</v>
        <stp/>
        <stp>StudyData</stp>
        <stp>EP</stp>
        <stp>BAR</stp>
        <stp/>
        <stp>Low</stp>
        <stp>5</stp>
        <stp>-2233</stp>
        <stp>All</stp>
        <stp/>
        <stp/>
        <stp>FALSE</stp>
        <stp>T</stp>
        <tr r="E2235" s="2"/>
      </tp>
      <tp>
        <v>5887.25</v>
        <stp/>
        <stp>StudyData</stp>
        <stp>EP</stp>
        <stp>BAR</stp>
        <stp/>
        <stp>Low</stp>
        <stp>5</stp>
        <stp>-2203</stp>
        <stp>All</stp>
        <stp/>
        <stp/>
        <stp>FALSE</stp>
        <stp>T</stp>
        <tr r="E2205" s="2"/>
      </tp>
      <tp>
        <v>5893.25</v>
        <stp/>
        <stp>StudyData</stp>
        <stp>EP</stp>
        <stp>BAR</stp>
        <stp/>
        <stp>Low</stp>
        <stp>5</stp>
        <stp>-2213</stp>
        <stp>All</stp>
        <stp/>
        <stp/>
        <stp>FALSE</stp>
        <stp>T</stp>
        <tr r="E2215" s="2"/>
      </tp>
      <tp>
        <v>5879.75</v>
        <stp/>
        <stp>StudyData</stp>
        <stp>EP</stp>
        <stp>BAR</stp>
        <stp/>
        <stp>Low</stp>
        <stp>5</stp>
        <stp>-2263</stp>
        <stp>All</stp>
        <stp/>
        <stp/>
        <stp>FALSE</stp>
        <stp>T</stp>
        <tr r="E2265" s="2"/>
      </tp>
      <tp>
        <v>5887.75</v>
        <stp/>
        <stp>StudyData</stp>
        <stp>EP</stp>
        <stp>BAR</stp>
        <stp/>
        <stp>Low</stp>
        <stp>5</stp>
        <stp>-2273</stp>
        <stp>All</stp>
        <stp/>
        <stp/>
        <stp>FALSE</stp>
        <stp>T</stp>
        <tr r="E2275" s="2"/>
      </tp>
      <tp>
        <v>5888</v>
        <stp/>
        <stp>StudyData</stp>
        <stp>EP</stp>
        <stp>BAR</stp>
        <stp/>
        <stp>Low</stp>
        <stp>5</stp>
        <stp>-2243</stp>
        <stp>All</stp>
        <stp/>
        <stp/>
        <stp>FALSE</stp>
        <stp>T</stp>
        <tr r="E2245" s="2"/>
      </tp>
      <tp>
        <v>5880.75</v>
        <stp/>
        <stp>StudyData</stp>
        <stp>EP</stp>
        <stp>BAR</stp>
        <stp/>
        <stp>Low</stp>
        <stp>5</stp>
        <stp>-2253</stp>
        <stp>All</stp>
        <stp/>
        <stp/>
        <stp>FALSE</stp>
        <stp>T</stp>
        <tr r="E2255" s="2"/>
      </tp>
      <tp>
        <v>5917.25</v>
        <stp/>
        <stp>StudyData</stp>
        <stp>EP</stp>
        <stp>BAR</stp>
        <stp/>
        <stp>Low</stp>
        <stp>5</stp>
        <stp>-2583</stp>
        <stp>All</stp>
        <stp/>
        <stp/>
        <stp>FALSE</stp>
        <stp>T</stp>
        <tr r="E2585" s="2"/>
      </tp>
      <tp>
        <v>5906.5</v>
        <stp/>
        <stp>StudyData</stp>
        <stp>EP</stp>
        <stp>BAR</stp>
        <stp/>
        <stp>Low</stp>
        <stp>5</stp>
        <stp>-2593</stp>
        <stp>All</stp>
        <stp/>
        <stp/>
        <stp>FALSE</stp>
        <stp>T</stp>
        <tr r="E2595" s="2"/>
      </tp>
      <tp>
        <v>5915.25</v>
        <stp/>
        <stp>StudyData</stp>
        <stp>EP</stp>
        <stp>BAR</stp>
        <stp/>
        <stp>Low</stp>
        <stp>5</stp>
        <stp>-2523</stp>
        <stp>All</stp>
        <stp/>
        <stp/>
        <stp>FALSE</stp>
        <stp>T</stp>
        <tr r="E2525" s="2"/>
      </tp>
      <tp>
        <v>5914</v>
        <stp/>
        <stp>StudyData</stp>
        <stp>EP</stp>
        <stp>BAR</stp>
        <stp/>
        <stp>Low</stp>
        <stp>5</stp>
        <stp>-2533</stp>
        <stp>All</stp>
        <stp/>
        <stp/>
        <stp>FALSE</stp>
        <stp>T</stp>
        <tr r="E2535" s="2"/>
      </tp>
      <tp>
        <v>5887.25</v>
        <stp/>
        <stp>StudyData</stp>
        <stp>EP</stp>
        <stp>BAR</stp>
        <stp/>
        <stp>Low</stp>
        <stp>5</stp>
        <stp>-2503</stp>
        <stp>All</stp>
        <stp/>
        <stp/>
        <stp>FALSE</stp>
        <stp>T</stp>
        <tr r="E2505" s="2"/>
      </tp>
      <tp>
        <v>5917.75</v>
        <stp/>
        <stp>StudyData</stp>
        <stp>EP</stp>
        <stp>BAR</stp>
        <stp/>
        <stp>Low</stp>
        <stp>5</stp>
        <stp>-2513</stp>
        <stp>All</stp>
        <stp/>
        <stp/>
        <stp>FALSE</stp>
        <stp>T</stp>
        <tr r="E2515" s="2"/>
      </tp>
      <tp>
        <v>5904.75</v>
        <stp/>
        <stp>StudyData</stp>
        <stp>EP</stp>
        <stp>BAR</stp>
        <stp/>
        <stp>Low</stp>
        <stp>5</stp>
        <stp>-2563</stp>
        <stp>All</stp>
        <stp/>
        <stp/>
        <stp>FALSE</stp>
        <stp>T</stp>
        <tr r="E2565" s="2"/>
      </tp>
      <tp>
        <v>5911</v>
        <stp/>
        <stp>StudyData</stp>
        <stp>EP</stp>
        <stp>BAR</stp>
        <stp/>
        <stp>Low</stp>
        <stp>5</stp>
        <stp>-2573</stp>
        <stp>All</stp>
        <stp/>
        <stp/>
        <stp>FALSE</stp>
        <stp>T</stp>
        <tr r="E2575" s="2"/>
      </tp>
      <tp>
        <v>5911.25</v>
        <stp/>
        <stp>StudyData</stp>
        <stp>EP</stp>
        <stp>BAR</stp>
        <stp/>
        <stp>Low</stp>
        <stp>5</stp>
        <stp>-2543</stp>
        <stp>All</stp>
        <stp/>
        <stp/>
        <stp>FALSE</stp>
        <stp>T</stp>
        <tr r="E2545" s="2"/>
      </tp>
      <tp>
        <v>5913.25</v>
        <stp/>
        <stp>StudyData</stp>
        <stp>EP</stp>
        <stp>BAR</stp>
        <stp/>
        <stp>Low</stp>
        <stp>5</stp>
        <stp>-2553</stp>
        <stp>All</stp>
        <stp/>
        <stp/>
        <stp>FALSE</stp>
        <stp>T</stp>
        <tr r="E2555" s="2"/>
      </tp>
      <tp>
        <v>5890.5</v>
        <stp/>
        <stp>StudyData</stp>
        <stp>EP</stp>
        <stp>BAR</stp>
        <stp/>
        <stp>Low</stp>
        <stp>5</stp>
        <stp>-2483</stp>
        <stp>All</stp>
        <stp/>
        <stp/>
        <stp>FALSE</stp>
        <stp>T</stp>
        <tr r="E2485" s="2"/>
      </tp>
      <tp>
        <v>5896</v>
        <stp/>
        <stp>StudyData</stp>
        <stp>EP</stp>
        <stp>BAR</stp>
        <stp/>
        <stp>Low</stp>
        <stp>5</stp>
        <stp>-2493</stp>
        <stp>All</stp>
        <stp/>
        <stp/>
        <stp>FALSE</stp>
        <stp>T</stp>
        <tr r="E2495" s="2"/>
      </tp>
      <tp>
        <v>5903.75</v>
        <stp/>
        <stp>StudyData</stp>
        <stp>EP</stp>
        <stp>BAR</stp>
        <stp/>
        <stp>Low</stp>
        <stp>5</stp>
        <stp>-2423</stp>
        <stp>All</stp>
        <stp/>
        <stp/>
        <stp>FALSE</stp>
        <stp>T</stp>
        <tr r="E2425" s="2"/>
      </tp>
      <tp>
        <v>5884.25</v>
        <stp/>
        <stp>StudyData</stp>
        <stp>EP</stp>
        <stp>BAR</stp>
        <stp/>
        <stp>Low</stp>
        <stp>5</stp>
        <stp>-2433</stp>
        <stp>All</stp>
        <stp/>
        <stp/>
        <stp>FALSE</stp>
        <stp>T</stp>
        <tr r="E2435" s="2"/>
      </tp>
      <tp>
        <v>5912.5</v>
        <stp/>
        <stp>StudyData</stp>
        <stp>EP</stp>
        <stp>BAR</stp>
        <stp/>
        <stp>Low</stp>
        <stp>5</stp>
        <stp>-2403</stp>
        <stp>All</stp>
        <stp/>
        <stp/>
        <stp>FALSE</stp>
        <stp>T</stp>
        <tr r="E2405" s="2"/>
      </tp>
      <tp>
        <v>5914.5</v>
        <stp/>
        <stp>StudyData</stp>
        <stp>EP</stp>
        <stp>BAR</stp>
        <stp/>
        <stp>Low</stp>
        <stp>5</stp>
        <stp>-2413</stp>
        <stp>All</stp>
        <stp/>
        <stp/>
        <stp>FALSE</stp>
        <stp>T</stp>
        <tr r="E2415" s="2"/>
      </tp>
      <tp>
        <v>5898.75</v>
        <stp/>
        <stp>StudyData</stp>
        <stp>EP</stp>
        <stp>BAR</stp>
        <stp/>
        <stp>Low</stp>
        <stp>5</stp>
        <stp>-2463</stp>
        <stp>All</stp>
        <stp/>
        <stp/>
        <stp>FALSE</stp>
        <stp>T</stp>
        <tr r="E2465" s="2"/>
      </tp>
      <tp>
        <v>5908.5</v>
        <stp/>
        <stp>StudyData</stp>
        <stp>EP</stp>
        <stp>BAR</stp>
        <stp/>
        <stp>Low</stp>
        <stp>5</stp>
        <stp>-2473</stp>
        <stp>All</stp>
        <stp/>
        <stp/>
        <stp>FALSE</stp>
        <stp>T</stp>
        <tr r="E2475" s="2"/>
      </tp>
      <tp>
        <v>5873</v>
        <stp/>
        <stp>StudyData</stp>
        <stp>EP</stp>
        <stp>BAR</stp>
        <stp/>
        <stp>Low</stp>
        <stp>5</stp>
        <stp>-2443</stp>
        <stp>All</stp>
        <stp/>
        <stp/>
        <stp>FALSE</stp>
        <stp>T</stp>
        <tr r="E2445" s="2"/>
      </tp>
      <tp>
        <v>5867.5</v>
        <stp/>
        <stp>StudyData</stp>
        <stp>EP</stp>
        <stp>BAR</stp>
        <stp/>
        <stp>Low</stp>
        <stp>5</stp>
        <stp>-2453</stp>
        <stp>All</stp>
        <stp/>
        <stp/>
        <stp>FALSE</stp>
        <stp>T</stp>
        <tr r="E2455" s="2"/>
      </tp>
      <tp>
        <v>5951</v>
        <stp/>
        <stp>StudyData</stp>
        <stp>EP</stp>
        <stp>BAR</stp>
        <stp/>
        <stp>Low</stp>
        <stp>5</stp>
        <stp>-2783</stp>
        <stp>All</stp>
        <stp/>
        <stp/>
        <stp>FALSE</stp>
        <stp>T</stp>
        <tr r="E2785" s="2"/>
      </tp>
      <tp>
        <v>5966</v>
        <stp/>
        <stp>StudyData</stp>
        <stp>EP</stp>
        <stp>BAR</stp>
        <stp/>
        <stp>Low</stp>
        <stp>5</stp>
        <stp>-2793</stp>
        <stp>All</stp>
        <stp/>
        <stp/>
        <stp>FALSE</stp>
        <stp>T</stp>
        <tr r="E2795" s="2"/>
      </tp>
      <tp>
        <v>5915.5</v>
        <stp/>
        <stp>StudyData</stp>
        <stp>EP</stp>
        <stp>BAR</stp>
        <stp/>
        <stp>Low</stp>
        <stp>5</stp>
        <stp>-2723</stp>
        <stp>All</stp>
        <stp/>
        <stp/>
        <stp>FALSE</stp>
        <stp>T</stp>
        <tr r="E2725" s="2"/>
      </tp>
      <tp>
        <v>5896.5</v>
        <stp/>
        <stp>StudyData</stp>
        <stp>EP</stp>
        <stp>BAR</stp>
        <stp/>
        <stp>Low</stp>
        <stp>5</stp>
        <stp>-2733</stp>
        <stp>All</stp>
        <stp/>
        <stp/>
        <stp>FALSE</stp>
        <stp>T</stp>
        <tr r="E2735" s="2"/>
      </tp>
      <tp>
        <v>5911</v>
        <stp/>
        <stp>StudyData</stp>
        <stp>EP</stp>
        <stp>BAR</stp>
        <stp/>
        <stp>Low</stp>
        <stp>5</stp>
        <stp>-2703</stp>
        <stp>All</stp>
        <stp/>
        <stp/>
        <stp>FALSE</stp>
        <stp>T</stp>
        <tr r="E2705" s="2"/>
      </tp>
      <tp>
        <v>5909.25</v>
        <stp/>
        <stp>StudyData</stp>
        <stp>EP</stp>
        <stp>BAR</stp>
        <stp/>
        <stp>Low</stp>
        <stp>5</stp>
        <stp>-2713</stp>
        <stp>All</stp>
        <stp/>
        <stp/>
        <stp>FALSE</stp>
        <stp>T</stp>
        <tr r="E2715" s="2"/>
      </tp>
      <tp>
        <v>5938.75</v>
        <stp/>
        <stp>StudyData</stp>
        <stp>EP</stp>
        <stp>BAR</stp>
        <stp/>
        <stp>Low</stp>
        <stp>5</stp>
        <stp>-2763</stp>
        <stp>All</stp>
        <stp/>
        <stp/>
        <stp>FALSE</stp>
        <stp>T</stp>
        <tr r="E2765" s="2"/>
      </tp>
      <tp>
        <v>5944</v>
        <stp/>
        <stp>StudyData</stp>
        <stp>EP</stp>
        <stp>BAR</stp>
        <stp/>
        <stp>Low</stp>
        <stp>5</stp>
        <stp>-2773</stp>
        <stp>All</stp>
        <stp/>
        <stp/>
        <stp>FALSE</stp>
        <stp>T</stp>
        <tr r="E2775" s="2"/>
      </tp>
      <tp>
        <v>5919</v>
        <stp/>
        <stp>StudyData</stp>
        <stp>EP</stp>
        <stp>BAR</stp>
        <stp/>
        <stp>Low</stp>
        <stp>5</stp>
        <stp>-2743</stp>
        <stp>All</stp>
        <stp/>
        <stp/>
        <stp>FALSE</stp>
        <stp>T</stp>
        <tr r="E2745" s="2"/>
      </tp>
      <tp>
        <v>5915</v>
        <stp/>
        <stp>StudyData</stp>
        <stp>EP</stp>
        <stp>BAR</stp>
        <stp/>
        <stp>Low</stp>
        <stp>5</stp>
        <stp>-2753</stp>
        <stp>All</stp>
        <stp/>
        <stp/>
        <stp>FALSE</stp>
        <stp>T</stp>
        <tr r="E2755" s="2"/>
      </tp>
      <tp>
        <v>5917.5</v>
        <stp/>
        <stp>StudyData</stp>
        <stp>EP</stp>
        <stp>BAR</stp>
        <stp/>
        <stp>Low</stp>
        <stp>5</stp>
        <stp>-2683</stp>
        <stp>All</stp>
        <stp/>
        <stp/>
        <stp>FALSE</stp>
        <stp>T</stp>
        <tr r="E2685" s="2"/>
      </tp>
      <tp>
        <v>5912</v>
        <stp/>
        <stp>StudyData</stp>
        <stp>EP</stp>
        <stp>BAR</stp>
        <stp/>
        <stp>Low</stp>
        <stp>5</stp>
        <stp>-2693</stp>
        <stp>All</stp>
        <stp/>
        <stp/>
        <stp>FALSE</stp>
        <stp>T</stp>
        <tr r="E2695" s="2"/>
      </tp>
      <tp>
        <v>5908</v>
        <stp/>
        <stp>StudyData</stp>
        <stp>EP</stp>
        <stp>BAR</stp>
        <stp/>
        <stp>Low</stp>
        <stp>5</stp>
        <stp>-2623</stp>
        <stp>All</stp>
        <stp/>
        <stp/>
        <stp>FALSE</stp>
        <stp>T</stp>
        <tr r="E2625" s="2"/>
      </tp>
      <tp>
        <v>5900.75</v>
        <stp/>
        <stp>StudyData</stp>
        <stp>EP</stp>
        <stp>BAR</stp>
        <stp/>
        <stp>Low</stp>
        <stp>5</stp>
        <stp>-2633</stp>
        <stp>All</stp>
        <stp/>
        <stp/>
        <stp>FALSE</stp>
        <stp>T</stp>
        <tr r="E2635" s="2"/>
      </tp>
      <tp>
        <v>5908</v>
        <stp/>
        <stp>StudyData</stp>
        <stp>EP</stp>
        <stp>BAR</stp>
        <stp/>
        <stp>Low</stp>
        <stp>5</stp>
        <stp>-2603</stp>
        <stp>All</stp>
        <stp/>
        <stp/>
        <stp>FALSE</stp>
        <stp>T</stp>
        <tr r="E2605" s="2"/>
      </tp>
      <tp>
        <v>5910.75</v>
        <stp/>
        <stp>StudyData</stp>
        <stp>EP</stp>
        <stp>BAR</stp>
        <stp/>
        <stp>Low</stp>
        <stp>5</stp>
        <stp>-2613</stp>
        <stp>All</stp>
        <stp/>
        <stp/>
        <stp>FALSE</stp>
        <stp>T</stp>
        <tr r="E2615" s="2"/>
      </tp>
      <tp>
        <v>5908.5</v>
        <stp/>
        <stp>StudyData</stp>
        <stp>EP</stp>
        <stp>BAR</stp>
        <stp/>
        <stp>Low</stp>
        <stp>5</stp>
        <stp>-2663</stp>
        <stp>All</stp>
        <stp/>
        <stp/>
        <stp>FALSE</stp>
        <stp>T</stp>
        <tr r="E2665" s="2"/>
      </tp>
      <tp>
        <v>5910.5</v>
        <stp/>
        <stp>StudyData</stp>
        <stp>EP</stp>
        <stp>BAR</stp>
        <stp/>
        <stp>Low</stp>
        <stp>5</stp>
        <stp>-2673</stp>
        <stp>All</stp>
        <stp/>
        <stp/>
        <stp>FALSE</stp>
        <stp>T</stp>
        <tr r="E2675" s="2"/>
      </tp>
      <tp>
        <v>5905.75</v>
        <stp/>
        <stp>StudyData</stp>
        <stp>EP</stp>
        <stp>BAR</stp>
        <stp/>
        <stp>Low</stp>
        <stp>5</stp>
        <stp>-2643</stp>
        <stp>All</stp>
        <stp/>
        <stp/>
        <stp>FALSE</stp>
        <stp>T</stp>
        <tr r="E2645" s="2"/>
      </tp>
      <tp>
        <v>5905.5</v>
        <stp/>
        <stp>StudyData</stp>
        <stp>EP</stp>
        <stp>BAR</stp>
        <stp/>
        <stp>Low</stp>
        <stp>5</stp>
        <stp>-2653</stp>
        <stp>All</stp>
        <stp/>
        <stp/>
        <stp>FALSE</stp>
        <stp>T</stp>
        <tr r="E2655" s="2"/>
      </tp>
      <tp>
        <v>5859</v>
        <stp/>
        <stp>StudyData</stp>
        <stp>EP</stp>
        <stp>BAR</stp>
        <stp/>
        <stp>Low</stp>
        <stp>5</stp>
        <stp>-3983</stp>
        <stp>All</stp>
        <stp/>
        <stp/>
        <stp>FALSE</stp>
        <stp>T</stp>
        <tr r="E3985" s="2"/>
      </tp>
      <tp>
        <v>5852</v>
        <stp/>
        <stp>StudyData</stp>
        <stp>EP</stp>
        <stp>BAR</stp>
        <stp/>
        <stp>Low</stp>
        <stp>5</stp>
        <stp>-3993</stp>
        <stp>All</stp>
        <stp/>
        <stp/>
        <stp>FALSE</stp>
        <stp>T</stp>
        <tr r="E3995" s="2"/>
      </tp>
      <tp>
        <v>5851.75</v>
        <stp/>
        <stp>StudyData</stp>
        <stp>EP</stp>
        <stp>BAR</stp>
        <stp/>
        <stp>Low</stp>
        <stp>5</stp>
        <stp>-3923</stp>
        <stp>All</stp>
        <stp/>
        <stp/>
        <stp>FALSE</stp>
        <stp>T</stp>
        <tr r="E3925" s="2"/>
      </tp>
      <tp>
        <v>5859.25</v>
        <stp/>
        <stp>StudyData</stp>
        <stp>EP</stp>
        <stp>BAR</stp>
        <stp/>
        <stp>Low</stp>
        <stp>5</stp>
        <stp>-3933</stp>
        <stp>All</stp>
        <stp/>
        <stp/>
        <stp>FALSE</stp>
        <stp>T</stp>
        <tr r="E3935" s="2"/>
      </tp>
      <tp>
        <v>5847.75</v>
        <stp/>
        <stp>StudyData</stp>
        <stp>EP</stp>
        <stp>BAR</stp>
        <stp/>
        <stp>Low</stp>
        <stp>5</stp>
        <stp>-3903</stp>
        <stp>All</stp>
        <stp/>
        <stp/>
        <stp>FALSE</stp>
        <stp>T</stp>
        <tr r="E3905" s="2"/>
      </tp>
      <tp>
        <v>5854.25</v>
        <stp/>
        <stp>StudyData</stp>
        <stp>EP</stp>
        <stp>BAR</stp>
        <stp/>
        <stp>Low</stp>
        <stp>5</stp>
        <stp>-3913</stp>
        <stp>All</stp>
        <stp/>
        <stp/>
        <stp>FALSE</stp>
        <stp>T</stp>
        <tr r="E3915" s="2"/>
      </tp>
      <tp>
        <v>5858</v>
        <stp/>
        <stp>StudyData</stp>
        <stp>EP</stp>
        <stp>BAR</stp>
        <stp/>
        <stp>Low</stp>
        <stp>5</stp>
        <stp>-3963</stp>
        <stp>All</stp>
        <stp/>
        <stp/>
        <stp>FALSE</stp>
        <stp>T</stp>
        <tr r="E3965" s="2"/>
      </tp>
      <tp>
        <v>5860</v>
        <stp/>
        <stp>StudyData</stp>
        <stp>EP</stp>
        <stp>BAR</stp>
        <stp/>
        <stp>Low</stp>
        <stp>5</stp>
        <stp>-3973</stp>
        <stp>All</stp>
        <stp/>
        <stp/>
        <stp>FALSE</stp>
        <stp>T</stp>
        <tr r="E3975" s="2"/>
      </tp>
      <tp>
        <v>5861.25</v>
        <stp/>
        <stp>StudyData</stp>
        <stp>EP</stp>
        <stp>BAR</stp>
        <stp/>
        <stp>Low</stp>
        <stp>5</stp>
        <stp>-3943</stp>
        <stp>All</stp>
        <stp/>
        <stp/>
        <stp>FALSE</stp>
        <stp>T</stp>
        <tr r="E3945" s="2"/>
      </tp>
      <tp>
        <v>5866</v>
        <stp/>
        <stp>StudyData</stp>
        <stp>EP</stp>
        <stp>BAR</stp>
        <stp/>
        <stp>Low</stp>
        <stp>5</stp>
        <stp>-3953</stp>
        <stp>All</stp>
        <stp/>
        <stp/>
        <stp>FALSE</stp>
        <stp>T</stp>
        <tr r="E3955" s="2"/>
      </tp>
      <tp>
        <v>5862.5</v>
        <stp/>
        <stp>StudyData</stp>
        <stp>EP</stp>
        <stp>BAR</stp>
        <stp/>
        <stp>Low</stp>
        <stp>5</stp>
        <stp>-3883</stp>
        <stp>All</stp>
        <stp/>
        <stp/>
        <stp>FALSE</stp>
        <stp>T</stp>
        <tr r="E3885" s="2"/>
      </tp>
      <tp>
        <v>5866</v>
        <stp/>
        <stp>StudyData</stp>
        <stp>EP</stp>
        <stp>BAR</stp>
        <stp/>
        <stp>Low</stp>
        <stp>5</stp>
        <stp>-3893</stp>
        <stp>All</stp>
        <stp/>
        <stp/>
        <stp>FALSE</stp>
        <stp>T</stp>
        <tr r="E3895" s="2"/>
      </tp>
      <tp>
        <v>5762.75</v>
        <stp/>
        <stp>StudyData</stp>
        <stp>EP</stp>
        <stp>BAR</stp>
        <stp/>
        <stp>Low</stp>
        <stp>5</stp>
        <stp>-3823</stp>
        <stp>All</stp>
        <stp/>
        <stp/>
        <stp>FALSE</stp>
        <stp>T</stp>
        <tr r="E3825" s="2"/>
      </tp>
      <tp>
        <v>5763</v>
        <stp/>
        <stp>StudyData</stp>
        <stp>EP</stp>
        <stp>BAR</stp>
        <stp/>
        <stp>Low</stp>
        <stp>5</stp>
        <stp>-3833</stp>
        <stp>All</stp>
        <stp/>
        <stp/>
        <stp>FALSE</stp>
        <stp>T</stp>
        <tr r="E3835" s="2"/>
      </tp>
      <tp>
        <v>5795</v>
        <stp/>
        <stp>StudyData</stp>
        <stp>EP</stp>
        <stp>BAR</stp>
        <stp/>
        <stp>Low</stp>
        <stp>5</stp>
        <stp>-3803</stp>
        <stp>All</stp>
        <stp/>
        <stp/>
        <stp>FALSE</stp>
        <stp>T</stp>
        <tr r="E3805" s="2"/>
      </tp>
      <tp>
        <v>5799.5</v>
        <stp/>
        <stp>StudyData</stp>
        <stp>EP</stp>
        <stp>BAR</stp>
        <stp/>
        <stp>Low</stp>
        <stp>5</stp>
        <stp>-3813</stp>
        <stp>All</stp>
        <stp/>
        <stp/>
        <stp>FALSE</stp>
        <stp>T</stp>
        <tr r="E3815" s="2"/>
      </tp>
      <tp>
        <v>5857.5</v>
        <stp/>
        <stp>StudyData</stp>
        <stp>EP</stp>
        <stp>BAR</stp>
        <stp/>
        <stp>Low</stp>
        <stp>5</stp>
        <stp>-3863</stp>
        <stp>All</stp>
        <stp/>
        <stp/>
        <stp>FALSE</stp>
        <stp>T</stp>
        <tr r="E3865" s="2"/>
      </tp>
      <tp>
        <v>5856.25</v>
        <stp/>
        <stp>StudyData</stp>
        <stp>EP</stp>
        <stp>BAR</stp>
        <stp/>
        <stp>Low</stp>
        <stp>5</stp>
        <stp>-3873</stp>
        <stp>All</stp>
        <stp/>
        <stp/>
        <stp>FALSE</stp>
        <stp>T</stp>
        <tr r="E3875" s="2"/>
      </tp>
      <tp>
        <v>5835.25</v>
        <stp/>
        <stp>StudyData</stp>
        <stp>EP</stp>
        <stp>BAR</stp>
        <stp/>
        <stp>Low</stp>
        <stp>5</stp>
        <stp>-3843</stp>
        <stp>All</stp>
        <stp/>
        <stp/>
        <stp>FALSE</stp>
        <stp>T</stp>
        <tr r="E3845" s="2"/>
      </tp>
      <tp>
        <v>5852.25</v>
        <stp/>
        <stp>StudyData</stp>
        <stp>EP</stp>
        <stp>BAR</stp>
        <stp/>
        <stp>Low</stp>
        <stp>5</stp>
        <stp>-3853</stp>
        <stp>All</stp>
        <stp/>
        <stp/>
        <stp>FALSE</stp>
        <stp>T</stp>
        <tr r="E3855" s="2"/>
      </tp>
      <tp>
        <v>5933.75</v>
        <stp/>
        <stp>StudyData</stp>
        <stp>EP</stp>
        <stp>BAR</stp>
        <stp/>
        <stp>Low</stp>
        <stp>5</stp>
        <stp>-3183</stp>
        <stp>All</stp>
        <stp/>
        <stp/>
        <stp>FALSE</stp>
        <stp>T</stp>
        <tr r="E3185" s="2"/>
      </tp>
      <tp>
        <v>5934.5</v>
        <stp/>
        <stp>StudyData</stp>
        <stp>EP</stp>
        <stp>BAR</stp>
        <stp/>
        <stp>Low</stp>
        <stp>5</stp>
        <stp>-3193</stp>
        <stp>All</stp>
        <stp/>
        <stp/>
        <stp>FALSE</stp>
        <stp>T</stp>
        <tr r="E3195" s="2"/>
      </tp>
      <tp>
        <v>5929</v>
        <stp/>
        <stp>StudyData</stp>
        <stp>EP</stp>
        <stp>BAR</stp>
        <stp/>
        <stp>Low</stp>
        <stp>5</stp>
        <stp>-3123</stp>
        <stp>All</stp>
        <stp/>
        <stp/>
        <stp>FALSE</stp>
        <stp>T</stp>
        <tr r="E3125" s="2"/>
      </tp>
      <tp>
        <v>5930.5</v>
        <stp/>
        <stp>StudyData</stp>
        <stp>EP</stp>
        <stp>BAR</stp>
        <stp/>
        <stp>Low</stp>
        <stp>5</stp>
        <stp>-3133</stp>
        <stp>All</stp>
        <stp/>
        <stp/>
        <stp>FALSE</stp>
        <stp>T</stp>
        <tr r="E3135" s="2"/>
      </tp>
      <tp>
        <v>5923</v>
        <stp/>
        <stp>StudyData</stp>
        <stp>EP</stp>
        <stp>BAR</stp>
        <stp/>
        <stp>Low</stp>
        <stp>5</stp>
        <stp>-3103</stp>
        <stp>All</stp>
        <stp/>
        <stp/>
        <stp>FALSE</stp>
        <stp>T</stp>
        <tr r="E3105" s="2"/>
      </tp>
      <tp>
        <v>5924.5</v>
        <stp/>
        <stp>StudyData</stp>
        <stp>EP</stp>
        <stp>BAR</stp>
        <stp/>
        <stp>Low</stp>
        <stp>5</stp>
        <stp>-3113</stp>
        <stp>All</stp>
        <stp/>
        <stp/>
        <stp>FALSE</stp>
        <stp>T</stp>
        <tr r="E3115" s="2"/>
      </tp>
      <tp>
        <v>5935.5</v>
        <stp/>
        <stp>StudyData</stp>
        <stp>EP</stp>
        <stp>BAR</stp>
        <stp/>
        <stp>Low</stp>
        <stp>5</stp>
        <stp>-3163</stp>
        <stp>All</stp>
        <stp/>
        <stp/>
        <stp>FALSE</stp>
        <stp>T</stp>
        <tr r="E3165" s="2"/>
      </tp>
      <tp>
        <v>5933.75</v>
        <stp/>
        <stp>StudyData</stp>
        <stp>EP</stp>
        <stp>BAR</stp>
        <stp/>
        <stp>Low</stp>
        <stp>5</stp>
        <stp>-3173</stp>
        <stp>All</stp>
        <stp/>
        <stp/>
        <stp>FALSE</stp>
        <stp>T</stp>
        <tr r="E3175" s="2"/>
      </tp>
      <tp>
        <v>5928</v>
        <stp/>
        <stp>StudyData</stp>
        <stp>EP</stp>
        <stp>BAR</stp>
        <stp/>
        <stp>Low</stp>
        <stp>5</stp>
        <stp>-3143</stp>
        <stp>All</stp>
        <stp/>
        <stp/>
        <stp>FALSE</stp>
        <stp>T</stp>
        <tr r="E3145" s="2"/>
      </tp>
      <tp>
        <v>5929.75</v>
        <stp/>
        <stp>StudyData</stp>
        <stp>EP</stp>
        <stp>BAR</stp>
        <stp/>
        <stp>Low</stp>
        <stp>5</stp>
        <stp>-3153</stp>
        <stp>All</stp>
        <stp/>
        <stp/>
        <stp>FALSE</stp>
        <stp>T</stp>
        <tr r="E3155" s="2"/>
      </tp>
      <tp>
        <v>5923</v>
        <stp/>
        <stp>StudyData</stp>
        <stp>EP</stp>
        <stp>BAR</stp>
        <stp/>
        <stp>Low</stp>
        <stp>5</stp>
        <stp>-3083</stp>
        <stp>All</stp>
        <stp/>
        <stp/>
        <stp>FALSE</stp>
        <stp>T</stp>
        <tr r="E3085" s="2"/>
      </tp>
      <tp>
        <v>5922.75</v>
        <stp/>
        <stp>StudyData</stp>
        <stp>EP</stp>
        <stp>BAR</stp>
        <stp/>
        <stp>Low</stp>
        <stp>5</stp>
        <stp>-3093</stp>
        <stp>All</stp>
        <stp/>
        <stp/>
        <stp>FALSE</stp>
        <stp>T</stp>
        <tr r="E3095" s="2"/>
      </tp>
      <tp>
        <v>5916.25</v>
        <stp/>
        <stp>StudyData</stp>
        <stp>EP</stp>
        <stp>BAR</stp>
        <stp/>
        <stp>Low</stp>
        <stp>5</stp>
        <stp>-3023</stp>
        <stp>All</stp>
        <stp/>
        <stp/>
        <stp>FALSE</stp>
        <stp>T</stp>
        <tr r="E3025" s="2"/>
      </tp>
      <tp>
        <v>5929.25</v>
        <stp/>
        <stp>StudyData</stp>
        <stp>EP</stp>
        <stp>BAR</stp>
        <stp/>
        <stp>Low</stp>
        <stp>5</stp>
        <stp>-3033</stp>
        <stp>All</stp>
        <stp/>
        <stp/>
        <stp>FALSE</stp>
        <stp>T</stp>
        <tr r="E3035" s="2"/>
      </tp>
      <tp>
        <v>5922.25</v>
        <stp/>
        <stp>StudyData</stp>
        <stp>EP</stp>
        <stp>BAR</stp>
        <stp/>
        <stp>Low</stp>
        <stp>5</stp>
        <stp>-3003</stp>
        <stp>All</stp>
        <stp/>
        <stp/>
        <stp>FALSE</stp>
        <stp>T</stp>
        <tr r="E3005" s="2"/>
      </tp>
      <tp>
        <v>5915.5</v>
        <stp/>
        <stp>StudyData</stp>
        <stp>EP</stp>
        <stp>BAR</stp>
        <stp/>
        <stp>Low</stp>
        <stp>5</stp>
        <stp>-3013</stp>
        <stp>All</stp>
        <stp/>
        <stp/>
        <stp>FALSE</stp>
        <stp>T</stp>
        <tr r="E3015" s="2"/>
      </tp>
      <tp>
        <v>5937.5</v>
        <stp/>
        <stp>StudyData</stp>
        <stp>EP</stp>
        <stp>BAR</stp>
        <stp/>
        <stp>Low</stp>
        <stp>5</stp>
        <stp>-3063</stp>
        <stp>All</stp>
        <stp/>
        <stp/>
        <stp>FALSE</stp>
        <stp>T</stp>
        <tr r="E3065" s="2"/>
      </tp>
      <tp>
        <v>5937.75</v>
        <stp/>
        <stp>StudyData</stp>
        <stp>EP</stp>
        <stp>BAR</stp>
        <stp/>
        <stp>Low</stp>
        <stp>5</stp>
        <stp>-3073</stp>
        <stp>All</stp>
        <stp/>
        <stp/>
        <stp>FALSE</stp>
        <stp>T</stp>
        <tr r="E3075" s="2"/>
      </tp>
      <tp>
        <v>5938.75</v>
        <stp/>
        <stp>StudyData</stp>
        <stp>EP</stp>
        <stp>BAR</stp>
        <stp/>
        <stp>Low</stp>
        <stp>5</stp>
        <stp>-3043</stp>
        <stp>All</stp>
        <stp/>
        <stp/>
        <stp>FALSE</stp>
        <stp>T</stp>
        <tr r="E3045" s="2"/>
      </tp>
      <tp>
        <v>5939.5</v>
        <stp/>
        <stp>StudyData</stp>
        <stp>EP</stp>
        <stp>BAR</stp>
        <stp/>
        <stp>Low</stp>
        <stp>5</stp>
        <stp>-3053</stp>
        <stp>All</stp>
        <stp/>
        <stp/>
        <stp>FALSE</stp>
        <stp>T</stp>
        <tr r="E3055" s="2"/>
      </tp>
      <tp>
        <v>5904.5</v>
        <stp/>
        <stp>StudyData</stp>
        <stp>EP</stp>
        <stp>BAR</stp>
        <stp/>
        <stp>Low</stp>
        <stp>5</stp>
        <stp>-3383</stp>
        <stp>All</stp>
        <stp/>
        <stp/>
        <stp>FALSE</stp>
        <stp>T</stp>
        <tr r="E3385" s="2"/>
      </tp>
      <tp>
        <v>5885</v>
        <stp/>
        <stp>StudyData</stp>
        <stp>EP</stp>
        <stp>BAR</stp>
        <stp/>
        <stp>Low</stp>
        <stp>5</stp>
        <stp>-3393</stp>
        <stp>All</stp>
        <stp/>
        <stp/>
        <stp>FALSE</stp>
        <stp>T</stp>
        <tr r="E3395" s="2"/>
      </tp>
      <tp>
        <v>5886</v>
        <stp/>
        <stp>StudyData</stp>
        <stp>EP</stp>
        <stp>BAR</stp>
        <stp/>
        <stp>Low</stp>
        <stp>5</stp>
        <stp>-3323</stp>
        <stp>All</stp>
        <stp/>
        <stp/>
        <stp>FALSE</stp>
        <stp>T</stp>
        <tr r="E3325" s="2"/>
      </tp>
      <tp>
        <v>5897.5</v>
        <stp/>
        <stp>StudyData</stp>
        <stp>EP</stp>
        <stp>BAR</stp>
        <stp/>
        <stp>Low</stp>
        <stp>5</stp>
        <stp>-3333</stp>
        <stp>All</stp>
        <stp/>
        <stp/>
        <stp>FALSE</stp>
        <stp>T</stp>
        <tr r="E3335" s="2"/>
      </tp>
      <tp>
        <v>5901.5</v>
        <stp/>
        <stp>StudyData</stp>
        <stp>EP</stp>
        <stp>BAR</stp>
        <stp/>
        <stp>Low</stp>
        <stp>5</stp>
        <stp>-3303</stp>
        <stp>All</stp>
        <stp/>
        <stp/>
        <stp>FALSE</stp>
        <stp>T</stp>
        <tr r="E3305" s="2"/>
      </tp>
      <tp>
        <v>5880</v>
        <stp/>
        <stp>StudyData</stp>
        <stp>EP</stp>
        <stp>BAR</stp>
        <stp/>
        <stp>Low</stp>
        <stp>5</stp>
        <stp>-3313</stp>
        <stp>All</stp>
        <stp/>
        <stp/>
        <stp>FALSE</stp>
        <stp>T</stp>
        <tr r="E3315" s="2"/>
      </tp>
      <tp>
        <v>5904.25</v>
        <stp/>
        <stp>StudyData</stp>
        <stp>EP</stp>
        <stp>BAR</stp>
        <stp/>
        <stp>Low</stp>
        <stp>5</stp>
        <stp>-3363</stp>
        <stp>All</stp>
        <stp/>
        <stp/>
        <stp>FALSE</stp>
        <stp>T</stp>
        <tr r="E3365" s="2"/>
      </tp>
      <tp>
        <v>5899.25</v>
        <stp/>
        <stp>StudyData</stp>
        <stp>EP</stp>
        <stp>BAR</stp>
        <stp/>
        <stp>Low</stp>
        <stp>5</stp>
        <stp>-3373</stp>
        <stp>All</stp>
        <stp/>
        <stp/>
        <stp>FALSE</stp>
        <stp>T</stp>
        <tr r="E3375" s="2"/>
      </tp>
      <tp>
        <v>5895.5</v>
        <stp/>
        <stp>StudyData</stp>
        <stp>EP</stp>
        <stp>BAR</stp>
        <stp/>
        <stp>Low</stp>
        <stp>5</stp>
        <stp>-3343</stp>
        <stp>All</stp>
        <stp/>
        <stp/>
        <stp>FALSE</stp>
        <stp>T</stp>
        <tr r="E3345" s="2"/>
      </tp>
      <tp>
        <v>5906</v>
        <stp/>
        <stp>StudyData</stp>
        <stp>EP</stp>
        <stp>BAR</stp>
        <stp/>
        <stp>Low</stp>
        <stp>5</stp>
        <stp>-3353</stp>
        <stp>All</stp>
        <stp/>
        <stp/>
        <stp>FALSE</stp>
        <stp>T</stp>
        <tr r="E3355" s="2"/>
      </tp>
      <tp>
        <v>5918</v>
        <stp/>
        <stp>StudyData</stp>
        <stp>EP</stp>
        <stp>BAR</stp>
        <stp/>
        <stp>Low</stp>
        <stp>5</stp>
        <stp>-3283</stp>
        <stp>All</stp>
        <stp/>
        <stp/>
        <stp>FALSE</stp>
        <stp>T</stp>
        <tr r="E3285" s="2"/>
      </tp>
      <tp>
        <v>5909.75</v>
        <stp/>
        <stp>StudyData</stp>
        <stp>EP</stp>
        <stp>BAR</stp>
        <stp/>
        <stp>Low</stp>
        <stp>5</stp>
        <stp>-3293</stp>
        <stp>All</stp>
        <stp/>
        <stp/>
        <stp>FALSE</stp>
        <stp>T</stp>
        <tr r="E3295" s="2"/>
      </tp>
      <tp>
        <v>5936</v>
        <stp/>
        <stp>StudyData</stp>
        <stp>EP</stp>
        <stp>BAR</stp>
        <stp/>
        <stp>Low</stp>
        <stp>5</stp>
        <stp>-3223</stp>
        <stp>All</stp>
        <stp/>
        <stp/>
        <stp>FALSE</stp>
        <stp>T</stp>
        <tr r="E3225" s="2"/>
      </tp>
      <tp>
        <v>5938.5</v>
        <stp/>
        <stp>StudyData</stp>
        <stp>EP</stp>
        <stp>BAR</stp>
        <stp/>
        <stp>Low</stp>
        <stp>5</stp>
        <stp>-3233</stp>
        <stp>All</stp>
        <stp/>
        <stp/>
        <stp>FALSE</stp>
        <stp>T</stp>
        <tr r="E3235" s="2"/>
      </tp>
      <tp>
        <v>5937.5</v>
        <stp/>
        <stp>StudyData</stp>
        <stp>EP</stp>
        <stp>BAR</stp>
        <stp/>
        <stp>Low</stp>
        <stp>5</stp>
        <stp>-3203</stp>
        <stp>All</stp>
        <stp/>
        <stp/>
        <stp>FALSE</stp>
        <stp>T</stp>
        <tr r="E3205" s="2"/>
      </tp>
      <tp>
        <v>5938.25</v>
        <stp/>
        <stp>StudyData</stp>
        <stp>EP</stp>
        <stp>BAR</stp>
        <stp/>
        <stp>Low</stp>
        <stp>5</stp>
        <stp>-3213</stp>
        <stp>All</stp>
        <stp/>
        <stp/>
        <stp>FALSE</stp>
        <stp>T</stp>
        <tr r="E3215" s="2"/>
      </tp>
      <tp>
        <v>5932</v>
        <stp/>
        <stp>StudyData</stp>
        <stp>EP</stp>
        <stp>BAR</stp>
        <stp/>
        <stp>Low</stp>
        <stp>5</stp>
        <stp>-3263</stp>
        <stp>All</stp>
        <stp/>
        <stp/>
        <stp>FALSE</stp>
        <stp>T</stp>
        <tr r="E3265" s="2"/>
      </tp>
      <tp>
        <v>5926</v>
        <stp/>
        <stp>StudyData</stp>
        <stp>EP</stp>
        <stp>BAR</stp>
        <stp/>
        <stp>Low</stp>
        <stp>5</stp>
        <stp>-3273</stp>
        <stp>All</stp>
        <stp/>
        <stp/>
        <stp>FALSE</stp>
        <stp>T</stp>
        <tr r="E3275" s="2"/>
      </tp>
      <tp>
        <v>5925.75</v>
        <stp/>
        <stp>StudyData</stp>
        <stp>EP</stp>
        <stp>BAR</stp>
        <stp/>
        <stp>Low</stp>
        <stp>5</stp>
        <stp>-3243</stp>
        <stp>All</stp>
        <stp/>
        <stp/>
        <stp>FALSE</stp>
        <stp>T</stp>
        <tr r="E3245" s="2"/>
      </tp>
      <tp>
        <v>5931.25</v>
        <stp/>
        <stp>StudyData</stp>
        <stp>EP</stp>
        <stp>BAR</stp>
        <stp/>
        <stp>Low</stp>
        <stp>5</stp>
        <stp>-3253</stp>
        <stp>All</stp>
        <stp/>
        <stp/>
        <stp>FALSE</stp>
        <stp>T</stp>
        <tr r="E3255" s="2"/>
      </tp>
      <tp>
        <v>5885.75</v>
        <stp/>
        <stp>StudyData</stp>
        <stp>EP</stp>
        <stp>BAR</stp>
        <stp/>
        <stp>Low</stp>
        <stp>5</stp>
        <stp>-3583</stp>
        <stp>All</stp>
        <stp/>
        <stp/>
        <stp>FALSE</stp>
        <stp>T</stp>
        <tr r="E3585" s="2"/>
      </tp>
      <tp>
        <v>5885.25</v>
        <stp/>
        <stp>StudyData</stp>
        <stp>EP</stp>
        <stp>BAR</stp>
        <stp/>
        <stp>Low</stp>
        <stp>5</stp>
        <stp>-3593</stp>
        <stp>All</stp>
        <stp/>
        <stp/>
        <stp>FALSE</stp>
        <stp>T</stp>
        <tr r="E3595" s="2"/>
      </tp>
      <tp>
        <v>5874.75</v>
        <stp/>
        <stp>StudyData</stp>
        <stp>EP</stp>
        <stp>BAR</stp>
        <stp/>
        <stp>Low</stp>
        <stp>5</stp>
        <stp>-3523</stp>
        <stp>All</stp>
        <stp/>
        <stp/>
        <stp>FALSE</stp>
        <stp>T</stp>
        <tr r="E3525" s="2"/>
      </tp>
      <tp>
        <v>5883.25</v>
        <stp/>
        <stp>StudyData</stp>
        <stp>EP</stp>
        <stp>BAR</stp>
        <stp/>
        <stp>Low</stp>
        <stp>5</stp>
        <stp>-3533</stp>
        <stp>All</stp>
        <stp/>
        <stp/>
        <stp>FALSE</stp>
        <stp>T</stp>
        <tr r="E3535" s="2"/>
      </tp>
      <tp>
        <v>5887.25</v>
        <stp/>
        <stp>StudyData</stp>
        <stp>EP</stp>
        <stp>BAR</stp>
        <stp/>
        <stp>Low</stp>
        <stp>5</stp>
        <stp>-3503</stp>
        <stp>All</stp>
        <stp/>
        <stp/>
        <stp>FALSE</stp>
        <stp>T</stp>
        <tr r="E3505" s="2"/>
      </tp>
      <tp>
        <v>5887.25</v>
        <stp/>
        <stp>StudyData</stp>
        <stp>EP</stp>
        <stp>BAR</stp>
        <stp/>
        <stp>Low</stp>
        <stp>5</stp>
        <stp>-3513</stp>
        <stp>All</stp>
        <stp/>
        <stp/>
        <stp>FALSE</stp>
        <stp>T</stp>
        <tr r="E3515" s="2"/>
      </tp>
      <tp>
        <v>5889</v>
        <stp/>
        <stp>StudyData</stp>
        <stp>EP</stp>
        <stp>BAR</stp>
        <stp/>
        <stp>Low</stp>
        <stp>5</stp>
        <stp>-3563</stp>
        <stp>All</stp>
        <stp/>
        <stp/>
        <stp>FALSE</stp>
        <stp>T</stp>
        <tr r="E3565" s="2"/>
      </tp>
      <tp>
        <v>5884.5</v>
        <stp/>
        <stp>StudyData</stp>
        <stp>EP</stp>
        <stp>BAR</stp>
        <stp/>
        <stp>Low</stp>
        <stp>5</stp>
        <stp>-3573</stp>
        <stp>All</stp>
        <stp/>
        <stp/>
        <stp>FALSE</stp>
        <stp>T</stp>
        <tr r="E3575" s="2"/>
      </tp>
      <tp>
        <v>5890.5</v>
        <stp/>
        <stp>StudyData</stp>
        <stp>EP</stp>
        <stp>BAR</stp>
        <stp/>
        <stp>Low</stp>
        <stp>5</stp>
        <stp>-3543</stp>
        <stp>All</stp>
        <stp/>
        <stp/>
        <stp>FALSE</stp>
        <stp>T</stp>
        <tr r="E3545" s="2"/>
      </tp>
      <tp>
        <v>5885.5</v>
        <stp/>
        <stp>StudyData</stp>
        <stp>EP</stp>
        <stp>BAR</stp>
        <stp/>
        <stp>Low</stp>
        <stp>5</stp>
        <stp>-3553</stp>
        <stp>All</stp>
        <stp/>
        <stp/>
        <stp>FALSE</stp>
        <stp>T</stp>
        <tr r="E3555" s="2"/>
      </tp>
      <tp>
        <v>5877.25</v>
        <stp/>
        <stp>StudyData</stp>
        <stp>EP</stp>
        <stp>BAR</stp>
        <stp/>
        <stp>Low</stp>
        <stp>5</stp>
        <stp>-3483</stp>
        <stp>All</stp>
        <stp/>
        <stp/>
        <stp>FALSE</stp>
        <stp>T</stp>
        <tr r="E3485" s="2"/>
      </tp>
      <tp>
        <v>5878.5</v>
        <stp/>
        <stp>StudyData</stp>
        <stp>EP</stp>
        <stp>BAR</stp>
        <stp/>
        <stp>Low</stp>
        <stp>5</stp>
        <stp>-3493</stp>
        <stp>All</stp>
        <stp/>
        <stp/>
        <stp>FALSE</stp>
        <stp>T</stp>
        <tr r="E3495" s="2"/>
      </tp>
      <tp>
        <v>5868.5</v>
        <stp/>
        <stp>StudyData</stp>
        <stp>EP</stp>
        <stp>BAR</stp>
        <stp/>
        <stp>Low</stp>
        <stp>5</stp>
        <stp>-3423</stp>
        <stp>All</stp>
        <stp/>
        <stp/>
        <stp>FALSE</stp>
        <stp>T</stp>
        <tr r="E3425" s="2"/>
      </tp>
      <tp>
        <v>5862.5</v>
        <stp/>
        <stp>StudyData</stp>
        <stp>EP</stp>
        <stp>BAR</stp>
        <stp/>
        <stp>Low</stp>
        <stp>5</stp>
        <stp>-3433</stp>
        <stp>All</stp>
        <stp/>
        <stp/>
        <stp>FALSE</stp>
        <stp>T</stp>
        <tr r="E3435" s="2"/>
      </tp>
      <tp>
        <v>5878.75</v>
        <stp/>
        <stp>StudyData</stp>
        <stp>EP</stp>
        <stp>BAR</stp>
        <stp/>
        <stp>Low</stp>
        <stp>5</stp>
        <stp>-3403</stp>
        <stp>All</stp>
        <stp/>
        <stp/>
        <stp>FALSE</stp>
        <stp>T</stp>
        <tr r="E3405" s="2"/>
      </tp>
      <tp>
        <v>5870.25</v>
        <stp/>
        <stp>StudyData</stp>
        <stp>EP</stp>
        <stp>BAR</stp>
        <stp/>
        <stp>Low</stp>
        <stp>5</stp>
        <stp>-3413</stp>
        <stp>All</stp>
        <stp/>
        <stp/>
        <stp>FALSE</stp>
        <stp>T</stp>
        <tr r="E3415" s="2"/>
      </tp>
      <tp>
        <v>5871</v>
        <stp/>
        <stp>StudyData</stp>
        <stp>EP</stp>
        <stp>BAR</stp>
        <stp/>
        <stp>Low</stp>
        <stp>5</stp>
        <stp>-3463</stp>
        <stp>All</stp>
        <stp/>
        <stp/>
        <stp>FALSE</stp>
        <stp>T</stp>
        <tr r="E3465" s="2"/>
      </tp>
      <tp>
        <v>5873.5</v>
        <stp/>
        <stp>StudyData</stp>
        <stp>EP</stp>
        <stp>BAR</stp>
        <stp/>
        <stp>Low</stp>
        <stp>5</stp>
        <stp>-3473</stp>
        <stp>All</stp>
        <stp/>
        <stp/>
        <stp>FALSE</stp>
        <stp>T</stp>
        <tr r="E3475" s="2"/>
      </tp>
      <tp>
        <v>5869.25</v>
        <stp/>
        <stp>StudyData</stp>
        <stp>EP</stp>
        <stp>BAR</stp>
        <stp/>
        <stp>Low</stp>
        <stp>5</stp>
        <stp>-3443</stp>
        <stp>All</stp>
        <stp/>
        <stp/>
        <stp>FALSE</stp>
        <stp>T</stp>
        <tr r="E3445" s="2"/>
      </tp>
      <tp>
        <v>5867</v>
        <stp/>
        <stp>StudyData</stp>
        <stp>EP</stp>
        <stp>BAR</stp>
        <stp/>
        <stp>Low</stp>
        <stp>5</stp>
        <stp>-3453</stp>
        <stp>All</stp>
        <stp/>
        <stp/>
        <stp>FALSE</stp>
        <stp>T</stp>
        <tr r="E3455" s="2"/>
      </tp>
      <tp>
        <v>5807</v>
        <stp/>
        <stp>StudyData</stp>
        <stp>EP</stp>
        <stp>BAR</stp>
        <stp/>
        <stp>Low</stp>
        <stp>5</stp>
        <stp>-3783</stp>
        <stp>All</stp>
        <stp/>
        <stp/>
        <stp>FALSE</stp>
        <stp>T</stp>
        <tr r="E3785" s="2"/>
      </tp>
      <tp>
        <v>5811.5</v>
        <stp/>
        <stp>StudyData</stp>
        <stp>EP</stp>
        <stp>BAR</stp>
        <stp/>
        <stp>Low</stp>
        <stp>5</stp>
        <stp>-3793</stp>
        <stp>All</stp>
        <stp/>
        <stp/>
        <stp>FALSE</stp>
        <stp>T</stp>
        <tr r="E3795" s="2"/>
      </tp>
      <tp>
        <v>5855.5</v>
        <stp/>
        <stp>StudyData</stp>
        <stp>EP</stp>
        <stp>BAR</stp>
        <stp/>
        <stp>Low</stp>
        <stp>5</stp>
        <stp>-3723</stp>
        <stp>All</stp>
        <stp/>
        <stp/>
        <stp>FALSE</stp>
        <stp>T</stp>
        <tr r="E3725" s="2"/>
      </tp>
      <tp>
        <v>5808.75</v>
        <stp/>
        <stp>StudyData</stp>
        <stp>EP</stp>
        <stp>BAR</stp>
        <stp/>
        <stp>Low</stp>
        <stp>5</stp>
        <stp>-3733</stp>
        <stp>All</stp>
        <stp/>
        <stp/>
        <stp>FALSE</stp>
        <stp>T</stp>
        <tr r="E3735" s="2"/>
      </tp>
      <tp>
        <v>5864.75</v>
        <stp/>
        <stp>StudyData</stp>
        <stp>EP</stp>
        <stp>BAR</stp>
        <stp/>
        <stp>Low</stp>
        <stp>5</stp>
        <stp>-3703</stp>
        <stp>All</stp>
        <stp/>
        <stp/>
        <stp>FALSE</stp>
        <stp>T</stp>
        <tr r="E3705" s="2"/>
      </tp>
      <tp>
        <v>5861</v>
        <stp/>
        <stp>StudyData</stp>
        <stp>EP</stp>
        <stp>BAR</stp>
        <stp/>
        <stp>Low</stp>
        <stp>5</stp>
        <stp>-3713</stp>
        <stp>All</stp>
        <stp/>
        <stp/>
        <stp>FALSE</stp>
        <stp>T</stp>
        <tr r="E3715" s="2"/>
      </tp>
      <tp>
        <v>5832</v>
        <stp/>
        <stp>StudyData</stp>
        <stp>EP</stp>
        <stp>BAR</stp>
        <stp/>
        <stp>Low</stp>
        <stp>5</stp>
        <stp>-3763</stp>
        <stp>All</stp>
        <stp/>
        <stp/>
        <stp>FALSE</stp>
        <stp>T</stp>
        <tr r="E3765" s="2"/>
      </tp>
      <tp>
        <v>5831.5</v>
        <stp/>
        <stp>StudyData</stp>
        <stp>EP</stp>
        <stp>BAR</stp>
        <stp/>
        <stp>Low</stp>
        <stp>5</stp>
        <stp>-3773</stp>
        <stp>All</stp>
        <stp/>
        <stp/>
        <stp>FALSE</stp>
        <stp>T</stp>
        <tr r="E3775" s="2"/>
      </tp>
      <tp>
        <v>5810.25</v>
        <stp/>
        <stp>StudyData</stp>
        <stp>EP</stp>
        <stp>BAR</stp>
        <stp/>
        <stp>Low</stp>
        <stp>5</stp>
        <stp>-3743</stp>
        <stp>All</stp>
        <stp/>
        <stp/>
        <stp>FALSE</stp>
        <stp>T</stp>
        <tr r="E3745" s="2"/>
      </tp>
      <tp>
        <v>5826.75</v>
        <stp/>
        <stp>StudyData</stp>
        <stp>EP</stp>
        <stp>BAR</stp>
        <stp/>
        <stp>Low</stp>
        <stp>5</stp>
        <stp>-3753</stp>
        <stp>All</stp>
        <stp/>
        <stp/>
        <stp>FALSE</stp>
        <stp>T</stp>
        <tr r="E3755" s="2"/>
      </tp>
      <tp>
        <v>5870.25</v>
        <stp/>
        <stp>StudyData</stp>
        <stp>EP</stp>
        <stp>BAR</stp>
        <stp/>
        <stp>Low</stp>
        <stp>5</stp>
        <stp>-3683</stp>
        <stp>All</stp>
        <stp/>
        <stp/>
        <stp>FALSE</stp>
        <stp>T</stp>
        <tr r="E3685" s="2"/>
      </tp>
      <tp>
        <v>5862.75</v>
        <stp/>
        <stp>StudyData</stp>
        <stp>EP</stp>
        <stp>BAR</stp>
        <stp/>
        <stp>Low</stp>
        <stp>5</stp>
        <stp>-3693</stp>
        <stp>All</stp>
        <stp/>
        <stp/>
        <stp>FALSE</stp>
        <stp>T</stp>
        <tr r="E3695" s="2"/>
      </tp>
      <tp>
        <v>5881.75</v>
        <stp/>
        <stp>StudyData</stp>
        <stp>EP</stp>
        <stp>BAR</stp>
        <stp/>
        <stp>Low</stp>
        <stp>5</stp>
        <stp>-3623</stp>
        <stp>All</stp>
        <stp/>
        <stp/>
        <stp>FALSE</stp>
        <stp>T</stp>
        <tr r="E3625" s="2"/>
      </tp>
      <tp>
        <v>5876</v>
        <stp/>
        <stp>StudyData</stp>
        <stp>EP</stp>
        <stp>BAR</stp>
        <stp/>
        <stp>Low</stp>
        <stp>5</stp>
        <stp>-3633</stp>
        <stp>All</stp>
        <stp/>
        <stp/>
        <stp>FALSE</stp>
        <stp>T</stp>
        <tr r="E3635" s="2"/>
      </tp>
      <tp>
        <v>5888</v>
        <stp/>
        <stp>StudyData</stp>
        <stp>EP</stp>
        <stp>BAR</stp>
        <stp/>
        <stp>Low</stp>
        <stp>5</stp>
        <stp>-3603</stp>
        <stp>All</stp>
        <stp/>
        <stp/>
        <stp>FALSE</stp>
        <stp>T</stp>
        <tr r="E3605" s="2"/>
      </tp>
      <tp>
        <v>5885.5</v>
        <stp/>
        <stp>StudyData</stp>
        <stp>EP</stp>
        <stp>BAR</stp>
        <stp/>
        <stp>Low</stp>
        <stp>5</stp>
        <stp>-3613</stp>
        <stp>All</stp>
        <stp/>
        <stp/>
        <stp>FALSE</stp>
        <stp>T</stp>
        <tr r="E3615" s="2"/>
      </tp>
      <tp>
        <v>5873.5</v>
        <stp/>
        <stp>StudyData</stp>
        <stp>EP</stp>
        <stp>BAR</stp>
        <stp/>
        <stp>Low</stp>
        <stp>5</stp>
        <stp>-3663</stp>
        <stp>All</stp>
        <stp/>
        <stp/>
        <stp>FALSE</stp>
        <stp>T</stp>
        <tr r="E3665" s="2"/>
      </tp>
      <tp>
        <v>5868.75</v>
        <stp/>
        <stp>StudyData</stp>
        <stp>EP</stp>
        <stp>BAR</stp>
        <stp/>
        <stp>Low</stp>
        <stp>5</stp>
        <stp>-3673</stp>
        <stp>All</stp>
        <stp/>
        <stp/>
        <stp>FALSE</stp>
        <stp>T</stp>
        <tr r="E3675" s="2"/>
      </tp>
      <tp>
        <v>5875.25</v>
        <stp/>
        <stp>StudyData</stp>
        <stp>EP</stp>
        <stp>BAR</stp>
        <stp/>
        <stp>Low</stp>
        <stp>5</stp>
        <stp>-3643</stp>
        <stp>All</stp>
        <stp/>
        <stp/>
        <stp>FALSE</stp>
        <stp>T</stp>
        <tr r="E3645" s="2"/>
      </tp>
      <tp>
        <v>5873.75</v>
        <stp/>
        <stp>StudyData</stp>
        <stp>EP</stp>
        <stp>BAR</stp>
        <stp/>
        <stp>Low</stp>
        <stp>5</stp>
        <stp>-3653</stp>
        <stp>All</stp>
        <stp/>
        <stp/>
        <stp>FALSE</stp>
        <stp>T</stp>
        <tr r="E3655" s="2"/>
      </tp>
      <tp>
        <v>5920.25</v>
        <stp/>
        <stp>StudyData</stp>
        <stp>EP</stp>
        <stp>BAR</stp>
        <stp/>
        <stp>Low</stp>
        <stp>5</stp>
        <stp>-1983</stp>
        <stp>All</stp>
        <stp/>
        <stp/>
        <stp>FALSE</stp>
        <stp>T</stp>
        <tr r="E1985" s="2"/>
      </tp>
      <tp>
        <v>5916.75</v>
        <stp/>
        <stp>StudyData</stp>
        <stp>EP</stp>
        <stp>BAR</stp>
        <stp/>
        <stp>Low</stp>
        <stp>5</stp>
        <stp>-1993</stp>
        <stp>All</stp>
        <stp/>
        <stp/>
        <stp>FALSE</stp>
        <stp>T</stp>
        <tr r="E1995" s="2"/>
      </tp>
      <tp>
        <v>5951.75</v>
        <stp/>
        <stp>StudyData</stp>
        <stp>EP</stp>
        <stp>BAR</stp>
        <stp/>
        <stp>Low</stp>
        <stp>5</stp>
        <stp>-1923</stp>
        <stp>All</stp>
        <stp/>
        <stp/>
        <stp>FALSE</stp>
        <stp>T</stp>
        <tr r="E1925" s="2"/>
      </tp>
      <tp>
        <v>5947.5</v>
        <stp/>
        <stp>StudyData</stp>
        <stp>EP</stp>
        <stp>BAR</stp>
        <stp/>
        <stp>Low</stp>
        <stp>5</stp>
        <stp>-1933</stp>
        <stp>All</stp>
        <stp/>
        <stp/>
        <stp>FALSE</stp>
        <stp>T</stp>
        <tr r="E1935" s="2"/>
      </tp>
      <tp>
        <v>5977.25</v>
        <stp/>
        <stp>StudyData</stp>
        <stp>EP</stp>
        <stp>BAR</stp>
        <stp/>
        <stp>Low</stp>
        <stp>5</stp>
        <stp>-1903</stp>
        <stp>All</stp>
        <stp/>
        <stp/>
        <stp>FALSE</stp>
        <stp>T</stp>
        <tr r="E1905" s="2"/>
      </tp>
      <tp>
        <v>5968.75</v>
        <stp/>
        <stp>StudyData</stp>
        <stp>EP</stp>
        <stp>BAR</stp>
        <stp/>
        <stp>Low</stp>
        <stp>5</stp>
        <stp>-1913</stp>
        <stp>All</stp>
        <stp/>
        <stp/>
        <stp>FALSE</stp>
        <stp>T</stp>
        <tr r="E1915" s="2"/>
      </tp>
      <tp>
        <v>5931</v>
        <stp/>
        <stp>StudyData</stp>
        <stp>EP</stp>
        <stp>BAR</stp>
        <stp/>
        <stp>Low</stp>
        <stp>5</stp>
        <stp>-1963</stp>
        <stp>All</stp>
        <stp/>
        <stp/>
        <stp>FALSE</stp>
        <stp>T</stp>
        <tr r="E1965" s="2"/>
      </tp>
      <tp>
        <v>5920</v>
        <stp/>
        <stp>StudyData</stp>
        <stp>EP</stp>
        <stp>BAR</stp>
        <stp/>
        <stp>Low</stp>
        <stp>5</stp>
        <stp>-1973</stp>
        <stp>All</stp>
        <stp/>
        <stp/>
        <stp>FALSE</stp>
        <stp>T</stp>
        <tr r="E1975" s="2"/>
      </tp>
      <tp>
        <v>5936.75</v>
        <stp/>
        <stp>StudyData</stp>
        <stp>EP</stp>
        <stp>BAR</stp>
        <stp/>
        <stp>Low</stp>
        <stp>5</stp>
        <stp>-1943</stp>
        <stp>All</stp>
        <stp/>
        <stp/>
        <stp>FALSE</stp>
        <stp>T</stp>
        <tr r="E1945" s="2"/>
      </tp>
      <tp>
        <v>5935.75</v>
        <stp/>
        <stp>StudyData</stp>
        <stp>EP</stp>
        <stp>BAR</stp>
        <stp/>
        <stp>Low</stp>
        <stp>5</stp>
        <stp>-1953</stp>
        <stp>All</stp>
        <stp/>
        <stp/>
        <stp>FALSE</stp>
        <stp>T</stp>
        <tr r="E1955" s="2"/>
      </tp>
      <tp>
        <v>5980.75</v>
        <stp/>
        <stp>StudyData</stp>
        <stp>EP</stp>
        <stp>BAR</stp>
        <stp/>
        <stp>Low</stp>
        <stp>5</stp>
        <stp>-1883</stp>
        <stp>All</stp>
        <stp/>
        <stp/>
        <stp>FALSE</stp>
        <stp>T</stp>
        <tr r="E1885" s="2"/>
      </tp>
      <tp>
        <v>5984.75</v>
        <stp/>
        <stp>StudyData</stp>
        <stp>EP</stp>
        <stp>BAR</stp>
        <stp/>
        <stp>Low</stp>
        <stp>5</stp>
        <stp>-1893</stp>
        <stp>All</stp>
        <stp/>
        <stp/>
        <stp>FALSE</stp>
        <stp>T</stp>
        <tr r="E1895" s="2"/>
      </tp>
      <tp>
        <v>5982.75</v>
        <stp/>
        <stp>StudyData</stp>
        <stp>EP</stp>
        <stp>BAR</stp>
        <stp/>
        <stp>Low</stp>
        <stp>5</stp>
        <stp>-1823</stp>
        <stp>All</stp>
        <stp/>
        <stp/>
        <stp>FALSE</stp>
        <stp>T</stp>
        <tr r="E1825" s="2"/>
      </tp>
      <tp>
        <v>5983</v>
        <stp/>
        <stp>StudyData</stp>
        <stp>EP</stp>
        <stp>BAR</stp>
        <stp/>
        <stp>Low</stp>
        <stp>5</stp>
        <stp>-1833</stp>
        <stp>All</stp>
        <stp/>
        <stp/>
        <stp>FALSE</stp>
        <stp>T</stp>
        <tr r="E1835" s="2"/>
      </tp>
      <tp>
        <v>5981.5</v>
        <stp/>
        <stp>StudyData</stp>
        <stp>EP</stp>
        <stp>BAR</stp>
        <stp/>
        <stp>Low</stp>
        <stp>5</stp>
        <stp>-1803</stp>
        <stp>All</stp>
        <stp/>
        <stp/>
        <stp>FALSE</stp>
        <stp>T</stp>
        <tr r="E1805" s="2"/>
      </tp>
      <tp>
        <v>5985</v>
        <stp/>
        <stp>StudyData</stp>
        <stp>EP</stp>
        <stp>BAR</stp>
        <stp/>
        <stp>Low</stp>
        <stp>5</stp>
        <stp>-1813</stp>
        <stp>All</stp>
        <stp/>
        <stp/>
        <stp>FALSE</stp>
        <stp>T</stp>
        <tr r="E1815" s="2"/>
      </tp>
      <tp>
        <v>5982</v>
        <stp/>
        <stp>StudyData</stp>
        <stp>EP</stp>
        <stp>BAR</stp>
        <stp/>
        <stp>Low</stp>
        <stp>5</stp>
        <stp>-1863</stp>
        <stp>All</stp>
        <stp/>
        <stp/>
        <stp>FALSE</stp>
        <stp>T</stp>
        <tr r="E1865" s="2"/>
      </tp>
      <tp>
        <v>5983</v>
        <stp/>
        <stp>StudyData</stp>
        <stp>EP</stp>
        <stp>BAR</stp>
        <stp/>
        <stp>Low</stp>
        <stp>5</stp>
        <stp>-1873</stp>
        <stp>All</stp>
        <stp/>
        <stp/>
        <stp>FALSE</stp>
        <stp>T</stp>
        <tr r="E1875" s="2"/>
      </tp>
      <tp>
        <v>5982.25</v>
        <stp/>
        <stp>StudyData</stp>
        <stp>EP</stp>
        <stp>BAR</stp>
        <stp/>
        <stp>Low</stp>
        <stp>5</stp>
        <stp>-1843</stp>
        <stp>All</stp>
        <stp/>
        <stp/>
        <stp>FALSE</stp>
        <stp>T</stp>
        <tr r="E1845" s="2"/>
      </tp>
      <tp>
        <v>5976.25</v>
        <stp/>
        <stp>StudyData</stp>
        <stp>EP</stp>
        <stp>BAR</stp>
        <stp/>
        <stp>Low</stp>
        <stp>5</stp>
        <stp>-1853</stp>
        <stp>All</stp>
        <stp/>
        <stp/>
        <stp>FALSE</stp>
        <stp>T</stp>
        <tr r="E1855" s="2"/>
      </tp>
      <tp>
        <v>5968.25</v>
        <stp/>
        <stp>StudyData</stp>
        <stp>EP</stp>
        <stp>BAR</stp>
        <stp/>
        <stp>Low</stp>
        <stp>5</stp>
        <stp>-1183</stp>
        <stp>All</stp>
        <stp/>
        <stp/>
        <stp>FALSE</stp>
        <stp>T</stp>
        <tr r="E1185" s="2"/>
      </tp>
      <tp>
        <v>5965.5</v>
        <stp/>
        <stp>StudyData</stp>
        <stp>EP</stp>
        <stp>BAR</stp>
        <stp/>
        <stp>Low</stp>
        <stp>5</stp>
        <stp>-1193</stp>
        <stp>All</stp>
        <stp/>
        <stp/>
        <stp>FALSE</stp>
        <stp>T</stp>
        <tr r="E1195" s="2"/>
      </tp>
      <tp>
        <v>5970.25</v>
        <stp/>
        <stp>StudyData</stp>
        <stp>EP</stp>
        <stp>BAR</stp>
        <stp/>
        <stp>Low</stp>
        <stp>5</stp>
        <stp>-1123</stp>
        <stp>All</stp>
        <stp/>
        <stp/>
        <stp>FALSE</stp>
        <stp>T</stp>
        <tr r="E1125" s="2"/>
      </tp>
      <tp>
        <v>5962.5</v>
        <stp/>
        <stp>StudyData</stp>
        <stp>EP</stp>
        <stp>BAR</stp>
        <stp/>
        <stp>Low</stp>
        <stp>5</stp>
        <stp>-1133</stp>
        <stp>All</stp>
        <stp/>
        <stp/>
        <stp>FALSE</stp>
        <stp>T</stp>
        <tr r="E1135" s="2"/>
      </tp>
      <tp>
        <v>6012.75</v>
        <stp/>
        <stp>StudyData</stp>
        <stp>EP</stp>
        <stp>BAR</stp>
        <stp/>
        <stp>Low</stp>
        <stp>5</stp>
        <stp>-1103</stp>
        <stp>All</stp>
        <stp/>
        <stp/>
        <stp>FALSE</stp>
        <stp>T</stp>
        <tr r="E1105" s="2"/>
      </tp>
      <tp>
        <v>5991.5</v>
        <stp/>
        <stp>StudyData</stp>
        <stp>EP</stp>
        <stp>BAR</stp>
        <stp/>
        <stp>Low</stp>
        <stp>5</stp>
        <stp>-1113</stp>
        <stp>All</stp>
        <stp/>
        <stp/>
        <stp>FALSE</stp>
        <stp>T</stp>
        <tr r="E1115" s="2"/>
      </tp>
      <tp>
        <v>5968.5</v>
        <stp/>
        <stp>StudyData</stp>
        <stp>EP</stp>
        <stp>BAR</stp>
        <stp/>
        <stp>Low</stp>
        <stp>5</stp>
        <stp>-1163</stp>
        <stp>All</stp>
        <stp/>
        <stp/>
        <stp>FALSE</stp>
        <stp>T</stp>
        <tr r="E1165" s="2"/>
      </tp>
      <tp>
        <v>5969.25</v>
        <stp/>
        <stp>StudyData</stp>
        <stp>EP</stp>
        <stp>BAR</stp>
        <stp/>
        <stp>Low</stp>
        <stp>5</stp>
        <stp>-1173</stp>
        <stp>All</stp>
        <stp/>
        <stp/>
        <stp>FALSE</stp>
        <stp>T</stp>
        <tr r="E1175" s="2"/>
      </tp>
      <tp>
        <v>5969</v>
        <stp/>
        <stp>StudyData</stp>
        <stp>EP</stp>
        <stp>BAR</stp>
        <stp/>
        <stp>Low</stp>
        <stp>5</stp>
        <stp>-1143</stp>
        <stp>All</stp>
        <stp/>
        <stp/>
        <stp>FALSE</stp>
        <stp>T</stp>
        <tr r="E1145" s="2"/>
      </tp>
      <tp>
        <v>5970</v>
        <stp/>
        <stp>StudyData</stp>
        <stp>EP</stp>
        <stp>BAR</stp>
        <stp/>
        <stp>Low</stp>
        <stp>5</stp>
        <stp>-1153</stp>
        <stp>All</stp>
        <stp/>
        <stp/>
        <stp>FALSE</stp>
        <stp>T</stp>
        <tr r="E1155" s="2"/>
      </tp>
      <tp>
        <v>5995.75</v>
        <stp/>
        <stp>StudyData</stp>
        <stp>EP</stp>
        <stp>BAR</stp>
        <stp/>
        <stp>Low</stp>
        <stp>5</stp>
        <stp>-1083</stp>
        <stp>All</stp>
        <stp/>
        <stp/>
        <stp>FALSE</stp>
        <stp>T</stp>
        <tr r="E1085" s="2"/>
      </tp>
      <tp>
        <v>6009.75</v>
        <stp/>
        <stp>StudyData</stp>
        <stp>EP</stp>
        <stp>BAR</stp>
        <stp/>
        <stp>Low</stp>
        <stp>5</stp>
        <stp>-1093</stp>
        <stp>All</stp>
        <stp/>
        <stp/>
        <stp>FALSE</stp>
        <stp>T</stp>
        <tr r="E1095" s="2"/>
      </tp>
      <tp>
        <v>6010.25</v>
        <stp/>
        <stp>StudyData</stp>
        <stp>EP</stp>
        <stp>BAR</stp>
        <stp/>
        <stp>Low</stp>
        <stp>5</stp>
        <stp>-1023</stp>
        <stp>All</stp>
        <stp/>
        <stp/>
        <stp>FALSE</stp>
        <stp>T</stp>
        <tr r="E1025" s="2"/>
      </tp>
      <tp>
        <v>6006.5</v>
        <stp/>
        <stp>StudyData</stp>
        <stp>EP</stp>
        <stp>BAR</stp>
        <stp/>
        <stp>Low</stp>
        <stp>5</stp>
        <stp>-1033</stp>
        <stp>All</stp>
        <stp/>
        <stp/>
        <stp>FALSE</stp>
        <stp>T</stp>
        <tr r="E1035" s="2"/>
      </tp>
      <tp>
        <v>5998.5</v>
        <stp/>
        <stp>StudyData</stp>
        <stp>EP</stp>
        <stp>BAR</stp>
        <stp/>
        <stp>Low</stp>
        <stp>5</stp>
        <stp>-1003</stp>
        <stp>All</stp>
        <stp/>
        <stp/>
        <stp>FALSE</stp>
        <stp>T</stp>
        <tr r="E1005" s="2"/>
      </tp>
      <tp>
        <v>5998.5</v>
        <stp/>
        <stp>StudyData</stp>
        <stp>EP</stp>
        <stp>BAR</stp>
        <stp/>
        <stp>Low</stp>
        <stp>5</stp>
        <stp>-1013</stp>
        <stp>All</stp>
        <stp/>
        <stp/>
        <stp>FALSE</stp>
        <stp>T</stp>
        <tr r="E1015" s="2"/>
      </tp>
      <tp>
        <v>5990.75</v>
        <stp/>
        <stp>StudyData</stp>
        <stp>EP</stp>
        <stp>BAR</stp>
        <stp/>
        <stp>Low</stp>
        <stp>5</stp>
        <stp>-1063</stp>
        <stp>All</stp>
        <stp/>
        <stp/>
        <stp>FALSE</stp>
        <stp>T</stp>
        <tr r="E1065" s="2"/>
      </tp>
      <tp>
        <v>6000.25</v>
        <stp/>
        <stp>StudyData</stp>
        <stp>EP</stp>
        <stp>BAR</stp>
        <stp/>
        <stp>Low</stp>
        <stp>5</stp>
        <stp>-1073</stp>
        <stp>All</stp>
        <stp/>
        <stp/>
        <stp>FALSE</stp>
        <stp>T</stp>
        <tr r="E1075" s="2"/>
      </tp>
      <tp>
        <v>6013.5</v>
        <stp/>
        <stp>StudyData</stp>
        <stp>EP</stp>
        <stp>BAR</stp>
        <stp/>
        <stp>Low</stp>
        <stp>5</stp>
        <stp>-1043</stp>
        <stp>All</stp>
        <stp/>
        <stp/>
        <stp>FALSE</stp>
        <stp>T</stp>
        <tr r="E1045" s="2"/>
      </tp>
      <tp>
        <v>6011.25</v>
        <stp/>
        <stp>StudyData</stp>
        <stp>EP</stp>
        <stp>BAR</stp>
        <stp/>
        <stp>Low</stp>
        <stp>5</stp>
        <stp>-1053</stp>
        <stp>All</stp>
        <stp/>
        <stp/>
        <stp>FALSE</stp>
        <stp>T</stp>
        <tr r="E1055" s="2"/>
      </tp>
      <tp>
        <v>5970.75</v>
        <stp/>
        <stp>StudyData</stp>
        <stp>EP</stp>
        <stp>BAR</stp>
        <stp/>
        <stp>Low</stp>
        <stp>5</stp>
        <stp>-1383</stp>
        <stp>All</stp>
        <stp/>
        <stp/>
        <stp>FALSE</stp>
        <stp>T</stp>
        <tr r="E1385" s="2"/>
      </tp>
      <tp>
        <v>5980.25</v>
        <stp/>
        <stp>StudyData</stp>
        <stp>EP</stp>
        <stp>BAR</stp>
        <stp/>
        <stp>Low</stp>
        <stp>5</stp>
        <stp>-1393</stp>
        <stp>All</stp>
        <stp/>
        <stp/>
        <stp>FALSE</stp>
        <stp>T</stp>
        <tr r="E1395" s="2"/>
      </tp>
      <tp>
        <v>5969</v>
        <stp/>
        <stp>StudyData</stp>
        <stp>EP</stp>
        <stp>BAR</stp>
        <stp/>
        <stp>Low</stp>
        <stp>5</stp>
        <stp>-1323</stp>
        <stp>All</stp>
        <stp/>
        <stp/>
        <stp>FALSE</stp>
        <stp>T</stp>
        <tr r="E1325" s="2"/>
      </tp>
      <tp>
        <v>5982.75</v>
        <stp/>
        <stp>StudyData</stp>
        <stp>EP</stp>
        <stp>BAR</stp>
        <stp/>
        <stp>Low</stp>
        <stp>5</stp>
        <stp>-1333</stp>
        <stp>All</stp>
        <stp/>
        <stp/>
        <stp>FALSE</stp>
        <stp>T</stp>
        <tr r="E1335" s="2"/>
      </tp>
      <tp>
        <v>5940.25</v>
        <stp/>
        <stp>StudyData</stp>
        <stp>EP</stp>
        <stp>BAR</stp>
        <stp/>
        <stp>Low</stp>
        <stp>5</stp>
        <stp>-1303</stp>
        <stp>All</stp>
        <stp/>
        <stp/>
        <stp>FALSE</stp>
        <stp>T</stp>
        <tr r="E1305" s="2"/>
      </tp>
      <tp>
        <v>5930.25</v>
        <stp/>
        <stp>StudyData</stp>
        <stp>EP</stp>
        <stp>BAR</stp>
        <stp/>
        <stp>Low</stp>
        <stp>5</stp>
        <stp>-1313</stp>
        <stp>All</stp>
        <stp/>
        <stp/>
        <stp>FALSE</stp>
        <stp>T</stp>
        <tr r="E1315" s="2"/>
      </tp>
      <tp>
        <v>5993.5</v>
        <stp/>
        <stp>StudyData</stp>
        <stp>EP</stp>
        <stp>BAR</stp>
        <stp/>
        <stp>Low</stp>
        <stp>5</stp>
        <stp>-1363</stp>
        <stp>All</stp>
        <stp/>
        <stp/>
        <stp>FALSE</stp>
        <stp>T</stp>
        <tr r="E1365" s="2"/>
      </tp>
      <tp>
        <v>5975</v>
        <stp/>
        <stp>StudyData</stp>
        <stp>EP</stp>
        <stp>BAR</stp>
        <stp/>
        <stp>Low</stp>
        <stp>5</stp>
        <stp>-1373</stp>
        <stp>All</stp>
        <stp/>
        <stp/>
        <stp>FALSE</stp>
        <stp>T</stp>
        <tr r="E1375" s="2"/>
      </tp>
      <tp>
        <v>5965.5</v>
        <stp/>
        <stp>StudyData</stp>
        <stp>EP</stp>
        <stp>BAR</stp>
        <stp/>
        <stp>Low</stp>
        <stp>5</stp>
        <stp>-1343</stp>
        <stp>All</stp>
        <stp/>
        <stp/>
        <stp>FALSE</stp>
        <stp>T</stp>
        <tr r="E1345" s="2"/>
      </tp>
      <tp>
        <v>6001.75</v>
        <stp/>
        <stp>StudyData</stp>
        <stp>EP</stp>
        <stp>BAR</stp>
        <stp/>
        <stp>Low</stp>
        <stp>5</stp>
        <stp>-1353</stp>
        <stp>All</stp>
        <stp/>
        <stp/>
        <stp>FALSE</stp>
        <stp>T</stp>
        <tr r="E1355" s="2"/>
      </tp>
      <tp>
        <v>5946</v>
        <stp/>
        <stp>StudyData</stp>
        <stp>EP</stp>
        <stp>BAR</stp>
        <stp/>
        <stp>Low</stp>
        <stp>5</stp>
        <stp>-1283</stp>
        <stp>All</stp>
        <stp/>
        <stp/>
        <stp>FALSE</stp>
        <stp>T</stp>
        <tr r="E1285" s="2"/>
      </tp>
      <tp>
        <v>5936.25</v>
        <stp/>
        <stp>StudyData</stp>
        <stp>EP</stp>
        <stp>BAR</stp>
        <stp/>
        <stp>Low</stp>
        <stp>5</stp>
        <stp>-1293</stp>
        <stp>All</stp>
        <stp/>
        <stp/>
        <stp>FALSE</stp>
        <stp>T</stp>
        <tr r="E1295" s="2"/>
      </tp>
      <tp>
        <v>5959.5</v>
        <stp/>
        <stp>StudyData</stp>
        <stp>EP</stp>
        <stp>BAR</stp>
        <stp/>
        <stp>Low</stp>
        <stp>5</stp>
        <stp>-1223</stp>
        <stp>All</stp>
        <stp/>
        <stp/>
        <stp>FALSE</stp>
        <stp>T</stp>
        <tr r="E1225" s="2"/>
      </tp>
      <tp>
        <v>5954.25</v>
        <stp/>
        <stp>StudyData</stp>
        <stp>EP</stp>
        <stp>BAR</stp>
        <stp/>
        <stp>Low</stp>
        <stp>5</stp>
        <stp>-1233</stp>
        <stp>All</stp>
        <stp/>
        <stp/>
        <stp>FALSE</stp>
        <stp>T</stp>
        <tr r="E1235" s="2"/>
      </tp>
      <tp>
        <v>5967.25</v>
        <stp/>
        <stp>StudyData</stp>
        <stp>EP</stp>
        <stp>BAR</stp>
        <stp/>
        <stp>Low</stp>
        <stp>5</stp>
        <stp>-1203</stp>
        <stp>All</stp>
        <stp/>
        <stp/>
        <stp>FALSE</stp>
        <stp>T</stp>
        <tr r="E1205" s="2"/>
      </tp>
      <tp>
        <v>5962.75</v>
        <stp/>
        <stp>StudyData</stp>
        <stp>EP</stp>
        <stp>BAR</stp>
        <stp/>
        <stp>Low</stp>
        <stp>5</stp>
        <stp>-1213</stp>
        <stp>All</stp>
        <stp/>
        <stp/>
        <stp>FALSE</stp>
        <stp>T</stp>
        <tr r="E1215" s="2"/>
      </tp>
      <tp>
        <v>5951</v>
        <stp/>
        <stp>StudyData</stp>
        <stp>EP</stp>
        <stp>BAR</stp>
        <stp/>
        <stp>Low</stp>
        <stp>5</stp>
        <stp>-1263</stp>
        <stp>All</stp>
        <stp/>
        <stp/>
        <stp>FALSE</stp>
        <stp>T</stp>
        <tr r="E1265" s="2"/>
      </tp>
      <tp>
        <v>5946.25</v>
        <stp/>
        <stp>StudyData</stp>
        <stp>EP</stp>
        <stp>BAR</stp>
        <stp/>
        <stp>Low</stp>
        <stp>5</stp>
        <stp>-1273</stp>
        <stp>All</stp>
        <stp/>
        <stp/>
        <stp>FALSE</stp>
        <stp>T</stp>
        <tr r="E1275" s="2"/>
      </tp>
      <tp>
        <v>5955</v>
        <stp/>
        <stp>StudyData</stp>
        <stp>EP</stp>
        <stp>BAR</stp>
        <stp/>
        <stp>Low</stp>
        <stp>5</stp>
        <stp>-1243</stp>
        <stp>All</stp>
        <stp/>
        <stp/>
        <stp>FALSE</stp>
        <stp>T</stp>
        <tr r="E1245" s="2"/>
      </tp>
      <tp>
        <v>5952</v>
        <stp/>
        <stp>StudyData</stp>
        <stp>EP</stp>
        <stp>BAR</stp>
        <stp/>
        <stp>Low</stp>
        <stp>5</stp>
        <stp>-1253</stp>
        <stp>All</stp>
        <stp/>
        <stp/>
        <stp>FALSE</stp>
        <stp>T</stp>
        <tr r="E1255" s="2"/>
      </tp>
      <tp>
        <v>5978</v>
        <stp/>
        <stp>StudyData</stp>
        <stp>EP</stp>
        <stp>BAR</stp>
        <stp/>
        <stp>Low</stp>
        <stp>5</stp>
        <stp>-1583</stp>
        <stp>All</stp>
        <stp/>
        <stp/>
        <stp>FALSE</stp>
        <stp>T</stp>
        <tr r="E1585" s="2"/>
      </tp>
      <tp>
        <v>5987</v>
        <stp/>
        <stp>StudyData</stp>
        <stp>EP</stp>
        <stp>BAR</stp>
        <stp/>
        <stp>Low</stp>
        <stp>5</stp>
        <stp>-1593</stp>
        <stp>All</stp>
        <stp/>
        <stp/>
        <stp>FALSE</stp>
        <stp>T</stp>
        <tr r="E1595" s="2"/>
      </tp>
      <tp>
        <v>5977</v>
        <stp/>
        <stp>StudyData</stp>
        <stp>EP</stp>
        <stp>BAR</stp>
        <stp/>
        <stp>Low</stp>
        <stp>5</stp>
        <stp>-1523</stp>
        <stp>All</stp>
        <stp/>
        <stp/>
        <stp>FALSE</stp>
        <stp>T</stp>
        <tr r="E1525" s="2"/>
      </tp>
      <tp>
        <v>5975.75</v>
        <stp/>
        <stp>StudyData</stp>
        <stp>EP</stp>
        <stp>BAR</stp>
        <stp/>
        <stp>Low</stp>
        <stp>5</stp>
        <stp>-1533</stp>
        <stp>All</stp>
        <stp/>
        <stp/>
        <stp>FALSE</stp>
        <stp>T</stp>
        <tr r="E1535" s="2"/>
      </tp>
      <tp>
        <v>5976</v>
        <stp/>
        <stp>StudyData</stp>
        <stp>EP</stp>
        <stp>BAR</stp>
        <stp/>
        <stp>Low</stp>
        <stp>5</stp>
        <stp>-1503</stp>
        <stp>All</stp>
        <stp/>
        <stp/>
        <stp>FALSE</stp>
        <stp>T</stp>
        <tr r="E1505" s="2"/>
      </tp>
      <tp>
        <v>5974.5</v>
        <stp/>
        <stp>StudyData</stp>
        <stp>EP</stp>
        <stp>BAR</stp>
        <stp/>
        <stp>Low</stp>
        <stp>5</stp>
        <stp>-1513</stp>
        <stp>All</stp>
        <stp/>
        <stp/>
        <stp>FALSE</stp>
        <stp>T</stp>
        <tr r="E1515" s="2"/>
      </tp>
      <tp>
        <v>5978.25</v>
        <stp/>
        <stp>StudyData</stp>
        <stp>EP</stp>
        <stp>BAR</stp>
        <stp/>
        <stp>Low</stp>
        <stp>5</stp>
        <stp>-1563</stp>
        <stp>All</stp>
        <stp/>
        <stp/>
        <stp>FALSE</stp>
        <stp>T</stp>
        <tr r="E1565" s="2"/>
      </tp>
      <tp>
        <v>5977.5</v>
        <stp/>
        <stp>StudyData</stp>
        <stp>EP</stp>
        <stp>BAR</stp>
        <stp/>
        <stp>Low</stp>
        <stp>5</stp>
        <stp>-1573</stp>
        <stp>All</stp>
        <stp/>
        <stp/>
        <stp>FALSE</stp>
        <stp>T</stp>
        <tr r="E1575" s="2"/>
      </tp>
      <tp>
        <v>5977</v>
        <stp/>
        <stp>StudyData</stp>
        <stp>EP</stp>
        <stp>BAR</stp>
        <stp/>
        <stp>Low</stp>
        <stp>5</stp>
        <stp>-1543</stp>
        <stp>All</stp>
        <stp/>
        <stp/>
        <stp>FALSE</stp>
        <stp>T</stp>
        <tr r="E1545" s="2"/>
      </tp>
      <tp>
        <v>5973</v>
        <stp/>
        <stp>StudyData</stp>
        <stp>EP</stp>
        <stp>BAR</stp>
        <stp/>
        <stp>Low</stp>
        <stp>5</stp>
        <stp>-1553</stp>
        <stp>All</stp>
        <stp/>
        <stp/>
        <stp>FALSE</stp>
        <stp>T</stp>
        <tr r="E1555" s="2"/>
      </tp>
      <tp>
        <v>5974.5</v>
        <stp/>
        <stp>StudyData</stp>
        <stp>EP</stp>
        <stp>BAR</stp>
        <stp/>
        <stp>Low</stp>
        <stp>5</stp>
        <stp>-1483</stp>
        <stp>All</stp>
        <stp/>
        <stp/>
        <stp>FALSE</stp>
        <stp>T</stp>
        <tr r="E1485" s="2"/>
      </tp>
      <tp>
        <v>5976.25</v>
        <stp/>
        <stp>StudyData</stp>
        <stp>EP</stp>
        <stp>BAR</stp>
        <stp/>
        <stp>Low</stp>
        <stp>5</stp>
        <stp>-1493</stp>
        <stp>All</stp>
        <stp/>
        <stp/>
        <stp>FALSE</stp>
        <stp>T</stp>
        <tr r="E1495" s="2"/>
      </tp>
      <tp>
        <v>5987.5</v>
        <stp/>
        <stp>StudyData</stp>
        <stp>EP</stp>
        <stp>BAR</stp>
        <stp/>
        <stp>Low</stp>
        <stp>5</stp>
        <stp>-1423</stp>
        <stp>All</stp>
        <stp/>
        <stp/>
        <stp>FALSE</stp>
        <stp>T</stp>
        <tr r="E1425" s="2"/>
      </tp>
      <tp>
        <v>5983.75</v>
        <stp/>
        <stp>StudyData</stp>
        <stp>EP</stp>
        <stp>BAR</stp>
        <stp/>
        <stp>Low</stp>
        <stp>5</stp>
        <stp>-1433</stp>
        <stp>All</stp>
        <stp/>
        <stp/>
        <stp>FALSE</stp>
        <stp>T</stp>
        <tr r="E1435" s="2"/>
      </tp>
      <tp>
        <v>5981.5</v>
        <stp/>
        <stp>StudyData</stp>
        <stp>EP</stp>
        <stp>BAR</stp>
        <stp/>
        <stp>Low</stp>
        <stp>5</stp>
        <stp>-1403</stp>
        <stp>All</stp>
        <stp/>
        <stp/>
        <stp>FALSE</stp>
        <stp>T</stp>
        <tr r="E1405" s="2"/>
      </tp>
      <tp>
        <v>5979.5</v>
        <stp/>
        <stp>StudyData</stp>
        <stp>EP</stp>
        <stp>BAR</stp>
        <stp/>
        <stp>Low</stp>
        <stp>5</stp>
        <stp>-1413</stp>
        <stp>All</stp>
        <stp/>
        <stp/>
        <stp>FALSE</stp>
        <stp>T</stp>
        <tr r="E1415" s="2"/>
      </tp>
      <tp>
        <v>5973.5</v>
        <stp/>
        <stp>StudyData</stp>
        <stp>EP</stp>
        <stp>BAR</stp>
        <stp/>
        <stp>Low</stp>
        <stp>5</stp>
        <stp>-1463</stp>
        <stp>All</stp>
        <stp/>
        <stp/>
        <stp>FALSE</stp>
        <stp>T</stp>
        <tr r="E1465" s="2"/>
      </tp>
      <tp>
        <v>5974</v>
        <stp/>
        <stp>StudyData</stp>
        <stp>EP</stp>
        <stp>BAR</stp>
        <stp/>
        <stp>Low</stp>
        <stp>5</stp>
        <stp>-1473</stp>
        <stp>All</stp>
        <stp/>
        <stp/>
        <stp>FALSE</stp>
        <stp>T</stp>
        <tr r="E1475" s="2"/>
      </tp>
      <tp>
        <v>5992.25</v>
        <stp/>
        <stp>StudyData</stp>
        <stp>EP</stp>
        <stp>BAR</stp>
        <stp/>
        <stp>Low</stp>
        <stp>5</stp>
        <stp>-1443</stp>
        <stp>All</stp>
        <stp/>
        <stp/>
        <stp>FALSE</stp>
        <stp>T</stp>
        <tr r="E1445" s="2"/>
      </tp>
      <tp>
        <v>5988.75</v>
        <stp/>
        <stp>StudyData</stp>
        <stp>EP</stp>
        <stp>BAR</stp>
        <stp/>
        <stp>Low</stp>
        <stp>5</stp>
        <stp>-1453</stp>
        <stp>All</stp>
        <stp/>
        <stp/>
        <stp>FALSE</stp>
        <stp>T</stp>
        <tr r="E1455" s="2"/>
      </tp>
      <tp>
        <v>5976.75</v>
        <stp/>
        <stp>StudyData</stp>
        <stp>EP</stp>
        <stp>BAR</stp>
        <stp/>
        <stp>Low</stp>
        <stp>5</stp>
        <stp>-1783</stp>
        <stp>All</stp>
        <stp/>
        <stp/>
        <stp>FALSE</stp>
        <stp>T</stp>
        <tr r="E1785" s="2"/>
      </tp>
      <tp>
        <v>5976.75</v>
        <stp/>
        <stp>StudyData</stp>
        <stp>EP</stp>
        <stp>BAR</stp>
        <stp/>
        <stp>Low</stp>
        <stp>5</stp>
        <stp>-1793</stp>
        <stp>All</stp>
        <stp/>
        <stp/>
        <stp>FALSE</stp>
        <stp>T</stp>
        <tr r="E1795" s="2"/>
      </tp>
      <tp>
        <v>5993</v>
        <stp/>
        <stp>StudyData</stp>
        <stp>EP</stp>
        <stp>BAR</stp>
        <stp/>
        <stp>Low</stp>
        <stp>5</stp>
        <stp>-1723</stp>
        <stp>All</stp>
        <stp/>
        <stp/>
        <stp>FALSE</stp>
        <stp>T</stp>
        <tr r="E1725" s="2"/>
      </tp>
      <tp>
        <v>5980.5</v>
        <stp/>
        <stp>StudyData</stp>
        <stp>EP</stp>
        <stp>BAR</stp>
        <stp/>
        <stp>Low</stp>
        <stp>5</stp>
        <stp>-1733</stp>
        <stp>All</stp>
        <stp/>
        <stp/>
        <stp>FALSE</stp>
        <stp>T</stp>
        <tr r="E1735" s="2"/>
      </tp>
      <tp>
        <v>5991.5</v>
        <stp/>
        <stp>StudyData</stp>
        <stp>EP</stp>
        <stp>BAR</stp>
        <stp/>
        <stp>Low</stp>
        <stp>5</stp>
        <stp>-1703</stp>
        <stp>All</stp>
        <stp/>
        <stp/>
        <stp>FALSE</stp>
        <stp>T</stp>
        <tr r="E1705" s="2"/>
      </tp>
      <tp>
        <v>5988.5</v>
        <stp/>
        <stp>StudyData</stp>
        <stp>EP</stp>
        <stp>BAR</stp>
        <stp/>
        <stp>Low</stp>
        <stp>5</stp>
        <stp>-1713</stp>
        <stp>All</stp>
        <stp/>
        <stp/>
        <stp>FALSE</stp>
        <stp>T</stp>
        <tr r="E1715" s="2"/>
      </tp>
      <tp>
        <v>5976</v>
        <stp/>
        <stp>StudyData</stp>
        <stp>EP</stp>
        <stp>BAR</stp>
        <stp/>
        <stp>Low</stp>
        <stp>5</stp>
        <stp>-1763</stp>
        <stp>All</stp>
        <stp/>
        <stp/>
        <stp>FALSE</stp>
        <stp>T</stp>
        <tr r="E1765" s="2"/>
      </tp>
      <tp>
        <v>5975</v>
        <stp/>
        <stp>StudyData</stp>
        <stp>EP</stp>
        <stp>BAR</stp>
        <stp/>
        <stp>Low</stp>
        <stp>5</stp>
        <stp>-1773</stp>
        <stp>All</stp>
        <stp/>
        <stp/>
        <stp>FALSE</stp>
        <stp>T</stp>
        <tr r="E1775" s="2"/>
      </tp>
      <tp>
        <v>5977.25</v>
        <stp/>
        <stp>StudyData</stp>
        <stp>EP</stp>
        <stp>BAR</stp>
        <stp/>
        <stp>Low</stp>
        <stp>5</stp>
        <stp>-1743</stp>
        <stp>All</stp>
        <stp/>
        <stp/>
        <stp>FALSE</stp>
        <stp>T</stp>
        <tr r="E1745" s="2"/>
      </tp>
      <tp>
        <v>5977.5</v>
        <stp/>
        <stp>StudyData</stp>
        <stp>EP</stp>
        <stp>BAR</stp>
        <stp/>
        <stp>Low</stp>
        <stp>5</stp>
        <stp>-1753</stp>
        <stp>All</stp>
        <stp/>
        <stp/>
        <stp>FALSE</stp>
        <stp>T</stp>
        <tr r="E1755" s="2"/>
      </tp>
      <tp>
        <v>5988.75</v>
        <stp/>
        <stp>StudyData</stp>
        <stp>EP</stp>
        <stp>BAR</stp>
        <stp/>
        <stp>Low</stp>
        <stp>5</stp>
        <stp>-1683</stp>
        <stp>All</stp>
        <stp/>
        <stp/>
        <stp>FALSE</stp>
        <stp>T</stp>
        <tr r="E1685" s="2"/>
      </tp>
      <tp>
        <v>5990.25</v>
        <stp/>
        <stp>StudyData</stp>
        <stp>EP</stp>
        <stp>BAR</stp>
        <stp/>
        <stp>Low</stp>
        <stp>5</stp>
        <stp>-1693</stp>
        <stp>All</stp>
        <stp/>
        <stp/>
        <stp>FALSE</stp>
        <stp>T</stp>
        <tr r="E1695" s="2"/>
      </tp>
      <tp>
        <v>5979</v>
        <stp/>
        <stp>StudyData</stp>
        <stp>EP</stp>
        <stp>BAR</stp>
        <stp/>
        <stp>Low</stp>
        <stp>5</stp>
        <stp>-1623</stp>
        <stp>All</stp>
        <stp/>
        <stp/>
        <stp>FALSE</stp>
        <stp>T</stp>
        <tr r="E1625" s="2"/>
      </tp>
      <tp>
        <v>5984.25</v>
        <stp/>
        <stp>StudyData</stp>
        <stp>EP</stp>
        <stp>BAR</stp>
        <stp/>
        <stp>Low</stp>
        <stp>5</stp>
        <stp>-1633</stp>
        <stp>All</stp>
        <stp/>
        <stp/>
        <stp>FALSE</stp>
        <stp>T</stp>
        <tr r="E1635" s="2"/>
      </tp>
      <tp>
        <v>5993.5</v>
        <stp/>
        <stp>StudyData</stp>
        <stp>EP</stp>
        <stp>BAR</stp>
        <stp/>
        <stp>Low</stp>
        <stp>5</stp>
        <stp>-1603</stp>
        <stp>All</stp>
        <stp/>
        <stp/>
        <stp>FALSE</stp>
        <stp>T</stp>
        <tr r="E1605" s="2"/>
      </tp>
      <tp>
        <v>5991.5</v>
        <stp/>
        <stp>StudyData</stp>
        <stp>EP</stp>
        <stp>BAR</stp>
        <stp/>
        <stp>Low</stp>
        <stp>5</stp>
        <stp>-1613</stp>
        <stp>All</stp>
        <stp/>
        <stp/>
        <stp>FALSE</stp>
        <stp>T</stp>
        <tr r="E1615" s="2"/>
      </tp>
      <tp>
        <v>5983</v>
        <stp/>
        <stp>StudyData</stp>
        <stp>EP</stp>
        <stp>BAR</stp>
        <stp/>
        <stp>Low</stp>
        <stp>5</stp>
        <stp>-1663</stp>
        <stp>All</stp>
        <stp/>
        <stp/>
        <stp>FALSE</stp>
        <stp>T</stp>
        <tr r="E1665" s="2"/>
      </tp>
      <tp>
        <v>5974</v>
        <stp/>
        <stp>StudyData</stp>
        <stp>EP</stp>
        <stp>BAR</stp>
        <stp/>
        <stp>Low</stp>
        <stp>5</stp>
        <stp>-1673</stp>
        <stp>All</stp>
        <stp/>
        <stp/>
        <stp>FALSE</stp>
        <stp>T</stp>
        <tr r="E1675" s="2"/>
      </tp>
      <tp>
        <v>5989</v>
        <stp/>
        <stp>StudyData</stp>
        <stp>EP</stp>
        <stp>BAR</stp>
        <stp/>
        <stp>Low</stp>
        <stp>5</stp>
        <stp>-1643</stp>
        <stp>All</stp>
        <stp/>
        <stp/>
        <stp>FALSE</stp>
        <stp>T</stp>
        <tr r="E1645" s="2"/>
      </tp>
      <tp>
        <v>5974.25</v>
        <stp/>
        <stp>StudyData</stp>
        <stp>EP</stp>
        <stp>BAR</stp>
        <stp/>
        <stp>Low</stp>
        <stp>5</stp>
        <stp>-1653</stp>
        <stp>All</stp>
        <stp/>
        <stp/>
        <stp>FALSE</stp>
        <stp>T</stp>
        <tr r="E1655" s="2"/>
      </tp>
      <tp>
        <v>5894.5</v>
        <stp/>
        <stp>StudyData</stp>
        <stp>EP</stp>
        <stp>BAR</stp>
        <stp/>
        <stp>Low</stp>
        <stp>5</stp>
        <stp>-4983</stp>
        <stp>All</stp>
        <stp/>
        <stp/>
        <stp>FALSE</stp>
        <stp>T</stp>
        <tr r="E4985" s="2"/>
      </tp>
      <tp>
        <v>5906.75</v>
        <stp/>
        <stp>StudyData</stp>
        <stp>EP</stp>
        <stp>BAR</stp>
        <stp/>
        <stp>Low</stp>
        <stp>5</stp>
        <stp>-4993</stp>
        <stp>All</stp>
        <stp/>
        <stp/>
        <stp>FALSE</stp>
        <stp>T</stp>
        <tr r="E4995" s="2"/>
      </tp>
      <tp>
        <v>5920.25</v>
        <stp/>
        <stp>StudyData</stp>
        <stp>EP</stp>
        <stp>BAR</stp>
        <stp/>
        <stp>Low</stp>
        <stp>5</stp>
        <stp>-4923</stp>
        <stp>All</stp>
        <stp/>
        <stp/>
        <stp>FALSE</stp>
        <stp>T</stp>
        <tr r="E4925" s="2"/>
      </tp>
      <tp>
        <v>5913.25</v>
        <stp/>
        <stp>StudyData</stp>
        <stp>EP</stp>
        <stp>BAR</stp>
        <stp/>
        <stp>Low</stp>
        <stp>5</stp>
        <stp>-4933</stp>
        <stp>All</stp>
        <stp/>
        <stp/>
        <stp>FALSE</stp>
        <stp>T</stp>
        <tr r="E4935" s="2"/>
      </tp>
      <tp>
        <v>5956</v>
        <stp/>
        <stp>StudyData</stp>
        <stp>EP</stp>
        <stp>BAR</stp>
        <stp/>
        <stp>Low</stp>
        <stp>5</stp>
        <stp>-4903</stp>
        <stp>All</stp>
        <stp/>
        <stp/>
        <stp>FALSE</stp>
        <stp>T</stp>
        <tr r="E4905" s="2"/>
      </tp>
      <tp>
        <v>5946.5</v>
        <stp/>
        <stp>StudyData</stp>
        <stp>EP</stp>
        <stp>BAR</stp>
        <stp/>
        <stp>Low</stp>
        <stp>5</stp>
        <stp>-4913</stp>
        <stp>All</stp>
        <stp/>
        <stp/>
        <stp>FALSE</stp>
        <stp>T</stp>
        <tr r="E4915" s="2"/>
      </tp>
      <tp>
        <v>5897.75</v>
        <stp/>
        <stp>StudyData</stp>
        <stp>EP</stp>
        <stp>BAR</stp>
        <stp/>
        <stp>Low</stp>
        <stp>5</stp>
        <stp>-4963</stp>
        <stp>All</stp>
        <stp/>
        <stp/>
        <stp>FALSE</stp>
        <stp>T</stp>
        <tr r="E4965" s="2"/>
      </tp>
      <tp>
        <v>5902</v>
        <stp/>
        <stp>StudyData</stp>
        <stp>EP</stp>
        <stp>BAR</stp>
        <stp/>
        <stp>Low</stp>
        <stp>5</stp>
        <stp>-4973</stp>
        <stp>All</stp>
        <stp/>
        <stp/>
        <stp>FALSE</stp>
        <stp>T</stp>
        <tr r="E4975" s="2"/>
      </tp>
      <tp>
        <v>5915</v>
        <stp/>
        <stp>StudyData</stp>
        <stp>EP</stp>
        <stp>BAR</stp>
        <stp/>
        <stp>Low</stp>
        <stp>5</stp>
        <stp>-4943</stp>
        <stp>All</stp>
        <stp/>
        <stp/>
        <stp>FALSE</stp>
        <stp>T</stp>
        <tr r="E4945" s="2"/>
      </tp>
      <tp>
        <v>5910.5</v>
        <stp/>
        <stp>StudyData</stp>
        <stp>EP</stp>
        <stp>BAR</stp>
        <stp/>
        <stp>Low</stp>
        <stp>5</stp>
        <stp>-4953</stp>
        <stp>All</stp>
        <stp/>
        <stp/>
        <stp>FALSE</stp>
        <stp>T</stp>
        <tr r="E4955" s="2"/>
      </tp>
      <tp>
        <v>5973.75</v>
        <stp/>
        <stp>StudyData</stp>
        <stp>EP</stp>
        <stp>BAR</stp>
        <stp/>
        <stp>Low</stp>
        <stp>5</stp>
        <stp>-4883</stp>
        <stp>All</stp>
        <stp/>
        <stp/>
        <stp>FALSE</stp>
        <stp>T</stp>
        <tr r="E4885" s="2"/>
      </tp>
      <tp>
        <v>5961.75</v>
        <stp/>
        <stp>StudyData</stp>
        <stp>EP</stp>
        <stp>BAR</stp>
        <stp/>
        <stp>Low</stp>
        <stp>5</stp>
        <stp>-4893</stp>
        <stp>All</stp>
        <stp/>
        <stp/>
        <stp>FALSE</stp>
        <stp>T</stp>
        <tr r="E4895" s="2"/>
      </tp>
      <tp>
        <v>5979</v>
        <stp/>
        <stp>StudyData</stp>
        <stp>EP</stp>
        <stp>BAR</stp>
        <stp/>
        <stp>Low</stp>
        <stp>5</stp>
        <stp>-4823</stp>
        <stp>All</stp>
        <stp/>
        <stp/>
        <stp>FALSE</stp>
        <stp>T</stp>
        <tr r="E4825" s="2"/>
      </tp>
      <tp>
        <v>5978</v>
        <stp/>
        <stp>StudyData</stp>
        <stp>EP</stp>
        <stp>BAR</stp>
        <stp/>
        <stp>Low</stp>
        <stp>5</stp>
        <stp>-4833</stp>
        <stp>All</stp>
        <stp/>
        <stp/>
        <stp>FALSE</stp>
        <stp>T</stp>
        <tr r="E4835" s="2"/>
      </tp>
      <tp>
        <v>5986.25</v>
        <stp/>
        <stp>StudyData</stp>
        <stp>EP</stp>
        <stp>BAR</stp>
        <stp/>
        <stp>Low</stp>
        <stp>5</stp>
        <stp>-4803</stp>
        <stp>All</stp>
        <stp/>
        <stp/>
        <stp>FALSE</stp>
        <stp>T</stp>
        <tr r="E4805" s="2"/>
      </tp>
      <tp>
        <v>5988.75</v>
        <stp/>
        <stp>StudyData</stp>
        <stp>EP</stp>
        <stp>BAR</stp>
        <stp/>
        <stp>Low</stp>
        <stp>5</stp>
        <stp>-4813</stp>
        <stp>All</stp>
        <stp/>
        <stp/>
        <stp>FALSE</stp>
        <stp>T</stp>
        <tr r="E4815" s="2"/>
      </tp>
      <tp>
        <v>5971.75</v>
        <stp/>
        <stp>StudyData</stp>
        <stp>EP</stp>
        <stp>BAR</stp>
        <stp/>
        <stp>Low</stp>
        <stp>5</stp>
        <stp>-4863</stp>
        <stp>All</stp>
        <stp/>
        <stp/>
        <stp>FALSE</stp>
        <stp>T</stp>
        <tr r="E4865" s="2"/>
      </tp>
      <tp>
        <v>5977</v>
        <stp/>
        <stp>StudyData</stp>
        <stp>EP</stp>
        <stp>BAR</stp>
        <stp/>
        <stp>Low</stp>
        <stp>5</stp>
        <stp>-4873</stp>
        <stp>All</stp>
        <stp/>
        <stp/>
        <stp>FALSE</stp>
        <stp>T</stp>
        <tr r="E4875" s="2"/>
      </tp>
      <tp>
        <v>5971.25</v>
        <stp/>
        <stp>StudyData</stp>
        <stp>EP</stp>
        <stp>BAR</stp>
        <stp/>
        <stp>Low</stp>
        <stp>5</stp>
        <stp>-4843</stp>
        <stp>All</stp>
        <stp/>
        <stp/>
        <stp>FALSE</stp>
        <stp>T</stp>
        <tr r="E4845" s="2"/>
      </tp>
      <tp>
        <v>5962.75</v>
        <stp/>
        <stp>StudyData</stp>
        <stp>EP</stp>
        <stp>BAR</stp>
        <stp/>
        <stp>Low</stp>
        <stp>5</stp>
        <stp>-4853</stp>
        <stp>All</stp>
        <stp/>
        <stp/>
        <stp>FALSE</stp>
        <stp>T</stp>
        <tr r="E4855" s="2"/>
      </tp>
      <tp>
        <v>5864.75</v>
        <stp/>
        <stp>StudyData</stp>
        <stp>EP</stp>
        <stp>BAR</stp>
        <stp/>
        <stp>Low</stp>
        <stp>5</stp>
        <stp>-4183</stp>
        <stp>All</stp>
        <stp/>
        <stp/>
        <stp>FALSE</stp>
        <stp>T</stp>
        <tr r="E4185" s="2"/>
      </tp>
      <tp>
        <v>5863</v>
        <stp/>
        <stp>StudyData</stp>
        <stp>EP</stp>
        <stp>BAR</stp>
        <stp/>
        <stp>Low</stp>
        <stp>5</stp>
        <stp>-4193</stp>
        <stp>All</stp>
        <stp/>
        <stp/>
        <stp>FALSE</stp>
        <stp>T</stp>
        <tr r="E4195" s="2"/>
      </tp>
      <tp>
        <v>5862.5</v>
        <stp/>
        <stp>StudyData</stp>
        <stp>EP</stp>
        <stp>BAR</stp>
        <stp/>
        <stp>Low</stp>
        <stp>5</stp>
        <stp>-4123</stp>
        <stp>All</stp>
        <stp/>
        <stp/>
        <stp>FALSE</stp>
        <stp>T</stp>
        <tr r="E4125" s="2"/>
      </tp>
      <tp>
        <v>5866.75</v>
        <stp/>
        <stp>StudyData</stp>
        <stp>EP</stp>
        <stp>BAR</stp>
        <stp/>
        <stp>Low</stp>
        <stp>5</stp>
        <stp>-4133</stp>
        <stp>All</stp>
        <stp/>
        <stp/>
        <stp>FALSE</stp>
        <stp>T</stp>
        <tr r="E4135" s="2"/>
      </tp>
      <tp>
        <v>5854.25</v>
        <stp/>
        <stp>StudyData</stp>
        <stp>EP</stp>
        <stp>BAR</stp>
        <stp/>
        <stp>Low</stp>
        <stp>5</stp>
        <stp>-4103</stp>
        <stp>All</stp>
        <stp/>
        <stp/>
        <stp>FALSE</stp>
        <stp>T</stp>
        <tr r="E4105" s="2"/>
      </tp>
      <tp>
        <v>5841.25</v>
        <stp/>
        <stp>StudyData</stp>
        <stp>EP</stp>
        <stp>BAR</stp>
        <stp/>
        <stp>Low</stp>
        <stp>5</stp>
        <stp>-4113</stp>
        <stp>All</stp>
        <stp/>
        <stp/>
        <stp>FALSE</stp>
        <stp>T</stp>
        <tr r="E4115" s="2"/>
      </tp>
      <tp>
        <v>5865.25</v>
        <stp/>
        <stp>StudyData</stp>
        <stp>EP</stp>
        <stp>BAR</stp>
        <stp/>
        <stp>Low</stp>
        <stp>5</stp>
        <stp>-4163</stp>
        <stp>All</stp>
        <stp/>
        <stp/>
        <stp>FALSE</stp>
        <stp>T</stp>
        <tr r="E4165" s="2"/>
      </tp>
      <tp>
        <v>5871.5</v>
        <stp/>
        <stp>StudyData</stp>
        <stp>EP</stp>
        <stp>BAR</stp>
        <stp/>
        <stp>Low</stp>
        <stp>5</stp>
        <stp>-4173</stp>
        <stp>All</stp>
        <stp/>
        <stp/>
        <stp>FALSE</stp>
        <stp>T</stp>
        <tr r="E4175" s="2"/>
      </tp>
      <tp>
        <v>5868.75</v>
        <stp/>
        <stp>StudyData</stp>
        <stp>EP</stp>
        <stp>BAR</stp>
        <stp/>
        <stp>Low</stp>
        <stp>5</stp>
        <stp>-4143</stp>
        <stp>All</stp>
        <stp/>
        <stp/>
        <stp>FALSE</stp>
        <stp>T</stp>
        <tr r="E4145" s="2"/>
      </tp>
      <tp>
        <v>5870</v>
        <stp/>
        <stp>StudyData</stp>
        <stp>EP</stp>
        <stp>BAR</stp>
        <stp/>
        <stp>Low</stp>
        <stp>5</stp>
        <stp>-4153</stp>
        <stp>All</stp>
        <stp/>
        <stp/>
        <stp>FALSE</stp>
        <stp>T</stp>
        <tr r="E4155" s="2"/>
      </tp>
      <tp>
        <v>5849.25</v>
        <stp/>
        <stp>StudyData</stp>
        <stp>EP</stp>
        <stp>BAR</stp>
        <stp/>
        <stp>Low</stp>
        <stp>5</stp>
        <stp>-4083</stp>
        <stp>All</stp>
        <stp/>
        <stp/>
        <stp>FALSE</stp>
        <stp>T</stp>
        <tr r="E4085" s="2"/>
      </tp>
      <tp>
        <v>5849.25</v>
        <stp/>
        <stp>StudyData</stp>
        <stp>EP</stp>
        <stp>BAR</stp>
        <stp/>
        <stp>Low</stp>
        <stp>5</stp>
        <stp>-4093</stp>
        <stp>All</stp>
        <stp/>
        <stp/>
        <stp>FALSE</stp>
        <stp>T</stp>
        <tr r="E4095" s="2"/>
      </tp>
      <tp>
        <v>5883.25</v>
        <stp/>
        <stp>StudyData</stp>
        <stp>EP</stp>
        <stp>BAR</stp>
        <stp/>
        <stp>Low</stp>
        <stp>5</stp>
        <stp>-4023</stp>
        <stp>All</stp>
        <stp/>
        <stp/>
        <stp>FALSE</stp>
        <stp>T</stp>
        <tr r="E4025" s="2"/>
      </tp>
      <tp>
        <v>5879.75</v>
        <stp/>
        <stp>StudyData</stp>
        <stp>EP</stp>
        <stp>BAR</stp>
        <stp/>
        <stp>Low</stp>
        <stp>5</stp>
        <stp>-4033</stp>
        <stp>All</stp>
        <stp/>
        <stp/>
        <stp>FALSE</stp>
        <stp>T</stp>
        <tr r="E4035" s="2"/>
      </tp>
      <tp>
        <v>5864.25</v>
        <stp/>
        <stp>StudyData</stp>
        <stp>EP</stp>
        <stp>BAR</stp>
        <stp/>
        <stp>Low</stp>
        <stp>5</stp>
        <stp>-4003</stp>
        <stp>All</stp>
        <stp/>
        <stp/>
        <stp>FALSE</stp>
        <stp>T</stp>
        <tr r="E4005" s="2"/>
      </tp>
      <tp>
        <v>5856.25</v>
        <stp/>
        <stp>StudyData</stp>
        <stp>EP</stp>
        <stp>BAR</stp>
        <stp/>
        <stp>Low</stp>
        <stp>5</stp>
        <stp>-4013</stp>
        <stp>All</stp>
        <stp/>
        <stp/>
        <stp>FALSE</stp>
        <stp>T</stp>
        <tr r="E4015" s="2"/>
      </tp>
      <tp>
        <v>5875.75</v>
        <stp/>
        <stp>StudyData</stp>
        <stp>EP</stp>
        <stp>BAR</stp>
        <stp/>
        <stp>Low</stp>
        <stp>5</stp>
        <stp>-4063</stp>
        <stp>All</stp>
        <stp/>
        <stp/>
        <stp>FALSE</stp>
        <stp>T</stp>
        <tr r="E4065" s="2"/>
      </tp>
      <tp>
        <v>5853.75</v>
        <stp/>
        <stp>StudyData</stp>
        <stp>EP</stp>
        <stp>BAR</stp>
        <stp/>
        <stp>Low</stp>
        <stp>5</stp>
        <stp>-4073</stp>
        <stp>All</stp>
        <stp/>
        <stp/>
        <stp>FALSE</stp>
        <stp>T</stp>
        <tr r="E4075" s="2"/>
      </tp>
      <tp>
        <v>5879.25</v>
        <stp/>
        <stp>StudyData</stp>
        <stp>EP</stp>
        <stp>BAR</stp>
        <stp/>
        <stp>Low</stp>
        <stp>5</stp>
        <stp>-4043</stp>
        <stp>All</stp>
        <stp/>
        <stp/>
        <stp>FALSE</stp>
        <stp>T</stp>
        <tr r="E4045" s="2"/>
      </tp>
      <tp>
        <v>5855.25</v>
        <stp/>
        <stp>StudyData</stp>
        <stp>EP</stp>
        <stp>BAR</stp>
        <stp/>
        <stp>Low</stp>
        <stp>5</stp>
        <stp>-4053</stp>
        <stp>All</stp>
        <stp/>
        <stp/>
        <stp>FALSE</stp>
        <stp>T</stp>
        <tr r="E4055" s="2"/>
      </tp>
      <tp>
        <v>5918.75</v>
        <stp/>
        <stp>StudyData</stp>
        <stp>EP</stp>
        <stp>BAR</stp>
        <stp/>
        <stp>Low</stp>
        <stp>5</stp>
        <stp>-4383</stp>
        <stp>All</stp>
        <stp/>
        <stp/>
        <stp>FALSE</stp>
        <stp>T</stp>
        <tr r="E4385" s="2"/>
      </tp>
      <tp>
        <v>5927.75</v>
        <stp/>
        <stp>StudyData</stp>
        <stp>EP</stp>
        <stp>BAR</stp>
        <stp/>
        <stp>Low</stp>
        <stp>5</stp>
        <stp>-4393</stp>
        <stp>All</stp>
        <stp/>
        <stp/>
        <stp>FALSE</stp>
        <stp>T</stp>
        <tr r="E4395" s="2"/>
      </tp>
      <tp>
        <v>5884</v>
        <stp/>
        <stp>StudyData</stp>
        <stp>EP</stp>
        <stp>BAR</stp>
        <stp/>
        <stp>Low</stp>
        <stp>5</stp>
        <stp>-4323</stp>
        <stp>All</stp>
        <stp/>
        <stp/>
        <stp>FALSE</stp>
        <stp>T</stp>
        <tr r="E4325" s="2"/>
      </tp>
      <tp>
        <v>5949.5</v>
        <stp/>
        <stp>StudyData</stp>
        <stp>EP</stp>
        <stp>BAR</stp>
        <stp/>
        <stp>Low</stp>
        <stp>5</stp>
        <stp>-4333</stp>
        <stp>All</stp>
        <stp/>
        <stp/>
        <stp>FALSE</stp>
        <stp>T</stp>
        <tr r="E4335" s="2"/>
      </tp>
      <tp>
        <v>5857.25</v>
        <stp/>
        <stp>StudyData</stp>
        <stp>EP</stp>
        <stp>BAR</stp>
        <stp/>
        <stp>Low</stp>
        <stp>5</stp>
        <stp>-4303</stp>
        <stp>All</stp>
        <stp/>
        <stp/>
        <stp>FALSE</stp>
        <stp>T</stp>
        <tr r="E4305" s="2"/>
      </tp>
      <tp>
        <v>5876</v>
        <stp/>
        <stp>StudyData</stp>
        <stp>EP</stp>
        <stp>BAR</stp>
        <stp/>
        <stp>Low</stp>
        <stp>5</stp>
        <stp>-4313</stp>
        <stp>All</stp>
        <stp/>
        <stp/>
        <stp>FALSE</stp>
        <stp>T</stp>
        <tr r="E4315" s="2"/>
      </tp>
      <tp>
        <v>5929</v>
        <stp/>
        <stp>StudyData</stp>
        <stp>EP</stp>
        <stp>BAR</stp>
        <stp/>
        <stp>Low</stp>
        <stp>5</stp>
        <stp>-4363</stp>
        <stp>All</stp>
        <stp/>
        <stp/>
        <stp>FALSE</stp>
        <stp>T</stp>
        <tr r="E4365" s="2"/>
      </tp>
      <tp>
        <v>5908.75</v>
        <stp/>
        <stp>StudyData</stp>
        <stp>EP</stp>
        <stp>BAR</stp>
        <stp/>
        <stp>Low</stp>
        <stp>5</stp>
        <stp>-4373</stp>
        <stp>All</stp>
        <stp/>
        <stp/>
        <stp>FALSE</stp>
        <stp>T</stp>
        <tr r="E4375" s="2"/>
      </tp>
      <tp>
        <v>5946.75</v>
        <stp/>
        <stp>StudyData</stp>
        <stp>EP</stp>
        <stp>BAR</stp>
        <stp/>
        <stp>Low</stp>
        <stp>5</stp>
        <stp>-4343</stp>
        <stp>All</stp>
        <stp/>
        <stp/>
        <stp>FALSE</stp>
        <stp>T</stp>
        <tr r="E4345" s="2"/>
      </tp>
      <tp>
        <v>5935.5</v>
        <stp/>
        <stp>StudyData</stp>
        <stp>EP</stp>
        <stp>BAR</stp>
        <stp/>
        <stp>Low</stp>
        <stp>5</stp>
        <stp>-4353</stp>
        <stp>All</stp>
        <stp/>
        <stp/>
        <stp>FALSE</stp>
        <stp>T</stp>
        <tr r="E4355" s="2"/>
      </tp>
      <tp>
        <v>5857</v>
        <stp/>
        <stp>StudyData</stp>
        <stp>EP</stp>
        <stp>BAR</stp>
        <stp/>
        <stp>Low</stp>
        <stp>5</stp>
        <stp>-4283</stp>
        <stp>All</stp>
        <stp/>
        <stp/>
        <stp>FALSE</stp>
        <stp>T</stp>
        <tr r="E4285" s="2"/>
      </tp>
      <tp>
        <v>5856.25</v>
        <stp/>
        <stp>StudyData</stp>
        <stp>EP</stp>
        <stp>BAR</stp>
        <stp/>
        <stp>Low</stp>
        <stp>5</stp>
        <stp>-4293</stp>
        <stp>All</stp>
        <stp/>
        <stp/>
        <stp>FALSE</stp>
        <stp>T</stp>
        <tr r="E4295" s="2"/>
      </tp>
      <tp>
        <v>5861.25</v>
        <stp/>
        <stp>StudyData</stp>
        <stp>EP</stp>
        <stp>BAR</stp>
        <stp/>
        <stp>Low</stp>
        <stp>5</stp>
        <stp>-4223</stp>
        <stp>All</stp>
        <stp/>
        <stp/>
        <stp>FALSE</stp>
        <stp>T</stp>
        <tr r="E4225" s="2"/>
      </tp>
      <tp>
        <v>5863.5</v>
        <stp/>
        <stp>StudyData</stp>
        <stp>EP</stp>
        <stp>BAR</stp>
        <stp/>
        <stp>Low</stp>
        <stp>5</stp>
        <stp>-4233</stp>
        <stp>All</stp>
        <stp/>
        <stp/>
        <stp>FALSE</stp>
        <stp>T</stp>
        <tr r="E4235" s="2"/>
      </tp>
      <tp>
        <v>5863.75</v>
        <stp/>
        <stp>StudyData</stp>
        <stp>EP</stp>
        <stp>BAR</stp>
        <stp/>
        <stp>Low</stp>
        <stp>5</stp>
        <stp>-4203</stp>
        <stp>All</stp>
        <stp/>
        <stp/>
        <stp>FALSE</stp>
        <stp>T</stp>
        <tr r="E4205" s="2"/>
      </tp>
      <tp>
        <v>5865.25</v>
        <stp/>
        <stp>StudyData</stp>
        <stp>EP</stp>
        <stp>BAR</stp>
        <stp/>
        <stp>Low</stp>
        <stp>5</stp>
        <stp>-4213</stp>
        <stp>All</stp>
        <stp/>
        <stp/>
        <stp>FALSE</stp>
        <stp>T</stp>
        <tr r="E4215" s="2"/>
      </tp>
      <tp>
        <v>5858.5</v>
        <stp/>
        <stp>StudyData</stp>
        <stp>EP</stp>
        <stp>BAR</stp>
        <stp/>
        <stp>Low</stp>
        <stp>5</stp>
        <stp>-4263</stp>
        <stp>All</stp>
        <stp/>
        <stp/>
        <stp>FALSE</stp>
        <stp>T</stp>
        <tr r="E4265" s="2"/>
      </tp>
      <tp>
        <v>5856</v>
        <stp/>
        <stp>StudyData</stp>
        <stp>EP</stp>
        <stp>BAR</stp>
        <stp/>
        <stp>Low</stp>
        <stp>5</stp>
        <stp>-4273</stp>
        <stp>All</stp>
        <stp/>
        <stp/>
        <stp>FALSE</stp>
        <stp>T</stp>
        <tr r="E4275" s="2"/>
      </tp>
      <tp>
        <v>5870</v>
        <stp/>
        <stp>StudyData</stp>
        <stp>EP</stp>
        <stp>BAR</stp>
        <stp/>
        <stp>Low</stp>
        <stp>5</stp>
        <stp>-4243</stp>
        <stp>All</stp>
        <stp/>
        <stp/>
        <stp>FALSE</stp>
        <stp>T</stp>
        <tr r="E4245" s="2"/>
      </tp>
      <tp>
        <v>5865.75</v>
        <stp/>
        <stp>StudyData</stp>
        <stp>EP</stp>
        <stp>BAR</stp>
        <stp/>
        <stp>Low</stp>
        <stp>5</stp>
        <stp>-4253</stp>
        <stp>All</stp>
        <stp/>
        <stp/>
        <stp>FALSE</stp>
        <stp>T</stp>
        <tr r="E4255" s="2"/>
      </tp>
      <tp>
        <v>5939</v>
        <stp/>
        <stp>StudyData</stp>
        <stp>EP</stp>
        <stp>BAR</stp>
        <stp/>
        <stp>Low</stp>
        <stp>5</stp>
        <stp>-4583</stp>
        <stp>All</stp>
        <stp/>
        <stp/>
        <stp>FALSE</stp>
        <stp>T</stp>
        <tr r="E4585" s="2"/>
      </tp>
      <tp>
        <v>5959.75</v>
        <stp/>
        <stp>StudyData</stp>
        <stp>EP</stp>
        <stp>BAR</stp>
        <stp/>
        <stp>Low</stp>
        <stp>5</stp>
        <stp>-4593</stp>
        <stp>All</stp>
        <stp/>
        <stp/>
        <stp>FALSE</stp>
        <stp>T</stp>
        <tr r="E4595" s="2"/>
      </tp>
      <tp>
        <v>5952.25</v>
        <stp/>
        <stp>StudyData</stp>
        <stp>EP</stp>
        <stp>BAR</stp>
        <stp/>
        <stp>Low</stp>
        <stp>5</stp>
        <stp>-4523</stp>
        <stp>All</stp>
        <stp/>
        <stp/>
        <stp>FALSE</stp>
        <stp>T</stp>
        <tr r="E4525" s="2"/>
      </tp>
      <tp>
        <v>5949.5</v>
        <stp/>
        <stp>StudyData</stp>
        <stp>EP</stp>
        <stp>BAR</stp>
        <stp/>
        <stp>Low</stp>
        <stp>5</stp>
        <stp>-4533</stp>
        <stp>All</stp>
        <stp/>
        <stp/>
        <stp>FALSE</stp>
        <stp>T</stp>
        <tr r="E4535" s="2"/>
      </tp>
      <tp>
        <v>5945.5</v>
        <stp/>
        <stp>StudyData</stp>
        <stp>EP</stp>
        <stp>BAR</stp>
        <stp/>
        <stp>Low</stp>
        <stp>5</stp>
        <stp>-4503</stp>
        <stp>All</stp>
        <stp/>
        <stp/>
        <stp>FALSE</stp>
        <stp>T</stp>
        <tr r="E4505" s="2"/>
      </tp>
      <tp>
        <v>5949</v>
        <stp/>
        <stp>StudyData</stp>
        <stp>EP</stp>
        <stp>BAR</stp>
        <stp/>
        <stp>Low</stp>
        <stp>5</stp>
        <stp>-4513</stp>
        <stp>All</stp>
        <stp/>
        <stp/>
        <stp>FALSE</stp>
        <stp>T</stp>
        <tr r="E4515" s="2"/>
      </tp>
      <tp>
        <v>5955.5</v>
        <stp/>
        <stp>StudyData</stp>
        <stp>EP</stp>
        <stp>BAR</stp>
        <stp/>
        <stp>Low</stp>
        <stp>5</stp>
        <stp>-4563</stp>
        <stp>All</stp>
        <stp/>
        <stp/>
        <stp>FALSE</stp>
        <stp>T</stp>
        <tr r="E4565" s="2"/>
      </tp>
      <tp>
        <v>5945.75</v>
        <stp/>
        <stp>StudyData</stp>
        <stp>EP</stp>
        <stp>BAR</stp>
        <stp/>
        <stp>Low</stp>
        <stp>5</stp>
        <stp>-4573</stp>
        <stp>All</stp>
        <stp/>
        <stp/>
        <stp>FALSE</stp>
        <stp>T</stp>
        <tr r="E4575" s="2"/>
      </tp>
      <tp>
        <v>5951.5</v>
        <stp/>
        <stp>StudyData</stp>
        <stp>EP</stp>
        <stp>BAR</stp>
        <stp/>
        <stp>Low</stp>
        <stp>5</stp>
        <stp>-4543</stp>
        <stp>All</stp>
        <stp/>
        <stp/>
        <stp>FALSE</stp>
        <stp>T</stp>
        <tr r="E4545" s="2"/>
      </tp>
      <tp>
        <v>5941</v>
        <stp/>
        <stp>StudyData</stp>
        <stp>EP</stp>
        <stp>BAR</stp>
        <stp/>
        <stp>Low</stp>
        <stp>5</stp>
        <stp>-4553</stp>
        <stp>All</stp>
        <stp/>
        <stp/>
        <stp>FALSE</stp>
        <stp>T</stp>
        <tr r="E4555" s="2"/>
      </tp>
      <tp>
        <v>5940.5</v>
        <stp/>
        <stp>StudyData</stp>
        <stp>EP</stp>
        <stp>BAR</stp>
        <stp/>
        <stp>Low</stp>
        <stp>5</stp>
        <stp>-4483</stp>
        <stp>All</stp>
        <stp/>
        <stp/>
        <stp>FALSE</stp>
        <stp>T</stp>
        <tr r="E4485" s="2"/>
      </tp>
      <tp>
        <v>5940.25</v>
        <stp/>
        <stp>StudyData</stp>
        <stp>EP</stp>
        <stp>BAR</stp>
        <stp/>
        <stp>Low</stp>
        <stp>5</stp>
        <stp>-4493</stp>
        <stp>All</stp>
        <stp/>
        <stp/>
        <stp>FALSE</stp>
        <stp>T</stp>
        <tr r="E4495" s="2"/>
      </tp>
      <tp>
        <v>5924.25</v>
        <stp/>
        <stp>StudyData</stp>
        <stp>EP</stp>
        <stp>BAR</stp>
        <stp/>
        <stp>Low</stp>
        <stp>5</stp>
        <stp>-4423</stp>
        <stp>All</stp>
        <stp/>
        <stp/>
        <stp>FALSE</stp>
        <stp>T</stp>
        <tr r="E4425" s="2"/>
      </tp>
      <tp>
        <v>5928</v>
        <stp/>
        <stp>StudyData</stp>
        <stp>EP</stp>
        <stp>BAR</stp>
        <stp/>
        <stp>Low</stp>
        <stp>5</stp>
        <stp>-4433</stp>
        <stp>All</stp>
        <stp/>
        <stp/>
        <stp>FALSE</stp>
        <stp>T</stp>
        <tr r="E4435" s="2"/>
      </tp>
      <tp>
        <v>5916.5</v>
        <stp/>
        <stp>StudyData</stp>
        <stp>EP</stp>
        <stp>BAR</stp>
        <stp/>
        <stp>Low</stp>
        <stp>5</stp>
        <stp>-4403</stp>
        <stp>All</stp>
        <stp/>
        <stp/>
        <stp>FALSE</stp>
        <stp>T</stp>
        <tr r="E4405" s="2"/>
      </tp>
      <tp>
        <v>5910</v>
        <stp/>
        <stp>StudyData</stp>
        <stp>EP</stp>
        <stp>BAR</stp>
        <stp/>
        <stp>Low</stp>
        <stp>5</stp>
        <stp>-4413</stp>
        <stp>All</stp>
        <stp/>
        <stp/>
        <stp>FALSE</stp>
        <stp>T</stp>
        <tr r="E4415" s="2"/>
      </tp>
      <tp>
        <v>5931.25</v>
        <stp/>
        <stp>StudyData</stp>
        <stp>EP</stp>
        <stp>BAR</stp>
        <stp/>
        <stp>Low</stp>
        <stp>5</stp>
        <stp>-4463</stp>
        <stp>All</stp>
        <stp/>
        <stp/>
        <stp>FALSE</stp>
        <stp>T</stp>
        <tr r="E4465" s="2"/>
      </tp>
      <tp>
        <v>5939</v>
        <stp/>
        <stp>StudyData</stp>
        <stp>EP</stp>
        <stp>BAR</stp>
        <stp/>
        <stp>Low</stp>
        <stp>5</stp>
        <stp>-4473</stp>
        <stp>All</stp>
        <stp/>
        <stp/>
        <stp>FALSE</stp>
        <stp>T</stp>
        <tr r="E4475" s="2"/>
      </tp>
      <tp>
        <v>5926.25</v>
        <stp/>
        <stp>StudyData</stp>
        <stp>EP</stp>
        <stp>BAR</stp>
        <stp/>
        <stp>Low</stp>
        <stp>5</stp>
        <stp>-4443</stp>
        <stp>All</stp>
        <stp/>
        <stp/>
        <stp>FALSE</stp>
        <stp>T</stp>
        <tr r="E4445" s="2"/>
      </tp>
      <tp>
        <v>5923</v>
        <stp/>
        <stp>StudyData</stp>
        <stp>EP</stp>
        <stp>BAR</stp>
        <stp/>
        <stp>Low</stp>
        <stp>5</stp>
        <stp>-4453</stp>
        <stp>All</stp>
        <stp/>
        <stp/>
        <stp>FALSE</stp>
        <stp>T</stp>
        <tr r="E4455" s="2"/>
      </tp>
      <tp>
        <v>5967.5</v>
        <stp/>
        <stp>StudyData</stp>
        <stp>EP</stp>
        <stp>BAR</stp>
        <stp/>
        <stp>Low</stp>
        <stp>5</stp>
        <stp>-4783</stp>
        <stp>All</stp>
        <stp/>
        <stp/>
        <stp>FALSE</stp>
        <stp>T</stp>
        <tr r="E4785" s="2"/>
      </tp>
      <tp>
        <v>5970.5</v>
        <stp/>
        <stp>StudyData</stp>
        <stp>EP</stp>
        <stp>BAR</stp>
        <stp/>
        <stp>Low</stp>
        <stp>5</stp>
        <stp>-4793</stp>
        <stp>All</stp>
        <stp/>
        <stp/>
        <stp>FALSE</stp>
        <stp>T</stp>
        <tr r="E4795" s="2"/>
      </tp>
      <tp>
        <v>5961.25</v>
        <stp/>
        <stp>StudyData</stp>
        <stp>EP</stp>
        <stp>BAR</stp>
        <stp/>
        <stp>Low</stp>
        <stp>5</stp>
        <stp>-4723</stp>
        <stp>All</stp>
        <stp/>
        <stp/>
        <stp>FALSE</stp>
        <stp>T</stp>
        <tr r="E4725" s="2"/>
      </tp>
      <tp>
        <v>5955.5</v>
        <stp/>
        <stp>StudyData</stp>
        <stp>EP</stp>
        <stp>BAR</stp>
        <stp/>
        <stp>Low</stp>
        <stp>5</stp>
        <stp>-4733</stp>
        <stp>All</stp>
        <stp/>
        <stp/>
        <stp>FALSE</stp>
        <stp>T</stp>
        <tr r="E4735" s="2"/>
      </tp>
      <tp>
        <v>5961.5</v>
        <stp/>
        <stp>StudyData</stp>
        <stp>EP</stp>
        <stp>BAR</stp>
        <stp/>
        <stp>Low</stp>
        <stp>5</stp>
        <stp>-4703</stp>
        <stp>All</stp>
        <stp/>
        <stp/>
        <stp>FALSE</stp>
        <stp>T</stp>
        <tr r="E4705" s="2"/>
      </tp>
      <tp>
        <v>5962.5</v>
        <stp/>
        <stp>StudyData</stp>
        <stp>EP</stp>
        <stp>BAR</stp>
        <stp/>
        <stp>Low</stp>
        <stp>5</stp>
        <stp>-4713</stp>
        <stp>All</stp>
        <stp/>
        <stp/>
        <stp>FALSE</stp>
        <stp>T</stp>
        <tr r="E4715" s="2"/>
      </tp>
      <tp>
        <v>5964.5</v>
        <stp/>
        <stp>StudyData</stp>
        <stp>EP</stp>
        <stp>BAR</stp>
        <stp/>
        <stp>Low</stp>
        <stp>5</stp>
        <stp>-4763</stp>
        <stp>All</stp>
        <stp/>
        <stp/>
        <stp>FALSE</stp>
        <stp>T</stp>
        <tr r="E4765" s="2"/>
      </tp>
      <tp>
        <v>5966.5</v>
        <stp/>
        <stp>StudyData</stp>
        <stp>EP</stp>
        <stp>BAR</stp>
        <stp/>
        <stp>Low</stp>
        <stp>5</stp>
        <stp>-4773</stp>
        <stp>All</stp>
        <stp/>
        <stp/>
        <stp>FALSE</stp>
        <stp>T</stp>
        <tr r="E4775" s="2"/>
      </tp>
      <tp>
        <v>5969</v>
        <stp/>
        <stp>StudyData</stp>
        <stp>EP</stp>
        <stp>BAR</stp>
        <stp/>
        <stp>Low</stp>
        <stp>5</stp>
        <stp>-4743</stp>
        <stp>All</stp>
        <stp/>
        <stp/>
        <stp>FALSE</stp>
        <stp>T</stp>
        <tr r="E4745" s="2"/>
      </tp>
      <tp>
        <v>5964.5</v>
        <stp/>
        <stp>StudyData</stp>
        <stp>EP</stp>
        <stp>BAR</stp>
        <stp/>
        <stp>Low</stp>
        <stp>5</stp>
        <stp>-4753</stp>
        <stp>All</stp>
        <stp/>
        <stp/>
        <stp>FALSE</stp>
        <stp>T</stp>
        <tr r="E4755" s="2"/>
      </tp>
      <tp>
        <v>5963.5</v>
        <stp/>
        <stp>StudyData</stp>
        <stp>EP</stp>
        <stp>BAR</stp>
        <stp/>
        <stp>Low</stp>
        <stp>5</stp>
        <stp>-4683</stp>
        <stp>All</stp>
        <stp/>
        <stp/>
        <stp>FALSE</stp>
        <stp>T</stp>
        <tr r="E4685" s="2"/>
      </tp>
      <tp>
        <v>5959</v>
        <stp/>
        <stp>StudyData</stp>
        <stp>EP</stp>
        <stp>BAR</stp>
        <stp/>
        <stp>Low</stp>
        <stp>5</stp>
        <stp>-4693</stp>
        <stp>All</stp>
        <stp/>
        <stp/>
        <stp>FALSE</stp>
        <stp>T</stp>
        <tr r="E4695" s="2"/>
      </tp>
      <tp>
        <v>5960.25</v>
        <stp/>
        <stp>StudyData</stp>
        <stp>EP</stp>
        <stp>BAR</stp>
        <stp/>
        <stp>Low</stp>
        <stp>5</stp>
        <stp>-4623</stp>
        <stp>All</stp>
        <stp/>
        <stp/>
        <stp>FALSE</stp>
        <stp>T</stp>
        <tr r="E4625" s="2"/>
      </tp>
      <tp>
        <v>5967.75</v>
        <stp/>
        <stp>StudyData</stp>
        <stp>EP</stp>
        <stp>BAR</stp>
        <stp/>
        <stp>Low</stp>
        <stp>5</stp>
        <stp>-4633</stp>
        <stp>All</stp>
        <stp/>
        <stp/>
        <stp>FALSE</stp>
        <stp>T</stp>
        <tr r="E4635" s="2"/>
      </tp>
      <tp>
        <v>5965.25</v>
        <stp/>
        <stp>StudyData</stp>
        <stp>EP</stp>
        <stp>BAR</stp>
        <stp/>
        <stp>Low</stp>
        <stp>5</stp>
        <stp>-4603</stp>
        <stp>All</stp>
        <stp/>
        <stp/>
        <stp>FALSE</stp>
        <stp>T</stp>
        <tr r="E4605" s="2"/>
      </tp>
      <tp>
        <v>5952.75</v>
        <stp/>
        <stp>StudyData</stp>
        <stp>EP</stp>
        <stp>BAR</stp>
        <stp/>
        <stp>Low</stp>
        <stp>5</stp>
        <stp>-4613</stp>
        <stp>All</stp>
        <stp/>
        <stp/>
        <stp>FALSE</stp>
        <stp>T</stp>
        <tr r="E4615" s="2"/>
      </tp>
      <tp>
        <v>5971</v>
        <stp/>
        <stp>StudyData</stp>
        <stp>EP</stp>
        <stp>BAR</stp>
        <stp/>
        <stp>Low</stp>
        <stp>5</stp>
        <stp>-4663</stp>
        <stp>All</stp>
        <stp/>
        <stp/>
        <stp>FALSE</stp>
        <stp>T</stp>
        <tr r="E4665" s="2"/>
      </tp>
      <tp>
        <v>5972.25</v>
        <stp/>
        <stp>StudyData</stp>
        <stp>EP</stp>
        <stp>BAR</stp>
        <stp/>
        <stp>Low</stp>
        <stp>5</stp>
        <stp>-4673</stp>
        <stp>All</stp>
        <stp/>
        <stp/>
        <stp>FALSE</stp>
        <stp>T</stp>
        <tr r="E4675" s="2"/>
      </tp>
      <tp>
        <v>5956</v>
        <stp/>
        <stp>StudyData</stp>
        <stp>EP</stp>
        <stp>BAR</stp>
        <stp/>
        <stp>Low</stp>
        <stp>5</stp>
        <stp>-4643</stp>
        <stp>All</stp>
        <stp/>
        <stp/>
        <stp>FALSE</stp>
        <stp>T</stp>
        <tr r="E4645" s="2"/>
      </tp>
      <tp>
        <v>5968.25</v>
        <stp/>
        <stp>StudyData</stp>
        <stp>EP</stp>
        <stp>BAR</stp>
        <stp/>
        <stp>Low</stp>
        <stp>5</stp>
        <stp>-4653</stp>
        <stp>All</stp>
        <stp/>
        <stp/>
        <stp>FALSE</stp>
        <stp>T</stp>
        <tr r="E4655" s="2"/>
      </tp>
      <tp>
        <v>6010.25</v>
        <stp/>
        <stp>StudyData</stp>
        <stp>EP</stp>
        <stp>BAR</stp>
        <stp/>
        <stp>Close</stp>
        <stp>5</stp>
        <stp>-93</stp>
        <stp>All</stp>
        <stp/>
        <stp/>
        <stp>FALSE</stp>
        <stp>T</stp>
        <tr r="F95" s="2"/>
      </tp>
      <tp>
        <v>6016.25</v>
        <stp/>
        <stp>StudyData</stp>
        <stp>EP</stp>
        <stp>BAR</stp>
        <stp/>
        <stp>Close</stp>
        <stp>5</stp>
        <stp>-83</stp>
        <stp>All</stp>
        <stp/>
        <stp/>
        <stp>FALSE</stp>
        <stp>T</stp>
        <tr r="F85" s="2"/>
      </tp>
      <tp>
        <v>6004.25</v>
        <stp/>
        <stp>StudyData</stp>
        <stp>EP</stp>
        <stp>BAR</stp>
        <stp/>
        <stp>Close</stp>
        <stp>5</stp>
        <stp>-53</stp>
        <stp>All</stp>
        <stp/>
        <stp/>
        <stp>FALSE</stp>
        <stp>T</stp>
        <tr r="F55" s="2"/>
      </tp>
      <tp>
        <v>6002.5</v>
        <stp/>
        <stp>StudyData</stp>
        <stp>EP</stp>
        <stp>BAR</stp>
        <stp/>
        <stp>Close</stp>
        <stp>5</stp>
        <stp>-43</stp>
        <stp>All</stp>
        <stp/>
        <stp/>
        <stp>FALSE</stp>
        <stp>T</stp>
        <tr r="F45" s="2"/>
      </tp>
      <tp>
        <v>6006.5</v>
        <stp/>
        <stp>StudyData</stp>
        <stp>EP</stp>
        <stp>BAR</stp>
        <stp/>
        <stp>Close</stp>
        <stp>5</stp>
        <stp>-73</stp>
        <stp>All</stp>
        <stp/>
        <stp/>
        <stp>FALSE</stp>
        <stp>T</stp>
        <tr r="F75" s="2"/>
      </tp>
      <tp>
        <v>5993.5</v>
        <stp/>
        <stp>StudyData</stp>
        <stp>EP</stp>
        <stp>BAR</stp>
        <stp/>
        <stp>Close</stp>
        <stp>5</stp>
        <stp>-63</stp>
        <stp>All</stp>
        <stp/>
        <stp/>
        <stp>FALSE</stp>
        <stp>T</stp>
        <tr r="F65" s="2"/>
      </tp>
      <tp>
        <v>6011.5</v>
        <stp/>
        <stp>StudyData</stp>
        <stp>EP</stp>
        <stp>BAR</stp>
        <stp/>
        <stp>Close</stp>
        <stp>5</stp>
        <stp>-13</stp>
        <stp>All</stp>
        <stp/>
        <stp/>
        <stp>FALSE</stp>
        <stp>T</stp>
        <tr r="F15" s="2"/>
      </tp>
      <tp>
        <v>6000.75</v>
        <stp/>
        <stp>StudyData</stp>
        <stp>EP</stp>
        <stp>BAR</stp>
        <stp/>
        <stp>Close</stp>
        <stp>5</stp>
        <stp>-33</stp>
        <stp>All</stp>
        <stp/>
        <stp/>
        <stp>FALSE</stp>
        <stp>T</stp>
        <tr r="F35" s="2"/>
      </tp>
      <tp>
        <v>5991</v>
        <stp/>
        <stp>StudyData</stp>
        <stp>EP</stp>
        <stp>BAR</stp>
        <stp/>
        <stp>Close</stp>
        <stp>5</stp>
        <stp>-23</stp>
        <stp>All</stp>
        <stp/>
        <stp/>
        <stp>FALSE</stp>
        <stp>T</stp>
        <tr r="F25" s="2"/>
      </tp>
      <tp>
        <v>5925</v>
        <stp/>
        <stp>StudyData</stp>
        <stp>EP</stp>
        <stp>BAR</stp>
        <stp/>
        <stp>Low</stp>
        <stp>5</stp>
        <stp>-2984</stp>
        <stp>All</stp>
        <stp/>
        <stp/>
        <stp>FALSE</stp>
        <stp>T</stp>
        <tr r="E2986" s="2"/>
      </tp>
      <tp>
        <v>5927</v>
        <stp/>
        <stp>StudyData</stp>
        <stp>EP</stp>
        <stp>BAR</stp>
        <stp/>
        <stp>Low</stp>
        <stp>5</stp>
        <stp>-2994</stp>
        <stp>All</stp>
        <stp/>
        <stp/>
        <stp>FALSE</stp>
        <stp>T</stp>
        <tr r="E2996" s="2"/>
      </tp>
      <tp>
        <v>5977</v>
        <stp/>
        <stp>StudyData</stp>
        <stp>EP</stp>
        <stp>BAR</stp>
        <stp/>
        <stp>Low</stp>
        <stp>5</stp>
        <stp>-2924</stp>
        <stp>All</stp>
        <stp/>
        <stp/>
        <stp>FALSE</stp>
        <stp>T</stp>
        <tr r="E2926" s="2"/>
      </tp>
      <tp>
        <v>5981</v>
        <stp/>
        <stp>StudyData</stp>
        <stp>EP</stp>
        <stp>BAR</stp>
        <stp/>
        <stp>Low</stp>
        <stp>5</stp>
        <stp>-2934</stp>
        <stp>All</stp>
        <stp/>
        <stp/>
        <stp>FALSE</stp>
        <stp>T</stp>
        <tr r="E2936" s="2"/>
      </tp>
      <tp>
        <v>5990.25</v>
        <stp/>
        <stp>StudyData</stp>
        <stp>EP</stp>
        <stp>BAR</stp>
        <stp/>
        <stp>Low</stp>
        <stp>5</stp>
        <stp>-2904</stp>
        <stp>All</stp>
        <stp/>
        <stp/>
        <stp>FALSE</stp>
        <stp>T</stp>
        <tr r="E2906" s="2"/>
      </tp>
      <tp>
        <v>5992</v>
        <stp/>
        <stp>StudyData</stp>
        <stp>EP</stp>
        <stp>BAR</stp>
        <stp/>
        <stp>Low</stp>
        <stp>5</stp>
        <stp>-2914</stp>
        <stp>All</stp>
        <stp/>
        <stp/>
        <stp>FALSE</stp>
        <stp>T</stp>
        <tr r="E2916" s="2"/>
      </tp>
      <tp>
        <v>5894.75</v>
        <stp/>
        <stp>StudyData</stp>
        <stp>EP</stp>
        <stp>BAR</stp>
        <stp/>
        <stp>Low</stp>
        <stp>5</stp>
        <stp>-2964</stp>
        <stp>All</stp>
        <stp/>
        <stp/>
        <stp>FALSE</stp>
        <stp>T</stp>
        <tr r="E2966" s="2"/>
      </tp>
      <tp>
        <v>5919.75</v>
        <stp/>
        <stp>StudyData</stp>
        <stp>EP</stp>
        <stp>BAR</stp>
        <stp/>
        <stp>Low</stp>
        <stp>5</stp>
        <stp>-2974</stp>
        <stp>All</stp>
        <stp/>
        <stp/>
        <stp>FALSE</stp>
        <stp>T</stp>
        <tr r="E2976" s="2"/>
      </tp>
      <tp>
        <v>5921.75</v>
        <stp/>
        <stp>StudyData</stp>
        <stp>EP</stp>
        <stp>BAR</stp>
        <stp/>
        <stp>Low</stp>
        <stp>5</stp>
        <stp>-2944</stp>
        <stp>All</stp>
        <stp/>
        <stp/>
        <stp>FALSE</stp>
        <stp>T</stp>
        <tr r="E2946" s="2"/>
      </tp>
      <tp>
        <v>5915.25</v>
        <stp/>
        <stp>StudyData</stp>
        <stp>EP</stp>
        <stp>BAR</stp>
        <stp/>
        <stp>Low</stp>
        <stp>5</stp>
        <stp>-2954</stp>
        <stp>All</stp>
        <stp/>
        <stp/>
        <stp>FALSE</stp>
        <stp>T</stp>
        <tr r="E2956" s="2"/>
      </tp>
      <tp>
        <v>5995.25</v>
        <stp/>
        <stp>StudyData</stp>
        <stp>EP</stp>
        <stp>BAR</stp>
        <stp/>
        <stp>Low</stp>
        <stp>5</stp>
        <stp>-2884</stp>
        <stp>All</stp>
        <stp/>
        <stp/>
        <stp>FALSE</stp>
        <stp>T</stp>
        <tr r="E2886" s="2"/>
      </tp>
      <tp>
        <v>5999.25</v>
        <stp/>
        <stp>StudyData</stp>
        <stp>EP</stp>
        <stp>BAR</stp>
        <stp/>
        <stp>Low</stp>
        <stp>5</stp>
        <stp>-2894</stp>
        <stp>All</stp>
        <stp/>
        <stp/>
        <stp>FALSE</stp>
        <stp>T</stp>
        <tr r="E2896" s="2"/>
      </tp>
      <tp>
        <v>5990</v>
        <stp/>
        <stp>StudyData</stp>
        <stp>EP</stp>
        <stp>BAR</stp>
        <stp/>
        <stp>Low</stp>
        <stp>5</stp>
        <stp>-2824</stp>
        <stp>All</stp>
        <stp/>
        <stp/>
        <stp>FALSE</stp>
        <stp>T</stp>
        <tr r="E2826" s="2"/>
      </tp>
      <tp>
        <v>5997.75</v>
        <stp/>
        <stp>StudyData</stp>
        <stp>EP</stp>
        <stp>BAR</stp>
        <stp/>
        <stp>Low</stp>
        <stp>5</stp>
        <stp>-2834</stp>
        <stp>All</stp>
        <stp/>
        <stp/>
        <stp>FALSE</stp>
        <stp>T</stp>
        <tr r="E2836" s="2"/>
      </tp>
      <tp>
        <v>5975</v>
        <stp/>
        <stp>StudyData</stp>
        <stp>EP</stp>
        <stp>BAR</stp>
        <stp/>
        <stp>Low</stp>
        <stp>5</stp>
        <stp>-2804</stp>
        <stp>All</stp>
        <stp/>
        <stp/>
        <stp>FALSE</stp>
        <stp>T</stp>
        <tr r="E2806" s="2"/>
      </tp>
      <tp>
        <v>5989.5</v>
        <stp/>
        <stp>StudyData</stp>
        <stp>EP</stp>
        <stp>BAR</stp>
        <stp/>
        <stp>Low</stp>
        <stp>5</stp>
        <stp>-2814</stp>
        <stp>All</stp>
        <stp/>
        <stp/>
        <stp>FALSE</stp>
        <stp>T</stp>
        <tr r="E2816" s="2"/>
      </tp>
      <tp>
        <v>5997.25</v>
        <stp/>
        <stp>StudyData</stp>
        <stp>EP</stp>
        <stp>BAR</stp>
        <stp/>
        <stp>Low</stp>
        <stp>5</stp>
        <stp>-2864</stp>
        <stp>All</stp>
        <stp/>
        <stp/>
        <stp>FALSE</stp>
        <stp>T</stp>
        <tr r="E2866" s="2"/>
      </tp>
      <tp>
        <v>5995</v>
        <stp/>
        <stp>StudyData</stp>
        <stp>EP</stp>
        <stp>BAR</stp>
        <stp/>
        <stp>Low</stp>
        <stp>5</stp>
        <stp>-2874</stp>
        <stp>All</stp>
        <stp/>
        <stp/>
        <stp>FALSE</stp>
        <stp>T</stp>
        <tr r="E2876" s="2"/>
      </tp>
      <tp>
        <v>5990.75</v>
        <stp/>
        <stp>StudyData</stp>
        <stp>EP</stp>
        <stp>BAR</stp>
        <stp/>
        <stp>Low</stp>
        <stp>5</stp>
        <stp>-2844</stp>
        <stp>All</stp>
        <stp/>
        <stp/>
        <stp>FALSE</stp>
        <stp>T</stp>
        <tr r="E2846" s="2"/>
      </tp>
      <tp>
        <v>5997</v>
        <stp/>
        <stp>StudyData</stp>
        <stp>EP</stp>
        <stp>BAR</stp>
        <stp/>
        <stp>Low</stp>
        <stp>5</stp>
        <stp>-2854</stp>
        <stp>All</stp>
        <stp/>
        <stp/>
        <stp>FALSE</stp>
        <stp>T</stp>
        <tr r="E2856" s="2"/>
      </tp>
      <tp>
        <v>5912.5</v>
        <stp/>
        <stp>StudyData</stp>
        <stp>EP</stp>
        <stp>BAR</stp>
        <stp/>
        <stp>Low</stp>
        <stp>5</stp>
        <stp>-2184</stp>
        <stp>All</stp>
        <stp/>
        <stp/>
        <stp>FALSE</stp>
        <stp>T</stp>
        <tr r="E2186" s="2"/>
      </tp>
      <tp>
        <v>5907.75</v>
        <stp/>
        <stp>StudyData</stp>
        <stp>EP</stp>
        <stp>BAR</stp>
        <stp/>
        <stp>Low</stp>
        <stp>5</stp>
        <stp>-2194</stp>
        <stp>All</stp>
        <stp/>
        <stp/>
        <stp>FALSE</stp>
        <stp>T</stp>
        <tr r="E2196" s="2"/>
      </tp>
      <tp>
        <v>5948.5</v>
        <stp/>
        <stp>StudyData</stp>
        <stp>EP</stp>
        <stp>BAR</stp>
        <stp/>
        <stp>Low</stp>
        <stp>5</stp>
        <stp>-2124</stp>
        <stp>All</stp>
        <stp/>
        <stp/>
        <stp>FALSE</stp>
        <stp>T</stp>
        <tr r="E2126" s="2"/>
      </tp>
      <tp>
        <v>5946.75</v>
        <stp/>
        <stp>StudyData</stp>
        <stp>EP</stp>
        <stp>BAR</stp>
        <stp/>
        <stp>Low</stp>
        <stp>5</stp>
        <stp>-2134</stp>
        <stp>All</stp>
        <stp/>
        <stp/>
        <stp>FALSE</stp>
        <stp>T</stp>
        <tr r="E2136" s="2"/>
      </tp>
      <tp>
        <v>5940.5</v>
        <stp/>
        <stp>StudyData</stp>
        <stp>EP</stp>
        <stp>BAR</stp>
        <stp/>
        <stp>Low</stp>
        <stp>5</stp>
        <stp>-2104</stp>
        <stp>All</stp>
        <stp/>
        <stp/>
        <stp>FALSE</stp>
        <stp>T</stp>
        <tr r="E2106" s="2"/>
      </tp>
      <tp>
        <v>5942.5</v>
        <stp/>
        <stp>StudyData</stp>
        <stp>EP</stp>
        <stp>BAR</stp>
        <stp/>
        <stp>Low</stp>
        <stp>5</stp>
        <stp>-2114</stp>
        <stp>All</stp>
        <stp/>
        <stp/>
        <stp>FALSE</stp>
        <stp>T</stp>
        <tr r="E2116" s="2"/>
      </tp>
      <tp>
        <v>5918.5</v>
        <stp/>
        <stp>StudyData</stp>
        <stp>EP</stp>
        <stp>BAR</stp>
        <stp/>
        <stp>Low</stp>
        <stp>5</stp>
        <stp>-2164</stp>
        <stp>All</stp>
        <stp/>
        <stp/>
        <stp>FALSE</stp>
        <stp>T</stp>
        <tr r="E2166" s="2"/>
      </tp>
      <tp>
        <v>5910.75</v>
        <stp/>
        <stp>StudyData</stp>
        <stp>EP</stp>
        <stp>BAR</stp>
        <stp/>
        <stp>Low</stp>
        <stp>5</stp>
        <stp>-2174</stp>
        <stp>All</stp>
        <stp/>
        <stp/>
        <stp>FALSE</stp>
        <stp>T</stp>
        <tr r="E2176" s="2"/>
      </tp>
      <tp>
        <v>5938.75</v>
        <stp/>
        <stp>StudyData</stp>
        <stp>EP</stp>
        <stp>BAR</stp>
        <stp/>
        <stp>Low</stp>
        <stp>5</stp>
        <stp>-2144</stp>
        <stp>All</stp>
        <stp/>
        <stp/>
        <stp>FALSE</stp>
        <stp>T</stp>
        <tr r="E2146" s="2"/>
      </tp>
      <tp>
        <v>5928.25</v>
        <stp/>
        <stp>StudyData</stp>
        <stp>EP</stp>
        <stp>BAR</stp>
        <stp/>
        <stp>Low</stp>
        <stp>5</stp>
        <stp>-2154</stp>
        <stp>All</stp>
        <stp/>
        <stp/>
        <stp>FALSE</stp>
        <stp>T</stp>
        <tr r="E2156" s="2"/>
      </tp>
      <tp>
        <v>5933.5</v>
        <stp/>
        <stp>StudyData</stp>
        <stp>EP</stp>
        <stp>BAR</stp>
        <stp/>
        <stp>Low</stp>
        <stp>5</stp>
        <stp>-2084</stp>
        <stp>All</stp>
        <stp/>
        <stp/>
        <stp>FALSE</stp>
        <stp>T</stp>
        <tr r="E2086" s="2"/>
      </tp>
      <tp>
        <v>5934.25</v>
        <stp/>
        <stp>StudyData</stp>
        <stp>EP</stp>
        <stp>BAR</stp>
        <stp/>
        <stp>Low</stp>
        <stp>5</stp>
        <stp>-2094</stp>
        <stp>All</stp>
        <stp/>
        <stp/>
        <stp>FALSE</stp>
        <stp>T</stp>
        <tr r="E2096" s="2"/>
      </tp>
      <tp>
        <v>5921.25</v>
        <stp/>
        <stp>StudyData</stp>
        <stp>EP</stp>
        <stp>BAR</stp>
        <stp/>
        <stp>Low</stp>
        <stp>5</stp>
        <stp>-2024</stp>
        <stp>All</stp>
        <stp/>
        <stp/>
        <stp>FALSE</stp>
        <stp>T</stp>
        <tr r="E2026" s="2"/>
      </tp>
      <tp>
        <v>5924</v>
        <stp/>
        <stp>StudyData</stp>
        <stp>EP</stp>
        <stp>BAR</stp>
        <stp/>
        <stp>Low</stp>
        <stp>5</stp>
        <stp>-2034</stp>
        <stp>All</stp>
        <stp/>
        <stp/>
        <stp>FALSE</stp>
        <stp>T</stp>
        <tr r="E2036" s="2"/>
      </tp>
      <tp>
        <v>5915.5</v>
        <stp/>
        <stp>StudyData</stp>
        <stp>EP</stp>
        <stp>BAR</stp>
        <stp/>
        <stp>Low</stp>
        <stp>5</stp>
        <stp>-2004</stp>
        <stp>All</stp>
        <stp/>
        <stp/>
        <stp>FALSE</stp>
        <stp>T</stp>
        <tr r="E2006" s="2"/>
      </tp>
      <tp>
        <v>5924.75</v>
        <stp/>
        <stp>StudyData</stp>
        <stp>EP</stp>
        <stp>BAR</stp>
        <stp/>
        <stp>Low</stp>
        <stp>5</stp>
        <stp>-2014</stp>
        <stp>All</stp>
        <stp/>
        <stp/>
        <stp>FALSE</stp>
        <stp>T</stp>
        <tr r="E2016" s="2"/>
      </tp>
      <tp>
        <v>5926.75</v>
        <stp/>
        <stp>StudyData</stp>
        <stp>EP</stp>
        <stp>BAR</stp>
        <stp/>
        <stp>Low</stp>
        <stp>5</stp>
        <stp>-2064</stp>
        <stp>All</stp>
        <stp/>
        <stp/>
        <stp>FALSE</stp>
        <stp>T</stp>
        <tr r="E2066" s="2"/>
      </tp>
      <tp>
        <v>5932</v>
        <stp/>
        <stp>StudyData</stp>
        <stp>EP</stp>
        <stp>BAR</stp>
        <stp/>
        <stp>Low</stp>
        <stp>5</stp>
        <stp>-2074</stp>
        <stp>All</stp>
        <stp/>
        <stp/>
        <stp>FALSE</stp>
        <stp>T</stp>
        <tr r="E2076" s="2"/>
      </tp>
      <tp>
        <v>5921.75</v>
        <stp/>
        <stp>StudyData</stp>
        <stp>EP</stp>
        <stp>BAR</stp>
        <stp/>
        <stp>Low</stp>
        <stp>5</stp>
        <stp>-2044</stp>
        <stp>All</stp>
        <stp/>
        <stp/>
        <stp>FALSE</stp>
        <stp>T</stp>
        <tr r="E2046" s="2"/>
      </tp>
      <tp>
        <v>5924.75</v>
        <stp/>
        <stp>StudyData</stp>
        <stp>EP</stp>
        <stp>BAR</stp>
        <stp/>
        <stp>Low</stp>
        <stp>5</stp>
        <stp>-2054</stp>
        <stp>All</stp>
        <stp/>
        <stp/>
        <stp>FALSE</stp>
        <stp>T</stp>
        <tr r="E2056" s="2"/>
      </tp>
      <tp>
        <v>5896.25</v>
        <stp/>
        <stp>StudyData</stp>
        <stp>EP</stp>
        <stp>BAR</stp>
        <stp/>
        <stp>Low</stp>
        <stp>5</stp>
        <stp>-2384</stp>
        <stp>All</stp>
        <stp/>
        <stp/>
        <stp>FALSE</stp>
        <stp>T</stp>
        <tr r="E2386" s="2"/>
      </tp>
      <tp>
        <v>5901.75</v>
        <stp/>
        <stp>StudyData</stp>
        <stp>EP</stp>
        <stp>BAR</stp>
        <stp/>
        <stp>Low</stp>
        <stp>5</stp>
        <stp>-2394</stp>
        <stp>All</stp>
        <stp/>
        <stp/>
        <stp>FALSE</stp>
        <stp>T</stp>
        <tr r="E2396" s="2"/>
      </tp>
      <tp>
        <v>5888.75</v>
        <stp/>
        <stp>StudyData</stp>
        <stp>EP</stp>
        <stp>BAR</stp>
        <stp/>
        <stp>Low</stp>
        <stp>5</stp>
        <stp>-2324</stp>
        <stp>All</stp>
        <stp/>
        <stp/>
        <stp>FALSE</stp>
        <stp>T</stp>
        <tr r="E2326" s="2"/>
      </tp>
      <tp>
        <v>5889.5</v>
        <stp/>
        <stp>StudyData</stp>
        <stp>EP</stp>
        <stp>BAR</stp>
        <stp/>
        <stp>Low</stp>
        <stp>5</stp>
        <stp>-2334</stp>
        <stp>All</stp>
        <stp/>
        <stp/>
        <stp>FALSE</stp>
        <stp>T</stp>
        <tr r="E2336" s="2"/>
      </tp>
      <tp>
        <v>5883.25</v>
        <stp/>
        <stp>StudyData</stp>
        <stp>EP</stp>
        <stp>BAR</stp>
        <stp/>
        <stp>Low</stp>
        <stp>5</stp>
        <stp>-2304</stp>
        <stp>All</stp>
        <stp/>
        <stp/>
        <stp>FALSE</stp>
        <stp>T</stp>
        <tr r="E2306" s="2"/>
      </tp>
      <tp>
        <v>5886.75</v>
        <stp/>
        <stp>StudyData</stp>
        <stp>EP</stp>
        <stp>BAR</stp>
        <stp/>
        <stp>Low</stp>
        <stp>5</stp>
        <stp>-2314</stp>
        <stp>All</stp>
        <stp/>
        <stp/>
        <stp>FALSE</stp>
        <stp>T</stp>
        <tr r="E2316" s="2"/>
      </tp>
      <tp>
        <v>5896.75</v>
        <stp/>
        <stp>StudyData</stp>
        <stp>EP</stp>
        <stp>BAR</stp>
        <stp/>
        <stp>Low</stp>
        <stp>5</stp>
        <stp>-2364</stp>
        <stp>All</stp>
        <stp/>
        <stp/>
        <stp>FALSE</stp>
        <stp>T</stp>
        <tr r="E2366" s="2"/>
      </tp>
      <tp>
        <v>5897.5</v>
        <stp/>
        <stp>StudyData</stp>
        <stp>EP</stp>
        <stp>BAR</stp>
        <stp/>
        <stp>Low</stp>
        <stp>5</stp>
        <stp>-2374</stp>
        <stp>All</stp>
        <stp/>
        <stp/>
        <stp>FALSE</stp>
        <stp>T</stp>
        <tr r="E2376" s="2"/>
      </tp>
      <tp>
        <v>5894.25</v>
        <stp/>
        <stp>StudyData</stp>
        <stp>EP</stp>
        <stp>BAR</stp>
        <stp/>
        <stp>Low</stp>
        <stp>5</stp>
        <stp>-2344</stp>
        <stp>All</stp>
        <stp/>
        <stp/>
        <stp>FALSE</stp>
        <stp>T</stp>
        <tr r="E2346" s="2"/>
      </tp>
      <tp>
        <v>5894.25</v>
        <stp/>
        <stp>StudyData</stp>
        <stp>EP</stp>
        <stp>BAR</stp>
        <stp/>
        <stp>Low</stp>
        <stp>5</stp>
        <stp>-2354</stp>
        <stp>All</stp>
        <stp/>
        <stp/>
        <stp>FALSE</stp>
        <stp>T</stp>
        <tr r="E2356" s="2"/>
      </tp>
      <tp>
        <v>5868.25</v>
        <stp/>
        <stp>StudyData</stp>
        <stp>EP</stp>
        <stp>BAR</stp>
        <stp/>
        <stp>Low</stp>
        <stp>5</stp>
        <stp>-2284</stp>
        <stp>All</stp>
        <stp/>
        <stp/>
        <stp>FALSE</stp>
        <stp>T</stp>
        <tr r="E2286" s="2"/>
      </tp>
      <tp>
        <v>5884.25</v>
        <stp/>
        <stp>StudyData</stp>
        <stp>EP</stp>
        <stp>BAR</stp>
        <stp/>
        <stp>Low</stp>
        <stp>5</stp>
        <stp>-2294</stp>
        <stp>All</stp>
        <stp/>
        <stp/>
        <stp>FALSE</stp>
        <stp>T</stp>
        <tr r="E2296" s="2"/>
      </tp>
      <tp>
        <v>5891.25</v>
        <stp/>
        <stp>StudyData</stp>
        <stp>EP</stp>
        <stp>BAR</stp>
        <stp/>
        <stp>Low</stp>
        <stp>5</stp>
        <stp>-2224</stp>
        <stp>All</stp>
        <stp/>
        <stp/>
        <stp>FALSE</stp>
        <stp>T</stp>
        <tr r="E2226" s="2"/>
      </tp>
      <tp>
        <v>5894</v>
        <stp/>
        <stp>StudyData</stp>
        <stp>EP</stp>
        <stp>BAR</stp>
        <stp/>
        <stp>Low</stp>
        <stp>5</stp>
        <stp>-2234</stp>
        <stp>All</stp>
        <stp/>
        <stp/>
        <stp>FALSE</stp>
        <stp>T</stp>
        <tr r="E2236" s="2"/>
      </tp>
      <tp>
        <v>5882.75</v>
        <stp/>
        <stp>StudyData</stp>
        <stp>EP</stp>
        <stp>BAR</stp>
        <stp/>
        <stp>Low</stp>
        <stp>5</stp>
        <stp>-2204</stp>
        <stp>All</stp>
        <stp/>
        <stp/>
        <stp>FALSE</stp>
        <stp>T</stp>
        <tr r="E2206" s="2"/>
      </tp>
      <tp>
        <v>5893.25</v>
        <stp/>
        <stp>StudyData</stp>
        <stp>EP</stp>
        <stp>BAR</stp>
        <stp/>
        <stp>Low</stp>
        <stp>5</stp>
        <stp>-2214</stp>
        <stp>All</stp>
        <stp/>
        <stp/>
        <stp>FALSE</stp>
        <stp>T</stp>
        <tr r="E2216" s="2"/>
      </tp>
      <tp>
        <v>5879.5</v>
        <stp/>
        <stp>StudyData</stp>
        <stp>EP</stp>
        <stp>BAR</stp>
        <stp/>
        <stp>Low</stp>
        <stp>5</stp>
        <stp>-2264</stp>
        <stp>All</stp>
        <stp/>
        <stp/>
        <stp>FALSE</stp>
        <stp>T</stp>
        <tr r="E2266" s="2"/>
      </tp>
      <tp>
        <v>5884.5</v>
        <stp/>
        <stp>StudyData</stp>
        <stp>EP</stp>
        <stp>BAR</stp>
        <stp/>
        <stp>Low</stp>
        <stp>5</stp>
        <stp>-2274</stp>
        <stp>All</stp>
        <stp/>
        <stp/>
        <stp>FALSE</stp>
        <stp>T</stp>
        <tr r="E2276" s="2"/>
      </tp>
      <tp>
        <v>5887.25</v>
        <stp/>
        <stp>StudyData</stp>
        <stp>EP</stp>
        <stp>BAR</stp>
        <stp/>
        <stp>Low</stp>
        <stp>5</stp>
        <stp>-2244</stp>
        <stp>All</stp>
        <stp/>
        <stp/>
        <stp>FALSE</stp>
        <stp>T</stp>
        <tr r="E2246" s="2"/>
      </tp>
      <tp>
        <v>5881.25</v>
        <stp/>
        <stp>StudyData</stp>
        <stp>EP</stp>
        <stp>BAR</stp>
        <stp/>
        <stp>Low</stp>
        <stp>5</stp>
        <stp>-2254</stp>
        <stp>All</stp>
        <stp/>
        <stp/>
        <stp>FALSE</stp>
        <stp>T</stp>
        <tr r="E2256" s="2"/>
      </tp>
      <tp>
        <v>5914.75</v>
        <stp/>
        <stp>StudyData</stp>
        <stp>EP</stp>
        <stp>BAR</stp>
        <stp/>
        <stp>Low</stp>
        <stp>5</stp>
        <stp>-2584</stp>
        <stp>All</stp>
        <stp/>
        <stp/>
        <stp>FALSE</stp>
        <stp>T</stp>
        <tr r="E2586" s="2"/>
      </tp>
      <tp>
        <v>5906.5</v>
        <stp/>
        <stp>StudyData</stp>
        <stp>EP</stp>
        <stp>BAR</stp>
        <stp/>
        <stp>Low</stp>
        <stp>5</stp>
        <stp>-2594</stp>
        <stp>All</stp>
        <stp/>
        <stp/>
        <stp>FALSE</stp>
        <stp>T</stp>
        <tr r="E2596" s="2"/>
      </tp>
      <tp>
        <v>5914.75</v>
        <stp/>
        <stp>StudyData</stp>
        <stp>EP</stp>
        <stp>BAR</stp>
        <stp/>
        <stp>Low</stp>
        <stp>5</stp>
        <stp>-2524</stp>
        <stp>All</stp>
        <stp/>
        <stp/>
        <stp>FALSE</stp>
        <stp>T</stp>
        <tr r="E2526" s="2"/>
      </tp>
      <tp>
        <v>5914.25</v>
        <stp/>
        <stp>StudyData</stp>
        <stp>EP</stp>
        <stp>BAR</stp>
        <stp/>
        <stp>Low</stp>
        <stp>5</stp>
        <stp>-2534</stp>
        <stp>All</stp>
        <stp/>
        <stp/>
        <stp>FALSE</stp>
        <stp>T</stp>
        <tr r="E2536" s="2"/>
      </tp>
      <tp>
        <v>5876.5</v>
        <stp/>
        <stp>StudyData</stp>
        <stp>EP</stp>
        <stp>BAR</stp>
        <stp/>
        <stp>Low</stp>
        <stp>5</stp>
        <stp>-2504</stp>
        <stp>All</stp>
        <stp/>
        <stp/>
        <stp>FALSE</stp>
        <stp>T</stp>
        <tr r="E2506" s="2"/>
      </tp>
      <tp>
        <v>5918.75</v>
        <stp/>
        <stp>StudyData</stp>
        <stp>EP</stp>
        <stp>BAR</stp>
        <stp/>
        <stp>Low</stp>
        <stp>5</stp>
        <stp>-2514</stp>
        <stp>All</stp>
        <stp/>
        <stp/>
        <stp>FALSE</stp>
        <stp>T</stp>
        <tr r="E2516" s="2"/>
      </tp>
      <tp>
        <v>5902.25</v>
        <stp/>
        <stp>StudyData</stp>
        <stp>EP</stp>
        <stp>BAR</stp>
        <stp/>
        <stp>Low</stp>
        <stp>5</stp>
        <stp>-2564</stp>
        <stp>All</stp>
        <stp/>
        <stp/>
        <stp>FALSE</stp>
        <stp>T</stp>
        <tr r="E2566" s="2"/>
      </tp>
      <tp>
        <v>5912.25</v>
        <stp/>
        <stp>StudyData</stp>
        <stp>EP</stp>
        <stp>BAR</stp>
        <stp/>
        <stp>Low</stp>
        <stp>5</stp>
        <stp>-2574</stp>
        <stp>All</stp>
        <stp/>
        <stp/>
        <stp>FALSE</stp>
        <stp>T</stp>
        <tr r="E2576" s="2"/>
      </tp>
      <tp>
        <v>5913.75</v>
        <stp/>
        <stp>StudyData</stp>
        <stp>EP</stp>
        <stp>BAR</stp>
        <stp/>
        <stp>Low</stp>
        <stp>5</stp>
        <stp>-2544</stp>
        <stp>All</stp>
        <stp/>
        <stp/>
        <stp>FALSE</stp>
        <stp>T</stp>
        <tr r="E2546" s="2"/>
      </tp>
      <tp>
        <v>5912</v>
        <stp/>
        <stp>StudyData</stp>
        <stp>EP</stp>
        <stp>BAR</stp>
        <stp/>
        <stp>Low</stp>
        <stp>5</stp>
        <stp>-2554</stp>
        <stp>All</stp>
        <stp/>
        <stp/>
        <stp>FALSE</stp>
        <stp>T</stp>
        <tr r="E2556" s="2"/>
      </tp>
      <tp>
        <v>5885</v>
        <stp/>
        <stp>StudyData</stp>
        <stp>EP</stp>
        <stp>BAR</stp>
        <stp/>
        <stp>Low</stp>
        <stp>5</stp>
        <stp>-2484</stp>
        <stp>All</stp>
        <stp/>
        <stp/>
        <stp>FALSE</stp>
        <stp>T</stp>
        <tr r="E2486" s="2"/>
      </tp>
      <tp>
        <v>5897.75</v>
        <stp/>
        <stp>StudyData</stp>
        <stp>EP</stp>
        <stp>BAR</stp>
        <stp/>
        <stp>Low</stp>
        <stp>5</stp>
        <stp>-2494</stp>
        <stp>All</stp>
        <stp/>
        <stp/>
        <stp>FALSE</stp>
        <stp>T</stp>
        <tr r="E2496" s="2"/>
      </tp>
      <tp>
        <v>5904</v>
        <stp/>
        <stp>StudyData</stp>
        <stp>EP</stp>
        <stp>BAR</stp>
        <stp/>
        <stp>Low</stp>
        <stp>5</stp>
        <stp>-2424</stp>
        <stp>All</stp>
        <stp/>
        <stp/>
        <stp>FALSE</stp>
        <stp>T</stp>
        <tr r="E2426" s="2"/>
      </tp>
      <tp>
        <v>5879.25</v>
        <stp/>
        <stp>StudyData</stp>
        <stp>EP</stp>
        <stp>BAR</stp>
        <stp/>
        <stp>Low</stp>
        <stp>5</stp>
        <stp>-2434</stp>
        <stp>All</stp>
        <stp/>
        <stp/>
        <stp>FALSE</stp>
        <stp>T</stp>
        <tr r="E2436" s="2"/>
      </tp>
      <tp>
        <v>5912.25</v>
        <stp/>
        <stp>StudyData</stp>
        <stp>EP</stp>
        <stp>BAR</stp>
        <stp/>
        <stp>Low</stp>
        <stp>5</stp>
        <stp>-2404</stp>
        <stp>All</stp>
        <stp/>
        <stp/>
        <stp>FALSE</stp>
        <stp>T</stp>
        <tr r="E2406" s="2"/>
      </tp>
      <tp>
        <v>5915.5</v>
        <stp/>
        <stp>StudyData</stp>
        <stp>EP</stp>
        <stp>BAR</stp>
        <stp/>
        <stp>Low</stp>
        <stp>5</stp>
        <stp>-2414</stp>
        <stp>All</stp>
        <stp/>
        <stp/>
        <stp>FALSE</stp>
        <stp>T</stp>
        <tr r="E2416" s="2"/>
      </tp>
      <tp>
        <v>5898.75</v>
        <stp/>
        <stp>StudyData</stp>
        <stp>EP</stp>
        <stp>BAR</stp>
        <stp/>
        <stp>Low</stp>
        <stp>5</stp>
        <stp>-2464</stp>
        <stp>All</stp>
        <stp/>
        <stp/>
        <stp>FALSE</stp>
        <stp>T</stp>
        <tr r="E2466" s="2"/>
      </tp>
      <tp>
        <v>5912</v>
        <stp/>
        <stp>StudyData</stp>
        <stp>EP</stp>
        <stp>BAR</stp>
        <stp/>
        <stp>Low</stp>
        <stp>5</stp>
        <stp>-2474</stp>
        <stp>All</stp>
        <stp/>
        <stp/>
        <stp>FALSE</stp>
        <stp>T</stp>
        <tr r="E2476" s="2"/>
      </tp>
      <tp>
        <v>5874.5</v>
        <stp/>
        <stp>StudyData</stp>
        <stp>EP</stp>
        <stp>BAR</stp>
        <stp/>
        <stp>Low</stp>
        <stp>5</stp>
        <stp>-2444</stp>
        <stp>All</stp>
        <stp/>
        <stp/>
        <stp>FALSE</stp>
        <stp>T</stp>
        <tr r="E2446" s="2"/>
      </tp>
      <tp>
        <v>5886.75</v>
        <stp/>
        <stp>StudyData</stp>
        <stp>EP</stp>
        <stp>BAR</stp>
        <stp/>
        <stp>Low</stp>
        <stp>5</stp>
        <stp>-2454</stp>
        <stp>All</stp>
        <stp/>
        <stp/>
        <stp>FALSE</stp>
        <stp>T</stp>
        <tr r="E2456" s="2"/>
      </tp>
      <tp>
        <v>5951.5</v>
        <stp/>
        <stp>StudyData</stp>
        <stp>EP</stp>
        <stp>BAR</stp>
        <stp/>
        <stp>Low</stp>
        <stp>5</stp>
        <stp>-2784</stp>
        <stp>All</stp>
        <stp/>
        <stp/>
        <stp>FALSE</stp>
        <stp>T</stp>
        <tr r="E2786" s="2"/>
      </tp>
      <tp>
        <v>5967.25</v>
        <stp/>
        <stp>StudyData</stp>
        <stp>EP</stp>
        <stp>BAR</stp>
        <stp/>
        <stp>Low</stp>
        <stp>5</stp>
        <stp>-2794</stp>
        <stp>All</stp>
        <stp/>
        <stp/>
        <stp>FALSE</stp>
        <stp>T</stp>
        <tr r="E2796" s="2"/>
      </tp>
      <tp>
        <v>5912.25</v>
        <stp/>
        <stp>StudyData</stp>
        <stp>EP</stp>
        <stp>BAR</stp>
        <stp/>
        <stp>Low</stp>
        <stp>5</stp>
        <stp>-2724</stp>
        <stp>All</stp>
        <stp/>
        <stp/>
        <stp>FALSE</stp>
        <stp>T</stp>
        <tr r="E2726" s="2"/>
      </tp>
      <tp>
        <v>5884</v>
        <stp/>
        <stp>StudyData</stp>
        <stp>EP</stp>
        <stp>BAR</stp>
        <stp/>
        <stp>Low</stp>
        <stp>5</stp>
        <stp>-2734</stp>
        <stp>All</stp>
        <stp/>
        <stp/>
        <stp>FALSE</stp>
        <stp>T</stp>
        <tr r="E2736" s="2"/>
      </tp>
      <tp>
        <v>5903.5</v>
        <stp/>
        <stp>StudyData</stp>
        <stp>EP</stp>
        <stp>BAR</stp>
        <stp/>
        <stp>Low</stp>
        <stp>5</stp>
        <stp>-2704</stp>
        <stp>All</stp>
        <stp/>
        <stp/>
        <stp>FALSE</stp>
        <stp>T</stp>
        <tr r="E2706" s="2"/>
      </tp>
      <tp>
        <v>5914.75</v>
        <stp/>
        <stp>StudyData</stp>
        <stp>EP</stp>
        <stp>BAR</stp>
        <stp/>
        <stp>Low</stp>
        <stp>5</stp>
        <stp>-2714</stp>
        <stp>All</stp>
        <stp/>
        <stp/>
        <stp>FALSE</stp>
        <stp>T</stp>
        <tr r="E2716" s="2"/>
      </tp>
      <tp>
        <v>5937.25</v>
        <stp/>
        <stp>StudyData</stp>
        <stp>EP</stp>
        <stp>BAR</stp>
        <stp/>
        <stp>Low</stp>
        <stp>5</stp>
        <stp>-2764</stp>
        <stp>All</stp>
        <stp/>
        <stp/>
        <stp>FALSE</stp>
        <stp>T</stp>
        <tr r="E2766" s="2"/>
      </tp>
      <tp>
        <v>5940.5</v>
        <stp/>
        <stp>StudyData</stp>
        <stp>EP</stp>
        <stp>BAR</stp>
        <stp/>
        <stp>Low</stp>
        <stp>5</stp>
        <stp>-2774</stp>
        <stp>All</stp>
        <stp/>
        <stp/>
        <stp>FALSE</stp>
        <stp>T</stp>
        <tr r="E2776" s="2"/>
      </tp>
      <tp>
        <v>5919.25</v>
        <stp/>
        <stp>StudyData</stp>
        <stp>EP</stp>
        <stp>BAR</stp>
        <stp/>
        <stp>Low</stp>
        <stp>5</stp>
        <stp>-2744</stp>
        <stp>All</stp>
        <stp/>
        <stp/>
        <stp>FALSE</stp>
        <stp>T</stp>
        <tr r="E2746" s="2"/>
      </tp>
      <tp>
        <v>5908.5</v>
        <stp/>
        <stp>StudyData</stp>
        <stp>EP</stp>
        <stp>BAR</stp>
        <stp/>
        <stp>Low</stp>
        <stp>5</stp>
        <stp>-2754</stp>
        <stp>All</stp>
        <stp/>
        <stp/>
        <stp>FALSE</stp>
        <stp>T</stp>
        <tr r="E2756" s="2"/>
      </tp>
      <tp>
        <v>5916.5</v>
        <stp/>
        <stp>StudyData</stp>
        <stp>EP</stp>
        <stp>BAR</stp>
        <stp/>
        <stp>Low</stp>
        <stp>5</stp>
        <stp>-2684</stp>
        <stp>All</stp>
        <stp/>
        <stp/>
        <stp>FALSE</stp>
        <stp>T</stp>
        <tr r="E2686" s="2"/>
      </tp>
      <tp>
        <v>5914.75</v>
        <stp/>
        <stp>StudyData</stp>
        <stp>EP</stp>
        <stp>BAR</stp>
        <stp/>
        <stp>Low</stp>
        <stp>5</stp>
        <stp>-2694</stp>
        <stp>All</stp>
        <stp/>
        <stp/>
        <stp>FALSE</stp>
        <stp>T</stp>
        <tr r="E2696" s="2"/>
      </tp>
      <tp>
        <v>5907.25</v>
        <stp/>
        <stp>StudyData</stp>
        <stp>EP</stp>
        <stp>BAR</stp>
        <stp/>
        <stp>Low</stp>
        <stp>5</stp>
        <stp>-2624</stp>
        <stp>All</stp>
        <stp/>
        <stp/>
        <stp>FALSE</stp>
        <stp>T</stp>
        <tr r="E2626" s="2"/>
      </tp>
      <tp>
        <v>5895.5</v>
        <stp/>
        <stp>StudyData</stp>
        <stp>EP</stp>
        <stp>BAR</stp>
        <stp/>
        <stp>Low</stp>
        <stp>5</stp>
        <stp>-2634</stp>
        <stp>All</stp>
        <stp/>
        <stp/>
        <stp>FALSE</stp>
        <stp>T</stp>
        <tr r="E2636" s="2"/>
      </tp>
      <tp>
        <v>5909</v>
        <stp/>
        <stp>StudyData</stp>
        <stp>EP</stp>
        <stp>BAR</stp>
        <stp/>
        <stp>Low</stp>
        <stp>5</stp>
        <stp>-2604</stp>
        <stp>All</stp>
        <stp/>
        <stp/>
        <stp>FALSE</stp>
        <stp>T</stp>
        <tr r="E2606" s="2"/>
      </tp>
      <tp>
        <v>5910</v>
        <stp/>
        <stp>StudyData</stp>
        <stp>EP</stp>
        <stp>BAR</stp>
        <stp/>
        <stp>Low</stp>
        <stp>5</stp>
        <stp>-2614</stp>
        <stp>All</stp>
        <stp/>
        <stp/>
        <stp>FALSE</stp>
        <stp>T</stp>
        <tr r="E2616" s="2"/>
      </tp>
      <tp>
        <v>5905.75</v>
        <stp/>
        <stp>StudyData</stp>
        <stp>EP</stp>
        <stp>BAR</stp>
        <stp/>
        <stp>Low</stp>
        <stp>5</stp>
        <stp>-2664</stp>
        <stp>All</stp>
        <stp/>
        <stp/>
        <stp>FALSE</stp>
        <stp>T</stp>
        <tr r="E2666" s="2"/>
      </tp>
      <tp>
        <v>5910.75</v>
        <stp/>
        <stp>StudyData</stp>
        <stp>EP</stp>
        <stp>BAR</stp>
        <stp/>
        <stp>Low</stp>
        <stp>5</stp>
        <stp>-2674</stp>
        <stp>All</stp>
        <stp/>
        <stp/>
        <stp>FALSE</stp>
        <stp>T</stp>
        <tr r="E2676" s="2"/>
      </tp>
      <tp>
        <v>5906</v>
        <stp/>
        <stp>StudyData</stp>
        <stp>EP</stp>
        <stp>BAR</stp>
        <stp/>
        <stp>Low</stp>
        <stp>5</stp>
        <stp>-2644</stp>
        <stp>All</stp>
        <stp/>
        <stp/>
        <stp>FALSE</stp>
        <stp>T</stp>
        <tr r="E2646" s="2"/>
      </tp>
      <tp>
        <v>5906.75</v>
        <stp/>
        <stp>StudyData</stp>
        <stp>EP</stp>
        <stp>BAR</stp>
        <stp/>
        <stp>Low</stp>
        <stp>5</stp>
        <stp>-2654</stp>
        <stp>All</stp>
        <stp/>
        <stp/>
        <stp>FALSE</stp>
        <stp>T</stp>
        <tr r="E2656" s="2"/>
      </tp>
      <tp>
        <v>5858</v>
        <stp/>
        <stp>StudyData</stp>
        <stp>EP</stp>
        <stp>BAR</stp>
        <stp/>
        <stp>Low</stp>
        <stp>5</stp>
        <stp>-3984</stp>
        <stp>All</stp>
        <stp/>
        <stp/>
        <stp>FALSE</stp>
        <stp>T</stp>
        <tr r="E3986" s="2"/>
      </tp>
      <tp>
        <v>5850</v>
        <stp/>
        <stp>StudyData</stp>
        <stp>EP</stp>
        <stp>BAR</stp>
        <stp/>
        <stp>Low</stp>
        <stp>5</stp>
        <stp>-3994</stp>
        <stp>All</stp>
        <stp/>
        <stp/>
        <stp>FALSE</stp>
        <stp>T</stp>
        <tr r="E3996" s="2"/>
      </tp>
      <tp>
        <v>5852.75</v>
        <stp/>
        <stp>StudyData</stp>
        <stp>EP</stp>
        <stp>BAR</stp>
        <stp/>
        <stp>Low</stp>
        <stp>5</stp>
        <stp>-3924</stp>
        <stp>All</stp>
        <stp/>
        <stp/>
        <stp>FALSE</stp>
        <stp>T</stp>
        <tr r="E3926" s="2"/>
      </tp>
      <tp>
        <v>5859.75</v>
        <stp/>
        <stp>StudyData</stp>
        <stp>EP</stp>
        <stp>BAR</stp>
        <stp/>
        <stp>Low</stp>
        <stp>5</stp>
        <stp>-3934</stp>
        <stp>All</stp>
        <stp/>
        <stp/>
        <stp>FALSE</stp>
        <stp>T</stp>
        <tr r="E3936" s="2"/>
      </tp>
      <tp>
        <v>5846.75</v>
        <stp/>
        <stp>StudyData</stp>
        <stp>EP</stp>
        <stp>BAR</stp>
        <stp/>
        <stp>Low</stp>
        <stp>5</stp>
        <stp>-3904</stp>
        <stp>All</stp>
        <stp/>
        <stp/>
        <stp>FALSE</stp>
        <stp>T</stp>
        <tr r="E3906" s="2"/>
      </tp>
      <tp>
        <v>5855.5</v>
        <stp/>
        <stp>StudyData</stp>
        <stp>EP</stp>
        <stp>BAR</stp>
        <stp/>
        <stp>Low</stp>
        <stp>5</stp>
        <stp>-3914</stp>
        <stp>All</stp>
        <stp/>
        <stp/>
        <stp>FALSE</stp>
        <stp>T</stp>
        <tr r="E3916" s="2"/>
      </tp>
      <tp>
        <v>5858.25</v>
        <stp/>
        <stp>StudyData</stp>
        <stp>EP</stp>
        <stp>BAR</stp>
        <stp/>
        <stp>Low</stp>
        <stp>5</stp>
        <stp>-3964</stp>
        <stp>All</stp>
        <stp/>
        <stp/>
        <stp>FALSE</stp>
        <stp>T</stp>
        <tr r="E3966" s="2"/>
      </tp>
      <tp>
        <v>5860</v>
        <stp/>
        <stp>StudyData</stp>
        <stp>EP</stp>
        <stp>BAR</stp>
        <stp/>
        <stp>Low</stp>
        <stp>5</stp>
        <stp>-3974</stp>
        <stp>All</stp>
        <stp/>
        <stp/>
        <stp>FALSE</stp>
        <stp>T</stp>
        <tr r="E3976" s="2"/>
      </tp>
      <tp>
        <v>5862</v>
        <stp/>
        <stp>StudyData</stp>
        <stp>EP</stp>
        <stp>BAR</stp>
        <stp/>
        <stp>Low</stp>
        <stp>5</stp>
        <stp>-3944</stp>
        <stp>All</stp>
        <stp/>
        <stp/>
        <stp>FALSE</stp>
        <stp>T</stp>
        <tr r="E3946" s="2"/>
      </tp>
      <tp>
        <v>5864.75</v>
        <stp/>
        <stp>StudyData</stp>
        <stp>EP</stp>
        <stp>BAR</stp>
        <stp/>
        <stp>Low</stp>
        <stp>5</stp>
        <stp>-3954</stp>
        <stp>All</stp>
        <stp/>
        <stp/>
        <stp>FALSE</stp>
        <stp>T</stp>
        <tr r="E3956" s="2"/>
      </tp>
      <tp>
        <v>5867</v>
        <stp/>
        <stp>StudyData</stp>
        <stp>EP</stp>
        <stp>BAR</stp>
        <stp/>
        <stp>Low</stp>
        <stp>5</stp>
        <stp>-3884</stp>
        <stp>All</stp>
        <stp/>
        <stp/>
        <stp>FALSE</stp>
        <stp>T</stp>
        <tr r="E3886" s="2"/>
      </tp>
      <tp>
        <v>5862.75</v>
        <stp/>
        <stp>StudyData</stp>
        <stp>EP</stp>
        <stp>BAR</stp>
        <stp/>
        <stp>Low</stp>
        <stp>5</stp>
        <stp>-3894</stp>
        <stp>All</stp>
        <stp/>
        <stp/>
        <stp>FALSE</stp>
        <stp>T</stp>
        <tr r="E3896" s="2"/>
      </tp>
      <tp>
        <v>5767.25</v>
        <stp/>
        <stp>StudyData</stp>
        <stp>EP</stp>
        <stp>BAR</stp>
        <stp/>
        <stp>Low</stp>
        <stp>5</stp>
        <stp>-3824</stp>
        <stp>All</stp>
        <stp/>
        <stp/>
        <stp>FALSE</stp>
        <stp>T</stp>
        <tr r="E3826" s="2"/>
      </tp>
      <tp>
        <v>5758.75</v>
        <stp/>
        <stp>StudyData</stp>
        <stp>EP</stp>
        <stp>BAR</stp>
        <stp/>
        <stp>Low</stp>
        <stp>5</stp>
        <stp>-3834</stp>
        <stp>All</stp>
        <stp/>
        <stp/>
        <stp>FALSE</stp>
        <stp>T</stp>
        <tr r="E3836" s="2"/>
      </tp>
      <tp>
        <v>5797.5</v>
        <stp/>
        <stp>StudyData</stp>
        <stp>EP</stp>
        <stp>BAR</stp>
        <stp/>
        <stp>Low</stp>
        <stp>5</stp>
        <stp>-3804</stp>
        <stp>All</stp>
        <stp/>
        <stp/>
        <stp>FALSE</stp>
        <stp>T</stp>
        <tr r="E3806" s="2"/>
      </tp>
      <tp>
        <v>5791.5</v>
        <stp/>
        <stp>StudyData</stp>
        <stp>EP</stp>
        <stp>BAR</stp>
        <stp/>
        <stp>Low</stp>
        <stp>5</stp>
        <stp>-3814</stp>
        <stp>All</stp>
        <stp/>
        <stp/>
        <stp>FALSE</stp>
        <stp>T</stp>
        <tr r="E3816" s="2"/>
      </tp>
      <tp>
        <v>5851.5</v>
        <stp/>
        <stp>StudyData</stp>
        <stp>EP</stp>
        <stp>BAR</stp>
        <stp/>
        <stp>Low</stp>
        <stp>5</stp>
        <stp>-3864</stp>
        <stp>All</stp>
        <stp/>
        <stp/>
        <stp>FALSE</stp>
        <stp>T</stp>
        <tr r="E3866" s="2"/>
      </tp>
      <tp>
        <v>5856.75</v>
        <stp/>
        <stp>StudyData</stp>
        <stp>EP</stp>
        <stp>BAR</stp>
        <stp/>
        <stp>Low</stp>
        <stp>5</stp>
        <stp>-3874</stp>
        <stp>All</stp>
        <stp/>
        <stp/>
        <stp>FALSE</stp>
        <stp>T</stp>
        <tr r="E3876" s="2"/>
      </tp>
      <tp>
        <v>5836.5</v>
        <stp/>
        <stp>StudyData</stp>
        <stp>EP</stp>
        <stp>BAR</stp>
        <stp/>
        <stp>Low</stp>
        <stp>5</stp>
        <stp>-3844</stp>
        <stp>All</stp>
        <stp/>
        <stp/>
        <stp>FALSE</stp>
        <stp>T</stp>
        <tr r="E3846" s="2"/>
      </tp>
      <tp>
        <v>5849.5</v>
        <stp/>
        <stp>StudyData</stp>
        <stp>EP</stp>
        <stp>BAR</stp>
        <stp/>
        <stp>Low</stp>
        <stp>5</stp>
        <stp>-3854</stp>
        <stp>All</stp>
        <stp/>
        <stp/>
        <stp>FALSE</stp>
        <stp>T</stp>
        <tr r="E3856" s="2"/>
      </tp>
      <tp>
        <v>5934.5</v>
        <stp/>
        <stp>StudyData</stp>
        <stp>EP</stp>
        <stp>BAR</stp>
        <stp/>
        <stp>Low</stp>
        <stp>5</stp>
        <stp>-3184</stp>
        <stp>All</stp>
        <stp/>
        <stp/>
        <stp>FALSE</stp>
        <stp>T</stp>
        <tr r="E3186" s="2"/>
      </tp>
      <tp>
        <v>5935</v>
        <stp/>
        <stp>StudyData</stp>
        <stp>EP</stp>
        <stp>BAR</stp>
        <stp/>
        <stp>Low</stp>
        <stp>5</stp>
        <stp>-3194</stp>
        <stp>All</stp>
        <stp/>
        <stp/>
        <stp>FALSE</stp>
        <stp>T</stp>
        <tr r="E3196" s="2"/>
      </tp>
      <tp>
        <v>5928.25</v>
        <stp/>
        <stp>StudyData</stp>
        <stp>EP</stp>
        <stp>BAR</stp>
        <stp/>
        <stp>Low</stp>
        <stp>5</stp>
        <stp>-3124</stp>
        <stp>All</stp>
        <stp/>
        <stp/>
        <stp>FALSE</stp>
        <stp>T</stp>
        <tr r="E3126" s="2"/>
      </tp>
      <tp>
        <v>5930.25</v>
        <stp/>
        <stp>StudyData</stp>
        <stp>EP</stp>
        <stp>BAR</stp>
        <stp/>
        <stp>Low</stp>
        <stp>5</stp>
        <stp>-3134</stp>
        <stp>All</stp>
        <stp/>
        <stp/>
        <stp>FALSE</stp>
        <stp>T</stp>
        <tr r="E3136" s="2"/>
      </tp>
      <tp>
        <v>5922</v>
        <stp/>
        <stp>StudyData</stp>
        <stp>EP</stp>
        <stp>BAR</stp>
        <stp/>
        <stp>Low</stp>
        <stp>5</stp>
        <stp>-3104</stp>
        <stp>All</stp>
        <stp/>
        <stp/>
        <stp>FALSE</stp>
        <stp>T</stp>
        <tr r="E3106" s="2"/>
      </tp>
      <tp>
        <v>5928.25</v>
        <stp/>
        <stp>StudyData</stp>
        <stp>EP</stp>
        <stp>BAR</stp>
        <stp/>
        <stp>Low</stp>
        <stp>5</stp>
        <stp>-3114</stp>
        <stp>All</stp>
        <stp/>
        <stp/>
        <stp>FALSE</stp>
        <stp>T</stp>
        <tr r="E3116" s="2"/>
      </tp>
      <tp>
        <v>5933.75</v>
        <stp/>
        <stp>StudyData</stp>
        <stp>EP</stp>
        <stp>BAR</stp>
        <stp/>
        <stp>Low</stp>
        <stp>5</stp>
        <stp>-3164</stp>
        <stp>All</stp>
        <stp/>
        <stp/>
        <stp>FALSE</stp>
        <stp>T</stp>
        <tr r="E3166" s="2"/>
      </tp>
      <tp>
        <v>5934</v>
        <stp/>
        <stp>StudyData</stp>
        <stp>EP</stp>
        <stp>BAR</stp>
        <stp/>
        <stp>Low</stp>
        <stp>5</stp>
        <stp>-3174</stp>
        <stp>All</stp>
        <stp/>
        <stp/>
        <stp>FALSE</stp>
        <stp>T</stp>
        <tr r="E3176" s="2"/>
      </tp>
      <tp>
        <v>5928</v>
        <stp/>
        <stp>StudyData</stp>
        <stp>EP</stp>
        <stp>BAR</stp>
        <stp/>
        <stp>Low</stp>
        <stp>5</stp>
        <stp>-3144</stp>
        <stp>All</stp>
        <stp/>
        <stp/>
        <stp>FALSE</stp>
        <stp>T</stp>
        <tr r="E3146" s="2"/>
      </tp>
      <tp>
        <v>5929.25</v>
        <stp/>
        <stp>StudyData</stp>
        <stp>EP</stp>
        <stp>BAR</stp>
        <stp/>
        <stp>Low</stp>
        <stp>5</stp>
        <stp>-3154</stp>
        <stp>All</stp>
        <stp/>
        <stp/>
        <stp>FALSE</stp>
        <stp>T</stp>
        <tr r="E3156" s="2"/>
      </tp>
      <tp>
        <v>5922</v>
        <stp/>
        <stp>StudyData</stp>
        <stp>EP</stp>
        <stp>BAR</stp>
        <stp/>
        <stp>Low</stp>
        <stp>5</stp>
        <stp>-3084</stp>
        <stp>All</stp>
        <stp/>
        <stp/>
        <stp>FALSE</stp>
        <stp>T</stp>
        <tr r="E3086" s="2"/>
      </tp>
      <tp>
        <v>5921.75</v>
        <stp/>
        <stp>StudyData</stp>
        <stp>EP</stp>
        <stp>BAR</stp>
        <stp/>
        <stp>Low</stp>
        <stp>5</stp>
        <stp>-3094</stp>
        <stp>All</stp>
        <stp/>
        <stp/>
        <stp>FALSE</stp>
        <stp>T</stp>
        <tr r="E3096" s="2"/>
      </tp>
      <tp>
        <v>5917.5</v>
        <stp/>
        <stp>StudyData</stp>
        <stp>EP</stp>
        <stp>BAR</stp>
        <stp/>
        <stp>Low</stp>
        <stp>5</stp>
        <stp>-3024</stp>
        <stp>All</stp>
        <stp/>
        <stp/>
        <stp>FALSE</stp>
        <stp>T</stp>
        <tr r="E3026" s="2"/>
      </tp>
      <tp>
        <v>5930</v>
        <stp/>
        <stp>StudyData</stp>
        <stp>EP</stp>
        <stp>BAR</stp>
        <stp/>
        <stp>Low</stp>
        <stp>5</stp>
        <stp>-3034</stp>
        <stp>All</stp>
        <stp/>
        <stp/>
        <stp>FALSE</stp>
        <stp>T</stp>
        <tr r="E3036" s="2"/>
      </tp>
      <tp>
        <v>5921.25</v>
        <stp/>
        <stp>StudyData</stp>
        <stp>EP</stp>
        <stp>BAR</stp>
        <stp/>
        <stp>Low</stp>
        <stp>5</stp>
        <stp>-3004</stp>
        <stp>All</stp>
        <stp/>
        <stp/>
        <stp>FALSE</stp>
        <stp>T</stp>
        <tr r="E3006" s="2"/>
      </tp>
      <tp>
        <v>5915.25</v>
        <stp/>
        <stp>StudyData</stp>
        <stp>EP</stp>
        <stp>BAR</stp>
        <stp/>
        <stp>Low</stp>
        <stp>5</stp>
        <stp>-3014</stp>
        <stp>All</stp>
        <stp/>
        <stp/>
        <stp>FALSE</stp>
        <stp>T</stp>
        <tr r="E3016" s="2"/>
      </tp>
      <tp>
        <v>5936.75</v>
        <stp/>
        <stp>StudyData</stp>
        <stp>EP</stp>
        <stp>BAR</stp>
        <stp/>
        <stp>Low</stp>
        <stp>5</stp>
        <stp>-3064</stp>
        <stp>All</stp>
        <stp/>
        <stp/>
        <stp>FALSE</stp>
        <stp>T</stp>
        <tr r="E3066" s="2"/>
      </tp>
      <tp>
        <v>5936.75</v>
        <stp/>
        <stp>StudyData</stp>
        <stp>EP</stp>
        <stp>BAR</stp>
        <stp/>
        <stp>Low</stp>
        <stp>5</stp>
        <stp>-3074</stp>
        <stp>All</stp>
        <stp/>
        <stp/>
        <stp>FALSE</stp>
        <stp>T</stp>
        <tr r="E3076" s="2"/>
      </tp>
      <tp>
        <v>5939.25</v>
        <stp/>
        <stp>StudyData</stp>
        <stp>EP</stp>
        <stp>BAR</stp>
        <stp/>
        <stp>Low</stp>
        <stp>5</stp>
        <stp>-3044</stp>
        <stp>All</stp>
        <stp/>
        <stp/>
        <stp>FALSE</stp>
        <stp>T</stp>
        <tr r="E3046" s="2"/>
      </tp>
      <tp>
        <v>5940.5</v>
        <stp/>
        <stp>StudyData</stp>
        <stp>EP</stp>
        <stp>BAR</stp>
        <stp/>
        <stp>Low</stp>
        <stp>5</stp>
        <stp>-3054</stp>
        <stp>All</stp>
        <stp/>
        <stp/>
        <stp>FALSE</stp>
        <stp>T</stp>
        <tr r="E3056" s="2"/>
      </tp>
      <tp>
        <v>5909</v>
        <stp/>
        <stp>StudyData</stp>
        <stp>EP</stp>
        <stp>BAR</stp>
        <stp/>
        <stp>Low</stp>
        <stp>5</stp>
        <stp>-3384</stp>
        <stp>All</stp>
        <stp/>
        <stp/>
        <stp>FALSE</stp>
        <stp>T</stp>
        <tr r="E3386" s="2"/>
      </tp>
      <tp>
        <v>5880.75</v>
        <stp/>
        <stp>StudyData</stp>
        <stp>EP</stp>
        <stp>BAR</stp>
        <stp/>
        <stp>Low</stp>
        <stp>5</stp>
        <stp>-3394</stp>
        <stp>All</stp>
        <stp/>
        <stp/>
        <stp>FALSE</stp>
        <stp>T</stp>
        <tr r="E3396" s="2"/>
      </tp>
      <tp>
        <v>5886.75</v>
        <stp/>
        <stp>StudyData</stp>
        <stp>EP</stp>
        <stp>BAR</stp>
        <stp/>
        <stp>Low</stp>
        <stp>5</stp>
        <stp>-3324</stp>
        <stp>All</stp>
        <stp/>
        <stp/>
        <stp>FALSE</stp>
        <stp>T</stp>
        <tr r="E3326" s="2"/>
      </tp>
      <tp>
        <v>5898.5</v>
        <stp/>
        <stp>StudyData</stp>
        <stp>EP</stp>
        <stp>BAR</stp>
        <stp/>
        <stp>Low</stp>
        <stp>5</stp>
        <stp>-3334</stp>
        <stp>All</stp>
        <stp/>
        <stp/>
        <stp>FALSE</stp>
        <stp>T</stp>
        <tr r="E3336" s="2"/>
      </tp>
      <tp>
        <v>5903.25</v>
        <stp/>
        <stp>StudyData</stp>
        <stp>EP</stp>
        <stp>BAR</stp>
        <stp/>
        <stp>Low</stp>
        <stp>5</stp>
        <stp>-3304</stp>
        <stp>All</stp>
        <stp/>
        <stp/>
        <stp>FALSE</stp>
        <stp>T</stp>
        <tr r="E3306" s="2"/>
      </tp>
      <tp>
        <v>5876.25</v>
        <stp/>
        <stp>StudyData</stp>
        <stp>EP</stp>
        <stp>BAR</stp>
        <stp/>
        <stp>Low</stp>
        <stp>5</stp>
        <stp>-3314</stp>
        <stp>All</stp>
        <stp/>
        <stp/>
        <stp>FALSE</stp>
        <stp>T</stp>
        <tr r="E3316" s="2"/>
      </tp>
      <tp>
        <v>5900</v>
        <stp/>
        <stp>StudyData</stp>
        <stp>EP</stp>
        <stp>BAR</stp>
        <stp/>
        <stp>Low</stp>
        <stp>5</stp>
        <stp>-3364</stp>
        <stp>All</stp>
        <stp/>
        <stp/>
        <stp>FALSE</stp>
        <stp>T</stp>
        <tr r="E3366" s="2"/>
      </tp>
      <tp>
        <v>5901.5</v>
        <stp/>
        <stp>StudyData</stp>
        <stp>EP</stp>
        <stp>BAR</stp>
        <stp/>
        <stp>Low</stp>
        <stp>5</stp>
        <stp>-3374</stp>
        <stp>All</stp>
        <stp/>
        <stp/>
        <stp>FALSE</stp>
        <stp>T</stp>
        <tr r="E3376" s="2"/>
      </tp>
      <tp>
        <v>5895.75</v>
        <stp/>
        <stp>StudyData</stp>
        <stp>EP</stp>
        <stp>BAR</stp>
        <stp/>
        <stp>Low</stp>
        <stp>5</stp>
        <stp>-3344</stp>
        <stp>All</stp>
        <stp/>
        <stp/>
        <stp>FALSE</stp>
        <stp>T</stp>
        <tr r="E3346" s="2"/>
      </tp>
      <tp>
        <v>5905.25</v>
        <stp/>
        <stp>StudyData</stp>
        <stp>EP</stp>
        <stp>BAR</stp>
        <stp/>
        <stp>Low</stp>
        <stp>5</stp>
        <stp>-3354</stp>
        <stp>All</stp>
        <stp/>
        <stp/>
        <stp>FALSE</stp>
        <stp>T</stp>
        <tr r="E3356" s="2"/>
      </tp>
      <tp>
        <v>5919.25</v>
        <stp/>
        <stp>StudyData</stp>
        <stp>EP</stp>
        <stp>BAR</stp>
        <stp/>
        <stp>Low</stp>
        <stp>5</stp>
        <stp>-3284</stp>
        <stp>All</stp>
        <stp/>
        <stp/>
        <stp>FALSE</stp>
        <stp>T</stp>
        <tr r="E3286" s="2"/>
      </tp>
      <tp>
        <v>5906</v>
        <stp/>
        <stp>StudyData</stp>
        <stp>EP</stp>
        <stp>BAR</stp>
        <stp/>
        <stp>Low</stp>
        <stp>5</stp>
        <stp>-3294</stp>
        <stp>All</stp>
        <stp/>
        <stp/>
        <stp>FALSE</stp>
        <stp>T</stp>
        <tr r="E3296" s="2"/>
      </tp>
      <tp>
        <v>5935.25</v>
        <stp/>
        <stp>StudyData</stp>
        <stp>EP</stp>
        <stp>BAR</stp>
        <stp/>
        <stp>Low</stp>
        <stp>5</stp>
        <stp>-3224</stp>
        <stp>All</stp>
        <stp/>
        <stp/>
        <stp>FALSE</stp>
        <stp>T</stp>
        <tr r="E3226" s="2"/>
      </tp>
      <tp>
        <v>5939.25</v>
        <stp/>
        <stp>StudyData</stp>
        <stp>EP</stp>
        <stp>BAR</stp>
        <stp/>
        <stp>Low</stp>
        <stp>5</stp>
        <stp>-3234</stp>
        <stp>All</stp>
        <stp/>
        <stp/>
        <stp>FALSE</stp>
        <stp>T</stp>
        <tr r="E3236" s="2"/>
      </tp>
      <tp>
        <v>5937.5</v>
        <stp/>
        <stp>StudyData</stp>
        <stp>EP</stp>
        <stp>BAR</stp>
        <stp/>
        <stp>Low</stp>
        <stp>5</stp>
        <stp>-3204</stp>
        <stp>All</stp>
        <stp/>
        <stp/>
        <stp>FALSE</stp>
        <stp>T</stp>
        <tr r="E3206" s="2"/>
      </tp>
      <tp>
        <v>5938</v>
        <stp/>
        <stp>StudyData</stp>
        <stp>EP</stp>
        <stp>BAR</stp>
        <stp/>
        <stp>Low</stp>
        <stp>5</stp>
        <stp>-3214</stp>
        <stp>All</stp>
        <stp/>
        <stp/>
        <stp>FALSE</stp>
        <stp>T</stp>
        <tr r="E3216" s="2"/>
      </tp>
      <tp>
        <v>5930.75</v>
        <stp/>
        <stp>StudyData</stp>
        <stp>EP</stp>
        <stp>BAR</stp>
        <stp/>
        <stp>Low</stp>
        <stp>5</stp>
        <stp>-3264</stp>
        <stp>All</stp>
        <stp/>
        <stp/>
        <stp>FALSE</stp>
        <stp>T</stp>
        <tr r="E3266" s="2"/>
      </tp>
      <tp>
        <v>5924.5</v>
        <stp/>
        <stp>StudyData</stp>
        <stp>EP</stp>
        <stp>BAR</stp>
        <stp/>
        <stp>Low</stp>
        <stp>5</stp>
        <stp>-3274</stp>
        <stp>All</stp>
        <stp/>
        <stp/>
        <stp>FALSE</stp>
        <stp>T</stp>
        <tr r="E3276" s="2"/>
      </tp>
      <tp>
        <v>5924.5</v>
        <stp/>
        <stp>StudyData</stp>
        <stp>EP</stp>
        <stp>BAR</stp>
        <stp/>
        <stp>Low</stp>
        <stp>5</stp>
        <stp>-3244</stp>
        <stp>All</stp>
        <stp/>
        <stp/>
        <stp>FALSE</stp>
        <stp>T</stp>
        <tr r="E3246" s="2"/>
      </tp>
      <tp>
        <v>5930.25</v>
        <stp/>
        <stp>StudyData</stp>
        <stp>EP</stp>
        <stp>BAR</stp>
        <stp/>
        <stp>Low</stp>
        <stp>5</stp>
        <stp>-3254</stp>
        <stp>All</stp>
        <stp/>
        <stp/>
        <stp>FALSE</stp>
        <stp>T</stp>
        <tr r="E3256" s="2"/>
      </tp>
      <tp>
        <v>5885.5</v>
        <stp/>
        <stp>StudyData</stp>
        <stp>EP</stp>
        <stp>BAR</stp>
        <stp/>
        <stp>Low</stp>
        <stp>5</stp>
        <stp>-3584</stp>
        <stp>All</stp>
        <stp/>
        <stp/>
        <stp>FALSE</stp>
        <stp>T</stp>
        <tr r="E3586" s="2"/>
      </tp>
      <tp>
        <v>5883.75</v>
        <stp/>
        <stp>StudyData</stp>
        <stp>EP</stp>
        <stp>BAR</stp>
        <stp/>
        <stp>Low</stp>
        <stp>5</stp>
        <stp>-3594</stp>
        <stp>All</stp>
        <stp/>
        <stp/>
        <stp>FALSE</stp>
        <stp>T</stp>
        <tr r="E3596" s="2"/>
      </tp>
      <tp>
        <v>5872.75</v>
        <stp/>
        <stp>StudyData</stp>
        <stp>EP</stp>
        <stp>BAR</stp>
        <stp/>
        <stp>Low</stp>
        <stp>5</stp>
        <stp>-3524</stp>
        <stp>All</stp>
        <stp/>
        <stp/>
        <stp>FALSE</stp>
        <stp>T</stp>
        <tr r="E3526" s="2"/>
      </tp>
      <tp>
        <v>5881.5</v>
        <stp/>
        <stp>StudyData</stp>
        <stp>EP</stp>
        <stp>BAR</stp>
        <stp/>
        <stp>Low</stp>
        <stp>5</stp>
        <stp>-3534</stp>
        <stp>All</stp>
        <stp/>
        <stp/>
        <stp>FALSE</stp>
        <stp>T</stp>
        <tr r="E3536" s="2"/>
      </tp>
      <tp>
        <v>5886.75</v>
        <stp/>
        <stp>StudyData</stp>
        <stp>EP</stp>
        <stp>BAR</stp>
        <stp/>
        <stp>Low</stp>
        <stp>5</stp>
        <stp>-3504</stp>
        <stp>All</stp>
        <stp/>
        <stp/>
        <stp>FALSE</stp>
        <stp>T</stp>
        <tr r="E3506" s="2"/>
      </tp>
      <tp>
        <v>5886.75</v>
        <stp/>
        <stp>StudyData</stp>
        <stp>EP</stp>
        <stp>BAR</stp>
        <stp/>
        <stp>Low</stp>
        <stp>5</stp>
        <stp>-3514</stp>
        <stp>All</stp>
        <stp/>
        <stp/>
        <stp>FALSE</stp>
        <stp>T</stp>
        <tr r="E3516" s="2"/>
      </tp>
      <tp>
        <v>5888.5</v>
        <stp/>
        <stp>StudyData</stp>
        <stp>EP</stp>
        <stp>BAR</stp>
        <stp/>
        <stp>Low</stp>
        <stp>5</stp>
        <stp>-3564</stp>
        <stp>All</stp>
        <stp/>
        <stp/>
        <stp>FALSE</stp>
        <stp>T</stp>
        <tr r="E3566" s="2"/>
      </tp>
      <tp>
        <v>5884.5</v>
        <stp/>
        <stp>StudyData</stp>
        <stp>EP</stp>
        <stp>BAR</stp>
        <stp/>
        <stp>Low</stp>
        <stp>5</stp>
        <stp>-3574</stp>
        <stp>All</stp>
        <stp/>
        <stp/>
        <stp>FALSE</stp>
        <stp>T</stp>
        <tr r="E3576" s="2"/>
      </tp>
      <tp>
        <v>5882.75</v>
        <stp/>
        <stp>StudyData</stp>
        <stp>EP</stp>
        <stp>BAR</stp>
        <stp/>
        <stp>Low</stp>
        <stp>5</stp>
        <stp>-3544</stp>
        <stp>All</stp>
        <stp/>
        <stp/>
        <stp>FALSE</stp>
        <stp>T</stp>
        <tr r="E3546" s="2"/>
      </tp>
      <tp>
        <v>5886.5</v>
        <stp/>
        <stp>StudyData</stp>
        <stp>EP</stp>
        <stp>BAR</stp>
        <stp/>
        <stp>Low</stp>
        <stp>5</stp>
        <stp>-3554</stp>
        <stp>All</stp>
        <stp/>
        <stp/>
        <stp>FALSE</stp>
        <stp>T</stp>
        <tr r="E3556" s="2"/>
      </tp>
      <tp>
        <v>5877</v>
        <stp/>
        <stp>StudyData</stp>
        <stp>EP</stp>
        <stp>BAR</stp>
        <stp/>
        <stp>Low</stp>
        <stp>5</stp>
        <stp>-3484</stp>
        <stp>All</stp>
        <stp/>
        <stp/>
        <stp>FALSE</stp>
        <stp>T</stp>
        <tr r="E3486" s="2"/>
      </tp>
      <tp>
        <v>5878.5</v>
        <stp/>
        <stp>StudyData</stp>
        <stp>EP</stp>
        <stp>BAR</stp>
        <stp/>
        <stp>Low</stp>
        <stp>5</stp>
        <stp>-3494</stp>
        <stp>All</stp>
        <stp/>
        <stp/>
        <stp>FALSE</stp>
        <stp>T</stp>
        <tr r="E3496" s="2"/>
      </tp>
      <tp>
        <v>5867.5</v>
        <stp/>
        <stp>StudyData</stp>
        <stp>EP</stp>
        <stp>BAR</stp>
        <stp/>
        <stp>Low</stp>
        <stp>5</stp>
        <stp>-3424</stp>
        <stp>All</stp>
        <stp/>
        <stp/>
        <stp>FALSE</stp>
        <stp>T</stp>
        <tr r="E3426" s="2"/>
      </tp>
      <tp>
        <v>5865</v>
        <stp/>
        <stp>StudyData</stp>
        <stp>EP</stp>
        <stp>BAR</stp>
        <stp/>
        <stp>Low</stp>
        <stp>5</stp>
        <stp>-3434</stp>
        <stp>All</stp>
        <stp/>
        <stp/>
        <stp>FALSE</stp>
        <stp>T</stp>
        <tr r="E3436" s="2"/>
      </tp>
      <tp>
        <v>5877.25</v>
        <stp/>
        <stp>StudyData</stp>
        <stp>EP</stp>
        <stp>BAR</stp>
        <stp/>
        <stp>Low</stp>
        <stp>5</stp>
        <stp>-3404</stp>
        <stp>All</stp>
        <stp/>
        <stp/>
        <stp>FALSE</stp>
        <stp>T</stp>
        <tr r="E3406" s="2"/>
      </tp>
      <tp>
        <v>5869.25</v>
        <stp/>
        <stp>StudyData</stp>
        <stp>EP</stp>
        <stp>BAR</stp>
        <stp/>
        <stp>Low</stp>
        <stp>5</stp>
        <stp>-3414</stp>
        <stp>All</stp>
        <stp/>
        <stp/>
        <stp>FALSE</stp>
        <stp>T</stp>
        <tr r="E3416" s="2"/>
      </tp>
      <tp>
        <v>5871.25</v>
        <stp/>
        <stp>StudyData</stp>
        <stp>EP</stp>
        <stp>BAR</stp>
        <stp/>
        <stp>Low</stp>
        <stp>5</stp>
        <stp>-3464</stp>
        <stp>All</stp>
        <stp/>
        <stp/>
        <stp>FALSE</stp>
        <stp>T</stp>
        <tr r="E3466" s="2"/>
      </tp>
      <tp>
        <v>5872.75</v>
        <stp/>
        <stp>StudyData</stp>
        <stp>EP</stp>
        <stp>BAR</stp>
        <stp/>
        <stp>Low</stp>
        <stp>5</stp>
        <stp>-3474</stp>
        <stp>All</stp>
        <stp/>
        <stp/>
        <stp>FALSE</stp>
        <stp>T</stp>
        <tr r="E3476" s="2"/>
      </tp>
      <tp>
        <v>5869</v>
        <stp/>
        <stp>StudyData</stp>
        <stp>EP</stp>
        <stp>BAR</stp>
        <stp/>
        <stp>Low</stp>
        <stp>5</stp>
        <stp>-3444</stp>
        <stp>All</stp>
        <stp/>
        <stp/>
        <stp>FALSE</stp>
        <stp>T</stp>
        <tr r="E3446" s="2"/>
      </tp>
      <tp>
        <v>5867</v>
        <stp/>
        <stp>StudyData</stp>
        <stp>EP</stp>
        <stp>BAR</stp>
        <stp/>
        <stp>Low</stp>
        <stp>5</stp>
        <stp>-3454</stp>
        <stp>All</stp>
        <stp/>
        <stp/>
        <stp>FALSE</stp>
        <stp>T</stp>
        <tr r="E3456" s="2"/>
      </tp>
      <tp>
        <v>5804.25</v>
        <stp/>
        <stp>StudyData</stp>
        <stp>EP</stp>
        <stp>BAR</stp>
        <stp/>
        <stp>Low</stp>
        <stp>5</stp>
        <stp>-3784</stp>
        <stp>All</stp>
        <stp/>
        <stp/>
        <stp>FALSE</stp>
        <stp>T</stp>
        <tr r="E3786" s="2"/>
      </tp>
      <tp>
        <v>5813.25</v>
        <stp/>
        <stp>StudyData</stp>
        <stp>EP</stp>
        <stp>BAR</stp>
        <stp/>
        <stp>Low</stp>
        <stp>5</stp>
        <stp>-3794</stp>
        <stp>All</stp>
        <stp/>
        <stp/>
        <stp>FALSE</stp>
        <stp>T</stp>
        <tr r="E3796" s="2"/>
      </tp>
      <tp>
        <v>5858.5</v>
        <stp/>
        <stp>StudyData</stp>
        <stp>EP</stp>
        <stp>BAR</stp>
        <stp/>
        <stp>Low</stp>
        <stp>5</stp>
        <stp>-3724</stp>
        <stp>All</stp>
        <stp/>
        <stp/>
        <stp>FALSE</stp>
        <stp>T</stp>
        <tr r="E3726" s="2"/>
      </tp>
      <tp>
        <v>5808.5</v>
        <stp/>
        <stp>StudyData</stp>
        <stp>EP</stp>
        <stp>BAR</stp>
        <stp/>
        <stp>Low</stp>
        <stp>5</stp>
        <stp>-3734</stp>
        <stp>All</stp>
        <stp/>
        <stp/>
        <stp>FALSE</stp>
        <stp>T</stp>
        <tr r="E3736" s="2"/>
      </tp>
      <tp>
        <v>5864.25</v>
        <stp/>
        <stp>StudyData</stp>
        <stp>EP</stp>
        <stp>BAR</stp>
        <stp/>
        <stp>Low</stp>
        <stp>5</stp>
        <stp>-3704</stp>
        <stp>All</stp>
        <stp/>
        <stp/>
        <stp>FALSE</stp>
        <stp>T</stp>
        <tr r="E3706" s="2"/>
      </tp>
      <tp>
        <v>5859.25</v>
        <stp/>
        <stp>StudyData</stp>
        <stp>EP</stp>
        <stp>BAR</stp>
        <stp/>
        <stp>Low</stp>
        <stp>5</stp>
        <stp>-3714</stp>
        <stp>All</stp>
        <stp/>
        <stp/>
        <stp>FALSE</stp>
        <stp>T</stp>
        <tr r="E3716" s="2"/>
      </tp>
      <tp>
        <v>5836.5</v>
        <stp/>
        <stp>StudyData</stp>
        <stp>EP</stp>
        <stp>BAR</stp>
        <stp/>
        <stp>Low</stp>
        <stp>5</stp>
        <stp>-3764</stp>
        <stp>All</stp>
        <stp/>
        <stp/>
        <stp>FALSE</stp>
        <stp>T</stp>
        <tr r="E3766" s="2"/>
      </tp>
      <tp>
        <v>5830.5</v>
        <stp/>
        <stp>StudyData</stp>
        <stp>EP</stp>
        <stp>BAR</stp>
        <stp/>
        <stp>Low</stp>
        <stp>5</stp>
        <stp>-3774</stp>
        <stp>All</stp>
        <stp/>
        <stp/>
        <stp>FALSE</stp>
        <stp>T</stp>
        <tr r="E3776" s="2"/>
      </tp>
      <tp>
        <v>5811.75</v>
        <stp/>
        <stp>StudyData</stp>
        <stp>EP</stp>
        <stp>BAR</stp>
        <stp/>
        <stp>Low</stp>
        <stp>5</stp>
        <stp>-3744</stp>
        <stp>All</stp>
        <stp/>
        <stp/>
        <stp>FALSE</stp>
        <stp>T</stp>
        <tr r="E3746" s="2"/>
      </tp>
      <tp>
        <v>5826.5</v>
        <stp/>
        <stp>StudyData</stp>
        <stp>EP</stp>
        <stp>BAR</stp>
        <stp/>
        <stp>Low</stp>
        <stp>5</stp>
        <stp>-3754</stp>
        <stp>All</stp>
        <stp/>
        <stp/>
        <stp>FALSE</stp>
        <stp>T</stp>
        <tr r="E3756" s="2"/>
      </tp>
      <tp>
        <v>5870.5</v>
        <stp/>
        <stp>StudyData</stp>
        <stp>EP</stp>
        <stp>BAR</stp>
        <stp/>
        <stp>Low</stp>
        <stp>5</stp>
        <stp>-3684</stp>
        <stp>All</stp>
        <stp/>
        <stp/>
        <stp>FALSE</stp>
        <stp>T</stp>
        <tr r="E3686" s="2"/>
      </tp>
      <tp>
        <v>5861.75</v>
        <stp/>
        <stp>StudyData</stp>
        <stp>EP</stp>
        <stp>BAR</stp>
        <stp/>
        <stp>Low</stp>
        <stp>5</stp>
        <stp>-3694</stp>
        <stp>All</stp>
        <stp/>
        <stp/>
        <stp>FALSE</stp>
        <stp>T</stp>
        <tr r="E3696" s="2"/>
      </tp>
      <tp>
        <v>5881.25</v>
        <stp/>
        <stp>StudyData</stp>
        <stp>EP</stp>
        <stp>BAR</stp>
        <stp/>
        <stp>Low</stp>
        <stp>5</stp>
        <stp>-3624</stp>
        <stp>All</stp>
        <stp/>
        <stp/>
        <stp>FALSE</stp>
        <stp>T</stp>
        <tr r="E3626" s="2"/>
      </tp>
      <tp>
        <v>5870</v>
        <stp/>
        <stp>StudyData</stp>
        <stp>EP</stp>
        <stp>BAR</stp>
        <stp/>
        <stp>Low</stp>
        <stp>5</stp>
        <stp>-3634</stp>
        <stp>All</stp>
        <stp/>
        <stp/>
        <stp>FALSE</stp>
        <stp>T</stp>
        <tr r="E3636" s="2"/>
      </tp>
      <tp>
        <v>5889</v>
        <stp/>
        <stp>StudyData</stp>
        <stp>EP</stp>
        <stp>BAR</stp>
        <stp/>
        <stp>Low</stp>
        <stp>5</stp>
        <stp>-3604</stp>
        <stp>All</stp>
        <stp/>
        <stp/>
        <stp>FALSE</stp>
        <stp>T</stp>
        <tr r="E3606" s="2"/>
      </tp>
      <tp>
        <v>5883.75</v>
        <stp/>
        <stp>StudyData</stp>
        <stp>EP</stp>
        <stp>BAR</stp>
        <stp/>
        <stp>Low</stp>
        <stp>5</stp>
        <stp>-3614</stp>
        <stp>All</stp>
        <stp/>
        <stp/>
        <stp>FALSE</stp>
        <stp>T</stp>
        <tr r="E3616" s="2"/>
      </tp>
      <tp>
        <v>5874</v>
        <stp/>
        <stp>StudyData</stp>
        <stp>EP</stp>
        <stp>BAR</stp>
        <stp/>
        <stp>Low</stp>
        <stp>5</stp>
        <stp>-3664</stp>
        <stp>All</stp>
        <stp/>
        <stp/>
        <stp>FALSE</stp>
        <stp>T</stp>
        <tr r="E3666" s="2"/>
      </tp>
      <tp>
        <v>5869.25</v>
        <stp/>
        <stp>StudyData</stp>
        <stp>EP</stp>
        <stp>BAR</stp>
        <stp/>
        <stp>Low</stp>
        <stp>5</stp>
        <stp>-3674</stp>
        <stp>All</stp>
        <stp/>
        <stp/>
        <stp>FALSE</stp>
        <stp>T</stp>
        <tr r="E3676" s="2"/>
      </tp>
      <tp>
        <v>5875</v>
        <stp/>
        <stp>StudyData</stp>
        <stp>EP</stp>
        <stp>BAR</stp>
        <stp/>
        <stp>Low</stp>
        <stp>5</stp>
        <stp>-3644</stp>
        <stp>All</stp>
        <stp/>
        <stp/>
        <stp>FALSE</stp>
        <stp>T</stp>
        <tr r="E3646" s="2"/>
      </tp>
      <tp>
        <v>5873.75</v>
        <stp/>
        <stp>StudyData</stp>
        <stp>EP</stp>
        <stp>BAR</stp>
        <stp/>
        <stp>Low</stp>
        <stp>5</stp>
        <stp>-3654</stp>
        <stp>All</stp>
        <stp/>
        <stp/>
        <stp>FALSE</stp>
        <stp>T</stp>
        <tr r="E3656" s="2"/>
      </tp>
      <tp>
        <v>5918.5</v>
        <stp/>
        <stp>StudyData</stp>
        <stp>EP</stp>
        <stp>BAR</stp>
        <stp/>
        <stp>Low</stp>
        <stp>5</stp>
        <stp>-1984</stp>
        <stp>All</stp>
        <stp/>
        <stp/>
        <stp>FALSE</stp>
        <stp>T</stp>
        <tr r="E1986" s="2"/>
      </tp>
      <tp>
        <v>5916.25</v>
        <stp/>
        <stp>StudyData</stp>
        <stp>EP</stp>
        <stp>BAR</stp>
        <stp/>
        <stp>Low</stp>
        <stp>5</stp>
        <stp>-1994</stp>
        <stp>All</stp>
        <stp/>
        <stp/>
        <stp>FALSE</stp>
        <stp>T</stp>
        <tr r="E1996" s="2"/>
      </tp>
      <tp>
        <v>5952.75</v>
        <stp/>
        <stp>StudyData</stp>
        <stp>EP</stp>
        <stp>BAR</stp>
        <stp/>
        <stp>Low</stp>
        <stp>5</stp>
        <stp>-1924</stp>
        <stp>All</stp>
        <stp/>
        <stp/>
        <stp>FALSE</stp>
        <stp>T</stp>
        <tr r="E1926" s="2"/>
      </tp>
      <tp>
        <v>5942</v>
        <stp/>
        <stp>StudyData</stp>
        <stp>EP</stp>
        <stp>BAR</stp>
        <stp/>
        <stp>Low</stp>
        <stp>5</stp>
        <stp>-1934</stp>
        <stp>All</stp>
        <stp/>
        <stp/>
        <stp>FALSE</stp>
        <stp>T</stp>
        <tr r="E1936" s="2"/>
      </tp>
      <tp>
        <v>5973.25</v>
        <stp/>
        <stp>StudyData</stp>
        <stp>EP</stp>
        <stp>BAR</stp>
        <stp/>
        <stp>Low</stp>
        <stp>5</stp>
        <stp>-1904</stp>
        <stp>All</stp>
        <stp/>
        <stp/>
        <stp>FALSE</stp>
        <stp>T</stp>
        <tr r="E1906" s="2"/>
      </tp>
      <tp>
        <v>5967</v>
        <stp/>
        <stp>StudyData</stp>
        <stp>EP</stp>
        <stp>BAR</stp>
        <stp/>
        <stp>Low</stp>
        <stp>5</stp>
        <stp>-1914</stp>
        <stp>All</stp>
        <stp/>
        <stp/>
        <stp>FALSE</stp>
        <stp>T</stp>
        <tr r="E1916" s="2"/>
      </tp>
      <tp>
        <v>5931</v>
        <stp/>
        <stp>StudyData</stp>
        <stp>EP</stp>
        <stp>BAR</stp>
        <stp/>
        <stp>Low</stp>
        <stp>5</stp>
        <stp>-1964</stp>
        <stp>All</stp>
        <stp/>
        <stp/>
        <stp>FALSE</stp>
        <stp>T</stp>
        <tr r="E1966" s="2"/>
      </tp>
      <tp>
        <v>5919.5</v>
        <stp/>
        <stp>StudyData</stp>
        <stp>EP</stp>
        <stp>BAR</stp>
        <stp/>
        <stp>Low</stp>
        <stp>5</stp>
        <stp>-1974</stp>
        <stp>All</stp>
        <stp/>
        <stp/>
        <stp>FALSE</stp>
        <stp>T</stp>
        <tr r="E1976" s="2"/>
      </tp>
      <tp>
        <v>5934.75</v>
        <stp/>
        <stp>StudyData</stp>
        <stp>EP</stp>
        <stp>BAR</stp>
        <stp/>
        <stp>Low</stp>
        <stp>5</stp>
        <stp>-1944</stp>
        <stp>All</stp>
        <stp/>
        <stp/>
        <stp>FALSE</stp>
        <stp>T</stp>
        <tr r="E1946" s="2"/>
      </tp>
      <tp>
        <v>5937.25</v>
        <stp/>
        <stp>StudyData</stp>
        <stp>EP</stp>
        <stp>BAR</stp>
        <stp/>
        <stp>Low</stp>
        <stp>5</stp>
        <stp>-1954</stp>
        <stp>All</stp>
        <stp/>
        <stp/>
        <stp>FALSE</stp>
        <stp>T</stp>
        <tr r="E1956" s="2"/>
      </tp>
      <tp>
        <v>5982</v>
        <stp/>
        <stp>StudyData</stp>
        <stp>EP</stp>
        <stp>BAR</stp>
        <stp/>
        <stp>Low</stp>
        <stp>5</stp>
        <stp>-1884</stp>
        <stp>All</stp>
        <stp/>
        <stp/>
        <stp>FALSE</stp>
        <stp>T</stp>
        <tr r="E1886" s="2"/>
      </tp>
      <tp>
        <v>5982.75</v>
        <stp/>
        <stp>StudyData</stp>
        <stp>EP</stp>
        <stp>BAR</stp>
        <stp/>
        <stp>Low</stp>
        <stp>5</stp>
        <stp>-1894</stp>
        <stp>All</stp>
        <stp/>
        <stp/>
        <stp>FALSE</stp>
        <stp>T</stp>
        <tr r="E1896" s="2"/>
      </tp>
      <tp>
        <v>5981.25</v>
        <stp/>
        <stp>StudyData</stp>
        <stp>EP</stp>
        <stp>BAR</stp>
        <stp/>
        <stp>Low</stp>
        <stp>5</stp>
        <stp>-1824</stp>
        <stp>All</stp>
        <stp/>
        <stp/>
        <stp>FALSE</stp>
        <stp>T</stp>
        <tr r="E1826" s="2"/>
      </tp>
      <tp>
        <v>5980.75</v>
        <stp/>
        <stp>StudyData</stp>
        <stp>EP</stp>
        <stp>BAR</stp>
        <stp/>
        <stp>Low</stp>
        <stp>5</stp>
        <stp>-1834</stp>
        <stp>All</stp>
        <stp/>
        <stp/>
        <stp>FALSE</stp>
        <stp>T</stp>
        <tr r="E1836" s="2"/>
      </tp>
      <tp>
        <v>5981.5</v>
        <stp/>
        <stp>StudyData</stp>
        <stp>EP</stp>
        <stp>BAR</stp>
        <stp/>
        <stp>Low</stp>
        <stp>5</stp>
        <stp>-1804</stp>
        <stp>All</stp>
        <stp/>
        <stp/>
        <stp>FALSE</stp>
        <stp>T</stp>
        <tr r="E1806" s="2"/>
      </tp>
      <tp>
        <v>5982.5</v>
        <stp/>
        <stp>StudyData</stp>
        <stp>EP</stp>
        <stp>BAR</stp>
        <stp/>
        <stp>Low</stp>
        <stp>5</stp>
        <stp>-1814</stp>
        <stp>All</stp>
        <stp/>
        <stp/>
        <stp>FALSE</stp>
        <stp>T</stp>
        <tr r="E1816" s="2"/>
      </tp>
      <tp>
        <v>5980.75</v>
        <stp/>
        <stp>StudyData</stp>
        <stp>EP</stp>
        <stp>BAR</stp>
        <stp/>
        <stp>Low</stp>
        <stp>5</stp>
        <stp>-1864</stp>
        <stp>All</stp>
        <stp/>
        <stp/>
        <stp>FALSE</stp>
        <stp>T</stp>
        <tr r="E1866" s="2"/>
      </tp>
      <tp>
        <v>5980.5</v>
        <stp/>
        <stp>StudyData</stp>
        <stp>EP</stp>
        <stp>BAR</stp>
        <stp/>
        <stp>Low</stp>
        <stp>5</stp>
        <stp>-1874</stp>
        <stp>All</stp>
        <stp/>
        <stp/>
        <stp>FALSE</stp>
        <stp>T</stp>
        <tr r="E1876" s="2"/>
      </tp>
      <tp>
        <v>5981</v>
        <stp/>
        <stp>StudyData</stp>
        <stp>EP</stp>
        <stp>BAR</stp>
        <stp/>
        <stp>Low</stp>
        <stp>5</stp>
        <stp>-1844</stp>
        <stp>All</stp>
        <stp/>
        <stp/>
        <stp>FALSE</stp>
        <stp>T</stp>
        <tr r="E1846" s="2"/>
      </tp>
      <tp>
        <v>5975.75</v>
        <stp/>
        <stp>StudyData</stp>
        <stp>EP</stp>
        <stp>BAR</stp>
        <stp/>
        <stp>Low</stp>
        <stp>5</stp>
        <stp>-1854</stp>
        <stp>All</stp>
        <stp/>
        <stp/>
        <stp>FALSE</stp>
        <stp>T</stp>
        <tr r="E1856" s="2"/>
      </tp>
      <tp>
        <v>5968.25</v>
        <stp/>
        <stp>StudyData</stp>
        <stp>EP</stp>
        <stp>BAR</stp>
        <stp/>
        <stp>Low</stp>
        <stp>5</stp>
        <stp>-1184</stp>
        <stp>All</stp>
        <stp/>
        <stp/>
        <stp>FALSE</stp>
        <stp>T</stp>
        <tr r="E1186" s="2"/>
      </tp>
      <tp>
        <v>5963.5</v>
        <stp/>
        <stp>StudyData</stp>
        <stp>EP</stp>
        <stp>BAR</stp>
        <stp/>
        <stp>Low</stp>
        <stp>5</stp>
        <stp>-1194</stp>
        <stp>All</stp>
        <stp/>
        <stp/>
        <stp>FALSE</stp>
        <stp>T</stp>
        <tr r="E1196" s="2"/>
      </tp>
      <tp>
        <v>5971.25</v>
        <stp/>
        <stp>StudyData</stp>
        <stp>EP</stp>
        <stp>BAR</stp>
        <stp/>
        <stp>Low</stp>
        <stp>5</stp>
        <stp>-1124</stp>
        <stp>All</stp>
        <stp/>
        <stp/>
        <stp>FALSE</stp>
        <stp>T</stp>
        <tr r="E1126" s="2"/>
      </tp>
      <tp>
        <v>5967</v>
        <stp/>
        <stp>StudyData</stp>
        <stp>EP</stp>
        <stp>BAR</stp>
        <stp/>
        <stp>Low</stp>
        <stp>5</stp>
        <stp>-1134</stp>
        <stp>All</stp>
        <stp/>
        <stp/>
        <stp>FALSE</stp>
        <stp>T</stp>
        <tr r="E1136" s="2"/>
      </tp>
      <tp>
        <v>6016.25</v>
        <stp/>
        <stp>StudyData</stp>
        <stp>EP</stp>
        <stp>BAR</stp>
        <stp/>
        <stp>Low</stp>
        <stp>5</stp>
        <stp>-1104</stp>
        <stp>All</stp>
        <stp/>
        <stp/>
        <stp>FALSE</stp>
        <stp>T</stp>
        <tr r="E1106" s="2"/>
      </tp>
      <tp>
        <v>5990.25</v>
        <stp/>
        <stp>StudyData</stp>
        <stp>EP</stp>
        <stp>BAR</stp>
        <stp/>
        <stp>Low</stp>
        <stp>5</stp>
        <stp>-1114</stp>
        <stp>All</stp>
        <stp/>
        <stp/>
        <stp>FALSE</stp>
        <stp>T</stp>
        <tr r="E1116" s="2"/>
      </tp>
      <tp>
        <v>5968.5</v>
        <stp/>
        <stp>StudyData</stp>
        <stp>EP</stp>
        <stp>BAR</stp>
        <stp/>
        <stp>Low</stp>
        <stp>5</stp>
        <stp>-1164</stp>
        <stp>All</stp>
        <stp/>
        <stp/>
        <stp>FALSE</stp>
        <stp>T</stp>
        <tr r="E1166" s="2"/>
      </tp>
      <tp>
        <v>5967.25</v>
        <stp/>
        <stp>StudyData</stp>
        <stp>EP</stp>
        <stp>BAR</stp>
        <stp/>
        <stp>Low</stp>
        <stp>5</stp>
        <stp>-1174</stp>
        <stp>All</stp>
        <stp/>
        <stp/>
        <stp>FALSE</stp>
        <stp>T</stp>
        <tr r="E1176" s="2"/>
      </tp>
      <tp>
        <v>5971.5</v>
        <stp/>
        <stp>StudyData</stp>
        <stp>EP</stp>
        <stp>BAR</stp>
        <stp/>
        <stp>Low</stp>
        <stp>5</stp>
        <stp>-1144</stp>
        <stp>All</stp>
        <stp/>
        <stp/>
        <stp>FALSE</stp>
        <stp>T</stp>
        <tr r="E1146" s="2"/>
      </tp>
      <tp>
        <v>5969.25</v>
        <stp/>
        <stp>StudyData</stp>
        <stp>EP</stp>
        <stp>BAR</stp>
        <stp/>
        <stp>Low</stp>
        <stp>5</stp>
        <stp>-1154</stp>
        <stp>All</stp>
        <stp/>
        <stp/>
        <stp>FALSE</stp>
        <stp>T</stp>
        <tr r="E1156" s="2"/>
      </tp>
      <tp>
        <v>5997</v>
        <stp/>
        <stp>StudyData</stp>
        <stp>EP</stp>
        <stp>BAR</stp>
        <stp/>
        <stp>Low</stp>
        <stp>5</stp>
        <stp>-1084</stp>
        <stp>All</stp>
        <stp/>
        <stp/>
        <stp>FALSE</stp>
        <stp>T</stp>
        <tr r="E1086" s="2"/>
      </tp>
      <tp>
        <v>6011.25</v>
        <stp/>
        <stp>StudyData</stp>
        <stp>EP</stp>
        <stp>BAR</stp>
        <stp/>
        <stp>Low</stp>
        <stp>5</stp>
        <stp>-1094</stp>
        <stp>All</stp>
        <stp/>
        <stp/>
        <stp>FALSE</stp>
        <stp>T</stp>
        <tr r="E1096" s="2"/>
      </tp>
      <tp>
        <v>6009.5</v>
        <stp/>
        <stp>StudyData</stp>
        <stp>EP</stp>
        <stp>BAR</stp>
        <stp/>
        <stp>Low</stp>
        <stp>5</stp>
        <stp>-1024</stp>
        <stp>All</stp>
        <stp/>
        <stp/>
        <stp>FALSE</stp>
        <stp>T</stp>
        <tr r="E1026" s="2"/>
      </tp>
      <tp>
        <v>6006.25</v>
        <stp/>
        <stp>StudyData</stp>
        <stp>EP</stp>
        <stp>BAR</stp>
        <stp/>
        <stp>Low</stp>
        <stp>5</stp>
        <stp>-1034</stp>
        <stp>All</stp>
        <stp/>
        <stp/>
        <stp>FALSE</stp>
        <stp>T</stp>
        <tr r="E1036" s="2"/>
      </tp>
      <tp>
        <v>5995.25</v>
        <stp/>
        <stp>StudyData</stp>
        <stp>EP</stp>
        <stp>BAR</stp>
        <stp/>
        <stp>Low</stp>
        <stp>5</stp>
        <stp>-1004</stp>
        <stp>All</stp>
        <stp/>
        <stp/>
        <stp>FALSE</stp>
        <stp>T</stp>
        <tr r="E1006" s="2"/>
      </tp>
      <tp>
        <v>5997.25</v>
        <stp/>
        <stp>StudyData</stp>
        <stp>EP</stp>
        <stp>BAR</stp>
        <stp/>
        <stp>Low</stp>
        <stp>5</stp>
        <stp>-1014</stp>
        <stp>All</stp>
        <stp/>
        <stp/>
        <stp>FALSE</stp>
        <stp>T</stp>
        <tr r="E1016" s="2"/>
      </tp>
      <tp>
        <v>5987.25</v>
        <stp/>
        <stp>StudyData</stp>
        <stp>EP</stp>
        <stp>BAR</stp>
        <stp/>
        <stp>Low</stp>
        <stp>5</stp>
        <stp>-1064</stp>
        <stp>All</stp>
        <stp/>
        <stp/>
        <stp>FALSE</stp>
        <stp>T</stp>
        <tr r="E1066" s="2"/>
      </tp>
      <tp>
        <v>6000.5</v>
        <stp/>
        <stp>StudyData</stp>
        <stp>EP</stp>
        <stp>BAR</stp>
        <stp/>
        <stp>Low</stp>
        <stp>5</stp>
        <stp>-1074</stp>
        <stp>All</stp>
        <stp/>
        <stp/>
        <stp>FALSE</stp>
        <stp>T</stp>
        <tr r="E1076" s="2"/>
      </tp>
      <tp>
        <v>6011</v>
        <stp/>
        <stp>StudyData</stp>
        <stp>EP</stp>
        <stp>BAR</stp>
        <stp/>
        <stp>Low</stp>
        <stp>5</stp>
        <stp>-1044</stp>
        <stp>All</stp>
        <stp/>
        <stp/>
        <stp>FALSE</stp>
        <stp>T</stp>
        <tr r="E1046" s="2"/>
      </tp>
      <tp>
        <v>6005.5</v>
        <stp/>
        <stp>StudyData</stp>
        <stp>EP</stp>
        <stp>BAR</stp>
        <stp/>
        <stp>Low</stp>
        <stp>5</stp>
        <stp>-1054</stp>
        <stp>All</stp>
        <stp/>
        <stp/>
        <stp>FALSE</stp>
        <stp>T</stp>
        <tr r="E1056" s="2"/>
      </tp>
      <tp>
        <v>5978.75</v>
        <stp/>
        <stp>StudyData</stp>
        <stp>EP</stp>
        <stp>BAR</stp>
        <stp/>
        <stp>Low</stp>
        <stp>5</stp>
        <stp>-1384</stp>
        <stp>All</stp>
        <stp/>
        <stp/>
        <stp>FALSE</stp>
        <stp>T</stp>
        <tr r="E1386" s="2"/>
      </tp>
      <tp>
        <v>5981.5</v>
        <stp/>
        <stp>StudyData</stp>
        <stp>EP</stp>
        <stp>BAR</stp>
        <stp/>
        <stp>Low</stp>
        <stp>5</stp>
        <stp>-1394</stp>
        <stp>All</stp>
        <stp/>
        <stp/>
        <stp>FALSE</stp>
        <stp>T</stp>
        <tr r="E1396" s="2"/>
      </tp>
      <tp>
        <v>5970.5</v>
        <stp/>
        <stp>StudyData</stp>
        <stp>EP</stp>
        <stp>BAR</stp>
        <stp/>
        <stp>Low</stp>
        <stp>5</stp>
        <stp>-1324</stp>
        <stp>All</stp>
        <stp/>
        <stp/>
        <stp>FALSE</stp>
        <stp>T</stp>
        <tr r="E1326" s="2"/>
      </tp>
      <tp>
        <v>5985.25</v>
        <stp/>
        <stp>StudyData</stp>
        <stp>EP</stp>
        <stp>BAR</stp>
        <stp/>
        <stp>Low</stp>
        <stp>5</stp>
        <stp>-1334</stp>
        <stp>All</stp>
        <stp/>
        <stp/>
        <stp>FALSE</stp>
        <stp>T</stp>
        <tr r="E1336" s="2"/>
      </tp>
      <tp>
        <v>5949.5</v>
        <stp/>
        <stp>StudyData</stp>
        <stp>EP</stp>
        <stp>BAR</stp>
        <stp/>
        <stp>Low</stp>
        <stp>5</stp>
        <stp>-1304</stp>
        <stp>All</stp>
        <stp/>
        <stp/>
        <stp>FALSE</stp>
        <stp>T</stp>
        <tr r="E1306" s="2"/>
      </tp>
      <tp>
        <v>5929.75</v>
        <stp/>
        <stp>StudyData</stp>
        <stp>EP</stp>
        <stp>BAR</stp>
        <stp/>
        <stp>Low</stp>
        <stp>5</stp>
        <stp>-1314</stp>
        <stp>All</stp>
        <stp/>
        <stp/>
        <stp>FALSE</stp>
        <stp>T</stp>
        <tr r="E1316" s="2"/>
      </tp>
      <tp>
        <v>5992</v>
        <stp/>
        <stp>StudyData</stp>
        <stp>EP</stp>
        <stp>BAR</stp>
        <stp/>
        <stp>Low</stp>
        <stp>5</stp>
        <stp>-1364</stp>
        <stp>All</stp>
        <stp/>
        <stp/>
        <stp>FALSE</stp>
        <stp>T</stp>
        <tr r="E1366" s="2"/>
      </tp>
      <tp>
        <v>5964.25</v>
        <stp/>
        <stp>StudyData</stp>
        <stp>EP</stp>
        <stp>BAR</stp>
        <stp/>
        <stp>Low</stp>
        <stp>5</stp>
        <stp>-1374</stp>
        <stp>All</stp>
        <stp/>
        <stp/>
        <stp>FALSE</stp>
        <stp>T</stp>
        <tr r="E1376" s="2"/>
      </tp>
      <tp>
        <v>5960.75</v>
        <stp/>
        <stp>StudyData</stp>
        <stp>EP</stp>
        <stp>BAR</stp>
        <stp/>
        <stp>Low</stp>
        <stp>5</stp>
        <stp>-1344</stp>
        <stp>All</stp>
        <stp/>
        <stp/>
        <stp>FALSE</stp>
        <stp>T</stp>
        <tr r="E1346" s="2"/>
      </tp>
      <tp>
        <v>6004.75</v>
        <stp/>
        <stp>StudyData</stp>
        <stp>EP</stp>
        <stp>BAR</stp>
        <stp/>
        <stp>Low</stp>
        <stp>5</stp>
        <stp>-1354</stp>
        <stp>All</stp>
        <stp/>
        <stp/>
        <stp>FALSE</stp>
        <stp>T</stp>
        <tr r="E1356" s="2"/>
      </tp>
      <tp>
        <v>5944.25</v>
        <stp/>
        <stp>StudyData</stp>
        <stp>EP</stp>
        <stp>BAR</stp>
        <stp/>
        <stp>Low</stp>
        <stp>5</stp>
        <stp>-1284</stp>
        <stp>All</stp>
        <stp/>
        <stp/>
        <stp>FALSE</stp>
        <stp>T</stp>
        <tr r="E1286" s="2"/>
      </tp>
      <tp>
        <v>5930</v>
        <stp/>
        <stp>StudyData</stp>
        <stp>EP</stp>
        <stp>BAR</stp>
        <stp/>
        <stp>Low</stp>
        <stp>5</stp>
        <stp>-1294</stp>
        <stp>All</stp>
        <stp/>
        <stp/>
        <stp>FALSE</stp>
        <stp>T</stp>
        <tr r="E1296" s="2"/>
      </tp>
      <tp>
        <v>5959.5</v>
        <stp/>
        <stp>StudyData</stp>
        <stp>EP</stp>
        <stp>BAR</stp>
        <stp/>
        <stp>Low</stp>
        <stp>5</stp>
        <stp>-1224</stp>
        <stp>All</stp>
        <stp/>
        <stp/>
        <stp>FALSE</stp>
        <stp>T</stp>
        <tr r="E1226" s="2"/>
      </tp>
      <tp>
        <v>5953.75</v>
        <stp/>
        <stp>StudyData</stp>
        <stp>EP</stp>
        <stp>BAR</stp>
        <stp/>
        <stp>Low</stp>
        <stp>5</stp>
        <stp>-1234</stp>
        <stp>All</stp>
        <stp/>
        <stp/>
        <stp>FALSE</stp>
        <stp>T</stp>
        <tr r="E1236" s="2"/>
      </tp>
      <tp>
        <v>5966.75</v>
        <stp/>
        <stp>StudyData</stp>
        <stp>EP</stp>
        <stp>BAR</stp>
        <stp/>
        <stp>Low</stp>
        <stp>5</stp>
        <stp>-1204</stp>
        <stp>All</stp>
        <stp/>
        <stp/>
        <stp>FALSE</stp>
        <stp>T</stp>
        <tr r="E1206" s="2"/>
      </tp>
      <tp>
        <v>5960.25</v>
        <stp/>
        <stp>StudyData</stp>
        <stp>EP</stp>
        <stp>BAR</stp>
        <stp/>
        <stp>Low</stp>
        <stp>5</stp>
        <stp>-1214</stp>
        <stp>All</stp>
        <stp/>
        <stp/>
        <stp>FALSE</stp>
        <stp>T</stp>
        <tr r="E1216" s="2"/>
      </tp>
      <tp>
        <v>5950.5</v>
        <stp/>
        <stp>StudyData</stp>
        <stp>EP</stp>
        <stp>BAR</stp>
        <stp/>
        <stp>Low</stp>
        <stp>5</stp>
        <stp>-1264</stp>
        <stp>All</stp>
        <stp/>
        <stp/>
        <stp>FALSE</stp>
        <stp>T</stp>
        <tr r="E1266" s="2"/>
      </tp>
      <tp>
        <v>5945</v>
        <stp/>
        <stp>StudyData</stp>
        <stp>EP</stp>
        <stp>BAR</stp>
        <stp/>
        <stp>Low</stp>
        <stp>5</stp>
        <stp>-1274</stp>
        <stp>All</stp>
        <stp/>
        <stp/>
        <stp>FALSE</stp>
        <stp>T</stp>
        <tr r="E1276" s="2"/>
      </tp>
      <tp>
        <v>5954</v>
        <stp/>
        <stp>StudyData</stp>
        <stp>EP</stp>
        <stp>BAR</stp>
        <stp/>
        <stp>Low</stp>
        <stp>5</stp>
        <stp>-1244</stp>
        <stp>All</stp>
        <stp/>
        <stp/>
        <stp>FALSE</stp>
        <stp>T</stp>
        <tr r="E1246" s="2"/>
      </tp>
      <tp>
        <v>5951.5</v>
        <stp/>
        <stp>StudyData</stp>
        <stp>EP</stp>
        <stp>BAR</stp>
        <stp/>
        <stp>Low</stp>
        <stp>5</stp>
        <stp>-1254</stp>
        <stp>All</stp>
        <stp/>
        <stp/>
        <stp>FALSE</stp>
        <stp>T</stp>
        <tr r="E1256" s="2"/>
      </tp>
      <tp>
        <v>5980</v>
        <stp/>
        <stp>StudyData</stp>
        <stp>EP</stp>
        <stp>BAR</stp>
        <stp/>
        <stp>Low</stp>
        <stp>5</stp>
        <stp>-1584</stp>
        <stp>All</stp>
        <stp/>
        <stp/>
        <stp>FALSE</stp>
        <stp>T</stp>
        <tr r="E1586" s="2"/>
      </tp>
      <tp>
        <v>5988.5</v>
        <stp/>
        <stp>StudyData</stp>
        <stp>EP</stp>
        <stp>BAR</stp>
        <stp/>
        <stp>Low</stp>
        <stp>5</stp>
        <stp>-1594</stp>
        <stp>All</stp>
        <stp/>
        <stp/>
        <stp>FALSE</stp>
        <stp>T</stp>
        <tr r="E1596" s="2"/>
      </tp>
      <tp>
        <v>5976</v>
        <stp/>
        <stp>StudyData</stp>
        <stp>EP</stp>
        <stp>BAR</stp>
        <stp/>
        <stp>Low</stp>
        <stp>5</stp>
        <stp>-1524</stp>
        <stp>All</stp>
        <stp/>
        <stp/>
        <stp>FALSE</stp>
        <stp>T</stp>
        <tr r="E1526" s="2"/>
      </tp>
      <tp>
        <v>5976.25</v>
        <stp/>
        <stp>StudyData</stp>
        <stp>EP</stp>
        <stp>BAR</stp>
        <stp/>
        <stp>Low</stp>
        <stp>5</stp>
        <stp>-1534</stp>
        <stp>All</stp>
        <stp/>
        <stp/>
        <stp>FALSE</stp>
        <stp>T</stp>
        <tr r="E1536" s="2"/>
      </tp>
      <tp>
        <v>5976.5</v>
        <stp/>
        <stp>StudyData</stp>
        <stp>EP</stp>
        <stp>BAR</stp>
        <stp/>
        <stp>Low</stp>
        <stp>5</stp>
        <stp>-1504</stp>
        <stp>All</stp>
        <stp/>
        <stp/>
        <stp>FALSE</stp>
        <stp>T</stp>
        <tr r="E1506" s="2"/>
      </tp>
      <tp>
        <v>5973</v>
        <stp/>
        <stp>StudyData</stp>
        <stp>EP</stp>
        <stp>BAR</stp>
        <stp/>
        <stp>Low</stp>
        <stp>5</stp>
        <stp>-1514</stp>
        <stp>All</stp>
        <stp/>
        <stp/>
        <stp>FALSE</stp>
        <stp>T</stp>
        <tr r="E1516" s="2"/>
      </tp>
      <tp>
        <v>5978.25</v>
        <stp/>
        <stp>StudyData</stp>
        <stp>EP</stp>
        <stp>BAR</stp>
        <stp/>
        <stp>Low</stp>
        <stp>5</stp>
        <stp>-1564</stp>
        <stp>All</stp>
        <stp/>
        <stp/>
        <stp>FALSE</stp>
        <stp>T</stp>
        <tr r="E1566" s="2"/>
      </tp>
      <tp>
        <v>5976.75</v>
        <stp/>
        <stp>StudyData</stp>
        <stp>EP</stp>
        <stp>BAR</stp>
        <stp/>
        <stp>Low</stp>
        <stp>5</stp>
        <stp>-1574</stp>
        <stp>All</stp>
        <stp/>
        <stp/>
        <stp>FALSE</stp>
        <stp>T</stp>
        <tr r="E1576" s="2"/>
      </tp>
      <tp>
        <v>5976.5</v>
        <stp/>
        <stp>StudyData</stp>
        <stp>EP</stp>
        <stp>BAR</stp>
        <stp/>
        <stp>Low</stp>
        <stp>5</stp>
        <stp>-1544</stp>
        <stp>All</stp>
        <stp/>
        <stp/>
        <stp>FALSE</stp>
        <stp>T</stp>
        <tr r="E1546" s="2"/>
      </tp>
      <tp>
        <v>5973.5</v>
        <stp/>
        <stp>StudyData</stp>
        <stp>EP</stp>
        <stp>BAR</stp>
        <stp/>
        <stp>Low</stp>
        <stp>5</stp>
        <stp>-1554</stp>
        <stp>All</stp>
        <stp/>
        <stp/>
        <stp>FALSE</stp>
        <stp>T</stp>
        <tr r="E1556" s="2"/>
      </tp>
      <tp>
        <v>5973.5</v>
        <stp/>
        <stp>StudyData</stp>
        <stp>EP</stp>
        <stp>BAR</stp>
        <stp/>
        <stp>Low</stp>
        <stp>5</stp>
        <stp>-1484</stp>
        <stp>All</stp>
        <stp/>
        <stp/>
        <stp>FALSE</stp>
        <stp>T</stp>
        <tr r="E1486" s="2"/>
      </tp>
      <tp>
        <v>5977.25</v>
        <stp/>
        <stp>StudyData</stp>
        <stp>EP</stp>
        <stp>BAR</stp>
        <stp/>
        <stp>Low</stp>
        <stp>5</stp>
        <stp>-1494</stp>
        <stp>All</stp>
        <stp/>
        <stp/>
        <stp>FALSE</stp>
        <stp>T</stp>
        <tr r="E1496" s="2"/>
      </tp>
      <tp>
        <v>5987.5</v>
        <stp/>
        <stp>StudyData</stp>
        <stp>EP</stp>
        <stp>BAR</stp>
        <stp/>
        <stp>Low</stp>
        <stp>5</stp>
        <stp>-1424</stp>
        <stp>All</stp>
        <stp/>
        <stp/>
        <stp>FALSE</stp>
        <stp>T</stp>
        <tr r="E1426" s="2"/>
      </tp>
      <tp>
        <v>5983.25</v>
        <stp/>
        <stp>StudyData</stp>
        <stp>EP</stp>
        <stp>BAR</stp>
        <stp/>
        <stp>Low</stp>
        <stp>5</stp>
        <stp>-1434</stp>
        <stp>All</stp>
        <stp/>
        <stp/>
        <stp>FALSE</stp>
        <stp>T</stp>
        <tr r="E1436" s="2"/>
      </tp>
      <tp>
        <v>5983</v>
        <stp/>
        <stp>StudyData</stp>
        <stp>EP</stp>
        <stp>BAR</stp>
        <stp/>
        <stp>Low</stp>
        <stp>5</stp>
        <stp>-1404</stp>
        <stp>All</stp>
        <stp/>
        <stp/>
        <stp>FALSE</stp>
        <stp>T</stp>
        <tr r="E1406" s="2"/>
      </tp>
      <tp>
        <v>5980.5</v>
        <stp/>
        <stp>StudyData</stp>
        <stp>EP</stp>
        <stp>BAR</stp>
        <stp/>
        <stp>Low</stp>
        <stp>5</stp>
        <stp>-1414</stp>
        <stp>All</stp>
        <stp/>
        <stp/>
        <stp>FALSE</stp>
        <stp>T</stp>
        <tr r="E1416" s="2"/>
      </tp>
      <tp>
        <v>5973.5</v>
        <stp/>
        <stp>StudyData</stp>
        <stp>EP</stp>
        <stp>BAR</stp>
        <stp/>
        <stp>Low</stp>
        <stp>5</stp>
        <stp>-1464</stp>
        <stp>All</stp>
        <stp/>
        <stp/>
        <stp>FALSE</stp>
        <stp>T</stp>
        <tr r="E1466" s="2"/>
      </tp>
      <tp>
        <v>5973</v>
        <stp/>
        <stp>StudyData</stp>
        <stp>EP</stp>
        <stp>BAR</stp>
        <stp/>
        <stp>Low</stp>
        <stp>5</stp>
        <stp>-1474</stp>
        <stp>All</stp>
        <stp/>
        <stp/>
        <stp>FALSE</stp>
        <stp>T</stp>
        <tr r="E1476" s="2"/>
      </tp>
      <tp>
        <v>5993.75</v>
        <stp/>
        <stp>StudyData</stp>
        <stp>EP</stp>
        <stp>BAR</stp>
        <stp/>
        <stp>Low</stp>
        <stp>5</stp>
        <stp>-1444</stp>
        <stp>All</stp>
        <stp/>
        <stp/>
        <stp>FALSE</stp>
        <stp>T</stp>
        <tr r="E1446" s="2"/>
      </tp>
      <tp>
        <v>5990.25</v>
        <stp/>
        <stp>StudyData</stp>
        <stp>EP</stp>
        <stp>BAR</stp>
        <stp/>
        <stp>Low</stp>
        <stp>5</stp>
        <stp>-1454</stp>
        <stp>All</stp>
        <stp/>
        <stp/>
        <stp>FALSE</stp>
        <stp>T</stp>
        <tr r="E1456" s="2"/>
      </tp>
      <tp>
        <v>5975.75</v>
        <stp/>
        <stp>StudyData</stp>
        <stp>EP</stp>
        <stp>BAR</stp>
        <stp/>
        <stp>Low</stp>
        <stp>5</stp>
        <stp>-1784</stp>
        <stp>All</stp>
        <stp/>
        <stp/>
        <stp>FALSE</stp>
        <stp>T</stp>
        <tr r="E1786" s="2"/>
      </tp>
      <tp>
        <v>5976</v>
        <stp/>
        <stp>StudyData</stp>
        <stp>EP</stp>
        <stp>BAR</stp>
        <stp/>
        <stp>Low</stp>
        <stp>5</stp>
        <stp>-1794</stp>
        <stp>All</stp>
        <stp/>
        <stp/>
        <stp>FALSE</stp>
        <stp>T</stp>
        <tr r="E1796" s="2"/>
      </tp>
      <tp>
        <v>5991</v>
        <stp/>
        <stp>StudyData</stp>
        <stp>EP</stp>
        <stp>BAR</stp>
        <stp/>
        <stp>Low</stp>
        <stp>5</stp>
        <stp>-1724</stp>
        <stp>All</stp>
        <stp/>
        <stp/>
        <stp>FALSE</stp>
        <stp>T</stp>
        <tr r="E1726" s="2"/>
      </tp>
      <tp>
        <v>5978.25</v>
        <stp/>
        <stp>StudyData</stp>
        <stp>EP</stp>
        <stp>BAR</stp>
        <stp/>
        <stp>Low</stp>
        <stp>5</stp>
        <stp>-1734</stp>
        <stp>All</stp>
        <stp/>
        <stp/>
        <stp>FALSE</stp>
        <stp>T</stp>
        <tr r="E1736" s="2"/>
      </tp>
      <tp>
        <v>5991.5</v>
        <stp/>
        <stp>StudyData</stp>
        <stp>EP</stp>
        <stp>BAR</stp>
        <stp/>
        <stp>Low</stp>
        <stp>5</stp>
        <stp>-1704</stp>
        <stp>All</stp>
        <stp/>
        <stp/>
        <stp>FALSE</stp>
        <stp>T</stp>
        <tr r="E1706" s="2"/>
      </tp>
      <tp>
        <v>5987.5</v>
        <stp/>
        <stp>StudyData</stp>
        <stp>EP</stp>
        <stp>BAR</stp>
        <stp/>
        <stp>Low</stp>
        <stp>5</stp>
        <stp>-1714</stp>
        <stp>All</stp>
        <stp/>
        <stp/>
        <stp>FALSE</stp>
        <stp>T</stp>
        <tr r="E1716" s="2"/>
      </tp>
      <tp>
        <v>5976.75</v>
        <stp/>
        <stp>StudyData</stp>
        <stp>EP</stp>
        <stp>BAR</stp>
        <stp/>
        <stp>Low</stp>
        <stp>5</stp>
        <stp>-1764</stp>
        <stp>All</stp>
        <stp/>
        <stp/>
        <stp>FALSE</stp>
        <stp>T</stp>
        <tr r="E1766" s="2"/>
      </tp>
      <tp>
        <v>5975.5</v>
        <stp/>
        <stp>StudyData</stp>
        <stp>EP</stp>
        <stp>BAR</stp>
        <stp/>
        <stp>Low</stp>
        <stp>5</stp>
        <stp>-1774</stp>
        <stp>All</stp>
        <stp/>
        <stp/>
        <stp>FALSE</stp>
        <stp>T</stp>
        <tr r="E1776" s="2"/>
      </tp>
      <tp>
        <v>5978.5</v>
        <stp/>
        <stp>StudyData</stp>
        <stp>EP</stp>
        <stp>BAR</stp>
        <stp/>
        <stp>Low</stp>
        <stp>5</stp>
        <stp>-1744</stp>
        <stp>All</stp>
        <stp/>
        <stp/>
        <stp>FALSE</stp>
        <stp>T</stp>
        <tr r="E1746" s="2"/>
      </tp>
      <tp>
        <v>5977.25</v>
        <stp/>
        <stp>StudyData</stp>
        <stp>EP</stp>
        <stp>BAR</stp>
        <stp/>
        <stp>Low</stp>
        <stp>5</stp>
        <stp>-1754</stp>
        <stp>All</stp>
        <stp/>
        <stp/>
        <stp>FALSE</stp>
        <stp>T</stp>
        <tr r="E1756" s="2"/>
      </tp>
      <tp>
        <v>5989</v>
        <stp/>
        <stp>StudyData</stp>
        <stp>EP</stp>
        <stp>BAR</stp>
        <stp/>
        <stp>Low</stp>
        <stp>5</stp>
        <stp>-1684</stp>
        <stp>All</stp>
        <stp/>
        <stp/>
        <stp>FALSE</stp>
        <stp>T</stp>
        <tr r="E1686" s="2"/>
      </tp>
      <tp>
        <v>5990</v>
        <stp/>
        <stp>StudyData</stp>
        <stp>EP</stp>
        <stp>BAR</stp>
        <stp/>
        <stp>Low</stp>
        <stp>5</stp>
        <stp>-1694</stp>
        <stp>All</stp>
        <stp/>
        <stp/>
        <stp>FALSE</stp>
        <stp>T</stp>
        <tr r="E1696" s="2"/>
      </tp>
      <tp>
        <v>5978</v>
        <stp/>
        <stp>StudyData</stp>
        <stp>EP</stp>
        <stp>BAR</stp>
        <stp/>
        <stp>Low</stp>
        <stp>5</stp>
        <stp>-1624</stp>
        <stp>All</stp>
        <stp/>
        <stp/>
        <stp>FALSE</stp>
        <stp>T</stp>
        <tr r="E1626" s="2"/>
      </tp>
      <tp>
        <v>5983.25</v>
        <stp/>
        <stp>StudyData</stp>
        <stp>EP</stp>
        <stp>BAR</stp>
        <stp/>
        <stp>Low</stp>
        <stp>5</stp>
        <stp>-1634</stp>
        <stp>All</stp>
        <stp/>
        <stp/>
        <stp>FALSE</stp>
        <stp>T</stp>
        <tr r="E1636" s="2"/>
      </tp>
      <tp>
        <v>5993</v>
        <stp/>
        <stp>StudyData</stp>
        <stp>EP</stp>
        <stp>BAR</stp>
        <stp/>
        <stp>Low</stp>
        <stp>5</stp>
        <stp>-1604</stp>
        <stp>All</stp>
        <stp/>
        <stp/>
        <stp>FALSE</stp>
        <stp>T</stp>
        <tr r="E1606" s="2"/>
      </tp>
      <tp>
        <v>5991</v>
        <stp/>
        <stp>StudyData</stp>
        <stp>EP</stp>
        <stp>BAR</stp>
        <stp/>
        <stp>Low</stp>
        <stp>5</stp>
        <stp>-1614</stp>
        <stp>All</stp>
        <stp/>
        <stp/>
        <stp>FALSE</stp>
        <stp>T</stp>
        <tr r="E1616" s="2"/>
      </tp>
      <tp>
        <v>5981</v>
        <stp/>
        <stp>StudyData</stp>
        <stp>EP</stp>
        <stp>BAR</stp>
        <stp/>
        <stp>Low</stp>
        <stp>5</stp>
        <stp>-1664</stp>
        <stp>All</stp>
        <stp/>
        <stp/>
        <stp>FALSE</stp>
        <stp>T</stp>
        <tr r="E1666" s="2"/>
      </tp>
      <tp>
        <v>5974.75</v>
        <stp/>
        <stp>StudyData</stp>
        <stp>EP</stp>
        <stp>BAR</stp>
        <stp/>
        <stp>Low</stp>
        <stp>5</stp>
        <stp>-1674</stp>
        <stp>All</stp>
        <stp/>
        <stp/>
        <stp>FALSE</stp>
        <stp>T</stp>
        <tr r="E1676" s="2"/>
      </tp>
      <tp>
        <v>5986.25</v>
        <stp/>
        <stp>StudyData</stp>
        <stp>EP</stp>
        <stp>BAR</stp>
        <stp/>
        <stp>Low</stp>
        <stp>5</stp>
        <stp>-1644</stp>
        <stp>All</stp>
        <stp/>
        <stp/>
        <stp>FALSE</stp>
        <stp>T</stp>
        <tr r="E1646" s="2"/>
      </tp>
      <tp>
        <v>5983.5</v>
        <stp/>
        <stp>StudyData</stp>
        <stp>EP</stp>
        <stp>BAR</stp>
        <stp/>
        <stp>Low</stp>
        <stp>5</stp>
        <stp>-1654</stp>
        <stp>All</stp>
        <stp/>
        <stp/>
        <stp>FALSE</stp>
        <stp>T</stp>
        <tr r="E1656" s="2"/>
      </tp>
      <tp>
        <v>5894.5</v>
        <stp/>
        <stp>StudyData</stp>
        <stp>EP</stp>
        <stp>BAR</stp>
        <stp/>
        <stp>Low</stp>
        <stp>5</stp>
        <stp>-4984</stp>
        <stp>All</stp>
        <stp/>
        <stp/>
        <stp>FALSE</stp>
        <stp>T</stp>
        <tr r="E4986" s="2"/>
      </tp>
      <tp>
        <v>5907.25</v>
        <stp/>
        <stp>StudyData</stp>
        <stp>EP</stp>
        <stp>BAR</stp>
        <stp/>
        <stp>Low</stp>
        <stp>5</stp>
        <stp>-4994</stp>
        <stp>All</stp>
        <stp/>
        <stp/>
        <stp>FALSE</stp>
        <stp>T</stp>
        <tr r="E4996" s="2"/>
      </tp>
      <tp>
        <v>5912.25</v>
        <stp/>
        <stp>StudyData</stp>
        <stp>EP</stp>
        <stp>BAR</stp>
        <stp/>
        <stp>Low</stp>
        <stp>5</stp>
        <stp>-4924</stp>
        <stp>All</stp>
        <stp/>
        <stp/>
        <stp>FALSE</stp>
        <stp>T</stp>
        <tr r="E4926" s="2"/>
      </tp>
      <tp>
        <v>5913.25</v>
        <stp/>
        <stp>StudyData</stp>
        <stp>EP</stp>
        <stp>BAR</stp>
        <stp/>
        <stp>Low</stp>
        <stp>5</stp>
        <stp>-4934</stp>
        <stp>All</stp>
        <stp/>
        <stp/>
        <stp>FALSE</stp>
        <stp>T</stp>
        <tr r="E4936" s="2"/>
      </tp>
      <tp>
        <v>5955</v>
        <stp/>
        <stp>StudyData</stp>
        <stp>EP</stp>
        <stp>BAR</stp>
        <stp/>
        <stp>Low</stp>
        <stp>5</stp>
        <stp>-4904</stp>
        <stp>All</stp>
        <stp/>
        <stp/>
        <stp>FALSE</stp>
        <stp>T</stp>
        <tr r="E4906" s="2"/>
      </tp>
      <tp>
        <v>5956.75</v>
        <stp/>
        <stp>StudyData</stp>
        <stp>EP</stp>
        <stp>BAR</stp>
        <stp/>
        <stp>Low</stp>
        <stp>5</stp>
        <stp>-4914</stp>
        <stp>All</stp>
        <stp/>
        <stp/>
        <stp>FALSE</stp>
        <stp>T</stp>
        <tr r="E4916" s="2"/>
      </tp>
      <tp>
        <v>5895.5</v>
        <stp/>
        <stp>StudyData</stp>
        <stp>EP</stp>
        <stp>BAR</stp>
        <stp/>
        <stp>Low</stp>
        <stp>5</stp>
        <stp>-4964</stp>
        <stp>All</stp>
        <stp/>
        <stp/>
        <stp>FALSE</stp>
        <stp>T</stp>
        <tr r="E4966" s="2"/>
      </tp>
      <tp>
        <v>5900.5</v>
        <stp/>
        <stp>StudyData</stp>
        <stp>EP</stp>
        <stp>BAR</stp>
        <stp/>
        <stp>Low</stp>
        <stp>5</stp>
        <stp>-4974</stp>
        <stp>All</stp>
        <stp/>
        <stp/>
        <stp>FALSE</stp>
        <stp>T</stp>
        <tr r="E4976" s="2"/>
      </tp>
      <tp>
        <v>5913.75</v>
        <stp/>
        <stp>StudyData</stp>
        <stp>EP</stp>
        <stp>BAR</stp>
        <stp/>
        <stp>Low</stp>
        <stp>5</stp>
        <stp>-4944</stp>
        <stp>All</stp>
        <stp/>
        <stp/>
        <stp>FALSE</stp>
        <stp>T</stp>
        <tr r="E4946" s="2"/>
      </tp>
      <tp>
        <v>5909.25</v>
        <stp/>
        <stp>StudyData</stp>
        <stp>EP</stp>
        <stp>BAR</stp>
        <stp/>
        <stp>Low</stp>
        <stp>5</stp>
        <stp>-4954</stp>
        <stp>All</stp>
        <stp/>
        <stp/>
        <stp>FALSE</stp>
        <stp>T</stp>
        <tr r="E4956" s="2"/>
      </tp>
      <tp>
        <v>5970.25</v>
        <stp/>
        <stp>StudyData</stp>
        <stp>EP</stp>
        <stp>BAR</stp>
        <stp/>
        <stp>Low</stp>
        <stp>5</stp>
        <stp>-4884</stp>
        <stp>All</stp>
        <stp/>
        <stp/>
        <stp>FALSE</stp>
        <stp>T</stp>
        <tr r="E4886" s="2"/>
      </tp>
      <tp>
        <v>5960.75</v>
        <stp/>
        <stp>StudyData</stp>
        <stp>EP</stp>
        <stp>BAR</stp>
        <stp/>
        <stp>Low</stp>
        <stp>5</stp>
        <stp>-4894</stp>
        <stp>All</stp>
        <stp/>
        <stp/>
        <stp>FALSE</stp>
        <stp>T</stp>
        <tr r="E4896" s="2"/>
      </tp>
      <tp>
        <v>5979</v>
        <stp/>
        <stp>StudyData</stp>
        <stp>EP</stp>
        <stp>BAR</stp>
        <stp/>
        <stp>Low</stp>
        <stp>5</stp>
        <stp>-4824</stp>
        <stp>All</stp>
        <stp/>
        <stp/>
        <stp>FALSE</stp>
        <stp>T</stp>
        <tr r="E4826" s="2"/>
      </tp>
      <tp>
        <v>5975.75</v>
        <stp/>
        <stp>StudyData</stp>
        <stp>EP</stp>
        <stp>BAR</stp>
        <stp/>
        <stp>Low</stp>
        <stp>5</stp>
        <stp>-4834</stp>
        <stp>All</stp>
        <stp/>
        <stp/>
        <stp>FALSE</stp>
        <stp>T</stp>
        <tr r="E4836" s="2"/>
      </tp>
      <tp>
        <v>5985.25</v>
        <stp/>
        <stp>StudyData</stp>
        <stp>EP</stp>
        <stp>BAR</stp>
        <stp/>
        <stp>Low</stp>
        <stp>5</stp>
        <stp>-4804</stp>
        <stp>All</stp>
        <stp/>
        <stp/>
        <stp>FALSE</stp>
        <stp>T</stp>
        <tr r="E4806" s="2"/>
      </tp>
      <tp>
        <v>5988.5</v>
        <stp/>
        <stp>StudyData</stp>
        <stp>EP</stp>
        <stp>BAR</stp>
        <stp/>
        <stp>Low</stp>
        <stp>5</stp>
        <stp>-4814</stp>
        <stp>All</stp>
        <stp/>
        <stp/>
        <stp>FALSE</stp>
        <stp>T</stp>
        <tr r="E4816" s="2"/>
      </tp>
      <tp>
        <v>5967.5</v>
        <stp/>
        <stp>StudyData</stp>
        <stp>EP</stp>
        <stp>BAR</stp>
        <stp/>
        <stp>Low</stp>
        <stp>5</stp>
        <stp>-4864</stp>
        <stp>All</stp>
        <stp/>
        <stp/>
        <stp>FALSE</stp>
        <stp>T</stp>
        <tr r="E4866" s="2"/>
      </tp>
      <tp>
        <v>5980</v>
        <stp/>
        <stp>StudyData</stp>
        <stp>EP</stp>
        <stp>BAR</stp>
        <stp/>
        <stp>Low</stp>
        <stp>5</stp>
        <stp>-4874</stp>
        <stp>All</stp>
        <stp/>
        <stp/>
        <stp>FALSE</stp>
        <stp>T</stp>
        <tr r="E4876" s="2"/>
      </tp>
      <tp>
        <v>5970.25</v>
        <stp/>
        <stp>StudyData</stp>
        <stp>EP</stp>
        <stp>BAR</stp>
        <stp/>
        <stp>Low</stp>
        <stp>5</stp>
        <stp>-4844</stp>
        <stp>All</stp>
        <stp/>
        <stp/>
        <stp>FALSE</stp>
        <stp>T</stp>
        <tr r="E4846" s="2"/>
      </tp>
      <tp>
        <v>5967</v>
        <stp/>
        <stp>StudyData</stp>
        <stp>EP</stp>
        <stp>BAR</stp>
        <stp/>
        <stp>Low</stp>
        <stp>5</stp>
        <stp>-4854</stp>
        <stp>All</stp>
        <stp/>
        <stp/>
        <stp>FALSE</stp>
        <stp>T</stp>
        <tr r="E4856" s="2"/>
      </tp>
      <tp>
        <v>5864</v>
        <stp/>
        <stp>StudyData</stp>
        <stp>EP</stp>
        <stp>BAR</stp>
        <stp/>
        <stp>Low</stp>
        <stp>5</stp>
        <stp>-4184</stp>
        <stp>All</stp>
        <stp/>
        <stp/>
        <stp>FALSE</stp>
        <stp>T</stp>
        <tr r="E4186" s="2"/>
      </tp>
      <tp>
        <v>5861.75</v>
        <stp/>
        <stp>StudyData</stp>
        <stp>EP</stp>
        <stp>BAR</stp>
        <stp/>
        <stp>Low</stp>
        <stp>5</stp>
        <stp>-4194</stp>
        <stp>All</stp>
        <stp/>
        <stp/>
        <stp>FALSE</stp>
        <stp>T</stp>
        <tr r="E4196" s="2"/>
      </tp>
      <tp>
        <v>5863</v>
        <stp/>
        <stp>StudyData</stp>
        <stp>EP</stp>
        <stp>BAR</stp>
        <stp/>
        <stp>Low</stp>
        <stp>5</stp>
        <stp>-4124</stp>
        <stp>All</stp>
        <stp/>
        <stp/>
        <stp>FALSE</stp>
        <stp>T</stp>
        <tr r="E4126" s="2"/>
      </tp>
      <tp>
        <v>5867.75</v>
        <stp/>
        <stp>StudyData</stp>
        <stp>EP</stp>
        <stp>BAR</stp>
        <stp/>
        <stp>Low</stp>
        <stp>5</stp>
        <stp>-4134</stp>
        <stp>All</stp>
        <stp/>
        <stp/>
        <stp>FALSE</stp>
        <stp>T</stp>
        <tr r="E4136" s="2"/>
      </tp>
      <tp>
        <v>5851</v>
        <stp/>
        <stp>StudyData</stp>
        <stp>EP</stp>
        <stp>BAR</stp>
        <stp/>
        <stp>Low</stp>
        <stp>5</stp>
        <stp>-4104</stp>
        <stp>All</stp>
        <stp/>
        <stp/>
        <stp>FALSE</stp>
        <stp>T</stp>
        <tr r="E4106" s="2"/>
      </tp>
      <tp>
        <v>5836.5</v>
        <stp/>
        <stp>StudyData</stp>
        <stp>EP</stp>
        <stp>BAR</stp>
        <stp/>
        <stp>Low</stp>
        <stp>5</stp>
        <stp>-4114</stp>
        <stp>All</stp>
        <stp/>
        <stp/>
        <stp>FALSE</stp>
        <stp>T</stp>
        <tr r="E4116" s="2"/>
      </tp>
      <tp>
        <v>5864</v>
        <stp/>
        <stp>StudyData</stp>
        <stp>EP</stp>
        <stp>BAR</stp>
        <stp/>
        <stp>Low</stp>
        <stp>5</stp>
        <stp>-4164</stp>
        <stp>All</stp>
        <stp/>
        <stp/>
        <stp>FALSE</stp>
        <stp>T</stp>
        <tr r="E4166" s="2"/>
      </tp>
      <tp>
        <v>5867.75</v>
        <stp/>
        <stp>StudyData</stp>
        <stp>EP</stp>
        <stp>BAR</stp>
        <stp/>
        <stp>Low</stp>
        <stp>5</stp>
        <stp>-4174</stp>
        <stp>All</stp>
        <stp/>
        <stp/>
        <stp>FALSE</stp>
        <stp>T</stp>
        <tr r="E4176" s="2"/>
      </tp>
      <tp>
        <v>5868.75</v>
        <stp/>
        <stp>StudyData</stp>
        <stp>EP</stp>
        <stp>BAR</stp>
        <stp/>
        <stp>Low</stp>
        <stp>5</stp>
        <stp>-4144</stp>
        <stp>All</stp>
        <stp/>
        <stp/>
        <stp>FALSE</stp>
        <stp>T</stp>
        <tr r="E4146" s="2"/>
      </tp>
      <tp>
        <v>5868.5</v>
        <stp/>
        <stp>StudyData</stp>
        <stp>EP</stp>
        <stp>BAR</stp>
        <stp/>
        <stp>Low</stp>
        <stp>5</stp>
        <stp>-4154</stp>
        <stp>All</stp>
        <stp/>
        <stp/>
        <stp>FALSE</stp>
        <stp>T</stp>
        <tr r="E4156" s="2"/>
      </tp>
      <tp>
        <v>5854.5</v>
        <stp/>
        <stp>StudyData</stp>
        <stp>EP</stp>
        <stp>BAR</stp>
        <stp/>
        <stp>Low</stp>
        <stp>5</stp>
        <stp>-4084</stp>
        <stp>All</stp>
        <stp/>
        <stp/>
        <stp>FALSE</stp>
        <stp>T</stp>
        <tr r="E4086" s="2"/>
      </tp>
      <tp>
        <v>5849.5</v>
        <stp/>
        <stp>StudyData</stp>
        <stp>EP</stp>
        <stp>BAR</stp>
        <stp/>
        <stp>Low</stp>
        <stp>5</stp>
        <stp>-4094</stp>
        <stp>All</stp>
        <stp/>
        <stp/>
        <stp>FALSE</stp>
        <stp>T</stp>
        <tr r="E4096" s="2"/>
      </tp>
      <tp>
        <v>5886</v>
        <stp/>
        <stp>StudyData</stp>
        <stp>EP</stp>
        <stp>BAR</stp>
        <stp/>
        <stp>Low</stp>
        <stp>5</stp>
        <stp>-4024</stp>
        <stp>All</stp>
        <stp/>
        <stp/>
        <stp>FALSE</stp>
        <stp>T</stp>
        <tr r="E4026" s="2"/>
      </tp>
      <tp>
        <v>5877.75</v>
        <stp/>
        <stp>StudyData</stp>
        <stp>EP</stp>
        <stp>BAR</stp>
        <stp/>
        <stp>Low</stp>
        <stp>5</stp>
        <stp>-4034</stp>
        <stp>All</stp>
        <stp/>
        <stp/>
        <stp>FALSE</stp>
        <stp>T</stp>
        <tr r="E4036" s="2"/>
      </tp>
      <tp>
        <v>5863.75</v>
        <stp/>
        <stp>StudyData</stp>
        <stp>EP</stp>
        <stp>BAR</stp>
        <stp/>
        <stp>Low</stp>
        <stp>5</stp>
        <stp>-4004</stp>
        <stp>All</stp>
        <stp/>
        <stp/>
        <stp>FALSE</stp>
        <stp>T</stp>
        <tr r="E4006" s="2"/>
      </tp>
      <tp>
        <v>5857.5</v>
        <stp/>
        <stp>StudyData</stp>
        <stp>EP</stp>
        <stp>BAR</stp>
        <stp/>
        <stp>Low</stp>
        <stp>5</stp>
        <stp>-4014</stp>
        <stp>All</stp>
        <stp/>
        <stp/>
        <stp>FALSE</stp>
        <stp>T</stp>
        <tr r="E4016" s="2"/>
      </tp>
      <tp>
        <v>5872.5</v>
        <stp/>
        <stp>StudyData</stp>
        <stp>EP</stp>
        <stp>BAR</stp>
        <stp/>
        <stp>Low</stp>
        <stp>5</stp>
        <stp>-4064</stp>
        <stp>All</stp>
        <stp/>
        <stp/>
        <stp>FALSE</stp>
        <stp>T</stp>
        <tr r="E4066" s="2"/>
      </tp>
      <tp>
        <v>5856.5</v>
        <stp/>
        <stp>StudyData</stp>
        <stp>EP</stp>
        <stp>BAR</stp>
        <stp/>
        <stp>Low</stp>
        <stp>5</stp>
        <stp>-4074</stp>
        <stp>All</stp>
        <stp/>
        <stp/>
        <stp>FALSE</stp>
        <stp>T</stp>
        <tr r="E4076" s="2"/>
      </tp>
      <tp>
        <v>5878</v>
        <stp/>
        <stp>StudyData</stp>
        <stp>EP</stp>
        <stp>BAR</stp>
        <stp/>
        <stp>Low</stp>
        <stp>5</stp>
        <stp>-4044</stp>
        <stp>All</stp>
        <stp/>
        <stp/>
        <stp>FALSE</stp>
        <stp>T</stp>
        <tr r="E4046" s="2"/>
      </tp>
      <tp>
        <v>5856.25</v>
        <stp/>
        <stp>StudyData</stp>
        <stp>EP</stp>
        <stp>BAR</stp>
        <stp/>
        <stp>Low</stp>
        <stp>5</stp>
        <stp>-4054</stp>
        <stp>All</stp>
        <stp/>
        <stp/>
        <stp>FALSE</stp>
        <stp>T</stp>
        <tr r="E4056" s="2"/>
      </tp>
      <tp>
        <v>5919.5</v>
        <stp/>
        <stp>StudyData</stp>
        <stp>EP</stp>
        <stp>BAR</stp>
        <stp/>
        <stp>Low</stp>
        <stp>5</stp>
        <stp>-4384</stp>
        <stp>All</stp>
        <stp/>
        <stp/>
        <stp>FALSE</stp>
        <stp>T</stp>
        <tr r="E4386" s="2"/>
      </tp>
      <tp>
        <v>5927.25</v>
        <stp/>
        <stp>StudyData</stp>
        <stp>EP</stp>
        <stp>BAR</stp>
        <stp/>
        <stp>Low</stp>
        <stp>5</stp>
        <stp>-4394</stp>
        <stp>All</stp>
        <stp/>
        <stp/>
        <stp>FALSE</stp>
        <stp>T</stp>
        <tr r="E4396" s="2"/>
      </tp>
      <tp>
        <v>5867</v>
        <stp/>
        <stp>StudyData</stp>
        <stp>EP</stp>
        <stp>BAR</stp>
        <stp/>
        <stp>Low</stp>
        <stp>5</stp>
        <stp>-4324</stp>
        <stp>All</stp>
        <stp/>
        <stp/>
        <stp>FALSE</stp>
        <stp>T</stp>
        <tr r="E4326" s="2"/>
      </tp>
      <tp>
        <v>5948.25</v>
        <stp/>
        <stp>StudyData</stp>
        <stp>EP</stp>
        <stp>BAR</stp>
        <stp/>
        <stp>Low</stp>
        <stp>5</stp>
        <stp>-4334</stp>
        <stp>All</stp>
        <stp/>
        <stp/>
        <stp>FALSE</stp>
        <stp>T</stp>
        <tr r="E4336" s="2"/>
      </tp>
      <tp>
        <v>5852.75</v>
        <stp/>
        <stp>StudyData</stp>
        <stp>EP</stp>
        <stp>BAR</stp>
        <stp/>
        <stp>Low</stp>
        <stp>5</stp>
        <stp>-4304</stp>
        <stp>All</stp>
        <stp/>
        <stp/>
        <stp>FALSE</stp>
        <stp>T</stp>
        <tr r="E4306" s="2"/>
      </tp>
      <tp>
        <v>5871</v>
        <stp/>
        <stp>StudyData</stp>
        <stp>EP</stp>
        <stp>BAR</stp>
        <stp/>
        <stp>Low</stp>
        <stp>5</stp>
        <stp>-4314</stp>
        <stp>All</stp>
        <stp/>
        <stp/>
        <stp>FALSE</stp>
        <stp>T</stp>
        <tr r="E4316" s="2"/>
      </tp>
      <tp>
        <v>5928</v>
        <stp/>
        <stp>StudyData</stp>
        <stp>EP</stp>
        <stp>BAR</stp>
        <stp/>
        <stp>Low</stp>
        <stp>5</stp>
        <stp>-4364</stp>
        <stp>All</stp>
        <stp/>
        <stp/>
        <stp>FALSE</stp>
        <stp>T</stp>
        <tr r="E4366" s="2"/>
      </tp>
      <tp>
        <v>5910.25</v>
        <stp/>
        <stp>StudyData</stp>
        <stp>EP</stp>
        <stp>BAR</stp>
        <stp/>
        <stp>Low</stp>
        <stp>5</stp>
        <stp>-4374</stp>
        <stp>All</stp>
        <stp/>
        <stp/>
        <stp>FALSE</stp>
        <stp>T</stp>
        <tr r="E4376" s="2"/>
      </tp>
      <tp>
        <v>5944.75</v>
        <stp/>
        <stp>StudyData</stp>
        <stp>EP</stp>
        <stp>BAR</stp>
        <stp/>
        <stp>Low</stp>
        <stp>5</stp>
        <stp>-4344</stp>
        <stp>All</stp>
        <stp/>
        <stp/>
        <stp>FALSE</stp>
        <stp>T</stp>
        <tr r="E4346" s="2"/>
      </tp>
      <tp>
        <v>5933.75</v>
        <stp/>
        <stp>StudyData</stp>
        <stp>EP</stp>
        <stp>BAR</stp>
        <stp/>
        <stp>Low</stp>
        <stp>5</stp>
        <stp>-4354</stp>
        <stp>All</stp>
        <stp/>
        <stp/>
        <stp>FALSE</stp>
        <stp>T</stp>
        <tr r="E4356" s="2"/>
      </tp>
      <tp>
        <v>5856.75</v>
        <stp/>
        <stp>StudyData</stp>
        <stp>EP</stp>
        <stp>BAR</stp>
        <stp/>
        <stp>Low</stp>
        <stp>5</stp>
        <stp>-4284</stp>
        <stp>All</stp>
        <stp/>
        <stp/>
        <stp>FALSE</stp>
        <stp>T</stp>
        <tr r="E4286" s="2"/>
      </tp>
      <tp>
        <v>5855.75</v>
        <stp/>
        <stp>StudyData</stp>
        <stp>EP</stp>
        <stp>BAR</stp>
        <stp/>
        <stp>Low</stp>
        <stp>5</stp>
        <stp>-4294</stp>
        <stp>All</stp>
        <stp/>
        <stp/>
        <stp>FALSE</stp>
        <stp>T</stp>
        <tr r="E4296" s="2"/>
      </tp>
      <tp>
        <v>5862.5</v>
        <stp/>
        <stp>StudyData</stp>
        <stp>EP</stp>
        <stp>BAR</stp>
        <stp/>
        <stp>Low</stp>
        <stp>5</stp>
        <stp>-4224</stp>
        <stp>All</stp>
        <stp/>
        <stp/>
        <stp>FALSE</stp>
        <stp>T</stp>
        <tr r="E4226" s="2"/>
      </tp>
      <tp>
        <v>5862.75</v>
        <stp/>
        <stp>StudyData</stp>
        <stp>EP</stp>
        <stp>BAR</stp>
        <stp/>
        <stp>Low</stp>
        <stp>5</stp>
        <stp>-4234</stp>
        <stp>All</stp>
        <stp/>
        <stp/>
        <stp>FALSE</stp>
        <stp>T</stp>
        <tr r="E4236" s="2"/>
      </tp>
      <tp>
        <v>5863.75</v>
        <stp/>
        <stp>StudyData</stp>
        <stp>EP</stp>
        <stp>BAR</stp>
        <stp/>
        <stp>Low</stp>
        <stp>5</stp>
        <stp>-4204</stp>
        <stp>All</stp>
        <stp/>
        <stp/>
        <stp>FALSE</stp>
        <stp>T</stp>
        <tr r="E4206" s="2"/>
      </tp>
      <tp>
        <v>5865</v>
        <stp/>
        <stp>StudyData</stp>
        <stp>EP</stp>
        <stp>BAR</stp>
        <stp/>
        <stp>Low</stp>
        <stp>5</stp>
        <stp>-4214</stp>
        <stp>All</stp>
        <stp/>
        <stp/>
        <stp>FALSE</stp>
        <stp>T</stp>
        <tr r="E4216" s="2"/>
      </tp>
      <tp>
        <v>5859</v>
        <stp/>
        <stp>StudyData</stp>
        <stp>EP</stp>
        <stp>BAR</stp>
        <stp/>
        <stp>Low</stp>
        <stp>5</stp>
        <stp>-4264</stp>
        <stp>All</stp>
        <stp/>
        <stp/>
        <stp>FALSE</stp>
        <stp>T</stp>
        <tr r="E4266" s="2"/>
      </tp>
      <tp>
        <v>5856.5</v>
        <stp/>
        <stp>StudyData</stp>
        <stp>EP</stp>
        <stp>BAR</stp>
        <stp/>
        <stp>Low</stp>
        <stp>5</stp>
        <stp>-4274</stp>
        <stp>All</stp>
        <stp/>
        <stp/>
        <stp>FALSE</stp>
        <stp>T</stp>
        <tr r="E4276" s="2"/>
      </tp>
      <tp>
        <v>5871.75</v>
        <stp/>
        <stp>StudyData</stp>
        <stp>EP</stp>
        <stp>BAR</stp>
        <stp/>
        <stp>Low</stp>
        <stp>5</stp>
        <stp>-4244</stp>
        <stp>All</stp>
        <stp/>
        <stp/>
        <stp>FALSE</stp>
        <stp>T</stp>
        <tr r="E4246" s="2"/>
      </tp>
      <tp>
        <v>5866.25</v>
        <stp/>
        <stp>StudyData</stp>
        <stp>EP</stp>
        <stp>BAR</stp>
        <stp/>
        <stp>Low</stp>
        <stp>5</stp>
        <stp>-4254</stp>
        <stp>All</stp>
        <stp/>
        <stp/>
        <stp>FALSE</stp>
        <stp>T</stp>
        <tr r="E4256" s="2"/>
      </tp>
      <tp>
        <v>5938</v>
        <stp/>
        <stp>StudyData</stp>
        <stp>EP</stp>
        <stp>BAR</stp>
        <stp/>
        <stp>Low</stp>
        <stp>5</stp>
        <stp>-4584</stp>
        <stp>All</stp>
        <stp/>
        <stp/>
        <stp>FALSE</stp>
        <stp>T</stp>
        <tr r="E4586" s="2"/>
      </tp>
      <tp>
        <v>5958.5</v>
        <stp/>
        <stp>StudyData</stp>
        <stp>EP</stp>
        <stp>BAR</stp>
        <stp/>
        <stp>Low</stp>
        <stp>5</stp>
        <stp>-4594</stp>
        <stp>All</stp>
        <stp/>
        <stp/>
        <stp>FALSE</stp>
        <stp>T</stp>
        <tr r="E4596" s="2"/>
      </tp>
      <tp>
        <v>5952.75</v>
        <stp/>
        <stp>StudyData</stp>
        <stp>EP</stp>
        <stp>BAR</stp>
        <stp/>
        <stp>Low</stp>
        <stp>5</stp>
        <stp>-4524</stp>
        <stp>All</stp>
        <stp/>
        <stp/>
        <stp>FALSE</stp>
        <stp>T</stp>
        <tr r="E4526" s="2"/>
      </tp>
      <tp>
        <v>5954</v>
        <stp/>
        <stp>StudyData</stp>
        <stp>EP</stp>
        <stp>BAR</stp>
        <stp/>
        <stp>Low</stp>
        <stp>5</stp>
        <stp>-4534</stp>
        <stp>All</stp>
        <stp/>
        <stp/>
        <stp>FALSE</stp>
        <stp>T</stp>
        <tr r="E4536" s="2"/>
      </tp>
      <tp>
        <v>5941.5</v>
        <stp/>
        <stp>StudyData</stp>
        <stp>EP</stp>
        <stp>BAR</stp>
        <stp/>
        <stp>Low</stp>
        <stp>5</stp>
        <stp>-4504</stp>
        <stp>All</stp>
        <stp/>
        <stp/>
        <stp>FALSE</stp>
        <stp>T</stp>
        <tr r="E4506" s="2"/>
      </tp>
      <tp>
        <v>5947.25</v>
        <stp/>
        <stp>StudyData</stp>
        <stp>EP</stp>
        <stp>BAR</stp>
        <stp/>
        <stp>Low</stp>
        <stp>5</stp>
        <stp>-4514</stp>
        <stp>All</stp>
        <stp/>
        <stp/>
        <stp>FALSE</stp>
        <stp>T</stp>
        <tr r="E4516" s="2"/>
      </tp>
      <tp>
        <v>5956.25</v>
        <stp/>
        <stp>StudyData</stp>
        <stp>EP</stp>
        <stp>BAR</stp>
        <stp/>
        <stp>Low</stp>
        <stp>5</stp>
        <stp>-4564</stp>
        <stp>All</stp>
        <stp/>
        <stp/>
        <stp>FALSE</stp>
        <stp>T</stp>
        <tr r="E4566" s="2"/>
      </tp>
      <tp>
        <v>5946.75</v>
        <stp/>
        <stp>StudyData</stp>
        <stp>EP</stp>
        <stp>BAR</stp>
        <stp/>
        <stp>Low</stp>
        <stp>5</stp>
        <stp>-4574</stp>
        <stp>All</stp>
        <stp/>
        <stp/>
        <stp>FALSE</stp>
        <stp>T</stp>
        <tr r="E4576" s="2"/>
      </tp>
      <tp>
        <v>5952</v>
        <stp/>
        <stp>StudyData</stp>
        <stp>EP</stp>
        <stp>BAR</stp>
        <stp/>
        <stp>Low</stp>
        <stp>5</stp>
        <stp>-4544</stp>
        <stp>All</stp>
        <stp/>
        <stp/>
        <stp>FALSE</stp>
        <stp>T</stp>
        <tr r="E4546" s="2"/>
      </tp>
      <tp>
        <v>5942.5</v>
        <stp/>
        <stp>StudyData</stp>
        <stp>EP</stp>
        <stp>BAR</stp>
        <stp/>
        <stp>Low</stp>
        <stp>5</stp>
        <stp>-4554</stp>
        <stp>All</stp>
        <stp/>
        <stp/>
        <stp>FALSE</stp>
        <stp>T</stp>
        <tr r="E4556" s="2"/>
      </tp>
      <tp>
        <v>5940.25</v>
        <stp/>
        <stp>StudyData</stp>
        <stp>EP</stp>
        <stp>BAR</stp>
        <stp/>
        <stp>Low</stp>
        <stp>5</stp>
        <stp>-4484</stp>
        <stp>All</stp>
        <stp/>
        <stp/>
        <stp>FALSE</stp>
        <stp>T</stp>
        <tr r="E4486" s="2"/>
      </tp>
      <tp>
        <v>5940.75</v>
        <stp/>
        <stp>StudyData</stp>
        <stp>EP</stp>
        <stp>BAR</stp>
        <stp/>
        <stp>Low</stp>
        <stp>5</stp>
        <stp>-4494</stp>
        <stp>All</stp>
        <stp/>
        <stp/>
        <stp>FALSE</stp>
        <stp>T</stp>
        <tr r="E4496" s="2"/>
      </tp>
      <tp>
        <v>5923.5</v>
        <stp/>
        <stp>StudyData</stp>
        <stp>EP</stp>
        <stp>BAR</stp>
        <stp/>
        <stp>Low</stp>
        <stp>5</stp>
        <stp>-4424</stp>
        <stp>All</stp>
        <stp/>
        <stp/>
        <stp>FALSE</stp>
        <stp>T</stp>
        <tr r="E4426" s="2"/>
      </tp>
      <tp>
        <v>5928.25</v>
        <stp/>
        <stp>StudyData</stp>
        <stp>EP</stp>
        <stp>BAR</stp>
        <stp/>
        <stp>Low</stp>
        <stp>5</stp>
        <stp>-4434</stp>
        <stp>All</stp>
        <stp/>
        <stp/>
        <stp>FALSE</stp>
        <stp>T</stp>
        <tr r="E4436" s="2"/>
      </tp>
      <tp>
        <v>5916</v>
        <stp/>
        <stp>StudyData</stp>
        <stp>EP</stp>
        <stp>BAR</stp>
        <stp/>
        <stp>Low</stp>
        <stp>5</stp>
        <stp>-4404</stp>
        <stp>All</stp>
        <stp/>
        <stp/>
        <stp>FALSE</stp>
        <stp>T</stp>
        <tr r="E4406" s="2"/>
      </tp>
      <tp>
        <v>5910</v>
        <stp/>
        <stp>StudyData</stp>
        <stp>EP</stp>
        <stp>BAR</stp>
        <stp/>
        <stp>Low</stp>
        <stp>5</stp>
        <stp>-4414</stp>
        <stp>All</stp>
        <stp/>
        <stp/>
        <stp>FALSE</stp>
        <stp>T</stp>
        <tr r="E4416" s="2"/>
      </tp>
      <tp>
        <v>5932.75</v>
        <stp/>
        <stp>StudyData</stp>
        <stp>EP</stp>
        <stp>BAR</stp>
        <stp/>
        <stp>Low</stp>
        <stp>5</stp>
        <stp>-4464</stp>
        <stp>All</stp>
        <stp/>
        <stp/>
        <stp>FALSE</stp>
        <stp>T</stp>
        <tr r="E4466" s="2"/>
      </tp>
      <tp>
        <v>5938</v>
        <stp/>
        <stp>StudyData</stp>
        <stp>EP</stp>
        <stp>BAR</stp>
        <stp/>
        <stp>Low</stp>
        <stp>5</stp>
        <stp>-4474</stp>
        <stp>All</stp>
        <stp/>
        <stp/>
        <stp>FALSE</stp>
        <stp>T</stp>
        <tr r="E4476" s="2"/>
      </tp>
      <tp>
        <v>5927.5</v>
        <stp/>
        <stp>StudyData</stp>
        <stp>EP</stp>
        <stp>BAR</stp>
        <stp/>
        <stp>Low</stp>
        <stp>5</stp>
        <stp>-4444</stp>
        <stp>All</stp>
        <stp/>
        <stp/>
        <stp>FALSE</stp>
        <stp>T</stp>
        <tr r="E4446" s="2"/>
      </tp>
      <tp>
        <v>5924</v>
        <stp/>
        <stp>StudyData</stp>
        <stp>EP</stp>
        <stp>BAR</stp>
        <stp/>
        <stp>Low</stp>
        <stp>5</stp>
        <stp>-4454</stp>
        <stp>All</stp>
        <stp/>
        <stp/>
        <stp>FALSE</stp>
        <stp>T</stp>
        <tr r="E4456" s="2"/>
      </tp>
      <tp>
        <v>5968.5</v>
        <stp/>
        <stp>StudyData</stp>
        <stp>EP</stp>
        <stp>BAR</stp>
        <stp/>
        <stp>Low</stp>
        <stp>5</stp>
        <stp>-4784</stp>
        <stp>All</stp>
        <stp/>
        <stp/>
        <stp>FALSE</stp>
        <stp>T</stp>
        <tr r="E4786" s="2"/>
      </tp>
      <tp>
        <v>5971.5</v>
        <stp/>
        <stp>StudyData</stp>
        <stp>EP</stp>
        <stp>BAR</stp>
        <stp/>
        <stp>Low</stp>
        <stp>5</stp>
        <stp>-4794</stp>
        <stp>All</stp>
        <stp/>
        <stp/>
        <stp>FALSE</stp>
        <stp>T</stp>
        <tr r="E4796" s="2"/>
      </tp>
      <tp>
        <v>5960</v>
        <stp/>
        <stp>StudyData</stp>
        <stp>EP</stp>
        <stp>BAR</stp>
        <stp/>
        <stp>Low</stp>
        <stp>5</stp>
        <stp>-4724</stp>
        <stp>All</stp>
        <stp/>
        <stp/>
        <stp>FALSE</stp>
        <stp>T</stp>
        <tr r="E4726" s="2"/>
      </tp>
      <tp>
        <v>5955.25</v>
        <stp/>
        <stp>StudyData</stp>
        <stp>EP</stp>
        <stp>BAR</stp>
        <stp/>
        <stp>Low</stp>
        <stp>5</stp>
        <stp>-4734</stp>
        <stp>All</stp>
        <stp/>
        <stp/>
        <stp>FALSE</stp>
        <stp>T</stp>
        <tr r="E4736" s="2"/>
      </tp>
      <tp>
        <v>5962.25</v>
        <stp/>
        <stp>StudyData</stp>
        <stp>EP</stp>
        <stp>BAR</stp>
        <stp/>
        <stp>Low</stp>
        <stp>5</stp>
        <stp>-4704</stp>
        <stp>All</stp>
        <stp/>
        <stp/>
        <stp>FALSE</stp>
        <stp>T</stp>
        <tr r="E4706" s="2"/>
      </tp>
      <tp>
        <v>5963.5</v>
        <stp/>
        <stp>StudyData</stp>
        <stp>EP</stp>
        <stp>BAR</stp>
        <stp/>
        <stp>Low</stp>
        <stp>5</stp>
        <stp>-4714</stp>
        <stp>All</stp>
        <stp/>
        <stp/>
        <stp>FALSE</stp>
        <stp>T</stp>
        <tr r="E4716" s="2"/>
      </tp>
      <tp>
        <v>5965</v>
        <stp/>
        <stp>StudyData</stp>
        <stp>EP</stp>
        <stp>BAR</stp>
        <stp/>
        <stp>Low</stp>
        <stp>5</stp>
        <stp>-4764</stp>
        <stp>All</stp>
        <stp/>
        <stp/>
        <stp>FALSE</stp>
        <stp>T</stp>
        <tr r="E4766" s="2"/>
      </tp>
      <tp>
        <v>5967</v>
        <stp/>
        <stp>StudyData</stp>
        <stp>EP</stp>
        <stp>BAR</stp>
        <stp/>
        <stp>Low</stp>
        <stp>5</stp>
        <stp>-4774</stp>
        <stp>All</stp>
        <stp/>
        <stp/>
        <stp>FALSE</stp>
        <stp>T</stp>
        <tr r="E4776" s="2"/>
      </tp>
      <tp>
        <v>5970.5</v>
        <stp/>
        <stp>StudyData</stp>
        <stp>EP</stp>
        <stp>BAR</stp>
        <stp/>
        <stp>Low</stp>
        <stp>5</stp>
        <stp>-4744</stp>
        <stp>All</stp>
        <stp/>
        <stp/>
        <stp>FALSE</stp>
        <stp>T</stp>
        <tr r="E4746" s="2"/>
      </tp>
      <tp>
        <v>5964.5</v>
        <stp/>
        <stp>StudyData</stp>
        <stp>EP</stp>
        <stp>BAR</stp>
        <stp/>
        <stp>Low</stp>
        <stp>5</stp>
        <stp>-4754</stp>
        <stp>All</stp>
        <stp/>
        <stp/>
        <stp>FALSE</stp>
        <stp>T</stp>
        <tr r="E4756" s="2"/>
      </tp>
      <tp>
        <v>5965.25</v>
        <stp/>
        <stp>StudyData</stp>
        <stp>EP</stp>
        <stp>BAR</stp>
        <stp/>
        <stp>Low</stp>
        <stp>5</stp>
        <stp>-4684</stp>
        <stp>All</stp>
        <stp/>
        <stp/>
        <stp>FALSE</stp>
        <stp>T</stp>
        <tr r="E4686" s="2"/>
      </tp>
      <tp>
        <v>5960.75</v>
        <stp/>
        <stp>StudyData</stp>
        <stp>EP</stp>
        <stp>BAR</stp>
        <stp/>
        <stp>Low</stp>
        <stp>5</stp>
        <stp>-4694</stp>
        <stp>All</stp>
        <stp/>
        <stp/>
        <stp>FALSE</stp>
        <stp>T</stp>
        <tr r="E4696" s="2"/>
      </tp>
      <tp>
        <v>5960.75</v>
        <stp/>
        <stp>StudyData</stp>
        <stp>EP</stp>
        <stp>BAR</stp>
        <stp/>
        <stp>Low</stp>
        <stp>5</stp>
        <stp>-4624</stp>
        <stp>All</stp>
        <stp/>
        <stp/>
        <stp>FALSE</stp>
        <stp>T</stp>
        <tr r="E4626" s="2"/>
      </tp>
      <tp>
        <v>5966.75</v>
        <stp/>
        <stp>StudyData</stp>
        <stp>EP</stp>
        <stp>BAR</stp>
        <stp/>
        <stp>Low</stp>
        <stp>5</stp>
        <stp>-4634</stp>
        <stp>All</stp>
        <stp/>
        <stp/>
        <stp>FALSE</stp>
        <stp>T</stp>
        <tr r="E4636" s="2"/>
      </tp>
      <tp>
        <v>5966</v>
        <stp/>
        <stp>StudyData</stp>
        <stp>EP</stp>
        <stp>BAR</stp>
        <stp/>
        <stp>Low</stp>
        <stp>5</stp>
        <stp>-4604</stp>
        <stp>All</stp>
        <stp/>
        <stp/>
        <stp>FALSE</stp>
        <stp>T</stp>
        <tr r="E4606" s="2"/>
      </tp>
      <tp>
        <v>5954.5</v>
        <stp/>
        <stp>StudyData</stp>
        <stp>EP</stp>
        <stp>BAR</stp>
        <stp/>
        <stp>Low</stp>
        <stp>5</stp>
        <stp>-4614</stp>
        <stp>All</stp>
        <stp/>
        <stp/>
        <stp>FALSE</stp>
        <stp>T</stp>
        <tr r="E4616" s="2"/>
      </tp>
      <tp>
        <v>5970</v>
        <stp/>
        <stp>StudyData</stp>
        <stp>EP</stp>
        <stp>BAR</stp>
        <stp/>
        <stp>Low</stp>
        <stp>5</stp>
        <stp>-4664</stp>
        <stp>All</stp>
        <stp/>
        <stp/>
        <stp>FALSE</stp>
        <stp>T</stp>
        <tr r="E4666" s="2"/>
      </tp>
      <tp>
        <v>5971</v>
        <stp/>
        <stp>StudyData</stp>
        <stp>EP</stp>
        <stp>BAR</stp>
        <stp/>
        <stp>Low</stp>
        <stp>5</stp>
        <stp>-4674</stp>
        <stp>All</stp>
        <stp/>
        <stp/>
        <stp>FALSE</stp>
        <stp>T</stp>
        <tr r="E4676" s="2"/>
      </tp>
      <tp>
        <v>5950.75</v>
        <stp/>
        <stp>StudyData</stp>
        <stp>EP</stp>
        <stp>BAR</stp>
        <stp/>
        <stp>Low</stp>
        <stp>5</stp>
        <stp>-4644</stp>
        <stp>All</stp>
        <stp/>
        <stp/>
        <stp>FALSE</stp>
        <stp>T</stp>
        <tr r="E4646" s="2"/>
      </tp>
      <tp>
        <v>5965.75</v>
        <stp/>
        <stp>StudyData</stp>
        <stp>EP</stp>
        <stp>BAR</stp>
        <stp/>
        <stp>Low</stp>
        <stp>5</stp>
        <stp>-4654</stp>
        <stp>All</stp>
        <stp/>
        <stp/>
        <stp>FALSE</stp>
        <stp>T</stp>
        <tr r="E4656" s="2"/>
      </tp>
      <tp>
        <v>6010.25</v>
        <stp/>
        <stp>StudyData</stp>
        <stp>EP</stp>
        <stp>BAR</stp>
        <stp/>
        <stp>Close</stp>
        <stp>5</stp>
        <stp>-94</stp>
        <stp>All</stp>
        <stp/>
        <stp/>
        <stp>FALSE</stp>
        <stp>T</stp>
        <tr r="F96" s="2"/>
      </tp>
      <tp>
        <v>6016.75</v>
        <stp/>
        <stp>StudyData</stp>
        <stp>EP</stp>
        <stp>BAR</stp>
        <stp/>
        <stp>Close</stp>
        <stp>5</stp>
        <stp>-84</stp>
        <stp>All</stp>
        <stp/>
        <stp/>
        <stp>FALSE</stp>
        <stp>T</stp>
        <tr r="F86" s="2"/>
      </tp>
      <tp>
        <v>6004</v>
        <stp/>
        <stp>StudyData</stp>
        <stp>EP</stp>
        <stp>BAR</stp>
        <stp/>
        <stp>Close</stp>
        <stp>5</stp>
        <stp>-54</stp>
        <stp>All</stp>
        <stp/>
        <stp/>
        <stp>FALSE</stp>
        <stp>T</stp>
        <tr r="F56" s="2"/>
      </tp>
      <tp>
        <v>6000.75</v>
        <stp/>
        <stp>StudyData</stp>
        <stp>EP</stp>
        <stp>BAR</stp>
        <stp/>
        <stp>Close</stp>
        <stp>5</stp>
        <stp>-44</stp>
        <stp>All</stp>
        <stp/>
        <stp/>
        <stp>FALSE</stp>
        <stp>T</stp>
        <tr r="F46" s="2"/>
      </tp>
      <tp>
        <v>6009</v>
        <stp/>
        <stp>StudyData</stp>
        <stp>EP</stp>
        <stp>BAR</stp>
        <stp/>
        <stp>Close</stp>
        <stp>5</stp>
        <stp>-74</stp>
        <stp>All</stp>
        <stp/>
        <stp/>
        <stp>FALSE</stp>
        <stp>T</stp>
        <tr r="F76" s="2"/>
      </tp>
      <tp>
        <v>5993.75</v>
        <stp/>
        <stp>StudyData</stp>
        <stp>EP</stp>
        <stp>BAR</stp>
        <stp/>
        <stp>Close</stp>
        <stp>5</stp>
        <stp>-64</stp>
        <stp>All</stp>
        <stp/>
        <stp/>
        <stp>FALSE</stp>
        <stp>T</stp>
        <tr r="F66" s="2"/>
      </tp>
      <tp>
        <v>6012.25</v>
        <stp/>
        <stp>StudyData</stp>
        <stp>EP</stp>
        <stp>BAR</stp>
        <stp/>
        <stp>Close</stp>
        <stp>5</stp>
        <stp>-14</stp>
        <stp>All</stp>
        <stp/>
        <stp/>
        <stp>FALSE</stp>
        <stp>T</stp>
        <tr r="F16" s="2"/>
      </tp>
      <tp>
        <v>5999.25</v>
        <stp/>
        <stp>StudyData</stp>
        <stp>EP</stp>
        <stp>BAR</stp>
        <stp/>
        <stp>Close</stp>
        <stp>5</stp>
        <stp>-34</stp>
        <stp>All</stp>
        <stp/>
        <stp/>
        <stp>FALSE</stp>
        <stp>T</stp>
        <tr r="F36" s="2"/>
      </tp>
      <tp>
        <v>5992.75</v>
        <stp/>
        <stp>StudyData</stp>
        <stp>EP</stp>
        <stp>BAR</stp>
        <stp/>
        <stp>Close</stp>
        <stp>5</stp>
        <stp>-24</stp>
        <stp>All</stp>
        <stp/>
        <stp/>
        <stp>FALSE</stp>
        <stp>T</stp>
        <tr r="F26" s="2"/>
      </tp>
      <tp>
        <v>5923.25</v>
        <stp/>
        <stp>StudyData</stp>
        <stp>EP</stp>
        <stp>BAR</stp>
        <stp/>
        <stp>Low</stp>
        <stp>5</stp>
        <stp>-2985</stp>
        <stp>All</stp>
        <stp/>
        <stp/>
        <stp>FALSE</stp>
        <stp>T</stp>
        <tr r="E2987" s="2"/>
      </tp>
      <tp>
        <v>5927</v>
        <stp/>
        <stp>StudyData</stp>
        <stp>EP</stp>
        <stp>BAR</stp>
        <stp/>
        <stp>Low</stp>
        <stp>5</stp>
        <stp>-2995</stp>
        <stp>All</stp>
        <stp/>
        <stp/>
        <stp>FALSE</stp>
        <stp>T</stp>
        <tr r="E2997" s="2"/>
      </tp>
      <tp>
        <v>5980.25</v>
        <stp/>
        <stp>StudyData</stp>
        <stp>EP</stp>
        <stp>BAR</stp>
        <stp/>
        <stp>Low</stp>
        <stp>5</stp>
        <stp>-2925</stp>
        <stp>All</stp>
        <stp/>
        <stp/>
        <stp>FALSE</stp>
        <stp>T</stp>
        <tr r="E2927" s="2"/>
      </tp>
      <tp>
        <v>5982</v>
        <stp/>
        <stp>StudyData</stp>
        <stp>EP</stp>
        <stp>BAR</stp>
        <stp/>
        <stp>Low</stp>
        <stp>5</stp>
        <stp>-2935</stp>
        <stp>All</stp>
        <stp/>
        <stp/>
        <stp>FALSE</stp>
        <stp>T</stp>
        <tr r="E2937" s="2"/>
      </tp>
      <tp>
        <v>5989</v>
        <stp/>
        <stp>StudyData</stp>
        <stp>EP</stp>
        <stp>BAR</stp>
        <stp/>
        <stp>Low</stp>
        <stp>5</stp>
        <stp>-2905</stp>
        <stp>All</stp>
        <stp/>
        <stp/>
        <stp>FALSE</stp>
        <stp>T</stp>
        <tr r="E2907" s="2"/>
      </tp>
      <tp>
        <v>5997.5</v>
        <stp/>
        <stp>StudyData</stp>
        <stp>EP</stp>
        <stp>BAR</stp>
        <stp/>
        <stp>Low</stp>
        <stp>5</stp>
        <stp>-2915</stp>
        <stp>All</stp>
        <stp/>
        <stp/>
        <stp>FALSE</stp>
        <stp>T</stp>
        <tr r="E2917" s="2"/>
      </tp>
      <tp>
        <v>5909</v>
        <stp/>
        <stp>StudyData</stp>
        <stp>EP</stp>
        <stp>BAR</stp>
        <stp/>
        <stp>Low</stp>
        <stp>5</stp>
        <stp>-2965</stp>
        <stp>All</stp>
        <stp/>
        <stp/>
        <stp>FALSE</stp>
        <stp>T</stp>
        <tr r="E2967" s="2"/>
      </tp>
      <tp>
        <v>5911</v>
        <stp/>
        <stp>StudyData</stp>
        <stp>EP</stp>
        <stp>BAR</stp>
        <stp/>
        <stp>Low</stp>
        <stp>5</stp>
        <stp>-2975</stp>
        <stp>All</stp>
        <stp/>
        <stp/>
        <stp>FALSE</stp>
        <stp>T</stp>
        <tr r="E2977" s="2"/>
      </tp>
      <tp>
        <v>5920.5</v>
        <stp/>
        <stp>StudyData</stp>
        <stp>EP</stp>
        <stp>BAR</stp>
        <stp/>
        <stp>Low</stp>
        <stp>5</stp>
        <stp>-2945</stp>
        <stp>All</stp>
        <stp/>
        <stp/>
        <stp>FALSE</stp>
        <stp>T</stp>
        <tr r="E2947" s="2"/>
      </tp>
      <tp>
        <v>5913.75</v>
        <stp/>
        <stp>StudyData</stp>
        <stp>EP</stp>
        <stp>BAR</stp>
        <stp/>
        <stp>Low</stp>
        <stp>5</stp>
        <stp>-2955</stp>
        <stp>All</stp>
        <stp/>
        <stp/>
        <stp>FALSE</stp>
        <stp>T</stp>
        <tr r="E2957" s="2"/>
      </tp>
      <tp>
        <v>5997</v>
        <stp/>
        <stp>StudyData</stp>
        <stp>EP</stp>
        <stp>BAR</stp>
        <stp/>
        <stp>Low</stp>
        <stp>5</stp>
        <stp>-2885</stp>
        <stp>All</stp>
        <stp/>
        <stp/>
        <stp>FALSE</stp>
        <stp>T</stp>
        <tr r="E2887" s="2"/>
      </tp>
      <tp>
        <v>5998.75</v>
        <stp/>
        <stp>StudyData</stp>
        <stp>EP</stp>
        <stp>BAR</stp>
        <stp/>
        <stp>Low</stp>
        <stp>5</stp>
        <stp>-2895</stp>
        <stp>All</stp>
        <stp/>
        <stp/>
        <stp>FALSE</stp>
        <stp>T</stp>
        <tr r="E2897" s="2"/>
      </tp>
      <tp>
        <v>5993.25</v>
        <stp/>
        <stp>StudyData</stp>
        <stp>EP</stp>
        <stp>BAR</stp>
        <stp/>
        <stp>Low</stp>
        <stp>5</stp>
        <stp>-2825</stp>
        <stp>All</stp>
        <stp/>
        <stp/>
        <stp>FALSE</stp>
        <stp>T</stp>
        <tr r="E2827" s="2"/>
      </tp>
      <tp>
        <v>5995.75</v>
        <stp/>
        <stp>StudyData</stp>
        <stp>EP</stp>
        <stp>BAR</stp>
        <stp/>
        <stp>Low</stp>
        <stp>5</stp>
        <stp>-2835</stp>
        <stp>All</stp>
        <stp/>
        <stp/>
        <stp>FALSE</stp>
        <stp>T</stp>
        <tr r="E2837" s="2"/>
      </tp>
      <tp>
        <v>5975.75</v>
        <stp/>
        <stp>StudyData</stp>
        <stp>EP</stp>
        <stp>BAR</stp>
        <stp/>
        <stp>Low</stp>
        <stp>5</stp>
        <stp>-2805</stp>
        <stp>All</stp>
        <stp/>
        <stp/>
        <stp>FALSE</stp>
        <stp>T</stp>
        <tr r="E2807" s="2"/>
      </tp>
      <tp>
        <v>5988.5</v>
        <stp/>
        <stp>StudyData</stp>
        <stp>EP</stp>
        <stp>BAR</stp>
        <stp/>
        <stp>Low</stp>
        <stp>5</stp>
        <stp>-2815</stp>
        <stp>All</stp>
        <stp/>
        <stp/>
        <stp>FALSE</stp>
        <stp>T</stp>
        <tr r="E2817" s="2"/>
      </tp>
      <tp>
        <v>5996.25</v>
        <stp/>
        <stp>StudyData</stp>
        <stp>EP</stp>
        <stp>BAR</stp>
        <stp/>
        <stp>Low</stp>
        <stp>5</stp>
        <stp>-2865</stp>
        <stp>All</stp>
        <stp/>
        <stp/>
        <stp>FALSE</stp>
        <stp>T</stp>
        <tr r="E2867" s="2"/>
      </tp>
      <tp>
        <v>5994.5</v>
        <stp/>
        <stp>StudyData</stp>
        <stp>EP</stp>
        <stp>BAR</stp>
        <stp/>
        <stp>Low</stp>
        <stp>5</stp>
        <stp>-2875</stp>
        <stp>All</stp>
        <stp/>
        <stp/>
        <stp>FALSE</stp>
        <stp>T</stp>
        <tr r="E2877" s="2"/>
      </tp>
      <tp>
        <v>5991.5</v>
        <stp/>
        <stp>StudyData</stp>
        <stp>EP</stp>
        <stp>BAR</stp>
        <stp/>
        <stp>Low</stp>
        <stp>5</stp>
        <stp>-2845</stp>
        <stp>All</stp>
        <stp/>
        <stp/>
        <stp>FALSE</stp>
        <stp>T</stp>
        <tr r="E2847" s="2"/>
      </tp>
      <tp>
        <v>5997.5</v>
        <stp/>
        <stp>StudyData</stp>
        <stp>EP</stp>
        <stp>BAR</stp>
        <stp/>
        <stp>Low</stp>
        <stp>5</stp>
        <stp>-2855</stp>
        <stp>All</stp>
        <stp/>
        <stp/>
        <stp>FALSE</stp>
        <stp>T</stp>
        <tr r="E2857" s="2"/>
      </tp>
      <tp>
        <v>5909.25</v>
        <stp/>
        <stp>StudyData</stp>
        <stp>EP</stp>
        <stp>BAR</stp>
        <stp/>
        <stp>Low</stp>
        <stp>5</stp>
        <stp>-2185</stp>
        <stp>All</stp>
        <stp/>
        <stp/>
        <stp>FALSE</stp>
        <stp>T</stp>
        <tr r="E2187" s="2"/>
      </tp>
      <tp>
        <v>5906.5</v>
        <stp/>
        <stp>StudyData</stp>
        <stp>EP</stp>
        <stp>BAR</stp>
        <stp/>
        <stp>Low</stp>
        <stp>5</stp>
        <stp>-2195</stp>
        <stp>All</stp>
        <stp/>
        <stp/>
        <stp>FALSE</stp>
        <stp>T</stp>
        <tr r="E2197" s="2"/>
      </tp>
      <tp>
        <v>5949.25</v>
        <stp/>
        <stp>StudyData</stp>
        <stp>EP</stp>
        <stp>BAR</stp>
        <stp/>
        <stp>Low</stp>
        <stp>5</stp>
        <stp>-2125</stp>
        <stp>All</stp>
        <stp/>
        <stp/>
        <stp>FALSE</stp>
        <stp>T</stp>
        <tr r="E2127" s="2"/>
      </tp>
      <tp>
        <v>5938.5</v>
        <stp/>
        <stp>StudyData</stp>
        <stp>EP</stp>
        <stp>BAR</stp>
        <stp/>
        <stp>Low</stp>
        <stp>5</stp>
        <stp>-2135</stp>
        <stp>All</stp>
        <stp/>
        <stp/>
        <stp>FALSE</stp>
        <stp>T</stp>
        <tr r="E2137" s="2"/>
      </tp>
      <tp>
        <v>5930.25</v>
        <stp/>
        <stp>StudyData</stp>
        <stp>EP</stp>
        <stp>BAR</stp>
        <stp/>
        <stp>Low</stp>
        <stp>5</stp>
        <stp>-2105</stp>
        <stp>All</stp>
        <stp/>
        <stp/>
        <stp>FALSE</stp>
        <stp>T</stp>
        <tr r="E2107" s="2"/>
      </tp>
      <tp>
        <v>5942.75</v>
        <stp/>
        <stp>StudyData</stp>
        <stp>EP</stp>
        <stp>BAR</stp>
        <stp/>
        <stp>Low</stp>
        <stp>5</stp>
        <stp>-2115</stp>
        <stp>All</stp>
        <stp/>
        <stp/>
        <stp>FALSE</stp>
        <stp>T</stp>
        <tr r="E2117" s="2"/>
      </tp>
      <tp>
        <v>5917.5</v>
        <stp/>
        <stp>StudyData</stp>
        <stp>EP</stp>
        <stp>BAR</stp>
        <stp/>
        <stp>Low</stp>
        <stp>5</stp>
        <stp>-2165</stp>
        <stp>All</stp>
        <stp/>
        <stp/>
        <stp>FALSE</stp>
        <stp>T</stp>
        <tr r="E2167" s="2"/>
      </tp>
      <tp>
        <v>5912.5</v>
        <stp/>
        <stp>StudyData</stp>
        <stp>EP</stp>
        <stp>BAR</stp>
        <stp/>
        <stp>Low</stp>
        <stp>5</stp>
        <stp>-2175</stp>
        <stp>All</stp>
        <stp/>
        <stp/>
        <stp>FALSE</stp>
        <stp>T</stp>
        <tr r="E2177" s="2"/>
      </tp>
      <tp>
        <v>5938.25</v>
        <stp/>
        <stp>StudyData</stp>
        <stp>EP</stp>
        <stp>BAR</stp>
        <stp/>
        <stp>Low</stp>
        <stp>5</stp>
        <stp>-2145</stp>
        <stp>All</stp>
        <stp/>
        <stp/>
        <stp>FALSE</stp>
        <stp>T</stp>
        <tr r="E2147" s="2"/>
      </tp>
      <tp>
        <v>5923.5</v>
        <stp/>
        <stp>StudyData</stp>
        <stp>EP</stp>
        <stp>BAR</stp>
        <stp/>
        <stp>Low</stp>
        <stp>5</stp>
        <stp>-2155</stp>
        <stp>All</stp>
        <stp/>
        <stp/>
        <stp>FALSE</stp>
        <stp>T</stp>
        <tr r="E2157" s="2"/>
      </tp>
      <tp>
        <v>5932.75</v>
        <stp/>
        <stp>StudyData</stp>
        <stp>EP</stp>
        <stp>BAR</stp>
        <stp/>
        <stp>Low</stp>
        <stp>5</stp>
        <stp>-2085</stp>
        <stp>All</stp>
        <stp/>
        <stp/>
        <stp>FALSE</stp>
        <stp>T</stp>
        <tr r="E2087" s="2"/>
      </tp>
      <tp>
        <v>5934.25</v>
        <stp/>
        <stp>StudyData</stp>
        <stp>EP</stp>
        <stp>BAR</stp>
        <stp/>
        <stp>Low</stp>
        <stp>5</stp>
        <stp>-2095</stp>
        <stp>All</stp>
        <stp/>
        <stp/>
        <stp>FALSE</stp>
        <stp>T</stp>
        <tr r="E2097" s="2"/>
      </tp>
      <tp>
        <v>5923</v>
        <stp/>
        <stp>StudyData</stp>
        <stp>EP</stp>
        <stp>BAR</stp>
        <stp/>
        <stp>Low</stp>
        <stp>5</stp>
        <stp>-2025</stp>
        <stp>All</stp>
        <stp/>
        <stp/>
        <stp>FALSE</stp>
        <stp>T</stp>
        <tr r="E2027" s="2"/>
      </tp>
      <tp>
        <v>5924.25</v>
        <stp/>
        <stp>StudyData</stp>
        <stp>EP</stp>
        <stp>BAR</stp>
        <stp/>
        <stp>Low</stp>
        <stp>5</stp>
        <stp>-2035</stp>
        <stp>All</stp>
        <stp/>
        <stp/>
        <stp>FALSE</stp>
        <stp>T</stp>
        <tr r="E2037" s="2"/>
      </tp>
      <tp>
        <v>5915.25</v>
        <stp/>
        <stp>StudyData</stp>
        <stp>EP</stp>
        <stp>BAR</stp>
        <stp/>
        <stp>Low</stp>
        <stp>5</stp>
        <stp>-2005</stp>
        <stp>All</stp>
        <stp/>
        <stp/>
        <stp>FALSE</stp>
        <stp>T</stp>
        <tr r="E2007" s="2"/>
      </tp>
      <tp>
        <v>5925.75</v>
        <stp/>
        <stp>StudyData</stp>
        <stp>EP</stp>
        <stp>BAR</stp>
        <stp/>
        <stp>Low</stp>
        <stp>5</stp>
        <stp>-2015</stp>
        <stp>All</stp>
        <stp/>
        <stp/>
        <stp>FALSE</stp>
        <stp>T</stp>
        <tr r="E2017" s="2"/>
      </tp>
      <tp>
        <v>5926.75</v>
        <stp/>
        <stp>StudyData</stp>
        <stp>EP</stp>
        <stp>BAR</stp>
        <stp/>
        <stp>Low</stp>
        <stp>5</stp>
        <stp>-2065</stp>
        <stp>All</stp>
        <stp/>
        <stp/>
        <stp>FALSE</stp>
        <stp>T</stp>
        <tr r="E2067" s="2"/>
      </tp>
      <tp>
        <v>5932.25</v>
        <stp/>
        <stp>StudyData</stp>
        <stp>EP</stp>
        <stp>BAR</stp>
        <stp/>
        <stp>Low</stp>
        <stp>5</stp>
        <stp>-2075</stp>
        <stp>All</stp>
        <stp/>
        <stp/>
        <stp>FALSE</stp>
        <stp>T</stp>
        <tr r="E2077" s="2"/>
      </tp>
      <tp>
        <v>5921.75</v>
        <stp/>
        <stp>StudyData</stp>
        <stp>EP</stp>
        <stp>BAR</stp>
        <stp/>
        <stp>Low</stp>
        <stp>5</stp>
        <stp>-2045</stp>
        <stp>All</stp>
        <stp/>
        <stp/>
        <stp>FALSE</stp>
        <stp>T</stp>
        <tr r="E2047" s="2"/>
      </tp>
      <tp>
        <v>5924.25</v>
        <stp/>
        <stp>StudyData</stp>
        <stp>EP</stp>
        <stp>BAR</stp>
        <stp/>
        <stp>Low</stp>
        <stp>5</stp>
        <stp>-2055</stp>
        <stp>All</stp>
        <stp/>
        <stp/>
        <stp>FALSE</stp>
        <stp>T</stp>
        <tr r="E2057" s="2"/>
      </tp>
      <tp>
        <v>5898.5</v>
        <stp/>
        <stp>StudyData</stp>
        <stp>EP</stp>
        <stp>BAR</stp>
        <stp/>
        <stp>Low</stp>
        <stp>5</stp>
        <stp>-2385</stp>
        <stp>All</stp>
        <stp/>
        <stp/>
        <stp>FALSE</stp>
        <stp>T</stp>
        <tr r="E2387" s="2"/>
      </tp>
      <tp>
        <v>5906.25</v>
        <stp/>
        <stp>StudyData</stp>
        <stp>EP</stp>
        <stp>BAR</stp>
        <stp/>
        <stp>Low</stp>
        <stp>5</stp>
        <stp>-2395</stp>
        <stp>All</stp>
        <stp/>
        <stp/>
        <stp>FALSE</stp>
        <stp>T</stp>
        <tr r="E2397" s="2"/>
      </tp>
      <tp>
        <v>5887</v>
        <stp/>
        <stp>StudyData</stp>
        <stp>EP</stp>
        <stp>BAR</stp>
        <stp/>
        <stp>Low</stp>
        <stp>5</stp>
        <stp>-2325</stp>
        <stp>All</stp>
        <stp/>
        <stp/>
        <stp>FALSE</stp>
        <stp>T</stp>
        <tr r="E2327" s="2"/>
      </tp>
      <tp>
        <v>5888.25</v>
        <stp/>
        <stp>StudyData</stp>
        <stp>EP</stp>
        <stp>BAR</stp>
        <stp/>
        <stp>Low</stp>
        <stp>5</stp>
        <stp>-2335</stp>
        <stp>All</stp>
        <stp/>
        <stp/>
        <stp>FALSE</stp>
        <stp>T</stp>
        <tr r="E2337" s="2"/>
      </tp>
      <tp>
        <v>5884.75</v>
        <stp/>
        <stp>StudyData</stp>
        <stp>EP</stp>
        <stp>BAR</stp>
        <stp/>
        <stp>Low</stp>
        <stp>5</stp>
        <stp>-2305</stp>
        <stp>All</stp>
        <stp/>
        <stp/>
        <stp>FALSE</stp>
        <stp>T</stp>
        <tr r="E2307" s="2"/>
      </tp>
      <tp>
        <v>5885.5</v>
        <stp/>
        <stp>StudyData</stp>
        <stp>EP</stp>
        <stp>BAR</stp>
        <stp/>
        <stp>Low</stp>
        <stp>5</stp>
        <stp>-2315</stp>
        <stp>All</stp>
        <stp/>
        <stp/>
        <stp>FALSE</stp>
        <stp>T</stp>
        <tr r="E2317" s="2"/>
      </tp>
      <tp>
        <v>5897.5</v>
        <stp/>
        <stp>StudyData</stp>
        <stp>EP</stp>
        <stp>BAR</stp>
        <stp/>
        <stp>Low</stp>
        <stp>5</stp>
        <stp>-2365</stp>
        <stp>All</stp>
        <stp/>
        <stp/>
        <stp>FALSE</stp>
        <stp>T</stp>
        <tr r="E2367" s="2"/>
      </tp>
      <tp>
        <v>5897</v>
        <stp/>
        <stp>StudyData</stp>
        <stp>EP</stp>
        <stp>BAR</stp>
        <stp/>
        <stp>Low</stp>
        <stp>5</stp>
        <stp>-2375</stp>
        <stp>All</stp>
        <stp/>
        <stp/>
        <stp>FALSE</stp>
        <stp>T</stp>
        <tr r="E2377" s="2"/>
      </tp>
      <tp>
        <v>5894.25</v>
        <stp/>
        <stp>StudyData</stp>
        <stp>EP</stp>
        <stp>BAR</stp>
        <stp/>
        <stp>Low</stp>
        <stp>5</stp>
        <stp>-2345</stp>
        <stp>All</stp>
        <stp/>
        <stp/>
        <stp>FALSE</stp>
        <stp>T</stp>
        <tr r="E2347" s="2"/>
      </tp>
      <tp>
        <v>5896.25</v>
        <stp/>
        <stp>StudyData</stp>
        <stp>EP</stp>
        <stp>BAR</stp>
        <stp/>
        <stp>Low</stp>
        <stp>5</stp>
        <stp>-2355</stp>
        <stp>All</stp>
        <stp/>
        <stp/>
        <stp>FALSE</stp>
        <stp>T</stp>
        <tr r="E2357" s="2"/>
      </tp>
      <tp>
        <v>5867.5</v>
        <stp/>
        <stp>StudyData</stp>
        <stp>EP</stp>
        <stp>BAR</stp>
        <stp/>
        <stp>Low</stp>
        <stp>5</stp>
        <stp>-2285</stp>
        <stp>All</stp>
        <stp/>
        <stp/>
        <stp>FALSE</stp>
        <stp>T</stp>
        <tr r="E2287" s="2"/>
      </tp>
      <tp>
        <v>5882.5</v>
        <stp/>
        <stp>StudyData</stp>
        <stp>EP</stp>
        <stp>BAR</stp>
        <stp/>
        <stp>Low</stp>
        <stp>5</stp>
        <stp>-2295</stp>
        <stp>All</stp>
        <stp/>
        <stp/>
        <stp>FALSE</stp>
        <stp>T</stp>
        <tr r="E2297" s="2"/>
      </tp>
      <tp>
        <v>5889.25</v>
        <stp/>
        <stp>StudyData</stp>
        <stp>EP</stp>
        <stp>BAR</stp>
        <stp/>
        <stp>Low</stp>
        <stp>5</stp>
        <stp>-2225</stp>
        <stp>All</stp>
        <stp/>
        <stp/>
        <stp>FALSE</stp>
        <stp>T</stp>
        <tr r="E2227" s="2"/>
      </tp>
      <tp>
        <v>5895.75</v>
        <stp/>
        <stp>StudyData</stp>
        <stp>EP</stp>
        <stp>BAR</stp>
        <stp/>
        <stp>Low</stp>
        <stp>5</stp>
        <stp>-2235</stp>
        <stp>All</stp>
        <stp/>
        <stp/>
        <stp>FALSE</stp>
        <stp>T</stp>
        <tr r="E2237" s="2"/>
      </tp>
      <tp>
        <v>5877</v>
        <stp/>
        <stp>StudyData</stp>
        <stp>EP</stp>
        <stp>BAR</stp>
        <stp/>
        <stp>Low</stp>
        <stp>5</stp>
        <stp>-2205</stp>
        <stp>All</stp>
        <stp/>
        <stp/>
        <stp>FALSE</stp>
        <stp>T</stp>
        <tr r="E2207" s="2"/>
      </tp>
      <tp>
        <v>5893</v>
        <stp/>
        <stp>StudyData</stp>
        <stp>EP</stp>
        <stp>BAR</stp>
        <stp/>
        <stp>Low</stp>
        <stp>5</stp>
        <stp>-2215</stp>
        <stp>All</stp>
        <stp/>
        <stp/>
        <stp>FALSE</stp>
        <stp>T</stp>
        <tr r="E2217" s="2"/>
      </tp>
      <tp>
        <v>5881.25</v>
        <stp/>
        <stp>StudyData</stp>
        <stp>EP</stp>
        <stp>BAR</stp>
        <stp/>
        <stp>Low</stp>
        <stp>5</stp>
        <stp>-2265</stp>
        <stp>All</stp>
        <stp/>
        <stp/>
        <stp>FALSE</stp>
        <stp>T</stp>
        <tr r="E2267" s="2"/>
      </tp>
      <tp>
        <v>5884.5</v>
        <stp/>
        <stp>StudyData</stp>
        <stp>EP</stp>
        <stp>BAR</stp>
        <stp/>
        <stp>Low</stp>
        <stp>5</stp>
        <stp>-2275</stp>
        <stp>All</stp>
        <stp/>
        <stp/>
        <stp>FALSE</stp>
        <stp>T</stp>
        <tr r="E2277" s="2"/>
      </tp>
      <tp>
        <v>5886.75</v>
        <stp/>
        <stp>StudyData</stp>
        <stp>EP</stp>
        <stp>BAR</stp>
        <stp/>
        <stp>Low</stp>
        <stp>5</stp>
        <stp>-2245</stp>
        <stp>All</stp>
        <stp/>
        <stp/>
        <stp>FALSE</stp>
        <stp>T</stp>
        <tr r="E2247" s="2"/>
      </tp>
      <tp>
        <v>5877.5</v>
        <stp/>
        <stp>StudyData</stp>
        <stp>EP</stp>
        <stp>BAR</stp>
        <stp/>
        <stp>Low</stp>
        <stp>5</stp>
        <stp>-2255</stp>
        <stp>All</stp>
        <stp/>
        <stp/>
        <stp>FALSE</stp>
        <stp>T</stp>
        <tr r="E2257" s="2"/>
      </tp>
      <tp>
        <v>5914.5</v>
        <stp/>
        <stp>StudyData</stp>
        <stp>EP</stp>
        <stp>BAR</stp>
        <stp/>
        <stp>Low</stp>
        <stp>5</stp>
        <stp>-2585</stp>
        <stp>All</stp>
        <stp/>
        <stp/>
        <stp>FALSE</stp>
        <stp>T</stp>
        <tr r="E2587" s="2"/>
      </tp>
      <tp>
        <v>5907.75</v>
        <stp/>
        <stp>StudyData</stp>
        <stp>EP</stp>
        <stp>BAR</stp>
        <stp/>
        <stp>Low</stp>
        <stp>5</stp>
        <stp>-2595</stp>
        <stp>All</stp>
        <stp/>
        <stp/>
        <stp>FALSE</stp>
        <stp>T</stp>
        <tr r="E2597" s="2"/>
      </tp>
      <tp>
        <v>5913.75</v>
        <stp/>
        <stp>StudyData</stp>
        <stp>EP</stp>
        <stp>BAR</stp>
        <stp/>
        <stp>Low</stp>
        <stp>5</stp>
        <stp>-2525</stp>
        <stp>All</stp>
        <stp/>
        <stp/>
        <stp>FALSE</stp>
        <stp>T</stp>
        <tr r="E2527" s="2"/>
      </tp>
      <tp>
        <v>5914.75</v>
        <stp/>
        <stp>StudyData</stp>
        <stp>EP</stp>
        <stp>BAR</stp>
        <stp/>
        <stp>Low</stp>
        <stp>5</stp>
        <stp>-2535</stp>
        <stp>All</stp>
        <stp/>
        <stp/>
        <stp>FALSE</stp>
        <stp>T</stp>
        <tr r="E2537" s="2"/>
      </tp>
      <tp>
        <v>5888.25</v>
        <stp/>
        <stp>StudyData</stp>
        <stp>EP</stp>
        <stp>BAR</stp>
        <stp/>
        <stp>Low</stp>
        <stp>5</stp>
        <stp>-2505</stp>
        <stp>All</stp>
        <stp/>
        <stp/>
        <stp>FALSE</stp>
        <stp>T</stp>
        <tr r="E2507" s="2"/>
      </tp>
      <tp>
        <v>5920.25</v>
        <stp/>
        <stp>StudyData</stp>
        <stp>EP</stp>
        <stp>BAR</stp>
        <stp/>
        <stp>Low</stp>
        <stp>5</stp>
        <stp>-2515</stp>
        <stp>All</stp>
        <stp/>
        <stp/>
        <stp>FALSE</stp>
        <stp>T</stp>
        <tr r="E2517" s="2"/>
      </tp>
      <tp>
        <v>5903</v>
        <stp/>
        <stp>StudyData</stp>
        <stp>EP</stp>
        <stp>BAR</stp>
        <stp/>
        <stp>Low</stp>
        <stp>5</stp>
        <stp>-2565</stp>
        <stp>All</stp>
        <stp/>
        <stp/>
        <stp>FALSE</stp>
        <stp>T</stp>
        <tr r="E2567" s="2"/>
      </tp>
      <tp>
        <v>5914.25</v>
        <stp/>
        <stp>StudyData</stp>
        <stp>EP</stp>
        <stp>BAR</stp>
        <stp/>
        <stp>Low</stp>
        <stp>5</stp>
        <stp>-2575</stp>
        <stp>All</stp>
        <stp/>
        <stp/>
        <stp>FALSE</stp>
        <stp>T</stp>
        <tr r="E2577" s="2"/>
      </tp>
      <tp>
        <v>5912.75</v>
        <stp/>
        <stp>StudyData</stp>
        <stp>EP</stp>
        <stp>BAR</stp>
        <stp/>
        <stp>Low</stp>
        <stp>5</stp>
        <stp>-2545</stp>
        <stp>All</stp>
        <stp/>
        <stp/>
        <stp>FALSE</stp>
        <stp>T</stp>
        <tr r="E2547" s="2"/>
      </tp>
      <tp>
        <v>5909.25</v>
        <stp/>
        <stp>StudyData</stp>
        <stp>EP</stp>
        <stp>BAR</stp>
        <stp/>
        <stp>Low</stp>
        <stp>5</stp>
        <stp>-2555</stp>
        <stp>All</stp>
        <stp/>
        <stp/>
        <stp>FALSE</stp>
        <stp>T</stp>
        <tr r="E2557" s="2"/>
      </tp>
      <tp>
        <v>5893.75</v>
        <stp/>
        <stp>StudyData</stp>
        <stp>EP</stp>
        <stp>BAR</stp>
        <stp/>
        <stp>Low</stp>
        <stp>5</stp>
        <stp>-2485</stp>
        <stp>All</stp>
        <stp/>
        <stp/>
        <stp>FALSE</stp>
        <stp>T</stp>
        <tr r="E2487" s="2"/>
      </tp>
      <tp>
        <v>5898.5</v>
        <stp/>
        <stp>StudyData</stp>
        <stp>EP</stp>
        <stp>BAR</stp>
        <stp/>
        <stp>Low</stp>
        <stp>5</stp>
        <stp>-2495</stp>
        <stp>All</stp>
        <stp/>
        <stp/>
        <stp>FALSE</stp>
        <stp>T</stp>
        <tr r="E2497" s="2"/>
      </tp>
      <tp>
        <v>5899.75</v>
        <stp/>
        <stp>StudyData</stp>
        <stp>EP</stp>
        <stp>BAR</stp>
        <stp/>
        <stp>Low</stp>
        <stp>5</stp>
        <stp>-2425</stp>
        <stp>All</stp>
        <stp/>
        <stp/>
        <stp>FALSE</stp>
        <stp>T</stp>
        <tr r="E2427" s="2"/>
      </tp>
      <tp>
        <v>5878.5</v>
        <stp/>
        <stp>StudyData</stp>
        <stp>EP</stp>
        <stp>BAR</stp>
        <stp/>
        <stp>Low</stp>
        <stp>5</stp>
        <stp>-2435</stp>
        <stp>All</stp>
        <stp/>
        <stp/>
        <stp>FALSE</stp>
        <stp>T</stp>
        <tr r="E2437" s="2"/>
      </tp>
      <tp>
        <v>5911</v>
        <stp/>
        <stp>StudyData</stp>
        <stp>EP</stp>
        <stp>BAR</stp>
        <stp/>
        <stp>Low</stp>
        <stp>5</stp>
        <stp>-2405</stp>
        <stp>All</stp>
        <stp/>
        <stp/>
        <stp>FALSE</stp>
        <stp>T</stp>
        <tr r="E2407" s="2"/>
      </tp>
      <tp>
        <v>5923.25</v>
        <stp/>
        <stp>StudyData</stp>
        <stp>EP</stp>
        <stp>BAR</stp>
        <stp/>
        <stp>Low</stp>
        <stp>5</stp>
        <stp>-2415</stp>
        <stp>All</stp>
        <stp/>
        <stp/>
        <stp>FALSE</stp>
        <stp>T</stp>
        <tr r="E2417" s="2"/>
      </tp>
      <tp>
        <v>5905.75</v>
        <stp/>
        <stp>StudyData</stp>
        <stp>EP</stp>
        <stp>BAR</stp>
        <stp/>
        <stp>Low</stp>
        <stp>5</stp>
        <stp>-2465</stp>
        <stp>All</stp>
        <stp/>
        <stp/>
        <stp>FALSE</stp>
        <stp>T</stp>
        <tr r="E2467" s="2"/>
      </tp>
      <tp>
        <v>5913.5</v>
        <stp/>
        <stp>StudyData</stp>
        <stp>EP</stp>
        <stp>BAR</stp>
        <stp/>
        <stp>Low</stp>
        <stp>5</stp>
        <stp>-2475</stp>
        <stp>All</stp>
        <stp/>
        <stp/>
        <stp>FALSE</stp>
        <stp>T</stp>
        <tr r="E2477" s="2"/>
      </tp>
      <tp>
        <v>5871</v>
        <stp/>
        <stp>StudyData</stp>
        <stp>EP</stp>
        <stp>BAR</stp>
        <stp/>
        <stp>Low</stp>
        <stp>5</stp>
        <stp>-2445</stp>
        <stp>All</stp>
        <stp/>
        <stp/>
        <stp>FALSE</stp>
        <stp>T</stp>
        <tr r="E2447" s="2"/>
      </tp>
      <tp>
        <v>5891.25</v>
        <stp/>
        <stp>StudyData</stp>
        <stp>EP</stp>
        <stp>BAR</stp>
        <stp/>
        <stp>Low</stp>
        <stp>5</stp>
        <stp>-2455</stp>
        <stp>All</stp>
        <stp/>
        <stp/>
        <stp>FALSE</stp>
        <stp>T</stp>
        <tr r="E2457" s="2"/>
      </tp>
      <tp>
        <v>5958</v>
        <stp/>
        <stp>StudyData</stp>
        <stp>EP</stp>
        <stp>BAR</stp>
        <stp/>
        <stp>Low</stp>
        <stp>5</stp>
        <stp>-2785</stp>
        <stp>All</stp>
        <stp/>
        <stp/>
        <stp>FALSE</stp>
        <stp>T</stp>
        <tr r="E2787" s="2"/>
      </tp>
      <tp>
        <v>5964.75</v>
        <stp/>
        <stp>StudyData</stp>
        <stp>EP</stp>
        <stp>BAR</stp>
        <stp/>
        <stp>Low</stp>
        <stp>5</stp>
        <stp>-2795</stp>
        <stp>All</stp>
        <stp/>
        <stp/>
        <stp>FALSE</stp>
        <stp>T</stp>
        <tr r="E2797" s="2"/>
      </tp>
      <tp>
        <v>5914.25</v>
        <stp/>
        <stp>StudyData</stp>
        <stp>EP</stp>
        <stp>BAR</stp>
        <stp/>
        <stp>Low</stp>
        <stp>5</stp>
        <stp>-2725</stp>
        <stp>All</stp>
        <stp/>
        <stp/>
        <stp>FALSE</stp>
        <stp>T</stp>
        <tr r="E2727" s="2"/>
      </tp>
      <tp>
        <v>5888.5</v>
        <stp/>
        <stp>StudyData</stp>
        <stp>EP</stp>
        <stp>BAR</stp>
        <stp/>
        <stp>Low</stp>
        <stp>5</stp>
        <stp>-2735</stp>
        <stp>All</stp>
        <stp/>
        <stp/>
        <stp>FALSE</stp>
        <stp>T</stp>
        <tr r="E2737" s="2"/>
      </tp>
      <tp>
        <v>5901</v>
        <stp/>
        <stp>StudyData</stp>
        <stp>EP</stp>
        <stp>BAR</stp>
        <stp/>
        <stp>Low</stp>
        <stp>5</stp>
        <stp>-2705</stp>
        <stp>All</stp>
        <stp/>
        <stp/>
        <stp>FALSE</stp>
        <stp>T</stp>
        <tr r="E2707" s="2"/>
      </tp>
      <tp>
        <v>5913.5</v>
        <stp/>
        <stp>StudyData</stp>
        <stp>EP</stp>
        <stp>BAR</stp>
        <stp/>
        <stp>Low</stp>
        <stp>5</stp>
        <stp>-2715</stp>
        <stp>All</stp>
        <stp/>
        <stp/>
        <stp>FALSE</stp>
        <stp>T</stp>
        <tr r="E2717" s="2"/>
      </tp>
      <tp>
        <v>5949.75</v>
        <stp/>
        <stp>StudyData</stp>
        <stp>EP</stp>
        <stp>BAR</stp>
        <stp/>
        <stp>Low</stp>
        <stp>5</stp>
        <stp>-2765</stp>
        <stp>All</stp>
        <stp/>
        <stp/>
        <stp>FALSE</stp>
        <stp>T</stp>
        <tr r="E2767" s="2"/>
      </tp>
      <tp>
        <v>5944.5</v>
        <stp/>
        <stp>StudyData</stp>
        <stp>EP</stp>
        <stp>BAR</stp>
        <stp/>
        <stp>Low</stp>
        <stp>5</stp>
        <stp>-2775</stp>
        <stp>All</stp>
        <stp/>
        <stp/>
        <stp>FALSE</stp>
        <stp>T</stp>
        <tr r="E2777" s="2"/>
      </tp>
      <tp>
        <v>5922</v>
        <stp/>
        <stp>StudyData</stp>
        <stp>EP</stp>
        <stp>BAR</stp>
        <stp/>
        <stp>Low</stp>
        <stp>5</stp>
        <stp>-2745</stp>
        <stp>All</stp>
        <stp/>
        <stp/>
        <stp>FALSE</stp>
        <stp>T</stp>
        <tr r="E2747" s="2"/>
      </tp>
      <tp>
        <v>5909.25</v>
        <stp/>
        <stp>StudyData</stp>
        <stp>EP</stp>
        <stp>BAR</stp>
        <stp/>
        <stp>Low</stp>
        <stp>5</stp>
        <stp>-2755</stp>
        <stp>All</stp>
        <stp/>
        <stp/>
        <stp>FALSE</stp>
        <stp>T</stp>
        <tr r="E2757" s="2"/>
      </tp>
      <tp>
        <v>5915.5</v>
        <stp/>
        <stp>StudyData</stp>
        <stp>EP</stp>
        <stp>BAR</stp>
        <stp/>
        <stp>Low</stp>
        <stp>5</stp>
        <stp>-2685</stp>
        <stp>All</stp>
        <stp/>
        <stp/>
        <stp>FALSE</stp>
        <stp>T</stp>
        <tr r="E2687" s="2"/>
      </tp>
      <tp>
        <v>5906.25</v>
        <stp/>
        <stp>StudyData</stp>
        <stp>EP</stp>
        <stp>BAR</stp>
        <stp/>
        <stp>Low</stp>
        <stp>5</stp>
        <stp>-2695</stp>
        <stp>All</stp>
        <stp/>
        <stp/>
        <stp>FALSE</stp>
        <stp>T</stp>
        <tr r="E2697" s="2"/>
      </tp>
      <tp>
        <v>5907.75</v>
        <stp/>
        <stp>StudyData</stp>
        <stp>EP</stp>
        <stp>BAR</stp>
        <stp/>
        <stp>Low</stp>
        <stp>5</stp>
        <stp>-2625</stp>
        <stp>All</stp>
        <stp/>
        <stp/>
        <stp>FALSE</stp>
        <stp>T</stp>
        <tr r="E2627" s="2"/>
      </tp>
      <tp>
        <v>5898</v>
        <stp/>
        <stp>StudyData</stp>
        <stp>EP</stp>
        <stp>BAR</stp>
        <stp/>
        <stp>Low</stp>
        <stp>5</stp>
        <stp>-2635</stp>
        <stp>All</stp>
        <stp/>
        <stp/>
        <stp>FALSE</stp>
        <stp>T</stp>
        <tr r="E2637" s="2"/>
      </tp>
      <tp>
        <v>5907.75</v>
        <stp/>
        <stp>StudyData</stp>
        <stp>EP</stp>
        <stp>BAR</stp>
        <stp/>
        <stp>Low</stp>
        <stp>5</stp>
        <stp>-2605</stp>
        <stp>All</stp>
        <stp/>
        <stp/>
        <stp>FALSE</stp>
        <stp>T</stp>
        <tr r="E2607" s="2"/>
      </tp>
      <tp>
        <v>5910</v>
        <stp/>
        <stp>StudyData</stp>
        <stp>EP</stp>
        <stp>BAR</stp>
        <stp/>
        <stp>Low</stp>
        <stp>5</stp>
        <stp>-2615</stp>
        <stp>All</stp>
        <stp/>
        <stp/>
        <stp>FALSE</stp>
        <stp>T</stp>
        <tr r="E2617" s="2"/>
      </tp>
      <tp>
        <v>5907.75</v>
        <stp/>
        <stp>StudyData</stp>
        <stp>EP</stp>
        <stp>BAR</stp>
        <stp/>
        <stp>Low</stp>
        <stp>5</stp>
        <stp>-2665</stp>
        <stp>All</stp>
        <stp/>
        <stp/>
        <stp>FALSE</stp>
        <stp>T</stp>
        <tr r="E2667" s="2"/>
      </tp>
      <tp>
        <v>5916.25</v>
        <stp/>
        <stp>StudyData</stp>
        <stp>EP</stp>
        <stp>BAR</stp>
        <stp/>
        <stp>Low</stp>
        <stp>5</stp>
        <stp>-2675</stp>
        <stp>All</stp>
        <stp/>
        <stp/>
        <stp>FALSE</stp>
        <stp>T</stp>
        <tr r="E2677" s="2"/>
      </tp>
      <tp>
        <v>5907.5</v>
        <stp/>
        <stp>StudyData</stp>
        <stp>EP</stp>
        <stp>BAR</stp>
        <stp/>
        <stp>Low</stp>
        <stp>5</stp>
        <stp>-2645</stp>
        <stp>All</stp>
        <stp/>
        <stp/>
        <stp>FALSE</stp>
        <stp>T</stp>
        <tr r="E2647" s="2"/>
      </tp>
      <tp>
        <v>5909.5</v>
        <stp/>
        <stp>StudyData</stp>
        <stp>EP</stp>
        <stp>BAR</stp>
        <stp/>
        <stp>Low</stp>
        <stp>5</stp>
        <stp>-2655</stp>
        <stp>All</stp>
        <stp/>
        <stp/>
        <stp>FALSE</stp>
        <stp>T</stp>
        <tr r="E2657" s="2"/>
      </tp>
      <tp>
        <v>5855.25</v>
        <stp/>
        <stp>StudyData</stp>
        <stp>EP</stp>
        <stp>BAR</stp>
        <stp/>
        <stp>Low</stp>
        <stp>5</stp>
        <stp>-3985</stp>
        <stp>All</stp>
        <stp/>
        <stp/>
        <stp>FALSE</stp>
        <stp>T</stp>
        <tr r="E3987" s="2"/>
      </tp>
      <tp>
        <v>5851</v>
        <stp/>
        <stp>StudyData</stp>
        <stp>EP</stp>
        <stp>BAR</stp>
        <stp/>
        <stp>Low</stp>
        <stp>5</stp>
        <stp>-3995</stp>
        <stp>All</stp>
        <stp/>
        <stp/>
        <stp>FALSE</stp>
        <stp>T</stp>
        <tr r="E3997" s="2"/>
      </tp>
      <tp>
        <v>5853</v>
        <stp/>
        <stp>StudyData</stp>
        <stp>EP</stp>
        <stp>BAR</stp>
        <stp/>
        <stp>Low</stp>
        <stp>5</stp>
        <stp>-3925</stp>
        <stp>All</stp>
        <stp/>
        <stp/>
        <stp>FALSE</stp>
        <stp>T</stp>
        <tr r="E3927" s="2"/>
      </tp>
      <tp>
        <v>5862</v>
        <stp/>
        <stp>StudyData</stp>
        <stp>EP</stp>
        <stp>BAR</stp>
        <stp/>
        <stp>Low</stp>
        <stp>5</stp>
        <stp>-3935</stp>
        <stp>All</stp>
        <stp/>
        <stp/>
        <stp>FALSE</stp>
        <stp>T</stp>
        <tr r="E3937" s="2"/>
      </tp>
      <tp>
        <v>5843.75</v>
        <stp/>
        <stp>StudyData</stp>
        <stp>EP</stp>
        <stp>BAR</stp>
        <stp/>
        <stp>Low</stp>
        <stp>5</stp>
        <stp>-3905</stp>
        <stp>All</stp>
        <stp/>
        <stp/>
        <stp>FALSE</stp>
        <stp>T</stp>
        <tr r="E3907" s="2"/>
      </tp>
      <tp>
        <v>5855.75</v>
        <stp/>
        <stp>StudyData</stp>
        <stp>EP</stp>
        <stp>BAR</stp>
        <stp/>
        <stp>Low</stp>
        <stp>5</stp>
        <stp>-3915</stp>
        <stp>All</stp>
        <stp/>
        <stp/>
        <stp>FALSE</stp>
        <stp>T</stp>
        <tr r="E3917" s="2"/>
      </tp>
      <tp>
        <v>5858</v>
        <stp/>
        <stp>StudyData</stp>
        <stp>EP</stp>
        <stp>BAR</stp>
        <stp/>
        <stp>Low</stp>
        <stp>5</stp>
        <stp>-3965</stp>
        <stp>All</stp>
        <stp/>
        <stp/>
        <stp>FALSE</stp>
        <stp>T</stp>
        <tr r="E3967" s="2"/>
      </tp>
      <tp>
        <v>5860.5</v>
        <stp/>
        <stp>StudyData</stp>
        <stp>EP</stp>
        <stp>BAR</stp>
        <stp/>
        <stp>Low</stp>
        <stp>5</stp>
        <stp>-3975</stp>
        <stp>All</stp>
        <stp/>
        <stp/>
        <stp>FALSE</stp>
        <stp>T</stp>
        <tr r="E3977" s="2"/>
      </tp>
      <tp>
        <v>5861</v>
        <stp/>
        <stp>StudyData</stp>
        <stp>EP</stp>
        <stp>BAR</stp>
        <stp/>
        <stp>Low</stp>
        <stp>5</stp>
        <stp>-3945</stp>
        <stp>All</stp>
        <stp/>
        <stp/>
        <stp>FALSE</stp>
        <stp>T</stp>
        <tr r="E3947" s="2"/>
      </tp>
      <tp>
        <v>5863.25</v>
        <stp/>
        <stp>StudyData</stp>
        <stp>EP</stp>
        <stp>BAR</stp>
        <stp/>
        <stp>Low</stp>
        <stp>5</stp>
        <stp>-3955</stp>
        <stp>All</stp>
        <stp/>
        <stp/>
        <stp>FALSE</stp>
        <stp>T</stp>
        <tr r="E3957" s="2"/>
      </tp>
      <tp>
        <v>5866.5</v>
        <stp/>
        <stp>StudyData</stp>
        <stp>EP</stp>
        <stp>BAR</stp>
        <stp/>
        <stp>Low</stp>
        <stp>5</stp>
        <stp>-3885</stp>
        <stp>All</stp>
        <stp/>
        <stp/>
        <stp>FALSE</stp>
        <stp>T</stp>
        <tr r="E3887" s="2"/>
      </tp>
      <tp>
        <v>5857.75</v>
        <stp/>
        <stp>StudyData</stp>
        <stp>EP</stp>
        <stp>BAR</stp>
        <stp/>
        <stp>Low</stp>
        <stp>5</stp>
        <stp>-3895</stp>
        <stp>All</stp>
        <stp/>
        <stp/>
        <stp>FALSE</stp>
        <stp>T</stp>
        <tr r="E3897" s="2"/>
      </tp>
      <tp>
        <v>5766.25</v>
        <stp/>
        <stp>StudyData</stp>
        <stp>EP</stp>
        <stp>BAR</stp>
        <stp/>
        <stp>Low</stp>
        <stp>5</stp>
        <stp>-3825</stp>
        <stp>All</stp>
        <stp/>
        <stp/>
        <stp>FALSE</stp>
        <stp>T</stp>
        <tr r="E3827" s="2"/>
      </tp>
      <tp>
        <v>5766</v>
        <stp/>
        <stp>StudyData</stp>
        <stp>EP</stp>
        <stp>BAR</stp>
        <stp/>
        <stp>Low</stp>
        <stp>5</stp>
        <stp>-3835</stp>
        <stp>All</stp>
        <stp/>
        <stp/>
        <stp>FALSE</stp>
        <stp>T</stp>
        <tr r="E3837" s="2"/>
      </tp>
      <tp>
        <v>5806.75</v>
        <stp/>
        <stp>StudyData</stp>
        <stp>EP</stp>
        <stp>BAR</stp>
        <stp/>
        <stp>Low</stp>
        <stp>5</stp>
        <stp>-3805</stp>
        <stp>All</stp>
        <stp/>
        <stp/>
        <stp>FALSE</stp>
        <stp>T</stp>
        <tr r="E3807" s="2"/>
      </tp>
      <tp>
        <v>5788.5</v>
        <stp/>
        <stp>StudyData</stp>
        <stp>EP</stp>
        <stp>BAR</stp>
        <stp/>
        <stp>Low</stp>
        <stp>5</stp>
        <stp>-3815</stp>
        <stp>All</stp>
        <stp/>
        <stp/>
        <stp>FALSE</stp>
        <stp>T</stp>
        <tr r="E3817" s="2"/>
      </tp>
      <tp>
        <v>5849</v>
        <stp/>
        <stp>StudyData</stp>
        <stp>EP</stp>
        <stp>BAR</stp>
        <stp/>
        <stp>Low</stp>
        <stp>5</stp>
        <stp>-3865</stp>
        <stp>All</stp>
        <stp/>
        <stp/>
        <stp>FALSE</stp>
        <stp>T</stp>
        <tr r="E3867" s="2"/>
      </tp>
      <tp>
        <v>5860.5</v>
        <stp/>
        <stp>StudyData</stp>
        <stp>EP</stp>
        <stp>BAR</stp>
        <stp/>
        <stp>Low</stp>
        <stp>5</stp>
        <stp>-3875</stp>
        <stp>All</stp>
        <stp/>
        <stp/>
        <stp>FALSE</stp>
        <stp>T</stp>
        <tr r="E3877" s="2"/>
      </tp>
      <tp>
        <v>5834.5</v>
        <stp/>
        <stp>StudyData</stp>
        <stp>EP</stp>
        <stp>BAR</stp>
        <stp/>
        <stp>Low</stp>
        <stp>5</stp>
        <stp>-3845</stp>
        <stp>All</stp>
        <stp/>
        <stp/>
        <stp>FALSE</stp>
        <stp>T</stp>
        <tr r="E3847" s="2"/>
      </tp>
      <tp>
        <v>5849</v>
        <stp/>
        <stp>StudyData</stp>
        <stp>EP</stp>
        <stp>BAR</stp>
        <stp/>
        <stp>Low</stp>
        <stp>5</stp>
        <stp>-3855</stp>
        <stp>All</stp>
        <stp/>
        <stp/>
        <stp>FALSE</stp>
        <stp>T</stp>
        <tr r="E3857" s="2"/>
      </tp>
      <tp>
        <v>5937.5</v>
        <stp/>
        <stp>StudyData</stp>
        <stp>EP</stp>
        <stp>BAR</stp>
        <stp/>
        <stp>Low</stp>
        <stp>5</stp>
        <stp>-3185</stp>
        <stp>All</stp>
        <stp/>
        <stp/>
        <stp>FALSE</stp>
        <stp>T</stp>
        <tr r="E3187" s="2"/>
      </tp>
      <tp>
        <v>5935</v>
        <stp/>
        <stp>StudyData</stp>
        <stp>EP</stp>
        <stp>BAR</stp>
        <stp/>
        <stp>Low</stp>
        <stp>5</stp>
        <stp>-3195</stp>
        <stp>All</stp>
        <stp/>
        <stp/>
        <stp>FALSE</stp>
        <stp>T</stp>
        <tr r="E3197" s="2"/>
      </tp>
      <tp>
        <v>5929</v>
        <stp/>
        <stp>StudyData</stp>
        <stp>EP</stp>
        <stp>BAR</stp>
        <stp/>
        <stp>Low</stp>
        <stp>5</stp>
        <stp>-3125</stp>
        <stp>All</stp>
        <stp/>
        <stp/>
        <stp>FALSE</stp>
        <stp>T</stp>
        <tr r="E3127" s="2"/>
      </tp>
      <tp>
        <v>5930</v>
        <stp/>
        <stp>StudyData</stp>
        <stp>EP</stp>
        <stp>BAR</stp>
        <stp/>
        <stp>Low</stp>
        <stp>5</stp>
        <stp>-3135</stp>
        <stp>All</stp>
        <stp/>
        <stp/>
        <stp>FALSE</stp>
        <stp>T</stp>
        <tr r="E3137" s="2"/>
      </tp>
      <tp>
        <v>5922.25</v>
        <stp/>
        <stp>StudyData</stp>
        <stp>EP</stp>
        <stp>BAR</stp>
        <stp/>
        <stp>Low</stp>
        <stp>5</stp>
        <stp>-3105</stp>
        <stp>All</stp>
        <stp/>
        <stp/>
        <stp>FALSE</stp>
        <stp>T</stp>
        <tr r="E3107" s="2"/>
      </tp>
      <tp>
        <v>5927.25</v>
        <stp/>
        <stp>StudyData</stp>
        <stp>EP</stp>
        <stp>BAR</stp>
        <stp/>
        <stp>Low</stp>
        <stp>5</stp>
        <stp>-3115</stp>
        <stp>All</stp>
        <stp/>
        <stp/>
        <stp>FALSE</stp>
        <stp>T</stp>
        <tr r="E3117" s="2"/>
      </tp>
      <tp>
        <v>5933</v>
        <stp/>
        <stp>StudyData</stp>
        <stp>EP</stp>
        <stp>BAR</stp>
        <stp/>
        <stp>Low</stp>
        <stp>5</stp>
        <stp>-3165</stp>
        <stp>All</stp>
        <stp/>
        <stp/>
        <stp>FALSE</stp>
        <stp>T</stp>
        <tr r="E3167" s="2"/>
      </tp>
      <tp>
        <v>5935</v>
        <stp/>
        <stp>StudyData</stp>
        <stp>EP</stp>
        <stp>BAR</stp>
        <stp/>
        <stp>Low</stp>
        <stp>5</stp>
        <stp>-3175</stp>
        <stp>All</stp>
        <stp/>
        <stp/>
        <stp>FALSE</stp>
        <stp>T</stp>
        <tr r="E3177" s="2"/>
      </tp>
      <tp>
        <v>5928.5</v>
        <stp/>
        <stp>StudyData</stp>
        <stp>EP</stp>
        <stp>BAR</stp>
        <stp/>
        <stp>Low</stp>
        <stp>5</stp>
        <stp>-3145</stp>
        <stp>All</stp>
        <stp/>
        <stp/>
        <stp>FALSE</stp>
        <stp>T</stp>
        <tr r="E3147" s="2"/>
      </tp>
      <tp>
        <v>5929.25</v>
        <stp/>
        <stp>StudyData</stp>
        <stp>EP</stp>
        <stp>BAR</stp>
        <stp/>
        <stp>Low</stp>
        <stp>5</stp>
        <stp>-3155</stp>
        <stp>All</stp>
        <stp/>
        <stp/>
        <stp>FALSE</stp>
        <stp>T</stp>
        <tr r="E3157" s="2"/>
      </tp>
      <tp>
        <v>5920.5</v>
        <stp/>
        <stp>StudyData</stp>
        <stp>EP</stp>
        <stp>BAR</stp>
        <stp/>
        <stp>Low</stp>
        <stp>5</stp>
        <stp>-3085</stp>
        <stp>All</stp>
        <stp/>
        <stp/>
        <stp>FALSE</stp>
        <stp>T</stp>
        <tr r="E3087" s="2"/>
      </tp>
      <tp>
        <v>5922.5</v>
        <stp/>
        <stp>StudyData</stp>
        <stp>EP</stp>
        <stp>BAR</stp>
        <stp/>
        <stp>Low</stp>
        <stp>5</stp>
        <stp>-3095</stp>
        <stp>All</stp>
        <stp/>
        <stp/>
        <stp>FALSE</stp>
        <stp>T</stp>
        <tr r="E3097" s="2"/>
      </tp>
      <tp>
        <v>5920.5</v>
        <stp/>
        <stp>StudyData</stp>
        <stp>EP</stp>
        <stp>BAR</stp>
        <stp/>
        <stp>Low</stp>
        <stp>5</stp>
        <stp>-3025</stp>
        <stp>All</stp>
        <stp/>
        <stp/>
        <stp>FALSE</stp>
        <stp>T</stp>
        <tr r="E3027" s="2"/>
      </tp>
      <tp>
        <v>5929.75</v>
        <stp/>
        <stp>StudyData</stp>
        <stp>EP</stp>
        <stp>BAR</stp>
        <stp/>
        <stp>Low</stp>
        <stp>5</stp>
        <stp>-3035</stp>
        <stp>All</stp>
        <stp/>
        <stp/>
        <stp>FALSE</stp>
        <stp>T</stp>
        <tr r="E3037" s="2"/>
      </tp>
      <tp>
        <v>5920.5</v>
        <stp/>
        <stp>StudyData</stp>
        <stp>EP</stp>
        <stp>BAR</stp>
        <stp/>
        <stp>Low</stp>
        <stp>5</stp>
        <stp>-3005</stp>
        <stp>All</stp>
        <stp/>
        <stp/>
        <stp>FALSE</stp>
        <stp>T</stp>
        <tr r="E3007" s="2"/>
      </tp>
      <tp>
        <v>5914</v>
        <stp/>
        <stp>StudyData</stp>
        <stp>EP</stp>
        <stp>BAR</stp>
        <stp/>
        <stp>Low</stp>
        <stp>5</stp>
        <stp>-3015</stp>
        <stp>All</stp>
        <stp/>
        <stp/>
        <stp>FALSE</stp>
        <stp>T</stp>
        <tr r="E3017" s="2"/>
      </tp>
      <tp>
        <v>5936.25</v>
        <stp/>
        <stp>StudyData</stp>
        <stp>EP</stp>
        <stp>BAR</stp>
        <stp/>
        <stp>Low</stp>
        <stp>5</stp>
        <stp>-3065</stp>
        <stp>All</stp>
        <stp/>
        <stp/>
        <stp>FALSE</stp>
        <stp>T</stp>
        <tr r="E3067" s="2"/>
      </tp>
      <tp>
        <v>5934.5</v>
        <stp/>
        <stp>StudyData</stp>
        <stp>EP</stp>
        <stp>BAR</stp>
        <stp/>
        <stp>Low</stp>
        <stp>5</stp>
        <stp>-3075</stp>
        <stp>All</stp>
        <stp/>
        <stp/>
        <stp>FALSE</stp>
        <stp>T</stp>
        <tr r="E3077" s="2"/>
      </tp>
      <tp>
        <v>5938.25</v>
        <stp/>
        <stp>StudyData</stp>
        <stp>EP</stp>
        <stp>BAR</stp>
        <stp/>
        <stp>Low</stp>
        <stp>5</stp>
        <stp>-3045</stp>
        <stp>All</stp>
        <stp/>
        <stp/>
        <stp>FALSE</stp>
        <stp>T</stp>
        <tr r="E3047" s="2"/>
      </tp>
      <tp>
        <v>5940.75</v>
        <stp/>
        <stp>StudyData</stp>
        <stp>EP</stp>
        <stp>BAR</stp>
        <stp/>
        <stp>Low</stp>
        <stp>5</stp>
        <stp>-3055</stp>
        <stp>All</stp>
        <stp/>
        <stp/>
        <stp>FALSE</stp>
        <stp>T</stp>
        <tr r="E3057" s="2"/>
      </tp>
      <tp>
        <v>5899.75</v>
        <stp/>
        <stp>StudyData</stp>
        <stp>EP</stp>
        <stp>BAR</stp>
        <stp/>
        <stp>Low</stp>
        <stp>5</stp>
        <stp>-3385</stp>
        <stp>All</stp>
        <stp/>
        <stp/>
        <stp>FALSE</stp>
        <stp>T</stp>
        <tr r="E3387" s="2"/>
      </tp>
      <tp>
        <v>5882.5</v>
        <stp/>
        <stp>StudyData</stp>
        <stp>EP</stp>
        <stp>BAR</stp>
        <stp/>
        <stp>Low</stp>
        <stp>5</stp>
        <stp>-3395</stp>
        <stp>All</stp>
        <stp/>
        <stp/>
        <stp>FALSE</stp>
        <stp>T</stp>
        <tr r="E3397" s="2"/>
      </tp>
      <tp>
        <v>5889.75</v>
        <stp/>
        <stp>StudyData</stp>
        <stp>EP</stp>
        <stp>BAR</stp>
        <stp/>
        <stp>Low</stp>
        <stp>5</stp>
        <stp>-3325</stp>
        <stp>All</stp>
        <stp/>
        <stp/>
        <stp>FALSE</stp>
        <stp>T</stp>
        <tr r="E3327" s="2"/>
      </tp>
      <tp>
        <v>5900</v>
        <stp/>
        <stp>StudyData</stp>
        <stp>EP</stp>
        <stp>BAR</stp>
        <stp/>
        <stp>Low</stp>
        <stp>5</stp>
        <stp>-3335</stp>
        <stp>All</stp>
        <stp/>
        <stp/>
        <stp>FALSE</stp>
        <stp>T</stp>
        <tr r="E3337" s="2"/>
      </tp>
      <tp>
        <v>5902.5</v>
        <stp/>
        <stp>StudyData</stp>
        <stp>EP</stp>
        <stp>BAR</stp>
        <stp/>
        <stp>Low</stp>
        <stp>5</stp>
        <stp>-3305</stp>
        <stp>All</stp>
        <stp/>
        <stp/>
        <stp>FALSE</stp>
        <stp>T</stp>
        <tr r="E3307" s="2"/>
      </tp>
      <tp>
        <v>5868.25</v>
        <stp/>
        <stp>StudyData</stp>
        <stp>EP</stp>
        <stp>BAR</stp>
        <stp/>
        <stp>Low</stp>
        <stp>5</stp>
        <stp>-3315</stp>
        <stp>All</stp>
        <stp/>
        <stp/>
        <stp>FALSE</stp>
        <stp>T</stp>
        <tr r="E3317" s="2"/>
      </tp>
      <tp>
        <v>5899.75</v>
        <stp/>
        <stp>StudyData</stp>
        <stp>EP</stp>
        <stp>BAR</stp>
        <stp/>
        <stp>Low</stp>
        <stp>5</stp>
        <stp>-3365</stp>
        <stp>All</stp>
        <stp/>
        <stp/>
        <stp>FALSE</stp>
        <stp>T</stp>
        <tr r="E3367" s="2"/>
      </tp>
      <tp>
        <v>5900.5</v>
        <stp/>
        <stp>StudyData</stp>
        <stp>EP</stp>
        <stp>BAR</stp>
        <stp/>
        <stp>Low</stp>
        <stp>5</stp>
        <stp>-3375</stp>
        <stp>All</stp>
        <stp/>
        <stp/>
        <stp>FALSE</stp>
        <stp>T</stp>
        <tr r="E3377" s="2"/>
      </tp>
      <tp>
        <v>5894.5</v>
        <stp/>
        <stp>StudyData</stp>
        <stp>EP</stp>
        <stp>BAR</stp>
        <stp/>
        <stp>Low</stp>
        <stp>5</stp>
        <stp>-3345</stp>
        <stp>All</stp>
        <stp/>
        <stp/>
        <stp>FALSE</stp>
        <stp>T</stp>
        <tr r="E3347" s="2"/>
      </tp>
      <tp>
        <v>5904.5</v>
        <stp/>
        <stp>StudyData</stp>
        <stp>EP</stp>
        <stp>BAR</stp>
        <stp/>
        <stp>Low</stp>
        <stp>5</stp>
        <stp>-3355</stp>
        <stp>All</stp>
        <stp/>
        <stp/>
        <stp>FALSE</stp>
        <stp>T</stp>
        <tr r="E3357" s="2"/>
      </tp>
      <tp>
        <v>5917.75</v>
        <stp/>
        <stp>StudyData</stp>
        <stp>EP</stp>
        <stp>BAR</stp>
        <stp/>
        <stp>Low</stp>
        <stp>5</stp>
        <stp>-3285</stp>
        <stp>All</stp>
        <stp/>
        <stp/>
        <stp>FALSE</stp>
        <stp>T</stp>
        <tr r="E3287" s="2"/>
      </tp>
      <tp>
        <v>5908</v>
        <stp/>
        <stp>StudyData</stp>
        <stp>EP</stp>
        <stp>BAR</stp>
        <stp/>
        <stp>Low</stp>
        <stp>5</stp>
        <stp>-3295</stp>
        <stp>All</stp>
        <stp/>
        <stp/>
        <stp>FALSE</stp>
        <stp>T</stp>
        <tr r="E3297" s="2"/>
      </tp>
      <tp>
        <v>5936</v>
        <stp/>
        <stp>StudyData</stp>
        <stp>EP</stp>
        <stp>BAR</stp>
        <stp/>
        <stp>Low</stp>
        <stp>5</stp>
        <stp>-3225</stp>
        <stp>All</stp>
        <stp/>
        <stp/>
        <stp>FALSE</stp>
        <stp>T</stp>
        <tr r="E3227" s="2"/>
      </tp>
      <tp>
        <v>5939.75</v>
        <stp/>
        <stp>StudyData</stp>
        <stp>EP</stp>
        <stp>BAR</stp>
        <stp/>
        <stp>Low</stp>
        <stp>5</stp>
        <stp>-3235</stp>
        <stp>All</stp>
        <stp/>
        <stp/>
        <stp>FALSE</stp>
        <stp>T</stp>
        <tr r="E3237" s="2"/>
      </tp>
      <tp>
        <v>5938.5</v>
        <stp/>
        <stp>StudyData</stp>
        <stp>EP</stp>
        <stp>BAR</stp>
        <stp/>
        <stp>Low</stp>
        <stp>5</stp>
        <stp>-3205</stp>
        <stp>All</stp>
        <stp/>
        <stp/>
        <stp>FALSE</stp>
        <stp>T</stp>
        <tr r="E3207" s="2"/>
      </tp>
      <tp>
        <v>5937.5</v>
        <stp/>
        <stp>StudyData</stp>
        <stp>EP</stp>
        <stp>BAR</stp>
        <stp/>
        <stp>Low</stp>
        <stp>5</stp>
        <stp>-3215</stp>
        <stp>All</stp>
        <stp/>
        <stp/>
        <stp>FALSE</stp>
        <stp>T</stp>
        <tr r="E3217" s="2"/>
      </tp>
      <tp>
        <v>5927.5</v>
        <stp/>
        <stp>StudyData</stp>
        <stp>EP</stp>
        <stp>BAR</stp>
        <stp/>
        <stp>Low</stp>
        <stp>5</stp>
        <stp>-3265</stp>
        <stp>All</stp>
        <stp/>
        <stp/>
        <stp>FALSE</stp>
        <stp>T</stp>
        <tr r="E3267" s="2"/>
      </tp>
      <tp>
        <v>5923.5</v>
        <stp/>
        <stp>StudyData</stp>
        <stp>EP</stp>
        <stp>BAR</stp>
        <stp/>
        <stp>Low</stp>
        <stp>5</stp>
        <stp>-3275</stp>
        <stp>All</stp>
        <stp/>
        <stp/>
        <stp>FALSE</stp>
        <stp>T</stp>
        <tr r="E3277" s="2"/>
      </tp>
      <tp>
        <v>5928.25</v>
        <stp/>
        <stp>StudyData</stp>
        <stp>EP</stp>
        <stp>BAR</stp>
        <stp/>
        <stp>Low</stp>
        <stp>5</stp>
        <stp>-3245</stp>
        <stp>All</stp>
        <stp/>
        <stp/>
        <stp>FALSE</stp>
        <stp>T</stp>
        <tr r="E3247" s="2"/>
      </tp>
      <tp>
        <v>5932.5</v>
        <stp/>
        <stp>StudyData</stp>
        <stp>EP</stp>
        <stp>BAR</stp>
        <stp/>
        <stp>Low</stp>
        <stp>5</stp>
        <stp>-3255</stp>
        <stp>All</stp>
        <stp/>
        <stp/>
        <stp>FALSE</stp>
        <stp>T</stp>
        <tr r="E3257" s="2"/>
      </tp>
      <tp>
        <v>5885</v>
        <stp/>
        <stp>StudyData</stp>
        <stp>EP</stp>
        <stp>BAR</stp>
        <stp/>
        <stp>Low</stp>
        <stp>5</stp>
        <stp>-3585</stp>
        <stp>All</stp>
        <stp/>
        <stp/>
        <stp>FALSE</stp>
        <stp>T</stp>
        <tr r="E3587" s="2"/>
      </tp>
      <tp>
        <v>5884.5</v>
        <stp/>
        <stp>StudyData</stp>
        <stp>EP</stp>
        <stp>BAR</stp>
        <stp/>
        <stp>Low</stp>
        <stp>5</stp>
        <stp>-3595</stp>
        <stp>All</stp>
        <stp/>
        <stp/>
        <stp>FALSE</stp>
        <stp>T</stp>
        <tr r="E3597" s="2"/>
      </tp>
      <tp>
        <v>5871</v>
        <stp/>
        <stp>StudyData</stp>
        <stp>EP</stp>
        <stp>BAR</stp>
        <stp/>
        <stp>Low</stp>
        <stp>5</stp>
        <stp>-3525</stp>
        <stp>All</stp>
        <stp/>
        <stp/>
        <stp>FALSE</stp>
        <stp>T</stp>
        <tr r="E3527" s="2"/>
      </tp>
      <tp>
        <v>5882.75</v>
        <stp/>
        <stp>StudyData</stp>
        <stp>EP</stp>
        <stp>BAR</stp>
        <stp/>
        <stp>Low</stp>
        <stp>5</stp>
        <stp>-3535</stp>
        <stp>All</stp>
        <stp/>
        <stp/>
        <stp>FALSE</stp>
        <stp>T</stp>
        <tr r="E3537" s="2"/>
      </tp>
      <tp>
        <v>5886.25</v>
        <stp/>
        <stp>StudyData</stp>
        <stp>EP</stp>
        <stp>BAR</stp>
        <stp/>
        <stp>Low</stp>
        <stp>5</stp>
        <stp>-3505</stp>
        <stp>All</stp>
        <stp/>
        <stp/>
        <stp>FALSE</stp>
        <stp>T</stp>
        <tr r="E3507" s="2"/>
      </tp>
      <tp>
        <v>5886.5</v>
        <stp/>
        <stp>StudyData</stp>
        <stp>EP</stp>
        <stp>BAR</stp>
        <stp/>
        <stp>Low</stp>
        <stp>5</stp>
        <stp>-3515</stp>
        <stp>All</stp>
        <stp/>
        <stp/>
        <stp>FALSE</stp>
        <stp>T</stp>
        <tr r="E3517" s="2"/>
      </tp>
      <tp>
        <v>5889.25</v>
        <stp/>
        <stp>StudyData</stp>
        <stp>EP</stp>
        <stp>BAR</stp>
        <stp/>
        <stp>Low</stp>
        <stp>5</stp>
        <stp>-3565</stp>
        <stp>All</stp>
        <stp/>
        <stp/>
        <stp>FALSE</stp>
        <stp>T</stp>
        <tr r="E3567" s="2"/>
      </tp>
      <tp>
        <v>5884.5</v>
        <stp/>
        <stp>StudyData</stp>
        <stp>EP</stp>
        <stp>BAR</stp>
        <stp/>
        <stp>Low</stp>
        <stp>5</stp>
        <stp>-3575</stp>
        <stp>All</stp>
        <stp/>
        <stp/>
        <stp>FALSE</stp>
        <stp>T</stp>
        <tr r="E3577" s="2"/>
      </tp>
      <tp>
        <v>5880.5</v>
        <stp/>
        <stp>StudyData</stp>
        <stp>EP</stp>
        <stp>BAR</stp>
        <stp/>
        <stp>Low</stp>
        <stp>5</stp>
        <stp>-3545</stp>
        <stp>All</stp>
        <stp/>
        <stp/>
        <stp>FALSE</stp>
        <stp>T</stp>
        <tr r="E3547" s="2"/>
      </tp>
      <tp>
        <v>5888</v>
        <stp/>
        <stp>StudyData</stp>
        <stp>EP</stp>
        <stp>BAR</stp>
        <stp/>
        <stp>Low</stp>
        <stp>5</stp>
        <stp>-3555</stp>
        <stp>All</stp>
        <stp/>
        <stp/>
        <stp>FALSE</stp>
        <stp>T</stp>
        <tr r="E3557" s="2"/>
      </tp>
      <tp>
        <v>5876.25</v>
        <stp/>
        <stp>StudyData</stp>
        <stp>EP</stp>
        <stp>BAR</stp>
        <stp/>
        <stp>Low</stp>
        <stp>5</stp>
        <stp>-3485</stp>
        <stp>All</stp>
        <stp/>
        <stp/>
        <stp>FALSE</stp>
        <stp>T</stp>
        <tr r="E3487" s="2"/>
      </tp>
      <tp>
        <v>5878.5</v>
        <stp/>
        <stp>StudyData</stp>
        <stp>EP</stp>
        <stp>BAR</stp>
        <stp/>
        <stp>Low</stp>
        <stp>5</stp>
        <stp>-3495</stp>
        <stp>All</stp>
        <stp/>
        <stp/>
        <stp>FALSE</stp>
        <stp>T</stp>
        <tr r="E3497" s="2"/>
      </tp>
      <tp>
        <v>5868.75</v>
        <stp/>
        <stp>StudyData</stp>
        <stp>EP</stp>
        <stp>BAR</stp>
        <stp/>
        <stp>Low</stp>
        <stp>5</stp>
        <stp>-3425</stp>
        <stp>All</stp>
        <stp/>
        <stp/>
        <stp>FALSE</stp>
        <stp>T</stp>
        <tr r="E3427" s="2"/>
      </tp>
      <tp>
        <v>5867.25</v>
        <stp/>
        <stp>StudyData</stp>
        <stp>EP</stp>
        <stp>BAR</stp>
        <stp/>
        <stp>Low</stp>
        <stp>5</stp>
        <stp>-3435</stp>
        <stp>All</stp>
        <stp/>
        <stp/>
        <stp>FALSE</stp>
        <stp>T</stp>
        <tr r="E3437" s="2"/>
      </tp>
      <tp>
        <v>5875.75</v>
        <stp/>
        <stp>StudyData</stp>
        <stp>EP</stp>
        <stp>BAR</stp>
        <stp/>
        <stp>Low</stp>
        <stp>5</stp>
        <stp>-3405</stp>
        <stp>All</stp>
        <stp/>
        <stp/>
        <stp>FALSE</stp>
        <stp>T</stp>
        <tr r="E3407" s="2"/>
      </tp>
      <tp>
        <v>5867.75</v>
        <stp/>
        <stp>StudyData</stp>
        <stp>EP</stp>
        <stp>BAR</stp>
        <stp/>
        <stp>Low</stp>
        <stp>5</stp>
        <stp>-3415</stp>
        <stp>All</stp>
        <stp/>
        <stp/>
        <stp>FALSE</stp>
        <stp>T</stp>
        <tr r="E3417" s="2"/>
      </tp>
      <tp>
        <v>5873</v>
        <stp/>
        <stp>StudyData</stp>
        <stp>EP</stp>
        <stp>BAR</stp>
        <stp/>
        <stp>Low</stp>
        <stp>5</stp>
        <stp>-3465</stp>
        <stp>All</stp>
        <stp/>
        <stp/>
        <stp>FALSE</stp>
        <stp>T</stp>
        <tr r="E3467" s="2"/>
      </tp>
      <tp>
        <v>5877.25</v>
        <stp/>
        <stp>StudyData</stp>
        <stp>EP</stp>
        <stp>BAR</stp>
        <stp/>
        <stp>Low</stp>
        <stp>5</stp>
        <stp>-3475</stp>
        <stp>All</stp>
        <stp/>
        <stp/>
        <stp>FALSE</stp>
        <stp>T</stp>
        <tr r="E3477" s="2"/>
      </tp>
      <tp>
        <v>5868</v>
        <stp/>
        <stp>StudyData</stp>
        <stp>EP</stp>
        <stp>BAR</stp>
        <stp/>
        <stp>Low</stp>
        <stp>5</stp>
        <stp>-3445</stp>
        <stp>All</stp>
        <stp/>
        <stp/>
        <stp>FALSE</stp>
        <stp>T</stp>
        <tr r="E3447" s="2"/>
      </tp>
      <tp>
        <v>5868.75</v>
        <stp/>
        <stp>StudyData</stp>
        <stp>EP</stp>
        <stp>BAR</stp>
        <stp/>
        <stp>Low</stp>
        <stp>5</stp>
        <stp>-3455</stp>
        <stp>All</stp>
        <stp/>
        <stp/>
        <stp>FALSE</stp>
        <stp>T</stp>
        <tr r="E3457" s="2"/>
      </tp>
      <tp>
        <v>5811.25</v>
        <stp/>
        <stp>StudyData</stp>
        <stp>EP</stp>
        <stp>BAR</stp>
        <stp/>
        <stp>Low</stp>
        <stp>5</stp>
        <stp>-3785</stp>
        <stp>All</stp>
        <stp/>
        <stp/>
        <stp>FALSE</stp>
        <stp>T</stp>
        <tr r="E3787" s="2"/>
      </tp>
      <tp>
        <v>5812.25</v>
        <stp/>
        <stp>StudyData</stp>
        <stp>EP</stp>
        <stp>BAR</stp>
        <stp/>
        <stp>Low</stp>
        <stp>5</stp>
        <stp>-3795</stp>
        <stp>All</stp>
        <stp/>
        <stp/>
        <stp>FALSE</stp>
        <stp>T</stp>
        <tr r="E3797" s="2"/>
      </tp>
      <tp>
        <v>5865</v>
        <stp/>
        <stp>StudyData</stp>
        <stp>EP</stp>
        <stp>BAR</stp>
        <stp/>
        <stp>Low</stp>
        <stp>5</stp>
        <stp>-3725</stp>
        <stp>All</stp>
        <stp/>
        <stp/>
        <stp>FALSE</stp>
        <stp>T</stp>
        <tr r="E3727" s="2"/>
      </tp>
      <tp>
        <v>5807</v>
        <stp/>
        <stp>StudyData</stp>
        <stp>EP</stp>
        <stp>BAR</stp>
        <stp/>
        <stp>Low</stp>
        <stp>5</stp>
        <stp>-3735</stp>
        <stp>All</stp>
        <stp/>
        <stp/>
        <stp>FALSE</stp>
        <stp>T</stp>
        <tr r="E3737" s="2"/>
      </tp>
      <tp>
        <v>5864.25</v>
        <stp/>
        <stp>StudyData</stp>
        <stp>EP</stp>
        <stp>BAR</stp>
        <stp/>
        <stp>Low</stp>
        <stp>5</stp>
        <stp>-3705</stp>
        <stp>All</stp>
        <stp/>
        <stp/>
        <stp>FALSE</stp>
        <stp>T</stp>
        <tr r="E3707" s="2"/>
      </tp>
      <tp>
        <v>5859.25</v>
        <stp/>
        <stp>StudyData</stp>
        <stp>EP</stp>
        <stp>BAR</stp>
        <stp/>
        <stp>Low</stp>
        <stp>5</stp>
        <stp>-3715</stp>
        <stp>All</stp>
        <stp/>
        <stp/>
        <stp>FALSE</stp>
        <stp>T</stp>
        <tr r="E3717" s="2"/>
      </tp>
      <tp>
        <v>5838.25</v>
        <stp/>
        <stp>StudyData</stp>
        <stp>EP</stp>
        <stp>BAR</stp>
        <stp/>
        <stp>Low</stp>
        <stp>5</stp>
        <stp>-3765</stp>
        <stp>All</stp>
        <stp/>
        <stp/>
        <stp>FALSE</stp>
        <stp>T</stp>
        <tr r="E3767" s="2"/>
      </tp>
      <tp>
        <v>5824.5</v>
        <stp/>
        <stp>StudyData</stp>
        <stp>EP</stp>
        <stp>BAR</stp>
        <stp/>
        <stp>Low</stp>
        <stp>5</stp>
        <stp>-3775</stp>
        <stp>All</stp>
        <stp/>
        <stp/>
        <stp>FALSE</stp>
        <stp>T</stp>
        <tr r="E3777" s="2"/>
      </tp>
      <tp>
        <v>5823.5</v>
        <stp/>
        <stp>StudyData</stp>
        <stp>EP</stp>
        <stp>BAR</stp>
        <stp/>
        <stp>Low</stp>
        <stp>5</stp>
        <stp>-3745</stp>
        <stp>All</stp>
        <stp/>
        <stp/>
        <stp>FALSE</stp>
        <stp>T</stp>
        <tr r="E3747" s="2"/>
      </tp>
      <tp>
        <v>5831</v>
        <stp/>
        <stp>StudyData</stp>
        <stp>EP</stp>
        <stp>BAR</stp>
        <stp/>
        <stp>Low</stp>
        <stp>5</stp>
        <stp>-3755</stp>
        <stp>All</stp>
        <stp/>
        <stp/>
        <stp>FALSE</stp>
        <stp>T</stp>
        <tr r="E3757" s="2"/>
      </tp>
      <tp>
        <v>5870</v>
        <stp/>
        <stp>StudyData</stp>
        <stp>EP</stp>
        <stp>BAR</stp>
        <stp/>
        <stp>Low</stp>
        <stp>5</stp>
        <stp>-3685</stp>
        <stp>All</stp>
        <stp/>
        <stp/>
        <stp>FALSE</stp>
        <stp>T</stp>
        <tr r="E3687" s="2"/>
      </tp>
      <tp>
        <v>5864.25</v>
        <stp/>
        <stp>StudyData</stp>
        <stp>EP</stp>
        <stp>BAR</stp>
        <stp/>
        <stp>Low</stp>
        <stp>5</stp>
        <stp>-3695</stp>
        <stp>All</stp>
        <stp/>
        <stp/>
        <stp>FALSE</stp>
        <stp>T</stp>
        <tr r="E3697" s="2"/>
      </tp>
      <tp>
        <v>5879.25</v>
        <stp/>
        <stp>StudyData</stp>
        <stp>EP</stp>
        <stp>BAR</stp>
        <stp/>
        <stp>Low</stp>
        <stp>5</stp>
        <stp>-3625</stp>
        <stp>All</stp>
        <stp/>
        <stp/>
        <stp>FALSE</stp>
        <stp>T</stp>
        <tr r="E3627" s="2"/>
      </tp>
      <tp>
        <v>5873.25</v>
        <stp/>
        <stp>StudyData</stp>
        <stp>EP</stp>
        <stp>BAR</stp>
        <stp/>
        <stp>Low</stp>
        <stp>5</stp>
        <stp>-3635</stp>
        <stp>All</stp>
        <stp/>
        <stp/>
        <stp>FALSE</stp>
        <stp>T</stp>
        <tr r="E3637" s="2"/>
      </tp>
      <tp>
        <v>5888.25</v>
        <stp/>
        <stp>StudyData</stp>
        <stp>EP</stp>
        <stp>BAR</stp>
        <stp/>
        <stp>Low</stp>
        <stp>5</stp>
        <stp>-3605</stp>
        <stp>All</stp>
        <stp/>
        <stp/>
        <stp>FALSE</stp>
        <stp>T</stp>
        <tr r="E3607" s="2"/>
      </tp>
      <tp>
        <v>5884.25</v>
        <stp/>
        <stp>StudyData</stp>
        <stp>EP</stp>
        <stp>BAR</stp>
        <stp/>
        <stp>Low</stp>
        <stp>5</stp>
        <stp>-3615</stp>
        <stp>All</stp>
        <stp/>
        <stp/>
        <stp>FALSE</stp>
        <stp>T</stp>
        <tr r="E3617" s="2"/>
      </tp>
      <tp>
        <v>5874.25</v>
        <stp/>
        <stp>StudyData</stp>
        <stp>EP</stp>
        <stp>BAR</stp>
        <stp/>
        <stp>Low</stp>
        <stp>5</stp>
        <stp>-3665</stp>
        <stp>All</stp>
        <stp/>
        <stp/>
        <stp>FALSE</stp>
        <stp>T</stp>
        <tr r="E3667" s="2"/>
      </tp>
      <tp>
        <v>5870.25</v>
        <stp/>
        <stp>StudyData</stp>
        <stp>EP</stp>
        <stp>BAR</stp>
        <stp/>
        <stp>Low</stp>
        <stp>5</stp>
        <stp>-3675</stp>
        <stp>All</stp>
        <stp/>
        <stp/>
        <stp>FALSE</stp>
        <stp>T</stp>
        <tr r="E3677" s="2"/>
      </tp>
      <tp>
        <v>5875.75</v>
        <stp/>
        <stp>StudyData</stp>
        <stp>EP</stp>
        <stp>BAR</stp>
        <stp/>
        <stp>Low</stp>
        <stp>5</stp>
        <stp>-3645</stp>
        <stp>All</stp>
        <stp/>
        <stp/>
        <stp>FALSE</stp>
        <stp>T</stp>
        <tr r="E3647" s="2"/>
      </tp>
      <tp>
        <v>5873.5</v>
        <stp/>
        <stp>StudyData</stp>
        <stp>EP</stp>
        <stp>BAR</stp>
        <stp/>
        <stp>Low</stp>
        <stp>5</stp>
        <stp>-3655</stp>
        <stp>All</stp>
        <stp/>
        <stp/>
        <stp>FALSE</stp>
        <stp>T</stp>
        <tr r="E3657" s="2"/>
      </tp>
      <tp>
        <v>5919</v>
        <stp/>
        <stp>StudyData</stp>
        <stp>EP</stp>
        <stp>BAR</stp>
        <stp/>
        <stp>Low</stp>
        <stp>5</stp>
        <stp>-1985</stp>
        <stp>All</stp>
        <stp/>
        <stp/>
        <stp>FALSE</stp>
        <stp>T</stp>
        <tr r="E1987" s="2"/>
      </tp>
      <tp>
        <v>5915.25</v>
        <stp/>
        <stp>StudyData</stp>
        <stp>EP</stp>
        <stp>BAR</stp>
        <stp/>
        <stp>Low</stp>
        <stp>5</stp>
        <stp>-1995</stp>
        <stp>All</stp>
        <stp/>
        <stp/>
        <stp>FALSE</stp>
        <stp>T</stp>
        <tr r="E1997" s="2"/>
      </tp>
      <tp>
        <v>5951.25</v>
        <stp/>
        <stp>StudyData</stp>
        <stp>EP</stp>
        <stp>BAR</stp>
        <stp/>
        <stp>Low</stp>
        <stp>5</stp>
        <stp>-1925</stp>
        <stp>All</stp>
        <stp/>
        <stp/>
        <stp>FALSE</stp>
        <stp>T</stp>
        <tr r="E1927" s="2"/>
      </tp>
      <tp>
        <v>5940.5</v>
        <stp/>
        <stp>StudyData</stp>
        <stp>EP</stp>
        <stp>BAR</stp>
        <stp/>
        <stp>Low</stp>
        <stp>5</stp>
        <stp>-1935</stp>
        <stp>All</stp>
        <stp/>
        <stp/>
        <stp>FALSE</stp>
        <stp>T</stp>
        <tr r="E1937" s="2"/>
      </tp>
      <tp>
        <v>5972.75</v>
        <stp/>
        <stp>StudyData</stp>
        <stp>EP</stp>
        <stp>BAR</stp>
        <stp/>
        <stp>Low</stp>
        <stp>5</stp>
        <stp>-1905</stp>
        <stp>All</stp>
        <stp/>
        <stp/>
        <stp>FALSE</stp>
        <stp>T</stp>
        <tr r="E1907" s="2"/>
      </tp>
      <tp>
        <v>5965</v>
        <stp/>
        <stp>StudyData</stp>
        <stp>EP</stp>
        <stp>BAR</stp>
        <stp/>
        <stp>Low</stp>
        <stp>5</stp>
        <stp>-1915</stp>
        <stp>All</stp>
        <stp/>
        <stp/>
        <stp>FALSE</stp>
        <stp>T</stp>
        <tr r="E1917" s="2"/>
      </tp>
      <tp>
        <v>5928.5</v>
        <stp/>
        <stp>StudyData</stp>
        <stp>EP</stp>
        <stp>BAR</stp>
        <stp/>
        <stp>Low</stp>
        <stp>5</stp>
        <stp>-1965</stp>
        <stp>All</stp>
        <stp/>
        <stp/>
        <stp>FALSE</stp>
        <stp>T</stp>
        <tr r="E1967" s="2"/>
      </tp>
      <tp>
        <v>5920.25</v>
        <stp/>
        <stp>StudyData</stp>
        <stp>EP</stp>
        <stp>BAR</stp>
        <stp/>
        <stp>Low</stp>
        <stp>5</stp>
        <stp>-1975</stp>
        <stp>All</stp>
        <stp/>
        <stp/>
        <stp>FALSE</stp>
        <stp>T</stp>
        <tr r="E1977" s="2"/>
      </tp>
      <tp>
        <v>5935.25</v>
        <stp/>
        <stp>StudyData</stp>
        <stp>EP</stp>
        <stp>BAR</stp>
        <stp/>
        <stp>Low</stp>
        <stp>5</stp>
        <stp>-1945</stp>
        <stp>All</stp>
        <stp/>
        <stp/>
        <stp>FALSE</stp>
        <stp>T</stp>
        <tr r="E1947" s="2"/>
      </tp>
      <tp>
        <v>5936.75</v>
        <stp/>
        <stp>StudyData</stp>
        <stp>EP</stp>
        <stp>BAR</stp>
        <stp/>
        <stp>Low</stp>
        <stp>5</stp>
        <stp>-1955</stp>
        <stp>All</stp>
        <stp/>
        <stp/>
        <stp>FALSE</stp>
        <stp>T</stp>
        <tr r="E1957" s="2"/>
      </tp>
      <tp>
        <v>5984.25</v>
        <stp/>
        <stp>StudyData</stp>
        <stp>EP</stp>
        <stp>BAR</stp>
        <stp/>
        <stp>Low</stp>
        <stp>5</stp>
        <stp>-1885</stp>
        <stp>All</stp>
        <stp/>
        <stp/>
        <stp>FALSE</stp>
        <stp>T</stp>
        <tr r="E1887" s="2"/>
      </tp>
      <tp>
        <v>5984.5</v>
        <stp/>
        <stp>StudyData</stp>
        <stp>EP</stp>
        <stp>BAR</stp>
        <stp/>
        <stp>Low</stp>
        <stp>5</stp>
        <stp>-1895</stp>
        <stp>All</stp>
        <stp/>
        <stp/>
        <stp>FALSE</stp>
        <stp>T</stp>
        <tr r="E1897" s="2"/>
      </tp>
      <tp>
        <v>5982.75</v>
        <stp/>
        <stp>StudyData</stp>
        <stp>EP</stp>
        <stp>BAR</stp>
        <stp/>
        <stp>Low</stp>
        <stp>5</stp>
        <stp>-1825</stp>
        <stp>All</stp>
        <stp/>
        <stp/>
        <stp>FALSE</stp>
        <stp>T</stp>
        <tr r="E1827" s="2"/>
      </tp>
      <tp>
        <v>5983.75</v>
        <stp/>
        <stp>StudyData</stp>
        <stp>EP</stp>
        <stp>BAR</stp>
        <stp/>
        <stp>Low</stp>
        <stp>5</stp>
        <stp>-1835</stp>
        <stp>All</stp>
        <stp/>
        <stp/>
        <stp>FALSE</stp>
        <stp>T</stp>
        <tr r="E1837" s="2"/>
      </tp>
      <tp>
        <v>5983</v>
        <stp/>
        <stp>StudyData</stp>
        <stp>EP</stp>
        <stp>BAR</stp>
        <stp/>
        <stp>Low</stp>
        <stp>5</stp>
        <stp>-1805</stp>
        <stp>All</stp>
        <stp/>
        <stp/>
        <stp>FALSE</stp>
        <stp>T</stp>
        <tr r="E1807" s="2"/>
      </tp>
      <tp>
        <v>5983.75</v>
        <stp/>
        <stp>StudyData</stp>
        <stp>EP</stp>
        <stp>BAR</stp>
        <stp/>
        <stp>Low</stp>
        <stp>5</stp>
        <stp>-1815</stp>
        <stp>All</stp>
        <stp/>
        <stp/>
        <stp>FALSE</stp>
        <stp>T</stp>
        <tr r="E1817" s="2"/>
      </tp>
      <tp>
        <v>5978</v>
        <stp/>
        <stp>StudyData</stp>
        <stp>EP</stp>
        <stp>BAR</stp>
        <stp/>
        <stp>Low</stp>
        <stp>5</stp>
        <stp>-1865</stp>
        <stp>All</stp>
        <stp/>
        <stp/>
        <stp>FALSE</stp>
        <stp>T</stp>
        <tr r="E1867" s="2"/>
      </tp>
      <tp>
        <v>5979.25</v>
        <stp/>
        <stp>StudyData</stp>
        <stp>EP</stp>
        <stp>BAR</stp>
        <stp/>
        <stp>Low</stp>
        <stp>5</stp>
        <stp>-1875</stp>
        <stp>All</stp>
        <stp/>
        <stp/>
        <stp>FALSE</stp>
        <stp>T</stp>
        <tr r="E1877" s="2"/>
      </tp>
      <tp>
        <v>5980</v>
        <stp/>
        <stp>StudyData</stp>
        <stp>EP</stp>
        <stp>BAR</stp>
        <stp/>
        <stp>Low</stp>
        <stp>5</stp>
        <stp>-1845</stp>
        <stp>All</stp>
        <stp/>
        <stp/>
        <stp>FALSE</stp>
        <stp>T</stp>
        <tr r="E1847" s="2"/>
      </tp>
      <tp>
        <v>5975.75</v>
        <stp/>
        <stp>StudyData</stp>
        <stp>EP</stp>
        <stp>BAR</stp>
        <stp/>
        <stp>Low</stp>
        <stp>5</stp>
        <stp>-1855</stp>
        <stp>All</stp>
        <stp/>
        <stp/>
        <stp>FALSE</stp>
        <stp>T</stp>
        <tr r="E1857" s="2"/>
      </tp>
      <tp>
        <v>5968.75</v>
        <stp/>
        <stp>StudyData</stp>
        <stp>EP</stp>
        <stp>BAR</stp>
        <stp/>
        <stp>Low</stp>
        <stp>5</stp>
        <stp>-1185</stp>
        <stp>All</stp>
        <stp/>
        <stp/>
        <stp>FALSE</stp>
        <stp>T</stp>
        <tr r="E1187" s="2"/>
      </tp>
      <tp>
        <v>5965.25</v>
        <stp/>
        <stp>StudyData</stp>
        <stp>EP</stp>
        <stp>BAR</stp>
        <stp/>
        <stp>Low</stp>
        <stp>5</stp>
        <stp>-1195</stp>
        <stp>All</stp>
        <stp/>
        <stp/>
        <stp>FALSE</stp>
        <stp>T</stp>
        <tr r="E1197" s="2"/>
      </tp>
      <tp>
        <v>5969</v>
        <stp/>
        <stp>StudyData</stp>
        <stp>EP</stp>
        <stp>BAR</stp>
        <stp/>
        <stp>Low</stp>
        <stp>5</stp>
        <stp>-1125</stp>
        <stp>All</stp>
        <stp/>
        <stp/>
        <stp>FALSE</stp>
        <stp>T</stp>
        <tr r="E1127" s="2"/>
      </tp>
      <tp>
        <v>5965.25</v>
        <stp/>
        <stp>StudyData</stp>
        <stp>EP</stp>
        <stp>BAR</stp>
        <stp/>
        <stp>Low</stp>
        <stp>5</stp>
        <stp>-1135</stp>
        <stp>All</stp>
        <stp/>
        <stp/>
        <stp>FALSE</stp>
        <stp>T</stp>
        <tr r="E1137" s="2"/>
      </tp>
      <tp>
        <v>6019.25</v>
        <stp/>
        <stp>StudyData</stp>
        <stp>EP</stp>
        <stp>BAR</stp>
        <stp/>
        <stp>Low</stp>
        <stp>5</stp>
        <stp>-1105</stp>
        <stp>All</stp>
        <stp/>
        <stp/>
        <stp>FALSE</stp>
        <stp>T</stp>
        <tr r="E1107" s="2"/>
      </tp>
      <tp>
        <v>5990.75</v>
        <stp/>
        <stp>StudyData</stp>
        <stp>EP</stp>
        <stp>BAR</stp>
        <stp/>
        <stp>Low</stp>
        <stp>5</stp>
        <stp>-1115</stp>
        <stp>All</stp>
        <stp/>
        <stp/>
        <stp>FALSE</stp>
        <stp>T</stp>
        <tr r="E1117" s="2"/>
      </tp>
      <tp>
        <v>5969</v>
        <stp/>
        <stp>StudyData</stp>
        <stp>EP</stp>
        <stp>BAR</stp>
        <stp/>
        <stp>Low</stp>
        <stp>5</stp>
        <stp>-1165</stp>
        <stp>All</stp>
        <stp/>
        <stp/>
        <stp>FALSE</stp>
        <stp>T</stp>
        <tr r="E1167" s="2"/>
      </tp>
      <tp>
        <v>5969.5</v>
        <stp/>
        <stp>StudyData</stp>
        <stp>EP</stp>
        <stp>BAR</stp>
        <stp/>
        <stp>Low</stp>
        <stp>5</stp>
        <stp>-1175</stp>
        <stp>All</stp>
        <stp/>
        <stp/>
        <stp>FALSE</stp>
        <stp>T</stp>
        <tr r="E1177" s="2"/>
      </tp>
      <tp>
        <v>5972.5</v>
        <stp/>
        <stp>StudyData</stp>
        <stp>EP</stp>
        <stp>BAR</stp>
        <stp/>
        <stp>Low</stp>
        <stp>5</stp>
        <stp>-1145</stp>
        <stp>All</stp>
        <stp/>
        <stp/>
        <stp>FALSE</stp>
        <stp>T</stp>
        <tr r="E1147" s="2"/>
      </tp>
      <tp>
        <v>5973.25</v>
        <stp/>
        <stp>StudyData</stp>
        <stp>EP</stp>
        <stp>BAR</stp>
        <stp/>
        <stp>Low</stp>
        <stp>5</stp>
        <stp>-1155</stp>
        <stp>All</stp>
        <stp/>
        <stp/>
        <stp>FALSE</stp>
        <stp>T</stp>
        <tr r="E1157" s="2"/>
      </tp>
      <tp>
        <v>5997.5</v>
        <stp/>
        <stp>StudyData</stp>
        <stp>EP</stp>
        <stp>BAR</stp>
        <stp/>
        <stp>Low</stp>
        <stp>5</stp>
        <stp>-1085</stp>
        <stp>All</stp>
        <stp/>
        <stp/>
        <stp>FALSE</stp>
        <stp>T</stp>
        <tr r="E1087" s="2"/>
      </tp>
      <tp>
        <v>6006.5</v>
        <stp/>
        <stp>StudyData</stp>
        <stp>EP</stp>
        <stp>BAR</stp>
        <stp/>
        <stp>Low</stp>
        <stp>5</stp>
        <stp>-1095</stp>
        <stp>All</stp>
        <stp/>
        <stp/>
        <stp>FALSE</stp>
        <stp>T</stp>
        <tr r="E1097" s="2"/>
      </tp>
      <tp>
        <v>6009.75</v>
        <stp/>
        <stp>StudyData</stp>
        <stp>EP</stp>
        <stp>BAR</stp>
        <stp/>
        <stp>Low</stp>
        <stp>5</stp>
        <stp>-1025</stp>
        <stp>All</stp>
        <stp/>
        <stp/>
        <stp>FALSE</stp>
        <stp>T</stp>
        <tr r="E1027" s="2"/>
      </tp>
      <tp>
        <v>6007.5</v>
        <stp/>
        <stp>StudyData</stp>
        <stp>EP</stp>
        <stp>BAR</stp>
        <stp/>
        <stp>Low</stp>
        <stp>5</stp>
        <stp>-1035</stp>
        <stp>All</stp>
        <stp/>
        <stp/>
        <stp>FALSE</stp>
        <stp>T</stp>
        <tr r="E1037" s="2"/>
      </tp>
      <tp>
        <v>5995.75</v>
        <stp/>
        <stp>StudyData</stp>
        <stp>EP</stp>
        <stp>BAR</stp>
        <stp/>
        <stp>Low</stp>
        <stp>5</stp>
        <stp>-1005</stp>
        <stp>All</stp>
        <stp/>
        <stp/>
        <stp>FALSE</stp>
        <stp>T</stp>
        <tr r="E1007" s="2"/>
      </tp>
      <tp>
        <v>5998.25</v>
        <stp/>
        <stp>StudyData</stp>
        <stp>EP</stp>
        <stp>BAR</stp>
        <stp/>
        <stp>Low</stp>
        <stp>5</stp>
        <stp>-1015</stp>
        <stp>All</stp>
        <stp/>
        <stp/>
        <stp>FALSE</stp>
        <stp>T</stp>
        <tr r="E1017" s="2"/>
      </tp>
      <tp>
        <v>5987.25</v>
        <stp/>
        <stp>StudyData</stp>
        <stp>EP</stp>
        <stp>BAR</stp>
        <stp/>
        <stp>Low</stp>
        <stp>5</stp>
        <stp>-1065</stp>
        <stp>All</stp>
        <stp/>
        <stp/>
        <stp>FALSE</stp>
        <stp>T</stp>
        <tr r="E1067" s="2"/>
      </tp>
      <tp>
        <v>6003.5</v>
        <stp/>
        <stp>StudyData</stp>
        <stp>EP</stp>
        <stp>BAR</stp>
        <stp/>
        <stp>Low</stp>
        <stp>5</stp>
        <stp>-1075</stp>
        <stp>All</stp>
        <stp/>
        <stp/>
        <stp>FALSE</stp>
        <stp>T</stp>
        <tr r="E1077" s="2"/>
      </tp>
      <tp>
        <v>6011.75</v>
        <stp/>
        <stp>StudyData</stp>
        <stp>EP</stp>
        <stp>BAR</stp>
        <stp/>
        <stp>Low</stp>
        <stp>5</stp>
        <stp>-1045</stp>
        <stp>All</stp>
        <stp/>
        <stp/>
        <stp>FALSE</stp>
        <stp>T</stp>
        <tr r="E1047" s="2"/>
      </tp>
      <tp>
        <v>6004</v>
        <stp/>
        <stp>StudyData</stp>
        <stp>EP</stp>
        <stp>BAR</stp>
        <stp/>
        <stp>Low</stp>
        <stp>5</stp>
        <stp>-1055</stp>
        <stp>All</stp>
        <stp/>
        <stp/>
        <stp>FALSE</stp>
        <stp>T</stp>
        <tr r="E1057" s="2"/>
      </tp>
      <tp>
        <v>5990</v>
        <stp/>
        <stp>StudyData</stp>
        <stp>EP</stp>
        <stp>BAR</stp>
        <stp/>
        <stp>Low</stp>
        <stp>5</stp>
        <stp>-1385</stp>
        <stp>All</stp>
        <stp/>
        <stp/>
        <stp>FALSE</stp>
        <stp>T</stp>
        <tr r="E1387" s="2"/>
      </tp>
      <tp>
        <v>5979.25</v>
        <stp/>
        <stp>StudyData</stp>
        <stp>EP</stp>
        <stp>BAR</stp>
        <stp/>
        <stp>Low</stp>
        <stp>5</stp>
        <stp>-1395</stp>
        <stp>All</stp>
        <stp/>
        <stp/>
        <stp>FALSE</stp>
        <stp>T</stp>
        <tr r="E1397" s="2"/>
      </tp>
      <tp>
        <v>5969</v>
        <stp/>
        <stp>StudyData</stp>
        <stp>EP</stp>
        <stp>BAR</stp>
        <stp/>
        <stp>Low</stp>
        <stp>5</stp>
        <stp>-1325</stp>
        <stp>All</stp>
        <stp/>
        <stp/>
        <stp>FALSE</stp>
        <stp>T</stp>
        <tr r="E1327" s="2"/>
      </tp>
      <tp>
        <v>5984.75</v>
        <stp/>
        <stp>StudyData</stp>
        <stp>EP</stp>
        <stp>BAR</stp>
        <stp/>
        <stp>Low</stp>
        <stp>5</stp>
        <stp>-1335</stp>
        <stp>All</stp>
        <stp/>
        <stp/>
        <stp>FALSE</stp>
        <stp>T</stp>
        <tr r="E1337" s="2"/>
      </tp>
      <tp>
        <v>5949.5</v>
        <stp/>
        <stp>StudyData</stp>
        <stp>EP</stp>
        <stp>BAR</stp>
        <stp/>
        <stp>Low</stp>
        <stp>5</stp>
        <stp>-1305</stp>
        <stp>All</stp>
        <stp/>
        <stp/>
        <stp>FALSE</stp>
        <stp>T</stp>
        <tr r="E1307" s="2"/>
      </tp>
      <tp>
        <v>5928.75</v>
        <stp/>
        <stp>StudyData</stp>
        <stp>EP</stp>
        <stp>BAR</stp>
        <stp/>
        <stp>Low</stp>
        <stp>5</stp>
        <stp>-1315</stp>
        <stp>All</stp>
        <stp/>
        <stp/>
        <stp>FALSE</stp>
        <stp>T</stp>
        <tr r="E1317" s="2"/>
      </tp>
      <tp>
        <v>5989.25</v>
        <stp/>
        <stp>StudyData</stp>
        <stp>EP</stp>
        <stp>BAR</stp>
        <stp/>
        <stp>Low</stp>
        <stp>5</stp>
        <stp>-1365</stp>
        <stp>All</stp>
        <stp/>
        <stp/>
        <stp>FALSE</stp>
        <stp>T</stp>
        <tr r="E1367" s="2"/>
      </tp>
      <tp>
        <v>5962.25</v>
        <stp/>
        <stp>StudyData</stp>
        <stp>EP</stp>
        <stp>BAR</stp>
        <stp/>
        <stp>Low</stp>
        <stp>5</stp>
        <stp>-1375</stp>
        <stp>All</stp>
        <stp/>
        <stp/>
        <stp>FALSE</stp>
        <stp>T</stp>
        <tr r="E1377" s="2"/>
      </tp>
      <tp>
        <v>5967.25</v>
        <stp/>
        <stp>StudyData</stp>
        <stp>EP</stp>
        <stp>BAR</stp>
        <stp/>
        <stp>Low</stp>
        <stp>5</stp>
        <stp>-1345</stp>
        <stp>All</stp>
        <stp/>
        <stp/>
        <stp>FALSE</stp>
        <stp>T</stp>
        <tr r="E1347" s="2"/>
      </tp>
      <tp>
        <v>6002</v>
        <stp/>
        <stp>StudyData</stp>
        <stp>EP</stp>
        <stp>BAR</stp>
        <stp/>
        <stp>Low</stp>
        <stp>5</stp>
        <stp>-1355</stp>
        <stp>All</stp>
        <stp/>
        <stp/>
        <stp>FALSE</stp>
        <stp>T</stp>
        <tr r="E1357" s="2"/>
      </tp>
      <tp>
        <v>5940.75</v>
        <stp/>
        <stp>StudyData</stp>
        <stp>EP</stp>
        <stp>BAR</stp>
        <stp/>
        <stp>Low</stp>
        <stp>5</stp>
        <stp>-1285</stp>
        <stp>All</stp>
        <stp/>
        <stp/>
        <stp>FALSE</stp>
        <stp>T</stp>
        <tr r="E1287" s="2"/>
      </tp>
      <tp>
        <v>5939</v>
        <stp/>
        <stp>StudyData</stp>
        <stp>EP</stp>
        <stp>BAR</stp>
        <stp/>
        <stp>Low</stp>
        <stp>5</stp>
        <stp>-1295</stp>
        <stp>All</stp>
        <stp/>
        <stp/>
        <stp>FALSE</stp>
        <stp>T</stp>
        <tr r="E1297" s="2"/>
      </tp>
      <tp>
        <v>5959.5</v>
        <stp/>
        <stp>StudyData</stp>
        <stp>EP</stp>
        <stp>BAR</stp>
        <stp/>
        <stp>Low</stp>
        <stp>5</stp>
        <stp>-1225</stp>
        <stp>All</stp>
        <stp/>
        <stp/>
        <stp>FALSE</stp>
        <stp>T</stp>
        <tr r="E1227" s="2"/>
      </tp>
      <tp>
        <v>5955</v>
        <stp/>
        <stp>StudyData</stp>
        <stp>EP</stp>
        <stp>BAR</stp>
        <stp/>
        <stp>Low</stp>
        <stp>5</stp>
        <stp>-1235</stp>
        <stp>All</stp>
        <stp/>
        <stp/>
        <stp>FALSE</stp>
        <stp>T</stp>
        <tr r="E1237" s="2"/>
      </tp>
      <tp>
        <v>5966.75</v>
        <stp/>
        <stp>StudyData</stp>
        <stp>EP</stp>
        <stp>BAR</stp>
        <stp/>
        <stp>Low</stp>
        <stp>5</stp>
        <stp>-1205</stp>
        <stp>All</stp>
        <stp/>
        <stp/>
        <stp>FALSE</stp>
        <stp>T</stp>
        <tr r="E1207" s="2"/>
      </tp>
      <tp>
        <v>5958.5</v>
        <stp/>
        <stp>StudyData</stp>
        <stp>EP</stp>
        <stp>BAR</stp>
        <stp/>
        <stp>Low</stp>
        <stp>5</stp>
        <stp>-1215</stp>
        <stp>All</stp>
        <stp/>
        <stp/>
        <stp>FALSE</stp>
        <stp>T</stp>
        <tr r="E1217" s="2"/>
      </tp>
      <tp>
        <v>5949.5</v>
        <stp/>
        <stp>StudyData</stp>
        <stp>EP</stp>
        <stp>BAR</stp>
        <stp/>
        <stp>Low</stp>
        <stp>5</stp>
        <stp>-1265</stp>
        <stp>All</stp>
        <stp/>
        <stp/>
        <stp>FALSE</stp>
        <stp>T</stp>
        <tr r="E1267" s="2"/>
      </tp>
      <tp>
        <v>5943.75</v>
        <stp/>
        <stp>StudyData</stp>
        <stp>EP</stp>
        <stp>BAR</stp>
        <stp/>
        <stp>Low</stp>
        <stp>5</stp>
        <stp>-1275</stp>
        <stp>All</stp>
        <stp/>
        <stp/>
        <stp>FALSE</stp>
        <stp>T</stp>
        <tr r="E1277" s="2"/>
      </tp>
      <tp>
        <v>5954</v>
        <stp/>
        <stp>StudyData</stp>
        <stp>EP</stp>
        <stp>BAR</stp>
        <stp/>
        <stp>Low</stp>
        <stp>5</stp>
        <stp>-1245</stp>
        <stp>All</stp>
        <stp/>
        <stp/>
        <stp>FALSE</stp>
        <stp>T</stp>
        <tr r="E1247" s="2"/>
      </tp>
      <tp>
        <v>5955.25</v>
        <stp/>
        <stp>StudyData</stp>
        <stp>EP</stp>
        <stp>BAR</stp>
        <stp/>
        <stp>Low</stp>
        <stp>5</stp>
        <stp>-1255</stp>
        <stp>All</stp>
        <stp/>
        <stp/>
        <stp>FALSE</stp>
        <stp>T</stp>
        <tr r="E1257" s="2"/>
      </tp>
      <tp>
        <v>5983.75</v>
        <stp/>
        <stp>StudyData</stp>
        <stp>EP</stp>
        <stp>BAR</stp>
        <stp/>
        <stp>Low</stp>
        <stp>5</stp>
        <stp>-1585</stp>
        <stp>All</stp>
        <stp/>
        <stp/>
        <stp>FALSE</stp>
        <stp>T</stp>
        <tr r="E1587" s="2"/>
      </tp>
      <tp>
        <v>5988.5</v>
        <stp/>
        <stp>StudyData</stp>
        <stp>EP</stp>
        <stp>BAR</stp>
        <stp/>
        <stp>Low</stp>
        <stp>5</stp>
        <stp>-1595</stp>
        <stp>All</stp>
        <stp/>
        <stp/>
        <stp>FALSE</stp>
        <stp>T</stp>
        <tr r="E1597" s="2"/>
      </tp>
      <tp>
        <v>5975.5</v>
        <stp/>
        <stp>StudyData</stp>
        <stp>EP</stp>
        <stp>BAR</stp>
        <stp/>
        <stp>Low</stp>
        <stp>5</stp>
        <stp>-1525</stp>
        <stp>All</stp>
        <stp/>
        <stp/>
        <stp>FALSE</stp>
        <stp>T</stp>
        <tr r="E1527" s="2"/>
      </tp>
      <tp>
        <v>5976</v>
        <stp/>
        <stp>StudyData</stp>
        <stp>EP</stp>
        <stp>BAR</stp>
        <stp/>
        <stp>Low</stp>
        <stp>5</stp>
        <stp>-1535</stp>
        <stp>All</stp>
        <stp/>
        <stp/>
        <stp>FALSE</stp>
        <stp>T</stp>
        <tr r="E1537" s="2"/>
      </tp>
      <tp>
        <v>5976.5</v>
        <stp/>
        <stp>StudyData</stp>
        <stp>EP</stp>
        <stp>BAR</stp>
        <stp/>
        <stp>Low</stp>
        <stp>5</stp>
        <stp>-1505</stp>
        <stp>All</stp>
        <stp/>
        <stp/>
        <stp>FALSE</stp>
        <stp>T</stp>
        <tr r="E1507" s="2"/>
      </tp>
      <tp>
        <v>5973.75</v>
        <stp/>
        <stp>StudyData</stp>
        <stp>EP</stp>
        <stp>BAR</stp>
        <stp/>
        <stp>Low</stp>
        <stp>5</stp>
        <stp>-1515</stp>
        <stp>All</stp>
        <stp/>
        <stp/>
        <stp>FALSE</stp>
        <stp>T</stp>
        <tr r="E1517" s="2"/>
      </tp>
      <tp>
        <v>5977.75</v>
        <stp/>
        <stp>StudyData</stp>
        <stp>EP</stp>
        <stp>BAR</stp>
        <stp/>
        <stp>Low</stp>
        <stp>5</stp>
        <stp>-1565</stp>
        <stp>All</stp>
        <stp/>
        <stp/>
        <stp>FALSE</stp>
        <stp>T</stp>
        <tr r="E1567" s="2"/>
      </tp>
      <tp>
        <v>5976.75</v>
        <stp/>
        <stp>StudyData</stp>
        <stp>EP</stp>
        <stp>BAR</stp>
        <stp/>
        <stp>Low</stp>
        <stp>5</stp>
        <stp>-1575</stp>
        <stp>All</stp>
        <stp/>
        <stp/>
        <stp>FALSE</stp>
        <stp>T</stp>
        <tr r="E1577" s="2"/>
      </tp>
      <tp>
        <v>5975.25</v>
        <stp/>
        <stp>StudyData</stp>
        <stp>EP</stp>
        <stp>BAR</stp>
        <stp/>
        <stp>Low</stp>
        <stp>5</stp>
        <stp>-1545</stp>
        <stp>All</stp>
        <stp/>
        <stp/>
        <stp>FALSE</stp>
        <stp>T</stp>
        <tr r="E1547" s="2"/>
      </tp>
      <tp>
        <v>5973.25</v>
        <stp/>
        <stp>StudyData</stp>
        <stp>EP</stp>
        <stp>BAR</stp>
        <stp/>
        <stp>Low</stp>
        <stp>5</stp>
        <stp>-1555</stp>
        <stp>All</stp>
        <stp/>
        <stp/>
        <stp>FALSE</stp>
        <stp>T</stp>
        <tr r="E1557" s="2"/>
      </tp>
      <tp>
        <v>5973.25</v>
        <stp/>
        <stp>StudyData</stp>
        <stp>EP</stp>
        <stp>BAR</stp>
        <stp/>
        <stp>Low</stp>
        <stp>5</stp>
        <stp>-1485</stp>
        <stp>All</stp>
        <stp/>
        <stp/>
        <stp>FALSE</stp>
        <stp>T</stp>
        <tr r="E1487" s="2"/>
      </tp>
      <tp>
        <v>5977.25</v>
        <stp/>
        <stp>StudyData</stp>
        <stp>EP</stp>
        <stp>BAR</stp>
        <stp/>
        <stp>Low</stp>
        <stp>5</stp>
        <stp>-1495</stp>
        <stp>All</stp>
        <stp/>
        <stp/>
        <stp>FALSE</stp>
        <stp>T</stp>
        <tr r="E1497" s="2"/>
      </tp>
      <tp>
        <v>5984.25</v>
        <stp/>
        <stp>StudyData</stp>
        <stp>EP</stp>
        <stp>BAR</stp>
        <stp/>
        <stp>Low</stp>
        <stp>5</stp>
        <stp>-1425</stp>
        <stp>All</stp>
        <stp/>
        <stp/>
        <stp>FALSE</stp>
        <stp>T</stp>
        <tr r="E1427" s="2"/>
      </tp>
      <tp>
        <v>5982.5</v>
        <stp/>
        <stp>StudyData</stp>
        <stp>EP</stp>
        <stp>BAR</stp>
        <stp/>
        <stp>Low</stp>
        <stp>5</stp>
        <stp>-1435</stp>
        <stp>All</stp>
        <stp/>
        <stp/>
        <stp>FALSE</stp>
        <stp>T</stp>
        <tr r="E1437" s="2"/>
      </tp>
      <tp>
        <v>5979</v>
        <stp/>
        <stp>StudyData</stp>
        <stp>EP</stp>
        <stp>BAR</stp>
        <stp/>
        <stp>Low</stp>
        <stp>5</stp>
        <stp>-1405</stp>
        <stp>All</stp>
        <stp/>
        <stp/>
        <stp>FALSE</stp>
        <stp>T</stp>
        <tr r="E1407" s="2"/>
      </tp>
      <tp>
        <v>5981.5</v>
        <stp/>
        <stp>StudyData</stp>
        <stp>EP</stp>
        <stp>BAR</stp>
        <stp/>
        <stp>Low</stp>
        <stp>5</stp>
        <stp>-1415</stp>
        <stp>All</stp>
        <stp/>
        <stp/>
        <stp>FALSE</stp>
        <stp>T</stp>
        <tr r="E1417" s="2"/>
      </tp>
      <tp>
        <v>5973.25</v>
        <stp/>
        <stp>StudyData</stp>
        <stp>EP</stp>
        <stp>BAR</stp>
        <stp/>
        <stp>Low</stp>
        <stp>5</stp>
        <stp>-1465</stp>
        <stp>All</stp>
        <stp/>
        <stp/>
        <stp>FALSE</stp>
        <stp>T</stp>
        <tr r="E1467" s="2"/>
      </tp>
      <tp>
        <v>5973.5</v>
        <stp/>
        <stp>StudyData</stp>
        <stp>EP</stp>
        <stp>BAR</stp>
        <stp/>
        <stp>Low</stp>
        <stp>5</stp>
        <stp>-1475</stp>
        <stp>All</stp>
        <stp/>
        <stp/>
        <stp>FALSE</stp>
        <stp>T</stp>
        <tr r="E1477" s="2"/>
      </tp>
      <tp>
        <v>5992.5</v>
        <stp/>
        <stp>StudyData</stp>
        <stp>EP</stp>
        <stp>BAR</stp>
        <stp/>
        <stp>Low</stp>
        <stp>5</stp>
        <stp>-1445</stp>
        <stp>All</stp>
        <stp/>
        <stp/>
        <stp>FALSE</stp>
        <stp>T</stp>
        <tr r="E1447" s="2"/>
      </tp>
      <tp>
        <v>5987.5</v>
        <stp/>
        <stp>StudyData</stp>
        <stp>EP</stp>
        <stp>BAR</stp>
        <stp/>
        <stp>Low</stp>
        <stp>5</stp>
        <stp>-1455</stp>
        <stp>All</stp>
        <stp/>
        <stp/>
        <stp>FALSE</stp>
        <stp>T</stp>
        <tr r="E1457" s="2"/>
      </tp>
      <tp>
        <v>5975.5</v>
        <stp/>
        <stp>StudyData</stp>
        <stp>EP</stp>
        <stp>BAR</stp>
        <stp/>
        <stp>Low</stp>
        <stp>5</stp>
        <stp>-1785</stp>
        <stp>All</stp>
        <stp/>
        <stp/>
        <stp>FALSE</stp>
        <stp>T</stp>
        <tr r="E1787" s="2"/>
      </tp>
      <tp>
        <v>5975.25</v>
        <stp/>
        <stp>StudyData</stp>
        <stp>EP</stp>
        <stp>BAR</stp>
        <stp/>
        <stp>Low</stp>
        <stp>5</stp>
        <stp>-1795</stp>
        <stp>All</stp>
        <stp/>
        <stp/>
        <stp>FALSE</stp>
        <stp>T</stp>
        <tr r="E1797" s="2"/>
      </tp>
      <tp>
        <v>5990.25</v>
        <stp/>
        <stp>StudyData</stp>
        <stp>EP</stp>
        <stp>BAR</stp>
        <stp/>
        <stp>Low</stp>
        <stp>5</stp>
        <stp>-1725</stp>
        <stp>All</stp>
        <stp/>
        <stp/>
        <stp>FALSE</stp>
        <stp>T</stp>
        <tr r="E1727" s="2"/>
      </tp>
      <tp>
        <v>5977.75</v>
        <stp/>
        <stp>StudyData</stp>
        <stp>EP</stp>
        <stp>BAR</stp>
        <stp/>
        <stp>Low</stp>
        <stp>5</stp>
        <stp>-1735</stp>
        <stp>All</stp>
        <stp/>
        <stp/>
        <stp>FALSE</stp>
        <stp>T</stp>
        <tr r="E1737" s="2"/>
      </tp>
      <tp>
        <v>5992.5</v>
        <stp/>
        <stp>StudyData</stp>
        <stp>EP</stp>
        <stp>BAR</stp>
        <stp/>
        <stp>Low</stp>
        <stp>5</stp>
        <stp>-1705</stp>
        <stp>All</stp>
        <stp/>
        <stp/>
        <stp>FALSE</stp>
        <stp>T</stp>
        <tr r="E1707" s="2"/>
      </tp>
      <tp>
        <v>5988.25</v>
        <stp/>
        <stp>StudyData</stp>
        <stp>EP</stp>
        <stp>BAR</stp>
        <stp/>
        <stp>Low</stp>
        <stp>5</stp>
        <stp>-1715</stp>
        <stp>All</stp>
        <stp/>
        <stp/>
        <stp>FALSE</stp>
        <stp>T</stp>
        <tr r="E1717" s="2"/>
      </tp>
      <tp>
        <v>5976.5</v>
        <stp/>
        <stp>StudyData</stp>
        <stp>EP</stp>
        <stp>BAR</stp>
        <stp/>
        <stp>Low</stp>
        <stp>5</stp>
        <stp>-1765</stp>
        <stp>All</stp>
        <stp/>
        <stp/>
        <stp>FALSE</stp>
        <stp>T</stp>
        <tr r="E1767" s="2"/>
      </tp>
      <tp>
        <v>5975.75</v>
        <stp/>
        <stp>StudyData</stp>
        <stp>EP</stp>
        <stp>BAR</stp>
        <stp/>
        <stp>Low</stp>
        <stp>5</stp>
        <stp>-1775</stp>
        <stp>All</stp>
        <stp/>
        <stp/>
        <stp>FALSE</stp>
        <stp>T</stp>
        <tr r="E1777" s="2"/>
      </tp>
      <tp>
        <v>5977.75</v>
        <stp/>
        <stp>StudyData</stp>
        <stp>EP</stp>
        <stp>BAR</stp>
        <stp/>
        <stp>Low</stp>
        <stp>5</stp>
        <stp>-1745</stp>
        <stp>All</stp>
        <stp/>
        <stp/>
        <stp>FALSE</stp>
        <stp>T</stp>
        <tr r="E1747" s="2"/>
      </tp>
      <tp>
        <v>5978.75</v>
        <stp/>
        <stp>StudyData</stp>
        <stp>EP</stp>
        <stp>BAR</stp>
        <stp/>
        <stp>Low</stp>
        <stp>5</stp>
        <stp>-1755</stp>
        <stp>All</stp>
        <stp/>
        <stp/>
        <stp>FALSE</stp>
        <stp>T</stp>
        <tr r="E1757" s="2"/>
      </tp>
      <tp>
        <v>5989</v>
        <stp/>
        <stp>StudyData</stp>
        <stp>EP</stp>
        <stp>BAR</stp>
        <stp/>
        <stp>Low</stp>
        <stp>5</stp>
        <stp>-1685</stp>
        <stp>All</stp>
        <stp/>
        <stp/>
        <stp>FALSE</stp>
        <stp>T</stp>
        <tr r="E1687" s="2"/>
      </tp>
      <tp>
        <v>5988.5</v>
        <stp/>
        <stp>StudyData</stp>
        <stp>EP</stp>
        <stp>BAR</stp>
        <stp/>
        <stp>Low</stp>
        <stp>5</stp>
        <stp>-1695</stp>
        <stp>All</stp>
        <stp/>
        <stp/>
        <stp>FALSE</stp>
        <stp>T</stp>
        <tr r="E1697" s="2"/>
      </tp>
      <tp>
        <v>5978.25</v>
        <stp/>
        <stp>StudyData</stp>
        <stp>EP</stp>
        <stp>BAR</stp>
        <stp/>
        <stp>Low</stp>
        <stp>5</stp>
        <stp>-1625</stp>
        <stp>All</stp>
        <stp/>
        <stp/>
        <stp>FALSE</stp>
        <stp>T</stp>
        <tr r="E1627" s="2"/>
      </tp>
      <tp>
        <v>5987.5</v>
        <stp/>
        <stp>StudyData</stp>
        <stp>EP</stp>
        <stp>BAR</stp>
        <stp/>
        <stp>Low</stp>
        <stp>5</stp>
        <stp>-1635</stp>
        <stp>All</stp>
        <stp/>
        <stp/>
        <stp>FALSE</stp>
        <stp>T</stp>
        <tr r="E1637" s="2"/>
      </tp>
      <tp>
        <v>5994</v>
        <stp/>
        <stp>StudyData</stp>
        <stp>EP</stp>
        <stp>BAR</stp>
        <stp/>
        <stp>Low</stp>
        <stp>5</stp>
        <stp>-1605</stp>
        <stp>All</stp>
        <stp/>
        <stp/>
        <stp>FALSE</stp>
        <stp>T</stp>
        <tr r="E1607" s="2"/>
      </tp>
      <tp>
        <v>5990.25</v>
        <stp/>
        <stp>StudyData</stp>
        <stp>EP</stp>
        <stp>BAR</stp>
        <stp/>
        <stp>Low</stp>
        <stp>5</stp>
        <stp>-1615</stp>
        <stp>All</stp>
        <stp/>
        <stp/>
        <stp>FALSE</stp>
        <stp>T</stp>
        <tr r="E1617" s="2"/>
      </tp>
      <tp>
        <v>5980.5</v>
        <stp/>
        <stp>StudyData</stp>
        <stp>EP</stp>
        <stp>BAR</stp>
        <stp/>
        <stp>Low</stp>
        <stp>5</stp>
        <stp>-1665</stp>
        <stp>All</stp>
        <stp/>
        <stp/>
        <stp>FALSE</stp>
        <stp>T</stp>
        <tr r="E1667" s="2"/>
      </tp>
      <tp>
        <v>5983.5</v>
        <stp/>
        <stp>StudyData</stp>
        <stp>EP</stp>
        <stp>BAR</stp>
        <stp/>
        <stp>Low</stp>
        <stp>5</stp>
        <stp>-1675</stp>
        <stp>All</stp>
        <stp/>
        <stp/>
        <stp>FALSE</stp>
        <stp>T</stp>
        <tr r="E1677" s="2"/>
      </tp>
      <tp>
        <v>5986.25</v>
        <stp/>
        <stp>StudyData</stp>
        <stp>EP</stp>
        <stp>BAR</stp>
        <stp/>
        <stp>Low</stp>
        <stp>5</stp>
        <stp>-1645</stp>
        <stp>All</stp>
        <stp/>
        <stp/>
        <stp>FALSE</stp>
        <stp>T</stp>
        <tr r="E1647" s="2"/>
      </tp>
      <tp>
        <v>5991.25</v>
        <stp/>
        <stp>StudyData</stp>
        <stp>EP</stp>
        <stp>BAR</stp>
        <stp/>
        <stp>Low</stp>
        <stp>5</stp>
        <stp>-1655</stp>
        <stp>All</stp>
        <stp/>
        <stp/>
        <stp>FALSE</stp>
        <stp>T</stp>
        <tr r="E1657" s="2"/>
      </tp>
      <tp>
        <v>5896.5</v>
        <stp/>
        <stp>StudyData</stp>
        <stp>EP</stp>
        <stp>BAR</stp>
        <stp/>
        <stp>Low</stp>
        <stp>5</stp>
        <stp>-4985</stp>
        <stp>All</stp>
        <stp/>
        <stp/>
        <stp>FALSE</stp>
        <stp>T</stp>
        <tr r="E4987" s="2"/>
      </tp>
      <tp>
        <v>5907.75</v>
        <stp/>
        <stp>StudyData</stp>
        <stp>EP</stp>
        <stp>BAR</stp>
        <stp/>
        <stp>Low</stp>
        <stp>5</stp>
        <stp>-4995</stp>
        <stp>All</stp>
        <stp/>
        <stp/>
        <stp>FALSE</stp>
        <stp>T</stp>
        <tr r="E4997" s="2"/>
      </tp>
      <tp>
        <v>5907</v>
        <stp/>
        <stp>StudyData</stp>
        <stp>EP</stp>
        <stp>BAR</stp>
        <stp/>
        <stp>Low</stp>
        <stp>5</stp>
        <stp>-4925</stp>
        <stp>All</stp>
        <stp/>
        <stp/>
        <stp>FALSE</stp>
        <stp>T</stp>
        <tr r="E4927" s="2"/>
      </tp>
      <tp>
        <v>5909</v>
        <stp/>
        <stp>StudyData</stp>
        <stp>EP</stp>
        <stp>BAR</stp>
        <stp/>
        <stp>Low</stp>
        <stp>5</stp>
        <stp>-4935</stp>
        <stp>All</stp>
        <stp/>
        <stp/>
        <stp>FALSE</stp>
        <stp>T</stp>
        <tr r="E4937" s="2"/>
      </tp>
      <tp>
        <v>5951.5</v>
        <stp/>
        <stp>StudyData</stp>
        <stp>EP</stp>
        <stp>BAR</stp>
        <stp/>
        <stp>Low</stp>
        <stp>5</stp>
        <stp>-4905</stp>
        <stp>All</stp>
        <stp/>
        <stp/>
        <stp>FALSE</stp>
        <stp>T</stp>
        <tr r="E4907" s="2"/>
      </tp>
      <tp>
        <v>5955.25</v>
        <stp/>
        <stp>StudyData</stp>
        <stp>EP</stp>
        <stp>BAR</stp>
        <stp/>
        <stp>Low</stp>
        <stp>5</stp>
        <stp>-4915</stp>
        <stp>All</stp>
        <stp/>
        <stp/>
        <stp>FALSE</stp>
        <stp>T</stp>
        <tr r="E4917" s="2"/>
      </tp>
      <tp>
        <v>5896.5</v>
        <stp/>
        <stp>StudyData</stp>
        <stp>EP</stp>
        <stp>BAR</stp>
        <stp/>
        <stp>Low</stp>
        <stp>5</stp>
        <stp>-4965</stp>
        <stp>All</stp>
        <stp/>
        <stp/>
        <stp>FALSE</stp>
        <stp>T</stp>
        <tr r="E4967" s="2"/>
      </tp>
      <tp>
        <v>5898.25</v>
        <stp/>
        <stp>StudyData</stp>
        <stp>EP</stp>
        <stp>BAR</stp>
        <stp/>
        <stp>Low</stp>
        <stp>5</stp>
        <stp>-4975</stp>
        <stp>All</stp>
        <stp/>
        <stp/>
        <stp>FALSE</stp>
        <stp>T</stp>
        <tr r="E4977" s="2"/>
      </tp>
      <tp>
        <v>5908.5</v>
        <stp/>
        <stp>StudyData</stp>
        <stp>EP</stp>
        <stp>BAR</stp>
        <stp/>
        <stp>Low</stp>
        <stp>5</stp>
        <stp>-4945</stp>
        <stp>All</stp>
        <stp/>
        <stp/>
        <stp>FALSE</stp>
        <stp>T</stp>
        <tr r="E4947" s="2"/>
      </tp>
      <tp>
        <v>5908.5</v>
        <stp/>
        <stp>StudyData</stp>
        <stp>EP</stp>
        <stp>BAR</stp>
        <stp/>
        <stp>Low</stp>
        <stp>5</stp>
        <stp>-4955</stp>
        <stp>All</stp>
        <stp/>
        <stp/>
        <stp>FALSE</stp>
        <stp>T</stp>
        <tr r="E4957" s="2"/>
      </tp>
      <tp>
        <v>5968</v>
        <stp/>
        <stp>StudyData</stp>
        <stp>EP</stp>
        <stp>BAR</stp>
        <stp/>
        <stp>Low</stp>
        <stp>5</stp>
        <stp>-4885</stp>
        <stp>All</stp>
        <stp/>
        <stp/>
        <stp>FALSE</stp>
        <stp>T</stp>
        <tr r="E4887" s="2"/>
      </tp>
      <tp>
        <v>5959</v>
        <stp/>
        <stp>StudyData</stp>
        <stp>EP</stp>
        <stp>BAR</stp>
        <stp/>
        <stp>Low</stp>
        <stp>5</stp>
        <stp>-4895</stp>
        <stp>All</stp>
        <stp/>
        <stp/>
        <stp>FALSE</stp>
        <stp>T</stp>
        <tr r="E4897" s="2"/>
      </tp>
      <tp>
        <v>5979</v>
        <stp/>
        <stp>StudyData</stp>
        <stp>EP</stp>
        <stp>BAR</stp>
        <stp/>
        <stp>Low</stp>
        <stp>5</stp>
        <stp>-4825</stp>
        <stp>All</stp>
        <stp/>
        <stp/>
        <stp>FALSE</stp>
        <stp>T</stp>
        <tr r="E4827" s="2"/>
      </tp>
      <tp>
        <v>5979.75</v>
        <stp/>
        <stp>StudyData</stp>
        <stp>EP</stp>
        <stp>BAR</stp>
        <stp/>
        <stp>Low</stp>
        <stp>5</stp>
        <stp>-4835</stp>
        <stp>All</stp>
        <stp/>
        <stp/>
        <stp>FALSE</stp>
        <stp>T</stp>
        <tr r="E4837" s="2"/>
      </tp>
      <tp>
        <v>5986.25</v>
        <stp/>
        <stp>StudyData</stp>
        <stp>EP</stp>
        <stp>BAR</stp>
        <stp/>
        <stp>Low</stp>
        <stp>5</stp>
        <stp>-4805</stp>
        <stp>All</stp>
        <stp/>
        <stp/>
        <stp>FALSE</stp>
        <stp>T</stp>
        <tr r="E4807" s="2"/>
      </tp>
      <tp>
        <v>5989.25</v>
        <stp/>
        <stp>StudyData</stp>
        <stp>EP</stp>
        <stp>BAR</stp>
        <stp/>
        <stp>Low</stp>
        <stp>5</stp>
        <stp>-4815</stp>
        <stp>All</stp>
        <stp/>
        <stp/>
        <stp>FALSE</stp>
        <stp>T</stp>
        <tr r="E4817" s="2"/>
      </tp>
      <tp>
        <v>5967.75</v>
        <stp/>
        <stp>StudyData</stp>
        <stp>EP</stp>
        <stp>BAR</stp>
        <stp/>
        <stp>Low</stp>
        <stp>5</stp>
        <stp>-4865</stp>
        <stp>All</stp>
        <stp/>
        <stp/>
        <stp>FALSE</stp>
        <stp>T</stp>
        <tr r="E4867" s="2"/>
      </tp>
      <tp>
        <v>5982.5</v>
        <stp/>
        <stp>StudyData</stp>
        <stp>EP</stp>
        <stp>BAR</stp>
        <stp/>
        <stp>Low</stp>
        <stp>5</stp>
        <stp>-4875</stp>
        <stp>All</stp>
        <stp/>
        <stp/>
        <stp>FALSE</stp>
        <stp>T</stp>
        <tr r="E4877" s="2"/>
      </tp>
      <tp>
        <v>5972.25</v>
        <stp/>
        <stp>StudyData</stp>
        <stp>EP</stp>
        <stp>BAR</stp>
        <stp/>
        <stp>Low</stp>
        <stp>5</stp>
        <stp>-4845</stp>
        <stp>All</stp>
        <stp/>
        <stp/>
        <stp>FALSE</stp>
        <stp>T</stp>
        <tr r="E4847" s="2"/>
      </tp>
      <tp>
        <v>5967</v>
        <stp/>
        <stp>StudyData</stp>
        <stp>EP</stp>
        <stp>BAR</stp>
        <stp/>
        <stp>Low</stp>
        <stp>5</stp>
        <stp>-4855</stp>
        <stp>All</stp>
        <stp/>
        <stp/>
        <stp>FALSE</stp>
        <stp>T</stp>
        <tr r="E4857" s="2"/>
      </tp>
      <tp>
        <v>5864.5</v>
        <stp/>
        <stp>StudyData</stp>
        <stp>EP</stp>
        <stp>BAR</stp>
        <stp/>
        <stp>Low</stp>
        <stp>5</stp>
        <stp>-4185</stp>
        <stp>All</stp>
        <stp/>
        <stp/>
        <stp>FALSE</stp>
        <stp>T</stp>
        <tr r="E4187" s="2"/>
      </tp>
      <tp>
        <v>5862.5</v>
        <stp/>
        <stp>StudyData</stp>
        <stp>EP</stp>
        <stp>BAR</stp>
        <stp/>
        <stp>Low</stp>
        <stp>5</stp>
        <stp>-4195</stp>
        <stp>All</stp>
        <stp/>
        <stp/>
        <stp>FALSE</stp>
        <stp>T</stp>
        <tr r="E4197" s="2"/>
      </tp>
      <tp>
        <v>5869</v>
        <stp/>
        <stp>StudyData</stp>
        <stp>EP</stp>
        <stp>BAR</stp>
        <stp/>
        <stp>Low</stp>
        <stp>5</stp>
        <stp>-4125</stp>
        <stp>All</stp>
        <stp/>
        <stp/>
        <stp>FALSE</stp>
        <stp>T</stp>
        <tr r="E4127" s="2"/>
      </tp>
      <tp>
        <v>5867.75</v>
        <stp/>
        <stp>StudyData</stp>
        <stp>EP</stp>
        <stp>BAR</stp>
        <stp/>
        <stp>Low</stp>
        <stp>5</stp>
        <stp>-4135</stp>
        <stp>All</stp>
        <stp/>
        <stp/>
        <stp>FALSE</stp>
        <stp>T</stp>
        <tr r="E4137" s="2"/>
      </tp>
      <tp>
        <v>5844.25</v>
        <stp/>
        <stp>StudyData</stp>
        <stp>EP</stp>
        <stp>BAR</stp>
        <stp/>
        <stp>Low</stp>
        <stp>5</stp>
        <stp>-4105</stp>
        <stp>All</stp>
        <stp/>
        <stp/>
        <stp>FALSE</stp>
        <stp>T</stp>
        <tr r="E4107" s="2"/>
      </tp>
      <tp>
        <v>5838</v>
        <stp/>
        <stp>StudyData</stp>
        <stp>EP</stp>
        <stp>BAR</stp>
        <stp/>
        <stp>Low</stp>
        <stp>5</stp>
        <stp>-4115</stp>
        <stp>All</stp>
        <stp/>
        <stp/>
        <stp>FALSE</stp>
        <stp>T</stp>
        <tr r="E4117" s="2"/>
      </tp>
      <tp>
        <v>5864.25</v>
        <stp/>
        <stp>StudyData</stp>
        <stp>EP</stp>
        <stp>BAR</stp>
        <stp/>
        <stp>Low</stp>
        <stp>5</stp>
        <stp>-4165</stp>
        <stp>All</stp>
        <stp/>
        <stp/>
        <stp>FALSE</stp>
        <stp>T</stp>
        <tr r="E4167" s="2"/>
      </tp>
      <tp>
        <v>5867.25</v>
        <stp/>
        <stp>StudyData</stp>
        <stp>EP</stp>
        <stp>BAR</stp>
        <stp/>
        <stp>Low</stp>
        <stp>5</stp>
        <stp>-4175</stp>
        <stp>All</stp>
        <stp/>
        <stp/>
        <stp>FALSE</stp>
        <stp>T</stp>
        <tr r="E4177" s="2"/>
      </tp>
      <tp>
        <v>5866</v>
        <stp/>
        <stp>StudyData</stp>
        <stp>EP</stp>
        <stp>BAR</stp>
        <stp/>
        <stp>Low</stp>
        <stp>5</stp>
        <stp>-4145</stp>
        <stp>All</stp>
        <stp/>
        <stp/>
        <stp>FALSE</stp>
        <stp>T</stp>
        <tr r="E4147" s="2"/>
      </tp>
      <tp>
        <v>5866</v>
        <stp/>
        <stp>StudyData</stp>
        <stp>EP</stp>
        <stp>BAR</stp>
        <stp/>
        <stp>Low</stp>
        <stp>5</stp>
        <stp>-4155</stp>
        <stp>All</stp>
        <stp/>
        <stp/>
        <stp>FALSE</stp>
        <stp>T</stp>
        <tr r="E4157" s="2"/>
      </tp>
      <tp>
        <v>5853.75</v>
        <stp/>
        <stp>StudyData</stp>
        <stp>EP</stp>
        <stp>BAR</stp>
        <stp/>
        <stp>Low</stp>
        <stp>5</stp>
        <stp>-4085</stp>
        <stp>All</stp>
        <stp/>
        <stp/>
        <stp>FALSE</stp>
        <stp>T</stp>
        <tr r="E4087" s="2"/>
      </tp>
      <tp>
        <v>5842.75</v>
        <stp/>
        <stp>StudyData</stp>
        <stp>EP</stp>
        <stp>BAR</stp>
        <stp/>
        <stp>Low</stp>
        <stp>5</stp>
        <stp>-4095</stp>
        <stp>All</stp>
        <stp/>
        <stp/>
        <stp>FALSE</stp>
        <stp>T</stp>
        <tr r="E4097" s="2"/>
      </tp>
      <tp>
        <v>5887.75</v>
        <stp/>
        <stp>StudyData</stp>
        <stp>EP</stp>
        <stp>BAR</stp>
        <stp/>
        <stp>Low</stp>
        <stp>5</stp>
        <stp>-4025</stp>
        <stp>All</stp>
        <stp/>
        <stp/>
        <stp>FALSE</stp>
        <stp>T</stp>
        <tr r="E4027" s="2"/>
      </tp>
      <tp>
        <v>5879.25</v>
        <stp/>
        <stp>StudyData</stp>
        <stp>EP</stp>
        <stp>BAR</stp>
        <stp/>
        <stp>Low</stp>
        <stp>5</stp>
        <stp>-4035</stp>
        <stp>All</stp>
        <stp/>
        <stp/>
        <stp>FALSE</stp>
        <stp>T</stp>
        <tr r="E4037" s="2"/>
      </tp>
      <tp>
        <v>5864.5</v>
        <stp/>
        <stp>StudyData</stp>
        <stp>EP</stp>
        <stp>BAR</stp>
        <stp/>
        <stp>Low</stp>
        <stp>5</stp>
        <stp>-4005</stp>
        <stp>All</stp>
        <stp/>
        <stp/>
        <stp>FALSE</stp>
        <stp>T</stp>
        <tr r="E4007" s="2"/>
      </tp>
      <tp>
        <v>5857.5</v>
        <stp/>
        <stp>StudyData</stp>
        <stp>EP</stp>
        <stp>BAR</stp>
        <stp/>
        <stp>Low</stp>
        <stp>5</stp>
        <stp>-4015</stp>
        <stp>All</stp>
        <stp/>
        <stp/>
        <stp>FALSE</stp>
        <stp>T</stp>
        <tr r="E4017" s="2"/>
      </tp>
      <tp>
        <v>5866.5</v>
        <stp/>
        <stp>StudyData</stp>
        <stp>EP</stp>
        <stp>BAR</stp>
        <stp/>
        <stp>Low</stp>
        <stp>5</stp>
        <stp>-4065</stp>
        <stp>All</stp>
        <stp/>
        <stp/>
        <stp>FALSE</stp>
        <stp>T</stp>
        <tr r="E4067" s="2"/>
      </tp>
      <tp>
        <v>5851.75</v>
        <stp/>
        <stp>StudyData</stp>
        <stp>EP</stp>
        <stp>BAR</stp>
        <stp/>
        <stp>Low</stp>
        <stp>5</stp>
        <stp>-4075</stp>
        <stp>All</stp>
        <stp/>
        <stp/>
        <stp>FALSE</stp>
        <stp>T</stp>
        <tr r="E4077" s="2"/>
      </tp>
      <tp>
        <v>5876.75</v>
        <stp/>
        <stp>StudyData</stp>
        <stp>EP</stp>
        <stp>BAR</stp>
        <stp/>
        <stp>Low</stp>
        <stp>5</stp>
        <stp>-4045</stp>
        <stp>All</stp>
        <stp/>
        <stp/>
        <stp>FALSE</stp>
        <stp>T</stp>
        <tr r="E4047" s="2"/>
      </tp>
      <tp>
        <v>5858.75</v>
        <stp/>
        <stp>StudyData</stp>
        <stp>EP</stp>
        <stp>BAR</stp>
        <stp/>
        <stp>Low</stp>
        <stp>5</stp>
        <stp>-4055</stp>
        <stp>All</stp>
        <stp/>
        <stp/>
        <stp>FALSE</stp>
        <stp>T</stp>
        <tr r="E4057" s="2"/>
      </tp>
      <tp>
        <v>5926.75</v>
        <stp/>
        <stp>StudyData</stp>
        <stp>EP</stp>
        <stp>BAR</stp>
        <stp/>
        <stp>Low</stp>
        <stp>5</stp>
        <stp>-4385</stp>
        <stp>All</stp>
        <stp/>
        <stp/>
        <stp>FALSE</stp>
        <stp>T</stp>
        <tr r="E4387" s="2"/>
      </tp>
      <tp>
        <v>5926</v>
        <stp/>
        <stp>StudyData</stp>
        <stp>EP</stp>
        <stp>BAR</stp>
        <stp/>
        <stp>Low</stp>
        <stp>5</stp>
        <stp>-4395</stp>
        <stp>All</stp>
        <stp/>
        <stp/>
        <stp>FALSE</stp>
        <stp>T</stp>
        <tr r="E4397" s="2"/>
      </tp>
      <tp>
        <v>5875</v>
        <stp/>
        <stp>StudyData</stp>
        <stp>EP</stp>
        <stp>BAR</stp>
        <stp/>
        <stp>Low</stp>
        <stp>5</stp>
        <stp>-4325</stp>
        <stp>All</stp>
        <stp/>
        <stp/>
        <stp>FALSE</stp>
        <stp>T</stp>
        <tr r="E4327" s="2"/>
      </tp>
      <tp>
        <v>5948.75</v>
        <stp/>
        <stp>StudyData</stp>
        <stp>EP</stp>
        <stp>BAR</stp>
        <stp/>
        <stp>Low</stp>
        <stp>5</stp>
        <stp>-4335</stp>
        <stp>All</stp>
        <stp/>
        <stp/>
        <stp>FALSE</stp>
        <stp>T</stp>
        <tr r="E4337" s="2"/>
      </tp>
      <tp>
        <v>5856.5</v>
        <stp/>
        <stp>StudyData</stp>
        <stp>EP</stp>
        <stp>BAR</stp>
        <stp/>
        <stp>Low</stp>
        <stp>5</stp>
        <stp>-4305</stp>
        <stp>All</stp>
        <stp/>
        <stp/>
        <stp>FALSE</stp>
        <stp>T</stp>
        <tr r="E4307" s="2"/>
      </tp>
      <tp>
        <v>5879.75</v>
        <stp/>
        <stp>StudyData</stp>
        <stp>EP</stp>
        <stp>BAR</stp>
        <stp/>
        <stp>Low</stp>
        <stp>5</stp>
        <stp>-4315</stp>
        <stp>All</stp>
        <stp/>
        <stp/>
        <stp>FALSE</stp>
        <stp>T</stp>
        <tr r="E4317" s="2"/>
      </tp>
      <tp>
        <v>5932.75</v>
        <stp/>
        <stp>StudyData</stp>
        <stp>EP</stp>
        <stp>BAR</stp>
        <stp/>
        <stp>Low</stp>
        <stp>5</stp>
        <stp>-4365</stp>
        <stp>All</stp>
        <stp/>
        <stp/>
        <stp>FALSE</stp>
        <stp>T</stp>
        <tr r="E4367" s="2"/>
      </tp>
      <tp>
        <v>5912</v>
        <stp/>
        <stp>StudyData</stp>
        <stp>EP</stp>
        <stp>BAR</stp>
        <stp/>
        <stp>Low</stp>
        <stp>5</stp>
        <stp>-4375</stp>
        <stp>All</stp>
        <stp/>
        <stp/>
        <stp>FALSE</stp>
        <stp>T</stp>
        <tr r="E4377" s="2"/>
      </tp>
      <tp>
        <v>5944.5</v>
        <stp/>
        <stp>StudyData</stp>
        <stp>EP</stp>
        <stp>BAR</stp>
        <stp/>
        <stp>Low</stp>
        <stp>5</stp>
        <stp>-4345</stp>
        <stp>All</stp>
        <stp/>
        <stp/>
        <stp>FALSE</stp>
        <stp>T</stp>
        <tr r="E4347" s="2"/>
      </tp>
      <tp>
        <v>5926</v>
        <stp/>
        <stp>StudyData</stp>
        <stp>EP</stp>
        <stp>BAR</stp>
        <stp/>
        <stp>Low</stp>
        <stp>5</stp>
        <stp>-4355</stp>
        <stp>All</stp>
        <stp/>
        <stp/>
        <stp>FALSE</stp>
        <stp>T</stp>
        <tr r="E4357" s="2"/>
      </tp>
      <tp>
        <v>5857.5</v>
        <stp/>
        <stp>StudyData</stp>
        <stp>EP</stp>
        <stp>BAR</stp>
        <stp/>
        <stp>Low</stp>
        <stp>5</stp>
        <stp>-4285</stp>
        <stp>All</stp>
        <stp/>
        <stp/>
        <stp>FALSE</stp>
        <stp>T</stp>
        <tr r="E4287" s="2"/>
      </tp>
      <tp>
        <v>5858.75</v>
        <stp/>
        <stp>StudyData</stp>
        <stp>EP</stp>
        <stp>BAR</stp>
        <stp/>
        <stp>Low</stp>
        <stp>5</stp>
        <stp>-4295</stp>
        <stp>All</stp>
        <stp/>
        <stp/>
        <stp>FALSE</stp>
        <stp>T</stp>
        <tr r="E4297" s="2"/>
      </tp>
      <tp>
        <v>5862.5</v>
        <stp/>
        <stp>StudyData</stp>
        <stp>EP</stp>
        <stp>BAR</stp>
        <stp/>
        <stp>Low</stp>
        <stp>5</stp>
        <stp>-4225</stp>
        <stp>All</stp>
        <stp/>
        <stp/>
        <stp>FALSE</stp>
        <stp>T</stp>
        <tr r="E4227" s="2"/>
      </tp>
      <tp>
        <v>5862.75</v>
        <stp/>
        <stp>StudyData</stp>
        <stp>EP</stp>
        <stp>BAR</stp>
        <stp/>
        <stp>Low</stp>
        <stp>5</stp>
        <stp>-4235</stp>
        <stp>All</stp>
        <stp/>
        <stp/>
        <stp>FALSE</stp>
        <stp>T</stp>
        <tr r="E4237" s="2"/>
      </tp>
      <tp>
        <v>5863.75</v>
        <stp/>
        <stp>StudyData</stp>
        <stp>EP</stp>
        <stp>BAR</stp>
        <stp/>
        <stp>Low</stp>
        <stp>5</stp>
        <stp>-4205</stp>
        <stp>All</stp>
        <stp/>
        <stp/>
        <stp>FALSE</stp>
        <stp>T</stp>
        <tr r="E4207" s="2"/>
      </tp>
      <tp>
        <v>5863.75</v>
        <stp/>
        <stp>StudyData</stp>
        <stp>EP</stp>
        <stp>BAR</stp>
        <stp/>
        <stp>Low</stp>
        <stp>5</stp>
        <stp>-4215</stp>
        <stp>All</stp>
        <stp/>
        <stp/>
        <stp>FALSE</stp>
        <stp>T</stp>
        <tr r="E4217" s="2"/>
      </tp>
      <tp>
        <v>5862</v>
        <stp/>
        <stp>StudyData</stp>
        <stp>EP</stp>
        <stp>BAR</stp>
        <stp/>
        <stp>Low</stp>
        <stp>5</stp>
        <stp>-4265</stp>
        <stp>All</stp>
        <stp/>
        <stp/>
        <stp>FALSE</stp>
        <stp>T</stp>
        <tr r="E4267" s="2"/>
      </tp>
      <tp>
        <v>5856.75</v>
        <stp/>
        <stp>StudyData</stp>
        <stp>EP</stp>
        <stp>BAR</stp>
        <stp/>
        <stp>Low</stp>
        <stp>5</stp>
        <stp>-4275</stp>
        <stp>All</stp>
        <stp/>
        <stp/>
        <stp>FALSE</stp>
        <stp>T</stp>
        <tr r="E4277" s="2"/>
      </tp>
      <tp>
        <v>5870.25</v>
        <stp/>
        <stp>StudyData</stp>
        <stp>EP</stp>
        <stp>BAR</stp>
        <stp/>
        <stp>Low</stp>
        <stp>5</stp>
        <stp>-4245</stp>
        <stp>All</stp>
        <stp/>
        <stp/>
        <stp>FALSE</stp>
        <stp>T</stp>
        <tr r="E4247" s="2"/>
      </tp>
      <tp>
        <v>5861.75</v>
        <stp/>
        <stp>StudyData</stp>
        <stp>EP</stp>
        <stp>BAR</stp>
        <stp/>
        <stp>Low</stp>
        <stp>5</stp>
        <stp>-4255</stp>
        <stp>All</stp>
        <stp/>
        <stp/>
        <stp>FALSE</stp>
        <stp>T</stp>
        <tr r="E4257" s="2"/>
      </tp>
      <tp>
        <v>5938</v>
        <stp/>
        <stp>StudyData</stp>
        <stp>EP</stp>
        <stp>BAR</stp>
        <stp/>
        <stp>Low</stp>
        <stp>5</stp>
        <stp>-4585</stp>
        <stp>All</stp>
        <stp/>
        <stp/>
        <stp>FALSE</stp>
        <stp>T</stp>
        <tr r="E4587" s="2"/>
      </tp>
      <tp>
        <v>5958.5</v>
        <stp/>
        <stp>StudyData</stp>
        <stp>EP</stp>
        <stp>BAR</stp>
        <stp/>
        <stp>Low</stp>
        <stp>5</stp>
        <stp>-4595</stp>
        <stp>All</stp>
        <stp/>
        <stp/>
        <stp>FALSE</stp>
        <stp>T</stp>
        <tr r="E4597" s="2"/>
      </tp>
      <tp>
        <v>5955.25</v>
        <stp/>
        <stp>StudyData</stp>
        <stp>EP</stp>
        <stp>BAR</stp>
        <stp/>
        <stp>Low</stp>
        <stp>5</stp>
        <stp>-4525</stp>
        <stp>All</stp>
        <stp/>
        <stp/>
        <stp>FALSE</stp>
        <stp>T</stp>
        <tr r="E4527" s="2"/>
      </tp>
      <tp>
        <v>5952</v>
        <stp/>
        <stp>StudyData</stp>
        <stp>EP</stp>
        <stp>BAR</stp>
        <stp/>
        <stp>Low</stp>
        <stp>5</stp>
        <stp>-4535</stp>
        <stp>All</stp>
        <stp/>
        <stp/>
        <stp>FALSE</stp>
        <stp>T</stp>
        <tr r="E4537" s="2"/>
      </tp>
      <tp>
        <v>5942.5</v>
        <stp/>
        <stp>StudyData</stp>
        <stp>EP</stp>
        <stp>BAR</stp>
        <stp/>
        <stp>Low</stp>
        <stp>5</stp>
        <stp>-4505</stp>
        <stp>All</stp>
        <stp/>
        <stp/>
        <stp>FALSE</stp>
        <stp>T</stp>
        <tr r="E4507" s="2"/>
      </tp>
      <tp>
        <v>5944.25</v>
        <stp/>
        <stp>StudyData</stp>
        <stp>EP</stp>
        <stp>BAR</stp>
        <stp/>
        <stp>Low</stp>
        <stp>5</stp>
        <stp>-4515</stp>
        <stp>All</stp>
        <stp/>
        <stp/>
        <stp>FALSE</stp>
        <stp>T</stp>
        <tr r="E4517" s="2"/>
      </tp>
      <tp>
        <v>5956.75</v>
        <stp/>
        <stp>StudyData</stp>
        <stp>EP</stp>
        <stp>BAR</stp>
        <stp/>
        <stp>Low</stp>
        <stp>5</stp>
        <stp>-4565</stp>
        <stp>All</stp>
        <stp/>
        <stp/>
        <stp>FALSE</stp>
        <stp>T</stp>
        <tr r="E4567" s="2"/>
      </tp>
      <tp>
        <v>5949</v>
        <stp/>
        <stp>StudyData</stp>
        <stp>EP</stp>
        <stp>BAR</stp>
        <stp/>
        <stp>Low</stp>
        <stp>5</stp>
        <stp>-4575</stp>
        <stp>All</stp>
        <stp/>
        <stp/>
        <stp>FALSE</stp>
        <stp>T</stp>
        <tr r="E4577" s="2"/>
      </tp>
      <tp>
        <v>5951.75</v>
        <stp/>
        <stp>StudyData</stp>
        <stp>EP</stp>
        <stp>BAR</stp>
        <stp/>
        <stp>Low</stp>
        <stp>5</stp>
        <stp>-4545</stp>
        <stp>All</stp>
        <stp/>
        <stp/>
        <stp>FALSE</stp>
        <stp>T</stp>
        <tr r="E4547" s="2"/>
      </tp>
      <tp>
        <v>5936.25</v>
        <stp/>
        <stp>StudyData</stp>
        <stp>EP</stp>
        <stp>BAR</stp>
        <stp/>
        <stp>Low</stp>
        <stp>5</stp>
        <stp>-4555</stp>
        <stp>All</stp>
        <stp/>
        <stp/>
        <stp>FALSE</stp>
        <stp>T</stp>
        <tr r="E4557" s="2"/>
      </tp>
      <tp>
        <v>5941</v>
        <stp/>
        <stp>StudyData</stp>
        <stp>EP</stp>
        <stp>BAR</stp>
        <stp/>
        <stp>Low</stp>
        <stp>5</stp>
        <stp>-4485</stp>
        <stp>All</stp>
        <stp/>
        <stp/>
        <stp>FALSE</stp>
        <stp>T</stp>
        <tr r="E4487" s="2"/>
      </tp>
      <tp>
        <v>5941</v>
        <stp/>
        <stp>StudyData</stp>
        <stp>EP</stp>
        <stp>BAR</stp>
        <stp/>
        <stp>Low</stp>
        <stp>5</stp>
        <stp>-4495</stp>
        <stp>All</stp>
        <stp/>
        <stp/>
        <stp>FALSE</stp>
        <stp>T</stp>
        <tr r="E4497" s="2"/>
      </tp>
      <tp>
        <v>5924</v>
        <stp/>
        <stp>StudyData</stp>
        <stp>EP</stp>
        <stp>BAR</stp>
        <stp/>
        <stp>Low</stp>
        <stp>5</stp>
        <stp>-4425</stp>
        <stp>All</stp>
        <stp/>
        <stp/>
        <stp>FALSE</stp>
        <stp>T</stp>
        <tr r="E4427" s="2"/>
      </tp>
      <tp>
        <v>5927</v>
        <stp/>
        <stp>StudyData</stp>
        <stp>EP</stp>
        <stp>BAR</stp>
        <stp/>
        <stp>Low</stp>
        <stp>5</stp>
        <stp>-4435</stp>
        <stp>All</stp>
        <stp/>
        <stp/>
        <stp>FALSE</stp>
        <stp>T</stp>
        <tr r="E4437" s="2"/>
      </tp>
      <tp>
        <v>5914.25</v>
        <stp/>
        <stp>StudyData</stp>
        <stp>EP</stp>
        <stp>BAR</stp>
        <stp/>
        <stp>Low</stp>
        <stp>5</stp>
        <stp>-4405</stp>
        <stp>All</stp>
        <stp/>
        <stp/>
        <stp>FALSE</stp>
        <stp>T</stp>
        <tr r="E4407" s="2"/>
      </tp>
      <tp>
        <v>5914</v>
        <stp/>
        <stp>StudyData</stp>
        <stp>EP</stp>
        <stp>BAR</stp>
        <stp/>
        <stp>Low</stp>
        <stp>5</stp>
        <stp>-4415</stp>
        <stp>All</stp>
        <stp/>
        <stp/>
        <stp>FALSE</stp>
        <stp>T</stp>
        <tr r="E4417" s="2"/>
      </tp>
      <tp>
        <v>5933.25</v>
        <stp/>
        <stp>StudyData</stp>
        <stp>EP</stp>
        <stp>BAR</stp>
        <stp/>
        <stp>Low</stp>
        <stp>5</stp>
        <stp>-4465</stp>
        <stp>All</stp>
        <stp/>
        <stp/>
        <stp>FALSE</stp>
        <stp>T</stp>
        <tr r="E4467" s="2"/>
      </tp>
      <tp>
        <v>5936.75</v>
        <stp/>
        <stp>StudyData</stp>
        <stp>EP</stp>
        <stp>BAR</stp>
        <stp/>
        <stp>Low</stp>
        <stp>5</stp>
        <stp>-4475</stp>
        <stp>All</stp>
        <stp/>
        <stp/>
        <stp>FALSE</stp>
        <stp>T</stp>
        <tr r="E4477" s="2"/>
      </tp>
      <tp>
        <v>5928</v>
        <stp/>
        <stp>StudyData</stp>
        <stp>EP</stp>
        <stp>BAR</stp>
        <stp/>
        <stp>Low</stp>
        <stp>5</stp>
        <stp>-4445</stp>
        <stp>All</stp>
        <stp/>
        <stp/>
        <stp>FALSE</stp>
        <stp>T</stp>
        <tr r="E4447" s="2"/>
      </tp>
      <tp>
        <v>5924.75</v>
        <stp/>
        <stp>StudyData</stp>
        <stp>EP</stp>
        <stp>BAR</stp>
        <stp/>
        <stp>Low</stp>
        <stp>5</stp>
        <stp>-4455</stp>
        <stp>All</stp>
        <stp/>
        <stp/>
        <stp>FALSE</stp>
        <stp>T</stp>
        <tr r="E4457" s="2"/>
      </tp>
      <tp>
        <v>5967.25</v>
        <stp/>
        <stp>StudyData</stp>
        <stp>EP</stp>
        <stp>BAR</stp>
        <stp/>
        <stp>Low</stp>
        <stp>5</stp>
        <stp>-4785</stp>
        <stp>All</stp>
        <stp/>
        <stp/>
        <stp>FALSE</stp>
        <stp>T</stp>
        <tr r="E4787" s="2"/>
      </tp>
      <tp>
        <v>5972.25</v>
        <stp/>
        <stp>StudyData</stp>
        <stp>EP</stp>
        <stp>BAR</stp>
        <stp/>
        <stp>Low</stp>
        <stp>5</stp>
        <stp>-4795</stp>
        <stp>All</stp>
        <stp/>
        <stp/>
        <stp>FALSE</stp>
        <stp>T</stp>
        <tr r="E4797" s="2"/>
      </tp>
      <tp>
        <v>5957</v>
        <stp/>
        <stp>StudyData</stp>
        <stp>EP</stp>
        <stp>BAR</stp>
        <stp/>
        <stp>Low</stp>
        <stp>5</stp>
        <stp>-4725</stp>
        <stp>All</stp>
        <stp/>
        <stp/>
        <stp>FALSE</stp>
        <stp>T</stp>
        <tr r="E4727" s="2"/>
      </tp>
      <tp>
        <v>5957.25</v>
        <stp/>
        <stp>StudyData</stp>
        <stp>EP</stp>
        <stp>BAR</stp>
        <stp/>
        <stp>Low</stp>
        <stp>5</stp>
        <stp>-4735</stp>
        <stp>All</stp>
        <stp/>
        <stp/>
        <stp>FALSE</stp>
        <stp>T</stp>
        <tr r="E4737" s="2"/>
      </tp>
      <tp>
        <v>5964.25</v>
        <stp/>
        <stp>StudyData</stp>
        <stp>EP</stp>
        <stp>BAR</stp>
        <stp/>
        <stp>Low</stp>
        <stp>5</stp>
        <stp>-4705</stp>
        <stp>All</stp>
        <stp/>
        <stp/>
        <stp>FALSE</stp>
        <stp>T</stp>
        <tr r="E4707" s="2"/>
      </tp>
      <tp>
        <v>5963.25</v>
        <stp/>
        <stp>StudyData</stp>
        <stp>EP</stp>
        <stp>BAR</stp>
        <stp/>
        <stp>Low</stp>
        <stp>5</stp>
        <stp>-4715</stp>
        <stp>All</stp>
        <stp/>
        <stp/>
        <stp>FALSE</stp>
        <stp>T</stp>
        <tr r="E4717" s="2"/>
      </tp>
      <tp>
        <v>5966</v>
        <stp/>
        <stp>StudyData</stp>
        <stp>EP</stp>
        <stp>BAR</stp>
        <stp/>
        <stp>Low</stp>
        <stp>5</stp>
        <stp>-4765</stp>
        <stp>All</stp>
        <stp/>
        <stp/>
        <stp>FALSE</stp>
        <stp>T</stp>
        <tr r="E4767" s="2"/>
      </tp>
      <tp>
        <v>5967.75</v>
        <stp/>
        <stp>StudyData</stp>
        <stp>EP</stp>
        <stp>BAR</stp>
        <stp/>
        <stp>Low</stp>
        <stp>5</stp>
        <stp>-4775</stp>
        <stp>All</stp>
        <stp/>
        <stp/>
        <stp>FALSE</stp>
        <stp>T</stp>
        <tr r="E4777" s="2"/>
      </tp>
      <tp>
        <v>5972.25</v>
        <stp/>
        <stp>StudyData</stp>
        <stp>EP</stp>
        <stp>BAR</stp>
        <stp/>
        <stp>Low</stp>
        <stp>5</stp>
        <stp>-4745</stp>
        <stp>All</stp>
        <stp/>
        <stp/>
        <stp>FALSE</stp>
        <stp>T</stp>
        <tr r="E4747" s="2"/>
      </tp>
      <tp>
        <v>5964.25</v>
        <stp/>
        <stp>StudyData</stp>
        <stp>EP</stp>
        <stp>BAR</stp>
        <stp/>
        <stp>Low</stp>
        <stp>5</stp>
        <stp>-4755</stp>
        <stp>All</stp>
        <stp/>
        <stp/>
        <stp>FALSE</stp>
        <stp>T</stp>
        <tr r="E4757" s="2"/>
      </tp>
      <tp>
        <v>5965.75</v>
        <stp/>
        <stp>StudyData</stp>
        <stp>EP</stp>
        <stp>BAR</stp>
        <stp/>
        <stp>Low</stp>
        <stp>5</stp>
        <stp>-4685</stp>
        <stp>All</stp>
        <stp/>
        <stp/>
        <stp>FALSE</stp>
        <stp>T</stp>
        <tr r="E4687" s="2"/>
      </tp>
      <tp>
        <v>5960.25</v>
        <stp/>
        <stp>StudyData</stp>
        <stp>EP</stp>
        <stp>BAR</stp>
        <stp/>
        <stp>Low</stp>
        <stp>5</stp>
        <stp>-4695</stp>
        <stp>All</stp>
        <stp/>
        <stp/>
        <stp>FALSE</stp>
        <stp>T</stp>
        <tr r="E4697" s="2"/>
      </tp>
      <tp>
        <v>5960.5</v>
        <stp/>
        <stp>StudyData</stp>
        <stp>EP</stp>
        <stp>BAR</stp>
        <stp/>
        <stp>Low</stp>
        <stp>5</stp>
        <stp>-4625</stp>
        <stp>All</stp>
        <stp/>
        <stp/>
        <stp>FALSE</stp>
        <stp>T</stp>
        <tr r="E4627" s="2"/>
      </tp>
      <tp>
        <v>5959.5</v>
        <stp/>
        <stp>StudyData</stp>
        <stp>EP</stp>
        <stp>BAR</stp>
        <stp/>
        <stp>Low</stp>
        <stp>5</stp>
        <stp>-4635</stp>
        <stp>All</stp>
        <stp/>
        <stp/>
        <stp>FALSE</stp>
        <stp>T</stp>
        <tr r="E4637" s="2"/>
      </tp>
      <tp>
        <v>5966.75</v>
        <stp/>
        <stp>StudyData</stp>
        <stp>EP</stp>
        <stp>BAR</stp>
        <stp/>
        <stp>Low</stp>
        <stp>5</stp>
        <stp>-4605</stp>
        <stp>All</stp>
        <stp/>
        <stp/>
        <stp>FALSE</stp>
        <stp>T</stp>
        <tr r="E4607" s="2"/>
      </tp>
      <tp>
        <v>5954.25</v>
        <stp/>
        <stp>StudyData</stp>
        <stp>EP</stp>
        <stp>BAR</stp>
        <stp/>
        <stp>Low</stp>
        <stp>5</stp>
        <stp>-4615</stp>
        <stp>All</stp>
        <stp/>
        <stp/>
        <stp>FALSE</stp>
        <stp>T</stp>
        <tr r="E4617" s="2"/>
      </tp>
      <tp>
        <v>5969.75</v>
        <stp/>
        <stp>StudyData</stp>
        <stp>EP</stp>
        <stp>BAR</stp>
        <stp/>
        <stp>Low</stp>
        <stp>5</stp>
        <stp>-4665</stp>
        <stp>All</stp>
        <stp/>
        <stp/>
        <stp>FALSE</stp>
        <stp>T</stp>
        <tr r="E4667" s="2"/>
      </tp>
      <tp>
        <v>5970.75</v>
        <stp/>
        <stp>StudyData</stp>
        <stp>EP</stp>
        <stp>BAR</stp>
        <stp/>
        <stp>Low</stp>
        <stp>5</stp>
        <stp>-4675</stp>
        <stp>All</stp>
        <stp/>
        <stp/>
        <stp>FALSE</stp>
        <stp>T</stp>
        <tr r="E4677" s="2"/>
      </tp>
      <tp>
        <v>5951</v>
        <stp/>
        <stp>StudyData</stp>
        <stp>EP</stp>
        <stp>BAR</stp>
        <stp/>
        <stp>Low</stp>
        <stp>5</stp>
        <stp>-4645</stp>
        <stp>All</stp>
        <stp/>
        <stp/>
        <stp>FALSE</stp>
        <stp>T</stp>
        <tr r="E4647" s="2"/>
      </tp>
      <tp>
        <v>5965</v>
        <stp/>
        <stp>StudyData</stp>
        <stp>EP</stp>
        <stp>BAR</stp>
        <stp/>
        <stp>Low</stp>
        <stp>5</stp>
        <stp>-4655</stp>
        <stp>All</stp>
        <stp/>
        <stp/>
        <stp>FALSE</stp>
        <stp>T</stp>
        <tr r="E4657" s="2"/>
      </tp>
      <tp>
        <v>6013.25</v>
        <stp/>
        <stp>StudyData</stp>
        <stp>EP</stp>
        <stp>BAR</stp>
        <stp/>
        <stp>Close</stp>
        <stp>5</stp>
        <stp>-95</stp>
        <stp>All</stp>
        <stp/>
        <stp/>
        <stp>FALSE</stp>
        <stp>T</stp>
        <tr r="F97" s="2"/>
      </tp>
      <tp>
        <v>6014</v>
        <stp/>
        <stp>StudyData</stp>
        <stp>EP</stp>
        <stp>BAR</stp>
        <stp/>
        <stp>Close</stp>
        <stp>5</stp>
        <stp>-85</stp>
        <stp>All</stp>
        <stp/>
        <stp/>
        <stp>FALSE</stp>
        <stp>T</stp>
        <tr r="F87" s="2"/>
      </tp>
      <tp>
        <v>6004.5</v>
        <stp/>
        <stp>StudyData</stp>
        <stp>EP</stp>
        <stp>BAR</stp>
        <stp/>
        <stp>Close</stp>
        <stp>5</stp>
        <stp>-55</stp>
        <stp>All</stp>
        <stp/>
        <stp/>
        <stp>FALSE</stp>
        <stp>T</stp>
        <tr r="F57" s="2"/>
      </tp>
      <tp>
        <v>6000.5</v>
        <stp/>
        <stp>StudyData</stp>
        <stp>EP</stp>
        <stp>BAR</stp>
        <stp/>
        <stp>Close</stp>
        <stp>5</stp>
        <stp>-45</stp>
        <stp>All</stp>
        <stp/>
        <stp/>
        <stp>FALSE</stp>
        <stp>T</stp>
        <tr r="F47" s="2"/>
      </tp>
      <tp>
        <v>6012</v>
        <stp/>
        <stp>StudyData</stp>
        <stp>EP</stp>
        <stp>BAR</stp>
        <stp/>
        <stp>Close</stp>
        <stp>5</stp>
        <stp>-75</stp>
        <stp>All</stp>
        <stp/>
        <stp/>
        <stp>FALSE</stp>
        <stp>T</stp>
        <tr r="F77" s="2"/>
      </tp>
      <tp>
        <v>5994.75</v>
        <stp/>
        <stp>StudyData</stp>
        <stp>EP</stp>
        <stp>BAR</stp>
        <stp/>
        <stp>Close</stp>
        <stp>5</stp>
        <stp>-65</stp>
        <stp>All</stp>
        <stp/>
        <stp/>
        <stp>FALSE</stp>
        <stp>T</stp>
        <tr r="F67" s="2"/>
      </tp>
      <tp>
        <v>6009.5</v>
        <stp/>
        <stp>StudyData</stp>
        <stp>EP</stp>
        <stp>BAR</stp>
        <stp/>
        <stp>Close</stp>
        <stp>5</stp>
        <stp>-15</stp>
        <stp>All</stp>
        <stp/>
        <stp/>
        <stp>FALSE</stp>
        <stp>T</stp>
        <tr r="F17" s="2"/>
      </tp>
      <tp>
        <v>6000.5</v>
        <stp/>
        <stp>StudyData</stp>
        <stp>EP</stp>
        <stp>BAR</stp>
        <stp/>
        <stp>Close</stp>
        <stp>5</stp>
        <stp>-35</stp>
        <stp>All</stp>
        <stp/>
        <stp/>
        <stp>FALSE</stp>
        <stp>T</stp>
        <tr r="F37" s="2"/>
      </tp>
      <tp>
        <v>5997.25</v>
        <stp/>
        <stp>StudyData</stp>
        <stp>EP</stp>
        <stp>BAR</stp>
        <stp/>
        <stp>Close</stp>
        <stp>5</stp>
        <stp>-25</stp>
        <stp>All</stp>
        <stp/>
        <stp/>
        <stp>FALSE</stp>
        <stp>T</stp>
        <tr r="F27" s="2"/>
      </tp>
      <tp>
        <v>5920.75</v>
        <stp/>
        <stp>StudyData</stp>
        <stp>EP</stp>
        <stp>BAR</stp>
        <stp/>
        <stp>Low</stp>
        <stp>5</stp>
        <stp>-2986</stp>
        <stp>All</stp>
        <stp/>
        <stp/>
        <stp>FALSE</stp>
        <stp>T</stp>
        <tr r="E2988" s="2"/>
      </tp>
      <tp>
        <v>5926.5</v>
        <stp/>
        <stp>StudyData</stp>
        <stp>EP</stp>
        <stp>BAR</stp>
        <stp/>
        <stp>Low</stp>
        <stp>5</stp>
        <stp>-2996</stp>
        <stp>All</stp>
        <stp/>
        <stp/>
        <stp>FALSE</stp>
        <stp>T</stp>
        <tr r="E2998" s="2"/>
      </tp>
      <tp>
        <v>5982.25</v>
        <stp/>
        <stp>StudyData</stp>
        <stp>EP</stp>
        <stp>BAR</stp>
        <stp/>
        <stp>Low</stp>
        <stp>5</stp>
        <stp>-2926</stp>
        <stp>All</stp>
        <stp/>
        <stp/>
        <stp>FALSE</stp>
        <stp>T</stp>
        <tr r="E2928" s="2"/>
      </tp>
      <tp>
        <v>5967</v>
        <stp/>
        <stp>StudyData</stp>
        <stp>EP</stp>
        <stp>BAR</stp>
        <stp/>
        <stp>Low</stp>
        <stp>5</stp>
        <stp>-2936</stp>
        <stp>All</stp>
        <stp/>
        <stp/>
        <stp>FALSE</stp>
        <stp>T</stp>
        <tr r="E2938" s="2"/>
      </tp>
      <tp>
        <v>5988.75</v>
        <stp/>
        <stp>StudyData</stp>
        <stp>EP</stp>
        <stp>BAR</stp>
        <stp/>
        <stp>Low</stp>
        <stp>5</stp>
        <stp>-2906</stp>
        <stp>All</stp>
        <stp/>
        <stp/>
        <stp>FALSE</stp>
        <stp>T</stp>
        <tr r="E2908" s="2"/>
      </tp>
      <tp>
        <v>5995</v>
        <stp/>
        <stp>StudyData</stp>
        <stp>EP</stp>
        <stp>BAR</stp>
        <stp/>
        <stp>Low</stp>
        <stp>5</stp>
        <stp>-2916</stp>
        <stp>All</stp>
        <stp/>
        <stp/>
        <stp>FALSE</stp>
        <stp>T</stp>
        <tr r="E2918" s="2"/>
      </tp>
      <tp>
        <v>5908.25</v>
        <stp/>
        <stp>StudyData</stp>
        <stp>EP</stp>
        <stp>BAR</stp>
        <stp/>
        <stp>Low</stp>
        <stp>5</stp>
        <stp>-2966</stp>
        <stp>All</stp>
        <stp/>
        <stp/>
        <stp>FALSE</stp>
        <stp>T</stp>
        <tr r="E2968" s="2"/>
      </tp>
      <tp>
        <v>5903.25</v>
        <stp/>
        <stp>StudyData</stp>
        <stp>EP</stp>
        <stp>BAR</stp>
        <stp/>
        <stp>Low</stp>
        <stp>5</stp>
        <stp>-2976</stp>
        <stp>All</stp>
        <stp/>
        <stp/>
        <stp>FALSE</stp>
        <stp>T</stp>
        <tr r="E2978" s="2"/>
      </tp>
      <tp>
        <v>5922</v>
        <stp/>
        <stp>StudyData</stp>
        <stp>EP</stp>
        <stp>BAR</stp>
        <stp/>
        <stp>Low</stp>
        <stp>5</stp>
        <stp>-2946</stp>
        <stp>All</stp>
        <stp/>
        <stp/>
        <stp>FALSE</stp>
        <stp>T</stp>
        <tr r="E2948" s="2"/>
      </tp>
      <tp>
        <v>5911.5</v>
        <stp/>
        <stp>StudyData</stp>
        <stp>EP</stp>
        <stp>BAR</stp>
        <stp/>
        <stp>Low</stp>
        <stp>5</stp>
        <stp>-2956</stp>
        <stp>All</stp>
        <stp/>
        <stp/>
        <stp>FALSE</stp>
        <stp>T</stp>
        <tr r="E2958" s="2"/>
      </tp>
      <tp>
        <v>5998.75</v>
        <stp/>
        <stp>StudyData</stp>
        <stp>EP</stp>
        <stp>BAR</stp>
        <stp/>
        <stp>Low</stp>
        <stp>5</stp>
        <stp>-2886</stp>
        <stp>All</stp>
        <stp/>
        <stp/>
        <stp>FALSE</stp>
        <stp>T</stp>
        <tr r="E2888" s="2"/>
      </tp>
      <tp>
        <v>5998.75</v>
        <stp/>
        <stp>StudyData</stp>
        <stp>EP</stp>
        <stp>BAR</stp>
        <stp/>
        <stp>Low</stp>
        <stp>5</stp>
        <stp>-2896</stp>
        <stp>All</stp>
        <stp/>
        <stp/>
        <stp>FALSE</stp>
        <stp>T</stp>
        <tr r="E2898" s="2"/>
      </tp>
      <tp>
        <v>6000</v>
        <stp/>
        <stp>StudyData</stp>
        <stp>EP</stp>
        <stp>BAR</stp>
        <stp/>
        <stp>Low</stp>
        <stp>5</stp>
        <stp>-2826</stp>
        <stp>All</stp>
        <stp/>
        <stp/>
        <stp>FALSE</stp>
        <stp>T</stp>
        <tr r="E2828" s="2"/>
      </tp>
      <tp>
        <v>5992.25</v>
        <stp/>
        <stp>StudyData</stp>
        <stp>EP</stp>
        <stp>BAR</stp>
        <stp/>
        <stp>Low</stp>
        <stp>5</stp>
        <stp>-2836</stp>
        <stp>All</stp>
        <stp/>
        <stp/>
        <stp>FALSE</stp>
        <stp>T</stp>
        <tr r="E2838" s="2"/>
      </tp>
      <tp>
        <v>5977.75</v>
        <stp/>
        <stp>StudyData</stp>
        <stp>EP</stp>
        <stp>BAR</stp>
        <stp/>
        <stp>Low</stp>
        <stp>5</stp>
        <stp>-2806</stp>
        <stp>All</stp>
        <stp/>
        <stp/>
        <stp>FALSE</stp>
        <stp>T</stp>
        <tr r="E2808" s="2"/>
      </tp>
      <tp>
        <v>5992</v>
        <stp/>
        <stp>StudyData</stp>
        <stp>EP</stp>
        <stp>BAR</stp>
        <stp/>
        <stp>Low</stp>
        <stp>5</stp>
        <stp>-2816</stp>
        <stp>All</stp>
        <stp/>
        <stp/>
        <stp>FALSE</stp>
        <stp>T</stp>
        <tr r="E2818" s="2"/>
      </tp>
      <tp>
        <v>5997.75</v>
        <stp/>
        <stp>StudyData</stp>
        <stp>EP</stp>
        <stp>BAR</stp>
        <stp/>
        <stp>Low</stp>
        <stp>5</stp>
        <stp>-2866</stp>
        <stp>All</stp>
        <stp/>
        <stp/>
        <stp>FALSE</stp>
        <stp>T</stp>
        <tr r="E2868" s="2"/>
      </tp>
      <tp>
        <v>5996.25</v>
        <stp/>
        <stp>StudyData</stp>
        <stp>EP</stp>
        <stp>BAR</stp>
        <stp/>
        <stp>Low</stp>
        <stp>5</stp>
        <stp>-2876</stp>
        <stp>All</stp>
        <stp/>
        <stp/>
        <stp>FALSE</stp>
        <stp>T</stp>
        <tr r="E2878" s="2"/>
      </tp>
      <tp>
        <v>5991.75</v>
        <stp/>
        <stp>StudyData</stp>
        <stp>EP</stp>
        <stp>BAR</stp>
        <stp/>
        <stp>Low</stp>
        <stp>5</stp>
        <stp>-2846</stp>
        <stp>All</stp>
        <stp/>
        <stp/>
        <stp>FALSE</stp>
        <stp>T</stp>
        <tr r="E2848" s="2"/>
      </tp>
      <tp>
        <v>6001.25</v>
        <stp/>
        <stp>StudyData</stp>
        <stp>EP</stp>
        <stp>BAR</stp>
        <stp/>
        <stp>Low</stp>
        <stp>5</stp>
        <stp>-2856</stp>
        <stp>All</stp>
        <stp/>
        <stp/>
        <stp>FALSE</stp>
        <stp>T</stp>
        <tr r="E2858" s="2"/>
      </tp>
      <tp>
        <v>5903.25</v>
        <stp/>
        <stp>StudyData</stp>
        <stp>EP</stp>
        <stp>BAR</stp>
        <stp/>
        <stp>Low</stp>
        <stp>5</stp>
        <stp>-2186</stp>
        <stp>All</stp>
        <stp/>
        <stp/>
        <stp>FALSE</stp>
        <stp>T</stp>
        <tr r="E2188" s="2"/>
      </tp>
      <tp>
        <v>5906.75</v>
        <stp/>
        <stp>StudyData</stp>
        <stp>EP</stp>
        <stp>BAR</stp>
        <stp/>
        <stp>Low</stp>
        <stp>5</stp>
        <stp>-2196</stp>
        <stp>All</stp>
        <stp/>
        <stp/>
        <stp>FALSE</stp>
        <stp>T</stp>
        <tr r="E2198" s="2"/>
      </tp>
      <tp>
        <v>5950</v>
        <stp/>
        <stp>StudyData</stp>
        <stp>EP</stp>
        <stp>BAR</stp>
        <stp/>
        <stp>Low</stp>
        <stp>5</stp>
        <stp>-2126</stp>
        <stp>All</stp>
        <stp/>
        <stp/>
        <stp>FALSE</stp>
        <stp>T</stp>
        <tr r="E2128" s="2"/>
      </tp>
      <tp>
        <v>5937.25</v>
        <stp/>
        <stp>StudyData</stp>
        <stp>EP</stp>
        <stp>BAR</stp>
        <stp/>
        <stp>Low</stp>
        <stp>5</stp>
        <stp>-2136</stp>
        <stp>All</stp>
        <stp/>
        <stp/>
        <stp>FALSE</stp>
        <stp>T</stp>
        <tr r="E2138" s="2"/>
      </tp>
      <tp>
        <v>5940.75</v>
        <stp/>
        <stp>StudyData</stp>
        <stp>EP</stp>
        <stp>BAR</stp>
        <stp/>
        <stp>Low</stp>
        <stp>5</stp>
        <stp>-2106</stp>
        <stp>All</stp>
        <stp/>
        <stp/>
        <stp>FALSE</stp>
        <stp>T</stp>
        <tr r="E2108" s="2"/>
      </tp>
      <tp>
        <v>5942.25</v>
        <stp/>
        <stp>StudyData</stp>
        <stp>EP</stp>
        <stp>BAR</stp>
        <stp/>
        <stp>Low</stp>
        <stp>5</stp>
        <stp>-2116</stp>
        <stp>All</stp>
        <stp/>
        <stp/>
        <stp>FALSE</stp>
        <stp>T</stp>
        <tr r="E2118" s="2"/>
      </tp>
      <tp>
        <v>5918.5</v>
        <stp/>
        <stp>StudyData</stp>
        <stp>EP</stp>
        <stp>BAR</stp>
        <stp/>
        <stp>Low</stp>
        <stp>5</stp>
        <stp>-2166</stp>
        <stp>All</stp>
        <stp/>
        <stp/>
        <stp>FALSE</stp>
        <stp>T</stp>
        <tr r="E2168" s="2"/>
      </tp>
      <tp>
        <v>5913</v>
        <stp/>
        <stp>StudyData</stp>
        <stp>EP</stp>
        <stp>BAR</stp>
        <stp/>
        <stp>Low</stp>
        <stp>5</stp>
        <stp>-2176</stp>
        <stp>All</stp>
        <stp/>
        <stp/>
        <stp>FALSE</stp>
        <stp>T</stp>
        <tr r="E2178" s="2"/>
      </tp>
      <tp>
        <v>5939</v>
        <stp/>
        <stp>StudyData</stp>
        <stp>EP</stp>
        <stp>BAR</stp>
        <stp/>
        <stp>Low</stp>
        <stp>5</stp>
        <stp>-2146</stp>
        <stp>All</stp>
        <stp/>
        <stp/>
        <stp>FALSE</stp>
        <stp>T</stp>
        <tr r="E2148" s="2"/>
      </tp>
      <tp>
        <v>5918.25</v>
        <stp/>
        <stp>StudyData</stp>
        <stp>EP</stp>
        <stp>BAR</stp>
        <stp/>
        <stp>Low</stp>
        <stp>5</stp>
        <stp>-2156</stp>
        <stp>All</stp>
        <stp/>
        <stp/>
        <stp>FALSE</stp>
        <stp>T</stp>
        <tr r="E2158" s="2"/>
      </tp>
      <tp>
        <v>5932.25</v>
        <stp/>
        <stp>StudyData</stp>
        <stp>EP</stp>
        <stp>BAR</stp>
        <stp/>
        <stp>Low</stp>
        <stp>5</stp>
        <stp>-2086</stp>
        <stp>All</stp>
        <stp/>
        <stp/>
        <stp>FALSE</stp>
        <stp>T</stp>
        <tr r="E2088" s="2"/>
      </tp>
      <tp>
        <v>5932.75</v>
        <stp/>
        <stp>StudyData</stp>
        <stp>EP</stp>
        <stp>BAR</stp>
        <stp/>
        <stp>Low</stp>
        <stp>5</stp>
        <stp>-2096</stp>
        <stp>All</stp>
        <stp/>
        <stp/>
        <stp>FALSE</stp>
        <stp>T</stp>
        <tr r="E2098" s="2"/>
      </tp>
      <tp>
        <v>5925.25</v>
        <stp/>
        <stp>StudyData</stp>
        <stp>EP</stp>
        <stp>BAR</stp>
        <stp/>
        <stp>Low</stp>
        <stp>5</stp>
        <stp>-2026</stp>
        <stp>All</stp>
        <stp/>
        <stp/>
        <stp>FALSE</stp>
        <stp>T</stp>
        <tr r="E2028" s="2"/>
      </tp>
      <tp>
        <v>5924.5</v>
        <stp/>
        <stp>StudyData</stp>
        <stp>EP</stp>
        <stp>BAR</stp>
        <stp/>
        <stp>Low</stp>
        <stp>5</stp>
        <stp>-2036</stp>
        <stp>All</stp>
        <stp/>
        <stp/>
        <stp>FALSE</stp>
        <stp>T</stp>
        <tr r="E2038" s="2"/>
      </tp>
      <tp>
        <v>5914</v>
        <stp/>
        <stp>StudyData</stp>
        <stp>EP</stp>
        <stp>BAR</stp>
        <stp/>
        <stp>Low</stp>
        <stp>5</stp>
        <stp>-2006</stp>
        <stp>All</stp>
        <stp/>
        <stp/>
        <stp>FALSE</stp>
        <stp>T</stp>
        <tr r="E2008" s="2"/>
      </tp>
      <tp>
        <v>5925.5</v>
        <stp/>
        <stp>StudyData</stp>
        <stp>EP</stp>
        <stp>BAR</stp>
        <stp/>
        <stp>Low</stp>
        <stp>5</stp>
        <stp>-2016</stp>
        <stp>All</stp>
        <stp/>
        <stp/>
        <stp>FALSE</stp>
        <stp>T</stp>
        <tr r="E2018" s="2"/>
      </tp>
      <tp>
        <v>5927</v>
        <stp/>
        <stp>StudyData</stp>
        <stp>EP</stp>
        <stp>BAR</stp>
        <stp/>
        <stp>Low</stp>
        <stp>5</stp>
        <stp>-2066</stp>
        <stp>All</stp>
        <stp/>
        <stp/>
        <stp>FALSE</stp>
        <stp>T</stp>
        <tr r="E2068" s="2"/>
      </tp>
      <tp>
        <v>5932.75</v>
        <stp/>
        <stp>StudyData</stp>
        <stp>EP</stp>
        <stp>BAR</stp>
        <stp/>
        <stp>Low</stp>
        <stp>5</stp>
        <stp>-2076</stp>
        <stp>All</stp>
        <stp/>
        <stp/>
        <stp>FALSE</stp>
        <stp>T</stp>
        <tr r="E2078" s="2"/>
      </tp>
      <tp>
        <v>5923.5</v>
        <stp/>
        <stp>StudyData</stp>
        <stp>EP</stp>
        <stp>BAR</stp>
        <stp/>
        <stp>Low</stp>
        <stp>5</stp>
        <stp>-2046</stp>
        <stp>All</stp>
        <stp/>
        <stp/>
        <stp>FALSE</stp>
        <stp>T</stp>
        <tr r="E2048" s="2"/>
      </tp>
      <tp>
        <v>5921</v>
        <stp/>
        <stp>StudyData</stp>
        <stp>EP</stp>
        <stp>BAR</stp>
        <stp/>
        <stp>Low</stp>
        <stp>5</stp>
        <stp>-2056</stp>
        <stp>All</stp>
        <stp/>
        <stp/>
        <stp>FALSE</stp>
        <stp>T</stp>
        <tr r="E2058" s="2"/>
      </tp>
      <tp>
        <v>5898.25</v>
        <stp/>
        <stp>StudyData</stp>
        <stp>EP</stp>
        <stp>BAR</stp>
        <stp/>
        <stp>Low</stp>
        <stp>5</stp>
        <stp>-2386</stp>
        <stp>All</stp>
        <stp/>
        <stp/>
        <stp>FALSE</stp>
        <stp>T</stp>
        <tr r="E2388" s="2"/>
      </tp>
      <tp>
        <v>5904.25</v>
        <stp/>
        <stp>StudyData</stp>
        <stp>EP</stp>
        <stp>BAR</stp>
        <stp/>
        <stp>Low</stp>
        <stp>5</stp>
        <stp>-2396</stp>
        <stp>All</stp>
        <stp/>
        <stp/>
        <stp>FALSE</stp>
        <stp>T</stp>
        <tr r="E2398" s="2"/>
      </tp>
      <tp>
        <v>5886.75</v>
        <stp/>
        <stp>StudyData</stp>
        <stp>EP</stp>
        <stp>BAR</stp>
        <stp/>
        <stp>Low</stp>
        <stp>5</stp>
        <stp>-2326</stp>
        <stp>All</stp>
        <stp/>
        <stp/>
        <stp>FALSE</stp>
        <stp>T</stp>
        <tr r="E2328" s="2"/>
      </tp>
      <tp>
        <v>5888.25</v>
        <stp/>
        <stp>StudyData</stp>
        <stp>EP</stp>
        <stp>BAR</stp>
        <stp/>
        <stp>Low</stp>
        <stp>5</stp>
        <stp>-2336</stp>
        <stp>All</stp>
        <stp/>
        <stp/>
        <stp>FALSE</stp>
        <stp>T</stp>
        <tr r="E2338" s="2"/>
      </tp>
      <tp>
        <v>5882.75</v>
        <stp/>
        <stp>StudyData</stp>
        <stp>EP</stp>
        <stp>BAR</stp>
        <stp/>
        <stp>Low</stp>
        <stp>5</stp>
        <stp>-2306</stp>
        <stp>All</stp>
        <stp/>
        <stp/>
        <stp>FALSE</stp>
        <stp>T</stp>
        <tr r="E2308" s="2"/>
      </tp>
      <tp>
        <v>5884.25</v>
        <stp/>
        <stp>StudyData</stp>
        <stp>EP</stp>
        <stp>BAR</stp>
        <stp/>
        <stp>Low</stp>
        <stp>5</stp>
        <stp>-2316</stp>
        <stp>All</stp>
        <stp/>
        <stp/>
        <stp>FALSE</stp>
        <stp>T</stp>
        <tr r="E2318" s="2"/>
      </tp>
      <tp>
        <v>5898.25</v>
        <stp/>
        <stp>StudyData</stp>
        <stp>EP</stp>
        <stp>BAR</stp>
        <stp/>
        <stp>Low</stp>
        <stp>5</stp>
        <stp>-2366</stp>
        <stp>All</stp>
        <stp/>
        <stp/>
        <stp>FALSE</stp>
        <stp>T</stp>
        <tr r="E2368" s="2"/>
      </tp>
      <tp>
        <v>5897.25</v>
        <stp/>
        <stp>StudyData</stp>
        <stp>EP</stp>
        <stp>BAR</stp>
        <stp/>
        <stp>Low</stp>
        <stp>5</stp>
        <stp>-2376</stp>
        <stp>All</stp>
        <stp/>
        <stp/>
        <stp>FALSE</stp>
        <stp>T</stp>
        <tr r="E2378" s="2"/>
      </tp>
      <tp>
        <v>5891</v>
        <stp/>
        <stp>StudyData</stp>
        <stp>EP</stp>
        <stp>BAR</stp>
        <stp/>
        <stp>Low</stp>
        <stp>5</stp>
        <stp>-2346</stp>
        <stp>All</stp>
        <stp/>
        <stp/>
        <stp>FALSE</stp>
        <stp>T</stp>
        <tr r="E2348" s="2"/>
      </tp>
      <tp>
        <v>5898.25</v>
        <stp/>
        <stp>StudyData</stp>
        <stp>EP</stp>
        <stp>BAR</stp>
        <stp/>
        <stp>Low</stp>
        <stp>5</stp>
        <stp>-2356</stp>
        <stp>All</stp>
        <stp/>
        <stp/>
        <stp>FALSE</stp>
        <stp>T</stp>
        <tr r="E2358" s="2"/>
      </tp>
      <tp>
        <v>5885.5</v>
        <stp/>
        <stp>StudyData</stp>
        <stp>EP</stp>
        <stp>BAR</stp>
        <stp/>
        <stp>Low</stp>
        <stp>5</stp>
        <stp>-2286</stp>
        <stp>All</stp>
        <stp/>
        <stp/>
        <stp>FALSE</stp>
        <stp>T</stp>
        <tr r="E2288" s="2"/>
      </tp>
      <tp>
        <v>5881.5</v>
        <stp/>
        <stp>StudyData</stp>
        <stp>EP</stp>
        <stp>BAR</stp>
        <stp/>
        <stp>Low</stp>
        <stp>5</stp>
        <stp>-2296</stp>
        <stp>All</stp>
        <stp/>
        <stp/>
        <stp>FALSE</stp>
        <stp>T</stp>
        <tr r="E2298" s="2"/>
      </tp>
      <tp>
        <v>5891.25</v>
        <stp/>
        <stp>StudyData</stp>
        <stp>EP</stp>
        <stp>BAR</stp>
        <stp/>
        <stp>Low</stp>
        <stp>5</stp>
        <stp>-2226</stp>
        <stp>All</stp>
        <stp/>
        <stp/>
        <stp>FALSE</stp>
        <stp>T</stp>
        <tr r="E2228" s="2"/>
      </tp>
      <tp>
        <v>5893.75</v>
        <stp/>
        <stp>StudyData</stp>
        <stp>EP</stp>
        <stp>BAR</stp>
        <stp/>
        <stp>Low</stp>
        <stp>5</stp>
        <stp>-2236</stp>
        <stp>All</stp>
        <stp/>
        <stp/>
        <stp>FALSE</stp>
        <stp>T</stp>
        <tr r="E2238" s="2"/>
      </tp>
      <tp>
        <v>5870.5</v>
        <stp/>
        <stp>StudyData</stp>
        <stp>EP</stp>
        <stp>BAR</stp>
        <stp/>
        <stp>Low</stp>
        <stp>5</stp>
        <stp>-2206</stp>
        <stp>All</stp>
        <stp/>
        <stp/>
        <stp>FALSE</stp>
        <stp>T</stp>
        <tr r="E2208" s="2"/>
      </tp>
      <tp>
        <v>5894.25</v>
        <stp/>
        <stp>StudyData</stp>
        <stp>EP</stp>
        <stp>BAR</stp>
        <stp/>
        <stp>Low</stp>
        <stp>5</stp>
        <stp>-2216</stp>
        <stp>All</stp>
        <stp/>
        <stp/>
        <stp>FALSE</stp>
        <stp>T</stp>
        <tr r="E2218" s="2"/>
      </tp>
      <tp>
        <v>5883.75</v>
        <stp/>
        <stp>StudyData</stp>
        <stp>EP</stp>
        <stp>BAR</stp>
        <stp/>
        <stp>Low</stp>
        <stp>5</stp>
        <stp>-2266</stp>
        <stp>All</stp>
        <stp/>
        <stp/>
        <stp>FALSE</stp>
        <stp>T</stp>
        <tr r="E2268" s="2"/>
      </tp>
      <tp>
        <v>5886.25</v>
        <stp/>
        <stp>StudyData</stp>
        <stp>EP</stp>
        <stp>BAR</stp>
        <stp/>
        <stp>Low</stp>
        <stp>5</stp>
        <stp>-2276</stp>
        <stp>All</stp>
        <stp/>
        <stp/>
        <stp>FALSE</stp>
        <stp>T</stp>
        <tr r="E2278" s="2"/>
      </tp>
      <tp>
        <v>5887</v>
        <stp/>
        <stp>StudyData</stp>
        <stp>EP</stp>
        <stp>BAR</stp>
        <stp/>
        <stp>Low</stp>
        <stp>5</stp>
        <stp>-2246</stp>
        <stp>All</stp>
        <stp/>
        <stp/>
        <stp>FALSE</stp>
        <stp>T</stp>
        <tr r="E2248" s="2"/>
      </tp>
      <tp>
        <v>5876.5</v>
        <stp/>
        <stp>StudyData</stp>
        <stp>EP</stp>
        <stp>BAR</stp>
        <stp/>
        <stp>Low</stp>
        <stp>5</stp>
        <stp>-2256</stp>
        <stp>All</stp>
        <stp/>
        <stp/>
        <stp>FALSE</stp>
        <stp>T</stp>
        <tr r="E2258" s="2"/>
      </tp>
      <tp>
        <v>5913</v>
        <stp/>
        <stp>StudyData</stp>
        <stp>EP</stp>
        <stp>BAR</stp>
        <stp/>
        <stp>Low</stp>
        <stp>5</stp>
        <stp>-2586</stp>
        <stp>All</stp>
        <stp/>
        <stp/>
        <stp>FALSE</stp>
        <stp>T</stp>
        <tr r="E2588" s="2"/>
      </tp>
      <tp>
        <v>5909.25</v>
        <stp/>
        <stp>StudyData</stp>
        <stp>EP</stp>
        <stp>BAR</stp>
        <stp/>
        <stp>Low</stp>
        <stp>5</stp>
        <stp>-2596</stp>
        <stp>All</stp>
        <stp/>
        <stp/>
        <stp>FALSE</stp>
        <stp>T</stp>
        <tr r="E2598" s="2"/>
      </tp>
      <tp>
        <v>5912.5</v>
        <stp/>
        <stp>StudyData</stp>
        <stp>EP</stp>
        <stp>BAR</stp>
        <stp/>
        <stp>Low</stp>
        <stp>5</stp>
        <stp>-2526</stp>
        <stp>All</stp>
        <stp/>
        <stp/>
        <stp>FALSE</stp>
        <stp>T</stp>
        <tr r="E2528" s="2"/>
      </tp>
      <tp>
        <v>5915.5</v>
        <stp/>
        <stp>StudyData</stp>
        <stp>EP</stp>
        <stp>BAR</stp>
        <stp/>
        <stp>Low</stp>
        <stp>5</stp>
        <stp>-2536</stp>
        <stp>All</stp>
        <stp/>
        <stp/>
        <stp>FALSE</stp>
        <stp>T</stp>
        <tr r="E2538" s="2"/>
      </tp>
      <tp>
        <v>5914.25</v>
        <stp/>
        <stp>StudyData</stp>
        <stp>EP</stp>
        <stp>BAR</stp>
        <stp/>
        <stp>Low</stp>
        <stp>5</stp>
        <stp>-2506</stp>
        <stp>All</stp>
        <stp/>
        <stp/>
        <stp>FALSE</stp>
        <stp>T</stp>
        <tr r="E2508" s="2"/>
      </tp>
      <tp>
        <v>5919.75</v>
        <stp/>
        <stp>StudyData</stp>
        <stp>EP</stp>
        <stp>BAR</stp>
        <stp/>
        <stp>Low</stp>
        <stp>5</stp>
        <stp>-2516</stp>
        <stp>All</stp>
        <stp/>
        <stp/>
        <stp>FALSE</stp>
        <stp>T</stp>
        <tr r="E2518" s="2"/>
      </tp>
      <tp>
        <v>5903.75</v>
        <stp/>
        <stp>StudyData</stp>
        <stp>EP</stp>
        <stp>BAR</stp>
        <stp/>
        <stp>Low</stp>
        <stp>5</stp>
        <stp>-2566</stp>
        <stp>All</stp>
        <stp/>
        <stp/>
        <stp>FALSE</stp>
        <stp>T</stp>
        <tr r="E2568" s="2"/>
      </tp>
      <tp>
        <v>5914</v>
        <stp/>
        <stp>StudyData</stp>
        <stp>EP</stp>
        <stp>BAR</stp>
        <stp/>
        <stp>Low</stp>
        <stp>5</stp>
        <stp>-2576</stp>
        <stp>All</stp>
        <stp/>
        <stp/>
        <stp>FALSE</stp>
        <stp>T</stp>
        <tr r="E2578" s="2"/>
      </tp>
      <tp>
        <v>5910</v>
        <stp/>
        <stp>StudyData</stp>
        <stp>EP</stp>
        <stp>BAR</stp>
        <stp/>
        <stp>Low</stp>
        <stp>5</stp>
        <stp>-2546</stp>
        <stp>All</stp>
        <stp/>
        <stp/>
        <stp>FALSE</stp>
        <stp>T</stp>
        <tr r="E2548" s="2"/>
      </tp>
      <tp>
        <v>5910</v>
        <stp/>
        <stp>StudyData</stp>
        <stp>EP</stp>
        <stp>BAR</stp>
        <stp/>
        <stp>Low</stp>
        <stp>5</stp>
        <stp>-2556</stp>
        <stp>All</stp>
        <stp/>
        <stp/>
        <stp>FALSE</stp>
        <stp>T</stp>
        <tr r="E2558" s="2"/>
      </tp>
      <tp>
        <v>5896.75</v>
        <stp/>
        <stp>StudyData</stp>
        <stp>EP</stp>
        <stp>BAR</stp>
        <stp/>
        <stp>Low</stp>
        <stp>5</stp>
        <stp>-2486</stp>
        <stp>All</stp>
        <stp/>
        <stp/>
        <stp>FALSE</stp>
        <stp>T</stp>
        <tr r="E2488" s="2"/>
      </tp>
      <tp>
        <v>5900.25</v>
        <stp/>
        <stp>StudyData</stp>
        <stp>EP</stp>
        <stp>BAR</stp>
        <stp/>
        <stp>Low</stp>
        <stp>5</stp>
        <stp>-2496</stp>
        <stp>All</stp>
        <stp/>
        <stp/>
        <stp>FALSE</stp>
        <stp>T</stp>
        <tr r="E2498" s="2"/>
      </tp>
      <tp>
        <v>5898.5</v>
        <stp/>
        <stp>StudyData</stp>
        <stp>EP</stp>
        <stp>BAR</stp>
        <stp/>
        <stp>Low</stp>
        <stp>5</stp>
        <stp>-2426</stp>
        <stp>All</stp>
        <stp/>
        <stp/>
        <stp>FALSE</stp>
        <stp>T</stp>
        <tr r="E2428" s="2"/>
      </tp>
      <tp>
        <v>5881.75</v>
        <stp/>
        <stp>StudyData</stp>
        <stp>EP</stp>
        <stp>BAR</stp>
        <stp/>
        <stp>Low</stp>
        <stp>5</stp>
        <stp>-2436</stp>
        <stp>All</stp>
        <stp/>
        <stp/>
        <stp>FALSE</stp>
        <stp>T</stp>
        <tr r="E2438" s="2"/>
      </tp>
      <tp>
        <v>5913.5</v>
        <stp/>
        <stp>StudyData</stp>
        <stp>EP</stp>
        <stp>BAR</stp>
        <stp/>
        <stp>Low</stp>
        <stp>5</stp>
        <stp>-2406</stp>
        <stp>All</stp>
        <stp/>
        <stp/>
        <stp>FALSE</stp>
        <stp>T</stp>
        <tr r="E2408" s="2"/>
      </tp>
      <tp>
        <v>5918.75</v>
        <stp/>
        <stp>StudyData</stp>
        <stp>EP</stp>
        <stp>BAR</stp>
        <stp/>
        <stp>Low</stp>
        <stp>5</stp>
        <stp>-2416</stp>
        <stp>All</stp>
        <stp/>
        <stp/>
        <stp>FALSE</stp>
        <stp>T</stp>
        <tr r="E2418" s="2"/>
      </tp>
      <tp>
        <v>5902</v>
        <stp/>
        <stp>StudyData</stp>
        <stp>EP</stp>
        <stp>BAR</stp>
        <stp/>
        <stp>Low</stp>
        <stp>5</stp>
        <stp>-2466</stp>
        <stp>All</stp>
        <stp/>
        <stp/>
        <stp>FALSE</stp>
        <stp>T</stp>
        <tr r="E2468" s="2"/>
      </tp>
      <tp>
        <v>5914.25</v>
        <stp/>
        <stp>StudyData</stp>
        <stp>EP</stp>
        <stp>BAR</stp>
        <stp/>
        <stp>Low</stp>
        <stp>5</stp>
        <stp>-2476</stp>
        <stp>All</stp>
        <stp/>
        <stp/>
        <stp>FALSE</stp>
        <stp>T</stp>
        <tr r="E2478" s="2"/>
      </tp>
      <tp>
        <v>5860.75</v>
        <stp/>
        <stp>StudyData</stp>
        <stp>EP</stp>
        <stp>BAR</stp>
        <stp/>
        <stp>Low</stp>
        <stp>5</stp>
        <stp>-2446</stp>
        <stp>All</stp>
        <stp/>
        <stp/>
        <stp>FALSE</stp>
        <stp>T</stp>
        <tr r="E2448" s="2"/>
      </tp>
      <tp>
        <v>5901.75</v>
        <stp/>
        <stp>StudyData</stp>
        <stp>EP</stp>
        <stp>BAR</stp>
        <stp/>
        <stp>Low</stp>
        <stp>5</stp>
        <stp>-2456</stp>
        <stp>All</stp>
        <stp/>
        <stp/>
        <stp>FALSE</stp>
        <stp>T</stp>
        <tr r="E2458" s="2"/>
      </tp>
      <tp>
        <v>5958.5</v>
        <stp/>
        <stp>StudyData</stp>
        <stp>EP</stp>
        <stp>BAR</stp>
        <stp/>
        <stp>Low</stp>
        <stp>5</stp>
        <stp>-2786</stp>
        <stp>All</stp>
        <stp/>
        <stp/>
        <stp>FALSE</stp>
        <stp>T</stp>
        <tr r="E2788" s="2"/>
      </tp>
      <tp>
        <v>5965.5</v>
        <stp/>
        <stp>StudyData</stp>
        <stp>EP</stp>
        <stp>BAR</stp>
        <stp/>
        <stp>Low</stp>
        <stp>5</stp>
        <stp>-2796</stp>
        <stp>All</stp>
        <stp/>
        <stp/>
        <stp>FALSE</stp>
        <stp>T</stp>
        <tr r="E2798" s="2"/>
      </tp>
      <tp>
        <v>5915.5</v>
        <stp/>
        <stp>StudyData</stp>
        <stp>EP</stp>
        <stp>BAR</stp>
        <stp/>
        <stp>Low</stp>
        <stp>5</stp>
        <stp>-2726</stp>
        <stp>All</stp>
        <stp/>
        <stp/>
        <stp>FALSE</stp>
        <stp>T</stp>
        <tr r="E2728" s="2"/>
      </tp>
      <tp>
        <v>5911</v>
        <stp/>
        <stp>StudyData</stp>
        <stp>EP</stp>
        <stp>BAR</stp>
        <stp/>
        <stp>Low</stp>
        <stp>5</stp>
        <stp>-2736</stp>
        <stp>All</stp>
        <stp/>
        <stp/>
        <stp>FALSE</stp>
        <stp>T</stp>
        <tr r="E2738" s="2"/>
      </tp>
      <tp>
        <v>5899.5</v>
        <stp/>
        <stp>StudyData</stp>
        <stp>EP</stp>
        <stp>BAR</stp>
        <stp/>
        <stp>Low</stp>
        <stp>5</stp>
        <stp>-2706</stp>
        <stp>All</stp>
        <stp/>
        <stp/>
        <stp>FALSE</stp>
        <stp>T</stp>
        <tr r="E2708" s="2"/>
      </tp>
      <tp>
        <v>5915.25</v>
        <stp/>
        <stp>StudyData</stp>
        <stp>EP</stp>
        <stp>BAR</stp>
        <stp/>
        <stp>Low</stp>
        <stp>5</stp>
        <stp>-2716</stp>
        <stp>All</stp>
        <stp/>
        <stp/>
        <stp>FALSE</stp>
        <stp>T</stp>
        <tr r="E2718" s="2"/>
      </tp>
      <tp>
        <v>5953.5</v>
        <stp/>
        <stp>StudyData</stp>
        <stp>EP</stp>
        <stp>BAR</stp>
        <stp/>
        <stp>Low</stp>
        <stp>5</stp>
        <stp>-2766</stp>
        <stp>All</stp>
        <stp/>
        <stp/>
        <stp>FALSE</stp>
        <stp>T</stp>
        <tr r="E2768" s="2"/>
      </tp>
      <tp>
        <v>5946.75</v>
        <stp/>
        <stp>StudyData</stp>
        <stp>EP</stp>
        <stp>BAR</stp>
        <stp/>
        <stp>Low</stp>
        <stp>5</stp>
        <stp>-2776</stp>
        <stp>All</stp>
        <stp/>
        <stp/>
        <stp>FALSE</stp>
        <stp>T</stp>
        <tr r="E2778" s="2"/>
      </tp>
      <tp>
        <v>5922.5</v>
        <stp/>
        <stp>StudyData</stp>
        <stp>EP</stp>
        <stp>BAR</stp>
        <stp/>
        <stp>Low</stp>
        <stp>5</stp>
        <stp>-2746</stp>
        <stp>All</stp>
        <stp/>
        <stp/>
        <stp>FALSE</stp>
        <stp>T</stp>
        <tr r="E2748" s="2"/>
      </tp>
      <tp>
        <v>5912</v>
        <stp/>
        <stp>StudyData</stp>
        <stp>EP</stp>
        <stp>BAR</stp>
        <stp/>
        <stp>Low</stp>
        <stp>5</stp>
        <stp>-2756</stp>
        <stp>All</stp>
        <stp/>
        <stp/>
        <stp>FALSE</stp>
        <stp>T</stp>
        <tr r="E2758" s="2"/>
      </tp>
      <tp>
        <v>5919.25</v>
        <stp/>
        <stp>StudyData</stp>
        <stp>EP</stp>
        <stp>BAR</stp>
        <stp/>
        <stp>Low</stp>
        <stp>5</stp>
        <stp>-2686</stp>
        <stp>All</stp>
        <stp/>
        <stp/>
        <stp>FALSE</stp>
        <stp>T</stp>
        <tr r="E2688" s="2"/>
      </tp>
      <tp>
        <v>5907.75</v>
        <stp/>
        <stp>StudyData</stp>
        <stp>EP</stp>
        <stp>BAR</stp>
        <stp/>
        <stp>Low</stp>
        <stp>5</stp>
        <stp>-2696</stp>
        <stp>All</stp>
        <stp/>
        <stp/>
        <stp>FALSE</stp>
        <stp>T</stp>
        <tr r="E2698" s="2"/>
      </tp>
      <tp>
        <v>5909.25</v>
        <stp/>
        <stp>StudyData</stp>
        <stp>EP</stp>
        <stp>BAR</stp>
        <stp/>
        <stp>Low</stp>
        <stp>5</stp>
        <stp>-2626</stp>
        <stp>All</stp>
        <stp/>
        <stp/>
        <stp>FALSE</stp>
        <stp>T</stp>
        <tr r="E2628" s="2"/>
      </tp>
      <tp>
        <v>5900</v>
        <stp/>
        <stp>StudyData</stp>
        <stp>EP</stp>
        <stp>BAR</stp>
        <stp/>
        <stp>Low</stp>
        <stp>5</stp>
        <stp>-2636</stp>
        <stp>All</stp>
        <stp/>
        <stp/>
        <stp>FALSE</stp>
        <stp>T</stp>
        <tr r="E2638" s="2"/>
      </tp>
      <tp>
        <v>5908.25</v>
        <stp/>
        <stp>StudyData</stp>
        <stp>EP</stp>
        <stp>BAR</stp>
        <stp/>
        <stp>Low</stp>
        <stp>5</stp>
        <stp>-2606</stp>
        <stp>All</stp>
        <stp/>
        <stp/>
        <stp>FALSE</stp>
        <stp>T</stp>
        <tr r="E2608" s="2"/>
      </tp>
      <tp>
        <v>5909.5</v>
        <stp/>
        <stp>StudyData</stp>
        <stp>EP</stp>
        <stp>BAR</stp>
        <stp/>
        <stp>Low</stp>
        <stp>5</stp>
        <stp>-2616</stp>
        <stp>All</stp>
        <stp/>
        <stp/>
        <stp>FALSE</stp>
        <stp>T</stp>
        <tr r="E2618" s="2"/>
      </tp>
      <tp>
        <v>5907.25</v>
        <stp/>
        <stp>StudyData</stp>
        <stp>EP</stp>
        <stp>BAR</stp>
        <stp/>
        <stp>Low</stp>
        <stp>5</stp>
        <stp>-2666</stp>
        <stp>All</stp>
        <stp/>
        <stp/>
        <stp>FALSE</stp>
        <stp>T</stp>
        <tr r="E2668" s="2"/>
      </tp>
      <tp>
        <v>5916.25</v>
        <stp/>
        <stp>StudyData</stp>
        <stp>EP</stp>
        <stp>BAR</stp>
        <stp/>
        <stp>Low</stp>
        <stp>5</stp>
        <stp>-2676</stp>
        <stp>All</stp>
        <stp/>
        <stp/>
        <stp>FALSE</stp>
        <stp>T</stp>
        <tr r="E2678" s="2"/>
      </tp>
      <tp>
        <v>5909.25</v>
        <stp/>
        <stp>StudyData</stp>
        <stp>EP</stp>
        <stp>BAR</stp>
        <stp/>
        <stp>Low</stp>
        <stp>5</stp>
        <stp>-2646</stp>
        <stp>All</stp>
        <stp/>
        <stp/>
        <stp>FALSE</stp>
        <stp>T</stp>
        <tr r="E2648" s="2"/>
      </tp>
      <tp>
        <v>5910.75</v>
        <stp/>
        <stp>StudyData</stp>
        <stp>EP</stp>
        <stp>BAR</stp>
        <stp/>
        <stp>Low</stp>
        <stp>5</stp>
        <stp>-2656</stp>
        <stp>All</stp>
        <stp/>
        <stp/>
        <stp>FALSE</stp>
        <stp>T</stp>
        <tr r="E2658" s="2"/>
      </tp>
      <tp>
        <v>5854.75</v>
        <stp/>
        <stp>StudyData</stp>
        <stp>EP</stp>
        <stp>BAR</stp>
        <stp/>
        <stp>Low</stp>
        <stp>5</stp>
        <stp>-3986</stp>
        <stp>All</stp>
        <stp/>
        <stp/>
        <stp>FALSE</stp>
        <stp>T</stp>
        <tr r="E3988" s="2"/>
      </tp>
      <tp>
        <v>5851.25</v>
        <stp/>
        <stp>StudyData</stp>
        <stp>EP</stp>
        <stp>BAR</stp>
        <stp/>
        <stp>Low</stp>
        <stp>5</stp>
        <stp>-3996</stp>
        <stp>All</stp>
        <stp/>
        <stp/>
        <stp>FALSE</stp>
        <stp>T</stp>
        <tr r="E3998" s="2"/>
      </tp>
      <tp>
        <v>5855.5</v>
        <stp/>
        <stp>StudyData</stp>
        <stp>EP</stp>
        <stp>BAR</stp>
        <stp/>
        <stp>Low</stp>
        <stp>5</stp>
        <stp>-3926</stp>
        <stp>All</stp>
        <stp/>
        <stp/>
        <stp>FALSE</stp>
        <stp>T</stp>
        <tr r="E3928" s="2"/>
      </tp>
      <tp>
        <v>5861.25</v>
        <stp/>
        <stp>StudyData</stp>
        <stp>EP</stp>
        <stp>BAR</stp>
        <stp/>
        <stp>Low</stp>
        <stp>5</stp>
        <stp>-3936</stp>
        <stp>All</stp>
        <stp/>
        <stp/>
        <stp>FALSE</stp>
        <stp>T</stp>
        <tr r="E3938" s="2"/>
      </tp>
      <tp>
        <v>5841.75</v>
        <stp/>
        <stp>StudyData</stp>
        <stp>EP</stp>
        <stp>BAR</stp>
        <stp/>
        <stp>Low</stp>
        <stp>5</stp>
        <stp>-3906</stp>
        <stp>All</stp>
        <stp/>
        <stp/>
        <stp>FALSE</stp>
        <stp>T</stp>
        <tr r="E3908" s="2"/>
      </tp>
      <tp>
        <v>5857.25</v>
        <stp/>
        <stp>StudyData</stp>
        <stp>EP</stp>
        <stp>BAR</stp>
        <stp/>
        <stp>Low</stp>
        <stp>5</stp>
        <stp>-3916</stp>
        <stp>All</stp>
        <stp/>
        <stp/>
        <stp>FALSE</stp>
        <stp>T</stp>
        <tr r="E3918" s="2"/>
      </tp>
      <tp>
        <v>5857</v>
        <stp/>
        <stp>StudyData</stp>
        <stp>EP</stp>
        <stp>BAR</stp>
        <stp/>
        <stp>Low</stp>
        <stp>5</stp>
        <stp>-3966</stp>
        <stp>All</stp>
        <stp/>
        <stp/>
        <stp>FALSE</stp>
        <stp>T</stp>
        <tr r="E3968" s="2"/>
      </tp>
      <tp>
        <v>5860.5</v>
        <stp/>
        <stp>StudyData</stp>
        <stp>EP</stp>
        <stp>BAR</stp>
        <stp/>
        <stp>Low</stp>
        <stp>5</stp>
        <stp>-3976</stp>
        <stp>All</stp>
        <stp/>
        <stp/>
        <stp>FALSE</stp>
        <stp>T</stp>
        <tr r="E3978" s="2"/>
      </tp>
      <tp>
        <v>5863.25</v>
        <stp/>
        <stp>StudyData</stp>
        <stp>EP</stp>
        <stp>BAR</stp>
        <stp/>
        <stp>Low</stp>
        <stp>5</stp>
        <stp>-3946</stp>
        <stp>All</stp>
        <stp/>
        <stp/>
        <stp>FALSE</stp>
        <stp>T</stp>
        <tr r="E3948" s="2"/>
      </tp>
      <tp>
        <v>5860.75</v>
        <stp/>
        <stp>StudyData</stp>
        <stp>EP</stp>
        <stp>BAR</stp>
        <stp/>
        <stp>Low</stp>
        <stp>5</stp>
        <stp>-3956</stp>
        <stp>All</stp>
        <stp/>
        <stp/>
        <stp>FALSE</stp>
        <stp>T</stp>
        <tr r="E3958" s="2"/>
      </tp>
      <tp>
        <v>5866.25</v>
        <stp/>
        <stp>StudyData</stp>
        <stp>EP</stp>
        <stp>BAR</stp>
        <stp/>
        <stp>Low</stp>
        <stp>5</stp>
        <stp>-3886</stp>
        <stp>All</stp>
        <stp/>
        <stp/>
        <stp>FALSE</stp>
        <stp>T</stp>
        <tr r="E3888" s="2"/>
      </tp>
      <tp>
        <v>5858.25</v>
        <stp/>
        <stp>StudyData</stp>
        <stp>EP</stp>
        <stp>BAR</stp>
        <stp/>
        <stp>Low</stp>
        <stp>5</stp>
        <stp>-3896</stp>
        <stp>All</stp>
        <stp/>
        <stp/>
        <stp>FALSE</stp>
        <stp>T</stp>
        <tr r="E3898" s="2"/>
      </tp>
      <tp>
        <v>5766.25</v>
        <stp/>
        <stp>StudyData</stp>
        <stp>EP</stp>
        <stp>BAR</stp>
        <stp/>
        <stp>Low</stp>
        <stp>5</stp>
        <stp>-3826</stp>
        <stp>All</stp>
        <stp/>
        <stp/>
        <stp>FALSE</stp>
        <stp>T</stp>
        <tr r="E3828" s="2"/>
      </tp>
      <tp>
        <v>5756.5</v>
        <stp/>
        <stp>StudyData</stp>
        <stp>EP</stp>
        <stp>BAR</stp>
        <stp/>
        <stp>Low</stp>
        <stp>5</stp>
        <stp>-3836</stp>
        <stp>All</stp>
        <stp/>
        <stp/>
        <stp>FALSE</stp>
        <stp>T</stp>
        <tr r="E3838" s="2"/>
      </tp>
      <tp>
        <v>5804.25</v>
        <stp/>
        <stp>StudyData</stp>
        <stp>EP</stp>
        <stp>BAR</stp>
        <stp/>
        <stp>Low</stp>
        <stp>5</stp>
        <stp>-3806</stp>
        <stp>All</stp>
        <stp/>
        <stp/>
        <stp>FALSE</stp>
        <stp>T</stp>
        <tr r="E3808" s="2"/>
      </tp>
      <tp>
        <v>5786.75</v>
        <stp/>
        <stp>StudyData</stp>
        <stp>EP</stp>
        <stp>BAR</stp>
        <stp/>
        <stp>Low</stp>
        <stp>5</stp>
        <stp>-3816</stp>
        <stp>All</stp>
        <stp/>
        <stp/>
        <stp>FALSE</stp>
        <stp>T</stp>
        <tr r="E3818" s="2"/>
      </tp>
      <tp>
        <v>5851.75</v>
        <stp/>
        <stp>StudyData</stp>
        <stp>EP</stp>
        <stp>BAR</stp>
        <stp/>
        <stp>Low</stp>
        <stp>5</stp>
        <stp>-3866</stp>
        <stp>All</stp>
        <stp/>
        <stp/>
        <stp>FALSE</stp>
        <stp>T</stp>
        <tr r="E3868" s="2"/>
      </tp>
      <tp>
        <v>5860</v>
        <stp/>
        <stp>StudyData</stp>
        <stp>EP</stp>
        <stp>BAR</stp>
        <stp/>
        <stp>Low</stp>
        <stp>5</stp>
        <stp>-3876</stp>
        <stp>All</stp>
        <stp/>
        <stp/>
        <stp>FALSE</stp>
        <stp>T</stp>
        <tr r="E3878" s="2"/>
      </tp>
      <tp>
        <v>5833.25</v>
        <stp/>
        <stp>StudyData</stp>
        <stp>EP</stp>
        <stp>BAR</stp>
        <stp/>
        <stp>Low</stp>
        <stp>5</stp>
        <stp>-3846</stp>
        <stp>All</stp>
        <stp/>
        <stp/>
        <stp>FALSE</stp>
        <stp>T</stp>
        <tr r="E3848" s="2"/>
      </tp>
      <tp>
        <v>5852.5</v>
        <stp/>
        <stp>StudyData</stp>
        <stp>EP</stp>
        <stp>BAR</stp>
        <stp/>
        <stp>Low</stp>
        <stp>5</stp>
        <stp>-3856</stp>
        <stp>All</stp>
        <stp/>
        <stp/>
        <stp>FALSE</stp>
        <stp>T</stp>
        <tr r="E3858" s="2"/>
      </tp>
      <tp>
        <v>5935</v>
        <stp/>
        <stp>StudyData</stp>
        <stp>EP</stp>
        <stp>BAR</stp>
        <stp/>
        <stp>Low</stp>
        <stp>5</stp>
        <stp>-3186</stp>
        <stp>All</stp>
        <stp/>
        <stp/>
        <stp>FALSE</stp>
        <stp>T</stp>
        <tr r="E3188" s="2"/>
      </tp>
      <tp>
        <v>5935</v>
        <stp/>
        <stp>StudyData</stp>
        <stp>EP</stp>
        <stp>BAR</stp>
        <stp/>
        <stp>Low</stp>
        <stp>5</stp>
        <stp>-3196</stp>
        <stp>All</stp>
        <stp/>
        <stp/>
        <stp>FALSE</stp>
        <stp>T</stp>
        <tr r="E3198" s="2"/>
      </tp>
      <tp>
        <v>5929.75</v>
        <stp/>
        <stp>StudyData</stp>
        <stp>EP</stp>
        <stp>BAR</stp>
        <stp/>
        <stp>Low</stp>
        <stp>5</stp>
        <stp>-3126</stp>
        <stp>All</stp>
        <stp/>
        <stp/>
        <stp>FALSE</stp>
        <stp>T</stp>
        <tr r="E3128" s="2"/>
      </tp>
      <tp>
        <v>5927.5</v>
        <stp/>
        <stp>StudyData</stp>
        <stp>EP</stp>
        <stp>BAR</stp>
        <stp/>
        <stp>Low</stp>
        <stp>5</stp>
        <stp>-3136</stp>
        <stp>All</stp>
        <stp/>
        <stp/>
        <stp>FALSE</stp>
        <stp>T</stp>
        <tr r="E3138" s="2"/>
      </tp>
      <tp>
        <v>5923.25</v>
        <stp/>
        <stp>StudyData</stp>
        <stp>EP</stp>
        <stp>BAR</stp>
        <stp/>
        <stp>Low</stp>
        <stp>5</stp>
        <stp>-3106</stp>
        <stp>All</stp>
        <stp/>
        <stp/>
        <stp>FALSE</stp>
        <stp>T</stp>
        <tr r="E3108" s="2"/>
      </tp>
      <tp>
        <v>5927</v>
        <stp/>
        <stp>StudyData</stp>
        <stp>EP</stp>
        <stp>BAR</stp>
        <stp/>
        <stp>Low</stp>
        <stp>5</stp>
        <stp>-3116</stp>
        <stp>All</stp>
        <stp/>
        <stp/>
        <stp>FALSE</stp>
        <stp>T</stp>
        <tr r="E3118" s="2"/>
      </tp>
      <tp>
        <v>5933</v>
        <stp/>
        <stp>StudyData</stp>
        <stp>EP</stp>
        <stp>BAR</stp>
        <stp/>
        <stp>Low</stp>
        <stp>5</stp>
        <stp>-3166</stp>
        <stp>All</stp>
        <stp/>
        <stp/>
        <stp>FALSE</stp>
        <stp>T</stp>
        <tr r="E3168" s="2"/>
      </tp>
      <tp>
        <v>5934.25</v>
        <stp/>
        <stp>StudyData</stp>
        <stp>EP</stp>
        <stp>BAR</stp>
        <stp/>
        <stp>Low</stp>
        <stp>5</stp>
        <stp>-3176</stp>
        <stp>All</stp>
        <stp/>
        <stp/>
        <stp>FALSE</stp>
        <stp>T</stp>
        <tr r="E3178" s="2"/>
      </tp>
      <tp>
        <v>5928.5</v>
        <stp/>
        <stp>StudyData</stp>
        <stp>EP</stp>
        <stp>BAR</stp>
        <stp/>
        <stp>Low</stp>
        <stp>5</stp>
        <stp>-3146</stp>
        <stp>All</stp>
        <stp/>
        <stp/>
        <stp>FALSE</stp>
        <stp>T</stp>
        <tr r="E3148" s="2"/>
      </tp>
      <tp>
        <v>5929.75</v>
        <stp/>
        <stp>StudyData</stp>
        <stp>EP</stp>
        <stp>BAR</stp>
        <stp/>
        <stp>Low</stp>
        <stp>5</stp>
        <stp>-3156</stp>
        <stp>All</stp>
        <stp/>
        <stp/>
        <stp>FALSE</stp>
        <stp>T</stp>
        <tr r="E3158" s="2"/>
      </tp>
      <tp>
        <v>5919.75</v>
        <stp/>
        <stp>StudyData</stp>
        <stp>EP</stp>
        <stp>BAR</stp>
        <stp/>
        <stp>Low</stp>
        <stp>5</stp>
        <stp>-3086</stp>
        <stp>All</stp>
        <stp/>
        <stp/>
        <stp>FALSE</stp>
        <stp>T</stp>
        <tr r="E3088" s="2"/>
      </tp>
      <tp>
        <v>5922.25</v>
        <stp/>
        <stp>StudyData</stp>
        <stp>EP</stp>
        <stp>BAR</stp>
        <stp/>
        <stp>Low</stp>
        <stp>5</stp>
        <stp>-3096</stp>
        <stp>All</stp>
        <stp/>
        <stp/>
        <stp>FALSE</stp>
        <stp>T</stp>
        <tr r="E3098" s="2"/>
      </tp>
      <tp>
        <v>5920.75</v>
        <stp/>
        <stp>StudyData</stp>
        <stp>EP</stp>
        <stp>BAR</stp>
        <stp/>
        <stp>Low</stp>
        <stp>5</stp>
        <stp>-3026</stp>
        <stp>All</stp>
        <stp/>
        <stp/>
        <stp>FALSE</stp>
        <stp>T</stp>
        <tr r="E3028" s="2"/>
      </tp>
      <tp>
        <v>5933.5</v>
        <stp/>
        <stp>StudyData</stp>
        <stp>EP</stp>
        <stp>BAR</stp>
        <stp/>
        <stp>Low</stp>
        <stp>5</stp>
        <stp>-3036</stp>
        <stp>All</stp>
        <stp/>
        <stp/>
        <stp>FALSE</stp>
        <stp>T</stp>
        <tr r="E3038" s="2"/>
      </tp>
      <tp>
        <v>5919.5</v>
        <stp/>
        <stp>StudyData</stp>
        <stp>EP</stp>
        <stp>BAR</stp>
        <stp/>
        <stp>Low</stp>
        <stp>5</stp>
        <stp>-3006</stp>
        <stp>All</stp>
        <stp/>
        <stp/>
        <stp>FALSE</stp>
        <stp>T</stp>
        <tr r="E3008" s="2"/>
      </tp>
      <tp>
        <v>5916</v>
        <stp/>
        <stp>StudyData</stp>
        <stp>EP</stp>
        <stp>BAR</stp>
        <stp/>
        <stp>Low</stp>
        <stp>5</stp>
        <stp>-3016</stp>
        <stp>All</stp>
        <stp/>
        <stp/>
        <stp>FALSE</stp>
        <stp>T</stp>
        <tr r="E3018" s="2"/>
      </tp>
      <tp>
        <v>5936</v>
        <stp/>
        <stp>StudyData</stp>
        <stp>EP</stp>
        <stp>BAR</stp>
        <stp/>
        <stp>Low</stp>
        <stp>5</stp>
        <stp>-3066</stp>
        <stp>All</stp>
        <stp/>
        <stp/>
        <stp>FALSE</stp>
        <stp>T</stp>
        <tr r="E3068" s="2"/>
      </tp>
      <tp>
        <v>5929.25</v>
        <stp/>
        <stp>StudyData</stp>
        <stp>EP</stp>
        <stp>BAR</stp>
        <stp/>
        <stp>Low</stp>
        <stp>5</stp>
        <stp>-3076</stp>
        <stp>All</stp>
        <stp/>
        <stp/>
        <stp>FALSE</stp>
        <stp>T</stp>
        <tr r="E3078" s="2"/>
      </tp>
      <tp>
        <v>5937.25</v>
        <stp/>
        <stp>StudyData</stp>
        <stp>EP</stp>
        <stp>BAR</stp>
        <stp/>
        <stp>Low</stp>
        <stp>5</stp>
        <stp>-3046</stp>
        <stp>All</stp>
        <stp/>
        <stp/>
        <stp>FALSE</stp>
        <stp>T</stp>
        <tr r="E3048" s="2"/>
      </tp>
      <tp>
        <v>5938.75</v>
        <stp/>
        <stp>StudyData</stp>
        <stp>EP</stp>
        <stp>BAR</stp>
        <stp/>
        <stp>Low</stp>
        <stp>5</stp>
        <stp>-3056</stp>
        <stp>All</stp>
        <stp/>
        <stp/>
        <stp>FALSE</stp>
        <stp>T</stp>
        <tr r="E3058" s="2"/>
      </tp>
      <tp>
        <v>5900</v>
        <stp/>
        <stp>StudyData</stp>
        <stp>EP</stp>
        <stp>BAR</stp>
        <stp/>
        <stp>Low</stp>
        <stp>5</stp>
        <stp>-3386</stp>
        <stp>All</stp>
        <stp/>
        <stp/>
        <stp>FALSE</stp>
        <stp>T</stp>
        <tr r="E3388" s="2"/>
      </tp>
      <tp>
        <v>5884.25</v>
        <stp/>
        <stp>StudyData</stp>
        <stp>EP</stp>
        <stp>BAR</stp>
        <stp/>
        <stp>Low</stp>
        <stp>5</stp>
        <stp>-3396</stp>
        <stp>All</stp>
        <stp/>
        <stp/>
        <stp>FALSE</stp>
        <stp>T</stp>
        <tr r="E3398" s="2"/>
      </tp>
      <tp>
        <v>5888.25</v>
        <stp/>
        <stp>StudyData</stp>
        <stp>EP</stp>
        <stp>BAR</stp>
        <stp/>
        <stp>Low</stp>
        <stp>5</stp>
        <stp>-3326</stp>
        <stp>All</stp>
        <stp/>
        <stp/>
        <stp>FALSE</stp>
        <stp>T</stp>
        <tr r="E3328" s="2"/>
      </tp>
      <tp>
        <v>5899.5</v>
        <stp/>
        <stp>StudyData</stp>
        <stp>EP</stp>
        <stp>BAR</stp>
        <stp/>
        <stp>Low</stp>
        <stp>5</stp>
        <stp>-3336</stp>
        <stp>All</stp>
        <stp/>
        <stp/>
        <stp>FALSE</stp>
        <stp>T</stp>
        <tr r="E3338" s="2"/>
      </tp>
      <tp>
        <v>5900.75</v>
        <stp/>
        <stp>StudyData</stp>
        <stp>EP</stp>
        <stp>BAR</stp>
        <stp/>
        <stp>Low</stp>
        <stp>5</stp>
        <stp>-3306</stp>
        <stp>All</stp>
        <stp/>
        <stp/>
        <stp>FALSE</stp>
        <stp>T</stp>
        <tr r="E3308" s="2"/>
      </tp>
      <tp>
        <v>5872.75</v>
        <stp/>
        <stp>StudyData</stp>
        <stp>EP</stp>
        <stp>BAR</stp>
        <stp/>
        <stp>Low</stp>
        <stp>5</stp>
        <stp>-3316</stp>
        <stp>All</stp>
        <stp/>
        <stp/>
        <stp>FALSE</stp>
        <stp>T</stp>
        <tr r="E3318" s="2"/>
      </tp>
      <tp>
        <v>5903</v>
        <stp/>
        <stp>StudyData</stp>
        <stp>EP</stp>
        <stp>BAR</stp>
        <stp/>
        <stp>Low</stp>
        <stp>5</stp>
        <stp>-3366</stp>
        <stp>All</stp>
        <stp/>
        <stp/>
        <stp>FALSE</stp>
        <stp>T</stp>
        <tr r="E3368" s="2"/>
      </tp>
      <tp>
        <v>5901.75</v>
        <stp/>
        <stp>StudyData</stp>
        <stp>EP</stp>
        <stp>BAR</stp>
        <stp/>
        <stp>Low</stp>
        <stp>5</stp>
        <stp>-3376</stp>
        <stp>All</stp>
        <stp/>
        <stp/>
        <stp>FALSE</stp>
        <stp>T</stp>
        <tr r="E3378" s="2"/>
      </tp>
      <tp>
        <v>5896</v>
        <stp/>
        <stp>StudyData</stp>
        <stp>EP</stp>
        <stp>BAR</stp>
        <stp/>
        <stp>Low</stp>
        <stp>5</stp>
        <stp>-3346</stp>
        <stp>All</stp>
        <stp/>
        <stp/>
        <stp>FALSE</stp>
        <stp>T</stp>
        <tr r="E3348" s="2"/>
      </tp>
      <tp>
        <v>5902.25</v>
        <stp/>
        <stp>StudyData</stp>
        <stp>EP</stp>
        <stp>BAR</stp>
        <stp/>
        <stp>Low</stp>
        <stp>5</stp>
        <stp>-3356</stp>
        <stp>All</stp>
        <stp/>
        <stp/>
        <stp>FALSE</stp>
        <stp>T</stp>
        <tr r="E3358" s="2"/>
      </tp>
      <tp>
        <v>5914.25</v>
        <stp/>
        <stp>StudyData</stp>
        <stp>EP</stp>
        <stp>BAR</stp>
        <stp/>
        <stp>Low</stp>
        <stp>5</stp>
        <stp>-3286</stp>
        <stp>All</stp>
        <stp/>
        <stp/>
        <stp>FALSE</stp>
        <stp>T</stp>
        <tr r="E3288" s="2"/>
      </tp>
      <tp>
        <v>5905.25</v>
        <stp/>
        <stp>StudyData</stp>
        <stp>EP</stp>
        <stp>BAR</stp>
        <stp/>
        <stp>Low</stp>
        <stp>5</stp>
        <stp>-3296</stp>
        <stp>All</stp>
        <stp/>
        <stp/>
        <stp>FALSE</stp>
        <stp>T</stp>
        <tr r="E3298" s="2"/>
      </tp>
      <tp>
        <v>5937</v>
        <stp/>
        <stp>StudyData</stp>
        <stp>EP</stp>
        <stp>BAR</stp>
        <stp/>
        <stp>Low</stp>
        <stp>5</stp>
        <stp>-3226</stp>
        <stp>All</stp>
        <stp/>
        <stp/>
        <stp>FALSE</stp>
        <stp>T</stp>
        <tr r="E3228" s="2"/>
      </tp>
      <tp>
        <v>5937.5</v>
        <stp/>
        <stp>StudyData</stp>
        <stp>EP</stp>
        <stp>BAR</stp>
        <stp/>
        <stp>Low</stp>
        <stp>5</stp>
        <stp>-3236</stp>
        <stp>All</stp>
        <stp/>
        <stp/>
        <stp>FALSE</stp>
        <stp>T</stp>
        <tr r="E3238" s="2"/>
      </tp>
      <tp>
        <v>5939</v>
        <stp/>
        <stp>StudyData</stp>
        <stp>EP</stp>
        <stp>BAR</stp>
        <stp/>
        <stp>Low</stp>
        <stp>5</stp>
        <stp>-3206</stp>
        <stp>All</stp>
        <stp/>
        <stp/>
        <stp>FALSE</stp>
        <stp>T</stp>
        <tr r="E3208" s="2"/>
      </tp>
      <tp>
        <v>5937</v>
        <stp/>
        <stp>StudyData</stp>
        <stp>EP</stp>
        <stp>BAR</stp>
        <stp/>
        <stp>Low</stp>
        <stp>5</stp>
        <stp>-3216</stp>
        <stp>All</stp>
        <stp/>
        <stp/>
        <stp>FALSE</stp>
        <stp>T</stp>
        <tr r="E3218" s="2"/>
      </tp>
      <tp>
        <v>5925.75</v>
        <stp/>
        <stp>StudyData</stp>
        <stp>EP</stp>
        <stp>BAR</stp>
        <stp/>
        <stp>Low</stp>
        <stp>5</stp>
        <stp>-3266</stp>
        <stp>All</stp>
        <stp/>
        <stp/>
        <stp>FALSE</stp>
        <stp>T</stp>
        <tr r="E3268" s="2"/>
      </tp>
      <tp>
        <v>5924.5</v>
        <stp/>
        <stp>StudyData</stp>
        <stp>EP</stp>
        <stp>BAR</stp>
        <stp/>
        <stp>Low</stp>
        <stp>5</stp>
        <stp>-3276</stp>
        <stp>All</stp>
        <stp/>
        <stp/>
        <stp>FALSE</stp>
        <stp>T</stp>
        <tr r="E3278" s="2"/>
      </tp>
      <tp>
        <v>5928.75</v>
        <stp/>
        <stp>StudyData</stp>
        <stp>EP</stp>
        <stp>BAR</stp>
        <stp/>
        <stp>Low</stp>
        <stp>5</stp>
        <stp>-3246</stp>
        <stp>All</stp>
        <stp/>
        <stp/>
        <stp>FALSE</stp>
        <stp>T</stp>
        <tr r="E3248" s="2"/>
      </tp>
      <tp>
        <v>5932</v>
        <stp/>
        <stp>StudyData</stp>
        <stp>EP</stp>
        <stp>BAR</stp>
        <stp/>
        <stp>Low</stp>
        <stp>5</stp>
        <stp>-3256</stp>
        <stp>All</stp>
        <stp/>
        <stp/>
        <stp>FALSE</stp>
        <stp>T</stp>
        <tr r="E3258" s="2"/>
      </tp>
      <tp>
        <v>5882.25</v>
        <stp/>
        <stp>StudyData</stp>
        <stp>EP</stp>
        <stp>BAR</stp>
        <stp/>
        <stp>Low</stp>
        <stp>5</stp>
        <stp>-3586</stp>
        <stp>All</stp>
        <stp/>
        <stp/>
        <stp>FALSE</stp>
        <stp>T</stp>
        <tr r="E3588" s="2"/>
      </tp>
      <tp>
        <v>5886</v>
        <stp/>
        <stp>StudyData</stp>
        <stp>EP</stp>
        <stp>BAR</stp>
        <stp/>
        <stp>Low</stp>
        <stp>5</stp>
        <stp>-3596</stp>
        <stp>All</stp>
        <stp/>
        <stp/>
        <stp>FALSE</stp>
        <stp>T</stp>
        <tr r="E3598" s="2"/>
      </tp>
      <tp>
        <v>5872.25</v>
        <stp/>
        <stp>StudyData</stp>
        <stp>EP</stp>
        <stp>BAR</stp>
        <stp/>
        <stp>Low</stp>
        <stp>5</stp>
        <stp>-3526</stp>
        <stp>All</stp>
        <stp/>
        <stp/>
        <stp>FALSE</stp>
        <stp>T</stp>
        <tr r="E3528" s="2"/>
      </tp>
      <tp>
        <v>5882.5</v>
        <stp/>
        <stp>StudyData</stp>
        <stp>EP</stp>
        <stp>BAR</stp>
        <stp/>
        <stp>Low</stp>
        <stp>5</stp>
        <stp>-3536</stp>
        <stp>All</stp>
        <stp/>
        <stp/>
        <stp>FALSE</stp>
        <stp>T</stp>
        <tr r="E3538" s="2"/>
      </tp>
      <tp>
        <v>5885.5</v>
        <stp/>
        <stp>StudyData</stp>
        <stp>EP</stp>
        <stp>BAR</stp>
        <stp/>
        <stp>Low</stp>
        <stp>5</stp>
        <stp>-3506</stp>
        <stp>All</stp>
        <stp/>
        <stp/>
        <stp>FALSE</stp>
        <stp>T</stp>
        <tr r="E3508" s="2"/>
      </tp>
      <tp>
        <v>5885.75</v>
        <stp/>
        <stp>StudyData</stp>
        <stp>EP</stp>
        <stp>BAR</stp>
        <stp/>
        <stp>Low</stp>
        <stp>5</stp>
        <stp>-3516</stp>
        <stp>All</stp>
        <stp/>
        <stp/>
        <stp>FALSE</stp>
        <stp>T</stp>
        <tr r="E3518" s="2"/>
      </tp>
      <tp>
        <v>5889.25</v>
        <stp/>
        <stp>StudyData</stp>
        <stp>EP</stp>
        <stp>BAR</stp>
        <stp/>
        <stp>Low</stp>
        <stp>5</stp>
        <stp>-3566</stp>
        <stp>All</stp>
        <stp/>
        <stp/>
        <stp>FALSE</stp>
        <stp>T</stp>
        <tr r="E3568" s="2"/>
      </tp>
      <tp>
        <v>5887</v>
        <stp/>
        <stp>StudyData</stp>
        <stp>EP</stp>
        <stp>BAR</stp>
        <stp/>
        <stp>Low</stp>
        <stp>5</stp>
        <stp>-3576</stp>
        <stp>All</stp>
        <stp/>
        <stp/>
        <stp>FALSE</stp>
        <stp>T</stp>
        <tr r="E3578" s="2"/>
      </tp>
      <tp>
        <v>5884.75</v>
        <stp/>
        <stp>StudyData</stp>
        <stp>EP</stp>
        <stp>BAR</stp>
        <stp/>
        <stp>Low</stp>
        <stp>5</stp>
        <stp>-3546</stp>
        <stp>All</stp>
        <stp/>
        <stp/>
        <stp>FALSE</stp>
        <stp>T</stp>
        <tr r="E3548" s="2"/>
      </tp>
      <tp>
        <v>5889.5</v>
        <stp/>
        <stp>StudyData</stp>
        <stp>EP</stp>
        <stp>BAR</stp>
        <stp/>
        <stp>Low</stp>
        <stp>5</stp>
        <stp>-3556</stp>
        <stp>All</stp>
        <stp/>
        <stp/>
        <stp>FALSE</stp>
        <stp>T</stp>
        <tr r="E3558" s="2"/>
      </tp>
      <tp>
        <v>5877.5</v>
        <stp/>
        <stp>StudyData</stp>
        <stp>EP</stp>
        <stp>BAR</stp>
        <stp/>
        <stp>Low</stp>
        <stp>5</stp>
        <stp>-3486</stp>
        <stp>All</stp>
        <stp/>
        <stp/>
        <stp>FALSE</stp>
        <stp>T</stp>
        <tr r="E3488" s="2"/>
      </tp>
      <tp>
        <v>5878.75</v>
        <stp/>
        <stp>StudyData</stp>
        <stp>EP</stp>
        <stp>BAR</stp>
        <stp/>
        <stp>Low</stp>
        <stp>5</stp>
        <stp>-3496</stp>
        <stp>All</stp>
        <stp/>
        <stp/>
        <stp>FALSE</stp>
        <stp>T</stp>
        <tr r="E3498" s="2"/>
      </tp>
      <tp>
        <v>5868</v>
        <stp/>
        <stp>StudyData</stp>
        <stp>EP</stp>
        <stp>BAR</stp>
        <stp/>
        <stp>Low</stp>
        <stp>5</stp>
        <stp>-3426</stp>
        <stp>All</stp>
        <stp/>
        <stp/>
        <stp>FALSE</stp>
        <stp>T</stp>
        <tr r="E3428" s="2"/>
      </tp>
      <tp>
        <v>5867.75</v>
        <stp/>
        <stp>StudyData</stp>
        <stp>EP</stp>
        <stp>BAR</stp>
        <stp/>
        <stp>Low</stp>
        <stp>5</stp>
        <stp>-3436</stp>
        <stp>All</stp>
        <stp/>
        <stp/>
        <stp>FALSE</stp>
        <stp>T</stp>
        <tr r="E3438" s="2"/>
      </tp>
      <tp>
        <v>5875.25</v>
        <stp/>
        <stp>StudyData</stp>
        <stp>EP</stp>
        <stp>BAR</stp>
        <stp/>
        <stp>Low</stp>
        <stp>5</stp>
        <stp>-3406</stp>
        <stp>All</stp>
        <stp/>
        <stp/>
        <stp>FALSE</stp>
        <stp>T</stp>
        <tr r="E3408" s="2"/>
      </tp>
      <tp>
        <v>5866.25</v>
        <stp/>
        <stp>StudyData</stp>
        <stp>EP</stp>
        <stp>BAR</stp>
        <stp/>
        <stp>Low</stp>
        <stp>5</stp>
        <stp>-3416</stp>
        <stp>All</stp>
        <stp/>
        <stp/>
        <stp>FALSE</stp>
        <stp>T</stp>
        <tr r="E3418" s="2"/>
      </tp>
      <tp>
        <v>5874.75</v>
        <stp/>
        <stp>StudyData</stp>
        <stp>EP</stp>
        <stp>BAR</stp>
        <stp/>
        <stp>Low</stp>
        <stp>5</stp>
        <stp>-3466</stp>
        <stp>All</stp>
        <stp/>
        <stp/>
        <stp>FALSE</stp>
        <stp>T</stp>
        <tr r="E3468" s="2"/>
      </tp>
      <tp>
        <v>5876.25</v>
        <stp/>
        <stp>StudyData</stp>
        <stp>EP</stp>
        <stp>BAR</stp>
        <stp/>
        <stp>Low</stp>
        <stp>5</stp>
        <stp>-3476</stp>
        <stp>All</stp>
        <stp/>
        <stp/>
        <stp>FALSE</stp>
        <stp>T</stp>
        <tr r="E3478" s="2"/>
      </tp>
      <tp>
        <v>5868.25</v>
        <stp/>
        <stp>StudyData</stp>
        <stp>EP</stp>
        <stp>BAR</stp>
        <stp/>
        <stp>Low</stp>
        <stp>5</stp>
        <stp>-3446</stp>
        <stp>All</stp>
        <stp/>
        <stp/>
        <stp>FALSE</stp>
        <stp>T</stp>
        <tr r="E3448" s="2"/>
      </tp>
      <tp>
        <v>5868.75</v>
        <stp/>
        <stp>StudyData</stp>
        <stp>EP</stp>
        <stp>BAR</stp>
        <stp/>
        <stp>Low</stp>
        <stp>5</stp>
        <stp>-3456</stp>
        <stp>All</stp>
        <stp/>
        <stp/>
        <stp>FALSE</stp>
        <stp>T</stp>
        <tr r="E3458" s="2"/>
      </tp>
      <tp>
        <v>5804.75</v>
        <stp/>
        <stp>StudyData</stp>
        <stp>EP</stp>
        <stp>BAR</stp>
        <stp/>
        <stp>Low</stp>
        <stp>5</stp>
        <stp>-3786</stp>
        <stp>All</stp>
        <stp/>
        <stp/>
        <stp>FALSE</stp>
        <stp>T</stp>
        <tr r="E3788" s="2"/>
      </tp>
      <tp>
        <v>5808.5</v>
        <stp/>
        <stp>StudyData</stp>
        <stp>EP</stp>
        <stp>BAR</stp>
        <stp/>
        <stp>Low</stp>
        <stp>5</stp>
        <stp>-3796</stp>
        <stp>All</stp>
        <stp/>
        <stp/>
        <stp>FALSE</stp>
        <stp>T</stp>
        <tr r="E3798" s="2"/>
      </tp>
      <tp>
        <v>5852</v>
        <stp/>
        <stp>StudyData</stp>
        <stp>EP</stp>
        <stp>BAR</stp>
        <stp/>
        <stp>Low</stp>
        <stp>5</stp>
        <stp>-3726</stp>
        <stp>All</stp>
        <stp/>
        <stp/>
        <stp>FALSE</stp>
        <stp>T</stp>
        <tr r="E3728" s="2"/>
      </tp>
      <tp>
        <v>5808.5</v>
        <stp/>
        <stp>StudyData</stp>
        <stp>EP</stp>
        <stp>BAR</stp>
        <stp/>
        <stp>Low</stp>
        <stp>5</stp>
        <stp>-3736</stp>
        <stp>All</stp>
        <stp/>
        <stp/>
        <stp>FALSE</stp>
        <stp>T</stp>
        <tr r="E3738" s="2"/>
      </tp>
      <tp>
        <v>5861.5</v>
        <stp/>
        <stp>StudyData</stp>
        <stp>EP</stp>
        <stp>BAR</stp>
        <stp/>
        <stp>Low</stp>
        <stp>5</stp>
        <stp>-3706</stp>
        <stp>All</stp>
        <stp/>
        <stp/>
        <stp>FALSE</stp>
        <stp>T</stp>
        <tr r="E3708" s="2"/>
      </tp>
      <tp>
        <v>5861.5</v>
        <stp/>
        <stp>StudyData</stp>
        <stp>EP</stp>
        <stp>BAR</stp>
        <stp/>
        <stp>Low</stp>
        <stp>5</stp>
        <stp>-3716</stp>
        <stp>All</stp>
        <stp/>
        <stp/>
        <stp>FALSE</stp>
        <stp>T</stp>
        <tr r="E3718" s="2"/>
      </tp>
      <tp>
        <v>5832.75</v>
        <stp/>
        <stp>StudyData</stp>
        <stp>EP</stp>
        <stp>BAR</stp>
        <stp/>
        <stp>Low</stp>
        <stp>5</stp>
        <stp>-3766</stp>
        <stp>All</stp>
        <stp/>
        <stp/>
        <stp>FALSE</stp>
        <stp>T</stp>
        <tr r="E3768" s="2"/>
      </tp>
      <tp>
        <v>5820.75</v>
        <stp/>
        <stp>StudyData</stp>
        <stp>EP</stp>
        <stp>BAR</stp>
        <stp/>
        <stp>Low</stp>
        <stp>5</stp>
        <stp>-3776</stp>
        <stp>All</stp>
        <stp/>
        <stp/>
        <stp>FALSE</stp>
        <stp>T</stp>
        <tr r="E3778" s="2"/>
      </tp>
      <tp>
        <v>5829.5</v>
        <stp/>
        <stp>StudyData</stp>
        <stp>EP</stp>
        <stp>BAR</stp>
        <stp/>
        <stp>Low</stp>
        <stp>5</stp>
        <stp>-3746</stp>
        <stp>All</stp>
        <stp/>
        <stp/>
        <stp>FALSE</stp>
        <stp>T</stp>
        <tr r="E3748" s="2"/>
      </tp>
      <tp>
        <v>5833.25</v>
        <stp/>
        <stp>StudyData</stp>
        <stp>EP</stp>
        <stp>BAR</stp>
        <stp/>
        <stp>Low</stp>
        <stp>5</stp>
        <stp>-3756</stp>
        <stp>All</stp>
        <stp/>
        <stp/>
        <stp>FALSE</stp>
        <stp>T</stp>
        <tr r="E3758" s="2"/>
      </tp>
      <tp>
        <v>5867.5</v>
        <stp/>
        <stp>StudyData</stp>
        <stp>EP</stp>
        <stp>BAR</stp>
        <stp/>
        <stp>Low</stp>
        <stp>5</stp>
        <stp>-3686</stp>
        <stp>All</stp>
        <stp/>
        <stp/>
        <stp>FALSE</stp>
        <stp>T</stp>
        <tr r="E3688" s="2"/>
      </tp>
      <tp>
        <v>5865.5</v>
        <stp/>
        <stp>StudyData</stp>
        <stp>EP</stp>
        <stp>BAR</stp>
        <stp/>
        <stp>Low</stp>
        <stp>5</stp>
        <stp>-3696</stp>
        <stp>All</stp>
        <stp/>
        <stp/>
        <stp>FALSE</stp>
        <stp>T</stp>
        <tr r="E3698" s="2"/>
      </tp>
      <tp>
        <v>5877.75</v>
        <stp/>
        <stp>StudyData</stp>
        <stp>EP</stp>
        <stp>BAR</stp>
        <stp/>
        <stp>Low</stp>
        <stp>5</stp>
        <stp>-3626</stp>
        <stp>All</stp>
        <stp/>
        <stp/>
        <stp>FALSE</stp>
        <stp>T</stp>
        <tr r="E3628" s="2"/>
      </tp>
      <tp>
        <v>5875</v>
        <stp/>
        <stp>StudyData</stp>
        <stp>EP</stp>
        <stp>BAR</stp>
        <stp/>
        <stp>Low</stp>
        <stp>5</stp>
        <stp>-3636</stp>
        <stp>All</stp>
        <stp/>
        <stp/>
        <stp>FALSE</stp>
        <stp>T</stp>
        <tr r="E3638" s="2"/>
      </tp>
      <tp>
        <v>5889</v>
        <stp/>
        <stp>StudyData</stp>
        <stp>EP</stp>
        <stp>BAR</stp>
        <stp/>
        <stp>Low</stp>
        <stp>5</stp>
        <stp>-3606</stp>
        <stp>All</stp>
        <stp/>
        <stp/>
        <stp>FALSE</stp>
        <stp>T</stp>
        <tr r="E3608" s="2"/>
      </tp>
      <tp>
        <v>5882.5</v>
        <stp/>
        <stp>StudyData</stp>
        <stp>EP</stp>
        <stp>BAR</stp>
        <stp/>
        <stp>Low</stp>
        <stp>5</stp>
        <stp>-3616</stp>
        <stp>All</stp>
        <stp/>
        <stp/>
        <stp>FALSE</stp>
        <stp>T</stp>
        <tr r="E3618" s="2"/>
      </tp>
      <tp>
        <v>5874.25</v>
        <stp/>
        <stp>StudyData</stp>
        <stp>EP</stp>
        <stp>BAR</stp>
        <stp/>
        <stp>Low</stp>
        <stp>5</stp>
        <stp>-3666</stp>
        <stp>All</stp>
        <stp/>
        <stp/>
        <stp>FALSE</stp>
        <stp>T</stp>
        <tr r="E3668" s="2"/>
      </tp>
      <tp>
        <v>5871.75</v>
        <stp/>
        <stp>StudyData</stp>
        <stp>EP</stp>
        <stp>BAR</stp>
        <stp/>
        <stp>Low</stp>
        <stp>5</stp>
        <stp>-3676</stp>
        <stp>All</stp>
        <stp/>
        <stp/>
        <stp>FALSE</stp>
        <stp>T</stp>
        <tr r="E3678" s="2"/>
      </tp>
      <tp>
        <v>5876.75</v>
        <stp/>
        <stp>StudyData</stp>
        <stp>EP</stp>
        <stp>BAR</stp>
        <stp/>
        <stp>Low</stp>
        <stp>5</stp>
        <stp>-3646</stp>
        <stp>All</stp>
        <stp/>
        <stp/>
        <stp>FALSE</stp>
        <stp>T</stp>
        <tr r="E3648" s="2"/>
      </tp>
      <tp>
        <v>5873.75</v>
        <stp/>
        <stp>StudyData</stp>
        <stp>EP</stp>
        <stp>BAR</stp>
        <stp/>
        <stp>Low</stp>
        <stp>5</stp>
        <stp>-3656</stp>
        <stp>All</stp>
        <stp/>
        <stp/>
        <stp>FALSE</stp>
        <stp>T</stp>
        <tr r="E3658" s="2"/>
      </tp>
      <tp>
        <v>5917.25</v>
        <stp/>
        <stp>StudyData</stp>
        <stp>EP</stp>
        <stp>BAR</stp>
        <stp/>
        <stp>Low</stp>
        <stp>5</stp>
        <stp>-1986</stp>
        <stp>All</stp>
        <stp/>
        <stp/>
        <stp>FALSE</stp>
        <stp>T</stp>
        <tr r="E1988" s="2"/>
      </tp>
      <tp>
        <v>5913</v>
        <stp/>
        <stp>StudyData</stp>
        <stp>EP</stp>
        <stp>BAR</stp>
        <stp/>
        <stp>Low</stp>
        <stp>5</stp>
        <stp>-1996</stp>
        <stp>All</stp>
        <stp/>
        <stp/>
        <stp>FALSE</stp>
        <stp>T</stp>
        <tr r="E1998" s="2"/>
      </tp>
      <tp>
        <v>5951.75</v>
        <stp/>
        <stp>StudyData</stp>
        <stp>EP</stp>
        <stp>BAR</stp>
        <stp/>
        <stp>Low</stp>
        <stp>5</stp>
        <stp>-1926</stp>
        <stp>All</stp>
        <stp/>
        <stp/>
        <stp>FALSE</stp>
        <stp>T</stp>
        <tr r="E1928" s="2"/>
      </tp>
      <tp>
        <v>5940.5</v>
        <stp/>
        <stp>StudyData</stp>
        <stp>EP</stp>
        <stp>BAR</stp>
        <stp/>
        <stp>Low</stp>
        <stp>5</stp>
        <stp>-1936</stp>
        <stp>All</stp>
        <stp/>
        <stp/>
        <stp>FALSE</stp>
        <stp>T</stp>
        <tr r="E1938" s="2"/>
      </tp>
      <tp>
        <v>5974.5</v>
        <stp/>
        <stp>StudyData</stp>
        <stp>EP</stp>
        <stp>BAR</stp>
        <stp/>
        <stp>Low</stp>
        <stp>5</stp>
        <stp>-1906</stp>
        <stp>All</stp>
        <stp/>
        <stp/>
        <stp>FALSE</stp>
        <stp>T</stp>
        <tr r="E1908" s="2"/>
      </tp>
      <tp>
        <v>5965</v>
        <stp/>
        <stp>StudyData</stp>
        <stp>EP</stp>
        <stp>BAR</stp>
        <stp/>
        <stp>Low</stp>
        <stp>5</stp>
        <stp>-1916</stp>
        <stp>All</stp>
        <stp/>
        <stp/>
        <stp>FALSE</stp>
        <stp>T</stp>
        <tr r="E1918" s="2"/>
      </tp>
      <tp>
        <v>5928.25</v>
        <stp/>
        <stp>StudyData</stp>
        <stp>EP</stp>
        <stp>BAR</stp>
        <stp/>
        <stp>Low</stp>
        <stp>5</stp>
        <stp>-1966</stp>
        <stp>All</stp>
        <stp/>
        <stp/>
        <stp>FALSE</stp>
        <stp>T</stp>
        <tr r="E1968" s="2"/>
      </tp>
      <tp>
        <v>5918.75</v>
        <stp/>
        <stp>StudyData</stp>
        <stp>EP</stp>
        <stp>BAR</stp>
        <stp/>
        <stp>Low</stp>
        <stp>5</stp>
        <stp>-1976</stp>
        <stp>All</stp>
        <stp/>
        <stp/>
        <stp>FALSE</stp>
        <stp>T</stp>
        <tr r="E1978" s="2"/>
      </tp>
      <tp>
        <v>5935.75</v>
        <stp/>
        <stp>StudyData</stp>
        <stp>EP</stp>
        <stp>BAR</stp>
        <stp/>
        <stp>Low</stp>
        <stp>5</stp>
        <stp>-1946</stp>
        <stp>All</stp>
        <stp/>
        <stp/>
        <stp>FALSE</stp>
        <stp>T</stp>
        <tr r="E1948" s="2"/>
      </tp>
      <tp>
        <v>5934.25</v>
        <stp/>
        <stp>StudyData</stp>
        <stp>EP</stp>
        <stp>BAR</stp>
        <stp/>
        <stp>Low</stp>
        <stp>5</stp>
        <stp>-1956</stp>
        <stp>All</stp>
        <stp/>
        <stp/>
        <stp>FALSE</stp>
        <stp>T</stp>
        <tr r="E1958" s="2"/>
      </tp>
      <tp>
        <v>5985.25</v>
        <stp/>
        <stp>StudyData</stp>
        <stp>EP</stp>
        <stp>BAR</stp>
        <stp/>
        <stp>Low</stp>
        <stp>5</stp>
        <stp>-1886</stp>
        <stp>All</stp>
        <stp/>
        <stp/>
        <stp>FALSE</stp>
        <stp>T</stp>
        <tr r="E1888" s="2"/>
      </tp>
      <tp>
        <v>5984.25</v>
        <stp/>
        <stp>StudyData</stp>
        <stp>EP</stp>
        <stp>BAR</stp>
        <stp/>
        <stp>Low</stp>
        <stp>5</stp>
        <stp>-1896</stp>
        <stp>All</stp>
        <stp/>
        <stp/>
        <stp>FALSE</stp>
        <stp>T</stp>
        <tr r="E1898" s="2"/>
      </tp>
      <tp>
        <v>5982.75</v>
        <stp/>
        <stp>StudyData</stp>
        <stp>EP</stp>
        <stp>BAR</stp>
        <stp/>
        <stp>Low</stp>
        <stp>5</stp>
        <stp>-1826</stp>
        <stp>All</stp>
        <stp/>
        <stp/>
        <stp>FALSE</stp>
        <stp>T</stp>
        <tr r="E1828" s="2"/>
      </tp>
      <tp>
        <v>5984.25</v>
        <stp/>
        <stp>StudyData</stp>
        <stp>EP</stp>
        <stp>BAR</stp>
        <stp/>
        <stp>Low</stp>
        <stp>5</stp>
        <stp>-1836</stp>
        <stp>All</stp>
        <stp/>
        <stp/>
        <stp>FALSE</stp>
        <stp>T</stp>
        <tr r="E1838" s="2"/>
      </tp>
      <tp>
        <v>5982.75</v>
        <stp/>
        <stp>StudyData</stp>
        <stp>EP</stp>
        <stp>BAR</stp>
        <stp/>
        <stp>Low</stp>
        <stp>5</stp>
        <stp>-1806</stp>
        <stp>All</stp>
        <stp/>
        <stp/>
        <stp>FALSE</stp>
        <stp>T</stp>
        <tr r="E1808" s="2"/>
      </tp>
      <tp>
        <v>5982</v>
        <stp/>
        <stp>StudyData</stp>
        <stp>EP</stp>
        <stp>BAR</stp>
        <stp/>
        <stp>Low</stp>
        <stp>5</stp>
        <stp>-1816</stp>
        <stp>All</stp>
        <stp/>
        <stp/>
        <stp>FALSE</stp>
        <stp>T</stp>
        <tr r="E1818" s="2"/>
      </tp>
      <tp>
        <v>5979.75</v>
        <stp/>
        <stp>StudyData</stp>
        <stp>EP</stp>
        <stp>BAR</stp>
        <stp/>
        <stp>Low</stp>
        <stp>5</stp>
        <stp>-1866</stp>
        <stp>All</stp>
        <stp/>
        <stp/>
        <stp>FALSE</stp>
        <stp>T</stp>
        <tr r="E1868" s="2"/>
      </tp>
      <tp>
        <v>5981.5</v>
        <stp/>
        <stp>StudyData</stp>
        <stp>EP</stp>
        <stp>BAR</stp>
        <stp/>
        <stp>Low</stp>
        <stp>5</stp>
        <stp>-1876</stp>
        <stp>All</stp>
        <stp/>
        <stp/>
        <stp>FALSE</stp>
        <stp>T</stp>
        <tr r="E1878" s="2"/>
      </tp>
      <tp>
        <v>5979.25</v>
        <stp/>
        <stp>StudyData</stp>
        <stp>EP</stp>
        <stp>BAR</stp>
        <stp/>
        <stp>Low</stp>
        <stp>5</stp>
        <stp>-1846</stp>
        <stp>All</stp>
        <stp/>
        <stp/>
        <stp>FALSE</stp>
        <stp>T</stp>
        <tr r="E1848" s="2"/>
      </tp>
      <tp>
        <v>5976.5</v>
        <stp/>
        <stp>StudyData</stp>
        <stp>EP</stp>
        <stp>BAR</stp>
        <stp/>
        <stp>Low</stp>
        <stp>5</stp>
        <stp>-1856</stp>
        <stp>All</stp>
        <stp/>
        <stp/>
        <stp>FALSE</stp>
        <stp>T</stp>
        <tr r="E1858" s="2"/>
      </tp>
      <tp>
        <v>5971</v>
        <stp/>
        <stp>StudyData</stp>
        <stp>EP</stp>
        <stp>BAR</stp>
        <stp/>
        <stp>Low</stp>
        <stp>5</stp>
        <stp>-1186</stp>
        <stp>All</stp>
        <stp/>
        <stp/>
        <stp>FALSE</stp>
        <stp>T</stp>
        <tr r="E1188" s="2"/>
      </tp>
      <tp>
        <v>5965.75</v>
        <stp/>
        <stp>StudyData</stp>
        <stp>EP</stp>
        <stp>BAR</stp>
        <stp/>
        <stp>Low</stp>
        <stp>5</stp>
        <stp>-1196</stp>
        <stp>All</stp>
        <stp/>
        <stp/>
        <stp>FALSE</stp>
        <stp>T</stp>
        <tr r="E1198" s="2"/>
      </tp>
      <tp>
        <v>5969.25</v>
        <stp/>
        <stp>StudyData</stp>
        <stp>EP</stp>
        <stp>BAR</stp>
        <stp/>
        <stp>Low</stp>
        <stp>5</stp>
        <stp>-1126</stp>
        <stp>All</stp>
        <stp/>
        <stp/>
        <stp>FALSE</stp>
        <stp>T</stp>
        <tr r="E1128" s="2"/>
      </tp>
      <tp>
        <v>5965.5</v>
        <stp/>
        <stp>StudyData</stp>
        <stp>EP</stp>
        <stp>BAR</stp>
        <stp/>
        <stp>Low</stp>
        <stp>5</stp>
        <stp>-1136</stp>
        <stp>All</stp>
        <stp/>
        <stp/>
        <stp>FALSE</stp>
        <stp>T</stp>
        <tr r="E1138" s="2"/>
      </tp>
      <tp>
        <v>6013</v>
        <stp/>
        <stp>StudyData</stp>
        <stp>EP</stp>
        <stp>BAR</stp>
        <stp/>
        <stp>Low</stp>
        <stp>5</stp>
        <stp>-1106</stp>
        <stp>All</stp>
        <stp/>
        <stp/>
        <stp>FALSE</stp>
        <stp>T</stp>
        <tr r="E1108" s="2"/>
      </tp>
      <tp>
        <v>5990.25</v>
        <stp/>
        <stp>StudyData</stp>
        <stp>EP</stp>
        <stp>BAR</stp>
        <stp/>
        <stp>Low</stp>
        <stp>5</stp>
        <stp>-1116</stp>
        <stp>All</stp>
        <stp/>
        <stp/>
        <stp>FALSE</stp>
        <stp>T</stp>
        <tr r="E1118" s="2"/>
      </tp>
      <tp>
        <v>5967</v>
        <stp/>
        <stp>StudyData</stp>
        <stp>EP</stp>
        <stp>BAR</stp>
        <stp/>
        <stp>Low</stp>
        <stp>5</stp>
        <stp>-1166</stp>
        <stp>All</stp>
        <stp/>
        <stp/>
        <stp>FALSE</stp>
        <stp>T</stp>
        <tr r="E1168" s="2"/>
      </tp>
      <tp>
        <v>5970.5</v>
        <stp/>
        <stp>StudyData</stp>
        <stp>EP</stp>
        <stp>BAR</stp>
        <stp/>
        <stp>Low</stp>
        <stp>5</stp>
        <stp>-1176</stp>
        <stp>All</stp>
        <stp/>
        <stp/>
        <stp>FALSE</stp>
        <stp>T</stp>
        <tr r="E1178" s="2"/>
      </tp>
      <tp>
        <v>5972.25</v>
        <stp/>
        <stp>StudyData</stp>
        <stp>EP</stp>
        <stp>BAR</stp>
        <stp/>
        <stp>Low</stp>
        <stp>5</stp>
        <stp>-1146</stp>
        <stp>All</stp>
        <stp/>
        <stp/>
        <stp>FALSE</stp>
        <stp>T</stp>
        <tr r="E1148" s="2"/>
      </tp>
      <tp>
        <v>5971.75</v>
        <stp/>
        <stp>StudyData</stp>
        <stp>EP</stp>
        <stp>BAR</stp>
        <stp/>
        <stp>Low</stp>
        <stp>5</stp>
        <stp>-1156</stp>
        <stp>All</stp>
        <stp/>
        <stp/>
        <stp>FALSE</stp>
        <stp>T</stp>
        <tr r="E1158" s="2"/>
      </tp>
      <tp>
        <v>5988.75</v>
        <stp/>
        <stp>StudyData</stp>
        <stp>EP</stp>
        <stp>BAR</stp>
        <stp/>
        <stp>Low</stp>
        <stp>5</stp>
        <stp>-1086</stp>
        <stp>All</stp>
        <stp/>
        <stp/>
        <stp>FALSE</stp>
        <stp>T</stp>
        <tr r="E1088" s="2"/>
      </tp>
      <tp>
        <v>6002.75</v>
        <stp/>
        <stp>StudyData</stp>
        <stp>EP</stp>
        <stp>BAR</stp>
        <stp/>
        <stp>Low</stp>
        <stp>5</stp>
        <stp>-1096</stp>
        <stp>All</stp>
        <stp/>
        <stp/>
        <stp>FALSE</stp>
        <stp>T</stp>
        <tr r="E1098" s="2"/>
      </tp>
      <tp>
        <v>6009</v>
        <stp/>
        <stp>StudyData</stp>
        <stp>EP</stp>
        <stp>BAR</stp>
        <stp/>
        <stp>Low</stp>
        <stp>5</stp>
        <stp>-1026</stp>
        <stp>All</stp>
        <stp/>
        <stp/>
        <stp>FALSE</stp>
        <stp>T</stp>
        <tr r="E1028" s="2"/>
      </tp>
      <tp>
        <v>6008</v>
        <stp/>
        <stp>StudyData</stp>
        <stp>EP</stp>
        <stp>BAR</stp>
        <stp/>
        <stp>Low</stp>
        <stp>5</stp>
        <stp>-1036</stp>
        <stp>All</stp>
        <stp/>
        <stp/>
        <stp>FALSE</stp>
        <stp>T</stp>
        <tr r="E1038" s="2"/>
      </tp>
      <tp>
        <v>5995.5</v>
        <stp/>
        <stp>StudyData</stp>
        <stp>EP</stp>
        <stp>BAR</stp>
        <stp/>
        <stp>Low</stp>
        <stp>5</stp>
        <stp>-1006</stp>
        <stp>All</stp>
        <stp/>
        <stp/>
        <stp>FALSE</stp>
        <stp>T</stp>
        <tr r="E1008" s="2"/>
      </tp>
      <tp>
        <v>6002.25</v>
        <stp/>
        <stp>StudyData</stp>
        <stp>EP</stp>
        <stp>BAR</stp>
        <stp/>
        <stp>Low</stp>
        <stp>5</stp>
        <stp>-1016</stp>
        <stp>All</stp>
        <stp/>
        <stp/>
        <stp>FALSE</stp>
        <stp>T</stp>
        <tr r="E1018" s="2"/>
      </tp>
      <tp>
        <v>5990.25</v>
        <stp/>
        <stp>StudyData</stp>
        <stp>EP</stp>
        <stp>BAR</stp>
        <stp/>
        <stp>Low</stp>
        <stp>5</stp>
        <stp>-1066</stp>
        <stp>All</stp>
        <stp/>
        <stp/>
        <stp>FALSE</stp>
        <stp>T</stp>
        <tr r="E1068" s="2"/>
      </tp>
      <tp>
        <v>6005.25</v>
        <stp/>
        <stp>StudyData</stp>
        <stp>EP</stp>
        <stp>BAR</stp>
        <stp/>
        <stp>Low</stp>
        <stp>5</stp>
        <stp>-1076</stp>
        <stp>All</stp>
        <stp/>
        <stp/>
        <stp>FALSE</stp>
        <stp>T</stp>
        <tr r="E1078" s="2"/>
      </tp>
      <tp>
        <v>6012.5</v>
        <stp/>
        <stp>StudyData</stp>
        <stp>EP</stp>
        <stp>BAR</stp>
        <stp/>
        <stp>Low</stp>
        <stp>5</stp>
        <stp>-1046</stp>
        <stp>All</stp>
        <stp/>
        <stp/>
        <stp>FALSE</stp>
        <stp>T</stp>
        <tr r="E1048" s="2"/>
      </tp>
      <tp>
        <v>6003.25</v>
        <stp/>
        <stp>StudyData</stp>
        <stp>EP</stp>
        <stp>BAR</stp>
        <stp/>
        <stp>Low</stp>
        <stp>5</stp>
        <stp>-1056</stp>
        <stp>All</stp>
        <stp/>
        <stp/>
        <stp>FALSE</stp>
        <stp>T</stp>
        <tr r="E1058" s="2"/>
      </tp>
      <tp>
        <v>5991.5</v>
        <stp/>
        <stp>StudyData</stp>
        <stp>EP</stp>
        <stp>BAR</stp>
        <stp/>
        <stp>Low</stp>
        <stp>5</stp>
        <stp>-1386</stp>
        <stp>All</stp>
        <stp/>
        <stp/>
        <stp>FALSE</stp>
        <stp>T</stp>
        <tr r="E1388" s="2"/>
      </tp>
      <tp>
        <v>5971</v>
        <stp/>
        <stp>StudyData</stp>
        <stp>EP</stp>
        <stp>BAR</stp>
        <stp/>
        <stp>Low</stp>
        <stp>5</stp>
        <stp>-1396</stp>
        <stp>All</stp>
        <stp/>
        <stp/>
        <stp>FALSE</stp>
        <stp>T</stp>
        <tr r="E1398" s="2"/>
      </tp>
      <tp>
        <v>5962.25</v>
        <stp/>
        <stp>StudyData</stp>
        <stp>EP</stp>
        <stp>BAR</stp>
        <stp/>
        <stp>Low</stp>
        <stp>5</stp>
        <stp>-1326</stp>
        <stp>All</stp>
        <stp/>
        <stp/>
        <stp>FALSE</stp>
        <stp>T</stp>
        <tr r="E1328" s="2"/>
      </tp>
      <tp>
        <v>5982.5</v>
        <stp/>
        <stp>StudyData</stp>
        <stp>EP</stp>
        <stp>BAR</stp>
        <stp/>
        <stp>Low</stp>
        <stp>5</stp>
        <stp>-1336</stp>
        <stp>All</stp>
        <stp/>
        <stp/>
        <stp>FALSE</stp>
        <stp>T</stp>
        <tr r="E1338" s="2"/>
      </tp>
      <tp>
        <v>5947.5</v>
        <stp/>
        <stp>StudyData</stp>
        <stp>EP</stp>
        <stp>BAR</stp>
        <stp/>
        <stp>Low</stp>
        <stp>5</stp>
        <stp>-1306</stp>
        <stp>All</stp>
        <stp/>
        <stp/>
        <stp>FALSE</stp>
        <stp>T</stp>
        <tr r="E1308" s="2"/>
      </tp>
      <tp>
        <v>5954.75</v>
        <stp/>
        <stp>StudyData</stp>
        <stp>EP</stp>
        <stp>BAR</stp>
        <stp/>
        <stp>Low</stp>
        <stp>5</stp>
        <stp>-1316</stp>
        <stp>All</stp>
        <stp/>
        <stp/>
        <stp>FALSE</stp>
        <stp>T</stp>
        <tr r="E1318" s="2"/>
      </tp>
      <tp>
        <v>5991.25</v>
        <stp/>
        <stp>StudyData</stp>
        <stp>EP</stp>
        <stp>BAR</stp>
        <stp/>
        <stp>Low</stp>
        <stp>5</stp>
        <stp>-1366</stp>
        <stp>All</stp>
        <stp/>
        <stp/>
        <stp>FALSE</stp>
        <stp>T</stp>
        <tr r="E1368" s="2"/>
      </tp>
      <tp>
        <v>5960</v>
        <stp/>
        <stp>StudyData</stp>
        <stp>EP</stp>
        <stp>BAR</stp>
        <stp/>
        <stp>Low</stp>
        <stp>5</stp>
        <stp>-1376</stp>
        <stp>All</stp>
        <stp/>
        <stp/>
        <stp>FALSE</stp>
        <stp>T</stp>
        <tr r="E1378" s="2"/>
      </tp>
      <tp>
        <v>5987</v>
        <stp/>
        <stp>StudyData</stp>
        <stp>EP</stp>
        <stp>BAR</stp>
        <stp/>
        <stp>Low</stp>
        <stp>5</stp>
        <stp>-1346</stp>
        <stp>All</stp>
        <stp/>
        <stp/>
        <stp>FALSE</stp>
        <stp>T</stp>
        <tr r="E1348" s="2"/>
      </tp>
      <tp>
        <v>6000.75</v>
        <stp/>
        <stp>StudyData</stp>
        <stp>EP</stp>
        <stp>BAR</stp>
        <stp/>
        <stp>Low</stp>
        <stp>5</stp>
        <stp>-1356</stp>
        <stp>All</stp>
        <stp/>
        <stp/>
        <stp>FALSE</stp>
        <stp>T</stp>
        <tr r="E1358" s="2"/>
      </tp>
      <tp>
        <v>5941</v>
        <stp/>
        <stp>StudyData</stp>
        <stp>EP</stp>
        <stp>BAR</stp>
        <stp/>
        <stp>Low</stp>
        <stp>5</stp>
        <stp>-1286</stp>
        <stp>All</stp>
        <stp/>
        <stp/>
        <stp>FALSE</stp>
        <stp>T</stp>
        <tr r="E1288" s="2"/>
      </tp>
      <tp>
        <v>5943.25</v>
        <stp/>
        <stp>StudyData</stp>
        <stp>EP</stp>
        <stp>BAR</stp>
        <stp/>
        <stp>Low</stp>
        <stp>5</stp>
        <stp>-1296</stp>
        <stp>All</stp>
        <stp/>
        <stp/>
        <stp>FALSE</stp>
        <stp>T</stp>
        <tr r="E1298" s="2"/>
      </tp>
      <tp>
        <v>5958</v>
        <stp/>
        <stp>StudyData</stp>
        <stp>EP</stp>
        <stp>BAR</stp>
        <stp/>
        <stp>Low</stp>
        <stp>5</stp>
        <stp>-1226</stp>
        <stp>All</stp>
        <stp/>
        <stp/>
        <stp>FALSE</stp>
        <stp>T</stp>
        <tr r="E1228" s="2"/>
      </tp>
      <tp>
        <v>5954</v>
        <stp/>
        <stp>StudyData</stp>
        <stp>EP</stp>
        <stp>BAR</stp>
        <stp/>
        <stp>Low</stp>
        <stp>5</stp>
        <stp>-1236</stp>
        <stp>All</stp>
        <stp/>
        <stp/>
        <stp>FALSE</stp>
        <stp>T</stp>
        <tr r="E1238" s="2"/>
      </tp>
      <tp>
        <v>5966.25</v>
        <stp/>
        <stp>StudyData</stp>
        <stp>EP</stp>
        <stp>BAR</stp>
        <stp/>
        <stp>Low</stp>
        <stp>5</stp>
        <stp>-1206</stp>
        <stp>All</stp>
        <stp/>
        <stp/>
        <stp>FALSE</stp>
        <stp>T</stp>
        <tr r="E1208" s="2"/>
      </tp>
      <tp>
        <v>5958.75</v>
        <stp/>
        <stp>StudyData</stp>
        <stp>EP</stp>
        <stp>BAR</stp>
        <stp/>
        <stp>Low</stp>
        <stp>5</stp>
        <stp>-1216</stp>
        <stp>All</stp>
        <stp/>
        <stp/>
        <stp>FALSE</stp>
        <stp>T</stp>
        <tr r="E1218" s="2"/>
      </tp>
      <tp>
        <v>5950.75</v>
        <stp/>
        <stp>StudyData</stp>
        <stp>EP</stp>
        <stp>BAR</stp>
        <stp/>
        <stp>Low</stp>
        <stp>5</stp>
        <stp>-1266</stp>
        <stp>All</stp>
        <stp/>
        <stp/>
        <stp>FALSE</stp>
        <stp>T</stp>
        <tr r="E1268" s="2"/>
      </tp>
      <tp>
        <v>5944.5</v>
        <stp/>
        <stp>StudyData</stp>
        <stp>EP</stp>
        <stp>BAR</stp>
        <stp/>
        <stp>Low</stp>
        <stp>5</stp>
        <stp>-1276</stp>
        <stp>All</stp>
        <stp/>
        <stp/>
        <stp>FALSE</stp>
        <stp>T</stp>
        <tr r="E1278" s="2"/>
      </tp>
      <tp>
        <v>5954.75</v>
        <stp/>
        <stp>StudyData</stp>
        <stp>EP</stp>
        <stp>BAR</stp>
        <stp/>
        <stp>Low</stp>
        <stp>5</stp>
        <stp>-1246</stp>
        <stp>All</stp>
        <stp/>
        <stp/>
        <stp>FALSE</stp>
        <stp>T</stp>
        <tr r="E1248" s="2"/>
      </tp>
      <tp>
        <v>5953.5</v>
        <stp/>
        <stp>StudyData</stp>
        <stp>EP</stp>
        <stp>BAR</stp>
        <stp/>
        <stp>Low</stp>
        <stp>5</stp>
        <stp>-1256</stp>
        <stp>All</stp>
        <stp/>
        <stp/>
        <stp>FALSE</stp>
        <stp>T</stp>
        <tr r="E1258" s="2"/>
      </tp>
      <tp>
        <v>5983.5</v>
        <stp/>
        <stp>StudyData</stp>
        <stp>EP</stp>
        <stp>BAR</stp>
        <stp/>
        <stp>Low</stp>
        <stp>5</stp>
        <stp>-1586</stp>
        <stp>All</stp>
        <stp/>
        <stp/>
        <stp>FALSE</stp>
        <stp>T</stp>
        <tr r="E1588" s="2"/>
      </tp>
      <tp>
        <v>5987.5</v>
        <stp/>
        <stp>StudyData</stp>
        <stp>EP</stp>
        <stp>BAR</stp>
        <stp/>
        <stp>Low</stp>
        <stp>5</stp>
        <stp>-1596</stp>
        <stp>All</stp>
        <stp/>
        <stp/>
        <stp>FALSE</stp>
        <stp>T</stp>
        <tr r="E1598" s="2"/>
      </tp>
      <tp>
        <v>5974.5</v>
        <stp/>
        <stp>StudyData</stp>
        <stp>EP</stp>
        <stp>BAR</stp>
        <stp/>
        <stp>Low</stp>
        <stp>5</stp>
        <stp>-1526</stp>
        <stp>All</stp>
        <stp/>
        <stp/>
        <stp>FALSE</stp>
        <stp>T</stp>
        <tr r="E1528" s="2"/>
      </tp>
      <tp>
        <v>5976.25</v>
        <stp/>
        <stp>StudyData</stp>
        <stp>EP</stp>
        <stp>BAR</stp>
        <stp/>
        <stp>Low</stp>
        <stp>5</stp>
        <stp>-1536</stp>
        <stp>All</stp>
        <stp/>
        <stp/>
        <stp>FALSE</stp>
        <stp>T</stp>
        <tr r="E1538" s="2"/>
      </tp>
      <tp>
        <v>5976.5</v>
        <stp/>
        <stp>StudyData</stp>
        <stp>EP</stp>
        <stp>BAR</stp>
        <stp/>
        <stp>Low</stp>
        <stp>5</stp>
        <stp>-1506</stp>
        <stp>All</stp>
        <stp/>
        <stp/>
        <stp>FALSE</stp>
        <stp>T</stp>
        <tr r="E1508" s="2"/>
      </tp>
      <tp>
        <v>5973</v>
        <stp/>
        <stp>StudyData</stp>
        <stp>EP</stp>
        <stp>BAR</stp>
        <stp/>
        <stp>Low</stp>
        <stp>5</stp>
        <stp>-1516</stp>
        <stp>All</stp>
        <stp/>
        <stp/>
        <stp>FALSE</stp>
        <stp>T</stp>
        <tr r="E1518" s="2"/>
      </tp>
      <tp>
        <v>5977</v>
        <stp/>
        <stp>StudyData</stp>
        <stp>EP</stp>
        <stp>BAR</stp>
        <stp/>
        <stp>Low</stp>
        <stp>5</stp>
        <stp>-1566</stp>
        <stp>All</stp>
        <stp/>
        <stp/>
        <stp>FALSE</stp>
        <stp>T</stp>
        <tr r="E1568" s="2"/>
      </tp>
      <tp>
        <v>5976.75</v>
        <stp/>
        <stp>StudyData</stp>
        <stp>EP</stp>
        <stp>BAR</stp>
        <stp/>
        <stp>Low</stp>
        <stp>5</stp>
        <stp>-1576</stp>
        <stp>All</stp>
        <stp/>
        <stp/>
        <stp>FALSE</stp>
        <stp>T</stp>
        <tr r="E1578" s="2"/>
      </tp>
      <tp>
        <v>5973.75</v>
        <stp/>
        <stp>StudyData</stp>
        <stp>EP</stp>
        <stp>BAR</stp>
        <stp/>
        <stp>Low</stp>
        <stp>5</stp>
        <stp>-1546</stp>
        <stp>All</stp>
        <stp/>
        <stp/>
        <stp>FALSE</stp>
        <stp>T</stp>
        <tr r="E1548" s="2"/>
      </tp>
      <tp>
        <v>5974</v>
        <stp/>
        <stp>StudyData</stp>
        <stp>EP</stp>
        <stp>BAR</stp>
        <stp/>
        <stp>Low</stp>
        <stp>5</stp>
        <stp>-1556</stp>
        <stp>All</stp>
        <stp/>
        <stp/>
        <stp>FALSE</stp>
        <stp>T</stp>
        <tr r="E1558" s="2"/>
      </tp>
      <tp>
        <v>5974</v>
        <stp/>
        <stp>StudyData</stp>
        <stp>EP</stp>
        <stp>BAR</stp>
        <stp/>
        <stp>Low</stp>
        <stp>5</stp>
        <stp>-1486</stp>
        <stp>All</stp>
        <stp/>
        <stp/>
        <stp>FALSE</stp>
        <stp>T</stp>
        <tr r="E1488" s="2"/>
      </tp>
      <tp>
        <v>5976</v>
        <stp/>
        <stp>StudyData</stp>
        <stp>EP</stp>
        <stp>BAR</stp>
        <stp/>
        <stp>Low</stp>
        <stp>5</stp>
        <stp>-1496</stp>
        <stp>All</stp>
        <stp/>
        <stp/>
        <stp>FALSE</stp>
        <stp>T</stp>
        <tr r="E1498" s="2"/>
      </tp>
      <tp>
        <v>5983.75</v>
        <stp/>
        <stp>StudyData</stp>
        <stp>EP</stp>
        <stp>BAR</stp>
        <stp/>
        <stp>Low</stp>
        <stp>5</stp>
        <stp>-1426</stp>
        <stp>All</stp>
        <stp/>
        <stp/>
        <stp>FALSE</stp>
        <stp>T</stp>
        <tr r="E1428" s="2"/>
      </tp>
      <tp>
        <v>5984</v>
        <stp/>
        <stp>StudyData</stp>
        <stp>EP</stp>
        <stp>BAR</stp>
        <stp/>
        <stp>Low</stp>
        <stp>5</stp>
        <stp>-1436</stp>
        <stp>All</stp>
        <stp/>
        <stp/>
        <stp>FALSE</stp>
        <stp>T</stp>
        <tr r="E1438" s="2"/>
      </tp>
      <tp>
        <v>5977.5</v>
        <stp/>
        <stp>StudyData</stp>
        <stp>EP</stp>
        <stp>BAR</stp>
        <stp/>
        <stp>Low</stp>
        <stp>5</stp>
        <stp>-1406</stp>
        <stp>All</stp>
        <stp/>
        <stp/>
        <stp>FALSE</stp>
        <stp>T</stp>
        <tr r="E1408" s="2"/>
      </tp>
      <tp>
        <v>5980.5</v>
        <stp/>
        <stp>StudyData</stp>
        <stp>EP</stp>
        <stp>BAR</stp>
        <stp/>
        <stp>Low</stp>
        <stp>5</stp>
        <stp>-1416</stp>
        <stp>All</stp>
        <stp/>
        <stp/>
        <stp>FALSE</stp>
        <stp>T</stp>
        <tr r="E1418" s="2"/>
      </tp>
      <tp>
        <v>5974</v>
        <stp/>
        <stp>StudyData</stp>
        <stp>EP</stp>
        <stp>BAR</stp>
        <stp/>
        <stp>Low</stp>
        <stp>5</stp>
        <stp>-1466</stp>
        <stp>All</stp>
        <stp/>
        <stp/>
        <stp>FALSE</stp>
        <stp>T</stp>
        <tr r="E1468" s="2"/>
      </tp>
      <tp>
        <v>5973.5</v>
        <stp/>
        <stp>StudyData</stp>
        <stp>EP</stp>
        <stp>BAR</stp>
        <stp/>
        <stp>Low</stp>
        <stp>5</stp>
        <stp>-1476</stp>
        <stp>All</stp>
        <stp/>
        <stp/>
        <stp>FALSE</stp>
        <stp>T</stp>
        <tr r="E1478" s="2"/>
      </tp>
      <tp>
        <v>5990</v>
        <stp/>
        <stp>StudyData</stp>
        <stp>EP</stp>
        <stp>BAR</stp>
        <stp/>
        <stp>Low</stp>
        <stp>5</stp>
        <stp>-1446</stp>
        <stp>All</stp>
        <stp/>
        <stp/>
        <stp>FALSE</stp>
        <stp>T</stp>
        <tr r="E1448" s="2"/>
      </tp>
      <tp>
        <v>5987.5</v>
        <stp/>
        <stp>StudyData</stp>
        <stp>EP</stp>
        <stp>BAR</stp>
        <stp/>
        <stp>Low</stp>
        <stp>5</stp>
        <stp>-1456</stp>
        <stp>All</stp>
        <stp/>
        <stp/>
        <stp>FALSE</stp>
        <stp>T</stp>
        <tr r="E1458" s="2"/>
      </tp>
      <tp>
        <v>5975.25</v>
        <stp/>
        <stp>StudyData</stp>
        <stp>EP</stp>
        <stp>BAR</stp>
        <stp/>
        <stp>Low</stp>
        <stp>5</stp>
        <stp>-1786</stp>
        <stp>All</stp>
        <stp/>
        <stp/>
        <stp>FALSE</stp>
        <stp>T</stp>
        <tr r="E1788" s="2"/>
      </tp>
      <tp>
        <v>5975.25</v>
        <stp/>
        <stp>StudyData</stp>
        <stp>EP</stp>
        <stp>BAR</stp>
        <stp/>
        <stp>Low</stp>
        <stp>5</stp>
        <stp>-1796</stp>
        <stp>All</stp>
        <stp/>
        <stp/>
        <stp>FALSE</stp>
        <stp>T</stp>
        <tr r="E1798" s="2"/>
      </tp>
      <tp>
        <v>5988.5</v>
        <stp/>
        <stp>StudyData</stp>
        <stp>EP</stp>
        <stp>BAR</stp>
        <stp/>
        <stp>Low</stp>
        <stp>5</stp>
        <stp>-1726</stp>
        <stp>All</stp>
        <stp/>
        <stp/>
        <stp>FALSE</stp>
        <stp>T</stp>
        <tr r="E1728" s="2"/>
      </tp>
      <tp>
        <v>5977.5</v>
        <stp/>
        <stp>StudyData</stp>
        <stp>EP</stp>
        <stp>BAR</stp>
        <stp/>
        <stp>Low</stp>
        <stp>5</stp>
        <stp>-1736</stp>
        <stp>All</stp>
        <stp/>
        <stp/>
        <stp>FALSE</stp>
        <stp>T</stp>
        <tr r="E1738" s="2"/>
      </tp>
      <tp>
        <v>5991.75</v>
        <stp/>
        <stp>StudyData</stp>
        <stp>EP</stp>
        <stp>BAR</stp>
        <stp/>
        <stp>Low</stp>
        <stp>5</stp>
        <stp>-1706</stp>
        <stp>All</stp>
        <stp/>
        <stp/>
        <stp>FALSE</stp>
        <stp>T</stp>
        <tr r="E1708" s="2"/>
      </tp>
      <tp>
        <v>5990</v>
        <stp/>
        <stp>StudyData</stp>
        <stp>EP</stp>
        <stp>BAR</stp>
        <stp/>
        <stp>Low</stp>
        <stp>5</stp>
        <stp>-1716</stp>
        <stp>All</stp>
        <stp/>
        <stp/>
        <stp>FALSE</stp>
        <stp>T</stp>
        <tr r="E1718" s="2"/>
      </tp>
      <tp>
        <v>5976.5</v>
        <stp/>
        <stp>StudyData</stp>
        <stp>EP</stp>
        <stp>BAR</stp>
        <stp/>
        <stp>Low</stp>
        <stp>5</stp>
        <stp>-1766</stp>
        <stp>All</stp>
        <stp/>
        <stp/>
        <stp>FALSE</stp>
        <stp>T</stp>
        <tr r="E1768" s="2"/>
      </tp>
      <tp>
        <v>5976.25</v>
        <stp/>
        <stp>StudyData</stp>
        <stp>EP</stp>
        <stp>BAR</stp>
        <stp/>
        <stp>Low</stp>
        <stp>5</stp>
        <stp>-1776</stp>
        <stp>All</stp>
        <stp/>
        <stp/>
        <stp>FALSE</stp>
        <stp>T</stp>
        <tr r="E1778" s="2"/>
      </tp>
      <tp>
        <v>5978</v>
        <stp/>
        <stp>StudyData</stp>
        <stp>EP</stp>
        <stp>BAR</stp>
        <stp/>
        <stp>Low</stp>
        <stp>5</stp>
        <stp>-1746</stp>
        <stp>All</stp>
        <stp/>
        <stp/>
        <stp>FALSE</stp>
        <stp>T</stp>
        <tr r="E1748" s="2"/>
      </tp>
      <tp>
        <v>5978.75</v>
        <stp/>
        <stp>StudyData</stp>
        <stp>EP</stp>
        <stp>BAR</stp>
        <stp/>
        <stp>Low</stp>
        <stp>5</stp>
        <stp>-1756</stp>
        <stp>All</stp>
        <stp/>
        <stp/>
        <stp>FALSE</stp>
        <stp>T</stp>
        <tr r="E1758" s="2"/>
      </tp>
      <tp>
        <v>5989.75</v>
        <stp/>
        <stp>StudyData</stp>
        <stp>EP</stp>
        <stp>BAR</stp>
        <stp/>
        <stp>Low</stp>
        <stp>5</stp>
        <stp>-1686</stp>
        <stp>All</stp>
        <stp/>
        <stp/>
        <stp>FALSE</stp>
        <stp>T</stp>
        <tr r="E1688" s="2"/>
      </tp>
      <tp>
        <v>5988.5</v>
        <stp/>
        <stp>StudyData</stp>
        <stp>EP</stp>
        <stp>BAR</stp>
        <stp/>
        <stp>Low</stp>
        <stp>5</stp>
        <stp>-1696</stp>
        <stp>All</stp>
        <stp/>
        <stp/>
        <stp>FALSE</stp>
        <stp>T</stp>
        <tr r="E1698" s="2"/>
      </tp>
      <tp>
        <v>5979</v>
        <stp/>
        <stp>StudyData</stp>
        <stp>EP</stp>
        <stp>BAR</stp>
        <stp/>
        <stp>Low</stp>
        <stp>5</stp>
        <stp>-1626</stp>
        <stp>All</stp>
        <stp/>
        <stp/>
        <stp>FALSE</stp>
        <stp>T</stp>
        <tr r="E1628" s="2"/>
      </tp>
      <tp>
        <v>5987</v>
        <stp/>
        <stp>StudyData</stp>
        <stp>EP</stp>
        <stp>BAR</stp>
        <stp/>
        <stp>Low</stp>
        <stp>5</stp>
        <stp>-1636</stp>
        <stp>All</stp>
        <stp/>
        <stp/>
        <stp>FALSE</stp>
        <stp>T</stp>
        <tr r="E1638" s="2"/>
      </tp>
      <tp>
        <v>5995</v>
        <stp/>
        <stp>StudyData</stp>
        <stp>EP</stp>
        <stp>BAR</stp>
        <stp/>
        <stp>Low</stp>
        <stp>5</stp>
        <stp>-1606</stp>
        <stp>All</stp>
        <stp/>
        <stp/>
        <stp>FALSE</stp>
        <stp>T</stp>
        <tr r="E1608" s="2"/>
      </tp>
      <tp>
        <v>5990.75</v>
        <stp/>
        <stp>StudyData</stp>
        <stp>EP</stp>
        <stp>BAR</stp>
        <stp/>
        <stp>Low</stp>
        <stp>5</stp>
        <stp>-1616</stp>
        <stp>All</stp>
        <stp/>
        <stp/>
        <stp>FALSE</stp>
        <stp>T</stp>
        <tr r="E1618" s="2"/>
      </tp>
      <tp>
        <v>5980.75</v>
        <stp/>
        <stp>StudyData</stp>
        <stp>EP</stp>
        <stp>BAR</stp>
        <stp/>
        <stp>Low</stp>
        <stp>5</stp>
        <stp>-1666</stp>
        <stp>All</stp>
        <stp/>
        <stp/>
        <stp>FALSE</stp>
        <stp>T</stp>
        <tr r="E1668" s="2"/>
      </tp>
      <tp>
        <v>5994</v>
        <stp/>
        <stp>StudyData</stp>
        <stp>EP</stp>
        <stp>BAR</stp>
        <stp/>
        <stp>Low</stp>
        <stp>5</stp>
        <stp>-1676</stp>
        <stp>All</stp>
        <stp/>
        <stp/>
        <stp>FALSE</stp>
        <stp>T</stp>
        <tr r="E1678" s="2"/>
      </tp>
      <tp>
        <v>5987.25</v>
        <stp/>
        <stp>StudyData</stp>
        <stp>EP</stp>
        <stp>BAR</stp>
        <stp/>
        <stp>Low</stp>
        <stp>5</stp>
        <stp>-1646</stp>
        <stp>All</stp>
        <stp/>
        <stp/>
        <stp>FALSE</stp>
        <stp>T</stp>
        <tr r="E1648" s="2"/>
      </tp>
      <tp>
        <v>5991.25</v>
        <stp/>
        <stp>StudyData</stp>
        <stp>EP</stp>
        <stp>BAR</stp>
        <stp/>
        <stp>Low</stp>
        <stp>5</stp>
        <stp>-1656</stp>
        <stp>All</stp>
        <stp/>
        <stp/>
        <stp>FALSE</stp>
        <stp>T</stp>
        <tr r="E1658" s="2"/>
      </tp>
      <tp>
        <v>5901.25</v>
        <stp/>
        <stp>StudyData</stp>
        <stp>EP</stp>
        <stp>BAR</stp>
        <stp/>
        <stp>Low</stp>
        <stp>5</stp>
        <stp>-4986</stp>
        <stp>All</stp>
        <stp/>
        <stp/>
        <stp>FALSE</stp>
        <stp>T</stp>
        <tr r="E4988" s="2"/>
      </tp>
      <tp>
        <v>5909</v>
        <stp/>
        <stp>StudyData</stp>
        <stp>EP</stp>
        <stp>BAR</stp>
        <stp/>
        <stp>Low</stp>
        <stp>5</stp>
        <stp>-4996</stp>
        <stp>All</stp>
        <stp/>
        <stp/>
        <stp>FALSE</stp>
        <stp>T</stp>
        <tr r="E4998" s="2"/>
      </tp>
      <tp>
        <v>5907.5</v>
        <stp/>
        <stp>StudyData</stp>
        <stp>EP</stp>
        <stp>BAR</stp>
        <stp/>
        <stp>Low</stp>
        <stp>5</stp>
        <stp>-4926</stp>
        <stp>All</stp>
        <stp/>
        <stp/>
        <stp>FALSE</stp>
        <stp>T</stp>
        <tr r="E4928" s="2"/>
      </tp>
      <tp>
        <v>5908</v>
        <stp/>
        <stp>StudyData</stp>
        <stp>EP</stp>
        <stp>BAR</stp>
        <stp/>
        <stp>Low</stp>
        <stp>5</stp>
        <stp>-4936</stp>
        <stp>All</stp>
        <stp/>
        <stp/>
        <stp>FALSE</stp>
        <stp>T</stp>
        <tr r="E4938" s="2"/>
      </tp>
      <tp>
        <v>5951</v>
        <stp/>
        <stp>StudyData</stp>
        <stp>EP</stp>
        <stp>BAR</stp>
        <stp/>
        <stp>Low</stp>
        <stp>5</stp>
        <stp>-4906</stp>
        <stp>All</stp>
        <stp/>
        <stp/>
        <stp>FALSE</stp>
        <stp>T</stp>
        <tr r="E4908" s="2"/>
      </tp>
      <tp>
        <v>5953.5</v>
        <stp/>
        <stp>StudyData</stp>
        <stp>EP</stp>
        <stp>BAR</stp>
        <stp/>
        <stp>Low</stp>
        <stp>5</stp>
        <stp>-4916</stp>
        <stp>All</stp>
        <stp/>
        <stp/>
        <stp>FALSE</stp>
        <stp>T</stp>
        <tr r="E4918" s="2"/>
      </tp>
      <tp>
        <v>5898.75</v>
        <stp/>
        <stp>StudyData</stp>
        <stp>EP</stp>
        <stp>BAR</stp>
        <stp/>
        <stp>Low</stp>
        <stp>5</stp>
        <stp>-4966</stp>
        <stp>All</stp>
        <stp/>
        <stp/>
        <stp>FALSE</stp>
        <stp>T</stp>
        <tr r="E4968" s="2"/>
      </tp>
      <tp>
        <v>5896.25</v>
        <stp/>
        <stp>StudyData</stp>
        <stp>EP</stp>
        <stp>BAR</stp>
        <stp/>
        <stp>Low</stp>
        <stp>5</stp>
        <stp>-4976</stp>
        <stp>All</stp>
        <stp/>
        <stp/>
        <stp>FALSE</stp>
        <stp>T</stp>
        <tr r="E4978" s="2"/>
      </tp>
      <tp>
        <v>5905.5</v>
        <stp/>
        <stp>StudyData</stp>
        <stp>EP</stp>
        <stp>BAR</stp>
        <stp/>
        <stp>Low</stp>
        <stp>5</stp>
        <stp>-4946</stp>
        <stp>All</stp>
        <stp/>
        <stp/>
        <stp>FALSE</stp>
        <stp>T</stp>
        <tr r="E4948" s="2"/>
      </tp>
      <tp>
        <v>5909.75</v>
        <stp/>
        <stp>StudyData</stp>
        <stp>EP</stp>
        <stp>BAR</stp>
        <stp/>
        <stp>Low</stp>
        <stp>5</stp>
        <stp>-4956</stp>
        <stp>All</stp>
        <stp/>
        <stp/>
        <stp>FALSE</stp>
        <stp>T</stp>
        <tr r="E4958" s="2"/>
      </tp>
      <tp>
        <v>5967.25</v>
        <stp/>
        <stp>StudyData</stp>
        <stp>EP</stp>
        <stp>BAR</stp>
        <stp/>
        <stp>Low</stp>
        <stp>5</stp>
        <stp>-4886</stp>
        <stp>All</stp>
        <stp/>
        <stp/>
        <stp>FALSE</stp>
        <stp>T</stp>
        <tr r="E4888" s="2"/>
      </tp>
      <tp>
        <v>5957.5</v>
        <stp/>
        <stp>StudyData</stp>
        <stp>EP</stp>
        <stp>BAR</stp>
        <stp/>
        <stp>Low</stp>
        <stp>5</stp>
        <stp>-4896</stp>
        <stp>All</stp>
        <stp/>
        <stp/>
        <stp>FALSE</stp>
        <stp>T</stp>
        <tr r="E4898" s="2"/>
      </tp>
      <tp>
        <v>5979</v>
        <stp/>
        <stp>StudyData</stp>
        <stp>EP</stp>
        <stp>BAR</stp>
        <stp/>
        <stp>Low</stp>
        <stp>5</stp>
        <stp>-4826</stp>
        <stp>All</stp>
        <stp/>
        <stp/>
        <stp>FALSE</stp>
        <stp>T</stp>
        <tr r="E4828" s="2"/>
      </tp>
      <tp>
        <v>5979.75</v>
        <stp/>
        <stp>StudyData</stp>
        <stp>EP</stp>
        <stp>BAR</stp>
        <stp/>
        <stp>Low</stp>
        <stp>5</stp>
        <stp>-4836</stp>
        <stp>All</stp>
        <stp/>
        <stp/>
        <stp>FALSE</stp>
        <stp>T</stp>
        <tr r="E4838" s="2"/>
      </tp>
      <tp>
        <v>5985.75</v>
        <stp/>
        <stp>StudyData</stp>
        <stp>EP</stp>
        <stp>BAR</stp>
        <stp/>
        <stp>Low</stp>
        <stp>5</stp>
        <stp>-4806</stp>
        <stp>All</stp>
        <stp/>
        <stp/>
        <stp>FALSE</stp>
        <stp>T</stp>
        <tr r="E4808" s="2"/>
      </tp>
      <tp>
        <v>5985.75</v>
        <stp/>
        <stp>StudyData</stp>
        <stp>EP</stp>
        <stp>BAR</stp>
        <stp/>
        <stp>Low</stp>
        <stp>5</stp>
        <stp>-4816</stp>
        <stp>All</stp>
        <stp/>
        <stp/>
        <stp>FALSE</stp>
        <stp>T</stp>
        <tr r="E4818" s="2"/>
      </tp>
      <tp>
        <v>5965.5</v>
        <stp/>
        <stp>StudyData</stp>
        <stp>EP</stp>
        <stp>BAR</stp>
        <stp/>
        <stp>Low</stp>
        <stp>5</stp>
        <stp>-4866</stp>
        <stp>All</stp>
        <stp/>
        <stp/>
        <stp>FALSE</stp>
        <stp>T</stp>
        <tr r="E4868" s="2"/>
      </tp>
      <tp>
        <v>5979.5</v>
        <stp/>
        <stp>StudyData</stp>
        <stp>EP</stp>
        <stp>BAR</stp>
        <stp/>
        <stp>Low</stp>
        <stp>5</stp>
        <stp>-4876</stp>
        <stp>All</stp>
        <stp/>
        <stp/>
        <stp>FALSE</stp>
        <stp>T</stp>
        <tr r="E4878" s="2"/>
      </tp>
      <tp>
        <v>5974.5</v>
        <stp/>
        <stp>StudyData</stp>
        <stp>EP</stp>
        <stp>BAR</stp>
        <stp/>
        <stp>Low</stp>
        <stp>5</stp>
        <stp>-4846</stp>
        <stp>All</stp>
        <stp/>
        <stp/>
        <stp>FALSE</stp>
        <stp>T</stp>
        <tr r="E4848" s="2"/>
      </tp>
      <tp>
        <v>5969.5</v>
        <stp/>
        <stp>StudyData</stp>
        <stp>EP</stp>
        <stp>BAR</stp>
        <stp/>
        <stp>Low</stp>
        <stp>5</stp>
        <stp>-4856</stp>
        <stp>All</stp>
        <stp/>
        <stp/>
        <stp>FALSE</stp>
        <stp>T</stp>
        <tr r="E4858" s="2"/>
      </tp>
      <tp>
        <v>5866.75</v>
        <stp/>
        <stp>StudyData</stp>
        <stp>EP</stp>
        <stp>BAR</stp>
        <stp/>
        <stp>Low</stp>
        <stp>5</stp>
        <stp>-4186</stp>
        <stp>All</stp>
        <stp/>
        <stp/>
        <stp>FALSE</stp>
        <stp>T</stp>
        <tr r="E4188" s="2"/>
      </tp>
      <tp>
        <v>5862.25</v>
        <stp/>
        <stp>StudyData</stp>
        <stp>EP</stp>
        <stp>BAR</stp>
        <stp/>
        <stp>Low</stp>
        <stp>5</stp>
        <stp>-4196</stp>
        <stp>All</stp>
        <stp/>
        <stp/>
        <stp>FALSE</stp>
        <stp>T</stp>
        <tr r="E4198" s="2"/>
      </tp>
      <tp>
        <v>5864.25</v>
        <stp/>
        <stp>StudyData</stp>
        <stp>EP</stp>
        <stp>BAR</stp>
        <stp/>
        <stp>Low</stp>
        <stp>5</stp>
        <stp>-4126</stp>
        <stp>All</stp>
        <stp/>
        <stp/>
        <stp>FALSE</stp>
        <stp>T</stp>
        <tr r="E4128" s="2"/>
      </tp>
      <tp>
        <v>5861.5</v>
        <stp/>
        <stp>StudyData</stp>
        <stp>EP</stp>
        <stp>BAR</stp>
        <stp/>
        <stp>Low</stp>
        <stp>5</stp>
        <stp>-4136</stp>
        <stp>All</stp>
        <stp/>
        <stp/>
        <stp>FALSE</stp>
        <stp>T</stp>
        <tr r="E4138" s="2"/>
      </tp>
      <tp>
        <v>5842.5</v>
        <stp/>
        <stp>StudyData</stp>
        <stp>EP</stp>
        <stp>BAR</stp>
        <stp/>
        <stp>Low</stp>
        <stp>5</stp>
        <stp>-4106</stp>
        <stp>All</stp>
        <stp/>
        <stp/>
        <stp>FALSE</stp>
        <stp>T</stp>
        <tr r="E4108" s="2"/>
      </tp>
      <tp>
        <v>5848.5</v>
        <stp/>
        <stp>StudyData</stp>
        <stp>EP</stp>
        <stp>BAR</stp>
        <stp/>
        <stp>Low</stp>
        <stp>5</stp>
        <stp>-4116</stp>
        <stp>All</stp>
        <stp/>
        <stp/>
        <stp>FALSE</stp>
        <stp>T</stp>
        <tr r="E4118" s="2"/>
      </tp>
      <tp>
        <v>5865</v>
        <stp/>
        <stp>StudyData</stp>
        <stp>EP</stp>
        <stp>BAR</stp>
        <stp/>
        <stp>Low</stp>
        <stp>5</stp>
        <stp>-4166</stp>
        <stp>All</stp>
        <stp/>
        <stp/>
        <stp>FALSE</stp>
        <stp>T</stp>
        <tr r="E4168" s="2"/>
      </tp>
      <tp>
        <v>5869</v>
        <stp/>
        <stp>StudyData</stp>
        <stp>EP</stp>
        <stp>BAR</stp>
        <stp/>
        <stp>Low</stp>
        <stp>5</stp>
        <stp>-4176</stp>
        <stp>All</stp>
        <stp/>
        <stp/>
        <stp>FALSE</stp>
        <stp>T</stp>
        <tr r="E4178" s="2"/>
      </tp>
      <tp>
        <v>5865</v>
        <stp/>
        <stp>StudyData</stp>
        <stp>EP</stp>
        <stp>BAR</stp>
        <stp/>
        <stp>Low</stp>
        <stp>5</stp>
        <stp>-4146</stp>
        <stp>All</stp>
        <stp/>
        <stp/>
        <stp>FALSE</stp>
        <stp>T</stp>
        <tr r="E4148" s="2"/>
      </tp>
      <tp>
        <v>5866</v>
        <stp/>
        <stp>StudyData</stp>
        <stp>EP</stp>
        <stp>BAR</stp>
        <stp/>
        <stp>Low</stp>
        <stp>5</stp>
        <stp>-4156</stp>
        <stp>All</stp>
        <stp/>
        <stp/>
        <stp>FALSE</stp>
        <stp>T</stp>
        <tr r="E4158" s="2"/>
      </tp>
      <tp>
        <v>5856.5</v>
        <stp/>
        <stp>StudyData</stp>
        <stp>EP</stp>
        <stp>BAR</stp>
        <stp/>
        <stp>Low</stp>
        <stp>5</stp>
        <stp>-4086</stp>
        <stp>All</stp>
        <stp/>
        <stp/>
        <stp>FALSE</stp>
        <stp>T</stp>
        <tr r="E4088" s="2"/>
      </tp>
      <tp>
        <v>5845.25</v>
        <stp/>
        <stp>StudyData</stp>
        <stp>EP</stp>
        <stp>BAR</stp>
        <stp/>
        <stp>Low</stp>
        <stp>5</stp>
        <stp>-4096</stp>
        <stp>All</stp>
        <stp/>
        <stp/>
        <stp>FALSE</stp>
        <stp>T</stp>
        <tr r="E4098" s="2"/>
      </tp>
      <tp>
        <v>5885.5</v>
        <stp/>
        <stp>StudyData</stp>
        <stp>EP</stp>
        <stp>BAR</stp>
        <stp/>
        <stp>Low</stp>
        <stp>5</stp>
        <stp>-4026</stp>
        <stp>All</stp>
        <stp/>
        <stp/>
        <stp>FALSE</stp>
        <stp>T</stp>
        <tr r="E4028" s="2"/>
      </tp>
      <tp>
        <v>5881.75</v>
        <stp/>
        <stp>StudyData</stp>
        <stp>EP</stp>
        <stp>BAR</stp>
        <stp/>
        <stp>Low</stp>
        <stp>5</stp>
        <stp>-4036</stp>
        <stp>All</stp>
        <stp/>
        <stp/>
        <stp>FALSE</stp>
        <stp>T</stp>
        <tr r="E4038" s="2"/>
      </tp>
      <tp>
        <v>5864.75</v>
        <stp/>
        <stp>StudyData</stp>
        <stp>EP</stp>
        <stp>BAR</stp>
        <stp/>
        <stp>Low</stp>
        <stp>5</stp>
        <stp>-4006</stp>
        <stp>All</stp>
        <stp/>
        <stp/>
        <stp>FALSE</stp>
        <stp>T</stp>
        <tr r="E4008" s="2"/>
      </tp>
      <tp>
        <v>5858</v>
        <stp/>
        <stp>StudyData</stp>
        <stp>EP</stp>
        <stp>BAR</stp>
        <stp/>
        <stp>Low</stp>
        <stp>5</stp>
        <stp>-4016</stp>
        <stp>All</stp>
        <stp/>
        <stp/>
        <stp>FALSE</stp>
        <stp>T</stp>
        <tr r="E4018" s="2"/>
      </tp>
      <tp>
        <v>5869.25</v>
        <stp/>
        <stp>StudyData</stp>
        <stp>EP</stp>
        <stp>BAR</stp>
        <stp/>
        <stp>Low</stp>
        <stp>5</stp>
        <stp>-4066</stp>
        <stp>All</stp>
        <stp/>
        <stp/>
        <stp>FALSE</stp>
        <stp>T</stp>
        <tr r="E4068" s="2"/>
      </tp>
      <tp>
        <v>5857.5</v>
        <stp/>
        <stp>StudyData</stp>
        <stp>EP</stp>
        <stp>BAR</stp>
        <stp/>
        <stp>Low</stp>
        <stp>5</stp>
        <stp>-4076</stp>
        <stp>All</stp>
        <stp/>
        <stp/>
        <stp>FALSE</stp>
        <stp>T</stp>
        <tr r="E4078" s="2"/>
      </tp>
      <tp>
        <v>5876</v>
        <stp/>
        <stp>StudyData</stp>
        <stp>EP</stp>
        <stp>BAR</stp>
        <stp/>
        <stp>Low</stp>
        <stp>5</stp>
        <stp>-4046</stp>
        <stp>All</stp>
        <stp/>
        <stp/>
        <stp>FALSE</stp>
        <stp>T</stp>
        <tr r="E4048" s="2"/>
      </tp>
      <tp>
        <v>5862.5</v>
        <stp/>
        <stp>StudyData</stp>
        <stp>EP</stp>
        <stp>BAR</stp>
        <stp/>
        <stp>Low</stp>
        <stp>5</stp>
        <stp>-4056</stp>
        <stp>All</stp>
        <stp/>
        <stp/>
        <stp>FALSE</stp>
        <stp>T</stp>
        <tr r="E4058" s="2"/>
      </tp>
      <tp>
        <v>5924</v>
        <stp/>
        <stp>StudyData</stp>
        <stp>EP</stp>
        <stp>BAR</stp>
        <stp/>
        <stp>Low</stp>
        <stp>5</stp>
        <stp>-4386</stp>
        <stp>All</stp>
        <stp/>
        <stp/>
        <stp>FALSE</stp>
        <stp>T</stp>
        <tr r="E4388" s="2"/>
      </tp>
      <tp>
        <v>5925.25</v>
        <stp/>
        <stp>StudyData</stp>
        <stp>EP</stp>
        <stp>BAR</stp>
        <stp/>
        <stp>Low</stp>
        <stp>5</stp>
        <stp>-4396</stp>
        <stp>All</stp>
        <stp/>
        <stp/>
        <stp>FALSE</stp>
        <stp>T</stp>
        <tr r="E4398" s="2"/>
      </tp>
      <tp>
        <v>5887.25</v>
        <stp/>
        <stp>StudyData</stp>
        <stp>EP</stp>
        <stp>BAR</stp>
        <stp/>
        <stp>Low</stp>
        <stp>5</stp>
        <stp>-4326</stp>
        <stp>All</stp>
        <stp/>
        <stp/>
        <stp>FALSE</stp>
        <stp>T</stp>
        <tr r="E4328" s="2"/>
      </tp>
      <tp>
        <v>5946.75</v>
        <stp/>
        <stp>StudyData</stp>
        <stp>EP</stp>
        <stp>BAR</stp>
        <stp/>
        <stp>Low</stp>
        <stp>5</stp>
        <stp>-4336</stp>
        <stp>All</stp>
        <stp/>
        <stp/>
        <stp>FALSE</stp>
        <stp>T</stp>
        <tr r="E4338" s="2"/>
      </tp>
      <tp>
        <v>5866.5</v>
        <stp/>
        <stp>StudyData</stp>
        <stp>EP</stp>
        <stp>BAR</stp>
        <stp/>
        <stp>Low</stp>
        <stp>5</stp>
        <stp>-4306</stp>
        <stp>All</stp>
        <stp/>
        <stp/>
        <stp>FALSE</stp>
        <stp>T</stp>
        <tr r="E4308" s="2"/>
      </tp>
      <tp>
        <v>5877.25</v>
        <stp/>
        <stp>StudyData</stp>
        <stp>EP</stp>
        <stp>BAR</stp>
        <stp/>
        <stp>Low</stp>
        <stp>5</stp>
        <stp>-4316</stp>
        <stp>All</stp>
        <stp/>
        <stp/>
        <stp>FALSE</stp>
        <stp>T</stp>
        <tr r="E4318" s="2"/>
      </tp>
      <tp>
        <v>5927.75</v>
        <stp/>
        <stp>StudyData</stp>
        <stp>EP</stp>
        <stp>BAR</stp>
        <stp/>
        <stp>Low</stp>
        <stp>5</stp>
        <stp>-4366</stp>
        <stp>All</stp>
        <stp/>
        <stp/>
        <stp>FALSE</stp>
        <stp>T</stp>
        <tr r="E4368" s="2"/>
      </tp>
      <tp>
        <v>5914.25</v>
        <stp/>
        <stp>StudyData</stp>
        <stp>EP</stp>
        <stp>BAR</stp>
        <stp/>
        <stp>Low</stp>
        <stp>5</stp>
        <stp>-4376</stp>
        <stp>All</stp>
        <stp/>
        <stp/>
        <stp>FALSE</stp>
        <stp>T</stp>
        <tr r="E4378" s="2"/>
      </tp>
      <tp>
        <v>5944</v>
        <stp/>
        <stp>StudyData</stp>
        <stp>EP</stp>
        <stp>BAR</stp>
        <stp/>
        <stp>Low</stp>
        <stp>5</stp>
        <stp>-4346</stp>
        <stp>All</stp>
        <stp/>
        <stp/>
        <stp>FALSE</stp>
        <stp>T</stp>
        <tr r="E4348" s="2"/>
      </tp>
      <tp>
        <v>5924.5</v>
        <stp/>
        <stp>StudyData</stp>
        <stp>EP</stp>
        <stp>BAR</stp>
        <stp/>
        <stp>Low</stp>
        <stp>5</stp>
        <stp>-4356</stp>
        <stp>All</stp>
        <stp/>
        <stp/>
        <stp>FALSE</stp>
        <stp>T</stp>
        <tr r="E4358" s="2"/>
      </tp>
      <tp>
        <v>5856.5</v>
        <stp/>
        <stp>StudyData</stp>
        <stp>EP</stp>
        <stp>BAR</stp>
        <stp/>
        <stp>Low</stp>
        <stp>5</stp>
        <stp>-4286</stp>
        <stp>All</stp>
        <stp/>
        <stp/>
        <stp>FALSE</stp>
        <stp>T</stp>
        <tr r="E4288" s="2"/>
      </tp>
      <tp>
        <v>5863.75</v>
        <stp/>
        <stp>StudyData</stp>
        <stp>EP</stp>
        <stp>BAR</stp>
        <stp/>
        <stp>Low</stp>
        <stp>5</stp>
        <stp>-4296</stp>
        <stp>All</stp>
        <stp/>
        <stp/>
        <stp>FALSE</stp>
        <stp>T</stp>
        <tr r="E4298" s="2"/>
      </tp>
      <tp>
        <v>5863.5</v>
        <stp/>
        <stp>StudyData</stp>
        <stp>EP</stp>
        <stp>BAR</stp>
        <stp/>
        <stp>Low</stp>
        <stp>5</stp>
        <stp>-4226</stp>
        <stp>All</stp>
        <stp/>
        <stp/>
        <stp>FALSE</stp>
        <stp>T</stp>
        <tr r="E4228" s="2"/>
      </tp>
      <tp>
        <v>5864</v>
        <stp/>
        <stp>StudyData</stp>
        <stp>EP</stp>
        <stp>BAR</stp>
        <stp/>
        <stp>Low</stp>
        <stp>5</stp>
        <stp>-4236</stp>
        <stp>All</stp>
        <stp/>
        <stp/>
        <stp>FALSE</stp>
        <stp>T</stp>
        <tr r="E4238" s="2"/>
      </tp>
      <tp>
        <v>5864</v>
        <stp/>
        <stp>StudyData</stp>
        <stp>EP</stp>
        <stp>BAR</stp>
        <stp/>
        <stp>Low</stp>
        <stp>5</stp>
        <stp>-4206</stp>
        <stp>All</stp>
        <stp/>
        <stp/>
        <stp>FALSE</stp>
        <stp>T</stp>
        <tr r="E4208" s="2"/>
      </tp>
      <tp>
        <v>5866</v>
        <stp/>
        <stp>StudyData</stp>
        <stp>EP</stp>
        <stp>BAR</stp>
        <stp/>
        <stp>Low</stp>
        <stp>5</stp>
        <stp>-4216</stp>
        <stp>All</stp>
        <stp/>
        <stp/>
        <stp>FALSE</stp>
        <stp>T</stp>
        <tr r="E4218" s="2"/>
      </tp>
      <tp>
        <v>5862.25</v>
        <stp/>
        <stp>StudyData</stp>
        <stp>EP</stp>
        <stp>BAR</stp>
        <stp/>
        <stp>Low</stp>
        <stp>5</stp>
        <stp>-4266</stp>
        <stp>All</stp>
        <stp/>
        <stp/>
        <stp>FALSE</stp>
        <stp>T</stp>
        <tr r="E4268" s="2"/>
      </tp>
      <tp>
        <v>5857.75</v>
        <stp/>
        <stp>StudyData</stp>
        <stp>EP</stp>
        <stp>BAR</stp>
        <stp/>
        <stp>Low</stp>
        <stp>5</stp>
        <stp>-4276</stp>
        <stp>All</stp>
        <stp/>
        <stp/>
        <stp>FALSE</stp>
        <stp>T</stp>
        <tr r="E4278" s="2"/>
      </tp>
      <tp>
        <v>5869.75</v>
        <stp/>
        <stp>StudyData</stp>
        <stp>EP</stp>
        <stp>BAR</stp>
        <stp/>
        <stp>Low</stp>
        <stp>5</stp>
        <stp>-4246</stp>
        <stp>All</stp>
        <stp/>
        <stp/>
        <stp>FALSE</stp>
        <stp>T</stp>
        <tr r="E4248" s="2"/>
      </tp>
      <tp>
        <v>5862</v>
        <stp/>
        <stp>StudyData</stp>
        <stp>EP</stp>
        <stp>BAR</stp>
        <stp/>
        <stp>Low</stp>
        <stp>5</stp>
        <stp>-4256</stp>
        <stp>All</stp>
        <stp/>
        <stp/>
        <stp>FALSE</stp>
        <stp>T</stp>
        <tr r="E4258" s="2"/>
      </tp>
      <tp>
        <v>5937.25</v>
        <stp/>
        <stp>StudyData</stp>
        <stp>EP</stp>
        <stp>BAR</stp>
        <stp/>
        <stp>Low</stp>
        <stp>5</stp>
        <stp>-4586</stp>
        <stp>All</stp>
        <stp/>
        <stp/>
        <stp>FALSE</stp>
        <stp>T</stp>
        <tr r="E4588" s="2"/>
      </tp>
      <tp>
        <v>5955.25</v>
        <stp/>
        <stp>StudyData</stp>
        <stp>EP</stp>
        <stp>BAR</stp>
        <stp/>
        <stp>Low</stp>
        <stp>5</stp>
        <stp>-4596</stp>
        <stp>All</stp>
        <stp/>
        <stp/>
        <stp>FALSE</stp>
        <stp>T</stp>
        <tr r="E4598" s="2"/>
      </tp>
      <tp>
        <v>5953.75</v>
        <stp/>
        <stp>StudyData</stp>
        <stp>EP</stp>
        <stp>BAR</stp>
        <stp/>
        <stp>Low</stp>
        <stp>5</stp>
        <stp>-4526</stp>
        <stp>All</stp>
        <stp/>
        <stp/>
        <stp>FALSE</stp>
        <stp>T</stp>
        <tr r="E4528" s="2"/>
      </tp>
      <tp>
        <v>5950.5</v>
        <stp/>
        <stp>StudyData</stp>
        <stp>EP</stp>
        <stp>BAR</stp>
        <stp/>
        <stp>Low</stp>
        <stp>5</stp>
        <stp>-4536</stp>
        <stp>All</stp>
        <stp/>
        <stp/>
        <stp>FALSE</stp>
        <stp>T</stp>
        <tr r="E4538" s="2"/>
      </tp>
      <tp>
        <v>5941.75</v>
        <stp/>
        <stp>StudyData</stp>
        <stp>EP</stp>
        <stp>BAR</stp>
        <stp/>
        <stp>Low</stp>
        <stp>5</stp>
        <stp>-4506</stp>
        <stp>All</stp>
        <stp/>
        <stp/>
        <stp>FALSE</stp>
        <stp>T</stp>
        <tr r="E4508" s="2"/>
      </tp>
      <tp>
        <v>5944.5</v>
        <stp/>
        <stp>StudyData</stp>
        <stp>EP</stp>
        <stp>BAR</stp>
        <stp/>
        <stp>Low</stp>
        <stp>5</stp>
        <stp>-4516</stp>
        <stp>All</stp>
        <stp/>
        <stp/>
        <stp>FALSE</stp>
        <stp>T</stp>
        <tr r="E4518" s="2"/>
      </tp>
      <tp>
        <v>5955</v>
        <stp/>
        <stp>StudyData</stp>
        <stp>EP</stp>
        <stp>BAR</stp>
        <stp/>
        <stp>Low</stp>
        <stp>5</stp>
        <stp>-4566</stp>
        <stp>All</stp>
        <stp/>
        <stp/>
        <stp>FALSE</stp>
        <stp>T</stp>
        <tr r="E4568" s="2"/>
      </tp>
      <tp>
        <v>5944.25</v>
        <stp/>
        <stp>StudyData</stp>
        <stp>EP</stp>
        <stp>BAR</stp>
        <stp/>
        <stp>Low</stp>
        <stp>5</stp>
        <stp>-4576</stp>
        <stp>All</stp>
        <stp/>
        <stp/>
        <stp>FALSE</stp>
        <stp>T</stp>
        <tr r="E4578" s="2"/>
      </tp>
      <tp>
        <v>5947.25</v>
        <stp/>
        <stp>StudyData</stp>
        <stp>EP</stp>
        <stp>BAR</stp>
        <stp/>
        <stp>Low</stp>
        <stp>5</stp>
        <stp>-4546</stp>
        <stp>All</stp>
        <stp/>
        <stp/>
        <stp>FALSE</stp>
        <stp>T</stp>
        <tr r="E4548" s="2"/>
      </tp>
      <tp>
        <v>5936</v>
        <stp/>
        <stp>StudyData</stp>
        <stp>EP</stp>
        <stp>BAR</stp>
        <stp/>
        <stp>Low</stp>
        <stp>5</stp>
        <stp>-4556</stp>
        <stp>All</stp>
        <stp/>
        <stp/>
        <stp>FALSE</stp>
        <stp>T</stp>
        <tr r="E4558" s="2"/>
      </tp>
      <tp>
        <v>5941.25</v>
        <stp/>
        <stp>StudyData</stp>
        <stp>EP</stp>
        <stp>BAR</stp>
        <stp/>
        <stp>Low</stp>
        <stp>5</stp>
        <stp>-4486</stp>
        <stp>All</stp>
        <stp/>
        <stp/>
        <stp>FALSE</stp>
        <stp>T</stp>
        <tr r="E4488" s="2"/>
      </tp>
      <tp>
        <v>5944.75</v>
        <stp/>
        <stp>StudyData</stp>
        <stp>EP</stp>
        <stp>BAR</stp>
        <stp/>
        <stp>Low</stp>
        <stp>5</stp>
        <stp>-4496</stp>
        <stp>All</stp>
        <stp/>
        <stp/>
        <stp>FALSE</stp>
        <stp>T</stp>
        <tr r="E4498" s="2"/>
      </tp>
      <tp>
        <v>5925.25</v>
        <stp/>
        <stp>StudyData</stp>
        <stp>EP</stp>
        <stp>BAR</stp>
        <stp/>
        <stp>Low</stp>
        <stp>5</stp>
        <stp>-4426</stp>
        <stp>All</stp>
        <stp/>
        <stp/>
        <stp>FALSE</stp>
        <stp>T</stp>
        <tr r="E4428" s="2"/>
      </tp>
      <tp>
        <v>5929.5</v>
        <stp/>
        <stp>StudyData</stp>
        <stp>EP</stp>
        <stp>BAR</stp>
        <stp/>
        <stp>Low</stp>
        <stp>5</stp>
        <stp>-4436</stp>
        <stp>All</stp>
        <stp/>
        <stp/>
        <stp>FALSE</stp>
        <stp>T</stp>
        <tr r="E4438" s="2"/>
      </tp>
      <tp>
        <v>5912.75</v>
        <stp/>
        <stp>StudyData</stp>
        <stp>EP</stp>
        <stp>BAR</stp>
        <stp/>
        <stp>Low</stp>
        <stp>5</stp>
        <stp>-4406</stp>
        <stp>All</stp>
        <stp/>
        <stp/>
        <stp>FALSE</stp>
        <stp>T</stp>
        <tr r="E4408" s="2"/>
      </tp>
      <tp>
        <v>5914.5</v>
        <stp/>
        <stp>StudyData</stp>
        <stp>EP</stp>
        <stp>BAR</stp>
        <stp/>
        <stp>Low</stp>
        <stp>5</stp>
        <stp>-4416</stp>
        <stp>All</stp>
        <stp/>
        <stp/>
        <stp>FALSE</stp>
        <stp>T</stp>
        <tr r="E4418" s="2"/>
      </tp>
      <tp>
        <v>5935.75</v>
        <stp/>
        <stp>StudyData</stp>
        <stp>EP</stp>
        <stp>BAR</stp>
        <stp/>
        <stp>Low</stp>
        <stp>5</stp>
        <stp>-4466</stp>
        <stp>All</stp>
        <stp/>
        <stp/>
        <stp>FALSE</stp>
        <stp>T</stp>
        <tr r="E4468" s="2"/>
      </tp>
      <tp>
        <v>5935.75</v>
        <stp/>
        <stp>StudyData</stp>
        <stp>EP</stp>
        <stp>BAR</stp>
        <stp/>
        <stp>Low</stp>
        <stp>5</stp>
        <stp>-4476</stp>
        <stp>All</stp>
        <stp/>
        <stp/>
        <stp>FALSE</stp>
        <stp>T</stp>
        <tr r="E4478" s="2"/>
      </tp>
      <tp>
        <v>5927.75</v>
        <stp/>
        <stp>StudyData</stp>
        <stp>EP</stp>
        <stp>BAR</stp>
        <stp/>
        <stp>Low</stp>
        <stp>5</stp>
        <stp>-4446</stp>
        <stp>All</stp>
        <stp/>
        <stp/>
        <stp>FALSE</stp>
        <stp>T</stp>
        <tr r="E4448" s="2"/>
      </tp>
      <tp>
        <v>5929</v>
        <stp/>
        <stp>StudyData</stp>
        <stp>EP</stp>
        <stp>BAR</stp>
        <stp/>
        <stp>Low</stp>
        <stp>5</stp>
        <stp>-4456</stp>
        <stp>All</stp>
        <stp/>
        <stp/>
        <stp>FALSE</stp>
        <stp>T</stp>
        <tr r="E4458" s="2"/>
      </tp>
      <tp>
        <v>5968.25</v>
        <stp/>
        <stp>StudyData</stp>
        <stp>EP</stp>
        <stp>BAR</stp>
        <stp/>
        <stp>Low</stp>
        <stp>5</stp>
        <stp>-4786</stp>
        <stp>All</stp>
        <stp/>
        <stp/>
        <stp>FALSE</stp>
        <stp>T</stp>
        <tr r="E4788" s="2"/>
      </tp>
      <tp>
        <v>5974</v>
        <stp/>
        <stp>StudyData</stp>
        <stp>EP</stp>
        <stp>BAR</stp>
        <stp/>
        <stp>Low</stp>
        <stp>5</stp>
        <stp>-4796</stp>
        <stp>All</stp>
        <stp/>
        <stp/>
        <stp>FALSE</stp>
        <stp>T</stp>
        <tr r="E4798" s="2"/>
      </tp>
      <tp>
        <v>5957.5</v>
        <stp/>
        <stp>StudyData</stp>
        <stp>EP</stp>
        <stp>BAR</stp>
        <stp/>
        <stp>Low</stp>
        <stp>5</stp>
        <stp>-4726</stp>
        <stp>All</stp>
        <stp/>
        <stp/>
        <stp>FALSE</stp>
        <stp>T</stp>
        <tr r="E4728" s="2"/>
      </tp>
      <tp>
        <v>5955.25</v>
        <stp/>
        <stp>StudyData</stp>
        <stp>EP</stp>
        <stp>BAR</stp>
        <stp/>
        <stp>Low</stp>
        <stp>5</stp>
        <stp>-4736</stp>
        <stp>All</stp>
        <stp/>
        <stp/>
        <stp>FALSE</stp>
        <stp>T</stp>
        <tr r="E4738" s="2"/>
      </tp>
      <tp>
        <v>5961.75</v>
        <stp/>
        <stp>StudyData</stp>
        <stp>EP</stp>
        <stp>BAR</stp>
        <stp/>
        <stp>Low</stp>
        <stp>5</stp>
        <stp>-4706</stp>
        <stp>All</stp>
        <stp/>
        <stp/>
        <stp>FALSE</stp>
        <stp>T</stp>
        <tr r="E4708" s="2"/>
      </tp>
      <tp>
        <v>5959</v>
        <stp/>
        <stp>StudyData</stp>
        <stp>EP</stp>
        <stp>BAR</stp>
        <stp/>
        <stp>Low</stp>
        <stp>5</stp>
        <stp>-4716</stp>
        <stp>All</stp>
        <stp/>
        <stp/>
        <stp>FALSE</stp>
        <stp>T</stp>
        <tr r="E4718" s="2"/>
      </tp>
      <tp>
        <v>5966.5</v>
        <stp/>
        <stp>StudyData</stp>
        <stp>EP</stp>
        <stp>BAR</stp>
        <stp/>
        <stp>Low</stp>
        <stp>5</stp>
        <stp>-4766</stp>
        <stp>All</stp>
        <stp/>
        <stp/>
        <stp>FALSE</stp>
        <stp>T</stp>
        <tr r="E4768" s="2"/>
      </tp>
      <tp>
        <v>5968</v>
        <stp/>
        <stp>StudyData</stp>
        <stp>EP</stp>
        <stp>BAR</stp>
        <stp/>
        <stp>Low</stp>
        <stp>5</stp>
        <stp>-4776</stp>
        <stp>All</stp>
        <stp/>
        <stp/>
        <stp>FALSE</stp>
        <stp>T</stp>
        <tr r="E4778" s="2"/>
      </tp>
      <tp>
        <v>5972.25</v>
        <stp/>
        <stp>StudyData</stp>
        <stp>EP</stp>
        <stp>BAR</stp>
        <stp/>
        <stp>Low</stp>
        <stp>5</stp>
        <stp>-4746</stp>
        <stp>All</stp>
        <stp/>
        <stp/>
        <stp>FALSE</stp>
        <stp>T</stp>
        <tr r="E4748" s="2"/>
      </tp>
      <tp>
        <v>5963.75</v>
        <stp/>
        <stp>StudyData</stp>
        <stp>EP</stp>
        <stp>BAR</stp>
        <stp/>
        <stp>Low</stp>
        <stp>5</stp>
        <stp>-4756</stp>
        <stp>All</stp>
        <stp/>
        <stp/>
        <stp>FALSE</stp>
        <stp>T</stp>
        <tr r="E4758" s="2"/>
      </tp>
      <tp>
        <v>5967</v>
        <stp/>
        <stp>StudyData</stp>
        <stp>EP</stp>
        <stp>BAR</stp>
        <stp/>
        <stp>Low</stp>
        <stp>5</stp>
        <stp>-4686</stp>
        <stp>All</stp>
        <stp/>
        <stp/>
        <stp>FALSE</stp>
        <stp>T</stp>
        <tr r="E4688" s="2"/>
      </tp>
      <tp>
        <v>5959</v>
        <stp/>
        <stp>StudyData</stp>
        <stp>EP</stp>
        <stp>BAR</stp>
        <stp/>
        <stp>Low</stp>
        <stp>5</stp>
        <stp>-4696</stp>
        <stp>All</stp>
        <stp/>
        <stp/>
        <stp>FALSE</stp>
        <stp>T</stp>
        <tr r="E4698" s="2"/>
      </tp>
      <tp>
        <v>5961.5</v>
        <stp/>
        <stp>StudyData</stp>
        <stp>EP</stp>
        <stp>BAR</stp>
        <stp/>
        <stp>Low</stp>
        <stp>5</stp>
        <stp>-4626</stp>
        <stp>All</stp>
        <stp/>
        <stp/>
        <stp>FALSE</stp>
        <stp>T</stp>
        <tr r="E4628" s="2"/>
      </tp>
      <tp>
        <v>5956.75</v>
        <stp/>
        <stp>StudyData</stp>
        <stp>EP</stp>
        <stp>BAR</stp>
        <stp/>
        <stp>Low</stp>
        <stp>5</stp>
        <stp>-4636</stp>
        <stp>All</stp>
        <stp/>
        <stp/>
        <stp>FALSE</stp>
        <stp>T</stp>
        <tr r="E4638" s="2"/>
      </tp>
      <tp>
        <v>5963.5</v>
        <stp/>
        <stp>StudyData</stp>
        <stp>EP</stp>
        <stp>BAR</stp>
        <stp/>
        <stp>Low</stp>
        <stp>5</stp>
        <stp>-4606</stp>
        <stp>All</stp>
        <stp/>
        <stp/>
        <stp>FALSE</stp>
        <stp>T</stp>
        <tr r="E4608" s="2"/>
      </tp>
      <tp>
        <v>5952.75</v>
        <stp/>
        <stp>StudyData</stp>
        <stp>EP</stp>
        <stp>BAR</stp>
        <stp/>
        <stp>Low</stp>
        <stp>5</stp>
        <stp>-4616</stp>
        <stp>All</stp>
        <stp/>
        <stp/>
        <stp>FALSE</stp>
        <stp>T</stp>
        <tr r="E4618" s="2"/>
      </tp>
      <tp>
        <v>5968.75</v>
        <stp/>
        <stp>StudyData</stp>
        <stp>EP</stp>
        <stp>BAR</stp>
        <stp/>
        <stp>Low</stp>
        <stp>5</stp>
        <stp>-4666</stp>
        <stp>All</stp>
        <stp/>
        <stp/>
        <stp>FALSE</stp>
        <stp>T</stp>
        <tr r="E4668" s="2"/>
      </tp>
      <tp>
        <v>5970.25</v>
        <stp/>
        <stp>StudyData</stp>
        <stp>EP</stp>
        <stp>BAR</stp>
        <stp/>
        <stp>Low</stp>
        <stp>5</stp>
        <stp>-4676</stp>
        <stp>All</stp>
        <stp/>
        <stp/>
        <stp>FALSE</stp>
        <stp>T</stp>
        <tr r="E4678" s="2"/>
      </tp>
      <tp>
        <v>5958</v>
        <stp/>
        <stp>StudyData</stp>
        <stp>EP</stp>
        <stp>BAR</stp>
        <stp/>
        <stp>Low</stp>
        <stp>5</stp>
        <stp>-4646</stp>
        <stp>All</stp>
        <stp/>
        <stp/>
        <stp>FALSE</stp>
        <stp>T</stp>
        <tr r="E4648" s="2"/>
      </tp>
      <tp>
        <v>5964.25</v>
        <stp/>
        <stp>StudyData</stp>
        <stp>EP</stp>
        <stp>BAR</stp>
        <stp/>
        <stp>Low</stp>
        <stp>5</stp>
        <stp>-4656</stp>
        <stp>All</stp>
        <stp/>
        <stp/>
        <stp>FALSE</stp>
        <stp>T</stp>
        <tr r="E4658" s="2"/>
      </tp>
      <tp>
        <v>6012.25</v>
        <stp/>
        <stp>StudyData</stp>
        <stp>EP</stp>
        <stp>BAR</stp>
        <stp/>
        <stp>Close</stp>
        <stp>5</stp>
        <stp>-96</stp>
        <stp>All</stp>
        <stp/>
        <stp/>
        <stp>FALSE</stp>
        <stp>T</stp>
        <tr r="F98" s="2"/>
      </tp>
      <tp>
        <v>6014.25</v>
        <stp/>
        <stp>StudyData</stp>
        <stp>EP</stp>
        <stp>BAR</stp>
        <stp/>
        <stp>Close</stp>
        <stp>5</stp>
        <stp>-86</stp>
        <stp>All</stp>
        <stp/>
        <stp/>
        <stp>FALSE</stp>
        <stp>T</stp>
        <tr r="F88" s="2"/>
      </tp>
      <tp>
        <v>6005.25</v>
        <stp/>
        <stp>StudyData</stp>
        <stp>EP</stp>
        <stp>BAR</stp>
        <stp/>
        <stp>Close</stp>
        <stp>5</stp>
        <stp>-56</stp>
        <stp>All</stp>
        <stp/>
        <stp/>
        <stp>FALSE</stp>
        <stp>T</stp>
        <tr r="F58" s="2"/>
      </tp>
      <tp>
        <v>6003.25</v>
        <stp/>
        <stp>StudyData</stp>
        <stp>EP</stp>
        <stp>BAR</stp>
        <stp/>
        <stp>Close</stp>
        <stp>5</stp>
        <stp>-46</stp>
        <stp>All</stp>
        <stp/>
        <stp/>
        <stp>FALSE</stp>
        <stp>T</stp>
        <tr r="F48" s="2"/>
      </tp>
      <tp>
        <v>6011.5</v>
        <stp/>
        <stp>StudyData</stp>
        <stp>EP</stp>
        <stp>BAR</stp>
        <stp/>
        <stp>Close</stp>
        <stp>5</stp>
        <stp>-76</stp>
        <stp>All</stp>
        <stp/>
        <stp/>
        <stp>FALSE</stp>
        <stp>T</stp>
        <tr r="F78" s="2"/>
      </tp>
      <tp>
        <v>5994.5</v>
        <stp/>
        <stp>StudyData</stp>
        <stp>EP</stp>
        <stp>BAR</stp>
        <stp/>
        <stp>Close</stp>
        <stp>5</stp>
        <stp>-66</stp>
        <stp>All</stp>
        <stp/>
        <stp/>
        <stp>FALSE</stp>
        <stp>T</stp>
        <tr r="F68" s="2"/>
      </tp>
      <tp>
        <v>6002.25</v>
        <stp/>
        <stp>StudyData</stp>
        <stp>EP</stp>
        <stp>BAR</stp>
        <stp/>
        <stp>Close</stp>
        <stp>5</stp>
        <stp>-16</stp>
        <stp>All</stp>
        <stp/>
        <stp/>
        <stp>FALSE</stp>
        <stp>T</stp>
        <tr r="F18" s="2"/>
      </tp>
      <tp>
        <v>6003.75</v>
        <stp/>
        <stp>StudyData</stp>
        <stp>EP</stp>
        <stp>BAR</stp>
        <stp/>
        <stp>Close</stp>
        <stp>5</stp>
        <stp>-36</stp>
        <stp>All</stp>
        <stp/>
        <stp/>
        <stp>FALSE</stp>
        <stp>T</stp>
        <tr r="F38" s="2"/>
      </tp>
      <tp>
        <v>5997</v>
        <stp/>
        <stp>StudyData</stp>
        <stp>EP</stp>
        <stp>BAR</stp>
        <stp/>
        <stp>Close</stp>
        <stp>5</stp>
        <stp>-26</stp>
        <stp>All</stp>
        <stp/>
        <stp/>
        <stp>FALSE</stp>
        <stp>T</stp>
        <tr r="F28" s="2"/>
      </tp>
      <tp>
        <v>5920.75</v>
        <stp/>
        <stp>StudyData</stp>
        <stp>EP</stp>
        <stp>BAR</stp>
        <stp/>
        <stp>Low</stp>
        <stp>5</stp>
        <stp>-2987</stp>
        <stp>All</stp>
        <stp/>
        <stp/>
        <stp>FALSE</stp>
        <stp>T</stp>
        <tr r="E2989" s="2"/>
      </tp>
      <tp>
        <v>5926.5</v>
        <stp/>
        <stp>StudyData</stp>
        <stp>EP</stp>
        <stp>BAR</stp>
        <stp/>
        <stp>Low</stp>
        <stp>5</stp>
        <stp>-2997</stp>
        <stp>All</stp>
        <stp/>
        <stp/>
        <stp>FALSE</stp>
        <stp>T</stp>
        <tr r="E2999" s="2"/>
      </tp>
      <tp>
        <v>5985.75</v>
        <stp/>
        <stp>StudyData</stp>
        <stp>EP</stp>
        <stp>BAR</stp>
        <stp/>
        <stp>Low</stp>
        <stp>5</stp>
        <stp>-2927</stp>
        <stp>All</stp>
        <stp/>
        <stp/>
        <stp>FALSE</stp>
        <stp>T</stp>
        <tr r="E2929" s="2"/>
      </tp>
      <tp>
        <v>5957.25</v>
        <stp/>
        <stp>StudyData</stp>
        <stp>EP</stp>
        <stp>BAR</stp>
        <stp/>
        <stp>Low</stp>
        <stp>5</stp>
        <stp>-2937</stp>
        <stp>All</stp>
        <stp/>
        <stp/>
        <stp>FALSE</stp>
        <stp>T</stp>
        <tr r="E2939" s="2"/>
      </tp>
      <tp>
        <v>5989</v>
        <stp/>
        <stp>StudyData</stp>
        <stp>EP</stp>
        <stp>BAR</stp>
        <stp/>
        <stp>Low</stp>
        <stp>5</stp>
        <stp>-2907</stp>
        <stp>All</stp>
        <stp/>
        <stp/>
        <stp>FALSE</stp>
        <stp>T</stp>
        <tr r="E2909" s="2"/>
      </tp>
      <tp>
        <v>5991.5</v>
        <stp/>
        <stp>StudyData</stp>
        <stp>EP</stp>
        <stp>BAR</stp>
        <stp/>
        <stp>Low</stp>
        <stp>5</stp>
        <stp>-2917</stp>
        <stp>All</stp>
        <stp/>
        <stp/>
        <stp>FALSE</stp>
        <stp>T</stp>
        <tr r="E2919" s="2"/>
      </tp>
      <tp>
        <v>5911.5</v>
        <stp/>
        <stp>StudyData</stp>
        <stp>EP</stp>
        <stp>BAR</stp>
        <stp/>
        <stp>Low</stp>
        <stp>5</stp>
        <stp>-2967</stp>
        <stp>All</stp>
        <stp/>
        <stp/>
        <stp>FALSE</stp>
        <stp>T</stp>
        <tr r="E2969" s="2"/>
      </tp>
      <tp>
        <v>5923.5</v>
        <stp/>
        <stp>StudyData</stp>
        <stp>EP</stp>
        <stp>BAR</stp>
        <stp/>
        <stp>Low</stp>
        <stp>5</stp>
        <stp>-2977</stp>
        <stp>All</stp>
        <stp/>
        <stp/>
        <stp>FALSE</stp>
        <stp>T</stp>
        <tr r="E2979" s="2"/>
      </tp>
      <tp>
        <v>5922.5</v>
        <stp/>
        <stp>StudyData</stp>
        <stp>EP</stp>
        <stp>BAR</stp>
        <stp/>
        <stp>Low</stp>
        <stp>5</stp>
        <stp>-2947</stp>
        <stp>All</stp>
        <stp/>
        <stp/>
        <stp>FALSE</stp>
        <stp>T</stp>
        <tr r="E2949" s="2"/>
      </tp>
      <tp>
        <v>5912</v>
        <stp/>
        <stp>StudyData</stp>
        <stp>EP</stp>
        <stp>BAR</stp>
        <stp/>
        <stp>Low</stp>
        <stp>5</stp>
        <stp>-2957</stp>
        <stp>All</stp>
        <stp/>
        <stp/>
        <stp>FALSE</stp>
        <stp>T</stp>
        <tr r="E2959" s="2"/>
      </tp>
      <tp>
        <v>6001.5</v>
        <stp/>
        <stp>StudyData</stp>
        <stp>EP</stp>
        <stp>BAR</stp>
        <stp/>
        <stp>Low</stp>
        <stp>5</stp>
        <stp>-2887</stp>
        <stp>All</stp>
        <stp/>
        <stp/>
        <stp>FALSE</stp>
        <stp>T</stp>
        <tr r="E2889" s="2"/>
      </tp>
      <tp>
        <v>5998.25</v>
        <stp/>
        <stp>StudyData</stp>
        <stp>EP</stp>
        <stp>BAR</stp>
        <stp/>
        <stp>Low</stp>
        <stp>5</stp>
        <stp>-2897</stp>
        <stp>All</stp>
        <stp/>
        <stp/>
        <stp>FALSE</stp>
        <stp>T</stp>
        <tr r="E2899" s="2"/>
      </tp>
      <tp>
        <v>6000.25</v>
        <stp/>
        <stp>StudyData</stp>
        <stp>EP</stp>
        <stp>BAR</stp>
        <stp/>
        <stp>Low</stp>
        <stp>5</stp>
        <stp>-2827</stp>
        <stp>All</stp>
        <stp/>
        <stp/>
        <stp>FALSE</stp>
        <stp>T</stp>
        <tr r="E2829" s="2"/>
      </tp>
      <tp>
        <v>5990.75</v>
        <stp/>
        <stp>StudyData</stp>
        <stp>EP</stp>
        <stp>BAR</stp>
        <stp/>
        <stp>Low</stp>
        <stp>5</stp>
        <stp>-2837</stp>
        <stp>All</stp>
        <stp/>
        <stp/>
        <stp>FALSE</stp>
        <stp>T</stp>
        <tr r="E2839" s="2"/>
      </tp>
      <tp>
        <v>5983.75</v>
        <stp/>
        <stp>StudyData</stp>
        <stp>EP</stp>
        <stp>BAR</stp>
        <stp/>
        <stp>Low</stp>
        <stp>5</stp>
        <stp>-2807</stp>
        <stp>All</stp>
        <stp/>
        <stp/>
        <stp>FALSE</stp>
        <stp>T</stp>
        <tr r="E2809" s="2"/>
      </tp>
      <tp>
        <v>5991.25</v>
        <stp/>
        <stp>StudyData</stp>
        <stp>EP</stp>
        <stp>BAR</stp>
        <stp/>
        <stp>Low</stp>
        <stp>5</stp>
        <stp>-2817</stp>
        <stp>All</stp>
        <stp/>
        <stp/>
        <stp>FALSE</stp>
        <stp>T</stp>
        <tr r="E2819" s="2"/>
      </tp>
      <tp>
        <v>5997.5</v>
        <stp/>
        <stp>StudyData</stp>
        <stp>EP</stp>
        <stp>BAR</stp>
        <stp/>
        <stp>Low</stp>
        <stp>5</stp>
        <stp>-2867</stp>
        <stp>All</stp>
        <stp/>
        <stp/>
        <stp>FALSE</stp>
        <stp>T</stp>
        <tr r="E2869" s="2"/>
      </tp>
      <tp>
        <v>5995.75</v>
        <stp/>
        <stp>StudyData</stp>
        <stp>EP</stp>
        <stp>BAR</stp>
        <stp/>
        <stp>Low</stp>
        <stp>5</stp>
        <stp>-2877</stp>
        <stp>All</stp>
        <stp/>
        <stp/>
        <stp>FALSE</stp>
        <stp>T</stp>
        <tr r="E2879" s="2"/>
      </tp>
      <tp>
        <v>5994.5</v>
        <stp/>
        <stp>StudyData</stp>
        <stp>EP</stp>
        <stp>BAR</stp>
        <stp/>
        <stp>Low</stp>
        <stp>5</stp>
        <stp>-2847</stp>
        <stp>All</stp>
        <stp/>
        <stp/>
        <stp>FALSE</stp>
        <stp>T</stp>
        <tr r="E2849" s="2"/>
      </tp>
      <tp>
        <v>6000.75</v>
        <stp/>
        <stp>StudyData</stp>
        <stp>EP</stp>
        <stp>BAR</stp>
        <stp/>
        <stp>Low</stp>
        <stp>5</stp>
        <stp>-2857</stp>
        <stp>All</stp>
        <stp/>
        <stp/>
        <stp>FALSE</stp>
        <stp>T</stp>
        <tr r="E2859" s="2"/>
      </tp>
      <tp>
        <v>5901.5</v>
        <stp/>
        <stp>StudyData</stp>
        <stp>EP</stp>
        <stp>BAR</stp>
        <stp/>
        <stp>Low</stp>
        <stp>5</stp>
        <stp>-2187</stp>
        <stp>All</stp>
        <stp/>
        <stp/>
        <stp>FALSE</stp>
        <stp>T</stp>
        <tr r="E2189" s="2"/>
      </tp>
      <tp>
        <v>5905.25</v>
        <stp/>
        <stp>StudyData</stp>
        <stp>EP</stp>
        <stp>BAR</stp>
        <stp/>
        <stp>Low</stp>
        <stp>5</stp>
        <stp>-2197</stp>
        <stp>All</stp>
        <stp/>
        <stp/>
        <stp>FALSE</stp>
        <stp>T</stp>
        <tr r="E2199" s="2"/>
      </tp>
      <tp>
        <v>5948.75</v>
        <stp/>
        <stp>StudyData</stp>
        <stp>EP</stp>
        <stp>BAR</stp>
        <stp/>
        <stp>Low</stp>
        <stp>5</stp>
        <stp>-2127</stp>
        <stp>All</stp>
        <stp/>
        <stp/>
        <stp>FALSE</stp>
        <stp>T</stp>
        <tr r="E2129" s="2"/>
      </tp>
      <tp>
        <v>5938.75</v>
        <stp/>
        <stp>StudyData</stp>
        <stp>EP</stp>
        <stp>BAR</stp>
        <stp/>
        <stp>Low</stp>
        <stp>5</stp>
        <stp>-2137</stp>
        <stp>All</stp>
        <stp/>
        <stp/>
        <stp>FALSE</stp>
        <stp>T</stp>
        <tr r="E2139" s="2"/>
      </tp>
      <tp>
        <v>5939.75</v>
        <stp/>
        <stp>StudyData</stp>
        <stp>EP</stp>
        <stp>BAR</stp>
        <stp/>
        <stp>Low</stp>
        <stp>5</stp>
        <stp>-2107</stp>
        <stp>All</stp>
        <stp/>
        <stp/>
        <stp>FALSE</stp>
        <stp>T</stp>
        <tr r="E2109" s="2"/>
      </tp>
      <tp>
        <v>5941.75</v>
        <stp/>
        <stp>StudyData</stp>
        <stp>EP</stp>
        <stp>BAR</stp>
        <stp/>
        <stp>Low</stp>
        <stp>5</stp>
        <stp>-2117</stp>
        <stp>All</stp>
        <stp/>
        <stp/>
        <stp>FALSE</stp>
        <stp>T</stp>
        <tr r="E2119" s="2"/>
      </tp>
      <tp>
        <v>5921</v>
        <stp/>
        <stp>StudyData</stp>
        <stp>EP</stp>
        <stp>BAR</stp>
        <stp/>
        <stp>Low</stp>
        <stp>5</stp>
        <stp>-2167</stp>
        <stp>All</stp>
        <stp/>
        <stp/>
        <stp>FALSE</stp>
        <stp>T</stp>
        <tr r="E2169" s="2"/>
      </tp>
      <tp>
        <v>5910.25</v>
        <stp/>
        <stp>StudyData</stp>
        <stp>EP</stp>
        <stp>BAR</stp>
        <stp/>
        <stp>Low</stp>
        <stp>5</stp>
        <stp>-2177</stp>
        <stp>All</stp>
        <stp/>
        <stp/>
        <stp>FALSE</stp>
        <stp>T</stp>
        <tr r="E2179" s="2"/>
      </tp>
      <tp>
        <v>5936</v>
        <stp/>
        <stp>StudyData</stp>
        <stp>EP</stp>
        <stp>BAR</stp>
        <stp/>
        <stp>Low</stp>
        <stp>5</stp>
        <stp>-2147</stp>
        <stp>All</stp>
        <stp/>
        <stp/>
        <stp>FALSE</stp>
        <stp>T</stp>
        <tr r="E2149" s="2"/>
      </tp>
      <tp>
        <v>5916</v>
        <stp/>
        <stp>StudyData</stp>
        <stp>EP</stp>
        <stp>BAR</stp>
        <stp/>
        <stp>Low</stp>
        <stp>5</stp>
        <stp>-2157</stp>
        <stp>All</stp>
        <stp/>
        <stp/>
        <stp>FALSE</stp>
        <stp>T</stp>
        <tr r="E2159" s="2"/>
      </tp>
      <tp>
        <v>5932.5</v>
        <stp/>
        <stp>StudyData</stp>
        <stp>EP</stp>
        <stp>BAR</stp>
        <stp/>
        <stp>Low</stp>
        <stp>5</stp>
        <stp>-2087</stp>
        <stp>All</stp>
        <stp/>
        <stp/>
        <stp>FALSE</stp>
        <stp>T</stp>
        <tr r="E2089" s="2"/>
      </tp>
      <tp>
        <v>5934</v>
        <stp/>
        <stp>StudyData</stp>
        <stp>EP</stp>
        <stp>BAR</stp>
        <stp/>
        <stp>Low</stp>
        <stp>5</stp>
        <stp>-2097</stp>
        <stp>All</stp>
        <stp/>
        <stp/>
        <stp>FALSE</stp>
        <stp>T</stp>
        <tr r="E2099" s="2"/>
      </tp>
      <tp>
        <v>5925.25</v>
        <stp/>
        <stp>StudyData</stp>
        <stp>EP</stp>
        <stp>BAR</stp>
        <stp/>
        <stp>Low</stp>
        <stp>5</stp>
        <stp>-2027</stp>
        <stp>All</stp>
        <stp/>
        <stp/>
        <stp>FALSE</stp>
        <stp>T</stp>
        <tr r="E2029" s="2"/>
      </tp>
      <tp>
        <v>5925</v>
        <stp/>
        <stp>StudyData</stp>
        <stp>EP</stp>
        <stp>BAR</stp>
        <stp/>
        <stp>Low</stp>
        <stp>5</stp>
        <stp>-2037</stp>
        <stp>All</stp>
        <stp/>
        <stp/>
        <stp>FALSE</stp>
        <stp>T</stp>
        <tr r="E2039" s="2"/>
      </tp>
      <tp>
        <v>5918.25</v>
        <stp/>
        <stp>StudyData</stp>
        <stp>EP</stp>
        <stp>BAR</stp>
        <stp/>
        <stp>Low</stp>
        <stp>5</stp>
        <stp>-2007</stp>
        <stp>All</stp>
        <stp/>
        <stp/>
        <stp>FALSE</stp>
        <stp>T</stp>
        <tr r="E2009" s="2"/>
      </tp>
      <tp>
        <v>5925.5</v>
        <stp/>
        <stp>StudyData</stp>
        <stp>EP</stp>
        <stp>BAR</stp>
        <stp/>
        <stp>Low</stp>
        <stp>5</stp>
        <stp>-2017</stp>
        <stp>All</stp>
        <stp/>
        <stp/>
        <stp>FALSE</stp>
        <stp>T</stp>
        <tr r="E2019" s="2"/>
      </tp>
      <tp>
        <v>5925.25</v>
        <stp/>
        <stp>StudyData</stp>
        <stp>EP</stp>
        <stp>BAR</stp>
        <stp/>
        <stp>Low</stp>
        <stp>5</stp>
        <stp>-2067</stp>
        <stp>All</stp>
        <stp/>
        <stp/>
        <stp>FALSE</stp>
        <stp>T</stp>
        <tr r="E2069" s="2"/>
      </tp>
      <tp>
        <v>5933.25</v>
        <stp/>
        <stp>StudyData</stp>
        <stp>EP</stp>
        <stp>BAR</stp>
        <stp/>
        <stp>Low</stp>
        <stp>5</stp>
        <stp>-2077</stp>
        <stp>All</stp>
        <stp/>
        <stp/>
        <stp>FALSE</stp>
        <stp>T</stp>
        <tr r="E2079" s="2"/>
      </tp>
      <tp>
        <v>5920.5</v>
        <stp/>
        <stp>StudyData</stp>
        <stp>EP</stp>
        <stp>BAR</stp>
        <stp/>
        <stp>Low</stp>
        <stp>5</stp>
        <stp>-2047</stp>
        <stp>All</stp>
        <stp/>
        <stp/>
        <stp>FALSE</stp>
        <stp>T</stp>
        <tr r="E2049" s="2"/>
      </tp>
      <tp>
        <v>5920.75</v>
        <stp/>
        <stp>StudyData</stp>
        <stp>EP</stp>
        <stp>BAR</stp>
        <stp/>
        <stp>Low</stp>
        <stp>5</stp>
        <stp>-2057</stp>
        <stp>All</stp>
        <stp/>
        <stp/>
        <stp>FALSE</stp>
        <stp>T</stp>
        <tr r="E2059" s="2"/>
      </tp>
      <tp>
        <v>5899.25</v>
        <stp/>
        <stp>StudyData</stp>
        <stp>EP</stp>
        <stp>BAR</stp>
        <stp/>
        <stp>Low</stp>
        <stp>5</stp>
        <stp>-2387</stp>
        <stp>All</stp>
        <stp/>
        <stp/>
        <stp>FALSE</stp>
        <stp>T</stp>
        <tr r="E2389" s="2"/>
      </tp>
      <tp>
        <v>5900</v>
        <stp/>
        <stp>StudyData</stp>
        <stp>EP</stp>
        <stp>BAR</stp>
        <stp/>
        <stp>Low</stp>
        <stp>5</stp>
        <stp>-2397</stp>
        <stp>All</stp>
        <stp/>
        <stp/>
        <stp>FALSE</stp>
        <stp>T</stp>
        <tr r="E2399" s="2"/>
      </tp>
      <tp>
        <v>5886.5</v>
        <stp/>
        <stp>StudyData</stp>
        <stp>EP</stp>
        <stp>BAR</stp>
        <stp/>
        <stp>Low</stp>
        <stp>5</stp>
        <stp>-2327</stp>
        <stp>All</stp>
        <stp/>
        <stp/>
        <stp>FALSE</stp>
        <stp>T</stp>
        <tr r="E2329" s="2"/>
      </tp>
      <tp>
        <v>5887</v>
        <stp/>
        <stp>StudyData</stp>
        <stp>EP</stp>
        <stp>BAR</stp>
        <stp/>
        <stp>Low</stp>
        <stp>5</stp>
        <stp>-2337</stp>
        <stp>All</stp>
        <stp/>
        <stp/>
        <stp>FALSE</stp>
        <stp>T</stp>
        <tr r="E2339" s="2"/>
      </tp>
      <tp>
        <v>5881.25</v>
        <stp/>
        <stp>StudyData</stp>
        <stp>EP</stp>
        <stp>BAR</stp>
        <stp/>
        <stp>Low</stp>
        <stp>5</stp>
        <stp>-2307</stp>
        <stp>All</stp>
        <stp/>
        <stp/>
        <stp>FALSE</stp>
        <stp>T</stp>
        <tr r="E2309" s="2"/>
      </tp>
      <tp>
        <v>5888.5</v>
        <stp/>
        <stp>StudyData</stp>
        <stp>EP</stp>
        <stp>BAR</stp>
        <stp/>
        <stp>Low</stp>
        <stp>5</stp>
        <stp>-2317</stp>
        <stp>All</stp>
        <stp/>
        <stp/>
        <stp>FALSE</stp>
        <stp>T</stp>
        <tr r="E2319" s="2"/>
      </tp>
      <tp>
        <v>5897.5</v>
        <stp/>
        <stp>StudyData</stp>
        <stp>EP</stp>
        <stp>BAR</stp>
        <stp/>
        <stp>Low</stp>
        <stp>5</stp>
        <stp>-2367</stp>
        <stp>All</stp>
        <stp/>
        <stp/>
        <stp>FALSE</stp>
        <stp>T</stp>
        <tr r="E2369" s="2"/>
      </tp>
      <tp>
        <v>5898.5</v>
        <stp/>
        <stp>StudyData</stp>
        <stp>EP</stp>
        <stp>BAR</stp>
        <stp/>
        <stp>Low</stp>
        <stp>5</stp>
        <stp>-2377</stp>
        <stp>All</stp>
        <stp/>
        <stp/>
        <stp>FALSE</stp>
        <stp>T</stp>
        <tr r="E2379" s="2"/>
      </tp>
      <tp>
        <v>5891.5</v>
        <stp/>
        <stp>StudyData</stp>
        <stp>EP</stp>
        <stp>BAR</stp>
        <stp/>
        <stp>Low</stp>
        <stp>5</stp>
        <stp>-2347</stp>
        <stp>All</stp>
        <stp/>
        <stp/>
        <stp>FALSE</stp>
        <stp>T</stp>
        <tr r="E2349" s="2"/>
      </tp>
      <tp>
        <v>5900</v>
        <stp/>
        <stp>StudyData</stp>
        <stp>EP</stp>
        <stp>BAR</stp>
        <stp/>
        <stp>Low</stp>
        <stp>5</stp>
        <stp>-2357</stp>
        <stp>All</stp>
        <stp/>
        <stp/>
        <stp>FALSE</stp>
        <stp>T</stp>
        <tr r="E2359" s="2"/>
      </tp>
      <tp>
        <v>5889</v>
        <stp/>
        <stp>StudyData</stp>
        <stp>EP</stp>
        <stp>BAR</stp>
        <stp/>
        <stp>Low</stp>
        <stp>5</stp>
        <stp>-2287</stp>
        <stp>All</stp>
        <stp/>
        <stp/>
        <stp>FALSE</stp>
        <stp>T</stp>
        <tr r="E2289" s="2"/>
      </tp>
      <tp>
        <v>5881</v>
        <stp/>
        <stp>StudyData</stp>
        <stp>EP</stp>
        <stp>BAR</stp>
        <stp/>
        <stp>Low</stp>
        <stp>5</stp>
        <stp>-2297</stp>
        <stp>All</stp>
        <stp/>
        <stp/>
        <stp>FALSE</stp>
        <stp>T</stp>
        <tr r="E2299" s="2"/>
      </tp>
      <tp>
        <v>5895.5</v>
        <stp/>
        <stp>StudyData</stp>
        <stp>EP</stp>
        <stp>BAR</stp>
        <stp/>
        <stp>Low</stp>
        <stp>5</stp>
        <stp>-2227</stp>
        <stp>All</stp>
        <stp/>
        <stp/>
        <stp>FALSE</stp>
        <stp>T</stp>
        <tr r="E2229" s="2"/>
      </tp>
      <tp>
        <v>5893.5</v>
        <stp/>
        <stp>StudyData</stp>
        <stp>EP</stp>
        <stp>BAR</stp>
        <stp/>
        <stp>Low</stp>
        <stp>5</stp>
        <stp>-2237</stp>
        <stp>All</stp>
        <stp/>
        <stp/>
        <stp>FALSE</stp>
        <stp>T</stp>
        <tr r="E2239" s="2"/>
      </tp>
      <tp>
        <v>5886</v>
        <stp/>
        <stp>StudyData</stp>
        <stp>EP</stp>
        <stp>BAR</stp>
        <stp/>
        <stp>Low</stp>
        <stp>5</stp>
        <stp>-2207</stp>
        <stp>All</stp>
        <stp/>
        <stp/>
        <stp>FALSE</stp>
        <stp>T</stp>
        <tr r="E2209" s="2"/>
      </tp>
      <tp>
        <v>5892.25</v>
        <stp/>
        <stp>StudyData</stp>
        <stp>EP</stp>
        <stp>BAR</stp>
        <stp/>
        <stp>Low</stp>
        <stp>5</stp>
        <stp>-2217</stp>
        <stp>All</stp>
        <stp/>
        <stp/>
        <stp>FALSE</stp>
        <stp>T</stp>
        <tr r="E2219" s="2"/>
      </tp>
      <tp>
        <v>5886.25</v>
        <stp/>
        <stp>StudyData</stp>
        <stp>EP</stp>
        <stp>BAR</stp>
        <stp/>
        <stp>Low</stp>
        <stp>5</stp>
        <stp>-2267</stp>
        <stp>All</stp>
        <stp/>
        <stp/>
        <stp>FALSE</stp>
        <stp>T</stp>
        <tr r="E2269" s="2"/>
      </tp>
      <tp>
        <v>5884.75</v>
        <stp/>
        <stp>StudyData</stp>
        <stp>EP</stp>
        <stp>BAR</stp>
        <stp/>
        <stp>Low</stp>
        <stp>5</stp>
        <stp>-2277</stp>
        <stp>All</stp>
        <stp/>
        <stp/>
        <stp>FALSE</stp>
        <stp>T</stp>
        <tr r="E2279" s="2"/>
      </tp>
      <tp>
        <v>5883</v>
        <stp/>
        <stp>StudyData</stp>
        <stp>EP</stp>
        <stp>BAR</stp>
        <stp/>
        <stp>Low</stp>
        <stp>5</stp>
        <stp>-2247</stp>
        <stp>All</stp>
        <stp/>
        <stp/>
        <stp>FALSE</stp>
        <stp>T</stp>
        <tr r="E2249" s="2"/>
      </tp>
      <tp>
        <v>5876.5</v>
        <stp/>
        <stp>StudyData</stp>
        <stp>EP</stp>
        <stp>BAR</stp>
        <stp/>
        <stp>Low</stp>
        <stp>5</stp>
        <stp>-2257</stp>
        <stp>All</stp>
        <stp/>
        <stp/>
        <stp>FALSE</stp>
        <stp>T</stp>
        <tr r="E2259" s="2"/>
      </tp>
      <tp>
        <v>5911.75</v>
        <stp/>
        <stp>StudyData</stp>
        <stp>EP</stp>
        <stp>BAR</stp>
        <stp/>
        <stp>Low</stp>
        <stp>5</stp>
        <stp>-2587</stp>
        <stp>All</stp>
        <stp/>
        <stp/>
        <stp>FALSE</stp>
        <stp>T</stp>
        <tr r="E2589" s="2"/>
      </tp>
      <tp>
        <v>5909.5</v>
        <stp/>
        <stp>StudyData</stp>
        <stp>EP</stp>
        <stp>BAR</stp>
        <stp/>
        <stp>Low</stp>
        <stp>5</stp>
        <stp>-2597</stp>
        <stp>All</stp>
        <stp/>
        <stp/>
        <stp>FALSE</stp>
        <stp>T</stp>
        <tr r="E2599" s="2"/>
      </tp>
      <tp>
        <v>5908.75</v>
        <stp/>
        <stp>StudyData</stp>
        <stp>EP</stp>
        <stp>BAR</stp>
        <stp/>
        <stp>Low</stp>
        <stp>5</stp>
        <stp>-2527</stp>
        <stp>All</stp>
        <stp/>
        <stp/>
        <stp>FALSE</stp>
        <stp>T</stp>
        <tr r="E2529" s="2"/>
      </tp>
      <tp>
        <v>5915.75</v>
        <stp/>
        <stp>StudyData</stp>
        <stp>EP</stp>
        <stp>BAR</stp>
        <stp/>
        <stp>Low</stp>
        <stp>5</stp>
        <stp>-2537</stp>
        <stp>All</stp>
        <stp/>
        <stp/>
        <stp>FALSE</stp>
        <stp>T</stp>
        <tr r="E2539" s="2"/>
      </tp>
      <tp>
        <v>5913.75</v>
        <stp/>
        <stp>StudyData</stp>
        <stp>EP</stp>
        <stp>BAR</stp>
        <stp/>
        <stp>Low</stp>
        <stp>5</stp>
        <stp>-2507</stp>
        <stp>All</stp>
        <stp/>
        <stp/>
        <stp>FALSE</stp>
        <stp>T</stp>
        <tr r="E2509" s="2"/>
      </tp>
      <tp>
        <v>5916.25</v>
        <stp/>
        <stp>StudyData</stp>
        <stp>EP</stp>
        <stp>BAR</stp>
        <stp/>
        <stp>Low</stp>
        <stp>5</stp>
        <stp>-2517</stp>
        <stp>All</stp>
        <stp/>
        <stp/>
        <stp>FALSE</stp>
        <stp>T</stp>
        <tr r="E2519" s="2"/>
      </tp>
      <tp>
        <v>5906.5</v>
        <stp/>
        <stp>StudyData</stp>
        <stp>EP</stp>
        <stp>BAR</stp>
        <stp/>
        <stp>Low</stp>
        <stp>5</stp>
        <stp>-2567</stp>
        <stp>All</stp>
        <stp/>
        <stp/>
        <stp>FALSE</stp>
        <stp>T</stp>
        <tr r="E2569" s="2"/>
      </tp>
      <tp>
        <v>5915.25</v>
        <stp/>
        <stp>StudyData</stp>
        <stp>EP</stp>
        <stp>BAR</stp>
        <stp/>
        <stp>Low</stp>
        <stp>5</stp>
        <stp>-2577</stp>
        <stp>All</stp>
        <stp/>
        <stp/>
        <stp>FALSE</stp>
        <stp>T</stp>
        <tr r="E2579" s="2"/>
      </tp>
      <tp>
        <v>5910.75</v>
        <stp/>
        <stp>StudyData</stp>
        <stp>EP</stp>
        <stp>BAR</stp>
        <stp/>
        <stp>Low</stp>
        <stp>5</stp>
        <stp>-2547</stp>
        <stp>All</stp>
        <stp/>
        <stp/>
        <stp>FALSE</stp>
        <stp>T</stp>
        <tr r="E2549" s="2"/>
      </tp>
      <tp>
        <v>5912.75</v>
        <stp/>
        <stp>StudyData</stp>
        <stp>EP</stp>
        <stp>BAR</stp>
        <stp/>
        <stp>Low</stp>
        <stp>5</stp>
        <stp>-2557</stp>
        <stp>All</stp>
        <stp/>
        <stp/>
        <stp>FALSE</stp>
        <stp>T</stp>
        <tr r="E2559" s="2"/>
      </tp>
      <tp>
        <v>5895</v>
        <stp/>
        <stp>StudyData</stp>
        <stp>EP</stp>
        <stp>BAR</stp>
        <stp/>
        <stp>Low</stp>
        <stp>5</stp>
        <stp>-2487</stp>
        <stp>All</stp>
        <stp/>
        <stp/>
        <stp>FALSE</stp>
        <stp>T</stp>
        <tr r="E2489" s="2"/>
      </tp>
      <tp>
        <v>5901.75</v>
        <stp/>
        <stp>StudyData</stp>
        <stp>EP</stp>
        <stp>BAR</stp>
        <stp/>
        <stp>Low</stp>
        <stp>5</stp>
        <stp>-2497</stp>
        <stp>All</stp>
        <stp/>
        <stp/>
        <stp>FALSE</stp>
        <stp>T</stp>
        <tr r="E2499" s="2"/>
      </tp>
      <tp>
        <v>5899</v>
        <stp/>
        <stp>StudyData</stp>
        <stp>EP</stp>
        <stp>BAR</stp>
        <stp/>
        <stp>Low</stp>
        <stp>5</stp>
        <stp>-2427</stp>
        <stp>All</stp>
        <stp/>
        <stp/>
        <stp>FALSE</stp>
        <stp>T</stp>
        <tr r="E2429" s="2"/>
      </tp>
      <tp>
        <v>5876.25</v>
        <stp/>
        <stp>StudyData</stp>
        <stp>EP</stp>
        <stp>BAR</stp>
        <stp/>
        <stp>Low</stp>
        <stp>5</stp>
        <stp>-2437</stp>
        <stp>All</stp>
        <stp/>
        <stp/>
        <stp>FALSE</stp>
        <stp>T</stp>
        <tr r="E2439" s="2"/>
      </tp>
      <tp>
        <v>5914</v>
        <stp/>
        <stp>StudyData</stp>
        <stp>EP</stp>
        <stp>BAR</stp>
        <stp/>
        <stp>Low</stp>
        <stp>5</stp>
        <stp>-2407</stp>
        <stp>All</stp>
        <stp/>
        <stp/>
        <stp>FALSE</stp>
        <stp>T</stp>
        <tr r="E2409" s="2"/>
      </tp>
      <tp>
        <v>5924.5</v>
        <stp/>
        <stp>StudyData</stp>
        <stp>EP</stp>
        <stp>BAR</stp>
        <stp/>
        <stp>Low</stp>
        <stp>5</stp>
        <stp>-2417</stp>
        <stp>All</stp>
        <stp/>
        <stp/>
        <stp>FALSE</stp>
        <stp>T</stp>
        <tr r="E2419" s="2"/>
      </tp>
      <tp>
        <v>5901.5</v>
        <stp/>
        <stp>StudyData</stp>
        <stp>EP</stp>
        <stp>BAR</stp>
        <stp/>
        <stp>Low</stp>
        <stp>5</stp>
        <stp>-2467</stp>
        <stp>All</stp>
        <stp/>
        <stp/>
        <stp>FALSE</stp>
        <stp>T</stp>
        <tr r="E2469" s="2"/>
      </tp>
      <tp>
        <v>5913</v>
        <stp/>
        <stp>StudyData</stp>
        <stp>EP</stp>
        <stp>BAR</stp>
        <stp/>
        <stp>Low</stp>
        <stp>5</stp>
        <stp>-2477</stp>
        <stp>All</stp>
        <stp/>
        <stp/>
        <stp>FALSE</stp>
        <stp>T</stp>
        <tr r="E2479" s="2"/>
      </tp>
      <tp>
        <v>5858.25</v>
        <stp/>
        <stp>StudyData</stp>
        <stp>EP</stp>
        <stp>BAR</stp>
        <stp/>
        <stp>Low</stp>
        <stp>5</stp>
        <stp>-2447</stp>
        <stp>All</stp>
        <stp/>
        <stp/>
        <stp>FALSE</stp>
        <stp>T</stp>
        <tr r="E2449" s="2"/>
      </tp>
      <tp>
        <v>5897.5</v>
        <stp/>
        <stp>StudyData</stp>
        <stp>EP</stp>
        <stp>BAR</stp>
        <stp/>
        <stp>Low</stp>
        <stp>5</stp>
        <stp>-2457</stp>
        <stp>All</stp>
        <stp/>
        <stp/>
        <stp>FALSE</stp>
        <stp>T</stp>
        <tr r="E2459" s="2"/>
      </tp>
      <tp>
        <v>5958.5</v>
        <stp/>
        <stp>StudyData</stp>
        <stp>EP</stp>
        <stp>BAR</stp>
        <stp/>
        <stp>Low</stp>
        <stp>5</stp>
        <stp>-2787</stp>
        <stp>All</stp>
        <stp/>
        <stp/>
        <stp>FALSE</stp>
        <stp>T</stp>
        <tr r="E2789" s="2"/>
      </tp>
      <tp>
        <v>5966</v>
        <stp/>
        <stp>StudyData</stp>
        <stp>EP</stp>
        <stp>BAR</stp>
        <stp/>
        <stp>Low</stp>
        <stp>5</stp>
        <stp>-2797</stp>
        <stp>All</stp>
        <stp/>
        <stp/>
        <stp>FALSE</stp>
        <stp>T</stp>
        <tr r="E2799" s="2"/>
      </tp>
      <tp>
        <v>5913.25</v>
        <stp/>
        <stp>StudyData</stp>
        <stp>EP</stp>
        <stp>BAR</stp>
        <stp/>
        <stp>Low</stp>
        <stp>5</stp>
        <stp>-2727</stp>
        <stp>All</stp>
        <stp/>
        <stp/>
        <stp>FALSE</stp>
        <stp>T</stp>
        <tr r="E2729" s="2"/>
      </tp>
      <tp>
        <v>5911</v>
        <stp/>
        <stp>StudyData</stp>
        <stp>EP</stp>
        <stp>BAR</stp>
        <stp/>
        <stp>Low</stp>
        <stp>5</stp>
        <stp>-2737</stp>
        <stp>All</stp>
        <stp/>
        <stp/>
        <stp>FALSE</stp>
        <stp>T</stp>
        <tr r="E2739" s="2"/>
      </tp>
      <tp>
        <v>5904.25</v>
        <stp/>
        <stp>StudyData</stp>
        <stp>EP</stp>
        <stp>BAR</stp>
        <stp/>
        <stp>Low</stp>
        <stp>5</stp>
        <stp>-2707</stp>
        <stp>All</stp>
        <stp/>
        <stp/>
        <stp>FALSE</stp>
        <stp>T</stp>
        <tr r="E2709" s="2"/>
      </tp>
      <tp>
        <v>5915</v>
        <stp/>
        <stp>StudyData</stp>
        <stp>EP</stp>
        <stp>BAR</stp>
        <stp/>
        <stp>Low</stp>
        <stp>5</stp>
        <stp>-2717</stp>
        <stp>All</stp>
        <stp/>
        <stp/>
        <stp>FALSE</stp>
        <stp>T</stp>
        <tr r="E2719" s="2"/>
      </tp>
      <tp>
        <v>5949</v>
        <stp/>
        <stp>StudyData</stp>
        <stp>EP</stp>
        <stp>BAR</stp>
        <stp/>
        <stp>Low</stp>
        <stp>5</stp>
        <stp>-2767</stp>
        <stp>All</stp>
        <stp/>
        <stp/>
        <stp>FALSE</stp>
        <stp>T</stp>
        <tr r="E2769" s="2"/>
      </tp>
      <tp>
        <v>5946.25</v>
        <stp/>
        <stp>StudyData</stp>
        <stp>EP</stp>
        <stp>BAR</stp>
        <stp/>
        <stp>Low</stp>
        <stp>5</stp>
        <stp>-2777</stp>
        <stp>All</stp>
        <stp/>
        <stp/>
        <stp>FALSE</stp>
        <stp>T</stp>
        <tr r="E2779" s="2"/>
      </tp>
      <tp>
        <v>5927</v>
        <stp/>
        <stp>StudyData</stp>
        <stp>EP</stp>
        <stp>BAR</stp>
        <stp/>
        <stp>Low</stp>
        <stp>5</stp>
        <stp>-2747</stp>
        <stp>All</stp>
        <stp/>
        <stp/>
        <stp>FALSE</stp>
        <stp>T</stp>
        <tr r="E2749" s="2"/>
      </tp>
      <tp>
        <v>5912.5</v>
        <stp/>
        <stp>StudyData</stp>
        <stp>EP</stp>
        <stp>BAR</stp>
        <stp/>
        <stp>Low</stp>
        <stp>5</stp>
        <stp>-2757</stp>
        <stp>All</stp>
        <stp/>
        <stp/>
        <stp>FALSE</stp>
        <stp>T</stp>
        <tr r="E2759" s="2"/>
      </tp>
      <tp>
        <v>5915.75</v>
        <stp/>
        <stp>StudyData</stp>
        <stp>EP</stp>
        <stp>BAR</stp>
        <stp/>
        <stp>Low</stp>
        <stp>5</stp>
        <stp>-2687</stp>
        <stp>All</stp>
        <stp/>
        <stp/>
        <stp>FALSE</stp>
        <stp>T</stp>
        <tr r="E2689" s="2"/>
      </tp>
      <tp>
        <v>5907.25</v>
        <stp/>
        <stp>StudyData</stp>
        <stp>EP</stp>
        <stp>BAR</stp>
        <stp/>
        <stp>Low</stp>
        <stp>5</stp>
        <stp>-2697</stp>
        <stp>All</stp>
        <stp/>
        <stp/>
        <stp>FALSE</stp>
        <stp>T</stp>
        <tr r="E2699" s="2"/>
      </tp>
      <tp>
        <v>5907.5</v>
        <stp/>
        <stp>StudyData</stp>
        <stp>EP</stp>
        <stp>BAR</stp>
        <stp/>
        <stp>Low</stp>
        <stp>5</stp>
        <stp>-2627</stp>
        <stp>All</stp>
        <stp/>
        <stp/>
        <stp>FALSE</stp>
        <stp>T</stp>
        <tr r="E2629" s="2"/>
      </tp>
      <tp>
        <v>5891</v>
        <stp/>
        <stp>StudyData</stp>
        <stp>EP</stp>
        <stp>BAR</stp>
        <stp/>
        <stp>Low</stp>
        <stp>5</stp>
        <stp>-2637</stp>
        <stp>All</stp>
        <stp/>
        <stp/>
        <stp>FALSE</stp>
        <stp>T</stp>
        <tr r="E2639" s="2"/>
      </tp>
      <tp>
        <v>5907.75</v>
        <stp/>
        <stp>StudyData</stp>
        <stp>EP</stp>
        <stp>BAR</stp>
        <stp/>
        <stp>Low</stp>
        <stp>5</stp>
        <stp>-2607</stp>
        <stp>All</stp>
        <stp/>
        <stp/>
        <stp>FALSE</stp>
        <stp>T</stp>
        <tr r="E2609" s="2"/>
      </tp>
      <tp>
        <v>5911</v>
        <stp/>
        <stp>StudyData</stp>
        <stp>EP</stp>
        <stp>BAR</stp>
        <stp/>
        <stp>Low</stp>
        <stp>5</stp>
        <stp>-2617</stp>
        <stp>All</stp>
        <stp/>
        <stp/>
        <stp>FALSE</stp>
        <stp>T</stp>
        <tr r="E2619" s="2"/>
      </tp>
      <tp>
        <v>5909.5</v>
        <stp/>
        <stp>StudyData</stp>
        <stp>EP</stp>
        <stp>BAR</stp>
        <stp/>
        <stp>Low</stp>
        <stp>5</stp>
        <stp>-2667</stp>
        <stp>All</stp>
        <stp/>
        <stp/>
        <stp>FALSE</stp>
        <stp>T</stp>
        <tr r="E2669" s="2"/>
      </tp>
      <tp>
        <v>5918.5</v>
        <stp/>
        <stp>StudyData</stp>
        <stp>EP</stp>
        <stp>BAR</stp>
        <stp/>
        <stp>Low</stp>
        <stp>5</stp>
        <stp>-2677</stp>
        <stp>All</stp>
        <stp/>
        <stp/>
        <stp>FALSE</stp>
        <stp>T</stp>
        <tr r="E2679" s="2"/>
      </tp>
      <tp>
        <v>5906.5</v>
        <stp/>
        <stp>StudyData</stp>
        <stp>EP</stp>
        <stp>BAR</stp>
        <stp/>
        <stp>Low</stp>
        <stp>5</stp>
        <stp>-2647</stp>
        <stp>All</stp>
        <stp/>
        <stp/>
        <stp>FALSE</stp>
        <stp>T</stp>
        <tr r="E2649" s="2"/>
      </tp>
      <tp>
        <v>5912.75</v>
        <stp/>
        <stp>StudyData</stp>
        <stp>EP</stp>
        <stp>BAR</stp>
        <stp/>
        <stp>Low</stp>
        <stp>5</stp>
        <stp>-2657</stp>
        <stp>All</stp>
        <stp/>
        <stp/>
        <stp>FALSE</stp>
        <stp>T</stp>
        <tr r="E2659" s="2"/>
      </tp>
      <tp>
        <v>5854.75</v>
        <stp/>
        <stp>StudyData</stp>
        <stp>EP</stp>
        <stp>BAR</stp>
        <stp/>
        <stp>Low</stp>
        <stp>5</stp>
        <stp>-3987</stp>
        <stp>All</stp>
        <stp/>
        <stp/>
        <stp>FALSE</stp>
        <stp>T</stp>
        <tr r="E3989" s="2"/>
      </tp>
      <tp>
        <v>5858.75</v>
        <stp/>
        <stp>StudyData</stp>
        <stp>EP</stp>
        <stp>BAR</stp>
        <stp/>
        <stp>Low</stp>
        <stp>5</stp>
        <stp>-3997</stp>
        <stp>All</stp>
        <stp/>
        <stp/>
        <stp>FALSE</stp>
        <stp>T</stp>
        <tr r="E3999" s="2"/>
      </tp>
      <tp>
        <v>5855.5</v>
        <stp/>
        <stp>StudyData</stp>
        <stp>EP</stp>
        <stp>BAR</stp>
        <stp/>
        <stp>Low</stp>
        <stp>5</stp>
        <stp>-3927</stp>
        <stp>All</stp>
        <stp/>
        <stp/>
        <stp>FALSE</stp>
        <stp>T</stp>
        <tr r="E3929" s="2"/>
      </tp>
      <tp>
        <v>5860</v>
        <stp/>
        <stp>StudyData</stp>
        <stp>EP</stp>
        <stp>BAR</stp>
        <stp/>
        <stp>Low</stp>
        <stp>5</stp>
        <stp>-3937</stp>
        <stp>All</stp>
        <stp/>
        <stp/>
        <stp>FALSE</stp>
        <stp>T</stp>
        <tr r="E3939" s="2"/>
      </tp>
      <tp>
        <v>5841.75</v>
        <stp/>
        <stp>StudyData</stp>
        <stp>EP</stp>
        <stp>BAR</stp>
        <stp/>
        <stp>Low</stp>
        <stp>5</stp>
        <stp>-3907</stp>
        <stp>All</stp>
        <stp/>
        <stp/>
        <stp>FALSE</stp>
        <stp>T</stp>
        <tr r="E3909" s="2"/>
      </tp>
      <tp>
        <v>5859.25</v>
        <stp/>
        <stp>StudyData</stp>
        <stp>EP</stp>
        <stp>BAR</stp>
        <stp/>
        <stp>Low</stp>
        <stp>5</stp>
        <stp>-3917</stp>
        <stp>All</stp>
        <stp/>
        <stp/>
        <stp>FALSE</stp>
        <stp>T</stp>
        <tr r="E3919" s="2"/>
      </tp>
      <tp>
        <v>5857.75</v>
        <stp/>
        <stp>StudyData</stp>
        <stp>EP</stp>
        <stp>BAR</stp>
        <stp/>
        <stp>Low</stp>
        <stp>5</stp>
        <stp>-3967</stp>
        <stp>All</stp>
        <stp/>
        <stp/>
        <stp>FALSE</stp>
        <stp>T</stp>
        <tr r="E3969" s="2"/>
      </tp>
      <tp>
        <v>5860</v>
        <stp/>
        <stp>StudyData</stp>
        <stp>EP</stp>
        <stp>BAR</stp>
        <stp/>
        <stp>Low</stp>
        <stp>5</stp>
        <stp>-3977</stp>
        <stp>All</stp>
        <stp/>
        <stp/>
        <stp>FALSE</stp>
        <stp>T</stp>
        <tr r="E3979" s="2"/>
      </tp>
      <tp>
        <v>5862</v>
        <stp/>
        <stp>StudyData</stp>
        <stp>EP</stp>
        <stp>BAR</stp>
        <stp/>
        <stp>Low</stp>
        <stp>5</stp>
        <stp>-3947</stp>
        <stp>All</stp>
        <stp/>
        <stp/>
        <stp>FALSE</stp>
        <stp>T</stp>
        <tr r="E3949" s="2"/>
      </tp>
      <tp>
        <v>5860</v>
        <stp/>
        <stp>StudyData</stp>
        <stp>EP</stp>
        <stp>BAR</stp>
        <stp/>
        <stp>Low</stp>
        <stp>5</stp>
        <stp>-3957</stp>
        <stp>All</stp>
        <stp/>
        <stp/>
        <stp>FALSE</stp>
        <stp>T</stp>
        <tr r="E3959" s="2"/>
      </tp>
      <tp>
        <v>5866.25</v>
        <stp/>
        <stp>StudyData</stp>
        <stp>EP</stp>
        <stp>BAR</stp>
        <stp/>
        <stp>Low</stp>
        <stp>5</stp>
        <stp>-3887</stp>
        <stp>All</stp>
        <stp/>
        <stp/>
        <stp>FALSE</stp>
        <stp>T</stp>
        <tr r="E3889" s="2"/>
      </tp>
      <tp>
        <v>5856</v>
        <stp/>
        <stp>StudyData</stp>
        <stp>EP</stp>
        <stp>BAR</stp>
        <stp/>
        <stp>Low</stp>
        <stp>5</stp>
        <stp>-3897</stp>
        <stp>All</stp>
        <stp/>
        <stp/>
        <stp>FALSE</stp>
        <stp>T</stp>
        <tr r="E3899" s="2"/>
      </tp>
      <tp>
        <v>5770</v>
        <stp/>
        <stp>StudyData</stp>
        <stp>EP</stp>
        <stp>BAR</stp>
        <stp/>
        <stp>Low</stp>
        <stp>5</stp>
        <stp>-3827</stp>
        <stp>All</stp>
        <stp/>
        <stp/>
        <stp>FALSE</stp>
        <stp>T</stp>
        <tr r="E3829" s="2"/>
      </tp>
      <tp>
        <v>5760</v>
        <stp/>
        <stp>StudyData</stp>
        <stp>EP</stp>
        <stp>BAR</stp>
        <stp/>
        <stp>Low</stp>
        <stp>5</stp>
        <stp>-3837</stp>
        <stp>All</stp>
        <stp/>
        <stp/>
        <stp>FALSE</stp>
        <stp>T</stp>
        <tr r="E3839" s="2"/>
      </tp>
      <tp>
        <v>5805</v>
        <stp/>
        <stp>StudyData</stp>
        <stp>EP</stp>
        <stp>BAR</stp>
        <stp/>
        <stp>Low</stp>
        <stp>5</stp>
        <stp>-3807</stp>
        <stp>All</stp>
        <stp/>
        <stp/>
        <stp>FALSE</stp>
        <stp>T</stp>
        <tr r="E3809" s="2"/>
      </tp>
      <tp>
        <v>5785.25</v>
        <stp/>
        <stp>StudyData</stp>
        <stp>EP</stp>
        <stp>BAR</stp>
        <stp/>
        <stp>Low</stp>
        <stp>5</stp>
        <stp>-3817</stp>
        <stp>All</stp>
        <stp/>
        <stp/>
        <stp>FALSE</stp>
        <stp>T</stp>
        <tr r="E3819" s="2"/>
      </tp>
      <tp>
        <v>5849.25</v>
        <stp/>
        <stp>StudyData</stp>
        <stp>EP</stp>
        <stp>BAR</stp>
        <stp/>
        <stp>Low</stp>
        <stp>5</stp>
        <stp>-3867</stp>
        <stp>All</stp>
        <stp/>
        <stp/>
        <stp>FALSE</stp>
        <stp>T</stp>
        <tr r="E3869" s="2"/>
      </tp>
      <tp>
        <v>5862</v>
        <stp/>
        <stp>StudyData</stp>
        <stp>EP</stp>
        <stp>BAR</stp>
        <stp/>
        <stp>Low</stp>
        <stp>5</stp>
        <stp>-3877</stp>
        <stp>All</stp>
        <stp/>
        <stp/>
        <stp>FALSE</stp>
        <stp>T</stp>
        <tr r="E3879" s="2"/>
      </tp>
      <tp>
        <v>5842</v>
        <stp/>
        <stp>StudyData</stp>
        <stp>EP</stp>
        <stp>BAR</stp>
        <stp/>
        <stp>Low</stp>
        <stp>5</stp>
        <stp>-3847</stp>
        <stp>All</stp>
        <stp/>
        <stp/>
        <stp>FALSE</stp>
        <stp>T</stp>
        <tr r="E3849" s="2"/>
      </tp>
      <tp>
        <v>5853.25</v>
        <stp/>
        <stp>StudyData</stp>
        <stp>EP</stp>
        <stp>BAR</stp>
        <stp/>
        <stp>Low</stp>
        <stp>5</stp>
        <stp>-3857</stp>
        <stp>All</stp>
        <stp/>
        <stp/>
        <stp>FALSE</stp>
        <stp>T</stp>
        <tr r="E3859" s="2"/>
      </tp>
      <tp>
        <v>5936</v>
        <stp/>
        <stp>StudyData</stp>
        <stp>EP</stp>
        <stp>BAR</stp>
        <stp/>
        <stp>Low</stp>
        <stp>5</stp>
        <stp>-3187</stp>
        <stp>All</stp>
        <stp/>
        <stp/>
        <stp>FALSE</stp>
        <stp>T</stp>
        <tr r="E3189" s="2"/>
      </tp>
      <tp>
        <v>5934.75</v>
        <stp/>
        <stp>StudyData</stp>
        <stp>EP</stp>
        <stp>BAR</stp>
        <stp/>
        <stp>Low</stp>
        <stp>5</stp>
        <stp>-3197</stp>
        <stp>All</stp>
        <stp/>
        <stp/>
        <stp>FALSE</stp>
        <stp>T</stp>
        <tr r="E3199" s="2"/>
      </tp>
      <tp>
        <v>5929.25</v>
        <stp/>
        <stp>StudyData</stp>
        <stp>EP</stp>
        <stp>BAR</stp>
        <stp/>
        <stp>Low</stp>
        <stp>5</stp>
        <stp>-3127</stp>
        <stp>All</stp>
        <stp/>
        <stp/>
        <stp>FALSE</stp>
        <stp>T</stp>
        <tr r="E3129" s="2"/>
      </tp>
      <tp>
        <v>5927.5</v>
        <stp/>
        <stp>StudyData</stp>
        <stp>EP</stp>
        <stp>BAR</stp>
        <stp/>
        <stp>Low</stp>
        <stp>5</stp>
        <stp>-3137</stp>
        <stp>All</stp>
        <stp/>
        <stp/>
        <stp>FALSE</stp>
        <stp>T</stp>
        <tr r="E3139" s="2"/>
      </tp>
      <tp>
        <v>5923</v>
        <stp/>
        <stp>StudyData</stp>
        <stp>EP</stp>
        <stp>BAR</stp>
        <stp/>
        <stp>Low</stp>
        <stp>5</stp>
        <stp>-3107</stp>
        <stp>All</stp>
        <stp/>
        <stp/>
        <stp>FALSE</stp>
        <stp>T</stp>
        <tr r="E3109" s="2"/>
      </tp>
      <tp>
        <v>5925.75</v>
        <stp/>
        <stp>StudyData</stp>
        <stp>EP</stp>
        <stp>BAR</stp>
        <stp/>
        <stp>Low</stp>
        <stp>5</stp>
        <stp>-3117</stp>
        <stp>All</stp>
        <stp/>
        <stp/>
        <stp>FALSE</stp>
        <stp>T</stp>
        <tr r="E3119" s="2"/>
      </tp>
      <tp>
        <v>5933</v>
        <stp/>
        <stp>StudyData</stp>
        <stp>EP</stp>
        <stp>BAR</stp>
        <stp/>
        <stp>Low</stp>
        <stp>5</stp>
        <stp>-3167</stp>
        <stp>All</stp>
        <stp/>
        <stp/>
        <stp>FALSE</stp>
        <stp>T</stp>
        <tr r="E3169" s="2"/>
      </tp>
      <tp>
        <v>5933.5</v>
        <stp/>
        <stp>StudyData</stp>
        <stp>EP</stp>
        <stp>BAR</stp>
        <stp/>
        <stp>Low</stp>
        <stp>5</stp>
        <stp>-3177</stp>
        <stp>All</stp>
        <stp/>
        <stp/>
        <stp>FALSE</stp>
        <stp>T</stp>
        <tr r="E3179" s="2"/>
      </tp>
      <tp>
        <v>5928.75</v>
        <stp/>
        <stp>StudyData</stp>
        <stp>EP</stp>
        <stp>BAR</stp>
        <stp/>
        <stp>Low</stp>
        <stp>5</stp>
        <stp>-3147</stp>
        <stp>All</stp>
        <stp/>
        <stp/>
        <stp>FALSE</stp>
        <stp>T</stp>
        <tr r="E3149" s="2"/>
      </tp>
      <tp>
        <v>5930.25</v>
        <stp/>
        <stp>StudyData</stp>
        <stp>EP</stp>
        <stp>BAR</stp>
        <stp/>
        <stp>Low</stp>
        <stp>5</stp>
        <stp>-3157</stp>
        <stp>All</stp>
        <stp/>
        <stp/>
        <stp>FALSE</stp>
        <stp>T</stp>
        <tr r="E3159" s="2"/>
      </tp>
      <tp>
        <v>5919.75</v>
        <stp/>
        <stp>StudyData</stp>
        <stp>EP</stp>
        <stp>BAR</stp>
        <stp/>
        <stp>Low</stp>
        <stp>5</stp>
        <stp>-3087</stp>
        <stp>All</stp>
        <stp/>
        <stp/>
        <stp>FALSE</stp>
        <stp>T</stp>
        <tr r="E3089" s="2"/>
      </tp>
      <tp>
        <v>5924</v>
        <stp/>
        <stp>StudyData</stp>
        <stp>EP</stp>
        <stp>BAR</stp>
        <stp/>
        <stp>Low</stp>
        <stp>5</stp>
        <stp>-3097</stp>
        <stp>All</stp>
        <stp/>
        <stp/>
        <stp>FALSE</stp>
        <stp>T</stp>
        <tr r="E3099" s="2"/>
      </tp>
      <tp>
        <v>5919.25</v>
        <stp/>
        <stp>StudyData</stp>
        <stp>EP</stp>
        <stp>BAR</stp>
        <stp/>
        <stp>Low</stp>
        <stp>5</stp>
        <stp>-3027</stp>
        <stp>All</stp>
        <stp/>
        <stp/>
        <stp>FALSE</stp>
        <stp>T</stp>
        <tr r="E3029" s="2"/>
      </tp>
      <tp>
        <v>5936.5</v>
        <stp/>
        <stp>StudyData</stp>
        <stp>EP</stp>
        <stp>BAR</stp>
        <stp/>
        <stp>Low</stp>
        <stp>5</stp>
        <stp>-3037</stp>
        <stp>All</stp>
        <stp/>
        <stp/>
        <stp>FALSE</stp>
        <stp>T</stp>
        <tr r="E3039" s="2"/>
      </tp>
      <tp>
        <v>5921.5</v>
        <stp/>
        <stp>StudyData</stp>
        <stp>EP</stp>
        <stp>BAR</stp>
        <stp/>
        <stp>Low</stp>
        <stp>5</stp>
        <stp>-3007</stp>
        <stp>All</stp>
        <stp/>
        <stp/>
        <stp>FALSE</stp>
        <stp>T</stp>
        <tr r="E3009" s="2"/>
      </tp>
      <tp>
        <v>5917.5</v>
        <stp/>
        <stp>StudyData</stp>
        <stp>EP</stp>
        <stp>BAR</stp>
        <stp/>
        <stp>Low</stp>
        <stp>5</stp>
        <stp>-3017</stp>
        <stp>All</stp>
        <stp/>
        <stp/>
        <stp>FALSE</stp>
        <stp>T</stp>
        <tr r="E3019" s="2"/>
      </tp>
      <tp>
        <v>5938</v>
        <stp/>
        <stp>StudyData</stp>
        <stp>EP</stp>
        <stp>BAR</stp>
        <stp/>
        <stp>Low</stp>
        <stp>5</stp>
        <stp>-3067</stp>
        <stp>All</stp>
        <stp/>
        <stp/>
        <stp>FALSE</stp>
        <stp>T</stp>
        <tr r="E3069" s="2"/>
      </tp>
      <tp>
        <v>5928</v>
        <stp/>
        <stp>StudyData</stp>
        <stp>EP</stp>
        <stp>BAR</stp>
        <stp/>
        <stp>Low</stp>
        <stp>5</stp>
        <stp>-3077</stp>
        <stp>All</stp>
        <stp/>
        <stp/>
        <stp>FALSE</stp>
        <stp>T</stp>
        <tr r="E3079" s="2"/>
      </tp>
      <tp>
        <v>5937.75</v>
        <stp/>
        <stp>StudyData</stp>
        <stp>EP</stp>
        <stp>BAR</stp>
        <stp/>
        <stp>Low</stp>
        <stp>5</stp>
        <stp>-3047</stp>
        <stp>All</stp>
        <stp/>
        <stp/>
        <stp>FALSE</stp>
        <stp>T</stp>
        <tr r="E3049" s="2"/>
      </tp>
      <tp>
        <v>5938</v>
        <stp/>
        <stp>StudyData</stp>
        <stp>EP</stp>
        <stp>BAR</stp>
        <stp/>
        <stp>Low</stp>
        <stp>5</stp>
        <stp>-3057</stp>
        <stp>All</stp>
        <stp/>
        <stp/>
        <stp>FALSE</stp>
        <stp>T</stp>
        <tr r="E3059" s="2"/>
      </tp>
      <tp>
        <v>5897.75</v>
        <stp/>
        <stp>StudyData</stp>
        <stp>EP</stp>
        <stp>BAR</stp>
        <stp/>
        <stp>Low</stp>
        <stp>5</stp>
        <stp>-3387</stp>
        <stp>All</stp>
        <stp/>
        <stp/>
        <stp>FALSE</stp>
        <stp>T</stp>
        <tr r="E3389" s="2"/>
      </tp>
      <tp>
        <v>5882.75</v>
        <stp/>
        <stp>StudyData</stp>
        <stp>EP</stp>
        <stp>BAR</stp>
        <stp/>
        <stp>Low</stp>
        <stp>5</stp>
        <stp>-3397</stp>
        <stp>All</stp>
        <stp/>
        <stp/>
        <stp>FALSE</stp>
        <stp>T</stp>
        <tr r="E3399" s="2"/>
      </tp>
      <tp>
        <v>5894.75</v>
        <stp/>
        <stp>StudyData</stp>
        <stp>EP</stp>
        <stp>BAR</stp>
        <stp/>
        <stp>Low</stp>
        <stp>5</stp>
        <stp>-3327</stp>
        <stp>All</stp>
        <stp/>
        <stp/>
        <stp>FALSE</stp>
        <stp>T</stp>
        <tr r="E3329" s="2"/>
      </tp>
      <tp>
        <v>5899.75</v>
        <stp/>
        <stp>StudyData</stp>
        <stp>EP</stp>
        <stp>BAR</stp>
        <stp/>
        <stp>Low</stp>
        <stp>5</stp>
        <stp>-3337</stp>
        <stp>All</stp>
        <stp/>
        <stp/>
        <stp>FALSE</stp>
        <stp>T</stp>
        <tr r="E3339" s="2"/>
      </tp>
      <tp>
        <v>5894.5</v>
        <stp/>
        <stp>StudyData</stp>
        <stp>EP</stp>
        <stp>BAR</stp>
        <stp/>
        <stp>Low</stp>
        <stp>5</stp>
        <stp>-3307</stp>
        <stp>All</stp>
        <stp/>
        <stp/>
        <stp>FALSE</stp>
        <stp>T</stp>
        <tr r="E3309" s="2"/>
      </tp>
      <tp>
        <v>5885</v>
        <stp/>
        <stp>StudyData</stp>
        <stp>EP</stp>
        <stp>BAR</stp>
        <stp/>
        <stp>Low</stp>
        <stp>5</stp>
        <stp>-3317</stp>
        <stp>All</stp>
        <stp/>
        <stp/>
        <stp>FALSE</stp>
        <stp>T</stp>
        <tr r="E3319" s="2"/>
      </tp>
      <tp>
        <v>5905.75</v>
        <stp/>
        <stp>StudyData</stp>
        <stp>EP</stp>
        <stp>BAR</stp>
        <stp/>
        <stp>Low</stp>
        <stp>5</stp>
        <stp>-3367</stp>
        <stp>All</stp>
        <stp/>
        <stp/>
        <stp>FALSE</stp>
        <stp>T</stp>
        <tr r="E3369" s="2"/>
      </tp>
      <tp>
        <v>5902.5</v>
        <stp/>
        <stp>StudyData</stp>
        <stp>EP</stp>
        <stp>BAR</stp>
        <stp/>
        <stp>Low</stp>
        <stp>5</stp>
        <stp>-3377</stp>
        <stp>All</stp>
        <stp/>
        <stp/>
        <stp>FALSE</stp>
        <stp>T</stp>
        <tr r="E3379" s="2"/>
      </tp>
      <tp>
        <v>5899.75</v>
        <stp/>
        <stp>StudyData</stp>
        <stp>EP</stp>
        <stp>BAR</stp>
        <stp/>
        <stp>Low</stp>
        <stp>5</stp>
        <stp>-3347</stp>
        <stp>All</stp>
        <stp/>
        <stp/>
        <stp>FALSE</stp>
        <stp>T</stp>
        <tr r="E3349" s="2"/>
      </tp>
      <tp>
        <v>5902.75</v>
        <stp/>
        <stp>StudyData</stp>
        <stp>EP</stp>
        <stp>BAR</stp>
        <stp/>
        <stp>Low</stp>
        <stp>5</stp>
        <stp>-3357</stp>
        <stp>All</stp>
        <stp/>
        <stp/>
        <stp>FALSE</stp>
        <stp>T</stp>
        <tr r="E3359" s="2"/>
      </tp>
      <tp>
        <v>5913</v>
        <stp/>
        <stp>StudyData</stp>
        <stp>EP</stp>
        <stp>BAR</stp>
        <stp/>
        <stp>Low</stp>
        <stp>5</stp>
        <stp>-3287</stp>
        <stp>All</stp>
        <stp/>
        <stp/>
        <stp>FALSE</stp>
        <stp>T</stp>
        <tr r="E3289" s="2"/>
      </tp>
      <tp>
        <v>5904.75</v>
        <stp/>
        <stp>StudyData</stp>
        <stp>EP</stp>
        <stp>BAR</stp>
        <stp/>
        <stp>Low</stp>
        <stp>5</stp>
        <stp>-3297</stp>
        <stp>All</stp>
        <stp/>
        <stp/>
        <stp>FALSE</stp>
        <stp>T</stp>
        <tr r="E3299" s="2"/>
      </tp>
      <tp>
        <v>5940.25</v>
        <stp/>
        <stp>StudyData</stp>
        <stp>EP</stp>
        <stp>BAR</stp>
        <stp/>
        <stp>Low</stp>
        <stp>5</stp>
        <stp>-3227</stp>
        <stp>All</stp>
        <stp/>
        <stp/>
        <stp>FALSE</stp>
        <stp>T</stp>
        <tr r="E3229" s="2"/>
      </tp>
      <tp>
        <v>5932.25</v>
        <stp/>
        <stp>StudyData</stp>
        <stp>EP</stp>
        <stp>BAR</stp>
        <stp/>
        <stp>Low</stp>
        <stp>5</stp>
        <stp>-3237</stp>
        <stp>All</stp>
        <stp/>
        <stp/>
        <stp>FALSE</stp>
        <stp>T</stp>
        <tr r="E3239" s="2"/>
      </tp>
      <tp>
        <v>5938.75</v>
        <stp/>
        <stp>StudyData</stp>
        <stp>EP</stp>
        <stp>BAR</stp>
        <stp/>
        <stp>Low</stp>
        <stp>5</stp>
        <stp>-3207</stp>
        <stp>All</stp>
        <stp/>
        <stp/>
        <stp>FALSE</stp>
        <stp>T</stp>
        <tr r="E3209" s="2"/>
      </tp>
      <tp>
        <v>5936.5</v>
        <stp/>
        <stp>StudyData</stp>
        <stp>EP</stp>
        <stp>BAR</stp>
        <stp/>
        <stp>Low</stp>
        <stp>5</stp>
        <stp>-3217</stp>
        <stp>All</stp>
        <stp/>
        <stp/>
        <stp>FALSE</stp>
        <stp>T</stp>
        <tr r="E3219" s="2"/>
      </tp>
      <tp>
        <v>5925.5</v>
        <stp/>
        <stp>StudyData</stp>
        <stp>EP</stp>
        <stp>BAR</stp>
        <stp/>
        <stp>Low</stp>
        <stp>5</stp>
        <stp>-3267</stp>
        <stp>All</stp>
        <stp/>
        <stp/>
        <stp>FALSE</stp>
        <stp>T</stp>
        <tr r="E3269" s="2"/>
      </tp>
      <tp>
        <v>5923.25</v>
        <stp/>
        <stp>StudyData</stp>
        <stp>EP</stp>
        <stp>BAR</stp>
        <stp/>
        <stp>Low</stp>
        <stp>5</stp>
        <stp>-3277</stp>
        <stp>All</stp>
        <stp/>
        <stp/>
        <stp>FALSE</stp>
        <stp>T</stp>
        <tr r="E3279" s="2"/>
      </tp>
      <tp>
        <v>5928</v>
        <stp/>
        <stp>StudyData</stp>
        <stp>EP</stp>
        <stp>BAR</stp>
        <stp/>
        <stp>Low</stp>
        <stp>5</stp>
        <stp>-3247</stp>
        <stp>All</stp>
        <stp/>
        <stp/>
        <stp>FALSE</stp>
        <stp>T</stp>
        <tr r="E3249" s="2"/>
      </tp>
      <tp>
        <v>5932</v>
        <stp/>
        <stp>StudyData</stp>
        <stp>EP</stp>
        <stp>BAR</stp>
        <stp/>
        <stp>Low</stp>
        <stp>5</stp>
        <stp>-3257</stp>
        <stp>All</stp>
        <stp/>
        <stp/>
        <stp>FALSE</stp>
        <stp>T</stp>
        <tr r="E3259" s="2"/>
      </tp>
      <tp>
        <v>5884</v>
        <stp/>
        <stp>StudyData</stp>
        <stp>EP</stp>
        <stp>BAR</stp>
        <stp/>
        <stp>Low</stp>
        <stp>5</stp>
        <stp>-3587</stp>
        <stp>All</stp>
        <stp/>
        <stp/>
        <stp>FALSE</stp>
        <stp>T</stp>
        <tr r="E3589" s="2"/>
      </tp>
      <tp>
        <v>5884.5</v>
        <stp/>
        <stp>StudyData</stp>
        <stp>EP</stp>
        <stp>BAR</stp>
        <stp/>
        <stp>Low</stp>
        <stp>5</stp>
        <stp>-3597</stp>
        <stp>All</stp>
        <stp/>
        <stp/>
        <stp>FALSE</stp>
        <stp>T</stp>
        <tr r="E3599" s="2"/>
      </tp>
      <tp>
        <v>5874.5</v>
        <stp/>
        <stp>StudyData</stp>
        <stp>EP</stp>
        <stp>BAR</stp>
        <stp/>
        <stp>Low</stp>
        <stp>5</stp>
        <stp>-3527</stp>
        <stp>All</stp>
        <stp/>
        <stp/>
        <stp>FALSE</stp>
        <stp>T</stp>
        <tr r="E3529" s="2"/>
      </tp>
      <tp>
        <v>5881</v>
        <stp/>
        <stp>StudyData</stp>
        <stp>EP</stp>
        <stp>BAR</stp>
        <stp/>
        <stp>Low</stp>
        <stp>5</stp>
        <stp>-3537</stp>
        <stp>All</stp>
        <stp/>
        <stp/>
        <stp>FALSE</stp>
        <stp>T</stp>
        <tr r="E3539" s="2"/>
      </tp>
      <tp>
        <v>5884.75</v>
        <stp/>
        <stp>StudyData</stp>
        <stp>EP</stp>
        <stp>BAR</stp>
        <stp/>
        <stp>Low</stp>
        <stp>5</stp>
        <stp>-3507</stp>
        <stp>All</stp>
        <stp/>
        <stp/>
        <stp>FALSE</stp>
        <stp>T</stp>
        <tr r="E3509" s="2"/>
      </tp>
      <tp>
        <v>5884.75</v>
        <stp/>
        <stp>StudyData</stp>
        <stp>EP</stp>
        <stp>BAR</stp>
        <stp/>
        <stp>Low</stp>
        <stp>5</stp>
        <stp>-3517</stp>
        <stp>All</stp>
        <stp/>
        <stp/>
        <stp>FALSE</stp>
        <stp>T</stp>
        <tr r="E3519" s="2"/>
      </tp>
      <tp>
        <v>5888.75</v>
        <stp/>
        <stp>StudyData</stp>
        <stp>EP</stp>
        <stp>BAR</stp>
        <stp/>
        <stp>Low</stp>
        <stp>5</stp>
        <stp>-3567</stp>
        <stp>All</stp>
        <stp/>
        <stp/>
        <stp>FALSE</stp>
        <stp>T</stp>
        <tr r="E3569" s="2"/>
      </tp>
      <tp>
        <v>5887</v>
        <stp/>
        <stp>StudyData</stp>
        <stp>EP</stp>
        <stp>BAR</stp>
        <stp/>
        <stp>Low</stp>
        <stp>5</stp>
        <stp>-3577</stp>
        <stp>All</stp>
        <stp/>
        <stp/>
        <stp>FALSE</stp>
        <stp>T</stp>
        <tr r="E3579" s="2"/>
      </tp>
      <tp>
        <v>5885.75</v>
        <stp/>
        <stp>StudyData</stp>
        <stp>EP</stp>
        <stp>BAR</stp>
        <stp/>
        <stp>Low</stp>
        <stp>5</stp>
        <stp>-3547</stp>
        <stp>All</stp>
        <stp/>
        <stp/>
        <stp>FALSE</stp>
        <stp>T</stp>
        <tr r="E3549" s="2"/>
      </tp>
      <tp>
        <v>5889.25</v>
        <stp/>
        <stp>StudyData</stp>
        <stp>EP</stp>
        <stp>BAR</stp>
        <stp/>
        <stp>Low</stp>
        <stp>5</stp>
        <stp>-3557</stp>
        <stp>All</stp>
        <stp/>
        <stp/>
        <stp>FALSE</stp>
        <stp>T</stp>
        <tr r="E3559" s="2"/>
      </tp>
      <tp>
        <v>5878.75</v>
        <stp/>
        <stp>StudyData</stp>
        <stp>EP</stp>
        <stp>BAR</stp>
        <stp/>
        <stp>Low</stp>
        <stp>5</stp>
        <stp>-3487</stp>
        <stp>All</stp>
        <stp/>
        <stp/>
        <stp>FALSE</stp>
        <stp>T</stp>
        <tr r="E3489" s="2"/>
      </tp>
      <tp>
        <v>5883.5</v>
        <stp/>
        <stp>StudyData</stp>
        <stp>EP</stp>
        <stp>BAR</stp>
        <stp/>
        <stp>Low</stp>
        <stp>5</stp>
        <stp>-3497</stp>
        <stp>All</stp>
        <stp/>
        <stp/>
        <stp>FALSE</stp>
        <stp>T</stp>
        <tr r="E3499" s="2"/>
      </tp>
      <tp>
        <v>5867.75</v>
        <stp/>
        <stp>StudyData</stp>
        <stp>EP</stp>
        <stp>BAR</stp>
        <stp/>
        <stp>Low</stp>
        <stp>5</stp>
        <stp>-3427</stp>
        <stp>All</stp>
        <stp/>
        <stp/>
        <stp>FALSE</stp>
        <stp>T</stp>
        <tr r="E3429" s="2"/>
      </tp>
      <tp>
        <v>5866.5</v>
        <stp/>
        <stp>StudyData</stp>
        <stp>EP</stp>
        <stp>BAR</stp>
        <stp/>
        <stp>Low</stp>
        <stp>5</stp>
        <stp>-3437</stp>
        <stp>All</stp>
        <stp/>
        <stp/>
        <stp>FALSE</stp>
        <stp>T</stp>
        <tr r="E3439" s="2"/>
      </tp>
      <tp>
        <v>5875</v>
        <stp/>
        <stp>StudyData</stp>
        <stp>EP</stp>
        <stp>BAR</stp>
        <stp/>
        <stp>Low</stp>
        <stp>5</stp>
        <stp>-3407</stp>
        <stp>All</stp>
        <stp/>
        <stp/>
        <stp>FALSE</stp>
        <stp>T</stp>
        <tr r="E3409" s="2"/>
      </tp>
      <tp>
        <v>5867</v>
        <stp/>
        <stp>StudyData</stp>
        <stp>EP</stp>
        <stp>BAR</stp>
        <stp/>
        <stp>Low</stp>
        <stp>5</stp>
        <stp>-3417</stp>
        <stp>All</stp>
        <stp/>
        <stp/>
        <stp>FALSE</stp>
        <stp>T</stp>
        <tr r="E3419" s="2"/>
      </tp>
      <tp>
        <v>5881</v>
        <stp/>
        <stp>StudyData</stp>
        <stp>EP</stp>
        <stp>BAR</stp>
        <stp/>
        <stp>Low</stp>
        <stp>5</stp>
        <stp>-3467</stp>
        <stp>All</stp>
        <stp/>
        <stp/>
        <stp>FALSE</stp>
        <stp>T</stp>
        <tr r="E3469" s="2"/>
      </tp>
      <tp>
        <v>5876.5</v>
        <stp/>
        <stp>StudyData</stp>
        <stp>EP</stp>
        <stp>BAR</stp>
        <stp/>
        <stp>Low</stp>
        <stp>5</stp>
        <stp>-3477</stp>
        <stp>All</stp>
        <stp/>
        <stp/>
        <stp>FALSE</stp>
        <stp>T</stp>
        <tr r="E3479" s="2"/>
      </tp>
      <tp>
        <v>5868.25</v>
        <stp/>
        <stp>StudyData</stp>
        <stp>EP</stp>
        <stp>BAR</stp>
        <stp/>
        <stp>Low</stp>
        <stp>5</stp>
        <stp>-3447</stp>
        <stp>All</stp>
        <stp/>
        <stp/>
        <stp>FALSE</stp>
        <stp>T</stp>
        <tr r="E3449" s="2"/>
      </tp>
      <tp>
        <v>5868.75</v>
        <stp/>
        <stp>StudyData</stp>
        <stp>EP</stp>
        <stp>BAR</stp>
        <stp/>
        <stp>Low</stp>
        <stp>5</stp>
        <stp>-3457</stp>
        <stp>All</stp>
        <stp/>
        <stp/>
        <stp>FALSE</stp>
        <stp>T</stp>
        <tr r="E3459" s="2"/>
      </tp>
      <tp>
        <v>5803.5</v>
        <stp/>
        <stp>StudyData</stp>
        <stp>EP</stp>
        <stp>BAR</stp>
        <stp/>
        <stp>Low</stp>
        <stp>5</stp>
        <stp>-3787</stp>
        <stp>All</stp>
        <stp/>
        <stp/>
        <stp>FALSE</stp>
        <stp>T</stp>
        <tr r="E3789" s="2"/>
      </tp>
      <tp>
        <v>5806</v>
        <stp/>
        <stp>StudyData</stp>
        <stp>EP</stp>
        <stp>BAR</stp>
        <stp/>
        <stp>Low</stp>
        <stp>5</stp>
        <stp>-3797</stp>
        <stp>All</stp>
        <stp/>
        <stp/>
        <stp>FALSE</stp>
        <stp>T</stp>
        <tr r="E3799" s="2"/>
      </tp>
      <tp>
        <v>5842.5</v>
        <stp/>
        <stp>StudyData</stp>
        <stp>EP</stp>
        <stp>BAR</stp>
        <stp/>
        <stp>Low</stp>
        <stp>5</stp>
        <stp>-3727</stp>
        <stp>All</stp>
        <stp/>
        <stp/>
        <stp>FALSE</stp>
        <stp>T</stp>
        <tr r="E3729" s="2"/>
      </tp>
      <tp>
        <v>5811.5</v>
        <stp/>
        <stp>StudyData</stp>
        <stp>EP</stp>
        <stp>BAR</stp>
        <stp/>
        <stp>Low</stp>
        <stp>5</stp>
        <stp>-3737</stp>
        <stp>All</stp>
        <stp/>
        <stp/>
        <stp>FALSE</stp>
        <stp>T</stp>
        <tr r="E3739" s="2"/>
      </tp>
      <tp>
        <v>5862.5</v>
        <stp/>
        <stp>StudyData</stp>
        <stp>EP</stp>
        <stp>BAR</stp>
        <stp/>
        <stp>Low</stp>
        <stp>5</stp>
        <stp>-3707</stp>
        <stp>All</stp>
        <stp/>
        <stp/>
        <stp>FALSE</stp>
        <stp>T</stp>
        <tr r="E3709" s="2"/>
      </tp>
      <tp>
        <v>5861.25</v>
        <stp/>
        <stp>StudyData</stp>
        <stp>EP</stp>
        <stp>BAR</stp>
        <stp/>
        <stp>Low</stp>
        <stp>5</stp>
        <stp>-3717</stp>
        <stp>All</stp>
        <stp/>
        <stp/>
        <stp>FALSE</stp>
        <stp>T</stp>
        <tr r="E3719" s="2"/>
      </tp>
      <tp>
        <v>5829.75</v>
        <stp/>
        <stp>StudyData</stp>
        <stp>EP</stp>
        <stp>BAR</stp>
        <stp/>
        <stp>Low</stp>
        <stp>5</stp>
        <stp>-3767</stp>
        <stp>All</stp>
        <stp/>
        <stp/>
        <stp>FALSE</stp>
        <stp>T</stp>
        <tr r="E3769" s="2"/>
      </tp>
      <tp>
        <v>5818</v>
        <stp/>
        <stp>StudyData</stp>
        <stp>EP</stp>
        <stp>BAR</stp>
        <stp/>
        <stp>Low</stp>
        <stp>5</stp>
        <stp>-3777</stp>
        <stp>All</stp>
        <stp/>
        <stp/>
        <stp>FALSE</stp>
        <stp>T</stp>
        <tr r="E3779" s="2"/>
      </tp>
      <tp>
        <v>5826</v>
        <stp/>
        <stp>StudyData</stp>
        <stp>EP</stp>
        <stp>BAR</stp>
        <stp/>
        <stp>Low</stp>
        <stp>5</stp>
        <stp>-3747</stp>
        <stp>All</stp>
        <stp/>
        <stp/>
        <stp>FALSE</stp>
        <stp>T</stp>
        <tr r="E3749" s="2"/>
      </tp>
      <tp>
        <v>5829.25</v>
        <stp/>
        <stp>StudyData</stp>
        <stp>EP</stp>
        <stp>BAR</stp>
        <stp/>
        <stp>Low</stp>
        <stp>5</stp>
        <stp>-3757</stp>
        <stp>All</stp>
        <stp/>
        <stp/>
        <stp>FALSE</stp>
        <stp>T</stp>
        <tr r="E3759" s="2"/>
      </tp>
      <tp>
        <v>5862.75</v>
        <stp/>
        <stp>StudyData</stp>
        <stp>EP</stp>
        <stp>BAR</stp>
        <stp/>
        <stp>Low</stp>
        <stp>5</stp>
        <stp>-3687</stp>
        <stp>All</stp>
        <stp/>
        <stp/>
        <stp>FALSE</stp>
        <stp>T</stp>
        <tr r="E3689" s="2"/>
      </tp>
      <tp>
        <v>5866.75</v>
        <stp/>
        <stp>StudyData</stp>
        <stp>EP</stp>
        <stp>BAR</stp>
        <stp/>
        <stp>Low</stp>
        <stp>5</stp>
        <stp>-3697</stp>
        <stp>All</stp>
        <stp/>
        <stp/>
        <stp>FALSE</stp>
        <stp>T</stp>
        <tr r="E3699" s="2"/>
      </tp>
      <tp>
        <v>5882</v>
        <stp/>
        <stp>StudyData</stp>
        <stp>EP</stp>
        <stp>BAR</stp>
        <stp/>
        <stp>Low</stp>
        <stp>5</stp>
        <stp>-3627</stp>
        <stp>All</stp>
        <stp/>
        <stp/>
        <stp>FALSE</stp>
        <stp>T</stp>
        <tr r="E3629" s="2"/>
      </tp>
      <tp>
        <v>5875.25</v>
        <stp/>
        <stp>StudyData</stp>
        <stp>EP</stp>
        <stp>BAR</stp>
        <stp/>
        <stp>Low</stp>
        <stp>5</stp>
        <stp>-3637</stp>
        <stp>All</stp>
        <stp/>
        <stp/>
        <stp>FALSE</stp>
        <stp>T</stp>
        <tr r="E3639" s="2"/>
      </tp>
      <tp>
        <v>5891</v>
        <stp/>
        <stp>StudyData</stp>
        <stp>EP</stp>
        <stp>BAR</stp>
        <stp/>
        <stp>Low</stp>
        <stp>5</stp>
        <stp>-3607</stp>
        <stp>All</stp>
        <stp/>
        <stp/>
        <stp>FALSE</stp>
        <stp>T</stp>
        <tr r="E3609" s="2"/>
      </tp>
      <tp>
        <v>5883.5</v>
        <stp/>
        <stp>StudyData</stp>
        <stp>EP</stp>
        <stp>BAR</stp>
        <stp/>
        <stp>Low</stp>
        <stp>5</stp>
        <stp>-3617</stp>
        <stp>All</stp>
        <stp/>
        <stp/>
        <stp>FALSE</stp>
        <stp>T</stp>
        <tr r="E3619" s="2"/>
      </tp>
      <tp>
        <v>5874</v>
        <stp/>
        <stp>StudyData</stp>
        <stp>EP</stp>
        <stp>BAR</stp>
        <stp/>
        <stp>Low</stp>
        <stp>5</stp>
        <stp>-3667</stp>
        <stp>All</stp>
        <stp/>
        <stp/>
        <stp>FALSE</stp>
        <stp>T</stp>
        <tr r="E3669" s="2"/>
      </tp>
      <tp>
        <v>5875.25</v>
        <stp/>
        <stp>StudyData</stp>
        <stp>EP</stp>
        <stp>BAR</stp>
        <stp/>
        <stp>Low</stp>
        <stp>5</stp>
        <stp>-3677</stp>
        <stp>All</stp>
        <stp/>
        <stp/>
        <stp>FALSE</stp>
        <stp>T</stp>
        <tr r="E3679" s="2"/>
      </tp>
      <tp>
        <v>5877.75</v>
        <stp/>
        <stp>StudyData</stp>
        <stp>EP</stp>
        <stp>BAR</stp>
        <stp/>
        <stp>Low</stp>
        <stp>5</stp>
        <stp>-3647</stp>
        <stp>All</stp>
        <stp/>
        <stp/>
        <stp>FALSE</stp>
        <stp>T</stp>
        <tr r="E3649" s="2"/>
      </tp>
      <tp>
        <v>5874.75</v>
        <stp/>
        <stp>StudyData</stp>
        <stp>EP</stp>
        <stp>BAR</stp>
        <stp/>
        <stp>Low</stp>
        <stp>5</stp>
        <stp>-3657</stp>
        <stp>All</stp>
        <stp/>
        <stp/>
        <stp>FALSE</stp>
        <stp>T</stp>
        <tr r="E3659" s="2"/>
      </tp>
      <tp>
        <v>5919.25</v>
        <stp/>
        <stp>StudyData</stp>
        <stp>EP</stp>
        <stp>BAR</stp>
        <stp/>
        <stp>Low</stp>
        <stp>5</stp>
        <stp>-1987</stp>
        <stp>All</stp>
        <stp/>
        <stp/>
        <stp>FALSE</stp>
        <stp>T</stp>
        <tr r="E1989" s="2"/>
      </tp>
      <tp>
        <v>5912</v>
        <stp/>
        <stp>StudyData</stp>
        <stp>EP</stp>
        <stp>BAR</stp>
        <stp/>
        <stp>Low</stp>
        <stp>5</stp>
        <stp>-1997</stp>
        <stp>All</stp>
        <stp/>
        <stp/>
        <stp>FALSE</stp>
        <stp>T</stp>
        <tr r="E1999" s="2"/>
      </tp>
      <tp>
        <v>5948.75</v>
        <stp/>
        <stp>StudyData</stp>
        <stp>EP</stp>
        <stp>BAR</stp>
        <stp/>
        <stp>Low</stp>
        <stp>5</stp>
        <stp>-1927</stp>
        <stp>All</stp>
        <stp/>
        <stp/>
        <stp>FALSE</stp>
        <stp>T</stp>
        <tr r="E1929" s="2"/>
      </tp>
      <tp>
        <v>5939.75</v>
        <stp/>
        <stp>StudyData</stp>
        <stp>EP</stp>
        <stp>BAR</stp>
        <stp/>
        <stp>Low</stp>
        <stp>5</stp>
        <stp>-1937</stp>
        <stp>All</stp>
        <stp/>
        <stp/>
        <stp>FALSE</stp>
        <stp>T</stp>
        <tr r="E1939" s="2"/>
      </tp>
      <tp>
        <v>5972</v>
        <stp/>
        <stp>StudyData</stp>
        <stp>EP</stp>
        <stp>BAR</stp>
        <stp/>
        <stp>Low</stp>
        <stp>5</stp>
        <stp>-1907</stp>
        <stp>All</stp>
        <stp/>
        <stp/>
        <stp>FALSE</stp>
        <stp>T</stp>
        <tr r="E1909" s="2"/>
      </tp>
      <tp>
        <v>5963.75</v>
        <stp/>
        <stp>StudyData</stp>
        <stp>EP</stp>
        <stp>BAR</stp>
        <stp/>
        <stp>Low</stp>
        <stp>5</stp>
        <stp>-1917</stp>
        <stp>All</stp>
        <stp/>
        <stp/>
        <stp>FALSE</stp>
        <stp>T</stp>
        <tr r="E1919" s="2"/>
      </tp>
      <tp>
        <v>5925.5</v>
        <stp/>
        <stp>StudyData</stp>
        <stp>EP</stp>
        <stp>BAR</stp>
        <stp/>
        <stp>Low</stp>
        <stp>5</stp>
        <stp>-1967</stp>
        <stp>All</stp>
        <stp/>
        <stp/>
        <stp>FALSE</stp>
        <stp>T</stp>
        <tr r="E1969" s="2"/>
      </tp>
      <tp>
        <v>5920</v>
        <stp/>
        <stp>StudyData</stp>
        <stp>EP</stp>
        <stp>BAR</stp>
        <stp/>
        <stp>Low</stp>
        <stp>5</stp>
        <stp>-1977</stp>
        <stp>All</stp>
        <stp/>
        <stp/>
        <stp>FALSE</stp>
        <stp>T</stp>
        <tr r="E1979" s="2"/>
      </tp>
      <tp>
        <v>5936.5</v>
        <stp/>
        <stp>StudyData</stp>
        <stp>EP</stp>
        <stp>BAR</stp>
        <stp/>
        <stp>Low</stp>
        <stp>5</stp>
        <stp>-1947</stp>
        <stp>All</stp>
        <stp/>
        <stp/>
        <stp>FALSE</stp>
        <stp>T</stp>
        <tr r="E1949" s="2"/>
      </tp>
      <tp>
        <v>5934.5</v>
        <stp/>
        <stp>StudyData</stp>
        <stp>EP</stp>
        <stp>BAR</stp>
        <stp/>
        <stp>Low</stp>
        <stp>5</stp>
        <stp>-1957</stp>
        <stp>All</stp>
        <stp/>
        <stp/>
        <stp>FALSE</stp>
        <stp>T</stp>
        <tr r="E1959" s="2"/>
      </tp>
      <tp>
        <v>5986.75</v>
        <stp/>
        <stp>StudyData</stp>
        <stp>EP</stp>
        <stp>BAR</stp>
        <stp/>
        <stp>Low</stp>
        <stp>5</stp>
        <stp>-1887</stp>
        <stp>All</stp>
        <stp/>
        <stp/>
        <stp>FALSE</stp>
        <stp>T</stp>
        <tr r="E1889" s="2"/>
      </tp>
      <tp>
        <v>5983</v>
        <stp/>
        <stp>StudyData</stp>
        <stp>EP</stp>
        <stp>BAR</stp>
        <stp/>
        <stp>Low</stp>
        <stp>5</stp>
        <stp>-1897</stp>
        <stp>All</stp>
        <stp/>
        <stp/>
        <stp>FALSE</stp>
        <stp>T</stp>
        <tr r="E1899" s="2"/>
      </tp>
      <tp>
        <v>5982.25</v>
        <stp/>
        <stp>StudyData</stp>
        <stp>EP</stp>
        <stp>BAR</stp>
        <stp/>
        <stp>Low</stp>
        <stp>5</stp>
        <stp>-1827</stp>
        <stp>All</stp>
        <stp/>
        <stp/>
        <stp>FALSE</stp>
        <stp>T</stp>
        <tr r="E1829" s="2"/>
      </tp>
      <tp>
        <v>5984</v>
        <stp/>
        <stp>StudyData</stp>
        <stp>EP</stp>
        <stp>BAR</stp>
        <stp/>
        <stp>Low</stp>
        <stp>5</stp>
        <stp>-1837</stp>
        <stp>All</stp>
        <stp/>
        <stp/>
        <stp>FALSE</stp>
        <stp>T</stp>
        <tr r="E1839" s="2"/>
      </tp>
      <tp>
        <v>5983</v>
        <stp/>
        <stp>StudyData</stp>
        <stp>EP</stp>
        <stp>BAR</stp>
        <stp/>
        <stp>Low</stp>
        <stp>5</stp>
        <stp>-1807</stp>
        <stp>All</stp>
        <stp/>
        <stp/>
        <stp>FALSE</stp>
        <stp>T</stp>
        <tr r="E1809" s="2"/>
      </tp>
      <tp>
        <v>5982.25</v>
        <stp/>
        <stp>StudyData</stp>
        <stp>EP</stp>
        <stp>BAR</stp>
        <stp/>
        <stp>Low</stp>
        <stp>5</stp>
        <stp>-1817</stp>
        <stp>All</stp>
        <stp/>
        <stp/>
        <stp>FALSE</stp>
        <stp>T</stp>
        <tr r="E1819" s="2"/>
      </tp>
      <tp>
        <v>5979.75</v>
        <stp/>
        <stp>StudyData</stp>
        <stp>EP</stp>
        <stp>BAR</stp>
        <stp/>
        <stp>Low</stp>
        <stp>5</stp>
        <stp>-1867</stp>
        <stp>All</stp>
        <stp/>
        <stp/>
        <stp>FALSE</stp>
        <stp>T</stp>
        <tr r="E1869" s="2"/>
      </tp>
      <tp>
        <v>5975.5</v>
        <stp/>
        <stp>StudyData</stp>
        <stp>EP</stp>
        <stp>BAR</stp>
        <stp/>
        <stp>Low</stp>
        <stp>5</stp>
        <stp>-1877</stp>
        <stp>All</stp>
        <stp/>
        <stp/>
        <stp>FALSE</stp>
        <stp>T</stp>
        <tr r="E1879" s="2"/>
      </tp>
      <tp>
        <v>5978.75</v>
        <stp/>
        <stp>StudyData</stp>
        <stp>EP</stp>
        <stp>BAR</stp>
        <stp/>
        <stp>Low</stp>
        <stp>5</stp>
        <stp>-1847</stp>
        <stp>All</stp>
        <stp/>
        <stp/>
        <stp>FALSE</stp>
        <stp>T</stp>
        <tr r="E1849" s="2"/>
      </tp>
      <tp>
        <v>5976</v>
        <stp/>
        <stp>StudyData</stp>
        <stp>EP</stp>
        <stp>BAR</stp>
        <stp/>
        <stp>Low</stp>
        <stp>5</stp>
        <stp>-1857</stp>
        <stp>All</stp>
        <stp/>
        <stp/>
        <stp>FALSE</stp>
        <stp>T</stp>
        <tr r="E1859" s="2"/>
      </tp>
      <tp>
        <v>5970.5</v>
        <stp/>
        <stp>StudyData</stp>
        <stp>EP</stp>
        <stp>BAR</stp>
        <stp/>
        <stp>Low</stp>
        <stp>5</stp>
        <stp>-1187</stp>
        <stp>All</stp>
        <stp/>
        <stp/>
        <stp>FALSE</stp>
        <stp>T</stp>
        <tr r="E1189" s="2"/>
      </tp>
      <tp>
        <v>5965.5</v>
        <stp/>
        <stp>StudyData</stp>
        <stp>EP</stp>
        <stp>BAR</stp>
        <stp/>
        <stp>Low</stp>
        <stp>5</stp>
        <stp>-1197</stp>
        <stp>All</stp>
        <stp/>
        <stp/>
        <stp>FALSE</stp>
        <stp>T</stp>
        <tr r="E1199" s="2"/>
      </tp>
      <tp>
        <v>5969</v>
        <stp/>
        <stp>StudyData</stp>
        <stp>EP</stp>
        <stp>BAR</stp>
        <stp/>
        <stp>Low</stp>
        <stp>5</stp>
        <stp>-1127</stp>
        <stp>All</stp>
        <stp/>
        <stp/>
        <stp>FALSE</stp>
        <stp>T</stp>
        <tr r="E1129" s="2"/>
      </tp>
      <tp>
        <v>5966.25</v>
        <stp/>
        <stp>StudyData</stp>
        <stp>EP</stp>
        <stp>BAR</stp>
        <stp/>
        <stp>Low</stp>
        <stp>5</stp>
        <stp>-1137</stp>
        <stp>All</stp>
        <stp/>
        <stp/>
        <stp>FALSE</stp>
        <stp>T</stp>
        <tr r="E1139" s="2"/>
      </tp>
      <tp>
        <v>6005</v>
        <stp/>
        <stp>StudyData</stp>
        <stp>EP</stp>
        <stp>BAR</stp>
        <stp/>
        <stp>Low</stp>
        <stp>5</stp>
        <stp>-1107</stp>
        <stp>All</stp>
        <stp/>
        <stp/>
        <stp>FALSE</stp>
        <stp>T</stp>
        <tr r="E1109" s="2"/>
      </tp>
      <tp>
        <v>5991</v>
        <stp/>
        <stp>StudyData</stp>
        <stp>EP</stp>
        <stp>BAR</stp>
        <stp/>
        <stp>Low</stp>
        <stp>5</stp>
        <stp>-1117</stp>
        <stp>All</stp>
        <stp/>
        <stp/>
        <stp>FALSE</stp>
        <stp>T</stp>
        <tr r="E1119" s="2"/>
      </tp>
      <tp>
        <v>5966</v>
        <stp/>
        <stp>StudyData</stp>
        <stp>EP</stp>
        <stp>BAR</stp>
        <stp/>
        <stp>Low</stp>
        <stp>5</stp>
        <stp>-1167</stp>
        <stp>All</stp>
        <stp/>
        <stp/>
        <stp>FALSE</stp>
        <stp>T</stp>
        <tr r="E1169" s="2"/>
      </tp>
      <tp>
        <v>5970.5</v>
        <stp/>
        <stp>StudyData</stp>
        <stp>EP</stp>
        <stp>BAR</stp>
        <stp/>
        <stp>Low</stp>
        <stp>5</stp>
        <stp>-1177</stp>
        <stp>All</stp>
        <stp/>
        <stp/>
        <stp>FALSE</stp>
        <stp>T</stp>
        <tr r="E1179" s="2"/>
      </tp>
      <tp>
        <v>5971</v>
        <stp/>
        <stp>StudyData</stp>
        <stp>EP</stp>
        <stp>BAR</stp>
        <stp/>
        <stp>Low</stp>
        <stp>5</stp>
        <stp>-1147</stp>
        <stp>All</stp>
        <stp/>
        <stp/>
        <stp>FALSE</stp>
        <stp>T</stp>
        <tr r="E1149" s="2"/>
      </tp>
      <tp>
        <v>5972</v>
        <stp/>
        <stp>StudyData</stp>
        <stp>EP</stp>
        <stp>BAR</stp>
        <stp/>
        <stp>Low</stp>
        <stp>5</stp>
        <stp>-1157</stp>
        <stp>All</stp>
        <stp/>
        <stp/>
        <stp>FALSE</stp>
        <stp>T</stp>
        <tr r="E1159" s="2"/>
      </tp>
      <tp>
        <v>5992.75</v>
        <stp/>
        <stp>StudyData</stp>
        <stp>EP</stp>
        <stp>BAR</stp>
        <stp/>
        <stp>Low</stp>
        <stp>5</stp>
        <stp>-1087</stp>
        <stp>All</stp>
        <stp/>
        <stp/>
        <stp>FALSE</stp>
        <stp>T</stp>
        <tr r="E1089" s="2"/>
      </tp>
      <tp>
        <v>6005</v>
        <stp/>
        <stp>StudyData</stp>
        <stp>EP</stp>
        <stp>BAR</stp>
        <stp/>
        <stp>Low</stp>
        <stp>5</stp>
        <stp>-1097</stp>
        <stp>All</stp>
        <stp/>
        <stp/>
        <stp>FALSE</stp>
        <stp>T</stp>
        <tr r="E1099" s="2"/>
      </tp>
      <tp>
        <v>6008</v>
        <stp/>
        <stp>StudyData</stp>
        <stp>EP</stp>
        <stp>BAR</stp>
        <stp/>
        <stp>Low</stp>
        <stp>5</stp>
        <stp>-1027</stp>
        <stp>All</stp>
        <stp/>
        <stp/>
        <stp>FALSE</stp>
        <stp>T</stp>
        <tr r="E1029" s="2"/>
      </tp>
      <tp>
        <v>6009</v>
        <stp/>
        <stp>StudyData</stp>
        <stp>EP</stp>
        <stp>BAR</stp>
        <stp/>
        <stp>Low</stp>
        <stp>5</stp>
        <stp>-1037</stp>
        <stp>All</stp>
        <stp/>
        <stp/>
        <stp>FALSE</stp>
        <stp>T</stp>
        <tr r="E1039" s="2"/>
      </tp>
      <tp>
        <v>5997</v>
        <stp/>
        <stp>StudyData</stp>
        <stp>EP</stp>
        <stp>BAR</stp>
        <stp/>
        <stp>Low</stp>
        <stp>5</stp>
        <stp>-1007</stp>
        <stp>All</stp>
        <stp/>
        <stp/>
        <stp>FALSE</stp>
        <stp>T</stp>
        <tr r="E1009" s="2"/>
      </tp>
      <tp>
        <v>6009.5</v>
        <stp/>
        <stp>StudyData</stp>
        <stp>EP</stp>
        <stp>BAR</stp>
        <stp/>
        <stp>Low</stp>
        <stp>5</stp>
        <stp>-1017</stp>
        <stp>All</stp>
        <stp/>
        <stp/>
        <stp>FALSE</stp>
        <stp>T</stp>
        <tr r="E1019" s="2"/>
      </tp>
      <tp>
        <v>5984.5</v>
        <stp/>
        <stp>StudyData</stp>
        <stp>EP</stp>
        <stp>BAR</stp>
        <stp/>
        <stp>Low</stp>
        <stp>5</stp>
        <stp>-1067</stp>
        <stp>All</stp>
        <stp/>
        <stp/>
        <stp>FALSE</stp>
        <stp>T</stp>
        <tr r="E1069" s="2"/>
      </tp>
      <tp>
        <v>6004</v>
        <stp/>
        <stp>StudyData</stp>
        <stp>EP</stp>
        <stp>BAR</stp>
        <stp/>
        <stp>Low</stp>
        <stp>5</stp>
        <stp>-1077</stp>
        <stp>All</stp>
        <stp/>
        <stp/>
        <stp>FALSE</stp>
        <stp>T</stp>
        <tr r="E1079" s="2"/>
      </tp>
      <tp>
        <v>6014.75</v>
        <stp/>
        <stp>StudyData</stp>
        <stp>EP</stp>
        <stp>BAR</stp>
        <stp/>
        <stp>Low</stp>
        <stp>5</stp>
        <stp>-1047</stp>
        <stp>All</stp>
        <stp/>
        <stp/>
        <stp>FALSE</stp>
        <stp>T</stp>
        <tr r="E1049" s="2"/>
      </tp>
      <tp>
        <v>6003.75</v>
        <stp/>
        <stp>StudyData</stp>
        <stp>EP</stp>
        <stp>BAR</stp>
        <stp/>
        <stp>Low</stp>
        <stp>5</stp>
        <stp>-1057</stp>
        <stp>All</stp>
        <stp/>
        <stp/>
        <stp>FALSE</stp>
        <stp>T</stp>
        <tr r="E1059" s="2"/>
      </tp>
      <tp>
        <v>5989.25</v>
        <stp/>
        <stp>StudyData</stp>
        <stp>EP</stp>
        <stp>BAR</stp>
        <stp/>
        <stp>Low</stp>
        <stp>5</stp>
        <stp>-1387</stp>
        <stp>All</stp>
        <stp/>
        <stp/>
        <stp>FALSE</stp>
        <stp>T</stp>
        <tr r="E1389" s="2"/>
      </tp>
      <tp>
        <v>5982.25</v>
        <stp/>
        <stp>StudyData</stp>
        <stp>EP</stp>
        <stp>BAR</stp>
        <stp/>
        <stp>Low</stp>
        <stp>5</stp>
        <stp>-1397</stp>
        <stp>All</stp>
        <stp/>
        <stp/>
        <stp>FALSE</stp>
        <stp>T</stp>
        <tr r="E1399" s="2"/>
      </tp>
      <tp>
        <v>5948.75</v>
        <stp/>
        <stp>StudyData</stp>
        <stp>EP</stp>
        <stp>BAR</stp>
        <stp/>
        <stp>Low</stp>
        <stp>5</stp>
        <stp>-1327</stp>
        <stp>All</stp>
        <stp/>
        <stp/>
        <stp>FALSE</stp>
        <stp>T</stp>
        <tr r="E1329" s="2"/>
      </tp>
      <tp>
        <v>5981</v>
        <stp/>
        <stp>StudyData</stp>
        <stp>EP</stp>
        <stp>BAR</stp>
        <stp/>
        <stp>Low</stp>
        <stp>5</stp>
        <stp>-1337</stp>
        <stp>All</stp>
        <stp/>
        <stp/>
        <stp>FALSE</stp>
        <stp>T</stp>
        <tr r="E1339" s="2"/>
      </tp>
      <tp>
        <v>5940</v>
        <stp/>
        <stp>StudyData</stp>
        <stp>EP</stp>
        <stp>BAR</stp>
        <stp/>
        <stp>Low</stp>
        <stp>5</stp>
        <stp>-1307</stp>
        <stp>All</stp>
        <stp/>
        <stp/>
        <stp>FALSE</stp>
        <stp>T</stp>
        <tr r="E1309" s="2"/>
      </tp>
      <tp>
        <v>5966.25</v>
        <stp/>
        <stp>StudyData</stp>
        <stp>EP</stp>
        <stp>BAR</stp>
        <stp/>
        <stp>Low</stp>
        <stp>5</stp>
        <stp>-1317</stp>
        <stp>All</stp>
        <stp/>
        <stp/>
        <stp>FALSE</stp>
        <stp>T</stp>
        <tr r="E1319" s="2"/>
      </tp>
      <tp>
        <v>5984.25</v>
        <stp/>
        <stp>StudyData</stp>
        <stp>EP</stp>
        <stp>BAR</stp>
        <stp/>
        <stp>Low</stp>
        <stp>5</stp>
        <stp>-1367</stp>
        <stp>All</stp>
        <stp/>
        <stp/>
        <stp>FALSE</stp>
        <stp>T</stp>
        <tr r="E1369" s="2"/>
      </tp>
      <tp>
        <v>5960</v>
        <stp/>
        <stp>StudyData</stp>
        <stp>EP</stp>
        <stp>BAR</stp>
        <stp/>
        <stp>Low</stp>
        <stp>5</stp>
        <stp>-1377</stp>
        <stp>All</stp>
        <stp/>
        <stp/>
        <stp>FALSE</stp>
        <stp>T</stp>
        <tr r="E1379" s="2"/>
      </tp>
      <tp>
        <v>5988.5</v>
        <stp/>
        <stp>StudyData</stp>
        <stp>EP</stp>
        <stp>BAR</stp>
        <stp/>
        <stp>Low</stp>
        <stp>5</stp>
        <stp>-1347</stp>
        <stp>All</stp>
        <stp/>
        <stp/>
        <stp>FALSE</stp>
        <stp>T</stp>
        <tr r="E1349" s="2"/>
      </tp>
      <tp>
        <v>6000.25</v>
        <stp/>
        <stp>StudyData</stp>
        <stp>EP</stp>
        <stp>BAR</stp>
        <stp/>
        <stp>Low</stp>
        <stp>5</stp>
        <stp>-1357</stp>
        <stp>All</stp>
        <stp/>
        <stp/>
        <stp>FALSE</stp>
        <stp>T</stp>
        <tr r="E1359" s="2"/>
      </tp>
      <tp>
        <v>5940</v>
        <stp/>
        <stp>StudyData</stp>
        <stp>EP</stp>
        <stp>BAR</stp>
        <stp/>
        <stp>Low</stp>
        <stp>5</stp>
        <stp>-1287</stp>
        <stp>All</stp>
        <stp/>
        <stp/>
        <stp>FALSE</stp>
        <stp>T</stp>
        <tr r="E1289" s="2"/>
      </tp>
      <tp>
        <v>5942.5</v>
        <stp/>
        <stp>StudyData</stp>
        <stp>EP</stp>
        <stp>BAR</stp>
        <stp/>
        <stp>Low</stp>
        <stp>5</stp>
        <stp>-1297</stp>
        <stp>All</stp>
        <stp/>
        <stp/>
        <stp>FALSE</stp>
        <stp>T</stp>
        <tr r="E1299" s="2"/>
      </tp>
      <tp>
        <v>5956.75</v>
        <stp/>
        <stp>StudyData</stp>
        <stp>EP</stp>
        <stp>BAR</stp>
        <stp/>
        <stp>Low</stp>
        <stp>5</stp>
        <stp>-1227</stp>
        <stp>All</stp>
        <stp/>
        <stp/>
        <stp>FALSE</stp>
        <stp>T</stp>
        <tr r="E1229" s="2"/>
      </tp>
      <tp>
        <v>5953.5</v>
        <stp/>
        <stp>StudyData</stp>
        <stp>EP</stp>
        <stp>BAR</stp>
        <stp/>
        <stp>Low</stp>
        <stp>5</stp>
        <stp>-1237</stp>
        <stp>All</stp>
        <stp/>
        <stp/>
        <stp>FALSE</stp>
        <stp>T</stp>
        <tr r="E1239" s="2"/>
      </tp>
      <tp>
        <v>5967.25</v>
        <stp/>
        <stp>StudyData</stp>
        <stp>EP</stp>
        <stp>BAR</stp>
        <stp/>
        <stp>Low</stp>
        <stp>5</stp>
        <stp>-1207</stp>
        <stp>All</stp>
        <stp/>
        <stp/>
        <stp>FALSE</stp>
        <stp>T</stp>
        <tr r="E1209" s="2"/>
      </tp>
      <tp>
        <v>5958.75</v>
        <stp/>
        <stp>StudyData</stp>
        <stp>EP</stp>
        <stp>BAR</stp>
        <stp/>
        <stp>Low</stp>
        <stp>5</stp>
        <stp>-1217</stp>
        <stp>All</stp>
        <stp/>
        <stp/>
        <stp>FALSE</stp>
        <stp>T</stp>
        <tr r="E1219" s="2"/>
      </tp>
      <tp>
        <v>5953</v>
        <stp/>
        <stp>StudyData</stp>
        <stp>EP</stp>
        <stp>BAR</stp>
        <stp/>
        <stp>Low</stp>
        <stp>5</stp>
        <stp>-1267</stp>
        <stp>All</stp>
        <stp/>
        <stp/>
        <stp>FALSE</stp>
        <stp>T</stp>
        <tr r="E1269" s="2"/>
      </tp>
      <tp>
        <v>5945.5</v>
        <stp/>
        <stp>StudyData</stp>
        <stp>EP</stp>
        <stp>BAR</stp>
        <stp/>
        <stp>Low</stp>
        <stp>5</stp>
        <stp>-1277</stp>
        <stp>All</stp>
        <stp/>
        <stp/>
        <stp>FALSE</stp>
        <stp>T</stp>
        <tr r="E1279" s="2"/>
      </tp>
      <tp>
        <v>5954.25</v>
        <stp/>
        <stp>StudyData</stp>
        <stp>EP</stp>
        <stp>BAR</stp>
        <stp/>
        <stp>Low</stp>
        <stp>5</stp>
        <stp>-1247</stp>
        <stp>All</stp>
        <stp/>
        <stp/>
        <stp>FALSE</stp>
        <stp>T</stp>
        <tr r="E1249" s="2"/>
      </tp>
      <tp>
        <v>5952</v>
        <stp/>
        <stp>StudyData</stp>
        <stp>EP</stp>
        <stp>BAR</stp>
        <stp/>
        <stp>Low</stp>
        <stp>5</stp>
        <stp>-1257</stp>
        <stp>All</stp>
        <stp/>
        <stp/>
        <stp>FALSE</stp>
        <stp>T</stp>
        <tr r="E1259" s="2"/>
      </tp>
      <tp>
        <v>5987</v>
        <stp/>
        <stp>StudyData</stp>
        <stp>EP</stp>
        <stp>BAR</stp>
        <stp/>
        <stp>Low</stp>
        <stp>5</stp>
        <stp>-1587</stp>
        <stp>All</stp>
        <stp/>
        <stp/>
        <stp>FALSE</stp>
        <stp>T</stp>
        <tr r="E1589" s="2"/>
      </tp>
      <tp>
        <v>5990.25</v>
        <stp/>
        <stp>StudyData</stp>
        <stp>EP</stp>
        <stp>BAR</stp>
        <stp/>
        <stp>Low</stp>
        <stp>5</stp>
        <stp>-1597</stp>
        <stp>All</stp>
        <stp/>
        <stp/>
        <stp>FALSE</stp>
        <stp>T</stp>
        <tr r="E1599" s="2"/>
      </tp>
      <tp>
        <v>5974</v>
        <stp/>
        <stp>StudyData</stp>
        <stp>EP</stp>
        <stp>BAR</stp>
        <stp/>
        <stp>Low</stp>
        <stp>5</stp>
        <stp>-1527</stp>
        <stp>All</stp>
        <stp/>
        <stp/>
        <stp>FALSE</stp>
        <stp>T</stp>
        <tr r="E1529" s="2"/>
      </tp>
      <tp>
        <v>5977.5</v>
        <stp/>
        <stp>StudyData</stp>
        <stp>EP</stp>
        <stp>BAR</stp>
        <stp/>
        <stp>Low</stp>
        <stp>5</stp>
        <stp>-1537</stp>
        <stp>All</stp>
        <stp/>
        <stp/>
        <stp>FALSE</stp>
        <stp>T</stp>
        <tr r="E1539" s="2"/>
      </tp>
      <tp>
        <v>5976</v>
        <stp/>
        <stp>StudyData</stp>
        <stp>EP</stp>
        <stp>BAR</stp>
        <stp/>
        <stp>Low</stp>
        <stp>5</stp>
        <stp>-1507</stp>
        <stp>All</stp>
        <stp/>
        <stp/>
        <stp>FALSE</stp>
        <stp>T</stp>
        <tr r="E1509" s="2"/>
      </tp>
      <tp>
        <v>5974</v>
        <stp/>
        <stp>StudyData</stp>
        <stp>EP</stp>
        <stp>BAR</stp>
        <stp/>
        <stp>Low</stp>
        <stp>5</stp>
        <stp>-1517</stp>
        <stp>All</stp>
        <stp/>
        <stp/>
        <stp>FALSE</stp>
        <stp>T</stp>
        <tr r="E1519" s="2"/>
      </tp>
      <tp>
        <v>5976.75</v>
        <stp/>
        <stp>StudyData</stp>
        <stp>EP</stp>
        <stp>BAR</stp>
        <stp/>
        <stp>Low</stp>
        <stp>5</stp>
        <stp>-1567</stp>
        <stp>All</stp>
        <stp/>
        <stp/>
        <stp>FALSE</stp>
        <stp>T</stp>
        <tr r="E1569" s="2"/>
      </tp>
      <tp>
        <v>5977.25</v>
        <stp/>
        <stp>StudyData</stp>
        <stp>EP</stp>
        <stp>BAR</stp>
        <stp/>
        <stp>Low</stp>
        <stp>5</stp>
        <stp>-1577</stp>
        <stp>All</stp>
        <stp/>
        <stp/>
        <stp>FALSE</stp>
        <stp>T</stp>
        <tr r="E1579" s="2"/>
      </tp>
      <tp>
        <v>5973</v>
        <stp/>
        <stp>StudyData</stp>
        <stp>EP</stp>
        <stp>BAR</stp>
        <stp/>
        <stp>Low</stp>
        <stp>5</stp>
        <stp>-1547</stp>
        <stp>All</stp>
        <stp/>
        <stp/>
        <stp>FALSE</stp>
        <stp>T</stp>
        <tr r="E1549" s="2"/>
      </tp>
      <tp>
        <v>5974.5</v>
        <stp/>
        <stp>StudyData</stp>
        <stp>EP</stp>
        <stp>BAR</stp>
        <stp/>
        <stp>Low</stp>
        <stp>5</stp>
        <stp>-1557</stp>
        <stp>All</stp>
        <stp/>
        <stp/>
        <stp>FALSE</stp>
        <stp>T</stp>
        <tr r="E1559" s="2"/>
      </tp>
      <tp>
        <v>5977.5</v>
        <stp/>
        <stp>StudyData</stp>
        <stp>EP</stp>
        <stp>BAR</stp>
        <stp/>
        <stp>Low</stp>
        <stp>5</stp>
        <stp>-1487</stp>
        <stp>All</stp>
        <stp/>
        <stp/>
        <stp>FALSE</stp>
        <stp>T</stp>
        <tr r="E1489" s="2"/>
      </tp>
      <tp>
        <v>5976</v>
        <stp/>
        <stp>StudyData</stp>
        <stp>EP</stp>
        <stp>BAR</stp>
        <stp/>
        <stp>Low</stp>
        <stp>5</stp>
        <stp>-1497</stp>
        <stp>All</stp>
        <stp/>
        <stp/>
        <stp>FALSE</stp>
        <stp>T</stp>
        <tr r="E1499" s="2"/>
      </tp>
      <tp>
        <v>5982.75</v>
        <stp/>
        <stp>StudyData</stp>
        <stp>EP</stp>
        <stp>BAR</stp>
        <stp/>
        <stp>Low</stp>
        <stp>5</stp>
        <stp>-1427</stp>
        <stp>All</stp>
        <stp/>
        <stp/>
        <stp>FALSE</stp>
        <stp>T</stp>
        <tr r="E1429" s="2"/>
      </tp>
      <tp>
        <v>5985.25</v>
        <stp/>
        <stp>StudyData</stp>
        <stp>EP</stp>
        <stp>BAR</stp>
        <stp/>
        <stp>Low</stp>
        <stp>5</stp>
        <stp>-1437</stp>
        <stp>All</stp>
        <stp/>
        <stp/>
        <stp>FALSE</stp>
        <stp>T</stp>
        <tr r="E1439" s="2"/>
      </tp>
      <tp>
        <v>5980</v>
        <stp/>
        <stp>StudyData</stp>
        <stp>EP</stp>
        <stp>BAR</stp>
        <stp/>
        <stp>Low</stp>
        <stp>5</stp>
        <stp>-1407</stp>
        <stp>All</stp>
        <stp/>
        <stp/>
        <stp>FALSE</stp>
        <stp>T</stp>
        <tr r="E1409" s="2"/>
      </tp>
      <tp>
        <v>5979.25</v>
        <stp/>
        <stp>StudyData</stp>
        <stp>EP</stp>
        <stp>BAR</stp>
        <stp/>
        <stp>Low</stp>
        <stp>5</stp>
        <stp>-1417</stp>
        <stp>All</stp>
        <stp/>
        <stp/>
        <stp>FALSE</stp>
        <stp>T</stp>
        <tr r="E1419" s="2"/>
      </tp>
      <tp>
        <v>5975.5</v>
        <stp/>
        <stp>StudyData</stp>
        <stp>EP</stp>
        <stp>BAR</stp>
        <stp/>
        <stp>Low</stp>
        <stp>5</stp>
        <stp>-1467</stp>
        <stp>All</stp>
        <stp/>
        <stp/>
        <stp>FALSE</stp>
        <stp>T</stp>
        <tr r="E1469" s="2"/>
      </tp>
      <tp>
        <v>5973.75</v>
        <stp/>
        <stp>StudyData</stp>
        <stp>EP</stp>
        <stp>BAR</stp>
        <stp/>
        <stp>Low</stp>
        <stp>5</stp>
        <stp>-1477</stp>
        <stp>All</stp>
        <stp/>
        <stp/>
        <stp>FALSE</stp>
        <stp>T</stp>
        <tr r="E1479" s="2"/>
      </tp>
      <tp>
        <v>5991</v>
        <stp/>
        <stp>StudyData</stp>
        <stp>EP</stp>
        <stp>BAR</stp>
        <stp/>
        <stp>Low</stp>
        <stp>5</stp>
        <stp>-1447</stp>
        <stp>All</stp>
        <stp/>
        <stp/>
        <stp>FALSE</stp>
        <stp>T</stp>
        <tr r="E1449" s="2"/>
      </tp>
      <tp>
        <v>5984.5</v>
        <stp/>
        <stp>StudyData</stp>
        <stp>EP</stp>
        <stp>BAR</stp>
        <stp/>
        <stp>Low</stp>
        <stp>5</stp>
        <stp>-1457</stp>
        <stp>All</stp>
        <stp/>
        <stp/>
        <stp>FALSE</stp>
        <stp>T</stp>
        <tr r="E1459" s="2"/>
      </tp>
      <tp>
        <v>5975.5</v>
        <stp/>
        <stp>StudyData</stp>
        <stp>EP</stp>
        <stp>BAR</stp>
        <stp/>
        <stp>Low</stp>
        <stp>5</stp>
        <stp>-1787</stp>
        <stp>All</stp>
        <stp/>
        <stp/>
        <stp>FALSE</stp>
        <stp>T</stp>
        <tr r="E1789" s="2"/>
      </tp>
      <tp>
        <v>5975.75</v>
        <stp/>
        <stp>StudyData</stp>
        <stp>EP</stp>
        <stp>BAR</stp>
        <stp/>
        <stp>Low</stp>
        <stp>5</stp>
        <stp>-1797</stp>
        <stp>All</stp>
        <stp/>
        <stp/>
        <stp>FALSE</stp>
        <stp>T</stp>
        <tr r="E1799" s="2"/>
      </tp>
      <tp>
        <v>5984</v>
        <stp/>
        <stp>StudyData</stp>
        <stp>EP</stp>
        <stp>BAR</stp>
        <stp/>
        <stp>Low</stp>
        <stp>5</stp>
        <stp>-1727</stp>
        <stp>All</stp>
        <stp/>
        <stp/>
        <stp>FALSE</stp>
        <stp>T</stp>
        <tr r="E1729" s="2"/>
      </tp>
      <tp>
        <v>5979</v>
        <stp/>
        <stp>StudyData</stp>
        <stp>EP</stp>
        <stp>BAR</stp>
        <stp/>
        <stp>Low</stp>
        <stp>5</stp>
        <stp>-1737</stp>
        <stp>All</stp>
        <stp/>
        <stp/>
        <stp>FALSE</stp>
        <stp>T</stp>
        <tr r="E1739" s="2"/>
      </tp>
      <tp>
        <v>5992.25</v>
        <stp/>
        <stp>StudyData</stp>
        <stp>EP</stp>
        <stp>BAR</stp>
        <stp/>
        <stp>Low</stp>
        <stp>5</stp>
        <stp>-1707</stp>
        <stp>All</stp>
        <stp/>
        <stp/>
        <stp>FALSE</stp>
        <stp>T</stp>
        <tr r="E1709" s="2"/>
      </tp>
      <tp>
        <v>5991.25</v>
        <stp/>
        <stp>StudyData</stp>
        <stp>EP</stp>
        <stp>BAR</stp>
        <stp/>
        <stp>Low</stp>
        <stp>5</stp>
        <stp>-1717</stp>
        <stp>All</stp>
        <stp/>
        <stp/>
        <stp>FALSE</stp>
        <stp>T</stp>
        <tr r="E1719" s="2"/>
      </tp>
      <tp>
        <v>5976.25</v>
        <stp/>
        <stp>StudyData</stp>
        <stp>EP</stp>
        <stp>BAR</stp>
        <stp/>
        <stp>Low</stp>
        <stp>5</stp>
        <stp>-1767</stp>
        <stp>All</stp>
        <stp/>
        <stp/>
        <stp>FALSE</stp>
        <stp>T</stp>
        <tr r="E1769" s="2"/>
      </tp>
      <tp>
        <v>5976</v>
        <stp/>
        <stp>StudyData</stp>
        <stp>EP</stp>
        <stp>BAR</stp>
        <stp/>
        <stp>Low</stp>
        <stp>5</stp>
        <stp>-1777</stp>
        <stp>All</stp>
        <stp/>
        <stp/>
        <stp>FALSE</stp>
        <stp>T</stp>
        <tr r="E1779" s="2"/>
      </tp>
      <tp>
        <v>5978.75</v>
        <stp/>
        <stp>StudyData</stp>
        <stp>EP</stp>
        <stp>BAR</stp>
        <stp/>
        <stp>Low</stp>
        <stp>5</stp>
        <stp>-1747</stp>
        <stp>All</stp>
        <stp/>
        <stp/>
        <stp>FALSE</stp>
        <stp>T</stp>
        <tr r="E1749" s="2"/>
      </tp>
      <tp>
        <v>5977.75</v>
        <stp/>
        <stp>StudyData</stp>
        <stp>EP</stp>
        <stp>BAR</stp>
        <stp/>
        <stp>Low</stp>
        <stp>5</stp>
        <stp>-1757</stp>
        <stp>All</stp>
        <stp/>
        <stp/>
        <stp>FALSE</stp>
        <stp>T</stp>
        <tr r="E1759" s="2"/>
      </tp>
      <tp>
        <v>5991</v>
        <stp/>
        <stp>StudyData</stp>
        <stp>EP</stp>
        <stp>BAR</stp>
        <stp/>
        <stp>Low</stp>
        <stp>5</stp>
        <stp>-1687</stp>
        <stp>All</stp>
        <stp/>
        <stp/>
        <stp>FALSE</stp>
        <stp>T</stp>
        <tr r="E1689" s="2"/>
      </tp>
      <tp>
        <v>5990</v>
        <stp/>
        <stp>StudyData</stp>
        <stp>EP</stp>
        <stp>BAR</stp>
        <stp/>
        <stp>Low</stp>
        <stp>5</stp>
        <stp>-1697</stp>
        <stp>All</stp>
        <stp/>
        <stp/>
        <stp>FALSE</stp>
        <stp>T</stp>
        <tr r="E1699" s="2"/>
      </tp>
      <tp>
        <v>5977.5</v>
        <stp/>
        <stp>StudyData</stp>
        <stp>EP</stp>
        <stp>BAR</stp>
        <stp/>
        <stp>Low</stp>
        <stp>5</stp>
        <stp>-1627</stp>
        <stp>All</stp>
        <stp/>
        <stp/>
        <stp>FALSE</stp>
        <stp>T</stp>
        <tr r="E1629" s="2"/>
      </tp>
      <tp>
        <v>5989.25</v>
        <stp/>
        <stp>StudyData</stp>
        <stp>EP</stp>
        <stp>BAR</stp>
        <stp/>
        <stp>Low</stp>
        <stp>5</stp>
        <stp>-1637</stp>
        <stp>All</stp>
        <stp/>
        <stp/>
        <stp>FALSE</stp>
        <stp>T</stp>
        <tr r="E1639" s="2"/>
      </tp>
      <tp>
        <v>5993.75</v>
        <stp/>
        <stp>StudyData</stp>
        <stp>EP</stp>
        <stp>BAR</stp>
        <stp/>
        <stp>Low</stp>
        <stp>5</stp>
        <stp>-1607</stp>
        <stp>All</stp>
        <stp/>
        <stp/>
        <stp>FALSE</stp>
        <stp>T</stp>
        <tr r="E1609" s="2"/>
      </tp>
      <tp>
        <v>5990</v>
        <stp/>
        <stp>StudyData</stp>
        <stp>EP</stp>
        <stp>BAR</stp>
        <stp/>
        <stp>Low</stp>
        <stp>5</stp>
        <stp>-1617</stp>
        <stp>All</stp>
        <stp/>
        <stp/>
        <stp>FALSE</stp>
        <stp>T</stp>
        <tr r="E1619" s="2"/>
      </tp>
      <tp>
        <v>5979.25</v>
        <stp/>
        <stp>StudyData</stp>
        <stp>EP</stp>
        <stp>BAR</stp>
        <stp/>
        <stp>Low</stp>
        <stp>5</stp>
        <stp>-1667</stp>
        <stp>All</stp>
        <stp/>
        <stp/>
        <stp>FALSE</stp>
        <stp>T</stp>
        <tr r="E1669" s="2"/>
      </tp>
      <tp>
        <v>5994</v>
        <stp/>
        <stp>StudyData</stp>
        <stp>EP</stp>
        <stp>BAR</stp>
        <stp/>
        <stp>Low</stp>
        <stp>5</stp>
        <stp>-1677</stp>
        <stp>All</stp>
        <stp/>
        <stp/>
        <stp>FALSE</stp>
        <stp>T</stp>
        <tr r="E1679" s="2"/>
      </tp>
      <tp>
        <v>5990</v>
        <stp/>
        <stp>StudyData</stp>
        <stp>EP</stp>
        <stp>BAR</stp>
        <stp/>
        <stp>Low</stp>
        <stp>5</stp>
        <stp>-1647</stp>
        <stp>All</stp>
        <stp/>
        <stp/>
        <stp>FALSE</stp>
        <stp>T</stp>
        <tr r="E1649" s="2"/>
      </tp>
      <tp>
        <v>5992.75</v>
        <stp/>
        <stp>StudyData</stp>
        <stp>EP</stp>
        <stp>BAR</stp>
        <stp/>
        <stp>Low</stp>
        <stp>5</stp>
        <stp>-1657</stp>
        <stp>All</stp>
        <stp/>
        <stp/>
        <stp>FALSE</stp>
        <stp>T</stp>
        <tr r="E1659" s="2"/>
      </tp>
      <tp>
        <v>5901.5</v>
        <stp/>
        <stp>StudyData</stp>
        <stp>EP</stp>
        <stp>BAR</stp>
        <stp/>
        <stp>Low</stp>
        <stp>5</stp>
        <stp>-4987</stp>
        <stp>All</stp>
        <stp/>
        <stp/>
        <stp>FALSE</stp>
        <stp>T</stp>
        <tr r="E4989" s="2"/>
      </tp>
      <tp>
        <v>5908.75</v>
        <stp/>
        <stp>StudyData</stp>
        <stp>EP</stp>
        <stp>BAR</stp>
        <stp/>
        <stp>Low</stp>
        <stp>5</stp>
        <stp>-4997</stp>
        <stp>All</stp>
        <stp/>
        <stp/>
        <stp>FALSE</stp>
        <stp>T</stp>
        <tr r="E4999" s="2"/>
      </tp>
      <tp>
        <v>5902.5</v>
        <stp/>
        <stp>StudyData</stp>
        <stp>EP</stp>
        <stp>BAR</stp>
        <stp/>
        <stp>Low</stp>
        <stp>5</stp>
        <stp>-4927</stp>
        <stp>All</stp>
        <stp/>
        <stp/>
        <stp>FALSE</stp>
        <stp>T</stp>
        <tr r="E4929" s="2"/>
      </tp>
      <tp>
        <v>5909</v>
        <stp/>
        <stp>StudyData</stp>
        <stp>EP</stp>
        <stp>BAR</stp>
        <stp/>
        <stp>Low</stp>
        <stp>5</stp>
        <stp>-4937</stp>
        <stp>All</stp>
        <stp/>
        <stp/>
        <stp>FALSE</stp>
        <stp>T</stp>
        <tr r="E4939" s="2"/>
      </tp>
      <tp>
        <v>5950</v>
        <stp/>
        <stp>StudyData</stp>
        <stp>EP</stp>
        <stp>BAR</stp>
        <stp/>
        <stp>Low</stp>
        <stp>5</stp>
        <stp>-4907</stp>
        <stp>All</stp>
        <stp/>
        <stp/>
        <stp>FALSE</stp>
        <stp>T</stp>
        <tr r="E4909" s="2"/>
      </tp>
      <tp>
        <v>5949.5</v>
        <stp/>
        <stp>StudyData</stp>
        <stp>EP</stp>
        <stp>BAR</stp>
        <stp/>
        <stp>Low</stp>
        <stp>5</stp>
        <stp>-4917</stp>
        <stp>All</stp>
        <stp/>
        <stp/>
        <stp>FALSE</stp>
        <stp>T</stp>
        <tr r="E4919" s="2"/>
      </tp>
      <tp>
        <v>5901</v>
        <stp/>
        <stp>StudyData</stp>
        <stp>EP</stp>
        <stp>BAR</stp>
        <stp/>
        <stp>Low</stp>
        <stp>5</stp>
        <stp>-4967</stp>
        <stp>All</stp>
        <stp/>
        <stp/>
        <stp>FALSE</stp>
        <stp>T</stp>
        <tr r="E4969" s="2"/>
      </tp>
      <tp>
        <v>5895</v>
        <stp/>
        <stp>StudyData</stp>
        <stp>EP</stp>
        <stp>BAR</stp>
        <stp/>
        <stp>Low</stp>
        <stp>5</stp>
        <stp>-4977</stp>
        <stp>All</stp>
        <stp/>
        <stp/>
        <stp>FALSE</stp>
        <stp>T</stp>
        <tr r="E4979" s="2"/>
      </tp>
      <tp>
        <v>5905.75</v>
        <stp/>
        <stp>StudyData</stp>
        <stp>EP</stp>
        <stp>BAR</stp>
        <stp/>
        <stp>Low</stp>
        <stp>5</stp>
        <stp>-4947</stp>
        <stp>All</stp>
        <stp/>
        <stp/>
        <stp>FALSE</stp>
        <stp>T</stp>
        <tr r="E4949" s="2"/>
      </tp>
      <tp>
        <v>5908.25</v>
        <stp/>
        <stp>StudyData</stp>
        <stp>EP</stp>
        <stp>BAR</stp>
        <stp/>
        <stp>Low</stp>
        <stp>5</stp>
        <stp>-4957</stp>
        <stp>All</stp>
        <stp/>
        <stp/>
        <stp>FALSE</stp>
        <stp>T</stp>
        <tr r="E4959" s="2"/>
      </tp>
      <tp>
        <v>5968</v>
        <stp/>
        <stp>StudyData</stp>
        <stp>EP</stp>
        <stp>BAR</stp>
        <stp/>
        <stp>Low</stp>
        <stp>5</stp>
        <stp>-4887</stp>
        <stp>All</stp>
        <stp/>
        <stp/>
        <stp>FALSE</stp>
        <stp>T</stp>
        <tr r="E4889" s="2"/>
      </tp>
      <tp>
        <v>5959</v>
        <stp/>
        <stp>StudyData</stp>
        <stp>EP</stp>
        <stp>BAR</stp>
        <stp/>
        <stp>Low</stp>
        <stp>5</stp>
        <stp>-4897</stp>
        <stp>All</stp>
        <stp/>
        <stp/>
        <stp>FALSE</stp>
        <stp>T</stp>
        <tr r="E4899" s="2"/>
      </tp>
      <tp>
        <v>5978.25</v>
        <stp/>
        <stp>StudyData</stp>
        <stp>EP</stp>
        <stp>BAR</stp>
        <stp/>
        <stp>Low</stp>
        <stp>5</stp>
        <stp>-4827</stp>
        <stp>All</stp>
        <stp/>
        <stp/>
        <stp>FALSE</stp>
        <stp>T</stp>
        <tr r="E4829" s="2"/>
      </tp>
      <tp>
        <v>5977.75</v>
        <stp/>
        <stp>StudyData</stp>
        <stp>EP</stp>
        <stp>BAR</stp>
        <stp/>
        <stp>Low</stp>
        <stp>5</stp>
        <stp>-4837</stp>
        <stp>All</stp>
        <stp/>
        <stp/>
        <stp>FALSE</stp>
        <stp>T</stp>
        <tr r="E4839" s="2"/>
      </tp>
      <tp>
        <v>5986.75</v>
        <stp/>
        <stp>StudyData</stp>
        <stp>EP</stp>
        <stp>BAR</stp>
        <stp/>
        <stp>Low</stp>
        <stp>5</stp>
        <stp>-4807</stp>
        <stp>All</stp>
        <stp/>
        <stp/>
        <stp>FALSE</stp>
        <stp>T</stp>
        <tr r="E4809" s="2"/>
      </tp>
      <tp>
        <v>5984.75</v>
        <stp/>
        <stp>StudyData</stp>
        <stp>EP</stp>
        <stp>BAR</stp>
        <stp/>
        <stp>Low</stp>
        <stp>5</stp>
        <stp>-4817</stp>
        <stp>All</stp>
        <stp/>
        <stp/>
        <stp>FALSE</stp>
        <stp>T</stp>
        <tr r="E4819" s="2"/>
      </tp>
      <tp>
        <v>5965</v>
        <stp/>
        <stp>StudyData</stp>
        <stp>EP</stp>
        <stp>BAR</stp>
        <stp/>
        <stp>Low</stp>
        <stp>5</stp>
        <stp>-4867</stp>
        <stp>All</stp>
        <stp/>
        <stp/>
        <stp>FALSE</stp>
        <stp>T</stp>
        <tr r="E4869" s="2"/>
      </tp>
      <tp>
        <v>5982.75</v>
        <stp/>
        <stp>StudyData</stp>
        <stp>EP</stp>
        <stp>BAR</stp>
        <stp/>
        <stp>Low</stp>
        <stp>5</stp>
        <stp>-4877</stp>
        <stp>All</stp>
        <stp/>
        <stp/>
        <stp>FALSE</stp>
        <stp>T</stp>
        <tr r="E4879" s="2"/>
      </tp>
      <tp>
        <v>5975</v>
        <stp/>
        <stp>StudyData</stp>
        <stp>EP</stp>
        <stp>BAR</stp>
        <stp/>
        <stp>Low</stp>
        <stp>5</stp>
        <stp>-4847</stp>
        <stp>All</stp>
        <stp/>
        <stp/>
        <stp>FALSE</stp>
        <stp>T</stp>
        <tr r="E4849" s="2"/>
      </tp>
      <tp>
        <v>5971.75</v>
        <stp/>
        <stp>StudyData</stp>
        <stp>EP</stp>
        <stp>BAR</stp>
        <stp/>
        <stp>Low</stp>
        <stp>5</stp>
        <stp>-4857</stp>
        <stp>All</stp>
        <stp/>
        <stp/>
        <stp>FALSE</stp>
        <stp>T</stp>
        <tr r="E4859" s="2"/>
      </tp>
      <tp>
        <v>5869.5</v>
        <stp/>
        <stp>StudyData</stp>
        <stp>EP</stp>
        <stp>BAR</stp>
        <stp/>
        <stp>Low</stp>
        <stp>5</stp>
        <stp>-4187</stp>
        <stp>All</stp>
        <stp/>
        <stp/>
        <stp>FALSE</stp>
        <stp>T</stp>
        <tr r="E4189" s="2"/>
      </tp>
      <tp>
        <v>5862</v>
        <stp/>
        <stp>StudyData</stp>
        <stp>EP</stp>
        <stp>BAR</stp>
        <stp/>
        <stp>Low</stp>
        <stp>5</stp>
        <stp>-4197</stp>
        <stp>All</stp>
        <stp/>
        <stp/>
        <stp>FALSE</stp>
        <stp>T</stp>
        <tr r="E4199" s="2"/>
      </tp>
      <tp>
        <v>5863.25</v>
        <stp/>
        <stp>StudyData</stp>
        <stp>EP</stp>
        <stp>BAR</stp>
        <stp/>
        <stp>Low</stp>
        <stp>5</stp>
        <stp>-4127</stp>
        <stp>All</stp>
        <stp/>
        <stp/>
        <stp>FALSE</stp>
        <stp>T</stp>
        <tr r="E4129" s="2"/>
      </tp>
      <tp>
        <v>5861.5</v>
        <stp/>
        <stp>StudyData</stp>
        <stp>EP</stp>
        <stp>BAR</stp>
        <stp/>
        <stp>Low</stp>
        <stp>5</stp>
        <stp>-4137</stp>
        <stp>All</stp>
        <stp/>
        <stp/>
        <stp>FALSE</stp>
        <stp>T</stp>
        <tr r="E4139" s="2"/>
      </tp>
      <tp>
        <v>5835.5</v>
        <stp/>
        <stp>StudyData</stp>
        <stp>EP</stp>
        <stp>BAR</stp>
        <stp/>
        <stp>Low</stp>
        <stp>5</stp>
        <stp>-4107</stp>
        <stp>All</stp>
        <stp/>
        <stp/>
        <stp>FALSE</stp>
        <stp>T</stp>
        <tr r="E4109" s="2"/>
      </tp>
      <tp>
        <v>5852.75</v>
        <stp/>
        <stp>StudyData</stp>
        <stp>EP</stp>
        <stp>BAR</stp>
        <stp/>
        <stp>Low</stp>
        <stp>5</stp>
        <stp>-4117</stp>
        <stp>All</stp>
        <stp/>
        <stp/>
        <stp>FALSE</stp>
        <stp>T</stp>
        <tr r="E4119" s="2"/>
      </tp>
      <tp>
        <v>5869.75</v>
        <stp/>
        <stp>StudyData</stp>
        <stp>EP</stp>
        <stp>BAR</stp>
        <stp/>
        <stp>Low</stp>
        <stp>5</stp>
        <stp>-4167</stp>
        <stp>All</stp>
        <stp/>
        <stp/>
        <stp>FALSE</stp>
        <stp>T</stp>
        <tr r="E4169" s="2"/>
      </tp>
      <tp>
        <v>5868.75</v>
        <stp/>
        <stp>StudyData</stp>
        <stp>EP</stp>
        <stp>BAR</stp>
        <stp/>
        <stp>Low</stp>
        <stp>5</stp>
        <stp>-4177</stp>
        <stp>All</stp>
        <stp/>
        <stp/>
        <stp>FALSE</stp>
        <stp>T</stp>
        <tr r="E4179" s="2"/>
      </tp>
      <tp>
        <v>5863.5</v>
        <stp/>
        <stp>StudyData</stp>
        <stp>EP</stp>
        <stp>BAR</stp>
        <stp/>
        <stp>Low</stp>
        <stp>5</stp>
        <stp>-4147</stp>
        <stp>All</stp>
        <stp/>
        <stp/>
        <stp>FALSE</stp>
        <stp>T</stp>
        <tr r="E4149" s="2"/>
      </tp>
      <tp>
        <v>5870</v>
        <stp/>
        <stp>StudyData</stp>
        <stp>EP</stp>
        <stp>BAR</stp>
        <stp/>
        <stp>Low</stp>
        <stp>5</stp>
        <stp>-4157</stp>
        <stp>All</stp>
        <stp/>
        <stp/>
        <stp>FALSE</stp>
        <stp>T</stp>
        <tr r="E4159" s="2"/>
      </tp>
      <tp>
        <v>5864.5</v>
        <stp/>
        <stp>StudyData</stp>
        <stp>EP</stp>
        <stp>BAR</stp>
        <stp/>
        <stp>Low</stp>
        <stp>5</stp>
        <stp>-4087</stp>
        <stp>All</stp>
        <stp/>
        <stp/>
        <stp>FALSE</stp>
        <stp>T</stp>
        <tr r="E4089" s="2"/>
      </tp>
      <tp>
        <v>5854.5</v>
        <stp/>
        <stp>StudyData</stp>
        <stp>EP</stp>
        <stp>BAR</stp>
        <stp/>
        <stp>Low</stp>
        <stp>5</stp>
        <stp>-4097</stp>
        <stp>All</stp>
        <stp/>
        <stp/>
        <stp>FALSE</stp>
        <stp>T</stp>
        <tr r="E4099" s="2"/>
      </tp>
      <tp>
        <v>5886.75</v>
        <stp/>
        <stp>StudyData</stp>
        <stp>EP</stp>
        <stp>BAR</stp>
        <stp/>
        <stp>Low</stp>
        <stp>5</stp>
        <stp>-4027</stp>
        <stp>All</stp>
        <stp/>
        <stp/>
        <stp>FALSE</stp>
        <stp>T</stp>
        <tr r="E4029" s="2"/>
      </tp>
      <tp>
        <v>5883.75</v>
        <stp/>
        <stp>StudyData</stp>
        <stp>EP</stp>
        <stp>BAR</stp>
        <stp/>
        <stp>Low</stp>
        <stp>5</stp>
        <stp>-4037</stp>
        <stp>All</stp>
        <stp/>
        <stp/>
        <stp>FALSE</stp>
        <stp>T</stp>
        <tr r="E4039" s="2"/>
      </tp>
      <tp>
        <v>5865.5</v>
        <stp/>
        <stp>StudyData</stp>
        <stp>EP</stp>
        <stp>BAR</stp>
        <stp/>
        <stp>Low</stp>
        <stp>5</stp>
        <stp>-4007</stp>
        <stp>All</stp>
        <stp/>
        <stp/>
        <stp>FALSE</stp>
        <stp>T</stp>
        <tr r="E4009" s="2"/>
      </tp>
      <tp>
        <v>5859.25</v>
        <stp/>
        <stp>StudyData</stp>
        <stp>EP</stp>
        <stp>BAR</stp>
        <stp/>
        <stp>Low</stp>
        <stp>5</stp>
        <stp>-4017</stp>
        <stp>All</stp>
        <stp/>
        <stp/>
        <stp>FALSE</stp>
        <stp>T</stp>
        <tr r="E4019" s="2"/>
      </tp>
      <tp>
        <v>5866.75</v>
        <stp/>
        <stp>StudyData</stp>
        <stp>EP</stp>
        <stp>BAR</stp>
        <stp/>
        <stp>Low</stp>
        <stp>5</stp>
        <stp>-4067</stp>
        <stp>All</stp>
        <stp/>
        <stp/>
        <stp>FALSE</stp>
        <stp>T</stp>
        <tr r="E4069" s="2"/>
      </tp>
      <tp>
        <v>5856.5</v>
        <stp/>
        <stp>StudyData</stp>
        <stp>EP</stp>
        <stp>BAR</stp>
        <stp/>
        <stp>Low</stp>
        <stp>5</stp>
        <stp>-4077</stp>
        <stp>All</stp>
        <stp/>
        <stp/>
        <stp>FALSE</stp>
        <stp>T</stp>
        <tr r="E4079" s="2"/>
      </tp>
      <tp>
        <v>5873.25</v>
        <stp/>
        <stp>StudyData</stp>
        <stp>EP</stp>
        <stp>BAR</stp>
        <stp/>
        <stp>Low</stp>
        <stp>5</stp>
        <stp>-4047</stp>
        <stp>All</stp>
        <stp/>
        <stp/>
        <stp>FALSE</stp>
        <stp>T</stp>
        <tr r="E4049" s="2"/>
      </tp>
      <tp>
        <v>5863</v>
        <stp/>
        <stp>StudyData</stp>
        <stp>EP</stp>
        <stp>BAR</stp>
        <stp/>
        <stp>Low</stp>
        <stp>5</stp>
        <stp>-4057</stp>
        <stp>All</stp>
        <stp/>
        <stp/>
        <stp>FALSE</stp>
        <stp>T</stp>
        <tr r="E4059" s="2"/>
      </tp>
      <tp>
        <v>5922</v>
        <stp/>
        <stp>StudyData</stp>
        <stp>EP</stp>
        <stp>BAR</stp>
        <stp/>
        <stp>Low</stp>
        <stp>5</stp>
        <stp>-4387</stp>
        <stp>All</stp>
        <stp/>
        <stp/>
        <stp>FALSE</stp>
        <stp>T</stp>
        <tr r="E4389" s="2"/>
      </tp>
      <tp>
        <v>5926.25</v>
        <stp/>
        <stp>StudyData</stp>
        <stp>EP</stp>
        <stp>BAR</stp>
        <stp/>
        <stp>Low</stp>
        <stp>5</stp>
        <stp>-4397</stp>
        <stp>All</stp>
        <stp/>
        <stp/>
        <stp>FALSE</stp>
        <stp>T</stp>
        <tr r="E4399" s="2"/>
      </tp>
      <tp>
        <v>5904.75</v>
        <stp/>
        <stp>StudyData</stp>
        <stp>EP</stp>
        <stp>BAR</stp>
        <stp/>
        <stp>Low</stp>
        <stp>5</stp>
        <stp>-4327</stp>
        <stp>All</stp>
        <stp/>
        <stp/>
        <stp>FALSE</stp>
        <stp>T</stp>
        <tr r="E4329" s="2"/>
      </tp>
      <tp>
        <v>5945.5</v>
        <stp/>
        <stp>StudyData</stp>
        <stp>EP</stp>
        <stp>BAR</stp>
        <stp/>
        <stp>Low</stp>
        <stp>5</stp>
        <stp>-4337</stp>
        <stp>All</stp>
        <stp/>
        <stp/>
        <stp>FALSE</stp>
        <stp>T</stp>
        <tr r="E4339" s="2"/>
      </tp>
      <tp>
        <v>5867.25</v>
        <stp/>
        <stp>StudyData</stp>
        <stp>EP</stp>
        <stp>BAR</stp>
        <stp/>
        <stp>Low</stp>
        <stp>5</stp>
        <stp>-4307</stp>
        <stp>All</stp>
        <stp/>
        <stp/>
        <stp>FALSE</stp>
        <stp>T</stp>
        <tr r="E4309" s="2"/>
      </tp>
      <tp>
        <v>5878.5</v>
        <stp/>
        <stp>StudyData</stp>
        <stp>EP</stp>
        <stp>BAR</stp>
        <stp/>
        <stp>Low</stp>
        <stp>5</stp>
        <stp>-4317</stp>
        <stp>All</stp>
        <stp/>
        <stp/>
        <stp>FALSE</stp>
        <stp>T</stp>
        <tr r="E4319" s="2"/>
      </tp>
      <tp>
        <v>5927.25</v>
        <stp/>
        <stp>StudyData</stp>
        <stp>EP</stp>
        <stp>BAR</stp>
        <stp/>
        <stp>Low</stp>
        <stp>5</stp>
        <stp>-4367</stp>
        <stp>All</stp>
        <stp/>
        <stp/>
        <stp>FALSE</stp>
        <stp>T</stp>
        <tr r="E4369" s="2"/>
      </tp>
      <tp>
        <v>5918.25</v>
        <stp/>
        <stp>StudyData</stp>
        <stp>EP</stp>
        <stp>BAR</stp>
        <stp/>
        <stp>Low</stp>
        <stp>5</stp>
        <stp>-4377</stp>
        <stp>All</stp>
        <stp/>
        <stp/>
        <stp>FALSE</stp>
        <stp>T</stp>
        <tr r="E4379" s="2"/>
      </tp>
      <tp>
        <v>5942.5</v>
        <stp/>
        <stp>StudyData</stp>
        <stp>EP</stp>
        <stp>BAR</stp>
        <stp/>
        <stp>Low</stp>
        <stp>5</stp>
        <stp>-4347</stp>
        <stp>All</stp>
        <stp/>
        <stp/>
        <stp>FALSE</stp>
        <stp>T</stp>
        <tr r="E4349" s="2"/>
      </tp>
      <tp>
        <v>5918.5</v>
        <stp/>
        <stp>StudyData</stp>
        <stp>EP</stp>
        <stp>BAR</stp>
        <stp/>
        <stp>Low</stp>
        <stp>5</stp>
        <stp>-4357</stp>
        <stp>All</stp>
        <stp/>
        <stp/>
        <stp>FALSE</stp>
        <stp>T</stp>
        <tr r="E4359" s="2"/>
      </tp>
      <tp>
        <v>5855.75</v>
        <stp/>
        <stp>StudyData</stp>
        <stp>EP</stp>
        <stp>BAR</stp>
        <stp/>
        <stp>Low</stp>
        <stp>5</stp>
        <stp>-4287</stp>
        <stp>All</stp>
        <stp/>
        <stp/>
        <stp>FALSE</stp>
        <stp>T</stp>
        <tr r="E4289" s="2"/>
      </tp>
      <tp>
        <v>5866.25</v>
        <stp/>
        <stp>StudyData</stp>
        <stp>EP</stp>
        <stp>BAR</stp>
        <stp/>
        <stp>Low</stp>
        <stp>5</stp>
        <stp>-4297</stp>
        <stp>All</stp>
        <stp/>
        <stp/>
        <stp>FALSE</stp>
        <stp>T</stp>
        <tr r="E4299" s="2"/>
      </tp>
      <tp>
        <v>5861.5</v>
        <stp/>
        <stp>StudyData</stp>
        <stp>EP</stp>
        <stp>BAR</stp>
        <stp/>
        <stp>Low</stp>
        <stp>5</stp>
        <stp>-4227</stp>
        <stp>All</stp>
        <stp/>
        <stp/>
        <stp>FALSE</stp>
        <stp>T</stp>
        <tr r="E4229" s="2"/>
      </tp>
      <tp>
        <v>5865</v>
        <stp/>
        <stp>StudyData</stp>
        <stp>EP</stp>
        <stp>BAR</stp>
        <stp/>
        <stp>Low</stp>
        <stp>5</stp>
        <stp>-4237</stp>
        <stp>All</stp>
        <stp/>
        <stp/>
        <stp>FALSE</stp>
        <stp>T</stp>
        <tr r="E4239" s="2"/>
      </tp>
      <tp>
        <v>5863.75</v>
        <stp/>
        <stp>StudyData</stp>
        <stp>EP</stp>
        <stp>BAR</stp>
        <stp/>
        <stp>Low</stp>
        <stp>5</stp>
        <stp>-4207</stp>
        <stp>All</stp>
        <stp/>
        <stp/>
        <stp>FALSE</stp>
        <stp>T</stp>
        <tr r="E4209" s="2"/>
      </tp>
      <tp>
        <v>5865.75</v>
        <stp/>
        <stp>StudyData</stp>
        <stp>EP</stp>
        <stp>BAR</stp>
        <stp/>
        <stp>Low</stp>
        <stp>5</stp>
        <stp>-4217</stp>
        <stp>All</stp>
        <stp/>
        <stp/>
        <stp>FALSE</stp>
        <stp>T</stp>
        <tr r="E4219" s="2"/>
      </tp>
      <tp>
        <v>5861</v>
        <stp/>
        <stp>StudyData</stp>
        <stp>EP</stp>
        <stp>BAR</stp>
        <stp/>
        <stp>Low</stp>
        <stp>5</stp>
        <stp>-4267</stp>
        <stp>All</stp>
        <stp/>
        <stp/>
        <stp>FALSE</stp>
        <stp>T</stp>
        <tr r="E4269" s="2"/>
      </tp>
      <tp>
        <v>5856.75</v>
        <stp/>
        <stp>StudyData</stp>
        <stp>EP</stp>
        <stp>BAR</stp>
        <stp/>
        <stp>Low</stp>
        <stp>5</stp>
        <stp>-4277</stp>
        <stp>All</stp>
        <stp/>
        <stp/>
        <stp>FALSE</stp>
        <stp>T</stp>
        <tr r="E4279" s="2"/>
      </tp>
      <tp>
        <v>5868.75</v>
        <stp/>
        <stp>StudyData</stp>
        <stp>EP</stp>
        <stp>BAR</stp>
        <stp/>
        <stp>Low</stp>
        <stp>5</stp>
        <stp>-4247</stp>
        <stp>All</stp>
        <stp/>
        <stp/>
        <stp>FALSE</stp>
        <stp>T</stp>
        <tr r="E4249" s="2"/>
      </tp>
      <tp>
        <v>5860.75</v>
        <stp/>
        <stp>StudyData</stp>
        <stp>EP</stp>
        <stp>BAR</stp>
        <stp/>
        <stp>Low</stp>
        <stp>5</stp>
        <stp>-4257</stp>
        <stp>All</stp>
        <stp/>
        <stp/>
        <stp>FALSE</stp>
        <stp>T</stp>
        <tr r="E4259" s="2"/>
      </tp>
      <tp>
        <v>5940.25</v>
        <stp/>
        <stp>StudyData</stp>
        <stp>EP</stp>
        <stp>BAR</stp>
        <stp/>
        <stp>Low</stp>
        <stp>5</stp>
        <stp>-4587</stp>
        <stp>All</stp>
        <stp/>
        <stp/>
        <stp>FALSE</stp>
        <stp>T</stp>
        <tr r="E4589" s="2"/>
      </tp>
      <tp>
        <v>5957.5</v>
        <stp/>
        <stp>StudyData</stp>
        <stp>EP</stp>
        <stp>BAR</stp>
        <stp/>
        <stp>Low</stp>
        <stp>5</stp>
        <stp>-4597</stp>
        <stp>All</stp>
        <stp/>
        <stp/>
        <stp>FALSE</stp>
        <stp>T</stp>
        <tr r="E4599" s="2"/>
      </tp>
      <tp>
        <v>5955</v>
        <stp/>
        <stp>StudyData</stp>
        <stp>EP</stp>
        <stp>BAR</stp>
        <stp/>
        <stp>Low</stp>
        <stp>5</stp>
        <stp>-4527</stp>
        <stp>All</stp>
        <stp/>
        <stp/>
        <stp>FALSE</stp>
        <stp>T</stp>
        <tr r="E4529" s="2"/>
      </tp>
      <tp>
        <v>5949.25</v>
        <stp/>
        <stp>StudyData</stp>
        <stp>EP</stp>
        <stp>BAR</stp>
        <stp/>
        <stp>Low</stp>
        <stp>5</stp>
        <stp>-4537</stp>
        <stp>All</stp>
        <stp/>
        <stp/>
        <stp>FALSE</stp>
        <stp>T</stp>
        <tr r="E4539" s="2"/>
      </tp>
      <tp>
        <v>5941.75</v>
        <stp/>
        <stp>StudyData</stp>
        <stp>EP</stp>
        <stp>BAR</stp>
        <stp/>
        <stp>Low</stp>
        <stp>5</stp>
        <stp>-4507</stp>
        <stp>All</stp>
        <stp/>
        <stp/>
        <stp>FALSE</stp>
        <stp>T</stp>
        <tr r="E4509" s="2"/>
      </tp>
      <tp>
        <v>5947.25</v>
        <stp/>
        <stp>StudyData</stp>
        <stp>EP</stp>
        <stp>BAR</stp>
        <stp/>
        <stp>Low</stp>
        <stp>5</stp>
        <stp>-4517</stp>
        <stp>All</stp>
        <stp/>
        <stp/>
        <stp>FALSE</stp>
        <stp>T</stp>
        <tr r="E4519" s="2"/>
      </tp>
      <tp>
        <v>5952</v>
        <stp/>
        <stp>StudyData</stp>
        <stp>EP</stp>
        <stp>BAR</stp>
        <stp/>
        <stp>Low</stp>
        <stp>5</stp>
        <stp>-4567</stp>
        <stp>All</stp>
        <stp/>
        <stp/>
        <stp>FALSE</stp>
        <stp>T</stp>
        <tr r="E4569" s="2"/>
      </tp>
      <tp>
        <v>5942.75</v>
        <stp/>
        <stp>StudyData</stp>
        <stp>EP</stp>
        <stp>BAR</stp>
        <stp/>
        <stp>Low</stp>
        <stp>5</stp>
        <stp>-4577</stp>
        <stp>All</stp>
        <stp/>
        <stp/>
        <stp>FALSE</stp>
        <stp>T</stp>
        <tr r="E4579" s="2"/>
      </tp>
      <tp>
        <v>5946</v>
        <stp/>
        <stp>StudyData</stp>
        <stp>EP</stp>
        <stp>BAR</stp>
        <stp/>
        <stp>Low</stp>
        <stp>5</stp>
        <stp>-4547</stp>
        <stp>All</stp>
        <stp/>
        <stp/>
        <stp>FALSE</stp>
        <stp>T</stp>
        <tr r="E4549" s="2"/>
      </tp>
      <tp>
        <v>5938.75</v>
        <stp/>
        <stp>StudyData</stp>
        <stp>EP</stp>
        <stp>BAR</stp>
        <stp/>
        <stp>Low</stp>
        <stp>5</stp>
        <stp>-4557</stp>
        <stp>All</stp>
        <stp/>
        <stp/>
        <stp>FALSE</stp>
        <stp>T</stp>
        <tr r="E4559" s="2"/>
      </tp>
      <tp>
        <v>5942</v>
        <stp/>
        <stp>StudyData</stp>
        <stp>EP</stp>
        <stp>BAR</stp>
        <stp/>
        <stp>Low</stp>
        <stp>5</stp>
        <stp>-4487</stp>
        <stp>All</stp>
        <stp/>
        <stp/>
        <stp>FALSE</stp>
        <stp>T</stp>
        <tr r="E4489" s="2"/>
      </tp>
      <tp>
        <v>5944</v>
        <stp/>
        <stp>StudyData</stp>
        <stp>EP</stp>
        <stp>BAR</stp>
        <stp/>
        <stp>Low</stp>
        <stp>5</stp>
        <stp>-4497</stp>
        <stp>All</stp>
        <stp/>
        <stp/>
        <stp>FALSE</stp>
        <stp>T</stp>
        <tr r="E4499" s="2"/>
      </tp>
      <tp>
        <v>5925</v>
        <stp/>
        <stp>StudyData</stp>
        <stp>EP</stp>
        <stp>BAR</stp>
        <stp/>
        <stp>Low</stp>
        <stp>5</stp>
        <stp>-4427</stp>
        <stp>All</stp>
        <stp/>
        <stp/>
        <stp>FALSE</stp>
        <stp>T</stp>
        <tr r="E4429" s="2"/>
      </tp>
      <tp>
        <v>5929.75</v>
        <stp/>
        <stp>StudyData</stp>
        <stp>EP</stp>
        <stp>BAR</stp>
        <stp/>
        <stp>Low</stp>
        <stp>5</stp>
        <stp>-4437</stp>
        <stp>All</stp>
        <stp/>
        <stp/>
        <stp>FALSE</stp>
        <stp>T</stp>
        <tr r="E4439" s="2"/>
      </tp>
      <tp>
        <v>5910.5</v>
        <stp/>
        <stp>StudyData</stp>
        <stp>EP</stp>
        <stp>BAR</stp>
        <stp/>
        <stp>Low</stp>
        <stp>5</stp>
        <stp>-4407</stp>
        <stp>All</stp>
        <stp/>
        <stp/>
        <stp>FALSE</stp>
        <stp>T</stp>
        <tr r="E4409" s="2"/>
      </tp>
      <tp>
        <v>5912.25</v>
        <stp/>
        <stp>StudyData</stp>
        <stp>EP</stp>
        <stp>BAR</stp>
        <stp/>
        <stp>Low</stp>
        <stp>5</stp>
        <stp>-4417</stp>
        <stp>All</stp>
        <stp/>
        <stp/>
        <stp>FALSE</stp>
        <stp>T</stp>
        <tr r="E4419" s="2"/>
      </tp>
      <tp>
        <v>5938</v>
        <stp/>
        <stp>StudyData</stp>
        <stp>EP</stp>
        <stp>BAR</stp>
        <stp/>
        <stp>Low</stp>
        <stp>5</stp>
        <stp>-4467</stp>
        <stp>All</stp>
        <stp/>
        <stp/>
        <stp>FALSE</stp>
        <stp>T</stp>
        <tr r="E4469" s="2"/>
      </tp>
      <tp>
        <v>5936.25</v>
        <stp/>
        <stp>StudyData</stp>
        <stp>EP</stp>
        <stp>BAR</stp>
        <stp/>
        <stp>Low</stp>
        <stp>5</stp>
        <stp>-4477</stp>
        <stp>All</stp>
        <stp/>
        <stp/>
        <stp>FALSE</stp>
        <stp>T</stp>
        <tr r="E4479" s="2"/>
      </tp>
      <tp>
        <v>5927.25</v>
        <stp/>
        <stp>StudyData</stp>
        <stp>EP</stp>
        <stp>BAR</stp>
        <stp/>
        <stp>Low</stp>
        <stp>5</stp>
        <stp>-4447</stp>
        <stp>All</stp>
        <stp/>
        <stp/>
        <stp>FALSE</stp>
        <stp>T</stp>
        <tr r="E4449" s="2"/>
      </tp>
      <tp>
        <v>5929.25</v>
        <stp/>
        <stp>StudyData</stp>
        <stp>EP</stp>
        <stp>BAR</stp>
        <stp/>
        <stp>Low</stp>
        <stp>5</stp>
        <stp>-4457</stp>
        <stp>All</stp>
        <stp/>
        <stp/>
        <stp>FALSE</stp>
        <stp>T</stp>
        <tr r="E4459" s="2"/>
      </tp>
      <tp>
        <v>5968.5</v>
        <stp/>
        <stp>StudyData</stp>
        <stp>EP</stp>
        <stp>BAR</stp>
        <stp/>
        <stp>Low</stp>
        <stp>5</stp>
        <stp>-4787</stp>
        <stp>All</stp>
        <stp/>
        <stp/>
        <stp>FALSE</stp>
        <stp>T</stp>
        <tr r="E4789" s="2"/>
      </tp>
      <tp>
        <v>5974.5</v>
        <stp/>
        <stp>StudyData</stp>
        <stp>EP</stp>
        <stp>BAR</stp>
        <stp/>
        <stp>Low</stp>
        <stp>5</stp>
        <stp>-4797</stp>
        <stp>All</stp>
        <stp/>
        <stp/>
        <stp>FALSE</stp>
        <stp>T</stp>
        <tr r="E4799" s="2"/>
      </tp>
      <tp>
        <v>5959.75</v>
        <stp/>
        <stp>StudyData</stp>
        <stp>EP</stp>
        <stp>BAR</stp>
        <stp/>
        <stp>Low</stp>
        <stp>5</stp>
        <stp>-4727</stp>
        <stp>All</stp>
        <stp/>
        <stp/>
        <stp>FALSE</stp>
        <stp>T</stp>
        <tr r="E4729" s="2"/>
      </tp>
      <tp>
        <v>5957</v>
        <stp/>
        <stp>StudyData</stp>
        <stp>EP</stp>
        <stp>BAR</stp>
        <stp/>
        <stp>Low</stp>
        <stp>5</stp>
        <stp>-4737</stp>
        <stp>All</stp>
        <stp/>
        <stp/>
        <stp>FALSE</stp>
        <stp>T</stp>
        <tr r="E4739" s="2"/>
      </tp>
      <tp>
        <v>5961.75</v>
        <stp/>
        <stp>StudyData</stp>
        <stp>EP</stp>
        <stp>BAR</stp>
        <stp/>
        <stp>Low</stp>
        <stp>5</stp>
        <stp>-4707</stp>
        <stp>All</stp>
        <stp/>
        <stp/>
        <stp>FALSE</stp>
        <stp>T</stp>
        <tr r="E4709" s="2"/>
      </tp>
      <tp>
        <v>5958.75</v>
        <stp/>
        <stp>StudyData</stp>
        <stp>EP</stp>
        <stp>BAR</stp>
        <stp/>
        <stp>Low</stp>
        <stp>5</stp>
        <stp>-4717</stp>
        <stp>All</stp>
        <stp/>
        <stp/>
        <stp>FALSE</stp>
        <stp>T</stp>
        <tr r="E4719" s="2"/>
      </tp>
      <tp>
        <v>5963.75</v>
        <stp/>
        <stp>StudyData</stp>
        <stp>EP</stp>
        <stp>BAR</stp>
        <stp/>
        <stp>Low</stp>
        <stp>5</stp>
        <stp>-4767</stp>
        <stp>All</stp>
        <stp/>
        <stp/>
        <stp>FALSE</stp>
        <stp>T</stp>
        <tr r="E4769" s="2"/>
      </tp>
      <tp>
        <v>5969.5</v>
        <stp/>
        <stp>StudyData</stp>
        <stp>EP</stp>
        <stp>BAR</stp>
        <stp/>
        <stp>Low</stp>
        <stp>5</stp>
        <stp>-4777</stp>
        <stp>All</stp>
        <stp/>
        <stp/>
        <stp>FALSE</stp>
        <stp>T</stp>
        <tr r="E4779" s="2"/>
      </tp>
      <tp>
        <v>5971</v>
        <stp/>
        <stp>StudyData</stp>
        <stp>EP</stp>
        <stp>BAR</stp>
        <stp/>
        <stp>Low</stp>
        <stp>5</stp>
        <stp>-4747</stp>
        <stp>All</stp>
        <stp/>
        <stp/>
        <stp>FALSE</stp>
        <stp>T</stp>
        <tr r="E4749" s="2"/>
      </tp>
      <tp>
        <v>5964.5</v>
        <stp/>
        <stp>StudyData</stp>
        <stp>EP</stp>
        <stp>BAR</stp>
        <stp/>
        <stp>Low</stp>
        <stp>5</stp>
        <stp>-4757</stp>
        <stp>All</stp>
        <stp/>
        <stp/>
        <stp>FALSE</stp>
        <stp>T</stp>
        <tr r="E4759" s="2"/>
      </tp>
      <tp>
        <v>5965.25</v>
        <stp/>
        <stp>StudyData</stp>
        <stp>EP</stp>
        <stp>BAR</stp>
        <stp/>
        <stp>Low</stp>
        <stp>5</stp>
        <stp>-4687</stp>
        <stp>All</stp>
        <stp/>
        <stp/>
        <stp>FALSE</stp>
        <stp>T</stp>
        <tr r="E4689" s="2"/>
      </tp>
      <tp>
        <v>5959</v>
        <stp/>
        <stp>StudyData</stp>
        <stp>EP</stp>
        <stp>BAR</stp>
        <stp/>
        <stp>Low</stp>
        <stp>5</stp>
        <stp>-4697</stp>
        <stp>All</stp>
        <stp/>
        <stp/>
        <stp>FALSE</stp>
        <stp>T</stp>
        <tr r="E4699" s="2"/>
      </tp>
      <tp>
        <v>5962.75</v>
        <stp/>
        <stp>StudyData</stp>
        <stp>EP</stp>
        <stp>BAR</stp>
        <stp/>
        <stp>Low</stp>
        <stp>5</stp>
        <stp>-4627</stp>
        <stp>All</stp>
        <stp/>
        <stp/>
        <stp>FALSE</stp>
        <stp>T</stp>
        <tr r="E4629" s="2"/>
      </tp>
      <tp>
        <v>5955.5</v>
        <stp/>
        <stp>StudyData</stp>
        <stp>EP</stp>
        <stp>BAR</stp>
        <stp/>
        <stp>Low</stp>
        <stp>5</stp>
        <stp>-4637</stp>
        <stp>All</stp>
        <stp/>
        <stp/>
        <stp>FALSE</stp>
        <stp>T</stp>
        <tr r="E4639" s="2"/>
      </tp>
      <tp>
        <v>5964.25</v>
        <stp/>
        <stp>StudyData</stp>
        <stp>EP</stp>
        <stp>BAR</stp>
        <stp/>
        <stp>Low</stp>
        <stp>5</stp>
        <stp>-4607</stp>
        <stp>All</stp>
        <stp/>
        <stp/>
        <stp>FALSE</stp>
        <stp>T</stp>
        <tr r="E4609" s="2"/>
      </tp>
      <tp>
        <v>5956</v>
        <stp/>
        <stp>StudyData</stp>
        <stp>EP</stp>
        <stp>BAR</stp>
        <stp/>
        <stp>Low</stp>
        <stp>5</stp>
        <stp>-4617</stp>
        <stp>All</stp>
        <stp/>
        <stp/>
        <stp>FALSE</stp>
        <stp>T</stp>
        <tr r="E4619" s="2"/>
      </tp>
      <tp>
        <v>5970</v>
        <stp/>
        <stp>StudyData</stp>
        <stp>EP</stp>
        <stp>BAR</stp>
        <stp/>
        <stp>Low</stp>
        <stp>5</stp>
        <stp>-4667</stp>
        <stp>All</stp>
        <stp/>
        <stp/>
        <stp>FALSE</stp>
        <stp>T</stp>
        <tr r="E4669" s="2"/>
      </tp>
      <tp>
        <v>5970.25</v>
        <stp/>
        <stp>StudyData</stp>
        <stp>EP</stp>
        <stp>BAR</stp>
        <stp/>
        <stp>Low</stp>
        <stp>5</stp>
        <stp>-4677</stp>
        <stp>All</stp>
        <stp/>
        <stp/>
        <stp>FALSE</stp>
        <stp>T</stp>
        <tr r="E4679" s="2"/>
      </tp>
      <tp>
        <v>5958.5</v>
        <stp/>
        <stp>StudyData</stp>
        <stp>EP</stp>
        <stp>BAR</stp>
        <stp/>
        <stp>Low</stp>
        <stp>5</stp>
        <stp>-4647</stp>
        <stp>All</stp>
        <stp/>
        <stp/>
        <stp>FALSE</stp>
        <stp>T</stp>
        <tr r="E4649" s="2"/>
      </tp>
      <tp>
        <v>5964</v>
        <stp/>
        <stp>StudyData</stp>
        <stp>EP</stp>
        <stp>BAR</stp>
        <stp/>
        <stp>Low</stp>
        <stp>5</stp>
        <stp>-4657</stp>
        <stp>All</stp>
        <stp/>
        <stp/>
        <stp>FALSE</stp>
        <stp>T</stp>
        <tr r="E4659" s="2"/>
      </tp>
      <tp>
        <v>6009.75</v>
        <stp/>
        <stp>StudyData</stp>
        <stp>EP</stp>
        <stp>BAR</stp>
        <stp/>
        <stp>Close</stp>
        <stp>5</stp>
        <stp>-97</stp>
        <stp>All</stp>
        <stp/>
        <stp/>
        <stp>FALSE</stp>
        <stp>T</stp>
        <tr r="F99" s="2"/>
      </tp>
      <tp>
        <v>6013.5</v>
        <stp/>
        <stp>StudyData</stp>
        <stp>EP</stp>
        <stp>BAR</stp>
        <stp/>
        <stp>Close</stp>
        <stp>5</stp>
        <stp>-87</stp>
        <stp>All</stp>
        <stp/>
        <stp/>
        <stp>FALSE</stp>
        <stp>T</stp>
        <tr r="F89" s="2"/>
      </tp>
      <tp>
        <v>6006.75</v>
        <stp/>
        <stp>StudyData</stp>
        <stp>EP</stp>
        <stp>BAR</stp>
        <stp/>
        <stp>Close</stp>
        <stp>5</stp>
        <stp>-57</stp>
        <stp>All</stp>
        <stp/>
        <stp/>
        <stp>FALSE</stp>
        <stp>T</stp>
        <tr r="F59" s="2"/>
      </tp>
      <tp>
        <v>6003</v>
        <stp/>
        <stp>StudyData</stp>
        <stp>EP</stp>
        <stp>BAR</stp>
        <stp/>
        <stp>Close</stp>
        <stp>5</stp>
        <stp>-47</stp>
        <stp>All</stp>
        <stp/>
        <stp/>
        <stp>FALSE</stp>
        <stp>T</stp>
        <tr r="F49" s="2"/>
      </tp>
      <tp>
        <v>6015.75</v>
        <stp/>
        <stp>StudyData</stp>
        <stp>EP</stp>
        <stp>BAR</stp>
        <stp/>
        <stp>Close</stp>
        <stp>5</stp>
        <stp>-77</stp>
        <stp>All</stp>
        <stp/>
        <stp/>
        <stp>FALSE</stp>
        <stp>T</stp>
        <tr r="F79" s="2"/>
      </tp>
      <tp>
        <v>5995.25</v>
        <stp/>
        <stp>StudyData</stp>
        <stp>EP</stp>
        <stp>BAR</stp>
        <stp/>
        <stp>Close</stp>
        <stp>5</stp>
        <stp>-67</stp>
        <stp>All</stp>
        <stp/>
        <stp/>
        <stp>FALSE</stp>
        <stp>T</stp>
        <tr r="F69" s="2"/>
      </tp>
      <tp>
        <v>5996</v>
        <stp/>
        <stp>StudyData</stp>
        <stp>EP</stp>
        <stp>BAR</stp>
        <stp/>
        <stp>Close</stp>
        <stp>5</stp>
        <stp>-17</stp>
        <stp>All</stp>
        <stp/>
        <stp/>
        <stp>FALSE</stp>
        <stp>T</stp>
        <tr r="F19" s="2"/>
      </tp>
      <tp>
        <v>6003</v>
        <stp/>
        <stp>StudyData</stp>
        <stp>EP</stp>
        <stp>BAR</stp>
        <stp/>
        <stp>Close</stp>
        <stp>5</stp>
        <stp>-37</stp>
        <stp>All</stp>
        <stp/>
        <stp/>
        <stp>FALSE</stp>
        <stp>T</stp>
        <tr r="F39" s="2"/>
      </tp>
      <tp>
        <v>5994</v>
        <stp/>
        <stp>StudyData</stp>
        <stp>EP</stp>
        <stp>BAR</stp>
        <stp/>
        <stp>Close</stp>
        <stp>5</stp>
        <stp>-27</stp>
        <stp>All</stp>
        <stp/>
        <stp/>
        <stp>FALSE</stp>
        <stp>T</stp>
        <tr r="F29" s="2"/>
      </tp>
      <tp>
        <v>45818.239583333336</v>
        <stp/>
        <stp>StudyData</stp>
        <stp>EP</stp>
        <stp>BAR</stp>
        <stp/>
        <stp>Time</stp>
        <stp>5</stp>
        <stp>-589</stp>
        <stp>All</stp>
        <stp/>
        <stp/>
        <stp>False</stp>
        <stp>T</stp>
        <tr r="P591" s="2"/>
      </tp>
      <tp>
        <v>45818.204861111109</v>
        <stp/>
        <stp>StudyData</stp>
        <stp>EP</stp>
        <stp>BAR</stp>
        <stp/>
        <stp>Time</stp>
        <stp>5</stp>
        <stp>-599</stp>
        <stp>All</stp>
        <stp/>
        <stp/>
        <stp>False</stp>
        <stp>T</stp>
        <tr r="P601" s="2"/>
      </tp>
      <tp>
        <v>45818.378472222219</v>
        <stp/>
        <stp>StudyData</stp>
        <stp>EP</stp>
        <stp>BAR</stp>
        <stp/>
        <stp>Time</stp>
        <stp>5</stp>
        <stp>-549</stp>
        <stp>All</stp>
        <stp/>
        <stp/>
        <stp>False</stp>
        <stp>T</stp>
        <tr r="P551" s="2"/>
      </tp>
      <tp>
        <v>45818.34375</v>
        <stp/>
        <stp>StudyData</stp>
        <stp>EP</stp>
        <stp>BAR</stp>
        <stp/>
        <stp>Time</stp>
        <stp>5</stp>
        <stp>-559</stp>
        <stp>All</stp>
        <stp/>
        <stp/>
        <stp>False</stp>
        <stp>T</stp>
        <tr r="P561" s="2"/>
      </tp>
      <tp>
        <v>45818.309027777781</v>
        <stp/>
        <stp>StudyData</stp>
        <stp>EP</stp>
        <stp>BAR</stp>
        <stp/>
        <stp>Time</stp>
        <stp>5</stp>
        <stp>-569</stp>
        <stp>All</stp>
        <stp/>
        <stp/>
        <stp>False</stp>
        <stp>T</stp>
        <tr r="P571" s="2"/>
      </tp>
      <tp>
        <v>45818.274305555555</v>
        <stp/>
        <stp>StudyData</stp>
        <stp>EP</stp>
        <stp>BAR</stp>
        <stp/>
        <stp>Time</stp>
        <stp>5</stp>
        <stp>-579</stp>
        <stp>All</stp>
        <stp/>
        <stp/>
        <stp>False</stp>
        <stp>T</stp>
        <tr r="P581" s="2"/>
      </tp>
      <tp>
        <v>45818.517361111109</v>
        <stp/>
        <stp>StudyData</stp>
        <stp>EP</stp>
        <stp>BAR</stp>
        <stp/>
        <stp>Time</stp>
        <stp>5</stp>
        <stp>-509</stp>
        <stp>All</stp>
        <stp/>
        <stp/>
        <stp>False</stp>
        <stp>T</stp>
        <tr r="P511" s="2"/>
      </tp>
      <tp>
        <v>45818.482638888891</v>
        <stp/>
        <stp>StudyData</stp>
        <stp>EP</stp>
        <stp>BAR</stp>
        <stp/>
        <stp>Time</stp>
        <stp>5</stp>
        <stp>-519</stp>
        <stp>All</stp>
        <stp/>
        <stp/>
        <stp>False</stp>
        <stp>T</stp>
        <tr r="P521" s="2"/>
      </tp>
      <tp>
        <v>45818.447916666664</v>
        <stp/>
        <stp>StudyData</stp>
        <stp>EP</stp>
        <stp>BAR</stp>
        <stp/>
        <stp>Time</stp>
        <stp>5</stp>
        <stp>-529</stp>
        <stp>All</stp>
        <stp/>
        <stp/>
        <stp>False</stp>
        <stp>T</stp>
        <tr r="P531" s="2"/>
      </tp>
      <tp>
        <v>45818.413194444445</v>
        <stp/>
        <stp>StudyData</stp>
        <stp>EP</stp>
        <stp>BAR</stp>
        <stp/>
        <stp>Time</stp>
        <stp>5</stp>
        <stp>-539</stp>
        <stp>All</stp>
        <stp/>
        <stp/>
        <stp>False</stp>
        <stp>T</stp>
        <tr r="P541" s="2"/>
      </tp>
      <tp>
        <v>45818.586805555555</v>
        <stp/>
        <stp>StudyData</stp>
        <stp>EP</stp>
        <stp>BAR</stp>
        <stp/>
        <stp>Time</stp>
        <stp>5</stp>
        <stp>-489</stp>
        <stp>All</stp>
        <stp/>
        <stp/>
        <stp>False</stp>
        <stp>T</stp>
        <tr r="P491" s="2"/>
      </tp>
      <tp>
        <v>45818.552083333336</v>
        <stp/>
        <stp>StudyData</stp>
        <stp>EP</stp>
        <stp>BAR</stp>
        <stp/>
        <stp>Time</stp>
        <stp>5</stp>
        <stp>-499</stp>
        <stp>All</stp>
        <stp/>
        <stp/>
        <stp>False</stp>
        <stp>T</stp>
        <tr r="P501" s="2"/>
      </tp>
      <tp>
        <v>45818.767361111109</v>
        <stp/>
        <stp>StudyData</stp>
        <stp>EP</stp>
        <stp>BAR</stp>
        <stp/>
        <stp>Time</stp>
        <stp>5</stp>
        <stp>-449</stp>
        <stp>All</stp>
        <stp/>
        <stp/>
        <stp>False</stp>
        <stp>T</stp>
        <tr r="P451" s="2"/>
      </tp>
      <tp>
        <v>45818.732638888891</v>
        <stp/>
        <stp>StudyData</stp>
        <stp>EP</stp>
        <stp>BAR</stp>
        <stp/>
        <stp>Time</stp>
        <stp>5</stp>
        <stp>-459</stp>
        <stp>All</stp>
        <stp/>
        <stp/>
        <stp>False</stp>
        <stp>T</stp>
        <tr r="P461" s="2"/>
      </tp>
      <tp>
        <v>45818.65625</v>
        <stp/>
        <stp>StudyData</stp>
        <stp>EP</stp>
        <stp>BAR</stp>
        <stp/>
        <stp>Time</stp>
        <stp>5</stp>
        <stp>-469</stp>
        <stp>All</stp>
        <stp/>
        <stp/>
        <stp>False</stp>
        <stp>T</stp>
        <tr r="P471" s="2"/>
      </tp>
      <tp>
        <v>45818.621527777781</v>
        <stp/>
        <stp>StudyData</stp>
        <stp>EP</stp>
        <stp>BAR</stp>
        <stp/>
        <stp>Time</stp>
        <stp>5</stp>
        <stp>-479</stp>
        <stp>All</stp>
        <stp/>
        <stp/>
        <stp>False</stp>
        <stp>T</stp>
        <tr r="P481" s="2"/>
      </tp>
      <tp>
        <v>45818.90625</v>
        <stp/>
        <stp>StudyData</stp>
        <stp>EP</stp>
        <stp>BAR</stp>
        <stp/>
        <stp>Time</stp>
        <stp>5</stp>
        <stp>-409</stp>
        <stp>All</stp>
        <stp/>
        <stp/>
        <stp>False</stp>
        <stp>T</stp>
        <tr r="P411" s="2"/>
      </tp>
      <tp>
        <v>45818.871527777781</v>
        <stp/>
        <stp>StudyData</stp>
        <stp>EP</stp>
        <stp>BAR</stp>
        <stp/>
        <stp>Time</stp>
        <stp>5</stp>
        <stp>-419</stp>
        <stp>All</stp>
        <stp/>
        <stp/>
        <stp>False</stp>
        <stp>T</stp>
        <tr r="P421" s="2"/>
      </tp>
      <tp>
        <v>45818.836805555555</v>
        <stp/>
        <stp>StudyData</stp>
        <stp>EP</stp>
        <stp>BAR</stp>
        <stp/>
        <stp>Time</stp>
        <stp>5</stp>
        <stp>-429</stp>
        <stp>All</stp>
        <stp/>
        <stp/>
        <stp>False</stp>
        <stp>T</stp>
        <tr r="P431" s="2"/>
      </tp>
      <tp>
        <v>45818.802083333336</v>
        <stp/>
        <stp>StudyData</stp>
        <stp>EP</stp>
        <stp>BAR</stp>
        <stp/>
        <stp>Time</stp>
        <stp>5</stp>
        <stp>-439</stp>
        <stp>All</stp>
        <stp/>
        <stp/>
        <stp>False</stp>
        <stp>T</stp>
        <tr r="P441" s="2"/>
      </tp>
      <tp>
        <v>45817.503472222219</v>
        <stp/>
        <stp>StudyData</stp>
        <stp>EP</stp>
        <stp>BAR</stp>
        <stp/>
        <stp>Time</stp>
        <stp>5</stp>
        <stp>-789</stp>
        <stp>All</stp>
        <stp/>
        <stp/>
        <stp>False</stp>
        <stp>T</stp>
        <tr r="P791" s="2"/>
      </tp>
      <tp>
        <v>45817.46875</v>
        <stp/>
        <stp>StudyData</stp>
        <stp>EP</stp>
        <stp>BAR</stp>
        <stp/>
        <stp>Time</stp>
        <stp>5</stp>
        <stp>-799</stp>
        <stp>All</stp>
        <stp/>
        <stp/>
        <stp>False</stp>
        <stp>T</stp>
        <tr r="P801" s="2"/>
      </tp>
      <tp>
        <v>45817.642361111109</v>
        <stp/>
        <stp>StudyData</stp>
        <stp>EP</stp>
        <stp>BAR</stp>
        <stp/>
        <stp>Time</stp>
        <stp>5</stp>
        <stp>-749</stp>
        <stp>All</stp>
        <stp/>
        <stp/>
        <stp>False</stp>
        <stp>T</stp>
        <tr r="P751" s="2"/>
      </tp>
      <tp>
        <v>45817.607638888891</v>
        <stp/>
        <stp>StudyData</stp>
        <stp>EP</stp>
        <stp>BAR</stp>
        <stp/>
        <stp>Time</stp>
        <stp>5</stp>
        <stp>-759</stp>
        <stp>All</stp>
        <stp/>
        <stp/>
        <stp>False</stp>
        <stp>T</stp>
        <tr r="P761" s="2"/>
      </tp>
      <tp>
        <v>45817.572916666664</v>
        <stp/>
        <stp>StudyData</stp>
        <stp>EP</stp>
        <stp>BAR</stp>
        <stp/>
        <stp>Time</stp>
        <stp>5</stp>
        <stp>-769</stp>
        <stp>All</stp>
        <stp/>
        <stp/>
        <stp>False</stp>
        <stp>T</stp>
        <tr r="P771" s="2"/>
      </tp>
      <tp>
        <v>45817.538194444445</v>
        <stp/>
        <stp>StudyData</stp>
        <stp>EP</stp>
        <stp>BAR</stp>
        <stp/>
        <stp>Time</stp>
        <stp>5</stp>
        <stp>-779</stp>
        <stp>All</stp>
        <stp/>
        <stp/>
        <stp>False</stp>
        <stp>T</stp>
        <tr r="P781" s="2"/>
      </tp>
      <tp>
        <v>45817.822916666664</v>
        <stp/>
        <stp>StudyData</stp>
        <stp>EP</stp>
        <stp>BAR</stp>
        <stp/>
        <stp>Time</stp>
        <stp>5</stp>
        <stp>-709</stp>
        <stp>All</stp>
        <stp/>
        <stp/>
        <stp>False</stp>
        <stp>T</stp>
        <tr r="P711" s="2"/>
      </tp>
      <tp>
        <v>45817.788194444445</v>
        <stp/>
        <stp>StudyData</stp>
        <stp>EP</stp>
        <stp>BAR</stp>
        <stp/>
        <stp>Time</stp>
        <stp>5</stp>
        <stp>-719</stp>
        <stp>All</stp>
        <stp/>
        <stp/>
        <stp>False</stp>
        <stp>T</stp>
        <tr r="P721" s="2"/>
      </tp>
      <tp>
        <v>45817.753472222219</v>
        <stp/>
        <stp>StudyData</stp>
        <stp>EP</stp>
        <stp>BAR</stp>
        <stp/>
        <stp>Time</stp>
        <stp>5</stp>
        <stp>-729</stp>
        <stp>All</stp>
        <stp/>
        <stp/>
        <stp>False</stp>
        <stp>T</stp>
        <tr r="P731" s="2"/>
      </tp>
      <tp>
        <v>45817.71875</v>
        <stp/>
        <stp>StudyData</stp>
        <stp>EP</stp>
        <stp>BAR</stp>
        <stp/>
        <stp>Time</stp>
        <stp>5</stp>
        <stp>-739</stp>
        <stp>All</stp>
        <stp/>
        <stp/>
        <stp>False</stp>
        <stp>T</stp>
        <tr r="P741" s="2"/>
      </tp>
      <tp>
        <v>45817.892361111109</v>
        <stp/>
        <stp>StudyData</stp>
        <stp>EP</stp>
        <stp>BAR</stp>
        <stp/>
        <stp>Time</stp>
        <stp>5</stp>
        <stp>-689</stp>
        <stp>All</stp>
        <stp/>
        <stp/>
        <stp>False</stp>
        <stp>T</stp>
        <tr r="P691" s="2"/>
      </tp>
      <tp>
        <v>45817.857638888891</v>
        <stp/>
        <stp>StudyData</stp>
        <stp>EP</stp>
        <stp>BAR</stp>
        <stp/>
        <stp>Time</stp>
        <stp>5</stp>
        <stp>-699</stp>
        <stp>All</stp>
        <stp/>
        <stp/>
        <stp>False</stp>
        <stp>T</stp>
        <tr r="P701" s="2"/>
      </tp>
      <tp>
        <v>45818.03125</v>
        <stp/>
        <stp>StudyData</stp>
        <stp>EP</stp>
        <stp>BAR</stp>
        <stp/>
        <stp>Time</stp>
        <stp>5</stp>
        <stp>-649</stp>
        <stp>All</stp>
        <stp/>
        <stp/>
        <stp>False</stp>
        <stp>T</stp>
        <tr r="P651" s="2"/>
      </tp>
      <tp>
        <v>45817.996527777781</v>
        <stp/>
        <stp>StudyData</stp>
        <stp>EP</stp>
        <stp>BAR</stp>
        <stp/>
        <stp>Time</stp>
        <stp>5</stp>
        <stp>-659</stp>
        <stp>All</stp>
        <stp/>
        <stp/>
        <stp>False</stp>
        <stp>T</stp>
        <tr r="P661" s="2"/>
      </tp>
      <tp>
        <v>45817.961805555555</v>
        <stp/>
        <stp>StudyData</stp>
        <stp>EP</stp>
        <stp>BAR</stp>
        <stp/>
        <stp>Time</stp>
        <stp>5</stp>
        <stp>-669</stp>
        <stp>All</stp>
        <stp/>
        <stp/>
        <stp>False</stp>
        <stp>T</stp>
        <tr r="P671" s="2"/>
      </tp>
      <tp>
        <v>45817.927083333336</v>
        <stp/>
        <stp>StudyData</stp>
        <stp>EP</stp>
        <stp>BAR</stp>
        <stp/>
        <stp>Time</stp>
        <stp>5</stp>
        <stp>-679</stp>
        <stp>All</stp>
        <stp/>
        <stp/>
        <stp>False</stp>
        <stp>T</stp>
        <tr r="P681" s="2"/>
      </tp>
      <tp>
        <v>45818.170138888891</v>
        <stp/>
        <stp>StudyData</stp>
        <stp>EP</stp>
        <stp>BAR</stp>
        <stp/>
        <stp>Time</stp>
        <stp>5</stp>
        <stp>-609</stp>
        <stp>All</stp>
        <stp/>
        <stp/>
        <stp>False</stp>
        <stp>T</stp>
        <tr r="P611" s="2"/>
      </tp>
      <tp>
        <v>45818.135416666664</v>
        <stp/>
        <stp>StudyData</stp>
        <stp>EP</stp>
        <stp>BAR</stp>
        <stp/>
        <stp>Time</stp>
        <stp>5</stp>
        <stp>-619</stp>
        <stp>All</stp>
        <stp/>
        <stp/>
        <stp>False</stp>
        <stp>T</stp>
        <tr r="P621" s="2"/>
      </tp>
      <tp>
        <v>45818.100694444445</v>
        <stp/>
        <stp>StudyData</stp>
        <stp>EP</stp>
        <stp>BAR</stp>
        <stp/>
        <stp>Time</stp>
        <stp>5</stp>
        <stp>-629</stp>
        <stp>All</stp>
        <stp/>
        <stp/>
        <stp>False</stp>
        <stp>T</stp>
        <tr r="P631" s="2"/>
      </tp>
      <tp>
        <v>45818.065972222219</v>
        <stp/>
        <stp>StudyData</stp>
        <stp>EP</stp>
        <stp>BAR</stp>
        <stp/>
        <stp>Time</stp>
        <stp>5</stp>
        <stp>-639</stp>
        <stp>All</stp>
        <stp/>
        <stp/>
        <stp>False</stp>
        <stp>T</stp>
        <tr r="P641" s="2"/>
      </tp>
      <tp>
        <v>45819.711805555555</v>
        <stp/>
        <stp>StudyData</stp>
        <stp>EP</stp>
        <stp>BAR</stp>
        <stp/>
        <stp>Time</stp>
        <stp>5</stp>
        <stp>-189</stp>
        <stp>All</stp>
        <stp/>
        <stp/>
        <stp>False</stp>
        <stp>T</stp>
        <tr r="P191" s="2"/>
      </tp>
      <tp>
        <v>45819.635416666664</v>
        <stp/>
        <stp>StudyData</stp>
        <stp>EP</stp>
        <stp>BAR</stp>
        <stp/>
        <stp>Time</stp>
        <stp>5</stp>
        <stp>-199</stp>
        <stp>All</stp>
        <stp/>
        <stp/>
        <stp>False</stp>
        <stp>T</stp>
        <tr r="P201" s="2"/>
      </tp>
      <tp>
        <v>45819.850694444445</v>
        <stp/>
        <stp>StudyData</stp>
        <stp>EP</stp>
        <stp>BAR</stp>
        <stp/>
        <stp>Time</stp>
        <stp>5</stp>
        <stp>-149</stp>
        <stp>All</stp>
        <stp/>
        <stp/>
        <stp>False</stp>
        <stp>T</stp>
        <tr r="P151" s="2"/>
      </tp>
      <tp>
        <v>45819.815972222219</v>
        <stp/>
        <stp>StudyData</stp>
        <stp>EP</stp>
        <stp>BAR</stp>
        <stp/>
        <stp>Time</stp>
        <stp>5</stp>
        <stp>-159</stp>
        <stp>All</stp>
        <stp/>
        <stp/>
        <stp>False</stp>
        <stp>T</stp>
        <tr r="P161" s="2"/>
      </tp>
      <tp>
        <v>45819.78125</v>
        <stp/>
        <stp>StudyData</stp>
        <stp>EP</stp>
        <stp>BAR</stp>
        <stp/>
        <stp>Time</stp>
        <stp>5</stp>
        <stp>-169</stp>
        <stp>All</stp>
        <stp/>
        <stp/>
        <stp>False</stp>
        <stp>T</stp>
        <tr r="P171" s="2"/>
      </tp>
      <tp>
        <v>45819.746527777781</v>
        <stp/>
        <stp>StudyData</stp>
        <stp>EP</stp>
        <stp>BAR</stp>
        <stp/>
        <stp>Time</stp>
        <stp>5</stp>
        <stp>-179</stp>
        <stp>All</stp>
        <stp/>
        <stp/>
        <stp>False</stp>
        <stp>T</stp>
        <tr r="P181" s="2"/>
      </tp>
      <tp>
        <v>45819.989583333336</v>
        <stp/>
        <stp>StudyData</stp>
        <stp>EP</stp>
        <stp>BAR</stp>
        <stp/>
        <stp>Time</stp>
        <stp>5</stp>
        <stp>-109</stp>
        <stp>All</stp>
        <stp/>
        <stp/>
        <stp>False</stp>
        <stp>T</stp>
        <tr r="P111" s="2"/>
      </tp>
      <tp>
        <v>45819.954861111109</v>
        <stp/>
        <stp>StudyData</stp>
        <stp>EP</stp>
        <stp>BAR</stp>
        <stp/>
        <stp>Time</stp>
        <stp>5</stp>
        <stp>-119</stp>
        <stp>All</stp>
        <stp/>
        <stp/>
        <stp>False</stp>
        <stp>T</stp>
        <tr r="P121" s="2"/>
      </tp>
      <tp>
        <v>45819.920138888891</v>
        <stp/>
        <stp>StudyData</stp>
        <stp>EP</stp>
        <stp>BAR</stp>
        <stp/>
        <stp>Time</stp>
        <stp>5</stp>
        <stp>-129</stp>
        <stp>All</stp>
        <stp/>
        <stp/>
        <stp>False</stp>
        <stp>T</stp>
        <tr r="P131" s="2"/>
      </tp>
      <tp>
        <v>45819.885416666664</v>
        <stp/>
        <stp>StudyData</stp>
        <stp>EP</stp>
        <stp>BAR</stp>
        <stp/>
        <stp>Time</stp>
        <stp>5</stp>
        <stp>-139</stp>
        <stp>All</stp>
        <stp/>
        <stp/>
        <stp>False</stp>
        <stp>T</stp>
        <tr r="P141" s="2"/>
      </tp>
      <tp>
        <v>45818.975694444445</v>
        <stp/>
        <stp>StudyData</stp>
        <stp>EP</stp>
        <stp>BAR</stp>
        <stp/>
        <stp>Time</stp>
        <stp>5</stp>
        <stp>-389</stp>
        <stp>All</stp>
        <stp/>
        <stp/>
        <stp>False</stp>
        <stp>T</stp>
        <tr r="P391" s="2"/>
      </tp>
      <tp>
        <v>45818.940972222219</v>
        <stp/>
        <stp>StudyData</stp>
        <stp>EP</stp>
        <stp>BAR</stp>
        <stp/>
        <stp>Time</stp>
        <stp>5</stp>
        <stp>-399</stp>
        <stp>All</stp>
        <stp/>
        <stp/>
        <stp>False</stp>
        <stp>T</stp>
        <tr r="P401" s="2"/>
      </tp>
      <tp>
        <v>45819.114583333336</v>
        <stp/>
        <stp>StudyData</stp>
        <stp>EP</stp>
        <stp>BAR</stp>
        <stp/>
        <stp>Time</stp>
        <stp>5</stp>
        <stp>-349</stp>
        <stp>All</stp>
        <stp/>
        <stp/>
        <stp>False</stp>
        <stp>T</stp>
        <tr r="P351" s="2"/>
      </tp>
      <tp>
        <v>45819.079861111109</v>
        <stp/>
        <stp>StudyData</stp>
        <stp>EP</stp>
        <stp>BAR</stp>
        <stp/>
        <stp>Time</stp>
        <stp>5</stp>
        <stp>-359</stp>
        <stp>All</stp>
        <stp/>
        <stp/>
        <stp>False</stp>
        <stp>T</stp>
        <tr r="P361" s="2"/>
      </tp>
      <tp>
        <v>45819.045138888891</v>
        <stp/>
        <stp>StudyData</stp>
        <stp>EP</stp>
        <stp>BAR</stp>
        <stp/>
        <stp>Time</stp>
        <stp>5</stp>
        <stp>-369</stp>
        <stp>All</stp>
        <stp/>
        <stp/>
        <stp>False</stp>
        <stp>T</stp>
        <tr r="P371" s="2"/>
      </tp>
      <tp>
        <v>45819.010416666664</v>
        <stp/>
        <stp>StudyData</stp>
        <stp>EP</stp>
        <stp>BAR</stp>
        <stp/>
        <stp>Time</stp>
        <stp>5</stp>
        <stp>-379</stp>
        <stp>All</stp>
        <stp/>
        <stp/>
        <stp>False</stp>
        <stp>T</stp>
        <tr r="P381" s="2"/>
      </tp>
      <tp>
        <v>45819.253472222219</v>
        <stp/>
        <stp>StudyData</stp>
        <stp>EP</stp>
        <stp>BAR</stp>
        <stp/>
        <stp>Time</stp>
        <stp>5</stp>
        <stp>-309</stp>
        <stp>All</stp>
        <stp/>
        <stp/>
        <stp>False</stp>
        <stp>T</stp>
        <tr r="P311" s="2"/>
      </tp>
      <tp>
        <v>45819.21875</v>
        <stp/>
        <stp>StudyData</stp>
        <stp>EP</stp>
        <stp>BAR</stp>
        <stp/>
        <stp>Time</stp>
        <stp>5</stp>
        <stp>-319</stp>
        <stp>All</stp>
        <stp/>
        <stp/>
        <stp>False</stp>
        <stp>T</stp>
        <tr r="P321" s="2"/>
      </tp>
      <tp>
        <v>45819.184027777781</v>
        <stp/>
        <stp>StudyData</stp>
        <stp>EP</stp>
        <stp>BAR</stp>
        <stp/>
        <stp>Time</stp>
        <stp>5</stp>
        <stp>-329</stp>
        <stp>All</stp>
        <stp/>
        <stp/>
        <stp>False</stp>
        <stp>T</stp>
        <tr r="P331" s="2"/>
      </tp>
      <tp>
        <v>45819.149305555555</v>
        <stp/>
        <stp>StudyData</stp>
        <stp>EP</stp>
        <stp>BAR</stp>
        <stp/>
        <stp>Time</stp>
        <stp>5</stp>
        <stp>-339</stp>
        <stp>All</stp>
        <stp/>
        <stp/>
        <stp>False</stp>
        <stp>T</stp>
        <tr r="P341" s="2"/>
      </tp>
      <tp>
        <v>45819.322916666664</v>
        <stp/>
        <stp>StudyData</stp>
        <stp>EP</stp>
        <stp>BAR</stp>
        <stp/>
        <stp>Time</stp>
        <stp>5</stp>
        <stp>-289</stp>
        <stp>All</stp>
        <stp/>
        <stp/>
        <stp>False</stp>
        <stp>T</stp>
        <tr r="P291" s="2"/>
      </tp>
      <tp>
        <v>45819.288194444445</v>
        <stp/>
        <stp>StudyData</stp>
        <stp>EP</stp>
        <stp>BAR</stp>
        <stp/>
        <stp>Time</stp>
        <stp>5</stp>
        <stp>-299</stp>
        <stp>All</stp>
        <stp/>
        <stp/>
        <stp>False</stp>
        <stp>T</stp>
        <tr r="P301" s="2"/>
      </tp>
      <tp>
        <v>45819.461805555555</v>
        <stp/>
        <stp>StudyData</stp>
        <stp>EP</stp>
        <stp>BAR</stp>
        <stp/>
        <stp>Time</stp>
        <stp>5</stp>
        <stp>-249</stp>
        <stp>All</stp>
        <stp/>
        <stp/>
        <stp>False</stp>
        <stp>T</stp>
        <tr r="P251" s="2"/>
      </tp>
      <tp>
        <v>45819.427083333336</v>
        <stp/>
        <stp>StudyData</stp>
        <stp>EP</stp>
        <stp>BAR</stp>
        <stp/>
        <stp>Time</stp>
        <stp>5</stp>
        <stp>-259</stp>
        <stp>All</stp>
        <stp/>
        <stp/>
        <stp>False</stp>
        <stp>T</stp>
        <tr r="P261" s="2"/>
      </tp>
      <tp>
        <v>45819.392361111109</v>
        <stp/>
        <stp>StudyData</stp>
        <stp>EP</stp>
        <stp>BAR</stp>
        <stp/>
        <stp>Time</stp>
        <stp>5</stp>
        <stp>-269</stp>
        <stp>All</stp>
        <stp/>
        <stp/>
        <stp>False</stp>
        <stp>T</stp>
        <tr r="P271" s="2"/>
      </tp>
      <tp>
        <v>45819.357638888891</v>
        <stp/>
        <stp>StudyData</stp>
        <stp>EP</stp>
        <stp>BAR</stp>
        <stp/>
        <stp>Time</stp>
        <stp>5</stp>
        <stp>-279</stp>
        <stp>All</stp>
        <stp/>
        <stp/>
        <stp>False</stp>
        <stp>T</stp>
        <tr r="P281" s="2"/>
      </tp>
      <tp>
        <v>45819.600694444445</v>
        <stp/>
        <stp>StudyData</stp>
        <stp>EP</stp>
        <stp>BAR</stp>
        <stp/>
        <stp>Time</stp>
        <stp>5</stp>
        <stp>-209</stp>
        <stp>All</stp>
        <stp/>
        <stp/>
        <stp>False</stp>
        <stp>T</stp>
        <tr r="P211" s="2"/>
      </tp>
      <tp>
        <v>45819.565972222219</v>
        <stp/>
        <stp>StudyData</stp>
        <stp>EP</stp>
        <stp>BAR</stp>
        <stp/>
        <stp>Time</stp>
        <stp>5</stp>
        <stp>-219</stp>
        <stp>All</stp>
        <stp/>
        <stp/>
        <stp>False</stp>
        <stp>T</stp>
        <tr r="P221" s="2"/>
      </tp>
      <tp>
        <v>45819.53125</v>
        <stp/>
        <stp>StudyData</stp>
        <stp>EP</stp>
        <stp>BAR</stp>
        <stp/>
        <stp>Time</stp>
        <stp>5</stp>
        <stp>-229</stp>
        <stp>All</stp>
        <stp/>
        <stp/>
        <stp>False</stp>
        <stp>T</stp>
        <tr r="P231" s="2"/>
      </tp>
      <tp>
        <v>45819.496527777781</v>
        <stp/>
        <stp>StudyData</stp>
        <stp>EP</stp>
        <stp>BAR</stp>
        <stp/>
        <stp>Time</stp>
        <stp>5</stp>
        <stp>-239</stp>
        <stp>All</stp>
        <stp/>
        <stp/>
        <stp>False</stp>
        <stp>T</stp>
        <tr r="P241" s="2"/>
      </tp>
      <tp>
        <v>45816.809027777781</v>
        <stp/>
        <stp>StudyData</stp>
        <stp>EP</stp>
        <stp>BAR</stp>
        <stp/>
        <stp>Time</stp>
        <stp>5</stp>
        <stp>-989</stp>
        <stp>All</stp>
        <stp/>
        <stp/>
        <stp>False</stp>
        <stp>T</stp>
        <tr r="P991" s="2"/>
      </tp>
      <tp>
        <v>45816.774305555555</v>
        <stp/>
        <stp>StudyData</stp>
        <stp>EP</stp>
        <stp>BAR</stp>
        <stp/>
        <stp>Time</stp>
        <stp>5</stp>
        <stp>-999</stp>
        <stp>All</stp>
        <stp/>
        <stp/>
        <stp>False</stp>
        <stp>T</stp>
        <tr r="P1001" s="2"/>
      </tp>
      <tp>
        <v>45816.947916666664</v>
        <stp/>
        <stp>StudyData</stp>
        <stp>EP</stp>
        <stp>BAR</stp>
        <stp/>
        <stp>Time</stp>
        <stp>5</stp>
        <stp>-949</stp>
        <stp>All</stp>
        <stp/>
        <stp/>
        <stp>False</stp>
        <stp>T</stp>
        <tr r="P951" s="2"/>
      </tp>
      <tp>
        <v>45816.913194444445</v>
        <stp/>
        <stp>StudyData</stp>
        <stp>EP</stp>
        <stp>BAR</stp>
        <stp/>
        <stp>Time</stp>
        <stp>5</stp>
        <stp>-959</stp>
        <stp>All</stp>
        <stp/>
        <stp/>
        <stp>False</stp>
        <stp>T</stp>
        <tr r="P961" s="2"/>
      </tp>
      <tp>
        <v>45816.878472222219</v>
        <stp/>
        <stp>StudyData</stp>
        <stp>EP</stp>
        <stp>BAR</stp>
        <stp/>
        <stp>Time</stp>
        <stp>5</stp>
        <stp>-969</stp>
        <stp>All</stp>
        <stp/>
        <stp/>
        <stp>False</stp>
        <stp>T</stp>
        <tr r="P971" s="2"/>
      </tp>
      <tp>
        <v>45816.84375</v>
        <stp/>
        <stp>StudyData</stp>
        <stp>EP</stp>
        <stp>BAR</stp>
        <stp/>
        <stp>Time</stp>
        <stp>5</stp>
        <stp>-979</stp>
        <stp>All</stp>
        <stp/>
        <stp/>
        <stp>False</stp>
        <stp>T</stp>
        <tr r="P981" s="2"/>
      </tp>
      <tp>
        <v>45817.086805555555</v>
        <stp/>
        <stp>StudyData</stp>
        <stp>EP</stp>
        <stp>BAR</stp>
        <stp/>
        <stp>Time</stp>
        <stp>5</stp>
        <stp>-909</stp>
        <stp>All</stp>
        <stp/>
        <stp/>
        <stp>False</stp>
        <stp>T</stp>
        <tr r="P911" s="2"/>
      </tp>
      <tp>
        <v>45817.052083333336</v>
        <stp/>
        <stp>StudyData</stp>
        <stp>EP</stp>
        <stp>BAR</stp>
        <stp/>
        <stp>Time</stp>
        <stp>5</stp>
        <stp>-919</stp>
        <stp>All</stp>
        <stp/>
        <stp/>
        <stp>False</stp>
        <stp>T</stp>
        <tr r="P921" s="2"/>
      </tp>
      <tp>
        <v>45817.017361111109</v>
        <stp/>
        <stp>StudyData</stp>
        <stp>EP</stp>
        <stp>BAR</stp>
        <stp/>
        <stp>Time</stp>
        <stp>5</stp>
        <stp>-929</stp>
        <stp>All</stp>
        <stp/>
        <stp/>
        <stp>False</stp>
        <stp>T</stp>
        <tr r="P931" s="2"/>
      </tp>
      <tp>
        <v>45816.982638888891</v>
        <stp/>
        <stp>StudyData</stp>
        <stp>EP</stp>
        <stp>BAR</stp>
        <stp/>
        <stp>Time</stp>
        <stp>5</stp>
        <stp>-939</stp>
        <stp>All</stp>
        <stp/>
        <stp/>
        <stp>False</stp>
        <stp>T</stp>
        <tr r="P941" s="2"/>
      </tp>
      <tp>
        <v>45817.15625</v>
        <stp/>
        <stp>StudyData</stp>
        <stp>EP</stp>
        <stp>BAR</stp>
        <stp/>
        <stp>Time</stp>
        <stp>5</stp>
        <stp>-889</stp>
        <stp>All</stp>
        <stp/>
        <stp/>
        <stp>False</stp>
        <stp>T</stp>
        <tr r="P891" s="2"/>
      </tp>
      <tp>
        <v>45817.121527777781</v>
        <stp/>
        <stp>StudyData</stp>
        <stp>EP</stp>
        <stp>BAR</stp>
        <stp/>
        <stp>Time</stp>
        <stp>5</stp>
        <stp>-899</stp>
        <stp>All</stp>
        <stp/>
        <stp/>
        <stp>False</stp>
        <stp>T</stp>
        <tr r="P901" s="2"/>
      </tp>
      <tp>
        <v>45817.295138888891</v>
        <stp/>
        <stp>StudyData</stp>
        <stp>EP</stp>
        <stp>BAR</stp>
        <stp/>
        <stp>Time</stp>
        <stp>5</stp>
        <stp>-849</stp>
        <stp>All</stp>
        <stp/>
        <stp/>
        <stp>False</stp>
        <stp>T</stp>
        <tr r="P851" s="2"/>
      </tp>
      <tp>
        <v>45817.260416666664</v>
        <stp/>
        <stp>StudyData</stp>
        <stp>EP</stp>
        <stp>BAR</stp>
        <stp/>
        <stp>Time</stp>
        <stp>5</stp>
        <stp>-859</stp>
        <stp>All</stp>
        <stp/>
        <stp/>
        <stp>False</stp>
        <stp>T</stp>
        <tr r="P861" s="2"/>
      </tp>
      <tp>
        <v>45817.225694444445</v>
        <stp/>
        <stp>StudyData</stp>
        <stp>EP</stp>
        <stp>BAR</stp>
        <stp/>
        <stp>Time</stp>
        <stp>5</stp>
        <stp>-869</stp>
        <stp>All</stp>
        <stp/>
        <stp/>
        <stp>False</stp>
        <stp>T</stp>
        <tr r="P871" s="2"/>
      </tp>
      <tp>
        <v>45817.190972222219</v>
        <stp/>
        <stp>StudyData</stp>
        <stp>EP</stp>
        <stp>BAR</stp>
        <stp/>
        <stp>Time</stp>
        <stp>5</stp>
        <stp>-879</stp>
        <stp>All</stp>
        <stp/>
        <stp/>
        <stp>False</stp>
        <stp>T</stp>
        <tr r="P881" s="2"/>
      </tp>
      <tp>
        <v>45817.434027777781</v>
        <stp/>
        <stp>StudyData</stp>
        <stp>EP</stp>
        <stp>BAR</stp>
        <stp/>
        <stp>Time</stp>
        <stp>5</stp>
        <stp>-809</stp>
        <stp>All</stp>
        <stp/>
        <stp/>
        <stp>False</stp>
        <stp>T</stp>
        <tr r="P811" s="2"/>
      </tp>
      <tp>
        <v>45817.399305555555</v>
        <stp/>
        <stp>StudyData</stp>
        <stp>EP</stp>
        <stp>BAR</stp>
        <stp/>
        <stp>Time</stp>
        <stp>5</stp>
        <stp>-819</stp>
        <stp>All</stp>
        <stp/>
        <stp/>
        <stp>False</stp>
        <stp>T</stp>
        <tr r="P821" s="2"/>
      </tp>
      <tp>
        <v>45817.364583333336</v>
        <stp/>
        <stp>StudyData</stp>
        <stp>EP</stp>
        <stp>BAR</stp>
        <stp/>
        <stp>Time</stp>
        <stp>5</stp>
        <stp>-829</stp>
        <stp>All</stp>
        <stp/>
        <stp/>
        <stp>False</stp>
        <stp>T</stp>
        <tr r="P831" s="2"/>
      </tp>
      <tp>
        <v>45817.329861111109</v>
        <stp/>
        <stp>StudyData</stp>
        <stp>EP</stp>
        <stp>BAR</stp>
        <stp/>
        <stp>Time</stp>
        <stp>5</stp>
        <stp>-839</stp>
        <stp>All</stp>
        <stp/>
        <stp/>
        <stp>False</stp>
        <stp>T</stp>
        <tr r="P841" s="2"/>
      </tp>
      <tp>
        <v>45818.243055555555</v>
        <stp/>
        <stp>StudyData</stp>
        <stp>EP</stp>
        <stp>BAR</stp>
        <stp/>
        <stp>Time</stp>
        <stp>5</stp>
        <stp>-588</stp>
        <stp>All</stp>
        <stp/>
        <stp/>
        <stp>False</stp>
        <stp>T</stp>
        <tr r="P590" s="2"/>
      </tp>
      <tp>
        <v>45818.208333333336</v>
        <stp/>
        <stp>StudyData</stp>
        <stp>EP</stp>
        <stp>BAR</stp>
        <stp/>
        <stp>Time</stp>
        <stp>5</stp>
        <stp>-598</stp>
        <stp>All</stp>
        <stp/>
        <stp/>
        <stp>False</stp>
        <stp>T</stp>
        <tr r="P600" s="2"/>
      </tp>
      <tp>
        <v>45818.381944444445</v>
        <stp/>
        <stp>StudyData</stp>
        <stp>EP</stp>
        <stp>BAR</stp>
        <stp/>
        <stp>Time</stp>
        <stp>5</stp>
        <stp>-548</stp>
        <stp>All</stp>
        <stp/>
        <stp/>
        <stp>False</stp>
        <stp>T</stp>
        <tr r="P550" s="2"/>
      </tp>
      <tp>
        <v>45818.347222222219</v>
        <stp/>
        <stp>StudyData</stp>
        <stp>EP</stp>
        <stp>BAR</stp>
        <stp/>
        <stp>Time</stp>
        <stp>5</stp>
        <stp>-558</stp>
        <stp>All</stp>
        <stp/>
        <stp/>
        <stp>False</stp>
        <stp>T</stp>
        <tr r="P560" s="2"/>
      </tp>
      <tp>
        <v>45818.3125</v>
        <stp/>
        <stp>StudyData</stp>
        <stp>EP</stp>
        <stp>BAR</stp>
        <stp/>
        <stp>Time</stp>
        <stp>5</stp>
        <stp>-568</stp>
        <stp>All</stp>
        <stp/>
        <stp/>
        <stp>False</stp>
        <stp>T</stp>
        <tr r="P570" s="2"/>
      </tp>
      <tp>
        <v>45818.277777777781</v>
        <stp/>
        <stp>StudyData</stp>
        <stp>EP</stp>
        <stp>BAR</stp>
        <stp/>
        <stp>Time</stp>
        <stp>5</stp>
        <stp>-578</stp>
        <stp>All</stp>
        <stp/>
        <stp/>
        <stp>False</stp>
        <stp>T</stp>
        <tr r="P580" s="2"/>
      </tp>
      <tp>
        <v>45818.520833333336</v>
        <stp/>
        <stp>StudyData</stp>
        <stp>EP</stp>
        <stp>BAR</stp>
        <stp/>
        <stp>Time</stp>
        <stp>5</stp>
        <stp>-508</stp>
        <stp>All</stp>
        <stp/>
        <stp/>
        <stp>False</stp>
        <stp>T</stp>
        <tr r="P510" s="2"/>
      </tp>
      <tp>
        <v>45818.486111111109</v>
        <stp/>
        <stp>StudyData</stp>
        <stp>EP</stp>
        <stp>BAR</stp>
        <stp/>
        <stp>Time</stp>
        <stp>5</stp>
        <stp>-518</stp>
        <stp>All</stp>
        <stp/>
        <stp/>
        <stp>False</stp>
        <stp>T</stp>
        <tr r="P520" s="2"/>
      </tp>
      <tp>
        <v>45818.451388888891</v>
        <stp/>
        <stp>StudyData</stp>
        <stp>EP</stp>
        <stp>BAR</stp>
        <stp/>
        <stp>Time</stp>
        <stp>5</stp>
        <stp>-528</stp>
        <stp>All</stp>
        <stp/>
        <stp/>
        <stp>False</stp>
        <stp>T</stp>
        <tr r="P530" s="2"/>
      </tp>
      <tp>
        <v>45818.416666666664</v>
        <stp/>
        <stp>StudyData</stp>
        <stp>EP</stp>
        <stp>BAR</stp>
        <stp/>
        <stp>Time</stp>
        <stp>5</stp>
        <stp>-538</stp>
        <stp>All</stp>
        <stp/>
        <stp/>
        <stp>False</stp>
        <stp>T</stp>
        <tr r="P540" s="2"/>
      </tp>
      <tp>
        <v>45818.590277777781</v>
        <stp/>
        <stp>StudyData</stp>
        <stp>EP</stp>
        <stp>BAR</stp>
        <stp/>
        <stp>Time</stp>
        <stp>5</stp>
        <stp>-488</stp>
        <stp>All</stp>
        <stp/>
        <stp/>
        <stp>False</stp>
        <stp>T</stp>
        <tr r="P490" s="2"/>
      </tp>
      <tp>
        <v>45818.555555555555</v>
        <stp/>
        <stp>StudyData</stp>
        <stp>EP</stp>
        <stp>BAR</stp>
        <stp/>
        <stp>Time</stp>
        <stp>5</stp>
        <stp>-498</stp>
        <stp>All</stp>
        <stp/>
        <stp/>
        <stp>False</stp>
        <stp>T</stp>
        <tr r="P500" s="2"/>
      </tp>
      <tp>
        <v>45818.770833333336</v>
        <stp/>
        <stp>StudyData</stp>
        <stp>EP</stp>
        <stp>BAR</stp>
        <stp/>
        <stp>Time</stp>
        <stp>5</stp>
        <stp>-448</stp>
        <stp>All</stp>
        <stp/>
        <stp/>
        <stp>False</stp>
        <stp>T</stp>
        <tr r="P450" s="2"/>
      </tp>
      <tp>
        <v>45818.736111111109</v>
        <stp/>
        <stp>StudyData</stp>
        <stp>EP</stp>
        <stp>BAR</stp>
        <stp/>
        <stp>Time</stp>
        <stp>5</stp>
        <stp>-458</stp>
        <stp>All</stp>
        <stp/>
        <stp/>
        <stp>False</stp>
        <stp>T</stp>
        <tr r="P460" s="2"/>
      </tp>
      <tp>
        <v>45818.659722222219</v>
        <stp/>
        <stp>StudyData</stp>
        <stp>EP</stp>
        <stp>BAR</stp>
        <stp/>
        <stp>Time</stp>
        <stp>5</stp>
        <stp>-468</stp>
        <stp>All</stp>
        <stp/>
        <stp/>
        <stp>False</stp>
        <stp>T</stp>
        <tr r="P470" s="2"/>
      </tp>
      <tp>
        <v>45818.625</v>
        <stp/>
        <stp>StudyData</stp>
        <stp>EP</stp>
        <stp>BAR</stp>
        <stp/>
        <stp>Time</stp>
        <stp>5</stp>
        <stp>-478</stp>
        <stp>All</stp>
        <stp/>
        <stp/>
        <stp>False</stp>
        <stp>T</stp>
        <tr r="P480" s="2"/>
      </tp>
      <tp>
        <v>45818.909722222219</v>
        <stp/>
        <stp>StudyData</stp>
        <stp>EP</stp>
        <stp>BAR</stp>
        <stp/>
        <stp>Time</stp>
        <stp>5</stp>
        <stp>-408</stp>
        <stp>All</stp>
        <stp/>
        <stp/>
        <stp>False</stp>
        <stp>T</stp>
        <tr r="P410" s="2"/>
      </tp>
      <tp>
        <v>45818.875</v>
        <stp/>
        <stp>StudyData</stp>
        <stp>EP</stp>
        <stp>BAR</stp>
        <stp/>
        <stp>Time</stp>
        <stp>5</stp>
        <stp>-418</stp>
        <stp>All</stp>
        <stp/>
        <stp/>
        <stp>False</stp>
        <stp>T</stp>
        <tr r="P420" s="2"/>
      </tp>
      <tp>
        <v>45818.840277777781</v>
        <stp/>
        <stp>StudyData</stp>
        <stp>EP</stp>
        <stp>BAR</stp>
        <stp/>
        <stp>Time</stp>
        <stp>5</stp>
        <stp>-428</stp>
        <stp>All</stp>
        <stp/>
        <stp/>
        <stp>False</stp>
        <stp>T</stp>
        <tr r="P430" s="2"/>
      </tp>
      <tp>
        <v>45818.805555555555</v>
        <stp/>
        <stp>StudyData</stp>
        <stp>EP</stp>
        <stp>BAR</stp>
        <stp/>
        <stp>Time</stp>
        <stp>5</stp>
        <stp>-438</stp>
        <stp>All</stp>
        <stp/>
        <stp/>
        <stp>False</stp>
        <stp>T</stp>
        <tr r="P440" s="2"/>
      </tp>
      <tp>
        <v>45817.506944444445</v>
        <stp/>
        <stp>StudyData</stp>
        <stp>EP</stp>
        <stp>BAR</stp>
        <stp/>
        <stp>Time</stp>
        <stp>5</stp>
        <stp>-788</stp>
        <stp>All</stp>
        <stp/>
        <stp/>
        <stp>False</stp>
        <stp>T</stp>
        <tr r="P790" s="2"/>
      </tp>
      <tp>
        <v>45817.472222222219</v>
        <stp/>
        <stp>StudyData</stp>
        <stp>EP</stp>
        <stp>BAR</stp>
        <stp/>
        <stp>Time</stp>
        <stp>5</stp>
        <stp>-798</stp>
        <stp>All</stp>
        <stp/>
        <stp/>
        <stp>False</stp>
        <stp>T</stp>
        <tr r="P800" s="2"/>
      </tp>
      <tp>
        <v>45817.645833333336</v>
        <stp/>
        <stp>StudyData</stp>
        <stp>EP</stp>
        <stp>BAR</stp>
        <stp/>
        <stp>Time</stp>
        <stp>5</stp>
        <stp>-748</stp>
        <stp>All</stp>
        <stp/>
        <stp/>
        <stp>False</stp>
        <stp>T</stp>
        <tr r="P750" s="2"/>
      </tp>
      <tp>
        <v>45817.611111111109</v>
        <stp/>
        <stp>StudyData</stp>
        <stp>EP</stp>
        <stp>BAR</stp>
        <stp/>
        <stp>Time</stp>
        <stp>5</stp>
        <stp>-758</stp>
        <stp>All</stp>
        <stp/>
        <stp/>
        <stp>False</stp>
        <stp>T</stp>
        <tr r="P760" s="2"/>
      </tp>
      <tp>
        <v>45817.576388888891</v>
        <stp/>
        <stp>StudyData</stp>
        <stp>EP</stp>
        <stp>BAR</stp>
        <stp/>
        <stp>Time</stp>
        <stp>5</stp>
        <stp>-768</stp>
        <stp>All</stp>
        <stp/>
        <stp/>
        <stp>False</stp>
        <stp>T</stp>
        <tr r="P770" s="2"/>
      </tp>
      <tp>
        <v>45817.541666666664</v>
        <stp/>
        <stp>StudyData</stp>
        <stp>EP</stp>
        <stp>BAR</stp>
        <stp/>
        <stp>Time</stp>
        <stp>5</stp>
        <stp>-778</stp>
        <stp>All</stp>
        <stp/>
        <stp/>
        <stp>False</stp>
        <stp>T</stp>
        <tr r="P780" s="2"/>
      </tp>
      <tp>
        <v>45817.826388888891</v>
        <stp/>
        <stp>StudyData</stp>
        <stp>EP</stp>
        <stp>BAR</stp>
        <stp/>
        <stp>Time</stp>
        <stp>5</stp>
        <stp>-708</stp>
        <stp>All</stp>
        <stp/>
        <stp/>
        <stp>False</stp>
        <stp>T</stp>
        <tr r="P710" s="2"/>
      </tp>
      <tp>
        <v>45817.791666666664</v>
        <stp/>
        <stp>StudyData</stp>
        <stp>EP</stp>
        <stp>BAR</stp>
        <stp/>
        <stp>Time</stp>
        <stp>5</stp>
        <stp>-718</stp>
        <stp>All</stp>
        <stp/>
        <stp/>
        <stp>False</stp>
        <stp>T</stp>
        <tr r="P720" s="2"/>
      </tp>
      <tp>
        <v>45817.756944444445</v>
        <stp/>
        <stp>StudyData</stp>
        <stp>EP</stp>
        <stp>BAR</stp>
        <stp/>
        <stp>Time</stp>
        <stp>5</stp>
        <stp>-728</stp>
        <stp>All</stp>
        <stp/>
        <stp/>
        <stp>False</stp>
        <stp>T</stp>
        <tr r="P730" s="2"/>
      </tp>
      <tp>
        <v>45817.722222222219</v>
        <stp/>
        <stp>StudyData</stp>
        <stp>EP</stp>
        <stp>BAR</stp>
        <stp/>
        <stp>Time</stp>
        <stp>5</stp>
        <stp>-738</stp>
        <stp>All</stp>
        <stp/>
        <stp/>
        <stp>False</stp>
        <stp>T</stp>
        <tr r="P740" s="2"/>
      </tp>
      <tp>
        <v>45817.895833333336</v>
        <stp/>
        <stp>StudyData</stp>
        <stp>EP</stp>
        <stp>BAR</stp>
        <stp/>
        <stp>Time</stp>
        <stp>5</stp>
        <stp>-688</stp>
        <stp>All</stp>
        <stp/>
        <stp/>
        <stp>False</stp>
        <stp>T</stp>
        <tr r="P690" s="2"/>
      </tp>
      <tp>
        <v>45817.861111111109</v>
        <stp/>
        <stp>StudyData</stp>
        <stp>EP</stp>
        <stp>BAR</stp>
        <stp/>
        <stp>Time</stp>
        <stp>5</stp>
        <stp>-698</stp>
        <stp>All</stp>
        <stp/>
        <stp/>
        <stp>False</stp>
        <stp>T</stp>
        <tr r="P700" s="2"/>
      </tp>
      <tp>
        <v>45818.034722222219</v>
        <stp/>
        <stp>StudyData</stp>
        <stp>EP</stp>
        <stp>BAR</stp>
        <stp/>
        <stp>Time</stp>
        <stp>5</stp>
        <stp>-648</stp>
        <stp>All</stp>
        <stp/>
        <stp/>
        <stp>False</stp>
        <stp>T</stp>
        <tr r="P650" s="2"/>
      </tp>
      <tp>
        <v>45818</v>
        <stp/>
        <stp>StudyData</stp>
        <stp>EP</stp>
        <stp>BAR</stp>
        <stp/>
        <stp>Time</stp>
        <stp>5</stp>
        <stp>-658</stp>
        <stp>All</stp>
        <stp/>
        <stp/>
        <stp>False</stp>
        <stp>T</stp>
        <tr r="P660" s="2"/>
      </tp>
      <tp>
        <v>45817.965277777781</v>
        <stp/>
        <stp>StudyData</stp>
        <stp>EP</stp>
        <stp>BAR</stp>
        <stp/>
        <stp>Time</stp>
        <stp>5</stp>
        <stp>-668</stp>
        <stp>All</stp>
        <stp/>
        <stp/>
        <stp>False</stp>
        <stp>T</stp>
        <tr r="P670" s="2"/>
      </tp>
      <tp>
        <v>45817.930555555555</v>
        <stp/>
        <stp>StudyData</stp>
        <stp>EP</stp>
        <stp>BAR</stp>
        <stp/>
        <stp>Time</stp>
        <stp>5</stp>
        <stp>-678</stp>
        <stp>All</stp>
        <stp/>
        <stp/>
        <stp>False</stp>
        <stp>T</stp>
        <tr r="P680" s="2"/>
      </tp>
      <tp>
        <v>45818.173611111109</v>
        <stp/>
        <stp>StudyData</stp>
        <stp>EP</stp>
        <stp>BAR</stp>
        <stp/>
        <stp>Time</stp>
        <stp>5</stp>
        <stp>-608</stp>
        <stp>All</stp>
        <stp/>
        <stp/>
        <stp>False</stp>
        <stp>T</stp>
        <tr r="P610" s="2"/>
      </tp>
      <tp>
        <v>45818.138888888891</v>
        <stp/>
        <stp>StudyData</stp>
        <stp>EP</stp>
        <stp>BAR</stp>
        <stp/>
        <stp>Time</stp>
        <stp>5</stp>
        <stp>-618</stp>
        <stp>All</stp>
        <stp/>
        <stp/>
        <stp>False</stp>
        <stp>T</stp>
        <tr r="P620" s="2"/>
      </tp>
      <tp>
        <v>45818.104166666664</v>
        <stp/>
        <stp>StudyData</stp>
        <stp>EP</stp>
        <stp>BAR</stp>
        <stp/>
        <stp>Time</stp>
        <stp>5</stp>
        <stp>-628</stp>
        <stp>All</stp>
        <stp/>
        <stp/>
        <stp>False</stp>
        <stp>T</stp>
        <tr r="P630" s="2"/>
      </tp>
      <tp>
        <v>45818.069444444445</v>
        <stp/>
        <stp>StudyData</stp>
        <stp>EP</stp>
        <stp>BAR</stp>
        <stp/>
        <stp>Time</stp>
        <stp>5</stp>
        <stp>-638</stp>
        <stp>All</stp>
        <stp/>
        <stp/>
        <stp>False</stp>
        <stp>T</stp>
        <tr r="P640" s="2"/>
      </tp>
      <tp>
        <v>45819.715277777781</v>
        <stp/>
        <stp>StudyData</stp>
        <stp>EP</stp>
        <stp>BAR</stp>
        <stp/>
        <stp>Time</stp>
        <stp>5</stp>
        <stp>-188</stp>
        <stp>All</stp>
        <stp/>
        <stp/>
        <stp>False</stp>
        <stp>T</stp>
        <tr r="P190" s="2"/>
      </tp>
      <tp>
        <v>45819.638888888891</v>
        <stp/>
        <stp>StudyData</stp>
        <stp>EP</stp>
        <stp>BAR</stp>
        <stp/>
        <stp>Time</stp>
        <stp>5</stp>
        <stp>-198</stp>
        <stp>All</stp>
        <stp/>
        <stp/>
        <stp>False</stp>
        <stp>T</stp>
        <tr r="P200" s="2"/>
      </tp>
      <tp>
        <v>45819.854166666664</v>
        <stp/>
        <stp>StudyData</stp>
        <stp>EP</stp>
        <stp>BAR</stp>
        <stp/>
        <stp>Time</stp>
        <stp>5</stp>
        <stp>-148</stp>
        <stp>All</stp>
        <stp/>
        <stp/>
        <stp>False</stp>
        <stp>T</stp>
        <tr r="P150" s="2"/>
      </tp>
      <tp>
        <v>45819.819444444445</v>
        <stp/>
        <stp>StudyData</stp>
        <stp>EP</stp>
        <stp>BAR</stp>
        <stp/>
        <stp>Time</stp>
        <stp>5</stp>
        <stp>-158</stp>
        <stp>All</stp>
        <stp/>
        <stp/>
        <stp>False</stp>
        <stp>T</stp>
        <tr r="P160" s="2"/>
      </tp>
      <tp>
        <v>45819.784722222219</v>
        <stp/>
        <stp>StudyData</stp>
        <stp>EP</stp>
        <stp>BAR</stp>
        <stp/>
        <stp>Time</stp>
        <stp>5</stp>
        <stp>-168</stp>
        <stp>All</stp>
        <stp/>
        <stp/>
        <stp>False</stp>
        <stp>T</stp>
        <tr r="P170" s="2"/>
      </tp>
      <tp>
        <v>45819.75</v>
        <stp/>
        <stp>StudyData</stp>
        <stp>EP</stp>
        <stp>BAR</stp>
        <stp/>
        <stp>Time</stp>
        <stp>5</stp>
        <stp>-178</stp>
        <stp>All</stp>
        <stp/>
        <stp/>
        <stp>False</stp>
        <stp>T</stp>
        <tr r="P180" s="2"/>
      </tp>
      <tp>
        <v>45819.993055555555</v>
        <stp/>
        <stp>StudyData</stp>
        <stp>EP</stp>
        <stp>BAR</stp>
        <stp/>
        <stp>Time</stp>
        <stp>5</stp>
        <stp>-108</stp>
        <stp>All</stp>
        <stp/>
        <stp/>
        <stp>False</stp>
        <stp>T</stp>
        <tr r="P110" s="2"/>
      </tp>
      <tp>
        <v>45819.958333333336</v>
        <stp/>
        <stp>StudyData</stp>
        <stp>EP</stp>
        <stp>BAR</stp>
        <stp/>
        <stp>Time</stp>
        <stp>5</stp>
        <stp>-118</stp>
        <stp>All</stp>
        <stp/>
        <stp/>
        <stp>False</stp>
        <stp>T</stp>
        <tr r="P120" s="2"/>
      </tp>
      <tp>
        <v>45819.923611111109</v>
        <stp/>
        <stp>StudyData</stp>
        <stp>EP</stp>
        <stp>BAR</stp>
        <stp/>
        <stp>Time</stp>
        <stp>5</stp>
        <stp>-128</stp>
        <stp>All</stp>
        <stp/>
        <stp/>
        <stp>False</stp>
        <stp>T</stp>
        <tr r="P130" s="2"/>
      </tp>
      <tp>
        <v>45819.888888888891</v>
        <stp/>
        <stp>StudyData</stp>
        <stp>EP</stp>
        <stp>BAR</stp>
        <stp/>
        <stp>Time</stp>
        <stp>5</stp>
        <stp>-138</stp>
        <stp>All</stp>
        <stp/>
        <stp/>
        <stp>False</stp>
        <stp>T</stp>
        <tr r="P140" s="2"/>
      </tp>
      <tp>
        <v>45818.979166666664</v>
        <stp/>
        <stp>StudyData</stp>
        <stp>EP</stp>
        <stp>BAR</stp>
        <stp/>
        <stp>Time</stp>
        <stp>5</stp>
        <stp>-388</stp>
        <stp>All</stp>
        <stp/>
        <stp/>
        <stp>False</stp>
        <stp>T</stp>
        <tr r="P390" s="2"/>
      </tp>
      <tp>
        <v>45818.944444444445</v>
        <stp/>
        <stp>StudyData</stp>
        <stp>EP</stp>
        <stp>BAR</stp>
        <stp/>
        <stp>Time</stp>
        <stp>5</stp>
        <stp>-398</stp>
        <stp>All</stp>
        <stp/>
        <stp/>
        <stp>False</stp>
        <stp>T</stp>
        <tr r="P400" s="2"/>
      </tp>
      <tp>
        <v>45819.118055555555</v>
        <stp/>
        <stp>StudyData</stp>
        <stp>EP</stp>
        <stp>BAR</stp>
        <stp/>
        <stp>Time</stp>
        <stp>5</stp>
        <stp>-348</stp>
        <stp>All</stp>
        <stp/>
        <stp/>
        <stp>False</stp>
        <stp>T</stp>
        <tr r="P350" s="2"/>
      </tp>
      <tp>
        <v>45819.083333333336</v>
        <stp/>
        <stp>StudyData</stp>
        <stp>EP</stp>
        <stp>BAR</stp>
        <stp/>
        <stp>Time</stp>
        <stp>5</stp>
        <stp>-358</stp>
        <stp>All</stp>
        <stp/>
        <stp/>
        <stp>False</stp>
        <stp>T</stp>
        <tr r="P360" s="2"/>
      </tp>
      <tp>
        <v>45819.048611111109</v>
        <stp/>
        <stp>StudyData</stp>
        <stp>EP</stp>
        <stp>BAR</stp>
        <stp/>
        <stp>Time</stp>
        <stp>5</stp>
        <stp>-368</stp>
        <stp>All</stp>
        <stp/>
        <stp/>
        <stp>False</stp>
        <stp>T</stp>
        <tr r="P370" s="2"/>
      </tp>
      <tp>
        <v>45819.013888888891</v>
        <stp/>
        <stp>StudyData</stp>
        <stp>EP</stp>
        <stp>BAR</stp>
        <stp/>
        <stp>Time</stp>
        <stp>5</stp>
        <stp>-378</stp>
        <stp>All</stp>
        <stp/>
        <stp/>
        <stp>False</stp>
        <stp>T</stp>
        <tr r="P380" s="2"/>
      </tp>
      <tp>
        <v>45819.256944444445</v>
        <stp/>
        <stp>StudyData</stp>
        <stp>EP</stp>
        <stp>BAR</stp>
        <stp/>
        <stp>Time</stp>
        <stp>5</stp>
        <stp>-308</stp>
        <stp>All</stp>
        <stp/>
        <stp/>
        <stp>False</stp>
        <stp>T</stp>
        <tr r="P310" s="2"/>
      </tp>
      <tp>
        <v>45819.222222222219</v>
        <stp/>
        <stp>StudyData</stp>
        <stp>EP</stp>
        <stp>BAR</stp>
        <stp/>
        <stp>Time</stp>
        <stp>5</stp>
        <stp>-318</stp>
        <stp>All</stp>
        <stp/>
        <stp/>
        <stp>False</stp>
        <stp>T</stp>
        <tr r="P320" s="2"/>
      </tp>
      <tp>
        <v>45819.1875</v>
        <stp/>
        <stp>StudyData</stp>
        <stp>EP</stp>
        <stp>BAR</stp>
        <stp/>
        <stp>Time</stp>
        <stp>5</stp>
        <stp>-328</stp>
        <stp>All</stp>
        <stp/>
        <stp/>
        <stp>False</stp>
        <stp>T</stp>
        <tr r="P330" s="2"/>
      </tp>
      <tp>
        <v>45819.152777777781</v>
        <stp/>
        <stp>StudyData</stp>
        <stp>EP</stp>
        <stp>BAR</stp>
        <stp/>
        <stp>Time</stp>
        <stp>5</stp>
        <stp>-338</stp>
        <stp>All</stp>
        <stp/>
        <stp/>
        <stp>False</stp>
        <stp>T</stp>
        <tr r="P340" s="2"/>
      </tp>
      <tp>
        <v>45819.326388888891</v>
        <stp/>
        <stp>StudyData</stp>
        <stp>EP</stp>
        <stp>BAR</stp>
        <stp/>
        <stp>Time</stp>
        <stp>5</stp>
        <stp>-288</stp>
        <stp>All</stp>
        <stp/>
        <stp/>
        <stp>False</stp>
        <stp>T</stp>
        <tr r="P290" s="2"/>
      </tp>
      <tp>
        <v>45819.291666666664</v>
        <stp/>
        <stp>StudyData</stp>
        <stp>EP</stp>
        <stp>BAR</stp>
        <stp/>
        <stp>Time</stp>
        <stp>5</stp>
        <stp>-298</stp>
        <stp>All</stp>
        <stp/>
        <stp/>
        <stp>False</stp>
        <stp>T</stp>
        <tr r="P300" s="2"/>
      </tp>
      <tp>
        <v>45819.465277777781</v>
        <stp/>
        <stp>StudyData</stp>
        <stp>EP</stp>
        <stp>BAR</stp>
        <stp/>
        <stp>Time</stp>
        <stp>5</stp>
        <stp>-248</stp>
        <stp>All</stp>
        <stp/>
        <stp/>
        <stp>False</stp>
        <stp>T</stp>
        <tr r="P250" s="2"/>
      </tp>
      <tp>
        <v>45819.430555555555</v>
        <stp/>
        <stp>StudyData</stp>
        <stp>EP</stp>
        <stp>BAR</stp>
        <stp/>
        <stp>Time</stp>
        <stp>5</stp>
        <stp>-258</stp>
        <stp>All</stp>
        <stp/>
        <stp/>
        <stp>False</stp>
        <stp>T</stp>
        <tr r="P260" s="2"/>
      </tp>
      <tp>
        <v>45819.395833333336</v>
        <stp/>
        <stp>StudyData</stp>
        <stp>EP</stp>
        <stp>BAR</stp>
        <stp/>
        <stp>Time</stp>
        <stp>5</stp>
        <stp>-268</stp>
        <stp>All</stp>
        <stp/>
        <stp/>
        <stp>False</stp>
        <stp>T</stp>
        <tr r="P270" s="2"/>
      </tp>
      <tp>
        <v>45819.361111111109</v>
        <stp/>
        <stp>StudyData</stp>
        <stp>EP</stp>
        <stp>BAR</stp>
        <stp/>
        <stp>Time</stp>
        <stp>5</stp>
        <stp>-278</stp>
        <stp>All</stp>
        <stp/>
        <stp/>
        <stp>False</stp>
        <stp>T</stp>
        <tr r="P280" s="2"/>
      </tp>
      <tp>
        <v>45819.604166666664</v>
        <stp/>
        <stp>StudyData</stp>
        <stp>EP</stp>
        <stp>BAR</stp>
        <stp/>
        <stp>Time</stp>
        <stp>5</stp>
        <stp>-208</stp>
        <stp>All</stp>
        <stp/>
        <stp/>
        <stp>False</stp>
        <stp>T</stp>
        <tr r="P210" s="2"/>
      </tp>
      <tp>
        <v>45819.569444444445</v>
        <stp/>
        <stp>StudyData</stp>
        <stp>EP</stp>
        <stp>BAR</stp>
        <stp/>
        <stp>Time</stp>
        <stp>5</stp>
        <stp>-218</stp>
        <stp>All</stp>
        <stp/>
        <stp/>
        <stp>False</stp>
        <stp>T</stp>
        <tr r="P220" s="2"/>
      </tp>
      <tp>
        <v>45819.534722222219</v>
        <stp/>
        <stp>StudyData</stp>
        <stp>EP</stp>
        <stp>BAR</stp>
        <stp/>
        <stp>Time</stp>
        <stp>5</stp>
        <stp>-228</stp>
        <stp>All</stp>
        <stp/>
        <stp/>
        <stp>False</stp>
        <stp>T</stp>
        <tr r="P230" s="2"/>
      </tp>
      <tp>
        <v>45819.5</v>
        <stp/>
        <stp>StudyData</stp>
        <stp>EP</stp>
        <stp>BAR</stp>
        <stp/>
        <stp>Time</stp>
        <stp>5</stp>
        <stp>-238</stp>
        <stp>All</stp>
        <stp/>
        <stp/>
        <stp>False</stp>
        <stp>T</stp>
        <tr r="P240" s="2"/>
      </tp>
      <tp>
        <v>45816.8125</v>
        <stp/>
        <stp>StudyData</stp>
        <stp>EP</stp>
        <stp>BAR</stp>
        <stp/>
        <stp>Time</stp>
        <stp>5</stp>
        <stp>-988</stp>
        <stp>All</stp>
        <stp/>
        <stp/>
        <stp>False</stp>
        <stp>T</stp>
        <tr r="P990" s="2"/>
      </tp>
      <tp>
        <v>45816.777777777781</v>
        <stp/>
        <stp>StudyData</stp>
        <stp>EP</stp>
        <stp>BAR</stp>
        <stp/>
        <stp>Time</stp>
        <stp>5</stp>
        <stp>-998</stp>
        <stp>All</stp>
        <stp/>
        <stp/>
        <stp>False</stp>
        <stp>T</stp>
        <tr r="P1000" s="2"/>
      </tp>
      <tp>
        <v>45816.951388888891</v>
        <stp/>
        <stp>StudyData</stp>
        <stp>EP</stp>
        <stp>BAR</stp>
        <stp/>
        <stp>Time</stp>
        <stp>5</stp>
        <stp>-948</stp>
        <stp>All</stp>
        <stp/>
        <stp/>
        <stp>False</stp>
        <stp>T</stp>
        <tr r="P950" s="2"/>
      </tp>
      <tp>
        <v>45816.916666666664</v>
        <stp/>
        <stp>StudyData</stp>
        <stp>EP</stp>
        <stp>BAR</stp>
        <stp/>
        <stp>Time</stp>
        <stp>5</stp>
        <stp>-958</stp>
        <stp>All</stp>
        <stp/>
        <stp/>
        <stp>False</stp>
        <stp>T</stp>
        <tr r="P960" s="2"/>
      </tp>
      <tp>
        <v>45816.881944444445</v>
        <stp/>
        <stp>StudyData</stp>
        <stp>EP</stp>
        <stp>BAR</stp>
        <stp/>
        <stp>Time</stp>
        <stp>5</stp>
        <stp>-968</stp>
        <stp>All</stp>
        <stp/>
        <stp/>
        <stp>False</stp>
        <stp>T</stp>
        <tr r="P970" s="2"/>
      </tp>
      <tp>
        <v>45816.847222222219</v>
        <stp/>
        <stp>StudyData</stp>
        <stp>EP</stp>
        <stp>BAR</stp>
        <stp/>
        <stp>Time</stp>
        <stp>5</stp>
        <stp>-978</stp>
        <stp>All</stp>
        <stp/>
        <stp/>
        <stp>False</stp>
        <stp>T</stp>
        <tr r="P980" s="2"/>
      </tp>
      <tp>
        <v>45817.090277777781</v>
        <stp/>
        <stp>StudyData</stp>
        <stp>EP</stp>
        <stp>BAR</stp>
        <stp/>
        <stp>Time</stp>
        <stp>5</stp>
        <stp>-908</stp>
        <stp>All</stp>
        <stp/>
        <stp/>
        <stp>False</stp>
        <stp>T</stp>
        <tr r="P910" s="2"/>
      </tp>
      <tp>
        <v>45817.055555555555</v>
        <stp/>
        <stp>StudyData</stp>
        <stp>EP</stp>
        <stp>BAR</stp>
        <stp/>
        <stp>Time</stp>
        <stp>5</stp>
        <stp>-918</stp>
        <stp>All</stp>
        <stp/>
        <stp/>
        <stp>False</stp>
        <stp>T</stp>
        <tr r="P920" s="2"/>
      </tp>
      <tp>
        <v>45817.020833333336</v>
        <stp/>
        <stp>StudyData</stp>
        <stp>EP</stp>
        <stp>BAR</stp>
        <stp/>
        <stp>Time</stp>
        <stp>5</stp>
        <stp>-928</stp>
        <stp>All</stp>
        <stp/>
        <stp/>
        <stp>False</stp>
        <stp>T</stp>
        <tr r="P930" s="2"/>
      </tp>
      <tp>
        <v>45816.986111111109</v>
        <stp/>
        <stp>StudyData</stp>
        <stp>EP</stp>
        <stp>BAR</stp>
        <stp/>
        <stp>Time</stp>
        <stp>5</stp>
        <stp>-938</stp>
        <stp>All</stp>
        <stp/>
        <stp/>
        <stp>False</stp>
        <stp>T</stp>
        <tr r="P940" s="2"/>
      </tp>
      <tp>
        <v>45817.159722222219</v>
        <stp/>
        <stp>StudyData</stp>
        <stp>EP</stp>
        <stp>BAR</stp>
        <stp/>
        <stp>Time</stp>
        <stp>5</stp>
        <stp>-888</stp>
        <stp>All</stp>
        <stp/>
        <stp/>
        <stp>False</stp>
        <stp>T</stp>
        <tr r="P890" s="2"/>
      </tp>
      <tp>
        <v>45817.125</v>
        <stp/>
        <stp>StudyData</stp>
        <stp>EP</stp>
        <stp>BAR</stp>
        <stp/>
        <stp>Time</stp>
        <stp>5</stp>
        <stp>-898</stp>
        <stp>All</stp>
        <stp/>
        <stp/>
        <stp>False</stp>
        <stp>T</stp>
        <tr r="P900" s="2"/>
      </tp>
      <tp>
        <v>45817.298611111109</v>
        <stp/>
        <stp>StudyData</stp>
        <stp>EP</stp>
        <stp>BAR</stp>
        <stp/>
        <stp>Time</stp>
        <stp>5</stp>
        <stp>-848</stp>
        <stp>All</stp>
        <stp/>
        <stp/>
        <stp>False</stp>
        <stp>T</stp>
        <tr r="P850" s="2"/>
      </tp>
      <tp>
        <v>45817.263888888891</v>
        <stp/>
        <stp>StudyData</stp>
        <stp>EP</stp>
        <stp>BAR</stp>
        <stp/>
        <stp>Time</stp>
        <stp>5</stp>
        <stp>-858</stp>
        <stp>All</stp>
        <stp/>
        <stp/>
        <stp>False</stp>
        <stp>T</stp>
        <tr r="P860" s="2"/>
      </tp>
      <tp>
        <v>45817.229166666664</v>
        <stp/>
        <stp>StudyData</stp>
        <stp>EP</stp>
        <stp>BAR</stp>
        <stp/>
        <stp>Time</stp>
        <stp>5</stp>
        <stp>-868</stp>
        <stp>All</stp>
        <stp/>
        <stp/>
        <stp>False</stp>
        <stp>T</stp>
        <tr r="P870" s="2"/>
      </tp>
      <tp>
        <v>45817.194444444445</v>
        <stp/>
        <stp>StudyData</stp>
        <stp>EP</stp>
        <stp>BAR</stp>
        <stp/>
        <stp>Time</stp>
        <stp>5</stp>
        <stp>-878</stp>
        <stp>All</stp>
        <stp/>
        <stp/>
        <stp>False</stp>
        <stp>T</stp>
        <tr r="P880" s="2"/>
      </tp>
      <tp>
        <v>45817.4375</v>
        <stp/>
        <stp>StudyData</stp>
        <stp>EP</stp>
        <stp>BAR</stp>
        <stp/>
        <stp>Time</stp>
        <stp>5</stp>
        <stp>-808</stp>
        <stp>All</stp>
        <stp/>
        <stp/>
        <stp>False</stp>
        <stp>T</stp>
        <tr r="P810" s="2"/>
      </tp>
      <tp>
        <v>45817.402777777781</v>
        <stp/>
        <stp>StudyData</stp>
        <stp>EP</stp>
        <stp>BAR</stp>
        <stp/>
        <stp>Time</stp>
        <stp>5</stp>
        <stp>-818</stp>
        <stp>All</stp>
        <stp/>
        <stp/>
        <stp>False</stp>
        <stp>T</stp>
        <tr r="P820" s="2"/>
      </tp>
      <tp>
        <v>45817.368055555555</v>
        <stp/>
        <stp>StudyData</stp>
        <stp>EP</stp>
        <stp>BAR</stp>
        <stp/>
        <stp>Time</stp>
        <stp>5</stp>
        <stp>-828</stp>
        <stp>All</stp>
        <stp/>
        <stp/>
        <stp>False</stp>
        <stp>T</stp>
        <tr r="P830" s="2"/>
      </tp>
      <tp>
        <v>45817.333333333336</v>
        <stp/>
        <stp>StudyData</stp>
        <stp>EP</stp>
        <stp>BAR</stp>
        <stp/>
        <stp>Time</stp>
        <stp>5</stp>
        <stp>-838</stp>
        <stp>All</stp>
        <stp/>
        <stp/>
        <stp>False</stp>
        <stp>T</stp>
        <tr r="P840" s="2"/>
      </tp>
      <tp>
        <v>45820.368437500001</v>
        <stp/>
        <stp>SystemInfo</stp>
        <stp>Linetime</stp>
        <tr r="M1" s="2"/>
      </tp>
      <tp>
        <v>45820.027777777781</v>
        <stp/>
        <stp>StudyData</stp>
        <stp>TYA</stp>
        <stp>BAR</stp>
        <stp/>
        <stp>Time</stp>
        <stp>5</stp>
        <stp>-98</stp>
        <stp>ALL</stp>
        <stp/>
        <stp/>
        <stp>False</stp>
        <stp>T</stp>
        <tr r="B100" s="2"/>
      </tp>
      <tp>
        <v>45820.0625</v>
        <stp/>
        <stp>StudyData</stp>
        <stp>TYA</stp>
        <stp>BAR</stp>
        <stp/>
        <stp>Time</stp>
        <stp>5</stp>
        <stp>-88</stp>
        <stp>ALL</stp>
        <stp/>
        <stp/>
        <stp>False</stp>
        <stp>T</stp>
        <tr r="B90" s="2"/>
      </tp>
      <tp>
        <v>45820.097222222219</v>
        <stp/>
        <stp>StudyData</stp>
        <stp>TYA</stp>
        <stp>BAR</stp>
        <stp/>
        <stp>Time</stp>
        <stp>5</stp>
        <stp>-78</stp>
        <stp>ALL</stp>
        <stp/>
        <stp/>
        <stp>False</stp>
        <stp>T</stp>
        <tr r="B80" s="2"/>
      </tp>
      <tp>
        <v>45820.131944444445</v>
        <stp/>
        <stp>StudyData</stp>
        <stp>TYA</stp>
        <stp>BAR</stp>
        <stp/>
        <stp>Time</stp>
        <stp>5</stp>
        <stp>-68</stp>
        <stp>ALL</stp>
        <stp/>
        <stp/>
        <stp>False</stp>
        <stp>T</stp>
        <tr r="B70" s="2"/>
      </tp>
      <tp>
        <v>45820.166666666664</v>
        <stp/>
        <stp>StudyData</stp>
        <stp>TYA</stp>
        <stp>BAR</stp>
        <stp/>
        <stp>Time</stp>
        <stp>5</stp>
        <stp>-58</stp>
        <stp>ALL</stp>
        <stp/>
        <stp/>
        <stp>False</stp>
        <stp>T</stp>
        <tr r="B60" s="2"/>
      </tp>
      <tp>
        <v>45820.201388888891</v>
        <stp/>
        <stp>StudyData</stp>
        <stp>TYA</stp>
        <stp>BAR</stp>
        <stp/>
        <stp>Time</stp>
        <stp>5</stp>
        <stp>-48</stp>
        <stp>ALL</stp>
        <stp/>
        <stp/>
        <stp>False</stp>
        <stp>T</stp>
        <tr r="B50" s="2"/>
      </tp>
      <tp>
        <v>45820.236111111109</v>
        <stp/>
        <stp>StudyData</stp>
        <stp>TYA</stp>
        <stp>BAR</stp>
        <stp/>
        <stp>Time</stp>
        <stp>5</stp>
        <stp>-38</stp>
        <stp>ALL</stp>
        <stp/>
        <stp/>
        <stp>False</stp>
        <stp>T</stp>
        <tr r="B40" s="2"/>
      </tp>
      <tp>
        <v>45820.270833333336</v>
        <stp/>
        <stp>StudyData</stp>
        <stp>TYA</stp>
        <stp>BAR</stp>
        <stp/>
        <stp>Time</stp>
        <stp>5</stp>
        <stp>-28</stp>
        <stp>ALL</stp>
        <stp/>
        <stp/>
        <stp>False</stp>
        <stp>T</stp>
        <tr r="B30" s="2"/>
      </tp>
      <tp>
        <v>45820.305555555555</v>
        <stp/>
        <stp>StudyData</stp>
        <stp>TYA</stp>
        <stp>BAR</stp>
        <stp/>
        <stp>Time</stp>
        <stp>5</stp>
        <stp>-18</stp>
        <stp>ALL</stp>
        <stp/>
        <stp/>
        <stp>False</stp>
        <stp>T</stp>
        <tr r="B20" s="2"/>
      </tp>
      <tp>
        <v>6011.75</v>
        <stp/>
        <stp>StudyData</stp>
        <stp>EP</stp>
        <stp>BAR</stp>
        <stp/>
        <stp>Close</stp>
        <stp>5</stp>
        <stp>-898</stp>
        <stp>All</stp>
        <stp/>
        <stp/>
        <stp>FALSE</stp>
        <stp>T</stp>
        <tr r="F900" s="2"/>
      </tp>
      <tp>
        <v>6015.25</v>
        <stp/>
        <stp>StudyData</stp>
        <stp>EP</stp>
        <stp>BAR</stp>
        <stp/>
        <stp>Close</stp>
        <stp>5</stp>
        <stp>-888</stp>
        <stp>All</stp>
        <stp/>
        <stp/>
        <stp>FALSE</stp>
        <stp>T</stp>
        <tr r="F890" s="2"/>
      </tp>
      <tp>
        <v>6014</v>
        <stp/>
        <stp>StudyData</stp>
        <stp>EP</stp>
        <stp>BAR</stp>
        <stp/>
        <stp>Close</stp>
        <stp>5</stp>
        <stp>-858</stp>
        <stp>All</stp>
        <stp/>
        <stp/>
        <stp>FALSE</stp>
        <stp>T</stp>
        <tr r="F860" s="2"/>
      </tp>
      <tp>
        <v>6013.25</v>
        <stp/>
        <stp>StudyData</stp>
        <stp>EP</stp>
        <stp>BAR</stp>
        <stp/>
        <stp>Close</stp>
        <stp>5</stp>
        <stp>-848</stp>
        <stp>All</stp>
        <stp/>
        <stp/>
        <stp>FALSE</stp>
        <stp>T</stp>
        <tr r="F850" s="2"/>
      </tp>
      <tp>
        <v>6012.75</v>
        <stp/>
        <stp>StudyData</stp>
        <stp>EP</stp>
        <stp>BAR</stp>
        <stp/>
        <stp>Close</stp>
        <stp>5</stp>
        <stp>-878</stp>
        <stp>All</stp>
        <stp/>
        <stp/>
        <stp>FALSE</stp>
        <stp>T</stp>
        <tr r="F880" s="2"/>
      </tp>
      <tp>
        <v>6010</v>
        <stp/>
        <stp>StudyData</stp>
        <stp>EP</stp>
        <stp>BAR</stp>
        <stp/>
        <stp>Close</stp>
        <stp>5</stp>
        <stp>-868</stp>
        <stp>All</stp>
        <stp/>
        <stp/>
        <stp>FALSE</stp>
        <stp>T</stp>
        <tr r="F870" s="2"/>
      </tp>
      <tp>
        <v>6009.75</v>
        <stp/>
        <stp>StudyData</stp>
        <stp>EP</stp>
        <stp>BAR</stp>
        <stp/>
        <stp>Close</stp>
        <stp>5</stp>
        <stp>-818</stp>
        <stp>All</stp>
        <stp/>
        <stp/>
        <stp>FALSE</stp>
        <stp>T</stp>
        <tr r="F820" s="2"/>
      </tp>
      <tp>
        <v>6009.75</v>
        <stp/>
        <stp>StudyData</stp>
        <stp>EP</stp>
        <stp>BAR</stp>
        <stp/>
        <stp>Close</stp>
        <stp>5</stp>
        <stp>-808</stp>
        <stp>All</stp>
        <stp/>
        <stp/>
        <stp>FALSE</stp>
        <stp>T</stp>
        <tr r="F810" s="2"/>
      </tp>
      <tp>
        <v>6015.5</v>
        <stp/>
        <stp>StudyData</stp>
        <stp>EP</stp>
        <stp>BAR</stp>
        <stp/>
        <stp>Close</stp>
        <stp>5</stp>
        <stp>-838</stp>
        <stp>All</stp>
        <stp/>
        <stp/>
        <stp>FALSE</stp>
        <stp>T</stp>
        <tr r="F840" s="2"/>
      </tp>
      <tp>
        <v>6009.25</v>
        <stp/>
        <stp>StudyData</stp>
        <stp>EP</stp>
        <stp>BAR</stp>
        <stp/>
        <stp>Close</stp>
        <stp>5</stp>
        <stp>-828</stp>
        <stp>All</stp>
        <stp/>
        <stp/>
        <stp>FALSE</stp>
        <stp>T</stp>
        <tr r="F830" s="2"/>
      </tp>
      <tp>
        <v>6002</v>
        <stp/>
        <stp>StudyData</stp>
        <stp>EP</stp>
        <stp>BAR</stp>
        <stp/>
        <stp>Close</stp>
        <stp>5</stp>
        <stp>-998</stp>
        <stp>All</stp>
        <stp/>
        <stp/>
        <stp>FALSE</stp>
        <stp>T</stp>
        <tr r="F1000" s="2"/>
      </tp>
      <tp>
        <v>6001</v>
        <stp/>
        <stp>StudyData</stp>
        <stp>EP</stp>
        <stp>BAR</stp>
        <stp/>
        <stp>Close</stp>
        <stp>5</stp>
        <stp>-988</stp>
        <stp>All</stp>
        <stp/>
        <stp/>
        <stp>FALSE</stp>
        <stp>T</stp>
        <tr r="F990" s="2"/>
      </tp>
      <tp>
        <v>5996.25</v>
        <stp/>
        <stp>StudyData</stp>
        <stp>EP</stp>
        <stp>BAR</stp>
        <stp/>
        <stp>Close</stp>
        <stp>5</stp>
        <stp>-958</stp>
        <stp>All</stp>
        <stp/>
        <stp/>
        <stp>FALSE</stp>
        <stp>T</stp>
        <tr r="F960" s="2"/>
      </tp>
      <tp>
        <v>5995.5</v>
        <stp/>
        <stp>StudyData</stp>
        <stp>EP</stp>
        <stp>BAR</stp>
        <stp/>
        <stp>Close</stp>
        <stp>5</stp>
        <stp>-948</stp>
        <stp>All</stp>
        <stp/>
        <stp/>
        <stp>FALSE</stp>
        <stp>T</stp>
        <tr r="F950" s="2"/>
      </tp>
      <tp>
        <v>5997.5</v>
        <stp/>
        <stp>StudyData</stp>
        <stp>EP</stp>
        <stp>BAR</stp>
        <stp/>
        <stp>Close</stp>
        <stp>5</stp>
        <stp>-978</stp>
        <stp>All</stp>
        <stp/>
        <stp/>
        <stp>FALSE</stp>
        <stp>T</stp>
        <tr r="F980" s="2"/>
      </tp>
      <tp>
        <v>5997</v>
        <stp/>
        <stp>StudyData</stp>
        <stp>EP</stp>
        <stp>BAR</stp>
        <stp/>
        <stp>Close</stp>
        <stp>5</stp>
        <stp>-968</stp>
        <stp>All</stp>
        <stp/>
        <stp/>
        <stp>FALSE</stp>
        <stp>T</stp>
        <tr r="F970" s="2"/>
      </tp>
      <tp>
        <v>5997</v>
        <stp/>
        <stp>StudyData</stp>
        <stp>EP</stp>
        <stp>BAR</stp>
        <stp/>
        <stp>Close</stp>
        <stp>5</stp>
        <stp>-918</stp>
        <stp>All</stp>
        <stp/>
        <stp/>
        <stp>FALSE</stp>
        <stp>T</stp>
        <tr r="F920" s="2"/>
      </tp>
      <tp>
        <v>6003.5</v>
        <stp/>
        <stp>StudyData</stp>
        <stp>EP</stp>
        <stp>BAR</stp>
        <stp/>
        <stp>Close</stp>
        <stp>5</stp>
        <stp>-908</stp>
        <stp>All</stp>
        <stp/>
        <stp/>
        <stp>FALSE</stp>
        <stp>T</stp>
        <tr r="F910" s="2"/>
      </tp>
      <tp>
        <v>5995.75</v>
        <stp/>
        <stp>StudyData</stp>
        <stp>EP</stp>
        <stp>BAR</stp>
        <stp/>
        <stp>Close</stp>
        <stp>5</stp>
        <stp>-938</stp>
        <stp>All</stp>
        <stp/>
        <stp/>
        <stp>FALSE</stp>
        <stp>T</stp>
        <tr r="F940" s="2"/>
      </tp>
      <tp>
        <v>5998.25</v>
        <stp/>
        <stp>StudyData</stp>
        <stp>EP</stp>
        <stp>BAR</stp>
        <stp/>
        <stp>Close</stp>
        <stp>5</stp>
        <stp>-928</stp>
        <stp>All</stp>
        <stp/>
        <stp/>
        <stp>FALSE</stp>
        <stp>T</stp>
        <tr r="F930" s="2"/>
      </tp>
      <tp>
        <v>6037</v>
        <stp/>
        <stp>StudyData</stp>
        <stp>EP</stp>
        <stp>BAR</stp>
        <stp/>
        <stp>Close</stp>
        <stp>5</stp>
        <stp>-698</stp>
        <stp>All</stp>
        <stp/>
        <stp/>
        <stp>FALSE</stp>
        <stp>T</stp>
        <tr r="F700" s="2"/>
      </tp>
      <tp>
        <v>6036.5</v>
        <stp/>
        <stp>StudyData</stp>
        <stp>EP</stp>
        <stp>BAR</stp>
        <stp/>
        <stp>Close</stp>
        <stp>5</stp>
        <stp>-688</stp>
        <stp>All</stp>
        <stp/>
        <stp/>
        <stp>FALSE</stp>
        <stp>T</stp>
        <tr r="F690" s="2"/>
      </tp>
      <tp>
        <v>6031.5</v>
        <stp/>
        <stp>StudyData</stp>
        <stp>EP</stp>
        <stp>BAR</stp>
        <stp/>
        <stp>Close</stp>
        <stp>5</stp>
        <stp>-658</stp>
        <stp>All</stp>
        <stp/>
        <stp/>
        <stp>FALSE</stp>
        <stp>T</stp>
        <tr r="F660" s="2"/>
      </tp>
      <tp>
        <v>6011.25</v>
        <stp/>
        <stp>StudyData</stp>
        <stp>EP</stp>
        <stp>BAR</stp>
        <stp/>
        <stp>Close</stp>
        <stp>5</stp>
        <stp>-648</stp>
        <stp>All</stp>
        <stp/>
        <stp/>
        <stp>FALSE</stp>
        <stp>T</stp>
        <tr r="F650" s="2"/>
      </tp>
      <tp>
        <v>6035.5</v>
        <stp/>
        <stp>StudyData</stp>
        <stp>EP</stp>
        <stp>BAR</stp>
        <stp/>
        <stp>Close</stp>
        <stp>5</stp>
        <stp>-678</stp>
        <stp>All</stp>
        <stp/>
        <stp/>
        <stp>FALSE</stp>
        <stp>T</stp>
        <tr r="F680" s="2"/>
      </tp>
      <tp>
        <v>6034</v>
        <stp/>
        <stp>StudyData</stp>
        <stp>EP</stp>
        <stp>BAR</stp>
        <stp/>
        <stp>Close</stp>
        <stp>5</stp>
        <stp>-668</stp>
        <stp>All</stp>
        <stp/>
        <stp/>
        <stp>FALSE</stp>
        <stp>T</stp>
        <tr r="F670" s="2"/>
      </tp>
      <tp>
        <v>6002.5</v>
        <stp/>
        <stp>StudyData</stp>
        <stp>EP</stp>
        <stp>BAR</stp>
        <stp/>
        <stp>Close</stp>
        <stp>5</stp>
        <stp>-618</stp>
        <stp>All</stp>
        <stp/>
        <stp/>
        <stp>FALSE</stp>
        <stp>T</stp>
        <tr r="F620" s="2"/>
      </tp>
      <tp>
        <v>6012</v>
        <stp/>
        <stp>StudyData</stp>
        <stp>EP</stp>
        <stp>BAR</stp>
        <stp/>
        <stp>Close</stp>
        <stp>5</stp>
        <stp>-608</stp>
        <stp>All</stp>
        <stp/>
        <stp/>
        <stp>FALSE</stp>
        <stp>T</stp>
        <tr r="F610" s="2"/>
      </tp>
      <tp>
        <v>6012.25</v>
        <stp/>
        <stp>StudyData</stp>
        <stp>EP</stp>
        <stp>BAR</stp>
        <stp/>
        <stp>Close</stp>
        <stp>5</stp>
        <stp>-638</stp>
        <stp>All</stp>
        <stp/>
        <stp/>
        <stp>FALSE</stp>
        <stp>T</stp>
        <tr r="F640" s="2"/>
      </tp>
      <tp>
        <v>6006</v>
        <stp/>
        <stp>StudyData</stp>
        <stp>EP</stp>
        <stp>BAR</stp>
        <stp/>
        <stp>Close</stp>
        <stp>5</stp>
        <stp>-628</stp>
        <stp>All</stp>
        <stp/>
        <stp/>
        <stp>FALSE</stp>
        <stp>T</stp>
        <tr r="F630" s="2"/>
      </tp>
      <tp>
        <v>6015</v>
        <stp/>
        <stp>StudyData</stp>
        <stp>EP</stp>
        <stp>BAR</stp>
        <stp/>
        <stp>Close</stp>
        <stp>5</stp>
        <stp>-798</stp>
        <stp>All</stp>
        <stp/>
        <stp/>
        <stp>FALSE</stp>
        <stp>T</stp>
        <tr r="F800" s="2"/>
      </tp>
      <tp>
        <v>6022.25</v>
        <stp/>
        <stp>StudyData</stp>
        <stp>EP</stp>
        <stp>BAR</stp>
        <stp/>
        <stp>Close</stp>
        <stp>5</stp>
        <stp>-788</stp>
        <stp>All</stp>
        <stp/>
        <stp/>
        <stp>FALSE</stp>
        <stp>T</stp>
        <tr r="F790" s="2"/>
      </tp>
      <tp>
        <v>6017</v>
        <stp/>
        <stp>StudyData</stp>
        <stp>EP</stp>
        <stp>BAR</stp>
        <stp/>
        <stp>Close</stp>
        <stp>5</stp>
        <stp>-758</stp>
        <stp>All</stp>
        <stp/>
        <stp/>
        <stp>FALSE</stp>
        <stp>T</stp>
        <tr r="F760" s="2"/>
      </tp>
      <tp>
        <v>6009.5</v>
        <stp/>
        <stp>StudyData</stp>
        <stp>EP</stp>
        <stp>BAR</stp>
        <stp/>
        <stp>Close</stp>
        <stp>5</stp>
        <stp>-748</stp>
        <stp>All</stp>
        <stp/>
        <stp/>
        <stp>FALSE</stp>
        <stp>T</stp>
        <tr r="F750" s="2"/>
      </tp>
      <tp>
        <v>6024</v>
        <stp/>
        <stp>StudyData</stp>
        <stp>EP</stp>
        <stp>BAR</stp>
        <stp/>
        <stp>Close</stp>
        <stp>5</stp>
        <stp>-778</stp>
        <stp>All</stp>
        <stp/>
        <stp/>
        <stp>FALSE</stp>
        <stp>T</stp>
        <tr r="F780" s="2"/>
      </tp>
      <tp>
        <v>6024</v>
        <stp/>
        <stp>StudyData</stp>
        <stp>EP</stp>
        <stp>BAR</stp>
        <stp/>
        <stp>Close</stp>
        <stp>5</stp>
        <stp>-768</stp>
        <stp>All</stp>
        <stp/>
        <stp/>
        <stp>FALSE</stp>
        <stp>T</stp>
        <tr r="F770" s="2"/>
      </tp>
      <tp>
        <v>6010.75</v>
        <stp/>
        <stp>StudyData</stp>
        <stp>EP</stp>
        <stp>BAR</stp>
        <stp/>
        <stp>Close</stp>
        <stp>5</stp>
        <stp>-718</stp>
        <stp>All</stp>
        <stp/>
        <stp/>
        <stp>FALSE</stp>
        <stp>T</stp>
        <tr r="F720" s="2"/>
      </tp>
      <tp>
        <v>6019.5</v>
        <stp/>
        <stp>StudyData</stp>
        <stp>EP</stp>
        <stp>BAR</stp>
        <stp/>
        <stp>Close</stp>
        <stp>5</stp>
        <stp>-708</stp>
        <stp>All</stp>
        <stp/>
        <stp/>
        <stp>FALSE</stp>
        <stp>T</stp>
        <tr r="F710" s="2"/>
      </tp>
      <tp>
        <v>6016.25</v>
        <stp/>
        <stp>StudyData</stp>
        <stp>EP</stp>
        <stp>BAR</stp>
        <stp/>
        <stp>Close</stp>
        <stp>5</stp>
        <stp>-738</stp>
        <stp>All</stp>
        <stp/>
        <stp/>
        <stp>FALSE</stp>
        <stp>T</stp>
        <tr r="F740" s="2"/>
      </tp>
      <tp>
        <v>6012.5</v>
        <stp/>
        <stp>StudyData</stp>
        <stp>EP</stp>
        <stp>BAR</stp>
        <stp/>
        <stp>Close</stp>
        <stp>5</stp>
        <stp>-728</stp>
        <stp>All</stp>
        <stp/>
        <stp/>
        <stp>FALSE</stp>
        <stp>T</stp>
        <tr r="F730" s="2"/>
      </tp>
      <tp>
        <v>6025</v>
        <stp/>
        <stp>StudyData</stp>
        <stp>EP</stp>
        <stp>BAR</stp>
        <stp/>
        <stp>Close</stp>
        <stp>5</stp>
        <stp>-498</stp>
        <stp>All</stp>
        <stp/>
        <stp/>
        <stp>FALSE</stp>
        <stp>T</stp>
        <tr r="F500" s="2"/>
      </tp>
      <tp>
        <v>6044</v>
        <stp/>
        <stp>StudyData</stp>
        <stp>EP</stp>
        <stp>BAR</stp>
        <stp/>
        <stp>Close</stp>
        <stp>5</stp>
        <stp>-488</stp>
        <stp>All</stp>
        <stp/>
        <stp/>
        <stp>FALSE</stp>
        <stp>T</stp>
        <tr r="F490" s="2"/>
      </tp>
      <tp>
        <v>6041</v>
        <stp/>
        <stp>StudyData</stp>
        <stp>EP</stp>
        <stp>BAR</stp>
        <stp/>
        <stp>Close</stp>
        <stp>5</stp>
        <stp>-458</stp>
        <stp>All</stp>
        <stp/>
        <stp/>
        <stp>FALSE</stp>
        <stp>T</stp>
        <tr r="F460" s="2"/>
      </tp>
      <tp>
        <v>6044.75</v>
        <stp/>
        <stp>StudyData</stp>
        <stp>EP</stp>
        <stp>BAR</stp>
        <stp/>
        <stp>Close</stp>
        <stp>5</stp>
        <stp>-448</stp>
        <stp>All</stp>
        <stp/>
        <stp/>
        <stp>FALSE</stp>
        <stp>T</stp>
        <tr r="F450" s="2"/>
      </tp>
      <tp>
        <v>6040</v>
        <stp/>
        <stp>StudyData</stp>
        <stp>EP</stp>
        <stp>BAR</stp>
        <stp/>
        <stp>Close</stp>
        <stp>5</stp>
        <stp>-478</stp>
        <stp>All</stp>
        <stp/>
        <stp/>
        <stp>FALSE</stp>
        <stp>T</stp>
        <tr r="F480" s="2"/>
      </tp>
      <tp>
        <v>6040.75</v>
        <stp/>
        <stp>StudyData</stp>
        <stp>EP</stp>
        <stp>BAR</stp>
        <stp/>
        <stp>Close</stp>
        <stp>5</stp>
        <stp>-468</stp>
        <stp>All</stp>
        <stp/>
        <stp/>
        <stp>FALSE</stp>
        <stp>T</stp>
        <tr r="F470" s="2"/>
      </tp>
      <tp>
        <v>6028.5</v>
        <stp/>
        <stp>StudyData</stp>
        <stp>EP</stp>
        <stp>BAR</stp>
        <stp/>
        <stp>Close</stp>
        <stp>5</stp>
        <stp>-418</stp>
        <stp>All</stp>
        <stp/>
        <stp/>
        <stp>FALSE</stp>
        <stp>T</stp>
        <tr r="F420" s="2"/>
      </tp>
      <tp>
        <v>6027.75</v>
        <stp/>
        <stp>StudyData</stp>
        <stp>EP</stp>
        <stp>BAR</stp>
        <stp/>
        <stp>Close</stp>
        <stp>5</stp>
        <stp>-408</stp>
        <stp>All</stp>
        <stp/>
        <stp/>
        <stp>FALSE</stp>
        <stp>T</stp>
        <tr r="F410" s="2"/>
      </tp>
      <tp>
        <v>6038.25</v>
        <stp/>
        <stp>StudyData</stp>
        <stp>EP</stp>
        <stp>BAR</stp>
        <stp/>
        <stp>Close</stp>
        <stp>5</stp>
        <stp>-438</stp>
        <stp>All</stp>
        <stp/>
        <stp/>
        <stp>FALSE</stp>
        <stp>T</stp>
        <tr r="F440" s="2"/>
      </tp>
      <tp>
        <v>6032</v>
        <stp/>
        <stp>StudyData</stp>
        <stp>EP</stp>
        <stp>BAR</stp>
        <stp/>
        <stp>Close</stp>
        <stp>5</stp>
        <stp>-428</stp>
        <stp>All</stp>
        <stp/>
        <stp/>
        <stp>FALSE</stp>
        <stp>T</stp>
        <tr r="F430" s="2"/>
      </tp>
      <tp>
        <v>6014.5</v>
        <stp/>
        <stp>StudyData</stp>
        <stp>EP</stp>
        <stp>BAR</stp>
        <stp/>
        <stp>Close</stp>
        <stp>5</stp>
        <stp>-598</stp>
        <stp>All</stp>
        <stp/>
        <stp/>
        <stp>FALSE</stp>
        <stp>T</stp>
        <tr r="F600" s="2"/>
      </tp>
      <tp>
        <v>6014</v>
        <stp/>
        <stp>StudyData</stp>
        <stp>EP</stp>
        <stp>BAR</stp>
        <stp/>
        <stp>Close</stp>
        <stp>5</stp>
        <stp>-588</stp>
        <stp>All</stp>
        <stp/>
        <stp/>
        <stp>FALSE</stp>
        <stp>T</stp>
        <tr r="F590" s="2"/>
      </tp>
      <tp>
        <v>6018.25</v>
        <stp/>
        <stp>StudyData</stp>
        <stp>EP</stp>
        <stp>BAR</stp>
        <stp/>
        <stp>Close</stp>
        <stp>5</stp>
        <stp>-558</stp>
        <stp>All</stp>
        <stp/>
        <stp/>
        <stp>FALSE</stp>
        <stp>T</stp>
        <tr r="F560" s="2"/>
      </tp>
      <tp>
        <v>6023.75</v>
        <stp/>
        <stp>StudyData</stp>
        <stp>EP</stp>
        <stp>BAR</stp>
        <stp/>
        <stp>Close</stp>
        <stp>5</stp>
        <stp>-548</stp>
        <stp>All</stp>
        <stp/>
        <stp/>
        <stp>FALSE</stp>
        <stp>T</stp>
        <tr r="F550" s="2"/>
      </tp>
      <tp>
        <v>6013</v>
        <stp/>
        <stp>StudyData</stp>
        <stp>EP</stp>
        <stp>BAR</stp>
        <stp/>
        <stp>Close</stp>
        <stp>5</stp>
        <stp>-578</stp>
        <stp>All</stp>
        <stp/>
        <stp/>
        <stp>FALSE</stp>
        <stp>T</stp>
        <tr r="F580" s="2"/>
      </tp>
      <tp>
        <v>6018.25</v>
        <stp/>
        <stp>StudyData</stp>
        <stp>EP</stp>
        <stp>BAR</stp>
        <stp/>
        <stp>Close</stp>
        <stp>5</stp>
        <stp>-568</stp>
        <stp>All</stp>
        <stp/>
        <stp/>
        <stp>FALSE</stp>
        <stp>T</stp>
        <tr r="F570" s="2"/>
      </tp>
      <tp>
        <v>6032</v>
        <stp/>
        <stp>StudyData</stp>
        <stp>EP</stp>
        <stp>BAR</stp>
        <stp/>
        <stp>Close</stp>
        <stp>5</stp>
        <stp>-518</stp>
        <stp>All</stp>
        <stp/>
        <stp/>
        <stp>FALSE</stp>
        <stp>T</stp>
        <tr r="F520" s="2"/>
      </tp>
      <tp>
        <v>6033.5</v>
        <stp/>
        <stp>StudyData</stp>
        <stp>EP</stp>
        <stp>BAR</stp>
        <stp/>
        <stp>Close</stp>
        <stp>5</stp>
        <stp>-508</stp>
        <stp>All</stp>
        <stp/>
        <stp/>
        <stp>FALSE</stp>
        <stp>T</stp>
        <tr r="F510" s="2"/>
      </tp>
      <tp>
        <v>6028</v>
        <stp/>
        <stp>StudyData</stp>
        <stp>EP</stp>
        <stp>BAR</stp>
        <stp/>
        <stp>Close</stp>
        <stp>5</stp>
        <stp>-538</stp>
        <stp>All</stp>
        <stp/>
        <stp/>
        <stp>FALSE</stp>
        <stp>T</stp>
        <tr r="F540" s="2"/>
      </tp>
      <tp>
        <v>6025.75</v>
        <stp/>
        <stp>StudyData</stp>
        <stp>EP</stp>
        <stp>BAR</stp>
        <stp/>
        <stp>Close</stp>
        <stp>5</stp>
        <stp>-528</stp>
        <stp>All</stp>
        <stp/>
        <stp/>
        <stp>FALSE</stp>
        <stp>T</stp>
        <tr r="F530" s="2"/>
      </tp>
      <tp>
        <v>6041.25</v>
        <stp/>
        <stp>StudyData</stp>
        <stp>EP</stp>
        <stp>BAR</stp>
        <stp/>
        <stp>Close</stp>
        <stp>5</stp>
        <stp>-298</stp>
        <stp>All</stp>
        <stp/>
        <stp/>
        <stp>FALSE</stp>
        <stp>T</stp>
        <tr r="F300" s="2"/>
      </tp>
      <tp>
        <v>6059.25</v>
        <stp/>
        <stp>StudyData</stp>
        <stp>EP</stp>
        <stp>BAR</stp>
        <stp/>
        <stp>Close</stp>
        <stp>5</stp>
        <stp>-288</stp>
        <stp>All</stp>
        <stp/>
        <stp/>
        <stp>FALSE</stp>
        <stp>T</stp>
        <tr r="F290" s="2"/>
      </tp>
      <tp>
        <v>6060.5</v>
        <stp/>
        <stp>StudyData</stp>
        <stp>EP</stp>
        <stp>BAR</stp>
        <stp/>
        <stp>Close</stp>
        <stp>5</stp>
        <stp>-258</stp>
        <stp>All</stp>
        <stp/>
        <stp/>
        <stp>FALSE</stp>
        <stp>T</stp>
        <tr r="F260" s="2"/>
      </tp>
      <tp>
        <v>6041.75</v>
        <stp/>
        <stp>StudyData</stp>
        <stp>EP</stp>
        <stp>BAR</stp>
        <stp/>
        <stp>Close</stp>
        <stp>5</stp>
        <stp>-248</stp>
        <stp>All</stp>
        <stp/>
        <stp/>
        <stp>FALSE</stp>
        <stp>T</stp>
        <tr r="F250" s="2"/>
      </tp>
      <tp>
        <v>6045.5</v>
        <stp/>
        <stp>StudyData</stp>
        <stp>EP</stp>
        <stp>BAR</stp>
        <stp/>
        <stp>Close</stp>
        <stp>5</stp>
        <stp>-278</stp>
        <stp>All</stp>
        <stp/>
        <stp/>
        <stp>FALSE</stp>
        <stp>T</stp>
        <tr r="F280" s="2"/>
      </tp>
      <tp>
        <v>6062</v>
        <stp/>
        <stp>StudyData</stp>
        <stp>EP</stp>
        <stp>BAR</stp>
        <stp/>
        <stp>Close</stp>
        <stp>5</stp>
        <stp>-268</stp>
        <stp>All</stp>
        <stp/>
        <stp/>
        <stp>FALSE</stp>
        <stp>T</stp>
        <tr r="F270" s="2"/>
      </tp>
      <tp>
        <v>6033.75</v>
        <stp/>
        <stp>StudyData</stp>
        <stp>EP</stp>
        <stp>BAR</stp>
        <stp/>
        <stp>Close</stp>
        <stp>5</stp>
        <stp>-218</stp>
        <stp>All</stp>
        <stp/>
        <stp/>
        <stp>FALSE</stp>
        <stp>T</stp>
        <tr r="F220" s="2"/>
      </tp>
      <tp>
        <v>6011.75</v>
        <stp/>
        <stp>StudyData</stp>
        <stp>EP</stp>
        <stp>BAR</stp>
        <stp/>
        <stp>Close</stp>
        <stp>5</stp>
        <stp>-208</stp>
        <stp>All</stp>
        <stp/>
        <stp/>
        <stp>FALSE</stp>
        <stp>T</stp>
        <tr r="F210" s="2"/>
      </tp>
      <tp>
        <v>6054.25</v>
        <stp/>
        <stp>StudyData</stp>
        <stp>EP</stp>
        <stp>BAR</stp>
        <stp/>
        <stp>Close</stp>
        <stp>5</stp>
        <stp>-238</stp>
        <stp>All</stp>
        <stp/>
        <stp/>
        <stp>FALSE</stp>
        <stp>T</stp>
        <tr r="F240" s="2"/>
      </tp>
      <tp>
        <v>6045.25</v>
        <stp/>
        <stp>StudyData</stp>
        <stp>EP</stp>
        <stp>BAR</stp>
        <stp/>
        <stp>Close</stp>
        <stp>5</stp>
        <stp>-228</stp>
        <stp>All</stp>
        <stp/>
        <stp/>
        <stp>FALSE</stp>
        <stp>T</stp>
        <tr r="F230" s="2"/>
      </tp>
      <tp>
        <v>6028.5</v>
        <stp/>
        <stp>StudyData</stp>
        <stp>EP</stp>
        <stp>BAR</stp>
        <stp/>
        <stp>Close</stp>
        <stp>5</stp>
        <stp>-398</stp>
        <stp>All</stp>
        <stp/>
        <stp/>
        <stp>FALSE</stp>
        <stp>T</stp>
        <tr r="F400" s="2"/>
      </tp>
      <tp>
        <v>6027</v>
        <stp/>
        <stp>StudyData</stp>
        <stp>EP</stp>
        <stp>BAR</stp>
        <stp/>
        <stp>Close</stp>
        <stp>5</stp>
        <stp>-388</stp>
        <stp>All</stp>
        <stp/>
        <stp/>
        <stp>FALSE</stp>
        <stp>T</stp>
        <tr r="F390" s="2"/>
      </tp>
      <tp>
        <v>6030</v>
        <stp/>
        <stp>StudyData</stp>
        <stp>EP</stp>
        <stp>BAR</stp>
        <stp/>
        <stp>Close</stp>
        <stp>5</stp>
        <stp>-358</stp>
        <stp>All</stp>
        <stp/>
        <stp/>
        <stp>FALSE</stp>
        <stp>T</stp>
        <tr r="F360" s="2"/>
      </tp>
      <tp>
        <v>6032.5</v>
        <stp/>
        <stp>StudyData</stp>
        <stp>EP</stp>
        <stp>BAR</stp>
        <stp/>
        <stp>Close</stp>
        <stp>5</stp>
        <stp>-348</stp>
        <stp>All</stp>
        <stp/>
        <stp/>
        <stp>FALSE</stp>
        <stp>T</stp>
        <tr r="F350" s="2"/>
      </tp>
      <tp>
        <v>6025.25</v>
        <stp/>
        <stp>StudyData</stp>
        <stp>EP</stp>
        <stp>BAR</stp>
        <stp/>
        <stp>Close</stp>
        <stp>5</stp>
        <stp>-378</stp>
        <stp>All</stp>
        <stp/>
        <stp/>
        <stp>FALSE</stp>
        <stp>T</stp>
        <tr r="F380" s="2"/>
      </tp>
      <tp>
        <v>6025</v>
        <stp/>
        <stp>StudyData</stp>
        <stp>EP</stp>
        <stp>BAR</stp>
        <stp/>
        <stp>Close</stp>
        <stp>5</stp>
        <stp>-368</stp>
        <stp>All</stp>
        <stp/>
        <stp/>
        <stp>FALSE</stp>
        <stp>T</stp>
        <tr r="F370" s="2"/>
      </tp>
      <tp>
        <v>6033.75</v>
        <stp/>
        <stp>StudyData</stp>
        <stp>EP</stp>
        <stp>BAR</stp>
        <stp/>
        <stp>Close</stp>
        <stp>5</stp>
        <stp>-318</stp>
        <stp>All</stp>
        <stp/>
        <stp/>
        <stp>FALSE</stp>
        <stp>T</stp>
        <tr r="F320" s="2"/>
      </tp>
      <tp>
        <v>6030.5</v>
        <stp/>
        <stp>StudyData</stp>
        <stp>EP</stp>
        <stp>BAR</stp>
        <stp/>
        <stp>Close</stp>
        <stp>5</stp>
        <stp>-308</stp>
        <stp>All</stp>
        <stp/>
        <stp/>
        <stp>FALSE</stp>
        <stp>T</stp>
        <tr r="F310" s="2"/>
      </tp>
      <tp>
        <v>6037.75</v>
        <stp/>
        <stp>StudyData</stp>
        <stp>EP</stp>
        <stp>BAR</stp>
        <stp/>
        <stp>Close</stp>
        <stp>5</stp>
        <stp>-338</stp>
        <stp>All</stp>
        <stp/>
        <stp/>
        <stp>FALSE</stp>
        <stp>T</stp>
        <tr r="F340" s="2"/>
      </tp>
      <tp>
        <v>6036.5</v>
        <stp/>
        <stp>StudyData</stp>
        <stp>EP</stp>
        <stp>BAR</stp>
        <stp/>
        <stp>Close</stp>
        <stp>5</stp>
        <stp>-328</stp>
        <stp>All</stp>
        <stp/>
        <stp/>
        <stp>FALSE</stp>
        <stp>T</stp>
        <tr r="F330" s="2"/>
      </tp>
      <tp>
        <v>6032.5</v>
        <stp/>
        <stp>StudyData</stp>
        <stp>EP</stp>
        <stp>BAR</stp>
        <stp/>
        <stp>Close</stp>
        <stp>5</stp>
        <stp>-198</stp>
        <stp>All</stp>
        <stp/>
        <stp/>
        <stp>FALSE</stp>
        <stp>T</stp>
        <tr r="F200" s="2"/>
      </tp>
      <tp>
        <v>6026.5</v>
        <stp/>
        <stp>StudyData</stp>
        <stp>EP</stp>
        <stp>BAR</stp>
        <stp/>
        <stp>Close</stp>
        <stp>5</stp>
        <stp>-188</stp>
        <stp>All</stp>
        <stp/>
        <stp/>
        <stp>FALSE</stp>
        <stp>T</stp>
        <tr r="F190" s="2"/>
      </tp>
      <tp>
        <v>6013.5</v>
        <stp/>
        <stp>StudyData</stp>
        <stp>EP</stp>
        <stp>BAR</stp>
        <stp/>
        <stp>Close</stp>
        <stp>5</stp>
        <stp>-158</stp>
        <stp>All</stp>
        <stp/>
        <stp/>
        <stp>FALSE</stp>
        <stp>T</stp>
        <tr r="F160" s="2"/>
      </tp>
      <tp>
        <v>6002.75</v>
        <stp/>
        <stp>StudyData</stp>
        <stp>EP</stp>
        <stp>BAR</stp>
        <stp/>
        <stp>Close</stp>
        <stp>5</stp>
        <stp>-148</stp>
        <stp>All</stp>
        <stp/>
        <stp/>
        <stp>FALSE</stp>
        <stp>T</stp>
        <tr r="F150" s="2"/>
      </tp>
      <tp>
        <v>6018.5</v>
        <stp/>
        <stp>StudyData</stp>
        <stp>EP</stp>
        <stp>BAR</stp>
        <stp/>
        <stp>Close</stp>
        <stp>5</stp>
        <stp>-178</stp>
        <stp>All</stp>
        <stp/>
        <stp/>
        <stp>FALSE</stp>
        <stp>T</stp>
        <tr r="F180" s="2"/>
      </tp>
      <tp>
        <v>6019.75</v>
        <stp/>
        <stp>StudyData</stp>
        <stp>EP</stp>
        <stp>BAR</stp>
        <stp/>
        <stp>Close</stp>
        <stp>5</stp>
        <stp>-168</stp>
        <stp>All</stp>
        <stp/>
        <stp/>
        <stp>FALSE</stp>
        <stp>T</stp>
        <tr r="F170" s="2"/>
      </tp>
      <tp>
        <v>6012</v>
        <stp/>
        <stp>StudyData</stp>
        <stp>EP</stp>
        <stp>BAR</stp>
        <stp/>
        <stp>Close</stp>
        <stp>5</stp>
        <stp>-118</stp>
        <stp>All</stp>
        <stp/>
        <stp/>
        <stp>FALSE</stp>
        <stp>T</stp>
        <tr r="F120" s="2"/>
      </tp>
      <tp>
        <v>6011.75</v>
        <stp/>
        <stp>StudyData</stp>
        <stp>EP</stp>
        <stp>BAR</stp>
        <stp/>
        <stp>Close</stp>
        <stp>5</stp>
        <stp>-108</stp>
        <stp>All</stp>
        <stp/>
        <stp/>
        <stp>FALSE</stp>
        <stp>T</stp>
        <tr r="F110" s="2"/>
      </tp>
      <tp>
        <v>6005.5</v>
        <stp/>
        <stp>StudyData</stp>
        <stp>EP</stp>
        <stp>BAR</stp>
        <stp/>
        <stp>Close</stp>
        <stp>5</stp>
        <stp>-138</stp>
        <stp>All</stp>
        <stp/>
        <stp/>
        <stp>FALSE</stp>
        <stp>T</stp>
        <tr r="F140" s="2"/>
      </tp>
      <tp>
        <v>6007</v>
        <stp/>
        <stp>StudyData</stp>
        <stp>EP</stp>
        <stp>BAR</stp>
        <stp/>
        <stp>Close</stp>
        <stp>5</stp>
        <stp>-128</stp>
        <stp>All</stp>
        <stp/>
        <stp/>
        <stp>FALSE</stp>
        <stp>T</stp>
        <tr r="F130" s="2"/>
      </tp>
      <tp>
        <v>45820.024305555555</v>
        <stp/>
        <stp>StudyData</stp>
        <stp>TYA</stp>
        <stp>BAR</stp>
        <stp/>
        <stp>Time</stp>
        <stp>5</stp>
        <stp>-99</stp>
        <stp>ALL</stp>
        <stp/>
        <stp/>
        <stp>False</stp>
        <stp>T</stp>
        <tr r="B101" s="2"/>
      </tp>
      <tp>
        <v>45820.059027777781</v>
        <stp/>
        <stp>StudyData</stp>
        <stp>TYA</stp>
        <stp>BAR</stp>
        <stp/>
        <stp>Time</stp>
        <stp>5</stp>
        <stp>-89</stp>
        <stp>ALL</stp>
        <stp/>
        <stp/>
        <stp>False</stp>
        <stp>T</stp>
        <tr r="B91" s="2"/>
      </tp>
      <tp>
        <v>45820.09375</v>
        <stp/>
        <stp>StudyData</stp>
        <stp>TYA</stp>
        <stp>BAR</stp>
        <stp/>
        <stp>Time</stp>
        <stp>5</stp>
        <stp>-79</stp>
        <stp>ALL</stp>
        <stp/>
        <stp/>
        <stp>False</stp>
        <stp>T</stp>
        <tr r="B81" s="2"/>
      </tp>
      <tp>
        <v>45820.128472222219</v>
        <stp/>
        <stp>StudyData</stp>
        <stp>TYA</stp>
        <stp>BAR</stp>
        <stp/>
        <stp>Time</stp>
        <stp>5</stp>
        <stp>-69</stp>
        <stp>ALL</stp>
        <stp/>
        <stp/>
        <stp>False</stp>
        <stp>T</stp>
        <tr r="B71" s="2"/>
      </tp>
      <tp>
        <v>45820.163194444445</v>
        <stp/>
        <stp>StudyData</stp>
        <stp>TYA</stp>
        <stp>BAR</stp>
        <stp/>
        <stp>Time</stp>
        <stp>5</stp>
        <stp>-59</stp>
        <stp>ALL</stp>
        <stp/>
        <stp/>
        <stp>False</stp>
        <stp>T</stp>
        <tr r="B61" s="2"/>
      </tp>
      <tp>
        <v>45820.197916666664</v>
        <stp/>
        <stp>StudyData</stp>
        <stp>TYA</stp>
        <stp>BAR</stp>
        <stp/>
        <stp>Time</stp>
        <stp>5</stp>
        <stp>-49</stp>
        <stp>ALL</stp>
        <stp/>
        <stp/>
        <stp>False</stp>
        <stp>T</stp>
        <tr r="B51" s="2"/>
      </tp>
      <tp>
        <v>45820.232638888891</v>
        <stp/>
        <stp>StudyData</stp>
        <stp>TYA</stp>
        <stp>BAR</stp>
        <stp/>
        <stp>Time</stp>
        <stp>5</stp>
        <stp>-39</stp>
        <stp>ALL</stp>
        <stp/>
        <stp/>
        <stp>False</stp>
        <stp>T</stp>
        <tr r="B41" s="2"/>
      </tp>
      <tp>
        <v>45820.267361111109</v>
        <stp/>
        <stp>StudyData</stp>
        <stp>TYA</stp>
        <stp>BAR</stp>
        <stp/>
        <stp>Time</stp>
        <stp>5</stp>
        <stp>-29</stp>
        <stp>ALL</stp>
        <stp/>
        <stp/>
        <stp>False</stp>
        <stp>T</stp>
        <tr r="B31" s="2"/>
      </tp>
      <tp>
        <v>45820.302083333336</v>
        <stp/>
        <stp>StudyData</stp>
        <stp>TYA</stp>
        <stp>BAR</stp>
        <stp/>
        <stp>Time</stp>
        <stp>5</stp>
        <stp>-19</stp>
        <stp>ALL</stp>
        <stp/>
        <stp/>
        <stp>False</stp>
        <stp>T</stp>
        <tr r="B21" s="2"/>
      </tp>
      <tp>
        <v>6010.75</v>
        <stp/>
        <stp>StudyData</stp>
        <stp>EP</stp>
        <stp>BAR</stp>
        <stp/>
        <stp>Close</stp>
        <stp>5</stp>
        <stp>-899</stp>
        <stp>All</stp>
        <stp/>
        <stp/>
        <stp>FALSE</stp>
        <stp>T</stp>
        <tr r="F901" s="2"/>
      </tp>
      <tp>
        <v>6011.75</v>
        <stp/>
        <stp>StudyData</stp>
        <stp>EP</stp>
        <stp>BAR</stp>
        <stp/>
        <stp>Close</stp>
        <stp>5</stp>
        <stp>-889</stp>
        <stp>All</stp>
        <stp/>
        <stp/>
        <stp>FALSE</stp>
        <stp>T</stp>
        <tr r="F891" s="2"/>
      </tp>
      <tp>
        <v>6012.5</v>
        <stp/>
        <stp>StudyData</stp>
        <stp>EP</stp>
        <stp>BAR</stp>
        <stp/>
        <stp>Close</stp>
        <stp>5</stp>
        <stp>-859</stp>
        <stp>All</stp>
        <stp/>
        <stp/>
        <stp>FALSE</stp>
        <stp>T</stp>
        <tr r="F861" s="2"/>
      </tp>
      <tp>
        <v>6014.25</v>
        <stp/>
        <stp>StudyData</stp>
        <stp>EP</stp>
        <stp>BAR</stp>
        <stp/>
        <stp>Close</stp>
        <stp>5</stp>
        <stp>-849</stp>
        <stp>All</stp>
        <stp/>
        <stp/>
        <stp>FALSE</stp>
        <stp>T</stp>
        <tr r="F851" s="2"/>
      </tp>
      <tp>
        <v>6012.75</v>
        <stp/>
        <stp>StudyData</stp>
        <stp>EP</stp>
        <stp>BAR</stp>
        <stp/>
        <stp>Close</stp>
        <stp>5</stp>
        <stp>-879</stp>
        <stp>All</stp>
        <stp/>
        <stp/>
        <stp>FALSE</stp>
        <stp>T</stp>
        <tr r="F881" s="2"/>
      </tp>
      <tp>
        <v>6008.5</v>
        <stp/>
        <stp>StudyData</stp>
        <stp>EP</stp>
        <stp>BAR</stp>
        <stp/>
        <stp>Close</stp>
        <stp>5</stp>
        <stp>-869</stp>
        <stp>All</stp>
        <stp/>
        <stp/>
        <stp>FALSE</stp>
        <stp>T</stp>
        <tr r="F871" s="2"/>
      </tp>
      <tp>
        <v>6014.25</v>
        <stp/>
        <stp>StudyData</stp>
        <stp>EP</stp>
        <stp>BAR</stp>
        <stp/>
        <stp>Close</stp>
        <stp>5</stp>
        <stp>-819</stp>
        <stp>All</stp>
        <stp/>
        <stp/>
        <stp>FALSE</stp>
        <stp>T</stp>
        <tr r="F821" s="2"/>
      </tp>
      <tp>
        <v>6007.25</v>
        <stp/>
        <stp>StudyData</stp>
        <stp>EP</stp>
        <stp>BAR</stp>
        <stp/>
        <stp>Close</stp>
        <stp>5</stp>
        <stp>-809</stp>
        <stp>All</stp>
        <stp/>
        <stp/>
        <stp>FALSE</stp>
        <stp>T</stp>
        <tr r="F811" s="2"/>
      </tp>
      <tp>
        <v>6013.25</v>
        <stp/>
        <stp>StudyData</stp>
        <stp>EP</stp>
        <stp>BAR</stp>
        <stp/>
        <stp>Close</stp>
        <stp>5</stp>
        <stp>-839</stp>
        <stp>All</stp>
        <stp/>
        <stp/>
        <stp>FALSE</stp>
        <stp>T</stp>
        <tr r="F841" s="2"/>
      </tp>
      <tp>
        <v>6009.5</v>
        <stp/>
        <stp>StudyData</stp>
        <stp>EP</stp>
        <stp>BAR</stp>
        <stp/>
        <stp>Close</stp>
        <stp>5</stp>
        <stp>-829</stp>
        <stp>All</stp>
        <stp/>
        <stp/>
        <stp>FALSE</stp>
        <stp>T</stp>
        <tr r="F831" s="2"/>
      </tp>
      <tp>
        <v>6000.25</v>
        <stp/>
        <stp>StudyData</stp>
        <stp>EP</stp>
        <stp>BAR</stp>
        <stp/>
        <stp>Close</stp>
        <stp>5</stp>
        <stp>-999</stp>
        <stp>All</stp>
        <stp/>
        <stp/>
        <stp>FALSE</stp>
        <stp>T</stp>
        <tr r="F1001" s="2"/>
      </tp>
      <tp>
        <v>6001.75</v>
        <stp/>
        <stp>StudyData</stp>
        <stp>EP</stp>
        <stp>BAR</stp>
        <stp/>
        <stp>Close</stp>
        <stp>5</stp>
        <stp>-989</stp>
        <stp>All</stp>
        <stp/>
        <stp/>
        <stp>FALSE</stp>
        <stp>T</stp>
        <tr r="F991" s="2"/>
      </tp>
      <tp>
        <v>5996.5</v>
        <stp/>
        <stp>StudyData</stp>
        <stp>EP</stp>
        <stp>BAR</stp>
        <stp/>
        <stp>Close</stp>
        <stp>5</stp>
        <stp>-959</stp>
        <stp>All</stp>
        <stp/>
        <stp/>
        <stp>FALSE</stp>
        <stp>T</stp>
        <tr r="F961" s="2"/>
      </tp>
      <tp>
        <v>5995</v>
        <stp/>
        <stp>StudyData</stp>
        <stp>EP</stp>
        <stp>BAR</stp>
        <stp/>
        <stp>Close</stp>
        <stp>5</stp>
        <stp>-949</stp>
        <stp>All</stp>
        <stp/>
        <stp/>
        <stp>FALSE</stp>
        <stp>T</stp>
        <tr r="F951" s="2"/>
      </tp>
      <tp>
        <v>5998.5</v>
        <stp/>
        <stp>StudyData</stp>
        <stp>EP</stp>
        <stp>BAR</stp>
        <stp/>
        <stp>Close</stp>
        <stp>5</stp>
        <stp>-979</stp>
        <stp>All</stp>
        <stp/>
        <stp/>
        <stp>FALSE</stp>
        <stp>T</stp>
        <tr r="F981" s="2"/>
      </tp>
      <tp>
        <v>5997.5</v>
        <stp/>
        <stp>StudyData</stp>
        <stp>EP</stp>
        <stp>BAR</stp>
        <stp/>
        <stp>Close</stp>
        <stp>5</stp>
        <stp>-969</stp>
        <stp>All</stp>
        <stp/>
        <stp/>
        <stp>FALSE</stp>
        <stp>T</stp>
        <tr r="F971" s="2"/>
      </tp>
      <tp>
        <v>5997</v>
        <stp/>
        <stp>StudyData</stp>
        <stp>EP</stp>
        <stp>BAR</stp>
        <stp/>
        <stp>Close</stp>
        <stp>5</stp>
        <stp>-919</stp>
        <stp>All</stp>
        <stp/>
        <stp/>
        <stp>FALSE</stp>
        <stp>T</stp>
        <tr r="F921" s="2"/>
      </tp>
      <tp>
        <v>6004.75</v>
        <stp/>
        <stp>StudyData</stp>
        <stp>EP</stp>
        <stp>BAR</stp>
        <stp/>
        <stp>Close</stp>
        <stp>5</stp>
        <stp>-909</stp>
        <stp>All</stp>
        <stp/>
        <stp/>
        <stp>FALSE</stp>
        <stp>T</stp>
        <tr r="F911" s="2"/>
      </tp>
      <tp>
        <v>5996.75</v>
        <stp/>
        <stp>StudyData</stp>
        <stp>EP</stp>
        <stp>BAR</stp>
        <stp/>
        <stp>Close</stp>
        <stp>5</stp>
        <stp>-939</stp>
        <stp>All</stp>
        <stp/>
        <stp/>
        <stp>FALSE</stp>
        <stp>T</stp>
        <tr r="F941" s="2"/>
      </tp>
      <tp>
        <v>5997.75</v>
        <stp/>
        <stp>StudyData</stp>
        <stp>EP</stp>
        <stp>BAR</stp>
        <stp/>
        <stp>Close</stp>
        <stp>5</stp>
        <stp>-929</stp>
        <stp>All</stp>
        <stp/>
        <stp/>
        <stp>FALSE</stp>
        <stp>T</stp>
        <tr r="F931" s="2"/>
      </tp>
      <tp>
        <v>6038</v>
        <stp/>
        <stp>StudyData</stp>
        <stp>EP</stp>
        <stp>BAR</stp>
        <stp/>
        <stp>Close</stp>
        <stp>5</stp>
        <stp>-699</stp>
        <stp>All</stp>
        <stp/>
        <stp/>
        <stp>FALSE</stp>
        <stp>T</stp>
        <tr r="F701" s="2"/>
      </tp>
      <tp>
        <v>6035.25</v>
        <stp/>
        <stp>StudyData</stp>
        <stp>EP</stp>
        <stp>BAR</stp>
        <stp/>
        <stp>Close</stp>
        <stp>5</stp>
        <stp>-689</stp>
        <stp>All</stp>
        <stp/>
        <stp/>
        <stp>FALSE</stp>
        <stp>T</stp>
        <tr r="F691" s="2"/>
      </tp>
      <tp>
        <v>6030.75</v>
        <stp/>
        <stp>StudyData</stp>
        <stp>EP</stp>
        <stp>BAR</stp>
        <stp/>
        <stp>Close</stp>
        <stp>5</stp>
        <stp>-659</stp>
        <stp>All</stp>
        <stp/>
        <stp/>
        <stp>FALSE</stp>
        <stp>T</stp>
        <tr r="F661" s="2"/>
      </tp>
      <tp>
        <v>6010.75</v>
        <stp/>
        <stp>StudyData</stp>
        <stp>EP</stp>
        <stp>BAR</stp>
        <stp/>
        <stp>Close</stp>
        <stp>5</stp>
        <stp>-649</stp>
        <stp>All</stp>
        <stp/>
        <stp/>
        <stp>FALSE</stp>
        <stp>T</stp>
        <tr r="F651" s="2"/>
      </tp>
      <tp>
        <v>6035.5</v>
        <stp/>
        <stp>StudyData</stp>
        <stp>EP</stp>
        <stp>BAR</stp>
        <stp/>
        <stp>Close</stp>
        <stp>5</stp>
        <stp>-679</stp>
        <stp>All</stp>
        <stp/>
        <stp/>
        <stp>FALSE</stp>
        <stp>T</stp>
        <tr r="F681" s="2"/>
      </tp>
      <tp>
        <v>6034.5</v>
        <stp/>
        <stp>StudyData</stp>
        <stp>EP</stp>
        <stp>BAR</stp>
        <stp/>
        <stp>Close</stp>
        <stp>5</stp>
        <stp>-669</stp>
        <stp>All</stp>
        <stp/>
        <stp/>
        <stp>FALSE</stp>
        <stp>T</stp>
        <tr r="F671" s="2"/>
      </tp>
      <tp>
        <v>6001.25</v>
        <stp/>
        <stp>StudyData</stp>
        <stp>EP</stp>
        <stp>BAR</stp>
        <stp/>
        <stp>Close</stp>
        <stp>5</stp>
        <stp>-619</stp>
        <stp>All</stp>
        <stp/>
        <stp/>
        <stp>FALSE</stp>
        <stp>T</stp>
        <tr r="F621" s="2"/>
      </tp>
      <tp>
        <v>6012</v>
        <stp/>
        <stp>StudyData</stp>
        <stp>EP</stp>
        <stp>BAR</stp>
        <stp/>
        <stp>Close</stp>
        <stp>5</stp>
        <stp>-609</stp>
        <stp>All</stp>
        <stp/>
        <stp/>
        <stp>FALSE</stp>
        <stp>T</stp>
        <tr r="F611" s="2"/>
      </tp>
      <tp>
        <v>6013.25</v>
        <stp/>
        <stp>StudyData</stp>
        <stp>EP</stp>
        <stp>BAR</stp>
        <stp/>
        <stp>Close</stp>
        <stp>5</stp>
        <stp>-639</stp>
        <stp>All</stp>
        <stp/>
        <stp/>
        <stp>FALSE</stp>
        <stp>T</stp>
        <tr r="F641" s="2"/>
      </tp>
      <tp>
        <v>6005.75</v>
        <stp/>
        <stp>StudyData</stp>
        <stp>EP</stp>
        <stp>BAR</stp>
        <stp/>
        <stp>Close</stp>
        <stp>5</stp>
        <stp>-629</stp>
        <stp>All</stp>
        <stp/>
        <stp/>
        <stp>FALSE</stp>
        <stp>T</stp>
        <tr r="F631" s="2"/>
      </tp>
      <tp>
        <v>6013.25</v>
        <stp/>
        <stp>StudyData</stp>
        <stp>EP</stp>
        <stp>BAR</stp>
        <stp/>
        <stp>Close</stp>
        <stp>5</stp>
        <stp>-799</stp>
        <stp>All</stp>
        <stp/>
        <stp/>
        <stp>FALSE</stp>
        <stp>T</stp>
        <tr r="F801" s="2"/>
      </tp>
      <tp>
        <v>6023.25</v>
        <stp/>
        <stp>StudyData</stp>
        <stp>EP</stp>
        <stp>BAR</stp>
        <stp/>
        <stp>Close</stp>
        <stp>5</stp>
        <stp>-789</stp>
        <stp>All</stp>
        <stp/>
        <stp/>
        <stp>FALSE</stp>
        <stp>T</stp>
        <tr r="F791" s="2"/>
      </tp>
      <tp>
        <v>6019.25</v>
        <stp/>
        <stp>StudyData</stp>
        <stp>EP</stp>
        <stp>BAR</stp>
        <stp/>
        <stp>Close</stp>
        <stp>5</stp>
        <stp>-759</stp>
        <stp>All</stp>
        <stp/>
        <stp/>
        <stp>FALSE</stp>
        <stp>T</stp>
        <tr r="F761" s="2"/>
      </tp>
      <tp>
        <v>6009.25</v>
        <stp/>
        <stp>StudyData</stp>
        <stp>EP</stp>
        <stp>BAR</stp>
        <stp/>
        <stp>Close</stp>
        <stp>5</stp>
        <stp>-749</stp>
        <stp>All</stp>
        <stp/>
        <stp/>
        <stp>FALSE</stp>
        <stp>T</stp>
        <tr r="F751" s="2"/>
      </tp>
      <tp>
        <v>6024.75</v>
        <stp/>
        <stp>StudyData</stp>
        <stp>EP</stp>
        <stp>BAR</stp>
        <stp/>
        <stp>Close</stp>
        <stp>5</stp>
        <stp>-779</stp>
        <stp>All</stp>
        <stp/>
        <stp/>
        <stp>FALSE</stp>
        <stp>T</stp>
        <tr r="F781" s="2"/>
      </tp>
      <tp>
        <v>6023.25</v>
        <stp/>
        <stp>StudyData</stp>
        <stp>EP</stp>
        <stp>BAR</stp>
        <stp/>
        <stp>Close</stp>
        <stp>5</stp>
        <stp>-769</stp>
        <stp>All</stp>
        <stp/>
        <stp/>
        <stp>FALSE</stp>
        <stp>T</stp>
        <tr r="F771" s="2"/>
      </tp>
      <tp>
        <v>6013.5</v>
        <stp/>
        <stp>StudyData</stp>
        <stp>EP</stp>
        <stp>BAR</stp>
        <stp/>
        <stp>Close</stp>
        <stp>5</stp>
        <stp>-719</stp>
        <stp>All</stp>
        <stp/>
        <stp/>
        <stp>FALSE</stp>
        <stp>T</stp>
        <tr r="F721" s="2"/>
      </tp>
      <tp>
        <v>6020</v>
        <stp/>
        <stp>StudyData</stp>
        <stp>EP</stp>
        <stp>BAR</stp>
        <stp/>
        <stp>Close</stp>
        <stp>5</stp>
        <stp>-709</stp>
        <stp>All</stp>
        <stp/>
        <stp/>
        <stp>FALSE</stp>
        <stp>T</stp>
        <tr r="F711" s="2"/>
      </tp>
      <tp>
        <v>6016.75</v>
        <stp/>
        <stp>StudyData</stp>
        <stp>EP</stp>
        <stp>BAR</stp>
        <stp/>
        <stp>Close</stp>
        <stp>5</stp>
        <stp>-739</stp>
        <stp>All</stp>
        <stp/>
        <stp/>
        <stp>FALSE</stp>
        <stp>T</stp>
        <tr r="F741" s="2"/>
      </tp>
      <tp>
        <v>6012.75</v>
        <stp/>
        <stp>StudyData</stp>
        <stp>EP</stp>
        <stp>BAR</stp>
        <stp/>
        <stp>Close</stp>
        <stp>5</stp>
        <stp>-729</stp>
        <stp>All</stp>
        <stp/>
        <stp/>
        <stp>FALSE</stp>
        <stp>T</stp>
        <tr r="F731" s="2"/>
      </tp>
      <tp>
        <v>6023.75</v>
        <stp/>
        <stp>StudyData</stp>
        <stp>EP</stp>
        <stp>BAR</stp>
        <stp/>
        <stp>Close</stp>
        <stp>5</stp>
        <stp>-499</stp>
        <stp>All</stp>
        <stp/>
        <stp/>
        <stp>FALSE</stp>
        <stp>T</stp>
        <tr r="F501" s="2"/>
      </tp>
      <tp>
        <v>6045.5</v>
        <stp/>
        <stp>StudyData</stp>
        <stp>EP</stp>
        <stp>BAR</stp>
        <stp/>
        <stp>Close</stp>
        <stp>5</stp>
        <stp>-489</stp>
        <stp>All</stp>
        <stp/>
        <stp/>
        <stp>FALSE</stp>
        <stp>T</stp>
        <tr r="F491" s="2"/>
      </tp>
      <tp>
        <v>6040</v>
        <stp/>
        <stp>StudyData</stp>
        <stp>EP</stp>
        <stp>BAR</stp>
        <stp/>
        <stp>Close</stp>
        <stp>5</stp>
        <stp>-459</stp>
        <stp>All</stp>
        <stp/>
        <stp/>
        <stp>FALSE</stp>
        <stp>T</stp>
        <tr r="F461" s="2"/>
      </tp>
      <tp>
        <v>6046</v>
        <stp/>
        <stp>StudyData</stp>
        <stp>EP</stp>
        <stp>BAR</stp>
        <stp/>
        <stp>Close</stp>
        <stp>5</stp>
        <stp>-449</stp>
        <stp>All</stp>
        <stp/>
        <stp/>
        <stp>FALSE</stp>
        <stp>T</stp>
        <tr r="F451" s="2"/>
      </tp>
      <tp>
        <v>6045</v>
        <stp/>
        <stp>StudyData</stp>
        <stp>EP</stp>
        <stp>BAR</stp>
        <stp/>
        <stp>Close</stp>
        <stp>5</stp>
        <stp>-479</stp>
        <stp>All</stp>
        <stp/>
        <stp/>
        <stp>FALSE</stp>
        <stp>T</stp>
        <tr r="F481" s="2"/>
      </tp>
      <tp>
        <v>6040.5</v>
        <stp/>
        <stp>StudyData</stp>
        <stp>EP</stp>
        <stp>BAR</stp>
        <stp/>
        <stp>Close</stp>
        <stp>5</stp>
        <stp>-469</stp>
        <stp>All</stp>
        <stp/>
        <stp/>
        <stp>FALSE</stp>
        <stp>T</stp>
        <tr r="F471" s="2"/>
      </tp>
      <tp>
        <v>6029.5</v>
        <stp/>
        <stp>StudyData</stp>
        <stp>EP</stp>
        <stp>BAR</stp>
        <stp/>
        <stp>Close</stp>
        <stp>5</stp>
        <stp>-419</stp>
        <stp>All</stp>
        <stp/>
        <stp/>
        <stp>FALSE</stp>
        <stp>T</stp>
        <tr r="F421" s="2"/>
      </tp>
      <tp>
        <v>6027</v>
        <stp/>
        <stp>StudyData</stp>
        <stp>EP</stp>
        <stp>BAR</stp>
        <stp/>
        <stp>Close</stp>
        <stp>5</stp>
        <stp>-409</stp>
        <stp>All</stp>
        <stp/>
        <stp/>
        <stp>FALSE</stp>
        <stp>T</stp>
        <tr r="F411" s="2"/>
      </tp>
      <tp>
        <v>6040.75</v>
        <stp/>
        <stp>StudyData</stp>
        <stp>EP</stp>
        <stp>BAR</stp>
        <stp/>
        <stp>Close</stp>
        <stp>5</stp>
        <stp>-439</stp>
        <stp>All</stp>
        <stp/>
        <stp/>
        <stp>FALSE</stp>
        <stp>T</stp>
        <tr r="F441" s="2"/>
      </tp>
      <tp>
        <v>6032.5</v>
        <stp/>
        <stp>StudyData</stp>
        <stp>EP</stp>
        <stp>BAR</stp>
        <stp/>
        <stp>Close</stp>
        <stp>5</stp>
        <stp>-429</stp>
        <stp>All</stp>
        <stp/>
        <stp/>
        <stp>FALSE</stp>
        <stp>T</stp>
        <tr r="F431" s="2"/>
      </tp>
      <tp>
        <v>6011.75</v>
        <stp/>
        <stp>StudyData</stp>
        <stp>EP</stp>
        <stp>BAR</stp>
        <stp/>
        <stp>Close</stp>
        <stp>5</stp>
        <stp>-599</stp>
        <stp>All</stp>
        <stp/>
        <stp/>
        <stp>FALSE</stp>
        <stp>T</stp>
        <tr r="F601" s="2"/>
      </tp>
      <tp>
        <v>6013.5</v>
        <stp/>
        <stp>StudyData</stp>
        <stp>EP</stp>
        <stp>BAR</stp>
        <stp/>
        <stp>Close</stp>
        <stp>5</stp>
        <stp>-589</stp>
        <stp>All</stp>
        <stp/>
        <stp/>
        <stp>FALSE</stp>
        <stp>T</stp>
        <tr r="F591" s="2"/>
      </tp>
      <tp>
        <v>6019</v>
        <stp/>
        <stp>StudyData</stp>
        <stp>EP</stp>
        <stp>BAR</stp>
        <stp/>
        <stp>Close</stp>
        <stp>5</stp>
        <stp>-559</stp>
        <stp>All</stp>
        <stp/>
        <stp/>
        <stp>FALSE</stp>
        <stp>T</stp>
        <tr r="F561" s="2"/>
      </tp>
      <tp>
        <v>6020.75</v>
        <stp/>
        <stp>StudyData</stp>
        <stp>EP</stp>
        <stp>BAR</stp>
        <stp/>
        <stp>Close</stp>
        <stp>5</stp>
        <stp>-549</stp>
        <stp>All</stp>
        <stp/>
        <stp/>
        <stp>FALSE</stp>
        <stp>T</stp>
        <tr r="F551" s="2"/>
      </tp>
      <tp>
        <v>6014.75</v>
        <stp/>
        <stp>StudyData</stp>
        <stp>EP</stp>
        <stp>BAR</stp>
        <stp/>
        <stp>Close</stp>
        <stp>5</stp>
        <stp>-579</stp>
        <stp>All</stp>
        <stp/>
        <stp/>
        <stp>FALSE</stp>
        <stp>T</stp>
        <tr r="F581" s="2"/>
      </tp>
      <tp>
        <v>6019.75</v>
        <stp/>
        <stp>StudyData</stp>
        <stp>EP</stp>
        <stp>BAR</stp>
        <stp/>
        <stp>Close</stp>
        <stp>5</stp>
        <stp>-569</stp>
        <stp>All</stp>
        <stp/>
        <stp/>
        <stp>FALSE</stp>
        <stp>T</stp>
        <tr r="F571" s="2"/>
      </tp>
      <tp>
        <v>6034.25</v>
        <stp/>
        <stp>StudyData</stp>
        <stp>EP</stp>
        <stp>BAR</stp>
        <stp/>
        <stp>Close</stp>
        <stp>5</stp>
        <stp>-519</stp>
        <stp>All</stp>
        <stp/>
        <stp/>
        <stp>FALSE</stp>
        <stp>T</stp>
        <tr r="F521" s="2"/>
      </tp>
      <tp>
        <v>6033.75</v>
        <stp/>
        <stp>StudyData</stp>
        <stp>EP</stp>
        <stp>BAR</stp>
        <stp/>
        <stp>Close</stp>
        <stp>5</stp>
        <stp>-509</stp>
        <stp>All</stp>
        <stp/>
        <stp/>
        <stp>FALSE</stp>
        <stp>T</stp>
        <tr r="F511" s="2"/>
      </tp>
      <tp>
        <v>6025</v>
        <stp/>
        <stp>StudyData</stp>
        <stp>EP</stp>
        <stp>BAR</stp>
        <stp/>
        <stp>Close</stp>
        <stp>5</stp>
        <stp>-539</stp>
        <stp>All</stp>
        <stp/>
        <stp/>
        <stp>FALSE</stp>
        <stp>T</stp>
        <tr r="F541" s="2"/>
      </tp>
      <tp>
        <v>6023</v>
        <stp/>
        <stp>StudyData</stp>
        <stp>EP</stp>
        <stp>BAR</stp>
        <stp/>
        <stp>Close</stp>
        <stp>5</stp>
        <stp>-529</stp>
        <stp>All</stp>
        <stp/>
        <stp/>
        <stp>FALSE</stp>
        <stp>T</stp>
        <tr r="F531" s="2"/>
      </tp>
      <tp>
        <v>6037</v>
        <stp/>
        <stp>StudyData</stp>
        <stp>EP</stp>
        <stp>BAR</stp>
        <stp/>
        <stp>Close</stp>
        <stp>5</stp>
        <stp>-299</stp>
        <stp>All</stp>
        <stp/>
        <stp/>
        <stp>FALSE</stp>
        <stp>T</stp>
        <tr r="F301" s="2"/>
      </tp>
      <tp>
        <v>6057.25</v>
        <stp/>
        <stp>StudyData</stp>
        <stp>EP</stp>
        <stp>BAR</stp>
        <stp/>
        <stp>Close</stp>
        <stp>5</stp>
        <stp>-289</stp>
        <stp>All</stp>
        <stp/>
        <stp/>
        <stp>FALSE</stp>
        <stp>T</stp>
        <tr r="F291" s="2"/>
      </tp>
      <tp>
        <v>6061</v>
        <stp/>
        <stp>StudyData</stp>
        <stp>EP</stp>
        <stp>BAR</stp>
        <stp/>
        <stp>Close</stp>
        <stp>5</stp>
        <stp>-259</stp>
        <stp>All</stp>
        <stp/>
        <stp/>
        <stp>FALSE</stp>
        <stp>T</stp>
        <tr r="F261" s="2"/>
      </tp>
      <tp>
        <v>6044</v>
        <stp/>
        <stp>StudyData</stp>
        <stp>EP</stp>
        <stp>BAR</stp>
        <stp/>
        <stp>Close</stp>
        <stp>5</stp>
        <stp>-249</stp>
        <stp>All</stp>
        <stp/>
        <stp/>
        <stp>FALSE</stp>
        <stp>T</stp>
        <tr r="F251" s="2"/>
      </tp>
      <tp>
        <v>6048</v>
        <stp/>
        <stp>StudyData</stp>
        <stp>EP</stp>
        <stp>BAR</stp>
        <stp/>
        <stp>Close</stp>
        <stp>5</stp>
        <stp>-279</stp>
        <stp>All</stp>
        <stp/>
        <stp/>
        <stp>FALSE</stp>
        <stp>T</stp>
        <tr r="F281" s="2"/>
      </tp>
      <tp>
        <v>6061.5</v>
        <stp/>
        <stp>StudyData</stp>
        <stp>EP</stp>
        <stp>BAR</stp>
        <stp/>
        <stp>Close</stp>
        <stp>5</stp>
        <stp>-269</stp>
        <stp>All</stp>
        <stp/>
        <stp/>
        <stp>FALSE</stp>
        <stp>T</stp>
        <tr r="F271" s="2"/>
      </tp>
      <tp>
        <v>6030.25</v>
        <stp/>
        <stp>StudyData</stp>
        <stp>EP</stp>
        <stp>BAR</stp>
        <stp/>
        <stp>Close</stp>
        <stp>5</stp>
        <stp>-219</stp>
        <stp>All</stp>
        <stp/>
        <stp/>
        <stp>FALSE</stp>
        <stp>T</stp>
        <tr r="F221" s="2"/>
      </tp>
      <tp>
        <v>6018.5</v>
        <stp/>
        <stp>StudyData</stp>
        <stp>EP</stp>
        <stp>BAR</stp>
        <stp/>
        <stp>Close</stp>
        <stp>5</stp>
        <stp>-209</stp>
        <stp>All</stp>
        <stp/>
        <stp/>
        <stp>FALSE</stp>
        <stp>T</stp>
        <tr r="F211" s="2"/>
      </tp>
      <tp>
        <v>6048.25</v>
        <stp/>
        <stp>StudyData</stp>
        <stp>EP</stp>
        <stp>BAR</stp>
        <stp/>
        <stp>Close</stp>
        <stp>5</stp>
        <stp>-239</stp>
        <stp>All</stp>
        <stp/>
        <stp/>
        <stp>FALSE</stp>
        <stp>T</stp>
        <tr r="F241" s="2"/>
      </tp>
      <tp>
        <v>6045</v>
        <stp/>
        <stp>StudyData</stp>
        <stp>EP</stp>
        <stp>BAR</stp>
        <stp/>
        <stp>Close</stp>
        <stp>5</stp>
        <stp>-229</stp>
        <stp>All</stp>
        <stp/>
        <stp/>
        <stp>FALSE</stp>
        <stp>T</stp>
        <tr r="F231" s="2"/>
      </tp>
      <tp>
        <v>6027.25</v>
        <stp/>
        <stp>StudyData</stp>
        <stp>EP</stp>
        <stp>BAR</stp>
        <stp/>
        <stp>Close</stp>
        <stp>5</stp>
        <stp>-399</stp>
        <stp>All</stp>
        <stp/>
        <stp/>
        <stp>FALSE</stp>
        <stp>T</stp>
        <tr r="F401" s="2"/>
      </tp>
      <tp>
        <v>6027.25</v>
        <stp/>
        <stp>StudyData</stp>
        <stp>EP</stp>
        <stp>BAR</stp>
        <stp/>
        <stp>Close</stp>
        <stp>5</stp>
        <stp>-389</stp>
        <stp>All</stp>
        <stp/>
        <stp/>
        <stp>FALSE</stp>
        <stp>T</stp>
        <tr r="F391" s="2"/>
      </tp>
      <tp>
        <v>6027.25</v>
        <stp/>
        <stp>StudyData</stp>
        <stp>EP</stp>
        <stp>BAR</stp>
        <stp/>
        <stp>Close</stp>
        <stp>5</stp>
        <stp>-359</stp>
        <stp>All</stp>
        <stp/>
        <stp/>
        <stp>FALSE</stp>
        <stp>T</stp>
        <tr r="F361" s="2"/>
      </tp>
      <tp>
        <v>6031.25</v>
        <stp/>
        <stp>StudyData</stp>
        <stp>EP</stp>
        <stp>BAR</stp>
        <stp/>
        <stp>Close</stp>
        <stp>5</stp>
        <stp>-349</stp>
        <stp>All</stp>
        <stp/>
        <stp/>
        <stp>FALSE</stp>
        <stp>T</stp>
        <tr r="F351" s="2"/>
      </tp>
      <tp>
        <v>6027.75</v>
        <stp/>
        <stp>StudyData</stp>
        <stp>EP</stp>
        <stp>BAR</stp>
        <stp/>
        <stp>Close</stp>
        <stp>5</stp>
        <stp>-379</stp>
        <stp>All</stp>
        <stp/>
        <stp/>
        <stp>FALSE</stp>
        <stp>T</stp>
        <tr r="F381" s="2"/>
      </tp>
      <tp>
        <v>6024.75</v>
        <stp/>
        <stp>StudyData</stp>
        <stp>EP</stp>
        <stp>BAR</stp>
        <stp/>
        <stp>Close</stp>
        <stp>5</stp>
        <stp>-369</stp>
        <stp>All</stp>
        <stp/>
        <stp/>
        <stp>FALSE</stp>
        <stp>T</stp>
        <tr r="F371" s="2"/>
      </tp>
      <tp>
        <v>6035</v>
        <stp/>
        <stp>StudyData</stp>
        <stp>EP</stp>
        <stp>BAR</stp>
        <stp/>
        <stp>Close</stp>
        <stp>5</stp>
        <stp>-319</stp>
        <stp>All</stp>
        <stp/>
        <stp/>
        <stp>FALSE</stp>
        <stp>T</stp>
        <tr r="F321" s="2"/>
      </tp>
      <tp>
        <v>6033.75</v>
        <stp/>
        <stp>StudyData</stp>
        <stp>EP</stp>
        <stp>BAR</stp>
        <stp/>
        <stp>Close</stp>
        <stp>5</stp>
        <stp>-309</stp>
        <stp>All</stp>
        <stp/>
        <stp/>
        <stp>FALSE</stp>
        <stp>T</stp>
        <tr r="F311" s="2"/>
      </tp>
      <tp>
        <v>6040.25</v>
        <stp/>
        <stp>StudyData</stp>
        <stp>EP</stp>
        <stp>BAR</stp>
        <stp/>
        <stp>Close</stp>
        <stp>5</stp>
        <stp>-339</stp>
        <stp>All</stp>
        <stp/>
        <stp/>
        <stp>FALSE</stp>
        <stp>T</stp>
        <tr r="F341" s="2"/>
      </tp>
      <tp>
        <v>6037.5</v>
        <stp/>
        <stp>StudyData</stp>
        <stp>EP</stp>
        <stp>BAR</stp>
        <stp/>
        <stp>Close</stp>
        <stp>5</stp>
        <stp>-329</stp>
        <stp>All</stp>
        <stp/>
        <stp/>
        <stp>FALSE</stp>
        <stp>T</stp>
        <tr r="F331" s="2"/>
      </tp>
      <tp>
        <v>6033.75</v>
        <stp/>
        <stp>StudyData</stp>
        <stp>EP</stp>
        <stp>BAR</stp>
        <stp/>
        <stp>Close</stp>
        <stp>5</stp>
        <stp>-199</stp>
        <stp>All</stp>
        <stp/>
        <stp/>
        <stp>FALSE</stp>
        <stp>T</stp>
        <tr r="F201" s="2"/>
      </tp>
      <tp>
        <v>6025.5</v>
        <stp/>
        <stp>StudyData</stp>
        <stp>EP</stp>
        <stp>BAR</stp>
        <stp/>
        <stp>Close</stp>
        <stp>5</stp>
        <stp>-189</stp>
        <stp>All</stp>
        <stp/>
        <stp/>
        <stp>FALSE</stp>
        <stp>T</stp>
        <tr r="F191" s="2"/>
      </tp>
      <tp>
        <v>6013.25</v>
        <stp/>
        <stp>StudyData</stp>
        <stp>EP</stp>
        <stp>BAR</stp>
        <stp/>
        <stp>Close</stp>
        <stp>5</stp>
        <stp>-159</stp>
        <stp>All</stp>
        <stp/>
        <stp/>
        <stp>FALSE</stp>
        <stp>T</stp>
        <tr r="F161" s="2"/>
      </tp>
      <tp>
        <v>6002.5</v>
        <stp/>
        <stp>StudyData</stp>
        <stp>EP</stp>
        <stp>BAR</stp>
        <stp/>
        <stp>Close</stp>
        <stp>5</stp>
        <stp>-149</stp>
        <stp>All</stp>
        <stp/>
        <stp/>
        <stp>FALSE</stp>
        <stp>T</stp>
        <tr r="F151" s="2"/>
      </tp>
      <tp>
        <v>6018.75</v>
        <stp/>
        <stp>StudyData</stp>
        <stp>EP</stp>
        <stp>BAR</stp>
        <stp/>
        <stp>Close</stp>
        <stp>5</stp>
        <stp>-179</stp>
        <stp>All</stp>
        <stp/>
        <stp/>
        <stp>FALSE</stp>
        <stp>T</stp>
        <tr r="F181" s="2"/>
      </tp>
      <tp>
        <v>6020</v>
        <stp/>
        <stp>StudyData</stp>
        <stp>EP</stp>
        <stp>BAR</stp>
        <stp/>
        <stp>Close</stp>
        <stp>5</stp>
        <stp>-169</stp>
        <stp>All</stp>
        <stp/>
        <stp/>
        <stp>FALSE</stp>
        <stp>T</stp>
        <tr r="F171" s="2"/>
      </tp>
      <tp>
        <v>6008.75</v>
        <stp/>
        <stp>StudyData</stp>
        <stp>EP</stp>
        <stp>BAR</stp>
        <stp/>
        <stp>Close</stp>
        <stp>5</stp>
        <stp>-119</stp>
        <stp>All</stp>
        <stp/>
        <stp/>
        <stp>FALSE</stp>
        <stp>T</stp>
        <tr r="F121" s="2"/>
      </tp>
      <tp>
        <v>6011</v>
        <stp/>
        <stp>StudyData</stp>
        <stp>EP</stp>
        <stp>BAR</stp>
        <stp/>
        <stp>Close</stp>
        <stp>5</stp>
        <stp>-109</stp>
        <stp>All</stp>
        <stp/>
        <stp/>
        <stp>FALSE</stp>
        <stp>T</stp>
        <tr r="F111" s="2"/>
      </tp>
      <tp>
        <v>6005</v>
        <stp/>
        <stp>StudyData</stp>
        <stp>EP</stp>
        <stp>BAR</stp>
        <stp/>
        <stp>Close</stp>
        <stp>5</stp>
        <stp>-139</stp>
        <stp>All</stp>
        <stp/>
        <stp/>
        <stp>FALSE</stp>
        <stp>T</stp>
        <tr r="F141" s="2"/>
      </tp>
      <tp>
        <v>6005.75</v>
        <stp/>
        <stp>StudyData</stp>
        <stp>EP</stp>
        <stp>BAR</stp>
        <stp/>
        <stp>Close</stp>
        <stp>5</stp>
        <stp>-129</stp>
        <stp>All</stp>
        <stp/>
        <stp/>
        <stp>FALSE</stp>
        <stp>T</stp>
        <tr r="F131" s="2"/>
      </tp>
      <tp>
        <v>45820.034722222219</v>
        <stp/>
        <stp>StudyData</stp>
        <stp>TYA</stp>
        <stp>BAR</stp>
        <stp/>
        <stp>Time</stp>
        <stp>5</stp>
        <stp>-96</stp>
        <stp>ALL</stp>
        <stp/>
        <stp/>
        <stp>False</stp>
        <stp>T</stp>
        <tr r="B98" s="2"/>
      </tp>
      <tp>
        <v>45820.069444444445</v>
        <stp/>
        <stp>StudyData</stp>
        <stp>TYA</stp>
        <stp>BAR</stp>
        <stp/>
        <stp>Time</stp>
        <stp>5</stp>
        <stp>-86</stp>
        <stp>ALL</stp>
        <stp/>
        <stp/>
        <stp>False</stp>
        <stp>T</stp>
        <tr r="B88" s="2"/>
      </tp>
      <tp>
        <v>45820.104166666664</v>
        <stp/>
        <stp>StudyData</stp>
        <stp>TYA</stp>
        <stp>BAR</stp>
        <stp/>
        <stp>Time</stp>
        <stp>5</stp>
        <stp>-76</stp>
        <stp>ALL</stp>
        <stp/>
        <stp/>
        <stp>False</stp>
        <stp>T</stp>
        <tr r="B78" s="2"/>
      </tp>
      <tp>
        <v>45820.138888888891</v>
        <stp/>
        <stp>StudyData</stp>
        <stp>TYA</stp>
        <stp>BAR</stp>
        <stp/>
        <stp>Time</stp>
        <stp>5</stp>
        <stp>-66</stp>
        <stp>ALL</stp>
        <stp/>
        <stp/>
        <stp>False</stp>
        <stp>T</stp>
        <tr r="B68" s="2"/>
      </tp>
      <tp>
        <v>45820.173611111109</v>
        <stp/>
        <stp>StudyData</stp>
        <stp>TYA</stp>
        <stp>BAR</stp>
        <stp/>
        <stp>Time</stp>
        <stp>5</stp>
        <stp>-56</stp>
        <stp>ALL</stp>
        <stp/>
        <stp/>
        <stp>False</stp>
        <stp>T</stp>
        <tr r="B58" s="2"/>
      </tp>
      <tp>
        <v>45820.208333333336</v>
        <stp/>
        <stp>StudyData</stp>
        <stp>TYA</stp>
        <stp>BAR</stp>
        <stp/>
        <stp>Time</stp>
        <stp>5</stp>
        <stp>-46</stp>
        <stp>ALL</stp>
        <stp/>
        <stp/>
        <stp>False</stp>
        <stp>T</stp>
        <tr r="B48" s="2"/>
      </tp>
      <tp>
        <v>45820.243055555555</v>
        <stp/>
        <stp>StudyData</stp>
        <stp>TYA</stp>
        <stp>BAR</stp>
        <stp/>
        <stp>Time</stp>
        <stp>5</stp>
        <stp>-36</stp>
        <stp>ALL</stp>
        <stp/>
        <stp/>
        <stp>False</stp>
        <stp>T</stp>
        <tr r="B38" s="2"/>
      </tp>
      <tp>
        <v>45820.277777777781</v>
        <stp/>
        <stp>StudyData</stp>
        <stp>TYA</stp>
        <stp>BAR</stp>
        <stp/>
        <stp>Time</stp>
        <stp>5</stp>
        <stp>-26</stp>
        <stp>ALL</stp>
        <stp/>
        <stp/>
        <stp>False</stp>
        <stp>T</stp>
        <tr r="B28" s="2"/>
      </tp>
      <tp>
        <v>45820.3125</v>
        <stp/>
        <stp>StudyData</stp>
        <stp>TYA</stp>
        <stp>BAR</stp>
        <stp/>
        <stp>Time</stp>
        <stp>5</stp>
        <stp>-16</stp>
        <stp>ALL</stp>
        <stp/>
        <stp/>
        <stp>False</stp>
        <stp>T</stp>
        <tr r="B18" s="2"/>
      </tp>
      <tp>
        <v>45818.260416666664</v>
        <stp/>
        <stp>StudyData</stp>
        <stp>EP</stp>
        <stp>BAR</stp>
        <stp/>
        <stp>Time</stp>
        <stp>5</stp>
        <stp>-583</stp>
        <stp>All</stp>
        <stp/>
        <stp/>
        <stp>False</stp>
        <stp>T</stp>
        <tr r="P585" s="2"/>
      </tp>
      <tp>
        <v>45818.225694444445</v>
        <stp/>
        <stp>StudyData</stp>
        <stp>EP</stp>
        <stp>BAR</stp>
        <stp/>
        <stp>Time</stp>
        <stp>5</stp>
        <stp>-593</stp>
        <stp>All</stp>
        <stp/>
        <stp/>
        <stp>False</stp>
        <stp>T</stp>
        <tr r="P595" s="2"/>
      </tp>
      <tp>
        <v>45818.399305555555</v>
        <stp/>
        <stp>StudyData</stp>
        <stp>EP</stp>
        <stp>BAR</stp>
        <stp/>
        <stp>Time</stp>
        <stp>5</stp>
        <stp>-543</stp>
        <stp>All</stp>
        <stp/>
        <stp/>
        <stp>False</stp>
        <stp>T</stp>
        <tr r="P545" s="2"/>
      </tp>
      <tp>
        <v>45818.364583333336</v>
        <stp/>
        <stp>StudyData</stp>
        <stp>EP</stp>
        <stp>BAR</stp>
        <stp/>
        <stp>Time</stp>
        <stp>5</stp>
        <stp>-553</stp>
        <stp>All</stp>
        <stp/>
        <stp/>
        <stp>False</stp>
        <stp>T</stp>
        <tr r="P555" s="2"/>
      </tp>
      <tp>
        <v>45818.329861111109</v>
        <stp/>
        <stp>StudyData</stp>
        <stp>EP</stp>
        <stp>BAR</stp>
        <stp/>
        <stp>Time</stp>
        <stp>5</stp>
        <stp>-563</stp>
        <stp>All</stp>
        <stp/>
        <stp/>
        <stp>False</stp>
        <stp>T</stp>
        <tr r="P565" s="2"/>
      </tp>
      <tp>
        <v>45818.295138888891</v>
        <stp/>
        <stp>StudyData</stp>
        <stp>EP</stp>
        <stp>BAR</stp>
        <stp/>
        <stp>Time</stp>
        <stp>5</stp>
        <stp>-573</stp>
        <stp>All</stp>
        <stp/>
        <stp/>
        <stp>False</stp>
        <stp>T</stp>
        <tr r="P575" s="2"/>
      </tp>
      <tp>
        <v>45818.538194444445</v>
        <stp/>
        <stp>StudyData</stp>
        <stp>EP</stp>
        <stp>BAR</stp>
        <stp/>
        <stp>Time</stp>
        <stp>5</stp>
        <stp>-503</stp>
        <stp>All</stp>
        <stp/>
        <stp/>
        <stp>False</stp>
        <stp>T</stp>
        <tr r="P505" s="2"/>
      </tp>
      <tp>
        <v>45818.503472222219</v>
        <stp/>
        <stp>StudyData</stp>
        <stp>EP</stp>
        <stp>BAR</stp>
        <stp/>
        <stp>Time</stp>
        <stp>5</stp>
        <stp>-513</stp>
        <stp>All</stp>
        <stp/>
        <stp/>
        <stp>False</stp>
        <stp>T</stp>
        <tr r="P515" s="2"/>
      </tp>
      <tp>
        <v>45818.46875</v>
        <stp/>
        <stp>StudyData</stp>
        <stp>EP</stp>
        <stp>BAR</stp>
        <stp/>
        <stp>Time</stp>
        <stp>5</stp>
        <stp>-523</stp>
        <stp>All</stp>
        <stp/>
        <stp/>
        <stp>False</stp>
        <stp>T</stp>
        <tr r="P525" s="2"/>
      </tp>
      <tp>
        <v>45818.434027777781</v>
        <stp/>
        <stp>StudyData</stp>
        <stp>EP</stp>
        <stp>BAR</stp>
        <stp/>
        <stp>Time</stp>
        <stp>5</stp>
        <stp>-533</stp>
        <stp>All</stp>
        <stp/>
        <stp/>
        <stp>False</stp>
        <stp>T</stp>
        <tr r="P535" s="2"/>
      </tp>
      <tp>
        <v>45818.607638888891</v>
        <stp/>
        <stp>StudyData</stp>
        <stp>EP</stp>
        <stp>BAR</stp>
        <stp/>
        <stp>Time</stp>
        <stp>5</stp>
        <stp>-483</stp>
        <stp>All</stp>
        <stp/>
        <stp/>
        <stp>False</stp>
        <stp>T</stp>
        <tr r="P485" s="2"/>
      </tp>
      <tp>
        <v>45818.572916666664</v>
        <stp/>
        <stp>StudyData</stp>
        <stp>EP</stp>
        <stp>BAR</stp>
        <stp/>
        <stp>Time</stp>
        <stp>5</stp>
        <stp>-493</stp>
        <stp>All</stp>
        <stp/>
        <stp/>
        <stp>False</stp>
        <stp>T</stp>
        <tr r="P495" s="2"/>
      </tp>
      <tp>
        <v>45818.788194444445</v>
        <stp/>
        <stp>StudyData</stp>
        <stp>EP</stp>
        <stp>BAR</stp>
        <stp/>
        <stp>Time</stp>
        <stp>5</stp>
        <stp>-443</stp>
        <stp>All</stp>
        <stp/>
        <stp/>
        <stp>False</stp>
        <stp>T</stp>
        <tr r="P445" s="2"/>
      </tp>
      <tp>
        <v>45818.753472222219</v>
        <stp/>
        <stp>StudyData</stp>
        <stp>EP</stp>
        <stp>BAR</stp>
        <stp/>
        <stp>Time</stp>
        <stp>5</stp>
        <stp>-453</stp>
        <stp>All</stp>
        <stp/>
        <stp/>
        <stp>False</stp>
        <stp>T</stp>
        <tr r="P455" s="2"/>
      </tp>
      <tp>
        <v>45818.71875</v>
        <stp/>
        <stp>StudyData</stp>
        <stp>EP</stp>
        <stp>BAR</stp>
        <stp/>
        <stp>Time</stp>
        <stp>5</stp>
        <stp>-463</stp>
        <stp>All</stp>
        <stp/>
        <stp/>
        <stp>False</stp>
        <stp>T</stp>
        <tr r="P465" s="2"/>
      </tp>
      <tp>
        <v>45818.642361111109</v>
        <stp/>
        <stp>StudyData</stp>
        <stp>EP</stp>
        <stp>BAR</stp>
        <stp/>
        <stp>Time</stp>
        <stp>5</stp>
        <stp>-473</stp>
        <stp>All</stp>
        <stp/>
        <stp/>
        <stp>False</stp>
        <stp>T</stp>
        <tr r="P475" s="2"/>
      </tp>
      <tp>
        <v>45818.927083333336</v>
        <stp/>
        <stp>StudyData</stp>
        <stp>EP</stp>
        <stp>BAR</stp>
        <stp/>
        <stp>Time</stp>
        <stp>5</stp>
        <stp>-403</stp>
        <stp>All</stp>
        <stp/>
        <stp/>
        <stp>False</stp>
        <stp>T</stp>
        <tr r="P405" s="2"/>
      </tp>
      <tp>
        <v>45818.892361111109</v>
        <stp/>
        <stp>StudyData</stp>
        <stp>EP</stp>
        <stp>BAR</stp>
        <stp/>
        <stp>Time</stp>
        <stp>5</stp>
        <stp>-413</stp>
        <stp>All</stp>
        <stp/>
        <stp/>
        <stp>False</stp>
        <stp>T</stp>
        <tr r="P415" s="2"/>
      </tp>
      <tp>
        <v>45818.857638888891</v>
        <stp/>
        <stp>StudyData</stp>
        <stp>EP</stp>
        <stp>BAR</stp>
        <stp/>
        <stp>Time</stp>
        <stp>5</stp>
        <stp>-423</stp>
        <stp>All</stp>
        <stp/>
        <stp/>
        <stp>False</stp>
        <stp>T</stp>
        <tr r="P425" s="2"/>
      </tp>
      <tp>
        <v>45818.822916666664</v>
        <stp/>
        <stp>StudyData</stp>
        <stp>EP</stp>
        <stp>BAR</stp>
        <stp/>
        <stp>Time</stp>
        <stp>5</stp>
        <stp>-433</stp>
        <stp>All</stp>
        <stp/>
        <stp/>
        <stp>False</stp>
        <stp>T</stp>
        <tr r="P435" s="2"/>
      </tp>
      <tp>
        <v>45817.524305555555</v>
        <stp/>
        <stp>StudyData</stp>
        <stp>EP</stp>
        <stp>BAR</stp>
        <stp/>
        <stp>Time</stp>
        <stp>5</stp>
        <stp>-783</stp>
        <stp>All</stp>
        <stp/>
        <stp/>
        <stp>False</stp>
        <stp>T</stp>
        <tr r="P785" s="2"/>
      </tp>
      <tp>
        <v>45817.489583333336</v>
        <stp/>
        <stp>StudyData</stp>
        <stp>EP</stp>
        <stp>BAR</stp>
        <stp/>
        <stp>Time</stp>
        <stp>5</stp>
        <stp>-793</stp>
        <stp>All</stp>
        <stp/>
        <stp/>
        <stp>False</stp>
        <stp>T</stp>
        <tr r="P795" s="2"/>
      </tp>
      <tp>
        <v>45817.663194444445</v>
        <stp/>
        <stp>StudyData</stp>
        <stp>EP</stp>
        <stp>BAR</stp>
        <stp/>
        <stp>Time</stp>
        <stp>5</stp>
        <stp>-743</stp>
        <stp>All</stp>
        <stp/>
        <stp/>
        <stp>False</stp>
        <stp>T</stp>
        <tr r="P745" s="2"/>
      </tp>
      <tp>
        <v>45817.628472222219</v>
        <stp/>
        <stp>StudyData</stp>
        <stp>EP</stp>
        <stp>BAR</stp>
        <stp/>
        <stp>Time</stp>
        <stp>5</stp>
        <stp>-753</stp>
        <stp>All</stp>
        <stp/>
        <stp/>
        <stp>False</stp>
        <stp>T</stp>
        <tr r="P755" s="2"/>
      </tp>
      <tp>
        <v>45817.59375</v>
        <stp/>
        <stp>StudyData</stp>
        <stp>EP</stp>
        <stp>BAR</stp>
        <stp/>
        <stp>Time</stp>
        <stp>5</stp>
        <stp>-763</stp>
        <stp>All</stp>
        <stp/>
        <stp/>
        <stp>False</stp>
        <stp>T</stp>
        <tr r="P765" s="2"/>
      </tp>
      <tp>
        <v>45817.559027777781</v>
        <stp/>
        <stp>StudyData</stp>
        <stp>EP</stp>
        <stp>BAR</stp>
        <stp/>
        <stp>Time</stp>
        <stp>5</stp>
        <stp>-773</stp>
        <stp>All</stp>
        <stp/>
        <stp/>
        <stp>False</stp>
        <stp>T</stp>
        <tr r="P775" s="2"/>
      </tp>
      <tp>
        <v>45817.84375</v>
        <stp/>
        <stp>StudyData</stp>
        <stp>EP</stp>
        <stp>BAR</stp>
        <stp/>
        <stp>Time</stp>
        <stp>5</stp>
        <stp>-703</stp>
        <stp>All</stp>
        <stp/>
        <stp/>
        <stp>False</stp>
        <stp>T</stp>
        <tr r="P705" s="2"/>
      </tp>
      <tp>
        <v>45817.809027777781</v>
        <stp/>
        <stp>StudyData</stp>
        <stp>EP</stp>
        <stp>BAR</stp>
        <stp/>
        <stp>Time</stp>
        <stp>5</stp>
        <stp>-713</stp>
        <stp>All</stp>
        <stp/>
        <stp/>
        <stp>False</stp>
        <stp>T</stp>
        <tr r="P715" s="2"/>
      </tp>
      <tp>
        <v>45817.774305555555</v>
        <stp/>
        <stp>StudyData</stp>
        <stp>EP</stp>
        <stp>BAR</stp>
        <stp/>
        <stp>Time</stp>
        <stp>5</stp>
        <stp>-723</stp>
        <stp>All</stp>
        <stp/>
        <stp/>
        <stp>False</stp>
        <stp>T</stp>
        <tr r="P725" s="2"/>
      </tp>
      <tp>
        <v>45817.739583333336</v>
        <stp/>
        <stp>StudyData</stp>
        <stp>EP</stp>
        <stp>BAR</stp>
        <stp/>
        <stp>Time</stp>
        <stp>5</stp>
        <stp>-733</stp>
        <stp>All</stp>
        <stp/>
        <stp/>
        <stp>False</stp>
        <stp>T</stp>
        <tr r="P735" s="2"/>
      </tp>
      <tp>
        <v>45817.913194444445</v>
        <stp/>
        <stp>StudyData</stp>
        <stp>EP</stp>
        <stp>BAR</stp>
        <stp/>
        <stp>Time</stp>
        <stp>5</stp>
        <stp>-683</stp>
        <stp>All</stp>
        <stp/>
        <stp/>
        <stp>False</stp>
        <stp>T</stp>
        <tr r="P685" s="2"/>
      </tp>
      <tp>
        <v>45817.878472222219</v>
        <stp/>
        <stp>StudyData</stp>
        <stp>EP</stp>
        <stp>BAR</stp>
        <stp/>
        <stp>Time</stp>
        <stp>5</stp>
        <stp>-693</stp>
        <stp>All</stp>
        <stp/>
        <stp/>
        <stp>False</stp>
        <stp>T</stp>
        <tr r="P695" s="2"/>
      </tp>
      <tp>
        <v>45818.052083333336</v>
        <stp/>
        <stp>StudyData</stp>
        <stp>EP</stp>
        <stp>BAR</stp>
        <stp/>
        <stp>Time</stp>
        <stp>5</stp>
        <stp>-643</stp>
        <stp>All</stp>
        <stp/>
        <stp/>
        <stp>False</stp>
        <stp>T</stp>
        <tr r="P645" s="2"/>
      </tp>
      <tp>
        <v>45818.017361111109</v>
        <stp/>
        <stp>StudyData</stp>
        <stp>EP</stp>
        <stp>BAR</stp>
        <stp/>
        <stp>Time</stp>
        <stp>5</stp>
        <stp>-653</stp>
        <stp>All</stp>
        <stp/>
        <stp/>
        <stp>False</stp>
        <stp>T</stp>
        <tr r="P655" s="2"/>
      </tp>
      <tp>
        <v>45817.982638888891</v>
        <stp/>
        <stp>StudyData</stp>
        <stp>EP</stp>
        <stp>BAR</stp>
        <stp/>
        <stp>Time</stp>
        <stp>5</stp>
        <stp>-663</stp>
        <stp>All</stp>
        <stp/>
        <stp/>
        <stp>False</stp>
        <stp>T</stp>
        <tr r="P665" s="2"/>
      </tp>
      <tp>
        <v>45817.947916666664</v>
        <stp/>
        <stp>StudyData</stp>
        <stp>EP</stp>
        <stp>BAR</stp>
        <stp/>
        <stp>Time</stp>
        <stp>5</stp>
        <stp>-673</stp>
        <stp>All</stp>
        <stp/>
        <stp/>
        <stp>False</stp>
        <stp>T</stp>
        <tr r="P675" s="2"/>
      </tp>
      <tp>
        <v>45818.190972222219</v>
        <stp/>
        <stp>StudyData</stp>
        <stp>EP</stp>
        <stp>BAR</stp>
        <stp/>
        <stp>Time</stp>
        <stp>5</stp>
        <stp>-603</stp>
        <stp>All</stp>
        <stp/>
        <stp/>
        <stp>False</stp>
        <stp>T</stp>
        <tr r="P605" s="2"/>
      </tp>
      <tp>
        <v>45818.15625</v>
        <stp/>
        <stp>StudyData</stp>
        <stp>EP</stp>
        <stp>BAR</stp>
        <stp/>
        <stp>Time</stp>
        <stp>5</stp>
        <stp>-613</stp>
        <stp>All</stp>
        <stp/>
        <stp/>
        <stp>False</stp>
        <stp>T</stp>
        <tr r="P615" s="2"/>
      </tp>
      <tp>
        <v>45818.121527777781</v>
        <stp/>
        <stp>StudyData</stp>
        <stp>EP</stp>
        <stp>BAR</stp>
        <stp/>
        <stp>Time</stp>
        <stp>5</stp>
        <stp>-623</stp>
        <stp>All</stp>
        <stp/>
        <stp/>
        <stp>False</stp>
        <stp>T</stp>
        <tr r="P625" s="2"/>
      </tp>
      <tp>
        <v>45818.086805555555</v>
        <stp/>
        <stp>StudyData</stp>
        <stp>EP</stp>
        <stp>BAR</stp>
        <stp/>
        <stp>Time</stp>
        <stp>5</stp>
        <stp>-633</stp>
        <stp>All</stp>
        <stp/>
        <stp/>
        <stp>False</stp>
        <stp>T</stp>
        <tr r="P635" s="2"/>
      </tp>
      <tp>
        <v>45819.732638888891</v>
        <stp/>
        <stp>StudyData</stp>
        <stp>EP</stp>
        <stp>BAR</stp>
        <stp/>
        <stp>Time</stp>
        <stp>5</stp>
        <stp>-183</stp>
        <stp>All</stp>
        <stp/>
        <stp/>
        <stp>False</stp>
        <stp>T</stp>
        <tr r="P185" s="2"/>
      </tp>
      <tp>
        <v>45819.65625</v>
        <stp/>
        <stp>StudyData</stp>
        <stp>EP</stp>
        <stp>BAR</stp>
        <stp/>
        <stp>Time</stp>
        <stp>5</stp>
        <stp>-193</stp>
        <stp>All</stp>
        <stp/>
        <stp/>
        <stp>False</stp>
        <stp>T</stp>
        <tr r="P195" s="2"/>
      </tp>
      <tp>
        <v>45819.871527777781</v>
        <stp/>
        <stp>StudyData</stp>
        <stp>EP</stp>
        <stp>BAR</stp>
        <stp/>
        <stp>Time</stp>
        <stp>5</stp>
        <stp>-143</stp>
        <stp>All</stp>
        <stp/>
        <stp/>
        <stp>False</stp>
        <stp>T</stp>
        <tr r="P145" s="2"/>
      </tp>
      <tp>
        <v>45819.836805555555</v>
        <stp/>
        <stp>StudyData</stp>
        <stp>EP</stp>
        <stp>BAR</stp>
        <stp/>
        <stp>Time</stp>
        <stp>5</stp>
        <stp>-153</stp>
        <stp>All</stp>
        <stp/>
        <stp/>
        <stp>False</stp>
        <stp>T</stp>
        <tr r="P155" s="2"/>
      </tp>
      <tp>
        <v>45819.802083333336</v>
        <stp/>
        <stp>StudyData</stp>
        <stp>EP</stp>
        <stp>BAR</stp>
        <stp/>
        <stp>Time</stp>
        <stp>5</stp>
        <stp>-163</stp>
        <stp>All</stp>
        <stp/>
        <stp/>
        <stp>False</stp>
        <stp>T</stp>
        <tr r="P165" s="2"/>
      </tp>
      <tp>
        <v>45819.767361111109</v>
        <stp/>
        <stp>StudyData</stp>
        <stp>EP</stp>
        <stp>BAR</stp>
        <stp/>
        <stp>Time</stp>
        <stp>5</stp>
        <stp>-173</stp>
        <stp>All</stp>
        <stp/>
        <stp/>
        <stp>False</stp>
        <stp>T</stp>
        <tr r="P175" s="2"/>
      </tp>
      <tp>
        <v>45820.010416666664</v>
        <stp/>
        <stp>StudyData</stp>
        <stp>EP</stp>
        <stp>BAR</stp>
        <stp/>
        <stp>Time</stp>
        <stp>5</stp>
        <stp>-103</stp>
        <stp>All</stp>
        <stp/>
        <stp/>
        <stp>False</stp>
        <stp>T</stp>
        <tr r="P105" s="2"/>
      </tp>
      <tp>
        <v>45819.975694444445</v>
        <stp/>
        <stp>StudyData</stp>
        <stp>EP</stp>
        <stp>BAR</stp>
        <stp/>
        <stp>Time</stp>
        <stp>5</stp>
        <stp>-113</stp>
        <stp>All</stp>
        <stp/>
        <stp/>
        <stp>False</stp>
        <stp>T</stp>
        <tr r="P115" s="2"/>
      </tp>
      <tp>
        <v>45819.940972222219</v>
        <stp/>
        <stp>StudyData</stp>
        <stp>EP</stp>
        <stp>BAR</stp>
        <stp/>
        <stp>Time</stp>
        <stp>5</stp>
        <stp>-123</stp>
        <stp>All</stp>
        <stp/>
        <stp/>
        <stp>False</stp>
        <stp>T</stp>
        <tr r="P125" s="2"/>
      </tp>
      <tp>
        <v>45819.90625</v>
        <stp/>
        <stp>StudyData</stp>
        <stp>EP</stp>
        <stp>BAR</stp>
        <stp/>
        <stp>Time</stp>
        <stp>5</stp>
        <stp>-133</stp>
        <stp>All</stp>
        <stp/>
        <stp/>
        <stp>False</stp>
        <stp>T</stp>
        <tr r="P135" s="2"/>
      </tp>
      <tp>
        <v>45818.996527777781</v>
        <stp/>
        <stp>StudyData</stp>
        <stp>EP</stp>
        <stp>BAR</stp>
        <stp/>
        <stp>Time</stp>
        <stp>5</stp>
        <stp>-383</stp>
        <stp>All</stp>
        <stp/>
        <stp/>
        <stp>False</stp>
        <stp>T</stp>
        <tr r="P385" s="2"/>
      </tp>
      <tp>
        <v>45818.961805555555</v>
        <stp/>
        <stp>StudyData</stp>
        <stp>EP</stp>
        <stp>BAR</stp>
        <stp/>
        <stp>Time</stp>
        <stp>5</stp>
        <stp>-393</stp>
        <stp>All</stp>
        <stp/>
        <stp/>
        <stp>False</stp>
        <stp>T</stp>
        <tr r="P395" s="2"/>
      </tp>
      <tp>
        <v>45819.135416666664</v>
        <stp/>
        <stp>StudyData</stp>
        <stp>EP</stp>
        <stp>BAR</stp>
        <stp/>
        <stp>Time</stp>
        <stp>5</stp>
        <stp>-343</stp>
        <stp>All</stp>
        <stp/>
        <stp/>
        <stp>False</stp>
        <stp>T</stp>
        <tr r="P345" s="2"/>
      </tp>
      <tp>
        <v>45819.100694444445</v>
        <stp/>
        <stp>StudyData</stp>
        <stp>EP</stp>
        <stp>BAR</stp>
        <stp/>
        <stp>Time</stp>
        <stp>5</stp>
        <stp>-353</stp>
        <stp>All</stp>
        <stp/>
        <stp/>
        <stp>False</stp>
        <stp>T</stp>
        <tr r="P355" s="2"/>
      </tp>
      <tp>
        <v>45819.065972222219</v>
        <stp/>
        <stp>StudyData</stp>
        <stp>EP</stp>
        <stp>BAR</stp>
        <stp/>
        <stp>Time</stp>
        <stp>5</stp>
        <stp>-363</stp>
        <stp>All</stp>
        <stp/>
        <stp/>
        <stp>False</stp>
        <stp>T</stp>
        <tr r="P365" s="2"/>
      </tp>
      <tp>
        <v>45819.03125</v>
        <stp/>
        <stp>StudyData</stp>
        <stp>EP</stp>
        <stp>BAR</stp>
        <stp/>
        <stp>Time</stp>
        <stp>5</stp>
        <stp>-373</stp>
        <stp>All</stp>
        <stp/>
        <stp/>
        <stp>False</stp>
        <stp>T</stp>
        <tr r="P375" s="2"/>
      </tp>
      <tp>
        <v>45819.274305555555</v>
        <stp/>
        <stp>StudyData</stp>
        <stp>EP</stp>
        <stp>BAR</stp>
        <stp/>
        <stp>Time</stp>
        <stp>5</stp>
        <stp>-303</stp>
        <stp>All</stp>
        <stp/>
        <stp/>
        <stp>False</stp>
        <stp>T</stp>
        <tr r="P305" s="2"/>
      </tp>
      <tp>
        <v>45819.239583333336</v>
        <stp/>
        <stp>StudyData</stp>
        <stp>EP</stp>
        <stp>BAR</stp>
        <stp/>
        <stp>Time</stp>
        <stp>5</stp>
        <stp>-313</stp>
        <stp>All</stp>
        <stp/>
        <stp/>
        <stp>False</stp>
        <stp>T</stp>
        <tr r="P315" s="2"/>
      </tp>
      <tp>
        <v>45819.204861111109</v>
        <stp/>
        <stp>StudyData</stp>
        <stp>EP</stp>
        <stp>BAR</stp>
        <stp/>
        <stp>Time</stp>
        <stp>5</stp>
        <stp>-323</stp>
        <stp>All</stp>
        <stp/>
        <stp/>
        <stp>False</stp>
        <stp>T</stp>
        <tr r="P325" s="2"/>
      </tp>
      <tp>
        <v>45819.170138888891</v>
        <stp/>
        <stp>StudyData</stp>
        <stp>EP</stp>
        <stp>BAR</stp>
        <stp/>
        <stp>Time</stp>
        <stp>5</stp>
        <stp>-333</stp>
        <stp>All</stp>
        <stp/>
        <stp/>
        <stp>False</stp>
        <stp>T</stp>
        <tr r="P335" s="2"/>
      </tp>
      <tp>
        <v>45819.34375</v>
        <stp/>
        <stp>StudyData</stp>
        <stp>EP</stp>
        <stp>BAR</stp>
        <stp/>
        <stp>Time</stp>
        <stp>5</stp>
        <stp>-283</stp>
        <stp>All</stp>
        <stp/>
        <stp/>
        <stp>False</stp>
        <stp>T</stp>
        <tr r="P285" s="2"/>
      </tp>
      <tp>
        <v>45819.309027777781</v>
        <stp/>
        <stp>StudyData</stp>
        <stp>EP</stp>
        <stp>BAR</stp>
        <stp/>
        <stp>Time</stp>
        <stp>5</stp>
        <stp>-293</stp>
        <stp>All</stp>
        <stp/>
        <stp/>
        <stp>False</stp>
        <stp>T</stp>
        <tr r="P295" s="2"/>
      </tp>
      <tp>
        <v>45819.482638888891</v>
        <stp/>
        <stp>StudyData</stp>
        <stp>EP</stp>
        <stp>BAR</stp>
        <stp/>
        <stp>Time</stp>
        <stp>5</stp>
        <stp>-243</stp>
        <stp>All</stp>
        <stp/>
        <stp/>
        <stp>False</stp>
        <stp>T</stp>
        <tr r="P245" s="2"/>
      </tp>
      <tp>
        <v>45819.447916666664</v>
        <stp/>
        <stp>StudyData</stp>
        <stp>EP</stp>
        <stp>BAR</stp>
        <stp/>
        <stp>Time</stp>
        <stp>5</stp>
        <stp>-253</stp>
        <stp>All</stp>
        <stp/>
        <stp/>
        <stp>False</stp>
        <stp>T</stp>
        <tr r="P255" s="2"/>
      </tp>
      <tp>
        <v>45819.413194444445</v>
        <stp/>
        <stp>StudyData</stp>
        <stp>EP</stp>
        <stp>BAR</stp>
        <stp/>
        <stp>Time</stp>
        <stp>5</stp>
        <stp>-263</stp>
        <stp>All</stp>
        <stp/>
        <stp/>
        <stp>False</stp>
        <stp>T</stp>
        <tr r="P265" s="2"/>
      </tp>
      <tp>
        <v>45819.378472222219</v>
        <stp/>
        <stp>StudyData</stp>
        <stp>EP</stp>
        <stp>BAR</stp>
        <stp/>
        <stp>Time</stp>
        <stp>5</stp>
        <stp>-273</stp>
        <stp>All</stp>
        <stp/>
        <stp/>
        <stp>False</stp>
        <stp>T</stp>
        <tr r="P275" s="2"/>
      </tp>
      <tp>
        <v>45819.621527777781</v>
        <stp/>
        <stp>StudyData</stp>
        <stp>EP</stp>
        <stp>BAR</stp>
        <stp/>
        <stp>Time</stp>
        <stp>5</stp>
        <stp>-203</stp>
        <stp>All</stp>
        <stp/>
        <stp/>
        <stp>False</stp>
        <stp>T</stp>
        <tr r="P205" s="2"/>
      </tp>
      <tp>
        <v>45819.586805555555</v>
        <stp/>
        <stp>StudyData</stp>
        <stp>EP</stp>
        <stp>BAR</stp>
        <stp/>
        <stp>Time</stp>
        <stp>5</stp>
        <stp>-213</stp>
        <stp>All</stp>
        <stp/>
        <stp/>
        <stp>False</stp>
        <stp>T</stp>
        <tr r="P215" s="2"/>
      </tp>
      <tp>
        <v>45819.552083333336</v>
        <stp/>
        <stp>StudyData</stp>
        <stp>EP</stp>
        <stp>BAR</stp>
        <stp/>
        <stp>Time</stp>
        <stp>5</stp>
        <stp>-223</stp>
        <stp>All</stp>
        <stp/>
        <stp/>
        <stp>False</stp>
        <stp>T</stp>
        <tr r="P225" s="2"/>
      </tp>
      <tp>
        <v>45819.517361111109</v>
        <stp/>
        <stp>StudyData</stp>
        <stp>EP</stp>
        <stp>BAR</stp>
        <stp/>
        <stp>Time</stp>
        <stp>5</stp>
        <stp>-233</stp>
        <stp>All</stp>
        <stp/>
        <stp/>
        <stp>False</stp>
        <stp>T</stp>
        <tr r="P235" s="2"/>
      </tp>
      <tp>
        <v>45816.829861111109</v>
        <stp/>
        <stp>StudyData</stp>
        <stp>EP</stp>
        <stp>BAR</stp>
        <stp/>
        <stp>Time</stp>
        <stp>5</stp>
        <stp>-983</stp>
        <stp>All</stp>
        <stp/>
        <stp/>
        <stp>False</stp>
        <stp>T</stp>
        <tr r="P985" s="2"/>
      </tp>
      <tp>
        <v>45816.795138888891</v>
        <stp/>
        <stp>StudyData</stp>
        <stp>EP</stp>
        <stp>BAR</stp>
        <stp/>
        <stp>Time</stp>
        <stp>5</stp>
        <stp>-993</stp>
        <stp>All</stp>
        <stp/>
        <stp/>
        <stp>False</stp>
        <stp>T</stp>
        <tr r="P995" s="2"/>
      </tp>
      <tp>
        <v>45816.96875</v>
        <stp/>
        <stp>StudyData</stp>
        <stp>EP</stp>
        <stp>BAR</stp>
        <stp/>
        <stp>Time</stp>
        <stp>5</stp>
        <stp>-943</stp>
        <stp>All</stp>
        <stp/>
        <stp/>
        <stp>False</stp>
        <stp>T</stp>
        <tr r="P945" s="2"/>
      </tp>
      <tp>
        <v>45816.934027777781</v>
        <stp/>
        <stp>StudyData</stp>
        <stp>EP</stp>
        <stp>BAR</stp>
        <stp/>
        <stp>Time</stp>
        <stp>5</stp>
        <stp>-953</stp>
        <stp>All</stp>
        <stp/>
        <stp/>
        <stp>False</stp>
        <stp>T</stp>
        <tr r="P955" s="2"/>
      </tp>
      <tp>
        <v>45816.899305555555</v>
        <stp/>
        <stp>StudyData</stp>
        <stp>EP</stp>
        <stp>BAR</stp>
        <stp/>
        <stp>Time</stp>
        <stp>5</stp>
        <stp>-963</stp>
        <stp>All</stp>
        <stp/>
        <stp/>
        <stp>False</stp>
        <stp>T</stp>
        <tr r="P965" s="2"/>
      </tp>
      <tp>
        <v>45816.864583333336</v>
        <stp/>
        <stp>StudyData</stp>
        <stp>EP</stp>
        <stp>BAR</stp>
        <stp/>
        <stp>Time</stp>
        <stp>5</stp>
        <stp>-973</stp>
        <stp>All</stp>
        <stp/>
        <stp/>
        <stp>False</stp>
        <stp>T</stp>
        <tr r="P975" s="2"/>
      </tp>
      <tp>
        <v>45817.107638888891</v>
        <stp/>
        <stp>StudyData</stp>
        <stp>EP</stp>
        <stp>BAR</stp>
        <stp/>
        <stp>Time</stp>
        <stp>5</stp>
        <stp>-903</stp>
        <stp>All</stp>
        <stp/>
        <stp/>
        <stp>False</stp>
        <stp>T</stp>
        <tr r="P905" s="2"/>
      </tp>
      <tp>
        <v>45817.072916666664</v>
        <stp/>
        <stp>StudyData</stp>
        <stp>EP</stp>
        <stp>BAR</stp>
        <stp/>
        <stp>Time</stp>
        <stp>5</stp>
        <stp>-913</stp>
        <stp>All</stp>
        <stp/>
        <stp/>
        <stp>False</stp>
        <stp>T</stp>
        <tr r="P915" s="2"/>
      </tp>
      <tp>
        <v>45817.038194444445</v>
        <stp/>
        <stp>StudyData</stp>
        <stp>EP</stp>
        <stp>BAR</stp>
        <stp/>
        <stp>Time</stp>
        <stp>5</stp>
        <stp>-923</stp>
        <stp>All</stp>
        <stp/>
        <stp/>
        <stp>False</stp>
        <stp>T</stp>
        <tr r="P925" s="2"/>
      </tp>
      <tp>
        <v>45817.003472222219</v>
        <stp/>
        <stp>StudyData</stp>
        <stp>EP</stp>
        <stp>BAR</stp>
        <stp/>
        <stp>Time</stp>
        <stp>5</stp>
        <stp>-933</stp>
        <stp>All</stp>
        <stp/>
        <stp/>
        <stp>False</stp>
        <stp>T</stp>
        <tr r="P935" s="2"/>
      </tp>
      <tp>
        <v>45817.177083333336</v>
        <stp/>
        <stp>StudyData</stp>
        <stp>EP</stp>
        <stp>BAR</stp>
        <stp/>
        <stp>Time</stp>
        <stp>5</stp>
        <stp>-883</stp>
        <stp>All</stp>
        <stp/>
        <stp/>
        <stp>False</stp>
        <stp>T</stp>
        <tr r="P885" s="2"/>
      </tp>
      <tp>
        <v>45817.142361111109</v>
        <stp/>
        <stp>StudyData</stp>
        <stp>EP</stp>
        <stp>BAR</stp>
        <stp/>
        <stp>Time</stp>
        <stp>5</stp>
        <stp>-893</stp>
        <stp>All</stp>
        <stp/>
        <stp/>
        <stp>False</stp>
        <stp>T</stp>
        <tr r="P895" s="2"/>
      </tp>
      <tp>
        <v>45817.315972222219</v>
        <stp/>
        <stp>StudyData</stp>
        <stp>EP</stp>
        <stp>BAR</stp>
        <stp/>
        <stp>Time</stp>
        <stp>5</stp>
        <stp>-843</stp>
        <stp>All</stp>
        <stp/>
        <stp/>
        <stp>False</stp>
        <stp>T</stp>
        <tr r="P845" s="2"/>
      </tp>
      <tp>
        <v>45817.28125</v>
        <stp/>
        <stp>StudyData</stp>
        <stp>EP</stp>
        <stp>BAR</stp>
        <stp/>
        <stp>Time</stp>
        <stp>5</stp>
        <stp>-853</stp>
        <stp>All</stp>
        <stp/>
        <stp/>
        <stp>False</stp>
        <stp>T</stp>
        <tr r="P855" s="2"/>
      </tp>
      <tp>
        <v>45817.246527777781</v>
        <stp/>
        <stp>StudyData</stp>
        <stp>EP</stp>
        <stp>BAR</stp>
        <stp/>
        <stp>Time</stp>
        <stp>5</stp>
        <stp>-863</stp>
        <stp>All</stp>
        <stp/>
        <stp/>
        <stp>False</stp>
        <stp>T</stp>
        <tr r="P865" s="2"/>
      </tp>
      <tp>
        <v>45817.211805555555</v>
        <stp/>
        <stp>StudyData</stp>
        <stp>EP</stp>
        <stp>BAR</stp>
        <stp/>
        <stp>Time</stp>
        <stp>5</stp>
        <stp>-873</stp>
        <stp>All</stp>
        <stp/>
        <stp/>
        <stp>False</stp>
        <stp>T</stp>
        <tr r="P875" s="2"/>
      </tp>
      <tp>
        <v>45817.454861111109</v>
        <stp/>
        <stp>StudyData</stp>
        <stp>EP</stp>
        <stp>BAR</stp>
        <stp/>
        <stp>Time</stp>
        <stp>5</stp>
        <stp>-803</stp>
        <stp>All</stp>
        <stp/>
        <stp/>
        <stp>False</stp>
        <stp>T</stp>
        <tr r="P805" s="2"/>
      </tp>
      <tp>
        <v>45817.420138888891</v>
        <stp/>
        <stp>StudyData</stp>
        <stp>EP</stp>
        <stp>BAR</stp>
        <stp/>
        <stp>Time</stp>
        <stp>5</stp>
        <stp>-813</stp>
        <stp>All</stp>
        <stp/>
        <stp/>
        <stp>False</stp>
        <stp>T</stp>
        <tr r="P815" s="2"/>
      </tp>
      <tp>
        <v>45817.385416666664</v>
        <stp/>
        <stp>StudyData</stp>
        <stp>EP</stp>
        <stp>BAR</stp>
        <stp/>
        <stp>Time</stp>
        <stp>5</stp>
        <stp>-823</stp>
        <stp>All</stp>
        <stp/>
        <stp/>
        <stp>False</stp>
        <stp>T</stp>
        <tr r="P825" s="2"/>
      </tp>
      <tp>
        <v>45817.350694444445</v>
        <stp/>
        <stp>StudyData</stp>
        <stp>EP</stp>
        <stp>BAR</stp>
        <stp/>
        <stp>Time</stp>
        <stp>5</stp>
        <stp>-833</stp>
        <stp>All</stp>
        <stp/>
        <stp/>
        <stp>False</stp>
        <stp>T</stp>
        <tr r="P835" s="2"/>
      </tp>
      <tp>
        <v>6011</v>
        <stp/>
        <stp>StudyData</stp>
        <stp>EP</stp>
        <stp>BAR</stp>
        <stp/>
        <stp>Close</stp>
        <stp>5</stp>
        <stp>-896</stp>
        <stp>All</stp>
        <stp/>
        <stp/>
        <stp>FALSE</stp>
        <stp>T</stp>
        <tr r="F898" s="2"/>
      </tp>
      <tp>
        <v>6013.75</v>
        <stp/>
        <stp>StudyData</stp>
        <stp>EP</stp>
        <stp>BAR</stp>
        <stp/>
        <stp>Close</stp>
        <stp>5</stp>
        <stp>-886</stp>
        <stp>All</stp>
        <stp/>
        <stp/>
        <stp>FALSE</stp>
        <stp>T</stp>
        <tr r="F888" s="2"/>
      </tp>
      <tp>
        <v>6016.5</v>
        <stp/>
        <stp>StudyData</stp>
        <stp>EP</stp>
        <stp>BAR</stp>
        <stp/>
        <stp>Close</stp>
        <stp>5</stp>
        <stp>-856</stp>
        <stp>All</stp>
        <stp/>
        <stp/>
        <stp>FALSE</stp>
        <stp>T</stp>
        <tr r="F858" s="2"/>
      </tp>
      <tp>
        <v>6016.75</v>
        <stp/>
        <stp>StudyData</stp>
        <stp>EP</stp>
        <stp>BAR</stp>
        <stp/>
        <stp>Close</stp>
        <stp>5</stp>
        <stp>-846</stp>
        <stp>All</stp>
        <stp/>
        <stp/>
        <stp>FALSE</stp>
        <stp>T</stp>
        <tr r="F848" s="2"/>
      </tp>
      <tp>
        <v>6011.25</v>
        <stp/>
        <stp>StudyData</stp>
        <stp>EP</stp>
        <stp>BAR</stp>
        <stp/>
        <stp>Close</stp>
        <stp>5</stp>
        <stp>-876</stp>
        <stp>All</stp>
        <stp/>
        <stp/>
        <stp>FALSE</stp>
        <stp>T</stp>
        <tr r="F878" s="2"/>
      </tp>
      <tp>
        <v>6008.5</v>
        <stp/>
        <stp>StudyData</stp>
        <stp>EP</stp>
        <stp>BAR</stp>
        <stp/>
        <stp>Close</stp>
        <stp>5</stp>
        <stp>-866</stp>
        <stp>All</stp>
        <stp/>
        <stp/>
        <stp>FALSE</stp>
        <stp>T</stp>
        <tr r="F868" s="2"/>
      </tp>
      <tp>
        <v>6008</v>
        <stp/>
        <stp>StudyData</stp>
        <stp>EP</stp>
        <stp>BAR</stp>
        <stp/>
        <stp>Close</stp>
        <stp>5</stp>
        <stp>-816</stp>
        <stp>All</stp>
        <stp/>
        <stp/>
        <stp>FALSE</stp>
        <stp>T</stp>
        <tr r="F818" s="2"/>
      </tp>
      <tp>
        <v>6011.5</v>
        <stp/>
        <stp>StudyData</stp>
        <stp>EP</stp>
        <stp>BAR</stp>
        <stp/>
        <stp>Close</stp>
        <stp>5</stp>
        <stp>-806</stp>
        <stp>All</stp>
        <stp/>
        <stp/>
        <stp>FALSE</stp>
        <stp>T</stp>
        <tr r="F808" s="2"/>
      </tp>
      <tp>
        <v>6014.5</v>
        <stp/>
        <stp>StudyData</stp>
        <stp>EP</stp>
        <stp>BAR</stp>
        <stp/>
        <stp>Close</stp>
        <stp>5</stp>
        <stp>-836</stp>
        <stp>All</stp>
        <stp/>
        <stp/>
        <stp>FALSE</stp>
        <stp>T</stp>
        <tr r="F838" s="2"/>
      </tp>
      <tp>
        <v>6005.5</v>
        <stp/>
        <stp>StudyData</stp>
        <stp>EP</stp>
        <stp>BAR</stp>
        <stp/>
        <stp>Close</stp>
        <stp>5</stp>
        <stp>-826</stp>
        <stp>All</stp>
        <stp/>
        <stp/>
        <stp>FALSE</stp>
        <stp>T</stp>
        <tr r="F828" s="2"/>
      </tp>
      <tp>
        <v>6002.25</v>
        <stp/>
        <stp>StudyData</stp>
        <stp>EP</stp>
        <stp>BAR</stp>
        <stp/>
        <stp>Close</stp>
        <stp>5</stp>
        <stp>-996</stp>
        <stp>All</stp>
        <stp/>
        <stp/>
        <stp>FALSE</stp>
        <stp>T</stp>
        <tr r="F998" s="2"/>
      </tp>
      <tp>
        <v>5999.5</v>
        <stp/>
        <stp>StudyData</stp>
        <stp>EP</stp>
        <stp>BAR</stp>
        <stp/>
        <stp>Close</stp>
        <stp>5</stp>
        <stp>-986</stp>
        <stp>All</stp>
        <stp/>
        <stp/>
        <stp>FALSE</stp>
        <stp>T</stp>
        <tr r="F988" s="2"/>
      </tp>
      <tp>
        <v>5993.5</v>
        <stp/>
        <stp>StudyData</stp>
        <stp>EP</stp>
        <stp>BAR</stp>
        <stp/>
        <stp>Close</stp>
        <stp>5</stp>
        <stp>-956</stp>
        <stp>All</stp>
        <stp/>
        <stp/>
        <stp>FALSE</stp>
        <stp>T</stp>
        <tr r="F958" s="2"/>
      </tp>
      <tp>
        <v>5997</v>
        <stp/>
        <stp>StudyData</stp>
        <stp>EP</stp>
        <stp>BAR</stp>
        <stp/>
        <stp>Close</stp>
        <stp>5</stp>
        <stp>-946</stp>
        <stp>All</stp>
        <stp/>
        <stp/>
        <stp>FALSE</stp>
        <stp>T</stp>
        <tr r="F948" s="2"/>
      </tp>
      <tp>
        <v>5997</v>
        <stp/>
        <stp>StudyData</stp>
        <stp>EP</stp>
        <stp>BAR</stp>
        <stp/>
        <stp>Close</stp>
        <stp>5</stp>
        <stp>-976</stp>
        <stp>All</stp>
        <stp/>
        <stp/>
        <stp>FALSE</stp>
        <stp>T</stp>
        <tr r="F978" s="2"/>
      </tp>
      <tp>
        <v>5995.25</v>
        <stp/>
        <stp>StudyData</stp>
        <stp>EP</stp>
        <stp>BAR</stp>
        <stp/>
        <stp>Close</stp>
        <stp>5</stp>
        <stp>-966</stp>
        <stp>All</stp>
        <stp/>
        <stp/>
        <stp>FALSE</stp>
        <stp>T</stp>
        <tr r="F968" s="2"/>
      </tp>
      <tp>
        <v>5998.5</v>
        <stp/>
        <stp>StudyData</stp>
        <stp>EP</stp>
        <stp>BAR</stp>
        <stp/>
        <stp>Close</stp>
        <stp>5</stp>
        <stp>-916</stp>
        <stp>All</stp>
        <stp/>
        <stp/>
        <stp>FALSE</stp>
        <stp>T</stp>
        <tr r="F918" s="2"/>
      </tp>
      <tp>
        <v>6004.25</v>
        <stp/>
        <stp>StudyData</stp>
        <stp>EP</stp>
        <stp>BAR</stp>
        <stp/>
        <stp>Close</stp>
        <stp>5</stp>
        <stp>-906</stp>
        <stp>All</stp>
        <stp/>
        <stp/>
        <stp>FALSE</stp>
        <stp>T</stp>
        <tr r="F908" s="2"/>
      </tp>
      <tp>
        <v>5997.25</v>
        <stp/>
        <stp>StudyData</stp>
        <stp>EP</stp>
        <stp>BAR</stp>
        <stp/>
        <stp>Close</stp>
        <stp>5</stp>
        <stp>-936</stp>
        <stp>All</stp>
        <stp/>
        <stp/>
        <stp>FALSE</stp>
        <stp>T</stp>
        <tr r="F938" s="2"/>
      </tp>
      <tp>
        <v>5996.75</v>
        <stp/>
        <stp>StudyData</stp>
        <stp>EP</stp>
        <stp>BAR</stp>
        <stp/>
        <stp>Close</stp>
        <stp>5</stp>
        <stp>-926</stp>
        <stp>All</stp>
        <stp/>
        <stp/>
        <stp>FALSE</stp>
        <stp>T</stp>
        <tr r="F928" s="2"/>
      </tp>
      <tp>
        <v>6038</v>
        <stp/>
        <stp>StudyData</stp>
        <stp>EP</stp>
        <stp>BAR</stp>
        <stp/>
        <stp>Close</stp>
        <stp>5</stp>
        <stp>-696</stp>
        <stp>All</stp>
        <stp/>
        <stp/>
        <stp>FALSE</stp>
        <stp>T</stp>
        <tr r="F698" s="2"/>
      </tp>
      <tp>
        <v>6037</v>
        <stp/>
        <stp>StudyData</stp>
        <stp>EP</stp>
        <stp>BAR</stp>
        <stp/>
        <stp>Close</stp>
        <stp>5</stp>
        <stp>-686</stp>
        <stp>All</stp>
        <stp/>
        <stp/>
        <stp>FALSE</stp>
        <stp>T</stp>
        <tr r="F688" s="2"/>
      </tp>
      <tp>
        <v>6031.5</v>
        <stp/>
        <stp>StudyData</stp>
        <stp>EP</stp>
        <stp>BAR</stp>
        <stp/>
        <stp>Close</stp>
        <stp>5</stp>
        <stp>-656</stp>
        <stp>All</stp>
        <stp/>
        <stp/>
        <stp>FALSE</stp>
        <stp>T</stp>
        <tr r="F658" s="2"/>
      </tp>
      <tp>
        <v>6011</v>
        <stp/>
        <stp>StudyData</stp>
        <stp>EP</stp>
        <stp>BAR</stp>
        <stp/>
        <stp>Close</stp>
        <stp>5</stp>
        <stp>-646</stp>
        <stp>All</stp>
        <stp/>
        <stp/>
        <stp>FALSE</stp>
        <stp>T</stp>
        <tr r="F648" s="2"/>
      </tp>
      <tp>
        <v>6035</v>
        <stp/>
        <stp>StudyData</stp>
        <stp>EP</stp>
        <stp>BAR</stp>
        <stp/>
        <stp>Close</stp>
        <stp>5</stp>
        <stp>-676</stp>
        <stp>All</stp>
        <stp/>
        <stp/>
        <stp>FALSE</stp>
        <stp>T</stp>
        <tr r="F678" s="2"/>
      </tp>
      <tp>
        <v>6031.25</v>
        <stp/>
        <stp>StudyData</stp>
        <stp>EP</stp>
        <stp>BAR</stp>
        <stp/>
        <stp>Close</stp>
        <stp>5</stp>
        <stp>-666</stp>
        <stp>All</stp>
        <stp/>
        <stp/>
        <stp>FALSE</stp>
        <stp>T</stp>
        <tr r="F668" s="2"/>
      </tp>
      <tp>
        <v>6007.25</v>
        <stp/>
        <stp>StudyData</stp>
        <stp>EP</stp>
        <stp>BAR</stp>
        <stp/>
        <stp>Close</stp>
        <stp>5</stp>
        <stp>-616</stp>
        <stp>All</stp>
        <stp/>
        <stp/>
        <stp>FALSE</stp>
        <stp>T</stp>
        <tr r="F618" s="2"/>
      </tp>
      <tp>
        <v>6012</v>
        <stp/>
        <stp>StudyData</stp>
        <stp>EP</stp>
        <stp>BAR</stp>
        <stp/>
        <stp>Close</stp>
        <stp>5</stp>
        <stp>-606</stp>
        <stp>All</stp>
        <stp/>
        <stp/>
        <stp>FALSE</stp>
        <stp>T</stp>
        <tr r="F608" s="2"/>
      </tp>
      <tp>
        <v>6008.25</v>
        <stp/>
        <stp>StudyData</stp>
        <stp>EP</stp>
        <stp>BAR</stp>
        <stp/>
        <stp>Close</stp>
        <stp>5</stp>
        <stp>-636</stp>
        <stp>All</stp>
        <stp/>
        <stp/>
        <stp>FALSE</stp>
        <stp>T</stp>
        <tr r="F638" s="2"/>
      </tp>
      <tp>
        <v>5994.75</v>
        <stp/>
        <stp>StudyData</stp>
        <stp>EP</stp>
        <stp>BAR</stp>
        <stp/>
        <stp>Close</stp>
        <stp>5</stp>
        <stp>-626</stp>
        <stp>All</stp>
        <stp/>
        <stp/>
        <stp>FALSE</stp>
        <stp>T</stp>
        <tr r="F628" s="2"/>
      </tp>
      <tp>
        <v>6016.25</v>
        <stp/>
        <stp>StudyData</stp>
        <stp>EP</stp>
        <stp>BAR</stp>
        <stp/>
        <stp>Close</stp>
        <stp>5</stp>
        <stp>-796</stp>
        <stp>All</stp>
        <stp/>
        <stp/>
        <stp>FALSE</stp>
        <stp>T</stp>
        <tr r="F798" s="2"/>
      </tp>
      <tp>
        <v>6021.5</v>
        <stp/>
        <stp>StudyData</stp>
        <stp>EP</stp>
        <stp>BAR</stp>
        <stp/>
        <stp>Close</stp>
        <stp>5</stp>
        <stp>-786</stp>
        <stp>All</stp>
        <stp/>
        <stp/>
        <stp>FALSE</stp>
        <stp>T</stp>
        <tr r="F788" s="2"/>
      </tp>
      <tp>
        <v>6014.25</v>
        <stp/>
        <stp>StudyData</stp>
        <stp>EP</stp>
        <stp>BAR</stp>
        <stp/>
        <stp>Close</stp>
        <stp>5</stp>
        <stp>-756</stp>
        <stp>All</stp>
        <stp/>
        <stp/>
        <stp>FALSE</stp>
        <stp>T</stp>
        <tr r="F758" s="2"/>
      </tp>
      <tp>
        <v>6010.5</v>
        <stp/>
        <stp>StudyData</stp>
        <stp>EP</stp>
        <stp>BAR</stp>
        <stp/>
        <stp>Close</stp>
        <stp>5</stp>
        <stp>-746</stp>
        <stp>All</stp>
        <stp/>
        <stp/>
        <stp>FALSE</stp>
        <stp>T</stp>
        <tr r="F748" s="2"/>
      </tp>
      <tp>
        <v>6025.75</v>
        <stp/>
        <stp>StudyData</stp>
        <stp>EP</stp>
        <stp>BAR</stp>
        <stp/>
        <stp>Close</stp>
        <stp>5</stp>
        <stp>-776</stp>
        <stp>All</stp>
        <stp/>
        <stp/>
        <stp>FALSE</stp>
        <stp>T</stp>
        <tr r="F778" s="2"/>
      </tp>
      <tp>
        <v>6025.25</v>
        <stp/>
        <stp>StudyData</stp>
        <stp>EP</stp>
        <stp>BAR</stp>
        <stp/>
        <stp>Close</stp>
        <stp>5</stp>
        <stp>-766</stp>
        <stp>All</stp>
        <stp/>
        <stp/>
        <stp>FALSE</stp>
        <stp>T</stp>
        <tr r="F768" s="2"/>
      </tp>
      <tp>
        <v>6009.25</v>
        <stp/>
        <stp>StudyData</stp>
        <stp>EP</stp>
        <stp>BAR</stp>
        <stp/>
        <stp>Close</stp>
        <stp>5</stp>
        <stp>-716</stp>
        <stp>All</stp>
        <stp/>
        <stp/>
        <stp>FALSE</stp>
        <stp>T</stp>
        <tr r="F718" s="2"/>
      </tp>
      <tp>
        <v>6020</v>
        <stp/>
        <stp>StudyData</stp>
        <stp>EP</stp>
        <stp>BAR</stp>
        <stp/>
        <stp>Close</stp>
        <stp>5</stp>
        <stp>-706</stp>
        <stp>All</stp>
        <stp/>
        <stp/>
        <stp>FALSE</stp>
        <stp>T</stp>
        <tr r="F708" s="2"/>
      </tp>
      <tp>
        <v>6013.5</v>
        <stp/>
        <stp>StudyData</stp>
        <stp>EP</stp>
        <stp>BAR</stp>
        <stp/>
        <stp>Close</stp>
        <stp>5</stp>
        <stp>-736</stp>
        <stp>All</stp>
        <stp/>
        <stp/>
        <stp>FALSE</stp>
        <stp>T</stp>
        <tr r="F738" s="2"/>
      </tp>
      <tp>
        <v>6013.75</v>
        <stp/>
        <stp>StudyData</stp>
        <stp>EP</stp>
        <stp>BAR</stp>
        <stp/>
        <stp>Close</stp>
        <stp>5</stp>
        <stp>-726</stp>
        <stp>All</stp>
        <stp/>
        <stp/>
        <stp>FALSE</stp>
        <stp>T</stp>
        <tr r="F728" s="2"/>
      </tp>
      <tp>
        <v>6025.25</v>
        <stp/>
        <stp>StudyData</stp>
        <stp>EP</stp>
        <stp>BAR</stp>
        <stp/>
        <stp>Close</stp>
        <stp>5</stp>
        <stp>-496</stp>
        <stp>All</stp>
        <stp/>
        <stp/>
        <stp>FALSE</stp>
        <stp>T</stp>
        <tr r="F498" s="2"/>
      </tp>
      <tp>
        <v>6042.25</v>
        <stp/>
        <stp>StudyData</stp>
        <stp>EP</stp>
        <stp>BAR</stp>
        <stp/>
        <stp>Close</stp>
        <stp>5</stp>
        <stp>-486</stp>
        <stp>All</stp>
        <stp/>
        <stp/>
        <stp>FALSE</stp>
        <stp>T</stp>
        <tr r="F488" s="2"/>
      </tp>
      <tp>
        <v>6045.75</v>
        <stp/>
        <stp>StudyData</stp>
        <stp>EP</stp>
        <stp>BAR</stp>
        <stp/>
        <stp>Close</stp>
        <stp>5</stp>
        <stp>-456</stp>
        <stp>All</stp>
        <stp/>
        <stp/>
        <stp>FALSE</stp>
        <stp>T</stp>
        <tr r="F458" s="2"/>
      </tp>
      <tp>
        <v>6041.75</v>
        <stp/>
        <stp>StudyData</stp>
        <stp>EP</stp>
        <stp>BAR</stp>
        <stp/>
        <stp>Close</stp>
        <stp>5</stp>
        <stp>-446</stp>
        <stp>All</stp>
        <stp/>
        <stp/>
        <stp>FALSE</stp>
        <stp>T</stp>
        <tr r="F448" s="2"/>
      </tp>
      <tp>
        <v>6037.5</v>
        <stp/>
        <stp>StudyData</stp>
        <stp>EP</stp>
        <stp>BAR</stp>
        <stp/>
        <stp>Close</stp>
        <stp>5</stp>
        <stp>-476</stp>
        <stp>All</stp>
        <stp/>
        <stp/>
        <stp>FALSE</stp>
        <stp>T</stp>
        <tr r="F478" s="2"/>
      </tp>
      <tp>
        <v>6040.5</v>
        <stp/>
        <stp>StudyData</stp>
        <stp>EP</stp>
        <stp>BAR</stp>
        <stp/>
        <stp>Close</stp>
        <stp>5</stp>
        <stp>-466</stp>
        <stp>All</stp>
        <stp/>
        <stp/>
        <stp>FALSE</stp>
        <stp>T</stp>
        <tr r="F468" s="2"/>
      </tp>
      <tp>
        <v>6028.25</v>
        <stp/>
        <stp>StudyData</stp>
        <stp>EP</stp>
        <stp>BAR</stp>
        <stp/>
        <stp>Close</stp>
        <stp>5</stp>
        <stp>-416</stp>
        <stp>All</stp>
        <stp/>
        <stp/>
        <stp>FALSE</stp>
        <stp>T</stp>
        <tr r="F418" s="2"/>
      </tp>
      <tp>
        <v>6025.75</v>
        <stp/>
        <stp>StudyData</stp>
        <stp>EP</stp>
        <stp>BAR</stp>
        <stp/>
        <stp>Close</stp>
        <stp>5</stp>
        <stp>-406</stp>
        <stp>All</stp>
        <stp/>
        <stp/>
        <stp>FALSE</stp>
        <stp>T</stp>
        <tr r="F408" s="2"/>
      </tp>
      <tp>
        <v>6035.75</v>
        <stp/>
        <stp>StudyData</stp>
        <stp>EP</stp>
        <stp>BAR</stp>
        <stp/>
        <stp>Close</stp>
        <stp>5</stp>
        <stp>-436</stp>
        <stp>All</stp>
        <stp/>
        <stp/>
        <stp>FALSE</stp>
        <stp>T</stp>
        <tr r="F438" s="2"/>
      </tp>
      <tp>
        <v>6029</v>
        <stp/>
        <stp>StudyData</stp>
        <stp>EP</stp>
        <stp>BAR</stp>
        <stp/>
        <stp>Close</stp>
        <stp>5</stp>
        <stp>-426</stp>
        <stp>All</stp>
        <stp/>
        <stp/>
        <stp>FALSE</stp>
        <stp>T</stp>
        <tr r="F428" s="2"/>
      </tp>
      <tp>
        <v>6015.5</v>
        <stp/>
        <stp>StudyData</stp>
        <stp>EP</stp>
        <stp>BAR</stp>
        <stp/>
        <stp>Close</stp>
        <stp>5</stp>
        <stp>-596</stp>
        <stp>All</stp>
        <stp/>
        <stp/>
        <stp>FALSE</stp>
        <stp>T</stp>
        <tr r="F598" s="2"/>
      </tp>
      <tp>
        <v>6016.25</v>
        <stp/>
        <stp>StudyData</stp>
        <stp>EP</stp>
        <stp>BAR</stp>
        <stp/>
        <stp>Close</stp>
        <stp>5</stp>
        <stp>-586</stp>
        <stp>All</stp>
        <stp/>
        <stp/>
        <stp>FALSE</stp>
        <stp>T</stp>
        <tr r="F588" s="2"/>
      </tp>
      <tp>
        <v>6017.5</v>
        <stp/>
        <stp>StudyData</stp>
        <stp>EP</stp>
        <stp>BAR</stp>
        <stp/>
        <stp>Close</stp>
        <stp>5</stp>
        <stp>-556</stp>
        <stp>All</stp>
        <stp/>
        <stp/>
        <stp>FALSE</stp>
        <stp>T</stp>
        <tr r="F558" s="2"/>
      </tp>
      <tp>
        <v>6026.5</v>
        <stp/>
        <stp>StudyData</stp>
        <stp>EP</stp>
        <stp>BAR</stp>
        <stp/>
        <stp>Close</stp>
        <stp>5</stp>
        <stp>-546</stp>
        <stp>All</stp>
        <stp/>
        <stp/>
        <stp>FALSE</stp>
        <stp>T</stp>
        <tr r="F548" s="2"/>
      </tp>
      <tp>
        <v>6016.75</v>
        <stp/>
        <stp>StudyData</stp>
        <stp>EP</stp>
        <stp>BAR</stp>
        <stp/>
        <stp>Close</stp>
        <stp>5</stp>
        <stp>-576</stp>
        <stp>All</stp>
        <stp/>
        <stp/>
        <stp>FALSE</stp>
        <stp>T</stp>
        <tr r="F578" s="2"/>
      </tp>
      <tp>
        <v>6020.25</v>
        <stp/>
        <stp>StudyData</stp>
        <stp>EP</stp>
        <stp>BAR</stp>
        <stp/>
        <stp>Close</stp>
        <stp>5</stp>
        <stp>-566</stp>
        <stp>All</stp>
        <stp/>
        <stp/>
        <stp>FALSE</stp>
        <stp>T</stp>
        <tr r="F568" s="2"/>
      </tp>
      <tp>
        <v>6036.5</v>
        <stp/>
        <stp>StudyData</stp>
        <stp>EP</stp>
        <stp>BAR</stp>
        <stp/>
        <stp>Close</stp>
        <stp>5</stp>
        <stp>-516</stp>
        <stp>All</stp>
        <stp/>
        <stp/>
        <stp>FALSE</stp>
        <stp>T</stp>
        <tr r="F518" s="2"/>
      </tp>
      <tp>
        <v>6031.5</v>
        <stp/>
        <stp>StudyData</stp>
        <stp>EP</stp>
        <stp>BAR</stp>
        <stp/>
        <stp>Close</stp>
        <stp>5</stp>
        <stp>-506</stp>
        <stp>All</stp>
        <stp/>
        <stp/>
        <stp>FALSE</stp>
        <stp>T</stp>
        <tr r="F508" s="2"/>
      </tp>
      <tp>
        <v>6026.25</v>
        <stp/>
        <stp>StudyData</stp>
        <stp>EP</stp>
        <stp>BAR</stp>
        <stp/>
        <stp>Close</stp>
        <stp>5</stp>
        <stp>-536</stp>
        <stp>All</stp>
        <stp/>
        <stp/>
        <stp>FALSE</stp>
        <stp>T</stp>
        <tr r="F538" s="2"/>
      </tp>
      <tp>
        <v>6030.5</v>
        <stp/>
        <stp>StudyData</stp>
        <stp>EP</stp>
        <stp>BAR</stp>
        <stp/>
        <stp>Close</stp>
        <stp>5</stp>
        <stp>-526</stp>
        <stp>All</stp>
        <stp/>
        <stp/>
        <stp>FALSE</stp>
        <stp>T</stp>
        <tr r="F528" s="2"/>
      </tp>
      <tp>
        <v>6038.5</v>
        <stp/>
        <stp>StudyData</stp>
        <stp>EP</stp>
        <stp>BAR</stp>
        <stp/>
        <stp>Close</stp>
        <stp>5</stp>
        <stp>-296</stp>
        <stp>All</stp>
        <stp/>
        <stp/>
        <stp>FALSE</stp>
        <stp>T</stp>
        <tr r="F298" s="2"/>
      </tp>
      <tp>
        <v>6055.25</v>
        <stp/>
        <stp>StudyData</stp>
        <stp>EP</stp>
        <stp>BAR</stp>
        <stp/>
        <stp>Close</stp>
        <stp>5</stp>
        <stp>-286</stp>
        <stp>All</stp>
        <stp/>
        <stp/>
        <stp>FALSE</stp>
        <stp>T</stp>
        <tr r="F288" s="2"/>
      </tp>
      <tp>
        <v>6055.75</v>
        <stp/>
        <stp>StudyData</stp>
        <stp>EP</stp>
        <stp>BAR</stp>
        <stp/>
        <stp>Close</stp>
        <stp>5</stp>
        <stp>-256</stp>
        <stp>All</stp>
        <stp/>
        <stp/>
        <stp>FALSE</stp>
        <stp>T</stp>
        <tr r="F258" s="2"/>
      </tp>
      <tp>
        <v>6039.5</v>
        <stp/>
        <stp>StudyData</stp>
        <stp>EP</stp>
        <stp>BAR</stp>
        <stp/>
        <stp>Close</stp>
        <stp>5</stp>
        <stp>-246</stp>
        <stp>All</stp>
        <stp/>
        <stp/>
        <stp>FALSE</stp>
        <stp>T</stp>
        <tr r="F248" s="2"/>
      </tp>
      <tp>
        <v>6050</v>
        <stp/>
        <stp>StudyData</stp>
        <stp>EP</stp>
        <stp>BAR</stp>
        <stp/>
        <stp>Close</stp>
        <stp>5</stp>
        <stp>-276</stp>
        <stp>All</stp>
        <stp/>
        <stp/>
        <stp>FALSE</stp>
        <stp>T</stp>
        <tr r="F278" s="2"/>
      </tp>
      <tp>
        <v>6061.75</v>
        <stp/>
        <stp>StudyData</stp>
        <stp>EP</stp>
        <stp>BAR</stp>
        <stp/>
        <stp>Close</stp>
        <stp>5</stp>
        <stp>-266</stp>
        <stp>All</stp>
        <stp/>
        <stp/>
        <stp>FALSE</stp>
        <stp>T</stp>
        <tr r="F268" s="2"/>
      </tp>
      <tp>
        <v>6027.5</v>
        <stp/>
        <stp>StudyData</stp>
        <stp>EP</stp>
        <stp>BAR</stp>
        <stp/>
        <stp>Close</stp>
        <stp>5</stp>
        <stp>-216</stp>
        <stp>All</stp>
        <stp/>
        <stp/>
        <stp>FALSE</stp>
        <stp>T</stp>
        <tr r="F218" s="2"/>
      </tp>
      <tp>
        <v>6021</v>
        <stp/>
        <stp>StudyData</stp>
        <stp>EP</stp>
        <stp>BAR</stp>
        <stp/>
        <stp>Close</stp>
        <stp>5</stp>
        <stp>-206</stp>
        <stp>All</stp>
        <stp/>
        <stp/>
        <stp>FALSE</stp>
        <stp>T</stp>
        <tr r="F208" s="2"/>
      </tp>
      <tp>
        <v>6053.5</v>
        <stp/>
        <stp>StudyData</stp>
        <stp>EP</stp>
        <stp>BAR</stp>
        <stp/>
        <stp>Close</stp>
        <stp>5</stp>
        <stp>-236</stp>
        <stp>All</stp>
        <stp/>
        <stp/>
        <stp>FALSE</stp>
        <stp>T</stp>
        <tr r="F238" s="2"/>
      </tp>
      <tp>
        <v>6024.5</v>
        <stp/>
        <stp>StudyData</stp>
        <stp>EP</stp>
        <stp>BAR</stp>
        <stp/>
        <stp>Close</stp>
        <stp>5</stp>
        <stp>-226</stp>
        <stp>All</stp>
        <stp/>
        <stp/>
        <stp>FALSE</stp>
        <stp>T</stp>
        <tr r="F228" s="2"/>
      </tp>
      <tp>
        <v>6028.5</v>
        <stp/>
        <stp>StudyData</stp>
        <stp>EP</stp>
        <stp>BAR</stp>
        <stp/>
        <stp>Close</stp>
        <stp>5</stp>
        <stp>-396</stp>
        <stp>All</stp>
        <stp/>
        <stp/>
        <stp>FALSE</stp>
        <stp>T</stp>
        <tr r="F398" s="2"/>
      </tp>
      <tp>
        <v>6025.5</v>
        <stp/>
        <stp>StudyData</stp>
        <stp>EP</stp>
        <stp>BAR</stp>
        <stp/>
        <stp>Close</stp>
        <stp>5</stp>
        <stp>-386</stp>
        <stp>All</stp>
        <stp/>
        <stp/>
        <stp>FALSE</stp>
        <stp>T</stp>
        <tr r="F388" s="2"/>
      </tp>
      <tp>
        <v>6029.75</v>
        <stp/>
        <stp>StudyData</stp>
        <stp>EP</stp>
        <stp>BAR</stp>
        <stp/>
        <stp>Close</stp>
        <stp>5</stp>
        <stp>-356</stp>
        <stp>All</stp>
        <stp/>
        <stp/>
        <stp>FALSE</stp>
        <stp>T</stp>
        <tr r="F358" s="2"/>
      </tp>
      <tp>
        <v>6034.5</v>
        <stp/>
        <stp>StudyData</stp>
        <stp>EP</stp>
        <stp>BAR</stp>
        <stp/>
        <stp>Close</stp>
        <stp>5</stp>
        <stp>-346</stp>
        <stp>All</stp>
        <stp/>
        <stp/>
        <stp>FALSE</stp>
        <stp>T</stp>
        <tr r="F348" s="2"/>
      </tp>
      <tp>
        <v>6025.5</v>
        <stp/>
        <stp>StudyData</stp>
        <stp>EP</stp>
        <stp>BAR</stp>
        <stp/>
        <stp>Close</stp>
        <stp>5</stp>
        <stp>-376</stp>
        <stp>All</stp>
        <stp/>
        <stp/>
        <stp>FALSE</stp>
        <stp>T</stp>
        <tr r="F378" s="2"/>
      </tp>
      <tp>
        <v>6028.5</v>
        <stp/>
        <stp>StudyData</stp>
        <stp>EP</stp>
        <stp>BAR</stp>
        <stp/>
        <stp>Close</stp>
        <stp>5</stp>
        <stp>-366</stp>
        <stp>All</stp>
        <stp/>
        <stp/>
        <stp>FALSE</stp>
        <stp>T</stp>
        <tr r="F368" s="2"/>
      </tp>
      <tp>
        <v>6034</v>
        <stp/>
        <stp>StudyData</stp>
        <stp>EP</stp>
        <stp>BAR</stp>
        <stp/>
        <stp>Close</stp>
        <stp>5</stp>
        <stp>-316</stp>
        <stp>All</stp>
        <stp/>
        <stp/>
        <stp>FALSE</stp>
        <stp>T</stp>
        <tr r="F318" s="2"/>
      </tp>
      <tp>
        <v>6028</v>
        <stp/>
        <stp>StudyData</stp>
        <stp>EP</stp>
        <stp>BAR</stp>
        <stp/>
        <stp>Close</stp>
        <stp>5</stp>
        <stp>-306</stp>
        <stp>All</stp>
        <stp/>
        <stp/>
        <stp>FALSE</stp>
        <stp>T</stp>
        <tr r="F308" s="2"/>
      </tp>
      <tp>
        <v>6039</v>
        <stp/>
        <stp>StudyData</stp>
        <stp>EP</stp>
        <stp>BAR</stp>
        <stp/>
        <stp>Close</stp>
        <stp>5</stp>
        <stp>-336</stp>
        <stp>All</stp>
        <stp/>
        <stp/>
        <stp>FALSE</stp>
        <stp>T</stp>
        <tr r="F338" s="2"/>
      </tp>
      <tp>
        <v>6034.75</v>
        <stp/>
        <stp>StudyData</stp>
        <stp>EP</stp>
        <stp>BAR</stp>
        <stp/>
        <stp>Close</stp>
        <stp>5</stp>
        <stp>-326</stp>
        <stp>All</stp>
        <stp/>
        <stp/>
        <stp>FALSE</stp>
        <stp>T</stp>
        <tr r="F328" s="2"/>
      </tp>
      <tp>
        <v>6029.5</v>
        <stp/>
        <stp>StudyData</stp>
        <stp>EP</stp>
        <stp>BAR</stp>
        <stp/>
        <stp>Close</stp>
        <stp>5</stp>
        <stp>-196</stp>
        <stp>All</stp>
        <stp/>
        <stp/>
        <stp>FALSE</stp>
        <stp>T</stp>
        <tr r="F198" s="2"/>
      </tp>
      <tp>
        <v>6027.75</v>
        <stp/>
        <stp>StudyData</stp>
        <stp>EP</stp>
        <stp>BAR</stp>
        <stp/>
        <stp>Close</stp>
        <stp>5</stp>
        <stp>-186</stp>
        <stp>All</stp>
        <stp/>
        <stp/>
        <stp>FALSE</stp>
        <stp>T</stp>
        <tr r="F188" s="2"/>
      </tp>
      <tp t="e">
        <v>#N/A</v>
        <stp/>
        <stp>StudyData</stp>
        <stp>EP</stp>
        <stp>BAR</stp>
        <stp/>
        <stp>Close</stp>
        <stp>5</stp>
        <stp>-156</stp>
        <stp>All</stp>
        <stp/>
        <stp/>
        <stp>FALSE</stp>
        <stp>T</stp>
        <tr r="F158" s="2"/>
      </tp>
      <tp>
        <v>6001.25</v>
        <stp/>
        <stp>StudyData</stp>
        <stp>EP</stp>
        <stp>BAR</stp>
        <stp/>
        <stp>Close</stp>
        <stp>5</stp>
        <stp>-146</stp>
        <stp>All</stp>
        <stp/>
        <stp/>
        <stp>FALSE</stp>
        <stp>T</stp>
        <tr r="F148" s="2"/>
      </tp>
      <tp>
        <v>6018</v>
        <stp/>
        <stp>StudyData</stp>
        <stp>EP</stp>
        <stp>BAR</stp>
        <stp/>
        <stp>Close</stp>
        <stp>5</stp>
        <stp>-176</stp>
        <stp>All</stp>
        <stp/>
        <stp/>
        <stp>FALSE</stp>
        <stp>T</stp>
        <tr r="F178" s="2"/>
      </tp>
      <tp>
        <v>6017.25</v>
        <stp/>
        <stp>StudyData</stp>
        <stp>EP</stp>
        <stp>BAR</stp>
        <stp/>
        <stp>Close</stp>
        <stp>5</stp>
        <stp>-166</stp>
        <stp>All</stp>
        <stp/>
        <stp/>
        <stp>FALSE</stp>
        <stp>T</stp>
        <tr r="F168" s="2"/>
      </tp>
      <tp>
        <v>6009</v>
        <stp/>
        <stp>StudyData</stp>
        <stp>EP</stp>
        <stp>BAR</stp>
        <stp/>
        <stp>Close</stp>
        <stp>5</stp>
        <stp>-116</stp>
        <stp>All</stp>
        <stp/>
        <stp/>
        <stp>FALSE</stp>
        <stp>T</stp>
        <tr r="F118" s="2"/>
      </tp>
      <tp>
        <v>6011.5</v>
        <stp/>
        <stp>StudyData</stp>
        <stp>EP</stp>
        <stp>BAR</stp>
        <stp/>
        <stp>Close</stp>
        <stp>5</stp>
        <stp>-106</stp>
        <stp>All</stp>
        <stp/>
        <stp/>
        <stp>FALSE</stp>
        <stp>T</stp>
        <tr r="F108" s="2"/>
      </tp>
      <tp>
        <v>6003.75</v>
        <stp/>
        <stp>StudyData</stp>
        <stp>EP</stp>
        <stp>BAR</stp>
        <stp/>
        <stp>Close</stp>
        <stp>5</stp>
        <stp>-136</stp>
        <stp>All</stp>
        <stp/>
        <stp/>
        <stp>FALSE</stp>
        <stp>T</stp>
        <tr r="F138" s="2"/>
      </tp>
      <tp>
        <v>6010.75</v>
        <stp/>
        <stp>StudyData</stp>
        <stp>EP</stp>
        <stp>BAR</stp>
        <stp/>
        <stp>Close</stp>
        <stp>5</stp>
        <stp>-126</stp>
        <stp>All</stp>
        <stp/>
        <stp/>
        <stp>FALSE</stp>
        <stp>T</stp>
        <tr r="F128" s="2"/>
      </tp>
      <tp>
        <v>45820.03125</v>
        <stp/>
        <stp>StudyData</stp>
        <stp>TYA</stp>
        <stp>BAR</stp>
        <stp/>
        <stp>Time</stp>
        <stp>5</stp>
        <stp>-97</stp>
        <stp>ALL</stp>
        <stp/>
        <stp/>
        <stp>False</stp>
        <stp>T</stp>
        <tr r="B99" s="2"/>
      </tp>
      <tp>
        <v>45820.065972222219</v>
        <stp/>
        <stp>StudyData</stp>
        <stp>TYA</stp>
        <stp>BAR</stp>
        <stp/>
        <stp>Time</stp>
        <stp>5</stp>
        <stp>-87</stp>
        <stp>ALL</stp>
        <stp/>
        <stp/>
        <stp>False</stp>
        <stp>T</stp>
        <tr r="B89" s="2"/>
      </tp>
      <tp>
        <v>45820.100694444445</v>
        <stp/>
        <stp>StudyData</stp>
        <stp>TYA</stp>
        <stp>BAR</stp>
        <stp/>
        <stp>Time</stp>
        <stp>5</stp>
        <stp>-77</stp>
        <stp>ALL</stp>
        <stp/>
        <stp/>
        <stp>False</stp>
        <stp>T</stp>
        <tr r="B79" s="2"/>
      </tp>
      <tp>
        <v>45820.135416666664</v>
        <stp/>
        <stp>StudyData</stp>
        <stp>TYA</stp>
        <stp>BAR</stp>
        <stp/>
        <stp>Time</stp>
        <stp>5</stp>
        <stp>-67</stp>
        <stp>ALL</stp>
        <stp/>
        <stp/>
        <stp>False</stp>
        <stp>T</stp>
        <tr r="B69" s="2"/>
      </tp>
      <tp>
        <v>45820.170138888891</v>
        <stp/>
        <stp>StudyData</stp>
        <stp>TYA</stp>
        <stp>BAR</stp>
        <stp/>
        <stp>Time</stp>
        <stp>5</stp>
        <stp>-57</stp>
        <stp>ALL</stp>
        <stp/>
        <stp/>
        <stp>False</stp>
        <stp>T</stp>
        <tr r="B59" s="2"/>
      </tp>
      <tp>
        <v>45820.204861111109</v>
        <stp/>
        <stp>StudyData</stp>
        <stp>TYA</stp>
        <stp>BAR</stp>
        <stp/>
        <stp>Time</stp>
        <stp>5</stp>
        <stp>-47</stp>
        <stp>ALL</stp>
        <stp/>
        <stp/>
        <stp>False</stp>
        <stp>T</stp>
        <tr r="B49" s="2"/>
      </tp>
      <tp>
        <v>45820.239583333336</v>
        <stp/>
        <stp>StudyData</stp>
        <stp>TYA</stp>
        <stp>BAR</stp>
        <stp/>
        <stp>Time</stp>
        <stp>5</stp>
        <stp>-37</stp>
        <stp>ALL</stp>
        <stp/>
        <stp/>
        <stp>False</stp>
        <stp>T</stp>
        <tr r="B39" s="2"/>
      </tp>
      <tp>
        <v>45820.274305555555</v>
        <stp/>
        <stp>StudyData</stp>
        <stp>TYA</stp>
        <stp>BAR</stp>
        <stp/>
        <stp>Time</stp>
        <stp>5</stp>
        <stp>-27</stp>
        <stp>ALL</stp>
        <stp/>
        <stp/>
        <stp>False</stp>
        <stp>T</stp>
        <tr r="B29" s="2"/>
      </tp>
      <tp>
        <v>45820.309027777781</v>
        <stp/>
        <stp>StudyData</stp>
        <stp>TYA</stp>
        <stp>BAR</stp>
        <stp/>
        <stp>Time</stp>
        <stp>5</stp>
        <stp>-17</stp>
        <stp>ALL</stp>
        <stp/>
        <stp/>
        <stp>False</stp>
        <stp>T</stp>
        <tr r="B19" s="2"/>
      </tp>
      <tp>
        <v>45818.263888888891</v>
        <stp/>
        <stp>StudyData</stp>
        <stp>EP</stp>
        <stp>BAR</stp>
        <stp/>
        <stp>Time</stp>
        <stp>5</stp>
        <stp>-582</stp>
        <stp>All</stp>
        <stp/>
        <stp/>
        <stp>False</stp>
        <stp>T</stp>
        <tr r="P584" s="2"/>
      </tp>
      <tp>
        <v>45818.229166666664</v>
        <stp/>
        <stp>StudyData</stp>
        <stp>EP</stp>
        <stp>BAR</stp>
        <stp/>
        <stp>Time</stp>
        <stp>5</stp>
        <stp>-592</stp>
        <stp>All</stp>
        <stp/>
        <stp/>
        <stp>False</stp>
        <stp>T</stp>
        <tr r="P594" s="2"/>
      </tp>
      <tp>
        <v>45818.402777777781</v>
        <stp/>
        <stp>StudyData</stp>
        <stp>EP</stp>
        <stp>BAR</stp>
        <stp/>
        <stp>Time</stp>
        <stp>5</stp>
        <stp>-542</stp>
        <stp>All</stp>
        <stp/>
        <stp/>
        <stp>False</stp>
        <stp>T</stp>
        <tr r="P544" s="2"/>
      </tp>
      <tp>
        <v>45818.368055555555</v>
        <stp/>
        <stp>StudyData</stp>
        <stp>EP</stp>
        <stp>BAR</stp>
        <stp/>
        <stp>Time</stp>
        <stp>5</stp>
        <stp>-552</stp>
        <stp>All</stp>
        <stp/>
        <stp/>
        <stp>False</stp>
        <stp>T</stp>
        <tr r="P554" s="2"/>
      </tp>
      <tp>
        <v>45818.333333333336</v>
        <stp/>
        <stp>StudyData</stp>
        <stp>EP</stp>
        <stp>BAR</stp>
        <stp/>
        <stp>Time</stp>
        <stp>5</stp>
        <stp>-562</stp>
        <stp>All</stp>
        <stp/>
        <stp/>
        <stp>False</stp>
        <stp>T</stp>
        <tr r="P564" s="2"/>
      </tp>
      <tp>
        <v>45818.298611111109</v>
        <stp/>
        <stp>StudyData</stp>
        <stp>EP</stp>
        <stp>BAR</stp>
        <stp/>
        <stp>Time</stp>
        <stp>5</stp>
        <stp>-572</stp>
        <stp>All</stp>
        <stp/>
        <stp/>
        <stp>False</stp>
        <stp>T</stp>
        <tr r="P574" s="2"/>
      </tp>
      <tp>
        <v>45818.541666666664</v>
        <stp/>
        <stp>StudyData</stp>
        <stp>EP</stp>
        <stp>BAR</stp>
        <stp/>
        <stp>Time</stp>
        <stp>5</stp>
        <stp>-502</stp>
        <stp>All</stp>
        <stp/>
        <stp/>
        <stp>False</stp>
        <stp>T</stp>
        <tr r="P504" s="2"/>
      </tp>
      <tp>
        <v>45818.506944444445</v>
        <stp/>
        <stp>StudyData</stp>
        <stp>EP</stp>
        <stp>BAR</stp>
        <stp/>
        <stp>Time</stp>
        <stp>5</stp>
        <stp>-512</stp>
        <stp>All</stp>
        <stp/>
        <stp/>
        <stp>False</stp>
        <stp>T</stp>
        <tr r="P514" s="2"/>
      </tp>
      <tp>
        <v>45818.472222222219</v>
        <stp/>
        <stp>StudyData</stp>
        <stp>EP</stp>
        <stp>BAR</stp>
        <stp/>
        <stp>Time</stp>
        <stp>5</stp>
        <stp>-522</stp>
        <stp>All</stp>
        <stp/>
        <stp/>
        <stp>False</stp>
        <stp>T</stp>
        <tr r="P524" s="2"/>
      </tp>
      <tp>
        <v>45818.4375</v>
        <stp/>
        <stp>StudyData</stp>
        <stp>EP</stp>
        <stp>BAR</stp>
        <stp/>
        <stp>Time</stp>
        <stp>5</stp>
        <stp>-532</stp>
        <stp>All</stp>
        <stp/>
        <stp/>
        <stp>False</stp>
        <stp>T</stp>
        <tr r="P534" s="2"/>
      </tp>
      <tp>
        <v>45818.611111111109</v>
        <stp/>
        <stp>StudyData</stp>
        <stp>EP</stp>
        <stp>BAR</stp>
        <stp/>
        <stp>Time</stp>
        <stp>5</stp>
        <stp>-482</stp>
        <stp>All</stp>
        <stp/>
        <stp/>
        <stp>False</stp>
        <stp>T</stp>
        <tr r="P484" s="2"/>
      </tp>
      <tp>
        <v>45818.576388888891</v>
        <stp/>
        <stp>StudyData</stp>
        <stp>EP</stp>
        <stp>BAR</stp>
        <stp/>
        <stp>Time</stp>
        <stp>5</stp>
        <stp>-492</stp>
        <stp>All</stp>
        <stp/>
        <stp/>
        <stp>False</stp>
        <stp>T</stp>
        <tr r="P494" s="2"/>
      </tp>
      <tp>
        <v>45818.791666666664</v>
        <stp/>
        <stp>StudyData</stp>
        <stp>EP</stp>
        <stp>BAR</stp>
        <stp/>
        <stp>Time</stp>
        <stp>5</stp>
        <stp>-442</stp>
        <stp>All</stp>
        <stp/>
        <stp/>
        <stp>False</stp>
        <stp>T</stp>
        <tr r="P444" s="2"/>
      </tp>
      <tp>
        <v>45818.756944444445</v>
        <stp/>
        <stp>StudyData</stp>
        <stp>EP</stp>
        <stp>BAR</stp>
        <stp/>
        <stp>Time</stp>
        <stp>5</stp>
        <stp>-452</stp>
        <stp>All</stp>
        <stp/>
        <stp/>
        <stp>False</stp>
        <stp>T</stp>
        <tr r="P454" s="2"/>
      </tp>
      <tp>
        <v>45818.722222222219</v>
        <stp/>
        <stp>StudyData</stp>
        <stp>EP</stp>
        <stp>BAR</stp>
        <stp/>
        <stp>Time</stp>
        <stp>5</stp>
        <stp>-462</stp>
        <stp>All</stp>
        <stp/>
        <stp/>
        <stp>False</stp>
        <stp>T</stp>
        <tr r="P464" s="2"/>
      </tp>
      <tp>
        <v>45818.645833333336</v>
        <stp/>
        <stp>StudyData</stp>
        <stp>EP</stp>
        <stp>BAR</stp>
        <stp/>
        <stp>Time</stp>
        <stp>5</stp>
        <stp>-472</stp>
        <stp>All</stp>
        <stp/>
        <stp/>
        <stp>False</stp>
        <stp>T</stp>
        <tr r="P474" s="2"/>
      </tp>
      <tp>
        <v>45818.930555555555</v>
        <stp/>
        <stp>StudyData</stp>
        <stp>EP</stp>
        <stp>BAR</stp>
        <stp/>
        <stp>Time</stp>
        <stp>5</stp>
        <stp>-402</stp>
        <stp>All</stp>
        <stp/>
        <stp/>
        <stp>False</stp>
        <stp>T</stp>
        <tr r="P404" s="2"/>
      </tp>
      <tp>
        <v>45818.895833333336</v>
        <stp/>
        <stp>StudyData</stp>
        <stp>EP</stp>
        <stp>BAR</stp>
        <stp/>
        <stp>Time</stp>
        <stp>5</stp>
        <stp>-412</stp>
        <stp>All</stp>
        <stp/>
        <stp/>
        <stp>False</stp>
        <stp>T</stp>
        <tr r="P414" s="2"/>
      </tp>
      <tp>
        <v>45818.861111111109</v>
        <stp/>
        <stp>StudyData</stp>
        <stp>EP</stp>
        <stp>BAR</stp>
        <stp/>
        <stp>Time</stp>
        <stp>5</stp>
        <stp>-422</stp>
        <stp>All</stp>
        <stp/>
        <stp/>
        <stp>False</stp>
        <stp>T</stp>
        <tr r="P424" s="2"/>
      </tp>
      <tp>
        <v>45818.826388888891</v>
        <stp/>
        <stp>StudyData</stp>
        <stp>EP</stp>
        <stp>BAR</stp>
        <stp/>
        <stp>Time</stp>
        <stp>5</stp>
        <stp>-432</stp>
        <stp>All</stp>
        <stp/>
        <stp/>
        <stp>False</stp>
        <stp>T</stp>
        <tr r="P434" s="2"/>
      </tp>
      <tp>
        <v>45817.527777777781</v>
        <stp/>
        <stp>StudyData</stp>
        <stp>EP</stp>
        <stp>BAR</stp>
        <stp/>
        <stp>Time</stp>
        <stp>5</stp>
        <stp>-782</stp>
        <stp>All</stp>
        <stp/>
        <stp/>
        <stp>False</stp>
        <stp>T</stp>
        <tr r="P784" s="2"/>
      </tp>
      <tp>
        <v>45817.493055555555</v>
        <stp/>
        <stp>StudyData</stp>
        <stp>EP</stp>
        <stp>BAR</stp>
        <stp/>
        <stp>Time</stp>
        <stp>5</stp>
        <stp>-792</stp>
        <stp>All</stp>
        <stp/>
        <stp/>
        <stp>False</stp>
        <stp>T</stp>
        <tr r="P794" s="2"/>
      </tp>
      <tp>
        <v>45817.708333333336</v>
        <stp/>
        <stp>StudyData</stp>
        <stp>EP</stp>
        <stp>BAR</stp>
        <stp/>
        <stp>Time</stp>
        <stp>5</stp>
        <stp>-742</stp>
        <stp>All</stp>
        <stp/>
        <stp/>
        <stp>False</stp>
        <stp>T</stp>
        <tr r="P744" s="2"/>
      </tp>
      <tp>
        <v>45817.631944444445</v>
        <stp/>
        <stp>StudyData</stp>
        <stp>EP</stp>
        <stp>BAR</stp>
        <stp/>
        <stp>Time</stp>
        <stp>5</stp>
        <stp>-752</stp>
        <stp>All</stp>
        <stp/>
        <stp/>
        <stp>False</stp>
        <stp>T</stp>
        <tr r="P754" s="2"/>
      </tp>
      <tp>
        <v>45817.597222222219</v>
        <stp/>
        <stp>StudyData</stp>
        <stp>EP</stp>
        <stp>BAR</stp>
        <stp/>
        <stp>Time</stp>
        <stp>5</stp>
        <stp>-762</stp>
        <stp>All</stp>
        <stp/>
        <stp/>
        <stp>False</stp>
        <stp>T</stp>
        <tr r="P764" s="2"/>
      </tp>
      <tp>
        <v>45817.5625</v>
        <stp/>
        <stp>StudyData</stp>
        <stp>EP</stp>
        <stp>BAR</stp>
        <stp/>
        <stp>Time</stp>
        <stp>5</stp>
        <stp>-772</stp>
        <stp>All</stp>
        <stp/>
        <stp/>
        <stp>False</stp>
        <stp>T</stp>
        <tr r="P774" s="2"/>
      </tp>
      <tp>
        <v>45817.847222222219</v>
        <stp/>
        <stp>StudyData</stp>
        <stp>EP</stp>
        <stp>BAR</stp>
        <stp/>
        <stp>Time</stp>
        <stp>5</stp>
        <stp>-702</stp>
        <stp>All</stp>
        <stp/>
        <stp/>
        <stp>False</stp>
        <stp>T</stp>
        <tr r="P704" s="2"/>
      </tp>
      <tp>
        <v>45817.8125</v>
        <stp/>
        <stp>StudyData</stp>
        <stp>EP</stp>
        <stp>BAR</stp>
        <stp/>
        <stp>Time</stp>
        <stp>5</stp>
        <stp>-712</stp>
        <stp>All</stp>
        <stp/>
        <stp/>
        <stp>False</stp>
        <stp>T</stp>
        <tr r="P714" s="2"/>
      </tp>
      <tp>
        <v>45817.777777777781</v>
        <stp/>
        <stp>StudyData</stp>
        <stp>EP</stp>
        <stp>BAR</stp>
        <stp/>
        <stp>Time</stp>
        <stp>5</stp>
        <stp>-722</stp>
        <stp>All</stp>
        <stp/>
        <stp/>
        <stp>False</stp>
        <stp>T</stp>
        <tr r="P724" s="2"/>
      </tp>
      <tp>
        <v>45817.743055555555</v>
        <stp/>
        <stp>StudyData</stp>
        <stp>EP</stp>
        <stp>BAR</stp>
        <stp/>
        <stp>Time</stp>
        <stp>5</stp>
        <stp>-732</stp>
        <stp>All</stp>
        <stp/>
        <stp/>
        <stp>False</stp>
        <stp>T</stp>
        <tr r="P734" s="2"/>
      </tp>
      <tp>
        <v>45817.916666666664</v>
        <stp/>
        <stp>StudyData</stp>
        <stp>EP</stp>
        <stp>BAR</stp>
        <stp/>
        <stp>Time</stp>
        <stp>5</stp>
        <stp>-682</stp>
        <stp>All</stp>
        <stp/>
        <stp/>
        <stp>False</stp>
        <stp>T</stp>
        <tr r="P684" s="2"/>
      </tp>
      <tp>
        <v>45817.881944444445</v>
        <stp/>
        <stp>StudyData</stp>
        <stp>EP</stp>
        <stp>BAR</stp>
        <stp/>
        <stp>Time</stp>
        <stp>5</stp>
        <stp>-692</stp>
        <stp>All</stp>
        <stp/>
        <stp/>
        <stp>False</stp>
        <stp>T</stp>
        <tr r="P694" s="2"/>
      </tp>
      <tp>
        <v>45818.055555555555</v>
        <stp/>
        <stp>StudyData</stp>
        <stp>EP</stp>
        <stp>BAR</stp>
        <stp/>
        <stp>Time</stp>
        <stp>5</stp>
        <stp>-642</stp>
        <stp>All</stp>
        <stp/>
        <stp/>
        <stp>False</stp>
        <stp>T</stp>
        <tr r="P644" s="2"/>
      </tp>
      <tp>
        <v>45818.020833333336</v>
        <stp/>
        <stp>StudyData</stp>
        <stp>EP</stp>
        <stp>BAR</stp>
        <stp/>
        <stp>Time</stp>
        <stp>5</stp>
        <stp>-652</stp>
        <stp>All</stp>
        <stp/>
        <stp/>
        <stp>False</stp>
        <stp>T</stp>
        <tr r="P654" s="2"/>
      </tp>
      <tp>
        <v>45817.986111111109</v>
        <stp/>
        <stp>StudyData</stp>
        <stp>EP</stp>
        <stp>BAR</stp>
        <stp/>
        <stp>Time</stp>
        <stp>5</stp>
        <stp>-662</stp>
        <stp>All</stp>
        <stp/>
        <stp/>
        <stp>False</stp>
        <stp>T</stp>
        <tr r="P664" s="2"/>
      </tp>
      <tp>
        <v>45817.951388888891</v>
        <stp/>
        <stp>StudyData</stp>
        <stp>EP</stp>
        <stp>BAR</stp>
        <stp/>
        <stp>Time</stp>
        <stp>5</stp>
        <stp>-672</stp>
        <stp>All</stp>
        <stp/>
        <stp/>
        <stp>False</stp>
        <stp>T</stp>
        <tr r="P674" s="2"/>
      </tp>
      <tp>
        <v>45818.194444444445</v>
        <stp/>
        <stp>StudyData</stp>
        <stp>EP</stp>
        <stp>BAR</stp>
        <stp/>
        <stp>Time</stp>
        <stp>5</stp>
        <stp>-602</stp>
        <stp>All</stp>
        <stp/>
        <stp/>
        <stp>False</stp>
        <stp>T</stp>
        <tr r="P604" s="2"/>
      </tp>
      <tp>
        <v>45818.159722222219</v>
        <stp/>
        <stp>StudyData</stp>
        <stp>EP</stp>
        <stp>BAR</stp>
        <stp/>
        <stp>Time</stp>
        <stp>5</stp>
        <stp>-612</stp>
        <stp>All</stp>
        <stp/>
        <stp/>
        <stp>False</stp>
        <stp>T</stp>
        <tr r="P614" s="2"/>
      </tp>
      <tp>
        <v>45818.125</v>
        <stp/>
        <stp>StudyData</stp>
        <stp>EP</stp>
        <stp>BAR</stp>
        <stp/>
        <stp>Time</stp>
        <stp>5</stp>
        <stp>-622</stp>
        <stp>All</stp>
        <stp/>
        <stp/>
        <stp>False</stp>
        <stp>T</stp>
        <tr r="P624" s="2"/>
      </tp>
      <tp>
        <v>45818.090277777781</v>
        <stp/>
        <stp>StudyData</stp>
        <stp>EP</stp>
        <stp>BAR</stp>
        <stp/>
        <stp>Time</stp>
        <stp>5</stp>
        <stp>-632</stp>
        <stp>All</stp>
        <stp/>
        <stp/>
        <stp>False</stp>
        <stp>T</stp>
        <tr r="P634" s="2"/>
      </tp>
      <tp>
        <v>45819.736111111109</v>
        <stp/>
        <stp>StudyData</stp>
        <stp>EP</stp>
        <stp>BAR</stp>
        <stp/>
        <stp>Time</stp>
        <stp>5</stp>
        <stp>-182</stp>
        <stp>All</stp>
        <stp/>
        <stp/>
        <stp>False</stp>
        <stp>T</stp>
        <tr r="P184" s="2"/>
      </tp>
      <tp>
        <v>45819.659722222219</v>
        <stp/>
        <stp>StudyData</stp>
        <stp>EP</stp>
        <stp>BAR</stp>
        <stp/>
        <stp>Time</stp>
        <stp>5</stp>
        <stp>-192</stp>
        <stp>All</stp>
        <stp/>
        <stp/>
        <stp>False</stp>
        <stp>T</stp>
        <tr r="P194" s="2"/>
      </tp>
      <tp>
        <v>45819.875</v>
        <stp/>
        <stp>StudyData</stp>
        <stp>EP</stp>
        <stp>BAR</stp>
        <stp/>
        <stp>Time</stp>
        <stp>5</stp>
        <stp>-142</stp>
        <stp>All</stp>
        <stp/>
        <stp/>
        <stp>False</stp>
        <stp>T</stp>
        <tr r="P144" s="2"/>
      </tp>
      <tp>
        <v>45819.840277777781</v>
        <stp/>
        <stp>StudyData</stp>
        <stp>EP</stp>
        <stp>BAR</stp>
        <stp/>
        <stp>Time</stp>
        <stp>5</stp>
        <stp>-152</stp>
        <stp>All</stp>
        <stp/>
        <stp/>
        <stp>False</stp>
        <stp>T</stp>
        <tr r="P154" s="2"/>
      </tp>
      <tp>
        <v>45819.805555555555</v>
        <stp/>
        <stp>StudyData</stp>
        <stp>EP</stp>
        <stp>BAR</stp>
        <stp/>
        <stp>Time</stp>
        <stp>5</stp>
        <stp>-162</stp>
        <stp>All</stp>
        <stp/>
        <stp/>
        <stp>False</stp>
        <stp>T</stp>
        <tr r="P164" s="2"/>
      </tp>
      <tp>
        <v>45819.770833333336</v>
        <stp/>
        <stp>StudyData</stp>
        <stp>EP</stp>
        <stp>BAR</stp>
        <stp/>
        <stp>Time</stp>
        <stp>5</stp>
        <stp>-172</stp>
        <stp>All</stp>
        <stp/>
        <stp/>
        <stp>False</stp>
        <stp>T</stp>
        <tr r="P174" s="2"/>
      </tp>
      <tp>
        <v>45820.013888888891</v>
        <stp/>
        <stp>StudyData</stp>
        <stp>EP</stp>
        <stp>BAR</stp>
        <stp/>
        <stp>Time</stp>
        <stp>5</stp>
        <stp>-102</stp>
        <stp>All</stp>
        <stp/>
        <stp/>
        <stp>False</stp>
        <stp>T</stp>
        <tr r="P104" s="2"/>
      </tp>
      <tp>
        <v>45819.979166666664</v>
        <stp/>
        <stp>StudyData</stp>
        <stp>EP</stp>
        <stp>BAR</stp>
        <stp/>
        <stp>Time</stp>
        <stp>5</stp>
        <stp>-112</stp>
        <stp>All</stp>
        <stp/>
        <stp/>
        <stp>False</stp>
        <stp>T</stp>
        <tr r="P114" s="2"/>
      </tp>
      <tp>
        <v>45819.944444444445</v>
        <stp/>
        <stp>StudyData</stp>
        <stp>EP</stp>
        <stp>BAR</stp>
        <stp/>
        <stp>Time</stp>
        <stp>5</stp>
        <stp>-122</stp>
        <stp>All</stp>
        <stp/>
        <stp/>
        <stp>False</stp>
        <stp>T</stp>
        <tr r="P124" s="2"/>
      </tp>
      <tp>
        <v>45819.909722222219</v>
        <stp/>
        <stp>StudyData</stp>
        <stp>EP</stp>
        <stp>BAR</stp>
        <stp/>
        <stp>Time</stp>
        <stp>5</stp>
        <stp>-132</stp>
        <stp>All</stp>
        <stp/>
        <stp/>
        <stp>False</stp>
        <stp>T</stp>
        <tr r="P134" s="2"/>
      </tp>
      <tp>
        <v>45819</v>
        <stp/>
        <stp>StudyData</stp>
        <stp>EP</stp>
        <stp>BAR</stp>
        <stp/>
        <stp>Time</stp>
        <stp>5</stp>
        <stp>-382</stp>
        <stp>All</stp>
        <stp/>
        <stp/>
        <stp>False</stp>
        <stp>T</stp>
        <tr r="P384" s="2"/>
      </tp>
      <tp>
        <v>45818.965277777781</v>
        <stp/>
        <stp>StudyData</stp>
        <stp>EP</stp>
        <stp>BAR</stp>
        <stp/>
        <stp>Time</stp>
        <stp>5</stp>
        <stp>-392</stp>
        <stp>All</stp>
        <stp/>
        <stp/>
        <stp>False</stp>
        <stp>T</stp>
        <tr r="P394" s="2"/>
      </tp>
      <tp>
        <v>45819.138888888891</v>
        <stp/>
        <stp>StudyData</stp>
        <stp>EP</stp>
        <stp>BAR</stp>
        <stp/>
        <stp>Time</stp>
        <stp>5</stp>
        <stp>-342</stp>
        <stp>All</stp>
        <stp/>
        <stp/>
        <stp>False</stp>
        <stp>T</stp>
        <tr r="P344" s="2"/>
      </tp>
      <tp>
        <v>45819.104166666664</v>
        <stp/>
        <stp>StudyData</stp>
        <stp>EP</stp>
        <stp>BAR</stp>
        <stp/>
        <stp>Time</stp>
        <stp>5</stp>
        <stp>-352</stp>
        <stp>All</stp>
        <stp/>
        <stp/>
        <stp>False</stp>
        <stp>T</stp>
        <tr r="P354" s="2"/>
      </tp>
      <tp>
        <v>45819.069444444445</v>
        <stp/>
        <stp>StudyData</stp>
        <stp>EP</stp>
        <stp>BAR</stp>
        <stp/>
        <stp>Time</stp>
        <stp>5</stp>
        <stp>-362</stp>
        <stp>All</stp>
        <stp/>
        <stp/>
        <stp>False</stp>
        <stp>T</stp>
        <tr r="P364" s="2"/>
      </tp>
      <tp>
        <v>45819.034722222219</v>
        <stp/>
        <stp>StudyData</stp>
        <stp>EP</stp>
        <stp>BAR</stp>
        <stp/>
        <stp>Time</stp>
        <stp>5</stp>
        <stp>-372</stp>
        <stp>All</stp>
        <stp/>
        <stp/>
        <stp>False</stp>
        <stp>T</stp>
        <tr r="P374" s="2"/>
      </tp>
      <tp>
        <v>45819.277777777781</v>
        <stp/>
        <stp>StudyData</stp>
        <stp>EP</stp>
        <stp>BAR</stp>
        <stp/>
        <stp>Time</stp>
        <stp>5</stp>
        <stp>-302</stp>
        <stp>All</stp>
        <stp/>
        <stp/>
        <stp>False</stp>
        <stp>T</stp>
        <tr r="P304" s="2"/>
      </tp>
      <tp>
        <v>45819.243055555555</v>
        <stp/>
        <stp>StudyData</stp>
        <stp>EP</stp>
        <stp>BAR</stp>
        <stp/>
        <stp>Time</stp>
        <stp>5</stp>
        <stp>-312</stp>
        <stp>All</stp>
        <stp/>
        <stp/>
        <stp>False</stp>
        <stp>T</stp>
        <tr r="P314" s="2"/>
      </tp>
      <tp>
        <v>45819.208333333336</v>
        <stp/>
        <stp>StudyData</stp>
        <stp>EP</stp>
        <stp>BAR</stp>
        <stp/>
        <stp>Time</stp>
        <stp>5</stp>
        <stp>-322</stp>
        <stp>All</stp>
        <stp/>
        <stp/>
        <stp>False</stp>
        <stp>T</stp>
        <tr r="P324" s="2"/>
      </tp>
      <tp>
        <v>45819.173611111109</v>
        <stp/>
        <stp>StudyData</stp>
        <stp>EP</stp>
        <stp>BAR</stp>
        <stp/>
        <stp>Time</stp>
        <stp>5</stp>
        <stp>-332</stp>
        <stp>All</stp>
        <stp/>
        <stp/>
        <stp>False</stp>
        <stp>T</stp>
        <tr r="P334" s="2"/>
      </tp>
      <tp>
        <v>45819.347222222219</v>
        <stp/>
        <stp>StudyData</stp>
        <stp>EP</stp>
        <stp>BAR</stp>
        <stp/>
        <stp>Time</stp>
        <stp>5</stp>
        <stp>-282</stp>
        <stp>All</stp>
        <stp/>
        <stp/>
        <stp>False</stp>
        <stp>T</stp>
        <tr r="P284" s="2"/>
      </tp>
      <tp>
        <v>45819.3125</v>
        <stp/>
        <stp>StudyData</stp>
        <stp>EP</stp>
        <stp>BAR</stp>
        <stp/>
        <stp>Time</stp>
        <stp>5</stp>
        <stp>-292</stp>
        <stp>All</stp>
        <stp/>
        <stp/>
        <stp>False</stp>
        <stp>T</stp>
        <tr r="P294" s="2"/>
      </tp>
      <tp>
        <v>45819.486111111109</v>
        <stp/>
        <stp>StudyData</stp>
        <stp>EP</stp>
        <stp>BAR</stp>
        <stp/>
        <stp>Time</stp>
        <stp>5</stp>
        <stp>-242</stp>
        <stp>All</stp>
        <stp/>
        <stp/>
        <stp>False</stp>
        <stp>T</stp>
        <tr r="P244" s="2"/>
      </tp>
      <tp>
        <v>45819.451388888891</v>
        <stp/>
        <stp>StudyData</stp>
        <stp>EP</stp>
        <stp>BAR</stp>
        <stp/>
        <stp>Time</stp>
        <stp>5</stp>
        <stp>-252</stp>
        <stp>All</stp>
        <stp/>
        <stp/>
        <stp>False</stp>
        <stp>T</stp>
        <tr r="P254" s="2"/>
      </tp>
      <tp>
        <v>45819.416666666664</v>
        <stp/>
        <stp>StudyData</stp>
        <stp>EP</stp>
        <stp>BAR</stp>
        <stp/>
        <stp>Time</stp>
        <stp>5</stp>
        <stp>-262</stp>
        <stp>All</stp>
        <stp/>
        <stp/>
        <stp>False</stp>
        <stp>T</stp>
        <tr r="P264" s="2"/>
      </tp>
      <tp>
        <v>45819.381944444445</v>
        <stp/>
        <stp>StudyData</stp>
        <stp>EP</stp>
        <stp>BAR</stp>
        <stp/>
        <stp>Time</stp>
        <stp>5</stp>
        <stp>-272</stp>
        <stp>All</stp>
        <stp/>
        <stp/>
        <stp>False</stp>
        <stp>T</stp>
        <tr r="P274" s="2"/>
      </tp>
      <tp>
        <v>45819.625</v>
        <stp/>
        <stp>StudyData</stp>
        <stp>EP</stp>
        <stp>BAR</stp>
        <stp/>
        <stp>Time</stp>
        <stp>5</stp>
        <stp>-202</stp>
        <stp>All</stp>
        <stp/>
        <stp/>
        <stp>False</stp>
        <stp>T</stp>
        <tr r="P204" s="2"/>
      </tp>
      <tp>
        <v>45819.590277777781</v>
        <stp/>
        <stp>StudyData</stp>
        <stp>EP</stp>
        <stp>BAR</stp>
        <stp/>
        <stp>Time</stp>
        <stp>5</stp>
        <stp>-212</stp>
        <stp>All</stp>
        <stp/>
        <stp/>
        <stp>False</stp>
        <stp>T</stp>
        <tr r="P214" s="2"/>
      </tp>
      <tp>
        <v>45819.555555555555</v>
        <stp/>
        <stp>StudyData</stp>
        <stp>EP</stp>
        <stp>BAR</stp>
        <stp/>
        <stp>Time</stp>
        <stp>5</stp>
        <stp>-222</stp>
        <stp>All</stp>
        <stp/>
        <stp/>
        <stp>False</stp>
        <stp>T</stp>
        <tr r="P224" s="2"/>
      </tp>
      <tp>
        <v>45819.520833333336</v>
        <stp/>
        <stp>StudyData</stp>
        <stp>EP</stp>
        <stp>BAR</stp>
        <stp/>
        <stp>Time</stp>
        <stp>5</stp>
        <stp>-232</stp>
        <stp>All</stp>
        <stp/>
        <stp/>
        <stp>False</stp>
        <stp>T</stp>
        <tr r="P234" s="2"/>
      </tp>
      <tp>
        <v>45816.833333333336</v>
        <stp/>
        <stp>StudyData</stp>
        <stp>EP</stp>
        <stp>BAR</stp>
        <stp/>
        <stp>Time</stp>
        <stp>5</stp>
        <stp>-982</stp>
        <stp>All</stp>
        <stp/>
        <stp/>
        <stp>False</stp>
        <stp>T</stp>
        <tr r="P984" s="2"/>
      </tp>
      <tp>
        <v>45816.798611111109</v>
        <stp/>
        <stp>StudyData</stp>
        <stp>EP</stp>
        <stp>BAR</stp>
        <stp/>
        <stp>Time</stp>
        <stp>5</stp>
        <stp>-992</stp>
        <stp>All</stp>
        <stp/>
        <stp/>
        <stp>False</stp>
        <stp>T</stp>
        <tr r="P994" s="2"/>
      </tp>
      <tp>
        <v>45816.972222222219</v>
        <stp/>
        <stp>StudyData</stp>
        <stp>EP</stp>
        <stp>BAR</stp>
        <stp/>
        <stp>Time</stp>
        <stp>5</stp>
        <stp>-942</stp>
        <stp>All</stp>
        <stp/>
        <stp/>
        <stp>False</stp>
        <stp>T</stp>
        <tr r="P944" s="2"/>
      </tp>
      <tp>
        <v>45816.9375</v>
        <stp/>
        <stp>StudyData</stp>
        <stp>EP</stp>
        <stp>BAR</stp>
        <stp/>
        <stp>Time</stp>
        <stp>5</stp>
        <stp>-952</stp>
        <stp>All</stp>
        <stp/>
        <stp/>
        <stp>False</stp>
        <stp>T</stp>
        <tr r="P954" s="2"/>
      </tp>
      <tp>
        <v>45816.902777777781</v>
        <stp/>
        <stp>StudyData</stp>
        <stp>EP</stp>
        <stp>BAR</stp>
        <stp/>
        <stp>Time</stp>
        <stp>5</stp>
        <stp>-962</stp>
        <stp>All</stp>
        <stp/>
        <stp/>
        <stp>False</stp>
        <stp>T</stp>
        <tr r="P964" s="2"/>
      </tp>
      <tp>
        <v>45816.868055555555</v>
        <stp/>
        <stp>StudyData</stp>
        <stp>EP</stp>
        <stp>BAR</stp>
        <stp/>
        <stp>Time</stp>
        <stp>5</stp>
        <stp>-972</stp>
        <stp>All</stp>
        <stp/>
        <stp/>
        <stp>False</stp>
        <stp>T</stp>
        <tr r="P974" s="2"/>
      </tp>
      <tp>
        <v>45817.111111111109</v>
        <stp/>
        <stp>StudyData</stp>
        <stp>EP</stp>
        <stp>BAR</stp>
        <stp/>
        <stp>Time</stp>
        <stp>5</stp>
        <stp>-902</stp>
        <stp>All</stp>
        <stp/>
        <stp/>
        <stp>False</stp>
        <stp>T</stp>
        <tr r="P904" s="2"/>
      </tp>
      <tp>
        <v>45817.076388888891</v>
        <stp/>
        <stp>StudyData</stp>
        <stp>EP</stp>
        <stp>BAR</stp>
        <stp/>
        <stp>Time</stp>
        <stp>5</stp>
        <stp>-912</stp>
        <stp>All</stp>
        <stp/>
        <stp/>
        <stp>False</stp>
        <stp>T</stp>
        <tr r="P914" s="2"/>
      </tp>
      <tp>
        <v>45817.041666666664</v>
        <stp/>
        <stp>StudyData</stp>
        <stp>EP</stp>
        <stp>BAR</stp>
        <stp/>
        <stp>Time</stp>
        <stp>5</stp>
        <stp>-922</stp>
        <stp>All</stp>
        <stp/>
        <stp/>
        <stp>False</stp>
        <stp>T</stp>
        <tr r="P924" s="2"/>
      </tp>
      <tp>
        <v>45817.006944444445</v>
        <stp/>
        <stp>StudyData</stp>
        <stp>EP</stp>
        <stp>BAR</stp>
        <stp/>
        <stp>Time</stp>
        <stp>5</stp>
        <stp>-932</stp>
        <stp>All</stp>
        <stp/>
        <stp/>
        <stp>False</stp>
        <stp>T</stp>
        <tr r="P934" s="2"/>
      </tp>
      <tp>
        <v>45817.180555555555</v>
        <stp/>
        <stp>StudyData</stp>
        <stp>EP</stp>
        <stp>BAR</stp>
        <stp/>
        <stp>Time</stp>
        <stp>5</stp>
        <stp>-882</stp>
        <stp>All</stp>
        <stp/>
        <stp/>
        <stp>False</stp>
        <stp>T</stp>
        <tr r="P884" s="2"/>
      </tp>
      <tp>
        <v>45817.145833333336</v>
        <stp/>
        <stp>StudyData</stp>
        <stp>EP</stp>
        <stp>BAR</stp>
        <stp/>
        <stp>Time</stp>
        <stp>5</stp>
        <stp>-892</stp>
        <stp>All</stp>
        <stp/>
        <stp/>
        <stp>False</stp>
        <stp>T</stp>
        <tr r="P894" s="2"/>
      </tp>
      <tp>
        <v>45817.319444444445</v>
        <stp/>
        <stp>StudyData</stp>
        <stp>EP</stp>
        <stp>BAR</stp>
        <stp/>
        <stp>Time</stp>
        <stp>5</stp>
        <stp>-842</stp>
        <stp>All</stp>
        <stp/>
        <stp/>
        <stp>False</stp>
        <stp>T</stp>
        <tr r="P844" s="2"/>
      </tp>
      <tp>
        <v>45817.284722222219</v>
        <stp/>
        <stp>StudyData</stp>
        <stp>EP</stp>
        <stp>BAR</stp>
        <stp/>
        <stp>Time</stp>
        <stp>5</stp>
        <stp>-852</stp>
        <stp>All</stp>
        <stp/>
        <stp/>
        <stp>False</stp>
        <stp>T</stp>
        <tr r="P854" s="2"/>
      </tp>
      <tp>
        <v>45817.25</v>
        <stp/>
        <stp>StudyData</stp>
        <stp>EP</stp>
        <stp>BAR</stp>
        <stp/>
        <stp>Time</stp>
        <stp>5</stp>
        <stp>-862</stp>
        <stp>All</stp>
        <stp/>
        <stp/>
        <stp>False</stp>
        <stp>T</stp>
        <tr r="P864" s="2"/>
      </tp>
      <tp>
        <v>45817.215277777781</v>
        <stp/>
        <stp>StudyData</stp>
        <stp>EP</stp>
        <stp>BAR</stp>
        <stp/>
        <stp>Time</stp>
        <stp>5</stp>
        <stp>-872</stp>
        <stp>All</stp>
        <stp/>
        <stp/>
        <stp>False</stp>
        <stp>T</stp>
        <tr r="P874" s="2"/>
      </tp>
      <tp>
        <v>45817.458333333336</v>
        <stp/>
        <stp>StudyData</stp>
        <stp>EP</stp>
        <stp>BAR</stp>
        <stp/>
        <stp>Time</stp>
        <stp>5</stp>
        <stp>-802</stp>
        <stp>All</stp>
        <stp/>
        <stp/>
        <stp>False</stp>
        <stp>T</stp>
        <tr r="P804" s="2"/>
      </tp>
      <tp>
        <v>45817.423611111109</v>
        <stp/>
        <stp>StudyData</stp>
        <stp>EP</stp>
        <stp>BAR</stp>
        <stp/>
        <stp>Time</stp>
        <stp>5</stp>
        <stp>-812</stp>
        <stp>All</stp>
        <stp/>
        <stp/>
        <stp>False</stp>
        <stp>T</stp>
        <tr r="P814" s="2"/>
      </tp>
      <tp>
        <v>45817.388888888891</v>
        <stp/>
        <stp>StudyData</stp>
        <stp>EP</stp>
        <stp>BAR</stp>
        <stp/>
        <stp>Time</stp>
        <stp>5</stp>
        <stp>-822</stp>
        <stp>All</stp>
        <stp/>
        <stp/>
        <stp>False</stp>
        <stp>T</stp>
        <tr r="P824" s="2"/>
      </tp>
      <tp>
        <v>45817.354166666664</v>
        <stp/>
        <stp>StudyData</stp>
        <stp>EP</stp>
        <stp>BAR</stp>
        <stp/>
        <stp>Time</stp>
        <stp>5</stp>
        <stp>-832</stp>
        <stp>All</stp>
        <stp/>
        <stp/>
        <stp>False</stp>
        <stp>T</stp>
        <tr r="P834" s="2"/>
      </tp>
      <tp>
        <v>6011.75</v>
        <stp/>
        <stp>StudyData</stp>
        <stp>EP</stp>
        <stp>BAR</stp>
        <stp/>
        <stp>Close</stp>
        <stp>5</stp>
        <stp>-897</stp>
        <stp>All</stp>
        <stp/>
        <stp/>
        <stp>FALSE</stp>
        <stp>T</stp>
        <tr r="F899" s="2"/>
      </tp>
      <tp>
        <v>6014.25</v>
        <stp/>
        <stp>StudyData</stp>
        <stp>EP</stp>
        <stp>BAR</stp>
        <stp/>
        <stp>Close</stp>
        <stp>5</stp>
        <stp>-887</stp>
        <stp>All</stp>
        <stp/>
        <stp/>
        <stp>FALSE</stp>
        <stp>T</stp>
        <tr r="F889" s="2"/>
      </tp>
      <tp>
        <v>6012.5</v>
        <stp/>
        <stp>StudyData</stp>
        <stp>EP</stp>
        <stp>BAR</stp>
        <stp/>
        <stp>Close</stp>
        <stp>5</stp>
        <stp>-857</stp>
        <stp>All</stp>
        <stp/>
        <stp/>
        <stp>FALSE</stp>
        <stp>T</stp>
        <tr r="F859" s="2"/>
      </tp>
      <tp>
        <v>6015</v>
        <stp/>
        <stp>StudyData</stp>
        <stp>EP</stp>
        <stp>BAR</stp>
        <stp/>
        <stp>Close</stp>
        <stp>5</stp>
        <stp>-847</stp>
        <stp>All</stp>
        <stp/>
        <stp/>
        <stp>FALSE</stp>
        <stp>T</stp>
        <tr r="F849" s="2"/>
      </tp>
      <tp>
        <v>6012</v>
        <stp/>
        <stp>StudyData</stp>
        <stp>EP</stp>
        <stp>BAR</stp>
        <stp/>
        <stp>Close</stp>
        <stp>5</stp>
        <stp>-877</stp>
        <stp>All</stp>
        <stp/>
        <stp/>
        <stp>FALSE</stp>
        <stp>T</stp>
        <tr r="F879" s="2"/>
      </tp>
      <tp>
        <v>6010.25</v>
        <stp/>
        <stp>StudyData</stp>
        <stp>EP</stp>
        <stp>BAR</stp>
        <stp/>
        <stp>Close</stp>
        <stp>5</stp>
        <stp>-867</stp>
        <stp>All</stp>
        <stp/>
        <stp/>
        <stp>FALSE</stp>
        <stp>T</stp>
        <tr r="F869" s="2"/>
      </tp>
      <tp>
        <v>6007.75</v>
        <stp/>
        <stp>StudyData</stp>
        <stp>EP</stp>
        <stp>BAR</stp>
        <stp/>
        <stp>Close</stp>
        <stp>5</stp>
        <stp>-817</stp>
        <stp>All</stp>
        <stp/>
        <stp/>
        <stp>FALSE</stp>
        <stp>T</stp>
        <tr r="F819" s="2"/>
      </tp>
      <tp>
        <v>6012.25</v>
        <stp/>
        <stp>StudyData</stp>
        <stp>EP</stp>
        <stp>BAR</stp>
        <stp/>
        <stp>Close</stp>
        <stp>5</stp>
        <stp>-807</stp>
        <stp>All</stp>
        <stp/>
        <stp/>
        <stp>FALSE</stp>
        <stp>T</stp>
        <tr r="F809" s="2"/>
      </tp>
      <tp>
        <v>6014</v>
        <stp/>
        <stp>StudyData</stp>
        <stp>EP</stp>
        <stp>BAR</stp>
        <stp/>
        <stp>Close</stp>
        <stp>5</stp>
        <stp>-837</stp>
        <stp>All</stp>
        <stp/>
        <stp/>
        <stp>FALSE</stp>
        <stp>T</stp>
        <tr r="F839" s="2"/>
      </tp>
      <tp>
        <v>6004.25</v>
        <stp/>
        <stp>StudyData</stp>
        <stp>EP</stp>
        <stp>BAR</stp>
        <stp/>
        <stp>Close</stp>
        <stp>5</stp>
        <stp>-827</stp>
        <stp>All</stp>
        <stp/>
        <stp/>
        <stp>FALSE</stp>
        <stp>T</stp>
        <tr r="F829" s="2"/>
      </tp>
      <tp>
        <v>6002</v>
        <stp/>
        <stp>StudyData</stp>
        <stp>EP</stp>
        <stp>BAR</stp>
        <stp/>
        <stp>Close</stp>
        <stp>5</stp>
        <stp>-997</stp>
        <stp>All</stp>
        <stp/>
        <stp/>
        <stp>FALSE</stp>
        <stp>T</stp>
        <tr r="F999" s="2"/>
      </tp>
      <tp>
        <v>6000.5</v>
        <stp/>
        <stp>StudyData</stp>
        <stp>EP</stp>
        <stp>BAR</stp>
        <stp/>
        <stp>Close</stp>
        <stp>5</stp>
        <stp>-987</stp>
        <stp>All</stp>
        <stp/>
        <stp/>
        <stp>FALSE</stp>
        <stp>T</stp>
        <tr r="F989" s="2"/>
      </tp>
      <tp>
        <v>5994.25</v>
        <stp/>
        <stp>StudyData</stp>
        <stp>EP</stp>
        <stp>BAR</stp>
        <stp/>
        <stp>Close</stp>
        <stp>5</stp>
        <stp>-957</stp>
        <stp>All</stp>
        <stp/>
        <stp/>
        <stp>FALSE</stp>
        <stp>T</stp>
        <tr r="F959" s="2"/>
      </tp>
      <tp>
        <v>5996.25</v>
        <stp/>
        <stp>StudyData</stp>
        <stp>EP</stp>
        <stp>BAR</stp>
        <stp/>
        <stp>Close</stp>
        <stp>5</stp>
        <stp>-947</stp>
        <stp>All</stp>
        <stp/>
        <stp/>
        <stp>FALSE</stp>
        <stp>T</stp>
        <tr r="F949" s="2"/>
      </tp>
      <tp>
        <v>5998</v>
        <stp/>
        <stp>StudyData</stp>
        <stp>EP</stp>
        <stp>BAR</stp>
        <stp/>
        <stp>Close</stp>
        <stp>5</stp>
        <stp>-977</stp>
        <stp>All</stp>
        <stp/>
        <stp/>
        <stp>FALSE</stp>
        <stp>T</stp>
        <tr r="F979" s="2"/>
      </tp>
      <tp>
        <v>5996.5</v>
        <stp/>
        <stp>StudyData</stp>
        <stp>EP</stp>
        <stp>BAR</stp>
        <stp/>
        <stp>Close</stp>
        <stp>5</stp>
        <stp>-967</stp>
        <stp>All</stp>
        <stp/>
        <stp/>
        <stp>FALSE</stp>
        <stp>T</stp>
        <tr r="F969" s="2"/>
      </tp>
      <tp>
        <v>5998.25</v>
        <stp/>
        <stp>StudyData</stp>
        <stp>EP</stp>
        <stp>BAR</stp>
        <stp/>
        <stp>Close</stp>
        <stp>5</stp>
        <stp>-917</stp>
        <stp>All</stp>
        <stp/>
        <stp/>
        <stp>FALSE</stp>
        <stp>T</stp>
        <tr r="F919" s="2"/>
      </tp>
      <tp>
        <v>6001.25</v>
        <stp/>
        <stp>StudyData</stp>
        <stp>EP</stp>
        <stp>BAR</stp>
        <stp/>
        <stp>Close</stp>
        <stp>5</stp>
        <stp>-907</stp>
        <stp>All</stp>
        <stp/>
        <stp/>
        <stp>FALSE</stp>
        <stp>T</stp>
        <tr r="F909" s="2"/>
      </tp>
      <tp>
        <v>5996.5</v>
        <stp/>
        <stp>StudyData</stp>
        <stp>EP</stp>
        <stp>BAR</stp>
        <stp/>
        <stp>Close</stp>
        <stp>5</stp>
        <stp>-937</stp>
        <stp>All</stp>
        <stp/>
        <stp/>
        <stp>FALSE</stp>
        <stp>T</stp>
        <tr r="F939" s="2"/>
      </tp>
      <tp>
        <v>5997</v>
        <stp/>
        <stp>StudyData</stp>
        <stp>EP</stp>
        <stp>BAR</stp>
        <stp/>
        <stp>Close</stp>
        <stp>5</stp>
        <stp>-927</stp>
        <stp>All</stp>
        <stp/>
        <stp/>
        <stp>FALSE</stp>
        <stp>T</stp>
        <tr r="F929" s="2"/>
      </tp>
      <tp>
        <v>6038.25</v>
        <stp/>
        <stp>StudyData</stp>
        <stp>EP</stp>
        <stp>BAR</stp>
        <stp/>
        <stp>Close</stp>
        <stp>5</stp>
        <stp>-697</stp>
        <stp>All</stp>
        <stp/>
        <stp/>
        <stp>FALSE</stp>
        <stp>T</stp>
        <tr r="F699" s="2"/>
      </tp>
      <tp>
        <v>6036.5</v>
        <stp/>
        <stp>StudyData</stp>
        <stp>EP</stp>
        <stp>BAR</stp>
        <stp/>
        <stp>Close</stp>
        <stp>5</stp>
        <stp>-687</stp>
        <stp>All</stp>
        <stp/>
        <stp/>
        <stp>FALSE</stp>
        <stp>T</stp>
        <tr r="F689" s="2"/>
      </tp>
      <tp>
        <v>6032.5</v>
        <stp/>
        <stp>StudyData</stp>
        <stp>EP</stp>
        <stp>BAR</stp>
        <stp/>
        <stp>Close</stp>
        <stp>5</stp>
        <stp>-657</stp>
        <stp>All</stp>
        <stp/>
        <stp/>
        <stp>FALSE</stp>
        <stp>T</stp>
        <tr r="F659" s="2"/>
      </tp>
      <tp>
        <v>6012.75</v>
        <stp/>
        <stp>StudyData</stp>
        <stp>EP</stp>
        <stp>BAR</stp>
        <stp/>
        <stp>Close</stp>
        <stp>5</stp>
        <stp>-647</stp>
        <stp>All</stp>
        <stp/>
        <stp/>
        <stp>FALSE</stp>
        <stp>T</stp>
        <tr r="F649" s="2"/>
      </tp>
      <tp>
        <v>6034.75</v>
        <stp/>
        <stp>StudyData</stp>
        <stp>EP</stp>
        <stp>BAR</stp>
        <stp/>
        <stp>Close</stp>
        <stp>5</stp>
        <stp>-677</stp>
        <stp>All</stp>
        <stp/>
        <stp/>
        <stp>FALSE</stp>
        <stp>T</stp>
        <tr r="F679" s="2"/>
      </tp>
      <tp>
        <v>6033.75</v>
        <stp/>
        <stp>StudyData</stp>
        <stp>EP</stp>
        <stp>BAR</stp>
        <stp/>
        <stp>Close</stp>
        <stp>5</stp>
        <stp>-667</stp>
        <stp>All</stp>
        <stp/>
        <stp/>
        <stp>FALSE</stp>
        <stp>T</stp>
        <tr r="F669" s="2"/>
      </tp>
      <tp>
        <v>6004.25</v>
        <stp/>
        <stp>StudyData</stp>
        <stp>EP</stp>
        <stp>BAR</stp>
        <stp/>
        <stp>Close</stp>
        <stp>5</stp>
        <stp>-617</stp>
        <stp>All</stp>
        <stp/>
        <stp/>
        <stp>FALSE</stp>
        <stp>T</stp>
        <tr r="F619" s="2"/>
      </tp>
      <tp>
        <v>6011.5</v>
        <stp/>
        <stp>StudyData</stp>
        <stp>EP</stp>
        <stp>BAR</stp>
        <stp/>
        <stp>Close</stp>
        <stp>5</stp>
        <stp>-607</stp>
        <stp>All</stp>
        <stp/>
        <stp/>
        <stp>FALSE</stp>
        <stp>T</stp>
        <tr r="F609" s="2"/>
      </tp>
      <tp>
        <v>6011.5</v>
        <stp/>
        <stp>StudyData</stp>
        <stp>EP</stp>
        <stp>BAR</stp>
        <stp/>
        <stp>Close</stp>
        <stp>5</stp>
        <stp>-637</stp>
        <stp>All</stp>
        <stp/>
        <stp/>
        <stp>FALSE</stp>
        <stp>T</stp>
        <tr r="F639" s="2"/>
      </tp>
      <tp>
        <v>6001.75</v>
        <stp/>
        <stp>StudyData</stp>
        <stp>EP</stp>
        <stp>BAR</stp>
        <stp/>
        <stp>Close</stp>
        <stp>5</stp>
        <stp>-627</stp>
        <stp>All</stp>
        <stp/>
        <stp/>
        <stp>FALSE</stp>
        <stp>T</stp>
        <tr r="F629" s="2"/>
      </tp>
      <tp>
        <v>6013.25</v>
        <stp/>
        <stp>StudyData</stp>
        <stp>EP</stp>
        <stp>BAR</stp>
        <stp/>
        <stp>Close</stp>
        <stp>5</stp>
        <stp>-797</stp>
        <stp>All</stp>
        <stp/>
        <stp/>
        <stp>FALSE</stp>
        <stp>T</stp>
        <tr r="F799" s="2"/>
      </tp>
      <tp>
        <v>6018.5</v>
        <stp/>
        <stp>StudyData</stp>
        <stp>EP</stp>
        <stp>BAR</stp>
        <stp/>
        <stp>Close</stp>
        <stp>5</stp>
        <stp>-787</stp>
        <stp>All</stp>
        <stp/>
        <stp/>
        <stp>FALSE</stp>
        <stp>T</stp>
        <tr r="F789" s="2"/>
      </tp>
      <tp>
        <v>6018</v>
        <stp/>
        <stp>StudyData</stp>
        <stp>EP</stp>
        <stp>BAR</stp>
        <stp/>
        <stp>Close</stp>
        <stp>5</stp>
        <stp>-757</stp>
        <stp>All</stp>
        <stp/>
        <stp/>
        <stp>FALSE</stp>
        <stp>T</stp>
        <tr r="F759" s="2"/>
      </tp>
      <tp>
        <v>6010.25</v>
        <stp/>
        <stp>StudyData</stp>
        <stp>EP</stp>
        <stp>BAR</stp>
        <stp/>
        <stp>Close</stp>
        <stp>5</stp>
        <stp>-747</stp>
        <stp>All</stp>
        <stp/>
        <stp/>
        <stp>FALSE</stp>
        <stp>T</stp>
        <tr r="F749" s="2"/>
      </tp>
      <tp>
        <v>6023.75</v>
        <stp/>
        <stp>StudyData</stp>
        <stp>EP</stp>
        <stp>BAR</stp>
        <stp/>
        <stp>Close</stp>
        <stp>5</stp>
        <stp>-777</stp>
        <stp>All</stp>
        <stp/>
        <stp/>
        <stp>FALSE</stp>
        <stp>T</stp>
        <tr r="F779" s="2"/>
      </tp>
      <tp>
        <v>6025.25</v>
        <stp/>
        <stp>StudyData</stp>
        <stp>EP</stp>
        <stp>BAR</stp>
        <stp/>
        <stp>Close</stp>
        <stp>5</stp>
        <stp>-767</stp>
        <stp>All</stp>
        <stp/>
        <stp/>
        <stp>FALSE</stp>
        <stp>T</stp>
        <tr r="F769" s="2"/>
      </tp>
      <tp>
        <v>6010.25</v>
        <stp/>
        <stp>StudyData</stp>
        <stp>EP</stp>
        <stp>BAR</stp>
        <stp/>
        <stp>Close</stp>
        <stp>5</stp>
        <stp>-717</stp>
        <stp>All</stp>
        <stp/>
        <stp/>
        <stp>FALSE</stp>
        <stp>T</stp>
        <tr r="F719" s="2"/>
      </tp>
      <tp>
        <v>6019.5</v>
        <stp/>
        <stp>StudyData</stp>
        <stp>EP</stp>
        <stp>BAR</stp>
        <stp/>
        <stp>Close</stp>
        <stp>5</stp>
        <stp>-707</stp>
        <stp>All</stp>
        <stp/>
        <stp/>
        <stp>FALSE</stp>
        <stp>T</stp>
        <tr r="F709" s="2"/>
      </tp>
      <tp>
        <v>6014.75</v>
        <stp/>
        <stp>StudyData</stp>
        <stp>EP</stp>
        <stp>BAR</stp>
        <stp/>
        <stp>Close</stp>
        <stp>5</stp>
        <stp>-737</stp>
        <stp>All</stp>
        <stp/>
        <stp/>
        <stp>FALSE</stp>
        <stp>T</stp>
        <tr r="F739" s="2"/>
      </tp>
      <tp>
        <v>6014</v>
        <stp/>
        <stp>StudyData</stp>
        <stp>EP</stp>
        <stp>BAR</stp>
        <stp/>
        <stp>Close</stp>
        <stp>5</stp>
        <stp>-727</stp>
        <stp>All</stp>
        <stp/>
        <stp/>
        <stp>FALSE</stp>
        <stp>T</stp>
        <tr r="F729" s="2"/>
      </tp>
      <tp>
        <v>6023.5</v>
        <stp/>
        <stp>StudyData</stp>
        <stp>EP</stp>
        <stp>BAR</stp>
        <stp/>
        <stp>Close</stp>
        <stp>5</stp>
        <stp>-497</stp>
        <stp>All</stp>
        <stp/>
        <stp/>
        <stp>FALSE</stp>
        <stp>T</stp>
        <tr r="F499" s="2"/>
      </tp>
      <tp>
        <v>6040.75</v>
        <stp/>
        <stp>StudyData</stp>
        <stp>EP</stp>
        <stp>BAR</stp>
        <stp/>
        <stp>Close</stp>
        <stp>5</stp>
        <stp>-487</stp>
        <stp>All</stp>
        <stp/>
        <stp/>
        <stp>FALSE</stp>
        <stp>T</stp>
        <tr r="F489" s="2"/>
      </tp>
      <tp>
        <v>6040.75</v>
        <stp/>
        <stp>StudyData</stp>
        <stp>EP</stp>
        <stp>BAR</stp>
        <stp/>
        <stp>Close</stp>
        <stp>5</stp>
        <stp>-457</stp>
        <stp>All</stp>
        <stp/>
        <stp/>
        <stp>FALSE</stp>
        <stp>T</stp>
        <tr r="F459" s="2"/>
      </tp>
      <tp>
        <v>6042</v>
        <stp/>
        <stp>StudyData</stp>
        <stp>EP</stp>
        <stp>BAR</stp>
        <stp/>
        <stp>Close</stp>
        <stp>5</stp>
        <stp>-447</stp>
        <stp>All</stp>
        <stp/>
        <stp/>
        <stp>FALSE</stp>
        <stp>T</stp>
        <tr r="F449" s="2"/>
      </tp>
      <tp>
        <v>6040</v>
        <stp/>
        <stp>StudyData</stp>
        <stp>EP</stp>
        <stp>BAR</stp>
        <stp/>
        <stp>Close</stp>
        <stp>5</stp>
        <stp>-477</stp>
        <stp>All</stp>
        <stp/>
        <stp/>
        <stp>FALSE</stp>
        <stp>T</stp>
        <tr r="F479" s="2"/>
      </tp>
      <tp>
        <v>6040.5</v>
        <stp/>
        <stp>StudyData</stp>
        <stp>EP</stp>
        <stp>BAR</stp>
        <stp/>
        <stp>Close</stp>
        <stp>5</stp>
        <stp>-467</stp>
        <stp>All</stp>
        <stp/>
        <stp/>
        <stp>FALSE</stp>
        <stp>T</stp>
        <tr r="F469" s="2"/>
      </tp>
      <tp>
        <v>6029</v>
        <stp/>
        <stp>StudyData</stp>
        <stp>EP</stp>
        <stp>BAR</stp>
        <stp/>
        <stp>Close</stp>
        <stp>5</stp>
        <stp>-417</stp>
        <stp>All</stp>
        <stp/>
        <stp/>
        <stp>FALSE</stp>
        <stp>T</stp>
        <tr r="F419" s="2"/>
      </tp>
      <tp>
        <v>6026.75</v>
        <stp/>
        <stp>StudyData</stp>
        <stp>EP</stp>
        <stp>BAR</stp>
        <stp/>
        <stp>Close</stp>
        <stp>5</stp>
        <stp>-407</stp>
        <stp>All</stp>
        <stp/>
        <stp/>
        <stp>FALSE</stp>
        <stp>T</stp>
        <tr r="F409" s="2"/>
      </tp>
      <tp>
        <v>6036.25</v>
        <stp/>
        <stp>StudyData</stp>
        <stp>EP</stp>
        <stp>BAR</stp>
        <stp/>
        <stp>Close</stp>
        <stp>5</stp>
        <stp>-437</stp>
        <stp>All</stp>
        <stp/>
        <stp/>
        <stp>FALSE</stp>
        <stp>T</stp>
        <tr r="F439" s="2"/>
      </tp>
      <tp>
        <v>6029.5</v>
        <stp/>
        <stp>StudyData</stp>
        <stp>EP</stp>
        <stp>BAR</stp>
        <stp/>
        <stp>Close</stp>
        <stp>5</stp>
        <stp>-427</stp>
        <stp>All</stp>
        <stp/>
        <stp/>
        <stp>FALSE</stp>
        <stp>T</stp>
        <tr r="F429" s="2"/>
      </tp>
      <tp>
        <v>6015</v>
        <stp/>
        <stp>StudyData</stp>
        <stp>EP</stp>
        <stp>BAR</stp>
        <stp/>
        <stp>Close</stp>
        <stp>5</stp>
        <stp>-597</stp>
        <stp>All</stp>
        <stp/>
        <stp/>
        <stp>FALSE</stp>
        <stp>T</stp>
        <tr r="F599" s="2"/>
      </tp>
      <tp>
        <v>6015.25</v>
        <stp/>
        <stp>StudyData</stp>
        <stp>EP</stp>
        <stp>BAR</stp>
        <stp/>
        <stp>Close</stp>
        <stp>5</stp>
        <stp>-587</stp>
        <stp>All</stp>
        <stp/>
        <stp/>
        <stp>FALSE</stp>
        <stp>T</stp>
        <tr r="F589" s="2"/>
      </tp>
      <tp>
        <v>6016</v>
        <stp/>
        <stp>StudyData</stp>
        <stp>EP</stp>
        <stp>BAR</stp>
        <stp/>
        <stp>Close</stp>
        <stp>5</stp>
        <stp>-557</stp>
        <stp>All</stp>
        <stp/>
        <stp/>
        <stp>FALSE</stp>
        <stp>T</stp>
        <tr r="F559" s="2"/>
      </tp>
      <tp>
        <v>6025</v>
        <stp/>
        <stp>StudyData</stp>
        <stp>EP</stp>
        <stp>BAR</stp>
        <stp/>
        <stp>Close</stp>
        <stp>5</stp>
        <stp>-547</stp>
        <stp>All</stp>
        <stp/>
        <stp/>
        <stp>FALSE</stp>
        <stp>T</stp>
        <tr r="F549" s="2"/>
      </tp>
      <tp>
        <v>6014.75</v>
        <stp/>
        <stp>StudyData</stp>
        <stp>EP</stp>
        <stp>BAR</stp>
        <stp/>
        <stp>Close</stp>
        <stp>5</stp>
        <stp>-577</stp>
        <stp>All</stp>
        <stp/>
        <stp/>
        <stp>FALSE</stp>
        <stp>T</stp>
        <tr r="F579" s="2"/>
      </tp>
      <tp>
        <v>6020.25</v>
        <stp/>
        <stp>StudyData</stp>
        <stp>EP</stp>
        <stp>BAR</stp>
        <stp/>
        <stp>Close</stp>
        <stp>5</stp>
        <stp>-567</stp>
        <stp>All</stp>
        <stp/>
        <stp/>
        <stp>FALSE</stp>
        <stp>T</stp>
        <tr r="F569" s="2"/>
      </tp>
      <tp>
        <v>6033.75</v>
        <stp/>
        <stp>StudyData</stp>
        <stp>EP</stp>
        <stp>BAR</stp>
        <stp/>
        <stp>Close</stp>
        <stp>5</stp>
        <stp>-517</stp>
        <stp>All</stp>
        <stp/>
        <stp/>
        <stp>FALSE</stp>
        <stp>T</stp>
        <tr r="F519" s="2"/>
      </tp>
      <tp>
        <v>6033</v>
        <stp/>
        <stp>StudyData</stp>
        <stp>EP</stp>
        <stp>BAR</stp>
        <stp/>
        <stp>Close</stp>
        <stp>5</stp>
        <stp>-507</stp>
        <stp>All</stp>
        <stp/>
        <stp/>
        <stp>FALSE</stp>
        <stp>T</stp>
        <tr r="F509" s="2"/>
      </tp>
      <tp>
        <v>6024.5</v>
        <stp/>
        <stp>StudyData</stp>
        <stp>EP</stp>
        <stp>BAR</stp>
        <stp/>
        <stp>Close</stp>
        <stp>5</stp>
        <stp>-537</stp>
        <stp>All</stp>
        <stp/>
        <stp/>
        <stp>FALSE</stp>
        <stp>T</stp>
        <tr r="F539" s="2"/>
      </tp>
      <tp>
        <v>6027</v>
        <stp/>
        <stp>StudyData</stp>
        <stp>EP</stp>
        <stp>BAR</stp>
        <stp/>
        <stp>Close</stp>
        <stp>5</stp>
        <stp>-527</stp>
        <stp>All</stp>
        <stp/>
        <stp/>
        <stp>FALSE</stp>
        <stp>T</stp>
        <tr r="F529" s="2"/>
      </tp>
      <tp>
        <v>6036.75</v>
        <stp/>
        <stp>StudyData</stp>
        <stp>EP</stp>
        <stp>BAR</stp>
        <stp/>
        <stp>Close</stp>
        <stp>5</stp>
        <stp>-297</stp>
        <stp>All</stp>
        <stp/>
        <stp/>
        <stp>FALSE</stp>
        <stp>T</stp>
        <tr r="F299" s="2"/>
      </tp>
      <tp>
        <v>6059</v>
        <stp/>
        <stp>StudyData</stp>
        <stp>EP</stp>
        <stp>BAR</stp>
        <stp/>
        <stp>Close</stp>
        <stp>5</stp>
        <stp>-287</stp>
        <stp>All</stp>
        <stp/>
        <stp/>
        <stp>FALSE</stp>
        <stp>T</stp>
        <tr r="F289" s="2"/>
      </tp>
      <tp>
        <v>6056.5</v>
        <stp/>
        <stp>StudyData</stp>
        <stp>EP</stp>
        <stp>BAR</stp>
        <stp/>
        <stp>Close</stp>
        <stp>5</stp>
        <stp>-257</stp>
        <stp>All</stp>
        <stp/>
        <stp/>
        <stp>FALSE</stp>
        <stp>T</stp>
        <tr r="F259" s="2"/>
      </tp>
      <tp>
        <v>6038</v>
        <stp/>
        <stp>StudyData</stp>
        <stp>EP</stp>
        <stp>BAR</stp>
        <stp/>
        <stp>Close</stp>
        <stp>5</stp>
        <stp>-247</stp>
        <stp>All</stp>
        <stp/>
        <stp/>
        <stp>FALSE</stp>
        <stp>T</stp>
        <tr r="F249" s="2"/>
      </tp>
      <tp>
        <v>6044.25</v>
        <stp/>
        <stp>StudyData</stp>
        <stp>EP</stp>
        <stp>BAR</stp>
        <stp/>
        <stp>Close</stp>
        <stp>5</stp>
        <stp>-277</stp>
        <stp>All</stp>
        <stp/>
        <stp/>
        <stp>FALSE</stp>
        <stp>T</stp>
        <tr r="F279" s="2"/>
      </tp>
      <tp>
        <v>6060.75</v>
        <stp/>
        <stp>StudyData</stp>
        <stp>EP</stp>
        <stp>BAR</stp>
        <stp/>
        <stp>Close</stp>
        <stp>5</stp>
        <stp>-267</stp>
        <stp>All</stp>
        <stp/>
        <stp/>
        <stp>FALSE</stp>
        <stp>T</stp>
        <tr r="F269" s="2"/>
      </tp>
      <tp>
        <v>6034.75</v>
        <stp/>
        <stp>StudyData</stp>
        <stp>EP</stp>
        <stp>BAR</stp>
        <stp/>
        <stp>Close</stp>
        <stp>5</stp>
        <stp>-217</stp>
        <stp>All</stp>
        <stp/>
        <stp/>
        <stp>FALSE</stp>
        <stp>T</stp>
        <tr r="F219" s="2"/>
      </tp>
      <tp>
        <v>6019.25</v>
        <stp/>
        <stp>StudyData</stp>
        <stp>EP</stp>
        <stp>BAR</stp>
        <stp/>
        <stp>Close</stp>
        <stp>5</stp>
        <stp>-207</stp>
        <stp>All</stp>
        <stp/>
        <stp/>
        <stp>FALSE</stp>
        <stp>T</stp>
        <tr r="F209" s="2"/>
      </tp>
      <tp>
        <v>6056.25</v>
        <stp/>
        <stp>StudyData</stp>
        <stp>EP</stp>
        <stp>BAR</stp>
        <stp/>
        <stp>Close</stp>
        <stp>5</stp>
        <stp>-237</stp>
        <stp>All</stp>
        <stp/>
        <stp/>
        <stp>FALSE</stp>
        <stp>T</stp>
        <tr r="F239" s="2"/>
      </tp>
      <tp>
        <v>6039</v>
        <stp/>
        <stp>StudyData</stp>
        <stp>EP</stp>
        <stp>BAR</stp>
        <stp/>
        <stp>Close</stp>
        <stp>5</stp>
        <stp>-227</stp>
        <stp>All</stp>
        <stp/>
        <stp/>
        <stp>FALSE</stp>
        <stp>T</stp>
        <tr r="F229" s="2"/>
      </tp>
      <tp>
        <v>6028.25</v>
        <stp/>
        <stp>StudyData</stp>
        <stp>EP</stp>
        <stp>BAR</stp>
        <stp/>
        <stp>Close</stp>
        <stp>5</stp>
        <stp>-397</stp>
        <stp>All</stp>
        <stp/>
        <stp/>
        <stp>FALSE</stp>
        <stp>T</stp>
        <tr r="F399" s="2"/>
      </tp>
      <tp>
        <v>6026.5</v>
        <stp/>
        <stp>StudyData</stp>
        <stp>EP</stp>
        <stp>BAR</stp>
        <stp/>
        <stp>Close</stp>
        <stp>5</stp>
        <stp>-387</stp>
        <stp>All</stp>
        <stp/>
        <stp/>
        <stp>FALSE</stp>
        <stp>T</stp>
        <tr r="F389" s="2"/>
      </tp>
      <tp>
        <v>6027</v>
        <stp/>
        <stp>StudyData</stp>
        <stp>EP</stp>
        <stp>BAR</stp>
        <stp/>
        <stp>Close</stp>
        <stp>5</stp>
        <stp>-357</stp>
        <stp>All</stp>
        <stp/>
        <stp/>
        <stp>FALSE</stp>
        <stp>T</stp>
        <tr r="F359" s="2"/>
      </tp>
      <tp>
        <v>6033</v>
        <stp/>
        <stp>StudyData</stp>
        <stp>EP</stp>
        <stp>BAR</stp>
        <stp/>
        <stp>Close</stp>
        <stp>5</stp>
        <stp>-347</stp>
        <stp>All</stp>
        <stp/>
        <stp/>
        <stp>FALSE</stp>
        <stp>T</stp>
        <tr r="F349" s="2"/>
      </tp>
      <tp>
        <v>6027</v>
        <stp/>
        <stp>StudyData</stp>
        <stp>EP</stp>
        <stp>BAR</stp>
        <stp/>
        <stp>Close</stp>
        <stp>5</stp>
        <stp>-377</stp>
        <stp>All</stp>
        <stp/>
        <stp/>
        <stp>FALSE</stp>
        <stp>T</stp>
        <tr r="F379" s="2"/>
      </tp>
      <tp>
        <v>6026.5</v>
        <stp/>
        <stp>StudyData</stp>
        <stp>EP</stp>
        <stp>BAR</stp>
        <stp/>
        <stp>Close</stp>
        <stp>5</stp>
        <stp>-367</stp>
        <stp>All</stp>
        <stp/>
        <stp/>
        <stp>FALSE</stp>
        <stp>T</stp>
        <tr r="F369" s="2"/>
      </tp>
      <tp>
        <v>6035.5</v>
        <stp/>
        <stp>StudyData</stp>
        <stp>EP</stp>
        <stp>BAR</stp>
        <stp/>
        <stp>Close</stp>
        <stp>5</stp>
        <stp>-317</stp>
        <stp>All</stp>
        <stp/>
        <stp/>
        <stp>FALSE</stp>
        <stp>T</stp>
        <tr r="F319" s="2"/>
      </tp>
      <tp>
        <v>6026.25</v>
        <stp/>
        <stp>StudyData</stp>
        <stp>EP</stp>
        <stp>BAR</stp>
        <stp/>
        <stp>Close</stp>
        <stp>5</stp>
        <stp>-307</stp>
        <stp>All</stp>
        <stp/>
        <stp/>
        <stp>FALSE</stp>
        <stp>T</stp>
        <tr r="F309" s="2"/>
      </tp>
      <tp>
        <v>6038.25</v>
        <stp/>
        <stp>StudyData</stp>
        <stp>EP</stp>
        <stp>BAR</stp>
        <stp/>
        <stp>Close</stp>
        <stp>5</stp>
        <stp>-337</stp>
        <stp>All</stp>
        <stp/>
        <stp/>
        <stp>FALSE</stp>
        <stp>T</stp>
        <tr r="F339" s="2"/>
      </tp>
      <tp>
        <v>6035.25</v>
        <stp/>
        <stp>StudyData</stp>
        <stp>EP</stp>
        <stp>BAR</stp>
        <stp/>
        <stp>Close</stp>
        <stp>5</stp>
        <stp>-327</stp>
        <stp>All</stp>
        <stp/>
        <stp/>
        <stp>FALSE</stp>
        <stp>T</stp>
        <tr r="F329" s="2"/>
      </tp>
      <tp>
        <v>6031.75</v>
        <stp/>
        <stp>StudyData</stp>
        <stp>EP</stp>
        <stp>BAR</stp>
        <stp/>
        <stp>Close</stp>
        <stp>5</stp>
        <stp>-197</stp>
        <stp>All</stp>
        <stp/>
        <stp/>
        <stp>FALSE</stp>
        <stp>T</stp>
        <tr r="F199" s="2"/>
      </tp>
      <tp>
        <v>6025.25</v>
        <stp/>
        <stp>StudyData</stp>
        <stp>EP</stp>
        <stp>BAR</stp>
        <stp/>
        <stp>Close</stp>
        <stp>5</stp>
        <stp>-187</stp>
        <stp>All</stp>
        <stp/>
        <stp/>
        <stp>FALSE</stp>
        <stp>T</stp>
        <tr r="F189" s="2"/>
      </tp>
      <tp>
        <v>6011</v>
        <stp/>
        <stp>StudyData</stp>
        <stp>EP</stp>
        <stp>BAR</stp>
        <stp/>
        <stp>Close</stp>
        <stp>5</stp>
        <stp>-157</stp>
        <stp>All</stp>
        <stp/>
        <stp/>
        <stp>FALSE</stp>
        <stp>T</stp>
        <tr r="F159" s="2"/>
      </tp>
      <tp>
        <v>5998.75</v>
        <stp/>
        <stp>StudyData</stp>
        <stp>EP</stp>
        <stp>BAR</stp>
        <stp/>
        <stp>Close</stp>
        <stp>5</stp>
        <stp>-147</stp>
        <stp>All</stp>
        <stp/>
        <stp/>
        <stp>FALSE</stp>
        <stp>T</stp>
        <tr r="F149" s="2"/>
      </tp>
      <tp>
        <v>6018.75</v>
        <stp/>
        <stp>StudyData</stp>
        <stp>EP</stp>
        <stp>BAR</stp>
        <stp/>
        <stp>Close</stp>
        <stp>5</stp>
        <stp>-177</stp>
        <stp>All</stp>
        <stp/>
        <stp/>
        <stp>FALSE</stp>
        <stp>T</stp>
        <tr r="F179" s="2"/>
      </tp>
      <tp>
        <v>6018.5</v>
        <stp/>
        <stp>StudyData</stp>
        <stp>EP</stp>
        <stp>BAR</stp>
        <stp/>
        <stp>Close</stp>
        <stp>5</stp>
        <stp>-167</stp>
        <stp>All</stp>
        <stp/>
        <stp/>
        <stp>FALSE</stp>
        <stp>T</stp>
        <tr r="F169" s="2"/>
      </tp>
      <tp>
        <v>6010.5</v>
        <stp/>
        <stp>StudyData</stp>
        <stp>EP</stp>
        <stp>BAR</stp>
        <stp/>
        <stp>Close</stp>
        <stp>5</stp>
        <stp>-117</stp>
        <stp>All</stp>
        <stp/>
        <stp/>
        <stp>FALSE</stp>
        <stp>T</stp>
        <tr r="F119" s="2"/>
      </tp>
      <tp>
        <v>6013</v>
        <stp/>
        <stp>StudyData</stp>
        <stp>EP</stp>
        <stp>BAR</stp>
        <stp/>
        <stp>Close</stp>
        <stp>5</stp>
        <stp>-107</stp>
        <stp>All</stp>
        <stp/>
        <stp/>
        <stp>FALSE</stp>
        <stp>T</stp>
        <tr r="F109" s="2"/>
      </tp>
      <tp>
        <v>6004.75</v>
        <stp/>
        <stp>StudyData</stp>
        <stp>EP</stp>
        <stp>BAR</stp>
        <stp/>
        <stp>Close</stp>
        <stp>5</stp>
        <stp>-137</stp>
        <stp>All</stp>
        <stp/>
        <stp/>
        <stp>FALSE</stp>
        <stp>T</stp>
        <tr r="F139" s="2"/>
      </tp>
      <tp>
        <v>6009</v>
        <stp/>
        <stp>StudyData</stp>
        <stp>EP</stp>
        <stp>BAR</stp>
        <stp/>
        <stp>Close</stp>
        <stp>5</stp>
        <stp>-127</stp>
        <stp>All</stp>
        <stp/>
        <stp/>
        <stp>FALSE</stp>
        <stp>T</stp>
        <tr r="F129" s="2"/>
      </tp>
      <tp>
        <v>45820.041666666664</v>
        <stp/>
        <stp>StudyData</stp>
        <stp>TYA</stp>
        <stp>BAR</stp>
        <stp/>
        <stp>Time</stp>
        <stp>5</stp>
        <stp>-94</stp>
        <stp>ALL</stp>
        <stp/>
        <stp/>
        <stp>False</stp>
        <stp>T</stp>
        <tr r="B96" s="2"/>
      </tp>
      <tp>
        <v>45820.076388888891</v>
        <stp/>
        <stp>StudyData</stp>
        <stp>TYA</stp>
        <stp>BAR</stp>
        <stp/>
        <stp>Time</stp>
        <stp>5</stp>
        <stp>-84</stp>
        <stp>ALL</stp>
        <stp/>
        <stp/>
        <stp>False</stp>
        <stp>T</stp>
        <tr r="B86" s="2"/>
      </tp>
      <tp>
        <v>45820.111111111109</v>
        <stp/>
        <stp>StudyData</stp>
        <stp>TYA</stp>
        <stp>BAR</stp>
        <stp/>
        <stp>Time</stp>
        <stp>5</stp>
        <stp>-74</stp>
        <stp>ALL</stp>
        <stp/>
        <stp/>
        <stp>False</stp>
        <stp>T</stp>
        <tr r="B76" s="2"/>
      </tp>
      <tp>
        <v>45820.145833333336</v>
        <stp/>
        <stp>StudyData</stp>
        <stp>TYA</stp>
        <stp>BAR</stp>
        <stp/>
        <stp>Time</stp>
        <stp>5</stp>
        <stp>-64</stp>
        <stp>ALL</stp>
        <stp/>
        <stp/>
        <stp>False</stp>
        <stp>T</stp>
        <tr r="B66" s="2"/>
      </tp>
      <tp>
        <v>45820.180555555555</v>
        <stp/>
        <stp>StudyData</stp>
        <stp>TYA</stp>
        <stp>BAR</stp>
        <stp/>
        <stp>Time</stp>
        <stp>5</stp>
        <stp>-54</stp>
        <stp>ALL</stp>
        <stp/>
        <stp/>
        <stp>False</stp>
        <stp>T</stp>
        <tr r="B56" s="2"/>
      </tp>
      <tp>
        <v>45820.215277777781</v>
        <stp/>
        <stp>StudyData</stp>
        <stp>TYA</stp>
        <stp>BAR</stp>
        <stp/>
        <stp>Time</stp>
        <stp>5</stp>
        <stp>-44</stp>
        <stp>ALL</stp>
        <stp/>
        <stp/>
        <stp>False</stp>
        <stp>T</stp>
        <tr r="B46" s="2"/>
      </tp>
      <tp>
        <v>45820.25</v>
        <stp/>
        <stp>StudyData</stp>
        <stp>TYA</stp>
        <stp>BAR</stp>
        <stp/>
        <stp>Time</stp>
        <stp>5</stp>
        <stp>-34</stp>
        <stp>ALL</stp>
        <stp/>
        <stp/>
        <stp>False</stp>
        <stp>T</stp>
        <tr r="B36" s="2"/>
      </tp>
      <tp>
        <v>45820.284722222219</v>
        <stp/>
        <stp>StudyData</stp>
        <stp>TYA</stp>
        <stp>BAR</stp>
        <stp/>
        <stp>Time</stp>
        <stp>5</stp>
        <stp>-24</stp>
        <stp>ALL</stp>
        <stp/>
        <stp/>
        <stp>False</stp>
        <stp>T</stp>
        <tr r="B26" s="2"/>
      </tp>
      <tp>
        <v>45820.319444444445</v>
        <stp/>
        <stp>StudyData</stp>
        <stp>TYA</stp>
        <stp>BAR</stp>
        <stp/>
        <stp>Time</stp>
        <stp>5</stp>
        <stp>-14</stp>
        <stp>ALL</stp>
        <stp/>
        <stp/>
        <stp>False</stp>
        <stp>T</stp>
        <tr r="B16" s="2"/>
      </tp>
      <tp>
        <v>45818.267361111109</v>
        <stp/>
        <stp>StudyData</stp>
        <stp>EP</stp>
        <stp>BAR</stp>
        <stp/>
        <stp>Time</stp>
        <stp>5</stp>
        <stp>-581</stp>
        <stp>All</stp>
        <stp/>
        <stp/>
        <stp>False</stp>
        <stp>T</stp>
        <tr r="P583" s="2"/>
      </tp>
      <tp>
        <v>45818.232638888891</v>
        <stp/>
        <stp>StudyData</stp>
        <stp>EP</stp>
        <stp>BAR</stp>
        <stp/>
        <stp>Time</stp>
        <stp>5</stp>
        <stp>-591</stp>
        <stp>All</stp>
        <stp/>
        <stp/>
        <stp>False</stp>
        <stp>T</stp>
        <tr r="P593" s="2"/>
      </tp>
      <tp>
        <v>45818.40625</v>
        <stp/>
        <stp>StudyData</stp>
        <stp>EP</stp>
        <stp>BAR</stp>
        <stp/>
        <stp>Time</stp>
        <stp>5</stp>
        <stp>-541</stp>
        <stp>All</stp>
        <stp/>
        <stp/>
        <stp>False</stp>
        <stp>T</stp>
        <tr r="P543" s="2"/>
      </tp>
      <tp>
        <v>45818.371527777781</v>
        <stp/>
        <stp>StudyData</stp>
        <stp>EP</stp>
        <stp>BAR</stp>
        <stp/>
        <stp>Time</stp>
        <stp>5</stp>
        <stp>-551</stp>
        <stp>All</stp>
        <stp/>
        <stp/>
        <stp>False</stp>
        <stp>T</stp>
        <tr r="P553" s="2"/>
      </tp>
      <tp>
        <v>45818.336805555555</v>
        <stp/>
        <stp>StudyData</stp>
        <stp>EP</stp>
        <stp>BAR</stp>
        <stp/>
        <stp>Time</stp>
        <stp>5</stp>
        <stp>-561</stp>
        <stp>All</stp>
        <stp/>
        <stp/>
        <stp>False</stp>
        <stp>T</stp>
        <tr r="P563" s="2"/>
      </tp>
      <tp>
        <v>45818.302083333336</v>
        <stp/>
        <stp>StudyData</stp>
        <stp>EP</stp>
        <stp>BAR</stp>
        <stp/>
        <stp>Time</stp>
        <stp>5</stp>
        <stp>-571</stp>
        <stp>All</stp>
        <stp/>
        <stp/>
        <stp>False</stp>
        <stp>T</stp>
        <tr r="P573" s="2"/>
      </tp>
      <tp>
        <v>45818.545138888891</v>
        <stp/>
        <stp>StudyData</stp>
        <stp>EP</stp>
        <stp>BAR</stp>
        <stp/>
        <stp>Time</stp>
        <stp>5</stp>
        <stp>-501</stp>
        <stp>All</stp>
        <stp/>
        <stp/>
        <stp>False</stp>
        <stp>T</stp>
        <tr r="P503" s="2"/>
      </tp>
      <tp>
        <v>45818.510416666664</v>
        <stp/>
        <stp>StudyData</stp>
        <stp>EP</stp>
        <stp>BAR</stp>
        <stp/>
        <stp>Time</stp>
        <stp>5</stp>
        <stp>-511</stp>
        <stp>All</stp>
        <stp/>
        <stp/>
        <stp>False</stp>
        <stp>T</stp>
        <tr r="P513" s="2"/>
      </tp>
      <tp>
        <v>45818.475694444445</v>
        <stp/>
        <stp>StudyData</stp>
        <stp>EP</stp>
        <stp>BAR</stp>
        <stp/>
        <stp>Time</stp>
        <stp>5</stp>
        <stp>-521</stp>
        <stp>All</stp>
        <stp/>
        <stp/>
        <stp>False</stp>
        <stp>T</stp>
        <tr r="P523" s="2"/>
      </tp>
      <tp>
        <v>45818.440972222219</v>
        <stp/>
        <stp>StudyData</stp>
        <stp>EP</stp>
        <stp>BAR</stp>
        <stp/>
        <stp>Time</stp>
        <stp>5</stp>
        <stp>-531</stp>
        <stp>All</stp>
        <stp/>
        <stp/>
        <stp>False</stp>
        <stp>T</stp>
        <tr r="P533" s="2"/>
      </tp>
      <tp>
        <v>45818.614583333336</v>
        <stp/>
        <stp>StudyData</stp>
        <stp>EP</stp>
        <stp>BAR</stp>
        <stp/>
        <stp>Time</stp>
        <stp>5</stp>
        <stp>-481</stp>
        <stp>All</stp>
        <stp/>
        <stp/>
        <stp>False</stp>
        <stp>T</stp>
        <tr r="P483" s="2"/>
      </tp>
      <tp>
        <v>45818.579861111109</v>
        <stp/>
        <stp>StudyData</stp>
        <stp>EP</stp>
        <stp>BAR</stp>
        <stp/>
        <stp>Time</stp>
        <stp>5</stp>
        <stp>-491</stp>
        <stp>All</stp>
        <stp/>
        <stp/>
        <stp>False</stp>
        <stp>T</stp>
        <tr r="P493" s="2"/>
      </tp>
      <tp>
        <v>45818.795138888891</v>
        <stp/>
        <stp>StudyData</stp>
        <stp>EP</stp>
        <stp>BAR</stp>
        <stp/>
        <stp>Time</stp>
        <stp>5</stp>
        <stp>-441</stp>
        <stp>All</stp>
        <stp/>
        <stp/>
        <stp>False</stp>
        <stp>T</stp>
        <tr r="P443" s="2"/>
      </tp>
      <tp>
        <v>45818.760416666664</v>
        <stp/>
        <stp>StudyData</stp>
        <stp>EP</stp>
        <stp>BAR</stp>
        <stp/>
        <stp>Time</stp>
        <stp>5</stp>
        <stp>-451</stp>
        <stp>All</stp>
        <stp/>
        <stp/>
        <stp>False</stp>
        <stp>T</stp>
        <tr r="P453" s="2"/>
      </tp>
      <tp>
        <v>45818.725694444445</v>
        <stp/>
        <stp>StudyData</stp>
        <stp>EP</stp>
        <stp>BAR</stp>
        <stp/>
        <stp>Time</stp>
        <stp>5</stp>
        <stp>-461</stp>
        <stp>All</stp>
        <stp/>
        <stp/>
        <stp>False</stp>
        <stp>T</stp>
        <tr r="P463" s="2"/>
      </tp>
      <tp>
        <v>45818.649305555555</v>
        <stp/>
        <stp>StudyData</stp>
        <stp>EP</stp>
        <stp>BAR</stp>
        <stp/>
        <stp>Time</stp>
        <stp>5</stp>
        <stp>-471</stp>
        <stp>All</stp>
        <stp/>
        <stp/>
        <stp>False</stp>
        <stp>T</stp>
        <tr r="P473" s="2"/>
      </tp>
      <tp>
        <v>45818.934027777781</v>
        <stp/>
        <stp>StudyData</stp>
        <stp>EP</stp>
        <stp>BAR</stp>
        <stp/>
        <stp>Time</stp>
        <stp>5</stp>
        <stp>-401</stp>
        <stp>All</stp>
        <stp/>
        <stp/>
        <stp>False</stp>
        <stp>T</stp>
        <tr r="P403" s="2"/>
      </tp>
      <tp>
        <v>45818.899305555555</v>
        <stp/>
        <stp>StudyData</stp>
        <stp>EP</stp>
        <stp>BAR</stp>
        <stp/>
        <stp>Time</stp>
        <stp>5</stp>
        <stp>-411</stp>
        <stp>All</stp>
        <stp/>
        <stp/>
        <stp>False</stp>
        <stp>T</stp>
        <tr r="P413" s="2"/>
      </tp>
      <tp>
        <v>45818.864583333336</v>
        <stp/>
        <stp>StudyData</stp>
        <stp>EP</stp>
        <stp>BAR</stp>
        <stp/>
        <stp>Time</stp>
        <stp>5</stp>
        <stp>-421</stp>
        <stp>All</stp>
        <stp/>
        <stp/>
        <stp>False</stp>
        <stp>T</stp>
        <tr r="P423" s="2"/>
      </tp>
      <tp>
        <v>45818.829861111109</v>
        <stp/>
        <stp>StudyData</stp>
        <stp>EP</stp>
        <stp>BAR</stp>
        <stp/>
        <stp>Time</stp>
        <stp>5</stp>
        <stp>-431</stp>
        <stp>All</stp>
        <stp/>
        <stp/>
        <stp>False</stp>
        <stp>T</stp>
        <tr r="P433" s="2"/>
      </tp>
      <tp>
        <v>45817.53125</v>
        <stp/>
        <stp>StudyData</stp>
        <stp>EP</stp>
        <stp>BAR</stp>
        <stp/>
        <stp>Time</stp>
        <stp>5</stp>
        <stp>-781</stp>
        <stp>All</stp>
        <stp/>
        <stp/>
        <stp>False</stp>
        <stp>T</stp>
        <tr r="P783" s="2"/>
      </tp>
      <tp>
        <v>45817.496527777781</v>
        <stp/>
        <stp>StudyData</stp>
        <stp>EP</stp>
        <stp>BAR</stp>
        <stp/>
        <stp>Time</stp>
        <stp>5</stp>
        <stp>-791</stp>
        <stp>All</stp>
        <stp/>
        <stp/>
        <stp>False</stp>
        <stp>T</stp>
        <tr r="P793" s="2"/>
      </tp>
      <tp>
        <v>45817.711805555555</v>
        <stp/>
        <stp>StudyData</stp>
        <stp>EP</stp>
        <stp>BAR</stp>
        <stp/>
        <stp>Time</stp>
        <stp>5</stp>
        <stp>-741</stp>
        <stp>All</stp>
        <stp/>
        <stp/>
        <stp>False</stp>
        <stp>T</stp>
        <tr r="P743" s="2"/>
      </tp>
      <tp>
        <v>45817.635416666664</v>
        <stp/>
        <stp>StudyData</stp>
        <stp>EP</stp>
        <stp>BAR</stp>
        <stp/>
        <stp>Time</stp>
        <stp>5</stp>
        <stp>-751</stp>
        <stp>All</stp>
        <stp/>
        <stp/>
        <stp>False</stp>
        <stp>T</stp>
        <tr r="P753" s="2"/>
      </tp>
      <tp>
        <v>45817.600694444445</v>
        <stp/>
        <stp>StudyData</stp>
        <stp>EP</stp>
        <stp>BAR</stp>
        <stp/>
        <stp>Time</stp>
        <stp>5</stp>
        <stp>-761</stp>
        <stp>All</stp>
        <stp/>
        <stp/>
        <stp>False</stp>
        <stp>T</stp>
        <tr r="P763" s="2"/>
      </tp>
      <tp>
        <v>45817.565972222219</v>
        <stp/>
        <stp>StudyData</stp>
        <stp>EP</stp>
        <stp>BAR</stp>
        <stp/>
        <stp>Time</stp>
        <stp>5</stp>
        <stp>-771</stp>
        <stp>All</stp>
        <stp/>
        <stp/>
        <stp>False</stp>
        <stp>T</stp>
        <tr r="P773" s="2"/>
      </tp>
      <tp>
        <v>45817.850694444445</v>
        <stp/>
        <stp>StudyData</stp>
        <stp>EP</stp>
        <stp>BAR</stp>
        <stp/>
        <stp>Time</stp>
        <stp>5</stp>
        <stp>-701</stp>
        <stp>All</stp>
        <stp/>
        <stp/>
        <stp>False</stp>
        <stp>T</stp>
        <tr r="P703" s="2"/>
      </tp>
      <tp>
        <v>45817.815972222219</v>
        <stp/>
        <stp>StudyData</stp>
        <stp>EP</stp>
        <stp>BAR</stp>
        <stp/>
        <stp>Time</stp>
        <stp>5</stp>
        <stp>-711</stp>
        <stp>All</stp>
        <stp/>
        <stp/>
        <stp>False</stp>
        <stp>T</stp>
        <tr r="P713" s="2"/>
      </tp>
      <tp>
        <v>45817.78125</v>
        <stp/>
        <stp>StudyData</stp>
        <stp>EP</stp>
        <stp>BAR</stp>
        <stp/>
        <stp>Time</stp>
        <stp>5</stp>
        <stp>-721</stp>
        <stp>All</stp>
        <stp/>
        <stp/>
        <stp>False</stp>
        <stp>T</stp>
        <tr r="P723" s="2"/>
      </tp>
      <tp>
        <v>45817.746527777781</v>
        <stp/>
        <stp>StudyData</stp>
        <stp>EP</stp>
        <stp>BAR</stp>
        <stp/>
        <stp>Time</stp>
        <stp>5</stp>
        <stp>-731</stp>
        <stp>All</stp>
        <stp/>
        <stp/>
        <stp>False</stp>
        <stp>T</stp>
        <tr r="P733" s="2"/>
      </tp>
      <tp>
        <v>45817.920138888891</v>
        <stp/>
        <stp>StudyData</stp>
        <stp>EP</stp>
        <stp>BAR</stp>
        <stp/>
        <stp>Time</stp>
        <stp>5</stp>
        <stp>-681</stp>
        <stp>All</stp>
        <stp/>
        <stp/>
        <stp>False</stp>
        <stp>T</stp>
        <tr r="P683" s="2"/>
      </tp>
      <tp>
        <v>45817.885416666664</v>
        <stp/>
        <stp>StudyData</stp>
        <stp>EP</stp>
        <stp>BAR</stp>
        <stp/>
        <stp>Time</stp>
        <stp>5</stp>
        <stp>-691</stp>
        <stp>All</stp>
        <stp/>
        <stp/>
        <stp>False</stp>
        <stp>T</stp>
        <tr r="P693" s="2"/>
      </tp>
      <tp>
        <v>45818.059027777781</v>
        <stp/>
        <stp>StudyData</stp>
        <stp>EP</stp>
        <stp>BAR</stp>
        <stp/>
        <stp>Time</stp>
        <stp>5</stp>
        <stp>-641</stp>
        <stp>All</stp>
        <stp/>
        <stp/>
        <stp>False</stp>
        <stp>T</stp>
        <tr r="P643" s="2"/>
      </tp>
      <tp>
        <v>45818.024305555555</v>
        <stp/>
        <stp>StudyData</stp>
        <stp>EP</stp>
        <stp>BAR</stp>
        <stp/>
        <stp>Time</stp>
        <stp>5</stp>
        <stp>-651</stp>
        <stp>All</stp>
        <stp/>
        <stp/>
        <stp>False</stp>
        <stp>T</stp>
        <tr r="P653" s="2"/>
      </tp>
      <tp>
        <v>45817.989583333336</v>
        <stp/>
        <stp>StudyData</stp>
        <stp>EP</stp>
        <stp>BAR</stp>
        <stp/>
        <stp>Time</stp>
        <stp>5</stp>
        <stp>-661</stp>
        <stp>All</stp>
        <stp/>
        <stp/>
        <stp>False</stp>
        <stp>T</stp>
        <tr r="P663" s="2"/>
      </tp>
      <tp>
        <v>45817.954861111109</v>
        <stp/>
        <stp>StudyData</stp>
        <stp>EP</stp>
        <stp>BAR</stp>
        <stp/>
        <stp>Time</stp>
        <stp>5</stp>
        <stp>-671</stp>
        <stp>All</stp>
        <stp/>
        <stp/>
        <stp>False</stp>
        <stp>T</stp>
        <tr r="P673" s="2"/>
      </tp>
      <tp>
        <v>45818.197916666664</v>
        <stp/>
        <stp>StudyData</stp>
        <stp>EP</stp>
        <stp>BAR</stp>
        <stp/>
        <stp>Time</stp>
        <stp>5</stp>
        <stp>-601</stp>
        <stp>All</stp>
        <stp/>
        <stp/>
        <stp>False</stp>
        <stp>T</stp>
        <tr r="P603" s="2"/>
      </tp>
      <tp>
        <v>45818.163194444445</v>
        <stp/>
        <stp>StudyData</stp>
        <stp>EP</stp>
        <stp>BAR</stp>
        <stp/>
        <stp>Time</stp>
        <stp>5</stp>
        <stp>-611</stp>
        <stp>All</stp>
        <stp/>
        <stp/>
        <stp>False</stp>
        <stp>T</stp>
        <tr r="P613" s="2"/>
      </tp>
      <tp>
        <v>45818.128472222219</v>
        <stp/>
        <stp>StudyData</stp>
        <stp>EP</stp>
        <stp>BAR</stp>
        <stp/>
        <stp>Time</stp>
        <stp>5</stp>
        <stp>-621</stp>
        <stp>All</stp>
        <stp/>
        <stp/>
        <stp>False</stp>
        <stp>T</stp>
        <tr r="P623" s="2"/>
      </tp>
      <tp>
        <v>45818.09375</v>
        <stp/>
        <stp>StudyData</stp>
        <stp>EP</stp>
        <stp>BAR</stp>
        <stp/>
        <stp>Time</stp>
        <stp>5</stp>
        <stp>-631</stp>
        <stp>All</stp>
        <stp/>
        <stp/>
        <stp>False</stp>
        <stp>T</stp>
        <tr r="P633" s="2"/>
      </tp>
      <tp>
        <v>45819.739583333336</v>
        <stp/>
        <stp>StudyData</stp>
        <stp>EP</stp>
        <stp>BAR</stp>
        <stp/>
        <stp>Time</stp>
        <stp>5</stp>
        <stp>-181</stp>
        <stp>All</stp>
        <stp/>
        <stp/>
        <stp>False</stp>
        <stp>T</stp>
        <tr r="P183" s="2"/>
      </tp>
      <tp>
        <v>45819.663194444445</v>
        <stp/>
        <stp>StudyData</stp>
        <stp>EP</stp>
        <stp>BAR</stp>
        <stp/>
        <stp>Time</stp>
        <stp>5</stp>
        <stp>-191</stp>
        <stp>All</stp>
        <stp/>
        <stp/>
        <stp>False</stp>
        <stp>T</stp>
        <tr r="P193" s="2"/>
      </tp>
      <tp>
        <v>45819.878472222219</v>
        <stp/>
        <stp>StudyData</stp>
        <stp>EP</stp>
        <stp>BAR</stp>
        <stp/>
        <stp>Time</stp>
        <stp>5</stp>
        <stp>-141</stp>
        <stp>All</stp>
        <stp/>
        <stp/>
        <stp>False</stp>
        <stp>T</stp>
        <tr r="P143" s="2"/>
      </tp>
      <tp>
        <v>45819.84375</v>
        <stp/>
        <stp>StudyData</stp>
        <stp>EP</stp>
        <stp>BAR</stp>
        <stp/>
        <stp>Time</stp>
        <stp>5</stp>
        <stp>-151</stp>
        <stp>All</stp>
        <stp/>
        <stp/>
        <stp>False</stp>
        <stp>T</stp>
        <tr r="P153" s="2"/>
      </tp>
      <tp>
        <v>45819.809027777781</v>
        <stp/>
        <stp>StudyData</stp>
        <stp>EP</stp>
        <stp>BAR</stp>
        <stp/>
        <stp>Time</stp>
        <stp>5</stp>
        <stp>-161</stp>
        <stp>All</stp>
        <stp/>
        <stp/>
        <stp>False</stp>
        <stp>T</stp>
        <tr r="P163" s="2"/>
      </tp>
      <tp>
        <v>45819.774305555555</v>
        <stp/>
        <stp>StudyData</stp>
        <stp>EP</stp>
        <stp>BAR</stp>
        <stp/>
        <stp>Time</stp>
        <stp>5</stp>
        <stp>-171</stp>
        <stp>All</stp>
        <stp/>
        <stp/>
        <stp>False</stp>
        <stp>T</stp>
        <tr r="P173" s="2"/>
      </tp>
      <tp>
        <v>45820.017361111109</v>
        <stp/>
        <stp>StudyData</stp>
        <stp>EP</stp>
        <stp>BAR</stp>
        <stp/>
        <stp>Time</stp>
        <stp>5</stp>
        <stp>-101</stp>
        <stp>All</stp>
        <stp/>
        <stp/>
        <stp>False</stp>
        <stp>T</stp>
        <tr r="P103" s="2"/>
      </tp>
      <tp>
        <v>45819.982638888891</v>
        <stp/>
        <stp>StudyData</stp>
        <stp>EP</stp>
        <stp>BAR</stp>
        <stp/>
        <stp>Time</stp>
        <stp>5</stp>
        <stp>-111</stp>
        <stp>All</stp>
        <stp/>
        <stp/>
        <stp>False</stp>
        <stp>T</stp>
        <tr r="P113" s="2"/>
      </tp>
      <tp>
        <v>45819.947916666664</v>
        <stp/>
        <stp>StudyData</stp>
        <stp>EP</stp>
        <stp>BAR</stp>
        <stp/>
        <stp>Time</stp>
        <stp>5</stp>
        <stp>-121</stp>
        <stp>All</stp>
        <stp/>
        <stp/>
        <stp>False</stp>
        <stp>T</stp>
        <tr r="P123" s="2"/>
      </tp>
      <tp>
        <v>45819.913194444445</v>
        <stp/>
        <stp>StudyData</stp>
        <stp>EP</stp>
        <stp>BAR</stp>
        <stp/>
        <stp>Time</stp>
        <stp>5</stp>
        <stp>-131</stp>
        <stp>All</stp>
        <stp/>
        <stp/>
        <stp>False</stp>
        <stp>T</stp>
        <tr r="P133" s="2"/>
      </tp>
      <tp>
        <v>45819.003472222219</v>
        <stp/>
        <stp>StudyData</stp>
        <stp>EP</stp>
        <stp>BAR</stp>
        <stp/>
        <stp>Time</stp>
        <stp>5</stp>
        <stp>-381</stp>
        <stp>All</stp>
        <stp/>
        <stp/>
        <stp>False</stp>
        <stp>T</stp>
        <tr r="P383" s="2"/>
      </tp>
      <tp>
        <v>45818.96875</v>
        <stp/>
        <stp>StudyData</stp>
        <stp>EP</stp>
        <stp>BAR</stp>
        <stp/>
        <stp>Time</stp>
        <stp>5</stp>
        <stp>-391</stp>
        <stp>All</stp>
        <stp/>
        <stp/>
        <stp>False</stp>
        <stp>T</stp>
        <tr r="P393" s="2"/>
      </tp>
      <tp>
        <v>45819.142361111109</v>
        <stp/>
        <stp>StudyData</stp>
        <stp>EP</stp>
        <stp>BAR</stp>
        <stp/>
        <stp>Time</stp>
        <stp>5</stp>
        <stp>-341</stp>
        <stp>All</stp>
        <stp/>
        <stp/>
        <stp>False</stp>
        <stp>T</stp>
        <tr r="P343" s="2"/>
      </tp>
      <tp>
        <v>45819.107638888891</v>
        <stp/>
        <stp>StudyData</stp>
        <stp>EP</stp>
        <stp>BAR</stp>
        <stp/>
        <stp>Time</stp>
        <stp>5</stp>
        <stp>-351</stp>
        <stp>All</stp>
        <stp/>
        <stp/>
        <stp>False</stp>
        <stp>T</stp>
        <tr r="P353" s="2"/>
      </tp>
      <tp>
        <v>45819.072916666664</v>
        <stp/>
        <stp>StudyData</stp>
        <stp>EP</stp>
        <stp>BAR</stp>
        <stp/>
        <stp>Time</stp>
        <stp>5</stp>
        <stp>-361</stp>
        <stp>All</stp>
        <stp/>
        <stp/>
        <stp>False</stp>
        <stp>T</stp>
        <tr r="P363" s="2"/>
      </tp>
      <tp>
        <v>45819.038194444445</v>
        <stp/>
        <stp>StudyData</stp>
        <stp>EP</stp>
        <stp>BAR</stp>
        <stp/>
        <stp>Time</stp>
        <stp>5</stp>
        <stp>-371</stp>
        <stp>All</stp>
        <stp/>
        <stp/>
        <stp>False</stp>
        <stp>T</stp>
        <tr r="P373" s="2"/>
      </tp>
      <tp>
        <v>45819.28125</v>
        <stp/>
        <stp>StudyData</stp>
        <stp>EP</stp>
        <stp>BAR</stp>
        <stp/>
        <stp>Time</stp>
        <stp>5</stp>
        <stp>-301</stp>
        <stp>All</stp>
        <stp/>
        <stp/>
        <stp>False</stp>
        <stp>T</stp>
        <tr r="P303" s="2"/>
      </tp>
      <tp>
        <v>45819.246527777781</v>
        <stp/>
        <stp>StudyData</stp>
        <stp>EP</stp>
        <stp>BAR</stp>
        <stp/>
        <stp>Time</stp>
        <stp>5</stp>
        <stp>-311</stp>
        <stp>All</stp>
        <stp/>
        <stp/>
        <stp>False</stp>
        <stp>T</stp>
        <tr r="P313" s="2"/>
      </tp>
      <tp>
        <v>45819.211805555555</v>
        <stp/>
        <stp>StudyData</stp>
        <stp>EP</stp>
        <stp>BAR</stp>
        <stp/>
        <stp>Time</stp>
        <stp>5</stp>
        <stp>-321</stp>
        <stp>All</stp>
        <stp/>
        <stp/>
        <stp>False</stp>
        <stp>T</stp>
        <tr r="P323" s="2"/>
      </tp>
      <tp>
        <v>45819.177083333336</v>
        <stp/>
        <stp>StudyData</stp>
        <stp>EP</stp>
        <stp>BAR</stp>
        <stp/>
        <stp>Time</stp>
        <stp>5</stp>
        <stp>-331</stp>
        <stp>All</stp>
        <stp/>
        <stp/>
        <stp>False</stp>
        <stp>T</stp>
        <tr r="P333" s="2"/>
      </tp>
      <tp>
        <v>45819.350694444445</v>
        <stp/>
        <stp>StudyData</stp>
        <stp>EP</stp>
        <stp>BAR</stp>
        <stp/>
        <stp>Time</stp>
        <stp>5</stp>
        <stp>-281</stp>
        <stp>All</stp>
        <stp/>
        <stp/>
        <stp>False</stp>
        <stp>T</stp>
        <tr r="P283" s="2"/>
      </tp>
      <tp>
        <v>45819.315972222219</v>
        <stp/>
        <stp>StudyData</stp>
        <stp>EP</stp>
        <stp>BAR</stp>
        <stp/>
        <stp>Time</stp>
        <stp>5</stp>
        <stp>-291</stp>
        <stp>All</stp>
        <stp/>
        <stp/>
        <stp>False</stp>
        <stp>T</stp>
        <tr r="P293" s="2"/>
      </tp>
      <tp>
        <v>45819.489583333336</v>
        <stp/>
        <stp>StudyData</stp>
        <stp>EP</stp>
        <stp>BAR</stp>
        <stp/>
        <stp>Time</stp>
        <stp>5</stp>
        <stp>-241</stp>
        <stp>All</stp>
        <stp/>
        <stp/>
        <stp>False</stp>
        <stp>T</stp>
        <tr r="P243" s="2"/>
      </tp>
      <tp>
        <v>45819.454861111109</v>
        <stp/>
        <stp>StudyData</stp>
        <stp>EP</stp>
        <stp>BAR</stp>
        <stp/>
        <stp>Time</stp>
        <stp>5</stp>
        <stp>-251</stp>
        <stp>All</stp>
        <stp/>
        <stp/>
        <stp>False</stp>
        <stp>T</stp>
        <tr r="P253" s="2"/>
      </tp>
      <tp>
        <v>45819.420138888891</v>
        <stp/>
        <stp>StudyData</stp>
        <stp>EP</stp>
        <stp>BAR</stp>
        <stp/>
        <stp>Time</stp>
        <stp>5</stp>
        <stp>-261</stp>
        <stp>All</stp>
        <stp/>
        <stp/>
        <stp>False</stp>
        <stp>T</stp>
        <tr r="P263" s="2"/>
      </tp>
      <tp>
        <v>45819.385416666664</v>
        <stp/>
        <stp>StudyData</stp>
        <stp>EP</stp>
        <stp>BAR</stp>
        <stp/>
        <stp>Time</stp>
        <stp>5</stp>
        <stp>-271</stp>
        <stp>All</stp>
        <stp/>
        <stp/>
        <stp>False</stp>
        <stp>T</stp>
        <tr r="P273" s="2"/>
      </tp>
      <tp>
        <v>45819.628472222219</v>
        <stp/>
        <stp>StudyData</stp>
        <stp>EP</stp>
        <stp>BAR</stp>
        <stp/>
        <stp>Time</stp>
        <stp>5</stp>
        <stp>-201</stp>
        <stp>All</stp>
        <stp/>
        <stp/>
        <stp>False</stp>
        <stp>T</stp>
        <tr r="P203" s="2"/>
      </tp>
      <tp>
        <v>45819.59375</v>
        <stp/>
        <stp>StudyData</stp>
        <stp>EP</stp>
        <stp>BAR</stp>
        <stp/>
        <stp>Time</stp>
        <stp>5</stp>
        <stp>-211</stp>
        <stp>All</stp>
        <stp/>
        <stp/>
        <stp>False</stp>
        <stp>T</stp>
        <tr r="P213" s="2"/>
      </tp>
      <tp>
        <v>45819.559027777781</v>
        <stp/>
        <stp>StudyData</stp>
        <stp>EP</stp>
        <stp>BAR</stp>
        <stp/>
        <stp>Time</stp>
        <stp>5</stp>
        <stp>-221</stp>
        <stp>All</stp>
        <stp/>
        <stp/>
        <stp>False</stp>
        <stp>T</stp>
        <tr r="P223" s="2"/>
      </tp>
      <tp>
        <v>45819.524305555555</v>
        <stp/>
        <stp>StudyData</stp>
        <stp>EP</stp>
        <stp>BAR</stp>
        <stp/>
        <stp>Time</stp>
        <stp>5</stp>
        <stp>-231</stp>
        <stp>All</stp>
        <stp/>
        <stp/>
        <stp>False</stp>
        <stp>T</stp>
        <tr r="P233" s="2"/>
      </tp>
      <tp>
        <v>45816.836805555555</v>
        <stp/>
        <stp>StudyData</stp>
        <stp>EP</stp>
        <stp>BAR</stp>
        <stp/>
        <stp>Time</stp>
        <stp>5</stp>
        <stp>-981</stp>
        <stp>All</stp>
        <stp/>
        <stp/>
        <stp>False</stp>
        <stp>T</stp>
        <tr r="P983" s="2"/>
      </tp>
      <tp>
        <v>45816.802083333336</v>
        <stp/>
        <stp>StudyData</stp>
        <stp>EP</stp>
        <stp>BAR</stp>
        <stp/>
        <stp>Time</stp>
        <stp>5</stp>
        <stp>-991</stp>
        <stp>All</stp>
        <stp/>
        <stp/>
        <stp>False</stp>
        <stp>T</stp>
        <tr r="P993" s="2"/>
      </tp>
      <tp>
        <v>45816.975694444445</v>
        <stp/>
        <stp>StudyData</stp>
        <stp>EP</stp>
        <stp>BAR</stp>
        <stp/>
        <stp>Time</stp>
        <stp>5</stp>
        <stp>-941</stp>
        <stp>All</stp>
        <stp/>
        <stp/>
        <stp>False</stp>
        <stp>T</stp>
        <tr r="P943" s="2"/>
      </tp>
      <tp>
        <v>45816.940972222219</v>
        <stp/>
        <stp>StudyData</stp>
        <stp>EP</stp>
        <stp>BAR</stp>
        <stp/>
        <stp>Time</stp>
        <stp>5</stp>
        <stp>-951</stp>
        <stp>All</stp>
        <stp/>
        <stp/>
        <stp>False</stp>
        <stp>T</stp>
        <tr r="P953" s="2"/>
      </tp>
      <tp>
        <v>45816.90625</v>
        <stp/>
        <stp>StudyData</stp>
        <stp>EP</stp>
        <stp>BAR</stp>
        <stp/>
        <stp>Time</stp>
        <stp>5</stp>
        <stp>-961</stp>
        <stp>All</stp>
        <stp/>
        <stp/>
        <stp>False</stp>
        <stp>T</stp>
        <tr r="P963" s="2"/>
      </tp>
      <tp>
        <v>45816.871527777781</v>
        <stp/>
        <stp>StudyData</stp>
        <stp>EP</stp>
        <stp>BAR</stp>
        <stp/>
        <stp>Time</stp>
        <stp>5</stp>
        <stp>-971</stp>
        <stp>All</stp>
        <stp/>
        <stp/>
        <stp>False</stp>
        <stp>T</stp>
        <tr r="P973" s="2"/>
      </tp>
      <tp>
        <v>45817.114583333336</v>
        <stp/>
        <stp>StudyData</stp>
        <stp>EP</stp>
        <stp>BAR</stp>
        <stp/>
        <stp>Time</stp>
        <stp>5</stp>
        <stp>-901</stp>
        <stp>All</stp>
        <stp/>
        <stp/>
        <stp>False</stp>
        <stp>T</stp>
        <tr r="P903" s="2"/>
      </tp>
      <tp>
        <v>45817.079861111109</v>
        <stp/>
        <stp>StudyData</stp>
        <stp>EP</stp>
        <stp>BAR</stp>
        <stp/>
        <stp>Time</stp>
        <stp>5</stp>
        <stp>-911</stp>
        <stp>All</stp>
        <stp/>
        <stp/>
        <stp>False</stp>
        <stp>T</stp>
        <tr r="P913" s="2"/>
      </tp>
      <tp>
        <v>45817.045138888891</v>
        <stp/>
        <stp>StudyData</stp>
        <stp>EP</stp>
        <stp>BAR</stp>
        <stp/>
        <stp>Time</stp>
        <stp>5</stp>
        <stp>-921</stp>
        <stp>All</stp>
        <stp/>
        <stp/>
        <stp>False</stp>
        <stp>T</stp>
        <tr r="P923" s="2"/>
      </tp>
      <tp>
        <v>45817.010416666664</v>
        <stp/>
        <stp>StudyData</stp>
        <stp>EP</stp>
        <stp>BAR</stp>
        <stp/>
        <stp>Time</stp>
        <stp>5</stp>
        <stp>-931</stp>
        <stp>All</stp>
        <stp/>
        <stp/>
        <stp>False</stp>
        <stp>T</stp>
        <tr r="P933" s="2"/>
      </tp>
      <tp>
        <v>45817.184027777781</v>
        <stp/>
        <stp>StudyData</stp>
        <stp>EP</stp>
        <stp>BAR</stp>
        <stp/>
        <stp>Time</stp>
        <stp>5</stp>
        <stp>-881</stp>
        <stp>All</stp>
        <stp/>
        <stp/>
        <stp>False</stp>
        <stp>T</stp>
        <tr r="P883" s="2"/>
      </tp>
      <tp>
        <v>45817.149305555555</v>
        <stp/>
        <stp>StudyData</stp>
        <stp>EP</stp>
        <stp>BAR</stp>
        <stp/>
        <stp>Time</stp>
        <stp>5</stp>
        <stp>-891</stp>
        <stp>All</stp>
        <stp/>
        <stp/>
        <stp>False</stp>
        <stp>T</stp>
        <tr r="P893" s="2"/>
      </tp>
      <tp>
        <v>45817.322916666664</v>
        <stp/>
        <stp>StudyData</stp>
        <stp>EP</stp>
        <stp>BAR</stp>
        <stp/>
        <stp>Time</stp>
        <stp>5</stp>
        <stp>-841</stp>
        <stp>All</stp>
        <stp/>
        <stp/>
        <stp>False</stp>
        <stp>T</stp>
        <tr r="P843" s="2"/>
      </tp>
      <tp>
        <v>45817.288194444445</v>
        <stp/>
        <stp>StudyData</stp>
        <stp>EP</stp>
        <stp>BAR</stp>
        <stp/>
        <stp>Time</stp>
        <stp>5</stp>
        <stp>-851</stp>
        <stp>All</stp>
        <stp/>
        <stp/>
        <stp>False</stp>
        <stp>T</stp>
        <tr r="P853" s="2"/>
      </tp>
      <tp>
        <v>45817.253472222219</v>
        <stp/>
        <stp>StudyData</stp>
        <stp>EP</stp>
        <stp>BAR</stp>
        <stp/>
        <stp>Time</stp>
        <stp>5</stp>
        <stp>-861</stp>
        <stp>All</stp>
        <stp/>
        <stp/>
        <stp>False</stp>
        <stp>T</stp>
        <tr r="P863" s="2"/>
      </tp>
      <tp>
        <v>45817.21875</v>
        <stp/>
        <stp>StudyData</stp>
        <stp>EP</stp>
        <stp>BAR</stp>
        <stp/>
        <stp>Time</stp>
        <stp>5</stp>
        <stp>-871</stp>
        <stp>All</stp>
        <stp/>
        <stp/>
        <stp>False</stp>
        <stp>T</stp>
        <tr r="P873" s="2"/>
      </tp>
      <tp>
        <v>45817.461805555555</v>
        <stp/>
        <stp>StudyData</stp>
        <stp>EP</stp>
        <stp>BAR</stp>
        <stp/>
        <stp>Time</stp>
        <stp>5</stp>
        <stp>-801</stp>
        <stp>All</stp>
        <stp/>
        <stp/>
        <stp>False</stp>
        <stp>T</stp>
        <tr r="P803" s="2"/>
      </tp>
      <tp>
        <v>45817.427083333336</v>
        <stp/>
        <stp>StudyData</stp>
        <stp>EP</stp>
        <stp>BAR</stp>
        <stp/>
        <stp>Time</stp>
        <stp>5</stp>
        <stp>-811</stp>
        <stp>All</stp>
        <stp/>
        <stp/>
        <stp>False</stp>
        <stp>T</stp>
        <tr r="P813" s="2"/>
      </tp>
      <tp>
        <v>45817.392361111109</v>
        <stp/>
        <stp>StudyData</stp>
        <stp>EP</stp>
        <stp>BAR</stp>
        <stp/>
        <stp>Time</stp>
        <stp>5</stp>
        <stp>-821</stp>
        <stp>All</stp>
        <stp/>
        <stp/>
        <stp>False</stp>
        <stp>T</stp>
        <tr r="P823" s="2"/>
      </tp>
      <tp>
        <v>45817.357638888891</v>
        <stp/>
        <stp>StudyData</stp>
        <stp>EP</stp>
        <stp>BAR</stp>
        <stp/>
        <stp>Time</stp>
        <stp>5</stp>
        <stp>-831</stp>
        <stp>All</stp>
        <stp/>
        <stp/>
        <stp>False</stp>
        <stp>T</stp>
        <tr r="P833" s="2"/>
      </tp>
      <tp>
        <v>6010.25</v>
        <stp/>
        <stp>StudyData</stp>
        <stp>EP</stp>
        <stp>BAR</stp>
        <stp/>
        <stp>Close</stp>
        <stp>5</stp>
        <stp>-894</stp>
        <stp>All</stp>
        <stp/>
        <stp/>
        <stp>FALSE</stp>
        <stp>T</stp>
        <tr r="F896" s="2"/>
      </tp>
      <tp>
        <v>6013</v>
        <stp/>
        <stp>StudyData</stp>
        <stp>EP</stp>
        <stp>BAR</stp>
        <stp/>
        <stp>Close</stp>
        <stp>5</stp>
        <stp>-884</stp>
        <stp>All</stp>
        <stp/>
        <stp/>
        <stp>FALSE</stp>
        <stp>T</stp>
        <tr r="F886" s="2"/>
      </tp>
      <tp>
        <v>6016.25</v>
        <stp/>
        <stp>StudyData</stp>
        <stp>EP</stp>
        <stp>BAR</stp>
        <stp/>
        <stp>Close</stp>
        <stp>5</stp>
        <stp>-854</stp>
        <stp>All</stp>
        <stp/>
        <stp/>
        <stp>FALSE</stp>
        <stp>T</stp>
        <tr r="F856" s="2"/>
      </tp>
      <tp>
        <v>6016</v>
        <stp/>
        <stp>StudyData</stp>
        <stp>EP</stp>
        <stp>BAR</stp>
        <stp/>
        <stp>Close</stp>
        <stp>5</stp>
        <stp>-844</stp>
        <stp>All</stp>
        <stp/>
        <stp/>
        <stp>FALSE</stp>
        <stp>T</stp>
        <tr r="F846" s="2"/>
      </tp>
      <tp>
        <v>6011.5</v>
        <stp/>
        <stp>StudyData</stp>
        <stp>EP</stp>
        <stp>BAR</stp>
        <stp/>
        <stp>Close</stp>
        <stp>5</stp>
        <stp>-874</stp>
        <stp>All</stp>
        <stp/>
        <stp/>
        <stp>FALSE</stp>
        <stp>T</stp>
        <tr r="F876" s="2"/>
      </tp>
      <tp>
        <v>6007.5</v>
        <stp/>
        <stp>StudyData</stp>
        <stp>EP</stp>
        <stp>BAR</stp>
        <stp/>
        <stp>Close</stp>
        <stp>5</stp>
        <stp>-864</stp>
        <stp>All</stp>
        <stp/>
        <stp/>
        <stp>FALSE</stp>
        <stp>T</stp>
        <tr r="F866" s="2"/>
      </tp>
      <tp>
        <v>6011.25</v>
        <stp/>
        <stp>StudyData</stp>
        <stp>EP</stp>
        <stp>BAR</stp>
        <stp/>
        <stp>Close</stp>
        <stp>5</stp>
        <stp>-814</stp>
        <stp>All</stp>
        <stp/>
        <stp/>
        <stp>FALSE</stp>
        <stp>T</stp>
        <tr r="F816" s="2"/>
      </tp>
      <tp>
        <v>6014.5</v>
        <stp/>
        <stp>StudyData</stp>
        <stp>EP</stp>
        <stp>BAR</stp>
        <stp/>
        <stp>Close</stp>
        <stp>5</stp>
        <stp>-804</stp>
        <stp>All</stp>
        <stp/>
        <stp/>
        <stp>FALSE</stp>
        <stp>T</stp>
        <tr r="F806" s="2"/>
      </tp>
      <tp>
        <v>6015</v>
        <stp/>
        <stp>StudyData</stp>
        <stp>EP</stp>
        <stp>BAR</stp>
        <stp/>
        <stp>Close</stp>
        <stp>5</stp>
        <stp>-834</stp>
        <stp>All</stp>
        <stp/>
        <stp/>
        <stp>FALSE</stp>
        <stp>T</stp>
        <tr r="F836" s="2"/>
      </tp>
      <tp>
        <v>6011.5</v>
        <stp/>
        <stp>StudyData</stp>
        <stp>EP</stp>
        <stp>BAR</stp>
        <stp/>
        <stp>Close</stp>
        <stp>5</stp>
        <stp>-824</stp>
        <stp>All</stp>
        <stp/>
        <stp/>
        <stp>FALSE</stp>
        <stp>T</stp>
        <tr r="F826" s="2"/>
      </tp>
      <tp>
        <v>6004.75</v>
        <stp/>
        <stp>StudyData</stp>
        <stp>EP</stp>
        <stp>BAR</stp>
        <stp/>
        <stp>Close</stp>
        <stp>5</stp>
        <stp>-994</stp>
        <stp>All</stp>
        <stp/>
        <stp/>
        <stp>FALSE</stp>
        <stp>T</stp>
        <tr r="F996" s="2"/>
      </tp>
      <tp>
        <v>5999.5</v>
        <stp/>
        <stp>StudyData</stp>
        <stp>EP</stp>
        <stp>BAR</stp>
        <stp/>
        <stp>Close</stp>
        <stp>5</stp>
        <stp>-984</stp>
        <stp>All</stp>
        <stp/>
        <stp/>
        <stp>FALSE</stp>
        <stp>T</stp>
        <tr r="F986" s="2"/>
      </tp>
      <tp>
        <v>5992.75</v>
        <stp/>
        <stp>StudyData</stp>
        <stp>EP</stp>
        <stp>BAR</stp>
        <stp/>
        <stp>Close</stp>
        <stp>5</stp>
        <stp>-954</stp>
        <stp>All</stp>
        <stp/>
        <stp/>
        <stp>FALSE</stp>
        <stp>T</stp>
        <tr r="F956" s="2"/>
      </tp>
      <tp>
        <v>5998.25</v>
        <stp/>
        <stp>StudyData</stp>
        <stp>EP</stp>
        <stp>BAR</stp>
        <stp/>
        <stp>Close</stp>
        <stp>5</stp>
        <stp>-944</stp>
        <stp>All</stp>
        <stp/>
        <stp/>
        <stp>FALSE</stp>
        <stp>T</stp>
        <tr r="F946" s="2"/>
      </tp>
      <tp>
        <v>5996.5</v>
        <stp/>
        <stp>StudyData</stp>
        <stp>EP</stp>
        <stp>BAR</stp>
        <stp/>
        <stp>Close</stp>
        <stp>5</stp>
        <stp>-974</stp>
        <stp>All</stp>
        <stp/>
        <stp/>
        <stp>FALSE</stp>
        <stp>T</stp>
        <tr r="F976" s="2"/>
      </tp>
      <tp>
        <v>5994</v>
        <stp/>
        <stp>StudyData</stp>
        <stp>EP</stp>
        <stp>BAR</stp>
        <stp/>
        <stp>Close</stp>
        <stp>5</stp>
        <stp>-964</stp>
        <stp>All</stp>
        <stp/>
        <stp/>
        <stp>FALSE</stp>
        <stp>T</stp>
        <tr r="F966" s="2"/>
      </tp>
      <tp>
        <v>5999.75</v>
        <stp/>
        <stp>StudyData</stp>
        <stp>EP</stp>
        <stp>BAR</stp>
        <stp/>
        <stp>Close</stp>
        <stp>5</stp>
        <stp>-914</stp>
        <stp>All</stp>
        <stp/>
        <stp/>
        <stp>FALSE</stp>
        <stp>T</stp>
        <tr r="F916" s="2"/>
      </tp>
      <tp>
        <v>6007.5</v>
        <stp/>
        <stp>StudyData</stp>
        <stp>EP</stp>
        <stp>BAR</stp>
        <stp/>
        <stp>Close</stp>
        <stp>5</stp>
        <stp>-904</stp>
        <stp>All</stp>
        <stp/>
        <stp/>
        <stp>FALSE</stp>
        <stp>T</stp>
        <tr r="F906" s="2"/>
      </tp>
      <tp>
        <v>5996.5</v>
        <stp/>
        <stp>StudyData</stp>
        <stp>EP</stp>
        <stp>BAR</stp>
        <stp/>
        <stp>Close</stp>
        <stp>5</stp>
        <stp>-934</stp>
        <stp>All</stp>
        <stp/>
        <stp/>
        <stp>FALSE</stp>
        <stp>T</stp>
        <tr r="F936" s="2"/>
      </tp>
      <tp>
        <v>5997.5</v>
        <stp/>
        <stp>StudyData</stp>
        <stp>EP</stp>
        <stp>BAR</stp>
        <stp/>
        <stp>Close</stp>
        <stp>5</stp>
        <stp>-924</stp>
        <stp>All</stp>
        <stp/>
        <stp/>
        <stp>FALSE</stp>
        <stp>T</stp>
        <tr r="F926" s="2"/>
      </tp>
      <tp>
        <v>6036.75</v>
        <stp/>
        <stp>StudyData</stp>
        <stp>EP</stp>
        <stp>BAR</stp>
        <stp/>
        <stp>Close</stp>
        <stp>5</stp>
        <stp>-694</stp>
        <stp>All</stp>
        <stp/>
        <stp/>
        <stp>FALSE</stp>
        <stp>T</stp>
        <tr r="F696" s="2"/>
      </tp>
      <tp>
        <v>6040</v>
        <stp/>
        <stp>StudyData</stp>
        <stp>EP</stp>
        <stp>BAR</stp>
        <stp/>
        <stp>Close</stp>
        <stp>5</stp>
        <stp>-684</stp>
        <stp>All</stp>
        <stp/>
        <stp/>
        <stp>FALSE</stp>
        <stp>T</stp>
        <tr r="F686" s="2"/>
      </tp>
      <tp>
        <v>6011.25</v>
        <stp/>
        <stp>StudyData</stp>
        <stp>EP</stp>
        <stp>BAR</stp>
        <stp/>
        <stp>Close</stp>
        <stp>5</stp>
        <stp>-654</stp>
        <stp>All</stp>
        <stp/>
        <stp/>
        <stp>FALSE</stp>
        <stp>T</stp>
        <tr r="F656" s="2"/>
      </tp>
      <tp>
        <v>6010.5</v>
        <stp/>
        <stp>StudyData</stp>
        <stp>EP</stp>
        <stp>BAR</stp>
        <stp/>
        <stp>Close</stp>
        <stp>5</stp>
        <stp>-644</stp>
        <stp>All</stp>
        <stp/>
        <stp/>
        <stp>FALSE</stp>
        <stp>T</stp>
        <tr r="F646" s="2"/>
      </tp>
      <tp>
        <v>6036.25</v>
        <stp/>
        <stp>StudyData</stp>
        <stp>EP</stp>
        <stp>BAR</stp>
        <stp/>
        <stp>Close</stp>
        <stp>5</stp>
        <stp>-674</stp>
        <stp>All</stp>
        <stp/>
        <stp/>
        <stp>FALSE</stp>
        <stp>T</stp>
        <tr r="F676" s="2"/>
      </tp>
      <tp>
        <v>6031</v>
        <stp/>
        <stp>StudyData</stp>
        <stp>EP</stp>
        <stp>BAR</stp>
        <stp/>
        <stp>Close</stp>
        <stp>5</stp>
        <stp>-664</stp>
        <stp>All</stp>
        <stp/>
        <stp/>
        <stp>FALSE</stp>
        <stp>T</stp>
        <tr r="F666" s="2"/>
      </tp>
      <tp>
        <v>6008.5</v>
        <stp/>
        <stp>StudyData</stp>
        <stp>EP</stp>
        <stp>BAR</stp>
        <stp/>
        <stp>Close</stp>
        <stp>5</stp>
        <stp>-614</stp>
        <stp>All</stp>
        <stp/>
        <stp/>
        <stp>FALSE</stp>
        <stp>T</stp>
        <tr r="F616" s="2"/>
      </tp>
      <tp>
        <v>6011.75</v>
        <stp/>
        <stp>StudyData</stp>
        <stp>EP</stp>
        <stp>BAR</stp>
        <stp/>
        <stp>Close</stp>
        <stp>5</stp>
        <stp>-604</stp>
        <stp>All</stp>
        <stp/>
        <stp/>
        <stp>FALSE</stp>
        <stp>T</stp>
        <tr r="F606" s="2"/>
      </tp>
      <tp>
        <v>6010.25</v>
        <stp/>
        <stp>StudyData</stp>
        <stp>EP</stp>
        <stp>BAR</stp>
        <stp/>
        <stp>Close</stp>
        <stp>5</stp>
        <stp>-634</stp>
        <stp>All</stp>
        <stp/>
        <stp/>
        <stp>FALSE</stp>
        <stp>T</stp>
        <tr r="F636" s="2"/>
      </tp>
      <tp>
        <v>6002</v>
        <stp/>
        <stp>StudyData</stp>
        <stp>EP</stp>
        <stp>BAR</stp>
        <stp/>
        <stp>Close</stp>
        <stp>5</stp>
        <stp>-624</stp>
        <stp>All</stp>
        <stp/>
        <stp/>
        <stp>FALSE</stp>
        <stp>T</stp>
        <tr r="F626" s="2"/>
      </tp>
      <tp>
        <v>6018.5</v>
        <stp/>
        <stp>StudyData</stp>
        <stp>EP</stp>
        <stp>BAR</stp>
        <stp/>
        <stp>Close</stp>
        <stp>5</stp>
        <stp>-794</stp>
        <stp>All</stp>
        <stp/>
        <stp/>
        <stp>FALSE</stp>
        <stp>T</stp>
        <tr r="F796" s="2"/>
      </tp>
      <tp>
        <v>6022</v>
        <stp/>
        <stp>StudyData</stp>
        <stp>EP</stp>
        <stp>BAR</stp>
        <stp/>
        <stp>Close</stp>
        <stp>5</stp>
        <stp>-784</stp>
        <stp>All</stp>
        <stp/>
        <stp/>
        <stp>FALSE</stp>
        <stp>T</stp>
        <tr r="F786" s="2"/>
      </tp>
      <tp>
        <v>6009.5</v>
        <stp/>
        <stp>StudyData</stp>
        <stp>EP</stp>
        <stp>BAR</stp>
        <stp/>
        <stp>Close</stp>
        <stp>5</stp>
        <stp>-754</stp>
        <stp>All</stp>
        <stp/>
        <stp/>
        <stp>FALSE</stp>
        <stp>T</stp>
        <tr r="F756" s="2"/>
      </tp>
      <tp>
        <v>6010.5</v>
        <stp/>
        <stp>StudyData</stp>
        <stp>EP</stp>
        <stp>BAR</stp>
        <stp/>
        <stp>Close</stp>
        <stp>5</stp>
        <stp>-744</stp>
        <stp>All</stp>
        <stp/>
        <stp/>
        <stp>FALSE</stp>
        <stp>T</stp>
        <tr r="F746" s="2"/>
      </tp>
      <tp>
        <v>6026</v>
        <stp/>
        <stp>StudyData</stp>
        <stp>EP</stp>
        <stp>BAR</stp>
        <stp/>
        <stp>Close</stp>
        <stp>5</stp>
        <stp>-774</stp>
        <stp>All</stp>
        <stp/>
        <stp/>
        <stp>FALSE</stp>
        <stp>T</stp>
        <tr r="F776" s="2"/>
      </tp>
      <tp>
        <v>6021.5</v>
        <stp/>
        <stp>StudyData</stp>
        <stp>EP</stp>
        <stp>BAR</stp>
        <stp/>
        <stp>Close</stp>
        <stp>5</stp>
        <stp>-764</stp>
        <stp>All</stp>
        <stp/>
        <stp/>
        <stp>FALSE</stp>
        <stp>T</stp>
        <tr r="F766" s="2"/>
      </tp>
      <tp>
        <v>6013</v>
        <stp/>
        <stp>StudyData</stp>
        <stp>EP</stp>
        <stp>BAR</stp>
        <stp/>
        <stp>Close</stp>
        <stp>5</stp>
        <stp>-714</stp>
        <stp>All</stp>
        <stp/>
        <stp/>
        <stp>FALSE</stp>
        <stp>T</stp>
        <tr r="F716" s="2"/>
      </tp>
      <tp>
        <v>6022.25</v>
        <stp/>
        <stp>StudyData</stp>
        <stp>EP</stp>
        <stp>BAR</stp>
        <stp/>
        <stp>Close</stp>
        <stp>5</stp>
        <stp>-704</stp>
        <stp>All</stp>
        <stp/>
        <stp/>
        <stp>FALSE</stp>
        <stp>T</stp>
        <tr r="F706" s="2"/>
      </tp>
      <tp>
        <v>6013.5</v>
        <stp/>
        <stp>StudyData</stp>
        <stp>EP</stp>
        <stp>BAR</stp>
        <stp/>
        <stp>Close</stp>
        <stp>5</stp>
        <stp>-734</stp>
        <stp>All</stp>
        <stp/>
        <stp/>
        <stp>FALSE</stp>
        <stp>T</stp>
        <tr r="F736" s="2"/>
      </tp>
      <tp>
        <v>6013.75</v>
        <stp/>
        <stp>StudyData</stp>
        <stp>EP</stp>
        <stp>BAR</stp>
        <stp/>
        <stp>Close</stp>
        <stp>5</stp>
        <stp>-724</stp>
        <stp>All</stp>
        <stp/>
        <stp/>
        <stp>FALSE</stp>
        <stp>T</stp>
        <tr r="F726" s="2"/>
      </tp>
      <tp>
        <v>6027.75</v>
        <stp/>
        <stp>StudyData</stp>
        <stp>EP</stp>
        <stp>BAR</stp>
        <stp/>
        <stp>Close</stp>
        <stp>5</stp>
        <stp>-494</stp>
        <stp>All</stp>
        <stp/>
        <stp/>
        <stp>FALSE</stp>
        <stp>T</stp>
        <tr r="F496" s="2"/>
      </tp>
      <tp>
        <v>6038.75</v>
        <stp/>
        <stp>StudyData</stp>
        <stp>EP</stp>
        <stp>BAR</stp>
        <stp/>
        <stp>Close</stp>
        <stp>5</stp>
        <stp>-484</stp>
        <stp>All</stp>
        <stp/>
        <stp/>
        <stp>FALSE</stp>
        <stp>T</stp>
        <tr r="F486" s="2"/>
      </tp>
      <tp>
        <v>6039</v>
        <stp/>
        <stp>StudyData</stp>
        <stp>EP</stp>
        <stp>BAR</stp>
        <stp/>
        <stp>Close</stp>
        <stp>5</stp>
        <stp>-454</stp>
        <stp>All</stp>
        <stp/>
        <stp/>
        <stp>FALSE</stp>
        <stp>T</stp>
        <tr r="F456" s="2"/>
      </tp>
      <tp>
        <v>6039.25</v>
        <stp/>
        <stp>StudyData</stp>
        <stp>EP</stp>
        <stp>BAR</stp>
        <stp/>
        <stp>Close</stp>
        <stp>5</stp>
        <stp>-444</stp>
        <stp>All</stp>
        <stp/>
        <stp/>
        <stp>FALSE</stp>
        <stp>T</stp>
        <tr r="F446" s="2"/>
      </tp>
      <tp>
        <v>6041.25</v>
        <stp/>
        <stp>StudyData</stp>
        <stp>EP</stp>
        <stp>BAR</stp>
        <stp/>
        <stp>Close</stp>
        <stp>5</stp>
        <stp>-474</stp>
        <stp>All</stp>
        <stp/>
        <stp/>
        <stp>FALSE</stp>
        <stp>T</stp>
        <tr r="F476" s="2"/>
      </tp>
      <tp>
        <v>6040.5</v>
        <stp/>
        <stp>StudyData</stp>
        <stp>EP</stp>
        <stp>BAR</stp>
        <stp/>
        <stp>Close</stp>
        <stp>5</stp>
        <stp>-464</stp>
        <stp>All</stp>
        <stp/>
        <stp/>
        <stp>FALSE</stp>
        <stp>T</stp>
        <tr r="F466" s="2"/>
      </tp>
      <tp>
        <v>6027.5</v>
        <stp/>
        <stp>StudyData</stp>
        <stp>EP</stp>
        <stp>BAR</stp>
        <stp/>
        <stp>Close</stp>
        <stp>5</stp>
        <stp>-414</stp>
        <stp>All</stp>
        <stp/>
        <stp/>
        <stp>FALSE</stp>
        <stp>T</stp>
        <tr r="F416" s="2"/>
      </tp>
      <tp>
        <v>6027</v>
        <stp/>
        <stp>StudyData</stp>
        <stp>EP</stp>
        <stp>BAR</stp>
        <stp/>
        <stp>Close</stp>
        <stp>5</stp>
        <stp>-404</stp>
        <stp>All</stp>
        <stp/>
        <stp/>
        <stp>FALSE</stp>
        <stp>T</stp>
        <tr r="F406" s="2"/>
      </tp>
      <tp>
        <v>6035.75</v>
        <stp/>
        <stp>StudyData</stp>
        <stp>EP</stp>
        <stp>BAR</stp>
        <stp/>
        <stp>Close</stp>
        <stp>5</stp>
        <stp>-434</stp>
        <stp>All</stp>
        <stp/>
        <stp/>
        <stp>FALSE</stp>
        <stp>T</stp>
        <tr r="F436" s="2"/>
      </tp>
      <tp>
        <v>6027</v>
        <stp/>
        <stp>StudyData</stp>
        <stp>EP</stp>
        <stp>BAR</stp>
        <stp/>
        <stp>Close</stp>
        <stp>5</stp>
        <stp>-424</stp>
        <stp>All</stp>
        <stp/>
        <stp/>
        <stp>FALSE</stp>
        <stp>T</stp>
        <tr r="F426" s="2"/>
      </tp>
      <tp>
        <v>6016</v>
        <stp/>
        <stp>StudyData</stp>
        <stp>EP</stp>
        <stp>BAR</stp>
        <stp/>
        <stp>Close</stp>
        <stp>5</stp>
        <stp>-594</stp>
        <stp>All</stp>
        <stp/>
        <stp/>
        <stp>FALSE</stp>
        <stp>T</stp>
        <tr r="F596" s="2"/>
      </tp>
      <tp>
        <v>6008</v>
        <stp/>
        <stp>StudyData</stp>
        <stp>EP</stp>
        <stp>BAR</stp>
        <stp/>
        <stp>Close</stp>
        <stp>5</stp>
        <stp>-584</stp>
        <stp>All</stp>
        <stp/>
        <stp/>
        <stp>FALSE</stp>
        <stp>T</stp>
        <tr r="F586" s="2"/>
      </tp>
      <tp>
        <v>6019</v>
        <stp/>
        <stp>StudyData</stp>
        <stp>EP</stp>
        <stp>BAR</stp>
        <stp/>
        <stp>Close</stp>
        <stp>5</stp>
        <stp>-554</stp>
        <stp>All</stp>
        <stp/>
        <stp/>
        <stp>FALSE</stp>
        <stp>T</stp>
        <tr r="F556" s="2"/>
      </tp>
      <tp>
        <v>6025.25</v>
        <stp/>
        <stp>StudyData</stp>
        <stp>EP</stp>
        <stp>BAR</stp>
        <stp/>
        <stp>Close</stp>
        <stp>5</stp>
        <stp>-544</stp>
        <stp>All</stp>
        <stp/>
        <stp/>
        <stp>FALSE</stp>
        <stp>T</stp>
        <tr r="F546" s="2"/>
      </tp>
      <tp>
        <v>6018</v>
        <stp/>
        <stp>StudyData</stp>
        <stp>EP</stp>
        <stp>BAR</stp>
        <stp/>
        <stp>Close</stp>
        <stp>5</stp>
        <stp>-574</stp>
        <stp>All</stp>
        <stp/>
        <stp/>
        <stp>FALSE</stp>
        <stp>T</stp>
        <tr r="F576" s="2"/>
      </tp>
      <tp>
        <v>6018.75</v>
        <stp/>
        <stp>StudyData</stp>
        <stp>EP</stp>
        <stp>BAR</stp>
        <stp/>
        <stp>Close</stp>
        <stp>5</stp>
        <stp>-564</stp>
        <stp>All</stp>
        <stp/>
        <stp/>
        <stp>FALSE</stp>
        <stp>T</stp>
        <tr r="F566" s="2"/>
      </tp>
      <tp>
        <v>6033.25</v>
        <stp/>
        <stp>StudyData</stp>
        <stp>EP</stp>
        <stp>BAR</stp>
        <stp/>
        <stp>Close</stp>
        <stp>5</stp>
        <stp>-514</stp>
        <stp>All</stp>
        <stp/>
        <stp/>
        <stp>FALSE</stp>
        <stp>T</stp>
        <tr r="F516" s="2"/>
      </tp>
      <tp>
        <v>6030.5</v>
        <stp/>
        <stp>StudyData</stp>
        <stp>EP</stp>
        <stp>BAR</stp>
        <stp/>
        <stp>Close</stp>
        <stp>5</stp>
        <stp>-504</stp>
        <stp>All</stp>
        <stp/>
        <stp/>
        <stp>FALSE</stp>
        <stp>T</stp>
        <tr r="F506" s="2"/>
      </tp>
      <tp>
        <v>6025.75</v>
        <stp/>
        <stp>StudyData</stp>
        <stp>EP</stp>
        <stp>BAR</stp>
        <stp/>
        <stp>Close</stp>
        <stp>5</stp>
        <stp>-534</stp>
        <stp>All</stp>
        <stp/>
        <stp/>
        <stp>FALSE</stp>
        <stp>T</stp>
        <tr r="F536" s="2"/>
      </tp>
      <tp>
        <v>6030.25</v>
        <stp/>
        <stp>StudyData</stp>
        <stp>EP</stp>
        <stp>BAR</stp>
        <stp/>
        <stp>Close</stp>
        <stp>5</stp>
        <stp>-524</stp>
        <stp>All</stp>
        <stp/>
        <stp/>
        <stp>FALSE</stp>
        <stp>T</stp>
        <tr r="F526" s="2"/>
      </tp>
      <tp>
        <v>6035.75</v>
        <stp/>
        <stp>StudyData</stp>
        <stp>EP</stp>
        <stp>BAR</stp>
        <stp/>
        <stp>Close</stp>
        <stp>5</stp>
        <stp>-294</stp>
        <stp>All</stp>
        <stp/>
        <stp/>
        <stp>FALSE</stp>
        <stp>T</stp>
        <tr r="F296" s="2"/>
      </tp>
      <tp>
        <v>6056.5</v>
        <stp/>
        <stp>StudyData</stp>
        <stp>EP</stp>
        <stp>BAR</stp>
        <stp/>
        <stp>Close</stp>
        <stp>5</stp>
        <stp>-284</stp>
        <stp>All</stp>
        <stp/>
        <stp/>
        <stp>FALSE</stp>
        <stp>T</stp>
        <tr r="F286" s="2"/>
      </tp>
      <tp>
        <v>6051.5</v>
        <stp/>
        <stp>StudyData</stp>
        <stp>EP</stp>
        <stp>BAR</stp>
        <stp/>
        <stp>Close</stp>
        <stp>5</stp>
        <stp>-254</stp>
        <stp>All</stp>
        <stp/>
        <stp/>
        <stp>FALSE</stp>
        <stp>T</stp>
        <tr r="F256" s="2"/>
      </tp>
      <tp>
        <v>6046.75</v>
        <stp/>
        <stp>StudyData</stp>
        <stp>EP</stp>
        <stp>BAR</stp>
        <stp/>
        <stp>Close</stp>
        <stp>5</stp>
        <stp>-244</stp>
        <stp>All</stp>
        <stp/>
        <stp/>
        <stp>FALSE</stp>
        <stp>T</stp>
        <tr r="F246" s="2"/>
      </tp>
      <tp>
        <v>6049.75</v>
        <stp/>
        <stp>StudyData</stp>
        <stp>EP</stp>
        <stp>BAR</stp>
        <stp/>
        <stp>Close</stp>
        <stp>5</stp>
        <stp>-274</stp>
        <stp>All</stp>
        <stp/>
        <stp/>
        <stp>FALSE</stp>
        <stp>T</stp>
        <tr r="F276" s="2"/>
      </tp>
      <tp>
        <v>6062.75</v>
        <stp/>
        <stp>StudyData</stp>
        <stp>EP</stp>
        <stp>BAR</stp>
        <stp/>
        <stp>Close</stp>
        <stp>5</stp>
        <stp>-264</stp>
        <stp>All</stp>
        <stp/>
        <stp/>
        <stp>FALSE</stp>
        <stp>T</stp>
        <tr r="F266" s="2"/>
      </tp>
      <tp>
        <v>6018.75</v>
        <stp/>
        <stp>StudyData</stp>
        <stp>EP</stp>
        <stp>BAR</stp>
        <stp/>
        <stp>Close</stp>
        <stp>5</stp>
        <stp>-214</stp>
        <stp>All</stp>
        <stp/>
        <stp/>
        <stp>FALSE</stp>
        <stp>T</stp>
        <tr r="F216" s="2"/>
      </tp>
      <tp>
        <v>6023.25</v>
        <stp/>
        <stp>StudyData</stp>
        <stp>EP</stp>
        <stp>BAR</stp>
        <stp/>
        <stp>Close</stp>
        <stp>5</stp>
        <stp>-204</stp>
        <stp>All</stp>
        <stp/>
        <stp/>
        <stp>FALSE</stp>
        <stp>T</stp>
        <tr r="F206" s="2"/>
      </tp>
      <tp>
        <v>6056.25</v>
        <stp/>
        <stp>StudyData</stp>
        <stp>EP</stp>
        <stp>BAR</stp>
        <stp/>
        <stp>Close</stp>
        <stp>5</stp>
        <stp>-234</stp>
        <stp>All</stp>
        <stp/>
        <stp/>
        <stp>FALSE</stp>
        <stp>T</stp>
        <tr r="F236" s="2"/>
      </tp>
      <tp>
        <v>6017.75</v>
        <stp/>
        <stp>StudyData</stp>
        <stp>EP</stp>
        <stp>BAR</stp>
        <stp/>
        <stp>Close</stp>
        <stp>5</stp>
        <stp>-224</stp>
        <stp>All</stp>
        <stp/>
        <stp/>
        <stp>FALSE</stp>
        <stp>T</stp>
        <tr r="F226" s="2"/>
      </tp>
      <tp>
        <v>6029.25</v>
        <stp/>
        <stp>StudyData</stp>
        <stp>EP</stp>
        <stp>BAR</stp>
        <stp/>
        <stp>Close</stp>
        <stp>5</stp>
        <stp>-394</stp>
        <stp>All</stp>
        <stp/>
        <stp/>
        <stp>FALSE</stp>
        <stp>T</stp>
        <tr r="F396" s="2"/>
      </tp>
      <tp>
        <v>6025.75</v>
        <stp/>
        <stp>StudyData</stp>
        <stp>EP</stp>
        <stp>BAR</stp>
        <stp/>
        <stp>Close</stp>
        <stp>5</stp>
        <stp>-384</stp>
        <stp>All</stp>
        <stp/>
        <stp/>
        <stp>FALSE</stp>
        <stp>T</stp>
        <tr r="F386" s="2"/>
      </tp>
      <tp>
        <v>6030.25</v>
        <stp/>
        <stp>StudyData</stp>
        <stp>EP</stp>
        <stp>BAR</stp>
        <stp/>
        <stp>Close</stp>
        <stp>5</stp>
        <stp>-354</stp>
        <stp>All</stp>
        <stp/>
        <stp/>
        <stp>FALSE</stp>
        <stp>T</stp>
        <tr r="F356" s="2"/>
      </tp>
      <tp>
        <v>6034.75</v>
        <stp/>
        <stp>StudyData</stp>
        <stp>EP</stp>
        <stp>BAR</stp>
        <stp/>
        <stp>Close</stp>
        <stp>5</stp>
        <stp>-344</stp>
        <stp>All</stp>
        <stp/>
        <stp/>
        <stp>FALSE</stp>
        <stp>T</stp>
        <tr r="F346" s="2"/>
      </tp>
      <tp>
        <v>6026</v>
        <stp/>
        <stp>StudyData</stp>
        <stp>EP</stp>
        <stp>BAR</stp>
        <stp/>
        <stp>Close</stp>
        <stp>5</stp>
        <stp>-374</stp>
        <stp>All</stp>
        <stp/>
        <stp/>
        <stp>FALSE</stp>
        <stp>T</stp>
        <tr r="F376" s="2"/>
      </tp>
      <tp>
        <v>6025</v>
        <stp/>
        <stp>StudyData</stp>
        <stp>EP</stp>
        <stp>BAR</stp>
        <stp/>
        <stp>Close</stp>
        <stp>5</stp>
        <stp>-364</stp>
        <stp>All</stp>
        <stp/>
        <stp/>
        <stp>FALSE</stp>
        <stp>T</stp>
        <tr r="F366" s="2"/>
      </tp>
      <tp>
        <v>6036.25</v>
        <stp/>
        <stp>StudyData</stp>
        <stp>EP</stp>
        <stp>BAR</stp>
        <stp/>
        <stp>Close</stp>
        <stp>5</stp>
        <stp>-314</stp>
        <stp>All</stp>
        <stp/>
        <stp/>
        <stp>FALSE</stp>
        <stp>T</stp>
        <tr r="F316" s="2"/>
      </tp>
      <tp>
        <v>6034</v>
        <stp/>
        <stp>StudyData</stp>
        <stp>EP</stp>
        <stp>BAR</stp>
        <stp/>
        <stp>Close</stp>
        <stp>5</stp>
        <stp>-304</stp>
        <stp>All</stp>
        <stp/>
        <stp/>
        <stp>FALSE</stp>
        <stp>T</stp>
        <tr r="F306" s="2"/>
      </tp>
      <tp>
        <v>6036.5</v>
        <stp/>
        <stp>StudyData</stp>
        <stp>EP</stp>
        <stp>BAR</stp>
        <stp/>
        <stp>Close</stp>
        <stp>5</stp>
        <stp>-334</stp>
        <stp>All</stp>
        <stp/>
        <stp/>
        <stp>FALSE</stp>
        <stp>T</stp>
        <tr r="F336" s="2"/>
      </tp>
      <tp>
        <v>6033</v>
        <stp/>
        <stp>StudyData</stp>
        <stp>EP</stp>
        <stp>BAR</stp>
        <stp/>
        <stp>Close</stp>
        <stp>5</stp>
        <stp>-324</stp>
        <stp>All</stp>
        <stp/>
        <stp/>
        <stp>FALSE</stp>
        <stp>T</stp>
        <tr r="F326" s="2"/>
      </tp>
      <tp>
        <v>6028.25</v>
        <stp/>
        <stp>StudyData</stp>
        <stp>EP</stp>
        <stp>BAR</stp>
        <stp/>
        <stp>Close</stp>
        <stp>5</stp>
        <stp>-194</stp>
        <stp>All</stp>
        <stp/>
        <stp/>
        <stp>FALSE</stp>
        <stp>T</stp>
        <tr r="F196" s="2"/>
      </tp>
      <tp>
        <v>6031</v>
        <stp/>
        <stp>StudyData</stp>
        <stp>EP</stp>
        <stp>BAR</stp>
        <stp/>
        <stp>Close</stp>
        <stp>5</stp>
        <stp>-184</stp>
        <stp>All</stp>
        <stp/>
        <stp/>
        <stp>FALSE</stp>
        <stp>T</stp>
        <tr r="F186" s="2"/>
      </tp>
      <tp>
        <v>6009.5</v>
        <stp/>
        <stp>StudyData</stp>
        <stp>EP</stp>
        <stp>BAR</stp>
        <stp/>
        <stp>Close</stp>
        <stp>5</stp>
        <stp>-154</stp>
        <stp>All</stp>
        <stp/>
        <stp/>
        <stp>FALSE</stp>
        <stp>T</stp>
        <tr r="F156" s="2"/>
      </tp>
      <tp>
        <v>6003.5</v>
        <stp/>
        <stp>StudyData</stp>
        <stp>EP</stp>
        <stp>BAR</stp>
        <stp/>
        <stp>Close</stp>
        <stp>5</stp>
        <stp>-144</stp>
        <stp>All</stp>
        <stp/>
        <stp/>
        <stp>FALSE</stp>
        <stp>T</stp>
        <tr r="F146" s="2"/>
      </tp>
      <tp>
        <v>6018.25</v>
        <stp/>
        <stp>StudyData</stp>
        <stp>EP</stp>
        <stp>BAR</stp>
        <stp/>
        <stp>Close</stp>
        <stp>5</stp>
        <stp>-174</stp>
        <stp>All</stp>
        <stp/>
        <stp/>
        <stp>FALSE</stp>
        <stp>T</stp>
        <tr r="F176" s="2"/>
      </tp>
      <tp>
        <v>6016</v>
        <stp/>
        <stp>StudyData</stp>
        <stp>EP</stp>
        <stp>BAR</stp>
        <stp/>
        <stp>Close</stp>
        <stp>5</stp>
        <stp>-164</stp>
        <stp>All</stp>
        <stp/>
        <stp/>
        <stp>FALSE</stp>
        <stp>T</stp>
        <tr r="F166" s="2"/>
      </tp>
      <tp>
        <v>6011</v>
        <stp/>
        <stp>StudyData</stp>
        <stp>EP</stp>
        <stp>BAR</stp>
        <stp/>
        <stp>Close</stp>
        <stp>5</stp>
        <stp>-114</stp>
        <stp>All</stp>
        <stp/>
        <stp/>
        <stp>FALSE</stp>
        <stp>T</stp>
        <tr r="F116" s="2"/>
      </tp>
      <tp>
        <v>6011.25</v>
        <stp/>
        <stp>StudyData</stp>
        <stp>EP</stp>
        <stp>BAR</stp>
        <stp/>
        <stp>Close</stp>
        <stp>5</stp>
        <stp>-104</stp>
        <stp>All</stp>
        <stp/>
        <stp/>
        <stp>FALSE</stp>
        <stp>T</stp>
        <tr r="F106" s="2"/>
      </tp>
      <tp>
        <v>6003.75</v>
        <stp/>
        <stp>StudyData</stp>
        <stp>EP</stp>
        <stp>BAR</stp>
        <stp/>
        <stp>Close</stp>
        <stp>5</stp>
        <stp>-134</stp>
        <stp>All</stp>
        <stp/>
        <stp/>
        <stp>FALSE</stp>
        <stp>T</stp>
        <tr r="F136" s="2"/>
      </tp>
      <tp>
        <v>6011.75</v>
        <stp/>
        <stp>StudyData</stp>
        <stp>EP</stp>
        <stp>BAR</stp>
        <stp/>
        <stp>Close</stp>
        <stp>5</stp>
        <stp>-124</stp>
        <stp>All</stp>
        <stp/>
        <stp/>
        <stp>FALSE</stp>
        <stp>T</stp>
        <tr r="F126" s="2"/>
      </tp>
      <tp>
        <v>45820.038194444445</v>
        <stp/>
        <stp>StudyData</stp>
        <stp>TYA</stp>
        <stp>BAR</stp>
        <stp/>
        <stp>Time</stp>
        <stp>5</stp>
        <stp>-95</stp>
        <stp>ALL</stp>
        <stp/>
        <stp/>
        <stp>False</stp>
        <stp>T</stp>
        <tr r="B97" s="2"/>
      </tp>
      <tp>
        <v>45820.072916666664</v>
        <stp/>
        <stp>StudyData</stp>
        <stp>TYA</stp>
        <stp>BAR</stp>
        <stp/>
        <stp>Time</stp>
        <stp>5</stp>
        <stp>-85</stp>
        <stp>ALL</stp>
        <stp/>
        <stp/>
        <stp>False</stp>
        <stp>T</stp>
        <tr r="B87" s="2"/>
      </tp>
      <tp>
        <v>45820.107638888891</v>
        <stp/>
        <stp>StudyData</stp>
        <stp>TYA</stp>
        <stp>BAR</stp>
        <stp/>
        <stp>Time</stp>
        <stp>5</stp>
        <stp>-75</stp>
        <stp>ALL</stp>
        <stp/>
        <stp/>
        <stp>False</stp>
        <stp>T</stp>
        <tr r="B77" s="2"/>
      </tp>
      <tp>
        <v>45820.142361111109</v>
        <stp/>
        <stp>StudyData</stp>
        <stp>TYA</stp>
        <stp>BAR</stp>
        <stp/>
        <stp>Time</stp>
        <stp>5</stp>
        <stp>-65</stp>
        <stp>ALL</stp>
        <stp/>
        <stp/>
        <stp>False</stp>
        <stp>T</stp>
        <tr r="B67" s="2"/>
      </tp>
      <tp>
        <v>45820.177083333336</v>
        <stp/>
        <stp>StudyData</stp>
        <stp>TYA</stp>
        <stp>BAR</stp>
        <stp/>
        <stp>Time</stp>
        <stp>5</stp>
        <stp>-55</stp>
        <stp>ALL</stp>
        <stp/>
        <stp/>
        <stp>False</stp>
        <stp>T</stp>
        <tr r="B57" s="2"/>
      </tp>
      <tp>
        <v>45820.211805555555</v>
        <stp/>
        <stp>StudyData</stp>
        <stp>TYA</stp>
        <stp>BAR</stp>
        <stp/>
        <stp>Time</stp>
        <stp>5</stp>
        <stp>-45</stp>
        <stp>ALL</stp>
        <stp/>
        <stp/>
        <stp>False</stp>
        <stp>T</stp>
        <tr r="B47" s="2"/>
      </tp>
      <tp>
        <v>45820.246527777781</v>
        <stp/>
        <stp>StudyData</stp>
        <stp>TYA</stp>
        <stp>BAR</stp>
        <stp/>
        <stp>Time</stp>
        <stp>5</stp>
        <stp>-35</stp>
        <stp>ALL</stp>
        <stp/>
        <stp/>
        <stp>False</stp>
        <stp>T</stp>
        <tr r="B37" s="2"/>
      </tp>
      <tp>
        <v>45820.28125</v>
        <stp/>
        <stp>StudyData</stp>
        <stp>TYA</stp>
        <stp>BAR</stp>
        <stp/>
        <stp>Time</stp>
        <stp>5</stp>
        <stp>-25</stp>
        <stp>ALL</stp>
        <stp/>
        <stp/>
        <stp>False</stp>
        <stp>T</stp>
        <tr r="B27" s="2"/>
      </tp>
      <tp>
        <v>45820.315972222219</v>
        <stp/>
        <stp>StudyData</stp>
        <stp>TYA</stp>
        <stp>BAR</stp>
        <stp/>
        <stp>Time</stp>
        <stp>5</stp>
        <stp>-15</stp>
        <stp>ALL</stp>
        <stp/>
        <stp/>
        <stp>False</stp>
        <stp>T</stp>
        <tr r="B17" s="2"/>
      </tp>
      <tp>
        <v>45818.270833333336</v>
        <stp/>
        <stp>StudyData</stp>
        <stp>EP</stp>
        <stp>BAR</stp>
        <stp/>
        <stp>Time</stp>
        <stp>5</stp>
        <stp>-580</stp>
        <stp>All</stp>
        <stp/>
        <stp/>
        <stp>False</stp>
        <stp>T</stp>
        <tr r="P582" s="2"/>
      </tp>
      <tp>
        <v>45818.236111111109</v>
        <stp/>
        <stp>StudyData</stp>
        <stp>EP</stp>
        <stp>BAR</stp>
        <stp/>
        <stp>Time</stp>
        <stp>5</stp>
        <stp>-590</stp>
        <stp>All</stp>
        <stp/>
        <stp/>
        <stp>False</stp>
        <stp>T</stp>
        <tr r="P592" s="2"/>
      </tp>
      <tp>
        <v>45818.409722222219</v>
        <stp/>
        <stp>StudyData</stp>
        <stp>EP</stp>
        <stp>BAR</stp>
        <stp/>
        <stp>Time</stp>
        <stp>5</stp>
        <stp>-540</stp>
        <stp>All</stp>
        <stp/>
        <stp/>
        <stp>False</stp>
        <stp>T</stp>
        <tr r="P542" s="2"/>
      </tp>
      <tp>
        <v>45818.375</v>
        <stp/>
        <stp>StudyData</stp>
        <stp>EP</stp>
        <stp>BAR</stp>
        <stp/>
        <stp>Time</stp>
        <stp>5</stp>
        <stp>-550</stp>
        <stp>All</stp>
        <stp/>
        <stp/>
        <stp>False</stp>
        <stp>T</stp>
        <tr r="P552" s="2"/>
      </tp>
      <tp>
        <v>45818.340277777781</v>
        <stp/>
        <stp>StudyData</stp>
        <stp>EP</stp>
        <stp>BAR</stp>
        <stp/>
        <stp>Time</stp>
        <stp>5</stp>
        <stp>-560</stp>
        <stp>All</stp>
        <stp/>
        <stp/>
        <stp>False</stp>
        <stp>T</stp>
        <tr r="P562" s="2"/>
      </tp>
      <tp>
        <v>45818.305555555555</v>
        <stp/>
        <stp>StudyData</stp>
        <stp>EP</stp>
        <stp>BAR</stp>
        <stp/>
        <stp>Time</stp>
        <stp>5</stp>
        <stp>-570</stp>
        <stp>All</stp>
        <stp/>
        <stp/>
        <stp>False</stp>
        <stp>T</stp>
        <tr r="P572" s="2"/>
      </tp>
      <tp>
        <v>45818.548611111109</v>
        <stp/>
        <stp>StudyData</stp>
        <stp>EP</stp>
        <stp>BAR</stp>
        <stp/>
        <stp>Time</stp>
        <stp>5</stp>
        <stp>-500</stp>
        <stp>All</stp>
        <stp/>
        <stp/>
        <stp>False</stp>
        <stp>T</stp>
        <tr r="P502" s="2"/>
      </tp>
      <tp>
        <v>45818.513888888891</v>
        <stp/>
        <stp>StudyData</stp>
        <stp>EP</stp>
        <stp>BAR</stp>
        <stp/>
        <stp>Time</stp>
        <stp>5</stp>
        <stp>-510</stp>
        <stp>All</stp>
        <stp/>
        <stp/>
        <stp>False</stp>
        <stp>T</stp>
        <tr r="P512" s="2"/>
      </tp>
      <tp>
        <v>45818.479166666664</v>
        <stp/>
        <stp>StudyData</stp>
        <stp>EP</stp>
        <stp>BAR</stp>
        <stp/>
        <stp>Time</stp>
        <stp>5</stp>
        <stp>-520</stp>
        <stp>All</stp>
        <stp/>
        <stp/>
        <stp>False</stp>
        <stp>T</stp>
        <tr r="P522" s="2"/>
      </tp>
      <tp>
        <v>45818.444444444445</v>
        <stp/>
        <stp>StudyData</stp>
        <stp>EP</stp>
        <stp>BAR</stp>
        <stp/>
        <stp>Time</stp>
        <stp>5</stp>
        <stp>-530</stp>
        <stp>All</stp>
        <stp/>
        <stp/>
        <stp>False</stp>
        <stp>T</stp>
        <tr r="P532" s="2"/>
      </tp>
      <tp>
        <v>45818.618055555555</v>
        <stp/>
        <stp>StudyData</stp>
        <stp>EP</stp>
        <stp>BAR</stp>
        <stp/>
        <stp>Time</stp>
        <stp>5</stp>
        <stp>-480</stp>
        <stp>All</stp>
        <stp/>
        <stp/>
        <stp>False</stp>
        <stp>T</stp>
        <tr r="P482" s="2"/>
      </tp>
      <tp>
        <v>45818.583333333336</v>
        <stp/>
        <stp>StudyData</stp>
        <stp>EP</stp>
        <stp>BAR</stp>
        <stp/>
        <stp>Time</stp>
        <stp>5</stp>
        <stp>-490</stp>
        <stp>All</stp>
        <stp/>
        <stp/>
        <stp>False</stp>
        <stp>T</stp>
        <tr r="P492" s="2"/>
      </tp>
      <tp>
        <v>45818.798611111109</v>
        <stp/>
        <stp>StudyData</stp>
        <stp>EP</stp>
        <stp>BAR</stp>
        <stp/>
        <stp>Time</stp>
        <stp>5</stp>
        <stp>-440</stp>
        <stp>All</stp>
        <stp/>
        <stp/>
        <stp>False</stp>
        <stp>T</stp>
        <tr r="P442" s="2"/>
      </tp>
      <tp>
        <v>45818.763888888891</v>
        <stp/>
        <stp>StudyData</stp>
        <stp>EP</stp>
        <stp>BAR</stp>
        <stp/>
        <stp>Time</stp>
        <stp>5</stp>
        <stp>-450</stp>
        <stp>All</stp>
        <stp/>
        <stp/>
        <stp>False</stp>
        <stp>T</stp>
        <tr r="P452" s="2"/>
      </tp>
      <tp>
        <v>45818.729166666664</v>
        <stp/>
        <stp>StudyData</stp>
        <stp>EP</stp>
        <stp>BAR</stp>
        <stp/>
        <stp>Time</stp>
        <stp>5</stp>
        <stp>-460</stp>
        <stp>All</stp>
        <stp/>
        <stp/>
        <stp>False</stp>
        <stp>T</stp>
        <tr r="P462" s="2"/>
      </tp>
      <tp>
        <v>45818.652777777781</v>
        <stp/>
        <stp>StudyData</stp>
        <stp>EP</stp>
        <stp>BAR</stp>
        <stp/>
        <stp>Time</stp>
        <stp>5</stp>
        <stp>-470</stp>
        <stp>All</stp>
        <stp/>
        <stp/>
        <stp>False</stp>
        <stp>T</stp>
        <tr r="P472" s="2"/>
      </tp>
      <tp>
        <v>45818.9375</v>
        <stp/>
        <stp>StudyData</stp>
        <stp>EP</stp>
        <stp>BAR</stp>
        <stp/>
        <stp>Time</stp>
        <stp>5</stp>
        <stp>-400</stp>
        <stp>All</stp>
        <stp/>
        <stp/>
        <stp>False</stp>
        <stp>T</stp>
        <tr r="P402" s="2"/>
      </tp>
      <tp>
        <v>45818.902777777781</v>
        <stp/>
        <stp>StudyData</stp>
        <stp>EP</stp>
        <stp>BAR</stp>
        <stp/>
        <stp>Time</stp>
        <stp>5</stp>
        <stp>-410</stp>
        <stp>All</stp>
        <stp/>
        <stp/>
        <stp>False</stp>
        <stp>T</stp>
        <tr r="P412" s="2"/>
      </tp>
      <tp>
        <v>45818.868055555555</v>
        <stp/>
        <stp>StudyData</stp>
        <stp>EP</stp>
        <stp>BAR</stp>
        <stp/>
        <stp>Time</stp>
        <stp>5</stp>
        <stp>-420</stp>
        <stp>All</stp>
        <stp/>
        <stp/>
        <stp>False</stp>
        <stp>T</stp>
        <tr r="P422" s="2"/>
      </tp>
      <tp>
        <v>45818.833333333336</v>
        <stp/>
        <stp>StudyData</stp>
        <stp>EP</stp>
        <stp>BAR</stp>
        <stp/>
        <stp>Time</stp>
        <stp>5</stp>
        <stp>-430</stp>
        <stp>All</stp>
        <stp/>
        <stp/>
        <stp>False</stp>
        <stp>T</stp>
        <tr r="P432" s="2"/>
      </tp>
      <tp>
        <v>45817.534722222219</v>
        <stp/>
        <stp>StudyData</stp>
        <stp>EP</stp>
        <stp>BAR</stp>
        <stp/>
        <stp>Time</stp>
        <stp>5</stp>
        <stp>-780</stp>
        <stp>All</stp>
        <stp/>
        <stp/>
        <stp>False</stp>
        <stp>T</stp>
        <tr r="P782" s="2"/>
      </tp>
      <tp>
        <v>45817.5</v>
        <stp/>
        <stp>StudyData</stp>
        <stp>EP</stp>
        <stp>BAR</stp>
        <stp/>
        <stp>Time</stp>
        <stp>5</stp>
        <stp>-790</stp>
        <stp>All</stp>
        <stp/>
        <stp/>
        <stp>False</stp>
        <stp>T</stp>
        <tr r="P792" s="2"/>
      </tp>
      <tp>
        <v>45817.715277777781</v>
        <stp/>
        <stp>StudyData</stp>
        <stp>EP</stp>
        <stp>BAR</stp>
        <stp/>
        <stp>Time</stp>
        <stp>5</stp>
        <stp>-740</stp>
        <stp>All</stp>
        <stp/>
        <stp/>
        <stp>False</stp>
        <stp>T</stp>
        <tr r="P742" s="2"/>
      </tp>
      <tp>
        <v>45817.638888888891</v>
        <stp/>
        <stp>StudyData</stp>
        <stp>EP</stp>
        <stp>BAR</stp>
        <stp/>
        <stp>Time</stp>
        <stp>5</stp>
        <stp>-750</stp>
        <stp>All</stp>
        <stp/>
        <stp/>
        <stp>False</stp>
        <stp>T</stp>
        <tr r="P752" s="2"/>
      </tp>
      <tp>
        <v>45817.604166666664</v>
        <stp/>
        <stp>StudyData</stp>
        <stp>EP</stp>
        <stp>BAR</stp>
        <stp/>
        <stp>Time</stp>
        <stp>5</stp>
        <stp>-760</stp>
        <stp>All</stp>
        <stp/>
        <stp/>
        <stp>False</stp>
        <stp>T</stp>
        <tr r="P762" s="2"/>
      </tp>
      <tp>
        <v>45817.569444444445</v>
        <stp/>
        <stp>StudyData</stp>
        <stp>EP</stp>
        <stp>BAR</stp>
        <stp/>
        <stp>Time</stp>
        <stp>5</stp>
        <stp>-770</stp>
        <stp>All</stp>
        <stp/>
        <stp/>
        <stp>False</stp>
        <stp>T</stp>
        <tr r="P772" s="2"/>
      </tp>
      <tp>
        <v>45817.854166666664</v>
        <stp/>
        <stp>StudyData</stp>
        <stp>EP</stp>
        <stp>BAR</stp>
        <stp/>
        <stp>Time</stp>
        <stp>5</stp>
        <stp>-700</stp>
        <stp>All</stp>
        <stp/>
        <stp/>
        <stp>False</stp>
        <stp>T</stp>
        <tr r="P702" s="2"/>
      </tp>
      <tp>
        <v>45817.819444444445</v>
        <stp/>
        <stp>StudyData</stp>
        <stp>EP</stp>
        <stp>BAR</stp>
        <stp/>
        <stp>Time</stp>
        <stp>5</stp>
        <stp>-710</stp>
        <stp>All</stp>
        <stp/>
        <stp/>
        <stp>False</stp>
        <stp>T</stp>
        <tr r="P712" s="2"/>
      </tp>
      <tp>
        <v>45817.784722222219</v>
        <stp/>
        <stp>StudyData</stp>
        <stp>EP</stp>
        <stp>BAR</stp>
        <stp/>
        <stp>Time</stp>
        <stp>5</stp>
        <stp>-720</stp>
        <stp>All</stp>
        <stp/>
        <stp/>
        <stp>False</stp>
        <stp>T</stp>
        <tr r="P722" s="2"/>
      </tp>
      <tp>
        <v>45817.75</v>
        <stp/>
        <stp>StudyData</stp>
        <stp>EP</stp>
        <stp>BAR</stp>
        <stp/>
        <stp>Time</stp>
        <stp>5</stp>
        <stp>-730</stp>
        <stp>All</stp>
        <stp/>
        <stp/>
        <stp>False</stp>
        <stp>T</stp>
        <tr r="P732" s="2"/>
      </tp>
      <tp>
        <v>45817.923611111109</v>
        <stp/>
        <stp>StudyData</stp>
        <stp>EP</stp>
        <stp>BAR</stp>
        <stp/>
        <stp>Time</stp>
        <stp>5</stp>
        <stp>-680</stp>
        <stp>All</stp>
        <stp/>
        <stp/>
        <stp>False</stp>
        <stp>T</stp>
        <tr r="P682" s="2"/>
      </tp>
      <tp>
        <v>45817.888888888891</v>
        <stp/>
        <stp>StudyData</stp>
        <stp>EP</stp>
        <stp>BAR</stp>
        <stp/>
        <stp>Time</stp>
        <stp>5</stp>
        <stp>-690</stp>
        <stp>All</stp>
        <stp/>
        <stp/>
        <stp>False</stp>
        <stp>T</stp>
        <tr r="P692" s="2"/>
      </tp>
      <tp>
        <v>45818.0625</v>
        <stp/>
        <stp>StudyData</stp>
        <stp>EP</stp>
        <stp>BAR</stp>
        <stp/>
        <stp>Time</stp>
        <stp>5</stp>
        <stp>-640</stp>
        <stp>All</stp>
        <stp/>
        <stp/>
        <stp>False</stp>
        <stp>T</stp>
        <tr r="P642" s="2"/>
      </tp>
      <tp>
        <v>45818.027777777781</v>
        <stp/>
        <stp>StudyData</stp>
        <stp>EP</stp>
        <stp>BAR</stp>
        <stp/>
        <stp>Time</stp>
        <stp>5</stp>
        <stp>-650</stp>
        <stp>All</stp>
        <stp/>
        <stp/>
        <stp>False</stp>
        <stp>T</stp>
        <tr r="P652" s="2"/>
      </tp>
      <tp>
        <v>45817.993055555555</v>
        <stp/>
        <stp>StudyData</stp>
        <stp>EP</stp>
        <stp>BAR</stp>
        <stp/>
        <stp>Time</stp>
        <stp>5</stp>
        <stp>-660</stp>
        <stp>All</stp>
        <stp/>
        <stp/>
        <stp>False</stp>
        <stp>T</stp>
        <tr r="P662" s="2"/>
      </tp>
      <tp>
        <v>45817.958333333336</v>
        <stp/>
        <stp>StudyData</stp>
        <stp>EP</stp>
        <stp>BAR</stp>
        <stp/>
        <stp>Time</stp>
        <stp>5</stp>
        <stp>-670</stp>
        <stp>All</stp>
        <stp/>
        <stp/>
        <stp>False</stp>
        <stp>T</stp>
        <tr r="P672" s="2"/>
      </tp>
      <tp>
        <v>45818.201388888891</v>
        <stp/>
        <stp>StudyData</stp>
        <stp>EP</stp>
        <stp>BAR</stp>
        <stp/>
        <stp>Time</stp>
        <stp>5</stp>
        <stp>-600</stp>
        <stp>All</stp>
        <stp/>
        <stp/>
        <stp>False</stp>
        <stp>T</stp>
        <tr r="P602" s="2"/>
      </tp>
      <tp>
        <v>45818.166666666664</v>
        <stp/>
        <stp>StudyData</stp>
        <stp>EP</stp>
        <stp>BAR</stp>
        <stp/>
        <stp>Time</stp>
        <stp>5</stp>
        <stp>-610</stp>
        <stp>All</stp>
        <stp/>
        <stp/>
        <stp>False</stp>
        <stp>T</stp>
        <tr r="P612" s="2"/>
      </tp>
      <tp>
        <v>45818.131944444445</v>
        <stp/>
        <stp>StudyData</stp>
        <stp>EP</stp>
        <stp>BAR</stp>
        <stp/>
        <stp>Time</stp>
        <stp>5</stp>
        <stp>-620</stp>
        <stp>All</stp>
        <stp/>
        <stp/>
        <stp>False</stp>
        <stp>T</stp>
        <tr r="P622" s="2"/>
      </tp>
      <tp>
        <v>45818.097222222219</v>
        <stp/>
        <stp>StudyData</stp>
        <stp>EP</stp>
        <stp>BAR</stp>
        <stp/>
        <stp>Time</stp>
        <stp>5</stp>
        <stp>-630</stp>
        <stp>All</stp>
        <stp/>
        <stp/>
        <stp>False</stp>
        <stp>T</stp>
        <tr r="P632" s="2"/>
      </tp>
      <tp>
        <v>45819.743055555555</v>
        <stp/>
        <stp>StudyData</stp>
        <stp>EP</stp>
        <stp>BAR</stp>
        <stp/>
        <stp>Time</stp>
        <stp>5</stp>
        <stp>-180</stp>
        <stp>All</stp>
        <stp/>
        <stp/>
        <stp>False</stp>
        <stp>T</stp>
        <tr r="P182" s="2"/>
      </tp>
      <tp>
        <v>45819.708333333336</v>
        <stp/>
        <stp>StudyData</stp>
        <stp>EP</stp>
        <stp>BAR</stp>
        <stp/>
        <stp>Time</stp>
        <stp>5</stp>
        <stp>-190</stp>
        <stp>All</stp>
        <stp/>
        <stp/>
        <stp>False</stp>
        <stp>T</stp>
        <tr r="P192" s="2"/>
      </tp>
      <tp>
        <v>45819.881944444445</v>
        <stp/>
        <stp>StudyData</stp>
        <stp>EP</stp>
        <stp>BAR</stp>
        <stp/>
        <stp>Time</stp>
        <stp>5</stp>
        <stp>-140</stp>
        <stp>All</stp>
        <stp/>
        <stp/>
        <stp>False</stp>
        <stp>T</stp>
        <tr r="P142" s="2"/>
      </tp>
      <tp>
        <v>45819.847222222219</v>
        <stp/>
        <stp>StudyData</stp>
        <stp>EP</stp>
        <stp>BAR</stp>
        <stp/>
        <stp>Time</stp>
        <stp>5</stp>
        <stp>-150</stp>
        <stp>All</stp>
        <stp/>
        <stp/>
        <stp>False</stp>
        <stp>T</stp>
        <tr r="P152" s="2"/>
      </tp>
      <tp>
        <v>45819.8125</v>
        <stp/>
        <stp>StudyData</stp>
        <stp>EP</stp>
        <stp>BAR</stp>
        <stp/>
        <stp>Time</stp>
        <stp>5</stp>
        <stp>-160</stp>
        <stp>All</stp>
        <stp/>
        <stp/>
        <stp>False</stp>
        <stp>T</stp>
        <tr r="P162" s="2"/>
      </tp>
      <tp>
        <v>45819.777777777781</v>
        <stp/>
        <stp>StudyData</stp>
        <stp>EP</stp>
        <stp>BAR</stp>
        <stp/>
        <stp>Time</stp>
        <stp>5</stp>
        <stp>-170</stp>
        <stp>All</stp>
        <stp/>
        <stp/>
        <stp>False</stp>
        <stp>T</stp>
        <tr r="P172" s="2"/>
      </tp>
      <tp>
        <v>45820.020833333336</v>
        <stp/>
        <stp>StudyData</stp>
        <stp>EP</stp>
        <stp>BAR</stp>
        <stp/>
        <stp>Time</stp>
        <stp>5</stp>
        <stp>-100</stp>
        <stp>All</stp>
        <stp/>
        <stp/>
        <stp>False</stp>
        <stp>T</stp>
        <tr r="P102" s="2"/>
      </tp>
      <tp>
        <v>45819.986111111109</v>
        <stp/>
        <stp>StudyData</stp>
        <stp>EP</stp>
        <stp>BAR</stp>
        <stp/>
        <stp>Time</stp>
        <stp>5</stp>
        <stp>-110</stp>
        <stp>All</stp>
        <stp/>
        <stp/>
        <stp>False</stp>
        <stp>T</stp>
        <tr r="P112" s="2"/>
      </tp>
      <tp>
        <v>45819.951388888891</v>
        <stp/>
        <stp>StudyData</stp>
        <stp>EP</stp>
        <stp>BAR</stp>
        <stp/>
        <stp>Time</stp>
        <stp>5</stp>
        <stp>-120</stp>
        <stp>All</stp>
        <stp/>
        <stp/>
        <stp>False</stp>
        <stp>T</stp>
        <tr r="P122" s="2"/>
      </tp>
      <tp>
        <v>45819.916666666664</v>
        <stp/>
        <stp>StudyData</stp>
        <stp>EP</stp>
        <stp>BAR</stp>
        <stp/>
        <stp>Time</stp>
        <stp>5</stp>
        <stp>-130</stp>
        <stp>All</stp>
        <stp/>
        <stp/>
        <stp>False</stp>
        <stp>T</stp>
        <tr r="P132" s="2"/>
      </tp>
      <tp>
        <v>45819.006944444445</v>
        <stp/>
        <stp>StudyData</stp>
        <stp>EP</stp>
        <stp>BAR</stp>
        <stp/>
        <stp>Time</stp>
        <stp>5</stp>
        <stp>-380</stp>
        <stp>All</stp>
        <stp/>
        <stp/>
        <stp>False</stp>
        <stp>T</stp>
        <tr r="P382" s="2"/>
      </tp>
      <tp>
        <v>45818.972222222219</v>
        <stp/>
        <stp>StudyData</stp>
        <stp>EP</stp>
        <stp>BAR</stp>
        <stp/>
        <stp>Time</stp>
        <stp>5</stp>
        <stp>-390</stp>
        <stp>All</stp>
        <stp/>
        <stp/>
        <stp>False</stp>
        <stp>T</stp>
        <tr r="P392" s="2"/>
      </tp>
      <tp>
        <v>45819.145833333336</v>
        <stp/>
        <stp>StudyData</stp>
        <stp>EP</stp>
        <stp>BAR</stp>
        <stp/>
        <stp>Time</stp>
        <stp>5</stp>
        <stp>-340</stp>
        <stp>All</stp>
        <stp/>
        <stp/>
        <stp>False</stp>
        <stp>T</stp>
        <tr r="P342" s="2"/>
      </tp>
      <tp>
        <v>45819.111111111109</v>
        <stp/>
        <stp>StudyData</stp>
        <stp>EP</stp>
        <stp>BAR</stp>
        <stp/>
        <stp>Time</stp>
        <stp>5</stp>
        <stp>-350</stp>
        <stp>All</stp>
        <stp/>
        <stp/>
        <stp>False</stp>
        <stp>T</stp>
        <tr r="P352" s="2"/>
      </tp>
      <tp>
        <v>45819.076388888891</v>
        <stp/>
        <stp>StudyData</stp>
        <stp>EP</stp>
        <stp>BAR</stp>
        <stp/>
        <stp>Time</stp>
        <stp>5</stp>
        <stp>-360</stp>
        <stp>All</stp>
        <stp/>
        <stp/>
        <stp>False</stp>
        <stp>T</stp>
        <tr r="P362" s="2"/>
      </tp>
      <tp>
        <v>45819.041666666664</v>
        <stp/>
        <stp>StudyData</stp>
        <stp>EP</stp>
        <stp>BAR</stp>
        <stp/>
        <stp>Time</stp>
        <stp>5</stp>
        <stp>-370</stp>
        <stp>All</stp>
        <stp/>
        <stp/>
        <stp>False</stp>
        <stp>T</stp>
        <tr r="P372" s="2"/>
      </tp>
      <tp>
        <v>45819.284722222219</v>
        <stp/>
        <stp>StudyData</stp>
        <stp>EP</stp>
        <stp>BAR</stp>
        <stp/>
        <stp>Time</stp>
        <stp>5</stp>
        <stp>-300</stp>
        <stp>All</stp>
        <stp/>
        <stp/>
        <stp>False</stp>
        <stp>T</stp>
        <tr r="P302" s="2"/>
      </tp>
      <tp>
        <v>45819.25</v>
        <stp/>
        <stp>StudyData</stp>
        <stp>EP</stp>
        <stp>BAR</stp>
        <stp/>
        <stp>Time</stp>
        <stp>5</stp>
        <stp>-310</stp>
        <stp>All</stp>
        <stp/>
        <stp/>
        <stp>False</stp>
        <stp>T</stp>
        <tr r="P312" s="2"/>
      </tp>
      <tp>
        <v>45819.215277777781</v>
        <stp/>
        <stp>StudyData</stp>
        <stp>EP</stp>
        <stp>BAR</stp>
        <stp/>
        <stp>Time</stp>
        <stp>5</stp>
        <stp>-320</stp>
        <stp>All</stp>
        <stp/>
        <stp/>
        <stp>False</stp>
        <stp>T</stp>
        <tr r="P322" s="2"/>
      </tp>
      <tp>
        <v>45819.180555555555</v>
        <stp/>
        <stp>StudyData</stp>
        <stp>EP</stp>
        <stp>BAR</stp>
        <stp/>
        <stp>Time</stp>
        <stp>5</stp>
        <stp>-330</stp>
        <stp>All</stp>
        <stp/>
        <stp/>
        <stp>False</stp>
        <stp>T</stp>
        <tr r="P332" s="2"/>
      </tp>
      <tp>
        <v>45819.354166666664</v>
        <stp/>
        <stp>StudyData</stp>
        <stp>EP</stp>
        <stp>BAR</stp>
        <stp/>
        <stp>Time</stp>
        <stp>5</stp>
        <stp>-280</stp>
        <stp>All</stp>
        <stp/>
        <stp/>
        <stp>False</stp>
        <stp>T</stp>
        <tr r="P282" s="2"/>
      </tp>
      <tp>
        <v>45819.319444444445</v>
        <stp/>
        <stp>StudyData</stp>
        <stp>EP</stp>
        <stp>BAR</stp>
        <stp/>
        <stp>Time</stp>
        <stp>5</stp>
        <stp>-290</stp>
        <stp>All</stp>
        <stp/>
        <stp/>
        <stp>False</stp>
        <stp>T</stp>
        <tr r="P292" s="2"/>
      </tp>
      <tp>
        <v>45819.493055555555</v>
        <stp/>
        <stp>StudyData</stp>
        <stp>EP</stp>
        <stp>BAR</stp>
        <stp/>
        <stp>Time</stp>
        <stp>5</stp>
        <stp>-240</stp>
        <stp>All</stp>
        <stp/>
        <stp/>
        <stp>False</stp>
        <stp>T</stp>
        <tr r="P242" s="2"/>
      </tp>
      <tp>
        <v>45819.458333333336</v>
        <stp/>
        <stp>StudyData</stp>
        <stp>EP</stp>
        <stp>BAR</stp>
        <stp/>
        <stp>Time</stp>
        <stp>5</stp>
        <stp>-250</stp>
        <stp>All</stp>
        <stp/>
        <stp/>
        <stp>False</stp>
        <stp>T</stp>
        <tr r="P252" s="2"/>
      </tp>
      <tp>
        <v>45819.423611111109</v>
        <stp/>
        <stp>StudyData</stp>
        <stp>EP</stp>
        <stp>BAR</stp>
        <stp/>
        <stp>Time</stp>
        <stp>5</stp>
        <stp>-260</stp>
        <stp>All</stp>
        <stp/>
        <stp/>
        <stp>False</stp>
        <stp>T</stp>
        <tr r="P262" s="2"/>
      </tp>
      <tp>
        <v>45819.388888888891</v>
        <stp/>
        <stp>StudyData</stp>
        <stp>EP</stp>
        <stp>BAR</stp>
        <stp/>
        <stp>Time</stp>
        <stp>5</stp>
        <stp>-270</stp>
        <stp>All</stp>
        <stp/>
        <stp/>
        <stp>False</stp>
        <stp>T</stp>
        <tr r="P272" s="2"/>
      </tp>
      <tp>
        <v>45819.631944444445</v>
        <stp/>
        <stp>StudyData</stp>
        <stp>EP</stp>
        <stp>BAR</stp>
        <stp/>
        <stp>Time</stp>
        <stp>5</stp>
        <stp>-200</stp>
        <stp>All</stp>
        <stp/>
        <stp/>
        <stp>False</stp>
        <stp>T</stp>
        <tr r="P202" s="2"/>
      </tp>
      <tp>
        <v>45819.597222222219</v>
        <stp/>
        <stp>StudyData</stp>
        <stp>EP</stp>
        <stp>BAR</stp>
        <stp/>
        <stp>Time</stp>
        <stp>5</stp>
        <stp>-210</stp>
        <stp>All</stp>
        <stp/>
        <stp/>
        <stp>False</stp>
        <stp>T</stp>
        <tr r="P212" s="2"/>
      </tp>
      <tp>
        <v>45819.5625</v>
        <stp/>
        <stp>StudyData</stp>
        <stp>EP</stp>
        <stp>BAR</stp>
        <stp/>
        <stp>Time</stp>
        <stp>5</stp>
        <stp>-220</stp>
        <stp>All</stp>
        <stp/>
        <stp/>
        <stp>False</stp>
        <stp>T</stp>
        <tr r="P222" s="2"/>
      </tp>
      <tp>
        <v>45819.527777777781</v>
        <stp/>
        <stp>StudyData</stp>
        <stp>EP</stp>
        <stp>BAR</stp>
        <stp/>
        <stp>Time</stp>
        <stp>5</stp>
        <stp>-230</stp>
        <stp>All</stp>
        <stp/>
        <stp/>
        <stp>False</stp>
        <stp>T</stp>
        <tr r="P232" s="2"/>
      </tp>
      <tp>
        <v>45816.840277777781</v>
        <stp/>
        <stp>StudyData</stp>
        <stp>EP</stp>
        <stp>BAR</stp>
        <stp/>
        <stp>Time</stp>
        <stp>5</stp>
        <stp>-980</stp>
        <stp>All</stp>
        <stp/>
        <stp/>
        <stp>False</stp>
        <stp>T</stp>
        <tr r="P982" s="2"/>
      </tp>
      <tp>
        <v>45816.805555555555</v>
        <stp/>
        <stp>StudyData</stp>
        <stp>EP</stp>
        <stp>BAR</stp>
        <stp/>
        <stp>Time</stp>
        <stp>5</stp>
        <stp>-990</stp>
        <stp>All</stp>
        <stp/>
        <stp/>
        <stp>False</stp>
        <stp>T</stp>
        <tr r="P992" s="2"/>
      </tp>
      <tp>
        <v>45816.979166666664</v>
        <stp/>
        <stp>StudyData</stp>
        <stp>EP</stp>
        <stp>BAR</stp>
        <stp/>
        <stp>Time</stp>
        <stp>5</stp>
        <stp>-940</stp>
        <stp>All</stp>
        <stp/>
        <stp/>
        <stp>False</stp>
        <stp>T</stp>
        <tr r="P942" s="2"/>
      </tp>
      <tp>
        <v>45816.944444444445</v>
        <stp/>
        <stp>StudyData</stp>
        <stp>EP</stp>
        <stp>BAR</stp>
        <stp/>
        <stp>Time</stp>
        <stp>5</stp>
        <stp>-950</stp>
        <stp>All</stp>
        <stp/>
        <stp/>
        <stp>False</stp>
        <stp>T</stp>
        <tr r="P952" s="2"/>
      </tp>
      <tp>
        <v>45816.909722222219</v>
        <stp/>
        <stp>StudyData</stp>
        <stp>EP</stp>
        <stp>BAR</stp>
        <stp/>
        <stp>Time</stp>
        <stp>5</stp>
        <stp>-960</stp>
        <stp>All</stp>
        <stp/>
        <stp/>
        <stp>False</stp>
        <stp>T</stp>
        <tr r="P962" s="2"/>
      </tp>
      <tp>
        <v>45816.875</v>
        <stp/>
        <stp>StudyData</stp>
        <stp>EP</stp>
        <stp>BAR</stp>
        <stp/>
        <stp>Time</stp>
        <stp>5</stp>
        <stp>-970</stp>
        <stp>All</stp>
        <stp/>
        <stp/>
        <stp>False</stp>
        <stp>T</stp>
        <tr r="P972" s="2"/>
      </tp>
      <tp>
        <v>45817.118055555555</v>
        <stp/>
        <stp>StudyData</stp>
        <stp>EP</stp>
        <stp>BAR</stp>
        <stp/>
        <stp>Time</stp>
        <stp>5</stp>
        <stp>-900</stp>
        <stp>All</stp>
        <stp/>
        <stp/>
        <stp>False</stp>
        <stp>T</stp>
        <tr r="P902" s="2"/>
      </tp>
      <tp>
        <v>45817.083333333336</v>
        <stp/>
        <stp>StudyData</stp>
        <stp>EP</stp>
        <stp>BAR</stp>
        <stp/>
        <stp>Time</stp>
        <stp>5</stp>
        <stp>-910</stp>
        <stp>All</stp>
        <stp/>
        <stp/>
        <stp>False</stp>
        <stp>T</stp>
        <tr r="P912" s="2"/>
      </tp>
      <tp>
        <v>45817.048611111109</v>
        <stp/>
        <stp>StudyData</stp>
        <stp>EP</stp>
        <stp>BAR</stp>
        <stp/>
        <stp>Time</stp>
        <stp>5</stp>
        <stp>-920</stp>
        <stp>All</stp>
        <stp/>
        <stp/>
        <stp>False</stp>
        <stp>T</stp>
        <tr r="P922" s="2"/>
      </tp>
      <tp>
        <v>45817.013888888891</v>
        <stp/>
        <stp>StudyData</stp>
        <stp>EP</stp>
        <stp>BAR</stp>
        <stp/>
        <stp>Time</stp>
        <stp>5</stp>
        <stp>-930</stp>
        <stp>All</stp>
        <stp/>
        <stp/>
        <stp>False</stp>
        <stp>T</stp>
        <tr r="P932" s="2"/>
      </tp>
      <tp>
        <v>45817.1875</v>
        <stp/>
        <stp>StudyData</stp>
        <stp>EP</stp>
        <stp>BAR</stp>
        <stp/>
        <stp>Time</stp>
        <stp>5</stp>
        <stp>-880</stp>
        <stp>All</stp>
        <stp/>
        <stp/>
        <stp>False</stp>
        <stp>T</stp>
        <tr r="P882" s="2"/>
      </tp>
      <tp>
        <v>45817.152777777781</v>
        <stp/>
        <stp>StudyData</stp>
        <stp>EP</stp>
        <stp>BAR</stp>
        <stp/>
        <stp>Time</stp>
        <stp>5</stp>
        <stp>-890</stp>
        <stp>All</stp>
        <stp/>
        <stp/>
        <stp>False</stp>
        <stp>T</stp>
        <tr r="P892" s="2"/>
      </tp>
      <tp>
        <v>45817.326388888891</v>
        <stp/>
        <stp>StudyData</stp>
        <stp>EP</stp>
        <stp>BAR</stp>
        <stp/>
        <stp>Time</stp>
        <stp>5</stp>
        <stp>-840</stp>
        <stp>All</stp>
        <stp/>
        <stp/>
        <stp>False</stp>
        <stp>T</stp>
        <tr r="P842" s="2"/>
      </tp>
      <tp>
        <v>45817.291666666664</v>
        <stp/>
        <stp>StudyData</stp>
        <stp>EP</stp>
        <stp>BAR</stp>
        <stp/>
        <stp>Time</stp>
        <stp>5</stp>
        <stp>-850</stp>
        <stp>All</stp>
        <stp/>
        <stp/>
        <stp>False</stp>
        <stp>T</stp>
        <tr r="P852" s="2"/>
      </tp>
      <tp>
        <v>45817.256944444445</v>
        <stp/>
        <stp>StudyData</stp>
        <stp>EP</stp>
        <stp>BAR</stp>
        <stp/>
        <stp>Time</stp>
        <stp>5</stp>
        <stp>-860</stp>
        <stp>All</stp>
        <stp/>
        <stp/>
        <stp>False</stp>
        <stp>T</stp>
        <tr r="P862" s="2"/>
      </tp>
      <tp>
        <v>45817.222222222219</v>
        <stp/>
        <stp>StudyData</stp>
        <stp>EP</stp>
        <stp>BAR</stp>
        <stp/>
        <stp>Time</stp>
        <stp>5</stp>
        <stp>-870</stp>
        <stp>All</stp>
        <stp/>
        <stp/>
        <stp>False</stp>
        <stp>T</stp>
        <tr r="P872" s="2"/>
      </tp>
      <tp>
        <v>45817.465277777781</v>
        <stp/>
        <stp>StudyData</stp>
        <stp>EP</stp>
        <stp>BAR</stp>
        <stp/>
        <stp>Time</stp>
        <stp>5</stp>
        <stp>-800</stp>
        <stp>All</stp>
        <stp/>
        <stp/>
        <stp>False</stp>
        <stp>T</stp>
        <tr r="P802" s="2"/>
      </tp>
      <tp>
        <v>45817.430555555555</v>
        <stp/>
        <stp>StudyData</stp>
        <stp>EP</stp>
        <stp>BAR</stp>
        <stp/>
        <stp>Time</stp>
        <stp>5</stp>
        <stp>-810</stp>
        <stp>All</stp>
        <stp/>
        <stp/>
        <stp>False</stp>
        <stp>T</stp>
        <tr r="P812" s="2"/>
      </tp>
      <tp>
        <v>45817.395833333336</v>
        <stp/>
        <stp>StudyData</stp>
        <stp>EP</stp>
        <stp>BAR</stp>
        <stp/>
        <stp>Time</stp>
        <stp>5</stp>
        <stp>-820</stp>
        <stp>All</stp>
        <stp/>
        <stp/>
        <stp>False</stp>
        <stp>T</stp>
        <tr r="P822" s="2"/>
      </tp>
      <tp>
        <v>45817.361111111109</v>
        <stp/>
        <stp>StudyData</stp>
        <stp>EP</stp>
        <stp>BAR</stp>
        <stp/>
        <stp>Time</stp>
        <stp>5</stp>
        <stp>-830</stp>
        <stp>All</stp>
        <stp/>
        <stp/>
        <stp>False</stp>
        <stp>T</stp>
        <tr r="P832" s="2"/>
      </tp>
      <tp>
        <v>6012</v>
        <stp/>
        <stp>StudyData</stp>
        <stp>EP</stp>
        <stp>BAR</stp>
        <stp/>
        <stp>Close</stp>
        <stp>5</stp>
        <stp>-895</stp>
        <stp>All</stp>
        <stp/>
        <stp/>
        <stp>FALSE</stp>
        <stp>T</stp>
        <tr r="F897" s="2"/>
      </tp>
      <tp>
        <v>6011.25</v>
        <stp/>
        <stp>StudyData</stp>
        <stp>EP</stp>
        <stp>BAR</stp>
        <stp/>
        <stp>Close</stp>
        <stp>5</stp>
        <stp>-885</stp>
        <stp>All</stp>
        <stp/>
        <stp/>
        <stp>FALSE</stp>
        <stp>T</stp>
        <tr r="F887" s="2"/>
      </tp>
      <tp>
        <v>6018.25</v>
        <stp/>
        <stp>StudyData</stp>
        <stp>EP</stp>
        <stp>BAR</stp>
        <stp/>
        <stp>Close</stp>
        <stp>5</stp>
        <stp>-855</stp>
        <stp>All</stp>
        <stp/>
        <stp/>
        <stp>FALSE</stp>
        <stp>T</stp>
        <tr r="F857" s="2"/>
      </tp>
      <tp>
        <v>6016.25</v>
        <stp/>
        <stp>StudyData</stp>
        <stp>EP</stp>
        <stp>BAR</stp>
        <stp/>
        <stp>Close</stp>
        <stp>5</stp>
        <stp>-845</stp>
        <stp>All</stp>
        <stp/>
        <stp/>
        <stp>FALSE</stp>
        <stp>T</stp>
        <tr r="F847" s="2"/>
      </tp>
      <tp>
        <v>6010.75</v>
        <stp/>
        <stp>StudyData</stp>
        <stp>EP</stp>
        <stp>BAR</stp>
        <stp/>
        <stp>Close</stp>
        <stp>5</stp>
        <stp>-875</stp>
        <stp>All</stp>
        <stp/>
        <stp/>
        <stp>FALSE</stp>
        <stp>T</stp>
        <tr r="F877" s="2"/>
      </tp>
      <tp>
        <v>6008.75</v>
        <stp/>
        <stp>StudyData</stp>
        <stp>EP</stp>
        <stp>BAR</stp>
        <stp/>
        <stp>Close</stp>
        <stp>5</stp>
        <stp>-865</stp>
        <stp>All</stp>
        <stp/>
        <stp/>
        <stp>FALSE</stp>
        <stp>T</stp>
        <tr r="F867" s="2"/>
      </tp>
      <tp>
        <v>6010.25</v>
        <stp/>
        <stp>StudyData</stp>
        <stp>EP</stp>
        <stp>BAR</stp>
        <stp/>
        <stp>Close</stp>
        <stp>5</stp>
        <stp>-815</stp>
        <stp>All</stp>
        <stp/>
        <stp/>
        <stp>FALSE</stp>
        <stp>T</stp>
        <tr r="F817" s="2"/>
      </tp>
      <tp>
        <v>6012</v>
        <stp/>
        <stp>StudyData</stp>
        <stp>EP</stp>
        <stp>BAR</stp>
        <stp/>
        <stp>Close</stp>
        <stp>5</stp>
        <stp>-805</stp>
        <stp>All</stp>
        <stp/>
        <stp/>
        <stp>FALSE</stp>
        <stp>T</stp>
        <tr r="F807" s="2"/>
      </tp>
      <tp>
        <v>6012</v>
        <stp/>
        <stp>StudyData</stp>
        <stp>EP</stp>
        <stp>BAR</stp>
        <stp/>
        <stp>Close</stp>
        <stp>5</stp>
        <stp>-835</stp>
        <stp>All</stp>
        <stp/>
        <stp/>
        <stp>FALSE</stp>
        <stp>T</stp>
        <tr r="F837" s="2"/>
      </tp>
      <tp>
        <v>6007</v>
        <stp/>
        <stp>StudyData</stp>
        <stp>EP</stp>
        <stp>BAR</stp>
        <stp/>
        <stp>Close</stp>
        <stp>5</stp>
        <stp>-825</stp>
        <stp>All</stp>
        <stp/>
        <stp/>
        <stp>FALSE</stp>
        <stp>T</stp>
        <tr r="F827" s="2"/>
      </tp>
      <tp>
        <v>6003</v>
        <stp/>
        <stp>StudyData</stp>
        <stp>EP</stp>
        <stp>BAR</stp>
        <stp/>
        <stp>Close</stp>
        <stp>5</stp>
        <stp>-995</stp>
        <stp>All</stp>
        <stp/>
        <stp/>
        <stp>FALSE</stp>
        <stp>T</stp>
        <tr r="F997" s="2"/>
      </tp>
      <tp>
        <v>6001.25</v>
        <stp/>
        <stp>StudyData</stp>
        <stp>EP</stp>
        <stp>BAR</stp>
        <stp/>
        <stp>Close</stp>
        <stp>5</stp>
        <stp>-985</stp>
        <stp>All</stp>
        <stp/>
        <stp/>
        <stp>FALSE</stp>
        <stp>T</stp>
        <tr r="F987" s="2"/>
      </tp>
      <tp>
        <v>5993.5</v>
        <stp/>
        <stp>StudyData</stp>
        <stp>EP</stp>
        <stp>BAR</stp>
        <stp/>
        <stp>Close</stp>
        <stp>5</stp>
        <stp>-955</stp>
        <stp>All</stp>
        <stp/>
        <stp/>
        <stp>FALSE</stp>
        <stp>T</stp>
        <tr r="F957" s="2"/>
      </tp>
      <tp>
        <v>5997.75</v>
        <stp/>
        <stp>StudyData</stp>
        <stp>EP</stp>
        <stp>BAR</stp>
        <stp/>
        <stp>Close</stp>
        <stp>5</stp>
        <stp>-945</stp>
        <stp>All</stp>
        <stp/>
        <stp/>
        <stp>FALSE</stp>
        <stp>T</stp>
        <tr r="F947" s="2"/>
      </tp>
      <tp>
        <v>5995.75</v>
        <stp/>
        <stp>StudyData</stp>
        <stp>EP</stp>
        <stp>BAR</stp>
        <stp/>
        <stp>Close</stp>
        <stp>5</stp>
        <stp>-975</stp>
        <stp>All</stp>
        <stp/>
        <stp/>
        <stp>FALSE</stp>
        <stp>T</stp>
        <tr r="F977" s="2"/>
      </tp>
      <tp>
        <v>5994.75</v>
        <stp/>
        <stp>StudyData</stp>
        <stp>EP</stp>
        <stp>BAR</stp>
        <stp/>
        <stp>Close</stp>
        <stp>5</stp>
        <stp>-965</stp>
        <stp>All</stp>
        <stp/>
        <stp/>
        <stp>FALSE</stp>
        <stp>T</stp>
        <tr r="F967" s="2"/>
      </tp>
      <tp>
        <v>5998.5</v>
        <stp/>
        <stp>StudyData</stp>
        <stp>EP</stp>
        <stp>BAR</stp>
        <stp/>
        <stp>Close</stp>
        <stp>5</stp>
        <stp>-915</stp>
        <stp>All</stp>
        <stp/>
        <stp/>
        <stp>FALSE</stp>
        <stp>T</stp>
        <tr r="F917" s="2"/>
      </tp>
      <tp>
        <v>6004</v>
        <stp/>
        <stp>StudyData</stp>
        <stp>EP</stp>
        <stp>BAR</stp>
        <stp/>
        <stp>Close</stp>
        <stp>5</stp>
        <stp>-905</stp>
        <stp>All</stp>
        <stp/>
        <stp/>
        <stp>FALSE</stp>
        <stp>T</stp>
        <tr r="F907" s="2"/>
      </tp>
      <tp>
        <v>5998.5</v>
        <stp/>
        <stp>StudyData</stp>
        <stp>EP</stp>
        <stp>BAR</stp>
        <stp/>
        <stp>Close</stp>
        <stp>5</stp>
        <stp>-935</stp>
        <stp>All</stp>
        <stp/>
        <stp/>
        <stp>FALSE</stp>
        <stp>T</stp>
        <tr r="F937" s="2"/>
      </tp>
      <tp>
        <v>5997</v>
        <stp/>
        <stp>StudyData</stp>
        <stp>EP</stp>
        <stp>BAR</stp>
        <stp/>
        <stp>Close</stp>
        <stp>5</stp>
        <stp>-925</stp>
        <stp>All</stp>
        <stp/>
        <stp/>
        <stp>FALSE</stp>
        <stp>T</stp>
        <tr r="F927" s="2"/>
      </tp>
      <tp>
        <v>6038.75</v>
        <stp/>
        <stp>StudyData</stp>
        <stp>EP</stp>
        <stp>BAR</stp>
        <stp/>
        <stp>Close</stp>
        <stp>5</stp>
        <stp>-695</stp>
        <stp>All</stp>
        <stp/>
        <stp/>
        <stp>FALSE</stp>
        <stp>T</stp>
        <tr r="F697" s="2"/>
      </tp>
      <tp>
        <v>6038</v>
        <stp/>
        <stp>StudyData</stp>
        <stp>EP</stp>
        <stp>BAR</stp>
        <stp/>
        <stp>Close</stp>
        <stp>5</stp>
        <stp>-685</stp>
        <stp>All</stp>
        <stp/>
        <stp/>
        <stp>FALSE</stp>
        <stp>T</stp>
        <tr r="F687" s="2"/>
      </tp>
      <tp>
        <v>6026.25</v>
        <stp/>
        <stp>StudyData</stp>
        <stp>EP</stp>
        <stp>BAR</stp>
        <stp/>
        <stp>Close</stp>
        <stp>5</stp>
        <stp>-655</stp>
        <stp>All</stp>
        <stp/>
        <stp/>
        <stp>FALSE</stp>
        <stp>T</stp>
        <tr r="F657" s="2"/>
      </tp>
      <tp>
        <v>6010.25</v>
        <stp/>
        <stp>StudyData</stp>
        <stp>EP</stp>
        <stp>BAR</stp>
        <stp/>
        <stp>Close</stp>
        <stp>5</stp>
        <stp>-645</stp>
        <stp>All</stp>
        <stp/>
        <stp/>
        <stp>FALSE</stp>
        <stp>T</stp>
        <tr r="F647" s="2"/>
      </tp>
      <tp>
        <v>6036.25</v>
        <stp/>
        <stp>StudyData</stp>
        <stp>EP</stp>
        <stp>BAR</stp>
        <stp/>
        <stp>Close</stp>
        <stp>5</stp>
        <stp>-675</stp>
        <stp>All</stp>
        <stp/>
        <stp/>
        <stp>FALSE</stp>
        <stp>T</stp>
        <tr r="F677" s="2"/>
      </tp>
      <tp>
        <v>6030.25</v>
        <stp/>
        <stp>StudyData</stp>
        <stp>EP</stp>
        <stp>BAR</stp>
        <stp/>
        <stp>Close</stp>
        <stp>5</stp>
        <stp>-665</stp>
        <stp>All</stp>
        <stp/>
        <stp/>
        <stp>FALSE</stp>
        <stp>T</stp>
        <tr r="F667" s="2"/>
      </tp>
      <tp>
        <v>6008.5</v>
        <stp/>
        <stp>StudyData</stp>
        <stp>EP</stp>
        <stp>BAR</stp>
        <stp/>
        <stp>Close</stp>
        <stp>5</stp>
        <stp>-615</stp>
        <stp>All</stp>
        <stp/>
        <stp/>
        <stp>FALSE</stp>
        <stp>T</stp>
        <tr r="F617" s="2"/>
      </tp>
      <tp>
        <v>6012.5</v>
        <stp/>
        <stp>StudyData</stp>
        <stp>EP</stp>
        <stp>BAR</stp>
        <stp/>
        <stp>Close</stp>
        <stp>5</stp>
        <stp>-605</stp>
        <stp>All</stp>
        <stp/>
        <stp/>
        <stp>FALSE</stp>
        <stp>T</stp>
        <tr r="F607" s="2"/>
      </tp>
      <tp>
        <v>6008</v>
        <stp/>
        <stp>StudyData</stp>
        <stp>EP</stp>
        <stp>BAR</stp>
        <stp/>
        <stp>Close</stp>
        <stp>5</stp>
        <stp>-635</stp>
        <stp>All</stp>
        <stp/>
        <stp/>
        <stp>FALSE</stp>
        <stp>T</stp>
        <tr r="F637" s="2"/>
      </tp>
      <tp>
        <v>5999.5</v>
        <stp/>
        <stp>StudyData</stp>
        <stp>EP</stp>
        <stp>BAR</stp>
        <stp/>
        <stp>Close</stp>
        <stp>5</stp>
        <stp>-625</stp>
        <stp>All</stp>
        <stp/>
        <stp/>
        <stp>FALSE</stp>
        <stp>T</stp>
        <tr r="F627" s="2"/>
      </tp>
      <tp>
        <v>6016.75</v>
        <stp/>
        <stp>StudyData</stp>
        <stp>EP</stp>
        <stp>BAR</stp>
        <stp/>
        <stp>Close</stp>
        <stp>5</stp>
        <stp>-795</stp>
        <stp>All</stp>
        <stp/>
        <stp/>
        <stp>FALSE</stp>
        <stp>T</stp>
        <tr r="F797" s="2"/>
      </tp>
      <tp>
        <v>6024</v>
        <stp/>
        <stp>StudyData</stp>
        <stp>EP</stp>
        <stp>BAR</stp>
        <stp/>
        <stp>Close</stp>
        <stp>5</stp>
        <stp>-785</stp>
        <stp>All</stp>
        <stp/>
        <stp/>
        <stp>FALSE</stp>
        <stp>T</stp>
        <tr r="F787" s="2"/>
      </tp>
      <tp>
        <v>6010.25</v>
        <stp/>
        <stp>StudyData</stp>
        <stp>EP</stp>
        <stp>BAR</stp>
        <stp/>
        <stp>Close</stp>
        <stp>5</stp>
        <stp>-755</stp>
        <stp>All</stp>
        <stp/>
        <stp/>
        <stp>FALSE</stp>
        <stp>T</stp>
        <tr r="F757" s="2"/>
      </tp>
      <tp>
        <v>6010.25</v>
        <stp/>
        <stp>StudyData</stp>
        <stp>EP</stp>
        <stp>BAR</stp>
        <stp/>
        <stp>Close</stp>
        <stp>5</stp>
        <stp>-745</stp>
        <stp>All</stp>
        <stp/>
        <stp/>
        <stp>FALSE</stp>
        <stp>T</stp>
        <tr r="F747" s="2"/>
      </tp>
      <tp>
        <v>6025.5</v>
        <stp/>
        <stp>StudyData</stp>
        <stp>EP</stp>
        <stp>BAR</stp>
        <stp/>
        <stp>Close</stp>
        <stp>5</stp>
        <stp>-775</stp>
        <stp>All</stp>
        <stp/>
        <stp/>
        <stp>FALSE</stp>
        <stp>T</stp>
        <tr r="F777" s="2"/>
      </tp>
      <tp>
        <v>6024</v>
        <stp/>
        <stp>StudyData</stp>
        <stp>EP</stp>
        <stp>BAR</stp>
        <stp/>
        <stp>Close</stp>
        <stp>5</stp>
        <stp>-765</stp>
        <stp>All</stp>
        <stp/>
        <stp/>
        <stp>FALSE</stp>
        <stp>T</stp>
        <tr r="F767" s="2"/>
      </tp>
      <tp>
        <v>6011.75</v>
        <stp/>
        <stp>StudyData</stp>
        <stp>EP</stp>
        <stp>BAR</stp>
        <stp/>
        <stp>Close</stp>
        <stp>5</stp>
        <stp>-715</stp>
        <stp>All</stp>
        <stp/>
        <stp/>
        <stp>FALSE</stp>
        <stp>T</stp>
        <tr r="F717" s="2"/>
      </tp>
      <tp>
        <v>6021.75</v>
        <stp/>
        <stp>StudyData</stp>
        <stp>EP</stp>
        <stp>BAR</stp>
        <stp/>
        <stp>Close</stp>
        <stp>5</stp>
        <stp>-705</stp>
        <stp>All</stp>
        <stp/>
        <stp/>
        <stp>FALSE</stp>
        <stp>T</stp>
        <tr r="F707" s="2"/>
      </tp>
      <tp>
        <v>6013.5</v>
        <stp/>
        <stp>StudyData</stp>
        <stp>EP</stp>
        <stp>BAR</stp>
        <stp/>
        <stp>Close</stp>
        <stp>5</stp>
        <stp>-735</stp>
        <stp>All</stp>
        <stp/>
        <stp/>
        <stp>FALSE</stp>
        <stp>T</stp>
        <tr r="F737" s="2"/>
      </tp>
      <tp>
        <v>6013.75</v>
        <stp/>
        <stp>StudyData</stp>
        <stp>EP</stp>
        <stp>BAR</stp>
        <stp/>
        <stp>Close</stp>
        <stp>5</stp>
        <stp>-725</stp>
        <stp>All</stp>
        <stp/>
        <stp/>
        <stp>FALSE</stp>
        <stp>T</stp>
        <tr r="F727" s="2"/>
      </tp>
      <tp>
        <v>6027.25</v>
        <stp/>
        <stp>StudyData</stp>
        <stp>EP</stp>
        <stp>BAR</stp>
        <stp/>
        <stp>Close</stp>
        <stp>5</stp>
        <stp>-495</stp>
        <stp>All</stp>
        <stp/>
        <stp/>
        <stp>FALSE</stp>
        <stp>T</stp>
        <tr r="F497" s="2"/>
      </tp>
      <tp>
        <v>6041</v>
        <stp/>
        <stp>StudyData</stp>
        <stp>EP</stp>
        <stp>BAR</stp>
        <stp/>
        <stp>Close</stp>
        <stp>5</stp>
        <stp>-485</stp>
        <stp>All</stp>
        <stp/>
        <stp/>
        <stp>FALSE</stp>
        <stp>T</stp>
        <tr r="F487" s="2"/>
      </tp>
      <tp>
        <v>6045.5</v>
        <stp/>
        <stp>StudyData</stp>
        <stp>EP</stp>
        <stp>BAR</stp>
        <stp/>
        <stp>Close</stp>
        <stp>5</stp>
        <stp>-455</stp>
        <stp>All</stp>
        <stp/>
        <stp/>
        <stp>FALSE</stp>
        <stp>T</stp>
        <tr r="F457" s="2"/>
      </tp>
      <tp>
        <v>6038.75</v>
        <stp/>
        <stp>StudyData</stp>
        <stp>EP</stp>
        <stp>BAR</stp>
        <stp/>
        <stp>Close</stp>
        <stp>5</stp>
        <stp>-445</stp>
        <stp>All</stp>
        <stp/>
        <stp/>
        <stp>FALSE</stp>
        <stp>T</stp>
        <tr r="F447" s="2"/>
      </tp>
      <tp>
        <v>6041.75</v>
        <stp/>
        <stp>StudyData</stp>
        <stp>EP</stp>
        <stp>BAR</stp>
        <stp/>
        <stp>Close</stp>
        <stp>5</stp>
        <stp>-475</stp>
        <stp>All</stp>
        <stp/>
        <stp/>
        <stp>FALSE</stp>
        <stp>T</stp>
        <tr r="F477" s="2"/>
      </tp>
      <tp>
        <v>6040.75</v>
        <stp/>
        <stp>StudyData</stp>
        <stp>EP</stp>
        <stp>BAR</stp>
        <stp/>
        <stp>Close</stp>
        <stp>5</stp>
        <stp>-465</stp>
        <stp>All</stp>
        <stp/>
        <stp/>
        <stp>FALSE</stp>
        <stp>T</stp>
        <tr r="F467" s="2"/>
      </tp>
      <tp>
        <v>6027.5</v>
        <stp/>
        <stp>StudyData</stp>
        <stp>EP</stp>
        <stp>BAR</stp>
        <stp/>
        <stp>Close</stp>
        <stp>5</stp>
        <stp>-415</stp>
        <stp>All</stp>
        <stp/>
        <stp/>
        <stp>FALSE</stp>
        <stp>T</stp>
        <tr r="F417" s="2"/>
      </tp>
      <tp>
        <v>6026.5</v>
        <stp/>
        <stp>StudyData</stp>
        <stp>EP</stp>
        <stp>BAR</stp>
        <stp/>
        <stp>Close</stp>
        <stp>5</stp>
        <stp>-405</stp>
        <stp>All</stp>
        <stp/>
        <stp/>
        <stp>FALSE</stp>
        <stp>T</stp>
        <tr r="F407" s="2"/>
      </tp>
      <tp>
        <v>6035.25</v>
        <stp/>
        <stp>StudyData</stp>
        <stp>EP</stp>
        <stp>BAR</stp>
        <stp/>
        <stp>Close</stp>
        <stp>5</stp>
        <stp>-435</stp>
        <stp>All</stp>
        <stp/>
        <stp/>
        <stp>FALSE</stp>
        <stp>T</stp>
        <tr r="F437" s="2"/>
      </tp>
      <tp>
        <v>6029.5</v>
        <stp/>
        <stp>StudyData</stp>
        <stp>EP</stp>
        <stp>BAR</stp>
        <stp/>
        <stp>Close</stp>
        <stp>5</stp>
        <stp>-425</stp>
        <stp>All</stp>
        <stp/>
        <stp/>
        <stp>FALSE</stp>
        <stp>T</stp>
        <tr r="F427" s="2"/>
      </tp>
      <tp>
        <v>6017.5</v>
        <stp/>
        <stp>StudyData</stp>
        <stp>EP</stp>
        <stp>BAR</stp>
        <stp/>
        <stp>Close</stp>
        <stp>5</stp>
        <stp>-595</stp>
        <stp>All</stp>
        <stp/>
        <stp/>
        <stp>FALSE</stp>
        <stp>T</stp>
        <tr r="F597" s="2"/>
      </tp>
      <tp>
        <v>6010</v>
        <stp/>
        <stp>StudyData</stp>
        <stp>EP</stp>
        <stp>BAR</stp>
        <stp/>
        <stp>Close</stp>
        <stp>5</stp>
        <stp>-585</stp>
        <stp>All</stp>
        <stp/>
        <stp/>
        <stp>FALSE</stp>
        <stp>T</stp>
        <tr r="F587" s="2"/>
      </tp>
      <tp>
        <v>6022.5</v>
        <stp/>
        <stp>StudyData</stp>
        <stp>EP</stp>
        <stp>BAR</stp>
        <stp/>
        <stp>Close</stp>
        <stp>5</stp>
        <stp>-555</stp>
        <stp>All</stp>
        <stp/>
        <stp/>
        <stp>FALSE</stp>
        <stp>T</stp>
        <tr r="F557" s="2"/>
      </tp>
      <tp>
        <v>6026</v>
        <stp/>
        <stp>StudyData</stp>
        <stp>EP</stp>
        <stp>BAR</stp>
        <stp/>
        <stp>Close</stp>
        <stp>5</stp>
        <stp>-545</stp>
        <stp>All</stp>
        <stp/>
        <stp/>
        <stp>FALSE</stp>
        <stp>T</stp>
        <tr r="F547" s="2"/>
      </tp>
      <tp>
        <v>6019</v>
        <stp/>
        <stp>StudyData</stp>
        <stp>EP</stp>
        <stp>BAR</stp>
        <stp/>
        <stp>Close</stp>
        <stp>5</stp>
        <stp>-575</stp>
        <stp>All</stp>
        <stp/>
        <stp/>
        <stp>FALSE</stp>
        <stp>T</stp>
        <tr r="F577" s="2"/>
      </tp>
      <tp>
        <v>6021</v>
        <stp/>
        <stp>StudyData</stp>
        <stp>EP</stp>
        <stp>BAR</stp>
        <stp/>
        <stp>Close</stp>
        <stp>5</stp>
        <stp>-565</stp>
        <stp>All</stp>
        <stp/>
        <stp/>
        <stp>FALSE</stp>
        <stp>T</stp>
        <tr r="F567" s="2"/>
      </tp>
      <tp>
        <v>6036</v>
        <stp/>
        <stp>StudyData</stp>
        <stp>EP</stp>
        <stp>BAR</stp>
        <stp/>
        <stp>Close</stp>
        <stp>5</stp>
        <stp>-515</stp>
        <stp>All</stp>
        <stp/>
        <stp/>
        <stp>FALSE</stp>
        <stp>T</stp>
        <tr r="F517" s="2"/>
      </tp>
      <tp>
        <v>6029.75</v>
        <stp/>
        <stp>StudyData</stp>
        <stp>EP</stp>
        <stp>BAR</stp>
        <stp/>
        <stp>Close</stp>
        <stp>5</stp>
        <stp>-505</stp>
        <stp>All</stp>
        <stp/>
        <stp/>
        <stp>FALSE</stp>
        <stp>T</stp>
        <tr r="F507" s="2"/>
      </tp>
      <tp>
        <v>6027.25</v>
        <stp/>
        <stp>StudyData</stp>
        <stp>EP</stp>
        <stp>BAR</stp>
        <stp/>
        <stp>Close</stp>
        <stp>5</stp>
        <stp>-535</stp>
        <stp>All</stp>
        <stp/>
        <stp/>
        <stp>FALSE</stp>
        <stp>T</stp>
        <tr r="F537" s="2"/>
      </tp>
      <tp>
        <v>6030.25</v>
        <stp/>
        <stp>StudyData</stp>
        <stp>EP</stp>
        <stp>BAR</stp>
        <stp/>
        <stp>Close</stp>
        <stp>5</stp>
        <stp>-525</stp>
        <stp>All</stp>
        <stp/>
        <stp/>
        <stp>FALSE</stp>
        <stp>T</stp>
        <tr r="F527" s="2"/>
      </tp>
      <tp>
        <v>6035.75</v>
        <stp/>
        <stp>StudyData</stp>
        <stp>EP</stp>
        <stp>BAR</stp>
        <stp/>
        <stp>Close</stp>
        <stp>5</stp>
        <stp>-295</stp>
        <stp>All</stp>
        <stp/>
        <stp/>
        <stp>FALSE</stp>
        <stp>T</stp>
        <tr r="F297" s="2"/>
      </tp>
      <tp>
        <v>6057.25</v>
        <stp/>
        <stp>StudyData</stp>
        <stp>EP</stp>
        <stp>BAR</stp>
        <stp/>
        <stp>Close</stp>
        <stp>5</stp>
        <stp>-285</stp>
        <stp>All</stp>
        <stp/>
        <stp/>
        <stp>FALSE</stp>
        <stp>T</stp>
        <tr r="F287" s="2"/>
      </tp>
      <tp>
        <v>6054.75</v>
        <stp/>
        <stp>StudyData</stp>
        <stp>EP</stp>
        <stp>BAR</stp>
        <stp/>
        <stp>Close</stp>
        <stp>5</stp>
        <stp>-255</stp>
        <stp>All</stp>
        <stp/>
        <stp/>
        <stp>FALSE</stp>
        <stp>T</stp>
        <tr r="F257" s="2"/>
      </tp>
      <tp>
        <v>6046.25</v>
        <stp/>
        <stp>StudyData</stp>
        <stp>EP</stp>
        <stp>BAR</stp>
        <stp/>
        <stp>Close</stp>
        <stp>5</stp>
        <stp>-245</stp>
        <stp>All</stp>
        <stp/>
        <stp/>
        <stp>FALSE</stp>
        <stp>T</stp>
        <tr r="F247" s="2"/>
      </tp>
      <tp>
        <v>6050.25</v>
        <stp/>
        <stp>StudyData</stp>
        <stp>EP</stp>
        <stp>BAR</stp>
        <stp/>
        <stp>Close</stp>
        <stp>5</stp>
        <stp>-275</stp>
        <stp>All</stp>
        <stp/>
        <stp/>
        <stp>FALSE</stp>
        <stp>T</stp>
        <tr r="F277" s="2"/>
      </tp>
      <tp>
        <v>6060.5</v>
        <stp/>
        <stp>StudyData</stp>
        <stp>EP</stp>
        <stp>BAR</stp>
        <stp/>
        <stp>Close</stp>
        <stp>5</stp>
        <stp>-265</stp>
        <stp>All</stp>
        <stp/>
        <stp/>
        <stp>FALSE</stp>
        <stp>T</stp>
        <tr r="F267" s="2"/>
      </tp>
      <tp>
        <v>6022.25</v>
        <stp/>
        <stp>StudyData</stp>
        <stp>EP</stp>
        <stp>BAR</stp>
        <stp/>
        <stp>Close</stp>
        <stp>5</stp>
        <stp>-215</stp>
        <stp>All</stp>
        <stp/>
        <stp/>
        <stp>FALSE</stp>
        <stp>T</stp>
        <tr r="F217" s="2"/>
      </tp>
      <tp>
        <v>6017.25</v>
        <stp/>
        <stp>StudyData</stp>
        <stp>EP</stp>
        <stp>BAR</stp>
        <stp/>
        <stp>Close</stp>
        <stp>5</stp>
        <stp>-205</stp>
        <stp>All</stp>
        <stp/>
        <stp/>
        <stp>FALSE</stp>
        <stp>T</stp>
        <tr r="F207" s="2"/>
      </tp>
      <tp>
        <v>6054</v>
        <stp/>
        <stp>StudyData</stp>
        <stp>EP</stp>
        <stp>BAR</stp>
        <stp/>
        <stp>Close</stp>
        <stp>5</stp>
        <stp>-235</stp>
        <stp>All</stp>
        <stp/>
        <stp/>
        <stp>FALSE</stp>
        <stp>T</stp>
        <tr r="F237" s="2"/>
      </tp>
      <tp>
        <v>6030.5</v>
        <stp/>
        <stp>StudyData</stp>
        <stp>EP</stp>
        <stp>BAR</stp>
        <stp/>
        <stp>Close</stp>
        <stp>5</stp>
        <stp>-225</stp>
        <stp>All</stp>
        <stp/>
        <stp/>
        <stp>FALSE</stp>
        <stp>T</stp>
        <tr r="F227" s="2"/>
      </tp>
      <tp>
        <v>6029</v>
        <stp/>
        <stp>StudyData</stp>
        <stp>EP</stp>
        <stp>BAR</stp>
        <stp/>
        <stp>Close</stp>
        <stp>5</stp>
        <stp>-395</stp>
        <stp>All</stp>
        <stp/>
        <stp/>
        <stp>FALSE</stp>
        <stp>T</stp>
        <tr r="F397" s="2"/>
      </tp>
      <tp>
        <v>6026.5</v>
        <stp/>
        <stp>StudyData</stp>
        <stp>EP</stp>
        <stp>BAR</stp>
        <stp/>
        <stp>Close</stp>
        <stp>5</stp>
        <stp>-385</stp>
        <stp>All</stp>
        <stp/>
        <stp/>
        <stp>FALSE</stp>
        <stp>T</stp>
        <tr r="F387" s="2"/>
      </tp>
      <tp>
        <v>6029.5</v>
        <stp/>
        <stp>StudyData</stp>
        <stp>EP</stp>
        <stp>BAR</stp>
        <stp/>
        <stp>Close</stp>
        <stp>5</stp>
        <stp>-355</stp>
        <stp>All</stp>
        <stp/>
        <stp/>
        <stp>FALSE</stp>
        <stp>T</stp>
        <tr r="F357" s="2"/>
      </tp>
      <tp>
        <v>6032.25</v>
        <stp/>
        <stp>StudyData</stp>
        <stp>EP</stp>
        <stp>BAR</stp>
        <stp/>
        <stp>Close</stp>
        <stp>5</stp>
        <stp>-345</stp>
        <stp>All</stp>
        <stp/>
        <stp/>
        <stp>FALSE</stp>
        <stp>T</stp>
        <tr r="F347" s="2"/>
      </tp>
      <tp>
        <v>6026</v>
        <stp/>
        <stp>StudyData</stp>
        <stp>EP</stp>
        <stp>BAR</stp>
        <stp/>
        <stp>Close</stp>
        <stp>5</stp>
        <stp>-375</stp>
        <stp>All</stp>
        <stp/>
        <stp/>
        <stp>FALSE</stp>
        <stp>T</stp>
        <tr r="F377" s="2"/>
      </tp>
      <tp>
        <v>6028.75</v>
        <stp/>
        <stp>StudyData</stp>
        <stp>EP</stp>
        <stp>BAR</stp>
        <stp/>
        <stp>Close</stp>
        <stp>5</stp>
        <stp>-365</stp>
        <stp>All</stp>
        <stp/>
        <stp/>
        <stp>FALSE</stp>
        <stp>T</stp>
        <tr r="F367" s="2"/>
      </tp>
      <tp>
        <v>6034</v>
        <stp/>
        <stp>StudyData</stp>
        <stp>EP</stp>
        <stp>BAR</stp>
        <stp/>
        <stp>Close</stp>
        <stp>5</stp>
        <stp>-315</stp>
        <stp>All</stp>
        <stp/>
        <stp/>
        <stp>FALSE</stp>
        <stp>T</stp>
        <tr r="F317" s="2"/>
      </tp>
      <tp>
        <v>6032</v>
        <stp/>
        <stp>StudyData</stp>
        <stp>EP</stp>
        <stp>BAR</stp>
        <stp/>
        <stp>Close</stp>
        <stp>5</stp>
        <stp>-305</stp>
        <stp>All</stp>
        <stp/>
        <stp/>
        <stp>FALSE</stp>
        <stp>T</stp>
        <tr r="F307" s="2"/>
      </tp>
      <tp>
        <v>6038</v>
        <stp/>
        <stp>StudyData</stp>
        <stp>EP</stp>
        <stp>BAR</stp>
        <stp/>
        <stp>Close</stp>
        <stp>5</stp>
        <stp>-335</stp>
        <stp>All</stp>
        <stp/>
        <stp/>
        <stp>FALSE</stp>
        <stp>T</stp>
        <tr r="F337" s="2"/>
      </tp>
      <tp>
        <v>6033.5</v>
        <stp/>
        <stp>StudyData</stp>
        <stp>EP</stp>
        <stp>BAR</stp>
        <stp/>
        <stp>Close</stp>
        <stp>5</stp>
        <stp>-325</stp>
        <stp>All</stp>
        <stp/>
        <stp/>
        <stp>FALSE</stp>
        <stp>T</stp>
        <tr r="F327" s="2"/>
      </tp>
      <tp>
        <v>6028.25</v>
        <stp/>
        <stp>StudyData</stp>
        <stp>EP</stp>
        <stp>BAR</stp>
        <stp/>
        <stp>Close</stp>
        <stp>5</stp>
        <stp>-195</stp>
        <stp>All</stp>
        <stp/>
        <stp/>
        <stp>FALSE</stp>
        <stp>T</stp>
        <tr r="F197" s="2"/>
      </tp>
      <tp>
        <v>6030</v>
        <stp/>
        <stp>StudyData</stp>
        <stp>EP</stp>
        <stp>BAR</stp>
        <stp/>
        <stp>Close</stp>
        <stp>5</stp>
        <stp>-185</stp>
        <stp>All</stp>
        <stp/>
        <stp/>
        <stp>FALSE</stp>
        <stp>T</stp>
        <tr r="F187" s="2"/>
      </tp>
      <tp>
        <v>6008.75</v>
        <stp/>
        <stp>StudyData</stp>
        <stp>EP</stp>
        <stp>BAR</stp>
        <stp/>
        <stp>Close</stp>
        <stp>5</stp>
        <stp>-155</stp>
        <stp>All</stp>
        <stp/>
        <stp/>
        <stp>FALSE</stp>
        <stp>T</stp>
        <tr r="F157" s="2"/>
      </tp>
      <tp>
        <v>5999</v>
        <stp/>
        <stp>StudyData</stp>
        <stp>EP</stp>
        <stp>BAR</stp>
        <stp/>
        <stp>Close</stp>
        <stp>5</stp>
        <stp>-145</stp>
        <stp>All</stp>
        <stp/>
        <stp/>
        <stp>FALSE</stp>
        <stp>T</stp>
        <tr r="F147" s="2"/>
      </tp>
      <tp>
        <v>6016</v>
        <stp/>
        <stp>StudyData</stp>
        <stp>EP</stp>
        <stp>BAR</stp>
        <stp/>
        <stp>Close</stp>
        <stp>5</stp>
        <stp>-175</stp>
        <stp>All</stp>
        <stp/>
        <stp/>
        <stp>FALSE</stp>
        <stp>T</stp>
        <tr r="F177" s="2"/>
      </tp>
      <tp>
        <v>6016</v>
        <stp/>
        <stp>StudyData</stp>
        <stp>EP</stp>
        <stp>BAR</stp>
        <stp/>
        <stp>Close</stp>
        <stp>5</stp>
        <stp>-165</stp>
        <stp>All</stp>
        <stp/>
        <stp/>
        <stp>FALSE</stp>
        <stp>T</stp>
        <tr r="F167" s="2"/>
      </tp>
      <tp>
        <v>6010.25</v>
        <stp/>
        <stp>StudyData</stp>
        <stp>EP</stp>
        <stp>BAR</stp>
        <stp/>
        <stp>Close</stp>
        <stp>5</stp>
        <stp>-115</stp>
        <stp>All</stp>
        <stp/>
        <stp/>
        <stp>FALSE</stp>
        <stp>T</stp>
        <tr r="F117" s="2"/>
      </tp>
      <tp>
        <v>6010.75</v>
        <stp/>
        <stp>StudyData</stp>
        <stp>EP</stp>
        <stp>BAR</stp>
        <stp/>
        <stp>Close</stp>
        <stp>5</stp>
        <stp>-105</stp>
        <stp>All</stp>
        <stp/>
        <stp/>
        <stp>FALSE</stp>
        <stp>T</stp>
        <tr r="F107" s="2"/>
      </tp>
      <tp>
        <v>6004.5</v>
        <stp/>
        <stp>StudyData</stp>
        <stp>EP</stp>
        <stp>BAR</stp>
        <stp/>
        <stp>Close</stp>
        <stp>5</stp>
        <stp>-135</stp>
        <stp>All</stp>
        <stp/>
        <stp/>
        <stp>FALSE</stp>
        <stp>T</stp>
        <tr r="F137" s="2"/>
      </tp>
      <tp>
        <v>6012</v>
        <stp/>
        <stp>StudyData</stp>
        <stp>EP</stp>
        <stp>BAR</stp>
        <stp/>
        <stp>Close</stp>
        <stp>5</stp>
        <stp>-125</stp>
        <stp>All</stp>
        <stp/>
        <stp/>
        <stp>FALSE</stp>
        <stp>T</stp>
        <tr r="F127" s="2"/>
      </tp>
      <tp>
        <v>45820.048611111109</v>
        <stp/>
        <stp>StudyData</stp>
        <stp>TYA</stp>
        <stp>BAR</stp>
        <stp/>
        <stp>Time</stp>
        <stp>5</stp>
        <stp>-92</stp>
        <stp>ALL</stp>
        <stp/>
        <stp/>
        <stp>False</stp>
        <stp>T</stp>
        <tr r="B94" s="2"/>
      </tp>
      <tp>
        <v>45820.083333333336</v>
        <stp/>
        <stp>StudyData</stp>
        <stp>TYA</stp>
        <stp>BAR</stp>
        <stp/>
        <stp>Time</stp>
        <stp>5</stp>
        <stp>-82</stp>
        <stp>ALL</stp>
        <stp/>
        <stp/>
        <stp>False</stp>
        <stp>T</stp>
        <tr r="B84" s="2"/>
      </tp>
      <tp>
        <v>45820.118055555555</v>
        <stp/>
        <stp>StudyData</stp>
        <stp>TYA</stp>
        <stp>BAR</stp>
        <stp/>
        <stp>Time</stp>
        <stp>5</stp>
        <stp>-72</stp>
        <stp>ALL</stp>
        <stp/>
        <stp/>
        <stp>False</stp>
        <stp>T</stp>
        <tr r="B74" s="2"/>
      </tp>
      <tp>
        <v>45820.152777777781</v>
        <stp/>
        <stp>StudyData</stp>
        <stp>TYA</stp>
        <stp>BAR</stp>
        <stp/>
        <stp>Time</stp>
        <stp>5</stp>
        <stp>-62</stp>
        <stp>ALL</stp>
        <stp/>
        <stp/>
        <stp>False</stp>
        <stp>T</stp>
        <tr r="B64" s="2"/>
      </tp>
      <tp>
        <v>45820.1875</v>
        <stp/>
        <stp>StudyData</stp>
        <stp>TYA</stp>
        <stp>BAR</stp>
        <stp/>
        <stp>Time</stp>
        <stp>5</stp>
        <stp>-52</stp>
        <stp>ALL</stp>
        <stp/>
        <stp/>
        <stp>False</stp>
        <stp>T</stp>
        <tr r="B54" s="2"/>
      </tp>
      <tp>
        <v>45820.222222222219</v>
        <stp/>
        <stp>StudyData</stp>
        <stp>TYA</stp>
        <stp>BAR</stp>
        <stp/>
        <stp>Time</stp>
        <stp>5</stp>
        <stp>-42</stp>
        <stp>ALL</stp>
        <stp/>
        <stp/>
        <stp>False</stp>
        <stp>T</stp>
        <tr r="B44" s="2"/>
      </tp>
      <tp>
        <v>45820.256944444445</v>
        <stp/>
        <stp>StudyData</stp>
        <stp>TYA</stp>
        <stp>BAR</stp>
        <stp/>
        <stp>Time</stp>
        <stp>5</stp>
        <stp>-32</stp>
        <stp>ALL</stp>
        <stp/>
        <stp/>
        <stp>False</stp>
        <stp>T</stp>
        <tr r="B34" s="2"/>
      </tp>
      <tp>
        <v>45820.291666666664</v>
        <stp/>
        <stp>StudyData</stp>
        <stp>TYA</stp>
        <stp>BAR</stp>
        <stp/>
        <stp>Time</stp>
        <stp>5</stp>
        <stp>-22</stp>
        <stp>ALL</stp>
        <stp/>
        <stp/>
        <stp>False</stp>
        <stp>T</stp>
        <tr r="B24" s="2"/>
      </tp>
      <tp>
        <v>45820.326388888891</v>
        <stp/>
        <stp>StudyData</stp>
        <stp>TYA</stp>
        <stp>BAR</stp>
        <stp/>
        <stp>Time</stp>
        <stp>5</stp>
        <stp>-12</stp>
        <stp>ALL</stp>
        <stp/>
        <stp/>
        <stp>False</stp>
        <stp>T</stp>
        <tr r="B14" s="2"/>
      </tp>
      <tp>
        <v>45818.246527777781</v>
        <stp/>
        <stp>StudyData</stp>
        <stp>EP</stp>
        <stp>BAR</stp>
        <stp/>
        <stp>Time</stp>
        <stp>5</stp>
        <stp>-587</stp>
        <stp>All</stp>
        <stp/>
        <stp/>
        <stp>False</stp>
        <stp>T</stp>
        <tr r="P589" s="2"/>
      </tp>
      <tp>
        <v>45818.211805555555</v>
        <stp/>
        <stp>StudyData</stp>
        <stp>EP</stp>
        <stp>BAR</stp>
        <stp/>
        <stp>Time</stp>
        <stp>5</stp>
        <stp>-597</stp>
        <stp>All</stp>
        <stp/>
        <stp/>
        <stp>False</stp>
        <stp>T</stp>
        <tr r="P599" s="2"/>
      </tp>
      <tp>
        <v>45818.385416666664</v>
        <stp/>
        <stp>StudyData</stp>
        <stp>EP</stp>
        <stp>BAR</stp>
        <stp/>
        <stp>Time</stp>
        <stp>5</stp>
        <stp>-547</stp>
        <stp>All</stp>
        <stp/>
        <stp/>
        <stp>False</stp>
        <stp>T</stp>
        <tr r="P549" s="2"/>
      </tp>
      <tp>
        <v>45818.350694444445</v>
        <stp/>
        <stp>StudyData</stp>
        <stp>EP</stp>
        <stp>BAR</stp>
        <stp/>
        <stp>Time</stp>
        <stp>5</stp>
        <stp>-557</stp>
        <stp>All</stp>
        <stp/>
        <stp/>
        <stp>False</stp>
        <stp>T</stp>
        <tr r="P559" s="2"/>
      </tp>
      <tp>
        <v>45818.315972222219</v>
        <stp/>
        <stp>StudyData</stp>
        <stp>EP</stp>
        <stp>BAR</stp>
        <stp/>
        <stp>Time</stp>
        <stp>5</stp>
        <stp>-567</stp>
        <stp>All</stp>
        <stp/>
        <stp/>
        <stp>False</stp>
        <stp>T</stp>
        <tr r="P569" s="2"/>
      </tp>
      <tp>
        <v>45818.28125</v>
        <stp/>
        <stp>StudyData</stp>
        <stp>EP</stp>
        <stp>BAR</stp>
        <stp/>
        <stp>Time</stp>
        <stp>5</stp>
        <stp>-577</stp>
        <stp>All</stp>
        <stp/>
        <stp/>
        <stp>False</stp>
        <stp>T</stp>
        <tr r="P579" s="2"/>
      </tp>
      <tp>
        <v>45818.524305555555</v>
        <stp/>
        <stp>StudyData</stp>
        <stp>EP</stp>
        <stp>BAR</stp>
        <stp/>
        <stp>Time</stp>
        <stp>5</stp>
        <stp>-507</stp>
        <stp>All</stp>
        <stp/>
        <stp/>
        <stp>False</stp>
        <stp>T</stp>
        <tr r="P509" s="2"/>
      </tp>
      <tp>
        <v>45818.489583333336</v>
        <stp/>
        <stp>StudyData</stp>
        <stp>EP</stp>
        <stp>BAR</stp>
        <stp/>
        <stp>Time</stp>
        <stp>5</stp>
        <stp>-517</stp>
        <stp>All</stp>
        <stp/>
        <stp/>
        <stp>False</stp>
        <stp>T</stp>
        <tr r="P519" s="2"/>
      </tp>
      <tp>
        <v>45818.454861111109</v>
        <stp/>
        <stp>StudyData</stp>
        <stp>EP</stp>
        <stp>BAR</stp>
        <stp/>
        <stp>Time</stp>
        <stp>5</stp>
        <stp>-527</stp>
        <stp>All</stp>
        <stp/>
        <stp/>
        <stp>False</stp>
        <stp>T</stp>
        <tr r="P529" s="2"/>
      </tp>
      <tp>
        <v>45818.420138888891</v>
        <stp/>
        <stp>StudyData</stp>
        <stp>EP</stp>
        <stp>BAR</stp>
        <stp/>
        <stp>Time</stp>
        <stp>5</stp>
        <stp>-537</stp>
        <stp>All</stp>
        <stp/>
        <stp/>
        <stp>False</stp>
        <stp>T</stp>
        <tr r="P539" s="2"/>
      </tp>
      <tp>
        <v>45818.59375</v>
        <stp/>
        <stp>StudyData</stp>
        <stp>EP</stp>
        <stp>BAR</stp>
        <stp/>
        <stp>Time</stp>
        <stp>5</stp>
        <stp>-487</stp>
        <stp>All</stp>
        <stp/>
        <stp/>
        <stp>False</stp>
        <stp>T</stp>
        <tr r="P489" s="2"/>
      </tp>
      <tp>
        <v>45818.559027777781</v>
        <stp/>
        <stp>StudyData</stp>
        <stp>EP</stp>
        <stp>BAR</stp>
        <stp/>
        <stp>Time</stp>
        <stp>5</stp>
        <stp>-497</stp>
        <stp>All</stp>
        <stp/>
        <stp/>
        <stp>False</stp>
        <stp>T</stp>
        <tr r="P499" s="2"/>
      </tp>
      <tp>
        <v>45818.774305555555</v>
        <stp/>
        <stp>StudyData</stp>
        <stp>EP</stp>
        <stp>BAR</stp>
        <stp/>
        <stp>Time</stp>
        <stp>5</stp>
        <stp>-447</stp>
        <stp>All</stp>
        <stp/>
        <stp/>
        <stp>False</stp>
        <stp>T</stp>
        <tr r="P449" s="2"/>
      </tp>
      <tp>
        <v>45818.739583333336</v>
        <stp/>
        <stp>StudyData</stp>
        <stp>EP</stp>
        <stp>BAR</stp>
        <stp/>
        <stp>Time</stp>
        <stp>5</stp>
        <stp>-457</stp>
        <stp>All</stp>
        <stp/>
        <stp/>
        <stp>False</stp>
        <stp>T</stp>
        <tr r="P459" s="2"/>
      </tp>
      <tp>
        <v>45818.663194444445</v>
        <stp/>
        <stp>StudyData</stp>
        <stp>EP</stp>
        <stp>BAR</stp>
        <stp/>
        <stp>Time</stp>
        <stp>5</stp>
        <stp>-467</stp>
        <stp>All</stp>
        <stp/>
        <stp/>
        <stp>False</stp>
        <stp>T</stp>
        <tr r="P469" s="2"/>
      </tp>
      <tp>
        <v>45818.628472222219</v>
        <stp/>
        <stp>StudyData</stp>
        <stp>EP</stp>
        <stp>BAR</stp>
        <stp/>
        <stp>Time</stp>
        <stp>5</stp>
        <stp>-477</stp>
        <stp>All</stp>
        <stp/>
        <stp/>
        <stp>False</stp>
        <stp>T</stp>
        <tr r="P479" s="2"/>
      </tp>
      <tp>
        <v>45818.913194444445</v>
        <stp/>
        <stp>StudyData</stp>
        <stp>EP</stp>
        <stp>BAR</stp>
        <stp/>
        <stp>Time</stp>
        <stp>5</stp>
        <stp>-407</stp>
        <stp>All</stp>
        <stp/>
        <stp/>
        <stp>False</stp>
        <stp>T</stp>
        <tr r="P409" s="2"/>
      </tp>
      <tp>
        <v>45818.878472222219</v>
        <stp/>
        <stp>StudyData</stp>
        <stp>EP</stp>
        <stp>BAR</stp>
        <stp/>
        <stp>Time</stp>
        <stp>5</stp>
        <stp>-417</stp>
        <stp>All</stp>
        <stp/>
        <stp/>
        <stp>False</stp>
        <stp>T</stp>
        <tr r="P419" s="2"/>
      </tp>
      <tp>
        <v>45818.84375</v>
        <stp/>
        <stp>StudyData</stp>
        <stp>EP</stp>
        <stp>BAR</stp>
        <stp/>
        <stp>Time</stp>
        <stp>5</stp>
        <stp>-427</stp>
        <stp>All</stp>
        <stp/>
        <stp/>
        <stp>False</stp>
        <stp>T</stp>
        <tr r="P429" s="2"/>
      </tp>
      <tp>
        <v>45818.809027777781</v>
        <stp/>
        <stp>StudyData</stp>
        <stp>EP</stp>
        <stp>BAR</stp>
        <stp/>
        <stp>Time</stp>
        <stp>5</stp>
        <stp>-437</stp>
        <stp>All</stp>
        <stp/>
        <stp/>
        <stp>False</stp>
        <stp>T</stp>
        <tr r="P439" s="2"/>
      </tp>
      <tp>
        <v>45817.510416666664</v>
        <stp/>
        <stp>StudyData</stp>
        <stp>EP</stp>
        <stp>BAR</stp>
        <stp/>
        <stp>Time</stp>
        <stp>5</stp>
        <stp>-787</stp>
        <stp>All</stp>
        <stp/>
        <stp/>
        <stp>False</stp>
        <stp>T</stp>
        <tr r="P789" s="2"/>
      </tp>
      <tp>
        <v>45817.475694444445</v>
        <stp/>
        <stp>StudyData</stp>
        <stp>EP</stp>
        <stp>BAR</stp>
        <stp/>
        <stp>Time</stp>
        <stp>5</stp>
        <stp>-797</stp>
        <stp>All</stp>
        <stp/>
        <stp/>
        <stp>False</stp>
        <stp>T</stp>
        <tr r="P799" s="2"/>
      </tp>
      <tp>
        <v>45817.649305555555</v>
        <stp/>
        <stp>StudyData</stp>
        <stp>EP</stp>
        <stp>BAR</stp>
        <stp/>
        <stp>Time</stp>
        <stp>5</stp>
        <stp>-747</stp>
        <stp>All</stp>
        <stp/>
        <stp/>
        <stp>False</stp>
        <stp>T</stp>
        <tr r="P749" s="2"/>
      </tp>
      <tp>
        <v>45817.614583333336</v>
        <stp/>
        <stp>StudyData</stp>
        <stp>EP</stp>
        <stp>BAR</stp>
        <stp/>
        <stp>Time</stp>
        <stp>5</stp>
        <stp>-757</stp>
        <stp>All</stp>
        <stp/>
        <stp/>
        <stp>False</stp>
        <stp>T</stp>
        <tr r="P759" s="2"/>
      </tp>
      <tp>
        <v>45817.579861111109</v>
        <stp/>
        <stp>StudyData</stp>
        <stp>EP</stp>
        <stp>BAR</stp>
        <stp/>
        <stp>Time</stp>
        <stp>5</stp>
        <stp>-767</stp>
        <stp>All</stp>
        <stp/>
        <stp/>
        <stp>False</stp>
        <stp>T</stp>
        <tr r="P769" s="2"/>
      </tp>
      <tp>
        <v>45817.545138888891</v>
        <stp/>
        <stp>StudyData</stp>
        <stp>EP</stp>
        <stp>BAR</stp>
        <stp/>
        <stp>Time</stp>
        <stp>5</stp>
        <stp>-777</stp>
        <stp>All</stp>
        <stp/>
        <stp/>
        <stp>False</stp>
        <stp>T</stp>
        <tr r="P779" s="2"/>
      </tp>
      <tp>
        <v>45817.829861111109</v>
        <stp/>
        <stp>StudyData</stp>
        <stp>EP</stp>
        <stp>BAR</stp>
        <stp/>
        <stp>Time</stp>
        <stp>5</stp>
        <stp>-707</stp>
        <stp>All</stp>
        <stp/>
        <stp/>
        <stp>False</stp>
        <stp>T</stp>
        <tr r="P709" s="2"/>
      </tp>
      <tp>
        <v>45817.795138888891</v>
        <stp/>
        <stp>StudyData</stp>
        <stp>EP</stp>
        <stp>BAR</stp>
        <stp/>
        <stp>Time</stp>
        <stp>5</stp>
        <stp>-717</stp>
        <stp>All</stp>
        <stp/>
        <stp/>
        <stp>False</stp>
        <stp>T</stp>
        <tr r="P719" s="2"/>
      </tp>
      <tp>
        <v>45817.760416666664</v>
        <stp/>
        <stp>StudyData</stp>
        <stp>EP</stp>
        <stp>BAR</stp>
        <stp/>
        <stp>Time</stp>
        <stp>5</stp>
        <stp>-727</stp>
        <stp>All</stp>
        <stp/>
        <stp/>
        <stp>False</stp>
        <stp>T</stp>
        <tr r="P729" s="2"/>
      </tp>
      <tp>
        <v>45817.725694444445</v>
        <stp/>
        <stp>StudyData</stp>
        <stp>EP</stp>
        <stp>BAR</stp>
        <stp/>
        <stp>Time</stp>
        <stp>5</stp>
        <stp>-737</stp>
        <stp>All</stp>
        <stp/>
        <stp/>
        <stp>False</stp>
        <stp>T</stp>
        <tr r="P739" s="2"/>
      </tp>
      <tp>
        <v>45817.899305555555</v>
        <stp/>
        <stp>StudyData</stp>
        <stp>EP</stp>
        <stp>BAR</stp>
        <stp/>
        <stp>Time</stp>
        <stp>5</stp>
        <stp>-687</stp>
        <stp>All</stp>
        <stp/>
        <stp/>
        <stp>False</stp>
        <stp>T</stp>
        <tr r="P689" s="2"/>
      </tp>
      <tp>
        <v>45817.864583333336</v>
        <stp/>
        <stp>StudyData</stp>
        <stp>EP</stp>
        <stp>BAR</stp>
        <stp/>
        <stp>Time</stp>
        <stp>5</stp>
        <stp>-697</stp>
        <stp>All</stp>
        <stp/>
        <stp/>
        <stp>False</stp>
        <stp>T</stp>
        <tr r="P699" s="2"/>
      </tp>
      <tp>
        <v>45818.038194444445</v>
        <stp/>
        <stp>StudyData</stp>
        <stp>EP</stp>
        <stp>BAR</stp>
        <stp/>
        <stp>Time</stp>
        <stp>5</stp>
        <stp>-647</stp>
        <stp>All</stp>
        <stp/>
        <stp/>
        <stp>False</stp>
        <stp>T</stp>
        <tr r="P649" s="2"/>
      </tp>
      <tp>
        <v>45818.003472222219</v>
        <stp/>
        <stp>StudyData</stp>
        <stp>EP</stp>
        <stp>BAR</stp>
        <stp/>
        <stp>Time</stp>
        <stp>5</stp>
        <stp>-657</stp>
        <stp>All</stp>
        <stp/>
        <stp/>
        <stp>False</stp>
        <stp>T</stp>
        <tr r="P659" s="2"/>
      </tp>
      <tp>
        <v>45817.96875</v>
        <stp/>
        <stp>StudyData</stp>
        <stp>EP</stp>
        <stp>BAR</stp>
        <stp/>
        <stp>Time</stp>
        <stp>5</stp>
        <stp>-667</stp>
        <stp>All</stp>
        <stp/>
        <stp/>
        <stp>False</stp>
        <stp>T</stp>
        <tr r="P669" s="2"/>
      </tp>
      <tp>
        <v>45817.934027777781</v>
        <stp/>
        <stp>StudyData</stp>
        <stp>EP</stp>
        <stp>BAR</stp>
        <stp/>
        <stp>Time</stp>
        <stp>5</stp>
        <stp>-677</stp>
        <stp>All</stp>
        <stp/>
        <stp/>
        <stp>False</stp>
        <stp>T</stp>
        <tr r="P679" s="2"/>
      </tp>
      <tp>
        <v>45818.177083333336</v>
        <stp/>
        <stp>StudyData</stp>
        <stp>EP</stp>
        <stp>BAR</stp>
        <stp/>
        <stp>Time</stp>
        <stp>5</stp>
        <stp>-607</stp>
        <stp>All</stp>
        <stp/>
        <stp/>
        <stp>False</stp>
        <stp>T</stp>
        <tr r="P609" s="2"/>
      </tp>
      <tp>
        <v>45818.142361111109</v>
        <stp/>
        <stp>StudyData</stp>
        <stp>EP</stp>
        <stp>BAR</stp>
        <stp/>
        <stp>Time</stp>
        <stp>5</stp>
        <stp>-617</stp>
        <stp>All</stp>
        <stp/>
        <stp/>
        <stp>False</stp>
        <stp>T</stp>
        <tr r="P619" s="2"/>
      </tp>
      <tp>
        <v>45818.107638888891</v>
        <stp/>
        <stp>StudyData</stp>
        <stp>EP</stp>
        <stp>BAR</stp>
        <stp/>
        <stp>Time</stp>
        <stp>5</stp>
        <stp>-627</stp>
        <stp>All</stp>
        <stp/>
        <stp/>
        <stp>False</stp>
        <stp>T</stp>
        <tr r="P629" s="2"/>
      </tp>
      <tp>
        <v>45818.072916666664</v>
        <stp/>
        <stp>StudyData</stp>
        <stp>EP</stp>
        <stp>BAR</stp>
        <stp/>
        <stp>Time</stp>
        <stp>5</stp>
        <stp>-637</stp>
        <stp>All</stp>
        <stp/>
        <stp/>
        <stp>False</stp>
        <stp>T</stp>
        <tr r="P639" s="2"/>
      </tp>
      <tp>
        <v>45819.71875</v>
        <stp/>
        <stp>StudyData</stp>
        <stp>EP</stp>
        <stp>BAR</stp>
        <stp/>
        <stp>Time</stp>
        <stp>5</stp>
        <stp>-187</stp>
        <stp>All</stp>
        <stp/>
        <stp/>
        <stp>False</stp>
        <stp>T</stp>
        <tr r="P189" s="2"/>
      </tp>
      <tp>
        <v>45819.642361111109</v>
        <stp/>
        <stp>StudyData</stp>
        <stp>EP</stp>
        <stp>BAR</stp>
        <stp/>
        <stp>Time</stp>
        <stp>5</stp>
        <stp>-197</stp>
        <stp>All</stp>
        <stp/>
        <stp/>
        <stp>False</stp>
        <stp>T</stp>
        <tr r="P199" s="2"/>
      </tp>
      <tp>
        <v>45819.857638888891</v>
        <stp/>
        <stp>StudyData</stp>
        <stp>EP</stp>
        <stp>BAR</stp>
        <stp/>
        <stp>Time</stp>
        <stp>5</stp>
        <stp>-147</stp>
        <stp>All</stp>
        <stp/>
        <stp/>
        <stp>False</stp>
        <stp>T</stp>
        <tr r="P149" s="2"/>
      </tp>
      <tp>
        <v>45819.822916666664</v>
        <stp/>
        <stp>StudyData</stp>
        <stp>EP</stp>
        <stp>BAR</stp>
        <stp/>
        <stp>Time</stp>
        <stp>5</stp>
        <stp>-157</stp>
        <stp>All</stp>
        <stp/>
        <stp/>
        <stp>False</stp>
        <stp>T</stp>
        <tr r="P159" s="2"/>
      </tp>
      <tp>
        <v>45819.788194444445</v>
        <stp/>
        <stp>StudyData</stp>
        <stp>EP</stp>
        <stp>BAR</stp>
        <stp/>
        <stp>Time</stp>
        <stp>5</stp>
        <stp>-167</stp>
        <stp>All</stp>
        <stp/>
        <stp/>
        <stp>False</stp>
        <stp>T</stp>
        <tr r="P169" s="2"/>
      </tp>
      <tp>
        <v>45819.753472222219</v>
        <stp/>
        <stp>StudyData</stp>
        <stp>EP</stp>
        <stp>BAR</stp>
        <stp/>
        <stp>Time</stp>
        <stp>5</stp>
        <stp>-177</stp>
        <stp>All</stp>
        <stp/>
        <stp/>
        <stp>False</stp>
        <stp>T</stp>
        <tr r="P179" s="2"/>
      </tp>
      <tp>
        <v>45819.996527777781</v>
        <stp/>
        <stp>StudyData</stp>
        <stp>EP</stp>
        <stp>BAR</stp>
        <stp/>
        <stp>Time</stp>
        <stp>5</stp>
        <stp>-107</stp>
        <stp>All</stp>
        <stp/>
        <stp/>
        <stp>False</stp>
        <stp>T</stp>
        <tr r="P109" s="2"/>
      </tp>
      <tp>
        <v>45819.961805555555</v>
        <stp/>
        <stp>StudyData</stp>
        <stp>EP</stp>
        <stp>BAR</stp>
        <stp/>
        <stp>Time</stp>
        <stp>5</stp>
        <stp>-117</stp>
        <stp>All</stp>
        <stp/>
        <stp/>
        <stp>False</stp>
        <stp>T</stp>
        <tr r="P119" s="2"/>
      </tp>
      <tp>
        <v>45819.927083333336</v>
        <stp/>
        <stp>StudyData</stp>
        <stp>EP</stp>
        <stp>BAR</stp>
        <stp/>
        <stp>Time</stp>
        <stp>5</stp>
        <stp>-127</stp>
        <stp>All</stp>
        <stp/>
        <stp/>
        <stp>False</stp>
        <stp>T</stp>
        <tr r="P129" s="2"/>
      </tp>
      <tp>
        <v>45819.892361111109</v>
        <stp/>
        <stp>StudyData</stp>
        <stp>EP</stp>
        <stp>BAR</stp>
        <stp/>
        <stp>Time</stp>
        <stp>5</stp>
        <stp>-137</stp>
        <stp>All</stp>
        <stp/>
        <stp/>
        <stp>False</stp>
        <stp>T</stp>
        <tr r="P139" s="2"/>
      </tp>
      <tp>
        <v>45818.982638888891</v>
        <stp/>
        <stp>StudyData</stp>
        <stp>EP</stp>
        <stp>BAR</stp>
        <stp/>
        <stp>Time</stp>
        <stp>5</stp>
        <stp>-387</stp>
        <stp>All</stp>
        <stp/>
        <stp/>
        <stp>False</stp>
        <stp>T</stp>
        <tr r="P389" s="2"/>
      </tp>
      <tp>
        <v>45818.947916666664</v>
        <stp/>
        <stp>StudyData</stp>
        <stp>EP</stp>
        <stp>BAR</stp>
        <stp/>
        <stp>Time</stp>
        <stp>5</stp>
        <stp>-397</stp>
        <stp>All</stp>
        <stp/>
        <stp/>
        <stp>False</stp>
        <stp>T</stp>
        <tr r="P399" s="2"/>
      </tp>
      <tp>
        <v>45819.121527777781</v>
        <stp/>
        <stp>StudyData</stp>
        <stp>EP</stp>
        <stp>BAR</stp>
        <stp/>
        <stp>Time</stp>
        <stp>5</stp>
        <stp>-347</stp>
        <stp>All</stp>
        <stp/>
        <stp/>
        <stp>False</stp>
        <stp>T</stp>
        <tr r="P349" s="2"/>
      </tp>
      <tp>
        <v>45819.086805555555</v>
        <stp/>
        <stp>StudyData</stp>
        <stp>EP</stp>
        <stp>BAR</stp>
        <stp/>
        <stp>Time</stp>
        <stp>5</stp>
        <stp>-357</stp>
        <stp>All</stp>
        <stp/>
        <stp/>
        <stp>False</stp>
        <stp>T</stp>
        <tr r="P359" s="2"/>
      </tp>
      <tp>
        <v>45819.052083333336</v>
        <stp/>
        <stp>StudyData</stp>
        <stp>EP</stp>
        <stp>BAR</stp>
        <stp/>
        <stp>Time</stp>
        <stp>5</stp>
        <stp>-367</stp>
        <stp>All</stp>
        <stp/>
        <stp/>
        <stp>False</stp>
        <stp>T</stp>
        <tr r="P369" s="2"/>
      </tp>
      <tp>
        <v>45819.017361111109</v>
        <stp/>
        <stp>StudyData</stp>
        <stp>EP</stp>
        <stp>BAR</stp>
        <stp/>
        <stp>Time</stp>
        <stp>5</stp>
        <stp>-377</stp>
        <stp>All</stp>
        <stp/>
        <stp/>
        <stp>False</stp>
        <stp>T</stp>
        <tr r="P379" s="2"/>
      </tp>
      <tp>
        <v>45819.260416666664</v>
        <stp/>
        <stp>StudyData</stp>
        <stp>EP</stp>
        <stp>BAR</stp>
        <stp/>
        <stp>Time</stp>
        <stp>5</stp>
        <stp>-307</stp>
        <stp>All</stp>
        <stp/>
        <stp/>
        <stp>False</stp>
        <stp>T</stp>
        <tr r="P309" s="2"/>
      </tp>
      <tp>
        <v>45819.225694444445</v>
        <stp/>
        <stp>StudyData</stp>
        <stp>EP</stp>
        <stp>BAR</stp>
        <stp/>
        <stp>Time</stp>
        <stp>5</stp>
        <stp>-317</stp>
        <stp>All</stp>
        <stp/>
        <stp/>
        <stp>False</stp>
        <stp>T</stp>
        <tr r="P319" s="2"/>
      </tp>
      <tp>
        <v>45819.190972222219</v>
        <stp/>
        <stp>StudyData</stp>
        <stp>EP</stp>
        <stp>BAR</stp>
        <stp/>
        <stp>Time</stp>
        <stp>5</stp>
        <stp>-327</stp>
        <stp>All</stp>
        <stp/>
        <stp/>
        <stp>False</stp>
        <stp>T</stp>
        <tr r="P329" s="2"/>
      </tp>
      <tp>
        <v>45819.15625</v>
        <stp/>
        <stp>StudyData</stp>
        <stp>EP</stp>
        <stp>BAR</stp>
        <stp/>
        <stp>Time</stp>
        <stp>5</stp>
        <stp>-337</stp>
        <stp>All</stp>
        <stp/>
        <stp/>
        <stp>False</stp>
        <stp>T</stp>
        <tr r="P339" s="2"/>
      </tp>
      <tp>
        <v>45819.329861111109</v>
        <stp/>
        <stp>StudyData</stp>
        <stp>EP</stp>
        <stp>BAR</stp>
        <stp/>
        <stp>Time</stp>
        <stp>5</stp>
        <stp>-287</stp>
        <stp>All</stp>
        <stp/>
        <stp/>
        <stp>False</stp>
        <stp>T</stp>
        <tr r="P289" s="2"/>
      </tp>
      <tp>
        <v>45819.295138888891</v>
        <stp/>
        <stp>StudyData</stp>
        <stp>EP</stp>
        <stp>BAR</stp>
        <stp/>
        <stp>Time</stp>
        <stp>5</stp>
        <stp>-297</stp>
        <stp>All</stp>
        <stp/>
        <stp/>
        <stp>False</stp>
        <stp>T</stp>
        <tr r="P299" s="2"/>
      </tp>
      <tp>
        <v>45819.46875</v>
        <stp/>
        <stp>StudyData</stp>
        <stp>EP</stp>
        <stp>BAR</stp>
        <stp/>
        <stp>Time</stp>
        <stp>5</stp>
        <stp>-247</stp>
        <stp>All</stp>
        <stp/>
        <stp/>
        <stp>False</stp>
        <stp>T</stp>
        <tr r="P249" s="2"/>
      </tp>
      <tp>
        <v>45819.434027777781</v>
        <stp/>
        <stp>StudyData</stp>
        <stp>EP</stp>
        <stp>BAR</stp>
        <stp/>
        <stp>Time</stp>
        <stp>5</stp>
        <stp>-257</stp>
        <stp>All</stp>
        <stp/>
        <stp/>
        <stp>False</stp>
        <stp>T</stp>
        <tr r="P259" s="2"/>
      </tp>
      <tp>
        <v>45819.399305555555</v>
        <stp/>
        <stp>StudyData</stp>
        <stp>EP</stp>
        <stp>BAR</stp>
        <stp/>
        <stp>Time</stp>
        <stp>5</stp>
        <stp>-267</stp>
        <stp>All</stp>
        <stp/>
        <stp/>
        <stp>False</stp>
        <stp>T</stp>
        <tr r="P269" s="2"/>
      </tp>
      <tp>
        <v>45819.364583333336</v>
        <stp/>
        <stp>StudyData</stp>
        <stp>EP</stp>
        <stp>BAR</stp>
        <stp/>
        <stp>Time</stp>
        <stp>5</stp>
        <stp>-277</stp>
        <stp>All</stp>
        <stp/>
        <stp/>
        <stp>False</stp>
        <stp>T</stp>
        <tr r="P279" s="2"/>
      </tp>
      <tp>
        <v>45819.607638888891</v>
        <stp/>
        <stp>StudyData</stp>
        <stp>EP</stp>
        <stp>BAR</stp>
        <stp/>
        <stp>Time</stp>
        <stp>5</stp>
        <stp>-207</stp>
        <stp>All</stp>
        <stp/>
        <stp/>
        <stp>False</stp>
        <stp>T</stp>
        <tr r="P209" s="2"/>
      </tp>
      <tp>
        <v>45819.572916666664</v>
        <stp/>
        <stp>StudyData</stp>
        <stp>EP</stp>
        <stp>BAR</stp>
        <stp/>
        <stp>Time</stp>
        <stp>5</stp>
        <stp>-217</stp>
        <stp>All</stp>
        <stp/>
        <stp/>
        <stp>False</stp>
        <stp>T</stp>
        <tr r="P219" s="2"/>
      </tp>
      <tp>
        <v>45819.538194444445</v>
        <stp/>
        <stp>StudyData</stp>
        <stp>EP</stp>
        <stp>BAR</stp>
        <stp/>
        <stp>Time</stp>
        <stp>5</stp>
        <stp>-227</stp>
        <stp>All</stp>
        <stp/>
        <stp/>
        <stp>False</stp>
        <stp>T</stp>
        <tr r="P229" s="2"/>
      </tp>
      <tp>
        <v>45819.503472222219</v>
        <stp/>
        <stp>StudyData</stp>
        <stp>EP</stp>
        <stp>BAR</stp>
        <stp/>
        <stp>Time</stp>
        <stp>5</stp>
        <stp>-237</stp>
        <stp>All</stp>
        <stp/>
        <stp/>
        <stp>False</stp>
        <stp>T</stp>
        <tr r="P239" s="2"/>
      </tp>
      <tp>
        <v>45816.815972222219</v>
        <stp/>
        <stp>StudyData</stp>
        <stp>EP</stp>
        <stp>BAR</stp>
        <stp/>
        <stp>Time</stp>
        <stp>5</stp>
        <stp>-987</stp>
        <stp>All</stp>
        <stp/>
        <stp/>
        <stp>False</stp>
        <stp>T</stp>
        <tr r="P989" s="2"/>
      </tp>
      <tp>
        <v>45816.78125</v>
        <stp/>
        <stp>StudyData</stp>
        <stp>EP</stp>
        <stp>BAR</stp>
        <stp/>
        <stp>Time</stp>
        <stp>5</stp>
        <stp>-997</stp>
        <stp>All</stp>
        <stp/>
        <stp/>
        <stp>False</stp>
        <stp>T</stp>
        <tr r="P999" s="2"/>
      </tp>
      <tp>
        <v>45816.954861111109</v>
        <stp/>
        <stp>StudyData</stp>
        <stp>EP</stp>
        <stp>BAR</stp>
        <stp/>
        <stp>Time</stp>
        <stp>5</stp>
        <stp>-947</stp>
        <stp>All</stp>
        <stp/>
        <stp/>
        <stp>False</stp>
        <stp>T</stp>
        <tr r="P949" s="2"/>
      </tp>
      <tp>
        <v>45816.920138888891</v>
        <stp/>
        <stp>StudyData</stp>
        <stp>EP</stp>
        <stp>BAR</stp>
        <stp/>
        <stp>Time</stp>
        <stp>5</stp>
        <stp>-957</stp>
        <stp>All</stp>
        <stp/>
        <stp/>
        <stp>False</stp>
        <stp>T</stp>
        <tr r="P959" s="2"/>
      </tp>
      <tp>
        <v>45816.885416666664</v>
        <stp/>
        <stp>StudyData</stp>
        <stp>EP</stp>
        <stp>BAR</stp>
        <stp/>
        <stp>Time</stp>
        <stp>5</stp>
        <stp>-967</stp>
        <stp>All</stp>
        <stp/>
        <stp/>
        <stp>False</stp>
        <stp>T</stp>
        <tr r="P969" s="2"/>
      </tp>
      <tp>
        <v>45816.850694444445</v>
        <stp/>
        <stp>StudyData</stp>
        <stp>EP</stp>
        <stp>BAR</stp>
        <stp/>
        <stp>Time</stp>
        <stp>5</stp>
        <stp>-977</stp>
        <stp>All</stp>
        <stp/>
        <stp/>
        <stp>False</stp>
        <stp>T</stp>
        <tr r="P979" s="2"/>
      </tp>
      <tp>
        <v>45817.09375</v>
        <stp/>
        <stp>StudyData</stp>
        <stp>EP</stp>
        <stp>BAR</stp>
        <stp/>
        <stp>Time</stp>
        <stp>5</stp>
        <stp>-907</stp>
        <stp>All</stp>
        <stp/>
        <stp/>
        <stp>False</stp>
        <stp>T</stp>
        <tr r="P909" s="2"/>
      </tp>
      <tp>
        <v>45817.059027777781</v>
        <stp/>
        <stp>StudyData</stp>
        <stp>EP</stp>
        <stp>BAR</stp>
        <stp/>
        <stp>Time</stp>
        <stp>5</stp>
        <stp>-917</stp>
        <stp>All</stp>
        <stp/>
        <stp/>
        <stp>False</stp>
        <stp>T</stp>
        <tr r="P919" s="2"/>
      </tp>
      <tp>
        <v>45817.024305555555</v>
        <stp/>
        <stp>StudyData</stp>
        <stp>EP</stp>
        <stp>BAR</stp>
        <stp/>
        <stp>Time</stp>
        <stp>5</stp>
        <stp>-927</stp>
        <stp>All</stp>
        <stp/>
        <stp/>
        <stp>False</stp>
        <stp>T</stp>
        <tr r="P929" s="2"/>
      </tp>
      <tp>
        <v>45816.989583333336</v>
        <stp/>
        <stp>StudyData</stp>
        <stp>EP</stp>
        <stp>BAR</stp>
        <stp/>
        <stp>Time</stp>
        <stp>5</stp>
        <stp>-937</stp>
        <stp>All</stp>
        <stp/>
        <stp/>
        <stp>False</stp>
        <stp>T</stp>
        <tr r="P939" s="2"/>
      </tp>
      <tp>
        <v>45817.163194444445</v>
        <stp/>
        <stp>StudyData</stp>
        <stp>EP</stp>
        <stp>BAR</stp>
        <stp/>
        <stp>Time</stp>
        <stp>5</stp>
        <stp>-887</stp>
        <stp>All</stp>
        <stp/>
        <stp/>
        <stp>False</stp>
        <stp>T</stp>
        <tr r="P889" s="2"/>
      </tp>
      <tp>
        <v>45817.128472222219</v>
        <stp/>
        <stp>StudyData</stp>
        <stp>EP</stp>
        <stp>BAR</stp>
        <stp/>
        <stp>Time</stp>
        <stp>5</stp>
        <stp>-897</stp>
        <stp>All</stp>
        <stp/>
        <stp/>
        <stp>False</stp>
        <stp>T</stp>
        <tr r="P899" s="2"/>
      </tp>
      <tp>
        <v>45817.302083333336</v>
        <stp/>
        <stp>StudyData</stp>
        <stp>EP</stp>
        <stp>BAR</stp>
        <stp/>
        <stp>Time</stp>
        <stp>5</stp>
        <stp>-847</stp>
        <stp>All</stp>
        <stp/>
        <stp/>
        <stp>False</stp>
        <stp>T</stp>
        <tr r="P849" s="2"/>
      </tp>
      <tp>
        <v>45817.267361111109</v>
        <stp/>
        <stp>StudyData</stp>
        <stp>EP</stp>
        <stp>BAR</stp>
        <stp/>
        <stp>Time</stp>
        <stp>5</stp>
        <stp>-857</stp>
        <stp>All</stp>
        <stp/>
        <stp/>
        <stp>False</stp>
        <stp>T</stp>
        <tr r="P859" s="2"/>
      </tp>
      <tp>
        <v>45817.232638888891</v>
        <stp/>
        <stp>StudyData</stp>
        <stp>EP</stp>
        <stp>BAR</stp>
        <stp/>
        <stp>Time</stp>
        <stp>5</stp>
        <stp>-867</stp>
        <stp>All</stp>
        <stp/>
        <stp/>
        <stp>False</stp>
        <stp>T</stp>
        <tr r="P869" s="2"/>
      </tp>
      <tp>
        <v>45817.197916666664</v>
        <stp/>
        <stp>StudyData</stp>
        <stp>EP</stp>
        <stp>BAR</stp>
        <stp/>
        <stp>Time</stp>
        <stp>5</stp>
        <stp>-877</stp>
        <stp>All</stp>
        <stp/>
        <stp/>
        <stp>False</stp>
        <stp>T</stp>
        <tr r="P879" s="2"/>
      </tp>
      <tp>
        <v>45817.440972222219</v>
        <stp/>
        <stp>StudyData</stp>
        <stp>EP</stp>
        <stp>BAR</stp>
        <stp/>
        <stp>Time</stp>
        <stp>5</stp>
        <stp>-807</stp>
        <stp>All</stp>
        <stp/>
        <stp/>
        <stp>False</stp>
        <stp>T</stp>
        <tr r="P809" s="2"/>
      </tp>
      <tp>
        <v>45817.40625</v>
        <stp/>
        <stp>StudyData</stp>
        <stp>EP</stp>
        <stp>BAR</stp>
        <stp/>
        <stp>Time</stp>
        <stp>5</stp>
        <stp>-817</stp>
        <stp>All</stp>
        <stp/>
        <stp/>
        <stp>False</stp>
        <stp>T</stp>
        <tr r="P819" s="2"/>
      </tp>
      <tp>
        <v>45817.371527777781</v>
        <stp/>
        <stp>StudyData</stp>
        <stp>EP</stp>
        <stp>BAR</stp>
        <stp/>
        <stp>Time</stp>
        <stp>5</stp>
        <stp>-827</stp>
        <stp>All</stp>
        <stp/>
        <stp/>
        <stp>False</stp>
        <stp>T</stp>
        <tr r="P829" s="2"/>
      </tp>
      <tp>
        <v>45817.336805555555</v>
        <stp/>
        <stp>StudyData</stp>
        <stp>EP</stp>
        <stp>BAR</stp>
        <stp/>
        <stp>Time</stp>
        <stp>5</stp>
        <stp>-837</stp>
        <stp>All</stp>
        <stp/>
        <stp/>
        <stp>False</stp>
        <stp>T</stp>
        <tr r="P839" s="2"/>
      </tp>
      <tp>
        <v>6006</v>
        <stp/>
        <stp>StudyData</stp>
        <stp>EP</stp>
        <stp>BAR</stp>
        <stp/>
        <stp>Close</stp>
        <stp>5</stp>
        <stp>-892</stp>
        <stp>All</stp>
        <stp/>
        <stp/>
        <stp>FALSE</stp>
        <stp>T</stp>
        <tr r="F894" s="2"/>
      </tp>
      <tp>
        <v>6012</v>
        <stp/>
        <stp>StudyData</stp>
        <stp>EP</stp>
        <stp>BAR</stp>
        <stp/>
        <stp>Close</stp>
        <stp>5</stp>
        <stp>-882</stp>
        <stp>All</stp>
        <stp/>
        <stp/>
        <stp>FALSE</stp>
        <stp>T</stp>
        <tr r="F884" s="2"/>
      </tp>
      <tp>
        <v>6016.25</v>
        <stp/>
        <stp>StudyData</stp>
        <stp>EP</stp>
        <stp>BAR</stp>
        <stp/>
        <stp>Close</stp>
        <stp>5</stp>
        <stp>-852</stp>
        <stp>All</stp>
        <stp/>
        <stp/>
        <stp>FALSE</stp>
        <stp>T</stp>
        <tr r="F854" s="2"/>
      </tp>
      <tp>
        <v>6017.25</v>
        <stp/>
        <stp>StudyData</stp>
        <stp>EP</stp>
        <stp>BAR</stp>
        <stp/>
        <stp>Close</stp>
        <stp>5</stp>
        <stp>-842</stp>
        <stp>All</stp>
        <stp/>
        <stp/>
        <stp>FALSE</stp>
        <stp>T</stp>
        <tr r="F844" s="2"/>
      </tp>
      <tp>
        <v>6011.5</v>
        <stp/>
        <stp>StudyData</stp>
        <stp>EP</stp>
        <stp>BAR</stp>
        <stp/>
        <stp>Close</stp>
        <stp>5</stp>
        <stp>-872</stp>
        <stp>All</stp>
        <stp/>
        <stp/>
        <stp>FALSE</stp>
        <stp>T</stp>
        <tr r="F874" s="2"/>
      </tp>
      <tp>
        <v>6011.5</v>
        <stp/>
        <stp>StudyData</stp>
        <stp>EP</stp>
        <stp>BAR</stp>
        <stp/>
        <stp>Close</stp>
        <stp>5</stp>
        <stp>-862</stp>
        <stp>All</stp>
        <stp/>
        <stp/>
        <stp>FALSE</stp>
        <stp>T</stp>
        <tr r="F864" s="2"/>
      </tp>
      <tp>
        <v>6010.75</v>
        <stp/>
        <stp>StudyData</stp>
        <stp>EP</stp>
        <stp>BAR</stp>
        <stp/>
        <stp>Close</stp>
        <stp>5</stp>
        <stp>-812</stp>
        <stp>All</stp>
        <stp/>
        <stp/>
        <stp>FALSE</stp>
        <stp>T</stp>
        <tr r="F814" s="2"/>
      </tp>
      <tp>
        <v>6014</v>
        <stp/>
        <stp>StudyData</stp>
        <stp>EP</stp>
        <stp>BAR</stp>
        <stp/>
        <stp>Close</stp>
        <stp>5</stp>
        <stp>-802</stp>
        <stp>All</stp>
        <stp/>
        <stp/>
        <stp>FALSE</stp>
        <stp>T</stp>
        <tr r="F804" s="2"/>
      </tp>
      <tp>
        <v>6001.5</v>
        <stp/>
        <stp>StudyData</stp>
        <stp>EP</stp>
        <stp>BAR</stp>
        <stp/>
        <stp>Close</stp>
        <stp>5</stp>
        <stp>-832</stp>
        <stp>All</stp>
        <stp/>
        <stp/>
        <stp>FALSE</stp>
        <stp>T</stp>
        <tr r="F834" s="2"/>
      </tp>
      <tp>
        <v>6013.5</v>
        <stp/>
        <stp>StudyData</stp>
        <stp>EP</stp>
        <stp>BAR</stp>
        <stp/>
        <stp>Close</stp>
        <stp>5</stp>
        <stp>-822</stp>
        <stp>All</stp>
        <stp/>
        <stp/>
        <stp>FALSE</stp>
        <stp>T</stp>
        <tr r="F824" s="2"/>
      </tp>
      <tp>
        <v>6005.75</v>
        <stp/>
        <stp>StudyData</stp>
        <stp>EP</stp>
        <stp>BAR</stp>
        <stp/>
        <stp>Close</stp>
        <stp>5</stp>
        <stp>-992</stp>
        <stp>All</stp>
        <stp/>
        <stp/>
        <stp>FALSE</stp>
        <stp>T</stp>
        <tr r="F994" s="2"/>
      </tp>
      <tp>
        <v>5998.25</v>
        <stp/>
        <stp>StudyData</stp>
        <stp>EP</stp>
        <stp>BAR</stp>
        <stp/>
        <stp>Close</stp>
        <stp>5</stp>
        <stp>-982</stp>
        <stp>All</stp>
        <stp/>
        <stp/>
        <stp>FALSE</stp>
        <stp>T</stp>
        <tr r="F984" s="2"/>
      </tp>
      <tp>
        <v>5993.25</v>
        <stp/>
        <stp>StudyData</stp>
        <stp>EP</stp>
        <stp>BAR</stp>
        <stp/>
        <stp>Close</stp>
        <stp>5</stp>
        <stp>-952</stp>
        <stp>All</stp>
        <stp/>
        <stp/>
        <stp>FALSE</stp>
        <stp>T</stp>
        <tr r="F954" s="2"/>
      </tp>
      <tp>
        <v>5996.25</v>
        <stp/>
        <stp>StudyData</stp>
        <stp>EP</stp>
        <stp>BAR</stp>
        <stp/>
        <stp>Close</stp>
        <stp>5</stp>
        <stp>-942</stp>
        <stp>All</stp>
        <stp/>
        <stp/>
        <stp>FALSE</stp>
        <stp>T</stp>
        <tr r="F944" s="2"/>
      </tp>
      <tp>
        <v>5997.75</v>
        <stp/>
        <stp>StudyData</stp>
        <stp>EP</stp>
        <stp>BAR</stp>
        <stp/>
        <stp>Close</stp>
        <stp>5</stp>
        <stp>-972</stp>
        <stp>All</stp>
        <stp/>
        <stp/>
        <stp>FALSE</stp>
        <stp>T</stp>
        <tr r="F974" s="2"/>
      </tp>
      <tp>
        <v>5995.5</v>
        <stp/>
        <stp>StudyData</stp>
        <stp>EP</stp>
        <stp>BAR</stp>
        <stp/>
        <stp>Close</stp>
        <stp>5</stp>
        <stp>-962</stp>
        <stp>All</stp>
        <stp/>
        <stp/>
        <stp>FALSE</stp>
        <stp>T</stp>
        <tr r="F964" s="2"/>
      </tp>
      <tp>
        <v>6005</v>
        <stp/>
        <stp>StudyData</stp>
        <stp>EP</stp>
        <stp>BAR</stp>
        <stp/>
        <stp>Close</stp>
        <stp>5</stp>
        <stp>-912</stp>
        <stp>All</stp>
        <stp/>
        <stp/>
        <stp>FALSE</stp>
        <stp>T</stp>
        <tr r="F914" s="2"/>
      </tp>
      <tp>
        <v>6008.75</v>
        <stp/>
        <stp>StudyData</stp>
        <stp>EP</stp>
        <stp>BAR</stp>
        <stp/>
        <stp>Close</stp>
        <stp>5</stp>
        <stp>-902</stp>
        <stp>All</stp>
        <stp/>
        <stp/>
        <stp>FALSE</stp>
        <stp>T</stp>
        <tr r="F904" s="2"/>
      </tp>
      <tp>
        <v>5996.75</v>
        <stp/>
        <stp>StudyData</stp>
        <stp>EP</stp>
        <stp>BAR</stp>
        <stp/>
        <stp>Close</stp>
        <stp>5</stp>
        <stp>-932</stp>
        <stp>All</stp>
        <stp/>
        <stp/>
        <stp>FALSE</stp>
        <stp>T</stp>
        <tr r="F934" s="2"/>
      </tp>
      <tp>
        <v>5998.5</v>
        <stp/>
        <stp>StudyData</stp>
        <stp>EP</stp>
        <stp>BAR</stp>
        <stp/>
        <stp>Close</stp>
        <stp>5</stp>
        <stp>-922</stp>
        <stp>All</stp>
        <stp/>
        <stp/>
        <stp>FALSE</stp>
        <stp>T</stp>
        <tr r="F924" s="2"/>
      </tp>
      <tp>
        <v>6036.75</v>
        <stp/>
        <stp>StudyData</stp>
        <stp>EP</stp>
        <stp>BAR</stp>
        <stp/>
        <stp>Close</stp>
        <stp>5</stp>
        <stp>-692</stp>
        <stp>All</stp>
        <stp/>
        <stp/>
        <stp>FALSE</stp>
        <stp>T</stp>
        <tr r="F694" s="2"/>
      </tp>
      <tp>
        <v>6038</v>
        <stp/>
        <stp>StudyData</stp>
        <stp>EP</stp>
        <stp>BAR</stp>
        <stp/>
        <stp>Close</stp>
        <stp>5</stp>
        <stp>-682</stp>
        <stp>All</stp>
        <stp/>
        <stp/>
        <stp>FALSE</stp>
        <stp>T</stp>
        <tr r="F684" s="2"/>
      </tp>
      <tp>
        <v>6001.25</v>
        <stp/>
        <stp>StudyData</stp>
        <stp>EP</stp>
        <stp>BAR</stp>
        <stp/>
        <stp>Close</stp>
        <stp>5</stp>
        <stp>-652</stp>
        <stp>All</stp>
        <stp/>
        <stp/>
        <stp>FALSE</stp>
        <stp>T</stp>
        <tr r="F654" s="2"/>
      </tp>
      <tp>
        <v>6014</v>
        <stp/>
        <stp>StudyData</stp>
        <stp>EP</stp>
        <stp>BAR</stp>
        <stp/>
        <stp>Close</stp>
        <stp>5</stp>
        <stp>-642</stp>
        <stp>All</stp>
        <stp/>
        <stp/>
        <stp>FALSE</stp>
        <stp>T</stp>
        <tr r="F644" s="2"/>
      </tp>
      <tp>
        <v>6036.25</v>
        <stp/>
        <stp>StudyData</stp>
        <stp>EP</stp>
        <stp>BAR</stp>
        <stp/>
        <stp>Close</stp>
        <stp>5</stp>
        <stp>-672</stp>
        <stp>All</stp>
        <stp/>
        <stp/>
        <stp>FALSE</stp>
        <stp>T</stp>
        <tr r="F674" s="2"/>
      </tp>
      <tp>
        <v>6031.5</v>
        <stp/>
        <stp>StudyData</stp>
        <stp>EP</stp>
        <stp>BAR</stp>
        <stp/>
        <stp>Close</stp>
        <stp>5</stp>
        <stp>-662</stp>
        <stp>All</stp>
        <stp/>
        <stp/>
        <stp>FALSE</stp>
        <stp>T</stp>
        <tr r="F664" s="2"/>
      </tp>
      <tp>
        <v>6006.75</v>
        <stp/>
        <stp>StudyData</stp>
        <stp>EP</stp>
        <stp>BAR</stp>
        <stp/>
        <stp>Close</stp>
        <stp>5</stp>
        <stp>-612</stp>
        <stp>All</stp>
        <stp/>
        <stp/>
        <stp>FALSE</stp>
        <stp>T</stp>
        <tr r="F614" s="2"/>
      </tp>
      <tp>
        <v>6012.75</v>
        <stp/>
        <stp>StudyData</stp>
        <stp>EP</stp>
        <stp>BAR</stp>
        <stp/>
        <stp>Close</stp>
        <stp>5</stp>
        <stp>-602</stp>
        <stp>All</stp>
        <stp/>
        <stp/>
        <stp>FALSE</stp>
        <stp>T</stp>
        <tr r="F604" s="2"/>
      </tp>
      <tp>
        <v>6007</v>
        <stp/>
        <stp>StudyData</stp>
        <stp>EP</stp>
        <stp>BAR</stp>
        <stp/>
        <stp>Close</stp>
        <stp>5</stp>
        <stp>-632</stp>
        <stp>All</stp>
        <stp/>
        <stp/>
        <stp>FALSE</stp>
        <stp>T</stp>
        <tr r="F634" s="2"/>
      </tp>
      <tp>
        <v>6005</v>
        <stp/>
        <stp>StudyData</stp>
        <stp>EP</stp>
        <stp>BAR</stp>
        <stp/>
        <stp>Close</stp>
        <stp>5</stp>
        <stp>-622</stp>
        <stp>All</stp>
        <stp/>
        <stp/>
        <stp>FALSE</stp>
        <stp>T</stp>
        <tr r="F624" s="2"/>
      </tp>
      <tp>
        <v>6024.75</v>
        <stp/>
        <stp>StudyData</stp>
        <stp>EP</stp>
        <stp>BAR</stp>
        <stp/>
        <stp>Close</stp>
        <stp>5</stp>
        <stp>-792</stp>
        <stp>All</stp>
        <stp/>
        <stp/>
        <stp>FALSE</stp>
        <stp>T</stp>
        <tr r="F794" s="2"/>
      </tp>
      <tp>
        <v>6025.75</v>
        <stp/>
        <stp>StudyData</stp>
        <stp>EP</stp>
        <stp>BAR</stp>
        <stp/>
        <stp>Close</stp>
        <stp>5</stp>
        <stp>-782</stp>
        <stp>All</stp>
        <stp/>
        <stp/>
        <stp>FALSE</stp>
        <stp>T</stp>
        <tr r="F784" s="2"/>
      </tp>
      <tp>
        <v>6009.25</v>
        <stp/>
        <stp>StudyData</stp>
        <stp>EP</stp>
        <stp>BAR</stp>
        <stp/>
        <stp>Close</stp>
        <stp>5</stp>
        <stp>-752</stp>
        <stp>All</stp>
        <stp/>
        <stp/>
        <stp>FALSE</stp>
        <stp>T</stp>
        <tr r="F754" s="2"/>
      </tp>
      <tp>
        <v>6015.5</v>
        <stp/>
        <stp>StudyData</stp>
        <stp>EP</stp>
        <stp>BAR</stp>
        <stp/>
        <stp>Close</stp>
        <stp>5</stp>
        <stp>-742</stp>
        <stp>All</stp>
        <stp/>
        <stp/>
        <stp>FALSE</stp>
        <stp>T</stp>
        <tr r="F744" s="2"/>
      </tp>
      <tp>
        <v>6025.25</v>
        <stp/>
        <stp>StudyData</stp>
        <stp>EP</stp>
        <stp>BAR</stp>
        <stp/>
        <stp>Close</stp>
        <stp>5</stp>
        <stp>-772</stp>
        <stp>All</stp>
        <stp/>
        <stp/>
        <stp>FALSE</stp>
        <stp>T</stp>
        <tr r="F774" s="2"/>
      </tp>
      <tp>
        <v>6020</v>
        <stp/>
        <stp>StudyData</stp>
        <stp>EP</stp>
        <stp>BAR</stp>
        <stp/>
        <stp>Close</stp>
        <stp>5</stp>
        <stp>-762</stp>
        <stp>All</stp>
        <stp/>
        <stp/>
        <stp>FALSE</stp>
        <stp>T</stp>
        <tr r="F764" s="2"/>
      </tp>
      <tp>
        <v>6015.25</v>
        <stp/>
        <stp>StudyData</stp>
        <stp>EP</stp>
        <stp>BAR</stp>
        <stp/>
        <stp>Close</stp>
        <stp>5</stp>
        <stp>-712</stp>
        <stp>All</stp>
        <stp/>
        <stp/>
        <stp>FALSE</stp>
        <stp>T</stp>
        <tr r="F714" s="2"/>
      </tp>
      <tp>
        <v>6031</v>
        <stp/>
        <stp>StudyData</stp>
        <stp>EP</stp>
        <stp>BAR</stp>
        <stp/>
        <stp>Close</stp>
        <stp>5</stp>
        <stp>-702</stp>
        <stp>All</stp>
        <stp/>
        <stp/>
        <stp>FALSE</stp>
        <stp>T</stp>
        <tr r="F704" s="2"/>
      </tp>
      <tp>
        <v>6012.5</v>
        <stp/>
        <stp>StudyData</stp>
        <stp>EP</stp>
        <stp>BAR</stp>
        <stp/>
        <stp>Close</stp>
        <stp>5</stp>
        <stp>-732</stp>
        <stp>All</stp>
        <stp/>
        <stp/>
        <stp>FALSE</stp>
        <stp>T</stp>
        <tr r="F734" s="2"/>
      </tp>
      <tp>
        <v>6013.5</v>
        <stp/>
        <stp>StudyData</stp>
        <stp>EP</stp>
        <stp>BAR</stp>
        <stp/>
        <stp>Close</stp>
        <stp>5</stp>
        <stp>-722</stp>
        <stp>All</stp>
        <stp/>
        <stp/>
        <stp>FALSE</stp>
        <stp>T</stp>
        <tr r="F724" s="2"/>
      </tp>
      <tp>
        <v>6033.5</v>
        <stp/>
        <stp>StudyData</stp>
        <stp>EP</stp>
        <stp>BAR</stp>
        <stp/>
        <stp>Close</stp>
        <stp>5</stp>
        <stp>-492</stp>
        <stp>All</stp>
        <stp/>
        <stp/>
        <stp>FALSE</stp>
        <stp>T</stp>
        <tr r="F494" s="2"/>
      </tp>
      <tp>
        <v>6035.25</v>
        <stp/>
        <stp>StudyData</stp>
        <stp>EP</stp>
        <stp>BAR</stp>
        <stp/>
        <stp>Close</stp>
        <stp>5</stp>
        <stp>-482</stp>
        <stp>All</stp>
        <stp/>
        <stp/>
        <stp>FALSE</stp>
        <stp>T</stp>
        <tr r="F484" s="2"/>
      </tp>
      <tp>
        <v>6042.5</v>
        <stp/>
        <stp>StudyData</stp>
        <stp>EP</stp>
        <stp>BAR</stp>
        <stp/>
        <stp>Close</stp>
        <stp>5</stp>
        <stp>-452</stp>
        <stp>All</stp>
        <stp/>
        <stp/>
        <stp>FALSE</stp>
        <stp>T</stp>
        <tr r="F454" s="2"/>
      </tp>
      <tp>
        <v>6042.75</v>
        <stp/>
        <stp>StudyData</stp>
        <stp>EP</stp>
        <stp>BAR</stp>
        <stp/>
        <stp>Close</stp>
        <stp>5</stp>
        <stp>-442</stp>
        <stp>All</stp>
        <stp/>
        <stp/>
        <stp>FALSE</stp>
        <stp>T</stp>
        <tr r="F444" s="2"/>
      </tp>
      <tp>
        <v>6040.25</v>
        <stp/>
        <stp>StudyData</stp>
        <stp>EP</stp>
        <stp>BAR</stp>
        <stp/>
        <stp>Close</stp>
        <stp>5</stp>
        <stp>-472</stp>
        <stp>All</stp>
        <stp/>
        <stp/>
        <stp>FALSE</stp>
        <stp>T</stp>
        <tr r="F474" s="2"/>
      </tp>
      <tp>
        <v>6041</v>
        <stp/>
        <stp>StudyData</stp>
        <stp>EP</stp>
        <stp>BAR</stp>
        <stp/>
        <stp>Close</stp>
        <stp>5</stp>
        <stp>-462</stp>
        <stp>All</stp>
        <stp/>
        <stp/>
        <stp>FALSE</stp>
        <stp>T</stp>
        <tr r="F464" s="2"/>
      </tp>
      <tp>
        <v>6027.25</v>
        <stp/>
        <stp>StudyData</stp>
        <stp>EP</stp>
        <stp>BAR</stp>
        <stp/>
        <stp>Close</stp>
        <stp>5</stp>
        <stp>-412</stp>
        <stp>All</stp>
        <stp/>
        <stp/>
        <stp>FALSE</stp>
        <stp>T</stp>
        <tr r="F414" s="2"/>
      </tp>
      <tp>
        <v>6027.75</v>
        <stp/>
        <stp>StudyData</stp>
        <stp>EP</stp>
        <stp>BAR</stp>
        <stp/>
        <stp>Close</stp>
        <stp>5</stp>
        <stp>-402</stp>
        <stp>All</stp>
        <stp/>
        <stp/>
        <stp>FALSE</stp>
        <stp>T</stp>
        <tr r="F404" s="2"/>
      </tp>
      <tp>
        <v>6034.5</v>
        <stp/>
        <stp>StudyData</stp>
        <stp>EP</stp>
        <stp>BAR</stp>
        <stp/>
        <stp>Close</stp>
        <stp>5</stp>
        <stp>-432</stp>
        <stp>All</stp>
        <stp/>
        <stp/>
        <stp>FALSE</stp>
        <stp>T</stp>
        <tr r="F434" s="2"/>
      </tp>
      <tp>
        <v>6028.75</v>
        <stp/>
        <stp>StudyData</stp>
        <stp>EP</stp>
        <stp>BAR</stp>
        <stp/>
        <stp>Close</stp>
        <stp>5</stp>
        <stp>-422</stp>
        <stp>All</stp>
        <stp/>
        <stp/>
        <stp>FALSE</stp>
        <stp>T</stp>
        <tr r="F424" s="2"/>
      </tp>
      <tp>
        <v>6014.75</v>
        <stp/>
        <stp>StudyData</stp>
        <stp>EP</stp>
        <stp>BAR</stp>
        <stp/>
        <stp>Close</stp>
        <stp>5</stp>
        <stp>-592</stp>
        <stp>All</stp>
        <stp/>
        <stp/>
        <stp>FALSE</stp>
        <stp>T</stp>
        <tr r="F594" s="2"/>
      </tp>
      <tp>
        <v>6010.75</v>
        <stp/>
        <stp>StudyData</stp>
        <stp>EP</stp>
        <stp>BAR</stp>
        <stp/>
        <stp>Close</stp>
        <stp>5</stp>
        <stp>-582</stp>
        <stp>All</stp>
        <stp/>
        <stp/>
        <stp>FALSE</stp>
        <stp>T</stp>
        <tr r="F584" s="2"/>
      </tp>
      <tp>
        <v>6019.75</v>
        <stp/>
        <stp>StudyData</stp>
        <stp>EP</stp>
        <stp>BAR</stp>
        <stp/>
        <stp>Close</stp>
        <stp>5</stp>
        <stp>-552</stp>
        <stp>All</stp>
        <stp/>
        <stp/>
        <stp>FALSE</stp>
        <stp>T</stp>
        <tr r="F554" s="2"/>
      </tp>
      <tp>
        <v>6029.75</v>
        <stp/>
        <stp>StudyData</stp>
        <stp>EP</stp>
        <stp>BAR</stp>
        <stp/>
        <stp>Close</stp>
        <stp>5</stp>
        <stp>-542</stp>
        <stp>All</stp>
        <stp/>
        <stp/>
        <stp>FALSE</stp>
        <stp>T</stp>
        <tr r="F544" s="2"/>
      </tp>
      <tp>
        <v>6019.75</v>
        <stp/>
        <stp>StudyData</stp>
        <stp>EP</stp>
        <stp>BAR</stp>
        <stp/>
        <stp>Close</stp>
        <stp>5</stp>
        <stp>-572</stp>
        <stp>All</stp>
        <stp/>
        <stp/>
        <stp>FALSE</stp>
        <stp>T</stp>
        <tr r="F574" s="2"/>
      </tp>
      <tp>
        <v>6017.75</v>
        <stp/>
        <stp>StudyData</stp>
        <stp>EP</stp>
        <stp>BAR</stp>
        <stp/>
        <stp>Close</stp>
        <stp>5</stp>
        <stp>-562</stp>
        <stp>All</stp>
        <stp/>
        <stp/>
        <stp>FALSE</stp>
        <stp>T</stp>
        <tr r="F564" s="2"/>
      </tp>
      <tp>
        <v>6039.5</v>
        <stp/>
        <stp>StudyData</stp>
        <stp>EP</stp>
        <stp>BAR</stp>
        <stp/>
        <stp>Close</stp>
        <stp>5</stp>
        <stp>-512</stp>
        <stp>All</stp>
        <stp/>
        <stp/>
        <stp>FALSE</stp>
        <stp>T</stp>
        <tr r="F514" s="2"/>
      </tp>
      <tp>
        <v>6021.25</v>
        <stp/>
        <stp>StudyData</stp>
        <stp>EP</stp>
        <stp>BAR</stp>
        <stp/>
        <stp>Close</stp>
        <stp>5</stp>
        <stp>-502</stp>
        <stp>All</stp>
        <stp/>
        <stp/>
        <stp>FALSE</stp>
        <stp>T</stp>
        <tr r="F504" s="2"/>
      </tp>
      <tp>
        <v>6014.5</v>
        <stp/>
        <stp>StudyData</stp>
        <stp>EP</stp>
        <stp>BAR</stp>
        <stp/>
        <stp>Close</stp>
        <stp>5</stp>
        <stp>-532</stp>
        <stp>All</stp>
        <stp/>
        <stp/>
        <stp>FALSE</stp>
        <stp>T</stp>
        <tr r="F534" s="2"/>
      </tp>
      <tp>
        <v>6031.75</v>
        <stp/>
        <stp>StudyData</stp>
        <stp>EP</stp>
        <stp>BAR</stp>
        <stp/>
        <stp>Close</stp>
        <stp>5</stp>
        <stp>-522</stp>
        <stp>All</stp>
        <stp/>
        <stp/>
        <stp>FALSE</stp>
        <stp>T</stp>
        <tr r="F524" s="2"/>
      </tp>
      <tp>
        <v>6065.25</v>
        <stp/>
        <stp>StudyData</stp>
        <stp>EP</stp>
        <stp>BAR</stp>
        <stp/>
        <stp>Close</stp>
        <stp>5</stp>
        <stp>-292</stp>
        <stp>All</stp>
        <stp/>
        <stp/>
        <stp>FALSE</stp>
        <stp>T</stp>
        <tr r="F294" s="2"/>
      </tp>
      <tp>
        <v>6054</v>
        <stp/>
        <stp>StudyData</stp>
        <stp>EP</stp>
        <stp>BAR</stp>
        <stp/>
        <stp>Close</stp>
        <stp>5</stp>
        <stp>-282</stp>
        <stp>All</stp>
        <stp/>
        <stp/>
        <stp>FALSE</stp>
        <stp>T</stp>
        <tr r="F284" s="2"/>
      </tp>
      <tp>
        <v>6055.75</v>
        <stp/>
        <stp>StudyData</stp>
        <stp>EP</stp>
        <stp>BAR</stp>
        <stp/>
        <stp>Close</stp>
        <stp>5</stp>
        <stp>-252</stp>
        <stp>All</stp>
        <stp/>
        <stp/>
        <stp>FALSE</stp>
        <stp>T</stp>
        <tr r="F254" s="2"/>
      </tp>
      <tp>
        <v>6044.75</v>
        <stp/>
        <stp>StudyData</stp>
        <stp>EP</stp>
        <stp>BAR</stp>
        <stp/>
        <stp>Close</stp>
        <stp>5</stp>
        <stp>-242</stp>
        <stp>All</stp>
        <stp/>
        <stp/>
        <stp>FALSE</stp>
        <stp>T</stp>
        <tr r="F244" s="2"/>
      </tp>
      <tp>
        <v>6055.25</v>
        <stp/>
        <stp>StudyData</stp>
        <stp>EP</stp>
        <stp>BAR</stp>
        <stp/>
        <stp>Close</stp>
        <stp>5</stp>
        <stp>-272</stp>
        <stp>All</stp>
        <stp/>
        <stp/>
        <stp>FALSE</stp>
        <stp>T</stp>
        <tr r="F274" s="2"/>
      </tp>
      <tp>
        <v>6064</v>
        <stp/>
        <stp>StudyData</stp>
        <stp>EP</stp>
        <stp>BAR</stp>
        <stp/>
        <stp>Close</stp>
        <stp>5</stp>
        <stp>-262</stp>
        <stp>All</stp>
        <stp/>
        <stp/>
        <stp>FALSE</stp>
        <stp>T</stp>
        <tr r="F264" s="2"/>
      </tp>
      <tp>
        <v>6022.5</v>
        <stp/>
        <stp>StudyData</stp>
        <stp>EP</stp>
        <stp>BAR</stp>
        <stp/>
        <stp>Close</stp>
        <stp>5</stp>
        <stp>-212</stp>
        <stp>All</stp>
        <stp/>
        <stp/>
        <stp>FALSE</stp>
        <stp>T</stp>
        <tr r="F214" s="2"/>
      </tp>
      <tp>
        <v>6028.25</v>
        <stp/>
        <stp>StudyData</stp>
        <stp>EP</stp>
        <stp>BAR</stp>
        <stp/>
        <stp>Close</stp>
        <stp>5</stp>
        <stp>-202</stp>
        <stp>All</stp>
        <stp/>
        <stp/>
        <stp>FALSE</stp>
        <stp>T</stp>
        <tr r="F204" s="2"/>
      </tp>
      <tp>
        <v>6053.75</v>
        <stp/>
        <stp>StudyData</stp>
        <stp>EP</stp>
        <stp>BAR</stp>
        <stp/>
        <stp>Close</stp>
        <stp>5</stp>
        <stp>-232</stp>
        <stp>All</stp>
        <stp/>
        <stp/>
        <stp>FALSE</stp>
        <stp>T</stp>
        <tr r="F234" s="2"/>
      </tp>
      <tp>
        <v>6022.75</v>
        <stp/>
        <stp>StudyData</stp>
        <stp>EP</stp>
        <stp>BAR</stp>
        <stp/>
        <stp>Close</stp>
        <stp>5</stp>
        <stp>-222</stp>
        <stp>All</stp>
        <stp/>
        <stp/>
        <stp>FALSE</stp>
        <stp>T</stp>
        <tr r="F224" s="2"/>
      </tp>
      <tp>
        <v>6028.75</v>
        <stp/>
        <stp>StudyData</stp>
        <stp>EP</stp>
        <stp>BAR</stp>
        <stp/>
        <stp>Close</stp>
        <stp>5</stp>
        <stp>-392</stp>
        <stp>All</stp>
        <stp/>
        <stp/>
        <stp>FALSE</stp>
        <stp>T</stp>
        <tr r="F394" s="2"/>
      </tp>
      <tp>
        <v>6024.5</v>
        <stp/>
        <stp>StudyData</stp>
        <stp>EP</stp>
        <stp>BAR</stp>
        <stp/>
        <stp>Close</stp>
        <stp>5</stp>
        <stp>-382</stp>
        <stp>All</stp>
        <stp/>
        <stp/>
        <stp>FALSE</stp>
        <stp>T</stp>
        <tr r="F384" s="2"/>
      </tp>
      <tp>
        <v>6025.5</v>
        <stp/>
        <stp>StudyData</stp>
        <stp>EP</stp>
        <stp>BAR</stp>
        <stp/>
        <stp>Close</stp>
        <stp>5</stp>
        <stp>-352</stp>
        <stp>All</stp>
        <stp/>
        <stp/>
        <stp>FALSE</stp>
        <stp>T</stp>
        <tr r="F354" s="2"/>
      </tp>
      <tp>
        <v>6034.5</v>
        <stp/>
        <stp>StudyData</stp>
        <stp>EP</stp>
        <stp>BAR</stp>
        <stp/>
        <stp>Close</stp>
        <stp>5</stp>
        <stp>-342</stp>
        <stp>All</stp>
        <stp/>
        <stp/>
        <stp>FALSE</stp>
        <stp>T</stp>
        <tr r="F344" s="2"/>
      </tp>
      <tp>
        <v>6028</v>
        <stp/>
        <stp>StudyData</stp>
        <stp>EP</stp>
        <stp>BAR</stp>
        <stp/>
        <stp>Close</stp>
        <stp>5</stp>
        <stp>-372</stp>
        <stp>All</stp>
        <stp/>
        <stp/>
        <stp>FALSE</stp>
        <stp>T</stp>
        <tr r="F374" s="2"/>
      </tp>
      <tp>
        <v>6026.25</v>
        <stp/>
        <stp>StudyData</stp>
        <stp>EP</stp>
        <stp>BAR</stp>
        <stp/>
        <stp>Close</stp>
        <stp>5</stp>
        <stp>-362</stp>
        <stp>All</stp>
        <stp/>
        <stp/>
        <stp>FALSE</stp>
        <stp>T</stp>
        <tr r="F364" s="2"/>
      </tp>
      <tp>
        <v>6036.5</v>
        <stp/>
        <stp>StudyData</stp>
        <stp>EP</stp>
        <stp>BAR</stp>
        <stp/>
        <stp>Close</stp>
        <stp>5</stp>
        <stp>-312</stp>
        <stp>All</stp>
        <stp/>
        <stp/>
        <stp>FALSE</stp>
        <stp>T</stp>
        <tr r="F314" s="2"/>
      </tp>
      <tp>
        <v>6034.25</v>
        <stp/>
        <stp>StudyData</stp>
        <stp>EP</stp>
        <stp>BAR</stp>
        <stp/>
        <stp>Close</stp>
        <stp>5</stp>
        <stp>-302</stp>
        <stp>All</stp>
        <stp/>
        <stp/>
        <stp>FALSE</stp>
        <stp>T</stp>
        <tr r="F304" s="2"/>
      </tp>
      <tp>
        <v>6035.5</v>
        <stp/>
        <stp>StudyData</stp>
        <stp>EP</stp>
        <stp>BAR</stp>
        <stp/>
        <stp>Close</stp>
        <stp>5</stp>
        <stp>-332</stp>
        <stp>All</stp>
        <stp/>
        <stp/>
        <stp>FALSE</stp>
        <stp>T</stp>
        <tr r="F334" s="2"/>
      </tp>
      <tp>
        <v>6034</v>
        <stp/>
        <stp>StudyData</stp>
        <stp>EP</stp>
        <stp>BAR</stp>
        <stp/>
        <stp>Close</stp>
        <stp>5</stp>
        <stp>-322</stp>
        <stp>All</stp>
        <stp/>
        <stp/>
        <stp>FALSE</stp>
        <stp>T</stp>
        <tr r="F324" s="2"/>
      </tp>
      <tp>
        <v>6028</v>
        <stp/>
        <stp>StudyData</stp>
        <stp>EP</stp>
        <stp>BAR</stp>
        <stp/>
        <stp>Close</stp>
        <stp>5</stp>
        <stp>-192</stp>
        <stp>All</stp>
        <stp/>
        <stp/>
        <stp>FALSE</stp>
        <stp>T</stp>
        <tr r="F194" s="2"/>
      </tp>
      <tp>
        <v>6028</v>
        <stp/>
        <stp>StudyData</stp>
        <stp>EP</stp>
        <stp>BAR</stp>
        <stp/>
        <stp>Close</stp>
        <stp>5</stp>
        <stp>-182</stp>
        <stp>All</stp>
        <stp/>
        <stp/>
        <stp>FALSE</stp>
        <stp>T</stp>
        <tr r="F184" s="2"/>
      </tp>
      <tp>
        <v>6010.5</v>
        <stp/>
        <stp>StudyData</stp>
        <stp>EP</stp>
        <stp>BAR</stp>
        <stp/>
        <stp>Close</stp>
        <stp>5</stp>
        <stp>-152</stp>
        <stp>All</stp>
        <stp/>
        <stp/>
        <stp>FALSE</stp>
        <stp>T</stp>
        <tr r="F154" s="2"/>
      </tp>
      <tp>
        <v>6005.25</v>
        <stp/>
        <stp>StudyData</stp>
        <stp>EP</stp>
        <stp>BAR</stp>
        <stp/>
        <stp>Close</stp>
        <stp>5</stp>
        <stp>-142</stp>
        <stp>All</stp>
        <stp/>
        <stp/>
        <stp>FALSE</stp>
        <stp>T</stp>
        <tr r="F144" s="2"/>
      </tp>
      <tp>
        <v>6019.75</v>
        <stp/>
        <stp>StudyData</stp>
        <stp>EP</stp>
        <stp>BAR</stp>
        <stp/>
        <stp>Close</stp>
        <stp>5</stp>
        <stp>-172</stp>
        <stp>All</stp>
        <stp/>
        <stp/>
        <stp>FALSE</stp>
        <stp>T</stp>
        <tr r="F174" s="2"/>
      </tp>
      <tp>
        <v>6016</v>
        <stp/>
        <stp>StudyData</stp>
        <stp>EP</stp>
        <stp>BAR</stp>
        <stp/>
        <stp>Close</stp>
        <stp>5</stp>
        <stp>-162</stp>
        <stp>All</stp>
        <stp/>
        <stp/>
        <stp>FALSE</stp>
        <stp>T</stp>
        <tr r="F164" s="2"/>
      </tp>
      <tp>
        <v>6010</v>
        <stp/>
        <stp>StudyData</stp>
        <stp>EP</stp>
        <stp>BAR</stp>
        <stp/>
        <stp>Close</stp>
        <stp>5</stp>
        <stp>-112</stp>
        <stp>All</stp>
        <stp/>
        <stp/>
        <stp>FALSE</stp>
        <stp>T</stp>
        <tr r="F114" s="2"/>
      </tp>
      <tp>
        <v>6013.75</v>
        <stp/>
        <stp>StudyData</stp>
        <stp>EP</stp>
        <stp>BAR</stp>
        <stp/>
        <stp>Close</stp>
        <stp>5</stp>
        <stp>-102</stp>
        <stp>All</stp>
        <stp/>
        <stp/>
        <stp>FALSE</stp>
        <stp>T</stp>
        <tr r="F104" s="2"/>
      </tp>
      <tp>
        <v>6003</v>
        <stp/>
        <stp>StudyData</stp>
        <stp>EP</stp>
        <stp>BAR</stp>
        <stp/>
        <stp>Close</stp>
        <stp>5</stp>
        <stp>-132</stp>
        <stp>All</stp>
        <stp/>
        <stp/>
        <stp>FALSE</stp>
        <stp>T</stp>
        <tr r="F134" s="2"/>
      </tp>
      <tp>
        <v>6011.75</v>
        <stp/>
        <stp>StudyData</stp>
        <stp>EP</stp>
        <stp>BAR</stp>
        <stp/>
        <stp>Close</stp>
        <stp>5</stp>
        <stp>-122</stp>
        <stp>All</stp>
        <stp/>
        <stp/>
        <stp>FALSE</stp>
        <stp>T</stp>
        <tr r="F124" s="2"/>
      </tp>
      <tp>
        <v>45820.045138888891</v>
        <stp/>
        <stp>StudyData</stp>
        <stp>TYA</stp>
        <stp>BAR</stp>
        <stp/>
        <stp>Time</stp>
        <stp>5</stp>
        <stp>-93</stp>
        <stp>ALL</stp>
        <stp/>
        <stp/>
        <stp>False</stp>
        <stp>T</stp>
        <tr r="B95" s="2"/>
      </tp>
      <tp>
        <v>45820.079861111109</v>
        <stp/>
        <stp>StudyData</stp>
        <stp>TYA</stp>
        <stp>BAR</stp>
        <stp/>
        <stp>Time</stp>
        <stp>5</stp>
        <stp>-83</stp>
        <stp>ALL</stp>
        <stp/>
        <stp/>
        <stp>False</stp>
        <stp>T</stp>
        <tr r="B85" s="2"/>
      </tp>
      <tp>
        <v>45820.114583333336</v>
        <stp/>
        <stp>StudyData</stp>
        <stp>TYA</stp>
        <stp>BAR</stp>
        <stp/>
        <stp>Time</stp>
        <stp>5</stp>
        <stp>-73</stp>
        <stp>ALL</stp>
        <stp/>
        <stp/>
        <stp>False</stp>
        <stp>T</stp>
        <tr r="B75" s="2"/>
      </tp>
      <tp>
        <v>45820.149305555555</v>
        <stp/>
        <stp>StudyData</stp>
        <stp>TYA</stp>
        <stp>BAR</stp>
        <stp/>
        <stp>Time</stp>
        <stp>5</stp>
        <stp>-63</stp>
        <stp>ALL</stp>
        <stp/>
        <stp/>
        <stp>False</stp>
        <stp>T</stp>
        <tr r="B65" s="2"/>
      </tp>
      <tp>
        <v>45820.184027777781</v>
        <stp/>
        <stp>StudyData</stp>
        <stp>TYA</stp>
        <stp>BAR</stp>
        <stp/>
        <stp>Time</stp>
        <stp>5</stp>
        <stp>-53</stp>
        <stp>ALL</stp>
        <stp/>
        <stp/>
        <stp>False</stp>
        <stp>T</stp>
        <tr r="B55" s="2"/>
      </tp>
      <tp>
        <v>45820.21875</v>
        <stp/>
        <stp>StudyData</stp>
        <stp>TYA</stp>
        <stp>BAR</stp>
        <stp/>
        <stp>Time</stp>
        <stp>5</stp>
        <stp>-43</stp>
        <stp>ALL</stp>
        <stp/>
        <stp/>
        <stp>False</stp>
        <stp>T</stp>
        <tr r="B45" s="2"/>
      </tp>
      <tp>
        <v>45820.253472222219</v>
        <stp/>
        <stp>StudyData</stp>
        <stp>TYA</stp>
        <stp>BAR</stp>
        <stp/>
        <stp>Time</stp>
        <stp>5</stp>
        <stp>-33</stp>
        <stp>ALL</stp>
        <stp/>
        <stp/>
        <stp>False</stp>
        <stp>T</stp>
        <tr r="B35" s="2"/>
      </tp>
      <tp>
        <v>45820.288194444445</v>
        <stp/>
        <stp>StudyData</stp>
        <stp>TYA</stp>
        <stp>BAR</stp>
        <stp/>
        <stp>Time</stp>
        <stp>5</stp>
        <stp>-23</stp>
        <stp>ALL</stp>
        <stp/>
        <stp/>
        <stp>False</stp>
        <stp>T</stp>
        <tr r="B25" s="2"/>
      </tp>
      <tp>
        <v>45820.322916666664</v>
        <stp/>
        <stp>StudyData</stp>
        <stp>TYA</stp>
        <stp>BAR</stp>
        <stp/>
        <stp>Time</stp>
        <stp>5</stp>
        <stp>-13</stp>
        <stp>ALL</stp>
        <stp/>
        <stp/>
        <stp>False</stp>
        <stp>T</stp>
        <tr r="B15" s="2"/>
      </tp>
      <tp>
        <v>45818.25</v>
        <stp/>
        <stp>StudyData</stp>
        <stp>EP</stp>
        <stp>BAR</stp>
        <stp/>
        <stp>Time</stp>
        <stp>5</stp>
        <stp>-586</stp>
        <stp>All</stp>
        <stp/>
        <stp/>
        <stp>False</stp>
        <stp>T</stp>
        <tr r="P588" s="2"/>
      </tp>
      <tp>
        <v>45818.215277777781</v>
        <stp/>
        <stp>StudyData</stp>
        <stp>EP</stp>
        <stp>BAR</stp>
        <stp/>
        <stp>Time</stp>
        <stp>5</stp>
        <stp>-596</stp>
        <stp>All</stp>
        <stp/>
        <stp/>
        <stp>False</stp>
        <stp>T</stp>
        <tr r="P598" s="2"/>
      </tp>
      <tp>
        <v>45818.388888888891</v>
        <stp/>
        <stp>StudyData</stp>
        <stp>EP</stp>
        <stp>BAR</stp>
        <stp/>
        <stp>Time</stp>
        <stp>5</stp>
        <stp>-546</stp>
        <stp>All</stp>
        <stp/>
        <stp/>
        <stp>False</stp>
        <stp>T</stp>
        <tr r="P548" s="2"/>
      </tp>
      <tp>
        <v>45818.354166666664</v>
        <stp/>
        <stp>StudyData</stp>
        <stp>EP</stp>
        <stp>BAR</stp>
        <stp/>
        <stp>Time</stp>
        <stp>5</stp>
        <stp>-556</stp>
        <stp>All</stp>
        <stp/>
        <stp/>
        <stp>False</stp>
        <stp>T</stp>
        <tr r="P558" s="2"/>
      </tp>
      <tp>
        <v>45818.319444444445</v>
        <stp/>
        <stp>StudyData</stp>
        <stp>EP</stp>
        <stp>BAR</stp>
        <stp/>
        <stp>Time</stp>
        <stp>5</stp>
        <stp>-566</stp>
        <stp>All</stp>
        <stp/>
        <stp/>
        <stp>False</stp>
        <stp>T</stp>
        <tr r="P568" s="2"/>
      </tp>
      <tp>
        <v>45818.284722222219</v>
        <stp/>
        <stp>StudyData</stp>
        <stp>EP</stp>
        <stp>BAR</stp>
        <stp/>
        <stp>Time</stp>
        <stp>5</stp>
        <stp>-576</stp>
        <stp>All</stp>
        <stp/>
        <stp/>
        <stp>False</stp>
        <stp>T</stp>
        <tr r="P578" s="2"/>
      </tp>
      <tp>
        <v>45818.527777777781</v>
        <stp/>
        <stp>StudyData</stp>
        <stp>EP</stp>
        <stp>BAR</stp>
        <stp/>
        <stp>Time</stp>
        <stp>5</stp>
        <stp>-506</stp>
        <stp>All</stp>
        <stp/>
        <stp/>
        <stp>False</stp>
        <stp>T</stp>
        <tr r="P508" s="2"/>
      </tp>
      <tp>
        <v>45818.493055555555</v>
        <stp/>
        <stp>StudyData</stp>
        <stp>EP</stp>
        <stp>BAR</stp>
        <stp/>
        <stp>Time</stp>
        <stp>5</stp>
        <stp>-516</stp>
        <stp>All</stp>
        <stp/>
        <stp/>
        <stp>False</stp>
        <stp>T</stp>
        <tr r="P518" s="2"/>
      </tp>
      <tp>
        <v>45818.458333333336</v>
        <stp/>
        <stp>StudyData</stp>
        <stp>EP</stp>
        <stp>BAR</stp>
        <stp/>
        <stp>Time</stp>
        <stp>5</stp>
        <stp>-526</stp>
        <stp>All</stp>
        <stp/>
        <stp/>
        <stp>False</stp>
        <stp>T</stp>
        <tr r="P528" s="2"/>
      </tp>
      <tp>
        <v>45818.423611111109</v>
        <stp/>
        <stp>StudyData</stp>
        <stp>EP</stp>
        <stp>BAR</stp>
        <stp/>
        <stp>Time</stp>
        <stp>5</stp>
        <stp>-536</stp>
        <stp>All</stp>
        <stp/>
        <stp/>
        <stp>False</stp>
        <stp>T</stp>
        <tr r="P538" s="2"/>
      </tp>
      <tp>
        <v>45818.597222222219</v>
        <stp/>
        <stp>StudyData</stp>
        <stp>EP</stp>
        <stp>BAR</stp>
        <stp/>
        <stp>Time</stp>
        <stp>5</stp>
        <stp>-486</stp>
        <stp>All</stp>
        <stp/>
        <stp/>
        <stp>False</stp>
        <stp>T</stp>
        <tr r="P488" s="2"/>
      </tp>
      <tp>
        <v>45818.5625</v>
        <stp/>
        <stp>StudyData</stp>
        <stp>EP</stp>
        <stp>BAR</stp>
        <stp/>
        <stp>Time</stp>
        <stp>5</stp>
        <stp>-496</stp>
        <stp>All</stp>
        <stp/>
        <stp/>
        <stp>False</stp>
        <stp>T</stp>
        <tr r="P498" s="2"/>
      </tp>
      <tp>
        <v>45818.777777777781</v>
        <stp/>
        <stp>StudyData</stp>
        <stp>EP</stp>
        <stp>BAR</stp>
        <stp/>
        <stp>Time</stp>
        <stp>5</stp>
        <stp>-446</stp>
        <stp>All</stp>
        <stp/>
        <stp/>
        <stp>False</stp>
        <stp>T</stp>
        <tr r="P448" s="2"/>
      </tp>
      <tp>
        <v>45818.743055555555</v>
        <stp/>
        <stp>StudyData</stp>
        <stp>EP</stp>
        <stp>BAR</stp>
        <stp/>
        <stp>Time</stp>
        <stp>5</stp>
        <stp>-456</stp>
        <stp>All</stp>
        <stp/>
        <stp/>
        <stp>False</stp>
        <stp>T</stp>
        <tr r="P458" s="2"/>
      </tp>
      <tp>
        <v>45818.708333333336</v>
        <stp/>
        <stp>StudyData</stp>
        <stp>EP</stp>
        <stp>BAR</stp>
        <stp/>
        <stp>Time</stp>
        <stp>5</stp>
        <stp>-466</stp>
        <stp>All</stp>
        <stp/>
        <stp/>
        <stp>False</stp>
        <stp>T</stp>
        <tr r="P468" s="2"/>
      </tp>
      <tp>
        <v>45818.631944444445</v>
        <stp/>
        <stp>StudyData</stp>
        <stp>EP</stp>
        <stp>BAR</stp>
        <stp/>
        <stp>Time</stp>
        <stp>5</stp>
        <stp>-476</stp>
        <stp>All</stp>
        <stp/>
        <stp/>
        <stp>False</stp>
        <stp>T</stp>
        <tr r="P478" s="2"/>
      </tp>
      <tp>
        <v>45818.916666666664</v>
        <stp/>
        <stp>StudyData</stp>
        <stp>EP</stp>
        <stp>BAR</stp>
        <stp/>
        <stp>Time</stp>
        <stp>5</stp>
        <stp>-406</stp>
        <stp>All</stp>
        <stp/>
        <stp/>
        <stp>False</stp>
        <stp>T</stp>
        <tr r="P408" s="2"/>
      </tp>
      <tp>
        <v>45818.881944444445</v>
        <stp/>
        <stp>StudyData</stp>
        <stp>EP</stp>
        <stp>BAR</stp>
        <stp/>
        <stp>Time</stp>
        <stp>5</stp>
        <stp>-416</stp>
        <stp>All</stp>
        <stp/>
        <stp/>
        <stp>False</stp>
        <stp>T</stp>
        <tr r="P418" s="2"/>
      </tp>
      <tp>
        <v>45818.847222222219</v>
        <stp/>
        <stp>StudyData</stp>
        <stp>EP</stp>
        <stp>BAR</stp>
        <stp/>
        <stp>Time</stp>
        <stp>5</stp>
        <stp>-426</stp>
        <stp>All</stp>
        <stp/>
        <stp/>
        <stp>False</stp>
        <stp>T</stp>
        <tr r="P428" s="2"/>
      </tp>
      <tp>
        <v>45818.8125</v>
        <stp/>
        <stp>StudyData</stp>
        <stp>EP</stp>
        <stp>BAR</stp>
        <stp/>
        <stp>Time</stp>
        <stp>5</stp>
        <stp>-436</stp>
        <stp>All</stp>
        <stp/>
        <stp/>
        <stp>False</stp>
        <stp>T</stp>
        <tr r="P438" s="2"/>
      </tp>
      <tp>
        <v>45817.513888888891</v>
        <stp/>
        <stp>StudyData</stp>
        <stp>EP</stp>
        <stp>BAR</stp>
        <stp/>
        <stp>Time</stp>
        <stp>5</stp>
        <stp>-786</stp>
        <stp>All</stp>
        <stp/>
        <stp/>
        <stp>False</stp>
        <stp>T</stp>
        <tr r="P788" s="2"/>
      </tp>
      <tp>
        <v>45817.479166666664</v>
        <stp/>
        <stp>StudyData</stp>
        <stp>EP</stp>
        <stp>BAR</stp>
        <stp/>
        <stp>Time</stp>
        <stp>5</stp>
        <stp>-796</stp>
        <stp>All</stp>
        <stp/>
        <stp/>
        <stp>False</stp>
        <stp>T</stp>
        <tr r="P798" s="2"/>
      </tp>
      <tp>
        <v>45817.652777777781</v>
        <stp/>
        <stp>StudyData</stp>
        <stp>EP</stp>
        <stp>BAR</stp>
        <stp/>
        <stp>Time</stp>
        <stp>5</stp>
        <stp>-746</stp>
        <stp>All</stp>
        <stp/>
        <stp/>
        <stp>False</stp>
        <stp>T</stp>
        <tr r="P748" s="2"/>
      </tp>
      <tp>
        <v>45817.618055555555</v>
        <stp/>
        <stp>StudyData</stp>
        <stp>EP</stp>
        <stp>BAR</stp>
        <stp/>
        <stp>Time</stp>
        <stp>5</stp>
        <stp>-756</stp>
        <stp>All</stp>
        <stp/>
        <stp/>
        <stp>False</stp>
        <stp>T</stp>
        <tr r="P758" s="2"/>
      </tp>
      <tp>
        <v>45817.583333333336</v>
        <stp/>
        <stp>StudyData</stp>
        <stp>EP</stp>
        <stp>BAR</stp>
        <stp/>
        <stp>Time</stp>
        <stp>5</stp>
        <stp>-766</stp>
        <stp>All</stp>
        <stp/>
        <stp/>
        <stp>False</stp>
        <stp>T</stp>
        <tr r="P768" s="2"/>
      </tp>
      <tp>
        <v>45817.548611111109</v>
        <stp/>
        <stp>StudyData</stp>
        <stp>EP</stp>
        <stp>BAR</stp>
        <stp/>
        <stp>Time</stp>
        <stp>5</stp>
        <stp>-776</stp>
        <stp>All</stp>
        <stp/>
        <stp/>
        <stp>False</stp>
        <stp>T</stp>
        <tr r="P778" s="2"/>
      </tp>
      <tp>
        <v>45817.833333333336</v>
        <stp/>
        <stp>StudyData</stp>
        <stp>EP</stp>
        <stp>BAR</stp>
        <stp/>
        <stp>Time</stp>
        <stp>5</stp>
        <stp>-706</stp>
        <stp>All</stp>
        <stp/>
        <stp/>
        <stp>False</stp>
        <stp>T</stp>
        <tr r="P708" s="2"/>
      </tp>
      <tp>
        <v>45817.798611111109</v>
        <stp/>
        <stp>StudyData</stp>
        <stp>EP</stp>
        <stp>BAR</stp>
        <stp/>
        <stp>Time</stp>
        <stp>5</stp>
        <stp>-716</stp>
        <stp>All</stp>
        <stp/>
        <stp/>
        <stp>False</stp>
        <stp>T</stp>
        <tr r="P718" s="2"/>
      </tp>
      <tp>
        <v>45817.763888888891</v>
        <stp/>
        <stp>StudyData</stp>
        <stp>EP</stp>
        <stp>BAR</stp>
        <stp/>
        <stp>Time</stp>
        <stp>5</stp>
        <stp>-726</stp>
        <stp>All</stp>
        <stp/>
        <stp/>
        <stp>False</stp>
        <stp>T</stp>
        <tr r="P728" s="2"/>
      </tp>
      <tp>
        <v>45817.729166666664</v>
        <stp/>
        <stp>StudyData</stp>
        <stp>EP</stp>
        <stp>BAR</stp>
        <stp/>
        <stp>Time</stp>
        <stp>5</stp>
        <stp>-736</stp>
        <stp>All</stp>
        <stp/>
        <stp/>
        <stp>False</stp>
        <stp>T</stp>
        <tr r="P738" s="2"/>
      </tp>
      <tp>
        <v>45817.902777777781</v>
        <stp/>
        <stp>StudyData</stp>
        <stp>EP</stp>
        <stp>BAR</stp>
        <stp/>
        <stp>Time</stp>
        <stp>5</stp>
        <stp>-686</stp>
        <stp>All</stp>
        <stp/>
        <stp/>
        <stp>False</stp>
        <stp>T</stp>
        <tr r="P688" s="2"/>
      </tp>
      <tp>
        <v>45817.868055555555</v>
        <stp/>
        <stp>StudyData</stp>
        <stp>EP</stp>
        <stp>BAR</stp>
        <stp/>
        <stp>Time</stp>
        <stp>5</stp>
        <stp>-696</stp>
        <stp>All</stp>
        <stp/>
        <stp/>
        <stp>False</stp>
        <stp>T</stp>
        <tr r="P698" s="2"/>
      </tp>
      <tp>
        <v>45818.041666666664</v>
        <stp/>
        <stp>StudyData</stp>
        <stp>EP</stp>
        <stp>BAR</stp>
        <stp/>
        <stp>Time</stp>
        <stp>5</stp>
        <stp>-646</stp>
        <stp>All</stp>
        <stp/>
        <stp/>
        <stp>False</stp>
        <stp>T</stp>
        <tr r="P648" s="2"/>
      </tp>
      <tp>
        <v>45818.006944444445</v>
        <stp/>
        <stp>StudyData</stp>
        <stp>EP</stp>
        <stp>BAR</stp>
        <stp/>
        <stp>Time</stp>
        <stp>5</stp>
        <stp>-656</stp>
        <stp>All</stp>
        <stp/>
        <stp/>
        <stp>False</stp>
        <stp>T</stp>
        <tr r="P658" s="2"/>
      </tp>
      <tp>
        <v>45817.972222222219</v>
        <stp/>
        <stp>StudyData</stp>
        <stp>EP</stp>
        <stp>BAR</stp>
        <stp/>
        <stp>Time</stp>
        <stp>5</stp>
        <stp>-666</stp>
        <stp>All</stp>
        <stp/>
        <stp/>
        <stp>False</stp>
        <stp>T</stp>
        <tr r="P668" s="2"/>
      </tp>
      <tp>
        <v>45817.9375</v>
        <stp/>
        <stp>StudyData</stp>
        <stp>EP</stp>
        <stp>BAR</stp>
        <stp/>
        <stp>Time</stp>
        <stp>5</stp>
        <stp>-676</stp>
        <stp>All</stp>
        <stp/>
        <stp/>
        <stp>False</stp>
        <stp>T</stp>
        <tr r="P678" s="2"/>
      </tp>
      <tp>
        <v>45818.180555555555</v>
        <stp/>
        <stp>StudyData</stp>
        <stp>EP</stp>
        <stp>BAR</stp>
        <stp/>
        <stp>Time</stp>
        <stp>5</stp>
        <stp>-606</stp>
        <stp>All</stp>
        <stp/>
        <stp/>
        <stp>False</stp>
        <stp>T</stp>
        <tr r="P608" s="2"/>
      </tp>
      <tp>
        <v>45818.145833333336</v>
        <stp/>
        <stp>StudyData</stp>
        <stp>EP</stp>
        <stp>BAR</stp>
        <stp/>
        <stp>Time</stp>
        <stp>5</stp>
        <stp>-616</stp>
        <stp>All</stp>
        <stp/>
        <stp/>
        <stp>False</stp>
        <stp>T</stp>
        <tr r="P618" s="2"/>
      </tp>
      <tp>
        <v>45818.111111111109</v>
        <stp/>
        <stp>StudyData</stp>
        <stp>EP</stp>
        <stp>BAR</stp>
        <stp/>
        <stp>Time</stp>
        <stp>5</stp>
        <stp>-626</stp>
        <stp>All</stp>
        <stp/>
        <stp/>
        <stp>False</stp>
        <stp>T</stp>
        <tr r="P628" s="2"/>
      </tp>
      <tp>
        <v>45818.076388888891</v>
        <stp/>
        <stp>StudyData</stp>
        <stp>EP</stp>
        <stp>BAR</stp>
        <stp/>
        <stp>Time</stp>
        <stp>5</stp>
        <stp>-636</stp>
        <stp>All</stp>
        <stp/>
        <stp/>
        <stp>False</stp>
        <stp>T</stp>
        <tr r="P638" s="2"/>
      </tp>
      <tp>
        <v>45819.722222222219</v>
        <stp/>
        <stp>StudyData</stp>
        <stp>EP</stp>
        <stp>BAR</stp>
        <stp/>
        <stp>Time</stp>
        <stp>5</stp>
        <stp>-186</stp>
        <stp>All</stp>
        <stp/>
        <stp/>
        <stp>False</stp>
        <stp>T</stp>
        <tr r="P188" s="2"/>
      </tp>
      <tp>
        <v>45819.645833333336</v>
        <stp/>
        <stp>StudyData</stp>
        <stp>EP</stp>
        <stp>BAR</stp>
        <stp/>
        <stp>Time</stp>
        <stp>5</stp>
        <stp>-196</stp>
        <stp>All</stp>
        <stp/>
        <stp/>
        <stp>False</stp>
        <stp>T</stp>
        <tr r="P198" s="2"/>
      </tp>
      <tp>
        <v>45819.861111111109</v>
        <stp/>
        <stp>StudyData</stp>
        <stp>EP</stp>
        <stp>BAR</stp>
        <stp/>
        <stp>Time</stp>
        <stp>5</stp>
        <stp>-146</stp>
        <stp>All</stp>
        <stp/>
        <stp/>
        <stp>False</stp>
        <stp>T</stp>
        <tr r="P148" s="2"/>
      </tp>
      <tp>
        <v>45819.826388888891</v>
        <stp/>
        <stp>StudyData</stp>
        <stp>EP</stp>
        <stp>BAR</stp>
        <stp/>
        <stp>Time</stp>
        <stp>5</stp>
        <stp>-156</stp>
        <stp>All</stp>
        <stp/>
        <stp/>
        <stp>False</stp>
        <stp>T</stp>
        <tr r="P158" s="2"/>
      </tp>
      <tp>
        <v>45819.791666666664</v>
        <stp/>
        <stp>StudyData</stp>
        <stp>EP</stp>
        <stp>BAR</stp>
        <stp/>
        <stp>Time</stp>
        <stp>5</stp>
        <stp>-166</stp>
        <stp>All</stp>
        <stp/>
        <stp/>
        <stp>False</stp>
        <stp>T</stp>
        <tr r="P168" s="2"/>
      </tp>
      <tp>
        <v>45819.756944444445</v>
        <stp/>
        <stp>StudyData</stp>
        <stp>EP</stp>
        <stp>BAR</stp>
        <stp/>
        <stp>Time</stp>
        <stp>5</stp>
        <stp>-176</stp>
        <stp>All</stp>
        <stp/>
        <stp/>
        <stp>False</stp>
        <stp>T</stp>
        <tr r="P178" s="2"/>
      </tp>
      <tp>
        <v>45820</v>
        <stp/>
        <stp>StudyData</stp>
        <stp>EP</stp>
        <stp>BAR</stp>
        <stp/>
        <stp>Time</stp>
        <stp>5</stp>
        <stp>-106</stp>
        <stp>All</stp>
        <stp/>
        <stp/>
        <stp>False</stp>
        <stp>T</stp>
        <tr r="P108" s="2"/>
      </tp>
      <tp>
        <v>45819.965277777781</v>
        <stp/>
        <stp>StudyData</stp>
        <stp>EP</stp>
        <stp>BAR</stp>
        <stp/>
        <stp>Time</stp>
        <stp>5</stp>
        <stp>-116</stp>
        <stp>All</stp>
        <stp/>
        <stp/>
        <stp>False</stp>
        <stp>T</stp>
        <tr r="P118" s="2"/>
      </tp>
      <tp>
        <v>45819.930555555555</v>
        <stp/>
        <stp>StudyData</stp>
        <stp>EP</stp>
        <stp>BAR</stp>
        <stp/>
        <stp>Time</stp>
        <stp>5</stp>
        <stp>-126</stp>
        <stp>All</stp>
        <stp/>
        <stp/>
        <stp>False</stp>
        <stp>T</stp>
        <tr r="P128" s="2"/>
      </tp>
      <tp>
        <v>45819.895833333336</v>
        <stp/>
        <stp>StudyData</stp>
        <stp>EP</stp>
        <stp>BAR</stp>
        <stp/>
        <stp>Time</stp>
        <stp>5</stp>
        <stp>-136</stp>
        <stp>All</stp>
        <stp/>
        <stp/>
        <stp>False</stp>
        <stp>T</stp>
        <tr r="P138" s="2"/>
      </tp>
      <tp>
        <v>45818.986111111109</v>
        <stp/>
        <stp>StudyData</stp>
        <stp>EP</stp>
        <stp>BAR</stp>
        <stp/>
        <stp>Time</stp>
        <stp>5</stp>
        <stp>-386</stp>
        <stp>All</stp>
        <stp/>
        <stp/>
        <stp>False</stp>
        <stp>T</stp>
        <tr r="P388" s="2"/>
      </tp>
      <tp>
        <v>45818.951388888891</v>
        <stp/>
        <stp>StudyData</stp>
        <stp>EP</stp>
        <stp>BAR</stp>
        <stp/>
        <stp>Time</stp>
        <stp>5</stp>
        <stp>-396</stp>
        <stp>All</stp>
        <stp/>
        <stp/>
        <stp>False</stp>
        <stp>T</stp>
        <tr r="P398" s="2"/>
      </tp>
      <tp>
        <v>45819.125</v>
        <stp/>
        <stp>StudyData</stp>
        <stp>EP</stp>
        <stp>BAR</stp>
        <stp/>
        <stp>Time</stp>
        <stp>5</stp>
        <stp>-346</stp>
        <stp>All</stp>
        <stp/>
        <stp/>
        <stp>False</stp>
        <stp>T</stp>
        <tr r="P348" s="2"/>
      </tp>
      <tp>
        <v>45819.090277777781</v>
        <stp/>
        <stp>StudyData</stp>
        <stp>EP</stp>
        <stp>BAR</stp>
        <stp/>
        <stp>Time</stp>
        <stp>5</stp>
        <stp>-356</stp>
        <stp>All</stp>
        <stp/>
        <stp/>
        <stp>False</stp>
        <stp>T</stp>
        <tr r="P358" s="2"/>
      </tp>
      <tp>
        <v>45819.055555555555</v>
        <stp/>
        <stp>StudyData</stp>
        <stp>EP</stp>
        <stp>BAR</stp>
        <stp/>
        <stp>Time</stp>
        <stp>5</stp>
        <stp>-366</stp>
        <stp>All</stp>
        <stp/>
        <stp/>
        <stp>False</stp>
        <stp>T</stp>
        <tr r="P368" s="2"/>
      </tp>
      <tp>
        <v>45819.020833333336</v>
        <stp/>
        <stp>StudyData</stp>
        <stp>EP</stp>
        <stp>BAR</stp>
        <stp/>
        <stp>Time</stp>
        <stp>5</stp>
        <stp>-376</stp>
        <stp>All</stp>
        <stp/>
        <stp/>
        <stp>False</stp>
        <stp>T</stp>
        <tr r="P378" s="2"/>
      </tp>
      <tp>
        <v>45819.263888888891</v>
        <stp/>
        <stp>StudyData</stp>
        <stp>EP</stp>
        <stp>BAR</stp>
        <stp/>
        <stp>Time</stp>
        <stp>5</stp>
        <stp>-306</stp>
        <stp>All</stp>
        <stp/>
        <stp/>
        <stp>False</stp>
        <stp>T</stp>
        <tr r="P308" s="2"/>
      </tp>
      <tp>
        <v>45819.229166666664</v>
        <stp/>
        <stp>StudyData</stp>
        <stp>EP</stp>
        <stp>BAR</stp>
        <stp/>
        <stp>Time</stp>
        <stp>5</stp>
        <stp>-316</stp>
        <stp>All</stp>
        <stp/>
        <stp/>
        <stp>False</stp>
        <stp>T</stp>
        <tr r="P318" s="2"/>
      </tp>
      <tp>
        <v>45819.194444444445</v>
        <stp/>
        <stp>StudyData</stp>
        <stp>EP</stp>
        <stp>BAR</stp>
        <stp/>
        <stp>Time</stp>
        <stp>5</stp>
        <stp>-326</stp>
        <stp>All</stp>
        <stp/>
        <stp/>
        <stp>False</stp>
        <stp>T</stp>
        <tr r="P328" s="2"/>
      </tp>
      <tp>
        <v>45819.159722222219</v>
        <stp/>
        <stp>StudyData</stp>
        <stp>EP</stp>
        <stp>BAR</stp>
        <stp/>
        <stp>Time</stp>
        <stp>5</stp>
        <stp>-336</stp>
        <stp>All</stp>
        <stp/>
        <stp/>
        <stp>False</stp>
        <stp>T</stp>
        <tr r="P338" s="2"/>
      </tp>
      <tp>
        <v>45819.333333333336</v>
        <stp/>
        <stp>StudyData</stp>
        <stp>EP</stp>
        <stp>BAR</stp>
        <stp/>
        <stp>Time</stp>
        <stp>5</stp>
        <stp>-286</stp>
        <stp>All</stp>
        <stp/>
        <stp/>
        <stp>False</stp>
        <stp>T</stp>
        <tr r="P288" s="2"/>
      </tp>
      <tp>
        <v>45819.298611111109</v>
        <stp/>
        <stp>StudyData</stp>
        <stp>EP</stp>
        <stp>BAR</stp>
        <stp/>
        <stp>Time</stp>
        <stp>5</stp>
        <stp>-296</stp>
        <stp>All</stp>
        <stp/>
        <stp/>
        <stp>False</stp>
        <stp>T</stp>
        <tr r="P298" s="2"/>
      </tp>
      <tp>
        <v>45819.472222222219</v>
        <stp/>
        <stp>StudyData</stp>
        <stp>EP</stp>
        <stp>BAR</stp>
        <stp/>
        <stp>Time</stp>
        <stp>5</stp>
        <stp>-246</stp>
        <stp>All</stp>
        <stp/>
        <stp/>
        <stp>False</stp>
        <stp>T</stp>
        <tr r="P248" s="2"/>
      </tp>
      <tp>
        <v>45819.4375</v>
        <stp/>
        <stp>StudyData</stp>
        <stp>EP</stp>
        <stp>BAR</stp>
        <stp/>
        <stp>Time</stp>
        <stp>5</stp>
        <stp>-256</stp>
        <stp>All</stp>
        <stp/>
        <stp/>
        <stp>False</stp>
        <stp>T</stp>
        <tr r="P258" s="2"/>
      </tp>
      <tp>
        <v>45819.402777777781</v>
        <stp/>
        <stp>StudyData</stp>
        <stp>EP</stp>
        <stp>BAR</stp>
        <stp/>
        <stp>Time</stp>
        <stp>5</stp>
        <stp>-266</stp>
        <stp>All</stp>
        <stp/>
        <stp/>
        <stp>False</stp>
        <stp>T</stp>
        <tr r="P268" s="2"/>
      </tp>
      <tp>
        <v>45819.368055555555</v>
        <stp/>
        <stp>StudyData</stp>
        <stp>EP</stp>
        <stp>BAR</stp>
        <stp/>
        <stp>Time</stp>
        <stp>5</stp>
        <stp>-276</stp>
        <stp>All</stp>
        <stp/>
        <stp/>
        <stp>False</stp>
        <stp>T</stp>
        <tr r="P278" s="2"/>
      </tp>
      <tp>
        <v>45819.611111111109</v>
        <stp/>
        <stp>StudyData</stp>
        <stp>EP</stp>
        <stp>BAR</stp>
        <stp/>
        <stp>Time</stp>
        <stp>5</stp>
        <stp>-206</stp>
        <stp>All</stp>
        <stp/>
        <stp/>
        <stp>False</stp>
        <stp>T</stp>
        <tr r="P208" s="2"/>
      </tp>
      <tp>
        <v>45819.576388888891</v>
        <stp/>
        <stp>StudyData</stp>
        <stp>EP</stp>
        <stp>BAR</stp>
        <stp/>
        <stp>Time</stp>
        <stp>5</stp>
        <stp>-216</stp>
        <stp>All</stp>
        <stp/>
        <stp/>
        <stp>False</stp>
        <stp>T</stp>
        <tr r="P218" s="2"/>
      </tp>
      <tp>
        <v>45819.541666666664</v>
        <stp/>
        <stp>StudyData</stp>
        <stp>EP</stp>
        <stp>BAR</stp>
        <stp/>
        <stp>Time</stp>
        <stp>5</stp>
        <stp>-226</stp>
        <stp>All</stp>
        <stp/>
        <stp/>
        <stp>False</stp>
        <stp>T</stp>
        <tr r="P228" s="2"/>
      </tp>
      <tp>
        <v>45819.506944444445</v>
        <stp/>
        <stp>StudyData</stp>
        <stp>EP</stp>
        <stp>BAR</stp>
        <stp/>
        <stp>Time</stp>
        <stp>5</stp>
        <stp>-236</stp>
        <stp>All</stp>
        <stp/>
        <stp/>
        <stp>False</stp>
        <stp>T</stp>
        <tr r="P238" s="2"/>
      </tp>
      <tp>
        <v>45816.819444444445</v>
        <stp/>
        <stp>StudyData</stp>
        <stp>EP</stp>
        <stp>BAR</stp>
        <stp/>
        <stp>Time</stp>
        <stp>5</stp>
        <stp>-986</stp>
        <stp>All</stp>
        <stp/>
        <stp/>
        <stp>False</stp>
        <stp>T</stp>
        <tr r="P988" s="2"/>
      </tp>
      <tp>
        <v>45816.784722222219</v>
        <stp/>
        <stp>StudyData</stp>
        <stp>EP</stp>
        <stp>BAR</stp>
        <stp/>
        <stp>Time</stp>
        <stp>5</stp>
        <stp>-996</stp>
        <stp>All</stp>
        <stp/>
        <stp/>
        <stp>False</stp>
        <stp>T</stp>
        <tr r="P998" s="2"/>
      </tp>
      <tp>
        <v>45816.958333333336</v>
        <stp/>
        <stp>StudyData</stp>
        <stp>EP</stp>
        <stp>BAR</stp>
        <stp/>
        <stp>Time</stp>
        <stp>5</stp>
        <stp>-946</stp>
        <stp>All</stp>
        <stp/>
        <stp/>
        <stp>False</stp>
        <stp>T</stp>
        <tr r="P948" s="2"/>
      </tp>
      <tp>
        <v>45816.923611111109</v>
        <stp/>
        <stp>StudyData</stp>
        <stp>EP</stp>
        <stp>BAR</stp>
        <stp/>
        <stp>Time</stp>
        <stp>5</stp>
        <stp>-956</stp>
        <stp>All</stp>
        <stp/>
        <stp/>
        <stp>False</stp>
        <stp>T</stp>
        <tr r="P958" s="2"/>
      </tp>
      <tp>
        <v>45816.888888888891</v>
        <stp/>
        <stp>StudyData</stp>
        <stp>EP</stp>
        <stp>BAR</stp>
        <stp/>
        <stp>Time</stp>
        <stp>5</stp>
        <stp>-966</stp>
        <stp>All</stp>
        <stp/>
        <stp/>
        <stp>False</stp>
        <stp>T</stp>
        <tr r="P968" s="2"/>
      </tp>
      <tp>
        <v>45816.854166666664</v>
        <stp/>
        <stp>StudyData</stp>
        <stp>EP</stp>
        <stp>BAR</stp>
        <stp/>
        <stp>Time</stp>
        <stp>5</stp>
        <stp>-976</stp>
        <stp>All</stp>
        <stp/>
        <stp/>
        <stp>False</stp>
        <stp>T</stp>
        <tr r="P978" s="2"/>
      </tp>
      <tp>
        <v>45817.097222222219</v>
        <stp/>
        <stp>StudyData</stp>
        <stp>EP</stp>
        <stp>BAR</stp>
        <stp/>
        <stp>Time</stp>
        <stp>5</stp>
        <stp>-906</stp>
        <stp>All</stp>
        <stp/>
        <stp/>
        <stp>False</stp>
        <stp>T</stp>
        <tr r="P908" s="2"/>
      </tp>
      <tp>
        <v>45817.0625</v>
        <stp/>
        <stp>StudyData</stp>
        <stp>EP</stp>
        <stp>BAR</stp>
        <stp/>
        <stp>Time</stp>
        <stp>5</stp>
        <stp>-916</stp>
        <stp>All</stp>
        <stp/>
        <stp/>
        <stp>False</stp>
        <stp>T</stp>
        <tr r="P918" s="2"/>
      </tp>
      <tp>
        <v>45817.027777777781</v>
        <stp/>
        <stp>StudyData</stp>
        <stp>EP</stp>
        <stp>BAR</stp>
        <stp/>
        <stp>Time</stp>
        <stp>5</stp>
        <stp>-926</stp>
        <stp>All</stp>
        <stp/>
        <stp/>
        <stp>False</stp>
        <stp>T</stp>
        <tr r="P928" s="2"/>
      </tp>
      <tp>
        <v>45816.993055555555</v>
        <stp/>
        <stp>StudyData</stp>
        <stp>EP</stp>
        <stp>BAR</stp>
        <stp/>
        <stp>Time</stp>
        <stp>5</stp>
        <stp>-936</stp>
        <stp>All</stp>
        <stp/>
        <stp/>
        <stp>False</stp>
        <stp>T</stp>
        <tr r="P938" s="2"/>
      </tp>
      <tp>
        <v>45817.166666666664</v>
        <stp/>
        <stp>StudyData</stp>
        <stp>EP</stp>
        <stp>BAR</stp>
        <stp/>
        <stp>Time</stp>
        <stp>5</stp>
        <stp>-886</stp>
        <stp>All</stp>
        <stp/>
        <stp/>
        <stp>False</stp>
        <stp>T</stp>
        <tr r="P888" s="2"/>
      </tp>
      <tp>
        <v>45817.131944444445</v>
        <stp/>
        <stp>StudyData</stp>
        <stp>EP</stp>
        <stp>BAR</stp>
        <stp/>
        <stp>Time</stp>
        <stp>5</stp>
        <stp>-896</stp>
        <stp>All</stp>
        <stp/>
        <stp/>
        <stp>False</stp>
        <stp>T</stp>
        <tr r="P898" s="2"/>
      </tp>
      <tp>
        <v>45817.305555555555</v>
        <stp/>
        <stp>StudyData</stp>
        <stp>EP</stp>
        <stp>BAR</stp>
        <stp/>
        <stp>Time</stp>
        <stp>5</stp>
        <stp>-846</stp>
        <stp>All</stp>
        <stp/>
        <stp/>
        <stp>False</stp>
        <stp>T</stp>
        <tr r="P848" s="2"/>
      </tp>
      <tp>
        <v>45817.270833333336</v>
        <stp/>
        <stp>StudyData</stp>
        <stp>EP</stp>
        <stp>BAR</stp>
        <stp/>
        <stp>Time</stp>
        <stp>5</stp>
        <stp>-856</stp>
        <stp>All</stp>
        <stp/>
        <stp/>
        <stp>False</stp>
        <stp>T</stp>
        <tr r="P858" s="2"/>
      </tp>
      <tp>
        <v>45817.236111111109</v>
        <stp/>
        <stp>StudyData</stp>
        <stp>EP</stp>
        <stp>BAR</stp>
        <stp/>
        <stp>Time</stp>
        <stp>5</stp>
        <stp>-866</stp>
        <stp>All</stp>
        <stp/>
        <stp/>
        <stp>False</stp>
        <stp>T</stp>
        <tr r="P868" s="2"/>
      </tp>
      <tp>
        <v>45817.201388888891</v>
        <stp/>
        <stp>StudyData</stp>
        <stp>EP</stp>
        <stp>BAR</stp>
        <stp/>
        <stp>Time</stp>
        <stp>5</stp>
        <stp>-876</stp>
        <stp>All</stp>
        <stp/>
        <stp/>
        <stp>False</stp>
        <stp>T</stp>
        <tr r="P878" s="2"/>
      </tp>
      <tp>
        <v>45817.444444444445</v>
        <stp/>
        <stp>StudyData</stp>
        <stp>EP</stp>
        <stp>BAR</stp>
        <stp/>
        <stp>Time</stp>
        <stp>5</stp>
        <stp>-806</stp>
        <stp>All</stp>
        <stp/>
        <stp/>
        <stp>False</stp>
        <stp>T</stp>
        <tr r="P808" s="2"/>
      </tp>
      <tp>
        <v>45817.409722222219</v>
        <stp/>
        <stp>StudyData</stp>
        <stp>EP</stp>
        <stp>BAR</stp>
        <stp/>
        <stp>Time</stp>
        <stp>5</stp>
        <stp>-816</stp>
        <stp>All</stp>
        <stp/>
        <stp/>
        <stp>False</stp>
        <stp>T</stp>
        <tr r="P818" s="2"/>
      </tp>
      <tp>
        <v>45817.375</v>
        <stp/>
        <stp>StudyData</stp>
        <stp>EP</stp>
        <stp>BAR</stp>
        <stp/>
        <stp>Time</stp>
        <stp>5</stp>
        <stp>-826</stp>
        <stp>All</stp>
        <stp/>
        <stp/>
        <stp>False</stp>
        <stp>T</stp>
        <tr r="P828" s="2"/>
      </tp>
      <tp>
        <v>45817.340277777781</v>
        <stp/>
        <stp>StudyData</stp>
        <stp>EP</stp>
        <stp>BAR</stp>
        <stp/>
        <stp>Time</stp>
        <stp>5</stp>
        <stp>-836</stp>
        <stp>All</stp>
        <stp/>
        <stp/>
        <stp>False</stp>
        <stp>T</stp>
        <tr r="P838" s="2"/>
      </tp>
      <tp>
        <v>6008.5</v>
        <stp/>
        <stp>StudyData</stp>
        <stp>EP</stp>
        <stp>BAR</stp>
        <stp/>
        <stp>Close</stp>
        <stp>5</stp>
        <stp>-893</stp>
        <stp>All</stp>
        <stp/>
        <stp/>
        <stp>FALSE</stp>
        <stp>T</stp>
        <tr r="F895" s="2"/>
      </tp>
      <tp>
        <v>6011.5</v>
        <stp/>
        <stp>StudyData</stp>
        <stp>EP</stp>
        <stp>BAR</stp>
        <stp/>
        <stp>Close</stp>
        <stp>5</stp>
        <stp>-883</stp>
        <stp>All</stp>
        <stp/>
        <stp/>
        <stp>FALSE</stp>
        <stp>T</stp>
        <tr r="F885" s="2"/>
      </tp>
      <tp>
        <v>6015.5</v>
        <stp/>
        <stp>StudyData</stp>
        <stp>EP</stp>
        <stp>BAR</stp>
        <stp/>
        <stp>Close</stp>
        <stp>5</stp>
        <stp>-853</stp>
        <stp>All</stp>
        <stp/>
        <stp/>
        <stp>FALSE</stp>
        <stp>T</stp>
        <tr r="F855" s="2"/>
      </tp>
      <tp>
        <v>6016</v>
        <stp/>
        <stp>StudyData</stp>
        <stp>EP</stp>
        <stp>BAR</stp>
        <stp/>
        <stp>Close</stp>
        <stp>5</stp>
        <stp>-843</stp>
        <stp>All</stp>
        <stp/>
        <stp/>
        <stp>FALSE</stp>
        <stp>T</stp>
        <tr r="F845" s="2"/>
      </tp>
      <tp>
        <v>6011.25</v>
        <stp/>
        <stp>StudyData</stp>
        <stp>EP</stp>
        <stp>BAR</stp>
        <stp/>
        <stp>Close</stp>
        <stp>5</stp>
        <stp>-873</stp>
        <stp>All</stp>
        <stp/>
        <stp/>
        <stp>FALSE</stp>
        <stp>T</stp>
        <tr r="F875" s="2"/>
      </tp>
      <tp>
        <v>6009</v>
        <stp/>
        <stp>StudyData</stp>
        <stp>EP</stp>
        <stp>BAR</stp>
        <stp/>
        <stp>Close</stp>
        <stp>5</stp>
        <stp>-863</stp>
        <stp>All</stp>
        <stp/>
        <stp/>
        <stp>FALSE</stp>
        <stp>T</stp>
        <tr r="F865" s="2"/>
      </tp>
      <tp>
        <v>6013.25</v>
        <stp/>
        <stp>StudyData</stp>
        <stp>EP</stp>
        <stp>BAR</stp>
        <stp/>
        <stp>Close</stp>
        <stp>5</stp>
        <stp>-813</stp>
        <stp>All</stp>
        <stp/>
        <stp/>
        <stp>FALSE</stp>
        <stp>T</stp>
        <tr r="F815" s="2"/>
      </tp>
      <tp>
        <v>6014</v>
        <stp/>
        <stp>StudyData</stp>
        <stp>EP</stp>
        <stp>BAR</stp>
        <stp/>
        <stp>Close</stp>
        <stp>5</stp>
        <stp>-803</stp>
        <stp>All</stp>
        <stp/>
        <stp/>
        <stp>FALSE</stp>
        <stp>T</stp>
        <tr r="F805" s="2"/>
      </tp>
      <tp>
        <v>6012.75</v>
        <stp/>
        <stp>StudyData</stp>
        <stp>EP</stp>
        <stp>BAR</stp>
        <stp/>
        <stp>Close</stp>
        <stp>5</stp>
        <stp>-833</stp>
        <stp>All</stp>
        <stp/>
        <stp/>
        <stp>FALSE</stp>
        <stp>T</stp>
        <tr r="F835" s="2"/>
      </tp>
      <tp>
        <v>6011.5</v>
        <stp/>
        <stp>StudyData</stp>
        <stp>EP</stp>
        <stp>BAR</stp>
        <stp/>
        <stp>Close</stp>
        <stp>5</stp>
        <stp>-823</stp>
        <stp>All</stp>
        <stp/>
        <stp/>
        <stp>FALSE</stp>
        <stp>T</stp>
        <tr r="F825" s="2"/>
      </tp>
      <tp>
        <v>6006.5</v>
        <stp/>
        <stp>StudyData</stp>
        <stp>EP</stp>
        <stp>BAR</stp>
        <stp/>
        <stp>Close</stp>
        <stp>5</stp>
        <stp>-993</stp>
        <stp>All</stp>
        <stp/>
        <stp/>
        <stp>FALSE</stp>
        <stp>T</stp>
        <tr r="F995" s="2"/>
      </tp>
      <tp>
        <v>5999.5</v>
        <stp/>
        <stp>StudyData</stp>
        <stp>EP</stp>
        <stp>BAR</stp>
        <stp/>
        <stp>Close</stp>
        <stp>5</stp>
        <stp>-983</stp>
        <stp>All</stp>
        <stp/>
        <stp/>
        <stp>FALSE</stp>
        <stp>T</stp>
        <tr r="F985" s="2"/>
      </tp>
      <tp>
        <v>5992.5</v>
        <stp/>
        <stp>StudyData</stp>
        <stp>EP</stp>
        <stp>BAR</stp>
        <stp/>
        <stp>Close</stp>
        <stp>5</stp>
        <stp>-953</stp>
        <stp>All</stp>
        <stp/>
        <stp/>
        <stp>FALSE</stp>
        <stp>T</stp>
        <tr r="F955" s="2"/>
      </tp>
      <tp>
        <v>5997.25</v>
        <stp/>
        <stp>StudyData</stp>
        <stp>EP</stp>
        <stp>BAR</stp>
        <stp/>
        <stp>Close</stp>
        <stp>5</stp>
        <stp>-943</stp>
        <stp>All</stp>
        <stp/>
        <stp/>
        <stp>FALSE</stp>
        <stp>T</stp>
        <tr r="F945" s="2"/>
      </tp>
      <tp>
        <v>5997.75</v>
        <stp/>
        <stp>StudyData</stp>
        <stp>EP</stp>
        <stp>BAR</stp>
        <stp/>
        <stp>Close</stp>
        <stp>5</stp>
        <stp>-973</stp>
        <stp>All</stp>
        <stp/>
        <stp/>
        <stp>FALSE</stp>
        <stp>T</stp>
        <tr r="F975" s="2"/>
      </tp>
      <tp>
        <v>5994.5</v>
        <stp/>
        <stp>StudyData</stp>
        <stp>EP</stp>
        <stp>BAR</stp>
        <stp/>
        <stp>Close</stp>
        <stp>5</stp>
        <stp>-963</stp>
        <stp>All</stp>
        <stp/>
        <stp/>
        <stp>FALSE</stp>
        <stp>T</stp>
        <tr r="F965" s="2"/>
      </tp>
      <tp>
        <v>6002</v>
        <stp/>
        <stp>StudyData</stp>
        <stp>EP</stp>
        <stp>BAR</stp>
        <stp/>
        <stp>Close</stp>
        <stp>5</stp>
        <stp>-913</stp>
        <stp>All</stp>
        <stp/>
        <stp/>
        <stp>FALSE</stp>
        <stp>T</stp>
        <tr r="F915" s="2"/>
      </tp>
      <tp>
        <v>6007.75</v>
        <stp/>
        <stp>StudyData</stp>
        <stp>EP</stp>
        <stp>BAR</stp>
        <stp/>
        <stp>Close</stp>
        <stp>5</stp>
        <stp>-903</stp>
        <stp>All</stp>
        <stp/>
        <stp/>
        <stp>FALSE</stp>
        <stp>T</stp>
        <tr r="F905" s="2"/>
      </tp>
      <tp>
        <v>5995.25</v>
        <stp/>
        <stp>StudyData</stp>
        <stp>EP</stp>
        <stp>BAR</stp>
        <stp/>
        <stp>Close</stp>
        <stp>5</stp>
        <stp>-933</stp>
        <stp>All</stp>
        <stp/>
        <stp/>
        <stp>FALSE</stp>
        <stp>T</stp>
        <tr r="F935" s="2"/>
      </tp>
      <tp>
        <v>5998.5</v>
        <stp/>
        <stp>StudyData</stp>
        <stp>EP</stp>
        <stp>BAR</stp>
        <stp/>
        <stp>Close</stp>
        <stp>5</stp>
        <stp>-923</stp>
        <stp>All</stp>
        <stp/>
        <stp/>
        <stp>FALSE</stp>
        <stp>T</stp>
        <tr r="F925" s="2"/>
      </tp>
      <tp>
        <v>6035.5</v>
        <stp/>
        <stp>StudyData</stp>
        <stp>EP</stp>
        <stp>BAR</stp>
        <stp/>
        <stp>Close</stp>
        <stp>5</stp>
        <stp>-693</stp>
        <stp>All</stp>
        <stp/>
        <stp/>
        <stp>FALSE</stp>
        <stp>T</stp>
        <tr r="F695" s="2"/>
      </tp>
      <tp>
        <v>6037.75</v>
        <stp/>
        <stp>StudyData</stp>
        <stp>EP</stp>
        <stp>BAR</stp>
        <stp/>
        <stp>Close</stp>
        <stp>5</stp>
        <stp>-683</stp>
        <stp>All</stp>
        <stp/>
        <stp/>
        <stp>FALSE</stp>
        <stp>T</stp>
        <tr r="F685" s="2"/>
      </tp>
      <tp>
        <v>6004.25</v>
        <stp/>
        <stp>StudyData</stp>
        <stp>EP</stp>
        <stp>BAR</stp>
        <stp/>
        <stp>Close</stp>
        <stp>5</stp>
        <stp>-653</stp>
        <stp>All</stp>
        <stp/>
        <stp/>
        <stp>FALSE</stp>
        <stp>T</stp>
        <tr r="F655" s="2"/>
      </tp>
      <tp>
        <v>6013.75</v>
        <stp/>
        <stp>StudyData</stp>
        <stp>EP</stp>
        <stp>BAR</stp>
        <stp/>
        <stp>Close</stp>
        <stp>5</stp>
        <stp>-643</stp>
        <stp>All</stp>
        <stp/>
        <stp/>
        <stp>FALSE</stp>
        <stp>T</stp>
        <tr r="F645" s="2"/>
      </tp>
      <tp>
        <v>6036</v>
        <stp/>
        <stp>StudyData</stp>
        <stp>EP</stp>
        <stp>BAR</stp>
        <stp/>
        <stp>Close</stp>
        <stp>5</stp>
        <stp>-673</stp>
        <stp>All</stp>
        <stp/>
        <stp/>
        <stp>FALSE</stp>
        <stp>T</stp>
        <tr r="F675" s="2"/>
      </tp>
      <tp>
        <v>6031.25</v>
        <stp/>
        <stp>StudyData</stp>
        <stp>EP</stp>
        <stp>BAR</stp>
        <stp/>
        <stp>Close</stp>
        <stp>5</stp>
        <stp>-663</stp>
        <stp>All</stp>
        <stp/>
        <stp/>
        <stp>FALSE</stp>
        <stp>T</stp>
        <tr r="F665" s="2"/>
      </tp>
      <tp>
        <v>6008.75</v>
        <stp/>
        <stp>StudyData</stp>
        <stp>EP</stp>
        <stp>BAR</stp>
        <stp/>
        <stp>Close</stp>
        <stp>5</stp>
        <stp>-613</stp>
        <stp>All</stp>
        <stp/>
        <stp/>
        <stp>FALSE</stp>
        <stp>T</stp>
        <tr r="F615" s="2"/>
      </tp>
      <tp>
        <v>6013.25</v>
        <stp/>
        <stp>StudyData</stp>
        <stp>EP</stp>
        <stp>BAR</stp>
        <stp/>
        <stp>Close</stp>
        <stp>5</stp>
        <stp>-603</stp>
        <stp>All</stp>
        <stp/>
        <stp/>
        <stp>FALSE</stp>
        <stp>T</stp>
        <tr r="F605" s="2"/>
      </tp>
      <tp>
        <v>6006</v>
        <stp/>
        <stp>StudyData</stp>
        <stp>EP</stp>
        <stp>BAR</stp>
        <stp/>
        <stp>Close</stp>
        <stp>5</stp>
        <stp>-633</stp>
        <stp>All</stp>
        <stp/>
        <stp/>
        <stp>FALSE</stp>
        <stp>T</stp>
        <tr r="F635" s="2"/>
      </tp>
      <tp>
        <v>6004.75</v>
        <stp/>
        <stp>StudyData</stp>
        <stp>EP</stp>
        <stp>BAR</stp>
        <stp/>
        <stp>Close</stp>
        <stp>5</stp>
        <stp>-623</stp>
        <stp>All</stp>
        <stp/>
        <stp/>
        <stp>FALSE</stp>
        <stp>T</stp>
        <tr r="F625" s="2"/>
      </tp>
      <tp>
        <v>6019.25</v>
        <stp/>
        <stp>StudyData</stp>
        <stp>EP</stp>
        <stp>BAR</stp>
        <stp/>
        <stp>Close</stp>
        <stp>5</stp>
        <stp>-793</stp>
        <stp>All</stp>
        <stp/>
        <stp/>
        <stp>FALSE</stp>
        <stp>T</stp>
        <tr r="F795" s="2"/>
      </tp>
      <tp>
        <v>6023.75</v>
        <stp/>
        <stp>StudyData</stp>
        <stp>EP</stp>
        <stp>BAR</stp>
        <stp/>
        <stp>Close</stp>
        <stp>5</stp>
        <stp>-783</stp>
        <stp>All</stp>
        <stp/>
        <stp/>
        <stp>FALSE</stp>
        <stp>T</stp>
        <tr r="F785" s="2"/>
      </tp>
      <tp>
        <v>6009</v>
        <stp/>
        <stp>StudyData</stp>
        <stp>EP</stp>
        <stp>BAR</stp>
        <stp/>
        <stp>Close</stp>
        <stp>5</stp>
        <stp>-753</stp>
        <stp>All</stp>
        <stp/>
        <stp/>
        <stp>FALSE</stp>
        <stp>T</stp>
        <tr r="F755" s="2"/>
      </tp>
      <tp>
        <v>6012</v>
        <stp/>
        <stp>StudyData</stp>
        <stp>EP</stp>
        <stp>BAR</stp>
        <stp/>
        <stp>Close</stp>
        <stp>5</stp>
        <stp>-743</stp>
        <stp>All</stp>
        <stp/>
        <stp/>
        <stp>FALSE</stp>
        <stp>T</stp>
        <tr r="F745" s="2"/>
      </tp>
      <tp>
        <v>6026</v>
        <stp/>
        <stp>StudyData</stp>
        <stp>EP</stp>
        <stp>BAR</stp>
        <stp/>
        <stp>Close</stp>
        <stp>5</stp>
        <stp>-773</stp>
        <stp>All</stp>
        <stp/>
        <stp/>
        <stp>FALSE</stp>
        <stp>T</stp>
        <tr r="F775" s="2"/>
      </tp>
      <tp>
        <v>6021.5</v>
        <stp/>
        <stp>StudyData</stp>
        <stp>EP</stp>
        <stp>BAR</stp>
        <stp/>
        <stp>Close</stp>
        <stp>5</stp>
        <stp>-763</stp>
        <stp>All</stp>
        <stp/>
        <stp/>
        <stp>FALSE</stp>
        <stp>T</stp>
        <tr r="F765" s="2"/>
      </tp>
      <tp>
        <v>6014.5</v>
        <stp/>
        <stp>StudyData</stp>
        <stp>EP</stp>
        <stp>BAR</stp>
        <stp/>
        <stp>Close</stp>
        <stp>5</stp>
        <stp>-713</stp>
        <stp>All</stp>
        <stp/>
        <stp/>
        <stp>FALSE</stp>
        <stp>T</stp>
        <tr r="F715" s="2"/>
      </tp>
      <tp>
        <v>6027</v>
        <stp/>
        <stp>StudyData</stp>
        <stp>EP</stp>
        <stp>BAR</stp>
        <stp/>
        <stp>Close</stp>
        <stp>5</stp>
        <stp>-703</stp>
        <stp>All</stp>
        <stp/>
        <stp/>
        <stp>FALSE</stp>
        <stp>T</stp>
        <tr r="F705" s="2"/>
      </tp>
      <tp>
        <v>6013.25</v>
        <stp/>
        <stp>StudyData</stp>
        <stp>EP</stp>
        <stp>BAR</stp>
        <stp/>
        <stp>Close</stp>
        <stp>5</stp>
        <stp>-733</stp>
        <stp>All</stp>
        <stp/>
        <stp/>
        <stp>FALSE</stp>
        <stp>T</stp>
        <tr r="F735" s="2"/>
      </tp>
      <tp>
        <v>6013.75</v>
        <stp/>
        <stp>StudyData</stp>
        <stp>EP</stp>
        <stp>BAR</stp>
        <stp/>
        <stp>Close</stp>
        <stp>5</stp>
        <stp>-723</stp>
        <stp>All</stp>
        <stp/>
        <stp/>
        <stp>FALSE</stp>
        <stp>T</stp>
        <tr r="F725" s="2"/>
      </tp>
      <tp>
        <v>6028.25</v>
        <stp/>
        <stp>StudyData</stp>
        <stp>EP</stp>
        <stp>BAR</stp>
        <stp/>
        <stp>Close</stp>
        <stp>5</stp>
        <stp>-493</stp>
        <stp>All</stp>
        <stp/>
        <stp/>
        <stp>FALSE</stp>
        <stp>T</stp>
        <tr r="F495" s="2"/>
      </tp>
      <tp>
        <v>6036.25</v>
        <stp/>
        <stp>StudyData</stp>
        <stp>EP</stp>
        <stp>BAR</stp>
        <stp/>
        <stp>Close</stp>
        <stp>5</stp>
        <stp>-483</stp>
        <stp>All</stp>
        <stp/>
        <stp/>
        <stp>FALSE</stp>
        <stp>T</stp>
        <tr r="F485" s="2"/>
      </tp>
      <tp>
        <v>6033.5</v>
        <stp/>
        <stp>StudyData</stp>
        <stp>EP</stp>
        <stp>BAR</stp>
        <stp/>
        <stp>Close</stp>
        <stp>5</stp>
        <stp>-453</stp>
        <stp>All</stp>
        <stp/>
        <stp/>
        <stp>FALSE</stp>
        <stp>T</stp>
        <tr r="F455" s="2"/>
      </tp>
      <tp>
        <v>6041.5</v>
        <stp/>
        <stp>StudyData</stp>
        <stp>EP</stp>
        <stp>BAR</stp>
        <stp/>
        <stp>Close</stp>
        <stp>5</stp>
        <stp>-443</stp>
        <stp>All</stp>
        <stp/>
        <stp/>
        <stp>FALSE</stp>
        <stp>T</stp>
        <tr r="F445" s="2"/>
      </tp>
      <tp>
        <v>6040.25</v>
        <stp/>
        <stp>StudyData</stp>
        <stp>EP</stp>
        <stp>BAR</stp>
        <stp/>
        <stp>Close</stp>
        <stp>5</stp>
        <stp>-473</stp>
        <stp>All</stp>
        <stp/>
        <stp/>
        <stp>FALSE</stp>
        <stp>T</stp>
        <tr r="F475" s="2"/>
      </tp>
      <tp>
        <v>6040.75</v>
        <stp/>
        <stp>StudyData</stp>
        <stp>EP</stp>
        <stp>BAR</stp>
        <stp/>
        <stp>Close</stp>
        <stp>5</stp>
        <stp>-463</stp>
        <stp>All</stp>
        <stp/>
        <stp/>
        <stp>FALSE</stp>
        <stp>T</stp>
        <tr r="F465" s="2"/>
      </tp>
      <tp>
        <v>6027.75</v>
        <stp/>
        <stp>StudyData</stp>
        <stp>EP</stp>
        <stp>BAR</stp>
        <stp/>
        <stp>Close</stp>
        <stp>5</stp>
        <stp>-413</stp>
        <stp>All</stp>
        <stp/>
        <stp/>
        <stp>FALSE</stp>
        <stp>T</stp>
        <tr r="F415" s="2"/>
      </tp>
      <tp>
        <v>6026.5</v>
        <stp/>
        <stp>StudyData</stp>
        <stp>EP</stp>
        <stp>BAR</stp>
        <stp/>
        <stp>Close</stp>
        <stp>5</stp>
        <stp>-403</stp>
        <stp>All</stp>
        <stp/>
        <stp/>
        <stp>FALSE</stp>
        <stp>T</stp>
        <tr r="F405" s="2"/>
      </tp>
      <tp>
        <v>6034</v>
        <stp/>
        <stp>StudyData</stp>
        <stp>EP</stp>
        <stp>BAR</stp>
        <stp/>
        <stp>Close</stp>
        <stp>5</stp>
        <stp>-433</stp>
        <stp>All</stp>
        <stp/>
        <stp/>
        <stp>FALSE</stp>
        <stp>T</stp>
        <tr r="F435" s="2"/>
      </tp>
      <tp>
        <v>6025.75</v>
        <stp/>
        <stp>StudyData</stp>
        <stp>EP</stp>
        <stp>BAR</stp>
        <stp/>
        <stp>Close</stp>
        <stp>5</stp>
        <stp>-423</stp>
        <stp>All</stp>
        <stp/>
        <stp/>
        <stp>FALSE</stp>
        <stp>T</stp>
        <tr r="F425" s="2"/>
      </tp>
      <tp>
        <v>6014.5</v>
        <stp/>
        <stp>StudyData</stp>
        <stp>EP</stp>
        <stp>BAR</stp>
        <stp/>
        <stp>Close</stp>
        <stp>5</stp>
        <stp>-593</stp>
        <stp>All</stp>
        <stp/>
        <stp/>
        <stp>FALSE</stp>
        <stp>T</stp>
        <tr r="F595" s="2"/>
      </tp>
      <tp>
        <v>6010.75</v>
        <stp/>
        <stp>StudyData</stp>
        <stp>EP</stp>
        <stp>BAR</stp>
        <stp/>
        <stp>Close</stp>
        <stp>5</stp>
        <stp>-583</stp>
        <stp>All</stp>
        <stp/>
        <stp/>
        <stp>FALSE</stp>
        <stp>T</stp>
        <tr r="F585" s="2"/>
      </tp>
      <tp>
        <v>6021.75</v>
        <stp/>
        <stp>StudyData</stp>
        <stp>EP</stp>
        <stp>BAR</stp>
        <stp/>
        <stp>Close</stp>
        <stp>5</stp>
        <stp>-553</stp>
        <stp>All</stp>
        <stp/>
        <stp/>
        <stp>FALSE</stp>
        <stp>T</stp>
        <tr r="F555" s="2"/>
      </tp>
      <tp>
        <v>6026.75</v>
        <stp/>
        <stp>StudyData</stp>
        <stp>EP</stp>
        <stp>BAR</stp>
        <stp/>
        <stp>Close</stp>
        <stp>5</stp>
        <stp>-543</stp>
        <stp>All</stp>
        <stp/>
        <stp/>
        <stp>FALSE</stp>
        <stp>T</stp>
        <tr r="F545" s="2"/>
      </tp>
      <tp>
        <v>6019.5</v>
        <stp/>
        <stp>StudyData</stp>
        <stp>EP</stp>
        <stp>BAR</stp>
        <stp/>
        <stp>Close</stp>
        <stp>5</stp>
        <stp>-573</stp>
        <stp>All</stp>
        <stp/>
        <stp/>
        <stp>FALSE</stp>
        <stp>T</stp>
        <tr r="F575" s="2"/>
      </tp>
      <tp>
        <v>6019</v>
        <stp/>
        <stp>StudyData</stp>
        <stp>EP</stp>
        <stp>BAR</stp>
        <stp/>
        <stp>Close</stp>
        <stp>5</stp>
        <stp>-563</stp>
        <stp>All</stp>
        <stp/>
        <stp/>
        <stp>FALSE</stp>
        <stp>T</stp>
        <tr r="F565" s="2"/>
      </tp>
      <tp>
        <v>6035.5</v>
        <stp/>
        <stp>StudyData</stp>
        <stp>EP</stp>
        <stp>BAR</stp>
        <stp/>
        <stp>Close</stp>
        <stp>5</stp>
        <stp>-513</stp>
        <stp>All</stp>
        <stp/>
        <stp/>
        <stp>FALSE</stp>
        <stp>T</stp>
        <tr r="F515" s="2"/>
      </tp>
      <tp>
        <v>6027.5</v>
        <stp/>
        <stp>StudyData</stp>
        <stp>EP</stp>
        <stp>BAR</stp>
        <stp/>
        <stp>Close</stp>
        <stp>5</stp>
        <stp>-503</stp>
        <stp>All</stp>
        <stp/>
        <stp/>
        <stp>FALSE</stp>
        <stp>T</stp>
        <tr r="F505" s="2"/>
      </tp>
      <tp>
        <v>6026</v>
        <stp/>
        <stp>StudyData</stp>
        <stp>EP</stp>
        <stp>BAR</stp>
        <stp/>
        <stp>Close</stp>
        <stp>5</stp>
        <stp>-533</stp>
        <stp>All</stp>
        <stp/>
        <stp/>
        <stp>FALSE</stp>
        <stp>T</stp>
        <tr r="F535" s="2"/>
      </tp>
      <tp>
        <v>6030.5</v>
        <stp/>
        <stp>StudyData</stp>
        <stp>EP</stp>
        <stp>BAR</stp>
        <stp/>
        <stp>Close</stp>
        <stp>5</stp>
        <stp>-523</stp>
        <stp>All</stp>
        <stp/>
        <stp/>
        <stp>FALSE</stp>
        <stp>T</stp>
        <tr r="F525" s="2"/>
      </tp>
      <tp>
        <v>6041.5</v>
        <stp/>
        <stp>StudyData</stp>
        <stp>EP</stp>
        <stp>BAR</stp>
        <stp/>
        <stp>Close</stp>
        <stp>5</stp>
        <stp>-293</stp>
        <stp>All</stp>
        <stp/>
        <stp/>
        <stp>FALSE</stp>
        <stp>T</stp>
        <tr r="F295" s="2"/>
      </tp>
      <tp>
        <v>6057.75</v>
        <stp/>
        <stp>StudyData</stp>
        <stp>EP</stp>
        <stp>BAR</stp>
        <stp/>
        <stp>Close</stp>
        <stp>5</stp>
        <stp>-283</stp>
        <stp>All</stp>
        <stp/>
        <stp/>
        <stp>FALSE</stp>
        <stp>T</stp>
        <tr r="F285" s="2"/>
      </tp>
      <tp>
        <v>6050.75</v>
        <stp/>
        <stp>StudyData</stp>
        <stp>EP</stp>
        <stp>BAR</stp>
        <stp/>
        <stp>Close</stp>
        <stp>5</stp>
        <stp>-253</stp>
        <stp>All</stp>
        <stp/>
        <stp/>
        <stp>FALSE</stp>
        <stp>T</stp>
        <tr r="F255" s="2"/>
      </tp>
      <tp>
        <v>6042.5</v>
        <stp/>
        <stp>StudyData</stp>
        <stp>EP</stp>
        <stp>BAR</stp>
        <stp/>
        <stp>Close</stp>
        <stp>5</stp>
        <stp>-243</stp>
        <stp>All</stp>
        <stp/>
        <stp/>
        <stp>FALSE</stp>
        <stp>T</stp>
        <tr r="F245" s="2"/>
      </tp>
      <tp>
        <v>6053.25</v>
        <stp/>
        <stp>StudyData</stp>
        <stp>EP</stp>
        <stp>BAR</stp>
        <stp/>
        <stp>Close</stp>
        <stp>5</stp>
        <stp>-273</stp>
        <stp>All</stp>
        <stp/>
        <stp/>
        <stp>FALSE</stp>
        <stp>T</stp>
        <tr r="F275" s="2"/>
      </tp>
      <tp>
        <v>6061.25</v>
        <stp/>
        <stp>StudyData</stp>
        <stp>EP</stp>
        <stp>BAR</stp>
        <stp/>
        <stp>Close</stp>
        <stp>5</stp>
        <stp>-263</stp>
        <stp>All</stp>
        <stp/>
        <stp/>
        <stp>FALSE</stp>
        <stp>T</stp>
        <tr r="F265" s="2"/>
      </tp>
      <tp>
        <v>6021.25</v>
        <stp/>
        <stp>StudyData</stp>
        <stp>EP</stp>
        <stp>BAR</stp>
        <stp/>
        <stp>Close</stp>
        <stp>5</stp>
        <stp>-213</stp>
        <stp>All</stp>
        <stp/>
        <stp/>
        <stp>FALSE</stp>
        <stp>T</stp>
        <tr r="F215" s="2"/>
      </tp>
      <tp>
        <v>6029</v>
        <stp/>
        <stp>StudyData</stp>
        <stp>EP</stp>
        <stp>BAR</stp>
        <stp/>
        <stp>Close</stp>
        <stp>5</stp>
        <stp>-203</stp>
        <stp>All</stp>
        <stp/>
        <stp/>
        <stp>FALSE</stp>
        <stp>T</stp>
        <tr r="F205" s="2"/>
      </tp>
      <tp>
        <v>6057.5</v>
        <stp/>
        <stp>StudyData</stp>
        <stp>EP</stp>
        <stp>BAR</stp>
        <stp/>
        <stp>Close</stp>
        <stp>5</stp>
        <stp>-233</stp>
        <stp>All</stp>
        <stp/>
        <stp/>
        <stp>FALSE</stp>
        <stp>T</stp>
        <tr r="F235" s="2"/>
      </tp>
      <tp>
        <v>6017</v>
        <stp/>
        <stp>StudyData</stp>
        <stp>EP</stp>
        <stp>BAR</stp>
        <stp/>
        <stp>Close</stp>
        <stp>5</stp>
        <stp>-223</stp>
        <stp>All</stp>
        <stp/>
        <stp/>
        <stp>FALSE</stp>
        <stp>T</stp>
        <tr r="F225" s="2"/>
      </tp>
      <tp>
        <v>6029</v>
        <stp/>
        <stp>StudyData</stp>
        <stp>EP</stp>
        <stp>BAR</stp>
        <stp/>
        <stp>Close</stp>
        <stp>5</stp>
        <stp>-393</stp>
        <stp>All</stp>
        <stp/>
        <stp/>
        <stp>FALSE</stp>
        <stp>T</stp>
        <tr r="F395" s="2"/>
      </tp>
      <tp>
        <v>6023.5</v>
        <stp/>
        <stp>StudyData</stp>
        <stp>EP</stp>
        <stp>BAR</stp>
        <stp/>
        <stp>Close</stp>
        <stp>5</stp>
        <stp>-383</stp>
        <stp>All</stp>
        <stp/>
        <stp/>
        <stp>FALSE</stp>
        <stp>T</stp>
        <tr r="F385" s="2"/>
      </tp>
      <tp>
        <v>6027.25</v>
        <stp/>
        <stp>StudyData</stp>
        <stp>EP</stp>
        <stp>BAR</stp>
        <stp/>
        <stp>Close</stp>
        <stp>5</stp>
        <stp>-353</stp>
        <stp>All</stp>
        <stp/>
        <stp/>
        <stp>FALSE</stp>
        <stp>T</stp>
        <tr r="F355" s="2"/>
      </tp>
      <tp>
        <v>6033.5</v>
        <stp/>
        <stp>StudyData</stp>
        <stp>EP</stp>
        <stp>BAR</stp>
        <stp/>
        <stp>Close</stp>
        <stp>5</stp>
        <stp>-343</stp>
        <stp>All</stp>
        <stp/>
        <stp/>
        <stp>FALSE</stp>
        <stp>T</stp>
        <tr r="F345" s="2"/>
      </tp>
      <tp>
        <v>6025.75</v>
        <stp/>
        <stp>StudyData</stp>
        <stp>EP</stp>
        <stp>BAR</stp>
        <stp/>
        <stp>Close</stp>
        <stp>5</stp>
        <stp>-373</stp>
        <stp>All</stp>
        <stp/>
        <stp/>
        <stp>FALSE</stp>
        <stp>T</stp>
        <tr r="F375" s="2"/>
      </tp>
      <tp>
        <v>6025.25</v>
        <stp/>
        <stp>StudyData</stp>
        <stp>EP</stp>
        <stp>BAR</stp>
        <stp/>
        <stp>Close</stp>
        <stp>5</stp>
        <stp>-363</stp>
        <stp>All</stp>
        <stp/>
        <stp/>
        <stp>FALSE</stp>
        <stp>T</stp>
        <tr r="F365" s="2"/>
      </tp>
      <tp>
        <v>6037</v>
        <stp/>
        <stp>StudyData</stp>
        <stp>EP</stp>
        <stp>BAR</stp>
        <stp/>
        <stp>Close</stp>
        <stp>5</stp>
        <stp>-313</stp>
        <stp>All</stp>
        <stp/>
        <stp/>
        <stp>FALSE</stp>
        <stp>T</stp>
        <tr r="F315" s="2"/>
      </tp>
      <tp>
        <v>6031.75</v>
        <stp/>
        <stp>StudyData</stp>
        <stp>EP</stp>
        <stp>BAR</stp>
        <stp/>
        <stp>Close</stp>
        <stp>5</stp>
        <stp>-303</stp>
        <stp>All</stp>
        <stp/>
        <stp/>
        <stp>FALSE</stp>
        <stp>T</stp>
        <tr r="F305" s="2"/>
      </tp>
      <tp>
        <v>6036.5</v>
        <stp/>
        <stp>StudyData</stp>
        <stp>EP</stp>
        <stp>BAR</stp>
        <stp/>
        <stp>Close</stp>
        <stp>5</stp>
        <stp>-333</stp>
        <stp>All</stp>
        <stp/>
        <stp/>
        <stp>FALSE</stp>
        <stp>T</stp>
        <tr r="F335" s="2"/>
      </tp>
      <tp>
        <v>6031.75</v>
        <stp/>
        <stp>StudyData</stp>
        <stp>EP</stp>
        <stp>BAR</stp>
        <stp/>
        <stp>Close</stp>
        <stp>5</stp>
        <stp>-323</stp>
        <stp>All</stp>
        <stp/>
        <stp/>
        <stp>FALSE</stp>
        <stp>T</stp>
        <tr r="F325" s="2"/>
      </tp>
      <tp>
        <v>6027.5</v>
        <stp/>
        <stp>StudyData</stp>
        <stp>EP</stp>
        <stp>BAR</stp>
        <stp/>
        <stp>Close</stp>
        <stp>5</stp>
        <stp>-193</stp>
        <stp>All</stp>
        <stp/>
        <stp/>
        <stp>FALSE</stp>
        <stp>T</stp>
        <tr r="F195" s="2"/>
      </tp>
      <tp>
        <v>6028.25</v>
        <stp/>
        <stp>StudyData</stp>
        <stp>EP</stp>
        <stp>BAR</stp>
        <stp/>
        <stp>Close</stp>
        <stp>5</stp>
        <stp>-183</stp>
        <stp>All</stp>
        <stp/>
        <stp/>
        <stp>FALSE</stp>
        <stp>T</stp>
        <tr r="F185" s="2"/>
      </tp>
      <tp>
        <v>6010.25</v>
        <stp/>
        <stp>StudyData</stp>
        <stp>EP</stp>
        <stp>BAR</stp>
        <stp/>
        <stp>Close</stp>
        <stp>5</stp>
        <stp>-153</stp>
        <stp>All</stp>
        <stp/>
        <stp/>
        <stp>FALSE</stp>
        <stp>T</stp>
        <tr r="F155" s="2"/>
      </tp>
      <tp>
        <v>6004.5</v>
        <stp/>
        <stp>StudyData</stp>
        <stp>EP</stp>
        <stp>BAR</stp>
        <stp/>
        <stp>Close</stp>
        <stp>5</stp>
        <stp>-143</stp>
        <stp>All</stp>
        <stp/>
        <stp/>
        <stp>FALSE</stp>
        <stp>T</stp>
        <tr r="F145" s="2"/>
      </tp>
      <tp>
        <v>6017</v>
        <stp/>
        <stp>StudyData</stp>
        <stp>EP</stp>
        <stp>BAR</stp>
        <stp/>
        <stp>Close</stp>
        <stp>5</stp>
        <stp>-173</stp>
        <stp>All</stp>
        <stp/>
        <stp/>
        <stp>FALSE</stp>
        <stp>T</stp>
        <tr r="F175" s="2"/>
      </tp>
      <tp>
        <v>6016.25</v>
        <stp/>
        <stp>StudyData</stp>
        <stp>EP</stp>
        <stp>BAR</stp>
        <stp/>
        <stp>Close</stp>
        <stp>5</stp>
        <stp>-163</stp>
        <stp>All</stp>
        <stp/>
        <stp/>
        <stp>FALSE</stp>
        <stp>T</stp>
        <tr r="F165" s="2"/>
      </tp>
      <tp>
        <v>6011</v>
        <stp/>
        <stp>StudyData</stp>
        <stp>EP</stp>
        <stp>BAR</stp>
        <stp/>
        <stp>Close</stp>
        <stp>5</stp>
        <stp>-113</stp>
        <stp>All</stp>
        <stp/>
        <stp/>
        <stp>FALSE</stp>
        <stp>T</stp>
        <tr r="F115" s="2"/>
      </tp>
      <tp>
        <v>6011</v>
        <stp/>
        <stp>StudyData</stp>
        <stp>EP</stp>
        <stp>BAR</stp>
        <stp/>
        <stp>Close</stp>
        <stp>5</stp>
        <stp>-103</stp>
        <stp>All</stp>
        <stp/>
        <stp/>
        <stp>FALSE</stp>
        <stp>T</stp>
        <tr r="F105" s="2"/>
      </tp>
      <tp>
        <v>6002.25</v>
        <stp/>
        <stp>StudyData</stp>
        <stp>EP</stp>
        <stp>BAR</stp>
        <stp/>
        <stp>Close</stp>
        <stp>5</stp>
        <stp>-133</stp>
        <stp>All</stp>
        <stp/>
        <stp/>
        <stp>FALSE</stp>
        <stp>T</stp>
        <tr r="F135" s="2"/>
      </tp>
      <tp>
        <v>6012.25</v>
        <stp/>
        <stp>StudyData</stp>
        <stp>EP</stp>
        <stp>BAR</stp>
        <stp/>
        <stp>Close</stp>
        <stp>5</stp>
        <stp>-123</stp>
        <stp>All</stp>
        <stp/>
        <stp/>
        <stp>FALSE</stp>
        <stp>T</stp>
        <tr r="F125" s="2"/>
      </tp>
      <tp>
        <v>45820.055555555555</v>
        <stp/>
        <stp>StudyData</stp>
        <stp>TYA</stp>
        <stp>BAR</stp>
        <stp/>
        <stp>Time</stp>
        <stp>5</stp>
        <stp>-90</stp>
        <stp>ALL</stp>
        <stp/>
        <stp/>
        <stp>False</stp>
        <stp>T</stp>
        <tr r="B92" s="2"/>
      </tp>
      <tp>
        <v>45820.090277777781</v>
        <stp/>
        <stp>StudyData</stp>
        <stp>TYA</stp>
        <stp>BAR</stp>
        <stp/>
        <stp>Time</stp>
        <stp>5</stp>
        <stp>-80</stp>
        <stp>ALL</stp>
        <stp/>
        <stp/>
        <stp>False</stp>
        <stp>T</stp>
        <tr r="B82" s="2"/>
      </tp>
      <tp>
        <v>45820.125</v>
        <stp/>
        <stp>StudyData</stp>
        <stp>TYA</stp>
        <stp>BAR</stp>
        <stp/>
        <stp>Time</stp>
        <stp>5</stp>
        <stp>-70</stp>
        <stp>ALL</stp>
        <stp/>
        <stp/>
        <stp>False</stp>
        <stp>T</stp>
        <tr r="B72" s="2"/>
      </tp>
      <tp>
        <v>45820.159722222219</v>
        <stp/>
        <stp>StudyData</stp>
        <stp>TYA</stp>
        <stp>BAR</stp>
        <stp/>
        <stp>Time</stp>
        <stp>5</stp>
        <stp>-60</stp>
        <stp>ALL</stp>
        <stp/>
        <stp/>
        <stp>False</stp>
        <stp>T</stp>
        <tr r="B62" s="2"/>
      </tp>
      <tp>
        <v>45820.194444444445</v>
        <stp/>
        <stp>StudyData</stp>
        <stp>TYA</stp>
        <stp>BAR</stp>
        <stp/>
        <stp>Time</stp>
        <stp>5</stp>
        <stp>-50</stp>
        <stp>ALL</stp>
        <stp/>
        <stp/>
        <stp>False</stp>
        <stp>T</stp>
        <tr r="B52" s="2"/>
      </tp>
      <tp>
        <v>45820.229166666664</v>
        <stp/>
        <stp>StudyData</stp>
        <stp>TYA</stp>
        <stp>BAR</stp>
        <stp/>
        <stp>Time</stp>
        <stp>5</stp>
        <stp>-40</stp>
        <stp>ALL</stp>
        <stp/>
        <stp/>
        <stp>False</stp>
        <stp>T</stp>
        <tr r="B42" s="2"/>
      </tp>
      <tp>
        <v>45820.263888888891</v>
        <stp/>
        <stp>StudyData</stp>
        <stp>TYA</stp>
        <stp>BAR</stp>
        <stp/>
        <stp>Time</stp>
        <stp>5</stp>
        <stp>-30</stp>
        <stp>ALL</stp>
        <stp/>
        <stp/>
        <stp>False</stp>
        <stp>T</stp>
        <tr r="B32" s="2"/>
      </tp>
      <tp>
        <v>45820.298611111109</v>
        <stp/>
        <stp>StudyData</stp>
        <stp>TYA</stp>
        <stp>BAR</stp>
        <stp/>
        <stp>Time</stp>
        <stp>5</stp>
        <stp>-20</stp>
        <stp>ALL</stp>
        <stp/>
        <stp/>
        <stp>False</stp>
        <stp>T</stp>
        <tr r="B22" s="2"/>
      </tp>
      <tp>
        <v>45820.333333333336</v>
        <stp/>
        <stp>StudyData</stp>
        <stp>TYA</stp>
        <stp>BAR</stp>
        <stp/>
        <stp>Time</stp>
        <stp>5</stp>
        <stp>-10</stp>
        <stp>ALL</stp>
        <stp/>
        <stp/>
        <stp>False</stp>
        <stp>T</stp>
        <tr r="B12" s="2"/>
      </tp>
      <tp>
        <v>45818.253472222219</v>
        <stp/>
        <stp>StudyData</stp>
        <stp>EP</stp>
        <stp>BAR</stp>
        <stp/>
        <stp>Time</stp>
        <stp>5</stp>
        <stp>-585</stp>
        <stp>All</stp>
        <stp/>
        <stp/>
        <stp>False</stp>
        <stp>T</stp>
        <tr r="P587" s="2"/>
      </tp>
      <tp>
        <v>45818.21875</v>
        <stp/>
        <stp>StudyData</stp>
        <stp>EP</stp>
        <stp>BAR</stp>
        <stp/>
        <stp>Time</stp>
        <stp>5</stp>
        <stp>-595</stp>
        <stp>All</stp>
        <stp/>
        <stp/>
        <stp>False</stp>
        <stp>T</stp>
        <tr r="P597" s="2"/>
      </tp>
      <tp>
        <v>45818.392361111109</v>
        <stp/>
        <stp>StudyData</stp>
        <stp>EP</stp>
        <stp>BAR</stp>
        <stp/>
        <stp>Time</stp>
        <stp>5</stp>
        <stp>-545</stp>
        <stp>All</stp>
        <stp/>
        <stp/>
        <stp>False</stp>
        <stp>T</stp>
        <tr r="P547" s="2"/>
      </tp>
      <tp>
        <v>45818.357638888891</v>
        <stp/>
        <stp>StudyData</stp>
        <stp>EP</stp>
        <stp>BAR</stp>
        <stp/>
        <stp>Time</stp>
        <stp>5</stp>
        <stp>-555</stp>
        <stp>All</stp>
        <stp/>
        <stp/>
        <stp>False</stp>
        <stp>T</stp>
        <tr r="P557" s="2"/>
      </tp>
      <tp>
        <v>45818.322916666664</v>
        <stp/>
        <stp>StudyData</stp>
        <stp>EP</stp>
        <stp>BAR</stp>
        <stp/>
        <stp>Time</stp>
        <stp>5</stp>
        <stp>-565</stp>
        <stp>All</stp>
        <stp/>
        <stp/>
        <stp>False</stp>
        <stp>T</stp>
        <tr r="P567" s="2"/>
      </tp>
      <tp>
        <v>45818.288194444445</v>
        <stp/>
        <stp>StudyData</stp>
        <stp>EP</stp>
        <stp>BAR</stp>
        <stp/>
        <stp>Time</stp>
        <stp>5</stp>
        <stp>-575</stp>
        <stp>All</stp>
        <stp/>
        <stp/>
        <stp>False</stp>
        <stp>T</stp>
        <tr r="P577" s="2"/>
      </tp>
      <tp>
        <v>45818.53125</v>
        <stp/>
        <stp>StudyData</stp>
        <stp>EP</stp>
        <stp>BAR</stp>
        <stp/>
        <stp>Time</stp>
        <stp>5</stp>
        <stp>-505</stp>
        <stp>All</stp>
        <stp/>
        <stp/>
        <stp>False</stp>
        <stp>T</stp>
        <tr r="P507" s="2"/>
      </tp>
      <tp>
        <v>45818.496527777781</v>
        <stp/>
        <stp>StudyData</stp>
        <stp>EP</stp>
        <stp>BAR</stp>
        <stp/>
        <stp>Time</stp>
        <stp>5</stp>
        <stp>-515</stp>
        <stp>All</stp>
        <stp/>
        <stp/>
        <stp>False</stp>
        <stp>T</stp>
        <tr r="P517" s="2"/>
      </tp>
      <tp>
        <v>45818.461805555555</v>
        <stp/>
        <stp>StudyData</stp>
        <stp>EP</stp>
        <stp>BAR</stp>
        <stp/>
        <stp>Time</stp>
        <stp>5</stp>
        <stp>-525</stp>
        <stp>All</stp>
        <stp/>
        <stp/>
        <stp>False</stp>
        <stp>T</stp>
        <tr r="P527" s="2"/>
      </tp>
      <tp>
        <v>45818.427083333336</v>
        <stp/>
        <stp>StudyData</stp>
        <stp>EP</stp>
        <stp>BAR</stp>
        <stp/>
        <stp>Time</stp>
        <stp>5</stp>
        <stp>-535</stp>
        <stp>All</stp>
        <stp/>
        <stp/>
        <stp>False</stp>
        <stp>T</stp>
        <tr r="P537" s="2"/>
      </tp>
      <tp>
        <v>45818.600694444445</v>
        <stp/>
        <stp>StudyData</stp>
        <stp>EP</stp>
        <stp>BAR</stp>
        <stp/>
        <stp>Time</stp>
        <stp>5</stp>
        <stp>-485</stp>
        <stp>All</stp>
        <stp/>
        <stp/>
        <stp>False</stp>
        <stp>T</stp>
        <tr r="P487" s="2"/>
      </tp>
      <tp>
        <v>45818.565972222219</v>
        <stp/>
        <stp>StudyData</stp>
        <stp>EP</stp>
        <stp>BAR</stp>
        <stp/>
        <stp>Time</stp>
        <stp>5</stp>
        <stp>-495</stp>
        <stp>All</stp>
        <stp/>
        <stp/>
        <stp>False</stp>
        <stp>T</stp>
        <tr r="P497" s="2"/>
      </tp>
      <tp>
        <v>45818.78125</v>
        <stp/>
        <stp>StudyData</stp>
        <stp>EP</stp>
        <stp>BAR</stp>
        <stp/>
        <stp>Time</stp>
        <stp>5</stp>
        <stp>-445</stp>
        <stp>All</stp>
        <stp/>
        <stp/>
        <stp>False</stp>
        <stp>T</stp>
        <tr r="P447" s="2"/>
      </tp>
      <tp>
        <v>45818.746527777781</v>
        <stp/>
        <stp>StudyData</stp>
        <stp>EP</stp>
        <stp>BAR</stp>
        <stp/>
        <stp>Time</stp>
        <stp>5</stp>
        <stp>-455</stp>
        <stp>All</stp>
        <stp/>
        <stp/>
        <stp>False</stp>
        <stp>T</stp>
        <tr r="P457" s="2"/>
      </tp>
      <tp>
        <v>45818.711805555555</v>
        <stp/>
        <stp>StudyData</stp>
        <stp>EP</stp>
        <stp>BAR</stp>
        <stp/>
        <stp>Time</stp>
        <stp>5</stp>
        <stp>-465</stp>
        <stp>All</stp>
        <stp/>
        <stp/>
        <stp>False</stp>
        <stp>T</stp>
        <tr r="P467" s="2"/>
      </tp>
      <tp>
        <v>45818.635416666664</v>
        <stp/>
        <stp>StudyData</stp>
        <stp>EP</stp>
        <stp>BAR</stp>
        <stp/>
        <stp>Time</stp>
        <stp>5</stp>
        <stp>-475</stp>
        <stp>All</stp>
        <stp/>
        <stp/>
        <stp>False</stp>
        <stp>T</stp>
        <tr r="P477" s="2"/>
      </tp>
      <tp>
        <v>45818.920138888891</v>
        <stp/>
        <stp>StudyData</stp>
        <stp>EP</stp>
        <stp>BAR</stp>
        <stp/>
        <stp>Time</stp>
        <stp>5</stp>
        <stp>-405</stp>
        <stp>All</stp>
        <stp/>
        <stp/>
        <stp>False</stp>
        <stp>T</stp>
        <tr r="P407" s="2"/>
      </tp>
      <tp>
        <v>45818.885416666664</v>
        <stp/>
        <stp>StudyData</stp>
        <stp>EP</stp>
        <stp>BAR</stp>
        <stp/>
        <stp>Time</stp>
        <stp>5</stp>
        <stp>-415</stp>
        <stp>All</stp>
        <stp/>
        <stp/>
        <stp>False</stp>
        <stp>T</stp>
        <tr r="P417" s="2"/>
      </tp>
      <tp>
        <v>45818.850694444445</v>
        <stp/>
        <stp>StudyData</stp>
        <stp>EP</stp>
        <stp>BAR</stp>
        <stp/>
        <stp>Time</stp>
        <stp>5</stp>
        <stp>-425</stp>
        <stp>All</stp>
        <stp/>
        <stp/>
        <stp>False</stp>
        <stp>T</stp>
        <tr r="P427" s="2"/>
      </tp>
      <tp>
        <v>45818.815972222219</v>
        <stp/>
        <stp>StudyData</stp>
        <stp>EP</stp>
        <stp>BAR</stp>
        <stp/>
        <stp>Time</stp>
        <stp>5</stp>
        <stp>-435</stp>
        <stp>All</stp>
        <stp/>
        <stp/>
        <stp>False</stp>
        <stp>T</stp>
        <tr r="P437" s="2"/>
      </tp>
      <tp>
        <v>45817.517361111109</v>
        <stp/>
        <stp>StudyData</stp>
        <stp>EP</stp>
        <stp>BAR</stp>
        <stp/>
        <stp>Time</stp>
        <stp>5</stp>
        <stp>-785</stp>
        <stp>All</stp>
        <stp/>
        <stp/>
        <stp>False</stp>
        <stp>T</stp>
        <tr r="P787" s="2"/>
      </tp>
      <tp>
        <v>45817.482638888891</v>
        <stp/>
        <stp>StudyData</stp>
        <stp>EP</stp>
        <stp>BAR</stp>
        <stp/>
        <stp>Time</stp>
        <stp>5</stp>
        <stp>-795</stp>
        <stp>All</stp>
        <stp/>
        <stp/>
        <stp>False</stp>
        <stp>T</stp>
        <tr r="P797" s="2"/>
      </tp>
      <tp>
        <v>45817.65625</v>
        <stp/>
        <stp>StudyData</stp>
        <stp>EP</stp>
        <stp>BAR</stp>
        <stp/>
        <stp>Time</stp>
        <stp>5</stp>
        <stp>-745</stp>
        <stp>All</stp>
        <stp/>
        <stp/>
        <stp>False</stp>
        <stp>T</stp>
        <tr r="P747" s="2"/>
      </tp>
      <tp>
        <v>45817.621527777781</v>
        <stp/>
        <stp>StudyData</stp>
        <stp>EP</stp>
        <stp>BAR</stp>
        <stp/>
        <stp>Time</stp>
        <stp>5</stp>
        <stp>-755</stp>
        <stp>All</stp>
        <stp/>
        <stp/>
        <stp>False</stp>
        <stp>T</stp>
        <tr r="P757" s="2"/>
      </tp>
      <tp>
        <v>45817.586805555555</v>
        <stp/>
        <stp>StudyData</stp>
        <stp>EP</stp>
        <stp>BAR</stp>
        <stp/>
        <stp>Time</stp>
        <stp>5</stp>
        <stp>-765</stp>
        <stp>All</stp>
        <stp/>
        <stp/>
        <stp>False</stp>
        <stp>T</stp>
        <tr r="P767" s="2"/>
      </tp>
      <tp>
        <v>45817.552083333336</v>
        <stp/>
        <stp>StudyData</stp>
        <stp>EP</stp>
        <stp>BAR</stp>
        <stp/>
        <stp>Time</stp>
        <stp>5</stp>
        <stp>-775</stp>
        <stp>All</stp>
        <stp/>
        <stp/>
        <stp>False</stp>
        <stp>T</stp>
        <tr r="P777" s="2"/>
      </tp>
      <tp>
        <v>45817.836805555555</v>
        <stp/>
        <stp>StudyData</stp>
        <stp>EP</stp>
        <stp>BAR</stp>
        <stp/>
        <stp>Time</stp>
        <stp>5</stp>
        <stp>-705</stp>
        <stp>All</stp>
        <stp/>
        <stp/>
        <stp>False</stp>
        <stp>T</stp>
        <tr r="P707" s="2"/>
      </tp>
      <tp>
        <v>45817.802083333336</v>
        <stp/>
        <stp>StudyData</stp>
        <stp>EP</stp>
        <stp>BAR</stp>
        <stp/>
        <stp>Time</stp>
        <stp>5</stp>
        <stp>-715</stp>
        <stp>All</stp>
        <stp/>
        <stp/>
        <stp>False</stp>
        <stp>T</stp>
        <tr r="P717" s="2"/>
      </tp>
      <tp>
        <v>45817.767361111109</v>
        <stp/>
        <stp>StudyData</stp>
        <stp>EP</stp>
        <stp>BAR</stp>
        <stp/>
        <stp>Time</stp>
        <stp>5</stp>
        <stp>-725</stp>
        <stp>All</stp>
        <stp/>
        <stp/>
        <stp>False</stp>
        <stp>T</stp>
        <tr r="P727" s="2"/>
      </tp>
      <tp>
        <v>45817.732638888891</v>
        <stp/>
        <stp>StudyData</stp>
        <stp>EP</stp>
        <stp>BAR</stp>
        <stp/>
        <stp>Time</stp>
        <stp>5</stp>
        <stp>-735</stp>
        <stp>All</stp>
        <stp/>
        <stp/>
        <stp>False</stp>
        <stp>T</stp>
        <tr r="P737" s="2"/>
      </tp>
      <tp>
        <v>45817.90625</v>
        <stp/>
        <stp>StudyData</stp>
        <stp>EP</stp>
        <stp>BAR</stp>
        <stp/>
        <stp>Time</stp>
        <stp>5</stp>
        <stp>-685</stp>
        <stp>All</stp>
        <stp/>
        <stp/>
        <stp>False</stp>
        <stp>T</stp>
        <tr r="P687" s="2"/>
      </tp>
      <tp>
        <v>45817.871527777781</v>
        <stp/>
        <stp>StudyData</stp>
        <stp>EP</stp>
        <stp>BAR</stp>
        <stp/>
        <stp>Time</stp>
        <stp>5</stp>
        <stp>-695</stp>
        <stp>All</stp>
        <stp/>
        <stp/>
        <stp>False</stp>
        <stp>T</stp>
        <tr r="P697" s="2"/>
      </tp>
      <tp>
        <v>45818.045138888891</v>
        <stp/>
        <stp>StudyData</stp>
        <stp>EP</stp>
        <stp>BAR</stp>
        <stp/>
        <stp>Time</stp>
        <stp>5</stp>
        <stp>-645</stp>
        <stp>All</stp>
        <stp/>
        <stp/>
        <stp>False</stp>
        <stp>T</stp>
        <tr r="P647" s="2"/>
      </tp>
      <tp>
        <v>45818.010416666664</v>
        <stp/>
        <stp>StudyData</stp>
        <stp>EP</stp>
        <stp>BAR</stp>
        <stp/>
        <stp>Time</stp>
        <stp>5</stp>
        <stp>-655</stp>
        <stp>All</stp>
        <stp/>
        <stp/>
        <stp>False</stp>
        <stp>T</stp>
        <tr r="P657" s="2"/>
      </tp>
      <tp>
        <v>45817.975694444445</v>
        <stp/>
        <stp>StudyData</stp>
        <stp>EP</stp>
        <stp>BAR</stp>
        <stp/>
        <stp>Time</stp>
        <stp>5</stp>
        <stp>-665</stp>
        <stp>All</stp>
        <stp/>
        <stp/>
        <stp>False</stp>
        <stp>T</stp>
        <tr r="P667" s="2"/>
      </tp>
      <tp>
        <v>45817.940972222219</v>
        <stp/>
        <stp>StudyData</stp>
        <stp>EP</stp>
        <stp>BAR</stp>
        <stp/>
        <stp>Time</stp>
        <stp>5</stp>
        <stp>-675</stp>
        <stp>All</stp>
        <stp/>
        <stp/>
        <stp>False</stp>
        <stp>T</stp>
        <tr r="P677" s="2"/>
      </tp>
      <tp>
        <v>45818.184027777781</v>
        <stp/>
        <stp>StudyData</stp>
        <stp>EP</stp>
        <stp>BAR</stp>
        <stp/>
        <stp>Time</stp>
        <stp>5</stp>
        <stp>-605</stp>
        <stp>All</stp>
        <stp/>
        <stp/>
        <stp>False</stp>
        <stp>T</stp>
        <tr r="P607" s="2"/>
      </tp>
      <tp>
        <v>45818.149305555555</v>
        <stp/>
        <stp>StudyData</stp>
        <stp>EP</stp>
        <stp>BAR</stp>
        <stp/>
        <stp>Time</stp>
        <stp>5</stp>
        <stp>-615</stp>
        <stp>All</stp>
        <stp/>
        <stp/>
        <stp>False</stp>
        <stp>T</stp>
        <tr r="P617" s="2"/>
      </tp>
      <tp>
        <v>45818.114583333336</v>
        <stp/>
        <stp>StudyData</stp>
        <stp>EP</stp>
        <stp>BAR</stp>
        <stp/>
        <stp>Time</stp>
        <stp>5</stp>
        <stp>-625</stp>
        <stp>All</stp>
        <stp/>
        <stp/>
        <stp>False</stp>
        <stp>T</stp>
        <tr r="P627" s="2"/>
      </tp>
      <tp>
        <v>45818.079861111109</v>
        <stp/>
        <stp>StudyData</stp>
        <stp>EP</stp>
        <stp>BAR</stp>
        <stp/>
        <stp>Time</stp>
        <stp>5</stp>
        <stp>-635</stp>
        <stp>All</stp>
        <stp/>
        <stp/>
        <stp>False</stp>
        <stp>T</stp>
        <tr r="P637" s="2"/>
      </tp>
      <tp>
        <v>45819.725694444445</v>
        <stp/>
        <stp>StudyData</stp>
        <stp>EP</stp>
        <stp>BAR</stp>
        <stp/>
        <stp>Time</stp>
        <stp>5</stp>
        <stp>-185</stp>
        <stp>All</stp>
        <stp/>
        <stp/>
        <stp>False</stp>
        <stp>T</stp>
        <tr r="P187" s="2"/>
      </tp>
      <tp>
        <v>45819.649305555555</v>
        <stp/>
        <stp>StudyData</stp>
        <stp>EP</stp>
        <stp>BAR</stp>
        <stp/>
        <stp>Time</stp>
        <stp>5</stp>
        <stp>-195</stp>
        <stp>All</stp>
        <stp/>
        <stp/>
        <stp>False</stp>
        <stp>T</stp>
        <tr r="P197" s="2"/>
      </tp>
      <tp>
        <v>45819.864583333336</v>
        <stp/>
        <stp>StudyData</stp>
        <stp>EP</stp>
        <stp>BAR</stp>
        <stp/>
        <stp>Time</stp>
        <stp>5</stp>
        <stp>-145</stp>
        <stp>All</stp>
        <stp/>
        <stp/>
        <stp>False</stp>
        <stp>T</stp>
        <tr r="P147" s="2"/>
      </tp>
      <tp>
        <v>45819.829861111109</v>
        <stp/>
        <stp>StudyData</stp>
        <stp>EP</stp>
        <stp>BAR</stp>
        <stp/>
        <stp>Time</stp>
        <stp>5</stp>
        <stp>-155</stp>
        <stp>All</stp>
        <stp/>
        <stp/>
        <stp>False</stp>
        <stp>T</stp>
        <tr r="P157" s="2"/>
      </tp>
      <tp>
        <v>45819.795138888891</v>
        <stp/>
        <stp>StudyData</stp>
        <stp>EP</stp>
        <stp>BAR</stp>
        <stp/>
        <stp>Time</stp>
        <stp>5</stp>
        <stp>-165</stp>
        <stp>All</stp>
        <stp/>
        <stp/>
        <stp>False</stp>
        <stp>T</stp>
        <tr r="P167" s="2"/>
      </tp>
      <tp>
        <v>45819.760416666664</v>
        <stp/>
        <stp>StudyData</stp>
        <stp>EP</stp>
        <stp>BAR</stp>
        <stp/>
        <stp>Time</stp>
        <stp>5</stp>
        <stp>-175</stp>
        <stp>All</stp>
        <stp/>
        <stp/>
        <stp>False</stp>
        <stp>T</stp>
        <tr r="P177" s="2"/>
      </tp>
      <tp>
        <v>45820.003472222219</v>
        <stp/>
        <stp>StudyData</stp>
        <stp>EP</stp>
        <stp>BAR</stp>
        <stp/>
        <stp>Time</stp>
        <stp>5</stp>
        <stp>-105</stp>
        <stp>All</stp>
        <stp/>
        <stp/>
        <stp>False</stp>
        <stp>T</stp>
        <tr r="P107" s="2"/>
      </tp>
      <tp>
        <v>45819.96875</v>
        <stp/>
        <stp>StudyData</stp>
        <stp>EP</stp>
        <stp>BAR</stp>
        <stp/>
        <stp>Time</stp>
        <stp>5</stp>
        <stp>-115</stp>
        <stp>All</stp>
        <stp/>
        <stp/>
        <stp>False</stp>
        <stp>T</stp>
        <tr r="P117" s="2"/>
      </tp>
      <tp>
        <v>45819.934027777781</v>
        <stp/>
        <stp>StudyData</stp>
        <stp>EP</stp>
        <stp>BAR</stp>
        <stp/>
        <stp>Time</stp>
        <stp>5</stp>
        <stp>-125</stp>
        <stp>All</stp>
        <stp/>
        <stp/>
        <stp>False</stp>
        <stp>T</stp>
        <tr r="P127" s="2"/>
      </tp>
      <tp>
        <v>45819.899305555555</v>
        <stp/>
        <stp>StudyData</stp>
        <stp>EP</stp>
        <stp>BAR</stp>
        <stp/>
        <stp>Time</stp>
        <stp>5</stp>
        <stp>-135</stp>
        <stp>All</stp>
        <stp/>
        <stp/>
        <stp>False</stp>
        <stp>T</stp>
        <tr r="P137" s="2"/>
      </tp>
      <tp>
        <v>45818.989583333336</v>
        <stp/>
        <stp>StudyData</stp>
        <stp>EP</stp>
        <stp>BAR</stp>
        <stp/>
        <stp>Time</stp>
        <stp>5</stp>
        <stp>-385</stp>
        <stp>All</stp>
        <stp/>
        <stp/>
        <stp>False</stp>
        <stp>T</stp>
        <tr r="P387" s="2"/>
      </tp>
      <tp>
        <v>45818.954861111109</v>
        <stp/>
        <stp>StudyData</stp>
        <stp>EP</stp>
        <stp>BAR</stp>
        <stp/>
        <stp>Time</stp>
        <stp>5</stp>
        <stp>-395</stp>
        <stp>All</stp>
        <stp/>
        <stp/>
        <stp>False</stp>
        <stp>T</stp>
        <tr r="P397" s="2"/>
      </tp>
      <tp>
        <v>45819.128472222219</v>
        <stp/>
        <stp>StudyData</stp>
        <stp>EP</stp>
        <stp>BAR</stp>
        <stp/>
        <stp>Time</stp>
        <stp>5</stp>
        <stp>-345</stp>
        <stp>All</stp>
        <stp/>
        <stp/>
        <stp>False</stp>
        <stp>T</stp>
        <tr r="P347" s="2"/>
      </tp>
      <tp>
        <v>45819.09375</v>
        <stp/>
        <stp>StudyData</stp>
        <stp>EP</stp>
        <stp>BAR</stp>
        <stp/>
        <stp>Time</stp>
        <stp>5</stp>
        <stp>-355</stp>
        <stp>All</stp>
        <stp/>
        <stp/>
        <stp>False</stp>
        <stp>T</stp>
        <tr r="P357" s="2"/>
      </tp>
      <tp>
        <v>45819.059027777781</v>
        <stp/>
        <stp>StudyData</stp>
        <stp>EP</stp>
        <stp>BAR</stp>
        <stp/>
        <stp>Time</stp>
        <stp>5</stp>
        <stp>-365</stp>
        <stp>All</stp>
        <stp/>
        <stp/>
        <stp>False</stp>
        <stp>T</stp>
        <tr r="P367" s="2"/>
      </tp>
      <tp>
        <v>45819.024305555555</v>
        <stp/>
        <stp>StudyData</stp>
        <stp>EP</stp>
        <stp>BAR</stp>
        <stp/>
        <stp>Time</stp>
        <stp>5</stp>
        <stp>-375</stp>
        <stp>All</stp>
        <stp/>
        <stp/>
        <stp>False</stp>
        <stp>T</stp>
        <tr r="P377" s="2"/>
      </tp>
      <tp>
        <v>45819.267361111109</v>
        <stp/>
        <stp>StudyData</stp>
        <stp>EP</stp>
        <stp>BAR</stp>
        <stp/>
        <stp>Time</stp>
        <stp>5</stp>
        <stp>-305</stp>
        <stp>All</stp>
        <stp/>
        <stp/>
        <stp>False</stp>
        <stp>T</stp>
        <tr r="P307" s="2"/>
      </tp>
      <tp>
        <v>45819.232638888891</v>
        <stp/>
        <stp>StudyData</stp>
        <stp>EP</stp>
        <stp>BAR</stp>
        <stp/>
        <stp>Time</stp>
        <stp>5</stp>
        <stp>-315</stp>
        <stp>All</stp>
        <stp/>
        <stp/>
        <stp>False</stp>
        <stp>T</stp>
        <tr r="P317" s="2"/>
      </tp>
      <tp>
        <v>45819.197916666664</v>
        <stp/>
        <stp>StudyData</stp>
        <stp>EP</stp>
        <stp>BAR</stp>
        <stp/>
        <stp>Time</stp>
        <stp>5</stp>
        <stp>-325</stp>
        <stp>All</stp>
        <stp/>
        <stp/>
        <stp>False</stp>
        <stp>T</stp>
        <tr r="P327" s="2"/>
      </tp>
      <tp>
        <v>45819.163194444445</v>
        <stp/>
        <stp>StudyData</stp>
        <stp>EP</stp>
        <stp>BAR</stp>
        <stp/>
        <stp>Time</stp>
        <stp>5</stp>
        <stp>-335</stp>
        <stp>All</stp>
        <stp/>
        <stp/>
        <stp>False</stp>
        <stp>T</stp>
        <tr r="P337" s="2"/>
      </tp>
      <tp>
        <v>45819.336805555555</v>
        <stp/>
        <stp>StudyData</stp>
        <stp>EP</stp>
        <stp>BAR</stp>
        <stp/>
        <stp>Time</stp>
        <stp>5</stp>
        <stp>-285</stp>
        <stp>All</stp>
        <stp/>
        <stp/>
        <stp>False</stp>
        <stp>T</stp>
        <tr r="P287" s="2"/>
      </tp>
      <tp>
        <v>45819.302083333336</v>
        <stp/>
        <stp>StudyData</stp>
        <stp>EP</stp>
        <stp>BAR</stp>
        <stp/>
        <stp>Time</stp>
        <stp>5</stp>
        <stp>-295</stp>
        <stp>All</stp>
        <stp/>
        <stp/>
        <stp>False</stp>
        <stp>T</stp>
        <tr r="P297" s="2"/>
      </tp>
      <tp>
        <v>45819.475694444445</v>
        <stp/>
        <stp>StudyData</stp>
        <stp>EP</stp>
        <stp>BAR</stp>
        <stp/>
        <stp>Time</stp>
        <stp>5</stp>
        <stp>-245</stp>
        <stp>All</stp>
        <stp/>
        <stp/>
        <stp>False</stp>
        <stp>T</stp>
        <tr r="P247" s="2"/>
      </tp>
      <tp>
        <v>45819.440972222219</v>
        <stp/>
        <stp>StudyData</stp>
        <stp>EP</stp>
        <stp>BAR</stp>
        <stp/>
        <stp>Time</stp>
        <stp>5</stp>
        <stp>-255</stp>
        <stp>All</stp>
        <stp/>
        <stp/>
        <stp>False</stp>
        <stp>T</stp>
        <tr r="P257" s="2"/>
      </tp>
      <tp>
        <v>45819.40625</v>
        <stp/>
        <stp>StudyData</stp>
        <stp>EP</stp>
        <stp>BAR</stp>
        <stp/>
        <stp>Time</stp>
        <stp>5</stp>
        <stp>-265</stp>
        <stp>All</stp>
        <stp/>
        <stp/>
        <stp>False</stp>
        <stp>T</stp>
        <tr r="P267" s="2"/>
      </tp>
      <tp>
        <v>45819.371527777781</v>
        <stp/>
        <stp>StudyData</stp>
        <stp>EP</stp>
        <stp>BAR</stp>
        <stp/>
        <stp>Time</stp>
        <stp>5</stp>
        <stp>-275</stp>
        <stp>All</stp>
        <stp/>
        <stp/>
        <stp>False</stp>
        <stp>T</stp>
        <tr r="P277" s="2"/>
      </tp>
      <tp>
        <v>45819.614583333336</v>
        <stp/>
        <stp>StudyData</stp>
        <stp>EP</stp>
        <stp>BAR</stp>
        <stp/>
        <stp>Time</stp>
        <stp>5</stp>
        <stp>-205</stp>
        <stp>All</stp>
        <stp/>
        <stp/>
        <stp>False</stp>
        <stp>T</stp>
        <tr r="P207" s="2"/>
      </tp>
      <tp>
        <v>45819.579861111109</v>
        <stp/>
        <stp>StudyData</stp>
        <stp>EP</stp>
        <stp>BAR</stp>
        <stp/>
        <stp>Time</stp>
        <stp>5</stp>
        <stp>-215</stp>
        <stp>All</stp>
        <stp/>
        <stp/>
        <stp>False</stp>
        <stp>T</stp>
        <tr r="P217" s="2"/>
      </tp>
      <tp>
        <v>45819.545138888891</v>
        <stp/>
        <stp>StudyData</stp>
        <stp>EP</stp>
        <stp>BAR</stp>
        <stp/>
        <stp>Time</stp>
        <stp>5</stp>
        <stp>-225</stp>
        <stp>All</stp>
        <stp/>
        <stp/>
        <stp>False</stp>
        <stp>T</stp>
        <tr r="P227" s="2"/>
      </tp>
      <tp>
        <v>45819.510416666664</v>
        <stp/>
        <stp>StudyData</stp>
        <stp>EP</stp>
        <stp>BAR</stp>
        <stp/>
        <stp>Time</stp>
        <stp>5</stp>
        <stp>-235</stp>
        <stp>All</stp>
        <stp/>
        <stp/>
        <stp>False</stp>
        <stp>T</stp>
        <tr r="P237" s="2"/>
      </tp>
      <tp>
        <v>45816.822916666664</v>
        <stp/>
        <stp>StudyData</stp>
        <stp>EP</stp>
        <stp>BAR</stp>
        <stp/>
        <stp>Time</stp>
        <stp>5</stp>
        <stp>-985</stp>
        <stp>All</stp>
        <stp/>
        <stp/>
        <stp>False</stp>
        <stp>T</stp>
        <tr r="P987" s="2"/>
      </tp>
      <tp>
        <v>45816.788194444445</v>
        <stp/>
        <stp>StudyData</stp>
        <stp>EP</stp>
        <stp>BAR</stp>
        <stp/>
        <stp>Time</stp>
        <stp>5</stp>
        <stp>-995</stp>
        <stp>All</stp>
        <stp/>
        <stp/>
        <stp>False</stp>
        <stp>T</stp>
        <tr r="P997" s="2"/>
      </tp>
      <tp>
        <v>45816.961805555555</v>
        <stp/>
        <stp>StudyData</stp>
        <stp>EP</stp>
        <stp>BAR</stp>
        <stp/>
        <stp>Time</stp>
        <stp>5</stp>
        <stp>-945</stp>
        <stp>All</stp>
        <stp/>
        <stp/>
        <stp>False</stp>
        <stp>T</stp>
        <tr r="P947" s="2"/>
      </tp>
      <tp>
        <v>45816.927083333336</v>
        <stp/>
        <stp>StudyData</stp>
        <stp>EP</stp>
        <stp>BAR</stp>
        <stp/>
        <stp>Time</stp>
        <stp>5</stp>
        <stp>-955</stp>
        <stp>All</stp>
        <stp/>
        <stp/>
        <stp>False</stp>
        <stp>T</stp>
        <tr r="P957" s="2"/>
      </tp>
      <tp>
        <v>45816.892361111109</v>
        <stp/>
        <stp>StudyData</stp>
        <stp>EP</stp>
        <stp>BAR</stp>
        <stp/>
        <stp>Time</stp>
        <stp>5</stp>
        <stp>-965</stp>
        <stp>All</stp>
        <stp/>
        <stp/>
        <stp>False</stp>
        <stp>T</stp>
        <tr r="P967" s="2"/>
      </tp>
      <tp>
        <v>45816.857638888891</v>
        <stp/>
        <stp>StudyData</stp>
        <stp>EP</stp>
        <stp>BAR</stp>
        <stp/>
        <stp>Time</stp>
        <stp>5</stp>
        <stp>-975</stp>
        <stp>All</stp>
        <stp/>
        <stp/>
        <stp>False</stp>
        <stp>T</stp>
        <tr r="P977" s="2"/>
      </tp>
      <tp>
        <v>45817.100694444445</v>
        <stp/>
        <stp>StudyData</stp>
        <stp>EP</stp>
        <stp>BAR</stp>
        <stp/>
        <stp>Time</stp>
        <stp>5</stp>
        <stp>-905</stp>
        <stp>All</stp>
        <stp/>
        <stp/>
        <stp>False</stp>
        <stp>T</stp>
        <tr r="P907" s="2"/>
      </tp>
      <tp>
        <v>45817.065972222219</v>
        <stp/>
        <stp>StudyData</stp>
        <stp>EP</stp>
        <stp>BAR</stp>
        <stp/>
        <stp>Time</stp>
        <stp>5</stp>
        <stp>-915</stp>
        <stp>All</stp>
        <stp/>
        <stp/>
        <stp>False</stp>
        <stp>T</stp>
        <tr r="P917" s="2"/>
      </tp>
      <tp>
        <v>45817.03125</v>
        <stp/>
        <stp>StudyData</stp>
        <stp>EP</stp>
        <stp>BAR</stp>
        <stp/>
        <stp>Time</stp>
        <stp>5</stp>
        <stp>-925</stp>
        <stp>All</stp>
        <stp/>
        <stp/>
        <stp>False</stp>
        <stp>T</stp>
        <tr r="P927" s="2"/>
      </tp>
      <tp>
        <v>45816.996527777781</v>
        <stp/>
        <stp>StudyData</stp>
        <stp>EP</stp>
        <stp>BAR</stp>
        <stp/>
        <stp>Time</stp>
        <stp>5</stp>
        <stp>-935</stp>
        <stp>All</stp>
        <stp/>
        <stp/>
        <stp>False</stp>
        <stp>T</stp>
        <tr r="P937" s="2"/>
      </tp>
      <tp>
        <v>45817.170138888891</v>
        <stp/>
        <stp>StudyData</stp>
        <stp>EP</stp>
        <stp>BAR</stp>
        <stp/>
        <stp>Time</stp>
        <stp>5</stp>
        <stp>-885</stp>
        <stp>All</stp>
        <stp/>
        <stp/>
        <stp>False</stp>
        <stp>T</stp>
        <tr r="P887" s="2"/>
      </tp>
      <tp>
        <v>45817.135416666664</v>
        <stp/>
        <stp>StudyData</stp>
        <stp>EP</stp>
        <stp>BAR</stp>
        <stp/>
        <stp>Time</stp>
        <stp>5</stp>
        <stp>-895</stp>
        <stp>All</stp>
        <stp/>
        <stp/>
        <stp>False</stp>
        <stp>T</stp>
        <tr r="P897" s="2"/>
      </tp>
      <tp>
        <v>45817.309027777781</v>
        <stp/>
        <stp>StudyData</stp>
        <stp>EP</stp>
        <stp>BAR</stp>
        <stp/>
        <stp>Time</stp>
        <stp>5</stp>
        <stp>-845</stp>
        <stp>All</stp>
        <stp/>
        <stp/>
        <stp>False</stp>
        <stp>T</stp>
        <tr r="P847" s="2"/>
      </tp>
      <tp>
        <v>45817.274305555555</v>
        <stp/>
        <stp>StudyData</stp>
        <stp>EP</stp>
        <stp>BAR</stp>
        <stp/>
        <stp>Time</stp>
        <stp>5</stp>
        <stp>-855</stp>
        <stp>All</stp>
        <stp/>
        <stp/>
        <stp>False</stp>
        <stp>T</stp>
        <tr r="P857" s="2"/>
      </tp>
      <tp>
        <v>45817.239583333336</v>
        <stp/>
        <stp>StudyData</stp>
        <stp>EP</stp>
        <stp>BAR</stp>
        <stp/>
        <stp>Time</stp>
        <stp>5</stp>
        <stp>-865</stp>
        <stp>All</stp>
        <stp/>
        <stp/>
        <stp>False</stp>
        <stp>T</stp>
        <tr r="P867" s="2"/>
      </tp>
      <tp>
        <v>45817.204861111109</v>
        <stp/>
        <stp>StudyData</stp>
        <stp>EP</stp>
        <stp>BAR</stp>
        <stp/>
        <stp>Time</stp>
        <stp>5</stp>
        <stp>-875</stp>
        <stp>All</stp>
        <stp/>
        <stp/>
        <stp>False</stp>
        <stp>T</stp>
        <tr r="P877" s="2"/>
      </tp>
      <tp>
        <v>45817.447916666664</v>
        <stp/>
        <stp>StudyData</stp>
        <stp>EP</stp>
        <stp>BAR</stp>
        <stp/>
        <stp>Time</stp>
        <stp>5</stp>
        <stp>-805</stp>
        <stp>All</stp>
        <stp/>
        <stp/>
        <stp>False</stp>
        <stp>T</stp>
        <tr r="P807" s="2"/>
      </tp>
      <tp>
        <v>45817.413194444445</v>
        <stp/>
        <stp>StudyData</stp>
        <stp>EP</stp>
        <stp>BAR</stp>
        <stp/>
        <stp>Time</stp>
        <stp>5</stp>
        <stp>-815</stp>
        <stp>All</stp>
        <stp/>
        <stp/>
        <stp>False</stp>
        <stp>T</stp>
        <tr r="P817" s="2"/>
      </tp>
      <tp>
        <v>45817.378472222219</v>
        <stp/>
        <stp>StudyData</stp>
        <stp>EP</stp>
        <stp>BAR</stp>
        <stp/>
        <stp>Time</stp>
        <stp>5</stp>
        <stp>-825</stp>
        <stp>All</stp>
        <stp/>
        <stp/>
        <stp>False</stp>
        <stp>T</stp>
        <tr r="P827" s="2"/>
      </tp>
      <tp>
        <v>45817.34375</v>
        <stp/>
        <stp>StudyData</stp>
        <stp>EP</stp>
        <stp>BAR</stp>
        <stp/>
        <stp>Time</stp>
        <stp>5</stp>
        <stp>-835</stp>
        <stp>All</stp>
        <stp/>
        <stp/>
        <stp>False</stp>
        <stp>T</stp>
        <tr r="P837" s="2"/>
      </tp>
      <tp>
        <v>6006.5</v>
        <stp/>
        <stp>StudyData</stp>
        <stp>EP</stp>
        <stp>BAR</stp>
        <stp/>
        <stp>Close</stp>
        <stp>5</stp>
        <stp>-890</stp>
        <stp>All</stp>
        <stp/>
        <stp/>
        <stp>FALSE</stp>
        <stp>T</stp>
        <tr r="F892" s="2"/>
      </tp>
      <tp>
        <v>6013.75</v>
        <stp/>
        <stp>StudyData</stp>
        <stp>EP</stp>
        <stp>BAR</stp>
        <stp/>
        <stp>Close</stp>
        <stp>5</stp>
        <stp>-880</stp>
        <stp>All</stp>
        <stp/>
        <stp/>
        <stp>FALSE</stp>
        <stp>T</stp>
        <tr r="F882" s="2"/>
      </tp>
      <tp>
        <v>6015.25</v>
        <stp/>
        <stp>StudyData</stp>
        <stp>EP</stp>
        <stp>BAR</stp>
        <stp/>
        <stp>Close</stp>
        <stp>5</stp>
        <stp>-850</stp>
        <stp>All</stp>
        <stp/>
        <stp/>
        <stp>FALSE</stp>
        <stp>T</stp>
        <tr r="F852" s="2"/>
      </tp>
      <tp>
        <v>6014.5</v>
        <stp/>
        <stp>StudyData</stp>
        <stp>EP</stp>
        <stp>BAR</stp>
        <stp/>
        <stp>Close</stp>
        <stp>5</stp>
        <stp>-840</stp>
        <stp>All</stp>
        <stp/>
        <stp/>
        <stp>FALSE</stp>
        <stp>T</stp>
        <tr r="F842" s="2"/>
      </tp>
      <tp>
        <v>6009.75</v>
        <stp/>
        <stp>StudyData</stp>
        <stp>EP</stp>
        <stp>BAR</stp>
        <stp/>
        <stp>Close</stp>
        <stp>5</stp>
        <stp>-870</stp>
        <stp>All</stp>
        <stp/>
        <stp/>
        <stp>FALSE</stp>
        <stp>T</stp>
        <tr r="F872" s="2"/>
      </tp>
      <tp>
        <v>6011</v>
        <stp/>
        <stp>StudyData</stp>
        <stp>EP</stp>
        <stp>BAR</stp>
        <stp/>
        <stp>Close</stp>
        <stp>5</stp>
        <stp>-860</stp>
        <stp>All</stp>
        <stp/>
        <stp/>
        <stp>FALSE</stp>
        <stp>T</stp>
        <tr r="F862" s="2"/>
      </tp>
      <tp>
        <v>6009.5</v>
        <stp/>
        <stp>StudyData</stp>
        <stp>EP</stp>
        <stp>BAR</stp>
        <stp/>
        <stp>Close</stp>
        <stp>5</stp>
        <stp>-810</stp>
        <stp>All</stp>
        <stp/>
        <stp/>
        <stp>FALSE</stp>
        <stp>T</stp>
        <tr r="F812" s="2"/>
      </tp>
      <tp>
        <v>6013.75</v>
        <stp/>
        <stp>StudyData</stp>
        <stp>EP</stp>
        <stp>BAR</stp>
        <stp/>
        <stp>Close</stp>
        <stp>5</stp>
        <stp>-800</stp>
        <stp>All</stp>
        <stp/>
        <stp/>
        <stp>FALSE</stp>
        <stp>T</stp>
        <tr r="F802" s="2"/>
      </tp>
      <tp>
        <v>6007</v>
        <stp/>
        <stp>StudyData</stp>
        <stp>EP</stp>
        <stp>BAR</stp>
        <stp/>
        <stp>Close</stp>
        <stp>5</stp>
        <stp>-830</stp>
        <stp>All</stp>
        <stp/>
        <stp/>
        <stp>FALSE</stp>
        <stp>T</stp>
        <tr r="F832" s="2"/>
      </tp>
      <tp>
        <v>6015.75</v>
        <stp/>
        <stp>StudyData</stp>
        <stp>EP</stp>
        <stp>BAR</stp>
        <stp/>
        <stp>Close</stp>
        <stp>5</stp>
        <stp>-820</stp>
        <stp>All</stp>
        <stp/>
        <stp/>
        <stp>FALSE</stp>
        <stp>T</stp>
        <tr r="F822" s="2"/>
      </tp>
      <tp>
        <v>6001.5</v>
        <stp/>
        <stp>StudyData</stp>
        <stp>EP</stp>
        <stp>BAR</stp>
        <stp/>
        <stp>Close</stp>
        <stp>5</stp>
        <stp>-990</stp>
        <stp>All</stp>
        <stp/>
        <stp/>
        <stp>FALSE</stp>
        <stp>T</stp>
        <tr r="F992" s="2"/>
      </tp>
      <tp>
        <v>5999.75</v>
        <stp/>
        <stp>StudyData</stp>
        <stp>EP</stp>
        <stp>BAR</stp>
        <stp/>
        <stp>Close</stp>
        <stp>5</stp>
        <stp>-980</stp>
        <stp>All</stp>
        <stp/>
        <stp/>
        <stp>FALSE</stp>
        <stp>T</stp>
        <tr r="F982" s="2"/>
      </tp>
      <tp>
        <v>5994</v>
        <stp/>
        <stp>StudyData</stp>
        <stp>EP</stp>
        <stp>BAR</stp>
        <stp/>
        <stp>Close</stp>
        <stp>5</stp>
        <stp>-950</stp>
        <stp>All</stp>
        <stp/>
        <stp/>
        <stp>FALSE</stp>
        <stp>T</stp>
        <tr r="F952" s="2"/>
      </tp>
      <tp>
        <v>5995.25</v>
        <stp/>
        <stp>StudyData</stp>
        <stp>EP</stp>
        <stp>BAR</stp>
        <stp/>
        <stp>Close</stp>
        <stp>5</stp>
        <stp>-940</stp>
        <stp>All</stp>
        <stp/>
        <stp/>
        <stp>FALSE</stp>
        <stp>T</stp>
        <tr r="F942" s="2"/>
      </tp>
      <tp>
        <v>6000.5</v>
        <stp/>
        <stp>StudyData</stp>
        <stp>EP</stp>
        <stp>BAR</stp>
        <stp/>
        <stp>Close</stp>
        <stp>5</stp>
        <stp>-970</stp>
        <stp>All</stp>
        <stp/>
        <stp/>
        <stp>FALSE</stp>
        <stp>T</stp>
        <tr r="F972" s="2"/>
      </tp>
      <tp>
        <v>5996.25</v>
        <stp/>
        <stp>StudyData</stp>
        <stp>EP</stp>
        <stp>BAR</stp>
        <stp/>
        <stp>Close</stp>
        <stp>5</stp>
        <stp>-960</stp>
        <stp>All</stp>
        <stp/>
        <stp/>
        <stp>FALSE</stp>
        <stp>T</stp>
        <tr r="F962" s="2"/>
      </tp>
      <tp>
        <v>6006.25</v>
        <stp/>
        <stp>StudyData</stp>
        <stp>EP</stp>
        <stp>BAR</stp>
        <stp/>
        <stp>Close</stp>
        <stp>5</stp>
        <stp>-910</stp>
        <stp>All</stp>
        <stp/>
        <stp/>
        <stp>FALSE</stp>
        <stp>T</stp>
        <tr r="F912" s="2"/>
      </tp>
      <tp>
        <v>6009.5</v>
        <stp/>
        <stp>StudyData</stp>
        <stp>EP</stp>
        <stp>BAR</stp>
        <stp/>
        <stp>Close</stp>
        <stp>5</stp>
        <stp>-900</stp>
        <stp>All</stp>
        <stp/>
        <stp/>
        <stp>FALSE</stp>
        <stp>T</stp>
        <tr r="F902" s="2"/>
      </tp>
      <tp>
        <v>5997.75</v>
        <stp/>
        <stp>StudyData</stp>
        <stp>EP</stp>
        <stp>BAR</stp>
        <stp/>
        <stp>Close</stp>
        <stp>5</stp>
        <stp>-930</stp>
        <stp>All</stp>
        <stp/>
        <stp/>
        <stp>FALSE</stp>
        <stp>T</stp>
        <tr r="F932" s="2"/>
      </tp>
      <tp>
        <v>5997</v>
        <stp/>
        <stp>StudyData</stp>
        <stp>EP</stp>
        <stp>BAR</stp>
        <stp/>
        <stp>Close</stp>
        <stp>5</stp>
        <stp>-920</stp>
        <stp>All</stp>
        <stp/>
        <stp/>
        <stp>FALSE</stp>
        <stp>T</stp>
        <tr r="F922" s="2"/>
      </tp>
      <tp>
        <v>6036.25</v>
        <stp/>
        <stp>StudyData</stp>
        <stp>EP</stp>
        <stp>BAR</stp>
        <stp/>
        <stp>Close</stp>
        <stp>5</stp>
        <stp>-690</stp>
        <stp>All</stp>
        <stp/>
        <stp/>
        <stp>FALSE</stp>
        <stp>T</stp>
        <tr r="F692" s="2"/>
      </tp>
      <tp>
        <v>6036</v>
        <stp/>
        <stp>StudyData</stp>
        <stp>EP</stp>
        <stp>BAR</stp>
        <stp/>
        <stp>Close</stp>
        <stp>5</stp>
        <stp>-680</stp>
        <stp>All</stp>
        <stp/>
        <stp/>
        <stp>FALSE</stp>
        <stp>T</stp>
        <tr r="F682" s="2"/>
      </tp>
      <tp>
        <v>6015.25</v>
        <stp/>
        <stp>StudyData</stp>
        <stp>EP</stp>
        <stp>BAR</stp>
        <stp/>
        <stp>Close</stp>
        <stp>5</stp>
        <stp>-650</stp>
        <stp>All</stp>
        <stp/>
        <stp/>
        <stp>FALSE</stp>
        <stp>T</stp>
        <tr r="F652" s="2"/>
      </tp>
      <tp>
        <v>6012.5</v>
        <stp/>
        <stp>StudyData</stp>
        <stp>EP</stp>
        <stp>BAR</stp>
        <stp/>
        <stp>Close</stp>
        <stp>5</stp>
        <stp>-640</stp>
        <stp>All</stp>
        <stp/>
        <stp/>
        <stp>FALSE</stp>
        <stp>T</stp>
        <tr r="F642" s="2"/>
      </tp>
      <tp>
        <v>6034.5</v>
        <stp/>
        <stp>StudyData</stp>
        <stp>EP</stp>
        <stp>BAR</stp>
        <stp/>
        <stp>Close</stp>
        <stp>5</stp>
        <stp>-670</stp>
        <stp>All</stp>
        <stp/>
        <stp/>
        <stp>FALSE</stp>
        <stp>T</stp>
        <tr r="F672" s="2"/>
      </tp>
      <tp>
        <v>6031.5</v>
        <stp/>
        <stp>StudyData</stp>
        <stp>EP</stp>
        <stp>BAR</stp>
        <stp/>
        <stp>Close</stp>
        <stp>5</stp>
        <stp>-660</stp>
        <stp>All</stp>
        <stp/>
        <stp/>
        <stp>FALSE</stp>
        <stp>T</stp>
        <tr r="F662" s="2"/>
      </tp>
      <tp>
        <v>6010.25</v>
        <stp/>
        <stp>StudyData</stp>
        <stp>EP</stp>
        <stp>BAR</stp>
        <stp/>
        <stp>Close</stp>
        <stp>5</stp>
        <stp>-610</stp>
        <stp>All</stp>
        <stp/>
        <stp/>
        <stp>FALSE</stp>
        <stp>T</stp>
        <tr r="F612" s="2"/>
      </tp>
      <tp>
        <v>6011.5</v>
        <stp/>
        <stp>StudyData</stp>
        <stp>EP</stp>
        <stp>BAR</stp>
        <stp/>
        <stp>Close</stp>
        <stp>5</stp>
        <stp>-600</stp>
        <stp>All</stp>
        <stp/>
        <stp/>
        <stp>FALSE</stp>
        <stp>T</stp>
        <tr r="F602" s="2"/>
      </tp>
      <tp>
        <v>6011</v>
        <stp/>
        <stp>StudyData</stp>
        <stp>EP</stp>
        <stp>BAR</stp>
        <stp/>
        <stp>Close</stp>
        <stp>5</stp>
        <stp>-630</stp>
        <stp>All</stp>
        <stp/>
        <stp/>
        <stp>FALSE</stp>
        <stp>T</stp>
        <tr r="F632" s="2"/>
      </tp>
      <tp>
        <v>5997.5</v>
        <stp/>
        <stp>StudyData</stp>
        <stp>EP</stp>
        <stp>BAR</stp>
        <stp/>
        <stp>Close</stp>
        <stp>5</stp>
        <stp>-620</stp>
        <stp>All</stp>
        <stp/>
        <stp/>
        <stp>FALSE</stp>
        <stp>T</stp>
        <tr r="F622" s="2"/>
      </tp>
      <tp>
        <v>6023</v>
        <stp/>
        <stp>StudyData</stp>
        <stp>EP</stp>
        <stp>BAR</stp>
        <stp/>
        <stp>Close</stp>
        <stp>5</stp>
        <stp>-790</stp>
        <stp>All</stp>
        <stp/>
        <stp/>
        <stp>FALSE</stp>
        <stp>T</stp>
        <tr r="F792" s="2"/>
      </tp>
      <tp>
        <v>6026.5</v>
        <stp/>
        <stp>StudyData</stp>
        <stp>EP</stp>
        <stp>BAR</stp>
        <stp/>
        <stp>Close</stp>
        <stp>5</stp>
        <stp>-780</stp>
        <stp>All</stp>
        <stp/>
        <stp/>
        <stp>FALSE</stp>
        <stp>T</stp>
        <tr r="F782" s="2"/>
      </tp>
      <tp>
        <v>6008.25</v>
        <stp/>
        <stp>StudyData</stp>
        <stp>EP</stp>
        <stp>BAR</stp>
        <stp/>
        <stp>Close</stp>
        <stp>5</stp>
        <stp>-750</stp>
        <stp>All</stp>
        <stp/>
        <stp/>
        <stp>FALSE</stp>
        <stp>T</stp>
        <tr r="F752" s="2"/>
      </tp>
      <tp>
        <v>6015.75</v>
        <stp/>
        <stp>StudyData</stp>
        <stp>EP</stp>
        <stp>BAR</stp>
        <stp/>
        <stp>Close</stp>
        <stp>5</stp>
        <stp>-740</stp>
        <stp>All</stp>
        <stp/>
        <stp/>
        <stp>FALSE</stp>
        <stp>T</stp>
        <tr r="F742" s="2"/>
      </tp>
      <tp>
        <v>6021.75</v>
        <stp/>
        <stp>StudyData</stp>
        <stp>EP</stp>
        <stp>BAR</stp>
        <stp/>
        <stp>Close</stp>
        <stp>5</stp>
        <stp>-770</stp>
        <stp>All</stp>
        <stp/>
        <stp/>
        <stp>FALSE</stp>
        <stp>T</stp>
        <tr r="F772" s="2"/>
      </tp>
      <tp>
        <v>6019</v>
        <stp/>
        <stp>StudyData</stp>
        <stp>EP</stp>
        <stp>BAR</stp>
        <stp/>
        <stp>Close</stp>
        <stp>5</stp>
        <stp>-760</stp>
        <stp>All</stp>
        <stp/>
        <stp/>
        <stp>FALSE</stp>
        <stp>T</stp>
        <tr r="F762" s="2"/>
      </tp>
      <tp>
        <v>6018.75</v>
        <stp/>
        <stp>StudyData</stp>
        <stp>EP</stp>
        <stp>BAR</stp>
        <stp/>
        <stp>Close</stp>
        <stp>5</stp>
        <stp>-710</stp>
        <stp>All</stp>
        <stp/>
        <stp/>
        <stp>FALSE</stp>
        <stp>T</stp>
        <tr r="F712" s="2"/>
      </tp>
      <tp>
        <v>6040.25</v>
        <stp/>
        <stp>StudyData</stp>
        <stp>EP</stp>
        <stp>BAR</stp>
        <stp/>
        <stp>Close</stp>
        <stp>5</stp>
        <stp>-700</stp>
        <stp>All</stp>
        <stp/>
        <stp/>
        <stp>FALSE</stp>
        <stp>T</stp>
        <tr r="F702" s="2"/>
      </tp>
      <tp>
        <v>6012.75</v>
        <stp/>
        <stp>StudyData</stp>
        <stp>EP</stp>
        <stp>BAR</stp>
        <stp/>
        <stp>Close</stp>
        <stp>5</stp>
        <stp>-730</stp>
        <stp>All</stp>
        <stp/>
        <stp/>
        <stp>FALSE</stp>
        <stp>T</stp>
        <tr r="F732" s="2"/>
      </tp>
      <tp>
        <v>6014.25</v>
        <stp/>
        <stp>StudyData</stp>
        <stp>EP</stp>
        <stp>BAR</stp>
        <stp/>
        <stp>Close</stp>
        <stp>5</stp>
        <stp>-720</stp>
        <stp>All</stp>
        <stp/>
        <stp/>
        <stp>FALSE</stp>
        <stp>T</stp>
        <tr r="F722" s="2"/>
      </tp>
      <tp>
        <v>6043.5</v>
        <stp/>
        <stp>StudyData</stp>
        <stp>EP</stp>
        <stp>BAR</stp>
        <stp/>
        <stp>Close</stp>
        <stp>5</stp>
        <stp>-490</stp>
        <stp>All</stp>
        <stp/>
        <stp/>
        <stp>FALSE</stp>
        <stp>T</stp>
        <tr r="F492" s="2"/>
      </tp>
      <tp>
        <v>6038</v>
        <stp/>
        <stp>StudyData</stp>
        <stp>EP</stp>
        <stp>BAR</stp>
        <stp/>
        <stp>Close</stp>
        <stp>5</stp>
        <stp>-480</stp>
        <stp>All</stp>
        <stp/>
        <stp/>
        <stp>FALSE</stp>
        <stp>T</stp>
        <tr r="F482" s="2"/>
      </tp>
      <tp>
        <v>6044.25</v>
        <stp/>
        <stp>StudyData</stp>
        <stp>EP</stp>
        <stp>BAR</stp>
        <stp/>
        <stp>Close</stp>
        <stp>5</stp>
        <stp>-450</stp>
        <stp>All</stp>
        <stp/>
        <stp/>
        <stp>FALSE</stp>
        <stp>T</stp>
        <tr r="F452" s="2"/>
      </tp>
      <tp>
        <v>6039.25</v>
        <stp/>
        <stp>StudyData</stp>
        <stp>EP</stp>
        <stp>BAR</stp>
        <stp/>
        <stp>Close</stp>
        <stp>5</stp>
        <stp>-440</stp>
        <stp>All</stp>
        <stp/>
        <stp/>
        <stp>FALSE</stp>
        <stp>T</stp>
        <tr r="F442" s="2"/>
      </tp>
      <tp>
        <v>6041.25</v>
        <stp/>
        <stp>StudyData</stp>
        <stp>EP</stp>
        <stp>BAR</stp>
        <stp/>
        <stp>Close</stp>
        <stp>5</stp>
        <stp>-470</stp>
        <stp>All</stp>
        <stp/>
        <stp/>
        <stp>FALSE</stp>
        <stp>T</stp>
        <tr r="F472" s="2"/>
      </tp>
      <tp>
        <v>6039.75</v>
        <stp/>
        <stp>StudyData</stp>
        <stp>EP</stp>
        <stp>BAR</stp>
        <stp/>
        <stp>Close</stp>
        <stp>5</stp>
        <stp>-460</stp>
        <stp>All</stp>
        <stp/>
        <stp/>
        <stp>FALSE</stp>
        <stp>T</stp>
        <tr r="F462" s="2"/>
      </tp>
      <tp>
        <v>6028</v>
        <stp/>
        <stp>StudyData</stp>
        <stp>EP</stp>
        <stp>BAR</stp>
        <stp/>
        <stp>Close</stp>
        <stp>5</stp>
        <stp>-410</stp>
        <stp>All</stp>
        <stp/>
        <stp/>
        <stp>FALSE</stp>
        <stp>T</stp>
        <tr r="F412" s="2"/>
      </tp>
      <tp>
        <v>6028.25</v>
        <stp/>
        <stp>StudyData</stp>
        <stp>EP</stp>
        <stp>BAR</stp>
        <stp/>
        <stp>Close</stp>
        <stp>5</stp>
        <stp>-400</stp>
        <stp>All</stp>
        <stp/>
        <stp/>
        <stp>FALSE</stp>
        <stp>T</stp>
        <tr r="F402" s="2"/>
      </tp>
      <tp>
        <v>6033</v>
        <stp/>
        <stp>StudyData</stp>
        <stp>EP</stp>
        <stp>BAR</stp>
        <stp/>
        <stp>Close</stp>
        <stp>5</stp>
        <stp>-430</stp>
        <stp>All</stp>
        <stp/>
        <stp/>
        <stp>FALSE</stp>
        <stp>T</stp>
        <tr r="F432" s="2"/>
      </tp>
      <tp>
        <v>6029.25</v>
        <stp/>
        <stp>StudyData</stp>
        <stp>EP</stp>
        <stp>BAR</stp>
        <stp/>
        <stp>Close</stp>
        <stp>5</stp>
        <stp>-420</stp>
        <stp>All</stp>
        <stp/>
        <stp/>
        <stp>FALSE</stp>
        <stp>T</stp>
        <tr r="F422" s="2"/>
      </tp>
      <tp>
        <v>6014.5</v>
        <stp/>
        <stp>StudyData</stp>
        <stp>EP</stp>
        <stp>BAR</stp>
        <stp/>
        <stp>Close</stp>
        <stp>5</stp>
        <stp>-590</stp>
        <stp>All</stp>
        <stp/>
        <stp/>
        <stp>FALSE</stp>
        <stp>T</stp>
        <tr r="F592" s="2"/>
      </tp>
      <tp>
        <v>6015.75</v>
        <stp/>
        <stp>StudyData</stp>
        <stp>EP</stp>
        <stp>BAR</stp>
        <stp/>
        <stp>Close</stp>
        <stp>5</stp>
        <stp>-580</stp>
        <stp>All</stp>
        <stp/>
        <stp/>
        <stp>FALSE</stp>
        <stp>T</stp>
        <tr r="F582" s="2"/>
      </tp>
      <tp>
        <v>6021.25</v>
        <stp/>
        <stp>StudyData</stp>
        <stp>EP</stp>
        <stp>BAR</stp>
        <stp/>
        <stp>Close</stp>
        <stp>5</stp>
        <stp>-550</stp>
        <stp>All</stp>
        <stp/>
        <stp/>
        <stp>FALSE</stp>
        <stp>T</stp>
        <tr r="F552" s="2"/>
      </tp>
      <tp>
        <v>6029.25</v>
        <stp/>
        <stp>StudyData</stp>
        <stp>EP</stp>
        <stp>BAR</stp>
        <stp/>
        <stp>Close</stp>
        <stp>5</stp>
        <stp>-540</stp>
        <stp>All</stp>
        <stp/>
        <stp/>
        <stp>FALSE</stp>
        <stp>T</stp>
        <tr r="F542" s="2"/>
      </tp>
      <tp>
        <v>6019</v>
        <stp/>
        <stp>StudyData</stp>
        <stp>EP</stp>
        <stp>BAR</stp>
        <stp/>
        <stp>Close</stp>
        <stp>5</stp>
        <stp>-570</stp>
        <stp>All</stp>
        <stp/>
        <stp/>
        <stp>FALSE</stp>
        <stp>T</stp>
        <tr r="F572" s="2"/>
      </tp>
      <tp>
        <v>6018.5</v>
        <stp/>
        <stp>StudyData</stp>
        <stp>EP</stp>
        <stp>BAR</stp>
        <stp/>
        <stp>Close</stp>
        <stp>5</stp>
        <stp>-560</stp>
        <stp>All</stp>
        <stp/>
        <stp/>
        <stp>FALSE</stp>
        <stp>T</stp>
        <tr r="F562" s="2"/>
      </tp>
      <tp>
        <v>6036.75</v>
        <stp/>
        <stp>StudyData</stp>
        <stp>EP</stp>
        <stp>BAR</stp>
        <stp/>
        <stp>Close</stp>
        <stp>5</stp>
        <stp>-510</stp>
        <stp>All</stp>
        <stp/>
        <stp/>
        <stp>FALSE</stp>
        <stp>T</stp>
        <tr r="F512" s="2"/>
      </tp>
      <tp>
        <v>6022</v>
        <stp/>
        <stp>StudyData</stp>
        <stp>EP</stp>
        <stp>BAR</stp>
        <stp/>
        <stp>Close</stp>
        <stp>5</stp>
        <stp>-500</stp>
        <stp>All</stp>
        <stp/>
        <stp/>
        <stp>FALSE</stp>
        <stp>T</stp>
        <tr r="F502" s="2"/>
      </tp>
      <tp>
        <v>6022</v>
        <stp/>
        <stp>StudyData</stp>
        <stp>EP</stp>
        <stp>BAR</stp>
        <stp/>
        <stp>Close</stp>
        <stp>5</stp>
        <stp>-530</stp>
        <stp>All</stp>
        <stp/>
        <stp/>
        <stp>FALSE</stp>
        <stp>T</stp>
        <tr r="F532" s="2"/>
      </tp>
      <tp>
        <v>6034</v>
        <stp/>
        <stp>StudyData</stp>
        <stp>EP</stp>
        <stp>BAR</stp>
        <stp/>
        <stp>Close</stp>
        <stp>5</stp>
        <stp>-520</stp>
        <stp>All</stp>
        <stp/>
        <stp/>
        <stp>FALSE</stp>
        <stp>T</stp>
        <tr r="F522" s="2"/>
      </tp>
      <tp>
        <v>6062.75</v>
        <stp/>
        <stp>StudyData</stp>
        <stp>EP</stp>
        <stp>BAR</stp>
        <stp/>
        <stp>Close</stp>
        <stp>5</stp>
        <stp>-290</stp>
        <stp>All</stp>
        <stp/>
        <stp/>
        <stp>FALSE</stp>
        <stp>T</stp>
        <tr r="F292" s="2"/>
      </tp>
      <tp>
        <v>6044.25</v>
        <stp/>
        <stp>StudyData</stp>
        <stp>EP</stp>
        <stp>BAR</stp>
        <stp/>
        <stp>Close</stp>
        <stp>5</stp>
        <stp>-280</stp>
        <stp>All</stp>
        <stp/>
        <stp/>
        <stp>FALSE</stp>
        <stp>T</stp>
        <tr r="F282" s="2"/>
      </tp>
      <tp>
        <v>6047.5</v>
        <stp/>
        <stp>StudyData</stp>
        <stp>EP</stp>
        <stp>BAR</stp>
        <stp/>
        <stp>Close</stp>
        <stp>5</stp>
        <stp>-250</stp>
        <stp>All</stp>
        <stp/>
        <stp/>
        <stp>FALSE</stp>
        <stp>T</stp>
        <tr r="F252" s="2"/>
      </tp>
      <tp>
        <v>6047</v>
        <stp/>
        <stp>StudyData</stp>
        <stp>EP</stp>
        <stp>BAR</stp>
        <stp/>
        <stp>Close</stp>
        <stp>5</stp>
        <stp>-240</stp>
        <stp>All</stp>
        <stp/>
        <stp/>
        <stp>FALSE</stp>
        <stp>T</stp>
        <tr r="F242" s="2"/>
      </tp>
      <tp>
        <v>6060</v>
        <stp/>
        <stp>StudyData</stp>
        <stp>EP</stp>
        <stp>BAR</stp>
        <stp/>
        <stp>Close</stp>
        <stp>5</stp>
        <stp>-270</stp>
        <stp>All</stp>
        <stp/>
        <stp/>
        <stp>FALSE</stp>
        <stp>T</stp>
        <tr r="F272" s="2"/>
      </tp>
      <tp>
        <v>6056.75</v>
        <stp/>
        <stp>StudyData</stp>
        <stp>EP</stp>
        <stp>BAR</stp>
        <stp/>
        <stp>Close</stp>
        <stp>5</stp>
        <stp>-260</stp>
        <stp>All</stp>
        <stp/>
        <stp/>
        <stp>FALSE</stp>
        <stp>T</stp>
        <tr r="F262" s="2"/>
      </tp>
      <tp>
        <v>6022.75</v>
        <stp/>
        <stp>StudyData</stp>
        <stp>EP</stp>
        <stp>BAR</stp>
        <stp/>
        <stp>Close</stp>
        <stp>5</stp>
        <stp>-210</stp>
        <stp>All</stp>
        <stp/>
        <stp/>
        <stp>FALSE</stp>
        <stp>T</stp>
        <tr r="F212" s="2"/>
      </tp>
      <tp>
        <v>6029.5</v>
        <stp/>
        <stp>StudyData</stp>
        <stp>EP</stp>
        <stp>BAR</stp>
        <stp/>
        <stp>Close</stp>
        <stp>5</stp>
        <stp>-200</stp>
        <stp>All</stp>
        <stp/>
        <stp/>
        <stp>FALSE</stp>
        <stp>T</stp>
        <tr r="F202" s="2"/>
      </tp>
      <tp>
        <v>6051</v>
        <stp/>
        <stp>StudyData</stp>
        <stp>EP</stp>
        <stp>BAR</stp>
        <stp/>
        <stp>Close</stp>
        <stp>5</stp>
        <stp>-230</stp>
        <stp>All</stp>
        <stp/>
        <stp/>
        <stp>FALSE</stp>
        <stp>T</stp>
        <tr r="F232" s="2"/>
      </tp>
      <tp>
        <v>6025.75</v>
        <stp/>
        <stp>StudyData</stp>
        <stp>EP</stp>
        <stp>BAR</stp>
        <stp/>
        <stp>Close</stp>
        <stp>5</stp>
        <stp>-220</stp>
        <stp>All</stp>
        <stp/>
        <stp/>
        <stp>FALSE</stp>
        <stp>T</stp>
        <tr r="F222" s="2"/>
      </tp>
      <tp>
        <v>6029</v>
        <stp/>
        <stp>StudyData</stp>
        <stp>EP</stp>
        <stp>BAR</stp>
        <stp/>
        <stp>Close</stp>
        <stp>5</stp>
        <stp>-390</stp>
        <stp>All</stp>
        <stp/>
        <stp/>
        <stp>FALSE</stp>
        <stp>T</stp>
        <tr r="F392" s="2"/>
      </tp>
      <tp>
        <v>6027.75</v>
        <stp/>
        <stp>StudyData</stp>
        <stp>EP</stp>
        <stp>BAR</stp>
        <stp/>
        <stp>Close</stp>
        <stp>5</stp>
        <stp>-380</stp>
        <stp>All</stp>
        <stp/>
        <stp/>
        <stp>FALSE</stp>
        <stp>T</stp>
        <tr r="F382" s="2"/>
      </tp>
      <tp>
        <v>6028.5</v>
        <stp/>
        <stp>StudyData</stp>
        <stp>EP</stp>
        <stp>BAR</stp>
        <stp/>
        <stp>Close</stp>
        <stp>5</stp>
        <stp>-350</stp>
        <stp>All</stp>
        <stp/>
        <stp/>
        <stp>FALSE</stp>
        <stp>T</stp>
        <tr r="F352" s="2"/>
      </tp>
      <tp>
        <v>6039</v>
        <stp/>
        <stp>StudyData</stp>
        <stp>EP</stp>
        <stp>BAR</stp>
        <stp/>
        <stp>Close</stp>
        <stp>5</stp>
        <stp>-340</stp>
        <stp>All</stp>
        <stp/>
        <stp/>
        <stp>FALSE</stp>
        <stp>T</stp>
        <tr r="F342" s="2"/>
      </tp>
      <tp>
        <v>6025</v>
        <stp/>
        <stp>StudyData</stp>
        <stp>EP</stp>
        <stp>BAR</stp>
        <stp/>
        <stp>Close</stp>
        <stp>5</stp>
        <stp>-370</stp>
        <stp>All</stp>
        <stp/>
        <stp/>
        <stp>FALSE</stp>
        <stp>T</stp>
        <tr r="F372" s="2"/>
      </tp>
      <tp>
        <v>6027.5</v>
        <stp/>
        <stp>StudyData</stp>
        <stp>EP</stp>
        <stp>BAR</stp>
        <stp/>
        <stp>Close</stp>
        <stp>5</stp>
        <stp>-360</stp>
        <stp>All</stp>
        <stp/>
        <stp/>
        <stp>FALSE</stp>
        <stp>T</stp>
        <tr r="F362" s="2"/>
      </tp>
      <tp>
        <v>6034</v>
        <stp/>
        <stp>StudyData</stp>
        <stp>EP</stp>
        <stp>BAR</stp>
        <stp/>
        <stp>Close</stp>
        <stp>5</stp>
        <stp>-310</stp>
        <stp>All</stp>
        <stp/>
        <stp/>
        <stp>FALSE</stp>
        <stp>T</stp>
        <tr r="F312" s="2"/>
      </tp>
      <tp>
        <v>6037</v>
        <stp/>
        <stp>StudyData</stp>
        <stp>EP</stp>
        <stp>BAR</stp>
        <stp/>
        <stp>Close</stp>
        <stp>5</stp>
        <stp>-300</stp>
        <stp>All</stp>
        <stp/>
        <stp/>
        <stp>FALSE</stp>
        <stp>T</stp>
        <tr r="F302" s="2"/>
      </tp>
      <tp>
        <v>6037</v>
        <stp/>
        <stp>StudyData</stp>
        <stp>EP</stp>
        <stp>BAR</stp>
        <stp/>
        <stp>Close</stp>
        <stp>5</stp>
        <stp>-330</stp>
        <stp>All</stp>
        <stp/>
        <stp/>
        <stp>FALSE</stp>
        <stp>T</stp>
        <tr r="F332" s="2"/>
      </tp>
      <tp>
        <v>6035.5</v>
        <stp/>
        <stp>StudyData</stp>
        <stp>EP</stp>
        <stp>BAR</stp>
        <stp/>
        <stp>Close</stp>
        <stp>5</stp>
        <stp>-320</stp>
        <stp>All</stp>
        <stp/>
        <stp/>
        <stp>FALSE</stp>
        <stp>T</stp>
        <tr r="F322" s="2"/>
      </tp>
      <tp>
        <v>6021</v>
        <stp/>
        <stp>StudyData</stp>
        <stp>EP</stp>
        <stp>BAR</stp>
        <stp/>
        <stp>Close</stp>
        <stp>5</stp>
        <stp>-190</stp>
        <stp>All</stp>
        <stp/>
        <stp/>
        <stp>FALSE</stp>
        <stp>T</stp>
        <tr r="F192" s="2"/>
      </tp>
      <tp>
        <v>6020.75</v>
        <stp/>
        <stp>StudyData</stp>
        <stp>EP</stp>
        <stp>BAR</stp>
        <stp/>
        <stp>Close</stp>
        <stp>5</stp>
        <stp>-180</stp>
        <stp>All</stp>
        <stp/>
        <stp/>
        <stp>FALSE</stp>
        <stp>T</stp>
        <tr r="F182" s="2"/>
      </tp>
      <tp>
        <v>6006.75</v>
        <stp/>
        <stp>StudyData</stp>
        <stp>EP</stp>
        <stp>BAR</stp>
        <stp/>
        <stp>Close</stp>
        <stp>5</stp>
        <stp>-150</stp>
        <stp>All</stp>
        <stp/>
        <stp/>
        <stp>FALSE</stp>
        <stp>T</stp>
        <tr r="F152" s="2"/>
      </tp>
      <tp>
        <v>6004.5</v>
        <stp/>
        <stp>StudyData</stp>
        <stp>EP</stp>
        <stp>BAR</stp>
        <stp/>
        <stp>Close</stp>
        <stp>5</stp>
        <stp>-140</stp>
        <stp>All</stp>
        <stp/>
        <stp/>
        <stp>FALSE</stp>
        <stp>T</stp>
        <tr r="F142" s="2"/>
      </tp>
      <tp>
        <v>6023</v>
        <stp/>
        <stp>StudyData</stp>
        <stp>EP</stp>
        <stp>BAR</stp>
        <stp/>
        <stp>Close</stp>
        <stp>5</stp>
        <stp>-170</stp>
        <stp>All</stp>
        <stp/>
        <stp/>
        <stp>FALSE</stp>
        <stp>T</stp>
        <tr r="F172" s="2"/>
      </tp>
      <tp>
        <v>6016.75</v>
        <stp/>
        <stp>StudyData</stp>
        <stp>EP</stp>
        <stp>BAR</stp>
        <stp/>
        <stp>Close</stp>
        <stp>5</stp>
        <stp>-160</stp>
        <stp>All</stp>
        <stp/>
        <stp/>
        <stp>FALSE</stp>
        <stp>T</stp>
        <tr r="F162" s="2"/>
      </tp>
      <tp>
        <v>6010.25</v>
        <stp/>
        <stp>StudyData</stp>
        <stp>EP</stp>
        <stp>BAR</stp>
        <stp/>
        <stp>Close</stp>
        <stp>5</stp>
        <stp>-110</stp>
        <stp>All</stp>
        <stp/>
        <stp/>
        <stp>FALSE</stp>
        <stp>T</stp>
        <tr r="F112" s="2"/>
      </tp>
      <tp>
        <v>6013.75</v>
        <stp/>
        <stp>StudyData</stp>
        <stp>EP</stp>
        <stp>BAR</stp>
        <stp/>
        <stp>Close</stp>
        <stp>5</stp>
        <stp>-100</stp>
        <stp>All</stp>
        <stp/>
        <stp/>
        <stp>FALSE</stp>
        <stp>T</stp>
        <tr r="F102" s="2"/>
      </tp>
      <tp>
        <v>6004.5</v>
        <stp/>
        <stp>StudyData</stp>
        <stp>EP</stp>
        <stp>BAR</stp>
        <stp/>
        <stp>Close</stp>
        <stp>5</stp>
        <stp>-130</stp>
        <stp>All</stp>
        <stp/>
        <stp/>
        <stp>FALSE</stp>
        <stp>T</stp>
        <tr r="F132" s="2"/>
      </tp>
      <tp>
        <v>6009.75</v>
        <stp/>
        <stp>StudyData</stp>
        <stp>EP</stp>
        <stp>BAR</stp>
        <stp/>
        <stp>Close</stp>
        <stp>5</stp>
        <stp>-120</stp>
        <stp>All</stp>
        <stp/>
        <stp/>
        <stp>FALSE</stp>
        <stp>T</stp>
        <tr r="F122" s="2"/>
      </tp>
      <tp>
        <v>45820.052083333336</v>
        <stp/>
        <stp>StudyData</stp>
        <stp>TYA</stp>
        <stp>BAR</stp>
        <stp/>
        <stp>Time</stp>
        <stp>5</stp>
        <stp>-91</stp>
        <stp>ALL</stp>
        <stp/>
        <stp/>
        <stp>False</stp>
        <stp>T</stp>
        <tr r="B93" s="2"/>
      </tp>
      <tp>
        <v>45820.086805555555</v>
        <stp/>
        <stp>StudyData</stp>
        <stp>TYA</stp>
        <stp>BAR</stp>
        <stp/>
        <stp>Time</stp>
        <stp>5</stp>
        <stp>-81</stp>
        <stp>ALL</stp>
        <stp/>
        <stp/>
        <stp>False</stp>
        <stp>T</stp>
        <tr r="B83" s="2"/>
      </tp>
      <tp>
        <v>45820.121527777781</v>
        <stp/>
        <stp>StudyData</stp>
        <stp>TYA</stp>
        <stp>BAR</stp>
        <stp/>
        <stp>Time</stp>
        <stp>5</stp>
        <stp>-71</stp>
        <stp>ALL</stp>
        <stp/>
        <stp/>
        <stp>False</stp>
        <stp>T</stp>
        <tr r="B73" s="2"/>
      </tp>
      <tp>
        <v>45820.15625</v>
        <stp/>
        <stp>StudyData</stp>
        <stp>TYA</stp>
        <stp>BAR</stp>
        <stp/>
        <stp>Time</stp>
        <stp>5</stp>
        <stp>-61</stp>
        <stp>ALL</stp>
        <stp/>
        <stp/>
        <stp>False</stp>
        <stp>T</stp>
        <tr r="B63" s="2"/>
      </tp>
      <tp>
        <v>45820.190972222219</v>
        <stp/>
        <stp>StudyData</stp>
        <stp>TYA</stp>
        <stp>BAR</stp>
        <stp/>
        <stp>Time</stp>
        <stp>5</stp>
        <stp>-51</stp>
        <stp>ALL</stp>
        <stp/>
        <stp/>
        <stp>False</stp>
        <stp>T</stp>
        <tr r="B53" s="2"/>
      </tp>
      <tp>
        <v>45820.225694444445</v>
        <stp/>
        <stp>StudyData</stp>
        <stp>TYA</stp>
        <stp>BAR</stp>
        <stp/>
        <stp>Time</stp>
        <stp>5</stp>
        <stp>-41</stp>
        <stp>ALL</stp>
        <stp/>
        <stp/>
        <stp>False</stp>
        <stp>T</stp>
        <tr r="B43" s="2"/>
      </tp>
      <tp>
        <v>45820.260416666664</v>
        <stp/>
        <stp>StudyData</stp>
        <stp>TYA</stp>
        <stp>BAR</stp>
        <stp/>
        <stp>Time</stp>
        <stp>5</stp>
        <stp>-31</stp>
        <stp>ALL</stp>
        <stp/>
        <stp/>
        <stp>False</stp>
        <stp>T</stp>
        <tr r="B33" s="2"/>
      </tp>
      <tp>
        <v>45820.295138888891</v>
        <stp/>
        <stp>StudyData</stp>
        <stp>TYA</stp>
        <stp>BAR</stp>
        <stp/>
        <stp>Time</stp>
        <stp>5</stp>
        <stp>-21</stp>
        <stp>ALL</stp>
        <stp/>
        <stp/>
        <stp>False</stp>
        <stp>T</stp>
        <tr r="B23" s="2"/>
      </tp>
      <tp>
        <v>45820.329861111109</v>
        <stp/>
        <stp>StudyData</stp>
        <stp>TYA</stp>
        <stp>BAR</stp>
        <stp/>
        <stp>Time</stp>
        <stp>5</stp>
        <stp>-11</stp>
        <stp>ALL</stp>
        <stp/>
        <stp/>
        <stp>False</stp>
        <stp>T</stp>
        <tr r="B13" s="2"/>
      </tp>
      <tp>
        <v>45818.256944444445</v>
        <stp/>
        <stp>StudyData</stp>
        <stp>EP</stp>
        <stp>BAR</stp>
        <stp/>
        <stp>Time</stp>
        <stp>5</stp>
        <stp>-584</stp>
        <stp>All</stp>
        <stp/>
        <stp/>
        <stp>False</stp>
        <stp>T</stp>
        <tr r="P586" s="2"/>
      </tp>
      <tp>
        <v>45818.222222222219</v>
        <stp/>
        <stp>StudyData</stp>
        <stp>EP</stp>
        <stp>BAR</stp>
        <stp/>
        <stp>Time</stp>
        <stp>5</stp>
        <stp>-594</stp>
        <stp>All</stp>
        <stp/>
        <stp/>
        <stp>False</stp>
        <stp>T</stp>
        <tr r="P596" s="2"/>
      </tp>
      <tp>
        <v>45818.395833333336</v>
        <stp/>
        <stp>StudyData</stp>
        <stp>EP</stp>
        <stp>BAR</stp>
        <stp/>
        <stp>Time</stp>
        <stp>5</stp>
        <stp>-544</stp>
        <stp>All</stp>
        <stp/>
        <stp/>
        <stp>False</stp>
        <stp>T</stp>
        <tr r="P546" s="2"/>
      </tp>
      <tp>
        <v>45818.361111111109</v>
        <stp/>
        <stp>StudyData</stp>
        <stp>EP</stp>
        <stp>BAR</stp>
        <stp/>
        <stp>Time</stp>
        <stp>5</stp>
        <stp>-554</stp>
        <stp>All</stp>
        <stp/>
        <stp/>
        <stp>False</stp>
        <stp>T</stp>
        <tr r="P556" s="2"/>
      </tp>
      <tp>
        <v>45818.326388888891</v>
        <stp/>
        <stp>StudyData</stp>
        <stp>EP</stp>
        <stp>BAR</stp>
        <stp/>
        <stp>Time</stp>
        <stp>5</stp>
        <stp>-564</stp>
        <stp>All</stp>
        <stp/>
        <stp/>
        <stp>False</stp>
        <stp>T</stp>
        <tr r="P566" s="2"/>
      </tp>
      <tp>
        <v>45818.291666666664</v>
        <stp/>
        <stp>StudyData</stp>
        <stp>EP</stp>
        <stp>BAR</stp>
        <stp/>
        <stp>Time</stp>
        <stp>5</stp>
        <stp>-574</stp>
        <stp>All</stp>
        <stp/>
        <stp/>
        <stp>False</stp>
        <stp>T</stp>
        <tr r="P576" s="2"/>
      </tp>
      <tp>
        <v>45818.534722222219</v>
        <stp/>
        <stp>StudyData</stp>
        <stp>EP</stp>
        <stp>BAR</stp>
        <stp/>
        <stp>Time</stp>
        <stp>5</stp>
        <stp>-504</stp>
        <stp>All</stp>
        <stp/>
        <stp/>
        <stp>False</stp>
        <stp>T</stp>
        <tr r="P506" s="2"/>
      </tp>
      <tp>
        <v>45818.5</v>
        <stp/>
        <stp>StudyData</stp>
        <stp>EP</stp>
        <stp>BAR</stp>
        <stp/>
        <stp>Time</stp>
        <stp>5</stp>
        <stp>-514</stp>
        <stp>All</stp>
        <stp/>
        <stp/>
        <stp>False</stp>
        <stp>T</stp>
        <tr r="P516" s="2"/>
      </tp>
      <tp>
        <v>45818.465277777781</v>
        <stp/>
        <stp>StudyData</stp>
        <stp>EP</stp>
        <stp>BAR</stp>
        <stp/>
        <stp>Time</stp>
        <stp>5</stp>
        <stp>-524</stp>
        <stp>All</stp>
        <stp/>
        <stp/>
        <stp>False</stp>
        <stp>T</stp>
        <tr r="P526" s="2"/>
      </tp>
      <tp>
        <v>45818.430555555555</v>
        <stp/>
        <stp>StudyData</stp>
        <stp>EP</stp>
        <stp>BAR</stp>
        <stp/>
        <stp>Time</stp>
        <stp>5</stp>
        <stp>-534</stp>
        <stp>All</stp>
        <stp/>
        <stp/>
        <stp>False</stp>
        <stp>T</stp>
        <tr r="P536" s="2"/>
      </tp>
      <tp>
        <v>45818.604166666664</v>
        <stp/>
        <stp>StudyData</stp>
        <stp>EP</stp>
        <stp>BAR</stp>
        <stp/>
        <stp>Time</stp>
        <stp>5</stp>
        <stp>-484</stp>
        <stp>All</stp>
        <stp/>
        <stp/>
        <stp>False</stp>
        <stp>T</stp>
        <tr r="P486" s="2"/>
      </tp>
      <tp>
        <v>45818.569444444445</v>
        <stp/>
        <stp>StudyData</stp>
        <stp>EP</stp>
        <stp>BAR</stp>
        <stp/>
        <stp>Time</stp>
        <stp>5</stp>
        <stp>-494</stp>
        <stp>All</stp>
        <stp/>
        <stp/>
        <stp>False</stp>
        <stp>T</stp>
        <tr r="P496" s="2"/>
      </tp>
      <tp>
        <v>45818.784722222219</v>
        <stp/>
        <stp>StudyData</stp>
        <stp>EP</stp>
        <stp>BAR</stp>
        <stp/>
        <stp>Time</stp>
        <stp>5</stp>
        <stp>-444</stp>
        <stp>All</stp>
        <stp/>
        <stp/>
        <stp>False</stp>
        <stp>T</stp>
        <tr r="P446" s="2"/>
      </tp>
      <tp>
        <v>45818.75</v>
        <stp/>
        <stp>StudyData</stp>
        <stp>EP</stp>
        <stp>BAR</stp>
        <stp/>
        <stp>Time</stp>
        <stp>5</stp>
        <stp>-454</stp>
        <stp>All</stp>
        <stp/>
        <stp/>
        <stp>False</stp>
        <stp>T</stp>
        <tr r="P456" s="2"/>
      </tp>
      <tp>
        <v>45818.715277777781</v>
        <stp/>
        <stp>StudyData</stp>
        <stp>EP</stp>
        <stp>BAR</stp>
        <stp/>
        <stp>Time</stp>
        <stp>5</stp>
        <stp>-464</stp>
        <stp>All</stp>
        <stp/>
        <stp/>
        <stp>False</stp>
        <stp>T</stp>
        <tr r="P466" s="2"/>
      </tp>
      <tp>
        <v>45818.638888888891</v>
        <stp/>
        <stp>StudyData</stp>
        <stp>EP</stp>
        <stp>BAR</stp>
        <stp/>
        <stp>Time</stp>
        <stp>5</stp>
        <stp>-474</stp>
        <stp>All</stp>
        <stp/>
        <stp/>
        <stp>False</stp>
        <stp>T</stp>
        <tr r="P476" s="2"/>
      </tp>
      <tp>
        <v>45818.923611111109</v>
        <stp/>
        <stp>StudyData</stp>
        <stp>EP</stp>
        <stp>BAR</stp>
        <stp/>
        <stp>Time</stp>
        <stp>5</stp>
        <stp>-404</stp>
        <stp>All</stp>
        <stp/>
        <stp/>
        <stp>False</stp>
        <stp>T</stp>
        <tr r="P406" s="2"/>
      </tp>
      <tp>
        <v>45818.888888888891</v>
        <stp/>
        <stp>StudyData</stp>
        <stp>EP</stp>
        <stp>BAR</stp>
        <stp/>
        <stp>Time</stp>
        <stp>5</stp>
        <stp>-414</stp>
        <stp>All</stp>
        <stp/>
        <stp/>
        <stp>False</stp>
        <stp>T</stp>
        <tr r="P416" s="2"/>
      </tp>
      <tp>
        <v>45818.854166666664</v>
        <stp/>
        <stp>StudyData</stp>
        <stp>EP</stp>
        <stp>BAR</stp>
        <stp/>
        <stp>Time</stp>
        <stp>5</stp>
        <stp>-424</stp>
        <stp>All</stp>
        <stp/>
        <stp/>
        <stp>False</stp>
        <stp>T</stp>
        <tr r="P426" s="2"/>
      </tp>
      <tp>
        <v>45818.819444444445</v>
        <stp/>
        <stp>StudyData</stp>
        <stp>EP</stp>
        <stp>BAR</stp>
        <stp/>
        <stp>Time</stp>
        <stp>5</stp>
        <stp>-434</stp>
        <stp>All</stp>
        <stp/>
        <stp/>
        <stp>False</stp>
        <stp>T</stp>
        <tr r="P436" s="2"/>
      </tp>
      <tp>
        <v>45817.520833333336</v>
        <stp/>
        <stp>StudyData</stp>
        <stp>EP</stp>
        <stp>BAR</stp>
        <stp/>
        <stp>Time</stp>
        <stp>5</stp>
        <stp>-784</stp>
        <stp>All</stp>
        <stp/>
        <stp/>
        <stp>False</stp>
        <stp>T</stp>
        <tr r="P786" s="2"/>
      </tp>
      <tp>
        <v>45817.486111111109</v>
        <stp/>
        <stp>StudyData</stp>
        <stp>EP</stp>
        <stp>BAR</stp>
        <stp/>
        <stp>Time</stp>
        <stp>5</stp>
        <stp>-794</stp>
        <stp>All</stp>
        <stp/>
        <stp/>
        <stp>False</stp>
        <stp>T</stp>
        <tr r="P796" s="2"/>
      </tp>
      <tp>
        <v>45817.659722222219</v>
        <stp/>
        <stp>StudyData</stp>
        <stp>EP</stp>
        <stp>BAR</stp>
        <stp/>
        <stp>Time</stp>
        <stp>5</stp>
        <stp>-744</stp>
        <stp>All</stp>
        <stp/>
        <stp/>
        <stp>False</stp>
        <stp>T</stp>
        <tr r="P746" s="2"/>
      </tp>
      <tp>
        <v>45817.625</v>
        <stp/>
        <stp>StudyData</stp>
        <stp>EP</stp>
        <stp>BAR</stp>
        <stp/>
        <stp>Time</stp>
        <stp>5</stp>
        <stp>-754</stp>
        <stp>All</stp>
        <stp/>
        <stp/>
        <stp>False</stp>
        <stp>T</stp>
        <tr r="P756" s="2"/>
      </tp>
      <tp>
        <v>45817.590277777781</v>
        <stp/>
        <stp>StudyData</stp>
        <stp>EP</stp>
        <stp>BAR</stp>
        <stp/>
        <stp>Time</stp>
        <stp>5</stp>
        <stp>-764</stp>
        <stp>All</stp>
        <stp/>
        <stp/>
        <stp>False</stp>
        <stp>T</stp>
        <tr r="P766" s="2"/>
      </tp>
      <tp>
        <v>45817.555555555555</v>
        <stp/>
        <stp>StudyData</stp>
        <stp>EP</stp>
        <stp>BAR</stp>
        <stp/>
        <stp>Time</stp>
        <stp>5</stp>
        <stp>-774</stp>
        <stp>All</stp>
        <stp/>
        <stp/>
        <stp>False</stp>
        <stp>T</stp>
        <tr r="P776" s="2"/>
      </tp>
      <tp>
        <v>45817.840277777781</v>
        <stp/>
        <stp>StudyData</stp>
        <stp>EP</stp>
        <stp>BAR</stp>
        <stp/>
        <stp>Time</stp>
        <stp>5</stp>
        <stp>-704</stp>
        <stp>All</stp>
        <stp/>
        <stp/>
        <stp>False</stp>
        <stp>T</stp>
        <tr r="P706" s="2"/>
      </tp>
      <tp>
        <v>45817.805555555555</v>
        <stp/>
        <stp>StudyData</stp>
        <stp>EP</stp>
        <stp>BAR</stp>
        <stp/>
        <stp>Time</stp>
        <stp>5</stp>
        <stp>-714</stp>
        <stp>All</stp>
        <stp/>
        <stp/>
        <stp>False</stp>
        <stp>T</stp>
        <tr r="P716" s="2"/>
      </tp>
      <tp>
        <v>45817.770833333336</v>
        <stp/>
        <stp>StudyData</stp>
        <stp>EP</stp>
        <stp>BAR</stp>
        <stp/>
        <stp>Time</stp>
        <stp>5</stp>
        <stp>-724</stp>
        <stp>All</stp>
        <stp/>
        <stp/>
        <stp>False</stp>
        <stp>T</stp>
        <tr r="P726" s="2"/>
      </tp>
      <tp>
        <v>45817.736111111109</v>
        <stp/>
        <stp>StudyData</stp>
        <stp>EP</stp>
        <stp>BAR</stp>
        <stp/>
        <stp>Time</stp>
        <stp>5</stp>
        <stp>-734</stp>
        <stp>All</stp>
        <stp/>
        <stp/>
        <stp>False</stp>
        <stp>T</stp>
        <tr r="P736" s="2"/>
      </tp>
      <tp>
        <v>45817.909722222219</v>
        <stp/>
        <stp>StudyData</stp>
        <stp>EP</stp>
        <stp>BAR</stp>
        <stp/>
        <stp>Time</stp>
        <stp>5</stp>
        <stp>-684</stp>
        <stp>All</stp>
        <stp/>
        <stp/>
        <stp>False</stp>
        <stp>T</stp>
        <tr r="P686" s="2"/>
      </tp>
      <tp>
        <v>45817.875</v>
        <stp/>
        <stp>StudyData</stp>
        <stp>EP</stp>
        <stp>BAR</stp>
        <stp/>
        <stp>Time</stp>
        <stp>5</stp>
        <stp>-694</stp>
        <stp>All</stp>
        <stp/>
        <stp/>
        <stp>False</stp>
        <stp>T</stp>
        <tr r="P696" s="2"/>
      </tp>
      <tp>
        <v>45818.048611111109</v>
        <stp/>
        <stp>StudyData</stp>
        <stp>EP</stp>
        <stp>BAR</stp>
        <stp/>
        <stp>Time</stp>
        <stp>5</stp>
        <stp>-644</stp>
        <stp>All</stp>
        <stp/>
        <stp/>
        <stp>False</stp>
        <stp>T</stp>
        <tr r="P646" s="2"/>
      </tp>
      <tp>
        <v>45818.013888888891</v>
        <stp/>
        <stp>StudyData</stp>
        <stp>EP</stp>
        <stp>BAR</stp>
        <stp/>
        <stp>Time</stp>
        <stp>5</stp>
        <stp>-654</stp>
        <stp>All</stp>
        <stp/>
        <stp/>
        <stp>False</stp>
        <stp>T</stp>
        <tr r="P656" s="2"/>
      </tp>
      <tp>
        <v>45817.979166666664</v>
        <stp/>
        <stp>StudyData</stp>
        <stp>EP</stp>
        <stp>BAR</stp>
        <stp/>
        <stp>Time</stp>
        <stp>5</stp>
        <stp>-664</stp>
        <stp>All</stp>
        <stp/>
        <stp/>
        <stp>False</stp>
        <stp>T</stp>
        <tr r="P666" s="2"/>
      </tp>
      <tp>
        <v>45817.944444444445</v>
        <stp/>
        <stp>StudyData</stp>
        <stp>EP</stp>
        <stp>BAR</stp>
        <stp/>
        <stp>Time</stp>
        <stp>5</stp>
        <stp>-674</stp>
        <stp>All</stp>
        <stp/>
        <stp/>
        <stp>False</stp>
        <stp>T</stp>
        <tr r="P676" s="2"/>
      </tp>
      <tp>
        <v>45818.1875</v>
        <stp/>
        <stp>StudyData</stp>
        <stp>EP</stp>
        <stp>BAR</stp>
        <stp/>
        <stp>Time</stp>
        <stp>5</stp>
        <stp>-604</stp>
        <stp>All</stp>
        <stp/>
        <stp/>
        <stp>False</stp>
        <stp>T</stp>
        <tr r="P606" s="2"/>
      </tp>
      <tp>
        <v>45818.152777777781</v>
        <stp/>
        <stp>StudyData</stp>
        <stp>EP</stp>
        <stp>BAR</stp>
        <stp/>
        <stp>Time</stp>
        <stp>5</stp>
        <stp>-614</stp>
        <stp>All</stp>
        <stp/>
        <stp/>
        <stp>False</stp>
        <stp>T</stp>
        <tr r="P616" s="2"/>
      </tp>
      <tp>
        <v>45818.118055555555</v>
        <stp/>
        <stp>StudyData</stp>
        <stp>EP</stp>
        <stp>BAR</stp>
        <stp/>
        <stp>Time</stp>
        <stp>5</stp>
        <stp>-624</stp>
        <stp>All</stp>
        <stp/>
        <stp/>
        <stp>False</stp>
        <stp>T</stp>
        <tr r="P626" s="2"/>
      </tp>
      <tp>
        <v>45818.083333333336</v>
        <stp/>
        <stp>StudyData</stp>
        <stp>EP</stp>
        <stp>BAR</stp>
        <stp/>
        <stp>Time</stp>
        <stp>5</stp>
        <stp>-634</stp>
        <stp>All</stp>
        <stp/>
        <stp/>
        <stp>False</stp>
        <stp>T</stp>
        <tr r="P636" s="2"/>
      </tp>
      <tp>
        <v>45819.729166666664</v>
        <stp/>
        <stp>StudyData</stp>
        <stp>EP</stp>
        <stp>BAR</stp>
        <stp/>
        <stp>Time</stp>
        <stp>5</stp>
        <stp>-184</stp>
        <stp>All</stp>
        <stp/>
        <stp/>
        <stp>False</stp>
        <stp>T</stp>
        <tr r="P186" s="2"/>
      </tp>
      <tp>
        <v>45819.652777777781</v>
        <stp/>
        <stp>StudyData</stp>
        <stp>EP</stp>
        <stp>BAR</stp>
        <stp/>
        <stp>Time</stp>
        <stp>5</stp>
        <stp>-194</stp>
        <stp>All</stp>
        <stp/>
        <stp/>
        <stp>False</stp>
        <stp>T</stp>
        <tr r="P196" s="2"/>
      </tp>
      <tp>
        <v>45819.868055555555</v>
        <stp/>
        <stp>StudyData</stp>
        <stp>EP</stp>
        <stp>BAR</stp>
        <stp/>
        <stp>Time</stp>
        <stp>5</stp>
        <stp>-144</stp>
        <stp>All</stp>
        <stp/>
        <stp/>
        <stp>False</stp>
        <stp>T</stp>
        <tr r="P146" s="2"/>
      </tp>
      <tp>
        <v>45819.833333333336</v>
        <stp/>
        <stp>StudyData</stp>
        <stp>EP</stp>
        <stp>BAR</stp>
        <stp/>
        <stp>Time</stp>
        <stp>5</stp>
        <stp>-154</stp>
        <stp>All</stp>
        <stp/>
        <stp/>
        <stp>False</stp>
        <stp>T</stp>
        <tr r="P156" s="2"/>
      </tp>
      <tp>
        <v>45819.798611111109</v>
        <stp/>
        <stp>StudyData</stp>
        <stp>EP</stp>
        <stp>BAR</stp>
        <stp/>
        <stp>Time</stp>
        <stp>5</stp>
        <stp>-164</stp>
        <stp>All</stp>
        <stp/>
        <stp/>
        <stp>False</stp>
        <stp>T</stp>
        <tr r="P166" s="2"/>
      </tp>
      <tp>
        <v>45819.763888888891</v>
        <stp/>
        <stp>StudyData</stp>
        <stp>EP</stp>
        <stp>BAR</stp>
        <stp/>
        <stp>Time</stp>
        <stp>5</stp>
        <stp>-174</stp>
        <stp>All</stp>
        <stp/>
        <stp/>
        <stp>False</stp>
        <stp>T</stp>
        <tr r="P176" s="2"/>
      </tp>
      <tp>
        <v>45820.006944444445</v>
        <stp/>
        <stp>StudyData</stp>
        <stp>EP</stp>
        <stp>BAR</stp>
        <stp/>
        <stp>Time</stp>
        <stp>5</stp>
        <stp>-104</stp>
        <stp>All</stp>
        <stp/>
        <stp/>
        <stp>False</stp>
        <stp>T</stp>
        <tr r="P106" s="2"/>
      </tp>
      <tp>
        <v>45819.972222222219</v>
        <stp/>
        <stp>StudyData</stp>
        <stp>EP</stp>
        <stp>BAR</stp>
        <stp/>
        <stp>Time</stp>
        <stp>5</stp>
        <stp>-114</stp>
        <stp>All</stp>
        <stp/>
        <stp/>
        <stp>False</stp>
        <stp>T</stp>
        <tr r="P116" s="2"/>
      </tp>
      <tp>
        <v>45819.9375</v>
        <stp/>
        <stp>StudyData</stp>
        <stp>EP</stp>
        <stp>BAR</stp>
        <stp/>
        <stp>Time</stp>
        <stp>5</stp>
        <stp>-124</stp>
        <stp>All</stp>
        <stp/>
        <stp/>
        <stp>False</stp>
        <stp>T</stp>
        <tr r="P126" s="2"/>
      </tp>
      <tp>
        <v>45819.902777777781</v>
        <stp/>
        <stp>StudyData</stp>
        <stp>EP</stp>
        <stp>BAR</stp>
        <stp/>
        <stp>Time</stp>
        <stp>5</stp>
        <stp>-134</stp>
        <stp>All</stp>
        <stp/>
        <stp/>
        <stp>False</stp>
        <stp>T</stp>
        <tr r="P136" s="2"/>
      </tp>
      <tp>
        <v>45818.993055555555</v>
        <stp/>
        <stp>StudyData</stp>
        <stp>EP</stp>
        <stp>BAR</stp>
        <stp/>
        <stp>Time</stp>
        <stp>5</stp>
        <stp>-384</stp>
        <stp>All</stp>
        <stp/>
        <stp/>
        <stp>False</stp>
        <stp>T</stp>
        <tr r="P386" s="2"/>
      </tp>
      <tp>
        <v>45818.958333333336</v>
        <stp/>
        <stp>StudyData</stp>
        <stp>EP</stp>
        <stp>BAR</stp>
        <stp/>
        <stp>Time</stp>
        <stp>5</stp>
        <stp>-394</stp>
        <stp>All</stp>
        <stp/>
        <stp/>
        <stp>False</stp>
        <stp>T</stp>
        <tr r="P396" s="2"/>
      </tp>
      <tp>
        <v>45819.131944444445</v>
        <stp/>
        <stp>StudyData</stp>
        <stp>EP</stp>
        <stp>BAR</stp>
        <stp/>
        <stp>Time</stp>
        <stp>5</stp>
        <stp>-344</stp>
        <stp>All</stp>
        <stp/>
        <stp/>
        <stp>False</stp>
        <stp>T</stp>
        <tr r="P346" s="2"/>
      </tp>
      <tp>
        <v>45819.097222222219</v>
        <stp/>
        <stp>StudyData</stp>
        <stp>EP</stp>
        <stp>BAR</stp>
        <stp/>
        <stp>Time</stp>
        <stp>5</stp>
        <stp>-354</stp>
        <stp>All</stp>
        <stp/>
        <stp/>
        <stp>False</stp>
        <stp>T</stp>
        <tr r="P356" s="2"/>
      </tp>
      <tp>
        <v>45819.0625</v>
        <stp/>
        <stp>StudyData</stp>
        <stp>EP</stp>
        <stp>BAR</stp>
        <stp/>
        <stp>Time</stp>
        <stp>5</stp>
        <stp>-364</stp>
        <stp>All</stp>
        <stp/>
        <stp/>
        <stp>False</stp>
        <stp>T</stp>
        <tr r="P366" s="2"/>
      </tp>
      <tp>
        <v>45819.027777777781</v>
        <stp/>
        <stp>StudyData</stp>
        <stp>EP</stp>
        <stp>BAR</stp>
        <stp/>
        <stp>Time</stp>
        <stp>5</stp>
        <stp>-374</stp>
        <stp>All</stp>
        <stp/>
        <stp/>
        <stp>False</stp>
        <stp>T</stp>
        <tr r="P376" s="2"/>
      </tp>
      <tp>
        <v>45819.270833333336</v>
        <stp/>
        <stp>StudyData</stp>
        <stp>EP</stp>
        <stp>BAR</stp>
        <stp/>
        <stp>Time</stp>
        <stp>5</stp>
        <stp>-304</stp>
        <stp>All</stp>
        <stp/>
        <stp/>
        <stp>False</stp>
        <stp>T</stp>
        <tr r="P306" s="2"/>
      </tp>
      <tp>
        <v>45819.236111111109</v>
        <stp/>
        <stp>StudyData</stp>
        <stp>EP</stp>
        <stp>BAR</stp>
        <stp/>
        <stp>Time</stp>
        <stp>5</stp>
        <stp>-314</stp>
        <stp>All</stp>
        <stp/>
        <stp/>
        <stp>False</stp>
        <stp>T</stp>
        <tr r="P316" s="2"/>
      </tp>
      <tp>
        <v>45819.201388888891</v>
        <stp/>
        <stp>StudyData</stp>
        <stp>EP</stp>
        <stp>BAR</stp>
        <stp/>
        <stp>Time</stp>
        <stp>5</stp>
        <stp>-324</stp>
        <stp>All</stp>
        <stp/>
        <stp/>
        <stp>False</stp>
        <stp>T</stp>
        <tr r="P326" s="2"/>
      </tp>
      <tp>
        <v>45819.166666666664</v>
        <stp/>
        <stp>StudyData</stp>
        <stp>EP</stp>
        <stp>BAR</stp>
        <stp/>
        <stp>Time</stp>
        <stp>5</stp>
        <stp>-334</stp>
        <stp>All</stp>
        <stp/>
        <stp/>
        <stp>False</stp>
        <stp>T</stp>
        <tr r="P336" s="2"/>
      </tp>
      <tp>
        <v>45819.340277777781</v>
        <stp/>
        <stp>StudyData</stp>
        <stp>EP</stp>
        <stp>BAR</stp>
        <stp/>
        <stp>Time</stp>
        <stp>5</stp>
        <stp>-284</stp>
        <stp>All</stp>
        <stp/>
        <stp/>
        <stp>False</stp>
        <stp>T</stp>
        <tr r="P286" s="2"/>
      </tp>
      <tp>
        <v>45819.305555555555</v>
        <stp/>
        <stp>StudyData</stp>
        <stp>EP</stp>
        <stp>BAR</stp>
        <stp/>
        <stp>Time</stp>
        <stp>5</stp>
        <stp>-294</stp>
        <stp>All</stp>
        <stp/>
        <stp/>
        <stp>False</stp>
        <stp>T</stp>
        <tr r="P296" s="2"/>
      </tp>
      <tp>
        <v>45819.479166666664</v>
        <stp/>
        <stp>StudyData</stp>
        <stp>EP</stp>
        <stp>BAR</stp>
        <stp/>
        <stp>Time</stp>
        <stp>5</stp>
        <stp>-244</stp>
        <stp>All</stp>
        <stp/>
        <stp/>
        <stp>False</stp>
        <stp>T</stp>
        <tr r="P246" s="2"/>
      </tp>
      <tp>
        <v>45819.444444444445</v>
        <stp/>
        <stp>StudyData</stp>
        <stp>EP</stp>
        <stp>BAR</stp>
        <stp/>
        <stp>Time</stp>
        <stp>5</stp>
        <stp>-254</stp>
        <stp>All</stp>
        <stp/>
        <stp/>
        <stp>False</stp>
        <stp>T</stp>
        <tr r="P256" s="2"/>
      </tp>
      <tp>
        <v>45819.409722222219</v>
        <stp/>
        <stp>StudyData</stp>
        <stp>EP</stp>
        <stp>BAR</stp>
        <stp/>
        <stp>Time</stp>
        <stp>5</stp>
        <stp>-264</stp>
        <stp>All</stp>
        <stp/>
        <stp/>
        <stp>False</stp>
        <stp>T</stp>
        <tr r="P266" s="2"/>
      </tp>
      <tp>
        <v>45819.375</v>
        <stp/>
        <stp>StudyData</stp>
        <stp>EP</stp>
        <stp>BAR</stp>
        <stp/>
        <stp>Time</stp>
        <stp>5</stp>
        <stp>-274</stp>
        <stp>All</stp>
        <stp/>
        <stp/>
        <stp>False</stp>
        <stp>T</stp>
        <tr r="P276" s="2"/>
      </tp>
      <tp>
        <v>45819.618055555555</v>
        <stp/>
        <stp>StudyData</stp>
        <stp>EP</stp>
        <stp>BAR</stp>
        <stp/>
        <stp>Time</stp>
        <stp>5</stp>
        <stp>-204</stp>
        <stp>All</stp>
        <stp/>
        <stp/>
        <stp>False</stp>
        <stp>T</stp>
        <tr r="P206" s="2"/>
      </tp>
      <tp>
        <v>45819.583333333336</v>
        <stp/>
        <stp>StudyData</stp>
        <stp>EP</stp>
        <stp>BAR</stp>
        <stp/>
        <stp>Time</stp>
        <stp>5</stp>
        <stp>-214</stp>
        <stp>All</stp>
        <stp/>
        <stp/>
        <stp>False</stp>
        <stp>T</stp>
        <tr r="P216" s="2"/>
      </tp>
      <tp>
        <v>45819.548611111109</v>
        <stp/>
        <stp>StudyData</stp>
        <stp>EP</stp>
        <stp>BAR</stp>
        <stp/>
        <stp>Time</stp>
        <stp>5</stp>
        <stp>-224</stp>
        <stp>All</stp>
        <stp/>
        <stp/>
        <stp>False</stp>
        <stp>T</stp>
        <tr r="P226" s="2"/>
      </tp>
      <tp>
        <v>45819.513888888891</v>
        <stp/>
        <stp>StudyData</stp>
        <stp>EP</stp>
        <stp>BAR</stp>
        <stp/>
        <stp>Time</stp>
        <stp>5</stp>
        <stp>-234</stp>
        <stp>All</stp>
        <stp/>
        <stp/>
        <stp>False</stp>
        <stp>T</stp>
        <tr r="P236" s="2"/>
      </tp>
      <tp>
        <v>45816.826388888891</v>
        <stp/>
        <stp>StudyData</stp>
        <stp>EP</stp>
        <stp>BAR</stp>
        <stp/>
        <stp>Time</stp>
        <stp>5</stp>
        <stp>-984</stp>
        <stp>All</stp>
        <stp/>
        <stp/>
        <stp>False</stp>
        <stp>T</stp>
        <tr r="P986" s="2"/>
      </tp>
      <tp>
        <v>45816.791666666664</v>
        <stp/>
        <stp>StudyData</stp>
        <stp>EP</stp>
        <stp>BAR</stp>
        <stp/>
        <stp>Time</stp>
        <stp>5</stp>
        <stp>-994</stp>
        <stp>All</stp>
        <stp/>
        <stp/>
        <stp>False</stp>
        <stp>T</stp>
        <tr r="P996" s="2"/>
      </tp>
      <tp>
        <v>45816.965277777781</v>
        <stp/>
        <stp>StudyData</stp>
        <stp>EP</stp>
        <stp>BAR</stp>
        <stp/>
        <stp>Time</stp>
        <stp>5</stp>
        <stp>-944</stp>
        <stp>All</stp>
        <stp/>
        <stp/>
        <stp>False</stp>
        <stp>T</stp>
        <tr r="P946" s="2"/>
      </tp>
      <tp>
        <v>45816.930555555555</v>
        <stp/>
        <stp>StudyData</stp>
        <stp>EP</stp>
        <stp>BAR</stp>
        <stp/>
        <stp>Time</stp>
        <stp>5</stp>
        <stp>-954</stp>
        <stp>All</stp>
        <stp/>
        <stp/>
        <stp>False</stp>
        <stp>T</stp>
        <tr r="P956" s="2"/>
      </tp>
      <tp>
        <v>45816.895833333336</v>
        <stp/>
        <stp>StudyData</stp>
        <stp>EP</stp>
        <stp>BAR</stp>
        <stp/>
        <stp>Time</stp>
        <stp>5</stp>
        <stp>-964</stp>
        <stp>All</stp>
        <stp/>
        <stp/>
        <stp>False</stp>
        <stp>T</stp>
        <tr r="P966" s="2"/>
      </tp>
      <tp>
        <v>45816.861111111109</v>
        <stp/>
        <stp>StudyData</stp>
        <stp>EP</stp>
        <stp>BAR</stp>
        <stp/>
        <stp>Time</stp>
        <stp>5</stp>
        <stp>-974</stp>
        <stp>All</stp>
        <stp/>
        <stp/>
        <stp>False</stp>
        <stp>T</stp>
        <tr r="P976" s="2"/>
      </tp>
      <tp>
        <v>45817.104166666664</v>
        <stp/>
        <stp>StudyData</stp>
        <stp>EP</stp>
        <stp>BAR</stp>
        <stp/>
        <stp>Time</stp>
        <stp>5</stp>
        <stp>-904</stp>
        <stp>All</stp>
        <stp/>
        <stp/>
        <stp>False</stp>
        <stp>T</stp>
        <tr r="P906" s="2"/>
      </tp>
      <tp>
        <v>45817.069444444445</v>
        <stp/>
        <stp>StudyData</stp>
        <stp>EP</stp>
        <stp>BAR</stp>
        <stp/>
        <stp>Time</stp>
        <stp>5</stp>
        <stp>-914</stp>
        <stp>All</stp>
        <stp/>
        <stp/>
        <stp>False</stp>
        <stp>T</stp>
        <tr r="P916" s="2"/>
      </tp>
      <tp>
        <v>45817.034722222219</v>
        <stp/>
        <stp>StudyData</stp>
        <stp>EP</stp>
        <stp>BAR</stp>
        <stp/>
        <stp>Time</stp>
        <stp>5</stp>
        <stp>-924</stp>
        <stp>All</stp>
        <stp/>
        <stp/>
        <stp>False</stp>
        <stp>T</stp>
        <tr r="P926" s="2"/>
      </tp>
      <tp>
        <v>45817</v>
        <stp/>
        <stp>StudyData</stp>
        <stp>EP</stp>
        <stp>BAR</stp>
        <stp/>
        <stp>Time</stp>
        <stp>5</stp>
        <stp>-934</stp>
        <stp>All</stp>
        <stp/>
        <stp/>
        <stp>False</stp>
        <stp>T</stp>
        <tr r="P936" s="2"/>
      </tp>
      <tp>
        <v>45817.173611111109</v>
        <stp/>
        <stp>StudyData</stp>
        <stp>EP</stp>
        <stp>BAR</stp>
        <stp/>
        <stp>Time</stp>
        <stp>5</stp>
        <stp>-884</stp>
        <stp>All</stp>
        <stp/>
        <stp/>
        <stp>False</stp>
        <stp>T</stp>
        <tr r="P886" s="2"/>
      </tp>
      <tp>
        <v>45817.138888888891</v>
        <stp/>
        <stp>StudyData</stp>
        <stp>EP</stp>
        <stp>BAR</stp>
        <stp/>
        <stp>Time</stp>
        <stp>5</stp>
        <stp>-894</stp>
        <stp>All</stp>
        <stp/>
        <stp/>
        <stp>False</stp>
        <stp>T</stp>
        <tr r="P896" s="2"/>
      </tp>
      <tp>
        <v>45817.3125</v>
        <stp/>
        <stp>StudyData</stp>
        <stp>EP</stp>
        <stp>BAR</stp>
        <stp/>
        <stp>Time</stp>
        <stp>5</stp>
        <stp>-844</stp>
        <stp>All</stp>
        <stp/>
        <stp/>
        <stp>False</stp>
        <stp>T</stp>
        <tr r="P846" s="2"/>
      </tp>
      <tp>
        <v>45817.277777777781</v>
        <stp/>
        <stp>StudyData</stp>
        <stp>EP</stp>
        <stp>BAR</stp>
        <stp/>
        <stp>Time</stp>
        <stp>5</stp>
        <stp>-854</stp>
        <stp>All</stp>
        <stp/>
        <stp/>
        <stp>False</stp>
        <stp>T</stp>
        <tr r="P856" s="2"/>
      </tp>
      <tp>
        <v>45817.243055555555</v>
        <stp/>
        <stp>StudyData</stp>
        <stp>EP</stp>
        <stp>BAR</stp>
        <stp/>
        <stp>Time</stp>
        <stp>5</stp>
        <stp>-864</stp>
        <stp>All</stp>
        <stp/>
        <stp/>
        <stp>False</stp>
        <stp>T</stp>
        <tr r="P866" s="2"/>
      </tp>
      <tp>
        <v>45817.208333333336</v>
        <stp/>
        <stp>StudyData</stp>
        <stp>EP</stp>
        <stp>BAR</stp>
        <stp/>
        <stp>Time</stp>
        <stp>5</stp>
        <stp>-874</stp>
        <stp>All</stp>
        <stp/>
        <stp/>
        <stp>False</stp>
        <stp>T</stp>
        <tr r="P876" s="2"/>
      </tp>
      <tp>
        <v>45817.451388888891</v>
        <stp/>
        <stp>StudyData</stp>
        <stp>EP</stp>
        <stp>BAR</stp>
        <stp/>
        <stp>Time</stp>
        <stp>5</stp>
        <stp>-804</stp>
        <stp>All</stp>
        <stp/>
        <stp/>
        <stp>False</stp>
        <stp>T</stp>
        <tr r="P806" s="2"/>
      </tp>
      <tp>
        <v>45817.416666666664</v>
        <stp/>
        <stp>StudyData</stp>
        <stp>EP</stp>
        <stp>BAR</stp>
        <stp/>
        <stp>Time</stp>
        <stp>5</stp>
        <stp>-814</stp>
        <stp>All</stp>
        <stp/>
        <stp/>
        <stp>False</stp>
        <stp>T</stp>
        <tr r="P816" s="2"/>
      </tp>
      <tp>
        <v>45817.381944444445</v>
        <stp/>
        <stp>StudyData</stp>
        <stp>EP</stp>
        <stp>BAR</stp>
        <stp/>
        <stp>Time</stp>
        <stp>5</stp>
        <stp>-824</stp>
        <stp>All</stp>
        <stp/>
        <stp/>
        <stp>False</stp>
        <stp>T</stp>
        <tr r="P826" s="2"/>
      </tp>
      <tp>
        <v>45817.347222222219</v>
        <stp/>
        <stp>StudyData</stp>
        <stp>EP</stp>
        <stp>BAR</stp>
        <stp/>
        <stp>Time</stp>
        <stp>5</stp>
        <stp>-834</stp>
        <stp>All</stp>
        <stp/>
        <stp/>
        <stp>False</stp>
        <stp>T</stp>
        <tr r="P836" s="2"/>
      </tp>
      <tp>
        <v>6007.25</v>
        <stp/>
        <stp>StudyData</stp>
        <stp>EP</stp>
        <stp>BAR</stp>
        <stp/>
        <stp>Close</stp>
        <stp>5</stp>
        <stp>-891</stp>
        <stp>All</stp>
        <stp/>
        <stp/>
        <stp>FALSE</stp>
        <stp>T</stp>
        <tr r="F893" s="2"/>
      </tp>
      <tp>
        <v>6013.75</v>
        <stp/>
        <stp>StudyData</stp>
        <stp>EP</stp>
        <stp>BAR</stp>
        <stp/>
        <stp>Close</stp>
        <stp>5</stp>
        <stp>-881</stp>
        <stp>All</stp>
        <stp/>
        <stp/>
        <stp>FALSE</stp>
        <stp>T</stp>
        <tr r="F883" s="2"/>
      </tp>
      <tp>
        <v>6016</v>
        <stp/>
        <stp>StudyData</stp>
        <stp>EP</stp>
        <stp>BAR</stp>
        <stp/>
        <stp>Close</stp>
        <stp>5</stp>
        <stp>-851</stp>
        <stp>All</stp>
        <stp/>
        <stp/>
        <stp>FALSE</stp>
        <stp>T</stp>
        <tr r="F853" s="2"/>
      </tp>
      <tp>
        <v>6015.75</v>
        <stp/>
        <stp>StudyData</stp>
        <stp>EP</stp>
        <stp>BAR</stp>
        <stp/>
        <stp>Close</stp>
        <stp>5</stp>
        <stp>-841</stp>
        <stp>All</stp>
        <stp/>
        <stp/>
        <stp>FALSE</stp>
        <stp>T</stp>
        <tr r="F843" s="2"/>
      </tp>
      <tp>
        <v>6011</v>
        <stp/>
        <stp>StudyData</stp>
        <stp>EP</stp>
        <stp>BAR</stp>
        <stp/>
        <stp>Close</stp>
        <stp>5</stp>
        <stp>-871</stp>
        <stp>All</stp>
        <stp/>
        <stp/>
        <stp>FALSE</stp>
        <stp>T</stp>
        <tr r="F873" s="2"/>
      </tp>
      <tp>
        <v>6012.75</v>
        <stp/>
        <stp>StudyData</stp>
        <stp>EP</stp>
        <stp>BAR</stp>
        <stp/>
        <stp>Close</stp>
        <stp>5</stp>
        <stp>-861</stp>
        <stp>All</stp>
        <stp/>
        <stp/>
        <stp>FALSE</stp>
        <stp>T</stp>
        <tr r="F863" s="2"/>
      </tp>
      <tp>
        <v>6009.25</v>
        <stp/>
        <stp>StudyData</stp>
        <stp>EP</stp>
        <stp>BAR</stp>
        <stp/>
        <stp>Close</stp>
        <stp>5</stp>
        <stp>-811</stp>
        <stp>All</stp>
        <stp/>
        <stp/>
        <stp>FALSE</stp>
        <stp>T</stp>
        <tr r="F813" s="2"/>
      </tp>
      <tp>
        <v>6011.25</v>
        <stp/>
        <stp>StudyData</stp>
        <stp>EP</stp>
        <stp>BAR</stp>
        <stp/>
        <stp>Close</stp>
        <stp>5</stp>
        <stp>-801</stp>
        <stp>All</stp>
        <stp/>
        <stp/>
        <stp>FALSE</stp>
        <stp>T</stp>
        <tr r="F803" s="2"/>
      </tp>
      <tp>
        <v>6003.5</v>
        <stp/>
        <stp>StudyData</stp>
        <stp>EP</stp>
        <stp>BAR</stp>
        <stp/>
        <stp>Close</stp>
        <stp>5</stp>
        <stp>-831</stp>
        <stp>All</stp>
        <stp/>
        <stp/>
        <stp>FALSE</stp>
        <stp>T</stp>
        <tr r="F833" s="2"/>
      </tp>
      <tp>
        <v>6012.25</v>
        <stp/>
        <stp>StudyData</stp>
        <stp>EP</stp>
        <stp>BAR</stp>
        <stp/>
        <stp>Close</stp>
        <stp>5</stp>
        <stp>-821</stp>
        <stp>All</stp>
        <stp/>
        <stp/>
        <stp>FALSE</stp>
        <stp>T</stp>
        <tr r="F823" s="2"/>
      </tp>
      <tp>
        <v>6005</v>
        <stp/>
        <stp>StudyData</stp>
        <stp>EP</stp>
        <stp>BAR</stp>
        <stp/>
        <stp>Close</stp>
        <stp>5</stp>
        <stp>-991</stp>
        <stp>All</stp>
        <stp/>
        <stp/>
        <stp>FALSE</stp>
        <stp>T</stp>
        <tr r="F993" s="2"/>
      </tp>
      <tp>
        <v>5998</v>
        <stp/>
        <stp>StudyData</stp>
        <stp>EP</stp>
        <stp>BAR</stp>
        <stp/>
        <stp>Close</stp>
        <stp>5</stp>
        <stp>-981</stp>
        <stp>All</stp>
        <stp/>
        <stp/>
        <stp>FALSE</stp>
        <stp>T</stp>
        <tr r="F983" s="2"/>
      </tp>
      <tp>
        <v>5993.75</v>
        <stp/>
        <stp>StudyData</stp>
        <stp>EP</stp>
        <stp>BAR</stp>
        <stp/>
        <stp>Close</stp>
        <stp>5</stp>
        <stp>-951</stp>
        <stp>All</stp>
        <stp/>
        <stp/>
        <stp>FALSE</stp>
        <stp>T</stp>
        <tr r="F953" s="2"/>
      </tp>
      <tp>
        <v>5995.5</v>
        <stp/>
        <stp>StudyData</stp>
        <stp>EP</stp>
        <stp>BAR</stp>
        <stp/>
        <stp>Close</stp>
        <stp>5</stp>
        <stp>-941</stp>
        <stp>All</stp>
        <stp/>
        <stp/>
        <stp>FALSE</stp>
        <stp>T</stp>
        <tr r="F943" s="2"/>
      </tp>
      <tp>
        <v>5997.75</v>
        <stp/>
        <stp>StudyData</stp>
        <stp>EP</stp>
        <stp>BAR</stp>
        <stp/>
        <stp>Close</stp>
        <stp>5</stp>
        <stp>-971</stp>
        <stp>All</stp>
        <stp/>
        <stp/>
        <stp>FALSE</stp>
        <stp>T</stp>
        <tr r="F973" s="2"/>
      </tp>
      <tp>
        <v>5995.5</v>
        <stp/>
        <stp>StudyData</stp>
        <stp>EP</stp>
        <stp>BAR</stp>
        <stp/>
        <stp>Close</stp>
        <stp>5</stp>
        <stp>-961</stp>
        <stp>All</stp>
        <stp/>
        <stp/>
        <stp>FALSE</stp>
        <stp>T</stp>
        <tr r="F963" s="2"/>
      </tp>
      <tp>
        <v>6005.25</v>
        <stp/>
        <stp>StudyData</stp>
        <stp>EP</stp>
        <stp>BAR</stp>
        <stp/>
        <stp>Close</stp>
        <stp>5</stp>
        <stp>-911</stp>
        <stp>All</stp>
        <stp/>
        <stp/>
        <stp>FALSE</stp>
        <stp>T</stp>
        <tr r="F913" s="2"/>
      </tp>
      <tp>
        <v>6009</v>
        <stp/>
        <stp>StudyData</stp>
        <stp>EP</stp>
        <stp>BAR</stp>
        <stp/>
        <stp>Close</stp>
        <stp>5</stp>
        <stp>-901</stp>
        <stp>All</stp>
        <stp/>
        <stp/>
        <stp>FALSE</stp>
        <stp>T</stp>
        <tr r="F903" s="2"/>
      </tp>
      <tp>
        <v>5996.75</v>
        <stp/>
        <stp>StudyData</stp>
        <stp>EP</stp>
        <stp>BAR</stp>
        <stp/>
        <stp>Close</stp>
        <stp>5</stp>
        <stp>-931</stp>
        <stp>All</stp>
        <stp/>
        <stp/>
        <stp>FALSE</stp>
        <stp>T</stp>
        <tr r="F933" s="2"/>
      </tp>
      <tp>
        <v>5997.75</v>
        <stp/>
        <stp>StudyData</stp>
        <stp>EP</stp>
        <stp>BAR</stp>
        <stp/>
        <stp>Close</stp>
        <stp>5</stp>
        <stp>-921</stp>
        <stp>All</stp>
        <stp/>
        <stp/>
        <stp>FALSE</stp>
        <stp>T</stp>
        <tr r="F923" s="2"/>
      </tp>
      <tp>
        <v>6038</v>
        <stp/>
        <stp>StudyData</stp>
        <stp>EP</stp>
        <stp>BAR</stp>
        <stp/>
        <stp>Close</stp>
        <stp>5</stp>
        <stp>-691</stp>
        <stp>All</stp>
        <stp/>
        <stp/>
        <stp>FALSE</stp>
        <stp>T</stp>
        <tr r="F693" s="2"/>
      </tp>
      <tp>
        <v>6034.75</v>
        <stp/>
        <stp>StudyData</stp>
        <stp>EP</stp>
        <stp>BAR</stp>
        <stp/>
        <stp>Close</stp>
        <stp>5</stp>
        <stp>-681</stp>
        <stp>All</stp>
        <stp/>
        <stp/>
        <stp>FALSE</stp>
        <stp>T</stp>
        <tr r="F683" s="2"/>
      </tp>
      <tp>
        <v>6016</v>
        <stp/>
        <stp>StudyData</stp>
        <stp>EP</stp>
        <stp>BAR</stp>
        <stp/>
        <stp>Close</stp>
        <stp>5</stp>
        <stp>-651</stp>
        <stp>All</stp>
        <stp/>
        <stp/>
        <stp>FALSE</stp>
        <stp>T</stp>
        <tr r="F653" s="2"/>
      </tp>
      <tp>
        <v>6014</v>
        <stp/>
        <stp>StudyData</stp>
        <stp>EP</stp>
        <stp>BAR</stp>
        <stp/>
        <stp>Close</stp>
        <stp>5</stp>
        <stp>-641</stp>
        <stp>All</stp>
        <stp/>
        <stp/>
        <stp>FALSE</stp>
        <stp>T</stp>
        <tr r="F643" s="2"/>
      </tp>
      <tp>
        <v>6035.5</v>
        <stp/>
        <stp>StudyData</stp>
        <stp>EP</stp>
        <stp>BAR</stp>
        <stp/>
        <stp>Close</stp>
        <stp>5</stp>
        <stp>-671</stp>
        <stp>All</stp>
        <stp/>
        <stp/>
        <stp>FALSE</stp>
        <stp>T</stp>
        <tr r="F673" s="2"/>
      </tp>
      <tp>
        <v>6032.25</v>
        <stp/>
        <stp>StudyData</stp>
        <stp>EP</stp>
        <stp>BAR</stp>
        <stp/>
        <stp>Close</stp>
        <stp>5</stp>
        <stp>-661</stp>
        <stp>All</stp>
        <stp/>
        <stp/>
        <stp>FALSE</stp>
        <stp>T</stp>
        <tr r="F663" s="2"/>
      </tp>
      <tp>
        <v>6008.25</v>
        <stp/>
        <stp>StudyData</stp>
        <stp>EP</stp>
        <stp>BAR</stp>
        <stp/>
        <stp>Close</stp>
        <stp>5</stp>
        <stp>-611</stp>
        <stp>All</stp>
        <stp/>
        <stp/>
        <stp>FALSE</stp>
        <stp>T</stp>
        <tr r="F613" s="2"/>
      </tp>
      <tp>
        <v>6012.5</v>
        <stp/>
        <stp>StudyData</stp>
        <stp>EP</stp>
        <stp>BAR</stp>
        <stp/>
        <stp>Close</stp>
        <stp>5</stp>
        <stp>-601</stp>
        <stp>All</stp>
        <stp/>
        <stp/>
        <stp>FALSE</stp>
        <stp>T</stp>
        <tr r="F603" s="2"/>
      </tp>
      <tp>
        <v>6011</v>
        <stp/>
        <stp>StudyData</stp>
        <stp>EP</stp>
        <stp>BAR</stp>
        <stp/>
        <stp>Close</stp>
        <stp>5</stp>
        <stp>-631</stp>
        <stp>All</stp>
        <stp/>
        <stp/>
        <stp>FALSE</stp>
        <stp>T</stp>
        <tr r="F633" s="2"/>
      </tp>
      <tp>
        <v>6007</v>
        <stp/>
        <stp>StudyData</stp>
        <stp>EP</stp>
        <stp>BAR</stp>
        <stp/>
        <stp>Close</stp>
        <stp>5</stp>
        <stp>-621</stp>
        <stp>All</stp>
        <stp/>
        <stp/>
        <stp>FALSE</stp>
        <stp>T</stp>
        <tr r="F623" s="2"/>
      </tp>
      <tp>
        <v>6022</v>
        <stp/>
        <stp>StudyData</stp>
        <stp>EP</stp>
        <stp>BAR</stp>
        <stp/>
        <stp>Close</stp>
        <stp>5</stp>
        <stp>-791</stp>
        <stp>All</stp>
        <stp/>
        <stp/>
        <stp>FALSE</stp>
        <stp>T</stp>
        <tr r="F793" s="2"/>
      </tp>
      <tp>
        <v>6024.5</v>
        <stp/>
        <stp>StudyData</stp>
        <stp>EP</stp>
        <stp>BAR</stp>
        <stp/>
        <stp>Close</stp>
        <stp>5</stp>
        <stp>-781</stp>
        <stp>All</stp>
        <stp/>
        <stp/>
        <stp>FALSE</stp>
        <stp>T</stp>
        <tr r="F783" s="2"/>
      </tp>
      <tp>
        <v>6007.75</v>
        <stp/>
        <stp>StudyData</stp>
        <stp>EP</stp>
        <stp>BAR</stp>
        <stp/>
        <stp>Close</stp>
        <stp>5</stp>
        <stp>-751</stp>
        <stp>All</stp>
        <stp/>
        <stp/>
        <stp>FALSE</stp>
        <stp>T</stp>
        <tr r="F753" s="2"/>
      </tp>
      <tp>
        <v>6014.5</v>
        <stp/>
        <stp>StudyData</stp>
        <stp>EP</stp>
        <stp>BAR</stp>
        <stp/>
        <stp>Close</stp>
        <stp>5</stp>
        <stp>-741</stp>
        <stp>All</stp>
        <stp/>
        <stp/>
        <stp>FALSE</stp>
        <stp>T</stp>
        <tr r="F743" s="2"/>
      </tp>
      <tp>
        <v>6021</v>
        <stp/>
        <stp>StudyData</stp>
        <stp>EP</stp>
        <stp>BAR</stp>
        <stp/>
        <stp>Close</stp>
        <stp>5</stp>
        <stp>-771</stp>
        <stp>All</stp>
        <stp/>
        <stp/>
        <stp>FALSE</stp>
        <stp>T</stp>
        <tr r="F773" s="2"/>
      </tp>
      <tp>
        <v>6020.5</v>
        <stp/>
        <stp>StudyData</stp>
        <stp>EP</stp>
        <stp>BAR</stp>
        <stp/>
        <stp>Close</stp>
        <stp>5</stp>
        <stp>-761</stp>
        <stp>All</stp>
        <stp/>
        <stp/>
        <stp>FALSE</stp>
        <stp>T</stp>
        <tr r="F763" s="2"/>
      </tp>
      <tp>
        <v>6015.75</v>
        <stp/>
        <stp>StudyData</stp>
        <stp>EP</stp>
        <stp>BAR</stp>
        <stp/>
        <stp>Close</stp>
        <stp>5</stp>
        <stp>-711</stp>
        <stp>All</stp>
        <stp/>
        <stp/>
        <stp>FALSE</stp>
        <stp>T</stp>
        <tr r="F713" s="2"/>
      </tp>
      <tp>
        <v>6035.25</v>
        <stp/>
        <stp>StudyData</stp>
        <stp>EP</stp>
        <stp>BAR</stp>
        <stp/>
        <stp>Close</stp>
        <stp>5</stp>
        <stp>-701</stp>
        <stp>All</stp>
        <stp/>
        <stp/>
        <stp>FALSE</stp>
        <stp>T</stp>
        <tr r="F703" s="2"/>
      </tp>
      <tp>
        <v>6012.25</v>
        <stp/>
        <stp>StudyData</stp>
        <stp>EP</stp>
        <stp>BAR</stp>
        <stp/>
        <stp>Close</stp>
        <stp>5</stp>
        <stp>-731</stp>
        <stp>All</stp>
        <stp/>
        <stp/>
        <stp>FALSE</stp>
        <stp>T</stp>
        <tr r="F733" s="2"/>
      </tp>
      <tp>
        <v>6013.5</v>
        <stp/>
        <stp>StudyData</stp>
        <stp>EP</stp>
        <stp>BAR</stp>
        <stp/>
        <stp>Close</stp>
        <stp>5</stp>
        <stp>-721</stp>
        <stp>All</stp>
        <stp/>
        <stp/>
        <stp>FALSE</stp>
        <stp>T</stp>
        <tr r="F723" s="2"/>
      </tp>
      <tp>
        <v>6038.75</v>
        <stp/>
        <stp>StudyData</stp>
        <stp>EP</stp>
        <stp>BAR</stp>
        <stp/>
        <stp>Close</stp>
        <stp>5</stp>
        <stp>-491</stp>
        <stp>All</stp>
        <stp/>
        <stp/>
        <stp>FALSE</stp>
        <stp>T</stp>
        <tr r="F493" s="2"/>
      </tp>
      <tp>
        <v>6033.75</v>
        <stp/>
        <stp>StudyData</stp>
        <stp>EP</stp>
        <stp>BAR</stp>
        <stp/>
        <stp>Close</stp>
        <stp>5</stp>
        <stp>-481</stp>
        <stp>All</stp>
        <stp/>
        <stp/>
        <stp>FALSE</stp>
        <stp>T</stp>
        <tr r="F483" s="2"/>
      </tp>
      <tp>
        <v>6047.75</v>
        <stp/>
        <stp>StudyData</stp>
        <stp>EP</stp>
        <stp>BAR</stp>
        <stp/>
        <stp>Close</stp>
        <stp>5</stp>
        <stp>-451</stp>
        <stp>All</stp>
        <stp/>
        <stp/>
        <stp>FALSE</stp>
        <stp>T</stp>
        <tr r="F453" s="2"/>
      </tp>
      <tp>
        <v>6041.25</v>
        <stp/>
        <stp>StudyData</stp>
        <stp>EP</stp>
        <stp>BAR</stp>
        <stp/>
        <stp>Close</stp>
        <stp>5</stp>
        <stp>-441</stp>
        <stp>All</stp>
        <stp/>
        <stp/>
        <stp>FALSE</stp>
        <stp>T</stp>
        <tr r="F443" s="2"/>
      </tp>
      <tp>
        <v>6041.25</v>
        <stp/>
        <stp>StudyData</stp>
        <stp>EP</stp>
        <stp>BAR</stp>
        <stp/>
        <stp>Close</stp>
        <stp>5</stp>
        <stp>-471</stp>
        <stp>All</stp>
        <stp/>
        <stp/>
        <stp>FALSE</stp>
        <stp>T</stp>
        <tr r="F473" s="2"/>
      </tp>
      <tp>
        <v>6040</v>
        <stp/>
        <stp>StudyData</stp>
        <stp>EP</stp>
        <stp>BAR</stp>
        <stp/>
        <stp>Close</stp>
        <stp>5</stp>
        <stp>-461</stp>
        <stp>All</stp>
        <stp/>
        <stp/>
        <stp>FALSE</stp>
        <stp>T</stp>
        <tr r="F463" s="2"/>
      </tp>
      <tp>
        <v>6029</v>
        <stp/>
        <stp>StudyData</stp>
        <stp>EP</stp>
        <stp>BAR</stp>
        <stp/>
        <stp>Close</stp>
        <stp>5</stp>
        <stp>-411</stp>
        <stp>All</stp>
        <stp/>
        <stp/>
        <stp>FALSE</stp>
        <stp>T</stp>
        <tr r="F413" s="2"/>
      </tp>
      <tp>
        <v>6027.5</v>
        <stp/>
        <stp>StudyData</stp>
        <stp>EP</stp>
        <stp>BAR</stp>
        <stp/>
        <stp>Close</stp>
        <stp>5</stp>
        <stp>-401</stp>
        <stp>All</stp>
        <stp/>
        <stp/>
        <stp>FALSE</stp>
        <stp>T</stp>
        <tr r="F403" s="2"/>
      </tp>
      <tp>
        <v>6032.5</v>
        <stp/>
        <stp>StudyData</stp>
        <stp>EP</stp>
        <stp>BAR</stp>
        <stp/>
        <stp>Close</stp>
        <stp>5</stp>
        <stp>-431</stp>
        <stp>All</stp>
        <stp/>
        <stp/>
        <stp>FALSE</stp>
        <stp>T</stp>
        <tr r="F433" s="2"/>
      </tp>
      <tp>
        <v>6029.75</v>
        <stp/>
        <stp>StudyData</stp>
        <stp>EP</stp>
        <stp>BAR</stp>
        <stp/>
        <stp>Close</stp>
        <stp>5</stp>
        <stp>-421</stp>
        <stp>All</stp>
        <stp/>
        <stp/>
        <stp>FALSE</stp>
        <stp>T</stp>
        <tr r="F423" s="2"/>
      </tp>
      <tp>
        <v>6014.5</v>
        <stp/>
        <stp>StudyData</stp>
        <stp>EP</stp>
        <stp>BAR</stp>
        <stp/>
        <stp>Close</stp>
        <stp>5</stp>
        <stp>-591</stp>
        <stp>All</stp>
        <stp/>
        <stp/>
        <stp>FALSE</stp>
        <stp>T</stp>
        <tr r="F593" s="2"/>
      </tp>
      <tp>
        <v>6011.75</v>
        <stp/>
        <stp>StudyData</stp>
        <stp>EP</stp>
        <stp>BAR</stp>
        <stp/>
        <stp>Close</stp>
        <stp>5</stp>
        <stp>-581</stp>
        <stp>All</stp>
        <stp/>
        <stp/>
        <stp>FALSE</stp>
        <stp>T</stp>
        <tr r="F583" s="2"/>
      </tp>
      <tp>
        <v>6019.75</v>
        <stp/>
        <stp>StudyData</stp>
        <stp>EP</stp>
        <stp>BAR</stp>
        <stp/>
        <stp>Close</stp>
        <stp>5</stp>
        <stp>-551</stp>
        <stp>All</stp>
        <stp/>
        <stp/>
        <stp>FALSE</stp>
        <stp>T</stp>
        <tr r="F553" s="2"/>
      </tp>
      <tp>
        <v>6029</v>
        <stp/>
        <stp>StudyData</stp>
        <stp>EP</stp>
        <stp>BAR</stp>
        <stp/>
        <stp>Close</stp>
        <stp>5</stp>
        <stp>-541</stp>
        <stp>All</stp>
        <stp/>
        <stp/>
        <stp>FALSE</stp>
        <stp>T</stp>
        <tr r="F543" s="2"/>
      </tp>
      <tp>
        <v>6019.5</v>
        <stp/>
        <stp>StudyData</stp>
        <stp>EP</stp>
        <stp>BAR</stp>
        <stp/>
        <stp>Close</stp>
        <stp>5</stp>
        <stp>-571</stp>
        <stp>All</stp>
        <stp/>
        <stp/>
        <stp>FALSE</stp>
        <stp>T</stp>
        <tr r="F573" s="2"/>
      </tp>
      <tp>
        <v>6018.25</v>
        <stp/>
        <stp>StudyData</stp>
        <stp>EP</stp>
        <stp>BAR</stp>
        <stp/>
        <stp>Close</stp>
        <stp>5</stp>
        <stp>-561</stp>
        <stp>All</stp>
        <stp/>
        <stp/>
        <stp>FALSE</stp>
        <stp>T</stp>
        <tr r="F563" s="2"/>
      </tp>
      <tp>
        <v>6036.75</v>
        <stp/>
        <stp>StudyData</stp>
        <stp>EP</stp>
        <stp>BAR</stp>
        <stp/>
        <stp>Close</stp>
        <stp>5</stp>
        <stp>-511</stp>
        <stp>All</stp>
        <stp/>
        <stp/>
        <stp>FALSE</stp>
        <stp>T</stp>
        <tr r="F513" s="2"/>
      </tp>
      <tp>
        <v>6024</v>
        <stp/>
        <stp>StudyData</stp>
        <stp>EP</stp>
        <stp>BAR</stp>
        <stp/>
        <stp>Close</stp>
        <stp>5</stp>
        <stp>-501</stp>
        <stp>All</stp>
        <stp/>
        <stp/>
        <stp>FALSE</stp>
        <stp>T</stp>
        <tr r="F503" s="2"/>
      </tp>
      <tp>
        <v>6018.75</v>
        <stp/>
        <stp>StudyData</stp>
        <stp>EP</stp>
        <stp>BAR</stp>
        <stp/>
        <stp>Close</stp>
        <stp>5</stp>
        <stp>-531</stp>
        <stp>All</stp>
        <stp/>
        <stp/>
        <stp>FALSE</stp>
        <stp>T</stp>
        <tr r="F533" s="2"/>
      </tp>
      <tp>
        <v>6033.25</v>
        <stp/>
        <stp>StudyData</stp>
        <stp>EP</stp>
        <stp>BAR</stp>
        <stp/>
        <stp>Close</stp>
        <stp>5</stp>
        <stp>-521</stp>
        <stp>All</stp>
        <stp/>
        <stp/>
        <stp>FALSE</stp>
        <stp>T</stp>
        <tr r="F523" s="2"/>
      </tp>
      <tp>
        <v>6071.5</v>
        <stp/>
        <stp>StudyData</stp>
        <stp>EP</stp>
        <stp>BAR</stp>
        <stp/>
        <stp>Close</stp>
        <stp>5</stp>
        <stp>-291</stp>
        <stp>All</stp>
        <stp/>
        <stp/>
        <stp>FALSE</stp>
        <stp>T</stp>
        <tr r="F293" s="2"/>
      </tp>
      <tp>
        <v>6055.25</v>
        <stp/>
        <stp>StudyData</stp>
        <stp>EP</stp>
        <stp>BAR</stp>
        <stp/>
        <stp>Close</stp>
        <stp>5</stp>
        <stp>-281</stp>
        <stp>All</stp>
        <stp/>
        <stp/>
        <stp>FALSE</stp>
        <stp>T</stp>
        <tr r="F283" s="2"/>
      </tp>
      <tp>
        <v>6049.75</v>
        <stp/>
        <stp>StudyData</stp>
        <stp>EP</stp>
        <stp>BAR</stp>
        <stp/>
        <stp>Close</stp>
        <stp>5</stp>
        <stp>-251</stp>
        <stp>All</stp>
        <stp/>
        <stp/>
        <stp>FALSE</stp>
        <stp>T</stp>
        <tr r="F253" s="2"/>
      </tp>
      <tp>
        <v>6047.75</v>
        <stp/>
        <stp>StudyData</stp>
        <stp>EP</stp>
        <stp>BAR</stp>
        <stp/>
        <stp>Close</stp>
        <stp>5</stp>
        <stp>-241</stp>
        <stp>All</stp>
        <stp/>
        <stp/>
        <stp>FALSE</stp>
        <stp>T</stp>
        <tr r="F243" s="2"/>
      </tp>
      <tp>
        <v>6059</v>
        <stp/>
        <stp>StudyData</stp>
        <stp>EP</stp>
        <stp>BAR</stp>
        <stp/>
        <stp>Close</stp>
        <stp>5</stp>
        <stp>-271</stp>
        <stp>All</stp>
        <stp/>
        <stp/>
        <stp>FALSE</stp>
        <stp>T</stp>
        <tr r="F273" s="2"/>
      </tp>
      <tp>
        <v>6051.25</v>
        <stp/>
        <stp>StudyData</stp>
        <stp>EP</stp>
        <stp>BAR</stp>
        <stp/>
        <stp>Close</stp>
        <stp>5</stp>
        <stp>-261</stp>
        <stp>All</stp>
        <stp/>
        <stp/>
        <stp>FALSE</stp>
        <stp>T</stp>
        <tr r="F263" s="2"/>
      </tp>
      <tp>
        <v>6016</v>
        <stp/>
        <stp>StudyData</stp>
        <stp>EP</stp>
        <stp>BAR</stp>
        <stp/>
        <stp>Close</stp>
        <stp>5</stp>
        <stp>-211</stp>
        <stp>All</stp>
        <stp/>
        <stp/>
        <stp>FALSE</stp>
        <stp>T</stp>
        <tr r="F213" s="2"/>
      </tp>
      <tp>
        <v>6028.5</v>
        <stp/>
        <stp>StudyData</stp>
        <stp>EP</stp>
        <stp>BAR</stp>
        <stp/>
        <stp>Close</stp>
        <stp>5</stp>
        <stp>-201</stp>
        <stp>All</stp>
        <stp/>
        <stp/>
        <stp>FALSE</stp>
        <stp>T</stp>
        <tr r="F203" s="2"/>
      </tp>
      <tp>
        <v>6053</v>
        <stp/>
        <stp>StudyData</stp>
        <stp>EP</stp>
        <stp>BAR</stp>
        <stp/>
        <stp>Close</stp>
        <stp>5</stp>
        <stp>-231</stp>
        <stp>All</stp>
        <stp/>
        <stp/>
        <stp>FALSE</stp>
        <stp>T</stp>
        <tr r="F233" s="2"/>
      </tp>
      <tp>
        <v>6021</v>
        <stp/>
        <stp>StudyData</stp>
        <stp>EP</stp>
        <stp>BAR</stp>
        <stp/>
        <stp>Close</stp>
        <stp>5</stp>
        <stp>-221</stp>
        <stp>All</stp>
        <stp/>
        <stp/>
        <stp>FALSE</stp>
        <stp>T</stp>
        <tr r="F223" s="2"/>
      </tp>
      <tp>
        <v>6030.75</v>
        <stp/>
        <stp>StudyData</stp>
        <stp>EP</stp>
        <stp>BAR</stp>
        <stp/>
        <stp>Close</stp>
        <stp>5</stp>
        <stp>-391</stp>
        <stp>All</stp>
        <stp/>
        <stp/>
        <stp>FALSE</stp>
        <stp>T</stp>
        <tr r="F393" s="2"/>
      </tp>
      <tp>
        <v>6025</v>
        <stp/>
        <stp>StudyData</stp>
        <stp>EP</stp>
        <stp>BAR</stp>
        <stp/>
        <stp>Close</stp>
        <stp>5</stp>
        <stp>-381</stp>
        <stp>All</stp>
        <stp/>
        <stp/>
        <stp>FALSE</stp>
        <stp>T</stp>
        <tr r="F383" s="2"/>
      </tp>
      <tp>
        <v>6028.25</v>
        <stp/>
        <stp>StudyData</stp>
        <stp>EP</stp>
        <stp>BAR</stp>
        <stp/>
        <stp>Close</stp>
        <stp>5</stp>
        <stp>-351</stp>
        <stp>All</stp>
        <stp/>
        <stp/>
        <stp>FALSE</stp>
        <stp>T</stp>
        <tr r="F353" s="2"/>
      </tp>
      <tp>
        <v>6034.75</v>
        <stp/>
        <stp>StudyData</stp>
        <stp>EP</stp>
        <stp>BAR</stp>
        <stp/>
        <stp>Close</stp>
        <stp>5</stp>
        <stp>-341</stp>
        <stp>All</stp>
        <stp/>
        <stp/>
        <stp>FALSE</stp>
        <stp>T</stp>
        <tr r="F343" s="2"/>
      </tp>
      <tp>
        <v>6025.25</v>
        <stp/>
        <stp>StudyData</stp>
        <stp>EP</stp>
        <stp>BAR</stp>
        <stp/>
        <stp>Close</stp>
        <stp>5</stp>
        <stp>-371</stp>
        <stp>All</stp>
        <stp/>
        <stp/>
        <stp>FALSE</stp>
        <stp>T</stp>
        <tr r="F373" s="2"/>
      </tp>
      <tp>
        <v>6026.75</v>
        <stp/>
        <stp>StudyData</stp>
        <stp>EP</stp>
        <stp>BAR</stp>
        <stp/>
        <stp>Close</stp>
        <stp>5</stp>
        <stp>-361</stp>
        <stp>All</stp>
        <stp/>
        <stp/>
        <stp>FALSE</stp>
        <stp>T</stp>
        <tr r="F363" s="2"/>
      </tp>
      <tp>
        <v>6035.75</v>
        <stp/>
        <stp>StudyData</stp>
        <stp>EP</stp>
        <stp>BAR</stp>
        <stp/>
        <stp>Close</stp>
        <stp>5</stp>
        <stp>-311</stp>
        <stp>All</stp>
        <stp/>
        <stp/>
        <stp>FALSE</stp>
        <stp>T</stp>
        <tr r="F313" s="2"/>
      </tp>
      <tp>
        <v>6035.25</v>
        <stp/>
        <stp>StudyData</stp>
        <stp>EP</stp>
        <stp>BAR</stp>
        <stp/>
        <stp>Close</stp>
        <stp>5</stp>
        <stp>-301</stp>
        <stp>All</stp>
        <stp/>
        <stp/>
        <stp>FALSE</stp>
        <stp>T</stp>
        <tr r="F303" s="2"/>
      </tp>
      <tp>
        <v>6036.25</v>
        <stp/>
        <stp>StudyData</stp>
        <stp>EP</stp>
        <stp>BAR</stp>
        <stp/>
        <stp>Close</stp>
        <stp>5</stp>
        <stp>-331</stp>
        <stp>All</stp>
        <stp/>
        <stp/>
        <stp>FALSE</stp>
        <stp>T</stp>
        <tr r="F333" s="2"/>
      </tp>
      <tp>
        <v>6035.5</v>
        <stp/>
        <stp>StudyData</stp>
        <stp>EP</stp>
        <stp>BAR</stp>
        <stp/>
        <stp>Close</stp>
        <stp>5</stp>
        <stp>-321</stp>
        <stp>All</stp>
        <stp/>
        <stp/>
        <stp>FALSE</stp>
        <stp>T</stp>
        <tr r="F323" s="2"/>
      </tp>
      <tp>
        <v>6028</v>
        <stp/>
        <stp>StudyData</stp>
        <stp>EP</stp>
        <stp>BAR</stp>
        <stp/>
        <stp>Close</stp>
        <stp>5</stp>
        <stp>-191</stp>
        <stp>All</stp>
        <stp/>
        <stp/>
        <stp>FALSE</stp>
        <stp>T</stp>
        <tr r="F193" s="2"/>
      </tp>
      <tp>
        <v>6027.5</v>
        <stp/>
        <stp>StudyData</stp>
        <stp>EP</stp>
        <stp>BAR</stp>
        <stp/>
        <stp>Close</stp>
        <stp>5</stp>
        <stp>-181</stp>
        <stp>All</stp>
        <stp/>
        <stp/>
        <stp>FALSE</stp>
        <stp>T</stp>
        <tr r="F183" s="2"/>
      </tp>
      <tp>
        <v>6012.5</v>
        <stp/>
        <stp>StudyData</stp>
        <stp>EP</stp>
        <stp>BAR</stp>
        <stp/>
        <stp>Close</stp>
        <stp>5</stp>
        <stp>-151</stp>
        <stp>All</stp>
        <stp/>
        <stp/>
        <stp>FALSE</stp>
        <stp>T</stp>
        <tr r="F153" s="2"/>
      </tp>
      <tp>
        <v>6002.75</v>
        <stp/>
        <stp>StudyData</stp>
        <stp>EP</stp>
        <stp>BAR</stp>
        <stp/>
        <stp>Close</stp>
        <stp>5</stp>
        <stp>-141</stp>
        <stp>All</stp>
        <stp/>
        <stp/>
        <stp>FALSE</stp>
        <stp>T</stp>
        <tr r="F143" s="2"/>
      </tp>
      <tp>
        <v>6022.25</v>
        <stp/>
        <stp>StudyData</stp>
        <stp>EP</stp>
        <stp>BAR</stp>
        <stp/>
        <stp>Close</stp>
        <stp>5</stp>
        <stp>-171</stp>
        <stp>All</stp>
        <stp/>
        <stp/>
        <stp>FALSE</stp>
        <stp>T</stp>
        <tr r="F173" s="2"/>
      </tp>
      <tp>
        <v>6012.5</v>
        <stp/>
        <stp>StudyData</stp>
        <stp>EP</stp>
        <stp>BAR</stp>
        <stp/>
        <stp>Close</stp>
        <stp>5</stp>
        <stp>-161</stp>
        <stp>All</stp>
        <stp/>
        <stp/>
        <stp>FALSE</stp>
        <stp>T</stp>
        <tr r="F163" s="2"/>
      </tp>
      <tp>
        <v>6008.5</v>
        <stp/>
        <stp>StudyData</stp>
        <stp>EP</stp>
        <stp>BAR</stp>
        <stp/>
        <stp>Close</stp>
        <stp>5</stp>
        <stp>-111</stp>
        <stp>All</stp>
        <stp/>
        <stp/>
        <stp>FALSE</stp>
        <stp>T</stp>
        <tr r="F113" s="2"/>
      </tp>
      <tp>
        <v>6013.5</v>
        <stp/>
        <stp>StudyData</stp>
        <stp>EP</stp>
        <stp>BAR</stp>
        <stp/>
        <stp>Close</stp>
        <stp>5</stp>
        <stp>-101</stp>
        <stp>All</stp>
        <stp/>
        <stp/>
        <stp>FALSE</stp>
        <stp>T</stp>
        <tr r="F103" s="2"/>
      </tp>
      <tp>
        <v>6003.75</v>
        <stp/>
        <stp>StudyData</stp>
        <stp>EP</stp>
        <stp>BAR</stp>
        <stp/>
        <stp>Close</stp>
        <stp>5</stp>
        <stp>-131</stp>
        <stp>All</stp>
        <stp/>
        <stp/>
        <stp>FALSE</stp>
        <stp>T</stp>
        <tr r="F133" s="2"/>
      </tp>
      <tp>
        <v>6010.5</v>
        <stp/>
        <stp>StudyData</stp>
        <stp>EP</stp>
        <stp>BAR</stp>
        <stp/>
        <stp>Close</stp>
        <stp>5</stp>
        <stp>-121</stp>
        <stp>All</stp>
        <stp/>
        <stp/>
        <stp>FALSE</stp>
        <stp>T</stp>
        <tr r="F123" s="2"/>
      </tp>
      <tp>
        <v>32.99759051861713</v>
        <stp/>
        <stp>StudyData</stp>
        <stp>RSI(EP,InputChoice:=Close,Period:=14)</stp>
        <stp>Bar</stp>
        <stp/>
        <stp>Close</stp>
        <stp>5</stp>
        <stp>-64</stp>
        <stp>all</stp>
        <stp/>
        <stp/>
        <stp>FALSE</stp>
        <stp>T</stp>
        <tr r="H66" s="2"/>
      </tp>
      <tp>
        <v>39.748216127915377</v>
        <stp/>
        <stp>StudyData</stp>
        <stp>RSI(EP,InputChoice:=Close,Period:=14)</stp>
        <stp>Bar</stp>
        <stp/>
        <stp>Close</stp>
        <stp>5</stp>
        <stp>-74</stp>
        <stp>all</stp>
        <stp/>
        <stp/>
        <stp>FALSE</stp>
        <stp>T</stp>
        <tr r="H76" s="2"/>
      </tp>
      <tp>
        <v>42.750560815443308</v>
        <stp/>
        <stp>StudyData</stp>
        <stp>RSI(EP,InputChoice:=Close,Period:=14)</stp>
        <stp>Bar</stp>
        <stp/>
        <stp>Close</stp>
        <stp>5</stp>
        <stp>-44</stp>
        <stp>all</stp>
        <stp/>
        <stp/>
        <stp>FALSE</stp>
        <stp>T</stp>
        <tr r="H46" s="2"/>
      </tp>
      <tp>
        <v>50.417811157040006</v>
        <stp/>
        <stp>StudyData</stp>
        <stp>RSI(EP,InputChoice:=Close,Period:=14)</stp>
        <stp>Bar</stp>
        <stp/>
        <stp>Close</stp>
        <stp>5</stp>
        <stp>-54</stp>
        <stp>all</stp>
        <stp/>
        <stp/>
        <stp>FALSE</stp>
        <stp>T</stp>
        <tr r="H56" s="2"/>
      </tp>
      <tp>
        <v>37.352961057826363</v>
        <stp/>
        <stp>StudyData</stp>
        <stp>RSI(EP,InputChoice:=Close,Period:=14)</stp>
        <stp>Bar</stp>
        <stp/>
        <stp>Close</stp>
        <stp>5</stp>
        <stp>-24</stp>
        <stp>all</stp>
        <stp/>
        <stp/>
        <stp>FALSE</stp>
        <stp>T</stp>
        <tr r="H26" s="2"/>
      </tp>
      <tp>
        <v>44.760375717126884</v>
        <stp/>
        <stp>StudyData</stp>
        <stp>RSI(EP,InputChoice:=Close,Period:=14)</stp>
        <stp>Bar</stp>
        <stp/>
        <stp>Close</stp>
        <stp>5</stp>
        <stp>-34</stp>
        <stp>all</stp>
        <stp/>
        <stp/>
        <stp>FALSE</stp>
        <stp>T</stp>
        <tr r="H36" s="2"/>
      </tp>
      <tp>
        <v>70.355403157388139</v>
        <stp/>
        <stp>StudyData</stp>
        <stp>RSI(EP,InputChoice:=Close,Period:=14)</stp>
        <stp>Bar</stp>
        <stp/>
        <stp>Close</stp>
        <stp>5</stp>
        <stp>-14</stp>
        <stp>all</stp>
        <stp/>
        <stp/>
        <stp>FALSE</stp>
        <stp>T</stp>
        <tr r="H16" s="2"/>
      </tp>
      <tp>
        <v>61.098398256012288</v>
        <stp/>
        <stp>StudyData</stp>
        <stp>RSI(EP,InputChoice:=Close,Period:=14)</stp>
        <stp>Bar</stp>
        <stp/>
        <stp>Close</stp>
        <stp>5</stp>
        <stp>-84</stp>
        <stp>all</stp>
        <stp/>
        <stp/>
        <stp>FALSE</stp>
        <stp>T</stp>
        <tr r="H86" s="2"/>
      </tp>
      <tp>
        <v>48.517945766240032</v>
        <stp/>
        <stp>StudyData</stp>
        <stp>RSI(EP,InputChoice:=Close,Period:=14)</stp>
        <stp>Bar</stp>
        <stp/>
        <stp>Close</stp>
        <stp>5</stp>
        <stp>-94</stp>
        <stp>all</stp>
        <stp/>
        <stp/>
        <stp>FALSE</stp>
        <stp>T</stp>
        <tr r="H96" s="2"/>
      </tp>
      <tp>
        <v>67.542326709273624</v>
        <stp/>
        <stp>StudyData</stp>
        <stp>RSI(EP,InputChoice:=Close,Period:=14)</stp>
        <stp>Bar</stp>
        <stp/>
        <stp>Close</stp>
        <stp>5</stp>
        <stp>-3</stp>
        <stp>all</stp>
        <stp/>
        <stp/>
        <stp>FALSE</stp>
        <stp>T</stp>
        <tr r="H5" s="2"/>
      </tp>
      <tp>
        <v>34.003266245722557</v>
        <stp/>
        <stp>StudyData</stp>
        <stp>RSI(EP,InputChoice:=Close,Period:=14)</stp>
        <stp>Bar</stp>
        <stp/>
        <stp>Close</stp>
        <stp>5</stp>
        <stp>-65</stp>
        <stp>all</stp>
        <stp/>
        <stp/>
        <stp>FALSE</stp>
        <stp>T</stp>
        <tr r="H67" s="2"/>
      </tp>
      <tp>
        <v>45.187433339222935</v>
        <stp/>
        <stp>StudyData</stp>
        <stp>RSI(EP,InputChoice:=Close,Period:=14)</stp>
        <stp>Bar</stp>
        <stp/>
        <stp>Close</stp>
        <stp>5</stp>
        <stp>-75</stp>
        <stp>all</stp>
        <stp/>
        <stp/>
        <stp>FALSE</stp>
        <stp>T</stp>
        <tr r="H77" s="2"/>
      </tp>
      <tp>
        <v>42.097522986328158</v>
        <stp/>
        <stp>StudyData</stp>
        <stp>RSI(EP,InputChoice:=Close,Period:=14)</stp>
        <stp>Bar</stp>
        <stp/>
        <stp>Close</stp>
        <stp>5</stp>
        <stp>-45</stp>
        <stp>all</stp>
        <stp/>
        <stp/>
        <stp>FALSE</stp>
        <stp>T</stp>
        <tr r="H47" s="2"/>
      </tp>
      <tp>
        <v>51.367067844362666</v>
        <stp/>
        <stp>StudyData</stp>
        <stp>RSI(EP,InputChoice:=Close,Period:=14)</stp>
        <stp>Bar</stp>
        <stp/>
        <stp>Close</stp>
        <stp>5</stp>
        <stp>-55</stp>
        <stp>all</stp>
        <stp/>
        <stp/>
        <stp>FALSE</stp>
        <stp>T</stp>
        <tr r="H57" s="2"/>
      </tp>
      <tp>
        <v>45.087827105331314</v>
        <stp/>
        <stp>StudyData</stp>
        <stp>RSI(EP,InputChoice:=Close,Period:=14)</stp>
        <stp>Bar</stp>
        <stp/>
        <stp>Close</stp>
        <stp>5</stp>
        <stp>-25</stp>
        <stp>all</stp>
        <stp/>
        <stp/>
        <stp>FALSE</stp>
        <stp>T</stp>
        <tr r="H27" s="2"/>
      </tp>
      <tp>
        <v>47.023786825349056</v>
        <stp/>
        <stp>StudyData</stp>
        <stp>RSI(EP,InputChoice:=Close,Period:=14)</stp>
        <stp>Bar</stp>
        <stp/>
        <stp>Close</stp>
        <stp>5</stp>
        <stp>-35</stp>
        <stp>all</stp>
        <stp/>
        <stp/>
        <stp>FALSE</stp>
        <stp>T</stp>
        <tr r="H37" s="2"/>
      </tp>
      <tp>
        <v>67.688198025213978</v>
        <stp/>
        <stp>StudyData</stp>
        <stp>RSI(EP,InputChoice:=Close,Period:=14)</stp>
        <stp>Bar</stp>
        <stp/>
        <stp>Close</stp>
        <stp>5</stp>
        <stp>-15</stp>
        <stp>all</stp>
        <stp/>
        <stp/>
        <stp>FALSE</stp>
        <stp>T</stp>
        <tr r="H17" s="2"/>
      </tp>
      <tp>
        <v>55.335698066984698</v>
        <stp/>
        <stp>StudyData</stp>
        <stp>RSI(EP,InputChoice:=Close,Period:=14)</stp>
        <stp>Bar</stp>
        <stp/>
        <stp>Close</stp>
        <stp>5</stp>
        <stp>-85</stp>
        <stp>all</stp>
        <stp/>
        <stp/>
        <stp>FALSE</stp>
        <stp>T</stp>
        <tr r="H87" s="2"/>
      </tp>
      <tp>
        <v>56.523724230557164</v>
        <stp/>
        <stp>StudyData</stp>
        <stp>RSI(EP,InputChoice:=Close,Period:=14)</stp>
        <stp>Bar</stp>
        <stp/>
        <stp>Close</stp>
        <stp>5</stp>
        <stp>-95</stp>
        <stp>all</stp>
        <stp/>
        <stp/>
        <stp>FALSE</stp>
        <stp>T</stp>
        <tr r="H97" s="2"/>
      </tp>
      <tp>
        <v>71.480091106824972</v>
        <stp/>
        <stp>StudyData</stp>
        <stp>RSI(EP,InputChoice:=Close,Period:=14)</stp>
        <stp>Bar</stp>
        <stp/>
        <stp>Close</stp>
        <stp>5</stp>
        <stp>-2</stp>
        <stp>all</stp>
        <stp/>
        <stp/>
        <stp>FALSE</stp>
        <stp>T</stp>
        <tr r="H4" s="2"/>
      </tp>
      <tp>
        <v>5966.5</v>
        <stp/>
        <stp>StudyData</stp>
        <stp>EP</stp>
        <stp>BAR</stp>
        <stp/>
        <stp>Open</stp>
        <stp>5</stp>
        <stp>-4679</stp>
        <stp>All</stp>
        <stp/>
        <stp/>
        <stp>FALSE</stp>
        <stp>T</stp>
        <tr r="C4681" s="2"/>
      </tp>
      <tp>
        <v>5971.5</v>
        <stp/>
        <stp>StudyData</stp>
        <stp>EP</stp>
        <stp>BAR</stp>
        <stp/>
        <stp>Open</stp>
        <stp>5</stp>
        <stp>-4669</stp>
        <stp>All</stp>
        <stp/>
        <stp/>
        <stp>FALSE</stp>
        <stp>T</stp>
        <tr r="C4671" s="2"/>
      </tp>
      <tp>
        <v>5968</v>
        <stp/>
        <stp>StudyData</stp>
        <stp>EP</stp>
        <stp>BAR</stp>
        <stp/>
        <stp>Open</stp>
        <stp>5</stp>
        <stp>-4659</stp>
        <stp>All</stp>
        <stp/>
        <stp/>
        <stp>FALSE</stp>
        <stp>T</stp>
        <tr r="C4661" s="2"/>
      </tp>
      <tp>
        <v>5965.75</v>
        <stp/>
        <stp>StudyData</stp>
        <stp>EP</stp>
        <stp>BAR</stp>
        <stp/>
        <stp>Open</stp>
        <stp>5</stp>
        <stp>-4649</stp>
        <stp>All</stp>
        <stp/>
        <stp/>
        <stp>FALSE</stp>
        <stp>T</stp>
        <tr r="C4651" s="2"/>
      </tp>
      <tp>
        <v>5958.5</v>
        <stp/>
        <stp>StudyData</stp>
        <stp>EP</stp>
        <stp>BAR</stp>
        <stp/>
        <stp>Open</stp>
        <stp>5</stp>
        <stp>-4639</stp>
        <stp>All</stp>
        <stp/>
        <stp/>
        <stp>FALSE</stp>
        <stp>T</stp>
        <tr r="C4641" s="2"/>
      </tp>
      <tp>
        <v>5960.25</v>
        <stp/>
        <stp>StudyData</stp>
        <stp>EP</stp>
        <stp>BAR</stp>
        <stp/>
        <stp>Open</stp>
        <stp>5</stp>
        <stp>-4629</stp>
        <stp>All</stp>
        <stp/>
        <stp/>
        <stp>FALSE</stp>
        <stp>T</stp>
        <tr r="C4631" s="2"/>
      </tp>
      <tp>
        <v>5958.75</v>
        <stp/>
        <stp>StudyData</stp>
        <stp>EP</stp>
        <stp>BAR</stp>
        <stp/>
        <stp>Open</stp>
        <stp>5</stp>
        <stp>-4619</stp>
        <stp>All</stp>
        <stp/>
        <stp/>
        <stp>FALSE</stp>
        <stp>T</stp>
        <tr r="C4621" s="2"/>
      </tp>
      <tp>
        <v>5964.5</v>
        <stp/>
        <stp>StudyData</stp>
        <stp>EP</stp>
        <stp>BAR</stp>
        <stp/>
        <stp>Open</stp>
        <stp>5</stp>
        <stp>-4609</stp>
        <stp>All</stp>
        <stp/>
        <stp/>
        <stp>FALSE</stp>
        <stp>T</stp>
        <tr r="C4611" s="2"/>
      </tp>
      <tp>
        <v>5961.75</v>
        <stp/>
        <stp>StudyData</stp>
        <stp>EP</stp>
        <stp>BAR</stp>
        <stp/>
        <stp>Open</stp>
        <stp>5</stp>
        <stp>-4699</stp>
        <stp>All</stp>
        <stp/>
        <stp/>
        <stp>FALSE</stp>
        <stp>T</stp>
        <tr r="C4701" s="2"/>
      </tp>
      <tp>
        <v>5963</v>
        <stp/>
        <stp>StudyData</stp>
        <stp>EP</stp>
        <stp>BAR</stp>
        <stp/>
        <stp>Open</stp>
        <stp>5</stp>
        <stp>-4689</stp>
        <stp>All</stp>
        <stp/>
        <stp/>
        <stp>FALSE</stp>
        <stp>T</stp>
        <tr r="C4691" s="2"/>
      </tp>
      <tp>
        <v>5966.5</v>
        <stp/>
        <stp>StudyData</stp>
        <stp>EP</stp>
        <stp>BAR</stp>
        <stp/>
        <stp>Open</stp>
        <stp>5</stp>
        <stp>-4779</stp>
        <stp>All</stp>
        <stp/>
        <stp/>
        <stp>FALSE</stp>
        <stp>T</stp>
        <tr r="C4781" s="2"/>
      </tp>
      <tp>
        <v>5967.75</v>
        <stp/>
        <stp>StudyData</stp>
        <stp>EP</stp>
        <stp>BAR</stp>
        <stp/>
        <stp>Open</stp>
        <stp>5</stp>
        <stp>-4769</stp>
        <stp>All</stp>
        <stp/>
        <stp/>
        <stp>FALSE</stp>
        <stp>T</stp>
        <tr r="C4771" s="2"/>
      </tp>
      <tp>
        <v>5963.75</v>
        <stp/>
        <stp>StudyData</stp>
        <stp>EP</stp>
        <stp>BAR</stp>
        <stp/>
        <stp>Open</stp>
        <stp>5</stp>
        <stp>-4759</stp>
        <stp>All</stp>
        <stp/>
        <stp/>
        <stp>FALSE</stp>
        <stp>T</stp>
        <tr r="C4761" s="2"/>
      </tp>
      <tp>
        <v>5968.75</v>
        <stp/>
        <stp>StudyData</stp>
        <stp>EP</stp>
        <stp>BAR</stp>
        <stp/>
        <stp>Open</stp>
        <stp>5</stp>
        <stp>-4749</stp>
        <stp>All</stp>
        <stp/>
        <stp/>
        <stp>FALSE</stp>
        <stp>T</stp>
        <tr r="C4751" s="2"/>
      </tp>
      <tp>
        <v>5963.25</v>
        <stp/>
        <stp>StudyData</stp>
        <stp>EP</stp>
        <stp>BAR</stp>
        <stp/>
        <stp>Open</stp>
        <stp>5</stp>
        <stp>-4739</stp>
        <stp>All</stp>
        <stp/>
        <stp/>
        <stp>FALSE</stp>
        <stp>T</stp>
        <tr r="C4741" s="2"/>
      </tp>
      <tp>
        <v>5961</v>
        <stp/>
        <stp>StudyData</stp>
        <stp>EP</stp>
        <stp>BAR</stp>
        <stp/>
        <stp>Open</stp>
        <stp>5</stp>
        <stp>-4729</stp>
        <stp>All</stp>
        <stp/>
        <stp/>
        <stp>FALSE</stp>
        <stp>T</stp>
        <tr r="C4731" s="2"/>
      </tp>
      <tp>
        <v>5967.75</v>
        <stp/>
        <stp>StudyData</stp>
        <stp>EP</stp>
        <stp>BAR</stp>
        <stp/>
        <stp>Open</stp>
        <stp>5</stp>
        <stp>-4719</stp>
        <stp>All</stp>
        <stp/>
        <stp/>
        <stp>FALSE</stp>
        <stp>T</stp>
        <tr r="C4721" s="2"/>
      </tp>
      <tp>
        <v>5965.75</v>
        <stp/>
        <stp>StudyData</stp>
        <stp>EP</stp>
        <stp>BAR</stp>
        <stp/>
        <stp>Open</stp>
        <stp>5</stp>
        <stp>-4709</stp>
        <stp>All</stp>
        <stp/>
        <stp/>
        <stp>FALSE</stp>
        <stp>T</stp>
        <tr r="C4711" s="2"/>
      </tp>
      <tp>
        <v>5984</v>
        <stp/>
        <stp>StudyData</stp>
        <stp>EP</stp>
        <stp>BAR</stp>
        <stp/>
        <stp>Open</stp>
        <stp>5</stp>
        <stp>-4799</stp>
        <stp>All</stp>
        <stp/>
        <stp/>
        <stp>FALSE</stp>
        <stp>T</stp>
        <tr r="C4801" s="2"/>
      </tp>
      <tp>
        <v>5966.25</v>
        <stp/>
        <stp>StudyData</stp>
        <stp>EP</stp>
        <stp>BAR</stp>
        <stp/>
        <stp>Open</stp>
        <stp>5</stp>
        <stp>-4789</stp>
        <stp>All</stp>
        <stp/>
        <stp/>
        <stp>FALSE</stp>
        <stp>T</stp>
        <tr r="C4791" s="2"/>
      </tp>
      <tp>
        <v>5939.5</v>
        <stp/>
        <stp>StudyData</stp>
        <stp>EP</stp>
        <stp>BAR</stp>
        <stp/>
        <stp>Open</stp>
        <stp>5</stp>
        <stp>-4479</stp>
        <stp>All</stp>
        <stp/>
        <stp/>
        <stp>FALSE</stp>
        <stp>T</stp>
        <tr r="C4481" s="2"/>
      </tp>
      <tp>
        <v>5943</v>
        <stp/>
        <stp>StudyData</stp>
        <stp>EP</stp>
        <stp>BAR</stp>
        <stp/>
        <stp>Open</stp>
        <stp>5</stp>
        <stp>-4469</stp>
        <stp>All</stp>
        <stp/>
        <stp/>
        <stp>FALSE</stp>
        <stp>T</stp>
        <tr r="C4471" s="2"/>
      </tp>
      <tp>
        <v>5929.5</v>
        <stp/>
        <stp>StudyData</stp>
        <stp>EP</stp>
        <stp>BAR</stp>
        <stp/>
        <stp>Open</stp>
        <stp>5</stp>
        <stp>-4459</stp>
        <stp>All</stp>
        <stp/>
        <stp/>
        <stp>FALSE</stp>
        <stp>T</stp>
        <tr r="C4461" s="2"/>
      </tp>
      <tp>
        <v>5929.5</v>
        <stp/>
        <stp>StudyData</stp>
        <stp>EP</stp>
        <stp>BAR</stp>
        <stp/>
        <stp>Open</stp>
        <stp>5</stp>
        <stp>-4449</stp>
        <stp>All</stp>
        <stp/>
        <stp/>
        <stp>FALSE</stp>
        <stp>T</stp>
        <tr r="C4451" s="2"/>
      </tp>
      <tp>
        <v>5933</v>
        <stp/>
        <stp>StudyData</stp>
        <stp>EP</stp>
        <stp>BAR</stp>
        <stp/>
        <stp>Open</stp>
        <stp>5</stp>
        <stp>-4439</stp>
        <stp>All</stp>
        <stp/>
        <stp/>
        <stp>FALSE</stp>
        <stp>T</stp>
        <tr r="C4441" s="2"/>
      </tp>
      <tp>
        <v>5924.5</v>
        <stp/>
        <stp>StudyData</stp>
        <stp>EP</stp>
        <stp>BAR</stp>
        <stp/>
        <stp>Open</stp>
        <stp>5</stp>
        <stp>-4429</stp>
        <stp>All</stp>
        <stp/>
        <stp/>
        <stp>FALSE</stp>
        <stp>T</stp>
        <tr r="C4431" s="2"/>
      </tp>
      <tp>
        <v>5921.75</v>
        <stp/>
        <stp>StudyData</stp>
        <stp>EP</stp>
        <stp>BAR</stp>
        <stp/>
        <stp>Open</stp>
        <stp>5</stp>
        <stp>-4419</stp>
        <stp>All</stp>
        <stp/>
        <stp/>
        <stp>FALSE</stp>
        <stp>T</stp>
        <tr r="C4421" s="2"/>
      </tp>
      <tp>
        <v>5905.5</v>
        <stp/>
        <stp>StudyData</stp>
        <stp>EP</stp>
        <stp>BAR</stp>
        <stp/>
        <stp>Open</stp>
        <stp>5</stp>
        <stp>-4409</stp>
        <stp>All</stp>
        <stp/>
        <stp/>
        <stp>FALSE</stp>
        <stp>T</stp>
        <tr r="C4411" s="2"/>
      </tp>
      <tp>
        <v>5943.75</v>
        <stp/>
        <stp>StudyData</stp>
        <stp>EP</stp>
        <stp>BAR</stp>
        <stp/>
        <stp>Open</stp>
        <stp>5</stp>
        <stp>-4499</stp>
        <stp>All</stp>
        <stp/>
        <stp/>
        <stp>FALSE</stp>
        <stp>T</stp>
        <tr r="C4501" s="2"/>
      </tp>
      <tp>
        <v>5942</v>
        <stp/>
        <stp>StudyData</stp>
        <stp>EP</stp>
        <stp>BAR</stp>
        <stp/>
        <stp>Open</stp>
        <stp>5</stp>
        <stp>-4489</stp>
        <stp>All</stp>
        <stp/>
        <stp/>
        <stp>FALSE</stp>
        <stp>T</stp>
        <tr r="C4491" s="2"/>
      </tp>
      <tp>
        <v>5940</v>
        <stp/>
        <stp>StudyData</stp>
        <stp>EP</stp>
        <stp>BAR</stp>
        <stp/>
        <stp>Open</stp>
        <stp>5</stp>
        <stp>-4579</stp>
        <stp>All</stp>
        <stp/>
        <stp/>
        <stp>FALSE</stp>
        <stp>T</stp>
        <tr r="C4581" s="2"/>
      </tp>
      <tp>
        <v>5954</v>
        <stp/>
        <stp>StudyData</stp>
        <stp>EP</stp>
        <stp>BAR</stp>
        <stp/>
        <stp>Open</stp>
        <stp>5</stp>
        <stp>-4569</stp>
        <stp>All</stp>
        <stp/>
        <stp/>
        <stp>FALSE</stp>
        <stp>T</stp>
        <tr r="C4571" s="2"/>
      </tp>
      <tp>
        <v>5953.25</v>
        <stp/>
        <stp>StudyData</stp>
        <stp>EP</stp>
        <stp>BAR</stp>
        <stp/>
        <stp>Open</stp>
        <stp>5</stp>
        <stp>-4559</stp>
        <stp>All</stp>
        <stp/>
        <stp/>
        <stp>FALSE</stp>
        <stp>T</stp>
        <tr r="C4561" s="2"/>
      </tp>
      <tp>
        <v>5947.5</v>
        <stp/>
        <stp>StudyData</stp>
        <stp>EP</stp>
        <stp>BAR</stp>
        <stp/>
        <stp>Open</stp>
        <stp>5</stp>
        <stp>-4549</stp>
        <stp>All</stp>
        <stp/>
        <stp/>
        <stp>FALSE</stp>
        <stp>T</stp>
        <tr r="C4551" s="2"/>
      </tp>
      <tp>
        <v>5951</v>
        <stp/>
        <stp>StudyData</stp>
        <stp>EP</stp>
        <stp>BAR</stp>
        <stp/>
        <stp>Open</stp>
        <stp>5</stp>
        <stp>-4539</stp>
        <stp>All</stp>
        <stp/>
        <stp/>
        <stp>FALSE</stp>
        <stp>T</stp>
        <tr r="C4541" s="2"/>
      </tp>
      <tp>
        <v>5955.25</v>
        <stp/>
        <stp>StudyData</stp>
        <stp>EP</stp>
        <stp>BAR</stp>
        <stp/>
        <stp>Open</stp>
        <stp>5</stp>
        <stp>-4529</stp>
        <stp>All</stp>
        <stp/>
        <stp/>
        <stp>FALSE</stp>
        <stp>T</stp>
        <tr r="C4531" s="2"/>
      </tp>
      <tp>
        <v>5953.5</v>
        <stp/>
        <stp>StudyData</stp>
        <stp>EP</stp>
        <stp>BAR</stp>
        <stp/>
        <stp>Open</stp>
        <stp>5</stp>
        <stp>-4519</stp>
        <stp>All</stp>
        <stp/>
        <stp/>
        <stp>FALSE</stp>
        <stp>T</stp>
        <tr r="C4521" s="2"/>
      </tp>
      <tp>
        <v>5947.75</v>
        <stp/>
        <stp>StudyData</stp>
        <stp>EP</stp>
        <stp>BAR</stp>
        <stp/>
        <stp>Open</stp>
        <stp>5</stp>
        <stp>-4509</stp>
        <stp>All</stp>
        <stp/>
        <stp/>
        <stp>FALSE</stp>
        <stp>T</stp>
        <tr r="C4511" s="2"/>
      </tp>
      <tp>
        <v>5960.75</v>
        <stp/>
        <stp>StudyData</stp>
        <stp>EP</stp>
        <stp>BAR</stp>
        <stp/>
        <stp>Open</stp>
        <stp>5</stp>
        <stp>-4599</stp>
        <stp>All</stp>
        <stp/>
        <stp/>
        <stp>FALSE</stp>
        <stp>T</stp>
        <tr r="C4601" s="2"/>
      </tp>
      <tp>
        <v>5948.75</v>
        <stp/>
        <stp>StudyData</stp>
        <stp>EP</stp>
        <stp>BAR</stp>
        <stp/>
        <stp>Open</stp>
        <stp>5</stp>
        <stp>-4589</stp>
        <stp>All</stp>
        <stp/>
        <stp/>
        <stp>FALSE</stp>
        <stp>T</stp>
        <tr r="C4591" s="2"/>
      </tp>
      <tp>
        <v>5853.5</v>
        <stp/>
        <stp>StudyData</stp>
        <stp>EP</stp>
        <stp>BAR</stp>
        <stp/>
        <stp>Open</stp>
        <stp>5</stp>
        <stp>-4279</stp>
        <stp>All</stp>
        <stp/>
        <stp/>
        <stp>FALSE</stp>
        <stp>T</stp>
        <tr r="C4281" s="2"/>
      </tp>
      <tp>
        <v>5857.25</v>
        <stp/>
        <stp>StudyData</stp>
        <stp>EP</stp>
        <stp>BAR</stp>
        <stp/>
        <stp>Open</stp>
        <stp>5</stp>
        <stp>-4269</stp>
        <stp>All</stp>
        <stp/>
        <stp/>
        <stp>FALSE</stp>
        <stp>T</stp>
        <tr r="C4271" s="2"/>
      </tp>
      <tp>
        <v>5861.5</v>
        <stp/>
        <stp>StudyData</stp>
        <stp>EP</stp>
        <stp>BAR</stp>
        <stp/>
        <stp>Open</stp>
        <stp>5</stp>
        <stp>-4259</stp>
        <stp>All</stp>
        <stp/>
        <stp/>
        <stp>FALSE</stp>
        <stp>T</stp>
        <tr r="C4261" s="2"/>
      </tp>
      <tp>
        <v>5864.75</v>
        <stp/>
        <stp>StudyData</stp>
        <stp>EP</stp>
        <stp>BAR</stp>
        <stp/>
        <stp>Open</stp>
        <stp>5</stp>
        <stp>-4249</stp>
        <stp>All</stp>
        <stp/>
        <stp/>
        <stp>FALSE</stp>
        <stp>T</stp>
        <tr r="C4251" s="2"/>
      </tp>
      <tp>
        <v>5868.75</v>
        <stp/>
        <stp>StudyData</stp>
        <stp>EP</stp>
        <stp>BAR</stp>
        <stp/>
        <stp>Open</stp>
        <stp>5</stp>
        <stp>-4239</stp>
        <stp>All</stp>
        <stp/>
        <stp/>
        <stp>FALSE</stp>
        <stp>T</stp>
        <tr r="C4241" s="2"/>
      </tp>
      <tp>
        <v>5862.5</v>
        <stp/>
        <stp>StudyData</stp>
        <stp>EP</stp>
        <stp>BAR</stp>
        <stp/>
        <stp>Open</stp>
        <stp>5</stp>
        <stp>-4229</stp>
        <stp>All</stp>
        <stp/>
        <stp/>
        <stp>FALSE</stp>
        <stp>T</stp>
        <tr r="C4231" s="2"/>
      </tp>
      <tp>
        <v>5867</v>
        <stp/>
        <stp>StudyData</stp>
        <stp>EP</stp>
        <stp>BAR</stp>
        <stp/>
        <stp>Open</stp>
        <stp>5</stp>
        <stp>-4219</stp>
        <stp>All</stp>
        <stp/>
        <stp/>
        <stp>FALSE</stp>
        <stp>T</stp>
        <tr r="C4221" s="2"/>
      </tp>
      <tp>
        <v>5864.25</v>
        <stp/>
        <stp>StudyData</stp>
        <stp>EP</stp>
        <stp>BAR</stp>
        <stp/>
        <stp>Open</stp>
        <stp>5</stp>
        <stp>-4209</stp>
        <stp>All</stp>
        <stp/>
        <stp/>
        <stp>FALSE</stp>
        <stp>T</stp>
        <tr r="C4211" s="2"/>
      </tp>
      <tp>
        <v>5864</v>
        <stp/>
        <stp>StudyData</stp>
        <stp>EP</stp>
        <stp>BAR</stp>
        <stp/>
        <stp>Open</stp>
        <stp>5</stp>
        <stp>-4299</stp>
        <stp>All</stp>
        <stp/>
        <stp/>
        <stp>FALSE</stp>
        <stp>T</stp>
        <tr r="C4301" s="2"/>
      </tp>
      <tp>
        <v>5855.75</v>
        <stp/>
        <stp>StudyData</stp>
        <stp>EP</stp>
        <stp>BAR</stp>
        <stp/>
        <stp>Open</stp>
        <stp>5</stp>
        <stp>-4289</stp>
        <stp>All</stp>
        <stp/>
        <stp/>
        <stp>FALSE</stp>
        <stp>T</stp>
        <tr r="C4291" s="2"/>
      </tp>
      <tp>
        <v>5920.5</v>
        <stp/>
        <stp>StudyData</stp>
        <stp>EP</stp>
        <stp>BAR</stp>
        <stp/>
        <stp>Open</stp>
        <stp>5</stp>
        <stp>-4379</stp>
        <stp>All</stp>
        <stp/>
        <stp/>
        <stp>FALSE</stp>
        <stp>T</stp>
        <tr r="C4381" s="2"/>
      </tp>
      <tp>
        <v>5927.5</v>
        <stp/>
        <stp>StudyData</stp>
        <stp>EP</stp>
        <stp>BAR</stp>
        <stp/>
        <stp>Open</stp>
        <stp>5</stp>
        <stp>-4369</stp>
        <stp>All</stp>
        <stp/>
        <stp/>
        <stp>FALSE</stp>
        <stp>T</stp>
        <tr r="C4371" s="2"/>
      </tp>
      <tp>
        <v>5922.5</v>
        <stp/>
        <stp>StudyData</stp>
        <stp>EP</stp>
        <stp>BAR</stp>
        <stp/>
        <stp>Open</stp>
        <stp>5</stp>
        <stp>-4359</stp>
        <stp>All</stp>
        <stp/>
        <stp/>
        <stp>FALSE</stp>
        <stp>T</stp>
        <tr r="C4361" s="2"/>
      </tp>
      <tp>
        <v>5952.5</v>
        <stp/>
        <stp>StudyData</stp>
        <stp>EP</stp>
        <stp>BAR</stp>
        <stp/>
        <stp>Open</stp>
        <stp>5</stp>
        <stp>-4349</stp>
        <stp>All</stp>
        <stp/>
        <stp/>
        <stp>FALSE</stp>
        <stp>T</stp>
        <tr r="C4351" s="2"/>
      </tp>
      <tp>
        <v>5949.75</v>
        <stp/>
        <stp>StudyData</stp>
        <stp>EP</stp>
        <stp>BAR</stp>
        <stp/>
        <stp>Open</stp>
        <stp>5</stp>
        <stp>-4339</stp>
        <stp>All</stp>
        <stp/>
        <stp/>
        <stp>FALSE</stp>
        <stp>T</stp>
        <tr r="C4341" s="2"/>
      </tp>
      <tp>
        <v>5944</v>
        <stp/>
        <stp>StudyData</stp>
        <stp>EP</stp>
        <stp>BAR</stp>
        <stp/>
        <stp>Open</stp>
        <stp>5</stp>
        <stp>-4329</stp>
        <stp>All</stp>
        <stp/>
        <stp/>
        <stp>FALSE</stp>
        <stp>T</stp>
        <tr r="C4331" s="2"/>
      </tp>
      <tp>
        <v>5891</v>
        <stp/>
        <stp>StudyData</stp>
        <stp>EP</stp>
        <stp>BAR</stp>
        <stp/>
        <stp>Open</stp>
        <stp>5</stp>
        <stp>-4319</stp>
        <stp>All</stp>
        <stp/>
        <stp/>
        <stp>FALSE</stp>
        <stp>T</stp>
        <tr r="C4321" s="2"/>
      </tp>
      <tp>
        <v>5888.25</v>
        <stp/>
        <stp>StudyData</stp>
        <stp>EP</stp>
        <stp>BAR</stp>
        <stp/>
        <stp>Open</stp>
        <stp>5</stp>
        <stp>-4309</stp>
        <stp>All</stp>
        <stp/>
        <stp/>
        <stp>FALSE</stp>
        <stp>T</stp>
        <tr r="C4311" s="2"/>
      </tp>
      <tp>
        <v>5920.5</v>
        <stp/>
        <stp>StudyData</stp>
        <stp>EP</stp>
        <stp>BAR</stp>
        <stp/>
        <stp>Open</stp>
        <stp>5</stp>
        <stp>-4399</stp>
        <stp>All</stp>
        <stp/>
        <stp/>
        <stp>FALSE</stp>
        <stp>T</stp>
        <tr r="C4401" s="2"/>
      </tp>
      <tp>
        <v>5925.25</v>
        <stp/>
        <stp>StudyData</stp>
        <stp>EP</stp>
        <stp>BAR</stp>
        <stp/>
        <stp>Open</stp>
        <stp>5</stp>
        <stp>-4389</stp>
        <stp>All</stp>
        <stp/>
        <stp/>
        <stp>FALSE</stp>
        <stp>T</stp>
        <tr r="C4391" s="2"/>
      </tp>
      <tp>
        <v>5850.25</v>
        <stp/>
        <stp>StudyData</stp>
        <stp>EP</stp>
        <stp>BAR</stp>
        <stp/>
        <stp>Open</stp>
        <stp>5</stp>
        <stp>-4079</stp>
        <stp>All</stp>
        <stp/>
        <stp/>
        <stp>FALSE</stp>
        <stp>T</stp>
        <tr r="C4081" s="2"/>
      </tp>
      <tp>
        <v>5868</v>
        <stp/>
        <stp>StudyData</stp>
        <stp>EP</stp>
        <stp>BAR</stp>
        <stp/>
        <stp>Open</stp>
        <stp>5</stp>
        <stp>-4069</stp>
        <stp>All</stp>
        <stp/>
        <stp/>
        <stp>FALSE</stp>
        <stp>T</stp>
        <tr r="C4071" s="2"/>
      </tp>
      <tp>
        <v>5869</v>
        <stp/>
        <stp>StudyData</stp>
        <stp>EP</stp>
        <stp>BAR</stp>
        <stp/>
        <stp>Open</stp>
        <stp>5</stp>
        <stp>-4059</stp>
        <stp>All</stp>
        <stp/>
        <stp/>
        <stp>FALSE</stp>
        <stp>T</stp>
        <tr r="C4061" s="2"/>
      </tp>
      <tp>
        <v>5873.75</v>
        <stp/>
        <stp>StudyData</stp>
        <stp>EP</stp>
        <stp>BAR</stp>
        <stp/>
        <stp>Open</stp>
        <stp>5</stp>
        <stp>-4049</stp>
        <stp>All</stp>
        <stp/>
        <stp/>
        <stp>FALSE</stp>
        <stp>T</stp>
        <tr r="C4051" s="2"/>
      </tp>
      <tp>
        <v>5884.25</v>
        <stp/>
        <stp>StudyData</stp>
        <stp>EP</stp>
        <stp>BAR</stp>
        <stp/>
        <stp>Open</stp>
        <stp>5</stp>
        <stp>-4039</stp>
        <stp>All</stp>
        <stp/>
        <stp/>
        <stp>FALSE</stp>
        <stp>T</stp>
        <tr r="C4041" s="2"/>
      </tp>
      <tp>
        <v>5889.5</v>
        <stp/>
        <stp>StudyData</stp>
        <stp>EP</stp>
        <stp>BAR</stp>
        <stp/>
        <stp>Open</stp>
        <stp>5</stp>
        <stp>-4029</stp>
        <stp>All</stp>
        <stp/>
        <stp/>
        <stp>FALSE</stp>
        <stp>T</stp>
        <tr r="C4031" s="2"/>
      </tp>
      <tp>
        <v>5869</v>
        <stp/>
        <stp>StudyData</stp>
        <stp>EP</stp>
        <stp>BAR</stp>
        <stp/>
        <stp>Open</stp>
        <stp>5</stp>
        <stp>-4019</stp>
        <stp>All</stp>
        <stp/>
        <stp/>
        <stp>FALSE</stp>
        <stp>T</stp>
        <tr r="C4021" s="2"/>
      </tp>
      <tp>
        <v>5861.75</v>
        <stp/>
        <stp>StudyData</stp>
        <stp>EP</stp>
        <stp>BAR</stp>
        <stp/>
        <stp>Open</stp>
        <stp>5</stp>
        <stp>-4009</stp>
        <stp>All</stp>
        <stp/>
        <stp/>
        <stp>FALSE</stp>
        <stp>T</stp>
        <tr r="C4011" s="2"/>
      </tp>
      <tp>
        <v>5861.75</v>
        <stp/>
        <stp>StudyData</stp>
        <stp>EP</stp>
        <stp>BAR</stp>
        <stp/>
        <stp>Open</stp>
        <stp>5</stp>
        <stp>-4099</stp>
        <stp>All</stp>
        <stp/>
        <stp/>
        <stp>FALSE</stp>
        <stp>T</stp>
        <tr r="C4101" s="2"/>
      </tp>
      <tp>
        <v>5875.25</v>
        <stp/>
        <stp>StudyData</stp>
        <stp>EP</stp>
        <stp>BAR</stp>
        <stp/>
        <stp>Open</stp>
        <stp>5</stp>
        <stp>-4089</stp>
        <stp>All</stp>
        <stp/>
        <stp/>
        <stp>FALSE</stp>
        <stp>T</stp>
        <tr r="C4091" s="2"/>
      </tp>
      <tp>
        <v>5868.75</v>
        <stp/>
        <stp>StudyData</stp>
        <stp>EP</stp>
        <stp>BAR</stp>
        <stp/>
        <stp>Open</stp>
        <stp>5</stp>
        <stp>-4179</stp>
        <stp>All</stp>
        <stp/>
        <stp/>
        <stp>FALSE</stp>
        <stp>T</stp>
        <tr r="C4181" s="2"/>
      </tp>
      <tp>
        <v>5868.75</v>
        <stp/>
        <stp>StudyData</stp>
        <stp>EP</stp>
        <stp>BAR</stp>
        <stp/>
        <stp>Open</stp>
        <stp>5</stp>
        <stp>-4169</stp>
        <stp>All</stp>
        <stp/>
        <stp/>
        <stp>FALSE</stp>
        <stp>T</stp>
        <tr r="C4171" s="2"/>
      </tp>
      <tp>
        <v>5866.75</v>
        <stp/>
        <stp>StudyData</stp>
        <stp>EP</stp>
        <stp>BAR</stp>
        <stp/>
        <stp>Open</stp>
        <stp>5</stp>
        <stp>-4159</stp>
        <stp>All</stp>
        <stp/>
        <stp/>
        <stp>FALSE</stp>
        <stp>T</stp>
        <tr r="C4161" s="2"/>
      </tp>
      <tp>
        <v>5865</v>
        <stp/>
        <stp>StudyData</stp>
        <stp>EP</stp>
        <stp>BAR</stp>
        <stp/>
        <stp>Open</stp>
        <stp>5</stp>
        <stp>-4149</stp>
        <stp>All</stp>
        <stp/>
        <stp/>
        <stp>FALSE</stp>
        <stp>T</stp>
        <tr r="C4151" s="2"/>
      </tp>
      <tp>
        <v>5865.5</v>
        <stp/>
        <stp>StudyData</stp>
        <stp>EP</stp>
        <stp>BAR</stp>
        <stp/>
        <stp>Open</stp>
        <stp>5</stp>
        <stp>-4139</stp>
        <stp>All</stp>
        <stp/>
        <stp/>
        <stp>FALSE</stp>
        <stp>T</stp>
        <tr r="C4141" s="2"/>
      </tp>
      <tp>
        <v>5867.5</v>
        <stp/>
        <stp>StudyData</stp>
        <stp>EP</stp>
        <stp>BAR</stp>
        <stp/>
        <stp>Open</stp>
        <stp>5</stp>
        <stp>-4129</stp>
        <stp>All</stp>
        <stp/>
        <stp/>
        <stp>FALSE</stp>
        <stp>T</stp>
        <tr r="C4131" s="2"/>
      </tp>
      <tp>
        <v>5860.5</v>
        <stp/>
        <stp>StudyData</stp>
        <stp>EP</stp>
        <stp>BAR</stp>
        <stp/>
        <stp>Open</stp>
        <stp>5</stp>
        <stp>-4119</stp>
        <stp>All</stp>
        <stp/>
        <stp/>
        <stp>FALSE</stp>
        <stp>T</stp>
        <tr r="C4121" s="2"/>
      </tp>
      <tp>
        <v>5830.75</v>
        <stp/>
        <stp>StudyData</stp>
        <stp>EP</stp>
        <stp>BAR</stp>
        <stp/>
        <stp>Open</stp>
        <stp>5</stp>
        <stp>-4109</stp>
        <stp>All</stp>
        <stp/>
        <stp/>
        <stp>FALSE</stp>
        <stp>T</stp>
        <tr r="C4111" s="2"/>
      </tp>
      <tp>
        <v>5862.25</v>
        <stp/>
        <stp>StudyData</stp>
        <stp>EP</stp>
        <stp>BAR</stp>
        <stp/>
        <stp>Open</stp>
        <stp>5</stp>
        <stp>-4199</stp>
        <stp>All</stp>
        <stp/>
        <stp/>
        <stp>FALSE</stp>
        <stp>T</stp>
        <tr r="C4201" s="2"/>
      </tp>
      <tp>
        <v>5868.25</v>
        <stp/>
        <stp>StudyData</stp>
        <stp>EP</stp>
        <stp>BAR</stp>
        <stp/>
        <stp>Open</stp>
        <stp>5</stp>
        <stp>-4189</stp>
        <stp>All</stp>
        <stp/>
        <stp/>
        <stp>FALSE</stp>
        <stp>T</stp>
        <tr r="C4191" s="2"/>
      </tp>
      <tp>
        <v>5985</v>
        <stp/>
        <stp>StudyData</stp>
        <stp>EP</stp>
        <stp>BAR</stp>
        <stp/>
        <stp>Open</stp>
        <stp>5</stp>
        <stp>-4879</stp>
        <stp>All</stp>
        <stp/>
        <stp/>
        <stp>FALSE</stp>
        <stp>T</stp>
        <tr r="C4881" s="2"/>
      </tp>
      <tp>
        <v>5975.75</v>
        <stp/>
        <stp>StudyData</stp>
        <stp>EP</stp>
        <stp>BAR</stp>
        <stp/>
        <stp>Open</stp>
        <stp>5</stp>
        <stp>-4869</stp>
        <stp>All</stp>
        <stp/>
        <stp/>
        <stp>FALSE</stp>
        <stp>T</stp>
        <tr r="C4871" s="2"/>
      </tp>
      <tp>
        <v>5974</v>
        <stp/>
        <stp>StudyData</stp>
        <stp>EP</stp>
        <stp>BAR</stp>
        <stp/>
        <stp>Open</stp>
        <stp>5</stp>
        <stp>-4859</stp>
        <stp>All</stp>
        <stp/>
        <stp/>
        <stp>FALSE</stp>
        <stp>T</stp>
        <tr r="C4861" s="2"/>
      </tp>
      <tp>
        <v>5969</v>
        <stp/>
        <stp>StudyData</stp>
        <stp>EP</stp>
        <stp>BAR</stp>
        <stp/>
        <stp>Open</stp>
        <stp>5</stp>
        <stp>-4849</stp>
        <stp>All</stp>
        <stp/>
        <stp/>
        <stp>FALSE</stp>
        <stp>T</stp>
        <tr r="C4851" s="2"/>
      </tp>
      <tp>
        <v>5975.5</v>
        <stp/>
        <stp>StudyData</stp>
        <stp>EP</stp>
        <stp>BAR</stp>
        <stp/>
        <stp>Open</stp>
        <stp>5</stp>
        <stp>-4839</stp>
        <stp>All</stp>
        <stp/>
        <stp/>
        <stp>FALSE</stp>
        <stp>T</stp>
        <tr r="C4841" s="2"/>
      </tp>
      <tp>
        <v>5980.5</v>
        <stp/>
        <stp>StudyData</stp>
        <stp>EP</stp>
        <stp>BAR</stp>
        <stp/>
        <stp>Open</stp>
        <stp>5</stp>
        <stp>-4829</stp>
        <stp>All</stp>
        <stp/>
        <stp/>
        <stp>FALSE</stp>
        <stp>T</stp>
        <tr r="C4831" s="2"/>
      </tp>
      <tp>
        <v>5983.5</v>
        <stp/>
        <stp>StudyData</stp>
        <stp>EP</stp>
        <stp>BAR</stp>
        <stp/>
        <stp>Open</stp>
        <stp>5</stp>
        <stp>-4819</stp>
        <stp>All</stp>
        <stp/>
        <stp/>
        <stp>FALSE</stp>
        <stp>T</stp>
        <tr r="C4821" s="2"/>
      </tp>
      <tp>
        <v>5988.75</v>
        <stp/>
        <stp>StudyData</stp>
        <stp>EP</stp>
        <stp>BAR</stp>
        <stp/>
        <stp>Open</stp>
        <stp>5</stp>
        <stp>-4809</stp>
        <stp>All</stp>
        <stp/>
        <stp/>
        <stp>FALSE</stp>
        <stp>T</stp>
        <tr r="C4811" s="2"/>
      </tp>
      <tp>
        <v>5957.25</v>
        <stp/>
        <stp>StudyData</stp>
        <stp>EP</stp>
        <stp>BAR</stp>
        <stp/>
        <stp>Open</stp>
        <stp>5</stp>
        <stp>-4899</stp>
        <stp>All</stp>
        <stp/>
        <stp/>
        <stp>FALSE</stp>
        <stp>T</stp>
        <tr r="C4901" s="2"/>
      </tp>
      <tp>
        <v>5967.25</v>
        <stp/>
        <stp>StudyData</stp>
        <stp>EP</stp>
        <stp>BAR</stp>
        <stp/>
        <stp>Open</stp>
        <stp>5</stp>
        <stp>-4889</stp>
        <stp>All</stp>
        <stp/>
        <stp/>
        <stp>FALSE</stp>
        <stp>T</stp>
        <tr r="C4891" s="2"/>
      </tp>
      <tp>
        <v>5899.5</v>
        <stp/>
        <stp>StudyData</stp>
        <stp>EP</stp>
        <stp>BAR</stp>
        <stp/>
        <stp>Open</stp>
        <stp>5</stp>
        <stp>-4979</stp>
        <stp>All</stp>
        <stp/>
        <stp/>
        <stp>FALSE</stp>
        <stp>T</stp>
        <tr r="C4981" s="2"/>
      </tp>
      <tp>
        <v>5906</v>
        <stp/>
        <stp>StudyData</stp>
        <stp>EP</stp>
        <stp>BAR</stp>
        <stp/>
        <stp>Open</stp>
        <stp>5</stp>
        <stp>-4969</stp>
        <stp>All</stp>
        <stp/>
        <stp/>
        <stp>FALSE</stp>
        <stp>T</stp>
        <tr r="C4971" s="2"/>
      </tp>
      <tp>
        <v>5903.5</v>
        <stp/>
        <stp>StudyData</stp>
        <stp>EP</stp>
        <stp>BAR</stp>
        <stp/>
        <stp>Open</stp>
        <stp>5</stp>
        <stp>-4959</stp>
        <stp>All</stp>
        <stp/>
        <stp/>
        <stp>FALSE</stp>
        <stp>T</stp>
        <tr r="C4961" s="2"/>
      </tp>
      <tp>
        <v>5911</v>
        <stp/>
        <stp>StudyData</stp>
        <stp>EP</stp>
        <stp>BAR</stp>
        <stp/>
        <stp>Open</stp>
        <stp>5</stp>
        <stp>-4949</stp>
        <stp>All</stp>
        <stp/>
        <stp/>
        <stp>FALSE</stp>
        <stp>T</stp>
        <tr r="C4951" s="2"/>
      </tp>
      <tp>
        <v>5915.25</v>
        <stp/>
        <stp>StudyData</stp>
        <stp>EP</stp>
        <stp>BAR</stp>
        <stp/>
        <stp>Open</stp>
        <stp>5</stp>
        <stp>-4939</stp>
        <stp>All</stp>
        <stp/>
        <stp/>
        <stp>FALSE</stp>
        <stp>T</stp>
        <tr r="C4941" s="2"/>
      </tp>
      <tp>
        <v>5915</v>
        <stp/>
        <stp>StudyData</stp>
        <stp>EP</stp>
        <stp>BAR</stp>
        <stp/>
        <stp>Open</stp>
        <stp>5</stp>
        <stp>-4929</stp>
        <stp>All</stp>
        <stp/>
        <stp/>
        <stp>FALSE</stp>
        <stp>T</stp>
        <tr r="C4931" s="2"/>
      </tp>
      <tp>
        <v>5942.25</v>
        <stp/>
        <stp>StudyData</stp>
        <stp>EP</stp>
        <stp>BAR</stp>
        <stp/>
        <stp>Open</stp>
        <stp>5</stp>
        <stp>-4919</stp>
        <stp>All</stp>
        <stp/>
        <stp/>
        <stp>FALSE</stp>
        <stp>T</stp>
        <tr r="C4921" s="2"/>
      </tp>
      <tp>
        <v>5957</v>
        <stp/>
        <stp>StudyData</stp>
        <stp>EP</stp>
        <stp>BAR</stp>
        <stp/>
        <stp>Open</stp>
        <stp>5</stp>
        <stp>-4909</stp>
        <stp>All</stp>
        <stp/>
        <stp/>
        <stp>FALSE</stp>
        <stp>T</stp>
        <tr r="C4911" s="2"/>
      </tp>
      <tp>
        <v>5904.5</v>
        <stp/>
        <stp>StudyData</stp>
        <stp>EP</stp>
        <stp>BAR</stp>
        <stp/>
        <stp>Open</stp>
        <stp>5</stp>
        <stp>-4989</stp>
        <stp>All</stp>
        <stp/>
        <stp/>
        <stp>FALSE</stp>
        <stp>T</stp>
        <tr r="C4991" s="2"/>
      </tp>
      <tp>
        <v>5994.5</v>
        <stp/>
        <stp>StudyData</stp>
        <stp>EP</stp>
        <stp>BAR</stp>
        <stp/>
        <stp>Open</stp>
        <stp>5</stp>
        <stp>-1679</stp>
        <stp>All</stp>
        <stp/>
        <stp/>
        <stp>FALSE</stp>
        <stp>T</stp>
        <tr r="C1681" s="2"/>
      </tp>
      <tp>
        <v>5977</v>
        <stp/>
        <stp>StudyData</stp>
        <stp>EP</stp>
        <stp>BAR</stp>
        <stp/>
        <stp>Open</stp>
        <stp>5</stp>
        <stp>-1669</stp>
        <stp>All</stp>
        <stp/>
        <stp/>
        <stp>FALSE</stp>
        <stp>T</stp>
        <tr r="C1671" s="2"/>
      </tp>
      <tp>
        <v>5995</v>
        <stp/>
        <stp>StudyData</stp>
        <stp>EP</stp>
        <stp>BAR</stp>
        <stp/>
        <stp>Open</stp>
        <stp>5</stp>
        <stp>-1659</stp>
        <stp>All</stp>
        <stp/>
        <stp/>
        <stp>FALSE</stp>
        <stp>T</stp>
        <tr r="C1661" s="2"/>
      </tp>
      <tp>
        <v>5990.25</v>
        <stp/>
        <stp>StudyData</stp>
        <stp>EP</stp>
        <stp>BAR</stp>
        <stp/>
        <stp>Open</stp>
        <stp>5</stp>
        <stp>-1649</stp>
        <stp>All</stp>
        <stp/>
        <stp/>
        <stp>FALSE</stp>
        <stp>T</stp>
        <tr r="C1651" s="2"/>
      </tp>
      <tp>
        <v>5994.75</v>
        <stp/>
        <stp>StudyData</stp>
        <stp>EP</stp>
        <stp>BAR</stp>
        <stp/>
        <stp>Open</stp>
        <stp>5</stp>
        <stp>-1639</stp>
        <stp>All</stp>
        <stp/>
        <stp/>
        <stp>FALSE</stp>
        <stp>T</stp>
        <tr r="C1641" s="2"/>
      </tp>
      <tp>
        <v>5985.25</v>
        <stp/>
        <stp>StudyData</stp>
        <stp>EP</stp>
        <stp>BAR</stp>
        <stp/>
        <stp>Open</stp>
        <stp>5</stp>
        <stp>-1629</stp>
        <stp>All</stp>
        <stp/>
        <stp/>
        <stp>FALSE</stp>
        <stp>T</stp>
        <tr r="C1631" s="2"/>
      </tp>
      <tp>
        <v>5986</v>
        <stp/>
        <stp>StudyData</stp>
        <stp>EP</stp>
        <stp>BAR</stp>
        <stp/>
        <stp>Open</stp>
        <stp>5</stp>
        <stp>-1619</stp>
        <stp>All</stp>
        <stp/>
        <stp/>
        <stp>FALSE</stp>
        <stp>T</stp>
        <tr r="C1621" s="2"/>
      </tp>
      <tp>
        <v>5993</v>
        <stp/>
        <stp>StudyData</stp>
        <stp>EP</stp>
        <stp>BAR</stp>
        <stp/>
        <stp>Open</stp>
        <stp>5</stp>
        <stp>-1609</stp>
        <stp>All</stp>
        <stp/>
        <stp/>
        <stp>FALSE</stp>
        <stp>T</stp>
        <tr r="C1611" s="2"/>
      </tp>
      <tp>
        <v>5994.25</v>
        <stp/>
        <stp>StudyData</stp>
        <stp>EP</stp>
        <stp>BAR</stp>
        <stp/>
        <stp>Open</stp>
        <stp>5</stp>
        <stp>-1699</stp>
        <stp>All</stp>
        <stp/>
        <stp/>
        <stp>FALSE</stp>
        <stp>T</stp>
        <tr r="C1701" s="2"/>
      </tp>
      <tp>
        <v>5992.5</v>
        <stp/>
        <stp>StudyData</stp>
        <stp>EP</stp>
        <stp>BAR</stp>
        <stp/>
        <stp>Open</stp>
        <stp>5</stp>
        <stp>-1689</stp>
        <stp>All</stp>
        <stp/>
        <stp/>
        <stp>FALSE</stp>
        <stp>T</stp>
        <tr r="C1691" s="2"/>
      </tp>
      <tp>
        <v>5975</v>
        <stp/>
        <stp>StudyData</stp>
        <stp>EP</stp>
        <stp>BAR</stp>
        <stp/>
        <stp>Open</stp>
        <stp>5</stp>
        <stp>-1779</stp>
        <stp>All</stp>
        <stp/>
        <stp/>
        <stp>FALSE</stp>
        <stp>T</stp>
        <tr r="C1781" s="2"/>
      </tp>
      <tp>
        <v>5979</v>
        <stp/>
        <stp>StudyData</stp>
        <stp>EP</stp>
        <stp>BAR</stp>
        <stp/>
        <stp>Open</stp>
        <stp>5</stp>
        <stp>-1769</stp>
        <stp>All</stp>
        <stp/>
        <stp/>
        <stp>FALSE</stp>
        <stp>T</stp>
        <tr r="C1771" s="2"/>
      </tp>
      <tp>
        <v>5978</v>
        <stp/>
        <stp>StudyData</stp>
        <stp>EP</stp>
        <stp>BAR</stp>
        <stp/>
        <stp>Open</stp>
        <stp>5</stp>
        <stp>-1759</stp>
        <stp>All</stp>
        <stp/>
        <stp/>
        <stp>FALSE</stp>
        <stp>T</stp>
        <tr r="C1761" s="2"/>
      </tp>
      <tp>
        <v>5983.25</v>
        <stp/>
        <stp>StudyData</stp>
        <stp>EP</stp>
        <stp>BAR</stp>
        <stp/>
        <stp>Open</stp>
        <stp>5</stp>
        <stp>-1749</stp>
        <stp>All</stp>
        <stp/>
        <stp/>
        <stp>FALSE</stp>
        <stp>T</stp>
        <tr r="C1751" s="2"/>
      </tp>
      <tp>
        <v>5982</v>
        <stp/>
        <stp>StudyData</stp>
        <stp>EP</stp>
        <stp>BAR</stp>
        <stp/>
        <stp>Open</stp>
        <stp>5</stp>
        <stp>-1739</stp>
        <stp>All</stp>
        <stp/>
        <stp/>
        <stp>FALSE</stp>
        <stp>T</stp>
        <tr r="C1741" s="2"/>
      </tp>
      <tp>
        <v>5983</v>
        <stp/>
        <stp>StudyData</stp>
        <stp>EP</stp>
        <stp>BAR</stp>
        <stp/>
        <stp>Open</stp>
        <stp>5</stp>
        <stp>-1729</stp>
        <stp>All</stp>
        <stp/>
        <stp/>
        <stp>FALSE</stp>
        <stp>T</stp>
        <tr r="C1731" s="2"/>
      </tp>
      <tp>
        <v>5993.5</v>
        <stp/>
        <stp>StudyData</stp>
        <stp>EP</stp>
        <stp>BAR</stp>
        <stp/>
        <stp>Open</stp>
        <stp>5</stp>
        <stp>-1719</stp>
        <stp>All</stp>
        <stp/>
        <stp/>
        <stp>FALSE</stp>
        <stp>T</stp>
        <tr r="C1721" s="2"/>
      </tp>
      <tp>
        <v>5993</v>
        <stp/>
        <stp>StudyData</stp>
        <stp>EP</stp>
        <stp>BAR</stp>
        <stp/>
        <stp>Open</stp>
        <stp>5</stp>
        <stp>-1709</stp>
        <stp>All</stp>
        <stp/>
        <stp/>
        <stp>FALSE</stp>
        <stp>T</stp>
        <tr r="C1711" s="2"/>
      </tp>
      <tp>
        <v>5977.75</v>
        <stp/>
        <stp>StudyData</stp>
        <stp>EP</stp>
        <stp>BAR</stp>
        <stp/>
        <stp>Open</stp>
        <stp>5</stp>
        <stp>-1799</stp>
        <stp>All</stp>
        <stp/>
        <stp/>
        <stp>FALSE</stp>
        <stp>T</stp>
        <tr r="C1801" s="2"/>
      </tp>
      <tp>
        <v>5978</v>
        <stp/>
        <stp>StudyData</stp>
        <stp>EP</stp>
        <stp>BAR</stp>
        <stp/>
        <stp>Open</stp>
        <stp>5</stp>
        <stp>-1789</stp>
        <stp>All</stp>
        <stp/>
        <stp/>
        <stp>FALSE</stp>
        <stp>T</stp>
        <tr r="C1791" s="2"/>
      </tp>
      <tp>
        <v>5973</v>
        <stp/>
        <stp>StudyData</stp>
        <stp>EP</stp>
        <stp>BAR</stp>
        <stp/>
        <stp>Open</stp>
        <stp>5</stp>
        <stp>-1479</stp>
        <stp>All</stp>
        <stp/>
        <stp/>
        <stp>FALSE</stp>
        <stp>T</stp>
        <tr r="C1481" s="2"/>
      </tp>
      <tp>
        <v>5973.75</v>
        <stp/>
        <stp>StudyData</stp>
        <stp>EP</stp>
        <stp>BAR</stp>
        <stp/>
        <stp>Open</stp>
        <stp>5</stp>
        <stp>-1469</stp>
        <stp>All</stp>
        <stp/>
        <stp/>
        <stp>FALSE</stp>
        <stp>T</stp>
        <tr r="C1471" s="2"/>
      </tp>
      <tp>
        <v>5980.5</v>
        <stp/>
        <stp>StudyData</stp>
        <stp>EP</stp>
        <stp>BAR</stp>
        <stp/>
        <stp>Open</stp>
        <stp>5</stp>
        <stp>-1459</stp>
        <stp>All</stp>
        <stp/>
        <stp/>
        <stp>FALSE</stp>
        <stp>T</stp>
        <tr r="C1461" s="2"/>
      </tp>
      <tp>
        <v>5993.75</v>
        <stp/>
        <stp>StudyData</stp>
        <stp>EP</stp>
        <stp>BAR</stp>
        <stp/>
        <stp>Open</stp>
        <stp>5</stp>
        <stp>-1449</stp>
        <stp>All</stp>
        <stp/>
        <stp/>
        <stp>FALSE</stp>
        <stp>T</stp>
        <tr r="C1451" s="2"/>
      </tp>
      <tp>
        <v>5987.75</v>
        <stp/>
        <stp>StudyData</stp>
        <stp>EP</stp>
        <stp>BAR</stp>
        <stp/>
        <stp>Open</stp>
        <stp>5</stp>
        <stp>-1439</stp>
        <stp>All</stp>
        <stp/>
        <stp/>
        <stp>FALSE</stp>
        <stp>T</stp>
        <tr r="C1441" s="2"/>
      </tp>
      <tp>
        <v>5986.5</v>
        <stp/>
        <stp>StudyData</stp>
        <stp>EP</stp>
        <stp>BAR</stp>
        <stp/>
        <stp>Open</stp>
        <stp>5</stp>
        <stp>-1429</stp>
        <stp>All</stp>
        <stp/>
        <stp/>
        <stp>FALSE</stp>
        <stp>T</stp>
        <tr r="C1431" s="2"/>
      </tp>
      <tp>
        <v>5987.25</v>
        <stp/>
        <stp>StudyData</stp>
        <stp>EP</stp>
        <stp>BAR</stp>
        <stp/>
        <stp>Open</stp>
        <stp>5</stp>
        <stp>-1419</stp>
        <stp>All</stp>
        <stp/>
        <stp/>
        <stp>FALSE</stp>
        <stp>T</stp>
        <tr r="C1421" s="2"/>
      </tp>
      <tp>
        <v>5979.75</v>
        <stp/>
        <stp>StudyData</stp>
        <stp>EP</stp>
        <stp>BAR</stp>
        <stp/>
        <stp>Open</stp>
        <stp>5</stp>
        <stp>-1409</stp>
        <stp>All</stp>
        <stp/>
        <stp/>
        <stp>FALSE</stp>
        <stp>T</stp>
        <tr r="C1411" s="2"/>
      </tp>
      <tp>
        <v>5976.75</v>
        <stp/>
        <stp>StudyData</stp>
        <stp>EP</stp>
        <stp>BAR</stp>
        <stp/>
        <stp>Open</stp>
        <stp>5</stp>
        <stp>-1499</stp>
        <stp>All</stp>
        <stp/>
        <stp/>
        <stp>FALSE</stp>
        <stp>T</stp>
        <tr r="C1501" s="2"/>
      </tp>
      <tp>
        <v>5978</v>
        <stp/>
        <stp>StudyData</stp>
        <stp>EP</stp>
        <stp>BAR</stp>
        <stp/>
        <stp>Open</stp>
        <stp>5</stp>
        <stp>-1489</stp>
        <stp>All</stp>
        <stp/>
        <stp/>
        <stp>FALSE</stp>
        <stp>T</stp>
        <tr r="C1491" s="2"/>
      </tp>
      <tp>
        <v>5978.5</v>
        <stp/>
        <stp>StudyData</stp>
        <stp>EP</stp>
        <stp>BAR</stp>
        <stp/>
        <stp>Open</stp>
        <stp>5</stp>
        <stp>-1579</stp>
        <stp>All</stp>
        <stp/>
        <stp/>
        <stp>FALSE</stp>
        <stp>T</stp>
        <tr r="C1581" s="2"/>
      </tp>
      <tp>
        <v>5975.5</v>
        <stp/>
        <stp>StudyData</stp>
        <stp>EP</stp>
        <stp>BAR</stp>
        <stp/>
        <stp>Open</stp>
        <stp>5</stp>
        <stp>-1569</stp>
        <stp>All</stp>
        <stp/>
        <stp/>
        <stp>FALSE</stp>
        <stp>T</stp>
        <tr r="C1571" s="2"/>
      </tp>
      <tp>
        <v>5976.75</v>
        <stp/>
        <stp>StudyData</stp>
        <stp>EP</stp>
        <stp>BAR</stp>
        <stp/>
        <stp>Open</stp>
        <stp>5</stp>
        <stp>-1559</stp>
        <stp>All</stp>
        <stp/>
        <stp/>
        <stp>FALSE</stp>
        <stp>T</stp>
        <tr r="C1561" s="2"/>
      </tp>
      <tp>
        <v>5975</v>
        <stp/>
        <stp>StudyData</stp>
        <stp>EP</stp>
        <stp>BAR</stp>
        <stp/>
        <stp>Open</stp>
        <stp>5</stp>
        <stp>-1549</stp>
        <stp>All</stp>
        <stp/>
        <stp/>
        <stp>FALSE</stp>
        <stp>T</stp>
        <tr r="C1551" s="2"/>
      </tp>
      <tp>
        <v>5979.5</v>
        <stp/>
        <stp>StudyData</stp>
        <stp>EP</stp>
        <stp>BAR</stp>
        <stp/>
        <stp>Open</stp>
        <stp>5</stp>
        <stp>-1539</stp>
        <stp>All</stp>
        <stp/>
        <stp/>
        <stp>FALSE</stp>
        <stp>T</stp>
        <tr r="C1541" s="2"/>
      </tp>
      <tp>
        <v>5975</v>
        <stp/>
        <stp>StudyData</stp>
        <stp>EP</stp>
        <stp>BAR</stp>
        <stp/>
        <stp>Open</stp>
        <stp>5</stp>
        <stp>-1529</stp>
        <stp>All</stp>
        <stp/>
        <stp/>
        <stp>FALSE</stp>
        <stp>T</stp>
        <tr r="C1531" s="2"/>
      </tp>
      <tp>
        <v>5975.5</v>
        <stp/>
        <stp>StudyData</stp>
        <stp>EP</stp>
        <stp>BAR</stp>
        <stp/>
        <stp>Open</stp>
        <stp>5</stp>
        <stp>-1519</stp>
        <stp>All</stp>
        <stp/>
        <stp/>
        <stp>FALSE</stp>
        <stp>T</stp>
        <tr r="C1521" s="2"/>
      </tp>
      <tp>
        <v>5974.25</v>
        <stp/>
        <stp>StudyData</stp>
        <stp>EP</stp>
        <stp>BAR</stp>
        <stp/>
        <stp>Open</stp>
        <stp>5</stp>
        <stp>-1509</stp>
        <stp>All</stp>
        <stp/>
        <stp/>
        <stp>FALSE</stp>
        <stp>T</stp>
        <tr r="C1511" s="2"/>
      </tp>
      <tp>
        <v>5992.75</v>
        <stp/>
        <stp>StudyData</stp>
        <stp>EP</stp>
        <stp>BAR</stp>
        <stp/>
        <stp>Open</stp>
        <stp>5</stp>
        <stp>-1599</stp>
        <stp>All</stp>
        <stp/>
        <stp/>
        <stp>FALSE</stp>
        <stp>T</stp>
        <tr r="C1601" s="2"/>
      </tp>
      <tp>
        <v>5989.25</v>
        <stp/>
        <stp>StudyData</stp>
        <stp>EP</stp>
        <stp>BAR</stp>
        <stp/>
        <stp>Open</stp>
        <stp>5</stp>
        <stp>-1589</stp>
        <stp>All</stp>
        <stp/>
        <stp/>
        <stp>FALSE</stp>
        <stp>T</stp>
        <tr r="C1591" s="2"/>
      </tp>
      <tp>
        <v>5948.5</v>
        <stp/>
        <stp>StudyData</stp>
        <stp>EP</stp>
        <stp>BAR</stp>
        <stp/>
        <stp>Open</stp>
        <stp>5</stp>
        <stp>-1279</stp>
        <stp>All</stp>
        <stp/>
        <stp/>
        <stp>FALSE</stp>
        <stp>T</stp>
        <tr r="C1281" s="2"/>
      </tp>
      <tp>
        <v>5952.75</v>
        <stp/>
        <stp>StudyData</stp>
        <stp>EP</stp>
        <stp>BAR</stp>
        <stp/>
        <stp>Open</stp>
        <stp>5</stp>
        <stp>-1269</stp>
        <stp>All</stp>
        <stp/>
        <stp/>
        <stp>FALSE</stp>
        <stp>T</stp>
        <tr r="C1271" s="2"/>
      </tp>
      <tp>
        <v>5952.75</v>
        <stp/>
        <stp>StudyData</stp>
        <stp>EP</stp>
        <stp>BAR</stp>
        <stp/>
        <stp>Open</stp>
        <stp>5</stp>
        <stp>-1259</stp>
        <stp>All</stp>
        <stp/>
        <stp/>
        <stp>FALSE</stp>
        <stp>T</stp>
        <tr r="C1261" s="2"/>
      </tp>
      <tp>
        <v>5959.25</v>
        <stp/>
        <stp>StudyData</stp>
        <stp>EP</stp>
        <stp>BAR</stp>
        <stp/>
        <stp>Open</stp>
        <stp>5</stp>
        <stp>-1249</stp>
        <stp>All</stp>
        <stp/>
        <stp/>
        <stp>FALSE</stp>
        <stp>T</stp>
        <tr r="C1251" s="2"/>
      </tp>
      <tp>
        <v>5955</v>
        <stp/>
        <stp>StudyData</stp>
        <stp>EP</stp>
        <stp>BAR</stp>
        <stp/>
        <stp>Open</stp>
        <stp>5</stp>
        <stp>-1239</stp>
        <stp>All</stp>
        <stp/>
        <stp/>
        <stp>FALSE</stp>
        <stp>T</stp>
        <tr r="C1241" s="2"/>
      </tp>
      <tp>
        <v>5958</v>
        <stp/>
        <stp>StudyData</stp>
        <stp>EP</stp>
        <stp>BAR</stp>
        <stp/>
        <stp>Open</stp>
        <stp>5</stp>
        <stp>-1229</stp>
        <stp>All</stp>
        <stp/>
        <stp/>
        <stp>FALSE</stp>
        <stp>T</stp>
        <tr r="C1231" s="2"/>
      </tp>
      <tp>
        <v>5959.25</v>
        <stp/>
        <stp>StudyData</stp>
        <stp>EP</stp>
        <stp>BAR</stp>
        <stp/>
        <stp>Open</stp>
        <stp>5</stp>
        <stp>-1219</stp>
        <stp>All</stp>
        <stp/>
        <stp/>
        <stp>FALSE</stp>
        <stp>T</stp>
        <tr r="C1221" s="2"/>
      </tp>
      <tp>
        <v>5969.75</v>
        <stp/>
        <stp>StudyData</stp>
        <stp>EP</stp>
        <stp>BAR</stp>
        <stp/>
        <stp>Open</stp>
        <stp>5</stp>
        <stp>-1209</stp>
        <stp>All</stp>
        <stp/>
        <stp/>
        <stp>FALSE</stp>
        <stp>T</stp>
        <tr r="C1211" s="2"/>
      </tp>
      <tp>
        <v>5945.75</v>
        <stp/>
        <stp>StudyData</stp>
        <stp>EP</stp>
        <stp>BAR</stp>
        <stp/>
        <stp>Open</stp>
        <stp>5</stp>
        <stp>-1299</stp>
        <stp>All</stp>
        <stp/>
        <stp/>
        <stp>FALSE</stp>
        <stp>T</stp>
        <tr r="C1301" s="2"/>
      </tp>
      <tp>
        <v>5941.75</v>
        <stp/>
        <stp>StudyData</stp>
        <stp>EP</stp>
        <stp>BAR</stp>
        <stp/>
        <stp>Open</stp>
        <stp>5</stp>
        <stp>-1289</stp>
        <stp>All</stp>
        <stp/>
        <stp/>
        <stp>FALSE</stp>
        <stp>T</stp>
        <tr r="C1291" s="2"/>
      </tp>
      <tp>
        <v>5968</v>
        <stp/>
        <stp>StudyData</stp>
        <stp>EP</stp>
        <stp>BAR</stp>
        <stp/>
        <stp>Open</stp>
        <stp>5</stp>
        <stp>-1379</stp>
        <stp>All</stp>
        <stp/>
        <stp/>
        <stp>FALSE</stp>
        <stp>T</stp>
        <tr r="C1381" s="2"/>
      </tp>
      <tp>
        <v>5984</v>
        <stp/>
        <stp>StudyData</stp>
        <stp>EP</stp>
        <stp>BAR</stp>
        <stp/>
        <stp>Open</stp>
        <stp>5</stp>
        <stp>-1369</stp>
        <stp>All</stp>
        <stp/>
        <stp/>
        <stp>FALSE</stp>
        <stp>T</stp>
        <tr r="C1371" s="2"/>
      </tp>
      <tp>
        <v>6004.5</v>
        <stp/>
        <stp>StudyData</stp>
        <stp>EP</stp>
        <stp>BAR</stp>
        <stp/>
        <stp>Open</stp>
        <stp>5</stp>
        <stp>-1359</stp>
        <stp>All</stp>
        <stp/>
        <stp/>
        <stp>FALSE</stp>
        <stp>T</stp>
        <tr r="C1361" s="2"/>
      </tp>
      <tp>
        <v>5995</v>
        <stp/>
        <stp>StudyData</stp>
        <stp>EP</stp>
        <stp>BAR</stp>
        <stp/>
        <stp>Open</stp>
        <stp>5</stp>
        <stp>-1349</stp>
        <stp>All</stp>
        <stp/>
        <stp/>
        <stp>FALSE</stp>
        <stp>T</stp>
        <tr r="C1351" s="2"/>
      </tp>
      <tp>
        <v>5979.25</v>
        <stp/>
        <stp>StudyData</stp>
        <stp>EP</stp>
        <stp>BAR</stp>
        <stp/>
        <stp>Open</stp>
        <stp>5</stp>
        <stp>-1339</stp>
        <stp>All</stp>
        <stp/>
        <stp/>
        <stp>FALSE</stp>
        <stp>T</stp>
        <tr r="C1341" s="2"/>
      </tp>
      <tp>
        <v>5969.75</v>
        <stp/>
        <stp>StudyData</stp>
        <stp>EP</stp>
        <stp>BAR</stp>
        <stp/>
        <stp>Open</stp>
        <stp>5</stp>
        <stp>-1329</stp>
        <stp>All</stp>
        <stp/>
        <stp/>
        <stp>FALSE</stp>
        <stp>T</stp>
        <tr r="C1331" s="2"/>
      </tp>
      <tp>
        <v>5973.5</v>
        <stp/>
        <stp>StudyData</stp>
        <stp>EP</stp>
        <stp>BAR</stp>
        <stp/>
        <stp>Open</stp>
        <stp>5</stp>
        <stp>-1319</stp>
        <stp>All</stp>
        <stp/>
        <stp/>
        <stp>FALSE</stp>
        <stp>T</stp>
        <tr r="C1321" s="2"/>
      </tp>
      <tp>
        <v>5956.25</v>
        <stp/>
        <stp>StudyData</stp>
        <stp>EP</stp>
        <stp>BAR</stp>
        <stp/>
        <stp>Open</stp>
        <stp>5</stp>
        <stp>-1309</stp>
        <stp>All</stp>
        <stp/>
        <stp/>
        <stp>FALSE</stp>
        <stp>T</stp>
        <tr r="C1311" s="2"/>
      </tp>
      <tp>
        <v>5985.25</v>
        <stp/>
        <stp>StudyData</stp>
        <stp>EP</stp>
        <stp>BAR</stp>
        <stp/>
        <stp>Open</stp>
        <stp>5</stp>
        <stp>-1399</stp>
        <stp>All</stp>
        <stp/>
        <stp/>
        <stp>FALSE</stp>
        <stp>T</stp>
        <tr r="C1401" s="2"/>
      </tp>
      <tp>
        <v>5996.5</v>
        <stp/>
        <stp>StudyData</stp>
        <stp>EP</stp>
        <stp>BAR</stp>
        <stp/>
        <stp>Open</stp>
        <stp>5</stp>
        <stp>-1389</stp>
        <stp>All</stp>
        <stp/>
        <stp/>
        <stp>FALSE</stp>
        <stp>T</stp>
        <tr r="C1391" s="2"/>
      </tp>
      <tp>
        <v>6006</v>
        <stp/>
        <stp>StudyData</stp>
        <stp>EP</stp>
        <stp>BAR</stp>
        <stp/>
        <stp>Open</stp>
        <stp>5</stp>
        <stp>-1079</stp>
        <stp>All</stp>
        <stp/>
        <stp/>
        <stp>FALSE</stp>
        <stp>T</stp>
        <tr r="C1081" s="2"/>
      </tp>
      <tp>
        <v>5994.5</v>
        <stp/>
        <stp>StudyData</stp>
        <stp>EP</stp>
        <stp>BAR</stp>
        <stp/>
        <stp>Open</stp>
        <stp>5</stp>
        <stp>-1069</stp>
        <stp>All</stp>
        <stp/>
        <stp/>
        <stp>FALSE</stp>
        <stp>T</stp>
        <tr r="C1071" s="2"/>
      </tp>
      <tp>
        <v>6000.5</v>
        <stp/>
        <stp>StudyData</stp>
        <stp>EP</stp>
        <stp>BAR</stp>
        <stp/>
        <stp>Open</stp>
        <stp>5</stp>
        <stp>-1059</stp>
        <stp>All</stp>
        <stp/>
        <stp/>
        <stp>FALSE</stp>
        <stp>T</stp>
        <tr r="C1061" s="2"/>
      </tp>
      <tp>
        <v>6015.25</v>
        <stp/>
        <stp>StudyData</stp>
        <stp>EP</stp>
        <stp>BAR</stp>
        <stp/>
        <stp>Open</stp>
        <stp>5</stp>
        <stp>-1049</stp>
        <stp>All</stp>
        <stp/>
        <stp/>
        <stp>FALSE</stp>
        <stp>T</stp>
        <tr r="C1051" s="2"/>
      </tp>
      <tp>
        <v>6013.25</v>
        <stp/>
        <stp>StudyData</stp>
        <stp>EP</stp>
        <stp>BAR</stp>
        <stp/>
        <stp>Open</stp>
        <stp>5</stp>
        <stp>-1039</stp>
        <stp>All</stp>
        <stp/>
        <stp/>
        <stp>FALSE</stp>
        <stp>T</stp>
        <tr r="C1041" s="2"/>
      </tp>
      <tp>
        <v>6005.75</v>
        <stp/>
        <stp>StudyData</stp>
        <stp>EP</stp>
        <stp>BAR</stp>
        <stp/>
        <stp>Open</stp>
        <stp>5</stp>
        <stp>-1029</stp>
        <stp>All</stp>
        <stp/>
        <stp/>
        <stp>FALSE</stp>
        <stp>T</stp>
        <tr r="C1031" s="2"/>
      </tp>
      <tp>
        <v>6010.5</v>
        <stp/>
        <stp>StudyData</stp>
        <stp>EP</stp>
        <stp>BAR</stp>
        <stp/>
        <stp>Open</stp>
        <stp>5</stp>
        <stp>-1019</stp>
        <stp>All</stp>
        <stp/>
        <stp/>
        <stp>FALSE</stp>
        <stp>T</stp>
        <tr r="C1021" s="2"/>
      </tp>
      <tp>
        <v>5997.75</v>
        <stp/>
        <stp>StudyData</stp>
        <stp>EP</stp>
        <stp>BAR</stp>
        <stp/>
        <stp>Open</stp>
        <stp>5</stp>
        <stp>-1009</stp>
        <stp>All</stp>
        <stp/>
        <stp/>
        <stp>FALSE</stp>
        <stp>T</stp>
        <tr r="C1011" s="2"/>
      </tp>
      <tp>
        <v>6016</v>
        <stp/>
        <stp>StudyData</stp>
        <stp>EP</stp>
        <stp>BAR</stp>
        <stp/>
        <stp>Open</stp>
        <stp>5</stp>
        <stp>-1099</stp>
        <stp>All</stp>
        <stp/>
        <stp/>
        <stp>FALSE</stp>
        <stp>T</stp>
        <tr r="C1101" s="2"/>
      </tp>
      <tp>
        <v>6012.5</v>
        <stp/>
        <stp>StudyData</stp>
        <stp>EP</stp>
        <stp>BAR</stp>
        <stp/>
        <stp>Open</stp>
        <stp>5</stp>
        <stp>-1089</stp>
        <stp>All</stp>
        <stp/>
        <stp/>
        <stp>FALSE</stp>
        <stp>T</stp>
        <tr r="C1091" s="2"/>
      </tp>
      <tp>
        <v>5968.75</v>
        <stp/>
        <stp>StudyData</stp>
        <stp>EP</stp>
        <stp>BAR</stp>
        <stp/>
        <stp>Open</stp>
        <stp>5</stp>
        <stp>-1179</stp>
        <stp>All</stp>
        <stp/>
        <stp/>
        <stp>FALSE</stp>
        <stp>T</stp>
        <tr r="C1181" s="2"/>
      </tp>
      <tp>
        <v>5965.25</v>
        <stp/>
        <stp>StudyData</stp>
        <stp>EP</stp>
        <stp>BAR</stp>
        <stp/>
        <stp>Open</stp>
        <stp>5</stp>
        <stp>-1169</stp>
        <stp>All</stp>
        <stp/>
        <stp/>
        <stp>FALSE</stp>
        <stp>T</stp>
        <tr r="C1171" s="2"/>
      </tp>
      <tp>
        <v>5970.75</v>
        <stp/>
        <stp>StudyData</stp>
        <stp>EP</stp>
        <stp>BAR</stp>
        <stp/>
        <stp>Open</stp>
        <stp>5</stp>
        <stp>-1159</stp>
        <stp>All</stp>
        <stp/>
        <stp/>
        <stp>FALSE</stp>
        <stp>T</stp>
        <tr r="C1161" s="2"/>
      </tp>
      <tp>
        <v>5972.75</v>
        <stp/>
        <stp>StudyData</stp>
        <stp>EP</stp>
        <stp>BAR</stp>
        <stp/>
        <stp>Open</stp>
        <stp>5</stp>
        <stp>-1149</stp>
        <stp>All</stp>
        <stp/>
        <stp/>
        <stp>FALSE</stp>
        <stp>T</stp>
        <tr r="C1151" s="2"/>
      </tp>
      <tp>
        <v>5968.5</v>
        <stp/>
        <stp>StudyData</stp>
        <stp>EP</stp>
        <stp>BAR</stp>
        <stp/>
        <stp>Open</stp>
        <stp>5</stp>
        <stp>-1139</stp>
        <stp>All</stp>
        <stp/>
        <stp/>
        <stp>FALSE</stp>
        <stp>T</stp>
        <tr r="C1141" s="2"/>
      </tp>
      <tp>
        <v>5969.25</v>
        <stp/>
        <stp>StudyData</stp>
        <stp>EP</stp>
        <stp>BAR</stp>
        <stp/>
        <stp>Open</stp>
        <stp>5</stp>
        <stp>-1129</stp>
        <stp>All</stp>
        <stp/>
        <stp/>
        <stp>FALSE</stp>
        <stp>T</stp>
        <tr r="C1131" s="2"/>
      </tp>
      <tp>
        <v>5990.75</v>
        <stp/>
        <stp>StudyData</stp>
        <stp>EP</stp>
        <stp>BAR</stp>
        <stp/>
        <stp>Open</stp>
        <stp>5</stp>
        <stp>-1119</stp>
        <stp>All</stp>
        <stp/>
        <stp/>
        <stp>FALSE</stp>
        <stp>T</stp>
        <tr r="C1121" s="2"/>
      </tp>
      <tp>
        <v>6002</v>
        <stp/>
        <stp>StudyData</stp>
        <stp>EP</stp>
        <stp>BAR</stp>
        <stp/>
        <stp>Open</stp>
        <stp>5</stp>
        <stp>-1109</stp>
        <stp>All</stp>
        <stp/>
        <stp/>
        <stp>FALSE</stp>
        <stp>T</stp>
        <tr r="C1111" s="2"/>
      </tp>
      <tp>
        <v>5968.25</v>
        <stp/>
        <stp>StudyData</stp>
        <stp>EP</stp>
        <stp>BAR</stp>
        <stp/>
        <stp>Open</stp>
        <stp>5</stp>
        <stp>-1199</stp>
        <stp>All</stp>
        <stp/>
        <stp/>
        <stp>FALSE</stp>
        <stp>T</stp>
        <tr r="C1201" s="2"/>
      </tp>
      <tp>
        <v>5970.75</v>
        <stp/>
        <stp>StudyData</stp>
        <stp>EP</stp>
        <stp>BAR</stp>
        <stp/>
        <stp>Open</stp>
        <stp>5</stp>
        <stp>-1189</stp>
        <stp>All</stp>
        <stp/>
        <stp/>
        <stp>FALSE</stp>
        <stp>T</stp>
        <tr r="C1191" s="2"/>
      </tp>
      <tp>
        <v>5972</v>
        <stp/>
        <stp>StudyData</stp>
        <stp>EP</stp>
        <stp>BAR</stp>
        <stp/>
        <stp>Open</stp>
        <stp>5</stp>
        <stp>-1879</stp>
        <stp>All</stp>
        <stp/>
        <stp/>
        <stp>FALSE</stp>
        <stp>T</stp>
        <tr r="C1881" s="2"/>
      </tp>
      <tp>
        <v>5982.25</v>
        <stp/>
        <stp>StudyData</stp>
        <stp>EP</stp>
        <stp>BAR</stp>
        <stp/>
        <stp>Open</stp>
        <stp>5</stp>
        <stp>-1869</stp>
        <stp>All</stp>
        <stp/>
        <stp/>
        <stp>FALSE</stp>
        <stp>T</stp>
        <tr r="C1871" s="2"/>
      </tp>
      <tp>
        <v>5979.75</v>
        <stp/>
        <stp>StudyData</stp>
        <stp>EP</stp>
        <stp>BAR</stp>
        <stp/>
        <stp>Open</stp>
        <stp>5</stp>
        <stp>-1859</stp>
        <stp>All</stp>
        <stp/>
        <stp/>
        <stp>FALSE</stp>
        <stp>T</stp>
        <tr r="C1861" s="2"/>
      </tp>
      <tp>
        <v>5982</v>
        <stp/>
        <stp>StudyData</stp>
        <stp>EP</stp>
        <stp>BAR</stp>
        <stp/>
        <stp>Open</stp>
        <stp>5</stp>
        <stp>-1849</stp>
        <stp>All</stp>
        <stp/>
        <stp/>
        <stp>FALSE</stp>
        <stp>T</stp>
        <tr r="C1851" s="2"/>
      </tp>
      <tp>
        <v>5986</v>
        <stp/>
        <stp>StudyData</stp>
        <stp>EP</stp>
        <stp>BAR</stp>
        <stp/>
        <stp>Open</stp>
        <stp>5</stp>
        <stp>-1839</stp>
        <stp>All</stp>
        <stp/>
        <stp/>
        <stp>FALSE</stp>
        <stp>T</stp>
        <tr r="C1841" s="2"/>
      </tp>
      <tp>
        <v>5985.75</v>
        <stp/>
        <stp>StudyData</stp>
        <stp>EP</stp>
        <stp>BAR</stp>
        <stp/>
        <stp>Open</stp>
        <stp>5</stp>
        <stp>-1829</stp>
        <stp>All</stp>
        <stp/>
        <stp/>
        <stp>FALSE</stp>
        <stp>T</stp>
        <tr r="C1831" s="2"/>
      </tp>
      <tp>
        <v>5982</v>
        <stp/>
        <stp>StudyData</stp>
        <stp>EP</stp>
        <stp>BAR</stp>
        <stp/>
        <stp>Open</stp>
        <stp>5</stp>
        <stp>-1819</stp>
        <stp>All</stp>
        <stp/>
        <stp/>
        <stp>FALSE</stp>
        <stp>T</stp>
        <tr r="C1821" s="2"/>
      </tp>
      <tp>
        <v>5983</v>
        <stp/>
        <stp>StudyData</stp>
        <stp>EP</stp>
        <stp>BAR</stp>
        <stp/>
        <stp>Open</stp>
        <stp>5</stp>
        <stp>-1809</stp>
        <stp>All</stp>
        <stp/>
        <stp/>
        <stp>FALSE</stp>
        <stp>T</stp>
        <tr r="C1811" s="2"/>
      </tp>
      <tp>
        <v>5983.75</v>
        <stp/>
        <stp>StudyData</stp>
        <stp>EP</stp>
        <stp>BAR</stp>
        <stp/>
        <stp>Open</stp>
        <stp>5</stp>
        <stp>-1899</stp>
        <stp>All</stp>
        <stp/>
        <stp/>
        <stp>FALSE</stp>
        <stp>T</stp>
        <tr r="C1901" s="2"/>
      </tp>
      <tp>
        <v>5989.75</v>
        <stp/>
        <stp>StudyData</stp>
        <stp>EP</stp>
        <stp>BAR</stp>
        <stp/>
        <stp>Open</stp>
        <stp>5</stp>
        <stp>-1889</stp>
        <stp>All</stp>
        <stp/>
        <stp/>
        <stp>FALSE</stp>
        <stp>T</stp>
        <tr r="C1891" s="2"/>
      </tp>
      <tp>
        <v>5923</v>
        <stp/>
        <stp>StudyData</stp>
        <stp>EP</stp>
        <stp>BAR</stp>
        <stp/>
        <stp>Open</stp>
        <stp>5</stp>
        <stp>-1979</stp>
        <stp>All</stp>
        <stp/>
        <stp/>
        <stp>FALSE</stp>
        <stp>T</stp>
        <tr r="C1981" s="2"/>
      </tp>
      <tp>
        <v>5926</v>
        <stp/>
        <stp>StudyData</stp>
        <stp>EP</stp>
        <stp>BAR</stp>
        <stp/>
        <stp>Open</stp>
        <stp>5</stp>
        <stp>-1969</stp>
        <stp>All</stp>
        <stp/>
        <stp/>
        <stp>FALSE</stp>
        <stp>T</stp>
        <tr r="C1971" s="2"/>
      </tp>
      <tp>
        <v>5935</v>
        <stp/>
        <stp>StudyData</stp>
        <stp>EP</stp>
        <stp>BAR</stp>
        <stp/>
        <stp>Open</stp>
        <stp>5</stp>
        <stp>-1959</stp>
        <stp>All</stp>
        <stp/>
        <stp/>
        <stp>FALSE</stp>
        <stp>T</stp>
        <tr r="C1961" s="2"/>
      </tp>
      <tp>
        <v>5940.5</v>
        <stp/>
        <stp>StudyData</stp>
        <stp>EP</stp>
        <stp>BAR</stp>
        <stp/>
        <stp>Open</stp>
        <stp>5</stp>
        <stp>-1949</stp>
        <stp>All</stp>
        <stp/>
        <stp/>
        <stp>FALSE</stp>
        <stp>T</stp>
        <tr r="C1951" s="2"/>
      </tp>
      <tp>
        <v>5940.75</v>
        <stp/>
        <stp>StudyData</stp>
        <stp>EP</stp>
        <stp>BAR</stp>
        <stp/>
        <stp>Open</stp>
        <stp>5</stp>
        <stp>-1939</stp>
        <stp>All</stp>
        <stp/>
        <stp/>
        <stp>FALSE</stp>
        <stp>T</stp>
        <tr r="C1941" s="2"/>
      </tp>
      <tp>
        <v>5949</v>
        <stp/>
        <stp>StudyData</stp>
        <stp>EP</stp>
        <stp>BAR</stp>
        <stp/>
        <stp>Open</stp>
        <stp>5</stp>
        <stp>-1929</stp>
        <stp>All</stp>
        <stp/>
        <stp/>
        <stp>FALSE</stp>
        <stp>T</stp>
        <tr r="C1931" s="2"/>
      </tp>
      <tp>
        <v>5961.75</v>
        <stp/>
        <stp>StudyData</stp>
        <stp>EP</stp>
        <stp>BAR</stp>
        <stp/>
        <stp>Open</stp>
        <stp>5</stp>
        <stp>-1919</stp>
        <stp>All</stp>
        <stp/>
        <stp/>
        <stp>FALSE</stp>
        <stp>T</stp>
        <tr r="C1921" s="2"/>
      </tp>
      <tp>
        <v>5973.5</v>
        <stp/>
        <stp>StudyData</stp>
        <stp>EP</stp>
        <stp>BAR</stp>
        <stp/>
        <stp>Open</stp>
        <stp>5</stp>
        <stp>-1909</stp>
        <stp>All</stp>
        <stp/>
        <stp/>
        <stp>FALSE</stp>
        <stp>T</stp>
        <tr r="C1911" s="2"/>
      </tp>
      <tp>
        <v>5914</v>
        <stp/>
        <stp>StudyData</stp>
        <stp>EP</stp>
        <stp>BAR</stp>
        <stp/>
        <stp>Open</stp>
        <stp>5</stp>
        <stp>-1999</stp>
        <stp>All</stp>
        <stp/>
        <stp/>
        <stp>FALSE</stp>
        <stp>T</stp>
        <tr r="C2001" s="2"/>
      </tp>
      <tp>
        <v>5918.25</v>
        <stp/>
        <stp>StudyData</stp>
        <stp>EP</stp>
        <stp>BAR</stp>
        <stp/>
        <stp>Open</stp>
        <stp>5</stp>
        <stp>-1989</stp>
        <stp>All</stp>
        <stp/>
        <stp/>
        <stp>FALSE</stp>
        <stp>T</stp>
        <tr r="C1991" s="2"/>
      </tp>
      <tp>
        <v>5922.25</v>
        <stp/>
        <stp>StudyData</stp>
        <stp>EP</stp>
        <stp>BAR</stp>
        <stp/>
        <stp>Open</stp>
        <stp>5</stp>
        <stp>-2679</stp>
        <stp>All</stp>
        <stp/>
        <stp/>
        <stp>FALSE</stp>
        <stp>T</stp>
        <tr r="C2681" s="2"/>
      </tp>
      <tp>
        <v>5913</v>
        <stp/>
        <stp>StudyData</stp>
        <stp>EP</stp>
        <stp>BAR</stp>
        <stp/>
        <stp>Open</stp>
        <stp>5</stp>
        <stp>-2669</stp>
        <stp>All</stp>
        <stp/>
        <stp/>
        <stp>FALSE</stp>
        <stp>T</stp>
        <tr r="C2671" s="2"/>
      </tp>
      <tp>
        <v>5912.5</v>
        <stp/>
        <stp>StudyData</stp>
        <stp>EP</stp>
        <stp>BAR</stp>
        <stp/>
        <stp>Open</stp>
        <stp>5</stp>
        <stp>-2659</stp>
        <stp>All</stp>
        <stp/>
        <stp/>
        <stp>FALSE</stp>
        <stp>T</stp>
        <tr r="C2661" s="2"/>
      </tp>
      <tp>
        <v>5908.5</v>
        <stp/>
        <stp>StudyData</stp>
        <stp>EP</stp>
        <stp>BAR</stp>
        <stp/>
        <stp>Open</stp>
        <stp>5</stp>
        <stp>-2649</stp>
        <stp>All</stp>
        <stp/>
        <stp/>
        <stp>FALSE</stp>
        <stp>T</stp>
        <tr r="C2651" s="2"/>
      </tp>
      <tp>
        <v>5905.25</v>
        <stp/>
        <stp>StudyData</stp>
        <stp>EP</stp>
        <stp>BAR</stp>
        <stp/>
        <stp>Open</stp>
        <stp>5</stp>
        <stp>-2639</stp>
        <stp>All</stp>
        <stp/>
        <stp/>
        <stp>FALSE</stp>
        <stp>T</stp>
        <tr r="C2641" s="2"/>
      </tp>
      <tp>
        <v>5908.5</v>
        <stp/>
        <stp>StudyData</stp>
        <stp>EP</stp>
        <stp>BAR</stp>
        <stp/>
        <stp>Open</stp>
        <stp>5</stp>
        <stp>-2629</stp>
        <stp>All</stp>
        <stp/>
        <stp/>
        <stp>FALSE</stp>
        <stp>T</stp>
        <tr r="C2631" s="2"/>
      </tp>
      <tp>
        <v>5909.75</v>
        <stp/>
        <stp>StudyData</stp>
        <stp>EP</stp>
        <stp>BAR</stp>
        <stp/>
        <stp>Open</stp>
        <stp>5</stp>
        <stp>-2619</stp>
        <stp>All</stp>
        <stp/>
        <stp/>
        <stp>FALSE</stp>
        <stp>T</stp>
        <tr r="C2621" s="2"/>
      </tp>
      <tp>
        <v>5908.25</v>
        <stp/>
        <stp>StudyData</stp>
        <stp>EP</stp>
        <stp>BAR</stp>
        <stp/>
        <stp>Open</stp>
        <stp>5</stp>
        <stp>-2609</stp>
        <stp>All</stp>
        <stp/>
        <stp/>
        <stp>FALSE</stp>
        <stp>T</stp>
        <tr r="C2611" s="2"/>
      </tp>
      <tp>
        <v>5916.75</v>
        <stp/>
        <stp>StudyData</stp>
        <stp>EP</stp>
        <stp>BAR</stp>
        <stp/>
        <stp>Open</stp>
        <stp>5</stp>
        <stp>-2699</stp>
        <stp>All</stp>
        <stp/>
        <stp/>
        <stp>FALSE</stp>
        <stp>T</stp>
        <tr r="C2701" s="2"/>
      </tp>
      <tp>
        <v>5916.5</v>
        <stp/>
        <stp>StudyData</stp>
        <stp>EP</stp>
        <stp>BAR</stp>
        <stp/>
        <stp>Open</stp>
        <stp>5</stp>
        <stp>-2689</stp>
        <stp>All</stp>
        <stp/>
        <stp/>
        <stp>FALSE</stp>
        <stp>T</stp>
        <tr r="C2691" s="2"/>
      </tp>
      <tp>
        <v>5949</v>
        <stp/>
        <stp>StudyData</stp>
        <stp>EP</stp>
        <stp>BAR</stp>
        <stp/>
        <stp>Open</stp>
        <stp>5</stp>
        <stp>-2779</stp>
        <stp>All</stp>
        <stp/>
        <stp/>
        <stp>FALSE</stp>
        <stp>T</stp>
        <tr r="C2781" s="2"/>
      </tp>
      <tp>
        <v>5947.75</v>
        <stp/>
        <stp>StudyData</stp>
        <stp>EP</stp>
        <stp>BAR</stp>
        <stp/>
        <stp>Open</stp>
        <stp>5</stp>
        <stp>-2769</stp>
        <stp>All</stp>
        <stp/>
        <stp/>
        <stp>FALSE</stp>
        <stp>T</stp>
        <tr r="C2771" s="2"/>
      </tp>
      <tp>
        <v>5942.5</v>
        <stp/>
        <stp>StudyData</stp>
        <stp>EP</stp>
        <stp>BAR</stp>
        <stp/>
        <stp>Open</stp>
        <stp>5</stp>
        <stp>-2759</stp>
        <stp>All</stp>
        <stp/>
        <stp/>
        <stp>FALSE</stp>
        <stp>T</stp>
        <tr r="C2761" s="2"/>
      </tp>
      <tp>
        <v>5921</v>
        <stp/>
        <stp>StudyData</stp>
        <stp>EP</stp>
        <stp>BAR</stp>
        <stp/>
        <stp>Open</stp>
        <stp>5</stp>
        <stp>-2749</stp>
        <stp>All</stp>
        <stp/>
        <stp/>
        <stp>FALSE</stp>
        <stp>T</stp>
        <tr r="C2751" s="2"/>
      </tp>
      <tp>
        <v>5916.5</v>
        <stp/>
        <stp>StudyData</stp>
        <stp>EP</stp>
        <stp>BAR</stp>
        <stp/>
        <stp>Open</stp>
        <stp>5</stp>
        <stp>-2739</stp>
        <stp>All</stp>
        <stp/>
        <stp/>
        <stp>FALSE</stp>
        <stp>T</stp>
        <tr r="C2741" s="2"/>
      </tp>
      <tp>
        <v>5913</v>
        <stp/>
        <stp>StudyData</stp>
        <stp>EP</stp>
        <stp>BAR</stp>
        <stp/>
        <stp>Open</stp>
        <stp>5</stp>
        <stp>-2729</stp>
        <stp>All</stp>
        <stp/>
        <stp/>
        <stp>FALSE</stp>
        <stp>T</stp>
        <tr r="C2731" s="2"/>
      </tp>
      <tp>
        <v>5921.75</v>
        <stp/>
        <stp>StudyData</stp>
        <stp>EP</stp>
        <stp>BAR</stp>
        <stp/>
        <stp>Open</stp>
        <stp>5</stp>
        <stp>-2719</stp>
        <stp>All</stp>
        <stp/>
        <stp/>
        <stp>FALSE</stp>
        <stp>T</stp>
        <tr r="C2721" s="2"/>
      </tp>
      <tp>
        <v>5912.75</v>
        <stp/>
        <stp>StudyData</stp>
        <stp>EP</stp>
        <stp>BAR</stp>
        <stp/>
        <stp>Open</stp>
        <stp>5</stp>
        <stp>-2709</stp>
        <stp>All</stp>
        <stp/>
        <stp/>
        <stp>FALSE</stp>
        <stp>T</stp>
        <tr r="C2711" s="2"/>
      </tp>
      <tp>
        <v>5974</v>
        <stp/>
        <stp>StudyData</stp>
        <stp>EP</stp>
        <stp>BAR</stp>
        <stp/>
        <stp>Open</stp>
        <stp>5</stp>
        <stp>-2799</stp>
        <stp>All</stp>
        <stp/>
        <stp/>
        <stp>FALSE</stp>
        <stp>T</stp>
        <tr r="C2801" s="2"/>
      </tp>
      <tp>
        <v>5963.5</v>
        <stp/>
        <stp>StudyData</stp>
        <stp>EP</stp>
        <stp>BAR</stp>
        <stp/>
        <stp>Open</stp>
        <stp>5</stp>
        <stp>-2789</stp>
        <stp>All</stp>
        <stp/>
        <stp/>
        <stp>FALSE</stp>
        <stp>T</stp>
        <tr r="C2791" s="2"/>
      </tp>
      <tp>
        <v>5913.5</v>
        <stp/>
        <stp>StudyData</stp>
        <stp>EP</stp>
        <stp>BAR</stp>
        <stp/>
        <stp>Open</stp>
        <stp>5</stp>
        <stp>-2479</stp>
        <stp>All</stp>
        <stp/>
        <stp/>
        <stp>FALSE</stp>
        <stp>T</stp>
        <tr r="C2481" s="2"/>
      </tp>
      <tp>
        <v>5908.75</v>
        <stp/>
        <stp>StudyData</stp>
        <stp>EP</stp>
        <stp>BAR</stp>
        <stp/>
        <stp>Open</stp>
        <stp>5</stp>
        <stp>-2469</stp>
        <stp>All</stp>
        <stp/>
        <stp/>
        <stp>FALSE</stp>
        <stp>T</stp>
        <tr r="C2471" s="2"/>
      </tp>
      <tp>
        <v>5903.25</v>
        <stp/>
        <stp>StudyData</stp>
        <stp>EP</stp>
        <stp>BAR</stp>
        <stp/>
        <stp>Open</stp>
        <stp>5</stp>
        <stp>-2459</stp>
        <stp>All</stp>
        <stp/>
        <stp/>
        <stp>FALSE</stp>
        <stp>T</stp>
        <tr r="C2461" s="2"/>
      </tp>
      <tp>
        <v>5866.5</v>
        <stp/>
        <stp>StudyData</stp>
        <stp>EP</stp>
        <stp>BAR</stp>
        <stp/>
        <stp>Open</stp>
        <stp>5</stp>
        <stp>-2449</stp>
        <stp>All</stp>
        <stp/>
        <stp/>
        <stp>FALSE</stp>
        <stp>T</stp>
        <tr r="C2451" s="2"/>
      </tp>
      <tp>
        <v>5881</v>
        <stp/>
        <stp>StudyData</stp>
        <stp>EP</stp>
        <stp>BAR</stp>
        <stp/>
        <stp>Open</stp>
        <stp>5</stp>
        <stp>-2439</stp>
        <stp>All</stp>
        <stp/>
        <stp/>
        <stp>FALSE</stp>
        <stp>T</stp>
        <tr r="C2441" s="2"/>
      </tp>
      <tp>
        <v>5905</v>
        <stp/>
        <stp>StudyData</stp>
        <stp>EP</stp>
        <stp>BAR</stp>
        <stp/>
        <stp>Open</stp>
        <stp>5</stp>
        <stp>-2429</stp>
        <stp>All</stp>
        <stp/>
        <stp/>
        <stp>FALSE</stp>
        <stp>T</stp>
        <tr r="C2431" s="2"/>
      </tp>
      <tp>
        <v>5917</v>
        <stp/>
        <stp>StudyData</stp>
        <stp>EP</stp>
        <stp>BAR</stp>
        <stp/>
        <stp>Open</stp>
        <stp>5</stp>
        <stp>-2419</stp>
        <stp>All</stp>
        <stp/>
        <stp/>
        <stp>FALSE</stp>
        <stp>T</stp>
        <tr r="C2421" s="2"/>
      </tp>
      <tp>
        <v>5910</v>
        <stp/>
        <stp>StudyData</stp>
        <stp>EP</stp>
        <stp>BAR</stp>
        <stp/>
        <stp>Open</stp>
        <stp>5</stp>
        <stp>-2409</stp>
        <stp>All</stp>
        <stp/>
        <stp/>
        <stp>FALSE</stp>
        <stp>T</stp>
        <tr r="C2411" s="2"/>
      </tp>
      <tp>
        <v>5905</v>
        <stp/>
        <stp>StudyData</stp>
        <stp>EP</stp>
        <stp>BAR</stp>
        <stp/>
        <stp>Open</stp>
        <stp>5</stp>
        <stp>-2499</stp>
        <stp>All</stp>
        <stp/>
        <stp/>
        <stp>FALSE</stp>
        <stp>T</stp>
        <tr r="C2501" s="2"/>
      </tp>
      <tp>
        <v>5904.25</v>
        <stp/>
        <stp>StudyData</stp>
        <stp>EP</stp>
        <stp>BAR</stp>
        <stp/>
        <stp>Open</stp>
        <stp>5</stp>
        <stp>-2489</stp>
        <stp>All</stp>
        <stp/>
        <stp/>
        <stp>FALSE</stp>
        <stp>T</stp>
        <tr r="C2491" s="2"/>
      </tp>
      <tp>
        <v>5918</v>
        <stp/>
        <stp>StudyData</stp>
        <stp>EP</stp>
        <stp>BAR</stp>
        <stp/>
        <stp>Open</stp>
        <stp>5</stp>
        <stp>-2579</stp>
        <stp>All</stp>
        <stp/>
        <stp/>
        <stp>FALSE</stp>
        <stp>T</stp>
        <tr r="C2581" s="2"/>
      </tp>
      <tp>
        <v>5907.25</v>
        <stp/>
        <stp>StudyData</stp>
        <stp>EP</stp>
        <stp>BAR</stp>
        <stp/>
        <stp>Open</stp>
        <stp>5</stp>
        <stp>-2569</stp>
        <stp>All</stp>
        <stp/>
        <stp/>
        <stp>FALSE</stp>
        <stp>T</stp>
        <tr r="C2571" s="2"/>
      </tp>
      <tp>
        <v>5912.75</v>
        <stp/>
        <stp>StudyData</stp>
        <stp>EP</stp>
        <stp>BAR</stp>
        <stp/>
        <stp>Open</stp>
        <stp>5</stp>
        <stp>-2559</stp>
        <stp>All</stp>
        <stp/>
        <stp/>
        <stp>FALSE</stp>
        <stp>T</stp>
        <tr r="C2561" s="2"/>
      </tp>
      <tp>
        <v>5916.25</v>
        <stp/>
        <stp>StudyData</stp>
        <stp>EP</stp>
        <stp>BAR</stp>
        <stp/>
        <stp>Open</stp>
        <stp>5</stp>
        <stp>-2549</stp>
        <stp>All</stp>
        <stp/>
        <stp/>
        <stp>FALSE</stp>
        <stp>T</stp>
        <tr r="C2551" s="2"/>
      </tp>
      <tp>
        <v>5913.5</v>
        <stp/>
        <stp>StudyData</stp>
        <stp>EP</stp>
        <stp>BAR</stp>
        <stp/>
        <stp>Open</stp>
        <stp>5</stp>
        <stp>-2539</stp>
        <stp>All</stp>
        <stp/>
        <stp/>
        <stp>FALSE</stp>
        <stp>T</stp>
        <tr r="C2541" s="2"/>
      </tp>
      <tp>
        <v>5913.75</v>
        <stp/>
        <stp>StudyData</stp>
        <stp>EP</stp>
        <stp>BAR</stp>
        <stp/>
        <stp>Open</stp>
        <stp>5</stp>
        <stp>-2529</stp>
        <stp>All</stp>
        <stp/>
        <stp/>
        <stp>FALSE</stp>
        <stp>T</stp>
        <tr r="C2531" s="2"/>
      </tp>
      <tp>
        <v>5914</v>
        <stp/>
        <stp>StudyData</stp>
        <stp>EP</stp>
        <stp>BAR</stp>
        <stp/>
        <stp>Open</stp>
        <stp>5</stp>
        <stp>-2519</stp>
        <stp>All</stp>
        <stp/>
        <stp/>
        <stp>FALSE</stp>
        <stp>T</stp>
        <tr r="C2521" s="2"/>
      </tp>
      <tp>
        <v>5916</v>
        <stp/>
        <stp>StudyData</stp>
        <stp>EP</stp>
        <stp>BAR</stp>
        <stp/>
        <stp>Open</stp>
        <stp>5</stp>
        <stp>-2509</stp>
        <stp>All</stp>
        <stp/>
        <stp/>
        <stp>FALSE</stp>
        <stp>T</stp>
        <tr r="C2511" s="2"/>
      </tp>
      <tp>
        <v>5911.25</v>
        <stp/>
        <stp>StudyData</stp>
        <stp>EP</stp>
        <stp>BAR</stp>
        <stp/>
        <stp>Open</stp>
        <stp>5</stp>
        <stp>-2599</stp>
        <stp>All</stp>
        <stp/>
        <stp/>
        <stp>FALSE</stp>
        <stp>T</stp>
        <tr r="C2601" s="2"/>
      </tp>
      <tp>
        <v>5913</v>
        <stp/>
        <stp>StudyData</stp>
        <stp>EP</stp>
        <stp>BAR</stp>
        <stp/>
        <stp>Open</stp>
        <stp>5</stp>
        <stp>-2589</stp>
        <stp>All</stp>
        <stp/>
        <stp/>
        <stp>FALSE</stp>
        <stp>T</stp>
        <tr r="C2591" s="2"/>
      </tp>
      <tp>
        <v>5882.25</v>
        <stp/>
        <stp>StudyData</stp>
        <stp>EP</stp>
        <stp>BAR</stp>
        <stp/>
        <stp>Open</stp>
        <stp>5</stp>
        <stp>-2279</stp>
        <stp>All</stp>
        <stp/>
        <stp/>
        <stp>FALSE</stp>
        <stp>T</stp>
        <tr r="C2281" s="2"/>
      </tp>
      <tp>
        <v>5888.25</v>
        <stp/>
        <stp>StudyData</stp>
        <stp>EP</stp>
        <stp>BAR</stp>
        <stp/>
        <stp>Open</stp>
        <stp>5</stp>
        <stp>-2269</stp>
        <stp>All</stp>
        <stp/>
        <stp/>
        <stp>FALSE</stp>
        <stp>T</stp>
        <tr r="C2271" s="2"/>
      </tp>
      <tp>
        <v>5884</v>
        <stp/>
        <stp>StudyData</stp>
        <stp>EP</stp>
        <stp>BAR</stp>
        <stp/>
        <stp>Open</stp>
        <stp>5</stp>
        <stp>-2259</stp>
        <stp>All</stp>
        <stp/>
        <stp/>
        <stp>FALSE</stp>
        <stp>T</stp>
        <tr r="C2261" s="2"/>
      </tp>
      <tp>
        <v>5882.75</v>
        <stp/>
        <stp>StudyData</stp>
        <stp>EP</stp>
        <stp>BAR</stp>
        <stp/>
        <stp>Open</stp>
        <stp>5</stp>
        <stp>-2249</stp>
        <stp>All</stp>
        <stp/>
        <stp/>
        <stp>FALSE</stp>
        <stp>T</stp>
        <tr r="C2251" s="2"/>
      </tp>
      <tp>
        <v>5895.5</v>
        <stp/>
        <stp>StudyData</stp>
        <stp>EP</stp>
        <stp>BAR</stp>
        <stp/>
        <stp>Open</stp>
        <stp>5</stp>
        <stp>-2239</stp>
        <stp>All</stp>
        <stp/>
        <stp/>
        <stp>FALSE</stp>
        <stp>T</stp>
        <tr r="C2241" s="2"/>
      </tp>
      <tp>
        <v>5895.75</v>
        <stp/>
        <stp>StudyData</stp>
        <stp>EP</stp>
        <stp>BAR</stp>
        <stp/>
        <stp>Open</stp>
        <stp>5</stp>
        <stp>-2229</stp>
        <stp>All</stp>
        <stp/>
        <stp/>
        <stp>FALSE</stp>
        <stp>T</stp>
        <tr r="C2231" s="2"/>
      </tp>
      <tp>
        <v>5895.5</v>
        <stp/>
        <stp>StudyData</stp>
        <stp>EP</stp>
        <stp>BAR</stp>
        <stp/>
        <stp>Open</stp>
        <stp>5</stp>
        <stp>-2219</stp>
        <stp>All</stp>
        <stp/>
        <stp/>
        <stp>FALSE</stp>
        <stp>T</stp>
        <tr r="C2221" s="2"/>
      </tp>
      <tp>
        <v>5913.25</v>
        <stp/>
        <stp>StudyData</stp>
        <stp>EP</stp>
        <stp>BAR</stp>
        <stp/>
        <stp>Open</stp>
        <stp>5</stp>
        <stp>-2209</stp>
        <stp>All</stp>
        <stp/>
        <stp/>
        <stp>FALSE</stp>
        <stp>T</stp>
        <tr r="C2211" s="2"/>
      </tp>
      <tp>
        <v>5878.75</v>
        <stp/>
        <stp>StudyData</stp>
        <stp>EP</stp>
        <stp>BAR</stp>
        <stp/>
        <stp>Open</stp>
        <stp>5</stp>
        <stp>-2299</stp>
        <stp>All</stp>
        <stp/>
        <stp/>
        <stp>FALSE</stp>
        <stp>T</stp>
        <tr r="C2301" s="2"/>
      </tp>
      <tp>
        <v>5891</v>
        <stp/>
        <stp>StudyData</stp>
        <stp>EP</stp>
        <stp>BAR</stp>
        <stp/>
        <stp>Open</stp>
        <stp>5</stp>
        <stp>-2289</stp>
        <stp>All</stp>
        <stp/>
        <stp/>
        <stp>FALSE</stp>
        <stp>T</stp>
        <tr r="C2291" s="2"/>
      </tp>
      <tp>
        <v>5895.5</v>
        <stp/>
        <stp>StudyData</stp>
        <stp>EP</stp>
        <stp>BAR</stp>
        <stp/>
        <stp>Open</stp>
        <stp>5</stp>
        <stp>-2379</stp>
        <stp>All</stp>
        <stp/>
        <stp/>
        <stp>FALSE</stp>
        <stp>T</stp>
        <tr r="C2381" s="2"/>
      </tp>
      <tp>
        <v>5903</v>
        <stp/>
        <stp>StudyData</stp>
        <stp>EP</stp>
        <stp>BAR</stp>
        <stp/>
        <stp>Open</stp>
        <stp>5</stp>
        <stp>-2369</stp>
        <stp>All</stp>
        <stp/>
        <stp/>
        <stp>FALSE</stp>
        <stp>T</stp>
        <tr r="C2371" s="2"/>
      </tp>
      <tp>
        <v>5902.75</v>
        <stp/>
        <stp>StudyData</stp>
        <stp>EP</stp>
        <stp>BAR</stp>
        <stp/>
        <stp>Open</stp>
        <stp>5</stp>
        <stp>-2359</stp>
        <stp>All</stp>
        <stp/>
        <stp/>
        <stp>FALSE</stp>
        <stp>T</stp>
        <tr r="C2361" s="2"/>
      </tp>
      <tp>
        <v>5895.75</v>
        <stp/>
        <stp>StudyData</stp>
        <stp>EP</stp>
        <stp>BAR</stp>
        <stp/>
        <stp>Open</stp>
        <stp>5</stp>
        <stp>-2349</stp>
        <stp>All</stp>
        <stp/>
        <stp/>
        <stp>FALSE</stp>
        <stp>T</stp>
        <tr r="C2351" s="2"/>
      </tp>
      <tp>
        <v>5896.25</v>
        <stp/>
        <stp>StudyData</stp>
        <stp>EP</stp>
        <stp>BAR</stp>
        <stp/>
        <stp>Open</stp>
        <stp>5</stp>
        <stp>-2339</stp>
        <stp>All</stp>
        <stp/>
        <stp/>
        <stp>FALSE</stp>
        <stp>T</stp>
        <tr r="C2341" s="2"/>
      </tp>
      <tp>
        <v>5889.25</v>
        <stp/>
        <stp>StudyData</stp>
        <stp>EP</stp>
        <stp>BAR</stp>
        <stp/>
        <stp>Open</stp>
        <stp>5</stp>
        <stp>-2329</stp>
        <stp>All</stp>
        <stp/>
        <stp/>
        <stp>FALSE</stp>
        <stp>T</stp>
        <tr r="C2331" s="2"/>
      </tp>
      <tp>
        <v>5891.75</v>
        <stp/>
        <stp>StudyData</stp>
        <stp>EP</stp>
        <stp>BAR</stp>
        <stp/>
        <stp>Open</stp>
        <stp>5</stp>
        <stp>-2319</stp>
        <stp>All</stp>
        <stp/>
        <stp/>
        <stp>FALSE</stp>
        <stp>T</stp>
        <tr r="C2321" s="2"/>
      </tp>
      <tp>
        <v>5885.75</v>
        <stp/>
        <stp>StudyData</stp>
        <stp>EP</stp>
        <stp>BAR</stp>
        <stp/>
        <stp>Open</stp>
        <stp>5</stp>
        <stp>-2309</stp>
        <stp>All</stp>
        <stp/>
        <stp/>
        <stp>FALSE</stp>
        <stp>T</stp>
        <tr r="C2311" s="2"/>
      </tp>
      <tp>
        <v>5912</v>
        <stp/>
        <stp>StudyData</stp>
        <stp>EP</stp>
        <stp>BAR</stp>
        <stp/>
        <stp>Open</stp>
        <stp>5</stp>
        <stp>-2399</stp>
        <stp>All</stp>
        <stp/>
        <stp/>
        <stp>FALSE</stp>
        <stp>T</stp>
        <tr r="C2401" s="2"/>
      </tp>
      <tp>
        <v>5902.75</v>
        <stp/>
        <stp>StudyData</stp>
        <stp>EP</stp>
        <stp>BAR</stp>
        <stp/>
        <stp>Open</stp>
        <stp>5</stp>
        <stp>-2389</stp>
        <stp>All</stp>
        <stp/>
        <stp/>
        <stp>FALSE</stp>
        <stp>T</stp>
        <tr r="C2391" s="2"/>
      </tp>
      <tp>
        <v>5933</v>
        <stp/>
        <stp>StudyData</stp>
        <stp>EP</stp>
        <stp>BAR</stp>
        <stp/>
        <stp>Open</stp>
        <stp>5</stp>
        <stp>-2079</stp>
        <stp>All</stp>
        <stp/>
        <stp/>
        <stp>FALSE</stp>
        <stp>T</stp>
        <tr r="C2081" s="2"/>
      </tp>
      <tp>
        <v>5926.75</v>
        <stp/>
        <stp>StudyData</stp>
        <stp>EP</stp>
        <stp>BAR</stp>
        <stp/>
        <stp>Open</stp>
        <stp>5</stp>
        <stp>-2069</stp>
        <stp>All</stp>
        <stp/>
        <stp/>
        <stp>FALSE</stp>
        <stp>T</stp>
        <tr r="C2071" s="2"/>
      </tp>
      <tp>
        <v>5925</v>
        <stp/>
        <stp>StudyData</stp>
        <stp>EP</stp>
        <stp>BAR</stp>
        <stp/>
        <stp>Open</stp>
        <stp>5</stp>
        <stp>-2059</stp>
        <stp>All</stp>
        <stp/>
        <stp/>
        <stp>FALSE</stp>
        <stp>T</stp>
        <tr r="C2061" s="2"/>
      </tp>
      <tp>
        <v>5924.25</v>
        <stp/>
        <stp>StudyData</stp>
        <stp>EP</stp>
        <stp>BAR</stp>
        <stp/>
        <stp>Open</stp>
        <stp>5</stp>
        <stp>-2049</stp>
        <stp>All</stp>
        <stp/>
        <stp/>
        <stp>FALSE</stp>
        <stp>T</stp>
        <tr r="C2051" s="2"/>
      </tp>
      <tp>
        <v>5922</v>
        <stp/>
        <stp>StudyData</stp>
        <stp>EP</stp>
        <stp>BAR</stp>
        <stp/>
        <stp>Open</stp>
        <stp>5</stp>
        <stp>-2039</stp>
        <stp>All</stp>
        <stp/>
        <stp/>
        <stp>FALSE</stp>
        <stp>T</stp>
        <tr r="C2041" s="2"/>
      </tp>
      <tp>
        <v>5924.25</v>
        <stp/>
        <stp>StudyData</stp>
        <stp>EP</stp>
        <stp>BAR</stp>
        <stp/>
        <stp>Open</stp>
        <stp>5</stp>
        <stp>-2029</stp>
        <stp>All</stp>
        <stp/>
        <stp/>
        <stp>FALSE</stp>
        <stp>T</stp>
        <tr r="C2031" s="2"/>
      </tp>
      <tp>
        <v>5925</v>
        <stp/>
        <stp>StudyData</stp>
        <stp>EP</stp>
        <stp>BAR</stp>
        <stp/>
        <stp>Open</stp>
        <stp>5</stp>
        <stp>-2019</stp>
        <stp>All</stp>
        <stp/>
        <stp/>
        <stp>FALSE</stp>
        <stp>T</stp>
        <tr r="C2021" s="2"/>
      </tp>
      <tp>
        <v>5914.5</v>
        <stp/>
        <stp>StudyData</stp>
        <stp>EP</stp>
        <stp>BAR</stp>
        <stp/>
        <stp>Open</stp>
        <stp>5</stp>
        <stp>-2009</stp>
        <stp>All</stp>
        <stp/>
        <stp/>
        <stp>FALSE</stp>
        <stp>T</stp>
        <tr r="C2011" s="2"/>
      </tp>
      <tp>
        <v>5935.5</v>
        <stp/>
        <stp>StudyData</stp>
        <stp>EP</stp>
        <stp>BAR</stp>
        <stp/>
        <stp>Open</stp>
        <stp>5</stp>
        <stp>-2099</stp>
        <stp>All</stp>
        <stp/>
        <stp/>
        <stp>FALSE</stp>
        <stp>T</stp>
        <tr r="C2101" s="2"/>
      </tp>
      <tp>
        <v>5934.75</v>
        <stp/>
        <stp>StudyData</stp>
        <stp>EP</stp>
        <stp>BAR</stp>
        <stp/>
        <stp>Open</stp>
        <stp>5</stp>
        <stp>-2089</stp>
        <stp>All</stp>
        <stp/>
        <stp/>
        <stp>FALSE</stp>
        <stp>T</stp>
        <tr r="C2091" s="2"/>
      </tp>
      <tp>
        <v>5917</v>
        <stp/>
        <stp>StudyData</stp>
        <stp>EP</stp>
        <stp>BAR</stp>
        <stp/>
        <stp>Open</stp>
        <stp>5</stp>
        <stp>-2179</stp>
        <stp>All</stp>
        <stp/>
        <stp/>
        <stp>FALSE</stp>
        <stp>T</stp>
        <tr r="C2181" s="2"/>
      </tp>
      <tp>
        <v>5922.5</v>
        <stp/>
        <stp>StudyData</stp>
        <stp>EP</stp>
        <stp>BAR</stp>
        <stp/>
        <stp>Open</stp>
        <stp>5</stp>
        <stp>-2169</stp>
        <stp>All</stp>
        <stp/>
        <stp/>
        <stp>FALSE</stp>
        <stp>T</stp>
        <tr r="C2171" s="2"/>
      </tp>
      <tp>
        <v>5917.5</v>
        <stp/>
        <stp>StudyData</stp>
        <stp>EP</stp>
        <stp>BAR</stp>
        <stp/>
        <stp>Open</stp>
        <stp>5</stp>
        <stp>-2159</stp>
        <stp>All</stp>
        <stp/>
        <stp/>
        <stp>FALSE</stp>
        <stp>T</stp>
        <tr r="C2161" s="2"/>
      </tp>
      <tp>
        <v>5936.5</v>
        <stp/>
        <stp>StudyData</stp>
        <stp>EP</stp>
        <stp>BAR</stp>
        <stp/>
        <stp>Open</stp>
        <stp>5</stp>
        <stp>-2149</stp>
        <stp>All</stp>
        <stp/>
        <stp/>
        <stp>FALSE</stp>
        <stp>T</stp>
        <tr r="C2151" s="2"/>
      </tp>
      <tp>
        <v>5940.5</v>
        <stp/>
        <stp>StudyData</stp>
        <stp>EP</stp>
        <stp>BAR</stp>
        <stp/>
        <stp>Open</stp>
        <stp>5</stp>
        <stp>-2139</stp>
        <stp>All</stp>
        <stp/>
        <stp/>
        <stp>FALSE</stp>
        <stp>T</stp>
        <tr r="C2141" s="2"/>
      </tp>
      <tp>
        <v>5953.5</v>
        <stp/>
        <stp>StudyData</stp>
        <stp>EP</stp>
        <stp>BAR</stp>
        <stp/>
        <stp>Open</stp>
        <stp>5</stp>
        <stp>-2129</stp>
        <stp>All</stp>
        <stp/>
        <stp/>
        <stp>FALSE</stp>
        <stp>T</stp>
        <tr r="C2131" s="2"/>
      </tp>
      <tp>
        <v>5944.75</v>
        <stp/>
        <stp>StudyData</stp>
        <stp>EP</stp>
        <stp>BAR</stp>
        <stp/>
        <stp>Open</stp>
        <stp>5</stp>
        <stp>-2119</stp>
        <stp>All</stp>
        <stp/>
        <stp/>
        <stp>FALSE</stp>
        <stp>T</stp>
        <tr r="C2121" s="2"/>
      </tp>
      <tp>
        <v>5943.5</v>
        <stp/>
        <stp>StudyData</stp>
        <stp>EP</stp>
        <stp>BAR</stp>
        <stp/>
        <stp>Open</stp>
        <stp>5</stp>
        <stp>-2109</stp>
        <stp>All</stp>
        <stp/>
        <stp/>
        <stp>FALSE</stp>
        <stp>T</stp>
        <tr r="C2111" s="2"/>
      </tp>
      <tp>
        <v>5913.25</v>
        <stp/>
        <stp>StudyData</stp>
        <stp>EP</stp>
        <stp>BAR</stp>
        <stp/>
        <stp>Open</stp>
        <stp>5</stp>
        <stp>-2199</stp>
        <stp>All</stp>
        <stp/>
        <stp/>
        <stp>FALSE</stp>
        <stp>T</stp>
        <tr r="C2201" s="2"/>
      </tp>
      <tp>
        <v>5911.25</v>
        <stp/>
        <stp>StudyData</stp>
        <stp>EP</stp>
        <stp>BAR</stp>
        <stp/>
        <stp>Open</stp>
        <stp>5</stp>
        <stp>-2189</stp>
        <stp>All</stp>
        <stp/>
        <stp/>
        <stp>FALSE</stp>
        <stp>T</stp>
        <tr r="C2191" s="2"/>
      </tp>
      <tp>
        <v>5994.5</v>
        <stp/>
        <stp>StudyData</stp>
        <stp>EP</stp>
        <stp>BAR</stp>
        <stp/>
        <stp>Open</stp>
        <stp>5</stp>
        <stp>-2879</stp>
        <stp>All</stp>
        <stp/>
        <stp/>
        <stp>FALSE</stp>
        <stp>T</stp>
        <tr r="C2881" s="2"/>
      </tp>
      <tp>
        <v>5997.75</v>
        <stp/>
        <stp>StudyData</stp>
        <stp>EP</stp>
        <stp>BAR</stp>
        <stp/>
        <stp>Open</stp>
        <stp>5</stp>
        <stp>-2869</stp>
        <stp>All</stp>
        <stp/>
        <stp/>
        <stp>FALSE</stp>
        <stp>T</stp>
        <tr r="C2871" s="2"/>
      </tp>
      <tp>
        <v>6000.75</v>
        <stp/>
        <stp>StudyData</stp>
        <stp>EP</stp>
        <stp>BAR</stp>
        <stp/>
        <stp>Open</stp>
        <stp>5</stp>
        <stp>-2859</stp>
        <stp>All</stp>
        <stp/>
        <stp/>
        <stp>FALSE</stp>
        <stp>T</stp>
        <tr r="C2861" s="2"/>
      </tp>
      <tp>
        <v>5995</v>
        <stp/>
        <stp>StudyData</stp>
        <stp>EP</stp>
        <stp>BAR</stp>
        <stp/>
        <stp>Open</stp>
        <stp>5</stp>
        <stp>-2849</stp>
        <stp>All</stp>
        <stp/>
        <stp/>
        <stp>FALSE</stp>
        <stp>T</stp>
        <tr r="C2851" s="2"/>
      </tp>
      <tp>
        <v>5989.25</v>
        <stp/>
        <stp>StudyData</stp>
        <stp>EP</stp>
        <stp>BAR</stp>
        <stp/>
        <stp>Open</stp>
        <stp>5</stp>
        <stp>-2839</stp>
        <stp>All</stp>
        <stp/>
        <stp/>
        <stp>FALSE</stp>
        <stp>T</stp>
        <tr r="C2841" s="2"/>
      </tp>
      <tp>
        <v>6004</v>
        <stp/>
        <stp>StudyData</stp>
        <stp>EP</stp>
        <stp>BAR</stp>
        <stp/>
        <stp>Open</stp>
        <stp>5</stp>
        <stp>-2829</stp>
        <stp>All</stp>
        <stp/>
        <stp/>
        <stp>FALSE</stp>
        <stp>T</stp>
        <tr r="C2831" s="2"/>
      </tp>
      <tp>
        <v>5992.5</v>
        <stp/>
        <stp>StudyData</stp>
        <stp>EP</stp>
        <stp>BAR</stp>
        <stp/>
        <stp>Open</stp>
        <stp>5</stp>
        <stp>-2819</stp>
        <stp>All</stp>
        <stp/>
        <stp/>
        <stp>FALSE</stp>
        <stp>T</stp>
        <tr r="C2821" s="2"/>
      </tp>
      <tp>
        <v>5991.5</v>
        <stp/>
        <stp>StudyData</stp>
        <stp>EP</stp>
        <stp>BAR</stp>
        <stp/>
        <stp>Open</stp>
        <stp>5</stp>
        <stp>-2809</stp>
        <stp>All</stp>
        <stp/>
        <stp/>
        <stp>FALSE</stp>
        <stp>T</stp>
        <tr r="C2811" s="2"/>
      </tp>
      <tp>
        <v>5997.25</v>
        <stp/>
        <stp>StudyData</stp>
        <stp>EP</stp>
        <stp>BAR</stp>
        <stp/>
        <stp>Open</stp>
        <stp>5</stp>
        <stp>-2899</stp>
        <stp>All</stp>
        <stp/>
        <stp/>
        <stp>FALSE</stp>
        <stp>T</stp>
        <tr r="C2901" s="2"/>
      </tp>
      <tp>
        <v>5997.75</v>
        <stp/>
        <stp>StudyData</stp>
        <stp>EP</stp>
        <stp>BAR</stp>
        <stp/>
        <stp>Open</stp>
        <stp>5</stp>
        <stp>-2889</stp>
        <stp>All</stp>
        <stp/>
        <stp/>
        <stp>FALSE</stp>
        <stp>T</stp>
        <tr r="C2891" s="2"/>
      </tp>
      <tp>
        <v>5925</v>
        <stp/>
        <stp>StudyData</stp>
        <stp>EP</stp>
        <stp>BAR</stp>
        <stp/>
        <stp>Open</stp>
        <stp>5</stp>
        <stp>-2979</stp>
        <stp>All</stp>
        <stp/>
        <stp/>
        <stp>FALSE</stp>
        <stp>T</stp>
        <tr r="C2981" s="2"/>
      </tp>
      <tp>
        <v>5921</v>
        <stp/>
        <stp>StudyData</stp>
        <stp>EP</stp>
        <stp>BAR</stp>
        <stp/>
        <stp>Open</stp>
        <stp>5</stp>
        <stp>-2969</stp>
        <stp>All</stp>
        <stp/>
        <stp/>
        <stp>FALSE</stp>
        <stp>T</stp>
        <tr r="C2971" s="2"/>
      </tp>
      <tp>
        <v>5902.75</v>
        <stp/>
        <stp>StudyData</stp>
        <stp>EP</stp>
        <stp>BAR</stp>
        <stp/>
        <stp>Open</stp>
        <stp>5</stp>
        <stp>-2959</stp>
        <stp>All</stp>
        <stp/>
        <stp/>
        <stp>FALSE</stp>
        <stp>T</stp>
        <tr r="C2961" s="2"/>
      </tp>
      <tp>
        <v>5920.75</v>
        <stp/>
        <stp>StudyData</stp>
        <stp>EP</stp>
        <stp>BAR</stp>
        <stp/>
        <stp>Open</stp>
        <stp>5</stp>
        <stp>-2949</stp>
        <stp>All</stp>
        <stp/>
        <stp/>
        <stp>FALSE</stp>
        <stp>T</stp>
        <tr r="C2951" s="2"/>
      </tp>
      <tp>
        <v>5942.75</v>
        <stp/>
        <stp>StudyData</stp>
        <stp>EP</stp>
        <stp>BAR</stp>
        <stp/>
        <stp>Open</stp>
        <stp>5</stp>
        <stp>-2939</stp>
        <stp>All</stp>
        <stp/>
        <stp/>
        <stp>FALSE</stp>
        <stp>T</stp>
        <tr r="C2941" s="2"/>
      </tp>
      <tp>
        <v>5991.75</v>
        <stp/>
        <stp>StudyData</stp>
        <stp>EP</stp>
        <stp>BAR</stp>
        <stp/>
        <stp>Open</stp>
        <stp>5</stp>
        <stp>-2929</stp>
        <stp>All</stp>
        <stp/>
        <stp/>
        <stp>FALSE</stp>
        <stp>T</stp>
        <tr r="C2931" s="2"/>
      </tp>
      <tp>
        <v>5987.25</v>
        <stp/>
        <stp>StudyData</stp>
        <stp>EP</stp>
        <stp>BAR</stp>
        <stp/>
        <stp>Open</stp>
        <stp>5</stp>
        <stp>-2919</stp>
        <stp>All</stp>
        <stp/>
        <stp/>
        <stp>FALSE</stp>
        <stp>T</stp>
        <tr r="C2921" s="2"/>
      </tp>
      <tp>
        <v>5988.75</v>
        <stp/>
        <stp>StudyData</stp>
        <stp>EP</stp>
        <stp>BAR</stp>
        <stp/>
        <stp>Open</stp>
        <stp>5</stp>
        <stp>-2909</stp>
        <stp>All</stp>
        <stp/>
        <stp/>
        <stp>FALSE</stp>
        <stp>T</stp>
        <tr r="C2911" s="2"/>
      </tp>
      <tp>
        <v>5922</v>
        <stp/>
        <stp>StudyData</stp>
        <stp>EP</stp>
        <stp>BAR</stp>
        <stp/>
        <stp>Open</stp>
        <stp>5</stp>
        <stp>-2999</stp>
        <stp>All</stp>
        <stp/>
        <stp/>
        <stp>FALSE</stp>
        <stp>T</stp>
        <tr r="C3001" s="2"/>
      </tp>
      <tp>
        <v>5920.75</v>
        <stp/>
        <stp>StudyData</stp>
        <stp>EP</stp>
        <stp>BAR</stp>
        <stp/>
        <stp>Open</stp>
        <stp>5</stp>
        <stp>-2989</stp>
        <stp>All</stp>
        <stp/>
        <stp/>
        <stp>FALSE</stp>
        <stp>T</stp>
        <tr r="C2991" s="2"/>
      </tp>
      <tp>
        <v>5872</v>
        <stp/>
        <stp>StudyData</stp>
        <stp>EP</stp>
        <stp>BAR</stp>
        <stp/>
        <stp>Open</stp>
        <stp>5</stp>
        <stp>-3679</stp>
        <stp>All</stp>
        <stp/>
        <stp/>
        <stp>FALSE</stp>
        <stp>T</stp>
        <tr r="C3681" s="2"/>
      </tp>
      <tp>
        <v>5870.5</v>
        <stp/>
        <stp>StudyData</stp>
        <stp>EP</stp>
        <stp>BAR</stp>
        <stp/>
        <stp>Open</stp>
        <stp>5</stp>
        <stp>-3669</stp>
        <stp>All</stp>
        <stp/>
        <stp/>
        <stp>FALSE</stp>
        <stp>T</stp>
        <tr r="C3671" s="2"/>
      </tp>
      <tp>
        <v>5875.75</v>
        <stp/>
        <stp>StudyData</stp>
        <stp>EP</stp>
        <stp>BAR</stp>
        <stp/>
        <stp>Open</stp>
        <stp>5</stp>
        <stp>-3659</stp>
        <stp>All</stp>
        <stp/>
        <stp/>
        <stp>FALSE</stp>
        <stp>T</stp>
        <tr r="C3661" s="2"/>
      </tp>
      <tp>
        <v>5877.5</v>
        <stp/>
        <stp>StudyData</stp>
        <stp>EP</stp>
        <stp>BAR</stp>
        <stp/>
        <stp>Open</stp>
        <stp>5</stp>
        <stp>-3649</stp>
        <stp>All</stp>
        <stp/>
        <stp/>
        <stp>FALSE</stp>
        <stp>T</stp>
        <tr r="C3651" s="2"/>
      </tp>
      <tp>
        <v>5875.25</v>
        <stp/>
        <stp>StudyData</stp>
        <stp>EP</stp>
        <stp>BAR</stp>
        <stp/>
        <stp>Open</stp>
        <stp>5</stp>
        <stp>-3639</stp>
        <stp>All</stp>
        <stp/>
        <stp/>
        <stp>FALSE</stp>
        <stp>T</stp>
        <tr r="C3641" s="2"/>
      </tp>
      <tp>
        <v>5878.25</v>
        <stp/>
        <stp>StudyData</stp>
        <stp>EP</stp>
        <stp>BAR</stp>
        <stp/>
        <stp>Open</stp>
        <stp>5</stp>
        <stp>-3629</stp>
        <stp>All</stp>
        <stp/>
        <stp/>
        <stp>FALSE</stp>
        <stp>T</stp>
        <tr r="C3631" s="2"/>
      </tp>
      <tp>
        <v>5881</v>
        <stp/>
        <stp>StudyData</stp>
        <stp>EP</stp>
        <stp>BAR</stp>
        <stp/>
        <stp>Open</stp>
        <stp>5</stp>
        <stp>-3619</stp>
        <stp>All</stp>
        <stp/>
        <stp/>
        <stp>FALSE</stp>
        <stp>T</stp>
        <tr r="C3621" s="2"/>
      </tp>
      <tp>
        <v>5894.25</v>
        <stp/>
        <stp>StudyData</stp>
        <stp>EP</stp>
        <stp>BAR</stp>
        <stp/>
        <stp>Open</stp>
        <stp>5</stp>
        <stp>-3609</stp>
        <stp>All</stp>
        <stp/>
        <stp/>
        <stp>FALSE</stp>
        <stp>T</stp>
        <tr r="C3611" s="2"/>
      </tp>
      <tp>
        <v>5865</v>
        <stp/>
        <stp>StudyData</stp>
        <stp>EP</stp>
        <stp>BAR</stp>
        <stp/>
        <stp>Open</stp>
        <stp>5</stp>
        <stp>-3699</stp>
        <stp>All</stp>
        <stp/>
        <stp/>
        <stp>FALSE</stp>
        <stp>T</stp>
        <tr r="C3701" s="2"/>
      </tp>
      <tp>
        <v>5864.5</v>
        <stp/>
        <stp>StudyData</stp>
        <stp>EP</stp>
        <stp>BAR</stp>
        <stp/>
        <stp>Open</stp>
        <stp>5</stp>
        <stp>-3689</stp>
        <stp>All</stp>
        <stp/>
        <stp/>
        <stp>FALSE</stp>
        <stp>T</stp>
        <tr r="C3691" s="2"/>
      </tp>
      <tp>
        <v>5820</v>
        <stp/>
        <stp>StudyData</stp>
        <stp>EP</stp>
        <stp>BAR</stp>
        <stp/>
        <stp>Open</stp>
        <stp>5</stp>
        <stp>-3779</stp>
        <stp>All</stp>
        <stp/>
        <stp/>
        <stp>FALSE</stp>
        <stp>T</stp>
        <tr r="C3781" s="2"/>
      </tp>
      <tp>
        <v>5829.25</v>
        <stp/>
        <stp>StudyData</stp>
        <stp>EP</stp>
        <stp>BAR</stp>
        <stp/>
        <stp>Open</stp>
        <stp>5</stp>
        <stp>-3769</stp>
        <stp>All</stp>
        <stp/>
        <stp/>
        <stp>FALSE</stp>
        <stp>T</stp>
        <tr r="C3771" s="2"/>
      </tp>
      <tp>
        <v>5836.25</v>
        <stp/>
        <stp>StudyData</stp>
        <stp>EP</stp>
        <stp>BAR</stp>
        <stp/>
        <stp>Open</stp>
        <stp>5</stp>
        <stp>-3759</stp>
        <stp>All</stp>
        <stp/>
        <stp/>
        <stp>FALSE</stp>
        <stp>T</stp>
        <tr r="C3761" s="2"/>
      </tp>
      <tp>
        <v>5826</v>
        <stp/>
        <stp>StudyData</stp>
        <stp>EP</stp>
        <stp>BAR</stp>
        <stp/>
        <stp>Open</stp>
        <stp>5</stp>
        <stp>-3749</stp>
        <stp>All</stp>
        <stp/>
        <stp/>
        <stp>FALSE</stp>
        <stp>T</stp>
        <tr r="C3751" s="2"/>
      </tp>
      <tp>
        <v>5811.75</v>
        <stp/>
        <stp>StudyData</stp>
        <stp>EP</stp>
        <stp>BAR</stp>
        <stp/>
        <stp>Open</stp>
        <stp>5</stp>
        <stp>-3739</stp>
        <stp>All</stp>
        <stp/>
        <stp/>
        <stp>FALSE</stp>
        <stp>T</stp>
        <tr r="C3741" s="2"/>
      </tp>
      <tp>
        <v>5823.75</v>
        <stp/>
        <stp>StudyData</stp>
        <stp>EP</stp>
        <stp>BAR</stp>
        <stp/>
        <stp>Open</stp>
        <stp>5</stp>
        <stp>-3729</stp>
        <stp>All</stp>
        <stp/>
        <stp/>
        <stp>FALSE</stp>
        <stp>T</stp>
        <tr r="C3731" s="2"/>
      </tp>
      <tp>
        <v>5862.5</v>
        <stp/>
        <stp>StudyData</stp>
        <stp>EP</stp>
        <stp>BAR</stp>
        <stp/>
        <stp>Open</stp>
        <stp>5</stp>
        <stp>-3719</stp>
        <stp>All</stp>
        <stp/>
        <stp/>
        <stp>FALSE</stp>
        <stp>T</stp>
        <tr r="C3721" s="2"/>
      </tp>
      <tp>
        <v>5869.5</v>
        <stp/>
        <stp>StudyData</stp>
        <stp>EP</stp>
        <stp>BAR</stp>
        <stp/>
        <stp>Open</stp>
        <stp>5</stp>
        <stp>-3709</stp>
        <stp>All</stp>
        <stp/>
        <stp/>
        <stp>FALSE</stp>
        <stp>T</stp>
        <tr r="C3711" s="2"/>
      </tp>
      <tp>
        <v>5799</v>
        <stp/>
        <stp>StudyData</stp>
        <stp>EP</stp>
        <stp>BAR</stp>
        <stp/>
        <stp>Open</stp>
        <stp>5</stp>
        <stp>-3799</stp>
        <stp>All</stp>
        <stp/>
        <stp/>
        <stp>FALSE</stp>
        <stp>T</stp>
        <tr r="C3801" s="2"/>
      </tp>
      <tp>
        <v>5803</v>
        <stp/>
        <stp>StudyData</stp>
        <stp>EP</stp>
        <stp>BAR</stp>
        <stp/>
        <stp>Open</stp>
        <stp>5</stp>
        <stp>-3789</stp>
        <stp>All</stp>
        <stp/>
        <stp/>
        <stp>FALSE</stp>
        <stp>T</stp>
        <tr r="C3791" s="2"/>
      </tp>
      <tp>
        <v>5878.5</v>
        <stp/>
        <stp>StudyData</stp>
        <stp>EP</stp>
        <stp>BAR</stp>
        <stp/>
        <stp>Open</stp>
        <stp>5</stp>
        <stp>-3479</stp>
        <stp>All</stp>
        <stp/>
        <stp/>
        <stp>FALSE</stp>
        <stp>T</stp>
        <tr r="C3481" s="2"/>
      </tp>
      <tp>
        <v>5875.25</v>
        <stp/>
        <stp>StudyData</stp>
        <stp>EP</stp>
        <stp>BAR</stp>
        <stp/>
        <stp>Open</stp>
        <stp>5</stp>
        <stp>-3469</stp>
        <stp>All</stp>
        <stp/>
        <stp/>
        <stp>FALSE</stp>
        <stp>T</stp>
        <tr r="C3471" s="2"/>
      </tp>
      <tp>
        <v>5871.25</v>
        <stp/>
        <stp>StudyData</stp>
        <stp>EP</stp>
        <stp>BAR</stp>
        <stp/>
        <stp>Open</stp>
        <stp>5</stp>
        <stp>-3459</stp>
        <stp>All</stp>
        <stp/>
        <stp/>
        <stp>FALSE</stp>
        <stp>T</stp>
        <tr r="C3461" s="2"/>
      </tp>
      <tp>
        <v>5868.75</v>
        <stp/>
        <stp>StudyData</stp>
        <stp>EP</stp>
        <stp>BAR</stp>
        <stp/>
        <stp>Open</stp>
        <stp>5</stp>
        <stp>-3449</stp>
        <stp>All</stp>
        <stp/>
        <stp/>
        <stp>FALSE</stp>
        <stp>T</stp>
        <tr r="C3451" s="2"/>
      </tp>
      <tp>
        <v>5868.5</v>
        <stp/>
        <stp>StudyData</stp>
        <stp>EP</stp>
        <stp>BAR</stp>
        <stp/>
        <stp>Open</stp>
        <stp>5</stp>
        <stp>-3439</stp>
        <stp>All</stp>
        <stp/>
        <stp/>
        <stp>FALSE</stp>
        <stp>T</stp>
        <tr r="C3441" s="2"/>
      </tp>
      <tp>
        <v>5866.25</v>
        <stp/>
        <stp>StudyData</stp>
        <stp>EP</stp>
        <stp>BAR</stp>
        <stp/>
        <stp>Open</stp>
        <stp>5</stp>
        <stp>-3429</stp>
        <stp>All</stp>
        <stp/>
        <stp/>
        <stp>FALSE</stp>
        <stp>T</stp>
        <tr r="C3431" s="2"/>
      </tp>
      <tp>
        <v>5868.75</v>
        <stp/>
        <stp>StudyData</stp>
        <stp>EP</stp>
        <stp>BAR</stp>
        <stp/>
        <stp>Open</stp>
        <stp>5</stp>
        <stp>-3419</stp>
        <stp>All</stp>
        <stp/>
        <stp/>
        <stp>FALSE</stp>
        <stp>T</stp>
        <tr r="C3421" s="2"/>
      </tp>
      <tp>
        <v>5876.75</v>
        <stp/>
        <stp>StudyData</stp>
        <stp>EP</stp>
        <stp>BAR</stp>
        <stp/>
        <stp>Open</stp>
        <stp>5</stp>
        <stp>-3409</stp>
        <stp>All</stp>
        <stp/>
        <stp/>
        <stp>FALSE</stp>
        <stp>T</stp>
        <tr r="C3411" s="2"/>
      </tp>
      <tp>
        <v>5887</v>
        <stp/>
        <stp>StudyData</stp>
        <stp>EP</stp>
        <stp>BAR</stp>
        <stp/>
        <stp>Open</stp>
        <stp>5</stp>
        <stp>-3499</stp>
        <stp>All</stp>
        <stp/>
        <stp/>
        <stp>FALSE</stp>
        <stp>T</stp>
        <tr r="C3501" s="2"/>
      </tp>
      <tp>
        <v>5878.5</v>
        <stp/>
        <stp>StudyData</stp>
        <stp>EP</stp>
        <stp>BAR</stp>
        <stp/>
        <stp>Open</stp>
        <stp>5</stp>
        <stp>-3489</stp>
        <stp>All</stp>
        <stp/>
        <stp/>
        <stp>FALSE</stp>
        <stp>T</stp>
        <tr r="C3491" s="2"/>
      </tp>
      <tp>
        <v>5887.25</v>
        <stp/>
        <stp>StudyData</stp>
        <stp>EP</stp>
        <stp>BAR</stp>
        <stp/>
        <stp>Open</stp>
        <stp>5</stp>
        <stp>-3579</stp>
        <stp>All</stp>
        <stp/>
        <stp/>
        <stp>FALSE</stp>
        <stp>T</stp>
        <tr r="C3581" s="2"/>
      </tp>
      <tp>
        <v>5887.75</v>
        <stp/>
        <stp>StudyData</stp>
        <stp>EP</stp>
        <stp>BAR</stp>
        <stp/>
        <stp>Open</stp>
        <stp>5</stp>
        <stp>-3569</stp>
        <stp>All</stp>
        <stp/>
        <stp/>
        <stp>FALSE</stp>
        <stp>T</stp>
        <tr r="C3571" s="2"/>
      </tp>
      <tp>
        <v>5889.5</v>
        <stp/>
        <stp>StudyData</stp>
        <stp>EP</stp>
        <stp>BAR</stp>
        <stp/>
        <stp>Open</stp>
        <stp>5</stp>
        <stp>-3559</stp>
        <stp>All</stp>
        <stp/>
        <stp/>
        <stp>FALSE</stp>
        <stp>T</stp>
        <tr r="C3561" s="2"/>
      </tp>
      <tp>
        <v>5887.25</v>
        <stp/>
        <stp>StudyData</stp>
        <stp>EP</stp>
        <stp>BAR</stp>
        <stp/>
        <stp>Open</stp>
        <stp>5</stp>
        <stp>-3549</stp>
        <stp>All</stp>
        <stp/>
        <stp/>
        <stp>FALSE</stp>
        <stp>T</stp>
        <tr r="C3551" s="2"/>
      </tp>
      <tp>
        <v>5887.25</v>
        <stp/>
        <stp>StudyData</stp>
        <stp>EP</stp>
        <stp>BAR</stp>
        <stp/>
        <stp>Open</stp>
        <stp>5</stp>
        <stp>-3539</stp>
        <stp>All</stp>
        <stp/>
        <stp/>
        <stp>FALSE</stp>
        <stp>T</stp>
        <tr r="C3541" s="2"/>
      </tp>
      <tp>
        <v>5878.75</v>
        <stp/>
        <stp>StudyData</stp>
        <stp>EP</stp>
        <stp>BAR</stp>
        <stp/>
        <stp>Open</stp>
        <stp>5</stp>
        <stp>-3529</stp>
        <stp>All</stp>
        <stp/>
        <stp/>
        <stp>FALSE</stp>
        <stp>T</stp>
        <tr r="C3531" s="2"/>
      </tp>
      <tp>
        <v>5884</v>
        <stp/>
        <stp>StudyData</stp>
        <stp>EP</stp>
        <stp>BAR</stp>
        <stp/>
        <stp>Open</stp>
        <stp>5</stp>
        <stp>-3519</stp>
        <stp>All</stp>
        <stp/>
        <stp/>
        <stp>FALSE</stp>
        <stp>T</stp>
        <tr r="C3521" s="2"/>
      </tp>
      <tp>
        <v>5885.5</v>
        <stp/>
        <stp>StudyData</stp>
        <stp>EP</stp>
        <stp>BAR</stp>
        <stp/>
        <stp>Open</stp>
        <stp>5</stp>
        <stp>-3509</stp>
        <stp>All</stp>
        <stp/>
        <stp/>
        <stp>FALSE</stp>
        <stp>T</stp>
        <tr r="C3511" s="2"/>
      </tp>
      <tp>
        <v>5884.5</v>
        <stp/>
        <stp>StudyData</stp>
        <stp>EP</stp>
        <stp>BAR</stp>
        <stp/>
        <stp>Open</stp>
        <stp>5</stp>
        <stp>-3599</stp>
        <stp>All</stp>
        <stp/>
        <stp/>
        <stp>FALSE</stp>
        <stp>T</stp>
        <tr r="C3601" s="2"/>
      </tp>
      <tp>
        <v>5884.25</v>
        <stp/>
        <stp>StudyData</stp>
        <stp>EP</stp>
        <stp>BAR</stp>
        <stp/>
        <stp>Open</stp>
        <stp>5</stp>
        <stp>-3589</stp>
        <stp>All</stp>
        <stp/>
        <stp/>
        <stp>FALSE</stp>
        <stp>T</stp>
        <tr r="C3591" s="2"/>
      </tp>
      <tp>
        <v>5920.75</v>
        <stp/>
        <stp>StudyData</stp>
        <stp>EP</stp>
        <stp>BAR</stp>
        <stp/>
        <stp>Open</stp>
        <stp>5</stp>
        <stp>-3279</stp>
        <stp>All</stp>
        <stp/>
        <stp/>
        <stp>FALSE</stp>
        <stp>T</stp>
        <tr r="C3281" s="2"/>
      </tp>
      <tp>
        <v>5929</v>
        <stp/>
        <stp>StudyData</stp>
        <stp>EP</stp>
        <stp>BAR</stp>
        <stp/>
        <stp>Open</stp>
        <stp>5</stp>
        <stp>-3269</stp>
        <stp>All</stp>
        <stp/>
        <stp/>
        <stp>FALSE</stp>
        <stp>T</stp>
        <tr r="C3271" s="2"/>
      </tp>
      <tp>
        <v>5937</v>
        <stp/>
        <stp>StudyData</stp>
        <stp>EP</stp>
        <stp>BAR</stp>
        <stp/>
        <stp>Open</stp>
        <stp>5</stp>
        <stp>-3259</stp>
        <stp>All</stp>
        <stp/>
        <stp/>
        <stp>FALSE</stp>
        <stp>T</stp>
        <tr r="C3261" s="2"/>
      </tp>
      <tp>
        <v>5930.25</v>
        <stp/>
        <stp>StudyData</stp>
        <stp>EP</stp>
        <stp>BAR</stp>
        <stp/>
        <stp>Open</stp>
        <stp>5</stp>
        <stp>-3249</stp>
        <stp>All</stp>
        <stp/>
        <stp/>
        <stp>FALSE</stp>
        <stp>T</stp>
        <tr r="C3251" s="2"/>
      </tp>
      <tp>
        <v>5928.5</v>
        <stp/>
        <stp>StudyData</stp>
        <stp>EP</stp>
        <stp>BAR</stp>
        <stp/>
        <stp>Open</stp>
        <stp>5</stp>
        <stp>-3239</stp>
        <stp>All</stp>
        <stp/>
        <stp/>
        <stp>FALSE</stp>
        <stp>T</stp>
        <tr r="C3241" s="2"/>
      </tp>
      <tp>
        <v>5940</v>
        <stp/>
        <stp>StudyData</stp>
        <stp>EP</stp>
        <stp>BAR</stp>
        <stp/>
        <stp>Open</stp>
        <stp>5</stp>
        <stp>-3229</stp>
        <stp>All</stp>
        <stp/>
        <stp/>
        <stp>FALSE</stp>
        <stp>T</stp>
        <tr r="C3231" s="2"/>
      </tp>
      <tp>
        <v>5935.5</v>
        <stp/>
        <stp>StudyData</stp>
        <stp>EP</stp>
        <stp>BAR</stp>
        <stp/>
        <stp>Open</stp>
        <stp>5</stp>
        <stp>-3219</stp>
        <stp>All</stp>
        <stp/>
        <stp/>
        <stp>FALSE</stp>
        <stp>T</stp>
        <tr r="C3221" s="2"/>
      </tp>
      <tp>
        <v>5938.5</v>
        <stp/>
        <stp>StudyData</stp>
        <stp>EP</stp>
        <stp>BAR</stp>
        <stp/>
        <stp>Open</stp>
        <stp>5</stp>
        <stp>-3209</stp>
        <stp>All</stp>
        <stp/>
        <stp/>
        <stp>FALSE</stp>
        <stp>T</stp>
        <tr r="C3211" s="2"/>
      </tp>
      <tp>
        <v>5908.5</v>
        <stp/>
        <stp>StudyData</stp>
        <stp>EP</stp>
        <stp>BAR</stp>
        <stp/>
        <stp>Open</stp>
        <stp>5</stp>
        <stp>-3299</stp>
        <stp>All</stp>
        <stp/>
        <stp/>
        <stp>FALSE</stp>
        <stp>T</stp>
        <tr r="C3301" s="2"/>
      </tp>
      <tp>
        <v>5914</v>
        <stp/>
        <stp>StudyData</stp>
        <stp>EP</stp>
        <stp>BAR</stp>
        <stp/>
        <stp>Open</stp>
        <stp>5</stp>
        <stp>-3289</stp>
        <stp>All</stp>
        <stp/>
        <stp/>
        <stp>FALSE</stp>
        <stp>T</stp>
        <tr r="C3291" s="2"/>
      </tp>
      <tp>
        <v>5905.75</v>
        <stp/>
        <stp>StudyData</stp>
        <stp>EP</stp>
        <stp>BAR</stp>
        <stp/>
        <stp>Open</stp>
        <stp>5</stp>
        <stp>-3379</stp>
        <stp>All</stp>
        <stp/>
        <stp/>
        <stp>FALSE</stp>
        <stp>T</stp>
        <tr r="C3381" s="2"/>
      </tp>
      <tp>
        <v>5905</v>
        <stp/>
        <stp>StudyData</stp>
        <stp>EP</stp>
        <stp>BAR</stp>
        <stp/>
        <stp>Open</stp>
        <stp>5</stp>
        <stp>-3369</stp>
        <stp>All</stp>
        <stp/>
        <stp/>
        <stp>FALSE</stp>
        <stp>T</stp>
        <tr r="C3371" s="2"/>
      </tp>
      <tp>
        <v>5905.75</v>
        <stp/>
        <stp>StudyData</stp>
        <stp>EP</stp>
        <stp>BAR</stp>
        <stp/>
        <stp>Open</stp>
        <stp>5</stp>
        <stp>-3359</stp>
        <stp>All</stp>
        <stp/>
        <stp/>
        <stp>FALSE</stp>
        <stp>T</stp>
        <tr r="C3361" s="2"/>
      </tp>
      <tp>
        <v>5907.25</v>
        <stp/>
        <stp>StudyData</stp>
        <stp>EP</stp>
        <stp>BAR</stp>
        <stp/>
        <stp>Open</stp>
        <stp>5</stp>
        <stp>-3349</stp>
        <stp>All</stp>
        <stp/>
        <stp/>
        <stp>FALSE</stp>
        <stp>T</stp>
        <tr r="C3351" s="2"/>
      </tp>
      <tp>
        <v>5903.25</v>
        <stp/>
        <stp>StudyData</stp>
        <stp>EP</stp>
        <stp>BAR</stp>
        <stp/>
        <stp>Open</stp>
        <stp>5</stp>
        <stp>-3339</stp>
        <stp>All</stp>
        <stp/>
        <stp/>
        <stp>FALSE</stp>
        <stp>T</stp>
        <tr r="C3341" s="2"/>
      </tp>
      <tp>
        <v>5899</v>
        <stp/>
        <stp>StudyData</stp>
        <stp>EP</stp>
        <stp>BAR</stp>
        <stp/>
        <stp>Open</stp>
        <stp>5</stp>
        <stp>-3329</stp>
        <stp>All</stp>
        <stp/>
        <stp/>
        <stp>FALSE</stp>
        <stp>T</stp>
        <tr r="C3331" s="2"/>
      </tp>
      <tp>
        <v>5897.25</v>
        <stp/>
        <stp>StudyData</stp>
        <stp>EP</stp>
        <stp>BAR</stp>
        <stp/>
        <stp>Open</stp>
        <stp>5</stp>
        <stp>-3319</stp>
        <stp>All</stp>
        <stp/>
        <stp/>
        <stp>FALSE</stp>
        <stp>T</stp>
        <tr r="C3321" s="2"/>
      </tp>
      <tp>
        <v>5892.75</v>
        <stp/>
        <stp>StudyData</stp>
        <stp>EP</stp>
        <stp>BAR</stp>
        <stp/>
        <stp>Open</stp>
        <stp>5</stp>
        <stp>-3309</stp>
        <stp>All</stp>
        <stp/>
        <stp/>
        <stp>FALSE</stp>
        <stp>T</stp>
        <tr r="C3311" s="2"/>
      </tp>
      <tp>
        <v>5882</v>
        <stp/>
        <stp>StudyData</stp>
        <stp>EP</stp>
        <stp>BAR</stp>
        <stp/>
        <stp>Open</stp>
        <stp>5</stp>
        <stp>-3399</stp>
        <stp>All</stp>
        <stp/>
        <stp/>
        <stp>FALSE</stp>
        <stp>T</stp>
        <tr r="C3401" s="2"/>
      </tp>
      <tp>
        <v>5892</v>
        <stp/>
        <stp>StudyData</stp>
        <stp>EP</stp>
        <stp>BAR</stp>
        <stp/>
        <stp>Open</stp>
        <stp>5</stp>
        <stp>-3389</stp>
        <stp>All</stp>
        <stp/>
        <stp/>
        <stp>FALSE</stp>
        <stp>T</stp>
        <tr r="C3391" s="2"/>
      </tp>
      <tp>
        <v>5928.25</v>
        <stp/>
        <stp>StudyData</stp>
        <stp>EP</stp>
        <stp>BAR</stp>
        <stp/>
        <stp>Open</stp>
        <stp>5</stp>
        <stp>-3079</stp>
        <stp>All</stp>
        <stp/>
        <stp/>
        <stp>FALSE</stp>
        <stp>T</stp>
        <tr r="C3081" s="2"/>
      </tp>
      <tp>
        <v>5940</v>
        <stp/>
        <stp>StudyData</stp>
        <stp>EP</stp>
        <stp>BAR</stp>
        <stp/>
        <stp>Open</stp>
        <stp>5</stp>
        <stp>-3069</stp>
        <stp>All</stp>
        <stp/>
        <stp/>
        <stp>FALSE</stp>
        <stp>T</stp>
        <tr r="C3071" s="2"/>
      </tp>
      <tp>
        <v>5938.75</v>
        <stp/>
        <stp>StudyData</stp>
        <stp>EP</stp>
        <stp>BAR</stp>
        <stp/>
        <stp>Open</stp>
        <stp>5</stp>
        <stp>-3059</stp>
        <stp>All</stp>
        <stp/>
        <stp/>
        <stp>FALSE</stp>
        <stp>T</stp>
        <tr r="C3061" s="2"/>
      </tp>
      <tp>
        <v>5945</v>
        <stp/>
        <stp>StudyData</stp>
        <stp>EP</stp>
        <stp>BAR</stp>
        <stp/>
        <stp>Open</stp>
        <stp>5</stp>
        <stp>-3049</stp>
        <stp>All</stp>
        <stp/>
        <stp/>
        <stp>FALSE</stp>
        <stp>T</stp>
        <tr r="C3051" s="2"/>
      </tp>
      <tp>
        <v>5944.75</v>
        <stp/>
        <stp>StudyData</stp>
        <stp>EP</stp>
        <stp>BAR</stp>
        <stp/>
        <stp>Open</stp>
        <stp>5</stp>
        <stp>-3039</stp>
        <stp>All</stp>
        <stp/>
        <stp/>
        <stp>FALSE</stp>
        <stp>T</stp>
        <tr r="C3041" s="2"/>
      </tp>
      <tp>
        <v>5930.25</v>
        <stp/>
        <stp>StudyData</stp>
        <stp>EP</stp>
        <stp>BAR</stp>
        <stp/>
        <stp>Open</stp>
        <stp>5</stp>
        <stp>-3029</stp>
        <stp>All</stp>
        <stp/>
        <stp/>
        <stp>FALSE</stp>
        <stp>T</stp>
        <tr r="C3031" s="2"/>
      </tp>
      <tp>
        <v>5916</v>
        <stp/>
        <stp>StudyData</stp>
        <stp>EP</stp>
        <stp>BAR</stp>
        <stp/>
        <stp>Open</stp>
        <stp>5</stp>
        <stp>-3019</stp>
        <stp>All</stp>
        <stp/>
        <stp/>
        <stp>FALSE</stp>
        <stp>T</stp>
        <tr r="C3021" s="2"/>
      </tp>
      <tp>
        <v>5919.25</v>
        <stp/>
        <stp>StudyData</stp>
        <stp>EP</stp>
        <stp>BAR</stp>
        <stp/>
        <stp>Open</stp>
        <stp>5</stp>
        <stp>-3009</stp>
        <stp>All</stp>
        <stp/>
        <stp/>
        <stp>FALSE</stp>
        <stp>T</stp>
        <tr r="C3011" s="2"/>
      </tp>
      <tp>
        <v>5925.5</v>
        <stp/>
        <stp>StudyData</stp>
        <stp>EP</stp>
        <stp>BAR</stp>
        <stp/>
        <stp>Open</stp>
        <stp>5</stp>
        <stp>-3099</stp>
        <stp>All</stp>
        <stp/>
        <stp/>
        <stp>FALSE</stp>
        <stp>T</stp>
        <tr r="C3101" s="2"/>
      </tp>
      <tp>
        <v>5919.5</v>
        <stp/>
        <stp>StudyData</stp>
        <stp>EP</stp>
        <stp>BAR</stp>
        <stp/>
        <stp>Open</stp>
        <stp>5</stp>
        <stp>-3089</stp>
        <stp>All</stp>
        <stp/>
        <stp/>
        <stp>FALSE</stp>
        <stp>T</stp>
        <tr r="C3091" s="2"/>
      </tp>
      <tp>
        <v>5934.5</v>
        <stp/>
        <stp>StudyData</stp>
        <stp>EP</stp>
        <stp>BAR</stp>
        <stp/>
        <stp>Open</stp>
        <stp>5</stp>
        <stp>-3179</stp>
        <stp>All</stp>
        <stp/>
        <stp/>
        <stp>FALSE</stp>
        <stp>T</stp>
        <tr r="C3181" s="2"/>
      </tp>
      <tp>
        <v>5935.25</v>
        <stp/>
        <stp>StudyData</stp>
        <stp>EP</stp>
        <stp>BAR</stp>
        <stp/>
        <stp>Open</stp>
        <stp>5</stp>
        <stp>-3169</stp>
        <stp>All</stp>
        <stp/>
        <stp/>
        <stp>FALSE</stp>
        <stp>T</stp>
        <tr r="C3171" s="2"/>
      </tp>
      <tp>
        <v>5934</v>
        <stp/>
        <stp>StudyData</stp>
        <stp>EP</stp>
        <stp>BAR</stp>
        <stp/>
        <stp>Open</stp>
        <stp>5</stp>
        <stp>-3159</stp>
        <stp>All</stp>
        <stp/>
        <stp/>
        <stp>FALSE</stp>
        <stp>T</stp>
        <tr r="C3161" s="2"/>
      </tp>
      <tp>
        <v>5929.75</v>
        <stp/>
        <stp>StudyData</stp>
        <stp>EP</stp>
        <stp>BAR</stp>
        <stp/>
        <stp>Open</stp>
        <stp>5</stp>
        <stp>-3149</stp>
        <stp>All</stp>
        <stp/>
        <stp/>
        <stp>FALSE</stp>
        <stp>T</stp>
        <tr r="C3151" s="2"/>
      </tp>
      <tp>
        <v>5928.75</v>
        <stp/>
        <stp>StudyData</stp>
        <stp>EP</stp>
        <stp>BAR</stp>
        <stp/>
        <stp>Open</stp>
        <stp>5</stp>
        <stp>-3139</stp>
        <stp>All</stp>
        <stp/>
        <stp/>
        <stp>FALSE</stp>
        <stp>T</stp>
        <tr r="C3141" s="2"/>
      </tp>
      <tp>
        <v>5926.75</v>
        <stp/>
        <stp>StudyData</stp>
        <stp>EP</stp>
        <stp>BAR</stp>
        <stp/>
        <stp>Open</stp>
        <stp>5</stp>
        <stp>-3129</stp>
        <stp>All</stp>
        <stp/>
        <stp/>
        <stp>FALSE</stp>
        <stp>T</stp>
        <tr r="C3131" s="2"/>
      </tp>
      <tp>
        <v>5928.5</v>
        <stp/>
        <stp>StudyData</stp>
        <stp>EP</stp>
        <stp>BAR</stp>
        <stp/>
        <stp>Open</stp>
        <stp>5</stp>
        <stp>-3119</stp>
        <stp>All</stp>
        <stp/>
        <stp/>
        <stp>FALSE</stp>
        <stp>T</stp>
        <tr r="C3121" s="2"/>
      </tp>
      <tp>
        <v>5929</v>
        <stp/>
        <stp>StudyData</stp>
        <stp>EP</stp>
        <stp>BAR</stp>
        <stp/>
        <stp>Open</stp>
        <stp>5</stp>
        <stp>-3109</stp>
        <stp>All</stp>
        <stp/>
        <stp/>
        <stp>FALSE</stp>
        <stp>T</stp>
        <tr r="C3111" s="2"/>
      </tp>
      <tp>
        <v>5935.25</v>
        <stp/>
        <stp>StudyData</stp>
        <stp>EP</stp>
        <stp>BAR</stp>
        <stp/>
        <stp>Open</stp>
        <stp>5</stp>
        <stp>-3199</stp>
        <stp>All</stp>
        <stp/>
        <stp/>
        <stp>FALSE</stp>
        <stp>T</stp>
        <tr r="C3201" s="2"/>
      </tp>
      <tp>
        <v>5937</v>
        <stp/>
        <stp>StudyData</stp>
        <stp>EP</stp>
        <stp>BAR</stp>
        <stp/>
        <stp>Open</stp>
        <stp>5</stp>
        <stp>-3189</stp>
        <stp>All</stp>
        <stp/>
        <stp/>
        <stp>FALSE</stp>
        <stp>T</stp>
        <tr r="C3191" s="2"/>
      </tp>
      <tp>
        <v>5865.5</v>
        <stp/>
        <stp>StudyData</stp>
        <stp>EP</stp>
        <stp>BAR</stp>
        <stp/>
        <stp>Open</stp>
        <stp>5</stp>
        <stp>-3879</stp>
        <stp>All</stp>
        <stp/>
        <stp/>
        <stp>FALSE</stp>
        <stp>T</stp>
        <tr r="C3881" s="2"/>
      </tp>
      <tp>
        <v>5853</v>
        <stp/>
        <stp>StudyData</stp>
        <stp>EP</stp>
        <stp>BAR</stp>
        <stp/>
        <stp>Open</stp>
        <stp>5</stp>
        <stp>-3869</stp>
        <stp>All</stp>
        <stp/>
        <stp/>
        <stp>FALSE</stp>
        <stp>T</stp>
        <tr r="C3871" s="2"/>
      </tp>
      <tp>
        <v>5853.5</v>
        <stp/>
        <stp>StudyData</stp>
        <stp>EP</stp>
        <stp>BAR</stp>
        <stp/>
        <stp>Open</stp>
        <stp>5</stp>
        <stp>-3859</stp>
        <stp>All</stp>
        <stp/>
        <stp/>
        <stp>FALSE</stp>
        <stp>T</stp>
        <tr r="C3861" s="2"/>
      </tp>
      <tp>
        <v>5854.25</v>
        <stp/>
        <stp>StudyData</stp>
        <stp>EP</stp>
        <stp>BAR</stp>
        <stp/>
        <stp>Open</stp>
        <stp>5</stp>
        <stp>-3849</stp>
        <stp>All</stp>
        <stp/>
        <stp/>
        <stp>FALSE</stp>
        <stp>T</stp>
        <tr r="C3851" s="2"/>
      </tp>
      <tp>
        <v>5794</v>
        <stp/>
        <stp>StudyData</stp>
        <stp>EP</stp>
        <stp>BAR</stp>
        <stp/>
        <stp>Open</stp>
        <stp>5</stp>
        <stp>-3839</stp>
        <stp>All</stp>
        <stp/>
        <stp/>
        <stp>FALSE</stp>
        <stp>T</stp>
        <tr r="C3841" s="2"/>
      </tp>
      <tp>
        <v>5779.75</v>
        <stp/>
        <stp>StudyData</stp>
        <stp>EP</stp>
        <stp>BAR</stp>
        <stp/>
        <stp>Open</stp>
        <stp>5</stp>
        <stp>-3829</stp>
        <stp>All</stp>
        <stp/>
        <stp/>
        <stp>FALSE</stp>
        <stp>T</stp>
        <tr r="C3831" s="2"/>
      </tp>
      <tp>
        <v>5797.25</v>
        <stp/>
        <stp>StudyData</stp>
        <stp>EP</stp>
        <stp>BAR</stp>
        <stp/>
        <stp>Open</stp>
        <stp>5</stp>
        <stp>-3819</stp>
        <stp>All</stp>
        <stp/>
        <stp/>
        <stp>FALSE</stp>
        <stp>T</stp>
        <tr r="C3821" s="2"/>
      </tp>
      <tp>
        <v>5807.5</v>
        <stp/>
        <stp>StudyData</stp>
        <stp>EP</stp>
        <stp>BAR</stp>
        <stp/>
        <stp>Open</stp>
        <stp>5</stp>
        <stp>-3809</stp>
        <stp>All</stp>
        <stp/>
        <stp/>
        <stp>FALSE</stp>
        <stp>T</stp>
        <tr r="C3811" s="2"/>
      </tp>
      <tp>
        <v>5851</v>
        <stp/>
        <stp>StudyData</stp>
        <stp>EP</stp>
        <stp>BAR</stp>
        <stp/>
        <stp>Open</stp>
        <stp>5</stp>
        <stp>-3899</stp>
        <stp>All</stp>
        <stp/>
        <stp/>
        <stp>FALSE</stp>
        <stp>T</stp>
        <tr r="C3901" s="2"/>
      </tp>
      <tp>
        <v>5869.5</v>
        <stp/>
        <stp>StudyData</stp>
        <stp>EP</stp>
        <stp>BAR</stp>
        <stp/>
        <stp>Open</stp>
        <stp>5</stp>
        <stp>-3889</stp>
        <stp>All</stp>
        <stp/>
        <stp/>
        <stp>FALSE</stp>
        <stp>T</stp>
        <tr r="C3891" s="2"/>
      </tp>
      <tp>
        <v>5863.25</v>
        <stp/>
        <stp>StudyData</stp>
        <stp>EP</stp>
        <stp>BAR</stp>
        <stp/>
        <stp>Open</stp>
        <stp>5</stp>
        <stp>-3979</stp>
        <stp>All</stp>
        <stp/>
        <stp/>
        <stp>FALSE</stp>
        <stp>T</stp>
        <tr r="C3981" s="2"/>
      </tp>
      <tp>
        <v>5860.75</v>
        <stp/>
        <stp>StudyData</stp>
        <stp>EP</stp>
        <stp>BAR</stp>
        <stp/>
        <stp>Open</stp>
        <stp>5</stp>
        <stp>-3969</stp>
        <stp>All</stp>
        <stp/>
        <stp/>
        <stp>FALSE</stp>
        <stp>T</stp>
        <tr r="C3971" s="2"/>
      </tp>
      <tp>
        <v>5856.75</v>
        <stp/>
        <stp>StudyData</stp>
        <stp>EP</stp>
        <stp>BAR</stp>
        <stp/>
        <stp>Open</stp>
        <stp>5</stp>
        <stp>-3959</stp>
        <stp>All</stp>
        <stp/>
        <stp/>
        <stp>FALSE</stp>
        <stp>T</stp>
        <tr r="C3961" s="2"/>
      </tp>
      <tp>
        <v>5863.25</v>
        <stp/>
        <stp>StudyData</stp>
        <stp>EP</stp>
        <stp>BAR</stp>
        <stp/>
        <stp>Open</stp>
        <stp>5</stp>
        <stp>-3949</stp>
        <stp>All</stp>
        <stp/>
        <stp/>
        <stp>FALSE</stp>
        <stp>T</stp>
        <tr r="C3951" s="2"/>
      </tp>
      <tp>
        <v>5862.25</v>
        <stp/>
        <stp>StudyData</stp>
        <stp>EP</stp>
        <stp>BAR</stp>
        <stp/>
        <stp>Open</stp>
        <stp>5</stp>
        <stp>-3939</stp>
        <stp>All</stp>
        <stp/>
        <stp/>
        <stp>FALSE</stp>
        <stp>T</stp>
        <tr r="C3941" s="2"/>
      </tp>
      <tp>
        <v>5859.5</v>
        <stp/>
        <stp>StudyData</stp>
        <stp>EP</stp>
        <stp>BAR</stp>
        <stp/>
        <stp>Open</stp>
        <stp>5</stp>
        <stp>-3929</stp>
        <stp>All</stp>
        <stp/>
        <stp/>
        <stp>FALSE</stp>
        <stp>T</stp>
        <tr r="C3931" s="2"/>
      </tp>
      <tp>
        <v>5858.5</v>
        <stp/>
        <stp>StudyData</stp>
        <stp>EP</stp>
        <stp>BAR</stp>
        <stp/>
        <stp>Open</stp>
        <stp>5</stp>
        <stp>-3919</stp>
        <stp>All</stp>
        <stp/>
        <stp/>
        <stp>FALSE</stp>
        <stp>T</stp>
        <tr r="C3921" s="2"/>
      </tp>
      <tp>
        <v>5851.75</v>
        <stp/>
        <stp>StudyData</stp>
        <stp>EP</stp>
        <stp>BAR</stp>
        <stp/>
        <stp>Open</stp>
        <stp>5</stp>
        <stp>-3909</stp>
        <stp>All</stp>
        <stp/>
        <stp/>
        <stp>FALSE</stp>
        <stp>T</stp>
        <tr r="C3911" s="2"/>
      </tp>
      <tp>
        <v>5861.75</v>
        <stp/>
        <stp>StudyData</stp>
        <stp>EP</stp>
        <stp>BAR</stp>
        <stp/>
        <stp>Open</stp>
        <stp>5</stp>
        <stp>-3999</stp>
        <stp>All</stp>
        <stp/>
        <stp/>
        <stp>FALSE</stp>
        <stp>T</stp>
        <tr r="C4001" s="2"/>
      </tp>
      <tp>
        <v>5857.25</v>
        <stp/>
        <stp>StudyData</stp>
        <stp>EP</stp>
        <stp>BAR</stp>
        <stp/>
        <stp>Open</stp>
        <stp>5</stp>
        <stp>-3989</stp>
        <stp>All</stp>
        <stp/>
        <stp/>
        <stp>FALSE</stp>
        <stp>T</stp>
        <tr r="C3991" s="2"/>
      </tp>
      <tp>
        <v>33.533007269178199</v>
        <stp/>
        <stp>StudyData</stp>
        <stp>RSI(EP,InputChoice:=Close,Period:=14)</stp>
        <stp>Bar</stp>
        <stp/>
        <stp>Close</stp>
        <stp>5</stp>
        <stp>-66</stp>
        <stp>all</stp>
        <stp/>
        <stp/>
        <stp>FALSE</stp>
        <stp>T</stp>
        <tr r="H68" s="2"/>
      </tp>
      <tp>
        <v>44.001502952163719</v>
        <stp/>
        <stp>StudyData</stp>
        <stp>RSI(EP,InputChoice:=Close,Period:=14)</stp>
        <stp>Bar</stp>
        <stp/>
        <stp>Close</stp>
        <stp>5</stp>
        <stp>-76</stp>
        <stp>all</stp>
        <stp/>
        <stp/>
        <stp>FALSE</stp>
        <stp>T</stp>
        <tr r="H78" s="2"/>
      </tp>
      <tp>
        <v>47.649294435121575</v>
        <stp/>
        <stp>StudyData</stp>
        <stp>RSI(EP,InputChoice:=Close,Period:=14)</stp>
        <stp>Bar</stp>
        <stp/>
        <stp>Close</stp>
        <stp>5</stp>
        <stp>-46</stp>
        <stp>all</stp>
        <stp/>
        <stp/>
        <stp>FALSE</stp>
        <stp>T</stp>
        <tr r="H48" s="2"/>
      </tp>
      <tp>
        <v>52.750418117314389</v>
        <stp/>
        <stp>StudyData</stp>
        <stp>RSI(EP,InputChoice:=Close,Period:=14)</stp>
        <stp>Bar</stp>
        <stp/>
        <stp>Close</stp>
        <stp>5</stp>
        <stp>-56</stp>
        <stp>all</stp>
        <stp/>
        <stp/>
        <stp>FALSE</stp>
        <stp>T</stp>
        <tr r="H58" s="2"/>
      </tp>
      <tp>
        <v>44.494897021189892</v>
        <stp/>
        <stp>StudyData</stp>
        <stp>RSI(EP,InputChoice:=Close,Period:=14)</stp>
        <stp>Bar</stp>
        <stp/>
        <stp>Close</stp>
        <stp>5</stp>
        <stp>-26</stp>
        <stp>all</stp>
        <stp/>
        <stp/>
        <stp>FALSE</stp>
        <stp>T</stp>
        <tr r="H28" s="2"/>
      </tp>
      <tp>
        <v>53.562961963140381</v>
        <stp/>
        <stp>StudyData</stp>
        <stp>RSI(EP,InputChoice:=Close,Period:=14)</stp>
        <stp>Bar</stp>
        <stp/>
        <stp>Close</stp>
        <stp>5</stp>
        <stp>-36</stp>
        <stp>all</stp>
        <stp/>
        <stp/>
        <stp>FALSE</stp>
        <stp>T</stp>
        <tr r="H38" s="2"/>
      </tp>
      <tp>
        <v>58.560911259617178</v>
        <stp/>
        <stp>StudyData</stp>
        <stp>RSI(EP,InputChoice:=Close,Period:=14)</stp>
        <stp>Bar</stp>
        <stp/>
        <stp>Close</stp>
        <stp>5</stp>
        <stp>-16</stp>
        <stp>all</stp>
        <stp/>
        <stp/>
        <stp>FALSE</stp>
        <stp>T</stp>
        <tr r="H18" s="2"/>
      </tp>
      <tp>
        <v>56.036429548393428</v>
        <stp/>
        <stp>StudyData</stp>
        <stp>RSI(EP,InputChoice:=Close,Period:=14)</stp>
        <stp>Bar</stp>
        <stp/>
        <stp>Close</stp>
        <stp>5</stp>
        <stp>-86</stp>
        <stp>all</stp>
        <stp/>
        <stp/>
        <stp>FALSE</stp>
        <stp>T</stp>
        <tr r="H88" s="2"/>
      </tp>
      <tp>
        <v>54.183729045004199</v>
        <stp/>
        <stp>StudyData</stp>
        <stp>RSI(EP,InputChoice:=Close,Period:=14)</stp>
        <stp>Bar</stp>
        <stp/>
        <stp>Close</stp>
        <stp>5</stp>
        <stp>-96</stp>
        <stp>all</stp>
        <stp/>
        <stp/>
        <stp>FALSE</stp>
        <stp>T</stp>
        <tr r="H98" s="2"/>
      </tp>
      <tp>
        <v>73.337936273901761</v>
        <stp/>
        <stp>StudyData</stp>
        <stp>RSI(EP,InputChoice:=Close,Period:=14)</stp>
        <stp>Bar</stp>
        <stp/>
        <stp>Close</stp>
        <stp>5</stp>
        <stp>-1</stp>
        <stp>all</stp>
        <stp/>
        <stp/>
        <stp>FALSE</stp>
        <stp>T</stp>
        <tr r="H3" s="2"/>
      </tp>
      <tp>
        <v>5970.5</v>
        <stp/>
        <stp>StudyData</stp>
        <stp>EP</stp>
        <stp>BAR</stp>
        <stp/>
        <stp>Open</stp>
        <stp>5</stp>
        <stp>-4678</stp>
        <stp>All</stp>
        <stp/>
        <stp/>
        <stp>FALSE</stp>
        <stp>T</stp>
        <tr r="C4680" s="2"/>
      </tp>
      <tp>
        <v>5973</v>
        <stp/>
        <stp>StudyData</stp>
        <stp>EP</stp>
        <stp>BAR</stp>
        <stp/>
        <stp>Open</stp>
        <stp>5</stp>
        <stp>-4668</stp>
        <stp>All</stp>
        <stp/>
        <stp/>
        <stp>FALSE</stp>
        <stp>T</stp>
        <tr r="C4670" s="2"/>
      </tp>
      <tp>
        <v>5964.75</v>
        <stp/>
        <stp>StudyData</stp>
        <stp>EP</stp>
        <stp>BAR</stp>
        <stp/>
        <stp>Open</stp>
        <stp>5</stp>
        <stp>-4658</stp>
        <stp>All</stp>
        <stp/>
        <stp/>
        <stp>FALSE</stp>
        <stp>T</stp>
        <tr r="C4660" s="2"/>
      </tp>
      <tp>
        <v>5962</v>
        <stp/>
        <stp>StudyData</stp>
        <stp>EP</stp>
        <stp>BAR</stp>
        <stp/>
        <stp>Open</stp>
        <stp>5</stp>
        <stp>-4648</stp>
        <stp>All</stp>
        <stp/>
        <stp/>
        <stp>FALSE</stp>
        <stp>T</stp>
        <tr r="C4650" s="2"/>
      </tp>
      <tp>
        <v>5960</v>
        <stp/>
        <stp>StudyData</stp>
        <stp>EP</stp>
        <stp>BAR</stp>
        <stp/>
        <stp>Open</stp>
        <stp>5</stp>
        <stp>-4638</stp>
        <stp>All</stp>
        <stp/>
        <stp/>
        <stp>FALSE</stp>
        <stp>T</stp>
        <tr r="C4640" s="2"/>
      </tp>
      <tp>
        <v>5961</v>
        <stp/>
        <stp>StudyData</stp>
        <stp>EP</stp>
        <stp>BAR</stp>
        <stp/>
        <stp>Open</stp>
        <stp>5</stp>
        <stp>-4628</stp>
        <stp>All</stp>
        <stp/>
        <stp/>
        <stp>FALSE</stp>
        <stp>T</stp>
        <tr r="C4630" s="2"/>
      </tp>
      <tp>
        <v>5962.5</v>
        <stp/>
        <stp>StudyData</stp>
        <stp>EP</stp>
        <stp>BAR</stp>
        <stp/>
        <stp>Open</stp>
        <stp>5</stp>
        <stp>-4618</stp>
        <stp>All</stp>
        <stp/>
        <stp/>
        <stp>FALSE</stp>
        <stp>T</stp>
        <tr r="C4620" s="2"/>
      </tp>
      <tp>
        <v>5964</v>
        <stp/>
        <stp>StudyData</stp>
        <stp>EP</stp>
        <stp>BAR</stp>
        <stp/>
        <stp>Open</stp>
        <stp>5</stp>
        <stp>-4608</stp>
        <stp>All</stp>
        <stp/>
        <stp/>
        <stp>FALSE</stp>
        <stp>T</stp>
        <tr r="C4610" s="2"/>
      </tp>
      <tp>
        <v>5961</v>
        <stp/>
        <stp>StudyData</stp>
        <stp>EP</stp>
        <stp>BAR</stp>
        <stp/>
        <stp>Open</stp>
        <stp>5</stp>
        <stp>-4698</stp>
        <stp>All</stp>
        <stp/>
        <stp/>
        <stp>FALSE</stp>
        <stp>T</stp>
        <tr r="C4700" s="2"/>
      </tp>
      <tp>
        <v>5966</v>
        <stp/>
        <stp>StudyData</stp>
        <stp>EP</stp>
        <stp>BAR</stp>
        <stp/>
        <stp>Open</stp>
        <stp>5</stp>
        <stp>-4688</stp>
        <stp>All</stp>
        <stp/>
        <stp/>
        <stp>FALSE</stp>
        <stp>T</stp>
        <tr r="C4690" s="2"/>
      </tp>
      <tp>
        <v>5968.75</v>
        <stp/>
        <stp>StudyData</stp>
        <stp>EP</stp>
        <stp>BAR</stp>
        <stp/>
        <stp>Open</stp>
        <stp>5</stp>
        <stp>-4778</stp>
        <stp>All</stp>
        <stp/>
        <stp/>
        <stp>FALSE</stp>
        <stp>T</stp>
        <tr r="C4780" s="2"/>
      </tp>
      <tp>
        <v>5967.5</v>
        <stp/>
        <stp>StudyData</stp>
        <stp>EP</stp>
        <stp>BAR</stp>
        <stp/>
        <stp>Open</stp>
        <stp>5</stp>
        <stp>-4768</stp>
        <stp>All</stp>
        <stp/>
        <stp/>
        <stp>FALSE</stp>
        <stp>T</stp>
        <tr r="C4770" s="2"/>
      </tp>
      <tp>
        <v>5965.25</v>
        <stp/>
        <stp>StudyData</stp>
        <stp>EP</stp>
        <stp>BAR</stp>
        <stp/>
        <stp>Open</stp>
        <stp>5</stp>
        <stp>-4758</stp>
        <stp>All</stp>
        <stp/>
        <stp/>
        <stp>FALSE</stp>
        <stp>T</stp>
        <tr r="C4760" s="2"/>
      </tp>
      <tp>
        <v>5970.25</v>
        <stp/>
        <stp>StudyData</stp>
        <stp>EP</stp>
        <stp>BAR</stp>
        <stp/>
        <stp>Open</stp>
        <stp>5</stp>
        <stp>-4748</stp>
        <stp>All</stp>
        <stp/>
        <stp/>
        <stp>FALSE</stp>
        <stp>T</stp>
        <tr r="C4750" s="2"/>
      </tp>
      <tp>
        <v>5959.5</v>
        <stp/>
        <stp>StudyData</stp>
        <stp>EP</stp>
        <stp>BAR</stp>
        <stp/>
        <stp>Open</stp>
        <stp>5</stp>
        <stp>-4738</stp>
        <stp>All</stp>
        <stp/>
        <stp/>
        <stp>FALSE</stp>
        <stp>T</stp>
        <tr r="C4740" s="2"/>
      </tp>
      <tp>
        <v>5961.75</v>
        <stp/>
        <stp>StudyData</stp>
        <stp>EP</stp>
        <stp>BAR</stp>
        <stp/>
        <stp>Open</stp>
        <stp>5</stp>
        <stp>-4728</stp>
        <stp>All</stp>
        <stp/>
        <stp/>
        <stp>FALSE</stp>
        <stp>T</stp>
        <tr r="C4730" s="2"/>
      </tp>
      <tp>
        <v>5964.25</v>
        <stp/>
        <stp>StudyData</stp>
        <stp>EP</stp>
        <stp>BAR</stp>
        <stp/>
        <stp>Open</stp>
        <stp>5</stp>
        <stp>-4718</stp>
        <stp>All</stp>
        <stp/>
        <stp/>
        <stp>FALSE</stp>
        <stp>T</stp>
        <tr r="C4720" s="2"/>
      </tp>
      <tp>
        <v>5964.25</v>
        <stp/>
        <stp>StudyData</stp>
        <stp>EP</stp>
        <stp>BAR</stp>
        <stp/>
        <stp>Open</stp>
        <stp>5</stp>
        <stp>-4708</stp>
        <stp>All</stp>
        <stp/>
        <stp/>
        <stp>FALSE</stp>
        <stp>T</stp>
        <tr r="C4710" s="2"/>
      </tp>
      <tp>
        <v>5982</v>
        <stp/>
        <stp>StudyData</stp>
        <stp>EP</stp>
        <stp>BAR</stp>
        <stp/>
        <stp>Open</stp>
        <stp>5</stp>
        <stp>-4798</stp>
        <stp>All</stp>
        <stp/>
        <stp/>
        <stp>FALSE</stp>
        <stp>T</stp>
        <tr r="C4800" s="2"/>
      </tp>
      <tp>
        <v>5969</v>
        <stp/>
        <stp>StudyData</stp>
        <stp>EP</stp>
        <stp>BAR</stp>
        <stp/>
        <stp>Open</stp>
        <stp>5</stp>
        <stp>-4788</stp>
        <stp>All</stp>
        <stp/>
        <stp/>
        <stp>FALSE</stp>
        <stp>T</stp>
        <tr r="C4790" s="2"/>
      </tp>
      <tp>
        <v>5938.5</v>
        <stp/>
        <stp>StudyData</stp>
        <stp>EP</stp>
        <stp>BAR</stp>
        <stp/>
        <stp>Open</stp>
        <stp>5</stp>
        <stp>-4478</stp>
        <stp>All</stp>
        <stp/>
        <stp/>
        <stp>FALSE</stp>
        <stp>T</stp>
        <tr r="C4480" s="2"/>
      </tp>
      <tp>
        <v>5941.5</v>
        <stp/>
        <stp>StudyData</stp>
        <stp>EP</stp>
        <stp>BAR</stp>
        <stp/>
        <stp>Open</stp>
        <stp>5</stp>
        <stp>-4468</stp>
        <stp>All</stp>
        <stp/>
        <stp/>
        <stp>FALSE</stp>
        <stp>T</stp>
        <tr r="C4470" s="2"/>
      </tp>
      <tp>
        <v>5930.75</v>
        <stp/>
        <stp>StudyData</stp>
        <stp>EP</stp>
        <stp>BAR</stp>
        <stp/>
        <stp>Open</stp>
        <stp>5</stp>
        <stp>-4458</stp>
        <stp>All</stp>
        <stp/>
        <stp/>
        <stp>FALSE</stp>
        <stp>T</stp>
        <tr r="C4460" s="2"/>
      </tp>
      <tp>
        <v>5931.25</v>
        <stp/>
        <stp>StudyData</stp>
        <stp>EP</stp>
        <stp>BAR</stp>
        <stp/>
        <stp>Open</stp>
        <stp>5</stp>
        <stp>-4448</stp>
        <stp>All</stp>
        <stp/>
        <stp/>
        <stp>FALSE</stp>
        <stp>T</stp>
        <tr r="C4450" s="2"/>
      </tp>
      <tp>
        <v>5932.5</v>
        <stp/>
        <stp>StudyData</stp>
        <stp>EP</stp>
        <stp>BAR</stp>
        <stp/>
        <stp>Open</stp>
        <stp>5</stp>
        <stp>-4438</stp>
        <stp>All</stp>
        <stp/>
        <stp/>
        <stp>FALSE</stp>
        <stp>T</stp>
        <tr r="C4440" s="2"/>
      </tp>
      <tp>
        <v>5923.75</v>
        <stp/>
        <stp>StudyData</stp>
        <stp>EP</stp>
        <stp>BAR</stp>
        <stp/>
        <stp>Open</stp>
        <stp>5</stp>
        <stp>-4428</stp>
        <stp>All</stp>
        <stp/>
        <stp/>
        <stp>FALSE</stp>
        <stp>T</stp>
        <tr r="C4430" s="2"/>
      </tp>
      <tp>
        <v>5921.75</v>
        <stp/>
        <stp>StudyData</stp>
        <stp>EP</stp>
        <stp>BAR</stp>
        <stp/>
        <stp>Open</stp>
        <stp>5</stp>
        <stp>-4418</stp>
        <stp>All</stp>
        <stp/>
        <stp/>
        <stp>FALSE</stp>
        <stp>T</stp>
        <tr r="C4420" s="2"/>
      </tp>
      <tp>
        <v>5908.75</v>
        <stp/>
        <stp>StudyData</stp>
        <stp>EP</stp>
        <stp>BAR</stp>
        <stp/>
        <stp>Open</stp>
        <stp>5</stp>
        <stp>-4408</stp>
        <stp>All</stp>
        <stp/>
        <stp/>
        <stp>FALSE</stp>
        <stp>T</stp>
        <tr r="C4410" s="2"/>
      </tp>
      <tp>
        <v>5942.5</v>
        <stp/>
        <stp>StudyData</stp>
        <stp>EP</stp>
        <stp>BAR</stp>
        <stp/>
        <stp>Open</stp>
        <stp>5</stp>
        <stp>-4498</stp>
        <stp>All</stp>
        <stp/>
        <stp/>
        <stp>FALSE</stp>
        <stp>T</stp>
        <tr r="C4500" s="2"/>
      </tp>
      <tp>
        <v>5943.75</v>
        <stp/>
        <stp>StudyData</stp>
        <stp>EP</stp>
        <stp>BAR</stp>
        <stp/>
        <stp>Open</stp>
        <stp>5</stp>
        <stp>-4488</stp>
        <stp>All</stp>
        <stp/>
        <stp/>
        <stp>FALSE</stp>
        <stp>T</stp>
        <tr r="C4490" s="2"/>
      </tp>
      <tp>
        <v>5942.25</v>
        <stp/>
        <stp>StudyData</stp>
        <stp>EP</stp>
        <stp>BAR</stp>
        <stp/>
        <stp>Open</stp>
        <stp>5</stp>
        <stp>-4578</stp>
        <stp>All</stp>
        <stp/>
        <stp/>
        <stp>FALSE</stp>
        <stp>T</stp>
        <tr r="C4580" s="2"/>
      </tp>
      <tp>
        <v>5952.75</v>
        <stp/>
        <stp>StudyData</stp>
        <stp>EP</stp>
        <stp>BAR</stp>
        <stp/>
        <stp>Open</stp>
        <stp>5</stp>
        <stp>-4568</stp>
        <stp>All</stp>
        <stp/>
        <stp/>
        <stp>FALSE</stp>
        <stp>T</stp>
        <tr r="C4570" s="2"/>
      </tp>
      <tp>
        <v>5953.5</v>
        <stp/>
        <stp>StudyData</stp>
        <stp>EP</stp>
        <stp>BAR</stp>
        <stp/>
        <stp>Open</stp>
        <stp>5</stp>
        <stp>-4558</stp>
        <stp>All</stp>
        <stp/>
        <stp/>
        <stp>FALSE</stp>
        <stp>T</stp>
        <tr r="C4560" s="2"/>
      </tp>
      <tp>
        <v>5945.75</v>
        <stp/>
        <stp>StudyData</stp>
        <stp>EP</stp>
        <stp>BAR</stp>
        <stp/>
        <stp>Open</stp>
        <stp>5</stp>
        <stp>-4548</stp>
        <stp>All</stp>
        <stp/>
        <stp/>
        <stp>FALSE</stp>
        <stp>T</stp>
        <tr r="C4550" s="2"/>
      </tp>
      <tp>
        <v>5950.25</v>
        <stp/>
        <stp>StudyData</stp>
        <stp>EP</stp>
        <stp>BAR</stp>
        <stp/>
        <stp>Open</stp>
        <stp>5</stp>
        <stp>-4538</stp>
        <stp>All</stp>
        <stp/>
        <stp/>
        <stp>FALSE</stp>
        <stp>T</stp>
        <tr r="C4540" s="2"/>
      </tp>
      <tp>
        <v>5957</v>
        <stp/>
        <stp>StudyData</stp>
        <stp>EP</stp>
        <stp>BAR</stp>
        <stp/>
        <stp>Open</stp>
        <stp>5</stp>
        <stp>-4528</stp>
        <stp>All</stp>
        <stp/>
        <stp/>
        <stp>FALSE</stp>
        <stp>T</stp>
        <tr r="C4530" s="2"/>
      </tp>
      <tp>
        <v>5951</v>
        <stp/>
        <stp>StudyData</stp>
        <stp>EP</stp>
        <stp>BAR</stp>
        <stp/>
        <stp>Open</stp>
        <stp>5</stp>
        <stp>-4518</stp>
        <stp>All</stp>
        <stp/>
        <stp/>
        <stp>FALSE</stp>
        <stp>T</stp>
        <tr r="C4520" s="2"/>
      </tp>
      <tp>
        <v>5947</v>
        <stp/>
        <stp>StudyData</stp>
        <stp>EP</stp>
        <stp>BAR</stp>
        <stp/>
        <stp>Open</stp>
        <stp>5</stp>
        <stp>-4508</stp>
        <stp>All</stp>
        <stp/>
        <stp/>
        <stp>FALSE</stp>
        <stp>T</stp>
        <tr r="C4510" s="2"/>
      </tp>
      <tp>
        <v>5960.75</v>
        <stp/>
        <stp>StudyData</stp>
        <stp>EP</stp>
        <stp>BAR</stp>
        <stp/>
        <stp>Open</stp>
        <stp>5</stp>
        <stp>-4598</stp>
        <stp>All</stp>
        <stp/>
        <stp/>
        <stp>FALSE</stp>
        <stp>T</stp>
        <tr r="C4600" s="2"/>
      </tp>
      <tp>
        <v>5939</v>
        <stp/>
        <stp>StudyData</stp>
        <stp>EP</stp>
        <stp>BAR</stp>
        <stp/>
        <stp>Open</stp>
        <stp>5</stp>
        <stp>-4588</stp>
        <stp>All</stp>
        <stp/>
        <stp/>
        <stp>FALSE</stp>
        <stp>T</stp>
        <tr r="C4590" s="2"/>
      </tp>
      <tp>
        <v>5855.25</v>
        <stp/>
        <stp>StudyData</stp>
        <stp>EP</stp>
        <stp>BAR</stp>
        <stp/>
        <stp>Open</stp>
        <stp>5</stp>
        <stp>-4278</stp>
        <stp>All</stp>
        <stp/>
        <stp/>
        <stp>FALSE</stp>
        <stp>T</stp>
        <tr r="C4280" s="2"/>
      </tp>
      <tp>
        <v>5857.75</v>
        <stp/>
        <stp>StudyData</stp>
        <stp>EP</stp>
        <stp>BAR</stp>
        <stp/>
        <stp>Open</stp>
        <stp>5</stp>
        <stp>-4268</stp>
        <stp>All</stp>
        <stp/>
        <stp/>
        <stp>FALSE</stp>
        <stp>T</stp>
        <tr r="C4270" s="2"/>
      </tp>
      <tp>
        <v>5860.75</v>
        <stp/>
        <stp>StudyData</stp>
        <stp>EP</stp>
        <stp>BAR</stp>
        <stp/>
        <stp>Open</stp>
        <stp>5</stp>
        <stp>-4258</stp>
        <stp>All</stp>
        <stp/>
        <stp/>
        <stp>FALSE</stp>
        <stp>T</stp>
        <tr r="C4260" s="2"/>
      </tp>
      <tp>
        <v>5868.5</v>
        <stp/>
        <stp>StudyData</stp>
        <stp>EP</stp>
        <stp>BAR</stp>
        <stp/>
        <stp>Open</stp>
        <stp>5</stp>
        <stp>-4248</stp>
        <stp>All</stp>
        <stp/>
        <stp/>
        <stp>FALSE</stp>
        <stp>T</stp>
        <tr r="C4250" s="2"/>
      </tp>
      <tp>
        <v>5867.25</v>
        <stp/>
        <stp>StudyData</stp>
        <stp>EP</stp>
        <stp>BAR</stp>
        <stp/>
        <stp>Open</stp>
        <stp>5</stp>
        <stp>-4238</stp>
        <stp>All</stp>
        <stp/>
        <stp/>
        <stp>FALSE</stp>
        <stp>T</stp>
        <tr r="C4240" s="2"/>
      </tp>
      <tp>
        <v>5863</v>
        <stp/>
        <stp>StudyData</stp>
        <stp>EP</stp>
        <stp>BAR</stp>
        <stp/>
        <stp>Open</stp>
        <stp>5</stp>
        <stp>-4228</stp>
        <stp>All</stp>
        <stp/>
        <stp/>
        <stp>FALSE</stp>
        <stp>T</stp>
        <tr r="C4230" s="2"/>
      </tp>
      <tp>
        <v>5867.5</v>
        <stp/>
        <stp>StudyData</stp>
        <stp>EP</stp>
        <stp>BAR</stp>
        <stp/>
        <stp>Open</stp>
        <stp>5</stp>
        <stp>-4218</stp>
        <stp>All</stp>
        <stp/>
        <stp/>
        <stp>FALSE</stp>
        <stp>T</stp>
        <tr r="C4220" s="2"/>
      </tp>
      <tp>
        <v>5864</v>
        <stp/>
        <stp>StudyData</stp>
        <stp>EP</stp>
        <stp>BAR</stp>
        <stp/>
        <stp>Open</stp>
        <stp>5</stp>
        <stp>-4208</stp>
        <stp>All</stp>
        <stp/>
        <stp/>
        <stp>FALSE</stp>
        <stp>T</stp>
        <tr r="C4210" s="2"/>
      </tp>
      <tp>
        <v>5872</v>
        <stp/>
        <stp>StudyData</stp>
        <stp>EP</stp>
        <stp>BAR</stp>
        <stp/>
        <stp>Open</stp>
        <stp>5</stp>
        <stp>-4298</stp>
        <stp>All</stp>
        <stp/>
        <stp/>
        <stp>FALSE</stp>
        <stp>T</stp>
        <tr r="C4300" s="2"/>
      </tp>
      <tp>
        <v>5856</v>
        <stp/>
        <stp>StudyData</stp>
        <stp>EP</stp>
        <stp>BAR</stp>
        <stp/>
        <stp>Open</stp>
        <stp>5</stp>
        <stp>-4288</stp>
        <stp>All</stp>
        <stp/>
        <stp/>
        <stp>FALSE</stp>
        <stp>T</stp>
        <tr r="C4290" s="2"/>
      </tp>
      <tp>
        <v>5923</v>
        <stp/>
        <stp>StudyData</stp>
        <stp>EP</stp>
        <stp>BAR</stp>
        <stp/>
        <stp>Open</stp>
        <stp>5</stp>
        <stp>-4378</stp>
        <stp>All</stp>
        <stp/>
        <stp/>
        <stp>FALSE</stp>
        <stp>T</stp>
        <tr r="C4380" s="2"/>
      </tp>
      <tp>
        <v>5931.25</v>
        <stp/>
        <stp>StudyData</stp>
        <stp>EP</stp>
        <stp>BAR</stp>
        <stp/>
        <stp>Open</stp>
        <stp>5</stp>
        <stp>-4368</stp>
        <stp>All</stp>
        <stp/>
        <stp/>
        <stp>FALSE</stp>
        <stp>T</stp>
        <tr r="C4370" s="2"/>
      </tp>
      <tp>
        <v>5928.5</v>
        <stp/>
        <stp>StudyData</stp>
        <stp>EP</stp>
        <stp>BAR</stp>
        <stp/>
        <stp>Open</stp>
        <stp>5</stp>
        <stp>-4358</stp>
        <stp>All</stp>
        <stp/>
        <stp/>
        <stp>FALSE</stp>
        <stp>T</stp>
        <tr r="C4360" s="2"/>
      </tp>
      <tp>
        <v>5948</v>
        <stp/>
        <stp>StudyData</stp>
        <stp>EP</stp>
        <stp>BAR</stp>
        <stp/>
        <stp>Open</stp>
        <stp>5</stp>
        <stp>-4348</stp>
        <stp>All</stp>
        <stp/>
        <stp/>
        <stp>FALSE</stp>
        <stp>T</stp>
        <tr r="C4350" s="2"/>
      </tp>
      <tp>
        <v>5948</v>
        <stp/>
        <stp>StudyData</stp>
        <stp>EP</stp>
        <stp>BAR</stp>
        <stp/>
        <stp>Open</stp>
        <stp>5</stp>
        <stp>-4338</stp>
        <stp>All</stp>
        <stp/>
        <stp/>
        <stp>FALSE</stp>
        <stp>T</stp>
        <tr r="C4340" s="2"/>
      </tp>
      <tp>
        <v>5936.25</v>
        <stp/>
        <stp>StudyData</stp>
        <stp>EP</stp>
        <stp>BAR</stp>
        <stp/>
        <stp>Open</stp>
        <stp>5</stp>
        <stp>-4328</stp>
        <stp>All</stp>
        <stp/>
        <stp/>
        <stp>FALSE</stp>
        <stp>T</stp>
        <tr r="C4330" s="2"/>
      </tp>
      <tp>
        <v>5891</v>
        <stp/>
        <stp>StudyData</stp>
        <stp>EP</stp>
        <stp>BAR</stp>
        <stp/>
        <stp>Open</stp>
        <stp>5</stp>
        <stp>-4318</stp>
        <stp>All</stp>
        <stp/>
        <stp/>
        <stp>FALSE</stp>
        <stp>T</stp>
        <tr r="C4320" s="2"/>
      </tp>
      <tp>
        <v>5876.75</v>
        <stp/>
        <stp>StudyData</stp>
        <stp>EP</stp>
        <stp>BAR</stp>
        <stp/>
        <stp>Open</stp>
        <stp>5</stp>
        <stp>-4308</stp>
        <stp>All</stp>
        <stp/>
        <stp/>
        <stp>FALSE</stp>
        <stp>T</stp>
        <tr r="C4310" s="2"/>
      </tp>
      <tp>
        <v>5923.5</v>
        <stp/>
        <stp>StudyData</stp>
        <stp>EP</stp>
        <stp>BAR</stp>
        <stp/>
        <stp>Open</stp>
        <stp>5</stp>
        <stp>-4398</stp>
        <stp>All</stp>
        <stp/>
        <stp/>
        <stp>FALSE</stp>
        <stp>T</stp>
        <tr r="C4400" s="2"/>
      </tp>
      <tp>
        <v>5922</v>
        <stp/>
        <stp>StudyData</stp>
        <stp>EP</stp>
        <stp>BAR</stp>
        <stp/>
        <stp>Open</stp>
        <stp>5</stp>
        <stp>-4388</stp>
        <stp>All</stp>
        <stp/>
        <stp/>
        <stp>FALSE</stp>
        <stp>T</stp>
        <tr r="C4390" s="2"/>
      </tp>
      <tp>
        <v>5857.75</v>
        <stp/>
        <stp>StudyData</stp>
        <stp>EP</stp>
        <stp>BAR</stp>
        <stp/>
        <stp>Open</stp>
        <stp>5</stp>
        <stp>-4078</stp>
        <stp>All</stp>
        <stp/>
        <stp/>
        <stp>FALSE</stp>
        <stp>T</stp>
        <tr r="C4080" s="2"/>
      </tp>
      <tp>
        <v>5865.75</v>
        <stp/>
        <stp>StudyData</stp>
        <stp>EP</stp>
        <stp>BAR</stp>
        <stp/>
        <stp>Open</stp>
        <stp>5</stp>
        <stp>-4068</stp>
        <stp>All</stp>
        <stp/>
        <stp/>
        <stp>FALSE</stp>
        <stp>T</stp>
        <tr r="C4070" s="2"/>
      </tp>
      <tp>
        <v>5870.75</v>
        <stp/>
        <stp>StudyData</stp>
        <stp>EP</stp>
        <stp>BAR</stp>
        <stp/>
        <stp>Open</stp>
        <stp>5</stp>
        <stp>-4058</stp>
        <stp>All</stp>
        <stp/>
        <stp/>
        <stp>FALSE</stp>
        <stp>T</stp>
        <tr r="C4060" s="2"/>
      </tp>
      <tp>
        <v>5875.75</v>
        <stp/>
        <stp>StudyData</stp>
        <stp>EP</stp>
        <stp>BAR</stp>
        <stp/>
        <stp>Open</stp>
        <stp>5</stp>
        <stp>-4048</stp>
        <stp>All</stp>
        <stp/>
        <stp/>
        <stp>FALSE</stp>
        <stp>T</stp>
        <tr r="C4050" s="2"/>
      </tp>
      <tp>
        <v>5886.75</v>
        <stp/>
        <stp>StudyData</stp>
        <stp>EP</stp>
        <stp>BAR</stp>
        <stp/>
        <stp>Open</stp>
        <stp>5</stp>
        <stp>-4038</stp>
        <stp>All</stp>
        <stp/>
        <stp/>
        <stp>FALSE</stp>
        <stp>T</stp>
        <tr r="C4040" s="2"/>
      </tp>
      <tp>
        <v>5887.25</v>
        <stp/>
        <stp>StudyData</stp>
        <stp>EP</stp>
        <stp>BAR</stp>
        <stp/>
        <stp>Open</stp>
        <stp>5</stp>
        <stp>-4028</stp>
        <stp>All</stp>
        <stp/>
        <stp/>
        <stp>FALSE</stp>
        <stp>T</stp>
        <tr r="C4030" s="2"/>
      </tp>
      <tp>
        <v>5858.5</v>
        <stp/>
        <stp>StudyData</stp>
        <stp>EP</stp>
        <stp>BAR</stp>
        <stp/>
        <stp>Open</stp>
        <stp>5</stp>
        <stp>-4018</stp>
        <stp>All</stp>
        <stp/>
        <stp/>
        <stp>FALSE</stp>
        <stp>T</stp>
        <tr r="C4020" s="2"/>
      </tp>
      <tp>
        <v>5863.5</v>
        <stp/>
        <stp>StudyData</stp>
        <stp>EP</stp>
        <stp>BAR</stp>
        <stp/>
        <stp>Open</stp>
        <stp>5</stp>
        <stp>-4008</stp>
        <stp>All</stp>
        <stp/>
        <stp/>
        <stp>FALSE</stp>
        <stp>T</stp>
        <tr r="C4010" s="2"/>
      </tp>
      <tp>
        <v>5854.25</v>
        <stp/>
        <stp>StudyData</stp>
        <stp>EP</stp>
        <stp>BAR</stp>
        <stp/>
        <stp>Open</stp>
        <stp>5</stp>
        <stp>-4098</stp>
        <stp>All</stp>
        <stp/>
        <stp/>
        <stp>FALSE</stp>
        <stp>T</stp>
        <tr r="C4100" s="2"/>
      </tp>
      <tp>
        <v>5877.5</v>
        <stp/>
        <stp>StudyData</stp>
        <stp>EP</stp>
        <stp>BAR</stp>
        <stp/>
        <stp>Open</stp>
        <stp>5</stp>
        <stp>-4088</stp>
        <stp>All</stp>
        <stp/>
        <stp/>
        <stp>FALSE</stp>
        <stp>T</stp>
        <tr r="C4090" s="2"/>
      </tp>
      <tp>
        <v>5869.25</v>
        <stp/>
        <stp>StudyData</stp>
        <stp>EP</stp>
        <stp>BAR</stp>
        <stp/>
        <stp>Open</stp>
        <stp>5</stp>
        <stp>-4178</stp>
        <stp>All</stp>
        <stp/>
        <stp/>
        <stp>FALSE</stp>
        <stp>T</stp>
        <tr r="C4180" s="2"/>
      </tp>
      <tp>
        <v>5867</v>
        <stp/>
        <stp>StudyData</stp>
        <stp>EP</stp>
        <stp>BAR</stp>
        <stp/>
        <stp>Open</stp>
        <stp>5</stp>
        <stp>-4168</stp>
        <stp>All</stp>
        <stp/>
        <stp/>
        <stp>FALSE</stp>
        <stp>T</stp>
        <tr r="C4170" s="2"/>
      </tp>
      <tp>
        <v>5871.5</v>
        <stp/>
        <stp>StudyData</stp>
        <stp>EP</stp>
        <stp>BAR</stp>
        <stp/>
        <stp>Open</stp>
        <stp>5</stp>
        <stp>-4158</stp>
        <stp>All</stp>
        <stp/>
        <stp/>
        <stp>FALSE</stp>
        <stp>T</stp>
        <tr r="C4160" s="2"/>
      </tp>
      <tp>
        <v>5865.25</v>
        <stp/>
        <stp>StudyData</stp>
        <stp>EP</stp>
        <stp>BAR</stp>
        <stp/>
        <stp>Open</stp>
        <stp>5</stp>
        <stp>-4148</stp>
        <stp>All</stp>
        <stp/>
        <stp/>
        <stp>FALSE</stp>
        <stp>T</stp>
        <tr r="C4150" s="2"/>
      </tp>
      <tp>
        <v>5867.5</v>
        <stp/>
        <stp>StudyData</stp>
        <stp>EP</stp>
        <stp>BAR</stp>
        <stp/>
        <stp>Open</stp>
        <stp>5</stp>
        <stp>-4138</stp>
        <stp>All</stp>
        <stp/>
        <stp/>
        <stp>FALSE</stp>
        <stp>T</stp>
        <tr r="C4140" s="2"/>
      </tp>
      <tp>
        <v>5867.75</v>
        <stp/>
        <stp>StudyData</stp>
        <stp>EP</stp>
        <stp>BAR</stp>
        <stp/>
        <stp>Open</stp>
        <stp>5</stp>
        <stp>-4128</stp>
        <stp>All</stp>
        <stp/>
        <stp/>
        <stp>FALSE</stp>
        <stp>T</stp>
        <tr r="C4130" s="2"/>
      </tp>
      <tp>
        <v>5857.5</v>
        <stp/>
        <stp>StudyData</stp>
        <stp>EP</stp>
        <stp>BAR</stp>
        <stp/>
        <stp>Open</stp>
        <stp>5</stp>
        <stp>-4118</stp>
        <stp>All</stp>
        <stp/>
        <stp/>
        <stp>FALSE</stp>
        <stp>T</stp>
        <tr r="C4120" s="2"/>
      </tp>
      <tp>
        <v>5829.75</v>
        <stp/>
        <stp>StudyData</stp>
        <stp>EP</stp>
        <stp>BAR</stp>
        <stp/>
        <stp>Open</stp>
        <stp>5</stp>
        <stp>-4108</stp>
        <stp>All</stp>
        <stp/>
        <stp/>
        <stp>FALSE</stp>
        <stp>T</stp>
        <tr r="C4110" s="2"/>
      </tp>
      <tp>
        <v>5862.75</v>
        <stp/>
        <stp>StudyData</stp>
        <stp>EP</stp>
        <stp>BAR</stp>
        <stp/>
        <stp>Open</stp>
        <stp>5</stp>
        <stp>-4198</stp>
        <stp>All</stp>
        <stp/>
        <stp/>
        <stp>FALSE</stp>
        <stp>T</stp>
        <tr r="C4200" s="2"/>
      </tp>
      <tp>
        <v>5869.25</v>
        <stp/>
        <stp>StudyData</stp>
        <stp>EP</stp>
        <stp>BAR</stp>
        <stp/>
        <stp>Open</stp>
        <stp>5</stp>
        <stp>-4188</stp>
        <stp>All</stp>
        <stp/>
        <stp/>
        <stp>FALSE</stp>
        <stp>T</stp>
        <tr r="C4190" s="2"/>
      </tp>
      <tp>
        <v>5982</v>
        <stp/>
        <stp>StudyData</stp>
        <stp>EP</stp>
        <stp>BAR</stp>
        <stp/>
        <stp>Open</stp>
        <stp>5</stp>
        <stp>-4878</stp>
        <stp>All</stp>
        <stp/>
        <stp/>
        <stp>FALSE</stp>
        <stp>T</stp>
        <tr r="C4880" s="2"/>
      </tp>
      <tp>
        <v>5975.75</v>
        <stp/>
        <stp>StudyData</stp>
        <stp>EP</stp>
        <stp>BAR</stp>
        <stp/>
        <stp>Open</stp>
        <stp>5</stp>
        <stp>-4868</stp>
        <stp>All</stp>
        <stp/>
        <stp/>
        <stp>FALSE</stp>
        <stp>T</stp>
        <tr r="C4870" s="2"/>
      </tp>
      <tp>
        <v>5976</v>
        <stp/>
        <stp>StudyData</stp>
        <stp>EP</stp>
        <stp>BAR</stp>
        <stp/>
        <stp>Open</stp>
        <stp>5</stp>
        <stp>-4858</stp>
        <stp>All</stp>
        <stp/>
        <stp/>
        <stp>FALSE</stp>
        <stp>T</stp>
        <tr r="C4860" s="2"/>
      </tp>
      <tp>
        <v>5974.75</v>
        <stp/>
        <stp>StudyData</stp>
        <stp>EP</stp>
        <stp>BAR</stp>
        <stp/>
        <stp>Open</stp>
        <stp>5</stp>
        <stp>-4848</stp>
        <stp>All</stp>
        <stp/>
        <stp/>
        <stp>FALSE</stp>
        <stp>T</stp>
        <tr r="C4850" s="2"/>
      </tp>
      <tp>
        <v>5976.5</v>
        <stp/>
        <stp>StudyData</stp>
        <stp>EP</stp>
        <stp>BAR</stp>
        <stp/>
        <stp>Open</stp>
        <stp>5</stp>
        <stp>-4838</stp>
        <stp>All</stp>
        <stp/>
        <stp/>
        <stp>FALSE</stp>
        <stp>T</stp>
        <tr r="C4840" s="2"/>
      </tp>
      <tp>
        <v>5979.25</v>
        <stp/>
        <stp>StudyData</stp>
        <stp>EP</stp>
        <stp>BAR</stp>
        <stp/>
        <stp>Open</stp>
        <stp>5</stp>
        <stp>-4828</stp>
        <stp>All</stp>
        <stp/>
        <stp/>
        <stp>FALSE</stp>
        <stp>T</stp>
        <tr r="C4830" s="2"/>
      </tp>
      <tp>
        <v>5984.75</v>
        <stp/>
        <stp>StudyData</stp>
        <stp>EP</stp>
        <stp>BAR</stp>
        <stp/>
        <stp>Open</stp>
        <stp>5</stp>
        <stp>-4818</stp>
        <stp>All</stp>
        <stp/>
        <stp/>
        <stp>FALSE</stp>
        <stp>T</stp>
        <tr r="C4820" s="2"/>
      </tp>
      <tp>
        <v>5990.25</v>
        <stp/>
        <stp>StudyData</stp>
        <stp>EP</stp>
        <stp>BAR</stp>
        <stp/>
        <stp>Open</stp>
        <stp>5</stp>
        <stp>-4808</stp>
        <stp>All</stp>
        <stp/>
        <stp/>
        <stp>FALSE</stp>
        <stp>T</stp>
        <tr r="C4810" s="2"/>
      </tp>
      <tp>
        <v>5963.5</v>
        <stp/>
        <stp>StudyData</stp>
        <stp>EP</stp>
        <stp>BAR</stp>
        <stp/>
        <stp>Open</stp>
        <stp>5</stp>
        <stp>-4898</stp>
        <stp>All</stp>
        <stp/>
        <stp/>
        <stp>FALSE</stp>
        <stp>T</stp>
        <tr r="C4900" s="2"/>
      </tp>
      <tp>
        <v>5971.25</v>
        <stp/>
        <stp>StudyData</stp>
        <stp>EP</stp>
        <stp>BAR</stp>
        <stp/>
        <stp>Open</stp>
        <stp>5</stp>
        <stp>-4888</stp>
        <stp>All</stp>
        <stp/>
        <stp/>
        <stp>FALSE</stp>
        <stp>T</stp>
        <tr r="C4890" s="2"/>
      </tp>
      <tp>
        <v>5897.75</v>
        <stp/>
        <stp>StudyData</stp>
        <stp>EP</stp>
        <stp>BAR</stp>
        <stp/>
        <stp>Open</stp>
        <stp>5</stp>
        <stp>-4978</stp>
        <stp>All</stp>
        <stp/>
        <stp/>
        <stp>FALSE</stp>
        <stp>T</stp>
        <tr r="C4980" s="2"/>
      </tp>
      <tp>
        <v>5901.75</v>
        <stp/>
        <stp>StudyData</stp>
        <stp>EP</stp>
        <stp>BAR</stp>
        <stp/>
        <stp>Open</stp>
        <stp>5</stp>
        <stp>-4968</stp>
        <stp>All</stp>
        <stp/>
        <stp/>
        <stp>FALSE</stp>
        <stp>T</stp>
        <tr r="C4970" s="2"/>
      </tp>
      <tp>
        <v>5906.75</v>
        <stp/>
        <stp>StudyData</stp>
        <stp>EP</stp>
        <stp>BAR</stp>
        <stp/>
        <stp>Open</stp>
        <stp>5</stp>
        <stp>-4958</stp>
        <stp>All</stp>
        <stp/>
        <stp/>
        <stp>FALSE</stp>
        <stp>T</stp>
        <tr r="C4960" s="2"/>
      </tp>
      <tp>
        <v>5909.5</v>
        <stp/>
        <stp>StudyData</stp>
        <stp>EP</stp>
        <stp>BAR</stp>
        <stp/>
        <stp>Open</stp>
        <stp>5</stp>
        <stp>-4948</stp>
        <stp>All</stp>
        <stp/>
        <stp/>
        <stp>FALSE</stp>
        <stp>T</stp>
        <tr r="C4950" s="2"/>
      </tp>
      <tp>
        <v>5910.75</v>
        <stp/>
        <stp>StudyData</stp>
        <stp>EP</stp>
        <stp>BAR</stp>
        <stp/>
        <stp>Open</stp>
        <stp>5</stp>
        <stp>-4938</stp>
        <stp>All</stp>
        <stp/>
        <stp/>
        <stp>FALSE</stp>
        <stp>T</stp>
        <tr r="C4940" s="2"/>
      </tp>
      <tp>
        <v>5913.5</v>
        <stp/>
        <stp>StudyData</stp>
        <stp>EP</stp>
        <stp>BAR</stp>
        <stp/>
        <stp>Open</stp>
        <stp>5</stp>
        <stp>-4928</stp>
        <stp>All</stp>
        <stp/>
        <stp/>
        <stp>FALSE</stp>
        <stp>T</stp>
        <tr r="C4930" s="2"/>
      </tp>
      <tp>
        <v>5943.5</v>
        <stp/>
        <stp>StudyData</stp>
        <stp>EP</stp>
        <stp>BAR</stp>
        <stp/>
        <stp>Open</stp>
        <stp>5</stp>
        <stp>-4918</stp>
        <stp>All</stp>
        <stp/>
        <stp/>
        <stp>FALSE</stp>
        <stp>T</stp>
        <tr r="C4920" s="2"/>
      </tp>
      <tp>
        <v>5950.25</v>
        <stp/>
        <stp>StudyData</stp>
        <stp>EP</stp>
        <stp>BAR</stp>
        <stp/>
        <stp>Open</stp>
        <stp>5</stp>
        <stp>-4908</stp>
        <stp>All</stp>
        <stp/>
        <stp/>
        <stp>FALSE</stp>
        <stp>T</stp>
        <tr r="C4910" s="2"/>
      </tp>
      <tp>
        <v>5908.25</v>
        <stp/>
        <stp>StudyData</stp>
        <stp>EP</stp>
        <stp>BAR</stp>
        <stp/>
        <stp>Open</stp>
        <stp>5</stp>
        <stp>-4998</stp>
        <stp>All</stp>
        <stp/>
        <stp/>
        <stp>FALSE</stp>
        <stp>T</stp>
        <tr r="C5000" s="2"/>
      </tp>
      <tp>
        <v>5902.5</v>
        <stp/>
        <stp>StudyData</stp>
        <stp>EP</stp>
        <stp>BAR</stp>
        <stp/>
        <stp>Open</stp>
        <stp>5</stp>
        <stp>-4988</stp>
        <stp>All</stp>
        <stp/>
        <stp/>
        <stp>FALSE</stp>
        <stp>T</stp>
        <tr r="C4990" s="2"/>
      </tp>
      <tp>
        <v>5993</v>
        <stp/>
        <stp>StudyData</stp>
        <stp>EP</stp>
        <stp>BAR</stp>
        <stp/>
        <stp>Open</stp>
        <stp>5</stp>
        <stp>-1678</stp>
        <stp>All</stp>
        <stp/>
        <stp/>
        <stp>FALSE</stp>
        <stp>T</stp>
        <tr r="C1680" s="2"/>
      </tp>
      <tp>
        <v>5981</v>
        <stp/>
        <stp>StudyData</stp>
        <stp>EP</stp>
        <stp>BAR</stp>
        <stp/>
        <stp>Open</stp>
        <stp>5</stp>
        <stp>-1668</stp>
        <stp>All</stp>
        <stp/>
        <stp/>
        <stp>FALSE</stp>
        <stp>T</stp>
        <tr r="C1670" s="2"/>
      </tp>
      <tp>
        <v>5997.25</v>
        <stp/>
        <stp>StudyData</stp>
        <stp>EP</stp>
        <stp>BAR</stp>
        <stp/>
        <stp>Open</stp>
        <stp>5</stp>
        <stp>-1658</stp>
        <stp>All</stp>
        <stp/>
        <stp/>
        <stp>FALSE</stp>
        <stp>T</stp>
        <tr r="C1660" s="2"/>
      </tp>
      <tp>
        <v>5995</v>
        <stp/>
        <stp>StudyData</stp>
        <stp>EP</stp>
        <stp>BAR</stp>
        <stp/>
        <stp>Open</stp>
        <stp>5</stp>
        <stp>-1648</stp>
        <stp>All</stp>
        <stp/>
        <stp/>
        <stp>FALSE</stp>
        <stp>T</stp>
        <tr r="C1650" s="2"/>
      </tp>
      <tp>
        <v>5993.75</v>
        <stp/>
        <stp>StudyData</stp>
        <stp>EP</stp>
        <stp>BAR</stp>
        <stp/>
        <stp>Open</stp>
        <stp>5</stp>
        <stp>-1638</stp>
        <stp>All</stp>
        <stp/>
        <stp/>
        <stp>FALSE</stp>
        <stp>T</stp>
        <tr r="C1640" s="2"/>
      </tp>
      <tp>
        <v>5984</v>
        <stp/>
        <stp>StudyData</stp>
        <stp>EP</stp>
        <stp>BAR</stp>
        <stp/>
        <stp>Open</stp>
        <stp>5</stp>
        <stp>-1628</stp>
        <stp>All</stp>
        <stp/>
        <stp/>
        <stp>FALSE</stp>
        <stp>T</stp>
        <tr r="C1630" s="2"/>
      </tp>
      <tp>
        <v>5986.75</v>
        <stp/>
        <stp>StudyData</stp>
        <stp>EP</stp>
        <stp>BAR</stp>
        <stp/>
        <stp>Open</stp>
        <stp>5</stp>
        <stp>-1618</stp>
        <stp>All</stp>
        <stp/>
        <stp/>
        <stp>FALSE</stp>
        <stp>T</stp>
        <tr r="C1620" s="2"/>
      </tp>
      <tp>
        <v>5994.75</v>
        <stp/>
        <stp>StudyData</stp>
        <stp>EP</stp>
        <stp>BAR</stp>
        <stp/>
        <stp>Open</stp>
        <stp>5</stp>
        <stp>-1608</stp>
        <stp>All</stp>
        <stp/>
        <stp/>
        <stp>FALSE</stp>
        <stp>T</stp>
        <tr r="C1610" s="2"/>
      </tp>
      <tp>
        <v>5991.75</v>
        <stp/>
        <stp>StudyData</stp>
        <stp>EP</stp>
        <stp>BAR</stp>
        <stp/>
        <stp>Open</stp>
        <stp>5</stp>
        <stp>-1698</stp>
        <stp>All</stp>
        <stp/>
        <stp/>
        <stp>FALSE</stp>
        <stp>T</stp>
        <tr r="C1700" s="2"/>
      </tp>
      <tp>
        <v>5992.5</v>
        <stp/>
        <stp>StudyData</stp>
        <stp>EP</stp>
        <stp>BAR</stp>
        <stp/>
        <stp>Open</stp>
        <stp>5</stp>
        <stp>-1688</stp>
        <stp>All</stp>
        <stp/>
        <stp/>
        <stp>FALSE</stp>
        <stp>T</stp>
        <tr r="C1690" s="2"/>
      </tp>
      <tp>
        <v>5976.5</v>
        <stp/>
        <stp>StudyData</stp>
        <stp>EP</stp>
        <stp>BAR</stp>
        <stp/>
        <stp>Open</stp>
        <stp>5</stp>
        <stp>-1778</stp>
        <stp>All</stp>
        <stp/>
        <stp/>
        <stp>FALSE</stp>
        <stp>T</stp>
        <tr r="C1780" s="2"/>
      </tp>
      <tp>
        <v>5978.75</v>
        <stp/>
        <stp>StudyData</stp>
        <stp>EP</stp>
        <stp>BAR</stp>
        <stp/>
        <stp>Open</stp>
        <stp>5</stp>
        <stp>-1768</stp>
        <stp>All</stp>
        <stp/>
        <stp/>
        <stp>FALSE</stp>
        <stp>T</stp>
        <tr r="C1770" s="2"/>
      </tp>
      <tp>
        <v>5977</v>
        <stp/>
        <stp>StudyData</stp>
        <stp>EP</stp>
        <stp>BAR</stp>
        <stp/>
        <stp>Open</stp>
        <stp>5</stp>
        <stp>-1758</stp>
        <stp>All</stp>
        <stp/>
        <stp/>
        <stp>FALSE</stp>
        <stp>T</stp>
        <tr r="C1760" s="2"/>
      </tp>
      <tp>
        <v>5982.75</v>
        <stp/>
        <stp>StudyData</stp>
        <stp>EP</stp>
        <stp>BAR</stp>
        <stp/>
        <stp>Open</stp>
        <stp>5</stp>
        <stp>-1748</stp>
        <stp>All</stp>
        <stp/>
        <stp/>
        <stp>FALSE</stp>
        <stp>T</stp>
        <tr r="C1750" s="2"/>
      </tp>
      <tp>
        <v>5980.75</v>
        <stp/>
        <stp>StudyData</stp>
        <stp>EP</stp>
        <stp>BAR</stp>
        <stp/>
        <stp>Open</stp>
        <stp>5</stp>
        <stp>-1738</stp>
        <stp>All</stp>
        <stp/>
        <stp/>
        <stp>FALSE</stp>
        <stp>T</stp>
        <tr r="C1740" s="2"/>
      </tp>
      <tp>
        <v>5983.25</v>
        <stp/>
        <stp>StudyData</stp>
        <stp>EP</stp>
        <stp>BAR</stp>
        <stp/>
        <stp>Open</stp>
        <stp>5</stp>
        <stp>-1728</stp>
        <stp>All</stp>
        <stp/>
        <stp/>
        <stp>FALSE</stp>
        <stp>T</stp>
        <tr r="C1730" s="2"/>
      </tp>
      <tp>
        <v>5992.5</v>
        <stp/>
        <stp>StudyData</stp>
        <stp>EP</stp>
        <stp>BAR</stp>
        <stp/>
        <stp>Open</stp>
        <stp>5</stp>
        <stp>-1718</stp>
        <stp>All</stp>
        <stp/>
        <stp/>
        <stp>FALSE</stp>
        <stp>T</stp>
        <tr r="C1720" s="2"/>
      </tp>
      <tp>
        <v>5992.75</v>
        <stp/>
        <stp>StudyData</stp>
        <stp>EP</stp>
        <stp>BAR</stp>
        <stp/>
        <stp>Open</stp>
        <stp>5</stp>
        <stp>-1708</stp>
        <stp>All</stp>
        <stp/>
        <stp/>
        <stp>FALSE</stp>
        <stp>T</stp>
        <tr r="C1710" s="2"/>
      </tp>
      <tp>
        <v>5979</v>
        <stp/>
        <stp>StudyData</stp>
        <stp>EP</stp>
        <stp>BAR</stp>
        <stp/>
        <stp>Open</stp>
        <stp>5</stp>
        <stp>-1798</stp>
        <stp>All</stp>
        <stp/>
        <stp/>
        <stp>FALSE</stp>
        <stp>T</stp>
        <tr r="C1800" s="2"/>
      </tp>
      <tp>
        <v>5977.75</v>
        <stp/>
        <stp>StudyData</stp>
        <stp>EP</stp>
        <stp>BAR</stp>
        <stp/>
        <stp>Open</stp>
        <stp>5</stp>
        <stp>-1788</stp>
        <stp>All</stp>
        <stp/>
        <stp/>
        <stp>FALSE</stp>
        <stp>T</stp>
        <tr r="C1790" s="2"/>
      </tp>
      <tp>
        <v>5974.25</v>
        <stp/>
        <stp>StudyData</stp>
        <stp>EP</stp>
        <stp>BAR</stp>
        <stp/>
        <stp>Open</stp>
        <stp>5</stp>
        <stp>-1478</stp>
        <stp>All</stp>
        <stp/>
        <stp/>
        <stp>FALSE</stp>
        <stp>T</stp>
        <tr r="C1480" s="2"/>
      </tp>
      <tp>
        <v>5975.5</v>
        <stp/>
        <stp>StudyData</stp>
        <stp>EP</stp>
        <stp>BAR</stp>
        <stp/>
        <stp>Open</stp>
        <stp>5</stp>
        <stp>-1468</stp>
        <stp>All</stp>
        <stp/>
        <stp/>
        <stp>FALSE</stp>
        <stp>T</stp>
        <tr r="C1470" s="2"/>
      </tp>
      <tp>
        <v>5980.75</v>
        <stp/>
        <stp>StudyData</stp>
        <stp>EP</stp>
        <stp>BAR</stp>
        <stp/>
        <stp>Open</stp>
        <stp>5</stp>
        <stp>-1458</stp>
        <stp>All</stp>
        <stp/>
        <stp/>
        <stp>FALSE</stp>
        <stp>T</stp>
        <tr r="C1460" s="2"/>
      </tp>
      <tp>
        <v>5992.5</v>
        <stp/>
        <stp>StudyData</stp>
        <stp>EP</stp>
        <stp>BAR</stp>
        <stp/>
        <stp>Open</stp>
        <stp>5</stp>
        <stp>-1448</stp>
        <stp>All</stp>
        <stp/>
        <stp/>
        <stp>FALSE</stp>
        <stp>T</stp>
        <tr r="C1450" s="2"/>
      </tp>
      <tp>
        <v>5987.25</v>
        <stp/>
        <stp>StudyData</stp>
        <stp>EP</stp>
        <stp>BAR</stp>
        <stp/>
        <stp>Open</stp>
        <stp>5</stp>
        <stp>-1438</stp>
        <stp>All</stp>
        <stp/>
        <stp/>
        <stp>FALSE</stp>
        <stp>T</stp>
        <tr r="C1440" s="2"/>
      </tp>
      <tp>
        <v>5985.75</v>
        <stp/>
        <stp>StudyData</stp>
        <stp>EP</stp>
        <stp>BAR</stp>
        <stp/>
        <stp>Open</stp>
        <stp>5</stp>
        <stp>-1428</stp>
        <stp>All</stp>
        <stp/>
        <stp/>
        <stp>FALSE</stp>
        <stp>T</stp>
        <tr r="C1430" s="2"/>
      </tp>
      <tp>
        <v>5986</v>
        <stp/>
        <stp>StudyData</stp>
        <stp>EP</stp>
        <stp>BAR</stp>
        <stp/>
        <stp>Open</stp>
        <stp>5</stp>
        <stp>-1418</stp>
        <stp>All</stp>
        <stp/>
        <stp/>
        <stp>FALSE</stp>
        <stp>T</stp>
        <tr r="C1420" s="2"/>
      </tp>
      <tp>
        <v>5978</v>
        <stp/>
        <stp>StudyData</stp>
        <stp>EP</stp>
        <stp>BAR</stp>
        <stp/>
        <stp>Open</stp>
        <stp>5</stp>
        <stp>-1408</stp>
        <stp>All</stp>
        <stp/>
        <stp/>
        <stp>FALSE</stp>
        <stp>T</stp>
        <tr r="C1410" s="2"/>
      </tp>
      <tp>
        <v>5976.75</v>
        <stp/>
        <stp>StudyData</stp>
        <stp>EP</stp>
        <stp>BAR</stp>
        <stp/>
        <stp>Open</stp>
        <stp>5</stp>
        <stp>-1498</stp>
        <stp>All</stp>
        <stp/>
        <stp/>
        <stp>FALSE</stp>
        <stp>T</stp>
        <tr r="C1500" s="2"/>
      </tp>
      <tp>
        <v>5978</v>
        <stp/>
        <stp>StudyData</stp>
        <stp>EP</stp>
        <stp>BAR</stp>
        <stp/>
        <stp>Open</stp>
        <stp>5</stp>
        <stp>-1488</stp>
        <stp>All</stp>
        <stp/>
        <stp/>
        <stp>FALSE</stp>
        <stp>T</stp>
        <tr r="C1490" s="2"/>
      </tp>
      <tp>
        <v>5978.5</v>
        <stp/>
        <stp>StudyData</stp>
        <stp>EP</stp>
        <stp>BAR</stp>
        <stp/>
        <stp>Open</stp>
        <stp>5</stp>
        <stp>-1578</stp>
        <stp>All</stp>
        <stp/>
        <stp/>
        <stp>FALSE</stp>
        <stp>T</stp>
        <tr r="C1580" s="2"/>
      </tp>
      <tp>
        <v>5977</v>
        <stp/>
        <stp>StudyData</stp>
        <stp>EP</stp>
        <stp>BAR</stp>
        <stp/>
        <stp>Open</stp>
        <stp>5</stp>
        <stp>-1568</stp>
        <stp>All</stp>
        <stp/>
        <stp/>
        <stp>FALSE</stp>
        <stp>T</stp>
        <tr r="C1570" s="2"/>
      </tp>
      <tp>
        <v>5976.25</v>
        <stp/>
        <stp>StudyData</stp>
        <stp>EP</stp>
        <stp>BAR</stp>
        <stp/>
        <stp>Open</stp>
        <stp>5</stp>
        <stp>-1558</stp>
        <stp>All</stp>
        <stp/>
        <stp/>
        <stp>FALSE</stp>
        <stp>T</stp>
        <tr r="C1560" s="2"/>
      </tp>
      <tp>
        <v>5975</v>
        <stp/>
        <stp>StudyData</stp>
        <stp>EP</stp>
        <stp>BAR</stp>
        <stp/>
        <stp>Open</stp>
        <stp>5</stp>
        <stp>-1548</stp>
        <stp>All</stp>
        <stp/>
        <stp/>
        <stp>FALSE</stp>
        <stp>T</stp>
        <tr r="C1550" s="2"/>
      </tp>
      <tp>
        <v>5980.5</v>
        <stp/>
        <stp>StudyData</stp>
        <stp>EP</stp>
        <stp>BAR</stp>
        <stp/>
        <stp>Open</stp>
        <stp>5</stp>
        <stp>-1538</stp>
        <stp>All</stp>
        <stp/>
        <stp/>
        <stp>FALSE</stp>
        <stp>T</stp>
        <tr r="C1540" s="2"/>
      </tp>
      <tp>
        <v>5975</v>
        <stp/>
        <stp>StudyData</stp>
        <stp>EP</stp>
        <stp>BAR</stp>
        <stp/>
        <stp>Open</stp>
        <stp>5</stp>
        <stp>-1528</stp>
        <stp>All</stp>
        <stp/>
        <stp/>
        <stp>FALSE</stp>
        <stp>T</stp>
        <tr r="C1530" s="2"/>
      </tp>
      <tp>
        <v>5976</v>
        <stp/>
        <stp>StudyData</stp>
        <stp>EP</stp>
        <stp>BAR</stp>
        <stp/>
        <stp>Open</stp>
        <stp>5</stp>
        <stp>-1518</stp>
        <stp>All</stp>
        <stp/>
        <stp/>
        <stp>FALSE</stp>
        <stp>T</stp>
        <tr r="C1520" s="2"/>
      </tp>
      <tp>
        <v>5975.25</v>
        <stp/>
        <stp>StudyData</stp>
        <stp>EP</stp>
        <stp>BAR</stp>
        <stp/>
        <stp>Open</stp>
        <stp>5</stp>
        <stp>-1508</stp>
        <stp>All</stp>
        <stp/>
        <stp/>
        <stp>FALSE</stp>
        <stp>T</stp>
        <tr r="C1510" s="2"/>
      </tp>
      <tp>
        <v>5993.25</v>
        <stp/>
        <stp>StudyData</stp>
        <stp>EP</stp>
        <stp>BAR</stp>
        <stp/>
        <stp>Open</stp>
        <stp>5</stp>
        <stp>-1598</stp>
        <stp>All</stp>
        <stp/>
        <stp/>
        <stp>FALSE</stp>
        <stp>T</stp>
        <tr r="C1600" s="2"/>
      </tp>
      <tp>
        <v>5989.5</v>
        <stp/>
        <stp>StudyData</stp>
        <stp>EP</stp>
        <stp>BAR</stp>
        <stp/>
        <stp>Open</stp>
        <stp>5</stp>
        <stp>-1588</stp>
        <stp>All</stp>
        <stp/>
        <stp/>
        <stp>FALSE</stp>
        <stp>T</stp>
        <tr r="C1590" s="2"/>
      </tp>
      <tp>
        <v>5945.5</v>
        <stp/>
        <stp>StudyData</stp>
        <stp>EP</stp>
        <stp>BAR</stp>
        <stp/>
        <stp>Open</stp>
        <stp>5</stp>
        <stp>-1278</stp>
        <stp>All</stp>
        <stp/>
        <stp/>
        <stp>FALSE</stp>
        <stp>T</stp>
        <tr r="C1280" s="2"/>
      </tp>
      <tp>
        <v>5955</v>
        <stp/>
        <stp>StudyData</stp>
        <stp>EP</stp>
        <stp>BAR</stp>
        <stp/>
        <stp>Open</stp>
        <stp>5</stp>
        <stp>-1268</stp>
        <stp>All</stp>
        <stp/>
        <stp/>
        <stp>FALSE</stp>
        <stp>T</stp>
        <tr r="C1270" s="2"/>
      </tp>
      <tp>
        <v>5954</v>
        <stp/>
        <stp>StudyData</stp>
        <stp>EP</stp>
        <stp>BAR</stp>
        <stp/>
        <stp>Open</stp>
        <stp>5</stp>
        <stp>-1258</stp>
        <stp>All</stp>
        <stp/>
        <stp/>
        <stp>FALSE</stp>
        <stp>T</stp>
        <tr r="C1260" s="2"/>
      </tp>
      <tp>
        <v>5958.5</v>
        <stp/>
        <stp>StudyData</stp>
        <stp>EP</stp>
        <stp>BAR</stp>
        <stp/>
        <stp>Open</stp>
        <stp>5</stp>
        <stp>-1248</stp>
        <stp>All</stp>
        <stp/>
        <stp/>
        <stp>FALSE</stp>
        <stp>T</stp>
        <tr r="C1250" s="2"/>
      </tp>
      <tp>
        <v>5953</v>
        <stp/>
        <stp>StudyData</stp>
        <stp>EP</stp>
        <stp>BAR</stp>
        <stp/>
        <stp>Open</stp>
        <stp>5</stp>
        <stp>-1238</stp>
        <stp>All</stp>
        <stp/>
        <stp/>
        <stp>FALSE</stp>
        <stp>T</stp>
        <tr r="C1240" s="2"/>
      </tp>
      <tp>
        <v>5956.75</v>
        <stp/>
        <stp>StudyData</stp>
        <stp>EP</stp>
        <stp>BAR</stp>
        <stp/>
        <stp>Open</stp>
        <stp>5</stp>
        <stp>-1228</stp>
        <stp>All</stp>
        <stp/>
        <stp/>
        <stp>FALSE</stp>
        <stp>T</stp>
        <tr r="C1230" s="2"/>
      </tp>
      <tp>
        <v>5959.25</v>
        <stp/>
        <stp>StudyData</stp>
        <stp>EP</stp>
        <stp>BAR</stp>
        <stp/>
        <stp>Open</stp>
        <stp>5</stp>
        <stp>-1218</stp>
        <stp>All</stp>
        <stp/>
        <stp/>
        <stp>FALSE</stp>
        <stp>T</stp>
        <tr r="C1220" s="2"/>
      </tp>
      <tp>
        <v>5969.25</v>
        <stp/>
        <stp>StudyData</stp>
        <stp>EP</stp>
        <stp>BAR</stp>
        <stp/>
        <stp>Open</stp>
        <stp>5</stp>
        <stp>-1208</stp>
        <stp>All</stp>
        <stp/>
        <stp/>
        <stp>FALSE</stp>
        <stp>T</stp>
        <tr r="C1210" s="2"/>
      </tp>
      <tp>
        <v>5941.25</v>
        <stp/>
        <stp>StudyData</stp>
        <stp>EP</stp>
        <stp>BAR</stp>
        <stp/>
        <stp>Open</stp>
        <stp>5</stp>
        <stp>-1298</stp>
        <stp>All</stp>
        <stp/>
        <stp/>
        <stp>FALSE</stp>
        <stp>T</stp>
        <tr r="C1300" s="2"/>
      </tp>
      <tp>
        <v>5942.25</v>
        <stp/>
        <stp>StudyData</stp>
        <stp>EP</stp>
        <stp>BAR</stp>
        <stp/>
        <stp>Open</stp>
        <stp>5</stp>
        <stp>-1288</stp>
        <stp>All</stp>
        <stp/>
        <stp/>
        <stp>FALSE</stp>
        <stp>T</stp>
        <tr r="C1290" s="2"/>
      </tp>
      <tp>
        <v>5961.5</v>
        <stp/>
        <stp>StudyData</stp>
        <stp>EP</stp>
        <stp>BAR</stp>
        <stp/>
        <stp>Open</stp>
        <stp>5</stp>
        <stp>-1378</stp>
        <stp>All</stp>
        <stp/>
        <stp/>
        <stp>FALSE</stp>
        <stp>T</stp>
        <tr r="C1380" s="2"/>
      </tp>
      <tp>
        <v>5980.75</v>
        <stp/>
        <stp>StudyData</stp>
        <stp>EP</stp>
        <stp>BAR</stp>
        <stp/>
        <stp>Open</stp>
        <stp>5</stp>
        <stp>-1368</stp>
        <stp>All</stp>
        <stp/>
        <stp/>
        <stp>FALSE</stp>
        <stp>T</stp>
        <tr r="C1370" s="2"/>
      </tp>
      <tp>
        <v>6004.25</v>
        <stp/>
        <stp>StudyData</stp>
        <stp>EP</stp>
        <stp>BAR</stp>
        <stp/>
        <stp>Open</stp>
        <stp>5</stp>
        <stp>-1358</stp>
        <stp>All</stp>
        <stp/>
        <stp/>
        <stp>FALSE</stp>
        <stp>T</stp>
        <tr r="C1360" s="2"/>
      </tp>
      <tp>
        <v>5997.5</v>
        <stp/>
        <stp>StudyData</stp>
        <stp>EP</stp>
        <stp>BAR</stp>
        <stp/>
        <stp>Open</stp>
        <stp>5</stp>
        <stp>-1348</stp>
        <stp>All</stp>
        <stp/>
        <stp/>
        <stp>FALSE</stp>
        <stp>T</stp>
        <tr r="C1350" s="2"/>
      </tp>
      <tp>
        <v>5979.5</v>
        <stp/>
        <stp>StudyData</stp>
        <stp>EP</stp>
        <stp>BAR</stp>
        <stp/>
        <stp>Open</stp>
        <stp>5</stp>
        <stp>-1338</stp>
        <stp>All</stp>
        <stp/>
        <stp/>
        <stp>FALSE</stp>
        <stp>T</stp>
        <tr r="C1340" s="2"/>
      </tp>
      <tp>
        <v>5967.75</v>
        <stp/>
        <stp>StudyData</stp>
        <stp>EP</stp>
        <stp>BAR</stp>
        <stp/>
        <stp>Open</stp>
        <stp>5</stp>
        <stp>-1328</stp>
        <stp>All</stp>
        <stp/>
        <stp/>
        <stp>FALSE</stp>
        <stp>T</stp>
        <tr r="C1330" s="2"/>
      </tp>
      <tp>
        <v>5970.75</v>
        <stp/>
        <stp>StudyData</stp>
        <stp>EP</stp>
        <stp>BAR</stp>
        <stp/>
        <stp>Open</stp>
        <stp>5</stp>
        <stp>-1318</stp>
        <stp>All</stp>
        <stp/>
        <stp/>
        <stp>FALSE</stp>
        <stp>T</stp>
        <tr r="C1320" s="2"/>
      </tp>
      <tp>
        <v>5961.75</v>
        <stp/>
        <stp>StudyData</stp>
        <stp>EP</stp>
        <stp>BAR</stp>
        <stp/>
        <stp>Open</stp>
        <stp>5</stp>
        <stp>-1308</stp>
        <stp>All</stp>
        <stp/>
        <stp/>
        <stp>FALSE</stp>
        <stp>T</stp>
        <tr r="C1310" s="2"/>
      </tp>
      <tp>
        <v>5984.25</v>
        <stp/>
        <stp>StudyData</stp>
        <stp>EP</stp>
        <stp>BAR</stp>
        <stp/>
        <stp>Open</stp>
        <stp>5</stp>
        <stp>-1398</stp>
        <stp>All</stp>
        <stp/>
        <stp/>
        <stp>FALSE</stp>
        <stp>T</stp>
        <tr r="C1400" s="2"/>
      </tp>
      <tp>
        <v>5996.25</v>
        <stp/>
        <stp>StudyData</stp>
        <stp>EP</stp>
        <stp>BAR</stp>
        <stp/>
        <stp>Open</stp>
        <stp>5</stp>
        <stp>-1388</stp>
        <stp>All</stp>
        <stp/>
        <stp/>
        <stp>FALSE</stp>
        <stp>T</stp>
        <tr r="C1390" s="2"/>
      </tp>
      <tp>
        <v>6003.5</v>
        <stp/>
        <stp>StudyData</stp>
        <stp>EP</stp>
        <stp>BAR</stp>
        <stp/>
        <stp>Open</stp>
        <stp>5</stp>
        <stp>-1078</stp>
        <stp>All</stp>
        <stp/>
        <stp/>
        <stp>FALSE</stp>
        <stp>T</stp>
        <tr r="C1080" s="2"/>
      </tp>
      <tp>
        <v>5997</v>
        <stp/>
        <stp>StudyData</stp>
        <stp>EP</stp>
        <stp>BAR</stp>
        <stp/>
        <stp>Open</stp>
        <stp>5</stp>
        <stp>-1068</stp>
        <stp>All</stp>
        <stp/>
        <stp/>
        <stp>FALSE</stp>
        <stp>T</stp>
        <tr r="C1070" s="2"/>
      </tp>
      <tp>
        <v>6002.5</v>
        <stp/>
        <stp>StudyData</stp>
        <stp>EP</stp>
        <stp>BAR</stp>
        <stp/>
        <stp>Open</stp>
        <stp>5</stp>
        <stp>-1058</stp>
        <stp>All</stp>
        <stp/>
        <stp/>
        <stp>FALSE</stp>
        <stp>T</stp>
        <tr r="C1060" s="2"/>
      </tp>
      <tp>
        <v>6012.25</v>
        <stp/>
        <stp>StudyData</stp>
        <stp>EP</stp>
        <stp>BAR</stp>
        <stp/>
        <stp>Open</stp>
        <stp>5</stp>
        <stp>-1048</stp>
        <stp>All</stp>
        <stp/>
        <stp/>
        <stp>FALSE</stp>
        <stp>T</stp>
        <tr r="C1050" s="2"/>
      </tp>
      <tp>
        <v>6011.25</v>
        <stp/>
        <stp>StudyData</stp>
        <stp>EP</stp>
        <stp>BAR</stp>
        <stp/>
        <stp>Open</stp>
        <stp>5</stp>
        <stp>-1038</stp>
        <stp>All</stp>
        <stp/>
        <stp/>
        <stp>FALSE</stp>
        <stp>T</stp>
        <tr r="C1040" s="2"/>
      </tp>
      <tp>
        <v>6007.25</v>
        <stp/>
        <stp>StudyData</stp>
        <stp>EP</stp>
        <stp>BAR</stp>
        <stp/>
        <stp>Open</stp>
        <stp>5</stp>
        <stp>-1028</stp>
        <stp>All</stp>
        <stp/>
        <stp/>
        <stp>FALSE</stp>
        <stp>T</stp>
        <tr r="C1030" s="2"/>
      </tp>
      <tp>
        <v>6010</v>
        <stp/>
        <stp>StudyData</stp>
        <stp>EP</stp>
        <stp>BAR</stp>
        <stp/>
        <stp>Open</stp>
        <stp>5</stp>
        <stp>-1018</stp>
        <stp>All</stp>
        <stp/>
        <stp/>
        <stp>FALSE</stp>
        <stp>T</stp>
        <tr r="C1020" s="2"/>
      </tp>
      <tp>
        <v>5995.75</v>
        <stp/>
        <stp>StudyData</stp>
        <stp>EP</stp>
        <stp>BAR</stp>
        <stp/>
        <stp>Open</stp>
        <stp>5</stp>
        <stp>-1008</stp>
        <stp>All</stp>
        <stp/>
        <stp/>
        <stp>FALSE</stp>
        <stp>T</stp>
        <tr r="C1010" s="2"/>
      </tp>
      <tp>
        <v>6012.5</v>
        <stp/>
        <stp>StudyData</stp>
        <stp>EP</stp>
        <stp>BAR</stp>
        <stp/>
        <stp>Open</stp>
        <stp>5</stp>
        <stp>-1098</stp>
        <stp>All</stp>
        <stp/>
        <stp/>
        <stp>FALSE</stp>
        <stp>T</stp>
        <tr r="C1100" s="2"/>
      </tp>
      <tp>
        <v>6016.5</v>
        <stp/>
        <stp>StudyData</stp>
        <stp>EP</stp>
        <stp>BAR</stp>
        <stp/>
        <stp>Open</stp>
        <stp>5</stp>
        <stp>-1088</stp>
        <stp>All</stp>
        <stp/>
        <stp/>
        <stp>FALSE</stp>
        <stp>T</stp>
        <tr r="C1090" s="2"/>
      </tp>
      <tp>
        <v>5971.75</v>
        <stp/>
        <stp>StudyData</stp>
        <stp>EP</stp>
        <stp>BAR</stp>
        <stp/>
        <stp>Open</stp>
        <stp>5</stp>
        <stp>-1178</stp>
        <stp>All</stp>
        <stp/>
        <stp/>
        <stp>FALSE</stp>
        <stp>T</stp>
        <tr r="C1180" s="2"/>
      </tp>
      <tp>
        <v>5968</v>
        <stp/>
        <stp>StudyData</stp>
        <stp>EP</stp>
        <stp>BAR</stp>
        <stp/>
        <stp>Open</stp>
        <stp>5</stp>
        <stp>-1168</stp>
        <stp>All</stp>
        <stp/>
        <stp/>
        <stp>FALSE</stp>
        <stp>T</stp>
        <tr r="C1170" s="2"/>
      </tp>
      <tp>
        <v>5972</v>
        <stp/>
        <stp>StudyData</stp>
        <stp>EP</stp>
        <stp>BAR</stp>
        <stp/>
        <stp>Open</stp>
        <stp>5</stp>
        <stp>-1158</stp>
        <stp>All</stp>
        <stp/>
        <stp/>
        <stp>FALSE</stp>
        <stp>T</stp>
        <tr r="C1160" s="2"/>
      </tp>
      <tp>
        <v>5971.75</v>
        <stp/>
        <stp>StudyData</stp>
        <stp>EP</stp>
        <stp>BAR</stp>
        <stp/>
        <stp>Open</stp>
        <stp>5</stp>
        <stp>-1148</stp>
        <stp>All</stp>
        <stp/>
        <stp/>
        <stp>FALSE</stp>
        <stp>T</stp>
        <tr r="C1150" s="2"/>
      </tp>
      <tp>
        <v>5967.5</v>
        <stp/>
        <stp>StudyData</stp>
        <stp>EP</stp>
        <stp>BAR</stp>
        <stp/>
        <stp>Open</stp>
        <stp>5</stp>
        <stp>-1138</stp>
        <stp>All</stp>
        <stp/>
        <stp/>
        <stp>FALSE</stp>
        <stp>T</stp>
        <tr r="C1140" s="2"/>
      </tp>
      <tp>
        <v>5969.75</v>
        <stp/>
        <stp>StudyData</stp>
        <stp>EP</stp>
        <stp>BAR</stp>
        <stp/>
        <stp>Open</stp>
        <stp>5</stp>
        <stp>-1128</stp>
        <stp>All</stp>
        <stp/>
        <stp/>
        <stp>FALSE</stp>
        <stp>T</stp>
        <tr r="C1130" s="2"/>
      </tp>
      <tp>
        <v>5991.75</v>
        <stp/>
        <stp>StudyData</stp>
        <stp>EP</stp>
        <stp>BAR</stp>
        <stp/>
        <stp>Open</stp>
        <stp>5</stp>
        <stp>-1118</stp>
        <stp>All</stp>
        <stp/>
        <stp/>
        <stp>FALSE</stp>
        <stp>T</stp>
        <tr r="C1120" s="2"/>
      </tp>
      <tp>
        <v>6002.75</v>
        <stp/>
        <stp>StudyData</stp>
        <stp>EP</stp>
        <stp>BAR</stp>
        <stp/>
        <stp>Open</stp>
        <stp>5</stp>
        <stp>-1108</stp>
        <stp>All</stp>
        <stp/>
        <stp/>
        <stp>FALSE</stp>
        <stp>T</stp>
        <tr r="C1110" s="2"/>
      </tp>
      <tp>
        <v>5968.25</v>
        <stp/>
        <stp>StudyData</stp>
        <stp>EP</stp>
        <stp>BAR</stp>
        <stp/>
        <stp>Open</stp>
        <stp>5</stp>
        <stp>-1198</stp>
        <stp>All</stp>
        <stp/>
        <stp/>
        <stp>FALSE</stp>
        <stp>T</stp>
        <tr r="C1200" s="2"/>
      </tp>
      <tp>
        <v>5970.5</v>
        <stp/>
        <stp>StudyData</stp>
        <stp>EP</stp>
        <stp>BAR</stp>
        <stp/>
        <stp>Open</stp>
        <stp>5</stp>
        <stp>-1188</stp>
        <stp>All</stp>
        <stp/>
        <stp/>
        <stp>FALSE</stp>
        <stp>T</stp>
        <tr r="C1190" s="2"/>
      </tp>
      <tp>
        <v>5975.75</v>
        <stp/>
        <stp>StudyData</stp>
        <stp>EP</stp>
        <stp>BAR</stp>
        <stp/>
        <stp>Open</stp>
        <stp>5</stp>
        <stp>-1878</stp>
        <stp>All</stp>
        <stp/>
        <stp/>
        <stp>FALSE</stp>
        <stp>T</stp>
        <tr r="C1880" s="2"/>
      </tp>
      <tp>
        <v>5983</v>
        <stp/>
        <stp>StudyData</stp>
        <stp>EP</stp>
        <stp>BAR</stp>
        <stp/>
        <stp>Open</stp>
        <stp>5</stp>
        <stp>-1868</stp>
        <stp>All</stp>
        <stp/>
        <stp/>
        <stp>FALSE</stp>
        <stp>T</stp>
        <tr r="C1870" s="2"/>
      </tp>
      <tp>
        <v>5981.5</v>
        <stp/>
        <stp>StudyData</stp>
        <stp>EP</stp>
        <stp>BAR</stp>
        <stp/>
        <stp>Open</stp>
        <stp>5</stp>
        <stp>-1858</stp>
        <stp>All</stp>
        <stp/>
        <stp/>
        <stp>FALSE</stp>
        <stp>T</stp>
        <tr r="C1860" s="2"/>
      </tp>
      <tp>
        <v>5979.75</v>
        <stp/>
        <stp>StudyData</stp>
        <stp>EP</stp>
        <stp>BAR</stp>
        <stp/>
        <stp>Open</stp>
        <stp>5</stp>
        <stp>-1848</stp>
        <stp>All</stp>
        <stp/>
        <stp/>
        <stp>FALSE</stp>
        <stp>T</stp>
        <tr r="C1850" s="2"/>
      </tp>
      <tp>
        <v>5985.5</v>
        <stp/>
        <stp>StudyData</stp>
        <stp>EP</stp>
        <stp>BAR</stp>
        <stp/>
        <stp>Open</stp>
        <stp>5</stp>
        <stp>-1838</stp>
        <stp>All</stp>
        <stp/>
        <stp/>
        <stp>FALSE</stp>
        <stp>T</stp>
        <tr r="C1840" s="2"/>
      </tp>
      <tp>
        <v>5985.5</v>
        <stp/>
        <stp>StudyData</stp>
        <stp>EP</stp>
        <stp>BAR</stp>
        <stp/>
        <stp>Open</stp>
        <stp>5</stp>
        <stp>-1828</stp>
        <stp>All</stp>
        <stp/>
        <stp/>
        <stp>FALSE</stp>
        <stp>T</stp>
        <tr r="C1830" s="2"/>
      </tp>
      <tp>
        <v>5982.5</v>
        <stp/>
        <stp>StudyData</stp>
        <stp>EP</stp>
        <stp>BAR</stp>
        <stp/>
        <stp>Open</stp>
        <stp>5</stp>
        <stp>-1818</stp>
        <stp>All</stp>
        <stp/>
        <stp/>
        <stp>FALSE</stp>
        <stp>T</stp>
        <tr r="C1820" s="2"/>
      </tp>
      <tp>
        <v>5983</v>
        <stp/>
        <stp>StudyData</stp>
        <stp>EP</stp>
        <stp>BAR</stp>
        <stp/>
        <stp>Open</stp>
        <stp>5</stp>
        <stp>-1808</stp>
        <stp>All</stp>
        <stp/>
        <stp/>
        <stp>FALSE</stp>
        <stp>T</stp>
        <tr r="C1810" s="2"/>
      </tp>
      <tp>
        <v>5984.75</v>
        <stp/>
        <stp>StudyData</stp>
        <stp>EP</stp>
        <stp>BAR</stp>
        <stp/>
        <stp>Open</stp>
        <stp>5</stp>
        <stp>-1898</stp>
        <stp>All</stp>
        <stp/>
        <stp/>
        <stp>FALSE</stp>
        <stp>T</stp>
        <tr r="C1900" s="2"/>
      </tp>
      <tp>
        <v>5988</v>
        <stp/>
        <stp>StudyData</stp>
        <stp>EP</stp>
        <stp>BAR</stp>
        <stp/>
        <stp>Open</stp>
        <stp>5</stp>
        <stp>-1888</stp>
        <stp>All</stp>
        <stp/>
        <stp/>
        <stp>FALSE</stp>
        <stp>T</stp>
        <tr r="C1890" s="2"/>
      </tp>
      <tp>
        <v>5922.25</v>
        <stp/>
        <stp>StudyData</stp>
        <stp>EP</stp>
        <stp>BAR</stp>
        <stp/>
        <stp>Open</stp>
        <stp>5</stp>
        <stp>-1978</stp>
        <stp>All</stp>
        <stp/>
        <stp/>
        <stp>FALSE</stp>
        <stp>T</stp>
        <tr r="C1980" s="2"/>
      </tp>
      <tp>
        <v>5923.5</v>
        <stp/>
        <stp>StudyData</stp>
        <stp>EP</stp>
        <stp>BAR</stp>
        <stp/>
        <stp>Open</stp>
        <stp>5</stp>
        <stp>-1968</stp>
        <stp>All</stp>
        <stp/>
        <stp/>
        <stp>FALSE</stp>
        <stp>T</stp>
        <tr r="C1970" s="2"/>
      </tp>
      <tp>
        <v>5938</v>
        <stp/>
        <stp>StudyData</stp>
        <stp>EP</stp>
        <stp>BAR</stp>
        <stp/>
        <stp>Open</stp>
        <stp>5</stp>
        <stp>-1958</stp>
        <stp>All</stp>
        <stp/>
        <stp/>
        <stp>FALSE</stp>
        <stp>T</stp>
        <tr r="C1960" s="2"/>
      </tp>
      <tp>
        <v>5943</v>
        <stp/>
        <stp>StudyData</stp>
        <stp>EP</stp>
        <stp>BAR</stp>
        <stp/>
        <stp>Open</stp>
        <stp>5</stp>
        <stp>-1948</stp>
        <stp>All</stp>
        <stp/>
        <stp/>
        <stp>FALSE</stp>
        <stp>T</stp>
        <tr r="C1950" s="2"/>
      </tp>
      <tp>
        <v>5941.25</v>
        <stp/>
        <stp>StudyData</stp>
        <stp>EP</stp>
        <stp>BAR</stp>
        <stp/>
        <stp>Open</stp>
        <stp>5</stp>
        <stp>-1938</stp>
        <stp>All</stp>
        <stp/>
        <stp/>
        <stp>FALSE</stp>
        <stp>T</stp>
        <tr r="C1940" s="2"/>
      </tp>
      <tp>
        <v>5946.75</v>
        <stp/>
        <stp>StudyData</stp>
        <stp>EP</stp>
        <stp>BAR</stp>
        <stp/>
        <stp>Open</stp>
        <stp>5</stp>
        <stp>-1928</stp>
        <stp>All</stp>
        <stp/>
        <stp/>
        <stp>FALSE</stp>
        <stp>T</stp>
        <tr r="C1930" s="2"/>
      </tp>
      <tp>
        <v>5964</v>
        <stp/>
        <stp>StudyData</stp>
        <stp>EP</stp>
        <stp>BAR</stp>
        <stp/>
        <stp>Open</stp>
        <stp>5</stp>
        <stp>-1918</stp>
        <stp>All</stp>
        <stp/>
        <stp/>
        <stp>FALSE</stp>
        <stp>T</stp>
        <tr r="C1920" s="2"/>
      </tp>
      <tp>
        <v>5973</v>
        <stp/>
        <stp>StudyData</stp>
        <stp>EP</stp>
        <stp>BAR</stp>
        <stp/>
        <stp>Open</stp>
        <stp>5</stp>
        <stp>-1908</stp>
        <stp>All</stp>
        <stp/>
        <stp/>
        <stp>FALSE</stp>
        <stp>T</stp>
        <tr r="C1910" s="2"/>
      </tp>
      <tp>
        <v>5911.5</v>
        <stp/>
        <stp>StudyData</stp>
        <stp>EP</stp>
        <stp>BAR</stp>
        <stp/>
        <stp>Open</stp>
        <stp>5</stp>
        <stp>-1998</stp>
        <stp>All</stp>
        <stp/>
        <stp/>
        <stp>FALSE</stp>
        <stp>T</stp>
        <tr r="C2000" s="2"/>
      </tp>
      <tp>
        <v>5919</v>
        <stp/>
        <stp>StudyData</stp>
        <stp>EP</stp>
        <stp>BAR</stp>
        <stp/>
        <stp>Open</stp>
        <stp>5</stp>
        <stp>-1988</stp>
        <stp>All</stp>
        <stp/>
        <stp/>
        <stp>FALSE</stp>
        <stp>T</stp>
        <tr r="C1990" s="2"/>
      </tp>
      <tp>
        <v>5922.5</v>
        <stp/>
        <stp>StudyData</stp>
        <stp>EP</stp>
        <stp>BAR</stp>
        <stp/>
        <stp>Open</stp>
        <stp>5</stp>
        <stp>-2678</stp>
        <stp>All</stp>
        <stp/>
        <stp/>
        <stp>FALSE</stp>
        <stp>T</stp>
        <tr r="C2680" s="2"/>
      </tp>
      <tp>
        <v>5910</v>
        <stp/>
        <stp>StudyData</stp>
        <stp>EP</stp>
        <stp>BAR</stp>
        <stp/>
        <stp>Open</stp>
        <stp>5</stp>
        <stp>-2668</stp>
        <stp>All</stp>
        <stp/>
        <stp/>
        <stp>FALSE</stp>
        <stp>T</stp>
        <tr r="C2670" s="2"/>
      </tp>
      <tp>
        <v>5913.5</v>
        <stp/>
        <stp>StudyData</stp>
        <stp>EP</stp>
        <stp>BAR</stp>
        <stp/>
        <stp>Open</stp>
        <stp>5</stp>
        <stp>-2658</stp>
        <stp>All</stp>
        <stp/>
        <stp/>
        <stp>FALSE</stp>
        <stp>T</stp>
        <tr r="C2660" s="2"/>
      </tp>
      <tp>
        <v>5908.5</v>
        <stp/>
        <stp>StudyData</stp>
        <stp>EP</stp>
        <stp>BAR</stp>
        <stp/>
        <stp>Open</stp>
        <stp>5</stp>
        <stp>-2648</stp>
        <stp>All</stp>
        <stp/>
        <stp/>
        <stp>FALSE</stp>
        <stp>T</stp>
        <tr r="C2650" s="2"/>
      </tp>
      <tp>
        <v>5907.5</v>
        <stp/>
        <stp>StudyData</stp>
        <stp>EP</stp>
        <stp>BAR</stp>
        <stp/>
        <stp>Open</stp>
        <stp>5</stp>
        <stp>-2638</stp>
        <stp>All</stp>
        <stp/>
        <stp/>
        <stp>FALSE</stp>
        <stp>T</stp>
        <tr r="C2640" s="2"/>
      </tp>
      <tp>
        <v>5906.5</v>
        <stp/>
        <stp>StudyData</stp>
        <stp>EP</stp>
        <stp>BAR</stp>
        <stp/>
        <stp>Open</stp>
        <stp>5</stp>
        <stp>-2628</stp>
        <stp>All</stp>
        <stp/>
        <stp/>
        <stp>FALSE</stp>
        <stp>T</stp>
        <tr r="C2630" s="2"/>
      </tp>
      <tp>
        <v>5911</v>
        <stp/>
        <stp>StudyData</stp>
        <stp>EP</stp>
        <stp>BAR</stp>
        <stp/>
        <stp>Open</stp>
        <stp>5</stp>
        <stp>-2618</stp>
        <stp>All</stp>
        <stp/>
        <stp/>
        <stp>FALSE</stp>
        <stp>T</stp>
        <tr r="C2620" s="2"/>
      </tp>
      <tp>
        <v>5907.75</v>
        <stp/>
        <stp>StudyData</stp>
        <stp>EP</stp>
        <stp>BAR</stp>
        <stp/>
        <stp>Open</stp>
        <stp>5</stp>
        <stp>-2608</stp>
        <stp>All</stp>
        <stp/>
        <stp/>
        <stp>FALSE</stp>
        <stp>T</stp>
        <tr r="C2610" s="2"/>
      </tp>
      <tp>
        <v>5911.75</v>
        <stp/>
        <stp>StudyData</stp>
        <stp>EP</stp>
        <stp>BAR</stp>
        <stp/>
        <stp>Open</stp>
        <stp>5</stp>
        <stp>-2698</stp>
        <stp>All</stp>
        <stp/>
        <stp/>
        <stp>FALSE</stp>
        <stp>T</stp>
        <tr r="C2700" s="2"/>
      </tp>
      <tp>
        <v>5923</v>
        <stp/>
        <stp>StudyData</stp>
        <stp>EP</stp>
        <stp>BAR</stp>
        <stp/>
        <stp>Open</stp>
        <stp>5</stp>
        <stp>-2688</stp>
        <stp>All</stp>
        <stp/>
        <stp/>
        <stp>FALSE</stp>
        <stp>T</stp>
        <tr r="C2690" s="2"/>
      </tp>
      <tp>
        <v>5945.5</v>
        <stp/>
        <stp>StudyData</stp>
        <stp>EP</stp>
        <stp>BAR</stp>
        <stp/>
        <stp>Open</stp>
        <stp>5</stp>
        <stp>-2778</stp>
        <stp>All</stp>
        <stp/>
        <stp/>
        <stp>FALSE</stp>
        <stp>T</stp>
        <tr r="C2780" s="2"/>
      </tp>
      <tp>
        <v>5949.25</v>
        <stp/>
        <stp>StudyData</stp>
        <stp>EP</stp>
        <stp>BAR</stp>
        <stp/>
        <stp>Open</stp>
        <stp>5</stp>
        <stp>-2768</stp>
        <stp>All</stp>
        <stp/>
        <stp/>
        <stp>FALSE</stp>
        <stp>T</stp>
        <tr r="C2770" s="2"/>
      </tp>
      <tp>
        <v>5936</v>
        <stp/>
        <stp>StudyData</stp>
        <stp>EP</stp>
        <stp>BAR</stp>
        <stp/>
        <stp>Open</stp>
        <stp>5</stp>
        <stp>-2758</stp>
        <stp>All</stp>
        <stp/>
        <stp/>
        <stp>FALSE</stp>
        <stp>T</stp>
        <tr r="C2760" s="2"/>
      </tp>
      <tp>
        <v>5925</v>
        <stp/>
        <stp>StudyData</stp>
        <stp>EP</stp>
        <stp>BAR</stp>
        <stp/>
        <stp>Open</stp>
        <stp>5</stp>
        <stp>-2748</stp>
        <stp>All</stp>
        <stp/>
        <stp/>
        <stp>FALSE</stp>
        <stp>T</stp>
        <tr r="C2750" s="2"/>
      </tp>
      <tp>
        <v>5914.5</v>
        <stp/>
        <stp>StudyData</stp>
        <stp>EP</stp>
        <stp>BAR</stp>
        <stp/>
        <stp>Open</stp>
        <stp>5</stp>
        <stp>-2738</stp>
        <stp>All</stp>
        <stp/>
        <stp/>
        <stp>FALSE</stp>
        <stp>T</stp>
        <tr r="C2740" s="2"/>
      </tp>
      <tp>
        <v>5913.5</v>
        <stp/>
        <stp>StudyData</stp>
        <stp>EP</stp>
        <stp>BAR</stp>
        <stp/>
        <stp>Open</stp>
        <stp>5</stp>
        <stp>-2728</stp>
        <stp>All</stp>
        <stp/>
        <stp/>
        <stp>FALSE</stp>
        <stp>T</stp>
        <tr r="C2730" s="2"/>
      </tp>
      <tp>
        <v>5918.5</v>
        <stp/>
        <stp>StudyData</stp>
        <stp>EP</stp>
        <stp>BAR</stp>
        <stp/>
        <stp>Open</stp>
        <stp>5</stp>
        <stp>-2718</stp>
        <stp>All</stp>
        <stp/>
        <stp/>
        <stp>FALSE</stp>
        <stp>T</stp>
        <tr r="C2720" s="2"/>
      </tp>
      <tp>
        <v>5913.5</v>
        <stp/>
        <stp>StudyData</stp>
        <stp>EP</stp>
        <stp>BAR</stp>
        <stp/>
        <stp>Open</stp>
        <stp>5</stp>
        <stp>-2708</stp>
        <stp>All</stp>
        <stp/>
        <stp/>
        <stp>FALSE</stp>
        <stp>T</stp>
        <tr r="C2710" s="2"/>
      </tp>
      <tp>
        <v>5970.75</v>
        <stp/>
        <stp>StudyData</stp>
        <stp>EP</stp>
        <stp>BAR</stp>
        <stp/>
        <stp>Open</stp>
        <stp>5</stp>
        <stp>-2798</stp>
        <stp>All</stp>
        <stp/>
        <stp/>
        <stp>FALSE</stp>
        <stp>T</stp>
        <tr r="C2800" s="2"/>
      </tp>
      <tp>
        <v>5958.75</v>
        <stp/>
        <stp>StudyData</stp>
        <stp>EP</stp>
        <stp>BAR</stp>
        <stp/>
        <stp>Open</stp>
        <stp>5</stp>
        <stp>-2788</stp>
        <stp>All</stp>
        <stp/>
        <stp/>
        <stp>FALSE</stp>
        <stp>T</stp>
        <tr r="C2790" s="2"/>
      </tp>
      <tp>
        <v>5916.25</v>
        <stp/>
        <stp>StudyData</stp>
        <stp>EP</stp>
        <stp>BAR</stp>
        <stp/>
        <stp>Open</stp>
        <stp>5</stp>
        <stp>-2478</stp>
        <stp>All</stp>
        <stp/>
        <stp/>
        <stp>FALSE</stp>
        <stp>T</stp>
        <tr r="C2480" s="2"/>
      </tp>
      <tp>
        <v>5910.5</v>
        <stp/>
        <stp>StudyData</stp>
        <stp>EP</stp>
        <stp>BAR</stp>
        <stp/>
        <stp>Open</stp>
        <stp>5</stp>
        <stp>-2468</stp>
        <stp>All</stp>
        <stp/>
        <stp/>
        <stp>FALSE</stp>
        <stp>T</stp>
        <tr r="C2470" s="2"/>
      </tp>
      <tp>
        <v>5901.25</v>
        <stp/>
        <stp>StudyData</stp>
        <stp>EP</stp>
        <stp>BAR</stp>
        <stp/>
        <stp>Open</stp>
        <stp>5</stp>
        <stp>-2458</stp>
        <stp>All</stp>
        <stp/>
        <stp/>
        <stp>FALSE</stp>
        <stp>T</stp>
        <tr r="C2460" s="2"/>
      </tp>
      <tp>
        <v>5865.75</v>
        <stp/>
        <stp>StudyData</stp>
        <stp>EP</stp>
        <stp>BAR</stp>
        <stp/>
        <stp>Open</stp>
        <stp>5</stp>
        <stp>-2448</stp>
        <stp>All</stp>
        <stp/>
        <stp/>
        <stp>FALSE</stp>
        <stp>T</stp>
        <tr r="C2450" s="2"/>
      </tp>
      <tp>
        <v>5883.5</v>
        <stp/>
        <stp>StudyData</stp>
        <stp>EP</stp>
        <stp>BAR</stp>
        <stp/>
        <stp>Open</stp>
        <stp>5</stp>
        <stp>-2438</stp>
        <stp>All</stp>
        <stp/>
        <stp/>
        <stp>FALSE</stp>
        <stp>T</stp>
        <tr r="C2440" s="2"/>
      </tp>
      <tp>
        <v>5904</v>
        <stp/>
        <stp>StudyData</stp>
        <stp>EP</stp>
        <stp>BAR</stp>
        <stp/>
        <stp>Open</stp>
        <stp>5</stp>
        <stp>-2428</stp>
        <stp>All</stp>
        <stp/>
        <stp/>
        <stp>FALSE</stp>
        <stp>T</stp>
        <tr r="C2430" s="2"/>
      </tp>
      <tp>
        <v>5923.25</v>
        <stp/>
        <stp>StudyData</stp>
        <stp>EP</stp>
        <stp>BAR</stp>
        <stp/>
        <stp>Open</stp>
        <stp>5</stp>
        <stp>-2418</stp>
        <stp>All</stp>
        <stp/>
        <stp/>
        <stp>FALSE</stp>
        <stp>T</stp>
        <tr r="C2420" s="2"/>
      </tp>
      <tp>
        <v>5914.5</v>
        <stp/>
        <stp>StudyData</stp>
        <stp>EP</stp>
        <stp>BAR</stp>
        <stp/>
        <stp>Open</stp>
        <stp>5</stp>
        <stp>-2408</stp>
        <stp>All</stp>
        <stp/>
        <stp/>
        <stp>FALSE</stp>
        <stp>T</stp>
        <tr r="C2410" s="2"/>
      </tp>
      <tp>
        <v>5901.75</v>
        <stp/>
        <stp>StudyData</stp>
        <stp>EP</stp>
        <stp>BAR</stp>
        <stp/>
        <stp>Open</stp>
        <stp>5</stp>
        <stp>-2498</stp>
        <stp>All</stp>
        <stp/>
        <stp/>
        <stp>FALSE</stp>
        <stp>T</stp>
        <tr r="C2500" s="2"/>
      </tp>
      <tp>
        <v>5910.5</v>
        <stp/>
        <stp>StudyData</stp>
        <stp>EP</stp>
        <stp>BAR</stp>
        <stp/>
        <stp>Open</stp>
        <stp>5</stp>
        <stp>-2488</stp>
        <stp>All</stp>
        <stp/>
        <stp/>
        <stp>FALSE</stp>
        <stp>T</stp>
        <tr r="C2490" s="2"/>
      </tp>
      <tp>
        <v>5917.75</v>
        <stp/>
        <stp>StudyData</stp>
        <stp>EP</stp>
        <stp>BAR</stp>
        <stp/>
        <stp>Open</stp>
        <stp>5</stp>
        <stp>-2578</stp>
        <stp>All</stp>
        <stp/>
        <stp/>
        <stp>FALSE</stp>
        <stp>T</stp>
        <tr r="C2580" s="2"/>
      </tp>
      <tp>
        <v>5906.5</v>
        <stp/>
        <stp>StudyData</stp>
        <stp>EP</stp>
        <stp>BAR</stp>
        <stp/>
        <stp>Open</stp>
        <stp>5</stp>
        <stp>-2568</stp>
        <stp>All</stp>
        <stp/>
        <stp/>
        <stp>FALSE</stp>
        <stp>T</stp>
        <tr r="C2570" s="2"/>
      </tp>
      <tp>
        <v>5913.25</v>
        <stp/>
        <stp>StudyData</stp>
        <stp>EP</stp>
        <stp>BAR</stp>
        <stp/>
        <stp>Open</stp>
        <stp>5</stp>
        <stp>-2558</stp>
        <stp>All</stp>
        <stp/>
        <stp/>
        <stp>FALSE</stp>
        <stp>T</stp>
        <tr r="C2560" s="2"/>
      </tp>
      <tp>
        <v>5914.5</v>
        <stp/>
        <stp>StudyData</stp>
        <stp>EP</stp>
        <stp>BAR</stp>
        <stp/>
        <stp>Open</stp>
        <stp>5</stp>
        <stp>-2548</stp>
        <stp>All</stp>
        <stp/>
        <stp/>
        <stp>FALSE</stp>
        <stp>T</stp>
        <tr r="C2550" s="2"/>
      </tp>
      <tp>
        <v>5916.75</v>
        <stp/>
        <stp>StudyData</stp>
        <stp>EP</stp>
        <stp>BAR</stp>
        <stp/>
        <stp>Open</stp>
        <stp>5</stp>
        <stp>-2538</stp>
        <stp>All</stp>
        <stp/>
        <stp/>
        <stp>FALSE</stp>
        <stp>T</stp>
        <tr r="C2540" s="2"/>
      </tp>
      <tp>
        <v>5915.5</v>
        <stp/>
        <stp>StudyData</stp>
        <stp>EP</stp>
        <stp>BAR</stp>
        <stp/>
        <stp>Open</stp>
        <stp>5</stp>
        <stp>-2528</stp>
        <stp>All</stp>
        <stp/>
        <stp/>
        <stp>FALSE</stp>
        <stp>T</stp>
        <tr r="C2530" s="2"/>
      </tp>
      <tp>
        <v>5916.25</v>
        <stp/>
        <stp>StudyData</stp>
        <stp>EP</stp>
        <stp>BAR</stp>
        <stp/>
        <stp>Open</stp>
        <stp>5</stp>
        <stp>-2518</stp>
        <stp>All</stp>
        <stp/>
        <stp/>
        <stp>FALSE</stp>
        <stp>T</stp>
        <tr r="C2520" s="2"/>
      </tp>
      <tp>
        <v>5917.25</v>
        <stp/>
        <stp>StudyData</stp>
        <stp>EP</stp>
        <stp>BAR</stp>
        <stp/>
        <stp>Open</stp>
        <stp>5</stp>
        <stp>-2508</stp>
        <stp>All</stp>
        <stp/>
        <stp/>
        <stp>FALSE</stp>
        <stp>T</stp>
        <tr r="C2510" s="2"/>
      </tp>
      <tp>
        <v>5911</v>
        <stp/>
        <stp>StudyData</stp>
        <stp>EP</stp>
        <stp>BAR</stp>
        <stp/>
        <stp>Open</stp>
        <stp>5</stp>
        <stp>-2598</stp>
        <stp>All</stp>
        <stp/>
        <stp/>
        <stp>FALSE</stp>
        <stp>T</stp>
        <tr r="C2600" s="2"/>
      </tp>
      <tp>
        <v>5912.5</v>
        <stp/>
        <stp>StudyData</stp>
        <stp>EP</stp>
        <stp>BAR</stp>
        <stp/>
        <stp>Open</stp>
        <stp>5</stp>
        <stp>-2588</stp>
        <stp>All</stp>
        <stp/>
        <stp/>
        <stp>FALSE</stp>
        <stp>T</stp>
        <tr r="C2590" s="2"/>
      </tp>
      <tp>
        <v>5880.75</v>
        <stp/>
        <stp>StudyData</stp>
        <stp>EP</stp>
        <stp>BAR</stp>
        <stp/>
        <stp>Open</stp>
        <stp>5</stp>
        <stp>-2278</stp>
        <stp>All</stp>
        <stp/>
        <stp/>
        <stp>FALSE</stp>
        <stp>T</stp>
        <tr r="C2280" s="2"/>
      </tp>
      <tp>
        <v>5886</v>
        <stp/>
        <stp>StudyData</stp>
        <stp>EP</stp>
        <stp>BAR</stp>
        <stp/>
        <stp>Open</stp>
        <stp>5</stp>
        <stp>-2268</stp>
        <stp>All</stp>
        <stp/>
        <stp/>
        <stp>FALSE</stp>
        <stp>T</stp>
        <tr r="C2270" s="2"/>
      </tp>
      <tp>
        <v>5882</v>
        <stp/>
        <stp>StudyData</stp>
        <stp>EP</stp>
        <stp>BAR</stp>
        <stp/>
        <stp>Open</stp>
        <stp>5</stp>
        <stp>-2258</stp>
        <stp>All</stp>
        <stp/>
        <stp/>
        <stp>FALSE</stp>
        <stp>T</stp>
        <tr r="C2260" s="2"/>
      </tp>
      <tp>
        <v>5885.25</v>
        <stp/>
        <stp>StudyData</stp>
        <stp>EP</stp>
        <stp>BAR</stp>
        <stp/>
        <stp>Open</stp>
        <stp>5</stp>
        <stp>-2248</stp>
        <stp>All</stp>
        <stp/>
        <stp/>
        <stp>FALSE</stp>
        <stp>T</stp>
        <tr r="C2250" s="2"/>
      </tp>
      <tp>
        <v>5894.75</v>
        <stp/>
        <stp>StudyData</stp>
        <stp>EP</stp>
        <stp>BAR</stp>
        <stp/>
        <stp>Open</stp>
        <stp>5</stp>
        <stp>-2238</stp>
        <stp>All</stp>
        <stp/>
        <stp/>
        <stp>FALSE</stp>
        <stp>T</stp>
        <tr r="C2240" s="2"/>
      </tp>
      <tp>
        <v>5896</v>
        <stp/>
        <stp>StudyData</stp>
        <stp>EP</stp>
        <stp>BAR</stp>
        <stp/>
        <stp>Open</stp>
        <stp>5</stp>
        <stp>-2228</stp>
        <stp>All</stp>
        <stp/>
        <stp/>
        <stp>FALSE</stp>
        <stp>T</stp>
        <tr r="C2230" s="2"/>
      </tp>
      <tp>
        <v>5899</v>
        <stp/>
        <stp>StudyData</stp>
        <stp>EP</stp>
        <stp>BAR</stp>
        <stp/>
        <stp>Open</stp>
        <stp>5</stp>
        <stp>-2218</stp>
        <stp>All</stp>
        <stp/>
        <stp/>
        <stp>FALSE</stp>
        <stp>T</stp>
        <tr r="C2220" s="2"/>
      </tp>
      <tp>
        <v>5904.5</v>
        <stp/>
        <stp>StudyData</stp>
        <stp>EP</stp>
        <stp>BAR</stp>
        <stp/>
        <stp>Open</stp>
        <stp>5</stp>
        <stp>-2208</stp>
        <stp>All</stp>
        <stp/>
        <stp/>
        <stp>FALSE</stp>
        <stp>T</stp>
        <tr r="C2210" s="2"/>
      </tp>
      <tp>
        <v>5883.5</v>
        <stp/>
        <stp>StudyData</stp>
        <stp>EP</stp>
        <stp>BAR</stp>
        <stp/>
        <stp>Open</stp>
        <stp>5</stp>
        <stp>-2298</stp>
        <stp>All</stp>
        <stp/>
        <stp/>
        <stp>FALSE</stp>
        <stp>T</stp>
        <tr r="C2300" s="2"/>
      </tp>
      <tp>
        <v>5890.75</v>
        <stp/>
        <stp>StudyData</stp>
        <stp>EP</stp>
        <stp>BAR</stp>
        <stp/>
        <stp>Open</stp>
        <stp>5</stp>
        <stp>-2288</stp>
        <stp>All</stp>
        <stp/>
        <stp/>
        <stp>FALSE</stp>
        <stp>T</stp>
        <tr r="C2290" s="2"/>
      </tp>
      <tp>
        <v>5898.25</v>
        <stp/>
        <stp>StudyData</stp>
        <stp>EP</stp>
        <stp>BAR</stp>
        <stp/>
        <stp>Open</stp>
        <stp>5</stp>
        <stp>-2378</stp>
        <stp>All</stp>
        <stp/>
        <stp/>
        <stp>FALSE</stp>
        <stp>T</stp>
        <tr r="C2380" s="2"/>
      </tp>
      <tp>
        <v>5900.25</v>
        <stp/>
        <stp>StudyData</stp>
        <stp>EP</stp>
        <stp>BAR</stp>
        <stp/>
        <stp>Open</stp>
        <stp>5</stp>
        <stp>-2368</stp>
        <stp>All</stp>
        <stp/>
        <stp/>
        <stp>FALSE</stp>
        <stp>T</stp>
        <tr r="C2370" s="2"/>
      </tp>
      <tp>
        <v>5902.5</v>
        <stp/>
        <stp>StudyData</stp>
        <stp>EP</stp>
        <stp>BAR</stp>
        <stp/>
        <stp>Open</stp>
        <stp>5</stp>
        <stp>-2358</stp>
        <stp>All</stp>
        <stp/>
        <stp/>
        <stp>FALSE</stp>
        <stp>T</stp>
        <tr r="C2360" s="2"/>
      </tp>
      <tp>
        <v>5893.75</v>
        <stp/>
        <stp>StudyData</stp>
        <stp>EP</stp>
        <stp>BAR</stp>
        <stp/>
        <stp>Open</stp>
        <stp>5</stp>
        <stp>-2348</stp>
        <stp>All</stp>
        <stp/>
        <stp/>
        <stp>FALSE</stp>
        <stp>T</stp>
        <tr r="C2350" s="2"/>
      </tp>
      <tp>
        <v>5894.75</v>
        <stp/>
        <stp>StudyData</stp>
        <stp>EP</stp>
        <stp>BAR</stp>
        <stp/>
        <stp>Open</stp>
        <stp>5</stp>
        <stp>-2338</stp>
        <stp>All</stp>
        <stp/>
        <stp/>
        <stp>FALSE</stp>
        <stp>T</stp>
        <tr r="C2340" s="2"/>
      </tp>
      <tp>
        <v>5888.75</v>
        <stp/>
        <stp>StudyData</stp>
        <stp>EP</stp>
        <stp>BAR</stp>
        <stp/>
        <stp>Open</stp>
        <stp>5</stp>
        <stp>-2328</stp>
        <stp>All</stp>
        <stp/>
        <stp/>
        <stp>FALSE</stp>
        <stp>T</stp>
        <tr r="C2330" s="2"/>
      </tp>
      <tp>
        <v>5890.75</v>
        <stp/>
        <stp>StudyData</stp>
        <stp>EP</stp>
        <stp>BAR</stp>
        <stp/>
        <stp>Open</stp>
        <stp>5</stp>
        <stp>-2318</stp>
        <stp>All</stp>
        <stp/>
        <stp/>
        <stp>FALSE</stp>
        <stp>T</stp>
        <tr r="C2320" s="2"/>
      </tp>
      <tp>
        <v>5885.5</v>
        <stp/>
        <stp>StudyData</stp>
        <stp>EP</stp>
        <stp>BAR</stp>
        <stp/>
        <stp>Open</stp>
        <stp>5</stp>
        <stp>-2308</stp>
        <stp>All</stp>
        <stp/>
        <stp/>
        <stp>FALSE</stp>
        <stp>T</stp>
        <tr r="C2310" s="2"/>
      </tp>
      <tp>
        <v>5898.75</v>
        <stp/>
        <stp>StudyData</stp>
        <stp>EP</stp>
        <stp>BAR</stp>
        <stp/>
        <stp>Open</stp>
        <stp>5</stp>
        <stp>-2398</stp>
        <stp>All</stp>
        <stp/>
        <stp/>
        <stp>FALSE</stp>
        <stp>T</stp>
        <tr r="C2400" s="2"/>
      </tp>
      <tp>
        <v>5901.25</v>
        <stp/>
        <stp>StudyData</stp>
        <stp>EP</stp>
        <stp>BAR</stp>
        <stp/>
        <stp>Open</stp>
        <stp>5</stp>
        <stp>-2388</stp>
        <stp>All</stp>
        <stp/>
        <stp/>
        <stp>FALSE</stp>
        <stp>T</stp>
        <tr r="C2390" s="2"/>
      </tp>
      <tp>
        <v>5933.75</v>
        <stp/>
        <stp>StudyData</stp>
        <stp>EP</stp>
        <stp>BAR</stp>
        <stp/>
        <stp>Open</stp>
        <stp>5</stp>
        <stp>-2078</stp>
        <stp>All</stp>
        <stp/>
        <stp/>
        <stp>FALSE</stp>
        <stp>T</stp>
        <tr r="C2080" s="2"/>
      </tp>
      <tp>
        <v>5924.75</v>
        <stp/>
        <stp>StudyData</stp>
        <stp>EP</stp>
        <stp>BAR</stp>
        <stp/>
        <stp>Open</stp>
        <stp>5</stp>
        <stp>-2068</stp>
        <stp>All</stp>
        <stp/>
        <stp/>
        <stp>FALSE</stp>
        <stp>T</stp>
        <tr r="C2070" s="2"/>
      </tp>
      <tp>
        <v>5925.25</v>
        <stp/>
        <stp>StudyData</stp>
        <stp>EP</stp>
        <stp>BAR</stp>
        <stp/>
        <stp>Open</stp>
        <stp>5</stp>
        <stp>-2058</stp>
        <stp>All</stp>
        <stp/>
        <stp/>
        <stp>FALSE</stp>
        <stp>T</stp>
        <tr r="C2060" s="2"/>
      </tp>
      <tp>
        <v>5924</v>
        <stp/>
        <stp>StudyData</stp>
        <stp>EP</stp>
        <stp>BAR</stp>
        <stp/>
        <stp>Open</stp>
        <stp>5</stp>
        <stp>-2048</stp>
        <stp>All</stp>
        <stp/>
        <stp/>
        <stp>FALSE</stp>
        <stp>T</stp>
        <tr r="C2050" s="2"/>
      </tp>
      <tp>
        <v>5923.25</v>
        <stp/>
        <stp>StudyData</stp>
        <stp>EP</stp>
        <stp>BAR</stp>
        <stp/>
        <stp>Open</stp>
        <stp>5</stp>
        <stp>-2038</stp>
        <stp>All</stp>
        <stp/>
        <stp/>
        <stp>FALSE</stp>
        <stp>T</stp>
        <tr r="C2040" s="2"/>
      </tp>
      <tp>
        <v>5926.5</v>
        <stp/>
        <stp>StudyData</stp>
        <stp>EP</stp>
        <stp>BAR</stp>
        <stp/>
        <stp>Open</stp>
        <stp>5</stp>
        <stp>-2028</stp>
        <stp>All</stp>
        <stp/>
        <stp/>
        <stp>FALSE</stp>
        <stp>T</stp>
        <tr r="C2030" s="2"/>
      </tp>
      <tp>
        <v>5925.5</v>
        <stp/>
        <stp>StudyData</stp>
        <stp>EP</stp>
        <stp>BAR</stp>
        <stp/>
        <stp>Open</stp>
        <stp>5</stp>
        <stp>-2018</stp>
        <stp>All</stp>
        <stp/>
        <stp/>
        <stp>FALSE</stp>
        <stp>T</stp>
        <tr r="C2020" s="2"/>
      </tp>
      <tp>
        <v>5913.5</v>
        <stp/>
        <stp>StudyData</stp>
        <stp>EP</stp>
        <stp>BAR</stp>
        <stp/>
        <stp>Open</stp>
        <stp>5</stp>
        <stp>-2008</stp>
        <stp>All</stp>
        <stp/>
        <stp/>
        <stp>FALSE</stp>
        <stp>T</stp>
        <tr r="C2010" s="2"/>
      </tp>
      <tp>
        <v>5935.25</v>
        <stp/>
        <stp>StudyData</stp>
        <stp>EP</stp>
        <stp>BAR</stp>
        <stp/>
        <stp>Open</stp>
        <stp>5</stp>
        <stp>-2098</stp>
        <stp>All</stp>
        <stp/>
        <stp/>
        <stp>FALSE</stp>
        <stp>T</stp>
        <tr r="C2100" s="2"/>
      </tp>
      <tp>
        <v>5934.5</v>
        <stp/>
        <stp>StudyData</stp>
        <stp>EP</stp>
        <stp>BAR</stp>
        <stp/>
        <stp>Open</stp>
        <stp>5</stp>
        <stp>-2088</stp>
        <stp>All</stp>
        <stp/>
        <stp/>
        <stp>FALSE</stp>
        <stp>T</stp>
        <tr r="C2090" s="2"/>
      </tp>
      <tp>
        <v>5917.25</v>
        <stp/>
        <stp>StudyData</stp>
        <stp>EP</stp>
        <stp>BAR</stp>
        <stp/>
        <stp>Open</stp>
        <stp>5</stp>
        <stp>-2178</stp>
        <stp>All</stp>
        <stp/>
        <stp/>
        <stp>FALSE</stp>
        <stp>T</stp>
        <tr r="C2180" s="2"/>
      </tp>
      <tp>
        <v>5926.5</v>
        <stp/>
        <stp>StudyData</stp>
        <stp>EP</stp>
        <stp>BAR</stp>
        <stp/>
        <stp>Open</stp>
        <stp>5</stp>
        <stp>-2168</stp>
        <stp>All</stp>
        <stp/>
        <stp/>
        <stp>FALSE</stp>
        <stp>T</stp>
        <tr r="C2170" s="2"/>
      </tp>
      <tp>
        <v>5920.25</v>
        <stp/>
        <stp>StudyData</stp>
        <stp>EP</stp>
        <stp>BAR</stp>
        <stp/>
        <stp>Open</stp>
        <stp>5</stp>
        <stp>-2158</stp>
        <stp>All</stp>
        <stp/>
        <stp/>
        <stp>FALSE</stp>
        <stp>T</stp>
        <tr r="C2160" s="2"/>
      </tp>
      <tp>
        <v>5935.25</v>
        <stp/>
        <stp>StudyData</stp>
        <stp>EP</stp>
        <stp>BAR</stp>
        <stp/>
        <stp>Open</stp>
        <stp>5</stp>
        <stp>-2148</stp>
        <stp>All</stp>
        <stp/>
        <stp/>
        <stp>FALSE</stp>
        <stp>T</stp>
        <tr r="C2150" s="2"/>
      </tp>
      <tp>
        <v>5940</v>
        <stp/>
        <stp>StudyData</stp>
        <stp>EP</stp>
        <stp>BAR</stp>
        <stp/>
        <stp>Open</stp>
        <stp>5</stp>
        <stp>-2138</stp>
        <stp>All</stp>
        <stp/>
        <stp/>
        <stp>FALSE</stp>
        <stp>T</stp>
        <tr r="C2140" s="2"/>
      </tp>
      <tp>
        <v>5952.5</v>
        <stp/>
        <stp>StudyData</stp>
        <stp>EP</stp>
        <stp>BAR</stp>
        <stp/>
        <stp>Open</stp>
        <stp>5</stp>
        <stp>-2128</stp>
        <stp>All</stp>
        <stp/>
        <stp/>
        <stp>FALSE</stp>
        <stp>T</stp>
        <tr r="C2130" s="2"/>
      </tp>
      <tp>
        <v>5946</v>
        <stp/>
        <stp>StudyData</stp>
        <stp>EP</stp>
        <stp>BAR</stp>
        <stp/>
        <stp>Open</stp>
        <stp>5</stp>
        <stp>-2118</stp>
        <stp>All</stp>
        <stp/>
        <stp/>
        <stp>FALSE</stp>
        <stp>T</stp>
        <tr r="C2120" s="2"/>
      </tp>
      <tp>
        <v>5943.5</v>
        <stp/>
        <stp>StudyData</stp>
        <stp>EP</stp>
        <stp>BAR</stp>
        <stp/>
        <stp>Open</stp>
        <stp>5</stp>
        <stp>-2108</stp>
        <stp>All</stp>
        <stp/>
        <stp/>
        <stp>FALSE</stp>
        <stp>T</stp>
        <tr r="C2110" s="2"/>
      </tp>
      <tp>
        <v>5903.75</v>
        <stp/>
        <stp>StudyData</stp>
        <stp>EP</stp>
        <stp>BAR</stp>
        <stp/>
        <stp>Open</stp>
        <stp>5</stp>
        <stp>-2198</stp>
        <stp>All</stp>
        <stp/>
        <stp/>
        <stp>FALSE</stp>
        <stp>T</stp>
        <tr r="C2200" s="2"/>
      </tp>
      <tp>
        <v>5906</v>
        <stp/>
        <stp>StudyData</stp>
        <stp>EP</stp>
        <stp>BAR</stp>
        <stp/>
        <stp>Open</stp>
        <stp>5</stp>
        <stp>-2188</stp>
        <stp>All</stp>
        <stp/>
        <stp/>
        <stp>FALSE</stp>
        <stp>T</stp>
        <tr r="C2190" s="2"/>
      </tp>
      <tp>
        <v>5994.25</v>
        <stp/>
        <stp>StudyData</stp>
        <stp>EP</stp>
        <stp>BAR</stp>
        <stp/>
        <stp>Open</stp>
        <stp>5</stp>
        <stp>-2878</stp>
        <stp>All</stp>
        <stp/>
        <stp/>
        <stp>FALSE</stp>
        <stp>T</stp>
        <tr r="C2880" s="2"/>
      </tp>
      <tp>
        <v>5997.75</v>
        <stp/>
        <stp>StudyData</stp>
        <stp>EP</stp>
        <stp>BAR</stp>
        <stp/>
        <stp>Open</stp>
        <stp>5</stp>
        <stp>-2868</stp>
        <stp>All</stp>
        <stp/>
        <stp/>
        <stp>FALSE</stp>
        <stp>T</stp>
        <tr r="C2870" s="2"/>
      </tp>
      <tp>
        <v>6001</v>
        <stp/>
        <stp>StudyData</stp>
        <stp>EP</stp>
        <stp>BAR</stp>
        <stp/>
        <stp>Open</stp>
        <stp>5</stp>
        <stp>-2858</stp>
        <stp>All</stp>
        <stp/>
        <stp/>
        <stp>FALSE</stp>
        <stp>T</stp>
        <tr r="C2860" s="2"/>
      </tp>
      <tp>
        <v>5995.25</v>
        <stp/>
        <stp>StudyData</stp>
        <stp>EP</stp>
        <stp>BAR</stp>
        <stp/>
        <stp>Open</stp>
        <stp>5</stp>
        <stp>-2848</stp>
        <stp>All</stp>
        <stp/>
        <stp/>
        <stp>FALSE</stp>
        <stp>T</stp>
        <tr r="C2850" s="2"/>
      </tp>
      <tp>
        <v>5988</v>
        <stp/>
        <stp>StudyData</stp>
        <stp>EP</stp>
        <stp>BAR</stp>
        <stp/>
        <stp>Open</stp>
        <stp>5</stp>
        <stp>-2838</stp>
        <stp>All</stp>
        <stp/>
        <stp/>
        <stp>FALSE</stp>
        <stp>T</stp>
        <tr r="C2840" s="2"/>
      </tp>
      <tp>
        <v>6003</v>
        <stp/>
        <stp>StudyData</stp>
        <stp>EP</stp>
        <stp>BAR</stp>
        <stp/>
        <stp>Open</stp>
        <stp>5</stp>
        <stp>-2828</stp>
        <stp>All</stp>
        <stp/>
        <stp/>
        <stp>FALSE</stp>
        <stp>T</stp>
        <tr r="C2830" s="2"/>
      </tp>
      <tp>
        <v>5991.25</v>
        <stp/>
        <stp>StudyData</stp>
        <stp>EP</stp>
        <stp>BAR</stp>
        <stp/>
        <stp>Open</stp>
        <stp>5</stp>
        <stp>-2818</stp>
        <stp>All</stp>
        <stp/>
        <stp/>
        <stp>FALSE</stp>
        <stp>T</stp>
        <tr r="C2820" s="2"/>
      </tp>
      <tp>
        <v>5993.5</v>
        <stp/>
        <stp>StudyData</stp>
        <stp>EP</stp>
        <stp>BAR</stp>
        <stp/>
        <stp>Open</stp>
        <stp>5</stp>
        <stp>-2808</stp>
        <stp>All</stp>
        <stp/>
        <stp/>
        <stp>FALSE</stp>
        <stp>T</stp>
        <tr r="C2810" s="2"/>
      </tp>
      <tp>
        <v>5997.75</v>
        <stp/>
        <stp>StudyData</stp>
        <stp>EP</stp>
        <stp>BAR</stp>
        <stp/>
        <stp>Open</stp>
        <stp>5</stp>
        <stp>-2898</stp>
        <stp>All</stp>
        <stp/>
        <stp/>
        <stp>FALSE</stp>
        <stp>T</stp>
        <tr r="C2900" s="2"/>
      </tp>
      <tp>
        <v>5997.25</v>
        <stp/>
        <stp>StudyData</stp>
        <stp>EP</stp>
        <stp>BAR</stp>
        <stp/>
        <stp>Open</stp>
        <stp>5</stp>
        <stp>-2888</stp>
        <stp>All</stp>
        <stp/>
        <stp/>
        <stp>FALSE</stp>
        <stp>T</stp>
        <tr r="C2890" s="2"/>
      </tp>
      <tp>
        <v>5926.25</v>
        <stp/>
        <stp>StudyData</stp>
        <stp>EP</stp>
        <stp>BAR</stp>
        <stp/>
        <stp>Open</stp>
        <stp>5</stp>
        <stp>-2978</stp>
        <stp>All</stp>
        <stp/>
        <stp/>
        <stp>FALSE</stp>
        <stp>T</stp>
        <tr r="C2980" s="2"/>
      </tp>
      <tp>
        <v>5919.75</v>
        <stp/>
        <stp>StudyData</stp>
        <stp>EP</stp>
        <stp>BAR</stp>
        <stp/>
        <stp>Open</stp>
        <stp>5</stp>
        <stp>-2968</stp>
        <stp>All</stp>
        <stp/>
        <stp/>
        <stp>FALSE</stp>
        <stp>T</stp>
        <tr r="C2970" s="2"/>
      </tp>
      <tp>
        <v>5904.5</v>
        <stp/>
        <stp>StudyData</stp>
        <stp>EP</stp>
        <stp>BAR</stp>
        <stp/>
        <stp>Open</stp>
        <stp>5</stp>
        <stp>-2958</stp>
        <stp>All</stp>
        <stp/>
        <stp/>
        <stp>FALSE</stp>
        <stp>T</stp>
        <tr r="C2960" s="2"/>
      </tp>
      <tp>
        <v>5923</v>
        <stp/>
        <stp>StudyData</stp>
        <stp>EP</stp>
        <stp>BAR</stp>
        <stp/>
        <stp>Open</stp>
        <stp>5</stp>
        <stp>-2948</stp>
        <stp>All</stp>
        <stp/>
        <stp/>
        <stp>FALSE</stp>
        <stp>T</stp>
        <tr r="C2950" s="2"/>
      </tp>
      <tp>
        <v>5945.25</v>
        <stp/>
        <stp>StudyData</stp>
        <stp>EP</stp>
        <stp>BAR</stp>
        <stp/>
        <stp>Open</stp>
        <stp>5</stp>
        <stp>-2938</stp>
        <stp>All</stp>
        <stp/>
        <stp/>
        <stp>FALSE</stp>
        <stp>T</stp>
        <tr r="C2940" s="2"/>
      </tp>
      <tp>
        <v>5984.75</v>
        <stp/>
        <stp>StudyData</stp>
        <stp>EP</stp>
        <stp>BAR</stp>
        <stp/>
        <stp>Open</stp>
        <stp>5</stp>
        <stp>-2928</stp>
        <stp>All</stp>
        <stp/>
        <stp/>
        <stp>FALSE</stp>
        <stp>T</stp>
        <tr r="C2930" s="2"/>
      </tp>
      <tp>
        <v>5987.5</v>
        <stp/>
        <stp>StudyData</stp>
        <stp>EP</stp>
        <stp>BAR</stp>
        <stp/>
        <stp>Open</stp>
        <stp>5</stp>
        <stp>-2918</stp>
        <stp>All</stp>
        <stp/>
        <stp/>
        <stp>FALSE</stp>
        <stp>T</stp>
        <tr r="C2920" s="2"/>
      </tp>
      <tp>
        <v>5991.75</v>
        <stp/>
        <stp>StudyData</stp>
        <stp>EP</stp>
        <stp>BAR</stp>
        <stp/>
        <stp>Open</stp>
        <stp>5</stp>
        <stp>-2908</stp>
        <stp>All</stp>
        <stp/>
        <stp/>
        <stp>FALSE</stp>
        <stp>T</stp>
        <tr r="C2910" s="2"/>
      </tp>
      <tp>
        <v>5923.75</v>
        <stp/>
        <stp>StudyData</stp>
        <stp>EP</stp>
        <stp>BAR</stp>
        <stp/>
        <stp>Open</stp>
        <stp>5</stp>
        <stp>-2998</stp>
        <stp>All</stp>
        <stp/>
        <stp/>
        <stp>FALSE</stp>
        <stp>T</stp>
        <tr r="C3000" s="2"/>
      </tp>
      <tp>
        <v>5922</v>
        <stp/>
        <stp>StudyData</stp>
        <stp>EP</stp>
        <stp>BAR</stp>
        <stp/>
        <stp>Open</stp>
        <stp>5</stp>
        <stp>-2988</stp>
        <stp>All</stp>
        <stp/>
        <stp/>
        <stp>FALSE</stp>
        <stp>T</stp>
        <tr r="C2990" s="2"/>
      </tp>
      <tp>
        <v>5873.5</v>
        <stp/>
        <stp>StudyData</stp>
        <stp>EP</stp>
        <stp>BAR</stp>
        <stp/>
        <stp>Open</stp>
        <stp>5</stp>
        <stp>-3678</stp>
        <stp>All</stp>
        <stp/>
        <stp/>
        <stp>FALSE</stp>
        <stp>T</stp>
        <tr r="C3680" s="2"/>
      </tp>
      <tp>
        <v>5872.75</v>
        <stp/>
        <stp>StudyData</stp>
        <stp>EP</stp>
        <stp>BAR</stp>
        <stp/>
        <stp>Open</stp>
        <stp>5</stp>
        <stp>-3668</stp>
        <stp>All</stp>
        <stp/>
        <stp/>
        <stp>FALSE</stp>
        <stp>T</stp>
        <tr r="C3670" s="2"/>
      </tp>
      <tp>
        <v>5875.25</v>
        <stp/>
        <stp>StudyData</stp>
        <stp>EP</stp>
        <stp>BAR</stp>
        <stp/>
        <stp>Open</stp>
        <stp>5</stp>
        <stp>-3658</stp>
        <stp>All</stp>
        <stp/>
        <stp/>
        <stp>FALSE</stp>
        <stp>T</stp>
        <tr r="C3660" s="2"/>
      </tp>
      <tp>
        <v>5878.75</v>
        <stp/>
        <stp>StudyData</stp>
        <stp>EP</stp>
        <stp>BAR</stp>
        <stp/>
        <stp>Open</stp>
        <stp>5</stp>
        <stp>-3648</stp>
        <stp>All</stp>
        <stp/>
        <stp/>
        <stp>FALSE</stp>
        <stp>T</stp>
        <tr r="C3650" s="2"/>
      </tp>
      <tp>
        <v>5876.25</v>
        <stp/>
        <stp>StudyData</stp>
        <stp>EP</stp>
        <stp>BAR</stp>
        <stp/>
        <stp>Open</stp>
        <stp>5</stp>
        <stp>-3638</stp>
        <stp>All</stp>
        <stp/>
        <stp/>
        <stp>FALSE</stp>
        <stp>T</stp>
        <tr r="C3640" s="2"/>
      </tp>
      <tp>
        <v>5885</v>
        <stp/>
        <stp>StudyData</stp>
        <stp>EP</stp>
        <stp>BAR</stp>
        <stp/>
        <stp>Open</stp>
        <stp>5</stp>
        <stp>-3628</stp>
        <stp>All</stp>
        <stp/>
        <stp/>
        <stp>FALSE</stp>
        <stp>T</stp>
        <tr r="C3630" s="2"/>
      </tp>
      <tp>
        <v>5886.5</v>
        <stp/>
        <stp>StudyData</stp>
        <stp>EP</stp>
        <stp>BAR</stp>
        <stp/>
        <stp>Open</stp>
        <stp>5</stp>
        <stp>-3618</stp>
        <stp>All</stp>
        <stp/>
        <stp/>
        <stp>FALSE</stp>
        <stp>T</stp>
        <tr r="C3620" s="2"/>
      </tp>
      <tp>
        <v>5892.75</v>
        <stp/>
        <stp>StudyData</stp>
        <stp>EP</stp>
        <stp>BAR</stp>
        <stp/>
        <stp>Open</stp>
        <stp>5</stp>
        <stp>-3608</stp>
        <stp>All</stp>
        <stp/>
        <stp/>
        <stp>FALSE</stp>
        <stp>T</stp>
        <tr r="C3610" s="2"/>
      </tp>
      <tp>
        <v>5867.25</v>
        <stp/>
        <stp>StudyData</stp>
        <stp>EP</stp>
        <stp>BAR</stp>
        <stp/>
        <stp>Open</stp>
        <stp>5</stp>
        <stp>-3698</stp>
        <stp>All</stp>
        <stp/>
        <stp/>
        <stp>FALSE</stp>
        <stp>T</stp>
        <tr r="C3700" s="2"/>
      </tp>
      <tp>
        <v>5863</v>
        <stp/>
        <stp>StudyData</stp>
        <stp>EP</stp>
        <stp>BAR</stp>
        <stp/>
        <stp>Open</stp>
        <stp>5</stp>
        <stp>-3688</stp>
        <stp>All</stp>
        <stp/>
        <stp/>
        <stp>FALSE</stp>
        <stp>T</stp>
        <tr r="C3690" s="2"/>
      </tp>
      <tp>
        <v>5815</v>
        <stp/>
        <stp>StudyData</stp>
        <stp>EP</stp>
        <stp>BAR</stp>
        <stp/>
        <stp>Open</stp>
        <stp>5</stp>
        <stp>-3778</stp>
        <stp>All</stp>
        <stp/>
        <stp/>
        <stp>FALSE</stp>
        <stp>T</stp>
        <tr r="C3780" s="2"/>
      </tp>
      <tp>
        <v>5832.75</v>
        <stp/>
        <stp>StudyData</stp>
        <stp>EP</stp>
        <stp>BAR</stp>
        <stp/>
        <stp>Open</stp>
        <stp>5</stp>
        <stp>-3768</stp>
        <stp>All</stp>
        <stp/>
        <stp/>
        <stp>FALSE</stp>
        <stp>T</stp>
        <tr r="C3770" s="2"/>
      </tp>
      <tp>
        <v>5834.5</v>
        <stp/>
        <stp>StudyData</stp>
        <stp>EP</stp>
        <stp>BAR</stp>
        <stp/>
        <stp>Open</stp>
        <stp>5</stp>
        <stp>-3758</stp>
        <stp>All</stp>
        <stp/>
        <stp/>
        <stp>FALSE</stp>
        <stp>T</stp>
        <tr r="C3760" s="2"/>
      </tp>
      <tp>
        <v>5824</v>
        <stp/>
        <stp>StudyData</stp>
        <stp>EP</stp>
        <stp>BAR</stp>
        <stp/>
        <stp>Open</stp>
        <stp>5</stp>
        <stp>-3748</stp>
        <stp>All</stp>
        <stp/>
        <stp/>
        <stp>FALSE</stp>
        <stp>T</stp>
        <tr r="C3750" s="2"/>
      </tp>
      <tp>
        <v>5813</v>
        <stp/>
        <stp>StudyData</stp>
        <stp>EP</stp>
        <stp>BAR</stp>
        <stp/>
        <stp>Open</stp>
        <stp>5</stp>
        <stp>-3738</stp>
        <stp>All</stp>
        <stp/>
        <stp/>
        <stp>FALSE</stp>
        <stp>T</stp>
        <tr r="C3740" s="2"/>
      </tp>
      <tp>
        <v>5843.5</v>
        <stp/>
        <stp>StudyData</stp>
        <stp>EP</stp>
        <stp>BAR</stp>
        <stp/>
        <stp>Open</stp>
        <stp>5</stp>
        <stp>-3728</stp>
        <stp>All</stp>
        <stp/>
        <stp/>
        <stp>FALSE</stp>
        <stp>T</stp>
        <tr r="C3730" s="2"/>
      </tp>
      <tp>
        <v>5860</v>
        <stp/>
        <stp>StudyData</stp>
        <stp>EP</stp>
        <stp>BAR</stp>
        <stp/>
        <stp>Open</stp>
        <stp>5</stp>
        <stp>-3718</stp>
        <stp>All</stp>
        <stp/>
        <stp/>
        <stp>FALSE</stp>
        <stp>T</stp>
        <tr r="C3720" s="2"/>
      </tp>
      <tp>
        <v>5866.25</v>
        <stp/>
        <stp>StudyData</stp>
        <stp>EP</stp>
        <stp>BAR</stp>
        <stp/>
        <stp>Open</stp>
        <stp>5</stp>
        <stp>-3708</stp>
        <stp>All</stp>
        <stp/>
        <stp/>
        <stp>FALSE</stp>
        <stp>T</stp>
        <tr r="C3710" s="2"/>
      </tp>
      <tp>
        <v>5801.5</v>
        <stp/>
        <stp>StudyData</stp>
        <stp>EP</stp>
        <stp>BAR</stp>
        <stp/>
        <stp>Open</stp>
        <stp>5</stp>
        <stp>-3798</stp>
        <stp>All</stp>
        <stp/>
        <stp/>
        <stp>FALSE</stp>
        <stp>T</stp>
        <tr r="C3800" s="2"/>
      </tp>
      <tp>
        <v>5805.25</v>
        <stp/>
        <stp>StudyData</stp>
        <stp>EP</stp>
        <stp>BAR</stp>
        <stp/>
        <stp>Open</stp>
        <stp>5</stp>
        <stp>-3788</stp>
        <stp>All</stp>
        <stp/>
        <stp/>
        <stp>FALSE</stp>
        <stp>T</stp>
        <tr r="C3790" s="2"/>
      </tp>
      <tp>
        <v>5879</v>
        <stp/>
        <stp>StudyData</stp>
        <stp>EP</stp>
        <stp>BAR</stp>
        <stp/>
        <stp>Open</stp>
        <stp>5</stp>
        <stp>-3478</stp>
        <stp>All</stp>
        <stp/>
        <stp/>
        <stp>FALSE</stp>
        <stp>T</stp>
        <tr r="C3480" s="2"/>
      </tp>
      <tp>
        <v>5879.25</v>
        <stp/>
        <stp>StudyData</stp>
        <stp>EP</stp>
        <stp>BAR</stp>
        <stp/>
        <stp>Open</stp>
        <stp>5</stp>
        <stp>-3468</stp>
        <stp>All</stp>
        <stp/>
        <stp/>
        <stp>FALSE</stp>
        <stp>T</stp>
        <tr r="C3470" s="2"/>
      </tp>
      <tp>
        <v>5870.25</v>
        <stp/>
        <stp>StudyData</stp>
        <stp>EP</stp>
        <stp>BAR</stp>
        <stp/>
        <stp>Open</stp>
        <stp>5</stp>
        <stp>-3458</stp>
        <stp>All</stp>
        <stp/>
        <stp/>
        <stp>FALSE</stp>
        <stp>T</stp>
        <tr r="C3460" s="2"/>
      </tp>
      <tp>
        <v>5869.25</v>
        <stp/>
        <stp>StudyData</stp>
        <stp>EP</stp>
        <stp>BAR</stp>
        <stp/>
        <stp>Open</stp>
        <stp>5</stp>
        <stp>-3448</stp>
        <stp>All</stp>
        <stp/>
        <stp/>
        <stp>FALSE</stp>
        <stp>T</stp>
        <tr r="C3450" s="2"/>
      </tp>
      <tp>
        <v>5869.75</v>
        <stp/>
        <stp>StudyData</stp>
        <stp>EP</stp>
        <stp>BAR</stp>
        <stp/>
        <stp>Open</stp>
        <stp>5</stp>
        <stp>-3438</stp>
        <stp>All</stp>
        <stp/>
        <stp/>
        <stp>FALSE</stp>
        <stp>T</stp>
        <tr r="C3440" s="2"/>
      </tp>
      <tp>
        <v>5868.5</v>
        <stp/>
        <stp>StudyData</stp>
        <stp>EP</stp>
        <stp>BAR</stp>
        <stp/>
        <stp>Open</stp>
        <stp>5</stp>
        <stp>-3428</stp>
        <stp>All</stp>
        <stp/>
        <stp/>
        <stp>FALSE</stp>
        <stp>T</stp>
        <tr r="C3430" s="2"/>
      </tp>
      <tp>
        <v>5869.25</v>
        <stp/>
        <stp>StudyData</stp>
        <stp>EP</stp>
        <stp>BAR</stp>
        <stp/>
        <stp>Open</stp>
        <stp>5</stp>
        <stp>-3418</stp>
        <stp>All</stp>
        <stp/>
        <stp/>
        <stp>FALSE</stp>
        <stp>T</stp>
        <tr r="C3420" s="2"/>
      </tp>
      <tp>
        <v>5876.75</v>
        <stp/>
        <stp>StudyData</stp>
        <stp>EP</stp>
        <stp>BAR</stp>
        <stp/>
        <stp>Open</stp>
        <stp>5</stp>
        <stp>-3408</stp>
        <stp>All</stp>
        <stp/>
        <stp/>
        <stp>FALSE</stp>
        <stp>T</stp>
        <tr r="C3410" s="2"/>
      </tp>
      <tp>
        <v>5886.75</v>
        <stp/>
        <stp>StudyData</stp>
        <stp>EP</stp>
        <stp>BAR</stp>
        <stp/>
        <stp>Open</stp>
        <stp>5</stp>
        <stp>-3498</stp>
        <stp>All</stp>
        <stp/>
        <stp/>
        <stp>FALSE</stp>
        <stp>T</stp>
        <tr r="C3500" s="2"/>
      </tp>
      <tp>
        <v>5878.5</v>
        <stp/>
        <stp>StudyData</stp>
        <stp>EP</stp>
        <stp>BAR</stp>
        <stp/>
        <stp>Open</stp>
        <stp>5</stp>
        <stp>-3488</stp>
        <stp>All</stp>
        <stp/>
        <stp/>
        <stp>FALSE</stp>
        <stp>T</stp>
        <tr r="C3490" s="2"/>
      </tp>
      <tp>
        <v>5886.5</v>
        <stp/>
        <stp>StudyData</stp>
        <stp>EP</stp>
        <stp>BAR</stp>
        <stp/>
        <stp>Open</stp>
        <stp>5</stp>
        <stp>-3578</stp>
        <stp>All</stp>
        <stp/>
        <stp/>
        <stp>FALSE</stp>
        <stp>T</stp>
        <tr r="C3580" s="2"/>
      </tp>
      <tp>
        <v>5887.5</v>
        <stp/>
        <stp>StudyData</stp>
        <stp>EP</stp>
        <stp>BAR</stp>
        <stp/>
        <stp>Open</stp>
        <stp>5</stp>
        <stp>-3568</stp>
        <stp>All</stp>
        <stp/>
        <stp/>
        <stp>FALSE</stp>
        <stp>T</stp>
        <tr r="C3570" s="2"/>
      </tp>
      <tp>
        <v>5890.75</v>
        <stp/>
        <stp>StudyData</stp>
        <stp>EP</stp>
        <stp>BAR</stp>
        <stp/>
        <stp>Open</stp>
        <stp>5</stp>
        <stp>-3558</stp>
        <stp>All</stp>
        <stp/>
        <stp/>
        <stp>FALSE</stp>
        <stp>T</stp>
        <tr r="C3560" s="2"/>
      </tp>
      <tp>
        <v>5885.75</v>
        <stp/>
        <stp>StudyData</stp>
        <stp>EP</stp>
        <stp>BAR</stp>
        <stp/>
        <stp>Open</stp>
        <stp>5</stp>
        <stp>-3548</stp>
        <stp>All</stp>
        <stp/>
        <stp/>
        <stp>FALSE</stp>
        <stp>T</stp>
        <tr r="C3550" s="2"/>
      </tp>
      <tp>
        <v>5885.75</v>
        <stp/>
        <stp>StudyData</stp>
        <stp>EP</stp>
        <stp>BAR</stp>
        <stp/>
        <stp>Open</stp>
        <stp>5</stp>
        <stp>-3538</stp>
        <stp>All</stp>
        <stp/>
        <stp/>
        <stp>FALSE</stp>
        <stp>T</stp>
        <tr r="C3540" s="2"/>
      </tp>
      <tp>
        <v>5877.5</v>
        <stp/>
        <stp>StudyData</stp>
        <stp>EP</stp>
        <stp>BAR</stp>
        <stp/>
        <stp>Open</stp>
        <stp>5</stp>
        <stp>-3528</stp>
        <stp>All</stp>
        <stp/>
        <stp/>
        <stp>FALSE</stp>
        <stp>T</stp>
        <tr r="C3530" s="2"/>
      </tp>
      <tp>
        <v>5884.25</v>
        <stp/>
        <stp>StudyData</stp>
        <stp>EP</stp>
        <stp>BAR</stp>
        <stp/>
        <stp>Open</stp>
        <stp>5</stp>
        <stp>-3518</stp>
        <stp>All</stp>
        <stp/>
        <stp/>
        <stp>FALSE</stp>
        <stp>T</stp>
        <tr r="C3520" s="2"/>
      </tp>
      <tp>
        <v>5885.75</v>
        <stp/>
        <stp>StudyData</stp>
        <stp>EP</stp>
        <stp>BAR</stp>
        <stp/>
        <stp>Open</stp>
        <stp>5</stp>
        <stp>-3508</stp>
        <stp>All</stp>
        <stp/>
        <stp/>
        <stp>FALSE</stp>
        <stp>T</stp>
        <tr r="C3510" s="2"/>
      </tp>
      <tp>
        <v>5883.5</v>
        <stp/>
        <stp>StudyData</stp>
        <stp>EP</stp>
        <stp>BAR</stp>
        <stp/>
        <stp>Open</stp>
        <stp>5</stp>
        <stp>-3598</stp>
        <stp>All</stp>
        <stp/>
        <stp/>
        <stp>FALSE</stp>
        <stp>T</stp>
        <tr r="C3600" s="2"/>
      </tp>
      <tp>
        <v>5883.25</v>
        <stp/>
        <stp>StudyData</stp>
        <stp>EP</stp>
        <stp>BAR</stp>
        <stp/>
        <stp>Open</stp>
        <stp>5</stp>
        <stp>-3588</stp>
        <stp>All</stp>
        <stp/>
        <stp/>
        <stp>FALSE</stp>
        <stp>T</stp>
        <tr r="C3590" s="2"/>
      </tp>
      <tp>
        <v>5929.75</v>
        <stp/>
        <stp>StudyData</stp>
        <stp>EP</stp>
        <stp>BAR</stp>
        <stp/>
        <stp>Open</stp>
        <stp>5</stp>
        <stp>-3278</stp>
        <stp>All</stp>
        <stp/>
        <stp/>
        <stp>FALSE</stp>
        <stp>T</stp>
        <tr r="C3280" s="2"/>
      </tp>
      <tp>
        <v>5927.25</v>
        <stp/>
        <stp>StudyData</stp>
        <stp>EP</stp>
        <stp>BAR</stp>
        <stp/>
        <stp>Open</stp>
        <stp>5</stp>
        <stp>-3268</stp>
        <stp>All</stp>
        <stp/>
        <stp/>
        <stp>FALSE</stp>
        <stp>T</stp>
        <tr r="C3270" s="2"/>
      </tp>
      <tp>
        <v>5933.5</v>
        <stp/>
        <stp>StudyData</stp>
        <stp>EP</stp>
        <stp>BAR</stp>
        <stp/>
        <stp>Open</stp>
        <stp>5</stp>
        <stp>-3258</stp>
        <stp>All</stp>
        <stp/>
        <stp/>
        <stp>FALSE</stp>
        <stp>T</stp>
        <tr r="C3260" s="2"/>
      </tp>
      <tp>
        <v>5931.5</v>
        <stp/>
        <stp>StudyData</stp>
        <stp>EP</stp>
        <stp>BAR</stp>
        <stp/>
        <stp>Open</stp>
        <stp>5</stp>
        <stp>-3248</stp>
        <stp>All</stp>
        <stp/>
        <stp/>
        <stp>FALSE</stp>
        <stp>T</stp>
        <tr r="C3250" s="2"/>
      </tp>
      <tp>
        <v>5936</v>
        <stp/>
        <stp>StudyData</stp>
        <stp>EP</stp>
        <stp>BAR</stp>
        <stp/>
        <stp>Open</stp>
        <stp>5</stp>
        <stp>-3238</stp>
        <stp>All</stp>
        <stp/>
        <stp/>
        <stp>FALSE</stp>
        <stp>T</stp>
        <tr r="C3240" s="2"/>
      </tp>
      <tp>
        <v>5940.75</v>
        <stp/>
        <stp>StudyData</stp>
        <stp>EP</stp>
        <stp>BAR</stp>
        <stp/>
        <stp>Open</stp>
        <stp>5</stp>
        <stp>-3228</stp>
        <stp>All</stp>
        <stp/>
        <stp/>
        <stp>FALSE</stp>
        <stp>T</stp>
        <tr r="C3230" s="2"/>
      </tp>
      <tp>
        <v>5937</v>
        <stp/>
        <stp>StudyData</stp>
        <stp>EP</stp>
        <stp>BAR</stp>
        <stp/>
        <stp>Open</stp>
        <stp>5</stp>
        <stp>-3218</stp>
        <stp>All</stp>
        <stp/>
        <stp/>
        <stp>FALSE</stp>
        <stp>T</stp>
        <tr r="C3220" s="2"/>
      </tp>
      <tp>
        <v>5937.75</v>
        <stp/>
        <stp>StudyData</stp>
        <stp>EP</stp>
        <stp>BAR</stp>
        <stp/>
        <stp>Open</stp>
        <stp>5</stp>
        <stp>-3208</stp>
        <stp>All</stp>
        <stp/>
        <stp/>
        <stp>FALSE</stp>
        <stp>T</stp>
        <tr r="C3210" s="2"/>
      </tp>
      <tp>
        <v>5905.5</v>
        <stp/>
        <stp>StudyData</stp>
        <stp>EP</stp>
        <stp>BAR</stp>
        <stp/>
        <stp>Open</stp>
        <stp>5</stp>
        <stp>-3298</stp>
        <stp>All</stp>
        <stp/>
        <stp/>
        <stp>FALSE</stp>
        <stp>T</stp>
        <tr r="C3300" s="2"/>
      </tp>
      <tp>
        <v>5913.5</v>
        <stp/>
        <stp>StudyData</stp>
        <stp>EP</stp>
        <stp>BAR</stp>
        <stp/>
        <stp>Open</stp>
        <stp>5</stp>
        <stp>-3288</stp>
        <stp>All</stp>
        <stp/>
        <stp/>
        <stp>FALSE</stp>
        <stp>T</stp>
        <tr r="C3290" s="2"/>
      </tp>
      <tp>
        <v>5905</v>
        <stp/>
        <stp>StudyData</stp>
        <stp>EP</stp>
        <stp>BAR</stp>
        <stp/>
        <stp>Open</stp>
        <stp>5</stp>
        <stp>-3378</stp>
        <stp>All</stp>
        <stp/>
        <stp/>
        <stp>FALSE</stp>
        <stp>T</stp>
        <tr r="C3380" s="2"/>
      </tp>
      <tp>
        <v>5906.5</v>
        <stp/>
        <stp>StudyData</stp>
        <stp>EP</stp>
        <stp>BAR</stp>
        <stp/>
        <stp>Open</stp>
        <stp>5</stp>
        <stp>-3368</stp>
        <stp>All</stp>
        <stp/>
        <stp/>
        <stp>FALSE</stp>
        <stp>T</stp>
        <tr r="C3370" s="2"/>
      </tp>
      <tp>
        <v>5905.25</v>
        <stp/>
        <stp>StudyData</stp>
        <stp>EP</stp>
        <stp>BAR</stp>
        <stp/>
        <stp>Open</stp>
        <stp>5</stp>
        <stp>-3358</stp>
        <stp>All</stp>
        <stp/>
        <stp/>
        <stp>FALSE</stp>
        <stp>T</stp>
        <tr r="C3360" s="2"/>
      </tp>
      <tp>
        <v>5902.5</v>
        <stp/>
        <stp>StudyData</stp>
        <stp>EP</stp>
        <stp>BAR</stp>
        <stp/>
        <stp>Open</stp>
        <stp>5</stp>
        <stp>-3348</stp>
        <stp>All</stp>
        <stp/>
        <stp/>
        <stp>FALSE</stp>
        <stp>T</stp>
        <tr r="C3350" s="2"/>
      </tp>
      <tp>
        <v>5902.75</v>
        <stp/>
        <stp>StudyData</stp>
        <stp>EP</stp>
        <stp>BAR</stp>
        <stp/>
        <stp>Open</stp>
        <stp>5</stp>
        <stp>-3338</stp>
        <stp>All</stp>
        <stp/>
        <stp/>
        <stp>FALSE</stp>
        <stp>T</stp>
        <tr r="C3340" s="2"/>
      </tp>
      <tp>
        <v>5896.75</v>
        <stp/>
        <stp>StudyData</stp>
        <stp>EP</stp>
        <stp>BAR</stp>
        <stp/>
        <stp>Open</stp>
        <stp>5</stp>
        <stp>-3328</stp>
        <stp>All</stp>
        <stp/>
        <stp/>
        <stp>FALSE</stp>
        <stp>T</stp>
        <tr r="C3330" s="2"/>
      </tp>
      <tp>
        <v>5898.75</v>
        <stp/>
        <stp>StudyData</stp>
        <stp>EP</stp>
        <stp>BAR</stp>
        <stp/>
        <stp>Open</stp>
        <stp>5</stp>
        <stp>-3318</stp>
        <stp>All</stp>
        <stp/>
        <stp/>
        <stp>FALSE</stp>
        <stp>T</stp>
        <tr r="C3320" s="2"/>
      </tp>
      <tp>
        <v>5895.5</v>
        <stp/>
        <stp>StudyData</stp>
        <stp>EP</stp>
        <stp>BAR</stp>
        <stp/>
        <stp>Open</stp>
        <stp>5</stp>
        <stp>-3308</stp>
        <stp>All</stp>
        <stp/>
        <stp/>
        <stp>FALSE</stp>
        <stp>T</stp>
        <tr r="C3310" s="2"/>
      </tp>
      <tp>
        <v>5883.5</v>
        <stp/>
        <stp>StudyData</stp>
        <stp>EP</stp>
        <stp>BAR</stp>
        <stp/>
        <stp>Open</stp>
        <stp>5</stp>
        <stp>-3398</stp>
        <stp>All</stp>
        <stp/>
        <stp/>
        <stp>FALSE</stp>
        <stp>T</stp>
        <tr r="C3400" s="2"/>
      </tp>
      <tp>
        <v>5891.25</v>
        <stp/>
        <stp>StudyData</stp>
        <stp>EP</stp>
        <stp>BAR</stp>
        <stp/>
        <stp>Open</stp>
        <stp>5</stp>
        <stp>-3388</stp>
        <stp>All</stp>
        <stp/>
        <stp/>
        <stp>FALSE</stp>
        <stp>T</stp>
        <tr r="C3390" s="2"/>
      </tp>
      <tp>
        <v>5928</v>
        <stp/>
        <stp>StudyData</stp>
        <stp>EP</stp>
        <stp>BAR</stp>
        <stp/>
        <stp>Open</stp>
        <stp>5</stp>
        <stp>-3078</stp>
        <stp>All</stp>
        <stp/>
        <stp/>
        <stp>FALSE</stp>
        <stp>T</stp>
        <tr r="C3080" s="2"/>
      </tp>
      <tp>
        <v>5939.5</v>
        <stp/>
        <stp>StudyData</stp>
        <stp>EP</stp>
        <stp>BAR</stp>
        <stp/>
        <stp>Open</stp>
        <stp>5</stp>
        <stp>-3068</stp>
        <stp>All</stp>
        <stp/>
        <stp/>
        <stp>FALSE</stp>
        <stp>T</stp>
        <tr r="C3070" s="2"/>
      </tp>
      <tp>
        <v>5939</v>
        <stp/>
        <stp>StudyData</stp>
        <stp>EP</stp>
        <stp>BAR</stp>
        <stp/>
        <stp>Open</stp>
        <stp>5</stp>
        <stp>-3058</stp>
        <stp>All</stp>
        <stp/>
        <stp/>
        <stp>FALSE</stp>
        <stp>T</stp>
        <tr r="C3060" s="2"/>
      </tp>
      <tp>
        <v>5940.75</v>
        <stp/>
        <stp>StudyData</stp>
        <stp>EP</stp>
        <stp>BAR</stp>
        <stp/>
        <stp>Open</stp>
        <stp>5</stp>
        <stp>-3048</stp>
        <stp>All</stp>
        <stp/>
        <stp/>
        <stp>FALSE</stp>
        <stp>T</stp>
        <tr r="C3050" s="2"/>
      </tp>
      <tp>
        <v>5951</v>
        <stp/>
        <stp>StudyData</stp>
        <stp>EP</stp>
        <stp>BAR</stp>
        <stp/>
        <stp>Open</stp>
        <stp>5</stp>
        <stp>-3038</stp>
        <stp>All</stp>
        <stp/>
        <stp/>
        <stp>FALSE</stp>
        <stp>T</stp>
        <tr r="C3040" s="2"/>
      </tp>
      <tp>
        <v>5926.75</v>
        <stp/>
        <stp>StudyData</stp>
        <stp>EP</stp>
        <stp>BAR</stp>
        <stp/>
        <stp>Open</stp>
        <stp>5</stp>
        <stp>-3028</stp>
        <stp>All</stp>
        <stp/>
        <stp/>
        <stp>FALSE</stp>
        <stp>T</stp>
        <tr r="C3030" s="2"/>
      </tp>
      <tp>
        <v>5921.25</v>
        <stp/>
        <stp>StudyData</stp>
        <stp>EP</stp>
        <stp>BAR</stp>
        <stp/>
        <stp>Open</stp>
        <stp>5</stp>
        <stp>-3018</stp>
        <stp>All</stp>
        <stp/>
        <stp/>
        <stp>FALSE</stp>
        <stp>T</stp>
        <tr r="C3020" s="2"/>
      </tp>
      <tp>
        <v>5922.75</v>
        <stp/>
        <stp>StudyData</stp>
        <stp>EP</stp>
        <stp>BAR</stp>
        <stp/>
        <stp>Open</stp>
        <stp>5</stp>
        <stp>-3008</stp>
        <stp>All</stp>
        <stp/>
        <stp/>
        <stp>FALSE</stp>
        <stp>T</stp>
        <tr r="C3010" s="2"/>
      </tp>
      <tp>
        <v>5925</v>
        <stp/>
        <stp>StudyData</stp>
        <stp>EP</stp>
        <stp>BAR</stp>
        <stp/>
        <stp>Open</stp>
        <stp>5</stp>
        <stp>-3098</stp>
        <stp>All</stp>
        <stp/>
        <stp/>
        <stp>FALSE</stp>
        <stp>T</stp>
        <tr r="C3100" s="2"/>
      </tp>
      <tp>
        <v>5920.25</v>
        <stp/>
        <stp>StudyData</stp>
        <stp>EP</stp>
        <stp>BAR</stp>
        <stp/>
        <stp>Open</stp>
        <stp>5</stp>
        <stp>-3088</stp>
        <stp>All</stp>
        <stp/>
        <stp/>
        <stp>FALSE</stp>
        <stp>T</stp>
        <tr r="C3090" s="2"/>
      </tp>
      <tp>
        <v>5934</v>
        <stp/>
        <stp>StudyData</stp>
        <stp>EP</stp>
        <stp>BAR</stp>
        <stp/>
        <stp>Open</stp>
        <stp>5</stp>
        <stp>-3178</stp>
        <stp>All</stp>
        <stp/>
        <stp/>
        <stp>FALSE</stp>
        <stp>T</stp>
        <tr r="C3180" s="2"/>
      </tp>
      <tp>
        <v>5934.25</v>
        <stp/>
        <stp>StudyData</stp>
        <stp>EP</stp>
        <stp>BAR</stp>
        <stp/>
        <stp>Open</stp>
        <stp>5</stp>
        <stp>-3168</stp>
        <stp>All</stp>
        <stp/>
        <stp/>
        <stp>FALSE</stp>
        <stp>T</stp>
        <tr r="C3170" s="2"/>
      </tp>
      <tp>
        <v>5932.5</v>
        <stp/>
        <stp>StudyData</stp>
        <stp>EP</stp>
        <stp>BAR</stp>
        <stp/>
        <stp>Open</stp>
        <stp>5</stp>
        <stp>-3158</stp>
        <stp>All</stp>
        <stp/>
        <stp/>
        <stp>FALSE</stp>
        <stp>T</stp>
        <tr r="C3160" s="2"/>
      </tp>
      <tp>
        <v>5929.75</v>
        <stp/>
        <stp>StudyData</stp>
        <stp>EP</stp>
        <stp>BAR</stp>
        <stp/>
        <stp>Open</stp>
        <stp>5</stp>
        <stp>-3148</stp>
        <stp>All</stp>
        <stp/>
        <stp/>
        <stp>FALSE</stp>
        <stp>T</stp>
        <tr r="C3150" s="2"/>
      </tp>
      <tp>
        <v>5930.5</v>
        <stp/>
        <stp>StudyData</stp>
        <stp>EP</stp>
        <stp>BAR</stp>
        <stp/>
        <stp>Open</stp>
        <stp>5</stp>
        <stp>-3138</stp>
        <stp>All</stp>
        <stp/>
        <stp/>
        <stp>FALSE</stp>
        <stp>T</stp>
        <tr r="C3140" s="2"/>
      </tp>
      <tp>
        <v>5929</v>
        <stp/>
        <stp>StudyData</stp>
        <stp>EP</stp>
        <stp>BAR</stp>
        <stp/>
        <stp>Open</stp>
        <stp>5</stp>
        <stp>-3128</stp>
        <stp>All</stp>
        <stp/>
        <stp/>
        <stp>FALSE</stp>
        <stp>T</stp>
        <tr r="C3130" s="2"/>
      </tp>
      <tp>
        <v>5926</v>
        <stp/>
        <stp>StudyData</stp>
        <stp>EP</stp>
        <stp>BAR</stp>
        <stp/>
        <stp>Open</stp>
        <stp>5</stp>
        <stp>-3118</stp>
        <stp>All</stp>
        <stp/>
        <stp/>
        <stp>FALSE</stp>
        <stp>T</stp>
        <tr r="C3120" s="2"/>
      </tp>
      <tp>
        <v>5927</v>
        <stp/>
        <stp>StudyData</stp>
        <stp>EP</stp>
        <stp>BAR</stp>
        <stp/>
        <stp>Open</stp>
        <stp>5</stp>
        <stp>-3108</stp>
        <stp>All</stp>
        <stp/>
        <stp/>
        <stp>FALSE</stp>
        <stp>T</stp>
        <tr r="C3110" s="2"/>
      </tp>
      <tp>
        <v>5935.75</v>
        <stp/>
        <stp>StudyData</stp>
        <stp>EP</stp>
        <stp>BAR</stp>
        <stp/>
        <stp>Open</stp>
        <stp>5</stp>
        <stp>-3198</stp>
        <stp>All</stp>
        <stp/>
        <stp/>
        <stp>FALSE</stp>
        <stp>T</stp>
        <tr r="C3200" s="2"/>
      </tp>
      <tp>
        <v>5938.5</v>
        <stp/>
        <stp>StudyData</stp>
        <stp>EP</stp>
        <stp>BAR</stp>
        <stp/>
        <stp>Open</stp>
        <stp>5</stp>
        <stp>-3188</stp>
        <stp>All</stp>
        <stp/>
        <stp/>
        <stp>FALSE</stp>
        <stp>T</stp>
        <tr r="C3190" s="2"/>
      </tp>
      <tp>
        <v>5865.75</v>
        <stp/>
        <stp>StudyData</stp>
        <stp>EP</stp>
        <stp>BAR</stp>
        <stp/>
        <stp>Open</stp>
        <stp>5</stp>
        <stp>-3878</stp>
        <stp>All</stp>
        <stp/>
        <stp/>
        <stp>FALSE</stp>
        <stp>T</stp>
        <tr r="C3880" s="2"/>
      </tp>
      <tp>
        <v>5843.75</v>
        <stp/>
        <stp>StudyData</stp>
        <stp>EP</stp>
        <stp>BAR</stp>
        <stp/>
        <stp>Open</stp>
        <stp>5</stp>
        <stp>-3868</stp>
        <stp>All</stp>
        <stp/>
        <stp/>
        <stp>FALSE</stp>
        <stp>T</stp>
        <tr r="C3870" s="2"/>
      </tp>
      <tp>
        <v>5852</v>
        <stp/>
        <stp>StudyData</stp>
        <stp>EP</stp>
        <stp>BAR</stp>
        <stp/>
        <stp>Open</stp>
        <stp>5</stp>
        <stp>-3858</stp>
        <stp>All</stp>
        <stp/>
        <stp/>
        <stp>FALSE</stp>
        <stp>T</stp>
        <tr r="C3860" s="2"/>
      </tp>
      <tp>
        <v>5855.25</v>
        <stp/>
        <stp>StudyData</stp>
        <stp>EP</stp>
        <stp>BAR</stp>
        <stp/>
        <stp>Open</stp>
        <stp>5</stp>
        <stp>-3848</stp>
        <stp>All</stp>
        <stp/>
        <stp/>
        <stp>FALSE</stp>
        <stp>T</stp>
        <tr r="C3850" s="2"/>
      </tp>
      <tp>
        <v>5776</v>
        <stp/>
        <stp>StudyData</stp>
        <stp>EP</stp>
        <stp>BAR</stp>
        <stp/>
        <stp>Open</stp>
        <stp>5</stp>
        <stp>-3838</stp>
        <stp>All</stp>
        <stp/>
        <stp/>
        <stp>FALSE</stp>
        <stp>T</stp>
        <tr r="C3840" s="2"/>
      </tp>
      <tp>
        <v>5780.25</v>
        <stp/>
        <stp>StudyData</stp>
        <stp>EP</stp>
        <stp>BAR</stp>
        <stp/>
        <stp>Open</stp>
        <stp>5</stp>
        <stp>-3828</stp>
        <stp>All</stp>
        <stp/>
        <stp/>
        <stp>FALSE</stp>
        <stp>T</stp>
        <tr r="C3830" s="2"/>
      </tp>
      <tp>
        <v>5796.25</v>
        <stp/>
        <stp>StudyData</stp>
        <stp>EP</stp>
        <stp>BAR</stp>
        <stp/>
        <stp>Open</stp>
        <stp>5</stp>
        <stp>-3818</stp>
        <stp>All</stp>
        <stp/>
        <stp/>
        <stp>FALSE</stp>
        <stp>T</stp>
        <tr r="C3820" s="2"/>
      </tp>
      <tp>
        <v>5802</v>
        <stp/>
        <stp>StudyData</stp>
        <stp>EP</stp>
        <stp>BAR</stp>
        <stp/>
        <stp>Open</stp>
        <stp>5</stp>
        <stp>-3808</stp>
        <stp>All</stp>
        <stp/>
        <stp/>
        <stp>FALSE</stp>
        <stp>T</stp>
        <tr r="C3810" s="2"/>
      </tp>
      <tp>
        <v>5850.25</v>
        <stp/>
        <stp>StudyData</stp>
        <stp>EP</stp>
        <stp>BAR</stp>
        <stp/>
        <stp>Open</stp>
        <stp>5</stp>
        <stp>-3898</stp>
        <stp>All</stp>
        <stp/>
        <stp/>
        <stp>FALSE</stp>
        <stp>T</stp>
        <tr r="C3900" s="2"/>
      </tp>
      <tp>
        <v>5866.75</v>
        <stp/>
        <stp>StudyData</stp>
        <stp>EP</stp>
        <stp>BAR</stp>
        <stp/>
        <stp>Open</stp>
        <stp>5</stp>
        <stp>-3888</stp>
        <stp>All</stp>
        <stp/>
        <stp/>
        <stp>FALSE</stp>
        <stp>T</stp>
        <tr r="C3890" s="2"/>
      </tp>
      <tp>
        <v>5862.5</v>
        <stp/>
        <stp>StudyData</stp>
        <stp>EP</stp>
        <stp>BAR</stp>
        <stp/>
        <stp>Open</stp>
        <stp>5</stp>
        <stp>-3978</stp>
        <stp>All</stp>
        <stp/>
        <stp/>
        <stp>FALSE</stp>
        <stp>T</stp>
        <tr r="C3980" s="2"/>
      </tp>
      <tp>
        <v>5857.75</v>
        <stp/>
        <stp>StudyData</stp>
        <stp>EP</stp>
        <stp>BAR</stp>
        <stp/>
        <stp>Open</stp>
        <stp>5</stp>
        <stp>-3968</stp>
        <stp>All</stp>
        <stp/>
        <stp/>
        <stp>FALSE</stp>
        <stp>T</stp>
        <tr r="C3970" s="2"/>
      </tp>
      <tp>
        <v>5858</v>
        <stp/>
        <stp>StudyData</stp>
        <stp>EP</stp>
        <stp>BAR</stp>
        <stp/>
        <stp>Open</stp>
        <stp>5</stp>
        <stp>-3958</stp>
        <stp>All</stp>
        <stp/>
        <stp/>
        <stp>FALSE</stp>
        <stp>T</stp>
        <tr r="C3960" s="2"/>
      </tp>
      <tp>
        <v>5863.25</v>
        <stp/>
        <stp>StudyData</stp>
        <stp>EP</stp>
        <stp>BAR</stp>
        <stp/>
        <stp>Open</stp>
        <stp>5</stp>
        <stp>-3948</stp>
        <stp>All</stp>
        <stp/>
        <stp/>
        <stp>FALSE</stp>
        <stp>T</stp>
        <tr r="C3950" s="2"/>
      </tp>
      <tp>
        <v>5860.75</v>
        <stp/>
        <stp>StudyData</stp>
        <stp>EP</stp>
        <stp>BAR</stp>
        <stp/>
        <stp>Open</stp>
        <stp>5</stp>
        <stp>-3938</stp>
        <stp>All</stp>
        <stp/>
        <stp/>
        <stp>FALSE</stp>
        <stp>T</stp>
        <tr r="C3940" s="2"/>
      </tp>
      <tp>
        <v>5858</v>
        <stp/>
        <stp>StudyData</stp>
        <stp>EP</stp>
        <stp>BAR</stp>
        <stp/>
        <stp>Open</stp>
        <stp>5</stp>
        <stp>-3928</stp>
        <stp>All</stp>
        <stp/>
        <stp/>
        <stp>FALSE</stp>
        <stp>T</stp>
        <tr r="C3930" s="2"/>
      </tp>
      <tp>
        <v>5859.25</v>
        <stp/>
        <stp>StudyData</stp>
        <stp>EP</stp>
        <stp>BAR</stp>
        <stp/>
        <stp>Open</stp>
        <stp>5</stp>
        <stp>-3918</stp>
        <stp>All</stp>
        <stp/>
        <stp/>
        <stp>FALSE</stp>
        <stp>T</stp>
        <tr r="C3920" s="2"/>
      </tp>
      <tp>
        <v>5846.75</v>
        <stp/>
        <stp>StudyData</stp>
        <stp>EP</stp>
        <stp>BAR</stp>
        <stp/>
        <stp>Open</stp>
        <stp>5</stp>
        <stp>-3908</stp>
        <stp>All</stp>
        <stp/>
        <stp/>
        <stp>FALSE</stp>
        <stp>T</stp>
        <tr r="C3910" s="2"/>
      </tp>
      <tp>
        <v>5861</v>
        <stp/>
        <stp>StudyData</stp>
        <stp>EP</stp>
        <stp>BAR</stp>
        <stp/>
        <stp>Open</stp>
        <stp>5</stp>
        <stp>-3998</stp>
        <stp>All</stp>
        <stp/>
        <stp/>
        <stp>FALSE</stp>
        <stp>T</stp>
        <tr r="C4000" s="2"/>
      </tp>
      <tp>
        <v>5858</v>
        <stp/>
        <stp>StudyData</stp>
        <stp>EP</stp>
        <stp>BAR</stp>
        <stp/>
        <stp>Open</stp>
        <stp>5</stp>
        <stp>-3988</stp>
        <stp>All</stp>
        <stp/>
        <stp/>
        <stp>FALSE</stp>
        <stp>T</stp>
        <tr r="C3990" s="2"/>
      </tp>
      <tp>
        <v>34.212102990256597</v>
        <stp/>
        <stp>StudyData</stp>
        <stp>RSI(EP,InputChoice:=Close,Period:=14)</stp>
        <stp>Bar</stp>
        <stp/>
        <stp>Close</stp>
        <stp>5</stp>
        <stp>-67</stp>
        <stp>all</stp>
        <stp/>
        <stp/>
        <stp>FALSE</stp>
        <stp>T</stp>
        <tr r="H69" s="2"/>
      </tp>
      <tp>
        <v>53.063129512025682</v>
        <stp/>
        <stp>StudyData</stp>
        <stp>RSI(EP,InputChoice:=Close,Period:=14)</stp>
        <stp>Bar</stp>
        <stp/>
        <stp>Close</stp>
        <stp>5</stp>
        <stp>-77</stp>
        <stp>all</stp>
        <stp/>
        <stp/>
        <stp>FALSE</stp>
        <stp>T</stp>
        <tr r="H79" s="2"/>
      </tp>
      <tp>
        <v>47.059932396103136</v>
        <stp/>
        <stp>StudyData</stp>
        <stp>RSI(EP,InputChoice:=Close,Period:=14)</stp>
        <stp>Bar</stp>
        <stp/>
        <stp>Close</stp>
        <stp>5</stp>
        <stp>-47</stp>
        <stp>all</stp>
        <stp/>
        <stp/>
        <stp>FALSE</stp>
        <stp>T</stp>
        <tr r="H49" s="2"/>
      </tp>
      <tp>
        <v>55.527581664128029</v>
        <stp/>
        <stp>StudyData</stp>
        <stp>RSI(EP,InputChoice:=Close,Period:=14)</stp>
        <stp>Bar</stp>
        <stp/>
        <stp>Close</stp>
        <stp>5</stp>
        <stp>-57</stp>
        <stp>all</stp>
        <stp/>
        <stp/>
        <stp>FALSE</stp>
        <stp>T</stp>
        <tr r="H59" s="2"/>
      </tp>
      <tp>
        <v>36.903202256373085</v>
        <stp/>
        <stp>StudyData</stp>
        <stp>RSI(EP,InputChoice:=Close,Period:=14)</stp>
        <stp>Bar</stp>
        <stp/>
        <stp>Close</stp>
        <stp>5</stp>
        <stp>-27</stp>
        <stp>all</stp>
        <stp/>
        <stp/>
        <stp>FALSE</stp>
        <stp>T</stp>
        <tr r="H29" s="2"/>
      </tp>
      <tp>
        <v>52.136693479174106</v>
        <stp/>
        <stp>StudyData</stp>
        <stp>RSI(EP,InputChoice:=Close,Period:=14)</stp>
        <stp>Bar</stp>
        <stp/>
        <stp>Close</stp>
        <stp>5</stp>
        <stp>-37</stp>
        <stp>all</stp>
        <stp/>
        <stp/>
        <stp>FALSE</stp>
        <stp>T</stp>
        <tr r="H39" s="2"/>
      </tp>
      <tp>
        <v>46.452864563968191</v>
        <stp/>
        <stp>StudyData</stp>
        <stp>RSI(EP,InputChoice:=Close,Period:=14)</stp>
        <stp>Bar</stp>
        <stp/>
        <stp>Close</stp>
        <stp>5</stp>
        <stp>-17</stp>
        <stp>all</stp>
        <stp/>
        <stp/>
        <stp>FALSE</stp>
        <stp>T</stp>
        <tr r="H19" s="2"/>
      </tp>
      <tp>
        <v>54.428848759129188</v>
        <stp/>
        <stp>StudyData</stp>
        <stp>RSI(EP,InputChoice:=Close,Period:=14)</stp>
        <stp>Bar</stp>
        <stp/>
        <stp>Close</stp>
        <stp>5</stp>
        <stp>-87</stp>
        <stp>all</stp>
        <stp/>
        <stp/>
        <stp>FALSE</stp>
        <stp>T</stp>
        <tr r="H89" s="2"/>
      </tp>
      <tp>
        <v>47.641854522393452</v>
        <stp/>
        <stp>StudyData</stp>
        <stp>RSI(EP,InputChoice:=Close,Period:=14)</stp>
        <stp>Bar</stp>
        <stp/>
        <stp>Close</stp>
        <stp>5</stp>
        <stp>-97</stp>
        <stp>all</stp>
        <stp/>
        <stp/>
        <stp>FALSE</stp>
        <stp>T</stp>
        <tr r="H99" s="2"/>
      </tp>
      <tp>
        <v>5858</v>
        <stp/>
        <stp>StudyData</stp>
        <stp>EP</stp>
        <stp>BAR</stp>
        <stp/>
        <stp>High</stp>
        <stp>5</stp>
        <stp>-3959</stp>
        <stp>All</stp>
        <stp/>
        <stp/>
        <stp>FALSE</stp>
        <stp>T</stp>
        <tr r="D3961" s="2"/>
      </tp>
      <tp>
        <v>5863.25</v>
        <stp/>
        <stp>StudyData</stp>
        <stp>EP</stp>
        <stp>BAR</stp>
        <stp/>
        <stp>High</stp>
        <stp>5</stp>
        <stp>-3949</stp>
        <stp>All</stp>
        <stp/>
        <stp/>
        <stp>FALSE</stp>
        <stp>T</stp>
        <tr r="D3951" s="2"/>
      </tp>
      <tp>
        <v>5863.75</v>
        <stp/>
        <stp>StudyData</stp>
        <stp>EP</stp>
        <stp>BAR</stp>
        <stp/>
        <stp>High</stp>
        <stp>5</stp>
        <stp>-3979</stp>
        <stp>All</stp>
        <stp/>
        <stp/>
        <stp>FALSE</stp>
        <stp>T</stp>
        <tr r="D3981" s="2"/>
      </tp>
      <tp>
        <v>5861.25</v>
        <stp/>
        <stp>StudyData</stp>
        <stp>EP</stp>
        <stp>BAR</stp>
        <stp/>
        <stp>High</stp>
        <stp>5</stp>
        <stp>-3969</stp>
        <stp>All</stp>
        <stp/>
        <stp/>
        <stp>FALSE</stp>
        <stp>T</stp>
        <tr r="D3971" s="2"/>
      </tp>
      <tp>
        <v>5859.5</v>
        <stp/>
        <stp>StudyData</stp>
        <stp>EP</stp>
        <stp>BAR</stp>
        <stp/>
        <stp>High</stp>
        <stp>5</stp>
        <stp>-3919</stp>
        <stp>All</stp>
        <stp/>
        <stp/>
        <stp>FALSE</stp>
        <stp>T</stp>
        <tr r="D3921" s="2"/>
      </tp>
      <tp>
        <v>5851.75</v>
        <stp/>
        <stp>StudyData</stp>
        <stp>EP</stp>
        <stp>BAR</stp>
        <stp/>
        <stp>High</stp>
        <stp>5</stp>
        <stp>-3909</stp>
        <stp>All</stp>
        <stp/>
        <stp/>
        <stp>FALSE</stp>
        <stp>T</stp>
        <tr r="D3911" s="2"/>
      </tp>
      <tp>
        <v>5862.5</v>
        <stp/>
        <stp>StudyData</stp>
        <stp>EP</stp>
        <stp>BAR</stp>
        <stp/>
        <stp>High</stp>
        <stp>5</stp>
        <stp>-3939</stp>
        <stp>All</stp>
        <stp/>
        <stp/>
        <stp>FALSE</stp>
        <stp>T</stp>
        <tr r="D3941" s="2"/>
      </tp>
      <tp>
        <v>5859.5</v>
        <stp/>
        <stp>StudyData</stp>
        <stp>EP</stp>
        <stp>BAR</stp>
        <stp/>
        <stp>High</stp>
        <stp>5</stp>
        <stp>-3929</stp>
        <stp>All</stp>
        <stp/>
        <stp/>
        <stp>FALSE</stp>
        <stp>T</stp>
        <tr r="D3931" s="2"/>
      </tp>
      <tp>
        <v>5861.75</v>
        <stp/>
        <stp>StudyData</stp>
        <stp>EP</stp>
        <stp>BAR</stp>
        <stp/>
        <stp>High</stp>
        <stp>5</stp>
        <stp>-3999</stp>
        <stp>All</stp>
        <stp/>
        <stp/>
        <stp>FALSE</stp>
        <stp>T</stp>
        <tr r="D4001" s="2"/>
      </tp>
      <tp>
        <v>5858.75</v>
        <stp/>
        <stp>StudyData</stp>
        <stp>EP</stp>
        <stp>BAR</stp>
        <stp/>
        <stp>High</stp>
        <stp>5</stp>
        <stp>-3989</stp>
        <stp>All</stp>
        <stp/>
        <stp/>
        <stp>FALSE</stp>
        <stp>T</stp>
        <tr r="D3991" s="2"/>
      </tp>
      <tp>
        <v>5854.25</v>
        <stp/>
        <stp>StudyData</stp>
        <stp>EP</stp>
        <stp>BAR</stp>
        <stp/>
        <stp>High</stp>
        <stp>5</stp>
        <stp>-3859</stp>
        <stp>All</stp>
        <stp/>
        <stp/>
        <stp>FALSE</stp>
        <stp>T</stp>
        <tr r="D3861" s="2"/>
      </tp>
      <tp>
        <v>5856</v>
        <stp/>
        <stp>StudyData</stp>
        <stp>EP</stp>
        <stp>BAR</stp>
        <stp/>
        <stp>High</stp>
        <stp>5</stp>
        <stp>-3849</stp>
        <stp>All</stp>
        <stp/>
        <stp/>
        <stp>FALSE</stp>
        <stp>T</stp>
        <tr r="D3851" s="2"/>
      </tp>
      <tp>
        <v>5865.75</v>
        <stp/>
        <stp>StudyData</stp>
        <stp>EP</stp>
        <stp>BAR</stp>
        <stp/>
        <stp>High</stp>
        <stp>5</stp>
        <stp>-3879</stp>
        <stp>All</stp>
        <stp/>
        <stp/>
        <stp>FALSE</stp>
        <stp>T</stp>
        <tr r="D3881" s="2"/>
      </tp>
      <tp>
        <v>5853</v>
        <stp/>
        <stp>StudyData</stp>
        <stp>EP</stp>
        <stp>BAR</stp>
        <stp/>
        <stp>High</stp>
        <stp>5</stp>
        <stp>-3869</stp>
        <stp>All</stp>
        <stp/>
        <stp/>
        <stp>FALSE</stp>
        <stp>T</stp>
        <tr r="D3871" s="2"/>
      </tp>
      <tp>
        <v>5806.5</v>
        <stp/>
        <stp>StudyData</stp>
        <stp>EP</stp>
        <stp>BAR</stp>
        <stp/>
        <stp>High</stp>
        <stp>5</stp>
        <stp>-3819</stp>
        <stp>All</stp>
        <stp/>
        <stp/>
        <stp>FALSE</stp>
        <stp>T</stp>
        <tr r="D3821" s="2"/>
      </tp>
      <tp>
        <v>5810.75</v>
        <stp/>
        <stp>StudyData</stp>
        <stp>EP</stp>
        <stp>BAR</stp>
        <stp/>
        <stp>High</stp>
        <stp>5</stp>
        <stp>-3809</stp>
        <stp>All</stp>
        <stp/>
        <stp/>
        <stp>FALSE</stp>
        <stp>T</stp>
        <tr r="D3811" s="2"/>
      </tp>
      <tp>
        <v>5795.25</v>
        <stp/>
        <stp>StudyData</stp>
        <stp>EP</stp>
        <stp>BAR</stp>
        <stp/>
        <stp>High</stp>
        <stp>5</stp>
        <stp>-3839</stp>
        <stp>All</stp>
        <stp/>
        <stp/>
        <stp>FALSE</stp>
        <stp>T</stp>
        <tr r="D3841" s="2"/>
      </tp>
      <tp>
        <v>5782.5</v>
        <stp/>
        <stp>StudyData</stp>
        <stp>EP</stp>
        <stp>BAR</stp>
        <stp/>
        <stp>High</stp>
        <stp>5</stp>
        <stp>-3829</stp>
        <stp>All</stp>
        <stp/>
        <stp/>
        <stp>FALSE</stp>
        <stp>T</stp>
        <tr r="D3831" s="2"/>
      </tp>
      <tp>
        <v>5851.75</v>
        <stp/>
        <stp>StudyData</stp>
        <stp>EP</stp>
        <stp>BAR</stp>
        <stp/>
        <stp>High</stp>
        <stp>5</stp>
        <stp>-3899</stp>
        <stp>All</stp>
        <stp/>
        <stp/>
        <stp>FALSE</stp>
        <stp>T</stp>
        <tr r="D3901" s="2"/>
      </tp>
      <tp>
        <v>5869.75</v>
        <stp/>
        <stp>StudyData</stp>
        <stp>EP</stp>
        <stp>BAR</stp>
        <stp/>
        <stp>High</stp>
        <stp>5</stp>
        <stp>-3889</stp>
        <stp>All</stp>
        <stp/>
        <stp/>
        <stp>FALSE</stp>
        <stp>T</stp>
        <tr r="D3891" s="2"/>
      </tp>
      <tp>
        <v>5840.75</v>
        <stp/>
        <stp>StudyData</stp>
        <stp>EP</stp>
        <stp>BAR</stp>
        <stp/>
        <stp>High</stp>
        <stp>5</stp>
        <stp>-3759</stp>
        <stp>All</stp>
        <stp/>
        <stp/>
        <stp>FALSE</stp>
        <stp>T</stp>
        <tr r="D3761" s="2"/>
      </tp>
      <tp>
        <v>5826.5</v>
        <stp/>
        <stp>StudyData</stp>
        <stp>EP</stp>
        <stp>BAR</stp>
        <stp/>
        <stp>High</stp>
        <stp>5</stp>
        <stp>-3749</stp>
        <stp>All</stp>
        <stp/>
        <stp/>
        <stp>FALSE</stp>
        <stp>T</stp>
        <tr r="D3751" s="2"/>
      </tp>
      <tp>
        <v>5821.25</v>
        <stp/>
        <stp>StudyData</stp>
        <stp>EP</stp>
        <stp>BAR</stp>
        <stp/>
        <stp>High</stp>
        <stp>5</stp>
        <stp>-3779</stp>
        <stp>All</stp>
        <stp/>
        <stp/>
        <stp>FALSE</stp>
        <stp>T</stp>
        <tr r="D3781" s="2"/>
      </tp>
      <tp>
        <v>5833.25</v>
        <stp/>
        <stp>StudyData</stp>
        <stp>EP</stp>
        <stp>BAR</stp>
        <stp/>
        <stp>High</stp>
        <stp>5</stp>
        <stp>-3769</stp>
        <stp>All</stp>
        <stp/>
        <stp/>
        <stp>FALSE</stp>
        <stp>T</stp>
        <tr r="D3771" s="2"/>
      </tp>
      <tp>
        <v>5864.25</v>
        <stp/>
        <stp>StudyData</stp>
        <stp>EP</stp>
        <stp>BAR</stp>
        <stp/>
        <stp>High</stp>
        <stp>5</stp>
        <stp>-3719</stp>
        <stp>All</stp>
        <stp/>
        <stp/>
        <stp>FALSE</stp>
        <stp>T</stp>
        <tr r="D3721" s="2"/>
      </tp>
      <tp>
        <v>5870.75</v>
        <stp/>
        <stp>StudyData</stp>
        <stp>EP</stp>
        <stp>BAR</stp>
        <stp/>
        <stp>High</stp>
        <stp>5</stp>
        <stp>-3709</stp>
        <stp>All</stp>
        <stp/>
        <stp/>
        <stp>FALSE</stp>
        <stp>T</stp>
        <tr r="D3711" s="2"/>
      </tp>
      <tp>
        <v>5814.75</v>
        <stp/>
        <stp>StudyData</stp>
        <stp>EP</stp>
        <stp>BAR</stp>
        <stp/>
        <stp>High</stp>
        <stp>5</stp>
        <stp>-3739</stp>
        <stp>All</stp>
        <stp/>
        <stp/>
        <stp>FALSE</stp>
        <stp>T</stp>
        <tr r="D3741" s="2"/>
      </tp>
      <tp>
        <v>5849</v>
        <stp/>
        <stp>StudyData</stp>
        <stp>EP</stp>
        <stp>BAR</stp>
        <stp/>
        <stp>High</stp>
        <stp>5</stp>
        <stp>-3729</stp>
        <stp>All</stp>
        <stp/>
        <stp/>
        <stp>FALSE</stp>
        <stp>T</stp>
        <tr r="D3731" s="2"/>
      </tp>
      <tp>
        <v>5804.75</v>
        <stp/>
        <stp>StudyData</stp>
        <stp>EP</stp>
        <stp>BAR</stp>
        <stp/>
        <stp>High</stp>
        <stp>5</stp>
        <stp>-3799</stp>
        <stp>All</stp>
        <stp/>
        <stp/>
        <stp>FALSE</stp>
        <stp>T</stp>
        <tr r="D3801" s="2"/>
      </tp>
      <tp>
        <v>5809.5</v>
        <stp/>
        <stp>StudyData</stp>
        <stp>EP</stp>
        <stp>BAR</stp>
        <stp/>
        <stp>High</stp>
        <stp>5</stp>
        <stp>-3789</stp>
        <stp>All</stp>
        <stp/>
        <stp/>
        <stp>FALSE</stp>
        <stp>T</stp>
        <tr r="D3791" s="2"/>
      </tp>
      <tp>
        <v>5876</v>
        <stp/>
        <stp>StudyData</stp>
        <stp>EP</stp>
        <stp>BAR</stp>
        <stp/>
        <stp>High</stp>
        <stp>5</stp>
        <stp>-3659</stp>
        <stp>All</stp>
        <stp/>
        <stp/>
        <stp>FALSE</stp>
        <stp>T</stp>
        <tr r="D3661" s="2"/>
      </tp>
      <tp>
        <v>5879.5</v>
        <stp/>
        <stp>StudyData</stp>
        <stp>EP</stp>
        <stp>BAR</stp>
        <stp/>
        <stp>High</stp>
        <stp>5</stp>
        <stp>-3649</stp>
        <stp>All</stp>
        <stp/>
        <stp/>
        <stp>FALSE</stp>
        <stp>T</stp>
        <tr r="D3651" s="2"/>
      </tp>
      <tp>
        <v>5875</v>
        <stp/>
        <stp>StudyData</stp>
        <stp>EP</stp>
        <stp>BAR</stp>
        <stp/>
        <stp>High</stp>
        <stp>5</stp>
        <stp>-3679</stp>
        <stp>All</stp>
        <stp/>
        <stp/>
        <stp>FALSE</stp>
        <stp>T</stp>
        <tr r="D3681" s="2"/>
      </tp>
      <tp>
        <v>5873</v>
        <stp/>
        <stp>StudyData</stp>
        <stp>EP</stp>
        <stp>BAR</stp>
        <stp/>
        <stp>High</stp>
        <stp>5</stp>
        <stp>-3669</stp>
        <stp>All</stp>
        <stp/>
        <stp/>
        <stp>FALSE</stp>
        <stp>T</stp>
        <tr r="D3671" s="2"/>
      </tp>
      <tp>
        <v>5886.5</v>
        <stp/>
        <stp>StudyData</stp>
        <stp>EP</stp>
        <stp>BAR</stp>
        <stp/>
        <stp>High</stp>
        <stp>5</stp>
        <stp>-3619</stp>
        <stp>All</stp>
        <stp/>
        <stp/>
        <stp>FALSE</stp>
        <stp>T</stp>
        <tr r="D3621" s="2"/>
      </tp>
      <tp>
        <v>5894.5</v>
        <stp/>
        <stp>StudyData</stp>
        <stp>EP</stp>
        <stp>BAR</stp>
        <stp/>
        <stp>High</stp>
        <stp>5</stp>
        <stp>-3609</stp>
        <stp>All</stp>
        <stp/>
        <stp/>
        <stp>FALSE</stp>
        <stp>T</stp>
        <tr r="D3611" s="2"/>
      </tp>
      <tp>
        <v>5877.25</v>
        <stp/>
        <stp>StudyData</stp>
        <stp>EP</stp>
        <stp>BAR</stp>
        <stp/>
        <stp>High</stp>
        <stp>5</stp>
        <stp>-3639</stp>
        <stp>All</stp>
        <stp/>
        <stp/>
        <stp>FALSE</stp>
        <stp>T</stp>
        <tr r="D3641" s="2"/>
      </tp>
      <tp>
        <v>5886</v>
        <stp/>
        <stp>StudyData</stp>
        <stp>EP</stp>
        <stp>BAR</stp>
        <stp/>
        <stp>High</stp>
        <stp>5</stp>
        <stp>-3629</stp>
        <stp>All</stp>
        <stp/>
        <stp/>
        <stp>FALSE</stp>
        <stp>T</stp>
        <tr r="D3631" s="2"/>
      </tp>
      <tp>
        <v>5867.5</v>
        <stp/>
        <stp>StudyData</stp>
        <stp>EP</stp>
        <stp>BAR</stp>
        <stp/>
        <stp>High</stp>
        <stp>5</stp>
        <stp>-3699</stp>
        <stp>All</stp>
        <stp/>
        <stp/>
        <stp>FALSE</stp>
        <stp>T</stp>
        <tr r="D3701" s="2"/>
      </tp>
      <tp>
        <v>5865</v>
        <stp/>
        <stp>StudyData</stp>
        <stp>EP</stp>
        <stp>BAR</stp>
        <stp/>
        <stp>High</stp>
        <stp>5</stp>
        <stp>-3689</stp>
        <stp>All</stp>
        <stp/>
        <stp/>
        <stp>FALSE</stp>
        <stp>T</stp>
        <tr r="D3691" s="2"/>
      </tp>
      <tp>
        <v>5890.75</v>
        <stp/>
        <stp>StudyData</stp>
        <stp>EP</stp>
        <stp>BAR</stp>
        <stp/>
        <stp>High</stp>
        <stp>5</stp>
        <stp>-3559</stp>
        <stp>All</stp>
        <stp/>
        <stp/>
        <stp>FALSE</stp>
        <stp>T</stp>
        <tr r="D3561" s="2"/>
      </tp>
      <tp>
        <v>5887.75</v>
        <stp/>
        <stp>StudyData</stp>
        <stp>EP</stp>
        <stp>BAR</stp>
        <stp/>
        <stp>High</stp>
        <stp>5</stp>
        <stp>-3549</stp>
        <stp>All</stp>
        <stp/>
        <stp/>
        <stp>FALSE</stp>
        <stp>T</stp>
        <tr r="D3551" s="2"/>
      </tp>
      <tp>
        <v>5887.25</v>
        <stp/>
        <stp>StudyData</stp>
        <stp>EP</stp>
        <stp>BAR</stp>
        <stp/>
        <stp>High</stp>
        <stp>5</stp>
        <stp>-3579</stp>
        <stp>All</stp>
        <stp/>
        <stp/>
        <stp>FALSE</stp>
        <stp>T</stp>
        <tr r="D3581" s="2"/>
      </tp>
      <tp>
        <v>5888.25</v>
        <stp/>
        <stp>StudyData</stp>
        <stp>EP</stp>
        <stp>BAR</stp>
        <stp/>
        <stp>High</stp>
        <stp>5</stp>
        <stp>-3569</stp>
        <stp>All</stp>
        <stp/>
        <stp/>
        <stp>FALSE</stp>
        <stp>T</stp>
        <tr r="D3571" s="2"/>
      </tp>
      <tp>
        <v>5885.5</v>
        <stp/>
        <stp>StudyData</stp>
        <stp>EP</stp>
        <stp>BAR</stp>
        <stp/>
        <stp>High</stp>
        <stp>5</stp>
        <stp>-3519</stp>
        <stp>All</stp>
        <stp/>
        <stp/>
        <stp>FALSE</stp>
        <stp>T</stp>
        <tr r="D3521" s="2"/>
      </tp>
      <tp>
        <v>5886</v>
        <stp/>
        <stp>StudyData</stp>
        <stp>EP</stp>
        <stp>BAR</stp>
        <stp/>
        <stp>High</stp>
        <stp>5</stp>
        <stp>-3509</stp>
        <stp>All</stp>
        <stp/>
        <stp/>
        <stp>FALSE</stp>
        <stp>T</stp>
        <tr r="D3511" s="2"/>
      </tp>
      <tp>
        <v>5887.25</v>
        <stp/>
        <stp>StudyData</stp>
        <stp>EP</stp>
        <stp>BAR</stp>
        <stp/>
        <stp>High</stp>
        <stp>5</stp>
        <stp>-3539</stp>
        <stp>All</stp>
        <stp/>
        <stp/>
        <stp>FALSE</stp>
        <stp>T</stp>
        <tr r="D3541" s="2"/>
      </tp>
      <tp>
        <v>5878.75</v>
        <stp/>
        <stp>StudyData</stp>
        <stp>EP</stp>
        <stp>BAR</stp>
        <stp/>
        <stp>High</stp>
        <stp>5</stp>
        <stp>-3529</stp>
        <stp>All</stp>
        <stp/>
        <stp/>
        <stp>FALSE</stp>
        <stp>T</stp>
        <tr r="D3531" s="2"/>
      </tp>
      <tp>
        <v>5885.5</v>
        <stp/>
        <stp>StudyData</stp>
        <stp>EP</stp>
        <stp>BAR</stp>
        <stp/>
        <stp>High</stp>
        <stp>5</stp>
        <stp>-3599</stp>
        <stp>All</stp>
        <stp/>
        <stp/>
        <stp>FALSE</stp>
        <stp>T</stp>
        <tr r="D3601" s="2"/>
      </tp>
      <tp>
        <v>5884.25</v>
        <stp/>
        <stp>StudyData</stp>
        <stp>EP</stp>
        <stp>BAR</stp>
        <stp/>
        <stp>High</stp>
        <stp>5</stp>
        <stp>-3589</stp>
        <stp>All</stp>
        <stp/>
        <stp/>
        <stp>FALSE</stp>
        <stp>T</stp>
        <tr r="D3591" s="2"/>
      </tp>
      <tp>
        <v>5871.25</v>
        <stp/>
        <stp>StudyData</stp>
        <stp>EP</stp>
        <stp>BAR</stp>
        <stp/>
        <stp>High</stp>
        <stp>5</stp>
        <stp>-3459</stp>
        <stp>All</stp>
        <stp/>
        <stp/>
        <stp>FALSE</stp>
        <stp>T</stp>
        <tr r="D3461" s="2"/>
      </tp>
      <tp>
        <v>5869.5</v>
        <stp/>
        <stp>StudyData</stp>
        <stp>EP</stp>
        <stp>BAR</stp>
        <stp/>
        <stp>High</stp>
        <stp>5</stp>
        <stp>-3449</stp>
        <stp>All</stp>
        <stp/>
        <stp/>
        <stp>FALSE</stp>
        <stp>T</stp>
        <tr r="D3451" s="2"/>
      </tp>
      <tp>
        <v>5879.25</v>
        <stp/>
        <stp>StudyData</stp>
        <stp>EP</stp>
        <stp>BAR</stp>
        <stp/>
        <stp>High</stp>
        <stp>5</stp>
        <stp>-3479</stp>
        <stp>All</stp>
        <stp/>
        <stp/>
        <stp>FALSE</stp>
        <stp>T</stp>
        <tr r="D3481" s="2"/>
      </tp>
      <tp>
        <v>5879.5</v>
        <stp/>
        <stp>StudyData</stp>
        <stp>EP</stp>
        <stp>BAR</stp>
        <stp/>
        <stp>High</stp>
        <stp>5</stp>
        <stp>-3469</stp>
        <stp>All</stp>
        <stp/>
        <stp/>
        <stp>FALSE</stp>
        <stp>T</stp>
        <tr r="D3471" s="2"/>
      </tp>
      <tp>
        <v>5869.25</v>
        <stp/>
        <stp>StudyData</stp>
        <stp>EP</stp>
        <stp>BAR</stp>
        <stp/>
        <stp>High</stp>
        <stp>5</stp>
        <stp>-3419</stp>
        <stp>All</stp>
        <stp/>
        <stp/>
        <stp>FALSE</stp>
        <stp>T</stp>
        <tr r="D3421" s="2"/>
      </tp>
      <tp>
        <v>5877.5</v>
        <stp/>
        <stp>StudyData</stp>
        <stp>EP</stp>
        <stp>BAR</stp>
        <stp/>
        <stp>High</stp>
        <stp>5</stp>
        <stp>-3409</stp>
        <stp>All</stp>
        <stp/>
        <stp/>
        <stp>FALSE</stp>
        <stp>T</stp>
        <tr r="D3411" s="2"/>
      </tp>
      <tp>
        <v>5870.25</v>
        <stp/>
        <stp>StudyData</stp>
        <stp>EP</stp>
        <stp>BAR</stp>
        <stp/>
        <stp>High</stp>
        <stp>5</stp>
        <stp>-3439</stp>
        <stp>All</stp>
        <stp/>
        <stp/>
        <stp>FALSE</stp>
        <stp>T</stp>
        <tr r="D3441" s="2"/>
      </tp>
      <tp>
        <v>5869</v>
        <stp/>
        <stp>StudyData</stp>
        <stp>EP</stp>
        <stp>BAR</stp>
        <stp/>
        <stp>High</stp>
        <stp>5</stp>
        <stp>-3429</stp>
        <stp>All</stp>
        <stp/>
        <stp/>
        <stp>FALSE</stp>
        <stp>T</stp>
        <tr r="D3431" s="2"/>
      </tp>
      <tp>
        <v>5889.25</v>
        <stp/>
        <stp>StudyData</stp>
        <stp>EP</stp>
        <stp>BAR</stp>
        <stp/>
        <stp>High</stp>
        <stp>5</stp>
        <stp>-3499</stp>
        <stp>All</stp>
        <stp/>
        <stp/>
        <stp>FALSE</stp>
        <stp>T</stp>
        <tr r="D3501" s="2"/>
      </tp>
      <tp>
        <v>5879</v>
        <stp/>
        <stp>StudyData</stp>
        <stp>EP</stp>
        <stp>BAR</stp>
        <stp/>
        <stp>High</stp>
        <stp>5</stp>
        <stp>-3489</stp>
        <stp>All</stp>
        <stp/>
        <stp/>
        <stp>FALSE</stp>
        <stp>T</stp>
        <tr r="D3491" s="2"/>
      </tp>
      <tp>
        <v>5905.75</v>
        <stp/>
        <stp>StudyData</stp>
        <stp>EP</stp>
        <stp>BAR</stp>
        <stp/>
        <stp>High</stp>
        <stp>5</stp>
        <stp>-3359</stp>
        <stp>All</stp>
        <stp/>
        <stp/>
        <stp>FALSE</stp>
        <stp>T</stp>
        <tr r="D3361" s="2"/>
      </tp>
      <tp>
        <v>5907.25</v>
        <stp/>
        <stp>StudyData</stp>
        <stp>EP</stp>
        <stp>BAR</stp>
        <stp/>
        <stp>High</stp>
        <stp>5</stp>
        <stp>-3349</stp>
        <stp>All</stp>
        <stp/>
        <stp/>
        <stp>FALSE</stp>
        <stp>T</stp>
        <tr r="D3351" s="2"/>
      </tp>
      <tp>
        <v>5908.5</v>
        <stp/>
        <stp>StudyData</stp>
        <stp>EP</stp>
        <stp>BAR</stp>
        <stp/>
        <stp>High</stp>
        <stp>5</stp>
        <stp>-3379</stp>
        <stp>All</stp>
        <stp/>
        <stp/>
        <stp>FALSE</stp>
        <stp>T</stp>
        <tr r="D3381" s="2"/>
      </tp>
      <tp>
        <v>5907</v>
        <stp/>
        <stp>StudyData</stp>
        <stp>EP</stp>
        <stp>BAR</stp>
        <stp/>
        <stp>High</stp>
        <stp>5</stp>
        <stp>-3369</stp>
        <stp>All</stp>
        <stp/>
        <stp/>
        <stp>FALSE</stp>
        <stp>T</stp>
        <tr r="D3371" s="2"/>
      </tp>
      <tp>
        <v>5899.5</v>
        <stp/>
        <stp>StudyData</stp>
        <stp>EP</stp>
        <stp>BAR</stp>
        <stp/>
        <stp>High</stp>
        <stp>5</stp>
        <stp>-3319</stp>
        <stp>All</stp>
        <stp/>
        <stp/>
        <stp>FALSE</stp>
        <stp>T</stp>
        <tr r="D3321" s="2"/>
      </tp>
      <tp>
        <v>5896</v>
        <stp/>
        <stp>StudyData</stp>
        <stp>EP</stp>
        <stp>BAR</stp>
        <stp/>
        <stp>High</stp>
        <stp>5</stp>
        <stp>-3309</stp>
        <stp>All</stp>
        <stp/>
        <stp/>
        <stp>FALSE</stp>
        <stp>T</stp>
        <tr r="D3311" s="2"/>
      </tp>
      <tp>
        <v>5904.75</v>
        <stp/>
        <stp>StudyData</stp>
        <stp>EP</stp>
        <stp>BAR</stp>
        <stp/>
        <stp>High</stp>
        <stp>5</stp>
        <stp>-3339</stp>
        <stp>All</stp>
        <stp/>
        <stp/>
        <stp>FALSE</stp>
        <stp>T</stp>
        <tr r="D3341" s="2"/>
      </tp>
      <tp>
        <v>5900</v>
        <stp/>
        <stp>StudyData</stp>
        <stp>EP</stp>
        <stp>BAR</stp>
        <stp/>
        <stp>High</stp>
        <stp>5</stp>
        <stp>-3329</stp>
        <stp>All</stp>
        <stp/>
        <stp/>
        <stp>FALSE</stp>
        <stp>T</stp>
        <tr r="D3331" s="2"/>
      </tp>
      <tp>
        <v>5884.75</v>
        <stp/>
        <stp>StudyData</stp>
        <stp>EP</stp>
        <stp>BAR</stp>
        <stp/>
        <stp>High</stp>
        <stp>5</stp>
        <stp>-3399</stp>
        <stp>All</stp>
        <stp/>
        <stp/>
        <stp>FALSE</stp>
        <stp>T</stp>
        <tr r="D3401" s="2"/>
      </tp>
      <tp>
        <v>5894.5</v>
        <stp/>
        <stp>StudyData</stp>
        <stp>EP</stp>
        <stp>BAR</stp>
        <stp/>
        <stp>High</stp>
        <stp>5</stp>
        <stp>-3389</stp>
        <stp>All</stp>
        <stp/>
        <stp/>
        <stp>FALSE</stp>
        <stp>T</stp>
        <tr r="D3391" s="2"/>
      </tp>
      <tp>
        <v>5937.75</v>
        <stp/>
        <stp>StudyData</stp>
        <stp>EP</stp>
        <stp>BAR</stp>
        <stp/>
        <stp>High</stp>
        <stp>5</stp>
        <stp>-3259</stp>
        <stp>All</stp>
        <stp/>
        <stp/>
        <stp>FALSE</stp>
        <stp>T</stp>
        <tr r="D3261" s="2"/>
      </tp>
      <tp>
        <v>5933.5</v>
        <stp/>
        <stp>StudyData</stp>
        <stp>EP</stp>
        <stp>BAR</stp>
        <stp/>
        <stp>High</stp>
        <stp>5</stp>
        <stp>-3249</stp>
        <stp>All</stp>
        <stp/>
        <stp/>
        <stp>FALSE</stp>
        <stp>T</stp>
        <tr r="D3251" s="2"/>
      </tp>
      <tp>
        <v>5930.5</v>
        <stp/>
        <stp>StudyData</stp>
        <stp>EP</stp>
        <stp>BAR</stp>
        <stp/>
        <stp>High</stp>
        <stp>5</stp>
        <stp>-3279</stp>
        <stp>All</stp>
        <stp/>
        <stp/>
        <stp>FALSE</stp>
        <stp>T</stp>
        <tr r="D3281" s="2"/>
      </tp>
      <tp>
        <v>5929.25</v>
        <stp/>
        <stp>StudyData</stp>
        <stp>EP</stp>
        <stp>BAR</stp>
        <stp/>
        <stp>High</stp>
        <stp>5</stp>
        <stp>-3269</stp>
        <stp>All</stp>
        <stp/>
        <stp/>
        <stp>FALSE</stp>
        <stp>T</stp>
        <tr r="D3271" s="2"/>
      </tp>
      <tp>
        <v>5937.25</v>
        <stp/>
        <stp>StudyData</stp>
        <stp>EP</stp>
        <stp>BAR</stp>
        <stp/>
        <stp>High</stp>
        <stp>5</stp>
        <stp>-3219</stp>
        <stp>All</stp>
        <stp/>
        <stp/>
        <stp>FALSE</stp>
        <stp>T</stp>
        <tr r="D3221" s="2"/>
      </tp>
      <tp>
        <v>5938.75</v>
        <stp/>
        <stp>StudyData</stp>
        <stp>EP</stp>
        <stp>BAR</stp>
        <stp/>
        <stp>High</stp>
        <stp>5</stp>
        <stp>-3209</stp>
        <stp>All</stp>
        <stp/>
        <stp/>
        <stp>FALSE</stp>
        <stp>T</stp>
        <tr r="D3211" s="2"/>
      </tp>
      <tp>
        <v>5936.25</v>
        <stp/>
        <stp>StudyData</stp>
        <stp>EP</stp>
        <stp>BAR</stp>
        <stp/>
        <stp>High</stp>
        <stp>5</stp>
        <stp>-3239</stp>
        <stp>All</stp>
        <stp/>
        <stp/>
        <stp>FALSE</stp>
        <stp>T</stp>
        <tr r="D3241" s="2"/>
      </tp>
      <tp>
        <v>5941.25</v>
        <stp/>
        <stp>StudyData</stp>
        <stp>EP</stp>
        <stp>BAR</stp>
        <stp/>
        <stp>High</stp>
        <stp>5</stp>
        <stp>-3229</stp>
        <stp>All</stp>
        <stp/>
        <stp/>
        <stp>FALSE</stp>
        <stp>T</stp>
        <tr r="D3231" s="2"/>
      </tp>
      <tp>
        <v>5909.75</v>
        <stp/>
        <stp>StudyData</stp>
        <stp>EP</stp>
        <stp>BAR</stp>
        <stp/>
        <stp>High</stp>
        <stp>5</stp>
        <stp>-3299</stp>
        <stp>All</stp>
        <stp/>
        <stp/>
        <stp>FALSE</stp>
        <stp>T</stp>
        <tr r="D3301" s="2"/>
      </tp>
      <tp>
        <v>5915</v>
        <stp/>
        <stp>StudyData</stp>
        <stp>EP</stp>
        <stp>BAR</stp>
        <stp/>
        <stp>High</stp>
        <stp>5</stp>
        <stp>-3289</stp>
        <stp>All</stp>
        <stp/>
        <stp/>
        <stp>FALSE</stp>
        <stp>T</stp>
        <tr r="D3291" s="2"/>
      </tp>
      <tp>
        <v>5934</v>
        <stp/>
        <stp>StudyData</stp>
        <stp>EP</stp>
        <stp>BAR</stp>
        <stp/>
        <stp>High</stp>
        <stp>5</stp>
        <stp>-3159</stp>
        <stp>All</stp>
        <stp/>
        <stp/>
        <stp>FALSE</stp>
        <stp>T</stp>
        <tr r="D3161" s="2"/>
      </tp>
      <tp>
        <v>5930</v>
        <stp/>
        <stp>StudyData</stp>
        <stp>EP</stp>
        <stp>BAR</stp>
        <stp/>
        <stp>High</stp>
        <stp>5</stp>
        <stp>-3149</stp>
        <stp>All</stp>
        <stp/>
        <stp/>
        <stp>FALSE</stp>
        <stp>T</stp>
        <tr r="D3151" s="2"/>
      </tp>
      <tp>
        <v>5934.5</v>
        <stp/>
        <stp>StudyData</stp>
        <stp>EP</stp>
        <stp>BAR</stp>
        <stp/>
        <stp>High</stp>
        <stp>5</stp>
        <stp>-3179</stp>
        <stp>All</stp>
        <stp/>
        <stp/>
        <stp>FALSE</stp>
        <stp>T</stp>
        <tr r="D3181" s="2"/>
      </tp>
      <tp>
        <v>5935.75</v>
        <stp/>
        <stp>StudyData</stp>
        <stp>EP</stp>
        <stp>BAR</stp>
        <stp/>
        <stp>High</stp>
        <stp>5</stp>
        <stp>-3169</stp>
        <stp>All</stp>
        <stp/>
        <stp/>
        <stp>FALSE</stp>
        <stp>T</stp>
        <tr r="D3171" s="2"/>
      </tp>
      <tp>
        <v>5928.75</v>
        <stp/>
        <stp>StudyData</stp>
        <stp>EP</stp>
        <stp>BAR</stp>
        <stp/>
        <stp>High</stp>
        <stp>5</stp>
        <stp>-3119</stp>
        <stp>All</stp>
        <stp/>
        <stp/>
        <stp>FALSE</stp>
        <stp>T</stp>
        <tr r="D3121" s="2"/>
      </tp>
      <tp>
        <v>5929</v>
        <stp/>
        <stp>StudyData</stp>
        <stp>EP</stp>
        <stp>BAR</stp>
        <stp/>
        <stp>High</stp>
        <stp>5</stp>
        <stp>-3109</stp>
        <stp>All</stp>
        <stp/>
        <stp/>
        <stp>FALSE</stp>
        <stp>T</stp>
        <tr r="D3111" s="2"/>
      </tp>
      <tp>
        <v>5930.75</v>
        <stp/>
        <stp>StudyData</stp>
        <stp>EP</stp>
        <stp>BAR</stp>
        <stp/>
        <stp>High</stp>
        <stp>5</stp>
        <stp>-3139</stp>
        <stp>All</stp>
        <stp/>
        <stp/>
        <stp>FALSE</stp>
        <stp>T</stp>
        <tr r="D3141" s="2"/>
      </tp>
      <tp>
        <v>5929.5</v>
        <stp/>
        <stp>StudyData</stp>
        <stp>EP</stp>
        <stp>BAR</stp>
        <stp/>
        <stp>High</stp>
        <stp>5</stp>
        <stp>-3129</stp>
        <stp>All</stp>
        <stp/>
        <stp/>
        <stp>FALSE</stp>
        <stp>T</stp>
        <tr r="D3131" s="2"/>
      </tp>
      <tp>
        <v>5935.75</v>
        <stp/>
        <stp>StudyData</stp>
        <stp>EP</stp>
        <stp>BAR</stp>
        <stp/>
        <stp>High</stp>
        <stp>5</stp>
        <stp>-3199</stp>
        <stp>All</stp>
        <stp/>
        <stp/>
        <stp>FALSE</stp>
        <stp>T</stp>
        <tr r="D3201" s="2"/>
      </tp>
      <tp>
        <v>5938.75</v>
        <stp/>
        <stp>StudyData</stp>
        <stp>EP</stp>
        <stp>BAR</stp>
        <stp/>
        <stp>High</stp>
        <stp>5</stp>
        <stp>-3189</stp>
        <stp>All</stp>
        <stp/>
        <stp/>
        <stp>FALSE</stp>
        <stp>T</stp>
        <tr r="D3191" s="2"/>
      </tp>
      <tp>
        <v>5940</v>
        <stp/>
        <stp>StudyData</stp>
        <stp>EP</stp>
        <stp>BAR</stp>
        <stp/>
        <stp>High</stp>
        <stp>5</stp>
        <stp>-3059</stp>
        <stp>All</stp>
        <stp/>
        <stp/>
        <stp>FALSE</stp>
        <stp>T</stp>
        <tr r="D3061" s="2"/>
      </tp>
      <tp>
        <v>5945.5</v>
        <stp/>
        <stp>StudyData</stp>
        <stp>EP</stp>
        <stp>BAR</stp>
        <stp/>
        <stp>High</stp>
        <stp>5</stp>
        <stp>-3049</stp>
        <stp>All</stp>
        <stp/>
        <stp/>
        <stp>FALSE</stp>
        <stp>T</stp>
        <tr r="D3051" s="2"/>
      </tp>
      <tp>
        <v>5929.5</v>
        <stp/>
        <stp>StudyData</stp>
        <stp>EP</stp>
        <stp>BAR</stp>
        <stp/>
        <stp>High</stp>
        <stp>5</stp>
        <stp>-3079</stp>
        <stp>All</stp>
        <stp/>
        <stp/>
        <stp>FALSE</stp>
        <stp>T</stp>
        <tr r="D3081" s="2"/>
      </tp>
      <tp>
        <v>5940.75</v>
        <stp/>
        <stp>StudyData</stp>
        <stp>EP</stp>
        <stp>BAR</stp>
        <stp/>
        <stp>High</stp>
        <stp>5</stp>
        <stp>-3069</stp>
        <stp>All</stp>
        <stp/>
        <stp/>
        <stp>FALSE</stp>
        <stp>T</stp>
        <tr r="D3071" s="2"/>
      </tp>
      <tp>
        <v>5921.5</v>
        <stp/>
        <stp>StudyData</stp>
        <stp>EP</stp>
        <stp>BAR</stp>
        <stp/>
        <stp>High</stp>
        <stp>5</stp>
        <stp>-3019</stp>
        <stp>All</stp>
        <stp/>
        <stp/>
        <stp>FALSE</stp>
        <stp>T</stp>
        <tr r="D3021" s="2"/>
      </tp>
      <tp>
        <v>5924</v>
        <stp/>
        <stp>StudyData</stp>
        <stp>EP</stp>
        <stp>BAR</stp>
        <stp/>
        <stp>High</stp>
        <stp>5</stp>
        <stp>-3009</stp>
        <stp>All</stp>
        <stp/>
        <stp/>
        <stp>FALSE</stp>
        <stp>T</stp>
        <tr r="D3011" s="2"/>
      </tp>
      <tp>
        <v>5951</v>
        <stp/>
        <stp>StudyData</stp>
        <stp>EP</stp>
        <stp>BAR</stp>
        <stp/>
        <stp>High</stp>
        <stp>5</stp>
        <stp>-3039</stp>
        <stp>All</stp>
        <stp/>
        <stp/>
        <stp>FALSE</stp>
        <stp>T</stp>
        <tr r="D3041" s="2"/>
      </tp>
      <tp>
        <v>5931</v>
        <stp/>
        <stp>StudyData</stp>
        <stp>EP</stp>
        <stp>BAR</stp>
        <stp/>
        <stp>High</stp>
        <stp>5</stp>
        <stp>-3029</stp>
        <stp>All</stp>
        <stp/>
        <stp/>
        <stp>FALSE</stp>
        <stp>T</stp>
        <tr r="D3031" s="2"/>
      </tp>
      <tp>
        <v>5926.25</v>
        <stp/>
        <stp>StudyData</stp>
        <stp>EP</stp>
        <stp>BAR</stp>
        <stp/>
        <stp>High</stp>
        <stp>5</stp>
        <stp>-3099</stp>
        <stp>All</stp>
        <stp/>
        <stp/>
        <stp>FALSE</stp>
        <stp>T</stp>
        <tr r="D3101" s="2"/>
      </tp>
      <tp>
        <v>5921</v>
        <stp/>
        <stp>StudyData</stp>
        <stp>EP</stp>
        <stp>BAR</stp>
        <stp/>
        <stp>High</stp>
        <stp>5</stp>
        <stp>-3089</stp>
        <stp>All</stp>
        <stp/>
        <stp/>
        <stp>FALSE</stp>
        <stp>T</stp>
        <tr r="D3091" s="2"/>
      </tp>
      <tp>
        <v>5907</v>
        <stp/>
        <stp>StudyData</stp>
        <stp>EP</stp>
        <stp>BAR</stp>
        <stp/>
        <stp>High</stp>
        <stp>5</stp>
        <stp>-2959</stp>
        <stp>All</stp>
        <stp/>
        <stp/>
        <stp>FALSE</stp>
        <stp>T</stp>
        <tr r="D2961" s="2"/>
      </tp>
      <tp>
        <v>5923.5</v>
        <stp/>
        <stp>StudyData</stp>
        <stp>EP</stp>
        <stp>BAR</stp>
        <stp/>
        <stp>High</stp>
        <stp>5</stp>
        <stp>-2949</stp>
        <stp>All</stp>
        <stp/>
        <stp/>
        <stp>FALSE</stp>
        <stp>T</stp>
        <tr r="D2951" s="2"/>
      </tp>
      <tp>
        <v>5927.5</v>
        <stp/>
        <stp>StudyData</stp>
        <stp>EP</stp>
        <stp>BAR</stp>
        <stp/>
        <stp>High</stp>
        <stp>5</stp>
        <stp>-2979</stp>
        <stp>All</stp>
        <stp/>
        <stp/>
        <stp>FALSE</stp>
        <stp>T</stp>
        <tr r="D2981" s="2"/>
      </tp>
      <tp>
        <v>5922</v>
        <stp/>
        <stp>StudyData</stp>
        <stp>EP</stp>
        <stp>BAR</stp>
        <stp/>
        <stp>High</stp>
        <stp>5</stp>
        <stp>-2969</stp>
        <stp>All</stp>
        <stp/>
        <stp/>
        <stp>FALSE</stp>
        <stp>T</stp>
        <tr r="D2971" s="2"/>
      </tp>
      <tp>
        <v>5988.5</v>
        <stp/>
        <stp>StudyData</stp>
        <stp>EP</stp>
        <stp>BAR</stp>
        <stp/>
        <stp>High</stp>
        <stp>5</stp>
        <stp>-2919</stp>
        <stp>All</stp>
        <stp/>
        <stp/>
        <stp>FALSE</stp>
        <stp>T</stp>
        <tr r="D2921" s="2"/>
      </tp>
      <tp>
        <v>5991.75</v>
        <stp/>
        <stp>StudyData</stp>
        <stp>EP</stp>
        <stp>BAR</stp>
        <stp/>
        <stp>High</stp>
        <stp>5</stp>
        <stp>-2909</stp>
        <stp>All</stp>
        <stp/>
        <stp/>
        <stp>FALSE</stp>
        <stp>T</stp>
        <tr r="D2911" s="2"/>
      </tp>
      <tp>
        <v>5946.75</v>
        <stp/>
        <stp>StudyData</stp>
        <stp>EP</stp>
        <stp>BAR</stp>
        <stp/>
        <stp>High</stp>
        <stp>5</stp>
        <stp>-2939</stp>
        <stp>All</stp>
        <stp/>
        <stp/>
        <stp>FALSE</stp>
        <stp>T</stp>
        <tr r="D2941" s="2"/>
      </tp>
      <tp>
        <v>5993</v>
        <stp/>
        <stp>StudyData</stp>
        <stp>EP</stp>
        <stp>BAR</stp>
        <stp/>
        <stp>High</stp>
        <stp>5</stp>
        <stp>-2929</stp>
        <stp>All</stp>
        <stp/>
        <stp/>
        <stp>FALSE</stp>
        <stp>T</stp>
        <tr r="D2931" s="2"/>
      </tp>
      <tp>
        <v>5925</v>
        <stp/>
        <stp>StudyData</stp>
        <stp>EP</stp>
        <stp>BAR</stp>
        <stp/>
        <stp>High</stp>
        <stp>5</stp>
        <stp>-2999</stp>
        <stp>All</stp>
        <stp/>
        <stp/>
        <stp>FALSE</stp>
        <stp>T</stp>
        <tr r="D3001" s="2"/>
      </tp>
      <tp>
        <v>5923</v>
        <stp/>
        <stp>StudyData</stp>
        <stp>EP</stp>
        <stp>BAR</stp>
        <stp/>
        <stp>High</stp>
        <stp>5</stp>
        <stp>-2989</stp>
        <stp>All</stp>
        <stp/>
        <stp/>
        <stp>FALSE</stp>
        <stp>T</stp>
        <tr r="D2991" s="2"/>
      </tp>
      <tp>
        <v>6001.5</v>
        <stp/>
        <stp>StudyData</stp>
        <stp>EP</stp>
        <stp>BAR</stp>
        <stp/>
        <stp>High</stp>
        <stp>5</stp>
        <stp>-2859</stp>
        <stp>All</stp>
        <stp/>
        <stp/>
        <stp>FALSE</stp>
        <stp>T</stp>
        <tr r="D2861" s="2"/>
      </tp>
      <tp>
        <v>5995.75</v>
        <stp/>
        <stp>StudyData</stp>
        <stp>EP</stp>
        <stp>BAR</stp>
        <stp/>
        <stp>High</stp>
        <stp>5</stp>
        <stp>-2849</stp>
        <stp>All</stp>
        <stp/>
        <stp/>
        <stp>FALSE</stp>
        <stp>T</stp>
        <tr r="D2851" s="2"/>
      </tp>
      <tp>
        <v>5995.25</v>
        <stp/>
        <stp>StudyData</stp>
        <stp>EP</stp>
        <stp>BAR</stp>
        <stp/>
        <stp>High</stp>
        <stp>5</stp>
        <stp>-2879</stp>
        <stp>All</stp>
        <stp/>
        <stp/>
        <stp>FALSE</stp>
        <stp>T</stp>
        <tr r="D2881" s="2"/>
      </tp>
      <tp>
        <v>5998.75</v>
        <stp/>
        <stp>StudyData</stp>
        <stp>EP</stp>
        <stp>BAR</stp>
        <stp/>
        <stp>High</stp>
        <stp>5</stp>
        <stp>-2869</stp>
        <stp>All</stp>
        <stp/>
        <stp/>
        <stp>FALSE</stp>
        <stp>T</stp>
        <tr r="D2871" s="2"/>
      </tp>
      <tp>
        <v>5992.75</v>
        <stp/>
        <stp>StudyData</stp>
        <stp>EP</stp>
        <stp>BAR</stp>
        <stp/>
        <stp>High</stp>
        <stp>5</stp>
        <stp>-2819</stp>
        <stp>All</stp>
        <stp/>
        <stp/>
        <stp>FALSE</stp>
        <stp>T</stp>
        <tr r="D2821" s="2"/>
      </tp>
      <tp>
        <v>5994</v>
        <stp/>
        <stp>StudyData</stp>
        <stp>EP</stp>
        <stp>BAR</stp>
        <stp/>
        <stp>High</stp>
        <stp>5</stp>
        <stp>-2809</stp>
        <stp>All</stp>
        <stp/>
        <stp/>
        <stp>FALSE</stp>
        <stp>T</stp>
        <tr r="D2811" s="2"/>
      </tp>
      <tp>
        <v>5989.5</v>
        <stp/>
        <stp>StudyData</stp>
        <stp>EP</stp>
        <stp>BAR</stp>
        <stp/>
        <stp>High</stp>
        <stp>5</stp>
        <stp>-2839</stp>
        <stp>All</stp>
        <stp/>
        <stp/>
        <stp>FALSE</stp>
        <stp>T</stp>
        <tr r="D2841" s="2"/>
      </tp>
      <tp>
        <v>6006.5</v>
        <stp/>
        <stp>StudyData</stp>
        <stp>EP</stp>
        <stp>BAR</stp>
        <stp/>
        <stp>High</stp>
        <stp>5</stp>
        <stp>-2829</stp>
        <stp>All</stp>
        <stp/>
        <stp/>
        <stp>FALSE</stp>
        <stp>T</stp>
        <tr r="D2831" s="2"/>
      </tp>
      <tp>
        <v>5998.25</v>
        <stp/>
        <stp>StudyData</stp>
        <stp>EP</stp>
        <stp>BAR</stp>
        <stp/>
        <stp>High</stp>
        <stp>5</stp>
        <stp>-2899</stp>
        <stp>All</stp>
        <stp/>
        <stp/>
        <stp>FALSE</stp>
        <stp>T</stp>
        <tr r="D2901" s="2"/>
      </tp>
      <tp>
        <v>5999</v>
        <stp/>
        <stp>StudyData</stp>
        <stp>EP</stp>
        <stp>BAR</stp>
        <stp/>
        <stp>High</stp>
        <stp>5</stp>
        <stp>-2889</stp>
        <stp>All</stp>
        <stp/>
        <stp/>
        <stp>FALSE</stp>
        <stp>T</stp>
        <tr r="D2891" s="2"/>
      </tp>
      <tp>
        <v>5944.25</v>
        <stp/>
        <stp>StudyData</stp>
        <stp>EP</stp>
        <stp>BAR</stp>
        <stp/>
        <stp>High</stp>
        <stp>5</stp>
        <stp>-2759</stp>
        <stp>All</stp>
        <stp/>
        <stp/>
        <stp>FALSE</stp>
        <stp>T</stp>
        <tr r="D2761" s="2"/>
      </tp>
      <tp>
        <v>5926.75</v>
        <stp/>
        <stp>StudyData</stp>
        <stp>EP</stp>
        <stp>BAR</stp>
        <stp/>
        <stp>High</stp>
        <stp>5</stp>
        <stp>-2749</stp>
        <stp>All</stp>
        <stp/>
        <stp/>
        <stp>FALSE</stp>
        <stp>T</stp>
        <tr r="D2751" s="2"/>
      </tp>
      <tp>
        <v>5949.25</v>
        <stp/>
        <stp>StudyData</stp>
        <stp>EP</stp>
        <stp>BAR</stp>
        <stp/>
        <stp>High</stp>
        <stp>5</stp>
        <stp>-2779</stp>
        <stp>All</stp>
        <stp/>
        <stp/>
        <stp>FALSE</stp>
        <stp>T</stp>
        <tr r="D2781" s="2"/>
      </tp>
      <tp>
        <v>5951.25</v>
        <stp/>
        <stp>StudyData</stp>
        <stp>EP</stp>
        <stp>BAR</stp>
        <stp/>
        <stp>High</stp>
        <stp>5</stp>
        <stp>-2769</stp>
        <stp>All</stp>
        <stp/>
        <stp/>
        <stp>FALSE</stp>
        <stp>T</stp>
        <tr r="D2771" s="2"/>
      </tp>
      <tp>
        <v>5922.5</v>
        <stp/>
        <stp>StudyData</stp>
        <stp>EP</stp>
        <stp>BAR</stp>
        <stp/>
        <stp>High</stp>
        <stp>5</stp>
        <stp>-2719</stp>
        <stp>All</stp>
        <stp/>
        <stp/>
        <stp>FALSE</stp>
        <stp>T</stp>
        <tr r="D2721" s="2"/>
      </tp>
      <tp>
        <v>5916.75</v>
        <stp/>
        <stp>StudyData</stp>
        <stp>EP</stp>
        <stp>BAR</stp>
        <stp/>
        <stp>High</stp>
        <stp>5</stp>
        <stp>-2709</stp>
        <stp>All</stp>
        <stp/>
        <stp/>
        <stp>FALSE</stp>
        <stp>T</stp>
        <tr r="D2711" s="2"/>
      </tp>
      <tp>
        <v>5920.5</v>
        <stp/>
        <stp>StudyData</stp>
        <stp>EP</stp>
        <stp>BAR</stp>
        <stp/>
        <stp>High</stp>
        <stp>5</stp>
        <stp>-2739</stp>
        <stp>All</stp>
        <stp/>
        <stp/>
        <stp>FALSE</stp>
        <stp>T</stp>
        <tr r="D2741" s="2"/>
      </tp>
      <tp>
        <v>5916</v>
        <stp/>
        <stp>StudyData</stp>
        <stp>EP</stp>
        <stp>BAR</stp>
        <stp/>
        <stp>High</stp>
        <stp>5</stp>
        <stp>-2729</stp>
        <stp>All</stp>
        <stp/>
        <stp/>
        <stp>FALSE</stp>
        <stp>T</stp>
        <tr r="D2731" s="2"/>
      </tp>
      <tp>
        <v>5974.5</v>
        <stp/>
        <stp>StudyData</stp>
        <stp>EP</stp>
        <stp>BAR</stp>
        <stp/>
        <stp>High</stp>
        <stp>5</stp>
        <stp>-2799</stp>
        <stp>All</stp>
        <stp/>
        <stp/>
        <stp>FALSE</stp>
        <stp>T</stp>
        <tr r="D2801" s="2"/>
      </tp>
      <tp>
        <v>5963.5</v>
        <stp/>
        <stp>StudyData</stp>
        <stp>EP</stp>
        <stp>BAR</stp>
        <stp/>
        <stp>High</stp>
        <stp>5</stp>
        <stp>-2789</stp>
        <stp>All</stp>
        <stp/>
        <stp/>
        <stp>FALSE</stp>
        <stp>T</stp>
        <tr r="D2791" s="2"/>
      </tp>
      <tp>
        <v>5913.75</v>
        <stp/>
        <stp>StudyData</stp>
        <stp>EP</stp>
        <stp>BAR</stp>
        <stp/>
        <stp>High</stp>
        <stp>5</stp>
        <stp>-2659</stp>
        <stp>All</stp>
        <stp/>
        <stp/>
        <stp>FALSE</stp>
        <stp>T</stp>
        <tr r="D2661" s="2"/>
      </tp>
      <tp>
        <v>5910.75</v>
        <stp/>
        <stp>StudyData</stp>
        <stp>EP</stp>
        <stp>BAR</stp>
        <stp/>
        <stp>High</stp>
        <stp>5</stp>
        <stp>-2649</stp>
        <stp>All</stp>
        <stp/>
        <stp/>
        <stp>FALSE</stp>
        <stp>T</stp>
        <tr r="D2651" s="2"/>
      </tp>
      <tp>
        <v>5923</v>
        <stp/>
        <stp>StudyData</stp>
        <stp>EP</stp>
        <stp>BAR</stp>
        <stp/>
        <stp>High</stp>
        <stp>5</stp>
        <stp>-2679</stp>
        <stp>All</stp>
        <stp/>
        <stp/>
        <stp>FALSE</stp>
        <stp>T</stp>
        <tr r="D2681" s="2"/>
      </tp>
      <tp>
        <v>5913.25</v>
        <stp/>
        <stp>StudyData</stp>
        <stp>EP</stp>
        <stp>BAR</stp>
        <stp/>
        <stp>High</stp>
        <stp>5</stp>
        <stp>-2669</stp>
        <stp>All</stp>
        <stp/>
        <stp/>
        <stp>FALSE</stp>
        <stp>T</stp>
        <tr r="D2671" s="2"/>
      </tp>
      <tp>
        <v>5911.5</v>
        <stp/>
        <stp>StudyData</stp>
        <stp>EP</stp>
        <stp>BAR</stp>
        <stp/>
        <stp>High</stp>
        <stp>5</stp>
        <stp>-2619</stp>
        <stp>All</stp>
        <stp/>
        <stp/>
        <stp>FALSE</stp>
        <stp>T</stp>
        <tr r="D2621" s="2"/>
      </tp>
      <tp>
        <v>5908.5</v>
        <stp/>
        <stp>StudyData</stp>
        <stp>EP</stp>
        <stp>BAR</stp>
        <stp/>
        <stp>High</stp>
        <stp>5</stp>
        <stp>-2609</stp>
        <stp>All</stp>
        <stp/>
        <stp/>
        <stp>FALSE</stp>
        <stp>T</stp>
        <tr r="D2611" s="2"/>
      </tp>
      <tp>
        <v>5907.5</v>
        <stp/>
        <stp>StudyData</stp>
        <stp>EP</stp>
        <stp>BAR</stp>
        <stp/>
        <stp>High</stp>
        <stp>5</stp>
        <stp>-2639</stp>
        <stp>All</stp>
        <stp/>
        <stp/>
        <stp>FALSE</stp>
        <stp>T</stp>
        <tr r="D2641" s="2"/>
      </tp>
      <tp>
        <v>5908.75</v>
        <stp/>
        <stp>StudyData</stp>
        <stp>EP</stp>
        <stp>BAR</stp>
        <stp/>
        <stp>High</stp>
        <stp>5</stp>
        <stp>-2629</stp>
        <stp>All</stp>
        <stp/>
        <stp/>
        <stp>FALSE</stp>
        <stp>T</stp>
        <tr r="D2631" s="2"/>
      </tp>
      <tp>
        <v>5919</v>
        <stp/>
        <stp>StudyData</stp>
        <stp>EP</stp>
        <stp>BAR</stp>
        <stp/>
        <stp>High</stp>
        <stp>5</stp>
        <stp>-2699</stp>
        <stp>All</stp>
        <stp/>
        <stp/>
        <stp>FALSE</stp>
        <stp>T</stp>
        <tr r="D2701" s="2"/>
      </tp>
      <tp>
        <v>5926.5</v>
        <stp/>
        <stp>StudyData</stp>
        <stp>EP</stp>
        <stp>BAR</stp>
        <stp/>
        <stp>High</stp>
        <stp>5</stp>
        <stp>-2689</stp>
        <stp>All</stp>
        <stp/>
        <stp/>
        <stp>FALSE</stp>
        <stp>T</stp>
        <tr r="D2691" s="2"/>
      </tp>
      <tp>
        <v>5914.25</v>
        <stp/>
        <stp>StudyData</stp>
        <stp>EP</stp>
        <stp>BAR</stp>
        <stp/>
        <stp>High</stp>
        <stp>5</stp>
        <stp>-2559</stp>
        <stp>All</stp>
        <stp/>
        <stp/>
        <stp>FALSE</stp>
        <stp>T</stp>
        <tr r="D2561" s="2"/>
      </tp>
      <tp>
        <v>5917.25</v>
        <stp/>
        <stp>StudyData</stp>
        <stp>EP</stp>
        <stp>BAR</stp>
        <stp/>
        <stp>High</stp>
        <stp>5</stp>
        <stp>-2549</stp>
        <stp>All</stp>
        <stp/>
        <stp/>
        <stp>FALSE</stp>
        <stp>T</stp>
        <tr r="D2551" s="2"/>
      </tp>
      <tp>
        <v>5919.25</v>
        <stp/>
        <stp>StudyData</stp>
        <stp>EP</stp>
        <stp>BAR</stp>
        <stp/>
        <stp>High</stp>
        <stp>5</stp>
        <stp>-2579</stp>
        <stp>All</stp>
        <stp/>
        <stp/>
        <stp>FALSE</stp>
        <stp>T</stp>
        <tr r="D2581" s="2"/>
      </tp>
      <tp>
        <v>5909.75</v>
        <stp/>
        <stp>StudyData</stp>
        <stp>EP</stp>
        <stp>BAR</stp>
        <stp/>
        <stp>High</stp>
        <stp>5</stp>
        <stp>-2569</stp>
        <stp>All</stp>
        <stp/>
        <stp/>
        <stp>FALSE</stp>
        <stp>T</stp>
        <tr r="D2571" s="2"/>
      </tp>
      <tp>
        <v>5916.25</v>
        <stp/>
        <stp>StudyData</stp>
        <stp>EP</stp>
        <stp>BAR</stp>
        <stp/>
        <stp>High</stp>
        <stp>5</stp>
        <stp>-2519</stp>
        <stp>All</stp>
        <stp/>
        <stp/>
        <stp>FALSE</stp>
        <stp>T</stp>
        <tr r="D2521" s="2"/>
      </tp>
      <tp>
        <v>5917.25</v>
        <stp/>
        <stp>StudyData</stp>
        <stp>EP</stp>
        <stp>BAR</stp>
        <stp/>
        <stp>High</stp>
        <stp>5</stp>
        <stp>-2509</stp>
        <stp>All</stp>
        <stp/>
        <stp/>
        <stp>FALSE</stp>
        <stp>T</stp>
        <tr r="D2511" s="2"/>
      </tp>
      <tp>
        <v>5916.75</v>
        <stp/>
        <stp>StudyData</stp>
        <stp>EP</stp>
        <stp>BAR</stp>
        <stp/>
        <stp>High</stp>
        <stp>5</stp>
        <stp>-2539</stp>
        <stp>All</stp>
        <stp/>
        <stp/>
        <stp>FALSE</stp>
        <stp>T</stp>
        <tr r="D2541" s="2"/>
      </tp>
      <tp>
        <v>5916.25</v>
        <stp/>
        <stp>StudyData</stp>
        <stp>EP</stp>
        <stp>BAR</stp>
        <stp/>
        <stp>High</stp>
        <stp>5</stp>
        <stp>-2529</stp>
        <stp>All</stp>
        <stp/>
        <stp/>
        <stp>FALSE</stp>
        <stp>T</stp>
        <tr r="D2531" s="2"/>
      </tp>
      <tp>
        <v>5911.75</v>
        <stp/>
        <stp>StudyData</stp>
        <stp>EP</stp>
        <stp>BAR</stp>
        <stp/>
        <stp>High</stp>
        <stp>5</stp>
        <stp>-2599</stp>
        <stp>All</stp>
        <stp/>
        <stp/>
        <stp>FALSE</stp>
        <stp>T</stp>
        <tr r="D2601" s="2"/>
      </tp>
      <tp>
        <v>5913</v>
        <stp/>
        <stp>StudyData</stp>
        <stp>EP</stp>
        <stp>BAR</stp>
        <stp/>
        <stp>High</stp>
        <stp>5</stp>
        <stp>-2589</stp>
        <stp>All</stp>
        <stp/>
        <stp/>
        <stp>FALSE</stp>
        <stp>T</stp>
        <tr r="D2591" s="2"/>
      </tp>
      <tp>
        <v>5906.5</v>
        <stp/>
        <stp>StudyData</stp>
        <stp>EP</stp>
        <stp>BAR</stp>
        <stp/>
        <stp>High</stp>
        <stp>5</stp>
        <stp>-2459</stp>
        <stp>All</stp>
        <stp/>
        <stp/>
        <stp>FALSE</stp>
        <stp>T</stp>
        <tr r="D2461" s="2"/>
      </tp>
      <tp>
        <v>5869.25</v>
        <stp/>
        <stp>StudyData</stp>
        <stp>EP</stp>
        <stp>BAR</stp>
        <stp/>
        <stp>High</stp>
        <stp>5</stp>
        <stp>-2449</stp>
        <stp>All</stp>
        <stp/>
        <stp/>
        <stp>FALSE</stp>
        <stp>T</stp>
        <tr r="D2451" s="2"/>
      </tp>
      <tp>
        <v>5916.25</v>
        <stp/>
        <stp>StudyData</stp>
        <stp>EP</stp>
        <stp>BAR</stp>
        <stp/>
        <stp>High</stp>
        <stp>5</stp>
        <stp>-2479</stp>
        <stp>All</stp>
        <stp/>
        <stp/>
        <stp>FALSE</stp>
        <stp>T</stp>
        <tr r="D2481" s="2"/>
      </tp>
      <tp>
        <v>5913.25</v>
        <stp/>
        <stp>StudyData</stp>
        <stp>EP</stp>
        <stp>BAR</stp>
        <stp/>
        <stp>High</stp>
        <stp>5</stp>
        <stp>-2469</stp>
        <stp>All</stp>
        <stp/>
        <stp/>
        <stp>FALSE</stp>
        <stp>T</stp>
        <tr r="D2471" s="2"/>
      </tp>
      <tp>
        <v>5925.75</v>
        <stp/>
        <stp>StudyData</stp>
        <stp>EP</stp>
        <stp>BAR</stp>
        <stp/>
        <stp>High</stp>
        <stp>5</stp>
        <stp>-2419</stp>
        <stp>All</stp>
        <stp/>
        <stp/>
        <stp>FALSE</stp>
        <stp>T</stp>
        <tr r="D2421" s="2"/>
      </tp>
      <tp>
        <v>5914.5</v>
        <stp/>
        <stp>StudyData</stp>
        <stp>EP</stp>
        <stp>BAR</stp>
        <stp/>
        <stp>High</stp>
        <stp>5</stp>
        <stp>-2409</stp>
        <stp>All</stp>
        <stp/>
        <stp/>
        <stp>FALSE</stp>
        <stp>T</stp>
        <tr r="D2411" s="2"/>
      </tp>
      <tp>
        <v>5886</v>
        <stp/>
        <stp>StudyData</stp>
        <stp>EP</stp>
        <stp>BAR</stp>
        <stp/>
        <stp>High</stp>
        <stp>5</stp>
        <stp>-2439</stp>
        <stp>All</stp>
        <stp/>
        <stp/>
        <stp>FALSE</stp>
        <stp>T</stp>
        <tr r="D2441" s="2"/>
      </tp>
      <tp>
        <v>5908.5</v>
        <stp/>
        <stp>StudyData</stp>
        <stp>EP</stp>
        <stp>BAR</stp>
        <stp/>
        <stp>High</stp>
        <stp>5</stp>
        <stp>-2429</stp>
        <stp>All</stp>
        <stp/>
        <stp/>
        <stp>FALSE</stp>
        <stp>T</stp>
        <tr r="D2431" s="2"/>
      </tp>
      <tp>
        <v>5907</v>
        <stp/>
        <stp>StudyData</stp>
        <stp>EP</stp>
        <stp>BAR</stp>
        <stp/>
        <stp>High</stp>
        <stp>5</stp>
        <stp>-2499</stp>
        <stp>All</stp>
        <stp/>
        <stp/>
        <stp>FALSE</stp>
        <stp>T</stp>
        <tr r="D2501" s="2"/>
      </tp>
      <tp>
        <v>5911.75</v>
        <stp/>
        <stp>StudyData</stp>
        <stp>EP</stp>
        <stp>BAR</stp>
        <stp/>
        <stp>High</stp>
        <stp>5</stp>
        <stp>-2489</stp>
        <stp>All</stp>
        <stp/>
        <stp/>
        <stp>FALSE</stp>
        <stp>T</stp>
        <tr r="D2491" s="2"/>
      </tp>
      <tp>
        <v>5903.25</v>
        <stp/>
        <stp>StudyData</stp>
        <stp>EP</stp>
        <stp>BAR</stp>
        <stp/>
        <stp>High</stp>
        <stp>5</stp>
        <stp>-2359</stp>
        <stp>All</stp>
        <stp/>
        <stp/>
        <stp>FALSE</stp>
        <stp>T</stp>
        <tr r="D2361" s="2"/>
      </tp>
      <tp>
        <v>5896.75</v>
        <stp/>
        <stp>StudyData</stp>
        <stp>EP</stp>
        <stp>BAR</stp>
        <stp/>
        <stp>High</stp>
        <stp>5</stp>
        <stp>-2349</stp>
        <stp>All</stp>
        <stp/>
        <stp/>
        <stp>FALSE</stp>
        <stp>T</stp>
        <tr r="D2351" s="2"/>
      </tp>
      <tp>
        <v>5899.75</v>
        <stp/>
        <stp>StudyData</stp>
        <stp>EP</stp>
        <stp>BAR</stp>
        <stp/>
        <stp>High</stp>
        <stp>5</stp>
        <stp>-2379</stp>
        <stp>All</stp>
        <stp/>
        <stp/>
        <stp>FALSE</stp>
        <stp>T</stp>
        <tr r="D2381" s="2"/>
      </tp>
      <tp>
        <v>5903.5</v>
        <stp/>
        <stp>StudyData</stp>
        <stp>EP</stp>
        <stp>BAR</stp>
        <stp/>
        <stp>High</stp>
        <stp>5</stp>
        <stp>-2369</stp>
        <stp>All</stp>
        <stp/>
        <stp/>
        <stp>FALSE</stp>
        <stp>T</stp>
        <tr r="D2371" s="2"/>
      </tp>
      <tp>
        <v>5892.5</v>
        <stp/>
        <stp>StudyData</stp>
        <stp>EP</stp>
        <stp>BAR</stp>
        <stp/>
        <stp>High</stp>
        <stp>5</stp>
        <stp>-2319</stp>
        <stp>All</stp>
        <stp/>
        <stp/>
        <stp>FALSE</stp>
        <stp>T</stp>
        <tr r="D2321" s="2"/>
      </tp>
      <tp>
        <v>5887.75</v>
        <stp/>
        <stp>StudyData</stp>
        <stp>EP</stp>
        <stp>BAR</stp>
        <stp/>
        <stp>High</stp>
        <stp>5</stp>
        <stp>-2309</stp>
        <stp>All</stp>
        <stp/>
        <stp/>
        <stp>FALSE</stp>
        <stp>T</stp>
        <tr r="D2311" s="2"/>
      </tp>
      <tp>
        <v>5896.5</v>
        <stp/>
        <stp>StudyData</stp>
        <stp>EP</stp>
        <stp>BAR</stp>
        <stp/>
        <stp>High</stp>
        <stp>5</stp>
        <stp>-2339</stp>
        <stp>All</stp>
        <stp/>
        <stp/>
        <stp>FALSE</stp>
        <stp>T</stp>
        <tr r="D2341" s="2"/>
      </tp>
      <tp>
        <v>5889.5</v>
        <stp/>
        <stp>StudyData</stp>
        <stp>EP</stp>
        <stp>BAR</stp>
        <stp/>
        <stp>High</stp>
        <stp>5</stp>
        <stp>-2329</stp>
        <stp>All</stp>
        <stp/>
        <stp/>
        <stp>FALSE</stp>
        <stp>T</stp>
        <tr r="D2331" s="2"/>
      </tp>
      <tp>
        <v>5914.25</v>
        <stp/>
        <stp>StudyData</stp>
        <stp>EP</stp>
        <stp>BAR</stp>
        <stp/>
        <stp>High</stp>
        <stp>5</stp>
        <stp>-2399</stp>
        <stp>All</stp>
        <stp/>
        <stp/>
        <stp>FALSE</stp>
        <stp>T</stp>
        <tr r="D2401" s="2"/>
      </tp>
      <tp>
        <v>5904</v>
        <stp/>
        <stp>StudyData</stp>
        <stp>EP</stp>
        <stp>BAR</stp>
        <stp/>
        <stp>High</stp>
        <stp>5</stp>
        <stp>-2389</stp>
        <stp>All</stp>
        <stp/>
        <stp/>
        <stp>FALSE</stp>
        <stp>T</stp>
        <tr r="D2391" s="2"/>
      </tp>
      <tp>
        <v>5884.75</v>
        <stp/>
        <stp>StudyData</stp>
        <stp>EP</stp>
        <stp>BAR</stp>
        <stp/>
        <stp>High</stp>
        <stp>5</stp>
        <stp>-2259</stp>
        <stp>All</stp>
        <stp/>
        <stp/>
        <stp>FALSE</stp>
        <stp>T</stp>
        <tr r="D2261" s="2"/>
      </tp>
      <tp>
        <v>5886.75</v>
        <stp/>
        <stp>StudyData</stp>
        <stp>EP</stp>
        <stp>BAR</stp>
        <stp/>
        <stp>High</stp>
        <stp>5</stp>
        <stp>-2249</stp>
        <stp>All</stp>
        <stp/>
        <stp/>
        <stp>FALSE</stp>
        <stp>T</stp>
        <tr r="D2251" s="2"/>
      </tp>
      <tp>
        <v>5883</v>
        <stp/>
        <stp>StudyData</stp>
        <stp>EP</stp>
        <stp>BAR</stp>
        <stp/>
        <stp>High</stp>
        <stp>5</stp>
        <stp>-2279</stp>
        <stp>All</stp>
        <stp/>
        <stp/>
        <stp>FALSE</stp>
        <stp>T</stp>
        <tr r="D2281" s="2"/>
      </tp>
      <tp>
        <v>5891.25</v>
        <stp/>
        <stp>StudyData</stp>
        <stp>EP</stp>
        <stp>BAR</stp>
        <stp/>
        <stp>High</stp>
        <stp>5</stp>
        <stp>-2269</stp>
        <stp>All</stp>
        <stp/>
        <stp/>
        <stp>FALSE</stp>
        <stp>T</stp>
        <tr r="D2271" s="2"/>
      </tp>
      <tp>
        <v>5899.25</v>
        <stp/>
        <stp>StudyData</stp>
        <stp>EP</stp>
        <stp>BAR</stp>
        <stp/>
        <stp>High</stp>
        <stp>5</stp>
        <stp>-2219</stp>
        <stp>All</stp>
        <stp/>
        <stp/>
        <stp>FALSE</stp>
        <stp>T</stp>
        <tr r="D2221" s="2"/>
      </tp>
      <tp>
        <v>5914.75</v>
        <stp/>
        <stp>StudyData</stp>
        <stp>EP</stp>
        <stp>BAR</stp>
        <stp/>
        <stp>High</stp>
        <stp>5</stp>
        <stp>-2209</stp>
        <stp>All</stp>
        <stp/>
        <stp/>
        <stp>FALSE</stp>
        <stp>T</stp>
        <tr r="D2211" s="2"/>
      </tp>
      <tp>
        <v>5896</v>
        <stp/>
        <stp>StudyData</stp>
        <stp>EP</stp>
        <stp>BAR</stp>
        <stp/>
        <stp>High</stp>
        <stp>5</stp>
        <stp>-2239</stp>
        <stp>All</stp>
        <stp/>
        <stp/>
        <stp>FALSE</stp>
        <stp>T</stp>
        <tr r="D2241" s="2"/>
      </tp>
      <tp>
        <v>5897.25</v>
        <stp/>
        <stp>StudyData</stp>
        <stp>EP</stp>
        <stp>BAR</stp>
        <stp/>
        <stp>High</stp>
        <stp>5</stp>
        <stp>-2229</stp>
        <stp>All</stp>
        <stp/>
        <stp/>
        <stp>FALSE</stp>
        <stp>T</stp>
        <tr r="D2231" s="2"/>
      </tp>
      <tp>
        <v>5883.75</v>
        <stp/>
        <stp>StudyData</stp>
        <stp>EP</stp>
        <stp>BAR</stp>
        <stp/>
        <stp>High</stp>
        <stp>5</stp>
        <stp>-2299</stp>
        <stp>All</stp>
        <stp/>
        <stp/>
        <stp>FALSE</stp>
        <stp>T</stp>
        <tr r="D2301" s="2"/>
      </tp>
      <tp>
        <v>5892</v>
        <stp/>
        <stp>StudyData</stp>
        <stp>EP</stp>
        <stp>BAR</stp>
        <stp/>
        <stp>High</stp>
        <stp>5</stp>
        <stp>-2289</stp>
        <stp>All</stp>
        <stp/>
        <stp/>
        <stp>FALSE</stp>
        <stp>T</stp>
        <tr r="D2291" s="2"/>
      </tp>
      <tp>
        <v>5922</v>
        <stp/>
        <stp>StudyData</stp>
        <stp>EP</stp>
        <stp>BAR</stp>
        <stp/>
        <stp>High</stp>
        <stp>5</stp>
        <stp>-2159</stp>
        <stp>All</stp>
        <stp/>
        <stp/>
        <stp>FALSE</stp>
        <stp>T</stp>
        <tr r="D2161" s="2"/>
      </tp>
      <tp>
        <v>5937</v>
        <stp/>
        <stp>StudyData</stp>
        <stp>EP</stp>
        <stp>BAR</stp>
        <stp/>
        <stp>High</stp>
        <stp>5</stp>
        <stp>-2149</stp>
        <stp>All</stp>
        <stp/>
        <stp/>
        <stp>FALSE</stp>
        <stp>T</stp>
        <tr r="D2151" s="2"/>
      </tp>
      <tp>
        <v>5918</v>
        <stp/>
        <stp>StudyData</stp>
        <stp>EP</stp>
        <stp>BAR</stp>
        <stp/>
        <stp>High</stp>
        <stp>5</stp>
        <stp>-2179</stp>
        <stp>All</stp>
        <stp/>
        <stp/>
        <stp>FALSE</stp>
        <stp>T</stp>
        <tr r="D2181" s="2"/>
      </tp>
      <tp>
        <v>5926.5</v>
        <stp/>
        <stp>StudyData</stp>
        <stp>EP</stp>
        <stp>BAR</stp>
        <stp/>
        <stp>High</stp>
        <stp>5</stp>
        <stp>-2169</stp>
        <stp>All</stp>
        <stp/>
        <stp/>
        <stp>FALSE</stp>
        <stp>T</stp>
        <tr r="D2171" s="2"/>
      </tp>
      <tp>
        <v>5946.25</v>
        <stp/>
        <stp>StudyData</stp>
        <stp>EP</stp>
        <stp>BAR</stp>
        <stp/>
        <stp>High</stp>
        <stp>5</stp>
        <stp>-2119</stp>
        <stp>All</stp>
        <stp/>
        <stp/>
        <stp>FALSE</stp>
        <stp>T</stp>
        <tr r="D2121" s="2"/>
      </tp>
      <tp>
        <v>5943.75</v>
        <stp/>
        <stp>StudyData</stp>
        <stp>EP</stp>
        <stp>BAR</stp>
        <stp/>
        <stp>High</stp>
        <stp>5</stp>
        <stp>-2109</stp>
        <stp>All</stp>
        <stp/>
        <stp/>
        <stp>FALSE</stp>
        <stp>T</stp>
        <tr r="D2111" s="2"/>
      </tp>
      <tp>
        <v>5942.75</v>
        <stp/>
        <stp>StudyData</stp>
        <stp>EP</stp>
        <stp>BAR</stp>
        <stp/>
        <stp>High</stp>
        <stp>5</stp>
        <stp>-2139</stp>
        <stp>All</stp>
        <stp/>
        <stp/>
        <stp>FALSE</stp>
        <stp>T</stp>
        <tr r="D2141" s="2"/>
      </tp>
      <tp>
        <v>5953.5</v>
        <stp/>
        <stp>StudyData</stp>
        <stp>EP</stp>
        <stp>BAR</stp>
        <stp/>
        <stp>High</stp>
        <stp>5</stp>
        <stp>-2129</stp>
        <stp>All</stp>
        <stp/>
        <stp/>
        <stp>FALSE</stp>
        <stp>T</stp>
        <tr r="D2131" s="2"/>
      </tp>
      <tp>
        <v>5916</v>
        <stp/>
        <stp>StudyData</stp>
        <stp>EP</stp>
        <stp>BAR</stp>
        <stp/>
        <stp>High</stp>
        <stp>5</stp>
        <stp>-2199</stp>
        <stp>All</stp>
        <stp/>
        <stp/>
        <stp>FALSE</stp>
        <stp>T</stp>
        <tr r="D2201" s="2"/>
      </tp>
      <tp>
        <v>5912.5</v>
        <stp/>
        <stp>StudyData</stp>
        <stp>EP</stp>
        <stp>BAR</stp>
        <stp/>
        <stp>High</stp>
        <stp>5</stp>
        <stp>-2189</stp>
        <stp>All</stp>
        <stp/>
        <stp/>
        <stp>FALSE</stp>
        <stp>T</stp>
        <tr r="D2191" s="2"/>
      </tp>
      <tp>
        <v>5925.75</v>
        <stp/>
        <stp>StudyData</stp>
        <stp>EP</stp>
        <stp>BAR</stp>
        <stp/>
        <stp>High</stp>
        <stp>5</stp>
        <stp>-2059</stp>
        <stp>All</stp>
        <stp/>
        <stp/>
        <stp>FALSE</stp>
        <stp>T</stp>
        <tr r="D2061" s="2"/>
      </tp>
      <tp>
        <v>5924.75</v>
        <stp/>
        <stp>StudyData</stp>
        <stp>EP</stp>
        <stp>BAR</stp>
        <stp/>
        <stp>High</stp>
        <stp>5</stp>
        <stp>-2049</stp>
        <stp>All</stp>
        <stp/>
        <stp/>
        <stp>FALSE</stp>
        <stp>T</stp>
        <tr r="D2051" s="2"/>
      </tp>
      <tp>
        <v>5934</v>
        <stp/>
        <stp>StudyData</stp>
        <stp>EP</stp>
        <stp>BAR</stp>
        <stp/>
        <stp>High</stp>
        <stp>5</stp>
        <stp>-2079</stp>
        <stp>All</stp>
        <stp/>
        <stp/>
        <stp>FALSE</stp>
        <stp>T</stp>
        <tr r="D2081" s="2"/>
      </tp>
      <tp>
        <v>5926.75</v>
        <stp/>
        <stp>StudyData</stp>
        <stp>EP</stp>
        <stp>BAR</stp>
        <stp/>
        <stp>High</stp>
        <stp>5</stp>
        <stp>-2069</stp>
        <stp>All</stp>
        <stp/>
        <stp/>
        <stp>FALSE</stp>
        <stp>T</stp>
        <tr r="D2071" s="2"/>
      </tp>
      <tp>
        <v>5925.75</v>
        <stp/>
        <stp>StudyData</stp>
        <stp>EP</stp>
        <stp>BAR</stp>
        <stp/>
        <stp>High</stp>
        <stp>5</stp>
        <stp>-2019</stp>
        <stp>All</stp>
        <stp/>
        <stp/>
        <stp>FALSE</stp>
        <stp>T</stp>
        <tr r="D2021" s="2"/>
      </tp>
      <tp>
        <v>5915</v>
        <stp/>
        <stp>StudyData</stp>
        <stp>EP</stp>
        <stp>BAR</stp>
        <stp/>
        <stp>High</stp>
        <stp>5</stp>
        <stp>-2009</stp>
        <stp>All</stp>
        <stp/>
        <stp/>
        <stp>FALSE</stp>
        <stp>T</stp>
        <tr r="D2011" s="2"/>
      </tp>
      <tp>
        <v>5923.25</v>
        <stp/>
        <stp>StudyData</stp>
        <stp>EP</stp>
        <stp>BAR</stp>
        <stp/>
        <stp>High</stp>
        <stp>5</stp>
        <stp>-2039</stp>
        <stp>All</stp>
        <stp/>
        <stp/>
        <stp>FALSE</stp>
        <stp>T</stp>
        <tr r="D2041" s="2"/>
      </tp>
      <tp>
        <v>5926.75</v>
        <stp/>
        <stp>StudyData</stp>
        <stp>EP</stp>
        <stp>BAR</stp>
        <stp/>
        <stp>High</stp>
        <stp>5</stp>
        <stp>-2029</stp>
        <stp>All</stp>
        <stp/>
        <stp/>
        <stp>FALSE</stp>
        <stp>T</stp>
        <tr r="D2031" s="2"/>
      </tp>
      <tp>
        <v>5935.5</v>
        <stp/>
        <stp>StudyData</stp>
        <stp>EP</stp>
        <stp>BAR</stp>
        <stp/>
        <stp>High</stp>
        <stp>5</stp>
        <stp>-2099</stp>
        <stp>All</stp>
        <stp/>
        <stp/>
        <stp>FALSE</stp>
        <stp>T</stp>
        <tr r="D2101" s="2"/>
      </tp>
      <tp>
        <v>5935.25</v>
        <stp/>
        <stp>StudyData</stp>
        <stp>EP</stp>
        <stp>BAR</stp>
        <stp/>
        <stp>High</stp>
        <stp>5</stp>
        <stp>-2089</stp>
        <stp>All</stp>
        <stp/>
        <stp/>
        <stp>FALSE</stp>
        <stp>T</stp>
        <tr r="D2091" s="2"/>
      </tp>
      <tp>
        <v>5938.25</v>
        <stp/>
        <stp>StudyData</stp>
        <stp>EP</stp>
        <stp>BAR</stp>
        <stp/>
        <stp>High</stp>
        <stp>5</stp>
        <stp>-1959</stp>
        <stp>All</stp>
        <stp/>
        <stp/>
        <stp>FALSE</stp>
        <stp>T</stp>
        <tr r="D1961" s="2"/>
      </tp>
      <tp>
        <v>5943.75</v>
        <stp/>
        <stp>StudyData</stp>
        <stp>EP</stp>
        <stp>BAR</stp>
        <stp/>
        <stp>High</stp>
        <stp>5</stp>
        <stp>-1949</stp>
        <stp>All</stp>
        <stp/>
        <stp/>
        <stp>FALSE</stp>
        <stp>T</stp>
        <tr r="D1951" s="2"/>
      </tp>
      <tp>
        <v>5923</v>
        <stp/>
        <stp>StudyData</stp>
        <stp>EP</stp>
        <stp>BAR</stp>
        <stp/>
        <stp>High</stp>
        <stp>5</stp>
        <stp>-1979</stp>
        <stp>All</stp>
        <stp/>
        <stp/>
        <stp>FALSE</stp>
        <stp>T</stp>
        <tr r="D1981" s="2"/>
      </tp>
      <tp>
        <v>5926</v>
        <stp/>
        <stp>StudyData</stp>
        <stp>EP</stp>
        <stp>BAR</stp>
        <stp/>
        <stp>High</stp>
        <stp>5</stp>
        <stp>-1969</stp>
        <stp>All</stp>
        <stp/>
        <stp/>
        <stp>FALSE</stp>
        <stp>T</stp>
        <tr r="D1971" s="2"/>
      </tp>
      <tp>
        <v>5964.5</v>
        <stp/>
        <stp>StudyData</stp>
        <stp>EP</stp>
        <stp>BAR</stp>
        <stp/>
        <stp>High</stp>
        <stp>5</stp>
        <stp>-1919</stp>
        <stp>All</stp>
        <stp/>
        <stp/>
        <stp>FALSE</stp>
        <stp>T</stp>
        <tr r="D1921" s="2"/>
      </tp>
      <tp>
        <v>5976.25</v>
        <stp/>
        <stp>StudyData</stp>
        <stp>EP</stp>
        <stp>BAR</stp>
        <stp/>
        <stp>High</stp>
        <stp>5</stp>
        <stp>-1909</stp>
        <stp>All</stp>
        <stp/>
        <stp/>
        <stp>FALSE</stp>
        <stp>T</stp>
        <tr r="D1911" s="2"/>
      </tp>
      <tp>
        <v>5942</v>
        <stp/>
        <stp>StudyData</stp>
        <stp>EP</stp>
        <stp>BAR</stp>
        <stp/>
        <stp>High</stp>
        <stp>5</stp>
        <stp>-1939</stp>
        <stp>All</stp>
        <stp/>
        <stp/>
        <stp>FALSE</stp>
        <stp>T</stp>
        <tr r="D1941" s="2"/>
      </tp>
      <tp>
        <v>5952.5</v>
        <stp/>
        <stp>StudyData</stp>
        <stp>EP</stp>
        <stp>BAR</stp>
        <stp/>
        <stp>High</stp>
        <stp>5</stp>
        <stp>-1929</stp>
        <stp>All</stp>
        <stp/>
        <stp/>
        <stp>FALSE</stp>
        <stp>T</stp>
        <tr r="D1931" s="2"/>
      </tp>
      <tp>
        <v>5915.5</v>
        <stp/>
        <stp>StudyData</stp>
        <stp>EP</stp>
        <stp>BAR</stp>
        <stp/>
        <stp>High</stp>
        <stp>5</stp>
        <stp>-1999</stp>
        <stp>All</stp>
        <stp/>
        <stp/>
        <stp>FALSE</stp>
        <stp>T</stp>
        <tr r="D2001" s="2"/>
      </tp>
      <tp>
        <v>5919.25</v>
        <stp/>
        <stp>StudyData</stp>
        <stp>EP</stp>
        <stp>BAR</stp>
        <stp/>
        <stp>High</stp>
        <stp>5</stp>
        <stp>-1989</stp>
        <stp>All</stp>
        <stp/>
        <stp/>
        <stp>FALSE</stp>
        <stp>T</stp>
        <tr r="D1991" s="2"/>
      </tp>
      <tp>
        <v>5985.5</v>
        <stp/>
        <stp>StudyData</stp>
        <stp>EP</stp>
        <stp>BAR</stp>
        <stp/>
        <stp>High</stp>
        <stp>5</stp>
        <stp>-1859</stp>
        <stp>All</stp>
        <stp/>
        <stp/>
        <stp>FALSE</stp>
        <stp>T</stp>
        <tr r="D1861" s="2"/>
      </tp>
      <tp>
        <v>5982</v>
        <stp/>
        <stp>StudyData</stp>
        <stp>EP</stp>
        <stp>BAR</stp>
        <stp/>
        <stp>High</stp>
        <stp>5</stp>
        <stp>-1849</stp>
        <stp>All</stp>
        <stp/>
        <stp/>
        <stp>FALSE</stp>
        <stp>T</stp>
        <tr r="D1851" s="2"/>
      </tp>
      <tp>
        <v>5976.25</v>
        <stp/>
        <stp>StudyData</stp>
        <stp>EP</stp>
        <stp>BAR</stp>
        <stp/>
        <stp>High</stp>
        <stp>5</stp>
        <stp>-1879</stp>
        <stp>All</stp>
        <stp/>
        <stp/>
        <stp>FALSE</stp>
        <stp>T</stp>
        <tr r="D1881" s="2"/>
      </tp>
      <tp>
        <v>5983.25</v>
        <stp/>
        <stp>StudyData</stp>
        <stp>EP</stp>
        <stp>BAR</stp>
        <stp/>
        <stp>High</stp>
        <stp>5</stp>
        <stp>-1869</stp>
        <stp>All</stp>
        <stp/>
        <stp/>
        <stp>FALSE</stp>
        <stp>T</stp>
        <tr r="D1871" s="2"/>
      </tp>
      <tp>
        <v>5983.75</v>
        <stp/>
        <stp>StudyData</stp>
        <stp>EP</stp>
        <stp>BAR</stp>
        <stp/>
        <stp>High</stp>
        <stp>5</stp>
        <stp>-1819</stp>
        <stp>All</stp>
        <stp/>
        <stp/>
        <stp>FALSE</stp>
        <stp>T</stp>
        <tr r="D1821" s="2"/>
      </tp>
      <tp>
        <v>5983.5</v>
        <stp/>
        <stp>StudyData</stp>
        <stp>EP</stp>
        <stp>BAR</stp>
        <stp/>
        <stp>High</stp>
        <stp>5</stp>
        <stp>-1809</stp>
        <stp>All</stp>
        <stp/>
        <stp/>
        <stp>FALSE</stp>
        <stp>T</stp>
        <tr r="D1811" s="2"/>
      </tp>
      <tp>
        <v>5987.25</v>
        <stp/>
        <stp>StudyData</stp>
        <stp>EP</stp>
        <stp>BAR</stp>
        <stp/>
        <stp>High</stp>
        <stp>5</stp>
        <stp>-1839</stp>
        <stp>All</stp>
        <stp/>
        <stp/>
        <stp>FALSE</stp>
        <stp>T</stp>
        <tr r="D1841" s="2"/>
      </tp>
      <tp>
        <v>5986</v>
        <stp/>
        <stp>StudyData</stp>
        <stp>EP</stp>
        <stp>BAR</stp>
        <stp/>
        <stp>High</stp>
        <stp>5</stp>
        <stp>-1829</stp>
        <stp>All</stp>
        <stp/>
        <stp/>
        <stp>FALSE</stp>
        <stp>T</stp>
        <tr r="D1831" s="2"/>
      </tp>
      <tp>
        <v>5987.25</v>
        <stp/>
        <stp>StudyData</stp>
        <stp>EP</stp>
        <stp>BAR</stp>
        <stp/>
        <stp>High</stp>
        <stp>5</stp>
        <stp>-1899</stp>
        <stp>All</stp>
        <stp/>
        <stp/>
        <stp>FALSE</stp>
        <stp>T</stp>
        <tr r="D1901" s="2"/>
      </tp>
      <tp>
        <v>5990.5</v>
        <stp/>
        <stp>StudyData</stp>
        <stp>EP</stp>
        <stp>BAR</stp>
        <stp/>
        <stp>High</stp>
        <stp>5</stp>
        <stp>-1889</stp>
        <stp>All</stp>
        <stp/>
        <stp/>
        <stp>FALSE</stp>
        <stp>T</stp>
        <tr r="D1891" s="2"/>
      </tp>
      <tp>
        <v>5978</v>
        <stp/>
        <stp>StudyData</stp>
        <stp>EP</stp>
        <stp>BAR</stp>
        <stp/>
        <stp>High</stp>
        <stp>5</stp>
        <stp>-1759</stp>
        <stp>All</stp>
        <stp/>
        <stp/>
        <stp>FALSE</stp>
        <stp>T</stp>
        <tr r="D1761" s="2"/>
      </tp>
      <tp>
        <v>5984.5</v>
        <stp/>
        <stp>StudyData</stp>
        <stp>EP</stp>
        <stp>BAR</stp>
        <stp/>
        <stp>High</stp>
        <stp>5</stp>
        <stp>-1749</stp>
        <stp>All</stp>
        <stp/>
        <stp/>
        <stp>FALSE</stp>
        <stp>T</stp>
        <tr r="D1751" s="2"/>
      </tp>
      <tp>
        <v>5976.75</v>
        <stp/>
        <stp>StudyData</stp>
        <stp>EP</stp>
        <stp>BAR</stp>
        <stp/>
        <stp>High</stp>
        <stp>5</stp>
        <stp>-1779</stp>
        <stp>All</stp>
        <stp/>
        <stp/>
        <stp>FALSE</stp>
        <stp>T</stp>
        <tr r="D1781" s="2"/>
      </tp>
      <tp>
        <v>5979.5</v>
        <stp/>
        <stp>StudyData</stp>
        <stp>EP</stp>
        <stp>BAR</stp>
        <stp/>
        <stp>High</stp>
        <stp>5</stp>
        <stp>-1769</stp>
        <stp>All</stp>
        <stp/>
        <stp/>
        <stp>FALSE</stp>
        <stp>T</stp>
        <tr r="D1771" s="2"/>
      </tp>
      <tp>
        <v>5994</v>
        <stp/>
        <stp>StudyData</stp>
        <stp>EP</stp>
        <stp>BAR</stp>
        <stp/>
        <stp>High</stp>
        <stp>5</stp>
        <stp>-1719</stp>
        <stp>All</stp>
        <stp/>
        <stp/>
        <stp>FALSE</stp>
        <stp>T</stp>
        <tr r="D1721" s="2"/>
      </tp>
      <tp>
        <v>5993.25</v>
        <stp/>
        <stp>StudyData</stp>
        <stp>EP</stp>
        <stp>BAR</stp>
        <stp/>
        <stp>High</stp>
        <stp>5</stp>
        <stp>-1709</stp>
        <stp>All</stp>
        <stp/>
        <stp/>
        <stp>FALSE</stp>
        <stp>T</stp>
        <tr r="D1711" s="2"/>
      </tp>
      <tp>
        <v>5982.5</v>
        <stp/>
        <stp>StudyData</stp>
        <stp>EP</stp>
        <stp>BAR</stp>
        <stp/>
        <stp>High</stp>
        <stp>5</stp>
        <stp>-1739</stp>
        <stp>All</stp>
        <stp/>
        <stp/>
        <stp>FALSE</stp>
        <stp>T</stp>
        <tr r="D1741" s="2"/>
      </tp>
      <tp>
        <v>5983.75</v>
        <stp/>
        <stp>StudyData</stp>
        <stp>EP</stp>
        <stp>BAR</stp>
        <stp/>
        <stp>High</stp>
        <stp>5</stp>
        <stp>-1729</stp>
        <stp>All</stp>
        <stp/>
        <stp/>
        <stp>FALSE</stp>
        <stp>T</stp>
        <tr r="D1731" s="2"/>
      </tp>
      <tp>
        <v>5979.25</v>
        <stp/>
        <stp>StudyData</stp>
        <stp>EP</stp>
        <stp>BAR</stp>
        <stp/>
        <stp>High</stp>
        <stp>5</stp>
        <stp>-1799</stp>
        <stp>All</stp>
        <stp/>
        <stp/>
        <stp>FALSE</stp>
        <stp>T</stp>
        <tr r="D1801" s="2"/>
      </tp>
      <tp>
        <v>5979</v>
        <stp/>
        <stp>StudyData</stp>
        <stp>EP</stp>
        <stp>BAR</stp>
        <stp/>
        <stp>High</stp>
        <stp>5</stp>
        <stp>-1789</stp>
        <stp>All</stp>
        <stp/>
        <stp/>
        <stp>FALSE</stp>
        <stp>T</stp>
        <tr r="D1791" s="2"/>
      </tp>
      <tp>
        <v>5998.75</v>
        <stp/>
        <stp>StudyData</stp>
        <stp>EP</stp>
        <stp>BAR</stp>
        <stp/>
        <stp>High</stp>
        <stp>5</stp>
        <stp>-1659</stp>
        <stp>All</stp>
        <stp/>
        <stp/>
        <stp>FALSE</stp>
        <stp>T</stp>
        <tr r="D1661" s="2"/>
      </tp>
      <tp>
        <v>5996.5</v>
        <stp/>
        <stp>StudyData</stp>
        <stp>EP</stp>
        <stp>BAR</stp>
        <stp/>
        <stp>High</stp>
        <stp>5</stp>
        <stp>-1649</stp>
        <stp>All</stp>
        <stp/>
        <stp/>
        <stp>FALSE</stp>
        <stp>T</stp>
        <tr r="D1651" s="2"/>
      </tp>
      <tp>
        <v>5994.5</v>
        <stp/>
        <stp>StudyData</stp>
        <stp>EP</stp>
        <stp>BAR</stp>
        <stp/>
        <stp>High</stp>
        <stp>5</stp>
        <stp>-1679</stp>
        <stp>All</stp>
        <stp/>
        <stp/>
        <stp>FALSE</stp>
        <stp>T</stp>
        <tr r="D1681" s="2"/>
      </tp>
      <tp>
        <v>5982</v>
        <stp/>
        <stp>StudyData</stp>
        <stp>EP</stp>
        <stp>BAR</stp>
        <stp/>
        <stp>High</stp>
        <stp>5</stp>
        <stp>-1669</stp>
        <stp>All</stp>
        <stp/>
        <stp/>
        <stp>FALSE</stp>
        <stp>T</stp>
        <tr r="D1671" s="2"/>
      </tp>
      <tp>
        <v>5987.75</v>
        <stp/>
        <stp>StudyData</stp>
        <stp>EP</stp>
        <stp>BAR</stp>
        <stp/>
        <stp>High</stp>
        <stp>5</stp>
        <stp>-1619</stp>
        <stp>All</stp>
        <stp/>
        <stp/>
        <stp>FALSE</stp>
        <stp>T</stp>
        <tr r="D1621" s="2"/>
      </tp>
      <tp>
        <v>5995.25</v>
        <stp/>
        <stp>StudyData</stp>
        <stp>EP</stp>
        <stp>BAR</stp>
        <stp/>
        <stp>High</stp>
        <stp>5</stp>
        <stp>-1609</stp>
        <stp>All</stp>
        <stp/>
        <stp/>
        <stp>FALSE</stp>
        <stp>T</stp>
        <tr r="D1611" s="2"/>
      </tp>
      <tp>
        <v>5996.5</v>
        <stp/>
        <stp>StudyData</stp>
        <stp>EP</stp>
        <stp>BAR</stp>
        <stp/>
        <stp>High</stp>
        <stp>5</stp>
        <stp>-1639</stp>
        <stp>All</stp>
        <stp/>
        <stp/>
        <stp>FALSE</stp>
        <stp>T</stp>
        <tr r="D1641" s="2"/>
      </tp>
      <tp>
        <v>5986.5</v>
        <stp/>
        <stp>StudyData</stp>
        <stp>EP</stp>
        <stp>BAR</stp>
        <stp/>
        <stp>High</stp>
        <stp>5</stp>
        <stp>-1629</stp>
        <stp>All</stp>
        <stp/>
        <stp/>
        <stp>FALSE</stp>
        <stp>T</stp>
        <tr r="D1631" s="2"/>
      </tp>
      <tp>
        <v>5995</v>
        <stp/>
        <stp>StudyData</stp>
        <stp>EP</stp>
        <stp>BAR</stp>
        <stp/>
        <stp>High</stp>
        <stp>5</stp>
        <stp>-1699</stp>
        <stp>All</stp>
        <stp/>
        <stp/>
        <stp>FALSE</stp>
        <stp>T</stp>
        <tr r="D1701" s="2"/>
      </tp>
      <tp>
        <v>5994.5</v>
        <stp/>
        <stp>StudyData</stp>
        <stp>EP</stp>
        <stp>BAR</stp>
        <stp/>
        <stp>High</stp>
        <stp>5</stp>
        <stp>-1689</stp>
        <stp>All</stp>
        <stp/>
        <stp/>
        <stp>FALSE</stp>
        <stp>T</stp>
        <tr r="D1691" s="2"/>
      </tp>
      <tp>
        <v>5977</v>
        <stp/>
        <stp>StudyData</stp>
        <stp>EP</stp>
        <stp>BAR</stp>
        <stp/>
        <stp>High</stp>
        <stp>5</stp>
        <stp>-1559</stp>
        <stp>All</stp>
        <stp/>
        <stp/>
        <stp>FALSE</stp>
        <stp>T</stp>
        <tr r="D1561" s="2"/>
      </tp>
      <tp>
        <v>5976</v>
        <stp/>
        <stp>StudyData</stp>
        <stp>EP</stp>
        <stp>BAR</stp>
        <stp/>
        <stp>High</stp>
        <stp>5</stp>
        <stp>-1549</stp>
        <stp>All</stp>
        <stp/>
        <stp/>
        <stp>FALSE</stp>
        <stp>T</stp>
        <tr r="D1551" s="2"/>
      </tp>
      <tp>
        <v>5978.75</v>
        <stp/>
        <stp>StudyData</stp>
        <stp>EP</stp>
        <stp>BAR</stp>
        <stp/>
        <stp>High</stp>
        <stp>5</stp>
        <stp>-1579</stp>
        <stp>All</stp>
        <stp/>
        <stp/>
        <stp>FALSE</stp>
        <stp>T</stp>
        <tr r="D1581" s="2"/>
      </tp>
      <tp>
        <v>5977.5</v>
        <stp/>
        <stp>StudyData</stp>
        <stp>EP</stp>
        <stp>BAR</stp>
        <stp/>
        <stp>High</stp>
        <stp>5</stp>
        <stp>-1569</stp>
        <stp>All</stp>
        <stp/>
        <stp/>
        <stp>FALSE</stp>
        <stp>T</stp>
        <tr r="D1571" s="2"/>
      </tp>
      <tp>
        <v>5976.25</v>
        <stp/>
        <stp>StudyData</stp>
        <stp>EP</stp>
        <stp>BAR</stp>
        <stp/>
        <stp>High</stp>
        <stp>5</stp>
        <stp>-1519</stp>
        <stp>All</stp>
        <stp/>
        <stp/>
        <stp>FALSE</stp>
        <stp>T</stp>
        <tr r="D1521" s="2"/>
      </tp>
      <tp>
        <v>5975.25</v>
        <stp/>
        <stp>StudyData</stp>
        <stp>EP</stp>
        <stp>BAR</stp>
        <stp/>
        <stp>High</stp>
        <stp>5</stp>
        <stp>-1509</stp>
        <stp>All</stp>
        <stp/>
        <stp/>
        <stp>FALSE</stp>
        <stp>T</stp>
        <tr r="D1511" s="2"/>
      </tp>
      <tp>
        <v>5981</v>
        <stp/>
        <stp>StudyData</stp>
        <stp>EP</stp>
        <stp>BAR</stp>
        <stp/>
        <stp>High</stp>
        <stp>5</stp>
        <stp>-1539</stp>
        <stp>All</stp>
        <stp/>
        <stp/>
        <stp>FALSE</stp>
        <stp>T</stp>
        <tr r="D1541" s="2"/>
      </tp>
      <tp>
        <v>5975</v>
        <stp/>
        <stp>StudyData</stp>
        <stp>EP</stp>
        <stp>BAR</stp>
        <stp/>
        <stp>High</stp>
        <stp>5</stp>
        <stp>-1529</stp>
        <stp>All</stp>
        <stp/>
        <stp/>
        <stp>FALSE</stp>
        <stp>T</stp>
        <tr r="D1531" s="2"/>
      </tp>
      <tp>
        <v>5994.25</v>
        <stp/>
        <stp>StudyData</stp>
        <stp>EP</stp>
        <stp>BAR</stp>
        <stp/>
        <stp>High</stp>
        <stp>5</stp>
        <stp>-1599</stp>
        <stp>All</stp>
        <stp/>
        <stp/>
        <stp>FALSE</stp>
        <stp>T</stp>
        <tr r="D1601" s="2"/>
      </tp>
      <tp>
        <v>5990</v>
        <stp/>
        <stp>StudyData</stp>
        <stp>EP</stp>
        <stp>BAR</stp>
        <stp/>
        <stp>High</stp>
        <stp>5</stp>
        <stp>-1589</stp>
        <stp>All</stp>
        <stp/>
        <stp/>
        <stp>FALSE</stp>
        <stp>T</stp>
        <tr r="D1591" s="2"/>
      </tp>
      <tp>
        <v>5983</v>
        <stp/>
        <stp>StudyData</stp>
        <stp>EP</stp>
        <stp>BAR</stp>
        <stp/>
        <stp>High</stp>
        <stp>5</stp>
        <stp>-1459</stp>
        <stp>All</stp>
        <stp/>
        <stp/>
        <stp>FALSE</stp>
        <stp>T</stp>
        <tr r="D1461" s="2"/>
      </tp>
      <tp>
        <v>5994.5</v>
        <stp/>
        <stp>StudyData</stp>
        <stp>EP</stp>
        <stp>BAR</stp>
        <stp/>
        <stp>High</stp>
        <stp>5</stp>
        <stp>-1449</stp>
        <stp>All</stp>
        <stp/>
        <stp/>
        <stp>FALSE</stp>
        <stp>T</stp>
        <tr r="D1451" s="2"/>
      </tp>
      <tp>
        <v>5974.25</v>
        <stp/>
        <stp>StudyData</stp>
        <stp>EP</stp>
        <stp>BAR</stp>
        <stp/>
        <stp>High</stp>
        <stp>5</stp>
        <stp>-1479</stp>
        <stp>All</stp>
        <stp/>
        <stp/>
        <stp>FALSE</stp>
        <stp>T</stp>
        <tr r="D1481" s="2"/>
      </tp>
      <tp>
        <v>5976</v>
        <stp/>
        <stp>StudyData</stp>
        <stp>EP</stp>
        <stp>BAR</stp>
        <stp/>
        <stp>High</stp>
        <stp>5</stp>
        <stp>-1469</stp>
        <stp>All</stp>
        <stp/>
        <stp/>
        <stp>FALSE</stp>
        <stp>T</stp>
        <tr r="D1471" s="2"/>
      </tp>
      <tp>
        <v>5987.25</v>
        <stp/>
        <stp>StudyData</stp>
        <stp>EP</stp>
        <stp>BAR</stp>
        <stp/>
        <stp>High</stp>
        <stp>5</stp>
        <stp>-1419</stp>
        <stp>All</stp>
        <stp/>
        <stp/>
        <stp>FALSE</stp>
        <stp>T</stp>
        <tr r="D1421" s="2"/>
      </tp>
      <tp>
        <v>5980.25</v>
        <stp/>
        <stp>StudyData</stp>
        <stp>EP</stp>
        <stp>BAR</stp>
        <stp/>
        <stp>High</stp>
        <stp>5</stp>
        <stp>-1409</stp>
        <stp>All</stp>
        <stp/>
        <stp/>
        <stp>FALSE</stp>
        <stp>T</stp>
        <tr r="D1411" s="2"/>
      </tp>
      <tp>
        <v>5988.25</v>
        <stp/>
        <stp>StudyData</stp>
        <stp>EP</stp>
        <stp>BAR</stp>
        <stp/>
        <stp>High</stp>
        <stp>5</stp>
        <stp>-1439</stp>
        <stp>All</stp>
        <stp/>
        <stp/>
        <stp>FALSE</stp>
        <stp>T</stp>
        <tr r="D1441" s="2"/>
      </tp>
      <tp>
        <v>5986.75</v>
        <stp/>
        <stp>StudyData</stp>
        <stp>EP</stp>
        <stp>BAR</stp>
        <stp/>
        <stp>High</stp>
        <stp>5</stp>
        <stp>-1429</stp>
        <stp>All</stp>
        <stp/>
        <stp/>
        <stp>FALSE</stp>
        <stp>T</stp>
        <tr r="D1431" s="2"/>
      </tp>
      <tp>
        <v>5977.5</v>
        <stp/>
        <stp>StudyData</stp>
        <stp>EP</stp>
        <stp>BAR</stp>
        <stp/>
        <stp>High</stp>
        <stp>5</stp>
        <stp>-1499</stp>
        <stp>All</stp>
        <stp/>
        <stp/>
        <stp>FALSE</stp>
        <stp>T</stp>
        <tr r="D1501" s="2"/>
      </tp>
      <tp>
        <v>5978.25</v>
        <stp/>
        <stp>StudyData</stp>
        <stp>EP</stp>
        <stp>BAR</stp>
        <stp/>
        <stp>High</stp>
        <stp>5</stp>
        <stp>-1489</stp>
        <stp>All</stp>
        <stp/>
        <stp/>
        <stp>FALSE</stp>
        <stp>T</stp>
        <tr r="D1491" s="2"/>
      </tp>
      <tp>
        <v>6005.5</v>
        <stp/>
        <stp>StudyData</stp>
        <stp>EP</stp>
        <stp>BAR</stp>
        <stp/>
        <stp>High</stp>
        <stp>5</stp>
        <stp>-1359</stp>
        <stp>All</stp>
        <stp/>
        <stp/>
        <stp>FALSE</stp>
        <stp>T</stp>
        <tr r="D1361" s="2"/>
      </tp>
      <tp>
        <v>5998.25</v>
        <stp/>
        <stp>StudyData</stp>
        <stp>EP</stp>
        <stp>BAR</stp>
        <stp/>
        <stp>High</stp>
        <stp>5</stp>
        <stp>-1349</stp>
        <stp>All</stp>
        <stp/>
        <stp/>
        <stp>FALSE</stp>
        <stp>T</stp>
        <tr r="D1351" s="2"/>
      </tp>
      <tp>
        <v>5969.75</v>
        <stp/>
        <stp>StudyData</stp>
        <stp>EP</stp>
        <stp>BAR</stp>
        <stp/>
        <stp>High</stp>
        <stp>5</stp>
        <stp>-1379</stp>
        <stp>All</stp>
        <stp/>
        <stp/>
        <stp>FALSE</stp>
        <stp>T</stp>
        <tr r="D1381" s="2"/>
      </tp>
      <tp>
        <v>5994.75</v>
        <stp/>
        <stp>StudyData</stp>
        <stp>EP</stp>
        <stp>BAR</stp>
        <stp/>
        <stp>High</stp>
        <stp>5</stp>
        <stp>-1369</stp>
        <stp>All</stp>
        <stp/>
        <stp/>
        <stp>FALSE</stp>
        <stp>T</stp>
        <tr r="D1371" s="2"/>
      </tp>
      <tp>
        <v>5977.75</v>
        <stp/>
        <stp>StudyData</stp>
        <stp>EP</stp>
        <stp>BAR</stp>
        <stp/>
        <stp>High</stp>
        <stp>5</stp>
        <stp>-1319</stp>
        <stp>All</stp>
        <stp/>
        <stp/>
        <stp>FALSE</stp>
        <stp>T</stp>
        <tr r="D1321" s="2"/>
      </tp>
      <tp>
        <v>5963</v>
        <stp/>
        <stp>StudyData</stp>
        <stp>EP</stp>
        <stp>BAR</stp>
        <stp/>
        <stp>High</stp>
        <stp>5</stp>
        <stp>-1309</stp>
        <stp>All</stp>
        <stp/>
        <stp/>
        <stp>FALSE</stp>
        <stp>T</stp>
        <tr r="D1311" s="2"/>
      </tp>
      <tp>
        <v>5982.5</v>
        <stp/>
        <stp>StudyData</stp>
        <stp>EP</stp>
        <stp>BAR</stp>
        <stp/>
        <stp>High</stp>
        <stp>5</stp>
        <stp>-1339</stp>
        <stp>All</stp>
        <stp/>
        <stp/>
        <stp>FALSE</stp>
        <stp>T</stp>
        <tr r="D1341" s="2"/>
      </tp>
      <tp>
        <v>5970.5</v>
        <stp/>
        <stp>StudyData</stp>
        <stp>EP</stp>
        <stp>BAR</stp>
        <stp/>
        <stp>High</stp>
        <stp>5</stp>
        <stp>-1329</stp>
        <stp>All</stp>
        <stp/>
        <stp/>
        <stp>FALSE</stp>
        <stp>T</stp>
        <tr r="D1331" s="2"/>
      </tp>
      <tp>
        <v>5985.75</v>
        <stp/>
        <stp>StudyData</stp>
        <stp>EP</stp>
        <stp>BAR</stp>
        <stp/>
        <stp>High</stp>
        <stp>5</stp>
        <stp>-1399</stp>
        <stp>All</stp>
        <stp/>
        <stp/>
        <stp>FALSE</stp>
        <stp>T</stp>
        <tr r="D1401" s="2"/>
      </tp>
      <tp>
        <v>5997</v>
        <stp/>
        <stp>StudyData</stp>
        <stp>EP</stp>
        <stp>BAR</stp>
        <stp/>
        <stp>High</stp>
        <stp>5</stp>
        <stp>-1389</stp>
        <stp>All</stp>
        <stp/>
        <stp/>
        <stp>FALSE</stp>
        <stp>T</stp>
        <tr r="D1391" s="2"/>
      </tp>
      <tp>
        <v>5954.25</v>
        <stp/>
        <stp>StudyData</stp>
        <stp>EP</stp>
        <stp>BAR</stp>
        <stp/>
        <stp>High</stp>
        <stp>5</stp>
        <stp>-1259</stp>
        <stp>All</stp>
        <stp/>
        <stp/>
        <stp>FALSE</stp>
        <stp>T</stp>
        <tr r="D1261" s="2"/>
      </tp>
      <tp>
        <v>5959.5</v>
        <stp/>
        <stp>StudyData</stp>
        <stp>EP</stp>
        <stp>BAR</stp>
        <stp/>
        <stp>High</stp>
        <stp>5</stp>
        <stp>-1249</stp>
        <stp>All</stp>
        <stp/>
        <stp/>
        <stp>FALSE</stp>
        <stp>T</stp>
        <tr r="D1251" s="2"/>
      </tp>
      <tp>
        <v>5948.75</v>
        <stp/>
        <stp>StudyData</stp>
        <stp>EP</stp>
        <stp>BAR</stp>
        <stp/>
        <stp>High</stp>
        <stp>5</stp>
        <stp>-1279</stp>
        <stp>All</stp>
        <stp/>
        <stp/>
        <stp>FALSE</stp>
        <stp>T</stp>
        <tr r="D1281" s="2"/>
      </tp>
      <tp>
        <v>5956</v>
        <stp/>
        <stp>StudyData</stp>
        <stp>EP</stp>
        <stp>BAR</stp>
        <stp/>
        <stp>High</stp>
        <stp>5</stp>
        <stp>-1269</stp>
        <stp>All</stp>
        <stp/>
        <stp/>
        <stp>FALSE</stp>
        <stp>T</stp>
        <tr r="D1271" s="2"/>
      </tp>
      <tp>
        <v>5960</v>
        <stp/>
        <stp>StudyData</stp>
        <stp>EP</stp>
        <stp>BAR</stp>
        <stp/>
        <stp>High</stp>
        <stp>5</stp>
        <stp>-1219</stp>
        <stp>All</stp>
        <stp/>
        <stp/>
        <stp>FALSE</stp>
        <stp>T</stp>
        <tr r="D1221" s="2"/>
      </tp>
      <tp>
        <v>5970</v>
        <stp/>
        <stp>StudyData</stp>
        <stp>EP</stp>
        <stp>BAR</stp>
        <stp/>
        <stp>High</stp>
        <stp>5</stp>
        <stp>-1209</stp>
        <stp>All</stp>
        <stp/>
        <stp/>
        <stp>FALSE</stp>
        <stp>T</stp>
        <tr r="D1211" s="2"/>
      </tp>
      <tp>
        <v>5955</v>
        <stp/>
        <stp>StudyData</stp>
        <stp>EP</stp>
        <stp>BAR</stp>
        <stp/>
        <stp>High</stp>
        <stp>5</stp>
        <stp>-1239</stp>
        <stp>All</stp>
        <stp/>
        <stp/>
        <stp>FALSE</stp>
        <stp>T</stp>
        <tr r="D1241" s="2"/>
      </tp>
      <tp>
        <v>5958.25</v>
        <stp/>
        <stp>StudyData</stp>
        <stp>EP</stp>
        <stp>BAR</stp>
        <stp/>
        <stp>High</stp>
        <stp>5</stp>
        <stp>-1229</stp>
        <stp>All</stp>
        <stp/>
        <stp/>
        <stp>FALSE</stp>
        <stp>T</stp>
        <tr r="D1231" s="2"/>
      </tp>
      <tp>
        <v>5946</v>
        <stp/>
        <stp>StudyData</stp>
        <stp>EP</stp>
        <stp>BAR</stp>
        <stp/>
        <stp>High</stp>
        <stp>5</stp>
        <stp>-1299</stp>
        <stp>All</stp>
        <stp/>
        <stp/>
        <stp>FALSE</stp>
        <stp>T</stp>
        <tr r="D1301" s="2"/>
      </tp>
      <tp>
        <v>5942.25</v>
        <stp/>
        <stp>StudyData</stp>
        <stp>EP</stp>
        <stp>BAR</stp>
        <stp/>
        <stp>High</stp>
        <stp>5</stp>
        <stp>-1289</stp>
        <stp>All</stp>
        <stp/>
        <stp/>
        <stp>FALSE</stp>
        <stp>T</stp>
        <tr r="D1291" s="2"/>
      </tp>
      <tp>
        <v>5972.25</v>
        <stp/>
        <stp>StudyData</stp>
        <stp>EP</stp>
        <stp>BAR</stp>
        <stp/>
        <stp>High</stp>
        <stp>5</stp>
        <stp>-1159</stp>
        <stp>All</stp>
        <stp/>
        <stp/>
        <stp>FALSE</stp>
        <stp>T</stp>
        <tr r="D1161" s="2"/>
      </tp>
      <tp>
        <v>5972.75</v>
        <stp/>
        <stp>StudyData</stp>
        <stp>EP</stp>
        <stp>BAR</stp>
        <stp/>
        <stp>High</stp>
        <stp>5</stp>
        <stp>-1149</stp>
        <stp>All</stp>
        <stp/>
        <stp/>
        <stp>FALSE</stp>
        <stp>T</stp>
        <tr r="D1151" s="2"/>
      </tp>
      <tp>
        <v>5971.75</v>
        <stp/>
        <stp>StudyData</stp>
        <stp>EP</stp>
        <stp>BAR</stp>
        <stp/>
        <stp>High</stp>
        <stp>5</stp>
        <stp>-1179</stp>
        <stp>All</stp>
        <stp/>
        <stp/>
        <stp>FALSE</stp>
        <stp>T</stp>
        <tr r="D1181" s="2"/>
      </tp>
      <tp>
        <v>5968.5</v>
        <stp/>
        <stp>StudyData</stp>
        <stp>EP</stp>
        <stp>BAR</stp>
        <stp/>
        <stp>High</stp>
        <stp>5</stp>
        <stp>-1169</stp>
        <stp>All</stp>
        <stp/>
        <stp/>
        <stp>FALSE</stp>
        <stp>T</stp>
        <tr r="D1171" s="2"/>
      </tp>
      <tp>
        <v>5994</v>
        <stp/>
        <stp>StudyData</stp>
        <stp>EP</stp>
        <stp>BAR</stp>
        <stp/>
        <stp>High</stp>
        <stp>5</stp>
        <stp>-1119</stp>
        <stp>All</stp>
        <stp/>
        <stp/>
        <stp>FALSE</stp>
        <stp>T</stp>
        <tr r="D1121" s="2"/>
      </tp>
      <tp>
        <v>6004.5</v>
        <stp/>
        <stp>StudyData</stp>
        <stp>EP</stp>
        <stp>BAR</stp>
        <stp/>
        <stp>High</stp>
        <stp>5</stp>
        <stp>-1109</stp>
        <stp>All</stp>
        <stp/>
        <stp/>
        <stp>FALSE</stp>
        <stp>T</stp>
        <tr r="D1111" s="2"/>
      </tp>
      <tp>
        <v>5968.75</v>
        <stp/>
        <stp>StudyData</stp>
        <stp>EP</stp>
        <stp>BAR</stp>
        <stp/>
        <stp>High</stp>
        <stp>5</stp>
        <stp>-1139</stp>
        <stp>All</stp>
        <stp/>
        <stp/>
        <stp>FALSE</stp>
        <stp>T</stp>
        <tr r="D1141" s="2"/>
      </tp>
      <tp>
        <v>5970.75</v>
        <stp/>
        <stp>StudyData</stp>
        <stp>EP</stp>
        <stp>BAR</stp>
        <stp/>
        <stp>High</stp>
        <stp>5</stp>
        <stp>-1129</stp>
        <stp>All</stp>
        <stp/>
        <stp/>
        <stp>FALSE</stp>
        <stp>T</stp>
        <tr r="D1131" s="2"/>
      </tp>
      <tp>
        <v>5969</v>
        <stp/>
        <stp>StudyData</stp>
        <stp>EP</stp>
        <stp>BAR</stp>
        <stp/>
        <stp>High</stp>
        <stp>5</stp>
        <stp>-1199</stp>
        <stp>All</stp>
        <stp/>
        <stp/>
        <stp>FALSE</stp>
        <stp>T</stp>
        <tr r="D1201" s="2"/>
      </tp>
      <tp>
        <v>5971.25</v>
        <stp/>
        <stp>StudyData</stp>
        <stp>EP</stp>
        <stp>BAR</stp>
        <stp/>
        <stp>High</stp>
        <stp>5</stp>
        <stp>-1189</stp>
        <stp>All</stp>
        <stp/>
        <stp/>
        <stp>FALSE</stp>
        <stp>T</stp>
        <tr r="D1191" s="2"/>
      </tp>
      <tp>
        <v>6003</v>
        <stp/>
        <stp>StudyData</stp>
        <stp>EP</stp>
        <stp>BAR</stp>
        <stp/>
        <stp>High</stp>
        <stp>5</stp>
        <stp>-1059</stp>
        <stp>All</stp>
        <stp/>
        <stp/>
        <stp>FALSE</stp>
        <stp>T</stp>
        <tr r="D1061" s="2"/>
      </tp>
      <tp>
        <v>6015.5</v>
        <stp/>
        <stp>StudyData</stp>
        <stp>EP</stp>
        <stp>BAR</stp>
        <stp/>
        <stp>High</stp>
        <stp>5</stp>
        <stp>-1049</stp>
        <stp>All</stp>
        <stp/>
        <stp/>
        <stp>FALSE</stp>
        <stp>T</stp>
        <tr r="D1051" s="2"/>
      </tp>
      <tp>
        <v>6007.5</v>
        <stp/>
        <stp>StudyData</stp>
        <stp>EP</stp>
        <stp>BAR</stp>
        <stp/>
        <stp>High</stp>
        <stp>5</stp>
        <stp>-1079</stp>
        <stp>All</stp>
        <stp/>
        <stp/>
        <stp>FALSE</stp>
        <stp>T</stp>
        <tr r="D1081" s="2"/>
      </tp>
      <tp>
        <v>5998</v>
        <stp/>
        <stp>StudyData</stp>
        <stp>EP</stp>
        <stp>BAR</stp>
        <stp/>
        <stp>High</stp>
        <stp>5</stp>
        <stp>-1069</stp>
        <stp>All</stp>
        <stp/>
        <stp/>
        <stp>FALSE</stp>
        <stp>T</stp>
        <tr r="D1071" s="2"/>
      </tp>
      <tp>
        <v>6011.5</v>
        <stp/>
        <stp>StudyData</stp>
        <stp>EP</stp>
        <stp>BAR</stp>
        <stp/>
        <stp>High</stp>
        <stp>5</stp>
        <stp>-1019</stp>
        <stp>All</stp>
        <stp/>
        <stp/>
        <stp>FALSE</stp>
        <stp>T</stp>
        <tr r="D1021" s="2"/>
      </tp>
      <tp>
        <v>5998</v>
        <stp/>
        <stp>StudyData</stp>
        <stp>EP</stp>
        <stp>BAR</stp>
        <stp/>
        <stp>High</stp>
        <stp>5</stp>
        <stp>-1009</stp>
        <stp>All</stp>
        <stp/>
        <stp/>
        <stp>FALSE</stp>
        <stp>T</stp>
        <tr r="D1011" s="2"/>
      </tp>
      <tp>
        <v>6013.5</v>
        <stp/>
        <stp>StudyData</stp>
        <stp>EP</stp>
        <stp>BAR</stp>
        <stp/>
        <stp>High</stp>
        <stp>5</stp>
        <stp>-1039</stp>
        <stp>All</stp>
        <stp/>
        <stp/>
        <stp>FALSE</stp>
        <stp>T</stp>
        <tr r="D1041" s="2"/>
      </tp>
      <tp>
        <v>6007.5</v>
        <stp/>
        <stp>StudyData</stp>
        <stp>EP</stp>
        <stp>BAR</stp>
        <stp/>
        <stp>High</stp>
        <stp>5</stp>
        <stp>-1029</stp>
        <stp>All</stp>
        <stp/>
        <stp/>
        <stp>FALSE</stp>
        <stp>T</stp>
        <tr r="D1031" s="2"/>
      </tp>
      <tp>
        <v>6017.25</v>
        <stp/>
        <stp>StudyData</stp>
        <stp>EP</stp>
        <stp>BAR</stp>
        <stp/>
        <stp>High</stp>
        <stp>5</stp>
        <stp>-1099</stp>
        <stp>All</stp>
        <stp/>
        <stp/>
        <stp>FALSE</stp>
        <stp>T</stp>
        <tr r="D1101" s="2"/>
      </tp>
      <tp>
        <v>6020.25</v>
        <stp/>
        <stp>StudyData</stp>
        <stp>EP</stp>
        <stp>BAR</stp>
        <stp/>
        <stp>High</stp>
        <stp>5</stp>
        <stp>-1089</stp>
        <stp>All</stp>
        <stp/>
        <stp/>
        <stp>FALSE</stp>
        <stp>T</stp>
        <tr r="D1091" s="2"/>
      </tp>
      <tp>
        <v>5907.25</v>
        <stp/>
        <stp>StudyData</stp>
        <stp>EP</stp>
        <stp>BAR</stp>
        <stp/>
        <stp>High</stp>
        <stp>5</stp>
        <stp>-4959</stp>
        <stp>All</stp>
        <stp/>
        <stp/>
        <stp>FALSE</stp>
        <stp>T</stp>
        <tr r="D4961" s="2"/>
      </tp>
      <tp>
        <v>5913</v>
        <stp/>
        <stp>StudyData</stp>
        <stp>EP</stp>
        <stp>BAR</stp>
        <stp/>
        <stp>High</stp>
        <stp>5</stp>
        <stp>-4949</stp>
        <stp>All</stp>
        <stp/>
        <stp/>
        <stp>FALSE</stp>
        <stp>T</stp>
        <tr r="D4951" s="2"/>
      </tp>
      <tp>
        <v>5899.75</v>
        <stp/>
        <stp>StudyData</stp>
        <stp>EP</stp>
        <stp>BAR</stp>
        <stp/>
        <stp>High</stp>
        <stp>5</stp>
        <stp>-4979</stp>
        <stp>All</stp>
        <stp/>
        <stp/>
        <stp>FALSE</stp>
        <stp>T</stp>
        <tr r="D4981" s="2"/>
      </tp>
      <tp>
        <v>5906</v>
        <stp/>
        <stp>StudyData</stp>
        <stp>EP</stp>
        <stp>BAR</stp>
        <stp/>
        <stp>High</stp>
        <stp>5</stp>
        <stp>-4969</stp>
        <stp>All</stp>
        <stp/>
        <stp/>
        <stp>FALSE</stp>
        <stp>T</stp>
        <tr r="D4971" s="2"/>
      </tp>
      <tp>
        <v>5945.5</v>
        <stp/>
        <stp>StudyData</stp>
        <stp>EP</stp>
        <stp>BAR</stp>
        <stp/>
        <stp>High</stp>
        <stp>5</stp>
        <stp>-4919</stp>
        <stp>All</stp>
        <stp/>
        <stp/>
        <stp>FALSE</stp>
        <stp>T</stp>
        <tr r="D4921" s="2"/>
      </tp>
      <tp>
        <v>5959.5</v>
        <stp/>
        <stp>StudyData</stp>
        <stp>EP</stp>
        <stp>BAR</stp>
        <stp/>
        <stp>High</stp>
        <stp>5</stp>
        <stp>-4909</stp>
        <stp>All</stp>
        <stp/>
        <stp/>
        <stp>FALSE</stp>
        <stp>T</stp>
        <tr r="D4911" s="2"/>
      </tp>
      <tp>
        <v>5915.25</v>
        <stp/>
        <stp>StudyData</stp>
        <stp>EP</stp>
        <stp>BAR</stp>
        <stp/>
        <stp>High</stp>
        <stp>5</stp>
        <stp>-4939</stp>
        <stp>All</stp>
        <stp/>
        <stp/>
        <stp>FALSE</stp>
        <stp>T</stp>
        <tr r="D4941" s="2"/>
      </tp>
      <tp>
        <v>5916.25</v>
        <stp/>
        <stp>StudyData</stp>
        <stp>EP</stp>
        <stp>BAR</stp>
        <stp/>
        <stp>High</stp>
        <stp>5</stp>
        <stp>-4929</stp>
        <stp>All</stp>
        <stp/>
        <stp/>
        <stp>FALSE</stp>
        <stp>T</stp>
        <tr r="D4931" s="2"/>
      </tp>
      <tp>
        <v>5907.75</v>
        <stp/>
        <stp>StudyData</stp>
        <stp>EP</stp>
        <stp>BAR</stp>
        <stp/>
        <stp>High</stp>
        <stp>5</stp>
        <stp>-4989</stp>
        <stp>All</stp>
        <stp/>
        <stp/>
        <stp>FALSE</stp>
        <stp>T</stp>
        <tr r="D4991" s="2"/>
      </tp>
      <tp>
        <v>5976.5</v>
        <stp/>
        <stp>StudyData</stp>
        <stp>EP</stp>
        <stp>BAR</stp>
        <stp/>
        <stp>High</stp>
        <stp>5</stp>
        <stp>-4859</stp>
        <stp>All</stp>
        <stp/>
        <stp/>
        <stp>FALSE</stp>
        <stp>T</stp>
        <tr r="D4861" s="2"/>
      </tp>
      <tp>
        <v>5976</v>
        <stp/>
        <stp>StudyData</stp>
        <stp>EP</stp>
        <stp>BAR</stp>
        <stp/>
        <stp>High</stp>
        <stp>5</stp>
        <stp>-4849</stp>
        <stp>All</stp>
        <stp/>
        <stp/>
        <stp>FALSE</stp>
        <stp>T</stp>
        <tr r="D4851" s="2"/>
      </tp>
      <tp>
        <v>5986</v>
        <stp/>
        <stp>StudyData</stp>
        <stp>EP</stp>
        <stp>BAR</stp>
        <stp/>
        <stp>High</stp>
        <stp>5</stp>
        <stp>-4879</stp>
        <stp>All</stp>
        <stp/>
        <stp/>
        <stp>FALSE</stp>
        <stp>T</stp>
        <tr r="D4881" s="2"/>
      </tp>
      <tp>
        <v>5976.75</v>
        <stp/>
        <stp>StudyData</stp>
        <stp>EP</stp>
        <stp>BAR</stp>
        <stp/>
        <stp>High</stp>
        <stp>5</stp>
        <stp>-4869</stp>
        <stp>All</stp>
        <stp/>
        <stp/>
        <stp>FALSE</stp>
        <stp>T</stp>
        <tr r="D4871" s="2"/>
      </tp>
      <tp>
        <v>5985.25</v>
        <stp/>
        <stp>StudyData</stp>
        <stp>EP</stp>
        <stp>BAR</stp>
        <stp/>
        <stp>High</stp>
        <stp>5</stp>
        <stp>-4819</stp>
        <stp>All</stp>
        <stp/>
        <stp/>
        <stp>FALSE</stp>
        <stp>T</stp>
        <tr r="D4821" s="2"/>
      </tp>
      <tp>
        <v>5990.5</v>
        <stp/>
        <stp>StudyData</stp>
        <stp>EP</stp>
        <stp>BAR</stp>
        <stp/>
        <stp>High</stp>
        <stp>5</stp>
        <stp>-4809</stp>
        <stp>All</stp>
        <stp/>
        <stp/>
        <stp>FALSE</stp>
        <stp>T</stp>
        <tr r="D4811" s="2"/>
      </tp>
      <tp>
        <v>5977.75</v>
        <stp/>
        <stp>StudyData</stp>
        <stp>EP</stp>
        <stp>BAR</stp>
        <stp/>
        <stp>High</stp>
        <stp>5</stp>
        <stp>-4839</stp>
        <stp>All</stp>
        <stp/>
        <stp/>
        <stp>FALSE</stp>
        <stp>T</stp>
        <tr r="D4841" s="2"/>
      </tp>
      <tp>
        <v>5980.5</v>
        <stp/>
        <stp>StudyData</stp>
        <stp>EP</stp>
        <stp>BAR</stp>
        <stp/>
        <stp>High</stp>
        <stp>5</stp>
        <stp>-4829</stp>
        <stp>All</stp>
        <stp/>
        <stp/>
        <stp>FALSE</stp>
        <stp>T</stp>
        <tr r="D4831" s="2"/>
      </tp>
      <tp>
        <v>5964.5</v>
        <stp/>
        <stp>StudyData</stp>
        <stp>EP</stp>
        <stp>BAR</stp>
        <stp/>
        <stp>High</stp>
        <stp>5</stp>
        <stp>-4899</stp>
        <stp>All</stp>
        <stp/>
        <stp/>
        <stp>FALSE</stp>
        <stp>T</stp>
        <tr r="D4901" s="2"/>
      </tp>
      <tp>
        <v>5973.25</v>
        <stp/>
        <stp>StudyData</stp>
        <stp>EP</stp>
        <stp>BAR</stp>
        <stp/>
        <stp>High</stp>
        <stp>5</stp>
        <stp>-4889</stp>
        <stp>All</stp>
        <stp/>
        <stp/>
        <stp>FALSE</stp>
        <stp>T</stp>
        <tr r="D4891" s="2"/>
      </tp>
      <tp>
        <v>5965.75</v>
        <stp/>
        <stp>StudyData</stp>
        <stp>EP</stp>
        <stp>BAR</stp>
        <stp/>
        <stp>High</stp>
        <stp>5</stp>
        <stp>-4759</stp>
        <stp>All</stp>
        <stp/>
        <stp/>
        <stp>FALSE</stp>
        <stp>T</stp>
        <tr r="D4761" s="2"/>
      </tp>
      <tp>
        <v>5970.25</v>
        <stp/>
        <stp>StudyData</stp>
        <stp>EP</stp>
        <stp>BAR</stp>
        <stp/>
        <stp>High</stp>
        <stp>5</stp>
        <stp>-4749</stp>
        <stp>All</stp>
        <stp/>
        <stp/>
        <stp>FALSE</stp>
        <stp>T</stp>
        <tr r="D4751" s="2"/>
      </tp>
      <tp>
        <v>5969</v>
        <stp/>
        <stp>StudyData</stp>
        <stp>EP</stp>
        <stp>BAR</stp>
        <stp/>
        <stp>High</stp>
        <stp>5</stp>
        <stp>-4779</stp>
        <stp>All</stp>
        <stp/>
        <stp/>
        <stp>FALSE</stp>
        <stp>T</stp>
        <tr r="D4781" s="2"/>
      </tp>
      <tp>
        <v>5968</v>
        <stp/>
        <stp>StudyData</stp>
        <stp>EP</stp>
        <stp>BAR</stp>
        <stp/>
        <stp>High</stp>
        <stp>5</stp>
        <stp>-4769</stp>
        <stp>All</stp>
        <stp/>
        <stp/>
        <stp>FALSE</stp>
        <stp>T</stp>
        <tr r="D4771" s="2"/>
      </tp>
      <tp>
        <v>5968.75</v>
        <stp/>
        <stp>StudyData</stp>
        <stp>EP</stp>
        <stp>BAR</stp>
        <stp/>
        <stp>High</stp>
        <stp>5</stp>
        <stp>-4719</stp>
        <stp>All</stp>
        <stp/>
        <stp/>
        <stp>FALSE</stp>
        <stp>T</stp>
        <tr r="D4721" s="2"/>
      </tp>
      <tp>
        <v>5966.5</v>
        <stp/>
        <stp>StudyData</stp>
        <stp>EP</stp>
        <stp>BAR</stp>
        <stp/>
        <stp>High</stp>
        <stp>5</stp>
        <stp>-4709</stp>
        <stp>All</stp>
        <stp/>
        <stp/>
        <stp>FALSE</stp>
        <stp>T</stp>
        <tr r="D4711" s="2"/>
      </tp>
      <tp>
        <v>5963.75</v>
        <stp/>
        <stp>StudyData</stp>
        <stp>EP</stp>
        <stp>BAR</stp>
        <stp/>
        <stp>High</stp>
        <stp>5</stp>
        <stp>-4739</stp>
        <stp>All</stp>
        <stp/>
        <stp/>
        <stp>FALSE</stp>
        <stp>T</stp>
        <tr r="D4741" s="2"/>
      </tp>
      <tp>
        <v>5962</v>
        <stp/>
        <stp>StudyData</stp>
        <stp>EP</stp>
        <stp>BAR</stp>
        <stp/>
        <stp>High</stp>
        <stp>5</stp>
        <stp>-4729</stp>
        <stp>All</stp>
        <stp/>
        <stp/>
        <stp>FALSE</stp>
        <stp>T</stp>
        <tr r="D4731" s="2"/>
      </tp>
      <tp>
        <v>5984.25</v>
        <stp/>
        <stp>StudyData</stp>
        <stp>EP</stp>
        <stp>BAR</stp>
        <stp/>
        <stp>High</stp>
        <stp>5</stp>
        <stp>-4799</stp>
        <stp>All</stp>
        <stp/>
        <stp/>
        <stp>FALSE</stp>
        <stp>T</stp>
        <tr r="D4801" s="2"/>
      </tp>
      <tp>
        <v>5969.5</v>
        <stp/>
        <stp>StudyData</stp>
        <stp>EP</stp>
        <stp>BAR</stp>
        <stp/>
        <stp>High</stp>
        <stp>5</stp>
        <stp>-4789</stp>
        <stp>All</stp>
        <stp/>
        <stp/>
        <stp>FALSE</stp>
        <stp>T</stp>
        <tr r="D4791" s="2"/>
      </tp>
      <tp>
        <v>5968</v>
        <stp/>
        <stp>StudyData</stp>
        <stp>EP</stp>
        <stp>BAR</stp>
        <stp/>
        <stp>High</stp>
        <stp>5</stp>
        <stp>-4659</stp>
        <stp>All</stp>
        <stp/>
        <stp/>
        <stp>FALSE</stp>
        <stp>T</stp>
        <tr r="D4661" s="2"/>
      </tp>
      <tp>
        <v>5968.5</v>
        <stp/>
        <stp>StudyData</stp>
        <stp>EP</stp>
        <stp>BAR</stp>
        <stp/>
        <stp>High</stp>
        <stp>5</stp>
        <stp>-4649</stp>
        <stp>All</stp>
        <stp/>
        <stp/>
        <stp>FALSE</stp>
        <stp>T</stp>
        <tr r="D4651" s="2"/>
      </tp>
      <tp>
        <v>5971</v>
        <stp/>
        <stp>StudyData</stp>
        <stp>EP</stp>
        <stp>BAR</stp>
        <stp/>
        <stp>High</stp>
        <stp>5</stp>
        <stp>-4679</stp>
        <stp>All</stp>
        <stp/>
        <stp/>
        <stp>FALSE</stp>
        <stp>T</stp>
        <tr r="D4681" s="2"/>
      </tp>
      <tp>
        <v>5973.25</v>
        <stp/>
        <stp>StudyData</stp>
        <stp>EP</stp>
        <stp>BAR</stp>
        <stp/>
        <stp>High</stp>
        <stp>5</stp>
        <stp>-4669</stp>
        <stp>All</stp>
        <stp/>
        <stp/>
        <stp>FALSE</stp>
        <stp>T</stp>
        <tr r="D4671" s="2"/>
      </tp>
      <tp>
        <v>5964.75</v>
        <stp/>
        <stp>StudyData</stp>
        <stp>EP</stp>
        <stp>BAR</stp>
        <stp/>
        <stp>High</stp>
        <stp>5</stp>
        <stp>-4619</stp>
        <stp>All</stp>
        <stp/>
        <stp/>
        <stp>FALSE</stp>
        <stp>T</stp>
        <tr r="D4621" s="2"/>
      </tp>
      <tp>
        <v>5965.75</v>
        <stp/>
        <stp>StudyData</stp>
        <stp>EP</stp>
        <stp>BAR</stp>
        <stp/>
        <stp>High</stp>
        <stp>5</stp>
        <stp>-4609</stp>
        <stp>All</stp>
        <stp/>
        <stp/>
        <stp>FALSE</stp>
        <stp>T</stp>
        <tr r="D4611" s="2"/>
      </tp>
      <tp>
        <v>5962.25</v>
        <stp/>
        <stp>StudyData</stp>
        <stp>EP</stp>
        <stp>BAR</stp>
        <stp/>
        <stp>High</stp>
        <stp>5</stp>
        <stp>-4639</stp>
        <stp>All</stp>
        <stp/>
        <stp/>
        <stp>FALSE</stp>
        <stp>T</stp>
        <tr r="D4641" s="2"/>
      </tp>
      <tp>
        <v>5961.75</v>
        <stp/>
        <stp>StudyData</stp>
        <stp>EP</stp>
        <stp>BAR</stp>
        <stp/>
        <stp>High</stp>
        <stp>5</stp>
        <stp>-4629</stp>
        <stp>All</stp>
        <stp/>
        <stp/>
        <stp>FALSE</stp>
        <stp>T</stp>
        <tr r="D4631" s="2"/>
      </tp>
      <tp>
        <v>5962.5</v>
        <stp/>
        <stp>StudyData</stp>
        <stp>EP</stp>
        <stp>BAR</stp>
        <stp/>
        <stp>High</stp>
        <stp>5</stp>
        <stp>-4699</stp>
        <stp>All</stp>
        <stp/>
        <stp/>
        <stp>FALSE</stp>
        <stp>T</stp>
        <tr r="D4701" s="2"/>
      </tp>
      <tp>
        <v>5966.25</v>
        <stp/>
        <stp>StudyData</stp>
        <stp>EP</stp>
        <stp>BAR</stp>
        <stp/>
        <stp>High</stp>
        <stp>5</stp>
        <stp>-4689</stp>
        <stp>All</stp>
        <stp/>
        <stp/>
        <stp>FALSE</stp>
        <stp>T</stp>
        <tr r="D4691" s="2"/>
      </tp>
      <tp>
        <v>5955.5</v>
        <stp/>
        <stp>StudyData</stp>
        <stp>EP</stp>
        <stp>BAR</stp>
        <stp/>
        <stp>High</stp>
        <stp>5</stp>
        <stp>-4559</stp>
        <stp>All</stp>
        <stp/>
        <stp/>
        <stp>FALSE</stp>
        <stp>T</stp>
        <tr r="D4561" s="2"/>
      </tp>
      <tp>
        <v>5947.5</v>
        <stp/>
        <stp>StudyData</stp>
        <stp>EP</stp>
        <stp>BAR</stp>
        <stp/>
        <stp>High</stp>
        <stp>5</stp>
        <stp>-4549</stp>
        <stp>All</stp>
        <stp/>
        <stp/>
        <stp>FALSE</stp>
        <stp>T</stp>
        <tr r="D4551" s="2"/>
      </tp>
      <tp>
        <v>5943.75</v>
        <stp/>
        <stp>StudyData</stp>
        <stp>EP</stp>
        <stp>BAR</stp>
        <stp/>
        <stp>High</stp>
        <stp>5</stp>
        <stp>-4579</stp>
        <stp>All</stp>
        <stp/>
        <stp/>
        <stp>FALSE</stp>
        <stp>T</stp>
        <tr r="D4581" s="2"/>
      </tp>
      <tp>
        <v>5956</v>
        <stp/>
        <stp>StudyData</stp>
        <stp>EP</stp>
        <stp>BAR</stp>
        <stp/>
        <stp>High</stp>
        <stp>5</stp>
        <stp>-4569</stp>
        <stp>All</stp>
        <stp/>
        <stp/>
        <stp>FALSE</stp>
        <stp>T</stp>
        <tr r="D4571" s="2"/>
      </tp>
      <tp>
        <v>5953.5</v>
        <stp/>
        <stp>StudyData</stp>
        <stp>EP</stp>
        <stp>BAR</stp>
        <stp/>
        <stp>High</stp>
        <stp>5</stp>
        <stp>-4519</stp>
        <stp>All</stp>
        <stp/>
        <stp/>
        <stp>FALSE</stp>
        <stp>T</stp>
        <tr r="D4521" s="2"/>
      </tp>
      <tp>
        <v>5948.75</v>
        <stp/>
        <stp>StudyData</stp>
        <stp>EP</stp>
        <stp>BAR</stp>
        <stp/>
        <stp>High</stp>
        <stp>5</stp>
        <stp>-4509</stp>
        <stp>All</stp>
        <stp/>
        <stp/>
        <stp>FALSE</stp>
        <stp>T</stp>
        <tr r="D4511" s="2"/>
      </tp>
      <tp>
        <v>5952.25</v>
        <stp/>
        <stp>StudyData</stp>
        <stp>EP</stp>
        <stp>BAR</stp>
        <stp/>
        <stp>High</stp>
        <stp>5</stp>
        <stp>-4539</stp>
        <stp>All</stp>
        <stp/>
        <stp/>
        <stp>FALSE</stp>
        <stp>T</stp>
        <tr r="D4541" s="2"/>
      </tp>
      <tp>
        <v>5957.5</v>
        <stp/>
        <stp>StudyData</stp>
        <stp>EP</stp>
        <stp>BAR</stp>
        <stp/>
        <stp>High</stp>
        <stp>5</stp>
        <stp>-4529</stp>
        <stp>All</stp>
        <stp/>
        <stp/>
        <stp>FALSE</stp>
        <stp>T</stp>
        <tr r="D4531" s="2"/>
      </tp>
      <tp>
        <v>5962.25</v>
        <stp/>
        <stp>StudyData</stp>
        <stp>EP</stp>
        <stp>BAR</stp>
        <stp/>
        <stp>High</stp>
        <stp>5</stp>
        <stp>-4599</stp>
        <stp>All</stp>
        <stp/>
        <stp/>
        <stp>FALSE</stp>
        <stp>T</stp>
        <tr r="D4601" s="2"/>
      </tp>
      <tp>
        <v>5952</v>
        <stp/>
        <stp>StudyData</stp>
        <stp>EP</stp>
        <stp>BAR</stp>
        <stp/>
        <stp>High</stp>
        <stp>5</stp>
        <stp>-4589</stp>
        <stp>All</stp>
        <stp/>
        <stp/>
        <stp>FALSE</stp>
        <stp>T</stp>
        <tr r="D4591" s="2"/>
      </tp>
      <tp>
        <v>5931</v>
        <stp/>
        <stp>StudyData</stp>
        <stp>EP</stp>
        <stp>BAR</stp>
        <stp/>
        <stp>High</stp>
        <stp>5</stp>
        <stp>-4459</stp>
        <stp>All</stp>
        <stp/>
        <stp/>
        <stp>FALSE</stp>
        <stp>T</stp>
        <tr r="D4461" s="2"/>
      </tp>
      <tp>
        <v>5931.5</v>
        <stp/>
        <stp>StudyData</stp>
        <stp>EP</stp>
        <stp>BAR</stp>
        <stp/>
        <stp>High</stp>
        <stp>5</stp>
        <stp>-4449</stp>
        <stp>All</stp>
        <stp/>
        <stp/>
        <stp>FALSE</stp>
        <stp>T</stp>
        <tr r="D4451" s="2"/>
      </tp>
      <tp>
        <v>5939.75</v>
        <stp/>
        <stp>StudyData</stp>
        <stp>EP</stp>
        <stp>BAR</stp>
        <stp/>
        <stp>High</stp>
        <stp>5</stp>
        <stp>-4479</stp>
        <stp>All</stp>
        <stp/>
        <stp/>
        <stp>FALSE</stp>
        <stp>T</stp>
        <tr r="D4481" s="2"/>
      </tp>
      <tp>
        <v>5943</v>
        <stp/>
        <stp>StudyData</stp>
        <stp>EP</stp>
        <stp>BAR</stp>
        <stp/>
        <stp>High</stp>
        <stp>5</stp>
        <stp>-4469</stp>
        <stp>All</stp>
        <stp/>
        <stp/>
        <stp>FALSE</stp>
        <stp>T</stp>
        <tr r="D4471" s="2"/>
      </tp>
      <tp>
        <v>5923.25</v>
        <stp/>
        <stp>StudyData</stp>
        <stp>EP</stp>
        <stp>BAR</stp>
        <stp/>
        <stp>High</stp>
        <stp>5</stp>
        <stp>-4419</stp>
        <stp>All</stp>
        <stp/>
        <stp/>
        <stp>FALSE</stp>
        <stp>T</stp>
        <tr r="D4421" s="2"/>
      </tp>
      <tp>
        <v>5908.75</v>
        <stp/>
        <stp>StudyData</stp>
        <stp>EP</stp>
        <stp>BAR</stp>
        <stp/>
        <stp>High</stp>
        <stp>5</stp>
        <stp>-4409</stp>
        <stp>All</stp>
        <stp/>
        <stp/>
        <stp>FALSE</stp>
        <stp>T</stp>
        <tr r="D4411" s="2"/>
      </tp>
      <tp>
        <v>5934.25</v>
        <stp/>
        <stp>StudyData</stp>
        <stp>EP</stp>
        <stp>BAR</stp>
        <stp/>
        <stp>High</stp>
        <stp>5</stp>
        <stp>-4439</stp>
        <stp>All</stp>
        <stp/>
        <stp/>
        <stp>FALSE</stp>
        <stp>T</stp>
        <tr r="D4441" s="2"/>
      </tp>
      <tp>
        <v>5924.75</v>
        <stp/>
        <stp>StudyData</stp>
        <stp>EP</stp>
        <stp>BAR</stp>
        <stp/>
        <stp>High</stp>
        <stp>5</stp>
        <stp>-4429</stp>
        <stp>All</stp>
        <stp/>
        <stp/>
        <stp>FALSE</stp>
        <stp>T</stp>
        <tr r="D4431" s="2"/>
      </tp>
      <tp>
        <v>5944</v>
        <stp/>
        <stp>StudyData</stp>
        <stp>EP</stp>
        <stp>BAR</stp>
        <stp/>
        <stp>High</stp>
        <stp>5</stp>
        <stp>-4499</stp>
        <stp>All</stp>
        <stp/>
        <stp/>
        <stp>FALSE</stp>
        <stp>T</stp>
        <tr r="D4501" s="2"/>
      </tp>
      <tp>
        <v>5944.25</v>
        <stp/>
        <stp>StudyData</stp>
        <stp>EP</stp>
        <stp>BAR</stp>
        <stp/>
        <stp>High</stp>
        <stp>5</stp>
        <stp>-4489</stp>
        <stp>All</stp>
        <stp/>
        <stp/>
        <stp>FALSE</stp>
        <stp>T</stp>
        <tr r="D4491" s="2"/>
      </tp>
      <tp>
        <v>5928.75</v>
        <stp/>
        <stp>StudyData</stp>
        <stp>EP</stp>
        <stp>BAR</stp>
        <stp/>
        <stp>High</stp>
        <stp>5</stp>
        <stp>-4359</stp>
        <stp>All</stp>
        <stp/>
        <stp/>
        <stp>FALSE</stp>
        <stp>T</stp>
        <tr r="D4361" s="2"/>
      </tp>
      <tp>
        <v>5952.5</v>
        <stp/>
        <stp>StudyData</stp>
        <stp>EP</stp>
        <stp>BAR</stp>
        <stp/>
        <stp>High</stp>
        <stp>5</stp>
        <stp>-4349</stp>
        <stp>All</stp>
        <stp/>
        <stp/>
        <stp>FALSE</stp>
        <stp>T</stp>
        <tr r="D4351" s="2"/>
      </tp>
      <tp>
        <v>5923.5</v>
        <stp/>
        <stp>StudyData</stp>
        <stp>EP</stp>
        <stp>BAR</stp>
        <stp/>
        <stp>High</stp>
        <stp>5</stp>
        <stp>-4379</stp>
        <stp>All</stp>
        <stp/>
        <stp/>
        <stp>FALSE</stp>
        <stp>T</stp>
        <tr r="D4381" s="2"/>
      </tp>
      <tp>
        <v>5931.5</v>
        <stp/>
        <stp>StudyData</stp>
        <stp>EP</stp>
        <stp>BAR</stp>
        <stp/>
        <stp>High</stp>
        <stp>5</stp>
        <stp>-4369</stp>
        <stp>All</stp>
        <stp/>
        <stp/>
        <stp>FALSE</stp>
        <stp>T</stp>
        <tr r="D4371" s="2"/>
      </tp>
      <tp>
        <v>5892</v>
        <stp/>
        <stp>StudyData</stp>
        <stp>EP</stp>
        <stp>BAR</stp>
        <stp/>
        <stp>High</stp>
        <stp>5</stp>
        <stp>-4319</stp>
        <stp>All</stp>
        <stp/>
        <stp/>
        <stp>FALSE</stp>
        <stp>T</stp>
        <tr r="D4321" s="2"/>
      </tp>
      <tp>
        <v>5890</v>
        <stp/>
        <stp>StudyData</stp>
        <stp>EP</stp>
        <stp>BAR</stp>
        <stp/>
        <stp>High</stp>
        <stp>5</stp>
        <stp>-4309</stp>
        <stp>All</stp>
        <stp/>
        <stp/>
        <stp>FALSE</stp>
        <stp>T</stp>
        <tr r="D4311" s="2"/>
      </tp>
      <tp>
        <v>5950.5</v>
        <stp/>
        <stp>StudyData</stp>
        <stp>EP</stp>
        <stp>BAR</stp>
        <stp/>
        <stp>High</stp>
        <stp>5</stp>
        <stp>-4339</stp>
        <stp>All</stp>
        <stp/>
        <stp/>
        <stp>FALSE</stp>
        <stp>T</stp>
        <tr r="D4341" s="2"/>
      </tp>
      <tp>
        <v>5947</v>
        <stp/>
        <stp>StudyData</stp>
        <stp>EP</stp>
        <stp>BAR</stp>
        <stp/>
        <stp>High</stp>
        <stp>5</stp>
        <stp>-4329</stp>
        <stp>All</stp>
        <stp/>
        <stp/>
        <stp>FALSE</stp>
        <stp>T</stp>
        <tr r="D4331" s="2"/>
      </tp>
      <tp>
        <v>5924.75</v>
        <stp/>
        <stp>StudyData</stp>
        <stp>EP</stp>
        <stp>BAR</stp>
        <stp/>
        <stp>High</stp>
        <stp>5</stp>
        <stp>-4399</stp>
        <stp>All</stp>
        <stp/>
        <stp/>
        <stp>FALSE</stp>
        <stp>T</stp>
        <tr r="D4401" s="2"/>
      </tp>
      <tp>
        <v>5926</v>
        <stp/>
        <stp>StudyData</stp>
        <stp>EP</stp>
        <stp>BAR</stp>
        <stp/>
        <stp>High</stp>
        <stp>5</stp>
        <stp>-4389</stp>
        <stp>All</stp>
        <stp/>
        <stp/>
        <stp>FALSE</stp>
        <stp>T</stp>
        <tr r="D4391" s="2"/>
      </tp>
      <tp>
        <v>5861.75</v>
        <stp/>
        <stp>StudyData</stp>
        <stp>EP</stp>
        <stp>BAR</stp>
        <stp/>
        <stp>High</stp>
        <stp>5</stp>
        <stp>-4259</stp>
        <stp>All</stp>
        <stp/>
        <stp/>
        <stp>FALSE</stp>
        <stp>T</stp>
        <tr r="D4261" s="2"/>
      </tp>
      <tp>
        <v>5868.75</v>
        <stp/>
        <stp>StudyData</stp>
        <stp>EP</stp>
        <stp>BAR</stp>
        <stp/>
        <stp>High</stp>
        <stp>5</stp>
        <stp>-4249</stp>
        <stp>All</stp>
        <stp/>
        <stp/>
        <stp>FALSE</stp>
        <stp>T</stp>
        <tr r="D4251" s="2"/>
      </tp>
      <tp>
        <v>5856.25</v>
        <stp/>
        <stp>StudyData</stp>
        <stp>EP</stp>
        <stp>BAR</stp>
        <stp/>
        <stp>High</stp>
        <stp>5</stp>
        <stp>-4279</stp>
        <stp>All</stp>
        <stp/>
        <stp/>
        <stp>FALSE</stp>
        <stp>T</stp>
        <tr r="D4281" s="2"/>
      </tp>
      <tp>
        <v>5859</v>
        <stp/>
        <stp>StudyData</stp>
        <stp>EP</stp>
        <stp>BAR</stp>
        <stp/>
        <stp>High</stp>
        <stp>5</stp>
        <stp>-4269</stp>
        <stp>All</stp>
        <stp/>
        <stp/>
        <stp>FALSE</stp>
        <stp>T</stp>
        <tr r="D4271" s="2"/>
      </tp>
      <tp>
        <v>5868.5</v>
        <stp/>
        <stp>StudyData</stp>
        <stp>EP</stp>
        <stp>BAR</stp>
        <stp/>
        <stp>High</stp>
        <stp>5</stp>
        <stp>-4219</stp>
        <stp>All</stp>
        <stp/>
        <stp/>
        <stp>FALSE</stp>
        <stp>T</stp>
        <tr r="D4221" s="2"/>
      </tp>
      <tp>
        <v>5864.75</v>
        <stp/>
        <stp>StudyData</stp>
        <stp>EP</stp>
        <stp>BAR</stp>
        <stp/>
        <stp>High</stp>
        <stp>5</stp>
        <stp>-4209</stp>
        <stp>All</stp>
        <stp/>
        <stp/>
        <stp>FALSE</stp>
        <stp>T</stp>
        <tr r="D4211" s="2"/>
      </tp>
      <tp>
        <v>5869</v>
        <stp/>
        <stp>StudyData</stp>
        <stp>EP</stp>
        <stp>BAR</stp>
        <stp/>
        <stp>High</stp>
        <stp>5</stp>
        <stp>-4239</stp>
        <stp>All</stp>
        <stp/>
        <stp/>
        <stp>FALSE</stp>
        <stp>T</stp>
        <tr r="D4241" s="2"/>
      </tp>
      <tp>
        <v>5864</v>
        <stp/>
        <stp>StudyData</stp>
        <stp>EP</stp>
        <stp>BAR</stp>
        <stp/>
        <stp>High</stp>
        <stp>5</stp>
        <stp>-4229</stp>
        <stp>All</stp>
        <stp/>
        <stp/>
        <stp>FALSE</stp>
        <stp>T</stp>
        <tr r="D4231" s="2"/>
      </tp>
      <tp>
        <v>5872.75</v>
        <stp/>
        <stp>StudyData</stp>
        <stp>EP</stp>
        <stp>BAR</stp>
        <stp/>
        <stp>High</stp>
        <stp>5</stp>
        <stp>-4299</stp>
        <stp>All</stp>
        <stp/>
        <stp/>
        <stp>FALSE</stp>
        <stp>T</stp>
        <tr r="D4301" s="2"/>
      </tp>
      <tp>
        <v>5856.5</v>
        <stp/>
        <stp>StudyData</stp>
        <stp>EP</stp>
        <stp>BAR</stp>
        <stp/>
        <stp>High</stp>
        <stp>5</stp>
        <stp>-4289</stp>
        <stp>All</stp>
        <stp/>
        <stp/>
        <stp>FALSE</stp>
        <stp>T</stp>
        <tr r="D4291" s="2"/>
      </tp>
      <tp>
        <v>5872.5</v>
        <stp/>
        <stp>StudyData</stp>
        <stp>EP</stp>
        <stp>BAR</stp>
        <stp/>
        <stp>High</stp>
        <stp>5</stp>
        <stp>-4159</stp>
        <stp>All</stp>
        <stp/>
        <stp/>
        <stp>FALSE</stp>
        <stp>T</stp>
        <tr r="D4161" s="2"/>
      </tp>
      <tp>
        <v>5865.5</v>
        <stp/>
        <stp>StudyData</stp>
        <stp>EP</stp>
        <stp>BAR</stp>
        <stp/>
        <stp>High</stp>
        <stp>5</stp>
        <stp>-4149</stp>
        <stp>All</stp>
        <stp/>
        <stp/>
        <stp>FALSE</stp>
        <stp>T</stp>
        <tr r="D4151" s="2"/>
      </tp>
      <tp>
        <v>5869</v>
        <stp/>
        <stp>StudyData</stp>
        <stp>EP</stp>
        <stp>BAR</stp>
        <stp/>
        <stp>High</stp>
        <stp>5</stp>
        <stp>-4179</stp>
        <stp>All</stp>
        <stp/>
        <stp/>
        <stp>FALSE</stp>
        <stp>T</stp>
        <tr r="D4181" s="2"/>
      </tp>
      <tp>
        <v>5869.25</v>
        <stp/>
        <stp>StudyData</stp>
        <stp>EP</stp>
        <stp>BAR</stp>
        <stp/>
        <stp>High</stp>
        <stp>5</stp>
        <stp>-4169</stp>
        <stp>All</stp>
        <stp/>
        <stp/>
        <stp>FALSE</stp>
        <stp>T</stp>
        <tr r="D4171" s="2"/>
      </tp>
      <tp>
        <v>5861</v>
        <stp/>
        <stp>StudyData</stp>
        <stp>EP</stp>
        <stp>BAR</stp>
        <stp/>
        <stp>High</stp>
        <stp>5</stp>
        <stp>-4119</stp>
        <stp>All</stp>
        <stp/>
        <stp/>
        <stp>FALSE</stp>
        <stp>T</stp>
        <tr r="D4121" s="2"/>
      </tp>
      <tp>
        <v>5835</v>
        <stp/>
        <stp>StudyData</stp>
        <stp>EP</stp>
        <stp>BAR</stp>
        <stp/>
        <stp>High</stp>
        <stp>5</stp>
        <stp>-4109</stp>
        <stp>All</stp>
        <stp/>
        <stp/>
        <stp>FALSE</stp>
        <stp>T</stp>
        <tr r="D4111" s="2"/>
      </tp>
      <tp>
        <v>5868.25</v>
        <stp/>
        <stp>StudyData</stp>
        <stp>EP</stp>
        <stp>BAR</stp>
        <stp/>
        <stp>High</stp>
        <stp>5</stp>
        <stp>-4139</stp>
        <stp>All</stp>
        <stp/>
        <stp/>
        <stp>FALSE</stp>
        <stp>T</stp>
        <tr r="D4141" s="2"/>
      </tp>
      <tp>
        <v>5868.25</v>
        <stp/>
        <stp>StudyData</stp>
        <stp>EP</stp>
        <stp>BAR</stp>
        <stp/>
        <stp>High</stp>
        <stp>5</stp>
        <stp>-4129</stp>
        <stp>All</stp>
        <stp/>
        <stp/>
        <stp>FALSE</stp>
        <stp>T</stp>
        <tr r="D4131" s="2"/>
      </tp>
      <tp>
        <v>5863.25</v>
        <stp/>
        <stp>StudyData</stp>
        <stp>EP</stp>
        <stp>BAR</stp>
        <stp/>
        <stp>High</stp>
        <stp>5</stp>
        <stp>-4199</stp>
        <stp>All</stp>
        <stp/>
        <stp/>
        <stp>FALSE</stp>
        <stp>T</stp>
        <tr r="D4201" s="2"/>
      </tp>
      <tp>
        <v>5870.25</v>
        <stp/>
        <stp>StudyData</stp>
        <stp>EP</stp>
        <stp>BAR</stp>
        <stp/>
        <stp>High</stp>
        <stp>5</stp>
        <stp>-4189</stp>
        <stp>All</stp>
        <stp/>
        <stp/>
        <stp>FALSE</stp>
        <stp>T</stp>
        <tr r="D4191" s="2"/>
      </tp>
      <tp>
        <v>5873</v>
        <stp/>
        <stp>StudyData</stp>
        <stp>EP</stp>
        <stp>BAR</stp>
        <stp/>
        <stp>High</stp>
        <stp>5</stp>
        <stp>-4059</stp>
        <stp>All</stp>
        <stp/>
        <stp/>
        <stp>FALSE</stp>
        <stp>T</stp>
        <tr r="D4061" s="2"/>
      </tp>
      <tp>
        <v>5877.75</v>
        <stp/>
        <stp>StudyData</stp>
        <stp>EP</stp>
        <stp>BAR</stp>
        <stp/>
        <stp>High</stp>
        <stp>5</stp>
        <stp>-4049</stp>
        <stp>All</stp>
        <stp/>
        <stp/>
        <stp>FALSE</stp>
        <stp>T</stp>
        <tr r="D4051" s="2"/>
      </tp>
      <tp>
        <v>5859.75</v>
        <stp/>
        <stp>StudyData</stp>
        <stp>EP</stp>
        <stp>BAR</stp>
        <stp/>
        <stp>High</stp>
        <stp>5</stp>
        <stp>-4079</stp>
        <stp>All</stp>
        <stp/>
        <stp/>
        <stp>FALSE</stp>
        <stp>T</stp>
        <tr r="D4081" s="2"/>
      </tp>
      <tp>
        <v>5872.5</v>
        <stp/>
        <stp>StudyData</stp>
        <stp>EP</stp>
        <stp>BAR</stp>
        <stp/>
        <stp>High</stp>
        <stp>5</stp>
        <stp>-4069</stp>
        <stp>All</stp>
        <stp/>
        <stp/>
        <stp>FALSE</stp>
        <stp>T</stp>
        <tr r="D4071" s="2"/>
      </tp>
      <tp>
        <v>5872</v>
        <stp/>
        <stp>StudyData</stp>
        <stp>EP</stp>
        <stp>BAR</stp>
        <stp/>
        <stp>High</stp>
        <stp>5</stp>
        <stp>-4019</stp>
        <stp>All</stp>
        <stp/>
        <stp/>
        <stp>FALSE</stp>
        <stp>T</stp>
        <tr r="D4021" s="2"/>
      </tp>
      <tp>
        <v>5863.75</v>
        <stp/>
        <stp>StudyData</stp>
        <stp>EP</stp>
        <stp>BAR</stp>
        <stp/>
        <stp>High</stp>
        <stp>5</stp>
        <stp>-4009</stp>
        <stp>All</stp>
        <stp/>
        <stp/>
        <stp>FALSE</stp>
        <stp>T</stp>
        <tr r="D4011" s="2"/>
      </tp>
      <tp>
        <v>5888.25</v>
        <stp/>
        <stp>StudyData</stp>
        <stp>EP</stp>
        <stp>BAR</stp>
        <stp/>
        <stp>High</stp>
        <stp>5</stp>
        <stp>-4039</stp>
        <stp>All</stp>
        <stp/>
        <stp/>
        <stp>FALSE</stp>
        <stp>T</stp>
        <tr r="D4041" s="2"/>
      </tp>
      <tp>
        <v>5893</v>
        <stp/>
        <stp>StudyData</stp>
        <stp>EP</stp>
        <stp>BAR</stp>
        <stp/>
        <stp>High</stp>
        <stp>5</stp>
        <stp>-4029</stp>
        <stp>All</stp>
        <stp/>
        <stp/>
        <stp>FALSE</stp>
        <stp>T</stp>
        <tr r="D4031" s="2"/>
      </tp>
      <tp>
        <v>5862.25</v>
        <stp/>
        <stp>StudyData</stp>
        <stp>EP</stp>
        <stp>BAR</stp>
        <stp/>
        <stp>High</stp>
        <stp>5</stp>
        <stp>-4099</stp>
        <stp>All</stp>
        <stp/>
        <stp/>
        <stp>FALSE</stp>
        <stp>T</stp>
        <tr r="D4101" s="2"/>
      </tp>
      <tp>
        <v>5880.5</v>
        <stp/>
        <stp>StudyData</stp>
        <stp>EP</stp>
        <stp>BAR</stp>
        <stp/>
        <stp>High</stp>
        <stp>5</stp>
        <stp>-4089</stp>
        <stp>All</stp>
        <stp/>
        <stp/>
        <stp>FALSE</stp>
        <stp>T</stp>
        <tr r="D4091" s="2"/>
      </tp>
      <tp>
        <v>5971.5</v>
        <stp/>
        <stp>StudyData</stp>
        <stp>EP</stp>
        <stp>BAR</stp>
        <stp/>
        <stp>Close</stp>
        <stp>5</stp>
        <stp>-4889</stp>
        <stp>All</stp>
        <stp/>
        <stp/>
        <stp>FALSE</stp>
        <stp>T</stp>
        <tr r="F4891" s="2"/>
      </tp>
      <tp>
        <v>5963.5</v>
        <stp/>
        <stp>StudyData</stp>
        <stp>EP</stp>
        <stp>BAR</stp>
        <stp/>
        <stp>Close</stp>
        <stp>5</stp>
        <stp>-4899</stp>
        <stp>All</stp>
        <stp/>
        <stp/>
        <stp>FALSE</stp>
        <stp>T</stp>
        <tr r="F4901" s="2"/>
      </tp>
      <tp>
        <v>5979.5</v>
        <stp/>
        <stp>StudyData</stp>
        <stp>EP</stp>
        <stp>BAR</stp>
        <stp/>
        <stp>Close</stp>
        <stp>5</stp>
        <stp>-4829</stp>
        <stp>All</stp>
        <stp/>
        <stp/>
        <stp>FALSE</stp>
        <stp>T</stp>
        <tr r="F4831" s="2"/>
      </tp>
      <tp>
        <v>5976.5</v>
        <stp/>
        <stp>StudyData</stp>
        <stp>EP</stp>
        <stp>BAR</stp>
        <stp/>
        <stp>Close</stp>
        <stp>5</stp>
        <stp>-4839</stp>
        <stp>All</stp>
        <stp/>
        <stp/>
        <stp>FALSE</stp>
        <stp>T</stp>
        <tr r="F4841" s="2"/>
      </tp>
      <tp>
        <v>5990</v>
        <stp/>
        <stp>StudyData</stp>
        <stp>EP</stp>
        <stp>BAR</stp>
        <stp/>
        <stp>Close</stp>
        <stp>5</stp>
        <stp>-4809</stp>
        <stp>All</stp>
        <stp/>
        <stp/>
        <stp>FALSE</stp>
        <stp>T</stp>
        <tr r="F4811" s="2"/>
      </tp>
      <tp>
        <v>5984.75</v>
        <stp/>
        <stp>StudyData</stp>
        <stp>EP</stp>
        <stp>BAR</stp>
        <stp/>
        <stp>Close</stp>
        <stp>5</stp>
        <stp>-4819</stp>
        <stp>All</stp>
        <stp/>
        <stp/>
        <stp>FALSE</stp>
        <stp>T</stp>
        <tr r="F4821" s="2"/>
      </tp>
      <tp>
        <v>5975.75</v>
        <stp/>
        <stp>StudyData</stp>
        <stp>EP</stp>
        <stp>BAR</stp>
        <stp/>
        <stp>Close</stp>
        <stp>5</stp>
        <stp>-4869</stp>
        <stp>All</stp>
        <stp/>
        <stp/>
        <stp>FALSE</stp>
        <stp>T</stp>
        <tr r="F4871" s="2"/>
      </tp>
      <tp>
        <v>5982.25</v>
        <stp/>
        <stp>StudyData</stp>
        <stp>EP</stp>
        <stp>BAR</stp>
        <stp/>
        <stp>Close</stp>
        <stp>5</stp>
        <stp>-4879</stp>
        <stp>All</stp>
        <stp/>
        <stp/>
        <stp>FALSE</stp>
        <stp>T</stp>
        <tr r="F4881" s="2"/>
      </tp>
      <tp>
        <v>5974.75</v>
        <stp/>
        <stp>StudyData</stp>
        <stp>EP</stp>
        <stp>BAR</stp>
        <stp/>
        <stp>Close</stp>
        <stp>5</stp>
        <stp>-4849</stp>
        <stp>All</stp>
        <stp/>
        <stp/>
        <stp>FALSE</stp>
        <stp>T</stp>
        <tr r="F4851" s="2"/>
      </tp>
      <tp>
        <v>5975.75</v>
        <stp/>
        <stp>StudyData</stp>
        <stp>EP</stp>
        <stp>BAR</stp>
        <stp/>
        <stp>Close</stp>
        <stp>5</stp>
        <stp>-4859</stp>
        <stp>All</stp>
        <stp/>
        <stp/>
        <stp>FALSE</stp>
        <stp>T</stp>
        <tr r="F4861" s="2"/>
      </tp>
      <tp>
        <v>5902.5</v>
        <stp/>
        <stp>StudyData</stp>
        <stp>EP</stp>
        <stp>BAR</stp>
        <stp/>
        <stp>Close</stp>
        <stp>5</stp>
        <stp>-4989</stp>
        <stp>All</stp>
        <stp/>
        <stp/>
        <stp>FALSE</stp>
        <stp>T</stp>
        <tr r="F4991" s="2"/>
      </tp>
      <tp>
        <v>5913.75</v>
        <stp/>
        <stp>StudyData</stp>
        <stp>EP</stp>
        <stp>BAR</stp>
        <stp/>
        <stp>Close</stp>
        <stp>5</stp>
        <stp>-4929</stp>
        <stp>All</stp>
        <stp/>
        <stp/>
        <stp>FALSE</stp>
        <stp>T</stp>
        <tr r="F4931" s="2"/>
      </tp>
      <tp>
        <v>5911</v>
        <stp/>
        <stp>StudyData</stp>
        <stp>EP</stp>
        <stp>BAR</stp>
        <stp/>
        <stp>Close</stp>
        <stp>5</stp>
        <stp>-4939</stp>
        <stp>All</stp>
        <stp/>
        <stp/>
        <stp>FALSE</stp>
        <stp>T</stp>
        <tr r="F4941" s="2"/>
      </tp>
      <tp>
        <v>5950.25</v>
        <stp/>
        <stp>StudyData</stp>
        <stp>EP</stp>
        <stp>BAR</stp>
        <stp/>
        <stp>Close</stp>
        <stp>5</stp>
        <stp>-4909</stp>
        <stp>All</stp>
        <stp/>
        <stp/>
        <stp>FALSE</stp>
        <stp>T</stp>
        <tr r="F4911" s="2"/>
      </tp>
      <tp>
        <v>5943.75</v>
        <stp/>
        <stp>StudyData</stp>
        <stp>EP</stp>
        <stp>BAR</stp>
        <stp/>
        <stp>Close</stp>
        <stp>5</stp>
        <stp>-4919</stp>
        <stp>All</stp>
        <stp/>
        <stp/>
        <stp>FALSE</stp>
        <stp>T</stp>
        <tr r="F4921" s="2"/>
      </tp>
      <tp>
        <v>5901.75</v>
        <stp/>
        <stp>StudyData</stp>
        <stp>EP</stp>
        <stp>BAR</stp>
        <stp/>
        <stp>Close</stp>
        <stp>5</stp>
        <stp>-4969</stp>
        <stp>All</stp>
        <stp/>
        <stp/>
        <stp>FALSE</stp>
        <stp>T</stp>
        <tr r="F4971" s="2"/>
      </tp>
      <tp>
        <v>5897.75</v>
        <stp/>
        <stp>StudyData</stp>
        <stp>EP</stp>
        <stp>BAR</stp>
        <stp/>
        <stp>Close</stp>
        <stp>5</stp>
        <stp>-4979</stp>
        <stp>All</stp>
        <stp/>
        <stp/>
        <stp>FALSE</stp>
        <stp>T</stp>
        <tr r="F4981" s="2"/>
      </tp>
      <tp>
        <v>5909.25</v>
        <stp/>
        <stp>StudyData</stp>
        <stp>EP</stp>
        <stp>BAR</stp>
        <stp/>
        <stp>Close</stp>
        <stp>5</stp>
        <stp>-4949</stp>
        <stp>All</stp>
        <stp/>
        <stp/>
        <stp>FALSE</stp>
        <stp>T</stp>
        <tr r="F4951" s="2"/>
      </tp>
      <tp>
        <v>5906.5</v>
        <stp/>
        <stp>StudyData</stp>
        <stp>EP</stp>
        <stp>BAR</stp>
        <stp/>
        <stp>Close</stp>
        <stp>5</stp>
        <stp>-4959</stp>
        <stp>All</stp>
        <stp/>
        <stp/>
        <stp>FALSE</stp>
        <stp>T</stp>
        <tr r="F4961" s="2"/>
      </tp>
      <tp>
        <v>5966</v>
        <stp/>
        <stp>StudyData</stp>
        <stp>EP</stp>
        <stp>BAR</stp>
        <stp/>
        <stp>Close</stp>
        <stp>5</stp>
        <stp>-4689</stp>
        <stp>All</stp>
        <stp/>
        <stp/>
        <stp>FALSE</stp>
        <stp>T</stp>
        <tr r="F4691" s="2"/>
      </tp>
      <tp>
        <v>5960.75</v>
        <stp/>
        <stp>StudyData</stp>
        <stp>EP</stp>
        <stp>BAR</stp>
        <stp/>
        <stp>Close</stp>
        <stp>5</stp>
        <stp>-4699</stp>
        <stp>All</stp>
        <stp/>
        <stp/>
        <stp>FALSE</stp>
        <stp>T</stp>
        <tr r="F4701" s="2"/>
      </tp>
      <tp>
        <v>5961</v>
        <stp/>
        <stp>StudyData</stp>
        <stp>EP</stp>
        <stp>BAR</stp>
        <stp/>
        <stp>Close</stp>
        <stp>5</stp>
        <stp>-4629</stp>
        <stp>All</stp>
        <stp/>
        <stp/>
        <stp>FALSE</stp>
        <stp>T</stp>
        <tr r="F4631" s="2"/>
      </tp>
      <tp>
        <v>5960</v>
        <stp/>
        <stp>StudyData</stp>
        <stp>EP</stp>
        <stp>BAR</stp>
        <stp/>
        <stp>Close</stp>
        <stp>5</stp>
        <stp>-4639</stp>
        <stp>All</stp>
        <stp/>
        <stp/>
        <stp>FALSE</stp>
        <stp>T</stp>
        <tr r="F4641" s="2"/>
      </tp>
      <tp>
        <v>5963.75</v>
        <stp/>
        <stp>StudyData</stp>
        <stp>EP</stp>
        <stp>BAR</stp>
        <stp/>
        <stp>Close</stp>
        <stp>5</stp>
        <stp>-4609</stp>
        <stp>All</stp>
        <stp/>
        <stp/>
        <stp>FALSE</stp>
        <stp>T</stp>
        <tr r="F4611" s="2"/>
      </tp>
      <tp>
        <v>5962.75</v>
        <stp/>
        <stp>StudyData</stp>
        <stp>EP</stp>
        <stp>BAR</stp>
        <stp/>
        <stp>Close</stp>
        <stp>5</stp>
        <stp>-4619</stp>
        <stp>All</stp>
        <stp/>
        <stp/>
        <stp>FALSE</stp>
        <stp>T</stp>
        <tr r="F4621" s="2"/>
      </tp>
      <tp>
        <v>5972.75</v>
        <stp/>
        <stp>StudyData</stp>
        <stp>EP</stp>
        <stp>BAR</stp>
        <stp/>
        <stp>Close</stp>
        <stp>5</stp>
        <stp>-4669</stp>
        <stp>All</stp>
        <stp/>
        <stp/>
        <stp>FALSE</stp>
        <stp>T</stp>
        <tr r="F4671" s="2"/>
      </tp>
      <tp>
        <v>5970.5</v>
        <stp/>
        <stp>StudyData</stp>
        <stp>EP</stp>
        <stp>BAR</stp>
        <stp/>
        <stp>Close</stp>
        <stp>5</stp>
        <stp>-4679</stp>
        <stp>All</stp>
        <stp/>
        <stp/>
        <stp>FALSE</stp>
        <stp>T</stp>
        <tr r="F4681" s="2"/>
      </tp>
      <tp>
        <v>5962</v>
        <stp/>
        <stp>StudyData</stp>
        <stp>EP</stp>
        <stp>BAR</stp>
        <stp/>
        <stp>Close</stp>
        <stp>5</stp>
        <stp>-4649</stp>
        <stp>All</stp>
        <stp/>
        <stp/>
        <stp>FALSE</stp>
        <stp>T</stp>
        <tr r="F4651" s="2"/>
      </tp>
      <tp>
        <v>5964.75</v>
        <stp/>
        <stp>StudyData</stp>
        <stp>EP</stp>
        <stp>BAR</stp>
        <stp/>
        <stp>Close</stp>
        <stp>5</stp>
        <stp>-4659</stp>
        <stp>All</stp>
        <stp/>
        <stp/>
        <stp>FALSE</stp>
        <stp>T</stp>
        <tr r="F4661" s="2"/>
      </tp>
      <tp>
        <v>5969.25</v>
        <stp/>
        <stp>StudyData</stp>
        <stp>EP</stp>
        <stp>BAR</stp>
        <stp/>
        <stp>Close</stp>
        <stp>5</stp>
        <stp>-4789</stp>
        <stp>All</stp>
        <stp/>
        <stp/>
        <stp>FALSE</stp>
        <stp>T</stp>
        <tr r="F4791" s="2"/>
      </tp>
      <tp>
        <v>5982</v>
        <stp/>
        <stp>StudyData</stp>
        <stp>EP</stp>
        <stp>BAR</stp>
        <stp/>
        <stp>Close</stp>
        <stp>5</stp>
        <stp>-4799</stp>
        <stp>All</stp>
        <stp/>
        <stp/>
        <stp>FALSE</stp>
        <stp>T</stp>
        <tr r="F4801" s="2"/>
      </tp>
      <tp>
        <v>5961.5</v>
        <stp/>
        <stp>StudyData</stp>
        <stp>EP</stp>
        <stp>BAR</stp>
        <stp/>
        <stp>Close</stp>
        <stp>5</stp>
        <stp>-4729</stp>
        <stp>All</stp>
        <stp/>
        <stp/>
        <stp>FALSE</stp>
        <stp>T</stp>
        <tr r="F4731" s="2"/>
      </tp>
      <tp>
        <v>5959.75</v>
        <stp/>
        <stp>StudyData</stp>
        <stp>EP</stp>
        <stp>BAR</stp>
        <stp/>
        <stp>Close</stp>
        <stp>5</stp>
        <stp>-4739</stp>
        <stp>All</stp>
        <stp/>
        <stp/>
        <stp>FALSE</stp>
        <stp>T</stp>
        <tr r="F4741" s="2"/>
      </tp>
      <tp>
        <v>5964.5</v>
        <stp/>
        <stp>StudyData</stp>
        <stp>EP</stp>
        <stp>BAR</stp>
        <stp/>
        <stp>Close</stp>
        <stp>5</stp>
        <stp>-4709</stp>
        <stp>All</stp>
        <stp/>
        <stp/>
        <stp>FALSE</stp>
        <stp>T</stp>
        <tr r="F4711" s="2"/>
      </tp>
      <tp>
        <v>5964</v>
        <stp/>
        <stp>StudyData</stp>
        <stp>EP</stp>
        <stp>BAR</stp>
        <stp/>
        <stp>Close</stp>
        <stp>5</stp>
        <stp>-4719</stp>
        <stp>All</stp>
        <stp/>
        <stp/>
        <stp>FALSE</stp>
        <stp>T</stp>
        <tr r="F4721" s="2"/>
      </tp>
      <tp>
        <v>5967.5</v>
        <stp/>
        <stp>StudyData</stp>
        <stp>EP</stp>
        <stp>BAR</stp>
        <stp/>
        <stp>Close</stp>
        <stp>5</stp>
        <stp>-4769</stp>
        <stp>All</stp>
        <stp/>
        <stp/>
        <stp>FALSE</stp>
        <stp>T</stp>
        <tr r="F4771" s="2"/>
      </tp>
      <tp>
        <v>5969</v>
        <stp/>
        <stp>StudyData</stp>
        <stp>EP</stp>
        <stp>BAR</stp>
        <stp/>
        <stp>Close</stp>
        <stp>5</stp>
        <stp>-4779</stp>
        <stp>All</stp>
        <stp/>
        <stp/>
        <stp>FALSE</stp>
        <stp>T</stp>
        <tr r="F4781" s="2"/>
      </tp>
      <tp>
        <v>5970.25</v>
        <stp/>
        <stp>StudyData</stp>
        <stp>EP</stp>
        <stp>BAR</stp>
        <stp/>
        <stp>Close</stp>
        <stp>5</stp>
        <stp>-4749</stp>
        <stp>All</stp>
        <stp/>
        <stp/>
        <stp>FALSE</stp>
        <stp>T</stp>
        <tr r="F4751" s="2"/>
      </tp>
      <tp>
        <v>5965</v>
        <stp/>
        <stp>StudyData</stp>
        <stp>EP</stp>
        <stp>BAR</stp>
        <stp/>
        <stp>Close</stp>
        <stp>5</stp>
        <stp>-4759</stp>
        <stp>All</stp>
        <stp/>
        <stp/>
        <stp>FALSE</stp>
        <stp>T</stp>
        <tr r="F4761" s="2"/>
      </tp>
      <tp>
        <v>5943.75</v>
        <stp/>
        <stp>StudyData</stp>
        <stp>EP</stp>
        <stp>BAR</stp>
        <stp/>
        <stp>Close</stp>
        <stp>5</stp>
        <stp>-4489</stp>
        <stp>All</stp>
        <stp/>
        <stp/>
        <stp>FALSE</stp>
        <stp>T</stp>
        <tr r="F4491" s="2"/>
      </tp>
      <tp>
        <v>5942.75</v>
        <stp/>
        <stp>StudyData</stp>
        <stp>EP</stp>
        <stp>BAR</stp>
        <stp/>
        <stp>Close</stp>
        <stp>5</stp>
        <stp>-4499</stp>
        <stp>All</stp>
        <stp/>
        <stp/>
        <stp>FALSE</stp>
        <stp>T</stp>
        <tr r="F4501" s="2"/>
      </tp>
      <tp>
        <v>5924</v>
        <stp/>
        <stp>StudyData</stp>
        <stp>EP</stp>
        <stp>BAR</stp>
        <stp/>
        <stp>Close</stp>
        <stp>5</stp>
        <stp>-4429</stp>
        <stp>All</stp>
        <stp/>
        <stp/>
        <stp>FALSE</stp>
        <stp>T</stp>
        <tr r="F4431" s="2"/>
      </tp>
      <tp>
        <v>5932.5</v>
        <stp/>
        <stp>StudyData</stp>
        <stp>EP</stp>
        <stp>BAR</stp>
        <stp/>
        <stp>Close</stp>
        <stp>5</stp>
        <stp>-4439</stp>
        <stp>All</stp>
        <stp/>
        <stp/>
        <stp>FALSE</stp>
        <stp>T</stp>
        <tr r="F4441" s="2"/>
      </tp>
      <tp>
        <v>5908.75</v>
        <stp/>
        <stp>StudyData</stp>
        <stp>EP</stp>
        <stp>BAR</stp>
        <stp/>
        <stp>Close</stp>
        <stp>5</stp>
        <stp>-4409</stp>
        <stp>All</stp>
        <stp/>
        <stp/>
        <stp>FALSE</stp>
        <stp>T</stp>
        <tr r="F4411" s="2"/>
      </tp>
      <tp>
        <v>5921.75</v>
        <stp/>
        <stp>StudyData</stp>
        <stp>EP</stp>
        <stp>BAR</stp>
        <stp/>
        <stp>Close</stp>
        <stp>5</stp>
        <stp>-4419</stp>
        <stp>All</stp>
        <stp/>
        <stp/>
        <stp>FALSE</stp>
        <stp>T</stp>
        <tr r="F4421" s="2"/>
      </tp>
      <tp>
        <v>5941.25</v>
        <stp/>
        <stp>StudyData</stp>
        <stp>EP</stp>
        <stp>BAR</stp>
        <stp/>
        <stp>Close</stp>
        <stp>5</stp>
        <stp>-4469</stp>
        <stp>All</stp>
        <stp/>
        <stp/>
        <stp>FALSE</stp>
        <stp>T</stp>
        <tr r="F4471" s="2"/>
      </tp>
      <tp>
        <v>5938.25</v>
        <stp/>
        <stp>StudyData</stp>
        <stp>EP</stp>
        <stp>BAR</stp>
        <stp/>
        <stp>Close</stp>
        <stp>5</stp>
        <stp>-4479</stp>
        <stp>All</stp>
        <stp/>
        <stp/>
        <stp>FALSE</stp>
        <stp>T</stp>
        <tr r="F4481" s="2"/>
      </tp>
      <tp>
        <v>5931</v>
        <stp/>
        <stp>StudyData</stp>
        <stp>EP</stp>
        <stp>BAR</stp>
        <stp/>
        <stp>Close</stp>
        <stp>5</stp>
        <stp>-4449</stp>
        <stp>All</stp>
        <stp/>
        <stp/>
        <stp>FALSE</stp>
        <stp>T</stp>
        <tr r="F4451" s="2"/>
      </tp>
      <tp>
        <v>5931</v>
        <stp/>
        <stp>StudyData</stp>
        <stp>EP</stp>
        <stp>BAR</stp>
        <stp/>
        <stp>Close</stp>
        <stp>5</stp>
        <stp>-4459</stp>
        <stp>All</stp>
        <stp/>
        <stp/>
        <stp>FALSE</stp>
        <stp>T</stp>
        <tr r="F4461" s="2"/>
      </tp>
      <tp>
        <v>5938.75</v>
        <stp/>
        <stp>StudyData</stp>
        <stp>EP</stp>
        <stp>BAR</stp>
        <stp/>
        <stp>Close</stp>
        <stp>5</stp>
        <stp>-4589</stp>
        <stp>All</stp>
        <stp/>
        <stp/>
        <stp>FALSE</stp>
        <stp>T</stp>
        <tr r="F4591" s="2"/>
      </tp>
      <tp>
        <v>5960.75</v>
        <stp/>
        <stp>StudyData</stp>
        <stp>EP</stp>
        <stp>BAR</stp>
        <stp/>
        <stp>Close</stp>
        <stp>5</stp>
        <stp>-4599</stp>
        <stp>All</stp>
        <stp/>
        <stp/>
        <stp>FALSE</stp>
        <stp>T</stp>
        <tr r="F4601" s="2"/>
      </tp>
      <tp>
        <v>5956.75</v>
        <stp/>
        <stp>StudyData</stp>
        <stp>EP</stp>
        <stp>BAR</stp>
        <stp/>
        <stp>Close</stp>
        <stp>5</stp>
        <stp>-4529</stp>
        <stp>All</stp>
        <stp/>
        <stp/>
        <stp>FALSE</stp>
        <stp>T</stp>
        <tr r="F4531" s="2"/>
      </tp>
      <tp>
        <v>5950.5</v>
        <stp/>
        <stp>StudyData</stp>
        <stp>EP</stp>
        <stp>BAR</stp>
        <stp/>
        <stp>Close</stp>
        <stp>5</stp>
        <stp>-4539</stp>
        <stp>All</stp>
        <stp/>
        <stp/>
        <stp>FALSE</stp>
        <stp>T</stp>
        <tr r="F4541" s="2"/>
      </tp>
      <tp>
        <v>5946.75</v>
        <stp/>
        <stp>StudyData</stp>
        <stp>EP</stp>
        <stp>BAR</stp>
        <stp/>
        <stp>Close</stp>
        <stp>5</stp>
        <stp>-4509</stp>
        <stp>All</stp>
        <stp/>
        <stp/>
        <stp>FALSE</stp>
        <stp>T</stp>
        <tr r="F4511" s="2"/>
      </tp>
      <tp>
        <v>5951</v>
        <stp/>
        <stp>StudyData</stp>
        <stp>EP</stp>
        <stp>BAR</stp>
        <stp/>
        <stp>Close</stp>
        <stp>5</stp>
        <stp>-4519</stp>
        <stp>All</stp>
        <stp/>
        <stp/>
        <stp>FALSE</stp>
        <stp>T</stp>
        <tr r="F4521" s="2"/>
      </tp>
      <tp>
        <v>5952.5</v>
        <stp/>
        <stp>StudyData</stp>
        <stp>EP</stp>
        <stp>BAR</stp>
        <stp/>
        <stp>Close</stp>
        <stp>5</stp>
        <stp>-4569</stp>
        <stp>All</stp>
        <stp/>
        <stp/>
        <stp>FALSE</stp>
        <stp>T</stp>
        <tr r="F4571" s="2"/>
      </tp>
      <tp>
        <v>5942.25</v>
        <stp/>
        <stp>StudyData</stp>
        <stp>EP</stp>
        <stp>BAR</stp>
        <stp/>
        <stp>Close</stp>
        <stp>5</stp>
        <stp>-4579</stp>
        <stp>All</stp>
        <stp/>
        <stp/>
        <stp>FALSE</stp>
        <stp>T</stp>
        <tr r="F4581" s="2"/>
      </tp>
      <tp>
        <v>5946</v>
        <stp/>
        <stp>StudyData</stp>
        <stp>EP</stp>
        <stp>BAR</stp>
        <stp/>
        <stp>Close</stp>
        <stp>5</stp>
        <stp>-4549</stp>
        <stp>All</stp>
        <stp/>
        <stp/>
        <stp>FALSE</stp>
        <stp>T</stp>
        <tr r="F4551" s="2"/>
      </tp>
      <tp>
        <v>5954</v>
        <stp/>
        <stp>StudyData</stp>
        <stp>EP</stp>
        <stp>BAR</stp>
        <stp/>
        <stp>Close</stp>
        <stp>5</stp>
        <stp>-4559</stp>
        <stp>All</stp>
        <stp/>
        <stp/>
        <stp>FALSE</stp>
        <stp>T</stp>
        <tr r="F4561" s="2"/>
      </tp>
      <tp>
        <v>5856</v>
        <stp/>
        <stp>StudyData</stp>
        <stp>EP</stp>
        <stp>BAR</stp>
        <stp/>
        <stp>Close</stp>
        <stp>5</stp>
        <stp>-4289</stp>
        <stp>All</stp>
        <stp/>
        <stp/>
        <stp>FALSE</stp>
        <stp>T</stp>
        <tr r="F4291" s="2"/>
      </tp>
      <tp>
        <v>5872.25</v>
        <stp/>
        <stp>StudyData</stp>
        <stp>EP</stp>
        <stp>BAR</stp>
        <stp/>
        <stp>Close</stp>
        <stp>5</stp>
        <stp>-4299</stp>
        <stp>All</stp>
        <stp/>
        <stp/>
        <stp>FALSE</stp>
        <stp>T</stp>
        <tr r="F4301" s="2"/>
      </tp>
      <tp>
        <v>5862.75</v>
        <stp/>
        <stp>StudyData</stp>
        <stp>EP</stp>
        <stp>BAR</stp>
        <stp/>
        <stp>Close</stp>
        <stp>5</stp>
        <stp>-4229</stp>
        <stp>All</stp>
        <stp/>
        <stp/>
        <stp>FALSE</stp>
        <stp>T</stp>
        <tr r="F4231" s="2"/>
      </tp>
      <tp>
        <v>5867.5</v>
        <stp/>
        <stp>StudyData</stp>
        <stp>EP</stp>
        <stp>BAR</stp>
        <stp/>
        <stp>Close</stp>
        <stp>5</stp>
        <stp>-4239</stp>
        <stp>All</stp>
        <stp/>
        <stp/>
        <stp>FALSE</stp>
        <stp>T</stp>
        <tr r="F4241" s="2"/>
      </tp>
      <tp>
        <v>5864</v>
        <stp/>
        <stp>StudyData</stp>
        <stp>EP</stp>
        <stp>BAR</stp>
        <stp/>
        <stp>Close</stp>
        <stp>5</stp>
        <stp>-4209</stp>
        <stp>All</stp>
        <stp/>
        <stp/>
        <stp>FALSE</stp>
        <stp>T</stp>
        <tr r="F4211" s="2"/>
      </tp>
      <tp>
        <v>5867.75</v>
        <stp/>
        <stp>StudyData</stp>
        <stp>EP</stp>
        <stp>BAR</stp>
        <stp/>
        <stp>Close</stp>
        <stp>5</stp>
        <stp>-4219</stp>
        <stp>All</stp>
        <stp/>
        <stp/>
        <stp>FALSE</stp>
        <stp>T</stp>
        <tr r="F4221" s="2"/>
      </tp>
      <tp>
        <v>5857.5</v>
        <stp/>
        <stp>StudyData</stp>
        <stp>EP</stp>
        <stp>BAR</stp>
        <stp/>
        <stp>Close</stp>
        <stp>5</stp>
        <stp>-4269</stp>
        <stp>All</stp>
        <stp/>
        <stp/>
        <stp>FALSE</stp>
        <stp>T</stp>
        <tr r="F4271" s="2"/>
      </tp>
      <tp>
        <v>5855.25</v>
        <stp/>
        <stp>StudyData</stp>
        <stp>EP</stp>
        <stp>BAR</stp>
        <stp/>
        <stp>Close</stp>
        <stp>5</stp>
        <stp>-4279</stp>
        <stp>All</stp>
        <stp/>
        <stp/>
        <stp>FALSE</stp>
        <stp>T</stp>
        <tr r="F4281" s="2"/>
      </tp>
      <tp>
        <v>5868.5</v>
        <stp/>
        <stp>StudyData</stp>
        <stp>EP</stp>
        <stp>BAR</stp>
        <stp/>
        <stp>Close</stp>
        <stp>5</stp>
        <stp>-4249</stp>
        <stp>All</stp>
        <stp/>
        <stp/>
        <stp>FALSE</stp>
        <stp>T</stp>
        <tr r="F4251" s="2"/>
      </tp>
      <tp>
        <v>5860.5</v>
        <stp/>
        <stp>StudyData</stp>
        <stp>EP</stp>
        <stp>BAR</stp>
        <stp/>
        <stp>Close</stp>
        <stp>5</stp>
        <stp>-4259</stp>
        <stp>All</stp>
        <stp/>
        <stp/>
        <stp>FALSE</stp>
        <stp>T</stp>
        <tr r="F4261" s="2"/>
      </tp>
      <tp>
        <v>5922</v>
        <stp/>
        <stp>StudyData</stp>
        <stp>EP</stp>
        <stp>BAR</stp>
        <stp/>
        <stp>Close</stp>
        <stp>5</stp>
        <stp>-4389</stp>
        <stp>All</stp>
        <stp/>
        <stp/>
        <stp>FALSE</stp>
        <stp>T</stp>
        <tr r="F4391" s="2"/>
      </tp>
      <tp>
        <v>5923.75</v>
        <stp/>
        <stp>StudyData</stp>
        <stp>EP</stp>
        <stp>BAR</stp>
        <stp/>
        <stp>Close</stp>
        <stp>5</stp>
        <stp>-4399</stp>
        <stp>All</stp>
        <stp/>
        <stp/>
        <stp>FALSE</stp>
        <stp>T</stp>
        <tr r="F4401" s="2"/>
      </tp>
      <tp>
        <v>5936.5</v>
        <stp/>
        <stp>StudyData</stp>
        <stp>EP</stp>
        <stp>BAR</stp>
        <stp/>
        <stp>Close</stp>
        <stp>5</stp>
        <stp>-4329</stp>
        <stp>All</stp>
        <stp/>
        <stp/>
        <stp>FALSE</stp>
        <stp>T</stp>
        <tr r="F4331" s="2"/>
      </tp>
      <tp>
        <v>5948.25</v>
        <stp/>
        <stp>StudyData</stp>
        <stp>EP</stp>
        <stp>BAR</stp>
        <stp/>
        <stp>Close</stp>
        <stp>5</stp>
        <stp>-4339</stp>
        <stp>All</stp>
        <stp/>
        <stp/>
        <stp>FALSE</stp>
        <stp>T</stp>
        <tr r="F4341" s="2"/>
      </tp>
      <tp>
        <v>5876.75</v>
        <stp/>
        <stp>StudyData</stp>
        <stp>EP</stp>
        <stp>BAR</stp>
        <stp/>
        <stp>Close</stp>
        <stp>5</stp>
        <stp>-4309</stp>
        <stp>All</stp>
        <stp/>
        <stp/>
        <stp>FALSE</stp>
        <stp>T</stp>
        <tr r="F4311" s="2"/>
      </tp>
      <tp>
        <v>5891.25</v>
        <stp/>
        <stp>StudyData</stp>
        <stp>EP</stp>
        <stp>BAR</stp>
        <stp/>
        <stp>Close</stp>
        <stp>5</stp>
        <stp>-4319</stp>
        <stp>All</stp>
        <stp/>
        <stp/>
        <stp>FALSE</stp>
        <stp>T</stp>
        <tr r="F4321" s="2"/>
      </tp>
      <tp>
        <v>5931.25</v>
        <stp/>
        <stp>StudyData</stp>
        <stp>EP</stp>
        <stp>BAR</stp>
        <stp/>
        <stp>Close</stp>
        <stp>5</stp>
        <stp>-4369</stp>
        <stp>All</stp>
        <stp/>
        <stp/>
        <stp>FALSE</stp>
        <stp>T</stp>
        <tr r="F4371" s="2"/>
      </tp>
      <tp>
        <v>5923</v>
        <stp/>
        <stp>StudyData</stp>
        <stp>EP</stp>
        <stp>BAR</stp>
        <stp/>
        <stp>Close</stp>
        <stp>5</stp>
        <stp>-4379</stp>
        <stp>All</stp>
        <stp/>
        <stp/>
        <stp>FALSE</stp>
        <stp>T</stp>
        <tr r="F4381" s="2"/>
      </tp>
      <tp>
        <v>5948.25</v>
        <stp/>
        <stp>StudyData</stp>
        <stp>EP</stp>
        <stp>BAR</stp>
        <stp/>
        <stp>Close</stp>
        <stp>5</stp>
        <stp>-4349</stp>
        <stp>All</stp>
        <stp/>
        <stp/>
        <stp>FALSE</stp>
        <stp>T</stp>
        <tr r="F4351" s="2"/>
      </tp>
      <tp>
        <v>5928.5</v>
        <stp/>
        <stp>StudyData</stp>
        <stp>EP</stp>
        <stp>BAR</stp>
        <stp/>
        <stp>Close</stp>
        <stp>5</stp>
        <stp>-4359</stp>
        <stp>All</stp>
        <stp/>
        <stp/>
        <stp>FALSE</stp>
        <stp>T</stp>
        <tr r="F4361" s="2"/>
      </tp>
      <tp>
        <v>5877.5</v>
        <stp/>
        <stp>StudyData</stp>
        <stp>EP</stp>
        <stp>BAR</stp>
        <stp/>
        <stp>Close</stp>
        <stp>5</stp>
        <stp>-4089</stp>
        <stp>All</stp>
        <stp/>
        <stp/>
        <stp>FALSE</stp>
        <stp>T</stp>
        <tr r="F4091" s="2"/>
      </tp>
      <tp>
        <v>5854.5</v>
        <stp/>
        <stp>StudyData</stp>
        <stp>EP</stp>
        <stp>BAR</stp>
        <stp/>
        <stp>Close</stp>
        <stp>5</stp>
        <stp>-4099</stp>
        <stp>All</stp>
        <stp/>
        <stp/>
        <stp>FALSE</stp>
        <stp>T</stp>
        <tr r="F4101" s="2"/>
      </tp>
      <tp>
        <v>5887.25</v>
        <stp/>
        <stp>StudyData</stp>
        <stp>EP</stp>
        <stp>BAR</stp>
        <stp/>
        <stp>Close</stp>
        <stp>5</stp>
        <stp>-4029</stp>
        <stp>All</stp>
        <stp/>
        <stp/>
        <stp>FALSE</stp>
        <stp>T</stp>
        <tr r="F4031" s="2"/>
      </tp>
      <tp>
        <v>5887</v>
        <stp/>
        <stp>StudyData</stp>
        <stp>EP</stp>
        <stp>BAR</stp>
        <stp/>
        <stp>Close</stp>
        <stp>5</stp>
        <stp>-4039</stp>
        <stp>All</stp>
        <stp/>
        <stp/>
        <stp>FALSE</stp>
        <stp>T</stp>
        <tr r="F4041" s="2"/>
      </tp>
      <tp>
        <v>5863.75</v>
        <stp/>
        <stp>StudyData</stp>
        <stp>EP</stp>
        <stp>BAR</stp>
        <stp/>
        <stp>Close</stp>
        <stp>5</stp>
        <stp>-4009</stp>
        <stp>All</stp>
        <stp/>
        <stp/>
        <stp>FALSE</stp>
        <stp>T</stp>
        <tr r="F4011" s="2"/>
      </tp>
      <tp>
        <v>5856.75</v>
        <stp/>
        <stp>StudyData</stp>
        <stp>EP</stp>
        <stp>BAR</stp>
        <stp/>
        <stp>Close</stp>
        <stp>5</stp>
        <stp>-4019</stp>
        <stp>All</stp>
        <stp/>
        <stp/>
        <stp>FALSE</stp>
        <stp>T</stp>
        <tr r="F4021" s="2"/>
      </tp>
      <tp>
        <v>5866</v>
        <stp/>
        <stp>StudyData</stp>
        <stp>EP</stp>
        <stp>BAR</stp>
        <stp/>
        <stp>Close</stp>
        <stp>5</stp>
        <stp>-4069</stp>
        <stp>All</stp>
        <stp/>
        <stp/>
        <stp>FALSE</stp>
        <stp>T</stp>
        <tr r="F4071" s="2"/>
      </tp>
      <tp>
        <v>5857.5</v>
        <stp/>
        <stp>StudyData</stp>
        <stp>EP</stp>
        <stp>BAR</stp>
        <stp/>
        <stp>Close</stp>
        <stp>5</stp>
        <stp>-4079</stp>
        <stp>All</stp>
        <stp/>
        <stp/>
        <stp>FALSE</stp>
        <stp>T</stp>
        <tr r="F4081" s="2"/>
      </tp>
      <tp>
        <v>5875.5</v>
        <stp/>
        <stp>StudyData</stp>
        <stp>EP</stp>
        <stp>BAR</stp>
        <stp/>
        <stp>Close</stp>
        <stp>5</stp>
        <stp>-4049</stp>
        <stp>All</stp>
        <stp/>
        <stp/>
        <stp>FALSE</stp>
        <stp>T</stp>
        <tr r="F4051" s="2"/>
      </tp>
      <tp>
        <v>5870.75</v>
        <stp/>
        <stp>StudyData</stp>
        <stp>EP</stp>
        <stp>BAR</stp>
        <stp/>
        <stp>Close</stp>
        <stp>5</stp>
        <stp>-4059</stp>
        <stp>All</stp>
        <stp/>
        <stp/>
        <stp>FALSE</stp>
        <stp>T</stp>
        <tr r="F4061" s="2"/>
      </tp>
      <tp>
        <v>5869.25</v>
        <stp/>
        <stp>StudyData</stp>
        <stp>EP</stp>
        <stp>BAR</stp>
        <stp/>
        <stp>Close</stp>
        <stp>5</stp>
        <stp>-4189</stp>
        <stp>All</stp>
        <stp/>
        <stp/>
        <stp>FALSE</stp>
        <stp>T</stp>
        <tr r="F4191" s="2"/>
      </tp>
      <tp>
        <v>5862.75</v>
        <stp/>
        <stp>StudyData</stp>
        <stp>EP</stp>
        <stp>BAR</stp>
        <stp/>
        <stp>Close</stp>
        <stp>5</stp>
        <stp>-4199</stp>
        <stp>All</stp>
        <stp/>
        <stp/>
        <stp>FALSE</stp>
        <stp>T</stp>
        <tr r="F4201" s="2"/>
      </tp>
      <tp>
        <v>5867.75</v>
        <stp/>
        <stp>StudyData</stp>
        <stp>EP</stp>
        <stp>BAR</stp>
        <stp/>
        <stp>Close</stp>
        <stp>5</stp>
        <stp>-4129</stp>
        <stp>All</stp>
        <stp/>
        <stp/>
        <stp>FALSE</stp>
        <stp>T</stp>
        <tr r="F4131" s="2"/>
      </tp>
      <tp>
        <v>5867.75</v>
        <stp/>
        <stp>StudyData</stp>
        <stp>EP</stp>
        <stp>BAR</stp>
        <stp/>
        <stp>Close</stp>
        <stp>5</stp>
        <stp>-4139</stp>
        <stp>All</stp>
        <stp/>
        <stp/>
        <stp>FALSE</stp>
        <stp>T</stp>
        <tr r="F4141" s="2"/>
      </tp>
      <tp>
        <v>5829.5</v>
        <stp/>
        <stp>StudyData</stp>
        <stp>EP</stp>
        <stp>BAR</stp>
        <stp/>
        <stp>Close</stp>
        <stp>5</stp>
        <stp>-4109</stp>
        <stp>All</stp>
        <stp/>
        <stp/>
        <stp>FALSE</stp>
        <stp>T</stp>
        <tr r="F4111" s="2"/>
      </tp>
      <tp>
        <v>5857.5</v>
        <stp/>
        <stp>StudyData</stp>
        <stp>EP</stp>
        <stp>BAR</stp>
        <stp/>
        <stp>Close</stp>
        <stp>5</stp>
        <stp>-4119</stp>
        <stp>All</stp>
        <stp/>
        <stp/>
        <stp>FALSE</stp>
        <stp>T</stp>
        <tr r="F4121" s="2"/>
      </tp>
      <tp>
        <v>5867.25</v>
        <stp/>
        <stp>StudyData</stp>
        <stp>EP</stp>
        <stp>BAR</stp>
        <stp/>
        <stp>Close</stp>
        <stp>5</stp>
        <stp>-4169</stp>
        <stp>All</stp>
        <stp/>
        <stp/>
        <stp>FALSE</stp>
        <stp>T</stp>
        <tr r="F4171" s="2"/>
      </tp>
      <tp>
        <v>5869</v>
        <stp/>
        <stp>StudyData</stp>
        <stp>EP</stp>
        <stp>BAR</stp>
        <stp/>
        <stp>Close</stp>
        <stp>5</stp>
        <stp>-4179</stp>
        <stp>All</stp>
        <stp/>
        <stp/>
        <stp>FALSE</stp>
        <stp>T</stp>
        <tr r="F4181" s="2"/>
      </tp>
      <tp>
        <v>5865.25</v>
        <stp/>
        <stp>StudyData</stp>
        <stp>EP</stp>
        <stp>BAR</stp>
        <stp/>
        <stp>Close</stp>
        <stp>5</stp>
        <stp>-4149</stp>
        <stp>All</stp>
        <stp/>
        <stp/>
        <stp>FALSE</stp>
        <stp>T</stp>
        <tr r="F4151" s="2"/>
      </tp>
      <tp>
        <v>5871.25</v>
        <stp/>
        <stp>StudyData</stp>
        <stp>EP</stp>
        <stp>BAR</stp>
        <stp/>
        <stp>Close</stp>
        <stp>5</stp>
        <stp>-4159</stp>
        <stp>All</stp>
        <stp/>
        <stp/>
        <stp>FALSE</stp>
        <stp>T</stp>
        <tr r="F4161" s="2"/>
      </tp>
      <tp>
        <v>5988</v>
        <stp/>
        <stp>StudyData</stp>
        <stp>EP</stp>
        <stp>BAR</stp>
        <stp/>
        <stp>Close</stp>
        <stp>5</stp>
        <stp>-1889</stp>
        <stp>All</stp>
        <stp/>
        <stp/>
        <stp>FALSE</stp>
        <stp>T</stp>
        <tr r="F1891" s="2"/>
      </tp>
      <tp>
        <v>5984.5</v>
        <stp/>
        <stp>StudyData</stp>
        <stp>EP</stp>
        <stp>BAR</stp>
        <stp/>
        <stp>Close</stp>
        <stp>5</stp>
        <stp>-1899</stp>
        <stp>All</stp>
        <stp/>
        <stp/>
        <stp>FALSE</stp>
        <stp>T</stp>
        <tr r="F1901" s="2"/>
      </tp>
      <tp>
        <v>5985.5</v>
        <stp/>
        <stp>StudyData</stp>
        <stp>EP</stp>
        <stp>BAR</stp>
        <stp/>
        <stp>Close</stp>
        <stp>5</stp>
        <stp>-1829</stp>
        <stp>All</stp>
        <stp/>
        <stp/>
        <stp>FALSE</stp>
        <stp>T</stp>
        <tr r="F1831" s="2"/>
      </tp>
      <tp>
        <v>5985.5</v>
        <stp/>
        <stp>StudyData</stp>
        <stp>EP</stp>
        <stp>BAR</stp>
        <stp/>
        <stp>Close</stp>
        <stp>5</stp>
        <stp>-1839</stp>
        <stp>All</stp>
        <stp/>
        <stp/>
        <stp>FALSE</stp>
        <stp>T</stp>
        <tr r="F1841" s="2"/>
      </tp>
      <tp>
        <v>5983</v>
        <stp/>
        <stp>StudyData</stp>
        <stp>EP</stp>
        <stp>BAR</stp>
        <stp/>
        <stp>Close</stp>
        <stp>5</stp>
        <stp>-1809</stp>
        <stp>All</stp>
        <stp/>
        <stp/>
        <stp>FALSE</stp>
        <stp>T</stp>
        <tr r="F1811" s="2"/>
      </tp>
      <tp>
        <v>5982.25</v>
        <stp/>
        <stp>StudyData</stp>
        <stp>EP</stp>
        <stp>BAR</stp>
        <stp/>
        <stp>Close</stp>
        <stp>5</stp>
        <stp>-1819</stp>
        <stp>All</stp>
        <stp/>
        <stp/>
        <stp>FALSE</stp>
        <stp>T</stp>
        <tr r="F1821" s="2"/>
      </tp>
      <tp>
        <v>5983</v>
        <stp/>
        <stp>StudyData</stp>
        <stp>EP</stp>
        <stp>BAR</stp>
        <stp/>
        <stp>Close</stp>
        <stp>5</stp>
        <stp>-1869</stp>
        <stp>All</stp>
        <stp/>
        <stp/>
        <stp>FALSE</stp>
        <stp>T</stp>
        <tr r="F1871" s="2"/>
      </tp>
      <tp>
        <v>5975.75</v>
        <stp/>
        <stp>StudyData</stp>
        <stp>EP</stp>
        <stp>BAR</stp>
        <stp/>
        <stp>Close</stp>
        <stp>5</stp>
        <stp>-1879</stp>
        <stp>All</stp>
        <stp/>
        <stp/>
        <stp>FALSE</stp>
        <stp>T</stp>
        <tr r="F1881" s="2"/>
      </tp>
      <tp>
        <v>5979.5</v>
        <stp/>
        <stp>StudyData</stp>
        <stp>EP</stp>
        <stp>BAR</stp>
        <stp/>
        <stp>Close</stp>
        <stp>5</stp>
        <stp>-1849</stp>
        <stp>All</stp>
        <stp/>
        <stp/>
        <stp>FALSE</stp>
        <stp>T</stp>
        <tr r="F1851" s="2"/>
      </tp>
      <tp>
        <v>5981.5</v>
        <stp/>
        <stp>StudyData</stp>
        <stp>EP</stp>
        <stp>BAR</stp>
        <stp/>
        <stp>Close</stp>
        <stp>5</stp>
        <stp>-1859</stp>
        <stp>All</stp>
        <stp/>
        <stp/>
        <stp>FALSE</stp>
        <stp>T</stp>
        <tr r="F1861" s="2"/>
      </tp>
      <tp>
        <v>5919</v>
        <stp/>
        <stp>StudyData</stp>
        <stp>EP</stp>
        <stp>BAR</stp>
        <stp/>
        <stp>Close</stp>
        <stp>5</stp>
        <stp>-1989</stp>
        <stp>All</stp>
        <stp/>
        <stp/>
        <stp>FALSE</stp>
        <stp>T</stp>
        <tr r="F1991" s="2"/>
      </tp>
      <tp>
        <v>5911.5</v>
        <stp/>
        <stp>StudyData</stp>
        <stp>EP</stp>
        <stp>BAR</stp>
        <stp/>
        <stp>Close</stp>
        <stp>5</stp>
        <stp>-1999</stp>
        <stp>All</stp>
        <stp/>
        <stp/>
        <stp>FALSE</stp>
        <stp>T</stp>
        <tr r="F2001" s="2"/>
      </tp>
      <tp>
        <v>5946.5</v>
        <stp/>
        <stp>StudyData</stp>
        <stp>EP</stp>
        <stp>BAR</stp>
        <stp/>
        <stp>Close</stp>
        <stp>5</stp>
        <stp>-1929</stp>
        <stp>All</stp>
        <stp/>
        <stp/>
        <stp>FALSE</stp>
        <stp>T</stp>
        <tr r="F1931" s="2"/>
      </tp>
      <tp>
        <v>5941.25</v>
        <stp/>
        <stp>StudyData</stp>
        <stp>EP</stp>
        <stp>BAR</stp>
        <stp/>
        <stp>Close</stp>
        <stp>5</stp>
        <stp>-1939</stp>
        <stp>All</stp>
        <stp/>
        <stp/>
        <stp>FALSE</stp>
        <stp>T</stp>
        <tr r="F1941" s="2"/>
      </tp>
      <tp>
        <v>5973</v>
        <stp/>
        <stp>StudyData</stp>
        <stp>EP</stp>
        <stp>BAR</stp>
        <stp/>
        <stp>Close</stp>
        <stp>5</stp>
        <stp>-1909</stp>
        <stp>All</stp>
        <stp/>
        <stp/>
        <stp>FALSE</stp>
        <stp>T</stp>
        <tr r="F1911" s="2"/>
      </tp>
      <tp>
        <v>5963.75</v>
        <stp/>
        <stp>StudyData</stp>
        <stp>EP</stp>
        <stp>BAR</stp>
        <stp/>
        <stp>Close</stp>
        <stp>5</stp>
        <stp>-1919</stp>
        <stp>All</stp>
        <stp/>
        <stp/>
        <stp>FALSE</stp>
        <stp>T</stp>
        <tr r="F1921" s="2"/>
      </tp>
      <tp>
        <v>5923.5</v>
        <stp/>
        <stp>StudyData</stp>
        <stp>EP</stp>
        <stp>BAR</stp>
        <stp/>
        <stp>Close</stp>
        <stp>5</stp>
        <stp>-1969</stp>
        <stp>All</stp>
        <stp/>
        <stp/>
        <stp>FALSE</stp>
        <stp>T</stp>
        <tr r="F1971" s="2"/>
      </tp>
      <tp>
        <v>5922.25</v>
        <stp/>
        <stp>StudyData</stp>
        <stp>EP</stp>
        <stp>BAR</stp>
        <stp/>
        <stp>Close</stp>
        <stp>5</stp>
        <stp>-1979</stp>
        <stp>All</stp>
        <stp/>
        <stp/>
        <stp>FALSE</stp>
        <stp>T</stp>
        <tr r="F1981" s="2"/>
      </tp>
      <tp>
        <v>5943.25</v>
        <stp/>
        <stp>StudyData</stp>
        <stp>EP</stp>
        <stp>BAR</stp>
        <stp/>
        <stp>Close</stp>
        <stp>5</stp>
        <stp>-1949</stp>
        <stp>All</stp>
        <stp/>
        <stp/>
        <stp>FALSE</stp>
        <stp>T</stp>
        <tr r="F1951" s="2"/>
      </tp>
      <tp>
        <v>5938</v>
        <stp/>
        <stp>StudyData</stp>
        <stp>EP</stp>
        <stp>BAR</stp>
        <stp/>
        <stp>Close</stp>
        <stp>5</stp>
        <stp>-1959</stp>
        <stp>All</stp>
        <stp/>
        <stp/>
        <stp>FALSE</stp>
        <stp>T</stp>
        <tr r="F1961" s="2"/>
      </tp>
      <tp>
        <v>5992.5</v>
        <stp/>
        <stp>StudyData</stp>
        <stp>EP</stp>
        <stp>BAR</stp>
        <stp/>
        <stp>Close</stp>
        <stp>5</stp>
        <stp>-1689</stp>
        <stp>All</stp>
        <stp/>
        <stp/>
        <stp>FALSE</stp>
        <stp>T</stp>
        <tr r="F1691" s="2"/>
      </tp>
      <tp>
        <v>5992</v>
        <stp/>
        <stp>StudyData</stp>
        <stp>EP</stp>
        <stp>BAR</stp>
        <stp/>
        <stp>Close</stp>
        <stp>5</stp>
        <stp>-1699</stp>
        <stp>All</stp>
        <stp/>
        <stp/>
        <stp>FALSE</stp>
        <stp>T</stp>
        <tr r="F1701" s="2"/>
      </tp>
      <tp>
        <v>5984.25</v>
        <stp/>
        <stp>StudyData</stp>
        <stp>EP</stp>
        <stp>BAR</stp>
        <stp/>
        <stp>Close</stp>
        <stp>5</stp>
        <stp>-1629</stp>
        <stp>All</stp>
        <stp/>
        <stp/>
        <stp>FALSE</stp>
        <stp>T</stp>
        <tr r="F1631" s="2"/>
      </tp>
      <tp>
        <v>5993.5</v>
        <stp/>
        <stp>StudyData</stp>
        <stp>EP</stp>
        <stp>BAR</stp>
        <stp/>
        <stp>Close</stp>
        <stp>5</stp>
        <stp>-1639</stp>
        <stp>All</stp>
        <stp/>
        <stp/>
        <stp>FALSE</stp>
        <stp>T</stp>
        <tr r="F1641" s="2"/>
      </tp>
      <tp>
        <v>5994.75</v>
        <stp/>
        <stp>StudyData</stp>
        <stp>EP</stp>
        <stp>BAR</stp>
        <stp/>
        <stp>Close</stp>
        <stp>5</stp>
        <stp>-1609</stp>
        <stp>All</stp>
        <stp/>
        <stp/>
        <stp>FALSE</stp>
        <stp>T</stp>
        <tr r="F1611" s="2"/>
      </tp>
      <tp>
        <v>5986.75</v>
        <stp/>
        <stp>StudyData</stp>
        <stp>EP</stp>
        <stp>BAR</stp>
        <stp/>
        <stp>Close</stp>
        <stp>5</stp>
        <stp>-1619</stp>
        <stp>All</stp>
        <stp/>
        <stp/>
        <stp>FALSE</stp>
        <stp>T</stp>
        <tr r="F1621" s="2"/>
      </tp>
      <tp>
        <v>5980.75</v>
        <stp/>
        <stp>StudyData</stp>
        <stp>EP</stp>
        <stp>BAR</stp>
        <stp/>
        <stp>Close</stp>
        <stp>5</stp>
        <stp>-1669</stp>
        <stp>All</stp>
        <stp/>
        <stp/>
        <stp>FALSE</stp>
        <stp>T</stp>
        <tr r="F1671" s="2"/>
      </tp>
      <tp>
        <v>5992.75</v>
        <stp/>
        <stp>StudyData</stp>
        <stp>EP</stp>
        <stp>BAR</stp>
        <stp/>
        <stp>Close</stp>
        <stp>5</stp>
        <stp>-1679</stp>
        <stp>All</stp>
        <stp/>
        <stp/>
        <stp>FALSE</stp>
        <stp>T</stp>
        <tr r="F1681" s="2"/>
      </tp>
      <tp>
        <v>5995.25</v>
        <stp/>
        <stp>StudyData</stp>
        <stp>EP</stp>
        <stp>BAR</stp>
        <stp/>
        <stp>Close</stp>
        <stp>5</stp>
        <stp>-1649</stp>
        <stp>All</stp>
        <stp/>
        <stp/>
        <stp>FALSE</stp>
        <stp>T</stp>
        <tr r="F1651" s="2"/>
      </tp>
      <tp>
        <v>5997.25</v>
        <stp/>
        <stp>StudyData</stp>
        <stp>EP</stp>
        <stp>BAR</stp>
        <stp/>
        <stp>Close</stp>
        <stp>5</stp>
        <stp>-1659</stp>
        <stp>All</stp>
        <stp/>
        <stp/>
        <stp>FALSE</stp>
        <stp>T</stp>
        <tr r="F1661" s="2"/>
      </tp>
      <tp>
        <v>5977.75</v>
        <stp/>
        <stp>StudyData</stp>
        <stp>EP</stp>
        <stp>BAR</stp>
        <stp/>
        <stp>Close</stp>
        <stp>5</stp>
        <stp>-1789</stp>
        <stp>All</stp>
        <stp/>
        <stp/>
        <stp>FALSE</stp>
        <stp>T</stp>
        <tr r="F1791" s="2"/>
      </tp>
      <tp>
        <v>5978.75</v>
        <stp/>
        <stp>StudyData</stp>
        <stp>EP</stp>
        <stp>BAR</stp>
        <stp/>
        <stp>Close</stp>
        <stp>5</stp>
        <stp>-1799</stp>
        <stp>All</stp>
        <stp/>
        <stp/>
        <stp>FALSE</stp>
        <stp>T</stp>
        <tr r="F1801" s="2"/>
      </tp>
      <tp>
        <v>5983</v>
        <stp/>
        <stp>StudyData</stp>
        <stp>EP</stp>
        <stp>BAR</stp>
        <stp/>
        <stp>Close</stp>
        <stp>5</stp>
        <stp>-1729</stp>
        <stp>All</stp>
        <stp/>
        <stp/>
        <stp>FALSE</stp>
        <stp>T</stp>
        <tr r="F1731" s="2"/>
      </tp>
      <tp>
        <v>5980.5</v>
        <stp/>
        <stp>StudyData</stp>
        <stp>EP</stp>
        <stp>BAR</stp>
        <stp/>
        <stp>Close</stp>
        <stp>5</stp>
        <stp>-1739</stp>
        <stp>All</stp>
        <stp/>
        <stp/>
        <stp>FALSE</stp>
        <stp>T</stp>
        <tr r="F1741" s="2"/>
      </tp>
      <tp>
        <v>5992.5</v>
        <stp/>
        <stp>StudyData</stp>
        <stp>EP</stp>
        <stp>BAR</stp>
        <stp/>
        <stp>Close</stp>
        <stp>5</stp>
        <stp>-1709</stp>
        <stp>All</stp>
        <stp/>
        <stp/>
        <stp>FALSE</stp>
        <stp>T</stp>
        <tr r="F1711" s="2"/>
      </tp>
      <tp>
        <v>5992.75</v>
        <stp/>
        <stp>StudyData</stp>
        <stp>EP</stp>
        <stp>BAR</stp>
        <stp/>
        <stp>Close</stp>
        <stp>5</stp>
        <stp>-1719</stp>
        <stp>All</stp>
        <stp/>
        <stp/>
        <stp>FALSE</stp>
        <stp>T</stp>
        <tr r="F1721" s="2"/>
      </tp>
      <tp>
        <v>5979</v>
        <stp/>
        <stp>StudyData</stp>
        <stp>EP</stp>
        <stp>BAR</stp>
        <stp/>
        <stp>Close</stp>
        <stp>5</stp>
        <stp>-1769</stp>
        <stp>All</stp>
        <stp/>
        <stp/>
        <stp>FALSE</stp>
        <stp>T</stp>
        <tr r="F1771" s="2"/>
      </tp>
      <tp>
        <v>5976.25</v>
        <stp/>
        <stp>StudyData</stp>
        <stp>EP</stp>
        <stp>BAR</stp>
        <stp/>
        <stp>Close</stp>
        <stp>5</stp>
        <stp>-1779</stp>
        <stp>All</stp>
        <stp/>
        <stp/>
        <stp>FALSE</stp>
        <stp>T</stp>
        <tr r="F1781" s="2"/>
      </tp>
      <tp>
        <v>5982.75</v>
        <stp/>
        <stp>StudyData</stp>
        <stp>EP</stp>
        <stp>BAR</stp>
        <stp/>
        <stp>Close</stp>
        <stp>5</stp>
        <stp>-1749</stp>
        <stp>All</stp>
        <stp/>
        <stp/>
        <stp>FALSE</stp>
        <stp>T</stp>
        <tr r="F1751" s="2"/>
      </tp>
      <tp>
        <v>5977</v>
        <stp/>
        <stp>StudyData</stp>
        <stp>EP</stp>
        <stp>BAR</stp>
        <stp/>
        <stp>Close</stp>
        <stp>5</stp>
        <stp>-1759</stp>
        <stp>All</stp>
        <stp/>
        <stp/>
        <stp>FALSE</stp>
        <stp>T</stp>
        <tr r="F1761" s="2"/>
      </tp>
      <tp>
        <v>5978</v>
        <stp/>
        <stp>StudyData</stp>
        <stp>EP</stp>
        <stp>BAR</stp>
        <stp/>
        <stp>Close</stp>
        <stp>5</stp>
        <stp>-1489</stp>
        <stp>All</stp>
        <stp/>
        <stp/>
        <stp>FALSE</stp>
        <stp>T</stp>
        <tr r="F1491" s="2"/>
      </tp>
      <tp>
        <v>5976.5</v>
        <stp/>
        <stp>StudyData</stp>
        <stp>EP</stp>
        <stp>BAR</stp>
        <stp/>
        <stp>Close</stp>
        <stp>5</stp>
        <stp>-1499</stp>
        <stp>All</stp>
        <stp/>
        <stp/>
        <stp>FALSE</stp>
        <stp>T</stp>
        <tr r="F1501" s="2"/>
      </tp>
      <tp>
        <v>5985.75</v>
        <stp/>
        <stp>StudyData</stp>
        <stp>EP</stp>
        <stp>BAR</stp>
        <stp/>
        <stp>Close</stp>
        <stp>5</stp>
        <stp>-1429</stp>
        <stp>All</stp>
        <stp/>
        <stp/>
        <stp>FALSE</stp>
        <stp>T</stp>
        <tr r="F1431" s="2"/>
      </tp>
      <tp>
        <v>5987</v>
        <stp/>
        <stp>StudyData</stp>
        <stp>EP</stp>
        <stp>BAR</stp>
        <stp/>
        <stp>Close</stp>
        <stp>5</stp>
        <stp>-1439</stp>
        <stp>All</stp>
        <stp/>
        <stp/>
        <stp>FALSE</stp>
        <stp>T</stp>
        <tr r="F1441" s="2"/>
      </tp>
      <tp>
        <v>5978</v>
        <stp/>
        <stp>StudyData</stp>
        <stp>EP</stp>
        <stp>BAR</stp>
        <stp/>
        <stp>Close</stp>
        <stp>5</stp>
        <stp>-1409</stp>
        <stp>All</stp>
        <stp/>
        <stp/>
        <stp>FALSE</stp>
        <stp>T</stp>
        <tr r="F1411" s="2"/>
      </tp>
      <tp>
        <v>5986</v>
        <stp/>
        <stp>StudyData</stp>
        <stp>EP</stp>
        <stp>BAR</stp>
        <stp/>
        <stp>Close</stp>
        <stp>5</stp>
        <stp>-1419</stp>
        <stp>All</stp>
        <stp/>
        <stp/>
        <stp>FALSE</stp>
        <stp>T</stp>
        <tr r="F1421" s="2"/>
      </tp>
      <tp>
        <v>5975.25</v>
        <stp/>
        <stp>StudyData</stp>
        <stp>EP</stp>
        <stp>BAR</stp>
        <stp/>
        <stp>Close</stp>
        <stp>5</stp>
        <stp>-1469</stp>
        <stp>All</stp>
        <stp/>
        <stp/>
        <stp>FALSE</stp>
        <stp>T</stp>
        <tr r="F1471" s="2"/>
      </tp>
      <tp>
        <v>5974</v>
        <stp/>
        <stp>StudyData</stp>
        <stp>EP</stp>
        <stp>BAR</stp>
        <stp/>
        <stp>Close</stp>
        <stp>5</stp>
        <stp>-1479</stp>
        <stp>All</stp>
        <stp/>
        <stp/>
        <stp>FALSE</stp>
        <stp>T</stp>
        <tr r="F1481" s="2"/>
      </tp>
      <tp>
        <v>5992.5</v>
        <stp/>
        <stp>StudyData</stp>
        <stp>EP</stp>
        <stp>BAR</stp>
        <stp/>
        <stp>Close</stp>
        <stp>5</stp>
        <stp>-1449</stp>
        <stp>All</stp>
        <stp/>
        <stp/>
        <stp>FALSE</stp>
        <stp>T</stp>
        <tr r="F1451" s="2"/>
      </tp>
      <tp>
        <v>5980.75</v>
        <stp/>
        <stp>StudyData</stp>
        <stp>EP</stp>
        <stp>BAR</stp>
        <stp/>
        <stp>Close</stp>
        <stp>5</stp>
        <stp>-1459</stp>
        <stp>All</stp>
        <stp/>
        <stp/>
        <stp>FALSE</stp>
        <stp>T</stp>
        <tr r="F1461" s="2"/>
      </tp>
      <tp>
        <v>5989.75</v>
        <stp/>
        <stp>StudyData</stp>
        <stp>EP</stp>
        <stp>BAR</stp>
        <stp/>
        <stp>Close</stp>
        <stp>5</stp>
        <stp>-1589</stp>
        <stp>All</stp>
        <stp/>
        <stp/>
        <stp>FALSE</stp>
        <stp>T</stp>
        <tr r="F1591" s="2"/>
      </tp>
      <tp>
        <v>5993.25</v>
        <stp/>
        <stp>StudyData</stp>
        <stp>EP</stp>
        <stp>BAR</stp>
        <stp/>
        <stp>Close</stp>
        <stp>5</stp>
        <stp>-1599</stp>
        <stp>All</stp>
        <stp/>
        <stp/>
        <stp>FALSE</stp>
        <stp>T</stp>
        <tr r="F1601" s="2"/>
      </tp>
      <tp>
        <v>5974.75</v>
        <stp/>
        <stp>StudyData</stp>
        <stp>EP</stp>
        <stp>BAR</stp>
        <stp/>
        <stp>Close</stp>
        <stp>5</stp>
        <stp>-1529</stp>
        <stp>All</stp>
        <stp/>
        <stp/>
        <stp>FALSE</stp>
        <stp>T</stp>
        <tr r="F1531" s="2"/>
      </tp>
      <tp>
        <v>5980.5</v>
        <stp/>
        <stp>StudyData</stp>
        <stp>EP</stp>
        <stp>BAR</stp>
        <stp/>
        <stp>Close</stp>
        <stp>5</stp>
        <stp>-1539</stp>
        <stp>All</stp>
        <stp/>
        <stp/>
        <stp>FALSE</stp>
        <stp>T</stp>
        <tr r="F1541" s="2"/>
      </tp>
      <tp>
        <v>5975.25</v>
        <stp/>
        <stp>StudyData</stp>
        <stp>EP</stp>
        <stp>BAR</stp>
        <stp/>
        <stp>Close</stp>
        <stp>5</stp>
        <stp>-1509</stp>
        <stp>All</stp>
        <stp/>
        <stp/>
        <stp>FALSE</stp>
        <stp>T</stp>
        <tr r="F1511" s="2"/>
      </tp>
      <tp>
        <v>5975.75</v>
        <stp/>
        <stp>StudyData</stp>
        <stp>EP</stp>
        <stp>BAR</stp>
        <stp/>
        <stp>Close</stp>
        <stp>5</stp>
        <stp>-1519</stp>
        <stp>All</stp>
        <stp/>
        <stp/>
        <stp>FALSE</stp>
        <stp>T</stp>
        <tr r="F1521" s="2"/>
      </tp>
      <tp>
        <v>5977</v>
        <stp/>
        <stp>StudyData</stp>
        <stp>EP</stp>
        <stp>BAR</stp>
        <stp/>
        <stp>Close</stp>
        <stp>5</stp>
        <stp>-1569</stp>
        <stp>All</stp>
        <stp/>
        <stp/>
        <stp>FALSE</stp>
        <stp>T</stp>
        <tr r="F1571" s="2"/>
      </tp>
      <tp>
        <v>5978.5</v>
        <stp/>
        <stp>StudyData</stp>
        <stp>EP</stp>
        <stp>BAR</stp>
        <stp/>
        <stp>Close</stp>
        <stp>5</stp>
        <stp>-1579</stp>
        <stp>All</stp>
        <stp/>
        <stp/>
        <stp>FALSE</stp>
        <stp>T</stp>
        <tr r="F1581" s="2"/>
      </tp>
      <tp>
        <v>5975</v>
        <stp/>
        <stp>StudyData</stp>
        <stp>EP</stp>
        <stp>BAR</stp>
        <stp/>
        <stp>Close</stp>
        <stp>5</stp>
        <stp>-1549</stp>
        <stp>All</stp>
        <stp/>
        <stp/>
        <stp>FALSE</stp>
        <stp>T</stp>
        <tr r="F1551" s="2"/>
      </tp>
      <tp>
        <v>5976.25</v>
        <stp/>
        <stp>StudyData</stp>
        <stp>EP</stp>
        <stp>BAR</stp>
        <stp/>
        <stp>Close</stp>
        <stp>5</stp>
        <stp>-1559</stp>
        <stp>All</stp>
        <stp/>
        <stp/>
        <stp>FALSE</stp>
        <stp>T</stp>
        <tr r="F1561" s="2"/>
      </tp>
      <tp>
        <v>5942</v>
        <stp/>
        <stp>StudyData</stp>
        <stp>EP</stp>
        <stp>BAR</stp>
        <stp/>
        <stp>Close</stp>
        <stp>5</stp>
        <stp>-1289</stp>
        <stp>All</stp>
        <stp/>
        <stp/>
        <stp>FALSE</stp>
        <stp>T</stp>
        <tr r="F1291" s="2"/>
      </tp>
      <tp>
        <v>5941.5</v>
        <stp/>
        <stp>StudyData</stp>
        <stp>EP</stp>
        <stp>BAR</stp>
        <stp/>
        <stp>Close</stp>
        <stp>5</stp>
        <stp>-1299</stp>
        <stp>All</stp>
        <stp/>
        <stp/>
        <stp>FALSE</stp>
        <stp>T</stp>
        <tr r="F1301" s="2"/>
      </tp>
      <tp>
        <v>5956.75</v>
        <stp/>
        <stp>StudyData</stp>
        <stp>EP</stp>
        <stp>BAR</stp>
        <stp/>
        <stp>Close</stp>
        <stp>5</stp>
        <stp>-1229</stp>
        <stp>All</stp>
        <stp/>
        <stp/>
        <stp>FALSE</stp>
        <stp>T</stp>
        <tr r="F1231" s="2"/>
      </tp>
      <tp>
        <v>5953</v>
        <stp/>
        <stp>StudyData</stp>
        <stp>EP</stp>
        <stp>BAR</stp>
        <stp/>
        <stp>Close</stp>
        <stp>5</stp>
        <stp>-1239</stp>
        <stp>All</stp>
        <stp/>
        <stp/>
        <stp>FALSE</stp>
        <stp>T</stp>
        <tr r="F1241" s="2"/>
      </tp>
      <tp>
        <v>5969.25</v>
        <stp/>
        <stp>StudyData</stp>
        <stp>EP</stp>
        <stp>BAR</stp>
        <stp/>
        <stp>Close</stp>
        <stp>5</stp>
        <stp>-1209</stp>
        <stp>All</stp>
        <stp/>
        <stp/>
        <stp>FALSE</stp>
        <stp>T</stp>
        <tr r="F1211" s="2"/>
      </tp>
      <tp>
        <v>5959</v>
        <stp/>
        <stp>StudyData</stp>
        <stp>EP</stp>
        <stp>BAR</stp>
        <stp/>
        <stp>Close</stp>
        <stp>5</stp>
        <stp>-1219</stp>
        <stp>All</stp>
        <stp/>
        <stp/>
        <stp>FALSE</stp>
        <stp>T</stp>
        <tr r="F1221" s="2"/>
      </tp>
      <tp>
        <v>5955.5</v>
        <stp/>
        <stp>StudyData</stp>
        <stp>EP</stp>
        <stp>BAR</stp>
        <stp/>
        <stp>Close</stp>
        <stp>5</stp>
        <stp>-1269</stp>
        <stp>All</stp>
        <stp/>
        <stp/>
        <stp>FALSE</stp>
        <stp>T</stp>
        <tr r="F1271" s="2"/>
      </tp>
      <tp>
        <v>5945.25</v>
        <stp/>
        <stp>StudyData</stp>
        <stp>EP</stp>
        <stp>BAR</stp>
        <stp/>
        <stp>Close</stp>
        <stp>5</stp>
        <stp>-1279</stp>
        <stp>All</stp>
        <stp/>
        <stp/>
        <stp>FALSE</stp>
        <stp>T</stp>
        <tr r="F1281" s="2"/>
      </tp>
      <tp>
        <v>5958.25</v>
        <stp/>
        <stp>StudyData</stp>
        <stp>EP</stp>
        <stp>BAR</stp>
        <stp/>
        <stp>Close</stp>
        <stp>5</stp>
        <stp>-1249</stp>
        <stp>All</stp>
        <stp/>
        <stp/>
        <stp>FALSE</stp>
        <stp>T</stp>
        <tr r="F1251" s="2"/>
      </tp>
      <tp>
        <v>5954</v>
        <stp/>
        <stp>StudyData</stp>
        <stp>EP</stp>
        <stp>BAR</stp>
        <stp/>
        <stp>Close</stp>
        <stp>5</stp>
        <stp>-1259</stp>
        <stp>All</stp>
        <stp/>
        <stp/>
        <stp>FALSE</stp>
        <stp>T</stp>
        <tr r="F1261" s="2"/>
      </tp>
      <tp>
        <v>5996.25</v>
        <stp/>
        <stp>StudyData</stp>
        <stp>EP</stp>
        <stp>BAR</stp>
        <stp/>
        <stp>Close</stp>
        <stp>5</stp>
        <stp>-1389</stp>
        <stp>All</stp>
        <stp/>
        <stp/>
        <stp>FALSE</stp>
        <stp>T</stp>
        <tr r="F1391" s="2"/>
      </tp>
      <tp>
        <v>5984.5</v>
        <stp/>
        <stp>StudyData</stp>
        <stp>EP</stp>
        <stp>BAR</stp>
        <stp/>
        <stp>Close</stp>
        <stp>5</stp>
        <stp>-1399</stp>
        <stp>All</stp>
        <stp/>
        <stp/>
        <stp>FALSE</stp>
        <stp>T</stp>
        <tr r="F1401" s="2"/>
      </tp>
      <tp>
        <v>5967.5</v>
        <stp/>
        <stp>StudyData</stp>
        <stp>EP</stp>
        <stp>BAR</stp>
        <stp/>
        <stp>Close</stp>
        <stp>5</stp>
        <stp>-1329</stp>
        <stp>All</stp>
        <stp/>
        <stp/>
        <stp>FALSE</stp>
        <stp>T</stp>
        <tr r="F1331" s="2"/>
      </tp>
      <tp>
        <v>5979.5</v>
        <stp/>
        <stp>StudyData</stp>
        <stp>EP</stp>
        <stp>BAR</stp>
        <stp/>
        <stp>Close</stp>
        <stp>5</stp>
        <stp>-1339</stp>
        <stp>All</stp>
        <stp/>
        <stp/>
        <stp>FALSE</stp>
        <stp>T</stp>
        <tr r="F1341" s="2"/>
      </tp>
      <tp>
        <v>5961.75</v>
        <stp/>
        <stp>StudyData</stp>
        <stp>EP</stp>
        <stp>BAR</stp>
        <stp/>
        <stp>Close</stp>
        <stp>5</stp>
        <stp>-1309</stp>
        <stp>All</stp>
        <stp/>
        <stp/>
        <stp>FALSE</stp>
        <stp>T</stp>
        <tr r="F1311" s="2"/>
      </tp>
      <tp>
        <v>5971</v>
        <stp/>
        <stp>StudyData</stp>
        <stp>EP</stp>
        <stp>BAR</stp>
        <stp/>
        <stp>Close</stp>
        <stp>5</stp>
        <stp>-1319</stp>
        <stp>All</stp>
        <stp/>
        <stp/>
        <stp>FALSE</stp>
        <stp>T</stp>
        <tr r="F1321" s="2"/>
      </tp>
      <tp>
        <v>5981</v>
        <stp/>
        <stp>StudyData</stp>
        <stp>EP</stp>
        <stp>BAR</stp>
        <stp/>
        <stp>Close</stp>
        <stp>5</stp>
        <stp>-1369</stp>
        <stp>All</stp>
        <stp/>
        <stp/>
        <stp>FALSE</stp>
        <stp>T</stp>
        <tr r="F1371" s="2"/>
      </tp>
      <tp>
        <v>5961.25</v>
        <stp/>
        <stp>StudyData</stp>
        <stp>EP</stp>
        <stp>BAR</stp>
        <stp/>
        <stp>Close</stp>
        <stp>5</stp>
        <stp>-1379</stp>
        <stp>All</stp>
        <stp/>
        <stp/>
        <stp>FALSE</stp>
        <stp>T</stp>
        <tr r="F1381" s="2"/>
      </tp>
      <tp>
        <v>5997.5</v>
        <stp/>
        <stp>StudyData</stp>
        <stp>EP</stp>
        <stp>BAR</stp>
        <stp/>
        <stp>Close</stp>
        <stp>5</stp>
        <stp>-1349</stp>
        <stp>All</stp>
        <stp/>
        <stp/>
        <stp>FALSE</stp>
        <stp>T</stp>
        <tr r="F1351" s="2"/>
      </tp>
      <tp>
        <v>6004.25</v>
        <stp/>
        <stp>StudyData</stp>
        <stp>EP</stp>
        <stp>BAR</stp>
        <stp/>
        <stp>Close</stp>
        <stp>5</stp>
        <stp>-1359</stp>
        <stp>All</stp>
        <stp/>
        <stp/>
        <stp>FALSE</stp>
        <stp>T</stp>
        <tr r="F1361" s="2"/>
      </tp>
      <tp>
        <v>6016.5</v>
        <stp/>
        <stp>StudyData</stp>
        <stp>EP</stp>
        <stp>BAR</stp>
        <stp/>
        <stp>Close</stp>
        <stp>5</stp>
        <stp>-1089</stp>
        <stp>All</stp>
        <stp/>
        <stp/>
        <stp>FALSE</stp>
        <stp>T</stp>
        <tr r="F1091" s="2"/>
      </tp>
      <tp>
        <v>6012.75</v>
        <stp/>
        <stp>StudyData</stp>
        <stp>EP</stp>
        <stp>BAR</stp>
        <stp/>
        <stp>Close</stp>
        <stp>5</stp>
        <stp>-1099</stp>
        <stp>All</stp>
        <stp/>
        <stp/>
        <stp>FALSE</stp>
        <stp>T</stp>
        <tr r="F1101" s="2"/>
      </tp>
      <tp>
        <v>6007.25</v>
        <stp/>
        <stp>StudyData</stp>
        <stp>EP</stp>
        <stp>BAR</stp>
        <stp/>
        <stp>Close</stp>
        <stp>5</stp>
        <stp>-1029</stp>
        <stp>All</stp>
        <stp/>
        <stp/>
        <stp>FALSE</stp>
        <stp>T</stp>
        <tr r="F1031" s="2"/>
      </tp>
      <tp>
        <v>6011.5</v>
        <stp/>
        <stp>StudyData</stp>
        <stp>EP</stp>
        <stp>BAR</stp>
        <stp/>
        <stp>Close</stp>
        <stp>5</stp>
        <stp>-1039</stp>
        <stp>All</stp>
        <stp/>
        <stp/>
        <stp>FALSE</stp>
        <stp>T</stp>
        <tr r="F1041" s="2"/>
      </tp>
      <tp>
        <v>5996</v>
        <stp/>
        <stp>StudyData</stp>
        <stp>EP</stp>
        <stp>BAR</stp>
        <stp/>
        <stp>Close</stp>
        <stp>5</stp>
        <stp>-1009</stp>
        <stp>All</stp>
        <stp/>
        <stp/>
        <stp>FALSE</stp>
        <stp>T</stp>
        <tr r="F1011" s="2"/>
      </tp>
      <tp>
        <v>6010</v>
        <stp/>
        <stp>StudyData</stp>
        <stp>EP</stp>
        <stp>BAR</stp>
        <stp/>
        <stp>Close</stp>
        <stp>5</stp>
        <stp>-1019</stp>
        <stp>All</stp>
        <stp/>
        <stp/>
        <stp>FALSE</stp>
        <stp>T</stp>
        <tr r="F1021" s="2"/>
      </tp>
      <tp>
        <v>5997.25</v>
        <stp/>
        <stp>StudyData</stp>
        <stp>EP</stp>
        <stp>BAR</stp>
        <stp/>
        <stp>Close</stp>
        <stp>5</stp>
        <stp>-1069</stp>
        <stp>All</stp>
        <stp/>
        <stp/>
        <stp>FALSE</stp>
        <stp>T</stp>
        <tr r="F1071" s="2"/>
      </tp>
      <tp>
        <v>6003.25</v>
        <stp/>
        <stp>StudyData</stp>
        <stp>EP</stp>
        <stp>BAR</stp>
        <stp/>
        <stp>Close</stp>
        <stp>5</stp>
        <stp>-1079</stp>
        <stp>All</stp>
        <stp/>
        <stp/>
        <stp>FALSE</stp>
        <stp>T</stp>
        <tr r="F1081" s="2"/>
      </tp>
      <tp>
        <v>6012.25</v>
        <stp/>
        <stp>StudyData</stp>
        <stp>EP</stp>
        <stp>BAR</stp>
        <stp/>
        <stp>Close</stp>
        <stp>5</stp>
        <stp>-1049</stp>
        <stp>All</stp>
        <stp/>
        <stp/>
        <stp>FALSE</stp>
        <stp>T</stp>
        <tr r="F1051" s="2"/>
      </tp>
      <tp>
        <v>6002.5</v>
        <stp/>
        <stp>StudyData</stp>
        <stp>EP</stp>
        <stp>BAR</stp>
        <stp/>
        <stp>Close</stp>
        <stp>5</stp>
        <stp>-1059</stp>
        <stp>All</stp>
        <stp/>
        <stp/>
        <stp>FALSE</stp>
        <stp>T</stp>
        <tr r="F1061" s="2"/>
      </tp>
      <tp>
        <v>5970.5</v>
        <stp/>
        <stp>StudyData</stp>
        <stp>EP</stp>
        <stp>BAR</stp>
        <stp/>
        <stp>Close</stp>
        <stp>5</stp>
        <stp>-1189</stp>
        <stp>All</stp>
        <stp/>
        <stp/>
        <stp>FALSE</stp>
        <stp>T</stp>
        <tr r="F1191" s="2"/>
      </tp>
      <tp>
        <v>5968</v>
        <stp/>
        <stp>StudyData</stp>
        <stp>EP</stp>
        <stp>BAR</stp>
        <stp/>
        <stp>Close</stp>
        <stp>5</stp>
        <stp>-1199</stp>
        <stp>All</stp>
        <stp/>
        <stp/>
        <stp>FALSE</stp>
        <stp>T</stp>
        <tr r="F1201" s="2"/>
      </tp>
      <tp>
        <v>5970</v>
        <stp/>
        <stp>StudyData</stp>
        <stp>EP</stp>
        <stp>BAR</stp>
        <stp/>
        <stp>Close</stp>
        <stp>5</stp>
        <stp>-1129</stp>
        <stp>All</stp>
        <stp/>
        <stp/>
        <stp>FALSE</stp>
        <stp>T</stp>
        <tr r="F1131" s="2"/>
      </tp>
      <tp>
        <v>5967.25</v>
        <stp/>
        <stp>StudyData</stp>
        <stp>EP</stp>
        <stp>BAR</stp>
        <stp/>
        <stp>Close</stp>
        <stp>5</stp>
        <stp>-1139</stp>
        <stp>All</stp>
        <stp/>
        <stp/>
        <stp>FALSE</stp>
        <stp>T</stp>
        <tr r="F1141" s="2"/>
      </tp>
      <tp>
        <v>6002.75</v>
        <stp/>
        <stp>StudyData</stp>
        <stp>EP</stp>
        <stp>BAR</stp>
        <stp/>
        <stp>Close</stp>
        <stp>5</stp>
        <stp>-1109</stp>
        <stp>All</stp>
        <stp/>
        <stp/>
        <stp>FALSE</stp>
        <stp>T</stp>
        <tr r="F1111" s="2"/>
      </tp>
      <tp>
        <v>5992</v>
        <stp/>
        <stp>StudyData</stp>
        <stp>EP</stp>
        <stp>BAR</stp>
        <stp/>
        <stp>Close</stp>
        <stp>5</stp>
        <stp>-1119</stp>
        <stp>All</stp>
        <stp/>
        <stp/>
        <stp>FALSE</stp>
        <stp>T</stp>
        <tr r="F1121" s="2"/>
      </tp>
      <tp>
        <v>5967.75</v>
        <stp/>
        <stp>StudyData</stp>
        <stp>EP</stp>
        <stp>BAR</stp>
        <stp/>
        <stp>Close</stp>
        <stp>5</stp>
        <stp>-1169</stp>
        <stp>All</stp>
        <stp/>
        <stp/>
        <stp>FALSE</stp>
        <stp>T</stp>
        <tr r="F1171" s="2"/>
      </tp>
      <tp>
        <v>5971.5</v>
        <stp/>
        <stp>StudyData</stp>
        <stp>EP</stp>
        <stp>BAR</stp>
        <stp/>
        <stp>Close</stp>
        <stp>5</stp>
        <stp>-1179</stp>
        <stp>All</stp>
        <stp/>
        <stp/>
        <stp>FALSE</stp>
        <stp>T</stp>
        <tr r="F1181" s="2"/>
      </tp>
      <tp>
        <v>5972</v>
        <stp/>
        <stp>StudyData</stp>
        <stp>EP</stp>
        <stp>BAR</stp>
        <stp/>
        <stp>Close</stp>
        <stp>5</stp>
        <stp>-1149</stp>
        <stp>All</stp>
        <stp/>
        <stp/>
        <stp>FALSE</stp>
        <stp>T</stp>
        <tr r="F1151" s="2"/>
      </tp>
      <tp>
        <v>5972.25</v>
        <stp/>
        <stp>StudyData</stp>
        <stp>EP</stp>
        <stp>BAR</stp>
        <stp/>
        <stp>Close</stp>
        <stp>5</stp>
        <stp>-1159</stp>
        <stp>All</stp>
        <stp/>
        <stp/>
        <stp>FALSE</stp>
        <stp>T</stp>
        <tr r="F1161" s="2"/>
      </tp>
      <tp>
        <v>5997</v>
        <stp/>
        <stp>StudyData</stp>
        <stp>EP</stp>
        <stp>BAR</stp>
        <stp/>
        <stp>Close</stp>
        <stp>5</stp>
        <stp>-2889</stp>
        <stp>All</stp>
        <stp/>
        <stp/>
        <stp>FALSE</stp>
        <stp>T</stp>
        <tr r="F2891" s="2"/>
      </tp>
      <tp>
        <v>5998</v>
        <stp/>
        <stp>StudyData</stp>
        <stp>EP</stp>
        <stp>BAR</stp>
        <stp/>
        <stp>Close</stp>
        <stp>5</stp>
        <stp>-2899</stp>
        <stp>All</stp>
        <stp/>
        <stp/>
        <stp>FALSE</stp>
        <stp>T</stp>
        <tr r="F2901" s="2"/>
      </tp>
      <tp>
        <v>6003.25</v>
        <stp/>
        <stp>StudyData</stp>
        <stp>EP</stp>
        <stp>BAR</stp>
        <stp/>
        <stp>Close</stp>
        <stp>5</stp>
        <stp>-2829</stp>
        <stp>All</stp>
        <stp/>
        <stp/>
        <stp>FALSE</stp>
        <stp>T</stp>
        <tr r="F2831" s="2"/>
      </tp>
      <tp>
        <v>5987.75</v>
        <stp/>
        <stp>StudyData</stp>
        <stp>EP</stp>
        <stp>BAR</stp>
        <stp/>
        <stp>Close</stp>
        <stp>5</stp>
        <stp>-2839</stp>
        <stp>All</stp>
        <stp/>
        <stp/>
        <stp>FALSE</stp>
        <stp>T</stp>
        <tr r="F2841" s="2"/>
      </tp>
      <tp>
        <v>5993.75</v>
        <stp/>
        <stp>StudyData</stp>
        <stp>EP</stp>
        <stp>BAR</stp>
        <stp/>
        <stp>Close</stp>
        <stp>5</stp>
        <stp>-2809</stp>
        <stp>All</stp>
        <stp/>
        <stp/>
        <stp>FALSE</stp>
        <stp>T</stp>
        <tr r="F2811" s="2"/>
      </tp>
      <tp>
        <v>5991</v>
        <stp/>
        <stp>StudyData</stp>
        <stp>EP</stp>
        <stp>BAR</stp>
        <stp/>
        <stp>Close</stp>
        <stp>5</stp>
        <stp>-2819</stp>
        <stp>All</stp>
        <stp/>
        <stp/>
        <stp>FALSE</stp>
        <stp>T</stp>
        <tr r="F2821" s="2"/>
      </tp>
      <tp>
        <v>5997.75</v>
        <stp/>
        <stp>StudyData</stp>
        <stp>EP</stp>
        <stp>BAR</stp>
        <stp/>
        <stp>Close</stp>
        <stp>5</stp>
        <stp>-2869</stp>
        <stp>All</stp>
        <stp/>
        <stp/>
        <stp>FALSE</stp>
        <stp>T</stp>
        <tr r="F2871" s="2"/>
      </tp>
      <tp>
        <v>5994.5</v>
        <stp/>
        <stp>StudyData</stp>
        <stp>EP</stp>
        <stp>BAR</stp>
        <stp/>
        <stp>Close</stp>
        <stp>5</stp>
        <stp>-2879</stp>
        <stp>All</stp>
        <stp/>
        <stp/>
        <stp>FALSE</stp>
        <stp>T</stp>
        <tr r="F2881" s="2"/>
      </tp>
      <tp>
        <v>5995.25</v>
        <stp/>
        <stp>StudyData</stp>
        <stp>EP</stp>
        <stp>BAR</stp>
        <stp/>
        <stp>Close</stp>
        <stp>5</stp>
        <stp>-2849</stp>
        <stp>All</stp>
        <stp/>
        <stp/>
        <stp>FALSE</stp>
        <stp>T</stp>
        <tr r="F2851" s="2"/>
      </tp>
      <tp>
        <v>6001.25</v>
        <stp/>
        <stp>StudyData</stp>
        <stp>EP</stp>
        <stp>BAR</stp>
        <stp/>
        <stp>Close</stp>
        <stp>5</stp>
        <stp>-2859</stp>
        <stp>All</stp>
        <stp/>
        <stp/>
        <stp>FALSE</stp>
        <stp>T</stp>
        <tr r="F2861" s="2"/>
      </tp>
      <tp>
        <v>5921.75</v>
        <stp/>
        <stp>StudyData</stp>
        <stp>EP</stp>
        <stp>BAR</stp>
        <stp/>
        <stp>Close</stp>
        <stp>5</stp>
        <stp>-2989</stp>
        <stp>All</stp>
        <stp/>
        <stp/>
        <stp>FALSE</stp>
        <stp>T</stp>
        <tr r="F2991" s="2"/>
      </tp>
      <tp>
        <v>5923.75</v>
        <stp/>
        <stp>StudyData</stp>
        <stp>EP</stp>
        <stp>BAR</stp>
        <stp/>
        <stp>Close</stp>
        <stp>5</stp>
        <stp>-2999</stp>
        <stp>All</stp>
        <stp/>
        <stp/>
        <stp>FALSE</stp>
        <stp>T</stp>
        <tr r="F3001" s="2"/>
      </tp>
      <tp>
        <v>5985</v>
        <stp/>
        <stp>StudyData</stp>
        <stp>EP</stp>
        <stp>BAR</stp>
        <stp/>
        <stp>Close</stp>
        <stp>5</stp>
        <stp>-2929</stp>
        <stp>All</stp>
        <stp/>
        <stp/>
        <stp>FALSE</stp>
        <stp>T</stp>
        <tr r="F2931" s="2"/>
      </tp>
      <tp>
        <v>5945</v>
        <stp/>
        <stp>StudyData</stp>
        <stp>EP</stp>
        <stp>BAR</stp>
        <stp/>
        <stp>Close</stp>
        <stp>5</stp>
        <stp>-2939</stp>
        <stp>All</stp>
        <stp/>
        <stp/>
        <stp>FALSE</stp>
        <stp>T</stp>
        <tr r="F2941" s="2"/>
      </tp>
      <tp>
        <v>5991.5</v>
        <stp/>
        <stp>StudyData</stp>
        <stp>EP</stp>
        <stp>BAR</stp>
        <stp/>
        <stp>Close</stp>
        <stp>5</stp>
        <stp>-2909</stp>
        <stp>All</stp>
        <stp/>
        <stp/>
        <stp>FALSE</stp>
        <stp>T</stp>
        <tr r="F2911" s="2"/>
      </tp>
      <tp>
        <v>5987.5</v>
        <stp/>
        <stp>StudyData</stp>
        <stp>EP</stp>
        <stp>BAR</stp>
        <stp/>
        <stp>Close</stp>
        <stp>5</stp>
        <stp>-2919</stp>
        <stp>All</stp>
        <stp/>
        <stp/>
        <stp>FALSE</stp>
        <stp>T</stp>
        <tr r="F2921" s="2"/>
      </tp>
      <tp>
        <v>5919.75</v>
        <stp/>
        <stp>StudyData</stp>
        <stp>EP</stp>
        <stp>BAR</stp>
        <stp/>
        <stp>Close</stp>
        <stp>5</stp>
        <stp>-2969</stp>
        <stp>All</stp>
        <stp/>
        <stp/>
        <stp>FALSE</stp>
        <stp>T</stp>
        <tr r="F2971" s="2"/>
      </tp>
      <tp>
        <v>5926</v>
        <stp/>
        <stp>StudyData</stp>
        <stp>EP</stp>
        <stp>BAR</stp>
        <stp/>
        <stp>Close</stp>
        <stp>5</stp>
        <stp>-2979</stp>
        <stp>All</stp>
        <stp/>
        <stp/>
        <stp>FALSE</stp>
        <stp>T</stp>
        <tr r="F2981" s="2"/>
      </tp>
      <tp>
        <v>5922.75</v>
        <stp/>
        <stp>StudyData</stp>
        <stp>EP</stp>
        <stp>BAR</stp>
        <stp/>
        <stp>Close</stp>
        <stp>5</stp>
        <stp>-2949</stp>
        <stp>All</stp>
        <stp/>
        <stp/>
        <stp>FALSE</stp>
        <stp>T</stp>
        <tr r="F2951" s="2"/>
      </tp>
      <tp>
        <v>5905</v>
        <stp/>
        <stp>StudyData</stp>
        <stp>EP</stp>
        <stp>BAR</stp>
        <stp/>
        <stp>Close</stp>
        <stp>5</stp>
        <stp>-2959</stp>
        <stp>All</stp>
        <stp/>
        <stp/>
        <stp>FALSE</stp>
        <stp>T</stp>
        <tr r="F2961" s="2"/>
      </tp>
      <tp>
        <v>5923</v>
        <stp/>
        <stp>StudyData</stp>
        <stp>EP</stp>
        <stp>BAR</stp>
        <stp/>
        <stp>Close</stp>
        <stp>5</stp>
        <stp>-2689</stp>
        <stp>All</stp>
        <stp/>
        <stp/>
        <stp>FALSE</stp>
        <stp>T</stp>
        <tr r="F2691" s="2"/>
      </tp>
      <tp>
        <v>5911.5</v>
        <stp/>
        <stp>StudyData</stp>
        <stp>EP</stp>
        <stp>BAR</stp>
        <stp/>
        <stp>Close</stp>
        <stp>5</stp>
        <stp>-2699</stp>
        <stp>All</stp>
        <stp/>
        <stp/>
        <stp>FALSE</stp>
        <stp>T</stp>
        <tr r="F2701" s="2"/>
      </tp>
      <tp>
        <v>5906.5</v>
        <stp/>
        <stp>StudyData</stp>
        <stp>EP</stp>
        <stp>BAR</stp>
        <stp/>
        <stp>Close</stp>
        <stp>5</stp>
        <stp>-2629</stp>
        <stp>All</stp>
        <stp/>
        <stp/>
        <stp>FALSE</stp>
        <stp>T</stp>
        <tr r="F2631" s="2"/>
      </tp>
      <tp>
        <v>5907.25</v>
        <stp/>
        <stp>StudyData</stp>
        <stp>EP</stp>
        <stp>BAR</stp>
        <stp/>
        <stp>Close</stp>
        <stp>5</stp>
        <stp>-2639</stp>
        <stp>All</stp>
        <stp/>
        <stp/>
        <stp>FALSE</stp>
        <stp>T</stp>
        <tr r="F2641" s="2"/>
      </tp>
      <tp>
        <v>5907.5</v>
        <stp/>
        <stp>StudyData</stp>
        <stp>EP</stp>
        <stp>BAR</stp>
        <stp/>
        <stp>Close</stp>
        <stp>5</stp>
        <stp>-2609</stp>
        <stp>All</stp>
        <stp/>
        <stp/>
        <stp>FALSE</stp>
        <stp>T</stp>
        <tr r="F2611" s="2"/>
      </tp>
      <tp>
        <v>5911.25</v>
        <stp/>
        <stp>StudyData</stp>
        <stp>EP</stp>
        <stp>BAR</stp>
        <stp/>
        <stp>Close</stp>
        <stp>5</stp>
        <stp>-2619</stp>
        <stp>All</stp>
        <stp/>
        <stp/>
        <stp>FALSE</stp>
        <stp>T</stp>
        <tr r="F2621" s="2"/>
      </tp>
      <tp>
        <v>5909.75</v>
        <stp/>
        <stp>StudyData</stp>
        <stp>EP</stp>
        <stp>BAR</stp>
        <stp/>
        <stp>Close</stp>
        <stp>5</stp>
        <stp>-2669</stp>
        <stp>All</stp>
        <stp/>
        <stp/>
        <stp>FALSE</stp>
        <stp>T</stp>
        <tr r="F2671" s="2"/>
      </tp>
      <tp>
        <v>5922.5</v>
        <stp/>
        <stp>StudyData</stp>
        <stp>EP</stp>
        <stp>BAR</stp>
        <stp/>
        <stp>Close</stp>
        <stp>5</stp>
        <stp>-2679</stp>
        <stp>All</stp>
        <stp/>
        <stp/>
        <stp>FALSE</stp>
        <stp>T</stp>
        <tr r="F2681" s="2"/>
      </tp>
      <tp>
        <v>5908.75</v>
        <stp/>
        <stp>StudyData</stp>
        <stp>EP</stp>
        <stp>BAR</stp>
        <stp/>
        <stp>Close</stp>
        <stp>5</stp>
        <stp>-2649</stp>
        <stp>All</stp>
        <stp/>
        <stp/>
        <stp>FALSE</stp>
        <stp>T</stp>
        <tr r="F2651" s="2"/>
      </tp>
      <tp>
        <v>5913.25</v>
        <stp/>
        <stp>StudyData</stp>
        <stp>EP</stp>
        <stp>BAR</stp>
        <stp/>
        <stp>Close</stp>
        <stp>5</stp>
        <stp>-2659</stp>
        <stp>All</stp>
        <stp/>
        <stp/>
        <stp>FALSE</stp>
        <stp>T</stp>
        <tr r="F2661" s="2"/>
      </tp>
      <tp>
        <v>5958.75</v>
        <stp/>
        <stp>StudyData</stp>
        <stp>EP</stp>
        <stp>BAR</stp>
        <stp/>
        <stp>Close</stp>
        <stp>5</stp>
        <stp>-2789</stp>
        <stp>All</stp>
        <stp/>
        <stp/>
        <stp>FALSE</stp>
        <stp>T</stp>
        <tr r="F2791" s="2"/>
      </tp>
      <tp>
        <v>5970.75</v>
        <stp/>
        <stp>StudyData</stp>
        <stp>EP</stp>
        <stp>BAR</stp>
        <stp/>
        <stp>Close</stp>
        <stp>5</stp>
        <stp>-2799</stp>
        <stp>All</stp>
        <stp/>
        <stp/>
        <stp>FALSE</stp>
        <stp>T</stp>
        <tr r="F2801" s="2"/>
      </tp>
      <tp>
        <v>5913.5</v>
        <stp/>
        <stp>StudyData</stp>
        <stp>EP</stp>
        <stp>BAR</stp>
        <stp/>
        <stp>Close</stp>
        <stp>5</stp>
        <stp>-2729</stp>
        <stp>All</stp>
        <stp/>
        <stp/>
        <stp>FALSE</stp>
        <stp>T</stp>
        <tr r="F2731" s="2"/>
      </tp>
      <tp>
        <v>5914.25</v>
        <stp/>
        <stp>StudyData</stp>
        <stp>EP</stp>
        <stp>BAR</stp>
        <stp/>
        <stp>Close</stp>
        <stp>5</stp>
        <stp>-2739</stp>
        <stp>All</stp>
        <stp/>
        <stp/>
        <stp>FALSE</stp>
        <stp>T</stp>
        <tr r="F2741" s="2"/>
      </tp>
      <tp>
        <v>5913.5</v>
        <stp/>
        <stp>StudyData</stp>
        <stp>EP</stp>
        <stp>BAR</stp>
        <stp/>
        <stp>Close</stp>
        <stp>5</stp>
        <stp>-2709</stp>
        <stp>All</stp>
        <stp/>
        <stp/>
        <stp>FALSE</stp>
        <stp>T</stp>
        <tr r="F2711" s="2"/>
      </tp>
      <tp>
        <v>5918.25</v>
        <stp/>
        <stp>StudyData</stp>
        <stp>EP</stp>
        <stp>BAR</stp>
        <stp/>
        <stp>Close</stp>
        <stp>5</stp>
        <stp>-2719</stp>
        <stp>All</stp>
        <stp/>
        <stp/>
        <stp>FALSE</stp>
        <stp>T</stp>
        <tr r="F2721" s="2"/>
      </tp>
      <tp>
        <v>5949.25</v>
        <stp/>
        <stp>StudyData</stp>
        <stp>EP</stp>
        <stp>BAR</stp>
        <stp/>
        <stp>Close</stp>
        <stp>5</stp>
        <stp>-2769</stp>
        <stp>All</stp>
        <stp/>
        <stp/>
        <stp>FALSE</stp>
        <stp>T</stp>
        <tr r="F2771" s="2"/>
      </tp>
      <tp>
        <v>5945.5</v>
        <stp/>
        <stp>StudyData</stp>
        <stp>EP</stp>
        <stp>BAR</stp>
        <stp/>
        <stp>Close</stp>
        <stp>5</stp>
        <stp>-2779</stp>
        <stp>All</stp>
        <stp/>
        <stp/>
        <stp>FALSE</stp>
        <stp>T</stp>
        <tr r="F2781" s="2"/>
      </tp>
      <tp>
        <v>5925</v>
        <stp/>
        <stp>StudyData</stp>
        <stp>EP</stp>
        <stp>BAR</stp>
        <stp/>
        <stp>Close</stp>
        <stp>5</stp>
        <stp>-2749</stp>
        <stp>All</stp>
        <stp/>
        <stp/>
        <stp>FALSE</stp>
        <stp>T</stp>
        <tr r="F2751" s="2"/>
      </tp>
      <tp>
        <v>5936.25</v>
        <stp/>
        <stp>StudyData</stp>
        <stp>EP</stp>
        <stp>BAR</stp>
        <stp/>
        <stp>Close</stp>
        <stp>5</stp>
        <stp>-2759</stp>
        <stp>All</stp>
        <stp/>
        <stp/>
        <stp>FALSE</stp>
        <stp>T</stp>
        <tr r="F2761" s="2"/>
      </tp>
      <tp>
        <v>5910.5</v>
        <stp/>
        <stp>StudyData</stp>
        <stp>EP</stp>
        <stp>BAR</stp>
        <stp/>
        <stp>Close</stp>
        <stp>5</stp>
        <stp>-2489</stp>
        <stp>All</stp>
        <stp/>
        <stp/>
        <stp>FALSE</stp>
        <stp>T</stp>
        <tr r="F2491" s="2"/>
      </tp>
      <tp>
        <v>5901.75</v>
        <stp/>
        <stp>StudyData</stp>
        <stp>EP</stp>
        <stp>BAR</stp>
        <stp/>
        <stp>Close</stp>
        <stp>5</stp>
        <stp>-2499</stp>
        <stp>All</stp>
        <stp/>
        <stp/>
        <stp>FALSE</stp>
        <stp>T</stp>
        <tr r="F2501" s="2"/>
      </tp>
      <tp>
        <v>5904</v>
        <stp/>
        <stp>StudyData</stp>
        <stp>EP</stp>
        <stp>BAR</stp>
        <stp/>
        <stp>Close</stp>
        <stp>5</stp>
        <stp>-2429</stp>
        <stp>All</stp>
        <stp/>
        <stp/>
        <stp>FALSE</stp>
        <stp>T</stp>
        <tr r="F2431" s="2"/>
      </tp>
      <tp>
        <v>5883.5</v>
        <stp/>
        <stp>StudyData</stp>
        <stp>EP</stp>
        <stp>BAR</stp>
        <stp/>
        <stp>Close</stp>
        <stp>5</stp>
        <stp>-2439</stp>
        <stp>All</stp>
        <stp/>
        <stp/>
        <stp>FALSE</stp>
        <stp>T</stp>
        <tr r="F2441" s="2"/>
      </tp>
      <tp>
        <v>5914.25</v>
        <stp/>
        <stp>StudyData</stp>
        <stp>EP</stp>
        <stp>BAR</stp>
        <stp/>
        <stp>Close</stp>
        <stp>5</stp>
        <stp>-2409</stp>
        <stp>All</stp>
        <stp/>
        <stp/>
        <stp>FALSE</stp>
        <stp>T</stp>
        <tr r="F2411" s="2"/>
      </tp>
      <tp>
        <v>5923.25</v>
        <stp/>
        <stp>StudyData</stp>
        <stp>EP</stp>
        <stp>BAR</stp>
        <stp/>
        <stp>Close</stp>
        <stp>5</stp>
        <stp>-2419</stp>
        <stp>All</stp>
        <stp/>
        <stp/>
        <stp>FALSE</stp>
        <stp>T</stp>
        <tr r="F2421" s="2"/>
      </tp>
      <tp>
        <v>5910.5</v>
        <stp/>
        <stp>StudyData</stp>
        <stp>EP</stp>
        <stp>BAR</stp>
        <stp/>
        <stp>Close</stp>
        <stp>5</stp>
        <stp>-2469</stp>
        <stp>All</stp>
        <stp/>
        <stp/>
        <stp>FALSE</stp>
        <stp>T</stp>
        <tr r="F2471" s="2"/>
      </tp>
      <tp>
        <v>5916</v>
        <stp/>
        <stp>StudyData</stp>
        <stp>EP</stp>
        <stp>BAR</stp>
        <stp/>
        <stp>Close</stp>
        <stp>5</stp>
        <stp>-2479</stp>
        <stp>All</stp>
        <stp/>
        <stp/>
        <stp>FALSE</stp>
        <stp>T</stp>
        <tr r="F2481" s="2"/>
      </tp>
      <tp>
        <v>5865.75</v>
        <stp/>
        <stp>StudyData</stp>
        <stp>EP</stp>
        <stp>BAR</stp>
        <stp/>
        <stp>Close</stp>
        <stp>5</stp>
        <stp>-2449</stp>
        <stp>All</stp>
        <stp/>
        <stp/>
        <stp>FALSE</stp>
        <stp>T</stp>
        <tr r="F2451" s="2"/>
      </tp>
      <tp>
        <v>5901</v>
        <stp/>
        <stp>StudyData</stp>
        <stp>EP</stp>
        <stp>BAR</stp>
        <stp/>
        <stp>Close</stp>
        <stp>5</stp>
        <stp>-2459</stp>
        <stp>All</stp>
        <stp/>
        <stp/>
        <stp>FALSE</stp>
        <stp>T</stp>
        <tr r="F2461" s="2"/>
      </tp>
      <tp>
        <v>5912.75</v>
        <stp/>
        <stp>StudyData</stp>
        <stp>EP</stp>
        <stp>BAR</stp>
        <stp/>
        <stp>Close</stp>
        <stp>5</stp>
        <stp>-2589</stp>
        <stp>All</stp>
        <stp/>
        <stp/>
        <stp>FALSE</stp>
        <stp>T</stp>
        <tr r="F2591" s="2"/>
      </tp>
      <tp>
        <v>5910.75</v>
        <stp/>
        <stp>StudyData</stp>
        <stp>EP</stp>
        <stp>BAR</stp>
        <stp/>
        <stp>Close</stp>
        <stp>5</stp>
        <stp>-2599</stp>
        <stp>All</stp>
        <stp/>
        <stp/>
        <stp>FALSE</stp>
        <stp>T</stp>
        <tr r="F2601" s="2"/>
      </tp>
      <tp>
        <v>5915.5</v>
        <stp/>
        <stp>StudyData</stp>
        <stp>EP</stp>
        <stp>BAR</stp>
        <stp/>
        <stp>Close</stp>
        <stp>5</stp>
        <stp>-2529</stp>
        <stp>All</stp>
        <stp/>
        <stp/>
        <stp>FALSE</stp>
        <stp>T</stp>
        <tr r="F2531" s="2"/>
      </tp>
      <tp>
        <v>5916.75</v>
        <stp/>
        <stp>StudyData</stp>
        <stp>EP</stp>
        <stp>BAR</stp>
        <stp/>
        <stp>Close</stp>
        <stp>5</stp>
        <stp>-2539</stp>
        <stp>All</stp>
        <stp/>
        <stp/>
        <stp>FALSE</stp>
        <stp>T</stp>
        <tr r="F2541" s="2"/>
      </tp>
      <tp>
        <v>5917.25</v>
        <stp/>
        <stp>StudyData</stp>
        <stp>EP</stp>
        <stp>BAR</stp>
        <stp/>
        <stp>Close</stp>
        <stp>5</stp>
        <stp>-2509</stp>
        <stp>All</stp>
        <stp/>
        <stp/>
        <stp>FALSE</stp>
        <stp>T</stp>
        <tr r="F2511" s="2"/>
      </tp>
      <tp>
        <v>5916</v>
        <stp/>
        <stp>StudyData</stp>
        <stp>EP</stp>
        <stp>BAR</stp>
        <stp/>
        <stp>Close</stp>
        <stp>5</stp>
        <stp>-2519</stp>
        <stp>All</stp>
        <stp/>
        <stp/>
        <stp>FALSE</stp>
        <stp>T</stp>
        <tr r="F2521" s="2"/>
      </tp>
      <tp>
        <v>5906.75</v>
        <stp/>
        <stp>StudyData</stp>
        <stp>EP</stp>
        <stp>BAR</stp>
        <stp/>
        <stp>Close</stp>
        <stp>5</stp>
        <stp>-2569</stp>
        <stp>All</stp>
        <stp/>
        <stp/>
        <stp>FALSE</stp>
        <stp>T</stp>
        <tr r="F2571" s="2"/>
      </tp>
      <tp>
        <v>5917.75</v>
        <stp/>
        <stp>StudyData</stp>
        <stp>EP</stp>
        <stp>BAR</stp>
        <stp/>
        <stp>Close</stp>
        <stp>5</stp>
        <stp>-2579</stp>
        <stp>All</stp>
        <stp/>
        <stp/>
        <stp>FALSE</stp>
        <stp>T</stp>
        <tr r="F2581" s="2"/>
      </tp>
      <tp>
        <v>5914.5</v>
        <stp/>
        <stp>StudyData</stp>
        <stp>EP</stp>
        <stp>BAR</stp>
        <stp/>
        <stp>Close</stp>
        <stp>5</stp>
        <stp>-2549</stp>
        <stp>All</stp>
        <stp/>
        <stp/>
        <stp>FALSE</stp>
        <stp>T</stp>
        <tr r="F2551" s="2"/>
      </tp>
      <tp>
        <v>5913.25</v>
        <stp/>
        <stp>StudyData</stp>
        <stp>EP</stp>
        <stp>BAR</stp>
        <stp/>
        <stp>Close</stp>
        <stp>5</stp>
        <stp>-2559</stp>
        <stp>All</stp>
        <stp/>
        <stp/>
        <stp>FALSE</stp>
        <stp>T</stp>
        <tr r="F2561" s="2"/>
      </tp>
      <tp>
        <v>5890.5</v>
        <stp/>
        <stp>StudyData</stp>
        <stp>EP</stp>
        <stp>BAR</stp>
        <stp/>
        <stp>Close</stp>
        <stp>5</stp>
        <stp>-2289</stp>
        <stp>All</stp>
        <stp/>
        <stp/>
        <stp>FALSE</stp>
        <stp>T</stp>
        <tr r="F2291" s="2"/>
      </tp>
      <tp>
        <v>5883.75</v>
        <stp/>
        <stp>StudyData</stp>
        <stp>EP</stp>
        <stp>BAR</stp>
        <stp/>
        <stp>Close</stp>
        <stp>5</stp>
        <stp>-2299</stp>
        <stp>All</stp>
        <stp/>
        <stp/>
        <stp>FALSE</stp>
        <stp>T</stp>
        <tr r="F2301" s="2"/>
      </tp>
      <tp>
        <v>5895.75</v>
        <stp/>
        <stp>StudyData</stp>
        <stp>EP</stp>
        <stp>BAR</stp>
        <stp/>
        <stp>Close</stp>
        <stp>5</stp>
        <stp>-2229</stp>
        <stp>All</stp>
        <stp/>
        <stp/>
        <stp>FALSE</stp>
        <stp>T</stp>
        <tr r="F2231" s="2"/>
      </tp>
      <tp>
        <v>5894.75</v>
        <stp/>
        <stp>StudyData</stp>
        <stp>EP</stp>
        <stp>BAR</stp>
        <stp/>
        <stp>Close</stp>
        <stp>5</stp>
        <stp>-2239</stp>
        <stp>All</stp>
        <stp/>
        <stp/>
        <stp>FALSE</stp>
        <stp>T</stp>
        <tr r="F2241" s="2"/>
      </tp>
      <tp>
        <v>5904.5</v>
        <stp/>
        <stp>StudyData</stp>
        <stp>EP</stp>
        <stp>BAR</stp>
        <stp/>
        <stp>Close</stp>
        <stp>5</stp>
        <stp>-2209</stp>
        <stp>All</stp>
        <stp/>
        <stp/>
        <stp>FALSE</stp>
        <stp>T</stp>
        <tr r="F2211" s="2"/>
      </tp>
      <tp>
        <v>5899</v>
        <stp/>
        <stp>StudyData</stp>
        <stp>EP</stp>
        <stp>BAR</stp>
        <stp/>
        <stp>Close</stp>
        <stp>5</stp>
        <stp>-2219</stp>
        <stp>All</stp>
        <stp/>
        <stp/>
        <stp>FALSE</stp>
        <stp>T</stp>
        <tr r="F2221" s="2"/>
      </tp>
      <tp>
        <v>5886.25</v>
        <stp/>
        <stp>StudyData</stp>
        <stp>EP</stp>
        <stp>BAR</stp>
        <stp/>
        <stp>Close</stp>
        <stp>5</stp>
        <stp>-2269</stp>
        <stp>All</stp>
        <stp/>
        <stp/>
        <stp>FALSE</stp>
        <stp>T</stp>
        <tr r="F2271" s="2"/>
      </tp>
      <tp>
        <v>5881</v>
        <stp/>
        <stp>StudyData</stp>
        <stp>EP</stp>
        <stp>BAR</stp>
        <stp/>
        <stp>Close</stp>
        <stp>5</stp>
        <stp>-2279</stp>
        <stp>All</stp>
        <stp/>
        <stp/>
        <stp>FALSE</stp>
        <stp>T</stp>
        <tr r="F2281" s="2"/>
      </tp>
      <tp>
        <v>5885.5</v>
        <stp/>
        <stp>StudyData</stp>
        <stp>EP</stp>
        <stp>BAR</stp>
        <stp/>
        <stp>Close</stp>
        <stp>5</stp>
        <stp>-2249</stp>
        <stp>All</stp>
        <stp/>
        <stp/>
        <stp>FALSE</stp>
        <stp>T</stp>
        <tr r="F2251" s="2"/>
      </tp>
      <tp>
        <v>5882.25</v>
        <stp/>
        <stp>StudyData</stp>
        <stp>EP</stp>
        <stp>BAR</stp>
        <stp/>
        <stp>Close</stp>
        <stp>5</stp>
        <stp>-2259</stp>
        <stp>All</stp>
        <stp/>
        <stp/>
        <stp>FALSE</stp>
        <stp>T</stp>
        <tr r="F2261" s="2"/>
      </tp>
      <tp>
        <v>5901.5</v>
        <stp/>
        <stp>StudyData</stp>
        <stp>EP</stp>
        <stp>BAR</stp>
        <stp/>
        <stp>Close</stp>
        <stp>5</stp>
        <stp>-2389</stp>
        <stp>All</stp>
        <stp/>
        <stp/>
        <stp>FALSE</stp>
        <stp>T</stp>
        <tr r="F2391" s="2"/>
      </tp>
      <tp>
        <v>5913.75</v>
        <stp/>
        <stp>StudyData</stp>
        <stp>EP</stp>
        <stp>BAR</stp>
        <stp/>
        <stp>Close</stp>
        <stp>5</stp>
        <stp>-2399</stp>
        <stp>All</stp>
        <stp/>
        <stp/>
        <stp>FALSE</stp>
        <stp>T</stp>
        <tr r="F2401" s="2"/>
      </tp>
      <tp>
        <v>5888.5</v>
        <stp/>
        <stp>StudyData</stp>
        <stp>EP</stp>
        <stp>BAR</stp>
        <stp/>
        <stp>Close</stp>
        <stp>5</stp>
        <stp>-2329</stp>
        <stp>All</stp>
        <stp/>
        <stp/>
        <stp>FALSE</stp>
        <stp>T</stp>
        <tr r="F2331" s="2"/>
      </tp>
      <tp>
        <v>5894.75</v>
        <stp/>
        <stp>StudyData</stp>
        <stp>EP</stp>
        <stp>BAR</stp>
        <stp/>
        <stp>Close</stp>
        <stp>5</stp>
        <stp>-2339</stp>
        <stp>All</stp>
        <stp/>
        <stp/>
        <stp>FALSE</stp>
        <stp>T</stp>
        <tr r="F2341" s="2"/>
      </tp>
      <tp>
        <v>5885.5</v>
        <stp/>
        <stp>StudyData</stp>
        <stp>EP</stp>
        <stp>BAR</stp>
        <stp/>
        <stp>Close</stp>
        <stp>5</stp>
        <stp>-2309</stp>
        <stp>All</stp>
        <stp/>
        <stp/>
        <stp>FALSE</stp>
        <stp>T</stp>
        <tr r="F2311" s="2"/>
      </tp>
      <tp>
        <v>5890.5</v>
        <stp/>
        <stp>StudyData</stp>
        <stp>EP</stp>
        <stp>BAR</stp>
        <stp/>
        <stp>Close</stp>
        <stp>5</stp>
        <stp>-2319</stp>
        <stp>All</stp>
        <stp/>
        <stp/>
        <stp>FALSE</stp>
        <stp>T</stp>
        <tr r="F2321" s="2"/>
      </tp>
      <tp>
        <v>5900.25</v>
        <stp/>
        <stp>StudyData</stp>
        <stp>EP</stp>
        <stp>BAR</stp>
        <stp/>
        <stp>Close</stp>
        <stp>5</stp>
        <stp>-2369</stp>
        <stp>All</stp>
        <stp/>
        <stp/>
        <stp>FALSE</stp>
        <stp>T</stp>
        <tr r="F2371" s="2"/>
      </tp>
      <tp>
        <v>5898.25</v>
        <stp/>
        <stp>StudyData</stp>
        <stp>EP</stp>
        <stp>BAR</stp>
        <stp/>
        <stp>Close</stp>
        <stp>5</stp>
        <stp>-2379</stp>
        <stp>All</stp>
        <stp/>
        <stp/>
        <stp>FALSE</stp>
        <stp>T</stp>
        <tr r="F2381" s="2"/>
      </tp>
      <tp>
        <v>5893.75</v>
        <stp/>
        <stp>StudyData</stp>
        <stp>EP</stp>
        <stp>BAR</stp>
        <stp/>
        <stp>Close</stp>
        <stp>5</stp>
        <stp>-2349</stp>
        <stp>All</stp>
        <stp/>
        <stp/>
        <stp>FALSE</stp>
        <stp>T</stp>
        <tr r="F2351" s="2"/>
      </tp>
      <tp>
        <v>5902.25</v>
        <stp/>
        <stp>StudyData</stp>
        <stp>EP</stp>
        <stp>BAR</stp>
        <stp/>
        <stp>Close</stp>
        <stp>5</stp>
        <stp>-2359</stp>
        <stp>All</stp>
        <stp/>
        <stp/>
        <stp>FALSE</stp>
        <stp>T</stp>
        <tr r="F2361" s="2"/>
      </tp>
      <tp>
        <v>5934.5</v>
        <stp/>
        <stp>StudyData</stp>
        <stp>EP</stp>
        <stp>BAR</stp>
        <stp/>
        <stp>Close</stp>
        <stp>5</stp>
        <stp>-2089</stp>
        <stp>All</stp>
        <stp/>
        <stp/>
        <stp>FALSE</stp>
        <stp>T</stp>
        <tr r="F2091" s="2"/>
      </tp>
      <tp>
        <v>5935</v>
        <stp/>
        <stp>StudyData</stp>
        <stp>EP</stp>
        <stp>BAR</stp>
        <stp/>
        <stp>Close</stp>
        <stp>5</stp>
        <stp>-2099</stp>
        <stp>All</stp>
        <stp/>
        <stp/>
        <stp>FALSE</stp>
        <stp>T</stp>
        <tr r="F2101" s="2"/>
      </tp>
      <tp>
        <v>5926.25</v>
        <stp/>
        <stp>StudyData</stp>
        <stp>EP</stp>
        <stp>BAR</stp>
        <stp/>
        <stp>Close</stp>
        <stp>5</stp>
        <stp>-2029</stp>
        <stp>All</stp>
        <stp/>
        <stp/>
        <stp>FALSE</stp>
        <stp>T</stp>
        <tr r="F2031" s="2"/>
      </tp>
      <tp>
        <v>5923.25</v>
        <stp/>
        <stp>StudyData</stp>
        <stp>EP</stp>
        <stp>BAR</stp>
        <stp/>
        <stp>Close</stp>
        <stp>5</stp>
        <stp>-2039</stp>
        <stp>All</stp>
        <stp/>
        <stp/>
        <stp>FALSE</stp>
        <stp>T</stp>
        <tr r="F2041" s="2"/>
      </tp>
      <tp>
        <v>5913.5</v>
        <stp/>
        <stp>StudyData</stp>
        <stp>EP</stp>
        <stp>BAR</stp>
        <stp/>
        <stp>Close</stp>
        <stp>5</stp>
        <stp>-2009</stp>
        <stp>All</stp>
        <stp/>
        <stp/>
        <stp>FALSE</stp>
        <stp>T</stp>
        <tr r="F2011" s="2"/>
      </tp>
      <tp>
        <v>5925.5</v>
        <stp/>
        <stp>StudyData</stp>
        <stp>EP</stp>
        <stp>BAR</stp>
        <stp/>
        <stp>Close</stp>
        <stp>5</stp>
        <stp>-2019</stp>
        <stp>All</stp>
        <stp/>
        <stp/>
        <stp>FALSE</stp>
        <stp>T</stp>
        <tr r="F2021" s="2"/>
      </tp>
      <tp>
        <v>5925</v>
        <stp/>
        <stp>StudyData</stp>
        <stp>EP</stp>
        <stp>BAR</stp>
        <stp/>
        <stp>Close</stp>
        <stp>5</stp>
        <stp>-2069</stp>
        <stp>All</stp>
        <stp/>
        <stp/>
        <stp>FALSE</stp>
        <stp>T</stp>
        <tr r="F2071" s="2"/>
      </tp>
      <tp>
        <v>5933.5</v>
        <stp/>
        <stp>StudyData</stp>
        <stp>EP</stp>
        <stp>BAR</stp>
        <stp/>
        <stp>Close</stp>
        <stp>5</stp>
        <stp>-2079</stp>
        <stp>All</stp>
        <stp/>
        <stp/>
        <stp>FALSE</stp>
        <stp>T</stp>
        <tr r="F2081" s="2"/>
      </tp>
      <tp>
        <v>5924.25</v>
        <stp/>
        <stp>StudyData</stp>
        <stp>EP</stp>
        <stp>BAR</stp>
        <stp/>
        <stp>Close</stp>
        <stp>5</stp>
        <stp>-2049</stp>
        <stp>All</stp>
        <stp/>
        <stp/>
        <stp>FALSE</stp>
        <stp>T</stp>
        <tr r="F2051" s="2"/>
      </tp>
      <tp>
        <v>5925</v>
        <stp/>
        <stp>StudyData</stp>
        <stp>EP</stp>
        <stp>BAR</stp>
        <stp/>
        <stp>Close</stp>
        <stp>5</stp>
        <stp>-2059</stp>
        <stp>All</stp>
        <stp/>
        <stp/>
        <stp>FALSE</stp>
        <stp>T</stp>
        <tr r="F2061" s="2"/>
      </tp>
      <tp>
        <v>5905.75</v>
        <stp/>
        <stp>StudyData</stp>
        <stp>EP</stp>
        <stp>BAR</stp>
        <stp/>
        <stp>Close</stp>
        <stp>5</stp>
        <stp>-2189</stp>
        <stp>All</stp>
        <stp/>
        <stp/>
        <stp>FALSE</stp>
        <stp>T</stp>
        <tr r="F2191" s="2"/>
      </tp>
      <tp>
        <v>5904</v>
        <stp/>
        <stp>StudyData</stp>
        <stp>EP</stp>
        <stp>BAR</stp>
        <stp/>
        <stp>Close</stp>
        <stp>5</stp>
        <stp>-2199</stp>
        <stp>All</stp>
        <stp/>
        <stp/>
        <stp>FALSE</stp>
        <stp>T</stp>
        <tr r="F2201" s="2"/>
      </tp>
      <tp>
        <v>5952.5</v>
        <stp/>
        <stp>StudyData</stp>
        <stp>EP</stp>
        <stp>BAR</stp>
        <stp/>
        <stp>Close</stp>
        <stp>5</stp>
        <stp>-2129</stp>
        <stp>All</stp>
        <stp/>
        <stp/>
        <stp>FALSE</stp>
        <stp>T</stp>
        <tr r="F2131" s="2"/>
      </tp>
      <tp>
        <v>5940</v>
        <stp/>
        <stp>StudyData</stp>
        <stp>EP</stp>
        <stp>BAR</stp>
        <stp/>
        <stp>Close</stp>
        <stp>5</stp>
        <stp>-2139</stp>
        <stp>All</stp>
        <stp/>
        <stp/>
        <stp>FALSE</stp>
        <stp>T</stp>
        <tr r="F2141" s="2"/>
      </tp>
      <tp>
        <v>5943.25</v>
        <stp/>
        <stp>StudyData</stp>
        <stp>EP</stp>
        <stp>BAR</stp>
        <stp/>
        <stp>Close</stp>
        <stp>5</stp>
        <stp>-2109</stp>
        <stp>All</stp>
        <stp/>
        <stp/>
        <stp>FALSE</stp>
        <stp>T</stp>
        <tr r="F2111" s="2"/>
      </tp>
      <tp>
        <v>5946</v>
        <stp/>
        <stp>StudyData</stp>
        <stp>EP</stp>
        <stp>BAR</stp>
        <stp/>
        <stp>Close</stp>
        <stp>5</stp>
        <stp>-2119</stp>
        <stp>All</stp>
        <stp/>
        <stp/>
        <stp>FALSE</stp>
        <stp>T</stp>
        <tr r="F2121" s="2"/>
      </tp>
      <tp>
        <v>5926.25</v>
        <stp/>
        <stp>StudyData</stp>
        <stp>EP</stp>
        <stp>BAR</stp>
        <stp/>
        <stp>Close</stp>
        <stp>5</stp>
        <stp>-2169</stp>
        <stp>All</stp>
        <stp/>
        <stp/>
        <stp>FALSE</stp>
        <stp>T</stp>
        <tr r="F2171" s="2"/>
      </tp>
      <tp>
        <v>5917.5</v>
        <stp/>
        <stp>StudyData</stp>
        <stp>EP</stp>
        <stp>BAR</stp>
        <stp/>
        <stp>Close</stp>
        <stp>5</stp>
        <stp>-2179</stp>
        <stp>All</stp>
        <stp/>
        <stp/>
        <stp>FALSE</stp>
        <stp>T</stp>
        <tr r="F2181" s="2"/>
      </tp>
      <tp>
        <v>5935.25</v>
        <stp/>
        <stp>StudyData</stp>
        <stp>EP</stp>
        <stp>BAR</stp>
        <stp/>
        <stp>Close</stp>
        <stp>5</stp>
        <stp>-2149</stp>
        <stp>All</stp>
        <stp/>
        <stp/>
        <stp>FALSE</stp>
        <stp>T</stp>
        <tr r="F2151" s="2"/>
      </tp>
      <tp>
        <v>5920.25</v>
        <stp/>
        <stp>StudyData</stp>
        <stp>EP</stp>
        <stp>BAR</stp>
        <stp/>
        <stp>Close</stp>
        <stp>5</stp>
        <stp>-2159</stp>
        <stp>All</stp>
        <stp/>
        <stp/>
        <stp>FALSE</stp>
        <stp>T</stp>
        <tr r="F2161" s="2"/>
      </tp>
      <tp>
        <v>5867</v>
        <stp/>
        <stp>StudyData</stp>
        <stp>EP</stp>
        <stp>BAR</stp>
        <stp/>
        <stp>Close</stp>
        <stp>5</stp>
        <stp>-3889</stp>
        <stp>All</stp>
        <stp/>
        <stp/>
        <stp>FALSE</stp>
        <stp>T</stp>
        <tr r="F3891" s="2"/>
      </tp>
      <tp>
        <v>5850.25</v>
        <stp/>
        <stp>StudyData</stp>
        <stp>EP</stp>
        <stp>BAR</stp>
        <stp/>
        <stp>Close</stp>
        <stp>5</stp>
        <stp>-3899</stp>
        <stp>All</stp>
        <stp/>
        <stp/>
        <stp>FALSE</stp>
        <stp>T</stp>
        <tr r="F3901" s="2"/>
      </tp>
      <tp>
        <v>5780</v>
        <stp/>
        <stp>StudyData</stp>
        <stp>EP</stp>
        <stp>BAR</stp>
        <stp/>
        <stp>Close</stp>
        <stp>5</stp>
        <stp>-3829</stp>
        <stp>All</stp>
        <stp/>
        <stp/>
        <stp>FALSE</stp>
        <stp>T</stp>
        <tr r="F3831" s="2"/>
      </tp>
      <tp>
        <v>5776</v>
        <stp/>
        <stp>StudyData</stp>
        <stp>EP</stp>
        <stp>BAR</stp>
        <stp/>
        <stp>Close</stp>
        <stp>5</stp>
        <stp>-3839</stp>
        <stp>All</stp>
        <stp/>
        <stp/>
        <stp>FALSE</stp>
        <stp>T</stp>
        <tr r="F3841" s="2"/>
      </tp>
      <tp>
        <v>5802</v>
        <stp/>
        <stp>StudyData</stp>
        <stp>EP</stp>
        <stp>BAR</stp>
        <stp/>
        <stp>Close</stp>
        <stp>5</stp>
        <stp>-3809</stp>
        <stp>All</stp>
        <stp/>
        <stp/>
        <stp>FALSE</stp>
        <stp>T</stp>
        <tr r="F3811" s="2"/>
      </tp>
      <tp>
        <v>5796.5</v>
        <stp/>
        <stp>StudyData</stp>
        <stp>EP</stp>
        <stp>BAR</stp>
        <stp/>
        <stp>Close</stp>
        <stp>5</stp>
        <stp>-3819</stp>
        <stp>All</stp>
        <stp/>
        <stp/>
        <stp>FALSE</stp>
        <stp>T</stp>
        <tr r="F3821" s="2"/>
      </tp>
      <tp>
        <v>5843.5</v>
        <stp/>
        <stp>StudyData</stp>
        <stp>EP</stp>
        <stp>BAR</stp>
        <stp/>
        <stp>Close</stp>
        <stp>5</stp>
        <stp>-3869</stp>
        <stp>All</stp>
        <stp/>
        <stp/>
        <stp>FALSE</stp>
        <stp>T</stp>
        <tr r="F3871" s="2"/>
      </tp>
      <tp>
        <v>5865.25</v>
        <stp/>
        <stp>StudyData</stp>
        <stp>EP</stp>
        <stp>BAR</stp>
        <stp/>
        <stp>Close</stp>
        <stp>5</stp>
        <stp>-3879</stp>
        <stp>All</stp>
        <stp/>
        <stp/>
        <stp>FALSE</stp>
        <stp>T</stp>
        <tr r="F3881" s="2"/>
      </tp>
      <tp>
        <v>5855</v>
        <stp/>
        <stp>StudyData</stp>
        <stp>EP</stp>
        <stp>BAR</stp>
        <stp/>
        <stp>Close</stp>
        <stp>5</stp>
        <stp>-3849</stp>
        <stp>All</stp>
        <stp/>
        <stp/>
        <stp>FALSE</stp>
        <stp>T</stp>
        <tr r="F3851" s="2"/>
      </tp>
      <tp>
        <v>5852.25</v>
        <stp/>
        <stp>StudyData</stp>
        <stp>EP</stp>
        <stp>BAR</stp>
        <stp/>
        <stp>Close</stp>
        <stp>5</stp>
        <stp>-3859</stp>
        <stp>All</stp>
        <stp/>
        <stp/>
        <stp>FALSE</stp>
        <stp>T</stp>
        <tr r="F3861" s="2"/>
      </tp>
      <tp>
        <v>5857.75</v>
        <stp/>
        <stp>StudyData</stp>
        <stp>EP</stp>
        <stp>BAR</stp>
        <stp/>
        <stp>Close</stp>
        <stp>5</stp>
        <stp>-3989</stp>
        <stp>All</stp>
        <stp/>
        <stp/>
        <stp>FALSE</stp>
        <stp>T</stp>
        <tr r="F3991" s="2"/>
      </tp>
      <tp>
        <v>5861</v>
        <stp/>
        <stp>StudyData</stp>
        <stp>EP</stp>
        <stp>BAR</stp>
        <stp/>
        <stp>Close</stp>
        <stp>5</stp>
        <stp>-3999</stp>
        <stp>All</stp>
        <stp/>
        <stp/>
        <stp>FALSE</stp>
        <stp>T</stp>
        <tr r="F4001" s="2"/>
      </tp>
      <tp>
        <v>5858</v>
        <stp/>
        <stp>StudyData</stp>
        <stp>EP</stp>
        <stp>BAR</stp>
        <stp/>
        <stp>Close</stp>
        <stp>5</stp>
        <stp>-3929</stp>
        <stp>All</stp>
        <stp/>
        <stp/>
        <stp>FALSE</stp>
        <stp>T</stp>
        <tr r="F3931" s="2"/>
      </tp>
      <tp>
        <v>5860.75</v>
        <stp/>
        <stp>StudyData</stp>
        <stp>EP</stp>
        <stp>BAR</stp>
        <stp/>
        <stp>Close</stp>
        <stp>5</stp>
        <stp>-3939</stp>
        <stp>All</stp>
        <stp/>
        <stp/>
        <stp>FALSE</stp>
        <stp>T</stp>
        <tr r="F3941" s="2"/>
      </tp>
      <tp>
        <v>5847</v>
        <stp/>
        <stp>StudyData</stp>
        <stp>EP</stp>
        <stp>BAR</stp>
        <stp/>
        <stp>Close</stp>
        <stp>5</stp>
        <stp>-3909</stp>
        <stp>All</stp>
        <stp/>
        <stp/>
        <stp>FALSE</stp>
        <stp>T</stp>
        <tr r="F3911" s="2"/>
      </tp>
      <tp>
        <v>5859.25</v>
        <stp/>
        <stp>StudyData</stp>
        <stp>EP</stp>
        <stp>BAR</stp>
        <stp/>
        <stp>Close</stp>
        <stp>5</stp>
        <stp>-3919</stp>
        <stp>All</stp>
        <stp/>
        <stp/>
        <stp>FALSE</stp>
        <stp>T</stp>
        <tr r="F3921" s="2"/>
      </tp>
      <tp>
        <v>5858</v>
        <stp/>
        <stp>StudyData</stp>
        <stp>EP</stp>
        <stp>BAR</stp>
        <stp/>
        <stp>Close</stp>
        <stp>5</stp>
        <stp>-3969</stp>
        <stp>All</stp>
        <stp/>
        <stp/>
        <stp>FALSE</stp>
        <stp>T</stp>
        <tr r="F3971" s="2"/>
      </tp>
      <tp>
        <v>5862.5</v>
        <stp/>
        <stp>StudyData</stp>
        <stp>EP</stp>
        <stp>BAR</stp>
        <stp/>
        <stp>Close</stp>
        <stp>5</stp>
        <stp>-3979</stp>
        <stp>All</stp>
        <stp/>
        <stp/>
        <stp>FALSE</stp>
        <stp>T</stp>
        <tr r="F3981" s="2"/>
      </tp>
      <tp>
        <v>5863</v>
        <stp/>
        <stp>StudyData</stp>
        <stp>EP</stp>
        <stp>BAR</stp>
        <stp/>
        <stp>Close</stp>
        <stp>5</stp>
        <stp>-3949</stp>
        <stp>All</stp>
        <stp/>
        <stp/>
        <stp>FALSE</stp>
        <stp>T</stp>
        <tr r="F3951" s="2"/>
      </tp>
      <tp>
        <v>5857.75</v>
        <stp/>
        <stp>StudyData</stp>
        <stp>EP</stp>
        <stp>BAR</stp>
        <stp/>
        <stp>Close</stp>
        <stp>5</stp>
        <stp>-3959</stp>
        <stp>All</stp>
        <stp/>
        <stp/>
        <stp>FALSE</stp>
        <stp>T</stp>
        <tr r="F3961" s="2"/>
      </tp>
      <tp>
        <v>5863</v>
        <stp/>
        <stp>StudyData</stp>
        <stp>EP</stp>
        <stp>BAR</stp>
        <stp/>
        <stp>Close</stp>
        <stp>5</stp>
        <stp>-3689</stp>
        <stp>All</stp>
        <stp/>
        <stp/>
        <stp>FALSE</stp>
        <stp>T</stp>
        <tr r="F3691" s="2"/>
      </tp>
      <tp>
        <v>5867</v>
        <stp/>
        <stp>StudyData</stp>
        <stp>EP</stp>
        <stp>BAR</stp>
        <stp/>
        <stp>Close</stp>
        <stp>5</stp>
        <stp>-3699</stp>
        <stp>All</stp>
        <stp/>
        <stp/>
        <stp>FALSE</stp>
        <stp>T</stp>
        <tr r="F3701" s="2"/>
      </tp>
      <tp>
        <v>5885.25</v>
        <stp/>
        <stp>StudyData</stp>
        <stp>EP</stp>
        <stp>BAR</stp>
        <stp/>
        <stp>Close</stp>
        <stp>5</stp>
        <stp>-3629</stp>
        <stp>All</stp>
        <stp/>
        <stp/>
        <stp>FALSE</stp>
        <stp>T</stp>
        <tr r="F3631" s="2"/>
      </tp>
      <tp>
        <v>5876.25</v>
        <stp/>
        <stp>StudyData</stp>
        <stp>EP</stp>
        <stp>BAR</stp>
        <stp/>
        <stp>Close</stp>
        <stp>5</stp>
        <stp>-3639</stp>
        <stp>All</stp>
        <stp/>
        <stp/>
        <stp>FALSE</stp>
        <stp>T</stp>
        <tr r="F3641" s="2"/>
      </tp>
      <tp>
        <v>5892.75</v>
        <stp/>
        <stp>StudyData</stp>
        <stp>EP</stp>
        <stp>BAR</stp>
        <stp/>
        <stp>Close</stp>
        <stp>5</stp>
        <stp>-3609</stp>
        <stp>All</stp>
        <stp/>
        <stp/>
        <stp>FALSE</stp>
        <stp>T</stp>
        <tr r="F3611" s="2"/>
      </tp>
      <tp>
        <v>5886.25</v>
        <stp/>
        <stp>StudyData</stp>
        <stp>EP</stp>
        <stp>BAR</stp>
        <stp/>
        <stp>Close</stp>
        <stp>5</stp>
        <stp>-3619</stp>
        <stp>All</stp>
        <stp/>
        <stp/>
        <stp>FALSE</stp>
        <stp>T</stp>
        <tr r="F3621" s="2"/>
      </tp>
      <tp>
        <v>5873</v>
        <stp/>
        <stp>StudyData</stp>
        <stp>EP</stp>
        <stp>BAR</stp>
        <stp/>
        <stp>Close</stp>
        <stp>5</stp>
        <stp>-3669</stp>
        <stp>All</stp>
        <stp/>
        <stp/>
        <stp>FALSE</stp>
        <stp>T</stp>
        <tr r="F3671" s="2"/>
      </tp>
      <tp>
        <v>5873.25</v>
        <stp/>
        <stp>StudyData</stp>
        <stp>EP</stp>
        <stp>BAR</stp>
        <stp/>
        <stp>Close</stp>
        <stp>5</stp>
        <stp>-3679</stp>
        <stp>All</stp>
        <stp/>
        <stp/>
        <stp>FALSE</stp>
        <stp>T</stp>
        <tr r="F3681" s="2"/>
      </tp>
      <tp>
        <v>5878.5</v>
        <stp/>
        <stp>StudyData</stp>
        <stp>EP</stp>
        <stp>BAR</stp>
        <stp/>
        <stp>Close</stp>
        <stp>5</stp>
        <stp>-3649</stp>
        <stp>All</stp>
        <stp/>
        <stp/>
        <stp>FALSE</stp>
        <stp>T</stp>
        <tr r="F3651" s="2"/>
      </tp>
      <tp>
        <v>5875.25</v>
        <stp/>
        <stp>StudyData</stp>
        <stp>EP</stp>
        <stp>BAR</stp>
        <stp/>
        <stp>Close</stp>
        <stp>5</stp>
        <stp>-3659</stp>
        <stp>All</stp>
        <stp/>
        <stp/>
        <stp>FALSE</stp>
        <stp>T</stp>
        <tr r="F3661" s="2"/>
      </tp>
      <tp>
        <v>5805.25</v>
        <stp/>
        <stp>StudyData</stp>
        <stp>EP</stp>
        <stp>BAR</stp>
        <stp/>
        <stp>Close</stp>
        <stp>5</stp>
        <stp>-3789</stp>
        <stp>All</stp>
        <stp/>
        <stp/>
        <stp>FALSE</stp>
        <stp>T</stp>
        <tr r="F3791" s="2"/>
      </tp>
      <tp>
        <v>5801.5</v>
        <stp/>
        <stp>StudyData</stp>
        <stp>EP</stp>
        <stp>BAR</stp>
        <stp/>
        <stp>Close</stp>
        <stp>5</stp>
        <stp>-3799</stp>
        <stp>All</stp>
        <stp/>
        <stp/>
        <stp>FALSE</stp>
        <stp>T</stp>
        <tr r="F3801" s="2"/>
      </tp>
      <tp>
        <v>5843.5</v>
        <stp/>
        <stp>StudyData</stp>
        <stp>EP</stp>
        <stp>BAR</stp>
        <stp/>
        <stp>Close</stp>
        <stp>5</stp>
        <stp>-3729</stp>
        <stp>All</stp>
        <stp/>
        <stp/>
        <stp>FALSE</stp>
        <stp>T</stp>
        <tr r="F3731" s="2"/>
      </tp>
      <tp>
        <v>5813.25</v>
        <stp/>
        <stp>StudyData</stp>
        <stp>EP</stp>
        <stp>BAR</stp>
        <stp/>
        <stp>Close</stp>
        <stp>5</stp>
        <stp>-3739</stp>
        <stp>All</stp>
        <stp/>
        <stp/>
        <stp>FALSE</stp>
        <stp>T</stp>
        <tr r="F3741" s="2"/>
      </tp>
      <tp>
        <v>5867</v>
        <stp/>
        <stp>StudyData</stp>
        <stp>EP</stp>
        <stp>BAR</stp>
        <stp/>
        <stp>Close</stp>
        <stp>5</stp>
        <stp>-3709</stp>
        <stp>All</stp>
        <stp/>
        <stp/>
        <stp>FALSE</stp>
        <stp>T</stp>
        <tr r="F3711" s="2"/>
      </tp>
      <tp>
        <v>5859.5</v>
        <stp/>
        <stp>StudyData</stp>
        <stp>EP</stp>
        <stp>BAR</stp>
        <stp/>
        <stp>Close</stp>
        <stp>5</stp>
        <stp>-3719</stp>
        <stp>All</stp>
        <stp/>
        <stp/>
        <stp>FALSE</stp>
        <stp>T</stp>
        <tr r="F3721" s="2"/>
      </tp>
      <tp>
        <v>5832.75</v>
        <stp/>
        <stp>StudyData</stp>
        <stp>EP</stp>
        <stp>BAR</stp>
        <stp/>
        <stp>Close</stp>
        <stp>5</stp>
        <stp>-3769</stp>
        <stp>All</stp>
        <stp/>
        <stp/>
        <stp>FALSE</stp>
        <stp>T</stp>
        <tr r="F3771" s="2"/>
      </tp>
      <tp>
        <v>5815</v>
        <stp/>
        <stp>StudyData</stp>
        <stp>EP</stp>
        <stp>BAR</stp>
        <stp/>
        <stp>Close</stp>
        <stp>5</stp>
        <stp>-3779</stp>
        <stp>All</stp>
        <stp/>
        <stp/>
        <stp>FALSE</stp>
        <stp>T</stp>
        <tr r="F3781" s="2"/>
      </tp>
      <tp>
        <v>5824.25</v>
        <stp/>
        <stp>StudyData</stp>
        <stp>EP</stp>
        <stp>BAR</stp>
        <stp/>
        <stp>Close</stp>
        <stp>5</stp>
        <stp>-3749</stp>
        <stp>All</stp>
        <stp/>
        <stp/>
        <stp>FALSE</stp>
        <stp>T</stp>
        <tr r="F3751" s="2"/>
      </tp>
      <tp>
        <v>5834.75</v>
        <stp/>
        <stp>StudyData</stp>
        <stp>EP</stp>
        <stp>BAR</stp>
        <stp/>
        <stp>Close</stp>
        <stp>5</stp>
        <stp>-3759</stp>
        <stp>All</stp>
        <stp/>
        <stp/>
        <stp>FALSE</stp>
        <stp>T</stp>
        <tr r="F3761" s="2"/>
      </tp>
      <tp>
        <v>5878.5</v>
        <stp/>
        <stp>StudyData</stp>
        <stp>EP</stp>
        <stp>BAR</stp>
        <stp/>
        <stp>Close</stp>
        <stp>5</stp>
        <stp>-3489</stp>
        <stp>All</stp>
        <stp/>
        <stp/>
        <stp>FALSE</stp>
        <stp>T</stp>
        <tr r="F3491" s="2"/>
      </tp>
      <tp>
        <v>5886.75</v>
        <stp/>
        <stp>StudyData</stp>
        <stp>EP</stp>
        <stp>BAR</stp>
        <stp/>
        <stp>Close</stp>
        <stp>5</stp>
        <stp>-3499</stp>
        <stp>All</stp>
        <stp/>
        <stp/>
        <stp>FALSE</stp>
        <stp>T</stp>
        <tr r="F3501" s="2"/>
      </tp>
      <tp>
        <v>5868.5</v>
        <stp/>
        <stp>StudyData</stp>
        <stp>EP</stp>
        <stp>BAR</stp>
        <stp/>
        <stp>Close</stp>
        <stp>5</stp>
        <stp>-3429</stp>
        <stp>All</stp>
        <stp/>
        <stp/>
        <stp>FALSE</stp>
        <stp>T</stp>
        <tr r="F3431" s="2"/>
      </tp>
      <tp>
        <v>5870</v>
        <stp/>
        <stp>StudyData</stp>
        <stp>EP</stp>
        <stp>BAR</stp>
        <stp/>
        <stp>Close</stp>
        <stp>5</stp>
        <stp>-3439</stp>
        <stp>All</stp>
        <stp/>
        <stp/>
        <stp>FALSE</stp>
        <stp>T</stp>
        <tr r="F3441" s="2"/>
      </tp>
      <tp>
        <v>5876.5</v>
        <stp/>
        <stp>StudyData</stp>
        <stp>EP</stp>
        <stp>BAR</stp>
        <stp/>
        <stp>Close</stp>
        <stp>5</stp>
        <stp>-3409</stp>
        <stp>All</stp>
        <stp/>
        <stp/>
        <stp>FALSE</stp>
        <stp>T</stp>
        <tr r="F3411" s="2"/>
      </tp>
      <tp>
        <v>5869</v>
        <stp/>
        <stp>StudyData</stp>
        <stp>EP</stp>
        <stp>BAR</stp>
        <stp/>
        <stp>Close</stp>
        <stp>5</stp>
        <stp>-3419</stp>
        <stp>All</stp>
        <stp/>
        <stp/>
        <stp>FALSE</stp>
        <stp>T</stp>
        <tr r="F3421" s="2"/>
      </tp>
      <tp>
        <v>5879.25</v>
        <stp/>
        <stp>StudyData</stp>
        <stp>EP</stp>
        <stp>BAR</stp>
        <stp/>
        <stp>Close</stp>
        <stp>5</stp>
        <stp>-3469</stp>
        <stp>All</stp>
        <stp/>
        <stp/>
        <stp>FALSE</stp>
        <stp>T</stp>
        <tr r="F3471" s="2"/>
      </tp>
      <tp>
        <v>5879</v>
        <stp/>
        <stp>StudyData</stp>
        <stp>EP</stp>
        <stp>BAR</stp>
        <stp/>
        <stp>Close</stp>
        <stp>5</stp>
        <stp>-3479</stp>
        <stp>All</stp>
        <stp/>
        <stp/>
        <stp>FALSE</stp>
        <stp>T</stp>
        <tr r="F3481" s="2"/>
      </tp>
      <tp>
        <v>5869.25</v>
        <stp/>
        <stp>StudyData</stp>
        <stp>EP</stp>
        <stp>BAR</stp>
        <stp/>
        <stp>Close</stp>
        <stp>5</stp>
        <stp>-3449</stp>
        <stp>All</stp>
        <stp/>
        <stp/>
        <stp>FALSE</stp>
        <stp>T</stp>
        <tr r="F3451" s="2"/>
      </tp>
      <tp>
        <v>5870.25</v>
        <stp/>
        <stp>StudyData</stp>
        <stp>EP</stp>
        <stp>BAR</stp>
        <stp/>
        <stp>Close</stp>
        <stp>5</stp>
        <stp>-3459</stp>
        <stp>All</stp>
        <stp/>
        <stp/>
        <stp>FALSE</stp>
        <stp>T</stp>
        <tr r="F3461" s="2"/>
      </tp>
      <tp>
        <v>5883.25</v>
        <stp/>
        <stp>StudyData</stp>
        <stp>EP</stp>
        <stp>BAR</stp>
        <stp/>
        <stp>Close</stp>
        <stp>5</stp>
        <stp>-3589</stp>
        <stp>All</stp>
        <stp/>
        <stp/>
        <stp>FALSE</stp>
        <stp>T</stp>
        <tr r="F3591" s="2"/>
      </tp>
      <tp>
        <v>5883.25</v>
        <stp/>
        <stp>StudyData</stp>
        <stp>EP</stp>
        <stp>BAR</stp>
        <stp/>
        <stp>Close</stp>
        <stp>5</stp>
        <stp>-3599</stp>
        <stp>All</stp>
        <stp/>
        <stp/>
        <stp>FALSE</stp>
        <stp>T</stp>
        <tr r="F3601" s="2"/>
      </tp>
      <tp>
        <v>5877.5</v>
        <stp/>
        <stp>StudyData</stp>
        <stp>EP</stp>
        <stp>BAR</stp>
        <stp/>
        <stp>Close</stp>
        <stp>5</stp>
        <stp>-3529</stp>
        <stp>All</stp>
        <stp/>
        <stp/>
        <stp>FALSE</stp>
        <stp>T</stp>
        <tr r="F3531" s="2"/>
      </tp>
      <tp>
        <v>5885.5</v>
        <stp/>
        <stp>StudyData</stp>
        <stp>EP</stp>
        <stp>BAR</stp>
        <stp/>
        <stp>Close</stp>
        <stp>5</stp>
        <stp>-3539</stp>
        <stp>All</stp>
        <stp/>
        <stp/>
        <stp>FALSE</stp>
        <stp>T</stp>
        <tr r="F3541" s="2"/>
      </tp>
      <tp>
        <v>5885.25</v>
        <stp/>
        <stp>StudyData</stp>
        <stp>EP</stp>
        <stp>BAR</stp>
        <stp/>
        <stp>Close</stp>
        <stp>5</stp>
        <stp>-3509</stp>
        <stp>All</stp>
        <stp/>
        <stp/>
        <stp>FALSE</stp>
        <stp>T</stp>
        <tr r="F3511" s="2"/>
      </tp>
      <tp>
        <v>5884.25</v>
        <stp/>
        <stp>StudyData</stp>
        <stp>EP</stp>
        <stp>BAR</stp>
        <stp/>
        <stp>Close</stp>
        <stp>5</stp>
        <stp>-3519</stp>
        <stp>All</stp>
        <stp/>
        <stp/>
        <stp>FALSE</stp>
        <stp>T</stp>
        <tr r="F3521" s="2"/>
      </tp>
      <tp>
        <v>5887.75</v>
        <stp/>
        <stp>StudyData</stp>
        <stp>EP</stp>
        <stp>BAR</stp>
        <stp/>
        <stp>Close</stp>
        <stp>5</stp>
        <stp>-3569</stp>
        <stp>All</stp>
        <stp/>
        <stp/>
        <stp>FALSE</stp>
        <stp>T</stp>
        <tr r="F3571" s="2"/>
      </tp>
      <tp>
        <v>5886.25</v>
        <stp/>
        <stp>StudyData</stp>
        <stp>EP</stp>
        <stp>BAR</stp>
        <stp/>
        <stp>Close</stp>
        <stp>5</stp>
        <stp>-3579</stp>
        <stp>All</stp>
        <stp/>
        <stp/>
        <stp>FALSE</stp>
        <stp>T</stp>
        <tr r="F3581" s="2"/>
      </tp>
      <tp>
        <v>5886</v>
        <stp/>
        <stp>StudyData</stp>
        <stp>EP</stp>
        <stp>BAR</stp>
        <stp/>
        <stp>Close</stp>
        <stp>5</stp>
        <stp>-3549</stp>
        <stp>All</stp>
        <stp/>
        <stp/>
        <stp>FALSE</stp>
        <stp>T</stp>
        <tr r="F3551" s="2"/>
      </tp>
      <tp>
        <v>5890.5</v>
        <stp/>
        <stp>StudyData</stp>
        <stp>EP</stp>
        <stp>BAR</stp>
        <stp/>
        <stp>Close</stp>
        <stp>5</stp>
        <stp>-3559</stp>
        <stp>All</stp>
        <stp/>
        <stp/>
        <stp>FALSE</stp>
        <stp>T</stp>
        <tr r="F3561" s="2"/>
      </tp>
      <tp>
        <v>5913.5</v>
        <stp/>
        <stp>StudyData</stp>
        <stp>EP</stp>
        <stp>BAR</stp>
        <stp/>
        <stp>Close</stp>
        <stp>5</stp>
        <stp>-3289</stp>
        <stp>All</stp>
        <stp/>
        <stp/>
        <stp>FALSE</stp>
        <stp>T</stp>
        <tr r="F3291" s="2"/>
      </tp>
      <tp>
        <v>5905.75</v>
        <stp/>
        <stp>StudyData</stp>
        <stp>EP</stp>
        <stp>BAR</stp>
        <stp/>
        <stp>Close</stp>
        <stp>5</stp>
        <stp>-3299</stp>
        <stp>All</stp>
        <stp/>
        <stp/>
        <stp>FALSE</stp>
        <stp>T</stp>
        <tr r="F3301" s="2"/>
      </tp>
      <tp>
        <v>5940.75</v>
        <stp/>
        <stp>StudyData</stp>
        <stp>EP</stp>
        <stp>BAR</stp>
        <stp/>
        <stp>Close</stp>
        <stp>5</stp>
        <stp>-3229</stp>
        <stp>All</stp>
        <stp/>
        <stp/>
        <stp>FALSE</stp>
        <stp>T</stp>
        <tr r="F3231" s="2"/>
      </tp>
      <tp>
        <v>5934.25</v>
        <stp/>
        <stp>StudyData</stp>
        <stp>EP</stp>
        <stp>BAR</stp>
        <stp/>
        <stp>Close</stp>
        <stp>5</stp>
        <stp>-3239</stp>
        <stp>All</stp>
        <stp/>
        <stp/>
        <stp>FALSE</stp>
        <stp>T</stp>
        <tr r="F3241" s="2"/>
      </tp>
      <tp>
        <v>5937.5</v>
        <stp/>
        <stp>StudyData</stp>
        <stp>EP</stp>
        <stp>BAR</stp>
        <stp/>
        <stp>Close</stp>
        <stp>5</stp>
        <stp>-3209</stp>
        <stp>All</stp>
        <stp/>
        <stp/>
        <stp>FALSE</stp>
        <stp>T</stp>
        <tr r="F3211" s="2"/>
      </tp>
      <tp>
        <v>5936.75</v>
        <stp/>
        <stp>StudyData</stp>
        <stp>EP</stp>
        <stp>BAR</stp>
        <stp/>
        <stp>Close</stp>
        <stp>5</stp>
        <stp>-3219</stp>
        <stp>All</stp>
        <stp/>
        <stp/>
        <stp>FALSE</stp>
        <stp>T</stp>
        <tr r="F3221" s="2"/>
      </tp>
      <tp>
        <v>5927.25</v>
        <stp/>
        <stp>StudyData</stp>
        <stp>EP</stp>
        <stp>BAR</stp>
        <stp/>
        <stp>Close</stp>
        <stp>5</stp>
        <stp>-3269</stp>
        <stp>All</stp>
        <stp/>
        <stp/>
        <stp>FALSE</stp>
        <stp>T</stp>
        <tr r="F3271" s="2"/>
      </tp>
      <tp>
        <v>5929.75</v>
        <stp/>
        <stp>StudyData</stp>
        <stp>EP</stp>
        <stp>BAR</stp>
        <stp/>
        <stp>Close</stp>
        <stp>5</stp>
        <stp>-3279</stp>
        <stp>All</stp>
        <stp/>
        <stp/>
        <stp>FALSE</stp>
        <stp>T</stp>
        <tr r="F3281" s="2"/>
      </tp>
      <tp>
        <v>5931.75</v>
        <stp/>
        <stp>StudyData</stp>
        <stp>EP</stp>
        <stp>BAR</stp>
        <stp/>
        <stp>Close</stp>
        <stp>5</stp>
        <stp>-3249</stp>
        <stp>All</stp>
        <stp/>
        <stp/>
        <stp>FALSE</stp>
        <stp>T</stp>
        <tr r="F3251" s="2"/>
      </tp>
      <tp>
        <v>5933.75</v>
        <stp/>
        <stp>StudyData</stp>
        <stp>EP</stp>
        <stp>BAR</stp>
        <stp/>
        <stp>Close</stp>
        <stp>5</stp>
        <stp>-3259</stp>
        <stp>All</stp>
        <stp/>
        <stp/>
        <stp>FALSE</stp>
        <stp>T</stp>
        <tr r="F3261" s="2"/>
      </tp>
      <tp>
        <v>5891.25</v>
        <stp/>
        <stp>StudyData</stp>
        <stp>EP</stp>
        <stp>BAR</stp>
        <stp/>
        <stp>Close</stp>
        <stp>5</stp>
        <stp>-3389</stp>
        <stp>All</stp>
        <stp/>
        <stp/>
        <stp>FALSE</stp>
        <stp>T</stp>
        <tr r="F3391" s="2"/>
      </tp>
      <tp>
        <v>5883.5</v>
        <stp/>
        <stp>StudyData</stp>
        <stp>EP</stp>
        <stp>BAR</stp>
        <stp/>
        <stp>Close</stp>
        <stp>5</stp>
        <stp>-3399</stp>
        <stp>All</stp>
        <stp/>
        <stp/>
        <stp>FALSE</stp>
        <stp>T</stp>
        <tr r="F3401" s="2"/>
      </tp>
      <tp>
        <v>5897</v>
        <stp/>
        <stp>StudyData</stp>
        <stp>EP</stp>
        <stp>BAR</stp>
        <stp/>
        <stp>Close</stp>
        <stp>5</stp>
        <stp>-3329</stp>
        <stp>All</stp>
        <stp/>
        <stp/>
        <stp>FALSE</stp>
        <stp>T</stp>
        <tr r="F3331" s="2"/>
      </tp>
      <tp>
        <v>5902.75</v>
        <stp/>
        <stp>StudyData</stp>
        <stp>EP</stp>
        <stp>BAR</stp>
        <stp/>
        <stp>Close</stp>
        <stp>5</stp>
        <stp>-3339</stp>
        <stp>All</stp>
        <stp/>
        <stp/>
        <stp>FALSE</stp>
        <stp>T</stp>
        <tr r="F3341" s="2"/>
      </tp>
      <tp>
        <v>5895.25</v>
        <stp/>
        <stp>StudyData</stp>
        <stp>EP</stp>
        <stp>BAR</stp>
        <stp/>
        <stp>Close</stp>
        <stp>5</stp>
        <stp>-3309</stp>
        <stp>All</stp>
        <stp/>
        <stp/>
        <stp>FALSE</stp>
        <stp>T</stp>
        <tr r="F3311" s="2"/>
      </tp>
      <tp>
        <v>5898.75</v>
        <stp/>
        <stp>StudyData</stp>
        <stp>EP</stp>
        <stp>BAR</stp>
        <stp/>
        <stp>Close</stp>
        <stp>5</stp>
        <stp>-3319</stp>
        <stp>All</stp>
        <stp/>
        <stp/>
        <stp>FALSE</stp>
        <stp>T</stp>
        <tr r="F3321" s="2"/>
      </tp>
      <tp>
        <v>5906.5</v>
        <stp/>
        <stp>StudyData</stp>
        <stp>EP</stp>
        <stp>BAR</stp>
        <stp/>
        <stp>Close</stp>
        <stp>5</stp>
        <stp>-3369</stp>
        <stp>All</stp>
        <stp/>
        <stp/>
        <stp>FALSE</stp>
        <stp>T</stp>
        <tr r="F3371" s="2"/>
      </tp>
      <tp>
        <v>5905.25</v>
        <stp/>
        <stp>StudyData</stp>
        <stp>EP</stp>
        <stp>BAR</stp>
        <stp/>
        <stp>Close</stp>
        <stp>5</stp>
        <stp>-3379</stp>
        <stp>All</stp>
        <stp/>
        <stp/>
        <stp>FALSE</stp>
        <stp>T</stp>
        <tr r="F3381" s="2"/>
      </tp>
      <tp>
        <v>5902.75</v>
        <stp/>
        <stp>StudyData</stp>
        <stp>EP</stp>
        <stp>BAR</stp>
        <stp/>
        <stp>Close</stp>
        <stp>5</stp>
        <stp>-3349</stp>
        <stp>All</stp>
        <stp/>
        <stp/>
        <stp>FALSE</stp>
        <stp>T</stp>
        <tr r="F3351" s="2"/>
      </tp>
      <tp>
        <v>5905.25</v>
        <stp/>
        <stp>StudyData</stp>
        <stp>EP</stp>
        <stp>BAR</stp>
        <stp/>
        <stp>Close</stp>
        <stp>5</stp>
        <stp>-3359</stp>
        <stp>All</stp>
        <stp/>
        <stp/>
        <stp>FALSE</stp>
        <stp>T</stp>
        <tr r="F3361" s="2"/>
      </tp>
      <tp>
        <v>5920.5</v>
        <stp/>
        <stp>StudyData</stp>
        <stp>EP</stp>
        <stp>BAR</stp>
        <stp/>
        <stp>Close</stp>
        <stp>5</stp>
        <stp>-3089</stp>
        <stp>All</stp>
        <stp/>
        <stp/>
        <stp>FALSE</stp>
        <stp>T</stp>
        <tr r="F3091" s="2"/>
      </tp>
      <tp>
        <v>5925</v>
        <stp/>
        <stp>StudyData</stp>
        <stp>EP</stp>
        <stp>BAR</stp>
        <stp/>
        <stp>Close</stp>
        <stp>5</stp>
        <stp>-3099</stp>
        <stp>All</stp>
        <stp/>
        <stp/>
        <stp>FALSE</stp>
        <stp>T</stp>
        <tr r="F3101" s="2"/>
      </tp>
      <tp>
        <v>5926.75</v>
        <stp/>
        <stp>StudyData</stp>
        <stp>EP</stp>
        <stp>BAR</stp>
        <stp/>
        <stp>Close</stp>
        <stp>5</stp>
        <stp>-3029</stp>
        <stp>All</stp>
        <stp/>
        <stp/>
        <stp>FALSE</stp>
        <stp>T</stp>
        <tr r="F3031" s="2"/>
      </tp>
      <tp>
        <v>5950.75</v>
        <stp/>
        <stp>StudyData</stp>
        <stp>EP</stp>
        <stp>BAR</stp>
        <stp/>
        <stp>Close</stp>
        <stp>5</stp>
        <stp>-3039</stp>
        <stp>All</stp>
        <stp/>
        <stp/>
        <stp>FALSE</stp>
        <stp>T</stp>
        <tr r="F3041" s="2"/>
      </tp>
      <tp>
        <v>5922.75</v>
        <stp/>
        <stp>StudyData</stp>
        <stp>EP</stp>
        <stp>BAR</stp>
        <stp/>
        <stp>Close</stp>
        <stp>5</stp>
        <stp>-3009</stp>
        <stp>All</stp>
        <stp/>
        <stp/>
        <stp>FALSE</stp>
        <stp>T</stp>
        <tr r="F3011" s="2"/>
      </tp>
      <tp>
        <v>5921.25</v>
        <stp/>
        <stp>StudyData</stp>
        <stp>EP</stp>
        <stp>BAR</stp>
        <stp/>
        <stp>Close</stp>
        <stp>5</stp>
        <stp>-3019</stp>
        <stp>All</stp>
        <stp/>
        <stp/>
        <stp>FALSE</stp>
        <stp>T</stp>
        <tr r="F3021" s="2"/>
      </tp>
      <tp>
        <v>5939.75</v>
        <stp/>
        <stp>StudyData</stp>
        <stp>EP</stp>
        <stp>BAR</stp>
        <stp/>
        <stp>Close</stp>
        <stp>5</stp>
        <stp>-3069</stp>
        <stp>All</stp>
        <stp/>
        <stp/>
        <stp>FALSE</stp>
        <stp>T</stp>
        <tr r="F3071" s="2"/>
      </tp>
      <tp>
        <v>5927.75</v>
        <stp/>
        <stp>StudyData</stp>
        <stp>EP</stp>
        <stp>BAR</stp>
        <stp/>
        <stp>Close</stp>
        <stp>5</stp>
        <stp>-3079</stp>
        <stp>All</stp>
        <stp/>
        <stp/>
        <stp>FALSE</stp>
        <stp>T</stp>
        <tr r="F3081" s="2"/>
      </tp>
      <tp>
        <v>5940.75</v>
        <stp/>
        <stp>StudyData</stp>
        <stp>EP</stp>
        <stp>BAR</stp>
        <stp/>
        <stp>Close</stp>
        <stp>5</stp>
        <stp>-3049</stp>
        <stp>All</stp>
        <stp/>
        <stp/>
        <stp>FALSE</stp>
        <stp>T</stp>
        <tr r="F3051" s="2"/>
      </tp>
      <tp>
        <v>5939</v>
        <stp/>
        <stp>StudyData</stp>
        <stp>EP</stp>
        <stp>BAR</stp>
        <stp/>
        <stp>Close</stp>
        <stp>5</stp>
        <stp>-3059</stp>
        <stp>All</stp>
        <stp/>
        <stp/>
        <stp>FALSE</stp>
        <stp>T</stp>
        <tr r="F3061" s="2"/>
      </tp>
      <tp>
        <v>5938.5</v>
        <stp/>
        <stp>StudyData</stp>
        <stp>EP</stp>
        <stp>BAR</stp>
        <stp/>
        <stp>Close</stp>
        <stp>5</stp>
        <stp>-3189</stp>
        <stp>All</stp>
        <stp/>
        <stp/>
        <stp>FALSE</stp>
        <stp>T</stp>
        <tr r="F3191" s="2"/>
      </tp>
      <tp>
        <v>5935.75</v>
        <stp/>
        <stp>StudyData</stp>
        <stp>EP</stp>
        <stp>BAR</stp>
        <stp/>
        <stp>Close</stp>
        <stp>5</stp>
        <stp>-3199</stp>
        <stp>All</stp>
        <stp/>
        <stp/>
        <stp>FALSE</stp>
        <stp>T</stp>
        <tr r="F3201" s="2"/>
      </tp>
      <tp>
        <v>5929.25</v>
        <stp/>
        <stp>StudyData</stp>
        <stp>EP</stp>
        <stp>BAR</stp>
        <stp/>
        <stp>Close</stp>
        <stp>5</stp>
        <stp>-3129</stp>
        <stp>All</stp>
        <stp/>
        <stp/>
        <stp>FALSE</stp>
        <stp>T</stp>
        <tr r="F3131" s="2"/>
      </tp>
      <tp>
        <v>5930.75</v>
        <stp/>
        <stp>StudyData</stp>
        <stp>EP</stp>
        <stp>BAR</stp>
        <stp/>
        <stp>Close</stp>
        <stp>5</stp>
        <stp>-3139</stp>
        <stp>All</stp>
        <stp/>
        <stp/>
        <stp>FALSE</stp>
        <stp>T</stp>
        <tr r="F3141" s="2"/>
      </tp>
      <tp>
        <v>5927.25</v>
        <stp/>
        <stp>StudyData</stp>
        <stp>EP</stp>
        <stp>BAR</stp>
        <stp/>
        <stp>Close</stp>
        <stp>5</stp>
        <stp>-3109</stp>
        <stp>All</stp>
        <stp/>
        <stp/>
        <stp>FALSE</stp>
        <stp>T</stp>
        <tr r="F3111" s="2"/>
      </tp>
      <tp>
        <v>5925.75</v>
        <stp/>
        <stp>StudyData</stp>
        <stp>EP</stp>
        <stp>BAR</stp>
        <stp/>
        <stp>Close</stp>
        <stp>5</stp>
        <stp>-3119</stp>
        <stp>All</stp>
        <stp/>
        <stp/>
        <stp>FALSE</stp>
        <stp>T</stp>
        <tr r="F3121" s="2"/>
      </tp>
      <tp>
        <v>5934.25</v>
        <stp/>
        <stp>StudyData</stp>
        <stp>EP</stp>
        <stp>BAR</stp>
        <stp/>
        <stp>Close</stp>
        <stp>5</stp>
        <stp>-3169</stp>
        <stp>All</stp>
        <stp/>
        <stp/>
        <stp>FALSE</stp>
        <stp>T</stp>
        <tr r="F3171" s="2"/>
      </tp>
      <tp>
        <v>5934</v>
        <stp/>
        <stp>StudyData</stp>
        <stp>EP</stp>
        <stp>BAR</stp>
        <stp/>
        <stp>Close</stp>
        <stp>5</stp>
        <stp>-3179</stp>
        <stp>All</stp>
        <stp/>
        <stp/>
        <stp>FALSE</stp>
        <stp>T</stp>
        <tr r="F3181" s="2"/>
      </tp>
      <tp>
        <v>5929.5</v>
        <stp/>
        <stp>StudyData</stp>
        <stp>EP</stp>
        <stp>BAR</stp>
        <stp/>
        <stp>Close</stp>
        <stp>5</stp>
        <stp>-3149</stp>
        <stp>All</stp>
        <stp/>
        <stp/>
        <stp>FALSE</stp>
        <stp>T</stp>
        <tr r="F3151" s="2"/>
      </tp>
      <tp>
        <v>5932.5</v>
        <stp/>
        <stp>StudyData</stp>
        <stp>EP</stp>
        <stp>BAR</stp>
        <stp/>
        <stp>Close</stp>
        <stp>5</stp>
        <stp>-3159</stp>
        <stp>All</stp>
        <stp/>
        <stp/>
        <stp>FALSE</stp>
        <stp>T</stp>
        <tr r="F3161" s="2"/>
      </tp>
      <tp>
        <v>51.209460476719791</v>
        <stp/>
        <stp>StudyData</stp>
        <stp>RSI(EP,InputChoice:=Close,Period:=14)</stp>
        <stp>Bar</stp>
        <stp/>
        <stp>Close</stp>
        <stp>5</stp>
        <stp>-60</stp>
        <stp>all</stp>
        <stp/>
        <stp/>
        <stp>FALSE</stp>
        <stp>T</stp>
        <tr r="H62" s="2"/>
      </tp>
      <tp>
        <v>22.619605280905887</v>
        <stp/>
        <stp>StudyData</stp>
        <stp>RSI(EP,InputChoice:=Close,Period:=14)</stp>
        <stp>Bar</stp>
        <stp/>
        <stp>Close</stp>
        <stp>5</stp>
        <stp>-70</stp>
        <stp>all</stp>
        <stp/>
        <stp/>
        <stp>FALSE</stp>
        <stp>T</stp>
        <tr r="H72" s="2"/>
      </tp>
      <tp>
        <v>39.048922945270782</v>
        <stp/>
        <stp>StudyData</stp>
        <stp>RSI(EP,InputChoice:=Close,Period:=14)</stp>
        <stp>Bar</stp>
        <stp/>
        <stp>Close</stp>
        <stp>5</stp>
        <stp>-40</stp>
        <stp>all</stp>
        <stp/>
        <stp/>
        <stp>FALSE</stp>
        <stp>T</stp>
        <tr r="H42" s="2"/>
      </tp>
      <tp>
        <v>52.002476979043941</v>
        <stp/>
        <stp>StudyData</stp>
        <stp>RSI(EP,InputChoice:=Close,Period:=14)</stp>
        <stp>Bar</stp>
        <stp/>
        <stp>Close</stp>
        <stp>5</stp>
        <stp>-50</stp>
        <stp>all</stp>
        <stp/>
        <stp/>
        <stp>FALSE</stp>
        <stp>T</stp>
        <tr r="H52" s="2"/>
      </tp>
      <tp>
        <v>49.529982628431156</v>
        <stp/>
        <stp>StudyData</stp>
        <stp>RSI(EP,InputChoice:=Close,Period:=14)</stp>
        <stp>Bar</stp>
        <stp/>
        <stp>Close</stp>
        <stp>5</stp>
        <stp>-20</stp>
        <stp>all</stp>
        <stp/>
        <stp/>
        <stp>FALSE</stp>
        <stp>T</stp>
        <tr r="H22" s="2"/>
      </tp>
      <tp>
        <v>43.353710513505817</v>
        <stp/>
        <stp>StudyData</stp>
        <stp>RSI(EP,InputChoice:=Close,Period:=14)</stp>
        <stp>Bar</stp>
        <stp/>
        <stp>Close</stp>
        <stp>5</stp>
        <stp>-30</stp>
        <stp>all</stp>
        <stp/>
        <stp/>
        <stp>FALSE</stp>
        <stp>T</stp>
        <tr r="H32" s="2"/>
      </tp>
      <tp>
        <v>71.792906224155701</v>
        <stp/>
        <stp>StudyData</stp>
        <stp>RSI(EP,InputChoice:=Close,Period:=14)</stp>
        <stp>Bar</stp>
        <stp/>
        <stp>Close</stp>
        <stp>5</stp>
        <stp>-10</stp>
        <stp>all</stp>
        <stp/>
        <stp/>
        <stp>FALSE</stp>
        <stp>T</stp>
        <tr r="H12" s="2"/>
      </tp>
      <tp>
        <v>59.225199581526141</v>
        <stp/>
        <stp>StudyData</stp>
        <stp>RSI(EP,InputChoice:=Close,Period:=14)</stp>
        <stp>Bar</stp>
        <stp/>
        <stp>Close</stp>
        <stp>5</stp>
        <stp>-80</stp>
        <stp>all</stp>
        <stp/>
        <stp/>
        <stp>FALSE</stp>
        <stp>T</stp>
        <tr r="H82" s="2"/>
      </tp>
      <tp>
        <v>55.298226631122134</v>
        <stp/>
        <stp>StudyData</stp>
        <stp>RSI(EP,InputChoice:=Close,Period:=14)</stp>
        <stp>Bar</stp>
        <stp/>
        <stp>Close</stp>
        <stp>5</stp>
        <stp>-90</stp>
        <stp>all</stp>
        <stp/>
        <stp/>
        <stp>FALSE</stp>
        <stp>T</stp>
        <tr r="H92" s="2"/>
      </tp>
      <tp>
        <v>69.95819115742691</v>
        <stp/>
        <stp>StudyData</stp>
        <stp>RSI(EP,InputChoice:=Close,Period:=14)</stp>
        <stp>Bar</stp>
        <stp/>
        <stp>Close</stp>
        <stp>5</stp>
        <stp>-7</stp>
        <stp>all</stp>
        <stp/>
        <stp/>
        <stp>FALSE</stp>
        <stp>T</stp>
        <tr r="H9" s="2"/>
      </tp>
      <tp>
        <v>5860.75</v>
        <stp/>
        <stp>StudyData</stp>
        <stp>EP</stp>
        <stp>BAR</stp>
        <stp/>
        <stp>High</stp>
        <stp>5</stp>
        <stp>-3958</stp>
        <stp>All</stp>
        <stp/>
        <stp/>
        <stp>FALSE</stp>
        <stp>T</stp>
        <tr r="D3960" s="2"/>
      </tp>
      <tp>
        <v>5863.75</v>
        <stp/>
        <stp>StudyData</stp>
        <stp>EP</stp>
        <stp>BAR</stp>
        <stp/>
        <stp>High</stp>
        <stp>5</stp>
        <stp>-3948</stp>
        <stp>All</stp>
        <stp/>
        <stp/>
        <stp>FALSE</stp>
        <stp>T</stp>
        <tr r="D3950" s="2"/>
      </tp>
      <tp>
        <v>5862.5</v>
        <stp/>
        <stp>StudyData</stp>
        <stp>EP</stp>
        <stp>BAR</stp>
        <stp/>
        <stp>High</stp>
        <stp>5</stp>
        <stp>-3978</stp>
        <stp>All</stp>
        <stp/>
        <stp/>
        <stp>FALSE</stp>
        <stp>T</stp>
        <tr r="D3980" s="2"/>
      </tp>
      <tp>
        <v>5858.75</v>
        <stp/>
        <stp>StudyData</stp>
        <stp>EP</stp>
        <stp>BAR</stp>
        <stp/>
        <stp>High</stp>
        <stp>5</stp>
        <stp>-3968</stp>
        <stp>All</stp>
        <stp/>
        <stp/>
        <stp>FALSE</stp>
        <stp>T</stp>
        <tr r="D3970" s="2"/>
      </tp>
      <tp>
        <v>5860</v>
        <stp/>
        <stp>StudyData</stp>
        <stp>EP</stp>
        <stp>BAR</stp>
        <stp/>
        <stp>High</stp>
        <stp>5</stp>
        <stp>-3918</stp>
        <stp>All</stp>
        <stp/>
        <stp/>
        <stp>FALSE</stp>
        <stp>T</stp>
        <tr r="D3920" s="2"/>
      </tp>
      <tp>
        <v>5846.75</v>
        <stp/>
        <stp>StudyData</stp>
        <stp>EP</stp>
        <stp>BAR</stp>
        <stp/>
        <stp>High</stp>
        <stp>5</stp>
        <stp>-3908</stp>
        <stp>All</stp>
        <stp/>
        <stp/>
        <stp>FALSE</stp>
        <stp>T</stp>
        <tr r="D3910" s="2"/>
      </tp>
      <tp>
        <v>5861.25</v>
        <stp/>
        <stp>StudyData</stp>
        <stp>EP</stp>
        <stp>BAR</stp>
        <stp/>
        <stp>High</stp>
        <stp>5</stp>
        <stp>-3938</stp>
        <stp>All</stp>
        <stp/>
        <stp/>
        <stp>FALSE</stp>
        <stp>T</stp>
        <tr r="D3940" s="2"/>
      </tp>
      <tp>
        <v>5858.25</v>
        <stp/>
        <stp>StudyData</stp>
        <stp>EP</stp>
        <stp>BAR</stp>
        <stp/>
        <stp>High</stp>
        <stp>5</stp>
        <stp>-3928</stp>
        <stp>All</stp>
        <stp/>
        <stp/>
        <stp>FALSE</stp>
        <stp>T</stp>
        <tr r="D3930" s="2"/>
      </tp>
      <tp>
        <v>5861.75</v>
        <stp/>
        <stp>StudyData</stp>
        <stp>EP</stp>
        <stp>BAR</stp>
        <stp/>
        <stp>High</stp>
        <stp>5</stp>
        <stp>-3998</stp>
        <stp>All</stp>
        <stp/>
        <stp/>
        <stp>FALSE</stp>
        <stp>T</stp>
        <tr r="D4000" s="2"/>
      </tp>
      <tp>
        <v>5859.25</v>
        <stp/>
        <stp>StudyData</stp>
        <stp>EP</stp>
        <stp>BAR</stp>
        <stp/>
        <stp>High</stp>
        <stp>5</stp>
        <stp>-3988</stp>
        <stp>All</stp>
        <stp/>
        <stp/>
        <stp>FALSE</stp>
        <stp>T</stp>
        <tr r="D3990" s="2"/>
      </tp>
      <tp>
        <v>5855.5</v>
        <stp/>
        <stp>StudyData</stp>
        <stp>EP</stp>
        <stp>BAR</stp>
        <stp/>
        <stp>High</stp>
        <stp>5</stp>
        <stp>-3858</stp>
        <stp>All</stp>
        <stp/>
        <stp/>
        <stp>FALSE</stp>
        <stp>T</stp>
        <tr r="D3860" s="2"/>
      </tp>
      <tp>
        <v>5856.5</v>
        <stp/>
        <stp>StudyData</stp>
        <stp>EP</stp>
        <stp>BAR</stp>
        <stp/>
        <stp>High</stp>
        <stp>5</stp>
        <stp>-3848</stp>
        <stp>All</stp>
        <stp/>
        <stp/>
        <stp>FALSE</stp>
        <stp>T</stp>
        <tr r="D3850" s="2"/>
      </tp>
      <tp>
        <v>5866.25</v>
        <stp/>
        <stp>StudyData</stp>
        <stp>EP</stp>
        <stp>BAR</stp>
        <stp/>
        <stp>High</stp>
        <stp>5</stp>
        <stp>-3878</stp>
        <stp>All</stp>
        <stp/>
        <stp/>
        <stp>FALSE</stp>
        <stp>T</stp>
        <tr r="D3880" s="2"/>
      </tp>
      <tp>
        <v>5849.75</v>
        <stp/>
        <stp>StudyData</stp>
        <stp>EP</stp>
        <stp>BAR</stp>
        <stp/>
        <stp>High</stp>
        <stp>5</stp>
        <stp>-3868</stp>
        <stp>All</stp>
        <stp/>
        <stp/>
        <stp>FALSE</stp>
        <stp>T</stp>
        <tr r="D3870" s="2"/>
      </tp>
      <tp>
        <v>5800.75</v>
        <stp/>
        <stp>StudyData</stp>
        <stp>EP</stp>
        <stp>BAR</stp>
        <stp/>
        <stp>High</stp>
        <stp>5</stp>
        <stp>-3818</stp>
        <stp>All</stp>
        <stp/>
        <stp/>
        <stp>FALSE</stp>
        <stp>T</stp>
        <tr r="D3820" s="2"/>
      </tp>
      <tp>
        <v>5811.25</v>
        <stp/>
        <stp>StudyData</stp>
        <stp>EP</stp>
        <stp>BAR</stp>
        <stp/>
        <stp>High</stp>
        <stp>5</stp>
        <stp>-3808</stp>
        <stp>All</stp>
        <stp/>
        <stp/>
        <stp>FALSE</stp>
        <stp>T</stp>
        <tr r="D3810" s="2"/>
      </tp>
      <tp>
        <v>5778</v>
        <stp/>
        <stp>StudyData</stp>
        <stp>EP</stp>
        <stp>BAR</stp>
        <stp/>
        <stp>High</stp>
        <stp>5</stp>
        <stp>-3838</stp>
        <stp>All</stp>
        <stp/>
        <stp/>
        <stp>FALSE</stp>
        <stp>T</stp>
        <tr r="D3840" s="2"/>
      </tp>
      <tp>
        <v>5780.25</v>
        <stp/>
        <stp>StudyData</stp>
        <stp>EP</stp>
        <stp>BAR</stp>
        <stp/>
        <stp>High</stp>
        <stp>5</stp>
        <stp>-3828</stp>
        <stp>All</stp>
        <stp/>
        <stp/>
        <stp>FALSE</stp>
        <stp>T</stp>
        <tr r="D3830" s="2"/>
      </tp>
      <tp>
        <v>5856.75</v>
        <stp/>
        <stp>StudyData</stp>
        <stp>EP</stp>
        <stp>BAR</stp>
        <stp/>
        <stp>High</stp>
        <stp>5</stp>
        <stp>-3898</stp>
        <stp>All</stp>
        <stp/>
        <stp/>
        <stp>FALSE</stp>
        <stp>T</stp>
        <tr r="D3900" s="2"/>
      </tp>
      <tp>
        <v>5867.75</v>
        <stp/>
        <stp>StudyData</stp>
        <stp>EP</stp>
        <stp>BAR</stp>
        <stp/>
        <stp>High</stp>
        <stp>5</stp>
        <stp>-3888</stp>
        <stp>All</stp>
        <stp/>
        <stp/>
        <stp>FALSE</stp>
        <stp>T</stp>
        <tr r="D3890" s="2"/>
      </tp>
      <tp>
        <v>5837.25</v>
        <stp/>
        <stp>StudyData</stp>
        <stp>EP</stp>
        <stp>BAR</stp>
        <stp/>
        <stp>High</stp>
        <stp>5</stp>
        <stp>-3758</stp>
        <stp>All</stp>
        <stp/>
        <stp/>
        <stp>FALSE</stp>
        <stp>T</stp>
        <tr r="D3760" s="2"/>
      </tp>
      <tp>
        <v>5829.25</v>
        <stp/>
        <stp>StudyData</stp>
        <stp>EP</stp>
        <stp>BAR</stp>
        <stp/>
        <stp>High</stp>
        <stp>5</stp>
        <stp>-3748</stp>
        <stp>All</stp>
        <stp/>
        <stp/>
        <stp>FALSE</stp>
        <stp>T</stp>
        <tr r="D3750" s="2"/>
      </tp>
      <tp>
        <v>5819.5</v>
        <stp/>
        <stp>StudyData</stp>
        <stp>EP</stp>
        <stp>BAR</stp>
        <stp/>
        <stp>High</stp>
        <stp>5</stp>
        <stp>-3778</stp>
        <stp>All</stp>
        <stp/>
        <stp/>
        <stp>FALSE</stp>
        <stp>T</stp>
        <tr r="D3780" s="2"/>
      </tp>
      <tp>
        <v>5840</v>
        <stp/>
        <stp>StudyData</stp>
        <stp>EP</stp>
        <stp>BAR</stp>
        <stp/>
        <stp>High</stp>
        <stp>5</stp>
        <stp>-3768</stp>
        <stp>All</stp>
        <stp/>
        <stp/>
        <stp>FALSE</stp>
        <stp>T</stp>
        <tr r="D3770" s="2"/>
      </tp>
      <tp>
        <v>5866</v>
        <stp/>
        <stp>StudyData</stp>
        <stp>EP</stp>
        <stp>BAR</stp>
        <stp/>
        <stp>High</stp>
        <stp>5</stp>
        <stp>-3718</stp>
        <stp>All</stp>
        <stp/>
        <stp/>
        <stp>FALSE</stp>
        <stp>T</stp>
        <tr r="D3720" s="2"/>
      </tp>
      <tp>
        <v>5867.75</v>
        <stp/>
        <stp>StudyData</stp>
        <stp>EP</stp>
        <stp>BAR</stp>
        <stp/>
        <stp>High</stp>
        <stp>5</stp>
        <stp>-3708</stp>
        <stp>All</stp>
        <stp/>
        <stp/>
        <stp>FALSE</stp>
        <stp>T</stp>
        <tr r="D3710" s="2"/>
      </tp>
      <tp>
        <v>5814</v>
        <stp/>
        <stp>StudyData</stp>
        <stp>EP</stp>
        <stp>BAR</stp>
        <stp/>
        <stp>High</stp>
        <stp>5</stp>
        <stp>-3738</stp>
        <stp>All</stp>
        <stp/>
        <stp/>
        <stp>FALSE</stp>
        <stp>T</stp>
        <tr r="D3740" s="2"/>
      </tp>
      <tp>
        <v>5848.25</v>
        <stp/>
        <stp>StudyData</stp>
        <stp>EP</stp>
        <stp>BAR</stp>
        <stp/>
        <stp>High</stp>
        <stp>5</stp>
        <stp>-3728</stp>
        <stp>All</stp>
        <stp/>
        <stp/>
        <stp>FALSE</stp>
        <stp>T</stp>
        <tr r="D3730" s="2"/>
      </tp>
      <tp>
        <v>5809.5</v>
        <stp/>
        <stp>StudyData</stp>
        <stp>EP</stp>
        <stp>BAR</stp>
        <stp/>
        <stp>High</stp>
        <stp>5</stp>
        <stp>-3798</stp>
        <stp>All</stp>
        <stp/>
        <stp/>
        <stp>FALSE</stp>
        <stp>T</stp>
        <tr r="D3800" s="2"/>
      </tp>
      <tp>
        <v>5808.5</v>
        <stp/>
        <stp>StudyData</stp>
        <stp>EP</stp>
        <stp>BAR</stp>
        <stp/>
        <stp>High</stp>
        <stp>5</stp>
        <stp>-3788</stp>
        <stp>All</stp>
        <stp/>
        <stp/>
        <stp>FALSE</stp>
        <stp>T</stp>
        <tr r="D3790" s="2"/>
      </tp>
      <tp>
        <v>5875.75</v>
        <stp/>
        <stp>StudyData</stp>
        <stp>EP</stp>
        <stp>BAR</stp>
        <stp/>
        <stp>High</stp>
        <stp>5</stp>
        <stp>-3658</stp>
        <stp>All</stp>
        <stp/>
        <stp/>
        <stp>FALSE</stp>
        <stp>T</stp>
        <tr r="D3660" s="2"/>
      </tp>
      <tp>
        <v>5879.75</v>
        <stp/>
        <stp>StudyData</stp>
        <stp>EP</stp>
        <stp>BAR</stp>
        <stp/>
        <stp>High</stp>
        <stp>5</stp>
        <stp>-3648</stp>
        <stp>All</stp>
        <stp/>
        <stp/>
        <stp>FALSE</stp>
        <stp>T</stp>
        <tr r="D3650" s="2"/>
      </tp>
      <tp>
        <v>5877</v>
        <stp/>
        <stp>StudyData</stp>
        <stp>EP</stp>
        <stp>BAR</stp>
        <stp/>
        <stp>High</stp>
        <stp>5</stp>
        <stp>-3678</stp>
        <stp>All</stp>
        <stp/>
        <stp/>
        <stp>FALSE</stp>
        <stp>T</stp>
        <tr r="D3680" s="2"/>
      </tp>
      <tp>
        <v>5874.75</v>
        <stp/>
        <stp>StudyData</stp>
        <stp>EP</stp>
        <stp>BAR</stp>
        <stp/>
        <stp>High</stp>
        <stp>5</stp>
        <stp>-3668</stp>
        <stp>All</stp>
        <stp/>
        <stp/>
        <stp>FALSE</stp>
        <stp>T</stp>
        <tr r="D3670" s="2"/>
      </tp>
      <tp>
        <v>5888.5</v>
        <stp/>
        <stp>StudyData</stp>
        <stp>EP</stp>
        <stp>BAR</stp>
        <stp/>
        <stp>High</stp>
        <stp>5</stp>
        <stp>-3618</stp>
        <stp>All</stp>
        <stp/>
        <stp/>
        <stp>FALSE</stp>
        <stp>T</stp>
        <tr r="D3620" s="2"/>
      </tp>
      <tp>
        <v>5892.75</v>
        <stp/>
        <stp>StudyData</stp>
        <stp>EP</stp>
        <stp>BAR</stp>
        <stp/>
        <stp>High</stp>
        <stp>5</stp>
        <stp>-3608</stp>
        <stp>All</stp>
        <stp/>
        <stp/>
        <stp>FALSE</stp>
        <stp>T</stp>
        <tr r="D3610" s="2"/>
      </tp>
      <tp>
        <v>5877</v>
        <stp/>
        <stp>StudyData</stp>
        <stp>EP</stp>
        <stp>BAR</stp>
        <stp/>
        <stp>High</stp>
        <stp>5</stp>
        <stp>-3638</stp>
        <stp>All</stp>
        <stp/>
        <stp/>
        <stp>FALSE</stp>
        <stp>T</stp>
        <tr r="D3640" s="2"/>
      </tp>
      <tp>
        <v>5885.75</v>
        <stp/>
        <stp>StudyData</stp>
        <stp>EP</stp>
        <stp>BAR</stp>
        <stp/>
        <stp>High</stp>
        <stp>5</stp>
        <stp>-3628</stp>
        <stp>All</stp>
        <stp/>
        <stp/>
        <stp>FALSE</stp>
        <stp>T</stp>
        <tr r="D3630" s="2"/>
      </tp>
      <tp>
        <v>5868.75</v>
        <stp/>
        <stp>StudyData</stp>
        <stp>EP</stp>
        <stp>BAR</stp>
        <stp/>
        <stp>High</stp>
        <stp>5</stp>
        <stp>-3698</stp>
        <stp>All</stp>
        <stp/>
        <stp/>
        <stp>FALSE</stp>
        <stp>T</stp>
        <tr r="D3700" s="2"/>
      </tp>
      <tp>
        <v>5864.25</v>
        <stp/>
        <stp>StudyData</stp>
        <stp>EP</stp>
        <stp>BAR</stp>
        <stp/>
        <stp>High</stp>
        <stp>5</stp>
        <stp>-3688</stp>
        <stp>All</stp>
        <stp/>
        <stp/>
        <stp>FALSE</stp>
        <stp>T</stp>
        <tr r="D3690" s="2"/>
      </tp>
      <tp>
        <v>5892.25</v>
        <stp/>
        <stp>StudyData</stp>
        <stp>EP</stp>
        <stp>BAR</stp>
        <stp/>
        <stp>High</stp>
        <stp>5</stp>
        <stp>-3558</stp>
        <stp>All</stp>
        <stp/>
        <stp/>
        <stp>FALSE</stp>
        <stp>T</stp>
        <tr r="D3560" s="2"/>
      </tp>
      <tp>
        <v>5888.75</v>
        <stp/>
        <stp>StudyData</stp>
        <stp>EP</stp>
        <stp>BAR</stp>
        <stp/>
        <stp>High</stp>
        <stp>5</stp>
        <stp>-3548</stp>
        <stp>All</stp>
        <stp/>
        <stp/>
        <stp>FALSE</stp>
        <stp>T</stp>
        <tr r="D3550" s="2"/>
      </tp>
      <tp>
        <v>5887.75</v>
        <stp/>
        <stp>StudyData</stp>
        <stp>EP</stp>
        <stp>BAR</stp>
        <stp/>
        <stp>High</stp>
        <stp>5</stp>
        <stp>-3578</stp>
        <stp>All</stp>
        <stp/>
        <stp/>
        <stp>FALSE</stp>
        <stp>T</stp>
        <tr r="D3580" s="2"/>
      </tp>
      <tp>
        <v>5889.5</v>
        <stp/>
        <stp>StudyData</stp>
        <stp>EP</stp>
        <stp>BAR</stp>
        <stp/>
        <stp>High</stp>
        <stp>5</stp>
        <stp>-3568</stp>
        <stp>All</stp>
        <stp/>
        <stp/>
        <stp>FALSE</stp>
        <stp>T</stp>
        <tr r="D3570" s="2"/>
      </tp>
      <tp>
        <v>5886</v>
        <stp/>
        <stp>StudyData</stp>
        <stp>EP</stp>
        <stp>BAR</stp>
        <stp/>
        <stp>High</stp>
        <stp>5</stp>
        <stp>-3518</stp>
        <stp>All</stp>
        <stp/>
        <stp/>
        <stp>FALSE</stp>
        <stp>T</stp>
        <tr r="D3520" s="2"/>
      </tp>
      <tp>
        <v>5885.75</v>
        <stp/>
        <stp>StudyData</stp>
        <stp>EP</stp>
        <stp>BAR</stp>
        <stp/>
        <stp>High</stp>
        <stp>5</stp>
        <stp>-3508</stp>
        <stp>All</stp>
        <stp/>
        <stp/>
        <stp>FALSE</stp>
        <stp>T</stp>
        <tr r="D3510" s="2"/>
      </tp>
      <tp>
        <v>5886.5</v>
        <stp/>
        <stp>StudyData</stp>
        <stp>EP</stp>
        <stp>BAR</stp>
        <stp/>
        <stp>High</stp>
        <stp>5</stp>
        <stp>-3538</stp>
        <stp>All</stp>
        <stp/>
        <stp/>
        <stp>FALSE</stp>
        <stp>T</stp>
        <tr r="D3540" s="2"/>
      </tp>
      <tp>
        <v>5878.75</v>
        <stp/>
        <stp>StudyData</stp>
        <stp>EP</stp>
        <stp>BAR</stp>
        <stp/>
        <stp>High</stp>
        <stp>5</stp>
        <stp>-3528</stp>
        <stp>All</stp>
        <stp/>
        <stp/>
        <stp>FALSE</stp>
        <stp>T</stp>
        <tr r="D3530" s="2"/>
      </tp>
      <tp>
        <v>5886.25</v>
        <stp/>
        <stp>StudyData</stp>
        <stp>EP</stp>
        <stp>BAR</stp>
        <stp/>
        <stp>High</stp>
        <stp>5</stp>
        <stp>-3598</stp>
        <stp>All</stp>
        <stp/>
        <stp/>
        <stp>FALSE</stp>
        <stp>T</stp>
        <tr r="D3600" s="2"/>
      </tp>
      <tp>
        <v>5884.75</v>
        <stp/>
        <stp>StudyData</stp>
        <stp>EP</stp>
        <stp>BAR</stp>
        <stp/>
        <stp>High</stp>
        <stp>5</stp>
        <stp>-3588</stp>
        <stp>All</stp>
        <stp/>
        <stp/>
        <stp>FALSE</stp>
        <stp>T</stp>
        <tr r="D3590" s="2"/>
      </tp>
      <tp>
        <v>5872</v>
        <stp/>
        <stp>StudyData</stp>
        <stp>EP</stp>
        <stp>BAR</stp>
        <stp/>
        <stp>High</stp>
        <stp>5</stp>
        <stp>-3458</stp>
        <stp>All</stp>
        <stp/>
        <stp/>
        <stp>FALSE</stp>
        <stp>T</stp>
        <tr r="D3460" s="2"/>
      </tp>
      <tp>
        <v>5870.25</v>
        <stp/>
        <stp>StudyData</stp>
        <stp>EP</stp>
        <stp>BAR</stp>
        <stp/>
        <stp>High</stp>
        <stp>5</stp>
        <stp>-3448</stp>
        <stp>All</stp>
        <stp/>
        <stp/>
        <stp>FALSE</stp>
        <stp>T</stp>
        <tr r="D3450" s="2"/>
      </tp>
      <tp>
        <v>5880</v>
        <stp/>
        <stp>StudyData</stp>
        <stp>EP</stp>
        <stp>BAR</stp>
        <stp/>
        <stp>High</stp>
        <stp>5</stp>
        <stp>-3478</stp>
        <stp>All</stp>
        <stp/>
        <stp/>
        <stp>FALSE</stp>
        <stp>T</stp>
        <tr r="D3480" s="2"/>
      </tp>
      <tp>
        <v>5882.5</v>
        <stp/>
        <stp>StudyData</stp>
        <stp>EP</stp>
        <stp>BAR</stp>
        <stp/>
        <stp>High</stp>
        <stp>5</stp>
        <stp>-3468</stp>
        <stp>All</stp>
        <stp/>
        <stp/>
        <stp>FALSE</stp>
        <stp>T</stp>
        <tr r="D3470" s="2"/>
      </tp>
      <tp>
        <v>5869.25</v>
        <stp/>
        <stp>StudyData</stp>
        <stp>EP</stp>
        <stp>BAR</stp>
        <stp/>
        <stp>High</stp>
        <stp>5</stp>
        <stp>-3418</stp>
        <stp>All</stp>
        <stp/>
        <stp/>
        <stp>FALSE</stp>
        <stp>T</stp>
        <tr r="D3420" s="2"/>
      </tp>
      <tp>
        <v>5876.75</v>
        <stp/>
        <stp>StudyData</stp>
        <stp>EP</stp>
        <stp>BAR</stp>
        <stp/>
        <stp>High</stp>
        <stp>5</stp>
        <stp>-3408</stp>
        <stp>All</stp>
        <stp/>
        <stp/>
        <stp>FALSE</stp>
        <stp>T</stp>
        <tr r="D3410" s="2"/>
      </tp>
      <tp>
        <v>5870.75</v>
        <stp/>
        <stp>StudyData</stp>
        <stp>EP</stp>
        <stp>BAR</stp>
        <stp/>
        <stp>High</stp>
        <stp>5</stp>
        <stp>-3438</stp>
        <stp>All</stp>
        <stp/>
        <stp/>
        <stp>FALSE</stp>
        <stp>T</stp>
        <tr r="D3440" s="2"/>
      </tp>
      <tp>
        <v>5869.5</v>
        <stp/>
        <stp>StudyData</stp>
        <stp>EP</stp>
        <stp>BAR</stp>
        <stp/>
        <stp>High</stp>
        <stp>5</stp>
        <stp>-3428</stp>
        <stp>All</stp>
        <stp/>
        <stp/>
        <stp>FALSE</stp>
        <stp>T</stp>
        <tr r="D3430" s="2"/>
      </tp>
      <tp>
        <v>5886.75</v>
        <stp/>
        <stp>StudyData</stp>
        <stp>EP</stp>
        <stp>BAR</stp>
        <stp/>
        <stp>High</stp>
        <stp>5</stp>
        <stp>-3498</stp>
        <stp>All</stp>
        <stp/>
        <stp/>
        <stp>FALSE</stp>
        <stp>T</stp>
        <tr r="D3500" s="2"/>
      </tp>
      <tp>
        <v>5880.5</v>
        <stp/>
        <stp>StudyData</stp>
        <stp>EP</stp>
        <stp>BAR</stp>
        <stp/>
        <stp>High</stp>
        <stp>5</stp>
        <stp>-3488</stp>
        <stp>All</stp>
        <stp/>
        <stp/>
        <stp>FALSE</stp>
        <stp>T</stp>
        <tr r="D3490" s="2"/>
      </tp>
      <tp>
        <v>5905.5</v>
        <stp/>
        <stp>StudyData</stp>
        <stp>EP</stp>
        <stp>BAR</stp>
        <stp/>
        <stp>High</stp>
        <stp>5</stp>
        <stp>-3358</stp>
        <stp>All</stp>
        <stp/>
        <stp/>
        <stp>FALSE</stp>
        <stp>T</stp>
        <tr r="D3360" s="2"/>
      </tp>
      <tp>
        <v>5903.5</v>
        <stp/>
        <stp>StudyData</stp>
        <stp>EP</stp>
        <stp>BAR</stp>
        <stp/>
        <stp>High</stp>
        <stp>5</stp>
        <stp>-3348</stp>
        <stp>All</stp>
        <stp/>
        <stp/>
        <stp>FALSE</stp>
        <stp>T</stp>
        <tr r="D3350" s="2"/>
      </tp>
      <tp>
        <v>5906</v>
        <stp/>
        <stp>StudyData</stp>
        <stp>EP</stp>
        <stp>BAR</stp>
        <stp/>
        <stp>High</stp>
        <stp>5</stp>
        <stp>-3378</stp>
        <stp>All</stp>
        <stp/>
        <stp/>
        <stp>FALSE</stp>
        <stp>T</stp>
        <tr r="D3380" s="2"/>
      </tp>
      <tp>
        <v>5910</v>
        <stp/>
        <stp>StudyData</stp>
        <stp>EP</stp>
        <stp>BAR</stp>
        <stp/>
        <stp>High</stp>
        <stp>5</stp>
        <stp>-3368</stp>
        <stp>All</stp>
        <stp/>
        <stp/>
        <stp>FALSE</stp>
        <stp>T</stp>
        <tr r="D3370" s="2"/>
      </tp>
      <tp>
        <v>5900.25</v>
        <stp/>
        <stp>StudyData</stp>
        <stp>EP</stp>
        <stp>BAR</stp>
        <stp/>
        <stp>High</stp>
        <stp>5</stp>
        <stp>-3318</stp>
        <stp>All</stp>
        <stp/>
        <stp/>
        <stp>FALSE</stp>
        <stp>T</stp>
        <tr r="D3320" s="2"/>
      </tp>
      <tp>
        <v>5898.25</v>
        <stp/>
        <stp>StudyData</stp>
        <stp>EP</stp>
        <stp>BAR</stp>
        <stp/>
        <stp>High</stp>
        <stp>5</stp>
        <stp>-3308</stp>
        <stp>All</stp>
        <stp/>
        <stp/>
        <stp>FALSE</stp>
        <stp>T</stp>
        <tr r="D3310" s="2"/>
      </tp>
      <tp>
        <v>5904.5</v>
        <stp/>
        <stp>StudyData</stp>
        <stp>EP</stp>
        <stp>BAR</stp>
        <stp/>
        <stp>High</stp>
        <stp>5</stp>
        <stp>-3338</stp>
        <stp>All</stp>
        <stp/>
        <stp/>
        <stp>FALSE</stp>
        <stp>T</stp>
        <tr r="D3340" s="2"/>
      </tp>
      <tp>
        <v>5899.5</v>
        <stp/>
        <stp>StudyData</stp>
        <stp>EP</stp>
        <stp>BAR</stp>
        <stp/>
        <stp>High</stp>
        <stp>5</stp>
        <stp>-3328</stp>
        <stp>All</stp>
        <stp/>
        <stp/>
        <stp>FALSE</stp>
        <stp>T</stp>
        <tr r="D3330" s="2"/>
      </tp>
      <tp>
        <v>5884</v>
        <stp/>
        <stp>StudyData</stp>
        <stp>EP</stp>
        <stp>BAR</stp>
        <stp/>
        <stp>High</stp>
        <stp>5</stp>
        <stp>-3398</stp>
        <stp>All</stp>
        <stp/>
        <stp/>
        <stp>FALSE</stp>
        <stp>T</stp>
        <tr r="D3400" s="2"/>
      </tp>
      <tp>
        <v>5899</v>
        <stp/>
        <stp>StudyData</stp>
        <stp>EP</stp>
        <stp>BAR</stp>
        <stp/>
        <stp>High</stp>
        <stp>5</stp>
        <stp>-3388</stp>
        <stp>All</stp>
        <stp/>
        <stp/>
        <stp>FALSE</stp>
        <stp>T</stp>
        <tr r="D3390" s="2"/>
      </tp>
      <tp>
        <v>5933.75</v>
        <stp/>
        <stp>StudyData</stp>
        <stp>EP</stp>
        <stp>BAR</stp>
        <stp/>
        <stp>High</stp>
        <stp>5</stp>
        <stp>-3258</stp>
        <stp>All</stp>
        <stp/>
        <stp/>
        <stp>FALSE</stp>
        <stp>T</stp>
        <tr r="D3260" s="2"/>
      </tp>
      <tp>
        <v>5932</v>
        <stp/>
        <stp>StudyData</stp>
        <stp>EP</stp>
        <stp>BAR</stp>
        <stp/>
        <stp>High</stp>
        <stp>5</stp>
        <stp>-3248</stp>
        <stp>All</stp>
        <stp/>
        <stp/>
        <stp>FALSE</stp>
        <stp>T</stp>
        <tr r="D3250" s="2"/>
      </tp>
      <tp>
        <v>5932.25</v>
        <stp/>
        <stp>StudyData</stp>
        <stp>EP</stp>
        <stp>BAR</stp>
        <stp/>
        <stp>High</stp>
        <stp>5</stp>
        <stp>-3278</stp>
        <stp>All</stp>
        <stp/>
        <stp/>
        <stp>FALSE</stp>
        <stp>T</stp>
        <tr r="D3280" s="2"/>
      </tp>
      <tp>
        <v>5928</v>
        <stp/>
        <stp>StudyData</stp>
        <stp>EP</stp>
        <stp>BAR</stp>
        <stp/>
        <stp>High</stp>
        <stp>5</stp>
        <stp>-3268</stp>
        <stp>All</stp>
        <stp/>
        <stp/>
        <stp>FALSE</stp>
        <stp>T</stp>
        <tr r="D3270" s="2"/>
      </tp>
      <tp>
        <v>5937</v>
        <stp/>
        <stp>StudyData</stp>
        <stp>EP</stp>
        <stp>BAR</stp>
        <stp/>
        <stp>High</stp>
        <stp>5</stp>
        <stp>-3218</stp>
        <stp>All</stp>
        <stp/>
        <stp/>
        <stp>FALSE</stp>
        <stp>T</stp>
        <tr r="D3220" s="2"/>
      </tp>
      <tp>
        <v>5939.25</v>
        <stp/>
        <stp>StudyData</stp>
        <stp>EP</stp>
        <stp>BAR</stp>
        <stp/>
        <stp>High</stp>
        <stp>5</stp>
        <stp>-3208</stp>
        <stp>All</stp>
        <stp/>
        <stp/>
        <stp>FALSE</stp>
        <stp>T</stp>
        <tr r="D3210" s="2"/>
      </tp>
      <tp>
        <v>5937.25</v>
        <stp/>
        <stp>StudyData</stp>
        <stp>EP</stp>
        <stp>BAR</stp>
        <stp/>
        <stp>High</stp>
        <stp>5</stp>
        <stp>-3238</stp>
        <stp>All</stp>
        <stp/>
        <stp/>
        <stp>FALSE</stp>
        <stp>T</stp>
        <tr r="D3240" s="2"/>
      </tp>
      <tp>
        <v>5941.25</v>
        <stp/>
        <stp>StudyData</stp>
        <stp>EP</stp>
        <stp>BAR</stp>
        <stp/>
        <stp>High</stp>
        <stp>5</stp>
        <stp>-3228</stp>
        <stp>All</stp>
        <stp/>
        <stp/>
        <stp>FALSE</stp>
        <stp>T</stp>
        <tr r="D3230" s="2"/>
      </tp>
      <tp>
        <v>5908.75</v>
        <stp/>
        <stp>StudyData</stp>
        <stp>EP</stp>
        <stp>BAR</stp>
        <stp/>
        <stp>High</stp>
        <stp>5</stp>
        <stp>-3298</stp>
        <stp>All</stp>
        <stp/>
        <stp/>
        <stp>FALSE</stp>
        <stp>T</stp>
        <tr r="D3300" s="2"/>
      </tp>
      <tp>
        <v>5916.25</v>
        <stp/>
        <stp>StudyData</stp>
        <stp>EP</stp>
        <stp>BAR</stp>
        <stp/>
        <stp>High</stp>
        <stp>5</stp>
        <stp>-3288</stp>
        <stp>All</stp>
        <stp/>
        <stp/>
        <stp>FALSE</stp>
        <stp>T</stp>
        <tr r="D3290" s="2"/>
      </tp>
      <tp>
        <v>5932.5</v>
        <stp/>
        <stp>StudyData</stp>
        <stp>EP</stp>
        <stp>BAR</stp>
        <stp/>
        <stp>High</stp>
        <stp>5</stp>
        <stp>-3158</stp>
        <stp>All</stp>
        <stp/>
        <stp/>
        <stp>FALSE</stp>
        <stp>T</stp>
        <tr r="D3160" s="2"/>
      </tp>
      <tp>
        <v>5930</v>
        <stp/>
        <stp>StudyData</stp>
        <stp>EP</stp>
        <stp>BAR</stp>
        <stp/>
        <stp>High</stp>
        <stp>5</stp>
        <stp>-3148</stp>
        <stp>All</stp>
        <stp/>
        <stp/>
        <stp>FALSE</stp>
        <stp>T</stp>
        <tr r="D3150" s="2"/>
      </tp>
      <tp>
        <v>5935</v>
        <stp/>
        <stp>StudyData</stp>
        <stp>EP</stp>
        <stp>BAR</stp>
        <stp/>
        <stp>High</stp>
        <stp>5</stp>
        <stp>-3178</stp>
        <stp>All</stp>
        <stp/>
        <stp/>
        <stp>FALSE</stp>
        <stp>T</stp>
        <tr r="D3180" s="2"/>
      </tp>
      <tp>
        <v>5934.25</v>
        <stp/>
        <stp>StudyData</stp>
        <stp>EP</stp>
        <stp>BAR</stp>
        <stp/>
        <stp>High</stp>
        <stp>5</stp>
        <stp>-3168</stp>
        <stp>All</stp>
        <stp/>
        <stp/>
        <stp>FALSE</stp>
        <stp>T</stp>
        <tr r="D3170" s="2"/>
      </tp>
      <tp>
        <v>5929</v>
        <stp/>
        <stp>StudyData</stp>
        <stp>EP</stp>
        <stp>BAR</stp>
        <stp/>
        <stp>High</stp>
        <stp>5</stp>
        <stp>-3118</stp>
        <stp>All</stp>
        <stp/>
        <stp/>
        <stp>FALSE</stp>
        <stp>T</stp>
        <tr r="D3120" s="2"/>
      </tp>
      <tp>
        <v>5927.75</v>
        <stp/>
        <stp>StudyData</stp>
        <stp>EP</stp>
        <stp>BAR</stp>
        <stp/>
        <stp>High</stp>
        <stp>5</stp>
        <stp>-3108</stp>
        <stp>All</stp>
        <stp/>
        <stp/>
        <stp>FALSE</stp>
        <stp>T</stp>
        <tr r="D3110" s="2"/>
      </tp>
      <tp>
        <v>5932.5</v>
        <stp/>
        <stp>StudyData</stp>
        <stp>EP</stp>
        <stp>BAR</stp>
        <stp/>
        <stp>High</stp>
        <stp>5</stp>
        <stp>-3138</stp>
        <stp>All</stp>
        <stp/>
        <stp/>
        <stp>FALSE</stp>
        <stp>T</stp>
        <tr r="D3140" s="2"/>
      </tp>
      <tp>
        <v>5931</v>
        <stp/>
        <stp>StudyData</stp>
        <stp>EP</stp>
        <stp>BAR</stp>
        <stp/>
        <stp>High</stp>
        <stp>5</stp>
        <stp>-3128</stp>
        <stp>All</stp>
        <stp/>
        <stp/>
        <stp>FALSE</stp>
        <stp>T</stp>
        <tr r="D3130" s="2"/>
      </tp>
      <tp>
        <v>5937.25</v>
        <stp/>
        <stp>StudyData</stp>
        <stp>EP</stp>
        <stp>BAR</stp>
        <stp/>
        <stp>High</stp>
        <stp>5</stp>
        <stp>-3198</stp>
        <stp>All</stp>
        <stp/>
        <stp/>
        <stp>FALSE</stp>
        <stp>T</stp>
        <tr r="D3200" s="2"/>
      </tp>
      <tp>
        <v>5938.5</v>
        <stp/>
        <stp>StudyData</stp>
        <stp>EP</stp>
        <stp>BAR</stp>
        <stp/>
        <stp>High</stp>
        <stp>5</stp>
        <stp>-3188</stp>
        <stp>All</stp>
        <stp/>
        <stp/>
        <stp>FALSE</stp>
        <stp>T</stp>
        <tr r="D3190" s="2"/>
      </tp>
      <tp>
        <v>5939.75</v>
        <stp/>
        <stp>StudyData</stp>
        <stp>EP</stp>
        <stp>BAR</stp>
        <stp/>
        <stp>High</stp>
        <stp>5</stp>
        <stp>-3058</stp>
        <stp>All</stp>
        <stp/>
        <stp/>
        <stp>FALSE</stp>
        <stp>T</stp>
        <tr r="D3060" s="2"/>
      </tp>
      <tp>
        <v>5941.75</v>
        <stp/>
        <stp>StudyData</stp>
        <stp>EP</stp>
        <stp>BAR</stp>
        <stp/>
        <stp>High</stp>
        <stp>5</stp>
        <stp>-3048</stp>
        <stp>All</stp>
        <stp/>
        <stp/>
        <stp>FALSE</stp>
        <stp>T</stp>
        <tr r="D3050" s="2"/>
      </tp>
      <tp>
        <v>5929.25</v>
        <stp/>
        <stp>StudyData</stp>
        <stp>EP</stp>
        <stp>BAR</stp>
        <stp/>
        <stp>High</stp>
        <stp>5</stp>
        <stp>-3078</stp>
        <stp>All</stp>
        <stp/>
        <stp/>
        <stp>FALSE</stp>
        <stp>T</stp>
        <tr r="D3080" s="2"/>
      </tp>
      <tp>
        <v>5941.5</v>
        <stp/>
        <stp>StudyData</stp>
        <stp>EP</stp>
        <stp>BAR</stp>
        <stp/>
        <stp>High</stp>
        <stp>5</stp>
        <stp>-3068</stp>
        <stp>All</stp>
        <stp/>
        <stp/>
        <stp>FALSE</stp>
        <stp>T</stp>
        <tr r="D3070" s="2"/>
      </tp>
      <tp>
        <v>5923.75</v>
        <stp/>
        <stp>StudyData</stp>
        <stp>EP</stp>
        <stp>BAR</stp>
        <stp/>
        <stp>High</stp>
        <stp>5</stp>
        <stp>-3018</stp>
        <stp>All</stp>
        <stp/>
        <stp/>
        <stp>FALSE</stp>
        <stp>T</stp>
        <tr r="D3020" s="2"/>
      </tp>
      <tp>
        <v>5922.75</v>
        <stp/>
        <stp>StudyData</stp>
        <stp>EP</stp>
        <stp>BAR</stp>
        <stp/>
        <stp>High</stp>
        <stp>5</stp>
        <stp>-3008</stp>
        <stp>All</stp>
        <stp/>
        <stp/>
        <stp>FALSE</stp>
        <stp>T</stp>
        <tr r="D3010" s="2"/>
      </tp>
      <tp>
        <v>5952.5</v>
        <stp/>
        <stp>StudyData</stp>
        <stp>EP</stp>
        <stp>BAR</stp>
        <stp/>
        <stp>High</stp>
        <stp>5</stp>
        <stp>-3038</stp>
        <stp>All</stp>
        <stp/>
        <stp/>
        <stp>FALSE</stp>
        <stp>T</stp>
        <tr r="D3040" s="2"/>
      </tp>
      <tp>
        <v>5927.5</v>
        <stp/>
        <stp>StudyData</stp>
        <stp>EP</stp>
        <stp>BAR</stp>
        <stp/>
        <stp>High</stp>
        <stp>5</stp>
        <stp>-3028</stp>
        <stp>All</stp>
        <stp/>
        <stp/>
        <stp>FALSE</stp>
        <stp>T</stp>
        <tr r="D3030" s="2"/>
      </tp>
      <tp>
        <v>5927.5</v>
        <stp/>
        <stp>StudyData</stp>
        <stp>EP</stp>
        <stp>BAR</stp>
        <stp/>
        <stp>High</stp>
        <stp>5</stp>
        <stp>-3098</stp>
        <stp>All</stp>
        <stp/>
        <stp/>
        <stp>FALSE</stp>
        <stp>T</stp>
        <tr r="D3100" s="2"/>
      </tp>
      <tp>
        <v>5921.5</v>
        <stp/>
        <stp>StudyData</stp>
        <stp>EP</stp>
        <stp>BAR</stp>
        <stp/>
        <stp>High</stp>
        <stp>5</stp>
        <stp>-3088</stp>
        <stp>All</stp>
        <stp/>
        <stp/>
        <stp>FALSE</stp>
        <stp>T</stp>
        <tr r="D3090" s="2"/>
      </tp>
      <tp>
        <v>5918.75</v>
        <stp/>
        <stp>StudyData</stp>
        <stp>EP</stp>
        <stp>BAR</stp>
        <stp/>
        <stp>High</stp>
        <stp>5</stp>
        <stp>-2958</stp>
        <stp>All</stp>
        <stp/>
        <stp/>
        <stp>FALSE</stp>
        <stp>T</stp>
        <tr r="D2960" s="2"/>
      </tp>
      <tp>
        <v>5924.5</v>
        <stp/>
        <stp>StudyData</stp>
        <stp>EP</stp>
        <stp>BAR</stp>
        <stp/>
        <stp>High</stp>
        <stp>5</stp>
        <stp>-2948</stp>
        <stp>All</stp>
        <stp/>
        <stp/>
        <stp>FALSE</stp>
        <stp>T</stp>
        <tr r="D2950" s="2"/>
      </tp>
      <tp>
        <v>5927.75</v>
        <stp/>
        <stp>StudyData</stp>
        <stp>EP</stp>
        <stp>BAR</stp>
        <stp/>
        <stp>High</stp>
        <stp>5</stp>
        <stp>-2978</stp>
        <stp>All</stp>
        <stp/>
        <stp/>
        <stp>FALSE</stp>
        <stp>T</stp>
        <tr r="D2980" s="2"/>
      </tp>
      <tp>
        <v>5921</v>
        <stp/>
        <stp>StudyData</stp>
        <stp>EP</stp>
        <stp>BAR</stp>
        <stp/>
        <stp>High</stp>
        <stp>5</stp>
        <stp>-2968</stp>
        <stp>All</stp>
        <stp/>
        <stp/>
        <stp>FALSE</stp>
        <stp>T</stp>
        <tr r="D2970" s="2"/>
      </tp>
      <tp>
        <v>5993</v>
        <stp/>
        <stp>StudyData</stp>
        <stp>EP</stp>
        <stp>BAR</stp>
        <stp/>
        <stp>High</stp>
        <stp>5</stp>
        <stp>-2918</stp>
        <stp>All</stp>
        <stp/>
        <stp/>
        <stp>FALSE</stp>
        <stp>T</stp>
        <tr r="D2920" s="2"/>
      </tp>
      <tp>
        <v>5992.5</v>
        <stp/>
        <stp>StudyData</stp>
        <stp>EP</stp>
        <stp>BAR</stp>
        <stp/>
        <stp>High</stp>
        <stp>5</stp>
        <stp>-2908</stp>
        <stp>All</stp>
        <stp/>
        <stp/>
        <stp>FALSE</stp>
        <stp>T</stp>
        <tr r="D2910" s="2"/>
      </tp>
      <tp>
        <v>5958.5</v>
        <stp/>
        <stp>StudyData</stp>
        <stp>EP</stp>
        <stp>BAR</stp>
        <stp/>
        <stp>High</stp>
        <stp>5</stp>
        <stp>-2938</stp>
        <stp>All</stp>
        <stp/>
        <stp/>
        <stp>FALSE</stp>
        <stp>T</stp>
        <tr r="D2940" s="2"/>
      </tp>
      <tp>
        <v>5987</v>
        <stp/>
        <stp>StudyData</stp>
        <stp>EP</stp>
        <stp>BAR</stp>
        <stp/>
        <stp>High</stp>
        <stp>5</stp>
        <stp>-2928</stp>
        <stp>All</stp>
        <stp/>
        <stp/>
        <stp>FALSE</stp>
        <stp>T</stp>
        <tr r="D2930" s="2"/>
      </tp>
      <tp>
        <v>5927.75</v>
        <stp/>
        <stp>StudyData</stp>
        <stp>EP</stp>
        <stp>BAR</stp>
        <stp/>
        <stp>High</stp>
        <stp>5</stp>
        <stp>-2998</stp>
        <stp>All</stp>
        <stp/>
        <stp/>
        <stp>FALSE</stp>
        <stp>T</stp>
        <tr r="D3000" s="2"/>
      </tp>
      <tp>
        <v>5922.5</v>
        <stp/>
        <stp>StudyData</stp>
        <stp>EP</stp>
        <stp>BAR</stp>
        <stp/>
        <stp>High</stp>
        <stp>5</stp>
        <stp>-2988</stp>
        <stp>All</stp>
        <stp/>
        <stp/>
        <stp>FALSE</stp>
        <stp>T</stp>
        <tr r="D2990" s="2"/>
      </tp>
      <tp>
        <v>6003</v>
        <stp/>
        <stp>StudyData</stp>
        <stp>EP</stp>
        <stp>BAR</stp>
        <stp/>
        <stp>High</stp>
        <stp>5</stp>
        <stp>-2858</stp>
        <stp>All</stp>
        <stp/>
        <stp/>
        <stp>FALSE</stp>
        <stp>T</stp>
        <tr r="D2860" s="2"/>
      </tp>
      <tp>
        <v>5997</v>
        <stp/>
        <stp>StudyData</stp>
        <stp>EP</stp>
        <stp>BAR</stp>
        <stp/>
        <stp>High</stp>
        <stp>5</stp>
        <stp>-2848</stp>
        <stp>All</stp>
        <stp/>
        <stp/>
        <stp>FALSE</stp>
        <stp>T</stp>
        <tr r="D2850" s="2"/>
      </tp>
      <tp>
        <v>5997</v>
        <stp/>
        <stp>StudyData</stp>
        <stp>EP</stp>
        <stp>BAR</stp>
        <stp/>
        <stp>High</stp>
        <stp>5</stp>
        <stp>-2878</stp>
        <stp>All</stp>
        <stp/>
        <stp/>
        <stp>FALSE</stp>
        <stp>T</stp>
        <tr r="D2880" s="2"/>
      </tp>
      <tp>
        <v>5998.75</v>
        <stp/>
        <stp>StudyData</stp>
        <stp>EP</stp>
        <stp>BAR</stp>
        <stp/>
        <stp>High</stp>
        <stp>5</stp>
        <stp>-2868</stp>
        <stp>All</stp>
        <stp/>
        <stp/>
        <stp>FALSE</stp>
        <stp>T</stp>
        <tr r="D2870" s="2"/>
      </tp>
      <tp>
        <v>5991.75</v>
        <stp/>
        <stp>StudyData</stp>
        <stp>EP</stp>
        <stp>BAR</stp>
        <stp/>
        <stp>High</stp>
        <stp>5</stp>
        <stp>-2818</stp>
        <stp>All</stp>
        <stp/>
        <stp/>
        <stp>FALSE</stp>
        <stp>T</stp>
        <tr r="D2820" s="2"/>
      </tp>
      <tp>
        <v>5993.5</v>
        <stp/>
        <stp>StudyData</stp>
        <stp>EP</stp>
        <stp>BAR</stp>
        <stp/>
        <stp>High</stp>
        <stp>5</stp>
        <stp>-2808</stp>
        <stp>All</stp>
        <stp/>
        <stp/>
        <stp>FALSE</stp>
        <stp>T</stp>
        <tr r="D2810" s="2"/>
      </tp>
      <tp>
        <v>5992.5</v>
        <stp/>
        <stp>StudyData</stp>
        <stp>EP</stp>
        <stp>BAR</stp>
        <stp/>
        <stp>High</stp>
        <stp>5</stp>
        <stp>-2838</stp>
        <stp>All</stp>
        <stp/>
        <stp/>
        <stp>FALSE</stp>
        <stp>T</stp>
        <tr r="D2840" s="2"/>
      </tp>
      <tp>
        <v>6003.75</v>
        <stp/>
        <stp>StudyData</stp>
        <stp>EP</stp>
        <stp>BAR</stp>
        <stp/>
        <stp>High</stp>
        <stp>5</stp>
        <stp>-2828</stp>
        <stp>All</stp>
        <stp/>
        <stp/>
        <stp>FALSE</stp>
        <stp>T</stp>
        <tr r="D2830" s="2"/>
      </tp>
      <tp>
        <v>6004</v>
        <stp/>
        <stp>StudyData</stp>
        <stp>EP</stp>
        <stp>BAR</stp>
        <stp/>
        <stp>High</stp>
        <stp>5</stp>
        <stp>-2898</stp>
        <stp>All</stp>
        <stp/>
        <stp/>
        <stp>FALSE</stp>
        <stp>T</stp>
        <tr r="D2900" s="2"/>
      </tp>
      <tp>
        <v>6003.75</v>
        <stp/>
        <stp>StudyData</stp>
        <stp>EP</stp>
        <stp>BAR</stp>
        <stp/>
        <stp>High</stp>
        <stp>5</stp>
        <stp>-2888</stp>
        <stp>All</stp>
        <stp/>
        <stp/>
        <stp>FALSE</stp>
        <stp>T</stp>
        <tr r="D2890" s="2"/>
      </tp>
      <tp>
        <v>5940</v>
        <stp/>
        <stp>StudyData</stp>
        <stp>EP</stp>
        <stp>BAR</stp>
        <stp/>
        <stp>High</stp>
        <stp>5</stp>
        <stp>-2758</stp>
        <stp>All</stp>
        <stp/>
        <stp/>
        <stp>FALSE</stp>
        <stp>T</stp>
        <tr r="D2760" s="2"/>
      </tp>
      <tp>
        <v>5930.75</v>
        <stp/>
        <stp>StudyData</stp>
        <stp>EP</stp>
        <stp>BAR</stp>
        <stp/>
        <stp>High</stp>
        <stp>5</stp>
        <stp>-2748</stp>
        <stp>All</stp>
        <stp/>
        <stp/>
        <stp>FALSE</stp>
        <stp>T</stp>
        <tr r="D2750" s="2"/>
      </tp>
      <tp>
        <v>5948.75</v>
        <stp/>
        <stp>StudyData</stp>
        <stp>EP</stp>
        <stp>BAR</stp>
        <stp/>
        <stp>High</stp>
        <stp>5</stp>
        <stp>-2778</stp>
        <stp>All</stp>
        <stp/>
        <stp/>
        <stp>FALSE</stp>
        <stp>T</stp>
        <tr r="D2780" s="2"/>
      </tp>
      <tp>
        <v>5950</v>
        <stp/>
        <stp>StudyData</stp>
        <stp>EP</stp>
        <stp>BAR</stp>
        <stp/>
        <stp>High</stp>
        <stp>5</stp>
        <stp>-2768</stp>
        <stp>All</stp>
        <stp/>
        <stp/>
        <stp>FALSE</stp>
        <stp>T</stp>
        <tr r="D2770" s="2"/>
      </tp>
      <tp>
        <v>5924.75</v>
        <stp/>
        <stp>StudyData</stp>
        <stp>EP</stp>
        <stp>BAR</stp>
        <stp/>
        <stp>High</stp>
        <stp>5</stp>
        <stp>-2718</stp>
        <stp>All</stp>
        <stp/>
        <stp/>
        <stp>FALSE</stp>
        <stp>T</stp>
        <tr r="D2720" s="2"/>
      </tp>
      <tp>
        <v>5916.5</v>
        <stp/>
        <stp>StudyData</stp>
        <stp>EP</stp>
        <stp>BAR</stp>
        <stp/>
        <stp>High</stp>
        <stp>5</stp>
        <stp>-2708</stp>
        <stp>All</stp>
        <stp/>
        <stp/>
        <stp>FALSE</stp>
        <stp>T</stp>
        <tr r="D2710" s="2"/>
      </tp>
      <tp>
        <v>5918</v>
        <stp/>
        <stp>StudyData</stp>
        <stp>EP</stp>
        <stp>BAR</stp>
        <stp/>
        <stp>High</stp>
        <stp>5</stp>
        <stp>-2738</stp>
        <stp>All</stp>
        <stp/>
        <stp/>
        <stp>FALSE</stp>
        <stp>T</stp>
        <tr r="D2740" s="2"/>
      </tp>
      <tp>
        <v>5918</v>
        <stp/>
        <stp>StudyData</stp>
        <stp>EP</stp>
        <stp>BAR</stp>
        <stp/>
        <stp>High</stp>
        <stp>5</stp>
        <stp>-2728</stp>
        <stp>All</stp>
        <stp/>
        <stp/>
        <stp>FALSE</stp>
        <stp>T</stp>
        <tr r="D2730" s="2"/>
      </tp>
      <tp>
        <v>5972.25</v>
        <stp/>
        <stp>StudyData</stp>
        <stp>EP</stp>
        <stp>BAR</stp>
        <stp/>
        <stp>High</stp>
        <stp>5</stp>
        <stp>-2798</stp>
        <stp>All</stp>
        <stp/>
        <stp/>
        <stp>FALSE</stp>
        <stp>T</stp>
        <tr r="D2800" s="2"/>
      </tp>
      <tp>
        <v>5962</v>
        <stp/>
        <stp>StudyData</stp>
        <stp>EP</stp>
        <stp>BAR</stp>
        <stp/>
        <stp>High</stp>
        <stp>5</stp>
        <stp>-2788</stp>
        <stp>All</stp>
        <stp/>
        <stp/>
        <stp>FALSE</stp>
        <stp>T</stp>
        <tr r="D2790" s="2"/>
      </tp>
      <tp>
        <v>5915</v>
        <stp/>
        <stp>StudyData</stp>
        <stp>EP</stp>
        <stp>BAR</stp>
        <stp/>
        <stp>High</stp>
        <stp>5</stp>
        <stp>-2658</stp>
        <stp>All</stp>
        <stp/>
        <stp/>
        <stp>FALSE</stp>
        <stp>T</stp>
        <tr r="D2660" s="2"/>
      </tp>
      <tp>
        <v>5909.5</v>
        <stp/>
        <stp>StudyData</stp>
        <stp>EP</stp>
        <stp>BAR</stp>
        <stp/>
        <stp>High</stp>
        <stp>5</stp>
        <stp>-2648</stp>
        <stp>All</stp>
        <stp/>
        <stp/>
        <stp>FALSE</stp>
        <stp>T</stp>
        <tr r="D2650" s="2"/>
      </tp>
      <tp>
        <v>5922.75</v>
        <stp/>
        <stp>StudyData</stp>
        <stp>EP</stp>
        <stp>BAR</stp>
        <stp/>
        <stp>High</stp>
        <stp>5</stp>
        <stp>-2678</stp>
        <stp>All</stp>
        <stp/>
        <stp/>
        <stp>FALSE</stp>
        <stp>T</stp>
        <tr r="D2680" s="2"/>
      </tp>
      <tp>
        <v>5914</v>
        <stp/>
        <stp>StudyData</stp>
        <stp>EP</stp>
        <stp>BAR</stp>
        <stp/>
        <stp>High</stp>
        <stp>5</stp>
        <stp>-2668</stp>
        <stp>All</stp>
        <stp/>
        <stp/>
        <stp>FALSE</stp>
        <stp>T</stp>
        <tr r="D2670" s="2"/>
      </tp>
      <tp>
        <v>5912.75</v>
        <stp/>
        <stp>StudyData</stp>
        <stp>EP</stp>
        <stp>BAR</stp>
        <stp/>
        <stp>High</stp>
        <stp>5</stp>
        <stp>-2618</stp>
        <stp>All</stp>
        <stp/>
        <stp/>
        <stp>FALSE</stp>
        <stp>T</stp>
        <tr r="D2620" s="2"/>
      </tp>
      <tp>
        <v>5909.5</v>
        <stp/>
        <stp>StudyData</stp>
        <stp>EP</stp>
        <stp>BAR</stp>
        <stp/>
        <stp>High</stp>
        <stp>5</stp>
        <stp>-2608</stp>
        <stp>All</stp>
        <stp/>
        <stp/>
        <stp>FALSE</stp>
        <stp>T</stp>
        <tr r="D2610" s="2"/>
      </tp>
      <tp>
        <v>5909.25</v>
        <stp/>
        <stp>StudyData</stp>
        <stp>EP</stp>
        <stp>BAR</stp>
        <stp/>
        <stp>High</stp>
        <stp>5</stp>
        <stp>-2638</stp>
        <stp>All</stp>
        <stp/>
        <stp/>
        <stp>FALSE</stp>
        <stp>T</stp>
        <tr r="D2640" s="2"/>
      </tp>
      <tp>
        <v>5908.25</v>
        <stp/>
        <stp>StudyData</stp>
        <stp>EP</stp>
        <stp>BAR</stp>
        <stp/>
        <stp>High</stp>
        <stp>5</stp>
        <stp>-2628</stp>
        <stp>All</stp>
        <stp/>
        <stp/>
        <stp>FALSE</stp>
        <stp>T</stp>
        <tr r="D2630" s="2"/>
      </tp>
      <tp>
        <v>5917.75</v>
        <stp/>
        <stp>StudyData</stp>
        <stp>EP</stp>
        <stp>BAR</stp>
        <stp/>
        <stp>High</stp>
        <stp>5</stp>
        <stp>-2698</stp>
        <stp>All</stp>
        <stp/>
        <stp/>
        <stp>FALSE</stp>
        <stp>T</stp>
        <tr r="D2700" s="2"/>
      </tp>
      <tp>
        <v>5930.75</v>
        <stp/>
        <stp>StudyData</stp>
        <stp>EP</stp>
        <stp>BAR</stp>
        <stp/>
        <stp>High</stp>
        <stp>5</stp>
        <stp>-2688</stp>
        <stp>All</stp>
        <stp/>
        <stp/>
        <stp>FALSE</stp>
        <stp>T</stp>
        <tr r="D2690" s="2"/>
      </tp>
      <tp>
        <v>5914.5</v>
        <stp/>
        <stp>StudyData</stp>
        <stp>EP</stp>
        <stp>BAR</stp>
        <stp/>
        <stp>High</stp>
        <stp>5</stp>
        <stp>-2558</stp>
        <stp>All</stp>
        <stp/>
        <stp/>
        <stp>FALSE</stp>
        <stp>T</stp>
        <tr r="D2560" s="2"/>
      </tp>
      <tp>
        <v>5916</v>
        <stp/>
        <stp>StudyData</stp>
        <stp>EP</stp>
        <stp>BAR</stp>
        <stp/>
        <stp>High</stp>
        <stp>5</stp>
        <stp>-2548</stp>
        <stp>All</stp>
        <stp/>
        <stp/>
        <stp>FALSE</stp>
        <stp>T</stp>
        <tr r="D2550" s="2"/>
      </tp>
      <tp>
        <v>5920</v>
        <stp/>
        <stp>StudyData</stp>
        <stp>EP</stp>
        <stp>BAR</stp>
        <stp/>
        <stp>High</stp>
        <stp>5</stp>
        <stp>-2578</stp>
        <stp>All</stp>
        <stp/>
        <stp/>
        <stp>FALSE</stp>
        <stp>T</stp>
        <tr r="D2580" s="2"/>
      </tp>
      <tp>
        <v>5909</v>
        <stp/>
        <stp>StudyData</stp>
        <stp>EP</stp>
        <stp>BAR</stp>
        <stp/>
        <stp>High</stp>
        <stp>5</stp>
        <stp>-2568</stp>
        <stp>All</stp>
        <stp/>
        <stp/>
        <stp>FALSE</stp>
        <stp>T</stp>
        <tr r="D2570" s="2"/>
      </tp>
      <tp>
        <v>5917.75</v>
        <stp/>
        <stp>StudyData</stp>
        <stp>EP</stp>
        <stp>BAR</stp>
        <stp/>
        <stp>High</stp>
        <stp>5</stp>
        <stp>-2518</stp>
        <stp>All</stp>
        <stp/>
        <stp/>
        <stp>FALSE</stp>
        <stp>T</stp>
        <tr r="D2520" s="2"/>
      </tp>
      <tp>
        <v>5919.25</v>
        <stp/>
        <stp>StudyData</stp>
        <stp>EP</stp>
        <stp>BAR</stp>
        <stp/>
        <stp>High</stp>
        <stp>5</stp>
        <stp>-2508</stp>
        <stp>All</stp>
        <stp/>
        <stp/>
        <stp>FALSE</stp>
        <stp>T</stp>
        <tr r="D2510" s="2"/>
      </tp>
      <tp>
        <v>5918</v>
        <stp/>
        <stp>StudyData</stp>
        <stp>EP</stp>
        <stp>BAR</stp>
        <stp/>
        <stp>High</stp>
        <stp>5</stp>
        <stp>-2538</stp>
        <stp>All</stp>
        <stp/>
        <stp/>
        <stp>FALSE</stp>
        <stp>T</stp>
        <tr r="D2540" s="2"/>
      </tp>
      <tp>
        <v>5916</v>
        <stp/>
        <stp>StudyData</stp>
        <stp>EP</stp>
        <stp>BAR</stp>
        <stp/>
        <stp>High</stp>
        <stp>5</stp>
        <stp>-2528</stp>
        <stp>All</stp>
        <stp/>
        <stp/>
        <stp>FALSE</stp>
        <stp>T</stp>
        <tr r="D2530" s="2"/>
      </tp>
      <tp>
        <v>5911.75</v>
        <stp/>
        <stp>StudyData</stp>
        <stp>EP</stp>
        <stp>BAR</stp>
        <stp/>
        <stp>High</stp>
        <stp>5</stp>
        <stp>-2598</stp>
        <stp>All</stp>
        <stp/>
        <stp/>
        <stp>FALSE</stp>
        <stp>T</stp>
        <tr r="D2600" s="2"/>
      </tp>
      <tp>
        <v>5913</v>
        <stp/>
        <stp>StudyData</stp>
        <stp>EP</stp>
        <stp>BAR</stp>
        <stp/>
        <stp>High</stp>
        <stp>5</stp>
        <stp>-2588</stp>
        <stp>All</stp>
        <stp/>
        <stp/>
        <stp>FALSE</stp>
        <stp>T</stp>
        <tr r="D2590" s="2"/>
      </tp>
      <tp>
        <v>5902</v>
        <stp/>
        <stp>StudyData</stp>
        <stp>EP</stp>
        <stp>BAR</stp>
        <stp/>
        <stp>High</stp>
        <stp>5</stp>
        <stp>-2458</stp>
        <stp>All</stp>
        <stp/>
        <stp/>
        <stp>FALSE</stp>
        <stp>T</stp>
        <tr r="D2460" s="2"/>
      </tp>
      <tp>
        <v>5865.75</v>
        <stp/>
        <stp>StudyData</stp>
        <stp>EP</stp>
        <stp>BAR</stp>
        <stp/>
        <stp>High</stp>
        <stp>5</stp>
        <stp>-2448</stp>
        <stp>All</stp>
        <stp/>
        <stp/>
        <stp>FALSE</stp>
        <stp>T</stp>
        <tr r="D2450" s="2"/>
      </tp>
      <tp>
        <v>5918</v>
        <stp/>
        <stp>StudyData</stp>
        <stp>EP</stp>
        <stp>BAR</stp>
        <stp/>
        <stp>High</stp>
        <stp>5</stp>
        <stp>-2478</stp>
        <stp>All</stp>
        <stp/>
        <stp/>
        <stp>FALSE</stp>
        <stp>T</stp>
        <tr r="D2480" s="2"/>
      </tp>
      <tp>
        <v>5911</v>
        <stp/>
        <stp>StudyData</stp>
        <stp>EP</stp>
        <stp>BAR</stp>
        <stp/>
        <stp>High</stp>
        <stp>5</stp>
        <stp>-2468</stp>
        <stp>All</stp>
        <stp/>
        <stp/>
        <stp>FALSE</stp>
        <stp>T</stp>
        <tr r="D2470" s="2"/>
      </tp>
      <tp>
        <v>5925.5</v>
        <stp/>
        <stp>StudyData</stp>
        <stp>EP</stp>
        <stp>BAR</stp>
        <stp/>
        <stp>High</stp>
        <stp>5</stp>
        <stp>-2418</stp>
        <stp>All</stp>
        <stp/>
        <stp/>
        <stp>FALSE</stp>
        <stp>T</stp>
        <tr r="D2420" s="2"/>
      </tp>
      <tp>
        <v>5917.25</v>
        <stp/>
        <stp>StudyData</stp>
        <stp>EP</stp>
        <stp>BAR</stp>
        <stp/>
        <stp>High</stp>
        <stp>5</stp>
        <stp>-2408</stp>
        <stp>All</stp>
        <stp/>
        <stp/>
        <stp>FALSE</stp>
        <stp>T</stp>
        <tr r="D2410" s="2"/>
      </tp>
      <tp>
        <v>5885.25</v>
        <stp/>
        <stp>StudyData</stp>
        <stp>EP</stp>
        <stp>BAR</stp>
        <stp/>
        <stp>High</stp>
        <stp>5</stp>
        <stp>-2438</stp>
        <stp>All</stp>
        <stp/>
        <stp/>
        <stp>FALSE</stp>
        <stp>T</stp>
        <tr r="D2440" s="2"/>
      </tp>
      <tp>
        <v>5907</v>
        <stp/>
        <stp>StudyData</stp>
        <stp>EP</stp>
        <stp>BAR</stp>
        <stp/>
        <stp>High</stp>
        <stp>5</stp>
        <stp>-2428</stp>
        <stp>All</stp>
        <stp/>
        <stp/>
        <stp>FALSE</stp>
        <stp>T</stp>
        <tr r="D2430" s="2"/>
      </tp>
      <tp>
        <v>5907</v>
        <stp/>
        <stp>StudyData</stp>
        <stp>EP</stp>
        <stp>BAR</stp>
        <stp/>
        <stp>High</stp>
        <stp>5</stp>
        <stp>-2498</stp>
        <stp>All</stp>
        <stp/>
        <stp/>
        <stp>FALSE</stp>
        <stp>T</stp>
        <tr r="D2500" s="2"/>
      </tp>
      <tp>
        <v>5912.75</v>
        <stp/>
        <stp>StudyData</stp>
        <stp>EP</stp>
        <stp>BAR</stp>
        <stp/>
        <stp>High</stp>
        <stp>5</stp>
        <stp>-2488</stp>
        <stp>All</stp>
        <stp/>
        <stp/>
        <stp>FALSE</stp>
        <stp>T</stp>
        <tr r="D2490" s="2"/>
      </tp>
      <tp>
        <v>5904.25</v>
        <stp/>
        <stp>StudyData</stp>
        <stp>EP</stp>
        <stp>BAR</stp>
        <stp/>
        <stp>High</stp>
        <stp>5</stp>
        <stp>-2358</stp>
        <stp>All</stp>
        <stp/>
        <stp/>
        <stp>FALSE</stp>
        <stp>T</stp>
        <tr r="D2360" s="2"/>
      </tp>
      <tp>
        <v>5894.75</v>
        <stp/>
        <stp>StudyData</stp>
        <stp>EP</stp>
        <stp>BAR</stp>
        <stp/>
        <stp>High</stp>
        <stp>5</stp>
        <stp>-2348</stp>
        <stp>All</stp>
        <stp/>
        <stp/>
        <stp>FALSE</stp>
        <stp>T</stp>
        <tr r="D2350" s="2"/>
      </tp>
      <tp>
        <v>5900.75</v>
        <stp/>
        <stp>StudyData</stp>
        <stp>EP</stp>
        <stp>BAR</stp>
        <stp/>
        <stp>High</stp>
        <stp>5</stp>
        <stp>-2378</stp>
        <stp>All</stp>
        <stp/>
        <stp/>
        <stp>FALSE</stp>
        <stp>T</stp>
        <tr r="D2380" s="2"/>
      </tp>
      <tp>
        <v>5900.5</v>
        <stp/>
        <stp>StudyData</stp>
        <stp>EP</stp>
        <stp>BAR</stp>
        <stp/>
        <stp>High</stp>
        <stp>5</stp>
        <stp>-2368</stp>
        <stp>All</stp>
        <stp/>
        <stp/>
        <stp>FALSE</stp>
        <stp>T</stp>
        <tr r="D2370" s="2"/>
      </tp>
      <tp>
        <v>5891.25</v>
        <stp/>
        <stp>StudyData</stp>
        <stp>EP</stp>
        <stp>BAR</stp>
        <stp/>
        <stp>High</stp>
        <stp>5</stp>
        <stp>-2318</stp>
        <stp>All</stp>
        <stp/>
        <stp/>
        <stp>FALSE</stp>
        <stp>T</stp>
        <tr r="D2320" s="2"/>
      </tp>
      <tp>
        <v>5885.75</v>
        <stp/>
        <stp>StudyData</stp>
        <stp>EP</stp>
        <stp>BAR</stp>
        <stp/>
        <stp>High</stp>
        <stp>5</stp>
        <stp>-2308</stp>
        <stp>All</stp>
        <stp/>
        <stp/>
        <stp>FALSE</stp>
        <stp>T</stp>
        <tr r="D2310" s="2"/>
      </tp>
      <tp>
        <v>5894.75</v>
        <stp/>
        <stp>StudyData</stp>
        <stp>EP</stp>
        <stp>BAR</stp>
        <stp/>
        <stp>High</stp>
        <stp>5</stp>
        <stp>-2338</stp>
        <stp>All</stp>
        <stp/>
        <stp/>
        <stp>FALSE</stp>
        <stp>T</stp>
        <tr r="D2340" s="2"/>
      </tp>
      <tp>
        <v>5888.75</v>
        <stp/>
        <stp>StudyData</stp>
        <stp>EP</stp>
        <stp>BAR</stp>
        <stp/>
        <stp>High</stp>
        <stp>5</stp>
        <stp>-2328</stp>
        <stp>All</stp>
        <stp/>
        <stp/>
        <stp>FALSE</stp>
        <stp>T</stp>
        <tr r="D2330" s="2"/>
      </tp>
      <tp>
        <v>5906.25</v>
        <stp/>
        <stp>StudyData</stp>
        <stp>EP</stp>
        <stp>BAR</stp>
        <stp/>
        <stp>High</stp>
        <stp>5</stp>
        <stp>-2398</stp>
        <stp>All</stp>
        <stp/>
        <stp/>
        <stp>FALSE</stp>
        <stp>T</stp>
        <tr r="D2400" s="2"/>
      </tp>
      <tp>
        <v>5901.5</v>
        <stp/>
        <stp>StudyData</stp>
        <stp>EP</stp>
        <stp>BAR</stp>
        <stp/>
        <stp>High</stp>
        <stp>5</stp>
        <stp>-2388</stp>
        <stp>All</stp>
        <stp/>
        <stp/>
        <stp>FALSE</stp>
        <stp>T</stp>
        <tr r="D2390" s="2"/>
      </tp>
      <tp>
        <v>5884</v>
        <stp/>
        <stp>StudyData</stp>
        <stp>EP</stp>
        <stp>BAR</stp>
        <stp/>
        <stp>High</stp>
        <stp>5</stp>
        <stp>-2258</stp>
        <stp>All</stp>
        <stp/>
        <stp/>
        <stp>FALSE</stp>
        <stp>T</stp>
        <tr r="D2260" s="2"/>
      </tp>
      <tp>
        <v>5886.5</v>
        <stp/>
        <stp>StudyData</stp>
        <stp>EP</stp>
        <stp>BAR</stp>
        <stp/>
        <stp>High</stp>
        <stp>5</stp>
        <stp>-2248</stp>
        <stp>All</stp>
        <stp/>
        <stp/>
        <stp>FALSE</stp>
        <stp>T</stp>
        <tr r="D2250" s="2"/>
      </tp>
      <tp>
        <v>5885.25</v>
        <stp/>
        <stp>StudyData</stp>
        <stp>EP</stp>
        <stp>BAR</stp>
        <stp/>
        <stp>High</stp>
        <stp>5</stp>
        <stp>-2278</stp>
        <stp>All</stp>
        <stp/>
        <stp/>
        <stp>FALSE</stp>
        <stp>T</stp>
        <tr r="D2280" s="2"/>
      </tp>
      <tp>
        <v>5887.75</v>
        <stp/>
        <stp>StudyData</stp>
        <stp>EP</stp>
        <stp>BAR</stp>
        <stp/>
        <stp>High</stp>
        <stp>5</stp>
        <stp>-2268</stp>
        <stp>All</stp>
        <stp/>
        <stp/>
        <stp>FALSE</stp>
        <stp>T</stp>
        <tr r="D2270" s="2"/>
      </tp>
      <tp>
        <v>5901.5</v>
        <stp/>
        <stp>StudyData</stp>
        <stp>EP</stp>
        <stp>BAR</stp>
        <stp/>
        <stp>High</stp>
        <stp>5</stp>
        <stp>-2218</stp>
        <stp>All</stp>
        <stp/>
        <stp/>
        <stp>FALSE</stp>
        <stp>T</stp>
        <tr r="D2220" s="2"/>
      </tp>
      <tp>
        <v>5904.75</v>
        <stp/>
        <stp>StudyData</stp>
        <stp>EP</stp>
        <stp>BAR</stp>
        <stp/>
        <stp>High</stp>
        <stp>5</stp>
        <stp>-2208</stp>
        <stp>All</stp>
        <stp/>
        <stp/>
        <stp>FALSE</stp>
        <stp>T</stp>
        <tr r="D2210" s="2"/>
      </tp>
      <tp>
        <v>5896.25</v>
        <stp/>
        <stp>StudyData</stp>
        <stp>EP</stp>
        <stp>BAR</stp>
        <stp/>
        <stp>High</stp>
        <stp>5</stp>
        <stp>-2238</stp>
        <stp>All</stp>
        <stp/>
        <stp/>
        <stp>FALSE</stp>
        <stp>T</stp>
        <tr r="D2240" s="2"/>
      </tp>
      <tp>
        <v>5898.25</v>
        <stp/>
        <stp>StudyData</stp>
        <stp>EP</stp>
        <stp>BAR</stp>
        <stp/>
        <stp>High</stp>
        <stp>5</stp>
        <stp>-2228</stp>
        <stp>All</stp>
        <stp/>
        <stp/>
        <stp>FALSE</stp>
        <stp>T</stp>
        <tr r="D2230" s="2"/>
      </tp>
      <tp>
        <v>5885.25</v>
        <stp/>
        <stp>StudyData</stp>
        <stp>EP</stp>
        <stp>BAR</stp>
        <stp/>
        <stp>High</stp>
        <stp>5</stp>
        <stp>-2298</stp>
        <stp>All</stp>
        <stp/>
        <stp/>
        <stp>FALSE</stp>
        <stp>T</stp>
        <tr r="D2300" s="2"/>
      </tp>
      <tp>
        <v>5892.25</v>
        <stp/>
        <stp>StudyData</stp>
        <stp>EP</stp>
        <stp>BAR</stp>
        <stp/>
        <stp>High</stp>
        <stp>5</stp>
        <stp>-2288</stp>
        <stp>All</stp>
        <stp/>
        <stp/>
        <stp>FALSE</stp>
        <stp>T</stp>
        <tr r="D2290" s="2"/>
      </tp>
      <tp>
        <v>5923.75</v>
        <stp/>
        <stp>StudyData</stp>
        <stp>EP</stp>
        <stp>BAR</stp>
        <stp/>
        <stp>High</stp>
        <stp>5</stp>
        <stp>-2158</stp>
        <stp>All</stp>
        <stp/>
        <stp/>
        <stp>FALSE</stp>
        <stp>T</stp>
        <tr r="D2160" s="2"/>
      </tp>
      <tp>
        <v>5938</v>
        <stp/>
        <stp>StudyData</stp>
        <stp>EP</stp>
        <stp>BAR</stp>
        <stp/>
        <stp>High</stp>
        <stp>5</stp>
        <stp>-2148</stp>
        <stp>All</stp>
        <stp/>
        <stp/>
        <stp>FALSE</stp>
        <stp>T</stp>
        <tr r="D2150" s="2"/>
      </tp>
      <tp>
        <v>5918</v>
        <stp/>
        <stp>StudyData</stp>
        <stp>EP</stp>
        <stp>BAR</stp>
        <stp/>
        <stp>High</stp>
        <stp>5</stp>
        <stp>-2178</stp>
        <stp>All</stp>
        <stp/>
        <stp/>
        <stp>FALSE</stp>
        <stp>T</stp>
        <tr r="D2180" s="2"/>
      </tp>
      <tp>
        <v>5927</v>
        <stp/>
        <stp>StudyData</stp>
        <stp>EP</stp>
        <stp>BAR</stp>
        <stp/>
        <stp>High</stp>
        <stp>5</stp>
        <stp>-2168</stp>
        <stp>All</stp>
        <stp/>
        <stp/>
        <stp>FALSE</stp>
        <stp>T</stp>
        <tr r="D2170" s="2"/>
      </tp>
      <tp>
        <v>5946.25</v>
        <stp/>
        <stp>StudyData</stp>
        <stp>EP</stp>
        <stp>BAR</stp>
        <stp/>
        <stp>High</stp>
        <stp>5</stp>
        <stp>-2118</stp>
        <stp>All</stp>
        <stp/>
        <stp/>
        <stp>FALSE</stp>
        <stp>T</stp>
        <tr r="D2120" s="2"/>
      </tp>
      <tp>
        <v>5945</v>
        <stp/>
        <stp>StudyData</stp>
        <stp>EP</stp>
        <stp>BAR</stp>
        <stp/>
        <stp>High</stp>
        <stp>5</stp>
        <stp>-2108</stp>
        <stp>All</stp>
        <stp/>
        <stp/>
        <stp>FALSE</stp>
        <stp>T</stp>
        <tr r="D2110" s="2"/>
      </tp>
      <tp>
        <v>5942.5</v>
        <stp/>
        <stp>StudyData</stp>
        <stp>EP</stp>
        <stp>BAR</stp>
        <stp/>
        <stp>High</stp>
        <stp>5</stp>
        <stp>-2138</stp>
        <stp>All</stp>
        <stp/>
        <stp/>
        <stp>FALSE</stp>
        <stp>T</stp>
        <tr r="D2140" s="2"/>
      </tp>
      <tp>
        <v>5952.5</v>
        <stp/>
        <stp>StudyData</stp>
        <stp>EP</stp>
        <stp>BAR</stp>
        <stp/>
        <stp>High</stp>
        <stp>5</stp>
        <stp>-2128</stp>
        <stp>All</stp>
        <stp/>
        <stp/>
        <stp>FALSE</stp>
        <stp>T</stp>
        <tr r="D2130" s="2"/>
      </tp>
      <tp>
        <v>5908.5</v>
        <stp/>
        <stp>StudyData</stp>
        <stp>EP</stp>
        <stp>BAR</stp>
        <stp/>
        <stp>High</stp>
        <stp>5</stp>
        <stp>-2198</stp>
        <stp>All</stp>
        <stp/>
        <stp/>
        <stp>FALSE</stp>
        <stp>T</stp>
        <tr r="D2200" s="2"/>
      </tp>
      <tp>
        <v>5907.75</v>
        <stp/>
        <stp>StudyData</stp>
        <stp>EP</stp>
        <stp>BAR</stp>
        <stp/>
        <stp>High</stp>
        <stp>5</stp>
        <stp>-2188</stp>
        <stp>All</stp>
        <stp/>
        <stp/>
        <stp>FALSE</stp>
        <stp>T</stp>
        <tr r="D2190" s="2"/>
      </tp>
      <tp>
        <v>5925.5</v>
        <stp/>
        <stp>StudyData</stp>
        <stp>EP</stp>
        <stp>BAR</stp>
        <stp/>
        <stp>High</stp>
        <stp>5</stp>
        <stp>-2058</stp>
        <stp>All</stp>
        <stp/>
        <stp/>
        <stp>FALSE</stp>
        <stp>T</stp>
        <tr r="D2060" s="2"/>
      </tp>
      <tp>
        <v>5925</v>
        <stp/>
        <stp>StudyData</stp>
        <stp>EP</stp>
        <stp>BAR</stp>
        <stp/>
        <stp>High</stp>
        <stp>5</stp>
        <stp>-2048</stp>
        <stp>All</stp>
        <stp/>
        <stp/>
        <stp>FALSE</stp>
        <stp>T</stp>
        <tr r="D2050" s="2"/>
      </tp>
      <tp>
        <v>5935.5</v>
        <stp/>
        <stp>StudyData</stp>
        <stp>EP</stp>
        <stp>BAR</stp>
        <stp/>
        <stp>High</stp>
        <stp>5</stp>
        <stp>-2078</stp>
        <stp>All</stp>
        <stp/>
        <stp/>
        <stp>FALSE</stp>
        <stp>T</stp>
        <tr r="D2080" s="2"/>
      </tp>
      <tp>
        <v>5925.75</v>
        <stp/>
        <stp>StudyData</stp>
        <stp>EP</stp>
        <stp>BAR</stp>
        <stp/>
        <stp>High</stp>
        <stp>5</stp>
        <stp>-2068</stp>
        <stp>All</stp>
        <stp/>
        <stp/>
        <stp>FALSE</stp>
        <stp>T</stp>
        <tr r="D2070" s="2"/>
      </tp>
      <tp>
        <v>5926</v>
        <stp/>
        <stp>StudyData</stp>
        <stp>EP</stp>
        <stp>BAR</stp>
        <stp/>
        <stp>High</stp>
        <stp>5</stp>
        <stp>-2018</stp>
        <stp>All</stp>
        <stp/>
        <stp/>
        <stp>FALSE</stp>
        <stp>T</stp>
        <tr r="D2020" s="2"/>
      </tp>
      <tp>
        <v>5922.25</v>
        <stp/>
        <stp>StudyData</stp>
        <stp>EP</stp>
        <stp>BAR</stp>
        <stp/>
        <stp>High</stp>
        <stp>5</stp>
        <stp>-2008</stp>
        <stp>All</stp>
        <stp/>
        <stp/>
        <stp>FALSE</stp>
        <stp>T</stp>
        <tr r="D2010" s="2"/>
      </tp>
      <tp>
        <v>5925.75</v>
        <stp/>
        <stp>StudyData</stp>
        <stp>EP</stp>
        <stp>BAR</stp>
        <stp/>
        <stp>High</stp>
        <stp>5</stp>
        <stp>-2038</stp>
        <stp>All</stp>
        <stp/>
        <stp/>
        <stp>FALSE</stp>
        <stp>T</stp>
        <tr r="D2040" s="2"/>
      </tp>
      <tp>
        <v>5926.5</v>
        <stp/>
        <stp>StudyData</stp>
        <stp>EP</stp>
        <stp>BAR</stp>
        <stp/>
        <stp>High</stp>
        <stp>5</stp>
        <stp>-2028</stp>
        <stp>All</stp>
        <stp/>
        <stp/>
        <stp>FALSE</stp>
        <stp>T</stp>
        <tr r="D2030" s="2"/>
      </tp>
      <tp>
        <v>5936.5</v>
        <stp/>
        <stp>StudyData</stp>
        <stp>EP</stp>
        <stp>BAR</stp>
        <stp/>
        <stp>High</stp>
        <stp>5</stp>
        <stp>-2098</stp>
        <stp>All</stp>
        <stp/>
        <stp/>
        <stp>FALSE</stp>
        <stp>T</stp>
        <tr r="D2100" s="2"/>
      </tp>
      <tp>
        <v>5934.5</v>
        <stp/>
        <stp>StudyData</stp>
        <stp>EP</stp>
        <stp>BAR</stp>
        <stp/>
        <stp>High</stp>
        <stp>5</stp>
        <stp>-2088</stp>
        <stp>All</stp>
        <stp/>
        <stp/>
        <stp>FALSE</stp>
        <stp>T</stp>
        <tr r="D2090" s="2"/>
      </tp>
      <tp>
        <v>5940</v>
        <stp/>
        <stp>StudyData</stp>
        <stp>EP</stp>
        <stp>BAR</stp>
        <stp/>
        <stp>High</stp>
        <stp>5</stp>
        <stp>-1958</stp>
        <stp>All</stp>
        <stp/>
        <stp/>
        <stp>FALSE</stp>
        <stp>T</stp>
        <tr r="D1960" s="2"/>
      </tp>
      <tp>
        <v>5943.25</v>
        <stp/>
        <stp>StudyData</stp>
        <stp>EP</stp>
        <stp>BAR</stp>
        <stp/>
        <stp>High</stp>
        <stp>5</stp>
        <stp>-1948</stp>
        <stp>All</stp>
        <stp/>
        <stp/>
        <stp>FALSE</stp>
        <stp>T</stp>
        <tr r="D1950" s="2"/>
      </tp>
      <tp>
        <v>5924.75</v>
        <stp/>
        <stp>StudyData</stp>
        <stp>EP</stp>
        <stp>BAR</stp>
        <stp/>
        <stp>High</stp>
        <stp>5</stp>
        <stp>-1978</stp>
        <stp>All</stp>
        <stp/>
        <stp/>
        <stp>FALSE</stp>
        <stp>T</stp>
        <tr r="D1980" s="2"/>
      </tp>
      <tp>
        <v>5925.75</v>
        <stp/>
        <stp>StudyData</stp>
        <stp>EP</stp>
        <stp>BAR</stp>
        <stp/>
        <stp>High</stp>
        <stp>5</stp>
        <stp>-1968</stp>
        <stp>All</stp>
        <stp/>
        <stp/>
        <stp>FALSE</stp>
        <stp>T</stp>
        <tr r="D1970" s="2"/>
      </tp>
      <tp>
        <v>5968.5</v>
        <stp/>
        <stp>StudyData</stp>
        <stp>EP</stp>
        <stp>BAR</stp>
        <stp/>
        <stp>High</stp>
        <stp>5</stp>
        <stp>-1918</stp>
        <stp>All</stp>
        <stp/>
        <stp/>
        <stp>FALSE</stp>
        <stp>T</stp>
        <tr r="D1920" s="2"/>
      </tp>
      <tp>
        <v>5974</v>
        <stp/>
        <stp>StudyData</stp>
        <stp>EP</stp>
        <stp>BAR</stp>
        <stp/>
        <stp>High</stp>
        <stp>5</stp>
        <stp>-1908</stp>
        <stp>All</stp>
        <stp/>
        <stp/>
        <stp>FALSE</stp>
        <stp>T</stp>
        <tr r="D1910" s="2"/>
      </tp>
      <tp>
        <v>5944.25</v>
        <stp/>
        <stp>StudyData</stp>
        <stp>EP</stp>
        <stp>BAR</stp>
        <stp/>
        <stp>High</stp>
        <stp>5</stp>
        <stp>-1938</stp>
        <stp>All</stp>
        <stp/>
        <stp/>
        <stp>FALSE</stp>
        <stp>T</stp>
        <tr r="D1940" s="2"/>
      </tp>
      <tp>
        <v>5950.75</v>
        <stp/>
        <stp>StudyData</stp>
        <stp>EP</stp>
        <stp>BAR</stp>
        <stp/>
        <stp>High</stp>
        <stp>5</stp>
        <stp>-1928</stp>
        <stp>All</stp>
        <stp/>
        <stp/>
        <stp>FALSE</stp>
        <stp>T</stp>
        <tr r="D1930" s="2"/>
      </tp>
      <tp>
        <v>5914.5</v>
        <stp/>
        <stp>StudyData</stp>
        <stp>EP</stp>
        <stp>BAR</stp>
        <stp/>
        <stp>High</stp>
        <stp>5</stp>
        <stp>-1998</stp>
        <stp>All</stp>
        <stp/>
        <stp/>
        <stp>FALSE</stp>
        <stp>T</stp>
        <tr r="D2000" s="2"/>
      </tp>
      <tp>
        <v>5922.25</v>
        <stp/>
        <stp>StudyData</stp>
        <stp>EP</stp>
        <stp>BAR</stp>
        <stp/>
        <stp>High</stp>
        <stp>5</stp>
        <stp>-1988</stp>
        <stp>All</stp>
        <stp/>
        <stp/>
        <stp>FALSE</stp>
        <stp>T</stp>
        <tr r="D1990" s="2"/>
      </tp>
      <tp>
        <v>5982.25</v>
        <stp/>
        <stp>StudyData</stp>
        <stp>EP</stp>
        <stp>BAR</stp>
        <stp/>
        <stp>High</stp>
        <stp>5</stp>
        <stp>-1858</stp>
        <stp>All</stp>
        <stp/>
        <stp/>
        <stp>FALSE</stp>
        <stp>T</stp>
        <tr r="D1860" s="2"/>
      </tp>
      <tp>
        <v>5979.75</v>
        <stp/>
        <stp>StudyData</stp>
        <stp>EP</stp>
        <stp>BAR</stp>
        <stp/>
        <stp>High</stp>
        <stp>5</stp>
        <stp>-1848</stp>
        <stp>All</stp>
        <stp/>
        <stp/>
        <stp>FALSE</stp>
        <stp>T</stp>
        <tr r="D1850" s="2"/>
      </tp>
      <tp>
        <v>5978.25</v>
        <stp/>
        <stp>StudyData</stp>
        <stp>EP</stp>
        <stp>BAR</stp>
        <stp/>
        <stp>High</stp>
        <stp>5</stp>
        <stp>-1878</stp>
        <stp>All</stp>
        <stp/>
        <stp/>
        <stp>FALSE</stp>
        <stp>T</stp>
        <tr r="D1880" s="2"/>
      </tp>
      <tp>
        <v>5983</v>
        <stp/>
        <stp>StudyData</stp>
        <stp>EP</stp>
        <stp>BAR</stp>
        <stp/>
        <stp>High</stp>
        <stp>5</stp>
        <stp>-1868</stp>
        <stp>All</stp>
        <stp/>
        <stp/>
        <stp>FALSE</stp>
        <stp>T</stp>
        <tr r="D1870" s="2"/>
      </tp>
      <tp>
        <v>5983.75</v>
        <stp/>
        <stp>StudyData</stp>
        <stp>EP</stp>
        <stp>BAR</stp>
        <stp/>
        <stp>High</stp>
        <stp>5</stp>
        <stp>-1818</stp>
        <stp>All</stp>
        <stp/>
        <stp/>
        <stp>FALSE</stp>
        <stp>T</stp>
        <tr r="D1820" s="2"/>
      </tp>
      <tp>
        <v>5984.25</v>
        <stp/>
        <stp>StudyData</stp>
        <stp>EP</stp>
        <stp>BAR</stp>
        <stp/>
        <stp>High</stp>
        <stp>5</stp>
        <stp>-1808</stp>
        <stp>All</stp>
        <stp/>
        <stp/>
        <stp>FALSE</stp>
        <stp>T</stp>
        <tr r="D1810" s="2"/>
      </tp>
      <tp>
        <v>5986</v>
        <stp/>
        <stp>StudyData</stp>
        <stp>EP</stp>
        <stp>BAR</stp>
        <stp/>
        <stp>High</stp>
        <stp>5</stp>
        <stp>-1838</stp>
        <stp>All</stp>
        <stp/>
        <stp/>
        <stp>FALSE</stp>
        <stp>T</stp>
        <tr r="D1840" s="2"/>
      </tp>
      <tp>
        <v>5986.5</v>
        <stp/>
        <stp>StudyData</stp>
        <stp>EP</stp>
        <stp>BAR</stp>
        <stp/>
        <stp>High</stp>
        <stp>5</stp>
        <stp>-1828</stp>
        <stp>All</stp>
        <stp/>
        <stp/>
        <stp>FALSE</stp>
        <stp>T</stp>
        <tr r="D1830" s="2"/>
      </tp>
      <tp>
        <v>5985</v>
        <stp/>
        <stp>StudyData</stp>
        <stp>EP</stp>
        <stp>BAR</stp>
        <stp/>
        <stp>High</stp>
        <stp>5</stp>
        <stp>-1898</stp>
        <stp>All</stp>
        <stp/>
        <stp/>
        <stp>FALSE</stp>
        <stp>T</stp>
        <tr r="D1900" s="2"/>
      </tp>
      <tp>
        <v>5989.25</v>
        <stp/>
        <stp>StudyData</stp>
        <stp>EP</stp>
        <stp>BAR</stp>
        <stp/>
        <stp>High</stp>
        <stp>5</stp>
        <stp>-1888</stp>
        <stp>All</stp>
        <stp/>
        <stp/>
        <stp>FALSE</stp>
        <stp>T</stp>
        <tr r="D1890" s="2"/>
      </tp>
      <tp>
        <v>5978.25</v>
        <stp/>
        <stp>StudyData</stp>
        <stp>EP</stp>
        <stp>BAR</stp>
        <stp/>
        <stp>High</stp>
        <stp>5</stp>
        <stp>-1758</stp>
        <stp>All</stp>
        <stp/>
        <stp/>
        <stp>FALSE</stp>
        <stp>T</stp>
        <tr r="D1760" s="2"/>
      </tp>
      <tp>
        <v>5983.75</v>
        <stp/>
        <stp>StudyData</stp>
        <stp>EP</stp>
        <stp>BAR</stp>
        <stp/>
        <stp>High</stp>
        <stp>5</stp>
        <stp>-1748</stp>
        <stp>All</stp>
        <stp/>
        <stp/>
        <stp>FALSE</stp>
        <stp>T</stp>
        <tr r="D1750" s="2"/>
      </tp>
      <tp>
        <v>5976.75</v>
        <stp/>
        <stp>StudyData</stp>
        <stp>EP</stp>
        <stp>BAR</stp>
        <stp/>
        <stp>High</stp>
        <stp>5</stp>
        <stp>-1778</stp>
        <stp>All</stp>
        <stp/>
        <stp/>
        <stp>FALSE</stp>
        <stp>T</stp>
        <tr r="D1780" s="2"/>
      </tp>
      <tp>
        <v>5979</v>
        <stp/>
        <stp>StudyData</stp>
        <stp>EP</stp>
        <stp>BAR</stp>
        <stp/>
        <stp>High</stp>
        <stp>5</stp>
        <stp>-1768</stp>
        <stp>All</stp>
        <stp/>
        <stp/>
        <stp>FALSE</stp>
        <stp>T</stp>
        <tr r="D1770" s="2"/>
      </tp>
      <tp>
        <v>5993.75</v>
        <stp/>
        <stp>StudyData</stp>
        <stp>EP</stp>
        <stp>BAR</stp>
        <stp/>
        <stp>High</stp>
        <stp>5</stp>
        <stp>-1718</stp>
        <stp>All</stp>
        <stp/>
        <stp/>
        <stp>FALSE</stp>
        <stp>T</stp>
        <tr r="D1720" s="2"/>
      </tp>
      <tp>
        <v>5993</v>
        <stp/>
        <stp>StudyData</stp>
        <stp>EP</stp>
        <stp>BAR</stp>
        <stp/>
        <stp>High</stp>
        <stp>5</stp>
        <stp>-1708</stp>
        <stp>All</stp>
        <stp/>
        <stp/>
        <stp>FALSE</stp>
        <stp>T</stp>
        <tr r="D1710" s="2"/>
      </tp>
      <tp>
        <v>5982.25</v>
        <stp/>
        <stp>StudyData</stp>
        <stp>EP</stp>
        <stp>BAR</stp>
        <stp/>
        <stp>High</stp>
        <stp>5</stp>
        <stp>-1738</stp>
        <stp>All</stp>
        <stp/>
        <stp/>
        <stp>FALSE</stp>
        <stp>T</stp>
        <tr r="D1740" s="2"/>
      </tp>
      <tp>
        <v>5984.25</v>
        <stp/>
        <stp>StudyData</stp>
        <stp>EP</stp>
        <stp>BAR</stp>
        <stp/>
        <stp>High</stp>
        <stp>5</stp>
        <stp>-1728</stp>
        <stp>All</stp>
        <stp/>
        <stp/>
        <stp>FALSE</stp>
        <stp>T</stp>
        <tr r="D1730" s="2"/>
      </tp>
      <tp>
        <v>5979.25</v>
        <stp/>
        <stp>StudyData</stp>
        <stp>EP</stp>
        <stp>BAR</stp>
        <stp/>
        <stp>High</stp>
        <stp>5</stp>
        <stp>-1798</stp>
        <stp>All</stp>
        <stp/>
        <stp/>
        <stp>FALSE</stp>
        <stp>T</stp>
        <tr r="D1800" s="2"/>
      </tp>
      <tp>
        <v>5977.75</v>
        <stp/>
        <stp>StudyData</stp>
        <stp>EP</stp>
        <stp>BAR</stp>
        <stp/>
        <stp>High</stp>
        <stp>5</stp>
        <stp>-1788</stp>
        <stp>All</stp>
        <stp/>
        <stp/>
        <stp>FALSE</stp>
        <stp>T</stp>
        <tr r="D1790" s="2"/>
      </tp>
      <tp>
        <v>5998.75</v>
        <stp/>
        <stp>StudyData</stp>
        <stp>EP</stp>
        <stp>BAR</stp>
        <stp/>
        <stp>High</stp>
        <stp>5</stp>
        <stp>-1658</stp>
        <stp>All</stp>
        <stp/>
        <stp/>
        <stp>FALSE</stp>
        <stp>T</stp>
        <tr r="D1660" s="2"/>
      </tp>
      <tp>
        <v>5997.25</v>
        <stp/>
        <stp>StudyData</stp>
        <stp>EP</stp>
        <stp>BAR</stp>
        <stp/>
        <stp>High</stp>
        <stp>5</stp>
        <stp>-1648</stp>
        <stp>All</stp>
        <stp/>
        <stp/>
        <stp>FALSE</stp>
        <stp>T</stp>
        <tr r="D1650" s="2"/>
      </tp>
      <tp>
        <v>5995.75</v>
        <stp/>
        <stp>StudyData</stp>
        <stp>EP</stp>
        <stp>BAR</stp>
        <stp/>
        <stp>High</stp>
        <stp>5</stp>
        <stp>-1678</stp>
        <stp>All</stp>
        <stp/>
        <stp/>
        <stp>FALSE</stp>
        <stp>T</stp>
        <tr r="D1680" s="2"/>
      </tp>
      <tp>
        <v>5981.5</v>
        <stp/>
        <stp>StudyData</stp>
        <stp>EP</stp>
        <stp>BAR</stp>
        <stp/>
        <stp>High</stp>
        <stp>5</stp>
        <stp>-1668</stp>
        <stp>All</stp>
        <stp/>
        <stp/>
        <stp>FALSE</stp>
        <stp>T</stp>
        <tr r="D1670" s="2"/>
      </tp>
      <tp>
        <v>5991.25</v>
        <stp/>
        <stp>StudyData</stp>
        <stp>EP</stp>
        <stp>BAR</stp>
        <stp/>
        <stp>High</stp>
        <stp>5</stp>
        <stp>-1618</stp>
        <stp>All</stp>
        <stp/>
        <stp/>
        <stp>FALSE</stp>
        <stp>T</stp>
        <tr r="D1620" s="2"/>
      </tp>
      <tp>
        <v>5995.25</v>
        <stp/>
        <stp>StudyData</stp>
        <stp>EP</stp>
        <stp>BAR</stp>
        <stp/>
        <stp>High</stp>
        <stp>5</stp>
        <stp>-1608</stp>
        <stp>All</stp>
        <stp/>
        <stp/>
        <stp>FALSE</stp>
        <stp>T</stp>
        <tr r="D1610" s="2"/>
      </tp>
      <tp>
        <v>5994.75</v>
        <stp/>
        <stp>StudyData</stp>
        <stp>EP</stp>
        <stp>BAR</stp>
        <stp/>
        <stp>High</stp>
        <stp>5</stp>
        <stp>-1638</stp>
        <stp>All</stp>
        <stp/>
        <stp/>
        <stp>FALSE</stp>
        <stp>T</stp>
        <tr r="D1640" s="2"/>
      </tp>
      <tp>
        <v>5984.75</v>
        <stp/>
        <stp>StudyData</stp>
        <stp>EP</stp>
        <stp>BAR</stp>
        <stp/>
        <stp>High</stp>
        <stp>5</stp>
        <stp>-1628</stp>
        <stp>All</stp>
        <stp/>
        <stp/>
        <stp>FALSE</stp>
        <stp>T</stp>
        <tr r="D1630" s="2"/>
      </tp>
      <tp>
        <v>5991.75</v>
        <stp/>
        <stp>StudyData</stp>
        <stp>EP</stp>
        <stp>BAR</stp>
        <stp/>
        <stp>High</stp>
        <stp>5</stp>
        <stp>-1698</stp>
        <stp>All</stp>
        <stp/>
        <stp/>
        <stp>FALSE</stp>
        <stp>T</stp>
        <tr r="D1700" s="2"/>
      </tp>
      <tp>
        <v>5993.25</v>
        <stp/>
        <stp>StudyData</stp>
        <stp>EP</stp>
        <stp>BAR</stp>
        <stp/>
        <stp>High</stp>
        <stp>5</stp>
        <stp>-1688</stp>
        <stp>All</stp>
        <stp/>
        <stp/>
        <stp>FALSE</stp>
        <stp>T</stp>
        <tr r="D1690" s="2"/>
      </tp>
      <tp>
        <v>5978</v>
        <stp/>
        <stp>StudyData</stp>
        <stp>EP</stp>
        <stp>BAR</stp>
        <stp/>
        <stp>High</stp>
        <stp>5</stp>
        <stp>-1558</stp>
        <stp>All</stp>
        <stp/>
        <stp/>
        <stp>FALSE</stp>
        <stp>T</stp>
        <tr r="D1560" s="2"/>
      </tp>
      <tp>
        <v>5975.25</v>
        <stp/>
        <stp>StudyData</stp>
        <stp>EP</stp>
        <stp>BAR</stp>
        <stp/>
        <stp>High</stp>
        <stp>5</stp>
        <stp>-1548</stp>
        <stp>All</stp>
        <stp/>
        <stp/>
        <stp>FALSE</stp>
        <stp>T</stp>
        <tr r="D1550" s="2"/>
      </tp>
      <tp>
        <v>5980.5</v>
        <stp/>
        <stp>StudyData</stp>
        <stp>EP</stp>
        <stp>BAR</stp>
        <stp/>
        <stp>High</stp>
        <stp>5</stp>
        <stp>-1578</stp>
        <stp>All</stp>
        <stp/>
        <stp/>
        <stp>FALSE</stp>
        <stp>T</stp>
        <tr r="D1580" s="2"/>
      </tp>
      <tp>
        <v>5978.5</v>
        <stp/>
        <stp>StudyData</stp>
        <stp>EP</stp>
        <stp>BAR</stp>
        <stp/>
        <stp>High</stp>
        <stp>5</stp>
        <stp>-1568</stp>
        <stp>All</stp>
        <stp/>
        <stp/>
        <stp>FALSE</stp>
        <stp>T</stp>
        <tr r="D1570" s="2"/>
      </tp>
      <tp>
        <v>5976</v>
        <stp/>
        <stp>StudyData</stp>
        <stp>EP</stp>
        <stp>BAR</stp>
        <stp/>
        <stp>High</stp>
        <stp>5</stp>
        <stp>-1518</stp>
        <stp>All</stp>
        <stp/>
        <stp/>
        <stp>FALSE</stp>
        <stp>T</stp>
        <tr r="D1520" s="2"/>
      </tp>
      <tp>
        <v>5977.25</v>
        <stp/>
        <stp>StudyData</stp>
        <stp>EP</stp>
        <stp>BAR</stp>
        <stp/>
        <stp>High</stp>
        <stp>5</stp>
        <stp>-1508</stp>
        <stp>All</stp>
        <stp/>
        <stp/>
        <stp>FALSE</stp>
        <stp>T</stp>
        <tr r="D1510" s="2"/>
      </tp>
      <tp>
        <v>5980.75</v>
        <stp/>
        <stp>StudyData</stp>
        <stp>EP</stp>
        <stp>BAR</stp>
        <stp/>
        <stp>High</stp>
        <stp>5</stp>
        <stp>-1538</stp>
        <stp>All</stp>
        <stp/>
        <stp/>
        <stp>FALSE</stp>
        <stp>T</stp>
        <tr r="D1540" s="2"/>
      </tp>
      <tp>
        <v>5976.5</v>
        <stp/>
        <stp>StudyData</stp>
        <stp>EP</stp>
        <stp>BAR</stp>
        <stp/>
        <stp>High</stp>
        <stp>5</stp>
        <stp>-1528</stp>
        <stp>All</stp>
        <stp/>
        <stp/>
        <stp>FALSE</stp>
        <stp>T</stp>
        <tr r="D1530" s="2"/>
      </tp>
      <tp>
        <v>5994.75</v>
        <stp/>
        <stp>StudyData</stp>
        <stp>EP</stp>
        <stp>BAR</stp>
        <stp/>
        <stp>High</stp>
        <stp>5</stp>
        <stp>-1598</stp>
        <stp>All</stp>
        <stp/>
        <stp/>
        <stp>FALSE</stp>
        <stp>T</stp>
        <tr r="D1600" s="2"/>
      </tp>
      <tp>
        <v>5992</v>
        <stp/>
        <stp>StudyData</stp>
        <stp>EP</stp>
        <stp>BAR</stp>
        <stp/>
        <stp>High</stp>
        <stp>5</stp>
        <stp>-1588</stp>
        <stp>All</stp>
        <stp/>
        <stp/>
        <stp>FALSE</stp>
        <stp>T</stp>
        <tr r="D1590" s="2"/>
      </tp>
      <tp>
        <v>5985</v>
        <stp/>
        <stp>StudyData</stp>
        <stp>EP</stp>
        <stp>BAR</stp>
        <stp/>
        <stp>High</stp>
        <stp>5</stp>
        <stp>-1458</stp>
        <stp>All</stp>
        <stp/>
        <stp/>
        <stp>FALSE</stp>
        <stp>T</stp>
        <tr r="D1460" s="2"/>
      </tp>
      <tp>
        <v>5993.5</v>
        <stp/>
        <stp>StudyData</stp>
        <stp>EP</stp>
        <stp>BAR</stp>
        <stp/>
        <stp>High</stp>
        <stp>5</stp>
        <stp>-1448</stp>
        <stp>All</stp>
        <stp/>
        <stp/>
        <stp>FALSE</stp>
        <stp>T</stp>
        <tr r="D1450" s="2"/>
      </tp>
      <tp>
        <v>5975.25</v>
        <stp/>
        <stp>StudyData</stp>
        <stp>EP</stp>
        <stp>BAR</stp>
        <stp/>
        <stp>High</stp>
        <stp>5</stp>
        <stp>-1478</stp>
        <stp>All</stp>
        <stp/>
        <stp/>
        <stp>FALSE</stp>
        <stp>T</stp>
        <tr r="D1480" s="2"/>
      </tp>
      <tp>
        <v>5976.25</v>
        <stp/>
        <stp>StudyData</stp>
        <stp>EP</stp>
        <stp>BAR</stp>
        <stp/>
        <stp>High</stp>
        <stp>5</stp>
        <stp>-1468</stp>
        <stp>All</stp>
        <stp/>
        <stp/>
        <stp>FALSE</stp>
        <stp>T</stp>
        <tr r="D1470" s="2"/>
      </tp>
      <tp>
        <v>5987</v>
        <stp/>
        <stp>StudyData</stp>
        <stp>EP</stp>
        <stp>BAR</stp>
        <stp/>
        <stp>High</stp>
        <stp>5</stp>
        <stp>-1418</stp>
        <stp>All</stp>
        <stp/>
        <stp/>
        <stp>FALSE</stp>
        <stp>T</stp>
        <tr r="D1420" s="2"/>
      </tp>
      <tp>
        <v>5983</v>
        <stp/>
        <stp>StudyData</stp>
        <stp>EP</stp>
        <stp>BAR</stp>
        <stp/>
        <stp>High</stp>
        <stp>5</stp>
        <stp>-1408</stp>
        <stp>All</stp>
        <stp/>
        <stp/>
        <stp>FALSE</stp>
        <stp>T</stp>
        <tr r="D1410" s="2"/>
      </tp>
      <tp>
        <v>5987.5</v>
        <stp/>
        <stp>StudyData</stp>
        <stp>EP</stp>
        <stp>BAR</stp>
        <stp/>
        <stp>High</stp>
        <stp>5</stp>
        <stp>-1438</stp>
        <stp>All</stp>
        <stp/>
        <stp/>
        <stp>FALSE</stp>
        <stp>T</stp>
        <tr r="D1440" s="2"/>
      </tp>
      <tp>
        <v>5986</v>
        <stp/>
        <stp>StudyData</stp>
        <stp>EP</stp>
        <stp>BAR</stp>
        <stp/>
        <stp>High</stp>
        <stp>5</stp>
        <stp>-1428</stp>
        <stp>All</stp>
        <stp/>
        <stp/>
        <stp>FALSE</stp>
        <stp>T</stp>
        <tr r="D1430" s="2"/>
      </tp>
      <tp>
        <v>5976.75</v>
        <stp/>
        <stp>StudyData</stp>
        <stp>EP</stp>
        <stp>BAR</stp>
        <stp/>
        <stp>High</stp>
        <stp>5</stp>
        <stp>-1498</stp>
        <stp>All</stp>
        <stp/>
        <stp/>
        <stp>FALSE</stp>
        <stp>T</stp>
        <tr r="D1500" s="2"/>
      </tp>
      <tp>
        <v>5978.5</v>
        <stp/>
        <stp>StudyData</stp>
        <stp>EP</stp>
        <stp>BAR</stp>
        <stp/>
        <stp>High</stp>
        <stp>5</stp>
        <stp>-1488</stp>
        <stp>All</stp>
        <stp/>
        <stp/>
        <stp>FALSE</stp>
        <stp>T</stp>
        <tr r="D1490" s="2"/>
      </tp>
      <tp>
        <v>6006.5</v>
        <stp/>
        <stp>StudyData</stp>
        <stp>EP</stp>
        <stp>BAR</stp>
        <stp/>
        <stp>High</stp>
        <stp>5</stp>
        <stp>-1358</stp>
        <stp>All</stp>
        <stp/>
        <stp/>
        <stp>FALSE</stp>
        <stp>T</stp>
        <tr r="D1360" s="2"/>
      </tp>
      <tp>
        <v>5998.5</v>
        <stp/>
        <stp>StudyData</stp>
        <stp>EP</stp>
        <stp>BAR</stp>
        <stp/>
        <stp>High</stp>
        <stp>5</stp>
        <stp>-1348</stp>
        <stp>All</stp>
        <stp/>
        <stp/>
        <stp>FALSE</stp>
        <stp>T</stp>
        <tr r="D1350" s="2"/>
      </tp>
      <tp>
        <v>5967.25</v>
        <stp/>
        <stp>StudyData</stp>
        <stp>EP</stp>
        <stp>BAR</stp>
        <stp/>
        <stp>High</stp>
        <stp>5</stp>
        <stp>-1378</stp>
        <stp>All</stp>
        <stp/>
        <stp/>
        <stp>FALSE</stp>
        <stp>T</stp>
        <tr r="D1380" s="2"/>
      </tp>
      <tp>
        <v>5986</v>
        <stp/>
        <stp>StudyData</stp>
        <stp>EP</stp>
        <stp>BAR</stp>
        <stp/>
        <stp>High</stp>
        <stp>5</stp>
        <stp>-1368</stp>
        <stp>All</stp>
        <stp/>
        <stp/>
        <stp>FALSE</stp>
        <stp>T</stp>
        <tr r="D1370" s="2"/>
      </tp>
      <tp>
        <v>5973.5</v>
        <stp/>
        <stp>StudyData</stp>
        <stp>EP</stp>
        <stp>BAR</stp>
        <stp/>
        <stp>High</stp>
        <stp>5</stp>
        <stp>-1318</stp>
        <stp>All</stp>
        <stp/>
        <stp/>
        <stp>FALSE</stp>
        <stp>T</stp>
        <tr r="D1320" s="2"/>
      </tp>
      <tp>
        <v>5964.75</v>
        <stp/>
        <stp>StudyData</stp>
        <stp>EP</stp>
        <stp>BAR</stp>
        <stp/>
        <stp>High</stp>
        <stp>5</stp>
        <stp>-1308</stp>
        <stp>All</stp>
        <stp/>
        <stp/>
        <stp>FALSE</stp>
        <stp>T</stp>
        <tr r="D1310" s="2"/>
      </tp>
      <tp>
        <v>5984.75</v>
        <stp/>
        <stp>StudyData</stp>
        <stp>EP</stp>
        <stp>BAR</stp>
        <stp/>
        <stp>High</stp>
        <stp>5</stp>
        <stp>-1338</stp>
        <stp>All</stp>
        <stp/>
        <stp/>
        <stp>FALSE</stp>
        <stp>T</stp>
        <tr r="D1340" s="2"/>
      </tp>
      <tp>
        <v>5969</v>
        <stp/>
        <stp>StudyData</stp>
        <stp>EP</stp>
        <stp>BAR</stp>
        <stp/>
        <stp>High</stp>
        <stp>5</stp>
        <stp>-1328</stp>
        <stp>All</stp>
        <stp/>
        <stp/>
        <stp>FALSE</stp>
        <stp>T</stp>
        <tr r="D1330" s="2"/>
      </tp>
      <tp>
        <v>5985.25</v>
        <stp/>
        <stp>StudyData</stp>
        <stp>EP</stp>
        <stp>BAR</stp>
        <stp/>
        <stp>High</stp>
        <stp>5</stp>
        <stp>-1398</stp>
        <stp>All</stp>
        <stp/>
        <stp/>
        <stp>FALSE</stp>
        <stp>T</stp>
        <tr r="D1400" s="2"/>
      </tp>
      <tp>
        <v>5997.25</v>
        <stp/>
        <stp>StudyData</stp>
        <stp>EP</stp>
        <stp>BAR</stp>
        <stp/>
        <stp>High</stp>
        <stp>5</stp>
        <stp>-1388</stp>
        <stp>All</stp>
        <stp/>
        <stp/>
        <stp>FALSE</stp>
        <stp>T</stp>
        <tr r="D1390" s="2"/>
      </tp>
      <tp>
        <v>5954.75</v>
        <stp/>
        <stp>StudyData</stp>
        <stp>EP</stp>
        <stp>BAR</stp>
        <stp/>
        <stp>High</stp>
        <stp>5</stp>
        <stp>-1258</stp>
        <stp>All</stp>
        <stp/>
        <stp/>
        <stp>FALSE</stp>
        <stp>T</stp>
        <tr r="D1260" s="2"/>
      </tp>
      <tp>
        <v>5959</v>
        <stp/>
        <stp>StudyData</stp>
        <stp>EP</stp>
        <stp>BAR</stp>
        <stp/>
        <stp>High</stp>
        <stp>5</stp>
        <stp>-1248</stp>
        <stp>All</stp>
        <stp/>
        <stp/>
        <stp>FALSE</stp>
        <stp>T</stp>
        <tr r="D1250" s="2"/>
      </tp>
      <tp>
        <v>5947.5</v>
        <stp/>
        <stp>StudyData</stp>
        <stp>EP</stp>
        <stp>BAR</stp>
        <stp/>
        <stp>High</stp>
        <stp>5</stp>
        <stp>-1278</stp>
        <stp>All</stp>
        <stp/>
        <stp/>
        <stp>FALSE</stp>
        <stp>T</stp>
        <tr r="D1280" s="2"/>
      </tp>
      <tp>
        <v>5957</v>
        <stp/>
        <stp>StudyData</stp>
        <stp>EP</stp>
        <stp>BAR</stp>
        <stp/>
        <stp>High</stp>
        <stp>5</stp>
        <stp>-1268</stp>
        <stp>All</stp>
        <stp/>
        <stp/>
        <stp>FALSE</stp>
        <stp>T</stp>
        <tr r="D1270" s="2"/>
      </tp>
      <tp>
        <v>5959.25</v>
        <stp/>
        <stp>StudyData</stp>
        <stp>EP</stp>
        <stp>BAR</stp>
        <stp/>
        <stp>High</stp>
        <stp>5</stp>
        <stp>-1218</stp>
        <stp>All</stp>
        <stp/>
        <stp/>
        <stp>FALSE</stp>
        <stp>T</stp>
        <tr r="D1220" s="2"/>
      </tp>
      <tp>
        <v>5969.75</v>
        <stp/>
        <stp>StudyData</stp>
        <stp>EP</stp>
        <stp>BAR</stp>
        <stp/>
        <stp>High</stp>
        <stp>5</stp>
        <stp>-1208</stp>
        <stp>All</stp>
        <stp/>
        <stp/>
        <stp>FALSE</stp>
        <stp>T</stp>
        <tr r="D1210" s="2"/>
      </tp>
      <tp>
        <v>5955</v>
        <stp/>
        <stp>StudyData</stp>
        <stp>EP</stp>
        <stp>BAR</stp>
        <stp/>
        <stp>High</stp>
        <stp>5</stp>
        <stp>-1238</stp>
        <stp>All</stp>
        <stp/>
        <stp/>
        <stp>FALSE</stp>
        <stp>T</stp>
        <tr r="D1240" s="2"/>
      </tp>
      <tp>
        <v>5957.25</v>
        <stp/>
        <stp>StudyData</stp>
        <stp>EP</stp>
        <stp>BAR</stp>
        <stp/>
        <stp>High</stp>
        <stp>5</stp>
        <stp>-1228</stp>
        <stp>All</stp>
        <stp/>
        <stp/>
        <stp>FALSE</stp>
        <stp>T</stp>
        <tr r="D1230" s="2"/>
      </tp>
      <tp>
        <v>5943.25</v>
        <stp/>
        <stp>StudyData</stp>
        <stp>EP</stp>
        <stp>BAR</stp>
        <stp/>
        <stp>High</stp>
        <stp>5</stp>
        <stp>-1298</stp>
        <stp>All</stp>
        <stp/>
        <stp/>
        <stp>FALSE</stp>
        <stp>T</stp>
        <tr r="D1300" s="2"/>
      </tp>
      <tp>
        <v>5943.5</v>
        <stp/>
        <stp>StudyData</stp>
        <stp>EP</stp>
        <stp>BAR</stp>
        <stp/>
        <stp>High</stp>
        <stp>5</stp>
        <stp>-1288</stp>
        <stp>All</stp>
        <stp/>
        <stp/>
        <stp>FALSE</stp>
        <stp>T</stp>
        <tr r="D1290" s="2"/>
      </tp>
      <tp>
        <v>5973.75</v>
        <stp/>
        <stp>StudyData</stp>
        <stp>EP</stp>
        <stp>BAR</stp>
        <stp/>
        <stp>High</stp>
        <stp>5</stp>
        <stp>-1158</stp>
        <stp>All</stp>
        <stp/>
        <stp/>
        <stp>FALSE</stp>
        <stp>T</stp>
        <tr r="D1160" s="2"/>
      </tp>
      <tp>
        <v>5972.25</v>
        <stp/>
        <stp>StudyData</stp>
        <stp>EP</stp>
        <stp>BAR</stp>
        <stp/>
        <stp>High</stp>
        <stp>5</stp>
        <stp>-1148</stp>
        <stp>All</stp>
        <stp/>
        <stp/>
        <stp>FALSE</stp>
        <stp>T</stp>
        <tr r="D1150" s="2"/>
      </tp>
      <tp>
        <v>5972</v>
        <stp/>
        <stp>StudyData</stp>
        <stp>EP</stp>
        <stp>BAR</stp>
        <stp/>
        <stp>High</stp>
        <stp>5</stp>
        <stp>-1178</stp>
        <stp>All</stp>
        <stp/>
        <stp/>
        <stp>FALSE</stp>
        <stp>T</stp>
        <tr r="D1180" s="2"/>
      </tp>
      <tp>
        <v>5970.25</v>
        <stp/>
        <stp>StudyData</stp>
        <stp>EP</stp>
        <stp>BAR</stp>
        <stp/>
        <stp>High</stp>
        <stp>5</stp>
        <stp>-1168</stp>
        <stp>All</stp>
        <stp/>
        <stp/>
        <stp>FALSE</stp>
        <stp>T</stp>
        <tr r="D1170" s="2"/>
      </tp>
      <tp>
        <v>5996.75</v>
        <stp/>
        <stp>StudyData</stp>
        <stp>EP</stp>
        <stp>BAR</stp>
        <stp/>
        <stp>High</stp>
        <stp>5</stp>
        <stp>-1118</stp>
        <stp>All</stp>
        <stp/>
        <stp/>
        <stp>FALSE</stp>
        <stp>T</stp>
        <tr r="D1120" s="2"/>
      </tp>
      <tp>
        <v>6008.25</v>
        <stp/>
        <stp>StudyData</stp>
        <stp>EP</stp>
        <stp>BAR</stp>
        <stp/>
        <stp>High</stp>
        <stp>5</stp>
        <stp>-1108</stp>
        <stp>All</stp>
        <stp/>
        <stp/>
        <stp>FALSE</stp>
        <stp>T</stp>
        <tr r="D1110" s="2"/>
      </tp>
      <tp>
        <v>5968.25</v>
        <stp/>
        <stp>StudyData</stp>
        <stp>EP</stp>
        <stp>BAR</stp>
        <stp/>
        <stp>High</stp>
        <stp>5</stp>
        <stp>-1138</stp>
        <stp>All</stp>
        <stp/>
        <stp/>
        <stp>FALSE</stp>
        <stp>T</stp>
        <tr r="D1140" s="2"/>
      </tp>
      <tp>
        <v>5972.25</v>
        <stp/>
        <stp>StudyData</stp>
        <stp>EP</stp>
        <stp>BAR</stp>
        <stp/>
        <stp>High</stp>
        <stp>5</stp>
        <stp>-1128</stp>
        <stp>All</stp>
        <stp/>
        <stp/>
        <stp>FALSE</stp>
        <stp>T</stp>
        <tr r="D1130" s="2"/>
      </tp>
      <tp>
        <v>5968.5</v>
        <stp/>
        <stp>StudyData</stp>
        <stp>EP</stp>
        <stp>BAR</stp>
        <stp/>
        <stp>High</stp>
        <stp>5</stp>
        <stp>-1198</stp>
        <stp>All</stp>
        <stp/>
        <stp/>
        <stp>FALSE</stp>
        <stp>T</stp>
        <tr r="D1200" s="2"/>
      </tp>
      <tp>
        <v>5971.25</v>
        <stp/>
        <stp>StudyData</stp>
        <stp>EP</stp>
        <stp>BAR</stp>
        <stp/>
        <stp>High</stp>
        <stp>5</stp>
        <stp>-1188</stp>
        <stp>All</stp>
        <stp/>
        <stp/>
        <stp>FALSE</stp>
        <stp>T</stp>
        <tr r="D1190" s="2"/>
      </tp>
      <tp>
        <v>6004.25</v>
        <stp/>
        <stp>StudyData</stp>
        <stp>EP</stp>
        <stp>BAR</stp>
        <stp/>
        <stp>High</stp>
        <stp>5</stp>
        <stp>-1058</stp>
        <stp>All</stp>
        <stp/>
        <stp/>
        <stp>FALSE</stp>
        <stp>T</stp>
        <tr r="D1060" s="2"/>
      </tp>
      <tp>
        <v>6020.75</v>
        <stp/>
        <stp>StudyData</stp>
        <stp>EP</stp>
        <stp>BAR</stp>
        <stp/>
        <stp>High</stp>
        <stp>5</stp>
        <stp>-1048</stp>
        <stp>All</stp>
        <stp/>
        <stp/>
        <stp>FALSE</stp>
        <stp>T</stp>
        <tr r="D1050" s="2"/>
      </tp>
      <tp>
        <v>6006</v>
        <stp/>
        <stp>StudyData</stp>
        <stp>EP</stp>
        <stp>BAR</stp>
        <stp/>
        <stp>High</stp>
        <stp>5</stp>
        <stp>-1078</stp>
        <stp>All</stp>
        <stp/>
        <stp/>
        <stp>FALSE</stp>
        <stp>T</stp>
        <tr r="D1080" s="2"/>
      </tp>
      <tp>
        <v>5997.75</v>
        <stp/>
        <stp>StudyData</stp>
        <stp>EP</stp>
        <stp>BAR</stp>
        <stp/>
        <stp>High</stp>
        <stp>5</stp>
        <stp>-1068</stp>
        <stp>All</stp>
        <stp/>
        <stp/>
        <stp>FALSE</stp>
        <stp>T</stp>
        <tr r="D1070" s="2"/>
      </tp>
      <tp>
        <v>6015.75</v>
        <stp/>
        <stp>StudyData</stp>
        <stp>EP</stp>
        <stp>BAR</stp>
        <stp/>
        <stp>High</stp>
        <stp>5</stp>
        <stp>-1018</stp>
        <stp>All</stp>
        <stp/>
        <stp/>
        <stp>FALSE</stp>
        <stp>T</stp>
        <tr r="D1020" s="2"/>
      </tp>
      <tp>
        <v>5998.75</v>
        <stp/>
        <stp>StudyData</stp>
        <stp>EP</stp>
        <stp>BAR</stp>
        <stp/>
        <stp>High</stp>
        <stp>5</stp>
        <stp>-1008</stp>
        <stp>All</stp>
        <stp/>
        <stp/>
        <stp>FALSE</stp>
        <stp>T</stp>
        <tr r="D1010" s="2"/>
      </tp>
      <tp>
        <v>6011.25</v>
        <stp/>
        <stp>StudyData</stp>
        <stp>EP</stp>
        <stp>BAR</stp>
        <stp/>
        <stp>High</stp>
        <stp>5</stp>
        <stp>-1038</stp>
        <stp>All</stp>
        <stp/>
        <stp/>
        <stp>FALSE</stp>
        <stp>T</stp>
        <tr r="D1040" s="2"/>
      </tp>
      <tp>
        <v>6008.75</v>
        <stp/>
        <stp>StudyData</stp>
        <stp>EP</stp>
        <stp>BAR</stp>
        <stp/>
        <stp>High</stp>
        <stp>5</stp>
        <stp>-1028</stp>
        <stp>All</stp>
        <stp/>
        <stp/>
        <stp>FALSE</stp>
        <stp>T</stp>
        <tr r="D1030" s="2"/>
      </tp>
      <tp>
        <v>6017.5</v>
        <stp/>
        <stp>StudyData</stp>
        <stp>EP</stp>
        <stp>BAR</stp>
        <stp/>
        <stp>High</stp>
        <stp>5</stp>
        <stp>-1098</stp>
        <stp>All</stp>
        <stp/>
        <stp/>
        <stp>FALSE</stp>
        <stp>T</stp>
        <tr r="D1100" s="2"/>
      </tp>
      <tp>
        <v>6017</v>
        <stp/>
        <stp>StudyData</stp>
        <stp>EP</stp>
        <stp>BAR</stp>
        <stp/>
        <stp>High</stp>
        <stp>5</stp>
        <stp>-1088</stp>
        <stp>All</stp>
        <stp/>
        <stp/>
        <stp>FALSE</stp>
        <stp>T</stp>
        <tr r="D1090" s="2"/>
      </tp>
      <tp>
        <v>5909.75</v>
        <stp/>
        <stp>StudyData</stp>
        <stp>EP</stp>
        <stp>BAR</stp>
        <stp/>
        <stp>High</stp>
        <stp>5</stp>
        <stp>-4958</stp>
        <stp>All</stp>
        <stp/>
        <stp/>
        <stp>FALSE</stp>
        <stp>T</stp>
        <tr r="D4960" s="2"/>
      </tp>
      <tp>
        <v>5909.5</v>
        <stp/>
        <stp>StudyData</stp>
        <stp>EP</stp>
        <stp>BAR</stp>
        <stp/>
        <stp>High</stp>
        <stp>5</stp>
        <stp>-4948</stp>
        <stp>All</stp>
        <stp/>
        <stp/>
        <stp>FALSE</stp>
        <stp>T</stp>
        <tr r="D4950" s="2"/>
      </tp>
      <tp>
        <v>5897.75</v>
        <stp/>
        <stp>StudyData</stp>
        <stp>EP</stp>
        <stp>BAR</stp>
        <stp/>
        <stp>High</stp>
        <stp>5</stp>
        <stp>-4978</stp>
        <stp>All</stp>
        <stp/>
        <stp/>
        <stp>FALSE</stp>
        <stp>T</stp>
        <tr r="D4980" s="2"/>
      </tp>
      <tp>
        <v>5902</v>
        <stp/>
        <stp>StudyData</stp>
        <stp>EP</stp>
        <stp>BAR</stp>
        <stp/>
        <stp>High</stp>
        <stp>5</stp>
        <stp>-4968</stp>
        <stp>All</stp>
        <stp/>
        <stp/>
        <stp>FALSE</stp>
        <stp>T</stp>
        <tr r="D4970" s="2"/>
      </tp>
      <tp>
        <v>5954.5</v>
        <stp/>
        <stp>StudyData</stp>
        <stp>EP</stp>
        <stp>BAR</stp>
        <stp/>
        <stp>High</stp>
        <stp>5</stp>
        <stp>-4918</stp>
        <stp>All</stp>
        <stp/>
        <stp/>
        <stp>FALSE</stp>
        <stp>T</stp>
        <tr r="D4920" s="2"/>
      </tp>
      <tp>
        <v>5957</v>
        <stp/>
        <stp>StudyData</stp>
        <stp>EP</stp>
        <stp>BAR</stp>
        <stp/>
        <stp>High</stp>
        <stp>5</stp>
        <stp>-4908</stp>
        <stp>All</stp>
        <stp/>
        <stp/>
        <stp>FALSE</stp>
        <stp>T</stp>
        <tr r="D4910" s="2"/>
      </tp>
      <tp>
        <v>5911.75</v>
        <stp/>
        <stp>StudyData</stp>
        <stp>EP</stp>
        <stp>BAR</stp>
        <stp/>
        <stp>High</stp>
        <stp>5</stp>
        <stp>-4938</stp>
        <stp>All</stp>
        <stp/>
        <stp/>
        <stp>FALSE</stp>
        <stp>T</stp>
        <tr r="D4940" s="2"/>
      </tp>
      <tp>
        <v>5916.75</v>
        <stp/>
        <stp>StudyData</stp>
        <stp>EP</stp>
        <stp>BAR</stp>
        <stp/>
        <stp>High</stp>
        <stp>5</stp>
        <stp>-4928</stp>
        <stp>All</stp>
        <stp/>
        <stp/>
        <stp>FALSE</stp>
        <stp>T</stp>
        <tr r="D4930" s="2"/>
      </tp>
      <tp>
        <v>5911.25</v>
        <stp/>
        <stp>StudyData</stp>
        <stp>EP</stp>
        <stp>BAR</stp>
        <stp/>
        <stp>High</stp>
        <stp>5</stp>
        <stp>-4998</stp>
        <stp>All</stp>
        <stp/>
        <stp/>
        <stp>FALSE</stp>
        <stp>T</stp>
        <tr r="D5000" s="2"/>
      </tp>
      <tp>
        <v>5903.75</v>
        <stp/>
        <stp>StudyData</stp>
        <stp>EP</stp>
        <stp>BAR</stp>
        <stp/>
        <stp>High</stp>
        <stp>5</stp>
        <stp>-4988</stp>
        <stp>All</stp>
        <stp/>
        <stp/>
        <stp>FALSE</stp>
        <stp>T</stp>
        <tr r="D4990" s="2"/>
      </tp>
      <tp>
        <v>5978.5</v>
        <stp/>
        <stp>StudyData</stp>
        <stp>EP</stp>
        <stp>BAR</stp>
        <stp/>
        <stp>High</stp>
        <stp>5</stp>
        <stp>-4858</stp>
        <stp>All</stp>
        <stp/>
        <stp/>
        <stp>FALSE</stp>
        <stp>T</stp>
        <tr r="D4860" s="2"/>
      </tp>
      <tp>
        <v>5979.25</v>
        <stp/>
        <stp>StudyData</stp>
        <stp>EP</stp>
        <stp>BAR</stp>
        <stp/>
        <stp>High</stp>
        <stp>5</stp>
        <stp>-4848</stp>
        <stp>All</stp>
        <stp/>
        <stp/>
        <stp>FALSE</stp>
        <stp>T</stp>
        <tr r="D4850" s="2"/>
      </tp>
      <tp>
        <v>5984.5</v>
        <stp/>
        <stp>StudyData</stp>
        <stp>EP</stp>
        <stp>BAR</stp>
        <stp/>
        <stp>High</stp>
        <stp>5</stp>
        <stp>-4878</stp>
        <stp>All</stp>
        <stp/>
        <stp/>
        <stp>FALSE</stp>
        <stp>T</stp>
        <tr r="D4880" s="2"/>
      </tp>
      <tp>
        <v>5975.75</v>
        <stp/>
        <stp>StudyData</stp>
        <stp>EP</stp>
        <stp>BAR</stp>
        <stp/>
        <stp>High</stp>
        <stp>5</stp>
        <stp>-4868</stp>
        <stp>All</stp>
        <stp/>
        <stp/>
        <stp>FALSE</stp>
        <stp>T</stp>
        <tr r="D4870" s="2"/>
      </tp>
      <tp>
        <v>5986.5</v>
        <stp/>
        <stp>StudyData</stp>
        <stp>EP</stp>
        <stp>BAR</stp>
        <stp/>
        <stp>High</stp>
        <stp>5</stp>
        <stp>-4818</stp>
        <stp>All</stp>
        <stp/>
        <stp/>
        <stp>FALSE</stp>
        <stp>T</stp>
        <tr r="D4820" s="2"/>
      </tp>
      <tp>
        <v>5991</v>
        <stp/>
        <stp>StudyData</stp>
        <stp>EP</stp>
        <stp>BAR</stp>
        <stp/>
        <stp>High</stp>
        <stp>5</stp>
        <stp>-4808</stp>
        <stp>All</stp>
        <stp/>
        <stp/>
        <stp>FALSE</stp>
        <stp>T</stp>
        <tr r="D4810" s="2"/>
      </tp>
      <tp>
        <v>5978.75</v>
        <stp/>
        <stp>StudyData</stp>
        <stp>EP</stp>
        <stp>BAR</stp>
        <stp/>
        <stp>High</stp>
        <stp>5</stp>
        <stp>-4838</stp>
        <stp>All</stp>
        <stp/>
        <stp/>
        <stp>FALSE</stp>
        <stp>T</stp>
        <tr r="D4840" s="2"/>
      </tp>
      <tp>
        <v>5980.5</v>
        <stp/>
        <stp>StudyData</stp>
        <stp>EP</stp>
        <stp>BAR</stp>
        <stp/>
        <stp>High</stp>
        <stp>5</stp>
        <stp>-4828</stp>
        <stp>All</stp>
        <stp/>
        <stp/>
        <stp>FALSE</stp>
        <stp>T</stp>
        <tr r="D4830" s="2"/>
      </tp>
      <tp>
        <v>5969.5</v>
        <stp/>
        <stp>StudyData</stp>
        <stp>EP</stp>
        <stp>BAR</stp>
        <stp/>
        <stp>High</stp>
        <stp>5</stp>
        <stp>-4898</stp>
        <stp>All</stp>
        <stp/>
        <stp/>
        <stp>FALSE</stp>
        <stp>T</stp>
        <tr r="D4900" s="2"/>
      </tp>
      <tp>
        <v>5972.25</v>
        <stp/>
        <stp>StudyData</stp>
        <stp>EP</stp>
        <stp>BAR</stp>
        <stp/>
        <stp>High</stp>
        <stp>5</stp>
        <stp>-4888</stp>
        <stp>All</stp>
        <stp/>
        <stp/>
        <stp>FALSE</stp>
        <stp>T</stp>
        <tr r="D4890" s="2"/>
      </tp>
      <tp>
        <v>5965.25</v>
        <stp/>
        <stp>StudyData</stp>
        <stp>EP</stp>
        <stp>BAR</stp>
        <stp/>
        <stp>High</stp>
        <stp>5</stp>
        <stp>-4758</stp>
        <stp>All</stp>
        <stp/>
        <stp/>
        <stp>FALSE</stp>
        <stp>T</stp>
        <tr r="D4760" s="2"/>
      </tp>
      <tp>
        <v>5971.25</v>
        <stp/>
        <stp>StudyData</stp>
        <stp>EP</stp>
        <stp>BAR</stp>
        <stp/>
        <stp>High</stp>
        <stp>5</stp>
        <stp>-4748</stp>
        <stp>All</stp>
        <stp/>
        <stp/>
        <stp>FALSE</stp>
        <stp>T</stp>
        <tr r="D4750" s="2"/>
      </tp>
      <tp>
        <v>5970.75</v>
        <stp/>
        <stp>StudyData</stp>
        <stp>EP</stp>
        <stp>BAR</stp>
        <stp/>
        <stp>High</stp>
        <stp>5</stp>
        <stp>-4778</stp>
        <stp>All</stp>
        <stp/>
        <stp/>
        <stp>FALSE</stp>
        <stp>T</stp>
        <tr r="D4780" s="2"/>
      </tp>
      <tp>
        <v>5967.75</v>
        <stp/>
        <stp>StudyData</stp>
        <stp>EP</stp>
        <stp>BAR</stp>
        <stp/>
        <stp>High</stp>
        <stp>5</stp>
        <stp>-4768</stp>
        <stp>All</stp>
        <stp/>
        <stp/>
        <stp>FALSE</stp>
        <stp>T</stp>
        <tr r="D4770" s="2"/>
      </tp>
      <tp>
        <v>5964.5</v>
        <stp/>
        <stp>StudyData</stp>
        <stp>EP</stp>
        <stp>BAR</stp>
        <stp/>
        <stp>High</stp>
        <stp>5</stp>
        <stp>-4718</stp>
        <stp>All</stp>
        <stp/>
        <stp/>
        <stp>FALSE</stp>
        <stp>T</stp>
        <tr r="D4720" s="2"/>
      </tp>
      <tp>
        <v>5965</v>
        <stp/>
        <stp>StudyData</stp>
        <stp>EP</stp>
        <stp>BAR</stp>
        <stp/>
        <stp>High</stp>
        <stp>5</stp>
        <stp>-4708</stp>
        <stp>All</stp>
        <stp/>
        <stp/>
        <stp>FALSE</stp>
        <stp>T</stp>
        <tr r="D4710" s="2"/>
      </tp>
      <tp>
        <v>5959.75</v>
        <stp/>
        <stp>StudyData</stp>
        <stp>EP</stp>
        <stp>BAR</stp>
        <stp/>
        <stp>High</stp>
        <stp>5</stp>
        <stp>-4738</stp>
        <stp>All</stp>
        <stp/>
        <stp/>
        <stp>FALSE</stp>
        <stp>T</stp>
        <tr r="D4740" s="2"/>
      </tp>
      <tp>
        <v>5962.25</v>
        <stp/>
        <stp>StudyData</stp>
        <stp>EP</stp>
        <stp>BAR</stp>
        <stp/>
        <stp>High</stp>
        <stp>5</stp>
        <stp>-4728</stp>
        <stp>All</stp>
        <stp/>
        <stp/>
        <stp>FALSE</stp>
        <stp>T</stp>
        <tr r="D4730" s="2"/>
      </tp>
      <tp>
        <v>5982</v>
        <stp/>
        <stp>StudyData</stp>
        <stp>EP</stp>
        <stp>BAR</stp>
        <stp/>
        <stp>High</stp>
        <stp>5</stp>
        <stp>-4798</stp>
        <stp>All</stp>
        <stp/>
        <stp/>
        <stp>FALSE</stp>
        <stp>T</stp>
        <tr r="D4800" s="2"/>
      </tp>
      <tp>
        <v>5970.25</v>
        <stp/>
        <stp>StudyData</stp>
        <stp>EP</stp>
        <stp>BAR</stp>
        <stp/>
        <stp>High</stp>
        <stp>5</stp>
        <stp>-4788</stp>
        <stp>All</stp>
        <stp/>
        <stp/>
        <stp>FALSE</stp>
        <stp>T</stp>
        <tr r="D4790" s="2"/>
      </tp>
      <tp>
        <v>5966.25</v>
        <stp/>
        <stp>StudyData</stp>
        <stp>EP</stp>
        <stp>BAR</stp>
        <stp/>
        <stp>High</stp>
        <stp>5</stp>
        <stp>-4658</stp>
        <stp>All</stp>
        <stp/>
        <stp/>
        <stp>FALSE</stp>
        <stp>T</stp>
        <tr r="D4660" s="2"/>
      </tp>
      <tp>
        <v>5966.75</v>
        <stp/>
        <stp>StudyData</stp>
        <stp>EP</stp>
        <stp>BAR</stp>
        <stp/>
        <stp>High</stp>
        <stp>5</stp>
        <stp>-4648</stp>
        <stp>All</stp>
        <stp/>
        <stp/>
        <stp>FALSE</stp>
        <stp>T</stp>
        <tr r="D4650" s="2"/>
      </tp>
      <tp>
        <v>5972.25</v>
        <stp/>
        <stp>StudyData</stp>
        <stp>EP</stp>
        <stp>BAR</stp>
        <stp/>
        <stp>High</stp>
        <stp>5</stp>
        <stp>-4678</stp>
        <stp>All</stp>
        <stp/>
        <stp/>
        <stp>FALSE</stp>
        <stp>T</stp>
        <tr r="D4680" s="2"/>
      </tp>
      <tp>
        <v>5973</v>
        <stp/>
        <stp>StudyData</stp>
        <stp>EP</stp>
        <stp>BAR</stp>
        <stp/>
        <stp>High</stp>
        <stp>5</stp>
        <stp>-4668</stp>
        <stp>All</stp>
        <stp/>
        <stp/>
        <stp>FALSE</stp>
        <stp>T</stp>
        <tr r="D4670" s="2"/>
      </tp>
      <tp>
        <v>5964.25</v>
        <stp/>
        <stp>StudyData</stp>
        <stp>EP</stp>
        <stp>BAR</stp>
        <stp/>
        <stp>High</stp>
        <stp>5</stp>
        <stp>-4618</stp>
        <stp>All</stp>
        <stp/>
        <stp/>
        <stp>FALSE</stp>
        <stp>T</stp>
        <tr r="D4620" s="2"/>
      </tp>
      <tp>
        <v>5965.5</v>
        <stp/>
        <stp>StudyData</stp>
        <stp>EP</stp>
        <stp>BAR</stp>
        <stp/>
        <stp>High</stp>
        <stp>5</stp>
        <stp>-4608</stp>
        <stp>All</stp>
        <stp/>
        <stp/>
        <stp>FALSE</stp>
        <stp>T</stp>
        <tr r="D4610" s="2"/>
      </tp>
      <tp>
        <v>5965</v>
        <stp/>
        <stp>StudyData</stp>
        <stp>EP</stp>
        <stp>BAR</stp>
        <stp/>
        <stp>High</stp>
        <stp>5</stp>
        <stp>-4638</stp>
        <stp>All</stp>
        <stp/>
        <stp/>
        <stp>FALSE</stp>
        <stp>T</stp>
        <tr r="D4640" s="2"/>
      </tp>
      <tp>
        <v>5964.5</v>
        <stp/>
        <stp>StudyData</stp>
        <stp>EP</stp>
        <stp>BAR</stp>
        <stp/>
        <stp>High</stp>
        <stp>5</stp>
        <stp>-4628</stp>
        <stp>All</stp>
        <stp/>
        <stp/>
        <stp>FALSE</stp>
        <stp>T</stp>
        <tr r="D4630" s="2"/>
      </tp>
      <tp>
        <v>5963.5</v>
        <stp/>
        <stp>StudyData</stp>
        <stp>EP</stp>
        <stp>BAR</stp>
        <stp/>
        <stp>High</stp>
        <stp>5</stp>
        <stp>-4698</stp>
        <stp>All</stp>
        <stp/>
        <stp/>
        <stp>FALSE</stp>
        <stp>T</stp>
        <tr r="D4700" s="2"/>
      </tp>
      <tp>
        <v>5966.5</v>
        <stp/>
        <stp>StudyData</stp>
        <stp>EP</stp>
        <stp>BAR</stp>
        <stp/>
        <stp>High</stp>
        <stp>5</stp>
        <stp>-4688</stp>
        <stp>All</stp>
        <stp/>
        <stp/>
        <stp>FALSE</stp>
        <stp>T</stp>
        <tr r="D4690" s="2"/>
      </tp>
      <tp>
        <v>5953.75</v>
        <stp/>
        <stp>StudyData</stp>
        <stp>EP</stp>
        <stp>BAR</stp>
        <stp/>
        <stp>High</stp>
        <stp>5</stp>
        <stp>-4558</stp>
        <stp>All</stp>
        <stp/>
        <stp/>
        <stp>FALSE</stp>
        <stp>T</stp>
        <tr r="D4560" s="2"/>
      </tp>
      <tp>
        <v>5947</v>
        <stp/>
        <stp>StudyData</stp>
        <stp>EP</stp>
        <stp>BAR</stp>
        <stp/>
        <stp>High</stp>
        <stp>5</stp>
        <stp>-4548</stp>
        <stp>All</stp>
        <stp/>
        <stp/>
        <stp>FALSE</stp>
        <stp>T</stp>
        <tr r="D4550" s="2"/>
      </tp>
      <tp>
        <v>5945.25</v>
        <stp/>
        <stp>StudyData</stp>
        <stp>EP</stp>
        <stp>BAR</stp>
        <stp/>
        <stp>High</stp>
        <stp>5</stp>
        <stp>-4578</stp>
        <stp>All</stp>
        <stp/>
        <stp/>
        <stp>FALSE</stp>
        <stp>T</stp>
        <tr r="D4580" s="2"/>
      </tp>
      <tp>
        <v>5954</v>
        <stp/>
        <stp>StudyData</stp>
        <stp>EP</stp>
        <stp>BAR</stp>
        <stp/>
        <stp>High</stp>
        <stp>5</stp>
        <stp>-4568</stp>
        <stp>All</stp>
        <stp/>
        <stp/>
        <stp>FALSE</stp>
        <stp>T</stp>
        <tr r="D4570" s="2"/>
      </tp>
      <tp>
        <v>5951.25</v>
        <stp/>
        <stp>StudyData</stp>
        <stp>EP</stp>
        <stp>BAR</stp>
        <stp/>
        <stp>High</stp>
        <stp>5</stp>
        <stp>-4518</stp>
        <stp>All</stp>
        <stp/>
        <stp/>
        <stp>FALSE</stp>
        <stp>T</stp>
        <tr r="D4520" s="2"/>
      </tp>
      <tp>
        <v>5947.5</v>
        <stp/>
        <stp>StudyData</stp>
        <stp>EP</stp>
        <stp>BAR</stp>
        <stp/>
        <stp>High</stp>
        <stp>5</stp>
        <stp>-4508</stp>
        <stp>All</stp>
        <stp/>
        <stp/>
        <stp>FALSE</stp>
        <stp>T</stp>
        <tr r="D4510" s="2"/>
      </tp>
      <tp>
        <v>5950.25</v>
        <stp/>
        <stp>StudyData</stp>
        <stp>EP</stp>
        <stp>BAR</stp>
        <stp/>
        <stp>High</stp>
        <stp>5</stp>
        <stp>-4538</stp>
        <stp>All</stp>
        <stp/>
        <stp/>
        <stp>FALSE</stp>
        <stp>T</stp>
        <tr r="D4540" s="2"/>
      </tp>
      <tp>
        <v>5958.25</v>
        <stp/>
        <stp>StudyData</stp>
        <stp>EP</stp>
        <stp>BAR</stp>
        <stp/>
        <stp>High</stp>
        <stp>5</stp>
        <stp>-4528</stp>
        <stp>All</stp>
        <stp/>
        <stp/>
        <stp>FALSE</stp>
        <stp>T</stp>
        <tr r="D4530" s="2"/>
      </tp>
      <tp>
        <v>5963.5</v>
        <stp/>
        <stp>StudyData</stp>
        <stp>EP</stp>
        <stp>BAR</stp>
        <stp/>
        <stp>High</stp>
        <stp>5</stp>
        <stp>-4598</stp>
        <stp>All</stp>
        <stp/>
        <stp/>
        <stp>FALSE</stp>
        <stp>T</stp>
        <tr r="D4600" s="2"/>
      </tp>
      <tp>
        <v>5941.5</v>
        <stp/>
        <stp>StudyData</stp>
        <stp>EP</stp>
        <stp>BAR</stp>
        <stp/>
        <stp>High</stp>
        <stp>5</stp>
        <stp>-4588</stp>
        <stp>All</stp>
        <stp/>
        <stp/>
        <stp>FALSE</stp>
        <stp>T</stp>
        <tr r="D4590" s="2"/>
      </tp>
      <tp>
        <v>5932.5</v>
        <stp/>
        <stp>StudyData</stp>
        <stp>EP</stp>
        <stp>BAR</stp>
        <stp/>
        <stp>High</stp>
        <stp>5</stp>
        <stp>-4458</stp>
        <stp>All</stp>
        <stp/>
        <stp/>
        <stp>FALSE</stp>
        <stp>T</stp>
        <tr r="D4460" s="2"/>
      </tp>
      <tp>
        <v>5931.75</v>
        <stp/>
        <stp>StudyData</stp>
        <stp>EP</stp>
        <stp>BAR</stp>
        <stp/>
        <stp>High</stp>
        <stp>5</stp>
        <stp>-4448</stp>
        <stp>All</stp>
        <stp/>
        <stp/>
        <stp>FALSE</stp>
        <stp>T</stp>
        <tr r="D4450" s="2"/>
      </tp>
      <tp>
        <v>5938.5</v>
        <stp/>
        <stp>StudyData</stp>
        <stp>EP</stp>
        <stp>BAR</stp>
        <stp/>
        <stp>High</stp>
        <stp>5</stp>
        <stp>-4478</stp>
        <stp>All</stp>
        <stp/>
        <stp/>
        <stp>FALSE</stp>
        <stp>T</stp>
        <tr r="D4480" s="2"/>
      </tp>
      <tp>
        <v>5941.5</v>
        <stp/>
        <stp>StudyData</stp>
        <stp>EP</stp>
        <stp>BAR</stp>
        <stp/>
        <stp>High</stp>
        <stp>5</stp>
        <stp>-4468</stp>
        <stp>All</stp>
        <stp/>
        <stp/>
        <stp>FALSE</stp>
        <stp>T</stp>
        <tr r="D4470" s="2"/>
      </tp>
      <tp>
        <v>5922</v>
        <stp/>
        <stp>StudyData</stp>
        <stp>EP</stp>
        <stp>BAR</stp>
        <stp/>
        <stp>High</stp>
        <stp>5</stp>
        <stp>-4418</stp>
        <stp>All</stp>
        <stp/>
        <stp/>
        <stp>FALSE</stp>
        <stp>T</stp>
        <tr r="D4420" s="2"/>
      </tp>
      <tp>
        <v>5912.75</v>
        <stp/>
        <stp>StudyData</stp>
        <stp>EP</stp>
        <stp>BAR</stp>
        <stp/>
        <stp>High</stp>
        <stp>5</stp>
        <stp>-4408</stp>
        <stp>All</stp>
        <stp/>
        <stp/>
        <stp>FALSE</stp>
        <stp>T</stp>
        <tr r="D4410" s="2"/>
      </tp>
      <tp>
        <v>5934.25</v>
        <stp/>
        <stp>StudyData</stp>
        <stp>EP</stp>
        <stp>BAR</stp>
        <stp/>
        <stp>High</stp>
        <stp>5</stp>
        <stp>-4438</stp>
        <stp>All</stp>
        <stp/>
        <stp/>
        <stp>FALSE</stp>
        <stp>T</stp>
        <tr r="D4440" s="2"/>
      </tp>
      <tp>
        <v>5926</v>
        <stp/>
        <stp>StudyData</stp>
        <stp>EP</stp>
        <stp>BAR</stp>
        <stp/>
        <stp>High</stp>
        <stp>5</stp>
        <stp>-4428</stp>
        <stp>All</stp>
        <stp/>
        <stp/>
        <stp>FALSE</stp>
        <stp>T</stp>
        <tr r="D4430" s="2"/>
      </tp>
      <tp>
        <v>5944.5</v>
        <stp/>
        <stp>StudyData</stp>
        <stp>EP</stp>
        <stp>BAR</stp>
        <stp/>
        <stp>High</stp>
        <stp>5</stp>
        <stp>-4498</stp>
        <stp>All</stp>
        <stp/>
        <stp/>
        <stp>FALSE</stp>
        <stp>T</stp>
        <tr r="D4500" s="2"/>
      </tp>
      <tp>
        <v>5944.75</v>
        <stp/>
        <stp>StudyData</stp>
        <stp>EP</stp>
        <stp>BAR</stp>
        <stp/>
        <stp>High</stp>
        <stp>5</stp>
        <stp>-4488</stp>
        <stp>All</stp>
        <stp/>
        <stp/>
        <stp>FALSE</stp>
        <stp>T</stp>
        <tr r="D4490" s="2"/>
      </tp>
      <tp>
        <v>5931.5</v>
        <stp/>
        <stp>StudyData</stp>
        <stp>EP</stp>
        <stp>BAR</stp>
        <stp/>
        <stp>High</stp>
        <stp>5</stp>
        <stp>-4358</stp>
        <stp>All</stp>
        <stp/>
        <stp/>
        <stp>FALSE</stp>
        <stp>T</stp>
        <tr r="D4360" s="2"/>
      </tp>
      <tp>
        <v>5949</v>
        <stp/>
        <stp>StudyData</stp>
        <stp>EP</stp>
        <stp>BAR</stp>
        <stp/>
        <stp>High</stp>
        <stp>5</stp>
        <stp>-4348</stp>
        <stp>All</stp>
        <stp/>
        <stp/>
        <stp>FALSE</stp>
        <stp>T</stp>
        <tr r="D4350" s="2"/>
      </tp>
      <tp>
        <v>5924.5</v>
        <stp/>
        <stp>StudyData</stp>
        <stp>EP</stp>
        <stp>BAR</stp>
        <stp/>
        <stp>High</stp>
        <stp>5</stp>
        <stp>-4378</stp>
        <stp>All</stp>
        <stp/>
        <stp/>
        <stp>FALSE</stp>
        <stp>T</stp>
        <tr r="D4380" s="2"/>
      </tp>
      <tp>
        <v>5935.25</v>
        <stp/>
        <stp>StudyData</stp>
        <stp>EP</stp>
        <stp>BAR</stp>
        <stp/>
        <stp>High</stp>
        <stp>5</stp>
        <stp>-4368</stp>
        <stp>All</stp>
        <stp/>
        <stp/>
        <stp>FALSE</stp>
        <stp>T</stp>
        <tr r="D4370" s="2"/>
      </tp>
      <tp>
        <v>5893.5</v>
        <stp/>
        <stp>StudyData</stp>
        <stp>EP</stp>
        <stp>BAR</stp>
        <stp/>
        <stp>High</stp>
        <stp>5</stp>
        <stp>-4318</stp>
        <stp>All</stp>
        <stp/>
        <stp/>
        <stp>FALSE</stp>
        <stp>T</stp>
        <tr r="D4320" s="2"/>
      </tp>
      <tp>
        <v>5879.5</v>
        <stp/>
        <stp>StudyData</stp>
        <stp>EP</stp>
        <stp>BAR</stp>
        <stp/>
        <stp>High</stp>
        <stp>5</stp>
        <stp>-4308</stp>
        <stp>All</stp>
        <stp/>
        <stp/>
        <stp>FALSE</stp>
        <stp>T</stp>
        <tr r="D4310" s="2"/>
      </tp>
      <tp>
        <v>5948.5</v>
        <stp/>
        <stp>StudyData</stp>
        <stp>EP</stp>
        <stp>BAR</stp>
        <stp/>
        <stp>High</stp>
        <stp>5</stp>
        <stp>-4338</stp>
        <stp>All</stp>
        <stp/>
        <stp/>
        <stp>FALSE</stp>
        <stp>T</stp>
        <tr r="D4340" s="2"/>
      </tp>
      <tp>
        <v>5936.5</v>
        <stp/>
        <stp>StudyData</stp>
        <stp>EP</stp>
        <stp>BAR</stp>
        <stp/>
        <stp>High</stp>
        <stp>5</stp>
        <stp>-4328</stp>
        <stp>All</stp>
        <stp/>
        <stp/>
        <stp>FALSE</stp>
        <stp>T</stp>
        <tr r="D4330" s="2"/>
      </tp>
      <tp>
        <v>5928</v>
        <stp/>
        <stp>StudyData</stp>
        <stp>EP</stp>
        <stp>BAR</stp>
        <stp/>
        <stp>High</stp>
        <stp>5</stp>
        <stp>-4398</stp>
        <stp>All</stp>
        <stp/>
        <stp/>
        <stp>FALSE</stp>
        <stp>T</stp>
        <tr r="D4400" s="2"/>
      </tp>
      <tp>
        <v>5924</v>
        <stp/>
        <stp>StudyData</stp>
        <stp>EP</stp>
        <stp>BAR</stp>
        <stp/>
        <stp>High</stp>
        <stp>5</stp>
        <stp>-4388</stp>
        <stp>All</stp>
        <stp/>
        <stp/>
        <stp>FALSE</stp>
        <stp>T</stp>
        <tr r="D4390" s="2"/>
      </tp>
      <tp>
        <v>5861.5</v>
        <stp/>
        <stp>StudyData</stp>
        <stp>EP</stp>
        <stp>BAR</stp>
        <stp/>
        <stp>High</stp>
        <stp>5</stp>
        <stp>-4258</stp>
        <stp>All</stp>
        <stp/>
        <stp/>
        <stp>FALSE</stp>
        <stp>T</stp>
        <tr r="D4260" s="2"/>
      </tp>
      <tp>
        <v>5870.5</v>
        <stp/>
        <stp>StudyData</stp>
        <stp>EP</stp>
        <stp>BAR</stp>
        <stp/>
        <stp>High</stp>
        <stp>5</stp>
        <stp>-4248</stp>
        <stp>All</stp>
        <stp/>
        <stp/>
        <stp>FALSE</stp>
        <stp>T</stp>
        <tr r="D4250" s="2"/>
      </tp>
      <tp>
        <v>5858</v>
        <stp/>
        <stp>StudyData</stp>
        <stp>EP</stp>
        <stp>BAR</stp>
        <stp/>
        <stp>High</stp>
        <stp>5</stp>
        <stp>-4278</stp>
        <stp>All</stp>
        <stp/>
        <stp/>
        <stp>FALSE</stp>
        <stp>T</stp>
        <tr r="D4280" s="2"/>
      </tp>
      <tp>
        <v>5862</v>
        <stp/>
        <stp>StudyData</stp>
        <stp>EP</stp>
        <stp>BAR</stp>
        <stp/>
        <stp>High</stp>
        <stp>5</stp>
        <stp>-4268</stp>
        <stp>All</stp>
        <stp/>
        <stp/>
        <stp>FALSE</stp>
        <stp>T</stp>
        <tr r="D4270" s="2"/>
      </tp>
      <tp>
        <v>5868</v>
        <stp/>
        <stp>StudyData</stp>
        <stp>EP</stp>
        <stp>BAR</stp>
        <stp/>
        <stp>High</stp>
        <stp>5</stp>
        <stp>-4218</stp>
        <stp>All</stp>
        <stp/>
        <stp/>
        <stp>FALSE</stp>
        <stp>T</stp>
        <tr r="D4220" s="2"/>
      </tp>
      <tp>
        <v>5865.5</v>
        <stp/>
        <stp>StudyData</stp>
        <stp>EP</stp>
        <stp>BAR</stp>
        <stp/>
        <stp>High</stp>
        <stp>5</stp>
        <stp>-4208</stp>
        <stp>All</stp>
        <stp/>
        <stp/>
        <stp>FALSE</stp>
        <stp>T</stp>
        <tr r="D4210" s="2"/>
      </tp>
      <tp>
        <v>5869.75</v>
        <stp/>
        <stp>StudyData</stp>
        <stp>EP</stp>
        <stp>BAR</stp>
        <stp/>
        <stp>High</stp>
        <stp>5</stp>
        <stp>-4238</stp>
        <stp>All</stp>
        <stp/>
        <stp/>
        <stp>FALSE</stp>
        <stp>T</stp>
        <tr r="D4240" s="2"/>
      </tp>
      <tp>
        <v>5864</v>
        <stp/>
        <stp>StudyData</stp>
        <stp>EP</stp>
        <stp>BAR</stp>
        <stp/>
        <stp>High</stp>
        <stp>5</stp>
        <stp>-4228</stp>
        <stp>All</stp>
        <stp/>
        <stp/>
        <stp>FALSE</stp>
        <stp>T</stp>
        <tr r="D4230" s="2"/>
      </tp>
      <tp>
        <v>5876</v>
        <stp/>
        <stp>StudyData</stp>
        <stp>EP</stp>
        <stp>BAR</stp>
        <stp/>
        <stp>High</stp>
        <stp>5</stp>
        <stp>-4298</stp>
        <stp>All</stp>
        <stp/>
        <stp/>
        <stp>FALSE</stp>
        <stp>T</stp>
        <tr r="D4300" s="2"/>
      </tp>
      <tp>
        <v>5858.5</v>
        <stp/>
        <stp>StudyData</stp>
        <stp>EP</stp>
        <stp>BAR</stp>
        <stp/>
        <stp>High</stp>
        <stp>5</stp>
        <stp>-4288</stp>
        <stp>All</stp>
        <stp/>
        <stp/>
        <stp>FALSE</stp>
        <stp>T</stp>
        <tr r="D4290" s="2"/>
      </tp>
      <tp>
        <v>5873</v>
        <stp/>
        <stp>StudyData</stp>
        <stp>EP</stp>
        <stp>BAR</stp>
        <stp/>
        <stp>High</stp>
        <stp>5</stp>
        <stp>-4158</stp>
        <stp>All</stp>
        <stp/>
        <stp/>
        <stp>FALSE</stp>
        <stp>T</stp>
        <tr r="D4160" s="2"/>
      </tp>
      <tp>
        <v>5867</v>
        <stp/>
        <stp>StudyData</stp>
        <stp>EP</stp>
        <stp>BAR</stp>
        <stp/>
        <stp>High</stp>
        <stp>5</stp>
        <stp>-4148</stp>
        <stp>All</stp>
        <stp/>
        <stp/>
        <stp>FALSE</stp>
        <stp>T</stp>
        <tr r="D4150" s="2"/>
      </tp>
      <tp>
        <v>5869.75</v>
        <stp/>
        <stp>StudyData</stp>
        <stp>EP</stp>
        <stp>BAR</stp>
        <stp/>
        <stp>High</stp>
        <stp>5</stp>
        <stp>-4178</stp>
        <stp>All</stp>
        <stp/>
        <stp/>
        <stp>FALSE</stp>
        <stp>T</stp>
        <tr r="D4180" s="2"/>
      </tp>
      <tp>
        <v>5871.25</v>
        <stp/>
        <stp>StudyData</stp>
        <stp>EP</stp>
        <stp>BAR</stp>
        <stp/>
        <stp>High</stp>
        <stp>5</stp>
        <stp>-4168</stp>
        <stp>All</stp>
        <stp/>
        <stp/>
        <stp>FALSE</stp>
        <stp>T</stp>
        <tr r="D4170" s="2"/>
      </tp>
      <tp>
        <v>5861</v>
        <stp/>
        <stp>StudyData</stp>
        <stp>EP</stp>
        <stp>BAR</stp>
        <stp/>
        <stp>High</stp>
        <stp>5</stp>
        <stp>-4118</stp>
        <stp>All</stp>
        <stp/>
        <stp/>
        <stp>FALSE</stp>
        <stp>T</stp>
        <tr r="D4120" s="2"/>
      </tp>
      <tp>
        <v>5837.5</v>
        <stp/>
        <stp>StudyData</stp>
        <stp>EP</stp>
        <stp>BAR</stp>
        <stp/>
        <stp>High</stp>
        <stp>5</stp>
        <stp>-4108</stp>
        <stp>All</stp>
        <stp/>
        <stp/>
        <stp>FALSE</stp>
        <stp>T</stp>
        <tr r="D4110" s="2"/>
      </tp>
      <tp>
        <v>5867.5</v>
        <stp/>
        <stp>StudyData</stp>
        <stp>EP</stp>
        <stp>BAR</stp>
        <stp/>
        <stp>High</stp>
        <stp>5</stp>
        <stp>-4138</stp>
        <stp>All</stp>
        <stp/>
        <stp/>
        <stp>FALSE</stp>
        <stp>T</stp>
        <tr r="D4140" s="2"/>
      </tp>
      <tp>
        <v>5868.75</v>
        <stp/>
        <stp>StudyData</stp>
        <stp>EP</stp>
        <stp>BAR</stp>
        <stp/>
        <stp>High</stp>
        <stp>5</stp>
        <stp>-4128</stp>
        <stp>All</stp>
        <stp/>
        <stp/>
        <stp>FALSE</stp>
        <stp>T</stp>
        <tr r="D4130" s="2"/>
      </tp>
      <tp>
        <v>5862.75</v>
        <stp/>
        <stp>StudyData</stp>
        <stp>EP</stp>
        <stp>BAR</stp>
        <stp/>
        <stp>High</stp>
        <stp>5</stp>
        <stp>-4198</stp>
        <stp>All</stp>
        <stp/>
        <stp/>
        <stp>FALSE</stp>
        <stp>T</stp>
        <tr r="D4200" s="2"/>
      </tp>
      <tp>
        <v>5871</v>
        <stp/>
        <stp>StudyData</stp>
        <stp>EP</stp>
        <stp>BAR</stp>
        <stp/>
        <stp>High</stp>
        <stp>5</stp>
        <stp>-4188</stp>
        <stp>All</stp>
        <stp/>
        <stp/>
        <stp>FALSE</stp>
        <stp>T</stp>
        <tr r="D4190" s="2"/>
      </tp>
      <tp>
        <v>5873</v>
        <stp/>
        <stp>StudyData</stp>
        <stp>EP</stp>
        <stp>BAR</stp>
        <stp/>
        <stp>High</stp>
        <stp>5</stp>
        <stp>-4058</stp>
        <stp>All</stp>
        <stp/>
        <stp/>
        <stp>FALSE</stp>
        <stp>T</stp>
        <tr r="D4060" s="2"/>
      </tp>
      <tp>
        <v>5879</v>
        <stp/>
        <stp>StudyData</stp>
        <stp>EP</stp>
        <stp>BAR</stp>
        <stp/>
        <stp>High</stp>
        <stp>5</stp>
        <stp>-4048</stp>
        <stp>All</stp>
        <stp/>
        <stp/>
        <stp>FALSE</stp>
        <stp>T</stp>
        <tr r="D4050" s="2"/>
      </tp>
      <tp>
        <v>5863.5</v>
        <stp/>
        <stp>StudyData</stp>
        <stp>EP</stp>
        <stp>BAR</stp>
        <stp/>
        <stp>High</stp>
        <stp>5</stp>
        <stp>-4078</stp>
        <stp>All</stp>
        <stp/>
        <stp/>
        <stp>FALSE</stp>
        <stp>T</stp>
        <tr r="D4080" s="2"/>
      </tp>
      <tp>
        <v>5869.75</v>
        <stp/>
        <stp>StudyData</stp>
        <stp>EP</stp>
        <stp>BAR</stp>
        <stp/>
        <stp>High</stp>
        <stp>5</stp>
        <stp>-4068</stp>
        <stp>All</stp>
        <stp/>
        <stp/>
        <stp>FALSE</stp>
        <stp>T</stp>
        <tr r="D4070" s="2"/>
      </tp>
      <tp>
        <v>5862.5</v>
        <stp/>
        <stp>StudyData</stp>
        <stp>EP</stp>
        <stp>BAR</stp>
        <stp/>
        <stp>High</stp>
        <stp>5</stp>
        <stp>-4018</stp>
        <stp>All</stp>
        <stp/>
        <stp/>
        <stp>FALSE</stp>
        <stp>T</stp>
        <tr r="D4020" s="2"/>
      </tp>
      <tp>
        <v>5866.25</v>
        <stp/>
        <stp>StudyData</stp>
        <stp>EP</stp>
        <stp>BAR</stp>
        <stp/>
        <stp>High</stp>
        <stp>5</stp>
        <stp>-4008</stp>
        <stp>All</stp>
        <stp/>
        <stp/>
        <stp>FALSE</stp>
        <stp>T</stp>
        <tr r="D4010" s="2"/>
      </tp>
      <tp>
        <v>5889.25</v>
        <stp/>
        <stp>StudyData</stp>
        <stp>EP</stp>
        <stp>BAR</stp>
        <stp/>
        <stp>High</stp>
        <stp>5</stp>
        <stp>-4038</stp>
        <stp>All</stp>
        <stp/>
        <stp/>
        <stp>FALSE</stp>
        <stp>T</stp>
        <tr r="D4040" s="2"/>
      </tp>
      <tp>
        <v>5891</v>
        <stp/>
        <stp>StudyData</stp>
        <stp>EP</stp>
        <stp>BAR</stp>
        <stp/>
        <stp>High</stp>
        <stp>5</stp>
        <stp>-4028</stp>
        <stp>All</stp>
        <stp/>
        <stp/>
        <stp>FALSE</stp>
        <stp>T</stp>
        <tr r="D4030" s="2"/>
      </tp>
      <tp>
        <v>5859.5</v>
        <stp/>
        <stp>StudyData</stp>
        <stp>EP</stp>
        <stp>BAR</stp>
        <stp/>
        <stp>High</stp>
        <stp>5</stp>
        <stp>-4098</stp>
        <stp>All</stp>
        <stp/>
        <stp/>
        <stp>FALSE</stp>
        <stp>T</stp>
        <tr r="D4100" s="2"/>
      </tp>
      <tp>
        <v>5877.75</v>
        <stp/>
        <stp>StudyData</stp>
        <stp>EP</stp>
        <stp>BAR</stp>
        <stp/>
        <stp>High</stp>
        <stp>5</stp>
        <stp>-4088</stp>
        <stp>All</stp>
        <stp/>
        <stp/>
        <stp>FALSE</stp>
        <stp>T</stp>
        <tr r="D4090" s="2"/>
      </tp>
      <tp>
        <v>5969</v>
        <stp/>
        <stp>StudyData</stp>
        <stp>EP</stp>
        <stp>BAR</stp>
        <stp/>
        <stp>Close</stp>
        <stp>5</stp>
        <stp>-4888</stp>
        <stp>All</stp>
        <stp/>
        <stp/>
        <stp>FALSE</stp>
        <stp>T</stp>
        <tr r="F4890" s="2"/>
      </tp>
      <tp>
        <v>5964.75</v>
        <stp/>
        <stp>StudyData</stp>
        <stp>EP</stp>
        <stp>BAR</stp>
        <stp/>
        <stp>Close</stp>
        <stp>5</stp>
        <stp>-4898</stp>
        <stp>All</stp>
        <stp/>
        <stp/>
        <stp>FALSE</stp>
        <stp>T</stp>
        <tr r="F4900" s="2"/>
      </tp>
      <tp>
        <v>5979</v>
        <stp/>
        <stp>StudyData</stp>
        <stp>EP</stp>
        <stp>BAR</stp>
        <stp/>
        <stp>Close</stp>
        <stp>5</stp>
        <stp>-4828</stp>
        <stp>All</stp>
        <stp/>
        <stp/>
        <stp>FALSE</stp>
        <stp>T</stp>
        <tr r="F4830" s="2"/>
      </tp>
      <tp>
        <v>5978.25</v>
        <stp/>
        <stp>StudyData</stp>
        <stp>EP</stp>
        <stp>BAR</stp>
        <stp/>
        <stp>Close</stp>
        <stp>5</stp>
        <stp>-4838</stp>
        <stp>All</stp>
        <stp/>
        <stp/>
        <stp>FALSE</stp>
        <stp>T</stp>
        <tr r="F4840" s="2"/>
      </tp>
      <tp>
        <v>5987.75</v>
        <stp/>
        <stp>StudyData</stp>
        <stp>EP</stp>
        <stp>BAR</stp>
        <stp/>
        <stp>Close</stp>
        <stp>5</stp>
        <stp>-4808</stp>
        <stp>All</stp>
        <stp/>
        <stp/>
        <stp>FALSE</stp>
        <stp>T</stp>
        <tr r="F4810" s="2"/>
      </tp>
      <tp>
        <v>5985.25</v>
        <stp/>
        <stp>StudyData</stp>
        <stp>EP</stp>
        <stp>BAR</stp>
        <stp/>
        <stp>Close</stp>
        <stp>5</stp>
        <stp>-4818</stp>
        <stp>All</stp>
        <stp/>
        <stp/>
        <stp>FALSE</stp>
        <stp>T</stp>
        <tr r="F4820" s="2"/>
      </tp>
      <tp>
        <v>5972.5</v>
        <stp/>
        <stp>StudyData</stp>
        <stp>EP</stp>
        <stp>BAR</stp>
        <stp/>
        <stp>Close</stp>
        <stp>5</stp>
        <stp>-4868</stp>
        <stp>All</stp>
        <stp/>
        <stp/>
        <stp>FALSE</stp>
        <stp>T</stp>
        <tr r="F4870" s="2"/>
      </tp>
      <tp>
        <v>5984.5</v>
        <stp/>
        <stp>StudyData</stp>
        <stp>EP</stp>
        <stp>BAR</stp>
        <stp/>
        <stp>Close</stp>
        <stp>5</stp>
        <stp>-4878</stp>
        <stp>All</stp>
        <stp/>
        <stp/>
        <stp>FALSE</stp>
        <stp>T</stp>
        <tr r="F4880" s="2"/>
      </tp>
      <tp>
        <v>5976.75</v>
        <stp/>
        <stp>StudyData</stp>
        <stp>EP</stp>
        <stp>BAR</stp>
        <stp/>
        <stp>Close</stp>
        <stp>5</stp>
        <stp>-4848</stp>
        <stp>All</stp>
        <stp/>
        <stp/>
        <stp>FALSE</stp>
        <stp>T</stp>
        <tr r="F4850" s="2"/>
      </tp>
      <tp>
        <v>5973.75</v>
        <stp/>
        <stp>StudyData</stp>
        <stp>EP</stp>
        <stp>BAR</stp>
        <stp/>
        <stp>Close</stp>
        <stp>5</stp>
        <stp>-4858</stp>
        <stp>All</stp>
        <stp/>
        <stp/>
        <stp>FALSE</stp>
        <stp>T</stp>
        <tr r="F4860" s="2"/>
      </tp>
      <tp>
        <v>5902.25</v>
        <stp/>
        <stp>StudyData</stp>
        <stp>EP</stp>
        <stp>BAR</stp>
        <stp/>
        <stp>Close</stp>
        <stp>5</stp>
        <stp>-4988</stp>
        <stp>All</stp>
        <stp/>
        <stp/>
        <stp>FALSE</stp>
        <stp>T</stp>
        <tr r="F4990" s="2"/>
      </tp>
      <tp>
        <v>5910</v>
        <stp/>
        <stp>StudyData</stp>
        <stp>EP</stp>
        <stp>BAR</stp>
        <stp/>
        <stp>Close</stp>
        <stp>5</stp>
        <stp>-4998</stp>
        <stp>All</stp>
        <stp/>
        <stp/>
        <stp>FALSE</stp>
        <stp>T</stp>
        <tr r="F5000" s="2"/>
      </tp>
      <tp>
        <v>5907</v>
        <stp/>
        <stp>StudyData</stp>
        <stp>EP</stp>
        <stp>BAR</stp>
        <stp/>
        <stp>Close</stp>
        <stp>5</stp>
        <stp>-4928</stp>
        <stp>All</stp>
        <stp/>
        <stp/>
        <stp>FALSE</stp>
        <stp>T</stp>
        <tr r="F4930" s="2"/>
      </tp>
      <tp>
        <v>5910</v>
        <stp/>
        <stp>StudyData</stp>
        <stp>EP</stp>
        <stp>BAR</stp>
        <stp/>
        <stp>Close</stp>
        <stp>5</stp>
        <stp>-4938</stp>
        <stp>All</stp>
        <stp/>
        <stp/>
        <stp>FALSE</stp>
        <stp>T</stp>
        <tr r="F4940" s="2"/>
      </tp>
      <tp>
        <v>5953.25</v>
        <stp/>
        <stp>StudyData</stp>
        <stp>EP</stp>
        <stp>BAR</stp>
        <stp/>
        <stp>Close</stp>
        <stp>5</stp>
        <stp>-4908</stp>
        <stp>All</stp>
        <stp/>
        <stp/>
        <stp>FALSE</stp>
        <stp>T</stp>
        <tr r="F4910" s="2"/>
      </tp>
      <tp>
        <v>5951.25</v>
        <stp/>
        <stp>StudyData</stp>
        <stp>EP</stp>
        <stp>BAR</stp>
        <stp/>
        <stp>Close</stp>
        <stp>5</stp>
        <stp>-4918</stp>
        <stp>All</stp>
        <stp/>
        <stp/>
        <stp>FALSE</stp>
        <stp>T</stp>
        <tr r="F4920" s="2"/>
      </tp>
      <tp>
        <v>5901.5</v>
        <stp/>
        <stp>StudyData</stp>
        <stp>EP</stp>
        <stp>BAR</stp>
        <stp/>
        <stp>Close</stp>
        <stp>5</stp>
        <stp>-4968</stp>
        <stp>All</stp>
        <stp/>
        <stp/>
        <stp>FALSE</stp>
        <stp>T</stp>
        <tr r="F4970" s="2"/>
      </tp>
      <tp>
        <v>5896.25</v>
        <stp/>
        <stp>StudyData</stp>
        <stp>EP</stp>
        <stp>BAR</stp>
        <stp/>
        <stp>Close</stp>
        <stp>5</stp>
        <stp>-4978</stp>
        <stp>All</stp>
        <stp/>
        <stp/>
        <stp>FALSE</stp>
        <stp>T</stp>
        <tr r="F4980" s="2"/>
      </tp>
      <tp>
        <v>5907.25</v>
        <stp/>
        <stp>StudyData</stp>
        <stp>EP</stp>
        <stp>BAR</stp>
        <stp/>
        <stp>Close</stp>
        <stp>5</stp>
        <stp>-4948</stp>
        <stp>All</stp>
        <stp/>
        <stp/>
        <stp>FALSE</stp>
        <stp>T</stp>
        <tr r="F4950" s="2"/>
      </tp>
      <tp>
        <v>5909.25</v>
        <stp/>
        <stp>StudyData</stp>
        <stp>EP</stp>
        <stp>BAR</stp>
        <stp/>
        <stp>Close</stp>
        <stp>5</stp>
        <stp>-4958</stp>
        <stp>All</stp>
        <stp/>
        <stp/>
        <stp>FALSE</stp>
        <stp>T</stp>
        <tr r="F4960" s="2"/>
      </tp>
      <tp>
        <v>5965.25</v>
        <stp/>
        <stp>StudyData</stp>
        <stp>EP</stp>
        <stp>BAR</stp>
        <stp/>
        <stp>Close</stp>
        <stp>5</stp>
        <stp>-4688</stp>
        <stp>All</stp>
        <stp/>
        <stp/>
        <stp>FALSE</stp>
        <stp>T</stp>
        <tr r="F4690" s="2"/>
      </tp>
      <tp>
        <v>5960.75</v>
        <stp/>
        <stp>StudyData</stp>
        <stp>EP</stp>
        <stp>BAR</stp>
        <stp/>
        <stp>Close</stp>
        <stp>5</stp>
        <stp>-4698</stp>
        <stp>All</stp>
        <stp/>
        <stp/>
        <stp>FALSE</stp>
        <stp>T</stp>
        <tr r="F4700" s="2"/>
      </tp>
      <tp>
        <v>5963.25</v>
        <stp/>
        <stp>StudyData</stp>
        <stp>EP</stp>
        <stp>BAR</stp>
        <stp/>
        <stp>Close</stp>
        <stp>5</stp>
        <stp>-4628</stp>
        <stp>All</stp>
        <stp/>
        <stp/>
        <stp>FALSE</stp>
        <stp>T</stp>
        <tr r="F4630" s="2"/>
      </tp>
      <tp>
        <v>5959.25</v>
        <stp/>
        <stp>StudyData</stp>
        <stp>EP</stp>
        <stp>BAR</stp>
        <stp/>
        <stp>Close</stp>
        <stp>5</stp>
        <stp>-4638</stp>
        <stp>All</stp>
        <stp/>
        <stp/>
        <stp>FALSE</stp>
        <stp>T</stp>
        <tr r="F4640" s="2"/>
      </tp>
      <tp>
        <v>5964.5</v>
        <stp/>
        <stp>StudyData</stp>
        <stp>EP</stp>
        <stp>BAR</stp>
        <stp/>
        <stp>Close</stp>
        <stp>5</stp>
        <stp>-4608</stp>
        <stp>All</stp>
        <stp/>
        <stp/>
        <stp>FALSE</stp>
        <stp>T</stp>
        <tr r="F4610" s="2"/>
      </tp>
      <tp>
        <v>5961</v>
        <stp/>
        <stp>StudyData</stp>
        <stp>EP</stp>
        <stp>BAR</stp>
        <stp/>
        <stp>Close</stp>
        <stp>5</stp>
        <stp>-4618</stp>
        <stp>All</stp>
        <stp/>
        <stp/>
        <stp>FALSE</stp>
        <stp>T</stp>
        <tr r="F4620" s="2"/>
      </tp>
      <tp>
        <v>5971</v>
        <stp/>
        <stp>StudyData</stp>
        <stp>EP</stp>
        <stp>BAR</stp>
        <stp/>
        <stp>Close</stp>
        <stp>5</stp>
        <stp>-4668</stp>
        <stp>All</stp>
        <stp/>
        <stp/>
        <stp>FALSE</stp>
        <stp>T</stp>
        <tr r="F4670" s="2"/>
      </tp>
      <tp>
        <v>5971.75</v>
        <stp/>
        <stp>StudyData</stp>
        <stp>EP</stp>
        <stp>BAR</stp>
        <stp/>
        <stp>Close</stp>
        <stp>5</stp>
        <stp>-4678</stp>
        <stp>All</stp>
        <stp/>
        <stp/>
        <stp>FALSE</stp>
        <stp>T</stp>
        <tr r="F4680" s="2"/>
      </tp>
      <tp>
        <v>5963.75</v>
        <stp/>
        <stp>StudyData</stp>
        <stp>EP</stp>
        <stp>BAR</stp>
        <stp/>
        <stp>Close</stp>
        <stp>5</stp>
        <stp>-4648</stp>
        <stp>All</stp>
        <stp/>
        <stp/>
        <stp>FALSE</stp>
        <stp>T</stp>
        <tr r="F4650" s="2"/>
      </tp>
      <tp>
        <v>5965.5</v>
        <stp/>
        <stp>StudyData</stp>
        <stp>EP</stp>
        <stp>BAR</stp>
        <stp/>
        <stp>Close</stp>
        <stp>5</stp>
        <stp>-4658</stp>
        <stp>All</stp>
        <stp/>
        <stp/>
        <stp>FALSE</stp>
        <stp>T</stp>
        <tr r="F4660" s="2"/>
      </tp>
      <tp>
        <v>5970</v>
        <stp/>
        <stp>StudyData</stp>
        <stp>EP</stp>
        <stp>BAR</stp>
        <stp/>
        <stp>Close</stp>
        <stp>5</stp>
        <stp>-4788</stp>
        <stp>All</stp>
        <stp/>
        <stp/>
        <stp>FALSE</stp>
        <stp>T</stp>
        <tr r="F4790" s="2"/>
      </tp>
      <tp>
        <v>5977</v>
        <stp/>
        <stp>StudyData</stp>
        <stp>EP</stp>
        <stp>BAR</stp>
        <stp/>
        <stp>Close</stp>
        <stp>5</stp>
        <stp>-4798</stp>
        <stp>All</stp>
        <stp/>
        <stp/>
        <stp>FALSE</stp>
        <stp>T</stp>
        <tr r="F4800" s="2"/>
      </tp>
      <tp>
        <v>5960.5</v>
        <stp/>
        <stp>StudyData</stp>
        <stp>EP</stp>
        <stp>BAR</stp>
        <stp/>
        <stp>Close</stp>
        <stp>5</stp>
        <stp>-4728</stp>
        <stp>All</stp>
        <stp/>
        <stp/>
        <stp>FALSE</stp>
        <stp>T</stp>
        <tr r="F4730" s="2"/>
      </tp>
      <tp>
        <v>5958.75</v>
        <stp/>
        <stp>StudyData</stp>
        <stp>EP</stp>
        <stp>BAR</stp>
        <stp/>
        <stp>Close</stp>
        <stp>5</stp>
        <stp>-4738</stp>
        <stp>All</stp>
        <stp/>
        <stp/>
        <stp>FALSE</stp>
        <stp>T</stp>
        <tr r="F4740" s="2"/>
      </tp>
      <tp>
        <v>5963</v>
        <stp/>
        <stp>StudyData</stp>
        <stp>EP</stp>
        <stp>BAR</stp>
        <stp/>
        <stp>Close</stp>
        <stp>5</stp>
        <stp>-4708</stp>
        <stp>All</stp>
        <stp/>
        <stp/>
        <stp>FALSE</stp>
        <stp>T</stp>
        <tr r="F4710" s="2"/>
      </tp>
      <tp>
        <v>5961.5</v>
        <stp/>
        <stp>StudyData</stp>
        <stp>EP</stp>
        <stp>BAR</stp>
        <stp/>
        <stp>Close</stp>
        <stp>5</stp>
        <stp>-4718</stp>
        <stp>All</stp>
        <stp/>
        <stp/>
        <stp>FALSE</stp>
        <stp>T</stp>
        <tr r="F4720" s="2"/>
      </tp>
      <tp>
        <v>5965.75</v>
        <stp/>
        <stp>StudyData</stp>
        <stp>EP</stp>
        <stp>BAR</stp>
        <stp/>
        <stp>Close</stp>
        <stp>5</stp>
        <stp>-4768</stp>
        <stp>All</stp>
        <stp/>
        <stp/>
        <stp>FALSE</stp>
        <stp>T</stp>
        <tr r="F4770" s="2"/>
      </tp>
      <tp>
        <v>5970.5</v>
        <stp/>
        <stp>StudyData</stp>
        <stp>EP</stp>
        <stp>BAR</stp>
        <stp/>
        <stp>Close</stp>
        <stp>5</stp>
        <stp>-4778</stp>
        <stp>All</stp>
        <stp/>
        <stp/>
        <stp>FALSE</stp>
        <stp>T</stp>
        <tr r="F4780" s="2"/>
      </tp>
      <tp>
        <v>5971</v>
        <stp/>
        <stp>StudyData</stp>
        <stp>EP</stp>
        <stp>BAR</stp>
        <stp/>
        <stp>Close</stp>
        <stp>5</stp>
        <stp>-4748</stp>
        <stp>All</stp>
        <stp/>
        <stp/>
        <stp>FALSE</stp>
        <stp>T</stp>
        <tr r="F4750" s="2"/>
      </tp>
      <tp>
        <v>5964.5</v>
        <stp/>
        <stp>StudyData</stp>
        <stp>EP</stp>
        <stp>BAR</stp>
        <stp/>
        <stp>Close</stp>
        <stp>5</stp>
        <stp>-4758</stp>
        <stp>All</stp>
        <stp/>
        <stp/>
        <stp>FALSE</stp>
        <stp>T</stp>
        <tr r="F4760" s="2"/>
      </tp>
      <tp>
        <v>5944</v>
        <stp/>
        <stp>StudyData</stp>
        <stp>EP</stp>
        <stp>BAR</stp>
        <stp/>
        <stp>Close</stp>
        <stp>5</stp>
        <stp>-4488</stp>
        <stp>All</stp>
        <stp/>
        <stp/>
        <stp>FALSE</stp>
        <stp>T</stp>
        <tr r="F4490" s="2"/>
      </tp>
      <tp>
        <v>5944.25</v>
        <stp/>
        <stp>StudyData</stp>
        <stp>EP</stp>
        <stp>BAR</stp>
        <stp/>
        <stp>Close</stp>
        <stp>5</stp>
        <stp>-4498</stp>
        <stp>All</stp>
        <stp/>
        <stp/>
        <stp>FALSE</stp>
        <stp>T</stp>
        <tr r="F4500" s="2"/>
      </tp>
      <tp>
        <v>5925.25</v>
        <stp/>
        <stp>StudyData</stp>
        <stp>EP</stp>
        <stp>BAR</stp>
        <stp/>
        <stp>Close</stp>
        <stp>5</stp>
        <stp>-4428</stp>
        <stp>All</stp>
        <stp/>
        <stp/>
        <stp>FALSE</stp>
        <stp>T</stp>
        <tr r="F4430" s="2"/>
      </tp>
      <tp>
        <v>5932.75</v>
        <stp/>
        <stp>StudyData</stp>
        <stp>EP</stp>
        <stp>BAR</stp>
        <stp/>
        <stp>Close</stp>
        <stp>5</stp>
        <stp>-4438</stp>
        <stp>All</stp>
        <stp/>
        <stp/>
        <stp>FALSE</stp>
        <stp>T</stp>
        <tr r="F4440" s="2"/>
      </tp>
      <tp>
        <v>5912</v>
        <stp/>
        <stp>StudyData</stp>
        <stp>EP</stp>
        <stp>BAR</stp>
        <stp/>
        <stp>Close</stp>
        <stp>5</stp>
        <stp>-4408</stp>
        <stp>All</stp>
        <stp/>
        <stp/>
        <stp>FALSE</stp>
        <stp>T</stp>
        <tr r="F4410" s="2"/>
      </tp>
      <tp>
        <v>5914.75</v>
        <stp/>
        <stp>StudyData</stp>
        <stp>EP</stp>
        <stp>BAR</stp>
        <stp/>
        <stp>Close</stp>
        <stp>5</stp>
        <stp>-4418</stp>
        <stp>All</stp>
        <stp/>
        <stp/>
        <stp>FALSE</stp>
        <stp>T</stp>
        <tr r="F4420" s="2"/>
      </tp>
      <tp>
        <v>5939.5</v>
        <stp/>
        <stp>StudyData</stp>
        <stp>EP</stp>
        <stp>BAR</stp>
        <stp/>
        <stp>Close</stp>
        <stp>5</stp>
        <stp>-4468</stp>
        <stp>All</stp>
        <stp/>
        <stp/>
        <stp>FALSE</stp>
        <stp>T</stp>
        <tr r="F4470" s="2"/>
      </tp>
      <tp>
        <v>5937</v>
        <stp/>
        <stp>StudyData</stp>
        <stp>EP</stp>
        <stp>BAR</stp>
        <stp/>
        <stp>Close</stp>
        <stp>5</stp>
        <stp>-4478</stp>
        <stp>All</stp>
        <stp/>
        <stp/>
        <stp>FALSE</stp>
        <stp>T</stp>
        <tr r="F4480" s="2"/>
      </tp>
      <tp>
        <v>5929.75</v>
        <stp/>
        <stp>StudyData</stp>
        <stp>EP</stp>
        <stp>BAR</stp>
        <stp/>
        <stp>Close</stp>
        <stp>5</stp>
        <stp>-4448</stp>
        <stp>All</stp>
        <stp/>
        <stp/>
        <stp>FALSE</stp>
        <stp>T</stp>
        <tr r="F4450" s="2"/>
      </tp>
      <tp>
        <v>5930.75</v>
        <stp/>
        <stp>StudyData</stp>
        <stp>EP</stp>
        <stp>BAR</stp>
        <stp/>
        <stp>Close</stp>
        <stp>5</stp>
        <stp>-4458</stp>
        <stp>All</stp>
        <stp/>
        <stp/>
        <stp>FALSE</stp>
        <stp>T</stp>
        <tr r="F4460" s="2"/>
      </tp>
      <tp>
        <v>5940.75</v>
        <stp/>
        <stp>StudyData</stp>
        <stp>EP</stp>
        <stp>BAR</stp>
        <stp/>
        <stp>Close</stp>
        <stp>5</stp>
        <stp>-4588</stp>
        <stp>All</stp>
        <stp/>
        <stp/>
        <stp>FALSE</stp>
        <stp>T</stp>
        <tr r="F4590" s="2"/>
      </tp>
      <tp>
        <v>5961.25</v>
        <stp/>
        <stp>StudyData</stp>
        <stp>EP</stp>
        <stp>BAR</stp>
        <stp/>
        <stp>Close</stp>
        <stp>5</stp>
        <stp>-4598</stp>
        <stp>All</stp>
        <stp/>
        <stp/>
        <stp>FALSE</stp>
        <stp>T</stp>
        <tr r="F4600" s="2"/>
      </tp>
      <tp>
        <v>5955.5</v>
        <stp/>
        <stp>StudyData</stp>
        <stp>EP</stp>
        <stp>BAR</stp>
        <stp/>
        <stp>Close</stp>
        <stp>5</stp>
        <stp>-4528</stp>
        <stp>All</stp>
        <stp/>
        <stp/>
        <stp>FALSE</stp>
        <stp>T</stp>
        <tr r="F4530" s="2"/>
      </tp>
      <tp>
        <v>5949.75</v>
        <stp/>
        <stp>StudyData</stp>
        <stp>EP</stp>
        <stp>BAR</stp>
        <stp/>
        <stp>Close</stp>
        <stp>5</stp>
        <stp>-4538</stp>
        <stp>All</stp>
        <stp/>
        <stp/>
        <stp>FALSE</stp>
        <stp>T</stp>
        <tr r="F4540" s="2"/>
      </tp>
      <tp>
        <v>5947</v>
        <stp/>
        <stp>StudyData</stp>
        <stp>EP</stp>
        <stp>BAR</stp>
        <stp/>
        <stp>Close</stp>
        <stp>5</stp>
        <stp>-4508</stp>
        <stp>All</stp>
        <stp/>
        <stp/>
        <stp>FALSE</stp>
        <stp>T</stp>
        <tr r="F4510" s="2"/>
      </tp>
      <tp>
        <v>5948</v>
        <stp/>
        <stp>StudyData</stp>
        <stp>EP</stp>
        <stp>BAR</stp>
        <stp/>
        <stp>Close</stp>
        <stp>5</stp>
        <stp>-4518</stp>
        <stp>All</stp>
        <stp/>
        <stp/>
        <stp>FALSE</stp>
        <stp>T</stp>
        <tr r="F4520" s="2"/>
      </tp>
      <tp>
        <v>5952.25</v>
        <stp/>
        <stp>StudyData</stp>
        <stp>EP</stp>
        <stp>BAR</stp>
        <stp/>
        <stp>Close</stp>
        <stp>5</stp>
        <stp>-4568</stp>
        <stp>All</stp>
        <stp/>
        <stp/>
        <stp>FALSE</stp>
        <stp>T</stp>
        <tr r="F4570" s="2"/>
      </tp>
      <tp>
        <v>5943.75</v>
        <stp/>
        <stp>StudyData</stp>
        <stp>EP</stp>
        <stp>BAR</stp>
        <stp/>
        <stp>Close</stp>
        <stp>5</stp>
        <stp>-4578</stp>
        <stp>All</stp>
        <stp/>
        <stp/>
        <stp>FALSE</stp>
        <stp>T</stp>
        <tr r="F4580" s="2"/>
      </tp>
      <tp>
        <v>5945.75</v>
        <stp/>
        <stp>StudyData</stp>
        <stp>EP</stp>
        <stp>BAR</stp>
        <stp/>
        <stp>Close</stp>
        <stp>5</stp>
        <stp>-4548</stp>
        <stp>All</stp>
        <stp/>
        <stp/>
        <stp>FALSE</stp>
        <stp>T</stp>
        <tr r="F4550" s="2"/>
      </tp>
      <tp>
        <v>5952</v>
        <stp/>
        <stp>StudyData</stp>
        <stp>EP</stp>
        <stp>BAR</stp>
        <stp/>
        <stp>Close</stp>
        <stp>5</stp>
        <stp>-4558</stp>
        <stp>All</stp>
        <stp/>
        <stp/>
        <stp>FALSE</stp>
        <stp>T</stp>
        <tr r="F4560" s="2"/>
      </tp>
      <tp>
        <v>5858.25</v>
        <stp/>
        <stp>StudyData</stp>
        <stp>EP</stp>
        <stp>BAR</stp>
        <stp/>
        <stp>Close</stp>
        <stp>5</stp>
        <stp>-4288</stp>
        <stp>All</stp>
        <stp/>
        <stp/>
        <stp>FALSE</stp>
        <stp>T</stp>
        <tr r="F4290" s="2"/>
      </tp>
      <tp>
        <v>5874</v>
        <stp/>
        <stp>StudyData</stp>
        <stp>EP</stp>
        <stp>BAR</stp>
        <stp/>
        <stp>Close</stp>
        <stp>5</stp>
        <stp>-4298</stp>
        <stp>All</stp>
        <stp/>
        <stp/>
        <stp>FALSE</stp>
        <stp>T</stp>
        <tr r="F4300" s="2"/>
      </tp>
      <tp>
        <v>5864</v>
        <stp/>
        <stp>StudyData</stp>
        <stp>EP</stp>
        <stp>BAR</stp>
        <stp/>
        <stp>Close</stp>
        <stp>5</stp>
        <stp>-4228</stp>
        <stp>All</stp>
        <stp/>
        <stp/>
        <stp>FALSE</stp>
        <stp>T</stp>
        <tr r="F4230" s="2"/>
      </tp>
      <tp>
        <v>5868.25</v>
        <stp/>
        <stp>StudyData</stp>
        <stp>EP</stp>
        <stp>BAR</stp>
        <stp/>
        <stp>Close</stp>
        <stp>5</stp>
        <stp>-4238</stp>
        <stp>All</stp>
        <stp/>
        <stp/>
        <stp>FALSE</stp>
        <stp>T</stp>
        <tr r="F4240" s="2"/>
      </tp>
      <tp>
        <v>5864.75</v>
        <stp/>
        <stp>StudyData</stp>
        <stp>EP</stp>
        <stp>BAR</stp>
        <stp/>
        <stp>Close</stp>
        <stp>5</stp>
        <stp>-4208</stp>
        <stp>All</stp>
        <stp/>
        <stp/>
        <stp>FALSE</stp>
        <stp>T</stp>
        <tr r="F4210" s="2"/>
      </tp>
      <tp>
        <v>5866.75</v>
        <stp/>
        <stp>StudyData</stp>
        <stp>EP</stp>
        <stp>BAR</stp>
        <stp/>
        <stp>Close</stp>
        <stp>5</stp>
        <stp>-4218</stp>
        <stp>All</stp>
        <stp/>
        <stp/>
        <stp>FALSE</stp>
        <stp>T</stp>
        <tr r="F4220" s="2"/>
      </tp>
      <tp>
        <v>5861.25</v>
        <stp/>
        <stp>StudyData</stp>
        <stp>EP</stp>
        <stp>BAR</stp>
        <stp/>
        <stp>Close</stp>
        <stp>5</stp>
        <stp>-4268</stp>
        <stp>All</stp>
        <stp/>
        <stp/>
        <stp>FALSE</stp>
        <stp>T</stp>
        <tr r="F4270" s="2"/>
      </tp>
      <tp>
        <v>5857.75</v>
        <stp/>
        <stp>StudyData</stp>
        <stp>EP</stp>
        <stp>BAR</stp>
        <stp/>
        <stp>Close</stp>
        <stp>5</stp>
        <stp>-4278</stp>
        <stp>All</stp>
        <stp/>
        <stp/>
        <stp>FALSE</stp>
        <stp>T</stp>
        <tr r="F4280" s="2"/>
      </tp>
      <tp>
        <v>5870</v>
        <stp/>
        <stp>StudyData</stp>
        <stp>EP</stp>
        <stp>BAR</stp>
        <stp/>
        <stp>Close</stp>
        <stp>5</stp>
        <stp>-4248</stp>
        <stp>All</stp>
        <stp/>
        <stp/>
        <stp>FALSE</stp>
        <stp>T</stp>
        <tr r="F4250" s="2"/>
      </tp>
      <tp>
        <v>5860.75</v>
        <stp/>
        <stp>StudyData</stp>
        <stp>EP</stp>
        <stp>BAR</stp>
        <stp/>
        <stp>Close</stp>
        <stp>5</stp>
        <stp>-4258</stp>
        <stp>All</stp>
        <stp/>
        <stp/>
        <stp>FALSE</stp>
        <stp>T</stp>
        <tr r="F4260" s="2"/>
      </tp>
      <tp>
        <v>5922.25</v>
        <stp/>
        <stp>StudyData</stp>
        <stp>EP</stp>
        <stp>BAR</stp>
        <stp/>
        <stp>Close</stp>
        <stp>5</stp>
        <stp>-4388</stp>
        <stp>All</stp>
        <stp/>
        <stp/>
        <stp>FALSE</stp>
        <stp>T</stp>
        <tr r="F4390" s="2"/>
      </tp>
      <tp>
        <v>5926.5</v>
        <stp/>
        <stp>StudyData</stp>
        <stp>EP</stp>
        <stp>BAR</stp>
        <stp/>
        <stp>Close</stp>
        <stp>5</stp>
        <stp>-4398</stp>
        <stp>All</stp>
        <stp/>
        <stp/>
        <stp>FALSE</stp>
        <stp>T</stp>
        <tr r="F4400" s="2"/>
      </tp>
      <tp>
        <v>5931.25</v>
        <stp/>
        <stp>StudyData</stp>
        <stp>EP</stp>
        <stp>BAR</stp>
        <stp/>
        <stp>Close</stp>
        <stp>5</stp>
        <stp>-4328</stp>
        <stp>All</stp>
        <stp/>
        <stp/>
        <stp>FALSE</stp>
        <stp>T</stp>
        <tr r="F4330" s="2"/>
      </tp>
      <tp>
        <v>5946.5</v>
        <stp/>
        <stp>StudyData</stp>
        <stp>EP</stp>
        <stp>BAR</stp>
        <stp/>
        <stp>Close</stp>
        <stp>5</stp>
        <stp>-4338</stp>
        <stp>All</stp>
        <stp/>
        <stp/>
        <stp>FALSE</stp>
        <stp>T</stp>
        <tr r="F4340" s="2"/>
      </tp>
      <tp>
        <v>5872.5</v>
        <stp/>
        <stp>StudyData</stp>
        <stp>EP</stp>
        <stp>BAR</stp>
        <stp/>
        <stp>Close</stp>
        <stp>5</stp>
        <stp>-4308</stp>
        <stp>All</stp>
        <stp/>
        <stp/>
        <stp>FALSE</stp>
        <stp>T</stp>
        <tr r="F4310" s="2"/>
      </tp>
      <tp>
        <v>5880</v>
        <stp/>
        <stp>StudyData</stp>
        <stp>EP</stp>
        <stp>BAR</stp>
        <stp/>
        <stp>Close</stp>
        <stp>5</stp>
        <stp>-4318</stp>
        <stp>All</stp>
        <stp/>
        <stp/>
        <stp>FALSE</stp>
        <stp>T</stp>
        <tr r="F4320" s="2"/>
      </tp>
      <tp>
        <v>5931.75</v>
        <stp/>
        <stp>StudyData</stp>
        <stp>EP</stp>
        <stp>BAR</stp>
        <stp/>
        <stp>Close</stp>
        <stp>5</stp>
        <stp>-4368</stp>
        <stp>All</stp>
        <stp/>
        <stp/>
        <stp>FALSE</stp>
        <stp>T</stp>
        <tr r="F4370" s="2"/>
      </tp>
      <tp>
        <v>5921.25</v>
        <stp/>
        <stp>StudyData</stp>
        <stp>EP</stp>
        <stp>BAR</stp>
        <stp/>
        <stp>Close</stp>
        <stp>5</stp>
        <stp>-4378</stp>
        <stp>All</stp>
        <stp/>
        <stp/>
        <stp>FALSE</stp>
        <stp>T</stp>
        <tr r="F4380" s="2"/>
      </tp>
      <tp>
        <v>5947.5</v>
        <stp/>
        <stp>StudyData</stp>
        <stp>EP</stp>
        <stp>BAR</stp>
        <stp/>
        <stp>Close</stp>
        <stp>5</stp>
        <stp>-4348</stp>
        <stp>All</stp>
        <stp/>
        <stp/>
        <stp>FALSE</stp>
        <stp>T</stp>
        <tr r="F4350" s="2"/>
      </tp>
      <tp>
        <v>5923</v>
        <stp/>
        <stp>StudyData</stp>
        <stp>EP</stp>
        <stp>BAR</stp>
        <stp/>
        <stp>Close</stp>
        <stp>5</stp>
        <stp>-4358</stp>
        <stp>All</stp>
        <stp/>
        <stp/>
        <stp>FALSE</stp>
        <stp>T</stp>
        <tr r="F4360" s="2"/>
      </tp>
      <tp>
        <v>5867.25</v>
        <stp/>
        <stp>StudyData</stp>
        <stp>EP</stp>
        <stp>BAR</stp>
        <stp/>
        <stp>Close</stp>
        <stp>5</stp>
        <stp>-4088</stp>
        <stp>All</stp>
        <stp/>
        <stp/>
        <stp>FALSE</stp>
        <stp>T</stp>
        <tr r="F4090" s="2"/>
      </tp>
      <tp>
        <v>5856.5</v>
        <stp/>
        <stp>StudyData</stp>
        <stp>EP</stp>
        <stp>BAR</stp>
        <stp/>
        <stp>Close</stp>
        <stp>5</stp>
        <stp>-4098</stp>
        <stp>All</stp>
        <stp/>
        <stp/>
        <stp>FALSE</stp>
        <stp>T</stp>
        <tr r="F4100" s="2"/>
      </tp>
      <tp>
        <v>5890.5</v>
        <stp/>
        <stp>StudyData</stp>
        <stp>EP</stp>
        <stp>BAR</stp>
        <stp/>
        <stp>Close</stp>
        <stp>5</stp>
        <stp>-4028</stp>
        <stp>All</stp>
        <stp/>
        <stp/>
        <stp>FALSE</stp>
        <stp>T</stp>
        <tr r="F4030" s="2"/>
      </tp>
      <tp>
        <v>5887.5</v>
        <stp/>
        <stp>StudyData</stp>
        <stp>EP</stp>
        <stp>BAR</stp>
        <stp/>
        <stp>Close</stp>
        <stp>5</stp>
        <stp>-4038</stp>
        <stp>All</stp>
        <stp/>
        <stp/>
        <stp>FALSE</stp>
        <stp>T</stp>
        <tr r="F4040" s="2"/>
      </tp>
      <tp>
        <v>5866</v>
        <stp/>
        <stp>StudyData</stp>
        <stp>EP</stp>
        <stp>BAR</stp>
        <stp/>
        <stp>Close</stp>
        <stp>5</stp>
        <stp>-4008</stp>
        <stp>All</stp>
        <stp/>
        <stp/>
        <stp>FALSE</stp>
        <stp>T</stp>
        <tr r="F4010" s="2"/>
      </tp>
      <tp>
        <v>5862.25</v>
        <stp/>
        <stp>StudyData</stp>
        <stp>EP</stp>
        <stp>BAR</stp>
        <stp/>
        <stp>Close</stp>
        <stp>5</stp>
        <stp>-4018</stp>
        <stp>All</stp>
        <stp/>
        <stp/>
        <stp>FALSE</stp>
        <stp>T</stp>
        <tr r="F4020" s="2"/>
      </tp>
      <tp>
        <v>5869.5</v>
        <stp/>
        <stp>StudyData</stp>
        <stp>EP</stp>
        <stp>BAR</stp>
        <stp/>
        <stp>Close</stp>
        <stp>5</stp>
        <stp>-4068</stp>
        <stp>All</stp>
        <stp/>
        <stp/>
        <stp>FALSE</stp>
        <stp>T</stp>
        <tr r="F4070" s="2"/>
      </tp>
      <tp>
        <v>5861.25</v>
        <stp/>
        <stp>StudyData</stp>
        <stp>EP</stp>
        <stp>BAR</stp>
        <stp/>
        <stp>Close</stp>
        <stp>5</stp>
        <stp>-4078</stp>
        <stp>All</stp>
        <stp/>
        <stp/>
        <stp>FALSE</stp>
        <stp>T</stp>
        <tr r="F4080" s="2"/>
      </tp>
      <tp>
        <v>5878.75</v>
        <stp/>
        <stp>StudyData</stp>
        <stp>EP</stp>
        <stp>BAR</stp>
        <stp/>
        <stp>Close</stp>
        <stp>5</stp>
        <stp>-4048</stp>
        <stp>All</stp>
        <stp/>
        <stp/>
        <stp>FALSE</stp>
        <stp>T</stp>
        <tr r="F4050" s="2"/>
      </tp>
      <tp>
        <v>5869</v>
        <stp/>
        <stp>StudyData</stp>
        <stp>EP</stp>
        <stp>BAR</stp>
        <stp/>
        <stp>Close</stp>
        <stp>5</stp>
        <stp>-4058</stp>
        <stp>All</stp>
        <stp/>
        <stp/>
        <stp>FALSE</stp>
        <stp>T</stp>
        <tr r="F4060" s="2"/>
      </tp>
      <tp>
        <v>5870.75</v>
        <stp/>
        <stp>StudyData</stp>
        <stp>EP</stp>
        <stp>BAR</stp>
        <stp/>
        <stp>Close</stp>
        <stp>5</stp>
        <stp>-4188</stp>
        <stp>All</stp>
        <stp/>
        <stp/>
        <stp>FALSE</stp>
        <stp>T</stp>
        <tr r="F4190" s="2"/>
      </tp>
      <tp>
        <v>5862.25</v>
        <stp/>
        <stp>StudyData</stp>
        <stp>EP</stp>
        <stp>BAR</stp>
        <stp/>
        <stp>Close</stp>
        <stp>5</stp>
        <stp>-4198</stp>
        <stp>All</stp>
        <stp/>
        <stp/>
        <stp>FALSE</stp>
        <stp>T</stp>
        <tr r="F4200" s="2"/>
      </tp>
      <tp>
        <v>5867.5</v>
        <stp/>
        <stp>StudyData</stp>
        <stp>EP</stp>
        <stp>BAR</stp>
        <stp/>
        <stp>Close</stp>
        <stp>5</stp>
        <stp>-4128</stp>
        <stp>All</stp>
        <stp/>
        <stp/>
        <stp>FALSE</stp>
        <stp>T</stp>
        <tr r="F4130" s="2"/>
      </tp>
      <tp>
        <v>5865.5</v>
        <stp/>
        <stp>StudyData</stp>
        <stp>EP</stp>
        <stp>BAR</stp>
        <stp/>
        <stp>Close</stp>
        <stp>5</stp>
        <stp>-4138</stp>
        <stp>All</stp>
        <stp/>
        <stp/>
        <stp>FALSE</stp>
        <stp>T</stp>
        <tr r="F4140" s="2"/>
      </tp>
      <tp>
        <v>5837</v>
        <stp/>
        <stp>StudyData</stp>
        <stp>EP</stp>
        <stp>BAR</stp>
        <stp/>
        <stp>Close</stp>
        <stp>5</stp>
        <stp>-4108</stp>
        <stp>All</stp>
        <stp/>
        <stp/>
        <stp>FALSE</stp>
        <stp>T</stp>
        <tr r="F4110" s="2"/>
      </tp>
      <tp>
        <v>5859</v>
        <stp/>
        <stp>StudyData</stp>
        <stp>EP</stp>
        <stp>BAR</stp>
        <stp/>
        <stp>Close</stp>
        <stp>5</stp>
        <stp>-4118</stp>
        <stp>All</stp>
        <stp/>
        <stp/>
        <stp>FALSE</stp>
        <stp>T</stp>
        <tr r="F4120" s="2"/>
      </tp>
      <tp>
        <v>5871.25</v>
        <stp/>
        <stp>StudyData</stp>
        <stp>EP</stp>
        <stp>BAR</stp>
        <stp/>
        <stp>Close</stp>
        <stp>5</stp>
        <stp>-4168</stp>
        <stp>All</stp>
        <stp/>
        <stp/>
        <stp>FALSE</stp>
        <stp>T</stp>
        <tr r="F4170" s="2"/>
      </tp>
      <tp>
        <v>5869</v>
        <stp/>
        <stp>StudyData</stp>
        <stp>EP</stp>
        <stp>BAR</stp>
        <stp/>
        <stp>Close</stp>
        <stp>5</stp>
        <stp>-4178</stp>
        <stp>All</stp>
        <stp/>
        <stp/>
        <stp>FALSE</stp>
        <stp>T</stp>
        <tr r="F4180" s="2"/>
      </tp>
      <tp>
        <v>5866.5</v>
        <stp/>
        <stp>StudyData</stp>
        <stp>EP</stp>
        <stp>BAR</stp>
        <stp/>
        <stp>Close</stp>
        <stp>5</stp>
        <stp>-4148</stp>
        <stp>All</stp>
        <stp/>
        <stp/>
        <stp>FALSE</stp>
        <stp>T</stp>
        <tr r="F4150" s="2"/>
      </tp>
      <tp>
        <v>5870.75</v>
        <stp/>
        <stp>StudyData</stp>
        <stp>EP</stp>
        <stp>BAR</stp>
        <stp/>
        <stp>Close</stp>
        <stp>5</stp>
        <stp>-4158</stp>
        <stp>All</stp>
        <stp/>
        <stp/>
        <stp>FALSE</stp>
        <stp>T</stp>
        <tr r="F4160" s="2"/>
      </tp>
      <tp>
        <v>5987.75</v>
        <stp/>
        <stp>StudyData</stp>
        <stp>EP</stp>
        <stp>BAR</stp>
        <stp/>
        <stp>Close</stp>
        <stp>5</stp>
        <stp>-1888</stp>
        <stp>All</stp>
        <stp/>
        <stp/>
        <stp>FALSE</stp>
        <stp>T</stp>
        <tr r="F1890" s="2"/>
      </tp>
      <tp>
        <v>5984.75</v>
        <stp/>
        <stp>StudyData</stp>
        <stp>EP</stp>
        <stp>BAR</stp>
        <stp/>
        <stp>Close</stp>
        <stp>5</stp>
        <stp>-1898</stp>
        <stp>All</stp>
        <stp/>
        <stp/>
        <stp>FALSE</stp>
        <stp>T</stp>
        <tr r="F1900" s="2"/>
      </tp>
      <tp>
        <v>5982.75</v>
        <stp/>
        <stp>StudyData</stp>
        <stp>EP</stp>
        <stp>BAR</stp>
        <stp/>
        <stp>Close</stp>
        <stp>5</stp>
        <stp>-1828</stp>
        <stp>All</stp>
        <stp/>
        <stp/>
        <stp>FALSE</stp>
        <stp>T</stp>
        <tr r="F1830" s="2"/>
      </tp>
      <tp>
        <v>5985.75</v>
        <stp/>
        <stp>StudyData</stp>
        <stp>EP</stp>
        <stp>BAR</stp>
        <stp/>
        <stp>Close</stp>
        <stp>5</stp>
        <stp>-1838</stp>
        <stp>All</stp>
        <stp/>
        <stp/>
        <stp>FALSE</stp>
        <stp>T</stp>
        <tr r="F1840" s="2"/>
      </tp>
      <tp>
        <v>5984.25</v>
        <stp/>
        <stp>StudyData</stp>
        <stp>EP</stp>
        <stp>BAR</stp>
        <stp/>
        <stp>Close</stp>
        <stp>5</stp>
        <stp>-1808</stp>
        <stp>All</stp>
        <stp/>
        <stp/>
        <stp>FALSE</stp>
        <stp>T</stp>
        <tr r="F1810" s="2"/>
      </tp>
      <tp>
        <v>5983</v>
        <stp/>
        <stp>StudyData</stp>
        <stp>EP</stp>
        <stp>BAR</stp>
        <stp/>
        <stp>Close</stp>
        <stp>5</stp>
        <stp>-1818</stp>
        <stp>All</stp>
        <stp/>
        <stp/>
        <stp>FALSE</stp>
        <stp>T</stp>
        <tr r="F1820" s="2"/>
      </tp>
      <tp>
        <v>5980.5</v>
        <stp/>
        <stp>StudyData</stp>
        <stp>EP</stp>
        <stp>BAR</stp>
        <stp/>
        <stp>Close</stp>
        <stp>5</stp>
        <stp>-1868</stp>
        <stp>All</stp>
        <stp/>
        <stp/>
        <stp>FALSE</stp>
        <stp>T</stp>
        <tr r="F1870" s="2"/>
      </tp>
      <tp>
        <v>5976.75</v>
        <stp/>
        <stp>StudyData</stp>
        <stp>EP</stp>
        <stp>BAR</stp>
        <stp/>
        <stp>Close</stp>
        <stp>5</stp>
        <stp>-1878</stp>
        <stp>All</stp>
        <stp/>
        <stp/>
        <stp>FALSE</stp>
        <stp>T</stp>
        <tr r="F1880" s="2"/>
      </tp>
      <tp>
        <v>5979.25</v>
        <stp/>
        <stp>StudyData</stp>
        <stp>EP</stp>
        <stp>BAR</stp>
        <stp/>
        <stp>Close</stp>
        <stp>5</stp>
        <stp>-1848</stp>
        <stp>All</stp>
        <stp/>
        <stp/>
        <stp>FALSE</stp>
        <stp>T</stp>
        <tr r="F1850" s="2"/>
      </tp>
      <tp>
        <v>5978.25</v>
        <stp/>
        <stp>StudyData</stp>
        <stp>EP</stp>
        <stp>BAR</stp>
        <stp/>
        <stp>Close</stp>
        <stp>5</stp>
        <stp>-1858</stp>
        <stp>All</stp>
        <stp/>
        <stp/>
        <stp>FALSE</stp>
        <stp>T</stp>
        <tr r="F1860" s="2"/>
      </tp>
      <tp>
        <v>5921.5</v>
        <stp/>
        <stp>StudyData</stp>
        <stp>EP</stp>
        <stp>BAR</stp>
        <stp/>
        <stp>Close</stp>
        <stp>5</stp>
        <stp>-1988</stp>
        <stp>All</stp>
        <stp/>
        <stp/>
        <stp>FALSE</stp>
        <stp>T</stp>
        <tr r="F1990" s="2"/>
      </tp>
      <tp>
        <v>5913</v>
        <stp/>
        <stp>StudyData</stp>
        <stp>EP</stp>
        <stp>BAR</stp>
        <stp/>
        <stp>Close</stp>
        <stp>5</stp>
        <stp>-1998</stp>
        <stp>All</stp>
        <stp/>
        <stp/>
        <stp>FALSE</stp>
        <stp>T</stp>
        <tr r="F2000" s="2"/>
      </tp>
      <tp>
        <v>5949.5</v>
        <stp/>
        <stp>StudyData</stp>
        <stp>EP</stp>
        <stp>BAR</stp>
        <stp/>
        <stp>Close</stp>
        <stp>5</stp>
        <stp>-1928</stp>
        <stp>All</stp>
        <stp/>
        <stp/>
        <stp>FALSE</stp>
        <stp>T</stp>
        <tr r="F1930" s="2"/>
      </tp>
      <tp>
        <v>5942.75</v>
        <stp/>
        <stp>StudyData</stp>
        <stp>EP</stp>
        <stp>BAR</stp>
        <stp/>
        <stp>Close</stp>
        <stp>5</stp>
        <stp>-1938</stp>
        <stp>All</stp>
        <stp/>
        <stp/>
        <stp>FALSE</stp>
        <stp>T</stp>
        <tr r="F1940" s="2"/>
      </tp>
      <tp>
        <v>5973.25</v>
        <stp/>
        <stp>StudyData</stp>
        <stp>EP</stp>
        <stp>BAR</stp>
        <stp/>
        <stp>Close</stp>
        <stp>5</stp>
        <stp>-1908</stp>
        <stp>All</stp>
        <stp/>
        <stp/>
        <stp>FALSE</stp>
        <stp>T</stp>
        <tr r="F1910" s="2"/>
      </tp>
      <tp>
        <v>5966</v>
        <stp/>
        <stp>StudyData</stp>
        <stp>EP</stp>
        <stp>BAR</stp>
        <stp/>
        <stp>Close</stp>
        <stp>5</stp>
        <stp>-1918</stp>
        <stp>All</stp>
        <stp/>
        <stp/>
        <stp>FALSE</stp>
        <stp>T</stp>
        <tr r="F1920" s="2"/>
      </tp>
      <tp>
        <v>5925.75</v>
        <stp/>
        <stp>StudyData</stp>
        <stp>EP</stp>
        <stp>BAR</stp>
        <stp/>
        <stp>Close</stp>
        <stp>5</stp>
        <stp>-1968</stp>
        <stp>All</stp>
        <stp/>
        <stp/>
        <stp>FALSE</stp>
        <stp>T</stp>
        <tr r="F1970" s="2"/>
      </tp>
      <tp>
        <v>5921.25</v>
        <stp/>
        <stp>StudyData</stp>
        <stp>EP</stp>
        <stp>BAR</stp>
        <stp/>
        <stp>Close</stp>
        <stp>5</stp>
        <stp>-1978</stp>
        <stp>All</stp>
        <stp/>
        <stp/>
        <stp>FALSE</stp>
        <stp>T</stp>
        <tr r="F1980" s="2"/>
      </tp>
      <tp>
        <v>5940.25</v>
        <stp/>
        <stp>StudyData</stp>
        <stp>EP</stp>
        <stp>BAR</stp>
        <stp/>
        <stp>Close</stp>
        <stp>5</stp>
        <stp>-1948</stp>
        <stp>All</stp>
        <stp/>
        <stp/>
        <stp>FALSE</stp>
        <stp>T</stp>
        <tr r="F1950" s="2"/>
      </tp>
      <tp>
        <v>5937.5</v>
        <stp/>
        <stp>StudyData</stp>
        <stp>EP</stp>
        <stp>BAR</stp>
        <stp/>
        <stp>Close</stp>
        <stp>5</stp>
        <stp>-1958</stp>
        <stp>All</stp>
        <stp/>
        <stp/>
        <stp>FALSE</stp>
        <stp>T</stp>
        <tr r="F1960" s="2"/>
      </tp>
      <tp>
        <v>5992.25</v>
        <stp/>
        <stp>StudyData</stp>
        <stp>EP</stp>
        <stp>BAR</stp>
        <stp/>
        <stp>Close</stp>
        <stp>5</stp>
        <stp>-1688</stp>
        <stp>All</stp>
        <stp/>
        <stp/>
        <stp>FALSE</stp>
        <stp>T</stp>
        <tr r="F1690" s="2"/>
      </tp>
      <tp>
        <v>5991.25</v>
        <stp/>
        <stp>StudyData</stp>
        <stp>EP</stp>
        <stp>BAR</stp>
        <stp/>
        <stp>Close</stp>
        <stp>5</stp>
        <stp>-1698</stp>
        <stp>All</stp>
        <stp/>
        <stp/>
        <stp>FALSE</stp>
        <stp>T</stp>
        <tr r="F1700" s="2"/>
      </tp>
      <tp>
        <v>5977.75</v>
        <stp/>
        <stp>StudyData</stp>
        <stp>EP</stp>
        <stp>BAR</stp>
        <stp/>
        <stp>Close</stp>
        <stp>5</stp>
        <stp>-1628</stp>
        <stp>All</stp>
        <stp/>
        <stp/>
        <stp>FALSE</stp>
        <stp>T</stp>
        <tr r="F1630" s="2"/>
      </tp>
      <tp>
        <v>5992.75</v>
        <stp/>
        <stp>StudyData</stp>
        <stp>EP</stp>
        <stp>BAR</stp>
        <stp/>
        <stp>Close</stp>
        <stp>5</stp>
        <stp>-1638</stp>
        <stp>All</stp>
        <stp/>
        <stp/>
        <stp>FALSE</stp>
        <stp>T</stp>
        <tr r="F1640" s="2"/>
      </tp>
      <tp>
        <v>5994</v>
        <stp/>
        <stp>StudyData</stp>
        <stp>EP</stp>
        <stp>BAR</stp>
        <stp/>
        <stp>Close</stp>
        <stp>5</stp>
        <stp>-1608</stp>
        <stp>All</stp>
        <stp/>
        <stp/>
        <stp>FALSE</stp>
        <stp>T</stp>
        <tr r="F1610" s="2"/>
      </tp>
      <tp>
        <v>5990.5</v>
        <stp/>
        <stp>StudyData</stp>
        <stp>EP</stp>
        <stp>BAR</stp>
        <stp/>
        <stp>Close</stp>
        <stp>5</stp>
        <stp>-1618</stp>
        <stp>All</stp>
        <stp/>
        <stp/>
        <stp>FALSE</stp>
        <stp>T</stp>
        <tr r="F1620" s="2"/>
      </tp>
      <tp>
        <v>5981.25</v>
        <stp/>
        <stp>StudyData</stp>
        <stp>EP</stp>
        <stp>BAR</stp>
        <stp/>
        <stp>Close</stp>
        <stp>5</stp>
        <stp>-1668</stp>
        <stp>All</stp>
        <stp/>
        <stp/>
        <stp>FALSE</stp>
        <stp>T</stp>
        <tr r="F1670" s="2"/>
      </tp>
      <tp>
        <v>5994.25</v>
        <stp/>
        <stp>StudyData</stp>
        <stp>EP</stp>
        <stp>BAR</stp>
        <stp/>
        <stp>Close</stp>
        <stp>5</stp>
        <stp>-1678</stp>
        <stp>All</stp>
        <stp/>
        <stp/>
        <stp>FALSE</stp>
        <stp>T</stp>
        <tr r="F1680" s="2"/>
      </tp>
      <tp>
        <v>5994.5</v>
        <stp/>
        <stp>StudyData</stp>
        <stp>EP</stp>
        <stp>BAR</stp>
        <stp/>
        <stp>Close</stp>
        <stp>5</stp>
        <stp>-1648</stp>
        <stp>All</stp>
        <stp/>
        <stp/>
        <stp>FALSE</stp>
        <stp>T</stp>
        <tr r="F1650" s="2"/>
      </tp>
      <tp>
        <v>5993</v>
        <stp/>
        <stp>StudyData</stp>
        <stp>EP</stp>
        <stp>BAR</stp>
        <stp/>
        <stp>Close</stp>
        <stp>5</stp>
        <stp>-1658</stp>
        <stp>All</stp>
        <stp/>
        <stp/>
        <stp>FALSE</stp>
        <stp>T</stp>
        <tr r="F1660" s="2"/>
      </tp>
      <tp>
        <v>5976</v>
        <stp/>
        <stp>StudyData</stp>
        <stp>EP</stp>
        <stp>BAR</stp>
        <stp/>
        <stp>Close</stp>
        <stp>5</stp>
        <stp>-1788</stp>
        <stp>All</stp>
        <stp/>
        <stp/>
        <stp>FALSE</stp>
        <stp>T</stp>
        <tr r="F1790" s="2"/>
      </tp>
      <tp>
        <v>5976.75</v>
        <stp/>
        <stp>StudyData</stp>
        <stp>EP</stp>
        <stp>BAR</stp>
        <stp/>
        <stp>Close</stp>
        <stp>5</stp>
        <stp>-1798</stp>
        <stp>All</stp>
        <stp/>
        <stp/>
        <stp>FALSE</stp>
        <stp>T</stp>
        <tr r="F1800" s="2"/>
      </tp>
      <tp>
        <v>5984</v>
        <stp/>
        <stp>StudyData</stp>
        <stp>EP</stp>
        <stp>BAR</stp>
        <stp/>
        <stp>Close</stp>
        <stp>5</stp>
        <stp>-1728</stp>
        <stp>All</stp>
        <stp/>
        <stp/>
        <stp>FALSE</stp>
        <stp>T</stp>
        <tr r="F1730" s="2"/>
      </tp>
      <tp>
        <v>5979.25</v>
        <stp/>
        <stp>StudyData</stp>
        <stp>EP</stp>
        <stp>BAR</stp>
        <stp/>
        <stp>Close</stp>
        <stp>5</stp>
        <stp>-1738</stp>
        <stp>All</stp>
        <stp/>
        <stp/>
        <stp>FALSE</stp>
        <stp>T</stp>
        <tr r="F1740" s="2"/>
      </tp>
      <tp>
        <v>5992.25</v>
        <stp/>
        <stp>StudyData</stp>
        <stp>EP</stp>
        <stp>BAR</stp>
        <stp/>
        <stp>Close</stp>
        <stp>5</stp>
        <stp>-1708</stp>
        <stp>All</stp>
        <stp/>
        <stp/>
        <stp>FALSE</stp>
        <stp>T</stp>
        <tr r="F1710" s="2"/>
      </tp>
      <tp>
        <v>5992.75</v>
        <stp/>
        <stp>StudyData</stp>
        <stp>EP</stp>
        <stp>BAR</stp>
        <stp/>
        <stp>Close</stp>
        <stp>5</stp>
        <stp>-1718</stp>
        <stp>All</stp>
        <stp/>
        <stp/>
        <stp>FALSE</stp>
        <stp>T</stp>
        <tr r="F1720" s="2"/>
      </tp>
      <tp>
        <v>5978.5</v>
        <stp/>
        <stp>StudyData</stp>
        <stp>EP</stp>
        <stp>BAR</stp>
        <stp/>
        <stp>Close</stp>
        <stp>5</stp>
        <stp>-1768</stp>
        <stp>All</stp>
        <stp/>
        <stp/>
        <stp>FALSE</stp>
        <stp>T</stp>
        <tr r="F1770" s="2"/>
      </tp>
      <tp>
        <v>5976.25</v>
        <stp/>
        <stp>StudyData</stp>
        <stp>EP</stp>
        <stp>BAR</stp>
        <stp/>
        <stp>Close</stp>
        <stp>5</stp>
        <stp>-1778</stp>
        <stp>All</stp>
        <stp/>
        <stp/>
        <stp>FALSE</stp>
        <stp>T</stp>
        <tr r="F1780" s="2"/>
      </tp>
      <tp>
        <v>5983.5</v>
        <stp/>
        <stp>StudyData</stp>
        <stp>EP</stp>
        <stp>BAR</stp>
        <stp/>
        <stp>Close</stp>
        <stp>5</stp>
        <stp>-1748</stp>
        <stp>All</stp>
        <stp/>
        <stp/>
        <stp>FALSE</stp>
        <stp>T</stp>
        <tr r="F1750" s="2"/>
      </tp>
      <tp>
        <v>5977.5</v>
        <stp/>
        <stp>StudyData</stp>
        <stp>EP</stp>
        <stp>BAR</stp>
        <stp/>
        <stp>Close</stp>
        <stp>5</stp>
        <stp>-1758</stp>
        <stp>All</stp>
        <stp/>
        <stp/>
        <stp>FALSE</stp>
        <stp>T</stp>
        <tr r="F1760" s="2"/>
      </tp>
      <tp>
        <v>5977.75</v>
        <stp/>
        <stp>StudyData</stp>
        <stp>EP</stp>
        <stp>BAR</stp>
        <stp/>
        <stp>Close</stp>
        <stp>5</stp>
        <stp>-1488</stp>
        <stp>All</stp>
        <stp/>
        <stp/>
        <stp>FALSE</stp>
        <stp>T</stp>
        <tr r="F1490" s="2"/>
      </tp>
      <tp>
        <v>5976.75</v>
        <stp/>
        <stp>StudyData</stp>
        <stp>EP</stp>
        <stp>BAR</stp>
        <stp/>
        <stp>Close</stp>
        <stp>5</stp>
        <stp>-1498</stp>
        <stp>All</stp>
        <stp/>
        <stp/>
        <stp>FALSE</stp>
        <stp>T</stp>
        <tr r="F1500" s="2"/>
      </tp>
      <tp>
        <v>5983.75</v>
        <stp/>
        <stp>StudyData</stp>
        <stp>EP</stp>
        <stp>BAR</stp>
        <stp/>
        <stp>Close</stp>
        <stp>5</stp>
        <stp>-1428</stp>
        <stp>All</stp>
        <stp/>
        <stp/>
        <stp>FALSE</stp>
        <stp>T</stp>
        <tr r="F1430" s="2"/>
      </tp>
      <tp>
        <v>5986.75</v>
        <stp/>
        <stp>StudyData</stp>
        <stp>EP</stp>
        <stp>BAR</stp>
        <stp/>
        <stp>Close</stp>
        <stp>5</stp>
        <stp>-1438</stp>
        <stp>All</stp>
        <stp/>
        <stp/>
        <stp>FALSE</stp>
        <stp>T</stp>
        <tr r="F1440" s="2"/>
      </tp>
      <tp>
        <v>5982.75</v>
        <stp/>
        <stp>StudyData</stp>
        <stp>EP</stp>
        <stp>BAR</stp>
        <stp/>
        <stp>Close</stp>
        <stp>5</stp>
        <stp>-1408</stp>
        <stp>All</stp>
        <stp/>
        <stp/>
        <stp>FALSE</stp>
        <stp>T</stp>
        <tr r="F1410" s="2"/>
      </tp>
      <tp>
        <v>5979.75</v>
        <stp/>
        <stp>StudyData</stp>
        <stp>EP</stp>
        <stp>BAR</stp>
        <stp/>
        <stp>Close</stp>
        <stp>5</stp>
        <stp>-1418</stp>
        <stp>All</stp>
        <stp/>
        <stp/>
        <stp>FALSE</stp>
        <stp>T</stp>
        <tr r="F1420" s="2"/>
      </tp>
      <tp>
        <v>5976</v>
        <stp/>
        <stp>StudyData</stp>
        <stp>EP</stp>
        <stp>BAR</stp>
        <stp/>
        <stp>Close</stp>
        <stp>5</stp>
        <stp>-1468</stp>
        <stp>All</stp>
        <stp/>
        <stp/>
        <stp>FALSE</stp>
        <stp>T</stp>
        <tr r="F1470" s="2"/>
      </tp>
      <tp>
        <v>5975</v>
        <stp/>
        <stp>StudyData</stp>
        <stp>EP</stp>
        <stp>BAR</stp>
        <stp/>
        <stp>Close</stp>
        <stp>5</stp>
        <stp>-1478</stp>
        <stp>All</stp>
        <stp/>
        <stp/>
        <stp>FALSE</stp>
        <stp>T</stp>
        <tr r="F1480" s="2"/>
      </tp>
      <tp>
        <v>5991.5</v>
        <stp/>
        <stp>StudyData</stp>
        <stp>EP</stp>
        <stp>BAR</stp>
        <stp/>
        <stp>Close</stp>
        <stp>5</stp>
        <stp>-1448</stp>
        <stp>All</stp>
        <stp/>
        <stp/>
        <stp>FALSE</stp>
        <stp>T</stp>
        <tr r="F1450" s="2"/>
      </tp>
      <tp>
        <v>5984.5</v>
        <stp/>
        <stp>StudyData</stp>
        <stp>EP</stp>
        <stp>BAR</stp>
        <stp/>
        <stp>Close</stp>
        <stp>5</stp>
        <stp>-1458</stp>
        <stp>All</stp>
        <stp/>
        <stp/>
        <stp>FALSE</stp>
        <stp>T</stp>
        <tr r="F1460" s="2"/>
      </tp>
      <tp>
        <v>5988.5</v>
        <stp/>
        <stp>StudyData</stp>
        <stp>EP</stp>
        <stp>BAR</stp>
        <stp/>
        <stp>Close</stp>
        <stp>5</stp>
        <stp>-1588</stp>
        <stp>All</stp>
        <stp/>
        <stp/>
        <stp>FALSE</stp>
        <stp>T</stp>
        <tr r="F1590" s="2"/>
      </tp>
      <tp>
        <v>5994.25</v>
        <stp/>
        <stp>StudyData</stp>
        <stp>EP</stp>
        <stp>BAR</stp>
        <stp/>
        <stp>Close</stp>
        <stp>5</stp>
        <stp>-1598</stp>
        <stp>All</stp>
        <stp/>
        <stp/>
        <stp>FALSE</stp>
        <stp>T</stp>
        <tr r="F1600" s="2"/>
      </tp>
      <tp>
        <v>5975.25</v>
        <stp/>
        <stp>StudyData</stp>
        <stp>EP</stp>
        <stp>BAR</stp>
        <stp/>
        <stp>Close</stp>
        <stp>5</stp>
        <stp>-1528</stp>
        <stp>All</stp>
        <stp/>
        <stp/>
        <stp>FALSE</stp>
        <stp>T</stp>
        <tr r="F1530" s="2"/>
      </tp>
      <tp>
        <v>5979.25</v>
        <stp/>
        <stp>StudyData</stp>
        <stp>EP</stp>
        <stp>BAR</stp>
        <stp/>
        <stp>Close</stp>
        <stp>5</stp>
        <stp>-1538</stp>
        <stp>All</stp>
        <stp/>
        <stp/>
        <stp>FALSE</stp>
        <stp>T</stp>
        <tr r="F1540" s="2"/>
      </tp>
      <tp>
        <v>5976.5</v>
        <stp/>
        <stp>StudyData</stp>
        <stp>EP</stp>
        <stp>BAR</stp>
        <stp/>
        <stp>Close</stp>
        <stp>5</stp>
        <stp>-1508</stp>
        <stp>All</stp>
        <stp/>
        <stp/>
        <stp>FALSE</stp>
        <stp>T</stp>
        <tr r="F1510" s="2"/>
      </tp>
      <tp>
        <v>5974.75</v>
        <stp/>
        <stp>StudyData</stp>
        <stp>EP</stp>
        <stp>BAR</stp>
        <stp/>
        <stp>Close</stp>
        <stp>5</stp>
        <stp>-1518</stp>
        <stp>All</stp>
        <stp/>
        <stp/>
        <stp>FALSE</stp>
        <stp>T</stp>
        <tr r="F1520" s="2"/>
      </tp>
      <tp>
        <v>5977.5</v>
        <stp/>
        <stp>StudyData</stp>
        <stp>EP</stp>
        <stp>BAR</stp>
        <stp/>
        <stp>Close</stp>
        <stp>5</stp>
        <stp>-1568</stp>
        <stp>All</stp>
        <stp/>
        <stp/>
        <stp>FALSE</stp>
        <stp>T</stp>
        <tr r="F1570" s="2"/>
      </tp>
      <tp>
        <v>5979.25</v>
        <stp/>
        <stp>StudyData</stp>
        <stp>EP</stp>
        <stp>BAR</stp>
        <stp/>
        <stp>Close</stp>
        <stp>5</stp>
        <stp>-1578</stp>
        <stp>All</stp>
        <stp/>
        <stp/>
        <stp>FALSE</stp>
        <stp>T</stp>
        <tr r="F1580" s="2"/>
      </tp>
      <tp>
        <v>5974.25</v>
        <stp/>
        <stp>StudyData</stp>
        <stp>EP</stp>
        <stp>BAR</stp>
        <stp/>
        <stp>Close</stp>
        <stp>5</stp>
        <stp>-1548</stp>
        <stp>All</stp>
        <stp/>
        <stp/>
        <stp>FALSE</stp>
        <stp>T</stp>
        <tr r="F1550" s="2"/>
      </tp>
      <tp>
        <v>5976.25</v>
        <stp/>
        <stp>StudyData</stp>
        <stp>EP</stp>
        <stp>BAR</stp>
        <stp/>
        <stp>Close</stp>
        <stp>5</stp>
        <stp>-1558</stp>
        <stp>All</stp>
        <stp/>
        <stp/>
        <stp>FALSE</stp>
        <stp>T</stp>
        <tr r="F1560" s="2"/>
      </tp>
      <tp>
        <v>5941.5</v>
        <stp/>
        <stp>StudyData</stp>
        <stp>EP</stp>
        <stp>BAR</stp>
        <stp/>
        <stp>Close</stp>
        <stp>5</stp>
        <stp>-1288</stp>
        <stp>All</stp>
        <stp/>
        <stp/>
        <stp>FALSE</stp>
        <stp>T</stp>
        <tr r="F1290" s="2"/>
      </tp>
      <tp>
        <v>5943</v>
        <stp/>
        <stp>StudyData</stp>
        <stp>EP</stp>
        <stp>BAR</stp>
        <stp/>
        <stp>Close</stp>
        <stp>5</stp>
        <stp>-1298</stp>
        <stp>All</stp>
        <stp/>
        <stp/>
        <stp>FALSE</stp>
        <stp>T</stp>
        <tr r="F1300" s="2"/>
      </tp>
      <tp>
        <v>5957</v>
        <stp/>
        <stp>StudyData</stp>
        <stp>EP</stp>
        <stp>BAR</stp>
        <stp/>
        <stp>Close</stp>
        <stp>5</stp>
        <stp>-1228</stp>
        <stp>All</stp>
        <stp/>
        <stp/>
        <stp>FALSE</stp>
        <stp>T</stp>
        <tr r="F1230" s="2"/>
      </tp>
      <tp>
        <v>5954.25</v>
        <stp/>
        <stp>StudyData</stp>
        <stp>EP</stp>
        <stp>BAR</stp>
        <stp/>
        <stp>Close</stp>
        <stp>5</stp>
        <stp>-1238</stp>
        <stp>All</stp>
        <stp/>
        <stp/>
        <stp>FALSE</stp>
        <stp>T</stp>
        <tr r="F1240" s="2"/>
      </tp>
      <tp>
        <v>5968.75</v>
        <stp/>
        <stp>StudyData</stp>
        <stp>EP</stp>
        <stp>BAR</stp>
        <stp/>
        <stp>Close</stp>
        <stp>5</stp>
        <stp>-1208</stp>
        <stp>All</stp>
        <stp/>
        <stp/>
        <stp>FALSE</stp>
        <stp>T</stp>
        <tr r="F1210" s="2"/>
      </tp>
      <tp>
        <v>5959</v>
        <stp/>
        <stp>StudyData</stp>
        <stp>EP</stp>
        <stp>BAR</stp>
        <stp/>
        <stp>Close</stp>
        <stp>5</stp>
        <stp>-1218</stp>
        <stp>All</stp>
        <stp/>
        <stp/>
        <stp>FALSE</stp>
        <stp>T</stp>
        <tr r="F1220" s="2"/>
      </tp>
      <tp>
        <v>5955</v>
        <stp/>
        <stp>StudyData</stp>
        <stp>EP</stp>
        <stp>BAR</stp>
        <stp/>
        <stp>Close</stp>
        <stp>5</stp>
        <stp>-1268</stp>
        <stp>All</stp>
        <stp/>
        <stp/>
        <stp>FALSE</stp>
        <stp>T</stp>
        <tr r="F1270" s="2"/>
      </tp>
      <tp>
        <v>5946</v>
        <stp/>
        <stp>StudyData</stp>
        <stp>EP</stp>
        <stp>BAR</stp>
        <stp/>
        <stp>Close</stp>
        <stp>5</stp>
        <stp>-1278</stp>
        <stp>All</stp>
        <stp/>
        <stp/>
        <stp>FALSE</stp>
        <stp>T</stp>
        <tr r="F1280" s="2"/>
      </tp>
      <tp>
        <v>5956.75</v>
        <stp/>
        <stp>StudyData</stp>
        <stp>EP</stp>
        <stp>BAR</stp>
        <stp/>
        <stp>Close</stp>
        <stp>5</stp>
        <stp>-1248</stp>
        <stp>All</stp>
        <stp/>
        <stp/>
        <stp>FALSE</stp>
        <stp>T</stp>
        <tr r="F1250" s="2"/>
      </tp>
      <tp>
        <v>5954</v>
        <stp/>
        <stp>StudyData</stp>
        <stp>EP</stp>
        <stp>BAR</stp>
        <stp/>
        <stp>Close</stp>
        <stp>5</stp>
        <stp>-1258</stp>
        <stp>All</stp>
        <stp/>
        <stp/>
        <stp>FALSE</stp>
        <stp>T</stp>
        <tr r="F1260" s="2"/>
      </tp>
      <tp>
        <v>5995</v>
        <stp/>
        <stp>StudyData</stp>
        <stp>EP</stp>
        <stp>BAR</stp>
        <stp/>
        <stp>Close</stp>
        <stp>5</stp>
        <stp>-1388</stp>
        <stp>All</stp>
        <stp/>
        <stp/>
        <stp>FALSE</stp>
        <stp>T</stp>
        <tr r="F1390" s="2"/>
      </tp>
      <tp>
        <v>5983.5</v>
        <stp/>
        <stp>StudyData</stp>
        <stp>EP</stp>
        <stp>BAR</stp>
        <stp/>
        <stp>Close</stp>
        <stp>5</stp>
        <stp>-1398</stp>
        <stp>All</stp>
        <stp/>
        <stp/>
        <stp>FALSE</stp>
        <stp>T</stp>
        <tr r="F1400" s="2"/>
      </tp>
      <tp>
        <v>5966.25</v>
        <stp/>
        <stp>StudyData</stp>
        <stp>EP</stp>
        <stp>BAR</stp>
        <stp/>
        <stp>Close</stp>
        <stp>5</stp>
        <stp>-1328</stp>
        <stp>All</stp>
        <stp/>
        <stp/>
        <stp>FALSE</stp>
        <stp>T</stp>
        <tr r="F1330" s="2"/>
      </tp>
      <tp>
        <v>5983</v>
        <stp/>
        <stp>StudyData</stp>
        <stp>EP</stp>
        <stp>BAR</stp>
        <stp/>
        <stp>Close</stp>
        <stp>5</stp>
        <stp>-1338</stp>
        <stp>All</stp>
        <stp/>
        <stp/>
        <stp>FALSE</stp>
        <stp>T</stp>
        <tr r="F1340" s="2"/>
      </tp>
      <tp>
        <v>5944.75</v>
        <stp/>
        <stp>StudyData</stp>
        <stp>EP</stp>
        <stp>BAR</stp>
        <stp/>
        <stp>Close</stp>
        <stp>5</stp>
        <stp>-1308</stp>
        <stp>All</stp>
        <stp/>
        <stp/>
        <stp>FALSE</stp>
        <stp>T</stp>
        <tr r="F1310" s="2"/>
      </tp>
      <tp>
        <v>5967.75</v>
        <stp/>
        <stp>StudyData</stp>
        <stp>EP</stp>
        <stp>BAR</stp>
        <stp/>
        <stp>Close</stp>
        <stp>5</stp>
        <stp>-1318</stp>
        <stp>All</stp>
        <stp/>
        <stp/>
        <stp>FALSE</stp>
        <stp>T</stp>
        <tr r="F1320" s="2"/>
      </tp>
      <tp>
        <v>5985.75</v>
        <stp/>
        <stp>StudyData</stp>
        <stp>EP</stp>
        <stp>BAR</stp>
        <stp/>
        <stp>Close</stp>
        <stp>5</stp>
        <stp>-1368</stp>
        <stp>All</stp>
        <stp/>
        <stp/>
        <stp>FALSE</stp>
        <stp>T</stp>
        <tr r="F1370" s="2"/>
      </tp>
      <tp>
        <v>5964.5</v>
        <stp/>
        <stp>StudyData</stp>
        <stp>EP</stp>
        <stp>BAR</stp>
        <stp/>
        <stp>Close</stp>
        <stp>5</stp>
        <stp>-1378</stp>
        <stp>All</stp>
        <stp/>
        <stp/>
        <stp>FALSE</stp>
        <stp>T</stp>
        <tr r="F1380" s="2"/>
      </tp>
      <tp>
        <v>5995.25</v>
        <stp/>
        <stp>StudyData</stp>
        <stp>EP</stp>
        <stp>BAR</stp>
        <stp/>
        <stp>Close</stp>
        <stp>5</stp>
        <stp>-1348</stp>
        <stp>All</stp>
        <stp/>
        <stp/>
        <stp>FALSE</stp>
        <stp>T</stp>
        <tr r="F1350" s="2"/>
      </tp>
      <tp>
        <v>6004.75</v>
        <stp/>
        <stp>StudyData</stp>
        <stp>EP</stp>
        <stp>BAR</stp>
        <stp/>
        <stp>Close</stp>
        <stp>5</stp>
        <stp>-1358</stp>
        <stp>All</stp>
        <stp/>
        <stp/>
        <stp>FALSE</stp>
        <stp>T</stp>
        <tr r="F1360" s="2"/>
      </tp>
      <tp>
        <v>6014.25</v>
        <stp/>
        <stp>StudyData</stp>
        <stp>EP</stp>
        <stp>BAR</stp>
        <stp/>
        <stp>Close</stp>
        <stp>5</stp>
        <stp>-1088</stp>
        <stp>All</stp>
        <stp/>
        <stp/>
        <stp>FALSE</stp>
        <stp>T</stp>
        <tr r="F1090" s="2"/>
      </tp>
      <tp>
        <v>6016.25</v>
        <stp/>
        <stp>StudyData</stp>
        <stp>EP</stp>
        <stp>BAR</stp>
        <stp/>
        <stp>Close</stp>
        <stp>5</stp>
        <stp>-1098</stp>
        <stp>All</stp>
        <stp/>
        <stp/>
        <stp>FALSE</stp>
        <stp>T</stp>
        <tr r="F1100" s="2"/>
      </tp>
      <tp>
        <v>6008.25</v>
        <stp/>
        <stp>StudyData</stp>
        <stp>EP</stp>
        <stp>BAR</stp>
        <stp/>
        <stp>Close</stp>
        <stp>5</stp>
        <stp>-1028</stp>
        <stp>All</stp>
        <stp/>
        <stp/>
        <stp>FALSE</stp>
        <stp>T</stp>
        <tr r="F1030" s="2"/>
      </tp>
      <tp>
        <v>6009.5</v>
        <stp/>
        <stp>StudyData</stp>
        <stp>EP</stp>
        <stp>BAR</stp>
        <stp/>
        <stp>Close</stp>
        <stp>5</stp>
        <stp>-1038</stp>
        <stp>All</stp>
        <stp/>
        <stp/>
        <stp>FALSE</stp>
        <stp>T</stp>
        <tr r="F1040" s="2"/>
      </tp>
      <tp>
        <v>5998.25</v>
        <stp/>
        <stp>StudyData</stp>
        <stp>EP</stp>
        <stp>BAR</stp>
        <stp/>
        <stp>Close</stp>
        <stp>5</stp>
        <stp>-1008</stp>
        <stp>All</stp>
        <stp/>
        <stp/>
        <stp>FALSE</stp>
        <stp>T</stp>
        <tr r="F1010" s="2"/>
      </tp>
      <tp>
        <v>6011.25</v>
        <stp/>
        <stp>StudyData</stp>
        <stp>EP</stp>
        <stp>BAR</stp>
        <stp/>
        <stp>Close</stp>
        <stp>5</stp>
        <stp>-1018</stp>
        <stp>All</stp>
        <stp/>
        <stp/>
        <stp>FALSE</stp>
        <stp>T</stp>
        <tr r="F1020" s="2"/>
      </tp>
      <tp>
        <v>5991</v>
        <stp/>
        <stp>StudyData</stp>
        <stp>EP</stp>
        <stp>BAR</stp>
        <stp/>
        <stp>Close</stp>
        <stp>5</stp>
        <stp>-1068</stp>
        <stp>All</stp>
        <stp/>
        <stp/>
        <stp>FALSE</stp>
        <stp>T</stp>
        <tr r="F1070" s="2"/>
      </tp>
      <tp>
        <v>6004.75</v>
        <stp/>
        <stp>StudyData</stp>
        <stp>EP</stp>
        <stp>BAR</stp>
        <stp/>
        <stp>Close</stp>
        <stp>5</stp>
        <stp>-1078</stp>
        <stp>All</stp>
        <stp/>
        <stp/>
        <stp>FALSE</stp>
        <stp>T</stp>
        <tr r="F1080" s="2"/>
      </tp>
      <tp>
        <v>6018.5</v>
        <stp/>
        <stp>StudyData</stp>
        <stp>EP</stp>
        <stp>BAR</stp>
        <stp/>
        <stp>Close</stp>
        <stp>5</stp>
        <stp>-1048</stp>
        <stp>All</stp>
        <stp/>
        <stp/>
        <stp>FALSE</stp>
        <stp>T</stp>
        <tr r="F1050" s="2"/>
      </tp>
      <tp>
        <v>6003.75</v>
        <stp/>
        <stp>StudyData</stp>
        <stp>EP</stp>
        <stp>BAR</stp>
        <stp/>
        <stp>Close</stp>
        <stp>5</stp>
        <stp>-1058</stp>
        <stp>All</stp>
        <stp/>
        <stp/>
        <stp>FALSE</stp>
        <stp>T</stp>
        <tr r="F1060" s="2"/>
      </tp>
      <tp>
        <v>5971</v>
        <stp/>
        <stp>StudyData</stp>
        <stp>EP</stp>
        <stp>BAR</stp>
        <stp/>
        <stp>Close</stp>
        <stp>5</stp>
        <stp>-1188</stp>
        <stp>All</stp>
        <stp/>
        <stp/>
        <stp>FALSE</stp>
        <stp>T</stp>
        <tr r="F1190" s="2"/>
      </tp>
      <tp>
        <v>5967</v>
        <stp/>
        <stp>StudyData</stp>
        <stp>EP</stp>
        <stp>BAR</stp>
        <stp/>
        <stp>Close</stp>
        <stp>5</stp>
        <stp>-1198</stp>
        <stp>All</stp>
        <stp/>
        <stp/>
        <stp>FALSE</stp>
        <stp>T</stp>
        <tr r="F1200" s="2"/>
      </tp>
      <tp>
        <v>5971.25</v>
        <stp/>
        <stp>StudyData</stp>
        <stp>EP</stp>
        <stp>BAR</stp>
        <stp/>
        <stp>Close</stp>
        <stp>5</stp>
        <stp>-1128</stp>
        <stp>All</stp>
        <stp/>
        <stp/>
        <stp>FALSE</stp>
        <stp>T</stp>
        <tr r="F1130" s="2"/>
      </tp>
      <tp>
        <v>5967.5</v>
        <stp/>
        <stp>StudyData</stp>
        <stp>EP</stp>
        <stp>BAR</stp>
        <stp/>
        <stp>Close</stp>
        <stp>5</stp>
        <stp>-1138</stp>
        <stp>All</stp>
        <stp/>
        <stp/>
        <stp>FALSE</stp>
        <stp>T</stp>
        <tr r="F1140" s="2"/>
      </tp>
      <tp>
        <v>6007</v>
        <stp/>
        <stp>StudyData</stp>
        <stp>EP</stp>
        <stp>BAR</stp>
        <stp/>
        <stp>Close</stp>
        <stp>5</stp>
        <stp>-1108</stp>
        <stp>All</stp>
        <stp/>
        <stp/>
        <stp>FALSE</stp>
        <stp>T</stp>
        <tr r="F1110" s="2"/>
      </tp>
      <tp>
        <v>5995.25</v>
        <stp/>
        <stp>StudyData</stp>
        <stp>EP</stp>
        <stp>BAR</stp>
        <stp/>
        <stp>Close</stp>
        <stp>5</stp>
        <stp>-1118</stp>
        <stp>All</stp>
        <stp/>
        <stp/>
        <stp>FALSE</stp>
        <stp>T</stp>
        <tr r="F1120" s="2"/>
      </tp>
      <tp>
        <v>5968.25</v>
        <stp/>
        <stp>StudyData</stp>
        <stp>EP</stp>
        <stp>BAR</stp>
        <stp/>
        <stp>Close</stp>
        <stp>5</stp>
        <stp>-1168</stp>
        <stp>All</stp>
        <stp/>
        <stp/>
        <stp>FALSE</stp>
        <stp>T</stp>
        <tr r="F1170" s="2"/>
      </tp>
      <tp>
        <v>5971.25</v>
        <stp/>
        <stp>StudyData</stp>
        <stp>EP</stp>
        <stp>BAR</stp>
        <stp/>
        <stp>Close</stp>
        <stp>5</stp>
        <stp>-1178</stp>
        <stp>All</stp>
        <stp/>
        <stp/>
        <stp>FALSE</stp>
        <stp>T</stp>
        <tr r="F1180" s="2"/>
      </tp>
      <tp>
        <v>5972</v>
        <stp/>
        <stp>StudyData</stp>
        <stp>EP</stp>
        <stp>BAR</stp>
        <stp/>
        <stp>Close</stp>
        <stp>5</stp>
        <stp>-1148</stp>
        <stp>All</stp>
        <stp/>
        <stp/>
        <stp>FALSE</stp>
        <stp>T</stp>
        <tr r="F1150" s="2"/>
      </tp>
      <tp>
        <v>5973</v>
        <stp/>
        <stp>StudyData</stp>
        <stp>EP</stp>
        <stp>BAR</stp>
        <stp/>
        <stp>Close</stp>
        <stp>5</stp>
        <stp>-1158</stp>
        <stp>All</stp>
        <stp/>
        <stp/>
        <stp>FALSE</stp>
        <stp>T</stp>
        <tr r="F1160" s="2"/>
      </tp>
      <tp>
        <v>6003.75</v>
        <stp/>
        <stp>StudyData</stp>
        <stp>EP</stp>
        <stp>BAR</stp>
        <stp/>
        <stp>Close</stp>
        <stp>5</stp>
        <stp>-2888</stp>
        <stp>All</stp>
        <stp/>
        <stp/>
        <stp>FALSE</stp>
        <stp>T</stp>
        <tr r="F2890" s="2"/>
      </tp>
      <tp>
        <v>5998.5</v>
        <stp/>
        <stp>StudyData</stp>
        <stp>EP</stp>
        <stp>BAR</stp>
        <stp/>
        <stp>Close</stp>
        <stp>5</stp>
        <stp>-2898</stp>
        <stp>All</stp>
        <stp/>
        <stp/>
        <stp>FALSE</stp>
        <stp>T</stp>
        <tr r="F2900" s="2"/>
      </tp>
      <tp>
        <v>6002.5</v>
        <stp/>
        <stp>StudyData</stp>
        <stp>EP</stp>
        <stp>BAR</stp>
        <stp/>
        <stp>Close</stp>
        <stp>5</stp>
        <stp>-2828</stp>
        <stp>All</stp>
        <stp/>
        <stp/>
        <stp>FALSE</stp>
        <stp>T</stp>
        <tr r="F2830" s="2"/>
      </tp>
      <tp>
        <v>5992</v>
        <stp/>
        <stp>StudyData</stp>
        <stp>EP</stp>
        <stp>BAR</stp>
        <stp/>
        <stp>Close</stp>
        <stp>5</stp>
        <stp>-2838</stp>
        <stp>All</stp>
        <stp/>
        <stp/>
        <stp>FALSE</stp>
        <stp>T</stp>
        <tr r="F2840" s="2"/>
      </tp>
      <tp>
        <v>5990.5</v>
        <stp/>
        <stp>StudyData</stp>
        <stp>EP</stp>
        <stp>BAR</stp>
        <stp/>
        <stp>Close</stp>
        <stp>5</stp>
        <stp>-2808</stp>
        <stp>All</stp>
        <stp/>
        <stp/>
        <stp>FALSE</stp>
        <stp>T</stp>
        <tr r="F2810" s="2"/>
      </tp>
      <tp>
        <v>5991.75</v>
        <stp/>
        <stp>StudyData</stp>
        <stp>EP</stp>
        <stp>BAR</stp>
        <stp/>
        <stp>Close</stp>
        <stp>5</stp>
        <stp>-2818</stp>
        <stp>All</stp>
        <stp/>
        <stp/>
        <stp>FALSE</stp>
        <stp>T</stp>
        <tr r="F2820" s="2"/>
      </tp>
      <tp>
        <v>5998.5</v>
        <stp/>
        <stp>StudyData</stp>
        <stp>EP</stp>
        <stp>BAR</stp>
        <stp/>
        <stp>Close</stp>
        <stp>5</stp>
        <stp>-2868</stp>
        <stp>All</stp>
        <stp/>
        <stp/>
        <stp>FALSE</stp>
        <stp>T</stp>
        <tr r="F2870" s="2"/>
      </tp>
      <tp>
        <v>5996.25</v>
        <stp/>
        <stp>StudyData</stp>
        <stp>EP</stp>
        <stp>BAR</stp>
        <stp/>
        <stp>Close</stp>
        <stp>5</stp>
        <stp>-2878</stp>
        <stp>All</stp>
        <stp/>
        <stp/>
        <stp>FALSE</stp>
        <stp>T</stp>
        <tr r="F2880" s="2"/>
      </tp>
      <tp>
        <v>5997</v>
        <stp/>
        <stp>StudyData</stp>
        <stp>EP</stp>
        <stp>BAR</stp>
        <stp/>
        <stp>Close</stp>
        <stp>5</stp>
        <stp>-2848</stp>
        <stp>All</stp>
        <stp/>
        <stp/>
        <stp>FALSE</stp>
        <stp>T</stp>
        <tr r="F2850" s="2"/>
      </tp>
      <tp>
        <v>6001</v>
        <stp/>
        <stp>StudyData</stp>
        <stp>EP</stp>
        <stp>BAR</stp>
        <stp/>
        <stp>Close</stp>
        <stp>5</stp>
        <stp>-2858</stp>
        <stp>All</stp>
        <stp/>
        <stp/>
        <stp>FALSE</stp>
        <stp>T</stp>
        <tr r="F2860" s="2"/>
      </tp>
      <tp>
        <v>5922.25</v>
        <stp/>
        <stp>StudyData</stp>
        <stp>EP</stp>
        <stp>BAR</stp>
        <stp/>
        <stp>Close</stp>
        <stp>5</stp>
        <stp>-2988</stp>
        <stp>All</stp>
        <stp/>
        <stp/>
        <stp>FALSE</stp>
        <stp>T</stp>
        <tr r="F2990" s="2"/>
      </tp>
      <tp>
        <v>5927.25</v>
        <stp/>
        <stp>StudyData</stp>
        <stp>EP</stp>
        <stp>BAR</stp>
        <stp/>
        <stp>Close</stp>
        <stp>5</stp>
        <stp>-2998</stp>
        <stp>All</stp>
        <stp/>
        <stp/>
        <stp>FALSE</stp>
        <stp>T</stp>
        <tr r="F3000" s="2"/>
      </tp>
      <tp>
        <v>5986.5</v>
        <stp/>
        <stp>StudyData</stp>
        <stp>EP</stp>
        <stp>BAR</stp>
        <stp/>
        <stp>Close</stp>
        <stp>5</stp>
        <stp>-2928</stp>
        <stp>All</stp>
        <stp/>
        <stp/>
        <stp>FALSE</stp>
        <stp>T</stp>
        <tr r="F2930" s="2"/>
      </tp>
      <tp>
        <v>5958</v>
        <stp/>
        <stp>StudyData</stp>
        <stp>EP</stp>
        <stp>BAR</stp>
        <stp/>
        <stp>Close</stp>
        <stp>5</stp>
        <stp>-2938</stp>
        <stp>All</stp>
        <stp/>
        <stp/>
        <stp>FALSE</stp>
        <stp>T</stp>
        <tr r="F2940" s="2"/>
      </tp>
      <tp>
        <v>5992</v>
        <stp/>
        <stp>StudyData</stp>
        <stp>EP</stp>
        <stp>BAR</stp>
        <stp/>
        <stp>Close</stp>
        <stp>5</stp>
        <stp>-2908</stp>
        <stp>All</stp>
        <stp/>
        <stp/>
        <stp>FALSE</stp>
        <stp>T</stp>
        <tr r="F2910" s="2"/>
      </tp>
      <tp>
        <v>5991.5</v>
        <stp/>
        <stp>StudyData</stp>
        <stp>EP</stp>
        <stp>BAR</stp>
        <stp/>
        <stp>Close</stp>
        <stp>5</stp>
        <stp>-2918</stp>
        <stp>All</stp>
        <stp/>
        <stp/>
        <stp>FALSE</stp>
        <stp>T</stp>
        <tr r="F2920" s="2"/>
      </tp>
      <tp>
        <v>5917.75</v>
        <stp/>
        <stp>StudyData</stp>
        <stp>EP</stp>
        <stp>BAR</stp>
        <stp/>
        <stp>Close</stp>
        <stp>5</stp>
        <stp>-2968</stp>
        <stp>All</stp>
        <stp/>
        <stp/>
        <stp>FALSE</stp>
        <stp>T</stp>
        <tr r="F2970" s="2"/>
      </tp>
      <tp>
        <v>5925.75</v>
        <stp/>
        <stp>StudyData</stp>
        <stp>EP</stp>
        <stp>BAR</stp>
        <stp/>
        <stp>Close</stp>
        <stp>5</stp>
        <stp>-2978</stp>
        <stp>All</stp>
        <stp/>
        <stp/>
        <stp>FALSE</stp>
        <stp>T</stp>
        <tr r="F2980" s="2"/>
      </tp>
      <tp>
        <v>5923</v>
        <stp/>
        <stp>StudyData</stp>
        <stp>EP</stp>
        <stp>BAR</stp>
        <stp/>
        <stp>Close</stp>
        <stp>5</stp>
        <stp>-2948</stp>
        <stp>All</stp>
        <stp/>
        <stp/>
        <stp>FALSE</stp>
        <stp>T</stp>
        <tr r="F2950" s="2"/>
      </tp>
      <tp>
        <v>5911.75</v>
        <stp/>
        <stp>StudyData</stp>
        <stp>EP</stp>
        <stp>BAR</stp>
        <stp/>
        <stp>Close</stp>
        <stp>5</stp>
        <stp>-2958</stp>
        <stp>All</stp>
        <stp/>
        <stp/>
        <stp>FALSE</stp>
        <stp>T</stp>
        <tr r="F2960" s="2"/>
      </tp>
      <tp>
        <v>5916.75</v>
        <stp/>
        <stp>StudyData</stp>
        <stp>EP</stp>
        <stp>BAR</stp>
        <stp/>
        <stp>Close</stp>
        <stp>5</stp>
        <stp>-2688</stp>
        <stp>All</stp>
        <stp/>
        <stp/>
        <stp>FALSE</stp>
        <stp>T</stp>
        <tr r="F2690" s="2"/>
      </tp>
      <tp>
        <v>5916</v>
        <stp/>
        <stp>StudyData</stp>
        <stp>EP</stp>
        <stp>BAR</stp>
        <stp/>
        <stp>Close</stp>
        <stp>5</stp>
        <stp>-2698</stp>
        <stp>All</stp>
        <stp/>
        <stp/>
        <stp>FALSE</stp>
        <stp>T</stp>
        <tr r="F2700" s="2"/>
      </tp>
      <tp>
        <v>5907.75</v>
        <stp/>
        <stp>StudyData</stp>
        <stp>EP</stp>
        <stp>BAR</stp>
        <stp/>
        <stp>Close</stp>
        <stp>5</stp>
        <stp>-2628</stp>
        <stp>All</stp>
        <stp/>
        <stp/>
        <stp>FALSE</stp>
        <stp>T</stp>
        <tr r="F2630" s="2"/>
      </tp>
      <tp>
        <v>5899.75</v>
        <stp/>
        <stp>StudyData</stp>
        <stp>EP</stp>
        <stp>BAR</stp>
        <stp/>
        <stp>Close</stp>
        <stp>5</stp>
        <stp>-2638</stp>
        <stp>All</stp>
        <stp/>
        <stp/>
        <stp>FALSE</stp>
        <stp>T</stp>
        <tr r="F2640" s="2"/>
      </tp>
      <tp>
        <v>5908.5</v>
        <stp/>
        <stp>StudyData</stp>
        <stp>EP</stp>
        <stp>BAR</stp>
        <stp/>
        <stp>Close</stp>
        <stp>5</stp>
        <stp>-2608</stp>
        <stp>All</stp>
        <stp/>
        <stp/>
        <stp>FALSE</stp>
        <stp>T</stp>
        <tr r="F2610" s="2"/>
      </tp>
      <tp>
        <v>5912.5</v>
        <stp/>
        <stp>StudyData</stp>
        <stp>EP</stp>
        <stp>BAR</stp>
        <stp/>
        <stp>Close</stp>
        <stp>5</stp>
        <stp>-2618</stp>
        <stp>All</stp>
        <stp/>
        <stp/>
        <stp>FALSE</stp>
        <stp>T</stp>
        <tr r="F2620" s="2"/>
      </tp>
      <tp>
        <v>5911.25</v>
        <stp/>
        <stp>StudyData</stp>
        <stp>EP</stp>
        <stp>BAR</stp>
        <stp/>
        <stp>Close</stp>
        <stp>5</stp>
        <stp>-2668</stp>
        <stp>All</stp>
        <stp/>
        <stp/>
        <stp>FALSE</stp>
        <stp>T</stp>
        <tr r="F2670" s="2"/>
      </tp>
      <tp>
        <v>5920.25</v>
        <stp/>
        <stp>StudyData</stp>
        <stp>EP</stp>
        <stp>BAR</stp>
        <stp/>
        <stp>Close</stp>
        <stp>5</stp>
        <stp>-2678</stp>
        <stp>All</stp>
        <stp/>
        <stp/>
        <stp>FALSE</stp>
        <stp>T</stp>
        <tr r="F2680" s="2"/>
      </tp>
      <tp>
        <v>5908.5</v>
        <stp/>
        <stp>StudyData</stp>
        <stp>EP</stp>
        <stp>BAR</stp>
        <stp/>
        <stp>Close</stp>
        <stp>5</stp>
        <stp>-2648</stp>
        <stp>All</stp>
        <stp/>
        <stp/>
        <stp>FALSE</stp>
        <stp>T</stp>
        <tr r="F2650" s="2"/>
      </tp>
      <tp>
        <v>5914.5</v>
        <stp/>
        <stp>StudyData</stp>
        <stp>EP</stp>
        <stp>BAR</stp>
        <stp/>
        <stp>Close</stp>
        <stp>5</stp>
        <stp>-2658</stp>
        <stp>All</stp>
        <stp/>
        <stp/>
        <stp>FALSE</stp>
        <stp>T</stp>
        <tr r="F2660" s="2"/>
      </tp>
      <tp>
        <v>5959.75</v>
        <stp/>
        <stp>StudyData</stp>
        <stp>EP</stp>
        <stp>BAR</stp>
        <stp/>
        <stp>Close</stp>
        <stp>5</stp>
        <stp>-2788</stp>
        <stp>All</stp>
        <stp/>
        <stp/>
        <stp>FALSE</stp>
        <stp>T</stp>
        <tr r="F2790" s="2"/>
      </tp>
      <tp>
        <v>5969.5</v>
        <stp/>
        <stp>StudyData</stp>
        <stp>EP</stp>
        <stp>BAR</stp>
        <stp/>
        <stp>Close</stp>
        <stp>5</stp>
        <stp>-2798</stp>
        <stp>All</stp>
        <stp/>
        <stp/>
        <stp>FALSE</stp>
        <stp>T</stp>
        <tr r="F2800" s="2"/>
      </tp>
      <tp>
        <v>5915.5</v>
        <stp/>
        <stp>StudyData</stp>
        <stp>EP</stp>
        <stp>BAR</stp>
        <stp/>
        <stp>Close</stp>
        <stp>5</stp>
        <stp>-2728</stp>
        <stp>All</stp>
        <stp/>
        <stp/>
        <stp>FALSE</stp>
        <stp>T</stp>
        <tr r="F2730" s="2"/>
      </tp>
      <tp>
        <v>5915.25</v>
        <stp/>
        <stp>StudyData</stp>
        <stp>EP</stp>
        <stp>BAR</stp>
        <stp/>
        <stp>Close</stp>
        <stp>5</stp>
        <stp>-2738</stp>
        <stp>All</stp>
        <stp/>
        <stp/>
        <stp>FALSE</stp>
        <stp>T</stp>
        <tr r="F2740" s="2"/>
      </tp>
      <tp>
        <v>5914.25</v>
        <stp/>
        <stp>StudyData</stp>
        <stp>EP</stp>
        <stp>BAR</stp>
        <stp/>
        <stp>Close</stp>
        <stp>5</stp>
        <stp>-2708</stp>
        <stp>All</stp>
        <stp/>
        <stp/>
        <stp>FALSE</stp>
        <stp>T</stp>
        <tr r="F2710" s="2"/>
      </tp>
      <tp>
        <v>5919.75</v>
        <stp/>
        <stp>StudyData</stp>
        <stp>EP</stp>
        <stp>BAR</stp>
        <stp/>
        <stp>Close</stp>
        <stp>5</stp>
        <stp>-2718</stp>
        <stp>All</stp>
        <stp/>
        <stp/>
        <stp>FALSE</stp>
        <stp>T</stp>
        <tr r="F2720" s="2"/>
      </tp>
      <tp>
        <v>5949.25</v>
        <stp/>
        <stp>StudyData</stp>
        <stp>EP</stp>
        <stp>BAR</stp>
        <stp/>
        <stp>Close</stp>
        <stp>5</stp>
        <stp>-2768</stp>
        <stp>All</stp>
        <stp/>
        <stp/>
        <stp>FALSE</stp>
        <stp>T</stp>
        <tr r="F2770" s="2"/>
      </tp>
      <tp>
        <v>5947.75</v>
        <stp/>
        <stp>StudyData</stp>
        <stp>EP</stp>
        <stp>BAR</stp>
        <stp/>
        <stp>Close</stp>
        <stp>5</stp>
        <stp>-2778</stp>
        <stp>All</stp>
        <stp/>
        <stp/>
        <stp>FALSE</stp>
        <stp>T</stp>
        <tr r="F2780" s="2"/>
      </tp>
      <tp>
        <v>5928</v>
        <stp/>
        <stp>StudyData</stp>
        <stp>EP</stp>
        <stp>BAR</stp>
        <stp/>
        <stp>Close</stp>
        <stp>5</stp>
        <stp>-2748</stp>
        <stp>All</stp>
        <stp/>
        <stp/>
        <stp>FALSE</stp>
        <stp>T</stp>
        <tr r="F2750" s="2"/>
      </tp>
      <tp>
        <v>5931.75</v>
        <stp/>
        <stp>StudyData</stp>
        <stp>EP</stp>
        <stp>BAR</stp>
        <stp/>
        <stp>Close</stp>
        <stp>5</stp>
        <stp>-2758</stp>
        <stp>All</stp>
        <stp/>
        <stp/>
        <stp>FALSE</stp>
        <stp>T</stp>
        <tr r="F2760" s="2"/>
      </tp>
      <tp>
        <v>5903</v>
        <stp/>
        <stp>StudyData</stp>
        <stp>EP</stp>
        <stp>BAR</stp>
        <stp/>
        <stp>Close</stp>
        <stp>5</stp>
        <stp>-2488</stp>
        <stp>All</stp>
        <stp/>
        <stp/>
        <stp>FALSE</stp>
        <stp>T</stp>
        <tr r="F2490" s="2"/>
      </tp>
      <tp>
        <v>5903.5</v>
        <stp/>
        <stp>StudyData</stp>
        <stp>EP</stp>
        <stp>BAR</stp>
        <stp/>
        <stp>Close</stp>
        <stp>5</stp>
        <stp>-2498</stp>
        <stp>All</stp>
        <stp/>
        <stp/>
        <stp>FALSE</stp>
        <stp>T</stp>
        <tr r="F2500" s="2"/>
      </tp>
      <tp>
        <v>5899.5</v>
        <stp/>
        <stp>StudyData</stp>
        <stp>EP</stp>
        <stp>BAR</stp>
        <stp/>
        <stp>Close</stp>
        <stp>5</stp>
        <stp>-2428</stp>
        <stp>All</stp>
        <stp/>
        <stp/>
        <stp>FALSE</stp>
        <stp>T</stp>
        <tr r="F2430" s="2"/>
      </tp>
      <tp>
        <v>5879.25</v>
        <stp/>
        <stp>StudyData</stp>
        <stp>EP</stp>
        <stp>BAR</stp>
        <stp/>
        <stp>Close</stp>
        <stp>5</stp>
        <stp>-2438</stp>
        <stp>All</stp>
        <stp/>
        <stp/>
        <stp>FALSE</stp>
        <stp>T</stp>
        <tr r="F2440" s="2"/>
      </tp>
      <tp>
        <v>5916.75</v>
        <stp/>
        <stp>StudyData</stp>
        <stp>EP</stp>
        <stp>BAR</stp>
        <stp/>
        <stp>Close</stp>
        <stp>5</stp>
        <stp>-2408</stp>
        <stp>All</stp>
        <stp/>
        <stp/>
        <stp>FALSE</stp>
        <stp>T</stp>
        <tr r="F2410" s="2"/>
      </tp>
      <tp>
        <v>5924.75</v>
        <stp/>
        <stp>StudyData</stp>
        <stp>EP</stp>
        <stp>BAR</stp>
        <stp/>
        <stp>Close</stp>
        <stp>5</stp>
        <stp>-2418</stp>
        <stp>All</stp>
        <stp/>
        <stp/>
        <stp>FALSE</stp>
        <stp>T</stp>
        <tr r="F2420" s="2"/>
      </tp>
      <tp>
        <v>5907.75</v>
        <stp/>
        <stp>StudyData</stp>
        <stp>EP</stp>
        <stp>BAR</stp>
        <stp/>
        <stp>Close</stp>
        <stp>5</stp>
        <stp>-2468</stp>
        <stp>All</stp>
        <stp/>
        <stp/>
        <stp>FALSE</stp>
        <stp>T</stp>
        <tr r="F2470" s="2"/>
      </tp>
      <tp>
        <v>5915</v>
        <stp/>
        <stp>StudyData</stp>
        <stp>EP</stp>
        <stp>BAR</stp>
        <stp/>
        <stp>Close</stp>
        <stp>5</stp>
        <stp>-2478</stp>
        <stp>All</stp>
        <stp/>
        <stp/>
        <stp>FALSE</stp>
        <stp>T</stp>
        <tr r="F2480" s="2"/>
      </tp>
      <tp>
        <v>5859.25</v>
        <stp/>
        <stp>StudyData</stp>
        <stp>EP</stp>
        <stp>BAR</stp>
        <stp/>
        <stp>Close</stp>
        <stp>5</stp>
        <stp>-2448</stp>
        <stp>All</stp>
        <stp/>
        <stp/>
        <stp>FALSE</stp>
        <stp>T</stp>
        <tr r="F2450" s="2"/>
      </tp>
      <tp>
        <v>5898.5</v>
        <stp/>
        <stp>StudyData</stp>
        <stp>EP</stp>
        <stp>BAR</stp>
        <stp/>
        <stp>Close</stp>
        <stp>5</stp>
        <stp>-2458</stp>
        <stp>All</stp>
        <stp/>
        <stp/>
        <stp>FALSE</stp>
        <stp>T</stp>
        <tr r="F2460" s="2"/>
      </tp>
      <tp>
        <v>5912.5</v>
        <stp/>
        <stp>StudyData</stp>
        <stp>EP</stp>
        <stp>BAR</stp>
        <stp/>
        <stp>Close</stp>
        <stp>5</stp>
        <stp>-2588</stp>
        <stp>All</stp>
        <stp/>
        <stp/>
        <stp>FALSE</stp>
        <stp>T</stp>
        <tr r="F2590" s="2"/>
      </tp>
      <tp>
        <v>5910.75</v>
        <stp/>
        <stp>StudyData</stp>
        <stp>EP</stp>
        <stp>BAR</stp>
        <stp/>
        <stp>Close</stp>
        <stp>5</stp>
        <stp>-2598</stp>
        <stp>All</stp>
        <stp/>
        <stp/>
        <stp>FALSE</stp>
        <stp>T</stp>
        <tr r="F2600" s="2"/>
      </tp>
      <tp>
        <v>5909.25</v>
        <stp/>
        <stp>StudyData</stp>
        <stp>EP</stp>
        <stp>BAR</stp>
        <stp/>
        <stp>Close</stp>
        <stp>5</stp>
        <stp>-2528</stp>
        <stp>All</stp>
        <stp/>
        <stp/>
        <stp>FALSE</stp>
        <stp>T</stp>
        <tr r="F2530" s="2"/>
      </tp>
      <tp>
        <v>5916.75</v>
        <stp/>
        <stp>StudyData</stp>
        <stp>EP</stp>
        <stp>BAR</stp>
        <stp/>
        <stp>Close</stp>
        <stp>5</stp>
        <stp>-2538</stp>
        <stp>All</stp>
        <stp/>
        <stp/>
        <stp>FALSE</stp>
        <stp>T</stp>
        <tr r="F2540" s="2"/>
      </tp>
      <tp>
        <v>5917.25</v>
        <stp/>
        <stp>StudyData</stp>
        <stp>EP</stp>
        <stp>BAR</stp>
        <stp/>
        <stp>Close</stp>
        <stp>5</stp>
        <stp>-2508</stp>
        <stp>All</stp>
        <stp/>
        <stp/>
        <stp>FALSE</stp>
        <stp>T</stp>
        <tr r="F2510" s="2"/>
      </tp>
      <tp>
        <v>5916.75</v>
        <stp/>
        <stp>StudyData</stp>
        <stp>EP</stp>
        <stp>BAR</stp>
        <stp/>
        <stp>Close</stp>
        <stp>5</stp>
        <stp>-2518</stp>
        <stp>All</stp>
        <stp/>
        <stp/>
        <stp>FALSE</stp>
        <stp>T</stp>
        <tr r="F2520" s="2"/>
      </tp>
      <tp>
        <v>5907.5</v>
        <stp/>
        <stp>StudyData</stp>
        <stp>EP</stp>
        <stp>BAR</stp>
        <stp/>
        <stp>Close</stp>
        <stp>5</stp>
        <stp>-2568</stp>
        <stp>All</stp>
        <stp/>
        <stp/>
        <stp>FALSE</stp>
        <stp>T</stp>
        <tr r="F2570" s="2"/>
      </tp>
      <tp>
        <v>5917.5</v>
        <stp/>
        <stp>StudyData</stp>
        <stp>EP</stp>
        <stp>BAR</stp>
        <stp/>
        <stp>Close</stp>
        <stp>5</stp>
        <stp>-2578</stp>
        <stp>All</stp>
        <stp/>
        <stp/>
        <stp>FALSE</stp>
        <stp>T</stp>
        <tr r="F2580" s="2"/>
      </tp>
      <tp>
        <v>5914.75</v>
        <stp/>
        <stp>StudyData</stp>
        <stp>EP</stp>
        <stp>BAR</stp>
        <stp/>
        <stp>Close</stp>
        <stp>5</stp>
        <stp>-2548</stp>
        <stp>All</stp>
        <stp/>
        <stp/>
        <stp>FALSE</stp>
        <stp>T</stp>
        <tr r="F2550" s="2"/>
      </tp>
      <tp>
        <v>5914.25</v>
        <stp/>
        <stp>StudyData</stp>
        <stp>EP</stp>
        <stp>BAR</stp>
        <stp/>
        <stp>Close</stp>
        <stp>5</stp>
        <stp>-2558</stp>
        <stp>All</stp>
        <stp/>
        <stp/>
        <stp>FALSE</stp>
        <stp>T</stp>
        <tr r="F2560" s="2"/>
      </tp>
      <tp>
        <v>5891.5</v>
        <stp/>
        <stp>StudyData</stp>
        <stp>EP</stp>
        <stp>BAR</stp>
        <stp/>
        <stp>Close</stp>
        <stp>5</stp>
        <stp>-2288</stp>
        <stp>All</stp>
        <stp/>
        <stp/>
        <stp>FALSE</stp>
        <stp>T</stp>
        <tr r="F2290" s="2"/>
      </tp>
      <tp>
        <v>5882</v>
        <stp/>
        <stp>StudyData</stp>
        <stp>EP</stp>
        <stp>BAR</stp>
        <stp/>
        <stp>Close</stp>
        <stp>5</stp>
        <stp>-2298</stp>
        <stp>All</stp>
        <stp/>
        <stp/>
        <stp>FALSE</stp>
        <stp>T</stp>
        <tr r="F2300" s="2"/>
      </tp>
      <tp>
        <v>5897.75</v>
        <stp/>
        <stp>StudyData</stp>
        <stp>EP</stp>
        <stp>BAR</stp>
        <stp/>
        <stp>Close</stp>
        <stp>5</stp>
        <stp>-2228</stp>
        <stp>All</stp>
        <stp/>
        <stp/>
        <stp>FALSE</stp>
        <stp>T</stp>
        <tr r="F2230" s="2"/>
      </tp>
      <tp>
        <v>5895</v>
        <stp/>
        <stp>StudyData</stp>
        <stp>EP</stp>
        <stp>BAR</stp>
        <stp/>
        <stp>Close</stp>
        <stp>5</stp>
        <stp>-2238</stp>
        <stp>All</stp>
        <stp/>
        <stp/>
        <stp>FALSE</stp>
        <stp>T</stp>
        <tr r="F2240" s="2"/>
      </tp>
      <tp>
        <v>5892.5</v>
        <stp/>
        <stp>StudyData</stp>
        <stp>EP</stp>
        <stp>BAR</stp>
        <stp/>
        <stp>Close</stp>
        <stp>5</stp>
        <stp>-2208</stp>
        <stp>All</stp>
        <stp/>
        <stp/>
        <stp>FALSE</stp>
        <stp>T</stp>
        <tr r="F2210" s="2"/>
      </tp>
      <tp>
        <v>5897.5</v>
        <stp/>
        <stp>StudyData</stp>
        <stp>EP</stp>
        <stp>BAR</stp>
        <stp/>
        <stp>Close</stp>
        <stp>5</stp>
        <stp>-2218</stp>
        <stp>All</stp>
        <stp/>
        <stp/>
        <stp>FALSE</stp>
        <stp>T</stp>
        <tr r="F2220" s="2"/>
      </tp>
      <tp>
        <v>5886.25</v>
        <stp/>
        <stp>StudyData</stp>
        <stp>EP</stp>
        <stp>BAR</stp>
        <stp/>
        <stp>Close</stp>
        <stp>5</stp>
        <stp>-2268</stp>
        <stp>All</stp>
        <stp/>
        <stp/>
        <stp>FALSE</stp>
        <stp>T</stp>
        <tr r="F2270" s="2"/>
      </tp>
      <tp>
        <v>5884.75</v>
        <stp/>
        <stp>StudyData</stp>
        <stp>EP</stp>
        <stp>BAR</stp>
        <stp/>
        <stp>Close</stp>
        <stp>5</stp>
        <stp>-2278</stp>
        <stp>All</stp>
        <stp/>
        <stp/>
        <stp>FALSE</stp>
        <stp>T</stp>
        <tr r="F2280" s="2"/>
      </tp>
      <tp>
        <v>5885.5</v>
        <stp/>
        <stp>StudyData</stp>
        <stp>EP</stp>
        <stp>BAR</stp>
        <stp/>
        <stp>Close</stp>
        <stp>5</stp>
        <stp>-2248</stp>
        <stp>All</stp>
        <stp/>
        <stp/>
        <stp>FALSE</stp>
        <stp>T</stp>
        <tr r="F2250" s="2"/>
      </tp>
      <tp>
        <v>5878.75</v>
        <stp/>
        <stp>StudyData</stp>
        <stp>EP</stp>
        <stp>BAR</stp>
        <stp/>
        <stp>Close</stp>
        <stp>5</stp>
        <stp>-2258</stp>
        <stp>All</stp>
        <stp/>
        <stp/>
        <stp>FALSE</stp>
        <stp>T</stp>
        <tr r="F2260" s="2"/>
      </tp>
      <tp>
        <v>5900.25</v>
        <stp/>
        <stp>StudyData</stp>
        <stp>EP</stp>
        <stp>BAR</stp>
        <stp/>
        <stp>Close</stp>
        <stp>5</stp>
        <stp>-2388</stp>
        <stp>All</stp>
        <stp/>
        <stp/>
        <stp>FALSE</stp>
        <stp>T</stp>
        <tr r="F2390" s="2"/>
      </tp>
      <tp>
        <v>5904.75</v>
        <stp/>
        <stp>StudyData</stp>
        <stp>EP</stp>
        <stp>BAR</stp>
        <stp/>
        <stp>Close</stp>
        <stp>5</stp>
        <stp>-2398</stp>
        <stp>All</stp>
        <stp/>
        <stp/>
        <stp>FALSE</stp>
        <stp>T</stp>
        <tr r="F2400" s="2"/>
      </tp>
      <tp>
        <v>5887</v>
        <stp/>
        <stp>StudyData</stp>
        <stp>EP</stp>
        <stp>BAR</stp>
        <stp/>
        <stp>Close</stp>
        <stp>5</stp>
        <stp>-2328</stp>
        <stp>All</stp>
        <stp/>
        <stp/>
        <stp>FALSE</stp>
        <stp>T</stp>
        <tr r="F2330" s="2"/>
      </tp>
      <tp>
        <v>5891.75</v>
        <stp/>
        <stp>StudyData</stp>
        <stp>EP</stp>
        <stp>BAR</stp>
        <stp/>
        <stp>Close</stp>
        <stp>5</stp>
        <stp>-2338</stp>
        <stp>All</stp>
        <stp/>
        <stp/>
        <stp>FALSE</stp>
        <stp>T</stp>
        <tr r="F2340" s="2"/>
      </tp>
      <tp>
        <v>5883</v>
        <stp/>
        <stp>StudyData</stp>
        <stp>EP</stp>
        <stp>BAR</stp>
        <stp/>
        <stp>Close</stp>
        <stp>5</stp>
        <stp>-2308</stp>
        <stp>All</stp>
        <stp/>
        <stp/>
        <stp>FALSE</stp>
        <stp>T</stp>
        <tr r="F2310" s="2"/>
      </tp>
      <tp>
        <v>5890.75</v>
        <stp/>
        <stp>StudyData</stp>
        <stp>EP</stp>
        <stp>BAR</stp>
        <stp/>
        <stp>Close</stp>
        <stp>5</stp>
        <stp>-2318</stp>
        <stp>All</stp>
        <stp/>
        <stp/>
        <stp>FALSE</stp>
        <stp>T</stp>
        <tr r="F2320" s="2"/>
      </tp>
      <tp>
        <v>5898.75</v>
        <stp/>
        <stp>StudyData</stp>
        <stp>EP</stp>
        <stp>BAR</stp>
        <stp/>
        <stp>Close</stp>
        <stp>5</stp>
        <stp>-2368</stp>
        <stp>All</stp>
        <stp/>
        <stp/>
        <stp>FALSE</stp>
        <stp>T</stp>
        <tr r="F2370" s="2"/>
      </tp>
      <tp>
        <v>5899.75</v>
        <stp/>
        <stp>StudyData</stp>
        <stp>EP</stp>
        <stp>BAR</stp>
        <stp/>
        <stp>Close</stp>
        <stp>5</stp>
        <stp>-2378</stp>
        <stp>All</stp>
        <stp/>
        <stp/>
        <stp>FALSE</stp>
        <stp>T</stp>
        <tr r="F2380" s="2"/>
      </tp>
      <tp>
        <v>5893</v>
        <stp/>
        <stp>StudyData</stp>
        <stp>EP</stp>
        <stp>BAR</stp>
        <stp/>
        <stp>Close</stp>
        <stp>5</stp>
        <stp>-2348</stp>
        <stp>All</stp>
        <stp/>
        <stp/>
        <stp>FALSE</stp>
        <stp>T</stp>
        <tr r="F2350" s="2"/>
      </tp>
      <tp>
        <v>5904</v>
        <stp/>
        <stp>StudyData</stp>
        <stp>EP</stp>
        <stp>BAR</stp>
        <stp/>
        <stp>Close</stp>
        <stp>5</stp>
        <stp>-2358</stp>
        <stp>All</stp>
        <stp/>
        <stp/>
        <stp>FALSE</stp>
        <stp>T</stp>
        <tr r="F2360" s="2"/>
      </tp>
      <tp>
        <v>5932.75</v>
        <stp/>
        <stp>StudyData</stp>
        <stp>EP</stp>
        <stp>BAR</stp>
        <stp/>
        <stp>Close</stp>
        <stp>5</stp>
        <stp>-2088</stp>
        <stp>All</stp>
        <stp/>
        <stp/>
        <stp>FALSE</stp>
        <stp>T</stp>
        <tr r="F2090" s="2"/>
      </tp>
      <tp>
        <v>5936.25</v>
        <stp/>
        <stp>StudyData</stp>
        <stp>EP</stp>
        <stp>BAR</stp>
        <stp/>
        <stp>Close</stp>
        <stp>5</stp>
        <stp>-2098</stp>
        <stp>All</stp>
        <stp/>
        <stp/>
        <stp>FALSE</stp>
        <stp>T</stp>
        <tr r="F2100" s="2"/>
      </tp>
      <tp>
        <v>5926.5</v>
        <stp/>
        <stp>StudyData</stp>
        <stp>EP</stp>
        <stp>BAR</stp>
        <stp/>
        <stp>Close</stp>
        <stp>5</stp>
        <stp>-2028</stp>
        <stp>All</stp>
        <stp/>
        <stp/>
        <stp>FALSE</stp>
        <stp>T</stp>
        <tr r="F2030" s="2"/>
      </tp>
      <tp>
        <v>5925.5</v>
        <stp/>
        <stp>StudyData</stp>
        <stp>EP</stp>
        <stp>BAR</stp>
        <stp/>
        <stp>Close</stp>
        <stp>5</stp>
        <stp>-2038</stp>
        <stp>All</stp>
        <stp/>
        <stp/>
        <stp>FALSE</stp>
        <stp>T</stp>
        <tr r="F2040" s="2"/>
      </tp>
      <tp>
        <v>5920.25</v>
        <stp/>
        <stp>StudyData</stp>
        <stp>EP</stp>
        <stp>BAR</stp>
        <stp/>
        <stp>Close</stp>
        <stp>5</stp>
        <stp>-2008</stp>
        <stp>All</stp>
        <stp/>
        <stp/>
        <stp>FALSE</stp>
        <stp>T</stp>
        <tr r="F2010" s="2"/>
      </tp>
      <tp>
        <v>5925.5</v>
        <stp/>
        <stp>StudyData</stp>
        <stp>EP</stp>
        <stp>BAR</stp>
        <stp/>
        <stp>Close</stp>
        <stp>5</stp>
        <stp>-2018</stp>
        <stp>All</stp>
        <stp/>
        <stp/>
        <stp>FALSE</stp>
        <stp>T</stp>
        <tr r="F2020" s="2"/>
      </tp>
      <tp>
        <v>5925</v>
        <stp/>
        <stp>StudyData</stp>
        <stp>EP</stp>
        <stp>BAR</stp>
        <stp/>
        <stp>Close</stp>
        <stp>5</stp>
        <stp>-2068</stp>
        <stp>All</stp>
        <stp/>
        <stp/>
        <stp>FALSE</stp>
        <stp>T</stp>
        <tr r="F2070" s="2"/>
      </tp>
      <tp>
        <v>5935.5</v>
        <stp/>
        <stp>StudyData</stp>
        <stp>EP</stp>
        <stp>BAR</stp>
        <stp/>
        <stp>Close</stp>
        <stp>5</stp>
        <stp>-2078</stp>
        <stp>All</stp>
        <stp/>
        <stp/>
        <stp>FALSE</stp>
        <stp>T</stp>
        <tr r="F2080" s="2"/>
      </tp>
      <tp>
        <v>5924.25</v>
        <stp/>
        <stp>StudyData</stp>
        <stp>EP</stp>
        <stp>BAR</stp>
        <stp/>
        <stp>Close</stp>
        <stp>5</stp>
        <stp>-2048</stp>
        <stp>All</stp>
        <stp/>
        <stp/>
        <stp>FALSE</stp>
        <stp>T</stp>
        <tr r="F2050" s="2"/>
      </tp>
      <tp>
        <v>5923.75</v>
        <stp/>
        <stp>StudyData</stp>
        <stp>EP</stp>
        <stp>BAR</stp>
        <stp/>
        <stp>Close</stp>
        <stp>5</stp>
        <stp>-2058</stp>
        <stp>All</stp>
        <stp/>
        <stp/>
        <stp>FALSE</stp>
        <stp>T</stp>
        <tr r="F2060" s="2"/>
      </tp>
      <tp>
        <v>5902.25</v>
        <stp/>
        <stp>StudyData</stp>
        <stp>EP</stp>
        <stp>BAR</stp>
        <stp/>
        <stp>Close</stp>
        <stp>5</stp>
        <stp>-2188</stp>
        <stp>All</stp>
        <stp/>
        <stp/>
        <stp>FALSE</stp>
        <stp>T</stp>
        <tr r="F2190" s="2"/>
      </tp>
      <tp>
        <v>5906.25</v>
        <stp/>
        <stp>StudyData</stp>
        <stp>EP</stp>
        <stp>BAR</stp>
        <stp/>
        <stp>Close</stp>
        <stp>5</stp>
        <stp>-2198</stp>
        <stp>All</stp>
        <stp/>
        <stp/>
        <stp>FALSE</stp>
        <stp>T</stp>
        <tr r="F2200" s="2"/>
      </tp>
      <tp>
        <v>5950.5</v>
        <stp/>
        <stp>StudyData</stp>
        <stp>EP</stp>
        <stp>BAR</stp>
        <stp/>
        <stp>Close</stp>
        <stp>5</stp>
        <stp>-2128</stp>
        <stp>All</stp>
        <stp/>
        <stp/>
        <stp>FALSE</stp>
        <stp>T</stp>
        <tr r="F2130" s="2"/>
      </tp>
      <tp>
        <v>5940.25</v>
        <stp/>
        <stp>StudyData</stp>
        <stp>EP</stp>
        <stp>BAR</stp>
        <stp/>
        <stp>Close</stp>
        <stp>5</stp>
        <stp>-2138</stp>
        <stp>All</stp>
        <stp/>
        <stp/>
        <stp>FALSE</stp>
        <stp>T</stp>
        <tr r="F2140" s="2"/>
      </tp>
      <tp>
        <v>5942.75</v>
        <stp/>
        <stp>StudyData</stp>
        <stp>EP</stp>
        <stp>BAR</stp>
        <stp/>
        <stp>Close</stp>
        <stp>5</stp>
        <stp>-2108</stp>
        <stp>All</stp>
        <stp/>
        <stp/>
        <stp>FALSE</stp>
        <stp>T</stp>
        <tr r="F2110" s="2"/>
      </tp>
      <tp>
        <v>5944.25</v>
        <stp/>
        <stp>StudyData</stp>
        <stp>EP</stp>
        <stp>BAR</stp>
        <stp/>
        <stp>Close</stp>
        <stp>5</stp>
        <stp>-2118</stp>
        <stp>All</stp>
        <stp/>
        <stp/>
        <stp>FALSE</stp>
        <stp>T</stp>
        <tr r="F2120" s="2"/>
      </tp>
      <tp>
        <v>5921.25</v>
        <stp/>
        <stp>StudyData</stp>
        <stp>EP</stp>
        <stp>BAR</stp>
        <stp/>
        <stp>Close</stp>
        <stp>5</stp>
        <stp>-2168</stp>
        <stp>All</stp>
        <stp/>
        <stp/>
        <stp>FALSE</stp>
        <stp>T</stp>
        <tr r="F2170" s="2"/>
      </tp>
      <tp>
        <v>5916.5</v>
        <stp/>
        <stp>StudyData</stp>
        <stp>EP</stp>
        <stp>BAR</stp>
        <stp/>
        <stp>Close</stp>
        <stp>5</stp>
        <stp>-2178</stp>
        <stp>All</stp>
        <stp/>
        <stp/>
        <stp>FALSE</stp>
        <stp>T</stp>
        <tr r="F2180" s="2"/>
      </tp>
      <tp>
        <v>5937</v>
        <stp/>
        <stp>StudyData</stp>
        <stp>EP</stp>
        <stp>BAR</stp>
        <stp/>
        <stp>Close</stp>
        <stp>5</stp>
        <stp>-2148</stp>
        <stp>All</stp>
        <stp/>
        <stp/>
        <stp>FALSE</stp>
        <stp>T</stp>
        <tr r="F2150" s="2"/>
      </tp>
      <tp>
        <v>5920.5</v>
        <stp/>
        <stp>StudyData</stp>
        <stp>EP</stp>
        <stp>BAR</stp>
        <stp/>
        <stp>Close</stp>
        <stp>5</stp>
        <stp>-2158</stp>
        <stp>All</stp>
        <stp/>
        <stp/>
        <stp>FALSE</stp>
        <stp>T</stp>
        <tr r="F2160" s="2"/>
      </tp>
      <tp>
        <v>5866.5</v>
        <stp/>
        <stp>StudyData</stp>
        <stp>EP</stp>
        <stp>BAR</stp>
        <stp/>
        <stp>Close</stp>
        <stp>5</stp>
        <stp>-3888</stp>
        <stp>All</stp>
        <stp/>
        <stp/>
        <stp>FALSE</stp>
        <stp>T</stp>
        <tr r="F3890" s="2"/>
      </tp>
      <tp>
        <v>5856.75</v>
        <stp/>
        <stp>StudyData</stp>
        <stp>EP</stp>
        <stp>BAR</stp>
        <stp/>
        <stp>Close</stp>
        <stp>5</stp>
        <stp>-3898</stp>
        <stp>All</stp>
        <stp/>
        <stp/>
        <stp>FALSE</stp>
        <stp>T</stp>
        <tr r="F3900" s="2"/>
      </tp>
      <tp>
        <v>5775.25</v>
        <stp/>
        <stp>StudyData</stp>
        <stp>EP</stp>
        <stp>BAR</stp>
        <stp/>
        <stp>Close</stp>
        <stp>5</stp>
        <stp>-3828</stp>
        <stp>All</stp>
        <stp/>
        <stp/>
        <stp>FALSE</stp>
        <stp>T</stp>
        <tr r="F3830" s="2"/>
      </tp>
      <tp>
        <v>5766</v>
        <stp/>
        <stp>StudyData</stp>
        <stp>EP</stp>
        <stp>BAR</stp>
        <stp/>
        <stp>Close</stp>
        <stp>5</stp>
        <stp>-3838</stp>
        <stp>All</stp>
        <stp/>
        <stp/>
        <stp>FALSE</stp>
        <stp>T</stp>
        <tr r="F3840" s="2"/>
      </tp>
      <tp>
        <v>5810.5</v>
        <stp/>
        <stp>StudyData</stp>
        <stp>EP</stp>
        <stp>BAR</stp>
        <stp/>
        <stp>Close</stp>
        <stp>5</stp>
        <stp>-3808</stp>
        <stp>All</stp>
        <stp/>
        <stp/>
        <stp>FALSE</stp>
        <stp>T</stp>
        <tr r="F3810" s="2"/>
      </tp>
      <tp>
        <v>5796.25</v>
        <stp/>
        <stp>StudyData</stp>
        <stp>EP</stp>
        <stp>BAR</stp>
        <stp/>
        <stp>Close</stp>
        <stp>5</stp>
        <stp>-3818</stp>
        <stp>All</stp>
        <stp/>
        <stp/>
        <stp>FALSE</stp>
        <stp>T</stp>
        <tr r="F3820" s="2"/>
      </tp>
      <tp>
        <v>5849.75</v>
        <stp/>
        <stp>StudyData</stp>
        <stp>EP</stp>
        <stp>BAR</stp>
        <stp/>
        <stp>Close</stp>
        <stp>5</stp>
        <stp>-3868</stp>
        <stp>All</stp>
        <stp/>
        <stp/>
        <stp>FALSE</stp>
        <stp>T</stp>
        <tr r="F3870" s="2"/>
      </tp>
      <tp>
        <v>5864</v>
        <stp/>
        <stp>StudyData</stp>
        <stp>EP</stp>
        <stp>BAR</stp>
        <stp/>
        <stp>Close</stp>
        <stp>5</stp>
        <stp>-3878</stp>
        <stp>All</stp>
        <stp/>
        <stp/>
        <stp>FALSE</stp>
        <stp>T</stp>
        <tr r="F3880" s="2"/>
      </tp>
      <tp>
        <v>5855.25</v>
        <stp/>
        <stp>StudyData</stp>
        <stp>EP</stp>
        <stp>BAR</stp>
        <stp/>
        <stp>Close</stp>
        <stp>5</stp>
        <stp>-3848</stp>
        <stp>All</stp>
        <stp/>
        <stp/>
        <stp>FALSE</stp>
        <stp>T</stp>
        <tr r="F3850" s="2"/>
      </tp>
      <tp>
        <v>5854.5</v>
        <stp/>
        <stp>StudyData</stp>
        <stp>EP</stp>
        <stp>BAR</stp>
        <stp/>
        <stp>Close</stp>
        <stp>5</stp>
        <stp>-3858</stp>
        <stp>All</stp>
        <stp/>
        <stp/>
        <stp>FALSE</stp>
        <stp>T</stp>
        <tr r="F3860" s="2"/>
      </tp>
      <tp>
        <v>5857.25</v>
        <stp/>
        <stp>StudyData</stp>
        <stp>EP</stp>
        <stp>BAR</stp>
        <stp/>
        <stp>Close</stp>
        <stp>5</stp>
        <stp>-3988</stp>
        <stp>All</stp>
        <stp/>
        <stp/>
        <stp>FALSE</stp>
        <stp>T</stp>
        <tr r="F3990" s="2"/>
      </tp>
      <tp>
        <v>5861</v>
        <stp/>
        <stp>StudyData</stp>
        <stp>EP</stp>
        <stp>BAR</stp>
        <stp/>
        <stp>Close</stp>
        <stp>5</stp>
        <stp>-3998</stp>
        <stp>All</stp>
        <stp/>
        <stp/>
        <stp>FALSE</stp>
        <stp>T</stp>
        <tr r="F4000" s="2"/>
      </tp>
      <tp>
        <v>5857.25</v>
        <stp/>
        <stp>StudyData</stp>
        <stp>EP</stp>
        <stp>BAR</stp>
        <stp/>
        <stp>Close</stp>
        <stp>5</stp>
        <stp>-3928</stp>
        <stp>All</stp>
        <stp/>
        <stp/>
        <stp>FALSE</stp>
        <stp>T</stp>
        <tr r="F3930" s="2"/>
      </tp>
      <tp>
        <v>5860.25</v>
        <stp/>
        <stp>StudyData</stp>
        <stp>EP</stp>
        <stp>BAR</stp>
        <stp/>
        <stp>Close</stp>
        <stp>5</stp>
        <stp>-3938</stp>
        <stp>All</stp>
        <stp/>
        <stp/>
        <stp>FALSE</stp>
        <stp>T</stp>
        <tr r="F3940" s="2"/>
      </tp>
      <tp>
        <v>5845.25</v>
        <stp/>
        <stp>StudyData</stp>
        <stp>EP</stp>
        <stp>BAR</stp>
        <stp/>
        <stp>Close</stp>
        <stp>5</stp>
        <stp>-3908</stp>
        <stp>All</stp>
        <stp/>
        <stp/>
        <stp>FALSE</stp>
        <stp>T</stp>
        <tr r="F3910" s="2"/>
      </tp>
      <tp>
        <v>5859.5</v>
        <stp/>
        <stp>StudyData</stp>
        <stp>EP</stp>
        <stp>BAR</stp>
        <stp/>
        <stp>Close</stp>
        <stp>5</stp>
        <stp>-3918</stp>
        <stp>All</stp>
        <stp/>
        <stp/>
        <stp>FALSE</stp>
        <stp>T</stp>
        <tr r="F3920" s="2"/>
      </tp>
      <tp>
        <v>5858</v>
        <stp/>
        <stp>StudyData</stp>
        <stp>EP</stp>
        <stp>BAR</stp>
        <stp/>
        <stp>Close</stp>
        <stp>5</stp>
        <stp>-3968</stp>
        <stp>All</stp>
        <stp/>
        <stp/>
        <stp>FALSE</stp>
        <stp>T</stp>
        <tr r="F3970" s="2"/>
      </tp>
      <tp>
        <v>5860.75</v>
        <stp/>
        <stp>StudyData</stp>
        <stp>EP</stp>
        <stp>BAR</stp>
        <stp/>
        <stp>Close</stp>
        <stp>5</stp>
        <stp>-3978</stp>
        <stp>All</stp>
        <stp/>
        <stp/>
        <stp>FALSE</stp>
        <stp>T</stp>
        <tr r="F3980" s="2"/>
      </tp>
      <tp>
        <v>5862.75</v>
        <stp/>
        <stp>StudyData</stp>
        <stp>EP</stp>
        <stp>BAR</stp>
        <stp/>
        <stp>Close</stp>
        <stp>5</stp>
        <stp>-3948</stp>
        <stp>All</stp>
        <stp/>
        <stp/>
        <stp>FALSE</stp>
        <stp>T</stp>
        <tr r="F3950" s="2"/>
      </tp>
      <tp>
        <v>5860.5</v>
        <stp/>
        <stp>StudyData</stp>
        <stp>EP</stp>
        <stp>BAR</stp>
        <stp/>
        <stp>Close</stp>
        <stp>5</stp>
        <stp>-3958</stp>
        <stp>All</stp>
        <stp/>
        <stp/>
        <stp>FALSE</stp>
        <stp>T</stp>
        <tr r="F3960" s="2"/>
      </tp>
      <tp>
        <v>5863</v>
        <stp/>
        <stp>StudyData</stp>
        <stp>EP</stp>
        <stp>BAR</stp>
        <stp/>
        <stp>Close</stp>
        <stp>5</stp>
        <stp>-3688</stp>
        <stp>All</stp>
        <stp/>
        <stp/>
        <stp>FALSE</stp>
        <stp>T</stp>
        <tr r="F3690" s="2"/>
      </tp>
      <tp>
        <v>5867.5</v>
        <stp/>
        <stp>StudyData</stp>
        <stp>EP</stp>
        <stp>BAR</stp>
        <stp/>
        <stp>Close</stp>
        <stp>5</stp>
        <stp>-3698</stp>
        <stp>All</stp>
        <stp/>
        <stp/>
        <stp>FALSE</stp>
        <stp>T</stp>
        <tr r="F3700" s="2"/>
      </tp>
      <tp>
        <v>5882.5</v>
        <stp/>
        <stp>StudyData</stp>
        <stp>EP</stp>
        <stp>BAR</stp>
        <stp/>
        <stp>Close</stp>
        <stp>5</stp>
        <stp>-3628</stp>
        <stp>All</stp>
        <stp/>
        <stp/>
        <stp>FALSE</stp>
        <stp>T</stp>
        <tr r="F3630" s="2"/>
      </tp>
      <tp>
        <v>5876.5</v>
        <stp/>
        <stp>StudyData</stp>
        <stp>EP</stp>
        <stp>BAR</stp>
        <stp/>
        <stp>Close</stp>
        <stp>5</stp>
        <stp>-3638</stp>
        <stp>All</stp>
        <stp/>
        <stp/>
        <stp>FALSE</stp>
        <stp>T</stp>
        <tr r="F3640" s="2"/>
      </tp>
      <tp>
        <v>5892.25</v>
        <stp/>
        <stp>StudyData</stp>
        <stp>EP</stp>
        <stp>BAR</stp>
        <stp/>
        <stp>Close</stp>
        <stp>5</stp>
        <stp>-3608</stp>
        <stp>All</stp>
        <stp/>
        <stp/>
        <stp>FALSE</stp>
        <stp>T</stp>
        <tr r="F3610" s="2"/>
      </tp>
      <tp>
        <v>5887.25</v>
        <stp/>
        <stp>StudyData</stp>
        <stp>EP</stp>
        <stp>BAR</stp>
        <stp/>
        <stp>Close</stp>
        <stp>5</stp>
        <stp>-3618</stp>
        <stp>All</stp>
        <stp/>
        <stp/>
        <stp>FALSE</stp>
        <stp>T</stp>
        <tr r="F3620" s="2"/>
      </tp>
      <tp>
        <v>5874.5</v>
        <stp/>
        <stp>StudyData</stp>
        <stp>EP</stp>
        <stp>BAR</stp>
        <stp/>
        <stp>Close</stp>
        <stp>5</stp>
        <stp>-3668</stp>
        <stp>All</stp>
        <stp/>
        <stp/>
        <stp>FALSE</stp>
        <stp>T</stp>
        <tr r="F3670" s="2"/>
      </tp>
      <tp>
        <v>5875.75</v>
        <stp/>
        <stp>StudyData</stp>
        <stp>EP</stp>
        <stp>BAR</stp>
        <stp/>
        <stp>Close</stp>
        <stp>5</stp>
        <stp>-3678</stp>
        <stp>All</stp>
        <stp/>
        <stp/>
        <stp>FALSE</stp>
        <stp>T</stp>
        <tr r="F3680" s="2"/>
      </tp>
      <tp>
        <v>5879.5</v>
        <stp/>
        <stp>StudyData</stp>
        <stp>EP</stp>
        <stp>BAR</stp>
        <stp/>
        <stp>Close</stp>
        <stp>5</stp>
        <stp>-3648</stp>
        <stp>All</stp>
        <stp/>
        <stp/>
        <stp>FALSE</stp>
        <stp>T</stp>
        <tr r="F3650" s="2"/>
      </tp>
      <tp>
        <v>5875.5</v>
        <stp/>
        <stp>StudyData</stp>
        <stp>EP</stp>
        <stp>BAR</stp>
        <stp/>
        <stp>Close</stp>
        <stp>5</stp>
        <stp>-3658</stp>
        <stp>All</stp>
        <stp/>
        <stp/>
        <stp>FALSE</stp>
        <stp>T</stp>
        <tr r="F3660" s="2"/>
      </tp>
      <tp>
        <v>5806</v>
        <stp/>
        <stp>StudyData</stp>
        <stp>EP</stp>
        <stp>BAR</stp>
        <stp/>
        <stp>Close</stp>
        <stp>5</stp>
        <stp>-3788</stp>
        <stp>All</stp>
        <stp/>
        <stp/>
        <stp>FALSE</stp>
        <stp>T</stp>
        <tr r="F3790" s="2"/>
      </tp>
      <tp>
        <v>5808.5</v>
        <stp/>
        <stp>StudyData</stp>
        <stp>EP</stp>
        <stp>BAR</stp>
        <stp/>
        <stp>Close</stp>
        <stp>5</stp>
        <stp>-3798</stp>
        <stp>All</stp>
        <stp/>
        <stp/>
        <stp>FALSE</stp>
        <stp>T</stp>
        <tr r="F3800" s="2"/>
      </tp>
      <tp>
        <v>5845.5</v>
        <stp/>
        <stp>StudyData</stp>
        <stp>EP</stp>
        <stp>BAR</stp>
        <stp/>
        <stp>Close</stp>
        <stp>5</stp>
        <stp>-3728</stp>
        <stp>All</stp>
        <stp/>
        <stp/>
        <stp>FALSE</stp>
        <stp>T</stp>
        <tr r="F3730" s="2"/>
      </tp>
      <tp>
        <v>5812.25</v>
        <stp/>
        <stp>StudyData</stp>
        <stp>EP</stp>
        <stp>BAR</stp>
        <stp/>
        <stp>Close</stp>
        <stp>5</stp>
        <stp>-3738</stp>
        <stp>All</stp>
        <stp/>
        <stp/>
        <stp>FALSE</stp>
        <stp>T</stp>
        <tr r="F3740" s="2"/>
      </tp>
      <tp>
        <v>5863.25</v>
        <stp/>
        <stp>StudyData</stp>
        <stp>EP</stp>
        <stp>BAR</stp>
        <stp/>
        <stp>Close</stp>
        <stp>5</stp>
        <stp>-3708</stp>
        <stp>All</stp>
        <stp/>
        <stp/>
        <stp>FALSE</stp>
        <stp>T</stp>
        <tr r="F3710" s="2"/>
      </tp>
      <tp>
        <v>5863.75</v>
        <stp/>
        <stp>StudyData</stp>
        <stp>EP</stp>
        <stp>BAR</stp>
        <stp/>
        <stp>Close</stp>
        <stp>5</stp>
        <stp>-3718</stp>
        <stp>All</stp>
        <stp/>
        <stp/>
        <stp>FALSE</stp>
        <stp>T</stp>
        <tr r="F3720" s="2"/>
      </tp>
      <tp>
        <v>5836.25</v>
        <stp/>
        <stp>StudyData</stp>
        <stp>EP</stp>
        <stp>BAR</stp>
        <stp/>
        <stp>Close</stp>
        <stp>5</stp>
        <stp>-3768</stp>
        <stp>All</stp>
        <stp/>
        <stp/>
        <stp>FALSE</stp>
        <stp>T</stp>
        <tr r="F3770" s="2"/>
      </tp>
      <tp>
        <v>5819</v>
        <stp/>
        <stp>StudyData</stp>
        <stp>EP</stp>
        <stp>BAR</stp>
        <stp/>
        <stp>Close</stp>
        <stp>5</stp>
        <stp>-3778</stp>
        <stp>All</stp>
        <stp/>
        <stp/>
        <stp>FALSE</stp>
        <stp>T</stp>
        <tr r="F3780" s="2"/>
      </tp>
      <tp>
        <v>5829.25</v>
        <stp/>
        <stp>StudyData</stp>
        <stp>EP</stp>
        <stp>BAR</stp>
        <stp/>
        <stp>Close</stp>
        <stp>5</stp>
        <stp>-3748</stp>
        <stp>All</stp>
        <stp/>
        <stp/>
        <stp>FALSE</stp>
        <stp>T</stp>
        <tr r="F3750" s="2"/>
      </tp>
      <tp>
        <v>5834.75</v>
        <stp/>
        <stp>StudyData</stp>
        <stp>EP</stp>
        <stp>BAR</stp>
        <stp/>
        <stp>Close</stp>
        <stp>5</stp>
        <stp>-3758</stp>
        <stp>All</stp>
        <stp/>
        <stp/>
        <stp>FALSE</stp>
        <stp>T</stp>
        <tr r="F3760" s="2"/>
      </tp>
      <tp>
        <v>5879.25</v>
        <stp/>
        <stp>StudyData</stp>
        <stp>EP</stp>
        <stp>BAR</stp>
        <stp/>
        <stp>Close</stp>
        <stp>5</stp>
        <stp>-3488</stp>
        <stp>All</stp>
        <stp/>
        <stp/>
        <stp>FALSE</stp>
        <stp>T</stp>
        <tr r="F3490" s="2"/>
      </tp>
      <tp>
        <v>5884.75</v>
        <stp/>
        <stp>StudyData</stp>
        <stp>EP</stp>
        <stp>BAR</stp>
        <stp/>
        <stp>Close</stp>
        <stp>5</stp>
        <stp>-3498</stp>
        <stp>All</stp>
        <stp/>
        <stp/>
        <stp>FALSE</stp>
        <stp>T</stp>
        <tr r="F3500" s="2"/>
      </tp>
      <tp>
        <v>5868.5</v>
        <stp/>
        <stp>StudyData</stp>
        <stp>EP</stp>
        <stp>BAR</stp>
        <stp/>
        <stp>Close</stp>
        <stp>5</stp>
        <stp>-3428</stp>
        <stp>All</stp>
        <stp/>
        <stp/>
        <stp>FALSE</stp>
        <stp>T</stp>
        <tr r="F3430" s="2"/>
      </tp>
      <tp>
        <v>5867.5</v>
        <stp/>
        <stp>StudyData</stp>
        <stp>EP</stp>
        <stp>BAR</stp>
        <stp/>
        <stp>Close</stp>
        <stp>5</stp>
        <stp>-3438</stp>
        <stp>All</stp>
        <stp/>
        <stp/>
        <stp>FALSE</stp>
        <stp>T</stp>
        <tr r="F3440" s="2"/>
      </tp>
      <tp>
        <v>5876.25</v>
        <stp/>
        <stp>StudyData</stp>
        <stp>EP</stp>
        <stp>BAR</stp>
        <stp/>
        <stp>Close</stp>
        <stp>5</stp>
        <stp>-3408</stp>
        <stp>All</stp>
        <stp/>
        <stp/>
        <stp>FALSE</stp>
        <stp>T</stp>
        <tr r="F3410" s="2"/>
      </tp>
      <tp>
        <v>5867.5</v>
        <stp/>
        <stp>StudyData</stp>
        <stp>EP</stp>
        <stp>BAR</stp>
        <stp/>
        <stp>Close</stp>
        <stp>5</stp>
        <stp>-3418</stp>
        <stp>All</stp>
        <stp/>
        <stp/>
        <stp>FALSE</stp>
        <stp>T</stp>
        <tr r="F3420" s="2"/>
      </tp>
      <tp>
        <v>5882</v>
        <stp/>
        <stp>StudyData</stp>
        <stp>EP</stp>
        <stp>BAR</stp>
        <stp/>
        <stp>Close</stp>
        <stp>5</stp>
        <stp>-3468</stp>
        <stp>All</stp>
        <stp/>
        <stp/>
        <stp>FALSE</stp>
        <stp>T</stp>
        <tr r="F3470" s="2"/>
      </tp>
      <tp>
        <v>5877.75</v>
        <stp/>
        <stp>StudyData</stp>
        <stp>EP</stp>
        <stp>BAR</stp>
        <stp/>
        <stp>Close</stp>
        <stp>5</stp>
        <stp>-3478</stp>
        <stp>All</stp>
        <stp/>
        <stp/>
        <stp>FALSE</stp>
        <stp>T</stp>
        <tr r="F3480" s="2"/>
      </tp>
      <tp>
        <v>5869</v>
        <stp/>
        <stp>StudyData</stp>
        <stp>EP</stp>
        <stp>BAR</stp>
        <stp/>
        <stp>Close</stp>
        <stp>5</stp>
        <stp>-3448</stp>
        <stp>All</stp>
        <stp/>
        <stp/>
        <stp>FALSE</stp>
        <stp>T</stp>
        <tr r="F3450" s="2"/>
      </tp>
      <tp>
        <v>5870.75</v>
        <stp/>
        <stp>StudyData</stp>
        <stp>EP</stp>
        <stp>BAR</stp>
        <stp/>
        <stp>Close</stp>
        <stp>5</stp>
        <stp>-3458</stp>
        <stp>All</stp>
        <stp/>
        <stp/>
        <stp>FALSE</stp>
        <stp>T</stp>
        <tr r="F3460" s="2"/>
      </tp>
      <tp>
        <v>5884.25</v>
        <stp/>
        <stp>StudyData</stp>
        <stp>EP</stp>
        <stp>BAR</stp>
        <stp/>
        <stp>Close</stp>
        <stp>5</stp>
        <stp>-3588</stp>
        <stp>All</stp>
        <stp/>
        <stp/>
        <stp>FALSE</stp>
        <stp>T</stp>
        <tr r="F3590" s="2"/>
      </tp>
      <tp>
        <v>5885.25</v>
        <stp/>
        <stp>StudyData</stp>
        <stp>EP</stp>
        <stp>BAR</stp>
        <stp/>
        <stp>Close</stp>
        <stp>5</stp>
        <stp>-3598</stp>
        <stp>All</stp>
        <stp/>
        <stp/>
        <stp>FALSE</stp>
        <stp>T</stp>
        <tr r="F3600" s="2"/>
      </tp>
      <tp>
        <v>5878.5</v>
        <stp/>
        <stp>StudyData</stp>
        <stp>EP</stp>
        <stp>BAR</stp>
        <stp/>
        <stp>Close</stp>
        <stp>5</stp>
        <stp>-3528</stp>
        <stp>All</stp>
        <stp/>
        <stp/>
        <stp>FALSE</stp>
        <stp>T</stp>
        <tr r="F3530" s="2"/>
      </tp>
      <tp>
        <v>5883.5</v>
        <stp/>
        <stp>StudyData</stp>
        <stp>EP</stp>
        <stp>BAR</stp>
        <stp/>
        <stp>Close</stp>
        <stp>5</stp>
        <stp>-3538</stp>
        <stp>All</stp>
        <stp/>
        <stp/>
        <stp>FALSE</stp>
        <stp>T</stp>
        <tr r="F3540" s="2"/>
      </tp>
      <tp>
        <v>5884.75</v>
        <stp/>
        <stp>StudyData</stp>
        <stp>EP</stp>
        <stp>BAR</stp>
        <stp/>
        <stp>Close</stp>
        <stp>5</stp>
        <stp>-3508</stp>
        <stp>All</stp>
        <stp/>
        <stp/>
        <stp>FALSE</stp>
        <stp>T</stp>
        <tr r="F3510" s="2"/>
      </tp>
      <tp>
        <v>5885</v>
        <stp/>
        <stp>StudyData</stp>
        <stp>EP</stp>
        <stp>BAR</stp>
        <stp/>
        <stp>Close</stp>
        <stp>5</stp>
        <stp>-3518</stp>
        <stp>All</stp>
        <stp/>
        <stp/>
        <stp>FALSE</stp>
        <stp>T</stp>
        <tr r="F3520" s="2"/>
      </tp>
      <tp>
        <v>5889.25</v>
        <stp/>
        <stp>StudyData</stp>
        <stp>EP</stp>
        <stp>BAR</stp>
        <stp/>
        <stp>Close</stp>
        <stp>5</stp>
        <stp>-3568</stp>
        <stp>All</stp>
        <stp/>
        <stp/>
        <stp>FALSE</stp>
        <stp>T</stp>
        <tr r="F3570" s="2"/>
      </tp>
      <tp>
        <v>5887.25</v>
        <stp/>
        <stp>StudyData</stp>
        <stp>EP</stp>
        <stp>BAR</stp>
        <stp/>
        <stp>Close</stp>
        <stp>5</stp>
        <stp>-3578</stp>
        <stp>All</stp>
        <stp/>
        <stp/>
        <stp>FALSE</stp>
        <stp>T</stp>
        <tr r="F3580" s="2"/>
      </tp>
      <tp>
        <v>5887.75</v>
        <stp/>
        <stp>StudyData</stp>
        <stp>EP</stp>
        <stp>BAR</stp>
        <stp/>
        <stp>Close</stp>
        <stp>5</stp>
        <stp>-3548</stp>
        <stp>All</stp>
        <stp/>
        <stp/>
        <stp>FALSE</stp>
        <stp>T</stp>
        <tr r="F3550" s="2"/>
      </tp>
      <tp>
        <v>5890.25</v>
        <stp/>
        <stp>StudyData</stp>
        <stp>EP</stp>
        <stp>BAR</stp>
        <stp/>
        <stp>Close</stp>
        <stp>5</stp>
        <stp>-3558</stp>
        <stp>All</stp>
        <stp/>
        <stp/>
        <stp>FALSE</stp>
        <stp>T</stp>
        <tr r="F3560" s="2"/>
      </tp>
      <tp>
        <v>5915.5</v>
        <stp/>
        <stp>StudyData</stp>
        <stp>EP</stp>
        <stp>BAR</stp>
        <stp/>
        <stp>Close</stp>
        <stp>5</stp>
        <stp>-3288</stp>
        <stp>All</stp>
        <stp/>
        <stp/>
        <stp>FALSE</stp>
        <stp>T</stp>
        <tr r="F3290" s="2"/>
      </tp>
      <tp>
        <v>5907.5</v>
        <stp/>
        <stp>StudyData</stp>
        <stp>EP</stp>
        <stp>BAR</stp>
        <stp/>
        <stp>Close</stp>
        <stp>5</stp>
        <stp>-3298</stp>
        <stp>All</stp>
        <stp/>
        <stp/>
        <stp>FALSE</stp>
        <stp>T</stp>
        <tr r="F3300" s="2"/>
      </tp>
      <tp>
        <v>5941</v>
        <stp/>
        <stp>StudyData</stp>
        <stp>EP</stp>
        <stp>BAR</stp>
        <stp/>
        <stp>Close</stp>
        <stp>5</stp>
        <stp>-3228</stp>
        <stp>All</stp>
        <stp/>
        <stp/>
        <stp>FALSE</stp>
        <stp>T</stp>
        <tr r="F3230" s="2"/>
      </tp>
      <tp>
        <v>5932.75</v>
        <stp/>
        <stp>StudyData</stp>
        <stp>EP</stp>
        <stp>BAR</stp>
        <stp/>
        <stp>Close</stp>
        <stp>5</stp>
        <stp>-3238</stp>
        <stp>All</stp>
        <stp/>
        <stp/>
        <stp>FALSE</stp>
        <stp>T</stp>
        <tr r="F3240" s="2"/>
      </tp>
      <tp>
        <v>5939</v>
        <stp/>
        <stp>StudyData</stp>
        <stp>EP</stp>
        <stp>BAR</stp>
        <stp/>
        <stp>Close</stp>
        <stp>5</stp>
        <stp>-3208</stp>
        <stp>All</stp>
        <stp/>
        <stp/>
        <stp>FALSE</stp>
        <stp>T</stp>
        <tr r="F3210" s="2"/>
      </tp>
      <tp>
        <v>5936.5</v>
        <stp/>
        <stp>StudyData</stp>
        <stp>EP</stp>
        <stp>BAR</stp>
        <stp/>
        <stp>Close</stp>
        <stp>5</stp>
        <stp>-3218</stp>
        <stp>All</stp>
        <stp/>
        <stp/>
        <stp>FALSE</stp>
        <stp>T</stp>
        <tr r="F3220" s="2"/>
      </tp>
      <tp>
        <v>5927.25</v>
        <stp/>
        <stp>StudyData</stp>
        <stp>EP</stp>
        <stp>BAR</stp>
        <stp/>
        <stp>Close</stp>
        <stp>5</stp>
        <stp>-3268</stp>
        <stp>All</stp>
        <stp/>
        <stp/>
        <stp>FALSE</stp>
        <stp>T</stp>
        <tr r="F3270" s="2"/>
      </tp>
      <tp>
        <v>5928.25</v>
        <stp/>
        <stp>StudyData</stp>
        <stp>EP</stp>
        <stp>BAR</stp>
        <stp/>
        <stp>Close</stp>
        <stp>5</stp>
        <stp>-3278</stp>
        <stp>All</stp>
        <stp/>
        <stp/>
        <stp>FALSE</stp>
        <stp>T</stp>
        <tr r="F3280" s="2"/>
      </tp>
      <tp>
        <v>5929.75</v>
        <stp/>
        <stp>StudyData</stp>
        <stp>EP</stp>
        <stp>BAR</stp>
        <stp/>
        <stp>Close</stp>
        <stp>5</stp>
        <stp>-3248</stp>
        <stp>All</stp>
        <stp/>
        <stp/>
        <stp>FALSE</stp>
        <stp>T</stp>
        <tr r="F3250" s="2"/>
      </tp>
      <tp>
        <v>5933.75</v>
        <stp/>
        <stp>StudyData</stp>
        <stp>EP</stp>
        <stp>BAR</stp>
        <stp/>
        <stp>Close</stp>
        <stp>5</stp>
        <stp>-3258</stp>
        <stp>All</stp>
        <stp/>
        <stp/>
        <stp>FALSE</stp>
        <stp>T</stp>
        <tr r="F3260" s="2"/>
      </tp>
      <tp>
        <v>5898.5</v>
        <stp/>
        <stp>StudyData</stp>
        <stp>EP</stp>
        <stp>BAR</stp>
        <stp/>
        <stp>Close</stp>
        <stp>5</stp>
        <stp>-3388</stp>
        <stp>All</stp>
        <stp/>
        <stp/>
        <stp>FALSE</stp>
        <stp>T</stp>
        <tr r="F3390" s="2"/>
      </tp>
      <tp>
        <v>5883.75</v>
        <stp/>
        <stp>StudyData</stp>
        <stp>EP</stp>
        <stp>BAR</stp>
        <stp/>
        <stp>Close</stp>
        <stp>5</stp>
        <stp>-3398</stp>
        <stp>All</stp>
        <stp/>
        <stp/>
        <stp>FALSE</stp>
        <stp>T</stp>
        <tr r="F3400" s="2"/>
      </tp>
      <tp>
        <v>5898.25</v>
        <stp/>
        <stp>StudyData</stp>
        <stp>EP</stp>
        <stp>BAR</stp>
        <stp/>
        <stp>Close</stp>
        <stp>5</stp>
        <stp>-3328</stp>
        <stp>All</stp>
        <stp/>
        <stp/>
        <stp>FALSE</stp>
        <stp>T</stp>
        <tr r="F3330" s="2"/>
      </tp>
      <tp>
        <v>5903</v>
        <stp/>
        <stp>StudyData</stp>
        <stp>EP</stp>
        <stp>BAR</stp>
        <stp/>
        <stp>Close</stp>
        <stp>5</stp>
        <stp>-3338</stp>
        <stp>All</stp>
        <stp/>
        <stp/>
        <stp>FALSE</stp>
        <stp>T</stp>
        <tr r="F3340" s="2"/>
      </tp>
      <tp>
        <v>5895</v>
        <stp/>
        <stp>StudyData</stp>
        <stp>EP</stp>
        <stp>BAR</stp>
        <stp/>
        <stp>Close</stp>
        <stp>5</stp>
        <stp>-3308</stp>
        <stp>All</stp>
        <stp/>
        <stp/>
        <stp>FALSE</stp>
        <stp>T</stp>
        <tr r="F3310" s="2"/>
      </tp>
      <tp>
        <v>5896.5</v>
        <stp/>
        <stp>StudyData</stp>
        <stp>EP</stp>
        <stp>BAR</stp>
        <stp/>
        <stp>Close</stp>
        <stp>5</stp>
        <stp>-3318</stp>
        <stp>All</stp>
        <stp/>
        <stp/>
        <stp>FALSE</stp>
        <stp>T</stp>
        <tr r="F3320" s="2"/>
      </tp>
      <tp>
        <v>5910</v>
        <stp/>
        <stp>StudyData</stp>
        <stp>EP</stp>
        <stp>BAR</stp>
        <stp/>
        <stp>Close</stp>
        <stp>5</stp>
        <stp>-3368</stp>
        <stp>All</stp>
        <stp/>
        <stp/>
        <stp>FALSE</stp>
        <stp>T</stp>
        <tr r="F3370" s="2"/>
      </tp>
      <tp>
        <v>5904</v>
        <stp/>
        <stp>StudyData</stp>
        <stp>EP</stp>
        <stp>BAR</stp>
        <stp/>
        <stp>Close</stp>
        <stp>5</stp>
        <stp>-3378</stp>
        <stp>All</stp>
        <stp/>
        <stp/>
        <stp>FALSE</stp>
        <stp>T</stp>
        <tr r="F3380" s="2"/>
      </tp>
      <tp>
        <v>5902.75</v>
        <stp/>
        <stp>StudyData</stp>
        <stp>EP</stp>
        <stp>BAR</stp>
        <stp/>
        <stp>Close</stp>
        <stp>5</stp>
        <stp>-3348</stp>
        <stp>All</stp>
        <stp/>
        <stp/>
        <stp>FALSE</stp>
        <stp>T</stp>
        <tr r="F3350" s="2"/>
      </tp>
      <tp>
        <v>5903.5</v>
        <stp/>
        <stp>StudyData</stp>
        <stp>EP</stp>
        <stp>BAR</stp>
        <stp/>
        <stp>Close</stp>
        <stp>5</stp>
        <stp>-3358</stp>
        <stp>All</stp>
        <stp/>
        <stp/>
        <stp>FALSE</stp>
        <stp>T</stp>
        <tr r="F3360" s="2"/>
      </tp>
      <tp>
        <v>5921</v>
        <stp/>
        <stp>StudyData</stp>
        <stp>EP</stp>
        <stp>BAR</stp>
        <stp/>
        <stp>Close</stp>
        <stp>5</stp>
        <stp>-3088</stp>
        <stp>All</stp>
        <stp/>
        <stp/>
        <stp>FALSE</stp>
        <stp>T</stp>
        <tr r="F3090" s="2"/>
      </tp>
      <tp>
        <v>5926.75</v>
        <stp/>
        <stp>StudyData</stp>
        <stp>EP</stp>
        <stp>BAR</stp>
        <stp/>
        <stp>Close</stp>
        <stp>5</stp>
        <stp>-3098</stp>
        <stp>All</stp>
        <stp/>
        <stp/>
        <stp>FALSE</stp>
        <stp>T</stp>
        <tr r="F3100" s="2"/>
      </tp>
      <tp>
        <v>5926.5</v>
        <stp/>
        <stp>StudyData</stp>
        <stp>EP</stp>
        <stp>BAR</stp>
        <stp/>
        <stp>Close</stp>
        <stp>5</stp>
        <stp>-3028</stp>
        <stp>All</stp>
        <stp/>
        <stp/>
        <stp>FALSE</stp>
        <stp>T</stp>
        <tr r="F3030" s="2"/>
      </tp>
      <tp>
        <v>5949</v>
        <stp/>
        <stp>StudyData</stp>
        <stp>EP</stp>
        <stp>BAR</stp>
        <stp/>
        <stp>Close</stp>
        <stp>5</stp>
        <stp>-3038</stp>
        <stp>All</stp>
        <stp/>
        <stp/>
        <stp>FALSE</stp>
        <stp>T</stp>
        <tr r="F3040" s="2"/>
      </tp>
      <tp>
        <v>5921.75</v>
        <stp/>
        <stp>StudyData</stp>
        <stp>EP</stp>
        <stp>BAR</stp>
        <stp/>
        <stp>Close</stp>
        <stp>5</stp>
        <stp>-3008</stp>
        <stp>All</stp>
        <stp/>
        <stp/>
        <stp>FALSE</stp>
        <stp>T</stp>
        <tr r="F3010" s="2"/>
      </tp>
      <tp>
        <v>5920.5</v>
        <stp/>
        <stp>StudyData</stp>
        <stp>EP</stp>
        <stp>BAR</stp>
        <stp/>
        <stp>Close</stp>
        <stp>5</stp>
        <stp>-3018</stp>
        <stp>All</stp>
        <stp/>
        <stp/>
        <stp>FALSE</stp>
        <stp>T</stp>
        <tr r="F3020" s="2"/>
      </tp>
      <tp>
        <v>5940.5</v>
        <stp/>
        <stp>StudyData</stp>
        <stp>EP</stp>
        <stp>BAR</stp>
        <stp/>
        <stp>Close</stp>
        <stp>5</stp>
        <stp>-3068</stp>
        <stp>All</stp>
        <stp/>
        <stp/>
        <stp>FALSE</stp>
        <stp>T</stp>
        <tr r="F3070" s="2"/>
      </tp>
      <tp>
        <v>5928.5</v>
        <stp/>
        <stp>StudyData</stp>
        <stp>EP</stp>
        <stp>BAR</stp>
        <stp/>
        <stp>Close</stp>
        <stp>5</stp>
        <stp>-3078</stp>
        <stp>All</stp>
        <stp/>
        <stp/>
        <stp>FALSE</stp>
        <stp>T</stp>
        <tr r="F3080" s="2"/>
      </tp>
      <tp>
        <v>5938.25</v>
        <stp/>
        <stp>StudyData</stp>
        <stp>EP</stp>
        <stp>BAR</stp>
        <stp/>
        <stp>Close</stp>
        <stp>5</stp>
        <stp>-3048</stp>
        <stp>All</stp>
        <stp/>
        <stp/>
        <stp>FALSE</stp>
        <stp>T</stp>
        <tr r="F3050" s="2"/>
      </tp>
      <tp>
        <v>5939.5</v>
        <stp/>
        <stp>StudyData</stp>
        <stp>EP</stp>
        <stp>BAR</stp>
        <stp/>
        <stp>Close</stp>
        <stp>5</stp>
        <stp>-3058</stp>
        <stp>All</stp>
        <stp/>
        <stp/>
        <stp>FALSE</stp>
        <stp>T</stp>
        <tr r="F3060" s="2"/>
      </tp>
      <tp>
        <v>5936.5</v>
        <stp/>
        <stp>StudyData</stp>
        <stp>EP</stp>
        <stp>BAR</stp>
        <stp/>
        <stp>Close</stp>
        <stp>5</stp>
        <stp>-3188</stp>
        <stp>All</stp>
        <stp/>
        <stp/>
        <stp>FALSE</stp>
        <stp>T</stp>
        <tr r="F3190" s="2"/>
      </tp>
      <tp>
        <v>5936.25</v>
        <stp/>
        <stp>StudyData</stp>
        <stp>EP</stp>
        <stp>BAR</stp>
        <stp/>
        <stp>Close</stp>
        <stp>5</stp>
        <stp>-3198</stp>
        <stp>All</stp>
        <stp/>
        <stp/>
        <stp>FALSE</stp>
        <stp>T</stp>
        <tr r="F3200" s="2"/>
      </tp>
      <tp>
        <v>5929.75</v>
        <stp/>
        <stp>StudyData</stp>
        <stp>EP</stp>
        <stp>BAR</stp>
        <stp/>
        <stp>Close</stp>
        <stp>5</stp>
        <stp>-3128</stp>
        <stp>All</stp>
        <stp/>
        <stp/>
        <stp>FALSE</stp>
        <stp>T</stp>
        <tr r="F3130" s="2"/>
      </tp>
      <tp>
        <v>5929.25</v>
        <stp/>
        <stp>StudyData</stp>
        <stp>EP</stp>
        <stp>BAR</stp>
        <stp/>
        <stp>Close</stp>
        <stp>5</stp>
        <stp>-3138</stp>
        <stp>All</stp>
        <stp/>
        <stp/>
        <stp>FALSE</stp>
        <stp>T</stp>
        <tr r="F3140" s="2"/>
      </tp>
      <tp>
        <v>5924.75</v>
        <stp/>
        <stp>StudyData</stp>
        <stp>EP</stp>
        <stp>BAR</stp>
        <stp/>
        <stp>Close</stp>
        <stp>5</stp>
        <stp>-3108</stp>
        <stp>All</stp>
        <stp/>
        <stp/>
        <stp>FALSE</stp>
        <stp>T</stp>
        <tr r="F3110" s="2"/>
      </tp>
      <tp>
        <v>5927.5</v>
        <stp/>
        <stp>StudyData</stp>
        <stp>EP</stp>
        <stp>BAR</stp>
        <stp/>
        <stp>Close</stp>
        <stp>5</stp>
        <stp>-3118</stp>
        <stp>All</stp>
        <stp/>
        <stp/>
        <stp>FALSE</stp>
        <stp>T</stp>
        <tr r="F3120" s="2"/>
      </tp>
      <tp>
        <v>5933.75</v>
        <stp/>
        <stp>StudyData</stp>
        <stp>EP</stp>
        <stp>BAR</stp>
        <stp/>
        <stp>Close</stp>
        <stp>5</stp>
        <stp>-3168</stp>
        <stp>All</stp>
        <stp/>
        <stp/>
        <stp>FALSE</stp>
        <stp>T</stp>
        <tr r="F3170" s="2"/>
      </tp>
      <tp>
        <v>5934</v>
        <stp/>
        <stp>StudyData</stp>
        <stp>EP</stp>
        <stp>BAR</stp>
        <stp/>
        <stp>Close</stp>
        <stp>5</stp>
        <stp>-3178</stp>
        <stp>All</stp>
        <stp/>
        <stp/>
        <stp>FALSE</stp>
        <stp>T</stp>
        <tr r="F3180" s="2"/>
      </tp>
      <tp>
        <v>5930</v>
        <stp/>
        <stp>StudyData</stp>
        <stp>EP</stp>
        <stp>BAR</stp>
        <stp/>
        <stp>Close</stp>
        <stp>5</stp>
        <stp>-3148</stp>
        <stp>All</stp>
        <stp/>
        <stp/>
        <stp>FALSE</stp>
        <stp>T</stp>
        <tr r="F3150" s="2"/>
      </tp>
      <tp>
        <v>5930.25</v>
        <stp/>
        <stp>StudyData</stp>
        <stp>EP</stp>
        <stp>BAR</stp>
        <stp/>
        <stp>Close</stp>
        <stp>5</stp>
        <stp>-3158</stp>
        <stp>All</stp>
        <stp/>
        <stp/>
        <stp>FALSE</stp>
        <stp>T</stp>
        <tr r="F3160" s="2"/>
      </tp>
      <tp>
        <v>48.636188293660886</v>
        <stp/>
        <stp>StudyData</stp>
        <stp>RSI(EP,InputChoice:=Close,Period:=14)</stp>
        <stp>Bar</stp>
        <stp/>
        <stp>Close</stp>
        <stp>5</stp>
        <stp>-61</stp>
        <stp>all</stp>
        <stp/>
        <stp/>
        <stp>FALSE</stp>
        <stp>T</stp>
        <tr r="H63" s="2"/>
      </tp>
      <tp>
        <v>29.719740247981875</v>
        <stp/>
        <stp>StudyData</stp>
        <stp>RSI(EP,InputChoice:=Close,Period:=14)</stp>
        <stp>Bar</stp>
        <stp/>
        <stp>Close</stp>
        <stp>5</stp>
        <stp>-71</stp>
        <stp>all</stp>
        <stp/>
        <stp/>
        <stp>FALSE</stp>
        <stp>T</stp>
        <tr r="H73" s="2"/>
      </tp>
      <tp>
        <v>39.431126443401936</v>
        <stp/>
        <stp>StudyData</stp>
        <stp>RSI(EP,InputChoice:=Close,Period:=14)</stp>
        <stp>Bar</stp>
        <stp/>
        <stp>Close</stp>
        <stp>5</stp>
        <stp>-41</stp>
        <stp>all</stp>
        <stp/>
        <stp/>
        <stp>FALSE</stp>
        <stp>T</stp>
        <tr r="H43" s="2"/>
      </tp>
      <tp>
        <v>58.494665558201532</v>
        <stp/>
        <stp>StudyData</stp>
        <stp>RSI(EP,InputChoice:=Close,Period:=14)</stp>
        <stp>Bar</stp>
        <stp/>
        <stp>Close</stp>
        <stp>5</stp>
        <stp>-51</stp>
        <stp>all</stp>
        <stp/>
        <stp/>
        <stp>FALSE</stp>
        <stp>T</stp>
        <tr r="H53" s="2"/>
      </tp>
      <tp>
        <v>44.938748828592622</v>
        <stp/>
        <stp>StudyData</stp>
        <stp>RSI(EP,InputChoice:=Close,Period:=14)</stp>
        <stp>Bar</stp>
        <stp/>
        <stp>Close</stp>
        <stp>5</stp>
        <stp>-21</stp>
        <stp>all</stp>
        <stp/>
        <stp/>
        <stp>FALSE</stp>
        <stp>T</stp>
        <tr r="H23" s="2"/>
      </tp>
      <tp>
        <v>43.353734604611176</v>
        <stp/>
        <stp>StudyData</stp>
        <stp>RSI(EP,InputChoice:=Close,Period:=14)</stp>
        <stp>Bar</stp>
        <stp/>
        <stp>Close</stp>
        <stp>5</stp>
        <stp>-31</stp>
        <stp>all</stp>
        <stp/>
        <stp/>
        <stp>FALSE</stp>
        <stp>T</stp>
        <tr r="H33" s="2"/>
      </tp>
      <tp>
        <v>70.51881704114281</v>
        <stp/>
        <stp>StudyData</stp>
        <stp>RSI(EP,InputChoice:=Close,Period:=14)</stp>
        <stp>Bar</stp>
        <stp/>
        <stp>Close</stp>
        <stp>5</stp>
        <stp>-11</stp>
        <stp>all</stp>
        <stp/>
        <stp/>
        <stp>FALSE</stp>
        <stp>T</stp>
        <tr r="H13" s="2"/>
      </tp>
      <tp>
        <v>62.891381440042203</v>
        <stp/>
        <stp>StudyData</stp>
        <stp>RSI(EP,InputChoice:=Close,Period:=14)</stp>
        <stp>Bar</stp>
        <stp/>
        <stp>Close</stp>
        <stp>5</stp>
        <stp>-81</stp>
        <stp>all</stp>
        <stp/>
        <stp/>
        <stp>FALSE</stp>
        <stp>T</stp>
        <tr r="H83" s="2"/>
      </tp>
      <tp>
        <v>57.473751014806744</v>
        <stp/>
        <stp>StudyData</stp>
        <stp>RSI(EP,InputChoice:=Close,Period:=14)</stp>
        <stp>Bar</stp>
        <stp/>
        <stp>Close</stp>
        <stp>5</stp>
        <stp>-91</stp>
        <stp>all</stp>
        <stp/>
        <stp/>
        <stp>FALSE</stp>
        <stp>T</stp>
        <tr r="H93" s="2"/>
      </tp>
      <tp>
        <v>6022</v>
        <stp/>
        <stp>StudyData</stp>
        <stp>EP</stp>
        <stp>BAR</stp>
        <stp/>
        <stp>Low</stp>
        <stp>5</stp>
        <stp>0</stp>
        <stp>All</stp>
        <stp/>
        <stp/>
        <stp>FALSE</stp>
        <stp>T</stp>
        <tr r="E2" s="2"/>
      </tp>
      <tp>
        <v>66.457056012913597</v>
        <stp/>
        <stp>StudyData</stp>
        <stp>RSI(EP,InputChoice:=Close,Period:=14)</stp>
        <stp>Bar</stp>
        <stp/>
        <stp>Close</stp>
        <stp>5</stp>
        <stp>-6</stp>
        <stp>all</stp>
        <stp/>
        <stp/>
        <stp>FALSE</stp>
        <stp>T</stp>
        <tr r="H8" s="2"/>
      </tp>
      <tp>
        <v>41.235834951194455</v>
        <stp/>
        <stp>StudyData</stp>
        <stp>RSI(EP,InputChoice:=Close,Period:=14)</stp>
        <stp>Bar</stp>
        <stp/>
        <stp>Close</stp>
        <stp>5</stp>
        <stp>-62</stp>
        <stp>all</stp>
        <stp/>
        <stp/>
        <stp>FALSE</stp>
        <stp>T</stp>
        <tr r="H64" s="2"/>
      </tp>
      <tp>
        <v>26.233093098531143</v>
        <stp/>
        <stp>StudyData</stp>
        <stp>RSI(EP,InputChoice:=Close,Period:=14)</stp>
        <stp>Bar</stp>
        <stp/>
        <stp>Close</stp>
        <stp>5</stp>
        <stp>-72</stp>
        <stp>all</stp>
        <stp/>
        <stp/>
        <stp>FALSE</stp>
        <stp>T</stp>
        <tr r="H74" s="2"/>
      </tp>
      <tp>
        <v>35.315872100972641</v>
        <stp/>
        <stp>StudyData</stp>
        <stp>RSI(EP,InputChoice:=Close,Period:=14)</stp>
        <stp>Bar</stp>
        <stp/>
        <stp>Close</stp>
        <stp>5</stp>
        <stp>-42</stp>
        <stp>all</stp>
        <stp/>
        <stp/>
        <stp>FALSE</stp>
        <stp>T</stp>
        <tr r="H44" s="2"/>
      </tp>
      <tp>
        <v>57.255872162816104</v>
        <stp/>
        <stp>StudyData</stp>
        <stp>RSI(EP,InputChoice:=Close,Period:=14)</stp>
        <stp>Bar</stp>
        <stp/>
        <stp>Close</stp>
        <stp>5</stp>
        <stp>-52</stp>
        <stp>all</stp>
        <stp/>
        <stp/>
        <stp>FALSE</stp>
        <stp>T</stp>
        <tr r="H54" s="2"/>
      </tp>
      <tp>
        <v>39.235552598085278</v>
        <stp/>
        <stp>StudyData</stp>
        <stp>RSI(EP,InputChoice:=Close,Period:=14)</stp>
        <stp>Bar</stp>
        <stp/>
        <stp>Close</stp>
        <stp>5</stp>
        <stp>-22</stp>
        <stp>all</stp>
        <stp/>
        <stp/>
        <stp>FALSE</stp>
        <stp>T</stp>
        <tr r="H24" s="2"/>
      </tp>
      <tp>
        <v>42.225497695800783</v>
        <stp/>
        <stp>StudyData</stp>
        <stp>RSI(EP,InputChoice:=Close,Period:=14)</stp>
        <stp>Bar</stp>
        <stp/>
        <stp>Close</stp>
        <stp>5</stp>
        <stp>-32</stp>
        <stp>all</stp>
        <stp/>
        <stp/>
        <stp>FALSE</stp>
        <stp>T</stp>
        <tr r="H34" s="2"/>
      </tp>
      <tp>
        <v>68.111319470392374</v>
        <stp/>
        <stp>StudyData</stp>
        <stp>RSI(EP,InputChoice:=Close,Period:=14)</stp>
        <stp>Bar</stp>
        <stp/>
        <stp>Close</stp>
        <stp>5</stp>
        <stp>-12</stp>
        <stp>all</stp>
        <stp/>
        <stp/>
        <stp>FALSE</stp>
        <stp>T</stp>
        <tr r="H14" s="2"/>
      </tp>
      <tp>
        <v>65.922818399422255</v>
        <stp/>
        <stp>StudyData</stp>
        <stp>RSI(EP,InputChoice:=Close,Period:=14)</stp>
        <stp>Bar</stp>
        <stp/>
        <stp>Close</stp>
        <stp>5</stp>
        <stp>-82</stp>
        <stp>all</stp>
        <stp/>
        <stp/>
        <stp>FALSE</stp>
        <stp>T</stp>
        <tr r="H84" s="2"/>
      </tp>
      <tp>
        <v>54.716631833842555</v>
        <stp/>
        <stp>StudyData</stp>
        <stp>RSI(EP,InputChoice:=Close,Period:=14)</stp>
        <stp>Bar</stp>
        <stp/>
        <stp>Close</stp>
        <stp>5</stp>
        <stp>-92</stp>
        <stp>all</stp>
        <stp/>
        <stp/>
        <stp>FALSE</stp>
        <stp>T</stp>
        <tr r="H94" s="2"/>
      </tp>
      <tp>
        <v>66.814765022887599</v>
        <stp/>
        <stp>StudyData</stp>
        <stp>RSI(EP,InputChoice:=Close,Period:=14)</stp>
        <stp>Bar</stp>
        <stp/>
        <stp>Close</stp>
        <stp>5</stp>
        <stp>-5</stp>
        <stp>all</stp>
        <stp/>
        <stp/>
        <stp>FALSE</stp>
        <stp>T</stp>
        <tr r="H7" s="2"/>
      </tp>
      <tp>
        <v>32.736915280628068</v>
        <stp/>
        <stp>StudyData</stp>
        <stp>RSI(EP,InputChoice:=Close,Period:=14)</stp>
        <stp>Bar</stp>
        <stp/>
        <stp>Close</stp>
        <stp>5</stp>
        <stp>-63</stp>
        <stp>all</stp>
        <stp/>
        <stp/>
        <stp>FALSE</stp>
        <stp>T</stp>
        <tr r="H65" s="2"/>
      </tp>
      <tp>
        <v>35.873048846656658</v>
        <stp/>
        <stp>StudyData</stp>
        <stp>RSI(EP,InputChoice:=Close,Period:=14)</stp>
        <stp>Bar</stp>
        <stp/>
        <stp>Close</stp>
        <stp>5</stp>
        <stp>-73</stp>
        <stp>all</stp>
        <stp/>
        <stp/>
        <stp>FALSE</stp>
        <stp>T</stp>
        <tr r="H75" s="2"/>
      </tp>
      <tp>
        <v>47.236539364198066</v>
        <stp/>
        <stp>StudyData</stp>
        <stp>RSI(EP,InputChoice:=Close,Period:=14)</stp>
        <stp>Bar</stp>
        <stp/>
        <stp>Close</stp>
        <stp>5</stp>
        <stp>-43</stp>
        <stp>all</stp>
        <stp/>
        <stp/>
        <stp>FALSE</stp>
        <stp>T</stp>
        <tr r="H45" s="2"/>
      </tp>
      <tp>
        <v>50.90632750113609</v>
        <stp/>
        <stp>StudyData</stp>
        <stp>RSI(EP,InputChoice:=Close,Period:=14)</stp>
        <stp>Bar</stp>
        <stp/>
        <stp>Close</stp>
        <stp>5</stp>
        <stp>-53</stp>
        <stp>all</stp>
        <stp/>
        <stp/>
        <stp>FALSE</stp>
        <stp>T</stp>
        <tr r="H55" s="2"/>
      </tp>
      <tp>
        <v>34.849180412421219</v>
        <stp/>
        <stp>StudyData</stp>
        <stp>RSI(EP,InputChoice:=Close,Period:=14)</stp>
        <stp>Bar</stp>
        <stp/>
        <stp>Close</stp>
        <stp>5</stp>
        <stp>-23</stp>
        <stp>all</stp>
        <stp/>
        <stp/>
        <stp>FALSE</stp>
        <stp>T</stp>
        <tr r="H25" s="2"/>
      </tp>
      <tp>
        <v>47.995231614175417</v>
        <stp/>
        <stp>StudyData</stp>
        <stp>RSI(EP,InputChoice:=Close,Period:=14)</stp>
        <stp>Bar</stp>
        <stp/>
        <stp>Close</stp>
        <stp>5</stp>
        <stp>-33</stp>
        <stp>all</stp>
        <stp/>
        <stp/>
        <stp>FALSE</stp>
        <stp>T</stp>
        <tr r="H35" s="2"/>
      </tp>
      <tp>
        <v>68.690065049308771</v>
        <stp/>
        <stp>StudyData</stp>
        <stp>RSI(EP,InputChoice:=Close,Period:=14)</stp>
        <stp>Bar</stp>
        <stp/>
        <stp>Close</stp>
        <stp>5</stp>
        <stp>-13</stp>
        <stp>all</stp>
        <stp/>
        <stp/>
        <stp>FALSE</stp>
        <stp>T</stp>
        <tr r="H15" s="2"/>
      </tp>
      <tp>
        <v>59.592894143351216</v>
        <stp/>
        <stp>StudyData</stp>
        <stp>RSI(EP,InputChoice:=Close,Period:=14)</stp>
        <stp>Bar</stp>
        <stp/>
        <stp>Close</stp>
        <stp>5</stp>
        <stp>-83</stp>
        <stp>all</stp>
        <stp/>
        <stp/>
        <stp>FALSE</stp>
        <stp>T</stp>
        <tr r="H85" s="2"/>
      </tp>
      <tp>
        <v>48.517945766240032</v>
        <stp/>
        <stp>StudyData</stp>
        <stp>RSI(EP,InputChoice:=Close,Period:=14)</stp>
        <stp>Bar</stp>
        <stp/>
        <stp>Close</stp>
        <stp>5</stp>
        <stp>-93</stp>
        <stp>all</stp>
        <stp/>
        <stp/>
        <stp>FALSE</stp>
        <stp>T</stp>
        <tr r="H95" s="2"/>
      </tp>
      <tp>
        <v>58.72202114955833</v>
        <stp/>
        <stp>StudyData</stp>
        <stp>RSI(EP,InputChoice:=Close,Period:=14)</stp>
        <stp>Bar</stp>
        <stp/>
        <stp>Close</stp>
        <stp>5</stp>
        <stp>-4</stp>
        <stp>all</stp>
        <stp/>
        <stp/>
        <stp>FALSE</stp>
        <stp>T</stp>
        <tr r="H6" s="2"/>
      </tp>
      <tp>
        <v>5972.5</v>
        <stp/>
        <stp>StudyData</stp>
        <stp>EP</stp>
        <stp>BAR</stp>
        <stp/>
        <stp>Open</stp>
        <stp>5</stp>
        <stp>-4673</stp>
        <stp>All</stp>
        <stp/>
        <stp/>
        <stp>FALSE</stp>
        <stp>T</stp>
        <tr r="C4675" s="2"/>
      </tp>
      <tp>
        <v>5971.25</v>
        <stp/>
        <stp>StudyData</stp>
        <stp>EP</stp>
        <stp>BAR</stp>
        <stp/>
        <stp>Open</stp>
        <stp>5</stp>
        <stp>-4663</stp>
        <stp>All</stp>
        <stp/>
        <stp/>
        <stp>FALSE</stp>
        <stp>T</stp>
        <tr r="C4665" s="2"/>
      </tp>
      <tp>
        <v>5970</v>
        <stp/>
        <stp>StudyData</stp>
        <stp>EP</stp>
        <stp>BAR</stp>
        <stp/>
        <stp>Open</stp>
        <stp>5</stp>
        <stp>-4653</stp>
        <stp>All</stp>
        <stp/>
        <stp/>
        <stp>FALSE</stp>
        <stp>T</stp>
        <tr r="C4655" s="2"/>
      </tp>
      <tp>
        <v>5962.5</v>
        <stp/>
        <stp>StudyData</stp>
        <stp>EP</stp>
        <stp>BAR</stp>
        <stp/>
        <stp>Open</stp>
        <stp>5</stp>
        <stp>-4643</stp>
        <stp>All</stp>
        <stp/>
        <stp/>
        <stp>FALSE</stp>
        <stp>T</stp>
        <tr r="C4645" s="2"/>
      </tp>
      <tp>
        <v>5969.75</v>
        <stp/>
        <stp>StudyData</stp>
        <stp>EP</stp>
        <stp>BAR</stp>
        <stp/>
        <stp>Open</stp>
        <stp>5</stp>
        <stp>-4633</stp>
        <stp>All</stp>
        <stp/>
        <stp/>
        <stp>FALSE</stp>
        <stp>T</stp>
        <tr r="C4635" s="2"/>
      </tp>
      <tp>
        <v>5962.75</v>
        <stp/>
        <stp>StudyData</stp>
        <stp>EP</stp>
        <stp>BAR</stp>
        <stp/>
        <stp>Open</stp>
        <stp>5</stp>
        <stp>-4623</stp>
        <stp>All</stp>
        <stp/>
        <stp/>
        <stp>FALSE</stp>
        <stp>T</stp>
        <tr r="C4625" s="2"/>
      </tp>
      <tp>
        <v>5954.75</v>
        <stp/>
        <stp>StudyData</stp>
        <stp>EP</stp>
        <stp>BAR</stp>
        <stp/>
        <stp>Open</stp>
        <stp>5</stp>
        <stp>-4613</stp>
        <stp>All</stp>
        <stp/>
        <stp/>
        <stp>FALSE</stp>
        <stp>T</stp>
        <tr r="C4615" s="2"/>
      </tp>
      <tp>
        <v>5968.5</v>
        <stp/>
        <stp>StudyData</stp>
        <stp>EP</stp>
        <stp>BAR</stp>
        <stp/>
        <stp>Open</stp>
        <stp>5</stp>
        <stp>-4603</stp>
        <stp>All</stp>
        <stp/>
        <stp/>
        <stp>FALSE</stp>
        <stp>T</stp>
        <tr r="C4605" s="2"/>
      </tp>
      <tp>
        <v>5961</v>
        <stp/>
        <stp>StudyData</stp>
        <stp>EP</stp>
        <stp>BAR</stp>
        <stp/>
        <stp>Open</stp>
        <stp>5</stp>
        <stp>-4693</stp>
        <stp>All</stp>
        <stp/>
        <stp/>
        <stp>FALSE</stp>
        <stp>T</stp>
        <tr r="C4695" s="2"/>
      </tp>
      <tp>
        <v>5965.75</v>
        <stp/>
        <stp>StudyData</stp>
        <stp>EP</stp>
        <stp>BAR</stp>
        <stp/>
        <stp>Open</stp>
        <stp>5</stp>
        <stp>-4683</stp>
        <stp>All</stp>
        <stp/>
        <stp/>
        <stp>FALSE</stp>
        <stp>T</stp>
        <tr r="C4685" s="2"/>
      </tp>
      <tp>
        <v>5967.75</v>
        <stp/>
        <stp>StudyData</stp>
        <stp>EP</stp>
        <stp>BAR</stp>
        <stp/>
        <stp>Open</stp>
        <stp>5</stp>
        <stp>-4773</stp>
        <stp>All</stp>
        <stp/>
        <stp/>
        <stp>FALSE</stp>
        <stp>T</stp>
        <tr r="C4775" s="2"/>
      </tp>
      <tp>
        <v>5965.5</v>
        <stp/>
        <stp>StudyData</stp>
        <stp>EP</stp>
        <stp>BAR</stp>
        <stp/>
        <stp>Open</stp>
        <stp>5</stp>
        <stp>-4763</stp>
        <stp>All</stp>
        <stp/>
        <stp/>
        <stp>FALSE</stp>
        <stp>T</stp>
        <tr r="C4765" s="2"/>
      </tp>
      <tp>
        <v>5965.5</v>
        <stp/>
        <stp>StudyData</stp>
        <stp>EP</stp>
        <stp>BAR</stp>
        <stp/>
        <stp>Open</stp>
        <stp>5</stp>
        <stp>-4753</stp>
        <stp>All</stp>
        <stp/>
        <stp/>
        <stp>FALSE</stp>
        <stp>T</stp>
        <tr r="C4755" s="2"/>
      </tp>
      <tp>
        <v>5970.75</v>
        <stp/>
        <stp>StudyData</stp>
        <stp>EP</stp>
        <stp>BAR</stp>
        <stp/>
        <stp>Open</stp>
        <stp>5</stp>
        <stp>-4743</stp>
        <stp>All</stp>
        <stp/>
        <stp/>
        <stp>FALSE</stp>
        <stp>T</stp>
        <tr r="C4745" s="2"/>
      </tp>
      <tp>
        <v>5956.5</v>
        <stp/>
        <stp>StudyData</stp>
        <stp>EP</stp>
        <stp>BAR</stp>
        <stp/>
        <stp>Open</stp>
        <stp>5</stp>
        <stp>-4733</stp>
        <stp>All</stp>
        <stp/>
        <stp/>
        <stp>FALSE</stp>
        <stp>T</stp>
        <tr r="C4735" s="2"/>
      </tp>
      <tp>
        <v>5962.25</v>
        <stp/>
        <stp>StudyData</stp>
        <stp>EP</stp>
        <stp>BAR</stp>
        <stp/>
        <stp>Open</stp>
        <stp>5</stp>
        <stp>-4723</stp>
        <stp>All</stp>
        <stp/>
        <stp/>
        <stp>FALSE</stp>
        <stp>T</stp>
        <tr r="C4725" s="2"/>
      </tp>
      <tp>
        <v>5965.75</v>
        <stp/>
        <stp>StudyData</stp>
        <stp>EP</stp>
        <stp>BAR</stp>
        <stp/>
        <stp>Open</stp>
        <stp>5</stp>
        <stp>-4713</stp>
        <stp>All</stp>
        <stp/>
        <stp/>
        <stp>FALSE</stp>
        <stp>T</stp>
        <tr r="C4715" s="2"/>
      </tp>
      <tp>
        <v>5962.75</v>
        <stp/>
        <stp>StudyData</stp>
        <stp>EP</stp>
        <stp>BAR</stp>
        <stp/>
        <stp>Open</stp>
        <stp>5</stp>
        <stp>-4703</stp>
        <stp>All</stp>
        <stp/>
        <stp/>
        <stp>FALSE</stp>
        <stp>T</stp>
        <tr r="C4705" s="2"/>
      </tp>
      <tp>
        <v>5973</v>
        <stp/>
        <stp>StudyData</stp>
        <stp>EP</stp>
        <stp>BAR</stp>
        <stp/>
        <stp>Open</stp>
        <stp>5</stp>
        <stp>-4793</stp>
        <stp>All</stp>
        <stp/>
        <stp/>
        <stp>FALSE</stp>
        <stp>T</stp>
        <tr r="C4795" s="2"/>
      </tp>
      <tp>
        <v>5969.75</v>
        <stp/>
        <stp>StudyData</stp>
        <stp>EP</stp>
        <stp>BAR</stp>
        <stp/>
        <stp>Open</stp>
        <stp>5</stp>
        <stp>-4783</stp>
        <stp>All</stp>
        <stp/>
        <stp/>
        <stp>FALSE</stp>
        <stp>T</stp>
        <tr r="C4785" s="2"/>
      </tp>
      <tp>
        <v>5939.25</v>
        <stp/>
        <stp>StudyData</stp>
        <stp>EP</stp>
        <stp>BAR</stp>
        <stp/>
        <stp>Open</stp>
        <stp>5</stp>
        <stp>-4473</stp>
        <stp>All</stp>
        <stp/>
        <stp/>
        <stp>FALSE</stp>
        <stp>T</stp>
        <tr r="C4475" s="2"/>
      </tp>
      <tp>
        <v>5933.75</v>
        <stp/>
        <stp>StudyData</stp>
        <stp>EP</stp>
        <stp>BAR</stp>
        <stp/>
        <stp>Open</stp>
        <stp>5</stp>
        <stp>-4463</stp>
        <stp>All</stp>
        <stp/>
        <stp/>
        <stp>FALSE</stp>
        <stp>T</stp>
        <tr r="C4465" s="2"/>
      </tp>
      <tp>
        <v>5927</v>
        <stp/>
        <stp>StudyData</stp>
        <stp>EP</stp>
        <stp>BAR</stp>
        <stp/>
        <stp>Open</stp>
        <stp>5</stp>
        <stp>-4453</stp>
        <stp>All</stp>
        <stp/>
        <stp/>
        <stp>FALSE</stp>
        <stp>T</stp>
        <tr r="C4455" s="2"/>
      </tp>
      <tp>
        <v>5928.75</v>
        <stp/>
        <stp>StudyData</stp>
        <stp>EP</stp>
        <stp>BAR</stp>
        <stp/>
        <stp>Open</stp>
        <stp>5</stp>
        <stp>-4443</stp>
        <stp>All</stp>
        <stp/>
        <stp/>
        <stp>FALSE</stp>
        <stp>T</stp>
        <tr r="C4445" s="2"/>
      </tp>
      <tp>
        <v>5930</v>
        <stp/>
        <stp>StudyData</stp>
        <stp>EP</stp>
        <stp>BAR</stp>
        <stp/>
        <stp>Open</stp>
        <stp>5</stp>
        <stp>-4433</stp>
        <stp>All</stp>
        <stp/>
        <stp/>
        <stp>FALSE</stp>
        <stp>T</stp>
        <tr r="C4435" s="2"/>
      </tp>
      <tp>
        <v>5924.25</v>
        <stp/>
        <stp>StudyData</stp>
        <stp>EP</stp>
        <stp>BAR</stp>
        <stp/>
        <stp>Open</stp>
        <stp>5</stp>
        <stp>-4423</stp>
        <stp>All</stp>
        <stp/>
        <stp/>
        <stp>FALSE</stp>
        <stp>T</stp>
        <tr r="C4425" s="2"/>
      </tp>
      <tp>
        <v>5912</v>
        <stp/>
        <stp>StudyData</stp>
        <stp>EP</stp>
        <stp>BAR</stp>
        <stp/>
        <stp>Open</stp>
        <stp>5</stp>
        <stp>-4413</stp>
        <stp>All</stp>
        <stp/>
        <stp/>
        <stp>FALSE</stp>
        <stp>T</stp>
        <tr r="C4415" s="2"/>
      </tp>
      <tp>
        <v>5916.5</v>
        <stp/>
        <stp>StudyData</stp>
        <stp>EP</stp>
        <stp>BAR</stp>
        <stp/>
        <stp>Open</stp>
        <stp>5</stp>
        <stp>-4403</stp>
        <stp>All</stp>
        <stp/>
        <stp/>
        <stp>FALSE</stp>
        <stp>T</stp>
        <tr r="C4405" s="2"/>
      </tp>
      <tp>
        <v>5941.5</v>
        <stp/>
        <stp>StudyData</stp>
        <stp>EP</stp>
        <stp>BAR</stp>
        <stp/>
        <stp>Open</stp>
        <stp>5</stp>
        <stp>-4493</stp>
        <stp>All</stp>
        <stp/>
        <stp/>
        <stp>FALSE</stp>
        <stp>T</stp>
        <tr r="C4495" s="2"/>
      </tp>
      <tp>
        <v>5941</v>
        <stp/>
        <stp>StudyData</stp>
        <stp>EP</stp>
        <stp>BAR</stp>
        <stp/>
        <stp>Open</stp>
        <stp>5</stp>
        <stp>-4483</stp>
        <stp>All</stp>
        <stp/>
        <stp/>
        <stp>FALSE</stp>
        <stp>T</stp>
        <tr r="C4485" s="2"/>
      </tp>
      <tp>
        <v>5947.75</v>
        <stp/>
        <stp>StudyData</stp>
        <stp>EP</stp>
        <stp>BAR</stp>
        <stp/>
        <stp>Open</stp>
        <stp>5</stp>
        <stp>-4573</stp>
        <stp>All</stp>
        <stp/>
        <stp/>
        <stp>FALSE</stp>
        <stp>T</stp>
        <tr r="C4575" s="2"/>
      </tp>
      <tp>
        <v>5956.75</v>
        <stp/>
        <stp>StudyData</stp>
        <stp>EP</stp>
        <stp>BAR</stp>
        <stp/>
        <stp>Open</stp>
        <stp>5</stp>
        <stp>-4563</stp>
        <stp>All</stp>
        <stp/>
        <stp/>
        <stp>FALSE</stp>
        <stp>T</stp>
        <tr r="C4565" s="2"/>
      </tp>
      <tp>
        <v>5943.5</v>
        <stp/>
        <stp>StudyData</stp>
        <stp>EP</stp>
        <stp>BAR</stp>
        <stp/>
        <stp>Open</stp>
        <stp>5</stp>
        <stp>-4553</stp>
        <stp>All</stp>
        <stp/>
        <stp/>
        <stp>FALSE</stp>
        <stp>T</stp>
        <tr r="C4555" s="2"/>
      </tp>
      <tp>
        <v>5952.25</v>
        <stp/>
        <stp>StudyData</stp>
        <stp>EP</stp>
        <stp>BAR</stp>
        <stp/>
        <stp>Open</stp>
        <stp>5</stp>
        <stp>-4543</stp>
        <stp>All</stp>
        <stp/>
        <stp/>
        <stp>FALSE</stp>
        <stp>T</stp>
        <tr r="C4545" s="2"/>
      </tp>
      <tp>
        <v>5954.25</v>
        <stp/>
        <stp>StudyData</stp>
        <stp>EP</stp>
        <stp>BAR</stp>
        <stp/>
        <stp>Open</stp>
        <stp>5</stp>
        <stp>-4533</stp>
        <stp>All</stp>
        <stp/>
        <stp/>
        <stp>FALSE</stp>
        <stp>T</stp>
        <tr r="C4535" s="2"/>
      </tp>
      <tp>
        <v>5954.5</v>
        <stp/>
        <stp>StudyData</stp>
        <stp>EP</stp>
        <stp>BAR</stp>
        <stp/>
        <stp>Open</stp>
        <stp>5</stp>
        <stp>-4523</stp>
        <stp>All</stp>
        <stp/>
        <stp/>
        <stp>FALSE</stp>
        <stp>T</stp>
        <tr r="C4525" s="2"/>
      </tp>
      <tp>
        <v>5949.75</v>
        <stp/>
        <stp>StudyData</stp>
        <stp>EP</stp>
        <stp>BAR</stp>
        <stp/>
        <stp>Open</stp>
        <stp>5</stp>
        <stp>-4513</stp>
        <stp>All</stp>
        <stp/>
        <stp/>
        <stp>FALSE</stp>
        <stp>T</stp>
        <tr r="C4515" s="2"/>
      </tp>
      <tp>
        <v>5946.25</v>
        <stp/>
        <stp>StudyData</stp>
        <stp>EP</stp>
        <stp>BAR</stp>
        <stp/>
        <stp>Open</stp>
        <stp>5</stp>
        <stp>-4503</stp>
        <stp>All</stp>
        <stp/>
        <stp/>
        <stp>FALSE</stp>
        <stp>T</stp>
        <tr r="C4505" s="2"/>
      </tp>
      <tp>
        <v>5961.25</v>
        <stp/>
        <stp>StudyData</stp>
        <stp>EP</stp>
        <stp>BAR</stp>
        <stp/>
        <stp>Open</stp>
        <stp>5</stp>
        <stp>-4593</stp>
        <stp>All</stp>
        <stp/>
        <stp/>
        <stp>FALSE</stp>
        <stp>T</stp>
        <tr r="C4595" s="2"/>
      </tp>
      <tp>
        <v>5939.75</v>
        <stp/>
        <stp>StudyData</stp>
        <stp>EP</stp>
        <stp>BAR</stp>
        <stp/>
        <stp>Open</stp>
        <stp>5</stp>
        <stp>-4583</stp>
        <stp>All</stp>
        <stp/>
        <stp/>
        <stp>FALSE</stp>
        <stp>T</stp>
        <tr r="C4585" s="2"/>
      </tp>
      <tp>
        <v>5857.25</v>
        <stp/>
        <stp>StudyData</stp>
        <stp>EP</stp>
        <stp>BAR</stp>
        <stp/>
        <stp>Open</stp>
        <stp>5</stp>
        <stp>-4273</stp>
        <stp>All</stp>
        <stp/>
        <stp/>
        <stp>FALSE</stp>
        <stp>T</stp>
        <tr r="C4275" s="2"/>
      </tp>
      <tp>
        <v>5860</v>
        <stp/>
        <stp>StudyData</stp>
        <stp>EP</stp>
        <stp>BAR</stp>
        <stp/>
        <stp>Open</stp>
        <stp>5</stp>
        <stp>-4263</stp>
        <stp>All</stp>
        <stp/>
        <stp/>
        <stp>FALSE</stp>
        <stp>T</stp>
        <tr r="C4265" s="2"/>
      </tp>
      <tp>
        <v>5868.5</v>
        <stp/>
        <stp>StudyData</stp>
        <stp>EP</stp>
        <stp>BAR</stp>
        <stp/>
        <stp>Open</stp>
        <stp>5</stp>
        <stp>-4253</stp>
        <stp>All</stp>
        <stp/>
        <stp/>
        <stp>FALSE</stp>
        <stp>T</stp>
        <tr r="C4255" s="2"/>
      </tp>
      <tp>
        <v>5872.25</v>
        <stp/>
        <stp>StudyData</stp>
        <stp>EP</stp>
        <stp>BAR</stp>
        <stp/>
        <stp>Open</stp>
        <stp>5</stp>
        <stp>-4243</stp>
        <stp>All</stp>
        <stp/>
        <stp/>
        <stp>FALSE</stp>
        <stp>T</stp>
        <tr r="C4245" s="2"/>
      </tp>
      <tp>
        <v>5863.75</v>
        <stp/>
        <stp>StudyData</stp>
        <stp>EP</stp>
        <stp>BAR</stp>
        <stp/>
        <stp>Open</stp>
        <stp>5</stp>
        <stp>-4233</stp>
        <stp>All</stp>
        <stp/>
        <stp/>
        <stp>FALSE</stp>
        <stp>T</stp>
        <tr r="C4235" s="2"/>
      </tp>
      <tp>
        <v>5862.75</v>
        <stp/>
        <stp>StudyData</stp>
        <stp>EP</stp>
        <stp>BAR</stp>
        <stp/>
        <stp>Open</stp>
        <stp>5</stp>
        <stp>-4223</stp>
        <stp>All</stp>
        <stp/>
        <stp/>
        <stp>FALSE</stp>
        <stp>T</stp>
        <tr r="C4225" s="2"/>
      </tp>
      <tp>
        <v>5866.25</v>
        <stp/>
        <stp>StudyData</stp>
        <stp>EP</stp>
        <stp>BAR</stp>
        <stp/>
        <stp>Open</stp>
        <stp>5</stp>
        <stp>-4213</stp>
        <stp>All</stp>
        <stp/>
        <stp/>
        <stp>FALSE</stp>
        <stp>T</stp>
        <tr r="C4215" s="2"/>
      </tp>
      <tp>
        <v>5865</v>
        <stp/>
        <stp>StudyData</stp>
        <stp>EP</stp>
        <stp>BAR</stp>
        <stp/>
        <stp>Open</stp>
        <stp>5</stp>
        <stp>-4203</stp>
        <stp>All</stp>
        <stp/>
        <stp/>
        <stp>FALSE</stp>
        <stp>T</stp>
        <tr r="C4205" s="2"/>
      </tp>
      <tp>
        <v>5856.5</v>
        <stp/>
        <stp>StudyData</stp>
        <stp>EP</stp>
        <stp>BAR</stp>
        <stp/>
        <stp>Open</stp>
        <stp>5</stp>
        <stp>-4293</stp>
        <stp>All</stp>
        <stp/>
        <stp/>
        <stp>FALSE</stp>
        <stp>T</stp>
        <tr r="C4295" s="2"/>
      </tp>
      <tp>
        <v>5857.5</v>
        <stp/>
        <stp>StudyData</stp>
        <stp>EP</stp>
        <stp>BAR</stp>
        <stp/>
        <stp>Open</stp>
        <stp>5</stp>
        <stp>-4283</stp>
        <stp>All</stp>
        <stp/>
        <stp/>
        <stp>FALSE</stp>
        <stp>T</stp>
        <tr r="C4285" s="2"/>
      </tp>
      <tp>
        <v>5910.5</v>
        <stp/>
        <stp>StudyData</stp>
        <stp>EP</stp>
        <stp>BAR</stp>
        <stp/>
        <stp>Open</stp>
        <stp>5</stp>
        <stp>-4373</stp>
        <stp>All</stp>
        <stp/>
        <stp/>
        <stp>FALSE</stp>
        <stp>T</stp>
        <tr r="C4375" s="2"/>
      </tp>
      <tp>
        <v>5929.75</v>
        <stp/>
        <stp>StudyData</stp>
        <stp>EP</stp>
        <stp>BAR</stp>
        <stp/>
        <stp>Open</stp>
        <stp>5</stp>
        <stp>-4363</stp>
        <stp>All</stp>
        <stp/>
        <stp/>
        <stp>FALSE</stp>
        <stp>T</stp>
        <tr r="C4365" s="2"/>
      </tp>
      <tp>
        <v>5937.75</v>
        <stp/>
        <stp>StudyData</stp>
        <stp>EP</stp>
        <stp>BAR</stp>
        <stp/>
        <stp>Open</stp>
        <stp>5</stp>
        <stp>-4353</stp>
        <stp>All</stp>
        <stp/>
        <stp/>
        <stp>FALSE</stp>
        <stp>T</stp>
        <tr r="C4355" s="2"/>
      </tp>
      <tp>
        <v>5951.5</v>
        <stp/>
        <stp>StudyData</stp>
        <stp>EP</stp>
        <stp>BAR</stp>
        <stp/>
        <stp>Open</stp>
        <stp>5</stp>
        <stp>-4343</stp>
        <stp>All</stp>
        <stp/>
        <stp/>
        <stp>FALSE</stp>
        <stp>T</stp>
        <tr r="C4345" s="2"/>
      </tp>
      <tp>
        <v>5950.75</v>
        <stp/>
        <stp>StudyData</stp>
        <stp>EP</stp>
        <stp>BAR</stp>
        <stp/>
        <stp>Open</stp>
        <stp>5</stp>
        <stp>-4333</stp>
        <stp>All</stp>
        <stp/>
        <stp/>
        <stp>FALSE</stp>
        <stp>T</stp>
        <tr r="C4335" s="2"/>
      </tp>
      <tp>
        <v>5889.25</v>
        <stp/>
        <stp>StudyData</stp>
        <stp>EP</stp>
        <stp>BAR</stp>
        <stp/>
        <stp>Open</stp>
        <stp>5</stp>
        <stp>-4323</stp>
        <stp>All</stp>
        <stp/>
        <stp/>
        <stp>FALSE</stp>
        <stp>T</stp>
        <tr r="C4325" s="2"/>
      </tp>
      <tp>
        <v>5876.25</v>
        <stp/>
        <stp>StudyData</stp>
        <stp>EP</stp>
        <stp>BAR</stp>
        <stp/>
        <stp>Open</stp>
        <stp>5</stp>
        <stp>-4313</stp>
        <stp>All</stp>
        <stp/>
        <stp/>
        <stp>FALSE</stp>
        <stp>T</stp>
        <tr r="C4315" s="2"/>
      </tp>
      <tp>
        <v>5864.75</v>
        <stp/>
        <stp>StudyData</stp>
        <stp>EP</stp>
        <stp>BAR</stp>
        <stp/>
        <stp>Open</stp>
        <stp>5</stp>
        <stp>-4303</stp>
        <stp>All</stp>
        <stp/>
        <stp/>
        <stp>FALSE</stp>
        <stp>T</stp>
        <tr r="C4305" s="2"/>
      </tp>
      <tp>
        <v>5932</v>
        <stp/>
        <stp>StudyData</stp>
        <stp>EP</stp>
        <stp>BAR</stp>
        <stp/>
        <stp>Open</stp>
        <stp>5</stp>
        <stp>-4393</stp>
        <stp>All</stp>
        <stp/>
        <stp/>
        <stp>FALSE</stp>
        <stp>T</stp>
        <tr r="C4395" s="2"/>
      </tp>
      <tp>
        <v>5920.25</v>
        <stp/>
        <stp>StudyData</stp>
        <stp>EP</stp>
        <stp>BAR</stp>
        <stp/>
        <stp>Open</stp>
        <stp>5</stp>
        <stp>-4383</stp>
        <stp>All</stp>
        <stp/>
        <stp/>
        <stp>FALSE</stp>
        <stp>T</stp>
        <tr r="C4385" s="2"/>
      </tp>
      <tp>
        <v>5864.75</v>
        <stp/>
        <stp>StudyData</stp>
        <stp>EP</stp>
        <stp>BAR</stp>
        <stp/>
        <stp>Open</stp>
        <stp>5</stp>
        <stp>-4073</stp>
        <stp>All</stp>
        <stp/>
        <stp/>
        <stp>FALSE</stp>
        <stp>T</stp>
        <tr r="C4075" s="2"/>
      </tp>
      <tp>
        <v>5878.5</v>
        <stp/>
        <stp>StudyData</stp>
        <stp>EP</stp>
        <stp>BAR</stp>
        <stp/>
        <stp>Open</stp>
        <stp>5</stp>
        <stp>-4063</stp>
        <stp>All</stp>
        <stp/>
        <stp/>
        <stp>FALSE</stp>
        <stp>T</stp>
        <tr r="C4065" s="2"/>
      </tp>
      <tp>
        <v>5857</v>
        <stp/>
        <stp>StudyData</stp>
        <stp>EP</stp>
        <stp>BAR</stp>
        <stp/>
        <stp>Open</stp>
        <stp>5</stp>
        <stp>-4053</stp>
        <stp>All</stp>
        <stp/>
        <stp/>
        <stp>FALSE</stp>
        <stp>T</stp>
        <tr r="C4055" s="2"/>
      </tp>
      <tp>
        <v>5879.5</v>
        <stp/>
        <stp>StudyData</stp>
        <stp>EP</stp>
        <stp>BAR</stp>
        <stp/>
        <stp>Open</stp>
        <stp>5</stp>
        <stp>-4043</stp>
        <stp>All</stp>
        <stp/>
        <stp/>
        <stp>FALSE</stp>
        <stp>T</stp>
        <tr r="C4045" s="2"/>
      </tp>
      <tp>
        <v>5881</v>
        <stp/>
        <stp>StudyData</stp>
        <stp>EP</stp>
        <stp>BAR</stp>
        <stp/>
        <stp>Open</stp>
        <stp>5</stp>
        <stp>-4033</stp>
        <stp>All</stp>
        <stp/>
        <stp/>
        <stp>FALSE</stp>
        <stp>T</stp>
        <tr r="C4035" s="2"/>
      </tp>
      <tp>
        <v>5888.75</v>
        <stp/>
        <stp>StudyData</stp>
        <stp>EP</stp>
        <stp>BAR</stp>
        <stp/>
        <stp>Open</stp>
        <stp>5</stp>
        <stp>-4023</stp>
        <stp>All</stp>
        <stp/>
        <stp/>
        <stp>FALSE</stp>
        <stp>T</stp>
        <tr r="C4025" s="2"/>
      </tp>
      <tp>
        <v>5858</v>
        <stp/>
        <stp>StudyData</stp>
        <stp>EP</stp>
        <stp>BAR</stp>
        <stp/>
        <stp>Open</stp>
        <stp>5</stp>
        <stp>-4013</stp>
        <stp>All</stp>
        <stp/>
        <stp/>
        <stp>FALSE</stp>
        <stp>T</stp>
        <tr r="C4015" s="2"/>
      </tp>
      <tp>
        <v>5864.75</v>
        <stp/>
        <stp>StudyData</stp>
        <stp>EP</stp>
        <stp>BAR</stp>
        <stp/>
        <stp>Open</stp>
        <stp>5</stp>
        <stp>-4003</stp>
        <stp>All</stp>
        <stp/>
        <stp/>
        <stp>FALSE</stp>
        <stp>T</stp>
        <tr r="C4005" s="2"/>
      </tp>
      <tp>
        <v>5854.75</v>
        <stp/>
        <stp>StudyData</stp>
        <stp>EP</stp>
        <stp>BAR</stp>
        <stp/>
        <stp>Open</stp>
        <stp>5</stp>
        <stp>-4093</stp>
        <stp>All</stp>
        <stp/>
        <stp/>
        <stp>FALSE</stp>
        <stp>T</stp>
        <tr r="C4095" s="2"/>
      </tp>
      <tp>
        <v>5857.5</v>
        <stp/>
        <stp>StudyData</stp>
        <stp>EP</stp>
        <stp>BAR</stp>
        <stp/>
        <stp>Open</stp>
        <stp>5</stp>
        <stp>-4083</stp>
        <stp>All</stp>
        <stp/>
        <stp/>
        <stp>FALSE</stp>
        <stp>T</stp>
        <tr r="C4085" s="2"/>
      </tp>
      <tp>
        <v>5874.5</v>
        <stp/>
        <stp>StudyData</stp>
        <stp>EP</stp>
        <stp>BAR</stp>
        <stp/>
        <stp>Open</stp>
        <stp>5</stp>
        <stp>-4173</stp>
        <stp>All</stp>
        <stp/>
        <stp/>
        <stp>FALSE</stp>
        <stp>T</stp>
        <tr r="C4175" s="2"/>
      </tp>
      <tp>
        <v>5865.25</v>
        <stp/>
        <stp>StudyData</stp>
        <stp>EP</stp>
        <stp>BAR</stp>
        <stp/>
        <stp>Open</stp>
        <stp>5</stp>
        <stp>-4163</stp>
        <stp>All</stp>
        <stp/>
        <stp/>
        <stp>FALSE</stp>
        <stp>T</stp>
        <tr r="C4165" s="2"/>
      </tp>
      <tp>
        <v>5871.25</v>
        <stp/>
        <stp>StudyData</stp>
        <stp>EP</stp>
        <stp>BAR</stp>
        <stp/>
        <stp>Open</stp>
        <stp>5</stp>
        <stp>-4153</stp>
        <stp>All</stp>
        <stp/>
        <stp/>
        <stp>FALSE</stp>
        <stp>T</stp>
        <tr r="C4155" s="2"/>
      </tp>
      <tp>
        <v>5869</v>
        <stp/>
        <stp>StudyData</stp>
        <stp>EP</stp>
        <stp>BAR</stp>
        <stp/>
        <stp>Open</stp>
        <stp>5</stp>
        <stp>-4143</stp>
        <stp>All</stp>
        <stp/>
        <stp/>
        <stp>FALSE</stp>
        <stp>T</stp>
        <tr r="C4145" s="2"/>
      </tp>
      <tp>
        <v>5868.75</v>
        <stp/>
        <stp>StudyData</stp>
        <stp>EP</stp>
        <stp>BAR</stp>
        <stp/>
        <stp>Open</stp>
        <stp>5</stp>
        <stp>-4133</stp>
        <stp>All</stp>
        <stp/>
        <stp/>
        <stp>FALSE</stp>
        <stp>T</stp>
        <tr r="C4135" s="2"/>
      </tp>
      <tp>
        <v>5863.5</v>
        <stp/>
        <stp>StudyData</stp>
        <stp>EP</stp>
        <stp>BAR</stp>
        <stp/>
        <stp>Open</stp>
        <stp>5</stp>
        <stp>-4123</stp>
        <stp>All</stp>
        <stp/>
        <stp/>
        <stp>FALSE</stp>
        <stp>T</stp>
        <tr r="C4125" s="2"/>
      </tp>
      <tp>
        <v>5842.25</v>
        <stp/>
        <stp>StudyData</stp>
        <stp>EP</stp>
        <stp>BAR</stp>
        <stp/>
        <stp>Open</stp>
        <stp>5</stp>
        <stp>-4113</stp>
        <stp>All</stp>
        <stp/>
        <stp/>
        <stp>FALSE</stp>
        <stp>T</stp>
        <tr r="C4115" s="2"/>
      </tp>
      <tp>
        <v>5856</v>
        <stp/>
        <stp>StudyData</stp>
        <stp>EP</stp>
        <stp>BAR</stp>
        <stp/>
        <stp>Open</stp>
        <stp>5</stp>
        <stp>-4103</stp>
        <stp>All</stp>
        <stp/>
        <stp/>
        <stp>FALSE</stp>
        <stp>T</stp>
        <tr r="C4105" s="2"/>
      </tp>
      <tp>
        <v>5863</v>
        <stp/>
        <stp>StudyData</stp>
        <stp>EP</stp>
        <stp>BAR</stp>
        <stp/>
        <stp>Open</stp>
        <stp>5</stp>
        <stp>-4193</stp>
        <stp>All</stp>
        <stp/>
        <stp/>
        <stp>FALSE</stp>
        <stp>T</stp>
        <tr r="C4195" s="2"/>
      </tp>
      <tp>
        <v>5866</v>
        <stp/>
        <stp>StudyData</stp>
        <stp>EP</stp>
        <stp>BAR</stp>
        <stp/>
        <stp>Open</stp>
        <stp>5</stp>
        <stp>-4183</stp>
        <stp>All</stp>
        <stp/>
        <stp/>
        <stp>FALSE</stp>
        <stp>T</stp>
        <tr r="C4185" s="2"/>
      </tp>
      <tp>
        <v>5981.5</v>
        <stp/>
        <stp>StudyData</stp>
        <stp>EP</stp>
        <stp>BAR</stp>
        <stp/>
        <stp>Open</stp>
        <stp>5</stp>
        <stp>-4873</stp>
        <stp>All</stp>
        <stp/>
        <stp/>
        <stp>FALSE</stp>
        <stp>T</stp>
        <tr r="C4875" s="2"/>
      </tp>
      <tp>
        <v>5972</v>
        <stp/>
        <stp>StudyData</stp>
        <stp>EP</stp>
        <stp>BAR</stp>
        <stp/>
        <stp>Open</stp>
        <stp>5</stp>
        <stp>-4863</stp>
        <stp>All</stp>
        <stp/>
        <stp/>
        <stp>FALSE</stp>
        <stp>T</stp>
        <tr r="C4865" s="2"/>
      </tp>
      <tp>
        <v>5968.25</v>
        <stp/>
        <stp>StudyData</stp>
        <stp>EP</stp>
        <stp>BAR</stp>
        <stp/>
        <stp>Open</stp>
        <stp>5</stp>
        <stp>-4853</stp>
        <stp>All</stp>
        <stp/>
        <stp/>
        <stp>FALSE</stp>
        <stp>T</stp>
        <tr r="C4855" s="2"/>
      </tp>
      <tp>
        <v>5973</v>
        <stp/>
        <stp>StudyData</stp>
        <stp>EP</stp>
        <stp>BAR</stp>
        <stp/>
        <stp>Open</stp>
        <stp>5</stp>
        <stp>-4843</stp>
        <stp>All</stp>
        <stp/>
        <stp/>
        <stp>FALSE</stp>
        <stp>T</stp>
        <tr r="C4845" s="2"/>
      </tp>
      <tp>
        <v>5978.25</v>
        <stp/>
        <stp>StudyData</stp>
        <stp>EP</stp>
        <stp>BAR</stp>
        <stp/>
        <stp>Open</stp>
        <stp>5</stp>
        <stp>-4833</stp>
        <stp>All</stp>
        <stp/>
        <stp/>
        <stp>FALSE</stp>
        <stp>T</stp>
        <tr r="C4835" s="2"/>
      </tp>
      <tp>
        <v>5979.25</v>
        <stp/>
        <stp>StudyData</stp>
        <stp>EP</stp>
        <stp>BAR</stp>
        <stp/>
        <stp>Open</stp>
        <stp>5</stp>
        <stp>-4823</stp>
        <stp>All</stp>
        <stp/>
        <stp/>
        <stp>FALSE</stp>
        <stp>T</stp>
        <tr r="C4825" s="2"/>
      </tp>
      <tp>
        <v>5988.75</v>
        <stp/>
        <stp>StudyData</stp>
        <stp>EP</stp>
        <stp>BAR</stp>
        <stp/>
        <stp>Open</stp>
        <stp>5</stp>
        <stp>-4813</stp>
        <stp>All</stp>
        <stp/>
        <stp/>
        <stp>FALSE</stp>
        <stp>T</stp>
        <tr r="C4815" s="2"/>
      </tp>
      <tp>
        <v>5987.75</v>
        <stp/>
        <stp>StudyData</stp>
        <stp>EP</stp>
        <stp>BAR</stp>
        <stp/>
        <stp>Open</stp>
        <stp>5</stp>
        <stp>-4803</stp>
        <stp>All</stp>
        <stp/>
        <stp/>
        <stp>FALSE</stp>
        <stp>T</stp>
        <tr r="C4805" s="2"/>
      </tp>
      <tp>
        <v>5964.75</v>
        <stp/>
        <stp>StudyData</stp>
        <stp>EP</stp>
        <stp>BAR</stp>
        <stp/>
        <stp>Open</stp>
        <stp>5</stp>
        <stp>-4893</stp>
        <stp>All</stp>
        <stp/>
        <stp/>
        <stp>FALSE</stp>
        <stp>T</stp>
        <tr r="C4895" s="2"/>
      </tp>
      <tp>
        <v>5975</v>
        <stp/>
        <stp>StudyData</stp>
        <stp>EP</stp>
        <stp>BAR</stp>
        <stp/>
        <stp>Open</stp>
        <stp>5</stp>
        <stp>-4883</stp>
        <stp>All</stp>
        <stp/>
        <stp/>
        <stp>FALSE</stp>
        <stp>T</stp>
        <tr r="C4885" s="2"/>
      </tp>
      <tp>
        <v>5902.75</v>
        <stp/>
        <stp>StudyData</stp>
        <stp>EP</stp>
        <stp>BAR</stp>
        <stp/>
        <stp>Open</stp>
        <stp>5</stp>
        <stp>-4973</stp>
        <stp>All</stp>
        <stp/>
        <stp/>
        <stp>FALSE</stp>
        <stp>T</stp>
        <tr r="C4975" s="2"/>
      </tp>
      <tp>
        <v>5898.5</v>
        <stp/>
        <stp>StudyData</stp>
        <stp>EP</stp>
        <stp>BAR</stp>
        <stp/>
        <stp>Open</stp>
        <stp>5</stp>
        <stp>-4963</stp>
        <stp>All</stp>
        <stp/>
        <stp/>
        <stp>FALSE</stp>
        <stp>T</stp>
        <tr r="C4965" s="2"/>
      </tp>
      <tp>
        <v>5911.75</v>
        <stp/>
        <stp>StudyData</stp>
        <stp>EP</stp>
        <stp>BAR</stp>
        <stp/>
        <stp>Open</stp>
        <stp>5</stp>
        <stp>-4953</stp>
        <stp>All</stp>
        <stp/>
        <stp/>
        <stp>FALSE</stp>
        <stp>T</stp>
        <tr r="C4955" s="2"/>
      </tp>
      <tp>
        <v>5916</v>
        <stp/>
        <stp>StudyData</stp>
        <stp>EP</stp>
        <stp>BAR</stp>
        <stp/>
        <stp>Open</stp>
        <stp>5</stp>
        <stp>-4943</stp>
        <stp>All</stp>
        <stp/>
        <stp/>
        <stp>FALSE</stp>
        <stp>T</stp>
        <tr r="C4945" s="2"/>
      </tp>
      <tp>
        <v>5915.25</v>
        <stp/>
        <stp>StudyData</stp>
        <stp>EP</stp>
        <stp>BAR</stp>
        <stp/>
        <stp>Open</stp>
        <stp>5</stp>
        <stp>-4933</stp>
        <stp>All</stp>
        <stp/>
        <stp/>
        <stp>FALSE</stp>
        <stp>T</stp>
        <tr r="C4935" s="2"/>
      </tp>
      <tp>
        <v>5923.75</v>
        <stp/>
        <stp>StudyData</stp>
        <stp>EP</stp>
        <stp>BAR</stp>
        <stp/>
        <stp>Open</stp>
        <stp>5</stp>
        <stp>-4923</stp>
        <stp>All</stp>
        <stp/>
        <stp/>
        <stp>FALSE</stp>
        <stp>T</stp>
        <tr r="C4925" s="2"/>
      </tp>
      <tp>
        <v>5958.25</v>
        <stp/>
        <stp>StudyData</stp>
        <stp>EP</stp>
        <stp>BAR</stp>
        <stp/>
        <stp>Open</stp>
        <stp>5</stp>
        <stp>-4913</stp>
        <stp>All</stp>
        <stp/>
        <stp/>
        <stp>FALSE</stp>
        <stp>T</stp>
        <tr r="C4915" s="2"/>
      </tp>
      <tp>
        <v>5956.5</v>
        <stp/>
        <stp>StudyData</stp>
        <stp>EP</stp>
        <stp>BAR</stp>
        <stp/>
        <stp>Open</stp>
        <stp>5</stp>
        <stp>-4903</stp>
        <stp>All</stp>
        <stp/>
        <stp/>
        <stp>FALSE</stp>
        <stp>T</stp>
        <tr r="C4905" s="2"/>
      </tp>
      <tp>
        <v>5909.25</v>
        <stp/>
        <stp>StudyData</stp>
        <stp>EP</stp>
        <stp>BAR</stp>
        <stp/>
        <stp>Open</stp>
        <stp>5</stp>
        <stp>-4993</stp>
        <stp>All</stp>
        <stp/>
        <stp/>
        <stp>FALSE</stp>
        <stp>T</stp>
        <tr r="C4995" s="2"/>
      </tp>
      <tp>
        <v>5897</v>
        <stp/>
        <stp>StudyData</stp>
        <stp>EP</stp>
        <stp>BAR</stp>
        <stp/>
        <stp>Open</stp>
        <stp>5</stp>
        <stp>-4983</stp>
        <stp>All</stp>
        <stp/>
        <stp/>
        <stp>FALSE</stp>
        <stp>T</stp>
        <tr r="C4985" s="2"/>
      </tp>
      <tp>
        <v>5865.5</v>
        <stp/>
        <stp>StudyData</stp>
        <stp>EP</stp>
        <stp>BAR</stp>
        <stp/>
        <stp>High</stp>
        <stp>5</stp>
        <stp>-3955</stp>
        <stp>All</stp>
        <stp/>
        <stp/>
        <stp>FALSE</stp>
        <stp>T</stp>
        <tr r="D3957" s="2"/>
      </tp>
      <tp>
        <v>5863.5</v>
        <stp/>
        <stp>StudyData</stp>
        <stp>EP</stp>
        <stp>BAR</stp>
        <stp/>
        <stp>High</stp>
        <stp>5</stp>
        <stp>-3945</stp>
        <stp>All</stp>
        <stp/>
        <stp/>
        <stp>FALSE</stp>
        <stp>T</stp>
        <tr r="D3947" s="2"/>
      </tp>
      <tp>
        <v>5864.5</v>
        <stp/>
        <stp>StudyData</stp>
        <stp>EP</stp>
        <stp>BAR</stp>
        <stp/>
        <stp>High</stp>
        <stp>5</stp>
        <stp>-3975</stp>
        <stp>All</stp>
        <stp/>
        <stp/>
        <stp>FALSE</stp>
        <stp>T</stp>
        <tr r="D3977" s="2"/>
      </tp>
      <tp>
        <v>5861.25</v>
        <stp/>
        <stp>StudyData</stp>
        <stp>EP</stp>
        <stp>BAR</stp>
        <stp/>
        <stp>High</stp>
        <stp>5</stp>
        <stp>-3965</stp>
        <stp>All</stp>
        <stp/>
        <stp/>
        <stp>FALSE</stp>
        <stp>T</stp>
        <tr r="D3967" s="2"/>
      </tp>
      <tp>
        <v>5857.75</v>
        <stp/>
        <stp>StudyData</stp>
        <stp>EP</stp>
        <stp>BAR</stp>
        <stp/>
        <stp>High</stp>
        <stp>5</stp>
        <stp>-3915</stp>
        <stp>All</stp>
        <stp/>
        <stp/>
        <stp>FALSE</stp>
        <stp>T</stp>
        <tr r="D3917" s="2"/>
      </tp>
      <tp>
        <v>5848.25</v>
        <stp/>
        <stp>StudyData</stp>
        <stp>EP</stp>
        <stp>BAR</stp>
        <stp/>
        <stp>High</stp>
        <stp>5</stp>
        <stp>-3905</stp>
        <stp>All</stp>
        <stp/>
        <stp/>
        <stp>FALSE</stp>
        <stp>T</stp>
        <tr r="D3907" s="2"/>
      </tp>
      <tp>
        <v>5863</v>
        <stp/>
        <stp>StudyData</stp>
        <stp>EP</stp>
        <stp>BAR</stp>
        <stp/>
        <stp>High</stp>
        <stp>5</stp>
        <stp>-3935</stp>
        <stp>All</stp>
        <stp/>
        <stp/>
        <stp>FALSE</stp>
        <stp>T</stp>
        <tr r="D3937" s="2"/>
      </tp>
      <tp>
        <v>5855.75</v>
        <stp/>
        <stp>StudyData</stp>
        <stp>EP</stp>
        <stp>BAR</stp>
        <stp/>
        <stp>High</stp>
        <stp>5</stp>
        <stp>-3925</stp>
        <stp>All</stp>
        <stp/>
        <stp/>
        <stp>FALSE</stp>
        <stp>T</stp>
        <tr r="D3927" s="2"/>
      </tp>
      <tp>
        <v>5853.25</v>
        <stp/>
        <stp>StudyData</stp>
        <stp>EP</stp>
        <stp>BAR</stp>
        <stp/>
        <stp>High</stp>
        <stp>5</stp>
        <stp>-3995</stp>
        <stp>All</stp>
        <stp/>
        <stp/>
        <stp>FALSE</stp>
        <stp>T</stp>
        <tr r="D3997" s="2"/>
      </tp>
      <tp>
        <v>5858</v>
        <stp/>
        <stp>StudyData</stp>
        <stp>EP</stp>
        <stp>BAR</stp>
        <stp/>
        <stp>High</stp>
        <stp>5</stp>
        <stp>-3985</stp>
        <stp>All</stp>
        <stp/>
        <stp/>
        <stp>FALSE</stp>
        <stp>T</stp>
        <tr r="D3987" s="2"/>
      </tp>
      <tp>
        <v>5853.25</v>
        <stp/>
        <stp>StudyData</stp>
        <stp>EP</stp>
        <stp>BAR</stp>
        <stp/>
        <stp>High</stp>
        <stp>5</stp>
        <stp>-3855</stp>
        <stp>All</stp>
        <stp/>
        <stp/>
        <stp>FALSE</stp>
        <stp>T</stp>
        <tr r="D3857" s="2"/>
      </tp>
      <tp>
        <v>5840</v>
        <stp/>
        <stp>StudyData</stp>
        <stp>EP</stp>
        <stp>BAR</stp>
        <stp/>
        <stp>High</stp>
        <stp>5</stp>
        <stp>-3845</stp>
        <stp>All</stp>
        <stp/>
        <stp/>
        <stp>FALSE</stp>
        <stp>T</stp>
        <tr r="D3847" s="2"/>
      </tp>
      <tp>
        <v>5863.25</v>
        <stp/>
        <stp>StudyData</stp>
        <stp>EP</stp>
        <stp>BAR</stp>
        <stp/>
        <stp>High</stp>
        <stp>5</stp>
        <stp>-3875</stp>
        <stp>All</stp>
        <stp/>
        <stp/>
        <stp>FALSE</stp>
        <stp>T</stp>
        <tr r="D3877" s="2"/>
      </tp>
      <tp>
        <v>5853.75</v>
        <stp/>
        <stp>StudyData</stp>
        <stp>EP</stp>
        <stp>BAR</stp>
        <stp/>
        <stp>High</stp>
        <stp>5</stp>
        <stp>-3865</stp>
        <stp>All</stp>
        <stp/>
        <stp/>
        <stp>FALSE</stp>
        <stp>T</stp>
        <tr r="D3867" s="2"/>
      </tp>
      <tp>
        <v>5795.75</v>
        <stp/>
        <stp>StudyData</stp>
        <stp>EP</stp>
        <stp>BAR</stp>
        <stp/>
        <stp>High</stp>
        <stp>5</stp>
        <stp>-3815</stp>
        <stp>All</stp>
        <stp/>
        <stp/>
        <stp>FALSE</stp>
        <stp>T</stp>
        <tr r="D3817" s="2"/>
      </tp>
      <tp>
        <v>5814.5</v>
        <stp/>
        <stp>StudyData</stp>
        <stp>EP</stp>
        <stp>BAR</stp>
        <stp/>
        <stp>High</stp>
        <stp>5</stp>
        <stp>-3805</stp>
        <stp>All</stp>
        <stp/>
        <stp/>
        <stp>FALSE</stp>
        <stp>T</stp>
        <tr r="D3807" s="2"/>
      </tp>
      <tp>
        <v>5776.75</v>
        <stp/>
        <stp>StudyData</stp>
        <stp>EP</stp>
        <stp>BAR</stp>
        <stp/>
        <stp>High</stp>
        <stp>5</stp>
        <stp>-3835</stp>
        <stp>All</stp>
        <stp/>
        <stp/>
        <stp>FALSE</stp>
        <stp>T</stp>
        <tr r="D3837" s="2"/>
      </tp>
      <tp>
        <v>5775.5</v>
        <stp/>
        <stp>StudyData</stp>
        <stp>EP</stp>
        <stp>BAR</stp>
        <stp/>
        <stp>High</stp>
        <stp>5</stp>
        <stp>-3825</stp>
        <stp>All</stp>
        <stp/>
        <stp/>
        <stp>FALSE</stp>
        <stp>T</stp>
        <tr r="D3827" s="2"/>
      </tp>
      <tp>
        <v>5863.75</v>
        <stp/>
        <stp>StudyData</stp>
        <stp>EP</stp>
        <stp>BAR</stp>
        <stp/>
        <stp>High</stp>
        <stp>5</stp>
        <stp>-3895</stp>
        <stp>All</stp>
        <stp/>
        <stp/>
        <stp>FALSE</stp>
        <stp>T</stp>
        <tr r="D3897" s="2"/>
      </tp>
      <tp>
        <v>5871.5</v>
        <stp/>
        <stp>StudyData</stp>
        <stp>EP</stp>
        <stp>BAR</stp>
        <stp/>
        <stp>High</stp>
        <stp>5</stp>
        <stp>-3885</stp>
        <stp>All</stp>
        <stp/>
        <stp/>
        <stp>FALSE</stp>
        <stp>T</stp>
        <tr r="D3887" s="2"/>
      </tp>
      <tp>
        <v>5836.75</v>
        <stp/>
        <stp>StudyData</stp>
        <stp>EP</stp>
        <stp>BAR</stp>
        <stp/>
        <stp>High</stp>
        <stp>5</stp>
        <stp>-3755</stp>
        <stp>All</stp>
        <stp/>
        <stp/>
        <stp>FALSE</stp>
        <stp>T</stp>
        <tr r="D3757" s="2"/>
      </tp>
      <tp>
        <v>5833.25</v>
        <stp/>
        <stp>StudyData</stp>
        <stp>EP</stp>
        <stp>BAR</stp>
        <stp/>
        <stp>High</stp>
        <stp>5</stp>
        <stp>-3745</stp>
        <stp>All</stp>
        <stp/>
        <stp/>
        <stp>FALSE</stp>
        <stp>T</stp>
        <tr r="D3747" s="2"/>
      </tp>
      <tp>
        <v>5834.25</v>
        <stp/>
        <stp>StudyData</stp>
        <stp>EP</stp>
        <stp>BAR</stp>
        <stp/>
        <stp>High</stp>
        <stp>5</stp>
        <stp>-3775</stp>
        <stp>All</stp>
        <stp/>
        <stp/>
        <stp>FALSE</stp>
        <stp>T</stp>
        <tr r="D3777" s="2"/>
      </tp>
      <tp>
        <v>5843.25</v>
        <stp/>
        <stp>StudyData</stp>
        <stp>EP</stp>
        <stp>BAR</stp>
        <stp/>
        <stp>High</stp>
        <stp>5</stp>
        <stp>-3765</stp>
        <stp>All</stp>
        <stp/>
        <stp/>
        <stp>FALSE</stp>
        <stp>T</stp>
        <tr r="D3767" s="2"/>
      </tp>
      <tp>
        <v>5863.25</v>
        <stp/>
        <stp>StudyData</stp>
        <stp>EP</stp>
        <stp>BAR</stp>
        <stp/>
        <stp>High</stp>
        <stp>5</stp>
        <stp>-3715</stp>
        <stp>All</stp>
        <stp/>
        <stp/>
        <stp>FALSE</stp>
        <stp>T</stp>
        <tr r="D3717" s="2"/>
      </tp>
      <tp>
        <v>5870.5</v>
        <stp/>
        <stp>StudyData</stp>
        <stp>EP</stp>
        <stp>BAR</stp>
        <stp/>
        <stp>High</stp>
        <stp>5</stp>
        <stp>-3705</stp>
        <stp>All</stp>
        <stp/>
        <stp/>
        <stp>FALSE</stp>
        <stp>T</stp>
        <tr r="D3707" s="2"/>
      </tp>
      <tp>
        <v>5810.25</v>
        <stp/>
        <stp>StudyData</stp>
        <stp>EP</stp>
        <stp>BAR</stp>
        <stp/>
        <stp>High</stp>
        <stp>5</stp>
        <stp>-3735</stp>
        <stp>All</stp>
        <stp/>
        <stp/>
        <stp>FALSE</stp>
        <stp>T</stp>
        <tr r="D3737" s="2"/>
      </tp>
      <tp>
        <v>5876.75</v>
        <stp/>
        <stp>StudyData</stp>
        <stp>EP</stp>
        <stp>BAR</stp>
        <stp/>
        <stp>High</stp>
        <stp>5</stp>
        <stp>-3725</stp>
        <stp>All</stp>
        <stp/>
        <stp/>
        <stp>FALSE</stp>
        <stp>T</stp>
        <tr r="D3727" s="2"/>
      </tp>
      <tp>
        <v>5822.25</v>
        <stp/>
        <stp>StudyData</stp>
        <stp>EP</stp>
        <stp>BAR</stp>
        <stp/>
        <stp>High</stp>
        <stp>5</stp>
        <stp>-3795</stp>
        <stp>All</stp>
        <stp/>
        <stp/>
        <stp>FALSE</stp>
        <stp>T</stp>
        <tr r="D3797" s="2"/>
      </tp>
      <tp>
        <v>5816</v>
        <stp/>
        <stp>StudyData</stp>
        <stp>EP</stp>
        <stp>BAR</stp>
        <stp/>
        <stp>High</stp>
        <stp>5</stp>
        <stp>-3785</stp>
        <stp>All</stp>
        <stp/>
        <stp/>
        <stp>FALSE</stp>
        <stp>T</stp>
        <tr r="D3787" s="2"/>
      </tp>
      <tp>
        <v>5875.25</v>
        <stp/>
        <stp>StudyData</stp>
        <stp>EP</stp>
        <stp>BAR</stp>
        <stp/>
        <stp>High</stp>
        <stp>5</stp>
        <stp>-3655</stp>
        <stp>All</stp>
        <stp/>
        <stp/>
        <stp>FALSE</stp>
        <stp>T</stp>
        <tr r="D3657" s="2"/>
      </tp>
      <tp>
        <v>5877.25</v>
        <stp/>
        <stp>StudyData</stp>
        <stp>EP</stp>
        <stp>BAR</stp>
        <stp/>
        <stp>High</stp>
        <stp>5</stp>
        <stp>-3645</stp>
        <stp>All</stp>
        <stp/>
        <stp/>
        <stp>FALSE</stp>
        <stp>T</stp>
        <tr r="D3647" s="2"/>
      </tp>
      <tp>
        <v>5872.5</v>
        <stp/>
        <stp>StudyData</stp>
        <stp>EP</stp>
        <stp>BAR</stp>
        <stp/>
        <stp>High</stp>
        <stp>5</stp>
        <stp>-3675</stp>
        <stp>All</stp>
        <stp/>
        <stp/>
        <stp>FALSE</stp>
        <stp>T</stp>
        <tr r="D3677" s="2"/>
      </tp>
      <tp>
        <v>5876</v>
        <stp/>
        <stp>StudyData</stp>
        <stp>EP</stp>
        <stp>BAR</stp>
        <stp/>
        <stp>High</stp>
        <stp>5</stp>
        <stp>-3665</stp>
        <stp>All</stp>
        <stp/>
        <stp/>
        <stp>FALSE</stp>
        <stp>T</stp>
        <tr r="D3667" s="2"/>
      </tp>
      <tp>
        <v>5888</v>
        <stp/>
        <stp>StudyData</stp>
        <stp>EP</stp>
        <stp>BAR</stp>
        <stp/>
        <stp>High</stp>
        <stp>5</stp>
        <stp>-3615</stp>
        <stp>All</stp>
        <stp/>
        <stp/>
        <stp>FALSE</stp>
        <stp>T</stp>
        <tr r="D3617" s="2"/>
      </tp>
      <tp>
        <v>5891.25</v>
        <stp/>
        <stp>StudyData</stp>
        <stp>EP</stp>
        <stp>BAR</stp>
        <stp/>
        <stp>High</stp>
        <stp>5</stp>
        <stp>-3605</stp>
        <stp>All</stp>
        <stp/>
        <stp/>
        <stp>FALSE</stp>
        <stp>T</stp>
        <tr r="D3607" s="2"/>
      </tp>
      <tp>
        <v>5875.75</v>
        <stp/>
        <stp>StudyData</stp>
        <stp>EP</stp>
        <stp>BAR</stp>
        <stp/>
        <stp>High</stp>
        <stp>5</stp>
        <stp>-3635</stp>
        <stp>All</stp>
        <stp/>
        <stp/>
        <stp>FALSE</stp>
        <stp>T</stp>
        <tr r="D3637" s="2"/>
      </tp>
      <tp>
        <v>5884.5</v>
        <stp/>
        <stp>StudyData</stp>
        <stp>EP</stp>
        <stp>BAR</stp>
        <stp/>
        <stp>High</stp>
        <stp>5</stp>
        <stp>-3625</stp>
        <stp>All</stp>
        <stp/>
        <stp/>
        <stp>FALSE</stp>
        <stp>T</stp>
        <tr r="D3627" s="2"/>
      </tp>
      <tp>
        <v>5867.75</v>
        <stp/>
        <stp>StudyData</stp>
        <stp>EP</stp>
        <stp>BAR</stp>
        <stp/>
        <stp>High</stp>
        <stp>5</stp>
        <stp>-3695</stp>
        <stp>All</stp>
        <stp/>
        <stp/>
        <stp>FALSE</stp>
        <stp>T</stp>
        <tr r="D3697" s="2"/>
      </tp>
      <tp>
        <v>5873</v>
        <stp/>
        <stp>StudyData</stp>
        <stp>EP</stp>
        <stp>BAR</stp>
        <stp/>
        <stp>High</stp>
        <stp>5</stp>
        <stp>-3685</stp>
        <stp>All</stp>
        <stp/>
        <stp/>
        <stp>FALSE</stp>
        <stp>T</stp>
        <tr r="D3687" s="2"/>
      </tp>
      <tp>
        <v>5891.25</v>
        <stp/>
        <stp>StudyData</stp>
        <stp>EP</stp>
        <stp>BAR</stp>
        <stp/>
        <stp>High</stp>
        <stp>5</stp>
        <stp>-3555</stp>
        <stp>All</stp>
        <stp/>
        <stp/>
        <stp>FALSE</stp>
        <stp>T</stp>
        <tr r="D3557" s="2"/>
      </tp>
      <tp>
        <v>5885.25</v>
        <stp/>
        <stp>StudyData</stp>
        <stp>EP</stp>
        <stp>BAR</stp>
        <stp/>
        <stp>High</stp>
        <stp>5</stp>
        <stp>-3545</stp>
        <stp>All</stp>
        <stp/>
        <stp/>
        <stp>FALSE</stp>
        <stp>T</stp>
        <tr r="D3547" s="2"/>
      </tp>
      <tp>
        <v>5887.25</v>
        <stp/>
        <stp>StudyData</stp>
        <stp>EP</stp>
        <stp>BAR</stp>
        <stp/>
        <stp>High</stp>
        <stp>5</stp>
        <stp>-3575</stp>
        <stp>All</stp>
        <stp/>
        <stp/>
        <stp>FALSE</stp>
        <stp>T</stp>
        <tr r="D3577" s="2"/>
      </tp>
      <tp>
        <v>5890.75</v>
        <stp/>
        <stp>StudyData</stp>
        <stp>EP</stp>
        <stp>BAR</stp>
        <stp/>
        <stp>High</stp>
        <stp>5</stp>
        <stp>-3565</stp>
        <stp>All</stp>
        <stp/>
        <stp/>
        <stp>FALSE</stp>
        <stp>T</stp>
        <tr r="D3567" s="2"/>
      </tp>
      <tp>
        <v>5888.25</v>
        <stp/>
        <stp>StudyData</stp>
        <stp>EP</stp>
        <stp>BAR</stp>
        <stp/>
        <stp>High</stp>
        <stp>5</stp>
        <stp>-3515</stp>
        <stp>All</stp>
        <stp/>
        <stp/>
        <stp>FALSE</stp>
        <stp>T</stp>
        <tr r="D3517" s="2"/>
      </tp>
      <tp>
        <v>5889</v>
        <stp/>
        <stp>StudyData</stp>
        <stp>EP</stp>
        <stp>BAR</stp>
        <stp/>
        <stp>High</stp>
        <stp>5</stp>
        <stp>-3505</stp>
        <stp>All</stp>
        <stp/>
        <stp/>
        <stp>FALSE</stp>
        <stp>T</stp>
        <tr r="D3507" s="2"/>
      </tp>
      <tp>
        <v>5885</v>
        <stp/>
        <stp>StudyData</stp>
        <stp>EP</stp>
        <stp>BAR</stp>
        <stp/>
        <stp>High</stp>
        <stp>5</stp>
        <stp>-3535</stp>
        <stp>All</stp>
        <stp/>
        <stp/>
        <stp>FALSE</stp>
        <stp>T</stp>
        <tr r="D3537" s="2"/>
      </tp>
      <tp>
        <v>5873.25</v>
        <stp/>
        <stp>StudyData</stp>
        <stp>EP</stp>
        <stp>BAR</stp>
        <stp/>
        <stp>High</stp>
        <stp>5</stp>
        <stp>-3525</stp>
        <stp>All</stp>
        <stp/>
        <stp/>
        <stp>FALSE</stp>
        <stp>T</stp>
        <tr r="D3527" s="2"/>
      </tp>
      <tp>
        <v>5887.25</v>
        <stp/>
        <stp>StudyData</stp>
        <stp>EP</stp>
        <stp>BAR</stp>
        <stp/>
        <stp>High</stp>
        <stp>5</stp>
        <stp>-3595</stp>
        <stp>All</stp>
        <stp/>
        <stp/>
        <stp>FALSE</stp>
        <stp>T</stp>
        <tr r="D3597" s="2"/>
      </tp>
      <tp>
        <v>5887.5</v>
        <stp/>
        <stp>StudyData</stp>
        <stp>EP</stp>
        <stp>BAR</stp>
        <stp/>
        <stp>High</stp>
        <stp>5</stp>
        <stp>-3585</stp>
        <stp>All</stp>
        <stp/>
        <stp/>
        <stp>FALSE</stp>
        <stp>T</stp>
        <tr r="D3587" s="2"/>
      </tp>
      <tp>
        <v>5870</v>
        <stp/>
        <stp>StudyData</stp>
        <stp>EP</stp>
        <stp>BAR</stp>
        <stp/>
        <stp>High</stp>
        <stp>5</stp>
        <stp>-3455</stp>
        <stp>All</stp>
        <stp/>
        <stp/>
        <stp>FALSE</stp>
        <stp>T</stp>
        <tr r="D3457" s="2"/>
      </tp>
      <tp>
        <v>5869.5</v>
        <stp/>
        <stp>StudyData</stp>
        <stp>EP</stp>
        <stp>BAR</stp>
        <stp/>
        <stp>High</stp>
        <stp>5</stp>
        <stp>-3445</stp>
        <stp>All</stp>
        <stp/>
        <stp/>
        <stp>FALSE</stp>
        <stp>T</stp>
        <tr r="D3447" s="2"/>
      </tp>
      <tp>
        <v>5879.75</v>
        <stp/>
        <stp>StudyData</stp>
        <stp>EP</stp>
        <stp>BAR</stp>
        <stp/>
        <stp>High</stp>
        <stp>5</stp>
        <stp>-3475</stp>
        <stp>All</stp>
        <stp/>
        <stp/>
        <stp>FALSE</stp>
        <stp>T</stp>
        <tr r="D3477" s="2"/>
      </tp>
      <tp>
        <v>5876.5</v>
        <stp/>
        <stp>StudyData</stp>
        <stp>EP</stp>
        <stp>BAR</stp>
        <stp/>
        <stp>High</stp>
        <stp>5</stp>
        <stp>-3465</stp>
        <stp>All</stp>
        <stp/>
        <stp/>
        <stp>FALSE</stp>
        <stp>T</stp>
        <tr r="D3467" s="2"/>
      </tp>
      <tp>
        <v>5869.5</v>
        <stp/>
        <stp>StudyData</stp>
        <stp>EP</stp>
        <stp>BAR</stp>
        <stp/>
        <stp>High</stp>
        <stp>5</stp>
        <stp>-3415</stp>
        <stp>All</stp>
        <stp/>
        <stp/>
        <stp>FALSE</stp>
        <stp>T</stp>
        <tr r="D3417" s="2"/>
      </tp>
      <tp>
        <v>5878</v>
        <stp/>
        <stp>StudyData</stp>
        <stp>EP</stp>
        <stp>BAR</stp>
        <stp/>
        <stp>High</stp>
        <stp>5</stp>
        <stp>-3405</stp>
        <stp>All</stp>
        <stp/>
        <stp/>
        <stp>FALSE</stp>
        <stp>T</stp>
        <tr r="D3407" s="2"/>
      </tp>
      <tp>
        <v>5869</v>
        <stp/>
        <stp>StudyData</stp>
        <stp>EP</stp>
        <stp>BAR</stp>
        <stp/>
        <stp>High</stp>
        <stp>5</stp>
        <stp>-3435</stp>
        <stp>All</stp>
        <stp/>
        <stp/>
        <stp>FALSE</stp>
        <stp>T</stp>
        <tr r="D3437" s="2"/>
      </tp>
      <tp>
        <v>5869.75</v>
        <stp/>
        <stp>StudyData</stp>
        <stp>EP</stp>
        <stp>BAR</stp>
        <stp/>
        <stp>High</stp>
        <stp>5</stp>
        <stp>-3425</stp>
        <stp>All</stp>
        <stp/>
        <stp/>
        <stp>FALSE</stp>
        <stp>T</stp>
        <tr r="D3427" s="2"/>
      </tp>
      <tp>
        <v>5880.25</v>
        <stp/>
        <stp>StudyData</stp>
        <stp>EP</stp>
        <stp>BAR</stp>
        <stp/>
        <stp>High</stp>
        <stp>5</stp>
        <stp>-3495</stp>
        <stp>All</stp>
        <stp/>
        <stp/>
        <stp>FALSE</stp>
        <stp>T</stp>
        <tr r="D3497" s="2"/>
      </tp>
      <tp>
        <v>5879.25</v>
        <stp/>
        <stp>StudyData</stp>
        <stp>EP</stp>
        <stp>BAR</stp>
        <stp/>
        <stp>High</stp>
        <stp>5</stp>
        <stp>-3485</stp>
        <stp>All</stp>
        <stp/>
        <stp/>
        <stp>FALSE</stp>
        <stp>T</stp>
        <tr r="D3487" s="2"/>
      </tp>
      <tp>
        <v>5907</v>
        <stp/>
        <stp>StudyData</stp>
        <stp>EP</stp>
        <stp>BAR</stp>
        <stp/>
        <stp>High</stp>
        <stp>5</stp>
        <stp>-3355</stp>
        <stp>All</stp>
        <stp/>
        <stp/>
        <stp>FALSE</stp>
        <stp>T</stp>
        <tr r="D3357" s="2"/>
      </tp>
      <tp>
        <v>5898</v>
        <stp/>
        <stp>StudyData</stp>
        <stp>EP</stp>
        <stp>BAR</stp>
        <stp/>
        <stp>High</stp>
        <stp>5</stp>
        <stp>-3345</stp>
        <stp>All</stp>
        <stp/>
        <stp/>
        <stp>FALSE</stp>
        <stp>T</stp>
        <tr r="D3347" s="2"/>
      </tp>
      <tp>
        <v>5903</v>
        <stp/>
        <stp>StudyData</stp>
        <stp>EP</stp>
        <stp>BAR</stp>
        <stp/>
        <stp>High</stp>
        <stp>5</stp>
        <stp>-3375</stp>
        <stp>All</stp>
        <stp/>
        <stp/>
        <stp>FALSE</stp>
        <stp>T</stp>
        <tr r="D3377" s="2"/>
      </tp>
      <tp>
        <v>5903.5</v>
        <stp/>
        <stp>StudyData</stp>
        <stp>EP</stp>
        <stp>BAR</stp>
        <stp/>
        <stp>High</stp>
        <stp>5</stp>
        <stp>-3365</stp>
        <stp>All</stp>
        <stp/>
        <stp/>
        <stp>FALSE</stp>
        <stp>T</stp>
        <tr r="D3367" s="2"/>
      </tp>
      <tp>
        <v>5878</v>
        <stp/>
        <stp>StudyData</stp>
        <stp>EP</stp>
        <stp>BAR</stp>
        <stp/>
        <stp>High</stp>
        <stp>5</stp>
        <stp>-3315</stp>
        <stp>All</stp>
        <stp/>
        <stp/>
        <stp>FALSE</stp>
        <stp>T</stp>
        <tr r="D3317" s="2"/>
      </tp>
      <tp>
        <v>5907.75</v>
        <stp/>
        <stp>StudyData</stp>
        <stp>EP</stp>
        <stp>BAR</stp>
        <stp/>
        <stp>High</stp>
        <stp>5</stp>
        <stp>-3305</stp>
        <stp>All</stp>
        <stp/>
        <stp/>
        <stp>FALSE</stp>
        <stp>T</stp>
        <tr r="D3307" s="2"/>
      </tp>
      <tp>
        <v>5902.25</v>
        <stp/>
        <stp>StudyData</stp>
        <stp>EP</stp>
        <stp>BAR</stp>
        <stp/>
        <stp>High</stp>
        <stp>5</stp>
        <stp>-3335</stp>
        <stp>All</stp>
        <stp/>
        <stp/>
        <stp>FALSE</stp>
        <stp>T</stp>
        <tr r="D3337" s="2"/>
      </tp>
      <tp>
        <v>5895</v>
        <stp/>
        <stp>StudyData</stp>
        <stp>EP</stp>
        <stp>BAR</stp>
        <stp/>
        <stp>High</stp>
        <stp>5</stp>
        <stp>-3325</stp>
        <stp>All</stp>
        <stp/>
        <stp/>
        <stp>FALSE</stp>
        <stp>T</stp>
        <tr r="D3327" s="2"/>
      </tp>
      <tp>
        <v>5886</v>
        <stp/>
        <stp>StudyData</stp>
        <stp>EP</stp>
        <stp>BAR</stp>
        <stp/>
        <stp>High</stp>
        <stp>5</stp>
        <stp>-3395</stp>
        <stp>All</stp>
        <stp/>
        <stp/>
        <stp>FALSE</stp>
        <stp>T</stp>
        <tr r="D3397" s="2"/>
      </tp>
      <tp>
        <v>5910.75</v>
        <stp/>
        <stp>StudyData</stp>
        <stp>EP</stp>
        <stp>BAR</stp>
        <stp/>
        <stp>High</stp>
        <stp>5</stp>
        <stp>-3385</stp>
        <stp>All</stp>
        <stp/>
        <stp/>
        <stp>FALSE</stp>
        <stp>T</stp>
        <tr r="D3387" s="2"/>
      </tp>
      <tp>
        <v>5935</v>
        <stp/>
        <stp>StudyData</stp>
        <stp>EP</stp>
        <stp>BAR</stp>
        <stp/>
        <stp>High</stp>
        <stp>5</stp>
        <stp>-3255</stp>
        <stp>All</stp>
        <stp/>
        <stp/>
        <stp>FALSE</stp>
        <stp>T</stp>
        <tr r="D3257" s="2"/>
      </tp>
      <tp>
        <v>5930.75</v>
        <stp/>
        <stp>StudyData</stp>
        <stp>EP</stp>
        <stp>BAR</stp>
        <stp/>
        <stp>High</stp>
        <stp>5</stp>
        <stp>-3245</stp>
        <stp>All</stp>
        <stp/>
        <stp/>
        <stp>FALSE</stp>
        <stp>T</stp>
        <tr r="D3247" s="2"/>
      </tp>
      <tp>
        <v>5927.5</v>
        <stp/>
        <stp>StudyData</stp>
        <stp>EP</stp>
        <stp>BAR</stp>
        <stp/>
        <stp>High</stp>
        <stp>5</stp>
        <stp>-3275</stp>
        <stp>All</stp>
        <stp/>
        <stp/>
        <stp>FALSE</stp>
        <stp>T</stp>
        <tr r="D3277" s="2"/>
      </tp>
      <tp>
        <v>5931.5</v>
        <stp/>
        <stp>StudyData</stp>
        <stp>EP</stp>
        <stp>BAR</stp>
        <stp/>
        <stp>High</stp>
        <stp>5</stp>
        <stp>-3265</stp>
        <stp>All</stp>
        <stp/>
        <stp/>
        <stp>FALSE</stp>
        <stp>T</stp>
        <tr r="D3267" s="2"/>
      </tp>
      <tp>
        <v>5939.5</v>
        <stp/>
        <stp>StudyData</stp>
        <stp>EP</stp>
        <stp>BAR</stp>
        <stp/>
        <stp>High</stp>
        <stp>5</stp>
        <stp>-3215</stp>
        <stp>All</stp>
        <stp/>
        <stp/>
        <stp>FALSE</stp>
        <stp>T</stp>
        <tr r="D3217" s="2"/>
      </tp>
      <tp>
        <v>5939.75</v>
        <stp/>
        <stp>StudyData</stp>
        <stp>EP</stp>
        <stp>BAR</stp>
        <stp/>
        <stp>High</stp>
        <stp>5</stp>
        <stp>-3205</stp>
        <stp>All</stp>
        <stp/>
        <stp/>
        <stp>FALSE</stp>
        <stp>T</stp>
        <tr r="D3207" s="2"/>
      </tp>
      <tp>
        <v>5941.75</v>
        <stp/>
        <stp>StudyData</stp>
        <stp>EP</stp>
        <stp>BAR</stp>
        <stp/>
        <stp>High</stp>
        <stp>5</stp>
        <stp>-3235</stp>
        <stp>All</stp>
        <stp/>
        <stp/>
        <stp>FALSE</stp>
        <stp>T</stp>
        <tr r="D3237" s="2"/>
      </tp>
      <tp>
        <v>5938.25</v>
        <stp/>
        <stp>StudyData</stp>
        <stp>EP</stp>
        <stp>BAR</stp>
        <stp/>
        <stp>High</stp>
        <stp>5</stp>
        <stp>-3225</stp>
        <stp>All</stp>
        <stp/>
        <stp/>
        <stp>FALSE</stp>
        <stp>T</stp>
        <tr r="D3227" s="2"/>
      </tp>
      <tp>
        <v>5910.5</v>
        <stp/>
        <stp>StudyData</stp>
        <stp>EP</stp>
        <stp>BAR</stp>
        <stp/>
        <stp>High</stp>
        <stp>5</stp>
        <stp>-3295</stp>
        <stp>All</stp>
        <stp/>
        <stp/>
        <stp>FALSE</stp>
        <stp>T</stp>
        <tr r="D3297" s="2"/>
      </tp>
      <tp>
        <v>5921.75</v>
        <stp/>
        <stp>StudyData</stp>
        <stp>EP</stp>
        <stp>BAR</stp>
        <stp/>
        <stp>High</stp>
        <stp>5</stp>
        <stp>-3285</stp>
        <stp>All</stp>
        <stp/>
        <stp/>
        <stp>FALSE</stp>
        <stp>T</stp>
        <tr r="D3287" s="2"/>
      </tp>
      <tp>
        <v>5930.25</v>
        <stp/>
        <stp>StudyData</stp>
        <stp>EP</stp>
        <stp>BAR</stp>
        <stp/>
        <stp>High</stp>
        <stp>5</stp>
        <stp>-3155</stp>
        <stp>All</stp>
        <stp/>
        <stp/>
        <stp>FALSE</stp>
        <stp>T</stp>
        <tr r="D3157" s="2"/>
      </tp>
      <tp>
        <v>5929.25</v>
        <stp/>
        <stp>StudyData</stp>
        <stp>EP</stp>
        <stp>BAR</stp>
        <stp/>
        <stp>High</stp>
        <stp>5</stp>
        <stp>-3145</stp>
        <stp>All</stp>
        <stp/>
        <stp/>
        <stp>FALSE</stp>
        <stp>T</stp>
        <tr r="D3147" s="2"/>
      </tp>
      <tp>
        <v>5935.75</v>
        <stp/>
        <stp>StudyData</stp>
        <stp>EP</stp>
        <stp>BAR</stp>
        <stp/>
        <stp>High</stp>
        <stp>5</stp>
        <stp>-3175</stp>
        <stp>All</stp>
        <stp/>
        <stp/>
        <stp>FALSE</stp>
        <stp>T</stp>
        <tr r="D3177" s="2"/>
      </tp>
      <tp>
        <v>5933.75</v>
        <stp/>
        <stp>StudyData</stp>
        <stp>EP</stp>
        <stp>BAR</stp>
        <stp/>
        <stp>High</stp>
        <stp>5</stp>
        <stp>-3165</stp>
        <stp>All</stp>
        <stp/>
        <stp/>
        <stp>FALSE</stp>
        <stp>T</stp>
        <tr r="D3167" s="2"/>
      </tp>
      <tp>
        <v>5929.25</v>
        <stp/>
        <stp>StudyData</stp>
        <stp>EP</stp>
        <stp>BAR</stp>
        <stp/>
        <stp>High</stp>
        <stp>5</stp>
        <stp>-3115</stp>
        <stp>All</stp>
        <stp/>
        <stp/>
        <stp>FALSE</stp>
        <stp>T</stp>
        <tr r="D3117" s="2"/>
      </tp>
      <tp>
        <v>5926.25</v>
        <stp/>
        <stp>StudyData</stp>
        <stp>EP</stp>
        <stp>BAR</stp>
        <stp/>
        <stp>High</stp>
        <stp>5</stp>
        <stp>-3105</stp>
        <stp>All</stp>
        <stp/>
        <stp/>
        <stp>FALSE</stp>
        <stp>T</stp>
        <tr r="D3107" s="2"/>
      </tp>
      <tp>
        <v>5931</v>
        <stp/>
        <stp>StudyData</stp>
        <stp>EP</stp>
        <stp>BAR</stp>
        <stp/>
        <stp>High</stp>
        <stp>5</stp>
        <stp>-3135</stp>
        <stp>All</stp>
        <stp/>
        <stp/>
        <stp>FALSE</stp>
        <stp>T</stp>
        <tr r="D3137" s="2"/>
      </tp>
      <tp>
        <v>5931</v>
        <stp/>
        <stp>StudyData</stp>
        <stp>EP</stp>
        <stp>BAR</stp>
        <stp/>
        <stp>High</stp>
        <stp>5</stp>
        <stp>-3125</stp>
        <stp>All</stp>
        <stp/>
        <stp/>
        <stp>FALSE</stp>
        <stp>T</stp>
        <tr r="D3127" s="2"/>
      </tp>
      <tp>
        <v>5936.25</v>
        <stp/>
        <stp>StudyData</stp>
        <stp>EP</stp>
        <stp>BAR</stp>
        <stp/>
        <stp>High</stp>
        <stp>5</stp>
        <stp>-3195</stp>
        <stp>All</stp>
        <stp/>
        <stp/>
        <stp>FALSE</stp>
        <stp>T</stp>
        <tr r="D3197" s="2"/>
      </tp>
      <tp>
        <v>5938.5</v>
        <stp/>
        <stp>StudyData</stp>
        <stp>EP</stp>
        <stp>BAR</stp>
        <stp/>
        <stp>High</stp>
        <stp>5</stp>
        <stp>-3185</stp>
        <stp>All</stp>
        <stp/>
        <stp/>
        <stp>FALSE</stp>
        <stp>T</stp>
        <tr r="D3187" s="2"/>
      </tp>
      <tp>
        <v>5943</v>
        <stp/>
        <stp>StudyData</stp>
        <stp>EP</stp>
        <stp>BAR</stp>
        <stp/>
        <stp>High</stp>
        <stp>5</stp>
        <stp>-3055</stp>
        <stp>All</stp>
        <stp/>
        <stp/>
        <stp>FALSE</stp>
        <stp>T</stp>
        <tr r="D3057" s="2"/>
      </tp>
      <tp>
        <v>5940.5</v>
        <stp/>
        <stp>StudyData</stp>
        <stp>EP</stp>
        <stp>BAR</stp>
        <stp/>
        <stp>High</stp>
        <stp>5</stp>
        <stp>-3045</stp>
        <stp>All</stp>
        <stp/>
        <stp/>
        <stp>FALSE</stp>
        <stp>T</stp>
        <tr r="D3047" s="2"/>
      </tp>
      <tp>
        <v>5939.25</v>
        <stp/>
        <stp>StudyData</stp>
        <stp>EP</stp>
        <stp>BAR</stp>
        <stp/>
        <stp>High</stp>
        <stp>5</stp>
        <stp>-3075</stp>
        <stp>All</stp>
        <stp/>
        <stp/>
        <stp>FALSE</stp>
        <stp>T</stp>
        <tr r="D3077" s="2"/>
      </tp>
      <tp>
        <v>5938.5</v>
        <stp/>
        <stp>StudyData</stp>
        <stp>EP</stp>
        <stp>BAR</stp>
        <stp/>
        <stp>High</stp>
        <stp>5</stp>
        <stp>-3065</stp>
        <stp>All</stp>
        <stp/>
        <stp/>
        <stp>FALSE</stp>
        <stp>T</stp>
        <tr r="D3067" s="2"/>
      </tp>
      <tp>
        <v>5918.75</v>
        <stp/>
        <stp>StudyData</stp>
        <stp>EP</stp>
        <stp>BAR</stp>
        <stp/>
        <stp>High</stp>
        <stp>5</stp>
        <stp>-3015</stp>
        <stp>All</stp>
        <stp/>
        <stp/>
        <stp>FALSE</stp>
        <stp>T</stp>
        <tr r="D3017" s="2"/>
      </tp>
      <tp>
        <v>5924</v>
        <stp/>
        <stp>StudyData</stp>
        <stp>EP</stp>
        <stp>BAR</stp>
        <stp/>
        <stp>High</stp>
        <stp>5</stp>
        <stp>-3005</stp>
        <stp>All</stp>
        <stp/>
        <stp/>
        <stp>FALSE</stp>
        <stp>T</stp>
        <tr r="D3007" s="2"/>
      </tp>
      <tp>
        <v>5936.75</v>
        <stp/>
        <stp>StudyData</stp>
        <stp>EP</stp>
        <stp>BAR</stp>
        <stp/>
        <stp>High</stp>
        <stp>5</stp>
        <stp>-3035</stp>
        <stp>All</stp>
        <stp/>
        <stp/>
        <stp>FALSE</stp>
        <stp>T</stp>
        <tr r="D3037" s="2"/>
      </tp>
      <tp>
        <v>5923.75</v>
        <stp/>
        <stp>StudyData</stp>
        <stp>EP</stp>
        <stp>BAR</stp>
        <stp/>
        <stp>High</stp>
        <stp>5</stp>
        <stp>-3025</stp>
        <stp>All</stp>
        <stp/>
        <stp/>
        <stp>FALSE</stp>
        <stp>T</stp>
        <tr r="D3027" s="2"/>
      </tp>
      <tp>
        <v>5923.25</v>
        <stp/>
        <stp>StudyData</stp>
        <stp>EP</stp>
        <stp>BAR</stp>
        <stp/>
        <stp>High</stp>
        <stp>5</stp>
        <stp>-3095</stp>
        <stp>All</stp>
        <stp/>
        <stp/>
        <stp>FALSE</stp>
        <stp>T</stp>
        <tr r="D3097" s="2"/>
      </tp>
      <tp>
        <v>5922.75</v>
        <stp/>
        <stp>StudyData</stp>
        <stp>EP</stp>
        <stp>BAR</stp>
        <stp/>
        <stp>High</stp>
        <stp>5</stp>
        <stp>-3085</stp>
        <stp>All</stp>
        <stp/>
        <stp/>
        <stp>FALSE</stp>
        <stp>T</stp>
        <tr r="D3087" s="2"/>
      </tp>
      <tp>
        <v>5919</v>
        <stp/>
        <stp>StudyData</stp>
        <stp>EP</stp>
        <stp>BAR</stp>
        <stp/>
        <stp>High</stp>
        <stp>5</stp>
        <stp>-2955</stp>
        <stp>All</stp>
        <stp/>
        <stp/>
        <stp>FALSE</stp>
        <stp>T</stp>
        <tr r="D2957" s="2"/>
      </tp>
      <tp>
        <v>5923.75</v>
        <stp/>
        <stp>StudyData</stp>
        <stp>EP</stp>
        <stp>BAR</stp>
        <stp/>
        <stp>High</stp>
        <stp>5</stp>
        <stp>-2945</stp>
        <stp>All</stp>
        <stp/>
        <stp/>
        <stp>FALSE</stp>
        <stp>T</stp>
        <tr r="D2947" s="2"/>
      </tp>
      <tp>
        <v>5924</v>
        <stp/>
        <stp>StudyData</stp>
        <stp>EP</stp>
        <stp>BAR</stp>
        <stp/>
        <stp>High</stp>
        <stp>5</stp>
        <stp>-2975</stp>
        <stp>All</stp>
        <stp/>
        <stp/>
        <stp>FALSE</stp>
        <stp>T</stp>
        <tr r="D2977" s="2"/>
      </tp>
      <tp>
        <v>5916.25</v>
        <stp/>
        <stp>StudyData</stp>
        <stp>EP</stp>
        <stp>BAR</stp>
        <stp/>
        <stp>High</stp>
        <stp>5</stp>
        <stp>-2965</stp>
        <stp>All</stp>
        <stp/>
        <stp/>
        <stp>FALSE</stp>
        <stp>T</stp>
        <tr r="D2967" s="2"/>
      </tp>
      <tp>
        <v>6002.75</v>
        <stp/>
        <stp>StudyData</stp>
        <stp>EP</stp>
        <stp>BAR</stp>
        <stp/>
        <stp>High</stp>
        <stp>5</stp>
        <stp>-2915</stp>
        <stp>All</stp>
        <stp/>
        <stp/>
        <stp>FALSE</stp>
        <stp>T</stp>
        <tr r="D2917" s="2"/>
      </tp>
      <tp>
        <v>5992.75</v>
        <stp/>
        <stp>StudyData</stp>
        <stp>EP</stp>
        <stp>BAR</stp>
        <stp/>
        <stp>High</stp>
        <stp>5</stp>
        <stp>-2905</stp>
        <stp>All</stp>
        <stp/>
        <stp/>
        <stp>FALSE</stp>
        <stp>T</stp>
        <tr r="D2907" s="2"/>
      </tp>
      <tp>
        <v>5997.5</v>
        <stp/>
        <stp>StudyData</stp>
        <stp>EP</stp>
        <stp>BAR</stp>
        <stp/>
        <stp>High</stp>
        <stp>5</stp>
        <stp>-2935</stp>
        <stp>All</stp>
        <stp/>
        <stp/>
        <stp>FALSE</stp>
        <stp>T</stp>
        <tr r="D2937" s="2"/>
      </tp>
      <tp>
        <v>5988</v>
        <stp/>
        <stp>StudyData</stp>
        <stp>EP</stp>
        <stp>BAR</stp>
        <stp/>
        <stp>High</stp>
        <stp>5</stp>
        <stp>-2925</stp>
        <stp>All</stp>
        <stp/>
        <stp/>
        <stp>FALSE</stp>
        <stp>T</stp>
        <tr r="D2927" s="2"/>
      </tp>
      <tp>
        <v>5930.5</v>
        <stp/>
        <stp>StudyData</stp>
        <stp>EP</stp>
        <stp>BAR</stp>
        <stp/>
        <stp>High</stp>
        <stp>5</stp>
        <stp>-2995</stp>
        <stp>All</stp>
        <stp/>
        <stp/>
        <stp>FALSE</stp>
        <stp>T</stp>
        <tr r="D2997" s="2"/>
      </tp>
      <tp>
        <v>5926.75</v>
        <stp/>
        <stp>StudyData</stp>
        <stp>EP</stp>
        <stp>BAR</stp>
        <stp/>
        <stp>High</stp>
        <stp>5</stp>
        <stp>-2985</stp>
        <stp>All</stp>
        <stp/>
        <stp/>
        <stp>FALSE</stp>
        <stp>T</stp>
        <tr r="D2987" s="2"/>
      </tp>
      <tp>
        <v>6001.25</v>
        <stp/>
        <stp>StudyData</stp>
        <stp>EP</stp>
        <stp>BAR</stp>
        <stp/>
        <stp>High</stp>
        <stp>5</stp>
        <stp>-2855</stp>
        <stp>All</stp>
        <stp/>
        <stp/>
        <stp>FALSE</stp>
        <stp>T</stp>
        <tr r="D2857" s="2"/>
      </tp>
      <tp>
        <v>5994</v>
        <stp/>
        <stp>StudyData</stp>
        <stp>EP</stp>
        <stp>BAR</stp>
        <stp/>
        <stp>High</stp>
        <stp>5</stp>
        <stp>-2845</stp>
        <stp>All</stp>
        <stp/>
        <stp/>
        <stp>FALSE</stp>
        <stp>T</stp>
        <tr r="D2847" s="2"/>
      </tp>
      <tp>
        <v>5997.5</v>
        <stp/>
        <stp>StudyData</stp>
        <stp>EP</stp>
        <stp>BAR</stp>
        <stp/>
        <stp>High</stp>
        <stp>5</stp>
        <stp>-2875</stp>
        <stp>All</stp>
        <stp/>
        <stp/>
        <stp>FALSE</stp>
        <stp>T</stp>
        <tr r="D2877" s="2"/>
      </tp>
      <tp>
        <v>5999</v>
        <stp/>
        <stp>StudyData</stp>
        <stp>EP</stp>
        <stp>BAR</stp>
        <stp/>
        <stp>High</stp>
        <stp>5</stp>
        <stp>-2865</stp>
        <stp>All</stp>
        <stp/>
        <stp/>
        <stp>FALSE</stp>
        <stp>T</stp>
        <tr r="D2867" s="2"/>
      </tp>
      <tp>
        <v>5993.5</v>
        <stp/>
        <stp>StudyData</stp>
        <stp>EP</stp>
        <stp>BAR</stp>
        <stp/>
        <stp>High</stp>
        <stp>5</stp>
        <stp>-2815</stp>
        <stp>All</stp>
        <stp/>
        <stp/>
        <stp>FALSE</stp>
        <stp>T</stp>
        <tr r="D2817" s="2"/>
      </tp>
      <tp>
        <v>5979.75</v>
        <stp/>
        <stp>StudyData</stp>
        <stp>EP</stp>
        <stp>BAR</stp>
        <stp/>
        <stp>High</stp>
        <stp>5</stp>
        <stp>-2805</stp>
        <stp>All</stp>
        <stp/>
        <stp/>
        <stp>FALSE</stp>
        <stp>T</stp>
        <tr r="D2807" s="2"/>
      </tp>
      <tp>
        <v>5999</v>
        <stp/>
        <stp>StudyData</stp>
        <stp>EP</stp>
        <stp>BAR</stp>
        <stp/>
        <stp>High</stp>
        <stp>5</stp>
        <stp>-2835</stp>
        <stp>All</stp>
        <stp/>
        <stp/>
        <stp>FALSE</stp>
        <stp>T</stp>
        <tr r="D2837" s="2"/>
      </tp>
      <tp>
        <v>6000.5</v>
        <stp/>
        <stp>StudyData</stp>
        <stp>EP</stp>
        <stp>BAR</stp>
        <stp/>
        <stp>High</stp>
        <stp>5</stp>
        <stp>-2825</stp>
        <stp>All</stp>
        <stp/>
        <stp/>
        <stp>FALSE</stp>
        <stp>T</stp>
        <tr r="D2827" s="2"/>
      </tp>
      <tp>
        <v>6002.25</v>
        <stp/>
        <stp>StudyData</stp>
        <stp>EP</stp>
        <stp>BAR</stp>
        <stp/>
        <stp>High</stp>
        <stp>5</stp>
        <stp>-2895</stp>
        <stp>All</stp>
        <stp/>
        <stp/>
        <stp>FALSE</stp>
        <stp>T</stp>
        <tr r="D2897" s="2"/>
      </tp>
      <tp>
        <v>5999.75</v>
        <stp/>
        <stp>StudyData</stp>
        <stp>EP</stp>
        <stp>BAR</stp>
        <stp/>
        <stp>High</stp>
        <stp>5</stp>
        <stp>-2885</stp>
        <stp>All</stp>
        <stp/>
        <stp/>
        <stp>FALSE</stp>
        <stp>T</stp>
        <tr r="D2887" s="2"/>
      </tp>
      <tp>
        <v>5923.75</v>
        <stp/>
        <stp>StudyData</stp>
        <stp>EP</stp>
        <stp>BAR</stp>
        <stp/>
        <stp>High</stp>
        <stp>5</stp>
        <stp>-2755</stp>
        <stp>All</stp>
        <stp/>
        <stp/>
        <stp>FALSE</stp>
        <stp>T</stp>
        <tr r="D2757" s="2"/>
      </tp>
      <tp>
        <v>5928.5</v>
        <stp/>
        <stp>StudyData</stp>
        <stp>EP</stp>
        <stp>BAR</stp>
        <stp/>
        <stp>High</stp>
        <stp>5</stp>
        <stp>-2745</stp>
        <stp>All</stp>
        <stp/>
        <stp/>
        <stp>FALSE</stp>
        <stp>T</stp>
        <tr r="D2747" s="2"/>
      </tp>
      <tp>
        <v>5954.75</v>
        <stp/>
        <stp>StudyData</stp>
        <stp>EP</stp>
        <stp>BAR</stp>
        <stp/>
        <stp>High</stp>
        <stp>5</stp>
        <stp>-2775</stp>
        <stp>All</stp>
        <stp/>
        <stp/>
        <stp>FALSE</stp>
        <stp>T</stp>
        <tr r="D2777" s="2"/>
      </tp>
      <tp>
        <v>5956.5</v>
        <stp/>
        <stp>StudyData</stp>
        <stp>EP</stp>
        <stp>BAR</stp>
        <stp/>
        <stp>High</stp>
        <stp>5</stp>
        <stp>-2765</stp>
        <stp>All</stp>
        <stp/>
        <stp/>
        <stp>FALSE</stp>
        <stp>T</stp>
        <tr r="D2767" s="2"/>
      </tp>
      <tp>
        <v>5920.25</v>
        <stp/>
        <stp>StudyData</stp>
        <stp>EP</stp>
        <stp>BAR</stp>
        <stp/>
        <stp>High</stp>
        <stp>5</stp>
        <stp>-2715</stp>
        <stp>All</stp>
        <stp/>
        <stp/>
        <stp>FALSE</stp>
        <stp>T</stp>
        <tr r="D2717" s="2"/>
      </tp>
      <tp>
        <v>5907.75</v>
        <stp/>
        <stp>StudyData</stp>
        <stp>EP</stp>
        <stp>BAR</stp>
        <stp/>
        <stp>High</stp>
        <stp>5</stp>
        <stp>-2705</stp>
        <stp>All</stp>
        <stp/>
        <stp/>
        <stp>FALSE</stp>
        <stp>T</stp>
        <tr r="D2707" s="2"/>
      </tp>
      <tp>
        <v>5915.75</v>
        <stp/>
        <stp>StudyData</stp>
        <stp>EP</stp>
        <stp>BAR</stp>
        <stp/>
        <stp>High</stp>
        <stp>5</stp>
        <stp>-2735</stp>
        <stp>All</stp>
        <stp/>
        <stp/>
        <stp>FALSE</stp>
        <stp>T</stp>
        <tr r="D2737" s="2"/>
      </tp>
      <tp>
        <v>5920</v>
        <stp/>
        <stp>StudyData</stp>
        <stp>EP</stp>
        <stp>BAR</stp>
        <stp/>
        <stp>High</stp>
        <stp>5</stp>
        <stp>-2725</stp>
        <stp>All</stp>
        <stp/>
        <stp/>
        <stp>FALSE</stp>
        <stp>T</stp>
        <tr r="D2727" s="2"/>
      </tp>
      <tp>
        <v>5970.5</v>
        <stp/>
        <stp>StudyData</stp>
        <stp>EP</stp>
        <stp>BAR</stp>
        <stp/>
        <stp>High</stp>
        <stp>5</stp>
        <stp>-2795</stp>
        <stp>All</stp>
        <stp/>
        <stp/>
        <stp>FALSE</stp>
        <stp>T</stp>
        <tr r="D2797" s="2"/>
      </tp>
      <tp>
        <v>5964.5</v>
        <stp/>
        <stp>StudyData</stp>
        <stp>EP</stp>
        <stp>BAR</stp>
        <stp/>
        <stp>High</stp>
        <stp>5</stp>
        <stp>-2785</stp>
        <stp>All</stp>
        <stp/>
        <stp/>
        <stp>FALSE</stp>
        <stp>T</stp>
        <tr r="D2787" s="2"/>
      </tp>
      <tp>
        <v>5912</v>
        <stp/>
        <stp>StudyData</stp>
        <stp>EP</stp>
        <stp>BAR</stp>
        <stp/>
        <stp>High</stp>
        <stp>5</stp>
        <stp>-2655</stp>
        <stp>All</stp>
        <stp/>
        <stp/>
        <stp>FALSE</stp>
        <stp>T</stp>
        <tr r="D2657" s="2"/>
      </tp>
      <tp>
        <v>5911</v>
        <stp/>
        <stp>StudyData</stp>
        <stp>EP</stp>
        <stp>BAR</stp>
        <stp/>
        <stp>High</stp>
        <stp>5</stp>
        <stp>-2645</stp>
        <stp>All</stp>
        <stp/>
        <stp/>
        <stp>FALSE</stp>
        <stp>T</stp>
        <tr r="D2647" s="2"/>
      </tp>
      <tp>
        <v>5918.5</v>
        <stp/>
        <stp>StudyData</stp>
        <stp>EP</stp>
        <stp>BAR</stp>
        <stp/>
        <stp>High</stp>
        <stp>5</stp>
        <stp>-2675</stp>
        <stp>All</stp>
        <stp/>
        <stp/>
        <stp>FALSE</stp>
        <stp>T</stp>
        <tr r="D2677" s="2"/>
      </tp>
      <tp>
        <v>5910</v>
        <stp/>
        <stp>StudyData</stp>
        <stp>EP</stp>
        <stp>BAR</stp>
        <stp/>
        <stp>High</stp>
        <stp>5</stp>
        <stp>-2665</stp>
        <stp>All</stp>
        <stp/>
        <stp/>
        <stp>FALSE</stp>
        <stp>T</stp>
        <tr r="D2667" s="2"/>
      </tp>
      <tp>
        <v>5912.5</v>
        <stp/>
        <stp>StudyData</stp>
        <stp>EP</stp>
        <stp>BAR</stp>
        <stp/>
        <stp>High</stp>
        <stp>5</stp>
        <stp>-2615</stp>
        <stp>All</stp>
        <stp/>
        <stp/>
        <stp>FALSE</stp>
        <stp>T</stp>
        <tr r="D2617" s="2"/>
      </tp>
      <tp>
        <v>5909.25</v>
        <stp/>
        <stp>StudyData</stp>
        <stp>EP</stp>
        <stp>BAR</stp>
        <stp/>
        <stp>High</stp>
        <stp>5</stp>
        <stp>-2605</stp>
        <stp>All</stp>
        <stp/>
        <stp/>
        <stp>FALSE</stp>
        <stp>T</stp>
        <tr r="D2607" s="2"/>
      </tp>
      <tp>
        <v>5902.75</v>
        <stp/>
        <stp>StudyData</stp>
        <stp>EP</stp>
        <stp>BAR</stp>
        <stp/>
        <stp>High</stp>
        <stp>5</stp>
        <stp>-2635</stp>
        <stp>All</stp>
        <stp/>
        <stp/>
        <stp>FALSE</stp>
        <stp>T</stp>
        <tr r="D2637" s="2"/>
      </tp>
      <tp>
        <v>5911.25</v>
        <stp/>
        <stp>StudyData</stp>
        <stp>EP</stp>
        <stp>BAR</stp>
        <stp/>
        <stp>High</stp>
        <stp>5</stp>
        <stp>-2625</stp>
        <stp>All</stp>
        <stp/>
        <stp/>
        <stp>FALSE</stp>
        <stp>T</stp>
        <tr r="D2627" s="2"/>
      </tp>
      <tp>
        <v>5915.75</v>
        <stp/>
        <stp>StudyData</stp>
        <stp>EP</stp>
        <stp>BAR</stp>
        <stp/>
        <stp>High</stp>
        <stp>5</stp>
        <stp>-2695</stp>
        <stp>All</stp>
        <stp/>
        <stp/>
        <stp>FALSE</stp>
        <stp>T</stp>
        <tr r="D2697" s="2"/>
      </tp>
      <tp>
        <v>5920.75</v>
        <stp/>
        <stp>StudyData</stp>
        <stp>EP</stp>
        <stp>BAR</stp>
        <stp/>
        <stp>High</stp>
        <stp>5</stp>
        <stp>-2685</stp>
        <stp>All</stp>
        <stp/>
        <stp/>
        <stp>FALSE</stp>
        <stp>T</stp>
        <tr r="D2687" s="2"/>
      </tp>
      <tp>
        <v>5913.75</v>
        <stp/>
        <stp>StudyData</stp>
        <stp>EP</stp>
        <stp>BAR</stp>
        <stp/>
        <stp>High</stp>
        <stp>5</stp>
        <stp>-2555</stp>
        <stp>All</stp>
        <stp/>
        <stp/>
        <stp>FALSE</stp>
        <stp>T</stp>
        <tr r="D2557" s="2"/>
      </tp>
      <tp>
        <v>5916.75</v>
        <stp/>
        <stp>StudyData</stp>
        <stp>EP</stp>
        <stp>BAR</stp>
        <stp/>
        <stp>High</stp>
        <stp>5</stp>
        <stp>-2545</stp>
        <stp>All</stp>
        <stp/>
        <stp/>
        <stp>FALSE</stp>
        <stp>T</stp>
        <tr r="D2547" s="2"/>
      </tp>
      <tp>
        <v>5918.75</v>
        <stp/>
        <stp>StudyData</stp>
        <stp>EP</stp>
        <stp>BAR</stp>
        <stp/>
        <stp>High</stp>
        <stp>5</stp>
        <stp>-2575</stp>
        <stp>All</stp>
        <stp/>
        <stp/>
        <stp>FALSE</stp>
        <stp>T</stp>
        <tr r="D2577" s="2"/>
      </tp>
      <tp>
        <v>5911</v>
        <stp/>
        <stp>StudyData</stp>
        <stp>EP</stp>
        <stp>BAR</stp>
        <stp/>
        <stp>High</stp>
        <stp>5</stp>
        <stp>-2565</stp>
        <stp>All</stp>
        <stp/>
        <stp/>
        <stp>FALSE</stp>
        <stp>T</stp>
        <tr r="D2567" s="2"/>
      </tp>
      <tp>
        <v>5921.75</v>
        <stp/>
        <stp>StudyData</stp>
        <stp>EP</stp>
        <stp>BAR</stp>
        <stp/>
        <stp>High</stp>
        <stp>5</stp>
        <stp>-2515</stp>
        <stp>All</stp>
        <stp/>
        <stp/>
        <stp>FALSE</stp>
        <stp>T</stp>
        <tr r="D2517" s="2"/>
      </tp>
      <tp>
        <v>5921.5</v>
        <stp/>
        <stp>StudyData</stp>
        <stp>EP</stp>
        <stp>BAR</stp>
        <stp/>
        <stp>High</stp>
        <stp>5</stp>
        <stp>-2505</stp>
        <stp>All</stp>
        <stp/>
        <stp/>
        <stp>FALSE</stp>
        <stp>T</stp>
        <tr r="D2507" s="2"/>
      </tp>
      <tp>
        <v>5919</v>
        <stp/>
        <stp>StudyData</stp>
        <stp>EP</stp>
        <stp>BAR</stp>
        <stp/>
        <stp>High</stp>
        <stp>5</stp>
        <stp>-2535</stp>
        <stp>All</stp>
        <stp/>
        <stp/>
        <stp>FALSE</stp>
        <stp>T</stp>
        <tr r="D2537" s="2"/>
      </tp>
      <tp>
        <v>5915.5</v>
        <stp/>
        <stp>StudyData</stp>
        <stp>EP</stp>
        <stp>BAR</stp>
        <stp/>
        <stp>High</stp>
        <stp>5</stp>
        <stp>-2525</stp>
        <stp>All</stp>
        <stp/>
        <stp/>
        <stp>FALSE</stp>
        <stp>T</stp>
        <tr r="D2527" s="2"/>
      </tp>
      <tp>
        <v>5910</v>
        <stp/>
        <stp>StudyData</stp>
        <stp>EP</stp>
        <stp>BAR</stp>
        <stp/>
        <stp>High</stp>
        <stp>5</stp>
        <stp>-2595</stp>
        <stp>All</stp>
        <stp/>
        <stp/>
        <stp>FALSE</stp>
        <stp>T</stp>
        <tr r="D2597" s="2"/>
      </tp>
      <tp>
        <v>5916</v>
        <stp/>
        <stp>StudyData</stp>
        <stp>EP</stp>
        <stp>BAR</stp>
        <stp/>
        <stp>High</stp>
        <stp>5</stp>
        <stp>-2585</stp>
        <stp>All</stp>
        <stp/>
        <stp/>
        <stp>FALSE</stp>
        <stp>T</stp>
        <tr r="D2587" s="2"/>
      </tp>
      <tp>
        <v>5905</v>
        <stp/>
        <stp>StudyData</stp>
        <stp>EP</stp>
        <stp>BAR</stp>
        <stp/>
        <stp>High</stp>
        <stp>5</stp>
        <stp>-2455</stp>
        <stp>All</stp>
        <stp/>
        <stp/>
        <stp>FALSE</stp>
        <stp>T</stp>
        <tr r="D2457" s="2"/>
      </tp>
      <tp>
        <v>5881.75</v>
        <stp/>
        <stp>StudyData</stp>
        <stp>EP</stp>
        <stp>BAR</stp>
        <stp/>
        <stp>High</stp>
        <stp>5</stp>
        <stp>-2445</stp>
        <stp>All</stp>
        <stp/>
        <stp/>
        <stp>FALSE</stp>
        <stp>T</stp>
        <tr r="D2447" s="2"/>
      </tp>
      <tp>
        <v>5920.5</v>
        <stp/>
        <stp>StudyData</stp>
        <stp>EP</stp>
        <stp>BAR</stp>
        <stp/>
        <stp>High</stp>
        <stp>5</stp>
        <stp>-2475</stp>
        <stp>All</stp>
        <stp/>
        <stp/>
        <stp>FALSE</stp>
        <stp>T</stp>
        <tr r="D2477" s="2"/>
      </tp>
      <tp>
        <v>5915</v>
        <stp/>
        <stp>StudyData</stp>
        <stp>EP</stp>
        <stp>BAR</stp>
        <stp/>
        <stp>High</stp>
        <stp>5</stp>
        <stp>-2465</stp>
        <stp>All</stp>
        <stp/>
        <stp/>
        <stp>FALSE</stp>
        <stp>T</stp>
        <tr r="D2467" s="2"/>
      </tp>
      <tp>
        <v>5932.75</v>
        <stp/>
        <stp>StudyData</stp>
        <stp>EP</stp>
        <stp>BAR</stp>
        <stp/>
        <stp>High</stp>
        <stp>5</stp>
        <stp>-2415</stp>
        <stp>All</stp>
        <stp/>
        <stp/>
        <stp>FALSE</stp>
        <stp>T</stp>
        <tr r="D2417" s="2"/>
      </tp>
      <tp>
        <v>5914.5</v>
        <stp/>
        <stp>StudyData</stp>
        <stp>EP</stp>
        <stp>BAR</stp>
        <stp/>
        <stp>High</stp>
        <stp>5</stp>
        <stp>-2405</stp>
        <stp>All</stp>
        <stp/>
        <stp/>
        <stp>FALSE</stp>
        <stp>T</stp>
        <tr r="D2407" s="2"/>
      </tp>
      <tp>
        <v>5887.25</v>
        <stp/>
        <stp>StudyData</stp>
        <stp>EP</stp>
        <stp>BAR</stp>
        <stp/>
        <stp>High</stp>
        <stp>5</stp>
        <stp>-2435</stp>
        <stp>All</stp>
        <stp/>
        <stp/>
        <stp>FALSE</stp>
        <stp>T</stp>
        <tr r="D2437" s="2"/>
      </tp>
      <tp>
        <v>5905.75</v>
        <stp/>
        <stp>StudyData</stp>
        <stp>EP</stp>
        <stp>BAR</stp>
        <stp/>
        <stp>High</stp>
        <stp>5</stp>
        <stp>-2425</stp>
        <stp>All</stp>
        <stp/>
        <stp/>
        <stp>FALSE</stp>
        <stp>T</stp>
        <tr r="D2427" s="2"/>
      </tp>
      <tp>
        <v>5903.75</v>
        <stp/>
        <stp>StudyData</stp>
        <stp>EP</stp>
        <stp>BAR</stp>
        <stp/>
        <stp>High</stp>
        <stp>5</stp>
        <stp>-2495</stp>
        <stp>All</stp>
        <stp/>
        <stp/>
        <stp>FALSE</stp>
        <stp>T</stp>
        <tr r="D2497" s="2"/>
      </tp>
      <tp>
        <v>5905.25</v>
        <stp/>
        <stp>StudyData</stp>
        <stp>EP</stp>
        <stp>BAR</stp>
        <stp/>
        <stp>High</stp>
        <stp>5</stp>
        <stp>-2485</stp>
        <stp>All</stp>
        <stp/>
        <stp/>
        <stp>FALSE</stp>
        <stp>T</stp>
        <tr r="D2487" s="2"/>
      </tp>
      <tp>
        <v>5899.25</v>
        <stp/>
        <stp>StudyData</stp>
        <stp>EP</stp>
        <stp>BAR</stp>
        <stp/>
        <stp>High</stp>
        <stp>5</stp>
        <stp>-2355</stp>
        <stp>All</stp>
        <stp/>
        <stp/>
        <stp>FALSE</stp>
        <stp>T</stp>
        <tr r="D2357" s="2"/>
      </tp>
      <tp>
        <v>5895.75</v>
        <stp/>
        <stp>StudyData</stp>
        <stp>EP</stp>
        <stp>BAR</stp>
        <stp/>
        <stp>High</stp>
        <stp>5</stp>
        <stp>-2345</stp>
        <stp>All</stp>
        <stp/>
        <stp/>
        <stp>FALSE</stp>
        <stp>T</stp>
        <tr r="D2347" s="2"/>
      </tp>
      <tp>
        <v>5899</v>
        <stp/>
        <stp>StudyData</stp>
        <stp>EP</stp>
        <stp>BAR</stp>
        <stp/>
        <stp>High</stp>
        <stp>5</stp>
        <stp>-2375</stp>
        <stp>All</stp>
        <stp/>
        <stp/>
        <stp>FALSE</stp>
        <stp>T</stp>
        <tr r="D2377" s="2"/>
      </tp>
      <tp>
        <v>5902.25</v>
        <stp/>
        <stp>StudyData</stp>
        <stp>EP</stp>
        <stp>BAR</stp>
        <stp/>
        <stp>High</stp>
        <stp>5</stp>
        <stp>-2365</stp>
        <stp>All</stp>
        <stp/>
        <stp/>
        <stp>FALSE</stp>
        <stp>T</stp>
        <tr r="D2367" s="2"/>
      </tp>
      <tp>
        <v>5887.25</v>
        <stp/>
        <stp>StudyData</stp>
        <stp>EP</stp>
        <stp>BAR</stp>
        <stp/>
        <stp>High</stp>
        <stp>5</stp>
        <stp>-2315</stp>
        <stp>All</stp>
        <stp/>
        <stp/>
        <stp>FALSE</stp>
        <stp>T</stp>
        <tr r="D2317" s="2"/>
      </tp>
      <tp>
        <v>5886.25</v>
        <stp/>
        <stp>StudyData</stp>
        <stp>EP</stp>
        <stp>BAR</stp>
        <stp/>
        <stp>High</stp>
        <stp>5</stp>
        <stp>-2305</stp>
        <stp>All</stp>
        <stp/>
        <stp/>
        <stp>FALSE</stp>
        <stp>T</stp>
        <tr r="D2307" s="2"/>
      </tp>
      <tp>
        <v>5890.75</v>
        <stp/>
        <stp>StudyData</stp>
        <stp>EP</stp>
        <stp>BAR</stp>
        <stp/>
        <stp>High</stp>
        <stp>5</stp>
        <stp>-2335</stp>
        <stp>All</stp>
        <stp/>
        <stp/>
        <stp>FALSE</stp>
        <stp>T</stp>
        <tr r="D2337" s="2"/>
      </tp>
      <tp>
        <v>5889.75</v>
        <stp/>
        <stp>StudyData</stp>
        <stp>EP</stp>
        <stp>BAR</stp>
        <stp/>
        <stp>High</stp>
        <stp>5</stp>
        <stp>-2325</stp>
        <stp>All</stp>
        <stp/>
        <stp/>
        <stp>FALSE</stp>
        <stp>T</stp>
        <tr r="D2327" s="2"/>
      </tp>
      <tp>
        <v>5909</v>
        <stp/>
        <stp>StudyData</stp>
        <stp>EP</stp>
        <stp>BAR</stp>
        <stp/>
        <stp>High</stp>
        <stp>5</stp>
        <stp>-2395</stp>
        <stp>All</stp>
        <stp/>
        <stp/>
        <stp>FALSE</stp>
        <stp>T</stp>
        <tr r="D2397" s="2"/>
      </tp>
      <tp>
        <v>5900.25</v>
        <stp/>
        <stp>StudyData</stp>
        <stp>EP</stp>
        <stp>BAR</stp>
        <stp/>
        <stp>High</stp>
        <stp>5</stp>
        <stp>-2385</stp>
        <stp>All</stp>
        <stp/>
        <stp/>
        <stp>FALSE</stp>
        <stp>T</stp>
        <tr r="D2387" s="2"/>
      </tp>
      <tp>
        <v>5882.75</v>
        <stp/>
        <stp>StudyData</stp>
        <stp>EP</stp>
        <stp>BAR</stp>
        <stp/>
        <stp>High</stp>
        <stp>5</stp>
        <stp>-2255</stp>
        <stp>All</stp>
        <stp/>
        <stp/>
        <stp>FALSE</stp>
        <stp>T</stp>
        <tr r="D2257" s="2"/>
      </tp>
      <tp>
        <v>5889.5</v>
        <stp/>
        <stp>StudyData</stp>
        <stp>EP</stp>
        <stp>BAR</stp>
        <stp/>
        <stp>High</stp>
        <stp>5</stp>
        <stp>-2245</stp>
        <stp>All</stp>
        <stp/>
        <stp/>
        <stp>FALSE</stp>
        <stp>T</stp>
        <tr r="D2247" s="2"/>
      </tp>
      <tp>
        <v>5891</v>
        <stp/>
        <stp>StudyData</stp>
        <stp>EP</stp>
        <stp>BAR</stp>
        <stp/>
        <stp>High</stp>
        <stp>5</stp>
        <stp>-2275</stp>
        <stp>All</stp>
        <stp/>
        <stp/>
        <stp>FALSE</stp>
        <stp>T</stp>
        <tr r="D2277" s="2"/>
      </tp>
      <tp>
        <v>5888.75</v>
        <stp/>
        <stp>StudyData</stp>
        <stp>EP</stp>
        <stp>BAR</stp>
        <stp/>
        <stp>High</stp>
        <stp>5</stp>
        <stp>-2265</stp>
        <stp>All</stp>
        <stp/>
        <stp/>
        <stp>FALSE</stp>
        <stp>T</stp>
        <tr r="D2267" s="2"/>
      </tp>
      <tp>
        <v>5896.75</v>
        <stp/>
        <stp>StudyData</stp>
        <stp>EP</stp>
        <stp>BAR</stp>
        <stp/>
        <stp>High</stp>
        <stp>5</stp>
        <stp>-2215</stp>
        <stp>All</stp>
        <stp/>
        <stp/>
        <stp>FALSE</stp>
        <stp>T</stp>
        <tr r="D2217" s="2"/>
      </tp>
      <tp>
        <v>5892.5</v>
        <stp/>
        <stp>StudyData</stp>
        <stp>EP</stp>
        <stp>BAR</stp>
        <stp/>
        <stp>High</stp>
        <stp>5</stp>
        <stp>-2205</stp>
        <stp>All</stp>
        <stp/>
        <stp/>
        <stp>FALSE</stp>
        <stp>T</stp>
        <tr r="D2207" s="2"/>
      </tp>
      <tp>
        <v>5900</v>
        <stp/>
        <stp>StudyData</stp>
        <stp>EP</stp>
        <stp>BAR</stp>
        <stp/>
        <stp>High</stp>
        <stp>5</stp>
        <stp>-2235</stp>
        <stp>All</stp>
        <stp/>
        <stp/>
        <stp>FALSE</stp>
        <stp>T</stp>
        <tr r="D2237" s="2"/>
      </tp>
      <tp>
        <v>5892.5</v>
        <stp/>
        <stp>StudyData</stp>
        <stp>EP</stp>
        <stp>BAR</stp>
        <stp/>
        <stp>High</stp>
        <stp>5</stp>
        <stp>-2225</stp>
        <stp>All</stp>
        <stp/>
        <stp/>
        <stp>FALSE</stp>
        <stp>T</stp>
        <tr r="D2227" s="2"/>
      </tp>
      <tp>
        <v>5886.25</v>
        <stp/>
        <stp>StudyData</stp>
        <stp>EP</stp>
        <stp>BAR</stp>
        <stp/>
        <stp>High</stp>
        <stp>5</stp>
        <stp>-2295</stp>
        <stp>All</stp>
        <stp/>
        <stp/>
        <stp>FALSE</stp>
        <stp>T</stp>
        <tr r="D2297" s="2"/>
      </tp>
      <tp>
        <v>5886</v>
        <stp/>
        <stp>StudyData</stp>
        <stp>EP</stp>
        <stp>BAR</stp>
        <stp/>
        <stp>High</stp>
        <stp>5</stp>
        <stp>-2285</stp>
        <stp>All</stp>
        <stp/>
        <stp/>
        <stp>FALSE</stp>
        <stp>T</stp>
        <tr r="D2287" s="2"/>
      </tp>
      <tp>
        <v>5933.25</v>
        <stp/>
        <stp>StudyData</stp>
        <stp>EP</stp>
        <stp>BAR</stp>
        <stp/>
        <stp>High</stp>
        <stp>5</stp>
        <stp>-2155</stp>
        <stp>All</stp>
        <stp/>
        <stp/>
        <stp>FALSE</stp>
        <stp>T</stp>
        <tr r="D2157" s="2"/>
      </tp>
      <tp>
        <v>5942.75</v>
        <stp/>
        <stp>StudyData</stp>
        <stp>EP</stp>
        <stp>BAR</stp>
        <stp/>
        <stp>High</stp>
        <stp>5</stp>
        <stp>-2145</stp>
        <stp>All</stp>
        <stp/>
        <stp/>
        <stp>FALSE</stp>
        <stp>T</stp>
        <tr r="D2147" s="2"/>
      </tp>
      <tp>
        <v>5918</v>
        <stp/>
        <stp>StudyData</stp>
        <stp>EP</stp>
        <stp>BAR</stp>
        <stp/>
        <stp>High</stp>
        <stp>5</stp>
        <stp>-2175</stp>
        <stp>All</stp>
        <stp/>
        <stp/>
        <stp>FALSE</stp>
        <stp>T</stp>
        <tr r="D2177" s="2"/>
      </tp>
      <tp>
        <v>5923.25</v>
        <stp/>
        <stp>StudyData</stp>
        <stp>EP</stp>
        <stp>BAR</stp>
        <stp/>
        <stp>High</stp>
        <stp>5</stp>
        <stp>-2165</stp>
        <stp>All</stp>
        <stp/>
        <stp/>
        <stp>FALSE</stp>
        <stp>T</stp>
        <tr r="D2167" s="2"/>
      </tp>
      <tp>
        <v>5944</v>
        <stp/>
        <stp>StudyData</stp>
        <stp>EP</stp>
        <stp>BAR</stp>
        <stp/>
        <stp>High</stp>
        <stp>5</stp>
        <stp>-2115</stp>
        <stp>All</stp>
        <stp/>
        <stp/>
        <stp>FALSE</stp>
        <stp>T</stp>
        <tr r="D2117" s="2"/>
      </tp>
      <tp>
        <v>5947.25</v>
        <stp/>
        <stp>StudyData</stp>
        <stp>EP</stp>
        <stp>BAR</stp>
        <stp/>
        <stp>High</stp>
        <stp>5</stp>
        <stp>-2105</stp>
        <stp>All</stp>
        <stp/>
        <stp/>
        <stp>FALSE</stp>
        <stp>T</stp>
        <tr r="D2107" s="2"/>
      </tp>
      <tp>
        <v>5949</v>
        <stp/>
        <stp>StudyData</stp>
        <stp>EP</stp>
        <stp>BAR</stp>
        <stp/>
        <stp>High</stp>
        <stp>5</stp>
        <stp>-2135</stp>
        <stp>All</stp>
        <stp/>
        <stp/>
        <stp>FALSE</stp>
        <stp>T</stp>
        <tr r="D2137" s="2"/>
      </tp>
      <tp>
        <v>5950.75</v>
        <stp/>
        <stp>StudyData</stp>
        <stp>EP</stp>
        <stp>BAR</stp>
        <stp/>
        <stp>High</stp>
        <stp>5</stp>
        <stp>-2125</stp>
        <stp>All</stp>
        <stp/>
        <stp/>
        <stp>FALSE</stp>
        <stp>T</stp>
        <tr r="D2127" s="2"/>
      </tp>
      <tp>
        <v>5915.5</v>
        <stp/>
        <stp>StudyData</stp>
        <stp>EP</stp>
        <stp>BAR</stp>
        <stp/>
        <stp>High</stp>
        <stp>5</stp>
        <stp>-2195</stp>
        <stp>All</stp>
        <stp/>
        <stp/>
        <stp>FALSE</stp>
        <stp>T</stp>
        <tr r="D2197" s="2"/>
      </tp>
      <tp>
        <v>5914.75</v>
        <stp/>
        <stp>StudyData</stp>
        <stp>EP</stp>
        <stp>BAR</stp>
        <stp/>
        <stp>High</stp>
        <stp>5</stp>
        <stp>-2185</stp>
        <stp>All</stp>
        <stp/>
        <stp/>
        <stp>FALSE</stp>
        <stp>T</stp>
        <tr r="D2187" s="2"/>
      </tp>
      <tp>
        <v>5926.25</v>
        <stp/>
        <stp>StudyData</stp>
        <stp>EP</stp>
        <stp>BAR</stp>
        <stp/>
        <stp>High</stp>
        <stp>5</stp>
        <stp>-2055</stp>
        <stp>All</stp>
        <stp/>
        <stp/>
        <stp>FALSE</stp>
        <stp>T</stp>
        <tr r="D2057" s="2"/>
      </tp>
      <tp>
        <v>5923.75</v>
        <stp/>
        <stp>StudyData</stp>
        <stp>EP</stp>
        <stp>BAR</stp>
        <stp/>
        <stp>High</stp>
        <stp>5</stp>
        <stp>-2045</stp>
        <stp>All</stp>
        <stp/>
        <stp/>
        <stp>FALSE</stp>
        <stp>T</stp>
        <tr r="D2047" s="2"/>
      </tp>
      <tp>
        <v>5934</v>
        <stp/>
        <stp>StudyData</stp>
        <stp>EP</stp>
        <stp>BAR</stp>
        <stp/>
        <stp>High</stp>
        <stp>5</stp>
        <stp>-2075</stp>
        <stp>All</stp>
        <stp/>
        <stp/>
        <stp>FALSE</stp>
        <stp>T</stp>
        <tr r="D2077" s="2"/>
      </tp>
      <tp>
        <v>5928.25</v>
        <stp/>
        <stp>StudyData</stp>
        <stp>EP</stp>
        <stp>BAR</stp>
        <stp/>
        <stp>High</stp>
        <stp>5</stp>
        <stp>-2065</stp>
        <stp>All</stp>
        <stp/>
        <stp/>
        <stp>FALSE</stp>
        <stp>T</stp>
        <tr r="D2067" s="2"/>
      </tp>
      <tp>
        <v>5927.25</v>
        <stp/>
        <stp>StudyData</stp>
        <stp>EP</stp>
        <stp>BAR</stp>
        <stp/>
        <stp>High</stp>
        <stp>5</stp>
        <stp>-2015</stp>
        <stp>All</stp>
        <stp/>
        <stp/>
        <stp>FALSE</stp>
        <stp>T</stp>
        <tr r="D2017" s="2"/>
      </tp>
      <tp>
        <v>5917.75</v>
        <stp/>
        <stp>StudyData</stp>
        <stp>EP</stp>
        <stp>BAR</stp>
        <stp/>
        <stp>High</stp>
        <stp>5</stp>
        <stp>-2005</stp>
        <stp>All</stp>
        <stp/>
        <stp/>
        <stp>FALSE</stp>
        <stp>T</stp>
        <tr r="D2007" s="2"/>
      </tp>
      <tp>
        <v>5925.75</v>
        <stp/>
        <stp>StudyData</stp>
        <stp>EP</stp>
        <stp>BAR</stp>
        <stp/>
        <stp>High</stp>
        <stp>5</stp>
        <stp>-2035</stp>
        <stp>All</stp>
        <stp/>
        <stp/>
        <stp>FALSE</stp>
        <stp>T</stp>
        <tr r="D2037" s="2"/>
      </tp>
      <tp>
        <v>5926.25</v>
        <stp/>
        <stp>StudyData</stp>
        <stp>EP</stp>
        <stp>BAR</stp>
        <stp/>
        <stp>High</stp>
        <stp>5</stp>
        <stp>-2025</stp>
        <stp>All</stp>
        <stp/>
        <stp/>
        <stp>FALSE</stp>
        <stp>T</stp>
        <tr r="D2027" s="2"/>
      </tp>
      <tp>
        <v>5936</v>
        <stp/>
        <stp>StudyData</stp>
        <stp>EP</stp>
        <stp>BAR</stp>
        <stp/>
        <stp>High</stp>
        <stp>5</stp>
        <stp>-2095</stp>
        <stp>All</stp>
        <stp/>
        <stp/>
        <stp>FALSE</stp>
        <stp>T</stp>
        <tr r="D2097" s="2"/>
      </tp>
      <tp>
        <v>5934.5</v>
        <stp/>
        <stp>StudyData</stp>
        <stp>EP</stp>
        <stp>BAR</stp>
        <stp/>
        <stp>High</stp>
        <stp>5</stp>
        <stp>-2085</stp>
        <stp>All</stp>
        <stp/>
        <stp/>
        <stp>FALSE</stp>
        <stp>T</stp>
        <tr r="D2087" s="2"/>
      </tp>
      <tp>
        <v>5939</v>
        <stp/>
        <stp>StudyData</stp>
        <stp>EP</stp>
        <stp>BAR</stp>
        <stp/>
        <stp>High</stp>
        <stp>5</stp>
        <stp>-1955</stp>
        <stp>All</stp>
        <stp/>
        <stp/>
        <stp>FALSE</stp>
        <stp>T</stp>
        <tr r="D1957" s="2"/>
      </tp>
      <tp>
        <v>5937.25</v>
        <stp/>
        <stp>StudyData</stp>
        <stp>EP</stp>
        <stp>BAR</stp>
        <stp/>
        <stp>High</stp>
        <stp>5</stp>
        <stp>-1945</stp>
        <stp>All</stp>
        <stp/>
        <stp/>
        <stp>FALSE</stp>
        <stp>T</stp>
        <tr r="D1947" s="2"/>
      </tp>
      <tp>
        <v>5922</v>
        <stp/>
        <stp>StudyData</stp>
        <stp>EP</stp>
        <stp>BAR</stp>
        <stp/>
        <stp>High</stp>
        <stp>5</stp>
        <stp>-1975</stp>
        <stp>All</stp>
        <stp/>
        <stp/>
        <stp>FALSE</stp>
        <stp>T</stp>
        <tr r="D1977" s="2"/>
      </tp>
      <tp>
        <v>5933</v>
        <stp/>
        <stp>StudyData</stp>
        <stp>EP</stp>
        <stp>BAR</stp>
        <stp/>
        <stp>High</stp>
        <stp>5</stp>
        <stp>-1965</stp>
        <stp>All</stp>
        <stp/>
        <stp/>
        <stp>FALSE</stp>
        <stp>T</stp>
        <tr r="D1967" s="2"/>
      </tp>
      <tp>
        <v>5968</v>
        <stp/>
        <stp>StudyData</stp>
        <stp>EP</stp>
        <stp>BAR</stp>
        <stp/>
        <stp>High</stp>
        <stp>5</stp>
        <stp>-1915</stp>
        <stp>All</stp>
        <stp/>
        <stp/>
        <stp>FALSE</stp>
        <stp>T</stp>
        <tr r="D1917" s="2"/>
      </tp>
      <tp>
        <v>5977.25</v>
        <stp/>
        <stp>StudyData</stp>
        <stp>EP</stp>
        <stp>BAR</stp>
        <stp/>
        <stp>High</stp>
        <stp>5</stp>
        <stp>-1905</stp>
        <stp>All</stp>
        <stp/>
        <stp/>
        <stp>FALSE</stp>
        <stp>T</stp>
        <tr r="D1907" s="2"/>
      </tp>
      <tp>
        <v>5947.25</v>
        <stp/>
        <stp>StudyData</stp>
        <stp>EP</stp>
        <stp>BAR</stp>
        <stp/>
        <stp>High</stp>
        <stp>5</stp>
        <stp>-1935</stp>
        <stp>All</stp>
        <stp/>
        <stp/>
        <stp>FALSE</stp>
        <stp>T</stp>
        <tr r="D1937" s="2"/>
      </tp>
      <tp>
        <v>5959.25</v>
        <stp/>
        <stp>StudyData</stp>
        <stp>EP</stp>
        <stp>BAR</stp>
        <stp/>
        <stp>High</stp>
        <stp>5</stp>
        <stp>-1925</stp>
        <stp>All</stp>
        <stp/>
        <stp/>
        <stp>FALSE</stp>
        <stp>T</stp>
        <tr r="D1927" s="2"/>
      </tp>
      <tp>
        <v>5919.5</v>
        <stp/>
        <stp>StudyData</stp>
        <stp>EP</stp>
        <stp>BAR</stp>
        <stp/>
        <stp>High</stp>
        <stp>5</stp>
        <stp>-1995</stp>
        <stp>All</stp>
        <stp/>
        <stp/>
        <stp>FALSE</stp>
        <stp>T</stp>
        <tr r="D1997" s="2"/>
      </tp>
      <tp>
        <v>5922.5</v>
        <stp/>
        <stp>StudyData</stp>
        <stp>EP</stp>
        <stp>BAR</stp>
        <stp/>
        <stp>High</stp>
        <stp>5</stp>
        <stp>-1985</stp>
        <stp>All</stp>
        <stp/>
        <stp/>
        <stp>FALSE</stp>
        <stp>T</stp>
        <tr r="D1987" s="2"/>
      </tp>
      <tp>
        <v>5978.25</v>
        <stp/>
        <stp>StudyData</stp>
        <stp>EP</stp>
        <stp>BAR</stp>
        <stp/>
        <stp>High</stp>
        <stp>5</stp>
        <stp>-1855</stp>
        <stp>All</stp>
        <stp/>
        <stp/>
        <stp>FALSE</stp>
        <stp>T</stp>
        <tr r="D1857" s="2"/>
      </tp>
      <tp>
        <v>5982.25</v>
        <stp/>
        <stp>StudyData</stp>
        <stp>EP</stp>
        <stp>BAR</stp>
        <stp/>
        <stp>High</stp>
        <stp>5</stp>
        <stp>-1845</stp>
        <stp>All</stp>
        <stp/>
        <stp/>
        <stp>FALSE</stp>
        <stp>T</stp>
        <tr r="D1847" s="2"/>
      </tp>
      <tp>
        <v>5983</v>
        <stp/>
        <stp>StudyData</stp>
        <stp>EP</stp>
        <stp>BAR</stp>
        <stp/>
        <stp>High</stp>
        <stp>5</stp>
        <stp>-1875</stp>
        <stp>All</stp>
        <stp/>
        <stp/>
        <stp>FALSE</stp>
        <stp>T</stp>
        <tr r="D1877" s="2"/>
      </tp>
      <tp>
        <v>5983</v>
        <stp/>
        <stp>StudyData</stp>
        <stp>EP</stp>
        <stp>BAR</stp>
        <stp/>
        <stp>High</stp>
        <stp>5</stp>
        <stp>-1865</stp>
        <stp>All</stp>
        <stp/>
        <stp/>
        <stp>FALSE</stp>
        <stp>T</stp>
        <tr r="D1867" s="2"/>
      </tp>
      <tp>
        <v>5985.25</v>
        <stp/>
        <stp>StudyData</stp>
        <stp>EP</stp>
        <stp>BAR</stp>
        <stp/>
        <stp>High</stp>
        <stp>5</stp>
        <stp>-1815</stp>
        <stp>All</stp>
        <stp/>
        <stp/>
        <stp>FALSE</stp>
        <stp>T</stp>
        <tr r="D1817" s="2"/>
      </tp>
      <tp>
        <v>5984.75</v>
        <stp/>
        <stp>StudyData</stp>
        <stp>EP</stp>
        <stp>BAR</stp>
        <stp/>
        <stp>High</stp>
        <stp>5</stp>
        <stp>-1805</stp>
        <stp>All</stp>
        <stp/>
        <stp/>
        <stp>FALSE</stp>
        <stp>T</stp>
        <tr r="D1807" s="2"/>
      </tp>
      <tp>
        <v>5986</v>
        <stp/>
        <stp>StudyData</stp>
        <stp>EP</stp>
        <stp>BAR</stp>
        <stp/>
        <stp>High</stp>
        <stp>5</stp>
        <stp>-1835</stp>
        <stp>All</stp>
        <stp/>
        <stp/>
        <stp>FALSE</stp>
        <stp>T</stp>
        <tr r="D1837" s="2"/>
      </tp>
      <tp>
        <v>5985</v>
        <stp/>
        <stp>StudyData</stp>
        <stp>EP</stp>
        <stp>BAR</stp>
        <stp/>
        <stp>High</stp>
        <stp>5</stp>
        <stp>-1825</stp>
        <stp>All</stp>
        <stp/>
        <stp/>
        <stp>FALSE</stp>
        <stp>T</stp>
        <tr r="D1827" s="2"/>
      </tp>
      <tp>
        <v>5986.75</v>
        <stp/>
        <stp>StudyData</stp>
        <stp>EP</stp>
        <stp>BAR</stp>
        <stp/>
        <stp>High</stp>
        <stp>5</stp>
        <stp>-1895</stp>
        <stp>All</stp>
        <stp/>
        <stp/>
        <stp>FALSE</stp>
        <stp>T</stp>
        <tr r="D1897" s="2"/>
      </tp>
      <tp>
        <v>5988.25</v>
        <stp/>
        <stp>StudyData</stp>
        <stp>EP</stp>
        <stp>BAR</stp>
        <stp/>
        <stp>High</stp>
        <stp>5</stp>
        <stp>-1885</stp>
        <stp>All</stp>
        <stp/>
        <stp/>
        <stp>FALSE</stp>
        <stp>T</stp>
        <tr r="D1887" s="2"/>
      </tp>
      <tp>
        <v>5979.75</v>
        <stp/>
        <stp>StudyData</stp>
        <stp>EP</stp>
        <stp>BAR</stp>
        <stp/>
        <stp>High</stp>
        <stp>5</stp>
        <stp>-1755</stp>
        <stp>All</stp>
        <stp/>
        <stp/>
        <stp>FALSE</stp>
        <stp>T</stp>
        <tr r="D1757" s="2"/>
      </tp>
      <tp>
        <v>5979.5</v>
        <stp/>
        <stp>StudyData</stp>
        <stp>EP</stp>
        <stp>BAR</stp>
        <stp/>
        <stp>High</stp>
        <stp>5</stp>
        <stp>-1745</stp>
        <stp>All</stp>
        <stp/>
        <stp/>
        <stp>FALSE</stp>
        <stp>T</stp>
        <tr r="D1747" s="2"/>
      </tp>
      <tp>
        <v>5977</v>
        <stp/>
        <stp>StudyData</stp>
        <stp>EP</stp>
        <stp>BAR</stp>
        <stp/>
        <stp>High</stp>
        <stp>5</stp>
        <stp>-1775</stp>
        <stp>All</stp>
        <stp/>
        <stp/>
        <stp>FALSE</stp>
        <stp>T</stp>
        <tr r="D1777" s="2"/>
      </tp>
      <tp>
        <v>5977.75</v>
        <stp/>
        <stp>StudyData</stp>
        <stp>EP</stp>
        <stp>BAR</stp>
        <stp/>
        <stp>High</stp>
        <stp>5</stp>
        <stp>-1765</stp>
        <stp>All</stp>
        <stp/>
        <stp/>
        <stp>FALSE</stp>
        <stp>T</stp>
        <tr r="D1767" s="2"/>
      </tp>
      <tp>
        <v>5990.5</v>
        <stp/>
        <stp>StudyData</stp>
        <stp>EP</stp>
        <stp>BAR</stp>
        <stp/>
        <stp>High</stp>
        <stp>5</stp>
        <stp>-1715</stp>
        <stp>All</stp>
        <stp/>
        <stp/>
        <stp>FALSE</stp>
        <stp>T</stp>
        <tr r="D1717" s="2"/>
      </tp>
      <tp>
        <v>5994.25</v>
        <stp/>
        <stp>StudyData</stp>
        <stp>EP</stp>
        <stp>BAR</stp>
        <stp/>
        <stp>High</stp>
        <stp>5</stp>
        <stp>-1705</stp>
        <stp>All</stp>
        <stp/>
        <stp/>
        <stp>FALSE</stp>
        <stp>T</stp>
        <tr r="D1707" s="2"/>
      </tp>
      <tp>
        <v>5979.25</v>
        <stp/>
        <stp>StudyData</stp>
        <stp>EP</stp>
        <stp>BAR</stp>
        <stp/>
        <stp>High</stp>
        <stp>5</stp>
        <stp>-1735</stp>
        <stp>All</stp>
        <stp/>
        <stp/>
        <stp>FALSE</stp>
        <stp>T</stp>
        <tr r="D1737" s="2"/>
      </tp>
      <tp>
        <v>5993</v>
        <stp/>
        <stp>StudyData</stp>
        <stp>EP</stp>
        <stp>BAR</stp>
        <stp/>
        <stp>High</stp>
        <stp>5</stp>
        <stp>-1725</stp>
        <stp>All</stp>
        <stp/>
        <stp/>
        <stp>FALSE</stp>
        <stp>T</stp>
        <tr r="D1727" s="2"/>
      </tp>
      <tp>
        <v>5977</v>
        <stp/>
        <stp>StudyData</stp>
        <stp>EP</stp>
        <stp>BAR</stp>
        <stp/>
        <stp>High</stp>
        <stp>5</stp>
        <stp>-1795</stp>
        <stp>All</stp>
        <stp/>
        <stp/>
        <stp>FALSE</stp>
        <stp>T</stp>
        <tr r="D1797" s="2"/>
      </tp>
      <tp>
        <v>5977</v>
        <stp/>
        <stp>StudyData</stp>
        <stp>EP</stp>
        <stp>BAR</stp>
        <stp/>
        <stp>High</stp>
        <stp>5</stp>
        <stp>-1785</stp>
        <stp>All</stp>
        <stp/>
        <stp/>
        <stp>FALSE</stp>
        <stp>T</stp>
        <tr r="D1787" s="2"/>
      </tp>
      <tp>
        <v>5995.75</v>
        <stp/>
        <stp>StudyData</stp>
        <stp>EP</stp>
        <stp>BAR</stp>
        <stp/>
        <stp>High</stp>
        <stp>5</stp>
        <stp>-1655</stp>
        <stp>All</stp>
        <stp/>
        <stp/>
        <stp>FALSE</stp>
        <stp>T</stp>
        <tr r="D1657" s="2"/>
      </tp>
      <tp>
        <v>5993.5</v>
        <stp/>
        <stp>StudyData</stp>
        <stp>EP</stp>
        <stp>BAR</stp>
        <stp/>
        <stp>High</stp>
        <stp>5</stp>
        <stp>-1645</stp>
        <stp>All</stp>
        <stp/>
        <stp/>
        <stp>FALSE</stp>
        <stp>T</stp>
        <tr r="D1647" s="2"/>
      </tp>
      <tp>
        <v>5995.5</v>
        <stp/>
        <stp>StudyData</stp>
        <stp>EP</stp>
        <stp>BAR</stp>
        <stp/>
        <stp>High</stp>
        <stp>5</stp>
        <stp>-1675</stp>
        <stp>All</stp>
        <stp/>
        <stp/>
        <stp>FALSE</stp>
        <stp>T</stp>
        <tr r="D1677" s="2"/>
      </tp>
      <tp>
        <v>5983</v>
        <stp/>
        <stp>StudyData</stp>
        <stp>EP</stp>
        <stp>BAR</stp>
        <stp/>
        <stp>High</stp>
        <stp>5</stp>
        <stp>-1665</stp>
        <stp>All</stp>
        <stp/>
        <stp/>
        <stp>FALSE</stp>
        <stp>T</stp>
        <tr r="D1667" s="2"/>
      </tp>
      <tp>
        <v>5993</v>
        <stp/>
        <stp>StudyData</stp>
        <stp>EP</stp>
        <stp>BAR</stp>
        <stp/>
        <stp>High</stp>
        <stp>5</stp>
        <stp>-1615</stp>
        <stp>All</stp>
        <stp/>
        <stp/>
        <stp>FALSE</stp>
        <stp>T</stp>
        <tr r="D1617" s="2"/>
      </tp>
      <tp>
        <v>5999</v>
        <stp/>
        <stp>StudyData</stp>
        <stp>EP</stp>
        <stp>BAR</stp>
        <stp/>
        <stp>High</stp>
        <stp>5</stp>
        <stp>-1605</stp>
        <stp>All</stp>
        <stp/>
        <stp/>
        <stp>FALSE</stp>
        <stp>T</stp>
        <tr r="D1607" s="2"/>
      </tp>
      <tp>
        <v>5991.75</v>
        <stp/>
        <stp>StudyData</stp>
        <stp>EP</stp>
        <stp>BAR</stp>
        <stp/>
        <stp>High</stp>
        <stp>5</stp>
        <stp>-1635</stp>
        <stp>All</stp>
        <stp/>
        <stp/>
        <stp>FALSE</stp>
        <stp>T</stp>
        <tr r="D1637" s="2"/>
      </tp>
      <tp>
        <v>5983</v>
        <stp/>
        <stp>StudyData</stp>
        <stp>EP</stp>
        <stp>BAR</stp>
        <stp/>
        <stp>High</stp>
        <stp>5</stp>
        <stp>-1625</stp>
        <stp>All</stp>
        <stp/>
        <stp/>
        <stp>FALSE</stp>
        <stp>T</stp>
        <tr r="D1627" s="2"/>
      </tp>
      <tp>
        <v>5990</v>
        <stp/>
        <stp>StudyData</stp>
        <stp>EP</stp>
        <stp>BAR</stp>
        <stp/>
        <stp>High</stp>
        <stp>5</stp>
        <stp>-1695</stp>
        <stp>All</stp>
        <stp/>
        <stp/>
        <stp>FALSE</stp>
        <stp>T</stp>
        <tr r="D1697" s="2"/>
      </tp>
      <tp>
        <v>5990</v>
        <stp/>
        <stp>StudyData</stp>
        <stp>EP</stp>
        <stp>BAR</stp>
        <stp/>
        <stp>High</stp>
        <stp>5</stp>
        <stp>-1685</stp>
        <stp>All</stp>
        <stp/>
        <stp/>
        <stp>FALSE</stp>
        <stp>T</stp>
        <tr r="D1687" s="2"/>
      </tp>
      <tp>
        <v>5976</v>
        <stp/>
        <stp>StudyData</stp>
        <stp>EP</stp>
        <stp>BAR</stp>
        <stp/>
        <stp>High</stp>
        <stp>5</stp>
        <stp>-1555</stp>
        <stp>All</stp>
        <stp/>
        <stp/>
        <stp>FALSE</stp>
        <stp>T</stp>
        <tr r="D1557" s="2"/>
      </tp>
      <tp>
        <v>5977.25</v>
        <stp/>
        <stp>StudyData</stp>
        <stp>EP</stp>
        <stp>BAR</stp>
        <stp/>
        <stp>High</stp>
        <stp>5</stp>
        <stp>-1545</stp>
        <stp>All</stp>
        <stp/>
        <stp/>
        <stp>FALSE</stp>
        <stp>T</stp>
        <tr r="D1547" s="2"/>
      </tp>
      <tp>
        <v>5978</v>
        <stp/>
        <stp>StudyData</stp>
        <stp>EP</stp>
        <stp>BAR</stp>
        <stp/>
        <stp>High</stp>
        <stp>5</stp>
        <stp>-1575</stp>
        <stp>All</stp>
        <stp/>
        <stp/>
        <stp>FALSE</stp>
        <stp>T</stp>
        <tr r="D1577" s="2"/>
      </tp>
      <tp>
        <v>5979.5</v>
        <stp/>
        <stp>StudyData</stp>
        <stp>EP</stp>
        <stp>BAR</stp>
        <stp/>
        <stp>High</stp>
        <stp>5</stp>
        <stp>-1565</stp>
        <stp>All</stp>
        <stp/>
        <stp/>
        <stp>FALSE</stp>
        <stp>T</stp>
        <tr r="D1567" s="2"/>
      </tp>
      <tp>
        <v>5976</v>
        <stp/>
        <stp>StudyData</stp>
        <stp>EP</stp>
        <stp>BAR</stp>
        <stp/>
        <stp>High</stp>
        <stp>5</stp>
        <stp>-1515</stp>
        <stp>All</stp>
        <stp/>
        <stp/>
        <stp>FALSE</stp>
        <stp>T</stp>
        <tr r="D1517" s="2"/>
      </tp>
      <tp>
        <v>5977.5</v>
        <stp/>
        <stp>StudyData</stp>
        <stp>EP</stp>
        <stp>BAR</stp>
        <stp/>
        <stp>High</stp>
        <stp>5</stp>
        <stp>-1505</stp>
        <stp>All</stp>
        <stp/>
        <stp/>
        <stp>FALSE</stp>
        <stp>T</stp>
        <tr r="D1507" s="2"/>
      </tp>
      <tp>
        <v>5977</v>
        <stp/>
        <stp>StudyData</stp>
        <stp>EP</stp>
        <stp>BAR</stp>
        <stp/>
        <stp>High</stp>
        <stp>5</stp>
        <stp>-1535</stp>
        <stp>All</stp>
        <stp/>
        <stp/>
        <stp>FALSE</stp>
        <stp>T</stp>
        <tr r="D1537" s="2"/>
      </tp>
      <tp>
        <v>5976.5</v>
        <stp/>
        <stp>StudyData</stp>
        <stp>EP</stp>
        <stp>BAR</stp>
        <stp/>
        <stp>High</stp>
        <stp>5</stp>
        <stp>-1525</stp>
        <stp>All</stp>
        <stp/>
        <stp/>
        <stp>FALSE</stp>
        <stp>T</stp>
        <tr r="D1527" s="2"/>
      </tp>
      <tp>
        <v>5991</v>
        <stp/>
        <stp>StudyData</stp>
        <stp>EP</stp>
        <stp>BAR</stp>
        <stp/>
        <stp>High</stp>
        <stp>5</stp>
        <stp>-1595</stp>
        <stp>All</stp>
        <stp/>
        <stp/>
        <stp>FALSE</stp>
        <stp>T</stp>
        <tr r="D1597" s="2"/>
      </tp>
      <tp>
        <v>5988.75</v>
        <stp/>
        <stp>StudyData</stp>
        <stp>EP</stp>
        <stp>BAR</stp>
        <stp/>
        <stp>High</stp>
        <stp>5</stp>
        <stp>-1585</stp>
        <stp>All</stp>
        <stp/>
        <stp/>
        <stp>FALSE</stp>
        <stp>T</stp>
        <tr r="D1587" s="2"/>
      </tp>
      <tp>
        <v>5991.5</v>
        <stp/>
        <stp>StudyData</stp>
        <stp>EP</stp>
        <stp>BAR</stp>
        <stp/>
        <stp>High</stp>
        <stp>5</stp>
        <stp>-1455</stp>
        <stp>All</stp>
        <stp/>
        <stp/>
        <stp>FALSE</stp>
        <stp>T</stp>
        <tr r="D1457" s="2"/>
      </tp>
      <tp>
        <v>5995.75</v>
        <stp/>
        <stp>StudyData</stp>
        <stp>EP</stp>
        <stp>BAR</stp>
        <stp/>
        <stp>High</stp>
        <stp>5</stp>
        <stp>-1445</stp>
        <stp>All</stp>
        <stp/>
        <stp/>
        <stp>FALSE</stp>
        <stp>T</stp>
        <tr r="D1447" s="2"/>
      </tp>
      <tp>
        <v>5975.5</v>
        <stp/>
        <stp>StudyData</stp>
        <stp>EP</stp>
        <stp>BAR</stp>
        <stp/>
        <stp>High</stp>
        <stp>5</stp>
        <stp>-1475</stp>
        <stp>All</stp>
        <stp/>
        <stp/>
        <stp>FALSE</stp>
        <stp>T</stp>
        <tr r="D1477" s="2"/>
      </tp>
      <tp>
        <v>5974.5</v>
        <stp/>
        <stp>StudyData</stp>
        <stp>EP</stp>
        <stp>BAR</stp>
        <stp/>
        <stp>High</stp>
        <stp>5</stp>
        <stp>-1465</stp>
        <stp>All</stp>
        <stp/>
        <stp/>
        <stp>FALSE</stp>
        <stp>T</stp>
        <tr r="D1467" s="2"/>
      </tp>
      <tp>
        <v>5984</v>
        <stp/>
        <stp>StudyData</stp>
        <stp>EP</stp>
        <stp>BAR</stp>
        <stp/>
        <stp>High</stp>
        <stp>5</stp>
        <stp>-1415</stp>
        <stp>All</stp>
        <stp/>
        <stp/>
        <stp>FALSE</stp>
        <stp>T</stp>
        <tr r="D1417" s="2"/>
      </tp>
      <tp>
        <v>5983.75</v>
        <stp/>
        <stp>StudyData</stp>
        <stp>EP</stp>
        <stp>BAR</stp>
        <stp/>
        <stp>High</stp>
        <stp>5</stp>
        <stp>-1405</stp>
        <stp>All</stp>
        <stp/>
        <stp/>
        <stp>FALSE</stp>
        <stp>T</stp>
        <tr r="D1407" s="2"/>
      </tp>
      <tp>
        <v>5985.25</v>
        <stp/>
        <stp>StudyData</stp>
        <stp>EP</stp>
        <stp>BAR</stp>
        <stp/>
        <stp>High</stp>
        <stp>5</stp>
        <stp>-1435</stp>
        <stp>All</stp>
        <stp/>
        <stp/>
        <stp>FALSE</stp>
        <stp>T</stp>
        <tr r="D1437" s="2"/>
      </tp>
      <tp>
        <v>5988.5</v>
        <stp/>
        <stp>StudyData</stp>
        <stp>EP</stp>
        <stp>BAR</stp>
        <stp/>
        <stp>High</stp>
        <stp>5</stp>
        <stp>-1425</stp>
        <stp>All</stp>
        <stp/>
        <stp/>
        <stp>FALSE</stp>
        <stp>T</stp>
        <tr r="D1427" s="2"/>
      </tp>
      <tp>
        <v>5978.75</v>
        <stp/>
        <stp>StudyData</stp>
        <stp>EP</stp>
        <stp>BAR</stp>
        <stp/>
        <stp>High</stp>
        <stp>5</stp>
        <stp>-1495</stp>
        <stp>All</stp>
        <stp/>
        <stp/>
        <stp>FALSE</stp>
        <stp>T</stp>
        <tr r="D1497" s="2"/>
      </tp>
      <tp>
        <v>5975.25</v>
        <stp/>
        <stp>StudyData</stp>
        <stp>EP</stp>
        <stp>BAR</stp>
        <stp/>
        <stp>High</stp>
        <stp>5</stp>
        <stp>-1485</stp>
        <stp>All</stp>
        <stp/>
        <stp/>
        <stp>FALSE</stp>
        <stp>T</stp>
        <tr r="D1487" s="2"/>
      </tp>
      <tp>
        <v>6009</v>
        <stp/>
        <stp>StudyData</stp>
        <stp>EP</stp>
        <stp>BAR</stp>
        <stp/>
        <stp>High</stp>
        <stp>5</stp>
        <stp>-1355</stp>
        <stp>All</stp>
        <stp/>
        <stp/>
        <stp>FALSE</stp>
        <stp>T</stp>
        <tr r="D1357" s="2"/>
      </tp>
      <tp>
        <v>5987.5</v>
        <stp/>
        <stp>StudyData</stp>
        <stp>EP</stp>
        <stp>BAR</stp>
        <stp/>
        <stp>High</stp>
        <stp>5</stp>
        <stp>-1345</stp>
        <stp>All</stp>
        <stp/>
        <stp/>
        <stp>FALSE</stp>
        <stp>T</stp>
        <tr r="D1347" s="2"/>
      </tp>
      <tp>
        <v>5968.25</v>
        <stp/>
        <stp>StudyData</stp>
        <stp>EP</stp>
        <stp>BAR</stp>
        <stp/>
        <stp>High</stp>
        <stp>5</stp>
        <stp>-1375</stp>
        <stp>All</stp>
        <stp/>
        <stp/>
        <stp>FALSE</stp>
        <stp>T</stp>
        <tr r="D1377" s="2"/>
      </tp>
      <tp>
        <v>5994.75</v>
        <stp/>
        <stp>StudyData</stp>
        <stp>EP</stp>
        <stp>BAR</stp>
        <stp/>
        <stp>High</stp>
        <stp>5</stp>
        <stp>-1365</stp>
        <stp>All</stp>
        <stp/>
        <stp/>
        <stp>FALSE</stp>
        <stp>T</stp>
        <tr r="D1367" s="2"/>
      </tp>
      <tp>
        <v>5960.25</v>
        <stp/>
        <stp>StudyData</stp>
        <stp>EP</stp>
        <stp>BAR</stp>
        <stp/>
        <stp>High</stp>
        <stp>5</stp>
        <stp>-1315</stp>
        <stp>All</stp>
        <stp/>
        <stp/>
        <stp>FALSE</stp>
        <stp>T</stp>
        <tr r="D1317" s="2"/>
      </tp>
      <tp>
        <v>5955.5</v>
        <stp/>
        <stp>StudyData</stp>
        <stp>EP</stp>
        <stp>BAR</stp>
        <stp/>
        <stp>High</stp>
        <stp>5</stp>
        <stp>-1305</stp>
        <stp>All</stp>
        <stp/>
        <stp/>
        <stp>FALSE</stp>
        <stp>T</stp>
        <tr r="D1307" s="2"/>
      </tp>
      <tp>
        <v>5987.75</v>
        <stp/>
        <stp>StudyData</stp>
        <stp>EP</stp>
        <stp>BAR</stp>
        <stp/>
        <stp>High</stp>
        <stp>5</stp>
        <stp>-1335</stp>
        <stp>All</stp>
        <stp/>
        <stp/>
        <stp>FALSE</stp>
        <stp>T</stp>
        <tr r="D1337" s="2"/>
      </tp>
      <tp>
        <v>5973</v>
        <stp/>
        <stp>StudyData</stp>
        <stp>EP</stp>
        <stp>BAR</stp>
        <stp/>
        <stp>High</stp>
        <stp>5</stp>
        <stp>-1325</stp>
        <stp>All</stp>
        <stp/>
        <stp/>
        <stp>FALSE</stp>
        <stp>T</stp>
        <tr r="D1327" s="2"/>
      </tp>
      <tp>
        <v>5984.75</v>
        <stp/>
        <stp>StudyData</stp>
        <stp>EP</stp>
        <stp>BAR</stp>
        <stp/>
        <stp>High</stp>
        <stp>5</stp>
        <stp>-1395</stp>
        <stp>All</stp>
        <stp/>
        <stp/>
        <stp>FALSE</stp>
        <stp>T</stp>
        <tr r="D1397" s="2"/>
      </tp>
      <tp>
        <v>5995.5</v>
        <stp/>
        <stp>StudyData</stp>
        <stp>EP</stp>
        <stp>BAR</stp>
        <stp/>
        <stp>High</stp>
        <stp>5</stp>
        <stp>-1385</stp>
        <stp>All</stp>
        <stp/>
        <stp/>
        <stp>FALSE</stp>
        <stp>T</stp>
        <tr r="D1387" s="2"/>
      </tp>
      <tp>
        <v>5956.75</v>
        <stp/>
        <stp>StudyData</stp>
        <stp>EP</stp>
        <stp>BAR</stp>
        <stp/>
        <stp>High</stp>
        <stp>5</stp>
        <stp>-1255</stp>
        <stp>All</stp>
        <stp/>
        <stp/>
        <stp>FALSE</stp>
        <stp>T</stp>
        <tr r="D1257" s="2"/>
      </tp>
      <tp>
        <v>5955.5</v>
        <stp/>
        <stp>StudyData</stp>
        <stp>EP</stp>
        <stp>BAR</stp>
        <stp/>
        <stp>High</stp>
        <stp>5</stp>
        <stp>-1245</stp>
        <stp>All</stp>
        <stp/>
        <stp/>
        <stp>FALSE</stp>
        <stp>T</stp>
        <tr r="D1247" s="2"/>
      </tp>
      <tp>
        <v>5945.75</v>
        <stp/>
        <stp>StudyData</stp>
        <stp>EP</stp>
        <stp>BAR</stp>
        <stp/>
        <stp>High</stp>
        <stp>5</stp>
        <stp>-1275</stp>
        <stp>All</stp>
        <stp/>
        <stp/>
        <stp>FALSE</stp>
        <stp>T</stp>
        <tr r="D1277" s="2"/>
      </tp>
      <tp>
        <v>5953</v>
        <stp/>
        <stp>StudyData</stp>
        <stp>EP</stp>
        <stp>BAR</stp>
        <stp/>
        <stp>High</stp>
        <stp>5</stp>
        <stp>-1265</stp>
        <stp>All</stp>
        <stp/>
        <stp/>
        <stp>FALSE</stp>
        <stp>T</stp>
        <tr r="D1267" s="2"/>
      </tp>
      <tp>
        <v>5960.5</v>
        <stp/>
        <stp>StudyData</stp>
        <stp>EP</stp>
        <stp>BAR</stp>
        <stp/>
        <stp>High</stp>
        <stp>5</stp>
        <stp>-1215</stp>
        <stp>All</stp>
        <stp/>
        <stp/>
        <stp>FALSE</stp>
        <stp>T</stp>
        <tr r="D1217" s="2"/>
      </tp>
      <tp>
        <v>5968</v>
        <stp/>
        <stp>StudyData</stp>
        <stp>EP</stp>
        <stp>BAR</stp>
        <stp/>
        <stp>High</stp>
        <stp>5</stp>
        <stp>-1205</stp>
        <stp>All</stp>
        <stp/>
        <stp/>
        <stp>FALSE</stp>
        <stp>T</stp>
        <tr r="D1207" s="2"/>
      </tp>
      <tp>
        <v>5956.5</v>
        <stp/>
        <stp>StudyData</stp>
        <stp>EP</stp>
        <stp>BAR</stp>
        <stp/>
        <stp>High</stp>
        <stp>5</stp>
        <stp>-1235</stp>
        <stp>All</stp>
        <stp/>
        <stp/>
        <stp>FALSE</stp>
        <stp>T</stp>
        <tr r="D1237" s="2"/>
      </tp>
      <tp>
        <v>5961.5</v>
        <stp/>
        <stp>StudyData</stp>
        <stp>EP</stp>
        <stp>BAR</stp>
        <stp/>
        <stp>High</stp>
        <stp>5</stp>
        <stp>-1225</stp>
        <stp>All</stp>
        <stp/>
        <stp/>
        <stp>FALSE</stp>
        <stp>T</stp>
        <tr r="D1227" s="2"/>
      </tp>
      <tp>
        <v>5944.5</v>
        <stp/>
        <stp>StudyData</stp>
        <stp>EP</stp>
        <stp>BAR</stp>
        <stp/>
        <stp>High</stp>
        <stp>5</stp>
        <stp>-1295</stp>
        <stp>All</stp>
        <stp/>
        <stp/>
        <stp>FALSE</stp>
        <stp>T</stp>
        <tr r="D1297" s="2"/>
      </tp>
      <tp>
        <v>5945.75</v>
        <stp/>
        <stp>StudyData</stp>
        <stp>EP</stp>
        <stp>BAR</stp>
        <stp/>
        <stp>High</stp>
        <stp>5</stp>
        <stp>-1285</stp>
        <stp>All</stp>
        <stp/>
        <stp/>
        <stp>FALSE</stp>
        <stp>T</stp>
        <tr r="D1287" s="2"/>
      </tp>
      <tp>
        <v>5974.25</v>
        <stp/>
        <stp>StudyData</stp>
        <stp>EP</stp>
        <stp>BAR</stp>
        <stp/>
        <stp>High</stp>
        <stp>5</stp>
        <stp>-1155</stp>
        <stp>All</stp>
        <stp/>
        <stp/>
        <stp>FALSE</stp>
        <stp>T</stp>
        <tr r="D1157" s="2"/>
      </tp>
      <tp>
        <v>5974.25</v>
        <stp/>
        <stp>StudyData</stp>
        <stp>EP</stp>
        <stp>BAR</stp>
        <stp/>
        <stp>High</stp>
        <stp>5</stp>
        <stp>-1145</stp>
        <stp>All</stp>
        <stp/>
        <stp/>
        <stp>FALSE</stp>
        <stp>T</stp>
        <tr r="D1147" s="2"/>
      </tp>
      <tp>
        <v>5971.5</v>
        <stp/>
        <stp>StudyData</stp>
        <stp>EP</stp>
        <stp>BAR</stp>
        <stp/>
        <stp>High</stp>
        <stp>5</stp>
        <stp>-1175</stp>
        <stp>All</stp>
        <stp/>
        <stp/>
        <stp>FALSE</stp>
        <stp>T</stp>
        <tr r="D1177" s="2"/>
      </tp>
      <tp>
        <v>5970.5</v>
        <stp/>
        <stp>StudyData</stp>
        <stp>EP</stp>
        <stp>BAR</stp>
        <stp/>
        <stp>High</stp>
        <stp>5</stp>
        <stp>-1165</stp>
        <stp>All</stp>
        <stp/>
        <stp/>
        <stp>FALSE</stp>
        <stp>T</stp>
        <tr r="D1167" s="2"/>
      </tp>
      <tp>
        <v>5994</v>
        <stp/>
        <stp>StudyData</stp>
        <stp>EP</stp>
        <stp>BAR</stp>
        <stp/>
        <stp>High</stp>
        <stp>5</stp>
        <stp>-1115</stp>
        <stp>All</stp>
        <stp/>
        <stp/>
        <stp>FALSE</stp>
        <stp>T</stp>
        <tr r="D1117" s="2"/>
      </tp>
      <tp>
        <v>6025</v>
        <stp/>
        <stp>StudyData</stp>
        <stp>EP</stp>
        <stp>BAR</stp>
        <stp/>
        <stp>High</stp>
        <stp>5</stp>
        <stp>-1105</stp>
        <stp>All</stp>
        <stp/>
        <stp/>
        <stp>FALSE</stp>
        <stp>T</stp>
        <tr r="D1107" s="2"/>
      </tp>
      <tp>
        <v>5968.5</v>
        <stp/>
        <stp>StudyData</stp>
        <stp>EP</stp>
        <stp>BAR</stp>
        <stp/>
        <stp>High</stp>
        <stp>5</stp>
        <stp>-1135</stp>
        <stp>All</stp>
        <stp/>
        <stp/>
        <stp>FALSE</stp>
        <stp>T</stp>
        <tr r="D1137" s="2"/>
      </tp>
      <tp>
        <v>5973.25</v>
        <stp/>
        <stp>StudyData</stp>
        <stp>EP</stp>
        <stp>BAR</stp>
        <stp/>
        <stp>High</stp>
        <stp>5</stp>
        <stp>-1125</stp>
        <stp>All</stp>
        <stp/>
        <stp/>
        <stp>FALSE</stp>
        <stp>T</stp>
        <tr r="D1127" s="2"/>
      </tp>
      <tp>
        <v>5967</v>
        <stp/>
        <stp>StudyData</stp>
        <stp>EP</stp>
        <stp>BAR</stp>
        <stp/>
        <stp>High</stp>
        <stp>5</stp>
        <stp>-1195</stp>
        <stp>All</stp>
        <stp/>
        <stp/>
        <stp>FALSE</stp>
        <stp>T</stp>
        <tr r="D1197" s="2"/>
      </tp>
      <tp>
        <v>5972.75</v>
        <stp/>
        <stp>StudyData</stp>
        <stp>EP</stp>
        <stp>BAR</stp>
        <stp/>
        <stp>High</stp>
        <stp>5</stp>
        <stp>-1185</stp>
        <stp>All</stp>
        <stp/>
        <stp/>
        <stp>FALSE</stp>
        <stp>T</stp>
        <tr r="D1187" s="2"/>
      </tp>
      <tp>
        <v>6006.75</v>
        <stp/>
        <stp>StudyData</stp>
        <stp>EP</stp>
        <stp>BAR</stp>
        <stp/>
        <stp>High</stp>
        <stp>5</stp>
        <stp>-1055</stp>
        <stp>All</stp>
        <stp/>
        <stp/>
        <stp>FALSE</stp>
        <stp>T</stp>
        <tr r="D1057" s="2"/>
      </tp>
      <tp>
        <v>6015</v>
        <stp/>
        <stp>StudyData</stp>
        <stp>EP</stp>
        <stp>BAR</stp>
        <stp/>
        <stp>High</stp>
        <stp>5</stp>
        <stp>-1045</stp>
        <stp>All</stp>
        <stp/>
        <stp/>
        <stp>FALSE</stp>
        <stp>T</stp>
        <tr r="D1047" s="2"/>
      </tp>
      <tp>
        <v>6008</v>
        <stp/>
        <stp>StudyData</stp>
        <stp>EP</stp>
        <stp>BAR</stp>
        <stp/>
        <stp>High</stp>
        <stp>5</stp>
        <stp>-1075</stp>
        <stp>All</stp>
        <stp/>
        <stp/>
        <stp>FALSE</stp>
        <stp>T</stp>
        <tr r="D1077" s="2"/>
      </tp>
      <tp>
        <v>5992.5</v>
        <stp/>
        <stp>StudyData</stp>
        <stp>EP</stp>
        <stp>BAR</stp>
        <stp/>
        <stp>High</stp>
        <stp>5</stp>
        <stp>-1065</stp>
        <stp>All</stp>
        <stp/>
        <stp/>
        <stp>FALSE</stp>
        <stp>T</stp>
        <tr r="D1067" s="2"/>
      </tp>
      <tp>
        <v>6003.5</v>
        <stp/>
        <stp>StudyData</stp>
        <stp>EP</stp>
        <stp>BAR</stp>
        <stp/>
        <stp>High</stp>
        <stp>5</stp>
        <stp>-1015</stp>
        <stp>All</stp>
        <stp/>
        <stp/>
        <stp>FALSE</stp>
        <stp>T</stp>
        <tr r="D1017" s="2"/>
      </tp>
      <tp>
        <v>5999.75</v>
        <stp/>
        <stp>StudyData</stp>
        <stp>EP</stp>
        <stp>BAR</stp>
        <stp/>
        <stp>High</stp>
        <stp>5</stp>
        <stp>-1005</stp>
        <stp>All</stp>
        <stp/>
        <stp/>
        <stp>FALSE</stp>
        <stp>T</stp>
        <tr r="D1007" s="2"/>
      </tp>
      <tp>
        <v>6012.5</v>
        <stp/>
        <stp>StudyData</stp>
        <stp>EP</stp>
        <stp>BAR</stp>
        <stp/>
        <stp>High</stp>
        <stp>5</stp>
        <stp>-1035</stp>
        <stp>All</stp>
        <stp/>
        <stp/>
        <stp>FALSE</stp>
        <stp>T</stp>
        <tr r="D1037" s="2"/>
      </tp>
      <tp>
        <v>6012.25</v>
        <stp/>
        <stp>StudyData</stp>
        <stp>EP</stp>
        <stp>BAR</stp>
        <stp/>
        <stp>High</stp>
        <stp>5</stp>
        <stp>-1025</stp>
        <stp>All</stp>
        <stp/>
        <stp/>
        <stp>FALSE</stp>
        <stp>T</stp>
        <tr r="D1027" s="2"/>
      </tp>
      <tp>
        <v>6012.5</v>
        <stp/>
        <stp>StudyData</stp>
        <stp>EP</stp>
        <stp>BAR</stp>
        <stp/>
        <stp>High</stp>
        <stp>5</stp>
        <stp>-1095</stp>
        <stp>All</stp>
        <stp/>
        <stp/>
        <stp>FALSE</stp>
        <stp>T</stp>
        <tr r="D1097" s="2"/>
      </tp>
      <tp>
        <v>6003</v>
        <stp/>
        <stp>StudyData</stp>
        <stp>EP</stp>
        <stp>BAR</stp>
        <stp/>
        <stp>High</stp>
        <stp>5</stp>
        <stp>-1085</stp>
        <stp>All</stp>
        <stp/>
        <stp/>
        <stp>FALSE</stp>
        <stp>T</stp>
        <tr r="D1087" s="2"/>
      </tp>
      <tp>
        <v>5975.75</v>
        <stp/>
        <stp>StudyData</stp>
        <stp>EP</stp>
        <stp>BAR</stp>
        <stp/>
        <stp>Open</stp>
        <stp>5</stp>
        <stp>-1673</stp>
        <stp>All</stp>
        <stp/>
        <stp/>
        <stp>FALSE</stp>
        <stp>T</stp>
        <tr r="C1675" s="2"/>
      </tp>
      <tp>
        <v>5984.25</v>
        <stp/>
        <stp>StudyData</stp>
        <stp>EP</stp>
        <stp>BAR</stp>
        <stp/>
        <stp>Open</stp>
        <stp>5</stp>
        <stp>-1663</stp>
        <stp>All</stp>
        <stp/>
        <stp/>
        <stp>FALSE</stp>
        <stp>T</stp>
        <tr r="C1665" s="2"/>
      </tp>
      <tp>
        <v>5986</v>
        <stp/>
        <stp>StudyData</stp>
        <stp>EP</stp>
        <stp>BAR</stp>
        <stp/>
        <stp>Open</stp>
        <stp>5</stp>
        <stp>-1653</stp>
        <stp>All</stp>
        <stp/>
        <stp/>
        <stp>FALSE</stp>
        <stp>T</stp>
        <tr r="C1655" s="2"/>
      </tp>
      <tp>
        <v>5990.75</v>
        <stp/>
        <stp>StudyData</stp>
        <stp>EP</stp>
        <stp>BAR</stp>
        <stp/>
        <stp>Open</stp>
        <stp>5</stp>
        <stp>-1643</stp>
        <stp>All</stp>
        <stp/>
        <stp/>
        <stp>FALSE</stp>
        <stp>T</stp>
        <tr r="C1645" s="2"/>
      </tp>
      <tp>
        <v>5985</v>
        <stp/>
        <stp>StudyData</stp>
        <stp>EP</stp>
        <stp>BAR</stp>
        <stp/>
        <stp>Open</stp>
        <stp>5</stp>
        <stp>-1633</stp>
        <stp>All</stp>
        <stp/>
        <stp/>
        <stp>FALSE</stp>
        <stp>T</stp>
        <tr r="C1635" s="2"/>
      </tp>
      <tp>
        <v>5980.25</v>
        <stp/>
        <stp>StudyData</stp>
        <stp>EP</stp>
        <stp>BAR</stp>
        <stp/>
        <stp>Open</stp>
        <stp>5</stp>
        <stp>-1623</stp>
        <stp>All</stp>
        <stp/>
        <stp/>
        <stp>FALSE</stp>
        <stp>T</stp>
        <tr r="C1625" s="2"/>
      </tp>
      <tp>
        <v>5991.75</v>
        <stp/>
        <stp>StudyData</stp>
        <stp>EP</stp>
        <stp>BAR</stp>
        <stp/>
        <stp>Open</stp>
        <stp>5</stp>
        <stp>-1613</stp>
        <stp>All</stp>
        <stp/>
        <stp/>
        <stp>FALSE</stp>
        <stp>T</stp>
        <tr r="C1615" s="2"/>
      </tp>
      <tp>
        <v>5994.5</v>
        <stp/>
        <stp>StudyData</stp>
        <stp>EP</stp>
        <stp>BAR</stp>
        <stp/>
        <stp>Open</stp>
        <stp>5</stp>
        <stp>-1603</stp>
        <stp>All</stp>
        <stp/>
        <stp/>
        <stp>FALSE</stp>
        <stp>T</stp>
        <tr r="C1605" s="2"/>
      </tp>
      <tp>
        <v>5990.5</v>
        <stp/>
        <stp>StudyData</stp>
        <stp>EP</stp>
        <stp>BAR</stp>
        <stp/>
        <stp>Open</stp>
        <stp>5</stp>
        <stp>-1693</stp>
        <stp>All</stp>
        <stp/>
        <stp/>
        <stp>FALSE</stp>
        <stp>T</stp>
        <tr r="C1695" s="2"/>
      </tp>
      <tp>
        <v>5990</v>
        <stp/>
        <stp>StudyData</stp>
        <stp>EP</stp>
        <stp>BAR</stp>
        <stp/>
        <stp>Open</stp>
        <stp>5</stp>
        <stp>-1683</stp>
        <stp>All</stp>
        <stp/>
        <stp/>
        <stp>FALSE</stp>
        <stp>T</stp>
        <tr r="C1685" s="2"/>
      </tp>
      <tp>
        <v>5975.75</v>
        <stp/>
        <stp>StudyData</stp>
        <stp>EP</stp>
        <stp>BAR</stp>
        <stp/>
        <stp>Open</stp>
        <stp>5</stp>
        <stp>-1773</stp>
        <stp>All</stp>
        <stp/>
        <stp/>
        <stp>FALSE</stp>
        <stp>T</stp>
        <tr r="C1775" s="2"/>
      </tp>
      <tp>
        <v>5976.75</v>
        <stp/>
        <stp>StudyData</stp>
        <stp>EP</stp>
        <stp>BAR</stp>
        <stp/>
        <stp>Open</stp>
        <stp>5</stp>
        <stp>-1763</stp>
        <stp>All</stp>
        <stp/>
        <stp/>
        <stp>FALSE</stp>
        <stp>T</stp>
        <tr r="C1765" s="2"/>
      </tp>
      <tp>
        <v>5977.75</v>
        <stp/>
        <stp>StudyData</stp>
        <stp>EP</stp>
        <stp>BAR</stp>
        <stp/>
        <stp>Open</stp>
        <stp>5</stp>
        <stp>-1753</stp>
        <stp>All</stp>
        <stp/>
        <stp/>
        <stp>FALSE</stp>
        <stp>T</stp>
        <tr r="C1755" s="2"/>
      </tp>
      <tp>
        <v>5980</v>
        <stp/>
        <stp>StudyData</stp>
        <stp>EP</stp>
        <stp>BAR</stp>
        <stp/>
        <stp>Open</stp>
        <stp>5</stp>
        <stp>-1743</stp>
        <stp>All</stp>
        <stp/>
        <stp/>
        <stp>FALSE</stp>
        <stp>T</stp>
        <tr r="C1745" s="2"/>
      </tp>
      <tp>
        <v>5981.5</v>
        <stp/>
        <stp>StudyData</stp>
        <stp>EP</stp>
        <stp>BAR</stp>
        <stp/>
        <stp>Open</stp>
        <stp>5</stp>
        <stp>-1733</stp>
        <stp>All</stp>
        <stp/>
        <stp/>
        <stp>FALSE</stp>
        <stp>T</stp>
        <tr r="C1735" s="2"/>
      </tp>
      <tp>
        <v>5995</v>
        <stp/>
        <stp>StudyData</stp>
        <stp>EP</stp>
        <stp>BAR</stp>
        <stp/>
        <stp>Open</stp>
        <stp>5</stp>
        <stp>-1723</stp>
        <stp>All</stp>
        <stp/>
        <stp/>
        <stp>FALSE</stp>
        <stp>T</stp>
        <tr r="C1725" s="2"/>
      </tp>
      <tp>
        <v>5989.5</v>
        <stp/>
        <stp>StudyData</stp>
        <stp>EP</stp>
        <stp>BAR</stp>
        <stp/>
        <stp>Open</stp>
        <stp>5</stp>
        <stp>-1713</stp>
        <stp>All</stp>
        <stp/>
        <stp/>
        <stp>FALSE</stp>
        <stp>T</stp>
        <tr r="C1715" s="2"/>
      </tp>
      <tp>
        <v>5992.25</v>
        <stp/>
        <stp>StudyData</stp>
        <stp>EP</stp>
        <stp>BAR</stp>
        <stp/>
        <stp>Open</stp>
        <stp>5</stp>
        <stp>-1703</stp>
        <stp>All</stp>
        <stp/>
        <stp/>
        <stp>FALSE</stp>
        <stp>T</stp>
        <tr r="C1705" s="2"/>
      </tp>
      <tp>
        <v>5977.25</v>
        <stp/>
        <stp>StudyData</stp>
        <stp>EP</stp>
        <stp>BAR</stp>
        <stp/>
        <stp>Open</stp>
        <stp>5</stp>
        <stp>-1793</stp>
        <stp>All</stp>
        <stp/>
        <stp/>
        <stp>FALSE</stp>
        <stp>T</stp>
        <tr r="C1795" s="2"/>
      </tp>
      <tp>
        <v>5977</v>
        <stp/>
        <stp>StudyData</stp>
        <stp>EP</stp>
        <stp>BAR</stp>
        <stp/>
        <stp>Open</stp>
        <stp>5</stp>
        <stp>-1783</stp>
        <stp>All</stp>
        <stp/>
        <stp/>
        <stp>FALSE</stp>
        <stp>T</stp>
        <tr r="C1785" s="2"/>
      </tp>
      <tp>
        <v>5974.75</v>
        <stp/>
        <stp>StudyData</stp>
        <stp>EP</stp>
        <stp>BAR</stp>
        <stp/>
        <stp>Open</stp>
        <stp>5</stp>
        <stp>-1473</stp>
        <stp>All</stp>
        <stp/>
        <stp/>
        <stp>FALSE</stp>
        <stp>T</stp>
        <tr r="C1475" s="2"/>
      </tp>
      <tp>
        <v>5974</v>
        <stp/>
        <stp>StudyData</stp>
        <stp>EP</stp>
        <stp>BAR</stp>
        <stp/>
        <stp>Open</stp>
        <stp>5</stp>
        <stp>-1463</stp>
        <stp>All</stp>
        <stp/>
        <stp/>
        <stp>FALSE</stp>
        <stp>T</stp>
        <tr r="C1465" s="2"/>
      </tp>
      <tp>
        <v>5993</v>
        <stp/>
        <stp>StudyData</stp>
        <stp>EP</stp>
        <stp>BAR</stp>
        <stp/>
        <stp>Open</stp>
        <stp>5</stp>
        <stp>-1453</stp>
        <stp>All</stp>
        <stp/>
        <stp/>
        <stp>FALSE</stp>
        <stp>T</stp>
        <tr r="C1455" s="2"/>
      </tp>
      <tp>
        <v>5995.75</v>
        <stp/>
        <stp>StudyData</stp>
        <stp>EP</stp>
        <stp>BAR</stp>
        <stp/>
        <stp>Open</stp>
        <stp>5</stp>
        <stp>-1443</stp>
        <stp>All</stp>
        <stp/>
        <stp/>
        <stp>FALSE</stp>
        <stp>T</stp>
        <tr r="C1445" s="2"/>
      </tp>
      <tp>
        <v>5984.5</v>
        <stp/>
        <stp>StudyData</stp>
        <stp>EP</stp>
        <stp>BAR</stp>
        <stp/>
        <stp>Open</stp>
        <stp>5</stp>
        <stp>-1433</stp>
        <stp>All</stp>
        <stp/>
        <stp/>
        <stp>FALSE</stp>
        <stp>T</stp>
        <tr r="C1435" s="2"/>
      </tp>
      <tp>
        <v>5987.75</v>
        <stp/>
        <stp>StudyData</stp>
        <stp>EP</stp>
        <stp>BAR</stp>
        <stp/>
        <stp>Open</stp>
        <stp>5</stp>
        <stp>-1423</stp>
        <stp>All</stp>
        <stp/>
        <stp/>
        <stp>FALSE</stp>
        <stp>T</stp>
        <tr r="C1425" s="2"/>
      </tp>
      <tp>
        <v>5981</v>
        <stp/>
        <stp>StudyData</stp>
        <stp>EP</stp>
        <stp>BAR</stp>
        <stp/>
        <stp>Open</stp>
        <stp>5</stp>
        <stp>-1413</stp>
        <stp>All</stp>
        <stp/>
        <stp/>
        <stp>FALSE</stp>
        <stp>T</stp>
        <tr r="C1415" s="2"/>
      </tp>
      <tp>
        <v>5984.5</v>
        <stp/>
        <stp>StudyData</stp>
        <stp>EP</stp>
        <stp>BAR</stp>
        <stp/>
        <stp>Open</stp>
        <stp>5</stp>
        <stp>-1403</stp>
        <stp>All</stp>
        <stp/>
        <stp/>
        <stp>FALSE</stp>
        <stp>T</stp>
        <tr r="C1405" s="2"/>
      </tp>
      <tp>
        <v>5977</v>
        <stp/>
        <stp>StudyData</stp>
        <stp>EP</stp>
        <stp>BAR</stp>
        <stp/>
        <stp>Open</stp>
        <stp>5</stp>
        <stp>-1493</stp>
        <stp>All</stp>
        <stp/>
        <stp/>
        <stp>FALSE</stp>
        <stp>T</stp>
        <tr r="C1495" s="2"/>
      </tp>
      <tp>
        <v>5975</v>
        <stp/>
        <stp>StudyData</stp>
        <stp>EP</stp>
        <stp>BAR</stp>
        <stp/>
        <stp>Open</stp>
        <stp>5</stp>
        <stp>-1483</stp>
        <stp>All</stp>
        <stp/>
        <stp/>
        <stp>FALSE</stp>
        <stp>T</stp>
        <tr r="C1485" s="2"/>
      </tp>
      <tp>
        <v>5977.5</v>
        <stp/>
        <stp>StudyData</stp>
        <stp>EP</stp>
        <stp>BAR</stp>
        <stp/>
        <stp>Open</stp>
        <stp>5</stp>
        <stp>-1573</stp>
        <stp>All</stp>
        <stp/>
        <stp/>
        <stp>FALSE</stp>
        <stp>T</stp>
        <tr r="C1575" s="2"/>
      </tp>
      <tp>
        <v>5978.5</v>
        <stp/>
        <stp>StudyData</stp>
        <stp>EP</stp>
        <stp>BAR</stp>
        <stp/>
        <stp>Open</stp>
        <stp>5</stp>
        <stp>-1563</stp>
        <stp>All</stp>
        <stp/>
        <stp/>
        <stp>FALSE</stp>
        <stp>T</stp>
        <tr r="C1565" s="2"/>
      </tp>
      <tp>
        <v>5974</v>
        <stp/>
        <stp>StudyData</stp>
        <stp>EP</stp>
        <stp>BAR</stp>
        <stp/>
        <stp>Open</stp>
        <stp>5</stp>
        <stp>-1553</stp>
        <stp>All</stp>
        <stp/>
        <stp/>
        <stp>FALSE</stp>
        <stp>T</stp>
        <tr r="C1555" s="2"/>
      </tp>
      <tp>
        <v>5977.25</v>
        <stp/>
        <stp>StudyData</stp>
        <stp>EP</stp>
        <stp>BAR</stp>
        <stp/>
        <stp>Open</stp>
        <stp>5</stp>
        <stp>-1543</stp>
        <stp>All</stp>
        <stp/>
        <stp/>
        <stp>FALSE</stp>
        <stp>T</stp>
        <tr r="C1545" s="2"/>
      </tp>
      <tp>
        <v>5977.5</v>
        <stp/>
        <stp>StudyData</stp>
        <stp>EP</stp>
        <stp>BAR</stp>
        <stp/>
        <stp>Open</stp>
        <stp>5</stp>
        <stp>-1533</stp>
        <stp>All</stp>
        <stp/>
        <stp/>
        <stp>FALSE</stp>
        <stp>T</stp>
        <tr r="C1535" s="2"/>
      </tp>
      <tp>
        <v>5977.25</v>
        <stp/>
        <stp>StudyData</stp>
        <stp>EP</stp>
        <stp>BAR</stp>
        <stp/>
        <stp>Open</stp>
        <stp>5</stp>
        <stp>-1523</stp>
        <stp>All</stp>
        <stp/>
        <stp/>
        <stp>FALSE</stp>
        <stp>T</stp>
        <tr r="C1525" s="2"/>
      </tp>
      <tp>
        <v>5974.75</v>
        <stp/>
        <stp>StudyData</stp>
        <stp>EP</stp>
        <stp>BAR</stp>
        <stp/>
        <stp>Open</stp>
        <stp>5</stp>
        <stp>-1513</stp>
        <stp>All</stp>
        <stp/>
        <stp/>
        <stp>FALSE</stp>
        <stp>T</stp>
        <tr r="C1515" s="2"/>
      </tp>
      <tp>
        <v>5976.75</v>
        <stp/>
        <stp>StudyData</stp>
        <stp>EP</stp>
        <stp>BAR</stp>
        <stp/>
        <stp>Open</stp>
        <stp>5</stp>
        <stp>-1503</stp>
        <stp>All</stp>
        <stp/>
        <stp/>
        <stp>FALSE</stp>
        <stp>T</stp>
        <tr r="C1505" s="2"/>
      </tp>
      <tp>
        <v>5990.75</v>
        <stp/>
        <stp>StudyData</stp>
        <stp>EP</stp>
        <stp>BAR</stp>
        <stp/>
        <stp>Open</stp>
        <stp>5</stp>
        <stp>-1593</stp>
        <stp>All</stp>
        <stp/>
        <stp/>
        <stp>FALSE</stp>
        <stp>T</stp>
        <tr r="C1595" s="2"/>
      </tp>
      <tp>
        <v>5982.25</v>
        <stp/>
        <stp>StudyData</stp>
        <stp>EP</stp>
        <stp>BAR</stp>
        <stp/>
        <stp>Open</stp>
        <stp>5</stp>
        <stp>-1583</stp>
        <stp>All</stp>
        <stp/>
        <stp/>
        <stp>FALSE</stp>
        <stp>T</stp>
        <tr r="C1585" s="2"/>
      </tp>
      <tp>
        <v>5947.5</v>
        <stp/>
        <stp>StudyData</stp>
        <stp>EP</stp>
        <stp>BAR</stp>
        <stp/>
        <stp>Open</stp>
        <stp>5</stp>
        <stp>-1273</stp>
        <stp>All</stp>
        <stp/>
        <stp/>
        <stp>FALSE</stp>
        <stp>T</stp>
        <tr r="C1275" s="2"/>
      </tp>
      <tp>
        <v>5951.25</v>
        <stp/>
        <stp>StudyData</stp>
        <stp>EP</stp>
        <stp>BAR</stp>
        <stp/>
        <stp>Open</stp>
        <stp>5</stp>
        <stp>-1263</stp>
        <stp>All</stp>
        <stp/>
        <stp/>
        <stp>FALSE</stp>
        <stp>T</stp>
        <tr r="C1265" s="2"/>
      </tp>
      <tp>
        <v>5952.25</v>
        <stp/>
        <stp>StudyData</stp>
        <stp>EP</stp>
        <stp>BAR</stp>
        <stp/>
        <stp>Open</stp>
        <stp>5</stp>
        <stp>-1253</stp>
        <stp>All</stp>
        <stp/>
        <stp/>
        <stp>FALSE</stp>
        <stp>T</stp>
        <tr r="C1255" s="2"/>
      </tp>
      <tp>
        <v>5955</v>
        <stp/>
        <stp>StudyData</stp>
        <stp>EP</stp>
        <stp>BAR</stp>
        <stp/>
        <stp>Open</stp>
        <stp>5</stp>
        <stp>-1243</stp>
        <stp>All</stp>
        <stp/>
        <stp/>
        <stp>FALSE</stp>
        <stp>T</stp>
        <tr r="C1245" s="2"/>
      </tp>
      <tp>
        <v>5954.25</v>
        <stp/>
        <stp>StudyData</stp>
        <stp>EP</stp>
        <stp>BAR</stp>
        <stp/>
        <stp>Open</stp>
        <stp>5</stp>
        <stp>-1233</stp>
        <stp>All</stp>
        <stp/>
        <stp/>
        <stp>FALSE</stp>
        <stp>T</stp>
        <tr r="C1235" s="2"/>
      </tp>
      <tp>
        <v>5961.5</v>
        <stp/>
        <stp>StudyData</stp>
        <stp>EP</stp>
        <stp>BAR</stp>
        <stp/>
        <stp>Open</stp>
        <stp>5</stp>
        <stp>-1223</stp>
        <stp>All</stp>
        <stp/>
        <stp/>
        <stp>FALSE</stp>
        <stp>T</stp>
        <tr r="C1225" s="2"/>
      </tp>
      <tp>
        <v>5963.25</v>
        <stp/>
        <stp>StudyData</stp>
        <stp>EP</stp>
        <stp>BAR</stp>
        <stp/>
        <stp>Open</stp>
        <stp>5</stp>
        <stp>-1213</stp>
        <stp>All</stp>
        <stp/>
        <stp/>
        <stp>FALSE</stp>
        <stp>T</stp>
        <tr r="C1215" s="2"/>
      </tp>
      <tp>
        <v>5967.5</v>
        <stp/>
        <stp>StudyData</stp>
        <stp>EP</stp>
        <stp>BAR</stp>
        <stp/>
        <stp>Open</stp>
        <stp>5</stp>
        <stp>-1203</stp>
        <stp>All</stp>
        <stp/>
        <stp/>
        <stp>FALSE</stp>
        <stp>T</stp>
        <tr r="C1205" s="2"/>
      </tp>
      <tp>
        <v>5936.75</v>
        <stp/>
        <stp>StudyData</stp>
        <stp>EP</stp>
        <stp>BAR</stp>
        <stp/>
        <stp>Open</stp>
        <stp>5</stp>
        <stp>-1293</stp>
        <stp>All</stp>
        <stp/>
        <stp/>
        <stp>FALSE</stp>
        <stp>T</stp>
        <tr r="C1295" s="2"/>
      </tp>
      <tp>
        <v>5947</v>
        <stp/>
        <stp>StudyData</stp>
        <stp>EP</stp>
        <stp>BAR</stp>
        <stp/>
        <stp>Open</stp>
        <stp>5</stp>
        <stp>-1283</stp>
        <stp>All</stp>
        <stp/>
        <stp/>
        <stp>FALSE</stp>
        <stp>T</stp>
        <tr r="C1285" s="2"/>
      </tp>
      <tp>
        <v>5975</v>
        <stp/>
        <stp>StudyData</stp>
        <stp>EP</stp>
        <stp>BAR</stp>
        <stp/>
        <stp>Open</stp>
        <stp>5</stp>
        <stp>-1373</stp>
        <stp>All</stp>
        <stp/>
        <stp/>
        <stp>FALSE</stp>
        <stp>T</stp>
        <tr r="C1375" s="2"/>
      </tp>
      <tp>
        <v>5994</v>
        <stp/>
        <stp>StudyData</stp>
        <stp>EP</stp>
        <stp>BAR</stp>
        <stp/>
        <stp>Open</stp>
        <stp>5</stp>
        <stp>-1363</stp>
        <stp>All</stp>
        <stp/>
        <stp/>
        <stp>FALSE</stp>
        <stp>T</stp>
        <tr r="C1365" s="2"/>
      </tp>
      <tp>
        <v>6007.75</v>
        <stp/>
        <stp>StudyData</stp>
        <stp>EP</stp>
        <stp>BAR</stp>
        <stp/>
        <stp>Open</stp>
        <stp>5</stp>
        <stp>-1353</stp>
        <stp>All</stp>
        <stp/>
        <stp/>
        <stp>FALSE</stp>
        <stp>T</stp>
        <tr r="C1355" s="2"/>
      </tp>
      <tp>
        <v>5971.25</v>
        <stp/>
        <stp>StudyData</stp>
        <stp>EP</stp>
        <stp>BAR</stp>
        <stp/>
        <stp>Open</stp>
        <stp>5</stp>
        <stp>-1343</stp>
        <stp>All</stp>
        <stp/>
        <stp/>
        <stp>FALSE</stp>
        <stp>T</stp>
        <tr r="C1345" s="2"/>
      </tp>
      <tp>
        <v>5986.75</v>
        <stp/>
        <stp>StudyData</stp>
        <stp>EP</stp>
        <stp>BAR</stp>
        <stp/>
        <stp>Open</stp>
        <stp>5</stp>
        <stp>-1333</stp>
        <stp>All</stp>
        <stp/>
        <stp/>
        <stp>FALSE</stp>
        <stp>T</stp>
        <tr r="C1335" s="2"/>
      </tp>
      <tp>
        <v>5975</v>
        <stp/>
        <stp>StudyData</stp>
        <stp>EP</stp>
        <stp>BAR</stp>
        <stp/>
        <stp>Open</stp>
        <stp>5</stp>
        <stp>-1323</stp>
        <stp>All</stp>
        <stp/>
        <stp/>
        <stp>FALSE</stp>
        <stp>T</stp>
        <tr r="C1325" s="2"/>
      </tp>
      <tp>
        <v>5932</v>
        <stp/>
        <stp>StudyData</stp>
        <stp>EP</stp>
        <stp>BAR</stp>
        <stp/>
        <stp>Open</stp>
        <stp>5</stp>
        <stp>-1313</stp>
        <stp>All</stp>
        <stp/>
        <stp/>
        <stp>FALSE</stp>
        <stp>T</stp>
        <tr r="C1315" s="2"/>
      </tp>
      <tp>
        <v>5950.25</v>
        <stp/>
        <stp>StudyData</stp>
        <stp>EP</stp>
        <stp>BAR</stp>
        <stp/>
        <stp>Open</stp>
        <stp>5</stp>
        <stp>-1303</stp>
        <stp>All</stp>
        <stp/>
        <stp/>
        <stp>FALSE</stp>
        <stp>T</stp>
        <tr r="C1305" s="2"/>
      </tp>
      <tp>
        <v>5982</v>
        <stp/>
        <stp>StudyData</stp>
        <stp>EP</stp>
        <stp>BAR</stp>
        <stp/>
        <stp>Open</stp>
        <stp>5</stp>
        <stp>-1393</stp>
        <stp>All</stp>
        <stp/>
        <stp/>
        <stp>FALSE</stp>
        <stp>T</stp>
        <tr r="C1395" s="2"/>
      </tp>
      <tp>
        <v>5984.25</v>
        <stp/>
        <stp>StudyData</stp>
        <stp>EP</stp>
        <stp>BAR</stp>
        <stp/>
        <stp>Open</stp>
        <stp>5</stp>
        <stp>-1383</stp>
        <stp>All</stp>
        <stp/>
        <stp/>
        <stp>FALSE</stp>
        <stp>T</stp>
        <tr r="C1385" s="2"/>
      </tp>
      <tp>
        <v>6002.75</v>
        <stp/>
        <stp>StudyData</stp>
        <stp>EP</stp>
        <stp>BAR</stp>
        <stp/>
        <stp>Open</stp>
        <stp>5</stp>
        <stp>-1073</stp>
        <stp>All</stp>
        <stp/>
        <stp/>
        <stp>FALSE</stp>
        <stp>T</stp>
        <tr r="C1075" s="2"/>
      </tp>
      <tp>
        <v>5992.5</v>
        <stp/>
        <stp>StudyData</stp>
        <stp>EP</stp>
        <stp>BAR</stp>
        <stp/>
        <stp>Open</stp>
        <stp>5</stp>
        <stp>-1063</stp>
        <stp>All</stp>
        <stp/>
        <stp/>
        <stp>FALSE</stp>
        <stp>T</stp>
        <tr r="C1065" s="2"/>
      </tp>
      <tp>
        <v>6013.25</v>
        <stp/>
        <stp>StudyData</stp>
        <stp>EP</stp>
        <stp>BAR</stp>
        <stp/>
        <stp>Open</stp>
        <stp>5</stp>
        <stp>-1053</stp>
        <stp>All</stp>
        <stp/>
        <stp/>
        <stp>FALSE</stp>
        <stp>T</stp>
        <tr r="C1055" s="2"/>
      </tp>
      <tp>
        <v>6015.5</v>
        <stp/>
        <stp>StudyData</stp>
        <stp>EP</stp>
        <stp>BAR</stp>
        <stp/>
        <stp>Open</stp>
        <stp>5</stp>
        <stp>-1043</stp>
        <stp>All</stp>
        <stp/>
        <stp/>
        <stp>FALSE</stp>
        <stp>T</stp>
        <tr r="C1045" s="2"/>
      </tp>
      <tp>
        <v>6009.5</v>
        <stp/>
        <stp>StudyData</stp>
        <stp>EP</stp>
        <stp>BAR</stp>
        <stp/>
        <stp>Open</stp>
        <stp>5</stp>
        <stp>-1033</stp>
        <stp>All</stp>
        <stp/>
        <stp/>
        <stp>FALSE</stp>
        <stp>T</stp>
        <tr r="C1035" s="2"/>
      </tp>
      <tp>
        <v>6010.5</v>
        <stp/>
        <stp>StudyData</stp>
        <stp>EP</stp>
        <stp>BAR</stp>
        <stp/>
        <stp>Open</stp>
        <stp>5</stp>
        <stp>-1023</stp>
        <stp>All</stp>
        <stp/>
        <stp/>
        <stp>FALSE</stp>
        <stp>T</stp>
        <tr r="C1025" s="2"/>
      </tp>
      <tp>
        <v>5999.25</v>
        <stp/>
        <stp>StudyData</stp>
        <stp>EP</stp>
        <stp>BAR</stp>
        <stp/>
        <stp>Open</stp>
        <stp>5</stp>
        <stp>-1013</stp>
        <stp>All</stp>
        <stp/>
        <stp/>
        <stp>FALSE</stp>
        <stp>T</stp>
        <tr r="C1015" s="2"/>
      </tp>
      <tp>
        <v>5998.5</v>
        <stp/>
        <stp>StudyData</stp>
        <stp>EP</stp>
        <stp>BAR</stp>
        <stp/>
        <stp>Open</stp>
        <stp>5</stp>
        <stp>-1003</stp>
        <stp>All</stp>
        <stp/>
        <stp/>
        <stp>FALSE</stp>
        <stp>T</stp>
        <tr r="C1005" s="2"/>
      </tp>
      <tp>
        <v>6013</v>
        <stp/>
        <stp>StudyData</stp>
        <stp>EP</stp>
        <stp>BAR</stp>
        <stp/>
        <stp>Open</stp>
        <stp>5</stp>
        <stp>-1093</stp>
        <stp>All</stp>
        <stp/>
        <stp/>
        <stp>FALSE</stp>
        <stp>T</stp>
        <tr r="C1095" s="2"/>
      </tp>
      <tp>
        <v>6000.25</v>
        <stp/>
        <stp>StudyData</stp>
        <stp>EP</stp>
        <stp>BAR</stp>
        <stp/>
        <stp>Open</stp>
        <stp>5</stp>
        <stp>-1083</stp>
        <stp>All</stp>
        <stp/>
        <stp/>
        <stp>FALSE</stp>
        <stp>T</stp>
        <tr r="C1085" s="2"/>
      </tp>
      <tp>
        <v>5971.5</v>
        <stp/>
        <stp>StudyData</stp>
        <stp>EP</stp>
        <stp>BAR</stp>
        <stp/>
        <stp>Open</stp>
        <stp>5</stp>
        <stp>-1173</stp>
        <stp>All</stp>
        <stp/>
        <stp/>
        <stp>FALSE</stp>
        <stp>T</stp>
        <tr r="C1175" s="2"/>
      </tp>
      <tp>
        <v>5968.75</v>
        <stp/>
        <stp>StudyData</stp>
        <stp>EP</stp>
        <stp>BAR</stp>
        <stp/>
        <stp>Open</stp>
        <stp>5</stp>
        <stp>-1163</stp>
        <stp>All</stp>
        <stp/>
        <stp/>
        <stp>FALSE</stp>
        <stp>T</stp>
        <tr r="C1165" s="2"/>
      </tp>
      <tp>
        <v>5970</v>
        <stp/>
        <stp>StudyData</stp>
        <stp>EP</stp>
        <stp>BAR</stp>
        <stp/>
        <stp>Open</stp>
        <stp>5</stp>
        <stp>-1153</stp>
        <stp>All</stp>
        <stp/>
        <stp/>
        <stp>FALSE</stp>
        <stp>T</stp>
        <tr r="C1155" s="2"/>
      </tp>
      <tp>
        <v>5972</v>
        <stp/>
        <stp>StudyData</stp>
        <stp>EP</stp>
        <stp>BAR</stp>
        <stp/>
        <stp>Open</stp>
        <stp>5</stp>
        <stp>-1143</stp>
        <stp>All</stp>
        <stp/>
        <stp/>
        <stp>FALSE</stp>
        <stp>T</stp>
        <tr r="C1145" s="2"/>
      </tp>
      <tp>
        <v>5969.25</v>
        <stp/>
        <stp>StudyData</stp>
        <stp>EP</stp>
        <stp>BAR</stp>
        <stp/>
        <stp>Open</stp>
        <stp>5</stp>
        <stp>-1133</stp>
        <stp>All</stp>
        <stp/>
        <stp/>
        <stp>FALSE</stp>
        <stp>T</stp>
        <tr r="C1135" s="2"/>
      </tp>
      <tp>
        <v>5973.75</v>
        <stp/>
        <stp>StudyData</stp>
        <stp>EP</stp>
        <stp>BAR</stp>
        <stp/>
        <stp>Open</stp>
        <stp>5</stp>
        <stp>-1123</stp>
        <stp>All</stp>
        <stp/>
        <stp/>
        <stp>FALSE</stp>
        <stp>T</stp>
        <tr r="C1125" s="2"/>
      </tp>
      <tp>
        <v>5991.5</v>
        <stp/>
        <stp>StudyData</stp>
        <stp>EP</stp>
        <stp>BAR</stp>
        <stp/>
        <stp>Open</stp>
        <stp>5</stp>
        <stp>-1113</stp>
        <stp>All</stp>
        <stp/>
        <stp/>
        <stp>FALSE</stp>
        <stp>T</stp>
        <tr r="C1115" s="2"/>
      </tp>
      <tp>
        <v>6018.5</v>
        <stp/>
        <stp>StudyData</stp>
        <stp>EP</stp>
        <stp>BAR</stp>
        <stp/>
        <stp>Open</stp>
        <stp>5</stp>
        <stp>-1103</stp>
        <stp>All</stp>
        <stp/>
        <stp/>
        <stp>FALSE</stp>
        <stp>T</stp>
        <tr r="C1105" s="2"/>
      </tp>
      <tp>
        <v>5966</v>
        <stp/>
        <stp>StudyData</stp>
        <stp>EP</stp>
        <stp>BAR</stp>
        <stp/>
        <stp>Open</stp>
        <stp>5</stp>
        <stp>-1193</stp>
        <stp>All</stp>
        <stp/>
        <stp/>
        <stp>FALSE</stp>
        <stp>T</stp>
        <tr r="C1195" s="2"/>
      </tp>
      <tp>
        <v>5969.25</v>
        <stp/>
        <stp>StudyData</stp>
        <stp>EP</stp>
        <stp>BAR</stp>
        <stp/>
        <stp>Open</stp>
        <stp>5</stp>
        <stp>-1183</stp>
        <stp>All</stp>
        <stp/>
        <stp/>
        <stp>FALSE</stp>
        <stp>T</stp>
        <tr r="C1185" s="2"/>
      </tp>
      <tp>
        <v>5983.75</v>
        <stp/>
        <stp>StudyData</stp>
        <stp>EP</stp>
        <stp>BAR</stp>
        <stp/>
        <stp>Open</stp>
        <stp>5</stp>
        <stp>-1873</stp>
        <stp>All</stp>
        <stp/>
        <stp/>
        <stp>FALSE</stp>
        <stp>T</stp>
        <tr r="C1875" s="2"/>
      </tp>
      <tp>
        <v>5982.25</v>
        <stp/>
        <stp>StudyData</stp>
        <stp>EP</stp>
        <stp>BAR</stp>
        <stp/>
        <stp>Open</stp>
        <stp>5</stp>
        <stp>-1863</stp>
        <stp>All</stp>
        <stp/>
        <stp/>
        <stp>FALSE</stp>
        <stp>T</stp>
        <tr r="C1865" s="2"/>
      </tp>
      <tp>
        <v>5976.75</v>
        <stp/>
        <stp>StudyData</stp>
        <stp>EP</stp>
        <stp>BAR</stp>
        <stp/>
        <stp>Open</stp>
        <stp>5</stp>
        <stp>-1853</stp>
        <stp>All</stp>
        <stp/>
        <stp/>
        <stp>FALSE</stp>
        <stp>T</stp>
        <tr r="C1855" s="2"/>
      </tp>
      <tp>
        <v>5982.5</v>
        <stp/>
        <stp>StudyData</stp>
        <stp>EP</stp>
        <stp>BAR</stp>
        <stp/>
        <stp>Open</stp>
        <stp>5</stp>
        <stp>-1843</stp>
        <stp>All</stp>
        <stp/>
        <stp/>
        <stp>FALSE</stp>
        <stp>T</stp>
        <tr r="C1845" s="2"/>
      </tp>
      <tp>
        <v>5983.5</v>
        <stp/>
        <stp>StudyData</stp>
        <stp>EP</stp>
        <stp>BAR</stp>
        <stp/>
        <stp>Open</stp>
        <stp>5</stp>
        <stp>-1833</stp>
        <stp>All</stp>
        <stp/>
        <stp/>
        <stp>FALSE</stp>
        <stp>T</stp>
        <tr r="C1835" s="2"/>
      </tp>
      <tp>
        <v>5983.25</v>
        <stp/>
        <stp>StudyData</stp>
        <stp>EP</stp>
        <stp>BAR</stp>
        <stp/>
        <stp>Open</stp>
        <stp>5</stp>
        <stp>-1823</stp>
        <stp>All</stp>
        <stp/>
        <stp/>
        <stp>FALSE</stp>
        <stp>T</stp>
        <tr r="C1825" s="2"/>
      </tp>
      <tp>
        <v>5985</v>
        <stp/>
        <stp>StudyData</stp>
        <stp>EP</stp>
        <stp>BAR</stp>
        <stp/>
        <stp>Open</stp>
        <stp>5</stp>
        <stp>-1813</stp>
        <stp>All</stp>
        <stp/>
        <stp/>
        <stp>FALSE</stp>
        <stp>T</stp>
        <tr r="C1815" s="2"/>
      </tp>
      <tp>
        <v>5983</v>
        <stp/>
        <stp>StudyData</stp>
        <stp>EP</stp>
        <stp>BAR</stp>
        <stp/>
        <stp>Open</stp>
        <stp>5</stp>
        <stp>-1803</stp>
        <stp>All</stp>
        <stp/>
        <stp/>
        <stp>FALSE</stp>
        <stp>T</stp>
        <tr r="C1805" s="2"/>
      </tp>
      <tp>
        <v>5985.25</v>
        <stp/>
        <stp>StudyData</stp>
        <stp>EP</stp>
        <stp>BAR</stp>
        <stp/>
        <stp>Open</stp>
        <stp>5</stp>
        <stp>-1893</stp>
        <stp>All</stp>
        <stp/>
        <stp/>
        <stp>FALSE</stp>
        <stp>T</stp>
        <tr r="C1895" s="2"/>
      </tp>
      <tp>
        <v>5985</v>
        <stp/>
        <stp>StudyData</stp>
        <stp>EP</stp>
        <stp>BAR</stp>
        <stp/>
        <stp>Open</stp>
        <stp>5</stp>
        <stp>-1883</stp>
        <stp>All</stp>
        <stp/>
        <stp/>
        <stp>FALSE</stp>
        <stp>T</stp>
        <tr r="C1885" s="2"/>
      </tp>
      <tp>
        <v>5920.75</v>
        <stp/>
        <stp>StudyData</stp>
        <stp>EP</stp>
        <stp>BAR</stp>
        <stp/>
        <stp>Open</stp>
        <stp>5</stp>
        <stp>-1973</stp>
        <stp>All</stp>
        <stp/>
        <stp/>
        <stp>FALSE</stp>
        <stp>T</stp>
        <tr r="C1975" s="2"/>
      </tp>
      <tp>
        <v>5932</v>
        <stp/>
        <stp>StudyData</stp>
        <stp>EP</stp>
        <stp>BAR</stp>
        <stp/>
        <stp>Open</stp>
        <stp>5</stp>
        <stp>-1963</stp>
        <stp>All</stp>
        <stp/>
        <stp/>
        <stp>FALSE</stp>
        <stp>T</stp>
        <tr r="C1965" s="2"/>
      </tp>
      <tp>
        <v>5937.25</v>
        <stp/>
        <stp>StudyData</stp>
        <stp>EP</stp>
        <stp>BAR</stp>
        <stp/>
        <stp>Open</stp>
        <stp>5</stp>
        <stp>-1953</stp>
        <stp>All</stp>
        <stp/>
        <stp/>
        <stp>FALSE</stp>
        <stp>T</stp>
        <tr r="C1955" s="2"/>
      </tp>
      <tp>
        <v>5937</v>
        <stp/>
        <stp>StudyData</stp>
        <stp>EP</stp>
        <stp>BAR</stp>
        <stp/>
        <stp>Open</stp>
        <stp>5</stp>
        <stp>-1943</stp>
        <stp>All</stp>
        <stp/>
        <stp/>
        <stp>FALSE</stp>
        <stp>T</stp>
        <tr r="C1945" s="2"/>
      </tp>
      <tp>
        <v>5950.25</v>
        <stp/>
        <stp>StudyData</stp>
        <stp>EP</stp>
        <stp>BAR</stp>
        <stp/>
        <stp>Open</stp>
        <stp>5</stp>
        <stp>-1933</stp>
        <stp>All</stp>
        <stp/>
        <stp/>
        <stp>FALSE</stp>
        <stp>T</stp>
        <tr r="C1935" s="2"/>
      </tp>
      <tp>
        <v>5953.75</v>
        <stp/>
        <stp>StudyData</stp>
        <stp>EP</stp>
        <stp>BAR</stp>
        <stp/>
        <stp>Open</stp>
        <stp>5</stp>
        <stp>-1923</stp>
        <stp>All</stp>
        <stp/>
        <stp/>
        <stp>FALSE</stp>
        <stp>T</stp>
        <tr r="C1925" s="2"/>
      </tp>
      <tp>
        <v>5970.75</v>
        <stp/>
        <stp>StudyData</stp>
        <stp>EP</stp>
        <stp>BAR</stp>
        <stp/>
        <stp>Open</stp>
        <stp>5</stp>
        <stp>-1913</stp>
        <stp>All</stp>
        <stp/>
        <stp/>
        <stp>FALSE</stp>
        <stp>T</stp>
        <tr r="C1915" s="2"/>
      </tp>
      <tp>
        <v>5977.5</v>
        <stp/>
        <stp>StudyData</stp>
        <stp>EP</stp>
        <stp>BAR</stp>
        <stp/>
        <stp>Open</stp>
        <stp>5</stp>
        <stp>-1903</stp>
        <stp>All</stp>
        <stp/>
        <stp/>
        <stp>FALSE</stp>
        <stp>T</stp>
        <tr r="C1905" s="2"/>
      </tp>
      <tp>
        <v>5919.25</v>
        <stp/>
        <stp>StudyData</stp>
        <stp>EP</stp>
        <stp>BAR</stp>
        <stp/>
        <stp>Open</stp>
        <stp>5</stp>
        <stp>-1993</stp>
        <stp>All</stp>
        <stp/>
        <stp/>
        <stp>FALSE</stp>
        <stp>T</stp>
        <tr r="C1995" s="2"/>
      </tp>
      <tp>
        <v>5920.25</v>
        <stp/>
        <stp>StudyData</stp>
        <stp>EP</stp>
        <stp>BAR</stp>
        <stp/>
        <stp>Open</stp>
        <stp>5</stp>
        <stp>-1983</stp>
        <stp>All</stp>
        <stp/>
        <stp/>
        <stp>FALSE</stp>
        <stp>T</stp>
        <tr r="C1985" s="2"/>
      </tp>
      <tp>
        <v>5914.5</v>
        <stp/>
        <stp>StudyData</stp>
        <stp>EP</stp>
        <stp>BAR</stp>
        <stp/>
        <stp>Open</stp>
        <stp>5</stp>
        <stp>-2673</stp>
        <stp>All</stp>
        <stp/>
        <stp/>
        <stp>FALSE</stp>
        <stp>T</stp>
        <tr r="C2675" s="2"/>
      </tp>
      <tp>
        <v>5909</v>
        <stp/>
        <stp>StudyData</stp>
        <stp>EP</stp>
        <stp>BAR</stp>
        <stp/>
        <stp>Open</stp>
        <stp>5</stp>
        <stp>-2663</stp>
        <stp>All</stp>
        <stp/>
        <stp/>
        <stp>FALSE</stp>
        <stp>T</stp>
        <tr r="C2665" s="2"/>
      </tp>
      <tp>
        <v>5907.5</v>
        <stp/>
        <stp>StudyData</stp>
        <stp>EP</stp>
        <stp>BAR</stp>
        <stp/>
        <stp>Open</stp>
        <stp>5</stp>
        <stp>-2653</stp>
        <stp>All</stp>
        <stp/>
        <stp/>
        <stp>FALSE</stp>
        <stp>T</stp>
        <tr r="C2655" s="2"/>
      </tp>
      <tp>
        <v>5907.25</v>
        <stp/>
        <stp>StudyData</stp>
        <stp>EP</stp>
        <stp>BAR</stp>
        <stp/>
        <stp>Open</stp>
        <stp>5</stp>
        <stp>-2643</stp>
        <stp>All</stp>
        <stp/>
        <stp/>
        <stp>FALSE</stp>
        <stp>T</stp>
        <tr r="C2645" s="2"/>
      </tp>
      <tp>
        <v>5901.25</v>
        <stp/>
        <stp>StudyData</stp>
        <stp>EP</stp>
        <stp>BAR</stp>
        <stp/>
        <stp>Open</stp>
        <stp>5</stp>
        <stp>-2633</stp>
        <stp>All</stp>
        <stp/>
        <stp/>
        <stp>FALSE</stp>
        <stp>T</stp>
        <tr r="C2635" s="2"/>
      </tp>
      <tp>
        <v>5909</v>
        <stp/>
        <stp>StudyData</stp>
        <stp>EP</stp>
        <stp>BAR</stp>
        <stp/>
        <stp>Open</stp>
        <stp>5</stp>
        <stp>-2623</stp>
        <stp>All</stp>
        <stp/>
        <stp/>
        <stp>FALSE</stp>
        <stp>T</stp>
        <tr r="C2625" s="2"/>
      </tp>
      <tp>
        <v>5910.75</v>
        <stp/>
        <stp>StudyData</stp>
        <stp>EP</stp>
        <stp>BAR</stp>
        <stp/>
        <stp>Open</stp>
        <stp>5</stp>
        <stp>-2613</stp>
        <stp>All</stp>
        <stp/>
        <stp/>
        <stp>FALSE</stp>
        <stp>T</stp>
        <tr r="C2615" s="2"/>
      </tp>
      <tp>
        <v>5909.5</v>
        <stp/>
        <stp>StudyData</stp>
        <stp>EP</stp>
        <stp>BAR</stp>
        <stp/>
        <stp>Open</stp>
        <stp>5</stp>
        <stp>-2603</stp>
        <stp>All</stp>
        <stp/>
        <stp/>
        <stp>FALSE</stp>
        <stp>T</stp>
        <tr r="C2605" s="2"/>
      </tp>
      <tp>
        <v>5918.75</v>
        <stp/>
        <stp>StudyData</stp>
        <stp>EP</stp>
        <stp>BAR</stp>
        <stp/>
        <stp>Open</stp>
        <stp>5</stp>
        <stp>-2693</stp>
        <stp>All</stp>
        <stp/>
        <stp/>
        <stp>FALSE</stp>
        <stp>T</stp>
        <tr r="C2695" s="2"/>
      </tp>
      <tp>
        <v>5917.75</v>
        <stp/>
        <stp>StudyData</stp>
        <stp>EP</stp>
        <stp>BAR</stp>
        <stp/>
        <stp>Open</stp>
        <stp>5</stp>
        <stp>-2683</stp>
        <stp>All</stp>
        <stp/>
        <stp/>
        <stp>FALSE</stp>
        <stp>T</stp>
        <tr r="C2685" s="2"/>
      </tp>
      <tp>
        <v>5944</v>
        <stp/>
        <stp>StudyData</stp>
        <stp>EP</stp>
        <stp>BAR</stp>
        <stp/>
        <stp>Open</stp>
        <stp>5</stp>
        <stp>-2773</stp>
        <stp>All</stp>
        <stp/>
        <stp/>
        <stp>FALSE</stp>
        <stp>T</stp>
        <tr r="C2775" s="2"/>
      </tp>
      <tp>
        <v>5944.5</v>
        <stp/>
        <stp>StudyData</stp>
        <stp>EP</stp>
        <stp>BAR</stp>
        <stp/>
        <stp>Open</stp>
        <stp>5</stp>
        <stp>-2763</stp>
        <stp>All</stp>
        <stp/>
        <stp/>
        <stp>FALSE</stp>
        <stp>T</stp>
        <tr r="C2765" s="2"/>
      </tp>
      <tp>
        <v>5915.25</v>
        <stp/>
        <stp>StudyData</stp>
        <stp>EP</stp>
        <stp>BAR</stp>
        <stp/>
        <stp>Open</stp>
        <stp>5</stp>
        <stp>-2753</stp>
        <stp>All</stp>
        <stp/>
        <stp/>
        <stp>FALSE</stp>
        <stp>T</stp>
        <tr r="C2755" s="2"/>
      </tp>
      <tp>
        <v>5919.5</v>
        <stp/>
        <stp>StudyData</stp>
        <stp>EP</stp>
        <stp>BAR</stp>
        <stp/>
        <stp>Open</stp>
        <stp>5</stp>
        <stp>-2743</stp>
        <stp>All</stp>
        <stp/>
        <stp/>
        <stp>FALSE</stp>
        <stp>T</stp>
        <tr r="C2745" s="2"/>
      </tp>
      <tp>
        <v>5897.5</v>
        <stp/>
        <stp>StudyData</stp>
        <stp>EP</stp>
        <stp>BAR</stp>
        <stp/>
        <stp>Open</stp>
        <stp>5</stp>
        <stp>-2733</stp>
        <stp>All</stp>
        <stp/>
        <stp/>
        <stp>FALSE</stp>
        <stp>T</stp>
        <tr r="C2735" s="2"/>
      </tp>
      <tp>
        <v>5917.75</v>
        <stp/>
        <stp>StudyData</stp>
        <stp>EP</stp>
        <stp>BAR</stp>
        <stp/>
        <stp>Open</stp>
        <stp>5</stp>
        <stp>-2723</stp>
        <stp>All</stp>
        <stp/>
        <stp/>
        <stp>FALSE</stp>
        <stp>T</stp>
        <tr r="C2725" s="2"/>
      </tp>
      <tp>
        <v>5915.75</v>
        <stp/>
        <stp>StudyData</stp>
        <stp>EP</stp>
        <stp>BAR</stp>
        <stp/>
        <stp>Open</stp>
        <stp>5</stp>
        <stp>-2713</stp>
        <stp>All</stp>
        <stp/>
        <stp/>
        <stp>FALSE</stp>
        <stp>T</stp>
        <tr r="C2715" s="2"/>
      </tp>
      <tp>
        <v>5911.25</v>
        <stp/>
        <stp>StudyData</stp>
        <stp>EP</stp>
        <stp>BAR</stp>
        <stp/>
        <stp>Open</stp>
        <stp>5</stp>
        <stp>-2703</stp>
        <stp>All</stp>
        <stp/>
        <stp/>
        <stp>FALSE</stp>
        <stp>T</stp>
        <tr r="C2705" s="2"/>
      </tp>
      <tp>
        <v>5967.75</v>
        <stp/>
        <stp>StudyData</stp>
        <stp>EP</stp>
        <stp>BAR</stp>
        <stp/>
        <stp>Open</stp>
        <stp>5</stp>
        <stp>-2793</stp>
        <stp>All</stp>
        <stp/>
        <stp/>
        <stp>FALSE</stp>
        <stp>T</stp>
        <tr r="C2795" s="2"/>
      </tp>
      <tp>
        <v>5952.75</v>
        <stp/>
        <stp>StudyData</stp>
        <stp>EP</stp>
        <stp>BAR</stp>
        <stp/>
        <stp>Open</stp>
        <stp>5</stp>
        <stp>-2783</stp>
        <stp>All</stp>
        <stp/>
        <stp/>
        <stp>FALSE</stp>
        <stp>T</stp>
        <tr r="C2785" s="2"/>
      </tp>
      <tp>
        <v>5912.5</v>
        <stp/>
        <stp>StudyData</stp>
        <stp>EP</stp>
        <stp>BAR</stp>
        <stp/>
        <stp>Open</stp>
        <stp>5</stp>
        <stp>-2473</stp>
        <stp>All</stp>
        <stp/>
        <stp/>
        <stp>FALSE</stp>
        <stp>T</stp>
        <tr r="C2475" s="2"/>
      </tp>
      <tp>
        <v>5903</v>
        <stp/>
        <stp>StudyData</stp>
        <stp>EP</stp>
        <stp>BAR</stp>
        <stp/>
        <stp>Open</stp>
        <stp>5</stp>
        <stp>-2463</stp>
        <stp>All</stp>
        <stp/>
        <stp/>
        <stp>FALSE</stp>
        <stp>T</stp>
        <tr r="C2465" s="2"/>
      </tp>
      <tp>
        <v>5889.5</v>
        <stp/>
        <stp>StudyData</stp>
        <stp>EP</stp>
        <stp>BAR</stp>
        <stp/>
        <stp>Open</stp>
        <stp>5</stp>
        <stp>-2453</stp>
        <stp>All</stp>
        <stp/>
        <stp/>
        <stp>FALSE</stp>
        <stp>T</stp>
        <tr r="C2455" s="2"/>
      </tp>
      <tp>
        <v>5875</v>
        <stp/>
        <stp>StudyData</stp>
        <stp>EP</stp>
        <stp>BAR</stp>
        <stp/>
        <stp>Open</stp>
        <stp>5</stp>
        <stp>-2443</stp>
        <stp>All</stp>
        <stp/>
        <stp/>
        <stp>FALSE</stp>
        <stp>T</stp>
        <tr r="C2445" s="2"/>
      </tp>
      <tp>
        <v>5887</v>
        <stp/>
        <stp>StudyData</stp>
        <stp>EP</stp>
        <stp>BAR</stp>
        <stp/>
        <stp>Open</stp>
        <stp>5</stp>
        <stp>-2433</stp>
        <stp>All</stp>
        <stp/>
        <stp/>
        <stp>FALSE</stp>
        <stp>T</stp>
        <tr r="C2435" s="2"/>
      </tp>
      <tp>
        <v>5907.75</v>
        <stp/>
        <stp>StudyData</stp>
        <stp>EP</stp>
        <stp>BAR</stp>
        <stp/>
        <stp>Open</stp>
        <stp>5</stp>
        <stp>-2423</stp>
        <stp>All</stp>
        <stp/>
        <stp/>
        <stp>FALSE</stp>
        <stp>T</stp>
        <tr r="C2425" s="2"/>
      </tp>
      <tp>
        <v>5920.5</v>
        <stp/>
        <stp>StudyData</stp>
        <stp>EP</stp>
        <stp>BAR</stp>
        <stp/>
        <stp>Open</stp>
        <stp>5</stp>
        <stp>-2413</stp>
        <stp>All</stp>
        <stp/>
        <stp/>
        <stp>FALSE</stp>
        <stp>T</stp>
        <tr r="C2415" s="2"/>
      </tp>
      <tp>
        <v>5913</v>
        <stp/>
        <stp>StudyData</stp>
        <stp>EP</stp>
        <stp>BAR</stp>
        <stp/>
        <stp>Open</stp>
        <stp>5</stp>
        <stp>-2403</stp>
        <stp>All</stp>
        <stp/>
        <stp/>
        <stp>FALSE</stp>
        <stp>T</stp>
        <tr r="C2405" s="2"/>
      </tp>
      <tp>
        <v>5902.25</v>
        <stp/>
        <stp>StudyData</stp>
        <stp>EP</stp>
        <stp>BAR</stp>
        <stp/>
        <stp>Open</stp>
        <stp>5</stp>
        <stp>-2493</stp>
        <stp>All</stp>
        <stp/>
        <stp/>
        <stp>FALSE</stp>
        <stp>T</stp>
        <tr r="C2495" s="2"/>
      </tp>
      <tp>
        <v>5894.25</v>
        <stp/>
        <stp>StudyData</stp>
        <stp>EP</stp>
        <stp>BAR</stp>
        <stp/>
        <stp>Open</stp>
        <stp>5</stp>
        <stp>-2483</stp>
        <stp>All</stp>
        <stp/>
        <stp/>
        <stp>FALSE</stp>
        <stp>T</stp>
        <tr r="C2485" s="2"/>
      </tp>
      <tp>
        <v>5912.5</v>
        <stp/>
        <stp>StudyData</stp>
        <stp>EP</stp>
        <stp>BAR</stp>
        <stp/>
        <stp>Open</stp>
        <stp>5</stp>
        <stp>-2573</stp>
        <stp>All</stp>
        <stp/>
        <stp/>
        <stp>FALSE</stp>
        <stp>T</stp>
        <tr r="C2575" s="2"/>
      </tp>
      <tp>
        <v>5904.75</v>
        <stp/>
        <stp>StudyData</stp>
        <stp>EP</stp>
        <stp>BAR</stp>
        <stp/>
        <stp>Open</stp>
        <stp>5</stp>
        <stp>-2563</stp>
        <stp>All</stp>
        <stp/>
        <stp/>
        <stp>FALSE</stp>
        <stp>T</stp>
        <tr r="C2565" s="2"/>
      </tp>
      <tp>
        <v>5914.5</v>
        <stp/>
        <stp>StudyData</stp>
        <stp>EP</stp>
        <stp>BAR</stp>
        <stp/>
        <stp>Open</stp>
        <stp>5</stp>
        <stp>-2553</stp>
        <stp>All</stp>
        <stp/>
        <stp/>
        <stp>FALSE</stp>
        <stp>T</stp>
        <tr r="C2555" s="2"/>
      </tp>
      <tp>
        <v>5915</v>
        <stp/>
        <stp>StudyData</stp>
        <stp>EP</stp>
        <stp>BAR</stp>
        <stp/>
        <stp>Open</stp>
        <stp>5</stp>
        <stp>-2543</stp>
        <stp>All</stp>
        <stp/>
        <stp/>
        <stp>FALSE</stp>
        <stp>T</stp>
        <tr r="C2545" s="2"/>
      </tp>
      <tp>
        <v>5915.25</v>
        <stp/>
        <stp>StudyData</stp>
        <stp>EP</stp>
        <stp>BAR</stp>
        <stp/>
        <stp>Open</stp>
        <stp>5</stp>
        <stp>-2533</stp>
        <stp>All</stp>
        <stp/>
        <stp/>
        <stp>FALSE</stp>
        <stp>T</stp>
        <tr r="C2535" s="2"/>
      </tp>
      <tp>
        <v>5916</v>
        <stp/>
        <stp>StudyData</stp>
        <stp>EP</stp>
        <stp>BAR</stp>
        <stp/>
        <stp>Open</stp>
        <stp>5</stp>
        <stp>-2523</stp>
        <stp>All</stp>
        <stp/>
        <stp/>
        <stp>FALSE</stp>
        <stp>T</stp>
        <tr r="C2525" s="2"/>
      </tp>
      <tp>
        <v>5918.75</v>
        <stp/>
        <stp>StudyData</stp>
        <stp>EP</stp>
        <stp>BAR</stp>
        <stp/>
        <stp>Open</stp>
        <stp>5</stp>
        <stp>-2513</stp>
        <stp>All</stp>
        <stp/>
        <stp/>
        <stp>FALSE</stp>
        <stp>T</stp>
        <tr r="C2515" s="2"/>
      </tp>
      <tp>
        <v>5888.75</v>
        <stp/>
        <stp>StudyData</stp>
        <stp>EP</stp>
        <stp>BAR</stp>
        <stp/>
        <stp>Open</stp>
        <stp>5</stp>
        <stp>-2503</stp>
        <stp>All</stp>
        <stp/>
        <stp/>
        <stp>FALSE</stp>
        <stp>T</stp>
        <tr r="C2505" s="2"/>
      </tp>
      <tp>
        <v>5907</v>
        <stp/>
        <stp>StudyData</stp>
        <stp>EP</stp>
        <stp>BAR</stp>
        <stp/>
        <stp>Open</stp>
        <stp>5</stp>
        <stp>-2593</stp>
        <stp>All</stp>
        <stp/>
        <stp/>
        <stp>FALSE</stp>
        <stp>T</stp>
        <tr r="C2595" s="2"/>
      </tp>
      <tp>
        <v>5917.25</v>
        <stp/>
        <stp>StudyData</stp>
        <stp>EP</stp>
        <stp>BAR</stp>
        <stp/>
        <stp>Open</stp>
        <stp>5</stp>
        <stp>-2583</stp>
        <stp>All</stp>
        <stp/>
        <stp/>
        <stp>FALSE</stp>
        <stp>T</stp>
        <tr r="C2585" s="2"/>
      </tp>
      <tp>
        <v>5890.75</v>
        <stp/>
        <stp>StudyData</stp>
        <stp>EP</stp>
        <stp>BAR</stp>
        <stp/>
        <stp>Open</stp>
        <stp>5</stp>
        <stp>-2273</stp>
        <stp>All</stp>
        <stp/>
        <stp/>
        <stp>FALSE</stp>
        <stp>T</stp>
        <tr r="C2275" s="2"/>
      </tp>
      <tp>
        <v>5881.75</v>
        <stp/>
        <stp>StudyData</stp>
        <stp>EP</stp>
        <stp>BAR</stp>
        <stp/>
        <stp>Open</stp>
        <stp>5</stp>
        <stp>-2263</stp>
        <stp>All</stp>
        <stp/>
        <stp/>
        <stp>FALSE</stp>
        <stp>T</stp>
        <tr r="C2265" s="2"/>
      </tp>
      <tp>
        <v>5882.25</v>
        <stp/>
        <stp>StudyData</stp>
        <stp>EP</stp>
        <stp>BAR</stp>
        <stp/>
        <stp>Open</stp>
        <stp>5</stp>
        <stp>-2253</stp>
        <stp>All</stp>
        <stp/>
        <stp/>
        <stp>FALSE</stp>
        <stp>T</stp>
        <tr r="C2255" s="2"/>
      </tp>
      <tp>
        <v>5890.25</v>
        <stp/>
        <stp>StudyData</stp>
        <stp>EP</stp>
        <stp>BAR</stp>
        <stp/>
        <stp>Open</stp>
        <stp>5</stp>
        <stp>-2243</stp>
        <stp>All</stp>
        <stp/>
        <stp/>
        <stp>FALSE</stp>
        <stp>T</stp>
        <tr r="C2245" s="2"/>
      </tp>
      <tp>
        <v>5894.5</v>
        <stp/>
        <stp>StudyData</stp>
        <stp>EP</stp>
        <stp>BAR</stp>
        <stp/>
        <stp>Open</stp>
        <stp>5</stp>
        <stp>-2233</stp>
        <stp>All</stp>
        <stp/>
        <stp/>
        <stp>FALSE</stp>
        <stp>T</stp>
        <tr r="C2235" s="2"/>
      </tp>
      <tp>
        <v>5893.5</v>
        <stp/>
        <stp>StudyData</stp>
        <stp>EP</stp>
        <stp>BAR</stp>
        <stp/>
        <stp>Open</stp>
        <stp>5</stp>
        <stp>-2223</stp>
        <stp>All</stp>
        <stp/>
        <stp/>
        <stp>FALSE</stp>
        <stp>T</stp>
        <tr r="C2225" s="2"/>
      </tp>
      <tp>
        <v>5894</v>
        <stp/>
        <stp>StudyData</stp>
        <stp>EP</stp>
        <stp>BAR</stp>
        <stp/>
        <stp>Open</stp>
        <stp>5</stp>
        <stp>-2213</stp>
        <stp>All</stp>
        <stp/>
        <stp/>
        <stp>FALSE</stp>
        <stp>T</stp>
        <tr r="C2215" s="2"/>
      </tp>
      <tp>
        <v>5889.25</v>
        <stp/>
        <stp>StudyData</stp>
        <stp>EP</stp>
        <stp>BAR</stp>
        <stp/>
        <stp>Open</stp>
        <stp>5</stp>
        <stp>-2203</stp>
        <stp>All</stp>
        <stp/>
        <stp/>
        <stp>FALSE</stp>
        <stp>T</stp>
        <tr r="C2205" s="2"/>
      </tp>
      <tp>
        <v>5888</v>
        <stp/>
        <stp>StudyData</stp>
        <stp>EP</stp>
        <stp>BAR</stp>
        <stp/>
        <stp>Open</stp>
        <stp>5</stp>
        <stp>-2293</stp>
        <stp>All</stp>
        <stp/>
        <stp/>
        <stp>FALSE</stp>
        <stp>T</stp>
        <tr r="C2295" s="2"/>
      </tp>
      <tp>
        <v>5882</v>
        <stp/>
        <stp>StudyData</stp>
        <stp>EP</stp>
        <stp>BAR</stp>
        <stp/>
        <stp>Open</stp>
        <stp>5</stp>
        <stp>-2283</stp>
        <stp>All</stp>
        <stp/>
        <stp/>
        <stp>FALSE</stp>
        <stp>T</stp>
        <tr r="C2285" s="2"/>
      </tp>
      <tp>
        <v>5901.25</v>
        <stp/>
        <stp>StudyData</stp>
        <stp>EP</stp>
        <stp>BAR</stp>
        <stp/>
        <stp>Open</stp>
        <stp>5</stp>
        <stp>-2373</stp>
        <stp>All</stp>
        <stp/>
        <stp/>
        <stp>FALSE</stp>
        <stp>T</stp>
        <tr r="C2375" s="2"/>
      </tp>
      <tp>
        <v>5898</v>
        <stp/>
        <stp>StudyData</stp>
        <stp>EP</stp>
        <stp>BAR</stp>
        <stp/>
        <stp>Open</stp>
        <stp>5</stp>
        <stp>-2363</stp>
        <stp>All</stp>
        <stp/>
        <stp/>
        <stp>FALSE</stp>
        <stp>T</stp>
        <tr r="C2365" s="2"/>
      </tp>
      <tp>
        <v>5895</v>
        <stp/>
        <stp>StudyData</stp>
        <stp>EP</stp>
        <stp>BAR</stp>
        <stp/>
        <stp>Open</stp>
        <stp>5</stp>
        <stp>-2353</stp>
        <stp>All</stp>
        <stp/>
        <stp/>
        <stp>FALSE</stp>
        <stp>T</stp>
        <tr r="C2355" s="2"/>
      </tp>
      <tp>
        <v>5895.5</v>
        <stp/>
        <stp>StudyData</stp>
        <stp>EP</stp>
        <stp>BAR</stp>
        <stp/>
        <stp>Open</stp>
        <stp>5</stp>
        <stp>-2343</stp>
        <stp>All</stp>
        <stp/>
        <stp/>
        <stp>FALSE</stp>
        <stp>T</stp>
        <tr r="C2345" s="2"/>
      </tp>
      <tp>
        <v>5890.75</v>
        <stp/>
        <stp>StudyData</stp>
        <stp>EP</stp>
        <stp>BAR</stp>
        <stp/>
        <stp>Open</stp>
        <stp>5</stp>
        <stp>-2333</stp>
        <stp>All</stp>
        <stp/>
        <stp/>
        <stp>FALSE</stp>
        <stp>T</stp>
        <tr r="C2335" s="2"/>
      </tp>
      <tp>
        <v>5889.5</v>
        <stp/>
        <stp>StudyData</stp>
        <stp>EP</stp>
        <stp>BAR</stp>
        <stp/>
        <stp>Open</stp>
        <stp>5</stp>
        <stp>-2323</stp>
        <stp>All</stp>
        <stp/>
        <stp/>
        <stp>FALSE</stp>
        <stp>T</stp>
        <tr r="C2325" s="2"/>
      </tp>
      <tp>
        <v>5887</v>
        <stp/>
        <stp>StudyData</stp>
        <stp>EP</stp>
        <stp>BAR</stp>
        <stp/>
        <stp>Open</stp>
        <stp>5</stp>
        <stp>-2313</stp>
        <stp>All</stp>
        <stp/>
        <stp/>
        <stp>FALSE</stp>
        <stp>T</stp>
        <tr r="C2315" s="2"/>
      </tp>
      <tp>
        <v>5885</v>
        <stp/>
        <stp>StudyData</stp>
        <stp>EP</stp>
        <stp>BAR</stp>
        <stp/>
        <stp>Open</stp>
        <stp>5</stp>
        <stp>-2303</stp>
        <stp>All</stp>
        <stp/>
        <stp/>
        <stp>FALSE</stp>
        <stp>T</stp>
        <tr r="C2305" s="2"/>
      </tp>
      <tp>
        <v>5902</v>
        <stp/>
        <stp>StudyData</stp>
        <stp>EP</stp>
        <stp>BAR</stp>
        <stp/>
        <stp>Open</stp>
        <stp>5</stp>
        <stp>-2393</stp>
        <stp>All</stp>
        <stp/>
        <stp/>
        <stp>FALSE</stp>
        <stp>T</stp>
        <tr r="C2395" s="2"/>
      </tp>
      <tp>
        <v>5898.5</v>
        <stp/>
        <stp>StudyData</stp>
        <stp>EP</stp>
        <stp>BAR</stp>
        <stp/>
        <stp>Open</stp>
        <stp>5</stp>
        <stp>-2383</stp>
        <stp>All</stp>
        <stp/>
        <stp/>
        <stp>FALSE</stp>
        <stp>T</stp>
        <tr r="C2385" s="2"/>
      </tp>
      <tp>
        <v>5931.75</v>
        <stp/>
        <stp>StudyData</stp>
        <stp>EP</stp>
        <stp>BAR</stp>
        <stp/>
        <stp>Open</stp>
        <stp>5</stp>
        <stp>-2073</stp>
        <stp>All</stp>
        <stp/>
        <stp/>
        <stp>FALSE</stp>
        <stp>T</stp>
        <tr r="C2075" s="2"/>
      </tp>
      <tp>
        <v>5927.5</v>
        <stp/>
        <stp>StudyData</stp>
        <stp>EP</stp>
        <stp>BAR</stp>
        <stp/>
        <stp>Open</stp>
        <stp>5</stp>
        <stp>-2063</stp>
        <stp>All</stp>
        <stp/>
        <stp/>
        <stp>FALSE</stp>
        <stp>T</stp>
        <tr r="C2065" s="2"/>
      </tp>
      <tp>
        <v>5926</v>
        <stp/>
        <stp>StudyData</stp>
        <stp>EP</stp>
        <stp>BAR</stp>
        <stp/>
        <stp>Open</stp>
        <stp>5</stp>
        <stp>-2053</stp>
        <stp>All</stp>
        <stp/>
        <stp/>
        <stp>FALSE</stp>
        <stp>T</stp>
        <tr r="C2055" s="2"/>
      </tp>
      <tp>
        <v>5922.25</v>
        <stp/>
        <stp>StudyData</stp>
        <stp>EP</stp>
        <stp>BAR</stp>
        <stp/>
        <stp>Open</stp>
        <stp>5</stp>
        <stp>-2043</stp>
        <stp>All</stp>
        <stp/>
        <stp/>
        <stp>FALSE</stp>
        <stp>T</stp>
        <tr r="C2045" s="2"/>
      </tp>
      <tp>
        <v>5925.25</v>
        <stp/>
        <stp>StudyData</stp>
        <stp>EP</stp>
        <stp>BAR</stp>
        <stp/>
        <stp>Open</stp>
        <stp>5</stp>
        <stp>-2033</stp>
        <stp>All</stp>
        <stp/>
        <stp/>
        <stp>FALSE</stp>
        <stp>T</stp>
        <tr r="C2035" s="2"/>
      </tp>
      <tp>
        <v>5922.5</v>
        <stp/>
        <stp>StudyData</stp>
        <stp>EP</stp>
        <stp>BAR</stp>
        <stp/>
        <stp>Open</stp>
        <stp>5</stp>
        <stp>-2023</stp>
        <stp>All</stp>
        <stp/>
        <stp/>
        <stp>FALSE</stp>
        <stp>T</stp>
        <tr r="C2025" s="2"/>
      </tp>
      <tp>
        <v>5926.5</v>
        <stp/>
        <stp>StudyData</stp>
        <stp>EP</stp>
        <stp>BAR</stp>
        <stp/>
        <stp>Open</stp>
        <stp>5</stp>
        <stp>-2013</stp>
        <stp>All</stp>
        <stp/>
        <stp/>
        <stp>FALSE</stp>
        <stp>T</stp>
        <tr r="C2015" s="2"/>
      </tp>
      <tp>
        <v>5917.5</v>
        <stp/>
        <stp>StudyData</stp>
        <stp>EP</stp>
        <stp>BAR</stp>
        <stp/>
        <stp>Open</stp>
        <stp>5</stp>
        <stp>-2003</stp>
        <stp>All</stp>
        <stp/>
        <stp/>
        <stp>FALSE</stp>
        <stp>T</stp>
        <tr r="C2005" s="2"/>
      </tp>
      <tp>
        <v>5935</v>
        <stp/>
        <stp>StudyData</stp>
        <stp>EP</stp>
        <stp>BAR</stp>
        <stp/>
        <stp>Open</stp>
        <stp>5</stp>
        <stp>-2093</stp>
        <stp>All</stp>
        <stp/>
        <stp/>
        <stp>FALSE</stp>
        <stp>T</stp>
        <tr r="C2095" s="2"/>
      </tp>
      <tp>
        <v>5934.5</v>
        <stp/>
        <stp>StudyData</stp>
        <stp>EP</stp>
        <stp>BAR</stp>
        <stp/>
        <stp>Open</stp>
        <stp>5</stp>
        <stp>-2083</stp>
        <stp>All</stp>
        <stp/>
        <stp/>
        <stp>FALSE</stp>
        <stp>T</stp>
        <tr r="C2085" s="2"/>
      </tp>
      <tp>
        <v>5912</v>
        <stp/>
        <stp>StudyData</stp>
        <stp>EP</stp>
        <stp>BAR</stp>
        <stp/>
        <stp>Open</stp>
        <stp>5</stp>
        <stp>-2173</stp>
        <stp>All</stp>
        <stp/>
        <stp/>
        <stp>FALSE</stp>
        <stp>T</stp>
        <tr r="C2175" s="2"/>
      </tp>
      <tp>
        <v>5920</v>
        <stp/>
        <stp>StudyData</stp>
        <stp>EP</stp>
        <stp>BAR</stp>
        <stp/>
        <stp>Open</stp>
        <stp>5</stp>
        <stp>-2163</stp>
        <stp>All</stp>
        <stp/>
        <stp/>
        <stp>FALSE</stp>
        <stp>T</stp>
        <tr r="C2165" s="2"/>
      </tp>
      <tp>
        <v>5933.5</v>
        <stp/>
        <stp>StudyData</stp>
        <stp>EP</stp>
        <stp>BAR</stp>
        <stp/>
        <stp>Open</stp>
        <stp>5</stp>
        <stp>-2153</stp>
        <stp>All</stp>
        <stp/>
        <stp/>
        <stp>FALSE</stp>
        <stp>T</stp>
        <tr r="C2155" s="2"/>
      </tp>
      <tp>
        <v>5939.25</v>
        <stp/>
        <stp>StudyData</stp>
        <stp>EP</stp>
        <stp>BAR</stp>
        <stp/>
        <stp>Open</stp>
        <stp>5</stp>
        <stp>-2143</stp>
        <stp>All</stp>
        <stp/>
        <stp/>
        <stp>FALSE</stp>
        <stp>T</stp>
        <tr r="C2145" s="2"/>
      </tp>
      <tp>
        <v>5950.25</v>
        <stp/>
        <stp>StudyData</stp>
        <stp>EP</stp>
        <stp>BAR</stp>
        <stp/>
        <stp>Open</stp>
        <stp>5</stp>
        <stp>-2133</stp>
        <stp>All</stp>
        <stp/>
        <stp/>
        <stp>FALSE</stp>
        <stp>T</stp>
        <tr r="C2135" s="2"/>
      </tp>
      <tp>
        <v>5948.5</v>
        <stp/>
        <stp>StudyData</stp>
        <stp>EP</stp>
        <stp>BAR</stp>
        <stp/>
        <stp>Open</stp>
        <stp>5</stp>
        <stp>-2123</stp>
        <stp>All</stp>
        <stp/>
        <stp/>
        <stp>FALSE</stp>
        <stp>T</stp>
        <tr r="C2125" s="2"/>
      </tp>
      <tp>
        <v>5943</v>
        <stp/>
        <stp>StudyData</stp>
        <stp>EP</stp>
        <stp>BAR</stp>
        <stp/>
        <stp>Open</stp>
        <stp>5</stp>
        <stp>-2113</stp>
        <stp>All</stp>
        <stp/>
        <stp/>
        <stp>FALSE</stp>
        <stp>T</stp>
        <tr r="C2115" s="2"/>
      </tp>
      <tp>
        <v>5940.75</v>
        <stp/>
        <stp>StudyData</stp>
        <stp>EP</stp>
        <stp>BAR</stp>
        <stp/>
        <stp>Open</stp>
        <stp>5</stp>
        <stp>-2103</stp>
        <stp>All</stp>
        <stp/>
        <stp/>
        <stp>FALSE</stp>
        <stp>T</stp>
        <tr r="C2105" s="2"/>
      </tp>
      <tp>
        <v>5910.25</v>
        <stp/>
        <stp>StudyData</stp>
        <stp>EP</stp>
        <stp>BAR</stp>
        <stp/>
        <stp>Open</stp>
        <stp>5</stp>
        <stp>-2193</stp>
        <stp>All</stp>
        <stp/>
        <stp/>
        <stp>FALSE</stp>
        <stp>T</stp>
        <tr r="C2195" s="2"/>
      </tp>
      <tp>
        <v>5919.75</v>
        <stp/>
        <stp>StudyData</stp>
        <stp>EP</stp>
        <stp>BAR</stp>
        <stp/>
        <stp>Open</stp>
        <stp>5</stp>
        <stp>-2183</stp>
        <stp>All</stp>
        <stp/>
        <stp/>
        <stp>FALSE</stp>
        <stp>T</stp>
        <tr r="C2185" s="2"/>
      </tp>
      <tp>
        <v>5996.75</v>
        <stp/>
        <stp>StudyData</stp>
        <stp>EP</stp>
        <stp>BAR</stp>
        <stp/>
        <stp>Open</stp>
        <stp>5</stp>
        <stp>-2873</stp>
        <stp>All</stp>
        <stp/>
        <stp/>
        <stp>FALSE</stp>
        <stp>T</stp>
        <tr r="C2875" s="2"/>
      </tp>
      <tp>
        <v>5998</v>
        <stp/>
        <stp>StudyData</stp>
        <stp>EP</stp>
        <stp>BAR</stp>
        <stp/>
        <stp>Open</stp>
        <stp>5</stp>
        <stp>-2863</stp>
        <stp>All</stp>
        <stp/>
        <stp/>
        <stp>FALSE</stp>
        <stp>T</stp>
        <tr r="C2865" s="2"/>
      </tp>
      <tp>
        <v>5997.25</v>
        <stp/>
        <stp>StudyData</stp>
        <stp>EP</stp>
        <stp>BAR</stp>
        <stp/>
        <stp>Open</stp>
        <stp>5</stp>
        <stp>-2853</stp>
        <stp>All</stp>
        <stp/>
        <stp/>
        <stp>FALSE</stp>
        <stp>T</stp>
        <tr r="C2855" s="2"/>
      </tp>
      <tp>
        <v>5992.5</v>
        <stp/>
        <stp>StudyData</stp>
        <stp>EP</stp>
        <stp>BAR</stp>
        <stp/>
        <stp>Open</stp>
        <stp>5</stp>
        <stp>-2843</stp>
        <stp>All</stp>
        <stp/>
        <stp/>
        <stp>FALSE</stp>
        <stp>T</stp>
        <tr r="C2845" s="2"/>
      </tp>
      <tp>
        <v>6000.75</v>
        <stp/>
        <stp>StudyData</stp>
        <stp>EP</stp>
        <stp>BAR</stp>
        <stp/>
        <stp>Open</stp>
        <stp>5</stp>
        <stp>-2833</stp>
        <stp>All</stp>
        <stp/>
        <stp/>
        <stp>FALSE</stp>
        <stp>T</stp>
        <tr r="C2835" s="2"/>
      </tp>
      <tp>
        <v>5990.5</v>
        <stp/>
        <stp>StudyData</stp>
        <stp>EP</stp>
        <stp>BAR</stp>
        <stp/>
        <stp>Open</stp>
        <stp>5</stp>
        <stp>-2823</stp>
        <stp>All</stp>
        <stp/>
        <stp/>
        <stp>FALSE</stp>
        <stp>T</stp>
        <tr r="C2825" s="2"/>
      </tp>
      <tp>
        <v>5993</v>
        <stp/>
        <stp>StudyData</stp>
        <stp>EP</stp>
        <stp>BAR</stp>
        <stp/>
        <stp>Open</stp>
        <stp>5</stp>
        <stp>-2813</stp>
        <stp>All</stp>
        <stp/>
        <stp/>
        <stp>FALSE</stp>
        <stp>T</stp>
        <tr r="C2815" s="2"/>
      </tp>
      <tp>
        <v>5975.25</v>
        <stp/>
        <stp>StudyData</stp>
        <stp>EP</stp>
        <stp>BAR</stp>
        <stp/>
        <stp>Open</stp>
        <stp>5</stp>
        <stp>-2803</stp>
        <stp>All</stp>
        <stp/>
        <stp/>
        <stp>FALSE</stp>
        <stp>T</stp>
        <tr r="C2805" s="2"/>
      </tp>
      <tp>
        <v>6004</v>
        <stp/>
        <stp>StudyData</stp>
        <stp>EP</stp>
        <stp>BAR</stp>
        <stp/>
        <stp>Open</stp>
        <stp>5</stp>
        <stp>-2893</stp>
        <stp>All</stp>
        <stp/>
        <stp/>
        <stp>FALSE</stp>
        <stp>T</stp>
        <tr r="C2895" s="2"/>
      </tp>
      <tp>
        <v>5997.75</v>
        <stp/>
        <stp>StudyData</stp>
        <stp>EP</stp>
        <stp>BAR</stp>
        <stp/>
        <stp>Open</stp>
        <stp>5</stp>
        <stp>-2883</stp>
        <stp>All</stp>
        <stp/>
        <stp/>
        <stp>FALSE</stp>
        <stp>T</stp>
        <tr r="C2885" s="2"/>
      </tp>
      <tp>
        <v>5925.25</v>
        <stp/>
        <stp>StudyData</stp>
        <stp>EP</stp>
        <stp>BAR</stp>
        <stp/>
        <stp>Open</stp>
        <stp>5</stp>
        <stp>-2973</stp>
        <stp>All</stp>
        <stp/>
        <stp/>
        <stp>FALSE</stp>
        <stp>T</stp>
        <tr r="C2975" s="2"/>
      </tp>
      <tp>
        <v>5899.25</v>
        <stp/>
        <stp>StudyData</stp>
        <stp>EP</stp>
        <stp>BAR</stp>
        <stp/>
        <stp>Open</stp>
        <stp>5</stp>
        <stp>-2963</stp>
        <stp>All</stp>
        <stp/>
        <stp/>
        <stp>FALSE</stp>
        <stp>T</stp>
        <tr r="C2965" s="2"/>
      </tp>
      <tp>
        <v>5920.75</v>
        <stp/>
        <stp>StudyData</stp>
        <stp>EP</stp>
        <stp>BAR</stp>
        <stp/>
        <stp>Open</stp>
        <stp>5</stp>
        <stp>-2953</stp>
        <stp>All</stp>
        <stp/>
        <stp/>
        <stp>FALSE</stp>
        <stp>T</stp>
        <tr r="C2955" s="2"/>
      </tp>
      <tp>
        <v>5923.25</v>
        <stp/>
        <stp>StudyData</stp>
        <stp>EP</stp>
        <stp>BAR</stp>
        <stp/>
        <stp>Open</stp>
        <stp>5</stp>
        <stp>-2943</stp>
        <stp>All</stp>
        <stp/>
        <stp/>
        <stp>FALSE</stp>
        <stp>T</stp>
        <tr r="C2945" s="2"/>
      </tp>
      <tp>
        <v>5984.75</v>
        <stp/>
        <stp>StudyData</stp>
        <stp>EP</stp>
        <stp>BAR</stp>
        <stp/>
        <stp>Open</stp>
        <stp>5</stp>
        <stp>-2933</stp>
        <stp>All</stp>
        <stp/>
        <stp/>
        <stp>FALSE</stp>
        <stp>T</stp>
        <tr r="C2935" s="2"/>
      </tp>
      <tp>
        <v>5981.25</v>
        <stp/>
        <stp>StudyData</stp>
        <stp>EP</stp>
        <stp>BAR</stp>
        <stp/>
        <stp>Open</stp>
        <stp>5</stp>
        <stp>-2923</stp>
        <stp>All</stp>
        <stp/>
        <stp/>
        <stp>FALSE</stp>
        <stp>T</stp>
        <tr r="C2925" s="2"/>
      </tp>
      <tp>
        <v>5993.5</v>
        <stp/>
        <stp>StudyData</stp>
        <stp>EP</stp>
        <stp>BAR</stp>
        <stp/>
        <stp>Open</stp>
        <stp>5</stp>
        <stp>-2913</stp>
        <stp>All</stp>
        <stp/>
        <stp/>
        <stp>FALSE</stp>
        <stp>T</stp>
        <tr r="C2915" s="2"/>
      </tp>
      <tp>
        <v>5996.5</v>
        <stp/>
        <stp>StudyData</stp>
        <stp>EP</stp>
        <stp>BAR</stp>
        <stp/>
        <stp>Open</stp>
        <stp>5</stp>
        <stp>-2903</stp>
        <stp>All</stp>
        <stp/>
        <stp/>
        <stp>FALSE</stp>
        <stp>T</stp>
        <tr r="C2905" s="2"/>
      </tp>
      <tp>
        <v>5927.75</v>
        <stp/>
        <stp>StudyData</stp>
        <stp>EP</stp>
        <stp>BAR</stp>
        <stp/>
        <stp>Open</stp>
        <stp>5</stp>
        <stp>-2993</stp>
        <stp>All</stp>
        <stp/>
        <stp/>
        <stp>FALSE</stp>
        <stp>T</stp>
        <tr r="C2995" s="2"/>
      </tp>
      <tp>
        <v>5927.25</v>
        <stp/>
        <stp>StudyData</stp>
        <stp>EP</stp>
        <stp>BAR</stp>
        <stp/>
        <stp>Open</stp>
        <stp>5</stp>
        <stp>-2983</stp>
        <stp>All</stp>
        <stp/>
        <stp/>
        <stp>FALSE</stp>
        <stp>T</stp>
        <tr r="C2985" s="2"/>
      </tp>
      <tp>
        <v>5870.5</v>
        <stp/>
        <stp>StudyData</stp>
        <stp>EP</stp>
        <stp>BAR</stp>
        <stp/>
        <stp>Open</stp>
        <stp>5</stp>
        <stp>-3673</stp>
        <stp>All</stp>
        <stp/>
        <stp/>
        <stp>FALSE</stp>
        <stp>T</stp>
        <tr r="C3675" s="2"/>
      </tp>
      <tp>
        <v>5875.25</v>
        <stp/>
        <stp>StudyData</stp>
        <stp>EP</stp>
        <stp>BAR</stp>
        <stp/>
        <stp>Open</stp>
        <stp>5</stp>
        <stp>-3663</stp>
        <stp>All</stp>
        <stp/>
        <stp/>
        <stp>FALSE</stp>
        <stp>T</stp>
        <tr r="C3665" s="2"/>
      </tp>
      <tp>
        <v>5874</v>
        <stp/>
        <stp>StudyData</stp>
        <stp>EP</stp>
        <stp>BAR</stp>
        <stp/>
        <stp>Open</stp>
        <stp>5</stp>
        <stp>-3653</stp>
        <stp>All</stp>
        <stp/>
        <stp/>
        <stp>FALSE</stp>
        <stp>T</stp>
        <tr r="C3655" s="2"/>
      </tp>
      <tp>
        <v>5875.5</v>
        <stp/>
        <stp>StudyData</stp>
        <stp>EP</stp>
        <stp>BAR</stp>
        <stp/>
        <stp>Open</stp>
        <stp>5</stp>
        <stp>-3643</stp>
        <stp>All</stp>
        <stp/>
        <stp/>
        <stp>FALSE</stp>
        <stp>T</stp>
        <tr r="C3645" s="2"/>
      </tp>
      <tp>
        <v>5877</v>
        <stp/>
        <stp>StudyData</stp>
        <stp>EP</stp>
        <stp>BAR</stp>
        <stp/>
        <stp>Open</stp>
        <stp>5</stp>
        <stp>-3633</stp>
        <stp>All</stp>
        <stp/>
        <stp/>
        <stp>FALSE</stp>
        <stp>T</stp>
        <tr r="C3635" s="2"/>
      </tp>
      <tp>
        <v>5882</v>
        <stp/>
        <stp>StudyData</stp>
        <stp>EP</stp>
        <stp>BAR</stp>
        <stp/>
        <stp>Open</stp>
        <stp>5</stp>
        <stp>-3623</stp>
        <stp>All</stp>
        <stp/>
        <stp/>
        <stp>FALSE</stp>
        <stp>T</stp>
        <tr r="C3625" s="2"/>
      </tp>
      <tp>
        <v>5886.25</v>
        <stp/>
        <stp>StudyData</stp>
        <stp>EP</stp>
        <stp>BAR</stp>
        <stp/>
        <stp>Open</stp>
        <stp>5</stp>
        <stp>-3613</stp>
        <stp>All</stp>
        <stp/>
        <stp/>
        <stp>FALSE</stp>
        <stp>T</stp>
        <tr r="C3615" s="2"/>
      </tp>
      <tp>
        <v>5889.75</v>
        <stp/>
        <stp>StudyData</stp>
        <stp>EP</stp>
        <stp>BAR</stp>
        <stp/>
        <stp>Open</stp>
        <stp>5</stp>
        <stp>-3603</stp>
        <stp>All</stp>
        <stp/>
        <stp/>
        <stp>FALSE</stp>
        <stp>T</stp>
        <tr r="C3605" s="2"/>
      </tp>
      <tp>
        <v>5863.25</v>
        <stp/>
        <stp>StudyData</stp>
        <stp>EP</stp>
        <stp>BAR</stp>
        <stp/>
        <stp>Open</stp>
        <stp>5</stp>
        <stp>-3693</stp>
        <stp>All</stp>
        <stp/>
        <stp/>
        <stp>FALSE</stp>
        <stp>T</stp>
        <tr r="C3695" s="2"/>
      </tp>
      <tp>
        <v>5871</v>
        <stp/>
        <stp>StudyData</stp>
        <stp>EP</stp>
        <stp>BAR</stp>
        <stp/>
        <stp>Open</stp>
        <stp>5</stp>
        <stp>-3683</stp>
        <stp>All</stp>
        <stp/>
        <stp/>
        <stp>FALSE</stp>
        <stp>T</stp>
        <tr r="C3685" s="2"/>
      </tp>
      <tp>
        <v>5833</v>
        <stp/>
        <stp>StudyData</stp>
        <stp>EP</stp>
        <stp>BAR</stp>
        <stp/>
        <stp>Open</stp>
        <stp>5</stp>
        <stp>-3773</stp>
        <stp>All</stp>
        <stp/>
        <stp/>
        <stp>FALSE</stp>
        <stp>T</stp>
        <tr r="C3775" s="2"/>
      </tp>
      <tp>
        <v>5840.5</v>
        <stp/>
        <stp>StudyData</stp>
        <stp>EP</stp>
        <stp>BAR</stp>
        <stp/>
        <stp>Open</stp>
        <stp>5</stp>
        <stp>-3763</stp>
        <stp>All</stp>
        <stp/>
        <stp/>
        <stp>FALSE</stp>
        <stp>T</stp>
        <tr r="C3765" s="2"/>
      </tp>
      <tp>
        <v>5827.75</v>
        <stp/>
        <stp>StudyData</stp>
        <stp>EP</stp>
        <stp>BAR</stp>
        <stp/>
        <stp>Open</stp>
        <stp>5</stp>
        <stp>-3753</stp>
        <stp>All</stp>
        <stp/>
        <stp/>
        <stp>FALSE</stp>
        <stp>T</stp>
        <tr r="C3755" s="2"/>
      </tp>
      <tp>
        <v>5815</v>
        <stp/>
        <stp>StudyData</stp>
        <stp>EP</stp>
        <stp>BAR</stp>
        <stp/>
        <stp>Open</stp>
        <stp>5</stp>
        <stp>-3743</stp>
        <stp>All</stp>
        <stp/>
        <stp/>
        <stp>FALSE</stp>
        <stp>T</stp>
        <tr r="C3745" s="2"/>
      </tp>
      <tp>
        <v>5809</v>
        <stp/>
        <stp>StudyData</stp>
        <stp>EP</stp>
        <stp>BAR</stp>
        <stp/>
        <stp>Open</stp>
        <stp>5</stp>
        <stp>-3733</stp>
        <stp>All</stp>
        <stp/>
        <stp/>
        <stp>FALSE</stp>
        <stp>T</stp>
        <tr r="C3735" s="2"/>
      </tp>
      <tp>
        <v>5858.75</v>
        <stp/>
        <stp>StudyData</stp>
        <stp>EP</stp>
        <stp>BAR</stp>
        <stp/>
        <stp>Open</stp>
        <stp>5</stp>
        <stp>-3723</stp>
        <stp>All</stp>
        <stp/>
        <stp/>
        <stp>FALSE</stp>
        <stp>T</stp>
        <tr r="C3725" s="2"/>
      </tp>
      <tp>
        <v>5861.5</v>
        <stp/>
        <stp>StudyData</stp>
        <stp>EP</stp>
        <stp>BAR</stp>
        <stp/>
        <stp>Open</stp>
        <stp>5</stp>
        <stp>-3713</stp>
        <stp>All</stp>
        <stp/>
        <stp/>
        <stp>FALSE</stp>
        <stp>T</stp>
        <tr r="C3715" s="2"/>
      </tp>
      <tp>
        <v>5865</v>
        <stp/>
        <stp>StudyData</stp>
        <stp>EP</stp>
        <stp>BAR</stp>
        <stp/>
        <stp>Open</stp>
        <stp>5</stp>
        <stp>-3703</stp>
        <stp>All</stp>
        <stp/>
        <stp/>
        <stp>FALSE</stp>
        <stp>T</stp>
        <tr r="C3705" s="2"/>
      </tp>
      <tp>
        <v>5816.25</v>
        <stp/>
        <stp>StudyData</stp>
        <stp>EP</stp>
        <stp>BAR</stp>
        <stp/>
        <stp>Open</stp>
        <stp>5</stp>
        <stp>-3793</stp>
        <stp>All</stp>
        <stp/>
        <stp/>
        <stp>FALSE</stp>
        <stp>T</stp>
        <tr r="C3795" s="2"/>
      </tp>
      <tp>
        <v>5807.25</v>
        <stp/>
        <stp>StudyData</stp>
        <stp>EP</stp>
        <stp>BAR</stp>
        <stp/>
        <stp>Open</stp>
        <stp>5</stp>
        <stp>-3783</stp>
        <stp>All</stp>
        <stp/>
        <stp/>
        <stp>FALSE</stp>
        <stp>T</stp>
        <tr r="C3785" s="2"/>
      </tp>
      <tp>
        <v>5874.25</v>
        <stp/>
        <stp>StudyData</stp>
        <stp>EP</stp>
        <stp>BAR</stp>
        <stp/>
        <stp>Open</stp>
        <stp>5</stp>
        <stp>-3473</stp>
        <stp>All</stp>
        <stp/>
        <stp/>
        <stp>FALSE</stp>
        <stp>T</stp>
        <tr r="C3475" s="2"/>
      </tp>
      <tp>
        <v>5872.25</v>
        <stp/>
        <stp>StudyData</stp>
        <stp>EP</stp>
        <stp>BAR</stp>
        <stp/>
        <stp>Open</stp>
        <stp>5</stp>
        <stp>-3463</stp>
        <stp>All</stp>
        <stp/>
        <stp/>
        <stp>FALSE</stp>
        <stp>T</stp>
        <tr r="C3465" s="2"/>
      </tp>
      <tp>
        <v>5868</v>
        <stp/>
        <stp>StudyData</stp>
        <stp>EP</stp>
        <stp>BAR</stp>
        <stp/>
        <stp>Open</stp>
        <stp>5</stp>
        <stp>-3453</stp>
        <stp>All</stp>
        <stp/>
        <stp/>
        <stp>FALSE</stp>
        <stp>T</stp>
        <tr r="C3455" s="2"/>
      </tp>
      <tp>
        <v>5870.25</v>
        <stp/>
        <stp>StudyData</stp>
        <stp>EP</stp>
        <stp>BAR</stp>
        <stp/>
        <stp>Open</stp>
        <stp>5</stp>
        <stp>-3443</stp>
        <stp>All</stp>
        <stp/>
        <stp/>
        <stp>FALSE</stp>
        <stp>T</stp>
        <tr r="C3445" s="2"/>
      </tp>
      <tp>
        <v>5865.5</v>
        <stp/>
        <stp>StudyData</stp>
        <stp>EP</stp>
        <stp>BAR</stp>
        <stp/>
        <stp>Open</stp>
        <stp>5</stp>
        <stp>-3433</stp>
        <stp>All</stp>
        <stp/>
        <stp/>
        <stp>FALSE</stp>
        <stp>T</stp>
        <tr r="C3435" s="2"/>
      </tp>
      <tp>
        <v>5869</v>
        <stp/>
        <stp>StudyData</stp>
        <stp>EP</stp>
        <stp>BAR</stp>
        <stp/>
        <stp>Open</stp>
        <stp>5</stp>
        <stp>-3423</stp>
        <stp>All</stp>
        <stp/>
        <stp/>
        <stp>FALSE</stp>
        <stp>T</stp>
        <tr r="C3425" s="2"/>
      </tp>
      <tp>
        <v>5870.75</v>
        <stp/>
        <stp>StudyData</stp>
        <stp>EP</stp>
        <stp>BAR</stp>
        <stp/>
        <stp>Open</stp>
        <stp>5</stp>
        <stp>-3413</stp>
        <stp>All</stp>
        <stp/>
        <stp/>
        <stp>FALSE</stp>
        <stp>T</stp>
        <tr r="C3415" s="2"/>
      </tp>
      <tp>
        <v>5878.75</v>
        <stp/>
        <stp>StudyData</stp>
        <stp>EP</stp>
        <stp>BAR</stp>
        <stp/>
        <stp>Open</stp>
        <stp>5</stp>
        <stp>-3403</stp>
        <stp>All</stp>
        <stp/>
        <stp/>
        <stp>FALSE</stp>
        <stp>T</stp>
        <tr r="C3405" s="2"/>
      </tp>
      <tp>
        <v>5879.75</v>
        <stp/>
        <stp>StudyData</stp>
        <stp>EP</stp>
        <stp>BAR</stp>
        <stp/>
        <stp>Open</stp>
        <stp>5</stp>
        <stp>-3493</stp>
        <stp>All</stp>
        <stp/>
        <stp/>
        <stp>FALSE</stp>
        <stp>T</stp>
        <tr r="C3495" s="2"/>
      </tp>
      <tp>
        <v>5878.75</v>
        <stp/>
        <stp>StudyData</stp>
        <stp>EP</stp>
        <stp>BAR</stp>
        <stp/>
        <stp>Open</stp>
        <stp>5</stp>
        <stp>-3483</stp>
        <stp>All</stp>
        <stp/>
        <stp/>
        <stp>FALSE</stp>
        <stp>T</stp>
        <tr r="C3485" s="2"/>
      </tp>
      <tp>
        <v>5884.75</v>
        <stp/>
        <stp>StudyData</stp>
        <stp>EP</stp>
        <stp>BAR</stp>
        <stp/>
        <stp>Open</stp>
        <stp>5</stp>
        <stp>-3573</stp>
        <stp>All</stp>
        <stp/>
        <stp/>
        <stp>FALSE</stp>
        <stp>T</stp>
        <tr r="C3575" s="2"/>
      </tp>
      <tp>
        <v>5889.5</v>
        <stp/>
        <stp>StudyData</stp>
        <stp>EP</stp>
        <stp>BAR</stp>
        <stp/>
        <stp>Open</stp>
        <stp>5</stp>
        <stp>-3563</stp>
        <stp>All</stp>
        <stp/>
        <stp/>
        <stp>FALSE</stp>
        <stp>T</stp>
        <tr r="C3565" s="2"/>
      </tp>
      <tp>
        <v>5887.25</v>
        <stp/>
        <stp>StudyData</stp>
        <stp>EP</stp>
        <stp>BAR</stp>
        <stp/>
        <stp>Open</stp>
        <stp>5</stp>
        <stp>-3553</stp>
        <stp>All</stp>
        <stp/>
        <stp/>
        <stp>FALSE</stp>
        <stp>T</stp>
        <tr r="C3555" s="2"/>
      </tp>
      <tp>
        <v>5891.5</v>
        <stp/>
        <stp>StudyData</stp>
        <stp>EP</stp>
        <stp>BAR</stp>
        <stp/>
        <stp>Open</stp>
        <stp>5</stp>
        <stp>-3543</stp>
        <stp>All</stp>
        <stp/>
        <stp/>
        <stp>FALSE</stp>
        <stp>T</stp>
        <tr r="C3545" s="2"/>
      </tp>
      <tp>
        <v>5883.75</v>
        <stp/>
        <stp>StudyData</stp>
        <stp>EP</stp>
        <stp>BAR</stp>
        <stp/>
        <stp>Open</stp>
        <stp>5</stp>
        <stp>-3533</stp>
        <stp>All</stp>
        <stp/>
        <stp/>
        <stp>FALSE</stp>
        <stp>T</stp>
        <tr r="C3535" s="2"/>
      </tp>
      <tp>
        <v>5875.25</v>
        <stp/>
        <stp>StudyData</stp>
        <stp>EP</stp>
        <stp>BAR</stp>
        <stp/>
        <stp>Open</stp>
        <stp>5</stp>
        <stp>-3523</stp>
        <stp>All</stp>
        <stp/>
        <stp/>
        <stp>FALSE</stp>
        <stp>T</stp>
        <tr r="C3525" s="2"/>
      </tp>
      <tp>
        <v>5888</v>
        <stp/>
        <stp>StudyData</stp>
        <stp>EP</stp>
        <stp>BAR</stp>
        <stp/>
        <stp>Open</stp>
        <stp>5</stp>
        <stp>-3513</stp>
        <stp>All</stp>
        <stp/>
        <stp/>
        <stp>FALSE</stp>
        <stp>T</stp>
        <tr r="C3515" s="2"/>
      </tp>
      <tp>
        <v>5887.5</v>
        <stp/>
        <stp>StudyData</stp>
        <stp>EP</stp>
        <stp>BAR</stp>
        <stp/>
        <stp>Open</stp>
        <stp>5</stp>
        <stp>-3503</stp>
        <stp>All</stp>
        <stp/>
        <stp/>
        <stp>FALSE</stp>
        <stp>T</stp>
        <tr r="C3505" s="2"/>
      </tp>
      <tp>
        <v>5887</v>
        <stp/>
        <stp>StudyData</stp>
        <stp>EP</stp>
        <stp>BAR</stp>
        <stp/>
        <stp>Open</stp>
        <stp>5</stp>
        <stp>-3593</stp>
        <stp>All</stp>
        <stp/>
        <stp/>
        <stp>FALSE</stp>
        <stp>T</stp>
        <tr r="C3595" s="2"/>
      </tp>
      <tp>
        <v>5885.75</v>
        <stp/>
        <stp>StudyData</stp>
        <stp>EP</stp>
        <stp>BAR</stp>
        <stp/>
        <stp>Open</stp>
        <stp>5</stp>
        <stp>-3583</stp>
        <stp>All</stp>
        <stp/>
        <stp/>
        <stp>FALSE</stp>
        <stp>T</stp>
        <tr r="C3585" s="2"/>
      </tp>
      <tp>
        <v>5927.75</v>
        <stp/>
        <stp>StudyData</stp>
        <stp>EP</stp>
        <stp>BAR</stp>
        <stp/>
        <stp>Open</stp>
        <stp>5</stp>
        <stp>-3273</stp>
        <stp>All</stp>
        <stp/>
        <stp/>
        <stp>FALSE</stp>
        <stp>T</stp>
        <tr r="C3275" s="2"/>
      </tp>
      <tp>
        <v>5932</v>
        <stp/>
        <stp>StudyData</stp>
        <stp>EP</stp>
        <stp>BAR</stp>
        <stp/>
        <stp>Open</stp>
        <stp>5</stp>
        <stp>-3263</stp>
        <stp>All</stp>
        <stp/>
        <stp/>
        <stp>FALSE</stp>
        <stp>T</stp>
        <tr r="C3265" s="2"/>
      </tp>
      <tp>
        <v>5931.25</v>
        <stp/>
        <stp>StudyData</stp>
        <stp>EP</stp>
        <stp>BAR</stp>
        <stp/>
        <stp>Open</stp>
        <stp>5</stp>
        <stp>-3253</stp>
        <stp>All</stp>
        <stp/>
        <stp/>
        <stp>FALSE</stp>
        <stp>T</stp>
        <tr r="C3255" s="2"/>
      </tp>
      <tp>
        <v>5929</v>
        <stp/>
        <stp>StudyData</stp>
        <stp>EP</stp>
        <stp>BAR</stp>
        <stp/>
        <stp>Open</stp>
        <stp>5</stp>
        <stp>-3243</stp>
        <stp>All</stp>
        <stp/>
        <stp/>
        <stp>FALSE</stp>
        <stp>T</stp>
        <tr r="C3245" s="2"/>
      </tp>
      <tp>
        <v>5940</v>
        <stp/>
        <stp>StudyData</stp>
        <stp>EP</stp>
        <stp>BAR</stp>
        <stp/>
        <stp>Open</stp>
        <stp>5</stp>
        <stp>-3233</stp>
        <stp>All</stp>
        <stp/>
        <stp/>
        <stp>FALSE</stp>
        <stp>T</stp>
        <tr r="C3235" s="2"/>
      </tp>
      <tp>
        <v>5936</v>
        <stp/>
        <stp>StudyData</stp>
        <stp>EP</stp>
        <stp>BAR</stp>
        <stp/>
        <stp>Open</stp>
        <stp>5</stp>
        <stp>-3223</stp>
        <stp>All</stp>
        <stp/>
        <stp/>
        <stp>FALSE</stp>
        <stp>T</stp>
        <tr r="C3225" s="2"/>
      </tp>
      <tp>
        <v>5938.25</v>
        <stp/>
        <stp>StudyData</stp>
        <stp>EP</stp>
        <stp>BAR</stp>
        <stp/>
        <stp>Open</stp>
        <stp>5</stp>
        <stp>-3213</stp>
        <stp>All</stp>
        <stp/>
        <stp/>
        <stp>FALSE</stp>
        <stp>T</stp>
        <tr r="C3215" s="2"/>
      </tp>
      <tp>
        <v>5939</v>
        <stp/>
        <stp>StudyData</stp>
        <stp>EP</stp>
        <stp>BAR</stp>
        <stp/>
        <stp>Open</stp>
        <stp>5</stp>
        <stp>-3203</stp>
        <stp>All</stp>
        <stp/>
        <stp/>
        <stp>FALSE</stp>
        <stp>T</stp>
        <tr r="C3205" s="2"/>
      </tp>
      <tp>
        <v>5910.5</v>
        <stp/>
        <stp>StudyData</stp>
        <stp>EP</stp>
        <stp>BAR</stp>
        <stp/>
        <stp>Open</stp>
        <stp>5</stp>
        <stp>-3293</stp>
        <stp>All</stp>
        <stp/>
        <stp/>
        <stp>FALSE</stp>
        <stp>T</stp>
        <tr r="C3295" s="2"/>
      </tp>
      <tp>
        <v>5920</v>
        <stp/>
        <stp>StudyData</stp>
        <stp>EP</stp>
        <stp>BAR</stp>
        <stp/>
        <stp>Open</stp>
        <stp>5</stp>
        <stp>-3283</stp>
        <stp>All</stp>
        <stp/>
        <stp/>
        <stp>FALSE</stp>
        <stp>T</stp>
        <tr r="C3285" s="2"/>
      </tp>
      <tp>
        <v>5903.75</v>
        <stp/>
        <stp>StudyData</stp>
        <stp>EP</stp>
        <stp>BAR</stp>
        <stp/>
        <stp>Open</stp>
        <stp>5</stp>
        <stp>-3373</stp>
        <stp>All</stp>
        <stp/>
        <stp/>
        <stp>FALSE</stp>
        <stp>T</stp>
        <tr r="C3375" s="2"/>
      </tp>
      <tp>
        <v>5904.5</v>
        <stp/>
        <stp>StudyData</stp>
        <stp>EP</stp>
        <stp>BAR</stp>
        <stp/>
        <stp>Open</stp>
        <stp>5</stp>
        <stp>-3363</stp>
        <stp>All</stp>
        <stp/>
        <stp/>
        <stp>FALSE</stp>
        <stp>T</stp>
        <tr r="C3365" s="2"/>
      </tp>
      <tp>
        <v>5906</v>
        <stp/>
        <stp>StudyData</stp>
        <stp>EP</stp>
        <stp>BAR</stp>
        <stp/>
        <stp>Open</stp>
        <stp>5</stp>
        <stp>-3353</stp>
        <stp>All</stp>
        <stp/>
        <stp/>
        <stp>FALSE</stp>
        <stp>T</stp>
        <tr r="C3355" s="2"/>
      </tp>
      <tp>
        <v>5899.75</v>
        <stp/>
        <stp>StudyData</stp>
        <stp>EP</stp>
        <stp>BAR</stp>
        <stp/>
        <stp>Open</stp>
        <stp>5</stp>
        <stp>-3343</stp>
        <stp>All</stp>
        <stp/>
        <stp/>
        <stp>FALSE</stp>
        <stp>T</stp>
        <tr r="C3345" s="2"/>
      </tp>
      <tp>
        <v>5899</v>
        <stp/>
        <stp>StudyData</stp>
        <stp>EP</stp>
        <stp>BAR</stp>
        <stp/>
        <stp>Open</stp>
        <stp>5</stp>
        <stp>-3333</stp>
        <stp>All</stp>
        <stp/>
        <stp/>
        <stp>FALSE</stp>
        <stp>T</stp>
        <tr r="C3335" s="2"/>
      </tp>
      <tp>
        <v>5887</v>
        <stp/>
        <stp>StudyData</stp>
        <stp>EP</stp>
        <stp>BAR</stp>
        <stp/>
        <stp>Open</stp>
        <stp>5</stp>
        <stp>-3323</stp>
        <stp>All</stp>
        <stp/>
        <stp/>
        <stp>FALSE</stp>
        <stp>T</stp>
        <tr r="C3325" s="2"/>
      </tp>
      <tp>
        <v>5881</v>
        <stp/>
        <stp>StudyData</stp>
        <stp>EP</stp>
        <stp>BAR</stp>
        <stp/>
        <stp>Open</stp>
        <stp>5</stp>
        <stp>-3313</stp>
        <stp>All</stp>
        <stp/>
        <stp/>
        <stp>FALSE</stp>
        <stp>T</stp>
        <tr r="C3315" s="2"/>
      </tp>
      <tp>
        <v>5905.75</v>
        <stp/>
        <stp>StudyData</stp>
        <stp>EP</stp>
        <stp>BAR</stp>
        <stp/>
        <stp>Open</stp>
        <stp>5</stp>
        <stp>-3303</stp>
        <stp>All</stp>
        <stp/>
        <stp/>
        <stp>FALSE</stp>
        <stp>T</stp>
        <tr r="C3305" s="2"/>
      </tp>
      <tp>
        <v>5886</v>
        <stp/>
        <stp>StudyData</stp>
        <stp>EP</stp>
        <stp>BAR</stp>
        <stp/>
        <stp>Open</stp>
        <stp>5</stp>
        <stp>-3393</stp>
        <stp>All</stp>
        <stp/>
        <stp/>
        <stp>FALSE</stp>
        <stp>T</stp>
        <tr r="C3395" s="2"/>
      </tp>
      <tp>
        <v>5909.75</v>
        <stp/>
        <stp>StudyData</stp>
        <stp>EP</stp>
        <stp>BAR</stp>
        <stp/>
        <stp>Open</stp>
        <stp>5</stp>
        <stp>-3383</stp>
        <stp>All</stp>
        <stp/>
        <stp/>
        <stp>FALSE</stp>
        <stp>T</stp>
        <tr r="C3385" s="2"/>
      </tp>
      <tp>
        <v>5938</v>
        <stp/>
        <stp>StudyData</stp>
        <stp>EP</stp>
        <stp>BAR</stp>
        <stp/>
        <stp>Open</stp>
        <stp>5</stp>
        <stp>-3073</stp>
        <stp>All</stp>
        <stp/>
        <stp/>
        <stp>FALSE</stp>
        <stp>T</stp>
        <tr r="C3075" s="2"/>
      </tp>
      <tp>
        <v>5937.75</v>
        <stp/>
        <stp>StudyData</stp>
        <stp>EP</stp>
        <stp>BAR</stp>
        <stp/>
        <stp>Open</stp>
        <stp>5</stp>
        <stp>-3063</stp>
        <stp>All</stp>
        <stp/>
        <stp/>
        <stp>FALSE</stp>
        <stp>T</stp>
        <tr r="C3065" s="2"/>
      </tp>
      <tp>
        <v>5942.75</v>
        <stp/>
        <stp>StudyData</stp>
        <stp>EP</stp>
        <stp>BAR</stp>
        <stp/>
        <stp>Open</stp>
        <stp>5</stp>
        <stp>-3053</stp>
        <stp>All</stp>
        <stp/>
        <stp/>
        <stp>FALSE</stp>
        <stp>T</stp>
        <tr r="C3055" s="2"/>
      </tp>
      <tp>
        <v>5941.25</v>
        <stp/>
        <stp>StudyData</stp>
        <stp>EP</stp>
        <stp>BAR</stp>
        <stp/>
        <stp>Open</stp>
        <stp>5</stp>
        <stp>-3043</stp>
        <stp>All</stp>
        <stp/>
        <stp/>
        <stp>FALSE</stp>
        <stp>T</stp>
        <tr r="C3045" s="2"/>
      </tp>
      <tp>
        <v>5933</v>
        <stp/>
        <stp>StudyData</stp>
        <stp>EP</stp>
        <stp>BAR</stp>
        <stp/>
        <stp>Open</stp>
        <stp>5</stp>
        <stp>-3033</stp>
        <stp>All</stp>
        <stp/>
        <stp/>
        <stp>FALSE</stp>
        <stp>T</stp>
        <tr r="C3035" s="2"/>
      </tp>
      <tp>
        <v>5917.75</v>
        <stp/>
        <stp>StudyData</stp>
        <stp>EP</stp>
        <stp>BAR</stp>
        <stp/>
        <stp>Open</stp>
        <stp>5</stp>
        <stp>-3023</stp>
        <stp>All</stp>
        <stp/>
        <stp/>
        <stp>FALSE</stp>
        <stp>T</stp>
        <tr r="C3025" s="2"/>
      </tp>
      <tp>
        <v>5916.25</v>
        <stp/>
        <stp>StudyData</stp>
        <stp>EP</stp>
        <stp>BAR</stp>
        <stp/>
        <stp>Open</stp>
        <stp>5</stp>
        <stp>-3013</stp>
        <stp>All</stp>
        <stp/>
        <stp/>
        <stp>FALSE</stp>
        <stp>T</stp>
        <tr r="C3015" s="2"/>
      </tp>
      <tp>
        <v>5922.25</v>
        <stp/>
        <stp>StudyData</stp>
        <stp>EP</stp>
        <stp>BAR</stp>
        <stp/>
        <stp>Open</stp>
        <stp>5</stp>
        <stp>-3003</stp>
        <stp>All</stp>
        <stp/>
        <stp/>
        <stp>FALSE</stp>
        <stp>T</stp>
        <tr r="C3005" s="2"/>
      </tp>
      <tp>
        <v>5923.25</v>
        <stp/>
        <stp>StudyData</stp>
        <stp>EP</stp>
        <stp>BAR</stp>
        <stp/>
        <stp>Open</stp>
        <stp>5</stp>
        <stp>-3093</stp>
        <stp>All</stp>
        <stp/>
        <stp/>
        <stp>FALSE</stp>
        <stp>T</stp>
        <tr r="C3095" s="2"/>
      </tp>
      <tp>
        <v>5923.5</v>
        <stp/>
        <stp>StudyData</stp>
        <stp>EP</stp>
        <stp>BAR</stp>
        <stp/>
        <stp>Open</stp>
        <stp>5</stp>
        <stp>-3083</stp>
        <stp>All</stp>
        <stp/>
        <stp/>
        <stp>FALSE</stp>
        <stp>T</stp>
        <tr r="C3085" s="2"/>
      </tp>
      <tp>
        <v>5934.5</v>
        <stp/>
        <stp>StudyData</stp>
        <stp>EP</stp>
        <stp>BAR</stp>
        <stp/>
        <stp>Open</stp>
        <stp>5</stp>
        <stp>-3173</stp>
        <stp>All</stp>
        <stp/>
        <stp/>
        <stp>FALSE</stp>
        <stp>T</stp>
        <tr r="C3175" s="2"/>
      </tp>
      <tp>
        <v>5936</v>
        <stp/>
        <stp>StudyData</stp>
        <stp>EP</stp>
        <stp>BAR</stp>
        <stp/>
        <stp>Open</stp>
        <stp>5</stp>
        <stp>-3163</stp>
        <stp>All</stp>
        <stp/>
        <stp/>
        <stp>FALSE</stp>
        <stp>T</stp>
        <tr r="C3165" s="2"/>
      </tp>
      <tp>
        <v>5930.25</v>
        <stp/>
        <stp>StudyData</stp>
        <stp>EP</stp>
        <stp>BAR</stp>
        <stp/>
        <stp>Open</stp>
        <stp>5</stp>
        <stp>-3153</stp>
        <stp>All</stp>
        <stp/>
        <stp/>
        <stp>FALSE</stp>
        <stp>T</stp>
        <tr r="C3155" s="2"/>
      </tp>
      <tp>
        <v>5929</v>
        <stp/>
        <stp>StudyData</stp>
        <stp>EP</stp>
        <stp>BAR</stp>
        <stp/>
        <stp>Open</stp>
        <stp>5</stp>
        <stp>-3143</stp>
        <stp>All</stp>
        <stp/>
        <stp/>
        <stp>FALSE</stp>
        <stp>T</stp>
        <tr r="C3145" s="2"/>
      </tp>
      <tp>
        <v>5930.5</v>
        <stp/>
        <stp>StudyData</stp>
        <stp>EP</stp>
        <stp>BAR</stp>
        <stp/>
        <stp>Open</stp>
        <stp>5</stp>
        <stp>-3133</stp>
        <stp>All</stp>
        <stp/>
        <stp/>
        <stp>FALSE</stp>
        <stp>T</stp>
        <tr r="C3135" s="2"/>
      </tp>
      <tp>
        <v>5931</v>
        <stp/>
        <stp>StudyData</stp>
        <stp>EP</stp>
        <stp>BAR</stp>
        <stp/>
        <stp>Open</stp>
        <stp>5</stp>
        <stp>-3123</stp>
        <stp>All</stp>
        <stp/>
        <stp/>
        <stp>FALSE</stp>
        <stp>T</stp>
        <tr r="C3125" s="2"/>
      </tp>
      <tp>
        <v>5928.75</v>
        <stp/>
        <stp>StudyData</stp>
        <stp>EP</stp>
        <stp>BAR</stp>
        <stp/>
        <stp>Open</stp>
        <stp>5</stp>
        <stp>-3113</stp>
        <stp>All</stp>
        <stp/>
        <stp/>
        <stp>FALSE</stp>
        <stp>T</stp>
        <tr r="C3115" s="2"/>
      </tp>
      <tp>
        <v>5923.25</v>
        <stp/>
        <stp>StudyData</stp>
        <stp>EP</stp>
        <stp>BAR</stp>
        <stp/>
        <stp>Open</stp>
        <stp>5</stp>
        <stp>-3103</stp>
        <stp>All</stp>
        <stp/>
        <stp/>
        <stp>FALSE</stp>
        <stp>T</stp>
        <tr r="C3105" s="2"/>
      </tp>
      <tp>
        <v>5935.25</v>
        <stp/>
        <stp>StudyData</stp>
        <stp>EP</stp>
        <stp>BAR</stp>
        <stp/>
        <stp>Open</stp>
        <stp>5</stp>
        <stp>-3193</stp>
        <stp>All</stp>
        <stp/>
        <stp/>
        <stp>FALSE</stp>
        <stp>T</stp>
        <tr r="C3195" s="2"/>
      </tp>
      <tp>
        <v>5934.75</v>
        <stp/>
        <stp>StudyData</stp>
        <stp>EP</stp>
        <stp>BAR</stp>
        <stp/>
        <stp>Open</stp>
        <stp>5</stp>
        <stp>-3183</stp>
        <stp>All</stp>
        <stp/>
        <stp/>
        <stp>FALSE</stp>
        <stp>T</stp>
        <tr r="C3185" s="2"/>
      </tp>
      <tp>
        <v>5856.75</v>
        <stp/>
        <stp>StudyData</stp>
        <stp>EP</stp>
        <stp>BAR</stp>
        <stp/>
        <stp>Open</stp>
        <stp>5</stp>
        <stp>-3873</stp>
        <stp>All</stp>
        <stp/>
        <stp/>
        <stp>FALSE</stp>
        <stp>T</stp>
        <tr r="C3875" s="2"/>
      </tp>
      <tp>
        <v>5857.75</v>
        <stp/>
        <stp>StudyData</stp>
        <stp>EP</stp>
        <stp>BAR</stp>
        <stp/>
        <stp>Open</stp>
        <stp>5</stp>
        <stp>-3863</stp>
        <stp>All</stp>
        <stp/>
        <stp/>
        <stp>FALSE</stp>
        <stp>T</stp>
        <tr r="C3865" s="2"/>
      </tp>
      <tp>
        <v>5853.5</v>
        <stp/>
        <stp>StudyData</stp>
        <stp>EP</stp>
        <stp>BAR</stp>
        <stp/>
        <stp>Open</stp>
        <stp>5</stp>
        <stp>-3853</stp>
        <stp>All</stp>
        <stp/>
        <stp/>
        <stp>FALSE</stp>
        <stp>T</stp>
        <tr r="C3855" s="2"/>
      </tp>
      <tp>
        <v>5841.5</v>
        <stp/>
        <stp>StudyData</stp>
        <stp>EP</stp>
        <stp>BAR</stp>
        <stp/>
        <stp>Open</stp>
        <stp>5</stp>
        <stp>-3843</stp>
        <stp>All</stp>
        <stp/>
        <stp/>
        <stp>FALSE</stp>
        <stp>T</stp>
        <tr r="C3845" s="2"/>
      </tp>
      <tp>
        <v>5764.25</v>
        <stp/>
        <stp>StudyData</stp>
        <stp>EP</stp>
        <stp>BAR</stp>
        <stp/>
        <stp>Open</stp>
        <stp>5</stp>
        <stp>-3833</stp>
        <stp>All</stp>
        <stp/>
        <stp/>
        <stp>FALSE</stp>
        <stp>T</stp>
        <tr r="C3835" s="2"/>
      </tp>
      <tp>
        <v>5768.75</v>
        <stp/>
        <stp>StudyData</stp>
        <stp>EP</stp>
        <stp>BAR</stp>
        <stp/>
        <stp>Open</stp>
        <stp>5</stp>
        <stp>-3823</stp>
        <stp>All</stp>
        <stp/>
        <stp/>
        <stp>FALSE</stp>
        <stp>T</stp>
        <tr r="C3825" s="2"/>
      </tp>
      <tp>
        <v>5803.25</v>
        <stp/>
        <stp>StudyData</stp>
        <stp>EP</stp>
        <stp>BAR</stp>
        <stp/>
        <stp>Open</stp>
        <stp>5</stp>
        <stp>-3813</stp>
        <stp>All</stp>
        <stp/>
        <stp/>
        <stp>FALSE</stp>
        <stp>T</stp>
        <tr r="C3815" s="2"/>
      </tp>
      <tp>
        <v>5798</v>
        <stp/>
        <stp>StudyData</stp>
        <stp>EP</stp>
        <stp>BAR</stp>
        <stp/>
        <stp>Open</stp>
        <stp>5</stp>
        <stp>-3803</stp>
        <stp>All</stp>
        <stp/>
        <stp/>
        <stp>FALSE</stp>
        <stp>T</stp>
        <tr r="C3805" s="2"/>
      </tp>
      <tp>
        <v>5866.5</v>
        <stp/>
        <stp>StudyData</stp>
        <stp>EP</stp>
        <stp>BAR</stp>
        <stp/>
        <stp>Open</stp>
        <stp>5</stp>
        <stp>-3893</stp>
        <stp>All</stp>
        <stp/>
        <stp/>
        <stp>FALSE</stp>
        <stp>T</stp>
        <tr r="C3895" s="2"/>
      </tp>
      <tp>
        <v>5868.5</v>
        <stp/>
        <stp>StudyData</stp>
        <stp>EP</stp>
        <stp>BAR</stp>
        <stp/>
        <stp>Open</stp>
        <stp>5</stp>
        <stp>-3883</stp>
        <stp>All</stp>
        <stp/>
        <stp/>
        <stp>FALSE</stp>
        <stp>T</stp>
        <tr r="C3885" s="2"/>
      </tp>
      <tp>
        <v>5860.75</v>
        <stp/>
        <stp>StudyData</stp>
        <stp>EP</stp>
        <stp>BAR</stp>
        <stp/>
        <stp>Open</stp>
        <stp>5</stp>
        <stp>-3973</stp>
        <stp>All</stp>
        <stp/>
        <stp/>
        <stp>FALSE</stp>
        <stp>T</stp>
        <tr r="C3975" s="2"/>
      </tp>
      <tp>
        <v>5861.25</v>
        <stp/>
        <stp>StudyData</stp>
        <stp>EP</stp>
        <stp>BAR</stp>
        <stp/>
        <stp>Open</stp>
        <stp>5</stp>
        <stp>-3963</stp>
        <stp>All</stp>
        <stp/>
        <stp/>
        <stp>FALSE</stp>
        <stp>T</stp>
        <tr r="C3965" s="2"/>
      </tp>
      <tp>
        <v>5866.25</v>
        <stp/>
        <stp>StudyData</stp>
        <stp>EP</stp>
        <stp>BAR</stp>
        <stp/>
        <stp>Open</stp>
        <stp>5</stp>
        <stp>-3953</stp>
        <stp>All</stp>
        <stp/>
        <stp/>
        <stp>FALSE</stp>
        <stp>T</stp>
        <tr r="C3955" s="2"/>
      </tp>
      <tp>
        <v>5862.75</v>
        <stp/>
        <stp>StudyData</stp>
        <stp>EP</stp>
        <stp>BAR</stp>
        <stp/>
        <stp>Open</stp>
        <stp>5</stp>
        <stp>-3943</stp>
        <stp>All</stp>
        <stp/>
        <stp/>
        <stp>FALSE</stp>
        <stp>T</stp>
        <tr r="C3945" s="2"/>
      </tp>
      <tp>
        <v>5860</v>
        <stp/>
        <stp>StudyData</stp>
        <stp>EP</stp>
        <stp>BAR</stp>
        <stp/>
        <stp>Open</stp>
        <stp>5</stp>
        <stp>-3933</stp>
        <stp>All</stp>
        <stp/>
        <stp/>
        <stp>FALSE</stp>
        <stp>T</stp>
        <tr r="C3935" s="2"/>
      </tp>
      <tp>
        <v>5853.75</v>
        <stp/>
        <stp>StudyData</stp>
        <stp>EP</stp>
        <stp>BAR</stp>
        <stp/>
        <stp>Open</stp>
        <stp>5</stp>
        <stp>-3923</stp>
        <stp>All</stp>
        <stp/>
        <stp/>
        <stp>FALSE</stp>
        <stp>T</stp>
        <tr r="C3925" s="2"/>
      </tp>
      <tp>
        <v>5858.25</v>
        <stp/>
        <stp>StudyData</stp>
        <stp>EP</stp>
        <stp>BAR</stp>
        <stp/>
        <stp>Open</stp>
        <stp>5</stp>
        <stp>-3913</stp>
        <stp>All</stp>
        <stp/>
        <stp/>
        <stp>FALSE</stp>
        <stp>T</stp>
        <tr r="C3915" s="2"/>
      </tp>
      <tp>
        <v>5849.25</v>
        <stp/>
        <stp>StudyData</stp>
        <stp>EP</stp>
        <stp>BAR</stp>
        <stp/>
        <stp>Open</stp>
        <stp>5</stp>
        <stp>-3903</stp>
        <stp>All</stp>
        <stp/>
        <stp/>
        <stp>FALSE</stp>
        <stp>T</stp>
        <tr r="C3905" s="2"/>
      </tp>
      <tp>
        <v>5852.75</v>
        <stp/>
        <stp>StudyData</stp>
        <stp>EP</stp>
        <stp>BAR</stp>
        <stp/>
        <stp>Open</stp>
        <stp>5</stp>
        <stp>-3993</stp>
        <stp>All</stp>
        <stp/>
        <stp/>
        <stp>FALSE</stp>
        <stp>T</stp>
        <tr r="C3995" s="2"/>
      </tp>
      <tp>
        <v>5859.75</v>
        <stp/>
        <stp>StudyData</stp>
        <stp>EP</stp>
        <stp>BAR</stp>
        <stp/>
        <stp>Open</stp>
        <stp>5</stp>
        <stp>-3983</stp>
        <stp>All</stp>
        <stp/>
        <stp/>
        <stp>FALSE</stp>
        <stp>T</stp>
        <tr r="C3985" s="2"/>
      </tp>
      <tp>
        <v>5910.5</v>
        <stp/>
        <stp>StudyData</stp>
        <stp>EP</stp>
        <stp>BAR</stp>
        <stp/>
        <stp>High</stp>
        <stp>5</stp>
        <stp>-4955</stp>
        <stp>All</stp>
        <stp/>
        <stp/>
        <stp>FALSE</stp>
        <stp>T</stp>
        <tr r="D4957" s="2"/>
      </tp>
      <tp>
        <v>5914.75</v>
        <stp/>
        <stp>StudyData</stp>
        <stp>EP</stp>
        <stp>BAR</stp>
        <stp/>
        <stp>High</stp>
        <stp>5</stp>
        <stp>-4945</stp>
        <stp>All</stp>
        <stp/>
        <stp/>
        <stp>FALSE</stp>
        <stp>T</stp>
        <tr r="D4947" s="2"/>
      </tp>
      <tp>
        <v>5901.5</v>
        <stp/>
        <stp>StudyData</stp>
        <stp>EP</stp>
        <stp>BAR</stp>
        <stp/>
        <stp>High</stp>
        <stp>5</stp>
        <stp>-4975</stp>
        <stp>All</stp>
        <stp/>
        <stp/>
        <stp>FALSE</stp>
        <stp>T</stp>
        <tr r="D4977" s="2"/>
      </tp>
      <tp>
        <v>5899.25</v>
        <stp/>
        <stp>StudyData</stp>
        <stp>EP</stp>
        <stp>BAR</stp>
        <stp/>
        <stp>High</stp>
        <stp>5</stp>
        <stp>-4965</stp>
        <stp>All</stp>
        <stp/>
        <stp/>
        <stp>FALSE</stp>
        <stp>T</stp>
        <tr r="D4967" s="2"/>
      </tp>
      <tp>
        <v>5964.75</v>
        <stp/>
        <stp>StudyData</stp>
        <stp>EP</stp>
        <stp>BAR</stp>
        <stp/>
        <stp>High</stp>
        <stp>5</stp>
        <stp>-4915</stp>
        <stp>All</stp>
        <stp/>
        <stp/>
        <stp>FALSE</stp>
        <stp>T</stp>
        <tr r="D4917" s="2"/>
      </tp>
      <tp>
        <v>5958.5</v>
        <stp/>
        <stp>StudyData</stp>
        <stp>EP</stp>
        <stp>BAR</stp>
        <stp/>
        <stp>High</stp>
        <stp>5</stp>
        <stp>-4905</stp>
        <stp>All</stp>
        <stp/>
        <stp/>
        <stp>FALSE</stp>
        <stp>T</stp>
        <tr r="D4907" s="2"/>
      </tp>
      <tp>
        <v>5913.5</v>
        <stp/>
        <stp>StudyData</stp>
        <stp>EP</stp>
        <stp>BAR</stp>
        <stp/>
        <stp>High</stp>
        <stp>5</stp>
        <stp>-4935</stp>
        <stp>All</stp>
        <stp/>
        <stp/>
        <stp>FALSE</stp>
        <stp>T</stp>
        <tr r="D4937" s="2"/>
      </tp>
      <tp>
        <v>5912.75</v>
        <stp/>
        <stp>StudyData</stp>
        <stp>EP</stp>
        <stp>BAR</stp>
        <stp/>
        <stp>High</stp>
        <stp>5</stp>
        <stp>-4925</stp>
        <stp>All</stp>
        <stp/>
        <stp/>
        <stp>FALSE</stp>
        <stp>T</stp>
        <tr r="D4927" s="2"/>
      </tp>
      <tp>
        <v>5910.25</v>
        <stp/>
        <stp>StudyData</stp>
        <stp>EP</stp>
        <stp>BAR</stp>
        <stp/>
        <stp>High</stp>
        <stp>5</stp>
        <stp>-4995</stp>
        <stp>All</stp>
        <stp/>
        <stp/>
        <stp>FALSE</stp>
        <stp>T</stp>
        <tr r="D4997" s="2"/>
      </tp>
      <tp>
        <v>5903.75</v>
        <stp/>
        <stp>StudyData</stp>
        <stp>EP</stp>
        <stp>BAR</stp>
        <stp/>
        <stp>High</stp>
        <stp>5</stp>
        <stp>-4985</stp>
        <stp>All</stp>
        <stp/>
        <stp/>
        <stp>FALSE</stp>
        <stp>T</stp>
        <tr r="D4987" s="2"/>
      </tp>
      <tp>
        <v>5971</v>
        <stp/>
        <stp>StudyData</stp>
        <stp>EP</stp>
        <stp>BAR</stp>
        <stp/>
        <stp>High</stp>
        <stp>5</stp>
        <stp>-4855</stp>
        <stp>All</stp>
        <stp/>
        <stp/>
        <stp>FALSE</stp>
        <stp>T</stp>
        <tr r="D4857" s="2"/>
      </tp>
      <tp>
        <v>5976.75</v>
        <stp/>
        <stp>StudyData</stp>
        <stp>EP</stp>
        <stp>BAR</stp>
        <stp/>
        <stp>High</stp>
        <stp>5</stp>
        <stp>-4845</stp>
        <stp>All</stp>
        <stp/>
        <stp/>
        <stp>FALSE</stp>
        <stp>T</stp>
        <tr r="D4847" s="2"/>
      </tp>
      <tp>
        <v>5986.75</v>
        <stp/>
        <stp>StudyData</stp>
        <stp>EP</stp>
        <stp>BAR</stp>
        <stp/>
        <stp>High</stp>
        <stp>5</stp>
        <stp>-4875</stp>
        <stp>All</stp>
        <stp/>
        <stp/>
        <stp>FALSE</stp>
        <stp>T</stp>
        <tr r="D4877" s="2"/>
      </tp>
      <tp>
        <v>5973.25</v>
        <stp/>
        <stp>StudyData</stp>
        <stp>EP</stp>
        <stp>BAR</stp>
        <stp/>
        <stp>High</stp>
        <stp>5</stp>
        <stp>-4865</stp>
        <stp>All</stp>
        <stp/>
        <stp/>
        <stp>FALSE</stp>
        <stp>T</stp>
        <tr r="D4867" s="2"/>
      </tp>
      <tp>
        <v>5991.25</v>
        <stp/>
        <stp>StudyData</stp>
        <stp>EP</stp>
        <stp>BAR</stp>
        <stp/>
        <stp>High</stp>
        <stp>5</stp>
        <stp>-4815</stp>
        <stp>All</stp>
        <stp/>
        <stp/>
        <stp>FALSE</stp>
        <stp>T</stp>
        <tr r="D4817" s="2"/>
      </tp>
      <tp>
        <v>5988</v>
        <stp/>
        <stp>StudyData</stp>
        <stp>EP</stp>
        <stp>BAR</stp>
        <stp/>
        <stp>High</stp>
        <stp>5</stp>
        <stp>-4805</stp>
        <stp>All</stp>
        <stp/>
        <stp/>
        <stp>FALSE</stp>
        <stp>T</stp>
        <tr r="D4807" s="2"/>
      </tp>
      <tp>
        <v>5981</v>
        <stp/>
        <stp>StudyData</stp>
        <stp>EP</stp>
        <stp>BAR</stp>
        <stp/>
        <stp>High</stp>
        <stp>5</stp>
        <stp>-4835</stp>
        <stp>All</stp>
        <stp/>
        <stp/>
        <stp>FALSE</stp>
        <stp>T</stp>
        <tr r="D4837" s="2"/>
      </tp>
      <tp>
        <v>5980</v>
        <stp/>
        <stp>StudyData</stp>
        <stp>EP</stp>
        <stp>BAR</stp>
        <stp/>
        <stp>High</stp>
        <stp>5</stp>
        <stp>-4825</stp>
        <stp>All</stp>
        <stp/>
        <stp/>
        <stp>FALSE</stp>
        <stp>T</stp>
        <tr r="D4827" s="2"/>
      </tp>
      <tp>
        <v>5963.5</v>
        <stp/>
        <stp>StudyData</stp>
        <stp>EP</stp>
        <stp>BAR</stp>
        <stp/>
        <stp>High</stp>
        <stp>5</stp>
        <stp>-4895</stp>
        <stp>All</stp>
        <stp/>
        <stp/>
        <stp>FALSE</stp>
        <stp>T</stp>
        <tr r="D4897" s="2"/>
      </tp>
      <tp>
        <v>5971.75</v>
        <stp/>
        <stp>StudyData</stp>
        <stp>EP</stp>
        <stp>BAR</stp>
        <stp/>
        <stp>High</stp>
        <stp>5</stp>
        <stp>-4885</stp>
        <stp>All</stp>
        <stp/>
        <stp/>
        <stp>FALSE</stp>
        <stp>T</stp>
        <tr r="D4887" s="2"/>
      </tp>
      <tp>
        <v>5966</v>
        <stp/>
        <stp>StudyData</stp>
        <stp>EP</stp>
        <stp>BAR</stp>
        <stp/>
        <stp>High</stp>
        <stp>5</stp>
        <stp>-4755</stp>
        <stp>All</stp>
        <stp/>
        <stp/>
        <stp>FALSE</stp>
        <stp>T</stp>
        <tr r="D4757" s="2"/>
      </tp>
      <tp>
        <v>5973.5</v>
        <stp/>
        <stp>StudyData</stp>
        <stp>EP</stp>
        <stp>BAR</stp>
        <stp/>
        <stp>High</stp>
        <stp>5</stp>
        <stp>-4745</stp>
        <stp>All</stp>
        <stp/>
        <stp/>
        <stp>FALSE</stp>
        <stp>T</stp>
        <tr r="D4747" s="2"/>
      </tp>
      <tp>
        <v>5969.25</v>
        <stp/>
        <stp>StudyData</stp>
        <stp>EP</stp>
        <stp>BAR</stp>
        <stp/>
        <stp>High</stp>
        <stp>5</stp>
        <stp>-4775</stp>
        <stp>All</stp>
        <stp/>
        <stp/>
        <stp>FALSE</stp>
        <stp>T</stp>
        <tr r="D4777" s="2"/>
      </tp>
      <tp>
        <v>5967.5</v>
        <stp/>
        <stp>StudyData</stp>
        <stp>EP</stp>
        <stp>BAR</stp>
        <stp/>
        <stp>High</stp>
        <stp>5</stp>
        <stp>-4765</stp>
        <stp>All</stp>
        <stp/>
        <stp/>
        <stp>FALSE</stp>
        <stp>T</stp>
        <tr r="D4767" s="2"/>
      </tp>
      <tp>
        <v>5965.5</v>
        <stp/>
        <stp>StudyData</stp>
        <stp>EP</stp>
        <stp>BAR</stp>
        <stp/>
        <stp>High</stp>
        <stp>5</stp>
        <stp>-4715</stp>
        <stp>All</stp>
        <stp/>
        <stp/>
        <stp>FALSE</stp>
        <stp>T</stp>
        <tr r="D4717" s="2"/>
      </tp>
      <tp>
        <v>5968.75</v>
        <stp/>
        <stp>StudyData</stp>
        <stp>EP</stp>
        <stp>BAR</stp>
        <stp/>
        <stp>High</stp>
        <stp>5</stp>
        <stp>-4705</stp>
        <stp>All</stp>
        <stp/>
        <stp/>
        <stp>FALSE</stp>
        <stp>T</stp>
        <tr r="D4707" s="2"/>
      </tp>
      <tp>
        <v>5960.75</v>
        <stp/>
        <stp>StudyData</stp>
        <stp>EP</stp>
        <stp>BAR</stp>
        <stp/>
        <stp>High</stp>
        <stp>5</stp>
        <stp>-4735</stp>
        <stp>All</stp>
        <stp/>
        <stp/>
        <stp>FALSE</stp>
        <stp>T</stp>
        <tr r="D4737" s="2"/>
      </tp>
      <tp>
        <v>5960.75</v>
        <stp/>
        <stp>StudyData</stp>
        <stp>EP</stp>
        <stp>BAR</stp>
        <stp/>
        <stp>High</stp>
        <stp>5</stp>
        <stp>-4725</stp>
        <stp>All</stp>
        <stp/>
        <stp/>
        <stp>FALSE</stp>
        <stp>T</stp>
        <tr r="D4727" s="2"/>
      </tp>
      <tp>
        <v>5975.5</v>
        <stp/>
        <stp>StudyData</stp>
        <stp>EP</stp>
        <stp>BAR</stp>
        <stp/>
        <stp>High</stp>
        <stp>5</stp>
        <stp>-4795</stp>
        <stp>All</stp>
        <stp/>
        <stp/>
        <stp>FALSE</stp>
        <stp>T</stp>
        <tr r="D4797" s="2"/>
      </tp>
      <tp>
        <v>5970.25</v>
        <stp/>
        <stp>StudyData</stp>
        <stp>EP</stp>
        <stp>BAR</stp>
        <stp/>
        <stp>High</stp>
        <stp>5</stp>
        <stp>-4785</stp>
        <stp>All</stp>
        <stp/>
        <stp/>
        <stp>FALSE</stp>
        <stp>T</stp>
        <tr r="D4787" s="2"/>
      </tp>
      <tp>
        <v>5966.5</v>
        <stp/>
        <stp>StudyData</stp>
        <stp>EP</stp>
        <stp>BAR</stp>
        <stp/>
        <stp>High</stp>
        <stp>5</stp>
        <stp>-4655</stp>
        <stp>All</stp>
        <stp/>
        <stp/>
        <stp>FALSE</stp>
        <stp>T</stp>
        <tr r="D4657" s="2"/>
      </tp>
      <tp>
        <v>5962.5</v>
        <stp/>
        <stp>StudyData</stp>
        <stp>EP</stp>
        <stp>BAR</stp>
        <stp/>
        <stp>High</stp>
        <stp>5</stp>
        <stp>-4645</stp>
        <stp>All</stp>
        <stp/>
        <stp/>
        <stp>FALSE</stp>
        <stp>T</stp>
        <tr r="D4647" s="2"/>
      </tp>
      <tp>
        <v>5972.75</v>
        <stp/>
        <stp>StudyData</stp>
        <stp>EP</stp>
        <stp>BAR</stp>
        <stp/>
        <stp>High</stp>
        <stp>5</stp>
        <stp>-4675</stp>
        <stp>All</stp>
        <stp/>
        <stp/>
        <stp>FALSE</stp>
        <stp>T</stp>
        <tr r="D4677" s="2"/>
      </tp>
      <tp>
        <v>5973.5</v>
        <stp/>
        <stp>StudyData</stp>
        <stp>EP</stp>
        <stp>BAR</stp>
        <stp/>
        <stp>High</stp>
        <stp>5</stp>
        <stp>-4665</stp>
        <stp>All</stp>
        <stp/>
        <stp/>
        <stp>FALSE</stp>
        <stp>T</stp>
        <tr r="D4667" s="2"/>
      </tp>
      <tp>
        <v>5957.5</v>
        <stp/>
        <stp>StudyData</stp>
        <stp>EP</stp>
        <stp>BAR</stp>
        <stp/>
        <stp>High</stp>
        <stp>5</stp>
        <stp>-4615</stp>
        <stp>All</stp>
        <stp/>
        <stp/>
        <stp>FALSE</stp>
        <stp>T</stp>
        <tr r="D4617" s="2"/>
      </tp>
      <tp>
        <v>5968.5</v>
        <stp/>
        <stp>StudyData</stp>
        <stp>EP</stp>
        <stp>BAR</stp>
        <stp/>
        <stp>High</stp>
        <stp>5</stp>
        <stp>-4605</stp>
        <stp>All</stp>
        <stp/>
        <stp/>
        <stp>FALSE</stp>
        <stp>T</stp>
        <tr r="D4607" s="2"/>
      </tp>
      <tp>
        <v>5968.25</v>
        <stp/>
        <stp>StudyData</stp>
        <stp>EP</stp>
        <stp>BAR</stp>
        <stp/>
        <stp>High</stp>
        <stp>5</stp>
        <stp>-4635</stp>
        <stp>All</stp>
        <stp/>
        <stp/>
        <stp>FALSE</stp>
        <stp>T</stp>
        <tr r="D4637" s="2"/>
      </tp>
      <tp>
        <v>5965.25</v>
        <stp/>
        <stp>StudyData</stp>
        <stp>EP</stp>
        <stp>BAR</stp>
        <stp/>
        <stp>High</stp>
        <stp>5</stp>
        <stp>-4625</stp>
        <stp>All</stp>
        <stp/>
        <stp/>
        <stp>FALSE</stp>
        <stp>T</stp>
        <tr r="D4627" s="2"/>
      </tp>
      <tp>
        <v>5962.25</v>
        <stp/>
        <stp>StudyData</stp>
        <stp>EP</stp>
        <stp>BAR</stp>
        <stp/>
        <stp>High</stp>
        <stp>5</stp>
        <stp>-4695</stp>
        <stp>All</stp>
        <stp/>
        <stp/>
        <stp>FALSE</stp>
        <stp>T</stp>
        <tr r="D4697" s="2"/>
      </tp>
      <tp>
        <v>5967.25</v>
        <stp/>
        <stp>StudyData</stp>
        <stp>EP</stp>
        <stp>BAR</stp>
        <stp/>
        <stp>High</stp>
        <stp>5</stp>
        <stp>-4685</stp>
        <stp>All</stp>
        <stp/>
        <stp/>
        <stp>FALSE</stp>
        <stp>T</stp>
        <tr r="D4687" s="2"/>
      </tp>
      <tp>
        <v>5943.5</v>
        <stp/>
        <stp>StudyData</stp>
        <stp>EP</stp>
        <stp>BAR</stp>
        <stp/>
        <stp>High</stp>
        <stp>5</stp>
        <stp>-4555</stp>
        <stp>All</stp>
        <stp/>
        <stp/>
        <stp>FALSE</stp>
        <stp>T</stp>
        <tr r="D4557" s="2"/>
      </tp>
      <tp>
        <v>5953</v>
        <stp/>
        <stp>StudyData</stp>
        <stp>EP</stp>
        <stp>BAR</stp>
        <stp/>
        <stp>High</stp>
        <stp>5</stp>
        <stp>-4545</stp>
        <stp>All</stp>
        <stp/>
        <stp/>
        <stp>FALSE</stp>
        <stp>T</stp>
        <tr r="D4547" s="2"/>
      </tp>
      <tp>
        <v>5954</v>
        <stp/>
        <stp>StudyData</stp>
        <stp>EP</stp>
        <stp>BAR</stp>
        <stp/>
        <stp>High</stp>
        <stp>5</stp>
        <stp>-4575</stp>
        <stp>All</stp>
        <stp/>
        <stp/>
        <stp>FALSE</stp>
        <stp>T</stp>
        <tr r="D4577" s="2"/>
      </tp>
      <tp>
        <v>5958.25</v>
        <stp/>
        <stp>StudyData</stp>
        <stp>EP</stp>
        <stp>BAR</stp>
        <stp/>
        <stp>High</stp>
        <stp>5</stp>
        <stp>-4565</stp>
        <stp>All</stp>
        <stp/>
        <stp/>
        <stp>FALSE</stp>
        <stp>T</stp>
        <tr r="D4567" s="2"/>
      </tp>
      <tp>
        <v>5947.25</v>
        <stp/>
        <stp>StudyData</stp>
        <stp>EP</stp>
        <stp>BAR</stp>
        <stp/>
        <stp>High</stp>
        <stp>5</stp>
        <stp>-4515</stp>
        <stp>All</stp>
        <stp/>
        <stp/>
        <stp>FALSE</stp>
        <stp>T</stp>
        <tr r="D4517" s="2"/>
      </tp>
      <tp>
        <v>5944.5</v>
        <stp/>
        <stp>StudyData</stp>
        <stp>EP</stp>
        <stp>BAR</stp>
        <stp/>
        <stp>High</stp>
        <stp>5</stp>
        <stp>-4505</stp>
        <stp>All</stp>
        <stp/>
        <stp/>
        <stp>FALSE</stp>
        <stp>T</stp>
        <tr r="D4507" s="2"/>
      </tp>
      <tp>
        <v>5955</v>
        <stp/>
        <stp>StudyData</stp>
        <stp>EP</stp>
        <stp>BAR</stp>
        <stp/>
        <stp>High</stp>
        <stp>5</stp>
        <stp>-4535</stp>
        <stp>All</stp>
        <stp/>
        <stp/>
        <stp>FALSE</stp>
        <stp>T</stp>
        <tr r="D4537" s="2"/>
      </tp>
      <tp>
        <v>5957.25</v>
        <stp/>
        <stp>StudyData</stp>
        <stp>EP</stp>
        <stp>BAR</stp>
        <stp/>
        <stp>High</stp>
        <stp>5</stp>
        <stp>-4525</stp>
        <stp>All</stp>
        <stp/>
        <stp/>
        <stp>FALSE</stp>
        <stp>T</stp>
        <tr r="D4527" s="2"/>
      </tp>
      <tp>
        <v>5961.75</v>
        <stp/>
        <stp>StudyData</stp>
        <stp>EP</stp>
        <stp>BAR</stp>
        <stp/>
        <stp>High</stp>
        <stp>5</stp>
        <stp>-4595</stp>
        <stp>All</stp>
        <stp/>
        <stp/>
        <stp>FALSE</stp>
        <stp>T</stp>
        <tr r="D4597" s="2"/>
      </tp>
      <tp>
        <v>5942.5</v>
        <stp/>
        <stp>StudyData</stp>
        <stp>EP</stp>
        <stp>BAR</stp>
        <stp/>
        <stp>High</stp>
        <stp>5</stp>
        <stp>-4585</stp>
        <stp>All</stp>
        <stp/>
        <stp/>
        <stp>FALSE</stp>
        <stp>T</stp>
        <tr r="D4587" s="2"/>
      </tp>
      <tp>
        <v>5930</v>
        <stp/>
        <stp>StudyData</stp>
        <stp>EP</stp>
        <stp>BAR</stp>
        <stp/>
        <stp>High</stp>
        <stp>5</stp>
        <stp>-4455</stp>
        <stp>All</stp>
        <stp/>
        <stp/>
        <stp>FALSE</stp>
        <stp>T</stp>
        <tr r="D4457" s="2"/>
      </tp>
      <tp>
        <v>5930.25</v>
        <stp/>
        <stp>StudyData</stp>
        <stp>EP</stp>
        <stp>BAR</stp>
        <stp/>
        <stp>High</stp>
        <stp>5</stp>
        <stp>-4445</stp>
        <stp>All</stp>
        <stp/>
        <stp/>
        <stp>FALSE</stp>
        <stp>T</stp>
        <tr r="D4447" s="2"/>
      </tp>
      <tp>
        <v>5938.5</v>
        <stp/>
        <stp>StudyData</stp>
        <stp>EP</stp>
        <stp>BAR</stp>
        <stp/>
        <stp>High</stp>
        <stp>5</stp>
        <stp>-4475</stp>
        <stp>All</stp>
        <stp/>
        <stp/>
        <stp>FALSE</stp>
        <stp>T</stp>
        <tr r="D4477" s="2"/>
      </tp>
      <tp>
        <v>5936.25</v>
        <stp/>
        <stp>StudyData</stp>
        <stp>EP</stp>
        <stp>BAR</stp>
        <stp/>
        <stp>High</stp>
        <stp>5</stp>
        <stp>-4465</stp>
        <stp>All</stp>
        <stp/>
        <stp/>
        <stp>FALSE</stp>
        <stp>T</stp>
        <tr r="D4467" s="2"/>
      </tp>
      <tp>
        <v>5916</v>
        <stp/>
        <stp>StudyData</stp>
        <stp>EP</stp>
        <stp>BAR</stp>
        <stp/>
        <stp>High</stp>
        <stp>5</stp>
        <stp>-4415</stp>
        <stp>All</stp>
        <stp/>
        <stp/>
        <stp>FALSE</stp>
        <stp>T</stp>
        <tr r="D4417" s="2"/>
      </tp>
      <tp>
        <v>5916.25</v>
        <stp/>
        <stp>StudyData</stp>
        <stp>EP</stp>
        <stp>BAR</stp>
        <stp/>
        <stp>High</stp>
        <stp>5</stp>
        <stp>-4405</stp>
        <stp>All</stp>
        <stp/>
        <stp/>
        <stp>FALSE</stp>
        <stp>T</stp>
        <tr r="D4407" s="2"/>
      </tp>
      <tp>
        <v>5930.5</v>
        <stp/>
        <stp>StudyData</stp>
        <stp>EP</stp>
        <stp>BAR</stp>
        <stp/>
        <stp>High</stp>
        <stp>5</stp>
        <stp>-4435</stp>
        <stp>All</stp>
        <stp/>
        <stp/>
        <stp>FALSE</stp>
        <stp>T</stp>
        <tr r="D4437" s="2"/>
      </tp>
      <tp>
        <v>5925.75</v>
        <stp/>
        <stp>StudyData</stp>
        <stp>EP</stp>
        <stp>BAR</stp>
        <stp/>
        <stp>High</stp>
        <stp>5</stp>
        <stp>-4425</stp>
        <stp>All</stp>
        <stp/>
        <stp/>
        <stp>FALSE</stp>
        <stp>T</stp>
        <tr r="D4427" s="2"/>
      </tp>
      <tp>
        <v>5945.5</v>
        <stp/>
        <stp>StudyData</stp>
        <stp>EP</stp>
        <stp>BAR</stp>
        <stp/>
        <stp>High</stp>
        <stp>5</stp>
        <stp>-4495</stp>
        <stp>All</stp>
        <stp/>
        <stp/>
        <stp>FALSE</stp>
        <stp>T</stp>
        <tr r="D4497" s="2"/>
      </tp>
      <tp>
        <v>5942</v>
        <stp/>
        <stp>StudyData</stp>
        <stp>EP</stp>
        <stp>BAR</stp>
        <stp/>
        <stp>High</stp>
        <stp>5</stp>
        <stp>-4485</stp>
        <stp>All</stp>
        <stp/>
        <stp/>
        <stp>FALSE</stp>
        <stp>T</stp>
        <tr r="D4487" s="2"/>
      </tp>
      <tp>
        <v>5937</v>
        <stp/>
        <stp>StudyData</stp>
        <stp>EP</stp>
        <stp>BAR</stp>
        <stp/>
        <stp>High</stp>
        <stp>5</stp>
        <stp>-4355</stp>
        <stp>All</stp>
        <stp/>
        <stp/>
        <stp>FALSE</stp>
        <stp>T</stp>
        <tr r="D4357" s="2"/>
      </tp>
      <tp>
        <v>5949.25</v>
        <stp/>
        <stp>StudyData</stp>
        <stp>EP</stp>
        <stp>BAR</stp>
        <stp/>
        <stp>High</stp>
        <stp>5</stp>
        <stp>-4345</stp>
        <stp>All</stp>
        <stp/>
        <stp/>
        <stp>FALSE</stp>
        <stp>T</stp>
        <tr r="D4347" s="2"/>
      </tp>
      <tp>
        <v>5916.5</v>
        <stp/>
        <stp>StudyData</stp>
        <stp>EP</stp>
        <stp>BAR</stp>
        <stp/>
        <stp>High</stp>
        <stp>5</stp>
        <stp>-4375</stp>
        <stp>All</stp>
        <stp/>
        <stp/>
        <stp>FALSE</stp>
        <stp>T</stp>
        <tr r="D4377" s="2"/>
      </tp>
      <tp>
        <v>5939.75</v>
        <stp/>
        <stp>StudyData</stp>
        <stp>EP</stp>
        <stp>BAR</stp>
        <stp/>
        <stp>High</stp>
        <stp>5</stp>
        <stp>-4365</stp>
        <stp>All</stp>
        <stp/>
        <stp/>
        <stp>FALSE</stp>
        <stp>T</stp>
        <tr r="D4367" s="2"/>
      </tp>
      <tp>
        <v>5887.75</v>
        <stp/>
        <stp>StudyData</stp>
        <stp>EP</stp>
        <stp>BAR</stp>
        <stp/>
        <stp>High</stp>
        <stp>5</stp>
        <stp>-4315</stp>
        <stp>All</stp>
        <stp/>
        <stp/>
        <stp>FALSE</stp>
        <stp>T</stp>
        <tr r="D4317" s="2"/>
      </tp>
      <tp>
        <v>5875.25</v>
        <stp/>
        <stp>StudyData</stp>
        <stp>EP</stp>
        <stp>BAR</stp>
        <stp/>
        <stp>High</stp>
        <stp>5</stp>
        <stp>-4305</stp>
        <stp>All</stp>
        <stp/>
        <stp/>
        <stp>FALSE</stp>
        <stp>T</stp>
        <tr r="D4307" s="2"/>
      </tp>
      <tp>
        <v>5952.75</v>
        <stp/>
        <stp>StudyData</stp>
        <stp>EP</stp>
        <stp>BAR</stp>
        <stp/>
        <stp>High</stp>
        <stp>5</stp>
        <stp>-4335</stp>
        <stp>All</stp>
        <stp/>
        <stp/>
        <stp>FALSE</stp>
        <stp>T</stp>
        <tr r="D4337" s="2"/>
      </tp>
      <tp>
        <v>5891.75</v>
        <stp/>
        <stp>StudyData</stp>
        <stp>EP</stp>
        <stp>BAR</stp>
        <stp/>
        <stp>High</stp>
        <stp>5</stp>
        <stp>-4325</stp>
        <stp>All</stp>
        <stp/>
        <stp/>
        <stp>FALSE</stp>
        <stp>T</stp>
        <tr r="D4327" s="2"/>
      </tp>
      <tp>
        <v>5928.25</v>
        <stp/>
        <stp>StudyData</stp>
        <stp>EP</stp>
        <stp>BAR</stp>
        <stp/>
        <stp>High</stp>
        <stp>5</stp>
        <stp>-4395</stp>
        <stp>All</stp>
        <stp/>
        <stp/>
        <stp>FALSE</stp>
        <stp>T</stp>
        <tr r="D4397" s="2"/>
      </tp>
      <tp>
        <v>5930.75</v>
        <stp/>
        <stp>StudyData</stp>
        <stp>EP</stp>
        <stp>BAR</stp>
        <stp/>
        <stp>High</stp>
        <stp>5</stp>
        <stp>-4385</stp>
        <stp>All</stp>
        <stp/>
        <stp/>
        <stp>FALSE</stp>
        <stp>T</stp>
        <tr r="D4387" s="2"/>
      </tp>
      <tp>
        <v>5867.75</v>
        <stp/>
        <stp>StudyData</stp>
        <stp>EP</stp>
        <stp>BAR</stp>
        <stp/>
        <stp>High</stp>
        <stp>5</stp>
        <stp>-4255</stp>
        <stp>All</stp>
        <stp/>
        <stp/>
        <stp>FALSE</stp>
        <stp>T</stp>
        <tr r="D4257" s="2"/>
      </tp>
      <tp>
        <v>5873.5</v>
        <stp/>
        <stp>StudyData</stp>
        <stp>EP</stp>
        <stp>BAR</stp>
        <stp/>
        <stp>High</stp>
        <stp>5</stp>
        <stp>-4245</stp>
        <stp>All</stp>
        <stp/>
        <stp/>
        <stp>FALSE</stp>
        <stp>T</stp>
        <tr r="D4247" s="2"/>
      </tp>
      <tp>
        <v>5860</v>
        <stp/>
        <stp>StudyData</stp>
        <stp>EP</stp>
        <stp>BAR</stp>
        <stp/>
        <stp>High</stp>
        <stp>5</stp>
        <stp>-4275</stp>
        <stp>All</stp>
        <stp/>
        <stp/>
        <stp>FALSE</stp>
        <stp>T</stp>
        <tr r="D4277" s="2"/>
      </tp>
      <tp>
        <v>5865.25</v>
        <stp/>
        <stp>StudyData</stp>
        <stp>EP</stp>
        <stp>BAR</stp>
        <stp/>
        <stp>High</stp>
        <stp>5</stp>
        <stp>-4265</stp>
        <stp>All</stp>
        <stp/>
        <stp/>
        <stp>FALSE</stp>
        <stp>T</stp>
        <tr r="D4267" s="2"/>
      </tp>
      <tp>
        <v>5866.5</v>
        <stp/>
        <stp>StudyData</stp>
        <stp>EP</stp>
        <stp>BAR</stp>
        <stp/>
        <stp>High</stp>
        <stp>5</stp>
        <stp>-4215</stp>
        <stp>All</stp>
        <stp/>
        <stp/>
        <stp>FALSE</stp>
        <stp>T</stp>
        <tr r="D4217" s="2"/>
      </tp>
      <tp>
        <v>5864.75</v>
        <stp/>
        <stp>StudyData</stp>
        <stp>EP</stp>
        <stp>BAR</stp>
        <stp/>
        <stp>High</stp>
        <stp>5</stp>
        <stp>-4205</stp>
        <stp>All</stp>
        <stp/>
        <stp/>
        <stp>FALSE</stp>
        <stp>T</stp>
        <tr r="D4207" s="2"/>
      </tp>
      <tp>
        <v>5864.75</v>
        <stp/>
        <stp>StudyData</stp>
        <stp>EP</stp>
        <stp>BAR</stp>
        <stp/>
        <stp>High</stp>
        <stp>5</stp>
        <stp>-4235</stp>
        <stp>All</stp>
        <stp/>
        <stp/>
        <stp>FALSE</stp>
        <stp>T</stp>
        <tr r="D4237" s="2"/>
      </tp>
      <tp>
        <v>5864.75</v>
        <stp/>
        <stp>StudyData</stp>
        <stp>EP</stp>
        <stp>BAR</stp>
        <stp/>
        <stp>High</stp>
        <stp>5</stp>
        <stp>-4225</stp>
        <stp>All</stp>
        <stp/>
        <stp/>
        <stp>FALSE</stp>
        <stp>T</stp>
        <tr r="D4227" s="2"/>
      </tp>
      <tp>
        <v>5868.5</v>
        <stp/>
        <stp>StudyData</stp>
        <stp>EP</stp>
        <stp>BAR</stp>
        <stp/>
        <stp>High</stp>
        <stp>5</stp>
        <stp>-4295</stp>
        <stp>All</stp>
        <stp/>
        <stp/>
        <stp>FALSE</stp>
        <stp>T</stp>
        <tr r="D4297" s="2"/>
      </tp>
      <tp>
        <v>5860</v>
        <stp/>
        <stp>StudyData</stp>
        <stp>EP</stp>
        <stp>BAR</stp>
        <stp/>
        <stp>High</stp>
        <stp>5</stp>
        <stp>-4285</stp>
        <stp>All</stp>
        <stp/>
        <stp/>
        <stp>FALSE</stp>
        <stp>T</stp>
        <tr r="D4287" s="2"/>
      </tp>
      <tp>
        <v>5869.25</v>
        <stp/>
        <stp>StudyData</stp>
        <stp>EP</stp>
        <stp>BAR</stp>
        <stp/>
        <stp>High</stp>
        <stp>5</stp>
        <stp>-4155</stp>
        <stp>All</stp>
        <stp/>
        <stp/>
        <stp>FALSE</stp>
        <stp>T</stp>
        <tr r="D4157" s="2"/>
      </tp>
      <tp>
        <v>5869.5</v>
        <stp/>
        <stp>StudyData</stp>
        <stp>EP</stp>
        <stp>BAR</stp>
        <stp/>
        <stp>High</stp>
        <stp>5</stp>
        <stp>-4145</stp>
        <stp>All</stp>
        <stp/>
        <stp/>
        <stp>FALSE</stp>
        <stp>T</stp>
        <tr r="D4147" s="2"/>
      </tp>
      <tp>
        <v>5870</v>
        <stp/>
        <stp>StudyData</stp>
        <stp>EP</stp>
        <stp>BAR</stp>
        <stp/>
        <stp>High</stp>
        <stp>5</stp>
        <stp>-4175</stp>
        <stp>All</stp>
        <stp/>
        <stp/>
        <stp>FALSE</stp>
        <stp>T</stp>
        <tr r="D4177" s="2"/>
      </tp>
      <tp>
        <v>5869</v>
        <stp/>
        <stp>StudyData</stp>
        <stp>EP</stp>
        <stp>BAR</stp>
        <stp/>
        <stp>High</stp>
        <stp>5</stp>
        <stp>-4165</stp>
        <stp>All</stp>
        <stp/>
        <stp/>
        <stp>FALSE</stp>
        <stp>T</stp>
        <tr r="D4167" s="2"/>
      </tp>
      <tp>
        <v>5851.5</v>
        <stp/>
        <stp>StudyData</stp>
        <stp>EP</stp>
        <stp>BAR</stp>
        <stp/>
        <stp>High</stp>
        <stp>5</stp>
        <stp>-4115</stp>
        <stp>All</stp>
        <stp/>
        <stp/>
        <stp>FALSE</stp>
        <stp>T</stp>
        <tr r="D4117" s="2"/>
      </tp>
      <tp>
        <v>5853.25</v>
        <stp/>
        <stp>StudyData</stp>
        <stp>EP</stp>
        <stp>BAR</stp>
        <stp/>
        <stp>High</stp>
        <stp>5</stp>
        <stp>-4105</stp>
        <stp>All</stp>
        <stp/>
        <stp/>
        <stp>FALSE</stp>
        <stp>T</stp>
        <tr r="D4107" s="2"/>
      </tp>
      <tp>
        <v>5870.25</v>
        <stp/>
        <stp>StudyData</stp>
        <stp>EP</stp>
        <stp>BAR</stp>
        <stp/>
        <stp>High</stp>
        <stp>5</stp>
        <stp>-4135</stp>
        <stp>All</stp>
        <stp/>
        <stp/>
        <stp>FALSE</stp>
        <stp>T</stp>
        <tr r="D4137" s="2"/>
      </tp>
      <tp>
        <v>5875</v>
        <stp/>
        <stp>StudyData</stp>
        <stp>EP</stp>
        <stp>BAR</stp>
        <stp/>
        <stp>High</stp>
        <stp>5</stp>
        <stp>-4125</stp>
        <stp>All</stp>
        <stp/>
        <stp/>
        <stp>FALSE</stp>
        <stp>T</stp>
        <tr r="D4127" s="2"/>
      </tp>
      <tp>
        <v>5863.75</v>
        <stp/>
        <stp>StudyData</stp>
        <stp>EP</stp>
        <stp>BAR</stp>
        <stp/>
        <stp>High</stp>
        <stp>5</stp>
        <stp>-4195</stp>
        <stp>All</stp>
        <stp/>
        <stp/>
        <stp>FALSE</stp>
        <stp>T</stp>
        <tr r="D4197" s="2"/>
      </tp>
      <tp>
        <v>5867.75</v>
        <stp/>
        <stp>StudyData</stp>
        <stp>EP</stp>
        <stp>BAR</stp>
        <stp/>
        <stp>High</stp>
        <stp>5</stp>
        <stp>-4185</stp>
        <stp>All</stp>
        <stp/>
        <stp/>
        <stp>FALSE</stp>
        <stp>T</stp>
        <tr r="D4187" s="2"/>
      </tp>
      <tp>
        <v>5866.75</v>
        <stp/>
        <stp>StudyData</stp>
        <stp>EP</stp>
        <stp>BAR</stp>
        <stp/>
        <stp>High</stp>
        <stp>5</stp>
        <stp>-4055</stp>
        <stp>All</stp>
        <stp/>
        <stp/>
        <stp>FALSE</stp>
        <stp>T</stp>
        <tr r="D4057" s="2"/>
      </tp>
      <tp>
        <v>5882.75</v>
        <stp/>
        <stp>StudyData</stp>
        <stp>EP</stp>
        <stp>BAR</stp>
        <stp/>
        <stp>High</stp>
        <stp>5</stp>
        <stp>-4045</stp>
        <stp>All</stp>
        <stp/>
        <stp/>
        <stp>FALSE</stp>
        <stp>T</stp>
        <tr r="D4047" s="2"/>
      </tp>
      <tp>
        <v>5858.75</v>
        <stp/>
        <stp>StudyData</stp>
        <stp>EP</stp>
        <stp>BAR</stp>
        <stp/>
        <stp>High</stp>
        <stp>5</stp>
        <stp>-4075</stp>
        <stp>All</stp>
        <stp/>
        <stp/>
        <stp>FALSE</stp>
        <stp>T</stp>
        <tr r="D4077" s="2"/>
      </tp>
      <tp>
        <v>5875</v>
        <stp/>
        <stp>StudyData</stp>
        <stp>EP</stp>
        <stp>BAR</stp>
        <stp/>
        <stp>High</stp>
        <stp>5</stp>
        <stp>-4065</stp>
        <stp>All</stp>
        <stp/>
        <stp/>
        <stp>FALSE</stp>
        <stp>T</stp>
        <tr r="D4067" s="2"/>
      </tp>
      <tp>
        <v>5860.75</v>
        <stp/>
        <stp>StudyData</stp>
        <stp>EP</stp>
        <stp>BAR</stp>
        <stp/>
        <stp>High</stp>
        <stp>5</stp>
        <stp>-4015</stp>
        <stp>All</stp>
        <stp/>
        <stp/>
        <stp>FALSE</stp>
        <stp>T</stp>
        <tr r="D4017" s="2"/>
      </tp>
      <tp>
        <v>5866.5</v>
        <stp/>
        <stp>StudyData</stp>
        <stp>EP</stp>
        <stp>BAR</stp>
        <stp/>
        <stp>High</stp>
        <stp>5</stp>
        <stp>-4005</stp>
        <stp>All</stp>
        <stp/>
        <stp/>
        <stp>FALSE</stp>
        <stp>T</stp>
        <tr r="D4007" s="2"/>
      </tp>
      <tp>
        <v>5886.5</v>
        <stp/>
        <stp>StudyData</stp>
        <stp>EP</stp>
        <stp>BAR</stp>
        <stp/>
        <stp>High</stp>
        <stp>5</stp>
        <stp>-4035</stp>
        <stp>All</stp>
        <stp/>
        <stp/>
        <stp>FALSE</stp>
        <stp>T</stp>
        <tr r="D4037" s="2"/>
      </tp>
      <tp>
        <v>5895</v>
        <stp/>
        <stp>StudyData</stp>
        <stp>EP</stp>
        <stp>BAR</stp>
        <stp/>
        <stp>High</stp>
        <stp>5</stp>
        <stp>-4025</stp>
        <stp>All</stp>
        <stp/>
        <stp/>
        <stp>FALSE</stp>
        <stp>T</stp>
        <tr r="D4027" s="2"/>
      </tp>
      <tp>
        <v>5855</v>
        <stp/>
        <stp>StudyData</stp>
        <stp>EP</stp>
        <stp>BAR</stp>
        <stp/>
        <stp>High</stp>
        <stp>5</stp>
        <stp>-4095</stp>
        <stp>All</stp>
        <stp/>
        <stp/>
        <stp>FALSE</stp>
        <stp>T</stp>
        <tr r="D4097" s="2"/>
      </tp>
      <tp>
        <v>5862</v>
        <stp/>
        <stp>StudyData</stp>
        <stp>EP</stp>
        <stp>BAR</stp>
        <stp/>
        <stp>High</stp>
        <stp>5</stp>
        <stp>-4085</stp>
        <stp>All</stp>
        <stp/>
        <stp/>
        <stp>FALSE</stp>
        <stp>T</stp>
        <tr r="D4087" s="2"/>
      </tp>
      <tp>
        <v>5970</v>
        <stp/>
        <stp>StudyData</stp>
        <stp>EP</stp>
        <stp>BAR</stp>
        <stp/>
        <stp>Close</stp>
        <stp>5</stp>
        <stp>-4885</stp>
        <stp>All</stp>
        <stp/>
        <stp/>
        <stp>FALSE</stp>
        <stp>T</stp>
        <tr r="F4887" s="2"/>
      </tp>
      <tp>
        <v>5962.5</v>
        <stp/>
        <stp>StudyData</stp>
        <stp>EP</stp>
        <stp>BAR</stp>
        <stp/>
        <stp>Close</stp>
        <stp>5</stp>
        <stp>-4895</stp>
        <stp>All</stp>
        <stp/>
        <stp/>
        <stp>FALSE</stp>
        <stp>T</stp>
        <tr r="F4897" s="2"/>
      </tp>
      <tp>
        <v>5979.5</v>
        <stp/>
        <stp>StudyData</stp>
        <stp>EP</stp>
        <stp>BAR</stp>
        <stp/>
        <stp>Close</stp>
        <stp>5</stp>
        <stp>-4825</stp>
        <stp>All</stp>
        <stp/>
        <stp/>
        <stp>FALSE</stp>
        <stp>T</stp>
        <tr r="F4827" s="2"/>
      </tp>
      <tp>
        <v>5980.5</v>
        <stp/>
        <stp>StudyData</stp>
        <stp>EP</stp>
        <stp>BAR</stp>
        <stp/>
        <stp>Close</stp>
        <stp>5</stp>
        <stp>-4835</stp>
        <stp>All</stp>
        <stp/>
        <stp/>
        <stp>FALSE</stp>
        <stp>T</stp>
        <tr r="F4837" s="2"/>
      </tp>
      <tp>
        <v>5987.5</v>
        <stp/>
        <stp>StudyData</stp>
        <stp>EP</stp>
        <stp>BAR</stp>
        <stp/>
        <stp>Close</stp>
        <stp>5</stp>
        <stp>-4805</stp>
        <stp>All</stp>
        <stp/>
        <stp/>
        <stp>FALSE</stp>
        <stp>T</stp>
        <tr r="F4807" s="2"/>
      </tp>
      <tp>
        <v>5989.75</v>
        <stp/>
        <stp>StudyData</stp>
        <stp>EP</stp>
        <stp>BAR</stp>
        <stp/>
        <stp>Close</stp>
        <stp>5</stp>
        <stp>-4815</stp>
        <stp>All</stp>
        <stp/>
        <stp/>
        <stp>FALSE</stp>
        <stp>T</stp>
        <tr r="F4817" s="2"/>
      </tp>
      <tp>
        <v>5969.25</v>
        <stp/>
        <stp>StudyData</stp>
        <stp>EP</stp>
        <stp>BAR</stp>
        <stp/>
        <stp>Close</stp>
        <stp>5</stp>
        <stp>-4865</stp>
        <stp>All</stp>
        <stp/>
        <stp/>
        <stp>FALSE</stp>
        <stp>T</stp>
        <tr r="F4867" s="2"/>
      </tp>
      <tp>
        <v>5983</v>
        <stp/>
        <stp>StudyData</stp>
        <stp>EP</stp>
        <stp>BAR</stp>
        <stp/>
        <stp>Close</stp>
        <stp>5</stp>
        <stp>-4875</stp>
        <stp>All</stp>
        <stp/>
        <stp/>
        <stp>FALSE</stp>
        <stp>T</stp>
        <tr r="F4877" s="2"/>
      </tp>
      <tp>
        <v>5972.5</v>
        <stp/>
        <stp>StudyData</stp>
        <stp>EP</stp>
        <stp>BAR</stp>
        <stp/>
        <stp>Close</stp>
        <stp>5</stp>
        <stp>-4845</stp>
        <stp>All</stp>
        <stp/>
        <stp/>
        <stp>FALSE</stp>
        <stp>T</stp>
        <tr r="F4847" s="2"/>
      </tp>
      <tp>
        <v>5967.5</v>
        <stp/>
        <stp>StudyData</stp>
        <stp>EP</stp>
        <stp>BAR</stp>
        <stp/>
        <stp>Close</stp>
        <stp>5</stp>
        <stp>-4855</stp>
        <stp>All</stp>
        <stp/>
        <stp/>
        <stp>FALSE</stp>
        <stp>T</stp>
        <tr r="F4857" s="2"/>
      </tp>
      <tp>
        <v>5897.75</v>
        <stp/>
        <stp>StudyData</stp>
        <stp>EP</stp>
        <stp>BAR</stp>
        <stp/>
        <stp>Close</stp>
        <stp>5</stp>
        <stp>-4985</stp>
        <stp>All</stp>
        <stp/>
        <stp/>
        <stp>FALSE</stp>
        <stp>T</stp>
        <tr r="F4987" s="2"/>
      </tp>
      <tp>
        <v>5908.75</v>
        <stp/>
        <stp>StudyData</stp>
        <stp>EP</stp>
        <stp>BAR</stp>
        <stp/>
        <stp>Close</stp>
        <stp>5</stp>
        <stp>-4995</stp>
        <stp>All</stp>
        <stp/>
        <stp/>
        <stp>FALSE</stp>
        <stp>T</stp>
        <tr r="F4997" s="2"/>
      </tp>
      <tp>
        <v>5912.25</v>
        <stp/>
        <stp>StudyData</stp>
        <stp>EP</stp>
        <stp>BAR</stp>
        <stp/>
        <stp>Close</stp>
        <stp>5</stp>
        <stp>-4925</stp>
        <stp>All</stp>
        <stp/>
        <stp/>
        <stp>FALSE</stp>
        <stp>T</stp>
        <tr r="F4927" s="2"/>
      </tp>
      <tp>
        <v>5913.25</v>
        <stp/>
        <stp>StudyData</stp>
        <stp>EP</stp>
        <stp>BAR</stp>
        <stp/>
        <stp>Close</stp>
        <stp>5</stp>
        <stp>-4935</stp>
        <stp>All</stp>
        <stp/>
        <stp/>
        <stp>FALSE</stp>
        <stp>T</stp>
        <tr r="F4937" s="2"/>
      </tp>
      <tp>
        <v>5957</v>
        <stp/>
        <stp>StudyData</stp>
        <stp>EP</stp>
        <stp>BAR</stp>
        <stp/>
        <stp>Close</stp>
        <stp>5</stp>
        <stp>-4905</stp>
        <stp>All</stp>
        <stp/>
        <stp/>
        <stp>FALSE</stp>
        <stp>T</stp>
        <tr r="F4907" s="2"/>
      </tp>
      <tp>
        <v>5961.5</v>
        <stp/>
        <stp>StudyData</stp>
        <stp>EP</stp>
        <stp>BAR</stp>
        <stp/>
        <stp>Close</stp>
        <stp>5</stp>
        <stp>-4915</stp>
        <stp>All</stp>
        <stp/>
        <stp/>
        <stp>FALSE</stp>
        <stp>T</stp>
        <tr r="F4917" s="2"/>
      </tp>
      <tp>
        <v>5897.5</v>
        <stp/>
        <stp>StudyData</stp>
        <stp>EP</stp>
        <stp>BAR</stp>
        <stp/>
        <stp>Close</stp>
        <stp>5</stp>
        <stp>-4965</stp>
        <stp>All</stp>
        <stp/>
        <stp/>
        <stp>FALSE</stp>
        <stp>T</stp>
        <tr r="F4967" s="2"/>
      </tp>
      <tp>
        <v>5901.25</v>
        <stp/>
        <stp>StudyData</stp>
        <stp>EP</stp>
        <stp>BAR</stp>
        <stp/>
        <stp>Close</stp>
        <stp>5</stp>
        <stp>-4975</stp>
        <stp>All</stp>
        <stp/>
        <stp/>
        <stp>FALSE</stp>
        <stp>T</stp>
        <tr r="F4977" s="2"/>
      </tp>
      <tp>
        <v>5914.75</v>
        <stp/>
        <stp>StudyData</stp>
        <stp>EP</stp>
        <stp>BAR</stp>
        <stp/>
        <stp>Close</stp>
        <stp>5</stp>
        <stp>-4945</stp>
        <stp>All</stp>
        <stp/>
        <stp/>
        <stp>FALSE</stp>
        <stp>T</stp>
        <tr r="F4947" s="2"/>
      </tp>
      <tp>
        <v>5909.5</v>
        <stp/>
        <stp>StudyData</stp>
        <stp>EP</stp>
        <stp>BAR</stp>
        <stp/>
        <stp>Close</stp>
        <stp>5</stp>
        <stp>-4955</stp>
        <stp>All</stp>
        <stp/>
        <stp/>
        <stp>FALSE</stp>
        <stp>T</stp>
        <tr r="F4957" s="2"/>
      </tp>
      <tp>
        <v>5966</v>
        <stp/>
        <stp>StudyData</stp>
        <stp>EP</stp>
        <stp>BAR</stp>
        <stp/>
        <stp>Close</stp>
        <stp>5</stp>
        <stp>-4685</stp>
        <stp>All</stp>
        <stp/>
        <stp/>
        <stp>FALSE</stp>
        <stp>T</stp>
        <tr r="F4687" s="2"/>
      </tp>
      <tp>
        <v>5961.75</v>
        <stp/>
        <stp>StudyData</stp>
        <stp>EP</stp>
        <stp>BAR</stp>
        <stp/>
        <stp>Close</stp>
        <stp>5</stp>
        <stp>-4695</stp>
        <stp>All</stp>
        <stp/>
        <stp/>
        <stp>FALSE</stp>
        <stp>T</stp>
        <tr r="F4697" s="2"/>
      </tp>
      <tp>
        <v>5965</v>
        <stp/>
        <stp>StudyData</stp>
        <stp>EP</stp>
        <stp>BAR</stp>
        <stp/>
        <stp>Close</stp>
        <stp>5</stp>
        <stp>-4625</stp>
        <stp>All</stp>
        <stp/>
        <stp/>
        <stp>FALSE</stp>
        <stp>T</stp>
        <tr r="F4627" s="2"/>
      </tp>
      <tp>
        <v>5967.75</v>
        <stp/>
        <stp>StudyData</stp>
        <stp>EP</stp>
        <stp>BAR</stp>
        <stp/>
        <stp>Close</stp>
        <stp>5</stp>
        <stp>-4635</stp>
        <stp>All</stp>
        <stp/>
        <stp/>
        <stp>FALSE</stp>
        <stp>T</stp>
        <tr r="F4637" s="2"/>
      </tp>
      <tp>
        <v>5968</v>
        <stp/>
        <stp>StudyData</stp>
        <stp>EP</stp>
        <stp>BAR</stp>
        <stp/>
        <stp>Close</stp>
        <stp>5</stp>
        <stp>-4605</stp>
        <stp>All</stp>
        <stp/>
        <stp/>
        <stp>FALSE</stp>
        <stp>T</stp>
        <tr r="F4607" s="2"/>
      </tp>
      <tp>
        <v>5956</v>
        <stp/>
        <stp>StudyData</stp>
        <stp>EP</stp>
        <stp>BAR</stp>
        <stp/>
        <stp>Close</stp>
        <stp>5</stp>
        <stp>-4615</stp>
        <stp>All</stp>
        <stp/>
        <stp/>
        <stp>FALSE</stp>
        <stp>T</stp>
        <tr r="F4617" s="2"/>
      </tp>
      <tp>
        <v>5970.25</v>
        <stp/>
        <stp>StudyData</stp>
        <stp>EP</stp>
        <stp>BAR</stp>
        <stp/>
        <stp>Close</stp>
        <stp>5</stp>
        <stp>-4665</stp>
        <stp>All</stp>
        <stp/>
        <stp/>
        <stp>FALSE</stp>
        <stp>T</stp>
        <tr r="F4667" s="2"/>
      </tp>
      <tp>
        <v>5971.25</v>
        <stp/>
        <stp>StudyData</stp>
        <stp>EP</stp>
        <stp>BAR</stp>
        <stp/>
        <stp>Close</stp>
        <stp>5</stp>
        <stp>-4675</stp>
        <stp>All</stp>
        <stp/>
        <stp/>
        <stp>FALSE</stp>
        <stp>T</stp>
        <tr r="F4677" s="2"/>
      </tp>
      <tp>
        <v>5954.25</v>
        <stp/>
        <stp>StudyData</stp>
        <stp>EP</stp>
        <stp>BAR</stp>
        <stp/>
        <stp>Close</stp>
        <stp>5</stp>
        <stp>-4645</stp>
        <stp>All</stp>
        <stp/>
        <stp/>
        <stp>FALSE</stp>
        <stp>T</stp>
        <tr r="F4647" s="2"/>
      </tp>
      <tp>
        <v>5966.25</v>
        <stp/>
        <stp>StudyData</stp>
        <stp>EP</stp>
        <stp>BAR</stp>
        <stp/>
        <stp>Close</stp>
        <stp>5</stp>
        <stp>-4655</stp>
        <stp>All</stp>
        <stp/>
        <stp/>
        <stp>FALSE</stp>
        <stp>T</stp>
        <tr r="F4657" s="2"/>
      </tp>
      <tp>
        <v>5970.25</v>
        <stp/>
        <stp>StudyData</stp>
        <stp>EP</stp>
        <stp>BAR</stp>
        <stp/>
        <stp>Close</stp>
        <stp>5</stp>
        <stp>-4785</stp>
        <stp>All</stp>
        <stp/>
        <stp/>
        <stp>FALSE</stp>
        <stp>T</stp>
        <tr r="F4787" s="2"/>
      </tp>
      <tp>
        <v>5974.5</v>
        <stp/>
        <stp>StudyData</stp>
        <stp>EP</stp>
        <stp>BAR</stp>
        <stp/>
        <stp>Close</stp>
        <stp>5</stp>
        <stp>-4795</stp>
        <stp>All</stp>
        <stp/>
        <stp/>
        <stp>FALSE</stp>
        <stp>T</stp>
        <tr r="F4797" s="2"/>
      </tp>
      <tp>
        <v>5960.5</v>
        <stp/>
        <stp>StudyData</stp>
        <stp>EP</stp>
        <stp>BAR</stp>
        <stp/>
        <stp>Close</stp>
        <stp>5</stp>
        <stp>-4725</stp>
        <stp>All</stp>
        <stp/>
        <stp/>
        <stp>FALSE</stp>
        <stp>T</stp>
        <tr r="F4727" s="2"/>
      </tp>
      <tp>
        <v>5957.25</v>
        <stp/>
        <stp>StudyData</stp>
        <stp>EP</stp>
        <stp>BAR</stp>
        <stp/>
        <stp>Close</stp>
        <stp>5</stp>
        <stp>-4735</stp>
        <stp>All</stp>
        <stp/>
        <stp/>
        <stp>FALSE</stp>
        <stp>T</stp>
        <tr r="F4737" s="2"/>
      </tp>
      <tp>
        <v>5967</v>
        <stp/>
        <stp>StudyData</stp>
        <stp>EP</stp>
        <stp>BAR</stp>
        <stp/>
        <stp>Close</stp>
        <stp>5</stp>
        <stp>-4705</stp>
        <stp>All</stp>
        <stp/>
        <stp/>
        <stp>FALSE</stp>
        <stp>T</stp>
        <tr r="F4707" s="2"/>
      </tp>
      <tp>
        <v>5964.5</v>
        <stp/>
        <stp>StudyData</stp>
        <stp>EP</stp>
        <stp>BAR</stp>
        <stp/>
        <stp>Close</stp>
        <stp>5</stp>
        <stp>-4715</stp>
        <stp>All</stp>
        <stp/>
        <stp/>
        <stp>FALSE</stp>
        <stp>T</stp>
        <tr r="F4717" s="2"/>
      </tp>
      <tp>
        <v>5966.5</v>
        <stp/>
        <stp>StudyData</stp>
        <stp>EP</stp>
        <stp>BAR</stp>
        <stp/>
        <stp>Close</stp>
        <stp>5</stp>
        <stp>-4765</stp>
        <stp>All</stp>
        <stp/>
        <stp/>
        <stp>FALSE</stp>
        <stp>T</stp>
        <tr r="F4767" s="2"/>
      </tp>
      <tp>
        <v>5968.75</v>
        <stp/>
        <stp>StudyData</stp>
        <stp>EP</stp>
        <stp>BAR</stp>
        <stp/>
        <stp>Close</stp>
        <stp>5</stp>
        <stp>-4775</stp>
        <stp>All</stp>
        <stp/>
        <stp/>
        <stp>FALSE</stp>
        <stp>T</stp>
        <tr r="F4777" s="2"/>
      </tp>
      <tp>
        <v>5972.25</v>
        <stp/>
        <stp>StudyData</stp>
        <stp>EP</stp>
        <stp>BAR</stp>
        <stp/>
        <stp>Close</stp>
        <stp>5</stp>
        <stp>-4745</stp>
        <stp>All</stp>
        <stp/>
        <stp/>
        <stp>FALSE</stp>
        <stp>T</stp>
        <tr r="F4747" s="2"/>
      </tp>
      <tp>
        <v>5964.5</v>
        <stp/>
        <stp>StudyData</stp>
        <stp>EP</stp>
        <stp>BAR</stp>
        <stp/>
        <stp>Close</stp>
        <stp>5</stp>
        <stp>-4755</stp>
        <stp>All</stp>
        <stp/>
        <stp/>
        <stp>FALSE</stp>
        <stp>T</stp>
        <tr r="F4757" s="2"/>
      </tp>
      <tp>
        <v>5941.25</v>
        <stp/>
        <stp>StudyData</stp>
        <stp>EP</stp>
        <stp>BAR</stp>
        <stp/>
        <stp>Close</stp>
        <stp>5</stp>
        <stp>-4485</stp>
        <stp>All</stp>
        <stp/>
        <stp/>
        <stp>FALSE</stp>
        <stp>T</stp>
        <tr r="F4487" s="2"/>
      </tp>
      <tp>
        <v>5941.5</v>
        <stp/>
        <stp>StudyData</stp>
        <stp>EP</stp>
        <stp>BAR</stp>
        <stp/>
        <stp>Close</stp>
        <stp>5</stp>
        <stp>-4495</stp>
        <stp>All</stp>
        <stp/>
        <stp/>
        <stp>FALSE</stp>
        <stp>T</stp>
        <tr r="F4497" s="2"/>
      </tp>
      <tp>
        <v>5925</v>
        <stp/>
        <stp>StudyData</stp>
        <stp>EP</stp>
        <stp>BAR</stp>
        <stp/>
        <stp>Close</stp>
        <stp>5</stp>
        <stp>-4425</stp>
        <stp>All</stp>
        <stp/>
        <stp/>
        <stp>FALSE</stp>
        <stp>T</stp>
        <tr r="F4427" s="2"/>
      </tp>
      <tp>
        <v>5930</v>
        <stp/>
        <stp>StudyData</stp>
        <stp>EP</stp>
        <stp>BAR</stp>
        <stp/>
        <stp>Close</stp>
        <stp>5</stp>
        <stp>-4435</stp>
        <stp>All</stp>
        <stp/>
        <stp/>
        <stp>FALSE</stp>
        <stp>T</stp>
        <tr r="F4437" s="2"/>
      </tp>
      <tp>
        <v>5916.25</v>
        <stp/>
        <stp>StudyData</stp>
        <stp>EP</stp>
        <stp>BAR</stp>
        <stp/>
        <stp>Close</stp>
        <stp>5</stp>
        <stp>-4405</stp>
        <stp>All</stp>
        <stp/>
        <stp/>
        <stp>FALSE</stp>
        <stp>T</stp>
        <tr r="F4407" s="2"/>
      </tp>
      <tp>
        <v>5914.5</v>
        <stp/>
        <stp>StudyData</stp>
        <stp>EP</stp>
        <stp>BAR</stp>
        <stp/>
        <stp>Close</stp>
        <stp>5</stp>
        <stp>-4415</stp>
        <stp>All</stp>
        <stp/>
        <stp/>
        <stp>FALSE</stp>
        <stp>T</stp>
        <tr r="F4417" s="2"/>
      </tp>
      <tp>
        <v>5934</v>
        <stp/>
        <stp>StudyData</stp>
        <stp>EP</stp>
        <stp>BAR</stp>
        <stp/>
        <stp>Close</stp>
        <stp>5</stp>
        <stp>-4465</stp>
        <stp>All</stp>
        <stp/>
        <stp/>
        <stp>FALSE</stp>
        <stp>T</stp>
        <tr r="F4467" s="2"/>
      </tp>
      <tp>
        <v>5938</v>
        <stp/>
        <stp>StudyData</stp>
        <stp>EP</stp>
        <stp>BAR</stp>
        <stp/>
        <stp>Close</stp>
        <stp>5</stp>
        <stp>-4475</stp>
        <stp>All</stp>
        <stp/>
        <stp/>
        <stp>FALSE</stp>
        <stp>T</stp>
        <tr r="F4477" s="2"/>
      </tp>
      <tp>
        <v>5930</v>
        <stp/>
        <stp>StudyData</stp>
        <stp>EP</stp>
        <stp>BAR</stp>
        <stp/>
        <stp>Close</stp>
        <stp>5</stp>
        <stp>-4445</stp>
        <stp>All</stp>
        <stp/>
        <stp/>
        <stp>FALSE</stp>
        <stp>T</stp>
        <tr r="F4447" s="2"/>
      </tp>
      <tp>
        <v>5925.25</v>
        <stp/>
        <stp>StudyData</stp>
        <stp>EP</stp>
        <stp>BAR</stp>
        <stp/>
        <stp>Close</stp>
        <stp>5</stp>
        <stp>-4455</stp>
        <stp>All</stp>
        <stp/>
        <stp/>
        <stp>FALSE</stp>
        <stp>T</stp>
        <tr r="F4457" s="2"/>
      </tp>
      <tp>
        <v>5940</v>
        <stp/>
        <stp>StudyData</stp>
        <stp>EP</stp>
        <stp>BAR</stp>
        <stp/>
        <stp>Close</stp>
        <stp>5</stp>
        <stp>-4585</stp>
        <stp>All</stp>
        <stp/>
        <stp/>
        <stp>FALSE</stp>
        <stp>T</stp>
        <tr r="F4587" s="2"/>
      </tp>
      <tp>
        <v>5961</v>
        <stp/>
        <stp>StudyData</stp>
        <stp>EP</stp>
        <stp>BAR</stp>
        <stp/>
        <stp>Close</stp>
        <stp>5</stp>
        <stp>-4595</stp>
        <stp>All</stp>
        <stp/>
        <stp/>
        <stp>FALSE</stp>
        <stp>T</stp>
        <tr r="F4597" s="2"/>
      </tp>
      <tp>
        <v>5956</v>
        <stp/>
        <stp>StudyData</stp>
        <stp>EP</stp>
        <stp>BAR</stp>
        <stp/>
        <stp>Close</stp>
        <stp>5</stp>
        <stp>-4525</stp>
        <stp>All</stp>
        <stp/>
        <stp/>
        <stp>FALSE</stp>
        <stp>T</stp>
        <tr r="F4527" s="2"/>
      </tp>
      <tp>
        <v>5955</v>
        <stp/>
        <stp>StudyData</stp>
        <stp>EP</stp>
        <stp>BAR</stp>
        <stp/>
        <stp>Close</stp>
        <stp>5</stp>
        <stp>-4535</stp>
        <stp>All</stp>
        <stp/>
        <stp/>
        <stp>FALSE</stp>
        <stp>T</stp>
        <tr r="F4537" s="2"/>
      </tp>
      <tp>
        <v>5942.75</v>
        <stp/>
        <stp>StudyData</stp>
        <stp>EP</stp>
        <stp>BAR</stp>
        <stp/>
        <stp>Close</stp>
        <stp>5</stp>
        <stp>-4505</stp>
        <stp>All</stp>
        <stp/>
        <stp/>
        <stp>FALSE</stp>
        <stp>T</stp>
        <tr r="F4507" s="2"/>
      </tp>
      <tp>
        <v>5947.25</v>
        <stp/>
        <stp>StudyData</stp>
        <stp>EP</stp>
        <stp>BAR</stp>
        <stp/>
        <stp>Close</stp>
        <stp>5</stp>
        <stp>-4515</stp>
        <stp>All</stp>
        <stp/>
        <stp/>
        <stp>FALSE</stp>
        <stp>T</stp>
        <tr r="F4517" s="2"/>
      </tp>
      <tp>
        <v>5957.5</v>
        <stp/>
        <stp>StudyData</stp>
        <stp>EP</stp>
        <stp>BAR</stp>
        <stp/>
        <stp>Close</stp>
        <stp>5</stp>
        <stp>-4565</stp>
        <stp>All</stp>
        <stp/>
        <stp/>
        <stp>FALSE</stp>
        <stp>T</stp>
        <tr r="F4567" s="2"/>
      </tp>
      <tp>
        <v>5952.25</v>
        <stp/>
        <stp>StudyData</stp>
        <stp>EP</stp>
        <stp>BAR</stp>
        <stp/>
        <stp>Close</stp>
        <stp>5</stp>
        <stp>-4575</stp>
        <stp>All</stp>
        <stp/>
        <stp/>
        <stp>FALSE</stp>
        <stp>T</stp>
        <tr r="F4577" s="2"/>
      </tp>
      <tp>
        <v>5952.25</v>
        <stp/>
        <stp>StudyData</stp>
        <stp>EP</stp>
        <stp>BAR</stp>
        <stp/>
        <stp>Close</stp>
        <stp>5</stp>
        <stp>-4545</stp>
        <stp>All</stp>
        <stp/>
        <stp/>
        <stp>FALSE</stp>
        <stp>T</stp>
        <tr r="F4547" s="2"/>
      </tp>
      <tp>
        <v>5942.5</v>
        <stp/>
        <stp>StudyData</stp>
        <stp>EP</stp>
        <stp>BAR</stp>
        <stp/>
        <stp>Close</stp>
        <stp>5</stp>
        <stp>-4555</stp>
        <stp>All</stp>
        <stp/>
        <stp/>
        <stp>FALSE</stp>
        <stp>T</stp>
        <tr r="F4557" s="2"/>
      </tp>
      <tp>
        <v>5859.5</v>
        <stp/>
        <stp>StudyData</stp>
        <stp>EP</stp>
        <stp>BAR</stp>
        <stp/>
        <stp>Close</stp>
        <stp>5</stp>
        <stp>-4285</stp>
        <stp>All</stp>
        <stp/>
        <stp/>
        <stp>FALSE</stp>
        <stp>T</stp>
        <tr r="F4287" s="2"/>
      </tp>
      <tp>
        <v>5861.25</v>
        <stp/>
        <stp>StudyData</stp>
        <stp>EP</stp>
        <stp>BAR</stp>
        <stp/>
        <stp>Close</stp>
        <stp>5</stp>
        <stp>-4295</stp>
        <stp>All</stp>
        <stp/>
        <stp/>
        <stp>FALSE</stp>
        <stp>T</stp>
        <tr r="F4297" s="2"/>
      </tp>
      <tp>
        <v>5863.25</v>
        <stp/>
        <stp>StudyData</stp>
        <stp>EP</stp>
        <stp>BAR</stp>
        <stp/>
        <stp>Close</stp>
        <stp>5</stp>
        <stp>-4225</stp>
        <stp>All</stp>
        <stp/>
        <stp/>
        <stp>FALSE</stp>
        <stp>T</stp>
        <tr r="F4227" s="2"/>
      </tp>
      <tp>
        <v>5863.25</v>
        <stp/>
        <stp>StudyData</stp>
        <stp>EP</stp>
        <stp>BAR</stp>
        <stp/>
        <stp>Close</stp>
        <stp>5</stp>
        <stp>-4235</stp>
        <stp>All</stp>
        <stp/>
        <stp/>
        <stp>FALSE</stp>
        <stp>T</stp>
        <tr r="F4237" s="2"/>
      </tp>
      <tp>
        <v>5864</v>
        <stp/>
        <stp>StudyData</stp>
        <stp>EP</stp>
        <stp>BAR</stp>
        <stp/>
        <stp>Close</stp>
        <stp>5</stp>
        <stp>-4205</stp>
        <stp>All</stp>
        <stp/>
        <stp/>
        <stp>FALSE</stp>
        <stp>T</stp>
        <tr r="F4207" s="2"/>
      </tp>
      <tp>
        <v>5865.25</v>
        <stp/>
        <stp>StudyData</stp>
        <stp>EP</stp>
        <stp>BAR</stp>
        <stp/>
        <stp>Close</stp>
        <stp>5</stp>
        <stp>-4215</stp>
        <stp>All</stp>
        <stp/>
        <stp/>
        <stp>FALSE</stp>
        <stp>T</stp>
        <tr r="F4217" s="2"/>
      </tp>
      <tp>
        <v>5863</v>
        <stp/>
        <stp>StudyData</stp>
        <stp>EP</stp>
        <stp>BAR</stp>
        <stp/>
        <stp>Close</stp>
        <stp>5</stp>
        <stp>-4265</stp>
        <stp>All</stp>
        <stp/>
        <stp/>
        <stp>FALSE</stp>
        <stp>T</stp>
        <tr r="F4267" s="2"/>
      </tp>
      <tp>
        <v>5858</v>
        <stp/>
        <stp>StudyData</stp>
        <stp>EP</stp>
        <stp>BAR</stp>
        <stp/>
        <stp>Close</stp>
        <stp>5</stp>
        <stp>-4275</stp>
        <stp>All</stp>
        <stp/>
        <stp/>
        <stp>FALSE</stp>
        <stp>T</stp>
        <tr r="F4277" s="2"/>
      </tp>
      <tp>
        <v>5871.75</v>
        <stp/>
        <stp>StudyData</stp>
        <stp>EP</stp>
        <stp>BAR</stp>
        <stp/>
        <stp>Close</stp>
        <stp>5</stp>
        <stp>-4245</stp>
        <stp>All</stp>
        <stp/>
        <stp/>
        <stp>FALSE</stp>
        <stp>T</stp>
        <tr r="F4247" s="2"/>
      </tp>
      <tp>
        <v>5866.5</v>
        <stp/>
        <stp>StudyData</stp>
        <stp>EP</stp>
        <stp>BAR</stp>
        <stp/>
        <stp>Close</stp>
        <stp>5</stp>
        <stp>-4255</stp>
        <stp>All</stp>
        <stp/>
        <stp/>
        <stp>FALSE</stp>
        <stp>T</stp>
        <tr r="F4257" s="2"/>
      </tp>
      <tp>
        <v>5927.25</v>
        <stp/>
        <stp>StudyData</stp>
        <stp>EP</stp>
        <stp>BAR</stp>
        <stp/>
        <stp>Close</stp>
        <stp>5</stp>
        <stp>-4385</stp>
        <stp>All</stp>
        <stp/>
        <stp/>
        <stp>FALSE</stp>
        <stp>T</stp>
        <tr r="F4387" s="2"/>
      </tp>
      <tp>
        <v>5928</v>
        <stp/>
        <stp>StudyData</stp>
        <stp>EP</stp>
        <stp>BAR</stp>
        <stp/>
        <stp>Close</stp>
        <stp>5</stp>
        <stp>-4395</stp>
        <stp>All</stp>
        <stp/>
        <stp/>
        <stp>FALSE</stp>
        <stp>T</stp>
        <tr r="F4397" s="2"/>
      </tp>
      <tp>
        <v>5876.5</v>
        <stp/>
        <stp>StudyData</stp>
        <stp>EP</stp>
        <stp>BAR</stp>
        <stp/>
        <stp>Close</stp>
        <stp>5</stp>
        <stp>-4325</stp>
        <stp>All</stp>
        <stp/>
        <stp/>
        <stp>FALSE</stp>
        <stp>T</stp>
        <tr r="F4327" s="2"/>
      </tp>
      <tp>
        <v>5949.5</v>
        <stp/>
        <stp>StudyData</stp>
        <stp>EP</stp>
        <stp>BAR</stp>
        <stp/>
        <stp>Close</stp>
        <stp>5</stp>
        <stp>-4335</stp>
        <stp>All</stp>
        <stp/>
        <stp/>
        <stp>FALSE</stp>
        <stp>T</stp>
        <tr r="F4337" s="2"/>
      </tp>
      <tp>
        <v>5857</v>
        <stp/>
        <stp>StudyData</stp>
        <stp>EP</stp>
        <stp>BAR</stp>
        <stp/>
        <stp>Close</stp>
        <stp>5</stp>
        <stp>-4305</stp>
        <stp>All</stp>
        <stp/>
        <stp/>
        <stp>FALSE</stp>
        <stp>T</stp>
        <tr r="F4307" s="2"/>
      </tp>
      <tp>
        <v>5880.25</v>
        <stp/>
        <stp>StudyData</stp>
        <stp>EP</stp>
        <stp>BAR</stp>
        <stp/>
        <stp>Close</stp>
        <stp>5</stp>
        <stp>-4315</stp>
        <stp>All</stp>
        <stp/>
        <stp/>
        <stp>FALSE</stp>
        <stp>T</stp>
        <tr r="F4317" s="2"/>
      </tp>
      <tp>
        <v>5935.75</v>
        <stp/>
        <stp>StudyData</stp>
        <stp>EP</stp>
        <stp>BAR</stp>
        <stp/>
        <stp>Close</stp>
        <stp>5</stp>
        <stp>-4365</stp>
        <stp>All</stp>
        <stp/>
        <stp/>
        <stp>FALSE</stp>
        <stp>T</stp>
        <tr r="F4367" s="2"/>
      </tp>
      <tp>
        <v>5912.75</v>
        <stp/>
        <stp>StudyData</stp>
        <stp>EP</stp>
        <stp>BAR</stp>
        <stp/>
        <stp>Close</stp>
        <stp>5</stp>
        <stp>-4375</stp>
        <stp>All</stp>
        <stp/>
        <stp/>
        <stp>FALSE</stp>
        <stp>T</stp>
        <tr r="F4377" s="2"/>
      </tp>
      <tp>
        <v>5946.5</v>
        <stp/>
        <stp>StudyData</stp>
        <stp>EP</stp>
        <stp>BAR</stp>
        <stp/>
        <stp>Close</stp>
        <stp>5</stp>
        <stp>-4345</stp>
        <stp>All</stp>
        <stp/>
        <stp/>
        <stp>FALSE</stp>
        <stp>T</stp>
        <tr r="F4347" s="2"/>
      </tp>
      <tp>
        <v>5936.5</v>
        <stp/>
        <stp>StudyData</stp>
        <stp>EP</stp>
        <stp>BAR</stp>
        <stp/>
        <stp>Close</stp>
        <stp>5</stp>
        <stp>-4355</stp>
        <stp>All</stp>
        <stp/>
        <stp/>
        <stp>FALSE</stp>
        <stp>T</stp>
        <tr r="F4357" s="2"/>
      </tp>
      <tp>
        <v>5857</v>
        <stp/>
        <stp>StudyData</stp>
        <stp>EP</stp>
        <stp>BAR</stp>
        <stp/>
        <stp>Close</stp>
        <stp>5</stp>
        <stp>-4085</stp>
        <stp>All</stp>
        <stp/>
        <stp/>
        <stp>FALSE</stp>
        <stp>T</stp>
        <tr r="F4087" s="2"/>
      </tp>
      <tp>
        <v>5851.75</v>
        <stp/>
        <stp>StudyData</stp>
        <stp>EP</stp>
        <stp>BAR</stp>
        <stp/>
        <stp>Close</stp>
        <stp>5</stp>
        <stp>-4095</stp>
        <stp>All</stp>
        <stp/>
        <stp/>
        <stp>FALSE</stp>
        <stp>T</stp>
        <tr r="F4097" s="2"/>
      </tp>
      <tp>
        <v>5894</v>
        <stp/>
        <stp>StudyData</stp>
        <stp>EP</stp>
        <stp>BAR</stp>
        <stp/>
        <stp>Close</stp>
        <stp>5</stp>
        <stp>-4025</stp>
        <stp>All</stp>
        <stp/>
        <stp/>
        <stp>FALSE</stp>
        <stp>T</stp>
        <tr r="F4027" s="2"/>
      </tp>
      <tp>
        <v>5880</v>
        <stp/>
        <stp>StudyData</stp>
        <stp>EP</stp>
        <stp>BAR</stp>
        <stp/>
        <stp>Close</stp>
        <stp>5</stp>
        <stp>-4035</stp>
        <stp>All</stp>
        <stp/>
        <stp/>
        <stp>FALSE</stp>
        <stp>T</stp>
        <tr r="F4037" s="2"/>
      </tp>
      <tp>
        <v>5865</v>
        <stp/>
        <stp>StudyData</stp>
        <stp>EP</stp>
        <stp>BAR</stp>
        <stp/>
        <stp>Close</stp>
        <stp>5</stp>
        <stp>-4005</stp>
        <stp>All</stp>
        <stp/>
        <stp/>
        <stp>FALSE</stp>
        <stp>T</stp>
        <tr r="F4007" s="2"/>
      </tp>
      <tp>
        <v>5858</v>
        <stp/>
        <stp>StudyData</stp>
        <stp>EP</stp>
        <stp>BAR</stp>
        <stp/>
        <stp>Close</stp>
        <stp>5</stp>
        <stp>-4015</stp>
        <stp>All</stp>
        <stp/>
        <stp/>
        <stp>FALSE</stp>
        <stp>T</stp>
        <tr r="F4017" s="2"/>
      </tp>
      <tp>
        <v>5873.25</v>
        <stp/>
        <stp>StudyData</stp>
        <stp>EP</stp>
        <stp>BAR</stp>
        <stp/>
        <stp>Close</stp>
        <stp>5</stp>
        <stp>-4065</stp>
        <stp>All</stp>
        <stp/>
        <stp/>
        <stp>FALSE</stp>
        <stp>T</stp>
        <tr r="F4067" s="2"/>
      </tp>
      <tp>
        <v>5858.5</v>
        <stp/>
        <stp>StudyData</stp>
        <stp>EP</stp>
        <stp>BAR</stp>
        <stp/>
        <stp>Close</stp>
        <stp>5</stp>
        <stp>-4075</stp>
        <stp>All</stp>
        <stp/>
        <stp/>
        <stp>FALSE</stp>
        <stp>T</stp>
        <tr r="F4077" s="2"/>
      </tp>
      <tp>
        <v>5879.75</v>
        <stp/>
        <stp>StudyData</stp>
        <stp>EP</stp>
        <stp>BAR</stp>
        <stp/>
        <stp>Close</stp>
        <stp>5</stp>
        <stp>-4045</stp>
        <stp>All</stp>
        <stp/>
        <stp/>
        <stp>FALSE</stp>
        <stp>T</stp>
        <tr r="F4047" s="2"/>
      </tp>
      <tp>
        <v>5859.75</v>
        <stp/>
        <stp>StudyData</stp>
        <stp>EP</stp>
        <stp>BAR</stp>
        <stp/>
        <stp>Close</stp>
        <stp>5</stp>
        <stp>-4055</stp>
        <stp>All</stp>
        <stp/>
        <stp/>
        <stp>FALSE</stp>
        <stp>T</stp>
        <tr r="F4057" s="2"/>
      </tp>
      <tp>
        <v>5865.25</v>
        <stp/>
        <stp>StudyData</stp>
        <stp>EP</stp>
        <stp>BAR</stp>
        <stp/>
        <stp>Close</stp>
        <stp>5</stp>
        <stp>-4185</stp>
        <stp>All</stp>
        <stp/>
        <stp/>
        <stp>FALSE</stp>
        <stp>T</stp>
        <tr r="F4187" s="2"/>
      </tp>
      <tp>
        <v>5863.25</v>
        <stp/>
        <stp>StudyData</stp>
        <stp>EP</stp>
        <stp>BAR</stp>
        <stp/>
        <stp>Close</stp>
        <stp>5</stp>
        <stp>-4195</stp>
        <stp>All</stp>
        <stp/>
        <stp/>
        <stp>FALSE</stp>
        <stp>T</stp>
        <tr r="F4197" s="2"/>
      </tp>
      <tp>
        <v>5874.25</v>
        <stp/>
        <stp>StudyData</stp>
        <stp>EP</stp>
        <stp>BAR</stp>
        <stp/>
        <stp>Close</stp>
        <stp>5</stp>
        <stp>-4125</stp>
        <stp>All</stp>
        <stp/>
        <stp/>
        <stp>FALSE</stp>
        <stp>T</stp>
        <tr r="F4127" s="2"/>
      </tp>
      <tp>
        <v>5869</v>
        <stp/>
        <stp>StudyData</stp>
        <stp>EP</stp>
        <stp>BAR</stp>
        <stp/>
        <stp>Close</stp>
        <stp>5</stp>
        <stp>-4135</stp>
        <stp>All</stp>
        <stp/>
        <stp/>
        <stp>FALSE</stp>
        <stp>T</stp>
        <tr r="F4137" s="2"/>
      </tp>
      <tp>
        <v>5852.75</v>
        <stp/>
        <stp>StudyData</stp>
        <stp>EP</stp>
        <stp>BAR</stp>
        <stp/>
        <stp>Close</stp>
        <stp>5</stp>
        <stp>-4105</stp>
        <stp>All</stp>
        <stp/>
        <stp/>
        <stp>FALSE</stp>
        <stp>T</stp>
        <tr r="F4107" s="2"/>
      </tp>
      <tp>
        <v>5838.5</v>
        <stp/>
        <stp>StudyData</stp>
        <stp>EP</stp>
        <stp>BAR</stp>
        <stp/>
        <stp>Close</stp>
        <stp>5</stp>
        <stp>-4115</stp>
        <stp>All</stp>
        <stp/>
        <stp/>
        <stp>FALSE</stp>
        <stp>T</stp>
        <tr r="F4117" s="2"/>
      </tp>
      <tp>
        <v>5865.25</v>
        <stp/>
        <stp>StudyData</stp>
        <stp>EP</stp>
        <stp>BAR</stp>
        <stp/>
        <stp>Close</stp>
        <stp>5</stp>
        <stp>-4165</stp>
        <stp>All</stp>
        <stp/>
        <stp/>
        <stp>FALSE</stp>
        <stp>T</stp>
        <tr r="F4167" s="2"/>
      </tp>
      <tp>
        <v>5868.5</v>
        <stp/>
        <stp>StudyData</stp>
        <stp>EP</stp>
        <stp>BAR</stp>
        <stp/>
        <stp>Close</stp>
        <stp>5</stp>
        <stp>-4175</stp>
        <stp>All</stp>
        <stp/>
        <stp/>
        <stp>FALSE</stp>
        <stp>T</stp>
        <tr r="F4177" s="2"/>
      </tp>
      <tp>
        <v>5869.5</v>
        <stp/>
        <stp>StudyData</stp>
        <stp>EP</stp>
        <stp>BAR</stp>
        <stp/>
        <stp>Close</stp>
        <stp>5</stp>
        <stp>-4145</stp>
        <stp>All</stp>
        <stp/>
        <stp/>
        <stp>FALSE</stp>
        <stp>T</stp>
        <tr r="F4147" s="2"/>
      </tp>
      <tp>
        <v>5869</v>
        <stp/>
        <stp>StudyData</stp>
        <stp>EP</stp>
        <stp>BAR</stp>
        <stp/>
        <stp>Close</stp>
        <stp>5</stp>
        <stp>-4155</stp>
        <stp>All</stp>
        <stp/>
        <stp/>
        <stp>FALSE</stp>
        <stp>T</stp>
        <tr r="F4157" s="2"/>
      </tp>
      <tp>
        <v>5984.75</v>
        <stp/>
        <stp>StudyData</stp>
        <stp>EP</stp>
        <stp>BAR</stp>
        <stp/>
        <stp>Close</stp>
        <stp>5</stp>
        <stp>-1885</stp>
        <stp>All</stp>
        <stp/>
        <stp/>
        <stp>FALSE</stp>
        <stp>T</stp>
        <tr r="F1887" s="2"/>
      </tp>
      <tp>
        <v>5985.25</v>
        <stp/>
        <stp>StudyData</stp>
        <stp>EP</stp>
        <stp>BAR</stp>
        <stp/>
        <stp>Close</stp>
        <stp>5</stp>
        <stp>-1895</stp>
        <stp>All</stp>
        <stp/>
        <stp/>
        <stp>FALSE</stp>
        <stp>T</stp>
        <tr r="F1897" s="2"/>
      </tp>
      <tp>
        <v>5982.75</v>
        <stp/>
        <stp>StudyData</stp>
        <stp>EP</stp>
        <stp>BAR</stp>
        <stp/>
        <stp>Close</stp>
        <stp>5</stp>
        <stp>-1825</stp>
        <stp>All</stp>
        <stp/>
        <stp/>
        <stp>FALSE</stp>
        <stp>T</stp>
        <tr r="F1827" s="2"/>
      </tp>
      <tp>
        <v>5983.75</v>
        <stp/>
        <stp>StudyData</stp>
        <stp>EP</stp>
        <stp>BAR</stp>
        <stp/>
        <stp>Close</stp>
        <stp>5</stp>
        <stp>-1835</stp>
        <stp>All</stp>
        <stp/>
        <stp/>
        <stp>FALSE</stp>
        <stp>T</stp>
        <tr r="F1837" s="2"/>
      </tp>
      <tp>
        <v>5983.75</v>
        <stp/>
        <stp>StudyData</stp>
        <stp>EP</stp>
        <stp>BAR</stp>
        <stp/>
        <stp>Close</stp>
        <stp>5</stp>
        <stp>-1805</stp>
        <stp>All</stp>
        <stp/>
        <stp/>
        <stp>FALSE</stp>
        <stp>T</stp>
        <tr r="F1807" s="2"/>
      </tp>
      <tp>
        <v>5984.75</v>
        <stp/>
        <stp>StudyData</stp>
        <stp>EP</stp>
        <stp>BAR</stp>
        <stp/>
        <stp>Close</stp>
        <stp>5</stp>
        <stp>-1815</stp>
        <stp>All</stp>
        <stp/>
        <stp/>
        <stp>FALSE</stp>
        <stp>T</stp>
        <tr r="F1817" s="2"/>
      </tp>
      <tp>
        <v>5982.5</v>
        <stp/>
        <stp>StudyData</stp>
        <stp>EP</stp>
        <stp>BAR</stp>
        <stp/>
        <stp>Close</stp>
        <stp>5</stp>
        <stp>-1865</stp>
        <stp>All</stp>
        <stp/>
        <stp/>
        <stp>FALSE</stp>
        <stp>T</stp>
        <tr r="F1867" s="2"/>
      </tp>
      <tp>
        <v>5981.75</v>
        <stp/>
        <stp>StudyData</stp>
        <stp>EP</stp>
        <stp>BAR</stp>
        <stp/>
        <stp>Close</stp>
        <stp>5</stp>
        <stp>-1875</stp>
        <stp>All</stp>
        <stp/>
        <stp/>
        <stp>FALSE</stp>
        <stp>T</stp>
        <tr r="F1877" s="2"/>
      </tp>
      <tp>
        <v>5981.5</v>
        <stp/>
        <stp>StudyData</stp>
        <stp>EP</stp>
        <stp>BAR</stp>
        <stp/>
        <stp>Close</stp>
        <stp>5</stp>
        <stp>-1845</stp>
        <stp>All</stp>
        <stp/>
        <stp/>
        <stp>FALSE</stp>
        <stp>T</stp>
        <tr r="F1847" s="2"/>
      </tp>
      <tp>
        <v>5975.75</v>
        <stp/>
        <stp>StudyData</stp>
        <stp>EP</stp>
        <stp>BAR</stp>
        <stp/>
        <stp>Close</stp>
        <stp>5</stp>
        <stp>-1855</stp>
        <stp>All</stp>
        <stp/>
        <stp/>
        <stp>FALSE</stp>
        <stp>T</stp>
        <tr r="F1857" s="2"/>
      </tp>
      <tp>
        <v>5919.75</v>
        <stp/>
        <stp>StudyData</stp>
        <stp>EP</stp>
        <stp>BAR</stp>
        <stp/>
        <stp>Close</stp>
        <stp>5</stp>
        <stp>-1985</stp>
        <stp>All</stp>
        <stp/>
        <stp/>
        <stp>FALSE</stp>
        <stp>T</stp>
        <tr r="F1987" s="2"/>
      </tp>
      <tp>
        <v>5918.75</v>
        <stp/>
        <stp>StudyData</stp>
        <stp>EP</stp>
        <stp>BAR</stp>
        <stp/>
        <stp>Close</stp>
        <stp>5</stp>
        <stp>-1995</stp>
        <stp>All</stp>
        <stp/>
        <stp/>
        <stp>FALSE</stp>
        <stp>T</stp>
        <tr r="F1997" s="2"/>
      </tp>
      <tp>
        <v>5959</v>
        <stp/>
        <stp>StudyData</stp>
        <stp>EP</stp>
        <stp>BAR</stp>
        <stp/>
        <stp>Close</stp>
        <stp>5</stp>
        <stp>-1925</stp>
        <stp>All</stp>
        <stp/>
        <stp/>
        <stp>FALSE</stp>
        <stp>T</stp>
        <tr r="F1927" s="2"/>
      </tp>
      <tp>
        <v>5942.75</v>
        <stp/>
        <stp>StudyData</stp>
        <stp>EP</stp>
        <stp>BAR</stp>
        <stp/>
        <stp>Close</stp>
        <stp>5</stp>
        <stp>-1935</stp>
        <stp>All</stp>
        <stp/>
        <stp/>
        <stp>FALSE</stp>
        <stp>T</stp>
        <tr r="F1937" s="2"/>
      </tp>
      <tp>
        <v>5973.5</v>
        <stp/>
        <stp>StudyData</stp>
        <stp>EP</stp>
        <stp>BAR</stp>
        <stp/>
        <stp>Close</stp>
        <stp>5</stp>
        <stp>-1905</stp>
        <stp>All</stp>
        <stp/>
        <stp/>
        <stp>FALSE</stp>
        <stp>T</stp>
        <tr r="F1907" s="2"/>
      </tp>
      <tp>
        <v>5967.5</v>
        <stp/>
        <stp>StudyData</stp>
        <stp>EP</stp>
        <stp>BAR</stp>
        <stp/>
        <stp>Close</stp>
        <stp>5</stp>
        <stp>-1915</stp>
        <stp>All</stp>
        <stp/>
        <stp/>
        <stp>FALSE</stp>
        <stp>T</stp>
        <tr r="F1917" s="2"/>
      </tp>
      <tp>
        <v>5932.25</v>
        <stp/>
        <stp>StudyData</stp>
        <stp>EP</stp>
        <stp>BAR</stp>
        <stp/>
        <stp>Close</stp>
        <stp>5</stp>
        <stp>-1965</stp>
        <stp>All</stp>
        <stp/>
        <stp/>
        <stp>FALSE</stp>
        <stp>T</stp>
        <tr r="F1967" s="2"/>
      </tp>
      <tp>
        <v>5921.25</v>
        <stp/>
        <stp>StudyData</stp>
        <stp>EP</stp>
        <stp>BAR</stp>
        <stp/>
        <stp>Close</stp>
        <stp>5</stp>
        <stp>-1975</stp>
        <stp>All</stp>
        <stp/>
        <stp/>
        <stp>FALSE</stp>
        <stp>T</stp>
        <tr r="F1977" s="2"/>
      </tp>
      <tp>
        <v>5936.5</v>
        <stp/>
        <stp>StudyData</stp>
        <stp>EP</stp>
        <stp>BAR</stp>
        <stp/>
        <stp>Close</stp>
        <stp>5</stp>
        <stp>-1945</stp>
        <stp>All</stp>
        <stp/>
        <stp/>
        <stp>FALSE</stp>
        <stp>T</stp>
        <tr r="F1947" s="2"/>
      </tp>
      <tp>
        <v>5938.25</v>
        <stp/>
        <stp>StudyData</stp>
        <stp>EP</stp>
        <stp>BAR</stp>
        <stp/>
        <stp>Close</stp>
        <stp>5</stp>
        <stp>-1955</stp>
        <stp>All</stp>
        <stp/>
        <stp/>
        <stp>FALSE</stp>
        <stp>T</stp>
        <tr r="F1957" s="2"/>
      </tp>
      <tp>
        <v>5989.5</v>
        <stp/>
        <stp>StudyData</stp>
        <stp>EP</stp>
        <stp>BAR</stp>
        <stp/>
        <stp>Close</stp>
        <stp>5</stp>
        <stp>-1685</stp>
        <stp>All</stp>
        <stp/>
        <stp/>
        <stp>FALSE</stp>
        <stp>T</stp>
        <tr r="F1687" s="2"/>
      </tp>
      <tp>
        <v>5990</v>
        <stp/>
        <stp>StudyData</stp>
        <stp>EP</stp>
        <stp>BAR</stp>
        <stp/>
        <stp>Close</stp>
        <stp>5</stp>
        <stp>-1695</stp>
        <stp>All</stp>
        <stp/>
        <stp/>
        <stp>FALSE</stp>
        <stp>T</stp>
        <tr r="F1697" s="2"/>
      </tp>
      <tp>
        <v>5978.25</v>
        <stp/>
        <stp>StudyData</stp>
        <stp>EP</stp>
        <stp>BAR</stp>
        <stp/>
        <stp>Close</stp>
        <stp>5</stp>
        <stp>-1625</stp>
        <stp>All</stp>
        <stp/>
        <stp/>
        <stp>FALSE</stp>
        <stp>T</stp>
        <tr r="F1627" s="2"/>
      </tp>
      <tp>
        <v>5990.5</v>
        <stp/>
        <stp>StudyData</stp>
        <stp>EP</stp>
        <stp>BAR</stp>
        <stp/>
        <stp>Close</stp>
        <stp>5</stp>
        <stp>-1635</stp>
        <stp>All</stp>
        <stp/>
        <stp/>
        <stp>FALSE</stp>
        <stp>T</stp>
        <tr r="F1637" s="2"/>
      </tp>
      <tp>
        <v>5995</v>
        <stp/>
        <stp>StudyData</stp>
        <stp>EP</stp>
        <stp>BAR</stp>
        <stp/>
        <stp>Close</stp>
        <stp>5</stp>
        <stp>-1605</stp>
        <stp>All</stp>
        <stp/>
        <stp/>
        <stp>FALSE</stp>
        <stp>T</stp>
        <tr r="F1607" s="2"/>
      </tp>
      <tp>
        <v>5991.25</v>
        <stp/>
        <stp>StudyData</stp>
        <stp>EP</stp>
        <stp>BAR</stp>
        <stp/>
        <stp>Close</stp>
        <stp>5</stp>
        <stp>-1615</stp>
        <stp>All</stp>
        <stp/>
        <stp/>
        <stp>FALSE</stp>
        <stp>T</stp>
        <tr r="F1617" s="2"/>
      </tp>
      <tp>
        <v>5981.5</v>
        <stp/>
        <stp>StudyData</stp>
        <stp>EP</stp>
        <stp>BAR</stp>
        <stp/>
        <stp>Close</stp>
        <stp>5</stp>
        <stp>-1665</stp>
        <stp>All</stp>
        <stp/>
        <stp/>
        <stp>FALSE</stp>
        <stp>T</stp>
        <tr r="F1667" s="2"/>
      </tp>
      <tp>
        <v>5983.75</v>
        <stp/>
        <stp>StudyData</stp>
        <stp>EP</stp>
        <stp>BAR</stp>
        <stp/>
        <stp>Close</stp>
        <stp>5</stp>
        <stp>-1675</stp>
        <stp>All</stp>
        <stp/>
        <stp/>
        <stp>FALSE</stp>
        <stp>T</stp>
        <tr r="F1677" s="2"/>
      </tp>
      <tp>
        <v>5991.5</v>
        <stp/>
        <stp>StudyData</stp>
        <stp>EP</stp>
        <stp>BAR</stp>
        <stp/>
        <stp>Close</stp>
        <stp>5</stp>
        <stp>-1645</stp>
        <stp>All</stp>
        <stp/>
        <stp/>
        <stp>FALSE</stp>
        <stp>T</stp>
        <tr r="F1647" s="2"/>
      </tp>
      <tp>
        <v>5995</v>
        <stp/>
        <stp>StudyData</stp>
        <stp>EP</stp>
        <stp>BAR</stp>
        <stp/>
        <stp>Close</stp>
        <stp>5</stp>
        <stp>-1655</stp>
        <stp>All</stp>
        <stp/>
        <stp/>
        <stp>FALSE</stp>
        <stp>T</stp>
        <tr r="F1657" s="2"/>
      </tp>
      <tp>
        <v>5976</v>
        <stp/>
        <stp>StudyData</stp>
        <stp>EP</stp>
        <stp>BAR</stp>
        <stp/>
        <stp>Close</stp>
        <stp>5</stp>
        <stp>-1785</stp>
        <stp>All</stp>
        <stp/>
        <stp/>
        <stp>FALSE</stp>
        <stp>T</stp>
        <tr r="F1787" s="2"/>
      </tp>
      <tp>
        <v>5976.75</v>
        <stp/>
        <stp>StudyData</stp>
        <stp>EP</stp>
        <stp>BAR</stp>
        <stp/>
        <stp>Close</stp>
        <stp>5</stp>
        <stp>-1795</stp>
        <stp>All</stp>
        <stp/>
        <stp/>
        <stp>FALSE</stp>
        <stp>T</stp>
        <tr r="F1797" s="2"/>
      </tp>
      <tp>
        <v>5992.5</v>
        <stp/>
        <stp>StudyData</stp>
        <stp>EP</stp>
        <stp>BAR</stp>
        <stp/>
        <stp>Close</stp>
        <stp>5</stp>
        <stp>-1725</stp>
        <stp>All</stp>
        <stp/>
        <stp/>
        <stp>FALSE</stp>
        <stp>T</stp>
        <tr r="F1727" s="2"/>
      </tp>
      <tp>
        <v>5978.75</v>
        <stp/>
        <stp>StudyData</stp>
        <stp>EP</stp>
        <stp>BAR</stp>
        <stp/>
        <stp>Close</stp>
        <stp>5</stp>
        <stp>-1735</stp>
        <stp>All</stp>
        <stp/>
        <stp/>
        <stp>FALSE</stp>
        <stp>T</stp>
        <tr r="F1737" s="2"/>
      </tp>
      <tp>
        <v>5992.5</v>
        <stp/>
        <stp>StudyData</stp>
        <stp>EP</stp>
        <stp>BAR</stp>
        <stp/>
        <stp>Close</stp>
        <stp>5</stp>
        <stp>-1705</stp>
        <stp>All</stp>
        <stp/>
        <stp/>
        <stp>FALSE</stp>
        <stp>T</stp>
        <tr r="F1707" s="2"/>
      </tp>
      <tp>
        <v>5988.5</v>
        <stp/>
        <stp>StudyData</stp>
        <stp>EP</stp>
        <stp>BAR</stp>
        <stp/>
        <stp>Close</stp>
        <stp>5</stp>
        <stp>-1715</stp>
        <stp>All</stp>
        <stp/>
        <stp/>
        <stp>FALSE</stp>
        <stp>T</stp>
        <tr r="F1717" s="2"/>
      </tp>
      <tp>
        <v>5977</v>
        <stp/>
        <stp>StudyData</stp>
        <stp>EP</stp>
        <stp>BAR</stp>
        <stp/>
        <stp>Close</stp>
        <stp>5</stp>
        <stp>-1765</stp>
        <stp>All</stp>
        <stp/>
        <stp/>
        <stp>FALSE</stp>
        <stp>T</stp>
        <tr r="F1767" s="2"/>
      </tp>
      <tp>
        <v>5977</v>
        <stp/>
        <stp>StudyData</stp>
        <stp>EP</stp>
        <stp>BAR</stp>
        <stp/>
        <stp>Close</stp>
        <stp>5</stp>
        <stp>-1775</stp>
        <stp>All</stp>
        <stp/>
        <stp/>
        <stp>FALSE</stp>
        <stp>T</stp>
        <tr r="F1777" s="2"/>
      </tp>
      <tp>
        <v>5978.75</v>
        <stp/>
        <stp>StudyData</stp>
        <stp>EP</stp>
        <stp>BAR</stp>
        <stp/>
        <stp>Close</stp>
        <stp>5</stp>
        <stp>-1745</stp>
        <stp>All</stp>
        <stp/>
        <stp/>
        <stp>FALSE</stp>
        <stp>T</stp>
        <tr r="F1747" s="2"/>
      </tp>
      <tp>
        <v>5979.5</v>
        <stp/>
        <stp>StudyData</stp>
        <stp>EP</stp>
        <stp>BAR</stp>
        <stp/>
        <stp>Close</stp>
        <stp>5</stp>
        <stp>-1755</stp>
        <stp>All</stp>
        <stp/>
        <stp/>
        <stp>FALSE</stp>
        <stp>T</stp>
        <tr r="F1757" s="2"/>
      </tp>
      <tp>
        <v>5973.5</v>
        <stp/>
        <stp>StudyData</stp>
        <stp>EP</stp>
        <stp>BAR</stp>
        <stp/>
        <stp>Close</stp>
        <stp>5</stp>
        <stp>-1485</stp>
        <stp>All</stp>
        <stp/>
        <stp/>
        <stp>FALSE</stp>
        <stp>T</stp>
        <tr r="F1487" s="2"/>
      </tp>
      <tp>
        <v>5978</v>
        <stp/>
        <stp>StudyData</stp>
        <stp>EP</stp>
        <stp>BAR</stp>
        <stp/>
        <stp>Close</stp>
        <stp>5</stp>
        <stp>-1495</stp>
        <stp>All</stp>
        <stp/>
        <stp/>
        <stp>FALSE</stp>
        <stp>T</stp>
        <tr r="F1497" s="2"/>
      </tp>
      <tp>
        <v>5988</v>
        <stp/>
        <stp>StudyData</stp>
        <stp>EP</stp>
        <stp>BAR</stp>
        <stp/>
        <stp>Close</stp>
        <stp>5</stp>
        <stp>-1425</stp>
        <stp>All</stp>
        <stp/>
        <stp/>
        <stp>FALSE</stp>
        <stp>T</stp>
        <tr r="F1427" s="2"/>
      </tp>
      <tp>
        <v>5985</v>
        <stp/>
        <stp>StudyData</stp>
        <stp>EP</stp>
        <stp>BAR</stp>
        <stp/>
        <stp>Close</stp>
        <stp>5</stp>
        <stp>-1435</stp>
        <stp>All</stp>
        <stp/>
        <stp/>
        <stp>FALSE</stp>
        <stp>T</stp>
        <tr r="F1437" s="2"/>
      </tp>
      <tp>
        <v>5983.75</v>
        <stp/>
        <stp>StudyData</stp>
        <stp>EP</stp>
        <stp>BAR</stp>
        <stp/>
        <stp>Close</stp>
        <stp>5</stp>
        <stp>-1405</stp>
        <stp>All</stp>
        <stp/>
        <stp/>
        <stp>FALSE</stp>
        <stp>T</stp>
        <tr r="F1407" s="2"/>
      </tp>
      <tp>
        <v>5983.25</v>
        <stp/>
        <stp>StudyData</stp>
        <stp>EP</stp>
        <stp>BAR</stp>
        <stp/>
        <stp>Close</stp>
        <stp>5</stp>
        <stp>-1415</stp>
        <stp>All</stp>
        <stp/>
        <stp/>
        <stp>FALSE</stp>
        <stp>T</stp>
        <tr r="F1417" s="2"/>
      </tp>
      <tp>
        <v>5973.75</v>
        <stp/>
        <stp>StudyData</stp>
        <stp>EP</stp>
        <stp>BAR</stp>
        <stp/>
        <stp>Close</stp>
        <stp>5</stp>
        <stp>-1465</stp>
        <stp>All</stp>
        <stp/>
        <stp/>
        <stp>FALSE</stp>
        <stp>T</stp>
        <tr r="F1467" s="2"/>
      </tp>
      <tp>
        <v>5975.25</v>
        <stp/>
        <stp>StudyData</stp>
        <stp>EP</stp>
        <stp>BAR</stp>
        <stp/>
        <stp>Close</stp>
        <stp>5</stp>
        <stp>-1475</stp>
        <stp>All</stp>
        <stp/>
        <stp/>
        <stp>FALSE</stp>
        <stp>T</stp>
        <tr r="F1477" s="2"/>
      </tp>
      <tp>
        <v>5994.5</v>
        <stp/>
        <stp>StudyData</stp>
        <stp>EP</stp>
        <stp>BAR</stp>
        <stp/>
        <stp>Close</stp>
        <stp>5</stp>
        <stp>-1445</stp>
        <stp>All</stp>
        <stp/>
        <stp/>
        <stp>FALSE</stp>
        <stp>T</stp>
        <tr r="F1447" s="2"/>
      </tp>
      <tp>
        <v>5991</v>
        <stp/>
        <stp>StudyData</stp>
        <stp>EP</stp>
        <stp>BAR</stp>
        <stp/>
        <stp>Close</stp>
        <stp>5</stp>
        <stp>-1455</stp>
        <stp>All</stp>
        <stp/>
        <stp/>
        <stp>FALSE</stp>
        <stp>T</stp>
        <tr r="F1457" s="2"/>
      </tp>
      <tp>
        <v>5984.75</v>
        <stp/>
        <stp>StudyData</stp>
        <stp>EP</stp>
        <stp>BAR</stp>
        <stp/>
        <stp>Close</stp>
        <stp>5</stp>
        <stp>-1585</stp>
        <stp>All</stp>
        <stp/>
        <stp/>
        <stp>FALSE</stp>
        <stp>T</stp>
        <tr r="F1587" s="2"/>
      </tp>
      <tp>
        <v>5989.5</v>
        <stp/>
        <stp>StudyData</stp>
        <stp>EP</stp>
        <stp>BAR</stp>
        <stp/>
        <stp>Close</stp>
        <stp>5</stp>
        <stp>-1595</stp>
        <stp>All</stp>
        <stp/>
        <stp/>
        <stp>FALSE</stp>
        <stp>T</stp>
        <tr r="F1597" s="2"/>
      </tp>
      <tp>
        <v>5976</v>
        <stp/>
        <stp>StudyData</stp>
        <stp>EP</stp>
        <stp>BAR</stp>
        <stp/>
        <stp>Close</stp>
        <stp>5</stp>
        <stp>-1525</stp>
        <stp>All</stp>
        <stp/>
        <stp/>
        <stp>FALSE</stp>
        <stp>T</stp>
        <tr r="F1527" s="2"/>
      </tp>
      <tp>
        <v>5976.5</v>
        <stp/>
        <stp>StudyData</stp>
        <stp>EP</stp>
        <stp>BAR</stp>
        <stp/>
        <stp>Close</stp>
        <stp>5</stp>
        <stp>-1535</stp>
        <stp>All</stp>
        <stp/>
        <stp/>
        <stp>FALSE</stp>
        <stp>T</stp>
        <tr r="F1537" s="2"/>
      </tp>
      <tp>
        <v>5977</v>
        <stp/>
        <stp>StudyData</stp>
        <stp>EP</stp>
        <stp>BAR</stp>
        <stp/>
        <stp>Close</stp>
        <stp>5</stp>
        <stp>-1505</stp>
        <stp>All</stp>
        <stp/>
        <stp/>
        <stp>FALSE</stp>
        <stp>T</stp>
        <tr r="F1507" s="2"/>
      </tp>
      <tp>
        <v>5973.75</v>
        <stp/>
        <stp>StudyData</stp>
        <stp>EP</stp>
        <stp>BAR</stp>
        <stp/>
        <stp>Close</stp>
        <stp>5</stp>
        <stp>-1515</stp>
        <stp>All</stp>
        <stp/>
        <stp/>
        <stp>FALSE</stp>
        <stp>T</stp>
        <tr r="F1517" s="2"/>
      </tp>
      <tp>
        <v>5978.75</v>
        <stp/>
        <stp>StudyData</stp>
        <stp>EP</stp>
        <stp>BAR</stp>
        <stp/>
        <stp>Close</stp>
        <stp>5</stp>
        <stp>-1565</stp>
        <stp>All</stp>
        <stp/>
        <stp/>
        <stp>FALSE</stp>
        <stp>T</stp>
        <tr r="F1567" s="2"/>
      </tp>
      <tp>
        <v>5977</v>
        <stp/>
        <stp>StudyData</stp>
        <stp>EP</stp>
        <stp>BAR</stp>
        <stp/>
        <stp>Close</stp>
        <stp>5</stp>
        <stp>-1575</stp>
        <stp>All</stp>
        <stp/>
        <stp/>
        <stp>FALSE</stp>
        <stp>T</stp>
        <tr r="F1577" s="2"/>
      </tp>
      <tp>
        <v>5977</v>
        <stp/>
        <stp>StudyData</stp>
        <stp>EP</stp>
        <stp>BAR</stp>
        <stp/>
        <stp>Close</stp>
        <stp>5</stp>
        <stp>-1545</stp>
        <stp>All</stp>
        <stp/>
        <stp/>
        <stp>FALSE</stp>
        <stp>T</stp>
        <tr r="F1547" s="2"/>
      </tp>
      <tp>
        <v>5973.75</v>
        <stp/>
        <stp>StudyData</stp>
        <stp>EP</stp>
        <stp>BAR</stp>
        <stp/>
        <stp>Close</stp>
        <stp>5</stp>
        <stp>-1555</stp>
        <stp>All</stp>
        <stp/>
        <stp/>
        <stp>FALSE</stp>
        <stp>T</stp>
        <tr r="F1557" s="2"/>
      </tp>
      <tp>
        <v>5945.25</v>
        <stp/>
        <stp>StudyData</stp>
        <stp>EP</stp>
        <stp>BAR</stp>
        <stp/>
        <stp>Close</stp>
        <stp>5</stp>
        <stp>-1285</stp>
        <stp>All</stp>
        <stp/>
        <stp/>
        <stp>FALSE</stp>
        <stp>T</stp>
        <tr r="F1287" s="2"/>
      </tp>
      <tp>
        <v>5939.75</v>
        <stp/>
        <stp>StudyData</stp>
        <stp>EP</stp>
        <stp>BAR</stp>
        <stp/>
        <stp>Close</stp>
        <stp>5</stp>
        <stp>-1295</stp>
        <stp>All</stp>
        <stp/>
        <stp/>
        <stp>FALSE</stp>
        <stp>T</stp>
        <tr r="F1297" s="2"/>
      </tp>
      <tp>
        <v>5959.75</v>
        <stp/>
        <stp>StudyData</stp>
        <stp>EP</stp>
        <stp>BAR</stp>
        <stp/>
        <stp>Close</stp>
        <stp>5</stp>
        <stp>-1225</stp>
        <stp>All</stp>
        <stp/>
        <stp/>
        <stp>FALSE</stp>
        <stp>T</stp>
        <tr r="F1227" s="2"/>
      </tp>
      <tp>
        <v>5955.5</v>
        <stp/>
        <stp>StudyData</stp>
        <stp>EP</stp>
        <stp>BAR</stp>
        <stp/>
        <stp>Close</stp>
        <stp>5</stp>
        <stp>-1235</stp>
        <stp>All</stp>
        <stp/>
        <stp/>
        <stp>FALSE</stp>
        <stp>T</stp>
        <tr r="F1237" s="2"/>
      </tp>
      <tp>
        <v>5967.5</v>
        <stp/>
        <stp>StudyData</stp>
        <stp>EP</stp>
        <stp>BAR</stp>
        <stp/>
        <stp>Close</stp>
        <stp>5</stp>
        <stp>-1205</stp>
        <stp>All</stp>
        <stp/>
        <stp/>
        <stp>FALSE</stp>
        <stp>T</stp>
        <tr r="F1207" s="2"/>
      </tp>
      <tp>
        <v>5960.5</v>
        <stp/>
        <stp>StudyData</stp>
        <stp>EP</stp>
        <stp>BAR</stp>
        <stp/>
        <stp>Close</stp>
        <stp>5</stp>
        <stp>-1215</stp>
        <stp>All</stp>
        <stp/>
        <stp/>
        <stp>FALSE</stp>
        <stp>T</stp>
        <tr r="F1217" s="2"/>
      </tp>
      <tp>
        <v>5952.25</v>
        <stp/>
        <stp>StudyData</stp>
        <stp>EP</stp>
        <stp>BAR</stp>
        <stp/>
        <stp>Close</stp>
        <stp>5</stp>
        <stp>-1265</stp>
        <stp>All</stp>
        <stp/>
        <stp/>
        <stp>FALSE</stp>
        <stp>T</stp>
        <tr r="F1267" s="2"/>
      </tp>
      <tp>
        <v>5945.25</v>
        <stp/>
        <stp>StudyData</stp>
        <stp>EP</stp>
        <stp>BAR</stp>
        <stp/>
        <stp>Close</stp>
        <stp>5</stp>
        <stp>-1275</stp>
        <stp>All</stp>
        <stp/>
        <stp/>
        <stp>FALSE</stp>
        <stp>T</stp>
        <tr r="F1277" s="2"/>
      </tp>
      <tp>
        <v>5954.75</v>
        <stp/>
        <stp>StudyData</stp>
        <stp>EP</stp>
        <stp>BAR</stp>
        <stp/>
        <stp>Close</stp>
        <stp>5</stp>
        <stp>-1245</stp>
        <stp>All</stp>
        <stp/>
        <stp/>
        <stp>FALSE</stp>
        <stp>T</stp>
        <tr r="F1247" s="2"/>
      </tp>
      <tp>
        <v>5955.25</v>
        <stp/>
        <stp>StudyData</stp>
        <stp>EP</stp>
        <stp>BAR</stp>
        <stp/>
        <stp>Close</stp>
        <stp>5</stp>
        <stp>-1255</stp>
        <stp>All</stp>
        <stp/>
        <stp/>
        <stp>FALSE</stp>
        <stp>T</stp>
        <tr r="F1257" s="2"/>
      </tp>
      <tp>
        <v>5994.75</v>
        <stp/>
        <stp>StudyData</stp>
        <stp>EP</stp>
        <stp>BAR</stp>
        <stp/>
        <stp>Close</stp>
        <stp>5</stp>
        <stp>-1385</stp>
        <stp>All</stp>
        <stp/>
        <stp/>
        <stp>FALSE</stp>
        <stp>T</stp>
        <tr r="F1387" s="2"/>
      </tp>
      <tp>
        <v>5983.5</v>
        <stp/>
        <stp>StudyData</stp>
        <stp>EP</stp>
        <stp>BAR</stp>
        <stp/>
        <stp>Close</stp>
        <stp>5</stp>
        <stp>-1395</stp>
        <stp>All</stp>
        <stp/>
        <stp/>
        <stp>FALSE</stp>
        <stp>T</stp>
        <tr r="F1397" s="2"/>
      </tp>
      <tp>
        <v>5971.5</v>
        <stp/>
        <stp>StudyData</stp>
        <stp>EP</stp>
        <stp>BAR</stp>
        <stp/>
        <stp>Close</stp>
        <stp>5</stp>
        <stp>-1325</stp>
        <stp>All</stp>
        <stp/>
        <stp/>
        <stp>FALSE</stp>
        <stp>T</stp>
        <tr r="F1327" s="2"/>
      </tp>
      <tp>
        <v>5986.5</v>
        <stp/>
        <stp>StudyData</stp>
        <stp>EP</stp>
        <stp>BAR</stp>
        <stp/>
        <stp>Close</stp>
        <stp>5</stp>
        <stp>-1335</stp>
        <stp>All</stp>
        <stp/>
        <stp/>
        <stp>FALSE</stp>
        <stp>T</stp>
        <tr r="F1337" s="2"/>
      </tp>
      <tp>
        <v>5954.25</v>
        <stp/>
        <stp>StudyData</stp>
        <stp>EP</stp>
        <stp>BAR</stp>
        <stp/>
        <stp>Close</stp>
        <stp>5</stp>
        <stp>-1305</stp>
        <stp>All</stp>
        <stp/>
        <stp/>
        <stp>FALSE</stp>
        <stp>T</stp>
        <tr r="F1307" s="2"/>
      </tp>
      <tp>
        <v>5936.75</v>
        <stp/>
        <stp>StudyData</stp>
        <stp>EP</stp>
        <stp>BAR</stp>
        <stp/>
        <stp>Close</stp>
        <stp>5</stp>
        <stp>-1315</stp>
        <stp>All</stp>
        <stp/>
        <stp/>
        <stp>FALSE</stp>
        <stp>T</stp>
        <tr r="F1317" s="2"/>
      </tp>
      <tp>
        <v>5993</v>
        <stp/>
        <stp>StudyData</stp>
        <stp>EP</stp>
        <stp>BAR</stp>
        <stp/>
        <stp>Close</stp>
        <stp>5</stp>
        <stp>-1365</stp>
        <stp>All</stp>
        <stp/>
        <stp/>
        <stp>FALSE</stp>
        <stp>T</stp>
        <tr r="F1367" s="2"/>
      </tp>
      <tp>
        <v>5964.25</v>
        <stp/>
        <stp>StudyData</stp>
        <stp>EP</stp>
        <stp>BAR</stp>
        <stp/>
        <stp>Close</stp>
        <stp>5</stp>
        <stp>-1375</stp>
        <stp>All</stp>
        <stp/>
        <stp/>
        <stp>FALSE</stp>
        <stp>T</stp>
        <tr r="F1377" s="2"/>
      </tp>
      <tp>
        <v>5971</v>
        <stp/>
        <stp>StudyData</stp>
        <stp>EP</stp>
        <stp>BAR</stp>
        <stp/>
        <stp>Close</stp>
        <stp>5</stp>
        <stp>-1345</stp>
        <stp>All</stp>
        <stp/>
        <stp/>
        <stp>FALSE</stp>
        <stp>T</stp>
        <tr r="F1347" s="2"/>
      </tp>
      <tp>
        <v>6006.5</v>
        <stp/>
        <stp>StudyData</stp>
        <stp>EP</stp>
        <stp>BAR</stp>
        <stp/>
        <stp>Close</stp>
        <stp>5</stp>
        <stp>-1355</stp>
        <stp>All</stp>
        <stp/>
        <stp/>
        <stp>FALSE</stp>
        <stp>T</stp>
        <tr r="F1357" s="2"/>
      </tp>
      <tp>
        <v>6001</v>
        <stp/>
        <stp>StudyData</stp>
        <stp>EP</stp>
        <stp>BAR</stp>
        <stp/>
        <stp>Close</stp>
        <stp>5</stp>
        <stp>-1085</stp>
        <stp>All</stp>
        <stp/>
        <stp/>
        <stp>FALSE</stp>
        <stp>T</stp>
        <tr r="F1087" s="2"/>
      </tp>
      <tp>
        <v>6012.25</v>
        <stp/>
        <stp>StudyData</stp>
        <stp>EP</stp>
        <stp>BAR</stp>
        <stp/>
        <stp>Close</stp>
        <stp>5</stp>
        <stp>-1095</stp>
        <stp>All</stp>
        <stp/>
        <stp/>
        <stp>FALSE</stp>
        <stp>T</stp>
        <tr r="F1097" s="2"/>
      </tp>
      <tp>
        <v>6010</v>
        <stp/>
        <stp>StudyData</stp>
        <stp>EP</stp>
        <stp>BAR</stp>
        <stp/>
        <stp>Close</stp>
        <stp>5</stp>
        <stp>-1025</stp>
        <stp>All</stp>
        <stp/>
        <stp/>
        <stp>FALSE</stp>
        <stp>T</stp>
        <tr r="F1027" s="2"/>
      </tp>
      <tp>
        <v>6008</v>
        <stp/>
        <stp>StudyData</stp>
        <stp>EP</stp>
        <stp>BAR</stp>
        <stp/>
        <stp>Close</stp>
        <stp>5</stp>
        <stp>-1035</stp>
        <stp>All</stp>
        <stp/>
        <stp/>
        <stp>FALSE</stp>
        <stp>T</stp>
        <tr r="F1037" s="2"/>
      </tp>
      <tp>
        <v>5996.25</v>
        <stp/>
        <stp>StudyData</stp>
        <stp>EP</stp>
        <stp>BAR</stp>
        <stp/>
        <stp>Close</stp>
        <stp>5</stp>
        <stp>-1005</stp>
        <stp>All</stp>
        <stp/>
        <stp/>
        <stp>FALSE</stp>
        <stp>T</stp>
        <tr r="F1007" s="2"/>
      </tp>
      <tp>
        <v>6000</v>
        <stp/>
        <stp>StudyData</stp>
        <stp>EP</stp>
        <stp>BAR</stp>
        <stp/>
        <stp>Close</stp>
        <stp>5</stp>
        <stp>-1015</stp>
        <stp>All</stp>
        <stp/>
        <stp/>
        <stp>FALSE</stp>
        <stp>T</stp>
        <tr r="F1017" s="2"/>
      </tp>
      <tp>
        <v>5990</v>
        <stp/>
        <stp>StudyData</stp>
        <stp>EP</stp>
        <stp>BAR</stp>
        <stp/>
        <stp>Close</stp>
        <stp>5</stp>
        <stp>-1065</stp>
        <stp>All</stp>
        <stp/>
        <stp/>
        <stp>FALSE</stp>
        <stp>T</stp>
        <tr r="F1067" s="2"/>
      </tp>
      <tp>
        <v>6004.5</v>
        <stp/>
        <stp>StudyData</stp>
        <stp>EP</stp>
        <stp>BAR</stp>
        <stp/>
        <stp>Close</stp>
        <stp>5</stp>
        <stp>-1075</stp>
        <stp>All</stp>
        <stp/>
        <stp/>
        <stp>FALSE</stp>
        <stp>T</stp>
        <tr r="F1077" s="2"/>
      </tp>
      <tp>
        <v>6013.5</v>
        <stp/>
        <stp>StudyData</stp>
        <stp>EP</stp>
        <stp>BAR</stp>
        <stp/>
        <stp>Close</stp>
        <stp>5</stp>
        <stp>-1045</stp>
        <stp>All</stp>
        <stp/>
        <stp/>
        <stp>FALSE</stp>
        <stp>T</stp>
        <tr r="F1047" s="2"/>
      </tp>
      <tp>
        <v>6005.5</v>
        <stp/>
        <stp>StudyData</stp>
        <stp>EP</stp>
        <stp>BAR</stp>
        <stp/>
        <stp>Close</stp>
        <stp>5</stp>
        <stp>-1055</stp>
        <stp>All</stp>
        <stp/>
        <stp/>
        <stp>FALSE</stp>
        <stp>T</stp>
        <tr r="F1057" s="2"/>
      </tp>
      <tp>
        <v>5969</v>
        <stp/>
        <stp>StudyData</stp>
        <stp>EP</stp>
        <stp>BAR</stp>
        <stp/>
        <stp>Close</stp>
        <stp>5</stp>
        <stp>-1185</stp>
        <stp>All</stp>
        <stp/>
        <stp/>
        <stp>FALSE</stp>
        <stp>T</stp>
        <tr r="F1187" s="2"/>
      </tp>
      <tp>
        <v>5966.5</v>
        <stp/>
        <stp>StudyData</stp>
        <stp>EP</stp>
        <stp>BAR</stp>
        <stp/>
        <stp>Close</stp>
        <stp>5</stp>
        <stp>-1195</stp>
        <stp>All</stp>
        <stp/>
        <stp/>
        <stp>FALSE</stp>
        <stp>T</stp>
        <tr r="F1197" s="2"/>
      </tp>
      <tp>
        <v>5972.75</v>
        <stp/>
        <stp>StudyData</stp>
        <stp>EP</stp>
        <stp>BAR</stp>
        <stp/>
        <stp>Close</stp>
        <stp>5</stp>
        <stp>-1125</stp>
        <stp>All</stp>
        <stp/>
        <stp/>
        <stp>FALSE</stp>
        <stp>T</stp>
        <tr r="F1127" s="2"/>
      </tp>
      <tp>
        <v>5968.25</v>
        <stp/>
        <stp>StudyData</stp>
        <stp>EP</stp>
        <stp>BAR</stp>
        <stp/>
        <stp>Close</stp>
        <stp>5</stp>
        <stp>-1135</stp>
        <stp>All</stp>
        <stp/>
        <stp/>
        <stp>FALSE</stp>
        <stp>T</stp>
        <tr r="F1137" s="2"/>
      </tp>
      <tp>
        <v>6021.75</v>
        <stp/>
        <stp>StudyData</stp>
        <stp>EP</stp>
        <stp>BAR</stp>
        <stp/>
        <stp>Close</stp>
        <stp>5</stp>
        <stp>-1105</stp>
        <stp>All</stp>
        <stp/>
        <stp/>
        <stp>FALSE</stp>
        <stp>T</stp>
        <tr r="F1107" s="2"/>
      </tp>
      <tp>
        <v>5993.5</v>
        <stp/>
        <stp>StudyData</stp>
        <stp>EP</stp>
        <stp>BAR</stp>
        <stp/>
        <stp>Close</stp>
        <stp>5</stp>
        <stp>-1115</stp>
        <stp>All</stp>
        <stp/>
        <stp/>
        <stp>FALSE</stp>
        <stp>T</stp>
        <tr r="F1117" s="2"/>
      </tp>
      <tp>
        <v>5970</v>
        <stp/>
        <stp>StudyData</stp>
        <stp>EP</stp>
        <stp>BAR</stp>
        <stp/>
        <stp>Close</stp>
        <stp>5</stp>
        <stp>-1165</stp>
        <stp>All</stp>
        <stp/>
        <stp/>
        <stp>FALSE</stp>
        <stp>T</stp>
        <tr r="F1167" s="2"/>
      </tp>
      <tp>
        <v>5970</v>
        <stp/>
        <stp>StudyData</stp>
        <stp>EP</stp>
        <stp>BAR</stp>
        <stp/>
        <stp>Close</stp>
        <stp>5</stp>
        <stp>-1175</stp>
        <stp>All</stp>
        <stp/>
        <stp/>
        <stp>FALSE</stp>
        <stp>T</stp>
        <tr r="F1177" s="2"/>
      </tp>
      <tp>
        <v>5973.25</v>
        <stp/>
        <stp>StudyData</stp>
        <stp>EP</stp>
        <stp>BAR</stp>
        <stp/>
        <stp>Close</stp>
        <stp>5</stp>
        <stp>-1145</stp>
        <stp>All</stp>
        <stp/>
        <stp/>
        <stp>FALSE</stp>
        <stp>T</stp>
        <tr r="F1147" s="2"/>
      </tp>
      <tp>
        <v>5973.75</v>
        <stp/>
        <stp>StudyData</stp>
        <stp>EP</stp>
        <stp>BAR</stp>
        <stp/>
        <stp>Close</stp>
        <stp>5</stp>
        <stp>-1155</stp>
        <stp>All</stp>
        <stp/>
        <stp/>
        <stp>FALSE</stp>
        <stp>T</stp>
        <tr r="F1157" s="2"/>
      </tp>
      <tp>
        <v>5998.75</v>
        <stp/>
        <stp>StudyData</stp>
        <stp>EP</stp>
        <stp>BAR</stp>
        <stp/>
        <stp>Close</stp>
        <stp>5</stp>
        <stp>-2885</stp>
        <stp>All</stp>
        <stp/>
        <stp/>
        <stp>FALSE</stp>
        <stp>T</stp>
        <tr r="F2887" s="2"/>
      </tp>
      <tp>
        <v>5999.5</v>
        <stp/>
        <stp>StudyData</stp>
        <stp>EP</stp>
        <stp>BAR</stp>
        <stp/>
        <stp>Close</stp>
        <stp>5</stp>
        <stp>-2895</stp>
        <stp>All</stp>
        <stp/>
        <stp/>
        <stp>FALSE</stp>
        <stp>T</stp>
        <tr r="F2897" s="2"/>
      </tp>
      <tp>
        <v>5994</v>
        <stp/>
        <stp>StudyData</stp>
        <stp>EP</stp>
        <stp>BAR</stp>
        <stp/>
        <stp>Close</stp>
        <stp>5</stp>
        <stp>-2825</stp>
        <stp>All</stp>
        <stp/>
        <stp/>
        <stp>FALSE</stp>
        <stp>T</stp>
        <tr r="F2827" s="2"/>
      </tp>
      <tp>
        <v>5998.25</v>
        <stp/>
        <stp>StudyData</stp>
        <stp>EP</stp>
        <stp>BAR</stp>
        <stp/>
        <stp>Close</stp>
        <stp>5</stp>
        <stp>-2835</stp>
        <stp>All</stp>
        <stp/>
        <stp/>
        <stp>FALSE</stp>
        <stp>T</stp>
        <tr r="F2837" s="2"/>
      </tp>
      <tp>
        <v>5978.25</v>
        <stp/>
        <stp>StudyData</stp>
        <stp>EP</stp>
        <stp>BAR</stp>
        <stp/>
        <stp>Close</stp>
        <stp>5</stp>
        <stp>-2805</stp>
        <stp>All</stp>
        <stp/>
        <stp/>
        <stp>FALSE</stp>
        <stp>T</stp>
        <tr r="F2807" s="2"/>
      </tp>
      <tp>
        <v>5991</v>
        <stp/>
        <stp>StudyData</stp>
        <stp>EP</stp>
        <stp>BAR</stp>
        <stp/>
        <stp>Close</stp>
        <stp>5</stp>
        <stp>-2815</stp>
        <stp>All</stp>
        <stp/>
        <stp/>
        <stp>FALSE</stp>
        <stp>T</stp>
        <tr r="F2817" s="2"/>
      </tp>
      <tp>
        <v>5998.5</v>
        <stp/>
        <stp>StudyData</stp>
        <stp>EP</stp>
        <stp>BAR</stp>
        <stp/>
        <stp>Close</stp>
        <stp>5</stp>
        <stp>-2865</stp>
        <stp>All</stp>
        <stp/>
        <stp/>
        <stp>FALSE</stp>
        <stp>T</stp>
        <tr r="F2867" s="2"/>
      </tp>
      <tp>
        <v>5995.5</v>
        <stp/>
        <stp>StudyData</stp>
        <stp>EP</stp>
        <stp>BAR</stp>
        <stp/>
        <stp>Close</stp>
        <stp>5</stp>
        <stp>-2875</stp>
        <stp>All</stp>
        <stp/>
        <stp/>
        <stp>FALSE</stp>
        <stp>T</stp>
        <tr r="F2877" s="2"/>
      </tp>
      <tp>
        <v>5991.5</v>
        <stp/>
        <stp>StudyData</stp>
        <stp>EP</stp>
        <stp>BAR</stp>
        <stp/>
        <stp>Close</stp>
        <stp>5</stp>
        <stp>-2845</stp>
        <stp>All</stp>
        <stp/>
        <stp/>
        <stp>FALSE</stp>
        <stp>T</stp>
        <tr r="F2847" s="2"/>
      </tp>
      <tp>
        <v>5998.75</v>
        <stp/>
        <stp>StudyData</stp>
        <stp>EP</stp>
        <stp>BAR</stp>
        <stp/>
        <stp>Close</stp>
        <stp>5</stp>
        <stp>-2855</stp>
        <stp>All</stp>
        <stp/>
        <stp/>
        <stp>FALSE</stp>
        <stp>T</stp>
        <tr r="F2857" s="2"/>
      </tp>
      <tp>
        <v>5924.75</v>
        <stp/>
        <stp>StudyData</stp>
        <stp>EP</stp>
        <stp>BAR</stp>
        <stp/>
        <stp>Close</stp>
        <stp>5</stp>
        <stp>-2985</stp>
        <stp>All</stp>
        <stp/>
        <stp/>
        <stp>FALSE</stp>
        <stp>T</stp>
        <tr r="F2987" s="2"/>
      </tp>
      <tp>
        <v>5930</v>
        <stp/>
        <stp>StudyData</stp>
        <stp>EP</stp>
        <stp>BAR</stp>
        <stp/>
        <stp>Close</stp>
        <stp>5</stp>
        <stp>-2995</stp>
        <stp>All</stp>
        <stp/>
        <stp/>
        <stp>FALSE</stp>
        <stp>T</stp>
        <tr r="F2997" s="2"/>
      </tp>
      <tp>
        <v>5983.5</v>
        <stp/>
        <stp>StudyData</stp>
        <stp>EP</stp>
        <stp>BAR</stp>
        <stp/>
        <stp>Close</stp>
        <stp>5</stp>
        <stp>-2925</stp>
        <stp>All</stp>
        <stp/>
        <stp/>
        <stp>FALSE</stp>
        <stp>T</stp>
        <tr r="F2927" s="2"/>
      </tp>
      <tp>
        <v>5990.75</v>
        <stp/>
        <stp>StudyData</stp>
        <stp>EP</stp>
        <stp>BAR</stp>
        <stp/>
        <stp>Close</stp>
        <stp>5</stp>
        <stp>-2935</stp>
        <stp>All</stp>
        <stp/>
        <stp/>
        <stp>FALSE</stp>
        <stp>T</stp>
        <tr r="F2937" s="2"/>
      </tp>
      <tp>
        <v>5990.75</v>
        <stp/>
        <stp>StudyData</stp>
        <stp>EP</stp>
        <stp>BAR</stp>
        <stp/>
        <stp>Close</stp>
        <stp>5</stp>
        <stp>-2905</stp>
        <stp>All</stp>
        <stp/>
        <stp/>
        <stp>FALSE</stp>
        <stp>T</stp>
        <tr r="F2907" s="2"/>
      </tp>
      <tp>
        <v>6000.25</v>
        <stp/>
        <stp>StudyData</stp>
        <stp>EP</stp>
        <stp>BAR</stp>
        <stp/>
        <stp>Close</stp>
        <stp>5</stp>
        <stp>-2915</stp>
        <stp>All</stp>
        <stp/>
        <stp/>
        <stp>FALSE</stp>
        <stp>T</stp>
        <tr r="F2917" s="2"/>
      </tp>
      <tp>
        <v>5911.75</v>
        <stp/>
        <stp>StudyData</stp>
        <stp>EP</stp>
        <stp>BAR</stp>
        <stp/>
        <stp>Close</stp>
        <stp>5</stp>
        <stp>-2965</stp>
        <stp>All</stp>
        <stp/>
        <stp/>
        <stp>FALSE</stp>
        <stp>T</stp>
        <tr r="F2967" s="2"/>
      </tp>
      <tp>
        <v>5922.25</v>
        <stp/>
        <stp>StudyData</stp>
        <stp>EP</stp>
        <stp>BAR</stp>
        <stp/>
        <stp>Close</stp>
        <stp>5</stp>
        <stp>-2975</stp>
        <stp>All</stp>
        <stp/>
        <stp/>
        <stp>FALSE</stp>
        <stp>T</stp>
        <tr r="F2977" s="2"/>
      </tp>
      <tp>
        <v>5923</v>
        <stp/>
        <stp>StudyData</stp>
        <stp>EP</stp>
        <stp>BAR</stp>
        <stp/>
        <stp>Close</stp>
        <stp>5</stp>
        <stp>-2945</stp>
        <stp>All</stp>
        <stp/>
        <stp/>
        <stp>FALSE</stp>
        <stp>T</stp>
        <tr r="F2947" s="2"/>
      </tp>
      <tp>
        <v>5915.5</v>
        <stp/>
        <stp>StudyData</stp>
        <stp>EP</stp>
        <stp>BAR</stp>
        <stp/>
        <stp>Close</stp>
        <stp>5</stp>
        <stp>-2955</stp>
        <stp>All</stp>
        <stp/>
        <stp/>
        <stp>FALSE</stp>
        <stp>T</stp>
        <tr r="F2957" s="2"/>
      </tp>
      <tp>
        <v>5917.25</v>
        <stp/>
        <stp>StudyData</stp>
        <stp>EP</stp>
        <stp>BAR</stp>
        <stp/>
        <stp>Close</stp>
        <stp>5</stp>
        <stp>-2685</stp>
        <stp>All</stp>
        <stp/>
        <stp/>
        <stp>FALSE</stp>
        <stp>T</stp>
        <tr r="F2687" s="2"/>
      </tp>
      <tp>
        <v>5915.25</v>
        <stp/>
        <stp>StudyData</stp>
        <stp>EP</stp>
        <stp>BAR</stp>
        <stp/>
        <stp>Close</stp>
        <stp>5</stp>
        <stp>-2695</stp>
        <stp>All</stp>
        <stp/>
        <stp/>
        <stp>FALSE</stp>
        <stp>T</stp>
        <tr r="F2697" s="2"/>
      </tp>
      <tp>
        <v>5908.5</v>
        <stp/>
        <stp>StudyData</stp>
        <stp>EP</stp>
        <stp>BAR</stp>
        <stp/>
        <stp>Close</stp>
        <stp>5</stp>
        <stp>-2625</stp>
        <stp>All</stp>
        <stp/>
        <stp/>
        <stp>FALSE</stp>
        <stp>T</stp>
        <tr r="F2627" s="2"/>
      </tp>
      <tp>
        <v>5898</v>
        <stp/>
        <stp>StudyData</stp>
        <stp>EP</stp>
        <stp>BAR</stp>
        <stp/>
        <stp>Close</stp>
        <stp>5</stp>
        <stp>-2635</stp>
        <stp>All</stp>
        <stp/>
        <stp/>
        <stp>FALSE</stp>
        <stp>T</stp>
        <tr r="F2637" s="2"/>
      </tp>
      <tp>
        <v>5909</v>
        <stp/>
        <stp>StudyData</stp>
        <stp>EP</stp>
        <stp>BAR</stp>
        <stp/>
        <stp>Close</stp>
        <stp>5</stp>
        <stp>-2605</stp>
        <stp>All</stp>
        <stp/>
        <stp/>
        <stp>FALSE</stp>
        <stp>T</stp>
        <tr r="F2607" s="2"/>
      </tp>
      <tp>
        <v>5911.75</v>
        <stp/>
        <stp>StudyData</stp>
        <stp>EP</stp>
        <stp>BAR</stp>
        <stp/>
        <stp>Close</stp>
        <stp>5</stp>
        <stp>-2615</stp>
        <stp>All</stp>
        <stp/>
        <stp/>
        <stp>FALSE</stp>
        <stp>T</stp>
        <tr r="F2617" s="2"/>
      </tp>
      <tp>
        <v>5909.5</v>
        <stp/>
        <stp>StudyData</stp>
        <stp>EP</stp>
        <stp>BAR</stp>
        <stp/>
        <stp>Close</stp>
        <stp>5</stp>
        <stp>-2665</stp>
        <stp>All</stp>
        <stp/>
        <stp/>
        <stp>FALSE</stp>
        <stp>T</stp>
        <tr r="F2667" s="2"/>
      </tp>
      <tp>
        <v>5917.25</v>
        <stp/>
        <stp>StudyData</stp>
        <stp>EP</stp>
        <stp>BAR</stp>
        <stp/>
        <stp>Close</stp>
        <stp>5</stp>
        <stp>-2675</stp>
        <stp>All</stp>
        <stp/>
        <stp/>
        <stp>FALSE</stp>
        <stp>T</stp>
        <tr r="F2677" s="2"/>
      </tp>
      <tp>
        <v>5909.75</v>
        <stp/>
        <stp>StudyData</stp>
        <stp>EP</stp>
        <stp>BAR</stp>
        <stp/>
        <stp>Close</stp>
        <stp>5</stp>
        <stp>-2645</stp>
        <stp>All</stp>
        <stp/>
        <stp/>
        <stp>FALSE</stp>
        <stp>T</stp>
        <tr r="F2647" s="2"/>
      </tp>
      <tp>
        <v>5910</v>
        <stp/>
        <stp>StudyData</stp>
        <stp>EP</stp>
        <stp>BAR</stp>
        <stp/>
        <stp>Close</stp>
        <stp>5</stp>
        <stp>-2655</stp>
        <stp>All</stp>
        <stp/>
        <stp/>
        <stp>FALSE</stp>
        <stp>T</stp>
        <tr r="F2657" s="2"/>
      </tp>
      <tp>
        <v>5958.75</v>
        <stp/>
        <stp>StudyData</stp>
        <stp>EP</stp>
        <stp>BAR</stp>
        <stp/>
        <stp>Close</stp>
        <stp>5</stp>
        <stp>-2785</stp>
        <stp>All</stp>
        <stp/>
        <stp/>
        <stp>FALSE</stp>
        <stp>T</stp>
        <tr r="F2787" s="2"/>
      </tp>
      <tp>
        <v>5970.25</v>
        <stp/>
        <stp>StudyData</stp>
        <stp>EP</stp>
        <stp>BAR</stp>
        <stp/>
        <stp>Close</stp>
        <stp>5</stp>
        <stp>-2795</stp>
        <stp>All</stp>
        <stp/>
        <stp/>
        <stp>FALSE</stp>
        <stp>T</stp>
        <tr r="F2797" s="2"/>
      </tp>
      <tp>
        <v>5914.25</v>
        <stp/>
        <stp>StudyData</stp>
        <stp>EP</stp>
        <stp>BAR</stp>
        <stp/>
        <stp>Close</stp>
        <stp>5</stp>
        <stp>-2725</stp>
        <stp>All</stp>
        <stp/>
        <stp/>
        <stp>FALSE</stp>
        <stp>T</stp>
        <tr r="F2727" s="2"/>
      </tp>
      <tp>
        <v>5895</v>
        <stp/>
        <stp>StudyData</stp>
        <stp>EP</stp>
        <stp>BAR</stp>
        <stp/>
        <stp>Close</stp>
        <stp>5</stp>
        <stp>-2735</stp>
        <stp>All</stp>
        <stp/>
        <stp/>
        <stp>FALSE</stp>
        <stp>T</stp>
        <tr r="F2737" s="2"/>
      </tp>
      <tp>
        <v>5903.75</v>
        <stp/>
        <stp>StudyData</stp>
        <stp>EP</stp>
        <stp>BAR</stp>
        <stp/>
        <stp>Close</stp>
        <stp>5</stp>
        <stp>-2705</stp>
        <stp>All</stp>
        <stp/>
        <stp/>
        <stp>FALSE</stp>
        <stp>T</stp>
        <tr r="F2707" s="2"/>
      </tp>
      <tp>
        <v>5916.5</v>
        <stp/>
        <stp>StudyData</stp>
        <stp>EP</stp>
        <stp>BAR</stp>
        <stp/>
        <stp>Close</stp>
        <stp>5</stp>
        <stp>-2715</stp>
        <stp>All</stp>
        <stp/>
        <stp/>
        <stp>FALSE</stp>
        <stp>T</stp>
        <tr r="F2717" s="2"/>
      </tp>
      <tp>
        <v>5954.75</v>
        <stp/>
        <stp>StudyData</stp>
        <stp>EP</stp>
        <stp>BAR</stp>
        <stp/>
        <stp>Close</stp>
        <stp>5</stp>
        <stp>-2765</stp>
        <stp>All</stp>
        <stp/>
        <stp/>
        <stp>FALSE</stp>
        <stp>T</stp>
        <tr r="F2767" s="2"/>
      </tp>
      <tp>
        <v>5944.75</v>
        <stp/>
        <stp>StudyData</stp>
        <stp>EP</stp>
        <stp>BAR</stp>
        <stp/>
        <stp>Close</stp>
        <stp>5</stp>
        <stp>-2775</stp>
        <stp>All</stp>
        <stp/>
        <stp/>
        <stp>FALSE</stp>
        <stp>T</stp>
        <tr r="F2777" s="2"/>
      </tp>
      <tp>
        <v>5924.75</v>
        <stp/>
        <stp>StudyData</stp>
        <stp>EP</stp>
        <stp>BAR</stp>
        <stp/>
        <stp>Close</stp>
        <stp>5</stp>
        <stp>-2745</stp>
        <stp>All</stp>
        <stp/>
        <stp/>
        <stp>FALSE</stp>
        <stp>T</stp>
        <tr r="F2747" s="2"/>
      </tp>
      <tp>
        <v>5912.5</v>
        <stp/>
        <stp>StudyData</stp>
        <stp>EP</stp>
        <stp>BAR</stp>
        <stp/>
        <stp>Close</stp>
        <stp>5</stp>
        <stp>-2755</stp>
        <stp>All</stp>
        <stp/>
        <stp/>
        <stp>FALSE</stp>
        <stp>T</stp>
        <tr r="F2757" s="2"/>
      </tp>
      <tp>
        <v>5894.25</v>
        <stp/>
        <stp>StudyData</stp>
        <stp>EP</stp>
        <stp>BAR</stp>
        <stp/>
        <stp>Close</stp>
        <stp>5</stp>
        <stp>-2485</stp>
        <stp>All</stp>
        <stp/>
        <stp/>
        <stp>FALSE</stp>
        <stp>T</stp>
        <tr r="F2487" s="2"/>
      </tp>
      <tp>
        <v>5899</v>
        <stp/>
        <stp>StudyData</stp>
        <stp>EP</stp>
        <stp>BAR</stp>
        <stp/>
        <stp>Close</stp>
        <stp>5</stp>
        <stp>-2495</stp>
        <stp>All</stp>
        <stp/>
        <stp/>
        <stp>FALSE</stp>
        <stp>T</stp>
        <tr r="F2497" s="2"/>
      </tp>
      <tp>
        <v>5905.25</v>
        <stp/>
        <stp>StudyData</stp>
        <stp>EP</stp>
        <stp>BAR</stp>
        <stp/>
        <stp>Close</stp>
        <stp>5</stp>
        <stp>-2425</stp>
        <stp>All</stp>
        <stp/>
        <stp/>
        <stp>FALSE</stp>
        <stp>T</stp>
        <tr r="F2427" s="2"/>
      </tp>
      <tp>
        <v>5879.75</v>
        <stp/>
        <stp>StudyData</stp>
        <stp>EP</stp>
        <stp>BAR</stp>
        <stp/>
        <stp>Close</stp>
        <stp>5</stp>
        <stp>-2435</stp>
        <stp>All</stp>
        <stp/>
        <stp/>
        <stp>FALSE</stp>
        <stp>T</stp>
        <tr r="F2437" s="2"/>
      </tp>
      <tp>
        <v>5912.75</v>
        <stp/>
        <stp>StudyData</stp>
        <stp>EP</stp>
        <stp>BAR</stp>
        <stp/>
        <stp>Close</stp>
        <stp>5</stp>
        <stp>-2405</stp>
        <stp>All</stp>
        <stp/>
        <stp/>
        <stp>FALSE</stp>
        <stp>T</stp>
        <tr r="F2407" s="2"/>
      </tp>
      <tp>
        <v>5925</v>
        <stp/>
        <stp>StudyData</stp>
        <stp>EP</stp>
        <stp>BAR</stp>
        <stp/>
        <stp>Close</stp>
        <stp>5</stp>
        <stp>-2415</stp>
        <stp>All</stp>
        <stp/>
        <stp/>
        <stp>FALSE</stp>
        <stp>T</stp>
        <tr r="F2417" s="2"/>
      </tp>
      <tp>
        <v>5912.75</v>
        <stp/>
        <stp>StudyData</stp>
        <stp>EP</stp>
        <stp>BAR</stp>
        <stp/>
        <stp>Close</stp>
        <stp>5</stp>
        <stp>-2465</stp>
        <stp>All</stp>
        <stp/>
        <stp/>
        <stp>FALSE</stp>
        <stp>T</stp>
        <tr r="F2467" s="2"/>
      </tp>
      <tp>
        <v>5919.75</v>
        <stp/>
        <stp>StudyData</stp>
        <stp>EP</stp>
        <stp>BAR</stp>
        <stp/>
        <stp>Close</stp>
        <stp>5</stp>
        <stp>-2475</stp>
        <stp>All</stp>
        <stp/>
        <stp/>
        <stp>FALSE</stp>
        <stp>T</stp>
        <tr r="F2477" s="2"/>
      </tp>
      <tp>
        <v>5880</v>
        <stp/>
        <stp>StudyData</stp>
        <stp>EP</stp>
        <stp>BAR</stp>
        <stp/>
        <stp>Close</stp>
        <stp>5</stp>
        <stp>-2445</stp>
        <stp>All</stp>
        <stp/>
        <stp/>
        <stp>FALSE</stp>
        <stp>T</stp>
        <tr r="F2447" s="2"/>
      </tp>
      <tp>
        <v>5894.25</v>
        <stp/>
        <stp>StudyData</stp>
        <stp>EP</stp>
        <stp>BAR</stp>
        <stp/>
        <stp>Close</stp>
        <stp>5</stp>
        <stp>-2455</stp>
        <stp>All</stp>
        <stp/>
        <stp/>
        <stp>FALSE</stp>
        <stp>T</stp>
        <tr r="F2457" s="2"/>
      </tp>
      <tp>
        <v>5915</v>
        <stp/>
        <stp>StudyData</stp>
        <stp>EP</stp>
        <stp>BAR</stp>
        <stp/>
        <stp>Close</stp>
        <stp>5</stp>
        <stp>-2585</stp>
        <stp>All</stp>
        <stp/>
        <stp/>
        <stp>FALSE</stp>
        <stp>T</stp>
        <tr r="F2587" s="2"/>
      </tp>
      <tp>
        <v>5907.75</v>
        <stp/>
        <stp>StudyData</stp>
        <stp>EP</stp>
        <stp>BAR</stp>
        <stp/>
        <stp>Close</stp>
        <stp>5</stp>
        <stp>-2595</stp>
        <stp>All</stp>
        <stp/>
        <stp/>
        <stp>FALSE</stp>
        <stp>T</stp>
        <tr r="F2597" s="2"/>
      </tp>
      <tp>
        <v>5915.25</v>
        <stp/>
        <stp>StudyData</stp>
        <stp>EP</stp>
        <stp>BAR</stp>
        <stp/>
        <stp>Close</stp>
        <stp>5</stp>
        <stp>-2525</stp>
        <stp>All</stp>
        <stp/>
        <stp/>
        <stp>FALSE</stp>
        <stp>T</stp>
        <tr r="F2527" s="2"/>
      </tp>
      <tp>
        <v>5915.75</v>
        <stp/>
        <stp>StudyData</stp>
        <stp>EP</stp>
        <stp>BAR</stp>
        <stp/>
        <stp>Close</stp>
        <stp>5</stp>
        <stp>-2535</stp>
        <stp>All</stp>
        <stp/>
        <stp/>
        <stp>FALSE</stp>
        <stp>T</stp>
        <tr r="F2537" s="2"/>
      </tp>
      <tp>
        <v>5910.5</v>
        <stp/>
        <stp>StudyData</stp>
        <stp>EP</stp>
        <stp>BAR</stp>
        <stp/>
        <stp>Close</stp>
        <stp>5</stp>
        <stp>-2505</stp>
        <stp>All</stp>
        <stp/>
        <stp/>
        <stp>FALSE</stp>
        <stp>T</stp>
        <tr r="F2507" s="2"/>
      </tp>
      <tp>
        <v>5920.25</v>
        <stp/>
        <stp>StudyData</stp>
        <stp>EP</stp>
        <stp>BAR</stp>
        <stp/>
        <stp>Close</stp>
        <stp>5</stp>
        <stp>-2515</stp>
        <stp>All</stp>
        <stp/>
        <stp/>
        <stp>FALSE</stp>
        <stp>T</stp>
        <tr r="F2517" s="2"/>
      </tp>
      <tp>
        <v>5903.5</v>
        <stp/>
        <stp>StudyData</stp>
        <stp>EP</stp>
        <stp>BAR</stp>
        <stp/>
        <stp>Close</stp>
        <stp>5</stp>
        <stp>-2565</stp>
        <stp>All</stp>
        <stp/>
        <stp/>
        <stp>FALSE</stp>
        <stp>T</stp>
        <tr r="F2567" s="2"/>
      </tp>
      <tp>
        <v>5914.5</v>
        <stp/>
        <stp>StudyData</stp>
        <stp>EP</stp>
        <stp>BAR</stp>
        <stp/>
        <stp>Close</stp>
        <stp>5</stp>
        <stp>-2575</stp>
        <stp>All</stp>
        <stp/>
        <stp/>
        <stp>FALSE</stp>
        <stp>T</stp>
        <tr r="F2577" s="2"/>
      </tp>
      <tp>
        <v>5915.75</v>
        <stp/>
        <stp>StudyData</stp>
        <stp>EP</stp>
        <stp>BAR</stp>
        <stp/>
        <stp>Close</stp>
        <stp>5</stp>
        <stp>-2545</stp>
        <stp>All</stp>
        <stp/>
        <stp/>
        <stp>FALSE</stp>
        <stp>T</stp>
        <tr r="F2547" s="2"/>
      </tp>
      <tp>
        <v>5913</v>
        <stp/>
        <stp>StudyData</stp>
        <stp>EP</stp>
        <stp>BAR</stp>
        <stp/>
        <stp>Close</stp>
        <stp>5</stp>
        <stp>-2555</stp>
        <stp>All</stp>
        <stp/>
        <stp/>
        <stp>FALSE</stp>
        <stp>T</stp>
        <tr r="F2557" s="2"/>
      </tp>
      <tp>
        <v>5869.25</v>
        <stp/>
        <stp>StudyData</stp>
        <stp>EP</stp>
        <stp>BAR</stp>
        <stp/>
        <stp>Close</stp>
        <stp>5</stp>
        <stp>-2285</stp>
        <stp>All</stp>
        <stp/>
        <stp/>
        <stp>FALSE</stp>
        <stp>T</stp>
        <tr r="F2287" s="2"/>
      </tp>
      <tp>
        <v>5884.75</v>
        <stp/>
        <stp>StudyData</stp>
        <stp>EP</stp>
        <stp>BAR</stp>
        <stp/>
        <stp>Close</stp>
        <stp>5</stp>
        <stp>-2295</stp>
        <stp>All</stp>
        <stp/>
        <stp/>
        <stp>FALSE</stp>
        <stp>T</stp>
        <tr r="F2297" s="2"/>
      </tp>
      <tp>
        <v>5892.5</v>
        <stp/>
        <stp>StudyData</stp>
        <stp>EP</stp>
        <stp>BAR</stp>
        <stp/>
        <stp>Close</stp>
        <stp>5</stp>
        <stp>-2225</stp>
        <stp>All</stp>
        <stp/>
        <stp/>
        <stp>FALSE</stp>
        <stp>T</stp>
        <tr r="F2227" s="2"/>
      </tp>
      <tp>
        <v>5896</v>
        <stp/>
        <stp>StudyData</stp>
        <stp>EP</stp>
        <stp>BAR</stp>
        <stp/>
        <stp>Close</stp>
        <stp>5</stp>
        <stp>-2235</stp>
        <stp>All</stp>
        <stp/>
        <stp/>
        <stp>FALSE</stp>
        <stp>T</stp>
        <tr r="F2237" s="2"/>
      </tp>
      <tp>
        <v>5889</v>
        <stp/>
        <stp>StudyData</stp>
        <stp>EP</stp>
        <stp>BAR</stp>
        <stp/>
        <stp>Close</stp>
        <stp>5</stp>
        <stp>-2205</stp>
        <stp>All</stp>
        <stp/>
        <stp/>
        <stp>FALSE</stp>
        <stp>T</stp>
        <tr r="F2207" s="2"/>
      </tp>
      <tp>
        <v>5893.25</v>
        <stp/>
        <stp>StudyData</stp>
        <stp>EP</stp>
        <stp>BAR</stp>
        <stp/>
        <stp>Close</stp>
        <stp>5</stp>
        <stp>-2215</stp>
        <stp>All</stp>
        <stp/>
        <stp/>
        <stp>FALSE</stp>
        <stp>T</stp>
        <tr r="F2217" s="2"/>
      </tp>
      <tp>
        <v>5881.75</v>
        <stp/>
        <stp>StudyData</stp>
        <stp>EP</stp>
        <stp>BAR</stp>
        <stp/>
        <stp>Close</stp>
        <stp>5</stp>
        <stp>-2265</stp>
        <stp>All</stp>
        <stp/>
        <stp/>
        <stp>FALSE</stp>
        <stp>T</stp>
        <tr r="F2267" s="2"/>
      </tp>
      <tp>
        <v>5884.75</v>
        <stp/>
        <stp>StudyData</stp>
        <stp>EP</stp>
        <stp>BAR</stp>
        <stp/>
        <stp>Close</stp>
        <stp>5</stp>
        <stp>-2275</stp>
        <stp>All</stp>
        <stp/>
        <stp/>
        <stp>FALSE</stp>
        <stp>T</stp>
        <tr r="F2277" s="2"/>
      </tp>
      <tp>
        <v>5888.75</v>
        <stp/>
        <stp>StudyData</stp>
        <stp>EP</stp>
        <stp>BAR</stp>
        <stp/>
        <stp>Close</stp>
        <stp>5</stp>
        <stp>-2245</stp>
        <stp>All</stp>
        <stp/>
        <stp/>
        <stp>FALSE</stp>
        <stp>T</stp>
        <tr r="F2247" s="2"/>
      </tp>
      <tp>
        <v>5882.5</v>
        <stp/>
        <stp>StudyData</stp>
        <stp>EP</stp>
        <stp>BAR</stp>
        <stp/>
        <stp>Close</stp>
        <stp>5</stp>
        <stp>-2255</stp>
        <stp>All</stp>
        <stp/>
        <stp/>
        <stp>FALSE</stp>
        <stp>T</stp>
        <tr r="F2257" s="2"/>
      </tp>
      <tp>
        <v>5899.5</v>
        <stp/>
        <stp>StudyData</stp>
        <stp>EP</stp>
        <stp>BAR</stp>
        <stp/>
        <stp>Close</stp>
        <stp>5</stp>
        <stp>-2385</stp>
        <stp>All</stp>
        <stp/>
        <stp/>
        <stp>FALSE</stp>
        <stp>T</stp>
        <tr r="F2387" s="2"/>
      </tp>
      <tp>
        <v>5906.5</v>
        <stp/>
        <stp>StudyData</stp>
        <stp>EP</stp>
        <stp>BAR</stp>
        <stp/>
        <stp>Close</stp>
        <stp>5</stp>
        <stp>-2395</stp>
        <stp>All</stp>
        <stp/>
        <stp/>
        <stp>FALSE</stp>
        <stp>T</stp>
        <tr r="F2397" s="2"/>
      </tp>
      <tp>
        <v>5889</v>
        <stp/>
        <stp>StudyData</stp>
        <stp>EP</stp>
        <stp>BAR</stp>
        <stp/>
        <stp>Close</stp>
        <stp>5</stp>
        <stp>-2325</stp>
        <stp>All</stp>
        <stp/>
        <stp/>
        <stp>FALSE</stp>
        <stp>T</stp>
        <tr r="F2327" s="2"/>
      </tp>
      <tp>
        <v>5889.5</v>
        <stp/>
        <stp>StudyData</stp>
        <stp>EP</stp>
        <stp>BAR</stp>
        <stp/>
        <stp>Close</stp>
        <stp>5</stp>
        <stp>-2335</stp>
        <stp>All</stp>
        <stp/>
        <stp/>
        <stp>FALSE</stp>
        <stp>T</stp>
        <tr r="F2337" s="2"/>
      </tp>
      <tp>
        <v>5885.5</v>
        <stp/>
        <stp>StudyData</stp>
        <stp>EP</stp>
        <stp>BAR</stp>
        <stp/>
        <stp>Close</stp>
        <stp>5</stp>
        <stp>-2305</stp>
        <stp>All</stp>
        <stp/>
        <stp/>
        <stp>FALSE</stp>
        <stp>T</stp>
        <tr r="F2307" s="2"/>
      </tp>
      <tp>
        <v>5886.75</v>
        <stp/>
        <stp>StudyData</stp>
        <stp>EP</stp>
        <stp>BAR</stp>
        <stp/>
        <stp>Close</stp>
        <stp>5</stp>
        <stp>-2315</stp>
        <stp>All</stp>
        <stp/>
        <stp/>
        <stp>FALSE</stp>
        <stp>T</stp>
        <tr r="F2317" s="2"/>
      </tp>
      <tp>
        <v>5897.5</v>
        <stp/>
        <stp>StudyData</stp>
        <stp>EP</stp>
        <stp>BAR</stp>
        <stp/>
        <stp>Close</stp>
        <stp>5</stp>
        <stp>-2365</stp>
        <stp>All</stp>
        <stp/>
        <stp/>
        <stp>FALSE</stp>
        <stp>T</stp>
        <tr r="F2367" s="2"/>
      </tp>
      <tp>
        <v>5898.75</v>
        <stp/>
        <stp>StudyData</stp>
        <stp>EP</stp>
        <stp>BAR</stp>
        <stp/>
        <stp>Close</stp>
        <stp>5</stp>
        <stp>-2375</stp>
        <stp>All</stp>
        <stp/>
        <stp/>
        <stp>FALSE</stp>
        <stp>T</stp>
        <tr r="F2377" s="2"/>
      </tp>
      <tp>
        <v>5894.25</v>
        <stp/>
        <stp>StudyData</stp>
        <stp>EP</stp>
        <stp>BAR</stp>
        <stp/>
        <stp>Close</stp>
        <stp>5</stp>
        <stp>-2345</stp>
        <stp>All</stp>
        <stp/>
        <stp/>
        <stp>FALSE</stp>
        <stp>T</stp>
        <tr r="F2347" s="2"/>
      </tp>
      <tp>
        <v>5897.75</v>
        <stp/>
        <stp>StudyData</stp>
        <stp>EP</stp>
        <stp>BAR</stp>
        <stp/>
        <stp>Close</stp>
        <stp>5</stp>
        <stp>-2355</stp>
        <stp>All</stp>
        <stp/>
        <stp/>
        <stp>FALSE</stp>
        <stp>T</stp>
        <tr r="F2357" s="2"/>
      </tp>
      <tp>
        <v>5933.5</v>
        <stp/>
        <stp>StudyData</stp>
        <stp>EP</stp>
        <stp>BAR</stp>
        <stp/>
        <stp>Close</stp>
        <stp>5</stp>
        <stp>-2085</stp>
        <stp>All</stp>
        <stp/>
        <stp/>
        <stp>FALSE</stp>
        <stp>T</stp>
        <tr r="F2087" s="2"/>
      </tp>
      <tp>
        <v>5935.75</v>
        <stp/>
        <stp>StudyData</stp>
        <stp>EP</stp>
        <stp>BAR</stp>
        <stp/>
        <stp>Close</stp>
        <stp>5</stp>
        <stp>-2095</stp>
        <stp>All</stp>
        <stp/>
        <stp/>
        <stp>FALSE</stp>
        <stp>T</stp>
        <tr r="F2097" s="2"/>
      </tp>
      <tp>
        <v>5923.5</v>
        <stp/>
        <stp>StudyData</stp>
        <stp>EP</stp>
        <stp>BAR</stp>
        <stp/>
        <stp>Close</stp>
        <stp>5</stp>
        <stp>-2025</stp>
        <stp>All</stp>
        <stp/>
        <stp/>
        <stp>FALSE</stp>
        <stp>T</stp>
        <tr r="F2027" s="2"/>
      </tp>
      <tp>
        <v>5924.25</v>
        <stp/>
        <stp>StudyData</stp>
        <stp>EP</stp>
        <stp>BAR</stp>
        <stp/>
        <stp>Close</stp>
        <stp>5</stp>
        <stp>-2035</stp>
        <stp>All</stp>
        <stp/>
        <stp/>
        <stp>FALSE</stp>
        <stp>T</stp>
        <tr r="F2037" s="2"/>
      </tp>
      <tp>
        <v>5916.5</v>
        <stp/>
        <stp>StudyData</stp>
        <stp>EP</stp>
        <stp>BAR</stp>
        <stp/>
        <stp>Close</stp>
        <stp>5</stp>
        <stp>-2005</stp>
        <stp>All</stp>
        <stp/>
        <stp/>
        <stp>FALSE</stp>
        <stp>T</stp>
        <tr r="F2007" s="2"/>
      </tp>
      <tp>
        <v>5926.5</v>
        <stp/>
        <stp>StudyData</stp>
        <stp>EP</stp>
        <stp>BAR</stp>
        <stp/>
        <stp>Close</stp>
        <stp>5</stp>
        <stp>-2015</stp>
        <stp>All</stp>
        <stp/>
        <stp/>
        <stp>FALSE</stp>
        <stp>T</stp>
        <tr r="F2017" s="2"/>
      </tp>
      <tp>
        <v>5927</v>
        <stp/>
        <stp>StudyData</stp>
        <stp>EP</stp>
        <stp>BAR</stp>
        <stp/>
        <stp>Close</stp>
        <stp>5</stp>
        <stp>-2065</stp>
        <stp>All</stp>
        <stp/>
        <stp/>
        <stp>FALSE</stp>
        <stp>T</stp>
        <tr r="F2067" s="2"/>
      </tp>
      <tp>
        <v>5932.75</v>
        <stp/>
        <stp>StudyData</stp>
        <stp>EP</stp>
        <stp>BAR</stp>
        <stp/>
        <stp>Close</stp>
        <stp>5</stp>
        <stp>-2075</stp>
        <stp>All</stp>
        <stp/>
        <stp/>
        <stp>FALSE</stp>
        <stp>T</stp>
        <tr r="F2077" s="2"/>
      </tp>
      <tp>
        <v>5922.25</v>
        <stp/>
        <stp>StudyData</stp>
        <stp>EP</stp>
        <stp>BAR</stp>
        <stp/>
        <stp>Close</stp>
        <stp>5</stp>
        <stp>-2045</stp>
        <stp>All</stp>
        <stp/>
        <stp/>
        <stp>FALSE</stp>
        <stp>T</stp>
        <tr r="F2047" s="2"/>
      </tp>
      <tp>
        <v>5925.25</v>
        <stp/>
        <stp>StudyData</stp>
        <stp>EP</stp>
        <stp>BAR</stp>
        <stp/>
        <stp>Close</stp>
        <stp>5</stp>
        <stp>-2055</stp>
        <stp>All</stp>
        <stp/>
        <stp/>
        <stp>FALSE</stp>
        <stp>T</stp>
        <tr r="F2057" s="2"/>
      </tp>
      <tp>
        <v>5913.75</v>
        <stp/>
        <stp>StudyData</stp>
        <stp>EP</stp>
        <stp>BAR</stp>
        <stp/>
        <stp>Close</stp>
        <stp>5</stp>
        <stp>-2185</stp>
        <stp>All</stp>
        <stp/>
        <stp/>
        <stp>FALSE</stp>
        <stp>T</stp>
        <tr r="F2187" s="2"/>
      </tp>
      <tp>
        <v>5914</v>
        <stp/>
        <stp>StudyData</stp>
        <stp>EP</stp>
        <stp>BAR</stp>
        <stp/>
        <stp>Close</stp>
        <stp>5</stp>
        <stp>-2195</stp>
        <stp>All</stp>
        <stp/>
        <stp/>
        <stp>FALSE</stp>
        <stp>T</stp>
        <tr r="F2197" s="2"/>
      </tp>
      <tp>
        <v>5950.25</v>
        <stp/>
        <stp>StudyData</stp>
        <stp>EP</stp>
        <stp>BAR</stp>
        <stp/>
        <stp>Close</stp>
        <stp>5</stp>
        <stp>-2125</stp>
        <stp>All</stp>
        <stp/>
        <stp/>
        <stp>FALSE</stp>
        <stp>T</stp>
        <tr r="F2127" s="2"/>
      </tp>
      <tp>
        <v>5947.25</v>
        <stp/>
        <stp>StudyData</stp>
        <stp>EP</stp>
        <stp>BAR</stp>
        <stp/>
        <stp>Close</stp>
        <stp>5</stp>
        <stp>-2135</stp>
        <stp>All</stp>
        <stp/>
        <stp/>
        <stp>FALSE</stp>
        <stp>T</stp>
        <tr r="F2137" s="2"/>
      </tp>
      <tp>
        <v>5947.25</v>
        <stp/>
        <stp>StudyData</stp>
        <stp>EP</stp>
        <stp>BAR</stp>
        <stp/>
        <stp>Close</stp>
        <stp>5</stp>
        <stp>-2105</stp>
        <stp>All</stp>
        <stp/>
        <stp/>
        <stp>FALSE</stp>
        <stp>T</stp>
        <tr r="F2107" s="2"/>
      </tp>
      <tp>
        <v>5943</v>
        <stp/>
        <stp>StudyData</stp>
        <stp>EP</stp>
        <stp>BAR</stp>
        <stp/>
        <stp>Close</stp>
        <stp>5</stp>
        <stp>-2115</stp>
        <stp>All</stp>
        <stp/>
        <stp/>
        <stp>FALSE</stp>
        <stp>T</stp>
        <tr r="F2117" s="2"/>
      </tp>
      <tp>
        <v>5919.25</v>
        <stp/>
        <stp>StudyData</stp>
        <stp>EP</stp>
        <stp>BAR</stp>
        <stp/>
        <stp>Close</stp>
        <stp>5</stp>
        <stp>-2165</stp>
        <stp>All</stp>
        <stp/>
        <stp/>
        <stp>FALSE</stp>
        <stp>T</stp>
        <tr r="F2167" s="2"/>
      </tp>
      <tp>
        <v>5916</v>
        <stp/>
        <stp>StudyData</stp>
        <stp>EP</stp>
        <stp>BAR</stp>
        <stp/>
        <stp>Close</stp>
        <stp>5</stp>
        <stp>-2175</stp>
        <stp>All</stp>
        <stp/>
        <stp/>
        <stp>FALSE</stp>
        <stp>T</stp>
        <tr r="F2177" s="2"/>
      </tp>
      <tp>
        <v>5940.25</v>
        <stp/>
        <stp>StudyData</stp>
        <stp>EP</stp>
        <stp>BAR</stp>
        <stp/>
        <stp>Close</stp>
        <stp>5</stp>
        <stp>-2145</stp>
        <stp>All</stp>
        <stp/>
        <stp/>
        <stp>FALSE</stp>
        <stp>T</stp>
        <tr r="F2147" s="2"/>
      </tp>
      <tp>
        <v>5929.25</v>
        <stp/>
        <stp>StudyData</stp>
        <stp>EP</stp>
        <stp>BAR</stp>
        <stp/>
        <stp>Close</stp>
        <stp>5</stp>
        <stp>-2155</stp>
        <stp>All</stp>
        <stp/>
        <stp/>
        <stp>FALSE</stp>
        <stp>T</stp>
        <tr r="F2157" s="2"/>
      </tp>
      <tp>
        <v>5868</v>
        <stp/>
        <stp>StudyData</stp>
        <stp>EP</stp>
        <stp>BAR</stp>
        <stp/>
        <stp>Close</stp>
        <stp>5</stp>
        <stp>-3885</stp>
        <stp>All</stp>
        <stp/>
        <stp/>
        <stp>FALSE</stp>
        <stp>T</stp>
        <tr r="F3887" s="2"/>
      </tp>
      <tp>
        <v>5863.25</v>
        <stp/>
        <stp>StudyData</stp>
        <stp>EP</stp>
        <stp>BAR</stp>
        <stp/>
        <stp>Close</stp>
        <stp>5</stp>
        <stp>-3895</stp>
        <stp>All</stp>
        <stp/>
        <stp/>
        <stp>FALSE</stp>
        <stp>T</stp>
        <tr r="F3897" s="2"/>
      </tp>
      <tp>
        <v>5774.75</v>
        <stp/>
        <stp>StudyData</stp>
        <stp>EP</stp>
        <stp>BAR</stp>
        <stp/>
        <stp>Close</stp>
        <stp>5</stp>
        <stp>-3825</stp>
        <stp>All</stp>
        <stp/>
        <stp/>
        <stp>FALSE</stp>
        <stp>T</stp>
        <tr r="F3827" s="2"/>
      </tp>
      <tp>
        <v>5768</v>
        <stp/>
        <stp>StudyData</stp>
        <stp>EP</stp>
        <stp>BAR</stp>
        <stp/>
        <stp>Close</stp>
        <stp>5</stp>
        <stp>-3835</stp>
        <stp>All</stp>
        <stp/>
        <stp/>
        <stp>FALSE</stp>
        <stp>T</stp>
        <tr r="F3837" s="2"/>
      </tp>
      <tp>
        <v>5809</v>
        <stp/>
        <stp>StudyData</stp>
        <stp>EP</stp>
        <stp>BAR</stp>
        <stp/>
        <stp>Close</stp>
        <stp>5</stp>
        <stp>-3805</stp>
        <stp>All</stp>
        <stp/>
        <stp/>
        <stp>FALSE</stp>
        <stp>T</stp>
        <tr r="F3807" s="2"/>
      </tp>
      <tp>
        <v>5793</v>
        <stp/>
        <stp>StudyData</stp>
        <stp>EP</stp>
        <stp>BAR</stp>
        <stp/>
        <stp>Close</stp>
        <stp>5</stp>
        <stp>-3815</stp>
        <stp>All</stp>
        <stp/>
        <stp/>
        <stp>FALSE</stp>
        <stp>T</stp>
        <tr r="F3817" s="2"/>
      </tp>
      <tp>
        <v>5853</v>
        <stp/>
        <stp>StudyData</stp>
        <stp>EP</stp>
        <stp>BAR</stp>
        <stp/>
        <stp>Close</stp>
        <stp>5</stp>
        <stp>-3865</stp>
        <stp>All</stp>
        <stp/>
        <stp/>
        <stp>FALSE</stp>
        <stp>T</stp>
        <tr r="F3867" s="2"/>
      </tp>
      <tp>
        <v>5860.75</v>
        <stp/>
        <stp>StudyData</stp>
        <stp>EP</stp>
        <stp>BAR</stp>
        <stp/>
        <stp>Close</stp>
        <stp>5</stp>
        <stp>-3875</stp>
        <stp>All</stp>
        <stp/>
        <stp/>
        <stp>FALSE</stp>
        <stp>T</stp>
        <tr r="F3877" s="2"/>
      </tp>
      <tp>
        <v>5838</v>
        <stp/>
        <stp>StudyData</stp>
        <stp>EP</stp>
        <stp>BAR</stp>
        <stp/>
        <stp>Close</stp>
        <stp>5</stp>
        <stp>-3845</stp>
        <stp>All</stp>
        <stp/>
        <stp/>
        <stp>FALSE</stp>
        <stp>T</stp>
        <tr r="F3847" s="2"/>
      </tp>
      <tp>
        <v>5849.5</v>
        <stp/>
        <stp>StudyData</stp>
        <stp>EP</stp>
        <stp>BAR</stp>
        <stp/>
        <stp>Close</stp>
        <stp>5</stp>
        <stp>-3855</stp>
        <stp>All</stp>
        <stp/>
        <stp/>
        <stp>FALSE</stp>
        <stp>T</stp>
        <tr r="F3857" s="2"/>
      </tp>
      <tp>
        <v>5857.75</v>
        <stp/>
        <stp>StudyData</stp>
        <stp>EP</stp>
        <stp>BAR</stp>
        <stp/>
        <stp>Close</stp>
        <stp>5</stp>
        <stp>-3985</stp>
        <stp>All</stp>
        <stp/>
        <stp/>
        <stp>FALSE</stp>
        <stp>T</stp>
        <tr r="F3987" s="2"/>
      </tp>
      <tp>
        <v>5852.5</v>
        <stp/>
        <stp>StudyData</stp>
        <stp>EP</stp>
        <stp>BAR</stp>
        <stp/>
        <stp>Close</stp>
        <stp>5</stp>
        <stp>-3995</stp>
        <stp>All</stp>
        <stp/>
        <stp/>
        <stp>FALSE</stp>
        <stp>T</stp>
        <tr r="F3997" s="2"/>
      </tp>
      <tp>
        <v>5853.25</v>
        <stp/>
        <stp>StudyData</stp>
        <stp>EP</stp>
        <stp>BAR</stp>
        <stp/>
        <stp>Close</stp>
        <stp>5</stp>
        <stp>-3925</stp>
        <stp>All</stp>
        <stp/>
        <stp/>
        <stp>FALSE</stp>
        <stp>T</stp>
        <tr r="F3927" s="2"/>
      </tp>
      <tp>
        <v>5862.25</v>
        <stp/>
        <stp>StudyData</stp>
        <stp>EP</stp>
        <stp>BAR</stp>
        <stp/>
        <stp>Close</stp>
        <stp>5</stp>
        <stp>-3935</stp>
        <stp>All</stp>
        <stp/>
        <stp/>
        <stp>FALSE</stp>
        <stp>T</stp>
        <tr r="F3937" s="2"/>
      </tp>
      <tp>
        <v>5847.5</v>
        <stp/>
        <stp>StudyData</stp>
        <stp>EP</stp>
        <stp>BAR</stp>
        <stp/>
        <stp>Close</stp>
        <stp>5</stp>
        <stp>-3905</stp>
        <stp>All</stp>
        <stp/>
        <stp/>
        <stp>FALSE</stp>
        <stp>T</stp>
        <tr r="F3907" s="2"/>
      </tp>
      <tp>
        <v>5856.5</v>
        <stp/>
        <stp>StudyData</stp>
        <stp>EP</stp>
        <stp>BAR</stp>
        <stp/>
        <stp>Close</stp>
        <stp>5</stp>
        <stp>-3915</stp>
        <stp>All</stp>
        <stp/>
        <stp/>
        <stp>FALSE</stp>
        <stp>T</stp>
        <tr r="F3917" s="2"/>
      </tp>
      <tp>
        <v>5859.75</v>
        <stp/>
        <stp>StudyData</stp>
        <stp>EP</stp>
        <stp>BAR</stp>
        <stp/>
        <stp>Close</stp>
        <stp>5</stp>
        <stp>-3965</stp>
        <stp>All</stp>
        <stp/>
        <stp/>
        <stp>FALSE</stp>
        <stp>T</stp>
        <tr r="F3967" s="2"/>
      </tp>
      <tp>
        <v>5860.5</v>
        <stp/>
        <stp>StudyData</stp>
        <stp>EP</stp>
        <stp>BAR</stp>
        <stp/>
        <stp>Close</stp>
        <stp>5</stp>
        <stp>-3975</stp>
        <stp>All</stp>
        <stp/>
        <stp/>
        <stp>FALSE</stp>
        <stp>T</stp>
        <tr r="F3977" s="2"/>
      </tp>
      <tp>
        <v>5862</v>
        <stp/>
        <stp>StudyData</stp>
        <stp>EP</stp>
        <stp>BAR</stp>
        <stp/>
        <stp>Close</stp>
        <stp>5</stp>
        <stp>-3945</stp>
        <stp>All</stp>
        <stp/>
        <stp/>
        <stp>FALSE</stp>
        <stp>T</stp>
        <tr r="F3947" s="2"/>
      </tp>
      <tp>
        <v>5864.75</v>
        <stp/>
        <stp>StudyData</stp>
        <stp>EP</stp>
        <stp>BAR</stp>
        <stp/>
        <stp>Close</stp>
        <stp>5</stp>
        <stp>-3955</stp>
        <stp>All</stp>
        <stp/>
        <stp/>
        <stp>FALSE</stp>
        <stp>T</stp>
        <tr r="F3957" s="2"/>
      </tp>
      <tp>
        <v>5871.25</v>
        <stp/>
        <stp>StudyData</stp>
        <stp>EP</stp>
        <stp>BAR</stp>
        <stp/>
        <stp>Close</stp>
        <stp>5</stp>
        <stp>-3685</stp>
        <stp>All</stp>
        <stp/>
        <stp/>
        <stp>FALSE</stp>
        <stp>T</stp>
        <tr r="F3687" s="2"/>
      </tp>
      <tp>
        <v>5865.5</v>
        <stp/>
        <stp>StudyData</stp>
        <stp>EP</stp>
        <stp>BAR</stp>
        <stp/>
        <stp>Close</stp>
        <stp>5</stp>
        <stp>-3695</stp>
        <stp>All</stp>
        <stp/>
        <stp/>
        <stp>FALSE</stp>
        <stp>T</stp>
        <tr r="F3697" s="2"/>
      </tp>
      <tp>
        <v>5882.25</v>
        <stp/>
        <stp>StudyData</stp>
        <stp>EP</stp>
        <stp>BAR</stp>
        <stp/>
        <stp>Close</stp>
        <stp>5</stp>
        <stp>-3625</stp>
        <stp>All</stp>
        <stp/>
        <stp/>
        <stp>FALSE</stp>
        <stp>T</stp>
        <tr r="F3627" s="2"/>
      </tp>
      <tp>
        <v>5873.75</v>
        <stp/>
        <stp>StudyData</stp>
        <stp>EP</stp>
        <stp>BAR</stp>
        <stp/>
        <stp>Close</stp>
        <stp>5</stp>
        <stp>-3635</stp>
        <stp>All</stp>
        <stp/>
        <stp/>
        <stp>FALSE</stp>
        <stp>T</stp>
        <tr r="F3637" s="2"/>
      </tp>
      <tp>
        <v>5891.25</v>
        <stp/>
        <stp>StudyData</stp>
        <stp>EP</stp>
        <stp>BAR</stp>
        <stp/>
        <stp>Close</stp>
        <stp>5</stp>
        <stp>-3605</stp>
        <stp>All</stp>
        <stp/>
        <stp/>
        <stp>FALSE</stp>
        <stp>T</stp>
        <tr r="F3607" s="2"/>
      </tp>
      <tp>
        <v>5887.75</v>
        <stp/>
        <stp>StudyData</stp>
        <stp>EP</stp>
        <stp>BAR</stp>
        <stp/>
        <stp>Close</stp>
        <stp>5</stp>
        <stp>-3615</stp>
        <stp>All</stp>
        <stp/>
        <stp/>
        <stp>FALSE</stp>
        <stp>T</stp>
        <tr r="F3617" s="2"/>
      </tp>
      <tp>
        <v>5875</v>
        <stp/>
        <stp>StudyData</stp>
        <stp>EP</stp>
        <stp>BAR</stp>
        <stp/>
        <stp>Close</stp>
        <stp>5</stp>
        <stp>-3665</stp>
        <stp>All</stp>
        <stp/>
        <stp/>
        <stp>FALSE</stp>
        <stp>T</stp>
        <tr r="F3667" s="2"/>
      </tp>
      <tp>
        <v>5870.25</v>
        <stp/>
        <stp>StudyData</stp>
        <stp>EP</stp>
        <stp>BAR</stp>
        <stp/>
        <stp>Close</stp>
        <stp>5</stp>
        <stp>-3675</stp>
        <stp>All</stp>
        <stp/>
        <stp/>
        <stp>FALSE</stp>
        <stp>T</stp>
        <tr r="F3677" s="2"/>
      </tp>
      <tp>
        <v>5876</v>
        <stp/>
        <stp>StudyData</stp>
        <stp>EP</stp>
        <stp>BAR</stp>
        <stp/>
        <stp>Close</stp>
        <stp>5</stp>
        <stp>-3645</stp>
        <stp>All</stp>
        <stp/>
        <stp/>
        <stp>FALSE</stp>
        <stp>T</stp>
        <tr r="F3647" s="2"/>
      </tp>
      <tp>
        <v>5874.75</v>
        <stp/>
        <stp>StudyData</stp>
        <stp>EP</stp>
        <stp>BAR</stp>
        <stp/>
        <stp>Close</stp>
        <stp>5</stp>
        <stp>-3655</stp>
        <stp>All</stp>
        <stp/>
        <stp/>
        <stp>FALSE</stp>
        <stp>T</stp>
        <tr r="F3657" s="2"/>
      </tp>
      <tp>
        <v>5811.5</v>
        <stp/>
        <stp>StudyData</stp>
        <stp>EP</stp>
        <stp>BAR</stp>
        <stp/>
        <stp>Close</stp>
        <stp>5</stp>
        <stp>-3785</stp>
        <stp>All</stp>
        <stp/>
        <stp/>
        <stp>FALSE</stp>
        <stp>T</stp>
        <tr r="F3787" s="2"/>
      </tp>
      <tp>
        <v>5814.75</v>
        <stp/>
        <stp>StudyData</stp>
        <stp>EP</stp>
        <stp>BAR</stp>
        <stp/>
        <stp>Close</stp>
        <stp>5</stp>
        <stp>-3795</stp>
        <stp>All</stp>
        <stp/>
        <stp/>
        <stp>FALSE</stp>
        <stp>T</stp>
        <tr r="F3797" s="2"/>
      </tp>
      <tp>
        <v>5869</v>
        <stp/>
        <stp>StudyData</stp>
        <stp>EP</stp>
        <stp>BAR</stp>
        <stp/>
        <stp>Close</stp>
        <stp>5</stp>
        <stp>-3725</stp>
        <stp>All</stp>
        <stp/>
        <stp/>
        <stp>FALSE</stp>
        <stp>T</stp>
        <tr r="F3727" s="2"/>
      </tp>
      <tp>
        <v>5809.5</v>
        <stp/>
        <stp>StudyData</stp>
        <stp>EP</stp>
        <stp>BAR</stp>
        <stp/>
        <stp>Close</stp>
        <stp>5</stp>
        <stp>-3735</stp>
        <stp>All</stp>
        <stp/>
        <stp/>
        <stp>FALSE</stp>
        <stp>T</stp>
        <tr r="F3737" s="2"/>
      </tp>
      <tp>
        <v>5869.5</v>
        <stp/>
        <stp>StudyData</stp>
        <stp>EP</stp>
        <stp>BAR</stp>
        <stp/>
        <stp>Close</stp>
        <stp>5</stp>
        <stp>-3705</stp>
        <stp>All</stp>
        <stp/>
        <stp/>
        <stp>FALSE</stp>
        <stp>T</stp>
        <tr r="F3707" s="2"/>
      </tp>
      <tp>
        <v>5860.5</v>
        <stp/>
        <stp>StudyData</stp>
        <stp>EP</stp>
        <stp>BAR</stp>
        <stp/>
        <stp>Close</stp>
        <stp>5</stp>
        <stp>-3715</stp>
        <stp>All</stp>
        <stp/>
        <stp/>
        <stp>FALSE</stp>
        <stp>T</stp>
        <tr r="F3717" s="2"/>
      </tp>
      <tp>
        <v>5840.75</v>
        <stp/>
        <stp>StudyData</stp>
        <stp>EP</stp>
        <stp>BAR</stp>
        <stp/>
        <stp>Close</stp>
        <stp>5</stp>
        <stp>-3765</stp>
        <stp>All</stp>
        <stp/>
        <stp/>
        <stp>FALSE</stp>
        <stp>T</stp>
        <tr r="F3767" s="2"/>
      </tp>
      <tp>
        <v>5832.75</v>
        <stp/>
        <stp>StudyData</stp>
        <stp>EP</stp>
        <stp>BAR</stp>
        <stp/>
        <stp>Close</stp>
        <stp>5</stp>
        <stp>-3775</stp>
        <stp>All</stp>
        <stp/>
        <stp/>
        <stp>FALSE</stp>
        <stp>T</stp>
        <tr r="F3777" s="2"/>
      </tp>
      <tp>
        <v>5825.75</v>
        <stp/>
        <stp>StudyData</stp>
        <stp>EP</stp>
        <stp>BAR</stp>
        <stp/>
        <stp>Close</stp>
        <stp>5</stp>
        <stp>-3745</stp>
        <stp>All</stp>
        <stp/>
        <stp/>
        <stp>FALSE</stp>
        <stp>T</stp>
        <tr r="F3747" s="2"/>
      </tp>
      <tp>
        <v>5832.75</v>
        <stp/>
        <stp>StudyData</stp>
        <stp>EP</stp>
        <stp>BAR</stp>
        <stp/>
        <stp>Close</stp>
        <stp>5</stp>
        <stp>-3755</stp>
        <stp>All</stp>
        <stp/>
        <stp/>
        <stp>FALSE</stp>
        <stp>T</stp>
        <tr r="F3757" s="2"/>
      </tp>
      <tp>
        <v>5878.75</v>
        <stp/>
        <stp>StudyData</stp>
        <stp>EP</stp>
        <stp>BAR</stp>
        <stp/>
        <stp>Close</stp>
        <stp>5</stp>
        <stp>-3485</stp>
        <stp>All</stp>
        <stp/>
        <stp/>
        <stp>FALSE</stp>
        <stp>T</stp>
        <tr r="F3487" s="2"/>
      </tp>
      <tp>
        <v>5879</v>
        <stp/>
        <stp>StudyData</stp>
        <stp>EP</stp>
        <stp>BAR</stp>
        <stp/>
        <stp>Close</stp>
        <stp>5</stp>
        <stp>-3495</stp>
        <stp>All</stp>
        <stp/>
        <stp/>
        <stp>FALSE</stp>
        <stp>T</stp>
        <tr r="F3497" s="2"/>
      </tp>
      <tp>
        <v>5869.5</v>
        <stp/>
        <stp>StudyData</stp>
        <stp>EP</stp>
        <stp>BAR</stp>
        <stp/>
        <stp>Close</stp>
        <stp>5</stp>
        <stp>-3425</stp>
        <stp>All</stp>
        <stp/>
        <stp/>
        <stp>FALSE</stp>
        <stp>T</stp>
        <tr r="F3427" s="2"/>
      </tp>
      <tp>
        <v>5868.25</v>
        <stp/>
        <stp>StudyData</stp>
        <stp>EP</stp>
        <stp>BAR</stp>
        <stp/>
        <stp>Close</stp>
        <stp>5</stp>
        <stp>-3435</stp>
        <stp>All</stp>
        <stp/>
        <stp/>
        <stp>FALSE</stp>
        <stp>T</stp>
        <tr r="F3437" s="2"/>
      </tp>
      <tp>
        <v>5877.5</v>
        <stp/>
        <stp>StudyData</stp>
        <stp>EP</stp>
        <stp>BAR</stp>
        <stp/>
        <stp>Close</stp>
        <stp>5</stp>
        <stp>-3405</stp>
        <stp>All</stp>
        <stp/>
        <stp/>
        <stp>FALSE</stp>
        <stp>T</stp>
        <tr r="F3407" s="2"/>
      </tp>
      <tp>
        <v>5869.25</v>
        <stp/>
        <stp>StudyData</stp>
        <stp>EP</stp>
        <stp>BAR</stp>
        <stp/>
        <stp>Close</stp>
        <stp>5</stp>
        <stp>-3415</stp>
        <stp>All</stp>
        <stp/>
        <stp/>
        <stp>FALSE</stp>
        <stp>T</stp>
        <tr r="F3417" s="2"/>
      </tp>
      <tp>
        <v>5873.5</v>
        <stp/>
        <stp>StudyData</stp>
        <stp>EP</stp>
        <stp>BAR</stp>
        <stp/>
        <stp>Close</stp>
        <stp>5</stp>
        <stp>-3465</stp>
        <stp>All</stp>
        <stp/>
        <stp/>
        <stp>FALSE</stp>
        <stp>T</stp>
        <tr r="F3467" s="2"/>
      </tp>
      <tp>
        <v>5879.5</v>
        <stp/>
        <stp>StudyData</stp>
        <stp>EP</stp>
        <stp>BAR</stp>
        <stp/>
        <stp>Close</stp>
        <stp>5</stp>
        <stp>-3475</stp>
        <stp>All</stp>
        <stp/>
        <stp/>
        <stp>FALSE</stp>
        <stp>T</stp>
        <tr r="F3477" s="2"/>
      </tp>
      <tp>
        <v>5869.5</v>
        <stp/>
        <stp>StudyData</stp>
        <stp>EP</stp>
        <stp>BAR</stp>
        <stp/>
        <stp>Close</stp>
        <stp>5</stp>
        <stp>-3445</stp>
        <stp>All</stp>
        <stp/>
        <stp/>
        <stp>FALSE</stp>
        <stp>T</stp>
        <tr r="F3447" s="2"/>
      </tp>
      <tp>
        <v>5869</v>
        <stp/>
        <stp>StudyData</stp>
        <stp>EP</stp>
        <stp>BAR</stp>
        <stp/>
        <stp>Close</stp>
        <stp>5</stp>
        <stp>-3455</stp>
        <stp>All</stp>
        <stp/>
        <stp/>
        <stp>FALSE</stp>
        <stp>T</stp>
        <tr r="F3457" s="2"/>
      </tp>
      <tp>
        <v>5886.25</v>
        <stp/>
        <stp>StudyData</stp>
        <stp>EP</stp>
        <stp>BAR</stp>
        <stp/>
        <stp>Close</stp>
        <stp>5</stp>
        <stp>-3585</stp>
        <stp>All</stp>
        <stp/>
        <stp/>
        <stp>FALSE</stp>
        <stp>T</stp>
        <tr r="F3587" s="2"/>
      </tp>
      <tp>
        <v>5884.75</v>
        <stp/>
        <stp>StudyData</stp>
        <stp>EP</stp>
        <stp>BAR</stp>
        <stp/>
        <stp>Close</stp>
        <stp>5</stp>
        <stp>-3595</stp>
        <stp>All</stp>
        <stp/>
        <stp/>
        <stp>FALSE</stp>
        <stp>T</stp>
        <tr r="F3597" s="2"/>
      </tp>
      <tp>
        <v>5873</v>
        <stp/>
        <stp>StudyData</stp>
        <stp>EP</stp>
        <stp>BAR</stp>
        <stp/>
        <stp>Close</stp>
        <stp>5</stp>
        <stp>-3525</stp>
        <stp>All</stp>
        <stp/>
        <stp/>
        <stp>FALSE</stp>
        <stp>T</stp>
        <tr r="F3527" s="2"/>
      </tp>
      <tp>
        <v>5884</v>
        <stp/>
        <stp>StudyData</stp>
        <stp>EP</stp>
        <stp>BAR</stp>
        <stp/>
        <stp>Close</stp>
        <stp>5</stp>
        <stp>-3535</stp>
        <stp>All</stp>
        <stp/>
        <stp/>
        <stp>FALSE</stp>
        <stp>T</stp>
        <tr r="F3537" s="2"/>
      </tp>
      <tp>
        <v>5887</v>
        <stp/>
        <stp>StudyData</stp>
        <stp>EP</stp>
        <stp>BAR</stp>
        <stp/>
        <stp>Close</stp>
        <stp>5</stp>
        <stp>-3505</stp>
        <stp>All</stp>
        <stp/>
        <stp/>
        <stp>FALSE</stp>
        <stp>T</stp>
        <tr r="F3507" s="2"/>
      </tp>
      <tp>
        <v>5887.25</v>
        <stp/>
        <stp>StudyData</stp>
        <stp>EP</stp>
        <stp>BAR</stp>
        <stp/>
        <stp>Close</stp>
        <stp>5</stp>
        <stp>-3515</stp>
        <stp>All</stp>
        <stp/>
        <stp/>
        <stp>FALSE</stp>
        <stp>T</stp>
        <tr r="F3517" s="2"/>
      </tp>
      <tp>
        <v>5889.5</v>
        <stp/>
        <stp>StudyData</stp>
        <stp>EP</stp>
        <stp>BAR</stp>
        <stp/>
        <stp>Close</stp>
        <stp>5</stp>
        <stp>-3565</stp>
        <stp>All</stp>
        <stp/>
        <stp/>
        <stp>FALSE</stp>
        <stp>T</stp>
        <tr r="F3567" s="2"/>
      </tp>
      <tp>
        <v>5885.5</v>
        <stp/>
        <stp>StudyData</stp>
        <stp>EP</stp>
        <stp>BAR</stp>
        <stp/>
        <stp>Close</stp>
        <stp>5</stp>
        <stp>-3575</stp>
        <stp>All</stp>
        <stp/>
        <stp/>
        <stp>FALSE</stp>
        <stp>T</stp>
        <tr r="F3577" s="2"/>
      </tp>
      <tp>
        <v>5883.5</v>
        <stp/>
        <stp>StudyData</stp>
        <stp>EP</stp>
        <stp>BAR</stp>
        <stp/>
        <stp>Close</stp>
        <stp>5</stp>
        <stp>-3545</stp>
        <stp>All</stp>
        <stp/>
        <stp/>
        <stp>FALSE</stp>
        <stp>T</stp>
        <tr r="F3547" s="2"/>
      </tp>
      <tp>
        <v>5888</v>
        <stp/>
        <stp>StudyData</stp>
        <stp>EP</stp>
        <stp>BAR</stp>
        <stp/>
        <stp>Close</stp>
        <stp>5</stp>
        <stp>-3555</stp>
        <stp>All</stp>
        <stp/>
        <stp/>
        <stp>FALSE</stp>
        <stp>T</stp>
        <tr r="F3557" s="2"/>
      </tp>
      <tp>
        <v>5919.75</v>
        <stp/>
        <stp>StudyData</stp>
        <stp>EP</stp>
        <stp>BAR</stp>
        <stp/>
        <stp>Close</stp>
        <stp>5</stp>
        <stp>-3285</stp>
        <stp>All</stp>
        <stp/>
        <stp/>
        <stp>FALSE</stp>
        <stp>T</stp>
        <tr r="F3287" s="2"/>
      </tp>
      <tp>
        <v>5910</v>
        <stp/>
        <stp>StudyData</stp>
        <stp>EP</stp>
        <stp>BAR</stp>
        <stp/>
        <stp>Close</stp>
        <stp>5</stp>
        <stp>-3295</stp>
        <stp>All</stp>
        <stp/>
        <stp/>
        <stp>FALSE</stp>
        <stp>T</stp>
        <tr r="F3297" s="2"/>
      </tp>
      <tp>
        <v>5936.75</v>
        <stp/>
        <stp>StudyData</stp>
        <stp>EP</stp>
        <stp>BAR</stp>
        <stp/>
        <stp>Close</stp>
        <stp>5</stp>
        <stp>-3225</stp>
        <stp>All</stp>
        <stp/>
        <stp/>
        <stp>FALSE</stp>
        <stp>T</stp>
        <tr r="F3227" s="2"/>
      </tp>
      <tp>
        <v>5941.5</v>
        <stp/>
        <stp>StudyData</stp>
        <stp>EP</stp>
        <stp>BAR</stp>
        <stp/>
        <stp>Close</stp>
        <stp>5</stp>
        <stp>-3235</stp>
        <stp>All</stp>
        <stp/>
        <stp/>
        <stp>FALSE</stp>
        <stp>T</stp>
        <tr r="F3237" s="2"/>
      </tp>
      <tp>
        <v>5938.5</v>
        <stp/>
        <stp>StudyData</stp>
        <stp>EP</stp>
        <stp>BAR</stp>
        <stp/>
        <stp>Close</stp>
        <stp>5</stp>
        <stp>-3205</stp>
        <stp>All</stp>
        <stp/>
        <stp/>
        <stp>FALSE</stp>
        <stp>T</stp>
        <tr r="F3207" s="2"/>
      </tp>
      <tp>
        <v>5939</v>
        <stp/>
        <stp>StudyData</stp>
        <stp>EP</stp>
        <stp>BAR</stp>
        <stp/>
        <stp>Close</stp>
        <stp>5</stp>
        <stp>-3215</stp>
        <stp>All</stp>
        <stp/>
        <stp/>
        <stp>FALSE</stp>
        <stp>T</stp>
        <tr r="F3217" s="2"/>
      </tp>
      <tp>
        <v>5931.25</v>
        <stp/>
        <stp>StudyData</stp>
        <stp>EP</stp>
        <stp>BAR</stp>
        <stp/>
        <stp>Close</stp>
        <stp>5</stp>
        <stp>-3265</stp>
        <stp>All</stp>
        <stp/>
        <stp/>
        <stp>FALSE</stp>
        <stp>T</stp>
        <tr r="F3267" s="2"/>
      </tp>
      <tp>
        <v>5924.75</v>
        <stp/>
        <stp>StudyData</stp>
        <stp>EP</stp>
        <stp>BAR</stp>
        <stp/>
        <stp>Close</stp>
        <stp>5</stp>
        <stp>-3275</stp>
        <stp>All</stp>
        <stp/>
        <stp/>
        <stp>FALSE</stp>
        <stp>T</stp>
        <tr r="F3277" s="2"/>
      </tp>
      <tp>
        <v>5928.25</v>
        <stp/>
        <stp>StudyData</stp>
        <stp>EP</stp>
        <stp>BAR</stp>
        <stp/>
        <stp>Close</stp>
        <stp>5</stp>
        <stp>-3245</stp>
        <stp>All</stp>
        <stp/>
        <stp/>
        <stp>FALSE</stp>
        <stp>T</stp>
        <tr r="F3247" s="2"/>
      </tp>
      <tp>
        <v>5933.75</v>
        <stp/>
        <stp>StudyData</stp>
        <stp>EP</stp>
        <stp>BAR</stp>
        <stp/>
        <stp>Close</stp>
        <stp>5</stp>
        <stp>-3255</stp>
        <stp>All</stp>
        <stp/>
        <stp/>
        <stp>FALSE</stp>
        <stp>T</stp>
        <tr r="F3257" s="2"/>
      </tp>
      <tp>
        <v>5909.25</v>
        <stp/>
        <stp>StudyData</stp>
        <stp>EP</stp>
        <stp>BAR</stp>
        <stp/>
        <stp>Close</stp>
        <stp>5</stp>
        <stp>-3385</stp>
        <stp>All</stp>
        <stp/>
        <stp/>
        <stp>FALSE</stp>
        <stp>T</stp>
        <tr r="F3387" s="2"/>
      </tp>
      <tp>
        <v>5883</v>
        <stp/>
        <stp>StudyData</stp>
        <stp>EP</stp>
        <stp>BAR</stp>
        <stp/>
        <stp>Close</stp>
        <stp>5</stp>
        <stp>-3395</stp>
        <stp>All</stp>
        <stp/>
        <stp/>
        <stp>FALSE</stp>
        <stp>T</stp>
        <tr r="F3397" s="2"/>
      </tp>
      <tp>
        <v>5894</v>
        <stp/>
        <stp>StudyData</stp>
        <stp>EP</stp>
        <stp>BAR</stp>
        <stp/>
        <stp>Close</stp>
        <stp>5</stp>
        <stp>-3325</stp>
        <stp>All</stp>
        <stp/>
        <stp/>
        <stp>FALSE</stp>
        <stp>T</stp>
        <tr r="F3327" s="2"/>
      </tp>
      <tp>
        <v>5900.75</v>
        <stp/>
        <stp>StudyData</stp>
        <stp>EP</stp>
        <stp>BAR</stp>
        <stp/>
        <stp>Close</stp>
        <stp>5</stp>
        <stp>-3335</stp>
        <stp>All</stp>
        <stp/>
        <stp/>
        <stp>FALSE</stp>
        <stp>T</stp>
        <tr r="F3337" s="2"/>
      </tp>
      <tp>
        <v>5903.75</v>
        <stp/>
        <stp>StudyData</stp>
        <stp>EP</stp>
        <stp>BAR</stp>
        <stp/>
        <stp>Close</stp>
        <stp>5</stp>
        <stp>-3305</stp>
        <stp>All</stp>
        <stp/>
        <stp/>
        <stp>FALSE</stp>
        <stp>T</stp>
        <tr r="F3307" s="2"/>
      </tp>
      <tp>
        <v>5877.75</v>
        <stp/>
        <stp>StudyData</stp>
        <stp>EP</stp>
        <stp>BAR</stp>
        <stp/>
        <stp>Close</stp>
        <stp>5</stp>
        <stp>-3315</stp>
        <stp>All</stp>
        <stp/>
        <stp/>
        <stp>FALSE</stp>
        <stp>T</stp>
        <tr r="F3317" s="2"/>
      </tp>
      <tp>
        <v>5901</v>
        <stp/>
        <stp>StudyData</stp>
        <stp>EP</stp>
        <stp>BAR</stp>
        <stp/>
        <stp>Close</stp>
        <stp>5</stp>
        <stp>-3365</stp>
        <stp>All</stp>
        <stp/>
        <stp/>
        <stp>FALSE</stp>
        <stp>T</stp>
        <tr r="F3367" s="2"/>
      </tp>
      <tp>
        <v>5901.5</v>
        <stp/>
        <stp>StudyData</stp>
        <stp>EP</stp>
        <stp>BAR</stp>
        <stp/>
        <stp>Close</stp>
        <stp>5</stp>
        <stp>-3375</stp>
        <stp>All</stp>
        <stp/>
        <stp/>
        <stp>FALSE</stp>
        <stp>T</stp>
        <tr r="F3377" s="2"/>
      </tp>
      <tp>
        <v>5897.75</v>
        <stp/>
        <stp>StudyData</stp>
        <stp>EP</stp>
        <stp>BAR</stp>
        <stp/>
        <stp>Close</stp>
        <stp>5</stp>
        <stp>-3345</stp>
        <stp>All</stp>
        <stp/>
        <stp/>
        <stp>FALSE</stp>
        <stp>T</stp>
        <tr r="F3347" s="2"/>
      </tp>
      <tp>
        <v>5906</v>
        <stp/>
        <stp>StudyData</stp>
        <stp>EP</stp>
        <stp>BAR</stp>
        <stp/>
        <stp>Close</stp>
        <stp>5</stp>
        <stp>-3355</stp>
        <stp>All</stp>
        <stp/>
        <stp/>
        <stp>FALSE</stp>
        <stp>T</stp>
        <tr r="F3357" s="2"/>
      </tp>
      <tp>
        <v>5922.5</v>
        <stp/>
        <stp>StudyData</stp>
        <stp>EP</stp>
        <stp>BAR</stp>
        <stp/>
        <stp>Close</stp>
        <stp>5</stp>
        <stp>-3085</stp>
        <stp>All</stp>
        <stp/>
        <stp/>
        <stp>FALSE</stp>
        <stp>T</stp>
        <tr r="F3087" s="2"/>
      </tp>
      <tp>
        <v>5922.5</v>
        <stp/>
        <stp>StudyData</stp>
        <stp>EP</stp>
        <stp>BAR</stp>
        <stp/>
        <stp>Close</stp>
        <stp>5</stp>
        <stp>-3095</stp>
        <stp>All</stp>
        <stp/>
        <stp/>
        <stp>FALSE</stp>
        <stp>T</stp>
        <tr r="F3097" s="2"/>
      </tp>
      <tp>
        <v>5922.75</v>
        <stp/>
        <stp>StudyData</stp>
        <stp>EP</stp>
        <stp>BAR</stp>
        <stp/>
        <stp>Close</stp>
        <stp>5</stp>
        <stp>-3025</stp>
        <stp>All</stp>
        <stp/>
        <stp/>
        <stp>FALSE</stp>
        <stp>T</stp>
        <tr r="F3027" s="2"/>
      </tp>
      <tp>
        <v>5932.5</v>
        <stp/>
        <stp>StudyData</stp>
        <stp>EP</stp>
        <stp>BAR</stp>
        <stp/>
        <stp>Close</stp>
        <stp>5</stp>
        <stp>-3035</stp>
        <stp>All</stp>
        <stp/>
        <stp/>
        <stp>FALSE</stp>
        <stp>T</stp>
        <tr r="F3037" s="2"/>
      </tp>
      <tp>
        <v>5922.75</v>
        <stp/>
        <stp>StudyData</stp>
        <stp>EP</stp>
        <stp>BAR</stp>
        <stp/>
        <stp>Close</stp>
        <stp>5</stp>
        <stp>-3005</stp>
        <stp>All</stp>
        <stp/>
        <stp/>
        <stp>FALSE</stp>
        <stp>T</stp>
        <tr r="F3007" s="2"/>
      </tp>
      <tp>
        <v>5918.25</v>
        <stp/>
        <stp>StudyData</stp>
        <stp>EP</stp>
        <stp>BAR</stp>
        <stp/>
        <stp>Close</stp>
        <stp>5</stp>
        <stp>-3015</stp>
        <stp>All</stp>
        <stp/>
        <stp/>
        <stp>FALSE</stp>
        <stp>T</stp>
        <tr r="F3017" s="2"/>
      </tp>
      <tp>
        <v>5937.5</v>
        <stp/>
        <stp>StudyData</stp>
        <stp>EP</stp>
        <stp>BAR</stp>
        <stp/>
        <stp>Close</stp>
        <stp>5</stp>
        <stp>-3065</stp>
        <stp>All</stp>
        <stp/>
        <stp/>
        <stp>FALSE</stp>
        <stp>T</stp>
        <tr r="F3067" s="2"/>
      </tp>
      <tp>
        <v>5937.25</v>
        <stp/>
        <stp>StudyData</stp>
        <stp>EP</stp>
        <stp>BAR</stp>
        <stp/>
        <stp>Close</stp>
        <stp>5</stp>
        <stp>-3075</stp>
        <stp>All</stp>
        <stp/>
        <stp/>
        <stp>FALSE</stp>
        <stp>T</stp>
        <tr r="F3077" s="2"/>
      </tp>
      <tp>
        <v>5940</v>
        <stp/>
        <stp>StudyData</stp>
        <stp>EP</stp>
        <stp>BAR</stp>
        <stp/>
        <stp>Close</stp>
        <stp>5</stp>
        <stp>-3045</stp>
        <stp>All</stp>
        <stp/>
        <stp/>
        <stp>FALSE</stp>
        <stp>T</stp>
        <tr r="F3047" s="2"/>
      </tp>
      <tp>
        <v>5941.5</v>
        <stp/>
        <stp>StudyData</stp>
        <stp>EP</stp>
        <stp>BAR</stp>
        <stp/>
        <stp>Close</stp>
        <stp>5</stp>
        <stp>-3055</stp>
        <stp>All</stp>
        <stp/>
        <stp/>
        <stp>FALSE</stp>
        <stp>T</stp>
        <tr r="F3057" s="2"/>
      </tp>
      <tp>
        <v>5937.75</v>
        <stp/>
        <stp>StudyData</stp>
        <stp>EP</stp>
        <stp>BAR</stp>
        <stp/>
        <stp>Close</stp>
        <stp>5</stp>
        <stp>-3185</stp>
        <stp>All</stp>
        <stp/>
        <stp/>
        <stp>FALSE</stp>
        <stp>T</stp>
        <tr r="F3187" s="2"/>
      </tp>
      <tp>
        <v>5935.75</v>
        <stp/>
        <stp>StudyData</stp>
        <stp>EP</stp>
        <stp>BAR</stp>
        <stp/>
        <stp>Close</stp>
        <stp>5</stp>
        <stp>-3195</stp>
        <stp>All</stp>
        <stp/>
        <stp/>
        <stp>FALSE</stp>
        <stp>T</stp>
        <tr r="F3197" s="2"/>
      </tp>
      <tp>
        <v>5931</v>
        <stp/>
        <stp>StudyData</stp>
        <stp>EP</stp>
        <stp>BAR</stp>
        <stp/>
        <stp>Close</stp>
        <stp>5</stp>
        <stp>-3125</stp>
        <stp>All</stp>
        <stp/>
        <stp/>
        <stp>FALSE</stp>
        <stp>T</stp>
        <tr r="F3127" s="2"/>
      </tp>
      <tp>
        <v>5930.75</v>
        <stp/>
        <stp>StudyData</stp>
        <stp>EP</stp>
        <stp>BAR</stp>
        <stp/>
        <stp>Close</stp>
        <stp>5</stp>
        <stp>-3135</stp>
        <stp>All</stp>
        <stp/>
        <stp/>
        <stp>FALSE</stp>
        <stp>T</stp>
        <tr r="F3137" s="2"/>
      </tp>
      <tp>
        <v>5922.75</v>
        <stp/>
        <stp>StudyData</stp>
        <stp>EP</stp>
        <stp>BAR</stp>
        <stp/>
        <stp>Close</stp>
        <stp>5</stp>
        <stp>-3105</stp>
        <stp>All</stp>
        <stp/>
        <stp/>
        <stp>FALSE</stp>
        <stp>T</stp>
        <tr r="F3107" s="2"/>
      </tp>
      <tp>
        <v>5928.5</v>
        <stp/>
        <stp>StudyData</stp>
        <stp>EP</stp>
        <stp>BAR</stp>
        <stp/>
        <stp>Close</stp>
        <stp>5</stp>
        <stp>-3115</stp>
        <stp>All</stp>
        <stp/>
        <stp/>
        <stp>FALSE</stp>
        <stp>T</stp>
        <tr r="F3117" s="2"/>
      </tp>
      <tp>
        <v>5933.75</v>
        <stp/>
        <stp>StudyData</stp>
        <stp>EP</stp>
        <stp>BAR</stp>
        <stp/>
        <stp>Close</stp>
        <stp>5</stp>
        <stp>-3165</stp>
        <stp>All</stp>
        <stp/>
        <stp/>
        <stp>FALSE</stp>
        <stp>T</stp>
        <tr r="F3167" s="2"/>
      </tp>
      <tp>
        <v>5935</v>
        <stp/>
        <stp>StudyData</stp>
        <stp>EP</stp>
        <stp>BAR</stp>
        <stp/>
        <stp>Close</stp>
        <stp>5</stp>
        <stp>-3175</stp>
        <stp>All</stp>
        <stp/>
        <stp/>
        <stp>FALSE</stp>
        <stp>T</stp>
        <tr r="F3177" s="2"/>
      </tp>
      <tp>
        <v>5928.5</v>
        <stp/>
        <stp>StudyData</stp>
        <stp>EP</stp>
        <stp>BAR</stp>
        <stp/>
        <stp>Close</stp>
        <stp>5</stp>
        <stp>-3145</stp>
        <stp>All</stp>
        <stp/>
        <stp/>
        <stp>FALSE</stp>
        <stp>T</stp>
        <tr r="F3147" s="2"/>
      </tp>
      <tp>
        <v>5929.75</v>
        <stp/>
        <stp>StudyData</stp>
        <stp>EP</stp>
        <stp>BAR</stp>
        <stp/>
        <stp>Close</stp>
        <stp>5</stp>
        <stp>-3155</stp>
        <stp>All</stp>
        <stp/>
        <stp/>
        <stp>FALSE</stp>
        <stp>T</stp>
        <tr r="F3157" s="2"/>
      </tp>
      <tp>
        <v>5972.75</v>
        <stp/>
        <stp>StudyData</stp>
        <stp>EP</stp>
        <stp>BAR</stp>
        <stp/>
        <stp>Open</stp>
        <stp>5</stp>
        <stp>-4672</stp>
        <stp>All</stp>
        <stp/>
        <stp/>
        <stp>FALSE</stp>
        <stp>T</stp>
        <tr r="C4674" s="2"/>
      </tp>
      <tp>
        <v>5971.75</v>
        <stp/>
        <stp>StudyData</stp>
        <stp>EP</stp>
        <stp>BAR</stp>
        <stp/>
        <stp>Open</stp>
        <stp>5</stp>
        <stp>-4662</stp>
        <stp>All</stp>
        <stp/>
        <stp/>
        <stp>FALSE</stp>
        <stp>T</stp>
        <tr r="C4664" s="2"/>
      </tp>
      <tp>
        <v>5969.5</v>
        <stp/>
        <stp>StudyData</stp>
        <stp>EP</stp>
        <stp>BAR</stp>
        <stp/>
        <stp>Open</stp>
        <stp>5</stp>
        <stp>-4652</stp>
        <stp>All</stp>
        <stp/>
        <stp/>
        <stp>FALSE</stp>
        <stp>T</stp>
        <tr r="C4654" s="2"/>
      </tp>
      <tp>
        <v>5959</v>
        <stp/>
        <stp>StudyData</stp>
        <stp>EP</stp>
        <stp>BAR</stp>
        <stp/>
        <stp>Open</stp>
        <stp>5</stp>
        <stp>-4642</stp>
        <stp>All</stp>
        <stp/>
        <stp/>
        <stp>FALSE</stp>
        <stp>T</stp>
        <tr r="C4644" s="2"/>
      </tp>
      <tp>
        <v>5969.5</v>
        <stp/>
        <stp>StudyData</stp>
        <stp>EP</stp>
        <stp>BAR</stp>
        <stp/>
        <stp>Open</stp>
        <stp>5</stp>
        <stp>-4632</stp>
        <stp>All</stp>
        <stp/>
        <stp/>
        <stp>FALSE</stp>
        <stp>T</stp>
        <tr r="C4634" s="2"/>
      </tp>
      <tp>
        <v>5961.75</v>
        <stp/>
        <stp>StudyData</stp>
        <stp>EP</stp>
        <stp>BAR</stp>
        <stp/>
        <stp>Open</stp>
        <stp>5</stp>
        <stp>-4622</stp>
        <stp>All</stp>
        <stp/>
        <stp/>
        <stp>FALSE</stp>
        <stp>T</stp>
        <tr r="C4624" s="2"/>
      </tp>
      <tp>
        <v>5957.5</v>
        <stp/>
        <stp>StudyData</stp>
        <stp>EP</stp>
        <stp>BAR</stp>
        <stp/>
        <stp>Open</stp>
        <stp>5</stp>
        <stp>-4612</stp>
        <stp>All</stp>
        <stp/>
        <stp/>
        <stp>FALSE</stp>
        <stp>T</stp>
        <tr r="C4614" s="2"/>
      </tp>
      <tp>
        <v>5966.5</v>
        <stp/>
        <stp>StudyData</stp>
        <stp>EP</stp>
        <stp>BAR</stp>
        <stp/>
        <stp>Open</stp>
        <stp>5</stp>
        <stp>-4602</stp>
        <stp>All</stp>
        <stp/>
        <stp/>
        <stp>FALSE</stp>
        <stp>T</stp>
        <tr r="C4604" s="2"/>
      </tp>
      <tp>
        <v>5959.25</v>
        <stp/>
        <stp>StudyData</stp>
        <stp>EP</stp>
        <stp>BAR</stp>
        <stp/>
        <stp>Open</stp>
        <stp>5</stp>
        <stp>-4692</stp>
        <stp>All</stp>
        <stp/>
        <stp/>
        <stp>FALSE</stp>
        <stp>T</stp>
        <tr r="C4694" s="2"/>
      </tp>
      <tp>
        <v>5963.75</v>
        <stp/>
        <stp>StudyData</stp>
        <stp>EP</stp>
        <stp>BAR</stp>
        <stp/>
        <stp>Open</stp>
        <stp>5</stp>
        <stp>-4682</stp>
        <stp>All</stp>
        <stp/>
        <stp/>
        <stp>FALSE</stp>
        <stp>T</stp>
        <tr r="C4684" s="2"/>
      </tp>
      <tp>
        <v>5966.5</v>
        <stp/>
        <stp>StudyData</stp>
        <stp>EP</stp>
        <stp>BAR</stp>
        <stp/>
        <stp>Open</stp>
        <stp>5</stp>
        <stp>-4772</stp>
        <stp>All</stp>
        <stp/>
        <stp/>
        <stp>FALSE</stp>
        <stp>T</stp>
        <tr r="C4774" s="2"/>
      </tp>
      <tp>
        <v>5965</v>
        <stp/>
        <stp>StudyData</stp>
        <stp>EP</stp>
        <stp>BAR</stp>
        <stp/>
        <stp>Open</stp>
        <stp>5</stp>
        <stp>-4762</stp>
        <stp>All</stp>
        <stp/>
        <stp/>
        <stp>FALSE</stp>
        <stp>T</stp>
        <tr r="C4764" s="2"/>
      </tp>
      <tp>
        <v>5965</v>
        <stp/>
        <stp>StudyData</stp>
        <stp>EP</stp>
        <stp>BAR</stp>
        <stp/>
        <stp>Open</stp>
        <stp>5</stp>
        <stp>-4752</stp>
        <stp>All</stp>
        <stp/>
        <stp/>
        <stp>FALSE</stp>
        <stp>T</stp>
        <tr r="C4754" s="2"/>
      </tp>
      <tp>
        <v>5971.25</v>
        <stp/>
        <stp>StudyData</stp>
        <stp>EP</stp>
        <stp>BAR</stp>
        <stp/>
        <stp>Open</stp>
        <stp>5</stp>
        <stp>-4742</stp>
        <stp>All</stp>
        <stp/>
        <stp/>
        <stp>FALSE</stp>
        <stp>T</stp>
        <tr r="C4744" s="2"/>
      </tp>
      <tp>
        <v>5957.5</v>
        <stp/>
        <stp>StudyData</stp>
        <stp>EP</stp>
        <stp>BAR</stp>
        <stp/>
        <stp>Open</stp>
        <stp>5</stp>
        <stp>-4732</stp>
        <stp>All</stp>
        <stp/>
        <stp/>
        <stp>FALSE</stp>
        <stp>T</stp>
        <tr r="C4734" s="2"/>
      </tp>
      <tp>
        <v>5965</v>
        <stp/>
        <stp>StudyData</stp>
        <stp>EP</stp>
        <stp>BAR</stp>
        <stp/>
        <stp>Open</stp>
        <stp>5</stp>
        <stp>-4722</stp>
        <stp>All</stp>
        <stp/>
        <stp/>
        <stp>FALSE</stp>
        <stp>T</stp>
        <tr r="C4724" s="2"/>
      </tp>
      <tp>
        <v>5963.25</v>
        <stp/>
        <stp>StudyData</stp>
        <stp>EP</stp>
        <stp>BAR</stp>
        <stp/>
        <stp>Open</stp>
        <stp>5</stp>
        <stp>-4712</stp>
        <stp>All</stp>
        <stp/>
        <stp/>
        <stp>FALSE</stp>
        <stp>T</stp>
        <tr r="C4714" s="2"/>
      </tp>
      <tp>
        <v>5962.25</v>
        <stp/>
        <stp>StudyData</stp>
        <stp>EP</stp>
        <stp>BAR</stp>
        <stp/>
        <stp>Open</stp>
        <stp>5</stp>
        <stp>-4702</stp>
        <stp>All</stp>
        <stp/>
        <stp/>
        <stp>FALSE</stp>
        <stp>T</stp>
        <tr r="C4704" s="2"/>
      </tp>
      <tp>
        <v>5972</v>
        <stp/>
        <stp>StudyData</stp>
        <stp>EP</stp>
        <stp>BAR</stp>
        <stp/>
        <stp>Open</stp>
        <stp>5</stp>
        <stp>-4792</stp>
        <stp>All</stp>
        <stp/>
        <stp/>
        <stp>FALSE</stp>
        <stp>T</stp>
        <tr r="C4794" s="2"/>
      </tp>
      <tp>
        <v>5968.25</v>
        <stp/>
        <stp>StudyData</stp>
        <stp>EP</stp>
        <stp>BAR</stp>
        <stp/>
        <stp>Open</stp>
        <stp>5</stp>
        <stp>-4782</stp>
        <stp>All</stp>
        <stp/>
        <stp/>
        <stp>FALSE</stp>
        <stp>T</stp>
        <tr r="C4784" s="2"/>
      </tp>
      <tp>
        <v>5941.75</v>
        <stp/>
        <stp>StudyData</stp>
        <stp>EP</stp>
        <stp>BAR</stp>
        <stp/>
        <stp>Open</stp>
        <stp>5</stp>
        <stp>-4472</stp>
        <stp>All</stp>
        <stp/>
        <stp/>
        <stp>FALSE</stp>
        <stp>T</stp>
        <tr r="C4474" s="2"/>
      </tp>
      <tp>
        <v>5932</v>
        <stp/>
        <stp>StudyData</stp>
        <stp>EP</stp>
        <stp>BAR</stp>
        <stp/>
        <stp>Open</stp>
        <stp>5</stp>
        <stp>-4462</stp>
        <stp>All</stp>
        <stp/>
        <stp/>
        <stp>FALSE</stp>
        <stp>T</stp>
        <tr r="C4464" s="2"/>
      </tp>
      <tp>
        <v>5925</v>
        <stp/>
        <stp>StudyData</stp>
        <stp>EP</stp>
        <stp>BAR</stp>
        <stp/>
        <stp>Open</stp>
        <stp>5</stp>
        <stp>-4452</stp>
        <stp>All</stp>
        <stp/>
        <stp/>
        <stp>FALSE</stp>
        <stp>T</stp>
        <tr r="C4454" s="2"/>
      </tp>
      <tp>
        <v>5927.75</v>
        <stp/>
        <stp>StudyData</stp>
        <stp>EP</stp>
        <stp>BAR</stp>
        <stp/>
        <stp>Open</stp>
        <stp>5</stp>
        <stp>-4442</stp>
        <stp>All</stp>
        <stp/>
        <stp/>
        <stp>FALSE</stp>
        <stp>T</stp>
        <tr r="C4444" s="2"/>
      </tp>
      <tp>
        <v>5929.25</v>
        <stp/>
        <stp>StudyData</stp>
        <stp>EP</stp>
        <stp>BAR</stp>
        <stp/>
        <stp>Open</stp>
        <stp>5</stp>
        <stp>-4432</stp>
        <stp>All</stp>
        <stp/>
        <stp/>
        <stp>FALSE</stp>
        <stp>T</stp>
        <tr r="C4434" s="2"/>
      </tp>
      <tp>
        <v>5925.5</v>
        <stp/>
        <stp>StudyData</stp>
        <stp>EP</stp>
        <stp>BAR</stp>
        <stp/>
        <stp>Open</stp>
        <stp>5</stp>
        <stp>-4422</stp>
        <stp>All</stp>
        <stp/>
        <stp/>
        <stp>FALSE</stp>
        <stp>T</stp>
        <tr r="C4424" s="2"/>
      </tp>
      <tp>
        <v>5912</v>
        <stp/>
        <stp>StudyData</stp>
        <stp>EP</stp>
        <stp>BAR</stp>
        <stp/>
        <stp>Open</stp>
        <stp>5</stp>
        <stp>-4412</stp>
        <stp>All</stp>
        <stp/>
        <stp/>
        <stp>FALSE</stp>
        <stp>T</stp>
        <tr r="C4414" s="2"/>
      </tp>
      <tp>
        <v>5919</v>
        <stp/>
        <stp>StudyData</stp>
        <stp>EP</stp>
        <stp>BAR</stp>
        <stp/>
        <stp>Open</stp>
        <stp>5</stp>
        <stp>-4402</stp>
        <stp>All</stp>
        <stp/>
        <stp/>
        <stp>FALSE</stp>
        <stp>T</stp>
        <tr r="C4404" s="2"/>
      </tp>
      <tp>
        <v>5940.5</v>
        <stp/>
        <stp>StudyData</stp>
        <stp>EP</stp>
        <stp>BAR</stp>
        <stp/>
        <stp>Open</stp>
        <stp>5</stp>
        <stp>-4492</stp>
        <stp>All</stp>
        <stp/>
        <stp/>
        <stp>FALSE</stp>
        <stp>T</stp>
        <tr r="C4494" s="2"/>
      </tp>
      <tp>
        <v>5941</v>
        <stp/>
        <stp>StudyData</stp>
        <stp>EP</stp>
        <stp>BAR</stp>
        <stp/>
        <stp>Open</stp>
        <stp>5</stp>
        <stp>-4482</stp>
        <stp>All</stp>
        <stp/>
        <stp/>
        <stp>FALSE</stp>
        <stp>T</stp>
        <tr r="C4484" s="2"/>
      </tp>
      <tp>
        <v>5948.25</v>
        <stp/>
        <stp>StudyData</stp>
        <stp>EP</stp>
        <stp>BAR</stp>
        <stp/>
        <stp>Open</stp>
        <stp>5</stp>
        <stp>-4572</stp>
        <stp>All</stp>
        <stp/>
        <stp/>
        <stp>FALSE</stp>
        <stp>T</stp>
        <tr r="C4574" s="2"/>
      </tp>
      <tp>
        <v>5955.75</v>
        <stp/>
        <stp>StudyData</stp>
        <stp>EP</stp>
        <stp>BAR</stp>
        <stp/>
        <stp>Open</stp>
        <stp>5</stp>
        <stp>-4562</stp>
        <stp>All</stp>
        <stp/>
        <stp/>
        <stp>FALSE</stp>
        <stp>T</stp>
        <tr r="C4564" s="2"/>
      </tp>
      <tp>
        <v>5942.75</v>
        <stp/>
        <stp>StudyData</stp>
        <stp>EP</stp>
        <stp>BAR</stp>
        <stp/>
        <stp>Open</stp>
        <stp>5</stp>
        <stp>-4552</stp>
        <stp>All</stp>
        <stp/>
        <stp/>
        <stp>FALSE</stp>
        <stp>T</stp>
        <tr r="C4554" s="2"/>
      </tp>
      <tp>
        <v>5951.75</v>
        <stp/>
        <stp>StudyData</stp>
        <stp>EP</stp>
        <stp>BAR</stp>
        <stp/>
        <stp>Open</stp>
        <stp>5</stp>
        <stp>-4542</stp>
        <stp>All</stp>
        <stp/>
        <stp/>
        <stp>FALSE</stp>
        <stp>T</stp>
        <tr r="C4544" s="2"/>
      </tp>
      <tp>
        <v>5951.5</v>
        <stp/>
        <stp>StudyData</stp>
        <stp>EP</stp>
        <stp>BAR</stp>
        <stp/>
        <stp>Open</stp>
        <stp>5</stp>
        <stp>-4532</stp>
        <stp>All</stp>
        <stp/>
        <stp/>
        <stp>FALSE</stp>
        <stp>T</stp>
        <tr r="C4534" s="2"/>
      </tp>
      <tp>
        <v>5953</v>
        <stp/>
        <stp>StudyData</stp>
        <stp>EP</stp>
        <stp>BAR</stp>
        <stp/>
        <stp>Open</stp>
        <stp>5</stp>
        <stp>-4522</stp>
        <stp>All</stp>
        <stp/>
        <stp/>
        <stp>FALSE</stp>
        <stp>T</stp>
        <tr r="C4524" s="2"/>
      </tp>
      <tp>
        <v>5949.75</v>
        <stp/>
        <stp>StudyData</stp>
        <stp>EP</stp>
        <stp>BAR</stp>
        <stp/>
        <stp>Open</stp>
        <stp>5</stp>
        <stp>-4512</stp>
        <stp>All</stp>
        <stp/>
        <stp/>
        <stp>FALSE</stp>
        <stp>T</stp>
        <tr r="C4514" s="2"/>
      </tp>
      <tp>
        <v>5946</v>
        <stp/>
        <stp>StudyData</stp>
        <stp>EP</stp>
        <stp>BAR</stp>
        <stp/>
        <stp>Open</stp>
        <stp>5</stp>
        <stp>-4502</stp>
        <stp>All</stp>
        <stp/>
        <stp/>
        <stp>FALSE</stp>
        <stp>T</stp>
        <tr r="C4504" s="2"/>
      </tp>
      <tp>
        <v>5960.25</v>
        <stp/>
        <stp>StudyData</stp>
        <stp>EP</stp>
        <stp>BAR</stp>
        <stp/>
        <stp>Open</stp>
        <stp>5</stp>
        <stp>-4592</stp>
        <stp>All</stp>
        <stp/>
        <stp/>
        <stp>FALSE</stp>
        <stp>T</stp>
        <tr r="C4594" s="2"/>
      </tp>
      <tp>
        <v>5939.5</v>
        <stp/>
        <stp>StudyData</stp>
        <stp>EP</stp>
        <stp>BAR</stp>
        <stp/>
        <stp>Open</stp>
        <stp>5</stp>
        <stp>-4582</stp>
        <stp>All</stp>
        <stp/>
        <stp/>
        <stp>FALSE</stp>
        <stp>T</stp>
        <tr r="C4584" s="2"/>
      </tp>
      <tp>
        <v>5859.25</v>
        <stp/>
        <stp>StudyData</stp>
        <stp>EP</stp>
        <stp>BAR</stp>
        <stp/>
        <stp>Open</stp>
        <stp>5</stp>
        <stp>-4272</stp>
        <stp>All</stp>
        <stp/>
        <stp/>
        <stp>FALSE</stp>
        <stp>T</stp>
        <tr r="C4274" s="2"/>
      </tp>
      <tp>
        <v>5859.5</v>
        <stp/>
        <stp>StudyData</stp>
        <stp>EP</stp>
        <stp>BAR</stp>
        <stp/>
        <stp>Open</stp>
        <stp>5</stp>
        <stp>-4262</stp>
        <stp>All</stp>
        <stp/>
        <stp/>
        <stp>FALSE</stp>
        <stp>T</stp>
        <tr r="C4264" s="2"/>
      </tp>
      <tp>
        <v>5866</v>
        <stp/>
        <stp>StudyData</stp>
        <stp>EP</stp>
        <stp>BAR</stp>
        <stp/>
        <stp>Open</stp>
        <stp>5</stp>
        <stp>-4252</stp>
        <stp>All</stp>
        <stp/>
        <stp/>
        <stp>FALSE</stp>
        <stp>T</stp>
        <tr r="C4254" s="2"/>
      </tp>
      <tp>
        <v>5870.5</v>
        <stp/>
        <stp>StudyData</stp>
        <stp>EP</stp>
        <stp>BAR</stp>
        <stp/>
        <stp>Open</stp>
        <stp>5</stp>
        <stp>-4242</stp>
        <stp>All</stp>
        <stp/>
        <stp/>
        <stp>FALSE</stp>
        <stp>T</stp>
        <tr r="C4244" s="2"/>
      </tp>
      <tp>
        <v>5869</v>
        <stp/>
        <stp>StudyData</stp>
        <stp>EP</stp>
        <stp>BAR</stp>
        <stp/>
        <stp>Open</stp>
        <stp>5</stp>
        <stp>-4232</stp>
        <stp>All</stp>
        <stp/>
        <stp/>
        <stp>FALSE</stp>
        <stp>T</stp>
        <tr r="C4234" s="2"/>
      </tp>
      <tp>
        <v>5863.25</v>
        <stp/>
        <stp>StudyData</stp>
        <stp>EP</stp>
        <stp>BAR</stp>
        <stp/>
        <stp>Open</stp>
        <stp>5</stp>
        <stp>-4222</stp>
        <stp>All</stp>
        <stp/>
        <stp/>
        <stp>FALSE</stp>
        <stp>T</stp>
        <tr r="C4224" s="2"/>
      </tp>
      <tp>
        <v>5867</v>
        <stp/>
        <stp>StudyData</stp>
        <stp>EP</stp>
        <stp>BAR</stp>
        <stp/>
        <stp>Open</stp>
        <stp>5</stp>
        <stp>-4212</stp>
        <stp>All</stp>
        <stp/>
        <stp/>
        <stp>FALSE</stp>
        <stp>T</stp>
        <tr r="C4214" s="2"/>
      </tp>
      <tp>
        <v>5864</v>
        <stp/>
        <stp>StudyData</stp>
        <stp>EP</stp>
        <stp>BAR</stp>
        <stp/>
        <stp>Open</stp>
        <stp>5</stp>
        <stp>-4202</stp>
        <stp>All</stp>
        <stp/>
        <stp/>
        <stp>FALSE</stp>
        <stp>T</stp>
        <tr r="C4204" s="2"/>
      </tp>
      <tp>
        <v>5857.75</v>
        <stp/>
        <stp>StudyData</stp>
        <stp>EP</stp>
        <stp>BAR</stp>
        <stp/>
        <stp>Open</stp>
        <stp>5</stp>
        <stp>-4292</stp>
        <stp>All</stp>
        <stp/>
        <stp/>
        <stp>FALSE</stp>
        <stp>T</stp>
        <tr r="C4294" s="2"/>
      </tp>
      <tp>
        <v>5858</v>
        <stp/>
        <stp>StudyData</stp>
        <stp>EP</stp>
        <stp>BAR</stp>
        <stp/>
        <stp>Open</stp>
        <stp>5</stp>
        <stp>-4282</stp>
        <stp>All</stp>
        <stp/>
        <stp/>
        <stp>FALSE</stp>
        <stp>T</stp>
        <tr r="C4284" s="2"/>
      </tp>
      <tp>
        <v>5914.5</v>
        <stp/>
        <stp>StudyData</stp>
        <stp>EP</stp>
        <stp>BAR</stp>
        <stp/>
        <stp>Open</stp>
        <stp>5</stp>
        <stp>-4372</stp>
        <stp>All</stp>
        <stp/>
        <stp/>
        <stp>FALSE</stp>
        <stp>T</stp>
        <tr r="C4374" s="2"/>
      </tp>
      <tp>
        <v>5930.5</v>
        <stp/>
        <stp>StudyData</stp>
        <stp>EP</stp>
        <stp>BAR</stp>
        <stp/>
        <stp>Open</stp>
        <stp>5</stp>
        <stp>-4362</stp>
        <stp>All</stp>
        <stp/>
        <stp/>
        <stp>FALSE</stp>
        <stp>T</stp>
        <tr r="C4364" s="2"/>
      </tp>
      <tp>
        <v>5947.25</v>
        <stp/>
        <stp>StudyData</stp>
        <stp>EP</stp>
        <stp>BAR</stp>
        <stp/>
        <stp>Open</stp>
        <stp>5</stp>
        <stp>-4352</stp>
        <stp>All</stp>
        <stp/>
        <stp/>
        <stp>FALSE</stp>
        <stp>T</stp>
        <tr r="C4354" s="2"/>
      </tp>
      <tp>
        <v>5947.5</v>
        <stp/>
        <stp>StudyData</stp>
        <stp>EP</stp>
        <stp>BAR</stp>
        <stp/>
        <stp>Open</stp>
        <stp>5</stp>
        <stp>-4342</stp>
        <stp>All</stp>
        <stp/>
        <stp/>
        <stp>FALSE</stp>
        <stp>T</stp>
        <tr r="C4344" s="2"/>
      </tp>
      <tp>
        <v>5955.25</v>
        <stp/>
        <stp>StudyData</stp>
        <stp>EP</stp>
        <stp>BAR</stp>
        <stp/>
        <stp>Open</stp>
        <stp>5</stp>
        <stp>-4332</stp>
        <stp>All</stp>
        <stp/>
        <stp/>
        <stp>FALSE</stp>
        <stp>T</stp>
        <tr r="C4334" s="2"/>
      </tp>
      <tp>
        <v>5906.75</v>
        <stp/>
        <stp>StudyData</stp>
        <stp>EP</stp>
        <stp>BAR</stp>
        <stp/>
        <stp>Open</stp>
        <stp>5</stp>
        <stp>-4322</stp>
        <stp>All</stp>
        <stp/>
        <stp/>
        <stp>FALSE</stp>
        <stp>T</stp>
        <tr r="C4324" s="2"/>
      </tp>
      <tp>
        <v>5882.5</v>
        <stp/>
        <stp>StudyData</stp>
        <stp>EP</stp>
        <stp>BAR</stp>
        <stp/>
        <stp>Open</stp>
        <stp>5</stp>
        <stp>-4312</stp>
        <stp>All</stp>
        <stp/>
        <stp/>
        <stp>FALSE</stp>
        <stp>T</stp>
        <tr r="C4314" s="2"/>
      </tp>
      <tp>
        <v>5858.75</v>
        <stp/>
        <stp>StudyData</stp>
        <stp>EP</stp>
        <stp>BAR</stp>
        <stp/>
        <stp>Open</stp>
        <stp>5</stp>
        <stp>-4302</stp>
        <stp>All</stp>
        <stp/>
        <stp/>
        <stp>FALSE</stp>
        <stp>T</stp>
        <tr r="C4304" s="2"/>
      </tp>
      <tp>
        <v>5929.75</v>
        <stp/>
        <stp>StudyData</stp>
        <stp>EP</stp>
        <stp>BAR</stp>
        <stp/>
        <stp>Open</stp>
        <stp>5</stp>
        <stp>-4392</stp>
        <stp>All</stp>
        <stp/>
        <stp/>
        <stp>FALSE</stp>
        <stp>T</stp>
        <tr r="C4394" s="2"/>
      </tp>
      <tp>
        <v>5919.5</v>
        <stp/>
        <stp>StudyData</stp>
        <stp>EP</stp>
        <stp>BAR</stp>
        <stp/>
        <stp>Open</stp>
        <stp>5</stp>
        <stp>-4382</stp>
        <stp>All</stp>
        <stp/>
        <stp/>
        <stp>FALSE</stp>
        <stp>T</stp>
        <tr r="C4384" s="2"/>
      </tp>
      <tp>
        <v>5853.75</v>
        <stp/>
        <stp>StudyData</stp>
        <stp>EP</stp>
        <stp>BAR</stp>
        <stp/>
        <stp>Open</stp>
        <stp>5</stp>
        <stp>-4072</stp>
        <stp>All</stp>
        <stp/>
        <stp/>
        <stp>FALSE</stp>
        <stp>T</stp>
        <tr r="C4074" s="2"/>
      </tp>
      <tp>
        <v>5876</v>
        <stp/>
        <stp>StudyData</stp>
        <stp>EP</stp>
        <stp>BAR</stp>
        <stp/>
        <stp>Open</stp>
        <stp>5</stp>
        <stp>-4062</stp>
        <stp>All</stp>
        <stp/>
        <stp/>
        <stp>FALSE</stp>
        <stp>T</stp>
        <tr r="C4064" s="2"/>
      </tp>
      <tp>
        <v>5855.75</v>
        <stp/>
        <stp>StudyData</stp>
        <stp>EP</stp>
        <stp>BAR</stp>
        <stp/>
        <stp>Open</stp>
        <stp>5</stp>
        <stp>-4052</stp>
        <stp>All</stp>
        <stp/>
        <stp/>
        <stp>FALSE</stp>
        <stp>T</stp>
        <tr r="C4054" s="2"/>
      </tp>
      <tp>
        <v>5883</v>
        <stp/>
        <stp>StudyData</stp>
        <stp>EP</stp>
        <stp>BAR</stp>
        <stp/>
        <stp>Open</stp>
        <stp>5</stp>
        <stp>-4042</stp>
        <stp>All</stp>
        <stp/>
        <stp/>
        <stp>FALSE</stp>
        <stp>T</stp>
        <tr r="C4044" s="2"/>
      </tp>
      <tp>
        <v>5880.5</v>
        <stp/>
        <stp>StudyData</stp>
        <stp>EP</stp>
        <stp>BAR</stp>
        <stp/>
        <stp>Open</stp>
        <stp>5</stp>
        <stp>-4032</stp>
        <stp>All</stp>
        <stp/>
        <stp/>
        <stp>FALSE</stp>
        <stp>T</stp>
        <tr r="C4034" s="2"/>
      </tp>
      <tp>
        <v>5884.75</v>
        <stp/>
        <stp>StudyData</stp>
        <stp>EP</stp>
        <stp>BAR</stp>
        <stp/>
        <stp>Open</stp>
        <stp>5</stp>
        <stp>-4022</stp>
        <stp>All</stp>
        <stp/>
        <stp/>
        <stp>FALSE</stp>
        <stp>T</stp>
        <tr r="C4024" s="2"/>
      </tp>
      <tp>
        <v>5857</v>
        <stp/>
        <stp>StudyData</stp>
        <stp>EP</stp>
        <stp>BAR</stp>
        <stp/>
        <stp>Open</stp>
        <stp>5</stp>
        <stp>-4012</stp>
        <stp>All</stp>
        <stp/>
        <stp/>
        <stp>FALSE</stp>
        <stp>T</stp>
        <tr r="C4014" s="2"/>
      </tp>
      <tp>
        <v>5865.25</v>
        <stp/>
        <stp>StudyData</stp>
        <stp>EP</stp>
        <stp>BAR</stp>
        <stp/>
        <stp>Open</stp>
        <stp>5</stp>
        <stp>-4002</stp>
        <stp>All</stp>
        <stp/>
        <stp/>
        <stp>FALSE</stp>
        <stp>T</stp>
        <tr r="C4004" s="2"/>
      </tp>
      <tp>
        <v>5853.75</v>
        <stp/>
        <stp>StudyData</stp>
        <stp>EP</stp>
        <stp>BAR</stp>
        <stp/>
        <stp>Open</stp>
        <stp>5</stp>
        <stp>-4092</stp>
        <stp>All</stp>
        <stp/>
        <stp/>
        <stp>FALSE</stp>
        <stp>T</stp>
        <tr r="C4094" s="2"/>
      </tp>
      <tp>
        <v>5852.25</v>
        <stp/>
        <stp>StudyData</stp>
        <stp>EP</stp>
        <stp>BAR</stp>
        <stp/>
        <stp>Open</stp>
        <stp>5</stp>
        <stp>-4082</stp>
        <stp>All</stp>
        <stp/>
        <stp/>
        <stp>FALSE</stp>
        <stp>T</stp>
        <tr r="C4084" s="2"/>
      </tp>
      <tp>
        <v>5871.75</v>
        <stp/>
        <stp>StudyData</stp>
        <stp>EP</stp>
        <stp>BAR</stp>
        <stp/>
        <stp>Open</stp>
        <stp>5</stp>
        <stp>-4172</stp>
        <stp>All</stp>
        <stp/>
        <stp/>
        <stp>FALSE</stp>
        <stp>T</stp>
        <tr r="C4174" s="2"/>
      </tp>
      <tp>
        <v>5868.75</v>
        <stp/>
        <stp>StudyData</stp>
        <stp>EP</stp>
        <stp>BAR</stp>
        <stp/>
        <stp>Open</stp>
        <stp>5</stp>
        <stp>-4162</stp>
        <stp>All</stp>
        <stp/>
        <stp/>
        <stp>FALSE</stp>
        <stp>T</stp>
        <tr r="C4164" s="2"/>
      </tp>
      <tp>
        <v>5870.5</v>
        <stp/>
        <stp>StudyData</stp>
        <stp>EP</stp>
        <stp>BAR</stp>
        <stp/>
        <stp>Open</stp>
        <stp>5</stp>
        <stp>-4152</stp>
        <stp>All</stp>
        <stp/>
        <stp/>
        <stp>FALSE</stp>
        <stp>T</stp>
        <tr r="C4154" s="2"/>
      </tp>
      <tp>
        <v>5870.75</v>
        <stp/>
        <stp>StudyData</stp>
        <stp>EP</stp>
        <stp>BAR</stp>
        <stp/>
        <stp>Open</stp>
        <stp>5</stp>
        <stp>-4142</stp>
        <stp>All</stp>
        <stp/>
        <stp/>
        <stp>FALSE</stp>
        <stp>T</stp>
        <tr r="C4144" s="2"/>
      </tp>
      <tp>
        <v>5869.75</v>
        <stp/>
        <stp>StudyData</stp>
        <stp>EP</stp>
        <stp>BAR</stp>
        <stp/>
        <stp>Open</stp>
        <stp>5</stp>
        <stp>-4132</stp>
        <stp>All</stp>
        <stp/>
        <stp/>
        <stp>FALSE</stp>
        <stp>T</stp>
        <tr r="C4134" s="2"/>
      </tp>
      <tp>
        <v>5867.5</v>
        <stp/>
        <stp>StudyData</stp>
        <stp>EP</stp>
        <stp>BAR</stp>
        <stp/>
        <stp>Open</stp>
        <stp>5</stp>
        <stp>-4122</stp>
        <stp>All</stp>
        <stp/>
        <stp/>
        <stp>FALSE</stp>
        <stp>T</stp>
        <tr r="C4124" s="2"/>
      </tp>
      <tp>
        <v>5845</v>
        <stp/>
        <stp>StudyData</stp>
        <stp>EP</stp>
        <stp>BAR</stp>
        <stp/>
        <stp>Open</stp>
        <stp>5</stp>
        <stp>-4112</stp>
        <stp>All</stp>
        <stp/>
        <stp/>
        <stp>FALSE</stp>
        <stp>T</stp>
        <tr r="C4114" s="2"/>
      </tp>
      <tp>
        <v>5859.5</v>
        <stp/>
        <stp>StudyData</stp>
        <stp>EP</stp>
        <stp>BAR</stp>
        <stp/>
        <stp>Open</stp>
        <stp>5</stp>
        <stp>-4102</stp>
        <stp>All</stp>
        <stp/>
        <stp/>
        <stp>FALSE</stp>
        <stp>T</stp>
        <tr r="C4104" s="2"/>
      </tp>
      <tp>
        <v>5869.25</v>
        <stp/>
        <stp>StudyData</stp>
        <stp>EP</stp>
        <stp>BAR</stp>
        <stp/>
        <stp>Open</stp>
        <stp>5</stp>
        <stp>-4192</stp>
        <stp>All</stp>
        <stp/>
        <stp/>
        <stp>FALSE</stp>
        <stp>T</stp>
        <tr r="C4194" s="2"/>
      </tp>
      <tp>
        <v>5866.5</v>
        <stp/>
        <stp>StudyData</stp>
        <stp>EP</stp>
        <stp>BAR</stp>
        <stp/>
        <stp>Open</stp>
        <stp>5</stp>
        <stp>-4182</stp>
        <stp>All</stp>
        <stp/>
        <stp/>
        <stp>FALSE</stp>
        <stp>T</stp>
        <tr r="C4184" s="2"/>
      </tp>
      <tp>
        <v>5978.75</v>
        <stp/>
        <stp>StudyData</stp>
        <stp>EP</stp>
        <stp>BAR</stp>
        <stp/>
        <stp>Open</stp>
        <stp>5</stp>
        <stp>-4872</stp>
        <stp>All</stp>
        <stp/>
        <stp/>
        <stp>FALSE</stp>
        <stp>T</stp>
        <tr r="C4874" s="2"/>
      </tp>
      <tp>
        <v>5975.75</v>
        <stp/>
        <stp>StudyData</stp>
        <stp>EP</stp>
        <stp>BAR</stp>
        <stp/>
        <stp>Open</stp>
        <stp>5</stp>
        <stp>-4862</stp>
        <stp>All</stp>
        <stp/>
        <stp/>
        <stp>FALSE</stp>
        <stp>T</stp>
        <tr r="C4864" s="2"/>
      </tp>
      <tp>
        <v>5967.25</v>
        <stp/>
        <stp>StudyData</stp>
        <stp>EP</stp>
        <stp>BAR</stp>
        <stp/>
        <stp>Open</stp>
        <stp>5</stp>
        <stp>-4852</stp>
        <stp>All</stp>
        <stp/>
        <stp/>
        <stp>FALSE</stp>
        <stp>T</stp>
        <tr r="C4854" s="2"/>
      </tp>
      <tp>
        <v>5972</v>
        <stp/>
        <stp>StudyData</stp>
        <stp>EP</stp>
        <stp>BAR</stp>
        <stp/>
        <stp>Open</stp>
        <stp>5</stp>
        <stp>-4842</stp>
        <stp>All</stp>
        <stp/>
        <stp/>
        <stp>FALSE</stp>
        <stp>T</stp>
        <tr r="C4844" s="2"/>
      </tp>
      <tp>
        <v>5979.75</v>
        <stp/>
        <stp>StudyData</stp>
        <stp>EP</stp>
        <stp>BAR</stp>
        <stp/>
        <stp>Open</stp>
        <stp>5</stp>
        <stp>-4832</stp>
        <stp>All</stp>
        <stp/>
        <stp/>
        <stp>FALSE</stp>
        <stp>T</stp>
        <tr r="C4834" s="2"/>
      </tp>
      <tp>
        <v>5979.75</v>
        <stp/>
        <stp>StudyData</stp>
        <stp>EP</stp>
        <stp>BAR</stp>
        <stp/>
        <stp>Open</stp>
        <stp>5</stp>
        <stp>-4822</stp>
        <stp>All</stp>
        <stp/>
        <stp/>
        <stp>FALSE</stp>
        <stp>T</stp>
        <tr r="C4824" s="2"/>
      </tp>
      <tp>
        <v>5988.75</v>
        <stp/>
        <stp>StudyData</stp>
        <stp>EP</stp>
        <stp>BAR</stp>
        <stp/>
        <stp>Open</stp>
        <stp>5</stp>
        <stp>-4812</stp>
        <stp>All</stp>
        <stp/>
        <stp/>
        <stp>FALSE</stp>
        <stp>T</stp>
        <tr r="C4814" s="2"/>
      </tp>
      <tp>
        <v>5988.25</v>
        <stp/>
        <stp>StudyData</stp>
        <stp>EP</stp>
        <stp>BAR</stp>
        <stp/>
        <stp>Open</stp>
        <stp>5</stp>
        <stp>-4802</stp>
        <stp>All</stp>
        <stp/>
        <stp/>
        <stp>FALSE</stp>
        <stp>T</stp>
        <tr r="C4804" s="2"/>
      </tp>
      <tp>
        <v>5963.25</v>
        <stp/>
        <stp>StudyData</stp>
        <stp>EP</stp>
        <stp>BAR</stp>
        <stp/>
        <stp>Open</stp>
        <stp>5</stp>
        <stp>-4892</stp>
        <stp>All</stp>
        <stp/>
        <stp/>
        <stp>FALSE</stp>
        <stp>T</stp>
        <tr r="C4894" s="2"/>
      </tp>
      <tp>
        <v>5977.25</v>
        <stp/>
        <stp>StudyData</stp>
        <stp>EP</stp>
        <stp>BAR</stp>
        <stp/>
        <stp>Open</stp>
        <stp>5</stp>
        <stp>-4882</stp>
        <stp>All</stp>
        <stp/>
        <stp/>
        <stp>FALSE</stp>
        <stp>T</stp>
        <tr r="C4884" s="2"/>
      </tp>
      <tp>
        <v>5905.5</v>
        <stp/>
        <stp>StudyData</stp>
        <stp>EP</stp>
        <stp>BAR</stp>
        <stp/>
        <stp>Open</stp>
        <stp>5</stp>
        <stp>-4972</stp>
        <stp>All</stp>
        <stp/>
        <stp/>
        <stp>FALSE</stp>
        <stp>T</stp>
        <tr r="C4974" s="2"/>
      </tp>
      <tp>
        <v>5898.25</v>
        <stp/>
        <stp>StudyData</stp>
        <stp>EP</stp>
        <stp>BAR</stp>
        <stp/>
        <stp>Open</stp>
        <stp>5</stp>
        <stp>-4962</stp>
        <stp>All</stp>
        <stp/>
        <stp/>
        <stp>FALSE</stp>
        <stp>T</stp>
        <tr r="C4964" s="2"/>
      </tp>
      <tp>
        <v>5911</v>
        <stp/>
        <stp>StudyData</stp>
        <stp>EP</stp>
        <stp>BAR</stp>
        <stp/>
        <stp>Open</stp>
        <stp>5</stp>
        <stp>-4952</stp>
        <stp>All</stp>
        <stp/>
        <stp/>
        <stp>FALSE</stp>
        <stp>T</stp>
        <tr r="C4954" s="2"/>
      </tp>
      <tp>
        <v>5916</v>
        <stp/>
        <stp>StudyData</stp>
        <stp>EP</stp>
        <stp>BAR</stp>
        <stp/>
        <stp>Open</stp>
        <stp>5</stp>
        <stp>-4942</stp>
        <stp>All</stp>
        <stp/>
        <stp/>
        <stp>FALSE</stp>
        <stp>T</stp>
        <tr r="C4944" s="2"/>
      </tp>
      <tp>
        <v>5915.75</v>
        <stp/>
        <stp>StudyData</stp>
        <stp>EP</stp>
        <stp>BAR</stp>
        <stp/>
        <stp>Open</stp>
        <stp>5</stp>
        <stp>-4932</stp>
        <stp>All</stp>
        <stp/>
        <stp/>
        <stp>FALSE</stp>
        <stp>T</stp>
        <tr r="C4934" s="2"/>
      </tp>
      <tp>
        <v>5930.5</v>
        <stp/>
        <stp>StudyData</stp>
        <stp>EP</stp>
        <stp>BAR</stp>
        <stp/>
        <stp>Open</stp>
        <stp>5</stp>
        <stp>-4922</stp>
        <stp>All</stp>
        <stp/>
        <stp/>
        <stp>FALSE</stp>
        <stp>T</stp>
        <tr r="C4924" s="2"/>
      </tp>
      <tp>
        <v>5954</v>
        <stp/>
        <stp>StudyData</stp>
        <stp>EP</stp>
        <stp>BAR</stp>
        <stp/>
        <stp>Open</stp>
        <stp>5</stp>
        <stp>-4912</stp>
        <stp>All</stp>
        <stp/>
        <stp/>
        <stp>FALSE</stp>
        <stp>T</stp>
        <tr r="C4914" s="2"/>
      </tp>
      <tp>
        <v>5958.5</v>
        <stp/>
        <stp>StudyData</stp>
        <stp>EP</stp>
        <stp>BAR</stp>
        <stp/>
        <stp>Open</stp>
        <stp>5</stp>
        <stp>-4902</stp>
        <stp>All</stp>
        <stp/>
        <stp/>
        <stp>FALSE</stp>
        <stp>T</stp>
        <tr r="C4904" s="2"/>
      </tp>
      <tp>
        <v>5907.25</v>
        <stp/>
        <stp>StudyData</stp>
        <stp>EP</stp>
        <stp>BAR</stp>
        <stp/>
        <stp>Open</stp>
        <stp>5</stp>
        <stp>-4992</stp>
        <stp>All</stp>
        <stp/>
        <stp/>
        <stp>FALSE</stp>
        <stp>T</stp>
        <tr r="C4994" s="2"/>
      </tp>
      <tp>
        <v>5897</v>
        <stp/>
        <stp>StudyData</stp>
        <stp>EP</stp>
        <stp>BAR</stp>
        <stp/>
        <stp>Open</stp>
        <stp>5</stp>
        <stp>-4982</stp>
        <stp>All</stp>
        <stp/>
        <stp/>
        <stp>FALSE</stp>
        <stp>T</stp>
        <tr r="C4984" s="2"/>
      </tp>
      <tp>
        <v>5866.75</v>
        <stp/>
        <stp>StudyData</stp>
        <stp>EP</stp>
        <stp>BAR</stp>
        <stp/>
        <stp>High</stp>
        <stp>5</stp>
        <stp>-3954</stp>
        <stp>All</stp>
        <stp/>
        <stp/>
        <stp>FALSE</stp>
        <stp>T</stp>
        <tr r="D3956" s="2"/>
      </tp>
      <tp>
        <v>5864.25</v>
        <stp/>
        <stp>StudyData</stp>
        <stp>EP</stp>
        <stp>BAR</stp>
        <stp/>
        <stp>High</stp>
        <stp>5</stp>
        <stp>-3944</stp>
        <stp>All</stp>
        <stp/>
        <stp/>
        <stp>FALSE</stp>
        <stp>T</stp>
        <tr r="D3946" s="2"/>
      </tp>
      <tp>
        <v>5862</v>
        <stp/>
        <stp>StudyData</stp>
        <stp>EP</stp>
        <stp>BAR</stp>
        <stp/>
        <stp>High</stp>
        <stp>5</stp>
        <stp>-3974</stp>
        <stp>All</stp>
        <stp/>
        <stp/>
        <stp>FALSE</stp>
        <stp>T</stp>
        <tr r="D3976" s="2"/>
      </tp>
      <tp>
        <v>5862</v>
        <stp/>
        <stp>StudyData</stp>
        <stp>EP</stp>
        <stp>BAR</stp>
        <stp/>
        <stp>High</stp>
        <stp>5</stp>
        <stp>-3964</stp>
        <stp>All</stp>
        <stp/>
        <stp/>
        <stp>FALSE</stp>
        <stp>T</stp>
        <tr r="D3966" s="2"/>
      </tp>
      <tp>
        <v>5858.75</v>
        <stp/>
        <stp>StudyData</stp>
        <stp>EP</stp>
        <stp>BAR</stp>
        <stp/>
        <stp>High</stp>
        <stp>5</stp>
        <stp>-3914</stp>
        <stp>All</stp>
        <stp/>
        <stp/>
        <stp>FALSE</stp>
        <stp>T</stp>
        <tr r="D3916" s="2"/>
      </tp>
      <tp>
        <v>5850</v>
        <stp/>
        <stp>StudyData</stp>
        <stp>EP</stp>
        <stp>BAR</stp>
        <stp/>
        <stp>High</stp>
        <stp>5</stp>
        <stp>-3904</stp>
        <stp>All</stp>
        <stp/>
        <stp/>
        <stp>FALSE</stp>
        <stp>T</stp>
        <tr r="D3906" s="2"/>
      </tp>
      <tp>
        <v>5862.5</v>
        <stp/>
        <stp>StudyData</stp>
        <stp>EP</stp>
        <stp>BAR</stp>
        <stp/>
        <stp>High</stp>
        <stp>5</stp>
        <stp>-3934</stp>
        <stp>All</stp>
        <stp/>
        <stp/>
        <stp>FALSE</stp>
        <stp>T</stp>
        <tr r="D3936" s="2"/>
      </tp>
      <tp>
        <v>5855</v>
        <stp/>
        <stp>StudyData</stp>
        <stp>EP</stp>
        <stp>BAR</stp>
        <stp/>
        <stp>High</stp>
        <stp>5</stp>
        <stp>-3924</stp>
        <stp>All</stp>
        <stp/>
        <stp/>
        <stp>FALSE</stp>
        <stp>T</stp>
        <tr r="D3926" s="2"/>
      </tp>
      <tp>
        <v>5853</v>
        <stp/>
        <stp>StudyData</stp>
        <stp>EP</stp>
        <stp>BAR</stp>
        <stp/>
        <stp>High</stp>
        <stp>5</stp>
        <stp>-3994</stp>
        <stp>All</stp>
        <stp/>
        <stp/>
        <stp>FALSE</stp>
        <stp>T</stp>
        <tr r="D3996" s="2"/>
      </tp>
      <tp>
        <v>5860</v>
        <stp/>
        <stp>StudyData</stp>
        <stp>EP</stp>
        <stp>BAR</stp>
        <stp/>
        <stp>High</stp>
        <stp>5</stp>
        <stp>-3984</stp>
        <stp>All</stp>
        <stp/>
        <stp/>
        <stp>FALSE</stp>
        <stp>T</stp>
        <tr r="D3986" s="2"/>
      </tp>
      <tp>
        <v>5853.75</v>
        <stp/>
        <stp>StudyData</stp>
        <stp>EP</stp>
        <stp>BAR</stp>
        <stp/>
        <stp>High</stp>
        <stp>5</stp>
        <stp>-3854</stp>
        <stp>All</stp>
        <stp/>
        <stp/>
        <stp>FALSE</stp>
        <stp>T</stp>
        <tr r="D3856" s="2"/>
      </tp>
      <tp>
        <v>5843.5</v>
        <stp/>
        <stp>StudyData</stp>
        <stp>EP</stp>
        <stp>BAR</stp>
        <stp/>
        <stp>High</stp>
        <stp>5</stp>
        <stp>-3844</stp>
        <stp>All</stp>
        <stp/>
        <stp/>
        <stp>FALSE</stp>
        <stp>T</stp>
        <tr r="D3846" s="2"/>
      </tp>
      <tp>
        <v>5860.75</v>
        <stp/>
        <stp>StudyData</stp>
        <stp>EP</stp>
        <stp>BAR</stp>
        <stp/>
        <stp>High</stp>
        <stp>5</stp>
        <stp>-3874</stp>
        <stp>All</stp>
        <stp/>
        <stp/>
        <stp>FALSE</stp>
        <stp>T</stp>
        <tr r="D3876" s="2"/>
      </tp>
      <tp>
        <v>5857.75</v>
        <stp/>
        <stp>StudyData</stp>
        <stp>EP</stp>
        <stp>BAR</stp>
        <stp/>
        <stp>High</stp>
        <stp>5</stp>
        <stp>-3864</stp>
        <stp>All</stp>
        <stp/>
        <stp/>
        <stp>FALSE</stp>
        <stp>T</stp>
        <tr r="D3866" s="2"/>
      </tp>
      <tp>
        <v>5805.75</v>
        <stp/>
        <stp>StudyData</stp>
        <stp>EP</stp>
        <stp>BAR</stp>
        <stp/>
        <stp>High</stp>
        <stp>5</stp>
        <stp>-3814</stp>
        <stp>All</stp>
        <stp/>
        <stp/>
        <stp>FALSE</stp>
        <stp>T</stp>
        <tr r="D3816" s="2"/>
      </tp>
      <tp>
        <v>5810</v>
        <stp/>
        <stp>StudyData</stp>
        <stp>EP</stp>
        <stp>BAR</stp>
        <stp/>
        <stp>High</stp>
        <stp>5</stp>
        <stp>-3804</stp>
        <stp>All</stp>
        <stp/>
        <stp/>
        <stp>FALSE</stp>
        <stp>T</stp>
        <tr r="D3806" s="2"/>
      </tp>
      <tp>
        <v>5768</v>
        <stp/>
        <stp>StudyData</stp>
        <stp>EP</stp>
        <stp>BAR</stp>
        <stp/>
        <stp>High</stp>
        <stp>5</stp>
        <stp>-3834</stp>
        <stp>All</stp>
        <stp/>
        <stp/>
        <stp>FALSE</stp>
        <stp>T</stp>
        <tr r="D3836" s="2"/>
      </tp>
      <tp>
        <v>5776</v>
        <stp/>
        <stp>StudyData</stp>
        <stp>EP</stp>
        <stp>BAR</stp>
        <stp/>
        <stp>High</stp>
        <stp>5</stp>
        <stp>-3824</stp>
        <stp>All</stp>
        <stp/>
        <stp/>
        <stp>FALSE</stp>
        <stp>T</stp>
        <tr r="D3826" s="2"/>
      </tp>
      <tp>
        <v>5867</v>
        <stp/>
        <stp>StudyData</stp>
        <stp>EP</stp>
        <stp>BAR</stp>
        <stp/>
        <stp>High</stp>
        <stp>5</stp>
        <stp>-3894</stp>
        <stp>All</stp>
        <stp/>
        <stp/>
        <stp>FALSE</stp>
        <stp>T</stp>
        <tr r="D3896" s="2"/>
      </tp>
      <tp>
        <v>5870.25</v>
        <stp/>
        <stp>StudyData</stp>
        <stp>EP</stp>
        <stp>BAR</stp>
        <stp/>
        <stp>High</stp>
        <stp>5</stp>
        <stp>-3884</stp>
        <stp>All</stp>
        <stp/>
        <stp/>
        <stp>FALSE</stp>
        <stp>T</stp>
        <tr r="D3886" s="2"/>
      </tp>
      <tp>
        <v>5833</v>
        <stp/>
        <stp>StudyData</stp>
        <stp>EP</stp>
        <stp>BAR</stp>
        <stp/>
        <stp>High</stp>
        <stp>5</stp>
        <stp>-3754</stp>
        <stp>All</stp>
        <stp/>
        <stp/>
        <stp>FALSE</stp>
        <stp>T</stp>
        <tr r="D3756" s="2"/>
      </tp>
      <tp>
        <v>5828.5</v>
        <stp/>
        <stp>StudyData</stp>
        <stp>EP</stp>
        <stp>BAR</stp>
        <stp/>
        <stp>High</stp>
        <stp>5</stp>
        <stp>-3744</stp>
        <stp>All</stp>
        <stp/>
        <stp/>
        <stp>FALSE</stp>
        <stp>T</stp>
        <tr r="D3746" s="2"/>
      </tp>
      <tp>
        <v>5835</v>
        <stp/>
        <stp>StudyData</stp>
        <stp>EP</stp>
        <stp>BAR</stp>
        <stp/>
        <stp>High</stp>
        <stp>5</stp>
        <stp>-3774</stp>
        <stp>All</stp>
        <stp/>
        <stp/>
        <stp>FALSE</stp>
        <stp>T</stp>
        <tr r="D3776" s="2"/>
      </tp>
      <tp>
        <v>5840.75</v>
        <stp/>
        <stp>StudyData</stp>
        <stp>EP</stp>
        <stp>BAR</stp>
        <stp/>
        <stp>High</stp>
        <stp>5</stp>
        <stp>-3764</stp>
        <stp>All</stp>
        <stp/>
        <stp/>
        <stp>FALSE</stp>
        <stp>T</stp>
        <tr r="D3766" s="2"/>
      </tp>
      <tp>
        <v>5861.5</v>
        <stp/>
        <stp>StudyData</stp>
        <stp>EP</stp>
        <stp>BAR</stp>
        <stp/>
        <stp>High</stp>
        <stp>5</stp>
        <stp>-3714</stp>
        <stp>All</stp>
        <stp/>
        <stp/>
        <stp>FALSE</stp>
        <stp>T</stp>
        <tr r="D3716" s="2"/>
      </tp>
      <tp>
        <v>5869.25</v>
        <stp/>
        <stp>StudyData</stp>
        <stp>EP</stp>
        <stp>BAR</stp>
        <stp/>
        <stp>High</stp>
        <stp>5</stp>
        <stp>-3704</stp>
        <stp>All</stp>
        <stp/>
        <stp/>
        <stp>FALSE</stp>
        <stp>T</stp>
        <tr r="D3706" s="2"/>
      </tp>
      <tp>
        <v>5809.75</v>
        <stp/>
        <stp>StudyData</stp>
        <stp>EP</stp>
        <stp>BAR</stp>
        <stp/>
        <stp>High</stp>
        <stp>5</stp>
        <stp>-3734</stp>
        <stp>All</stp>
        <stp/>
        <stp/>
        <stp>FALSE</stp>
        <stp>T</stp>
        <tr r="D3736" s="2"/>
      </tp>
      <tp>
        <v>5870</v>
        <stp/>
        <stp>StudyData</stp>
        <stp>EP</stp>
        <stp>BAR</stp>
        <stp/>
        <stp>High</stp>
        <stp>5</stp>
        <stp>-3724</stp>
        <stp>All</stp>
        <stp/>
        <stp/>
        <stp>FALSE</stp>
        <stp>T</stp>
        <tr r="D3726" s="2"/>
      </tp>
      <tp>
        <v>5818</v>
        <stp/>
        <stp>StudyData</stp>
        <stp>EP</stp>
        <stp>BAR</stp>
        <stp/>
        <stp>High</stp>
        <stp>5</stp>
        <stp>-3794</stp>
        <stp>All</stp>
        <stp/>
        <stp/>
        <stp>FALSE</stp>
        <stp>T</stp>
        <tr r="D3796" s="2"/>
      </tp>
      <tp>
        <v>5811.75</v>
        <stp/>
        <stp>StudyData</stp>
        <stp>EP</stp>
        <stp>BAR</stp>
        <stp/>
        <stp>High</stp>
        <stp>5</stp>
        <stp>-3784</stp>
        <stp>All</stp>
        <stp/>
        <stp/>
        <stp>FALSE</stp>
        <stp>T</stp>
        <tr r="D3786" s="2"/>
      </tp>
      <tp>
        <v>5875.25</v>
        <stp/>
        <stp>StudyData</stp>
        <stp>EP</stp>
        <stp>BAR</stp>
        <stp/>
        <stp>High</stp>
        <stp>5</stp>
        <stp>-3654</stp>
        <stp>All</stp>
        <stp/>
        <stp/>
        <stp>FALSE</stp>
        <stp>T</stp>
        <tr r="D3656" s="2"/>
      </tp>
      <tp>
        <v>5876.25</v>
        <stp/>
        <stp>StudyData</stp>
        <stp>EP</stp>
        <stp>BAR</stp>
        <stp/>
        <stp>High</stp>
        <stp>5</stp>
        <stp>-3644</stp>
        <stp>All</stp>
        <stp/>
        <stp/>
        <stp>FALSE</stp>
        <stp>T</stp>
        <tr r="D3646" s="2"/>
      </tp>
      <tp>
        <v>5871.5</v>
        <stp/>
        <stp>StudyData</stp>
        <stp>EP</stp>
        <stp>BAR</stp>
        <stp/>
        <stp>High</stp>
        <stp>5</stp>
        <stp>-3674</stp>
        <stp>All</stp>
        <stp/>
        <stp/>
        <stp>FALSE</stp>
        <stp>T</stp>
        <tr r="D3676" s="2"/>
      </tp>
      <tp>
        <v>5876.5</v>
        <stp/>
        <stp>StudyData</stp>
        <stp>EP</stp>
        <stp>BAR</stp>
        <stp/>
        <stp>High</stp>
        <stp>5</stp>
        <stp>-3664</stp>
        <stp>All</stp>
        <stp/>
        <stp/>
        <stp>FALSE</stp>
        <stp>T</stp>
        <tr r="D3666" s="2"/>
      </tp>
      <tp>
        <v>5888.25</v>
        <stp/>
        <stp>StudyData</stp>
        <stp>EP</stp>
        <stp>BAR</stp>
        <stp/>
        <stp>High</stp>
        <stp>5</stp>
        <stp>-3614</stp>
        <stp>All</stp>
        <stp/>
        <stp/>
        <stp>FALSE</stp>
        <stp>T</stp>
        <tr r="D3616" s="2"/>
      </tp>
      <tp>
        <v>5891.5</v>
        <stp/>
        <stp>StudyData</stp>
        <stp>EP</stp>
        <stp>BAR</stp>
        <stp/>
        <stp>High</stp>
        <stp>5</stp>
        <stp>-3604</stp>
        <stp>All</stp>
        <stp/>
        <stp/>
        <stp>FALSE</stp>
        <stp>T</stp>
        <tr r="D3606" s="2"/>
      </tp>
      <tp>
        <v>5877</v>
        <stp/>
        <stp>StudyData</stp>
        <stp>EP</stp>
        <stp>BAR</stp>
        <stp/>
        <stp>High</stp>
        <stp>5</stp>
        <stp>-3634</stp>
        <stp>All</stp>
        <stp/>
        <stp/>
        <stp>FALSE</stp>
        <stp>T</stp>
        <tr r="D3636" s="2"/>
      </tp>
      <tp>
        <v>5883.75</v>
        <stp/>
        <stp>StudyData</stp>
        <stp>EP</stp>
        <stp>BAR</stp>
        <stp/>
        <stp>High</stp>
        <stp>5</stp>
        <stp>-3624</stp>
        <stp>All</stp>
        <stp/>
        <stp/>
        <stp>FALSE</stp>
        <stp>T</stp>
        <tr r="D3626" s="2"/>
      </tp>
      <tp>
        <v>5865.5</v>
        <stp/>
        <stp>StudyData</stp>
        <stp>EP</stp>
        <stp>BAR</stp>
        <stp/>
        <stp>High</stp>
        <stp>5</stp>
        <stp>-3694</stp>
        <stp>All</stp>
        <stp/>
        <stp/>
        <stp>FALSE</stp>
        <stp>T</stp>
        <tr r="D3696" s="2"/>
      </tp>
      <tp>
        <v>5872.5</v>
        <stp/>
        <stp>StudyData</stp>
        <stp>EP</stp>
        <stp>BAR</stp>
        <stp/>
        <stp>High</stp>
        <stp>5</stp>
        <stp>-3684</stp>
        <stp>All</stp>
        <stp/>
        <stp/>
        <stp>FALSE</stp>
        <stp>T</stp>
        <tr r="D3686" s="2"/>
      </tp>
      <tp>
        <v>5888.5</v>
        <stp/>
        <stp>StudyData</stp>
        <stp>EP</stp>
        <stp>BAR</stp>
        <stp/>
        <stp>High</stp>
        <stp>5</stp>
        <stp>-3554</stp>
        <stp>All</stp>
        <stp/>
        <stp/>
        <stp>FALSE</stp>
        <stp>T</stp>
        <tr r="D3556" s="2"/>
      </tp>
      <tp>
        <v>5892</v>
        <stp/>
        <stp>StudyData</stp>
        <stp>EP</stp>
        <stp>BAR</stp>
        <stp/>
        <stp>High</stp>
        <stp>5</stp>
        <stp>-3544</stp>
        <stp>All</stp>
        <stp/>
        <stp/>
        <stp>FALSE</stp>
        <stp>T</stp>
        <tr r="D3546" s="2"/>
      </tp>
      <tp>
        <v>5886</v>
        <stp/>
        <stp>StudyData</stp>
        <stp>EP</stp>
        <stp>BAR</stp>
        <stp/>
        <stp>High</stp>
        <stp>5</stp>
        <stp>-3574</stp>
        <stp>All</stp>
        <stp/>
        <stp/>
        <stp>FALSE</stp>
        <stp>T</stp>
        <tr r="D3576" s="2"/>
      </tp>
      <tp>
        <v>5889.5</v>
        <stp/>
        <stp>StudyData</stp>
        <stp>EP</stp>
        <stp>BAR</stp>
        <stp/>
        <stp>High</stp>
        <stp>5</stp>
        <stp>-3564</stp>
        <stp>All</stp>
        <stp/>
        <stp/>
        <stp>FALSE</stp>
        <stp>T</stp>
        <tr r="D3566" s="2"/>
      </tp>
      <tp>
        <v>5888.5</v>
        <stp/>
        <stp>StudyData</stp>
        <stp>EP</stp>
        <stp>BAR</stp>
        <stp/>
        <stp>High</stp>
        <stp>5</stp>
        <stp>-3514</stp>
        <stp>All</stp>
        <stp/>
        <stp/>
        <stp>FALSE</stp>
        <stp>T</stp>
        <tr r="D3516" s="2"/>
      </tp>
      <tp>
        <v>5888</v>
        <stp/>
        <stp>StudyData</stp>
        <stp>EP</stp>
        <stp>BAR</stp>
        <stp/>
        <stp>High</stp>
        <stp>5</stp>
        <stp>-3504</stp>
        <stp>All</stp>
        <stp/>
        <stp/>
        <stp>FALSE</stp>
        <stp>T</stp>
        <tr r="D3506" s="2"/>
      </tp>
      <tp>
        <v>5884.5</v>
        <stp/>
        <stp>StudyData</stp>
        <stp>EP</stp>
        <stp>BAR</stp>
        <stp/>
        <stp>High</stp>
        <stp>5</stp>
        <stp>-3534</stp>
        <stp>All</stp>
        <stp/>
        <stp/>
        <stp>FALSE</stp>
        <stp>T</stp>
        <tr r="D3536" s="2"/>
      </tp>
      <tp>
        <v>5875.75</v>
        <stp/>
        <stp>StudyData</stp>
        <stp>EP</stp>
        <stp>BAR</stp>
        <stp/>
        <stp>High</stp>
        <stp>5</stp>
        <stp>-3524</stp>
        <stp>All</stp>
        <stp/>
        <stp/>
        <stp>FALSE</stp>
        <stp>T</stp>
        <tr r="D3526" s="2"/>
      </tp>
      <tp>
        <v>5887</v>
        <stp/>
        <stp>StudyData</stp>
        <stp>EP</stp>
        <stp>BAR</stp>
        <stp/>
        <stp>High</stp>
        <stp>5</stp>
        <stp>-3594</stp>
        <stp>All</stp>
        <stp/>
        <stp/>
        <stp>FALSE</stp>
        <stp>T</stp>
        <tr r="D3596" s="2"/>
      </tp>
      <tp>
        <v>5887.5</v>
        <stp/>
        <stp>StudyData</stp>
        <stp>EP</stp>
        <stp>BAR</stp>
        <stp/>
        <stp>High</stp>
        <stp>5</stp>
        <stp>-3584</stp>
        <stp>All</stp>
        <stp/>
        <stp/>
        <stp>FALSE</stp>
        <stp>T</stp>
        <tr r="D3586" s="2"/>
      </tp>
      <tp>
        <v>5870</v>
        <stp/>
        <stp>StudyData</stp>
        <stp>EP</stp>
        <stp>BAR</stp>
        <stp/>
        <stp>High</stp>
        <stp>5</stp>
        <stp>-3454</stp>
        <stp>All</stp>
        <stp/>
        <stp/>
        <stp>FALSE</stp>
        <stp>T</stp>
        <tr r="D3456" s="2"/>
      </tp>
      <tp>
        <v>5870.5</v>
        <stp/>
        <stp>StudyData</stp>
        <stp>EP</stp>
        <stp>BAR</stp>
        <stp/>
        <stp>High</stp>
        <stp>5</stp>
        <stp>-3444</stp>
        <stp>All</stp>
        <stp/>
        <stp/>
        <stp>FALSE</stp>
        <stp>T</stp>
        <tr r="D3446" s="2"/>
      </tp>
      <tp>
        <v>5879.5</v>
        <stp/>
        <stp>StudyData</stp>
        <stp>EP</stp>
        <stp>BAR</stp>
        <stp/>
        <stp>High</stp>
        <stp>5</stp>
        <stp>-3474</stp>
        <stp>All</stp>
        <stp/>
        <stp/>
        <stp>FALSE</stp>
        <stp>T</stp>
        <tr r="D3476" s="2"/>
      </tp>
      <tp>
        <v>5873.75</v>
        <stp/>
        <stp>StudyData</stp>
        <stp>EP</stp>
        <stp>BAR</stp>
        <stp/>
        <stp>High</stp>
        <stp>5</stp>
        <stp>-3464</stp>
        <stp>All</stp>
        <stp/>
        <stp/>
        <stp>FALSE</stp>
        <stp>T</stp>
        <tr r="D3466" s="2"/>
      </tp>
      <tp>
        <v>5871.5</v>
        <stp/>
        <stp>StudyData</stp>
        <stp>EP</stp>
        <stp>BAR</stp>
        <stp/>
        <stp>High</stp>
        <stp>5</stp>
        <stp>-3414</stp>
        <stp>All</stp>
        <stp/>
        <stp/>
        <stp>FALSE</stp>
        <stp>T</stp>
        <tr r="D3416" s="2"/>
      </tp>
      <tp>
        <v>5879.25</v>
        <stp/>
        <stp>StudyData</stp>
        <stp>EP</stp>
        <stp>BAR</stp>
        <stp/>
        <stp>High</stp>
        <stp>5</stp>
        <stp>-3404</stp>
        <stp>All</stp>
        <stp/>
        <stp/>
        <stp>FALSE</stp>
        <stp>T</stp>
        <tr r="D3406" s="2"/>
      </tp>
      <tp>
        <v>5868.25</v>
        <stp/>
        <stp>StudyData</stp>
        <stp>EP</stp>
        <stp>BAR</stp>
        <stp/>
        <stp>High</stp>
        <stp>5</stp>
        <stp>-3434</stp>
        <stp>All</stp>
        <stp/>
        <stp/>
        <stp>FALSE</stp>
        <stp>T</stp>
        <tr r="D3436" s="2"/>
      </tp>
      <tp>
        <v>5869.75</v>
        <stp/>
        <stp>StudyData</stp>
        <stp>EP</stp>
        <stp>BAR</stp>
        <stp/>
        <stp>High</stp>
        <stp>5</stp>
        <stp>-3424</stp>
        <stp>All</stp>
        <stp/>
        <stp/>
        <stp>FALSE</stp>
        <stp>T</stp>
        <tr r="D3426" s="2"/>
      </tp>
      <tp>
        <v>5880.25</v>
        <stp/>
        <stp>StudyData</stp>
        <stp>EP</stp>
        <stp>BAR</stp>
        <stp/>
        <stp>High</stp>
        <stp>5</stp>
        <stp>-3494</stp>
        <stp>All</stp>
        <stp/>
        <stp/>
        <stp>FALSE</stp>
        <stp>T</stp>
        <tr r="D3496" s="2"/>
      </tp>
      <tp>
        <v>5880</v>
        <stp/>
        <stp>StudyData</stp>
        <stp>EP</stp>
        <stp>BAR</stp>
        <stp/>
        <stp>High</stp>
        <stp>5</stp>
        <stp>-3484</stp>
        <stp>All</stp>
        <stp/>
        <stp/>
        <stp>FALSE</stp>
        <stp>T</stp>
        <tr r="D3486" s="2"/>
      </tp>
      <tp>
        <v>5907.25</v>
        <stp/>
        <stp>StudyData</stp>
        <stp>EP</stp>
        <stp>BAR</stp>
        <stp/>
        <stp>High</stp>
        <stp>5</stp>
        <stp>-3354</stp>
        <stp>All</stp>
        <stp/>
        <stp/>
        <stp>FALSE</stp>
        <stp>T</stp>
        <tr r="D3356" s="2"/>
      </tp>
      <tp>
        <v>5899.75</v>
        <stp/>
        <stp>StudyData</stp>
        <stp>EP</stp>
        <stp>BAR</stp>
        <stp/>
        <stp>High</stp>
        <stp>5</stp>
        <stp>-3344</stp>
        <stp>All</stp>
        <stp/>
        <stp/>
        <stp>FALSE</stp>
        <stp>T</stp>
        <tr r="D3346" s="2"/>
      </tp>
      <tp>
        <v>5905</v>
        <stp/>
        <stp>StudyData</stp>
        <stp>EP</stp>
        <stp>BAR</stp>
        <stp/>
        <stp>High</stp>
        <stp>5</stp>
        <stp>-3374</stp>
        <stp>All</stp>
        <stp/>
        <stp/>
        <stp>FALSE</stp>
        <stp>T</stp>
        <tr r="D3376" s="2"/>
      </tp>
      <tp>
        <v>5905.75</v>
        <stp/>
        <stp>StudyData</stp>
        <stp>EP</stp>
        <stp>BAR</stp>
        <stp/>
        <stp>High</stp>
        <stp>5</stp>
        <stp>-3364</stp>
        <stp>All</stp>
        <stp/>
        <stp/>
        <stp>FALSE</stp>
        <stp>T</stp>
        <tr r="D3366" s="2"/>
      </tp>
      <tp>
        <v>5881.75</v>
        <stp/>
        <stp>StudyData</stp>
        <stp>EP</stp>
        <stp>BAR</stp>
        <stp/>
        <stp>High</stp>
        <stp>5</stp>
        <stp>-3314</stp>
        <stp>All</stp>
        <stp/>
        <stp/>
        <stp>FALSE</stp>
        <stp>T</stp>
        <tr r="D3316" s="2"/>
      </tp>
      <tp>
        <v>5907</v>
        <stp/>
        <stp>StudyData</stp>
        <stp>EP</stp>
        <stp>BAR</stp>
        <stp/>
        <stp>High</stp>
        <stp>5</stp>
        <stp>-3304</stp>
        <stp>All</stp>
        <stp/>
        <stp/>
        <stp>FALSE</stp>
        <stp>T</stp>
        <tr r="D3306" s="2"/>
      </tp>
      <tp>
        <v>5900.75</v>
        <stp/>
        <stp>StudyData</stp>
        <stp>EP</stp>
        <stp>BAR</stp>
        <stp/>
        <stp>High</stp>
        <stp>5</stp>
        <stp>-3334</stp>
        <stp>All</stp>
        <stp/>
        <stp/>
        <stp>FALSE</stp>
        <stp>T</stp>
        <tr r="D3336" s="2"/>
      </tp>
      <tp>
        <v>5894.25</v>
        <stp/>
        <stp>StudyData</stp>
        <stp>EP</stp>
        <stp>BAR</stp>
        <stp/>
        <stp>High</stp>
        <stp>5</stp>
        <stp>-3324</stp>
        <stp>All</stp>
        <stp/>
        <stp/>
        <stp>FALSE</stp>
        <stp>T</stp>
        <tr r="D3326" s="2"/>
      </tp>
      <tp>
        <v>5886.25</v>
        <stp/>
        <stp>StudyData</stp>
        <stp>EP</stp>
        <stp>BAR</stp>
        <stp/>
        <stp>High</stp>
        <stp>5</stp>
        <stp>-3394</stp>
        <stp>All</stp>
        <stp/>
        <stp/>
        <stp>FALSE</stp>
        <stp>T</stp>
        <tr r="D3396" s="2"/>
      </tp>
      <tp>
        <v>5912.5</v>
        <stp/>
        <stp>StudyData</stp>
        <stp>EP</stp>
        <stp>BAR</stp>
        <stp/>
        <stp>High</stp>
        <stp>5</stp>
        <stp>-3384</stp>
        <stp>All</stp>
        <stp/>
        <stp/>
        <stp>FALSE</stp>
        <stp>T</stp>
        <tr r="D3386" s="2"/>
      </tp>
      <tp>
        <v>5934</v>
        <stp/>
        <stp>StudyData</stp>
        <stp>EP</stp>
        <stp>BAR</stp>
        <stp/>
        <stp>High</stp>
        <stp>5</stp>
        <stp>-3254</stp>
        <stp>All</stp>
        <stp/>
        <stp/>
        <stp>FALSE</stp>
        <stp>T</stp>
        <tr r="D3256" s="2"/>
      </tp>
      <tp>
        <v>5929</v>
        <stp/>
        <stp>StudyData</stp>
        <stp>EP</stp>
        <stp>BAR</stp>
        <stp/>
        <stp>High</stp>
        <stp>5</stp>
        <stp>-3244</stp>
        <stp>All</stp>
        <stp/>
        <stp/>
        <stp>FALSE</stp>
        <stp>T</stp>
        <tr r="D3246" s="2"/>
      </tp>
      <tp>
        <v>5928.5</v>
        <stp/>
        <stp>StudyData</stp>
        <stp>EP</stp>
        <stp>BAR</stp>
        <stp/>
        <stp>High</stp>
        <stp>5</stp>
        <stp>-3274</stp>
        <stp>All</stp>
        <stp/>
        <stp/>
        <stp>FALSE</stp>
        <stp>T</stp>
        <tr r="D3276" s="2"/>
      </tp>
      <tp>
        <v>5933</v>
        <stp/>
        <stp>StudyData</stp>
        <stp>EP</stp>
        <stp>BAR</stp>
        <stp/>
        <stp>High</stp>
        <stp>5</stp>
        <stp>-3264</stp>
        <stp>All</stp>
        <stp/>
        <stp/>
        <stp>FALSE</stp>
        <stp>T</stp>
        <tr r="D3266" s="2"/>
      </tp>
      <tp>
        <v>5939.5</v>
        <stp/>
        <stp>StudyData</stp>
        <stp>EP</stp>
        <stp>BAR</stp>
        <stp/>
        <stp>High</stp>
        <stp>5</stp>
        <stp>-3214</stp>
        <stp>All</stp>
        <stp/>
        <stp/>
        <stp>FALSE</stp>
        <stp>T</stp>
        <tr r="D3216" s="2"/>
      </tp>
      <tp>
        <v>5939.25</v>
        <stp/>
        <stp>StudyData</stp>
        <stp>EP</stp>
        <stp>BAR</stp>
        <stp/>
        <stp>High</stp>
        <stp>5</stp>
        <stp>-3204</stp>
        <stp>All</stp>
        <stp/>
        <stp/>
        <stp>FALSE</stp>
        <stp>T</stp>
        <tr r="D3206" s="2"/>
      </tp>
      <tp>
        <v>5941.25</v>
        <stp/>
        <stp>StudyData</stp>
        <stp>EP</stp>
        <stp>BAR</stp>
        <stp/>
        <stp>High</stp>
        <stp>5</stp>
        <stp>-3234</stp>
        <stp>All</stp>
        <stp/>
        <stp/>
        <stp>FALSE</stp>
        <stp>T</stp>
        <tr r="D3236" s="2"/>
      </tp>
      <tp>
        <v>5937.25</v>
        <stp/>
        <stp>StudyData</stp>
        <stp>EP</stp>
        <stp>BAR</stp>
        <stp/>
        <stp>High</stp>
        <stp>5</stp>
        <stp>-3224</stp>
        <stp>All</stp>
        <stp/>
        <stp/>
        <stp>FALSE</stp>
        <stp>T</stp>
        <tr r="D3226" s="2"/>
      </tp>
      <tp>
        <v>5910.5</v>
        <stp/>
        <stp>StudyData</stp>
        <stp>EP</stp>
        <stp>BAR</stp>
        <stp/>
        <stp>High</stp>
        <stp>5</stp>
        <stp>-3294</stp>
        <stp>All</stp>
        <stp/>
        <stp/>
        <stp>FALSE</stp>
        <stp>T</stp>
        <tr r="D3296" s="2"/>
      </tp>
      <tp>
        <v>5921.25</v>
        <stp/>
        <stp>StudyData</stp>
        <stp>EP</stp>
        <stp>BAR</stp>
        <stp/>
        <stp>High</stp>
        <stp>5</stp>
        <stp>-3284</stp>
        <stp>All</stp>
        <stp/>
        <stp/>
        <stp>FALSE</stp>
        <stp>T</stp>
        <tr r="D3286" s="2"/>
      </tp>
      <tp>
        <v>5930.5</v>
        <stp/>
        <stp>StudyData</stp>
        <stp>EP</stp>
        <stp>BAR</stp>
        <stp/>
        <stp>High</stp>
        <stp>5</stp>
        <stp>-3154</stp>
        <stp>All</stp>
        <stp/>
        <stp/>
        <stp>FALSE</stp>
        <stp>T</stp>
        <tr r="D3156" s="2"/>
      </tp>
      <tp>
        <v>5929.25</v>
        <stp/>
        <stp>StudyData</stp>
        <stp>EP</stp>
        <stp>BAR</stp>
        <stp/>
        <stp>High</stp>
        <stp>5</stp>
        <stp>-3144</stp>
        <stp>All</stp>
        <stp/>
        <stp/>
        <stp>FALSE</stp>
        <stp>T</stp>
        <tr r="D3146" s="2"/>
      </tp>
      <tp>
        <v>5934.75</v>
        <stp/>
        <stp>StudyData</stp>
        <stp>EP</stp>
        <stp>BAR</stp>
        <stp/>
        <stp>High</stp>
        <stp>5</stp>
        <stp>-3174</stp>
        <stp>All</stp>
        <stp/>
        <stp/>
        <stp>FALSE</stp>
        <stp>T</stp>
        <tr r="D3176" s="2"/>
      </tp>
      <tp>
        <v>5936.25</v>
        <stp/>
        <stp>StudyData</stp>
        <stp>EP</stp>
        <stp>BAR</stp>
        <stp/>
        <stp>High</stp>
        <stp>5</stp>
        <stp>-3164</stp>
        <stp>All</stp>
        <stp/>
        <stp/>
        <stp>FALSE</stp>
        <stp>T</stp>
        <tr r="D3166" s="2"/>
      </tp>
      <tp>
        <v>5929.75</v>
        <stp/>
        <stp>StudyData</stp>
        <stp>EP</stp>
        <stp>BAR</stp>
        <stp/>
        <stp>High</stp>
        <stp>5</stp>
        <stp>-3114</stp>
        <stp>All</stp>
        <stp/>
        <stp/>
        <stp>FALSE</stp>
        <stp>T</stp>
        <tr r="D3116" s="2"/>
      </tp>
      <tp>
        <v>5924.25</v>
        <stp/>
        <stp>StudyData</stp>
        <stp>EP</stp>
        <stp>BAR</stp>
        <stp/>
        <stp>High</stp>
        <stp>5</stp>
        <stp>-3104</stp>
        <stp>All</stp>
        <stp/>
        <stp/>
        <stp>FALSE</stp>
        <stp>T</stp>
        <tr r="D3106" s="2"/>
      </tp>
      <tp>
        <v>5931</v>
        <stp/>
        <stp>StudyData</stp>
        <stp>EP</stp>
        <stp>BAR</stp>
        <stp/>
        <stp>High</stp>
        <stp>5</stp>
        <stp>-3134</stp>
        <stp>All</stp>
        <stp/>
        <stp/>
        <stp>FALSE</stp>
        <stp>T</stp>
        <tr r="D3136" s="2"/>
      </tp>
      <tp>
        <v>5930.75</v>
        <stp/>
        <stp>StudyData</stp>
        <stp>EP</stp>
        <stp>BAR</stp>
        <stp/>
        <stp>High</stp>
        <stp>5</stp>
        <stp>-3124</stp>
        <stp>All</stp>
        <stp/>
        <stp/>
        <stp>FALSE</stp>
        <stp>T</stp>
        <tr r="D3126" s="2"/>
      </tp>
      <tp>
        <v>5935.75</v>
        <stp/>
        <stp>StudyData</stp>
        <stp>EP</stp>
        <stp>BAR</stp>
        <stp/>
        <stp>High</stp>
        <stp>5</stp>
        <stp>-3194</stp>
        <stp>All</stp>
        <stp/>
        <stp/>
        <stp>FALSE</stp>
        <stp>T</stp>
        <tr r="D3196" s="2"/>
      </tp>
      <tp>
        <v>5938</v>
        <stp/>
        <stp>StudyData</stp>
        <stp>EP</stp>
        <stp>BAR</stp>
        <stp/>
        <stp>High</stp>
        <stp>5</stp>
        <stp>-3184</stp>
        <stp>All</stp>
        <stp/>
        <stp/>
        <stp>FALSE</stp>
        <stp>T</stp>
        <tr r="D3186" s="2"/>
      </tp>
      <tp>
        <v>5943.75</v>
        <stp/>
        <stp>StudyData</stp>
        <stp>EP</stp>
        <stp>BAR</stp>
        <stp/>
        <stp>High</stp>
        <stp>5</stp>
        <stp>-3054</stp>
        <stp>All</stp>
        <stp/>
        <stp/>
        <stp>FALSE</stp>
        <stp>T</stp>
        <tr r="D3056" s="2"/>
      </tp>
      <tp>
        <v>5942</v>
        <stp/>
        <stp>StudyData</stp>
        <stp>EP</stp>
        <stp>BAR</stp>
        <stp/>
        <stp>High</stp>
        <stp>5</stp>
        <stp>-3044</stp>
        <stp>All</stp>
        <stp/>
        <stp/>
        <stp>FALSE</stp>
        <stp>T</stp>
        <tr r="D3046" s="2"/>
      </tp>
      <tp>
        <v>5939.5</v>
        <stp/>
        <stp>StudyData</stp>
        <stp>EP</stp>
        <stp>BAR</stp>
        <stp/>
        <stp>High</stp>
        <stp>5</stp>
        <stp>-3074</stp>
        <stp>All</stp>
        <stp/>
        <stp/>
        <stp>FALSE</stp>
        <stp>T</stp>
        <tr r="D3076" s="2"/>
      </tp>
      <tp>
        <v>5940.75</v>
        <stp/>
        <stp>StudyData</stp>
        <stp>EP</stp>
        <stp>BAR</stp>
        <stp/>
        <stp>High</stp>
        <stp>5</stp>
        <stp>-3064</stp>
        <stp>All</stp>
        <stp/>
        <stp/>
        <stp>FALSE</stp>
        <stp>T</stp>
        <tr r="D3066" s="2"/>
      </tp>
      <tp>
        <v>5919.5</v>
        <stp/>
        <stp>StudyData</stp>
        <stp>EP</stp>
        <stp>BAR</stp>
        <stp/>
        <stp>High</stp>
        <stp>5</stp>
        <stp>-3014</stp>
        <stp>All</stp>
        <stp/>
        <stp/>
        <stp>FALSE</stp>
        <stp>T</stp>
        <tr r="D3016" s="2"/>
      </tp>
      <tp>
        <v>5924</v>
        <stp/>
        <stp>StudyData</stp>
        <stp>EP</stp>
        <stp>BAR</stp>
        <stp/>
        <stp>High</stp>
        <stp>5</stp>
        <stp>-3004</stp>
        <stp>All</stp>
        <stp/>
        <stp/>
        <stp>FALSE</stp>
        <stp>T</stp>
        <tr r="D3006" s="2"/>
      </tp>
      <tp>
        <v>5936</v>
        <stp/>
        <stp>StudyData</stp>
        <stp>EP</stp>
        <stp>BAR</stp>
        <stp/>
        <stp>High</stp>
        <stp>5</stp>
        <stp>-3034</stp>
        <stp>All</stp>
        <stp/>
        <stp/>
        <stp>FALSE</stp>
        <stp>T</stp>
        <tr r="D3036" s="2"/>
      </tp>
      <tp>
        <v>5923.25</v>
        <stp/>
        <stp>StudyData</stp>
        <stp>EP</stp>
        <stp>BAR</stp>
        <stp/>
        <stp>High</stp>
        <stp>5</stp>
        <stp>-3024</stp>
        <stp>All</stp>
        <stp/>
        <stp/>
        <stp>FALSE</stp>
        <stp>T</stp>
        <tr r="D3026" s="2"/>
      </tp>
      <tp>
        <v>5923</v>
        <stp/>
        <stp>StudyData</stp>
        <stp>EP</stp>
        <stp>BAR</stp>
        <stp/>
        <stp>High</stp>
        <stp>5</stp>
        <stp>-3094</stp>
        <stp>All</stp>
        <stp/>
        <stp/>
        <stp>FALSE</stp>
        <stp>T</stp>
        <tr r="D3096" s="2"/>
      </tp>
      <tp>
        <v>5924.5</v>
        <stp/>
        <stp>StudyData</stp>
        <stp>EP</stp>
        <stp>BAR</stp>
        <stp/>
        <stp>High</stp>
        <stp>5</stp>
        <stp>-3084</stp>
        <stp>All</stp>
        <stp/>
        <stp/>
        <stp>FALSE</stp>
        <stp>T</stp>
        <tr r="D3086" s="2"/>
      </tp>
      <tp>
        <v>5920.75</v>
        <stp/>
        <stp>StudyData</stp>
        <stp>EP</stp>
        <stp>BAR</stp>
        <stp/>
        <stp>High</stp>
        <stp>5</stp>
        <stp>-2954</stp>
        <stp>All</stp>
        <stp/>
        <stp/>
        <stp>FALSE</stp>
        <stp>T</stp>
        <tr r="D2956" s="2"/>
      </tp>
      <tp>
        <v>5923.75</v>
        <stp/>
        <stp>StudyData</stp>
        <stp>EP</stp>
        <stp>BAR</stp>
        <stp/>
        <stp>High</stp>
        <stp>5</stp>
        <stp>-2944</stp>
        <stp>All</stp>
        <stp/>
        <stp/>
        <stp>FALSE</stp>
        <stp>T</stp>
        <tr r="D2946" s="2"/>
      </tp>
      <tp>
        <v>5925.25</v>
        <stp/>
        <stp>StudyData</stp>
        <stp>EP</stp>
        <stp>BAR</stp>
        <stp/>
        <stp>High</stp>
        <stp>5</stp>
        <stp>-2974</stp>
        <stp>All</stp>
        <stp/>
        <stp/>
        <stp>FALSE</stp>
        <stp>T</stp>
        <tr r="D2976" s="2"/>
      </tp>
      <tp>
        <v>5912</v>
        <stp/>
        <stp>StudyData</stp>
        <stp>EP</stp>
        <stp>BAR</stp>
        <stp/>
        <stp>High</stp>
        <stp>5</stp>
        <stp>-2964</stp>
        <stp>All</stp>
        <stp/>
        <stp/>
        <stp>FALSE</stp>
        <stp>T</stp>
        <tr r="D2966" s="2"/>
      </tp>
      <tp>
        <v>6000.5</v>
        <stp/>
        <stp>StudyData</stp>
        <stp>EP</stp>
        <stp>BAR</stp>
        <stp/>
        <stp>High</stp>
        <stp>5</stp>
        <stp>-2914</stp>
        <stp>All</stp>
        <stp/>
        <stp/>
        <stp>FALSE</stp>
        <stp>T</stp>
        <tr r="D2916" s="2"/>
      </tp>
      <tp>
        <v>5997.25</v>
        <stp/>
        <stp>StudyData</stp>
        <stp>EP</stp>
        <stp>BAR</stp>
        <stp/>
        <stp>High</stp>
        <stp>5</stp>
        <stp>-2904</stp>
        <stp>All</stp>
        <stp/>
        <stp/>
        <stp>FALSE</stp>
        <stp>T</stp>
        <tr r="D2906" s="2"/>
      </tp>
      <tp>
        <v>5994.5</v>
        <stp/>
        <stp>StudyData</stp>
        <stp>EP</stp>
        <stp>BAR</stp>
        <stp/>
        <stp>High</stp>
        <stp>5</stp>
        <stp>-2934</stp>
        <stp>All</stp>
        <stp/>
        <stp/>
        <stp>FALSE</stp>
        <stp>T</stp>
        <tr r="D2936" s="2"/>
      </tp>
      <tp>
        <v>5985</v>
        <stp/>
        <stp>StudyData</stp>
        <stp>EP</stp>
        <stp>BAR</stp>
        <stp/>
        <stp>High</stp>
        <stp>5</stp>
        <stp>-2924</stp>
        <stp>All</stp>
        <stp/>
        <stp/>
        <stp>FALSE</stp>
        <stp>T</stp>
        <tr r="D2926" s="2"/>
      </tp>
      <tp>
        <v>5930.5</v>
        <stp/>
        <stp>StudyData</stp>
        <stp>EP</stp>
        <stp>BAR</stp>
        <stp/>
        <stp>High</stp>
        <stp>5</stp>
        <stp>-2994</stp>
        <stp>All</stp>
        <stp/>
        <stp/>
        <stp>FALSE</stp>
        <stp>T</stp>
        <tr r="D2996" s="2"/>
      </tp>
      <tp>
        <v>5929</v>
        <stp/>
        <stp>StudyData</stp>
        <stp>EP</stp>
        <stp>BAR</stp>
        <stp/>
        <stp>High</stp>
        <stp>5</stp>
        <stp>-2984</stp>
        <stp>All</stp>
        <stp/>
        <stp/>
        <stp>FALSE</stp>
        <stp>T</stp>
        <tr r="D2986" s="2"/>
      </tp>
      <tp>
        <v>5998.75</v>
        <stp/>
        <stp>StudyData</stp>
        <stp>EP</stp>
        <stp>BAR</stp>
        <stp/>
        <stp>High</stp>
        <stp>5</stp>
        <stp>-2854</stp>
        <stp>All</stp>
        <stp/>
        <stp/>
        <stp>FALSE</stp>
        <stp>T</stp>
        <tr r="D2856" s="2"/>
      </tp>
      <tp>
        <v>5995</v>
        <stp/>
        <stp>StudyData</stp>
        <stp>EP</stp>
        <stp>BAR</stp>
        <stp/>
        <stp>High</stp>
        <stp>5</stp>
        <stp>-2844</stp>
        <stp>All</stp>
        <stp/>
        <stp/>
        <stp>FALSE</stp>
        <stp>T</stp>
        <tr r="D2846" s="2"/>
      </tp>
      <tp>
        <v>5997</v>
        <stp/>
        <stp>StudyData</stp>
        <stp>EP</stp>
        <stp>BAR</stp>
        <stp/>
        <stp>High</stp>
        <stp>5</stp>
        <stp>-2874</stp>
        <stp>All</stp>
        <stp/>
        <stp/>
        <stp>FALSE</stp>
        <stp>T</stp>
        <tr r="D2876" s="2"/>
      </tp>
      <tp>
        <v>5999.25</v>
        <stp/>
        <stp>StudyData</stp>
        <stp>EP</stp>
        <stp>BAR</stp>
        <stp/>
        <stp>High</stp>
        <stp>5</stp>
        <stp>-2864</stp>
        <stp>All</stp>
        <stp/>
        <stp/>
        <stp>FALSE</stp>
        <stp>T</stp>
        <tr r="D2866" s="2"/>
      </tp>
      <tp>
        <v>5993.5</v>
        <stp/>
        <stp>StudyData</stp>
        <stp>EP</stp>
        <stp>BAR</stp>
        <stp/>
        <stp>High</stp>
        <stp>5</stp>
        <stp>-2814</stp>
        <stp>All</stp>
        <stp/>
        <stp/>
        <stp>FALSE</stp>
        <stp>T</stp>
        <tr r="D2816" s="2"/>
      </tp>
      <tp>
        <v>5980.5</v>
        <stp/>
        <stp>StudyData</stp>
        <stp>EP</stp>
        <stp>BAR</stp>
        <stp/>
        <stp>High</stp>
        <stp>5</stp>
        <stp>-2804</stp>
        <stp>All</stp>
        <stp/>
        <stp/>
        <stp>FALSE</stp>
        <stp>T</stp>
        <tr r="D2806" s="2"/>
      </tp>
      <tp>
        <v>6001.25</v>
        <stp/>
        <stp>StudyData</stp>
        <stp>EP</stp>
        <stp>BAR</stp>
        <stp/>
        <stp>High</stp>
        <stp>5</stp>
        <stp>-2834</stp>
        <stp>All</stp>
        <stp/>
        <stp/>
        <stp>FALSE</stp>
        <stp>T</stp>
        <tr r="D2836" s="2"/>
      </tp>
      <tp>
        <v>5994.25</v>
        <stp/>
        <stp>StudyData</stp>
        <stp>EP</stp>
        <stp>BAR</stp>
        <stp/>
        <stp>High</stp>
        <stp>5</stp>
        <stp>-2824</stp>
        <stp>All</stp>
        <stp/>
        <stp/>
        <stp>FALSE</stp>
        <stp>T</stp>
        <tr r="D2826" s="2"/>
      </tp>
      <tp>
        <v>6004.25</v>
        <stp/>
        <stp>StudyData</stp>
        <stp>EP</stp>
        <stp>BAR</stp>
        <stp/>
        <stp>High</stp>
        <stp>5</stp>
        <stp>-2894</stp>
        <stp>All</stp>
        <stp/>
        <stp/>
        <stp>FALSE</stp>
        <stp>T</stp>
        <tr r="D2896" s="2"/>
      </tp>
      <tp>
        <v>5999.5</v>
        <stp/>
        <stp>StudyData</stp>
        <stp>EP</stp>
        <stp>BAR</stp>
        <stp/>
        <stp>High</stp>
        <stp>5</stp>
        <stp>-2884</stp>
        <stp>All</stp>
        <stp/>
        <stp/>
        <stp>FALSE</stp>
        <stp>T</stp>
        <tr r="D2886" s="2"/>
      </tp>
      <tp>
        <v>5917</v>
        <stp/>
        <stp>StudyData</stp>
        <stp>EP</stp>
        <stp>BAR</stp>
        <stp/>
        <stp>High</stp>
        <stp>5</stp>
        <stp>-2754</stp>
        <stp>All</stp>
        <stp/>
        <stp/>
        <stp>FALSE</stp>
        <stp>T</stp>
        <tr r="D2756" s="2"/>
      </tp>
      <tp>
        <v>5930</v>
        <stp/>
        <stp>StudyData</stp>
        <stp>EP</stp>
        <stp>BAR</stp>
        <stp/>
        <stp>High</stp>
        <stp>5</stp>
        <stp>-2744</stp>
        <stp>All</stp>
        <stp/>
        <stp/>
        <stp>FALSE</stp>
        <stp>T</stp>
        <tr r="D2746" s="2"/>
      </tp>
      <tp>
        <v>5945.5</v>
        <stp/>
        <stp>StudyData</stp>
        <stp>EP</stp>
        <stp>BAR</stp>
        <stp/>
        <stp>High</stp>
        <stp>5</stp>
        <stp>-2774</stp>
        <stp>All</stp>
        <stp/>
        <stp/>
        <stp>FALSE</stp>
        <stp>T</stp>
        <tr r="D2776" s="2"/>
      </tp>
      <tp>
        <v>5956.25</v>
        <stp/>
        <stp>StudyData</stp>
        <stp>EP</stp>
        <stp>BAR</stp>
        <stp/>
        <stp>High</stp>
        <stp>5</stp>
        <stp>-2764</stp>
        <stp>All</stp>
        <stp/>
        <stp/>
        <stp>FALSE</stp>
        <stp>T</stp>
        <tr r="D2766" s="2"/>
      </tp>
      <tp>
        <v>5921.5</v>
        <stp/>
        <stp>StudyData</stp>
        <stp>EP</stp>
        <stp>BAR</stp>
        <stp/>
        <stp>High</stp>
        <stp>5</stp>
        <stp>-2714</stp>
        <stp>All</stp>
        <stp/>
        <stp/>
        <stp>FALSE</stp>
        <stp>T</stp>
        <tr r="D2716" s="2"/>
      </tp>
      <tp>
        <v>5912.25</v>
        <stp/>
        <stp>StudyData</stp>
        <stp>EP</stp>
        <stp>BAR</stp>
        <stp/>
        <stp>High</stp>
        <stp>5</stp>
        <stp>-2704</stp>
        <stp>All</stp>
        <stp/>
        <stp/>
        <stp>FALSE</stp>
        <stp>T</stp>
        <tr r="D2706" s="2"/>
      </tp>
      <tp>
        <v>5900.25</v>
        <stp/>
        <stp>StudyData</stp>
        <stp>EP</stp>
        <stp>BAR</stp>
        <stp/>
        <stp>High</stp>
        <stp>5</stp>
        <stp>-2734</stp>
        <stp>All</stp>
        <stp/>
        <stp/>
        <stp>FALSE</stp>
        <stp>T</stp>
        <tr r="D2736" s="2"/>
      </tp>
      <tp>
        <v>5918.25</v>
        <stp/>
        <stp>StudyData</stp>
        <stp>EP</stp>
        <stp>BAR</stp>
        <stp/>
        <stp>High</stp>
        <stp>5</stp>
        <stp>-2724</stp>
        <stp>All</stp>
        <stp/>
        <stp/>
        <stp>FALSE</stp>
        <stp>T</stp>
        <tr r="D2726" s="2"/>
      </tp>
      <tp>
        <v>5970.5</v>
        <stp/>
        <stp>StudyData</stp>
        <stp>EP</stp>
        <stp>BAR</stp>
        <stp/>
        <stp>High</stp>
        <stp>5</stp>
        <stp>-2794</stp>
        <stp>All</stp>
        <stp/>
        <stp/>
        <stp>FALSE</stp>
        <stp>T</stp>
        <tr r="D2796" s="2"/>
      </tp>
      <tp>
        <v>5959.5</v>
        <stp/>
        <stp>StudyData</stp>
        <stp>EP</stp>
        <stp>BAR</stp>
        <stp/>
        <stp>High</stp>
        <stp>5</stp>
        <stp>-2784</stp>
        <stp>All</stp>
        <stp/>
        <stp/>
        <stp>FALSE</stp>
        <stp>T</stp>
        <tr r="D2786" s="2"/>
      </tp>
      <tp>
        <v>5910.5</v>
        <stp/>
        <stp>StudyData</stp>
        <stp>EP</stp>
        <stp>BAR</stp>
        <stp/>
        <stp>High</stp>
        <stp>5</stp>
        <stp>-2654</stp>
        <stp>All</stp>
        <stp/>
        <stp/>
        <stp>FALSE</stp>
        <stp>T</stp>
        <tr r="D2656" s="2"/>
      </tp>
      <tp>
        <v>5910</v>
        <stp/>
        <stp>StudyData</stp>
        <stp>EP</stp>
        <stp>BAR</stp>
        <stp/>
        <stp>High</stp>
        <stp>5</stp>
        <stp>-2644</stp>
        <stp>All</stp>
        <stp/>
        <stp/>
        <stp>FALSE</stp>
        <stp>T</stp>
        <tr r="D2646" s="2"/>
      </tp>
      <tp>
        <v>5916</v>
        <stp/>
        <stp>StudyData</stp>
        <stp>EP</stp>
        <stp>BAR</stp>
        <stp/>
        <stp>High</stp>
        <stp>5</stp>
        <stp>-2674</stp>
        <stp>All</stp>
        <stp/>
        <stp/>
        <stp>FALSE</stp>
        <stp>T</stp>
        <tr r="D2676" s="2"/>
      </tp>
      <tp>
        <v>5911</v>
        <stp/>
        <stp>StudyData</stp>
        <stp>EP</stp>
        <stp>BAR</stp>
        <stp/>
        <stp>High</stp>
        <stp>5</stp>
        <stp>-2664</stp>
        <stp>All</stp>
        <stp/>
        <stp/>
        <stp>FALSE</stp>
        <stp>T</stp>
        <tr r="D2666" s="2"/>
      </tp>
      <tp>
        <v>5912.75</v>
        <stp/>
        <stp>StudyData</stp>
        <stp>EP</stp>
        <stp>BAR</stp>
        <stp/>
        <stp>High</stp>
        <stp>5</stp>
        <stp>-2614</stp>
        <stp>All</stp>
        <stp/>
        <stp/>
        <stp>FALSE</stp>
        <stp>T</stp>
        <tr r="D2616" s="2"/>
      </tp>
      <tp>
        <v>5910</v>
        <stp/>
        <stp>StudyData</stp>
        <stp>EP</stp>
        <stp>BAR</stp>
        <stp/>
        <stp>High</stp>
        <stp>5</stp>
        <stp>-2604</stp>
        <stp>All</stp>
        <stp/>
        <stp/>
        <stp>FALSE</stp>
        <stp>T</stp>
        <tr r="D2606" s="2"/>
      </tp>
      <tp>
        <v>5902</v>
        <stp/>
        <stp>StudyData</stp>
        <stp>EP</stp>
        <stp>BAR</stp>
        <stp/>
        <stp>High</stp>
        <stp>5</stp>
        <stp>-2634</stp>
        <stp>All</stp>
        <stp/>
        <stp/>
        <stp>FALSE</stp>
        <stp>T</stp>
        <tr r="D2636" s="2"/>
      </tp>
      <tp>
        <v>5909.25</v>
        <stp/>
        <stp>StudyData</stp>
        <stp>EP</stp>
        <stp>BAR</stp>
        <stp/>
        <stp>High</stp>
        <stp>5</stp>
        <stp>-2624</stp>
        <stp>All</stp>
        <stp/>
        <stp/>
        <stp>FALSE</stp>
        <stp>T</stp>
        <tr r="D2626" s="2"/>
      </tp>
      <tp>
        <v>5920.5</v>
        <stp/>
        <stp>StudyData</stp>
        <stp>EP</stp>
        <stp>BAR</stp>
        <stp/>
        <stp>High</stp>
        <stp>5</stp>
        <stp>-2694</stp>
        <stp>All</stp>
        <stp/>
        <stp/>
        <stp>FALSE</stp>
        <stp>T</stp>
        <tr r="D2696" s="2"/>
      </tp>
      <tp>
        <v>5919.75</v>
        <stp/>
        <stp>StudyData</stp>
        <stp>EP</stp>
        <stp>BAR</stp>
        <stp/>
        <stp>High</stp>
        <stp>5</stp>
        <stp>-2684</stp>
        <stp>All</stp>
        <stp/>
        <stp/>
        <stp>FALSE</stp>
        <stp>T</stp>
        <tr r="D2686" s="2"/>
      </tp>
      <tp>
        <v>5916</v>
        <stp/>
        <stp>StudyData</stp>
        <stp>EP</stp>
        <stp>BAR</stp>
        <stp/>
        <stp>High</stp>
        <stp>5</stp>
        <stp>-2554</stp>
        <stp>All</stp>
        <stp/>
        <stp/>
        <stp>FALSE</stp>
        <stp>T</stp>
        <tr r="D2556" s="2"/>
      </tp>
      <tp>
        <v>5917</v>
        <stp/>
        <stp>StudyData</stp>
        <stp>EP</stp>
        <stp>BAR</stp>
        <stp/>
        <stp>High</stp>
        <stp>5</stp>
        <stp>-2544</stp>
        <stp>All</stp>
        <stp/>
        <stp/>
        <stp>FALSE</stp>
        <stp>T</stp>
        <tr r="D2546" s="2"/>
      </tp>
      <tp>
        <v>5915.5</v>
        <stp/>
        <stp>StudyData</stp>
        <stp>EP</stp>
        <stp>BAR</stp>
        <stp/>
        <stp>High</stp>
        <stp>5</stp>
        <stp>-2574</stp>
        <stp>All</stp>
        <stp/>
        <stp/>
        <stp>FALSE</stp>
        <stp>T</stp>
        <tr r="D2576" s="2"/>
      </tp>
      <tp>
        <v>5908</v>
        <stp/>
        <stp>StudyData</stp>
        <stp>EP</stp>
        <stp>BAR</stp>
        <stp/>
        <stp>High</stp>
        <stp>5</stp>
        <stp>-2564</stp>
        <stp>All</stp>
        <stp/>
        <stp/>
        <stp>FALSE</stp>
        <stp>T</stp>
        <tr r="D2566" s="2"/>
      </tp>
      <tp>
        <v>5921.5</v>
        <stp/>
        <stp>StudyData</stp>
        <stp>EP</stp>
        <stp>BAR</stp>
        <stp/>
        <stp>High</stp>
        <stp>5</stp>
        <stp>-2514</stp>
        <stp>All</stp>
        <stp/>
        <stp/>
        <stp>FALSE</stp>
        <stp>T</stp>
        <tr r="D2516" s="2"/>
      </tp>
      <tp>
        <v>5910.5</v>
        <stp/>
        <stp>StudyData</stp>
        <stp>EP</stp>
        <stp>BAR</stp>
        <stp/>
        <stp>High</stp>
        <stp>5</stp>
        <stp>-2504</stp>
        <stp>All</stp>
        <stp/>
        <stp/>
        <stp>FALSE</stp>
        <stp>T</stp>
        <tr r="D2506" s="2"/>
      </tp>
      <tp>
        <v>5916</v>
        <stp/>
        <stp>StudyData</stp>
        <stp>EP</stp>
        <stp>BAR</stp>
        <stp/>
        <stp>High</stp>
        <stp>5</stp>
        <stp>-2534</stp>
        <stp>All</stp>
        <stp/>
        <stp/>
        <stp>FALSE</stp>
        <stp>T</stp>
        <tr r="D2536" s="2"/>
      </tp>
      <tp>
        <v>5918</v>
        <stp/>
        <stp>StudyData</stp>
        <stp>EP</stp>
        <stp>BAR</stp>
        <stp/>
        <stp>High</stp>
        <stp>5</stp>
        <stp>-2524</stp>
        <stp>All</stp>
        <stp/>
        <stp/>
        <stp>FALSE</stp>
        <stp>T</stp>
        <tr r="D2526" s="2"/>
      </tp>
      <tp>
        <v>5907.75</v>
        <stp/>
        <stp>StudyData</stp>
        <stp>EP</stp>
        <stp>BAR</stp>
        <stp/>
        <stp>High</stp>
        <stp>5</stp>
        <stp>-2594</stp>
        <stp>All</stp>
        <stp/>
        <stp/>
        <stp>FALSE</stp>
        <stp>T</stp>
        <tr r="D2596" s="2"/>
      </tp>
      <tp>
        <v>5917.5</v>
        <stp/>
        <stp>StudyData</stp>
        <stp>EP</stp>
        <stp>BAR</stp>
        <stp/>
        <stp>High</stp>
        <stp>5</stp>
        <stp>-2584</stp>
        <stp>All</stp>
        <stp/>
        <stp/>
        <stp>FALSE</stp>
        <stp>T</stp>
        <tr r="D2586" s="2"/>
      </tp>
      <tp>
        <v>5896.25</v>
        <stp/>
        <stp>StudyData</stp>
        <stp>EP</stp>
        <stp>BAR</stp>
        <stp/>
        <stp>High</stp>
        <stp>5</stp>
        <stp>-2454</stp>
        <stp>All</stp>
        <stp/>
        <stp/>
        <stp>FALSE</stp>
        <stp>T</stp>
        <tr r="D2456" s="2"/>
      </tp>
      <tp>
        <v>5880</v>
        <stp/>
        <stp>StudyData</stp>
        <stp>EP</stp>
        <stp>BAR</stp>
        <stp/>
        <stp>High</stp>
        <stp>5</stp>
        <stp>-2444</stp>
        <stp>All</stp>
        <stp/>
        <stp/>
        <stp>FALSE</stp>
        <stp>T</stp>
        <tr r="D2446" s="2"/>
      </tp>
      <tp>
        <v>5919.75</v>
        <stp/>
        <stp>StudyData</stp>
        <stp>EP</stp>
        <stp>BAR</stp>
        <stp/>
        <stp>High</stp>
        <stp>5</stp>
        <stp>-2474</stp>
        <stp>All</stp>
        <stp/>
        <stp/>
        <stp>FALSE</stp>
        <stp>T</stp>
        <tr r="D2476" s="2"/>
      </tp>
      <tp>
        <v>5915</v>
        <stp/>
        <stp>StudyData</stp>
        <stp>EP</stp>
        <stp>BAR</stp>
        <stp/>
        <stp>High</stp>
        <stp>5</stp>
        <stp>-2464</stp>
        <stp>All</stp>
        <stp/>
        <stp/>
        <stp>FALSE</stp>
        <stp>T</stp>
        <tr r="D2466" s="2"/>
      </tp>
      <tp>
        <v>5925.25</v>
        <stp/>
        <stp>StudyData</stp>
        <stp>EP</stp>
        <stp>BAR</stp>
        <stp/>
        <stp>High</stp>
        <stp>5</stp>
        <stp>-2414</stp>
        <stp>All</stp>
        <stp/>
        <stp/>
        <stp>FALSE</stp>
        <stp>T</stp>
        <tr r="D2416" s="2"/>
      </tp>
      <tp>
        <v>5914.5</v>
        <stp/>
        <stp>StudyData</stp>
        <stp>EP</stp>
        <stp>BAR</stp>
        <stp/>
        <stp>High</stp>
        <stp>5</stp>
        <stp>-2404</stp>
        <stp>All</stp>
        <stp/>
        <stp/>
        <stp>FALSE</stp>
        <stp>T</stp>
        <tr r="D2406" s="2"/>
      </tp>
      <tp>
        <v>5888</v>
        <stp/>
        <stp>StudyData</stp>
        <stp>EP</stp>
        <stp>BAR</stp>
        <stp/>
        <stp>High</stp>
        <stp>5</stp>
        <stp>-2434</stp>
        <stp>All</stp>
        <stp/>
        <stp/>
        <stp>FALSE</stp>
        <stp>T</stp>
        <tr r="D2436" s="2"/>
      </tp>
      <tp>
        <v>5910</v>
        <stp/>
        <stp>StudyData</stp>
        <stp>EP</stp>
        <stp>BAR</stp>
        <stp/>
        <stp>High</stp>
        <stp>5</stp>
        <stp>-2424</stp>
        <stp>All</stp>
        <stp/>
        <stp/>
        <stp>FALSE</stp>
        <stp>T</stp>
        <tr r="D2426" s="2"/>
      </tp>
      <tp>
        <v>5902.5</v>
        <stp/>
        <stp>StudyData</stp>
        <stp>EP</stp>
        <stp>BAR</stp>
        <stp/>
        <stp>High</stp>
        <stp>5</stp>
        <stp>-2494</stp>
        <stp>All</stp>
        <stp/>
        <stp/>
        <stp>FALSE</stp>
        <stp>T</stp>
        <tr r="D2496" s="2"/>
      </tp>
      <tp>
        <v>5895.25</v>
        <stp/>
        <stp>StudyData</stp>
        <stp>EP</stp>
        <stp>BAR</stp>
        <stp/>
        <stp>High</stp>
        <stp>5</stp>
        <stp>-2484</stp>
        <stp>All</stp>
        <stp/>
        <stp/>
        <stp>FALSE</stp>
        <stp>T</stp>
        <tr r="D2486" s="2"/>
      </tp>
      <tp>
        <v>5898.25</v>
        <stp/>
        <stp>StudyData</stp>
        <stp>EP</stp>
        <stp>BAR</stp>
        <stp/>
        <stp>High</stp>
        <stp>5</stp>
        <stp>-2354</stp>
        <stp>All</stp>
        <stp/>
        <stp/>
        <stp>FALSE</stp>
        <stp>T</stp>
        <tr r="D2356" s="2"/>
      </tp>
      <tp>
        <v>5896</v>
        <stp/>
        <stp>StudyData</stp>
        <stp>EP</stp>
        <stp>BAR</stp>
        <stp/>
        <stp>High</stp>
        <stp>5</stp>
        <stp>-2344</stp>
        <stp>All</stp>
        <stp/>
        <stp/>
        <stp>FALSE</stp>
        <stp>T</stp>
        <tr r="D2346" s="2"/>
      </tp>
      <tp>
        <v>5902.5</v>
        <stp/>
        <stp>StudyData</stp>
        <stp>EP</stp>
        <stp>BAR</stp>
        <stp/>
        <stp>High</stp>
        <stp>5</stp>
        <stp>-2374</stp>
        <stp>All</stp>
        <stp/>
        <stp/>
        <stp>FALSE</stp>
        <stp>T</stp>
        <tr r="D2376" s="2"/>
      </tp>
      <tp>
        <v>5900</v>
        <stp/>
        <stp>StudyData</stp>
        <stp>EP</stp>
        <stp>BAR</stp>
        <stp/>
        <stp>High</stp>
        <stp>5</stp>
        <stp>-2364</stp>
        <stp>All</stp>
        <stp/>
        <stp/>
        <stp>FALSE</stp>
        <stp>T</stp>
        <tr r="D2366" s="2"/>
      </tp>
      <tp>
        <v>5889</v>
        <stp/>
        <stp>StudyData</stp>
        <stp>EP</stp>
        <stp>BAR</stp>
        <stp/>
        <stp>High</stp>
        <stp>5</stp>
        <stp>-2314</stp>
        <stp>All</stp>
        <stp/>
        <stp/>
        <stp>FALSE</stp>
        <stp>T</stp>
        <tr r="D2316" s="2"/>
      </tp>
      <tp>
        <v>5886</v>
        <stp/>
        <stp>StudyData</stp>
        <stp>EP</stp>
        <stp>BAR</stp>
        <stp/>
        <stp>High</stp>
        <stp>5</stp>
        <stp>-2304</stp>
        <stp>All</stp>
        <stp/>
        <stp/>
        <stp>FALSE</stp>
        <stp>T</stp>
        <tr r="D2306" s="2"/>
      </tp>
      <tp>
        <v>5892.5</v>
        <stp/>
        <stp>StudyData</stp>
        <stp>EP</stp>
        <stp>BAR</stp>
        <stp/>
        <stp>High</stp>
        <stp>5</stp>
        <stp>-2334</stp>
        <stp>All</stp>
        <stp/>
        <stp/>
        <stp>FALSE</stp>
        <stp>T</stp>
        <tr r="D2336" s="2"/>
      </tp>
      <tp>
        <v>5890</v>
        <stp/>
        <stp>StudyData</stp>
        <stp>EP</stp>
        <stp>BAR</stp>
        <stp/>
        <stp>High</stp>
        <stp>5</stp>
        <stp>-2324</stp>
        <stp>All</stp>
        <stp/>
        <stp/>
        <stp>FALSE</stp>
        <stp>T</stp>
        <tr r="D2326" s="2"/>
      </tp>
      <tp>
        <v>5907.25</v>
        <stp/>
        <stp>StudyData</stp>
        <stp>EP</stp>
        <stp>BAR</stp>
        <stp/>
        <stp>High</stp>
        <stp>5</stp>
        <stp>-2394</stp>
        <stp>All</stp>
        <stp/>
        <stp/>
        <stp>FALSE</stp>
        <stp>T</stp>
        <tr r="D2396" s="2"/>
      </tp>
      <tp>
        <v>5899.25</v>
        <stp/>
        <stp>StudyData</stp>
        <stp>EP</stp>
        <stp>BAR</stp>
        <stp/>
        <stp>High</stp>
        <stp>5</stp>
        <stp>-2384</stp>
        <stp>All</stp>
        <stp/>
        <stp/>
        <stp>FALSE</stp>
        <stp>T</stp>
        <tr r="D2386" s="2"/>
      </tp>
      <tp>
        <v>5883.25</v>
        <stp/>
        <stp>StudyData</stp>
        <stp>EP</stp>
        <stp>BAR</stp>
        <stp/>
        <stp>High</stp>
        <stp>5</stp>
        <stp>-2254</stp>
        <stp>All</stp>
        <stp/>
        <stp/>
        <stp>FALSE</stp>
        <stp>T</stp>
        <tr r="D2256" s="2"/>
      </tp>
      <tp>
        <v>5890.75</v>
        <stp/>
        <stp>StudyData</stp>
        <stp>EP</stp>
        <stp>BAR</stp>
        <stp/>
        <stp>High</stp>
        <stp>5</stp>
        <stp>-2244</stp>
        <stp>All</stp>
        <stp/>
        <stp/>
        <stp>FALSE</stp>
        <stp>T</stp>
        <tr r="D2246" s="2"/>
      </tp>
      <tp>
        <v>5891.5</v>
        <stp/>
        <stp>StudyData</stp>
        <stp>EP</stp>
        <stp>BAR</stp>
        <stp/>
        <stp>High</stp>
        <stp>5</stp>
        <stp>-2274</stp>
        <stp>All</stp>
        <stp/>
        <stp/>
        <stp>FALSE</stp>
        <stp>T</stp>
        <tr r="D2276" s="2"/>
      </tp>
      <tp>
        <v>5882.5</v>
        <stp/>
        <stp>StudyData</stp>
        <stp>EP</stp>
        <stp>BAR</stp>
        <stp/>
        <stp>High</stp>
        <stp>5</stp>
        <stp>-2264</stp>
        <stp>All</stp>
        <stp/>
        <stp/>
        <stp>FALSE</stp>
        <stp>T</stp>
        <tr r="D2266" s="2"/>
      </tp>
      <tp>
        <v>5897.25</v>
        <stp/>
        <stp>StudyData</stp>
        <stp>EP</stp>
        <stp>BAR</stp>
        <stp/>
        <stp>High</stp>
        <stp>5</stp>
        <stp>-2214</stp>
        <stp>All</stp>
        <stp/>
        <stp/>
        <stp>FALSE</stp>
        <stp>T</stp>
        <tr r="D2216" s="2"/>
      </tp>
      <tp>
        <v>5892.25</v>
        <stp/>
        <stp>StudyData</stp>
        <stp>EP</stp>
        <stp>BAR</stp>
        <stp/>
        <stp>High</stp>
        <stp>5</stp>
        <stp>-2204</stp>
        <stp>All</stp>
        <stp/>
        <stp/>
        <stp>FALSE</stp>
        <stp>T</stp>
        <tr r="D2206" s="2"/>
      </tp>
      <tp>
        <v>5897.25</v>
        <stp/>
        <stp>StudyData</stp>
        <stp>EP</stp>
        <stp>BAR</stp>
        <stp/>
        <stp>High</stp>
        <stp>5</stp>
        <stp>-2234</stp>
        <stp>All</stp>
        <stp/>
        <stp/>
        <stp>FALSE</stp>
        <stp>T</stp>
        <tr r="D2236" s="2"/>
      </tp>
      <tp>
        <v>5895.75</v>
        <stp/>
        <stp>StudyData</stp>
        <stp>EP</stp>
        <stp>BAR</stp>
        <stp/>
        <stp>High</stp>
        <stp>5</stp>
        <stp>-2224</stp>
        <stp>All</stp>
        <stp/>
        <stp/>
        <stp>FALSE</stp>
        <stp>T</stp>
        <tr r="D2226" s="2"/>
      </tp>
      <tp>
        <v>5888.25</v>
        <stp/>
        <stp>StudyData</stp>
        <stp>EP</stp>
        <stp>BAR</stp>
        <stp/>
        <stp>High</stp>
        <stp>5</stp>
        <stp>-2294</stp>
        <stp>All</stp>
        <stp/>
        <stp/>
        <stp>FALSE</stp>
        <stp>T</stp>
        <tr r="D2296" s="2"/>
      </tp>
      <tp>
        <v>5882.5</v>
        <stp/>
        <stp>StudyData</stp>
        <stp>EP</stp>
        <stp>BAR</stp>
        <stp/>
        <stp>High</stp>
        <stp>5</stp>
        <stp>-2284</stp>
        <stp>All</stp>
        <stp/>
        <stp/>
        <stp>FALSE</stp>
        <stp>T</stp>
        <tr r="D2286" s="2"/>
      </tp>
      <tp>
        <v>5938</v>
        <stp/>
        <stp>StudyData</stp>
        <stp>EP</stp>
        <stp>BAR</stp>
        <stp/>
        <stp>High</stp>
        <stp>5</stp>
        <stp>-2154</stp>
        <stp>All</stp>
        <stp/>
        <stp/>
        <stp>FALSE</stp>
        <stp>T</stp>
        <tr r="D2156" s="2"/>
      </tp>
      <tp>
        <v>5942</v>
        <stp/>
        <stp>StudyData</stp>
        <stp>EP</stp>
        <stp>BAR</stp>
        <stp/>
        <stp>High</stp>
        <stp>5</stp>
        <stp>-2144</stp>
        <stp>All</stp>
        <stp/>
        <stp/>
        <stp>FALSE</stp>
        <stp>T</stp>
        <tr r="D2146" s="2"/>
      </tp>
      <tp>
        <v>5917</v>
        <stp/>
        <stp>StudyData</stp>
        <stp>EP</stp>
        <stp>BAR</stp>
        <stp/>
        <stp>High</stp>
        <stp>5</stp>
        <stp>-2174</stp>
        <stp>All</stp>
        <stp/>
        <stp/>
        <stp>FALSE</stp>
        <stp>T</stp>
        <tr r="D2176" s="2"/>
      </tp>
      <tp>
        <v>5923</v>
        <stp/>
        <stp>StudyData</stp>
        <stp>EP</stp>
        <stp>BAR</stp>
        <stp/>
        <stp>High</stp>
        <stp>5</stp>
        <stp>-2164</stp>
        <stp>All</stp>
        <stp/>
        <stp/>
        <stp>FALSE</stp>
        <stp>T</stp>
        <tr r="D2166" s="2"/>
      </tp>
      <tp>
        <v>5944</v>
        <stp/>
        <stp>StudyData</stp>
        <stp>EP</stp>
        <stp>BAR</stp>
        <stp/>
        <stp>High</stp>
        <stp>5</stp>
        <stp>-2114</stp>
        <stp>All</stp>
        <stp/>
        <stp/>
        <stp>FALSE</stp>
        <stp>T</stp>
        <tr r="D2116" s="2"/>
      </tp>
      <tp>
        <v>5947.5</v>
        <stp/>
        <stp>StudyData</stp>
        <stp>EP</stp>
        <stp>BAR</stp>
        <stp/>
        <stp>High</stp>
        <stp>5</stp>
        <stp>-2104</stp>
        <stp>All</stp>
        <stp/>
        <stp/>
        <stp>FALSE</stp>
        <stp>T</stp>
        <tr r="D2106" s="2"/>
      </tp>
      <tp>
        <v>5953</v>
        <stp/>
        <stp>StudyData</stp>
        <stp>EP</stp>
        <stp>BAR</stp>
        <stp/>
        <stp>High</stp>
        <stp>5</stp>
        <stp>-2134</stp>
        <stp>All</stp>
        <stp/>
        <stp/>
        <stp>FALSE</stp>
        <stp>T</stp>
        <tr r="D2136" s="2"/>
      </tp>
      <tp>
        <v>5950.5</v>
        <stp/>
        <stp>StudyData</stp>
        <stp>EP</stp>
        <stp>BAR</stp>
        <stp/>
        <stp>High</stp>
        <stp>5</stp>
        <stp>-2124</stp>
        <stp>All</stp>
        <stp/>
        <stp/>
        <stp>FALSE</stp>
        <stp>T</stp>
        <tr r="D2126" s="2"/>
      </tp>
      <tp>
        <v>5916.75</v>
        <stp/>
        <stp>StudyData</stp>
        <stp>EP</stp>
        <stp>BAR</stp>
        <stp/>
        <stp>High</stp>
        <stp>5</stp>
        <stp>-2194</stp>
        <stp>All</stp>
        <stp/>
        <stp/>
        <stp>FALSE</stp>
        <stp>T</stp>
        <tr r="D2196" s="2"/>
      </tp>
      <tp>
        <v>5921</v>
        <stp/>
        <stp>StudyData</stp>
        <stp>EP</stp>
        <stp>BAR</stp>
        <stp/>
        <stp>High</stp>
        <stp>5</stp>
        <stp>-2184</stp>
        <stp>All</stp>
        <stp/>
        <stp/>
        <stp>FALSE</stp>
        <stp>T</stp>
        <tr r="D2186" s="2"/>
      </tp>
      <tp>
        <v>5926.25</v>
        <stp/>
        <stp>StudyData</stp>
        <stp>EP</stp>
        <stp>BAR</stp>
        <stp/>
        <stp>High</stp>
        <stp>5</stp>
        <stp>-2054</stp>
        <stp>All</stp>
        <stp/>
        <stp/>
        <stp>FALSE</stp>
        <stp>T</stp>
        <tr r="D2056" s="2"/>
      </tp>
      <tp>
        <v>5922.5</v>
        <stp/>
        <stp>StudyData</stp>
        <stp>EP</stp>
        <stp>BAR</stp>
        <stp/>
        <stp>High</stp>
        <stp>5</stp>
        <stp>-2044</stp>
        <stp>All</stp>
        <stp/>
        <stp/>
        <stp>FALSE</stp>
        <stp>T</stp>
        <tr r="D2046" s="2"/>
      </tp>
      <tp>
        <v>5933.75</v>
        <stp/>
        <stp>StudyData</stp>
        <stp>EP</stp>
        <stp>BAR</stp>
        <stp/>
        <stp>High</stp>
        <stp>5</stp>
        <stp>-2074</stp>
        <stp>All</stp>
        <stp/>
        <stp/>
        <stp>FALSE</stp>
        <stp>T</stp>
        <tr r="D2076" s="2"/>
      </tp>
      <tp>
        <v>5927.75</v>
        <stp/>
        <stp>StudyData</stp>
        <stp>EP</stp>
        <stp>BAR</stp>
        <stp/>
        <stp>High</stp>
        <stp>5</stp>
        <stp>-2064</stp>
        <stp>All</stp>
        <stp/>
        <stp/>
        <stp>FALSE</stp>
        <stp>T</stp>
        <tr r="D2066" s="2"/>
      </tp>
      <tp>
        <v>5927.5</v>
        <stp/>
        <stp>StudyData</stp>
        <stp>EP</stp>
        <stp>BAR</stp>
        <stp/>
        <stp>High</stp>
        <stp>5</stp>
        <stp>-2014</stp>
        <stp>All</stp>
        <stp/>
        <stp/>
        <stp>FALSE</stp>
        <stp>T</stp>
        <tr r="D2016" s="2"/>
      </tp>
      <tp>
        <v>5917.75</v>
        <stp/>
        <stp>StudyData</stp>
        <stp>EP</stp>
        <stp>BAR</stp>
        <stp/>
        <stp>High</stp>
        <stp>5</stp>
        <stp>-2004</stp>
        <stp>All</stp>
        <stp/>
        <stp/>
        <stp>FALSE</stp>
        <stp>T</stp>
        <tr r="D2006" s="2"/>
      </tp>
      <tp>
        <v>5925.75</v>
        <stp/>
        <stp>StudyData</stp>
        <stp>EP</stp>
        <stp>BAR</stp>
        <stp/>
        <stp>High</stp>
        <stp>5</stp>
        <stp>-2034</stp>
        <stp>All</stp>
        <stp/>
        <stp/>
        <stp>FALSE</stp>
        <stp>T</stp>
        <tr r="D2036" s="2"/>
      </tp>
      <tp>
        <v>5923.75</v>
        <stp/>
        <stp>StudyData</stp>
        <stp>EP</stp>
        <stp>BAR</stp>
        <stp/>
        <stp>High</stp>
        <stp>5</stp>
        <stp>-2024</stp>
        <stp>All</stp>
        <stp/>
        <stp/>
        <stp>FALSE</stp>
        <stp>T</stp>
        <tr r="D2026" s="2"/>
      </tp>
      <tp>
        <v>5935.75</v>
        <stp/>
        <stp>StudyData</stp>
        <stp>EP</stp>
        <stp>BAR</stp>
        <stp/>
        <stp>High</stp>
        <stp>5</stp>
        <stp>-2094</stp>
        <stp>All</stp>
        <stp/>
        <stp/>
        <stp>FALSE</stp>
        <stp>T</stp>
        <tr r="D2096" s="2"/>
      </tp>
      <tp>
        <v>5934.75</v>
        <stp/>
        <stp>StudyData</stp>
        <stp>EP</stp>
        <stp>BAR</stp>
        <stp/>
        <stp>High</stp>
        <stp>5</stp>
        <stp>-2084</stp>
        <stp>All</stp>
        <stp/>
        <stp/>
        <stp>FALSE</stp>
        <stp>T</stp>
        <tr r="D2086" s="2"/>
      </tp>
      <tp>
        <v>5941.25</v>
        <stp/>
        <stp>StudyData</stp>
        <stp>EP</stp>
        <stp>BAR</stp>
        <stp/>
        <stp>High</stp>
        <stp>5</stp>
        <stp>-1954</stp>
        <stp>All</stp>
        <stp/>
        <stp/>
        <stp>FALSE</stp>
        <stp>T</stp>
        <tr r="D1956" s="2"/>
      </tp>
      <tp>
        <v>5938.75</v>
        <stp/>
        <stp>StudyData</stp>
        <stp>EP</stp>
        <stp>BAR</stp>
        <stp/>
        <stp>High</stp>
        <stp>5</stp>
        <stp>-1944</stp>
        <stp>All</stp>
        <stp/>
        <stp/>
        <stp>FALSE</stp>
        <stp>T</stp>
        <tr r="D1946" s="2"/>
      </tp>
      <tp>
        <v>5922</v>
        <stp/>
        <stp>StudyData</stp>
        <stp>EP</stp>
        <stp>BAR</stp>
        <stp/>
        <stp>High</stp>
        <stp>5</stp>
        <stp>-1974</stp>
        <stp>All</stp>
        <stp/>
        <stp/>
        <stp>FALSE</stp>
        <stp>T</stp>
        <tr r="D1976" s="2"/>
      </tp>
      <tp>
        <v>5933</v>
        <stp/>
        <stp>StudyData</stp>
        <stp>EP</stp>
        <stp>BAR</stp>
        <stp/>
        <stp>High</stp>
        <stp>5</stp>
        <stp>-1964</stp>
        <stp>All</stp>
        <stp/>
        <stp/>
        <stp>FALSE</stp>
        <stp>T</stp>
        <tr r="D1966" s="2"/>
      </tp>
      <tp>
        <v>5972</v>
        <stp/>
        <stp>StudyData</stp>
        <stp>EP</stp>
        <stp>BAR</stp>
        <stp/>
        <stp>High</stp>
        <stp>5</stp>
        <stp>-1914</stp>
        <stp>All</stp>
        <stp/>
        <stp/>
        <stp>FALSE</stp>
        <stp>T</stp>
        <tr r="D1916" s="2"/>
      </tp>
      <tp>
        <v>5977.5</v>
        <stp/>
        <stp>StudyData</stp>
        <stp>EP</stp>
        <stp>BAR</stp>
        <stp/>
        <stp>High</stp>
        <stp>5</stp>
        <stp>-1904</stp>
        <stp>All</stp>
        <stp/>
        <stp/>
        <stp>FALSE</stp>
        <stp>T</stp>
        <tr r="D1906" s="2"/>
      </tp>
      <tp>
        <v>5952.75</v>
        <stp/>
        <stp>StudyData</stp>
        <stp>EP</stp>
        <stp>BAR</stp>
        <stp/>
        <stp>High</stp>
        <stp>5</stp>
        <stp>-1934</stp>
        <stp>All</stp>
        <stp/>
        <stp/>
        <stp>FALSE</stp>
        <stp>T</stp>
        <tr r="D1936" s="2"/>
      </tp>
      <tp>
        <v>5959</v>
        <stp/>
        <stp>StudyData</stp>
        <stp>EP</stp>
        <stp>BAR</stp>
        <stp/>
        <stp>High</stp>
        <stp>5</stp>
        <stp>-1924</stp>
        <stp>All</stp>
        <stp/>
        <stp/>
        <stp>FALSE</stp>
        <stp>T</stp>
        <tr r="D1926" s="2"/>
      </tp>
      <tp>
        <v>5919.5</v>
        <stp/>
        <stp>StudyData</stp>
        <stp>EP</stp>
        <stp>BAR</stp>
        <stp/>
        <stp>High</stp>
        <stp>5</stp>
        <stp>-1994</stp>
        <stp>All</stp>
        <stp/>
        <stp/>
        <stp>FALSE</stp>
        <stp>T</stp>
        <tr r="D1996" s="2"/>
      </tp>
      <tp>
        <v>5920.25</v>
        <stp/>
        <stp>StudyData</stp>
        <stp>EP</stp>
        <stp>BAR</stp>
        <stp/>
        <stp>High</stp>
        <stp>5</stp>
        <stp>-1984</stp>
        <stp>All</stp>
        <stp/>
        <stp/>
        <stp>FALSE</stp>
        <stp>T</stp>
        <tr r="D1986" s="2"/>
      </tp>
      <tp>
        <v>5976.75</v>
        <stp/>
        <stp>StudyData</stp>
        <stp>EP</stp>
        <stp>BAR</stp>
        <stp/>
        <stp>High</stp>
        <stp>5</stp>
        <stp>-1854</stp>
        <stp>All</stp>
        <stp/>
        <stp/>
        <stp>FALSE</stp>
        <stp>T</stp>
        <tr r="D1856" s="2"/>
      </tp>
      <tp>
        <v>5983.75</v>
        <stp/>
        <stp>StudyData</stp>
        <stp>EP</stp>
        <stp>BAR</stp>
        <stp/>
        <stp>High</stp>
        <stp>5</stp>
        <stp>-1844</stp>
        <stp>All</stp>
        <stp/>
        <stp/>
        <stp>FALSE</stp>
        <stp>T</stp>
        <tr r="D1846" s="2"/>
      </tp>
      <tp>
        <v>5984</v>
        <stp/>
        <stp>StudyData</stp>
        <stp>EP</stp>
        <stp>BAR</stp>
        <stp/>
        <stp>High</stp>
        <stp>5</stp>
        <stp>-1874</stp>
        <stp>All</stp>
        <stp/>
        <stp/>
        <stp>FALSE</stp>
        <stp>T</stp>
        <tr r="D1876" s="2"/>
      </tp>
      <tp>
        <v>5984.5</v>
        <stp/>
        <stp>StudyData</stp>
        <stp>EP</stp>
        <stp>BAR</stp>
        <stp/>
        <stp>High</stp>
        <stp>5</stp>
        <stp>-1864</stp>
        <stp>All</stp>
        <stp/>
        <stp/>
        <stp>FALSE</stp>
        <stp>T</stp>
        <tr r="D1866" s="2"/>
      </tp>
      <tp>
        <v>5985</v>
        <stp/>
        <stp>StudyData</stp>
        <stp>EP</stp>
        <stp>BAR</stp>
        <stp/>
        <stp>High</stp>
        <stp>5</stp>
        <stp>-1814</stp>
        <stp>All</stp>
        <stp/>
        <stp/>
        <stp>FALSE</stp>
        <stp>T</stp>
        <tr r="D1816" s="2"/>
      </tp>
      <tp>
        <v>5984</v>
        <stp/>
        <stp>StudyData</stp>
        <stp>EP</stp>
        <stp>BAR</stp>
        <stp/>
        <stp>High</stp>
        <stp>5</stp>
        <stp>-1804</stp>
        <stp>All</stp>
        <stp/>
        <stp/>
        <stp>FALSE</stp>
        <stp>T</stp>
        <tr r="D1806" s="2"/>
      </tp>
      <tp>
        <v>5984.25</v>
        <stp/>
        <stp>StudyData</stp>
        <stp>EP</stp>
        <stp>BAR</stp>
        <stp/>
        <stp>High</stp>
        <stp>5</stp>
        <stp>-1834</stp>
        <stp>All</stp>
        <stp/>
        <stp/>
        <stp>FALSE</stp>
        <stp>T</stp>
        <tr r="D1836" s="2"/>
      </tp>
      <tp>
        <v>5984</v>
        <stp/>
        <stp>StudyData</stp>
        <stp>EP</stp>
        <stp>BAR</stp>
        <stp/>
        <stp>High</stp>
        <stp>5</stp>
        <stp>-1824</stp>
        <stp>All</stp>
        <stp/>
        <stp/>
        <stp>FALSE</stp>
        <stp>T</stp>
        <tr r="D1826" s="2"/>
      </tp>
      <tp>
        <v>5985.75</v>
        <stp/>
        <stp>StudyData</stp>
        <stp>EP</stp>
        <stp>BAR</stp>
        <stp/>
        <stp>High</stp>
        <stp>5</stp>
        <stp>-1894</stp>
        <stp>All</stp>
        <stp/>
        <stp/>
        <stp>FALSE</stp>
        <stp>T</stp>
        <tr r="D1896" s="2"/>
      </tp>
      <tp>
        <v>5986</v>
        <stp/>
        <stp>StudyData</stp>
        <stp>EP</stp>
        <stp>BAR</stp>
        <stp/>
        <stp>High</stp>
        <stp>5</stp>
        <stp>-1884</stp>
        <stp>All</stp>
        <stp/>
        <stp/>
        <stp>FALSE</stp>
        <stp>T</stp>
        <tr r="D1886" s="2"/>
      </tp>
      <tp>
        <v>5979.75</v>
        <stp/>
        <stp>StudyData</stp>
        <stp>EP</stp>
        <stp>BAR</stp>
        <stp/>
        <stp>High</stp>
        <stp>5</stp>
        <stp>-1754</stp>
        <stp>All</stp>
        <stp/>
        <stp/>
        <stp>FALSE</stp>
        <stp>T</stp>
        <tr r="D1756" s="2"/>
      </tp>
      <tp>
        <v>5980.5</v>
        <stp/>
        <stp>StudyData</stp>
        <stp>EP</stp>
        <stp>BAR</stp>
        <stp/>
        <stp>High</stp>
        <stp>5</stp>
        <stp>-1744</stp>
        <stp>All</stp>
        <stp/>
        <stp/>
        <stp>FALSE</stp>
        <stp>T</stp>
        <tr r="D1746" s="2"/>
      </tp>
      <tp>
        <v>5977</v>
        <stp/>
        <stp>StudyData</stp>
        <stp>EP</stp>
        <stp>BAR</stp>
        <stp/>
        <stp>High</stp>
        <stp>5</stp>
        <stp>-1774</stp>
        <stp>All</stp>
        <stp/>
        <stp/>
        <stp>FALSE</stp>
        <stp>T</stp>
        <tr r="D1776" s="2"/>
      </tp>
      <tp>
        <v>5977.75</v>
        <stp/>
        <stp>StudyData</stp>
        <stp>EP</stp>
        <stp>BAR</stp>
        <stp/>
        <stp>High</stp>
        <stp>5</stp>
        <stp>-1764</stp>
        <stp>All</stp>
        <stp/>
        <stp/>
        <stp>FALSE</stp>
        <stp>T</stp>
        <tr r="D1766" s="2"/>
      </tp>
      <tp>
        <v>5990.5</v>
        <stp/>
        <stp>StudyData</stp>
        <stp>EP</stp>
        <stp>BAR</stp>
        <stp/>
        <stp>High</stp>
        <stp>5</stp>
        <stp>-1714</stp>
        <stp>All</stp>
        <stp/>
        <stp/>
        <stp>FALSE</stp>
        <stp>T</stp>
        <tr r="D1716" s="2"/>
      </tp>
      <tp>
        <v>5993.25</v>
        <stp/>
        <stp>StudyData</stp>
        <stp>EP</stp>
        <stp>BAR</stp>
        <stp/>
        <stp>High</stp>
        <stp>5</stp>
        <stp>-1704</stp>
        <stp>All</stp>
        <stp/>
        <stp/>
        <stp>FALSE</stp>
        <stp>T</stp>
        <tr r="D1706" s="2"/>
      </tp>
      <tp>
        <v>5982.25</v>
        <stp/>
        <stp>StudyData</stp>
        <stp>EP</stp>
        <stp>BAR</stp>
        <stp/>
        <stp>High</stp>
        <stp>5</stp>
        <stp>-1734</stp>
        <stp>All</stp>
        <stp/>
        <stp/>
        <stp>FALSE</stp>
        <stp>T</stp>
        <tr r="D1736" s="2"/>
      </tp>
      <tp>
        <v>5995.5</v>
        <stp/>
        <stp>StudyData</stp>
        <stp>EP</stp>
        <stp>BAR</stp>
        <stp/>
        <stp>High</stp>
        <stp>5</stp>
        <stp>-1724</stp>
        <stp>All</stp>
        <stp/>
        <stp/>
        <stp>FALSE</stp>
        <stp>T</stp>
        <tr r="D1726" s="2"/>
      </tp>
      <tp>
        <v>5977.75</v>
        <stp/>
        <stp>StudyData</stp>
        <stp>EP</stp>
        <stp>BAR</stp>
        <stp/>
        <stp>High</stp>
        <stp>5</stp>
        <stp>-1794</stp>
        <stp>All</stp>
        <stp/>
        <stp/>
        <stp>FALSE</stp>
        <stp>T</stp>
        <tr r="D1796" s="2"/>
      </tp>
      <tp>
        <v>5977.5</v>
        <stp/>
        <stp>StudyData</stp>
        <stp>EP</stp>
        <stp>BAR</stp>
        <stp/>
        <stp>High</stp>
        <stp>5</stp>
        <stp>-1784</stp>
        <stp>All</stp>
        <stp/>
        <stp/>
        <stp>FALSE</stp>
        <stp>T</stp>
        <tr r="D1786" s="2"/>
      </tp>
      <tp>
        <v>5994.75</v>
        <stp/>
        <stp>StudyData</stp>
        <stp>EP</stp>
        <stp>BAR</stp>
        <stp/>
        <stp>High</stp>
        <stp>5</stp>
        <stp>-1654</stp>
        <stp>All</stp>
        <stp/>
        <stp/>
        <stp>FALSE</stp>
        <stp>T</stp>
        <tr r="D1656" s="2"/>
      </tp>
      <tp>
        <v>5991.5</v>
        <stp/>
        <stp>StudyData</stp>
        <stp>EP</stp>
        <stp>BAR</stp>
        <stp/>
        <stp>High</stp>
        <stp>5</stp>
        <stp>-1644</stp>
        <stp>All</stp>
        <stp/>
        <stp/>
        <stp>FALSE</stp>
        <stp>T</stp>
        <tr r="D1646" s="2"/>
      </tp>
      <tp>
        <v>5984.75</v>
        <stp/>
        <stp>StudyData</stp>
        <stp>EP</stp>
        <stp>BAR</stp>
        <stp/>
        <stp>High</stp>
        <stp>5</stp>
        <stp>-1674</stp>
        <stp>All</stp>
        <stp/>
        <stp/>
        <stp>FALSE</stp>
        <stp>T</stp>
        <tr r="D1676" s="2"/>
      </tp>
      <tp>
        <v>5984.25</v>
        <stp/>
        <stp>StudyData</stp>
        <stp>EP</stp>
        <stp>BAR</stp>
        <stp/>
        <stp>High</stp>
        <stp>5</stp>
        <stp>-1664</stp>
        <stp>All</stp>
        <stp/>
        <stp/>
        <stp>FALSE</stp>
        <stp>T</stp>
        <tr r="D1666" s="2"/>
      </tp>
      <tp>
        <v>5993</v>
        <stp/>
        <stp>StudyData</stp>
        <stp>EP</stp>
        <stp>BAR</stp>
        <stp/>
        <stp>High</stp>
        <stp>5</stp>
        <stp>-1614</stp>
        <stp>All</stp>
        <stp/>
        <stp/>
        <stp>FALSE</stp>
        <stp>T</stp>
        <tr r="D1616" s="2"/>
      </tp>
      <tp>
        <v>5996.25</v>
        <stp/>
        <stp>StudyData</stp>
        <stp>EP</stp>
        <stp>BAR</stp>
        <stp/>
        <stp>High</stp>
        <stp>5</stp>
        <stp>-1604</stp>
        <stp>All</stp>
        <stp/>
        <stp/>
        <stp>FALSE</stp>
        <stp>T</stp>
        <tr r="D1606" s="2"/>
      </tp>
      <tp>
        <v>5993.5</v>
        <stp/>
        <stp>StudyData</stp>
        <stp>EP</stp>
        <stp>BAR</stp>
        <stp/>
        <stp>High</stp>
        <stp>5</stp>
        <stp>-1634</stp>
        <stp>All</stp>
        <stp/>
        <stp/>
        <stp>FALSE</stp>
        <stp>T</stp>
        <tr r="D1636" s="2"/>
      </tp>
      <tp>
        <v>5983.25</v>
        <stp/>
        <stp>StudyData</stp>
        <stp>EP</stp>
        <stp>BAR</stp>
        <stp/>
        <stp>High</stp>
        <stp>5</stp>
        <stp>-1624</stp>
        <stp>All</stp>
        <stp/>
        <stp/>
        <stp>FALSE</stp>
        <stp>T</stp>
        <tr r="D1626" s="2"/>
      </tp>
      <tp>
        <v>5991.25</v>
        <stp/>
        <stp>StudyData</stp>
        <stp>EP</stp>
        <stp>BAR</stp>
        <stp/>
        <stp>High</stp>
        <stp>5</stp>
        <stp>-1694</stp>
        <stp>All</stp>
        <stp/>
        <stp/>
        <stp>FALSE</stp>
        <stp>T</stp>
        <tr r="D1696" s="2"/>
      </tp>
      <tp>
        <v>5990.5</v>
        <stp/>
        <stp>StudyData</stp>
        <stp>EP</stp>
        <stp>BAR</stp>
        <stp/>
        <stp>High</stp>
        <stp>5</stp>
        <stp>-1684</stp>
        <stp>All</stp>
        <stp/>
        <stp/>
        <stp>FALSE</stp>
        <stp>T</stp>
        <tr r="D1686" s="2"/>
      </tp>
      <tp>
        <v>5974.75</v>
        <stp/>
        <stp>StudyData</stp>
        <stp>EP</stp>
        <stp>BAR</stp>
        <stp/>
        <stp>High</stp>
        <stp>5</stp>
        <stp>-1554</stp>
        <stp>All</stp>
        <stp/>
        <stp/>
        <stp>FALSE</stp>
        <stp>T</stp>
        <tr r="D1556" s="2"/>
      </tp>
      <tp>
        <v>5977.5</v>
        <stp/>
        <stp>StudyData</stp>
        <stp>EP</stp>
        <stp>BAR</stp>
        <stp/>
        <stp>High</stp>
        <stp>5</stp>
        <stp>-1544</stp>
        <stp>All</stp>
        <stp/>
        <stp/>
        <stp>FALSE</stp>
        <stp>T</stp>
        <tr r="D1546" s="2"/>
      </tp>
      <tp>
        <v>5977.75</v>
        <stp/>
        <stp>StudyData</stp>
        <stp>EP</stp>
        <stp>BAR</stp>
        <stp/>
        <stp>High</stp>
        <stp>5</stp>
        <stp>-1574</stp>
        <stp>All</stp>
        <stp/>
        <stp/>
        <stp>FALSE</stp>
        <stp>T</stp>
        <tr r="D1576" s="2"/>
      </tp>
      <tp>
        <v>5980</v>
        <stp/>
        <stp>StudyData</stp>
        <stp>EP</stp>
        <stp>BAR</stp>
        <stp/>
        <stp>High</stp>
        <stp>5</stp>
        <stp>-1564</stp>
        <stp>All</stp>
        <stp/>
        <stp/>
        <stp>FALSE</stp>
        <stp>T</stp>
        <tr r="D1566" s="2"/>
      </tp>
      <tp>
        <v>5975</v>
        <stp/>
        <stp>StudyData</stp>
        <stp>EP</stp>
        <stp>BAR</stp>
        <stp/>
        <stp>High</stp>
        <stp>5</stp>
        <stp>-1514</stp>
        <stp>All</stp>
        <stp/>
        <stp/>
        <stp>FALSE</stp>
        <stp>T</stp>
        <tr r="D1516" s="2"/>
      </tp>
      <tp>
        <v>5977.5</v>
        <stp/>
        <stp>StudyData</stp>
        <stp>EP</stp>
        <stp>BAR</stp>
        <stp/>
        <stp>High</stp>
        <stp>5</stp>
        <stp>-1504</stp>
        <stp>All</stp>
        <stp/>
        <stp/>
        <stp>FALSE</stp>
        <stp>T</stp>
        <tr r="D1506" s="2"/>
      </tp>
      <tp>
        <v>5977.75</v>
        <stp/>
        <stp>StudyData</stp>
        <stp>EP</stp>
        <stp>BAR</stp>
        <stp/>
        <stp>High</stp>
        <stp>5</stp>
        <stp>-1534</stp>
        <stp>All</stp>
        <stp/>
        <stp/>
        <stp>FALSE</stp>
        <stp>T</stp>
        <tr r="D1536" s="2"/>
      </tp>
      <tp>
        <v>5977.75</v>
        <stp/>
        <stp>StudyData</stp>
        <stp>EP</stp>
        <stp>BAR</stp>
        <stp/>
        <stp>High</stp>
        <stp>5</stp>
        <stp>-1524</stp>
        <stp>All</stp>
        <stp/>
        <stp/>
        <stp>FALSE</stp>
        <stp>T</stp>
        <tr r="D1526" s="2"/>
      </tp>
      <tp>
        <v>5991.75</v>
        <stp/>
        <stp>StudyData</stp>
        <stp>EP</stp>
        <stp>BAR</stp>
        <stp/>
        <stp>High</stp>
        <stp>5</stp>
        <stp>-1594</stp>
        <stp>All</stp>
        <stp/>
        <stp/>
        <stp>FALSE</stp>
        <stp>T</stp>
        <tr r="D1596" s="2"/>
      </tp>
      <tp>
        <v>5984.75</v>
        <stp/>
        <stp>StudyData</stp>
        <stp>EP</stp>
        <stp>BAR</stp>
        <stp/>
        <stp>High</stp>
        <stp>5</stp>
        <stp>-1584</stp>
        <stp>All</stp>
        <stp/>
        <stp/>
        <stp>FALSE</stp>
        <stp>T</stp>
        <tr r="D1586" s="2"/>
      </tp>
      <tp>
        <v>5994</v>
        <stp/>
        <stp>StudyData</stp>
        <stp>EP</stp>
        <stp>BAR</stp>
        <stp/>
        <stp>High</stp>
        <stp>5</stp>
        <stp>-1454</stp>
        <stp>All</stp>
        <stp/>
        <stp/>
        <stp>FALSE</stp>
        <stp>T</stp>
        <tr r="D1456" s="2"/>
      </tp>
      <tp>
        <v>5996</v>
        <stp/>
        <stp>StudyData</stp>
        <stp>EP</stp>
        <stp>BAR</stp>
        <stp/>
        <stp>High</stp>
        <stp>5</stp>
        <stp>-1444</stp>
        <stp>All</stp>
        <stp/>
        <stp/>
        <stp>FALSE</stp>
        <stp>T</stp>
        <tr r="D1446" s="2"/>
      </tp>
      <tp>
        <v>5975.25</v>
        <stp/>
        <stp>StudyData</stp>
        <stp>EP</stp>
        <stp>BAR</stp>
        <stp/>
        <stp>High</stp>
        <stp>5</stp>
        <stp>-1474</stp>
        <stp>All</stp>
        <stp/>
        <stp/>
        <stp>FALSE</stp>
        <stp>T</stp>
        <tr r="D1476" s="2"/>
      </tp>
      <tp>
        <v>5974</v>
        <stp/>
        <stp>StudyData</stp>
        <stp>EP</stp>
        <stp>BAR</stp>
        <stp/>
        <stp>High</stp>
        <stp>5</stp>
        <stp>-1464</stp>
        <stp>All</stp>
        <stp/>
        <stp/>
        <stp>FALSE</stp>
        <stp>T</stp>
        <tr r="D1466" s="2"/>
      </tp>
      <tp>
        <v>5984</v>
        <stp/>
        <stp>StudyData</stp>
        <stp>EP</stp>
        <stp>BAR</stp>
        <stp/>
        <stp>High</stp>
        <stp>5</stp>
        <stp>-1414</stp>
        <stp>All</stp>
        <stp/>
        <stp/>
        <stp>FALSE</stp>
        <stp>T</stp>
        <tr r="D1416" s="2"/>
      </tp>
      <tp>
        <v>5984.75</v>
        <stp/>
        <stp>StudyData</stp>
        <stp>EP</stp>
        <stp>BAR</stp>
        <stp/>
        <stp>High</stp>
        <stp>5</stp>
        <stp>-1404</stp>
        <stp>All</stp>
        <stp/>
        <stp/>
        <stp>FALSE</stp>
        <stp>T</stp>
        <tr r="D1406" s="2"/>
      </tp>
      <tp>
        <v>5985.75</v>
        <stp/>
        <stp>StudyData</stp>
        <stp>EP</stp>
        <stp>BAR</stp>
        <stp/>
        <stp>High</stp>
        <stp>5</stp>
        <stp>-1434</stp>
        <stp>All</stp>
        <stp/>
        <stp/>
        <stp>FALSE</stp>
        <stp>T</stp>
        <tr r="D1436" s="2"/>
      </tp>
      <tp>
        <v>5989</v>
        <stp/>
        <stp>StudyData</stp>
        <stp>EP</stp>
        <stp>BAR</stp>
        <stp/>
        <stp>High</stp>
        <stp>5</stp>
        <stp>-1424</stp>
        <stp>All</stp>
        <stp/>
        <stp/>
        <stp>FALSE</stp>
        <stp>T</stp>
        <tr r="D1426" s="2"/>
      </tp>
      <tp>
        <v>5978.75</v>
        <stp/>
        <stp>StudyData</stp>
        <stp>EP</stp>
        <stp>BAR</stp>
        <stp/>
        <stp>High</stp>
        <stp>5</stp>
        <stp>-1494</stp>
        <stp>All</stp>
        <stp/>
        <stp/>
        <stp>FALSE</stp>
        <stp>T</stp>
        <tr r="D1496" s="2"/>
      </tp>
      <tp>
        <v>5975</v>
        <stp/>
        <stp>StudyData</stp>
        <stp>EP</stp>
        <stp>BAR</stp>
        <stp/>
        <stp>High</stp>
        <stp>5</stp>
        <stp>-1484</stp>
        <stp>All</stp>
        <stp/>
        <stp/>
        <stp>FALSE</stp>
        <stp>T</stp>
        <tr r="D1486" s="2"/>
      </tp>
      <tp>
        <v>6008.25</v>
        <stp/>
        <stp>StudyData</stp>
        <stp>EP</stp>
        <stp>BAR</stp>
        <stp/>
        <stp>High</stp>
        <stp>5</stp>
        <stp>-1354</stp>
        <stp>All</stp>
        <stp/>
        <stp/>
        <stp>FALSE</stp>
        <stp>T</stp>
        <tr r="D1356" s="2"/>
      </tp>
      <tp>
        <v>5975</v>
        <stp/>
        <stp>StudyData</stp>
        <stp>EP</stp>
        <stp>BAR</stp>
        <stp/>
        <stp>High</stp>
        <stp>5</stp>
        <stp>-1344</stp>
        <stp>All</stp>
        <stp/>
        <stp/>
        <stp>FALSE</stp>
        <stp>T</stp>
        <tr r="D1346" s="2"/>
      </tp>
      <tp>
        <v>5976.5</v>
        <stp/>
        <stp>StudyData</stp>
        <stp>EP</stp>
        <stp>BAR</stp>
        <stp/>
        <stp>High</stp>
        <stp>5</stp>
        <stp>-1374</stp>
        <stp>All</stp>
        <stp/>
        <stp/>
        <stp>FALSE</stp>
        <stp>T</stp>
        <tr r="D1376" s="2"/>
      </tp>
      <tp>
        <v>5995.5</v>
        <stp/>
        <stp>StudyData</stp>
        <stp>EP</stp>
        <stp>BAR</stp>
        <stp/>
        <stp>High</stp>
        <stp>5</stp>
        <stp>-1364</stp>
        <stp>All</stp>
        <stp/>
        <stp/>
        <stp>FALSE</stp>
        <stp>T</stp>
        <tr r="D1366" s="2"/>
      </tp>
      <tp>
        <v>5940.25</v>
        <stp/>
        <stp>StudyData</stp>
        <stp>EP</stp>
        <stp>BAR</stp>
        <stp/>
        <stp>High</stp>
        <stp>5</stp>
        <stp>-1314</stp>
        <stp>All</stp>
        <stp/>
        <stp/>
        <stp>FALSE</stp>
        <stp>T</stp>
        <tr r="D1316" s="2"/>
      </tp>
      <tp>
        <v>5954.5</v>
        <stp/>
        <stp>StudyData</stp>
        <stp>EP</stp>
        <stp>BAR</stp>
        <stp/>
        <stp>High</stp>
        <stp>5</stp>
        <stp>-1304</stp>
        <stp>All</stp>
        <stp/>
        <stp/>
        <stp>FALSE</stp>
        <stp>T</stp>
        <tr r="D1306" s="2"/>
      </tp>
      <tp>
        <v>5988</v>
        <stp/>
        <stp>StudyData</stp>
        <stp>EP</stp>
        <stp>BAR</stp>
        <stp/>
        <stp>High</stp>
        <stp>5</stp>
        <stp>-1334</stp>
        <stp>All</stp>
        <stp/>
        <stp/>
        <stp>FALSE</stp>
        <stp>T</stp>
        <tr r="D1336" s="2"/>
      </tp>
      <tp>
        <v>5975.25</v>
        <stp/>
        <stp>StudyData</stp>
        <stp>EP</stp>
        <stp>BAR</stp>
        <stp/>
        <stp>High</stp>
        <stp>5</stp>
        <stp>-1324</stp>
        <stp>All</stp>
        <stp/>
        <stp/>
        <stp>FALSE</stp>
        <stp>T</stp>
        <tr r="D1326" s="2"/>
      </tp>
      <tp>
        <v>5985</v>
        <stp/>
        <stp>StudyData</stp>
        <stp>EP</stp>
        <stp>BAR</stp>
        <stp/>
        <stp>High</stp>
        <stp>5</stp>
        <stp>-1394</stp>
        <stp>All</stp>
        <stp/>
        <stp/>
        <stp>FALSE</stp>
        <stp>T</stp>
        <tr r="D1396" s="2"/>
      </tp>
      <tp>
        <v>5997.75</v>
        <stp/>
        <stp>StudyData</stp>
        <stp>EP</stp>
        <stp>BAR</stp>
        <stp/>
        <stp>High</stp>
        <stp>5</stp>
        <stp>-1384</stp>
        <stp>All</stp>
        <stp/>
        <stp/>
        <stp>FALSE</stp>
        <stp>T</stp>
        <tr r="D1386" s="2"/>
      </tp>
      <tp>
        <v>5956.25</v>
        <stp/>
        <stp>StudyData</stp>
        <stp>EP</stp>
        <stp>BAR</stp>
        <stp/>
        <stp>High</stp>
        <stp>5</stp>
        <stp>-1254</stp>
        <stp>All</stp>
        <stp/>
        <stp/>
        <stp>FALSE</stp>
        <stp>T</stp>
        <tr r="D1256" s="2"/>
      </tp>
      <tp>
        <v>5955.75</v>
        <stp/>
        <stp>StudyData</stp>
        <stp>EP</stp>
        <stp>BAR</stp>
        <stp/>
        <stp>High</stp>
        <stp>5</stp>
        <stp>-1244</stp>
        <stp>All</stp>
        <stp/>
        <stp/>
        <stp>FALSE</stp>
        <stp>T</stp>
        <tr r="D1246" s="2"/>
      </tp>
      <tp>
        <v>5949</v>
        <stp/>
        <stp>StudyData</stp>
        <stp>EP</stp>
        <stp>BAR</stp>
        <stp/>
        <stp>High</stp>
        <stp>5</stp>
        <stp>-1274</stp>
        <stp>All</stp>
        <stp/>
        <stp/>
        <stp>FALSE</stp>
        <stp>T</stp>
        <tr r="D1276" s="2"/>
      </tp>
      <tp>
        <v>5952.75</v>
        <stp/>
        <stp>StudyData</stp>
        <stp>EP</stp>
        <stp>BAR</stp>
        <stp/>
        <stp>High</stp>
        <stp>5</stp>
        <stp>-1264</stp>
        <stp>All</stp>
        <stp/>
        <stp/>
        <stp>FALSE</stp>
        <stp>T</stp>
        <tr r="D1266" s="2"/>
      </tp>
      <tp>
        <v>5963.25</v>
        <stp/>
        <stp>StudyData</stp>
        <stp>EP</stp>
        <stp>BAR</stp>
        <stp/>
        <stp>High</stp>
        <stp>5</stp>
        <stp>-1214</stp>
        <stp>All</stp>
        <stp/>
        <stp/>
        <stp>FALSE</stp>
        <stp>T</stp>
        <tr r="D1216" s="2"/>
      </tp>
      <tp>
        <v>5967.75</v>
        <stp/>
        <stp>StudyData</stp>
        <stp>EP</stp>
        <stp>BAR</stp>
        <stp/>
        <stp>High</stp>
        <stp>5</stp>
        <stp>-1204</stp>
        <stp>All</stp>
        <stp/>
        <stp/>
        <stp>FALSE</stp>
        <stp>T</stp>
        <tr r="D1206" s="2"/>
      </tp>
      <tp>
        <v>5956.25</v>
        <stp/>
        <stp>StudyData</stp>
        <stp>EP</stp>
        <stp>BAR</stp>
        <stp/>
        <stp>High</stp>
        <stp>5</stp>
        <stp>-1234</stp>
        <stp>All</stp>
        <stp/>
        <stp/>
        <stp>FALSE</stp>
        <stp>T</stp>
        <tr r="D1236" s="2"/>
      </tp>
      <tp>
        <v>5961.75</v>
        <stp/>
        <stp>StudyData</stp>
        <stp>EP</stp>
        <stp>BAR</stp>
        <stp/>
        <stp>High</stp>
        <stp>5</stp>
        <stp>-1224</stp>
        <stp>All</stp>
        <stp/>
        <stp/>
        <stp>FALSE</stp>
        <stp>T</stp>
        <tr r="D1226" s="2"/>
      </tp>
      <tp>
        <v>5937.5</v>
        <stp/>
        <stp>StudyData</stp>
        <stp>EP</stp>
        <stp>BAR</stp>
        <stp/>
        <stp>High</stp>
        <stp>5</stp>
        <stp>-1294</stp>
        <stp>All</stp>
        <stp/>
        <stp/>
        <stp>FALSE</stp>
        <stp>T</stp>
        <tr r="D1296" s="2"/>
      </tp>
      <tp>
        <v>5947</v>
        <stp/>
        <stp>StudyData</stp>
        <stp>EP</stp>
        <stp>BAR</stp>
        <stp/>
        <stp>High</stp>
        <stp>5</stp>
        <stp>-1284</stp>
        <stp>All</stp>
        <stp/>
        <stp/>
        <stp>FALSE</stp>
        <stp>T</stp>
        <tr r="D1286" s="2"/>
      </tp>
      <tp>
        <v>5973.75</v>
        <stp/>
        <stp>StudyData</stp>
        <stp>EP</stp>
        <stp>BAR</stp>
        <stp/>
        <stp>High</stp>
        <stp>5</stp>
        <stp>-1154</stp>
        <stp>All</stp>
        <stp/>
        <stp/>
        <stp>FALSE</stp>
        <stp>T</stp>
        <tr r="D1156" s="2"/>
      </tp>
      <tp>
        <v>5973.75</v>
        <stp/>
        <stp>StudyData</stp>
        <stp>EP</stp>
        <stp>BAR</stp>
        <stp/>
        <stp>High</stp>
        <stp>5</stp>
        <stp>-1144</stp>
        <stp>All</stp>
        <stp/>
        <stp/>
        <stp>FALSE</stp>
        <stp>T</stp>
        <tr r="D1146" s="2"/>
      </tp>
      <tp>
        <v>5971.25</v>
        <stp/>
        <stp>StudyData</stp>
        <stp>EP</stp>
        <stp>BAR</stp>
        <stp/>
        <stp>High</stp>
        <stp>5</stp>
        <stp>-1174</stp>
        <stp>All</stp>
        <stp/>
        <stp/>
        <stp>FALSE</stp>
        <stp>T</stp>
        <tr r="D1176" s="2"/>
      </tp>
      <tp>
        <v>5970.5</v>
        <stp/>
        <stp>StudyData</stp>
        <stp>EP</stp>
        <stp>BAR</stp>
        <stp/>
        <stp>High</stp>
        <stp>5</stp>
        <stp>-1164</stp>
        <stp>All</stp>
        <stp/>
        <stp/>
        <stp>FALSE</stp>
        <stp>T</stp>
        <tr r="D1166" s="2"/>
      </tp>
      <tp>
        <v>5997.25</v>
        <stp/>
        <stp>StudyData</stp>
        <stp>EP</stp>
        <stp>BAR</stp>
        <stp/>
        <stp>High</stp>
        <stp>5</stp>
        <stp>-1114</stp>
        <stp>All</stp>
        <stp/>
        <stp/>
        <stp>FALSE</stp>
        <stp>T</stp>
        <tr r="D1116" s="2"/>
      </tp>
      <tp>
        <v>6022.25</v>
        <stp/>
        <stp>StudyData</stp>
        <stp>EP</stp>
        <stp>BAR</stp>
        <stp/>
        <stp>High</stp>
        <stp>5</stp>
        <stp>-1104</stp>
        <stp>All</stp>
        <stp/>
        <stp/>
        <stp>FALSE</stp>
        <stp>T</stp>
        <tr r="D1106" s="2"/>
      </tp>
      <tp>
        <v>5969.75</v>
        <stp/>
        <stp>StudyData</stp>
        <stp>EP</stp>
        <stp>BAR</stp>
        <stp/>
        <stp>High</stp>
        <stp>5</stp>
        <stp>-1134</stp>
        <stp>All</stp>
        <stp/>
        <stp/>
        <stp>FALSE</stp>
        <stp>T</stp>
        <tr r="D1136" s="2"/>
      </tp>
      <tp>
        <v>5974.25</v>
        <stp/>
        <stp>StudyData</stp>
        <stp>EP</stp>
        <stp>BAR</stp>
        <stp/>
        <stp>High</stp>
        <stp>5</stp>
        <stp>-1124</stp>
        <stp>All</stp>
        <stp/>
        <stp/>
        <stp>FALSE</stp>
        <stp>T</stp>
        <tr r="D1126" s="2"/>
      </tp>
      <tp>
        <v>5966.75</v>
        <stp/>
        <stp>StudyData</stp>
        <stp>EP</stp>
        <stp>BAR</stp>
        <stp/>
        <stp>High</stp>
        <stp>5</stp>
        <stp>-1194</stp>
        <stp>All</stp>
        <stp/>
        <stp/>
        <stp>FALSE</stp>
        <stp>T</stp>
        <tr r="D1196" s="2"/>
      </tp>
      <tp>
        <v>5970.75</v>
        <stp/>
        <stp>StudyData</stp>
        <stp>EP</stp>
        <stp>BAR</stp>
        <stp/>
        <stp>High</stp>
        <stp>5</stp>
        <stp>-1184</stp>
        <stp>All</stp>
        <stp/>
        <stp/>
        <stp>FALSE</stp>
        <stp>T</stp>
        <tr r="D1186" s="2"/>
      </tp>
      <tp>
        <v>6014.75</v>
        <stp/>
        <stp>StudyData</stp>
        <stp>EP</stp>
        <stp>BAR</stp>
        <stp/>
        <stp>High</stp>
        <stp>5</stp>
        <stp>-1054</stp>
        <stp>All</stp>
        <stp/>
        <stp/>
        <stp>FALSE</stp>
        <stp>T</stp>
        <tr r="D1056" s="2"/>
      </tp>
      <tp>
        <v>6015.75</v>
        <stp/>
        <stp>StudyData</stp>
        <stp>EP</stp>
        <stp>BAR</stp>
        <stp/>
        <stp>High</stp>
        <stp>5</stp>
        <stp>-1044</stp>
        <stp>All</stp>
        <stp/>
        <stp/>
        <stp>FALSE</stp>
        <stp>T</stp>
        <tr r="D1046" s="2"/>
      </tp>
      <tp>
        <v>6006.25</v>
        <stp/>
        <stp>StudyData</stp>
        <stp>EP</stp>
        <stp>BAR</stp>
        <stp/>
        <stp>High</stp>
        <stp>5</stp>
        <stp>-1074</stp>
        <stp>All</stp>
        <stp/>
        <stp/>
        <stp>FALSE</stp>
        <stp>T</stp>
        <tr r="D1076" s="2"/>
      </tp>
      <tp>
        <v>5993.5</v>
        <stp/>
        <stp>StudyData</stp>
        <stp>EP</stp>
        <stp>BAR</stp>
        <stp/>
        <stp>High</stp>
        <stp>5</stp>
        <stp>-1064</stp>
        <stp>All</stp>
        <stp/>
        <stp/>
        <stp>FALSE</stp>
        <stp>T</stp>
        <tr r="D1066" s="2"/>
      </tp>
      <tp>
        <v>6003.5</v>
        <stp/>
        <stp>StudyData</stp>
        <stp>EP</stp>
        <stp>BAR</stp>
        <stp/>
        <stp>High</stp>
        <stp>5</stp>
        <stp>-1014</stp>
        <stp>All</stp>
        <stp/>
        <stp/>
        <stp>FALSE</stp>
        <stp>T</stp>
        <tr r="D1016" s="2"/>
      </tp>
      <tp>
        <v>5999</v>
        <stp/>
        <stp>StudyData</stp>
        <stp>EP</stp>
        <stp>BAR</stp>
        <stp/>
        <stp>High</stp>
        <stp>5</stp>
        <stp>-1004</stp>
        <stp>All</stp>
        <stp/>
        <stp/>
        <stp>FALSE</stp>
        <stp>T</stp>
        <tr r="D1006" s="2"/>
      </tp>
      <tp>
        <v>6009.75</v>
        <stp/>
        <stp>StudyData</stp>
        <stp>EP</stp>
        <stp>BAR</stp>
        <stp/>
        <stp>High</stp>
        <stp>5</stp>
        <stp>-1034</stp>
        <stp>All</stp>
        <stp/>
        <stp/>
        <stp>FALSE</stp>
        <stp>T</stp>
        <tr r="D1036" s="2"/>
      </tp>
      <tp>
        <v>6010.75</v>
        <stp/>
        <stp>StudyData</stp>
        <stp>EP</stp>
        <stp>BAR</stp>
        <stp/>
        <stp>High</stp>
        <stp>5</stp>
        <stp>-1024</stp>
        <stp>All</stp>
        <stp/>
        <stp/>
        <stp>FALSE</stp>
        <stp>T</stp>
        <tr r="D1026" s="2"/>
      </tp>
      <tp>
        <v>6016</v>
        <stp/>
        <stp>StudyData</stp>
        <stp>EP</stp>
        <stp>BAR</stp>
        <stp/>
        <stp>High</stp>
        <stp>5</stp>
        <stp>-1094</stp>
        <stp>All</stp>
        <stp/>
        <stp/>
        <stp>FALSE</stp>
        <stp>T</stp>
        <tr r="D1096" s="2"/>
      </tp>
      <tp>
        <v>6003.75</v>
        <stp/>
        <stp>StudyData</stp>
        <stp>EP</stp>
        <stp>BAR</stp>
        <stp/>
        <stp>High</stp>
        <stp>5</stp>
        <stp>-1084</stp>
        <stp>All</stp>
        <stp/>
        <stp/>
        <stp>FALSE</stp>
        <stp>T</stp>
        <tr r="D1086" s="2"/>
      </tp>
      <tp>
        <v>5978.5</v>
        <stp/>
        <stp>StudyData</stp>
        <stp>EP</stp>
        <stp>BAR</stp>
        <stp/>
        <stp>Open</stp>
        <stp>5</stp>
        <stp>-1672</stp>
        <stp>All</stp>
        <stp/>
        <stp/>
        <stp>FALSE</stp>
        <stp>T</stp>
        <tr r="C1674" s="2"/>
      </tp>
      <tp>
        <v>5986.25</v>
        <stp/>
        <stp>StudyData</stp>
        <stp>EP</stp>
        <stp>BAR</stp>
        <stp/>
        <stp>Open</stp>
        <stp>5</stp>
        <stp>-1662</stp>
        <stp>All</stp>
        <stp/>
        <stp/>
        <stp>FALSE</stp>
        <stp>T</stp>
        <tr r="C1664" s="2"/>
      </tp>
      <tp>
        <v>5983</v>
        <stp/>
        <stp>StudyData</stp>
        <stp>EP</stp>
        <stp>BAR</stp>
        <stp/>
        <stp>Open</stp>
        <stp>5</stp>
        <stp>-1652</stp>
        <stp>All</stp>
        <stp/>
        <stp/>
        <stp>FALSE</stp>
        <stp>T</stp>
        <tr r="C1654" s="2"/>
      </tp>
      <tp>
        <v>5994.5</v>
        <stp/>
        <stp>StudyData</stp>
        <stp>EP</stp>
        <stp>BAR</stp>
        <stp/>
        <stp>Open</stp>
        <stp>5</stp>
        <stp>-1642</stp>
        <stp>All</stp>
        <stp/>
        <stp/>
        <stp>FALSE</stp>
        <stp>T</stp>
        <tr r="C1644" s="2"/>
      </tp>
      <tp>
        <v>5988.25</v>
        <stp/>
        <stp>StudyData</stp>
        <stp>EP</stp>
        <stp>BAR</stp>
        <stp/>
        <stp>Open</stp>
        <stp>5</stp>
        <stp>-1632</stp>
        <stp>All</stp>
        <stp/>
        <stp/>
        <stp>FALSE</stp>
        <stp>T</stp>
        <tr r="C1634" s="2"/>
      </tp>
      <tp>
        <v>5980.75</v>
        <stp/>
        <stp>StudyData</stp>
        <stp>EP</stp>
        <stp>BAR</stp>
        <stp/>
        <stp>Open</stp>
        <stp>5</stp>
        <stp>-1622</stp>
        <stp>All</stp>
        <stp/>
        <stp/>
        <stp>FALSE</stp>
        <stp>T</stp>
        <tr r="C1624" s="2"/>
      </tp>
      <tp>
        <v>5992.5</v>
        <stp/>
        <stp>StudyData</stp>
        <stp>EP</stp>
        <stp>BAR</stp>
        <stp/>
        <stp>Open</stp>
        <stp>5</stp>
        <stp>-1612</stp>
        <stp>All</stp>
        <stp/>
        <stp/>
        <stp>FALSE</stp>
        <stp>T</stp>
        <tr r="C1614" s="2"/>
      </tp>
      <tp>
        <v>5994.5</v>
        <stp/>
        <stp>StudyData</stp>
        <stp>EP</stp>
        <stp>BAR</stp>
        <stp/>
        <stp>Open</stp>
        <stp>5</stp>
        <stp>-1602</stp>
        <stp>All</stp>
        <stp/>
        <stp/>
        <stp>FALSE</stp>
        <stp>T</stp>
        <tr r="C1604" s="2"/>
      </tp>
      <tp>
        <v>5990.75</v>
        <stp/>
        <stp>StudyData</stp>
        <stp>EP</stp>
        <stp>BAR</stp>
        <stp/>
        <stp>Open</stp>
        <stp>5</stp>
        <stp>-1692</stp>
        <stp>All</stp>
        <stp/>
        <stp/>
        <stp>FALSE</stp>
        <stp>T</stp>
        <tr r="C1694" s="2"/>
      </tp>
      <tp>
        <v>5991.25</v>
        <stp/>
        <stp>StudyData</stp>
        <stp>EP</stp>
        <stp>BAR</stp>
        <stp/>
        <stp>Open</stp>
        <stp>5</stp>
        <stp>-1682</stp>
        <stp>All</stp>
        <stp/>
        <stp/>
        <stp>FALSE</stp>
        <stp>T</stp>
        <tr r="C1684" s="2"/>
      </tp>
      <tp>
        <v>5976</v>
        <stp/>
        <stp>StudyData</stp>
        <stp>EP</stp>
        <stp>BAR</stp>
        <stp/>
        <stp>Open</stp>
        <stp>5</stp>
        <stp>-1772</stp>
        <stp>All</stp>
        <stp/>
        <stp/>
        <stp>FALSE</stp>
        <stp>T</stp>
        <tr r="C1774" s="2"/>
      </tp>
      <tp>
        <v>5976</v>
        <stp/>
        <stp>StudyData</stp>
        <stp>EP</stp>
        <stp>BAR</stp>
        <stp/>
        <stp>Open</stp>
        <stp>5</stp>
        <stp>-1762</stp>
        <stp>All</stp>
        <stp/>
        <stp/>
        <stp>FALSE</stp>
        <stp>T</stp>
        <tr r="C1764" s="2"/>
      </tp>
      <tp>
        <v>5978.75</v>
        <stp/>
        <stp>StudyData</stp>
        <stp>EP</stp>
        <stp>BAR</stp>
        <stp/>
        <stp>Open</stp>
        <stp>5</stp>
        <stp>-1752</stp>
        <stp>All</stp>
        <stp/>
        <stp/>
        <stp>FALSE</stp>
        <stp>T</stp>
        <tr r="C1754" s="2"/>
      </tp>
      <tp>
        <v>5979</v>
        <stp/>
        <stp>StudyData</stp>
        <stp>EP</stp>
        <stp>BAR</stp>
        <stp/>
        <stp>Open</stp>
        <stp>5</stp>
        <stp>-1742</stp>
        <stp>All</stp>
        <stp/>
        <stp/>
        <stp>FALSE</stp>
        <stp>T</stp>
        <tr r="C1744" s="2"/>
      </tp>
      <tp>
        <v>5982.5</v>
        <stp/>
        <stp>StudyData</stp>
        <stp>EP</stp>
        <stp>BAR</stp>
        <stp/>
        <stp>Open</stp>
        <stp>5</stp>
        <stp>-1732</stp>
        <stp>All</stp>
        <stp/>
        <stp/>
        <stp>FALSE</stp>
        <stp>T</stp>
        <tr r="C1734" s="2"/>
      </tp>
      <tp>
        <v>5993</v>
        <stp/>
        <stp>StudyData</stp>
        <stp>EP</stp>
        <stp>BAR</stp>
        <stp/>
        <stp>Open</stp>
        <stp>5</stp>
        <stp>-1722</stp>
        <stp>All</stp>
        <stp/>
        <stp/>
        <stp>FALSE</stp>
        <stp>T</stp>
        <tr r="C1724" s="2"/>
      </tp>
      <tp>
        <v>5989.25</v>
        <stp/>
        <stp>StudyData</stp>
        <stp>EP</stp>
        <stp>BAR</stp>
        <stp/>
        <stp>Open</stp>
        <stp>5</stp>
        <stp>-1712</stp>
        <stp>All</stp>
        <stp/>
        <stp/>
        <stp>FALSE</stp>
        <stp>T</stp>
        <tr r="C1714" s="2"/>
      </tp>
      <tp>
        <v>5992.25</v>
        <stp/>
        <stp>StudyData</stp>
        <stp>EP</stp>
        <stp>BAR</stp>
        <stp/>
        <stp>Open</stp>
        <stp>5</stp>
        <stp>-1702</stp>
        <stp>All</stp>
        <stp/>
        <stp/>
        <stp>FALSE</stp>
        <stp>T</stp>
        <tr r="C1704" s="2"/>
      </tp>
      <tp>
        <v>5977.5</v>
        <stp/>
        <stp>StudyData</stp>
        <stp>EP</stp>
        <stp>BAR</stp>
        <stp/>
        <stp>Open</stp>
        <stp>5</stp>
        <stp>-1792</stp>
        <stp>All</stp>
        <stp/>
        <stp/>
        <stp>FALSE</stp>
        <stp>T</stp>
        <tr r="C1794" s="2"/>
      </tp>
      <tp>
        <v>5977.5</v>
        <stp/>
        <stp>StudyData</stp>
        <stp>EP</stp>
        <stp>BAR</stp>
        <stp/>
        <stp>Open</stp>
        <stp>5</stp>
        <stp>-1782</stp>
        <stp>All</stp>
        <stp/>
        <stp/>
        <stp>FALSE</stp>
        <stp>T</stp>
        <tr r="C1784" s="2"/>
      </tp>
      <tp>
        <v>5974.75</v>
        <stp/>
        <stp>StudyData</stp>
        <stp>EP</stp>
        <stp>BAR</stp>
        <stp/>
        <stp>Open</stp>
        <stp>5</stp>
        <stp>-1472</stp>
        <stp>All</stp>
        <stp/>
        <stp/>
        <stp>FALSE</stp>
        <stp>T</stp>
        <tr r="C1474" s="2"/>
      </tp>
      <tp>
        <v>5974.75</v>
        <stp/>
        <stp>StudyData</stp>
        <stp>EP</stp>
        <stp>BAR</stp>
        <stp/>
        <stp>Open</stp>
        <stp>5</stp>
        <stp>-1462</stp>
        <stp>All</stp>
        <stp/>
        <stp/>
        <stp>FALSE</stp>
        <stp>T</stp>
        <tr r="C1464" s="2"/>
      </tp>
      <tp>
        <v>5991</v>
        <stp/>
        <stp>StudyData</stp>
        <stp>EP</stp>
        <stp>BAR</stp>
        <stp/>
        <stp>Open</stp>
        <stp>5</stp>
        <stp>-1452</stp>
        <stp>All</stp>
        <stp/>
        <stp/>
        <stp>FALSE</stp>
        <stp>T</stp>
        <tr r="C1454" s="2"/>
      </tp>
      <tp>
        <v>5992.75</v>
        <stp/>
        <stp>StudyData</stp>
        <stp>EP</stp>
        <stp>BAR</stp>
        <stp/>
        <stp>Open</stp>
        <stp>5</stp>
        <stp>-1442</stp>
        <stp>All</stp>
        <stp/>
        <stp/>
        <stp>FALSE</stp>
        <stp>T</stp>
        <tr r="C1444" s="2"/>
      </tp>
      <tp>
        <v>5984.75</v>
        <stp/>
        <stp>StudyData</stp>
        <stp>EP</stp>
        <stp>BAR</stp>
        <stp/>
        <stp>Open</stp>
        <stp>5</stp>
        <stp>-1432</stp>
        <stp>All</stp>
        <stp/>
        <stp/>
        <stp>FALSE</stp>
        <stp>T</stp>
        <tr r="C1434" s="2"/>
      </tp>
      <tp>
        <v>5988.75</v>
        <stp/>
        <stp>StudyData</stp>
        <stp>EP</stp>
        <stp>BAR</stp>
        <stp/>
        <stp>Open</stp>
        <stp>5</stp>
        <stp>-1422</stp>
        <stp>All</stp>
        <stp/>
        <stp/>
        <stp>FALSE</stp>
        <stp>T</stp>
        <tr r="C1424" s="2"/>
      </tp>
      <tp>
        <v>5981.75</v>
        <stp/>
        <stp>StudyData</stp>
        <stp>EP</stp>
        <stp>BAR</stp>
        <stp/>
        <stp>Open</stp>
        <stp>5</stp>
        <stp>-1412</stp>
        <stp>All</stp>
        <stp/>
        <stp/>
        <stp>FALSE</stp>
        <stp>T</stp>
        <tr r="C1414" s="2"/>
      </tp>
      <tp>
        <v>5982</v>
        <stp/>
        <stp>StudyData</stp>
        <stp>EP</stp>
        <stp>BAR</stp>
        <stp/>
        <stp>Open</stp>
        <stp>5</stp>
        <stp>-1402</stp>
        <stp>All</stp>
        <stp/>
        <stp/>
        <stp>FALSE</stp>
        <stp>T</stp>
        <tr r="C1404" s="2"/>
      </tp>
      <tp>
        <v>5977.25</v>
        <stp/>
        <stp>StudyData</stp>
        <stp>EP</stp>
        <stp>BAR</stp>
        <stp/>
        <stp>Open</stp>
        <stp>5</stp>
        <stp>-1492</stp>
        <stp>All</stp>
        <stp/>
        <stp/>
        <stp>FALSE</stp>
        <stp>T</stp>
        <tr r="C1494" s="2"/>
      </tp>
      <tp>
        <v>5974.75</v>
        <stp/>
        <stp>StudyData</stp>
        <stp>EP</stp>
        <stp>BAR</stp>
        <stp/>
        <stp>Open</stp>
        <stp>5</stp>
        <stp>-1482</stp>
        <stp>All</stp>
        <stp/>
        <stp/>
        <stp>FALSE</stp>
        <stp>T</stp>
        <tr r="C1484" s="2"/>
      </tp>
      <tp>
        <v>5977.75</v>
        <stp/>
        <stp>StudyData</stp>
        <stp>EP</stp>
        <stp>BAR</stp>
        <stp/>
        <stp>Open</stp>
        <stp>5</stp>
        <stp>-1572</stp>
        <stp>All</stp>
        <stp/>
        <stp/>
        <stp>FALSE</stp>
        <stp>T</stp>
        <tr r="C1574" s="2"/>
      </tp>
      <tp>
        <v>5979.5</v>
        <stp/>
        <stp>StudyData</stp>
        <stp>EP</stp>
        <stp>BAR</stp>
        <stp/>
        <stp>Open</stp>
        <stp>5</stp>
        <stp>-1562</stp>
        <stp>All</stp>
        <stp/>
        <stp/>
        <stp>FALSE</stp>
        <stp>T</stp>
        <tr r="C1564" s="2"/>
      </tp>
      <tp>
        <v>5974.5</v>
        <stp/>
        <stp>StudyData</stp>
        <stp>EP</stp>
        <stp>BAR</stp>
        <stp/>
        <stp>Open</stp>
        <stp>5</stp>
        <stp>-1552</stp>
        <stp>All</stp>
        <stp/>
        <stp/>
        <stp>FALSE</stp>
        <stp>T</stp>
        <tr r="C1554" s="2"/>
      </tp>
      <tp>
        <v>5977.75</v>
        <stp/>
        <stp>StudyData</stp>
        <stp>EP</stp>
        <stp>BAR</stp>
        <stp/>
        <stp>Open</stp>
        <stp>5</stp>
        <stp>-1542</stp>
        <stp>All</stp>
        <stp/>
        <stp/>
        <stp>FALSE</stp>
        <stp>T</stp>
        <tr r="C1544" s="2"/>
      </tp>
      <tp>
        <v>5976.5</v>
        <stp/>
        <stp>StudyData</stp>
        <stp>EP</stp>
        <stp>BAR</stp>
        <stp/>
        <stp>Open</stp>
        <stp>5</stp>
        <stp>-1532</stp>
        <stp>All</stp>
        <stp/>
        <stp/>
        <stp>FALSE</stp>
        <stp>T</stp>
        <tr r="C1534" s="2"/>
      </tp>
      <tp>
        <v>5978.5</v>
        <stp/>
        <stp>StudyData</stp>
        <stp>EP</stp>
        <stp>BAR</stp>
        <stp/>
        <stp>Open</stp>
        <stp>5</stp>
        <stp>-1522</stp>
        <stp>All</stp>
        <stp/>
        <stp/>
        <stp>FALSE</stp>
        <stp>T</stp>
        <tr r="C1524" s="2"/>
      </tp>
      <tp>
        <v>5975.25</v>
        <stp/>
        <stp>StudyData</stp>
        <stp>EP</stp>
        <stp>BAR</stp>
        <stp/>
        <stp>Open</stp>
        <stp>5</stp>
        <stp>-1512</stp>
        <stp>All</stp>
        <stp/>
        <stp/>
        <stp>FALSE</stp>
        <stp>T</stp>
        <tr r="C1514" s="2"/>
      </tp>
      <tp>
        <v>5977.25</v>
        <stp/>
        <stp>StudyData</stp>
        <stp>EP</stp>
        <stp>BAR</stp>
        <stp/>
        <stp>Open</stp>
        <stp>5</stp>
        <stp>-1502</stp>
        <stp>All</stp>
        <stp/>
        <stp/>
        <stp>FALSE</stp>
        <stp>T</stp>
        <tr r="C1504" s="2"/>
      </tp>
      <tp>
        <v>5987.5</v>
        <stp/>
        <stp>StudyData</stp>
        <stp>EP</stp>
        <stp>BAR</stp>
        <stp/>
        <stp>Open</stp>
        <stp>5</stp>
        <stp>-1592</stp>
        <stp>All</stp>
        <stp/>
        <stp/>
        <stp>FALSE</stp>
        <stp>T</stp>
        <tr r="C1594" s="2"/>
      </tp>
      <tp>
        <v>5978.25</v>
        <stp/>
        <stp>StudyData</stp>
        <stp>EP</stp>
        <stp>BAR</stp>
        <stp/>
        <stp>Open</stp>
        <stp>5</stp>
        <stp>-1582</stp>
        <stp>All</stp>
        <stp/>
        <stp/>
        <stp>FALSE</stp>
        <stp>T</stp>
        <tr r="C1584" s="2"/>
      </tp>
      <tp>
        <v>5947.75</v>
        <stp/>
        <stp>StudyData</stp>
        <stp>EP</stp>
        <stp>BAR</stp>
        <stp/>
        <stp>Open</stp>
        <stp>5</stp>
        <stp>-1272</stp>
        <stp>All</stp>
        <stp/>
        <stp/>
        <stp>FALSE</stp>
        <stp>T</stp>
        <tr r="C1274" s="2"/>
      </tp>
      <tp>
        <v>5951.25</v>
        <stp/>
        <stp>StudyData</stp>
        <stp>EP</stp>
        <stp>BAR</stp>
        <stp/>
        <stp>Open</stp>
        <stp>5</stp>
        <stp>-1262</stp>
        <stp>All</stp>
        <stp/>
        <stp/>
        <stp>FALSE</stp>
        <stp>T</stp>
        <tr r="C1264" s="2"/>
      </tp>
      <tp>
        <v>5953.5</v>
        <stp/>
        <stp>StudyData</stp>
        <stp>EP</stp>
        <stp>BAR</stp>
        <stp/>
        <stp>Open</stp>
        <stp>5</stp>
        <stp>-1252</stp>
        <stp>All</stp>
        <stp/>
        <stp/>
        <stp>FALSE</stp>
        <stp>T</stp>
        <tr r="C1254" s="2"/>
      </tp>
      <tp>
        <v>5955.5</v>
        <stp/>
        <stp>StudyData</stp>
        <stp>EP</stp>
        <stp>BAR</stp>
        <stp/>
        <stp>Open</stp>
        <stp>5</stp>
        <stp>-1242</stp>
        <stp>All</stp>
        <stp/>
        <stp/>
        <stp>FALSE</stp>
        <stp>T</stp>
        <tr r="C1244" s="2"/>
      </tp>
      <tp>
        <v>5954.75</v>
        <stp/>
        <stp>StudyData</stp>
        <stp>EP</stp>
        <stp>BAR</stp>
        <stp/>
        <stp>Open</stp>
        <stp>5</stp>
        <stp>-1232</stp>
        <stp>All</stp>
        <stp/>
        <stp/>
        <stp>FALSE</stp>
        <stp>T</stp>
        <tr r="C1234" s="2"/>
      </tp>
      <tp>
        <v>5959.75</v>
        <stp/>
        <stp>StudyData</stp>
        <stp>EP</stp>
        <stp>BAR</stp>
        <stp/>
        <stp>Open</stp>
        <stp>5</stp>
        <stp>-1222</stp>
        <stp>All</stp>
        <stp/>
        <stp/>
        <stp>FALSE</stp>
        <stp>T</stp>
        <tr r="C1224" s="2"/>
      </tp>
      <tp>
        <v>5964</v>
        <stp/>
        <stp>StudyData</stp>
        <stp>EP</stp>
        <stp>BAR</stp>
        <stp/>
        <stp>Open</stp>
        <stp>5</stp>
        <stp>-1212</stp>
        <stp>All</stp>
        <stp/>
        <stp/>
        <stp>FALSE</stp>
        <stp>T</stp>
        <tr r="C1214" s="2"/>
      </tp>
      <tp>
        <v>5968.25</v>
        <stp/>
        <stp>StudyData</stp>
        <stp>EP</stp>
        <stp>BAR</stp>
        <stp/>
        <stp>Open</stp>
        <stp>5</stp>
        <stp>-1202</stp>
        <stp>All</stp>
        <stp/>
        <stp/>
        <stp>FALSE</stp>
        <stp>T</stp>
        <tr r="C1204" s="2"/>
      </tp>
      <tp>
        <v>5936.75</v>
        <stp/>
        <stp>StudyData</stp>
        <stp>EP</stp>
        <stp>BAR</stp>
        <stp/>
        <stp>Open</stp>
        <stp>5</stp>
        <stp>-1292</stp>
        <stp>All</stp>
        <stp/>
        <stp/>
        <stp>FALSE</stp>
        <stp>T</stp>
        <tr r="C1294" s="2"/>
      </tp>
      <tp>
        <v>5947.5</v>
        <stp/>
        <stp>StudyData</stp>
        <stp>EP</stp>
        <stp>BAR</stp>
        <stp/>
        <stp>Open</stp>
        <stp>5</stp>
        <stp>-1282</stp>
        <stp>All</stp>
        <stp/>
        <stp/>
        <stp>FALSE</stp>
        <stp>T</stp>
        <tr r="C1284" s="2"/>
      </tp>
      <tp>
        <v>5980.25</v>
        <stp/>
        <stp>StudyData</stp>
        <stp>EP</stp>
        <stp>BAR</stp>
        <stp/>
        <stp>Open</stp>
        <stp>5</stp>
        <stp>-1372</stp>
        <stp>All</stp>
        <stp/>
        <stp/>
        <stp>FALSE</stp>
        <stp>T</stp>
        <tr r="C1374" s="2"/>
      </tp>
      <tp>
        <v>6002.5</v>
        <stp/>
        <stp>StudyData</stp>
        <stp>EP</stp>
        <stp>BAR</stp>
        <stp/>
        <stp>Open</stp>
        <stp>5</stp>
        <stp>-1362</stp>
        <stp>All</stp>
        <stp/>
        <stp/>
        <stp>FALSE</stp>
        <stp>T</stp>
        <tr r="C1364" s="2"/>
      </tp>
      <tp>
        <v>6003.25</v>
        <stp/>
        <stp>StudyData</stp>
        <stp>EP</stp>
        <stp>BAR</stp>
        <stp/>
        <stp>Open</stp>
        <stp>5</stp>
        <stp>-1352</stp>
        <stp>All</stp>
        <stp/>
        <stp/>
        <stp>FALSE</stp>
        <stp>T</stp>
        <tr r="C1354" s="2"/>
      </tp>
      <tp>
        <v>5966</v>
        <stp/>
        <stp>StudyData</stp>
        <stp>EP</stp>
        <stp>BAR</stp>
        <stp/>
        <stp>Open</stp>
        <stp>5</stp>
        <stp>-1342</stp>
        <stp>All</stp>
        <stp/>
        <stp/>
        <stp>FALSE</stp>
        <stp>T</stp>
        <tr r="C1344" s="2"/>
      </tp>
      <tp>
        <v>5984.5</v>
        <stp/>
        <stp>StudyData</stp>
        <stp>EP</stp>
        <stp>BAR</stp>
        <stp/>
        <stp>Open</stp>
        <stp>5</stp>
        <stp>-1332</stp>
        <stp>All</stp>
        <stp/>
        <stp/>
        <stp>FALSE</stp>
        <stp>T</stp>
        <tr r="C1334" s="2"/>
      </tp>
      <tp>
        <v>5976.75</v>
        <stp/>
        <stp>StudyData</stp>
        <stp>EP</stp>
        <stp>BAR</stp>
        <stp/>
        <stp>Open</stp>
        <stp>5</stp>
        <stp>-1322</stp>
        <stp>All</stp>
        <stp/>
        <stp/>
        <stp>FALSE</stp>
        <stp>T</stp>
        <tr r="C1324" s="2"/>
      </tp>
      <tp>
        <v>5942.75</v>
        <stp/>
        <stp>StudyData</stp>
        <stp>EP</stp>
        <stp>BAR</stp>
        <stp/>
        <stp>Open</stp>
        <stp>5</stp>
        <stp>-1312</stp>
        <stp>All</stp>
        <stp/>
        <stp/>
        <stp>FALSE</stp>
        <stp>T</stp>
        <tr r="C1314" s="2"/>
      </tp>
      <tp>
        <v>5944</v>
        <stp/>
        <stp>StudyData</stp>
        <stp>EP</stp>
        <stp>BAR</stp>
        <stp/>
        <stp>Open</stp>
        <stp>5</stp>
        <stp>-1302</stp>
        <stp>All</stp>
        <stp/>
        <stp/>
        <stp>FALSE</stp>
        <stp>T</stp>
        <tr r="C1304" s="2"/>
      </tp>
      <tp>
        <v>6000.75</v>
        <stp/>
        <stp>StudyData</stp>
        <stp>EP</stp>
        <stp>BAR</stp>
        <stp/>
        <stp>Open</stp>
        <stp>5</stp>
        <stp>-1392</stp>
        <stp>All</stp>
        <stp/>
        <stp/>
        <stp>FALSE</stp>
        <stp>T</stp>
        <tr r="C1394" s="2"/>
      </tp>
      <tp>
        <v>5974.25</v>
        <stp/>
        <stp>StudyData</stp>
        <stp>EP</stp>
        <stp>BAR</stp>
        <stp/>
        <stp>Open</stp>
        <stp>5</stp>
        <stp>-1382</stp>
        <stp>All</stp>
        <stp/>
        <stp/>
        <stp>FALSE</stp>
        <stp>T</stp>
        <tr r="C1384" s="2"/>
      </tp>
      <tp>
        <v>6002</v>
        <stp/>
        <stp>StudyData</stp>
        <stp>EP</stp>
        <stp>BAR</stp>
        <stp/>
        <stp>Open</stp>
        <stp>5</stp>
        <stp>-1072</stp>
        <stp>All</stp>
        <stp/>
        <stp/>
        <stp>FALSE</stp>
        <stp>T</stp>
        <tr r="C1074" s="2"/>
      </tp>
      <tp>
        <v>5998</v>
        <stp/>
        <stp>StudyData</stp>
        <stp>EP</stp>
        <stp>BAR</stp>
        <stp/>
        <stp>Open</stp>
        <stp>5</stp>
        <stp>-1062</stp>
        <stp>All</stp>
        <stp/>
        <stp/>
        <stp>FALSE</stp>
        <stp>T</stp>
        <tr r="C1064" s="2"/>
      </tp>
      <tp>
        <v>6014.75</v>
        <stp/>
        <stp>StudyData</stp>
        <stp>EP</stp>
        <stp>BAR</stp>
        <stp/>
        <stp>Open</stp>
        <stp>5</stp>
        <stp>-1052</stp>
        <stp>All</stp>
        <stp/>
        <stp/>
        <stp>FALSE</stp>
        <stp>T</stp>
        <tr r="C1054" s="2"/>
      </tp>
      <tp>
        <v>6013.5</v>
        <stp/>
        <stp>StudyData</stp>
        <stp>EP</stp>
        <stp>BAR</stp>
        <stp/>
        <stp>Open</stp>
        <stp>5</stp>
        <stp>-1042</stp>
        <stp>All</stp>
        <stp/>
        <stp/>
        <stp>FALSE</stp>
        <stp>T</stp>
        <tr r="C1044" s="2"/>
      </tp>
      <tp>
        <v>6008.25</v>
        <stp/>
        <stp>StudyData</stp>
        <stp>EP</stp>
        <stp>BAR</stp>
        <stp/>
        <stp>Open</stp>
        <stp>5</stp>
        <stp>-1032</stp>
        <stp>All</stp>
        <stp/>
        <stp/>
        <stp>FALSE</stp>
        <stp>T</stp>
        <tr r="C1034" s="2"/>
      </tp>
      <tp>
        <v>6011</v>
        <stp/>
        <stp>StudyData</stp>
        <stp>EP</stp>
        <stp>BAR</stp>
        <stp/>
        <stp>Open</stp>
        <stp>5</stp>
        <stp>-1022</stp>
        <stp>All</stp>
        <stp/>
        <stp/>
        <stp>FALSE</stp>
        <stp>T</stp>
        <tr r="C1024" s="2"/>
      </tp>
      <tp>
        <v>6001</v>
        <stp/>
        <stp>StudyData</stp>
        <stp>EP</stp>
        <stp>BAR</stp>
        <stp/>
        <stp>Open</stp>
        <stp>5</stp>
        <stp>-1012</stp>
        <stp>All</stp>
        <stp/>
        <stp/>
        <stp>FALSE</stp>
        <stp>T</stp>
        <tr r="C1014" s="2"/>
      </tp>
      <tp>
        <v>6000.25</v>
        <stp/>
        <stp>StudyData</stp>
        <stp>EP</stp>
        <stp>BAR</stp>
        <stp/>
        <stp>Open</stp>
        <stp>5</stp>
        <stp>-1002</stp>
        <stp>All</stp>
        <stp/>
        <stp/>
        <stp>FALSE</stp>
        <stp>T</stp>
        <tr r="C1004" s="2"/>
      </tp>
      <tp>
        <v>6013.75</v>
        <stp/>
        <stp>StudyData</stp>
        <stp>EP</stp>
        <stp>BAR</stp>
        <stp/>
        <stp>Open</stp>
        <stp>5</stp>
        <stp>-1092</stp>
        <stp>All</stp>
        <stp/>
        <stp/>
        <stp>FALSE</stp>
        <stp>T</stp>
        <tr r="C1094" s="2"/>
      </tp>
      <tp>
        <v>5998.75</v>
        <stp/>
        <stp>StudyData</stp>
        <stp>EP</stp>
        <stp>BAR</stp>
        <stp/>
        <stp>Open</stp>
        <stp>5</stp>
        <stp>-1082</stp>
        <stp>All</stp>
        <stp/>
        <stp/>
        <stp>FALSE</stp>
        <stp>T</stp>
        <tr r="C1084" s="2"/>
      </tp>
      <tp>
        <v>5970.25</v>
        <stp/>
        <stp>StudyData</stp>
        <stp>EP</stp>
        <stp>BAR</stp>
        <stp/>
        <stp>Open</stp>
        <stp>5</stp>
        <stp>-1172</stp>
        <stp>All</stp>
        <stp/>
        <stp/>
        <stp>FALSE</stp>
        <stp>T</stp>
        <tr r="C1174" s="2"/>
      </tp>
      <tp>
        <v>5970.5</v>
        <stp/>
        <stp>StudyData</stp>
        <stp>EP</stp>
        <stp>BAR</stp>
        <stp/>
        <stp>Open</stp>
        <stp>5</stp>
        <stp>-1162</stp>
        <stp>All</stp>
        <stp/>
        <stp/>
        <stp>FALSE</stp>
        <stp>T</stp>
        <tr r="C1164" s="2"/>
      </tp>
      <tp>
        <v>5971.75</v>
        <stp/>
        <stp>StudyData</stp>
        <stp>EP</stp>
        <stp>BAR</stp>
        <stp/>
        <stp>Open</stp>
        <stp>5</stp>
        <stp>-1152</stp>
        <stp>All</stp>
        <stp/>
        <stp/>
        <stp>FALSE</stp>
        <stp>T</stp>
        <tr r="C1154" s="2"/>
      </tp>
      <tp>
        <v>5970.25</v>
        <stp/>
        <stp>StudyData</stp>
        <stp>EP</stp>
        <stp>BAR</stp>
        <stp/>
        <stp>Open</stp>
        <stp>5</stp>
        <stp>-1142</stp>
        <stp>All</stp>
        <stp/>
        <stp/>
        <stp>FALSE</stp>
        <stp>T</stp>
        <tr r="C1144" s="2"/>
      </tp>
      <tp>
        <v>5968.25</v>
        <stp/>
        <stp>StudyData</stp>
        <stp>EP</stp>
        <stp>BAR</stp>
        <stp/>
        <stp>Open</stp>
        <stp>5</stp>
        <stp>-1132</stp>
        <stp>All</stp>
        <stp/>
        <stp/>
        <stp>FALSE</stp>
        <stp>T</stp>
        <tr r="C1134" s="2"/>
      </tp>
      <tp>
        <v>5970.75</v>
        <stp/>
        <stp>StudyData</stp>
        <stp>EP</stp>
        <stp>BAR</stp>
        <stp/>
        <stp>Open</stp>
        <stp>5</stp>
        <stp>-1122</stp>
        <stp>All</stp>
        <stp/>
        <stp/>
        <stp>FALSE</stp>
        <stp>T</stp>
        <tr r="C1124" s="2"/>
      </tp>
      <tp>
        <v>5995.75</v>
        <stp/>
        <stp>StudyData</stp>
        <stp>EP</stp>
        <stp>BAR</stp>
        <stp/>
        <stp>Open</stp>
        <stp>5</stp>
        <stp>-1112</stp>
        <stp>All</stp>
        <stp/>
        <stp/>
        <stp>FALSE</stp>
        <stp>T</stp>
        <tr r="C1114" s="2"/>
      </tp>
      <tp>
        <v>6019.75</v>
        <stp/>
        <stp>StudyData</stp>
        <stp>EP</stp>
        <stp>BAR</stp>
        <stp/>
        <stp>Open</stp>
        <stp>5</stp>
        <stp>-1102</stp>
        <stp>All</stp>
        <stp/>
        <stp/>
        <stp>FALSE</stp>
        <stp>T</stp>
        <tr r="C1104" s="2"/>
      </tp>
      <tp>
        <v>5968.5</v>
        <stp/>
        <stp>StudyData</stp>
        <stp>EP</stp>
        <stp>BAR</stp>
        <stp/>
        <stp>Open</stp>
        <stp>5</stp>
        <stp>-1192</stp>
        <stp>All</stp>
        <stp/>
        <stp/>
        <stp>FALSE</stp>
        <stp>T</stp>
        <tr r="C1194" s="2"/>
      </tp>
      <tp>
        <v>5969.25</v>
        <stp/>
        <stp>StudyData</stp>
        <stp>EP</stp>
        <stp>BAR</stp>
        <stp/>
        <stp>Open</stp>
        <stp>5</stp>
        <stp>-1182</stp>
        <stp>All</stp>
        <stp/>
        <stp/>
        <stp>FALSE</stp>
        <stp>T</stp>
        <tr r="C1184" s="2"/>
      </tp>
      <tp>
        <v>5983.75</v>
        <stp/>
        <stp>StudyData</stp>
        <stp>EP</stp>
        <stp>BAR</stp>
        <stp/>
        <stp>Open</stp>
        <stp>5</stp>
        <stp>-1872</stp>
        <stp>All</stp>
        <stp/>
        <stp/>
        <stp>FALSE</stp>
        <stp>T</stp>
        <tr r="C1874" s="2"/>
      </tp>
      <tp>
        <v>5983</v>
        <stp/>
        <stp>StudyData</stp>
        <stp>EP</stp>
        <stp>BAR</stp>
        <stp/>
        <stp>Open</stp>
        <stp>5</stp>
        <stp>-1862</stp>
        <stp>All</stp>
        <stp/>
        <stp/>
        <stp>FALSE</stp>
        <stp>T</stp>
        <tr r="C1864" s="2"/>
      </tp>
      <tp>
        <v>5977</v>
        <stp/>
        <stp>StudyData</stp>
        <stp>EP</stp>
        <stp>BAR</stp>
        <stp/>
        <stp>Open</stp>
        <stp>5</stp>
        <stp>-1852</stp>
        <stp>All</stp>
        <stp/>
        <stp/>
        <stp>FALSE</stp>
        <stp>T</stp>
        <tr r="C1854" s="2"/>
      </tp>
      <tp>
        <v>5982.5</v>
        <stp/>
        <stp>StudyData</stp>
        <stp>EP</stp>
        <stp>BAR</stp>
        <stp/>
        <stp>Open</stp>
        <stp>5</stp>
        <stp>-1842</stp>
        <stp>All</stp>
        <stp/>
        <stp/>
        <stp>FALSE</stp>
        <stp>T</stp>
        <tr r="C1844" s="2"/>
      </tp>
      <tp>
        <v>5985</v>
        <stp/>
        <stp>StudyData</stp>
        <stp>EP</stp>
        <stp>BAR</stp>
        <stp/>
        <stp>Open</stp>
        <stp>5</stp>
        <stp>-1832</stp>
        <stp>All</stp>
        <stp/>
        <stp/>
        <stp>FALSE</stp>
        <stp>T</stp>
        <tr r="C1834" s="2"/>
      </tp>
      <tp>
        <v>5983.5</v>
        <stp/>
        <stp>StudyData</stp>
        <stp>EP</stp>
        <stp>BAR</stp>
        <stp/>
        <stp>Open</stp>
        <stp>5</stp>
        <stp>-1822</stp>
        <stp>All</stp>
        <stp/>
        <stp/>
        <stp>FALSE</stp>
        <stp>T</stp>
        <tr r="C1824" s="2"/>
      </tp>
      <tp>
        <v>5985.75</v>
        <stp/>
        <stp>StudyData</stp>
        <stp>EP</stp>
        <stp>BAR</stp>
        <stp/>
        <stp>Open</stp>
        <stp>5</stp>
        <stp>-1812</stp>
        <stp>All</stp>
        <stp/>
        <stp/>
        <stp>FALSE</stp>
        <stp>T</stp>
        <tr r="C1814" s="2"/>
      </tp>
      <tp>
        <v>5981.5</v>
        <stp/>
        <stp>StudyData</stp>
        <stp>EP</stp>
        <stp>BAR</stp>
        <stp/>
        <stp>Open</stp>
        <stp>5</stp>
        <stp>-1802</stp>
        <stp>All</stp>
        <stp/>
        <stp/>
        <stp>FALSE</stp>
        <stp>T</stp>
        <tr r="C1804" s="2"/>
      </tp>
      <tp>
        <v>5986.5</v>
        <stp/>
        <stp>StudyData</stp>
        <stp>EP</stp>
        <stp>BAR</stp>
        <stp/>
        <stp>Open</stp>
        <stp>5</stp>
        <stp>-1892</stp>
        <stp>All</stp>
        <stp/>
        <stp/>
        <stp>FALSE</stp>
        <stp>T</stp>
        <tr r="C1894" s="2"/>
      </tp>
      <tp>
        <v>5981.5</v>
        <stp/>
        <stp>StudyData</stp>
        <stp>EP</stp>
        <stp>BAR</stp>
        <stp/>
        <stp>Open</stp>
        <stp>5</stp>
        <stp>-1882</stp>
        <stp>All</stp>
        <stp/>
        <stp/>
        <stp>FALSE</stp>
        <stp>T</stp>
        <tr r="C1884" s="2"/>
      </tp>
      <tp>
        <v>5924</v>
        <stp/>
        <stp>StudyData</stp>
        <stp>EP</stp>
        <stp>BAR</stp>
        <stp/>
        <stp>Open</stp>
        <stp>5</stp>
        <stp>-1972</stp>
        <stp>All</stp>
        <stp/>
        <stp/>
        <stp>FALSE</stp>
        <stp>T</stp>
        <tr r="C1974" s="2"/>
      </tp>
      <tp>
        <v>5931.25</v>
        <stp/>
        <stp>StudyData</stp>
        <stp>EP</stp>
        <stp>BAR</stp>
        <stp/>
        <stp>Open</stp>
        <stp>5</stp>
        <stp>-1962</stp>
        <stp>All</stp>
        <stp/>
        <stp/>
        <stp>FALSE</stp>
        <stp>T</stp>
        <tr r="C1964" s="2"/>
      </tp>
      <tp>
        <v>5936.25</v>
        <stp/>
        <stp>StudyData</stp>
        <stp>EP</stp>
        <stp>BAR</stp>
        <stp/>
        <stp>Open</stp>
        <stp>5</stp>
        <stp>-1952</stp>
        <stp>All</stp>
        <stp/>
        <stp/>
        <stp>FALSE</stp>
        <stp>T</stp>
        <tr r="C1954" s="2"/>
      </tp>
      <tp>
        <v>5940</v>
        <stp/>
        <stp>StudyData</stp>
        <stp>EP</stp>
        <stp>BAR</stp>
        <stp/>
        <stp>Open</stp>
        <stp>5</stp>
        <stp>-1942</stp>
        <stp>All</stp>
        <stp/>
        <stp/>
        <stp>FALSE</stp>
        <stp>T</stp>
        <tr r="C1944" s="2"/>
      </tp>
      <tp>
        <v>5949.75</v>
        <stp/>
        <stp>StudyData</stp>
        <stp>EP</stp>
        <stp>BAR</stp>
        <stp/>
        <stp>Open</stp>
        <stp>5</stp>
        <stp>-1932</stp>
        <stp>All</stp>
        <stp/>
        <stp/>
        <stp>FALSE</stp>
        <stp>T</stp>
        <tr r="C1934" s="2"/>
      </tp>
      <tp>
        <v>5956</v>
        <stp/>
        <stp>StudyData</stp>
        <stp>EP</stp>
        <stp>BAR</stp>
        <stp/>
        <stp>Open</stp>
        <stp>5</stp>
        <stp>-1922</stp>
        <stp>All</stp>
        <stp/>
        <stp/>
        <stp>FALSE</stp>
        <stp>T</stp>
        <tr r="C1924" s="2"/>
      </tp>
      <tp>
        <v>5970</v>
        <stp/>
        <stp>StudyData</stp>
        <stp>EP</stp>
        <stp>BAR</stp>
        <stp/>
        <stp>Open</stp>
        <stp>5</stp>
        <stp>-1912</stp>
        <stp>All</stp>
        <stp/>
        <stp/>
        <stp>FALSE</stp>
        <stp>T</stp>
        <tr r="C1914" s="2"/>
      </tp>
      <tp>
        <v>5982.25</v>
        <stp/>
        <stp>StudyData</stp>
        <stp>EP</stp>
        <stp>BAR</stp>
        <stp/>
        <stp>Open</stp>
        <stp>5</stp>
        <stp>-1902</stp>
        <stp>All</stp>
        <stp/>
        <stp/>
        <stp>FALSE</stp>
        <stp>T</stp>
        <tr r="C1904" s="2"/>
      </tp>
      <tp>
        <v>5917.75</v>
        <stp/>
        <stp>StudyData</stp>
        <stp>EP</stp>
        <stp>BAR</stp>
        <stp/>
        <stp>Open</stp>
        <stp>5</stp>
        <stp>-1992</stp>
        <stp>All</stp>
        <stp/>
        <stp/>
        <stp>FALSE</stp>
        <stp>T</stp>
        <tr r="C1994" s="2"/>
      </tp>
      <tp>
        <v>5924</v>
        <stp/>
        <stp>StudyData</stp>
        <stp>EP</stp>
        <stp>BAR</stp>
        <stp/>
        <stp>Open</stp>
        <stp>5</stp>
        <stp>-1982</stp>
        <stp>All</stp>
        <stp/>
        <stp/>
        <stp>FALSE</stp>
        <stp>T</stp>
        <tr r="C1984" s="2"/>
      </tp>
      <tp>
        <v>5918</v>
        <stp/>
        <stp>StudyData</stp>
        <stp>EP</stp>
        <stp>BAR</stp>
        <stp/>
        <stp>Open</stp>
        <stp>5</stp>
        <stp>-2672</stp>
        <stp>All</stp>
        <stp/>
        <stp/>
        <stp>FALSE</stp>
        <stp>T</stp>
        <tr r="C2674" s="2"/>
      </tp>
      <tp>
        <v>5911.25</v>
        <stp/>
        <stp>StudyData</stp>
        <stp>EP</stp>
        <stp>BAR</stp>
        <stp/>
        <stp>Open</stp>
        <stp>5</stp>
        <stp>-2662</stp>
        <stp>All</stp>
        <stp/>
        <stp/>
        <stp>FALSE</stp>
        <stp>T</stp>
        <tr r="C2664" s="2"/>
      </tp>
      <tp>
        <v>5906.75</v>
        <stp/>
        <stp>StudyData</stp>
        <stp>EP</stp>
        <stp>BAR</stp>
        <stp/>
        <stp>Open</stp>
        <stp>5</stp>
        <stp>-2652</stp>
        <stp>All</stp>
        <stp/>
        <stp/>
        <stp>FALSE</stp>
        <stp>T</stp>
        <tr r="C2654" s="2"/>
      </tp>
      <tp>
        <v>5907.25</v>
        <stp/>
        <stp>StudyData</stp>
        <stp>EP</stp>
        <stp>BAR</stp>
        <stp/>
        <stp>Open</stp>
        <stp>5</stp>
        <stp>-2642</stp>
        <stp>All</stp>
        <stp/>
        <stp/>
        <stp>FALSE</stp>
        <stp>T</stp>
        <tr r="C2644" s="2"/>
      </tp>
      <tp>
        <v>5905.25</v>
        <stp/>
        <stp>StudyData</stp>
        <stp>EP</stp>
        <stp>BAR</stp>
        <stp/>
        <stp>Open</stp>
        <stp>5</stp>
        <stp>-2632</stp>
        <stp>All</stp>
        <stp/>
        <stp/>
        <stp>FALSE</stp>
        <stp>T</stp>
        <tr r="C2634" s="2"/>
      </tp>
      <tp>
        <v>5910</v>
        <stp/>
        <stp>StudyData</stp>
        <stp>EP</stp>
        <stp>BAR</stp>
        <stp/>
        <stp>Open</stp>
        <stp>5</stp>
        <stp>-2622</stp>
        <stp>All</stp>
        <stp/>
        <stp/>
        <stp>FALSE</stp>
        <stp>T</stp>
        <tr r="C2624" s="2"/>
      </tp>
      <tp>
        <v>5911.75</v>
        <stp/>
        <stp>StudyData</stp>
        <stp>EP</stp>
        <stp>BAR</stp>
        <stp/>
        <stp>Open</stp>
        <stp>5</stp>
        <stp>-2612</stp>
        <stp>All</stp>
        <stp/>
        <stp/>
        <stp>FALSE</stp>
        <stp>T</stp>
        <tr r="C2614" s="2"/>
      </tp>
      <tp>
        <v>5909.5</v>
        <stp/>
        <stp>StudyData</stp>
        <stp>EP</stp>
        <stp>BAR</stp>
        <stp/>
        <stp>Open</stp>
        <stp>5</stp>
        <stp>-2602</stp>
        <stp>All</stp>
        <stp/>
        <stp/>
        <stp>FALSE</stp>
        <stp>T</stp>
        <tr r="C2604" s="2"/>
      </tp>
      <tp>
        <v>5912.5</v>
        <stp/>
        <stp>StudyData</stp>
        <stp>EP</stp>
        <stp>BAR</stp>
        <stp/>
        <stp>Open</stp>
        <stp>5</stp>
        <stp>-2692</stp>
        <stp>All</stp>
        <stp/>
        <stp/>
        <stp>FALSE</stp>
        <stp>T</stp>
        <tr r="C2694" s="2"/>
      </tp>
      <tp>
        <v>5921.5</v>
        <stp/>
        <stp>StudyData</stp>
        <stp>EP</stp>
        <stp>BAR</stp>
        <stp/>
        <stp>Open</stp>
        <stp>5</stp>
        <stp>-2682</stp>
        <stp>All</stp>
        <stp/>
        <stp/>
        <stp>FALSE</stp>
        <stp>T</stp>
        <tr r="C2684" s="2"/>
      </tp>
      <tp>
        <v>5947</v>
        <stp/>
        <stp>StudyData</stp>
        <stp>EP</stp>
        <stp>BAR</stp>
        <stp/>
        <stp>Open</stp>
        <stp>5</stp>
        <stp>-2772</stp>
        <stp>All</stp>
        <stp/>
        <stp/>
        <stp>FALSE</stp>
        <stp>T</stp>
        <tr r="C2774" s="2"/>
      </tp>
      <tp>
        <v>5940</v>
        <stp/>
        <stp>StudyData</stp>
        <stp>EP</stp>
        <stp>BAR</stp>
        <stp/>
        <stp>Open</stp>
        <stp>5</stp>
        <stp>-2762</stp>
        <stp>All</stp>
        <stp/>
        <stp/>
        <stp>FALSE</stp>
        <stp>T</stp>
        <tr r="C2764" s="2"/>
      </tp>
      <tp>
        <v>5924.5</v>
        <stp/>
        <stp>StudyData</stp>
        <stp>EP</stp>
        <stp>BAR</stp>
        <stp/>
        <stp>Open</stp>
        <stp>5</stp>
        <stp>-2752</stp>
        <stp>All</stp>
        <stp/>
        <stp/>
        <stp>FALSE</stp>
        <stp>T</stp>
        <tr r="C2754" s="2"/>
      </tp>
      <tp>
        <v>5920</v>
        <stp/>
        <stp>StudyData</stp>
        <stp>EP</stp>
        <stp>BAR</stp>
        <stp/>
        <stp>Open</stp>
        <stp>5</stp>
        <stp>-2742</stp>
        <stp>All</stp>
        <stp/>
        <stp/>
        <stp>FALSE</stp>
        <stp>T</stp>
        <tr r="C2744" s="2"/>
      </tp>
      <tp>
        <v>5900.25</v>
        <stp/>
        <stp>StudyData</stp>
        <stp>EP</stp>
        <stp>BAR</stp>
        <stp/>
        <stp>Open</stp>
        <stp>5</stp>
        <stp>-2732</stp>
        <stp>All</stp>
        <stp/>
        <stp/>
        <stp>FALSE</stp>
        <stp>T</stp>
        <tr r="C2734" s="2"/>
      </tp>
      <tp>
        <v>5921.25</v>
        <stp/>
        <stp>StudyData</stp>
        <stp>EP</stp>
        <stp>BAR</stp>
        <stp/>
        <stp>Open</stp>
        <stp>5</stp>
        <stp>-2722</stp>
        <stp>All</stp>
        <stp/>
        <stp/>
        <stp>FALSE</stp>
        <stp>T</stp>
        <tr r="C2724" s="2"/>
      </tp>
      <tp>
        <v>5909.75</v>
        <stp/>
        <stp>StudyData</stp>
        <stp>EP</stp>
        <stp>BAR</stp>
        <stp/>
        <stp>Open</stp>
        <stp>5</stp>
        <stp>-2712</stp>
        <stp>All</stp>
        <stp/>
        <stp/>
        <stp>FALSE</stp>
        <stp>T</stp>
        <tr r="C2714" s="2"/>
      </tp>
      <tp>
        <v>5914.75</v>
        <stp/>
        <stp>StudyData</stp>
        <stp>EP</stp>
        <stp>BAR</stp>
        <stp/>
        <stp>Open</stp>
        <stp>5</stp>
        <stp>-2702</stp>
        <stp>All</stp>
        <stp/>
        <stp/>
        <stp>FALSE</stp>
        <stp>T</stp>
        <tr r="C2704" s="2"/>
      </tp>
      <tp>
        <v>5967.5</v>
        <stp/>
        <stp>StudyData</stp>
        <stp>EP</stp>
        <stp>BAR</stp>
        <stp/>
        <stp>Open</stp>
        <stp>5</stp>
        <stp>-2792</stp>
        <stp>All</stp>
        <stp/>
        <stp/>
        <stp>FALSE</stp>
        <stp>T</stp>
        <tr r="C2794" s="2"/>
      </tp>
      <tp>
        <v>5952</v>
        <stp/>
        <stp>StudyData</stp>
        <stp>EP</stp>
        <stp>BAR</stp>
        <stp/>
        <stp>Open</stp>
        <stp>5</stp>
        <stp>-2782</stp>
        <stp>All</stp>
        <stp/>
        <stp/>
        <stp>FALSE</stp>
        <stp>T</stp>
        <tr r="C2784" s="2"/>
      </tp>
      <tp>
        <v>5913.25</v>
        <stp/>
        <stp>StudyData</stp>
        <stp>EP</stp>
        <stp>BAR</stp>
        <stp/>
        <stp>Open</stp>
        <stp>5</stp>
        <stp>-2472</stp>
        <stp>All</stp>
        <stp/>
        <stp/>
        <stp>FALSE</stp>
        <stp>T</stp>
        <tr r="C2474" s="2"/>
      </tp>
      <tp>
        <v>5901.5</v>
        <stp/>
        <stp>StudyData</stp>
        <stp>EP</stp>
        <stp>BAR</stp>
        <stp/>
        <stp>Open</stp>
        <stp>5</stp>
        <stp>-2462</stp>
        <stp>All</stp>
        <stp/>
        <stp/>
        <stp>FALSE</stp>
        <stp>T</stp>
        <tr r="C2464" s="2"/>
      </tp>
      <tp>
        <v>5871.5</v>
        <stp/>
        <stp>StudyData</stp>
        <stp>EP</stp>
        <stp>BAR</stp>
        <stp/>
        <stp>Open</stp>
        <stp>5</stp>
        <stp>-2452</stp>
        <stp>All</stp>
        <stp/>
        <stp/>
        <stp>FALSE</stp>
        <stp>T</stp>
        <tr r="C2454" s="2"/>
      </tp>
      <tp>
        <v>5878.75</v>
        <stp/>
        <stp>StudyData</stp>
        <stp>EP</stp>
        <stp>BAR</stp>
        <stp/>
        <stp>Open</stp>
        <stp>5</stp>
        <stp>-2442</stp>
        <stp>All</stp>
        <stp/>
        <stp/>
        <stp>FALSE</stp>
        <stp>T</stp>
        <tr r="C2444" s="2"/>
      </tp>
      <tp>
        <v>5894.25</v>
        <stp/>
        <stp>StudyData</stp>
        <stp>EP</stp>
        <stp>BAR</stp>
        <stp/>
        <stp>Open</stp>
        <stp>5</stp>
        <stp>-2432</stp>
        <stp>All</stp>
        <stp/>
        <stp/>
        <stp>FALSE</stp>
        <stp>T</stp>
        <tr r="C2434" s="2"/>
      </tp>
      <tp>
        <v>5908.25</v>
        <stp/>
        <stp>StudyData</stp>
        <stp>EP</stp>
        <stp>BAR</stp>
        <stp/>
        <stp>Open</stp>
        <stp>5</stp>
        <stp>-2422</stp>
        <stp>All</stp>
        <stp/>
        <stp/>
        <stp>FALSE</stp>
        <stp>T</stp>
        <tr r="C2424" s="2"/>
      </tp>
      <tp>
        <v>5922.75</v>
        <stp/>
        <stp>StudyData</stp>
        <stp>EP</stp>
        <stp>BAR</stp>
        <stp/>
        <stp>Open</stp>
        <stp>5</stp>
        <stp>-2412</stp>
        <stp>All</stp>
        <stp/>
        <stp/>
        <stp>FALSE</stp>
        <stp>T</stp>
        <tr r="C2414" s="2"/>
      </tp>
      <tp>
        <v>5913.25</v>
        <stp/>
        <stp>StudyData</stp>
        <stp>EP</stp>
        <stp>BAR</stp>
        <stp/>
        <stp>Open</stp>
        <stp>5</stp>
        <stp>-2402</stp>
        <stp>All</stp>
        <stp/>
        <stp/>
        <stp>FALSE</stp>
        <stp>T</stp>
        <tr r="C2404" s="2"/>
      </tp>
      <tp>
        <v>5898</v>
        <stp/>
        <stp>StudyData</stp>
        <stp>EP</stp>
        <stp>BAR</stp>
        <stp/>
        <stp>Open</stp>
        <stp>5</stp>
        <stp>-2492</stp>
        <stp>All</stp>
        <stp/>
        <stp/>
        <stp>FALSE</stp>
        <stp>T</stp>
        <tr r="C2494" s="2"/>
      </tp>
      <tp>
        <v>5891.75</v>
        <stp/>
        <stp>StudyData</stp>
        <stp>EP</stp>
        <stp>BAR</stp>
        <stp/>
        <stp>Open</stp>
        <stp>5</stp>
        <stp>-2482</stp>
        <stp>All</stp>
        <stp/>
        <stp/>
        <stp>FALSE</stp>
        <stp>T</stp>
        <tr r="C2484" s="2"/>
      </tp>
      <tp>
        <v>5911.25</v>
        <stp/>
        <stp>StudyData</stp>
        <stp>EP</stp>
        <stp>BAR</stp>
        <stp/>
        <stp>Open</stp>
        <stp>5</stp>
        <stp>-2572</stp>
        <stp>All</stp>
        <stp/>
        <stp/>
        <stp>FALSE</stp>
        <stp>T</stp>
        <tr r="C2574" s="2"/>
      </tp>
      <tp>
        <v>5908.5</v>
        <stp/>
        <stp>StudyData</stp>
        <stp>EP</stp>
        <stp>BAR</stp>
        <stp/>
        <stp>Open</stp>
        <stp>5</stp>
        <stp>-2562</stp>
        <stp>All</stp>
        <stp/>
        <stp/>
        <stp>FALSE</stp>
        <stp>T</stp>
        <tr r="C2564" s="2"/>
      </tp>
      <tp>
        <v>5917.25</v>
        <stp/>
        <stp>StudyData</stp>
        <stp>EP</stp>
        <stp>BAR</stp>
        <stp/>
        <stp>Open</stp>
        <stp>5</stp>
        <stp>-2552</stp>
        <stp>All</stp>
        <stp/>
        <stp/>
        <stp>FALSE</stp>
        <stp>T</stp>
        <tr r="C2554" s="2"/>
      </tp>
      <tp>
        <v>5912</v>
        <stp/>
        <stp>StudyData</stp>
        <stp>EP</stp>
        <stp>BAR</stp>
        <stp/>
        <stp>Open</stp>
        <stp>5</stp>
        <stp>-2542</stp>
        <stp>All</stp>
        <stp/>
        <stp/>
        <stp>FALSE</stp>
        <stp>T</stp>
        <tr r="C2544" s="2"/>
      </tp>
      <tp>
        <v>5914.5</v>
        <stp/>
        <stp>StudyData</stp>
        <stp>EP</stp>
        <stp>BAR</stp>
        <stp/>
        <stp>Open</stp>
        <stp>5</stp>
        <stp>-2532</stp>
        <stp>All</stp>
        <stp/>
        <stp/>
        <stp>FALSE</stp>
        <stp>T</stp>
        <tr r="C2534" s="2"/>
      </tp>
      <tp>
        <v>5915.25</v>
        <stp/>
        <stp>StudyData</stp>
        <stp>EP</stp>
        <stp>BAR</stp>
        <stp/>
        <stp>Open</stp>
        <stp>5</stp>
        <stp>-2522</stp>
        <stp>All</stp>
        <stp/>
        <stp/>
        <stp>FALSE</stp>
        <stp>T</stp>
        <tr r="C2524" s="2"/>
      </tp>
      <tp>
        <v>5918.25</v>
        <stp/>
        <stp>StudyData</stp>
        <stp>EP</stp>
        <stp>BAR</stp>
        <stp/>
        <stp>Open</stp>
        <stp>5</stp>
        <stp>-2512</stp>
        <stp>All</stp>
        <stp/>
        <stp/>
        <stp>FALSE</stp>
        <stp>T</stp>
        <tr r="C2514" s="2"/>
      </tp>
      <tp>
        <v>5898</v>
        <stp/>
        <stp>StudyData</stp>
        <stp>EP</stp>
        <stp>BAR</stp>
        <stp/>
        <stp>Open</stp>
        <stp>5</stp>
        <stp>-2502</stp>
        <stp>All</stp>
        <stp/>
        <stp/>
        <stp>FALSE</stp>
        <stp>T</stp>
        <tr r="C2504" s="2"/>
      </tp>
      <tp>
        <v>5907.5</v>
        <stp/>
        <stp>StudyData</stp>
        <stp>EP</stp>
        <stp>BAR</stp>
        <stp/>
        <stp>Open</stp>
        <stp>5</stp>
        <stp>-2592</stp>
        <stp>All</stp>
        <stp/>
        <stp/>
        <stp>FALSE</stp>
        <stp>T</stp>
        <tr r="C2594" s="2"/>
      </tp>
      <tp>
        <v>5922</v>
        <stp/>
        <stp>StudyData</stp>
        <stp>EP</stp>
        <stp>BAR</stp>
        <stp/>
        <stp>Open</stp>
        <stp>5</stp>
        <stp>-2582</stp>
        <stp>All</stp>
        <stp/>
        <stp/>
        <stp>FALSE</stp>
        <stp>T</stp>
        <tr r="C2584" s="2"/>
      </tp>
      <tp>
        <v>5892.75</v>
        <stp/>
        <stp>StudyData</stp>
        <stp>EP</stp>
        <stp>BAR</stp>
        <stp/>
        <stp>Open</stp>
        <stp>5</stp>
        <stp>-2272</stp>
        <stp>All</stp>
        <stp/>
        <stp/>
        <stp>FALSE</stp>
        <stp>T</stp>
        <tr r="C2274" s="2"/>
      </tp>
      <tp>
        <v>5880.5</v>
        <stp/>
        <stp>StudyData</stp>
        <stp>EP</stp>
        <stp>BAR</stp>
        <stp/>
        <stp>Open</stp>
        <stp>5</stp>
        <stp>-2262</stp>
        <stp>All</stp>
        <stp/>
        <stp/>
        <stp>FALSE</stp>
        <stp>T</stp>
        <tr r="C2264" s="2"/>
      </tp>
      <tp>
        <v>5887</v>
        <stp/>
        <stp>StudyData</stp>
        <stp>EP</stp>
        <stp>BAR</stp>
        <stp/>
        <stp>Open</stp>
        <stp>5</stp>
        <stp>-2252</stp>
        <stp>All</stp>
        <stp/>
        <stp/>
        <stp>FALSE</stp>
        <stp>T</stp>
        <tr r="C2254" s="2"/>
      </tp>
      <tp>
        <v>5889.75</v>
        <stp/>
        <stp>StudyData</stp>
        <stp>EP</stp>
        <stp>BAR</stp>
        <stp/>
        <stp>Open</stp>
        <stp>5</stp>
        <stp>-2242</stp>
        <stp>All</stp>
        <stp/>
        <stp/>
        <stp>FALSE</stp>
        <stp>T</stp>
        <tr r="C2244" s="2"/>
      </tp>
      <tp>
        <v>5895.75</v>
        <stp/>
        <stp>StudyData</stp>
        <stp>EP</stp>
        <stp>BAR</stp>
        <stp/>
        <stp>Open</stp>
        <stp>5</stp>
        <stp>-2232</stp>
        <stp>All</stp>
        <stp/>
        <stp/>
        <stp>FALSE</stp>
        <stp>T</stp>
        <tr r="C2234" s="2"/>
      </tp>
      <tp>
        <v>5894</v>
        <stp/>
        <stp>StudyData</stp>
        <stp>EP</stp>
        <stp>BAR</stp>
        <stp/>
        <stp>Open</stp>
        <stp>5</stp>
        <stp>-2222</stp>
        <stp>All</stp>
        <stp/>
        <stp/>
        <stp>FALSE</stp>
        <stp>T</stp>
        <tr r="C2224" s="2"/>
      </tp>
      <tp>
        <v>5897.5</v>
        <stp/>
        <stp>StudyData</stp>
        <stp>EP</stp>
        <stp>BAR</stp>
        <stp/>
        <stp>Open</stp>
        <stp>5</stp>
        <stp>-2212</stp>
        <stp>All</stp>
        <stp/>
        <stp/>
        <stp>FALSE</stp>
        <stp>T</stp>
        <tr r="C2214" s="2"/>
      </tp>
      <tp>
        <v>5890.25</v>
        <stp/>
        <stp>StudyData</stp>
        <stp>EP</stp>
        <stp>BAR</stp>
        <stp/>
        <stp>Open</stp>
        <stp>5</stp>
        <stp>-2202</stp>
        <stp>All</stp>
        <stp/>
        <stp/>
        <stp>FALSE</stp>
        <stp>T</stp>
        <tr r="C2204" s="2"/>
      </tp>
      <tp>
        <v>5885.5</v>
        <stp/>
        <stp>StudyData</stp>
        <stp>EP</stp>
        <stp>BAR</stp>
        <stp/>
        <stp>Open</stp>
        <stp>5</stp>
        <stp>-2292</stp>
        <stp>All</stp>
        <stp/>
        <stp/>
        <stp>FALSE</stp>
        <stp>T</stp>
        <tr r="C2294" s="2"/>
      </tp>
      <tp>
        <v>5883.75</v>
        <stp/>
        <stp>StudyData</stp>
        <stp>EP</stp>
        <stp>BAR</stp>
        <stp/>
        <stp>Open</stp>
        <stp>5</stp>
        <stp>-2282</stp>
        <stp>All</stp>
        <stp/>
        <stp/>
        <stp>FALSE</stp>
        <stp>T</stp>
        <tr r="C2284" s="2"/>
      </tp>
      <tp>
        <v>5902</v>
        <stp/>
        <stp>StudyData</stp>
        <stp>EP</stp>
        <stp>BAR</stp>
        <stp/>
        <stp>Open</stp>
        <stp>5</stp>
        <stp>-2372</stp>
        <stp>All</stp>
        <stp/>
        <stp/>
        <stp>FALSE</stp>
        <stp>T</stp>
        <tr r="C2374" s="2"/>
      </tp>
      <tp>
        <v>5900</v>
        <stp/>
        <stp>StudyData</stp>
        <stp>EP</stp>
        <stp>BAR</stp>
        <stp/>
        <stp>Open</stp>
        <stp>5</stp>
        <stp>-2362</stp>
        <stp>All</stp>
        <stp/>
        <stp/>
        <stp>FALSE</stp>
        <stp>T</stp>
        <tr r="C2364" s="2"/>
      </tp>
      <tp>
        <v>5897.5</v>
        <stp/>
        <stp>StudyData</stp>
        <stp>EP</stp>
        <stp>BAR</stp>
        <stp/>
        <stp>Open</stp>
        <stp>5</stp>
        <stp>-2352</stp>
        <stp>All</stp>
        <stp/>
        <stp/>
        <stp>FALSE</stp>
        <stp>T</stp>
        <tr r="C2354" s="2"/>
      </tp>
      <tp>
        <v>5897.5</v>
        <stp/>
        <stp>StudyData</stp>
        <stp>EP</stp>
        <stp>BAR</stp>
        <stp/>
        <stp>Open</stp>
        <stp>5</stp>
        <stp>-2342</stp>
        <stp>All</stp>
        <stp/>
        <stp/>
        <stp>FALSE</stp>
        <stp>T</stp>
        <tr r="C2344" s="2"/>
      </tp>
      <tp>
        <v>5889.25</v>
        <stp/>
        <stp>StudyData</stp>
        <stp>EP</stp>
        <stp>BAR</stp>
        <stp/>
        <stp>Open</stp>
        <stp>5</stp>
        <stp>-2332</stp>
        <stp>All</stp>
        <stp/>
        <stp/>
        <stp>FALSE</stp>
        <stp>T</stp>
        <tr r="C2334" s="2"/>
      </tp>
      <tp>
        <v>5890.25</v>
        <stp/>
        <stp>StudyData</stp>
        <stp>EP</stp>
        <stp>BAR</stp>
        <stp/>
        <stp>Open</stp>
        <stp>5</stp>
        <stp>-2322</stp>
        <stp>All</stp>
        <stp/>
        <stp/>
        <stp>FALSE</stp>
        <stp>T</stp>
        <tr r="C2324" s="2"/>
      </tp>
      <tp>
        <v>5889.75</v>
        <stp/>
        <stp>StudyData</stp>
        <stp>EP</stp>
        <stp>BAR</stp>
        <stp/>
        <stp>Open</stp>
        <stp>5</stp>
        <stp>-2312</stp>
        <stp>All</stp>
        <stp/>
        <stp/>
        <stp>FALSE</stp>
        <stp>T</stp>
        <tr r="C2314" s="2"/>
      </tp>
      <tp>
        <v>5884.75</v>
        <stp/>
        <stp>StudyData</stp>
        <stp>EP</stp>
        <stp>BAR</stp>
        <stp/>
        <stp>Open</stp>
        <stp>5</stp>
        <stp>-2302</stp>
        <stp>All</stp>
        <stp/>
        <stp/>
        <stp>FALSE</stp>
        <stp>T</stp>
        <tr r="C2304" s="2"/>
      </tp>
      <tp>
        <v>5902.5</v>
        <stp/>
        <stp>StudyData</stp>
        <stp>EP</stp>
        <stp>BAR</stp>
        <stp/>
        <stp>Open</stp>
        <stp>5</stp>
        <stp>-2392</stp>
        <stp>All</stp>
        <stp/>
        <stp/>
        <stp>FALSE</stp>
        <stp>T</stp>
        <tr r="C2394" s="2"/>
      </tp>
      <tp>
        <v>5897.75</v>
        <stp/>
        <stp>StudyData</stp>
        <stp>EP</stp>
        <stp>BAR</stp>
        <stp/>
        <stp>Open</stp>
        <stp>5</stp>
        <stp>-2382</stp>
        <stp>All</stp>
        <stp/>
        <stp/>
        <stp>FALSE</stp>
        <stp>T</stp>
        <tr r="C2384" s="2"/>
      </tp>
      <tp>
        <v>5930.75</v>
        <stp/>
        <stp>StudyData</stp>
        <stp>EP</stp>
        <stp>BAR</stp>
        <stp/>
        <stp>Open</stp>
        <stp>5</stp>
        <stp>-2072</stp>
        <stp>All</stp>
        <stp/>
        <stp/>
        <stp>FALSE</stp>
        <stp>T</stp>
        <tr r="C2074" s="2"/>
      </tp>
      <tp>
        <v>5927.25</v>
        <stp/>
        <stp>StudyData</stp>
        <stp>EP</stp>
        <stp>BAR</stp>
        <stp/>
        <stp>Open</stp>
        <stp>5</stp>
        <stp>-2062</stp>
        <stp>All</stp>
        <stp/>
        <stp/>
        <stp>FALSE</stp>
        <stp>T</stp>
        <tr r="C2064" s="2"/>
      </tp>
      <tp>
        <v>5925.5</v>
        <stp/>
        <stp>StudyData</stp>
        <stp>EP</stp>
        <stp>BAR</stp>
        <stp/>
        <stp>Open</stp>
        <stp>5</stp>
        <stp>-2052</stp>
        <stp>All</stp>
        <stp/>
        <stp/>
        <stp>FALSE</stp>
        <stp>T</stp>
        <tr r="C2054" s="2"/>
      </tp>
      <tp>
        <v>5922.25</v>
        <stp/>
        <stp>StudyData</stp>
        <stp>EP</stp>
        <stp>BAR</stp>
        <stp/>
        <stp>Open</stp>
        <stp>5</stp>
        <stp>-2042</stp>
        <stp>All</stp>
        <stp/>
        <stp/>
        <stp>FALSE</stp>
        <stp>T</stp>
        <tr r="C2044" s="2"/>
      </tp>
      <tp>
        <v>5924.5</v>
        <stp/>
        <stp>StudyData</stp>
        <stp>EP</stp>
        <stp>BAR</stp>
        <stp/>
        <stp>Open</stp>
        <stp>5</stp>
        <stp>-2032</stp>
        <stp>All</stp>
        <stp/>
        <stp/>
        <stp>FALSE</stp>
        <stp>T</stp>
        <tr r="C2034" s="2"/>
      </tp>
      <tp>
        <v>5922.25</v>
        <stp/>
        <stp>StudyData</stp>
        <stp>EP</stp>
        <stp>BAR</stp>
        <stp/>
        <stp>Open</stp>
        <stp>5</stp>
        <stp>-2022</stp>
        <stp>All</stp>
        <stp/>
        <stp/>
        <stp>FALSE</stp>
        <stp>T</stp>
        <tr r="C2024" s="2"/>
      </tp>
      <tp>
        <v>5926.25</v>
        <stp/>
        <stp>StudyData</stp>
        <stp>EP</stp>
        <stp>BAR</stp>
        <stp/>
        <stp>Open</stp>
        <stp>5</stp>
        <stp>-2012</stp>
        <stp>All</stp>
        <stp/>
        <stp/>
        <stp>FALSE</stp>
        <stp>T</stp>
        <tr r="C2014" s="2"/>
      </tp>
      <tp>
        <v>5918.25</v>
        <stp/>
        <stp>StudyData</stp>
        <stp>EP</stp>
        <stp>BAR</stp>
        <stp/>
        <stp>Open</stp>
        <stp>5</stp>
        <stp>-2002</stp>
        <stp>All</stp>
        <stp/>
        <stp/>
        <stp>FALSE</stp>
        <stp>T</stp>
        <tr r="C2004" s="2"/>
      </tp>
      <tp>
        <v>5932.25</v>
        <stp/>
        <stp>StudyData</stp>
        <stp>EP</stp>
        <stp>BAR</stp>
        <stp/>
        <stp>Open</stp>
        <stp>5</stp>
        <stp>-2092</stp>
        <stp>All</stp>
        <stp/>
        <stp/>
        <stp>FALSE</stp>
        <stp>T</stp>
        <tr r="C2094" s="2"/>
      </tp>
      <tp>
        <v>5935.5</v>
        <stp/>
        <stp>StudyData</stp>
        <stp>EP</stp>
        <stp>BAR</stp>
        <stp/>
        <stp>Open</stp>
        <stp>5</stp>
        <stp>-2082</stp>
        <stp>All</stp>
        <stp/>
        <stp/>
        <stp>FALSE</stp>
        <stp>T</stp>
        <tr r="C2084" s="2"/>
      </tp>
      <tp>
        <v>5913</v>
        <stp/>
        <stp>StudyData</stp>
        <stp>EP</stp>
        <stp>BAR</stp>
        <stp/>
        <stp>Open</stp>
        <stp>5</stp>
        <stp>-2172</stp>
        <stp>All</stp>
        <stp/>
        <stp/>
        <stp>FALSE</stp>
        <stp>T</stp>
        <tr r="C2174" s="2"/>
      </tp>
      <tp>
        <v>5921.25</v>
        <stp/>
        <stp>StudyData</stp>
        <stp>EP</stp>
        <stp>BAR</stp>
        <stp/>
        <stp>Open</stp>
        <stp>5</stp>
        <stp>-2162</stp>
        <stp>All</stp>
        <stp/>
        <stp/>
        <stp>FALSE</stp>
        <stp>T</stp>
        <tr r="C2164" s="2"/>
      </tp>
      <tp>
        <v>5935.75</v>
        <stp/>
        <stp>StudyData</stp>
        <stp>EP</stp>
        <stp>BAR</stp>
        <stp/>
        <stp>Open</stp>
        <stp>5</stp>
        <stp>-2152</stp>
        <stp>All</stp>
        <stp/>
        <stp/>
        <stp>FALSE</stp>
        <stp>T</stp>
        <tr r="C2154" s="2"/>
      </tp>
      <tp>
        <v>5939.75</v>
        <stp/>
        <stp>StudyData</stp>
        <stp>EP</stp>
        <stp>BAR</stp>
        <stp/>
        <stp>Open</stp>
        <stp>5</stp>
        <stp>-2142</stp>
        <stp>All</stp>
        <stp/>
        <stp/>
        <stp>FALSE</stp>
        <stp>T</stp>
        <tr r="C2144" s="2"/>
      </tp>
      <tp>
        <v>5950.75</v>
        <stp/>
        <stp>StudyData</stp>
        <stp>EP</stp>
        <stp>BAR</stp>
        <stp/>
        <stp>Open</stp>
        <stp>5</stp>
        <stp>-2132</stp>
        <stp>All</stp>
        <stp/>
        <stp/>
        <stp>FALSE</stp>
        <stp>T</stp>
        <tr r="C2134" s="2"/>
      </tp>
      <tp>
        <v>5949</v>
        <stp/>
        <stp>StudyData</stp>
        <stp>EP</stp>
        <stp>BAR</stp>
        <stp/>
        <stp>Open</stp>
        <stp>5</stp>
        <stp>-2122</stp>
        <stp>All</stp>
        <stp/>
        <stp/>
        <stp>FALSE</stp>
        <stp>T</stp>
        <tr r="C2124" s="2"/>
      </tp>
      <tp>
        <v>5943.25</v>
        <stp/>
        <stp>StudyData</stp>
        <stp>EP</stp>
        <stp>BAR</stp>
        <stp/>
        <stp>Open</stp>
        <stp>5</stp>
        <stp>-2112</stp>
        <stp>All</stp>
        <stp/>
        <stp/>
        <stp>FALSE</stp>
        <stp>T</stp>
        <tr r="C2114" s="2"/>
      </tp>
      <tp>
        <v>5938.25</v>
        <stp/>
        <stp>StudyData</stp>
        <stp>EP</stp>
        <stp>BAR</stp>
        <stp/>
        <stp>Open</stp>
        <stp>5</stp>
        <stp>-2102</stp>
        <stp>All</stp>
        <stp/>
        <stp/>
        <stp>FALSE</stp>
        <stp>T</stp>
        <tr r="C2104" s="2"/>
      </tp>
      <tp>
        <v>5908.25</v>
        <stp/>
        <stp>StudyData</stp>
        <stp>EP</stp>
        <stp>BAR</stp>
        <stp/>
        <stp>Open</stp>
        <stp>5</stp>
        <stp>-2192</stp>
        <stp>All</stp>
        <stp/>
        <stp/>
        <stp>FALSE</stp>
        <stp>T</stp>
        <tr r="C2194" s="2"/>
      </tp>
      <tp>
        <v>5918.75</v>
        <stp/>
        <stp>StudyData</stp>
        <stp>EP</stp>
        <stp>BAR</stp>
        <stp/>
        <stp>Open</stp>
        <stp>5</stp>
        <stp>-2182</stp>
        <stp>All</stp>
        <stp/>
        <stp/>
        <stp>FALSE</stp>
        <stp>T</stp>
        <tr r="C2184" s="2"/>
      </tp>
      <tp>
        <v>5996</v>
        <stp/>
        <stp>StudyData</stp>
        <stp>EP</stp>
        <stp>BAR</stp>
        <stp/>
        <stp>Open</stp>
        <stp>5</stp>
        <stp>-2872</stp>
        <stp>All</stp>
        <stp/>
        <stp/>
        <stp>FALSE</stp>
        <stp>T</stp>
        <tr r="C2874" s="2"/>
      </tp>
      <tp>
        <v>6002</v>
        <stp/>
        <stp>StudyData</stp>
        <stp>EP</stp>
        <stp>BAR</stp>
        <stp/>
        <stp>Open</stp>
        <stp>5</stp>
        <stp>-2862</stp>
        <stp>All</stp>
        <stp/>
        <stp/>
        <stp>FALSE</stp>
        <stp>T</stp>
        <tr r="C2864" s="2"/>
      </tp>
      <tp>
        <v>5994.5</v>
        <stp/>
        <stp>StudyData</stp>
        <stp>EP</stp>
        <stp>BAR</stp>
        <stp/>
        <stp>Open</stp>
        <stp>5</stp>
        <stp>-2852</stp>
        <stp>All</stp>
        <stp/>
        <stp/>
        <stp>FALSE</stp>
        <stp>T</stp>
        <tr r="C2854" s="2"/>
      </tp>
      <tp>
        <v>5991</v>
        <stp/>
        <stp>StudyData</stp>
        <stp>EP</stp>
        <stp>BAR</stp>
        <stp/>
        <stp>Open</stp>
        <stp>5</stp>
        <stp>-2842</stp>
        <stp>All</stp>
        <stp/>
        <stp/>
        <stp>FALSE</stp>
        <stp>T</stp>
        <tr r="C2844" s="2"/>
      </tp>
      <tp>
        <v>6000.5</v>
        <stp/>
        <stp>StudyData</stp>
        <stp>EP</stp>
        <stp>BAR</stp>
        <stp/>
        <stp>Open</stp>
        <stp>5</stp>
        <stp>-2832</stp>
        <stp>All</stp>
        <stp/>
        <stp/>
        <stp>FALSE</stp>
        <stp>T</stp>
        <tr r="C2834" s="2"/>
      </tp>
      <tp>
        <v>5992.5</v>
        <stp/>
        <stp>StudyData</stp>
        <stp>EP</stp>
        <stp>BAR</stp>
        <stp/>
        <stp>Open</stp>
        <stp>5</stp>
        <stp>-2822</stp>
        <stp>All</stp>
        <stp/>
        <stp/>
        <stp>FALSE</stp>
        <stp>T</stp>
        <tr r="C2824" s="2"/>
      </tp>
      <tp>
        <v>5991.5</v>
        <stp/>
        <stp>StudyData</stp>
        <stp>EP</stp>
        <stp>BAR</stp>
        <stp/>
        <stp>Open</stp>
        <stp>5</stp>
        <stp>-2812</stp>
        <stp>All</stp>
        <stp/>
        <stp/>
        <stp>FALSE</stp>
        <stp>T</stp>
        <tr r="C2814" s="2"/>
      </tp>
      <tp>
        <v>5972.5</v>
        <stp/>
        <stp>StudyData</stp>
        <stp>EP</stp>
        <stp>BAR</stp>
        <stp/>
        <stp>Open</stp>
        <stp>5</stp>
        <stp>-2802</stp>
        <stp>All</stp>
        <stp/>
        <stp/>
        <stp>FALSE</stp>
        <stp>T</stp>
        <tr r="C2804" s="2"/>
      </tp>
      <tp>
        <v>5999</v>
        <stp/>
        <stp>StudyData</stp>
        <stp>EP</stp>
        <stp>BAR</stp>
        <stp/>
        <stp>Open</stp>
        <stp>5</stp>
        <stp>-2892</stp>
        <stp>All</stp>
        <stp/>
        <stp/>
        <stp>FALSE</stp>
        <stp>T</stp>
        <tr r="C2894" s="2"/>
      </tp>
      <tp>
        <v>5996.5</v>
        <stp/>
        <stp>StudyData</stp>
        <stp>EP</stp>
        <stp>BAR</stp>
        <stp/>
        <stp>Open</stp>
        <stp>5</stp>
        <stp>-2882</stp>
        <stp>All</stp>
        <stp/>
        <stp/>
        <stp>FALSE</stp>
        <stp>T</stp>
        <tr r="C2884" s="2"/>
      </tp>
      <tp>
        <v>5930</v>
        <stp/>
        <stp>StudyData</stp>
        <stp>EP</stp>
        <stp>BAR</stp>
        <stp/>
        <stp>Open</stp>
        <stp>5</stp>
        <stp>-2972</stp>
        <stp>All</stp>
        <stp/>
        <stp/>
        <stp>FALSE</stp>
        <stp>T</stp>
        <tr r="C2974" s="2"/>
      </tp>
      <tp>
        <v>5901.5</v>
        <stp/>
        <stp>StudyData</stp>
        <stp>EP</stp>
        <stp>BAR</stp>
        <stp/>
        <stp>Open</stp>
        <stp>5</stp>
        <stp>-2962</stp>
        <stp>All</stp>
        <stp/>
        <stp/>
        <stp>FALSE</stp>
        <stp>T</stp>
        <tr r="C2964" s="2"/>
      </tp>
      <tp>
        <v>5921</v>
        <stp/>
        <stp>StudyData</stp>
        <stp>EP</stp>
        <stp>BAR</stp>
        <stp/>
        <stp>Open</stp>
        <stp>5</stp>
        <stp>-2952</stp>
        <stp>All</stp>
        <stp/>
        <stp/>
        <stp>FALSE</stp>
        <stp>T</stp>
        <tr r="C2954" s="2"/>
      </tp>
      <tp>
        <v>5929.25</v>
        <stp/>
        <stp>StudyData</stp>
        <stp>EP</stp>
        <stp>BAR</stp>
        <stp/>
        <stp>Open</stp>
        <stp>5</stp>
        <stp>-2942</stp>
        <stp>All</stp>
        <stp/>
        <stp/>
        <stp>FALSE</stp>
        <stp>T</stp>
        <tr r="C2944" s="2"/>
      </tp>
      <tp>
        <v>5978.5</v>
        <stp/>
        <stp>StudyData</stp>
        <stp>EP</stp>
        <stp>BAR</stp>
        <stp/>
        <stp>Open</stp>
        <stp>5</stp>
        <stp>-2932</stp>
        <stp>All</stp>
        <stp/>
        <stp/>
        <stp>FALSE</stp>
        <stp>T</stp>
        <tr r="C2934" s="2"/>
      </tp>
      <tp>
        <v>5986.25</v>
        <stp/>
        <stp>StudyData</stp>
        <stp>EP</stp>
        <stp>BAR</stp>
        <stp/>
        <stp>Open</stp>
        <stp>5</stp>
        <stp>-2922</stp>
        <stp>All</stp>
        <stp/>
        <stp/>
        <stp>FALSE</stp>
        <stp>T</stp>
        <tr r="C2924" s="2"/>
      </tp>
      <tp>
        <v>5990.25</v>
        <stp/>
        <stp>StudyData</stp>
        <stp>EP</stp>
        <stp>BAR</stp>
        <stp/>
        <stp>Open</stp>
        <stp>5</stp>
        <stp>-2912</stp>
        <stp>All</stp>
        <stp/>
        <stp/>
        <stp>FALSE</stp>
        <stp>T</stp>
        <tr r="C2914" s="2"/>
      </tp>
      <tp>
        <v>5998.25</v>
        <stp/>
        <stp>StudyData</stp>
        <stp>EP</stp>
        <stp>BAR</stp>
        <stp/>
        <stp>Open</stp>
        <stp>5</stp>
        <stp>-2902</stp>
        <stp>All</stp>
        <stp/>
        <stp/>
        <stp>FALSE</stp>
        <stp>T</stp>
        <tr r="C2904" s="2"/>
      </tp>
      <tp>
        <v>5927.25</v>
        <stp/>
        <stp>StudyData</stp>
        <stp>EP</stp>
        <stp>BAR</stp>
        <stp/>
        <stp>Open</stp>
        <stp>5</stp>
        <stp>-2992</stp>
        <stp>All</stp>
        <stp/>
        <stp/>
        <stp>FALSE</stp>
        <stp>T</stp>
        <tr r="C2994" s="2"/>
      </tp>
      <tp>
        <v>5923</v>
        <stp/>
        <stp>StudyData</stp>
        <stp>EP</stp>
        <stp>BAR</stp>
        <stp/>
        <stp>Open</stp>
        <stp>5</stp>
        <stp>-2982</stp>
        <stp>All</stp>
        <stp/>
        <stp/>
        <stp>FALSE</stp>
        <stp>T</stp>
        <tr r="C2984" s="2"/>
      </tp>
      <tp>
        <v>5869.75</v>
        <stp/>
        <stp>StudyData</stp>
        <stp>EP</stp>
        <stp>BAR</stp>
        <stp/>
        <stp>Open</stp>
        <stp>5</stp>
        <stp>-3672</stp>
        <stp>All</stp>
        <stp/>
        <stp/>
        <stp>FALSE</stp>
        <stp>T</stp>
        <tr r="C3674" s="2"/>
      </tp>
      <tp>
        <v>5875.5</v>
        <stp/>
        <stp>StudyData</stp>
        <stp>EP</stp>
        <stp>BAR</stp>
        <stp/>
        <stp>Open</stp>
        <stp>5</stp>
        <stp>-3662</stp>
        <stp>All</stp>
        <stp/>
        <stp/>
        <stp>FALSE</stp>
        <stp>T</stp>
        <tr r="C3664" s="2"/>
      </tp>
      <tp>
        <v>5874.25</v>
        <stp/>
        <stp>StudyData</stp>
        <stp>EP</stp>
        <stp>BAR</stp>
        <stp/>
        <stp>Open</stp>
        <stp>5</stp>
        <stp>-3652</stp>
        <stp>All</stp>
        <stp/>
        <stp/>
        <stp>FALSE</stp>
        <stp>T</stp>
        <tr r="C3654" s="2"/>
      </tp>
      <tp>
        <v>5877</v>
        <stp/>
        <stp>StudyData</stp>
        <stp>EP</stp>
        <stp>BAR</stp>
        <stp/>
        <stp>Open</stp>
        <stp>5</stp>
        <stp>-3642</stp>
        <stp>All</stp>
        <stp/>
        <stp/>
        <stp>FALSE</stp>
        <stp>T</stp>
        <tr r="C3644" s="2"/>
      </tp>
      <tp>
        <v>5878.75</v>
        <stp/>
        <stp>StudyData</stp>
        <stp>EP</stp>
        <stp>BAR</stp>
        <stp/>
        <stp>Open</stp>
        <stp>5</stp>
        <stp>-3632</stp>
        <stp>All</stp>
        <stp/>
        <stp/>
        <stp>FALSE</stp>
        <stp>T</stp>
        <tr r="C3634" s="2"/>
      </tp>
      <tp>
        <v>5883.5</v>
        <stp/>
        <stp>StudyData</stp>
        <stp>EP</stp>
        <stp>BAR</stp>
        <stp/>
        <stp>Open</stp>
        <stp>5</stp>
        <stp>-3622</stp>
        <stp>All</stp>
        <stp/>
        <stp/>
        <stp>FALSE</stp>
        <stp>T</stp>
        <tr r="C3624" s="2"/>
      </tp>
      <tp>
        <v>5886.25</v>
        <stp/>
        <stp>StudyData</stp>
        <stp>EP</stp>
        <stp>BAR</stp>
        <stp/>
        <stp>Open</stp>
        <stp>5</stp>
        <stp>-3612</stp>
        <stp>All</stp>
        <stp/>
        <stp/>
        <stp>FALSE</stp>
        <stp>T</stp>
        <tr r="C3614" s="2"/>
      </tp>
      <tp>
        <v>5891</v>
        <stp/>
        <stp>StudyData</stp>
        <stp>EP</stp>
        <stp>BAR</stp>
        <stp/>
        <stp>Open</stp>
        <stp>5</stp>
        <stp>-3602</stp>
        <stp>All</stp>
        <stp/>
        <stp/>
        <stp>FALSE</stp>
        <stp>T</stp>
        <tr r="C3604" s="2"/>
      </tp>
      <tp>
        <v>5864.25</v>
        <stp/>
        <stp>StudyData</stp>
        <stp>EP</stp>
        <stp>BAR</stp>
        <stp/>
        <stp>Open</stp>
        <stp>5</stp>
        <stp>-3692</stp>
        <stp>All</stp>
        <stp/>
        <stp/>
        <stp>FALSE</stp>
        <stp>T</stp>
        <tr r="C3694" s="2"/>
      </tp>
      <tp>
        <v>5872.5</v>
        <stp/>
        <stp>StudyData</stp>
        <stp>EP</stp>
        <stp>BAR</stp>
        <stp/>
        <stp>Open</stp>
        <stp>5</stp>
        <stp>-3682</stp>
        <stp>All</stp>
        <stp/>
        <stp/>
        <stp>FALSE</stp>
        <stp>T</stp>
        <tr r="C3684" s="2"/>
      </tp>
      <tp>
        <v>5835.75</v>
        <stp/>
        <stp>StudyData</stp>
        <stp>EP</stp>
        <stp>BAR</stp>
        <stp/>
        <stp>Open</stp>
        <stp>5</stp>
        <stp>-3772</stp>
        <stp>All</stp>
        <stp/>
        <stp/>
        <stp>FALSE</stp>
        <stp>T</stp>
        <tr r="C3774" s="2"/>
      </tp>
      <tp>
        <v>5834</v>
        <stp/>
        <stp>StudyData</stp>
        <stp>EP</stp>
        <stp>BAR</stp>
        <stp/>
        <stp>Open</stp>
        <stp>5</stp>
        <stp>-3762</stp>
        <stp>All</stp>
        <stp/>
        <stp/>
        <stp>FALSE</stp>
        <stp>T</stp>
        <tr r="C3764" s="2"/>
      </tp>
      <tp>
        <v>5834.5</v>
        <stp/>
        <stp>StudyData</stp>
        <stp>EP</stp>
        <stp>BAR</stp>
        <stp/>
        <stp>Open</stp>
        <stp>5</stp>
        <stp>-3752</stp>
        <stp>All</stp>
        <stp/>
        <stp/>
        <stp>FALSE</stp>
        <stp>T</stp>
        <tr r="C3754" s="2"/>
      </tp>
      <tp>
        <v>5817</v>
        <stp/>
        <stp>StudyData</stp>
        <stp>EP</stp>
        <stp>BAR</stp>
        <stp/>
        <stp>Open</stp>
        <stp>5</stp>
        <stp>-3742</stp>
        <stp>All</stp>
        <stp/>
        <stp/>
        <stp>FALSE</stp>
        <stp>T</stp>
        <tr r="C3744" s="2"/>
      </tp>
      <tp>
        <v>5811.25</v>
        <stp/>
        <stp>StudyData</stp>
        <stp>EP</stp>
        <stp>BAR</stp>
        <stp/>
        <stp>Open</stp>
        <stp>5</stp>
        <stp>-3732</stp>
        <stp>All</stp>
        <stp/>
        <stp/>
        <stp>FALSE</stp>
        <stp>T</stp>
        <tr r="C3734" s="2"/>
      </tp>
      <tp>
        <v>5856.5</v>
        <stp/>
        <stp>StudyData</stp>
        <stp>EP</stp>
        <stp>BAR</stp>
        <stp/>
        <stp>Open</stp>
        <stp>5</stp>
        <stp>-3722</stp>
        <stp>All</stp>
        <stp/>
        <stp/>
        <stp>FALSE</stp>
        <stp>T</stp>
        <tr r="C3724" s="2"/>
      </tp>
      <tp>
        <v>5862.25</v>
        <stp/>
        <stp>StudyData</stp>
        <stp>EP</stp>
        <stp>BAR</stp>
        <stp/>
        <stp>Open</stp>
        <stp>5</stp>
        <stp>-3712</stp>
        <stp>All</stp>
        <stp/>
        <stp/>
        <stp>FALSE</stp>
        <stp>T</stp>
        <tr r="C3714" s="2"/>
      </tp>
      <tp>
        <v>5869.5</v>
        <stp/>
        <stp>StudyData</stp>
        <stp>EP</stp>
        <stp>BAR</stp>
        <stp/>
        <stp>Open</stp>
        <stp>5</stp>
        <stp>-3702</stp>
        <stp>All</stp>
        <stp/>
        <stp/>
        <stp>FALSE</stp>
        <stp>T</stp>
        <tr r="C3704" s="2"/>
      </tp>
      <tp>
        <v>5815.5</v>
        <stp/>
        <stp>StudyData</stp>
        <stp>EP</stp>
        <stp>BAR</stp>
        <stp/>
        <stp>Open</stp>
        <stp>5</stp>
        <stp>-3792</stp>
        <stp>All</stp>
        <stp/>
        <stp/>
        <stp>FALSE</stp>
        <stp>T</stp>
        <tr r="C3794" s="2"/>
      </tp>
      <tp>
        <v>5815.25</v>
        <stp/>
        <stp>StudyData</stp>
        <stp>EP</stp>
        <stp>BAR</stp>
        <stp/>
        <stp>Open</stp>
        <stp>5</stp>
        <stp>-3782</stp>
        <stp>All</stp>
        <stp/>
        <stp/>
        <stp>FALSE</stp>
        <stp>T</stp>
        <tr r="C3784" s="2"/>
      </tp>
      <tp>
        <v>5874.5</v>
        <stp/>
        <stp>StudyData</stp>
        <stp>EP</stp>
        <stp>BAR</stp>
        <stp/>
        <stp>Open</stp>
        <stp>5</stp>
        <stp>-3472</stp>
        <stp>All</stp>
        <stp/>
        <stp/>
        <stp>FALSE</stp>
        <stp>T</stp>
        <tr r="C3474" s="2"/>
      </tp>
      <tp>
        <v>5870.75</v>
        <stp/>
        <stp>StudyData</stp>
        <stp>EP</stp>
        <stp>BAR</stp>
        <stp/>
        <stp>Open</stp>
        <stp>5</stp>
        <stp>-3462</stp>
        <stp>All</stp>
        <stp/>
        <stp/>
        <stp>FALSE</stp>
        <stp>T</stp>
        <tr r="C3464" s="2"/>
      </tp>
      <tp>
        <v>5868.25</v>
        <stp/>
        <stp>StudyData</stp>
        <stp>EP</stp>
        <stp>BAR</stp>
        <stp/>
        <stp>Open</stp>
        <stp>5</stp>
        <stp>-3452</stp>
        <stp>All</stp>
        <stp/>
        <stp/>
        <stp>FALSE</stp>
        <stp>T</stp>
        <tr r="C3454" s="2"/>
      </tp>
      <tp>
        <v>5870</v>
        <stp/>
        <stp>StudyData</stp>
        <stp>EP</stp>
        <stp>BAR</stp>
        <stp/>
        <stp>Open</stp>
        <stp>5</stp>
        <stp>-3442</stp>
        <stp>All</stp>
        <stp/>
        <stp/>
        <stp>FALSE</stp>
        <stp>T</stp>
        <tr r="C3444" s="2"/>
      </tp>
      <tp>
        <v>5866.5</v>
        <stp/>
        <stp>StudyData</stp>
        <stp>EP</stp>
        <stp>BAR</stp>
        <stp/>
        <stp>Open</stp>
        <stp>5</stp>
        <stp>-3432</stp>
        <stp>All</stp>
        <stp/>
        <stp/>
        <stp>FALSE</stp>
        <stp>T</stp>
        <tr r="C3434" s="2"/>
      </tp>
      <tp>
        <v>5869</v>
        <stp/>
        <stp>StudyData</stp>
        <stp>EP</stp>
        <stp>BAR</stp>
        <stp/>
        <stp>Open</stp>
        <stp>5</stp>
        <stp>-3422</stp>
        <stp>All</stp>
        <stp/>
        <stp/>
        <stp>FALSE</stp>
        <stp>T</stp>
        <tr r="C3424" s="2"/>
      </tp>
      <tp>
        <v>5872.75</v>
        <stp/>
        <stp>StudyData</stp>
        <stp>EP</stp>
        <stp>BAR</stp>
        <stp/>
        <stp>Open</stp>
        <stp>5</stp>
        <stp>-3412</stp>
        <stp>All</stp>
        <stp/>
        <stp/>
        <stp>FALSE</stp>
        <stp>T</stp>
        <tr r="C3414" s="2"/>
      </tp>
      <tp>
        <v>5880.75</v>
        <stp/>
        <stp>StudyData</stp>
        <stp>EP</stp>
        <stp>BAR</stp>
        <stp/>
        <stp>Open</stp>
        <stp>5</stp>
        <stp>-3402</stp>
        <stp>All</stp>
        <stp/>
        <stp/>
        <stp>FALSE</stp>
        <stp>T</stp>
        <tr r="C3404" s="2"/>
      </tp>
      <tp>
        <v>5879.75</v>
        <stp/>
        <stp>StudyData</stp>
        <stp>EP</stp>
        <stp>BAR</stp>
        <stp/>
        <stp>Open</stp>
        <stp>5</stp>
        <stp>-3492</stp>
        <stp>All</stp>
        <stp/>
        <stp/>
        <stp>FALSE</stp>
        <stp>T</stp>
        <tr r="C3494" s="2"/>
      </tp>
      <tp>
        <v>5877.5</v>
        <stp/>
        <stp>StudyData</stp>
        <stp>EP</stp>
        <stp>BAR</stp>
        <stp/>
        <stp>Open</stp>
        <stp>5</stp>
        <stp>-3482</stp>
        <stp>All</stp>
        <stp/>
        <stp/>
        <stp>FALSE</stp>
        <stp>T</stp>
        <tr r="C3484" s="2"/>
      </tp>
      <tp>
        <v>5886.5</v>
        <stp/>
        <stp>StudyData</stp>
        <stp>EP</stp>
        <stp>BAR</stp>
        <stp/>
        <stp>Open</stp>
        <stp>5</stp>
        <stp>-3572</stp>
        <stp>All</stp>
        <stp/>
        <stp/>
        <stp>FALSE</stp>
        <stp>T</stp>
        <tr r="C3574" s="2"/>
      </tp>
      <tp>
        <v>5889.5</v>
        <stp/>
        <stp>StudyData</stp>
        <stp>EP</stp>
        <stp>BAR</stp>
        <stp/>
        <stp>Open</stp>
        <stp>5</stp>
        <stp>-3562</stp>
        <stp>All</stp>
        <stp/>
        <stp/>
        <stp>FALSE</stp>
        <stp>T</stp>
        <tr r="C3564" s="2"/>
      </tp>
      <tp>
        <v>5886.25</v>
        <stp/>
        <stp>StudyData</stp>
        <stp>EP</stp>
        <stp>BAR</stp>
        <stp/>
        <stp>Open</stp>
        <stp>5</stp>
        <stp>-3552</stp>
        <stp>All</stp>
        <stp/>
        <stp/>
        <stp>FALSE</stp>
        <stp>T</stp>
        <tr r="C3554" s="2"/>
      </tp>
      <tp>
        <v>5891.5</v>
        <stp/>
        <stp>StudyData</stp>
        <stp>EP</stp>
        <stp>BAR</stp>
        <stp/>
        <stp>Open</stp>
        <stp>5</stp>
        <stp>-3542</stp>
        <stp>All</stp>
        <stp/>
        <stp/>
        <stp>FALSE</stp>
        <stp>T</stp>
        <tr r="C3544" s="2"/>
      </tp>
      <tp>
        <v>5884</v>
        <stp/>
        <stp>StudyData</stp>
        <stp>EP</stp>
        <stp>BAR</stp>
        <stp/>
        <stp>Open</stp>
        <stp>5</stp>
        <stp>-3532</stp>
        <stp>All</stp>
        <stp/>
        <stp/>
        <stp>FALSE</stp>
        <stp>T</stp>
        <tr r="C3534" s="2"/>
      </tp>
      <tp>
        <v>5876.75</v>
        <stp/>
        <stp>StudyData</stp>
        <stp>EP</stp>
        <stp>BAR</stp>
        <stp/>
        <stp>Open</stp>
        <stp>5</stp>
        <stp>-3522</stp>
        <stp>All</stp>
        <stp/>
        <stp/>
        <stp>FALSE</stp>
        <stp>T</stp>
        <tr r="C3524" s="2"/>
      </tp>
      <tp>
        <v>5888.25</v>
        <stp/>
        <stp>StudyData</stp>
        <stp>EP</stp>
        <stp>BAR</stp>
        <stp/>
        <stp>Open</stp>
        <stp>5</stp>
        <stp>-3512</stp>
        <stp>All</stp>
        <stp/>
        <stp/>
        <stp>FALSE</stp>
        <stp>T</stp>
        <tr r="C3514" s="2"/>
      </tp>
      <tp>
        <v>5889</v>
        <stp/>
        <stp>StudyData</stp>
        <stp>EP</stp>
        <stp>BAR</stp>
        <stp/>
        <stp>Open</stp>
        <stp>5</stp>
        <stp>-3502</stp>
        <stp>All</stp>
        <stp/>
        <stp/>
        <stp>FALSE</stp>
        <stp>T</stp>
        <tr r="C3504" s="2"/>
      </tp>
      <tp>
        <v>5885.75</v>
        <stp/>
        <stp>StudyData</stp>
        <stp>EP</stp>
        <stp>BAR</stp>
        <stp/>
        <stp>Open</stp>
        <stp>5</stp>
        <stp>-3592</stp>
        <stp>All</stp>
        <stp/>
        <stp/>
        <stp>FALSE</stp>
        <stp>T</stp>
        <tr r="C3594" s="2"/>
      </tp>
      <tp>
        <v>5887</v>
        <stp/>
        <stp>StudyData</stp>
        <stp>EP</stp>
        <stp>BAR</stp>
        <stp/>
        <stp>Open</stp>
        <stp>5</stp>
        <stp>-3582</stp>
        <stp>All</stp>
        <stp/>
        <stp/>
        <stp>FALSE</stp>
        <stp>T</stp>
        <tr r="C3584" s="2"/>
      </tp>
      <tp>
        <v>5926.5</v>
        <stp/>
        <stp>StudyData</stp>
        <stp>EP</stp>
        <stp>BAR</stp>
        <stp/>
        <stp>Open</stp>
        <stp>5</stp>
        <stp>-3272</stp>
        <stp>All</stp>
        <stp/>
        <stp/>
        <stp>FALSE</stp>
        <stp>T</stp>
        <tr r="C3274" s="2"/>
      </tp>
      <tp>
        <v>5935.75</v>
        <stp/>
        <stp>StudyData</stp>
        <stp>EP</stp>
        <stp>BAR</stp>
        <stp/>
        <stp>Open</stp>
        <stp>5</stp>
        <stp>-3262</stp>
        <stp>All</stp>
        <stp/>
        <stp/>
        <stp>FALSE</stp>
        <stp>T</stp>
        <tr r="C3264" s="2"/>
      </tp>
      <tp>
        <v>5932</v>
        <stp/>
        <stp>StudyData</stp>
        <stp>EP</stp>
        <stp>BAR</stp>
        <stp/>
        <stp>Open</stp>
        <stp>5</stp>
        <stp>-3252</stp>
        <stp>All</stp>
        <stp/>
        <stp/>
        <stp>FALSE</stp>
        <stp>T</stp>
        <tr r="C3254" s="2"/>
      </tp>
      <tp>
        <v>5929</v>
        <stp/>
        <stp>StudyData</stp>
        <stp>EP</stp>
        <stp>BAR</stp>
        <stp/>
        <stp>Open</stp>
        <stp>5</stp>
        <stp>-3242</stp>
        <stp>All</stp>
        <stp/>
        <stp/>
        <stp>FALSE</stp>
        <stp>T</stp>
        <tr r="C3244" s="2"/>
      </tp>
      <tp>
        <v>5938.5</v>
        <stp/>
        <stp>StudyData</stp>
        <stp>EP</stp>
        <stp>BAR</stp>
        <stp/>
        <stp>Open</stp>
        <stp>5</stp>
        <stp>-3232</stp>
        <stp>All</stp>
        <stp/>
        <stp/>
        <stp>FALSE</stp>
        <stp>T</stp>
        <tr r="C3234" s="2"/>
      </tp>
      <tp>
        <v>5936.25</v>
        <stp/>
        <stp>StudyData</stp>
        <stp>EP</stp>
        <stp>BAR</stp>
        <stp/>
        <stp>Open</stp>
        <stp>5</stp>
        <stp>-3222</stp>
        <stp>All</stp>
        <stp/>
        <stp/>
        <stp>FALSE</stp>
        <stp>T</stp>
        <tr r="C3224" s="2"/>
      </tp>
      <tp>
        <v>5939.25</v>
        <stp/>
        <stp>StudyData</stp>
        <stp>EP</stp>
        <stp>BAR</stp>
        <stp/>
        <stp>Open</stp>
        <stp>5</stp>
        <stp>-3212</stp>
        <stp>All</stp>
        <stp/>
        <stp/>
        <stp>FALSE</stp>
        <stp>T</stp>
        <tr r="C3214" s="2"/>
      </tp>
      <tp>
        <v>5937.25</v>
        <stp/>
        <stp>StudyData</stp>
        <stp>EP</stp>
        <stp>BAR</stp>
        <stp/>
        <stp>Open</stp>
        <stp>5</stp>
        <stp>-3202</stp>
        <stp>All</stp>
        <stp/>
        <stp/>
        <stp>FALSE</stp>
        <stp>T</stp>
        <tr r="C3204" s="2"/>
      </tp>
      <tp>
        <v>5913.25</v>
        <stp/>
        <stp>StudyData</stp>
        <stp>EP</stp>
        <stp>BAR</stp>
        <stp/>
        <stp>Open</stp>
        <stp>5</stp>
        <stp>-3292</stp>
        <stp>All</stp>
        <stp/>
        <stp/>
        <stp>FALSE</stp>
        <stp>T</stp>
        <tr r="C3294" s="2"/>
      </tp>
      <tp>
        <v>5918.5</v>
        <stp/>
        <stp>StudyData</stp>
        <stp>EP</stp>
        <stp>BAR</stp>
        <stp/>
        <stp>Open</stp>
        <stp>5</stp>
        <stp>-3282</stp>
        <stp>All</stp>
        <stp/>
        <stp/>
        <stp>FALSE</stp>
        <stp>T</stp>
        <tr r="C3284" s="2"/>
      </tp>
      <tp>
        <v>5899.5</v>
        <stp/>
        <stp>StudyData</stp>
        <stp>EP</stp>
        <stp>BAR</stp>
        <stp/>
        <stp>Open</stp>
        <stp>5</stp>
        <stp>-3372</stp>
        <stp>All</stp>
        <stp/>
        <stp/>
        <stp>FALSE</stp>
        <stp>T</stp>
        <tr r="C3374" s="2"/>
      </tp>
      <tp>
        <v>5906.75</v>
        <stp/>
        <stp>StudyData</stp>
        <stp>EP</stp>
        <stp>BAR</stp>
        <stp/>
        <stp>Open</stp>
        <stp>5</stp>
        <stp>-3362</stp>
        <stp>All</stp>
        <stp/>
        <stp/>
        <stp>FALSE</stp>
        <stp>T</stp>
        <tr r="C3364" s="2"/>
      </tp>
      <tp>
        <v>5907.5</v>
        <stp/>
        <stp>StudyData</stp>
        <stp>EP</stp>
        <stp>BAR</stp>
        <stp/>
        <stp>Open</stp>
        <stp>5</stp>
        <stp>-3352</stp>
        <stp>All</stp>
        <stp/>
        <stp/>
        <stp>FALSE</stp>
        <stp>T</stp>
        <tr r="C3354" s="2"/>
      </tp>
      <tp>
        <v>5895.75</v>
        <stp/>
        <stp>StudyData</stp>
        <stp>EP</stp>
        <stp>BAR</stp>
        <stp/>
        <stp>Open</stp>
        <stp>5</stp>
        <stp>-3342</stp>
        <stp>All</stp>
        <stp/>
        <stp/>
        <stp>FALSE</stp>
        <stp>T</stp>
        <tr r="C3344" s="2"/>
      </tp>
      <tp>
        <v>5899.5</v>
        <stp/>
        <stp>StudyData</stp>
        <stp>EP</stp>
        <stp>BAR</stp>
        <stp/>
        <stp>Open</stp>
        <stp>5</stp>
        <stp>-3332</stp>
        <stp>All</stp>
        <stp/>
        <stp/>
        <stp>FALSE</stp>
        <stp>T</stp>
        <tr r="C3334" s="2"/>
      </tp>
      <tp>
        <v>5891.75</v>
        <stp/>
        <stp>StudyData</stp>
        <stp>EP</stp>
        <stp>BAR</stp>
        <stp/>
        <stp>Open</stp>
        <stp>5</stp>
        <stp>-3322</stp>
        <stp>All</stp>
        <stp/>
        <stp/>
        <stp>FALSE</stp>
        <stp>T</stp>
        <tr r="C3324" s="2"/>
      </tp>
      <tp>
        <v>5883.5</v>
        <stp/>
        <stp>StudyData</stp>
        <stp>EP</stp>
        <stp>BAR</stp>
        <stp/>
        <stp>Open</stp>
        <stp>5</stp>
        <stp>-3312</stp>
        <stp>All</stp>
        <stp/>
        <stp/>
        <stp>FALSE</stp>
        <stp>T</stp>
        <tr r="C3314" s="2"/>
      </tp>
      <tp>
        <v>5905.5</v>
        <stp/>
        <stp>StudyData</stp>
        <stp>EP</stp>
        <stp>BAR</stp>
        <stp/>
        <stp>Open</stp>
        <stp>5</stp>
        <stp>-3302</stp>
        <stp>All</stp>
        <stp/>
        <stp/>
        <stp>FALSE</stp>
        <stp>T</stp>
        <tr r="C3304" s="2"/>
      </tp>
      <tp>
        <v>5885.5</v>
        <stp/>
        <stp>StudyData</stp>
        <stp>EP</stp>
        <stp>BAR</stp>
        <stp/>
        <stp>Open</stp>
        <stp>5</stp>
        <stp>-3392</stp>
        <stp>All</stp>
        <stp/>
        <stp/>
        <stp>FALSE</stp>
        <stp>T</stp>
        <tr r="C3394" s="2"/>
      </tp>
      <tp>
        <v>5906.25</v>
        <stp/>
        <stp>StudyData</stp>
        <stp>EP</stp>
        <stp>BAR</stp>
        <stp/>
        <stp>Open</stp>
        <stp>5</stp>
        <stp>-3382</stp>
        <stp>All</stp>
        <stp/>
        <stp/>
        <stp>FALSE</stp>
        <stp>T</stp>
        <tr r="C3384" s="2"/>
      </tp>
      <tp>
        <v>5939.5</v>
        <stp/>
        <stp>StudyData</stp>
        <stp>EP</stp>
        <stp>BAR</stp>
        <stp/>
        <stp>Open</stp>
        <stp>5</stp>
        <stp>-3072</stp>
        <stp>All</stp>
        <stp/>
        <stp/>
        <stp>FALSE</stp>
        <stp>T</stp>
        <tr r="C3074" s="2"/>
      </tp>
      <tp>
        <v>5938.25</v>
        <stp/>
        <stp>StudyData</stp>
        <stp>EP</stp>
        <stp>BAR</stp>
        <stp/>
        <stp>Open</stp>
        <stp>5</stp>
        <stp>-3062</stp>
        <stp>All</stp>
        <stp/>
        <stp/>
        <stp>FALSE</stp>
        <stp>T</stp>
        <tr r="C3064" s="2"/>
      </tp>
      <tp>
        <v>5940.5</v>
        <stp/>
        <stp>StudyData</stp>
        <stp>EP</stp>
        <stp>BAR</stp>
        <stp/>
        <stp>Open</stp>
        <stp>5</stp>
        <stp>-3052</stp>
        <stp>All</stp>
        <stp/>
        <stp/>
        <stp>FALSE</stp>
        <stp>T</stp>
        <tr r="C3054" s="2"/>
      </tp>
      <tp>
        <v>5940</v>
        <stp/>
        <stp>StudyData</stp>
        <stp>EP</stp>
        <stp>BAR</stp>
        <stp/>
        <stp>Open</stp>
        <stp>5</stp>
        <stp>-3042</stp>
        <stp>All</stp>
        <stp/>
        <stp/>
        <stp>FALSE</stp>
        <stp>T</stp>
        <tr r="C3044" s="2"/>
      </tp>
      <tp>
        <v>5930</v>
        <stp/>
        <stp>StudyData</stp>
        <stp>EP</stp>
        <stp>BAR</stp>
        <stp/>
        <stp>Open</stp>
        <stp>5</stp>
        <stp>-3032</stp>
        <stp>All</stp>
        <stp/>
        <stp/>
        <stp>FALSE</stp>
        <stp>T</stp>
        <tr r="C3034" s="2"/>
      </tp>
      <tp>
        <v>5917.75</v>
        <stp/>
        <stp>StudyData</stp>
        <stp>EP</stp>
        <stp>BAR</stp>
        <stp/>
        <stp>Open</stp>
        <stp>5</stp>
        <stp>-3022</stp>
        <stp>All</stp>
        <stp/>
        <stp/>
        <stp>FALSE</stp>
        <stp>T</stp>
        <tr r="C3024" s="2"/>
      </tp>
      <tp>
        <v>5917.25</v>
        <stp/>
        <stp>StudyData</stp>
        <stp>EP</stp>
        <stp>BAR</stp>
        <stp/>
        <stp>Open</stp>
        <stp>5</stp>
        <stp>-3012</stp>
        <stp>All</stp>
        <stp/>
        <stp/>
        <stp>FALSE</stp>
        <stp>T</stp>
        <tr r="C3014" s="2"/>
      </tp>
      <tp>
        <v>5925.75</v>
        <stp/>
        <stp>StudyData</stp>
        <stp>EP</stp>
        <stp>BAR</stp>
        <stp/>
        <stp>Open</stp>
        <stp>5</stp>
        <stp>-3002</stp>
        <stp>All</stp>
        <stp/>
        <stp/>
        <stp>FALSE</stp>
        <stp>T</stp>
        <tr r="C3004" s="2"/>
      </tp>
      <tp>
        <v>5922.75</v>
        <stp/>
        <stp>StudyData</stp>
        <stp>EP</stp>
        <stp>BAR</stp>
        <stp/>
        <stp>Open</stp>
        <stp>5</stp>
        <stp>-3092</stp>
        <stp>All</stp>
        <stp/>
        <stp/>
        <stp>FALSE</stp>
        <stp>T</stp>
        <tr r="C3094" s="2"/>
      </tp>
      <tp>
        <v>5925</v>
        <stp/>
        <stp>StudyData</stp>
        <stp>EP</stp>
        <stp>BAR</stp>
        <stp/>
        <stp>Open</stp>
        <stp>5</stp>
        <stp>-3082</stp>
        <stp>All</stp>
        <stp/>
        <stp/>
        <stp>FALSE</stp>
        <stp>T</stp>
        <tr r="C3084" s="2"/>
      </tp>
      <tp>
        <v>5934.75</v>
        <stp/>
        <stp>StudyData</stp>
        <stp>EP</stp>
        <stp>BAR</stp>
        <stp/>
        <stp>Open</stp>
        <stp>5</stp>
        <stp>-3172</stp>
        <stp>All</stp>
        <stp/>
        <stp/>
        <stp>FALSE</stp>
        <stp>T</stp>
        <tr r="C3174" s="2"/>
      </tp>
      <tp>
        <v>5936</v>
        <stp/>
        <stp>StudyData</stp>
        <stp>EP</stp>
        <stp>BAR</stp>
        <stp/>
        <stp>Open</stp>
        <stp>5</stp>
        <stp>-3162</stp>
        <stp>All</stp>
        <stp/>
        <stp/>
        <stp>FALSE</stp>
        <stp>T</stp>
        <tr r="C3164" s="2"/>
      </tp>
      <tp>
        <v>5930</v>
        <stp/>
        <stp>StudyData</stp>
        <stp>EP</stp>
        <stp>BAR</stp>
        <stp/>
        <stp>Open</stp>
        <stp>5</stp>
        <stp>-3152</stp>
        <stp>All</stp>
        <stp/>
        <stp/>
        <stp>FALSE</stp>
        <stp>T</stp>
        <tr r="C3154" s="2"/>
      </tp>
      <tp>
        <v>5928.5</v>
        <stp/>
        <stp>StudyData</stp>
        <stp>EP</stp>
        <stp>BAR</stp>
        <stp/>
        <stp>Open</stp>
        <stp>5</stp>
        <stp>-3142</stp>
        <stp>All</stp>
        <stp/>
        <stp/>
        <stp>FALSE</stp>
        <stp>T</stp>
        <tr r="C3144" s="2"/>
      </tp>
      <tp>
        <v>5931.5</v>
        <stp/>
        <stp>StudyData</stp>
        <stp>EP</stp>
        <stp>BAR</stp>
        <stp/>
        <stp>Open</stp>
        <stp>5</stp>
        <stp>-3132</stp>
        <stp>All</stp>
        <stp/>
        <stp/>
        <stp>FALSE</stp>
        <stp>T</stp>
        <tr r="C3134" s="2"/>
      </tp>
      <tp>
        <v>5929.25</v>
        <stp/>
        <stp>StudyData</stp>
        <stp>EP</stp>
        <stp>BAR</stp>
        <stp/>
        <stp>Open</stp>
        <stp>5</stp>
        <stp>-3122</stp>
        <stp>All</stp>
        <stp/>
        <stp/>
        <stp>FALSE</stp>
        <stp>T</stp>
        <tr r="C3124" s="2"/>
      </tp>
      <tp>
        <v>5924.75</v>
        <stp/>
        <stp>StudyData</stp>
        <stp>EP</stp>
        <stp>BAR</stp>
        <stp/>
        <stp>Open</stp>
        <stp>5</stp>
        <stp>-3112</stp>
        <stp>All</stp>
        <stp/>
        <stp/>
        <stp>FALSE</stp>
        <stp>T</stp>
        <tr r="C3114" s="2"/>
      </tp>
      <tp>
        <v>5924.5</v>
        <stp/>
        <stp>StudyData</stp>
        <stp>EP</stp>
        <stp>BAR</stp>
        <stp/>
        <stp>Open</stp>
        <stp>5</stp>
        <stp>-3102</stp>
        <stp>All</stp>
        <stp/>
        <stp/>
        <stp>FALSE</stp>
        <stp>T</stp>
        <tr r="C3104" s="2"/>
      </tp>
      <tp>
        <v>5934.5</v>
        <stp/>
        <stp>StudyData</stp>
        <stp>EP</stp>
        <stp>BAR</stp>
        <stp/>
        <stp>Open</stp>
        <stp>5</stp>
        <stp>-3192</stp>
        <stp>All</stp>
        <stp/>
        <stp/>
        <stp>FALSE</stp>
        <stp>T</stp>
        <tr r="C3194" s="2"/>
      </tp>
      <tp>
        <v>5935.25</v>
        <stp/>
        <stp>StudyData</stp>
        <stp>EP</stp>
        <stp>BAR</stp>
        <stp/>
        <stp>Open</stp>
        <stp>5</stp>
        <stp>-3182</stp>
        <stp>All</stp>
        <stp/>
        <stp/>
        <stp>FALSE</stp>
        <stp>T</stp>
        <tr r="C3184" s="2"/>
      </tp>
      <tp>
        <v>5858.75</v>
        <stp/>
        <stp>StudyData</stp>
        <stp>EP</stp>
        <stp>BAR</stp>
        <stp/>
        <stp>Open</stp>
        <stp>5</stp>
        <stp>-3872</stp>
        <stp>All</stp>
        <stp/>
        <stp/>
        <stp>FALSE</stp>
        <stp>T</stp>
        <tr r="C3874" s="2"/>
      </tp>
      <tp>
        <v>5857.75</v>
        <stp/>
        <stp>StudyData</stp>
        <stp>EP</stp>
        <stp>BAR</stp>
        <stp/>
        <stp>Open</stp>
        <stp>5</stp>
        <stp>-3862</stp>
        <stp>All</stp>
        <stp/>
        <stp/>
        <stp>FALSE</stp>
        <stp>T</stp>
        <tr r="C3864" s="2"/>
      </tp>
      <tp>
        <v>5855</v>
        <stp/>
        <stp>StudyData</stp>
        <stp>EP</stp>
        <stp>BAR</stp>
        <stp/>
        <stp>Open</stp>
        <stp>5</stp>
        <stp>-3852</stp>
        <stp>All</stp>
        <stp/>
        <stp/>
        <stp>FALSE</stp>
        <stp>T</stp>
        <tr r="C3854" s="2"/>
      </tp>
      <tp>
        <v>5842.25</v>
        <stp/>
        <stp>StudyData</stp>
        <stp>EP</stp>
        <stp>BAR</stp>
        <stp/>
        <stp>Open</stp>
        <stp>5</stp>
        <stp>-3842</stp>
        <stp>All</stp>
        <stp/>
        <stp/>
        <stp>FALSE</stp>
        <stp>T</stp>
        <tr r="C3844" s="2"/>
      </tp>
      <tp>
        <v>5780.25</v>
        <stp/>
        <stp>StudyData</stp>
        <stp>EP</stp>
        <stp>BAR</stp>
        <stp/>
        <stp>Open</stp>
        <stp>5</stp>
        <stp>-3832</stp>
        <stp>All</stp>
        <stp/>
        <stp/>
        <stp>FALSE</stp>
        <stp>T</stp>
        <tr r="C3834" s="2"/>
      </tp>
      <tp>
        <v>5771.25</v>
        <stp/>
        <stp>StudyData</stp>
        <stp>EP</stp>
        <stp>BAR</stp>
        <stp/>
        <stp>Open</stp>
        <stp>5</stp>
        <stp>-3822</stp>
        <stp>All</stp>
        <stp/>
        <stp/>
        <stp>FALSE</stp>
        <stp>T</stp>
        <tr r="C3824" s="2"/>
      </tp>
      <tp>
        <v>5800.25</v>
        <stp/>
        <stp>StudyData</stp>
        <stp>EP</stp>
        <stp>BAR</stp>
        <stp/>
        <stp>Open</stp>
        <stp>5</stp>
        <stp>-3812</stp>
        <stp>All</stp>
        <stp/>
        <stp/>
        <stp>FALSE</stp>
        <stp>T</stp>
        <tr r="C3814" s="2"/>
      </tp>
      <tp>
        <v>5796</v>
        <stp/>
        <stp>StudyData</stp>
        <stp>EP</stp>
        <stp>BAR</stp>
        <stp/>
        <stp>Open</stp>
        <stp>5</stp>
        <stp>-3802</stp>
        <stp>All</stp>
        <stp/>
        <stp/>
        <stp>FALSE</stp>
        <stp>T</stp>
        <tr r="C3804" s="2"/>
      </tp>
      <tp>
        <v>5868.5</v>
        <stp/>
        <stp>StudyData</stp>
        <stp>EP</stp>
        <stp>BAR</stp>
        <stp/>
        <stp>Open</stp>
        <stp>5</stp>
        <stp>-3892</stp>
        <stp>All</stp>
        <stp/>
        <stp/>
        <stp>FALSE</stp>
        <stp>T</stp>
        <tr r="C3894" s="2"/>
      </tp>
      <tp>
        <v>5864.25</v>
        <stp/>
        <stp>StudyData</stp>
        <stp>EP</stp>
        <stp>BAR</stp>
        <stp/>
        <stp>Open</stp>
        <stp>5</stp>
        <stp>-3882</stp>
        <stp>All</stp>
        <stp/>
        <stp/>
        <stp>FALSE</stp>
        <stp>T</stp>
        <tr r="C3884" s="2"/>
      </tp>
      <tp>
        <v>5862.75</v>
        <stp/>
        <stp>StudyData</stp>
        <stp>EP</stp>
        <stp>BAR</stp>
        <stp/>
        <stp>Open</stp>
        <stp>5</stp>
        <stp>-3972</stp>
        <stp>All</stp>
        <stp/>
        <stp/>
        <stp>FALSE</stp>
        <stp>T</stp>
        <tr r="C3974" s="2"/>
      </tp>
      <tp>
        <v>5860.25</v>
        <stp/>
        <stp>StudyData</stp>
        <stp>EP</stp>
        <stp>BAR</stp>
        <stp/>
        <stp>Open</stp>
        <stp>5</stp>
        <stp>-3962</stp>
        <stp>All</stp>
        <stp/>
        <stp/>
        <stp>FALSE</stp>
        <stp>T</stp>
        <tr r="C3964" s="2"/>
      </tp>
      <tp>
        <v>5867.75</v>
        <stp/>
        <stp>StudyData</stp>
        <stp>EP</stp>
        <stp>BAR</stp>
        <stp/>
        <stp>Open</stp>
        <stp>5</stp>
        <stp>-3952</stp>
        <stp>All</stp>
        <stp/>
        <stp/>
        <stp>FALSE</stp>
        <stp>T</stp>
        <tr r="C3954" s="2"/>
      </tp>
      <tp>
        <v>5864.75</v>
        <stp/>
        <stp>StudyData</stp>
        <stp>EP</stp>
        <stp>BAR</stp>
        <stp/>
        <stp>Open</stp>
        <stp>5</stp>
        <stp>-3942</stp>
        <stp>All</stp>
        <stp/>
        <stp/>
        <stp>FALSE</stp>
        <stp>T</stp>
        <tr r="C3944" s="2"/>
      </tp>
      <tp>
        <v>5859.25</v>
        <stp/>
        <stp>StudyData</stp>
        <stp>EP</stp>
        <stp>BAR</stp>
        <stp/>
        <stp>Open</stp>
        <stp>5</stp>
        <stp>-3932</stp>
        <stp>All</stp>
        <stp/>
        <stp/>
        <stp>FALSE</stp>
        <stp>T</stp>
        <tr r="C3934" s="2"/>
      </tp>
      <tp>
        <v>5854</v>
        <stp/>
        <stp>StudyData</stp>
        <stp>EP</stp>
        <stp>BAR</stp>
        <stp/>
        <stp>Open</stp>
        <stp>5</stp>
        <stp>-3922</stp>
        <stp>All</stp>
        <stp/>
        <stp/>
        <stp>FALSE</stp>
        <stp>T</stp>
        <tr r="C3924" s="2"/>
      </tp>
      <tp>
        <v>5855</v>
        <stp/>
        <stp>StudyData</stp>
        <stp>EP</stp>
        <stp>BAR</stp>
        <stp/>
        <stp>Open</stp>
        <stp>5</stp>
        <stp>-3912</stp>
        <stp>All</stp>
        <stp/>
        <stp/>
        <stp>FALSE</stp>
        <stp>T</stp>
        <tr r="C3914" s="2"/>
      </tp>
      <tp>
        <v>5850.5</v>
        <stp/>
        <stp>StudyData</stp>
        <stp>EP</stp>
        <stp>BAR</stp>
        <stp/>
        <stp>Open</stp>
        <stp>5</stp>
        <stp>-3902</stp>
        <stp>All</stp>
        <stp/>
        <stp/>
        <stp>FALSE</stp>
        <stp>T</stp>
        <tr r="C3904" s="2"/>
      </tp>
      <tp>
        <v>5853.5</v>
        <stp/>
        <stp>StudyData</stp>
        <stp>EP</stp>
        <stp>BAR</stp>
        <stp/>
        <stp>Open</stp>
        <stp>5</stp>
        <stp>-3992</stp>
        <stp>All</stp>
        <stp/>
        <stp/>
        <stp>FALSE</stp>
        <stp>T</stp>
        <tr r="C3994" s="2"/>
      </tp>
      <tp>
        <v>5859.75</v>
        <stp/>
        <stp>StudyData</stp>
        <stp>EP</stp>
        <stp>BAR</stp>
        <stp/>
        <stp>Open</stp>
        <stp>5</stp>
        <stp>-3982</stp>
        <stp>All</stp>
        <stp/>
        <stp/>
        <stp>FALSE</stp>
        <stp>T</stp>
        <tr r="C3984" s="2"/>
      </tp>
      <tp>
        <v>5912.5</v>
        <stp/>
        <stp>StudyData</stp>
        <stp>EP</stp>
        <stp>BAR</stp>
        <stp/>
        <stp>High</stp>
        <stp>5</stp>
        <stp>-4954</stp>
        <stp>All</stp>
        <stp/>
        <stp/>
        <stp>FALSE</stp>
        <stp>T</stp>
        <tr r="D4956" s="2"/>
      </tp>
      <tp>
        <v>5917.25</v>
        <stp/>
        <stp>StudyData</stp>
        <stp>EP</stp>
        <stp>BAR</stp>
        <stp/>
        <stp>High</stp>
        <stp>5</stp>
        <stp>-4944</stp>
        <stp>All</stp>
        <stp/>
        <stp/>
        <stp>FALSE</stp>
        <stp>T</stp>
        <tr r="D4946" s="2"/>
      </tp>
      <tp>
        <v>5903.5</v>
        <stp/>
        <stp>StudyData</stp>
        <stp>EP</stp>
        <stp>BAR</stp>
        <stp/>
        <stp>High</stp>
        <stp>5</stp>
        <stp>-4974</stp>
        <stp>All</stp>
        <stp/>
        <stp/>
        <stp>FALSE</stp>
        <stp>T</stp>
        <tr r="D4976" s="2"/>
      </tp>
      <tp>
        <v>5899.5</v>
        <stp/>
        <stp>StudyData</stp>
        <stp>EP</stp>
        <stp>BAR</stp>
        <stp/>
        <stp>High</stp>
        <stp>5</stp>
        <stp>-4964</stp>
        <stp>All</stp>
        <stp/>
        <stp/>
        <stp>FALSE</stp>
        <stp>T</stp>
        <tr r="D4966" s="2"/>
      </tp>
      <tp>
        <v>5963.25</v>
        <stp/>
        <stp>StudyData</stp>
        <stp>EP</stp>
        <stp>BAR</stp>
        <stp/>
        <stp>High</stp>
        <stp>5</stp>
        <stp>-4914</stp>
        <stp>All</stp>
        <stp/>
        <stp/>
        <stp>FALSE</stp>
        <stp>T</stp>
        <tr r="D4916" s="2"/>
      </tp>
      <tp>
        <v>5959.25</v>
        <stp/>
        <stp>StudyData</stp>
        <stp>EP</stp>
        <stp>BAR</stp>
        <stp/>
        <stp>High</stp>
        <stp>5</stp>
        <stp>-4904</stp>
        <stp>All</stp>
        <stp/>
        <stp/>
        <stp>FALSE</stp>
        <stp>T</stp>
        <tr r="D4906" s="2"/>
      </tp>
      <tp>
        <v>5916</v>
        <stp/>
        <stp>StudyData</stp>
        <stp>EP</stp>
        <stp>BAR</stp>
        <stp/>
        <stp>High</stp>
        <stp>5</stp>
        <stp>-4934</stp>
        <stp>All</stp>
        <stp/>
        <stp/>
        <stp>FALSE</stp>
        <stp>T</stp>
        <tr r="D4936" s="2"/>
      </tp>
      <tp>
        <v>5927</v>
        <stp/>
        <stp>StudyData</stp>
        <stp>EP</stp>
        <stp>BAR</stp>
        <stp/>
        <stp>High</stp>
        <stp>5</stp>
        <stp>-4924</stp>
        <stp>All</stp>
        <stp/>
        <stp/>
        <stp>FALSE</stp>
        <stp>T</stp>
        <tr r="D4926" s="2"/>
      </tp>
      <tp>
        <v>5911.25</v>
        <stp/>
        <stp>StudyData</stp>
        <stp>EP</stp>
        <stp>BAR</stp>
        <stp/>
        <stp>High</stp>
        <stp>5</stp>
        <stp>-4994</stp>
        <stp>All</stp>
        <stp/>
        <stp/>
        <stp>FALSE</stp>
        <stp>T</stp>
        <tr r="D4996" s="2"/>
      </tp>
      <tp>
        <v>5898</v>
        <stp/>
        <stp>StudyData</stp>
        <stp>EP</stp>
        <stp>BAR</stp>
        <stp/>
        <stp>High</stp>
        <stp>5</stp>
        <stp>-4984</stp>
        <stp>All</stp>
        <stp/>
        <stp/>
        <stp>FALSE</stp>
        <stp>T</stp>
        <tr r="D4986" s="2"/>
      </tp>
      <tp>
        <v>5971.5</v>
        <stp/>
        <stp>StudyData</stp>
        <stp>EP</stp>
        <stp>BAR</stp>
        <stp/>
        <stp>High</stp>
        <stp>5</stp>
        <stp>-4854</stp>
        <stp>All</stp>
        <stp/>
        <stp/>
        <stp>FALSE</stp>
        <stp>T</stp>
        <tr r="D4856" s="2"/>
      </tp>
      <tp>
        <v>5973</v>
        <stp/>
        <stp>StudyData</stp>
        <stp>EP</stp>
        <stp>BAR</stp>
        <stp/>
        <stp>High</stp>
        <stp>5</stp>
        <stp>-4844</stp>
        <stp>All</stp>
        <stp/>
        <stp/>
        <stp>FALSE</stp>
        <stp>T</stp>
        <tr r="D4846" s="2"/>
      </tp>
      <tp>
        <v>5983.25</v>
        <stp/>
        <stp>StudyData</stp>
        <stp>EP</stp>
        <stp>BAR</stp>
        <stp/>
        <stp>High</stp>
        <stp>5</stp>
        <stp>-4874</stp>
        <stp>All</stp>
        <stp/>
        <stp/>
        <stp>FALSE</stp>
        <stp>T</stp>
        <tr r="D4876" s="2"/>
      </tp>
      <tp>
        <v>5973.25</v>
        <stp/>
        <stp>StudyData</stp>
        <stp>EP</stp>
        <stp>BAR</stp>
        <stp/>
        <stp>High</stp>
        <stp>5</stp>
        <stp>-4864</stp>
        <stp>All</stp>
        <stp/>
        <stp/>
        <stp>FALSE</stp>
        <stp>T</stp>
        <tr r="D4866" s="2"/>
      </tp>
      <tp>
        <v>5990.5</v>
        <stp/>
        <stp>StudyData</stp>
        <stp>EP</stp>
        <stp>BAR</stp>
        <stp/>
        <stp>High</stp>
        <stp>5</stp>
        <stp>-4814</stp>
        <stp>All</stp>
        <stp/>
        <stp/>
        <stp>FALSE</stp>
        <stp>T</stp>
        <tr r="D4816" s="2"/>
      </tp>
      <tp>
        <v>5988.5</v>
        <stp/>
        <stp>StudyData</stp>
        <stp>EP</stp>
        <stp>BAR</stp>
        <stp/>
        <stp>High</stp>
        <stp>5</stp>
        <stp>-4804</stp>
        <stp>All</stp>
        <stp/>
        <stp/>
        <stp>FALSE</stp>
        <stp>T</stp>
        <tr r="D4806" s="2"/>
      </tp>
      <tp>
        <v>5980.25</v>
        <stp/>
        <stp>StudyData</stp>
        <stp>EP</stp>
        <stp>BAR</stp>
        <stp/>
        <stp>High</stp>
        <stp>5</stp>
        <stp>-4834</stp>
        <stp>All</stp>
        <stp/>
        <stp/>
        <stp>FALSE</stp>
        <stp>T</stp>
        <tr r="D4836" s="2"/>
      </tp>
      <tp>
        <v>5979.5</v>
        <stp/>
        <stp>StudyData</stp>
        <stp>EP</stp>
        <stp>BAR</stp>
        <stp/>
        <stp>High</stp>
        <stp>5</stp>
        <stp>-4824</stp>
        <stp>All</stp>
        <stp/>
        <stp/>
        <stp>FALSE</stp>
        <stp>T</stp>
        <tr r="D4826" s="2"/>
      </tp>
      <tp>
        <v>5965.25</v>
        <stp/>
        <stp>StudyData</stp>
        <stp>EP</stp>
        <stp>BAR</stp>
        <stp/>
        <stp>High</stp>
        <stp>5</stp>
        <stp>-4894</stp>
        <stp>All</stp>
        <stp/>
        <stp/>
        <stp>FALSE</stp>
        <stp>T</stp>
        <tr r="D4896" s="2"/>
      </tp>
      <tp>
        <v>5976.25</v>
        <stp/>
        <stp>StudyData</stp>
        <stp>EP</stp>
        <stp>BAR</stp>
        <stp/>
        <stp>High</stp>
        <stp>5</stp>
        <stp>-4884</stp>
        <stp>All</stp>
        <stp/>
        <stp/>
        <stp>FALSE</stp>
        <stp>T</stp>
        <tr r="D4886" s="2"/>
      </tp>
      <tp>
        <v>5966.25</v>
        <stp/>
        <stp>StudyData</stp>
        <stp>EP</stp>
        <stp>BAR</stp>
        <stp/>
        <stp>High</stp>
        <stp>5</stp>
        <stp>-4754</stp>
        <stp>All</stp>
        <stp/>
        <stp/>
        <stp>FALSE</stp>
        <stp>T</stp>
        <tr r="D4756" s="2"/>
      </tp>
      <tp>
        <v>5974.25</v>
        <stp/>
        <stp>StudyData</stp>
        <stp>EP</stp>
        <stp>BAR</stp>
        <stp/>
        <stp>High</stp>
        <stp>5</stp>
        <stp>-4744</stp>
        <stp>All</stp>
        <stp/>
        <stp/>
        <stp>FALSE</stp>
        <stp>T</stp>
        <tr r="D4746" s="2"/>
      </tp>
      <tp>
        <v>5968.5</v>
        <stp/>
        <stp>StudyData</stp>
        <stp>EP</stp>
        <stp>BAR</stp>
        <stp/>
        <stp>High</stp>
        <stp>5</stp>
        <stp>-4774</stp>
        <stp>All</stp>
        <stp/>
        <stp/>
        <stp>FALSE</stp>
        <stp>T</stp>
        <tr r="D4776" s="2"/>
      </tp>
      <tp>
        <v>5966.75</v>
        <stp/>
        <stp>StudyData</stp>
        <stp>EP</stp>
        <stp>BAR</stp>
        <stp/>
        <stp>High</stp>
        <stp>5</stp>
        <stp>-4764</stp>
        <stp>All</stp>
        <stp/>
        <stp/>
        <stp>FALSE</stp>
        <stp>T</stp>
        <tr r="D4766" s="2"/>
      </tp>
      <tp>
        <v>5967.75</v>
        <stp/>
        <stp>StudyData</stp>
        <stp>EP</stp>
        <stp>BAR</stp>
        <stp/>
        <stp>High</stp>
        <stp>5</stp>
        <stp>-4714</stp>
        <stp>All</stp>
        <stp/>
        <stp/>
        <stp>FALSE</stp>
        <stp>T</stp>
        <tr r="D4716" s="2"/>
      </tp>
      <tp>
        <v>5967.5</v>
        <stp/>
        <stp>StudyData</stp>
        <stp>EP</stp>
        <stp>BAR</stp>
        <stp/>
        <stp>High</stp>
        <stp>5</stp>
        <stp>-4704</stp>
        <stp>All</stp>
        <stp/>
        <stp/>
        <stp>FALSE</stp>
        <stp>T</stp>
        <tr r="D4706" s="2"/>
      </tp>
      <tp>
        <v>5957.5</v>
        <stp/>
        <stp>StudyData</stp>
        <stp>EP</stp>
        <stp>BAR</stp>
        <stp/>
        <stp>High</stp>
        <stp>5</stp>
        <stp>-4734</stp>
        <stp>All</stp>
        <stp/>
        <stp/>
        <stp>FALSE</stp>
        <stp>T</stp>
        <tr r="D4736" s="2"/>
      </tp>
      <tp>
        <v>5963</v>
        <stp/>
        <stp>StudyData</stp>
        <stp>EP</stp>
        <stp>BAR</stp>
        <stp/>
        <stp>High</stp>
        <stp>5</stp>
        <stp>-4724</stp>
        <stp>All</stp>
        <stp/>
        <stp/>
        <stp>FALSE</stp>
        <stp>T</stp>
        <tr r="D4726" s="2"/>
      </tp>
      <tp>
        <v>5974.5</v>
        <stp/>
        <stp>StudyData</stp>
        <stp>EP</stp>
        <stp>BAR</stp>
        <stp/>
        <stp>High</stp>
        <stp>5</stp>
        <stp>-4794</stp>
        <stp>All</stp>
        <stp/>
        <stp/>
        <stp>FALSE</stp>
        <stp>T</stp>
        <tr r="D4796" s="2"/>
      </tp>
      <tp>
        <v>5971.5</v>
        <stp/>
        <stp>StudyData</stp>
        <stp>EP</stp>
        <stp>BAR</stp>
        <stp/>
        <stp>High</stp>
        <stp>5</stp>
        <stp>-4784</stp>
        <stp>All</stp>
        <stp/>
        <stp/>
        <stp>FALSE</stp>
        <stp>T</stp>
        <tr r="D4786" s="2"/>
      </tp>
      <tp>
        <v>5970.25</v>
        <stp/>
        <stp>StudyData</stp>
        <stp>EP</stp>
        <stp>BAR</stp>
        <stp/>
        <stp>High</stp>
        <stp>5</stp>
        <stp>-4654</stp>
        <stp>All</stp>
        <stp/>
        <stp/>
        <stp>FALSE</stp>
        <stp>T</stp>
        <tr r="D4656" s="2"/>
      </tp>
      <tp>
        <v>5966</v>
        <stp/>
        <stp>StudyData</stp>
        <stp>EP</stp>
        <stp>BAR</stp>
        <stp/>
        <stp>High</stp>
        <stp>5</stp>
        <stp>-4644</stp>
        <stp>All</stp>
        <stp/>
        <stp/>
        <stp>FALSE</stp>
        <stp>T</stp>
        <tr r="D4646" s="2"/>
      </tp>
      <tp>
        <v>5973</v>
        <stp/>
        <stp>StudyData</stp>
        <stp>EP</stp>
        <stp>BAR</stp>
        <stp/>
        <stp>High</stp>
        <stp>5</stp>
        <stp>-4674</stp>
        <stp>All</stp>
        <stp/>
        <stp/>
        <stp>FALSE</stp>
        <stp>T</stp>
        <tr r="D4676" s="2"/>
      </tp>
      <tp>
        <v>5972.5</v>
        <stp/>
        <stp>StudyData</stp>
        <stp>EP</stp>
        <stp>BAR</stp>
        <stp/>
        <stp>High</stp>
        <stp>5</stp>
        <stp>-4664</stp>
        <stp>All</stp>
        <stp/>
        <stp/>
        <stp>FALSE</stp>
        <stp>T</stp>
        <tr r="D4666" s="2"/>
      </tp>
      <tp>
        <v>5959</v>
        <stp/>
        <stp>StudyData</stp>
        <stp>EP</stp>
        <stp>BAR</stp>
        <stp/>
        <stp>High</stp>
        <stp>5</stp>
        <stp>-4614</stp>
        <stp>All</stp>
        <stp/>
        <stp/>
        <stp>FALSE</stp>
        <stp>T</stp>
        <tr r="D4616" s="2"/>
      </tp>
      <tp>
        <v>5969</v>
        <stp/>
        <stp>StudyData</stp>
        <stp>EP</stp>
        <stp>BAR</stp>
        <stp/>
        <stp>High</stp>
        <stp>5</stp>
        <stp>-4604</stp>
        <stp>All</stp>
        <stp/>
        <stp/>
        <stp>FALSE</stp>
        <stp>T</stp>
        <tr r="D4606" s="2"/>
      </tp>
      <tp>
        <v>5970</v>
        <stp/>
        <stp>StudyData</stp>
        <stp>EP</stp>
        <stp>BAR</stp>
        <stp/>
        <stp>High</stp>
        <stp>5</stp>
        <stp>-4634</stp>
        <stp>All</stp>
        <stp/>
        <stp/>
        <stp>FALSE</stp>
        <stp>T</stp>
        <tr r="D4636" s="2"/>
      </tp>
      <tp>
        <v>5966</v>
        <stp/>
        <stp>StudyData</stp>
        <stp>EP</stp>
        <stp>BAR</stp>
        <stp/>
        <stp>High</stp>
        <stp>5</stp>
        <stp>-4624</stp>
        <stp>All</stp>
        <stp/>
        <stp/>
        <stp>FALSE</stp>
        <stp>T</stp>
        <tr r="D4626" s="2"/>
      </tp>
      <tp>
        <v>5962.75</v>
        <stp/>
        <stp>StudyData</stp>
        <stp>EP</stp>
        <stp>BAR</stp>
        <stp/>
        <stp>High</stp>
        <stp>5</stp>
        <stp>-4694</stp>
        <stp>All</stp>
        <stp/>
        <stp/>
        <stp>FALSE</stp>
        <stp>T</stp>
        <tr r="D4696" s="2"/>
      </tp>
      <tp>
        <v>5967.5</v>
        <stp/>
        <stp>StudyData</stp>
        <stp>EP</stp>
        <stp>BAR</stp>
        <stp/>
        <stp>High</stp>
        <stp>5</stp>
        <stp>-4684</stp>
        <stp>All</stp>
        <stp/>
        <stp/>
        <stp>FALSE</stp>
        <stp>T</stp>
        <tr r="D4686" s="2"/>
      </tp>
      <tp>
        <v>5945.25</v>
        <stp/>
        <stp>StudyData</stp>
        <stp>EP</stp>
        <stp>BAR</stp>
        <stp/>
        <stp>High</stp>
        <stp>5</stp>
        <stp>-4554</stp>
        <stp>All</stp>
        <stp/>
        <stp/>
        <stp>FALSE</stp>
        <stp>T</stp>
        <tr r="D4556" s="2"/>
      </tp>
      <tp>
        <v>5953.25</v>
        <stp/>
        <stp>StudyData</stp>
        <stp>EP</stp>
        <stp>BAR</stp>
        <stp/>
        <stp>High</stp>
        <stp>5</stp>
        <stp>-4544</stp>
        <stp>All</stp>
        <stp/>
        <stp/>
        <stp>FALSE</stp>
        <stp>T</stp>
        <tr r="D4546" s="2"/>
      </tp>
      <tp>
        <v>5953.75</v>
        <stp/>
        <stp>StudyData</stp>
        <stp>EP</stp>
        <stp>BAR</stp>
        <stp/>
        <stp>High</stp>
        <stp>5</stp>
        <stp>-4574</stp>
        <stp>All</stp>
        <stp/>
        <stp/>
        <stp>FALSE</stp>
        <stp>T</stp>
        <tr r="D4576" s="2"/>
      </tp>
      <tp>
        <v>5957.75</v>
        <stp/>
        <stp>StudyData</stp>
        <stp>EP</stp>
        <stp>BAR</stp>
        <stp/>
        <stp>High</stp>
        <stp>5</stp>
        <stp>-4564</stp>
        <stp>All</stp>
        <stp/>
        <stp/>
        <stp>FALSE</stp>
        <stp>T</stp>
        <tr r="D4566" s="2"/>
      </tp>
      <tp>
        <v>5949.75</v>
        <stp/>
        <stp>StudyData</stp>
        <stp>EP</stp>
        <stp>BAR</stp>
        <stp/>
        <stp>High</stp>
        <stp>5</stp>
        <stp>-4514</stp>
        <stp>All</stp>
        <stp/>
        <stp/>
        <stp>FALSE</stp>
        <stp>T</stp>
        <tr r="D4516" s="2"/>
      </tp>
      <tp>
        <v>5946.75</v>
        <stp/>
        <stp>StudyData</stp>
        <stp>EP</stp>
        <stp>BAR</stp>
        <stp/>
        <stp>High</stp>
        <stp>5</stp>
        <stp>-4504</stp>
        <stp>All</stp>
        <stp/>
        <stp/>
        <stp>FALSE</stp>
        <stp>T</stp>
        <tr r="D4506" s="2"/>
      </tp>
      <tp>
        <v>5955.5</v>
        <stp/>
        <stp>StudyData</stp>
        <stp>EP</stp>
        <stp>BAR</stp>
        <stp/>
        <stp>High</stp>
        <stp>5</stp>
        <stp>-4534</stp>
        <stp>All</stp>
        <stp/>
        <stp/>
        <stp>FALSE</stp>
        <stp>T</stp>
        <tr r="D4536" s="2"/>
      </tp>
      <tp>
        <v>5956</v>
        <stp/>
        <stp>StudyData</stp>
        <stp>EP</stp>
        <stp>BAR</stp>
        <stp/>
        <stp>High</stp>
        <stp>5</stp>
        <stp>-4524</stp>
        <stp>All</stp>
        <stp/>
        <stp/>
        <stp>FALSE</stp>
        <stp>T</stp>
        <tr r="D4526" s="2"/>
      </tp>
      <tp>
        <v>5962.5</v>
        <stp/>
        <stp>StudyData</stp>
        <stp>EP</stp>
        <stp>BAR</stp>
        <stp/>
        <stp>High</stp>
        <stp>5</stp>
        <stp>-4594</stp>
        <stp>All</stp>
        <stp/>
        <stp/>
        <stp>FALSE</stp>
        <stp>T</stp>
        <tr r="D4596" s="2"/>
      </tp>
      <tp>
        <v>5943</v>
        <stp/>
        <stp>StudyData</stp>
        <stp>EP</stp>
        <stp>BAR</stp>
        <stp/>
        <stp>High</stp>
        <stp>5</stp>
        <stp>-4584</stp>
        <stp>All</stp>
        <stp/>
        <stp/>
        <stp>FALSE</stp>
        <stp>T</stp>
        <tr r="D4586" s="2"/>
      </tp>
      <tp>
        <v>5928</v>
        <stp/>
        <stp>StudyData</stp>
        <stp>EP</stp>
        <stp>BAR</stp>
        <stp/>
        <stp>High</stp>
        <stp>5</stp>
        <stp>-4454</stp>
        <stp>All</stp>
        <stp/>
        <stp/>
        <stp>FALSE</stp>
        <stp>T</stp>
        <tr r="D4456" s="2"/>
      </tp>
      <tp>
        <v>5930.25</v>
        <stp/>
        <stp>StudyData</stp>
        <stp>EP</stp>
        <stp>BAR</stp>
        <stp/>
        <stp>High</stp>
        <stp>5</stp>
        <stp>-4444</stp>
        <stp>All</stp>
        <stp/>
        <stp/>
        <stp>FALSE</stp>
        <stp>T</stp>
        <tr r="D4446" s="2"/>
      </tp>
      <tp>
        <v>5940</v>
        <stp/>
        <stp>StudyData</stp>
        <stp>EP</stp>
        <stp>BAR</stp>
        <stp/>
        <stp>High</stp>
        <stp>5</stp>
        <stp>-4474</stp>
        <stp>All</stp>
        <stp/>
        <stp/>
        <stp>FALSE</stp>
        <stp>T</stp>
        <tr r="D4476" s="2"/>
      </tp>
      <tp>
        <v>5934.5</v>
        <stp/>
        <stp>StudyData</stp>
        <stp>EP</stp>
        <stp>BAR</stp>
        <stp/>
        <stp>High</stp>
        <stp>5</stp>
        <stp>-4464</stp>
        <stp>All</stp>
        <stp/>
        <stp/>
        <stp>FALSE</stp>
        <stp>T</stp>
        <tr r="D4466" s="2"/>
      </tp>
      <tp>
        <v>5915.25</v>
        <stp/>
        <stp>StudyData</stp>
        <stp>EP</stp>
        <stp>BAR</stp>
        <stp/>
        <stp>High</stp>
        <stp>5</stp>
        <stp>-4414</stp>
        <stp>All</stp>
        <stp/>
        <stp/>
        <stp>FALSE</stp>
        <stp>T</stp>
        <tr r="D4416" s="2"/>
      </tp>
      <tp>
        <v>5918.75</v>
        <stp/>
        <stp>StudyData</stp>
        <stp>EP</stp>
        <stp>BAR</stp>
        <stp/>
        <stp>High</stp>
        <stp>5</stp>
        <stp>-4404</stp>
        <stp>All</stp>
        <stp/>
        <stp/>
        <stp>FALSE</stp>
        <stp>T</stp>
        <tr r="D4406" s="2"/>
      </tp>
      <tp>
        <v>5930.5</v>
        <stp/>
        <stp>StudyData</stp>
        <stp>EP</stp>
        <stp>BAR</stp>
        <stp/>
        <stp>High</stp>
        <stp>5</stp>
        <stp>-4434</stp>
        <stp>All</stp>
        <stp/>
        <stp/>
        <stp>FALSE</stp>
        <stp>T</stp>
        <tr r="D4436" s="2"/>
      </tp>
      <tp>
        <v>5925.75</v>
        <stp/>
        <stp>StudyData</stp>
        <stp>EP</stp>
        <stp>BAR</stp>
        <stp/>
        <stp>High</stp>
        <stp>5</stp>
        <stp>-4424</stp>
        <stp>All</stp>
        <stp/>
        <stp/>
        <stp>FALSE</stp>
        <stp>T</stp>
        <tr r="D4426" s="2"/>
      </tp>
      <tp>
        <v>5942.5</v>
        <stp/>
        <stp>StudyData</stp>
        <stp>EP</stp>
        <stp>BAR</stp>
        <stp/>
        <stp>High</stp>
        <stp>5</stp>
        <stp>-4494</stp>
        <stp>All</stp>
        <stp/>
        <stp/>
        <stp>FALSE</stp>
        <stp>T</stp>
        <tr r="D4496" s="2"/>
      </tp>
      <tp>
        <v>5942.25</v>
        <stp/>
        <stp>StudyData</stp>
        <stp>EP</stp>
        <stp>BAR</stp>
        <stp/>
        <stp>High</stp>
        <stp>5</stp>
        <stp>-4484</stp>
        <stp>All</stp>
        <stp/>
        <stp/>
        <stp>FALSE</stp>
        <stp>T</stp>
        <tr r="D4486" s="2"/>
      </tp>
      <tp>
        <v>5940</v>
        <stp/>
        <stp>StudyData</stp>
        <stp>EP</stp>
        <stp>BAR</stp>
        <stp/>
        <stp>High</stp>
        <stp>5</stp>
        <stp>-4354</stp>
        <stp>All</stp>
        <stp/>
        <stp/>
        <stp>FALSE</stp>
        <stp>T</stp>
        <tr r="D4356" s="2"/>
      </tp>
      <tp>
        <v>5952.25</v>
        <stp/>
        <stp>StudyData</stp>
        <stp>EP</stp>
        <stp>BAR</stp>
        <stp/>
        <stp>High</stp>
        <stp>5</stp>
        <stp>-4344</stp>
        <stp>All</stp>
        <stp/>
        <stp/>
        <stp>FALSE</stp>
        <stp>T</stp>
        <tr r="D4346" s="2"/>
      </tp>
      <tp>
        <v>5913.25</v>
        <stp/>
        <stp>StudyData</stp>
        <stp>EP</stp>
        <stp>BAR</stp>
        <stp/>
        <stp>High</stp>
        <stp>5</stp>
        <stp>-4374</stp>
        <stp>All</stp>
        <stp/>
        <stp/>
        <stp>FALSE</stp>
        <stp>T</stp>
        <tr r="D4376" s="2"/>
      </tp>
      <tp>
        <v>5936</v>
        <stp/>
        <stp>StudyData</stp>
        <stp>EP</stp>
        <stp>BAR</stp>
        <stp/>
        <stp>High</stp>
        <stp>5</stp>
        <stp>-4364</stp>
        <stp>All</stp>
        <stp/>
        <stp/>
        <stp>FALSE</stp>
        <stp>T</stp>
        <tr r="D4366" s="2"/>
      </tp>
      <tp>
        <v>5881</v>
        <stp/>
        <stp>StudyData</stp>
        <stp>EP</stp>
        <stp>BAR</stp>
        <stp/>
        <stp>High</stp>
        <stp>5</stp>
        <stp>-4314</stp>
        <stp>All</stp>
        <stp/>
        <stp/>
        <stp>FALSE</stp>
        <stp>T</stp>
        <tr r="D4316" s="2"/>
      </tp>
      <tp>
        <v>5866.25</v>
        <stp/>
        <stp>StudyData</stp>
        <stp>EP</stp>
        <stp>BAR</stp>
        <stp/>
        <stp>High</stp>
        <stp>5</stp>
        <stp>-4304</stp>
        <stp>All</stp>
        <stp/>
        <stp/>
        <stp>FALSE</stp>
        <stp>T</stp>
        <tr r="D4306" s="2"/>
      </tp>
      <tp>
        <v>5951.75</v>
        <stp/>
        <stp>StudyData</stp>
        <stp>EP</stp>
        <stp>BAR</stp>
        <stp/>
        <stp>High</stp>
        <stp>5</stp>
        <stp>-4334</stp>
        <stp>All</stp>
        <stp/>
        <stp/>
        <stp>FALSE</stp>
        <stp>T</stp>
        <tr r="D4336" s="2"/>
      </tp>
      <tp>
        <v>5895.5</v>
        <stp/>
        <stp>StudyData</stp>
        <stp>EP</stp>
        <stp>BAR</stp>
        <stp/>
        <stp>High</stp>
        <stp>5</stp>
        <stp>-4324</stp>
        <stp>All</stp>
        <stp/>
        <stp/>
        <stp>FALSE</stp>
        <stp>T</stp>
        <tr r="D4326" s="2"/>
      </tp>
      <tp>
        <v>5932.5</v>
        <stp/>
        <stp>StudyData</stp>
        <stp>EP</stp>
        <stp>BAR</stp>
        <stp/>
        <stp>High</stp>
        <stp>5</stp>
        <stp>-4394</stp>
        <stp>All</stp>
        <stp/>
        <stp/>
        <stp>FALSE</stp>
        <stp>T</stp>
        <tr r="D4396" s="2"/>
      </tp>
      <tp>
        <v>5927.25</v>
        <stp/>
        <stp>StudyData</stp>
        <stp>EP</stp>
        <stp>BAR</stp>
        <stp/>
        <stp>High</stp>
        <stp>5</stp>
        <stp>-4384</stp>
        <stp>All</stp>
        <stp/>
        <stp/>
        <stp>FALSE</stp>
        <stp>T</stp>
        <tr r="D4386" s="2"/>
      </tp>
      <tp>
        <v>5869.5</v>
        <stp/>
        <stp>StudyData</stp>
        <stp>EP</stp>
        <stp>BAR</stp>
        <stp/>
        <stp>High</stp>
        <stp>5</stp>
        <stp>-4254</stp>
        <stp>All</stp>
        <stp/>
        <stp/>
        <stp>FALSE</stp>
        <stp>T</stp>
        <tr r="D4256" s="2"/>
      </tp>
      <tp>
        <v>5873.25</v>
        <stp/>
        <stp>StudyData</stp>
        <stp>EP</stp>
        <stp>BAR</stp>
        <stp/>
        <stp>High</stp>
        <stp>5</stp>
        <stp>-4244</stp>
        <stp>All</stp>
        <stp/>
        <stp/>
        <stp>FALSE</stp>
        <stp>T</stp>
        <tr r="D4246" s="2"/>
      </tp>
      <tp>
        <v>5860.25</v>
        <stp/>
        <stp>StudyData</stp>
        <stp>EP</stp>
        <stp>BAR</stp>
        <stp/>
        <stp>High</stp>
        <stp>5</stp>
        <stp>-4274</stp>
        <stp>All</stp>
        <stp/>
        <stp/>
        <stp>FALSE</stp>
        <stp>T</stp>
        <tr r="D4276" s="2"/>
      </tp>
      <tp>
        <v>5862.75</v>
        <stp/>
        <stp>StudyData</stp>
        <stp>EP</stp>
        <stp>BAR</stp>
        <stp/>
        <stp>High</stp>
        <stp>5</stp>
        <stp>-4264</stp>
        <stp>All</stp>
        <stp/>
        <stp/>
        <stp>FALSE</stp>
        <stp>T</stp>
        <tr r="D4266" s="2"/>
      </tp>
      <tp>
        <v>5866.5</v>
        <stp/>
        <stp>StudyData</stp>
        <stp>EP</stp>
        <stp>BAR</stp>
        <stp/>
        <stp>High</stp>
        <stp>5</stp>
        <stp>-4214</stp>
        <stp>All</stp>
        <stp/>
        <stp/>
        <stp>FALSE</stp>
        <stp>T</stp>
        <tr r="D4216" s="2"/>
      </tp>
      <tp>
        <v>5865.5</v>
        <stp/>
        <stp>StudyData</stp>
        <stp>EP</stp>
        <stp>BAR</stp>
        <stp/>
        <stp>High</stp>
        <stp>5</stp>
        <stp>-4204</stp>
        <stp>All</stp>
        <stp/>
        <stp/>
        <stp>FALSE</stp>
        <stp>T</stp>
        <tr r="D4206" s="2"/>
      </tp>
      <tp>
        <v>5864.5</v>
        <stp/>
        <stp>StudyData</stp>
        <stp>EP</stp>
        <stp>BAR</stp>
        <stp/>
        <stp>High</stp>
        <stp>5</stp>
        <stp>-4234</stp>
        <stp>All</stp>
        <stp/>
        <stp/>
        <stp>FALSE</stp>
        <stp>T</stp>
        <tr r="D4236" s="2"/>
      </tp>
      <tp>
        <v>5863.75</v>
        <stp/>
        <stp>StudyData</stp>
        <stp>EP</stp>
        <stp>BAR</stp>
        <stp/>
        <stp>High</stp>
        <stp>5</stp>
        <stp>-4224</stp>
        <stp>All</stp>
        <stp/>
        <stp/>
        <stp>FALSE</stp>
        <stp>T</stp>
        <tr r="D4226" s="2"/>
      </tp>
      <tp>
        <v>5861.5</v>
        <stp/>
        <stp>StudyData</stp>
        <stp>EP</stp>
        <stp>BAR</stp>
        <stp/>
        <stp>High</stp>
        <stp>5</stp>
        <stp>-4294</stp>
        <stp>All</stp>
        <stp/>
        <stp/>
        <stp>FALSE</stp>
        <stp>T</stp>
        <tr r="D4296" s="2"/>
      </tp>
      <tp>
        <v>5859.5</v>
        <stp/>
        <stp>StudyData</stp>
        <stp>EP</stp>
        <stp>BAR</stp>
        <stp/>
        <stp>High</stp>
        <stp>5</stp>
        <stp>-4284</stp>
        <stp>All</stp>
        <stp/>
        <stp/>
        <stp>FALSE</stp>
        <stp>T</stp>
        <tr r="D4286" s="2"/>
      </tp>
      <tp>
        <v>5873</v>
        <stp/>
        <stp>StudyData</stp>
        <stp>EP</stp>
        <stp>BAR</stp>
        <stp/>
        <stp>High</stp>
        <stp>5</stp>
        <stp>-4154</stp>
        <stp>All</stp>
        <stp/>
        <stp/>
        <stp>FALSE</stp>
        <stp>T</stp>
        <tr r="D4156" s="2"/>
      </tp>
      <tp>
        <v>5870.25</v>
        <stp/>
        <stp>StudyData</stp>
        <stp>EP</stp>
        <stp>BAR</stp>
        <stp/>
        <stp>High</stp>
        <stp>5</stp>
        <stp>-4144</stp>
        <stp>All</stp>
        <stp/>
        <stp/>
        <stp>FALSE</stp>
        <stp>T</stp>
        <tr r="D4146" s="2"/>
      </tp>
      <tp>
        <v>5875.5</v>
        <stp/>
        <stp>StudyData</stp>
        <stp>EP</stp>
        <stp>BAR</stp>
        <stp/>
        <stp>High</stp>
        <stp>5</stp>
        <stp>-4174</stp>
        <stp>All</stp>
        <stp/>
        <stp/>
        <stp>FALSE</stp>
        <stp>T</stp>
        <tr r="D4176" s="2"/>
      </tp>
      <tp>
        <v>5867.5</v>
        <stp/>
        <stp>StudyData</stp>
        <stp>EP</stp>
        <stp>BAR</stp>
        <stp/>
        <stp>High</stp>
        <stp>5</stp>
        <stp>-4164</stp>
        <stp>All</stp>
        <stp/>
        <stp/>
        <stp>FALSE</stp>
        <stp>T</stp>
        <tr r="D4166" s="2"/>
      </tp>
      <tp>
        <v>5843.25</v>
        <stp/>
        <stp>StudyData</stp>
        <stp>EP</stp>
        <stp>BAR</stp>
        <stp/>
        <stp>High</stp>
        <stp>5</stp>
        <stp>-4114</stp>
        <stp>All</stp>
        <stp/>
        <stp/>
        <stp>FALSE</stp>
        <stp>T</stp>
        <tr r="D4116" s="2"/>
      </tp>
      <tp>
        <v>5856.25</v>
        <stp/>
        <stp>StudyData</stp>
        <stp>EP</stp>
        <stp>BAR</stp>
        <stp/>
        <stp>High</stp>
        <stp>5</stp>
        <stp>-4104</stp>
        <stp>All</stp>
        <stp/>
        <stp/>
        <stp>FALSE</stp>
        <stp>T</stp>
        <tr r="D4106" s="2"/>
      </tp>
      <tp>
        <v>5869.75</v>
        <stp/>
        <stp>StudyData</stp>
        <stp>EP</stp>
        <stp>BAR</stp>
        <stp/>
        <stp>High</stp>
        <stp>5</stp>
        <stp>-4134</stp>
        <stp>All</stp>
        <stp/>
        <stp/>
        <stp>FALSE</stp>
        <stp>T</stp>
        <tr r="D4136" s="2"/>
      </tp>
      <tp>
        <v>5874.25</v>
        <stp/>
        <stp>StudyData</stp>
        <stp>EP</stp>
        <stp>BAR</stp>
        <stp/>
        <stp>High</stp>
        <stp>5</stp>
        <stp>-4124</stp>
        <stp>All</stp>
        <stp/>
        <stp/>
        <stp>FALSE</stp>
        <stp>T</stp>
        <tr r="D4126" s="2"/>
      </tp>
      <tp>
        <v>5863.5</v>
        <stp/>
        <stp>StudyData</stp>
        <stp>EP</stp>
        <stp>BAR</stp>
        <stp/>
        <stp>High</stp>
        <stp>5</stp>
        <stp>-4194</stp>
        <stp>All</stp>
        <stp/>
        <stp/>
        <stp>FALSE</stp>
        <stp>T</stp>
        <tr r="D4196" s="2"/>
      </tp>
      <tp>
        <v>5866.5</v>
        <stp/>
        <stp>StudyData</stp>
        <stp>EP</stp>
        <stp>BAR</stp>
        <stp/>
        <stp>High</stp>
        <stp>5</stp>
        <stp>-4184</stp>
        <stp>All</stp>
        <stp/>
        <stp/>
        <stp>FALSE</stp>
        <stp>T</stp>
        <tr r="D4186" s="2"/>
      </tp>
      <tp>
        <v>5862.5</v>
        <stp/>
        <stp>StudyData</stp>
        <stp>EP</stp>
        <stp>BAR</stp>
        <stp/>
        <stp>High</stp>
        <stp>5</stp>
        <stp>-4054</stp>
        <stp>All</stp>
        <stp/>
        <stp/>
        <stp>FALSE</stp>
        <stp>T</stp>
        <tr r="D4056" s="2"/>
      </tp>
      <tp>
        <v>5881</v>
        <stp/>
        <stp>StudyData</stp>
        <stp>EP</stp>
        <stp>BAR</stp>
        <stp/>
        <stp>High</stp>
        <stp>5</stp>
        <stp>-4044</stp>
        <stp>All</stp>
        <stp/>
        <stp/>
        <stp>FALSE</stp>
        <stp>T</stp>
        <tr r="D4046" s="2"/>
      </tp>
      <tp>
        <v>5866</v>
        <stp/>
        <stp>StudyData</stp>
        <stp>EP</stp>
        <stp>BAR</stp>
        <stp/>
        <stp>High</stp>
        <stp>5</stp>
        <stp>-4074</stp>
        <stp>All</stp>
        <stp/>
        <stp/>
        <stp>FALSE</stp>
        <stp>T</stp>
        <tr r="D4076" s="2"/>
      </tp>
      <tp>
        <v>5879.5</v>
        <stp/>
        <stp>StudyData</stp>
        <stp>EP</stp>
        <stp>BAR</stp>
        <stp/>
        <stp>High</stp>
        <stp>5</stp>
        <stp>-4064</stp>
        <stp>All</stp>
        <stp/>
        <stp/>
        <stp>FALSE</stp>
        <stp>T</stp>
        <tr r="D4066" s="2"/>
      </tp>
      <tp>
        <v>5859.25</v>
        <stp/>
        <stp>StudyData</stp>
        <stp>EP</stp>
        <stp>BAR</stp>
        <stp/>
        <stp>High</stp>
        <stp>5</stp>
        <stp>-4014</stp>
        <stp>All</stp>
        <stp/>
        <stp/>
        <stp>FALSE</stp>
        <stp>T</stp>
        <tr r="D4016" s="2"/>
      </tp>
      <tp>
        <v>5866.25</v>
        <stp/>
        <stp>StudyData</stp>
        <stp>EP</stp>
        <stp>BAR</stp>
        <stp/>
        <stp>High</stp>
        <stp>5</stp>
        <stp>-4004</stp>
        <stp>All</stp>
        <stp/>
        <stp/>
        <stp>FALSE</stp>
        <stp>T</stp>
        <tr r="D4006" s="2"/>
      </tp>
      <tp>
        <v>5882.5</v>
        <stp/>
        <stp>StudyData</stp>
        <stp>EP</stp>
        <stp>BAR</stp>
        <stp/>
        <stp>High</stp>
        <stp>5</stp>
        <stp>-4034</stp>
        <stp>All</stp>
        <stp/>
        <stp/>
        <stp>FALSE</stp>
        <stp>T</stp>
        <tr r="D4036" s="2"/>
      </tp>
      <tp>
        <v>5894.5</v>
        <stp/>
        <stp>StudyData</stp>
        <stp>EP</stp>
        <stp>BAR</stp>
        <stp/>
        <stp>High</stp>
        <stp>5</stp>
        <stp>-4024</stp>
        <stp>All</stp>
        <stp/>
        <stp/>
        <stp>FALSE</stp>
        <stp>T</stp>
        <tr r="D4026" s="2"/>
      </tp>
      <tp>
        <v>5861.25</v>
        <stp/>
        <stp>StudyData</stp>
        <stp>EP</stp>
        <stp>BAR</stp>
        <stp/>
        <stp>High</stp>
        <stp>5</stp>
        <stp>-4094</stp>
        <stp>All</stp>
        <stp/>
        <stp/>
        <stp>FALSE</stp>
        <stp>T</stp>
        <tr r="D4096" s="2"/>
      </tp>
      <tp>
        <v>5862.5</v>
        <stp/>
        <stp>StudyData</stp>
        <stp>EP</stp>
        <stp>BAR</stp>
        <stp/>
        <stp>High</stp>
        <stp>5</stp>
        <stp>-4084</stp>
        <stp>All</stp>
        <stp/>
        <stp/>
        <stp>FALSE</stp>
        <stp>T</stp>
        <tr r="D4086" s="2"/>
      </tp>
      <tp>
        <v>5975</v>
        <stp/>
        <stp>StudyData</stp>
        <stp>EP</stp>
        <stp>BAR</stp>
        <stp/>
        <stp>Close</stp>
        <stp>5</stp>
        <stp>-4884</stp>
        <stp>All</stp>
        <stp/>
        <stp/>
        <stp>FALSE</stp>
        <stp>T</stp>
        <tr r="F4886" s="2"/>
      </tp>
      <tp>
        <v>5965</v>
        <stp/>
        <stp>StudyData</stp>
        <stp>EP</stp>
        <stp>BAR</stp>
        <stp/>
        <stp>Close</stp>
        <stp>5</stp>
        <stp>-4894</stp>
        <stp>All</stp>
        <stp/>
        <stp/>
        <stp>FALSE</stp>
        <stp>T</stp>
        <tr r="F4896" s="2"/>
      </tp>
      <tp>
        <v>5979.25</v>
        <stp/>
        <stp>StudyData</stp>
        <stp>EP</stp>
        <stp>BAR</stp>
        <stp/>
        <stp>Close</stp>
        <stp>5</stp>
        <stp>-4824</stp>
        <stp>All</stp>
        <stp/>
        <stp/>
        <stp>FALSE</stp>
        <stp>T</stp>
        <tr r="F4826" s="2"/>
      </tp>
      <tp>
        <v>5978.5</v>
        <stp/>
        <stp>StudyData</stp>
        <stp>EP</stp>
        <stp>BAR</stp>
        <stp/>
        <stp>Close</stp>
        <stp>5</stp>
        <stp>-4834</stp>
        <stp>All</stp>
        <stp/>
        <stp/>
        <stp>FALSE</stp>
        <stp>T</stp>
        <tr r="F4836" s="2"/>
      </tp>
      <tp>
        <v>5987.5</v>
        <stp/>
        <stp>StudyData</stp>
        <stp>EP</stp>
        <stp>BAR</stp>
        <stp/>
        <stp>Close</stp>
        <stp>5</stp>
        <stp>-4804</stp>
        <stp>All</stp>
        <stp/>
        <stp/>
        <stp>FALSE</stp>
        <stp>T</stp>
        <tr r="F4806" s="2"/>
      </tp>
      <tp>
        <v>5988.75</v>
        <stp/>
        <stp>StudyData</stp>
        <stp>EP</stp>
        <stp>BAR</stp>
        <stp/>
        <stp>Close</stp>
        <stp>5</stp>
        <stp>-4814</stp>
        <stp>All</stp>
        <stp/>
        <stp/>
        <stp>FALSE</stp>
        <stp>T</stp>
        <tr r="F4816" s="2"/>
      </tp>
      <tp>
        <v>5972.25</v>
        <stp/>
        <stp>StudyData</stp>
        <stp>EP</stp>
        <stp>BAR</stp>
        <stp/>
        <stp>Close</stp>
        <stp>5</stp>
        <stp>-4864</stp>
        <stp>All</stp>
        <stp/>
        <stp/>
        <stp>FALSE</stp>
        <stp>T</stp>
        <tr r="F4866" s="2"/>
      </tp>
      <tp>
        <v>5981.5</v>
        <stp/>
        <stp>StudyData</stp>
        <stp>EP</stp>
        <stp>BAR</stp>
        <stp/>
        <stp>Close</stp>
        <stp>5</stp>
        <stp>-4874</stp>
        <stp>All</stp>
        <stp/>
        <stp/>
        <stp>FALSE</stp>
        <stp>T</stp>
        <tr r="F4876" s="2"/>
      </tp>
      <tp>
        <v>5973</v>
        <stp/>
        <stp>StudyData</stp>
        <stp>EP</stp>
        <stp>BAR</stp>
        <stp/>
        <stp>Close</stp>
        <stp>5</stp>
        <stp>-4844</stp>
        <stp>All</stp>
        <stp/>
        <stp/>
        <stp>FALSE</stp>
        <stp>T</stp>
        <tr r="F4846" s="2"/>
      </tp>
      <tp>
        <v>5968.25</v>
        <stp/>
        <stp>StudyData</stp>
        <stp>EP</stp>
        <stp>BAR</stp>
        <stp/>
        <stp>Close</stp>
        <stp>5</stp>
        <stp>-4854</stp>
        <stp>All</stp>
        <stp/>
        <stp/>
        <stp>FALSE</stp>
        <stp>T</stp>
        <tr r="F4856" s="2"/>
      </tp>
      <tp>
        <v>5896.75</v>
        <stp/>
        <stp>StudyData</stp>
        <stp>EP</stp>
        <stp>BAR</stp>
        <stp/>
        <stp>Close</stp>
        <stp>5</stp>
        <stp>-4984</stp>
        <stp>All</stp>
        <stp/>
        <stp/>
        <stp>FALSE</stp>
        <stp>T</stp>
        <tr r="F4986" s="2"/>
      </tp>
      <tp>
        <v>5909</v>
        <stp/>
        <stp>StudyData</stp>
        <stp>EP</stp>
        <stp>BAR</stp>
        <stp/>
        <stp>Close</stp>
        <stp>5</stp>
        <stp>-4994</stp>
        <stp>All</stp>
        <stp/>
        <stp/>
        <stp>FALSE</stp>
        <stp>T</stp>
        <tr r="F4996" s="2"/>
      </tp>
      <tp>
        <v>5923.75</v>
        <stp/>
        <stp>StudyData</stp>
        <stp>EP</stp>
        <stp>BAR</stp>
        <stp/>
        <stp>Close</stp>
        <stp>5</stp>
        <stp>-4924</stp>
        <stp>All</stp>
        <stp/>
        <stp/>
        <stp>FALSE</stp>
        <stp>T</stp>
        <tr r="F4926" s="2"/>
      </tp>
      <tp>
        <v>5915.5</v>
        <stp/>
        <stp>StudyData</stp>
        <stp>EP</stp>
        <stp>BAR</stp>
        <stp/>
        <stp>Close</stp>
        <stp>5</stp>
        <stp>-4934</stp>
        <stp>All</stp>
        <stp/>
        <stp/>
        <stp>FALSE</stp>
        <stp>T</stp>
        <tr r="F4936" s="2"/>
      </tp>
      <tp>
        <v>5956.5</v>
        <stp/>
        <stp>StudyData</stp>
        <stp>EP</stp>
        <stp>BAR</stp>
        <stp/>
        <stp>Close</stp>
        <stp>5</stp>
        <stp>-4904</stp>
        <stp>All</stp>
        <stp/>
        <stp/>
        <stp>FALSE</stp>
        <stp>T</stp>
        <tr r="F4906" s="2"/>
      </tp>
      <tp>
        <v>5958.25</v>
        <stp/>
        <stp>StudyData</stp>
        <stp>EP</stp>
        <stp>BAR</stp>
        <stp/>
        <stp>Close</stp>
        <stp>5</stp>
        <stp>-4914</stp>
        <stp>All</stp>
        <stp/>
        <stp/>
        <stp>FALSE</stp>
        <stp>T</stp>
        <tr r="F4916" s="2"/>
      </tp>
      <tp>
        <v>5898.75</v>
        <stp/>
        <stp>StudyData</stp>
        <stp>EP</stp>
        <stp>BAR</stp>
        <stp/>
        <stp>Close</stp>
        <stp>5</stp>
        <stp>-4964</stp>
        <stp>All</stp>
        <stp/>
        <stp/>
        <stp>FALSE</stp>
        <stp>T</stp>
        <tr r="F4966" s="2"/>
      </tp>
      <tp>
        <v>5902.75</v>
        <stp/>
        <stp>StudyData</stp>
        <stp>EP</stp>
        <stp>BAR</stp>
        <stp/>
        <stp>Close</stp>
        <stp>5</stp>
        <stp>-4974</stp>
        <stp>All</stp>
        <stp/>
        <stp/>
        <stp>FALSE</stp>
        <stp>T</stp>
        <tr r="F4976" s="2"/>
      </tp>
      <tp>
        <v>5916.25</v>
        <stp/>
        <stp>StudyData</stp>
        <stp>EP</stp>
        <stp>BAR</stp>
        <stp/>
        <stp>Close</stp>
        <stp>5</stp>
        <stp>-4944</stp>
        <stp>All</stp>
        <stp/>
        <stp/>
        <stp>FALSE</stp>
        <stp>T</stp>
        <tr r="F4946" s="2"/>
      </tp>
      <tp>
        <v>5912</v>
        <stp/>
        <stp>StudyData</stp>
        <stp>EP</stp>
        <stp>BAR</stp>
        <stp/>
        <stp>Close</stp>
        <stp>5</stp>
        <stp>-4954</stp>
        <stp>All</stp>
        <stp/>
        <stp/>
        <stp>FALSE</stp>
        <stp>T</stp>
        <tr r="F4956" s="2"/>
      </tp>
      <tp>
        <v>5965.75</v>
        <stp/>
        <stp>StudyData</stp>
        <stp>EP</stp>
        <stp>BAR</stp>
        <stp/>
        <stp>Close</stp>
        <stp>5</stp>
        <stp>-4684</stp>
        <stp>All</stp>
        <stp/>
        <stp/>
        <stp>FALSE</stp>
        <stp>T</stp>
        <tr r="F4686" s="2"/>
      </tp>
      <tp>
        <v>5961.25</v>
        <stp/>
        <stp>StudyData</stp>
        <stp>EP</stp>
        <stp>BAR</stp>
        <stp/>
        <stp>Close</stp>
        <stp>5</stp>
        <stp>-4694</stp>
        <stp>All</stp>
        <stp/>
        <stp/>
        <stp>FALSE</stp>
        <stp>T</stp>
        <tr r="F4696" s="2"/>
      </tp>
      <tp>
        <v>5963</v>
        <stp/>
        <stp>StudyData</stp>
        <stp>EP</stp>
        <stp>BAR</stp>
        <stp/>
        <stp>Close</stp>
        <stp>5</stp>
        <stp>-4624</stp>
        <stp>All</stp>
        <stp/>
        <stp/>
        <stp>FALSE</stp>
        <stp>T</stp>
        <tr r="F4626" s="2"/>
      </tp>
      <tp>
        <v>5969.75</v>
        <stp/>
        <stp>StudyData</stp>
        <stp>EP</stp>
        <stp>BAR</stp>
        <stp/>
        <stp>Close</stp>
        <stp>5</stp>
        <stp>-4634</stp>
        <stp>All</stp>
        <stp/>
        <stp/>
        <stp>FALSE</stp>
        <stp>T</stp>
        <tr r="F4636" s="2"/>
      </tp>
      <tp>
        <v>5968.5</v>
        <stp/>
        <stp>StudyData</stp>
        <stp>EP</stp>
        <stp>BAR</stp>
        <stp/>
        <stp>Close</stp>
        <stp>5</stp>
        <stp>-4604</stp>
        <stp>All</stp>
        <stp/>
        <stp/>
        <stp>FALSE</stp>
        <stp>T</stp>
        <tr r="F4606" s="2"/>
      </tp>
      <tp>
        <v>5954.75</v>
        <stp/>
        <stp>StudyData</stp>
        <stp>EP</stp>
        <stp>BAR</stp>
        <stp/>
        <stp>Close</stp>
        <stp>5</stp>
        <stp>-4614</stp>
        <stp>All</stp>
        <stp/>
        <stp/>
        <stp>FALSE</stp>
        <stp>T</stp>
        <tr r="F4616" s="2"/>
      </tp>
      <tp>
        <v>5971.25</v>
        <stp/>
        <stp>StudyData</stp>
        <stp>EP</stp>
        <stp>BAR</stp>
        <stp/>
        <stp>Close</stp>
        <stp>5</stp>
        <stp>-4664</stp>
        <stp>All</stp>
        <stp/>
        <stp/>
        <stp>FALSE</stp>
        <stp>T</stp>
        <tr r="F4666" s="2"/>
      </tp>
      <tp>
        <v>5972.75</v>
        <stp/>
        <stp>StudyData</stp>
        <stp>EP</stp>
        <stp>BAR</stp>
        <stp/>
        <stp>Close</stp>
        <stp>5</stp>
        <stp>-4674</stp>
        <stp>All</stp>
        <stp/>
        <stp/>
        <stp>FALSE</stp>
        <stp>T</stp>
        <tr r="F4676" s="2"/>
      </tp>
      <tp>
        <v>5962.75</v>
        <stp/>
        <stp>StudyData</stp>
        <stp>EP</stp>
        <stp>BAR</stp>
        <stp/>
        <stp>Close</stp>
        <stp>5</stp>
        <stp>-4644</stp>
        <stp>All</stp>
        <stp/>
        <stp/>
        <stp>FALSE</stp>
        <stp>T</stp>
        <tr r="F4646" s="2"/>
      </tp>
      <tp>
        <v>5969.75</v>
        <stp/>
        <stp>StudyData</stp>
        <stp>EP</stp>
        <stp>BAR</stp>
        <stp/>
        <stp>Close</stp>
        <stp>5</stp>
        <stp>-4654</stp>
        <stp>All</stp>
        <stp/>
        <stp/>
        <stp>FALSE</stp>
        <stp>T</stp>
        <tr r="F4656" s="2"/>
      </tp>
      <tp>
        <v>5969.5</v>
        <stp/>
        <stp>StudyData</stp>
        <stp>EP</stp>
        <stp>BAR</stp>
        <stp/>
        <stp>Close</stp>
        <stp>5</stp>
        <stp>-4784</stp>
        <stp>All</stp>
        <stp/>
        <stp/>
        <stp>FALSE</stp>
        <stp>T</stp>
        <tr r="F4786" s="2"/>
      </tp>
      <tp>
        <v>5973</v>
        <stp/>
        <stp>StudyData</stp>
        <stp>EP</stp>
        <stp>BAR</stp>
        <stp/>
        <stp>Close</stp>
        <stp>5</stp>
        <stp>-4794</stp>
        <stp>All</stp>
        <stp/>
        <stp/>
        <stp>FALSE</stp>
        <stp>T</stp>
        <tr r="F4796" s="2"/>
      </tp>
      <tp>
        <v>5962</v>
        <stp/>
        <stp>StudyData</stp>
        <stp>EP</stp>
        <stp>BAR</stp>
        <stp/>
        <stp>Close</stp>
        <stp>5</stp>
        <stp>-4724</stp>
        <stp>All</stp>
        <stp/>
        <stp/>
        <stp>FALSE</stp>
        <stp>T</stp>
        <tr r="F4726" s="2"/>
      </tp>
      <tp>
        <v>5956.5</v>
        <stp/>
        <stp>StudyData</stp>
        <stp>EP</stp>
        <stp>BAR</stp>
        <stp/>
        <stp>Close</stp>
        <stp>5</stp>
        <stp>-4734</stp>
        <stp>All</stp>
        <stp/>
        <stp/>
        <stp>FALSE</stp>
        <stp>T</stp>
        <tr r="F4736" s="2"/>
      </tp>
      <tp>
        <v>5962.75</v>
        <stp/>
        <stp>StudyData</stp>
        <stp>EP</stp>
        <stp>BAR</stp>
        <stp/>
        <stp>Close</stp>
        <stp>5</stp>
        <stp>-4704</stp>
        <stp>All</stp>
        <stp/>
        <stp/>
        <stp>FALSE</stp>
        <stp>T</stp>
        <tr r="F4706" s="2"/>
      </tp>
      <tp>
        <v>5966</v>
        <stp/>
        <stp>StudyData</stp>
        <stp>EP</stp>
        <stp>BAR</stp>
        <stp/>
        <stp>Close</stp>
        <stp>5</stp>
        <stp>-4714</stp>
        <stp>All</stp>
        <stp/>
        <stp/>
        <stp>FALSE</stp>
        <stp>T</stp>
        <tr r="F4716" s="2"/>
      </tp>
      <tp>
        <v>5965.5</v>
        <stp/>
        <stp>StudyData</stp>
        <stp>EP</stp>
        <stp>BAR</stp>
        <stp/>
        <stp>Close</stp>
        <stp>5</stp>
        <stp>-4764</stp>
        <stp>All</stp>
        <stp/>
        <stp/>
        <stp>FALSE</stp>
        <stp>T</stp>
        <tr r="F4766" s="2"/>
      </tp>
      <tp>
        <v>5967.5</v>
        <stp/>
        <stp>StudyData</stp>
        <stp>EP</stp>
        <stp>BAR</stp>
        <stp/>
        <stp>Close</stp>
        <stp>5</stp>
        <stp>-4774</stp>
        <stp>All</stp>
        <stp/>
        <stp/>
        <stp>FALSE</stp>
        <stp>T</stp>
        <tr r="F4776" s="2"/>
      </tp>
      <tp>
        <v>5970.75</v>
        <stp/>
        <stp>StudyData</stp>
        <stp>EP</stp>
        <stp>BAR</stp>
        <stp/>
        <stp>Close</stp>
        <stp>5</stp>
        <stp>-4744</stp>
        <stp>All</stp>
        <stp/>
        <stp/>
        <stp>FALSE</stp>
        <stp>T</stp>
        <tr r="F4746" s="2"/>
      </tp>
      <tp>
        <v>5965.5</v>
        <stp/>
        <stp>StudyData</stp>
        <stp>EP</stp>
        <stp>BAR</stp>
        <stp/>
        <stp>Close</stp>
        <stp>5</stp>
        <stp>-4754</stp>
        <stp>All</stp>
        <stp/>
        <stp/>
        <stp>FALSE</stp>
        <stp>T</stp>
        <tr r="F4756" s="2"/>
      </tp>
      <tp>
        <v>5941</v>
        <stp/>
        <stp>StudyData</stp>
        <stp>EP</stp>
        <stp>BAR</stp>
        <stp/>
        <stp>Close</stp>
        <stp>5</stp>
        <stp>-4484</stp>
        <stp>All</stp>
        <stp/>
        <stp/>
        <stp>FALSE</stp>
        <stp>T</stp>
        <tr r="F4486" s="2"/>
      </tp>
      <tp>
        <v>5941.5</v>
        <stp/>
        <stp>StudyData</stp>
        <stp>EP</stp>
        <stp>BAR</stp>
        <stp/>
        <stp>Close</stp>
        <stp>5</stp>
        <stp>-4494</stp>
        <stp>All</stp>
        <stp/>
        <stp/>
        <stp>FALSE</stp>
        <stp>T</stp>
        <tr r="F4496" s="2"/>
      </tp>
      <tp>
        <v>5924.25</v>
        <stp/>
        <stp>StudyData</stp>
        <stp>EP</stp>
        <stp>BAR</stp>
        <stp/>
        <stp>Close</stp>
        <stp>5</stp>
        <stp>-4424</stp>
        <stp>All</stp>
        <stp/>
        <stp/>
        <stp>FALSE</stp>
        <stp>T</stp>
        <tr r="F4426" s="2"/>
      </tp>
      <tp>
        <v>5929.75</v>
        <stp/>
        <stp>StudyData</stp>
        <stp>EP</stp>
        <stp>BAR</stp>
        <stp/>
        <stp>Close</stp>
        <stp>5</stp>
        <stp>-4434</stp>
        <stp>All</stp>
        <stp/>
        <stp/>
        <stp>FALSE</stp>
        <stp>T</stp>
        <tr r="F4436" s="2"/>
      </tp>
      <tp>
        <v>5916.5</v>
        <stp/>
        <stp>StudyData</stp>
        <stp>EP</stp>
        <stp>BAR</stp>
        <stp/>
        <stp>Close</stp>
        <stp>5</stp>
        <stp>-4404</stp>
        <stp>All</stp>
        <stp/>
        <stp/>
        <stp>FALSE</stp>
        <stp>T</stp>
        <tr r="F4406" s="2"/>
      </tp>
      <tp>
        <v>5912.25</v>
        <stp/>
        <stp>StudyData</stp>
        <stp>EP</stp>
        <stp>BAR</stp>
        <stp/>
        <stp>Close</stp>
        <stp>5</stp>
        <stp>-4414</stp>
        <stp>All</stp>
        <stp/>
        <stp/>
        <stp>FALSE</stp>
        <stp>T</stp>
        <tr r="F4416" s="2"/>
      </tp>
      <tp>
        <v>5933.75</v>
        <stp/>
        <stp>StudyData</stp>
        <stp>EP</stp>
        <stp>BAR</stp>
        <stp/>
        <stp>Close</stp>
        <stp>5</stp>
        <stp>-4464</stp>
        <stp>All</stp>
        <stp/>
        <stp/>
        <stp>FALSE</stp>
        <stp>T</stp>
        <tr r="F4466" s="2"/>
      </tp>
      <tp>
        <v>5939.25</v>
        <stp/>
        <stp>StudyData</stp>
        <stp>EP</stp>
        <stp>BAR</stp>
        <stp/>
        <stp>Close</stp>
        <stp>5</stp>
        <stp>-4474</stp>
        <stp>All</stp>
        <stp/>
        <stp/>
        <stp>FALSE</stp>
        <stp>T</stp>
        <tr r="F4476" s="2"/>
      </tp>
      <tp>
        <v>5928.75</v>
        <stp/>
        <stp>StudyData</stp>
        <stp>EP</stp>
        <stp>BAR</stp>
        <stp/>
        <stp>Close</stp>
        <stp>5</stp>
        <stp>-4444</stp>
        <stp>All</stp>
        <stp/>
        <stp/>
        <stp>FALSE</stp>
        <stp>T</stp>
        <tr r="F4446" s="2"/>
      </tp>
      <tp>
        <v>5927</v>
        <stp/>
        <stp>StudyData</stp>
        <stp>EP</stp>
        <stp>BAR</stp>
        <stp/>
        <stp>Close</stp>
        <stp>5</stp>
        <stp>-4454</stp>
        <stp>All</stp>
        <stp/>
        <stp/>
        <stp>FALSE</stp>
        <stp>T</stp>
        <tr r="F4456" s="2"/>
      </tp>
      <tp>
        <v>5940</v>
        <stp/>
        <stp>StudyData</stp>
        <stp>EP</stp>
        <stp>BAR</stp>
        <stp/>
        <stp>Close</stp>
        <stp>5</stp>
        <stp>-4584</stp>
        <stp>All</stp>
        <stp/>
        <stp/>
        <stp>FALSE</stp>
        <stp>T</stp>
        <tr r="F4586" s="2"/>
      </tp>
      <tp>
        <v>5961.25</v>
        <stp/>
        <stp>StudyData</stp>
        <stp>EP</stp>
        <stp>BAR</stp>
        <stp/>
        <stp>Close</stp>
        <stp>5</stp>
        <stp>-4594</stp>
        <stp>All</stp>
        <stp/>
        <stp/>
        <stp>FALSE</stp>
        <stp>T</stp>
        <tr r="F4596" s="2"/>
      </tp>
      <tp>
        <v>5954.5</v>
        <stp/>
        <stp>StudyData</stp>
        <stp>EP</stp>
        <stp>BAR</stp>
        <stp/>
        <stp>Close</stp>
        <stp>5</stp>
        <stp>-4524</stp>
        <stp>All</stp>
        <stp/>
        <stp/>
        <stp>FALSE</stp>
        <stp>T</stp>
        <tr r="F4526" s="2"/>
      </tp>
      <tp>
        <v>5954.5</v>
        <stp/>
        <stp>StudyData</stp>
        <stp>EP</stp>
        <stp>BAR</stp>
        <stp/>
        <stp>Close</stp>
        <stp>5</stp>
        <stp>-4534</stp>
        <stp>All</stp>
        <stp/>
        <stp/>
        <stp>FALSE</stp>
        <stp>T</stp>
        <tr r="F4536" s="2"/>
      </tp>
      <tp>
        <v>5946.5</v>
        <stp/>
        <stp>StudyData</stp>
        <stp>EP</stp>
        <stp>BAR</stp>
        <stp/>
        <stp>Close</stp>
        <stp>5</stp>
        <stp>-4504</stp>
        <stp>All</stp>
        <stp/>
        <stp/>
        <stp>FALSE</stp>
        <stp>T</stp>
        <tr r="F4506" s="2"/>
      </tp>
      <tp>
        <v>5949.5</v>
        <stp/>
        <stp>StudyData</stp>
        <stp>EP</stp>
        <stp>BAR</stp>
        <stp/>
        <stp>Close</stp>
        <stp>5</stp>
        <stp>-4514</stp>
        <stp>All</stp>
        <stp/>
        <stp/>
        <stp>FALSE</stp>
        <stp>T</stp>
        <tr r="F4516" s="2"/>
      </tp>
      <tp>
        <v>5957</v>
        <stp/>
        <stp>StudyData</stp>
        <stp>EP</stp>
        <stp>BAR</stp>
        <stp/>
        <stp>Close</stp>
        <stp>5</stp>
        <stp>-4564</stp>
        <stp>All</stp>
        <stp/>
        <stp/>
        <stp>FALSE</stp>
        <stp>T</stp>
        <tr r="F4566" s="2"/>
      </tp>
      <tp>
        <v>5947.5</v>
        <stp/>
        <stp>StudyData</stp>
        <stp>EP</stp>
        <stp>BAR</stp>
        <stp/>
        <stp>Close</stp>
        <stp>5</stp>
        <stp>-4574</stp>
        <stp>All</stp>
        <stp/>
        <stp/>
        <stp>FALSE</stp>
        <stp>T</stp>
        <tr r="F4576" s="2"/>
      </tp>
      <tp>
        <v>5952.5</v>
        <stp/>
        <stp>StudyData</stp>
        <stp>EP</stp>
        <stp>BAR</stp>
        <stp/>
        <stp>Close</stp>
        <stp>5</stp>
        <stp>-4544</stp>
        <stp>All</stp>
        <stp/>
        <stp/>
        <stp>FALSE</stp>
        <stp>T</stp>
        <tr r="F4546" s="2"/>
      </tp>
      <tp>
        <v>5943.5</v>
        <stp/>
        <stp>StudyData</stp>
        <stp>EP</stp>
        <stp>BAR</stp>
        <stp/>
        <stp>Close</stp>
        <stp>5</stp>
        <stp>-4554</stp>
        <stp>All</stp>
        <stp/>
        <stp/>
        <stp>FALSE</stp>
        <stp>T</stp>
        <tr r="F4556" s="2"/>
      </tp>
      <tp>
        <v>5857.25</v>
        <stp/>
        <stp>StudyData</stp>
        <stp>EP</stp>
        <stp>BAR</stp>
        <stp/>
        <stp>Close</stp>
        <stp>5</stp>
        <stp>-4284</stp>
        <stp>All</stp>
        <stp/>
        <stp/>
        <stp>FALSE</stp>
        <stp>T</stp>
        <tr r="F4286" s="2"/>
      </tp>
      <tp>
        <v>5856.5</v>
        <stp/>
        <stp>StudyData</stp>
        <stp>EP</stp>
        <stp>BAR</stp>
        <stp/>
        <stp>Close</stp>
        <stp>5</stp>
        <stp>-4294</stp>
        <stp>All</stp>
        <stp/>
        <stp/>
        <stp>FALSE</stp>
        <stp>T</stp>
        <tr r="F4296" s="2"/>
      </tp>
      <tp>
        <v>5862.5</v>
        <stp/>
        <stp>StudyData</stp>
        <stp>EP</stp>
        <stp>BAR</stp>
        <stp/>
        <stp>Close</stp>
        <stp>5</stp>
        <stp>-4224</stp>
        <stp>All</stp>
        <stp/>
        <stp/>
        <stp>FALSE</stp>
        <stp>T</stp>
        <tr r="F4226" s="2"/>
      </tp>
      <tp>
        <v>5864</v>
        <stp/>
        <stp>StudyData</stp>
        <stp>EP</stp>
        <stp>BAR</stp>
        <stp/>
        <stp>Close</stp>
        <stp>5</stp>
        <stp>-4234</stp>
        <stp>All</stp>
        <stp/>
        <stp/>
        <stp>FALSE</stp>
        <stp>T</stp>
        <tr r="F4236" s="2"/>
      </tp>
      <tp>
        <v>5865</v>
        <stp/>
        <stp>StudyData</stp>
        <stp>EP</stp>
        <stp>BAR</stp>
        <stp/>
        <stp>Close</stp>
        <stp>5</stp>
        <stp>-4204</stp>
        <stp>All</stp>
        <stp/>
        <stp/>
        <stp>FALSE</stp>
        <stp>T</stp>
        <tr r="F4206" s="2"/>
      </tp>
      <tp>
        <v>5866.25</v>
        <stp/>
        <stp>StudyData</stp>
        <stp>EP</stp>
        <stp>BAR</stp>
        <stp/>
        <stp>Close</stp>
        <stp>5</stp>
        <stp>-4214</stp>
        <stp>All</stp>
        <stp/>
        <stp/>
        <stp>FALSE</stp>
        <stp>T</stp>
        <tr r="F4216" s="2"/>
      </tp>
      <tp>
        <v>5860</v>
        <stp/>
        <stp>StudyData</stp>
        <stp>EP</stp>
        <stp>BAR</stp>
        <stp/>
        <stp>Close</stp>
        <stp>5</stp>
        <stp>-4264</stp>
        <stp>All</stp>
        <stp/>
        <stp/>
        <stp>FALSE</stp>
        <stp>T</stp>
        <tr r="F4266" s="2"/>
      </tp>
      <tp>
        <v>5857.5</v>
        <stp/>
        <stp>StudyData</stp>
        <stp>EP</stp>
        <stp>BAR</stp>
        <stp/>
        <stp>Close</stp>
        <stp>5</stp>
        <stp>-4274</stp>
        <stp>All</stp>
        <stp/>
        <stp/>
        <stp>FALSE</stp>
        <stp>T</stp>
        <tr r="F4276" s="2"/>
      </tp>
      <tp>
        <v>5872.5</v>
        <stp/>
        <stp>StudyData</stp>
        <stp>EP</stp>
        <stp>BAR</stp>
        <stp/>
        <stp>Close</stp>
        <stp>5</stp>
        <stp>-4244</stp>
        <stp>All</stp>
        <stp/>
        <stp/>
        <stp>FALSE</stp>
        <stp>T</stp>
        <tr r="F4246" s="2"/>
      </tp>
      <tp>
        <v>5868.25</v>
        <stp/>
        <stp>StudyData</stp>
        <stp>EP</stp>
        <stp>BAR</stp>
        <stp/>
        <stp>Close</stp>
        <stp>5</stp>
        <stp>-4254</stp>
        <stp>All</stp>
        <stp/>
        <stp/>
        <stp>FALSE</stp>
        <stp>T</stp>
        <tr r="F4256" s="2"/>
      </tp>
      <tp>
        <v>5920.5</v>
        <stp/>
        <stp>StudyData</stp>
        <stp>EP</stp>
        <stp>BAR</stp>
        <stp/>
        <stp>Close</stp>
        <stp>5</stp>
        <stp>-4384</stp>
        <stp>All</stp>
        <stp/>
        <stp/>
        <stp>FALSE</stp>
        <stp>T</stp>
        <tr r="F4386" s="2"/>
      </tp>
      <tp>
        <v>5932</v>
        <stp/>
        <stp>StudyData</stp>
        <stp>EP</stp>
        <stp>BAR</stp>
        <stp/>
        <stp>Close</stp>
        <stp>5</stp>
        <stp>-4394</stp>
        <stp>All</stp>
        <stp/>
        <stp/>
        <stp>FALSE</stp>
        <stp>T</stp>
        <tr r="F4396" s="2"/>
      </tp>
      <tp>
        <v>5889.25</v>
        <stp/>
        <stp>StudyData</stp>
        <stp>EP</stp>
        <stp>BAR</stp>
        <stp/>
        <stp>Close</stp>
        <stp>5</stp>
        <stp>-4324</stp>
        <stp>All</stp>
        <stp/>
        <stp/>
        <stp>FALSE</stp>
        <stp>T</stp>
        <tr r="F4326" s="2"/>
      </tp>
      <tp>
        <v>5950.75</v>
        <stp/>
        <stp>StudyData</stp>
        <stp>EP</stp>
        <stp>BAR</stp>
        <stp/>
        <stp>Close</stp>
        <stp>5</stp>
        <stp>-4334</stp>
        <stp>All</stp>
        <stp/>
        <stp/>
        <stp>FALSE</stp>
        <stp>T</stp>
        <tr r="F4336" s="2"/>
      </tp>
      <tp>
        <v>5864.5</v>
        <stp/>
        <stp>StudyData</stp>
        <stp>EP</stp>
        <stp>BAR</stp>
        <stp/>
        <stp>Close</stp>
        <stp>5</stp>
        <stp>-4304</stp>
        <stp>All</stp>
        <stp/>
        <stp/>
        <stp>FALSE</stp>
        <stp>T</stp>
        <tr r="F4306" s="2"/>
      </tp>
      <tp>
        <v>5876.25</v>
        <stp/>
        <stp>StudyData</stp>
        <stp>EP</stp>
        <stp>BAR</stp>
        <stp/>
        <stp>Close</stp>
        <stp>5</stp>
        <stp>-4314</stp>
        <stp>All</stp>
        <stp/>
        <stp/>
        <stp>FALSE</stp>
        <stp>T</stp>
        <tr r="F4316" s="2"/>
      </tp>
      <tp>
        <v>5929.75</v>
        <stp/>
        <stp>StudyData</stp>
        <stp>EP</stp>
        <stp>BAR</stp>
        <stp/>
        <stp>Close</stp>
        <stp>5</stp>
        <stp>-4364</stp>
        <stp>All</stp>
        <stp/>
        <stp/>
        <stp>FALSE</stp>
        <stp>T</stp>
        <tr r="F4366" s="2"/>
      </tp>
      <tp>
        <v>5910.75</v>
        <stp/>
        <stp>StudyData</stp>
        <stp>EP</stp>
        <stp>BAR</stp>
        <stp/>
        <stp>Close</stp>
        <stp>5</stp>
        <stp>-4374</stp>
        <stp>All</stp>
        <stp/>
        <stp/>
        <stp>FALSE</stp>
        <stp>T</stp>
        <tr r="F4376" s="2"/>
      </tp>
      <tp>
        <v>5951.25</v>
        <stp/>
        <stp>StudyData</stp>
        <stp>EP</stp>
        <stp>BAR</stp>
        <stp/>
        <stp>Close</stp>
        <stp>5</stp>
        <stp>-4344</stp>
        <stp>All</stp>
        <stp/>
        <stp/>
        <stp>FALSE</stp>
        <stp>T</stp>
        <tr r="F4346" s="2"/>
      </tp>
      <tp>
        <v>5938</v>
        <stp/>
        <stp>StudyData</stp>
        <stp>EP</stp>
        <stp>BAR</stp>
        <stp/>
        <stp>Close</stp>
        <stp>5</stp>
        <stp>-4354</stp>
        <stp>All</stp>
        <stp/>
        <stp/>
        <stp>FALSE</stp>
        <stp>T</stp>
        <tr r="F4356" s="2"/>
      </tp>
      <tp>
        <v>5857.5</v>
        <stp/>
        <stp>StudyData</stp>
        <stp>EP</stp>
        <stp>BAR</stp>
        <stp/>
        <stp>Close</stp>
        <stp>5</stp>
        <stp>-4084</stp>
        <stp>All</stp>
        <stp/>
        <stp/>
        <stp>FALSE</stp>
        <stp>T</stp>
        <tr r="F4086" s="2"/>
      </tp>
      <tp>
        <v>5853.5</v>
        <stp/>
        <stp>StudyData</stp>
        <stp>EP</stp>
        <stp>BAR</stp>
        <stp/>
        <stp>Close</stp>
        <stp>5</stp>
        <stp>-4094</stp>
        <stp>All</stp>
        <stp/>
        <stp/>
        <stp>FALSE</stp>
        <stp>T</stp>
        <tr r="F4096" s="2"/>
      </tp>
      <tp>
        <v>5889</v>
        <stp/>
        <stp>StudyData</stp>
        <stp>EP</stp>
        <stp>BAR</stp>
        <stp/>
        <stp>Close</stp>
        <stp>5</stp>
        <stp>-4024</stp>
        <stp>All</stp>
        <stp/>
        <stp/>
        <stp>FALSE</stp>
        <stp>T</stp>
        <tr r="F4026" s="2"/>
      </tp>
      <tp>
        <v>5881</v>
        <stp/>
        <stp>StudyData</stp>
        <stp>EP</stp>
        <stp>BAR</stp>
        <stp/>
        <stp>Close</stp>
        <stp>5</stp>
        <stp>-4034</stp>
        <stp>All</stp>
        <stp/>
        <stp/>
        <stp>FALSE</stp>
        <stp>T</stp>
        <tr r="F4036" s="2"/>
      </tp>
      <tp>
        <v>5864.5</v>
        <stp/>
        <stp>StudyData</stp>
        <stp>EP</stp>
        <stp>BAR</stp>
        <stp/>
        <stp>Close</stp>
        <stp>5</stp>
        <stp>-4004</stp>
        <stp>All</stp>
        <stp/>
        <stp/>
        <stp>FALSE</stp>
        <stp>T</stp>
        <tr r="F4006" s="2"/>
      </tp>
      <tp>
        <v>5858.25</v>
        <stp/>
        <stp>StudyData</stp>
        <stp>EP</stp>
        <stp>BAR</stp>
        <stp/>
        <stp>Close</stp>
        <stp>5</stp>
        <stp>-4014</stp>
        <stp>All</stp>
        <stp/>
        <stp/>
        <stp>FALSE</stp>
        <stp>T</stp>
        <tr r="F4016" s="2"/>
      </tp>
      <tp>
        <v>5878.75</v>
        <stp/>
        <stp>StudyData</stp>
        <stp>EP</stp>
        <stp>BAR</stp>
        <stp/>
        <stp>Close</stp>
        <stp>5</stp>
        <stp>-4064</stp>
        <stp>All</stp>
        <stp/>
        <stp/>
        <stp>FALSE</stp>
        <stp>T</stp>
        <tr r="F4066" s="2"/>
      </tp>
      <tp>
        <v>5864.5</v>
        <stp/>
        <stp>StudyData</stp>
        <stp>EP</stp>
        <stp>BAR</stp>
        <stp/>
        <stp>Close</stp>
        <stp>5</stp>
        <stp>-4074</stp>
        <stp>All</stp>
        <stp/>
        <stp/>
        <stp>FALSE</stp>
        <stp>T</stp>
        <tr r="F4076" s="2"/>
      </tp>
      <tp>
        <v>5879.5</v>
        <stp/>
        <stp>StudyData</stp>
        <stp>EP</stp>
        <stp>BAR</stp>
        <stp/>
        <stp>Close</stp>
        <stp>5</stp>
        <stp>-4044</stp>
        <stp>All</stp>
        <stp/>
        <stp/>
        <stp>FALSE</stp>
        <stp>T</stp>
        <tr r="F4046" s="2"/>
      </tp>
      <tp>
        <v>5857.25</v>
        <stp/>
        <stp>StudyData</stp>
        <stp>EP</stp>
        <stp>BAR</stp>
        <stp/>
        <stp>Close</stp>
        <stp>5</stp>
        <stp>-4054</stp>
        <stp>All</stp>
        <stp/>
        <stp/>
        <stp>FALSE</stp>
        <stp>T</stp>
        <tr r="F4056" s="2"/>
      </tp>
      <tp>
        <v>5866</v>
        <stp/>
        <stp>StudyData</stp>
        <stp>EP</stp>
        <stp>BAR</stp>
        <stp/>
        <stp>Close</stp>
        <stp>5</stp>
        <stp>-4184</stp>
        <stp>All</stp>
        <stp/>
        <stp/>
        <stp>FALSE</stp>
        <stp>T</stp>
        <tr r="F4186" s="2"/>
      </tp>
      <tp>
        <v>5863</v>
        <stp/>
        <stp>StudyData</stp>
        <stp>EP</stp>
        <stp>BAR</stp>
        <stp/>
        <stp>Close</stp>
        <stp>5</stp>
        <stp>-4194</stp>
        <stp>All</stp>
        <stp/>
        <stp/>
        <stp>FALSE</stp>
        <stp>T</stp>
        <tr r="F4196" s="2"/>
      </tp>
      <tp>
        <v>5863.5</v>
        <stp/>
        <stp>StudyData</stp>
        <stp>EP</stp>
        <stp>BAR</stp>
        <stp/>
        <stp>Close</stp>
        <stp>5</stp>
        <stp>-4124</stp>
        <stp>All</stp>
        <stp/>
        <stp/>
        <stp>FALSE</stp>
        <stp>T</stp>
        <tr r="F4126" s="2"/>
      </tp>
      <tp>
        <v>5868.75</v>
        <stp/>
        <stp>StudyData</stp>
        <stp>EP</stp>
        <stp>BAR</stp>
        <stp/>
        <stp>Close</stp>
        <stp>5</stp>
        <stp>-4134</stp>
        <stp>All</stp>
        <stp/>
        <stp/>
        <stp>FALSE</stp>
        <stp>T</stp>
        <tr r="F4136" s="2"/>
      </tp>
      <tp>
        <v>5856</v>
        <stp/>
        <stp>StudyData</stp>
        <stp>EP</stp>
        <stp>BAR</stp>
        <stp/>
        <stp>Close</stp>
        <stp>5</stp>
        <stp>-4104</stp>
        <stp>All</stp>
        <stp/>
        <stp/>
        <stp>FALSE</stp>
        <stp>T</stp>
        <tr r="F4106" s="2"/>
      </tp>
      <tp>
        <v>5842</v>
        <stp/>
        <stp>StudyData</stp>
        <stp>EP</stp>
        <stp>BAR</stp>
        <stp/>
        <stp>Close</stp>
        <stp>5</stp>
        <stp>-4114</stp>
        <stp>All</stp>
        <stp/>
        <stp/>
        <stp>FALSE</stp>
        <stp>T</stp>
        <tr r="F4116" s="2"/>
      </tp>
      <tp>
        <v>5865.25</v>
        <stp/>
        <stp>StudyData</stp>
        <stp>EP</stp>
        <stp>BAR</stp>
        <stp/>
        <stp>Close</stp>
        <stp>5</stp>
        <stp>-4164</stp>
        <stp>All</stp>
        <stp/>
        <stp/>
        <stp>FALSE</stp>
        <stp>T</stp>
        <tr r="F4166" s="2"/>
      </tp>
      <tp>
        <v>5874.75</v>
        <stp/>
        <stp>StudyData</stp>
        <stp>EP</stp>
        <stp>BAR</stp>
        <stp/>
        <stp>Close</stp>
        <stp>5</stp>
        <stp>-4174</stp>
        <stp>All</stp>
        <stp/>
        <stp/>
        <stp>FALSE</stp>
        <stp>T</stp>
        <tr r="F4176" s="2"/>
      </tp>
      <tp>
        <v>5868.75</v>
        <stp/>
        <stp>StudyData</stp>
        <stp>EP</stp>
        <stp>BAR</stp>
        <stp/>
        <stp>Close</stp>
        <stp>5</stp>
        <stp>-4144</stp>
        <stp>All</stp>
        <stp/>
        <stp/>
        <stp>FALSE</stp>
        <stp>T</stp>
        <tr r="F4146" s="2"/>
      </tp>
      <tp>
        <v>5871.25</v>
        <stp/>
        <stp>StudyData</stp>
        <stp>EP</stp>
        <stp>BAR</stp>
        <stp/>
        <stp>Close</stp>
        <stp>5</stp>
        <stp>-4154</stp>
        <stp>All</stp>
        <stp/>
        <stp/>
        <stp>FALSE</stp>
        <stp>T</stp>
        <tr r="F4156" s="2"/>
      </tp>
      <tp>
        <v>5985</v>
        <stp/>
        <stp>StudyData</stp>
        <stp>EP</stp>
        <stp>BAR</stp>
        <stp/>
        <stp>Close</stp>
        <stp>5</stp>
        <stp>-1884</stp>
        <stp>All</stp>
        <stp/>
        <stp/>
        <stp>FALSE</stp>
        <stp>T</stp>
        <tr r="F1886" s="2"/>
      </tp>
      <tp>
        <v>5985</v>
        <stp/>
        <stp>StudyData</stp>
        <stp>EP</stp>
        <stp>BAR</stp>
        <stp/>
        <stp>Close</stp>
        <stp>5</stp>
        <stp>-1894</stp>
        <stp>All</stp>
        <stp/>
        <stp/>
        <stp>FALSE</stp>
        <stp>T</stp>
        <tr r="F1896" s="2"/>
      </tp>
      <tp>
        <v>5983.25</v>
        <stp/>
        <stp>StudyData</stp>
        <stp>EP</stp>
        <stp>BAR</stp>
        <stp/>
        <stp>Close</stp>
        <stp>5</stp>
        <stp>-1824</stp>
        <stp>All</stp>
        <stp/>
        <stp/>
        <stp>FALSE</stp>
        <stp>T</stp>
        <tr r="F1826" s="2"/>
      </tp>
      <tp>
        <v>5983.25</v>
        <stp/>
        <stp>StudyData</stp>
        <stp>EP</stp>
        <stp>BAR</stp>
        <stp/>
        <stp>Close</stp>
        <stp>5</stp>
        <stp>-1834</stp>
        <stp>All</stp>
        <stp/>
        <stp/>
        <stp>FALSE</stp>
        <stp>T</stp>
        <tr r="F1836" s="2"/>
      </tp>
      <tp>
        <v>5983</v>
        <stp/>
        <stp>StudyData</stp>
        <stp>EP</stp>
        <stp>BAR</stp>
        <stp/>
        <stp>Close</stp>
        <stp>5</stp>
        <stp>-1804</stp>
        <stp>All</stp>
        <stp/>
        <stp/>
        <stp>FALSE</stp>
        <stp>T</stp>
        <tr r="F1806" s="2"/>
      </tp>
      <tp>
        <v>5985</v>
        <stp/>
        <stp>StudyData</stp>
        <stp>EP</stp>
        <stp>BAR</stp>
        <stp/>
        <stp>Close</stp>
        <stp>5</stp>
        <stp>-1814</stp>
        <stp>All</stp>
        <stp/>
        <stp/>
        <stp>FALSE</stp>
        <stp>T</stp>
        <tr r="F1816" s="2"/>
      </tp>
      <tp>
        <v>5982.25</v>
        <stp/>
        <stp>StudyData</stp>
        <stp>EP</stp>
        <stp>BAR</stp>
        <stp/>
        <stp>Close</stp>
        <stp>5</stp>
        <stp>-1864</stp>
        <stp>All</stp>
        <stp/>
        <stp/>
        <stp>FALSE</stp>
        <stp>T</stp>
        <tr r="F1866" s="2"/>
      </tp>
      <tp>
        <v>5983.75</v>
        <stp/>
        <stp>StudyData</stp>
        <stp>EP</stp>
        <stp>BAR</stp>
        <stp/>
        <stp>Close</stp>
        <stp>5</stp>
        <stp>-1874</stp>
        <stp>All</stp>
        <stp/>
        <stp/>
        <stp>FALSE</stp>
        <stp>T</stp>
        <tr r="F1876" s="2"/>
      </tp>
      <tp>
        <v>5982.5</v>
        <stp/>
        <stp>StudyData</stp>
        <stp>EP</stp>
        <stp>BAR</stp>
        <stp/>
        <stp>Close</stp>
        <stp>5</stp>
        <stp>-1844</stp>
        <stp>All</stp>
        <stp/>
        <stp/>
        <stp>FALSE</stp>
        <stp>T</stp>
        <tr r="F1846" s="2"/>
      </tp>
      <tp>
        <v>5976.75</v>
        <stp/>
        <stp>StudyData</stp>
        <stp>EP</stp>
        <stp>BAR</stp>
        <stp/>
        <stp>Close</stp>
        <stp>5</stp>
        <stp>-1854</stp>
        <stp>All</stp>
        <stp/>
        <stp/>
        <stp>FALSE</stp>
        <stp>T</stp>
        <tr r="F1856" s="2"/>
      </tp>
      <tp>
        <v>5920.25</v>
        <stp/>
        <stp>StudyData</stp>
        <stp>EP</stp>
        <stp>BAR</stp>
        <stp/>
        <stp>Close</stp>
        <stp>5</stp>
        <stp>-1984</stp>
        <stp>All</stp>
        <stp/>
        <stp/>
        <stp>FALSE</stp>
        <stp>T</stp>
        <tr r="F1986" s="2"/>
      </tp>
      <tp>
        <v>5919</v>
        <stp/>
        <stp>StudyData</stp>
        <stp>EP</stp>
        <stp>BAR</stp>
        <stp/>
        <stp>Close</stp>
        <stp>5</stp>
        <stp>-1994</stp>
        <stp>All</stp>
        <stp/>
        <stp/>
        <stp>FALSE</stp>
        <stp>T</stp>
        <tr r="F1996" s="2"/>
      </tp>
      <tp>
        <v>5954</v>
        <stp/>
        <stp>StudyData</stp>
        <stp>EP</stp>
        <stp>BAR</stp>
        <stp/>
        <stp>Close</stp>
        <stp>5</stp>
        <stp>-1924</stp>
        <stp>All</stp>
        <stp/>
        <stp/>
        <stp>FALSE</stp>
        <stp>T</stp>
        <tr r="F1926" s="2"/>
      </tp>
      <tp>
        <v>5950.25</v>
        <stp/>
        <stp>StudyData</stp>
        <stp>EP</stp>
        <stp>BAR</stp>
        <stp/>
        <stp>Close</stp>
        <stp>5</stp>
        <stp>-1934</stp>
        <stp>All</stp>
        <stp/>
        <stp/>
        <stp>FALSE</stp>
        <stp>T</stp>
        <tr r="F1936" s="2"/>
      </tp>
      <tp>
        <v>5977.25</v>
        <stp/>
        <stp>StudyData</stp>
        <stp>EP</stp>
        <stp>BAR</stp>
        <stp/>
        <stp>Close</stp>
        <stp>5</stp>
        <stp>-1904</stp>
        <stp>All</stp>
        <stp/>
        <stp/>
        <stp>FALSE</stp>
        <stp>T</stp>
        <tr r="F1906" s="2"/>
      </tp>
      <tp>
        <v>5970.75</v>
        <stp/>
        <stp>StudyData</stp>
        <stp>EP</stp>
        <stp>BAR</stp>
        <stp/>
        <stp>Close</stp>
        <stp>5</stp>
        <stp>-1914</stp>
        <stp>All</stp>
        <stp/>
        <stp/>
        <stp>FALSE</stp>
        <stp>T</stp>
        <tr r="F1916" s="2"/>
      </tp>
      <tp>
        <v>5932.25</v>
        <stp/>
        <stp>StudyData</stp>
        <stp>EP</stp>
        <stp>BAR</stp>
        <stp/>
        <stp>Close</stp>
        <stp>5</stp>
        <stp>-1964</stp>
        <stp>All</stp>
        <stp/>
        <stp/>
        <stp>FALSE</stp>
        <stp>T</stp>
        <tr r="F1966" s="2"/>
      </tp>
      <tp>
        <v>5920.75</v>
        <stp/>
        <stp>StudyData</stp>
        <stp>EP</stp>
        <stp>BAR</stp>
        <stp/>
        <stp>Close</stp>
        <stp>5</stp>
        <stp>-1974</stp>
        <stp>All</stp>
        <stp/>
        <stp/>
        <stp>FALSE</stp>
        <stp>T</stp>
        <tr r="F1976" s="2"/>
      </tp>
      <tp>
        <v>5936.75</v>
        <stp/>
        <stp>StudyData</stp>
        <stp>EP</stp>
        <stp>BAR</stp>
        <stp/>
        <stp>Close</stp>
        <stp>5</stp>
        <stp>-1944</stp>
        <stp>All</stp>
        <stp/>
        <stp/>
        <stp>FALSE</stp>
        <stp>T</stp>
        <tr r="F1946" s="2"/>
      </tp>
      <tp>
        <v>5937.5</v>
        <stp/>
        <stp>StudyData</stp>
        <stp>EP</stp>
        <stp>BAR</stp>
        <stp/>
        <stp>Close</stp>
        <stp>5</stp>
        <stp>-1954</stp>
        <stp>All</stp>
        <stp/>
        <stp/>
        <stp>FALSE</stp>
        <stp>T</stp>
        <tr r="F1956" s="2"/>
      </tp>
      <tp>
        <v>5989.75</v>
        <stp/>
        <stp>StudyData</stp>
        <stp>EP</stp>
        <stp>BAR</stp>
        <stp/>
        <stp>Close</stp>
        <stp>5</stp>
        <stp>-1684</stp>
        <stp>All</stp>
        <stp/>
        <stp/>
        <stp>FALSE</stp>
        <stp>T</stp>
        <tr r="F1686" s="2"/>
      </tp>
      <tp>
        <v>5990.5</v>
        <stp/>
        <stp>StudyData</stp>
        <stp>EP</stp>
        <stp>BAR</stp>
        <stp/>
        <stp>Close</stp>
        <stp>5</stp>
        <stp>-1694</stp>
        <stp>All</stp>
        <stp/>
        <stp/>
        <stp>FALSE</stp>
        <stp>T</stp>
        <tr r="F1696" s="2"/>
      </tp>
      <tp>
        <v>5980.25</v>
        <stp/>
        <stp>StudyData</stp>
        <stp>EP</stp>
        <stp>BAR</stp>
        <stp/>
        <stp>Close</stp>
        <stp>5</stp>
        <stp>-1624</stp>
        <stp>All</stp>
        <stp/>
        <stp/>
        <stp>FALSE</stp>
        <stp>T</stp>
        <tr r="F1626" s="2"/>
      </tp>
      <tp>
        <v>5985</v>
        <stp/>
        <stp>StudyData</stp>
        <stp>EP</stp>
        <stp>BAR</stp>
        <stp/>
        <stp>Close</stp>
        <stp>5</stp>
        <stp>-1634</stp>
        <stp>All</stp>
        <stp/>
        <stp/>
        <stp>FALSE</stp>
        <stp>T</stp>
        <tr r="F1636" s="2"/>
      </tp>
      <tp>
        <v>5994.25</v>
        <stp/>
        <stp>StudyData</stp>
        <stp>EP</stp>
        <stp>BAR</stp>
        <stp/>
        <stp>Close</stp>
        <stp>5</stp>
        <stp>-1604</stp>
        <stp>All</stp>
        <stp/>
        <stp/>
        <stp>FALSE</stp>
        <stp>T</stp>
        <tr r="F1606" s="2"/>
      </tp>
      <tp>
        <v>5991.5</v>
        <stp/>
        <stp>StudyData</stp>
        <stp>EP</stp>
        <stp>BAR</stp>
        <stp/>
        <stp>Close</stp>
        <stp>5</stp>
        <stp>-1614</stp>
        <stp>All</stp>
        <stp/>
        <stp/>
        <stp>FALSE</stp>
        <stp>T</stp>
        <tr r="F1616" s="2"/>
      </tp>
      <tp>
        <v>5984</v>
        <stp/>
        <stp>StudyData</stp>
        <stp>EP</stp>
        <stp>BAR</stp>
        <stp/>
        <stp>Close</stp>
        <stp>5</stp>
        <stp>-1664</stp>
        <stp>All</stp>
        <stp/>
        <stp/>
        <stp>FALSE</stp>
        <stp>T</stp>
        <tr r="F1666" s="2"/>
      </tp>
      <tp>
        <v>5975.75</v>
        <stp/>
        <stp>StudyData</stp>
        <stp>EP</stp>
        <stp>BAR</stp>
        <stp/>
        <stp>Close</stp>
        <stp>5</stp>
        <stp>-1674</stp>
        <stp>All</stp>
        <stp/>
        <stp/>
        <stp>FALSE</stp>
        <stp>T</stp>
        <tr r="F1676" s="2"/>
      </tp>
      <tp>
        <v>5990.5</v>
        <stp/>
        <stp>StudyData</stp>
        <stp>EP</stp>
        <stp>BAR</stp>
        <stp/>
        <stp>Close</stp>
        <stp>5</stp>
        <stp>-1644</stp>
        <stp>All</stp>
        <stp/>
        <stp/>
        <stp>FALSE</stp>
        <stp>T</stp>
        <tr r="F1646" s="2"/>
      </tp>
      <tp>
        <v>5986</v>
        <stp/>
        <stp>StudyData</stp>
        <stp>EP</stp>
        <stp>BAR</stp>
        <stp/>
        <stp>Close</stp>
        <stp>5</stp>
        <stp>-1654</stp>
        <stp>All</stp>
        <stp/>
        <stp/>
        <stp>FALSE</stp>
        <stp>T</stp>
        <tr r="F1656" s="2"/>
      </tp>
      <tp>
        <v>5977</v>
        <stp/>
        <stp>StudyData</stp>
        <stp>EP</stp>
        <stp>BAR</stp>
        <stp/>
        <stp>Close</stp>
        <stp>5</stp>
        <stp>-1784</stp>
        <stp>All</stp>
        <stp/>
        <stp/>
        <stp>FALSE</stp>
        <stp>T</stp>
        <tr r="F1786" s="2"/>
      </tp>
      <tp>
        <v>5977.75</v>
        <stp/>
        <stp>StudyData</stp>
        <stp>EP</stp>
        <stp>BAR</stp>
        <stp/>
        <stp>Close</stp>
        <stp>5</stp>
        <stp>-1794</stp>
        <stp>All</stp>
        <stp/>
        <stp/>
        <stp>FALSE</stp>
        <stp>T</stp>
        <tr r="F1796" s="2"/>
      </tp>
      <tp>
        <v>5995.25</v>
        <stp/>
        <stp>StudyData</stp>
        <stp>EP</stp>
        <stp>BAR</stp>
        <stp/>
        <stp>Close</stp>
        <stp>5</stp>
        <stp>-1724</stp>
        <stp>All</stp>
        <stp/>
        <stp/>
        <stp>FALSE</stp>
        <stp>T</stp>
        <tr r="F1726" s="2"/>
      </tp>
      <tp>
        <v>5981.25</v>
        <stp/>
        <stp>StudyData</stp>
        <stp>EP</stp>
        <stp>BAR</stp>
        <stp/>
        <stp>Close</stp>
        <stp>5</stp>
        <stp>-1734</stp>
        <stp>All</stp>
        <stp/>
        <stp/>
        <stp>FALSE</stp>
        <stp>T</stp>
        <tr r="F1736" s="2"/>
      </tp>
      <tp>
        <v>5992.5</v>
        <stp/>
        <stp>StudyData</stp>
        <stp>EP</stp>
        <stp>BAR</stp>
        <stp/>
        <stp>Close</stp>
        <stp>5</stp>
        <stp>-1704</stp>
        <stp>All</stp>
        <stp/>
        <stp/>
        <stp>FALSE</stp>
        <stp>T</stp>
        <tr r="F1706" s="2"/>
      </tp>
      <tp>
        <v>5989.25</v>
        <stp/>
        <stp>StudyData</stp>
        <stp>EP</stp>
        <stp>BAR</stp>
        <stp/>
        <stp>Close</stp>
        <stp>5</stp>
        <stp>-1714</stp>
        <stp>All</stp>
        <stp/>
        <stp/>
        <stp>FALSE</stp>
        <stp>T</stp>
        <tr r="F1716" s="2"/>
      </tp>
      <tp>
        <v>5976.75</v>
        <stp/>
        <stp>StudyData</stp>
        <stp>EP</stp>
        <stp>BAR</stp>
        <stp/>
        <stp>Close</stp>
        <stp>5</stp>
        <stp>-1764</stp>
        <stp>All</stp>
        <stp/>
        <stp/>
        <stp>FALSE</stp>
        <stp>T</stp>
        <tr r="F1766" s="2"/>
      </tp>
      <tp>
        <v>5975.75</v>
        <stp/>
        <stp>StudyData</stp>
        <stp>EP</stp>
        <stp>BAR</stp>
        <stp/>
        <stp>Close</stp>
        <stp>5</stp>
        <stp>-1774</stp>
        <stp>All</stp>
        <stp/>
        <stp/>
        <stp>FALSE</stp>
        <stp>T</stp>
        <tr r="F1776" s="2"/>
      </tp>
      <tp>
        <v>5980.25</v>
        <stp/>
        <stp>StudyData</stp>
        <stp>EP</stp>
        <stp>BAR</stp>
        <stp/>
        <stp>Close</stp>
        <stp>5</stp>
        <stp>-1744</stp>
        <stp>All</stp>
        <stp/>
        <stp/>
        <stp>FALSE</stp>
        <stp>T</stp>
        <tr r="F1746" s="2"/>
      </tp>
      <tp>
        <v>5977.75</v>
        <stp/>
        <stp>StudyData</stp>
        <stp>EP</stp>
        <stp>BAR</stp>
        <stp/>
        <stp>Close</stp>
        <stp>5</stp>
        <stp>-1754</stp>
        <stp>All</stp>
        <stp/>
        <stp/>
        <stp>FALSE</stp>
        <stp>T</stp>
        <tr r="F1756" s="2"/>
      </tp>
      <tp>
        <v>5974.75</v>
        <stp/>
        <stp>StudyData</stp>
        <stp>EP</stp>
        <stp>BAR</stp>
        <stp/>
        <stp>Close</stp>
        <stp>5</stp>
        <stp>-1484</stp>
        <stp>All</stp>
        <stp/>
        <stp/>
        <stp>FALSE</stp>
        <stp>T</stp>
        <tr r="F1486" s="2"/>
      </tp>
      <tp>
        <v>5977.25</v>
        <stp/>
        <stp>StudyData</stp>
        <stp>EP</stp>
        <stp>BAR</stp>
        <stp/>
        <stp>Close</stp>
        <stp>5</stp>
        <stp>-1494</stp>
        <stp>All</stp>
        <stp/>
        <stp/>
        <stp>FALSE</stp>
        <stp>T</stp>
        <tr r="F1496" s="2"/>
      </tp>
      <tp>
        <v>5987.75</v>
        <stp/>
        <stp>StudyData</stp>
        <stp>EP</stp>
        <stp>BAR</stp>
        <stp/>
        <stp>Close</stp>
        <stp>5</stp>
        <stp>-1424</stp>
        <stp>All</stp>
        <stp/>
        <stp/>
        <stp>FALSE</stp>
        <stp>T</stp>
        <tr r="F1426" s="2"/>
      </tp>
      <tp>
        <v>5984.5</v>
        <stp/>
        <stp>StudyData</stp>
        <stp>EP</stp>
        <stp>BAR</stp>
        <stp/>
        <stp>Close</stp>
        <stp>5</stp>
        <stp>-1434</stp>
        <stp>All</stp>
        <stp/>
        <stp/>
        <stp>FALSE</stp>
        <stp>T</stp>
        <tr r="F1436" s="2"/>
      </tp>
      <tp>
        <v>5984.75</v>
        <stp/>
        <stp>StudyData</stp>
        <stp>EP</stp>
        <stp>BAR</stp>
        <stp/>
        <stp>Close</stp>
        <stp>5</stp>
        <stp>-1404</stp>
        <stp>All</stp>
        <stp/>
        <stp/>
        <stp>FALSE</stp>
        <stp>T</stp>
        <tr r="F1406" s="2"/>
      </tp>
      <tp>
        <v>5981</v>
        <stp/>
        <stp>StudyData</stp>
        <stp>EP</stp>
        <stp>BAR</stp>
        <stp/>
        <stp>Close</stp>
        <stp>5</stp>
        <stp>-1414</stp>
        <stp>All</stp>
        <stp/>
        <stp/>
        <stp>FALSE</stp>
        <stp>T</stp>
        <tr r="F1416" s="2"/>
      </tp>
      <tp>
        <v>5974</v>
        <stp/>
        <stp>StudyData</stp>
        <stp>EP</stp>
        <stp>BAR</stp>
        <stp/>
        <stp>Close</stp>
        <stp>5</stp>
        <stp>-1464</stp>
        <stp>All</stp>
        <stp/>
        <stp/>
        <stp>FALSE</stp>
        <stp>T</stp>
        <tr r="F1466" s="2"/>
      </tp>
      <tp>
        <v>5974.75</v>
        <stp/>
        <stp>StudyData</stp>
        <stp>EP</stp>
        <stp>BAR</stp>
        <stp/>
        <stp>Close</stp>
        <stp>5</stp>
        <stp>-1474</stp>
        <stp>All</stp>
        <stp/>
        <stp/>
        <stp>FALSE</stp>
        <stp>T</stp>
        <tr r="F1476" s="2"/>
      </tp>
      <tp>
        <v>5995.5</v>
        <stp/>
        <stp>StudyData</stp>
        <stp>EP</stp>
        <stp>BAR</stp>
        <stp/>
        <stp>Close</stp>
        <stp>5</stp>
        <stp>-1444</stp>
        <stp>All</stp>
        <stp/>
        <stp/>
        <stp>FALSE</stp>
        <stp>T</stp>
        <tr r="F1446" s="2"/>
      </tp>
      <tp>
        <v>5992.75</v>
        <stp/>
        <stp>StudyData</stp>
        <stp>EP</stp>
        <stp>BAR</stp>
        <stp/>
        <stp>Close</stp>
        <stp>5</stp>
        <stp>-1454</stp>
        <stp>All</stp>
        <stp/>
        <stp/>
        <stp>FALSE</stp>
        <stp>T</stp>
        <tr r="F1456" s="2"/>
      </tp>
      <tp>
        <v>5982.25</v>
        <stp/>
        <stp>StudyData</stp>
        <stp>EP</stp>
        <stp>BAR</stp>
        <stp/>
        <stp>Close</stp>
        <stp>5</stp>
        <stp>-1584</stp>
        <stp>All</stp>
        <stp/>
        <stp/>
        <stp>FALSE</stp>
        <stp>T</stp>
        <tr r="F1586" s="2"/>
      </tp>
      <tp>
        <v>5991</v>
        <stp/>
        <stp>StudyData</stp>
        <stp>EP</stp>
        <stp>BAR</stp>
        <stp/>
        <stp>Close</stp>
        <stp>5</stp>
        <stp>-1594</stp>
        <stp>All</stp>
        <stp/>
        <stp/>
        <stp>FALSE</stp>
        <stp>T</stp>
        <tr r="F1596" s="2"/>
      </tp>
      <tp>
        <v>5977.25</v>
        <stp/>
        <stp>StudyData</stp>
        <stp>EP</stp>
        <stp>BAR</stp>
        <stp/>
        <stp>Close</stp>
        <stp>5</stp>
        <stp>-1524</stp>
        <stp>All</stp>
        <stp/>
        <stp/>
        <stp>FALSE</stp>
        <stp>T</stp>
        <tr r="F1526" s="2"/>
      </tp>
      <tp>
        <v>5977.25</v>
        <stp/>
        <stp>StudyData</stp>
        <stp>EP</stp>
        <stp>BAR</stp>
        <stp/>
        <stp>Close</stp>
        <stp>5</stp>
        <stp>-1534</stp>
        <stp>All</stp>
        <stp/>
        <stp/>
        <stp>FALSE</stp>
        <stp>T</stp>
        <tr r="F1536" s="2"/>
      </tp>
      <tp>
        <v>5977</v>
        <stp/>
        <stp>StudyData</stp>
        <stp>EP</stp>
        <stp>BAR</stp>
        <stp/>
        <stp>Close</stp>
        <stp>5</stp>
        <stp>-1504</stp>
        <stp>All</stp>
        <stp/>
        <stp/>
        <stp>FALSE</stp>
        <stp>T</stp>
        <tr r="F1506" s="2"/>
      </tp>
      <tp>
        <v>5974.5</v>
        <stp/>
        <stp>StudyData</stp>
        <stp>EP</stp>
        <stp>BAR</stp>
        <stp/>
        <stp>Close</stp>
        <stp>5</stp>
        <stp>-1514</stp>
        <stp>All</stp>
        <stp/>
        <stp/>
        <stp>FALSE</stp>
        <stp>T</stp>
        <tr r="F1516" s="2"/>
      </tp>
      <tp>
        <v>5978.5</v>
        <stp/>
        <stp>StudyData</stp>
        <stp>EP</stp>
        <stp>BAR</stp>
        <stp/>
        <stp>Close</stp>
        <stp>5</stp>
        <stp>-1564</stp>
        <stp>All</stp>
        <stp/>
        <stp/>
        <stp>FALSE</stp>
        <stp>T</stp>
        <tr r="F1566" s="2"/>
      </tp>
      <tp>
        <v>5977.5</v>
        <stp/>
        <stp>StudyData</stp>
        <stp>EP</stp>
        <stp>BAR</stp>
        <stp/>
        <stp>Close</stp>
        <stp>5</stp>
        <stp>-1574</stp>
        <stp>All</stp>
        <stp/>
        <stp/>
        <stp>FALSE</stp>
        <stp>T</stp>
        <tr r="F1576" s="2"/>
      </tp>
      <tp>
        <v>5977.25</v>
        <stp/>
        <stp>StudyData</stp>
        <stp>EP</stp>
        <stp>BAR</stp>
        <stp/>
        <stp>Close</stp>
        <stp>5</stp>
        <stp>-1544</stp>
        <stp>All</stp>
        <stp/>
        <stp/>
        <stp>FALSE</stp>
        <stp>T</stp>
        <tr r="F1546" s="2"/>
      </tp>
      <tp>
        <v>5974.25</v>
        <stp/>
        <stp>StudyData</stp>
        <stp>EP</stp>
        <stp>BAR</stp>
        <stp/>
        <stp>Close</stp>
        <stp>5</stp>
        <stp>-1554</stp>
        <stp>All</stp>
        <stp/>
        <stp/>
        <stp>FALSE</stp>
        <stp>T</stp>
        <tr r="F1556" s="2"/>
      </tp>
      <tp>
        <v>5947</v>
        <stp/>
        <stp>StudyData</stp>
        <stp>EP</stp>
        <stp>BAR</stp>
        <stp/>
        <stp>Close</stp>
        <stp>5</stp>
        <stp>-1284</stp>
        <stp>All</stp>
        <stp/>
        <stp/>
        <stp>FALSE</stp>
        <stp>T</stp>
        <tr r="F1286" s="2"/>
      </tp>
      <tp>
        <v>5936.75</v>
        <stp/>
        <stp>StudyData</stp>
        <stp>EP</stp>
        <stp>BAR</stp>
        <stp/>
        <stp>Close</stp>
        <stp>5</stp>
        <stp>-1294</stp>
        <stp>All</stp>
        <stp/>
        <stp/>
        <stp>FALSE</stp>
        <stp>T</stp>
        <tr r="F1296" s="2"/>
      </tp>
      <tp>
        <v>5961.5</v>
        <stp/>
        <stp>StudyData</stp>
        <stp>EP</stp>
        <stp>BAR</stp>
        <stp/>
        <stp>Close</stp>
        <stp>5</stp>
        <stp>-1224</stp>
        <stp>All</stp>
        <stp/>
        <stp/>
        <stp>FALSE</stp>
        <stp>T</stp>
        <tr r="F1226" s="2"/>
      </tp>
      <tp>
        <v>5954.25</v>
        <stp/>
        <stp>StudyData</stp>
        <stp>EP</stp>
        <stp>BAR</stp>
        <stp/>
        <stp>Close</stp>
        <stp>5</stp>
        <stp>-1234</stp>
        <stp>All</stp>
        <stp/>
        <stp/>
        <stp>FALSE</stp>
        <stp>T</stp>
        <tr r="F1236" s="2"/>
      </tp>
      <tp>
        <v>5967.25</v>
        <stp/>
        <stp>StudyData</stp>
        <stp>EP</stp>
        <stp>BAR</stp>
        <stp/>
        <stp>Close</stp>
        <stp>5</stp>
        <stp>-1204</stp>
        <stp>All</stp>
        <stp/>
        <stp/>
        <stp>FALSE</stp>
        <stp>T</stp>
        <tr r="F1206" s="2"/>
      </tp>
      <tp>
        <v>5963.25</v>
        <stp/>
        <stp>StudyData</stp>
        <stp>EP</stp>
        <stp>BAR</stp>
        <stp/>
        <stp>Close</stp>
        <stp>5</stp>
        <stp>-1214</stp>
        <stp>All</stp>
        <stp/>
        <stp/>
        <stp>FALSE</stp>
        <stp>T</stp>
        <tr r="F1216" s="2"/>
      </tp>
      <tp>
        <v>5951.25</v>
        <stp/>
        <stp>StudyData</stp>
        <stp>EP</stp>
        <stp>BAR</stp>
        <stp/>
        <stp>Close</stp>
        <stp>5</stp>
        <stp>-1264</stp>
        <stp>All</stp>
        <stp/>
        <stp/>
        <stp>FALSE</stp>
        <stp>T</stp>
        <tr r="F1266" s="2"/>
      </tp>
      <tp>
        <v>5947.5</v>
        <stp/>
        <stp>StudyData</stp>
        <stp>EP</stp>
        <stp>BAR</stp>
        <stp/>
        <stp>Close</stp>
        <stp>5</stp>
        <stp>-1274</stp>
        <stp>All</stp>
        <stp/>
        <stp/>
        <stp>FALSE</stp>
        <stp>T</stp>
        <tr r="F1276" s="2"/>
      </tp>
      <tp>
        <v>5955</v>
        <stp/>
        <stp>StudyData</stp>
        <stp>EP</stp>
        <stp>BAR</stp>
        <stp/>
        <stp>Close</stp>
        <stp>5</stp>
        <stp>-1244</stp>
        <stp>All</stp>
        <stp/>
        <stp/>
        <stp>FALSE</stp>
        <stp>T</stp>
        <tr r="F1246" s="2"/>
      </tp>
      <tp>
        <v>5952.25</v>
        <stp/>
        <stp>StudyData</stp>
        <stp>EP</stp>
        <stp>BAR</stp>
        <stp/>
        <stp>Close</stp>
        <stp>5</stp>
        <stp>-1254</stp>
        <stp>All</stp>
        <stp/>
        <stp/>
        <stp>FALSE</stp>
        <stp>T</stp>
        <tr r="F1256" s="2"/>
      </tp>
      <tp>
        <v>5984.25</v>
        <stp/>
        <stp>StudyData</stp>
        <stp>EP</stp>
        <stp>BAR</stp>
        <stp/>
        <stp>Close</stp>
        <stp>5</stp>
        <stp>-1384</stp>
        <stp>All</stp>
        <stp/>
        <stp/>
        <stp>FALSE</stp>
        <stp>T</stp>
        <tr r="F1386" s="2"/>
      </tp>
      <tp>
        <v>5982</v>
        <stp/>
        <stp>StudyData</stp>
        <stp>EP</stp>
        <stp>BAR</stp>
        <stp/>
        <stp>Close</stp>
        <stp>5</stp>
        <stp>-1394</stp>
        <stp>All</stp>
        <stp/>
        <stp/>
        <stp>FALSE</stp>
        <stp>T</stp>
        <tr r="F1396" s="2"/>
      </tp>
      <tp>
        <v>5975</v>
        <stp/>
        <stp>StudyData</stp>
        <stp>EP</stp>
        <stp>BAR</stp>
        <stp/>
        <stp>Close</stp>
        <stp>5</stp>
        <stp>-1324</stp>
        <stp>All</stp>
        <stp/>
        <stp/>
        <stp>FALSE</stp>
        <stp>T</stp>
        <tr r="F1326" s="2"/>
      </tp>
      <tp>
        <v>5986.75</v>
        <stp/>
        <stp>StudyData</stp>
        <stp>EP</stp>
        <stp>BAR</stp>
        <stp/>
        <stp>Close</stp>
        <stp>5</stp>
        <stp>-1334</stp>
        <stp>All</stp>
        <stp/>
        <stp/>
        <stp>FALSE</stp>
        <stp>T</stp>
        <tr r="F1336" s="2"/>
      </tp>
      <tp>
        <v>5950.25</v>
        <stp/>
        <stp>StudyData</stp>
        <stp>EP</stp>
        <stp>BAR</stp>
        <stp/>
        <stp>Close</stp>
        <stp>5</stp>
        <stp>-1304</stp>
        <stp>All</stp>
        <stp/>
        <stp/>
        <stp>FALSE</stp>
        <stp>T</stp>
        <tr r="F1306" s="2"/>
      </tp>
      <tp>
        <v>5932</v>
        <stp/>
        <stp>StudyData</stp>
        <stp>EP</stp>
        <stp>BAR</stp>
        <stp/>
        <stp>Close</stp>
        <stp>5</stp>
        <stp>-1314</stp>
        <stp>All</stp>
        <stp/>
        <stp/>
        <stp>FALSE</stp>
        <stp>T</stp>
        <tr r="F1316" s="2"/>
      </tp>
      <tp>
        <v>5994</v>
        <stp/>
        <stp>StudyData</stp>
        <stp>EP</stp>
        <stp>BAR</stp>
        <stp/>
        <stp>Close</stp>
        <stp>5</stp>
        <stp>-1364</stp>
        <stp>All</stp>
        <stp/>
        <stp/>
        <stp>FALSE</stp>
        <stp>T</stp>
        <tr r="F1366" s="2"/>
      </tp>
      <tp>
        <v>5975</v>
        <stp/>
        <stp>StudyData</stp>
        <stp>EP</stp>
        <stp>BAR</stp>
        <stp/>
        <stp>Close</stp>
        <stp>5</stp>
        <stp>-1374</stp>
        <stp>All</stp>
        <stp/>
        <stp/>
        <stp>FALSE</stp>
        <stp>T</stp>
        <tr r="F1376" s="2"/>
      </tp>
      <tp>
        <v>5971</v>
        <stp/>
        <stp>StudyData</stp>
        <stp>EP</stp>
        <stp>BAR</stp>
        <stp/>
        <stp>Close</stp>
        <stp>5</stp>
        <stp>-1344</stp>
        <stp>All</stp>
        <stp/>
        <stp/>
        <stp>FALSE</stp>
        <stp>T</stp>
        <tr r="F1346" s="2"/>
      </tp>
      <tp>
        <v>6007.75</v>
        <stp/>
        <stp>StudyData</stp>
        <stp>EP</stp>
        <stp>BAR</stp>
        <stp/>
        <stp>Close</stp>
        <stp>5</stp>
        <stp>-1354</stp>
        <stp>All</stp>
        <stp/>
        <stp/>
        <stp>FALSE</stp>
        <stp>T</stp>
        <tr r="F1356" s="2"/>
      </tp>
      <tp>
        <v>6000.25</v>
        <stp/>
        <stp>StudyData</stp>
        <stp>EP</stp>
        <stp>BAR</stp>
        <stp/>
        <stp>Close</stp>
        <stp>5</stp>
        <stp>-1084</stp>
        <stp>All</stp>
        <stp/>
        <stp/>
        <stp>FALSE</stp>
        <stp>T</stp>
        <tr r="F1086" s="2"/>
      </tp>
      <tp>
        <v>6013.25</v>
        <stp/>
        <stp>StudyData</stp>
        <stp>EP</stp>
        <stp>BAR</stp>
        <stp/>
        <stp>Close</stp>
        <stp>5</stp>
        <stp>-1094</stp>
        <stp>All</stp>
        <stp/>
        <stp/>
        <stp>FALSE</stp>
        <stp>T</stp>
        <tr r="F1096" s="2"/>
      </tp>
      <tp>
        <v>6010.5</v>
        <stp/>
        <stp>StudyData</stp>
        <stp>EP</stp>
        <stp>BAR</stp>
        <stp/>
        <stp>Close</stp>
        <stp>5</stp>
        <stp>-1024</stp>
        <stp>All</stp>
        <stp/>
        <stp/>
        <stp>FALSE</stp>
        <stp>T</stp>
        <tr r="F1026" s="2"/>
      </tp>
      <tp>
        <v>6009.75</v>
        <stp/>
        <stp>StudyData</stp>
        <stp>EP</stp>
        <stp>BAR</stp>
        <stp/>
        <stp>Close</stp>
        <stp>5</stp>
        <stp>-1034</stp>
        <stp>All</stp>
        <stp/>
        <stp/>
        <stp>FALSE</stp>
        <stp>T</stp>
        <tr r="F1036" s="2"/>
      </tp>
      <tp>
        <v>5998.5</v>
        <stp/>
        <stp>StudyData</stp>
        <stp>EP</stp>
        <stp>BAR</stp>
        <stp/>
        <stp>Close</stp>
        <stp>5</stp>
        <stp>-1004</stp>
        <stp>All</stp>
        <stp/>
        <stp/>
        <stp>FALSE</stp>
        <stp>T</stp>
        <tr r="F1006" s="2"/>
      </tp>
      <tp>
        <v>5999</v>
        <stp/>
        <stp>StudyData</stp>
        <stp>EP</stp>
        <stp>BAR</stp>
        <stp/>
        <stp>Close</stp>
        <stp>5</stp>
        <stp>-1014</stp>
        <stp>All</stp>
        <stp/>
        <stp/>
        <stp>FALSE</stp>
        <stp>T</stp>
        <tr r="F1016" s="2"/>
      </tp>
      <tp>
        <v>5992.75</v>
        <stp/>
        <stp>StudyData</stp>
        <stp>EP</stp>
        <stp>BAR</stp>
        <stp/>
        <stp>Close</stp>
        <stp>5</stp>
        <stp>-1064</stp>
        <stp>All</stp>
        <stp/>
        <stp/>
        <stp>FALSE</stp>
        <stp>T</stp>
        <tr r="F1066" s="2"/>
      </tp>
      <tp>
        <v>6002.5</v>
        <stp/>
        <stp>StudyData</stp>
        <stp>EP</stp>
        <stp>BAR</stp>
        <stp/>
        <stp>Close</stp>
        <stp>5</stp>
        <stp>-1074</stp>
        <stp>All</stp>
        <stp/>
        <stp/>
        <stp>FALSE</stp>
        <stp>T</stp>
        <tr r="F1076" s="2"/>
      </tp>
      <tp>
        <v>6015.5</v>
        <stp/>
        <stp>StudyData</stp>
        <stp>EP</stp>
        <stp>BAR</stp>
        <stp/>
        <stp>Close</stp>
        <stp>5</stp>
        <stp>-1044</stp>
        <stp>All</stp>
        <stp/>
        <stp/>
        <stp>FALSE</stp>
        <stp>T</stp>
        <tr r="F1046" s="2"/>
      </tp>
      <tp>
        <v>6013.25</v>
        <stp/>
        <stp>StudyData</stp>
        <stp>EP</stp>
        <stp>BAR</stp>
        <stp/>
        <stp>Close</stp>
        <stp>5</stp>
        <stp>-1054</stp>
        <stp>All</stp>
        <stp/>
        <stp/>
        <stp>FALSE</stp>
        <stp>T</stp>
        <tr r="F1056" s="2"/>
      </tp>
      <tp>
        <v>5969.75</v>
        <stp/>
        <stp>StudyData</stp>
        <stp>EP</stp>
        <stp>BAR</stp>
        <stp/>
        <stp>Close</stp>
        <stp>5</stp>
        <stp>-1184</stp>
        <stp>All</stp>
        <stp/>
        <stp/>
        <stp>FALSE</stp>
        <stp>T</stp>
        <tr r="F1186" s="2"/>
      </tp>
      <tp>
        <v>5966</v>
        <stp/>
        <stp>StudyData</stp>
        <stp>EP</stp>
        <stp>BAR</stp>
        <stp/>
        <stp>Close</stp>
        <stp>5</stp>
        <stp>-1194</stp>
        <stp>All</stp>
        <stp/>
        <stp/>
        <stp>FALSE</stp>
        <stp>T</stp>
        <tr r="F1196" s="2"/>
      </tp>
      <tp>
        <v>5974</v>
        <stp/>
        <stp>StudyData</stp>
        <stp>EP</stp>
        <stp>BAR</stp>
        <stp/>
        <stp>Close</stp>
        <stp>5</stp>
        <stp>-1124</stp>
        <stp>All</stp>
        <stp/>
        <stp/>
        <stp>FALSE</stp>
        <stp>T</stp>
        <tr r="F1126" s="2"/>
      </tp>
      <tp>
        <v>5969</v>
        <stp/>
        <stp>StudyData</stp>
        <stp>EP</stp>
        <stp>BAR</stp>
        <stp/>
        <stp>Close</stp>
        <stp>5</stp>
        <stp>-1134</stp>
        <stp>All</stp>
        <stp/>
        <stp/>
        <stp>FALSE</stp>
        <stp>T</stp>
        <tr r="F1136" s="2"/>
      </tp>
      <tp>
        <v>6018.5</v>
        <stp/>
        <stp>StudyData</stp>
        <stp>EP</stp>
        <stp>BAR</stp>
        <stp/>
        <stp>Close</stp>
        <stp>5</stp>
        <stp>-1104</stp>
        <stp>All</stp>
        <stp/>
        <stp/>
        <stp>FALSE</stp>
        <stp>T</stp>
        <tr r="F1106" s="2"/>
      </tp>
      <tp>
        <v>5991.5</v>
        <stp/>
        <stp>StudyData</stp>
        <stp>EP</stp>
        <stp>BAR</stp>
        <stp/>
        <stp>Close</stp>
        <stp>5</stp>
        <stp>-1114</stp>
        <stp>All</stp>
        <stp/>
        <stp/>
        <stp>FALSE</stp>
        <stp>T</stp>
        <tr r="F1116" s="2"/>
      </tp>
      <tp>
        <v>5968.5</v>
        <stp/>
        <stp>StudyData</stp>
        <stp>EP</stp>
        <stp>BAR</stp>
        <stp/>
        <stp>Close</stp>
        <stp>5</stp>
        <stp>-1164</stp>
        <stp>All</stp>
        <stp/>
        <stp/>
        <stp>FALSE</stp>
        <stp>T</stp>
        <tr r="F1166" s="2"/>
      </tp>
      <tp>
        <v>5971.25</v>
        <stp/>
        <stp>StudyData</stp>
        <stp>EP</stp>
        <stp>BAR</stp>
        <stp/>
        <stp>Close</stp>
        <stp>5</stp>
        <stp>-1174</stp>
        <stp>All</stp>
        <stp/>
        <stp/>
        <stp>FALSE</stp>
        <stp>T</stp>
        <tr r="F1176" s="2"/>
      </tp>
      <tp>
        <v>5972</v>
        <stp/>
        <stp>StudyData</stp>
        <stp>EP</stp>
        <stp>BAR</stp>
        <stp/>
        <stp>Close</stp>
        <stp>5</stp>
        <stp>-1144</stp>
        <stp>All</stp>
        <stp/>
        <stp/>
        <stp>FALSE</stp>
        <stp>T</stp>
        <tr r="F1146" s="2"/>
      </tp>
      <tp>
        <v>5969.75</v>
        <stp/>
        <stp>StudyData</stp>
        <stp>EP</stp>
        <stp>BAR</stp>
        <stp/>
        <stp>Close</stp>
        <stp>5</stp>
        <stp>-1154</stp>
        <stp>All</stp>
        <stp/>
        <stp/>
        <stp>FALSE</stp>
        <stp>T</stp>
        <tr r="F1156" s="2"/>
      </tp>
      <tp>
        <v>5997.75</v>
        <stp/>
        <stp>StudyData</stp>
        <stp>EP</stp>
        <stp>BAR</stp>
        <stp/>
        <stp>Close</stp>
        <stp>5</stp>
        <stp>-2884</stp>
        <stp>All</stp>
        <stp/>
        <stp/>
        <stp>FALSE</stp>
        <stp>T</stp>
        <tr r="F2886" s="2"/>
      </tp>
      <tp>
        <v>6003.75</v>
        <stp/>
        <stp>StudyData</stp>
        <stp>EP</stp>
        <stp>BAR</stp>
        <stp/>
        <stp>Close</stp>
        <stp>5</stp>
        <stp>-2894</stp>
        <stp>All</stp>
        <stp/>
        <stp/>
        <stp>FALSE</stp>
        <stp>T</stp>
        <tr r="F2896" s="2"/>
      </tp>
      <tp>
        <v>5990.5</v>
        <stp/>
        <stp>StudyData</stp>
        <stp>EP</stp>
        <stp>BAR</stp>
        <stp/>
        <stp>Close</stp>
        <stp>5</stp>
        <stp>-2824</stp>
        <stp>All</stp>
        <stp/>
        <stp/>
        <stp>FALSE</stp>
        <stp>T</stp>
        <tr r="F2826" s="2"/>
      </tp>
      <tp>
        <v>6001</v>
        <stp/>
        <stp>StudyData</stp>
        <stp>EP</stp>
        <stp>BAR</stp>
        <stp/>
        <stp>Close</stp>
        <stp>5</stp>
        <stp>-2834</stp>
        <stp>All</stp>
        <stp/>
        <stp/>
        <stp>FALSE</stp>
        <stp>T</stp>
        <tr r="F2836" s="2"/>
      </tp>
      <tp>
        <v>5975.25</v>
        <stp/>
        <stp>StudyData</stp>
        <stp>EP</stp>
        <stp>BAR</stp>
        <stp/>
        <stp>Close</stp>
        <stp>5</stp>
        <stp>-2804</stp>
        <stp>All</stp>
        <stp/>
        <stp/>
        <stp>FALSE</stp>
        <stp>T</stp>
        <tr r="F2806" s="2"/>
      </tp>
      <tp>
        <v>5993</v>
        <stp/>
        <stp>StudyData</stp>
        <stp>EP</stp>
        <stp>BAR</stp>
        <stp/>
        <stp>Close</stp>
        <stp>5</stp>
        <stp>-2814</stp>
        <stp>All</stp>
        <stp/>
        <stp/>
        <stp>FALSE</stp>
        <stp>T</stp>
        <tr r="F2816" s="2"/>
      </tp>
      <tp>
        <v>5997.5</v>
        <stp/>
        <stp>StudyData</stp>
        <stp>EP</stp>
        <stp>BAR</stp>
        <stp/>
        <stp>Close</stp>
        <stp>5</stp>
        <stp>-2864</stp>
        <stp>All</stp>
        <stp/>
        <stp/>
        <stp>FALSE</stp>
        <stp>T</stp>
        <tr r="F2866" s="2"/>
      </tp>
      <tp>
        <v>5996.5</v>
        <stp/>
        <stp>StudyData</stp>
        <stp>EP</stp>
        <stp>BAR</stp>
        <stp/>
        <stp>Close</stp>
        <stp>5</stp>
        <stp>-2874</stp>
        <stp>All</stp>
        <stp/>
        <stp/>
        <stp>FALSE</stp>
        <stp>T</stp>
        <tr r="F2876" s="2"/>
      </tp>
      <tp>
        <v>5992.5</v>
        <stp/>
        <stp>StudyData</stp>
        <stp>EP</stp>
        <stp>BAR</stp>
        <stp/>
        <stp>Close</stp>
        <stp>5</stp>
        <stp>-2844</stp>
        <stp>All</stp>
        <stp/>
        <stp/>
        <stp>FALSE</stp>
        <stp>T</stp>
        <tr r="F2846" s="2"/>
      </tp>
      <tp>
        <v>5997.25</v>
        <stp/>
        <stp>StudyData</stp>
        <stp>EP</stp>
        <stp>BAR</stp>
        <stp/>
        <stp>Close</stp>
        <stp>5</stp>
        <stp>-2854</stp>
        <stp>All</stp>
        <stp/>
        <stp/>
        <stp>FALSE</stp>
        <stp>T</stp>
        <tr r="F2856" s="2"/>
      </tp>
      <tp>
        <v>5927</v>
        <stp/>
        <stp>StudyData</stp>
        <stp>EP</stp>
        <stp>BAR</stp>
        <stp/>
        <stp>Close</stp>
        <stp>5</stp>
        <stp>-2984</stp>
        <stp>All</stp>
        <stp/>
        <stp/>
        <stp>FALSE</stp>
        <stp>T</stp>
        <tr r="F2986" s="2"/>
      </tp>
      <tp>
        <v>5927.75</v>
        <stp/>
        <stp>StudyData</stp>
        <stp>EP</stp>
        <stp>BAR</stp>
        <stp/>
        <stp>Close</stp>
        <stp>5</stp>
        <stp>-2994</stp>
        <stp>All</stp>
        <stp/>
        <stp/>
        <stp>FALSE</stp>
        <stp>T</stp>
        <tr r="F2996" s="2"/>
      </tp>
      <tp>
        <v>5981</v>
        <stp/>
        <stp>StudyData</stp>
        <stp>EP</stp>
        <stp>BAR</stp>
        <stp/>
        <stp>Close</stp>
        <stp>5</stp>
        <stp>-2924</stp>
        <stp>All</stp>
        <stp/>
        <stp/>
        <stp>FALSE</stp>
        <stp>T</stp>
        <tr r="F2926" s="2"/>
      </tp>
      <tp>
        <v>5984.5</v>
        <stp/>
        <stp>StudyData</stp>
        <stp>EP</stp>
        <stp>BAR</stp>
        <stp/>
        <stp>Close</stp>
        <stp>5</stp>
        <stp>-2934</stp>
        <stp>All</stp>
        <stp/>
        <stp/>
        <stp>FALSE</stp>
        <stp>T</stp>
        <tr r="F2936" s="2"/>
      </tp>
      <tp>
        <v>5996.5</v>
        <stp/>
        <stp>StudyData</stp>
        <stp>EP</stp>
        <stp>BAR</stp>
        <stp/>
        <stp>Close</stp>
        <stp>5</stp>
        <stp>-2904</stp>
        <stp>All</stp>
        <stp/>
        <stp/>
        <stp>FALSE</stp>
        <stp>T</stp>
        <tr r="F2906" s="2"/>
      </tp>
      <tp>
        <v>5993.25</v>
        <stp/>
        <stp>StudyData</stp>
        <stp>EP</stp>
        <stp>BAR</stp>
        <stp/>
        <stp>Close</stp>
        <stp>5</stp>
        <stp>-2914</stp>
        <stp>All</stp>
        <stp/>
        <stp/>
        <stp>FALSE</stp>
        <stp>T</stp>
        <tr r="F2916" s="2"/>
      </tp>
      <tp>
        <v>5899.25</v>
        <stp/>
        <stp>StudyData</stp>
        <stp>EP</stp>
        <stp>BAR</stp>
        <stp/>
        <stp>Close</stp>
        <stp>5</stp>
        <stp>-2964</stp>
        <stp>All</stp>
        <stp/>
        <stp/>
        <stp>FALSE</stp>
        <stp>T</stp>
        <tr r="F2966" s="2"/>
      </tp>
      <tp>
        <v>5925.25</v>
        <stp/>
        <stp>StudyData</stp>
        <stp>EP</stp>
        <stp>BAR</stp>
        <stp/>
        <stp>Close</stp>
        <stp>5</stp>
        <stp>-2974</stp>
        <stp>All</stp>
        <stp/>
        <stp/>
        <stp>FALSE</stp>
        <stp>T</stp>
        <tr r="F2976" s="2"/>
      </tp>
      <tp>
        <v>5923.25</v>
        <stp/>
        <stp>StudyData</stp>
        <stp>EP</stp>
        <stp>BAR</stp>
        <stp/>
        <stp>Close</stp>
        <stp>5</stp>
        <stp>-2944</stp>
        <stp>All</stp>
        <stp/>
        <stp/>
        <stp>FALSE</stp>
        <stp>T</stp>
        <tr r="F2946" s="2"/>
      </tp>
      <tp>
        <v>5920.75</v>
        <stp/>
        <stp>StudyData</stp>
        <stp>EP</stp>
        <stp>BAR</stp>
        <stp/>
        <stp>Close</stp>
        <stp>5</stp>
        <stp>-2954</stp>
        <stp>All</stp>
        <stp/>
        <stp/>
        <stp>FALSE</stp>
        <stp>T</stp>
        <tr r="F2956" s="2"/>
      </tp>
      <tp>
        <v>5917.75</v>
        <stp/>
        <stp>StudyData</stp>
        <stp>EP</stp>
        <stp>BAR</stp>
        <stp/>
        <stp>Close</stp>
        <stp>5</stp>
        <stp>-2684</stp>
        <stp>All</stp>
        <stp/>
        <stp/>
        <stp>FALSE</stp>
        <stp>T</stp>
        <tr r="F2686" s="2"/>
      </tp>
      <tp>
        <v>5918.75</v>
        <stp/>
        <stp>StudyData</stp>
        <stp>EP</stp>
        <stp>BAR</stp>
        <stp/>
        <stp>Close</stp>
        <stp>5</stp>
        <stp>-2694</stp>
        <stp>All</stp>
        <stp/>
        <stp/>
        <stp>FALSE</stp>
        <stp>T</stp>
        <tr r="F2696" s="2"/>
      </tp>
      <tp>
        <v>5909</v>
        <stp/>
        <stp>StudyData</stp>
        <stp>EP</stp>
        <stp>BAR</stp>
        <stp/>
        <stp>Close</stp>
        <stp>5</stp>
        <stp>-2624</stp>
        <stp>All</stp>
        <stp/>
        <stp/>
        <stp>FALSE</stp>
        <stp>T</stp>
        <tr r="F2626" s="2"/>
      </tp>
      <tp>
        <v>5901</v>
        <stp/>
        <stp>StudyData</stp>
        <stp>EP</stp>
        <stp>BAR</stp>
        <stp/>
        <stp>Close</stp>
        <stp>5</stp>
        <stp>-2634</stp>
        <stp>All</stp>
        <stp/>
        <stp/>
        <stp>FALSE</stp>
        <stp>T</stp>
        <tr r="F2636" s="2"/>
      </tp>
      <tp>
        <v>5909.5</v>
        <stp/>
        <stp>StudyData</stp>
        <stp>EP</stp>
        <stp>BAR</stp>
        <stp/>
        <stp>Close</stp>
        <stp>5</stp>
        <stp>-2604</stp>
        <stp>All</stp>
        <stp/>
        <stp/>
        <stp>FALSE</stp>
        <stp>T</stp>
        <tr r="F2606" s="2"/>
      </tp>
      <tp>
        <v>5910.5</v>
        <stp/>
        <stp>StudyData</stp>
        <stp>EP</stp>
        <stp>BAR</stp>
        <stp/>
        <stp>Close</stp>
        <stp>5</stp>
        <stp>-2614</stp>
        <stp>All</stp>
        <stp/>
        <stp/>
        <stp>FALSE</stp>
        <stp>T</stp>
        <tr r="F2616" s="2"/>
      </tp>
      <tp>
        <v>5909.25</v>
        <stp/>
        <stp>StudyData</stp>
        <stp>EP</stp>
        <stp>BAR</stp>
        <stp/>
        <stp>Close</stp>
        <stp>5</stp>
        <stp>-2664</stp>
        <stp>All</stp>
        <stp/>
        <stp/>
        <stp>FALSE</stp>
        <stp>T</stp>
        <tr r="F2666" s="2"/>
      </tp>
      <tp>
        <v>5914.75</v>
        <stp/>
        <stp>StudyData</stp>
        <stp>EP</stp>
        <stp>BAR</stp>
        <stp/>
        <stp>Close</stp>
        <stp>5</stp>
        <stp>-2674</stp>
        <stp>All</stp>
        <stp/>
        <stp/>
        <stp>FALSE</stp>
        <stp>T</stp>
        <tr r="F2676" s="2"/>
      </tp>
      <tp>
        <v>5907.5</v>
        <stp/>
        <stp>StudyData</stp>
        <stp>EP</stp>
        <stp>BAR</stp>
        <stp/>
        <stp>Close</stp>
        <stp>5</stp>
        <stp>-2644</stp>
        <stp>All</stp>
        <stp/>
        <stp/>
        <stp>FALSE</stp>
        <stp>T</stp>
        <tr r="F2646" s="2"/>
      </tp>
      <tp>
        <v>5907.25</v>
        <stp/>
        <stp>StudyData</stp>
        <stp>EP</stp>
        <stp>BAR</stp>
        <stp/>
        <stp>Close</stp>
        <stp>5</stp>
        <stp>-2654</stp>
        <stp>All</stp>
        <stp/>
        <stp/>
        <stp>FALSE</stp>
        <stp>T</stp>
        <tr r="F2656" s="2"/>
      </tp>
      <tp>
        <v>5952.75</v>
        <stp/>
        <stp>StudyData</stp>
        <stp>EP</stp>
        <stp>BAR</stp>
        <stp/>
        <stp>Close</stp>
        <stp>5</stp>
        <stp>-2784</stp>
        <stp>All</stp>
        <stp/>
        <stp/>
        <stp>FALSE</stp>
        <stp>T</stp>
        <tr r="F2786" s="2"/>
      </tp>
      <tp>
        <v>5967.5</v>
        <stp/>
        <stp>StudyData</stp>
        <stp>EP</stp>
        <stp>BAR</stp>
        <stp/>
        <stp>Close</stp>
        <stp>5</stp>
        <stp>-2794</stp>
        <stp>All</stp>
        <stp/>
        <stp/>
        <stp>FALSE</stp>
        <stp>T</stp>
        <tr r="F2796" s="2"/>
      </tp>
      <tp>
        <v>5917.75</v>
        <stp/>
        <stp>StudyData</stp>
        <stp>EP</stp>
        <stp>BAR</stp>
        <stp/>
        <stp>Close</stp>
        <stp>5</stp>
        <stp>-2724</stp>
        <stp>All</stp>
        <stp/>
        <stp/>
        <stp>FALSE</stp>
        <stp>T</stp>
        <tr r="F2726" s="2"/>
      </tp>
      <tp>
        <v>5897.5</v>
        <stp/>
        <stp>StudyData</stp>
        <stp>EP</stp>
        <stp>BAR</stp>
        <stp/>
        <stp>Close</stp>
        <stp>5</stp>
        <stp>-2734</stp>
        <stp>All</stp>
        <stp/>
        <stp/>
        <stp>FALSE</stp>
        <stp>T</stp>
        <tr r="F2736" s="2"/>
      </tp>
      <tp>
        <v>5911.5</v>
        <stp/>
        <stp>StudyData</stp>
        <stp>EP</stp>
        <stp>BAR</stp>
        <stp/>
        <stp>Close</stp>
        <stp>5</stp>
        <stp>-2704</stp>
        <stp>All</stp>
        <stp/>
        <stp/>
        <stp>FALSE</stp>
        <stp>T</stp>
        <tr r="F2706" s="2"/>
      </tp>
      <tp>
        <v>5915.5</v>
        <stp/>
        <stp>StudyData</stp>
        <stp>EP</stp>
        <stp>BAR</stp>
        <stp/>
        <stp>Close</stp>
        <stp>5</stp>
        <stp>-2714</stp>
        <stp>All</stp>
        <stp/>
        <stp/>
        <stp>FALSE</stp>
        <stp>T</stp>
        <tr r="F2716" s="2"/>
      </tp>
      <tp>
        <v>5944.25</v>
        <stp/>
        <stp>StudyData</stp>
        <stp>EP</stp>
        <stp>BAR</stp>
        <stp/>
        <stp>Close</stp>
        <stp>5</stp>
        <stp>-2764</stp>
        <stp>All</stp>
        <stp/>
        <stp/>
        <stp>FALSE</stp>
        <stp>T</stp>
        <tr r="F2766" s="2"/>
      </tp>
      <tp>
        <v>5944</v>
        <stp/>
        <stp>StudyData</stp>
        <stp>EP</stp>
        <stp>BAR</stp>
        <stp/>
        <stp>Close</stp>
        <stp>5</stp>
        <stp>-2774</stp>
        <stp>All</stp>
        <stp/>
        <stp/>
        <stp>FALSE</stp>
        <stp>T</stp>
        <tr r="F2776" s="2"/>
      </tp>
      <tp>
        <v>5919.5</v>
        <stp/>
        <stp>StudyData</stp>
        <stp>EP</stp>
        <stp>BAR</stp>
        <stp/>
        <stp>Close</stp>
        <stp>5</stp>
        <stp>-2744</stp>
        <stp>All</stp>
        <stp/>
        <stp/>
        <stp>FALSE</stp>
        <stp>T</stp>
        <tr r="F2746" s="2"/>
      </tp>
      <tp>
        <v>5915.5</v>
        <stp/>
        <stp>StudyData</stp>
        <stp>EP</stp>
        <stp>BAR</stp>
        <stp/>
        <stp>Close</stp>
        <stp>5</stp>
        <stp>-2754</stp>
        <stp>All</stp>
        <stp/>
        <stp/>
        <stp>FALSE</stp>
        <stp>T</stp>
        <tr r="F2756" s="2"/>
      </tp>
      <tp>
        <v>5894.5</v>
        <stp/>
        <stp>StudyData</stp>
        <stp>EP</stp>
        <stp>BAR</stp>
        <stp/>
        <stp>Close</stp>
        <stp>5</stp>
        <stp>-2484</stp>
        <stp>All</stp>
        <stp/>
        <stp/>
        <stp>FALSE</stp>
        <stp>T</stp>
        <tr r="F2486" s="2"/>
      </tp>
      <tp>
        <v>5902.5</v>
        <stp/>
        <stp>StudyData</stp>
        <stp>EP</stp>
        <stp>BAR</stp>
        <stp/>
        <stp>Close</stp>
        <stp>5</stp>
        <stp>-2494</stp>
        <stp>All</stp>
        <stp/>
        <stp/>
        <stp>FALSE</stp>
        <stp>T</stp>
        <tr r="F2496" s="2"/>
      </tp>
      <tp>
        <v>5907.5</v>
        <stp/>
        <stp>StudyData</stp>
        <stp>EP</stp>
        <stp>BAR</stp>
        <stp/>
        <stp>Close</stp>
        <stp>5</stp>
        <stp>-2424</stp>
        <stp>All</stp>
        <stp/>
        <stp/>
        <stp>FALSE</stp>
        <stp>T</stp>
        <tr r="F2426" s="2"/>
      </tp>
      <tp>
        <v>5886.75</v>
        <stp/>
        <stp>StudyData</stp>
        <stp>EP</stp>
        <stp>BAR</stp>
        <stp/>
        <stp>Close</stp>
        <stp>5</stp>
        <stp>-2434</stp>
        <stp>All</stp>
        <stp/>
        <stp/>
        <stp>FALSE</stp>
        <stp>T</stp>
        <tr r="F2436" s="2"/>
      </tp>
      <tp>
        <v>5913</v>
        <stp/>
        <stp>StudyData</stp>
        <stp>EP</stp>
        <stp>BAR</stp>
        <stp/>
        <stp>Close</stp>
        <stp>5</stp>
        <stp>-2404</stp>
        <stp>All</stp>
        <stp/>
        <stp/>
        <stp>FALSE</stp>
        <stp>T</stp>
        <tr r="F2406" s="2"/>
      </tp>
      <tp>
        <v>5920.75</v>
        <stp/>
        <stp>StudyData</stp>
        <stp>EP</stp>
        <stp>BAR</stp>
        <stp/>
        <stp>Close</stp>
        <stp>5</stp>
        <stp>-2414</stp>
        <stp>All</stp>
        <stp/>
        <stp/>
        <stp>FALSE</stp>
        <stp>T</stp>
        <tr r="F2416" s="2"/>
      </tp>
      <tp>
        <v>5903</v>
        <stp/>
        <stp>StudyData</stp>
        <stp>EP</stp>
        <stp>BAR</stp>
        <stp/>
        <stp>Close</stp>
        <stp>5</stp>
        <stp>-2464</stp>
        <stp>All</stp>
        <stp/>
        <stp/>
        <stp>FALSE</stp>
        <stp>T</stp>
        <tr r="F2466" s="2"/>
      </tp>
      <tp>
        <v>5912.25</v>
        <stp/>
        <stp>StudyData</stp>
        <stp>EP</stp>
        <stp>BAR</stp>
        <stp/>
        <stp>Close</stp>
        <stp>5</stp>
        <stp>-2474</stp>
        <stp>All</stp>
        <stp/>
        <stp/>
        <stp>FALSE</stp>
        <stp>T</stp>
        <tr r="F2476" s="2"/>
      </tp>
      <tp>
        <v>5875</v>
        <stp/>
        <stp>StudyData</stp>
        <stp>EP</stp>
        <stp>BAR</stp>
        <stp/>
        <stp>Close</stp>
        <stp>5</stp>
        <stp>-2444</stp>
        <stp>All</stp>
        <stp/>
        <stp/>
        <stp>FALSE</stp>
        <stp>T</stp>
        <tr r="F2446" s="2"/>
      </tp>
      <tp>
        <v>5889.5</v>
        <stp/>
        <stp>StudyData</stp>
        <stp>EP</stp>
        <stp>BAR</stp>
        <stp/>
        <stp>Close</stp>
        <stp>5</stp>
        <stp>-2454</stp>
        <stp>All</stp>
        <stp/>
        <stp/>
        <stp>FALSE</stp>
        <stp>T</stp>
        <tr r="F2456" s="2"/>
      </tp>
      <tp>
        <v>5917.25</v>
        <stp/>
        <stp>StudyData</stp>
        <stp>EP</stp>
        <stp>BAR</stp>
        <stp/>
        <stp>Close</stp>
        <stp>5</stp>
        <stp>-2584</stp>
        <stp>All</stp>
        <stp/>
        <stp/>
        <stp>FALSE</stp>
        <stp>T</stp>
        <tr r="F2586" s="2"/>
      </tp>
      <tp>
        <v>5907</v>
        <stp/>
        <stp>StudyData</stp>
        <stp>EP</stp>
        <stp>BAR</stp>
        <stp/>
        <stp>Close</stp>
        <stp>5</stp>
        <stp>-2594</stp>
        <stp>All</stp>
        <stp/>
        <stp/>
        <stp>FALSE</stp>
        <stp>T</stp>
        <tr r="F2596" s="2"/>
      </tp>
      <tp>
        <v>5915.5</v>
        <stp/>
        <stp>StudyData</stp>
        <stp>EP</stp>
        <stp>BAR</stp>
        <stp/>
        <stp>Close</stp>
        <stp>5</stp>
        <stp>-2524</stp>
        <stp>All</stp>
        <stp/>
        <stp/>
        <stp>FALSE</stp>
        <stp>T</stp>
        <tr r="F2526" s="2"/>
      </tp>
      <tp>
        <v>5915.25</v>
        <stp/>
        <stp>StudyData</stp>
        <stp>EP</stp>
        <stp>BAR</stp>
        <stp/>
        <stp>Close</stp>
        <stp>5</stp>
        <stp>-2534</stp>
        <stp>All</stp>
        <stp/>
        <stp/>
        <stp>FALSE</stp>
        <stp>T</stp>
        <tr r="F2536" s="2"/>
      </tp>
      <tp>
        <v>5889</v>
        <stp/>
        <stp>StudyData</stp>
        <stp>EP</stp>
        <stp>BAR</stp>
        <stp/>
        <stp>Close</stp>
        <stp>5</stp>
        <stp>-2504</stp>
        <stp>All</stp>
        <stp/>
        <stp/>
        <stp>FALSE</stp>
        <stp>T</stp>
        <tr r="F2506" s="2"/>
      </tp>
      <tp>
        <v>5919.25</v>
        <stp/>
        <stp>StudyData</stp>
        <stp>EP</stp>
        <stp>BAR</stp>
        <stp/>
        <stp>Close</stp>
        <stp>5</stp>
        <stp>-2514</stp>
        <stp>All</stp>
        <stp/>
        <stp/>
        <stp>FALSE</stp>
        <stp>T</stp>
        <tr r="F2516" s="2"/>
      </tp>
      <tp>
        <v>5904.75</v>
        <stp/>
        <stp>StudyData</stp>
        <stp>EP</stp>
        <stp>BAR</stp>
        <stp/>
        <stp>Close</stp>
        <stp>5</stp>
        <stp>-2564</stp>
        <stp>All</stp>
        <stp/>
        <stp/>
        <stp>FALSE</stp>
        <stp>T</stp>
        <tr r="F2566" s="2"/>
      </tp>
      <tp>
        <v>5912.5</v>
        <stp/>
        <stp>StudyData</stp>
        <stp>EP</stp>
        <stp>BAR</stp>
        <stp/>
        <stp>Close</stp>
        <stp>5</stp>
        <stp>-2574</stp>
        <stp>All</stp>
        <stp/>
        <stp/>
        <stp>FALSE</stp>
        <stp>T</stp>
        <tr r="F2576" s="2"/>
      </tp>
      <tp>
        <v>5915</v>
        <stp/>
        <stp>StudyData</stp>
        <stp>EP</stp>
        <stp>BAR</stp>
        <stp/>
        <stp>Close</stp>
        <stp>5</stp>
        <stp>-2544</stp>
        <stp>All</stp>
        <stp/>
        <stp/>
        <stp>FALSE</stp>
        <stp>T</stp>
        <tr r="F2546" s="2"/>
      </tp>
      <tp>
        <v>5914.5</v>
        <stp/>
        <stp>StudyData</stp>
        <stp>EP</stp>
        <stp>BAR</stp>
        <stp/>
        <stp>Close</stp>
        <stp>5</stp>
        <stp>-2554</stp>
        <stp>All</stp>
        <stp/>
        <stp/>
        <stp>FALSE</stp>
        <stp>T</stp>
        <tr r="F2556" s="2"/>
      </tp>
      <tp>
        <v>5882</v>
        <stp/>
        <stp>StudyData</stp>
        <stp>EP</stp>
        <stp>BAR</stp>
        <stp/>
        <stp>Close</stp>
        <stp>5</stp>
        <stp>-2284</stp>
        <stp>All</stp>
        <stp/>
        <stp/>
        <stp>FALSE</stp>
        <stp>T</stp>
        <tr r="F2286" s="2"/>
      </tp>
      <tp>
        <v>5888</v>
        <stp/>
        <stp>StudyData</stp>
        <stp>EP</stp>
        <stp>BAR</stp>
        <stp/>
        <stp>Close</stp>
        <stp>5</stp>
        <stp>-2294</stp>
        <stp>All</stp>
        <stp/>
        <stp/>
        <stp>FALSE</stp>
        <stp>T</stp>
        <tr r="F2296" s="2"/>
      </tp>
      <tp>
        <v>5893.5</v>
        <stp/>
        <stp>StudyData</stp>
        <stp>EP</stp>
        <stp>BAR</stp>
        <stp/>
        <stp>Close</stp>
        <stp>5</stp>
        <stp>-2224</stp>
        <stp>All</stp>
        <stp/>
        <stp/>
        <stp>FALSE</stp>
        <stp>T</stp>
        <tr r="F2226" s="2"/>
      </tp>
      <tp>
        <v>5894.5</v>
        <stp/>
        <stp>StudyData</stp>
        <stp>EP</stp>
        <stp>BAR</stp>
        <stp/>
        <stp>Close</stp>
        <stp>5</stp>
        <stp>-2234</stp>
        <stp>All</stp>
        <stp/>
        <stp/>
        <stp>FALSE</stp>
        <stp>T</stp>
        <tr r="F2236" s="2"/>
      </tp>
      <tp>
        <v>5889.5</v>
        <stp/>
        <stp>StudyData</stp>
        <stp>EP</stp>
        <stp>BAR</stp>
        <stp/>
        <stp>Close</stp>
        <stp>5</stp>
        <stp>-2204</stp>
        <stp>All</stp>
        <stp/>
        <stp/>
        <stp>FALSE</stp>
        <stp>T</stp>
        <tr r="F2206" s="2"/>
      </tp>
      <tp>
        <v>5894.25</v>
        <stp/>
        <stp>StudyData</stp>
        <stp>EP</stp>
        <stp>BAR</stp>
        <stp/>
        <stp>Close</stp>
        <stp>5</stp>
        <stp>-2214</stp>
        <stp>All</stp>
        <stp/>
        <stp/>
        <stp>FALSE</stp>
        <stp>T</stp>
        <tr r="F2216" s="2"/>
      </tp>
      <tp>
        <v>5881.75</v>
        <stp/>
        <stp>StudyData</stp>
        <stp>EP</stp>
        <stp>BAR</stp>
        <stp/>
        <stp>Close</stp>
        <stp>5</stp>
        <stp>-2264</stp>
        <stp>All</stp>
        <stp/>
        <stp/>
        <stp>FALSE</stp>
        <stp>T</stp>
        <tr r="F2266" s="2"/>
      </tp>
      <tp>
        <v>5890.5</v>
        <stp/>
        <stp>StudyData</stp>
        <stp>EP</stp>
        <stp>BAR</stp>
        <stp/>
        <stp>Close</stp>
        <stp>5</stp>
        <stp>-2274</stp>
        <stp>All</stp>
        <stp/>
        <stp/>
        <stp>FALSE</stp>
        <stp>T</stp>
        <tr r="F2276" s="2"/>
      </tp>
      <tp>
        <v>5890.5</v>
        <stp/>
        <stp>StudyData</stp>
        <stp>EP</stp>
        <stp>BAR</stp>
        <stp/>
        <stp>Close</stp>
        <stp>5</stp>
        <stp>-2244</stp>
        <stp>All</stp>
        <stp/>
        <stp/>
        <stp>FALSE</stp>
        <stp>T</stp>
        <tr r="F2246" s="2"/>
      </tp>
      <tp>
        <v>5882.25</v>
        <stp/>
        <stp>StudyData</stp>
        <stp>EP</stp>
        <stp>BAR</stp>
        <stp/>
        <stp>Close</stp>
        <stp>5</stp>
        <stp>-2254</stp>
        <stp>All</stp>
        <stp/>
        <stp/>
        <stp>FALSE</stp>
        <stp>T</stp>
        <tr r="F2256" s="2"/>
      </tp>
      <tp>
        <v>5898.5</v>
        <stp/>
        <stp>StudyData</stp>
        <stp>EP</stp>
        <stp>BAR</stp>
        <stp/>
        <stp>Close</stp>
        <stp>5</stp>
        <stp>-2384</stp>
        <stp>All</stp>
        <stp/>
        <stp/>
        <stp>FALSE</stp>
        <stp>T</stp>
        <tr r="F2386" s="2"/>
      </tp>
      <tp>
        <v>5901.75</v>
        <stp/>
        <stp>StudyData</stp>
        <stp>EP</stp>
        <stp>BAR</stp>
        <stp/>
        <stp>Close</stp>
        <stp>5</stp>
        <stp>-2394</stp>
        <stp>All</stp>
        <stp/>
        <stp/>
        <stp>FALSE</stp>
        <stp>T</stp>
        <tr r="F2396" s="2"/>
      </tp>
      <tp>
        <v>5889.75</v>
        <stp/>
        <stp>StudyData</stp>
        <stp>EP</stp>
        <stp>BAR</stp>
        <stp/>
        <stp>Close</stp>
        <stp>5</stp>
        <stp>-2324</stp>
        <stp>All</stp>
        <stp/>
        <stp/>
        <stp>FALSE</stp>
        <stp>T</stp>
        <tr r="F2326" s="2"/>
      </tp>
      <tp>
        <v>5891</v>
        <stp/>
        <stp>StudyData</stp>
        <stp>EP</stp>
        <stp>BAR</stp>
        <stp/>
        <stp>Close</stp>
        <stp>5</stp>
        <stp>-2334</stp>
        <stp>All</stp>
        <stp/>
        <stp/>
        <stp>FALSE</stp>
        <stp>T</stp>
        <tr r="F2336" s="2"/>
      </tp>
      <tp>
        <v>5885.25</v>
        <stp/>
        <stp>StudyData</stp>
        <stp>EP</stp>
        <stp>BAR</stp>
        <stp/>
        <stp>Close</stp>
        <stp>5</stp>
        <stp>-2304</stp>
        <stp>All</stp>
        <stp/>
        <stp/>
        <stp>FALSE</stp>
        <stp>T</stp>
        <tr r="F2306" s="2"/>
      </tp>
      <tp>
        <v>5887</v>
        <stp/>
        <stp>StudyData</stp>
        <stp>EP</stp>
        <stp>BAR</stp>
        <stp/>
        <stp>Close</stp>
        <stp>5</stp>
        <stp>-2314</stp>
        <stp>All</stp>
        <stp/>
        <stp/>
        <stp>FALSE</stp>
        <stp>T</stp>
        <tr r="F2316" s="2"/>
      </tp>
      <tp>
        <v>5898.25</v>
        <stp/>
        <stp>StudyData</stp>
        <stp>EP</stp>
        <stp>BAR</stp>
        <stp/>
        <stp>Close</stp>
        <stp>5</stp>
        <stp>-2364</stp>
        <stp>All</stp>
        <stp/>
        <stp/>
        <stp>FALSE</stp>
        <stp>T</stp>
        <tr r="F2366" s="2"/>
      </tp>
      <tp>
        <v>5901.5</v>
        <stp/>
        <stp>StudyData</stp>
        <stp>EP</stp>
        <stp>BAR</stp>
        <stp/>
        <stp>Close</stp>
        <stp>5</stp>
        <stp>-2374</stp>
        <stp>All</stp>
        <stp/>
        <stp/>
        <stp>FALSE</stp>
        <stp>T</stp>
        <tr r="F2376" s="2"/>
      </tp>
      <tp>
        <v>5895.25</v>
        <stp/>
        <stp>StudyData</stp>
        <stp>EP</stp>
        <stp>BAR</stp>
        <stp/>
        <stp>Close</stp>
        <stp>5</stp>
        <stp>-2344</stp>
        <stp>All</stp>
        <stp/>
        <stp/>
        <stp>FALSE</stp>
        <stp>T</stp>
        <tr r="F2346" s="2"/>
      </tp>
      <tp>
        <v>5895</v>
        <stp/>
        <stp>StudyData</stp>
        <stp>EP</stp>
        <stp>BAR</stp>
        <stp/>
        <stp>Close</stp>
        <stp>5</stp>
        <stp>-2354</stp>
        <stp>All</stp>
        <stp/>
        <stp/>
        <stp>FALSE</stp>
        <stp>T</stp>
        <tr r="F2356" s="2"/>
      </tp>
      <tp>
        <v>5934.5</v>
        <stp/>
        <stp>StudyData</stp>
        <stp>EP</stp>
        <stp>BAR</stp>
        <stp/>
        <stp>Close</stp>
        <stp>5</stp>
        <stp>-2084</stp>
        <stp>All</stp>
        <stp/>
        <stp/>
        <stp>FALSE</stp>
        <stp>T</stp>
        <tr r="F2086" s="2"/>
      </tp>
      <tp>
        <v>5935</v>
        <stp/>
        <stp>StudyData</stp>
        <stp>EP</stp>
        <stp>BAR</stp>
        <stp/>
        <stp>Close</stp>
        <stp>5</stp>
        <stp>-2094</stp>
        <stp>All</stp>
        <stp/>
        <stp/>
        <stp>FALSE</stp>
        <stp>T</stp>
        <tr r="F2096" s="2"/>
      </tp>
      <tp>
        <v>5922.75</v>
        <stp/>
        <stp>StudyData</stp>
        <stp>EP</stp>
        <stp>BAR</stp>
        <stp/>
        <stp>Close</stp>
        <stp>5</stp>
        <stp>-2024</stp>
        <stp>All</stp>
        <stp/>
        <stp/>
        <stp>FALSE</stp>
        <stp>T</stp>
        <tr r="F2026" s="2"/>
      </tp>
      <tp>
        <v>5925.25</v>
        <stp/>
        <stp>StudyData</stp>
        <stp>EP</stp>
        <stp>BAR</stp>
        <stp/>
        <stp>Close</stp>
        <stp>5</stp>
        <stp>-2034</stp>
        <stp>All</stp>
        <stp/>
        <stp/>
        <stp>FALSE</stp>
        <stp>T</stp>
        <tr r="F2036" s="2"/>
      </tp>
      <tp>
        <v>5917.5</v>
        <stp/>
        <stp>StudyData</stp>
        <stp>EP</stp>
        <stp>BAR</stp>
        <stp/>
        <stp>Close</stp>
        <stp>5</stp>
        <stp>-2004</stp>
        <stp>All</stp>
        <stp/>
        <stp/>
        <stp>FALSE</stp>
        <stp>T</stp>
        <tr r="F2006" s="2"/>
      </tp>
      <tp>
        <v>5926.5</v>
        <stp/>
        <stp>StudyData</stp>
        <stp>EP</stp>
        <stp>BAR</stp>
        <stp/>
        <stp>Close</stp>
        <stp>5</stp>
        <stp>-2014</stp>
        <stp>All</stp>
        <stp/>
        <stp/>
        <stp>FALSE</stp>
        <stp>T</stp>
        <tr r="F2016" s="2"/>
      </tp>
      <tp>
        <v>5927.5</v>
        <stp/>
        <stp>StudyData</stp>
        <stp>EP</stp>
        <stp>BAR</stp>
        <stp/>
        <stp>Close</stp>
        <stp>5</stp>
        <stp>-2064</stp>
        <stp>All</stp>
        <stp/>
        <stp/>
        <stp>FALSE</stp>
        <stp>T</stp>
        <tr r="F2066" s="2"/>
      </tp>
      <tp>
        <v>5932</v>
        <stp/>
        <stp>StudyData</stp>
        <stp>EP</stp>
        <stp>BAR</stp>
        <stp/>
        <stp>Close</stp>
        <stp>5</stp>
        <stp>-2074</stp>
        <stp>All</stp>
        <stp/>
        <stp/>
        <stp>FALSE</stp>
        <stp>T</stp>
        <tr r="F2076" s="2"/>
      </tp>
      <tp>
        <v>5922.25</v>
        <stp/>
        <stp>StudyData</stp>
        <stp>EP</stp>
        <stp>BAR</stp>
        <stp/>
        <stp>Close</stp>
        <stp>5</stp>
        <stp>-2044</stp>
        <stp>All</stp>
        <stp/>
        <stp/>
        <stp>FALSE</stp>
        <stp>T</stp>
        <tr r="F2046" s="2"/>
      </tp>
      <tp>
        <v>5926</v>
        <stp/>
        <stp>StudyData</stp>
        <stp>EP</stp>
        <stp>BAR</stp>
        <stp/>
        <stp>Close</stp>
        <stp>5</stp>
        <stp>-2054</stp>
        <stp>All</stp>
        <stp/>
        <stp/>
        <stp>FALSE</stp>
        <stp>T</stp>
        <tr r="F2056" s="2"/>
      </tp>
      <tp>
        <v>5919.75</v>
        <stp/>
        <stp>StudyData</stp>
        <stp>EP</stp>
        <stp>BAR</stp>
        <stp/>
        <stp>Close</stp>
        <stp>5</stp>
        <stp>-2184</stp>
        <stp>All</stp>
        <stp/>
        <stp/>
        <stp>FALSE</stp>
        <stp>T</stp>
        <tr r="F2186" s="2"/>
      </tp>
      <tp>
        <v>5910.5</v>
        <stp/>
        <stp>StudyData</stp>
        <stp>EP</stp>
        <stp>BAR</stp>
        <stp/>
        <stp>Close</stp>
        <stp>5</stp>
        <stp>-2194</stp>
        <stp>All</stp>
        <stp/>
        <stp/>
        <stp>FALSE</stp>
        <stp>T</stp>
        <tr r="F2196" s="2"/>
      </tp>
      <tp>
        <v>5948.5</v>
        <stp/>
        <stp>StudyData</stp>
        <stp>EP</stp>
        <stp>BAR</stp>
        <stp/>
        <stp>Close</stp>
        <stp>5</stp>
        <stp>-2124</stp>
        <stp>All</stp>
        <stp/>
        <stp/>
        <stp>FALSE</stp>
        <stp>T</stp>
        <tr r="F2126" s="2"/>
      </tp>
      <tp>
        <v>5950</v>
        <stp/>
        <stp>StudyData</stp>
        <stp>EP</stp>
        <stp>BAR</stp>
        <stp/>
        <stp>Close</stp>
        <stp>5</stp>
        <stp>-2134</stp>
        <stp>All</stp>
        <stp/>
        <stp/>
        <stp>FALSE</stp>
        <stp>T</stp>
        <tr r="F2136" s="2"/>
      </tp>
      <tp>
        <v>5940.75</v>
        <stp/>
        <stp>StudyData</stp>
        <stp>EP</stp>
        <stp>BAR</stp>
        <stp/>
        <stp>Close</stp>
        <stp>5</stp>
        <stp>-2104</stp>
        <stp>All</stp>
        <stp/>
        <stp/>
        <stp>FALSE</stp>
        <stp>T</stp>
        <tr r="F2106" s="2"/>
      </tp>
      <tp>
        <v>5943.25</v>
        <stp/>
        <stp>StudyData</stp>
        <stp>EP</stp>
        <stp>BAR</stp>
        <stp/>
        <stp>Close</stp>
        <stp>5</stp>
        <stp>-2114</stp>
        <stp>All</stp>
        <stp/>
        <stp/>
        <stp>FALSE</stp>
        <stp>T</stp>
        <tr r="F2116" s="2"/>
      </tp>
      <tp>
        <v>5920.25</v>
        <stp/>
        <stp>StudyData</stp>
        <stp>EP</stp>
        <stp>BAR</stp>
        <stp/>
        <stp>Close</stp>
        <stp>5</stp>
        <stp>-2164</stp>
        <stp>All</stp>
        <stp/>
        <stp/>
        <stp>FALSE</stp>
        <stp>T</stp>
        <tr r="F2166" s="2"/>
      </tp>
      <tp>
        <v>5912.25</v>
        <stp/>
        <stp>StudyData</stp>
        <stp>EP</stp>
        <stp>BAR</stp>
        <stp/>
        <stp>Close</stp>
        <stp>5</stp>
        <stp>-2174</stp>
        <stp>All</stp>
        <stp/>
        <stp/>
        <stp>FALSE</stp>
        <stp>T</stp>
        <tr r="F2176" s="2"/>
      </tp>
      <tp>
        <v>5939.25</v>
        <stp/>
        <stp>StudyData</stp>
        <stp>EP</stp>
        <stp>BAR</stp>
        <stp/>
        <stp>Close</stp>
        <stp>5</stp>
        <stp>-2144</stp>
        <stp>All</stp>
        <stp/>
        <stp/>
        <stp>FALSE</stp>
        <stp>T</stp>
        <tr r="F2146" s="2"/>
      </tp>
      <tp>
        <v>5933.5</v>
        <stp/>
        <stp>StudyData</stp>
        <stp>EP</stp>
        <stp>BAR</stp>
        <stp/>
        <stp>Close</stp>
        <stp>5</stp>
        <stp>-2154</stp>
        <stp>All</stp>
        <stp/>
        <stp/>
        <stp>FALSE</stp>
        <stp>T</stp>
        <tr r="F2156" s="2"/>
      </tp>
      <tp>
        <v>5868.5</v>
        <stp/>
        <stp>StudyData</stp>
        <stp>EP</stp>
        <stp>BAR</stp>
        <stp/>
        <stp>Close</stp>
        <stp>5</stp>
        <stp>-3884</stp>
        <stp>All</stp>
        <stp/>
        <stp/>
        <stp>FALSE</stp>
        <stp>T</stp>
        <tr r="F3886" s="2"/>
      </tp>
      <tp>
        <v>5866.5</v>
        <stp/>
        <stp>StudyData</stp>
        <stp>EP</stp>
        <stp>BAR</stp>
        <stp/>
        <stp>Close</stp>
        <stp>5</stp>
        <stp>-3894</stp>
        <stp>All</stp>
        <stp/>
        <stp/>
        <stp>FALSE</stp>
        <stp>T</stp>
        <tr r="F3896" s="2"/>
      </tp>
      <tp>
        <v>5769</v>
        <stp/>
        <stp>StudyData</stp>
        <stp>EP</stp>
        <stp>BAR</stp>
        <stp/>
        <stp>Close</stp>
        <stp>5</stp>
        <stp>-3824</stp>
        <stp>All</stp>
        <stp/>
        <stp/>
        <stp>FALSE</stp>
        <stp>T</stp>
        <tr r="F3826" s="2"/>
      </tp>
      <tp>
        <v>5764.25</v>
        <stp/>
        <stp>StudyData</stp>
        <stp>EP</stp>
        <stp>BAR</stp>
        <stp/>
        <stp>Close</stp>
        <stp>5</stp>
        <stp>-3834</stp>
        <stp>All</stp>
        <stp/>
        <stp/>
        <stp>FALSE</stp>
        <stp>T</stp>
        <tr r="F3836" s="2"/>
      </tp>
      <tp>
        <v>5798</v>
        <stp/>
        <stp>StudyData</stp>
        <stp>EP</stp>
        <stp>BAR</stp>
        <stp/>
        <stp>Close</stp>
        <stp>5</stp>
        <stp>-3804</stp>
        <stp>All</stp>
        <stp/>
        <stp/>
        <stp>FALSE</stp>
        <stp>T</stp>
        <tr r="F3806" s="2"/>
      </tp>
      <tp>
        <v>5803</v>
        <stp/>
        <stp>StudyData</stp>
        <stp>EP</stp>
        <stp>BAR</stp>
        <stp/>
        <stp>Close</stp>
        <stp>5</stp>
        <stp>-3814</stp>
        <stp>All</stp>
        <stp/>
        <stp/>
        <stp>FALSE</stp>
        <stp>T</stp>
        <tr r="F3816" s="2"/>
      </tp>
      <tp>
        <v>5857.75</v>
        <stp/>
        <stp>StudyData</stp>
        <stp>EP</stp>
        <stp>BAR</stp>
        <stp/>
        <stp>Close</stp>
        <stp>5</stp>
        <stp>-3864</stp>
        <stp>All</stp>
        <stp/>
        <stp/>
        <stp>FALSE</stp>
        <stp>T</stp>
        <tr r="F3866" s="2"/>
      </tp>
      <tp>
        <v>5856.75</v>
        <stp/>
        <stp>StudyData</stp>
        <stp>EP</stp>
        <stp>BAR</stp>
        <stp/>
        <stp>Close</stp>
        <stp>5</stp>
        <stp>-3874</stp>
        <stp>All</stp>
        <stp/>
        <stp/>
        <stp>FALSE</stp>
        <stp>T</stp>
        <tr r="F3876" s="2"/>
      </tp>
      <tp>
        <v>5841.5</v>
        <stp/>
        <stp>StudyData</stp>
        <stp>EP</stp>
        <stp>BAR</stp>
        <stp/>
        <stp>Close</stp>
        <stp>5</stp>
        <stp>-3844</stp>
        <stp>All</stp>
        <stp/>
        <stp/>
        <stp>FALSE</stp>
        <stp>T</stp>
        <tr r="F3846" s="2"/>
      </tp>
      <tp>
        <v>5853.5</v>
        <stp/>
        <stp>StudyData</stp>
        <stp>EP</stp>
        <stp>BAR</stp>
        <stp/>
        <stp>Close</stp>
        <stp>5</stp>
        <stp>-3854</stp>
        <stp>All</stp>
        <stp/>
        <stp/>
        <stp>FALSE</stp>
        <stp>T</stp>
        <tr r="F3856" s="2"/>
      </tp>
      <tp>
        <v>5859.75</v>
        <stp/>
        <stp>StudyData</stp>
        <stp>EP</stp>
        <stp>BAR</stp>
        <stp/>
        <stp>Close</stp>
        <stp>5</stp>
        <stp>-3984</stp>
        <stp>All</stp>
        <stp/>
        <stp/>
        <stp>FALSE</stp>
        <stp>T</stp>
        <tr r="F3986" s="2"/>
      </tp>
      <tp>
        <v>5852.75</v>
        <stp/>
        <stp>StudyData</stp>
        <stp>EP</stp>
        <stp>BAR</stp>
        <stp/>
        <stp>Close</stp>
        <stp>5</stp>
        <stp>-3994</stp>
        <stp>All</stp>
        <stp/>
        <stp/>
        <stp>FALSE</stp>
        <stp>T</stp>
        <tr r="F3996" s="2"/>
      </tp>
      <tp>
        <v>5853.5</v>
        <stp/>
        <stp>StudyData</stp>
        <stp>EP</stp>
        <stp>BAR</stp>
        <stp/>
        <stp>Close</stp>
        <stp>5</stp>
        <stp>-3924</stp>
        <stp>All</stp>
        <stp/>
        <stp/>
        <stp>FALSE</stp>
        <stp>T</stp>
        <tr r="F3926" s="2"/>
      </tp>
      <tp>
        <v>5860.25</v>
        <stp/>
        <stp>StudyData</stp>
        <stp>EP</stp>
        <stp>BAR</stp>
        <stp/>
        <stp>Close</stp>
        <stp>5</stp>
        <stp>-3934</stp>
        <stp>All</stp>
        <stp/>
        <stp/>
        <stp>FALSE</stp>
        <stp>T</stp>
        <tr r="F3936" s="2"/>
      </tp>
      <tp>
        <v>5849.25</v>
        <stp/>
        <stp>StudyData</stp>
        <stp>EP</stp>
        <stp>BAR</stp>
        <stp/>
        <stp>Close</stp>
        <stp>5</stp>
        <stp>-3904</stp>
        <stp>All</stp>
        <stp/>
        <stp/>
        <stp>FALSE</stp>
        <stp>T</stp>
        <tr r="F3906" s="2"/>
      </tp>
      <tp>
        <v>5858.25</v>
        <stp/>
        <stp>StudyData</stp>
        <stp>EP</stp>
        <stp>BAR</stp>
        <stp/>
        <stp>Close</stp>
        <stp>5</stp>
        <stp>-3914</stp>
        <stp>All</stp>
        <stp/>
        <stp/>
        <stp>FALSE</stp>
        <stp>T</stp>
        <tr r="F3916" s="2"/>
      </tp>
      <tp>
        <v>5861.25</v>
        <stp/>
        <stp>StudyData</stp>
        <stp>EP</stp>
        <stp>BAR</stp>
        <stp/>
        <stp>Close</stp>
        <stp>5</stp>
        <stp>-3964</stp>
        <stp>All</stp>
        <stp/>
        <stp/>
        <stp>FALSE</stp>
        <stp>T</stp>
        <tr r="F3966" s="2"/>
      </tp>
      <tp>
        <v>5861</v>
        <stp/>
        <stp>StudyData</stp>
        <stp>EP</stp>
        <stp>BAR</stp>
        <stp/>
        <stp>Close</stp>
        <stp>5</stp>
        <stp>-3974</stp>
        <stp>All</stp>
        <stp/>
        <stp/>
        <stp>FALSE</stp>
        <stp>T</stp>
        <tr r="F3976" s="2"/>
      </tp>
      <tp>
        <v>5863</v>
        <stp/>
        <stp>StudyData</stp>
        <stp>EP</stp>
        <stp>BAR</stp>
        <stp/>
        <stp>Close</stp>
        <stp>5</stp>
        <stp>-3944</stp>
        <stp>All</stp>
        <stp/>
        <stp/>
        <stp>FALSE</stp>
        <stp>T</stp>
        <tr r="F3946" s="2"/>
      </tp>
      <tp>
        <v>5866.25</v>
        <stp/>
        <stp>StudyData</stp>
        <stp>EP</stp>
        <stp>BAR</stp>
        <stp/>
        <stp>Close</stp>
        <stp>5</stp>
        <stp>-3954</stp>
        <stp>All</stp>
        <stp/>
        <stp/>
        <stp>FALSE</stp>
        <stp>T</stp>
        <tr r="F3956" s="2"/>
      </tp>
      <tp>
        <v>5870.75</v>
        <stp/>
        <stp>StudyData</stp>
        <stp>EP</stp>
        <stp>BAR</stp>
        <stp/>
        <stp>Close</stp>
        <stp>5</stp>
        <stp>-3684</stp>
        <stp>All</stp>
        <stp/>
        <stp/>
        <stp>FALSE</stp>
        <stp>T</stp>
        <tr r="F3686" s="2"/>
      </tp>
      <tp>
        <v>5863.25</v>
        <stp/>
        <stp>StudyData</stp>
        <stp>EP</stp>
        <stp>BAR</stp>
        <stp/>
        <stp>Close</stp>
        <stp>5</stp>
        <stp>-3694</stp>
        <stp>All</stp>
        <stp/>
        <stp/>
        <stp>FALSE</stp>
        <stp>T</stp>
        <tr r="F3696" s="2"/>
      </tp>
      <tp>
        <v>5882</v>
        <stp/>
        <stp>StudyData</stp>
        <stp>EP</stp>
        <stp>BAR</stp>
        <stp/>
        <stp>Close</stp>
        <stp>5</stp>
        <stp>-3624</stp>
        <stp>All</stp>
        <stp/>
        <stp/>
        <stp>FALSE</stp>
        <stp>T</stp>
        <tr r="F3626" s="2"/>
      </tp>
      <tp>
        <v>5876.75</v>
        <stp/>
        <stp>StudyData</stp>
        <stp>EP</stp>
        <stp>BAR</stp>
        <stp/>
        <stp>Close</stp>
        <stp>5</stp>
        <stp>-3634</stp>
        <stp>All</stp>
        <stp/>
        <stp/>
        <stp>FALSE</stp>
        <stp>T</stp>
        <tr r="F3636" s="2"/>
      </tp>
      <tp>
        <v>5889.5</v>
        <stp/>
        <stp>StudyData</stp>
        <stp>EP</stp>
        <stp>BAR</stp>
        <stp/>
        <stp>Close</stp>
        <stp>5</stp>
        <stp>-3604</stp>
        <stp>All</stp>
        <stp/>
        <stp/>
        <stp>FALSE</stp>
        <stp>T</stp>
        <tr r="F3606" s="2"/>
      </tp>
      <tp>
        <v>5886</v>
        <stp/>
        <stp>StudyData</stp>
        <stp>EP</stp>
        <stp>BAR</stp>
        <stp/>
        <stp>Close</stp>
        <stp>5</stp>
        <stp>-3614</stp>
        <stp>All</stp>
        <stp/>
        <stp/>
        <stp>FALSE</stp>
        <stp>T</stp>
        <tr r="F3616" s="2"/>
      </tp>
      <tp>
        <v>5875.5</v>
        <stp/>
        <stp>StudyData</stp>
        <stp>EP</stp>
        <stp>BAR</stp>
        <stp/>
        <stp>Close</stp>
        <stp>5</stp>
        <stp>-3664</stp>
        <stp>All</stp>
        <stp/>
        <stp/>
        <stp>FALSE</stp>
        <stp>T</stp>
        <tr r="F3666" s="2"/>
      </tp>
      <tp>
        <v>5870.25</v>
        <stp/>
        <stp>StudyData</stp>
        <stp>EP</stp>
        <stp>BAR</stp>
        <stp/>
        <stp>Close</stp>
        <stp>5</stp>
        <stp>-3674</stp>
        <stp>All</stp>
        <stp/>
        <stp/>
        <stp>FALSE</stp>
        <stp>T</stp>
        <tr r="F3676" s="2"/>
      </tp>
      <tp>
        <v>5875.25</v>
        <stp/>
        <stp>StudyData</stp>
        <stp>EP</stp>
        <stp>BAR</stp>
        <stp/>
        <stp>Close</stp>
        <stp>5</stp>
        <stp>-3644</stp>
        <stp>All</stp>
        <stp/>
        <stp/>
        <stp>FALSE</stp>
        <stp>T</stp>
        <tr r="F3646" s="2"/>
      </tp>
      <tp>
        <v>5874.25</v>
        <stp/>
        <stp>StudyData</stp>
        <stp>EP</stp>
        <stp>BAR</stp>
        <stp/>
        <stp>Close</stp>
        <stp>5</stp>
        <stp>-3654</stp>
        <stp>All</stp>
        <stp/>
        <stp/>
        <stp>FALSE</stp>
        <stp>T</stp>
        <tr r="F3656" s="2"/>
      </tp>
      <tp>
        <v>5807.25</v>
        <stp/>
        <stp>StudyData</stp>
        <stp>EP</stp>
        <stp>BAR</stp>
        <stp/>
        <stp>Close</stp>
        <stp>5</stp>
        <stp>-3784</stp>
        <stp>All</stp>
        <stp/>
        <stp/>
        <stp>FALSE</stp>
        <stp>T</stp>
        <tr r="F3786" s="2"/>
      </tp>
      <tp>
        <v>5816.25</v>
        <stp/>
        <stp>StudyData</stp>
        <stp>EP</stp>
        <stp>BAR</stp>
        <stp/>
        <stp>Close</stp>
        <stp>5</stp>
        <stp>-3794</stp>
        <stp>All</stp>
        <stp/>
        <stp/>
        <stp>FALSE</stp>
        <stp>T</stp>
        <tr r="F3796" s="2"/>
      </tp>
      <tp>
        <v>5858.5</v>
        <stp/>
        <stp>StudyData</stp>
        <stp>EP</stp>
        <stp>BAR</stp>
        <stp/>
        <stp>Close</stp>
        <stp>5</stp>
        <stp>-3724</stp>
        <stp>All</stp>
        <stp/>
        <stp/>
        <stp>FALSE</stp>
        <stp>T</stp>
        <tr r="F3726" s="2"/>
      </tp>
      <tp>
        <v>5808.75</v>
        <stp/>
        <stp>StudyData</stp>
        <stp>EP</stp>
        <stp>BAR</stp>
        <stp/>
        <stp>Close</stp>
        <stp>5</stp>
        <stp>-3734</stp>
        <stp>All</stp>
        <stp/>
        <stp/>
        <stp>FALSE</stp>
        <stp>T</stp>
        <tr r="F3736" s="2"/>
      </tp>
      <tp>
        <v>5864.75</v>
        <stp/>
        <stp>StudyData</stp>
        <stp>EP</stp>
        <stp>BAR</stp>
        <stp/>
        <stp>Close</stp>
        <stp>5</stp>
        <stp>-3704</stp>
        <stp>All</stp>
        <stp/>
        <stp/>
        <stp>FALSE</stp>
        <stp>T</stp>
        <tr r="F3706" s="2"/>
      </tp>
      <tp>
        <v>5861.5</v>
        <stp/>
        <stp>StudyData</stp>
        <stp>EP</stp>
        <stp>BAR</stp>
        <stp/>
        <stp>Close</stp>
        <stp>5</stp>
        <stp>-3714</stp>
        <stp>All</stp>
        <stp/>
        <stp/>
        <stp>FALSE</stp>
        <stp>T</stp>
        <tr r="F3716" s="2"/>
      </tp>
      <tp>
        <v>5840.25</v>
        <stp/>
        <stp>StudyData</stp>
        <stp>EP</stp>
        <stp>BAR</stp>
        <stp/>
        <stp>Close</stp>
        <stp>5</stp>
        <stp>-3764</stp>
        <stp>All</stp>
        <stp/>
        <stp/>
        <stp>FALSE</stp>
        <stp>T</stp>
        <tr r="F3766" s="2"/>
      </tp>
      <tp>
        <v>5833</v>
        <stp/>
        <stp>StudyData</stp>
        <stp>EP</stp>
        <stp>BAR</stp>
        <stp/>
        <stp>Close</stp>
        <stp>5</stp>
        <stp>-3774</stp>
        <stp>All</stp>
        <stp/>
        <stp/>
        <stp>FALSE</stp>
        <stp>T</stp>
        <tr r="F3776" s="2"/>
      </tp>
      <tp>
        <v>5815.25</v>
        <stp/>
        <stp>StudyData</stp>
        <stp>EP</stp>
        <stp>BAR</stp>
        <stp/>
        <stp>Close</stp>
        <stp>5</stp>
        <stp>-3744</stp>
        <stp>All</stp>
        <stp/>
        <stp/>
        <stp>FALSE</stp>
        <stp>T</stp>
        <tr r="F3746" s="2"/>
      </tp>
      <tp>
        <v>5827.5</v>
        <stp/>
        <stp>StudyData</stp>
        <stp>EP</stp>
        <stp>BAR</stp>
        <stp/>
        <stp>Close</stp>
        <stp>5</stp>
        <stp>-3754</stp>
        <stp>All</stp>
        <stp/>
        <stp/>
        <stp>FALSE</stp>
        <stp>T</stp>
        <tr r="F3756" s="2"/>
      </tp>
      <tp>
        <v>5879</v>
        <stp/>
        <stp>StudyData</stp>
        <stp>EP</stp>
        <stp>BAR</stp>
        <stp/>
        <stp>Close</stp>
        <stp>5</stp>
        <stp>-3484</stp>
        <stp>All</stp>
        <stp/>
        <stp/>
        <stp>FALSE</stp>
        <stp>T</stp>
        <tr r="F3486" s="2"/>
      </tp>
      <tp>
        <v>5879.75</v>
        <stp/>
        <stp>StudyData</stp>
        <stp>EP</stp>
        <stp>BAR</stp>
        <stp/>
        <stp>Close</stp>
        <stp>5</stp>
        <stp>-3494</stp>
        <stp>All</stp>
        <stp/>
        <stp/>
        <stp>FALSE</stp>
        <stp>T</stp>
        <tr r="F3496" s="2"/>
      </tp>
      <tp>
        <v>5869</v>
        <stp/>
        <stp>StudyData</stp>
        <stp>EP</stp>
        <stp>BAR</stp>
        <stp/>
        <stp>Close</stp>
        <stp>5</stp>
        <stp>-3424</stp>
        <stp>All</stp>
        <stp/>
        <stp/>
        <stp>FALSE</stp>
        <stp>T</stp>
        <tr r="F3426" s="2"/>
      </tp>
      <tp>
        <v>5865.5</v>
        <stp/>
        <stp>StudyData</stp>
        <stp>EP</stp>
        <stp>BAR</stp>
        <stp/>
        <stp>Close</stp>
        <stp>5</stp>
        <stp>-3434</stp>
        <stp>All</stp>
        <stp/>
        <stp/>
        <stp>FALSE</stp>
        <stp>T</stp>
        <tr r="F3436" s="2"/>
      </tp>
      <tp>
        <v>5878.75</v>
        <stp/>
        <stp>StudyData</stp>
        <stp>EP</stp>
        <stp>BAR</stp>
        <stp/>
        <stp>Close</stp>
        <stp>5</stp>
        <stp>-3404</stp>
        <stp>All</stp>
        <stp/>
        <stp/>
        <stp>FALSE</stp>
        <stp>T</stp>
        <tr r="F3406" s="2"/>
      </tp>
      <tp>
        <v>5870.5</v>
        <stp/>
        <stp>StudyData</stp>
        <stp>EP</stp>
        <stp>BAR</stp>
        <stp/>
        <stp>Close</stp>
        <stp>5</stp>
        <stp>-3414</stp>
        <stp>All</stp>
        <stp/>
        <stp/>
        <stp>FALSE</stp>
        <stp>T</stp>
        <tr r="F3416" s="2"/>
      </tp>
      <tp>
        <v>5872.25</v>
        <stp/>
        <stp>StudyData</stp>
        <stp>EP</stp>
        <stp>BAR</stp>
        <stp/>
        <stp>Close</stp>
        <stp>5</stp>
        <stp>-3464</stp>
        <stp>All</stp>
        <stp/>
        <stp/>
        <stp>FALSE</stp>
        <stp>T</stp>
        <tr r="F3466" s="2"/>
      </tp>
      <tp>
        <v>5874.25</v>
        <stp/>
        <stp>StudyData</stp>
        <stp>EP</stp>
        <stp>BAR</stp>
        <stp/>
        <stp>Close</stp>
        <stp>5</stp>
        <stp>-3474</stp>
        <stp>All</stp>
        <stp/>
        <stp/>
        <stp>FALSE</stp>
        <stp>T</stp>
        <tr r="F3476" s="2"/>
      </tp>
      <tp>
        <v>5870.25</v>
        <stp/>
        <stp>StudyData</stp>
        <stp>EP</stp>
        <stp>BAR</stp>
        <stp/>
        <stp>Close</stp>
        <stp>5</stp>
        <stp>-3444</stp>
        <stp>All</stp>
        <stp/>
        <stp/>
        <stp>FALSE</stp>
        <stp>T</stp>
        <tr r="F3446" s="2"/>
      </tp>
      <tp>
        <v>5868</v>
        <stp/>
        <stp>StudyData</stp>
        <stp>EP</stp>
        <stp>BAR</stp>
        <stp/>
        <stp>Close</stp>
        <stp>5</stp>
        <stp>-3454</stp>
        <stp>All</stp>
        <stp/>
        <stp/>
        <stp>FALSE</stp>
        <stp>T</stp>
        <tr r="F3456" s="2"/>
      </tp>
      <tp>
        <v>5885.75</v>
        <stp/>
        <stp>StudyData</stp>
        <stp>EP</stp>
        <stp>BAR</stp>
        <stp/>
        <stp>Close</stp>
        <stp>5</stp>
        <stp>-3584</stp>
        <stp>All</stp>
        <stp/>
        <stp/>
        <stp>FALSE</stp>
        <stp>T</stp>
        <tr r="F3586" s="2"/>
      </tp>
      <tp>
        <v>5887</v>
        <stp/>
        <stp>StudyData</stp>
        <stp>EP</stp>
        <stp>BAR</stp>
        <stp/>
        <stp>Close</stp>
        <stp>5</stp>
        <stp>-3594</stp>
        <stp>All</stp>
        <stp/>
        <stp/>
        <stp>FALSE</stp>
        <stp>T</stp>
        <tr r="F3596" s="2"/>
      </tp>
      <tp>
        <v>5875.25</v>
        <stp/>
        <stp>StudyData</stp>
        <stp>EP</stp>
        <stp>BAR</stp>
        <stp/>
        <stp>Close</stp>
        <stp>5</stp>
        <stp>-3524</stp>
        <stp>All</stp>
        <stp/>
        <stp/>
        <stp>FALSE</stp>
        <stp>T</stp>
        <tr r="F3526" s="2"/>
      </tp>
      <tp>
        <v>5884</v>
        <stp/>
        <stp>StudyData</stp>
        <stp>EP</stp>
        <stp>BAR</stp>
        <stp/>
        <stp>Close</stp>
        <stp>5</stp>
        <stp>-3534</stp>
        <stp>All</stp>
        <stp/>
        <stp/>
        <stp>FALSE</stp>
        <stp>T</stp>
        <tr r="F3536" s="2"/>
      </tp>
      <tp>
        <v>5887.5</v>
        <stp/>
        <stp>StudyData</stp>
        <stp>EP</stp>
        <stp>BAR</stp>
        <stp/>
        <stp>Close</stp>
        <stp>5</stp>
        <stp>-3504</stp>
        <stp>All</stp>
        <stp/>
        <stp/>
        <stp>FALSE</stp>
        <stp>T</stp>
        <tr r="F3506" s="2"/>
      </tp>
      <tp>
        <v>5888</v>
        <stp/>
        <stp>StudyData</stp>
        <stp>EP</stp>
        <stp>BAR</stp>
        <stp/>
        <stp>Close</stp>
        <stp>5</stp>
        <stp>-3514</stp>
        <stp>All</stp>
        <stp/>
        <stp/>
        <stp>FALSE</stp>
        <stp>T</stp>
        <tr r="F3516" s="2"/>
      </tp>
      <tp>
        <v>5889.5</v>
        <stp/>
        <stp>StudyData</stp>
        <stp>EP</stp>
        <stp>BAR</stp>
        <stp/>
        <stp>Close</stp>
        <stp>5</stp>
        <stp>-3564</stp>
        <stp>All</stp>
        <stp/>
        <stp/>
        <stp>FALSE</stp>
        <stp>T</stp>
        <tr r="F3566" s="2"/>
      </tp>
      <tp>
        <v>5884.75</v>
        <stp/>
        <stp>StudyData</stp>
        <stp>EP</stp>
        <stp>BAR</stp>
        <stp/>
        <stp>Close</stp>
        <stp>5</stp>
        <stp>-3574</stp>
        <stp>All</stp>
        <stp/>
        <stp/>
        <stp>FALSE</stp>
        <stp>T</stp>
        <tr r="F3576" s="2"/>
      </tp>
      <tp>
        <v>5891.25</v>
        <stp/>
        <stp>StudyData</stp>
        <stp>EP</stp>
        <stp>BAR</stp>
        <stp/>
        <stp>Close</stp>
        <stp>5</stp>
        <stp>-3544</stp>
        <stp>All</stp>
        <stp/>
        <stp/>
        <stp>FALSE</stp>
        <stp>T</stp>
        <tr r="F3546" s="2"/>
      </tp>
      <tp>
        <v>5887</v>
        <stp/>
        <stp>StudyData</stp>
        <stp>EP</stp>
        <stp>BAR</stp>
        <stp/>
        <stp>Close</stp>
        <stp>5</stp>
        <stp>-3554</stp>
        <stp>All</stp>
        <stp/>
        <stp/>
        <stp>FALSE</stp>
        <stp>T</stp>
        <tr r="F3556" s="2"/>
      </tp>
      <tp>
        <v>5920</v>
        <stp/>
        <stp>StudyData</stp>
        <stp>EP</stp>
        <stp>BAR</stp>
        <stp/>
        <stp>Close</stp>
        <stp>5</stp>
        <stp>-3284</stp>
        <stp>All</stp>
        <stp/>
        <stp/>
        <stp>FALSE</stp>
        <stp>T</stp>
        <tr r="F3286" s="2"/>
      </tp>
      <tp>
        <v>5910.5</v>
        <stp/>
        <stp>StudyData</stp>
        <stp>EP</stp>
        <stp>BAR</stp>
        <stp/>
        <stp>Close</stp>
        <stp>5</stp>
        <stp>-3294</stp>
        <stp>All</stp>
        <stp/>
        <stp/>
        <stp>FALSE</stp>
        <stp>T</stp>
        <tr r="F3296" s="2"/>
      </tp>
      <tp>
        <v>5935.75</v>
        <stp/>
        <stp>StudyData</stp>
        <stp>EP</stp>
        <stp>BAR</stp>
        <stp/>
        <stp>Close</stp>
        <stp>5</stp>
        <stp>-3224</stp>
        <stp>All</stp>
        <stp/>
        <stp/>
        <stp>FALSE</stp>
        <stp>T</stp>
        <tr r="F3226" s="2"/>
      </tp>
      <tp>
        <v>5940.25</v>
        <stp/>
        <stp>StudyData</stp>
        <stp>EP</stp>
        <stp>BAR</stp>
        <stp/>
        <stp>Close</stp>
        <stp>5</stp>
        <stp>-3234</stp>
        <stp>All</stp>
        <stp/>
        <stp/>
        <stp>FALSE</stp>
        <stp>T</stp>
        <tr r="F3236" s="2"/>
      </tp>
      <tp>
        <v>5939</v>
        <stp/>
        <stp>StudyData</stp>
        <stp>EP</stp>
        <stp>BAR</stp>
        <stp/>
        <stp>Close</stp>
        <stp>5</stp>
        <stp>-3204</stp>
        <stp>All</stp>
        <stp/>
        <stp/>
        <stp>FALSE</stp>
        <stp>T</stp>
        <tr r="F3206" s="2"/>
      </tp>
      <tp>
        <v>5938.5</v>
        <stp/>
        <stp>StudyData</stp>
        <stp>EP</stp>
        <stp>BAR</stp>
        <stp/>
        <stp>Close</stp>
        <stp>5</stp>
        <stp>-3214</stp>
        <stp>All</stp>
        <stp/>
        <stp/>
        <stp>FALSE</stp>
        <stp>T</stp>
        <tr r="F3216" s="2"/>
      </tp>
      <tp>
        <v>5932</v>
        <stp/>
        <stp>StudyData</stp>
        <stp>EP</stp>
        <stp>BAR</stp>
        <stp/>
        <stp>Close</stp>
        <stp>5</stp>
        <stp>-3264</stp>
        <stp>All</stp>
        <stp/>
        <stp/>
        <stp>FALSE</stp>
        <stp>T</stp>
        <tr r="F3266" s="2"/>
      </tp>
      <tp>
        <v>5927.75</v>
        <stp/>
        <stp>StudyData</stp>
        <stp>EP</stp>
        <stp>BAR</stp>
        <stp/>
        <stp>Close</stp>
        <stp>5</stp>
        <stp>-3274</stp>
        <stp>All</stp>
        <stp/>
        <stp/>
        <stp>FALSE</stp>
        <stp>T</stp>
        <tr r="F3276" s="2"/>
      </tp>
      <tp>
        <v>5929</v>
        <stp/>
        <stp>StudyData</stp>
        <stp>EP</stp>
        <stp>BAR</stp>
        <stp/>
        <stp>Close</stp>
        <stp>5</stp>
        <stp>-3244</stp>
        <stp>All</stp>
        <stp/>
        <stp/>
        <stp>FALSE</stp>
        <stp>T</stp>
        <tr r="F3246" s="2"/>
      </tp>
      <tp>
        <v>5931.5</v>
        <stp/>
        <stp>StudyData</stp>
        <stp>EP</stp>
        <stp>BAR</stp>
        <stp/>
        <stp>Close</stp>
        <stp>5</stp>
        <stp>-3254</stp>
        <stp>All</stp>
        <stp/>
        <stp/>
        <stp>FALSE</stp>
        <stp>T</stp>
        <tr r="F3256" s="2"/>
      </tp>
      <tp>
        <v>5909.75</v>
        <stp/>
        <stp>StudyData</stp>
        <stp>EP</stp>
        <stp>BAR</stp>
        <stp/>
        <stp>Close</stp>
        <stp>5</stp>
        <stp>-3384</stp>
        <stp>All</stp>
        <stp/>
        <stp/>
        <stp>FALSE</stp>
        <stp>T</stp>
        <tr r="F3386" s="2"/>
      </tp>
      <tp>
        <v>5885.75</v>
        <stp/>
        <stp>StudyData</stp>
        <stp>EP</stp>
        <stp>BAR</stp>
        <stp/>
        <stp>Close</stp>
        <stp>5</stp>
        <stp>-3394</stp>
        <stp>All</stp>
        <stp/>
        <stp/>
        <stp>FALSE</stp>
        <stp>T</stp>
        <tr r="F3396" s="2"/>
      </tp>
      <tp>
        <v>5887</v>
        <stp/>
        <stp>StudyData</stp>
        <stp>EP</stp>
        <stp>BAR</stp>
        <stp/>
        <stp>Close</stp>
        <stp>5</stp>
        <stp>-3324</stp>
        <stp>All</stp>
        <stp/>
        <stp/>
        <stp>FALSE</stp>
        <stp>T</stp>
        <tr r="F3326" s="2"/>
      </tp>
      <tp>
        <v>5898.75</v>
        <stp/>
        <stp>StudyData</stp>
        <stp>EP</stp>
        <stp>BAR</stp>
        <stp/>
        <stp>Close</stp>
        <stp>5</stp>
        <stp>-3334</stp>
        <stp>All</stp>
        <stp/>
        <stp/>
        <stp>FALSE</stp>
        <stp>T</stp>
        <tr r="F3336" s="2"/>
      </tp>
      <tp>
        <v>5905.75</v>
        <stp/>
        <stp>StudyData</stp>
        <stp>EP</stp>
        <stp>BAR</stp>
        <stp/>
        <stp>Close</stp>
        <stp>5</stp>
        <stp>-3304</stp>
        <stp>All</stp>
        <stp/>
        <stp/>
        <stp>FALSE</stp>
        <stp>T</stp>
        <tr r="F3306" s="2"/>
      </tp>
      <tp>
        <v>5880.75</v>
        <stp/>
        <stp>StudyData</stp>
        <stp>EP</stp>
        <stp>BAR</stp>
        <stp/>
        <stp>Close</stp>
        <stp>5</stp>
        <stp>-3314</stp>
        <stp>All</stp>
        <stp/>
        <stp/>
        <stp>FALSE</stp>
        <stp>T</stp>
        <tr r="F3316" s="2"/>
      </tp>
      <tp>
        <v>5904.25</v>
        <stp/>
        <stp>StudyData</stp>
        <stp>EP</stp>
        <stp>BAR</stp>
        <stp/>
        <stp>Close</stp>
        <stp>5</stp>
        <stp>-3364</stp>
        <stp>All</stp>
        <stp/>
        <stp/>
        <stp>FALSE</stp>
        <stp>T</stp>
        <tr r="F3366" s="2"/>
      </tp>
      <tp>
        <v>5903.75</v>
        <stp/>
        <stp>StudyData</stp>
        <stp>EP</stp>
        <stp>BAR</stp>
        <stp/>
        <stp>Close</stp>
        <stp>5</stp>
        <stp>-3374</stp>
        <stp>All</stp>
        <stp/>
        <stp/>
        <stp>FALSE</stp>
        <stp>T</stp>
        <tr r="F3376" s="2"/>
      </tp>
      <tp>
        <v>5899.75</v>
        <stp/>
        <stp>StudyData</stp>
        <stp>EP</stp>
        <stp>BAR</stp>
        <stp/>
        <stp>Close</stp>
        <stp>5</stp>
        <stp>-3344</stp>
        <stp>All</stp>
        <stp/>
        <stp/>
        <stp>FALSE</stp>
        <stp>T</stp>
        <tr r="F3346" s="2"/>
      </tp>
      <tp>
        <v>5906</v>
        <stp/>
        <stp>StudyData</stp>
        <stp>EP</stp>
        <stp>BAR</stp>
        <stp/>
        <stp>Close</stp>
        <stp>5</stp>
        <stp>-3354</stp>
        <stp>All</stp>
        <stp/>
        <stp/>
        <stp>FALSE</stp>
        <stp>T</stp>
        <tr r="F3356" s="2"/>
      </tp>
      <tp>
        <v>5923.5</v>
        <stp/>
        <stp>StudyData</stp>
        <stp>EP</stp>
        <stp>BAR</stp>
        <stp/>
        <stp>Close</stp>
        <stp>5</stp>
        <stp>-3084</stp>
        <stp>All</stp>
        <stp/>
        <stp/>
        <stp>FALSE</stp>
        <stp>T</stp>
        <tr r="F3086" s="2"/>
      </tp>
      <tp>
        <v>5923</v>
        <stp/>
        <stp>StudyData</stp>
        <stp>EP</stp>
        <stp>BAR</stp>
        <stp/>
        <stp>Close</stp>
        <stp>5</stp>
        <stp>-3094</stp>
        <stp>All</stp>
        <stp/>
        <stp/>
        <stp>FALSE</stp>
        <stp>T</stp>
        <tr r="F3096" s="2"/>
      </tp>
      <tp>
        <v>5917.75</v>
        <stp/>
        <stp>StudyData</stp>
        <stp>EP</stp>
        <stp>BAR</stp>
        <stp/>
        <stp>Close</stp>
        <stp>5</stp>
        <stp>-3024</stp>
        <stp>All</stp>
        <stp/>
        <stp/>
        <stp>FALSE</stp>
        <stp>T</stp>
        <tr r="F3026" s="2"/>
      </tp>
      <tp>
        <v>5932.75</v>
        <stp/>
        <stp>StudyData</stp>
        <stp>EP</stp>
        <stp>BAR</stp>
        <stp/>
        <stp>Close</stp>
        <stp>5</stp>
        <stp>-3034</stp>
        <stp>All</stp>
        <stp/>
        <stp/>
        <stp>FALSE</stp>
        <stp>T</stp>
        <tr r="F3036" s="2"/>
      </tp>
      <tp>
        <v>5922</v>
        <stp/>
        <stp>StudyData</stp>
        <stp>EP</stp>
        <stp>BAR</stp>
        <stp/>
        <stp>Close</stp>
        <stp>5</stp>
        <stp>-3004</stp>
        <stp>All</stp>
        <stp/>
        <stp/>
        <stp>FALSE</stp>
        <stp>T</stp>
        <tr r="F3006" s="2"/>
      </tp>
      <tp>
        <v>5916.25</v>
        <stp/>
        <stp>StudyData</stp>
        <stp>EP</stp>
        <stp>BAR</stp>
        <stp/>
        <stp>Close</stp>
        <stp>5</stp>
        <stp>-3014</stp>
        <stp>All</stp>
        <stp/>
        <stp/>
        <stp>FALSE</stp>
        <stp>T</stp>
        <tr r="F3016" s="2"/>
      </tp>
      <tp>
        <v>5938</v>
        <stp/>
        <stp>StudyData</stp>
        <stp>EP</stp>
        <stp>BAR</stp>
        <stp/>
        <stp>Close</stp>
        <stp>5</stp>
        <stp>-3064</stp>
        <stp>All</stp>
        <stp/>
        <stp/>
        <stp>FALSE</stp>
        <stp>T</stp>
        <tr r="F3066" s="2"/>
      </tp>
      <tp>
        <v>5938</v>
        <stp/>
        <stp>StudyData</stp>
        <stp>EP</stp>
        <stp>BAR</stp>
        <stp/>
        <stp>Close</stp>
        <stp>5</stp>
        <stp>-3074</stp>
        <stp>All</stp>
        <stp/>
        <stp/>
        <stp>FALSE</stp>
        <stp>T</stp>
        <tr r="F3076" s="2"/>
      </tp>
      <tp>
        <v>5941</v>
        <stp/>
        <stp>StudyData</stp>
        <stp>EP</stp>
        <stp>BAR</stp>
        <stp/>
        <stp>Close</stp>
        <stp>5</stp>
        <stp>-3044</stp>
        <stp>All</stp>
        <stp/>
        <stp/>
        <stp>FALSE</stp>
        <stp>T</stp>
        <tr r="F3046" s="2"/>
      </tp>
      <tp>
        <v>5943</v>
        <stp/>
        <stp>StudyData</stp>
        <stp>EP</stp>
        <stp>BAR</stp>
        <stp/>
        <stp>Close</stp>
        <stp>5</stp>
        <stp>-3054</stp>
        <stp>All</stp>
        <stp/>
        <stp/>
        <stp>FALSE</stp>
        <stp>T</stp>
        <tr r="F3056" s="2"/>
      </tp>
      <tp>
        <v>5934.75</v>
        <stp/>
        <stp>StudyData</stp>
        <stp>EP</stp>
        <stp>BAR</stp>
        <stp/>
        <stp>Close</stp>
        <stp>5</stp>
        <stp>-3184</stp>
        <stp>All</stp>
        <stp/>
        <stp/>
        <stp>FALSE</stp>
        <stp>T</stp>
        <tr r="F3186" s="2"/>
      </tp>
      <tp>
        <v>5935.25</v>
        <stp/>
        <stp>StudyData</stp>
        <stp>EP</stp>
        <stp>BAR</stp>
        <stp/>
        <stp>Close</stp>
        <stp>5</stp>
        <stp>-3194</stp>
        <stp>All</stp>
        <stp/>
        <stp/>
        <stp>FALSE</stp>
        <stp>T</stp>
        <tr r="F3196" s="2"/>
      </tp>
      <tp>
        <v>5930.75</v>
        <stp/>
        <stp>StudyData</stp>
        <stp>EP</stp>
        <stp>BAR</stp>
        <stp/>
        <stp>Close</stp>
        <stp>5</stp>
        <stp>-3124</stp>
        <stp>All</stp>
        <stp/>
        <stp/>
        <stp>FALSE</stp>
        <stp>T</stp>
        <tr r="F3126" s="2"/>
      </tp>
      <tp>
        <v>5930.5</v>
        <stp/>
        <stp>StudyData</stp>
        <stp>EP</stp>
        <stp>BAR</stp>
        <stp/>
        <stp>Close</stp>
        <stp>5</stp>
        <stp>-3134</stp>
        <stp>All</stp>
        <stp/>
        <stp/>
        <stp>FALSE</stp>
        <stp>T</stp>
        <tr r="F3136" s="2"/>
      </tp>
      <tp>
        <v>5923.25</v>
        <stp/>
        <stp>StudyData</stp>
        <stp>EP</stp>
        <stp>BAR</stp>
        <stp/>
        <stp>Close</stp>
        <stp>5</stp>
        <stp>-3104</stp>
        <stp>All</stp>
        <stp/>
        <stp/>
        <stp>FALSE</stp>
        <stp>T</stp>
        <tr r="F3106" s="2"/>
      </tp>
      <tp>
        <v>5928.75</v>
        <stp/>
        <stp>StudyData</stp>
        <stp>EP</stp>
        <stp>BAR</stp>
        <stp/>
        <stp>Close</stp>
        <stp>5</stp>
        <stp>-3114</stp>
        <stp>All</stp>
        <stp/>
        <stp/>
        <stp>FALSE</stp>
        <stp>T</stp>
        <tr r="F3116" s="2"/>
      </tp>
      <tp>
        <v>5936.25</v>
        <stp/>
        <stp>StudyData</stp>
        <stp>EP</stp>
        <stp>BAR</stp>
        <stp/>
        <stp>Close</stp>
        <stp>5</stp>
        <stp>-3164</stp>
        <stp>All</stp>
        <stp/>
        <stp/>
        <stp>FALSE</stp>
        <stp>T</stp>
        <tr r="F3166" s="2"/>
      </tp>
      <tp>
        <v>5934.75</v>
        <stp/>
        <stp>StudyData</stp>
        <stp>EP</stp>
        <stp>BAR</stp>
        <stp/>
        <stp>Close</stp>
        <stp>5</stp>
        <stp>-3174</stp>
        <stp>All</stp>
        <stp/>
        <stp/>
        <stp>FALSE</stp>
        <stp>T</stp>
        <tr r="F3176" s="2"/>
      </tp>
      <tp>
        <v>5929.25</v>
        <stp/>
        <stp>StudyData</stp>
        <stp>EP</stp>
        <stp>BAR</stp>
        <stp/>
        <stp>Close</stp>
        <stp>5</stp>
        <stp>-3144</stp>
        <stp>All</stp>
        <stp/>
        <stp/>
        <stp>FALSE</stp>
        <stp>T</stp>
        <tr r="F3146" s="2"/>
      </tp>
      <tp>
        <v>5930.5</v>
        <stp/>
        <stp>StudyData</stp>
        <stp>EP</stp>
        <stp>BAR</stp>
        <stp/>
        <stp>Close</stp>
        <stp>5</stp>
        <stp>-3154</stp>
        <stp>All</stp>
        <stp/>
        <stp/>
        <stp>FALSE</stp>
        <stp>T</stp>
        <tr r="F3156" s="2"/>
      </tp>
      <tp>
        <v>5972.5</v>
        <stp/>
        <stp>StudyData</stp>
        <stp>EP</stp>
        <stp>BAR</stp>
        <stp/>
        <stp>Open</stp>
        <stp>5</stp>
        <stp>-4671</stp>
        <stp>All</stp>
        <stp/>
        <stp/>
        <stp>FALSE</stp>
        <stp>T</stp>
        <tr r="C4673" s="2"/>
      </tp>
      <tp>
        <v>5969.75</v>
        <stp/>
        <stp>StudyData</stp>
        <stp>EP</stp>
        <stp>BAR</stp>
        <stp/>
        <stp>Open</stp>
        <stp>5</stp>
        <stp>-4661</stp>
        <stp>All</stp>
        <stp/>
        <stp/>
        <stp>FALSE</stp>
        <stp>T</stp>
        <tr r="C4663" s="2"/>
      </tp>
      <tp>
        <v>5969.5</v>
        <stp/>
        <stp>StudyData</stp>
        <stp>EP</stp>
        <stp>BAR</stp>
        <stp/>
        <stp>Open</stp>
        <stp>5</stp>
        <stp>-4651</stp>
        <stp>All</stp>
        <stp/>
        <stp/>
        <stp>FALSE</stp>
        <stp>T</stp>
        <tr r="C4653" s="2"/>
      </tp>
      <tp>
        <v>5961.5</v>
        <stp/>
        <stp>StudyData</stp>
        <stp>EP</stp>
        <stp>BAR</stp>
        <stp/>
        <stp>Open</stp>
        <stp>5</stp>
        <stp>-4641</stp>
        <stp>All</stp>
        <stp/>
        <stp/>
        <stp>FALSE</stp>
        <stp>T</stp>
        <tr r="C4643" s="2"/>
      </tp>
      <tp>
        <v>5967.5</v>
        <stp/>
        <stp>StudyData</stp>
        <stp>EP</stp>
        <stp>BAR</stp>
        <stp/>
        <stp>Open</stp>
        <stp>5</stp>
        <stp>-4631</stp>
        <stp>All</stp>
        <stp/>
        <stp/>
        <stp>FALSE</stp>
        <stp>T</stp>
        <tr r="C4633" s="2"/>
      </tp>
      <tp>
        <v>5957.25</v>
        <stp/>
        <stp>StudyData</stp>
        <stp>EP</stp>
        <stp>BAR</stp>
        <stp/>
        <stp>Open</stp>
        <stp>5</stp>
        <stp>-4621</stp>
        <stp>All</stp>
        <stp/>
        <stp/>
        <stp>FALSE</stp>
        <stp>T</stp>
        <tr r="C4623" s="2"/>
      </tp>
      <tp>
        <v>5958</v>
        <stp/>
        <stp>StudyData</stp>
        <stp>EP</stp>
        <stp>BAR</stp>
        <stp/>
        <stp>Open</stp>
        <stp>5</stp>
        <stp>-4611</stp>
        <stp>All</stp>
        <stp/>
        <stp/>
        <stp>FALSE</stp>
        <stp>T</stp>
        <tr r="C4613" s="2"/>
      </tp>
      <tp>
        <v>5963.75</v>
        <stp/>
        <stp>StudyData</stp>
        <stp>EP</stp>
        <stp>BAR</stp>
        <stp/>
        <stp>Open</stp>
        <stp>5</stp>
        <stp>-4601</stp>
        <stp>All</stp>
        <stp/>
        <stp/>
        <stp>FALSE</stp>
        <stp>T</stp>
        <tr r="C4603" s="2"/>
      </tp>
      <tp>
        <v>5959.75</v>
        <stp/>
        <stp>StudyData</stp>
        <stp>EP</stp>
        <stp>BAR</stp>
        <stp/>
        <stp>Open</stp>
        <stp>5</stp>
        <stp>-4691</stp>
        <stp>All</stp>
        <stp/>
        <stp/>
        <stp>FALSE</stp>
        <stp>T</stp>
        <tr r="C4693" s="2"/>
      </tp>
      <tp>
        <v>5966</v>
        <stp/>
        <stp>StudyData</stp>
        <stp>EP</stp>
        <stp>BAR</stp>
        <stp/>
        <stp>Open</stp>
        <stp>5</stp>
        <stp>-4681</stp>
        <stp>All</stp>
        <stp/>
        <stp/>
        <stp>FALSE</stp>
        <stp>T</stp>
        <tr r="C4683" s="2"/>
      </tp>
      <tp>
        <v>5966</v>
        <stp/>
        <stp>StudyData</stp>
        <stp>EP</stp>
        <stp>BAR</stp>
        <stp/>
        <stp>Open</stp>
        <stp>5</stp>
        <stp>-4771</stp>
        <stp>All</stp>
        <stp/>
        <stp/>
        <stp>FALSE</stp>
        <stp>T</stp>
        <tr r="C4773" s="2"/>
      </tp>
      <tp>
        <v>5964.25</v>
        <stp/>
        <stp>StudyData</stp>
        <stp>EP</stp>
        <stp>BAR</stp>
        <stp/>
        <stp>Open</stp>
        <stp>5</stp>
        <stp>-4761</stp>
        <stp>All</stp>
        <stp/>
        <stp/>
        <stp>FALSE</stp>
        <stp>T</stp>
        <tr r="C4763" s="2"/>
      </tp>
      <tp>
        <v>5967.25</v>
        <stp/>
        <stp>StudyData</stp>
        <stp>EP</stp>
        <stp>BAR</stp>
        <stp/>
        <stp>Open</stp>
        <stp>5</stp>
        <stp>-4751</stp>
        <stp>All</stp>
        <stp/>
        <stp/>
        <stp>FALSE</stp>
        <stp>T</stp>
        <tr r="C4753" s="2"/>
      </tp>
      <tp>
        <v>5968</v>
        <stp/>
        <stp>StudyData</stp>
        <stp>EP</stp>
        <stp>BAR</stp>
        <stp/>
        <stp>Open</stp>
        <stp>5</stp>
        <stp>-4741</stp>
        <stp>All</stp>
        <stp/>
        <stp/>
        <stp>FALSE</stp>
        <stp>T</stp>
        <tr r="C4743" s="2"/>
      </tp>
      <tp>
        <v>5959.75</v>
        <stp/>
        <stp>StudyData</stp>
        <stp>EP</stp>
        <stp>BAR</stp>
        <stp/>
        <stp>Open</stp>
        <stp>5</stp>
        <stp>-4731</stp>
        <stp>All</stp>
        <stp/>
        <stp/>
        <stp>FALSE</stp>
        <stp>T</stp>
        <tr r="C4733" s="2"/>
      </tp>
      <tp>
        <v>5968.75</v>
        <stp/>
        <stp>StudyData</stp>
        <stp>EP</stp>
        <stp>BAR</stp>
        <stp/>
        <stp>Open</stp>
        <stp>5</stp>
        <stp>-4721</stp>
        <stp>All</stp>
        <stp/>
        <stp/>
        <stp>FALSE</stp>
        <stp>T</stp>
        <tr r="C4723" s="2"/>
      </tp>
      <tp>
        <v>5960.5</v>
        <stp/>
        <stp>StudyData</stp>
        <stp>EP</stp>
        <stp>BAR</stp>
        <stp/>
        <stp>Open</stp>
        <stp>5</stp>
        <stp>-4711</stp>
        <stp>All</stp>
        <stp/>
        <stp/>
        <stp>FALSE</stp>
        <stp>T</stp>
        <tr r="C4713" s="2"/>
      </tp>
      <tp>
        <v>5966</v>
        <stp/>
        <stp>StudyData</stp>
        <stp>EP</stp>
        <stp>BAR</stp>
        <stp/>
        <stp>Open</stp>
        <stp>5</stp>
        <stp>-4701</stp>
        <stp>All</stp>
        <stp/>
        <stp/>
        <stp>FALSE</stp>
        <stp>T</stp>
        <tr r="C4703" s="2"/>
      </tp>
      <tp>
        <v>5968.75</v>
        <stp/>
        <stp>StudyData</stp>
        <stp>EP</stp>
        <stp>BAR</stp>
        <stp/>
        <stp>Open</stp>
        <stp>5</stp>
        <stp>-4791</stp>
        <stp>All</stp>
        <stp/>
        <stp/>
        <stp>FALSE</stp>
        <stp>T</stp>
        <tr r="C4793" s="2"/>
      </tp>
      <tp>
        <v>5969.75</v>
        <stp/>
        <stp>StudyData</stp>
        <stp>EP</stp>
        <stp>BAR</stp>
        <stp/>
        <stp>Open</stp>
        <stp>5</stp>
        <stp>-4781</stp>
        <stp>All</stp>
        <stp/>
        <stp/>
        <stp>FALSE</stp>
        <stp>T</stp>
        <tr r="C4783" s="2"/>
      </tp>
      <tp>
        <v>5942</v>
        <stp/>
        <stp>StudyData</stp>
        <stp>EP</stp>
        <stp>BAR</stp>
        <stp/>
        <stp>Open</stp>
        <stp>5</stp>
        <stp>-4471</stp>
        <stp>All</stp>
        <stp/>
        <stp/>
        <stp>FALSE</stp>
        <stp>T</stp>
        <tr r="C4473" s="2"/>
      </tp>
      <tp>
        <v>5931.75</v>
        <stp/>
        <stp>StudyData</stp>
        <stp>EP</stp>
        <stp>BAR</stp>
        <stp/>
        <stp>Open</stp>
        <stp>5</stp>
        <stp>-4461</stp>
        <stp>All</stp>
        <stp/>
        <stp/>
        <stp>FALSE</stp>
        <stp>T</stp>
        <tr r="C4463" s="2"/>
      </tp>
      <tp>
        <v>5926.75</v>
        <stp/>
        <stp>StudyData</stp>
        <stp>EP</stp>
        <stp>BAR</stp>
        <stp/>
        <stp>Open</stp>
        <stp>5</stp>
        <stp>-4451</stp>
        <stp>All</stp>
        <stp/>
        <stp/>
        <stp>FALSE</stp>
        <stp>T</stp>
        <tr r="C4453" s="2"/>
      </tp>
      <tp>
        <v>5931.25</v>
        <stp/>
        <stp>StudyData</stp>
        <stp>EP</stp>
        <stp>BAR</stp>
        <stp/>
        <stp>Open</stp>
        <stp>5</stp>
        <stp>-4441</stp>
        <stp>All</stp>
        <stp/>
        <stp/>
        <stp>FALSE</stp>
        <stp>T</stp>
        <tr r="C4443" s="2"/>
      </tp>
      <tp>
        <v>5926.25</v>
        <stp/>
        <stp>StudyData</stp>
        <stp>EP</stp>
        <stp>BAR</stp>
        <stp/>
        <stp>Open</stp>
        <stp>5</stp>
        <stp>-4431</stp>
        <stp>All</stp>
        <stp/>
        <stp/>
        <stp>FALSE</stp>
        <stp>T</stp>
        <tr r="C4433" s="2"/>
      </tp>
      <tp>
        <v>5922.75</v>
        <stp/>
        <stp>StudyData</stp>
        <stp>EP</stp>
        <stp>BAR</stp>
        <stp/>
        <stp>Open</stp>
        <stp>5</stp>
        <stp>-4421</stp>
        <stp>All</stp>
        <stp/>
        <stp/>
        <stp>FALSE</stp>
        <stp>T</stp>
        <tr r="C4423" s="2"/>
      </tp>
      <tp>
        <v>5912.5</v>
        <stp/>
        <stp>StudyData</stp>
        <stp>EP</stp>
        <stp>BAR</stp>
        <stp/>
        <stp>Open</stp>
        <stp>5</stp>
        <stp>-4411</stp>
        <stp>All</stp>
        <stp/>
        <stp/>
        <stp>FALSE</stp>
        <stp>T</stp>
        <tr r="C4413" s="2"/>
      </tp>
      <tp>
        <v>5919.25</v>
        <stp/>
        <stp>StudyData</stp>
        <stp>EP</stp>
        <stp>BAR</stp>
        <stp/>
        <stp>Open</stp>
        <stp>5</stp>
        <stp>-4401</stp>
        <stp>All</stp>
        <stp/>
        <stp/>
        <stp>FALSE</stp>
        <stp>T</stp>
        <tr r="C4403" s="2"/>
      </tp>
      <tp>
        <v>5941.25</v>
        <stp/>
        <stp>StudyData</stp>
        <stp>EP</stp>
        <stp>BAR</stp>
        <stp/>
        <stp>Open</stp>
        <stp>5</stp>
        <stp>-4491</stp>
        <stp>All</stp>
        <stp/>
        <stp/>
        <stp>FALSE</stp>
        <stp>T</stp>
        <tr r="C4493" s="2"/>
      </tp>
      <tp>
        <v>5938.75</v>
        <stp/>
        <stp>StudyData</stp>
        <stp>EP</stp>
        <stp>BAR</stp>
        <stp/>
        <stp>Open</stp>
        <stp>5</stp>
        <stp>-4481</stp>
        <stp>All</stp>
        <stp/>
        <stp/>
        <stp>FALSE</stp>
        <stp>T</stp>
        <tr r="C4483" s="2"/>
      </tp>
      <tp>
        <v>5954.75</v>
        <stp/>
        <stp>StudyData</stp>
        <stp>EP</stp>
        <stp>BAR</stp>
        <stp/>
        <stp>Open</stp>
        <stp>5</stp>
        <stp>-4571</stp>
        <stp>All</stp>
        <stp/>
        <stp/>
        <stp>FALSE</stp>
        <stp>T</stp>
        <tr r="C4573" s="2"/>
      </tp>
      <tp>
        <v>5955.25</v>
        <stp/>
        <stp>StudyData</stp>
        <stp>EP</stp>
        <stp>BAR</stp>
        <stp/>
        <stp>Open</stp>
        <stp>5</stp>
        <stp>-4561</stp>
        <stp>All</stp>
        <stp/>
        <stp/>
        <stp>FALSE</stp>
        <stp>T</stp>
        <tr r="C4563" s="2"/>
      </tp>
      <tp>
        <v>5947.5</v>
        <stp/>
        <stp>StudyData</stp>
        <stp>EP</stp>
        <stp>BAR</stp>
        <stp/>
        <stp>Open</stp>
        <stp>5</stp>
        <stp>-4551</stp>
        <stp>All</stp>
        <stp/>
        <stp/>
        <stp>FALSE</stp>
        <stp>T</stp>
        <tr r="C4553" s="2"/>
      </tp>
      <tp>
        <v>5951.25</v>
        <stp/>
        <stp>StudyData</stp>
        <stp>EP</stp>
        <stp>BAR</stp>
        <stp/>
        <stp>Open</stp>
        <stp>5</stp>
        <stp>-4541</stp>
        <stp>All</stp>
        <stp/>
        <stp/>
        <stp>FALSE</stp>
        <stp>T</stp>
        <tr r="C4543" s="2"/>
      </tp>
      <tp>
        <v>5951</v>
        <stp/>
        <stp>StudyData</stp>
        <stp>EP</stp>
        <stp>BAR</stp>
        <stp/>
        <stp>Open</stp>
        <stp>5</stp>
        <stp>-4531</stp>
        <stp>All</stp>
        <stp/>
        <stp/>
        <stp>FALSE</stp>
        <stp>T</stp>
        <tr r="C4533" s="2"/>
      </tp>
      <tp>
        <v>5953.75</v>
        <stp/>
        <stp>StudyData</stp>
        <stp>EP</stp>
        <stp>BAR</stp>
        <stp/>
        <stp>Open</stp>
        <stp>5</stp>
        <stp>-4521</stp>
        <stp>All</stp>
        <stp/>
        <stp/>
        <stp>FALSE</stp>
        <stp>T</stp>
        <tr r="C4523" s="2"/>
      </tp>
      <tp>
        <v>5948.75</v>
        <stp/>
        <stp>StudyData</stp>
        <stp>EP</stp>
        <stp>BAR</stp>
        <stp/>
        <stp>Open</stp>
        <stp>5</stp>
        <stp>-4511</stp>
        <stp>All</stp>
        <stp/>
        <stp/>
        <stp>FALSE</stp>
        <stp>T</stp>
        <tr r="C4513" s="2"/>
      </tp>
      <tp>
        <v>5943.75</v>
        <stp/>
        <stp>StudyData</stp>
        <stp>EP</stp>
        <stp>BAR</stp>
        <stp/>
        <stp>Open</stp>
        <stp>5</stp>
        <stp>-4501</stp>
        <stp>All</stp>
        <stp/>
        <stp/>
        <stp>FALSE</stp>
        <stp>T</stp>
        <tr r="C4503" s="2"/>
      </tp>
      <tp>
        <v>5960.5</v>
        <stp/>
        <stp>StudyData</stp>
        <stp>EP</stp>
        <stp>BAR</stp>
        <stp/>
        <stp>Open</stp>
        <stp>5</stp>
        <stp>-4591</stp>
        <stp>All</stp>
        <stp/>
        <stp/>
        <stp>FALSE</stp>
        <stp>T</stp>
        <tr r="C4593" s="2"/>
      </tp>
      <tp>
        <v>5928.5</v>
        <stp/>
        <stp>StudyData</stp>
        <stp>EP</stp>
        <stp>BAR</stp>
        <stp/>
        <stp>Open</stp>
        <stp>5</stp>
        <stp>-4581</stp>
        <stp>All</stp>
        <stp/>
        <stp/>
        <stp>FALSE</stp>
        <stp>T</stp>
        <tr r="C4583" s="2"/>
      </tp>
      <tp>
        <v>5858.25</v>
        <stp/>
        <stp>StudyData</stp>
        <stp>EP</stp>
        <stp>BAR</stp>
        <stp/>
        <stp>Open</stp>
        <stp>5</stp>
        <stp>-4271</stp>
        <stp>All</stp>
        <stp/>
        <stp/>
        <stp>FALSE</stp>
        <stp>T</stp>
        <tr r="C4273" s="2"/>
      </tp>
      <tp>
        <v>5860.75</v>
        <stp/>
        <stp>StudyData</stp>
        <stp>EP</stp>
        <stp>BAR</stp>
        <stp/>
        <stp>Open</stp>
        <stp>5</stp>
        <stp>-4261</stp>
        <stp>All</stp>
        <stp/>
        <stp/>
        <stp>FALSE</stp>
        <stp>T</stp>
        <tr r="C4263" s="2"/>
      </tp>
      <tp>
        <v>5864.5</v>
        <stp/>
        <stp>StudyData</stp>
        <stp>EP</stp>
        <stp>BAR</stp>
        <stp/>
        <stp>Open</stp>
        <stp>5</stp>
        <stp>-4251</stp>
        <stp>All</stp>
        <stp/>
        <stp/>
        <stp>FALSE</stp>
        <stp>T</stp>
        <tr r="C4253" s="2"/>
      </tp>
      <tp>
        <v>5869.25</v>
        <stp/>
        <stp>StudyData</stp>
        <stp>EP</stp>
        <stp>BAR</stp>
        <stp/>
        <stp>Open</stp>
        <stp>5</stp>
        <stp>-4241</stp>
        <stp>All</stp>
        <stp/>
        <stp/>
        <stp>FALSE</stp>
        <stp>T</stp>
        <tr r="C4243" s="2"/>
      </tp>
      <tp>
        <v>5864.5</v>
        <stp/>
        <stp>StudyData</stp>
        <stp>EP</stp>
        <stp>BAR</stp>
        <stp/>
        <stp>Open</stp>
        <stp>5</stp>
        <stp>-4231</stp>
        <stp>All</stp>
        <stp/>
        <stp/>
        <stp>FALSE</stp>
        <stp>T</stp>
        <tr r="C4233" s="2"/>
      </tp>
      <tp>
        <v>5864.75</v>
        <stp/>
        <stp>StudyData</stp>
        <stp>EP</stp>
        <stp>BAR</stp>
        <stp/>
        <stp>Open</stp>
        <stp>5</stp>
        <stp>-4221</stp>
        <stp>All</stp>
        <stp/>
        <stp/>
        <stp>FALSE</stp>
        <stp>T</stp>
        <tr r="C4223" s="2"/>
      </tp>
      <tp>
        <v>5865.25</v>
        <stp/>
        <stp>StudyData</stp>
        <stp>EP</stp>
        <stp>BAR</stp>
        <stp/>
        <stp>Open</stp>
        <stp>5</stp>
        <stp>-4211</stp>
        <stp>All</stp>
        <stp/>
        <stp/>
        <stp>FALSE</stp>
        <stp>T</stp>
        <tr r="C4213" s="2"/>
      </tp>
      <tp>
        <v>5864.5</v>
        <stp/>
        <stp>StudyData</stp>
        <stp>EP</stp>
        <stp>BAR</stp>
        <stp/>
        <stp>Open</stp>
        <stp>5</stp>
        <stp>-4201</stp>
        <stp>All</stp>
        <stp/>
        <stp/>
        <stp>FALSE</stp>
        <stp>T</stp>
        <tr r="C4203" s="2"/>
      </tp>
      <tp>
        <v>5852.75</v>
        <stp/>
        <stp>StudyData</stp>
        <stp>EP</stp>
        <stp>BAR</stp>
        <stp/>
        <stp>Open</stp>
        <stp>5</stp>
        <stp>-4291</stp>
        <stp>All</stp>
        <stp/>
        <stp/>
        <stp>FALSE</stp>
        <stp>T</stp>
        <tr r="C4293" s="2"/>
      </tp>
      <tp>
        <v>5860.25</v>
        <stp/>
        <stp>StudyData</stp>
        <stp>EP</stp>
        <stp>BAR</stp>
        <stp/>
        <stp>Open</stp>
        <stp>5</stp>
        <stp>-4281</stp>
        <stp>All</stp>
        <stp/>
        <stp/>
        <stp>FALSE</stp>
        <stp>T</stp>
        <tr r="C4283" s="2"/>
      </tp>
      <tp>
        <v>5922.75</v>
        <stp/>
        <stp>StudyData</stp>
        <stp>EP</stp>
        <stp>BAR</stp>
        <stp/>
        <stp>Open</stp>
        <stp>5</stp>
        <stp>-4371</stp>
        <stp>All</stp>
        <stp/>
        <stp/>
        <stp>FALSE</stp>
        <stp>T</stp>
        <tr r="C4373" s="2"/>
      </tp>
      <tp>
        <v>5931.5</v>
        <stp/>
        <stp>StudyData</stp>
        <stp>EP</stp>
        <stp>BAR</stp>
        <stp/>
        <stp>Open</stp>
        <stp>5</stp>
        <stp>-4361</stp>
        <stp>All</stp>
        <stp/>
        <stp/>
        <stp>FALSE</stp>
        <stp>T</stp>
        <tr r="C4363" s="2"/>
      </tp>
      <tp>
        <v>5950</v>
        <stp/>
        <stp>StudyData</stp>
        <stp>EP</stp>
        <stp>BAR</stp>
        <stp/>
        <stp>Open</stp>
        <stp>5</stp>
        <stp>-4351</stp>
        <stp>All</stp>
        <stp/>
        <stp/>
        <stp>FALSE</stp>
        <stp>T</stp>
        <tr r="C4353" s="2"/>
      </tp>
      <tp>
        <v>5948</v>
        <stp/>
        <stp>StudyData</stp>
        <stp>EP</stp>
        <stp>BAR</stp>
        <stp/>
        <stp>Open</stp>
        <stp>5</stp>
        <stp>-4341</stp>
        <stp>All</stp>
        <stp/>
        <stp/>
        <stp>FALSE</stp>
        <stp>T</stp>
        <tr r="C4343" s="2"/>
      </tp>
      <tp>
        <v>5953.5</v>
        <stp/>
        <stp>StudyData</stp>
        <stp>EP</stp>
        <stp>BAR</stp>
        <stp/>
        <stp>Open</stp>
        <stp>5</stp>
        <stp>-4331</stp>
        <stp>All</stp>
        <stp/>
        <stp/>
        <stp>FALSE</stp>
        <stp>T</stp>
        <tr r="C4333" s="2"/>
      </tp>
      <tp>
        <v>5893.25</v>
        <stp/>
        <stp>StudyData</stp>
        <stp>EP</stp>
        <stp>BAR</stp>
        <stp/>
        <stp>Open</stp>
        <stp>5</stp>
        <stp>-4321</stp>
        <stp>All</stp>
        <stp/>
        <stp/>
        <stp>FALSE</stp>
        <stp>T</stp>
        <tr r="C4323" s="2"/>
      </tp>
      <tp>
        <v>5889</v>
        <stp/>
        <stp>StudyData</stp>
        <stp>EP</stp>
        <stp>BAR</stp>
        <stp/>
        <stp>Open</stp>
        <stp>5</stp>
        <stp>-4311</stp>
        <stp>All</stp>
        <stp/>
        <stp/>
        <stp>FALSE</stp>
        <stp>T</stp>
        <tr r="C4313" s="2"/>
      </tp>
      <tp>
        <v>5853.25</v>
        <stp/>
        <stp>StudyData</stp>
        <stp>EP</stp>
        <stp>BAR</stp>
        <stp/>
        <stp>Open</stp>
        <stp>5</stp>
        <stp>-4301</stp>
        <stp>All</stp>
        <stp/>
        <stp/>
        <stp>FALSE</stp>
        <stp>T</stp>
        <tr r="C4303" s="2"/>
      </tp>
      <tp>
        <v>5931.75</v>
        <stp/>
        <stp>StudyData</stp>
        <stp>EP</stp>
        <stp>BAR</stp>
        <stp/>
        <stp>Open</stp>
        <stp>5</stp>
        <stp>-4391</stp>
        <stp>All</stp>
        <stp/>
        <stp/>
        <stp>FALSE</stp>
        <stp>T</stp>
        <tr r="C4393" s="2"/>
      </tp>
      <tp>
        <v>5919</v>
        <stp/>
        <stp>StudyData</stp>
        <stp>EP</stp>
        <stp>BAR</stp>
        <stp/>
        <stp>Open</stp>
        <stp>5</stp>
        <stp>-4381</stp>
        <stp>All</stp>
        <stp/>
        <stp/>
        <stp>FALSE</stp>
        <stp>T</stp>
        <tr r="C4383" s="2"/>
      </tp>
      <tp>
        <v>5861</v>
        <stp/>
        <stp>StudyData</stp>
        <stp>EP</stp>
        <stp>BAR</stp>
        <stp/>
        <stp>Open</stp>
        <stp>5</stp>
        <stp>-4071</stp>
        <stp>All</stp>
        <stp/>
        <stp/>
        <stp>FALSE</stp>
        <stp>T</stp>
        <tr r="C4073" s="2"/>
      </tp>
      <tp>
        <v>5873</v>
        <stp/>
        <stp>StudyData</stp>
        <stp>EP</stp>
        <stp>BAR</stp>
        <stp/>
        <stp>Open</stp>
        <stp>5</stp>
        <stp>-4061</stp>
        <stp>All</stp>
        <stp/>
        <stp/>
        <stp>FALSE</stp>
        <stp>T</stp>
        <tr r="C4063" s="2"/>
      </tp>
      <tp>
        <v>5856.75</v>
        <stp/>
        <stp>StudyData</stp>
        <stp>EP</stp>
        <stp>BAR</stp>
        <stp/>
        <stp>Open</stp>
        <stp>5</stp>
        <stp>-4051</stp>
        <stp>All</stp>
        <stp/>
        <stp/>
        <stp>FALSE</stp>
        <stp>T</stp>
        <tr r="C4053" s="2"/>
      </tp>
      <tp>
        <v>5883.75</v>
        <stp/>
        <stp>StudyData</stp>
        <stp>EP</stp>
        <stp>BAR</stp>
        <stp/>
        <stp>Open</stp>
        <stp>5</stp>
        <stp>-4041</stp>
        <stp>All</stp>
        <stp/>
        <stp/>
        <stp>FALSE</stp>
        <stp>T</stp>
        <tr r="C4043" s="2"/>
      </tp>
      <tp>
        <v>5884</v>
        <stp/>
        <stp>StudyData</stp>
        <stp>EP</stp>
        <stp>BAR</stp>
        <stp/>
        <stp>Open</stp>
        <stp>5</stp>
        <stp>-4031</stp>
        <stp>All</stp>
        <stp/>
        <stp/>
        <stp>FALSE</stp>
        <stp>T</stp>
        <tr r="C4033" s="2"/>
      </tp>
      <tp>
        <v>5879.5</v>
        <stp/>
        <stp>StudyData</stp>
        <stp>EP</stp>
        <stp>BAR</stp>
        <stp/>
        <stp>Open</stp>
        <stp>5</stp>
        <stp>-4021</stp>
        <stp>All</stp>
        <stp/>
        <stp/>
        <stp>FALSE</stp>
        <stp>T</stp>
        <tr r="C4023" s="2"/>
      </tp>
      <tp>
        <v>5859.25</v>
        <stp/>
        <stp>StudyData</stp>
        <stp>EP</stp>
        <stp>BAR</stp>
        <stp/>
        <stp>Open</stp>
        <stp>5</stp>
        <stp>-4011</stp>
        <stp>All</stp>
        <stp/>
        <stp/>
        <stp>FALSE</stp>
        <stp>T</stp>
        <tr r="C4013" s="2"/>
      </tp>
      <tp>
        <v>5864.25</v>
        <stp/>
        <stp>StudyData</stp>
        <stp>EP</stp>
        <stp>BAR</stp>
        <stp/>
        <stp>Open</stp>
        <stp>5</stp>
        <stp>-4001</stp>
        <stp>All</stp>
        <stp/>
        <stp/>
        <stp>FALSE</stp>
        <stp>T</stp>
        <tr r="C4003" s="2"/>
      </tp>
      <tp>
        <v>5864</v>
        <stp/>
        <stp>StudyData</stp>
        <stp>EP</stp>
        <stp>BAR</stp>
        <stp/>
        <stp>Open</stp>
        <stp>5</stp>
        <stp>-4091</stp>
        <stp>All</stp>
        <stp/>
        <stp/>
        <stp>FALSE</stp>
        <stp>T</stp>
        <tr r="C4093" s="2"/>
      </tp>
      <tp>
        <v>5851.25</v>
        <stp/>
        <stp>StudyData</stp>
        <stp>EP</stp>
        <stp>BAR</stp>
        <stp/>
        <stp>Open</stp>
        <stp>5</stp>
        <stp>-4081</stp>
        <stp>All</stp>
        <stp/>
        <stp/>
        <stp>FALSE</stp>
        <stp>T</stp>
        <tr r="C4083" s="2"/>
      </tp>
      <tp>
        <v>5869</v>
        <stp/>
        <stp>StudyData</stp>
        <stp>EP</stp>
        <stp>BAR</stp>
        <stp/>
        <stp>Open</stp>
        <stp>5</stp>
        <stp>-4171</stp>
        <stp>All</stp>
        <stp/>
        <stp/>
        <stp>FALSE</stp>
        <stp>T</stp>
        <tr r="C4173" s="2"/>
      </tp>
      <tp>
        <v>5871.75</v>
        <stp/>
        <stp>StudyData</stp>
        <stp>EP</stp>
        <stp>BAR</stp>
        <stp/>
        <stp>Open</stp>
        <stp>5</stp>
        <stp>-4161</stp>
        <stp>All</stp>
        <stp/>
        <stp/>
        <stp>FALSE</stp>
        <stp>T</stp>
        <tr r="C4163" s="2"/>
      </tp>
      <tp>
        <v>5870.75</v>
        <stp/>
        <stp>StudyData</stp>
        <stp>EP</stp>
        <stp>BAR</stp>
        <stp/>
        <stp>Open</stp>
        <stp>5</stp>
        <stp>-4151</stp>
        <stp>All</stp>
        <stp/>
        <stp/>
        <stp>FALSE</stp>
        <stp>T</stp>
        <tr r="C4153" s="2"/>
      </tp>
      <tp>
        <v>5866.25</v>
        <stp/>
        <stp>StudyData</stp>
        <stp>EP</stp>
        <stp>BAR</stp>
        <stp/>
        <stp>Open</stp>
        <stp>5</stp>
        <stp>-4141</stp>
        <stp>All</stp>
        <stp/>
        <stp/>
        <stp>FALSE</stp>
        <stp>T</stp>
        <tr r="C4143" s="2"/>
      </tp>
      <tp>
        <v>5868</v>
        <stp/>
        <stp>StudyData</stp>
        <stp>EP</stp>
        <stp>BAR</stp>
        <stp/>
        <stp>Open</stp>
        <stp>5</stp>
        <stp>-4131</stp>
        <stp>All</stp>
        <stp/>
        <stp/>
        <stp>FALSE</stp>
        <stp>T</stp>
        <tr r="C4133" s="2"/>
      </tp>
      <tp>
        <v>5865.5</v>
        <stp/>
        <stp>StudyData</stp>
        <stp>EP</stp>
        <stp>BAR</stp>
        <stp/>
        <stp>Open</stp>
        <stp>5</stp>
        <stp>-4121</stp>
        <stp>All</stp>
        <stp/>
        <stp/>
        <stp>FALSE</stp>
        <stp>T</stp>
        <tr r="C4123" s="2"/>
      </tp>
      <tp>
        <v>5835.5</v>
        <stp/>
        <stp>StudyData</stp>
        <stp>EP</stp>
        <stp>BAR</stp>
        <stp/>
        <stp>Open</stp>
        <stp>5</stp>
        <stp>-4111</stp>
        <stp>All</stp>
        <stp/>
        <stp/>
        <stp>FALSE</stp>
        <stp>T</stp>
        <tr r="C4113" s="2"/>
      </tp>
      <tp>
        <v>5862.5</v>
        <stp/>
        <stp>StudyData</stp>
        <stp>EP</stp>
        <stp>BAR</stp>
        <stp/>
        <stp>Open</stp>
        <stp>5</stp>
        <stp>-4101</stp>
        <stp>All</stp>
        <stp/>
        <stp/>
        <stp>FALSE</stp>
        <stp>T</stp>
        <tr r="C4103" s="2"/>
      </tp>
      <tp>
        <v>5870.5</v>
        <stp/>
        <stp>StudyData</stp>
        <stp>EP</stp>
        <stp>BAR</stp>
        <stp/>
        <stp>Open</stp>
        <stp>5</stp>
        <stp>-4191</stp>
        <stp>All</stp>
        <stp/>
        <stp/>
        <stp>FALSE</stp>
        <stp>T</stp>
        <tr r="C4193" s="2"/>
      </tp>
      <tp>
        <v>5869.25</v>
        <stp/>
        <stp>StudyData</stp>
        <stp>EP</stp>
        <stp>BAR</stp>
        <stp/>
        <stp>Open</stp>
        <stp>5</stp>
        <stp>-4181</stp>
        <stp>All</stp>
        <stp/>
        <stp/>
        <stp>FALSE</stp>
        <stp>T</stp>
        <tr r="C4183" s="2"/>
      </tp>
      <tp>
        <v>5976.5</v>
        <stp/>
        <stp>StudyData</stp>
        <stp>EP</stp>
        <stp>BAR</stp>
        <stp/>
        <stp>Open</stp>
        <stp>5</stp>
        <stp>-4871</stp>
        <stp>All</stp>
        <stp/>
        <stp/>
        <stp>FALSE</stp>
        <stp>T</stp>
        <tr r="C4873" s="2"/>
      </tp>
      <tp>
        <v>5973.5</v>
        <stp/>
        <stp>StudyData</stp>
        <stp>EP</stp>
        <stp>BAR</stp>
        <stp/>
        <stp>Open</stp>
        <stp>5</stp>
        <stp>-4861</stp>
        <stp>All</stp>
        <stp/>
        <stp/>
        <stp>FALSE</stp>
        <stp>T</stp>
        <tr r="C4863" s="2"/>
      </tp>
      <tp>
        <v>5968.25</v>
        <stp/>
        <stp>StudyData</stp>
        <stp>EP</stp>
        <stp>BAR</stp>
        <stp/>
        <stp>Open</stp>
        <stp>5</stp>
        <stp>-4851</stp>
        <stp>All</stp>
        <stp/>
        <stp/>
        <stp>FALSE</stp>
        <stp>T</stp>
        <tr r="C4853" s="2"/>
      </tp>
      <tp>
        <v>5973.75</v>
        <stp/>
        <stp>StudyData</stp>
        <stp>EP</stp>
        <stp>BAR</stp>
        <stp/>
        <stp>Open</stp>
        <stp>5</stp>
        <stp>-4841</stp>
        <stp>All</stp>
        <stp/>
        <stp/>
        <stp>FALSE</stp>
        <stp>T</stp>
        <tr r="C4843" s="2"/>
      </tp>
      <tp>
        <v>5979.5</v>
        <stp/>
        <stp>StudyData</stp>
        <stp>EP</stp>
        <stp>BAR</stp>
        <stp/>
        <stp>Open</stp>
        <stp>5</stp>
        <stp>-4831</stp>
        <stp>All</stp>
        <stp/>
        <stp/>
        <stp>FALSE</stp>
        <stp>T</stp>
        <tr r="C4833" s="2"/>
      </tp>
      <tp>
        <v>5979</v>
        <stp/>
        <stp>StudyData</stp>
        <stp>EP</stp>
        <stp>BAR</stp>
        <stp/>
        <stp>Open</stp>
        <stp>5</stp>
        <stp>-4821</stp>
        <stp>All</stp>
        <stp/>
        <stp/>
        <stp>FALSE</stp>
        <stp>T</stp>
        <tr r="C4823" s="2"/>
      </tp>
      <tp>
        <v>5984.75</v>
        <stp/>
        <stp>StudyData</stp>
        <stp>EP</stp>
        <stp>BAR</stp>
        <stp/>
        <stp>Open</stp>
        <stp>5</stp>
        <stp>-4811</stp>
        <stp>All</stp>
        <stp/>
        <stp/>
        <stp>FALSE</stp>
        <stp>T</stp>
        <tr r="C4813" s="2"/>
      </tp>
      <tp>
        <v>5987.25</v>
        <stp/>
        <stp>StudyData</stp>
        <stp>EP</stp>
        <stp>BAR</stp>
        <stp/>
        <stp>Open</stp>
        <stp>5</stp>
        <stp>-4801</stp>
        <stp>All</stp>
        <stp/>
        <stp/>
        <stp>FALSE</stp>
        <stp>T</stp>
        <tr r="C4803" s="2"/>
      </tp>
      <tp>
        <v>5965.75</v>
        <stp/>
        <stp>StudyData</stp>
        <stp>EP</stp>
        <stp>BAR</stp>
        <stp/>
        <stp>Open</stp>
        <stp>5</stp>
        <stp>-4891</stp>
        <stp>All</stp>
        <stp/>
        <stp/>
        <stp>FALSE</stp>
        <stp>T</stp>
        <tr r="C4893" s="2"/>
      </tp>
      <tp>
        <v>5982</v>
        <stp/>
        <stp>StudyData</stp>
        <stp>EP</stp>
        <stp>BAR</stp>
        <stp/>
        <stp>Open</stp>
        <stp>5</stp>
        <stp>-4881</stp>
        <stp>All</stp>
        <stp/>
        <stp/>
        <stp>FALSE</stp>
        <stp>T</stp>
        <tr r="C4883" s="2"/>
      </tp>
      <tp>
        <v>5905.25</v>
        <stp/>
        <stp>StudyData</stp>
        <stp>EP</stp>
        <stp>BAR</stp>
        <stp/>
        <stp>Open</stp>
        <stp>5</stp>
        <stp>-4971</stp>
        <stp>All</stp>
        <stp/>
        <stp/>
        <stp>FALSE</stp>
        <stp>T</stp>
        <tr r="C4973" s="2"/>
      </tp>
      <tp>
        <v>5900</v>
        <stp/>
        <stp>StudyData</stp>
        <stp>EP</stp>
        <stp>BAR</stp>
        <stp/>
        <stp>Open</stp>
        <stp>5</stp>
        <stp>-4961</stp>
        <stp>All</stp>
        <stp/>
        <stp/>
        <stp>FALSE</stp>
        <stp>T</stp>
        <tr r="C4963" s="2"/>
      </tp>
      <tp>
        <v>5909</v>
        <stp/>
        <stp>StudyData</stp>
        <stp>EP</stp>
        <stp>BAR</stp>
        <stp/>
        <stp>Open</stp>
        <stp>5</stp>
        <stp>-4951</stp>
        <stp>All</stp>
        <stp/>
        <stp/>
        <stp>FALSE</stp>
        <stp>T</stp>
        <tr r="C4953" s="2"/>
      </tp>
      <tp>
        <v>5917.25</v>
        <stp/>
        <stp>StudyData</stp>
        <stp>EP</stp>
        <stp>BAR</stp>
        <stp/>
        <stp>Open</stp>
        <stp>5</stp>
        <stp>-4941</stp>
        <stp>All</stp>
        <stp/>
        <stp/>
        <stp>FALSE</stp>
        <stp>T</stp>
        <tr r="C4943" s="2"/>
      </tp>
      <tp>
        <v>5918</v>
        <stp/>
        <stp>StudyData</stp>
        <stp>EP</stp>
        <stp>BAR</stp>
        <stp/>
        <stp>Open</stp>
        <stp>5</stp>
        <stp>-4931</stp>
        <stp>All</stp>
        <stp/>
        <stp/>
        <stp>FALSE</stp>
        <stp>T</stp>
        <tr r="C4933" s="2"/>
      </tp>
      <tp>
        <v>5936</v>
        <stp/>
        <stp>StudyData</stp>
        <stp>EP</stp>
        <stp>BAR</stp>
        <stp/>
        <stp>Open</stp>
        <stp>5</stp>
        <stp>-4921</stp>
        <stp>All</stp>
        <stp/>
        <stp/>
        <stp>FALSE</stp>
        <stp>T</stp>
        <tr r="C4923" s="2"/>
      </tp>
      <tp>
        <v>5956</v>
        <stp/>
        <stp>StudyData</stp>
        <stp>EP</stp>
        <stp>BAR</stp>
        <stp/>
        <stp>Open</stp>
        <stp>5</stp>
        <stp>-4911</stp>
        <stp>All</stp>
        <stp/>
        <stp/>
        <stp>FALSE</stp>
        <stp>T</stp>
        <tr r="C4913" s="2"/>
      </tp>
      <tp>
        <v>5956.75</v>
        <stp/>
        <stp>StudyData</stp>
        <stp>EP</stp>
        <stp>BAR</stp>
        <stp/>
        <stp>Open</stp>
        <stp>5</stp>
        <stp>-4901</stp>
        <stp>All</stp>
        <stp/>
        <stp/>
        <stp>FALSE</stp>
        <stp>T</stp>
        <tr r="C4903" s="2"/>
      </tp>
      <tp>
        <v>5909.25</v>
        <stp/>
        <stp>StudyData</stp>
        <stp>EP</stp>
        <stp>BAR</stp>
        <stp/>
        <stp>Open</stp>
        <stp>5</stp>
        <stp>-4991</stp>
        <stp>All</stp>
        <stp/>
        <stp/>
        <stp>FALSE</stp>
        <stp>T</stp>
        <tr r="C4993" s="2"/>
      </tp>
      <tp>
        <v>5895.5</v>
        <stp/>
        <stp>StudyData</stp>
        <stp>EP</stp>
        <stp>BAR</stp>
        <stp/>
        <stp>Open</stp>
        <stp>5</stp>
        <stp>-4981</stp>
        <stp>All</stp>
        <stp/>
        <stp/>
        <stp>FALSE</stp>
        <stp>T</stp>
        <tr r="C4983" s="2"/>
      </tp>
      <tp>
        <v>5861.5</v>
        <stp/>
        <stp>StudyData</stp>
        <stp>EP</stp>
        <stp>BAR</stp>
        <stp/>
        <stp>High</stp>
        <stp>5</stp>
        <stp>-3957</stp>
        <stp>All</stp>
        <stp/>
        <stp/>
        <stp>FALSE</stp>
        <stp>T</stp>
        <tr r="D3959" s="2"/>
      </tp>
      <tp>
        <v>5864.25</v>
        <stp/>
        <stp>StudyData</stp>
        <stp>EP</stp>
        <stp>BAR</stp>
        <stp/>
        <stp>High</stp>
        <stp>5</stp>
        <stp>-3947</stp>
        <stp>All</stp>
        <stp/>
        <stp/>
        <stp>FALSE</stp>
        <stp>T</stp>
        <tr r="D3949" s="2"/>
      </tp>
      <tp>
        <v>5862.75</v>
        <stp/>
        <stp>StudyData</stp>
        <stp>EP</stp>
        <stp>BAR</stp>
        <stp/>
        <stp>High</stp>
        <stp>5</stp>
        <stp>-3977</stp>
        <stp>All</stp>
        <stp/>
        <stp/>
        <stp>FALSE</stp>
        <stp>T</stp>
        <tr r="D3979" s="2"/>
      </tp>
      <tp>
        <v>5860</v>
        <stp/>
        <stp>StudyData</stp>
        <stp>EP</stp>
        <stp>BAR</stp>
        <stp/>
        <stp>High</stp>
        <stp>5</stp>
        <stp>-3967</stp>
        <stp>All</stp>
        <stp/>
        <stp/>
        <stp>FALSE</stp>
        <stp>T</stp>
        <tr r="D3969" s="2"/>
      </tp>
      <tp>
        <v>5860.5</v>
        <stp/>
        <stp>StudyData</stp>
        <stp>EP</stp>
        <stp>BAR</stp>
        <stp/>
        <stp>High</stp>
        <stp>5</stp>
        <stp>-3917</stp>
        <stp>All</stp>
        <stp/>
        <stp/>
        <stp>FALSE</stp>
        <stp>T</stp>
        <tr r="D3919" s="2"/>
      </tp>
      <tp>
        <v>5845.25</v>
        <stp/>
        <stp>StudyData</stp>
        <stp>EP</stp>
        <stp>BAR</stp>
        <stp/>
        <stp>High</stp>
        <stp>5</stp>
        <stp>-3907</stp>
        <stp>All</stp>
        <stp/>
        <stp/>
        <stp>FALSE</stp>
        <stp>T</stp>
        <tr r="D3909" s="2"/>
      </tp>
      <tp>
        <v>5861.5</v>
        <stp/>
        <stp>StudyData</stp>
        <stp>EP</stp>
        <stp>BAR</stp>
        <stp/>
        <stp>High</stp>
        <stp>5</stp>
        <stp>-3937</stp>
        <stp>All</stp>
        <stp/>
        <stp/>
        <stp>FALSE</stp>
        <stp>T</stp>
        <tr r="D3939" s="2"/>
      </tp>
      <tp>
        <v>5857.75</v>
        <stp/>
        <stp>StudyData</stp>
        <stp>EP</stp>
        <stp>BAR</stp>
        <stp/>
        <stp>High</stp>
        <stp>5</stp>
        <stp>-3927</stp>
        <stp>All</stp>
        <stp/>
        <stp/>
        <stp>FALSE</stp>
        <stp>T</stp>
        <tr r="D3929" s="2"/>
      </tp>
      <tp>
        <v>5860.75</v>
        <stp/>
        <stp>StudyData</stp>
        <stp>EP</stp>
        <stp>BAR</stp>
        <stp/>
        <stp>High</stp>
        <stp>5</stp>
        <stp>-3997</stp>
        <stp>All</stp>
        <stp/>
        <stp/>
        <stp>FALSE</stp>
        <stp>T</stp>
        <tr r="D3999" s="2"/>
      </tp>
      <tp>
        <v>5857.5</v>
        <stp/>
        <stp>StudyData</stp>
        <stp>EP</stp>
        <stp>BAR</stp>
        <stp/>
        <stp>High</stp>
        <stp>5</stp>
        <stp>-3987</stp>
        <stp>All</stp>
        <stp/>
        <stp/>
        <stp>FALSE</stp>
        <stp>T</stp>
        <tr r="D3989" s="2"/>
      </tp>
      <tp>
        <v>5856</v>
        <stp/>
        <stp>StudyData</stp>
        <stp>EP</stp>
        <stp>BAR</stp>
        <stp/>
        <stp>High</stp>
        <stp>5</stp>
        <stp>-3857</stp>
        <stp>All</stp>
        <stp/>
        <stp/>
        <stp>FALSE</stp>
        <stp>T</stp>
        <tr r="D3859" s="2"/>
      </tp>
      <tp>
        <v>5858.75</v>
        <stp/>
        <stp>StudyData</stp>
        <stp>EP</stp>
        <stp>BAR</stp>
        <stp/>
        <stp>High</stp>
        <stp>5</stp>
        <stp>-3847</stp>
        <stp>All</stp>
        <stp/>
        <stp/>
        <stp>FALSE</stp>
        <stp>T</stp>
        <tr r="D3849" s="2"/>
      </tp>
      <tp>
        <v>5864.5</v>
        <stp/>
        <stp>StudyData</stp>
        <stp>EP</stp>
        <stp>BAR</stp>
        <stp/>
        <stp>High</stp>
        <stp>5</stp>
        <stp>-3877</stp>
        <stp>All</stp>
        <stp/>
        <stp/>
        <stp>FALSE</stp>
        <stp>T</stp>
        <tr r="D3879" s="2"/>
      </tp>
      <tp>
        <v>5853.25</v>
        <stp/>
        <stp>StudyData</stp>
        <stp>EP</stp>
        <stp>BAR</stp>
        <stp/>
        <stp>High</stp>
        <stp>5</stp>
        <stp>-3867</stp>
        <stp>All</stp>
        <stp/>
        <stp/>
        <stp>FALSE</stp>
        <stp>T</stp>
        <tr r="D3869" s="2"/>
      </tp>
      <tp>
        <v>5797.5</v>
        <stp/>
        <stp>StudyData</stp>
        <stp>EP</stp>
        <stp>BAR</stp>
        <stp/>
        <stp>High</stp>
        <stp>5</stp>
        <stp>-3817</stp>
        <stp>All</stp>
        <stp/>
        <stp/>
        <stp>FALSE</stp>
        <stp>T</stp>
        <tr r="D3819" s="2"/>
      </tp>
      <tp>
        <v>5811.75</v>
        <stp/>
        <stp>StudyData</stp>
        <stp>EP</stp>
        <stp>BAR</stp>
        <stp/>
        <stp>High</stp>
        <stp>5</stp>
        <stp>-3807</stp>
        <stp>All</stp>
        <stp/>
        <stp/>
        <stp>FALSE</stp>
        <stp>T</stp>
        <tr r="D3809" s="2"/>
      </tp>
      <tp>
        <v>5776</v>
        <stp/>
        <stp>StudyData</stp>
        <stp>EP</stp>
        <stp>BAR</stp>
        <stp/>
        <stp>High</stp>
        <stp>5</stp>
        <stp>-3837</stp>
        <stp>All</stp>
        <stp/>
        <stp/>
        <stp>FALSE</stp>
        <stp>T</stp>
        <tr r="D3839" s="2"/>
      </tp>
      <tp>
        <v>5775.75</v>
        <stp/>
        <stp>StudyData</stp>
        <stp>EP</stp>
        <stp>BAR</stp>
        <stp/>
        <stp>High</stp>
        <stp>5</stp>
        <stp>-3827</stp>
        <stp>All</stp>
        <stp/>
        <stp/>
        <stp>FALSE</stp>
        <stp>T</stp>
        <tr r="D3829" s="2"/>
      </tp>
      <tp>
        <v>5859</v>
        <stp/>
        <stp>StudyData</stp>
        <stp>EP</stp>
        <stp>BAR</stp>
        <stp/>
        <stp>High</stp>
        <stp>5</stp>
        <stp>-3897</stp>
        <stp>All</stp>
        <stp/>
        <stp/>
        <stp>FALSE</stp>
        <stp>T</stp>
        <tr r="D3899" s="2"/>
      </tp>
      <tp>
        <v>5867.5</v>
        <stp/>
        <stp>StudyData</stp>
        <stp>EP</stp>
        <stp>BAR</stp>
        <stp/>
        <stp>High</stp>
        <stp>5</stp>
        <stp>-3887</stp>
        <stp>All</stp>
        <stp/>
        <stp/>
        <stp>FALSE</stp>
        <stp>T</stp>
        <tr r="D3889" s="2"/>
      </tp>
      <tp>
        <v>5836</v>
        <stp/>
        <stp>StudyData</stp>
        <stp>EP</stp>
        <stp>BAR</stp>
        <stp/>
        <stp>High</stp>
        <stp>5</stp>
        <stp>-3757</stp>
        <stp>All</stp>
        <stp/>
        <stp/>
        <stp>FALSE</stp>
        <stp>T</stp>
        <tr r="D3759" s="2"/>
      </tp>
      <tp>
        <v>5833.75</v>
        <stp/>
        <stp>StudyData</stp>
        <stp>EP</stp>
        <stp>BAR</stp>
        <stp/>
        <stp>High</stp>
        <stp>5</stp>
        <stp>-3747</stp>
        <stp>All</stp>
        <stp/>
        <stp/>
        <stp>FALSE</stp>
        <stp>T</stp>
        <tr r="D3749" s="2"/>
      </tp>
      <tp>
        <v>5824</v>
        <stp/>
        <stp>StudyData</stp>
        <stp>EP</stp>
        <stp>BAR</stp>
        <stp/>
        <stp>High</stp>
        <stp>5</stp>
        <stp>-3777</stp>
        <stp>All</stp>
        <stp/>
        <stp/>
        <stp>FALSE</stp>
        <stp>T</stp>
        <tr r="D3779" s="2"/>
      </tp>
      <tp>
        <v>5837.25</v>
        <stp/>
        <stp>StudyData</stp>
        <stp>EP</stp>
        <stp>BAR</stp>
        <stp/>
        <stp>High</stp>
        <stp>5</stp>
        <stp>-3767</stp>
        <stp>All</stp>
        <stp/>
        <stp/>
        <stp>FALSE</stp>
        <stp>T</stp>
        <tr r="D3769" s="2"/>
      </tp>
      <tp>
        <v>5867.75</v>
        <stp/>
        <stp>StudyData</stp>
        <stp>EP</stp>
        <stp>BAR</stp>
        <stp/>
        <stp>High</stp>
        <stp>5</stp>
        <stp>-3717</stp>
        <stp>All</stp>
        <stp/>
        <stp/>
        <stp>FALSE</stp>
        <stp>T</stp>
        <tr r="D3719" s="2"/>
      </tp>
      <tp>
        <v>5866.25</v>
        <stp/>
        <stp>StudyData</stp>
        <stp>EP</stp>
        <stp>BAR</stp>
        <stp/>
        <stp>High</stp>
        <stp>5</stp>
        <stp>-3707</stp>
        <stp>All</stp>
        <stp/>
        <stp/>
        <stp>FALSE</stp>
        <stp>T</stp>
        <tr r="D3709" s="2"/>
      </tp>
      <tp>
        <v>5815.25</v>
        <stp/>
        <stp>StudyData</stp>
        <stp>EP</stp>
        <stp>BAR</stp>
        <stp/>
        <stp>High</stp>
        <stp>5</stp>
        <stp>-3737</stp>
        <stp>All</stp>
        <stp/>
        <stp/>
        <stp>FALSE</stp>
        <stp>T</stp>
        <tr r="D3739" s="2"/>
      </tp>
      <tp>
        <v>5855.5</v>
        <stp/>
        <stp>StudyData</stp>
        <stp>EP</stp>
        <stp>BAR</stp>
        <stp/>
        <stp>High</stp>
        <stp>5</stp>
        <stp>-3727</stp>
        <stp>All</stp>
        <stp/>
        <stp/>
        <stp>FALSE</stp>
        <stp>T</stp>
        <tr r="D3729" s="2"/>
      </tp>
      <tp>
        <v>5810.25</v>
        <stp/>
        <stp>StudyData</stp>
        <stp>EP</stp>
        <stp>BAR</stp>
        <stp/>
        <stp>High</stp>
        <stp>5</stp>
        <stp>-3797</stp>
        <stp>All</stp>
        <stp/>
        <stp/>
        <stp>FALSE</stp>
        <stp>T</stp>
        <tr r="D3799" s="2"/>
      </tp>
      <tp>
        <v>5808.75</v>
        <stp/>
        <stp>StudyData</stp>
        <stp>EP</stp>
        <stp>BAR</stp>
        <stp/>
        <stp>High</stp>
        <stp>5</stp>
        <stp>-3787</stp>
        <stp>All</stp>
        <stp/>
        <stp/>
        <stp>FALSE</stp>
        <stp>T</stp>
        <tr r="D3789" s="2"/>
      </tp>
      <tp>
        <v>5875.5</v>
        <stp/>
        <stp>StudyData</stp>
        <stp>EP</stp>
        <stp>BAR</stp>
        <stp/>
        <stp>High</stp>
        <stp>5</stp>
        <stp>-3657</stp>
        <stp>All</stp>
        <stp/>
        <stp/>
        <stp>FALSE</stp>
        <stp>T</stp>
        <tr r="D3659" s="2"/>
      </tp>
      <tp>
        <v>5879.75</v>
        <stp/>
        <stp>StudyData</stp>
        <stp>EP</stp>
        <stp>BAR</stp>
        <stp/>
        <stp>High</stp>
        <stp>5</stp>
        <stp>-3647</stp>
        <stp>All</stp>
        <stp/>
        <stp/>
        <stp>FALSE</stp>
        <stp>T</stp>
        <tr r="D3649" s="2"/>
      </tp>
      <tp>
        <v>5878</v>
        <stp/>
        <stp>StudyData</stp>
        <stp>EP</stp>
        <stp>BAR</stp>
        <stp/>
        <stp>High</stp>
        <stp>5</stp>
        <stp>-3677</stp>
        <stp>All</stp>
        <stp/>
        <stp/>
        <stp>FALSE</stp>
        <stp>T</stp>
        <tr r="D3679" s="2"/>
      </tp>
      <tp>
        <v>5875.5</v>
        <stp/>
        <stp>StudyData</stp>
        <stp>EP</stp>
        <stp>BAR</stp>
        <stp/>
        <stp>High</stp>
        <stp>5</stp>
        <stp>-3667</stp>
        <stp>All</stp>
        <stp/>
        <stp/>
        <stp>FALSE</stp>
        <stp>T</stp>
        <tr r="D3669" s="2"/>
      </tp>
      <tp>
        <v>5887.5</v>
        <stp/>
        <stp>StudyData</stp>
        <stp>EP</stp>
        <stp>BAR</stp>
        <stp/>
        <stp>High</stp>
        <stp>5</stp>
        <stp>-3617</stp>
        <stp>All</stp>
        <stp/>
        <stp/>
        <stp>FALSE</stp>
        <stp>T</stp>
        <tr r="D3619" s="2"/>
      </tp>
      <tp>
        <v>5893.75</v>
        <stp/>
        <stp>StudyData</stp>
        <stp>EP</stp>
        <stp>BAR</stp>
        <stp/>
        <stp>High</stp>
        <stp>5</stp>
        <stp>-3607</stp>
        <stp>All</stp>
        <stp/>
        <stp/>
        <stp>FALSE</stp>
        <stp>T</stp>
        <tr r="D3609" s="2"/>
      </tp>
      <tp>
        <v>5877.25</v>
        <stp/>
        <stp>StudyData</stp>
        <stp>EP</stp>
        <stp>BAR</stp>
        <stp/>
        <stp>High</stp>
        <stp>5</stp>
        <stp>-3637</stp>
        <stp>All</stp>
        <stp/>
        <stp/>
        <stp>FALSE</stp>
        <stp>T</stp>
        <tr r="D3639" s="2"/>
      </tp>
      <tp>
        <v>5885.5</v>
        <stp/>
        <stp>StudyData</stp>
        <stp>EP</stp>
        <stp>BAR</stp>
        <stp/>
        <stp>High</stp>
        <stp>5</stp>
        <stp>-3627</stp>
        <stp>All</stp>
        <stp/>
        <stp/>
        <stp>FALSE</stp>
        <stp>T</stp>
        <tr r="D3629" s="2"/>
      </tp>
      <tp>
        <v>5869.5</v>
        <stp/>
        <stp>StudyData</stp>
        <stp>EP</stp>
        <stp>BAR</stp>
        <stp/>
        <stp>High</stp>
        <stp>5</stp>
        <stp>-3697</stp>
        <stp>All</stp>
        <stp/>
        <stp/>
        <stp>FALSE</stp>
        <stp>T</stp>
        <tr r="D3699" s="2"/>
      </tp>
      <tp>
        <v>5867.75</v>
        <stp/>
        <stp>StudyData</stp>
        <stp>EP</stp>
        <stp>BAR</stp>
        <stp/>
        <stp>High</stp>
        <stp>5</stp>
        <stp>-3687</stp>
        <stp>All</stp>
        <stp/>
        <stp/>
        <stp>FALSE</stp>
        <stp>T</stp>
        <tr r="D3689" s="2"/>
      </tp>
      <tp>
        <v>5891</v>
        <stp/>
        <stp>StudyData</stp>
        <stp>EP</stp>
        <stp>BAR</stp>
        <stp/>
        <stp>High</stp>
        <stp>5</stp>
        <stp>-3557</stp>
        <stp>All</stp>
        <stp/>
        <stp/>
        <stp>FALSE</stp>
        <stp>T</stp>
        <tr r="D3559" s="2"/>
      </tp>
      <tp>
        <v>5888.5</v>
        <stp/>
        <stp>StudyData</stp>
        <stp>EP</stp>
        <stp>BAR</stp>
        <stp/>
        <stp>High</stp>
        <stp>5</stp>
        <stp>-3547</stp>
        <stp>All</stp>
        <stp/>
        <stp/>
        <stp>FALSE</stp>
        <stp>T</stp>
        <tr r="D3549" s="2"/>
      </tp>
      <tp>
        <v>5889</v>
        <stp/>
        <stp>StudyData</stp>
        <stp>EP</stp>
        <stp>BAR</stp>
        <stp/>
        <stp>High</stp>
        <stp>5</stp>
        <stp>-3577</stp>
        <stp>All</stp>
        <stp/>
        <stp/>
        <stp>FALSE</stp>
        <stp>T</stp>
        <tr r="D3579" s="2"/>
      </tp>
      <tp>
        <v>5890.75</v>
        <stp/>
        <stp>StudyData</stp>
        <stp>EP</stp>
        <stp>BAR</stp>
        <stp/>
        <stp>High</stp>
        <stp>5</stp>
        <stp>-3567</stp>
        <stp>All</stp>
        <stp/>
        <stp/>
        <stp>FALSE</stp>
        <stp>T</stp>
        <tr r="D3569" s="2"/>
      </tp>
      <tp>
        <v>5886</v>
        <stp/>
        <stp>StudyData</stp>
        <stp>EP</stp>
        <stp>BAR</stp>
        <stp/>
        <stp>High</stp>
        <stp>5</stp>
        <stp>-3517</stp>
        <stp>All</stp>
        <stp/>
        <stp/>
        <stp>FALSE</stp>
        <stp>T</stp>
        <tr r="D3519" s="2"/>
      </tp>
      <tp>
        <v>5886.5</v>
        <stp/>
        <stp>StudyData</stp>
        <stp>EP</stp>
        <stp>BAR</stp>
        <stp/>
        <stp>High</stp>
        <stp>5</stp>
        <stp>-3507</stp>
        <stp>All</stp>
        <stp/>
        <stp/>
        <stp>FALSE</stp>
        <stp>T</stp>
        <tr r="D3509" s="2"/>
      </tp>
      <tp>
        <v>5884</v>
        <stp/>
        <stp>StudyData</stp>
        <stp>EP</stp>
        <stp>BAR</stp>
        <stp/>
        <stp>High</stp>
        <stp>5</stp>
        <stp>-3537</stp>
        <stp>All</stp>
        <stp/>
        <stp/>
        <stp>FALSE</stp>
        <stp>T</stp>
        <tr r="D3539" s="2"/>
      </tp>
      <tp>
        <v>5878.5</v>
        <stp/>
        <stp>StudyData</stp>
        <stp>EP</stp>
        <stp>BAR</stp>
        <stp/>
        <stp>High</stp>
        <stp>5</stp>
        <stp>-3527</stp>
        <stp>All</stp>
        <stp/>
        <stp/>
        <stp>FALSE</stp>
        <stp>T</stp>
        <tr r="D3529" s="2"/>
      </tp>
      <tp>
        <v>5887.75</v>
        <stp/>
        <stp>StudyData</stp>
        <stp>EP</stp>
        <stp>BAR</stp>
        <stp/>
        <stp>High</stp>
        <stp>5</stp>
        <stp>-3597</stp>
        <stp>All</stp>
        <stp/>
        <stp/>
        <stp>FALSE</stp>
        <stp>T</stp>
        <tr r="D3599" s="2"/>
      </tp>
      <tp>
        <v>5885</v>
        <stp/>
        <stp>StudyData</stp>
        <stp>EP</stp>
        <stp>BAR</stp>
        <stp/>
        <stp>High</stp>
        <stp>5</stp>
        <stp>-3587</stp>
        <stp>All</stp>
        <stp/>
        <stp/>
        <stp>FALSE</stp>
        <stp>T</stp>
        <tr r="D3589" s="2"/>
      </tp>
      <tp>
        <v>5870.75</v>
        <stp/>
        <stp>StudyData</stp>
        <stp>EP</stp>
        <stp>BAR</stp>
        <stp/>
        <stp>High</stp>
        <stp>5</stp>
        <stp>-3457</stp>
        <stp>All</stp>
        <stp/>
        <stp/>
        <stp>FALSE</stp>
        <stp>T</stp>
        <tr r="D3459" s="2"/>
      </tp>
      <tp>
        <v>5869.75</v>
        <stp/>
        <stp>StudyData</stp>
        <stp>EP</stp>
        <stp>BAR</stp>
        <stp/>
        <stp>High</stp>
        <stp>5</stp>
        <stp>-3447</stp>
        <stp>All</stp>
        <stp/>
        <stp/>
        <stp>FALSE</stp>
        <stp>T</stp>
        <tr r="D3449" s="2"/>
      </tp>
      <tp>
        <v>5878.75</v>
        <stp/>
        <stp>StudyData</stp>
        <stp>EP</stp>
        <stp>BAR</stp>
        <stp/>
        <stp>High</stp>
        <stp>5</stp>
        <stp>-3477</stp>
        <stp>All</stp>
        <stp/>
        <stp/>
        <stp>FALSE</stp>
        <stp>T</stp>
        <tr r="D3479" s="2"/>
      </tp>
      <tp>
        <v>5882.25</v>
        <stp/>
        <stp>StudyData</stp>
        <stp>EP</stp>
        <stp>BAR</stp>
        <stp/>
        <stp>High</stp>
        <stp>5</stp>
        <stp>-3467</stp>
        <stp>All</stp>
        <stp/>
        <stp/>
        <stp>FALSE</stp>
        <stp>T</stp>
        <tr r="D3469" s="2"/>
      </tp>
      <tp>
        <v>5869</v>
        <stp/>
        <stp>StudyData</stp>
        <stp>EP</stp>
        <stp>BAR</stp>
        <stp/>
        <stp>High</stp>
        <stp>5</stp>
        <stp>-3417</stp>
        <stp>All</stp>
        <stp/>
        <stp/>
        <stp>FALSE</stp>
        <stp>T</stp>
        <tr r="D3419" s="2"/>
      </tp>
      <tp>
        <v>5877.25</v>
        <stp/>
        <stp>StudyData</stp>
        <stp>EP</stp>
        <stp>BAR</stp>
        <stp/>
        <stp>High</stp>
        <stp>5</stp>
        <stp>-3407</stp>
        <stp>All</stp>
        <stp/>
        <stp/>
        <stp>FALSE</stp>
        <stp>T</stp>
        <tr r="D3409" s="2"/>
      </tp>
      <tp>
        <v>5868.75</v>
        <stp/>
        <stp>StudyData</stp>
        <stp>EP</stp>
        <stp>BAR</stp>
        <stp/>
        <stp>High</stp>
        <stp>5</stp>
        <stp>-3437</stp>
        <stp>All</stp>
        <stp/>
        <stp/>
        <stp>FALSE</stp>
        <stp>T</stp>
        <tr r="D3439" s="2"/>
      </tp>
      <tp>
        <v>5869.25</v>
        <stp/>
        <stp>StudyData</stp>
        <stp>EP</stp>
        <stp>BAR</stp>
        <stp/>
        <stp>High</stp>
        <stp>5</stp>
        <stp>-3427</stp>
        <stp>All</stp>
        <stp/>
        <stp/>
        <stp>FALSE</stp>
        <stp>T</stp>
        <tr r="D3429" s="2"/>
      </tp>
      <tp>
        <v>5886</v>
        <stp/>
        <stp>StudyData</stp>
        <stp>EP</stp>
        <stp>BAR</stp>
        <stp/>
        <stp>High</stp>
        <stp>5</stp>
        <stp>-3497</stp>
        <stp>All</stp>
        <stp/>
        <stp/>
        <stp>FALSE</stp>
        <stp>T</stp>
        <tr r="D3499" s="2"/>
      </tp>
      <tp>
        <v>5881</v>
        <stp/>
        <stp>StudyData</stp>
        <stp>EP</stp>
        <stp>BAR</stp>
        <stp/>
        <stp>High</stp>
        <stp>5</stp>
        <stp>-3487</stp>
        <stp>All</stp>
        <stp/>
        <stp/>
        <stp>FALSE</stp>
        <stp>T</stp>
        <tr r="D3489" s="2"/>
      </tp>
      <tp>
        <v>5905.25</v>
        <stp/>
        <stp>StudyData</stp>
        <stp>EP</stp>
        <stp>BAR</stp>
        <stp/>
        <stp>High</stp>
        <stp>5</stp>
        <stp>-3357</stp>
        <stp>All</stp>
        <stp/>
        <stp/>
        <stp>FALSE</stp>
        <stp>T</stp>
        <tr r="D3359" s="2"/>
      </tp>
      <tp>
        <v>5902.75</v>
        <stp/>
        <stp>StudyData</stp>
        <stp>EP</stp>
        <stp>BAR</stp>
        <stp/>
        <stp>High</stp>
        <stp>5</stp>
        <stp>-3347</stp>
        <stp>All</stp>
        <stp/>
        <stp/>
        <stp>FALSE</stp>
        <stp>T</stp>
        <tr r="D3349" s="2"/>
      </tp>
      <tp>
        <v>5904.75</v>
        <stp/>
        <stp>StudyData</stp>
        <stp>EP</stp>
        <stp>BAR</stp>
        <stp/>
        <stp>High</stp>
        <stp>5</stp>
        <stp>-3377</stp>
        <stp>All</stp>
        <stp/>
        <stp/>
        <stp>FALSE</stp>
        <stp>T</stp>
        <tr r="D3379" s="2"/>
      </tp>
      <tp>
        <v>5910</v>
        <stp/>
        <stp>StudyData</stp>
        <stp>EP</stp>
        <stp>BAR</stp>
        <stp/>
        <stp>High</stp>
        <stp>5</stp>
        <stp>-3367</stp>
        <stp>All</stp>
        <stp/>
        <stp/>
        <stp>FALSE</stp>
        <stp>T</stp>
        <tr r="D3369" s="2"/>
      </tp>
      <tp>
        <v>5896.75</v>
        <stp/>
        <stp>StudyData</stp>
        <stp>EP</stp>
        <stp>BAR</stp>
        <stp/>
        <stp>High</stp>
        <stp>5</stp>
        <stp>-3317</stp>
        <stp>All</stp>
        <stp/>
        <stp/>
        <stp>FALSE</stp>
        <stp>T</stp>
        <tr r="D3319" s="2"/>
      </tp>
      <tp>
        <v>5902</v>
        <stp/>
        <stp>StudyData</stp>
        <stp>EP</stp>
        <stp>BAR</stp>
        <stp/>
        <stp>High</stp>
        <stp>5</stp>
        <stp>-3307</stp>
        <stp>All</stp>
        <stp/>
        <stp/>
        <stp>FALSE</stp>
        <stp>T</stp>
        <tr r="D3309" s="2"/>
      </tp>
      <tp>
        <v>5904.75</v>
        <stp/>
        <stp>StudyData</stp>
        <stp>EP</stp>
        <stp>BAR</stp>
        <stp/>
        <stp>High</stp>
        <stp>5</stp>
        <stp>-3337</stp>
        <stp>All</stp>
        <stp/>
        <stp/>
        <stp>FALSE</stp>
        <stp>T</stp>
        <tr r="D3339" s="2"/>
      </tp>
      <tp>
        <v>5899.5</v>
        <stp/>
        <stp>StudyData</stp>
        <stp>EP</stp>
        <stp>BAR</stp>
        <stp/>
        <stp>High</stp>
        <stp>5</stp>
        <stp>-3327</stp>
        <stp>All</stp>
        <stp/>
        <stp/>
        <stp>FALSE</stp>
        <stp>T</stp>
        <tr r="D3329" s="2"/>
      </tp>
      <tp>
        <v>5885</v>
        <stp/>
        <stp>StudyData</stp>
        <stp>EP</stp>
        <stp>BAR</stp>
        <stp/>
        <stp>High</stp>
        <stp>5</stp>
        <stp>-3397</stp>
        <stp>All</stp>
        <stp/>
        <stp/>
        <stp>FALSE</stp>
        <stp>T</stp>
        <tr r="D3399" s="2"/>
      </tp>
      <tp>
        <v>5902</v>
        <stp/>
        <stp>StudyData</stp>
        <stp>EP</stp>
        <stp>BAR</stp>
        <stp/>
        <stp>High</stp>
        <stp>5</stp>
        <stp>-3387</stp>
        <stp>All</stp>
        <stp/>
        <stp/>
        <stp>FALSE</stp>
        <stp>T</stp>
        <tr r="D3389" s="2"/>
      </tp>
      <tp>
        <v>5935.25</v>
        <stp/>
        <stp>StudyData</stp>
        <stp>EP</stp>
        <stp>BAR</stp>
        <stp/>
        <stp>High</stp>
        <stp>5</stp>
        <stp>-3257</stp>
        <stp>All</stp>
        <stp/>
        <stp/>
        <stp>FALSE</stp>
        <stp>T</stp>
        <tr r="D3259" s="2"/>
      </tp>
      <tp>
        <v>5930.5</v>
        <stp/>
        <stp>StudyData</stp>
        <stp>EP</stp>
        <stp>BAR</stp>
        <stp/>
        <stp>High</stp>
        <stp>5</stp>
        <stp>-3247</stp>
        <stp>All</stp>
        <stp/>
        <stp/>
        <stp>FALSE</stp>
        <stp>T</stp>
        <tr r="D3249" s="2"/>
      </tp>
      <tp>
        <v>5929.75</v>
        <stp/>
        <stp>StudyData</stp>
        <stp>EP</stp>
        <stp>BAR</stp>
        <stp/>
        <stp>High</stp>
        <stp>5</stp>
        <stp>-3277</stp>
        <stp>All</stp>
        <stp/>
        <stp/>
        <stp>FALSE</stp>
        <stp>T</stp>
        <tr r="D3279" s="2"/>
      </tp>
      <tp>
        <v>5928.25</v>
        <stp/>
        <stp>StudyData</stp>
        <stp>EP</stp>
        <stp>BAR</stp>
        <stp/>
        <stp>High</stp>
        <stp>5</stp>
        <stp>-3267</stp>
        <stp>All</stp>
        <stp/>
        <stp/>
        <stp>FALSE</stp>
        <stp>T</stp>
        <tr r="D3269" s="2"/>
      </tp>
      <tp>
        <v>5938.5</v>
        <stp/>
        <stp>StudyData</stp>
        <stp>EP</stp>
        <stp>BAR</stp>
        <stp/>
        <stp>High</stp>
        <stp>5</stp>
        <stp>-3217</stp>
        <stp>All</stp>
        <stp/>
        <stp/>
        <stp>FALSE</stp>
        <stp>T</stp>
        <tr r="D3219" s="2"/>
      </tp>
      <tp>
        <v>5940.25</v>
        <stp/>
        <stp>StudyData</stp>
        <stp>EP</stp>
        <stp>BAR</stp>
        <stp/>
        <stp>High</stp>
        <stp>5</stp>
        <stp>-3207</stp>
        <stp>All</stp>
        <stp/>
        <stp/>
        <stp>FALSE</stp>
        <stp>T</stp>
        <tr r="D3209" s="2"/>
      </tp>
      <tp>
        <v>5940.25</v>
        <stp/>
        <stp>StudyData</stp>
        <stp>EP</stp>
        <stp>BAR</stp>
        <stp/>
        <stp>High</stp>
        <stp>5</stp>
        <stp>-3237</stp>
        <stp>All</stp>
        <stp/>
        <stp/>
        <stp>FALSE</stp>
        <stp>T</stp>
        <tr r="D3239" s="2"/>
      </tp>
      <tp>
        <v>5941.75</v>
        <stp/>
        <stp>StudyData</stp>
        <stp>EP</stp>
        <stp>BAR</stp>
        <stp/>
        <stp>High</stp>
        <stp>5</stp>
        <stp>-3227</stp>
        <stp>All</stp>
        <stp/>
        <stp/>
        <stp>FALSE</stp>
        <stp>T</stp>
        <tr r="D3229" s="2"/>
      </tp>
      <tp>
        <v>5907.75</v>
        <stp/>
        <stp>StudyData</stp>
        <stp>EP</stp>
        <stp>BAR</stp>
        <stp/>
        <stp>High</stp>
        <stp>5</stp>
        <stp>-3297</stp>
        <stp>All</stp>
        <stp/>
        <stp/>
        <stp>FALSE</stp>
        <stp>T</stp>
        <tr r="D3299" s="2"/>
      </tp>
      <tp>
        <v>5916.5</v>
        <stp/>
        <stp>StudyData</stp>
        <stp>EP</stp>
        <stp>BAR</stp>
        <stp/>
        <stp>High</stp>
        <stp>5</stp>
        <stp>-3287</stp>
        <stp>All</stp>
        <stp/>
        <stp/>
        <stp>FALSE</stp>
        <stp>T</stp>
        <tr r="D3289" s="2"/>
      </tp>
      <tp>
        <v>5931</v>
        <stp/>
        <stp>StudyData</stp>
        <stp>EP</stp>
        <stp>BAR</stp>
        <stp/>
        <stp>High</stp>
        <stp>5</stp>
        <stp>-3157</stp>
        <stp>All</stp>
        <stp/>
        <stp/>
        <stp>FALSE</stp>
        <stp>T</stp>
        <tr r="D3159" s="2"/>
      </tp>
      <tp>
        <v>5930</v>
        <stp/>
        <stp>StudyData</stp>
        <stp>EP</stp>
        <stp>BAR</stp>
        <stp/>
        <stp>High</stp>
        <stp>5</stp>
        <stp>-3147</stp>
        <stp>All</stp>
        <stp/>
        <stp/>
        <stp>FALSE</stp>
        <stp>T</stp>
        <tr r="D3149" s="2"/>
      </tp>
      <tp>
        <v>5935.25</v>
        <stp/>
        <stp>StudyData</stp>
        <stp>EP</stp>
        <stp>BAR</stp>
        <stp/>
        <stp>High</stp>
        <stp>5</stp>
        <stp>-3177</stp>
        <stp>All</stp>
        <stp/>
        <stp/>
        <stp>FALSE</stp>
        <stp>T</stp>
        <tr r="D3179" s="2"/>
      </tp>
      <tp>
        <v>5933.75</v>
        <stp/>
        <stp>StudyData</stp>
        <stp>EP</stp>
        <stp>BAR</stp>
        <stp/>
        <stp>High</stp>
        <stp>5</stp>
        <stp>-3167</stp>
        <stp>All</stp>
        <stp/>
        <stp/>
        <stp>FALSE</stp>
        <stp>T</stp>
        <tr r="D3169" s="2"/>
      </tp>
      <tp>
        <v>5929.25</v>
        <stp/>
        <stp>StudyData</stp>
        <stp>EP</stp>
        <stp>BAR</stp>
        <stp/>
        <stp>High</stp>
        <stp>5</stp>
        <stp>-3117</stp>
        <stp>All</stp>
        <stp/>
        <stp/>
        <stp>FALSE</stp>
        <stp>T</stp>
        <tr r="D3119" s="2"/>
      </tp>
      <tp>
        <v>5925.75</v>
        <stp/>
        <stp>StudyData</stp>
        <stp>EP</stp>
        <stp>BAR</stp>
        <stp/>
        <stp>High</stp>
        <stp>5</stp>
        <stp>-3107</stp>
        <stp>All</stp>
        <stp/>
        <stp/>
        <stp>FALSE</stp>
        <stp>T</stp>
        <tr r="D3109" s="2"/>
      </tp>
      <tp>
        <v>5929.5</v>
        <stp/>
        <stp>StudyData</stp>
        <stp>EP</stp>
        <stp>BAR</stp>
        <stp/>
        <stp>High</stp>
        <stp>5</stp>
        <stp>-3137</stp>
        <stp>All</stp>
        <stp/>
        <stp/>
        <stp>FALSE</stp>
        <stp>T</stp>
        <tr r="D3139" s="2"/>
      </tp>
      <tp>
        <v>5931</v>
        <stp/>
        <stp>StudyData</stp>
        <stp>EP</stp>
        <stp>BAR</stp>
        <stp/>
        <stp>High</stp>
        <stp>5</stp>
        <stp>-3127</stp>
        <stp>All</stp>
        <stp/>
        <stp/>
        <stp>FALSE</stp>
        <stp>T</stp>
        <tr r="D3129" s="2"/>
      </tp>
      <tp>
        <v>5936.75</v>
        <stp/>
        <stp>StudyData</stp>
        <stp>EP</stp>
        <stp>BAR</stp>
        <stp/>
        <stp>High</stp>
        <stp>5</stp>
        <stp>-3197</stp>
        <stp>All</stp>
        <stp/>
        <stp/>
        <stp>FALSE</stp>
        <stp>T</stp>
        <tr r="D3199" s="2"/>
      </tp>
      <tp>
        <v>5937.25</v>
        <stp/>
        <stp>StudyData</stp>
        <stp>EP</stp>
        <stp>BAR</stp>
        <stp/>
        <stp>High</stp>
        <stp>5</stp>
        <stp>-3187</stp>
        <stp>All</stp>
        <stp/>
        <stp/>
        <stp>FALSE</stp>
        <stp>T</stp>
        <tr r="D3189" s="2"/>
      </tp>
      <tp>
        <v>5941.75</v>
        <stp/>
        <stp>StudyData</stp>
        <stp>EP</stp>
        <stp>BAR</stp>
        <stp/>
        <stp>High</stp>
        <stp>5</stp>
        <stp>-3057</stp>
        <stp>All</stp>
        <stp/>
        <stp/>
        <stp>FALSE</stp>
        <stp>T</stp>
        <tr r="D3059" s="2"/>
      </tp>
      <tp>
        <v>5939.5</v>
        <stp/>
        <stp>StudyData</stp>
        <stp>EP</stp>
        <stp>BAR</stp>
        <stp/>
        <stp>High</stp>
        <stp>5</stp>
        <stp>-3047</stp>
        <stp>All</stp>
        <stp/>
        <stp/>
        <stp>FALSE</stp>
        <stp>T</stp>
        <tr r="D3049" s="2"/>
      </tp>
      <tp>
        <v>5929.5</v>
        <stp/>
        <stp>StudyData</stp>
        <stp>EP</stp>
        <stp>BAR</stp>
        <stp/>
        <stp>High</stp>
        <stp>5</stp>
        <stp>-3077</stp>
        <stp>All</stp>
        <stp/>
        <stp/>
        <stp>FALSE</stp>
        <stp>T</stp>
        <tr r="D3079" s="2"/>
      </tp>
      <tp>
        <v>5941.25</v>
        <stp/>
        <stp>StudyData</stp>
        <stp>EP</stp>
        <stp>BAR</stp>
        <stp/>
        <stp>High</stp>
        <stp>5</stp>
        <stp>-3067</stp>
        <stp>All</stp>
        <stp/>
        <stp/>
        <stp>FALSE</stp>
        <stp>T</stp>
        <tr r="D3069" s="2"/>
      </tp>
      <tp>
        <v>5920.75</v>
        <stp/>
        <stp>StudyData</stp>
        <stp>EP</stp>
        <stp>BAR</stp>
        <stp/>
        <stp>High</stp>
        <stp>5</stp>
        <stp>-3017</stp>
        <stp>All</stp>
        <stp/>
        <stp/>
        <stp>FALSE</stp>
        <stp>T</stp>
        <tr r="D3019" s="2"/>
      </tp>
      <tp>
        <v>5924.25</v>
        <stp/>
        <stp>StudyData</stp>
        <stp>EP</stp>
        <stp>BAR</stp>
        <stp/>
        <stp>High</stp>
        <stp>5</stp>
        <stp>-3007</stp>
        <stp>All</stp>
        <stp/>
        <stp/>
        <stp>FALSE</stp>
        <stp>T</stp>
        <tr r="D3009" s="2"/>
      </tp>
      <tp>
        <v>5950</v>
        <stp/>
        <stp>StudyData</stp>
        <stp>EP</stp>
        <stp>BAR</stp>
        <stp/>
        <stp>High</stp>
        <stp>5</stp>
        <stp>-3037</stp>
        <stp>All</stp>
        <stp/>
        <stp/>
        <stp>FALSE</stp>
        <stp>T</stp>
        <tr r="D3039" s="2"/>
      </tp>
      <tp>
        <v>5927</v>
        <stp/>
        <stp>StudyData</stp>
        <stp>EP</stp>
        <stp>BAR</stp>
        <stp/>
        <stp>High</stp>
        <stp>5</stp>
        <stp>-3027</stp>
        <stp>All</stp>
        <stp/>
        <stp/>
        <stp>FALSE</stp>
        <stp>T</stp>
        <tr r="D3029" s="2"/>
      </tp>
      <tp>
        <v>5927</v>
        <stp/>
        <stp>StudyData</stp>
        <stp>EP</stp>
        <stp>BAR</stp>
        <stp/>
        <stp>High</stp>
        <stp>5</stp>
        <stp>-3097</stp>
        <stp>All</stp>
        <stp/>
        <stp/>
        <stp>FALSE</stp>
        <stp>T</stp>
        <tr r="D3099" s="2"/>
      </tp>
      <tp>
        <v>5922</v>
        <stp/>
        <stp>StudyData</stp>
        <stp>EP</stp>
        <stp>BAR</stp>
        <stp/>
        <stp>High</stp>
        <stp>5</stp>
        <stp>-3087</stp>
        <stp>All</stp>
        <stp/>
        <stp/>
        <stp>FALSE</stp>
        <stp>T</stp>
        <tr r="D3089" s="2"/>
      </tp>
      <tp>
        <v>5918</v>
        <stp/>
        <stp>StudyData</stp>
        <stp>EP</stp>
        <stp>BAR</stp>
        <stp/>
        <stp>High</stp>
        <stp>5</stp>
        <stp>-2957</stp>
        <stp>All</stp>
        <stp/>
        <stp/>
        <stp>FALSE</stp>
        <stp>T</stp>
        <tr r="D2959" s="2"/>
      </tp>
      <tp>
        <v>5924.5</v>
        <stp/>
        <stp>StudyData</stp>
        <stp>EP</stp>
        <stp>BAR</stp>
        <stp/>
        <stp>High</stp>
        <stp>5</stp>
        <stp>-2947</stp>
        <stp>All</stp>
        <stp/>
        <stp/>
        <stp>FALSE</stp>
        <stp>T</stp>
        <tr r="D2949" s="2"/>
      </tp>
      <tp>
        <v>5926.5</v>
        <stp/>
        <stp>StudyData</stp>
        <stp>EP</stp>
        <stp>BAR</stp>
        <stp/>
        <stp>High</stp>
        <stp>5</stp>
        <stp>-2977</stp>
        <stp>All</stp>
        <stp/>
        <stp/>
        <stp>FALSE</stp>
        <stp>T</stp>
        <tr r="D2979" s="2"/>
      </tp>
      <tp>
        <v>5918</v>
        <stp/>
        <stp>StudyData</stp>
        <stp>EP</stp>
        <stp>BAR</stp>
        <stp/>
        <stp>High</stp>
        <stp>5</stp>
        <stp>-2967</stp>
        <stp>All</stp>
        <stp/>
        <stp/>
        <stp>FALSE</stp>
        <stp>T</stp>
        <tr r="D2969" s="2"/>
      </tp>
      <tp>
        <v>5999</v>
        <stp/>
        <stp>StudyData</stp>
        <stp>EP</stp>
        <stp>BAR</stp>
        <stp/>
        <stp>High</stp>
        <stp>5</stp>
        <stp>-2917</stp>
        <stp>All</stp>
        <stp/>
        <stp/>
        <stp>FALSE</stp>
        <stp>T</stp>
        <tr r="D2919" s="2"/>
      </tp>
      <tp>
        <v>5993</v>
        <stp/>
        <stp>StudyData</stp>
        <stp>EP</stp>
        <stp>BAR</stp>
        <stp/>
        <stp>High</stp>
        <stp>5</stp>
        <stp>-2907</stp>
        <stp>All</stp>
        <stp/>
        <stp/>
        <stp>FALSE</stp>
        <stp>T</stp>
        <tr r="D2909" s="2"/>
      </tp>
      <tp>
        <v>5971.25</v>
        <stp/>
        <stp>StudyData</stp>
        <stp>EP</stp>
        <stp>BAR</stp>
        <stp/>
        <stp>High</stp>
        <stp>5</stp>
        <stp>-2937</stp>
        <stp>All</stp>
        <stp/>
        <stp/>
        <stp>FALSE</stp>
        <stp>T</stp>
        <tr r="D2939" s="2"/>
      </tp>
      <tp>
        <v>5993</v>
        <stp/>
        <stp>StudyData</stp>
        <stp>EP</stp>
        <stp>BAR</stp>
        <stp/>
        <stp>High</stp>
        <stp>5</stp>
        <stp>-2927</stp>
        <stp>All</stp>
        <stp/>
        <stp/>
        <stp>FALSE</stp>
        <stp>T</stp>
        <tr r="D2929" s="2"/>
      </tp>
      <tp>
        <v>5928.75</v>
        <stp/>
        <stp>StudyData</stp>
        <stp>EP</stp>
        <stp>BAR</stp>
        <stp/>
        <stp>High</stp>
        <stp>5</stp>
        <stp>-2997</stp>
        <stp>All</stp>
        <stp/>
        <stp/>
        <stp>FALSE</stp>
        <stp>T</stp>
        <tr r="D2999" s="2"/>
      </tp>
      <tp>
        <v>5924.5</v>
        <stp/>
        <stp>StudyData</stp>
        <stp>EP</stp>
        <stp>BAR</stp>
        <stp/>
        <stp>High</stp>
        <stp>5</stp>
        <stp>-2987</stp>
        <stp>All</stp>
        <stp/>
        <stp/>
        <stp>FALSE</stp>
        <stp>T</stp>
        <tr r="D2989" s="2"/>
      </tp>
      <tp>
        <v>6003.25</v>
        <stp/>
        <stp>StudyData</stp>
        <stp>EP</stp>
        <stp>BAR</stp>
        <stp/>
        <stp>High</stp>
        <stp>5</stp>
        <stp>-2857</stp>
        <stp>All</stp>
        <stp/>
        <stp/>
        <stp>FALSE</stp>
        <stp>T</stp>
        <tr r="D2859" s="2"/>
      </tp>
      <tp>
        <v>5997.5</v>
        <stp/>
        <stp>StudyData</stp>
        <stp>EP</stp>
        <stp>BAR</stp>
        <stp/>
        <stp>High</stp>
        <stp>5</stp>
        <stp>-2847</stp>
        <stp>All</stp>
        <stp/>
        <stp/>
        <stp>FALSE</stp>
        <stp>T</stp>
        <tr r="D2849" s="2"/>
      </tp>
      <tp>
        <v>5997</v>
        <stp/>
        <stp>StudyData</stp>
        <stp>EP</stp>
        <stp>BAR</stp>
        <stp/>
        <stp>High</stp>
        <stp>5</stp>
        <stp>-2877</stp>
        <stp>All</stp>
        <stp/>
        <stp/>
        <stp>FALSE</stp>
        <stp>T</stp>
        <tr r="D2879" s="2"/>
      </tp>
      <tp>
        <v>6000</v>
        <stp/>
        <stp>StudyData</stp>
        <stp>EP</stp>
        <stp>BAR</stp>
        <stp/>
        <stp>High</stp>
        <stp>5</stp>
        <stp>-2867</stp>
        <stp>All</stp>
        <stp/>
        <stp/>
        <stp>FALSE</stp>
        <stp>T</stp>
        <tr r="D2869" s="2"/>
      </tp>
      <tp>
        <v>5993.5</v>
        <stp/>
        <stp>StudyData</stp>
        <stp>EP</stp>
        <stp>BAR</stp>
        <stp/>
        <stp>High</stp>
        <stp>5</stp>
        <stp>-2817</stp>
        <stp>All</stp>
        <stp/>
        <stp/>
        <stp>FALSE</stp>
        <stp>T</stp>
        <tr r="D2819" s="2"/>
      </tp>
      <tp>
        <v>5991.5</v>
        <stp/>
        <stp>StudyData</stp>
        <stp>EP</stp>
        <stp>BAR</stp>
        <stp/>
        <stp>High</stp>
        <stp>5</stp>
        <stp>-2807</stp>
        <stp>All</stp>
        <stp/>
        <stp/>
        <stp>FALSE</stp>
        <stp>T</stp>
        <tr r="D2809" s="2"/>
      </tp>
      <tp>
        <v>5996</v>
        <stp/>
        <stp>StudyData</stp>
        <stp>EP</stp>
        <stp>BAR</stp>
        <stp/>
        <stp>High</stp>
        <stp>5</stp>
        <stp>-2837</stp>
        <stp>All</stp>
        <stp/>
        <stp/>
        <stp>FALSE</stp>
        <stp>T</stp>
        <tr r="D2839" s="2"/>
      </tp>
      <tp>
        <v>6003.25</v>
        <stp/>
        <stp>StudyData</stp>
        <stp>EP</stp>
        <stp>BAR</stp>
        <stp/>
        <stp>High</stp>
        <stp>5</stp>
        <stp>-2827</stp>
        <stp>All</stp>
        <stp/>
        <stp/>
        <stp>FALSE</stp>
        <stp>T</stp>
        <tr r="D2829" s="2"/>
      </tp>
      <tp>
        <v>6002.75</v>
        <stp/>
        <stp>StudyData</stp>
        <stp>EP</stp>
        <stp>BAR</stp>
        <stp/>
        <stp>High</stp>
        <stp>5</stp>
        <stp>-2897</stp>
        <stp>All</stp>
        <stp/>
        <stp/>
        <stp>FALSE</stp>
        <stp>T</stp>
        <tr r="D2899" s="2"/>
      </tp>
      <tp>
        <v>6005.75</v>
        <stp/>
        <stp>StudyData</stp>
        <stp>EP</stp>
        <stp>BAR</stp>
        <stp/>
        <stp>High</stp>
        <stp>5</stp>
        <stp>-2887</stp>
        <stp>All</stp>
        <stp/>
        <stp/>
        <stp>FALSE</stp>
        <stp>T</stp>
        <tr r="D2889" s="2"/>
      </tp>
      <tp>
        <v>5931.75</v>
        <stp/>
        <stp>StudyData</stp>
        <stp>EP</stp>
        <stp>BAR</stp>
        <stp/>
        <stp>High</stp>
        <stp>5</stp>
        <stp>-2757</stp>
        <stp>All</stp>
        <stp/>
        <stp/>
        <stp>FALSE</stp>
        <stp>T</stp>
        <tr r="D2759" s="2"/>
      </tp>
      <tp>
        <v>5934.75</v>
        <stp/>
        <stp>StudyData</stp>
        <stp>EP</stp>
        <stp>BAR</stp>
        <stp/>
        <stp>High</stp>
        <stp>5</stp>
        <stp>-2747</stp>
        <stp>All</stp>
        <stp/>
        <stp/>
        <stp>FALSE</stp>
        <stp>T</stp>
        <tr r="D2749" s="2"/>
      </tp>
      <tp>
        <v>5951.75</v>
        <stp/>
        <stp>StudyData</stp>
        <stp>EP</stp>
        <stp>BAR</stp>
        <stp/>
        <stp>High</stp>
        <stp>5</stp>
        <stp>-2777</stp>
        <stp>All</stp>
        <stp/>
        <stp/>
        <stp>FALSE</stp>
        <stp>T</stp>
        <tr r="D2779" s="2"/>
      </tp>
      <tp>
        <v>5954.5</v>
        <stp/>
        <stp>StudyData</stp>
        <stp>EP</stp>
        <stp>BAR</stp>
        <stp/>
        <stp>High</stp>
        <stp>5</stp>
        <stp>-2767</stp>
        <stp>All</stp>
        <stp/>
        <stp/>
        <stp>FALSE</stp>
        <stp>T</stp>
        <tr r="D2769" s="2"/>
      </tp>
      <tp>
        <v>5921.25</v>
        <stp/>
        <stp>StudyData</stp>
        <stp>EP</stp>
        <stp>BAR</stp>
        <stp/>
        <stp>High</stp>
        <stp>5</stp>
        <stp>-2717</stp>
        <stp>All</stp>
        <stp/>
        <stp/>
        <stp>FALSE</stp>
        <stp>T</stp>
        <tr r="D2719" s="2"/>
      </tp>
      <tp>
        <v>5915.5</v>
        <stp/>
        <stp>StudyData</stp>
        <stp>EP</stp>
        <stp>BAR</stp>
        <stp/>
        <stp>High</stp>
        <stp>5</stp>
        <stp>-2707</stp>
        <stp>All</stp>
        <stp/>
        <stp/>
        <stp>FALSE</stp>
        <stp>T</stp>
        <tr r="D2709" s="2"/>
      </tp>
      <tp>
        <v>5918</v>
        <stp/>
        <stp>StudyData</stp>
        <stp>EP</stp>
        <stp>BAR</stp>
        <stp/>
        <stp>High</stp>
        <stp>5</stp>
        <stp>-2737</stp>
        <stp>All</stp>
        <stp/>
        <stp/>
        <stp>FALSE</stp>
        <stp>T</stp>
        <tr r="D2739" s="2"/>
      </tp>
      <tp>
        <v>5919</v>
        <stp/>
        <stp>StudyData</stp>
        <stp>EP</stp>
        <stp>BAR</stp>
        <stp/>
        <stp>High</stp>
        <stp>5</stp>
        <stp>-2727</stp>
        <stp>All</stp>
        <stp/>
        <stp/>
        <stp>FALSE</stp>
        <stp>T</stp>
        <tr r="D2729" s="2"/>
      </tp>
      <tp>
        <v>5970.75</v>
        <stp/>
        <stp>StudyData</stp>
        <stp>EP</stp>
        <stp>BAR</stp>
        <stp/>
        <stp>High</stp>
        <stp>5</stp>
        <stp>-2797</stp>
        <stp>All</stp>
        <stp/>
        <stp/>
        <stp>FALSE</stp>
        <stp>T</stp>
        <tr r="D2799" s="2"/>
      </tp>
      <tp>
        <v>5964.75</v>
        <stp/>
        <stp>StudyData</stp>
        <stp>EP</stp>
        <stp>BAR</stp>
        <stp/>
        <stp>High</stp>
        <stp>5</stp>
        <stp>-2787</stp>
        <stp>All</stp>
        <stp/>
        <stp/>
        <stp>FALSE</stp>
        <stp>T</stp>
        <tr r="D2789" s="2"/>
      </tp>
      <tp>
        <v>5914.75</v>
        <stp/>
        <stp>StudyData</stp>
        <stp>EP</stp>
        <stp>BAR</stp>
        <stp/>
        <stp>High</stp>
        <stp>5</stp>
        <stp>-2657</stp>
        <stp>All</stp>
        <stp/>
        <stp/>
        <stp>FALSE</stp>
        <stp>T</stp>
        <tr r="D2659" s="2"/>
      </tp>
      <tp>
        <v>5911.75</v>
        <stp/>
        <stp>StudyData</stp>
        <stp>EP</stp>
        <stp>BAR</stp>
        <stp/>
        <stp>High</stp>
        <stp>5</stp>
        <stp>-2647</stp>
        <stp>All</stp>
        <stp/>
        <stp/>
        <stp>FALSE</stp>
        <stp>T</stp>
        <tr r="D2649" s="2"/>
      </tp>
      <tp>
        <v>5920.5</v>
        <stp/>
        <stp>StudyData</stp>
        <stp>EP</stp>
        <stp>BAR</stp>
        <stp/>
        <stp>High</stp>
        <stp>5</stp>
        <stp>-2677</stp>
        <stp>All</stp>
        <stp/>
        <stp/>
        <stp>FALSE</stp>
        <stp>T</stp>
        <tr r="D2679" s="2"/>
      </tp>
      <tp>
        <v>5911.75</v>
        <stp/>
        <stp>StudyData</stp>
        <stp>EP</stp>
        <stp>BAR</stp>
        <stp/>
        <stp>High</stp>
        <stp>5</stp>
        <stp>-2667</stp>
        <stp>All</stp>
        <stp/>
        <stp/>
        <stp>FALSE</stp>
        <stp>T</stp>
        <tr r="D2669" s="2"/>
      </tp>
      <tp>
        <v>5912.5</v>
        <stp/>
        <stp>StudyData</stp>
        <stp>EP</stp>
        <stp>BAR</stp>
        <stp/>
        <stp>High</stp>
        <stp>5</stp>
        <stp>-2617</stp>
        <stp>All</stp>
        <stp/>
        <stp/>
        <stp>FALSE</stp>
        <stp>T</stp>
        <tr r="D2619" s="2"/>
      </tp>
      <tp>
        <v>5909</v>
        <stp/>
        <stp>StudyData</stp>
        <stp>EP</stp>
        <stp>BAR</stp>
        <stp/>
        <stp>High</stp>
        <stp>5</stp>
        <stp>-2607</stp>
        <stp>All</stp>
        <stp/>
        <stp/>
        <stp>FALSE</stp>
        <stp>T</stp>
        <tr r="D2609" s="2"/>
      </tp>
      <tp>
        <v>5905.5</v>
        <stp/>
        <stp>StudyData</stp>
        <stp>EP</stp>
        <stp>BAR</stp>
        <stp/>
        <stp>High</stp>
        <stp>5</stp>
        <stp>-2637</stp>
        <stp>All</stp>
        <stp/>
        <stp/>
        <stp>FALSE</stp>
        <stp>T</stp>
        <tr r="D2639" s="2"/>
      </tp>
      <tp>
        <v>5910</v>
        <stp/>
        <stp>StudyData</stp>
        <stp>EP</stp>
        <stp>BAR</stp>
        <stp/>
        <stp>High</stp>
        <stp>5</stp>
        <stp>-2627</stp>
        <stp>All</stp>
        <stp/>
        <stp/>
        <stp>FALSE</stp>
        <stp>T</stp>
        <tr r="D2629" s="2"/>
      </tp>
      <tp>
        <v>5916.5</v>
        <stp/>
        <stp>StudyData</stp>
        <stp>EP</stp>
        <stp>BAR</stp>
        <stp/>
        <stp>High</stp>
        <stp>5</stp>
        <stp>-2697</stp>
        <stp>All</stp>
        <stp/>
        <stp/>
        <stp>FALSE</stp>
        <stp>T</stp>
        <tr r="D2699" s="2"/>
      </tp>
      <tp>
        <v>5925.25</v>
        <stp/>
        <stp>StudyData</stp>
        <stp>EP</stp>
        <stp>BAR</stp>
        <stp/>
        <stp>High</stp>
        <stp>5</stp>
        <stp>-2687</stp>
        <stp>All</stp>
        <stp/>
        <stp/>
        <stp>FALSE</stp>
        <stp>T</stp>
        <tr r="D2689" s="2"/>
      </tp>
      <tp>
        <v>5917</v>
        <stp/>
        <stp>StudyData</stp>
        <stp>EP</stp>
        <stp>BAR</stp>
        <stp/>
        <stp>High</stp>
        <stp>5</stp>
        <stp>-2557</stp>
        <stp>All</stp>
        <stp/>
        <stp/>
        <stp>FALSE</stp>
        <stp>T</stp>
        <tr r="D2559" s="2"/>
      </tp>
      <tp>
        <v>5915.25</v>
        <stp/>
        <stp>StudyData</stp>
        <stp>EP</stp>
        <stp>BAR</stp>
        <stp/>
        <stp>High</stp>
        <stp>5</stp>
        <stp>-2547</stp>
        <stp>All</stp>
        <stp/>
        <stp/>
        <stp>FALSE</stp>
        <stp>T</stp>
        <tr r="D2549" s="2"/>
      </tp>
      <tp>
        <v>5917.75</v>
        <stp/>
        <stp>StudyData</stp>
        <stp>EP</stp>
        <stp>BAR</stp>
        <stp/>
        <stp>High</stp>
        <stp>5</stp>
        <stp>-2577</stp>
        <stp>All</stp>
        <stp/>
        <stp/>
        <stp>FALSE</stp>
        <stp>T</stp>
        <tr r="D2579" s="2"/>
      </tp>
      <tp>
        <v>5908.25</v>
        <stp/>
        <stp>StudyData</stp>
        <stp>EP</stp>
        <stp>BAR</stp>
        <stp/>
        <stp>High</stp>
        <stp>5</stp>
        <stp>-2567</stp>
        <stp>All</stp>
        <stp/>
        <stp/>
        <stp>FALSE</stp>
        <stp>T</stp>
        <tr r="D2569" s="2"/>
      </tp>
      <tp>
        <v>5920</v>
        <stp/>
        <stp>StudyData</stp>
        <stp>EP</stp>
        <stp>BAR</stp>
        <stp/>
        <stp>High</stp>
        <stp>5</stp>
        <stp>-2517</stp>
        <stp>All</stp>
        <stp/>
        <stp/>
        <stp>FALSE</stp>
        <stp>T</stp>
        <tr r="D2519" s="2"/>
      </tp>
      <tp>
        <v>5917.75</v>
        <stp/>
        <stp>StudyData</stp>
        <stp>EP</stp>
        <stp>BAR</stp>
        <stp/>
        <stp>High</stp>
        <stp>5</stp>
        <stp>-2507</stp>
        <stp>All</stp>
        <stp/>
        <stp/>
        <stp>FALSE</stp>
        <stp>T</stp>
        <tr r="D2509" s="2"/>
      </tp>
      <tp>
        <v>5917.5</v>
        <stp/>
        <stp>StudyData</stp>
        <stp>EP</stp>
        <stp>BAR</stp>
        <stp/>
        <stp>High</stp>
        <stp>5</stp>
        <stp>-2537</stp>
        <stp>All</stp>
        <stp/>
        <stp/>
        <stp>FALSE</stp>
        <stp>T</stp>
        <tr r="D2539" s="2"/>
      </tp>
      <tp>
        <v>5913.25</v>
        <stp/>
        <stp>StudyData</stp>
        <stp>EP</stp>
        <stp>BAR</stp>
        <stp/>
        <stp>High</stp>
        <stp>5</stp>
        <stp>-2527</stp>
        <stp>All</stp>
        <stp/>
        <stp/>
        <stp>FALSE</stp>
        <stp>T</stp>
        <tr r="D2529" s="2"/>
      </tp>
      <tp>
        <v>5911.25</v>
        <stp/>
        <stp>StudyData</stp>
        <stp>EP</stp>
        <stp>BAR</stp>
        <stp/>
        <stp>High</stp>
        <stp>5</stp>
        <stp>-2597</stp>
        <stp>All</stp>
        <stp/>
        <stp/>
        <stp>FALSE</stp>
        <stp>T</stp>
        <tr r="D2599" s="2"/>
      </tp>
      <tp>
        <v>5913.25</v>
        <stp/>
        <stp>StudyData</stp>
        <stp>EP</stp>
        <stp>BAR</stp>
        <stp/>
        <stp>High</stp>
        <stp>5</stp>
        <stp>-2587</stp>
        <stp>All</stp>
        <stp/>
        <stp/>
        <stp>FALSE</stp>
        <stp>T</stp>
        <tr r="D2589" s="2"/>
      </tp>
      <tp>
        <v>5906.75</v>
        <stp/>
        <stp>StudyData</stp>
        <stp>EP</stp>
        <stp>BAR</stp>
        <stp/>
        <stp>High</stp>
        <stp>5</stp>
        <stp>-2457</stp>
        <stp>All</stp>
        <stp/>
        <stp/>
        <stp>FALSE</stp>
        <stp>T</stp>
        <tr r="D2459" s="2"/>
      </tp>
      <tp>
        <v>5865.25</v>
        <stp/>
        <stp>StudyData</stp>
        <stp>EP</stp>
        <stp>BAR</stp>
        <stp/>
        <stp>High</stp>
        <stp>5</stp>
        <stp>-2447</stp>
        <stp>All</stp>
        <stp/>
        <stp/>
        <stp>FALSE</stp>
        <stp>T</stp>
        <tr r="D2449" s="2"/>
      </tp>
      <tp>
        <v>5918.5</v>
        <stp/>
        <stp>StudyData</stp>
        <stp>EP</stp>
        <stp>BAR</stp>
        <stp/>
        <stp>High</stp>
        <stp>5</stp>
        <stp>-2477</stp>
        <stp>All</stp>
        <stp/>
        <stp/>
        <stp>FALSE</stp>
        <stp>T</stp>
        <tr r="D2479" s="2"/>
      </tp>
      <tp>
        <v>5908.5</v>
        <stp/>
        <stp>StudyData</stp>
        <stp>EP</stp>
        <stp>BAR</stp>
        <stp/>
        <stp>High</stp>
        <stp>5</stp>
        <stp>-2467</stp>
        <stp>All</stp>
        <stp/>
        <stp/>
        <stp>FALSE</stp>
        <stp>T</stp>
        <tr r="D2469" s="2"/>
      </tp>
      <tp>
        <v>5931.25</v>
        <stp/>
        <stp>StudyData</stp>
        <stp>EP</stp>
        <stp>BAR</stp>
        <stp/>
        <stp>High</stp>
        <stp>5</stp>
        <stp>-2417</stp>
        <stp>All</stp>
        <stp/>
        <stp/>
        <stp>FALSE</stp>
        <stp>T</stp>
        <tr r="D2419" s="2"/>
      </tp>
      <tp>
        <v>5917.75</v>
        <stp/>
        <stp>StudyData</stp>
        <stp>EP</stp>
        <stp>BAR</stp>
        <stp/>
        <stp>High</stp>
        <stp>5</stp>
        <stp>-2407</stp>
        <stp>All</stp>
        <stp/>
        <stp/>
        <stp>FALSE</stp>
        <stp>T</stp>
        <tr r="D2409" s="2"/>
      </tp>
      <tp>
        <v>5882.75</v>
        <stp/>
        <stp>StudyData</stp>
        <stp>EP</stp>
        <stp>BAR</stp>
        <stp/>
        <stp>High</stp>
        <stp>5</stp>
        <stp>-2437</stp>
        <stp>All</stp>
        <stp/>
        <stp/>
        <stp>FALSE</stp>
        <stp>T</stp>
        <tr r="D2439" s="2"/>
      </tp>
      <tp>
        <v>5906.25</v>
        <stp/>
        <stp>StudyData</stp>
        <stp>EP</stp>
        <stp>BAR</stp>
        <stp/>
        <stp>High</stp>
        <stp>5</stp>
        <stp>-2427</stp>
        <stp>All</stp>
        <stp/>
        <stp/>
        <stp>FALSE</stp>
        <stp>T</stp>
        <tr r="D2429" s="2"/>
      </tp>
      <tp>
        <v>5906.25</v>
        <stp/>
        <stp>StudyData</stp>
        <stp>EP</stp>
        <stp>BAR</stp>
        <stp/>
        <stp>High</stp>
        <stp>5</stp>
        <stp>-2497</stp>
        <stp>All</stp>
        <stp/>
        <stp/>
        <stp>FALSE</stp>
        <stp>T</stp>
        <tr r="D2499" s="2"/>
      </tp>
      <tp>
        <v>5904.25</v>
        <stp/>
        <stp>StudyData</stp>
        <stp>EP</stp>
        <stp>BAR</stp>
        <stp/>
        <stp>High</stp>
        <stp>5</stp>
        <stp>-2487</stp>
        <stp>All</stp>
        <stp/>
        <stp/>
        <stp>FALSE</stp>
        <stp>T</stp>
        <tr r="D2489" s="2"/>
      </tp>
      <tp>
        <v>5904</v>
        <stp/>
        <stp>StudyData</stp>
        <stp>EP</stp>
        <stp>BAR</stp>
        <stp/>
        <stp>High</stp>
        <stp>5</stp>
        <stp>-2357</stp>
        <stp>All</stp>
        <stp/>
        <stp/>
        <stp>FALSE</stp>
        <stp>T</stp>
        <tr r="D2359" s="2"/>
      </tp>
      <tp>
        <v>5894</v>
        <stp/>
        <stp>StudyData</stp>
        <stp>EP</stp>
        <stp>BAR</stp>
        <stp/>
        <stp>High</stp>
        <stp>5</stp>
        <stp>-2347</stp>
        <stp>All</stp>
        <stp/>
        <stp/>
        <stp>FALSE</stp>
        <stp>T</stp>
        <tr r="D2349" s="2"/>
      </tp>
      <tp>
        <v>5900.75</v>
        <stp/>
        <stp>StudyData</stp>
        <stp>EP</stp>
        <stp>BAR</stp>
        <stp/>
        <stp>High</stp>
        <stp>5</stp>
        <stp>-2377</stp>
        <stp>All</stp>
        <stp/>
        <stp/>
        <stp>FALSE</stp>
        <stp>T</stp>
        <tr r="D2379" s="2"/>
      </tp>
      <tp>
        <v>5900</v>
        <stp/>
        <stp>StudyData</stp>
        <stp>EP</stp>
        <stp>BAR</stp>
        <stp/>
        <stp>High</stp>
        <stp>5</stp>
        <stp>-2367</stp>
        <stp>All</stp>
        <stp/>
        <stp/>
        <stp>FALSE</stp>
        <stp>T</stp>
        <tr r="D2369" s="2"/>
      </tp>
      <tp>
        <v>5890.75</v>
        <stp/>
        <stp>StudyData</stp>
        <stp>EP</stp>
        <stp>BAR</stp>
        <stp/>
        <stp>High</stp>
        <stp>5</stp>
        <stp>-2317</stp>
        <stp>All</stp>
        <stp/>
        <stp/>
        <stp>FALSE</stp>
        <stp>T</stp>
        <tr r="D2319" s="2"/>
      </tp>
      <tp>
        <v>5884</v>
        <stp/>
        <stp>StudyData</stp>
        <stp>EP</stp>
        <stp>BAR</stp>
        <stp/>
        <stp>High</stp>
        <stp>5</stp>
        <stp>-2307</stp>
        <stp>All</stp>
        <stp/>
        <stp/>
        <stp>FALSE</stp>
        <stp>T</stp>
        <tr r="D2309" s="2"/>
      </tp>
      <tp>
        <v>5892.25</v>
        <stp/>
        <stp>StudyData</stp>
        <stp>EP</stp>
        <stp>BAR</stp>
        <stp/>
        <stp>High</stp>
        <stp>5</stp>
        <stp>-2337</stp>
        <stp>All</stp>
        <stp/>
        <stp/>
        <stp>FALSE</stp>
        <stp>T</stp>
        <tr r="D2339" s="2"/>
      </tp>
      <tp>
        <v>5888.5</v>
        <stp/>
        <stp>StudyData</stp>
        <stp>EP</stp>
        <stp>BAR</stp>
        <stp/>
        <stp>High</stp>
        <stp>5</stp>
        <stp>-2327</stp>
        <stp>All</stp>
        <stp/>
        <stp/>
        <stp>FALSE</stp>
        <stp>T</stp>
        <tr r="D2329" s="2"/>
      </tp>
      <tp>
        <v>5906</v>
        <stp/>
        <stp>StudyData</stp>
        <stp>EP</stp>
        <stp>BAR</stp>
        <stp/>
        <stp>High</stp>
        <stp>5</stp>
        <stp>-2397</stp>
        <stp>All</stp>
        <stp/>
        <stp/>
        <stp>FALSE</stp>
        <stp>T</stp>
        <tr r="D2399" s="2"/>
      </tp>
      <tp>
        <v>5902</v>
        <stp/>
        <stp>StudyData</stp>
        <stp>EP</stp>
        <stp>BAR</stp>
        <stp/>
        <stp>High</stp>
        <stp>5</stp>
        <stp>-2387</stp>
        <stp>All</stp>
        <stp/>
        <stp/>
        <stp>FALSE</stp>
        <stp>T</stp>
        <tr r="D2389" s="2"/>
      </tp>
      <tp>
        <v>5879.5</v>
        <stp/>
        <stp>StudyData</stp>
        <stp>EP</stp>
        <stp>BAR</stp>
        <stp/>
        <stp>High</stp>
        <stp>5</stp>
        <stp>-2257</stp>
        <stp>All</stp>
        <stp/>
        <stp/>
        <stp>FALSE</stp>
        <stp>T</stp>
        <tr r="D2259" s="2"/>
      </tp>
      <tp>
        <v>5887.75</v>
        <stp/>
        <stp>StudyData</stp>
        <stp>EP</stp>
        <stp>BAR</stp>
        <stp/>
        <stp>High</stp>
        <stp>5</stp>
        <stp>-2247</stp>
        <stp>All</stp>
        <stp/>
        <stp/>
        <stp>FALSE</stp>
        <stp>T</stp>
        <tr r="D2249" s="2"/>
      </tp>
      <tp>
        <v>5890.75</v>
        <stp/>
        <stp>StudyData</stp>
        <stp>EP</stp>
        <stp>BAR</stp>
        <stp/>
        <stp>High</stp>
        <stp>5</stp>
        <stp>-2277</stp>
        <stp>All</stp>
        <stp/>
        <stp/>
        <stp>FALSE</stp>
        <stp>T</stp>
        <tr r="D2279" s="2"/>
      </tp>
      <tp>
        <v>5889.5</v>
        <stp/>
        <stp>StudyData</stp>
        <stp>EP</stp>
        <stp>BAR</stp>
        <stp/>
        <stp>High</stp>
        <stp>5</stp>
        <stp>-2267</stp>
        <stp>All</stp>
        <stp/>
        <stp/>
        <stp>FALSE</stp>
        <stp>T</stp>
        <tr r="D2269" s="2"/>
      </tp>
      <tp>
        <v>5897.25</v>
        <stp/>
        <stp>StudyData</stp>
        <stp>EP</stp>
        <stp>BAR</stp>
        <stp/>
        <stp>High</stp>
        <stp>5</stp>
        <stp>-2217</stp>
        <stp>All</stp>
        <stp/>
        <stp/>
        <stp>FALSE</stp>
        <stp>T</stp>
        <tr r="D2219" s="2"/>
      </tp>
      <tp>
        <v>5896.25</v>
        <stp/>
        <stp>StudyData</stp>
        <stp>EP</stp>
        <stp>BAR</stp>
        <stp/>
        <stp>High</stp>
        <stp>5</stp>
        <stp>-2207</stp>
        <stp>All</stp>
        <stp/>
        <stp/>
        <stp>FALSE</stp>
        <stp>T</stp>
        <tr r="D2209" s="2"/>
      </tp>
      <tp>
        <v>5896</v>
        <stp/>
        <stp>StudyData</stp>
        <stp>EP</stp>
        <stp>BAR</stp>
        <stp/>
        <stp>High</stp>
        <stp>5</stp>
        <stp>-2237</stp>
        <stp>All</stp>
        <stp/>
        <stp/>
        <stp>FALSE</stp>
        <stp>T</stp>
        <tr r="D2239" s="2"/>
      </tp>
      <tp>
        <v>5898.75</v>
        <stp/>
        <stp>StudyData</stp>
        <stp>EP</stp>
        <stp>BAR</stp>
        <stp/>
        <stp>High</stp>
        <stp>5</stp>
        <stp>-2227</stp>
        <stp>All</stp>
        <stp/>
        <stp/>
        <stp>FALSE</stp>
        <stp>T</stp>
        <tr r="D2229" s="2"/>
      </tp>
      <tp>
        <v>5884.5</v>
        <stp/>
        <stp>StudyData</stp>
        <stp>EP</stp>
        <stp>BAR</stp>
        <stp/>
        <stp>High</stp>
        <stp>5</stp>
        <stp>-2297</stp>
        <stp>All</stp>
        <stp/>
        <stp/>
        <stp>FALSE</stp>
        <stp>T</stp>
        <tr r="D2299" s="2"/>
      </tp>
      <tp>
        <v>5892.5</v>
        <stp/>
        <stp>StudyData</stp>
        <stp>EP</stp>
        <stp>BAR</stp>
        <stp/>
        <stp>High</stp>
        <stp>5</stp>
        <stp>-2287</stp>
        <stp>All</stp>
        <stp/>
        <stp/>
        <stp>FALSE</stp>
        <stp>T</stp>
        <tr r="D2289" s="2"/>
      </tp>
      <tp>
        <v>5923</v>
        <stp/>
        <stp>StudyData</stp>
        <stp>EP</stp>
        <stp>BAR</stp>
        <stp/>
        <stp>High</stp>
        <stp>5</stp>
        <stp>-2157</stp>
        <stp>All</stp>
        <stp/>
        <stp/>
        <stp>FALSE</stp>
        <stp>T</stp>
        <tr r="D2159" s="2"/>
      </tp>
      <tp>
        <v>5940.5</v>
        <stp/>
        <stp>StudyData</stp>
        <stp>EP</stp>
        <stp>BAR</stp>
        <stp/>
        <stp>High</stp>
        <stp>5</stp>
        <stp>-2147</stp>
        <stp>All</stp>
        <stp/>
        <stp/>
        <stp>FALSE</stp>
        <stp>T</stp>
        <tr r="D2149" s="2"/>
      </tp>
      <tp>
        <v>5916.75</v>
        <stp/>
        <stp>StudyData</stp>
        <stp>EP</stp>
        <stp>BAR</stp>
        <stp/>
        <stp>High</stp>
        <stp>5</stp>
        <stp>-2177</stp>
        <stp>All</stp>
        <stp/>
        <stp/>
        <stp>FALSE</stp>
        <stp>T</stp>
        <tr r="D2179" s="2"/>
      </tp>
      <tp>
        <v>5924.75</v>
        <stp/>
        <stp>StudyData</stp>
        <stp>EP</stp>
        <stp>BAR</stp>
        <stp/>
        <stp>High</stp>
        <stp>5</stp>
        <stp>-2167</stp>
        <stp>All</stp>
        <stp/>
        <stp/>
        <stp>FALSE</stp>
        <stp>T</stp>
        <tr r="D2169" s="2"/>
      </tp>
      <tp>
        <v>5945.5</v>
        <stp/>
        <stp>StudyData</stp>
        <stp>EP</stp>
        <stp>BAR</stp>
        <stp/>
        <stp>High</stp>
        <stp>5</stp>
        <stp>-2117</stp>
        <stp>All</stp>
        <stp/>
        <stp/>
        <stp>FALSE</stp>
        <stp>T</stp>
        <tr r="D2119" s="2"/>
      </tp>
      <tp>
        <v>5942.5</v>
        <stp/>
        <stp>StudyData</stp>
        <stp>EP</stp>
        <stp>BAR</stp>
        <stp/>
        <stp>High</stp>
        <stp>5</stp>
        <stp>-2107</stp>
        <stp>All</stp>
        <stp/>
        <stp/>
        <stp>FALSE</stp>
        <stp>T</stp>
        <tr r="D2109" s="2"/>
      </tp>
      <tp>
        <v>5942</v>
        <stp/>
        <stp>StudyData</stp>
        <stp>EP</stp>
        <stp>BAR</stp>
        <stp/>
        <stp>High</stp>
        <stp>5</stp>
        <stp>-2137</stp>
        <stp>All</stp>
        <stp/>
        <stp/>
        <stp>FALSE</stp>
        <stp>T</stp>
        <tr r="D2139" s="2"/>
      </tp>
      <tp>
        <v>5950.75</v>
        <stp/>
        <stp>StudyData</stp>
        <stp>EP</stp>
        <stp>BAR</stp>
        <stp/>
        <stp>High</stp>
        <stp>5</stp>
        <stp>-2127</stp>
        <stp>All</stp>
        <stp/>
        <stp/>
        <stp>FALSE</stp>
        <stp>T</stp>
        <tr r="D2129" s="2"/>
      </tp>
      <tp>
        <v>5911.25</v>
        <stp/>
        <stp>StudyData</stp>
        <stp>EP</stp>
        <stp>BAR</stp>
        <stp/>
        <stp>High</stp>
        <stp>5</stp>
        <stp>-2197</stp>
        <stp>All</stp>
        <stp/>
        <stp/>
        <stp>FALSE</stp>
        <stp>T</stp>
        <tr r="D2199" s="2"/>
      </tp>
      <tp>
        <v>5907.25</v>
        <stp/>
        <stp>StudyData</stp>
        <stp>EP</stp>
        <stp>BAR</stp>
        <stp/>
        <stp>High</stp>
        <stp>5</stp>
        <stp>-2187</stp>
        <stp>All</stp>
        <stp/>
        <stp/>
        <stp>FALSE</stp>
        <stp>T</stp>
        <tr r="D2189" s="2"/>
      </tp>
      <tp>
        <v>5924</v>
        <stp/>
        <stp>StudyData</stp>
        <stp>EP</stp>
        <stp>BAR</stp>
        <stp/>
        <stp>High</stp>
        <stp>5</stp>
        <stp>-2057</stp>
        <stp>All</stp>
        <stp/>
        <stp/>
        <stp>FALSE</stp>
        <stp>T</stp>
        <tr r="D2059" s="2"/>
      </tp>
      <tp>
        <v>5924.75</v>
        <stp/>
        <stp>StudyData</stp>
        <stp>EP</stp>
        <stp>BAR</stp>
        <stp/>
        <stp>High</stp>
        <stp>5</stp>
        <stp>-2047</stp>
        <stp>All</stp>
        <stp/>
        <stp/>
        <stp>FALSE</stp>
        <stp>T</stp>
        <tr r="D2049" s="2"/>
      </tp>
      <tp>
        <v>5935.25</v>
        <stp/>
        <stp>StudyData</stp>
        <stp>EP</stp>
        <stp>BAR</stp>
        <stp/>
        <stp>High</stp>
        <stp>5</stp>
        <stp>-2077</stp>
        <stp>All</stp>
        <stp/>
        <stp/>
        <stp>FALSE</stp>
        <stp>T</stp>
        <tr r="D2079" s="2"/>
      </tp>
      <tp>
        <v>5929</v>
        <stp/>
        <stp>StudyData</stp>
        <stp>EP</stp>
        <stp>BAR</stp>
        <stp/>
        <stp>High</stp>
        <stp>5</stp>
        <stp>-2067</stp>
        <stp>All</stp>
        <stp/>
        <stp/>
        <stp>FALSE</stp>
        <stp>T</stp>
        <tr r="D2069" s="2"/>
      </tp>
      <tp>
        <v>5927.5</v>
        <stp/>
        <stp>StudyData</stp>
        <stp>EP</stp>
        <stp>BAR</stp>
        <stp/>
        <stp>High</stp>
        <stp>5</stp>
        <stp>-2017</stp>
        <stp>All</stp>
        <stp/>
        <stp/>
        <stp>FALSE</stp>
        <stp>T</stp>
        <tr r="D2019" s="2"/>
      </tp>
      <tp>
        <v>5921</v>
        <stp/>
        <stp>StudyData</stp>
        <stp>EP</stp>
        <stp>BAR</stp>
        <stp/>
        <stp>High</stp>
        <stp>5</stp>
        <stp>-2007</stp>
        <stp>All</stp>
        <stp/>
        <stp/>
        <stp>FALSE</stp>
        <stp>T</stp>
        <tr r="D2009" s="2"/>
      </tp>
      <tp>
        <v>5926.5</v>
        <stp/>
        <stp>StudyData</stp>
        <stp>EP</stp>
        <stp>BAR</stp>
        <stp/>
        <stp>High</stp>
        <stp>5</stp>
        <stp>-2037</stp>
        <stp>All</stp>
        <stp/>
        <stp/>
        <stp>FALSE</stp>
        <stp>T</stp>
        <tr r="D2039" s="2"/>
      </tp>
      <tp>
        <v>5927</v>
        <stp/>
        <stp>StudyData</stp>
        <stp>EP</stp>
        <stp>BAR</stp>
        <stp/>
        <stp>High</stp>
        <stp>5</stp>
        <stp>-2027</stp>
        <stp>All</stp>
        <stp/>
        <stp/>
        <stp>FALSE</stp>
        <stp>T</stp>
        <tr r="D2029" s="2"/>
      </tp>
      <tp>
        <v>5936.25</v>
        <stp/>
        <stp>StudyData</stp>
        <stp>EP</stp>
        <stp>BAR</stp>
        <stp/>
        <stp>High</stp>
        <stp>5</stp>
        <stp>-2097</stp>
        <stp>All</stp>
        <stp/>
        <stp/>
        <stp>FALSE</stp>
        <stp>T</stp>
        <tr r="D2099" s="2"/>
      </tp>
      <tp>
        <v>5933.75</v>
        <stp/>
        <stp>StudyData</stp>
        <stp>EP</stp>
        <stp>BAR</stp>
        <stp/>
        <stp>High</stp>
        <stp>5</stp>
        <stp>-2087</stp>
        <stp>All</stp>
        <stp/>
        <stp/>
        <stp>FALSE</stp>
        <stp>T</stp>
        <tr r="D2089" s="2"/>
      </tp>
      <tp>
        <v>5937.75</v>
        <stp/>
        <stp>StudyData</stp>
        <stp>EP</stp>
        <stp>BAR</stp>
        <stp/>
        <stp>High</stp>
        <stp>5</stp>
        <stp>-1957</stp>
        <stp>All</stp>
        <stp/>
        <stp/>
        <stp>FALSE</stp>
        <stp>T</stp>
        <tr r="D1959" s="2"/>
      </tp>
      <tp>
        <v>5940.75</v>
        <stp/>
        <stp>StudyData</stp>
        <stp>EP</stp>
        <stp>BAR</stp>
        <stp/>
        <stp>High</stp>
        <stp>5</stp>
        <stp>-1947</stp>
        <stp>All</stp>
        <stp/>
        <stp/>
        <stp>FALSE</stp>
        <stp>T</stp>
        <tr r="D1949" s="2"/>
      </tp>
      <tp>
        <v>5923</v>
        <stp/>
        <stp>StudyData</stp>
        <stp>EP</stp>
        <stp>BAR</stp>
        <stp/>
        <stp>High</stp>
        <stp>5</stp>
        <stp>-1977</stp>
        <stp>All</stp>
        <stp/>
        <stp/>
        <stp>FALSE</stp>
        <stp>T</stp>
        <tr r="D1979" s="2"/>
      </tp>
      <tp>
        <v>5930.75</v>
        <stp/>
        <stp>StudyData</stp>
        <stp>EP</stp>
        <stp>BAR</stp>
        <stp/>
        <stp>High</stp>
        <stp>5</stp>
        <stp>-1967</stp>
        <stp>All</stp>
        <stp/>
        <stp/>
        <stp>FALSE</stp>
        <stp>T</stp>
        <tr r="D1969" s="2"/>
      </tp>
      <tp>
        <v>5968.75</v>
        <stp/>
        <stp>StudyData</stp>
        <stp>EP</stp>
        <stp>BAR</stp>
        <stp/>
        <stp>High</stp>
        <stp>5</stp>
        <stp>-1917</stp>
        <stp>All</stp>
        <stp/>
        <stp/>
        <stp>FALSE</stp>
        <stp>T</stp>
        <tr r="D1919" s="2"/>
      </tp>
      <tp>
        <v>5977.5</v>
        <stp/>
        <stp>StudyData</stp>
        <stp>EP</stp>
        <stp>BAR</stp>
        <stp/>
        <stp>High</stp>
        <stp>5</stp>
        <stp>-1907</stp>
        <stp>All</stp>
        <stp/>
        <stp/>
        <stp>FALSE</stp>
        <stp>T</stp>
        <tr r="D1909" s="2"/>
      </tp>
      <tp>
        <v>5944.5</v>
        <stp/>
        <stp>StudyData</stp>
        <stp>EP</stp>
        <stp>BAR</stp>
        <stp/>
        <stp>High</stp>
        <stp>5</stp>
        <stp>-1937</stp>
        <stp>All</stp>
        <stp/>
        <stp/>
        <stp>FALSE</stp>
        <stp>T</stp>
        <tr r="D1939" s="2"/>
      </tp>
      <tp>
        <v>5955.5</v>
        <stp/>
        <stp>StudyData</stp>
        <stp>EP</stp>
        <stp>BAR</stp>
        <stp/>
        <stp>High</stp>
        <stp>5</stp>
        <stp>-1927</stp>
        <stp>All</stp>
        <stp/>
        <stp/>
        <stp>FALSE</stp>
        <stp>T</stp>
        <tr r="D1929" s="2"/>
      </tp>
      <tp>
        <v>5914</v>
        <stp/>
        <stp>StudyData</stp>
        <stp>EP</stp>
        <stp>BAR</stp>
        <stp/>
        <stp>High</stp>
        <stp>5</stp>
        <stp>-1997</stp>
        <stp>All</stp>
        <stp/>
        <stp/>
        <stp>FALSE</stp>
        <stp>T</stp>
        <tr r="D1999" s="2"/>
      </tp>
      <tp>
        <v>5921.75</v>
        <stp/>
        <stp>StudyData</stp>
        <stp>EP</stp>
        <stp>BAR</stp>
        <stp/>
        <stp>High</stp>
        <stp>5</stp>
        <stp>-1987</stp>
        <stp>All</stp>
        <stp/>
        <stp/>
        <stp>FALSE</stp>
        <stp>T</stp>
        <tr r="D1989" s="2"/>
      </tp>
      <tp>
        <v>5978.25</v>
        <stp/>
        <stp>StudyData</stp>
        <stp>EP</stp>
        <stp>BAR</stp>
        <stp/>
        <stp>High</stp>
        <stp>5</stp>
        <stp>-1857</stp>
        <stp>All</stp>
        <stp/>
        <stp/>
        <stp>FALSE</stp>
        <stp>T</stp>
        <tr r="D1859" s="2"/>
      </tp>
      <tp>
        <v>5980.5</v>
        <stp/>
        <stp>StudyData</stp>
        <stp>EP</stp>
        <stp>BAR</stp>
        <stp/>
        <stp>High</stp>
        <stp>5</stp>
        <stp>-1847</stp>
        <stp>All</stp>
        <stp/>
        <stp/>
        <stp>FALSE</stp>
        <stp>T</stp>
        <tr r="D1849" s="2"/>
      </tp>
      <tp>
        <v>5982.5</v>
        <stp/>
        <stp>StudyData</stp>
        <stp>EP</stp>
        <stp>BAR</stp>
        <stp/>
        <stp>High</stp>
        <stp>5</stp>
        <stp>-1877</stp>
        <stp>All</stp>
        <stp/>
        <stp/>
        <stp>FALSE</stp>
        <stp>T</stp>
        <tr r="D1879" s="2"/>
      </tp>
      <tp>
        <v>5983</v>
        <stp/>
        <stp>StudyData</stp>
        <stp>EP</stp>
        <stp>BAR</stp>
        <stp/>
        <stp>High</stp>
        <stp>5</stp>
        <stp>-1867</stp>
        <stp>All</stp>
        <stp/>
        <stp/>
        <stp>FALSE</stp>
        <stp>T</stp>
        <tr r="D1869" s="2"/>
      </tp>
      <tp>
        <v>5983.75</v>
        <stp/>
        <stp>StudyData</stp>
        <stp>EP</stp>
        <stp>BAR</stp>
        <stp/>
        <stp>High</stp>
        <stp>5</stp>
        <stp>-1817</stp>
        <stp>All</stp>
        <stp/>
        <stp/>
        <stp>FALSE</stp>
        <stp>T</stp>
        <tr r="D1819" s="2"/>
      </tp>
      <tp>
        <v>5985</v>
        <stp/>
        <stp>StudyData</stp>
        <stp>EP</stp>
        <stp>BAR</stp>
        <stp/>
        <stp>High</stp>
        <stp>5</stp>
        <stp>-1807</stp>
        <stp>All</stp>
        <stp/>
        <stp/>
        <stp>FALSE</stp>
        <stp>T</stp>
        <tr r="D1809" s="2"/>
      </tp>
      <tp>
        <v>5985.75</v>
        <stp/>
        <stp>StudyData</stp>
        <stp>EP</stp>
        <stp>BAR</stp>
        <stp/>
        <stp>High</stp>
        <stp>5</stp>
        <stp>-1837</stp>
        <stp>All</stp>
        <stp/>
        <stp/>
        <stp>FALSE</stp>
        <stp>T</stp>
        <tr r="D1839" s="2"/>
      </tp>
      <tp>
        <v>5985.25</v>
        <stp/>
        <stp>StudyData</stp>
        <stp>EP</stp>
        <stp>BAR</stp>
        <stp/>
        <stp>High</stp>
        <stp>5</stp>
        <stp>-1827</stp>
        <stp>All</stp>
        <stp/>
        <stp/>
        <stp>FALSE</stp>
        <stp>T</stp>
        <tr r="D1829" s="2"/>
      </tp>
      <tp>
        <v>5985</v>
        <stp/>
        <stp>StudyData</stp>
        <stp>EP</stp>
        <stp>BAR</stp>
        <stp/>
        <stp>High</stp>
        <stp>5</stp>
        <stp>-1897</stp>
        <stp>All</stp>
        <stp/>
        <stp/>
        <stp>FALSE</stp>
        <stp>T</stp>
        <tr r="D1899" s="2"/>
      </tp>
      <tp>
        <v>5990</v>
        <stp/>
        <stp>StudyData</stp>
        <stp>EP</stp>
        <stp>BAR</stp>
        <stp/>
        <stp>High</stp>
        <stp>5</stp>
        <stp>-1887</stp>
        <stp>All</stp>
        <stp/>
        <stp/>
        <stp>FALSE</stp>
        <stp>T</stp>
        <tr r="D1889" s="2"/>
      </tp>
      <tp>
        <v>5979.25</v>
        <stp/>
        <stp>StudyData</stp>
        <stp>EP</stp>
        <stp>BAR</stp>
        <stp/>
        <stp>High</stp>
        <stp>5</stp>
        <stp>-1757</stp>
        <stp>All</stp>
        <stp/>
        <stp/>
        <stp>FALSE</stp>
        <stp>T</stp>
        <tr r="D1759" s="2"/>
      </tp>
      <tp>
        <v>5983.5</v>
        <stp/>
        <stp>StudyData</stp>
        <stp>EP</stp>
        <stp>BAR</stp>
        <stp/>
        <stp>High</stp>
        <stp>5</stp>
        <stp>-1747</stp>
        <stp>All</stp>
        <stp/>
        <stp/>
        <stp>FALSE</stp>
        <stp>T</stp>
        <tr r="D1749" s="2"/>
      </tp>
      <tp>
        <v>5977.25</v>
        <stp/>
        <stp>StudyData</stp>
        <stp>EP</stp>
        <stp>BAR</stp>
        <stp/>
        <stp>High</stp>
        <stp>5</stp>
        <stp>-1777</stp>
        <stp>All</stp>
        <stp/>
        <stp/>
        <stp>FALSE</stp>
        <stp>T</stp>
        <tr r="D1779" s="2"/>
      </tp>
      <tp>
        <v>5978.75</v>
        <stp/>
        <stp>StudyData</stp>
        <stp>EP</stp>
        <stp>BAR</stp>
        <stp/>
        <stp>High</stp>
        <stp>5</stp>
        <stp>-1767</stp>
        <stp>All</stp>
        <stp/>
        <stp/>
        <stp>FALSE</stp>
        <stp>T</stp>
        <tr r="D1769" s="2"/>
      </tp>
      <tp>
        <v>5992.75</v>
        <stp/>
        <stp>StudyData</stp>
        <stp>EP</stp>
        <stp>BAR</stp>
        <stp/>
        <stp>High</stp>
        <stp>5</stp>
        <stp>-1717</stp>
        <stp>All</stp>
        <stp/>
        <stp/>
        <stp>FALSE</stp>
        <stp>T</stp>
        <tr r="D1719" s="2"/>
      </tp>
      <tp>
        <v>5993.75</v>
        <stp/>
        <stp>StudyData</stp>
        <stp>EP</stp>
        <stp>BAR</stp>
        <stp/>
        <stp>High</stp>
        <stp>5</stp>
        <stp>-1707</stp>
        <stp>All</stp>
        <stp/>
        <stp/>
        <stp>FALSE</stp>
        <stp>T</stp>
        <tr r="D1709" s="2"/>
      </tp>
      <tp>
        <v>5981.75</v>
        <stp/>
        <stp>StudyData</stp>
        <stp>EP</stp>
        <stp>BAR</stp>
        <stp/>
        <stp>High</stp>
        <stp>5</stp>
        <stp>-1737</stp>
        <stp>All</stp>
        <stp/>
        <stp/>
        <stp>FALSE</stp>
        <stp>T</stp>
        <tr r="D1739" s="2"/>
      </tp>
      <tp>
        <v>5989.5</v>
        <stp/>
        <stp>StudyData</stp>
        <stp>EP</stp>
        <stp>BAR</stp>
        <stp/>
        <stp>High</stp>
        <stp>5</stp>
        <stp>-1727</stp>
        <stp>All</stp>
        <stp/>
        <stp/>
        <stp>FALSE</stp>
        <stp>T</stp>
        <tr r="D1729" s="2"/>
      </tp>
      <tp>
        <v>5977.5</v>
        <stp/>
        <stp>StudyData</stp>
        <stp>EP</stp>
        <stp>BAR</stp>
        <stp/>
        <stp>High</stp>
        <stp>5</stp>
        <stp>-1797</stp>
        <stp>All</stp>
        <stp/>
        <stp/>
        <stp>FALSE</stp>
        <stp>T</stp>
        <tr r="D1799" s="2"/>
      </tp>
      <tp>
        <v>5976.5</v>
        <stp/>
        <stp>StudyData</stp>
        <stp>EP</stp>
        <stp>BAR</stp>
        <stp/>
        <stp>High</stp>
        <stp>5</stp>
        <stp>-1787</stp>
        <stp>All</stp>
        <stp/>
        <stp/>
        <stp>FALSE</stp>
        <stp>T</stp>
        <tr r="D1789" s="2"/>
      </tp>
      <tp>
        <v>5998</v>
        <stp/>
        <stp>StudyData</stp>
        <stp>EP</stp>
        <stp>BAR</stp>
        <stp/>
        <stp>High</stp>
        <stp>5</stp>
        <stp>-1657</stp>
        <stp>All</stp>
        <stp/>
        <stp/>
        <stp>FALSE</stp>
        <stp>T</stp>
        <tr r="D1659" s="2"/>
      </tp>
      <tp>
        <v>5997</v>
        <stp/>
        <stp>StudyData</stp>
        <stp>EP</stp>
        <stp>BAR</stp>
        <stp/>
        <stp>High</stp>
        <stp>5</stp>
        <stp>-1647</stp>
        <stp>All</stp>
        <stp/>
        <stp/>
        <stp>FALSE</stp>
        <stp>T</stp>
        <tr r="D1649" s="2"/>
      </tp>
      <tp>
        <v>5996.5</v>
        <stp/>
        <stp>StudyData</stp>
        <stp>EP</stp>
        <stp>BAR</stp>
        <stp/>
        <stp>High</stp>
        <stp>5</stp>
        <stp>-1677</stp>
        <stp>All</stp>
        <stp/>
        <stp/>
        <stp>FALSE</stp>
        <stp>T</stp>
        <tr r="D1679" s="2"/>
      </tp>
      <tp>
        <v>5982.75</v>
        <stp/>
        <stp>StudyData</stp>
        <stp>EP</stp>
        <stp>BAR</stp>
        <stp/>
        <stp>High</stp>
        <stp>5</stp>
        <stp>-1667</stp>
        <stp>All</stp>
        <stp/>
        <stp/>
        <stp>FALSE</stp>
        <stp>T</stp>
        <tr r="D1669" s="2"/>
      </tp>
      <tp>
        <v>5991.5</v>
        <stp/>
        <stp>StudyData</stp>
        <stp>EP</stp>
        <stp>BAR</stp>
        <stp/>
        <stp>High</stp>
        <stp>5</stp>
        <stp>-1617</stp>
        <stp>All</stp>
        <stp/>
        <stp/>
        <stp>FALSE</stp>
        <stp>T</stp>
        <tr r="D1619" s="2"/>
      </tp>
      <tp>
        <v>5996.25</v>
        <stp/>
        <stp>StudyData</stp>
        <stp>EP</stp>
        <stp>BAR</stp>
        <stp/>
        <stp>High</stp>
        <stp>5</stp>
        <stp>-1607</stp>
        <stp>All</stp>
        <stp/>
        <stp/>
        <stp>FALSE</stp>
        <stp>T</stp>
        <tr r="D1609" s="2"/>
      </tp>
      <tp>
        <v>5993.5</v>
        <stp/>
        <stp>StudyData</stp>
        <stp>EP</stp>
        <stp>BAR</stp>
        <stp/>
        <stp>High</stp>
        <stp>5</stp>
        <stp>-1637</stp>
        <stp>All</stp>
        <stp/>
        <stp/>
        <stp>FALSE</stp>
        <stp>T</stp>
        <tr r="D1639" s="2"/>
      </tp>
      <tp>
        <v>5983.75</v>
        <stp/>
        <stp>StudyData</stp>
        <stp>EP</stp>
        <stp>BAR</stp>
        <stp/>
        <stp>High</stp>
        <stp>5</stp>
        <stp>-1627</stp>
        <stp>All</stp>
        <stp/>
        <stp/>
        <stp>FALSE</stp>
        <stp>T</stp>
        <tr r="D1629" s="2"/>
      </tp>
      <tp>
        <v>5992.25</v>
        <stp/>
        <stp>StudyData</stp>
        <stp>EP</stp>
        <stp>BAR</stp>
        <stp/>
        <stp>High</stp>
        <stp>5</stp>
        <stp>-1697</stp>
        <stp>All</stp>
        <stp/>
        <stp/>
        <stp>FALSE</stp>
        <stp>T</stp>
        <tr r="D1699" s="2"/>
      </tp>
      <tp>
        <v>5992.5</v>
        <stp/>
        <stp>StudyData</stp>
        <stp>EP</stp>
        <stp>BAR</stp>
        <stp/>
        <stp>High</stp>
        <stp>5</stp>
        <stp>-1687</stp>
        <stp>All</stp>
        <stp/>
        <stp/>
        <stp>FALSE</stp>
        <stp>T</stp>
        <tr r="D1689" s="2"/>
      </tp>
      <tp>
        <v>5977.25</v>
        <stp/>
        <stp>StudyData</stp>
        <stp>EP</stp>
        <stp>BAR</stp>
        <stp/>
        <stp>High</stp>
        <stp>5</stp>
        <stp>-1557</stp>
        <stp>All</stp>
        <stp/>
        <stp/>
        <stp>FALSE</stp>
        <stp>T</stp>
        <tr r="D1559" s="2"/>
      </tp>
      <tp>
        <v>5974.5</v>
        <stp/>
        <stp>StudyData</stp>
        <stp>EP</stp>
        <stp>BAR</stp>
        <stp/>
        <stp>High</stp>
        <stp>5</stp>
        <stp>-1547</stp>
        <stp>All</stp>
        <stp/>
        <stp/>
        <stp>FALSE</stp>
        <stp>T</stp>
        <tr r="D1549" s="2"/>
      </tp>
      <tp>
        <v>5979.75</v>
        <stp/>
        <stp>StudyData</stp>
        <stp>EP</stp>
        <stp>BAR</stp>
        <stp/>
        <stp>High</stp>
        <stp>5</stp>
        <stp>-1577</stp>
        <stp>All</stp>
        <stp/>
        <stp/>
        <stp>FALSE</stp>
        <stp>T</stp>
        <tr r="D1579" s="2"/>
      </tp>
      <tp>
        <v>5978.25</v>
        <stp/>
        <stp>StudyData</stp>
        <stp>EP</stp>
        <stp>BAR</stp>
        <stp/>
        <stp>High</stp>
        <stp>5</stp>
        <stp>-1567</stp>
        <stp>All</stp>
        <stp/>
        <stp/>
        <stp>FALSE</stp>
        <stp>T</stp>
        <tr r="D1569" s="2"/>
      </tp>
      <tp>
        <v>5975.5</v>
        <stp/>
        <stp>StudyData</stp>
        <stp>EP</stp>
        <stp>BAR</stp>
        <stp/>
        <stp>High</stp>
        <stp>5</stp>
        <stp>-1517</stp>
        <stp>All</stp>
        <stp/>
        <stp/>
        <stp>FALSE</stp>
        <stp>T</stp>
        <tr r="D1519" s="2"/>
      </tp>
      <tp>
        <v>5977</v>
        <stp/>
        <stp>StudyData</stp>
        <stp>EP</stp>
        <stp>BAR</stp>
        <stp/>
        <stp>High</stp>
        <stp>5</stp>
        <stp>-1507</stp>
        <stp>All</stp>
        <stp/>
        <stp/>
        <stp>FALSE</stp>
        <stp>T</stp>
        <tr r="D1509" s="2"/>
      </tp>
      <tp>
        <v>5979.75</v>
        <stp/>
        <stp>StudyData</stp>
        <stp>EP</stp>
        <stp>BAR</stp>
        <stp/>
        <stp>High</stp>
        <stp>5</stp>
        <stp>-1537</stp>
        <stp>All</stp>
        <stp/>
        <stp/>
        <stp>FALSE</stp>
        <stp>T</stp>
        <tr r="D1539" s="2"/>
      </tp>
      <tp>
        <v>5975.5</v>
        <stp/>
        <stp>StudyData</stp>
        <stp>EP</stp>
        <stp>BAR</stp>
        <stp/>
        <stp>High</stp>
        <stp>5</stp>
        <stp>-1527</stp>
        <stp>All</stp>
        <stp/>
        <stp/>
        <stp>FALSE</stp>
        <stp>T</stp>
        <tr r="D1529" s="2"/>
      </tp>
      <tp>
        <v>5994.25</v>
        <stp/>
        <stp>StudyData</stp>
        <stp>EP</stp>
        <stp>BAR</stp>
        <stp/>
        <stp>High</stp>
        <stp>5</stp>
        <stp>-1597</stp>
        <stp>All</stp>
        <stp/>
        <stp/>
        <stp>FALSE</stp>
        <stp>T</stp>
        <tr r="D1599" s="2"/>
      </tp>
      <tp>
        <v>5989.5</v>
        <stp/>
        <stp>StudyData</stp>
        <stp>EP</stp>
        <stp>BAR</stp>
        <stp/>
        <stp>High</stp>
        <stp>5</stp>
        <stp>-1587</stp>
        <stp>All</stp>
        <stp/>
        <stp/>
        <stp>FALSE</stp>
        <stp>T</stp>
        <tr r="D1589" s="2"/>
      </tp>
      <tp>
        <v>5991.75</v>
        <stp/>
        <stp>StudyData</stp>
        <stp>EP</stp>
        <stp>BAR</stp>
        <stp/>
        <stp>High</stp>
        <stp>5</stp>
        <stp>-1457</stp>
        <stp>All</stp>
        <stp/>
        <stp/>
        <stp>FALSE</stp>
        <stp>T</stp>
        <tr r="D1459" s="2"/>
      </tp>
      <tp>
        <v>5992.5</v>
        <stp/>
        <stp>StudyData</stp>
        <stp>EP</stp>
        <stp>BAR</stp>
        <stp/>
        <stp>High</stp>
        <stp>5</stp>
        <stp>-1447</stp>
        <stp>All</stp>
        <stp/>
        <stp/>
        <stp>FALSE</stp>
        <stp>T</stp>
        <tr r="D1449" s="2"/>
      </tp>
      <tp>
        <v>5975.5</v>
        <stp/>
        <stp>StudyData</stp>
        <stp>EP</stp>
        <stp>BAR</stp>
        <stp/>
        <stp>High</stp>
        <stp>5</stp>
        <stp>-1477</stp>
        <stp>All</stp>
        <stp/>
        <stp/>
        <stp>FALSE</stp>
        <stp>T</stp>
        <tr r="D1479" s="2"/>
      </tp>
      <tp>
        <v>5976.25</v>
        <stp/>
        <stp>StudyData</stp>
        <stp>EP</stp>
        <stp>BAR</stp>
        <stp/>
        <stp>High</stp>
        <stp>5</stp>
        <stp>-1467</stp>
        <stp>All</stp>
        <stp/>
        <stp/>
        <stp>FALSE</stp>
        <stp>T</stp>
        <tr r="D1469" s="2"/>
      </tp>
      <tp>
        <v>5981.75</v>
        <stp/>
        <stp>StudyData</stp>
        <stp>EP</stp>
        <stp>BAR</stp>
        <stp/>
        <stp>High</stp>
        <stp>5</stp>
        <stp>-1417</stp>
        <stp>All</stp>
        <stp/>
        <stp/>
        <stp>FALSE</stp>
        <stp>T</stp>
        <tr r="D1419" s="2"/>
      </tp>
      <tp>
        <v>5982.75</v>
        <stp/>
        <stp>StudyData</stp>
        <stp>EP</stp>
        <stp>BAR</stp>
        <stp/>
        <stp>High</stp>
        <stp>5</stp>
        <stp>-1407</stp>
        <stp>All</stp>
        <stp/>
        <stp/>
        <stp>FALSE</stp>
        <stp>T</stp>
        <tr r="D1409" s="2"/>
      </tp>
      <tp>
        <v>5988</v>
        <stp/>
        <stp>StudyData</stp>
        <stp>EP</stp>
        <stp>BAR</stp>
        <stp/>
        <stp>High</stp>
        <stp>5</stp>
        <stp>-1437</stp>
        <stp>All</stp>
        <stp/>
        <stp/>
        <stp>FALSE</stp>
        <stp>T</stp>
        <tr r="D1439" s="2"/>
      </tp>
      <tp>
        <v>5984.5</v>
        <stp/>
        <stp>StudyData</stp>
        <stp>EP</stp>
        <stp>BAR</stp>
        <stp/>
        <stp>High</stp>
        <stp>5</stp>
        <stp>-1427</stp>
        <stp>All</stp>
        <stp/>
        <stp/>
        <stp>FALSE</stp>
        <stp>T</stp>
        <tr r="D1429" s="2"/>
      </tp>
      <tp>
        <v>5976.75</v>
        <stp/>
        <stp>StudyData</stp>
        <stp>EP</stp>
        <stp>BAR</stp>
        <stp/>
        <stp>High</stp>
        <stp>5</stp>
        <stp>-1497</stp>
        <stp>All</stp>
        <stp/>
        <stp/>
        <stp>FALSE</stp>
        <stp>T</stp>
        <tr r="D1499" s="2"/>
      </tp>
      <tp>
        <v>5978.25</v>
        <stp/>
        <stp>StudyData</stp>
        <stp>EP</stp>
        <stp>BAR</stp>
        <stp/>
        <stp>High</stp>
        <stp>5</stp>
        <stp>-1487</stp>
        <stp>All</stp>
        <stp/>
        <stp/>
        <stp>FALSE</stp>
        <stp>T</stp>
        <tr r="D1489" s="2"/>
      </tp>
      <tp>
        <v>6005</v>
        <stp/>
        <stp>StudyData</stp>
        <stp>EP</stp>
        <stp>BAR</stp>
        <stp/>
        <stp>High</stp>
        <stp>5</stp>
        <stp>-1357</stp>
        <stp>All</stp>
        <stp/>
        <stp/>
        <stp>FALSE</stp>
        <stp>T</stp>
        <tr r="D1359" s="2"/>
      </tp>
      <tp>
        <v>5996.25</v>
        <stp/>
        <stp>StudyData</stp>
        <stp>EP</stp>
        <stp>BAR</stp>
        <stp/>
        <stp>High</stp>
        <stp>5</stp>
        <stp>-1347</stp>
        <stp>All</stp>
        <stp/>
        <stp/>
        <stp>FALSE</stp>
        <stp>T</stp>
        <tr r="D1349" s="2"/>
      </tp>
      <tp>
        <v>5971.25</v>
        <stp/>
        <stp>StudyData</stp>
        <stp>EP</stp>
        <stp>BAR</stp>
        <stp/>
        <stp>High</stp>
        <stp>5</stp>
        <stp>-1377</stp>
        <stp>All</stp>
        <stp/>
        <stp/>
        <stp>FALSE</stp>
        <stp>T</stp>
        <tr r="D1379" s="2"/>
      </tp>
      <tp>
        <v>5993.25</v>
        <stp/>
        <stp>StudyData</stp>
        <stp>EP</stp>
        <stp>BAR</stp>
        <stp/>
        <stp>High</stp>
        <stp>5</stp>
        <stp>-1367</stp>
        <stp>All</stp>
        <stp/>
        <stp/>
        <stp>FALSE</stp>
        <stp>T</stp>
        <tr r="D1369" s="2"/>
      </tp>
      <tp>
        <v>5971</v>
        <stp/>
        <stp>StudyData</stp>
        <stp>EP</stp>
        <stp>BAR</stp>
        <stp/>
        <stp>High</stp>
        <stp>5</stp>
        <stp>-1317</stp>
        <stp>All</stp>
        <stp/>
        <stp/>
        <stp>FALSE</stp>
        <stp>T</stp>
        <tr r="D1319" s="2"/>
      </tp>
      <tp>
        <v>5950</v>
        <stp/>
        <stp>StudyData</stp>
        <stp>EP</stp>
        <stp>BAR</stp>
        <stp/>
        <stp>High</stp>
        <stp>5</stp>
        <stp>-1307</stp>
        <stp>All</stp>
        <stp/>
        <stp/>
        <stp>FALSE</stp>
        <stp>T</stp>
        <tr r="D1309" s="2"/>
      </tp>
      <tp>
        <v>5985</v>
        <stp/>
        <stp>StudyData</stp>
        <stp>EP</stp>
        <stp>BAR</stp>
        <stp/>
        <stp>High</stp>
        <stp>5</stp>
        <stp>-1337</stp>
        <stp>All</stp>
        <stp/>
        <stp/>
        <stp>FALSE</stp>
        <stp>T</stp>
        <tr r="D1339" s="2"/>
      </tp>
      <tp>
        <v>5966</v>
        <stp/>
        <stp>StudyData</stp>
        <stp>EP</stp>
        <stp>BAR</stp>
        <stp/>
        <stp>High</stp>
        <stp>5</stp>
        <stp>-1327</stp>
        <stp>All</stp>
        <stp/>
        <stp/>
        <stp>FALSE</stp>
        <stp>T</stp>
        <tr r="D1329" s="2"/>
      </tp>
      <tp>
        <v>5984.25</v>
        <stp/>
        <stp>StudyData</stp>
        <stp>EP</stp>
        <stp>BAR</stp>
        <stp/>
        <stp>High</stp>
        <stp>5</stp>
        <stp>-1397</stp>
        <stp>All</stp>
        <stp/>
        <stp/>
        <stp>FALSE</stp>
        <stp>T</stp>
        <tr r="D1399" s="2"/>
      </tp>
      <tp>
        <v>5995.75</v>
        <stp/>
        <stp>StudyData</stp>
        <stp>EP</stp>
        <stp>BAR</stp>
        <stp/>
        <stp>High</stp>
        <stp>5</stp>
        <stp>-1387</stp>
        <stp>All</stp>
        <stp/>
        <stp/>
        <stp>FALSE</stp>
        <stp>T</stp>
        <tr r="D1389" s="2"/>
      </tp>
      <tp>
        <v>5955</v>
        <stp/>
        <stp>StudyData</stp>
        <stp>EP</stp>
        <stp>BAR</stp>
        <stp/>
        <stp>High</stp>
        <stp>5</stp>
        <stp>-1257</stp>
        <stp>All</stp>
        <stp/>
        <stp/>
        <stp>FALSE</stp>
        <stp>T</stp>
        <tr r="D1259" s="2"/>
      </tp>
      <tp>
        <v>5956.75</v>
        <stp/>
        <stp>StudyData</stp>
        <stp>EP</stp>
        <stp>BAR</stp>
        <stp/>
        <stp>High</stp>
        <stp>5</stp>
        <stp>-1247</stp>
        <stp>All</stp>
        <stp/>
        <stp/>
        <stp>FALSE</stp>
        <stp>T</stp>
        <tr r="D1249" s="2"/>
      </tp>
      <tp>
        <v>5948.25</v>
        <stp/>
        <stp>StudyData</stp>
        <stp>EP</stp>
        <stp>BAR</stp>
        <stp/>
        <stp>High</stp>
        <stp>5</stp>
        <stp>-1277</stp>
        <stp>All</stp>
        <stp/>
        <stp/>
        <stp>FALSE</stp>
        <stp>T</stp>
        <tr r="D1279" s="2"/>
      </tp>
      <tp>
        <v>5956</v>
        <stp/>
        <stp>StudyData</stp>
        <stp>EP</stp>
        <stp>BAR</stp>
        <stp/>
        <stp>High</stp>
        <stp>5</stp>
        <stp>-1267</stp>
        <stp>All</stp>
        <stp/>
        <stp/>
        <stp>FALSE</stp>
        <stp>T</stp>
        <tr r="D1269" s="2"/>
      </tp>
      <tp>
        <v>5961</v>
        <stp/>
        <stp>StudyData</stp>
        <stp>EP</stp>
        <stp>BAR</stp>
        <stp/>
        <stp>High</stp>
        <stp>5</stp>
        <stp>-1217</stp>
        <stp>All</stp>
        <stp/>
        <stp/>
        <stp>FALSE</stp>
        <stp>T</stp>
        <tr r="D1219" s="2"/>
      </tp>
      <tp>
        <v>5969.75</v>
        <stp/>
        <stp>StudyData</stp>
        <stp>EP</stp>
        <stp>BAR</stp>
        <stp/>
        <stp>High</stp>
        <stp>5</stp>
        <stp>-1207</stp>
        <stp>All</stp>
        <stp/>
        <stp/>
        <stp>FALSE</stp>
        <stp>T</stp>
        <tr r="D1209" s="2"/>
      </tp>
      <tp>
        <v>5954.75</v>
        <stp/>
        <stp>StudyData</stp>
        <stp>EP</stp>
        <stp>BAR</stp>
        <stp/>
        <stp>High</stp>
        <stp>5</stp>
        <stp>-1237</stp>
        <stp>All</stp>
        <stp/>
        <stp/>
        <stp>FALSE</stp>
        <stp>T</stp>
        <tr r="D1239" s="2"/>
      </tp>
      <tp>
        <v>5959.25</v>
        <stp/>
        <stp>StudyData</stp>
        <stp>EP</stp>
        <stp>BAR</stp>
        <stp/>
        <stp>High</stp>
        <stp>5</stp>
        <stp>-1227</stp>
        <stp>All</stp>
        <stp/>
        <stp/>
        <stp>FALSE</stp>
        <stp>T</stp>
        <tr r="D1229" s="2"/>
      </tp>
      <tp>
        <v>5947.25</v>
        <stp/>
        <stp>StudyData</stp>
        <stp>EP</stp>
        <stp>BAR</stp>
        <stp/>
        <stp>High</stp>
        <stp>5</stp>
        <stp>-1297</stp>
        <stp>All</stp>
        <stp/>
        <stp/>
        <stp>FALSE</stp>
        <stp>T</stp>
        <tr r="D1299" s="2"/>
      </tp>
      <tp>
        <v>5942</v>
        <stp/>
        <stp>StudyData</stp>
        <stp>EP</stp>
        <stp>BAR</stp>
        <stp/>
        <stp>High</stp>
        <stp>5</stp>
        <stp>-1287</stp>
        <stp>All</stp>
        <stp/>
        <stp/>
        <stp>FALSE</stp>
        <stp>T</stp>
        <tr r="D1289" s="2"/>
      </tp>
      <tp>
        <v>5973.5</v>
        <stp/>
        <stp>StudyData</stp>
        <stp>EP</stp>
        <stp>BAR</stp>
        <stp/>
        <stp>High</stp>
        <stp>5</stp>
        <stp>-1157</stp>
        <stp>All</stp>
        <stp/>
        <stp/>
        <stp>FALSE</stp>
        <stp>T</stp>
        <tr r="D1159" s="2"/>
      </tp>
      <tp>
        <v>5974.25</v>
        <stp/>
        <stp>StudyData</stp>
        <stp>EP</stp>
        <stp>BAR</stp>
        <stp/>
        <stp>High</stp>
        <stp>5</stp>
        <stp>-1147</stp>
        <stp>All</stp>
        <stp/>
        <stp/>
        <stp>FALSE</stp>
        <stp>T</stp>
        <tr r="D1149" s="2"/>
      </tp>
      <tp>
        <v>5973.75</v>
        <stp/>
        <stp>StudyData</stp>
        <stp>EP</stp>
        <stp>BAR</stp>
        <stp/>
        <stp>High</stp>
        <stp>5</stp>
        <stp>-1177</stp>
        <stp>All</stp>
        <stp/>
        <stp/>
        <stp>FALSE</stp>
        <stp>T</stp>
        <tr r="D1179" s="2"/>
      </tp>
      <tp>
        <v>5970</v>
        <stp/>
        <stp>StudyData</stp>
        <stp>EP</stp>
        <stp>BAR</stp>
        <stp/>
        <stp>High</stp>
        <stp>5</stp>
        <stp>-1167</stp>
        <stp>All</stp>
        <stp/>
        <stp/>
        <stp>FALSE</stp>
        <stp>T</stp>
        <tr r="D1169" s="2"/>
      </tp>
      <tp>
        <v>5997.5</v>
        <stp/>
        <stp>StudyData</stp>
        <stp>EP</stp>
        <stp>BAR</stp>
        <stp/>
        <stp>High</stp>
        <stp>5</stp>
        <stp>-1117</stp>
        <stp>All</stp>
        <stp/>
        <stp/>
        <stp>FALSE</stp>
        <stp>T</stp>
        <tr r="D1119" s="2"/>
      </tp>
      <tp>
        <v>6014.25</v>
        <stp/>
        <stp>StudyData</stp>
        <stp>EP</stp>
        <stp>BAR</stp>
        <stp/>
        <stp>High</stp>
        <stp>5</stp>
        <stp>-1107</stp>
        <stp>All</stp>
        <stp/>
        <stp/>
        <stp>FALSE</stp>
        <stp>T</stp>
        <tr r="D1109" s="2"/>
      </tp>
      <tp>
        <v>5968.75</v>
        <stp/>
        <stp>StudyData</stp>
        <stp>EP</stp>
        <stp>BAR</stp>
        <stp/>
        <stp>High</stp>
        <stp>5</stp>
        <stp>-1137</stp>
        <stp>All</stp>
        <stp/>
        <stp/>
        <stp>FALSE</stp>
        <stp>T</stp>
        <tr r="D1139" s="2"/>
      </tp>
      <tp>
        <v>5971.75</v>
        <stp/>
        <stp>StudyData</stp>
        <stp>EP</stp>
        <stp>BAR</stp>
        <stp/>
        <stp>High</stp>
        <stp>5</stp>
        <stp>-1127</stp>
        <stp>All</stp>
        <stp/>
        <stp/>
        <stp>FALSE</stp>
        <stp>T</stp>
        <tr r="D1129" s="2"/>
      </tp>
      <tp>
        <v>5967.25</v>
        <stp/>
        <stp>StudyData</stp>
        <stp>EP</stp>
        <stp>BAR</stp>
        <stp/>
        <stp>High</stp>
        <stp>5</stp>
        <stp>-1197</stp>
        <stp>All</stp>
        <stp/>
        <stp/>
        <stp>FALSE</stp>
        <stp>T</stp>
        <tr r="D1199" s="2"/>
      </tp>
      <tp>
        <v>5972</v>
        <stp/>
        <stp>StudyData</stp>
        <stp>EP</stp>
        <stp>BAR</stp>
        <stp/>
        <stp>High</stp>
        <stp>5</stp>
        <stp>-1187</stp>
        <stp>All</stp>
        <stp/>
        <stp/>
        <stp>FALSE</stp>
        <stp>T</stp>
        <tr r="D1189" s="2"/>
      </tp>
      <tp>
        <v>6005.5</v>
        <stp/>
        <stp>StudyData</stp>
        <stp>EP</stp>
        <stp>BAR</stp>
        <stp/>
        <stp>High</stp>
        <stp>5</stp>
        <stp>-1057</stp>
        <stp>All</stp>
        <stp/>
        <stp/>
        <stp>FALSE</stp>
        <stp>T</stp>
        <tr r="D1059" s="2"/>
      </tp>
      <tp>
        <v>6019.75</v>
        <stp/>
        <stp>StudyData</stp>
        <stp>EP</stp>
        <stp>BAR</stp>
        <stp/>
        <stp>High</stp>
        <stp>5</stp>
        <stp>-1047</stp>
        <stp>All</stp>
        <stp/>
        <stp/>
        <stp>FALSE</stp>
        <stp>T</stp>
        <tr r="D1049" s="2"/>
      </tp>
      <tp>
        <v>6006.5</v>
        <stp/>
        <stp>StudyData</stp>
        <stp>EP</stp>
        <stp>BAR</stp>
        <stp/>
        <stp>High</stp>
        <stp>5</stp>
        <stp>-1077</stp>
        <stp>All</stp>
        <stp/>
        <stp/>
        <stp>FALSE</stp>
        <stp>T</stp>
        <tr r="D1079" s="2"/>
      </tp>
      <tp>
        <v>5992.75</v>
        <stp/>
        <stp>StudyData</stp>
        <stp>EP</stp>
        <stp>BAR</stp>
        <stp/>
        <stp>High</stp>
        <stp>5</stp>
        <stp>-1067</stp>
        <stp>All</stp>
        <stp/>
        <stp/>
        <stp>FALSE</stp>
        <stp>T</stp>
        <tr r="D1069" s="2"/>
      </tp>
      <tp>
        <v>6014.25</v>
        <stp/>
        <stp>StudyData</stp>
        <stp>EP</stp>
        <stp>BAR</stp>
        <stp/>
        <stp>High</stp>
        <stp>5</stp>
        <stp>-1017</stp>
        <stp>All</stp>
        <stp/>
        <stp/>
        <stp>FALSE</stp>
        <stp>T</stp>
        <tr r="D1019" s="2"/>
      </tp>
      <tp>
        <v>5998.75</v>
        <stp/>
        <stp>StudyData</stp>
        <stp>EP</stp>
        <stp>BAR</stp>
        <stp/>
        <stp>High</stp>
        <stp>5</stp>
        <stp>-1007</stp>
        <stp>All</stp>
        <stp/>
        <stp/>
        <stp>FALSE</stp>
        <stp>T</stp>
        <tr r="D1009" s="2"/>
      </tp>
      <tp>
        <v>6014</v>
        <stp/>
        <stp>StudyData</stp>
        <stp>EP</stp>
        <stp>BAR</stp>
        <stp/>
        <stp>High</stp>
        <stp>5</stp>
        <stp>-1037</stp>
        <stp>All</stp>
        <stp/>
        <stp/>
        <stp>FALSE</stp>
        <stp>T</stp>
        <tr r="D1039" s="2"/>
      </tp>
      <tp>
        <v>6010</v>
        <stp/>
        <stp>StudyData</stp>
        <stp>EP</stp>
        <stp>BAR</stp>
        <stp/>
        <stp>High</stp>
        <stp>5</stp>
        <stp>-1027</stp>
        <stp>All</stp>
        <stp/>
        <stp/>
        <stp>FALSE</stp>
        <stp>T</stp>
        <tr r="D1029" s="2"/>
      </tp>
      <tp>
        <v>6016.75</v>
        <stp/>
        <stp>StudyData</stp>
        <stp>EP</stp>
        <stp>BAR</stp>
        <stp/>
        <stp>High</stp>
        <stp>5</stp>
        <stp>-1097</stp>
        <stp>All</stp>
        <stp/>
        <stp/>
        <stp>FALSE</stp>
        <stp>T</stp>
        <tr r="D1099" s="2"/>
      </tp>
      <tp>
        <v>6014.5</v>
        <stp/>
        <stp>StudyData</stp>
        <stp>EP</stp>
        <stp>BAR</stp>
        <stp/>
        <stp>High</stp>
        <stp>5</stp>
        <stp>-1087</stp>
        <stp>All</stp>
        <stp/>
        <stp/>
        <stp>FALSE</stp>
        <stp>T</stp>
        <tr r="D1089" s="2"/>
      </tp>
      <tp>
        <v>5980.5</v>
        <stp/>
        <stp>StudyData</stp>
        <stp>EP</stp>
        <stp>BAR</stp>
        <stp/>
        <stp>Open</stp>
        <stp>5</stp>
        <stp>-1671</stp>
        <stp>All</stp>
        <stp/>
        <stp/>
        <stp>FALSE</stp>
        <stp>T</stp>
        <tr r="C1673" s="2"/>
      </tp>
      <tp>
        <v>5986.75</v>
        <stp/>
        <stp>StudyData</stp>
        <stp>EP</stp>
        <stp>BAR</stp>
        <stp/>
        <stp>Open</stp>
        <stp>5</stp>
        <stp>-1661</stp>
        <stp>All</stp>
        <stp/>
        <stp/>
        <stp>FALSE</stp>
        <stp>T</stp>
        <tr r="C1663" s="2"/>
      </tp>
      <tp>
        <v>5987.25</v>
        <stp/>
        <stp>StudyData</stp>
        <stp>EP</stp>
        <stp>BAR</stp>
        <stp/>
        <stp>Open</stp>
        <stp>5</stp>
        <stp>-1651</stp>
        <stp>All</stp>
        <stp/>
        <stp/>
        <stp>FALSE</stp>
        <stp>T</stp>
        <tr r="C1653" s="2"/>
      </tp>
      <tp>
        <v>5994.75</v>
        <stp/>
        <stp>StudyData</stp>
        <stp>EP</stp>
        <stp>BAR</stp>
        <stp/>
        <stp>Open</stp>
        <stp>5</stp>
        <stp>-1641</stp>
        <stp>All</stp>
        <stp/>
        <stp/>
        <stp>FALSE</stp>
        <stp>T</stp>
        <tr r="C1643" s="2"/>
      </tp>
      <tp>
        <v>5990</v>
        <stp/>
        <stp>StudyData</stp>
        <stp>EP</stp>
        <stp>BAR</stp>
        <stp/>
        <stp>Open</stp>
        <stp>5</stp>
        <stp>-1631</stp>
        <stp>All</stp>
        <stp/>
        <stp/>
        <stp>FALSE</stp>
        <stp>T</stp>
        <tr r="C1633" s="2"/>
      </tp>
      <tp>
        <v>5984</v>
        <stp/>
        <stp>StudyData</stp>
        <stp>EP</stp>
        <stp>BAR</stp>
        <stp/>
        <stp>Open</stp>
        <stp>5</stp>
        <stp>-1621</stp>
        <stp>All</stp>
        <stp/>
        <stp/>
        <stp>FALSE</stp>
        <stp>T</stp>
        <tr r="C1623" s="2"/>
      </tp>
      <tp>
        <v>5992.75</v>
        <stp/>
        <stp>StudyData</stp>
        <stp>EP</stp>
        <stp>BAR</stp>
        <stp/>
        <stp>Open</stp>
        <stp>5</stp>
        <stp>-1611</stp>
        <stp>All</stp>
        <stp/>
        <stp/>
        <stp>FALSE</stp>
        <stp>T</stp>
        <tr r="C1613" s="2"/>
      </tp>
      <tp>
        <v>5995</v>
        <stp/>
        <stp>StudyData</stp>
        <stp>EP</stp>
        <stp>BAR</stp>
        <stp/>
        <stp>Open</stp>
        <stp>5</stp>
        <stp>-1601</stp>
        <stp>All</stp>
        <stp/>
        <stp/>
        <stp>FALSE</stp>
        <stp>T</stp>
        <tr r="C1603" s="2"/>
      </tp>
      <tp>
        <v>5992.75</v>
        <stp/>
        <stp>StudyData</stp>
        <stp>EP</stp>
        <stp>BAR</stp>
        <stp/>
        <stp>Open</stp>
        <stp>5</stp>
        <stp>-1691</stp>
        <stp>All</stp>
        <stp/>
        <stp/>
        <stp>FALSE</stp>
        <stp>T</stp>
        <tr r="C1693" s="2"/>
      </tp>
      <tp>
        <v>5992.75</v>
        <stp/>
        <stp>StudyData</stp>
        <stp>EP</stp>
        <stp>BAR</stp>
        <stp/>
        <stp>Open</stp>
        <stp>5</stp>
        <stp>-1681</stp>
        <stp>All</stp>
        <stp/>
        <stp/>
        <stp>FALSE</stp>
        <stp>T</stp>
        <tr r="C1683" s="2"/>
      </tp>
      <tp>
        <v>5979.5</v>
        <stp/>
        <stp>StudyData</stp>
        <stp>EP</stp>
        <stp>BAR</stp>
        <stp/>
        <stp>Open</stp>
        <stp>5</stp>
        <stp>-1771</stp>
        <stp>All</stp>
        <stp/>
        <stp/>
        <stp>FALSE</stp>
        <stp>T</stp>
        <tr r="C1773" s="2"/>
      </tp>
      <tp>
        <v>5975.75</v>
        <stp/>
        <stp>StudyData</stp>
        <stp>EP</stp>
        <stp>BAR</stp>
        <stp/>
        <stp>Open</stp>
        <stp>5</stp>
        <stp>-1761</stp>
        <stp>All</stp>
        <stp/>
        <stp/>
        <stp>FALSE</stp>
        <stp>T</stp>
        <tr r="C1763" s="2"/>
      </tp>
      <tp>
        <v>5979.25</v>
        <stp/>
        <stp>StudyData</stp>
        <stp>EP</stp>
        <stp>BAR</stp>
        <stp/>
        <stp>Open</stp>
        <stp>5</stp>
        <stp>-1751</stp>
        <stp>All</stp>
        <stp/>
        <stp/>
        <stp>FALSE</stp>
        <stp>T</stp>
        <tr r="C1753" s="2"/>
      </tp>
      <tp>
        <v>5979.25</v>
        <stp/>
        <stp>StudyData</stp>
        <stp>EP</stp>
        <stp>BAR</stp>
        <stp/>
        <stp>Open</stp>
        <stp>5</stp>
        <stp>-1741</stp>
        <stp>All</stp>
        <stp/>
        <stp/>
        <stp>FALSE</stp>
        <stp>T</stp>
        <tr r="C1743" s="2"/>
      </tp>
      <tp>
        <v>5983.5</v>
        <stp/>
        <stp>StudyData</stp>
        <stp>EP</stp>
        <stp>BAR</stp>
        <stp/>
        <stp>Open</stp>
        <stp>5</stp>
        <stp>-1731</stp>
        <stp>All</stp>
        <stp/>
        <stp/>
        <stp>FALSE</stp>
        <stp>T</stp>
        <tr r="C1733" s="2"/>
      </tp>
      <tp>
        <v>5993.75</v>
        <stp/>
        <stp>StudyData</stp>
        <stp>EP</stp>
        <stp>BAR</stp>
        <stp/>
        <stp>Open</stp>
        <stp>5</stp>
        <stp>-1721</stp>
        <stp>All</stp>
        <stp/>
        <stp/>
        <stp>FALSE</stp>
        <stp>T</stp>
        <tr r="C1723" s="2"/>
      </tp>
      <tp>
        <v>5990.75</v>
        <stp/>
        <stp>StudyData</stp>
        <stp>EP</stp>
        <stp>BAR</stp>
        <stp/>
        <stp>Open</stp>
        <stp>5</stp>
        <stp>-1711</stp>
        <stp>All</stp>
        <stp/>
        <stp/>
        <stp>FALSE</stp>
        <stp>T</stp>
        <tr r="C1713" s="2"/>
      </tp>
      <tp>
        <v>5994</v>
        <stp/>
        <stp>StudyData</stp>
        <stp>EP</stp>
        <stp>BAR</stp>
        <stp/>
        <stp>Open</stp>
        <stp>5</stp>
        <stp>-1701</stp>
        <stp>All</stp>
        <stp/>
        <stp/>
        <stp>FALSE</stp>
        <stp>T</stp>
        <tr r="C1703" s="2"/>
      </tp>
      <tp>
        <v>5978.75</v>
        <stp/>
        <stp>StudyData</stp>
        <stp>EP</stp>
        <stp>BAR</stp>
        <stp/>
        <stp>Open</stp>
        <stp>5</stp>
        <stp>-1791</stp>
        <stp>All</stp>
        <stp/>
        <stp/>
        <stp>FALSE</stp>
        <stp>T</stp>
        <tr r="C1793" s="2"/>
      </tp>
      <tp>
        <v>5975.75</v>
        <stp/>
        <stp>StudyData</stp>
        <stp>EP</stp>
        <stp>BAR</stp>
        <stp/>
        <stp>Open</stp>
        <stp>5</stp>
        <stp>-1781</stp>
        <stp>All</stp>
        <stp/>
        <stp/>
        <stp>FALSE</stp>
        <stp>T</stp>
        <tr r="C1783" s="2"/>
      </tp>
      <tp>
        <v>5973.5</v>
        <stp/>
        <stp>StudyData</stp>
        <stp>EP</stp>
        <stp>BAR</stp>
        <stp/>
        <stp>Open</stp>
        <stp>5</stp>
        <stp>-1471</stp>
        <stp>All</stp>
        <stp/>
        <stp/>
        <stp>FALSE</stp>
        <stp>T</stp>
        <tr r="C1473" s="2"/>
      </tp>
      <tp>
        <v>5978.5</v>
        <stp/>
        <stp>StudyData</stp>
        <stp>EP</stp>
        <stp>BAR</stp>
        <stp/>
        <stp>Open</stp>
        <stp>5</stp>
        <stp>-1461</stp>
        <stp>All</stp>
        <stp/>
        <stp/>
        <stp>FALSE</stp>
        <stp>T</stp>
        <tr r="C1463" s="2"/>
      </tp>
      <tp>
        <v>5991.25</v>
        <stp/>
        <stp>StudyData</stp>
        <stp>EP</stp>
        <stp>BAR</stp>
        <stp/>
        <stp>Open</stp>
        <stp>5</stp>
        <stp>-1451</stp>
        <stp>All</stp>
        <stp/>
        <stp/>
        <stp>FALSE</stp>
        <stp>T</stp>
        <tr r="C1453" s="2"/>
      </tp>
      <tp>
        <v>5992.25</v>
        <stp/>
        <stp>StudyData</stp>
        <stp>EP</stp>
        <stp>BAR</stp>
        <stp/>
        <stp>Open</stp>
        <stp>5</stp>
        <stp>-1441</stp>
        <stp>All</stp>
        <stp/>
        <stp/>
        <stp>FALSE</stp>
        <stp>T</stp>
        <tr r="C1443" s="2"/>
      </tp>
      <tp>
        <v>5985.25</v>
        <stp/>
        <stp>StudyData</stp>
        <stp>EP</stp>
        <stp>BAR</stp>
        <stp/>
        <stp>Open</stp>
        <stp>5</stp>
        <stp>-1431</stp>
        <stp>All</stp>
        <stp/>
        <stp/>
        <stp>FALSE</stp>
        <stp>T</stp>
        <tr r="C1433" s="2"/>
      </tp>
      <tp>
        <v>5988</v>
        <stp/>
        <stp>StudyData</stp>
        <stp>EP</stp>
        <stp>BAR</stp>
        <stp/>
        <stp>Open</stp>
        <stp>5</stp>
        <stp>-1421</stp>
        <stp>All</stp>
        <stp/>
        <stp/>
        <stp>FALSE</stp>
        <stp>T</stp>
        <tr r="C1423" s="2"/>
      </tp>
      <tp>
        <v>5977.75</v>
        <stp/>
        <stp>StudyData</stp>
        <stp>EP</stp>
        <stp>BAR</stp>
        <stp/>
        <stp>Open</stp>
        <stp>5</stp>
        <stp>-1411</stp>
        <stp>All</stp>
        <stp/>
        <stp/>
        <stp>FALSE</stp>
        <stp>T</stp>
        <tr r="C1413" s="2"/>
      </tp>
      <tp>
        <v>5982</v>
        <stp/>
        <stp>StudyData</stp>
        <stp>EP</stp>
        <stp>BAR</stp>
        <stp/>
        <stp>Open</stp>
        <stp>5</stp>
        <stp>-1401</stp>
        <stp>All</stp>
        <stp/>
        <stp/>
        <stp>FALSE</stp>
        <stp>T</stp>
        <tr r="C1403" s="2"/>
      </tp>
      <tp>
        <v>5977</v>
        <stp/>
        <stp>StudyData</stp>
        <stp>EP</stp>
        <stp>BAR</stp>
        <stp/>
        <stp>Open</stp>
        <stp>5</stp>
        <stp>-1491</stp>
        <stp>All</stp>
        <stp/>
        <stp/>
        <stp>FALSE</stp>
        <stp>T</stp>
        <tr r="C1493" s="2"/>
      </tp>
      <tp>
        <v>5975</v>
        <stp/>
        <stp>StudyData</stp>
        <stp>EP</stp>
        <stp>BAR</stp>
        <stp/>
        <stp>Open</stp>
        <stp>5</stp>
        <stp>-1481</stp>
        <stp>All</stp>
        <stp/>
        <stp/>
        <stp>FALSE</stp>
        <stp>T</stp>
        <tr r="C1483" s="2"/>
      </tp>
      <tp>
        <v>5976.5</v>
        <stp/>
        <stp>StudyData</stp>
        <stp>EP</stp>
        <stp>BAR</stp>
        <stp/>
        <stp>Open</stp>
        <stp>5</stp>
        <stp>-1571</stp>
        <stp>All</stp>
        <stp/>
        <stp/>
        <stp>FALSE</stp>
        <stp>T</stp>
        <tr r="C1573" s="2"/>
      </tp>
      <tp>
        <v>5977.25</v>
        <stp/>
        <stp>StudyData</stp>
        <stp>EP</stp>
        <stp>BAR</stp>
        <stp/>
        <stp>Open</stp>
        <stp>5</stp>
        <stp>-1561</stp>
        <stp>All</stp>
        <stp/>
        <stp/>
        <stp>FALSE</stp>
        <stp>T</stp>
        <tr r="C1563" s="2"/>
      </tp>
      <tp>
        <v>5974</v>
        <stp/>
        <stp>StudyData</stp>
        <stp>EP</stp>
        <stp>BAR</stp>
        <stp/>
        <stp>Open</stp>
        <stp>5</stp>
        <stp>-1551</stp>
        <stp>All</stp>
        <stp/>
        <stp/>
        <stp>FALSE</stp>
        <stp>T</stp>
        <tr r="C1553" s="2"/>
      </tp>
      <tp>
        <v>5978.75</v>
        <stp/>
        <stp>StudyData</stp>
        <stp>EP</stp>
        <stp>BAR</stp>
        <stp/>
        <stp>Open</stp>
        <stp>5</stp>
        <stp>-1541</stp>
        <stp>All</stp>
        <stp/>
        <stp/>
        <stp>FALSE</stp>
        <stp>T</stp>
        <tr r="C1543" s="2"/>
      </tp>
      <tp>
        <v>5976.5</v>
        <stp/>
        <stp>StudyData</stp>
        <stp>EP</stp>
        <stp>BAR</stp>
        <stp/>
        <stp>Open</stp>
        <stp>5</stp>
        <stp>-1531</stp>
        <stp>All</stp>
        <stp/>
        <stp/>
        <stp>FALSE</stp>
        <stp>T</stp>
        <tr r="C1533" s="2"/>
      </tp>
      <tp>
        <v>5977.75</v>
        <stp/>
        <stp>StudyData</stp>
        <stp>EP</stp>
        <stp>BAR</stp>
        <stp/>
        <stp>Open</stp>
        <stp>5</stp>
        <stp>-1521</stp>
        <stp>All</stp>
        <stp/>
        <stp/>
        <stp>FALSE</stp>
        <stp>T</stp>
        <tr r="C1523" s="2"/>
      </tp>
      <tp>
        <v>5975.5</v>
        <stp/>
        <stp>StudyData</stp>
        <stp>EP</stp>
        <stp>BAR</stp>
        <stp/>
        <stp>Open</stp>
        <stp>5</stp>
        <stp>-1511</stp>
        <stp>All</stp>
        <stp/>
        <stp/>
        <stp>FALSE</stp>
        <stp>T</stp>
        <tr r="C1513" s="2"/>
      </tp>
      <tp>
        <v>5976.75</v>
        <stp/>
        <stp>StudyData</stp>
        <stp>EP</stp>
        <stp>BAR</stp>
        <stp/>
        <stp>Open</stp>
        <stp>5</stp>
        <stp>-1501</stp>
        <stp>All</stp>
        <stp/>
        <stp/>
        <stp>FALSE</stp>
        <stp>T</stp>
        <tr r="C1503" s="2"/>
      </tp>
      <tp>
        <v>5990</v>
        <stp/>
        <stp>StudyData</stp>
        <stp>EP</stp>
        <stp>BAR</stp>
        <stp/>
        <stp>Open</stp>
        <stp>5</stp>
        <stp>-1591</stp>
        <stp>All</stp>
        <stp/>
        <stp/>
        <stp>FALSE</stp>
        <stp>T</stp>
        <tr r="C1593" s="2"/>
      </tp>
      <tp>
        <v>5979</v>
        <stp/>
        <stp>StudyData</stp>
        <stp>EP</stp>
        <stp>BAR</stp>
        <stp/>
        <stp>Open</stp>
        <stp>5</stp>
        <stp>-1581</stp>
        <stp>All</stp>
        <stp/>
        <stp/>
        <stp>FALSE</stp>
        <stp>T</stp>
        <tr r="C1583" s="2"/>
      </tp>
      <tp>
        <v>5950.25</v>
        <stp/>
        <stp>StudyData</stp>
        <stp>EP</stp>
        <stp>BAR</stp>
        <stp/>
        <stp>Open</stp>
        <stp>5</stp>
        <stp>-1271</stp>
        <stp>All</stp>
        <stp/>
        <stp/>
        <stp>FALSE</stp>
        <stp>T</stp>
        <tr r="C1273" s="2"/>
      </tp>
      <tp>
        <v>5951.75</v>
        <stp/>
        <stp>StudyData</stp>
        <stp>EP</stp>
        <stp>BAR</stp>
        <stp/>
        <stp>Open</stp>
        <stp>5</stp>
        <stp>-1261</stp>
        <stp>All</stp>
        <stp/>
        <stp/>
        <stp>FALSE</stp>
        <stp>T</stp>
        <tr r="C1263" s="2"/>
      </tp>
      <tp>
        <v>5953.75</v>
        <stp/>
        <stp>StudyData</stp>
        <stp>EP</stp>
        <stp>BAR</stp>
        <stp/>
        <stp>Open</stp>
        <stp>5</stp>
        <stp>-1251</stp>
        <stp>All</stp>
        <stp/>
        <stp/>
        <stp>FALSE</stp>
        <stp>T</stp>
        <tr r="C1253" s="2"/>
      </tp>
      <tp>
        <v>5954.5</v>
        <stp/>
        <stp>StudyData</stp>
        <stp>EP</stp>
        <stp>BAR</stp>
        <stp/>
        <stp>Open</stp>
        <stp>5</stp>
        <stp>-1241</stp>
        <stp>All</stp>
        <stp/>
        <stp/>
        <stp>FALSE</stp>
        <stp>T</stp>
        <tr r="C1243" s="2"/>
      </tp>
      <tp>
        <v>5954.75</v>
        <stp/>
        <stp>StudyData</stp>
        <stp>EP</stp>
        <stp>BAR</stp>
        <stp/>
        <stp>Open</stp>
        <stp>5</stp>
        <stp>-1231</stp>
        <stp>All</stp>
        <stp/>
        <stp/>
        <stp>FALSE</stp>
        <stp>T</stp>
        <tr r="C1233" s="2"/>
      </tp>
      <tp>
        <v>5958.5</v>
        <stp/>
        <stp>StudyData</stp>
        <stp>EP</stp>
        <stp>BAR</stp>
        <stp/>
        <stp>Open</stp>
        <stp>5</stp>
        <stp>-1221</stp>
        <stp>All</stp>
        <stp/>
        <stp/>
        <stp>FALSE</stp>
        <stp>T</stp>
        <tr r="C1223" s="2"/>
      </tp>
      <tp>
        <v>5964.75</v>
        <stp/>
        <stp>StudyData</stp>
        <stp>EP</stp>
        <stp>BAR</stp>
        <stp/>
        <stp>Open</stp>
        <stp>5</stp>
        <stp>-1211</stp>
        <stp>All</stp>
        <stp/>
        <stp/>
        <stp>FALSE</stp>
        <stp>T</stp>
        <tr r="C1213" s="2"/>
      </tp>
      <tp>
        <v>5970</v>
        <stp/>
        <stp>StudyData</stp>
        <stp>EP</stp>
        <stp>BAR</stp>
        <stp/>
        <stp>Open</stp>
        <stp>5</stp>
        <stp>-1201</stp>
        <stp>All</stp>
        <stp/>
        <stp/>
        <stp>FALSE</stp>
        <stp>T</stp>
        <tr r="C1203" s="2"/>
      </tp>
      <tp>
        <v>5939</v>
        <stp/>
        <stp>StudyData</stp>
        <stp>EP</stp>
        <stp>BAR</stp>
        <stp/>
        <stp>Open</stp>
        <stp>5</stp>
        <stp>-1291</stp>
        <stp>All</stp>
        <stp/>
        <stp/>
        <stp>FALSE</stp>
        <stp>T</stp>
        <tr r="C1293" s="2"/>
      </tp>
      <tp>
        <v>5949</v>
        <stp/>
        <stp>StudyData</stp>
        <stp>EP</stp>
        <stp>BAR</stp>
        <stp/>
        <stp>Open</stp>
        <stp>5</stp>
        <stp>-1281</stp>
        <stp>All</stp>
        <stp/>
        <stp/>
        <stp>FALSE</stp>
        <stp>T</stp>
        <tr r="C1283" s="2"/>
      </tp>
      <tp>
        <v>5968.75</v>
        <stp/>
        <stp>StudyData</stp>
        <stp>EP</stp>
        <stp>BAR</stp>
        <stp/>
        <stp>Open</stp>
        <stp>5</stp>
        <stp>-1371</stp>
        <stp>All</stp>
        <stp/>
        <stp/>
        <stp>FALSE</stp>
        <stp>T</stp>
        <tr r="C1373" s="2"/>
      </tp>
      <tp>
        <v>6003.5</v>
        <stp/>
        <stp>StudyData</stp>
        <stp>EP</stp>
        <stp>BAR</stp>
        <stp/>
        <stp>Open</stp>
        <stp>5</stp>
        <stp>-1361</stp>
        <stp>All</stp>
        <stp/>
        <stp/>
        <stp>FALSE</stp>
        <stp>T</stp>
        <tr r="C1363" s="2"/>
      </tp>
      <tp>
        <v>5999</v>
        <stp/>
        <stp>StudyData</stp>
        <stp>EP</stp>
        <stp>BAR</stp>
        <stp/>
        <stp>Open</stp>
        <stp>5</stp>
        <stp>-1351</stp>
        <stp>All</stp>
        <stp/>
        <stp/>
        <stp>FALSE</stp>
        <stp>T</stp>
        <tr r="C1353" s="2"/>
      </tp>
      <tp>
        <v>5967.75</v>
        <stp/>
        <stp>StudyData</stp>
        <stp>EP</stp>
        <stp>BAR</stp>
        <stp/>
        <stp>Open</stp>
        <stp>5</stp>
        <stp>-1341</stp>
        <stp>All</stp>
        <stp/>
        <stp/>
        <stp>FALSE</stp>
        <stp>T</stp>
        <tr r="C1343" s="2"/>
      </tp>
      <tp>
        <v>5983.25</v>
        <stp/>
        <stp>StudyData</stp>
        <stp>EP</stp>
        <stp>BAR</stp>
        <stp/>
        <stp>Open</stp>
        <stp>5</stp>
        <stp>-1331</stp>
        <stp>All</stp>
        <stp/>
        <stp/>
        <stp>FALSE</stp>
        <stp>T</stp>
        <tr r="C1333" s="2"/>
      </tp>
      <tp>
        <v>5974.5</v>
        <stp/>
        <stp>StudyData</stp>
        <stp>EP</stp>
        <stp>BAR</stp>
        <stp/>
        <stp>Open</stp>
        <stp>5</stp>
        <stp>-1321</stp>
        <stp>All</stp>
        <stp/>
        <stp/>
        <stp>FALSE</stp>
        <stp>T</stp>
        <tr r="C1323" s="2"/>
      </tp>
      <tp>
        <v>5950</v>
        <stp/>
        <stp>StudyData</stp>
        <stp>EP</stp>
        <stp>BAR</stp>
        <stp/>
        <stp>Open</stp>
        <stp>5</stp>
        <stp>-1311</stp>
        <stp>All</stp>
        <stp/>
        <stp/>
        <stp>FALSE</stp>
        <stp>T</stp>
        <tr r="C1313" s="2"/>
      </tp>
      <tp>
        <v>5946.25</v>
        <stp/>
        <stp>StudyData</stp>
        <stp>EP</stp>
        <stp>BAR</stp>
        <stp/>
        <stp>Open</stp>
        <stp>5</stp>
        <stp>-1301</stp>
        <stp>All</stp>
        <stp/>
        <stp/>
        <stp>FALSE</stp>
        <stp>T</stp>
        <tr r="C1303" s="2"/>
      </tp>
      <tp>
        <v>5994.5</v>
        <stp/>
        <stp>StudyData</stp>
        <stp>EP</stp>
        <stp>BAR</stp>
        <stp/>
        <stp>Open</stp>
        <stp>5</stp>
        <stp>-1391</stp>
        <stp>All</stp>
        <stp/>
        <stp/>
        <stp>FALSE</stp>
        <stp>T</stp>
        <tr r="C1393" s="2"/>
      </tp>
      <tp>
        <v>5977</v>
        <stp/>
        <stp>StudyData</stp>
        <stp>EP</stp>
        <stp>BAR</stp>
        <stp/>
        <stp>Open</stp>
        <stp>5</stp>
        <stp>-1381</stp>
        <stp>All</stp>
        <stp/>
        <stp/>
        <stp>FALSE</stp>
        <stp>T</stp>
        <tr r="C1383" s="2"/>
      </tp>
      <tp>
        <v>6003</v>
        <stp/>
        <stp>StudyData</stp>
        <stp>EP</stp>
        <stp>BAR</stp>
        <stp/>
        <stp>Open</stp>
        <stp>5</stp>
        <stp>-1071</stp>
        <stp>All</stp>
        <stp/>
        <stp/>
        <stp>FALSE</stp>
        <stp>T</stp>
        <tr r="C1073" s="2"/>
      </tp>
      <tp>
        <v>6000.25</v>
        <stp/>
        <stp>StudyData</stp>
        <stp>EP</stp>
        <stp>BAR</stp>
        <stp/>
        <stp>Open</stp>
        <stp>5</stp>
        <stp>-1061</stp>
        <stp>All</stp>
        <stp/>
        <stp/>
        <stp>FALSE</stp>
        <stp>T</stp>
        <tr r="C1063" s="2"/>
      </tp>
      <tp>
        <v>6013.5</v>
        <stp/>
        <stp>StudyData</stp>
        <stp>EP</stp>
        <stp>BAR</stp>
        <stp/>
        <stp>Open</stp>
        <stp>5</stp>
        <stp>-1051</stp>
        <stp>All</stp>
        <stp/>
        <stp/>
        <stp>FALSE</stp>
        <stp>T</stp>
        <tr r="C1053" s="2"/>
      </tp>
      <tp>
        <v>6014.75</v>
        <stp/>
        <stp>StudyData</stp>
        <stp>EP</stp>
        <stp>BAR</stp>
        <stp/>
        <stp>Open</stp>
        <stp>5</stp>
        <stp>-1041</stp>
        <stp>All</stp>
        <stp/>
        <stp/>
        <stp>FALSE</stp>
        <stp>T</stp>
        <tr r="C1043" s="2"/>
      </tp>
      <tp>
        <v>6013.25</v>
        <stp/>
        <stp>StudyData</stp>
        <stp>EP</stp>
        <stp>BAR</stp>
        <stp/>
        <stp>Open</stp>
        <stp>5</stp>
        <stp>-1031</stp>
        <stp>All</stp>
        <stp/>
        <stp/>
        <stp>FALSE</stp>
        <stp>T</stp>
        <tr r="C1033" s="2"/>
      </tp>
      <tp>
        <v>6010.25</v>
        <stp/>
        <stp>StudyData</stp>
        <stp>EP</stp>
        <stp>BAR</stp>
        <stp/>
        <stp>Open</stp>
        <stp>5</stp>
        <stp>-1021</stp>
        <stp>All</stp>
        <stp/>
        <stp/>
        <stp>FALSE</stp>
        <stp>T</stp>
        <tr r="C1023" s="2"/>
      </tp>
      <tp>
        <v>6000.5</v>
        <stp/>
        <stp>StudyData</stp>
        <stp>EP</stp>
        <stp>BAR</stp>
        <stp/>
        <stp>Open</stp>
        <stp>5</stp>
        <stp>-1011</stp>
        <stp>All</stp>
        <stp/>
        <stp/>
        <stp>FALSE</stp>
        <stp>T</stp>
        <tr r="C1013" s="2"/>
      </tp>
      <tp>
        <v>5999.25</v>
        <stp/>
        <stp>StudyData</stp>
        <stp>EP</stp>
        <stp>BAR</stp>
        <stp/>
        <stp>Open</stp>
        <stp>5</stp>
        <stp>-1001</stp>
        <stp>All</stp>
        <stp/>
        <stp/>
        <stp>FALSE</stp>
        <stp>T</stp>
        <tr r="C1003" s="2"/>
      </tp>
      <tp>
        <v>6013</v>
        <stp/>
        <stp>StudyData</stp>
        <stp>EP</stp>
        <stp>BAR</stp>
        <stp/>
        <stp>Open</stp>
        <stp>5</stp>
        <stp>-1091</stp>
        <stp>All</stp>
        <stp/>
        <stp/>
        <stp>FALSE</stp>
        <stp>T</stp>
        <tr r="C1093" s="2"/>
      </tp>
      <tp>
        <v>6001.5</v>
        <stp/>
        <stp>StudyData</stp>
        <stp>EP</stp>
        <stp>BAR</stp>
        <stp/>
        <stp>Open</stp>
        <stp>5</stp>
        <stp>-1081</stp>
        <stp>All</stp>
        <stp/>
        <stp/>
        <stp>FALSE</stp>
        <stp>T</stp>
        <tr r="C1083" s="2"/>
      </tp>
      <tp>
        <v>5967.5</v>
        <stp/>
        <stp>StudyData</stp>
        <stp>EP</stp>
        <stp>BAR</stp>
        <stp/>
        <stp>Open</stp>
        <stp>5</stp>
        <stp>-1171</stp>
        <stp>All</stp>
        <stp/>
        <stp/>
        <stp>FALSE</stp>
        <stp>T</stp>
        <tr r="C1173" s="2"/>
      </tp>
      <tp>
        <v>5969.25</v>
        <stp/>
        <stp>StudyData</stp>
        <stp>EP</stp>
        <stp>BAR</stp>
        <stp/>
        <stp>Open</stp>
        <stp>5</stp>
        <stp>-1161</stp>
        <stp>All</stp>
        <stp/>
        <stp/>
        <stp>FALSE</stp>
        <stp>T</stp>
        <tr r="C1163" s="2"/>
      </tp>
      <tp>
        <v>5973</v>
        <stp/>
        <stp>StudyData</stp>
        <stp>EP</stp>
        <stp>BAR</stp>
        <stp/>
        <stp>Open</stp>
        <stp>5</stp>
        <stp>-1151</stp>
        <stp>All</stp>
        <stp/>
        <stp/>
        <stp>FALSE</stp>
        <stp>T</stp>
        <tr r="C1153" s="2"/>
      </tp>
      <tp>
        <v>5970.25</v>
        <stp/>
        <stp>StudyData</stp>
        <stp>EP</stp>
        <stp>BAR</stp>
        <stp/>
        <stp>Open</stp>
        <stp>5</stp>
        <stp>-1141</stp>
        <stp>All</stp>
        <stp/>
        <stp/>
        <stp>FALSE</stp>
        <stp>T</stp>
        <tr r="C1143" s="2"/>
      </tp>
      <tp>
        <v>5968.75</v>
        <stp/>
        <stp>StudyData</stp>
        <stp>EP</stp>
        <stp>BAR</stp>
        <stp/>
        <stp>Open</stp>
        <stp>5</stp>
        <stp>-1131</stp>
        <stp>All</stp>
        <stp/>
        <stp/>
        <stp>FALSE</stp>
        <stp>T</stp>
        <tr r="C1133" s="2"/>
      </tp>
      <tp>
        <v>5971.75</v>
        <stp/>
        <stp>StudyData</stp>
        <stp>EP</stp>
        <stp>BAR</stp>
        <stp/>
        <stp>Open</stp>
        <stp>5</stp>
        <stp>-1121</stp>
        <stp>All</stp>
        <stp/>
        <stp/>
        <stp>FALSE</stp>
        <stp>T</stp>
        <tr r="C1123" s="2"/>
      </tp>
      <tp>
        <v>5998.5</v>
        <stp/>
        <stp>StudyData</stp>
        <stp>EP</stp>
        <stp>BAR</stp>
        <stp/>
        <stp>Open</stp>
        <stp>5</stp>
        <stp>-1111</stp>
        <stp>All</stp>
        <stp/>
        <stp/>
        <stp>FALSE</stp>
        <stp>T</stp>
        <tr r="C1113" s="2"/>
      </tp>
      <tp>
        <v>6014</v>
        <stp/>
        <stp>StudyData</stp>
        <stp>EP</stp>
        <stp>BAR</stp>
        <stp/>
        <stp>Open</stp>
        <stp>5</stp>
        <stp>-1101</stp>
        <stp>All</stp>
        <stp/>
        <stp/>
        <stp>FALSE</stp>
        <stp>T</stp>
        <tr r="C1103" s="2"/>
      </tp>
      <tp>
        <v>5972.5</v>
        <stp/>
        <stp>StudyData</stp>
        <stp>EP</stp>
        <stp>BAR</stp>
        <stp/>
        <stp>Open</stp>
        <stp>5</stp>
        <stp>-1191</stp>
        <stp>All</stp>
        <stp/>
        <stp/>
        <stp>FALSE</stp>
        <stp>T</stp>
        <tr r="C1193" s="2"/>
      </tp>
      <tp>
        <v>5969.5</v>
        <stp/>
        <stp>StudyData</stp>
        <stp>EP</stp>
        <stp>BAR</stp>
        <stp/>
        <stp>Open</stp>
        <stp>5</stp>
        <stp>-1181</stp>
        <stp>All</stp>
        <stp/>
        <stp/>
        <stp>FALSE</stp>
        <stp>T</stp>
        <tr r="C1183" s="2"/>
      </tp>
      <tp>
        <v>5982</v>
        <stp/>
        <stp>StudyData</stp>
        <stp>EP</stp>
        <stp>BAR</stp>
        <stp/>
        <stp>Open</stp>
        <stp>5</stp>
        <stp>-1871</stp>
        <stp>All</stp>
        <stp/>
        <stp/>
        <stp>FALSE</stp>
        <stp>T</stp>
        <tr r="C1873" s="2"/>
      </tp>
      <tp>
        <v>5979.25</v>
        <stp/>
        <stp>StudyData</stp>
        <stp>EP</stp>
        <stp>BAR</stp>
        <stp/>
        <stp>Open</stp>
        <stp>5</stp>
        <stp>-1861</stp>
        <stp>All</stp>
        <stp/>
        <stp/>
        <stp>FALSE</stp>
        <stp>T</stp>
        <tr r="C1863" s="2"/>
      </tp>
      <tp>
        <v>5976.5</v>
        <stp/>
        <stp>StudyData</stp>
        <stp>EP</stp>
        <stp>BAR</stp>
        <stp/>
        <stp>Open</stp>
        <stp>5</stp>
        <stp>-1851</stp>
        <stp>All</stp>
        <stp/>
        <stp/>
        <stp>FALSE</stp>
        <stp>T</stp>
        <tr r="C1853" s="2"/>
      </tp>
      <tp>
        <v>5983</v>
        <stp/>
        <stp>StudyData</stp>
        <stp>EP</stp>
        <stp>BAR</stp>
        <stp/>
        <stp>Open</stp>
        <stp>5</stp>
        <stp>-1841</stp>
        <stp>All</stp>
        <stp/>
        <stp/>
        <stp>FALSE</stp>
        <stp>T</stp>
        <tr r="C1843" s="2"/>
      </tp>
      <tp>
        <v>5984.75</v>
        <stp/>
        <stp>StudyData</stp>
        <stp>EP</stp>
        <stp>BAR</stp>
        <stp/>
        <stp>Open</stp>
        <stp>5</stp>
        <stp>-1831</stp>
        <stp>All</stp>
        <stp/>
        <stp/>
        <stp>FALSE</stp>
        <stp>T</stp>
        <tr r="C1833" s="2"/>
      </tp>
      <tp>
        <v>5985.5</v>
        <stp/>
        <stp>StudyData</stp>
        <stp>EP</stp>
        <stp>BAR</stp>
        <stp/>
        <stp>Open</stp>
        <stp>5</stp>
        <stp>-1821</stp>
        <stp>All</stp>
        <stp/>
        <stp/>
        <stp>FALSE</stp>
        <stp>T</stp>
        <tr r="C1823" s="2"/>
      </tp>
      <tp>
        <v>5986.5</v>
        <stp/>
        <stp>StudyData</stp>
        <stp>EP</stp>
        <stp>BAR</stp>
        <stp/>
        <stp>Open</stp>
        <stp>5</stp>
        <stp>-1811</stp>
        <stp>All</stp>
        <stp/>
        <stp/>
        <stp>FALSE</stp>
        <stp>T</stp>
        <tr r="C1813" s="2"/>
      </tp>
      <tp>
        <v>5981</v>
        <stp/>
        <stp>StudyData</stp>
        <stp>EP</stp>
        <stp>BAR</stp>
        <stp/>
        <stp>Open</stp>
        <stp>5</stp>
        <stp>-1801</stp>
        <stp>All</stp>
        <stp/>
        <stp/>
        <stp>FALSE</stp>
        <stp>T</stp>
        <tr r="C1803" s="2"/>
      </tp>
      <tp>
        <v>5988.5</v>
        <stp/>
        <stp>StudyData</stp>
        <stp>EP</stp>
        <stp>BAR</stp>
        <stp/>
        <stp>Open</stp>
        <stp>5</stp>
        <stp>-1891</stp>
        <stp>All</stp>
        <stp/>
        <stp/>
        <stp>FALSE</stp>
        <stp>T</stp>
        <tr r="C1893" s="2"/>
      </tp>
      <tp>
        <v>5978.5</v>
        <stp/>
        <stp>StudyData</stp>
        <stp>EP</stp>
        <stp>BAR</stp>
        <stp/>
        <stp>Open</stp>
        <stp>5</stp>
        <stp>-1881</stp>
        <stp>All</stp>
        <stp/>
        <stp/>
        <stp>FALSE</stp>
        <stp>T</stp>
        <tr r="C1883" s="2"/>
      </tp>
      <tp>
        <v>5923.5</v>
        <stp/>
        <stp>StudyData</stp>
        <stp>EP</stp>
        <stp>BAR</stp>
        <stp/>
        <stp>Open</stp>
        <stp>5</stp>
        <stp>-1971</stp>
        <stp>All</stp>
        <stp/>
        <stp/>
        <stp>FALSE</stp>
        <stp>T</stp>
        <tr r="C1973" s="2"/>
      </tp>
      <tp>
        <v>5933.25</v>
        <stp/>
        <stp>StudyData</stp>
        <stp>EP</stp>
        <stp>BAR</stp>
        <stp/>
        <stp>Open</stp>
        <stp>5</stp>
        <stp>-1961</stp>
        <stp>All</stp>
        <stp/>
        <stp/>
        <stp>FALSE</stp>
        <stp>T</stp>
        <tr r="C1963" s="2"/>
      </tp>
      <tp>
        <v>5939</v>
        <stp/>
        <stp>StudyData</stp>
        <stp>EP</stp>
        <stp>BAR</stp>
        <stp/>
        <stp>Open</stp>
        <stp>5</stp>
        <stp>-1951</stp>
        <stp>All</stp>
        <stp/>
        <stp/>
        <stp>FALSE</stp>
        <stp>T</stp>
        <tr r="C1953" s="2"/>
      </tp>
      <tp>
        <v>5942</v>
        <stp/>
        <stp>StudyData</stp>
        <stp>EP</stp>
        <stp>BAR</stp>
        <stp/>
        <stp>Open</stp>
        <stp>5</stp>
        <stp>-1941</stp>
        <stp>All</stp>
        <stp/>
        <stp/>
        <stp>FALSE</stp>
        <stp>T</stp>
        <tr r="C1943" s="2"/>
      </tp>
      <tp>
        <v>5947.75</v>
        <stp/>
        <stp>StudyData</stp>
        <stp>EP</stp>
        <stp>BAR</stp>
        <stp/>
        <stp>Open</stp>
        <stp>5</stp>
        <stp>-1931</stp>
        <stp>All</stp>
        <stp/>
        <stp/>
        <stp>FALSE</stp>
        <stp>T</stp>
        <tr r="C1933" s="2"/>
      </tp>
      <tp>
        <v>5957.25</v>
        <stp/>
        <stp>StudyData</stp>
        <stp>EP</stp>
        <stp>BAR</stp>
        <stp/>
        <stp>Open</stp>
        <stp>5</stp>
        <stp>-1921</stp>
        <stp>All</stp>
        <stp/>
        <stp/>
        <stp>FALSE</stp>
        <stp>T</stp>
        <tr r="C1923" s="2"/>
      </tp>
      <tp>
        <v>5970.75</v>
        <stp/>
        <stp>StudyData</stp>
        <stp>EP</stp>
        <stp>BAR</stp>
        <stp/>
        <stp>Open</stp>
        <stp>5</stp>
        <stp>-1911</stp>
        <stp>All</stp>
        <stp/>
        <stp/>
        <stp>FALSE</stp>
        <stp>T</stp>
        <tr r="C1913" s="2"/>
      </tp>
      <tp>
        <v>5980.75</v>
        <stp/>
        <stp>StudyData</stp>
        <stp>EP</stp>
        <stp>BAR</stp>
        <stp/>
        <stp>Open</stp>
        <stp>5</stp>
        <stp>-1901</stp>
        <stp>All</stp>
        <stp/>
        <stp/>
        <stp>FALSE</stp>
        <stp>T</stp>
        <tr r="C1903" s="2"/>
      </tp>
      <tp>
        <v>5919</v>
        <stp/>
        <stp>StudyData</stp>
        <stp>EP</stp>
        <stp>BAR</stp>
        <stp/>
        <stp>Open</stp>
        <stp>5</stp>
        <stp>-1991</stp>
        <stp>All</stp>
        <stp/>
        <stp/>
        <stp>FALSE</stp>
        <stp>T</stp>
        <tr r="C1993" s="2"/>
      </tp>
      <tp>
        <v>5923.75</v>
        <stp/>
        <stp>StudyData</stp>
        <stp>EP</stp>
        <stp>BAR</stp>
        <stp/>
        <stp>Open</stp>
        <stp>5</stp>
        <stp>-1981</stp>
        <stp>All</stp>
        <stp/>
        <stp/>
        <stp>FALSE</stp>
        <stp>T</stp>
        <tr r="C1983" s="2"/>
      </tp>
      <tp>
        <v>5917.25</v>
        <stp/>
        <stp>StudyData</stp>
        <stp>EP</stp>
        <stp>BAR</stp>
        <stp/>
        <stp>Open</stp>
        <stp>5</stp>
        <stp>-2671</stp>
        <stp>All</stp>
        <stp/>
        <stp/>
        <stp>FALSE</stp>
        <stp>T</stp>
        <tr r="C2673" s="2"/>
      </tp>
      <tp>
        <v>5911.25</v>
        <stp/>
        <stp>StudyData</stp>
        <stp>EP</stp>
        <stp>BAR</stp>
        <stp/>
        <stp>Open</stp>
        <stp>5</stp>
        <stp>-2661</stp>
        <stp>All</stp>
        <stp/>
        <stp/>
        <stp>FALSE</stp>
        <stp>T</stp>
        <tr r="C2663" s="2"/>
      </tp>
      <tp>
        <v>5907.25</v>
        <stp/>
        <stp>StudyData</stp>
        <stp>EP</stp>
        <stp>BAR</stp>
        <stp/>
        <stp>Open</stp>
        <stp>5</stp>
        <stp>-2651</stp>
        <stp>All</stp>
        <stp/>
        <stp/>
        <stp>FALSE</stp>
        <stp>T</stp>
        <tr r="C2653" s="2"/>
      </tp>
      <tp>
        <v>5911.5</v>
        <stp/>
        <stp>StudyData</stp>
        <stp>EP</stp>
        <stp>BAR</stp>
        <stp/>
        <stp>Open</stp>
        <stp>5</stp>
        <stp>-2641</stp>
        <stp>All</stp>
        <stp/>
        <stp/>
        <stp>FALSE</stp>
        <stp>T</stp>
        <tr r="C2643" s="2"/>
      </tp>
      <tp>
        <v>5904.25</v>
        <stp/>
        <stp>StudyData</stp>
        <stp>EP</stp>
        <stp>BAR</stp>
        <stp/>
        <stp>Open</stp>
        <stp>5</stp>
        <stp>-2631</stp>
        <stp>All</stp>
        <stp/>
        <stp/>
        <stp>FALSE</stp>
        <stp>T</stp>
        <tr r="C2633" s="2"/>
      </tp>
      <tp>
        <v>5910</v>
        <stp/>
        <stp>StudyData</stp>
        <stp>EP</stp>
        <stp>BAR</stp>
        <stp/>
        <stp>Open</stp>
        <stp>5</stp>
        <stp>-2621</stp>
        <stp>All</stp>
        <stp/>
        <stp/>
        <stp>FALSE</stp>
        <stp>T</stp>
        <tr r="C2623" s="2"/>
      </tp>
      <tp>
        <v>5911.5</v>
        <stp/>
        <stp>StudyData</stp>
        <stp>EP</stp>
        <stp>BAR</stp>
        <stp/>
        <stp>Open</stp>
        <stp>5</stp>
        <stp>-2611</stp>
        <stp>All</stp>
        <stp/>
        <stp/>
        <stp>FALSE</stp>
        <stp>T</stp>
        <tr r="C2613" s="2"/>
      </tp>
      <tp>
        <v>5909</v>
        <stp/>
        <stp>StudyData</stp>
        <stp>EP</stp>
        <stp>BAR</stp>
        <stp/>
        <stp>Open</stp>
        <stp>5</stp>
        <stp>-2601</stp>
        <stp>All</stp>
        <stp/>
        <stp/>
        <stp>FALSE</stp>
        <stp>T</stp>
        <tr r="C2603" s="2"/>
      </tp>
      <tp>
        <v>5915.75</v>
        <stp/>
        <stp>StudyData</stp>
        <stp>EP</stp>
        <stp>BAR</stp>
        <stp/>
        <stp>Open</stp>
        <stp>5</stp>
        <stp>-2691</stp>
        <stp>All</stp>
        <stp/>
        <stp/>
        <stp>FALSE</stp>
        <stp>T</stp>
        <tr r="C2693" s="2"/>
      </tp>
      <tp>
        <v>5921</v>
        <stp/>
        <stp>StudyData</stp>
        <stp>EP</stp>
        <stp>BAR</stp>
        <stp/>
        <stp>Open</stp>
        <stp>5</stp>
        <stp>-2681</stp>
        <stp>All</stp>
        <stp/>
        <stp/>
        <stp>FALSE</stp>
        <stp>T</stp>
        <tr r="C2683" s="2"/>
      </tp>
      <tp>
        <v>5950.25</v>
        <stp/>
        <stp>StudyData</stp>
        <stp>EP</stp>
        <stp>BAR</stp>
        <stp/>
        <stp>Open</stp>
        <stp>5</stp>
        <stp>-2771</stp>
        <stp>All</stp>
        <stp/>
        <stp/>
        <stp>FALSE</stp>
        <stp>T</stp>
        <tr r="C2773" s="2"/>
      </tp>
      <tp>
        <v>5934.25</v>
        <stp/>
        <stp>StudyData</stp>
        <stp>EP</stp>
        <stp>BAR</stp>
        <stp/>
        <stp>Open</stp>
        <stp>5</stp>
        <stp>-2761</stp>
        <stp>All</stp>
        <stp/>
        <stp/>
        <stp>FALSE</stp>
        <stp>T</stp>
        <tr r="C2763" s="2"/>
      </tp>
      <tp>
        <v>5917</v>
        <stp/>
        <stp>StudyData</stp>
        <stp>EP</stp>
        <stp>BAR</stp>
        <stp/>
        <stp>Open</stp>
        <stp>5</stp>
        <stp>-2751</stp>
        <stp>All</stp>
        <stp/>
        <stp/>
        <stp>FALSE</stp>
        <stp>T</stp>
        <tr r="C2753" s="2"/>
      </tp>
      <tp>
        <v>5926</v>
        <stp/>
        <stp>StudyData</stp>
        <stp>EP</stp>
        <stp>BAR</stp>
        <stp/>
        <stp>Open</stp>
        <stp>5</stp>
        <stp>-2741</stp>
        <stp>All</stp>
        <stp/>
        <stp/>
        <stp>FALSE</stp>
        <stp>T</stp>
        <tr r="C2743" s="2"/>
      </tp>
      <tp>
        <v>5909</v>
        <stp/>
        <stp>StudyData</stp>
        <stp>EP</stp>
        <stp>BAR</stp>
        <stp/>
        <stp>Open</stp>
        <stp>5</stp>
        <stp>-2731</stp>
        <stp>All</stp>
        <stp/>
        <stp/>
        <stp>FALSE</stp>
        <stp>T</stp>
        <tr r="C2733" s="2"/>
      </tp>
      <tp>
        <v>5922.5</v>
        <stp/>
        <stp>StudyData</stp>
        <stp>EP</stp>
        <stp>BAR</stp>
        <stp/>
        <stp>Open</stp>
        <stp>5</stp>
        <stp>-2721</stp>
        <stp>All</stp>
        <stp/>
        <stp/>
        <stp>FALSE</stp>
        <stp>T</stp>
        <tr r="C2723" s="2"/>
      </tp>
      <tp>
        <v>5912.25</v>
        <stp/>
        <stp>StudyData</stp>
        <stp>EP</stp>
        <stp>BAR</stp>
        <stp/>
        <stp>Open</stp>
        <stp>5</stp>
        <stp>-2711</stp>
        <stp>All</stp>
        <stp/>
        <stp/>
        <stp>FALSE</stp>
        <stp>T</stp>
        <tr r="C2713" s="2"/>
      </tp>
      <tp>
        <v>5915.5</v>
        <stp/>
        <stp>StudyData</stp>
        <stp>EP</stp>
        <stp>BAR</stp>
        <stp/>
        <stp>Open</stp>
        <stp>5</stp>
        <stp>-2701</stp>
        <stp>All</stp>
        <stp/>
        <stp/>
        <stp>FALSE</stp>
        <stp>T</stp>
        <tr r="C2703" s="2"/>
      </tp>
      <tp>
        <v>5969</v>
        <stp/>
        <stp>StudyData</stp>
        <stp>EP</stp>
        <stp>BAR</stp>
        <stp/>
        <stp>Open</stp>
        <stp>5</stp>
        <stp>-2791</stp>
        <stp>All</stp>
        <stp/>
        <stp/>
        <stp>FALSE</stp>
        <stp>T</stp>
        <tr r="C2793" s="2"/>
      </tp>
      <tp>
        <v>5952.75</v>
        <stp/>
        <stp>StudyData</stp>
        <stp>EP</stp>
        <stp>BAR</stp>
        <stp/>
        <stp>Open</stp>
        <stp>5</stp>
        <stp>-2781</stp>
        <stp>All</stp>
        <stp/>
        <stp/>
        <stp>FALSE</stp>
        <stp>T</stp>
        <tr r="C2783" s="2"/>
      </tp>
      <tp>
        <v>5909.5</v>
        <stp/>
        <stp>StudyData</stp>
        <stp>EP</stp>
        <stp>BAR</stp>
        <stp/>
        <stp>Open</stp>
        <stp>5</stp>
        <stp>-2471</stp>
        <stp>All</stp>
        <stp/>
        <stp/>
        <stp>FALSE</stp>
        <stp>T</stp>
        <tr r="C2473" s="2"/>
      </tp>
      <tp>
        <v>5897</v>
        <stp/>
        <stp>StudyData</stp>
        <stp>EP</stp>
        <stp>BAR</stp>
        <stp/>
        <stp>Open</stp>
        <stp>5</stp>
        <stp>-2461</stp>
        <stp>All</stp>
        <stp/>
        <stp/>
        <stp>FALSE</stp>
        <stp>T</stp>
        <tr r="C2463" s="2"/>
      </tp>
      <tp>
        <v>5862.25</v>
        <stp/>
        <stp>StudyData</stp>
        <stp>EP</stp>
        <stp>BAR</stp>
        <stp/>
        <stp>Open</stp>
        <stp>5</stp>
        <stp>-2451</stp>
        <stp>All</stp>
        <stp/>
        <stp/>
        <stp>FALSE</stp>
        <stp>T</stp>
        <tr r="C2453" s="2"/>
      </tp>
      <tp>
        <v>5877.75</v>
        <stp/>
        <stp>StudyData</stp>
        <stp>EP</stp>
        <stp>BAR</stp>
        <stp/>
        <stp>Open</stp>
        <stp>5</stp>
        <stp>-2441</stp>
        <stp>All</stp>
        <stp/>
        <stp/>
        <stp>FALSE</stp>
        <stp>T</stp>
        <tr r="C2443" s="2"/>
      </tp>
      <tp>
        <v>5895.75</v>
        <stp/>
        <stp>StudyData</stp>
        <stp>EP</stp>
        <stp>BAR</stp>
        <stp/>
        <stp>Open</stp>
        <stp>5</stp>
        <stp>-2431</stp>
        <stp>All</stp>
        <stp/>
        <stp/>
        <stp>FALSE</stp>
        <stp>T</stp>
        <tr r="C2433" s="2"/>
      </tp>
      <tp>
        <v>5915.25</v>
        <stp/>
        <stp>StudyData</stp>
        <stp>EP</stp>
        <stp>BAR</stp>
        <stp/>
        <stp>Open</stp>
        <stp>5</stp>
        <stp>-2421</stp>
        <stp>All</stp>
        <stp/>
        <stp/>
        <stp>FALSE</stp>
        <stp>T</stp>
        <tr r="C2423" s="2"/>
      </tp>
      <tp>
        <v>5916</v>
        <stp/>
        <stp>StudyData</stp>
        <stp>EP</stp>
        <stp>BAR</stp>
        <stp/>
        <stp>Open</stp>
        <stp>5</stp>
        <stp>-2411</stp>
        <stp>All</stp>
        <stp/>
        <stp/>
        <stp>FALSE</stp>
        <stp>T</stp>
        <tr r="C2413" s="2"/>
      </tp>
      <tp>
        <v>5912.5</v>
        <stp/>
        <stp>StudyData</stp>
        <stp>EP</stp>
        <stp>BAR</stp>
        <stp/>
        <stp>Open</stp>
        <stp>5</stp>
        <stp>-2401</stp>
        <stp>All</stp>
        <stp/>
        <stp/>
        <stp>FALSE</stp>
        <stp>T</stp>
        <tr r="C2403" s="2"/>
      </tp>
      <tp>
        <v>5898.5</v>
        <stp/>
        <stp>StudyData</stp>
        <stp>EP</stp>
        <stp>BAR</stp>
        <stp/>
        <stp>Open</stp>
        <stp>5</stp>
        <stp>-2491</stp>
        <stp>All</stp>
        <stp/>
        <stp/>
        <stp>FALSE</stp>
        <stp>T</stp>
        <tr r="C2493" s="2"/>
      </tp>
      <tp>
        <v>5904.25</v>
        <stp/>
        <stp>StudyData</stp>
        <stp>EP</stp>
        <stp>BAR</stp>
        <stp/>
        <stp>Open</stp>
        <stp>5</stp>
        <stp>-2481</stp>
        <stp>All</stp>
        <stp/>
        <stp/>
        <stp>FALSE</stp>
        <stp>T</stp>
        <tr r="C2483" s="2"/>
      </tp>
      <tp>
        <v>5910</v>
        <stp/>
        <stp>StudyData</stp>
        <stp>EP</stp>
        <stp>BAR</stp>
        <stp/>
        <stp>Open</stp>
        <stp>5</stp>
        <stp>-2571</stp>
        <stp>All</stp>
        <stp/>
        <stp/>
        <stp>FALSE</stp>
        <stp>T</stp>
        <tr r="C2573" s="2"/>
      </tp>
      <tp>
        <v>5910.5</v>
        <stp/>
        <stp>StudyData</stp>
        <stp>EP</stp>
        <stp>BAR</stp>
        <stp/>
        <stp>Open</stp>
        <stp>5</stp>
        <stp>-2561</stp>
        <stp>All</stp>
        <stp/>
        <stp/>
        <stp>FALSE</stp>
        <stp>T</stp>
        <tr r="C2563" s="2"/>
      </tp>
      <tp>
        <v>5918.5</v>
        <stp/>
        <stp>StudyData</stp>
        <stp>EP</stp>
        <stp>BAR</stp>
        <stp/>
        <stp>Open</stp>
        <stp>5</stp>
        <stp>-2551</stp>
        <stp>All</stp>
        <stp/>
        <stp/>
        <stp>FALSE</stp>
        <stp>T</stp>
        <tr r="C2553" s="2"/>
      </tp>
      <tp>
        <v>5916</v>
        <stp/>
        <stp>StudyData</stp>
        <stp>EP</stp>
        <stp>BAR</stp>
        <stp/>
        <stp>Open</stp>
        <stp>5</stp>
        <stp>-2541</stp>
        <stp>All</stp>
        <stp/>
        <stp/>
        <stp>FALSE</stp>
        <stp>T</stp>
        <tr r="C2543" s="2"/>
      </tp>
      <tp>
        <v>5912.5</v>
        <stp/>
        <stp>StudyData</stp>
        <stp>EP</stp>
        <stp>BAR</stp>
        <stp/>
        <stp>Open</stp>
        <stp>5</stp>
        <stp>-2531</stp>
        <stp>All</stp>
        <stp/>
        <stp/>
        <stp>FALSE</stp>
        <stp>T</stp>
        <tr r="C2533" s="2"/>
      </tp>
      <tp>
        <v>5915.5</v>
        <stp/>
        <stp>StudyData</stp>
        <stp>EP</stp>
        <stp>BAR</stp>
        <stp/>
        <stp>Open</stp>
        <stp>5</stp>
        <stp>-2521</stp>
        <stp>All</stp>
        <stp/>
        <stp/>
        <stp>FALSE</stp>
        <stp>T</stp>
        <tr r="C2523" s="2"/>
      </tp>
      <tp>
        <v>5916.75</v>
        <stp/>
        <stp>StudyData</stp>
        <stp>EP</stp>
        <stp>BAR</stp>
        <stp/>
        <stp>Open</stp>
        <stp>5</stp>
        <stp>-2511</stp>
        <stp>All</stp>
        <stp/>
        <stp/>
        <stp>FALSE</stp>
        <stp>T</stp>
        <tr r="C2513" s="2"/>
      </tp>
      <tp>
        <v>5893.25</v>
        <stp/>
        <stp>StudyData</stp>
        <stp>EP</stp>
        <stp>BAR</stp>
        <stp/>
        <stp>Open</stp>
        <stp>5</stp>
        <stp>-2501</stp>
        <stp>All</stp>
        <stp/>
        <stp/>
        <stp>FALSE</stp>
        <stp>T</stp>
        <tr r="C2503" s="2"/>
      </tp>
      <tp>
        <v>5908</v>
        <stp/>
        <stp>StudyData</stp>
        <stp>EP</stp>
        <stp>BAR</stp>
        <stp/>
        <stp>Open</stp>
        <stp>5</stp>
        <stp>-2591</stp>
        <stp>All</stp>
        <stp/>
        <stp/>
        <stp>FALSE</stp>
        <stp>T</stp>
        <tr r="C2593" s="2"/>
      </tp>
      <tp>
        <v>5922.75</v>
        <stp/>
        <stp>StudyData</stp>
        <stp>EP</stp>
        <stp>BAR</stp>
        <stp/>
        <stp>Open</stp>
        <stp>5</stp>
        <stp>-2581</stp>
        <stp>All</stp>
        <stp/>
        <stp/>
        <stp>FALSE</stp>
        <stp>T</stp>
        <tr r="C2583" s="2"/>
      </tp>
      <tp>
        <v>5891</v>
        <stp/>
        <stp>StudyData</stp>
        <stp>EP</stp>
        <stp>BAR</stp>
        <stp/>
        <stp>Open</stp>
        <stp>5</stp>
        <stp>-2271</stp>
        <stp>All</stp>
        <stp/>
        <stp/>
        <stp>FALSE</stp>
        <stp>T</stp>
        <tr r="C2273" s="2"/>
      </tp>
      <tp>
        <v>5884</v>
        <stp/>
        <stp>StudyData</stp>
        <stp>EP</stp>
        <stp>BAR</stp>
        <stp/>
        <stp>Open</stp>
        <stp>5</stp>
        <stp>-2261</stp>
        <stp>All</stp>
        <stp/>
        <stp/>
        <stp>FALSE</stp>
        <stp>T</stp>
        <tr r="C2263" s="2"/>
      </tp>
      <tp>
        <v>5887.75</v>
        <stp/>
        <stp>StudyData</stp>
        <stp>EP</stp>
        <stp>BAR</stp>
        <stp/>
        <stp>Open</stp>
        <stp>5</stp>
        <stp>-2251</stp>
        <stp>All</stp>
        <stp/>
        <stp/>
        <stp>FALSE</stp>
        <stp>T</stp>
        <tr r="C2253" s="2"/>
      </tp>
      <tp>
        <v>5891.5</v>
        <stp/>
        <stp>StudyData</stp>
        <stp>EP</stp>
        <stp>BAR</stp>
        <stp/>
        <stp>Open</stp>
        <stp>5</stp>
        <stp>-2241</stp>
        <stp>All</stp>
        <stp/>
        <stp/>
        <stp>FALSE</stp>
        <stp>T</stp>
        <tr r="C2243" s="2"/>
      </tp>
      <tp>
        <v>5895.5</v>
        <stp/>
        <stp>StudyData</stp>
        <stp>EP</stp>
        <stp>BAR</stp>
        <stp/>
        <stp>Open</stp>
        <stp>5</stp>
        <stp>-2231</stp>
        <stp>All</stp>
        <stp/>
        <stp/>
        <stp>FALSE</stp>
        <stp>T</stp>
        <tr r="C2233" s="2"/>
      </tp>
      <tp>
        <v>5900.5</v>
        <stp/>
        <stp>StudyData</stp>
        <stp>EP</stp>
        <stp>BAR</stp>
        <stp/>
        <stp>Open</stp>
        <stp>5</stp>
        <stp>-2221</stp>
        <stp>All</stp>
        <stp/>
        <stp/>
        <stp>FALSE</stp>
        <stp>T</stp>
        <tr r="C2223" s="2"/>
      </tp>
      <tp>
        <v>5913.75</v>
        <stp/>
        <stp>StudyData</stp>
        <stp>EP</stp>
        <stp>BAR</stp>
        <stp/>
        <stp>Open</stp>
        <stp>5</stp>
        <stp>-2211</stp>
        <stp>All</stp>
        <stp/>
        <stp/>
        <stp>FALSE</stp>
        <stp>T</stp>
        <tr r="C2213" s="2"/>
      </tp>
      <tp>
        <v>5899.25</v>
        <stp/>
        <stp>StudyData</stp>
        <stp>EP</stp>
        <stp>BAR</stp>
        <stp/>
        <stp>Open</stp>
        <stp>5</stp>
        <stp>-2201</stp>
        <stp>All</stp>
        <stp/>
        <stp/>
        <stp>FALSE</stp>
        <stp>T</stp>
        <tr r="C2203" s="2"/>
      </tp>
      <tp>
        <v>5885</v>
        <stp/>
        <stp>StudyData</stp>
        <stp>EP</stp>
        <stp>BAR</stp>
        <stp/>
        <stp>Open</stp>
        <stp>5</stp>
        <stp>-2291</stp>
        <stp>All</stp>
        <stp/>
        <stp/>
        <stp>FALSE</stp>
        <stp>T</stp>
        <tr r="C2293" s="2"/>
      </tp>
      <tp>
        <v>5880.5</v>
        <stp/>
        <stp>StudyData</stp>
        <stp>EP</stp>
        <stp>BAR</stp>
        <stp/>
        <stp>Open</stp>
        <stp>5</stp>
        <stp>-2281</stp>
        <stp>All</stp>
        <stp/>
        <stp/>
        <stp>FALSE</stp>
        <stp>T</stp>
        <tr r="C2283" s="2"/>
      </tp>
      <tp>
        <v>5904</v>
        <stp/>
        <stp>StudyData</stp>
        <stp>EP</stp>
        <stp>BAR</stp>
        <stp/>
        <stp>Open</stp>
        <stp>5</stp>
        <stp>-2371</stp>
        <stp>All</stp>
        <stp/>
        <stp/>
        <stp>FALSE</stp>
        <stp>T</stp>
        <tr r="C2373" s="2"/>
      </tp>
      <tp>
        <v>5901.25</v>
        <stp/>
        <stp>StudyData</stp>
        <stp>EP</stp>
        <stp>BAR</stp>
        <stp/>
        <stp>Open</stp>
        <stp>5</stp>
        <stp>-2361</stp>
        <stp>All</stp>
        <stp/>
        <stp/>
        <stp>FALSE</stp>
        <stp>T</stp>
        <tr r="C2363" s="2"/>
      </tp>
      <tp>
        <v>5896.75</v>
        <stp/>
        <stp>StudyData</stp>
        <stp>EP</stp>
        <stp>BAR</stp>
        <stp/>
        <stp>Open</stp>
        <stp>5</stp>
        <stp>-2351</stp>
        <stp>All</stp>
        <stp/>
        <stp/>
        <stp>FALSE</stp>
        <stp>T</stp>
        <tr r="C2353" s="2"/>
      </tp>
      <tp>
        <v>5897.5</v>
        <stp/>
        <stp>StudyData</stp>
        <stp>EP</stp>
        <stp>BAR</stp>
        <stp/>
        <stp>Open</stp>
        <stp>5</stp>
        <stp>-2341</stp>
        <stp>All</stp>
        <stp/>
        <stp/>
        <stp>FALSE</stp>
        <stp>T</stp>
        <tr r="C2343" s="2"/>
      </tp>
      <tp>
        <v>5888.25</v>
        <stp/>
        <stp>StudyData</stp>
        <stp>EP</stp>
        <stp>BAR</stp>
        <stp/>
        <stp>Open</stp>
        <stp>5</stp>
        <stp>-2331</stp>
        <stp>All</stp>
        <stp/>
        <stp/>
        <stp>FALSE</stp>
        <stp>T</stp>
        <tr r="C2333" s="2"/>
      </tp>
      <tp>
        <v>5891.25</v>
        <stp/>
        <stp>StudyData</stp>
        <stp>EP</stp>
        <stp>BAR</stp>
        <stp/>
        <stp>Open</stp>
        <stp>5</stp>
        <stp>-2321</stp>
        <stp>All</stp>
        <stp/>
        <stp/>
        <stp>FALSE</stp>
        <stp>T</stp>
        <tr r="C2323" s="2"/>
      </tp>
      <tp>
        <v>5888.5</v>
        <stp/>
        <stp>StudyData</stp>
        <stp>EP</stp>
        <stp>BAR</stp>
        <stp/>
        <stp>Open</stp>
        <stp>5</stp>
        <stp>-2311</stp>
        <stp>All</stp>
        <stp/>
        <stp/>
        <stp>FALSE</stp>
        <stp>T</stp>
        <tr r="C2313" s="2"/>
      </tp>
      <tp>
        <v>5882.75</v>
        <stp/>
        <stp>StudyData</stp>
        <stp>EP</stp>
        <stp>BAR</stp>
        <stp/>
        <stp>Open</stp>
        <stp>5</stp>
        <stp>-2301</stp>
        <stp>All</stp>
        <stp/>
        <stp/>
        <stp>FALSE</stp>
        <stp>T</stp>
        <tr r="C2303" s="2"/>
      </tp>
      <tp>
        <v>5902.5</v>
        <stp/>
        <stp>StudyData</stp>
        <stp>EP</stp>
        <stp>BAR</stp>
        <stp/>
        <stp>Open</stp>
        <stp>5</stp>
        <stp>-2391</stp>
        <stp>All</stp>
        <stp/>
        <stp/>
        <stp>FALSE</stp>
        <stp>T</stp>
        <tr r="C2393" s="2"/>
      </tp>
      <tp>
        <v>5899</v>
        <stp/>
        <stp>StudyData</stp>
        <stp>EP</stp>
        <stp>BAR</stp>
        <stp/>
        <stp>Open</stp>
        <stp>5</stp>
        <stp>-2381</stp>
        <stp>All</stp>
        <stp/>
        <stp/>
        <stp>FALSE</stp>
        <stp>T</stp>
        <tr r="C2383" s="2"/>
      </tp>
      <tp>
        <v>5929.5</v>
        <stp/>
        <stp>StudyData</stp>
        <stp>EP</stp>
        <stp>BAR</stp>
        <stp/>
        <stp>Open</stp>
        <stp>5</stp>
        <stp>-2071</stp>
        <stp>All</stp>
        <stp/>
        <stp/>
        <stp>FALSE</stp>
        <stp>T</stp>
        <tr r="C2073" s="2"/>
      </tp>
      <tp>
        <v>5926.5</v>
        <stp/>
        <stp>StudyData</stp>
        <stp>EP</stp>
        <stp>BAR</stp>
        <stp/>
        <stp>Open</stp>
        <stp>5</stp>
        <stp>-2061</stp>
        <stp>All</stp>
        <stp/>
        <stp/>
        <stp>FALSE</stp>
        <stp>T</stp>
        <tr r="C2063" s="2"/>
      </tp>
      <tp>
        <v>5925</v>
        <stp/>
        <stp>StudyData</stp>
        <stp>EP</stp>
        <stp>BAR</stp>
        <stp/>
        <stp>Open</stp>
        <stp>5</stp>
        <stp>-2051</stp>
        <stp>All</stp>
        <stp/>
        <stp/>
        <stp>FALSE</stp>
        <stp>T</stp>
        <tr r="C2053" s="2"/>
      </tp>
      <tp>
        <v>5922.25</v>
        <stp/>
        <stp>StudyData</stp>
        <stp>EP</stp>
        <stp>BAR</stp>
        <stp/>
        <stp>Open</stp>
        <stp>5</stp>
        <stp>-2041</stp>
        <stp>All</stp>
        <stp/>
        <stp/>
        <stp>FALSE</stp>
        <stp>T</stp>
        <tr r="C2043" s="2"/>
      </tp>
      <tp>
        <v>5924.75</v>
        <stp/>
        <stp>StudyData</stp>
        <stp>EP</stp>
        <stp>BAR</stp>
        <stp/>
        <stp>Open</stp>
        <stp>5</stp>
        <stp>-2031</stp>
        <stp>All</stp>
        <stp/>
        <stp/>
        <stp>FALSE</stp>
        <stp>T</stp>
        <tr r="C2033" s="2"/>
      </tp>
      <tp>
        <v>5924.25</v>
        <stp/>
        <stp>StudyData</stp>
        <stp>EP</stp>
        <stp>BAR</stp>
        <stp/>
        <stp>Open</stp>
        <stp>5</stp>
        <stp>-2021</stp>
        <stp>All</stp>
        <stp/>
        <stp/>
        <stp>FALSE</stp>
        <stp>T</stp>
        <tr r="C2023" s="2"/>
      </tp>
      <tp>
        <v>5926.25</v>
        <stp/>
        <stp>StudyData</stp>
        <stp>EP</stp>
        <stp>BAR</stp>
        <stp/>
        <stp>Open</stp>
        <stp>5</stp>
        <stp>-2011</stp>
        <stp>All</stp>
        <stp/>
        <stp/>
        <stp>FALSE</stp>
        <stp>T</stp>
        <tr r="C2013" s="2"/>
      </tp>
      <tp>
        <v>5919.5</v>
        <stp/>
        <stp>StudyData</stp>
        <stp>EP</stp>
        <stp>BAR</stp>
        <stp/>
        <stp>Open</stp>
        <stp>5</stp>
        <stp>-2001</stp>
        <stp>All</stp>
        <stp/>
        <stp/>
        <stp>FALSE</stp>
        <stp>T</stp>
        <tr r="C2003" s="2"/>
      </tp>
      <tp>
        <v>5934.25</v>
        <stp/>
        <stp>StudyData</stp>
        <stp>EP</stp>
        <stp>BAR</stp>
        <stp/>
        <stp>Open</stp>
        <stp>5</stp>
        <stp>-2091</stp>
        <stp>All</stp>
        <stp/>
        <stp/>
        <stp>FALSE</stp>
        <stp>T</stp>
        <tr r="C2093" s="2"/>
      </tp>
      <tp>
        <v>5934.25</v>
        <stp/>
        <stp>StudyData</stp>
        <stp>EP</stp>
        <stp>BAR</stp>
        <stp/>
        <stp>Open</stp>
        <stp>5</stp>
        <stp>-2081</stp>
        <stp>All</stp>
        <stp/>
        <stp/>
        <stp>FALSE</stp>
        <stp>T</stp>
        <tr r="C2083" s="2"/>
      </tp>
      <tp>
        <v>5922.25</v>
        <stp/>
        <stp>StudyData</stp>
        <stp>EP</stp>
        <stp>BAR</stp>
        <stp/>
        <stp>Open</stp>
        <stp>5</stp>
        <stp>-2171</stp>
        <stp>All</stp>
        <stp/>
        <stp/>
        <stp>FALSE</stp>
        <stp>T</stp>
        <tr r="C2173" s="2"/>
      </tp>
      <tp>
        <v>5919</v>
        <stp/>
        <stp>StudyData</stp>
        <stp>EP</stp>
        <stp>BAR</stp>
        <stp/>
        <stp>Open</stp>
        <stp>5</stp>
        <stp>-2161</stp>
        <stp>All</stp>
        <stp/>
        <stp/>
        <stp>FALSE</stp>
        <stp>T</stp>
        <tr r="C2163" s="2"/>
      </tp>
      <tp>
        <v>5934.5</v>
        <stp/>
        <stp>StudyData</stp>
        <stp>EP</stp>
        <stp>BAR</stp>
        <stp/>
        <stp>Open</stp>
        <stp>5</stp>
        <stp>-2151</stp>
        <stp>All</stp>
        <stp/>
        <stp/>
        <stp>FALSE</stp>
        <stp>T</stp>
        <tr r="C2153" s="2"/>
      </tp>
      <tp>
        <v>5946</v>
        <stp/>
        <stp>StudyData</stp>
        <stp>EP</stp>
        <stp>BAR</stp>
        <stp/>
        <stp>Open</stp>
        <stp>5</stp>
        <stp>-2141</stp>
        <stp>All</stp>
        <stp/>
        <stp/>
        <stp>FALSE</stp>
        <stp>T</stp>
        <tr r="C2143" s="2"/>
      </tp>
      <tp>
        <v>5951.75</v>
        <stp/>
        <stp>StudyData</stp>
        <stp>EP</stp>
        <stp>BAR</stp>
        <stp/>
        <stp>Open</stp>
        <stp>5</stp>
        <stp>-2131</stp>
        <stp>All</stp>
        <stp/>
        <stp/>
        <stp>FALSE</stp>
        <stp>T</stp>
        <tr r="C2133" s="2"/>
      </tp>
      <tp>
        <v>5945.25</v>
        <stp/>
        <stp>StudyData</stp>
        <stp>EP</stp>
        <stp>BAR</stp>
        <stp/>
        <stp>Open</stp>
        <stp>5</stp>
        <stp>-2121</stp>
        <stp>All</stp>
        <stp/>
        <stp/>
        <stp>FALSE</stp>
        <stp>T</stp>
        <tr r="C2123" s="2"/>
      </tp>
      <tp>
        <v>5942.75</v>
        <stp/>
        <stp>StudyData</stp>
        <stp>EP</stp>
        <stp>BAR</stp>
        <stp/>
        <stp>Open</stp>
        <stp>5</stp>
        <stp>-2111</stp>
        <stp>All</stp>
        <stp/>
        <stp/>
        <stp>FALSE</stp>
        <stp>T</stp>
        <tr r="C2113" s="2"/>
      </tp>
      <tp>
        <v>5940.5</v>
        <stp/>
        <stp>StudyData</stp>
        <stp>EP</stp>
        <stp>BAR</stp>
        <stp/>
        <stp>Open</stp>
        <stp>5</stp>
        <stp>-2101</stp>
        <stp>All</stp>
        <stp/>
        <stp/>
        <stp>FALSE</stp>
        <stp>T</stp>
        <tr r="C2103" s="2"/>
      </tp>
      <tp>
        <v>5913.25</v>
        <stp/>
        <stp>StudyData</stp>
        <stp>EP</stp>
        <stp>BAR</stp>
        <stp/>
        <stp>Open</stp>
        <stp>5</stp>
        <stp>-2191</stp>
        <stp>All</stp>
        <stp/>
        <stp/>
        <stp>FALSE</stp>
        <stp>T</stp>
        <tr r="C2193" s="2"/>
      </tp>
      <tp>
        <v>5915.5</v>
        <stp/>
        <stp>StudyData</stp>
        <stp>EP</stp>
        <stp>BAR</stp>
        <stp/>
        <stp>Open</stp>
        <stp>5</stp>
        <stp>-2181</stp>
        <stp>All</stp>
        <stp/>
        <stp/>
        <stp>FALSE</stp>
        <stp>T</stp>
        <tr r="C2183" s="2"/>
      </tp>
      <tp>
        <v>5994</v>
        <stp/>
        <stp>StudyData</stp>
        <stp>EP</stp>
        <stp>BAR</stp>
        <stp/>
        <stp>Open</stp>
        <stp>5</stp>
        <stp>-2871</stp>
        <stp>All</stp>
        <stp/>
        <stp/>
        <stp>FALSE</stp>
        <stp>T</stp>
        <tr r="C2873" s="2"/>
      </tp>
      <tp>
        <v>6001</v>
        <stp/>
        <stp>StudyData</stp>
        <stp>EP</stp>
        <stp>BAR</stp>
        <stp/>
        <stp>Open</stp>
        <stp>5</stp>
        <stp>-2861</stp>
        <stp>All</stp>
        <stp/>
        <stp/>
        <stp>FALSE</stp>
        <stp>T</stp>
        <tr r="C2863" s="2"/>
      </tp>
      <tp>
        <v>5992</v>
        <stp/>
        <stp>StudyData</stp>
        <stp>EP</stp>
        <stp>BAR</stp>
        <stp/>
        <stp>Open</stp>
        <stp>5</stp>
        <stp>-2851</stp>
        <stp>All</stp>
        <stp/>
        <stp/>
        <stp>FALSE</stp>
        <stp>T</stp>
        <tr r="C2853" s="2"/>
      </tp>
      <tp>
        <v>5988.75</v>
        <stp/>
        <stp>StudyData</stp>
        <stp>EP</stp>
        <stp>BAR</stp>
        <stp/>
        <stp>Open</stp>
        <stp>5</stp>
        <stp>-2841</stp>
        <stp>All</stp>
        <stp/>
        <stp/>
        <stp>FALSE</stp>
        <stp>T</stp>
        <tr r="C2843" s="2"/>
      </tp>
      <tp>
        <v>6002</v>
        <stp/>
        <stp>StudyData</stp>
        <stp>EP</stp>
        <stp>BAR</stp>
        <stp/>
        <stp>Open</stp>
        <stp>5</stp>
        <stp>-2831</stp>
        <stp>All</stp>
        <stp/>
        <stp/>
        <stp>FALSE</stp>
        <stp>T</stp>
        <tr r="C2833" s="2"/>
      </tp>
      <tp>
        <v>5992.5</v>
        <stp/>
        <stp>StudyData</stp>
        <stp>EP</stp>
        <stp>BAR</stp>
        <stp/>
        <stp>Open</stp>
        <stp>5</stp>
        <stp>-2821</stp>
        <stp>All</stp>
        <stp/>
        <stp/>
        <stp>FALSE</stp>
        <stp>T</stp>
        <tr r="C2823" s="2"/>
      </tp>
      <tp>
        <v>5990</v>
        <stp/>
        <stp>StudyData</stp>
        <stp>EP</stp>
        <stp>BAR</stp>
        <stp/>
        <stp>Open</stp>
        <stp>5</stp>
        <stp>-2811</stp>
        <stp>All</stp>
        <stp/>
        <stp/>
        <stp>FALSE</stp>
        <stp>T</stp>
        <tr r="C2813" s="2"/>
      </tp>
      <tp>
        <v>5970.75</v>
        <stp/>
        <stp>StudyData</stp>
        <stp>EP</stp>
        <stp>BAR</stp>
        <stp/>
        <stp>Open</stp>
        <stp>5</stp>
        <stp>-2801</stp>
        <stp>All</stp>
        <stp/>
        <stp/>
        <stp>FALSE</stp>
        <stp>T</stp>
        <tr r="C2803" s="2"/>
      </tp>
      <tp>
        <v>6001.75</v>
        <stp/>
        <stp>StudyData</stp>
        <stp>EP</stp>
        <stp>BAR</stp>
        <stp/>
        <stp>Open</stp>
        <stp>5</stp>
        <stp>-2891</stp>
        <stp>All</stp>
        <stp/>
        <stp/>
        <stp>FALSE</stp>
        <stp>T</stp>
        <tr r="C2893" s="2"/>
      </tp>
      <tp>
        <v>5995</v>
        <stp/>
        <stp>StudyData</stp>
        <stp>EP</stp>
        <stp>BAR</stp>
        <stp/>
        <stp>Open</stp>
        <stp>5</stp>
        <stp>-2881</stp>
        <stp>All</stp>
        <stp/>
        <stp/>
        <stp>FALSE</stp>
        <stp>T</stp>
        <tr r="C2883" s="2"/>
      </tp>
      <tp>
        <v>5924.75</v>
        <stp/>
        <stp>StudyData</stp>
        <stp>EP</stp>
        <stp>BAR</stp>
        <stp/>
        <stp>Open</stp>
        <stp>5</stp>
        <stp>-2971</stp>
        <stp>All</stp>
        <stp/>
        <stp/>
        <stp>FALSE</stp>
        <stp>T</stp>
        <tr r="C2973" s="2"/>
      </tp>
      <tp>
        <v>5901.5</v>
        <stp/>
        <stp>StudyData</stp>
        <stp>EP</stp>
        <stp>BAR</stp>
        <stp/>
        <stp>Open</stp>
        <stp>5</stp>
        <stp>-2961</stp>
        <stp>All</stp>
        <stp/>
        <stp/>
        <stp>FALSE</stp>
        <stp>T</stp>
        <tr r="C2963" s="2"/>
      </tp>
      <tp>
        <v>5920.25</v>
        <stp/>
        <stp>StudyData</stp>
        <stp>EP</stp>
        <stp>BAR</stp>
        <stp/>
        <stp>Open</stp>
        <stp>5</stp>
        <stp>-2951</stp>
        <stp>All</stp>
        <stp/>
        <stp/>
        <stp>FALSE</stp>
        <stp>T</stp>
        <tr r="C2953" s="2"/>
      </tp>
      <tp>
        <v>5930.5</v>
        <stp/>
        <stp>StudyData</stp>
        <stp>EP</stp>
        <stp>BAR</stp>
        <stp/>
        <stp>Open</stp>
        <stp>5</stp>
        <stp>-2941</stp>
        <stp>All</stp>
        <stp/>
        <stp/>
        <stp>FALSE</stp>
        <stp>T</stp>
        <tr r="C2943" s="2"/>
      </tp>
      <tp>
        <v>5983</v>
        <stp/>
        <stp>StudyData</stp>
        <stp>EP</stp>
        <stp>BAR</stp>
        <stp/>
        <stp>Open</stp>
        <stp>5</stp>
        <stp>-2931</stp>
        <stp>All</stp>
        <stp/>
        <stp/>
        <stp>FALSE</stp>
        <stp>T</stp>
        <tr r="C2933" s="2"/>
      </tp>
      <tp>
        <v>5986.75</v>
        <stp/>
        <stp>StudyData</stp>
        <stp>EP</stp>
        <stp>BAR</stp>
        <stp/>
        <stp>Open</stp>
        <stp>5</stp>
        <stp>-2921</stp>
        <stp>All</stp>
        <stp/>
        <stp/>
        <stp>FALSE</stp>
        <stp>T</stp>
        <tr r="C2923" s="2"/>
      </tp>
      <tp>
        <v>5990.25</v>
        <stp/>
        <stp>StudyData</stp>
        <stp>EP</stp>
        <stp>BAR</stp>
        <stp/>
        <stp>Open</stp>
        <stp>5</stp>
        <stp>-2911</stp>
        <stp>All</stp>
        <stp/>
        <stp/>
        <stp>FALSE</stp>
        <stp>T</stp>
        <tr r="C2913" s="2"/>
      </tp>
      <tp>
        <v>5998.75</v>
        <stp/>
        <stp>StudyData</stp>
        <stp>EP</stp>
        <stp>BAR</stp>
        <stp/>
        <stp>Open</stp>
        <stp>5</stp>
        <stp>-2901</stp>
        <stp>All</stp>
        <stp/>
        <stp/>
        <stp>FALSE</stp>
        <stp>T</stp>
        <tr r="C2903" s="2"/>
      </tp>
      <tp>
        <v>5923.75</v>
        <stp/>
        <stp>StudyData</stp>
        <stp>EP</stp>
        <stp>BAR</stp>
        <stp/>
        <stp>Open</stp>
        <stp>5</stp>
        <stp>-2991</stp>
        <stp>All</stp>
        <stp/>
        <stp/>
        <stp>FALSE</stp>
        <stp>T</stp>
        <tr r="C2993" s="2"/>
      </tp>
      <tp>
        <v>5925.25</v>
        <stp/>
        <stp>StudyData</stp>
        <stp>EP</stp>
        <stp>BAR</stp>
        <stp/>
        <stp>Open</stp>
        <stp>5</stp>
        <stp>-2981</stp>
        <stp>All</stp>
        <stp/>
        <stp/>
        <stp>FALSE</stp>
        <stp>T</stp>
        <tr r="C2983" s="2"/>
      </tp>
      <tp>
        <v>5869.5</v>
        <stp/>
        <stp>StudyData</stp>
        <stp>EP</stp>
        <stp>BAR</stp>
        <stp/>
        <stp>Open</stp>
        <stp>5</stp>
        <stp>-3671</stp>
        <stp>All</stp>
        <stp/>
        <stp/>
        <stp>FALSE</stp>
        <stp>T</stp>
        <tr r="C3673" s="2"/>
      </tp>
      <tp>
        <v>5877.5</v>
        <stp/>
        <stp>StudyData</stp>
        <stp>EP</stp>
        <stp>BAR</stp>
        <stp/>
        <stp>Open</stp>
        <stp>5</stp>
        <stp>-3661</stp>
        <stp>All</stp>
        <stp/>
        <stp/>
        <stp>FALSE</stp>
        <stp>T</stp>
        <tr r="C3663" s="2"/>
      </tp>
      <tp>
        <v>5875.5</v>
        <stp/>
        <stp>StudyData</stp>
        <stp>EP</stp>
        <stp>BAR</stp>
        <stp/>
        <stp>Open</stp>
        <stp>5</stp>
        <stp>-3651</stp>
        <stp>All</stp>
        <stp/>
        <stp/>
        <stp>FALSE</stp>
        <stp>T</stp>
        <tr r="C3653" s="2"/>
      </tp>
      <tp>
        <v>5875.75</v>
        <stp/>
        <stp>StudyData</stp>
        <stp>EP</stp>
        <stp>BAR</stp>
        <stp/>
        <stp>Open</stp>
        <stp>5</stp>
        <stp>-3641</stp>
        <stp>All</stp>
        <stp/>
        <stp/>
        <stp>FALSE</stp>
        <stp>T</stp>
        <tr r="C3643" s="2"/>
      </tp>
      <tp>
        <v>5876</v>
        <stp/>
        <stp>StudyData</stp>
        <stp>EP</stp>
        <stp>BAR</stp>
        <stp/>
        <stp>Open</stp>
        <stp>5</stp>
        <stp>-3631</stp>
        <stp>All</stp>
        <stp/>
        <stp/>
        <stp>FALSE</stp>
        <stp>T</stp>
        <tr r="C3633" s="2"/>
      </tp>
      <tp>
        <v>5883.5</v>
        <stp/>
        <stp>StudyData</stp>
        <stp>EP</stp>
        <stp>BAR</stp>
        <stp/>
        <stp>Open</stp>
        <stp>5</stp>
        <stp>-3621</stp>
        <stp>All</stp>
        <stp/>
        <stp/>
        <stp>FALSE</stp>
        <stp>T</stp>
        <tr r="C3623" s="2"/>
      </tp>
      <tp>
        <v>5886.25</v>
        <stp/>
        <stp>StudyData</stp>
        <stp>EP</stp>
        <stp>BAR</stp>
        <stp/>
        <stp>Open</stp>
        <stp>5</stp>
        <stp>-3611</stp>
        <stp>All</stp>
        <stp/>
        <stp/>
        <stp>FALSE</stp>
        <stp>T</stp>
        <tr r="C3613" s="2"/>
      </tp>
      <tp>
        <v>5890.75</v>
        <stp/>
        <stp>StudyData</stp>
        <stp>EP</stp>
        <stp>BAR</stp>
        <stp/>
        <stp>Open</stp>
        <stp>5</stp>
        <stp>-3601</stp>
        <stp>All</stp>
        <stp/>
        <stp/>
        <stp>FALSE</stp>
        <stp>T</stp>
        <tr r="C3603" s="2"/>
      </tp>
      <tp>
        <v>5868.75</v>
        <stp/>
        <stp>StudyData</stp>
        <stp>EP</stp>
        <stp>BAR</stp>
        <stp/>
        <stp>Open</stp>
        <stp>5</stp>
        <stp>-3691</stp>
        <stp>All</stp>
        <stp/>
        <stp/>
        <stp>FALSE</stp>
        <stp>T</stp>
        <tr r="C3693" s="2"/>
      </tp>
      <tp>
        <v>5873.25</v>
        <stp/>
        <stp>StudyData</stp>
        <stp>EP</stp>
        <stp>BAR</stp>
        <stp/>
        <stp>Open</stp>
        <stp>5</stp>
        <stp>-3681</stp>
        <stp>All</stp>
        <stp/>
        <stp/>
        <stp>FALSE</stp>
        <stp>T</stp>
        <tr r="C3683" s="2"/>
      </tp>
      <tp>
        <v>5830.75</v>
        <stp/>
        <stp>StudyData</stp>
        <stp>EP</stp>
        <stp>BAR</stp>
        <stp/>
        <stp>Open</stp>
        <stp>5</stp>
        <stp>-3771</stp>
        <stp>All</stp>
        <stp/>
        <stp/>
        <stp>FALSE</stp>
        <stp>T</stp>
        <tr r="C3773" s="2"/>
      </tp>
      <tp>
        <v>5834.25</v>
        <stp/>
        <stp>StudyData</stp>
        <stp>EP</stp>
        <stp>BAR</stp>
        <stp/>
        <stp>Open</stp>
        <stp>5</stp>
        <stp>-3761</stp>
        <stp>All</stp>
        <stp/>
        <stp/>
        <stp>FALSE</stp>
        <stp>T</stp>
        <tr r="C3763" s="2"/>
      </tp>
      <tp>
        <v>5837.25</v>
        <stp/>
        <stp>StudyData</stp>
        <stp>EP</stp>
        <stp>BAR</stp>
        <stp/>
        <stp>Open</stp>
        <stp>5</stp>
        <stp>-3751</stp>
        <stp>All</stp>
        <stp/>
        <stp/>
        <stp>FALSE</stp>
        <stp>T</stp>
        <tr r="C3753" s="2"/>
      </tp>
      <tp>
        <v>5810</v>
        <stp/>
        <stp>StudyData</stp>
        <stp>EP</stp>
        <stp>BAR</stp>
        <stp/>
        <stp>Open</stp>
        <stp>5</stp>
        <stp>-3741</stp>
        <stp>All</stp>
        <stp/>
        <stp/>
        <stp>FALSE</stp>
        <stp>T</stp>
        <tr r="C3743" s="2"/>
      </tp>
      <tp>
        <v>5810.5</v>
        <stp/>
        <stp>StudyData</stp>
        <stp>EP</stp>
        <stp>BAR</stp>
        <stp/>
        <stp>Open</stp>
        <stp>5</stp>
        <stp>-3731</stp>
        <stp>All</stp>
        <stp/>
        <stp/>
        <stp>FALSE</stp>
        <stp>T</stp>
        <tr r="C3733" s="2"/>
      </tp>
      <tp>
        <v>5859.75</v>
        <stp/>
        <stp>StudyData</stp>
        <stp>EP</stp>
        <stp>BAR</stp>
        <stp/>
        <stp>Open</stp>
        <stp>5</stp>
        <stp>-3721</stp>
        <stp>All</stp>
        <stp/>
        <stp/>
        <stp>FALSE</stp>
        <stp>T</stp>
        <tr r="C3723" s="2"/>
      </tp>
      <tp>
        <v>5863.25</v>
        <stp/>
        <stp>StudyData</stp>
        <stp>EP</stp>
        <stp>BAR</stp>
        <stp/>
        <stp>Open</stp>
        <stp>5</stp>
        <stp>-3711</stp>
        <stp>All</stp>
        <stp/>
        <stp/>
        <stp>FALSE</stp>
        <stp>T</stp>
        <tr r="C3713" s="2"/>
      </tp>
      <tp>
        <v>5866</v>
        <stp/>
        <stp>StudyData</stp>
        <stp>EP</stp>
        <stp>BAR</stp>
        <stp/>
        <stp>Open</stp>
        <stp>5</stp>
        <stp>-3701</stp>
        <stp>All</stp>
        <stp/>
        <stp/>
        <stp>FALSE</stp>
        <stp>T</stp>
        <tr r="C3703" s="2"/>
      </tp>
      <tp>
        <v>5809</v>
        <stp/>
        <stp>StudyData</stp>
        <stp>EP</stp>
        <stp>BAR</stp>
        <stp/>
        <stp>Open</stp>
        <stp>5</stp>
        <stp>-3791</stp>
        <stp>All</stp>
        <stp/>
        <stp/>
        <stp>FALSE</stp>
        <stp>T</stp>
        <tr r="C3793" s="2"/>
      </tp>
      <tp>
        <v>5814.75</v>
        <stp/>
        <stp>StudyData</stp>
        <stp>EP</stp>
        <stp>BAR</stp>
        <stp/>
        <stp>Open</stp>
        <stp>5</stp>
        <stp>-3781</stp>
        <stp>All</stp>
        <stp/>
        <stp/>
        <stp>FALSE</stp>
        <stp>T</stp>
        <tr r="C3783" s="2"/>
      </tp>
      <tp>
        <v>5873.75</v>
        <stp/>
        <stp>StudyData</stp>
        <stp>EP</stp>
        <stp>BAR</stp>
        <stp/>
        <stp>Open</stp>
        <stp>5</stp>
        <stp>-3471</stp>
        <stp>All</stp>
        <stp/>
        <stp/>
        <stp>FALSE</stp>
        <stp>T</stp>
        <tr r="C3473" s="2"/>
      </tp>
      <tp>
        <v>5871.75</v>
        <stp/>
        <stp>StudyData</stp>
        <stp>EP</stp>
        <stp>BAR</stp>
        <stp/>
        <stp>Open</stp>
        <stp>5</stp>
        <stp>-3461</stp>
        <stp>All</stp>
        <stp/>
        <stp/>
        <stp>FALSE</stp>
        <stp>T</stp>
        <tr r="C3463" s="2"/>
      </tp>
      <tp>
        <v>5867.5</v>
        <stp/>
        <stp>StudyData</stp>
        <stp>EP</stp>
        <stp>BAR</stp>
        <stp/>
        <stp>Open</stp>
        <stp>5</stp>
        <stp>-3451</stp>
        <stp>All</stp>
        <stp/>
        <stp/>
        <stp>FALSE</stp>
        <stp>T</stp>
        <tr r="C3453" s="2"/>
      </tp>
      <tp>
        <v>5870.5</v>
        <stp/>
        <stp>StudyData</stp>
        <stp>EP</stp>
        <stp>BAR</stp>
        <stp/>
        <stp>Open</stp>
        <stp>5</stp>
        <stp>-3441</stp>
        <stp>All</stp>
        <stp/>
        <stp/>
        <stp>FALSE</stp>
        <stp>T</stp>
        <tr r="C3443" s="2"/>
      </tp>
      <tp>
        <v>5867.25</v>
        <stp/>
        <stp>StudyData</stp>
        <stp>EP</stp>
        <stp>BAR</stp>
        <stp/>
        <stp>Open</stp>
        <stp>5</stp>
        <stp>-3431</stp>
        <stp>All</stp>
        <stp/>
        <stp/>
        <stp>FALSE</stp>
        <stp>T</stp>
        <tr r="C3433" s="2"/>
      </tp>
      <tp>
        <v>5869.5</v>
        <stp/>
        <stp>StudyData</stp>
        <stp>EP</stp>
        <stp>BAR</stp>
        <stp/>
        <stp>Open</stp>
        <stp>5</stp>
        <stp>-3421</stp>
        <stp>All</stp>
        <stp/>
        <stp/>
        <stp>FALSE</stp>
        <stp>T</stp>
        <tr r="C3423" s="2"/>
      </tp>
      <tp>
        <v>5872.5</v>
        <stp/>
        <stp>StudyData</stp>
        <stp>EP</stp>
        <stp>BAR</stp>
        <stp/>
        <stp>Open</stp>
        <stp>5</stp>
        <stp>-3411</stp>
        <stp>All</stp>
        <stp/>
        <stp/>
        <stp>FALSE</stp>
        <stp>T</stp>
        <tr r="C3413" s="2"/>
      </tp>
      <tp>
        <v>5882.75</v>
        <stp/>
        <stp>StudyData</stp>
        <stp>EP</stp>
        <stp>BAR</stp>
        <stp/>
        <stp>Open</stp>
        <stp>5</stp>
        <stp>-3401</stp>
        <stp>All</stp>
        <stp/>
        <stp/>
        <stp>FALSE</stp>
        <stp>T</stp>
        <tr r="C3403" s="2"/>
      </tp>
      <tp>
        <v>5879.5</v>
        <stp/>
        <stp>StudyData</stp>
        <stp>EP</stp>
        <stp>BAR</stp>
        <stp/>
        <stp>Open</stp>
        <stp>5</stp>
        <stp>-3491</stp>
        <stp>All</stp>
        <stp/>
        <stp/>
        <stp>FALSE</stp>
        <stp>T</stp>
        <tr r="C3493" s="2"/>
      </tp>
      <tp>
        <v>5877.25</v>
        <stp/>
        <stp>StudyData</stp>
        <stp>EP</stp>
        <stp>BAR</stp>
        <stp/>
        <stp>Open</stp>
        <stp>5</stp>
        <stp>-3481</stp>
        <stp>All</stp>
        <stp/>
        <stp/>
        <stp>FALSE</stp>
        <stp>T</stp>
        <tr r="C3483" s="2"/>
      </tp>
      <tp>
        <v>5888.25</v>
        <stp/>
        <stp>StudyData</stp>
        <stp>EP</stp>
        <stp>BAR</stp>
        <stp/>
        <stp>Open</stp>
        <stp>5</stp>
        <stp>-3571</stp>
        <stp>All</stp>
        <stp/>
        <stp/>
        <stp>FALSE</stp>
        <stp>T</stp>
        <tr r="C3573" s="2"/>
      </tp>
      <tp>
        <v>5889.75</v>
        <stp/>
        <stp>StudyData</stp>
        <stp>EP</stp>
        <stp>BAR</stp>
        <stp/>
        <stp>Open</stp>
        <stp>5</stp>
        <stp>-3561</stp>
        <stp>All</stp>
        <stp/>
        <stp/>
        <stp>FALSE</stp>
        <stp>T</stp>
        <tr r="C3563" s="2"/>
      </tp>
      <tp>
        <v>5887</v>
        <stp/>
        <stp>StudyData</stp>
        <stp>EP</stp>
        <stp>BAR</stp>
        <stp/>
        <stp>Open</stp>
        <stp>5</stp>
        <stp>-3551</stp>
        <stp>All</stp>
        <stp/>
        <stp/>
        <stp>FALSE</stp>
        <stp>T</stp>
        <tr r="C3553" s="2"/>
      </tp>
      <tp>
        <v>5892.75</v>
        <stp/>
        <stp>StudyData</stp>
        <stp>EP</stp>
        <stp>BAR</stp>
        <stp/>
        <stp>Open</stp>
        <stp>5</stp>
        <stp>-3541</stp>
        <stp>All</stp>
        <stp/>
        <stp/>
        <stp>FALSE</stp>
        <stp>T</stp>
        <tr r="C3543" s="2"/>
      </tp>
      <tp>
        <v>5880.75</v>
        <stp/>
        <stp>StudyData</stp>
        <stp>EP</stp>
        <stp>BAR</stp>
        <stp/>
        <stp>Open</stp>
        <stp>5</stp>
        <stp>-3531</stp>
        <stp>All</stp>
        <stp/>
        <stp/>
        <stp>FALSE</stp>
        <stp>T</stp>
        <tr r="C3533" s="2"/>
      </tp>
      <tp>
        <v>5878</v>
        <stp/>
        <stp>StudyData</stp>
        <stp>EP</stp>
        <stp>BAR</stp>
        <stp/>
        <stp>Open</stp>
        <stp>5</stp>
        <stp>-3521</stp>
        <stp>All</stp>
        <stp/>
        <stp/>
        <stp>FALSE</stp>
        <stp>T</stp>
        <tr r="C3523" s="2"/>
      </tp>
      <tp>
        <v>5888.5</v>
        <stp/>
        <stp>StudyData</stp>
        <stp>EP</stp>
        <stp>BAR</stp>
        <stp/>
        <stp>Open</stp>
        <stp>5</stp>
        <stp>-3511</stp>
        <stp>All</stp>
        <stp/>
        <stp/>
        <stp>FALSE</stp>
        <stp>T</stp>
        <tr r="C3513" s="2"/>
      </tp>
      <tp>
        <v>5885.75</v>
        <stp/>
        <stp>StudyData</stp>
        <stp>EP</stp>
        <stp>BAR</stp>
        <stp/>
        <stp>Open</stp>
        <stp>5</stp>
        <stp>-3501</stp>
        <stp>All</stp>
        <stp/>
        <stp/>
        <stp>FALSE</stp>
        <stp>T</stp>
        <tr r="C3503" s="2"/>
      </tp>
      <tp>
        <v>5884</v>
        <stp/>
        <stp>StudyData</stp>
        <stp>EP</stp>
        <stp>BAR</stp>
        <stp/>
        <stp>Open</stp>
        <stp>5</stp>
        <stp>-3591</stp>
        <stp>All</stp>
        <stp/>
        <stp/>
        <stp>FALSE</stp>
        <stp>T</stp>
        <tr r="C3593" s="2"/>
      </tp>
      <tp>
        <v>5888.5</v>
        <stp/>
        <stp>StudyData</stp>
        <stp>EP</stp>
        <stp>BAR</stp>
        <stp/>
        <stp>Open</stp>
        <stp>5</stp>
        <stp>-3581</stp>
        <stp>All</stp>
        <stp/>
        <stp/>
        <stp>FALSE</stp>
        <stp>T</stp>
        <tr r="C3583" s="2"/>
      </tp>
      <tp>
        <v>5926</v>
        <stp/>
        <stp>StudyData</stp>
        <stp>EP</stp>
        <stp>BAR</stp>
        <stp/>
        <stp>Open</stp>
        <stp>5</stp>
        <stp>-3271</stp>
        <stp>All</stp>
        <stp/>
        <stp/>
        <stp>FALSE</stp>
        <stp>T</stp>
        <tr r="C3273" s="2"/>
      </tp>
      <tp>
        <v>5933.75</v>
        <stp/>
        <stp>StudyData</stp>
        <stp>EP</stp>
        <stp>BAR</stp>
        <stp/>
        <stp>Open</stp>
        <stp>5</stp>
        <stp>-3261</stp>
        <stp>All</stp>
        <stp/>
        <stp/>
        <stp>FALSE</stp>
        <stp>T</stp>
        <tr r="C3263" s="2"/>
      </tp>
      <tp>
        <v>5931.75</v>
        <stp/>
        <stp>StudyData</stp>
        <stp>EP</stp>
        <stp>BAR</stp>
        <stp/>
        <stp>Open</stp>
        <stp>5</stp>
        <stp>-3251</stp>
        <stp>All</stp>
        <stp/>
        <stp/>
        <stp>FALSE</stp>
        <stp>T</stp>
        <tr r="C3253" s="2"/>
      </tp>
      <tp>
        <v>5929.25</v>
        <stp/>
        <stp>StudyData</stp>
        <stp>EP</stp>
        <stp>BAR</stp>
        <stp/>
        <stp>Open</stp>
        <stp>5</stp>
        <stp>-3241</stp>
        <stp>All</stp>
        <stp/>
        <stp/>
        <stp>FALSE</stp>
        <stp>T</stp>
        <tr r="C3243" s="2"/>
      </tp>
      <tp>
        <v>5938.75</v>
        <stp/>
        <stp>StudyData</stp>
        <stp>EP</stp>
        <stp>BAR</stp>
        <stp/>
        <stp>Open</stp>
        <stp>5</stp>
        <stp>-3231</stp>
        <stp>All</stp>
        <stp/>
        <stp/>
        <stp>FALSE</stp>
        <stp>T</stp>
        <tr r="C3233" s="2"/>
      </tp>
      <tp>
        <v>5937.5</v>
        <stp/>
        <stp>StudyData</stp>
        <stp>EP</stp>
        <stp>BAR</stp>
        <stp/>
        <stp>Open</stp>
        <stp>5</stp>
        <stp>-3221</stp>
        <stp>All</stp>
        <stp/>
        <stp/>
        <stp>FALSE</stp>
        <stp>T</stp>
        <tr r="C3223" s="2"/>
      </tp>
      <tp>
        <v>5939.75</v>
        <stp/>
        <stp>StudyData</stp>
        <stp>EP</stp>
        <stp>BAR</stp>
        <stp/>
        <stp>Open</stp>
        <stp>5</stp>
        <stp>-3211</stp>
        <stp>All</stp>
        <stp/>
        <stp/>
        <stp>FALSE</stp>
        <stp>T</stp>
        <tr r="C3213" s="2"/>
      </tp>
      <tp>
        <v>5936</v>
        <stp/>
        <stp>StudyData</stp>
        <stp>EP</stp>
        <stp>BAR</stp>
        <stp/>
        <stp>Open</stp>
        <stp>5</stp>
        <stp>-3201</stp>
        <stp>All</stp>
        <stp/>
        <stp/>
        <stp>FALSE</stp>
        <stp>T</stp>
        <tr r="C3203" s="2"/>
      </tp>
      <tp>
        <v>5912.5</v>
        <stp/>
        <stp>StudyData</stp>
        <stp>EP</stp>
        <stp>BAR</stp>
        <stp/>
        <stp>Open</stp>
        <stp>5</stp>
        <stp>-3291</stp>
        <stp>All</stp>
        <stp/>
        <stp/>
        <stp>FALSE</stp>
        <stp>T</stp>
        <tr r="C3293" s="2"/>
      </tp>
      <tp>
        <v>5921.5</v>
        <stp/>
        <stp>StudyData</stp>
        <stp>EP</stp>
        <stp>BAR</stp>
        <stp/>
        <stp>Open</stp>
        <stp>5</stp>
        <stp>-3281</stp>
        <stp>All</stp>
        <stp/>
        <stp/>
        <stp>FALSE</stp>
        <stp>T</stp>
        <tr r="C3283" s="2"/>
      </tp>
      <tp>
        <v>5898.75</v>
        <stp/>
        <stp>StudyData</stp>
        <stp>EP</stp>
        <stp>BAR</stp>
        <stp/>
        <stp>Open</stp>
        <stp>5</stp>
        <stp>-3371</stp>
        <stp>All</stp>
        <stp/>
        <stp/>
        <stp>FALSE</stp>
        <stp>T</stp>
        <tr r="C3373" s="2"/>
      </tp>
      <tp>
        <v>5906.5</v>
        <stp/>
        <stp>StudyData</stp>
        <stp>EP</stp>
        <stp>BAR</stp>
        <stp/>
        <stp>Open</stp>
        <stp>5</stp>
        <stp>-3361</stp>
        <stp>All</stp>
        <stp/>
        <stp/>
        <stp>FALSE</stp>
        <stp>T</stp>
        <tr r="C3363" s="2"/>
      </tp>
      <tp>
        <v>5908.5</v>
        <stp/>
        <stp>StudyData</stp>
        <stp>EP</stp>
        <stp>BAR</stp>
        <stp/>
        <stp>Open</stp>
        <stp>5</stp>
        <stp>-3351</stp>
        <stp>All</stp>
        <stp/>
        <stp/>
        <stp>FALSE</stp>
        <stp>T</stp>
        <tr r="C3353" s="2"/>
      </tp>
      <tp>
        <v>5896</v>
        <stp/>
        <stp>StudyData</stp>
        <stp>EP</stp>
        <stp>BAR</stp>
        <stp/>
        <stp>Open</stp>
        <stp>5</stp>
        <stp>-3341</stp>
        <stp>All</stp>
        <stp/>
        <stp/>
        <stp>FALSE</stp>
        <stp>T</stp>
        <tr r="C3343" s="2"/>
      </tp>
      <tp>
        <v>5897</v>
        <stp/>
        <stp>StudyData</stp>
        <stp>EP</stp>
        <stp>BAR</stp>
        <stp/>
        <stp>Open</stp>
        <stp>5</stp>
        <stp>-3331</stp>
        <stp>All</stp>
        <stp/>
        <stp/>
        <stp>FALSE</stp>
        <stp>T</stp>
        <tr r="C3333" s="2"/>
      </tp>
      <tp>
        <v>5895.5</v>
        <stp/>
        <stp>StudyData</stp>
        <stp>EP</stp>
        <stp>BAR</stp>
        <stp/>
        <stp>Open</stp>
        <stp>5</stp>
        <stp>-3321</stp>
        <stp>All</stp>
        <stp/>
        <stp/>
        <stp>FALSE</stp>
        <stp>T</stp>
        <tr r="C3323" s="2"/>
      </tp>
      <tp>
        <v>5885.25</v>
        <stp/>
        <stp>StudyData</stp>
        <stp>EP</stp>
        <stp>BAR</stp>
        <stp/>
        <stp>Open</stp>
        <stp>5</stp>
        <stp>-3311</stp>
        <stp>All</stp>
        <stp/>
        <stp/>
        <stp>FALSE</stp>
        <stp>T</stp>
        <tr r="C3313" s="2"/>
      </tp>
      <tp>
        <v>5906</v>
        <stp/>
        <stp>StudyData</stp>
        <stp>EP</stp>
        <stp>BAR</stp>
        <stp/>
        <stp>Open</stp>
        <stp>5</stp>
        <stp>-3301</stp>
        <stp>All</stp>
        <stp/>
        <stp/>
        <stp>FALSE</stp>
        <stp>T</stp>
        <tr r="C3303" s="2"/>
      </tp>
      <tp>
        <v>5887.5</v>
        <stp/>
        <stp>StudyData</stp>
        <stp>EP</stp>
        <stp>BAR</stp>
        <stp/>
        <stp>Open</stp>
        <stp>5</stp>
        <stp>-3391</stp>
        <stp>All</stp>
        <stp/>
        <stp/>
        <stp>FALSE</stp>
        <stp>T</stp>
        <tr r="C3393" s="2"/>
      </tp>
      <tp>
        <v>5903.25</v>
        <stp/>
        <stp>StudyData</stp>
        <stp>EP</stp>
        <stp>BAR</stp>
        <stp/>
        <stp>Open</stp>
        <stp>5</stp>
        <stp>-3381</stp>
        <stp>All</stp>
        <stp/>
        <stp/>
        <stp>FALSE</stp>
        <stp>T</stp>
        <tr r="C3383" s="2"/>
      </tp>
      <tp>
        <v>5941</v>
        <stp/>
        <stp>StudyData</stp>
        <stp>EP</stp>
        <stp>BAR</stp>
        <stp/>
        <stp>Open</stp>
        <stp>5</stp>
        <stp>-3071</stp>
        <stp>All</stp>
        <stp/>
        <stp/>
        <stp>FALSE</stp>
        <stp>T</stp>
        <tr r="C3073" s="2"/>
      </tp>
      <tp>
        <v>5936.5</v>
        <stp/>
        <stp>StudyData</stp>
        <stp>EP</stp>
        <stp>BAR</stp>
        <stp/>
        <stp>Open</stp>
        <stp>5</stp>
        <stp>-3061</stp>
        <stp>All</stp>
        <stp/>
        <stp/>
        <stp>FALSE</stp>
        <stp>T</stp>
        <tr r="C3063" s="2"/>
      </tp>
      <tp>
        <v>5940</v>
        <stp/>
        <stp>StudyData</stp>
        <stp>EP</stp>
        <stp>BAR</stp>
        <stp/>
        <stp>Open</stp>
        <stp>5</stp>
        <stp>-3051</stp>
        <stp>All</stp>
        <stp/>
        <stp/>
        <stp>FALSE</stp>
        <stp>T</stp>
        <tr r="C3053" s="2"/>
      </tp>
      <tp>
        <v>5936.5</v>
        <stp/>
        <stp>StudyData</stp>
        <stp>EP</stp>
        <stp>BAR</stp>
        <stp/>
        <stp>Open</stp>
        <stp>5</stp>
        <stp>-3041</stp>
        <stp>All</stp>
        <stp/>
        <stp/>
        <stp>FALSE</stp>
        <stp>T</stp>
        <tr r="C3043" s="2"/>
      </tp>
      <tp>
        <v>5928.75</v>
        <stp/>
        <stp>StudyData</stp>
        <stp>EP</stp>
        <stp>BAR</stp>
        <stp/>
        <stp>Open</stp>
        <stp>5</stp>
        <stp>-3031</stp>
        <stp>All</stp>
        <stp/>
        <stp/>
        <stp>FALSE</stp>
        <stp>T</stp>
        <tr r="C3033" s="2"/>
      </tp>
      <tp>
        <v>5925.5</v>
        <stp/>
        <stp>StudyData</stp>
        <stp>EP</stp>
        <stp>BAR</stp>
        <stp/>
        <stp>Open</stp>
        <stp>5</stp>
        <stp>-3021</stp>
        <stp>All</stp>
        <stp/>
        <stp/>
        <stp>FALSE</stp>
        <stp>T</stp>
        <tr r="C3023" s="2"/>
      </tp>
      <tp>
        <v>5919.75</v>
        <stp/>
        <stp>StudyData</stp>
        <stp>EP</stp>
        <stp>BAR</stp>
        <stp/>
        <stp>Open</stp>
        <stp>5</stp>
        <stp>-3011</stp>
        <stp>All</stp>
        <stp/>
        <stp/>
        <stp>FALSE</stp>
        <stp>T</stp>
        <tr r="C3013" s="2"/>
      </tp>
      <tp>
        <v>5925.5</v>
        <stp/>
        <stp>StudyData</stp>
        <stp>EP</stp>
        <stp>BAR</stp>
        <stp/>
        <stp>Open</stp>
        <stp>5</stp>
        <stp>-3001</stp>
        <stp>All</stp>
        <stp/>
        <stp/>
        <stp>FALSE</stp>
        <stp>T</stp>
        <tr r="C3003" s="2"/>
      </tp>
      <tp>
        <v>5922</v>
        <stp/>
        <stp>StudyData</stp>
        <stp>EP</stp>
        <stp>BAR</stp>
        <stp/>
        <stp>Open</stp>
        <stp>5</stp>
        <stp>-3091</stp>
        <stp>All</stp>
        <stp/>
        <stp/>
        <stp>FALSE</stp>
        <stp>T</stp>
        <tr r="C3093" s="2"/>
      </tp>
      <tp>
        <v>5925.5</v>
        <stp/>
        <stp>StudyData</stp>
        <stp>EP</stp>
        <stp>BAR</stp>
        <stp/>
        <stp>Open</stp>
        <stp>5</stp>
        <stp>-3081</stp>
        <stp>All</stp>
        <stp/>
        <stp/>
        <stp>FALSE</stp>
        <stp>T</stp>
        <tr r="C3083" s="2"/>
      </tp>
      <tp>
        <v>5934.75</v>
        <stp/>
        <stp>StudyData</stp>
        <stp>EP</stp>
        <stp>BAR</stp>
        <stp/>
        <stp>Open</stp>
        <stp>5</stp>
        <stp>-3171</stp>
        <stp>All</stp>
        <stp/>
        <stp/>
        <stp>FALSE</stp>
        <stp>T</stp>
        <tr r="C3173" s="2"/>
      </tp>
      <tp>
        <v>5935</v>
        <stp/>
        <stp>StudyData</stp>
        <stp>EP</stp>
        <stp>BAR</stp>
        <stp/>
        <stp>Open</stp>
        <stp>5</stp>
        <stp>-3161</stp>
        <stp>All</stp>
        <stp/>
        <stp/>
        <stp>FALSE</stp>
        <stp>T</stp>
        <tr r="C3163" s="2"/>
      </tp>
      <tp>
        <v>5930.5</v>
        <stp/>
        <stp>StudyData</stp>
        <stp>EP</stp>
        <stp>BAR</stp>
        <stp/>
        <stp>Open</stp>
        <stp>5</stp>
        <stp>-3151</stp>
        <stp>All</stp>
        <stp/>
        <stp/>
        <stp>FALSE</stp>
        <stp>T</stp>
        <tr r="C3153" s="2"/>
      </tp>
      <tp>
        <v>5927.75</v>
        <stp/>
        <stp>StudyData</stp>
        <stp>EP</stp>
        <stp>BAR</stp>
        <stp/>
        <stp>Open</stp>
        <stp>5</stp>
        <stp>-3141</stp>
        <stp>All</stp>
        <stp/>
        <stp/>
        <stp>FALSE</stp>
        <stp>T</stp>
        <tr r="C3143" s="2"/>
      </tp>
      <tp>
        <v>5930</v>
        <stp/>
        <stp>StudyData</stp>
        <stp>EP</stp>
        <stp>BAR</stp>
        <stp/>
        <stp>Open</stp>
        <stp>5</stp>
        <stp>-3131</stp>
        <stp>All</stp>
        <stp/>
        <stp/>
        <stp>FALSE</stp>
        <stp>T</stp>
        <tr r="C3133" s="2"/>
      </tp>
      <tp>
        <v>5928.75</v>
        <stp/>
        <stp>StudyData</stp>
        <stp>EP</stp>
        <stp>BAR</stp>
        <stp/>
        <stp>Open</stp>
        <stp>5</stp>
        <stp>-3121</stp>
        <stp>All</stp>
        <stp/>
        <stp/>
        <stp>FALSE</stp>
        <stp>T</stp>
        <tr r="C3123" s="2"/>
      </tp>
      <tp>
        <v>5925.75</v>
        <stp/>
        <stp>StudyData</stp>
        <stp>EP</stp>
        <stp>BAR</stp>
        <stp/>
        <stp>Open</stp>
        <stp>5</stp>
        <stp>-3111</stp>
        <stp>All</stp>
        <stp/>
        <stp/>
        <stp>FALSE</stp>
        <stp>T</stp>
        <tr r="C3113" s="2"/>
      </tp>
      <tp>
        <v>5924.5</v>
        <stp/>
        <stp>StudyData</stp>
        <stp>EP</stp>
        <stp>BAR</stp>
        <stp/>
        <stp>Open</stp>
        <stp>5</stp>
        <stp>-3101</stp>
        <stp>All</stp>
        <stp/>
        <stp/>
        <stp>FALSE</stp>
        <stp>T</stp>
        <tr r="C3103" s="2"/>
      </tp>
      <tp>
        <v>5936.25</v>
        <stp/>
        <stp>StudyData</stp>
        <stp>EP</stp>
        <stp>BAR</stp>
        <stp/>
        <stp>Open</stp>
        <stp>5</stp>
        <stp>-3191</stp>
        <stp>All</stp>
        <stp/>
        <stp/>
        <stp>FALSE</stp>
        <stp>T</stp>
        <tr r="C3193" s="2"/>
      </tp>
      <tp>
        <v>5935</v>
        <stp/>
        <stp>StudyData</stp>
        <stp>EP</stp>
        <stp>BAR</stp>
        <stp/>
        <stp>Open</stp>
        <stp>5</stp>
        <stp>-3181</stp>
        <stp>All</stp>
        <stp/>
        <stp/>
        <stp>FALSE</stp>
        <stp>T</stp>
        <tr r="C3183" s="2"/>
      </tp>
      <tp>
        <v>5857</v>
        <stp/>
        <stp>StudyData</stp>
        <stp>EP</stp>
        <stp>BAR</stp>
        <stp/>
        <stp>Open</stp>
        <stp>5</stp>
        <stp>-3871</stp>
        <stp>All</stp>
        <stp/>
        <stp/>
        <stp>FALSE</stp>
        <stp>T</stp>
        <tr r="C3873" s="2"/>
      </tp>
      <tp>
        <v>5856.25</v>
        <stp/>
        <stp>StudyData</stp>
        <stp>EP</stp>
        <stp>BAR</stp>
        <stp/>
        <stp>Open</stp>
        <stp>5</stp>
        <stp>-3861</stp>
        <stp>All</stp>
        <stp/>
        <stp/>
        <stp>FALSE</stp>
        <stp>T</stp>
        <tr r="C3863" s="2"/>
      </tp>
      <tp>
        <v>5852.5</v>
        <stp/>
        <stp>StudyData</stp>
        <stp>EP</stp>
        <stp>BAR</stp>
        <stp/>
        <stp>Open</stp>
        <stp>5</stp>
        <stp>-3851</stp>
        <stp>All</stp>
        <stp/>
        <stp/>
        <stp>FALSE</stp>
        <stp>T</stp>
        <tr r="C3853" s="2"/>
      </tp>
      <tp>
        <v>5800.75</v>
        <stp/>
        <stp>StudyData</stp>
        <stp>EP</stp>
        <stp>BAR</stp>
        <stp/>
        <stp>Open</stp>
        <stp>5</stp>
        <stp>-3841</stp>
        <stp>All</stp>
        <stp/>
        <stp/>
        <stp>FALSE</stp>
        <stp>T</stp>
        <tr r="C3843" s="2"/>
      </tp>
      <tp>
        <v>5778.75</v>
        <stp/>
        <stp>StudyData</stp>
        <stp>EP</stp>
        <stp>BAR</stp>
        <stp/>
        <stp>Open</stp>
        <stp>5</stp>
        <stp>-3831</stp>
        <stp>All</stp>
        <stp/>
        <stp/>
        <stp>FALSE</stp>
        <stp>T</stp>
        <tr r="C3833" s="2"/>
      </tp>
      <tp>
        <v>5770.5</v>
        <stp/>
        <stp>StudyData</stp>
        <stp>EP</stp>
        <stp>BAR</stp>
        <stp/>
        <stp>Open</stp>
        <stp>5</stp>
        <stp>-3821</stp>
        <stp>All</stp>
        <stp/>
        <stp/>
        <stp>FALSE</stp>
        <stp>T</stp>
        <tr r="C3823" s="2"/>
      </tp>
      <tp>
        <v>5807.5</v>
        <stp/>
        <stp>StudyData</stp>
        <stp>EP</stp>
        <stp>BAR</stp>
        <stp/>
        <stp>Open</stp>
        <stp>5</stp>
        <stp>-3811</stp>
        <stp>All</stp>
        <stp/>
        <stp/>
        <stp>FALSE</stp>
        <stp>T</stp>
        <tr r="C3813" s="2"/>
      </tp>
      <tp>
        <v>5801</v>
        <stp/>
        <stp>StudyData</stp>
        <stp>EP</stp>
        <stp>BAR</stp>
        <stp/>
        <stp>Open</stp>
        <stp>5</stp>
        <stp>-3801</stp>
        <stp>All</stp>
        <stp/>
        <stp/>
        <stp>FALSE</stp>
        <stp>T</stp>
        <tr r="C3803" s="2"/>
      </tp>
      <tp>
        <v>5870</v>
        <stp/>
        <stp>StudyData</stp>
        <stp>EP</stp>
        <stp>BAR</stp>
        <stp/>
        <stp>Open</stp>
        <stp>5</stp>
        <stp>-3891</stp>
        <stp>All</stp>
        <stp/>
        <stp/>
        <stp>FALSE</stp>
        <stp>T</stp>
        <tr r="C3893" s="2"/>
      </tp>
      <tp>
        <v>5865.5</v>
        <stp/>
        <stp>StudyData</stp>
        <stp>EP</stp>
        <stp>BAR</stp>
        <stp/>
        <stp>Open</stp>
        <stp>5</stp>
        <stp>-3881</stp>
        <stp>All</stp>
        <stp/>
        <stp/>
        <stp>FALSE</stp>
        <stp>T</stp>
        <tr r="C3883" s="2"/>
      </tp>
      <tp>
        <v>5864.5</v>
        <stp/>
        <stp>StudyData</stp>
        <stp>EP</stp>
        <stp>BAR</stp>
        <stp/>
        <stp>Open</stp>
        <stp>5</stp>
        <stp>-3971</stp>
        <stp>All</stp>
        <stp/>
        <stp/>
        <stp>FALSE</stp>
        <stp>T</stp>
        <tr r="C3973" s="2"/>
      </tp>
      <tp>
        <v>5858</v>
        <stp/>
        <stp>StudyData</stp>
        <stp>EP</stp>
        <stp>BAR</stp>
        <stp/>
        <stp>Open</stp>
        <stp>5</stp>
        <stp>-3961</stp>
        <stp>All</stp>
        <stp/>
        <stp/>
        <stp>FALSE</stp>
        <stp>T</stp>
        <tr r="C3963" s="2"/>
      </tp>
      <tp>
        <v>5863</v>
        <stp/>
        <stp>StudyData</stp>
        <stp>EP</stp>
        <stp>BAR</stp>
        <stp/>
        <stp>Open</stp>
        <stp>5</stp>
        <stp>-3951</stp>
        <stp>All</stp>
        <stp/>
        <stp/>
        <stp>FALSE</stp>
        <stp>T</stp>
        <tr r="C3953" s="2"/>
      </tp>
      <tp>
        <v>5867</v>
        <stp/>
        <stp>StudyData</stp>
        <stp>EP</stp>
        <stp>BAR</stp>
        <stp/>
        <stp>Open</stp>
        <stp>5</stp>
        <stp>-3941</stp>
        <stp>All</stp>
        <stp/>
        <stp/>
        <stp>FALSE</stp>
        <stp>T</stp>
        <tr r="C3943" s="2"/>
      </tp>
      <tp>
        <v>5859.25</v>
        <stp/>
        <stp>StudyData</stp>
        <stp>EP</stp>
        <stp>BAR</stp>
        <stp/>
        <stp>Open</stp>
        <stp>5</stp>
        <stp>-3931</stp>
        <stp>All</stp>
        <stp/>
        <stp/>
        <stp>FALSE</stp>
        <stp>T</stp>
        <tr r="C3933" s="2"/>
      </tp>
      <tp>
        <v>5856.25</v>
        <stp/>
        <stp>StudyData</stp>
        <stp>EP</stp>
        <stp>BAR</stp>
        <stp/>
        <stp>Open</stp>
        <stp>5</stp>
        <stp>-3921</stp>
        <stp>All</stp>
        <stp/>
        <stp/>
        <stp>FALSE</stp>
        <stp>T</stp>
        <tr r="C3923" s="2"/>
      </tp>
      <tp>
        <v>5853</v>
        <stp/>
        <stp>StudyData</stp>
        <stp>EP</stp>
        <stp>BAR</stp>
        <stp/>
        <stp>Open</stp>
        <stp>5</stp>
        <stp>-3911</stp>
        <stp>All</stp>
        <stp/>
        <stp/>
        <stp>FALSE</stp>
        <stp>T</stp>
        <tr r="C3913" s="2"/>
      </tp>
      <tp>
        <v>5851</v>
        <stp/>
        <stp>StudyData</stp>
        <stp>EP</stp>
        <stp>BAR</stp>
        <stp/>
        <stp>Open</stp>
        <stp>5</stp>
        <stp>-3901</stp>
        <stp>All</stp>
        <stp/>
        <stp/>
        <stp>FALSE</stp>
        <stp>T</stp>
        <tr r="C3903" s="2"/>
      </tp>
      <tp>
        <v>5856.5</v>
        <stp/>
        <stp>StudyData</stp>
        <stp>EP</stp>
        <stp>BAR</stp>
        <stp/>
        <stp>Open</stp>
        <stp>5</stp>
        <stp>-3991</stp>
        <stp>All</stp>
        <stp/>
        <stp/>
        <stp>FALSE</stp>
        <stp>T</stp>
        <tr r="C3993" s="2"/>
      </tp>
      <tp>
        <v>5863.75</v>
        <stp/>
        <stp>StudyData</stp>
        <stp>EP</stp>
        <stp>BAR</stp>
        <stp/>
        <stp>Open</stp>
        <stp>5</stp>
        <stp>-3981</stp>
        <stp>All</stp>
        <stp/>
        <stp/>
        <stp>FALSE</stp>
        <stp>T</stp>
        <tr r="C3983" s="2"/>
      </tp>
      <tp>
        <v>5911.5</v>
        <stp/>
        <stp>StudyData</stp>
        <stp>EP</stp>
        <stp>BAR</stp>
        <stp/>
        <stp>High</stp>
        <stp>5</stp>
        <stp>-4957</stp>
        <stp>All</stp>
        <stp/>
        <stp/>
        <stp>FALSE</stp>
        <stp>T</stp>
        <tr r="D4959" s="2"/>
      </tp>
      <tp>
        <v>5908.5</v>
        <stp/>
        <stp>StudyData</stp>
        <stp>EP</stp>
        <stp>BAR</stp>
        <stp/>
        <stp>High</stp>
        <stp>5</stp>
        <stp>-4947</stp>
        <stp>All</stp>
        <stp/>
        <stp/>
        <stp>FALSE</stp>
        <stp>T</stp>
        <tr r="D4949" s="2"/>
      </tp>
      <tp>
        <v>5898</v>
        <stp/>
        <stp>StudyData</stp>
        <stp>EP</stp>
        <stp>BAR</stp>
        <stp/>
        <stp>High</stp>
        <stp>5</stp>
        <stp>-4977</stp>
        <stp>All</stp>
        <stp/>
        <stp/>
        <stp>FALSE</stp>
        <stp>T</stp>
        <tr r="D4979" s="2"/>
      </tp>
      <tp>
        <v>5904.25</v>
        <stp/>
        <stp>StudyData</stp>
        <stp>EP</stp>
        <stp>BAR</stp>
        <stp/>
        <stp>High</stp>
        <stp>5</stp>
        <stp>-4967</stp>
        <stp>All</stp>
        <stp/>
        <stp/>
        <stp>FALSE</stp>
        <stp>T</stp>
        <tr r="D4969" s="2"/>
      </tp>
      <tp>
        <v>5962.25</v>
        <stp/>
        <stp>StudyData</stp>
        <stp>EP</stp>
        <stp>BAR</stp>
        <stp/>
        <stp>High</stp>
        <stp>5</stp>
        <stp>-4917</stp>
        <stp>All</stp>
        <stp/>
        <stp/>
        <stp>FALSE</stp>
        <stp>T</stp>
        <tr r="D4919" s="2"/>
      </tp>
      <tp>
        <v>5954</v>
        <stp/>
        <stp>StudyData</stp>
        <stp>EP</stp>
        <stp>BAR</stp>
        <stp/>
        <stp>High</stp>
        <stp>5</stp>
        <stp>-4907</stp>
        <stp>All</stp>
        <stp/>
        <stp/>
        <stp>FALSE</stp>
        <stp>T</stp>
        <tr r="D4909" s="2"/>
      </tp>
      <tp>
        <v>5910.5</v>
        <stp/>
        <stp>StudyData</stp>
        <stp>EP</stp>
        <stp>BAR</stp>
        <stp/>
        <stp>High</stp>
        <stp>5</stp>
        <stp>-4937</stp>
        <stp>All</stp>
        <stp/>
        <stp/>
        <stp>FALSE</stp>
        <stp>T</stp>
        <tr r="D4939" s="2"/>
      </tp>
      <tp>
        <v>5911</v>
        <stp/>
        <stp>StudyData</stp>
        <stp>EP</stp>
        <stp>BAR</stp>
        <stp/>
        <stp>High</stp>
        <stp>5</stp>
        <stp>-4927</stp>
        <stp>All</stp>
        <stp/>
        <stp/>
        <stp>FALSE</stp>
        <stp>T</stp>
        <tr r="D4929" s="2"/>
      </tp>
      <tp>
        <v>5912</v>
        <stp/>
        <stp>StudyData</stp>
        <stp>EP</stp>
        <stp>BAR</stp>
        <stp/>
        <stp>High</stp>
        <stp>5</stp>
        <stp>-4997</stp>
        <stp>All</stp>
        <stp/>
        <stp/>
        <stp>FALSE</stp>
        <stp>T</stp>
        <tr r="D4999" s="2"/>
      </tp>
      <tp>
        <v>5904.25</v>
        <stp/>
        <stp>StudyData</stp>
        <stp>EP</stp>
        <stp>BAR</stp>
        <stp/>
        <stp>High</stp>
        <stp>5</stp>
        <stp>-4987</stp>
        <stp>All</stp>
        <stp/>
        <stp/>
        <stp>FALSE</stp>
        <stp>T</stp>
        <tr r="D4989" s="2"/>
      </tp>
      <tp>
        <v>5976.25</v>
        <stp/>
        <stp>StudyData</stp>
        <stp>EP</stp>
        <stp>BAR</stp>
        <stp/>
        <stp>High</stp>
        <stp>5</stp>
        <stp>-4857</stp>
        <stp>All</stp>
        <stp/>
        <stp/>
        <stp>FALSE</stp>
        <stp>T</stp>
        <tr r="D4859" s="2"/>
      </tp>
      <tp>
        <v>5984.5</v>
        <stp/>
        <stp>StudyData</stp>
        <stp>EP</stp>
        <stp>BAR</stp>
        <stp/>
        <stp>High</stp>
        <stp>5</stp>
        <stp>-4847</stp>
        <stp>All</stp>
        <stp/>
        <stp/>
        <stp>FALSE</stp>
        <stp>T</stp>
        <tr r="D4849" s="2"/>
      </tp>
      <tp>
        <v>5986.75</v>
        <stp/>
        <stp>StudyData</stp>
        <stp>EP</stp>
        <stp>BAR</stp>
        <stp/>
        <stp>High</stp>
        <stp>5</stp>
        <stp>-4877</stp>
        <stp>All</stp>
        <stp/>
        <stp/>
        <stp>FALSE</stp>
        <stp>T</stp>
        <tr r="D4879" s="2"/>
      </tp>
      <tp>
        <v>5972.75</v>
        <stp/>
        <stp>StudyData</stp>
        <stp>EP</stp>
        <stp>BAR</stp>
        <stp/>
        <stp>High</stp>
        <stp>5</stp>
        <stp>-4867</stp>
        <stp>All</stp>
        <stp/>
        <stp/>
        <stp>FALSE</stp>
        <stp>T</stp>
        <tr r="D4869" s="2"/>
      </tp>
      <tp>
        <v>5986.75</v>
        <stp/>
        <stp>StudyData</stp>
        <stp>EP</stp>
        <stp>BAR</stp>
        <stp/>
        <stp>High</stp>
        <stp>5</stp>
        <stp>-4817</stp>
        <stp>All</stp>
        <stp/>
        <stp/>
        <stp>FALSE</stp>
        <stp>T</stp>
        <tr r="D4819" s="2"/>
      </tp>
      <tp>
        <v>5989</v>
        <stp/>
        <stp>StudyData</stp>
        <stp>EP</stp>
        <stp>BAR</stp>
        <stp/>
        <stp>High</stp>
        <stp>5</stp>
        <stp>-4807</stp>
        <stp>All</stp>
        <stp/>
        <stp/>
        <stp>FALSE</stp>
        <stp>T</stp>
        <tr r="D4809" s="2"/>
      </tp>
      <tp>
        <v>5980.25</v>
        <stp/>
        <stp>StudyData</stp>
        <stp>EP</stp>
        <stp>BAR</stp>
        <stp/>
        <stp>High</stp>
        <stp>5</stp>
        <stp>-4837</stp>
        <stp>All</stp>
        <stp/>
        <stp/>
        <stp>FALSE</stp>
        <stp>T</stp>
        <tr r="D4839" s="2"/>
      </tp>
      <tp>
        <v>5980.25</v>
        <stp/>
        <stp>StudyData</stp>
        <stp>EP</stp>
        <stp>BAR</stp>
        <stp/>
        <stp>High</stp>
        <stp>5</stp>
        <stp>-4827</stp>
        <stp>All</stp>
        <stp/>
        <stp/>
        <stp>FALSE</stp>
        <stp>T</stp>
        <tr r="D4829" s="2"/>
      </tp>
      <tp>
        <v>5967.5</v>
        <stp/>
        <stp>StudyData</stp>
        <stp>EP</stp>
        <stp>BAR</stp>
        <stp/>
        <stp>High</stp>
        <stp>5</stp>
        <stp>-4897</stp>
        <stp>All</stp>
        <stp/>
        <stp/>
        <stp>FALSE</stp>
        <stp>T</stp>
        <tr r="D4899" s="2"/>
      </tp>
      <tp>
        <v>5971.5</v>
        <stp/>
        <stp>StudyData</stp>
        <stp>EP</stp>
        <stp>BAR</stp>
        <stp/>
        <stp>High</stp>
        <stp>5</stp>
        <stp>-4887</stp>
        <stp>All</stp>
        <stp/>
        <stp/>
        <stp>FALSE</stp>
        <stp>T</stp>
        <tr r="D4889" s="2"/>
      </tp>
      <tp>
        <v>5965</v>
        <stp/>
        <stp>StudyData</stp>
        <stp>EP</stp>
        <stp>BAR</stp>
        <stp/>
        <stp>High</stp>
        <stp>5</stp>
        <stp>-4757</stp>
        <stp>All</stp>
        <stp/>
        <stp/>
        <stp>FALSE</stp>
        <stp>T</stp>
        <tr r="D4759" s="2"/>
      </tp>
      <tp>
        <v>5974</v>
        <stp/>
        <stp>StudyData</stp>
        <stp>EP</stp>
        <stp>BAR</stp>
        <stp/>
        <stp>High</stp>
        <stp>5</stp>
        <stp>-4747</stp>
        <stp>All</stp>
        <stp/>
        <stp/>
        <stp>FALSE</stp>
        <stp>T</stp>
        <tr r="D4749" s="2"/>
      </tp>
      <tp>
        <v>5971</v>
        <stp/>
        <stp>StudyData</stp>
        <stp>EP</stp>
        <stp>BAR</stp>
        <stp/>
        <stp>High</stp>
        <stp>5</stp>
        <stp>-4777</stp>
        <stp>All</stp>
        <stp/>
        <stp/>
        <stp>FALSE</stp>
        <stp>T</stp>
        <tr r="D4779" s="2"/>
      </tp>
      <tp>
        <v>5969</v>
        <stp/>
        <stp>StudyData</stp>
        <stp>EP</stp>
        <stp>BAR</stp>
        <stp/>
        <stp>High</stp>
        <stp>5</stp>
        <stp>-4767</stp>
        <stp>All</stp>
        <stp/>
        <stp/>
        <stp>FALSE</stp>
        <stp>T</stp>
        <tr r="D4769" s="2"/>
      </tp>
      <tp>
        <v>5961.5</v>
        <stp/>
        <stp>StudyData</stp>
        <stp>EP</stp>
        <stp>BAR</stp>
        <stp/>
        <stp>High</stp>
        <stp>5</stp>
        <stp>-4717</stp>
        <stp>All</stp>
        <stp/>
        <stp/>
        <stp>FALSE</stp>
        <stp>T</stp>
        <tr r="D4719" s="2"/>
      </tp>
      <tp>
        <v>5964.75</v>
        <stp/>
        <stp>StudyData</stp>
        <stp>EP</stp>
        <stp>BAR</stp>
        <stp/>
        <stp>High</stp>
        <stp>5</stp>
        <stp>-4707</stp>
        <stp>All</stp>
        <stp/>
        <stp/>
        <stp>FALSE</stp>
        <stp>T</stp>
        <tr r="D4709" s="2"/>
      </tp>
      <tp>
        <v>5959.5</v>
        <stp/>
        <stp>StudyData</stp>
        <stp>EP</stp>
        <stp>BAR</stp>
        <stp/>
        <stp>High</stp>
        <stp>5</stp>
        <stp>-4737</stp>
        <stp>All</stp>
        <stp/>
        <stp/>
        <stp>FALSE</stp>
        <stp>T</stp>
        <tr r="D4739" s="2"/>
      </tp>
      <tp>
        <v>5961.75</v>
        <stp/>
        <stp>StudyData</stp>
        <stp>EP</stp>
        <stp>BAR</stp>
        <stp/>
        <stp>High</stp>
        <stp>5</stp>
        <stp>-4727</stp>
        <stp>All</stp>
        <stp/>
        <stp/>
        <stp>FALSE</stp>
        <stp>T</stp>
        <tr r="D4729" s="2"/>
      </tp>
      <tp>
        <v>5977.25</v>
        <stp/>
        <stp>StudyData</stp>
        <stp>EP</stp>
        <stp>BAR</stp>
        <stp/>
        <stp>High</stp>
        <stp>5</stp>
        <stp>-4797</stp>
        <stp>All</stp>
        <stp/>
        <stp/>
        <stp>FALSE</stp>
        <stp>T</stp>
        <tr r="D4799" s="2"/>
      </tp>
      <tp>
        <v>5970.25</v>
        <stp/>
        <stp>StudyData</stp>
        <stp>EP</stp>
        <stp>BAR</stp>
        <stp/>
        <stp>High</stp>
        <stp>5</stp>
        <stp>-4787</stp>
        <stp>All</stp>
        <stp/>
        <stp/>
        <stp>FALSE</stp>
        <stp>T</stp>
        <tr r="D4789" s="2"/>
      </tp>
      <tp>
        <v>5968.25</v>
        <stp/>
        <stp>StudyData</stp>
        <stp>EP</stp>
        <stp>BAR</stp>
        <stp/>
        <stp>High</stp>
        <stp>5</stp>
        <stp>-4657</stp>
        <stp>All</stp>
        <stp/>
        <stp/>
        <stp>FALSE</stp>
        <stp>T</stp>
        <tr r="D4659" s="2"/>
      </tp>
      <tp>
        <v>5965.25</v>
        <stp/>
        <stp>StudyData</stp>
        <stp>EP</stp>
        <stp>BAR</stp>
        <stp/>
        <stp>High</stp>
        <stp>5</stp>
        <stp>-4647</stp>
        <stp>All</stp>
        <stp/>
        <stp/>
        <stp>FALSE</stp>
        <stp>T</stp>
        <tr r="D4649" s="2"/>
      </tp>
      <tp>
        <v>5972.25</v>
        <stp/>
        <stp>StudyData</stp>
        <stp>EP</stp>
        <stp>BAR</stp>
        <stp/>
        <stp>High</stp>
        <stp>5</stp>
        <stp>-4677</stp>
        <stp>All</stp>
        <stp/>
        <stp/>
        <stp>FALSE</stp>
        <stp>T</stp>
        <tr r="D4679" s="2"/>
      </tp>
      <tp>
        <v>5971.25</v>
        <stp/>
        <stp>StudyData</stp>
        <stp>EP</stp>
        <stp>BAR</stp>
        <stp/>
        <stp>High</stp>
        <stp>5</stp>
        <stp>-4667</stp>
        <stp>All</stp>
        <stp/>
        <stp/>
        <stp>FALSE</stp>
        <stp>T</stp>
        <tr r="D4669" s="2"/>
      </tp>
      <tp>
        <v>5961.25</v>
        <stp/>
        <stp>StudyData</stp>
        <stp>EP</stp>
        <stp>BAR</stp>
        <stp/>
        <stp>High</stp>
        <stp>5</stp>
        <stp>-4617</stp>
        <stp>All</stp>
        <stp/>
        <stp/>
        <stp>FALSE</stp>
        <stp>T</stp>
        <tr r="D4619" s="2"/>
      </tp>
      <tp>
        <v>5966.5</v>
        <stp/>
        <stp>StudyData</stp>
        <stp>EP</stp>
        <stp>BAR</stp>
        <stp/>
        <stp>High</stp>
        <stp>5</stp>
        <stp>-4607</stp>
        <stp>All</stp>
        <stp/>
        <stp/>
        <stp>FALSE</stp>
        <stp>T</stp>
        <tr r="D4609" s="2"/>
      </tp>
      <tp>
        <v>5963.75</v>
        <stp/>
        <stp>StudyData</stp>
        <stp>EP</stp>
        <stp>BAR</stp>
        <stp/>
        <stp>High</stp>
        <stp>5</stp>
        <stp>-4637</stp>
        <stp>All</stp>
        <stp/>
        <stp/>
        <stp>FALSE</stp>
        <stp>T</stp>
        <tr r="D4639" s="2"/>
      </tp>
      <tp>
        <v>5966.75</v>
        <stp/>
        <stp>StudyData</stp>
        <stp>EP</stp>
        <stp>BAR</stp>
        <stp/>
        <stp>High</stp>
        <stp>5</stp>
        <stp>-4627</stp>
        <stp>All</stp>
        <stp/>
        <stp/>
        <stp>FALSE</stp>
        <stp>T</stp>
        <tr r="D4629" s="2"/>
      </tp>
      <tp>
        <v>5960.75</v>
        <stp/>
        <stp>StudyData</stp>
        <stp>EP</stp>
        <stp>BAR</stp>
        <stp/>
        <stp>High</stp>
        <stp>5</stp>
        <stp>-4697</stp>
        <stp>All</stp>
        <stp/>
        <stp/>
        <stp>FALSE</stp>
        <stp>T</stp>
        <tr r="D4699" s="2"/>
      </tp>
      <tp>
        <v>5969.25</v>
        <stp/>
        <stp>StudyData</stp>
        <stp>EP</stp>
        <stp>BAR</stp>
        <stp/>
        <stp>High</stp>
        <stp>5</stp>
        <stp>-4687</stp>
        <stp>All</stp>
        <stp/>
        <stp/>
        <stp>FALSE</stp>
        <stp>T</stp>
        <tr r="D4689" s="2"/>
      </tp>
      <tp>
        <v>5952</v>
        <stp/>
        <stp>StudyData</stp>
        <stp>EP</stp>
        <stp>BAR</stp>
        <stp/>
        <stp>High</stp>
        <stp>5</stp>
        <stp>-4557</stp>
        <stp>All</stp>
        <stp/>
        <stp/>
        <stp>FALSE</stp>
        <stp>T</stp>
        <tr r="D4559" s="2"/>
      </tp>
      <tp>
        <v>5948.5</v>
        <stp/>
        <stp>StudyData</stp>
        <stp>EP</stp>
        <stp>BAR</stp>
        <stp/>
        <stp>High</stp>
        <stp>5</stp>
        <stp>-4547</stp>
        <stp>All</stp>
        <stp/>
        <stp/>
        <stp>FALSE</stp>
        <stp>T</stp>
        <tr r="D4549" s="2"/>
      </tp>
      <tp>
        <v>5947.25</v>
        <stp/>
        <stp>StudyData</stp>
        <stp>EP</stp>
        <stp>BAR</stp>
        <stp/>
        <stp>High</stp>
        <stp>5</stp>
        <stp>-4577</stp>
        <stp>All</stp>
        <stp/>
        <stp/>
        <stp>FALSE</stp>
        <stp>T</stp>
        <tr r="D4579" s="2"/>
      </tp>
      <tp>
        <v>5955.5</v>
        <stp/>
        <stp>StudyData</stp>
        <stp>EP</stp>
        <stp>BAR</stp>
        <stp/>
        <stp>High</stp>
        <stp>5</stp>
        <stp>-4567</stp>
        <stp>All</stp>
        <stp/>
        <stp/>
        <stp>FALSE</stp>
        <stp>T</stp>
        <tr r="D4569" s="2"/>
      </tp>
      <tp>
        <v>5948.75</v>
        <stp/>
        <stp>StudyData</stp>
        <stp>EP</stp>
        <stp>BAR</stp>
        <stp/>
        <stp>High</stp>
        <stp>5</stp>
        <stp>-4517</stp>
        <stp>All</stp>
        <stp/>
        <stp/>
        <stp>FALSE</stp>
        <stp>T</stp>
        <tr r="D4519" s="2"/>
      </tp>
      <tp>
        <v>5947</v>
        <stp/>
        <stp>StudyData</stp>
        <stp>EP</stp>
        <stp>BAR</stp>
        <stp/>
        <stp>High</stp>
        <stp>5</stp>
        <stp>-4507</stp>
        <stp>All</stp>
        <stp/>
        <stp/>
        <stp>FALSE</stp>
        <stp>T</stp>
        <tr r="D4509" s="2"/>
      </tp>
      <tp>
        <v>5951.25</v>
        <stp/>
        <stp>StudyData</stp>
        <stp>EP</stp>
        <stp>BAR</stp>
        <stp/>
        <stp>High</stp>
        <stp>5</stp>
        <stp>-4537</stp>
        <stp>All</stp>
        <stp/>
        <stp/>
        <stp>FALSE</stp>
        <stp>T</stp>
        <tr r="D4539" s="2"/>
      </tp>
      <tp>
        <v>5957.25</v>
        <stp/>
        <stp>StudyData</stp>
        <stp>EP</stp>
        <stp>BAR</stp>
        <stp/>
        <stp>High</stp>
        <stp>5</stp>
        <stp>-4527</stp>
        <stp>All</stp>
        <stp/>
        <stp/>
        <stp>FALSE</stp>
        <stp>T</stp>
        <tr r="D4529" s="2"/>
      </tp>
      <tp>
        <v>5961.75</v>
        <stp/>
        <stp>StudyData</stp>
        <stp>EP</stp>
        <stp>BAR</stp>
        <stp/>
        <stp>High</stp>
        <stp>5</stp>
        <stp>-4597</stp>
        <stp>All</stp>
        <stp/>
        <stp/>
        <stp>FALSE</stp>
        <stp>T</stp>
        <tr r="D4599" s="2"/>
      </tp>
      <tp>
        <v>5946.75</v>
        <stp/>
        <stp>StudyData</stp>
        <stp>EP</stp>
        <stp>BAR</stp>
        <stp/>
        <stp>High</stp>
        <stp>5</stp>
        <stp>-4587</stp>
        <stp>All</stp>
        <stp/>
        <stp/>
        <stp>FALSE</stp>
        <stp>T</stp>
        <tr r="D4589" s="2"/>
      </tp>
      <tp>
        <v>5931.25</v>
        <stp/>
        <stp>StudyData</stp>
        <stp>EP</stp>
        <stp>BAR</stp>
        <stp/>
        <stp>High</stp>
        <stp>5</stp>
        <stp>-4457</stp>
        <stp>All</stp>
        <stp/>
        <stp/>
        <stp>FALSE</stp>
        <stp>T</stp>
        <tr r="D4459" s="2"/>
      </tp>
      <tp>
        <v>5931.75</v>
        <stp/>
        <stp>StudyData</stp>
        <stp>EP</stp>
        <stp>BAR</stp>
        <stp/>
        <stp>High</stp>
        <stp>5</stp>
        <stp>-4447</stp>
        <stp>All</stp>
        <stp/>
        <stp/>
        <stp>FALSE</stp>
        <stp>T</stp>
        <tr r="D4449" s="2"/>
      </tp>
      <tp>
        <v>5938.25</v>
        <stp/>
        <stp>StudyData</stp>
        <stp>EP</stp>
        <stp>BAR</stp>
        <stp/>
        <stp>High</stp>
        <stp>5</stp>
        <stp>-4477</stp>
        <stp>All</stp>
        <stp/>
        <stp/>
        <stp>FALSE</stp>
        <stp>T</stp>
        <tr r="D4479" s="2"/>
      </tp>
      <tp>
        <v>5940</v>
        <stp/>
        <stp>StudyData</stp>
        <stp>EP</stp>
        <stp>BAR</stp>
        <stp/>
        <stp>High</stp>
        <stp>5</stp>
        <stp>-4467</stp>
        <stp>All</stp>
        <stp/>
        <stp/>
        <stp>FALSE</stp>
        <stp>T</stp>
        <tr r="D4469" s="2"/>
      </tp>
      <tp>
        <v>5916.5</v>
        <stp/>
        <stp>StudyData</stp>
        <stp>EP</stp>
        <stp>BAR</stp>
        <stp/>
        <stp>High</stp>
        <stp>5</stp>
        <stp>-4417</stp>
        <stp>All</stp>
        <stp/>
        <stp/>
        <stp>FALSE</stp>
        <stp>T</stp>
        <tr r="D4419" s="2"/>
      </tp>
      <tp>
        <v>5914.5</v>
        <stp/>
        <stp>StudyData</stp>
        <stp>EP</stp>
        <stp>BAR</stp>
        <stp/>
        <stp>High</stp>
        <stp>5</stp>
        <stp>-4407</stp>
        <stp>All</stp>
        <stp/>
        <stp/>
        <stp>FALSE</stp>
        <stp>T</stp>
        <tr r="D4409" s="2"/>
      </tp>
      <tp>
        <v>5933</v>
        <stp/>
        <stp>StudyData</stp>
        <stp>EP</stp>
        <stp>BAR</stp>
        <stp/>
        <stp>High</stp>
        <stp>5</stp>
        <stp>-4437</stp>
        <stp>All</stp>
        <stp/>
        <stp/>
        <stp>FALSE</stp>
        <stp>T</stp>
        <tr r="D4439" s="2"/>
      </tp>
      <tp>
        <v>5927</v>
        <stp/>
        <stp>StudyData</stp>
        <stp>EP</stp>
        <stp>BAR</stp>
        <stp/>
        <stp>High</stp>
        <stp>5</stp>
        <stp>-4427</stp>
        <stp>All</stp>
        <stp/>
        <stp/>
        <stp>FALSE</stp>
        <stp>T</stp>
        <tr r="D4429" s="2"/>
      </tp>
      <tp>
        <v>5945.75</v>
        <stp/>
        <stp>StudyData</stp>
        <stp>EP</stp>
        <stp>BAR</stp>
        <stp/>
        <stp>High</stp>
        <stp>5</stp>
        <stp>-4497</stp>
        <stp>All</stp>
        <stp/>
        <stp/>
        <stp>FALSE</stp>
        <stp>T</stp>
        <tr r="D4499" s="2"/>
      </tp>
      <tp>
        <v>5943.75</v>
        <stp/>
        <stp>StudyData</stp>
        <stp>EP</stp>
        <stp>BAR</stp>
        <stp/>
        <stp>High</stp>
        <stp>5</stp>
        <stp>-4487</stp>
        <stp>All</stp>
        <stp/>
        <stp/>
        <stp>FALSE</stp>
        <stp>T</stp>
        <tr r="D4489" s="2"/>
      </tp>
      <tp>
        <v>5925.25</v>
        <stp/>
        <stp>StudyData</stp>
        <stp>EP</stp>
        <stp>BAR</stp>
        <stp/>
        <stp>High</stp>
        <stp>5</stp>
        <stp>-4357</stp>
        <stp>All</stp>
        <stp/>
        <stp/>
        <stp>FALSE</stp>
        <stp>T</stp>
        <tr r="D4359" s="2"/>
      </tp>
      <tp>
        <v>5948</v>
        <stp/>
        <stp>StudyData</stp>
        <stp>EP</stp>
        <stp>BAR</stp>
        <stp/>
        <stp>High</stp>
        <stp>5</stp>
        <stp>-4347</stp>
        <stp>All</stp>
        <stp/>
        <stp/>
        <stp>FALSE</stp>
        <stp>T</stp>
        <tr r="D4349" s="2"/>
      </tp>
      <tp>
        <v>5921.25</v>
        <stp/>
        <stp>StudyData</stp>
        <stp>EP</stp>
        <stp>BAR</stp>
        <stp/>
        <stp>High</stp>
        <stp>5</stp>
        <stp>-4377</stp>
        <stp>All</stp>
        <stp/>
        <stp/>
        <stp>FALSE</stp>
        <stp>T</stp>
        <tr r="D4379" s="2"/>
      </tp>
      <tp>
        <v>5934.75</v>
        <stp/>
        <stp>StudyData</stp>
        <stp>EP</stp>
        <stp>BAR</stp>
        <stp/>
        <stp>High</stp>
        <stp>5</stp>
        <stp>-4367</stp>
        <stp>All</stp>
        <stp/>
        <stp/>
        <stp>FALSE</stp>
        <stp>T</stp>
        <tr r="D4369" s="2"/>
      </tp>
      <tp>
        <v>5892.5</v>
        <stp/>
        <stp>StudyData</stp>
        <stp>EP</stp>
        <stp>BAR</stp>
        <stp/>
        <stp>High</stp>
        <stp>5</stp>
        <stp>-4317</stp>
        <stp>All</stp>
        <stp/>
        <stp/>
        <stp>FALSE</stp>
        <stp>T</stp>
        <tr r="D4319" s="2"/>
      </tp>
      <tp>
        <v>5876.5</v>
        <stp/>
        <stp>StudyData</stp>
        <stp>EP</stp>
        <stp>BAR</stp>
        <stp/>
        <stp>High</stp>
        <stp>5</stp>
        <stp>-4307</stp>
        <stp>All</stp>
        <stp/>
        <stp/>
        <stp>FALSE</stp>
        <stp>T</stp>
        <tr r="D4309" s="2"/>
      </tp>
      <tp>
        <v>5948.5</v>
        <stp/>
        <stp>StudyData</stp>
        <stp>EP</stp>
        <stp>BAR</stp>
        <stp/>
        <stp>High</stp>
        <stp>5</stp>
        <stp>-4337</stp>
        <stp>All</stp>
        <stp/>
        <stp/>
        <stp>FALSE</stp>
        <stp>T</stp>
        <tr r="D4339" s="2"/>
      </tp>
      <tp>
        <v>5932</v>
        <stp/>
        <stp>StudyData</stp>
        <stp>EP</stp>
        <stp>BAR</stp>
        <stp/>
        <stp>High</stp>
        <stp>5</stp>
        <stp>-4327</stp>
        <stp>All</stp>
        <stp/>
        <stp/>
        <stp>FALSE</stp>
        <stp>T</stp>
        <tr r="D4329" s="2"/>
      </tp>
      <tp>
        <v>5929.75</v>
        <stp/>
        <stp>StudyData</stp>
        <stp>EP</stp>
        <stp>BAR</stp>
        <stp/>
        <stp>High</stp>
        <stp>5</stp>
        <stp>-4397</stp>
        <stp>All</stp>
        <stp/>
        <stp/>
        <stp>FALSE</stp>
        <stp>T</stp>
        <tr r="D4399" s="2"/>
      </tp>
      <tp>
        <v>5925</v>
        <stp/>
        <stp>StudyData</stp>
        <stp>EP</stp>
        <stp>BAR</stp>
        <stp/>
        <stp>High</stp>
        <stp>5</stp>
        <stp>-4387</stp>
        <stp>All</stp>
        <stp/>
        <stp/>
        <stp>FALSE</stp>
        <stp>T</stp>
        <tr r="D4389" s="2"/>
      </tp>
      <tp>
        <v>5866.75</v>
        <stp/>
        <stp>StudyData</stp>
        <stp>EP</stp>
        <stp>BAR</stp>
        <stp/>
        <stp>High</stp>
        <stp>5</stp>
        <stp>-4257</stp>
        <stp>All</stp>
        <stp/>
        <stp/>
        <stp>FALSE</stp>
        <stp>T</stp>
        <tr r="D4259" s="2"/>
      </tp>
      <tp>
        <v>5872.25</v>
        <stp/>
        <stp>StudyData</stp>
        <stp>EP</stp>
        <stp>BAR</stp>
        <stp/>
        <stp>High</stp>
        <stp>5</stp>
        <stp>-4247</stp>
        <stp>All</stp>
        <stp/>
        <stp/>
        <stp>FALSE</stp>
        <stp>T</stp>
        <tr r="D4249" s="2"/>
      </tp>
      <tp>
        <v>5859.75</v>
        <stp/>
        <stp>StudyData</stp>
        <stp>EP</stp>
        <stp>BAR</stp>
        <stp/>
        <stp>High</stp>
        <stp>5</stp>
        <stp>-4277</stp>
        <stp>All</stp>
        <stp/>
        <stp/>
        <stp>FALSE</stp>
        <stp>T</stp>
        <tr r="D4279" s="2"/>
      </tp>
      <tp>
        <v>5862.75</v>
        <stp/>
        <stp>StudyData</stp>
        <stp>EP</stp>
        <stp>BAR</stp>
        <stp/>
        <stp>High</stp>
        <stp>5</stp>
        <stp>-4267</stp>
        <stp>All</stp>
        <stp/>
        <stp/>
        <stp>FALSE</stp>
        <stp>T</stp>
        <tr r="D4269" s="2"/>
      </tp>
      <tp>
        <v>5867</v>
        <stp/>
        <stp>StudyData</stp>
        <stp>EP</stp>
        <stp>BAR</stp>
        <stp/>
        <stp>High</stp>
        <stp>5</stp>
        <stp>-4217</stp>
        <stp>All</stp>
        <stp/>
        <stp/>
        <stp>FALSE</stp>
        <stp>T</stp>
        <tr r="D4219" s="2"/>
      </tp>
      <tp>
        <v>5865</v>
        <stp/>
        <stp>StudyData</stp>
        <stp>EP</stp>
        <stp>BAR</stp>
        <stp/>
        <stp>High</stp>
        <stp>5</stp>
        <stp>-4207</stp>
        <stp>All</stp>
        <stp/>
        <stp/>
        <stp>FALSE</stp>
        <stp>T</stp>
        <tr r="D4209" s="2"/>
      </tp>
      <tp>
        <v>5870</v>
        <stp/>
        <stp>StudyData</stp>
        <stp>EP</stp>
        <stp>BAR</stp>
        <stp/>
        <stp>High</stp>
        <stp>5</stp>
        <stp>-4237</stp>
        <stp>All</stp>
        <stp/>
        <stp/>
        <stp>FALSE</stp>
        <stp>T</stp>
        <tr r="D4239" s="2"/>
      </tp>
      <tp>
        <v>5865.25</v>
        <stp/>
        <stp>StudyData</stp>
        <stp>EP</stp>
        <stp>BAR</stp>
        <stp/>
        <stp>High</stp>
        <stp>5</stp>
        <stp>-4227</stp>
        <stp>All</stp>
        <stp/>
        <stp/>
        <stp>FALSE</stp>
        <stp>T</stp>
        <tr r="D4229" s="2"/>
      </tp>
      <tp>
        <v>5875.5</v>
        <stp/>
        <stp>StudyData</stp>
        <stp>EP</stp>
        <stp>BAR</stp>
        <stp/>
        <stp>High</stp>
        <stp>5</stp>
        <stp>-4297</stp>
        <stp>All</stp>
        <stp/>
        <stp/>
        <stp>FALSE</stp>
        <stp>T</stp>
        <tr r="D4299" s="2"/>
      </tp>
      <tp>
        <v>5858.5</v>
        <stp/>
        <stp>StudyData</stp>
        <stp>EP</stp>
        <stp>BAR</stp>
        <stp/>
        <stp>High</stp>
        <stp>5</stp>
        <stp>-4287</stp>
        <stp>All</stp>
        <stp/>
        <stp/>
        <stp>FALSE</stp>
        <stp>T</stp>
        <tr r="D4289" s="2"/>
      </tp>
      <tp>
        <v>5872.5</v>
        <stp/>
        <stp>StudyData</stp>
        <stp>EP</stp>
        <stp>BAR</stp>
        <stp/>
        <stp>High</stp>
        <stp>5</stp>
        <stp>-4157</stp>
        <stp>All</stp>
        <stp/>
        <stp/>
        <stp>FALSE</stp>
        <stp>T</stp>
        <tr r="D4159" s="2"/>
      </tp>
      <tp>
        <v>5866.5</v>
        <stp/>
        <stp>StudyData</stp>
        <stp>EP</stp>
        <stp>BAR</stp>
        <stp/>
        <stp>High</stp>
        <stp>5</stp>
        <stp>-4147</stp>
        <stp>All</stp>
        <stp/>
        <stp/>
        <stp>FALSE</stp>
        <stp>T</stp>
        <tr r="D4149" s="2"/>
      </tp>
      <tp>
        <v>5872.75</v>
        <stp/>
        <stp>StudyData</stp>
        <stp>EP</stp>
        <stp>BAR</stp>
        <stp/>
        <stp>High</stp>
        <stp>5</stp>
        <stp>-4177</stp>
        <stp>All</stp>
        <stp/>
        <stp/>
        <stp>FALSE</stp>
        <stp>T</stp>
        <tr r="D4179" s="2"/>
      </tp>
      <tp>
        <v>5873.75</v>
        <stp/>
        <stp>StudyData</stp>
        <stp>EP</stp>
        <stp>BAR</stp>
        <stp/>
        <stp>High</stp>
        <stp>5</stp>
        <stp>-4167</stp>
        <stp>All</stp>
        <stp/>
        <stp/>
        <stp>FALSE</stp>
        <stp>T</stp>
        <tr r="D4169" s="2"/>
      </tp>
      <tp>
        <v>5859.5</v>
        <stp/>
        <stp>StudyData</stp>
        <stp>EP</stp>
        <stp>BAR</stp>
        <stp/>
        <stp>High</stp>
        <stp>5</stp>
        <stp>-4117</stp>
        <stp>All</stp>
        <stp/>
        <stp/>
        <stp>FALSE</stp>
        <stp>T</stp>
        <tr r="D4119" s="2"/>
      </tp>
      <tp>
        <v>5845</v>
        <stp/>
        <stp>StudyData</stp>
        <stp>EP</stp>
        <stp>BAR</stp>
        <stp/>
        <stp>High</stp>
        <stp>5</stp>
        <stp>-4107</stp>
        <stp>All</stp>
        <stp/>
        <stp/>
        <stp>FALSE</stp>
        <stp>T</stp>
        <tr r="D4109" s="2"/>
      </tp>
      <tp>
        <v>5866</v>
        <stp/>
        <stp>StudyData</stp>
        <stp>EP</stp>
        <stp>BAR</stp>
        <stp/>
        <stp>High</stp>
        <stp>5</stp>
        <stp>-4137</stp>
        <stp>All</stp>
        <stp/>
        <stp/>
        <stp>FALSE</stp>
        <stp>T</stp>
        <tr r="D4139" s="2"/>
      </tp>
      <tp>
        <v>5868.75</v>
        <stp/>
        <stp>StudyData</stp>
        <stp>EP</stp>
        <stp>BAR</stp>
        <stp/>
        <stp>High</stp>
        <stp>5</stp>
        <stp>-4127</stp>
        <stp>All</stp>
        <stp/>
        <stp/>
        <stp>FALSE</stp>
        <stp>T</stp>
        <tr r="D4129" s="2"/>
      </tp>
      <tp>
        <v>5864.25</v>
        <stp/>
        <stp>StudyData</stp>
        <stp>EP</stp>
        <stp>BAR</stp>
        <stp/>
        <stp>High</stp>
        <stp>5</stp>
        <stp>-4197</stp>
        <stp>All</stp>
        <stp/>
        <stp/>
        <stp>FALSE</stp>
        <stp>T</stp>
        <tr r="D4199" s="2"/>
      </tp>
      <tp>
        <v>5870.75</v>
        <stp/>
        <stp>StudyData</stp>
        <stp>EP</stp>
        <stp>BAR</stp>
        <stp/>
        <stp>High</stp>
        <stp>5</stp>
        <stp>-4187</stp>
        <stp>All</stp>
        <stp/>
        <stp/>
        <stp>FALSE</stp>
        <stp>T</stp>
        <tr r="D4189" s="2"/>
      </tp>
      <tp>
        <v>5870</v>
        <stp/>
        <stp>StudyData</stp>
        <stp>EP</stp>
        <stp>BAR</stp>
        <stp/>
        <stp>High</stp>
        <stp>5</stp>
        <stp>-4057</stp>
        <stp>All</stp>
        <stp/>
        <stp/>
        <stp>FALSE</stp>
        <stp>T</stp>
        <tr r="D4059" s="2"/>
      </tp>
      <tp>
        <v>5880</v>
        <stp/>
        <stp>StudyData</stp>
        <stp>EP</stp>
        <stp>BAR</stp>
        <stp/>
        <stp>High</stp>
        <stp>5</stp>
        <stp>-4047</stp>
        <stp>All</stp>
        <stp/>
        <stp/>
        <stp>FALSE</stp>
        <stp>T</stp>
        <tr r="D4049" s="2"/>
      </tp>
      <tp>
        <v>5865.75</v>
        <stp/>
        <stp>StudyData</stp>
        <stp>EP</stp>
        <stp>BAR</stp>
        <stp/>
        <stp>High</stp>
        <stp>5</stp>
        <stp>-4077</stp>
        <stp>All</stp>
        <stp/>
        <stp/>
        <stp>FALSE</stp>
        <stp>T</stp>
        <tr r="D4079" s="2"/>
      </tp>
      <tp>
        <v>5871.5</v>
        <stp/>
        <stp>StudyData</stp>
        <stp>EP</stp>
        <stp>BAR</stp>
        <stp/>
        <stp>High</stp>
        <stp>5</stp>
        <stp>-4067</stp>
        <stp>All</stp>
        <stp/>
        <stp/>
        <stp>FALSE</stp>
        <stp>T</stp>
        <tr r="D4069" s="2"/>
      </tp>
      <tp>
        <v>5862.5</v>
        <stp/>
        <stp>StudyData</stp>
        <stp>EP</stp>
        <stp>BAR</stp>
        <stp/>
        <stp>High</stp>
        <stp>5</stp>
        <stp>-4017</stp>
        <stp>All</stp>
        <stp/>
        <stp/>
        <stp>FALSE</stp>
        <stp>T</stp>
        <tr r="D4019" s="2"/>
      </tp>
      <tp>
        <v>5868</v>
        <stp/>
        <stp>StudyData</stp>
        <stp>EP</stp>
        <stp>BAR</stp>
        <stp/>
        <stp>High</stp>
        <stp>5</stp>
        <stp>-4007</stp>
        <stp>All</stp>
        <stp/>
        <stp/>
        <stp>FALSE</stp>
        <stp>T</stp>
        <tr r="D4009" s="2"/>
      </tp>
      <tp>
        <v>5889</v>
        <stp/>
        <stp>StudyData</stp>
        <stp>EP</stp>
        <stp>BAR</stp>
        <stp/>
        <stp>High</stp>
        <stp>5</stp>
        <stp>-4037</stp>
        <stp>All</stp>
        <stp/>
        <stp/>
        <stp>FALSE</stp>
        <stp>T</stp>
        <tr r="D4039" s="2"/>
      </tp>
      <tp>
        <v>5891</v>
        <stp/>
        <stp>StudyData</stp>
        <stp>EP</stp>
        <stp>BAR</stp>
        <stp/>
        <stp>High</stp>
        <stp>5</stp>
        <stp>-4027</stp>
        <stp>All</stp>
        <stp/>
        <stp/>
        <stp>FALSE</stp>
        <stp>T</stp>
        <tr r="D4029" s="2"/>
      </tp>
      <tp>
        <v>5859.75</v>
        <stp/>
        <stp>StudyData</stp>
        <stp>EP</stp>
        <stp>BAR</stp>
        <stp/>
        <stp>High</stp>
        <stp>5</stp>
        <stp>-4097</stp>
        <stp>All</stp>
        <stp/>
        <stp/>
        <stp>FALSE</stp>
        <stp>T</stp>
        <tr r="D4099" s="2"/>
      </tp>
      <tp>
        <v>5870.5</v>
        <stp/>
        <stp>StudyData</stp>
        <stp>EP</stp>
        <stp>BAR</stp>
        <stp/>
        <stp>High</stp>
        <stp>5</stp>
        <stp>-4087</stp>
        <stp>All</stp>
        <stp/>
        <stp/>
        <stp>FALSE</stp>
        <stp>T</stp>
        <tr r="D4089" s="2"/>
      </tp>
      <tp>
        <v>5970.25</v>
        <stp/>
        <stp>StudyData</stp>
        <stp>EP</stp>
        <stp>BAR</stp>
        <stp/>
        <stp>Close</stp>
        <stp>5</stp>
        <stp>-4887</stp>
        <stp>All</stp>
        <stp/>
        <stp/>
        <stp>FALSE</stp>
        <stp>T</stp>
        <tr r="F4889" s="2"/>
      </tp>
      <tp>
        <v>5960.25</v>
        <stp/>
        <stp>StudyData</stp>
        <stp>EP</stp>
        <stp>BAR</stp>
        <stp/>
        <stp>Close</stp>
        <stp>5</stp>
        <stp>-4897</stp>
        <stp>All</stp>
        <stp/>
        <stp/>
        <stp>FALSE</stp>
        <stp>T</stp>
        <tr r="F4899" s="2"/>
      </tp>
      <tp>
        <v>5979.75</v>
        <stp/>
        <stp>StudyData</stp>
        <stp>EP</stp>
        <stp>BAR</stp>
        <stp/>
        <stp>Close</stp>
        <stp>5</stp>
        <stp>-4827</stp>
        <stp>All</stp>
        <stp/>
        <stp/>
        <stp>FALSE</stp>
        <stp>T</stp>
        <tr r="F4829" s="2"/>
      </tp>
      <tp>
        <v>5980</v>
        <stp/>
        <stp>StudyData</stp>
        <stp>EP</stp>
        <stp>BAR</stp>
        <stp/>
        <stp>Close</stp>
        <stp>5</stp>
        <stp>-4837</stp>
        <stp>All</stp>
        <stp/>
        <stp/>
        <stp>FALSE</stp>
        <stp>T</stp>
        <tr r="F4839" s="2"/>
      </tp>
      <tp>
        <v>5987.25</v>
        <stp/>
        <stp>StudyData</stp>
        <stp>EP</stp>
        <stp>BAR</stp>
        <stp/>
        <stp>Close</stp>
        <stp>5</stp>
        <stp>-4807</stp>
        <stp>All</stp>
        <stp/>
        <stp/>
        <stp>FALSE</stp>
        <stp>T</stp>
        <tr r="F4809" s="2"/>
      </tp>
      <tp>
        <v>5986.25</v>
        <stp/>
        <stp>StudyData</stp>
        <stp>EP</stp>
        <stp>BAR</stp>
        <stp/>
        <stp>Close</stp>
        <stp>5</stp>
        <stp>-4817</stp>
        <stp>All</stp>
        <stp/>
        <stp/>
        <stp>FALSE</stp>
        <stp>T</stp>
        <tr r="F4819" s="2"/>
      </tp>
      <tp>
        <v>5967.5</v>
        <stp/>
        <stp>StudyData</stp>
        <stp>EP</stp>
        <stp>BAR</stp>
        <stp/>
        <stp>Close</stp>
        <stp>5</stp>
        <stp>-4867</stp>
        <stp>All</stp>
        <stp/>
        <stp/>
        <stp>FALSE</stp>
        <stp>T</stp>
        <tr r="F4869" s="2"/>
      </tp>
      <tp>
        <v>5983.25</v>
        <stp/>
        <stp>StudyData</stp>
        <stp>EP</stp>
        <stp>BAR</stp>
        <stp/>
        <stp>Close</stp>
        <stp>5</stp>
        <stp>-4877</stp>
        <stp>All</stp>
        <stp/>
        <stp/>
        <stp>FALSE</stp>
        <stp>T</stp>
        <tr r="F4879" s="2"/>
      </tp>
      <tp>
        <v>5982.5</v>
        <stp/>
        <stp>StudyData</stp>
        <stp>EP</stp>
        <stp>BAR</stp>
        <stp/>
        <stp>Close</stp>
        <stp>5</stp>
        <stp>-4847</stp>
        <stp>All</stp>
        <stp/>
        <stp/>
        <stp>FALSE</stp>
        <stp>T</stp>
        <tr r="F4849" s="2"/>
      </tp>
      <tp>
        <v>5972.75</v>
        <stp/>
        <stp>StudyData</stp>
        <stp>EP</stp>
        <stp>BAR</stp>
        <stp/>
        <stp>Close</stp>
        <stp>5</stp>
        <stp>-4857</stp>
        <stp>All</stp>
        <stp/>
        <stp/>
        <stp>FALSE</stp>
        <stp>T</stp>
        <tr r="F4859" s="2"/>
      </tp>
      <tp>
        <v>5903.75</v>
        <stp/>
        <stp>StudyData</stp>
        <stp>EP</stp>
        <stp>BAR</stp>
        <stp/>
        <stp>Close</stp>
        <stp>5</stp>
        <stp>-4987</stp>
        <stp>All</stp>
        <stp/>
        <stp/>
        <stp>FALSE</stp>
        <stp>T</stp>
        <tr r="F4989" s="2"/>
      </tp>
      <tp>
        <v>5910.5</v>
        <stp/>
        <stp>StudyData</stp>
        <stp>EP</stp>
        <stp>BAR</stp>
        <stp/>
        <stp>Close</stp>
        <stp>5</stp>
        <stp>-4997</stp>
        <stp>All</stp>
        <stp/>
        <stp/>
        <stp>FALSE</stp>
        <stp>T</stp>
        <tr r="F4999" s="2"/>
      </tp>
      <tp>
        <v>5911</v>
        <stp/>
        <stp>StudyData</stp>
        <stp>EP</stp>
        <stp>BAR</stp>
        <stp/>
        <stp>Close</stp>
        <stp>5</stp>
        <stp>-4927</stp>
        <stp>All</stp>
        <stp/>
        <stp/>
        <stp>FALSE</stp>
        <stp>T</stp>
        <tr r="F4929" s="2"/>
      </tp>
      <tp>
        <v>5909.75</v>
        <stp/>
        <stp>StudyData</stp>
        <stp>EP</stp>
        <stp>BAR</stp>
        <stp/>
        <stp>Close</stp>
        <stp>5</stp>
        <stp>-4937</stp>
        <stp>All</stp>
        <stp/>
        <stp/>
        <stp>FALSE</stp>
        <stp>T</stp>
        <tr r="F4939" s="2"/>
      </tp>
      <tp>
        <v>5951.75</v>
        <stp/>
        <stp>StudyData</stp>
        <stp>EP</stp>
        <stp>BAR</stp>
        <stp/>
        <stp>Close</stp>
        <stp>5</stp>
        <stp>-4907</stp>
        <stp>All</stp>
        <stp/>
        <stp/>
        <stp>FALSE</stp>
        <stp>T</stp>
        <tr r="F4909" s="2"/>
      </tp>
      <tp>
        <v>5959.25</v>
        <stp/>
        <stp>StudyData</stp>
        <stp>EP</stp>
        <stp>BAR</stp>
        <stp/>
        <stp>Close</stp>
        <stp>5</stp>
        <stp>-4917</stp>
        <stp>All</stp>
        <stp/>
        <stp/>
        <stp>FALSE</stp>
        <stp>T</stp>
        <tr r="F4919" s="2"/>
      </tp>
      <tp>
        <v>5903.5</v>
        <stp/>
        <stp>StudyData</stp>
        <stp>EP</stp>
        <stp>BAR</stp>
        <stp/>
        <stp>Close</stp>
        <stp>5</stp>
        <stp>-4967</stp>
        <stp>All</stp>
        <stp/>
        <stp/>
        <stp>FALSE</stp>
        <stp>T</stp>
        <tr r="F4969" s="2"/>
      </tp>
      <tp>
        <v>5897.5</v>
        <stp/>
        <stp>StudyData</stp>
        <stp>EP</stp>
        <stp>BAR</stp>
        <stp/>
        <stp>Close</stp>
        <stp>5</stp>
        <stp>-4977</stp>
        <stp>All</stp>
        <stp/>
        <stp/>
        <stp>FALSE</stp>
        <stp>T</stp>
        <tr r="F4979" s="2"/>
      </tp>
      <tp>
        <v>5906.75</v>
        <stp/>
        <stp>StudyData</stp>
        <stp>EP</stp>
        <stp>BAR</stp>
        <stp/>
        <stp>Close</stp>
        <stp>5</stp>
        <stp>-4947</stp>
        <stp>All</stp>
        <stp/>
        <stp/>
        <stp>FALSE</stp>
        <stp>T</stp>
        <tr r="F4949" s="2"/>
      </tp>
      <tp>
        <v>5911.25</v>
        <stp/>
        <stp>StudyData</stp>
        <stp>EP</stp>
        <stp>BAR</stp>
        <stp/>
        <stp>Close</stp>
        <stp>5</stp>
        <stp>-4957</stp>
        <stp>All</stp>
        <stp/>
        <stp/>
        <stp>FALSE</stp>
        <stp>T</stp>
        <tr r="F4959" s="2"/>
      </tp>
      <tp>
        <v>5968</v>
        <stp/>
        <stp>StudyData</stp>
        <stp>EP</stp>
        <stp>BAR</stp>
        <stp/>
        <stp>Close</stp>
        <stp>5</stp>
        <stp>-4687</stp>
        <stp>All</stp>
        <stp/>
        <stp/>
        <stp>FALSE</stp>
        <stp>T</stp>
        <tr r="F4689" s="2"/>
      </tp>
      <tp>
        <v>5959.25</v>
        <stp/>
        <stp>StudyData</stp>
        <stp>EP</stp>
        <stp>BAR</stp>
        <stp/>
        <stp>Close</stp>
        <stp>5</stp>
        <stp>-4697</stp>
        <stp>All</stp>
        <stp/>
        <stp/>
        <stp>FALSE</stp>
        <stp>T</stp>
        <tr r="F4699" s="2"/>
      </tp>
      <tp>
        <v>5965.5</v>
        <stp/>
        <stp>StudyData</stp>
        <stp>EP</stp>
        <stp>BAR</stp>
        <stp/>
        <stp>Close</stp>
        <stp>5</stp>
        <stp>-4627</stp>
        <stp>All</stp>
        <stp/>
        <stp/>
        <stp>FALSE</stp>
        <stp>T</stp>
        <tr r="F4629" s="2"/>
      </tp>
      <tp>
        <v>5959.5</v>
        <stp/>
        <stp>StudyData</stp>
        <stp>EP</stp>
        <stp>BAR</stp>
        <stp/>
        <stp>Close</stp>
        <stp>5</stp>
        <stp>-4637</stp>
        <stp>All</stp>
        <stp/>
        <stp/>
        <stp>FALSE</stp>
        <stp>T</stp>
        <tr r="F4639" s="2"/>
      </tp>
      <tp>
        <v>5964.5</v>
        <stp/>
        <stp>StudyData</stp>
        <stp>EP</stp>
        <stp>BAR</stp>
        <stp/>
        <stp>Close</stp>
        <stp>5</stp>
        <stp>-4607</stp>
        <stp>All</stp>
        <stp/>
        <stp/>
        <stp>FALSE</stp>
        <stp>T</stp>
        <tr r="F4609" s="2"/>
      </tp>
      <tp>
        <v>5957.75</v>
        <stp/>
        <stp>StudyData</stp>
        <stp>EP</stp>
        <stp>BAR</stp>
        <stp/>
        <stp>Close</stp>
        <stp>5</stp>
        <stp>-4617</stp>
        <stp>All</stp>
        <stp/>
        <stp/>
        <stp>FALSE</stp>
        <stp>T</stp>
        <tr r="F4619" s="2"/>
      </tp>
      <tp>
        <v>5970.25</v>
        <stp/>
        <stp>StudyData</stp>
        <stp>EP</stp>
        <stp>BAR</stp>
        <stp/>
        <stp>Close</stp>
        <stp>5</stp>
        <stp>-4667</stp>
        <stp>All</stp>
        <stp/>
        <stp/>
        <stp>FALSE</stp>
        <stp>T</stp>
        <tr r="F4669" s="2"/>
      </tp>
      <tp>
        <v>5972</v>
        <stp/>
        <stp>StudyData</stp>
        <stp>EP</stp>
        <stp>BAR</stp>
        <stp/>
        <stp>Close</stp>
        <stp>5</stp>
        <stp>-4677</stp>
        <stp>All</stp>
        <stp/>
        <stp/>
        <stp>FALSE</stp>
        <stp>T</stp>
        <tr r="F4679" s="2"/>
      </tp>
      <tp>
        <v>5964.75</v>
        <stp/>
        <stp>StudyData</stp>
        <stp>EP</stp>
        <stp>BAR</stp>
        <stp/>
        <stp>Close</stp>
        <stp>5</stp>
        <stp>-4647</stp>
        <stp>All</stp>
        <stp/>
        <stp/>
        <stp>FALSE</stp>
        <stp>T</stp>
        <tr r="F4649" s="2"/>
      </tp>
      <tp>
        <v>5967</v>
        <stp/>
        <stp>StudyData</stp>
        <stp>EP</stp>
        <stp>BAR</stp>
        <stp/>
        <stp>Close</stp>
        <stp>5</stp>
        <stp>-4657</stp>
        <stp>All</stp>
        <stp/>
        <stp/>
        <stp>FALSE</stp>
        <stp>T</stp>
        <tr r="F4659" s="2"/>
      </tp>
      <tp>
        <v>5969</v>
        <stp/>
        <stp>StudyData</stp>
        <stp>EP</stp>
        <stp>BAR</stp>
        <stp/>
        <stp>Close</stp>
        <stp>5</stp>
        <stp>-4787</stp>
        <stp>All</stp>
        <stp/>
        <stp/>
        <stp>FALSE</stp>
        <stp>T</stp>
        <tr r="F4789" s="2"/>
      </tp>
      <tp>
        <v>5975</v>
        <stp/>
        <stp>StudyData</stp>
        <stp>EP</stp>
        <stp>BAR</stp>
        <stp/>
        <stp>Close</stp>
        <stp>5</stp>
        <stp>-4797</stp>
        <stp>All</stp>
        <stp/>
        <stp/>
        <stp>FALSE</stp>
        <stp>T</stp>
        <tr r="F4799" s="2"/>
      </tp>
      <tp>
        <v>5961.25</v>
        <stp/>
        <stp>StudyData</stp>
        <stp>EP</stp>
        <stp>BAR</stp>
        <stp/>
        <stp>Close</stp>
        <stp>5</stp>
        <stp>-4727</stp>
        <stp>All</stp>
        <stp/>
        <stp/>
        <stp>FALSE</stp>
        <stp>T</stp>
        <tr r="F4729" s="2"/>
      </tp>
      <tp>
        <v>5958.25</v>
        <stp/>
        <stp>StudyData</stp>
        <stp>EP</stp>
        <stp>BAR</stp>
        <stp/>
        <stp>Close</stp>
        <stp>5</stp>
        <stp>-4737</stp>
        <stp>All</stp>
        <stp/>
        <stp/>
        <stp>FALSE</stp>
        <stp>T</stp>
        <tr r="F4739" s="2"/>
      </tp>
      <tp>
        <v>5962.25</v>
        <stp/>
        <stp>StudyData</stp>
        <stp>EP</stp>
        <stp>BAR</stp>
        <stp/>
        <stp>Close</stp>
        <stp>5</stp>
        <stp>-4707</stp>
        <stp>All</stp>
        <stp/>
        <stp/>
        <stp>FALSE</stp>
        <stp>T</stp>
        <tr r="F4709" s="2"/>
      </tp>
      <tp>
        <v>5959.25</v>
        <stp/>
        <stp>StudyData</stp>
        <stp>EP</stp>
        <stp>BAR</stp>
        <stp/>
        <stp>Close</stp>
        <stp>5</stp>
        <stp>-4717</stp>
        <stp>All</stp>
        <stp/>
        <stp/>
        <stp>FALSE</stp>
        <stp>T</stp>
        <tr r="F4719" s="2"/>
      </tp>
      <tp>
        <v>5969</v>
        <stp/>
        <stp>StudyData</stp>
        <stp>EP</stp>
        <stp>BAR</stp>
        <stp/>
        <stp>Close</stp>
        <stp>5</stp>
        <stp>-4767</stp>
        <stp>All</stp>
        <stp/>
        <stp/>
        <stp>FALSE</stp>
        <stp>T</stp>
        <tr r="F4769" s="2"/>
      </tp>
      <tp>
        <v>5969.5</v>
        <stp/>
        <stp>StudyData</stp>
        <stp>EP</stp>
        <stp>BAR</stp>
        <stp/>
        <stp>Close</stp>
        <stp>5</stp>
        <stp>-4777</stp>
        <stp>All</stp>
        <stp/>
        <stp/>
        <stp>FALSE</stp>
        <stp>T</stp>
        <tr r="F4779" s="2"/>
      </tp>
      <tp>
        <v>5972.75</v>
        <stp/>
        <stp>StudyData</stp>
        <stp>EP</stp>
        <stp>BAR</stp>
        <stp/>
        <stp>Close</stp>
        <stp>5</stp>
        <stp>-4747</stp>
        <stp>All</stp>
        <stp/>
        <stp/>
        <stp>FALSE</stp>
        <stp>T</stp>
        <tr r="F4749" s="2"/>
      </tp>
      <tp>
        <v>5965</v>
        <stp/>
        <stp>StudyData</stp>
        <stp>EP</stp>
        <stp>BAR</stp>
        <stp/>
        <stp>Close</stp>
        <stp>5</stp>
        <stp>-4757</stp>
        <stp>All</stp>
        <stp/>
        <stp/>
        <stp>FALSE</stp>
        <stp>T</stp>
        <tr r="F4759" s="2"/>
      </tp>
      <tp>
        <v>5942.25</v>
        <stp/>
        <stp>StudyData</stp>
        <stp>EP</stp>
        <stp>BAR</stp>
        <stp/>
        <stp>Close</stp>
        <stp>5</stp>
        <stp>-4487</stp>
        <stp>All</stp>
        <stp/>
        <stp/>
        <stp>FALSE</stp>
        <stp>T</stp>
        <tr r="F4489" s="2"/>
      </tp>
      <tp>
        <v>5945.25</v>
        <stp/>
        <stp>StudyData</stp>
        <stp>EP</stp>
        <stp>BAR</stp>
        <stp/>
        <stp>Close</stp>
        <stp>5</stp>
        <stp>-4497</stp>
        <stp>All</stp>
        <stp/>
        <stp/>
        <stp>FALSE</stp>
        <stp>T</stp>
        <tr r="F4499" s="2"/>
      </tp>
      <tp>
        <v>5927</v>
        <stp/>
        <stp>StudyData</stp>
        <stp>EP</stp>
        <stp>BAR</stp>
        <stp/>
        <stp>Close</stp>
        <stp>5</stp>
        <stp>-4427</stp>
        <stp>All</stp>
        <stp/>
        <stp/>
        <stp>FALSE</stp>
        <stp>T</stp>
        <tr r="F4429" s="2"/>
      </tp>
      <tp>
        <v>5930</v>
        <stp/>
        <stp>StudyData</stp>
        <stp>EP</stp>
        <stp>BAR</stp>
        <stp/>
        <stp>Close</stp>
        <stp>5</stp>
        <stp>-4437</stp>
        <stp>All</stp>
        <stp/>
        <stp/>
        <stp>FALSE</stp>
        <stp>T</stp>
        <tr r="F4439" s="2"/>
      </tp>
      <tp>
        <v>5913.5</v>
        <stp/>
        <stp>StudyData</stp>
        <stp>EP</stp>
        <stp>BAR</stp>
        <stp/>
        <stp>Close</stp>
        <stp>5</stp>
        <stp>-4407</stp>
        <stp>All</stp>
        <stp/>
        <stp/>
        <stp>FALSE</stp>
        <stp>T</stp>
        <tr r="F4409" s="2"/>
      </tp>
      <tp>
        <v>5916</v>
        <stp/>
        <stp>StudyData</stp>
        <stp>EP</stp>
        <stp>BAR</stp>
        <stp/>
        <stp>Close</stp>
        <stp>5</stp>
        <stp>-4417</stp>
        <stp>All</stp>
        <stp/>
        <stp/>
        <stp>FALSE</stp>
        <stp>T</stp>
        <tr r="F4419" s="2"/>
      </tp>
      <tp>
        <v>5938.25</v>
        <stp/>
        <stp>StudyData</stp>
        <stp>EP</stp>
        <stp>BAR</stp>
        <stp/>
        <stp>Close</stp>
        <stp>5</stp>
        <stp>-4467</stp>
        <stp>All</stp>
        <stp/>
        <stp/>
        <stp>FALSE</stp>
        <stp>T</stp>
        <tr r="F4469" s="2"/>
      </tp>
      <tp>
        <v>5937.25</v>
        <stp/>
        <stp>StudyData</stp>
        <stp>EP</stp>
        <stp>BAR</stp>
        <stp/>
        <stp>Close</stp>
        <stp>5</stp>
        <stp>-4477</stp>
        <stp>All</stp>
        <stp/>
        <stp/>
        <stp>FALSE</stp>
        <stp>T</stp>
        <tr r="F4479" s="2"/>
      </tp>
      <tp>
        <v>5930.5</v>
        <stp/>
        <stp>StudyData</stp>
        <stp>EP</stp>
        <stp>BAR</stp>
        <stp/>
        <stp>Close</stp>
        <stp>5</stp>
        <stp>-4447</stp>
        <stp>All</stp>
        <stp/>
        <stp/>
        <stp>FALSE</stp>
        <stp>T</stp>
        <tr r="F4449" s="2"/>
      </tp>
      <tp>
        <v>5931</v>
        <stp/>
        <stp>StudyData</stp>
        <stp>EP</stp>
        <stp>BAR</stp>
        <stp/>
        <stp>Close</stp>
        <stp>5</stp>
        <stp>-4457</stp>
        <stp>All</stp>
        <stp/>
        <stp/>
        <stp>FALSE</stp>
        <stp>T</stp>
        <tr r="F4459" s="2"/>
      </tp>
      <tp>
        <v>5945.5</v>
        <stp/>
        <stp>StudyData</stp>
        <stp>EP</stp>
        <stp>BAR</stp>
        <stp/>
        <stp>Close</stp>
        <stp>5</stp>
        <stp>-4587</stp>
        <stp>All</stp>
        <stp/>
        <stp/>
        <stp>FALSE</stp>
        <stp>T</stp>
        <tr r="F4589" s="2"/>
      </tp>
      <tp>
        <v>5957.5</v>
        <stp/>
        <stp>StudyData</stp>
        <stp>EP</stp>
        <stp>BAR</stp>
        <stp/>
        <stp>Close</stp>
        <stp>5</stp>
        <stp>-4597</stp>
        <stp>All</stp>
        <stp/>
        <stp/>
        <stp>FALSE</stp>
        <stp>T</stp>
        <tr r="F4599" s="2"/>
      </tp>
      <tp>
        <v>5956.5</v>
        <stp/>
        <stp>StudyData</stp>
        <stp>EP</stp>
        <stp>BAR</stp>
        <stp/>
        <stp>Close</stp>
        <stp>5</stp>
        <stp>-4527</stp>
        <stp>All</stp>
        <stp/>
        <stp/>
        <stp>FALSE</stp>
        <stp>T</stp>
        <tr r="F4529" s="2"/>
      </tp>
      <tp>
        <v>5950.25</v>
        <stp/>
        <stp>StudyData</stp>
        <stp>EP</stp>
        <stp>BAR</stp>
        <stp/>
        <stp>Close</stp>
        <stp>5</stp>
        <stp>-4537</stp>
        <stp>All</stp>
        <stp/>
        <stp/>
        <stp>FALSE</stp>
        <stp>T</stp>
        <tr r="F4539" s="2"/>
      </tp>
      <tp>
        <v>5942</v>
        <stp/>
        <stp>StudyData</stp>
        <stp>EP</stp>
        <stp>BAR</stp>
        <stp/>
        <stp>Close</stp>
        <stp>5</stp>
        <stp>-4507</stp>
        <stp>All</stp>
        <stp/>
        <stp/>
        <stp>FALSE</stp>
        <stp>T</stp>
        <tr r="F4509" s="2"/>
      </tp>
      <tp>
        <v>5947.75</v>
        <stp/>
        <stp>StudyData</stp>
        <stp>EP</stp>
        <stp>BAR</stp>
        <stp/>
        <stp>Close</stp>
        <stp>5</stp>
        <stp>-4517</stp>
        <stp>All</stp>
        <stp/>
        <stp/>
        <stp>FALSE</stp>
        <stp>T</stp>
        <tr r="F4519" s="2"/>
      </tp>
      <tp>
        <v>5955.25</v>
        <stp/>
        <stp>StudyData</stp>
        <stp>EP</stp>
        <stp>BAR</stp>
        <stp/>
        <stp>Close</stp>
        <stp>5</stp>
        <stp>-4567</stp>
        <stp>All</stp>
        <stp/>
        <stp/>
        <stp>FALSE</stp>
        <stp>T</stp>
        <tr r="F4569" s="2"/>
      </tp>
      <tp>
        <v>5944</v>
        <stp/>
        <stp>StudyData</stp>
        <stp>EP</stp>
        <stp>BAR</stp>
        <stp/>
        <stp>Close</stp>
        <stp>5</stp>
        <stp>-4577</stp>
        <stp>All</stp>
        <stp/>
        <stp/>
        <stp>FALSE</stp>
        <stp>T</stp>
        <tr r="F4579" s="2"/>
      </tp>
      <tp>
        <v>5948</v>
        <stp/>
        <stp>StudyData</stp>
        <stp>EP</stp>
        <stp>BAR</stp>
        <stp/>
        <stp>Close</stp>
        <stp>5</stp>
        <stp>-4547</stp>
        <stp>All</stp>
        <stp/>
        <stp/>
        <stp>FALSE</stp>
        <stp>T</stp>
        <tr r="F4549" s="2"/>
      </tp>
      <tp>
        <v>5939</v>
        <stp/>
        <stp>StudyData</stp>
        <stp>EP</stp>
        <stp>BAR</stp>
        <stp/>
        <stp>Close</stp>
        <stp>5</stp>
        <stp>-4557</stp>
        <stp>All</stp>
        <stp/>
        <stp/>
        <stp>FALSE</stp>
        <stp>T</stp>
        <tr r="F4559" s="2"/>
      </tp>
      <tp>
        <v>5857.75</v>
        <stp/>
        <stp>StudyData</stp>
        <stp>EP</stp>
        <stp>BAR</stp>
        <stp/>
        <stp>Close</stp>
        <stp>5</stp>
        <stp>-4287</stp>
        <stp>All</stp>
        <stp/>
        <stp/>
        <stp>FALSE</stp>
        <stp>T</stp>
        <tr r="F4289" s="2"/>
      </tp>
      <tp>
        <v>5869.75</v>
        <stp/>
        <stp>StudyData</stp>
        <stp>EP</stp>
        <stp>BAR</stp>
        <stp/>
        <stp>Close</stp>
        <stp>5</stp>
        <stp>-4297</stp>
        <stp>All</stp>
        <stp/>
        <stp/>
        <stp>FALSE</stp>
        <stp>T</stp>
        <tr r="F4299" s="2"/>
      </tp>
      <tp>
        <v>5864.5</v>
        <stp/>
        <stp>StudyData</stp>
        <stp>EP</stp>
        <stp>BAR</stp>
        <stp/>
        <stp>Close</stp>
        <stp>5</stp>
        <stp>-4227</stp>
        <stp>All</stp>
        <stp/>
        <stp/>
        <stp>FALSE</stp>
        <stp>T</stp>
        <tr r="F4229" s="2"/>
      </tp>
      <tp>
        <v>5865.25</v>
        <stp/>
        <stp>StudyData</stp>
        <stp>EP</stp>
        <stp>BAR</stp>
        <stp/>
        <stp>Close</stp>
        <stp>5</stp>
        <stp>-4237</stp>
        <stp>All</stp>
        <stp/>
        <stp/>
        <stp>FALSE</stp>
        <stp>T</stp>
        <tr r="F4239" s="2"/>
      </tp>
      <tp>
        <v>5864.75</v>
        <stp/>
        <stp>StudyData</stp>
        <stp>EP</stp>
        <stp>BAR</stp>
        <stp/>
        <stp>Close</stp>
        <stp>5</stp>
        <stp>-4207</stp>
        <stp>All</stp>
        <stp/>
        <stp/>
        <stp>FALSE</stp>
        <stp>T</stp>
        <tr r="F4209" s="2"/>
      </tp>
      <tp>
        <v>5866.5</v>
        <stp/>
        <stp>StudyData</stp>
        <stp>EP</stp>
        <stp>BAR</stp>
        <stp/>
        <stp>Close</stp>
        <stp>5</stp>
        <stp>-4217</stp>
        <stp>All</stp>
        <stp/>
        <stp/>
        <stp>FALSE</stp>
        <stp>T</stp>
        <tr r="F4219" s="2"/>
      </tp>
      <tp>
        <v>5862.5</v>
        <stp/>
        <stp>StudyData</stp>
        <stp>EP</stp>
        <stp>BAR</stp>
        <stp/>
        <stp>Close</stp>
        <stp>5</stp>
        <stp>-4267</stp>
        <stp>All</stp>
        <stp/>
        <stp/>
        <stp>FALSE</stp>
        <stp>T</stp>
        <tr r="F4269" s="2"/>
      </tp>
      <tp>
        <v>5858.25</v>
        <stp/>
        <stp>StudyData</stp>
        <stp>EP</stp>
        <stp>BAR</stp>
        <stp/>
        <stp>Close</stp>
        <stp>5</stp>
        <stp>-4277</stp>
        <stp>All</stp>
        <stp/>
        <stp/>
        <stp>FALSE</stp>
        <stp>T</stp>
        <tr r="F4279" s="2"/>
      </tp>
      <tp>
        <v>5871.5</v>
        <stp/>
        <stp>StudyData</stp>
        <stp>EP</stp>
        <stp>BAR</stp>
        <stp/>
        <stp>Close</stp>
        <stp>5</stp>
        <stp>-4247</stp>
        <stp>All</stp>
        <stp/>
        <stp/>
        <stp>FALSE</stp>
        <stp>T</stp>
        <tr r="F4249" s="2"/>
      </tp>
      <tp>
        <v>5866.5</v>
        <stp/>
        <stp>StudyData</stp>
        <stp>EP</stp>
        <stp>BAR</stp>
        <stp/>
        <stp>Close</stp>
        <stp>5</stp>
        <stp>-4257</stp>
        <stp>All</stp>
        <stp/>
        <stp/>
        <stp>FALSE</stp>
        <stp>T</stp>
        <tr r="F4259" s="2"/>
      </tp>
      <tp>
        <v>5924.25</v>
        <stp/>
        <stp>StudyData</stp>
        <stp>EP</stp>
        <stp>BAR</stp>
        <stp/>
        <stp>Close</stp>
        <stp>5</stp>
        <stp>-4387</stp>
        <stp>All</stp>
        <stp/>
        <stp/>
        <stp>FALSE</stp>
        <stp>T</stp>
        <tr r="F4389" s="2"/>
      </tp>
      <tp>
        <v>5928</v>
        <stp/>
        <stp>StudyData</stp>
        <stp>EP</stp>
        <stp>BAR</stp>
        <stp/>
        <stp>Close</stp>
        <stp>5</stp>
        <stp>-4397</stp>
        <stp>All</stp>
        <stp/>
        <stp/>
        <stp>FALSE</stp>
        <stp>T</stp>
        <tr r="F4399" s="2"/>
      </tp>
      <tp>
        <v>5912.25</v>
        <stp/>
        <stp>StudyData</stp>
        <stp>EP</stp>
        <stp>BAR</stp>
        <stp/>
        <stp>Close</stp>
        <stp>5</stp>
        <stp>-4327</stp>
        <stp>All</stp>
        <stp/>
        <stp/>
        <stp>FALSE</stp>
        <stp>T</stp>
        <tr r="F4329" s="2"/>
      </tp>
      <tp>
        <v>5948</v>
        <stp/>
        <stp>StudyData</stp>
        <stp>EP</stp>
        <stp>BAR</stp>
        <stp/>
        <stp>Close</stp>
        <stp>5</stp>
        <stp>-4337</stp>
        <stp>All</stp>
        <stp/>
        <stp/>
        <stp>FALSE</stp>
        <stp>T</stp>
        <tr r="F4339" s="2"/>
      </tp>
      <tp>
        <v>5869.75</v>
        <stp/>
        <stp>StudyData</stp>
        <stp>EP</stp>
        <stp>BAR</stp>
        <stp/>
        <stp>Close</stp>
        <stp>5</stp>
        <stp>-4307</stp>
        <stp>All</stp>
        <stp/>
        <stp/>
        <stp>FALSE</stp>
        <stp>T</stp>
        <tr r="F4309" s="2"/>
      </tp>
      <tp>
        <v>5891.5</v>
        <stp/>
        <stp>StudyData</stp>
        <stp>EP</stp>
        <stp>BAR</stp>
        <stp/>
        <stp>Close</stp>
        <stp>5</stp>
        <stp>-4317</stp>
        <stp>All</stp>
        <stp/>
        <stp/>
        <stp>FALSE</stp>
        <stp>T</stp>
        <tr r="F4319" s="2"/>
      </tp>
      <tp>
        <v>5928.25</v>
        <stp/>
        <stp>StudyData</stp>
        <stp>EP</stp>
        <stp>BAR</stp>
        <stp/>
        <stp>Close</stp>
        <stp>5</stp>
        <stp>-4367</stp>
        <stp>All</stp>
        <stp/>
        <stp/>
        <stp>FALSE</stp>
        <stp>T</stp>
        <tr r="F4369" s="2"/>
      </tp>
      <tp>
        <v>5919.5</v>
        <stp/>
        <stp>StudyData</stp>
        <stp>EP</stp>
        <stp>BAR</stp>
        <stp/>
        <stp>Close</stp>
        <stp>5</stp>
        <stp>-4377</stp>
        <stp>All</stp>
        <stp/>
        <stp/>
        <stp>FALSE</stp>
        <stp>T</stp>
        <tr r="F4379" s="2"/>
      </tp>
      <tp>
        <v>5946.75</v>
        <stp/>
        <stp>StudyData</stp>
        <stp>EP</stp>
        <stp>BAR</stp>
        <stp/>
        <stp>Close</stp>
        <stp>5</stp>
        <stp>-4347</stp>
        <stp>All</stp>
        <stp/>
        <stp/>
        <stp>FALSE</stp>
        <stp>T</stp>
        <tr r="F4349" s="2"/>
      </tp>
      <tp>
        <v>5925</v>
        <stp/>
        <stp>StudyData</stp>
        <stp>EP</stp>
        <stp>BAR</stp>
        <stp/>
        <stp>Close</stp>
        <stp>5</stp>
        <stp>-4357</stp>
        <stp>All</stp>
        <stp/>
        <stp/>
        <stp>FALSE</stp>
        <stp>T</stp>
        <tr r="F4359" s="2"/>
      </tp>
      <tp>
        <v>5867.5</v>
        <stp/>
        <stp>StudyData</stp>
        <stp>EP</stp>
        <stp>BAR</stp>
        <stp/>
        <stp>Close</stp>
        <stp>5</stp>
        <stp>-4087</stp>
        <stp>All</stp>
        <stp/>
        <stp/>
        <stp>FALSE</stp>
        <stp>T</stp>
        <tr r="F4089" s="2"/>
      </tp>
      <tp>
        <v>5855.25</v>
        <stp/>
        <stp>StudyData</stp>
        <stp>EP</stp>
        <stp>BAR</stp>
        <stp/>
        <stp>Close</stp>
        <stp>5</stp>
        <stp>-4097</stp>
        <stp>All</stp>
        <stp/>
        <stp/>
        <stp>FALSE</stp>
        <stp>T</stp>
        <tr r="F4099" s="2"/>
      </tp>
      <tp>
        <v>5887.75</v>
        <stp/>
        <stp>StudyData</stp>
        <stp>EP</stp>
        <stp>BAR</stp>
        <stp/>
        <stp>Close</stp>
        <stp>5</stp>
        <stp>-4027</stp>
        <stp>All</stp>
        <stp/>
        <stp/>
        <stp>FALSE</stp>
        <stp>T</stp>
        <tr r="F4029" s="2"/>
      </tp>
      <tp>
        <v>5884.75</v>
        <stp/>
        <stp>StudyData</stp>
        <stp>EP</stp>
        <stp>BAR</stp>
        <stp/>
        <stp>Close</stp>
        <stp>5</stp>
        <stp>-4037</stp>
        <stp>All</stp>
        <stp/>
        <stp/>
        <stp>FALSE</stp>
        <stp>T</stp>
        <tr r="F4039" s="2"/>
      </tp>
      <tp>
        <v>5868</v>
        <stp/>
        <stp>StudyData</stp>
        <stp>EP</stp>
        <stp>BAR</stp>
        <stp/>
        <stp>Close</stp>
        <stp>5</stp>
        <stp>-4007</stp>
        <stp>All</stp>
        <stp/>
        <stp/>
        <stp>FALSE</stp>
        <stp>T</stp>
        <tr r="F4009" s="2"/>
      </tp>
      <tp>
        <v>5861</v>
        <stp/>
        <stp>StudyData</stp>
        <stp>EP</stp>
        <stp>BAR</stp>
        <stp/>
        <stp>Close</stp>
        <stp>5</stp>
        <stp>-4017</stp>
        <stp>All</stp>
        <stp/>
        <stp/>
        <stp>FALSE</stp>
        <stp>T</stp>
        <tr r="F4019" s="2"/>
      </tp>
      <tp>
        <v>5871.25</v>
        <stp/>
        <stp>StudyData</stp>
        <stp>EP</stp>
        <stp>BAR</stp>
        <stp/>
        <stp>Close</stp>
        <stp>5</stp>
        <stp>-4067</stp>
        <stp>All</stp>
        <stp/>
        <stp/>
        <stp>FALSE</stp>
        <stp>T</stp>
        <tr r="F4069" s="2"/>
      </tp>
      <tp>
        <v>5863</v>
        <stp/>
        <stp>StudyData</stp>
        <stp>EP</stp>
        <stp>BAR</stp>
        <stp/>
        <stp>Close</stp>
        <stp>5</stp>
        <stp>-4077</stp>
        <stp>All</stp>
        <stp/>
        <stp/>
        <stp>FALSE</stp>
        <stp>T</stp>
        <tr r="F4079" s="2"/>
      </tp>
      <tp>
        <v>5876</v>
        <stp/>
        <stp>StudyData</stp>
        <stp>EP</stp>
        <stp>BAR</stp>
        <stp/>
        <stp>Close</stp>
        <stp>5</stp>
        <stp>-4047</stp>
        <stp>All</stp>
        <stp/>
        <stp/>
        <stp>FALSE</stp>
        <stp>T</stp>
        <tr r="F4049" s="2"/>
      </tp>
      <tp>
        <v>5863.5</v>
        <stp/>
        <stp>StudyData</stp>
        <stp>EP</stp>
        <stp>BAR</stp>
        <stp/>
        <stp>Close</stp>
        <stp>5</stp>
        <stp>-4057</stp>
        <stp>All</stp>
        <stp/>
        <stp/>
        <stp>FALSE</stp>
        <stp>T</stp>
        <tr r="F4059" s="2"/>
      </tp>
      <tp>
        <v>5870.25</v>
        <stp/>
        <stp>StudyData</stp>
        <stp>EP</stp>
        <stp>BAR</stp>
        <stp/>
        <stp>Close</stp>
        <stp>5</stp>
        <stp>-4187</stp>
        <stp>All</stp>
        <stp/>
        <stp/>
        <stp>FALSE</stp>
        <stp>T</stp>
        <tr r="F4189" s="2"/>
      </tp>
      <tp>
        <v>5863.25</v>
        <stp/>
        <stp>StudyData</stp>
        <stp>EP</stp>
        <stp>BAR</stp>
        <stp/>
        <stp>Close</stp>
        <stp>5</stp>
        <stp>-4197</stp>
        <stp>All</stp>
        <stp/>
        <stp/>
        <stp>FALSE</stp>
        <stp>T</stp>
        <tr r="F4199" s="2"/>
      </tp>
      <tp>
        <v>5864.75</v>
        <stp/>
        <stp>StudyData</stp>
        <stp>EP</stp>
        <stp>BAR</stp>
        <stp/>
        <stp>Close</stp>
        <stp>5</stp>
        <stp>-4127</stp>
        <stp>All</stp>
        <stp/>
        <stp/>
        <stp>FALSE</stp>
        <stp>T</stp>
        <tr r="F4129" s="2"/>
      </tp>
      <tp>
        <v>5862</v>
        <stp/>
        <stp>StudyData</stp>
        <stp>EP</stp>
        <stp>BAR</stp>
        <stp/>
        <stp>Close</stp>
        <stp>5</stp>
        <stp>-4137</stp>
        <stp>All</stp>
        <stp/>
        <stp/>
        <stp>FALSE</stp>
        <stp>T</stp>
        <tr r="F4139" s="2"/>
      </tp>
      <tp>
        <v>5844.25</v>
        <stp/>
        <stp>StudyData</stp>
        <stp>EP</stp>
        <stp>BAR</stp>
        <stp/>
        <stp>Close</stp>
        <stp>5</stp>
        <stp>-4107</stp>
        <stp>All</stp>
        <stp/>
        <stp/>
        <stp>FALSE</stp>
        <stp>T</stp>
        <tr r="F4109" s="2"/>
      </tp>
      <tp>
        <v>5854</v>
        <stp/>
        <stp>StudyData</stp>
        <stp>EP</stp>
        <stp>BAR</stp>
        <stp/>
        <stp>Close</stp>
        <stp>5</stp>
        <stp>-4117</stp>
        <stp>All</stp>
        <stp/>
        <stp/>
        <stp>FALSE</stp>
        <stp>T</stp>
        <tr r="F4119" s="2"/>
      </tp>
      <tp>
        <v>5869.75</v>
        <stp/>
        <stp>StudyData</stp>
        <stp>EP</stp>
        <stp>BAR</stp>
        <stp/>
        <stp>Close</stp>
        <stp>5</stp>
        <stp>-4167</stp>
        <stp>All</stp>
        <stp/>
        <stp/>
        <stp>FALSE</stp>
        <stp>T</stp>
        <tr r="F4169" s="2"/>
      </tp>
      <tp>
        <v>5872</v>
        <stp/>
        <stp>StudyData</stp>
        <stp>EP</stp>
        <stp>BAR</stp>
        <stp/>
        <stp>Close</stp>
        <stp>5</stp>
        <stp>-4177</stp>
        <stp>All</stp>
        <stp/>
        <stp/>
        <stp>FALSE</stp>
        <stp>T</stp>
        <tr r="F4179" s="2"/>
      </tp>
      <tp>
        <v>5865</v>
        <stp/>
        <stp>StudyData</stp>
        <stp>EP</stp>
        <stp>BAR</stp>
        <stp/>
        <stp>Close</stp>
        <stp>5</stp>
        <stp>-4147</stp>
        <stp>All</stp>
        <stp/>
        <stp/>
        <stp>FALSE</stp>
        <stp>T</stp>
        <tr r="F4149" s="2"/>
      </tp>
      <tp>
        <v>5871.25</v>
        <stp/>
        <stp>StudyData</stp>
        <stp>EP</stp>
        <stp>BAR</stp>
        <stp/>
        <stp>Close</stp>
        <stp>5</stp>
        <stp>-4157</stp>
        <stp>All</stp>
        <stp/>
        <stp/>
        <stp>FALSE</stp>
        <stp>T</stp>
        <tr r="F4159" s="2"/>
      </tp>
      <tp>
        <v>5989.25</v>
        <stp/>
        <stp>StudyData</stp>
        <stp>EP</stp>
        <stp>BAR</stp>
        <stp/>
        <stp>Close</stp>
        <stp>5</stp>
        <stp>-1887</stp>
        <stp>All</stp>
        <stp/>
        <stp/>
        <stp>FALSE</stp>
        <stp>T</stp>
        <tr r="F1889" s="2"/>
      </tp>
      <tp>
        <v>5984</v>
        <stp/>
        <stp>StudyData</stp>
        <stp>EP</stp>
        <stp>BAR</stp>
        <stp/>
        <stp>Close</stp>
        <stp>5</stp>
        <stp>-1897</stp>
        <stp>All</stp>
        <stp/>
        <stp/>
        <stp>FALSE</stp>
        <stp>T</stp>
        <tr r="F1899" s="2"/>
      </tp>
      <tp>
        <v>5984.5</v>
        <stp/>
        <stp>StudyData</stp>
        <stp>EP</stp>
        <stp>BAR</stp>
        <stp/>
        <stp>Close</stp>
        <stp>5</stp>
        <stp>-1827</stp>
        <stp>All</stp>
        <stp/>
        <stp/>
        <stp>FALSE</stp>
        <stp>T</stp>
        <tr r="F1829" s="2"/>
      </tp>
      <tp>
        <v>5984.5</v>
        <stp/>
        <stp>StudyData</stp>
        <stp>EP</stp>
        <stp>BAR</stp>
        <stp/>
        <stp>Close</stp>
        <stp>5</stp>
        <stp>-1837</stp>
        <stp>All</stp>
        <stp/>
        <stp/>
        <stp>FALSE</stp>
        <stp>T</stp>
        <tr r="F1839" s="2"/>
      </tp>
      <tp>
        <v>5983.5</v>
        <stp/>
        <stp>StudyData</stp>
        <stp>EP</stp>
        <stp>BAR</stp>
        <stp/>
        <stp>Close</stp>
        <stp>5</stp>
        <stp>-1807</stp>
        <stp>All</stp>
        <stp/>
        <stp/>
        <stp>FALSE</stp>
        <stp>T</stp>
        <tr r="F1809" s="2"/>
      </tp>
      <tp>
        <v>5982.75</v>
        <stp/>
        <stp>StudyData</stp>
        <stp>EP</stp>
        <stp>BAR</stp>
        <stp/>
        <stp>Close</stp>
        <stp>5</stp>
        <stp>-1817</stp>
        <stp>All</stp>
        <stp/>
        <stp/>
        <stp>FALSE</stp>
        <stp>T</stp>
        <tr r="F1819" s="2"/>
      </tp>
      <tp>
        <v>5982</v>
        <stp/>
        <stp>StudyData</stp>
        <stp>EP</stp>
        <stp>BAR</stp>
        <stp/>
        <stp>Close</stp>
        <stp>5</stp>
        <stp>-1867</stp>
        <stp>All</stp>
        <stp/>
        <stp/>
        <stp>FALSE</stp>
        <stp>T</stp>
        <tr r="F1869" s="2"/>
      </tp>
      <tp>
        <v>5982</v>
        <stp/>
        <stp>StudyData</stp>
        <stp>EP</stp>
        <stp>BAR</stp>
        <stp/>
        <stp>Close</stp>
        <stp>5</stp>
        <stp>-1877</stp>
        <stp>All</stp>
        <stp/>
        <stp/>
        <stp>FALSE</stp>
        <stp>T</stp>
        <tr r="F1879" s="2"/>
      </tp>
      <tp>
        <v>5980.25</v>
        <stp/>
        <stp>StudyData</stp>
        <stp>EP</stp>
        <stp>BAR</stp>
        <stp/>
        <stp>Close</stp>
        <stp>5</stp>
        <stp>-1847</stp>
        <stp>All</stp>
        <stp/>
        <stp/>
        <stp>FALSE</stp>
        <stp>T</stp>
        <tr r="F1849" s="2"/>
      </tp>
      <tp>
        <v>5976.75</v>
        <stp/>
        <stp>StudyData</stp>
        <stp>EP</stp>
        <stp>BAR</stp>
        <stp/>
        <stp>Close</stp>
        <stp>5</stp>
        <stp>-1857</stp>
        <stp>All</stp>
        <stp/>
        <stp/>
        <stp>FALSE</stp>
        <stp>T</stp>
        <tr r="F1859" s="2"/>
      </tp>
      <tp>
        <v>5920.25</v>
        <stp/>
        <stp>StudyData</stp>
        <stp>EP</stp>
        <stp>BAR</stp>
        <stp/>
        <stp>Close</stp>
        <stp>5</stp>
        <stp>-1987</stp>
        <stp>All</stp>
        <stp/>
        <stp/>
        <stp>FALSE</stp>
        <stp>T</stp>
        <tr r="F1989" s="2"/>
      </tp>
      <tp>
        <v>5913.25</v>
        <stp/>
        <stp>StudyData</stp>
        <stp>EP</stp>
        <stp>BAR</stp>
        <stp/>
        <stp>Close</stp>
        <stp>5</stp>
        <stp>-1997</stp>
        <stp>All</stp>
        <stp/>
        <stp/>
        <stp>FALSE</stp>
        <stp>T</stp>
        <tr r="F1999" s="2"/>
      </tp>
      <tp>
        <v>5954</v>
        <stp/>
        <stp>StudyData</stp>
        <stp>EP</stp>
        <stp>BAR</stp>
        <stp/>
        <stp>Close</stp>
        <stp>5</stp>
        <stp>-1927</stp>
        <stp>All</stp>
        <stp/>
        <stp/>
        <stp>FALSE</stp>
        <stp>T</stp>
        <tr r="F1929" s="2"/>
      </tp>
      <tp>
        <v>5943.5</v>
        <stp/>
        <stp>StudyData</stp>
        <stp>EP</stp>
        <stp>BAR</stp>
        <stp/>
        <stp>Close</stp>
        <stp>5</stp>
        <stp>-1937</stp>
        <stp>All</stp>
        <stp/>
        <stp/>
        <stp>FALSE</stp>
        <stp>T</stp>
        <tr r="F1939" s="2"/>
      </tp>
      <tp>
        <v>5976.75</v>
        <stp/>
        <stp>StudyData</stp>
        <stp>EP</stp>
        <stp>BAR</stp>
        <stp/>
        <stp>Close</stp>
        <stp>5</stp>
        <stp>-1907</stp>
        <stp>All</stp>
        <stp/>
        <stp/>
        <stp>FALSE</stp>
        <stp>T</stp>
        <tr r="F1909" s="2"/>
      </tp>
      <tp>
        <v>5966</v>
        <stp/>
        <stp>StudyData</stp>
        <stp>EP</stp>
        <stp>BAR</stp>
        <stp/>
        <stp>Close</stp>
        <stp>5</stp>
        <stp>-1917</stp>
        <stp>All</stp>
        <stp/>
        <stp/>
        <stp>FALSE</stp>
        <stp>T</stp>
        <tr r="F1919" s="2"/>
      </tp>
      <tp>
        <v>5930.5</v>
        <stp/>
        <stp>StudyData</stp>
        <stp>EP</stp>
        <stp>BAR</stp>
        <stp/>
        <stp>Close</stp>
        <stp>5</stp>
        <stp>-1967</stp>
        <stp>All</stp>
        <stp/>
        <stp/>
        <stp>FALSE</stp>
        <stp>T</stp>
        <tr r="F1969" s="2"/>
      </tp>
      <tp>
        <v>5921</v>
        <stp/>
        <stp>StudyData</stp>
        <stp>EP</stp>
        <stp>BAR</stp>
        <stp/>
        <stp>Close</stp>
        <stp>5</stp>
        <stp>-1977</stp>
        <stp>All</stp>
        <stp/>
        <stp/>
        <stp>FALSE</stp>
        <stp>T</stp>
        <tr r="F1979" s="2"/>
      </tp>
      <tp>
        <v>5937.75</v>
        <stp/>
        <stp>StudyData</stp>
        <stp>EP</stp>
        <stp>BAR</stp>
        <stp/>
        <stp>Close</stp>
        <stp>5</stp>
        <stp>-1947</stp>
        <stp>All</stp>
        <stp/>
        <stp/>
        <stp>FALSE</stp>
        <stp>T</stp>
        <tr r="F1949" s="2"/>
      </tp>
      <tp>
        <v>5935</v>
        <stp/>
        <stp>StudyData</stp>
        <stp>EP</stp>
        <stp>BAR</stp>
        <stp/>
        <stp>Close</stp>
        <stp>5</stp>
        <stp>-1957</stp>
        <stp>All</stp>
        <stp/>
        <stp/>
        <stp>FALSE</stp>
        <stp>T</stp>
        <tr r="F1959" s="2"/>
      </tp>
      <tp>
        <v>5992.5</v>
        <stp/>
        <stp>StudyData</stp>
        <stp>EP</stp>
        <stp>BAR</stp>
        <stp/>
        <stp>Close</stp>
        <stp>5</stp>
        <stp>-1687</stp>
        <stp>All</stp>
        <stp/>
        <stp/>
        <stp>FALSE</stp>
        <stp>T</stp>
        <tr r="F1689" s="2"/>
      </tp>
      <tp>
        <v>5991</v>
        <stp/>
        <stp>StudyData</stp>
        <stp>EP</stp>
        <stp>BAR</stp>
        <stp/>
        <stp>Close</stp>
        <stp>5</stp>
        <stp>-1697</stp>
        <stp>All</stp>
        <stp/>
        <stp/>
        <stp>FALSE</stp>
        <stp>T</stp>
        <tr r="F1699" s="2"/>
      </tp>
      <tp>
        <v>5983.25</v>
        <stp/>
        <stp>StudyData</stp>
        <stp>EP</stp>
        <stp>BAR</stp>
        <stp/>
        <stp>Close</stp>
        <stp>5</stp>
        <stp>-1627</stp>
        <stp>All</stp>
        <stp/>
        <stp/>
        <stp>FALSE</stp>
        <stp>T</stp>
        <tr r="F1629" s="2"/>
      </tp>
      <tp>
        <v>5989.25</v>
        <stp/>
        <stp>StudyData</stp>
        <stp>EP</stp>
        <stp>BAR</stp>
        <stp/>
        <stp>Close</stp>
        <stp>5</stp>
        <stp>-1637</stp>
        <stp>All</stp>
        <stp/>
        <stp/>
        <stp>FALSE</stp>
        <stp>T</stp>
        <tr r="F1639" s="2"/>
      </tp>
      <tp>
        <v>5995</v>
        <stp/>
        <stp>StudyData</stp>
        <stp>EP</stp>
        <stp>BAR</stp>
        <stp/>
        <stp>Close</stp>
        <stp>5</stp>
        <stp>-1607</stp>
        <stp>All</stp>
        <stp/>
        <stp/>
        <stp>FALSE</stp>
        <stp>T</stp>
        <tr r="F1609" s="2"/>
      </tp>
      <tp>
        <v>5991</v>
        <stp/>
        <stp>StudyData</stp>
        <stp>EP</stp>
        <stp>BAR</stp>
        <stp/>
        <stp>Close</stp>
        <stp>5</stp>
        <stp>-1617</stp>
        <stp>All</stp>
        <stp/>
        <stp/>
        <stp>FALSE</stp>
        <stp>T</stp>
        <tr r="F1619" s="2"/>
      </tp>
      <tp>
        <v>5982.25</v>
        <stp/>
        <stp>StudyData</stp>
        <stp>EP</stp>
        <stp>BAR</stp>
        <stp/>
        <stp>Close</stp>
        <stp>5</stp>
        <stp>-1667</stp>
        <stp>All</stp>
        <stp/>
        <stp/>
        <stp>FALSE</stp>
        <stp>T</stp>
        <tr r="F1669" s="2"/>
      </tp>
      <tp>
        <v>5994.75</v>
        <stp/>
        <stp>StudyData</stp>
        <stp>EP</stp>
        <stp>BAR</stp>
        <stp/>
        <stp>Close</stp>
        <stp>5</stp>
        <stp>-1677</stp>
        <stp>All</stp>
        <stp/>
        <stp/>
        <stp>FALSE</stp>
        <stp>T</stp>
        <tr r="F1679" s="2"/>
      </tp>
      <tp>
        <v>5992.5</v>
        <stp/>
        <stp>StudyData</stp>
        <stp>EP</stp>
        <stp>BAR</stp>
        <stp/>
        <stp>Close</stp>
        <stp>5</stp>
        <stp>-1647</stp>
        <stp>All</stp>
        <stp/>
        <stp/>
        <stp>FALSE</stp>
        <stp>T</stp>
        <tr r="F1649" s="2"/>
      </tp>
      <tp>
        <v>5997.5</v>
        <stp/>
        <stp>StudyData</stp>
        <stp>EP</stp>
        <stp>BAR</stp>
        <stp/>
        <stp>Close</stp>
        <stp>5</stp>
        <stp>-1657</stp>
        <stp>All</stp>
        <stp/>
        <stp/>
        <stp>FALSE</stp>
        <stp>T</stp>
        <tr r="F1659" s="2"/>
      </tp>
      <tp>
        <v>5975.75</v>
        <stp/>
        <stp>StudyData</stp>
        <stp>EP</stp>
        <stp>BAR</stp>
        <stp/>
        <stp>Close</stp>
        <stp>5</stp>
        <stp>-1787</stp>
        <stp>All</stp>
        <stp/>
        <stp/>
        <stp>FALSE</stp>
        <stp>T</stp>
        <tr r="F1789" s="2"/>
      </tp>
      <tp>
        <v>5976.75</v>
        <stp/>
        <stp>StudyData</stp>
        <stp>EP</stp>
        <stp>BAR</stp>
        <stp/>
        <stp>Close</stp>
        <stp>5</stp>
        <stp>-1797</stp>
        <stp>All</stp>
        <stp/>
        <stp/>
        <stp>FALSE</stp>
        <stp>T</stp>
        <tr r="F1799" s="2"/>
      </tp>
      <tp>
        <v>5989</v>
        <stp/>
        <stp>StudyData</stp>
        <stp>EP</stp>
        <stp>BAR</stp>
        <stp/>
        <stp>Close</stp>
        <stp>5</stp>
        <stp>-1727</stp>
        <stp>All</stp>
        <stp/>
        <stp/>
        <stp>FALSE</stp>
        <stp>T</stp>
        <tr r="F1729" s="2"/>
      </tp>
      <tp>
        <v>5979</v>
        <stp/>
        <stp>StudyData</stp>
        <stp>EP</stp>
        <stp>BAR</stp>
        <stp/>
        <stp>Close</stp>
        <stp>5</stp>
        <stp>-1737</stp>
        <stp>All</stp>
        <stp/>
        <stp/>
        <stp>FALSE</stp>
        <stp>T</stp>
        <tr r="F1739" s="2"/>
      </tp>
      <tp>
        <v>5993.5</v>
        <stp/>
        <stp>StudyData</stp>
        <stp>EP</stp>
        <stp>BAR</stp>
        <stp/>
        <stp>Close</stp>
        <stp>5</stp>
        <stp>-1707</stp>
        <stp>All</stp>
        <stp/>
        <stp/>
        <stp>FALSE</stp>
        <stp>T</stp>
        <tr r="F1709" s="2"/>
      </tp>
      <tp>
        <v>5992.25</v>
        <stp/>
        <stp>StudyData</stp>
        <stp>EP</stp>
        <stp>BAR</stp>
        <stp/>
        <stp>Close</stp>
        <stp>5</stp>
        <stp>-1717</stp>
        <stp>All</stp>
        <stp/>
        <stp/>
        <stp>FALSE</stp>
        <stp>T</stp>
        <tr r="F1719" s="2"/>
      </tp>
      <tp>
        <v>5976.5</v>
        <stp/>
        <stp>StudyData</stp>
        <stp>EP</stp>
        <stp>BAR</stp>
        <stp/>
        <stp>Close</stp>
        <stp>5</stp>
        <stp>-1767</stp>
        <stp>All</stp>
        <stp/>
        <stp/>
        <stp>FALSE</stp>
        <stp>T</stp>
        <tr r="F1769" s="2"/>
      </tp>
      <tp>
        <v>5976.75</v>
        <stp/>
        <stp>StudyData</stp>
        <stp>EP</stp>
        <stp>BAR</stp>
        <stp/>
        <stp>Close</stp>
        <stp>5</stp>
        <stp>-1777</stp>
        <stp>All</stp>
        <stp/>
        <stp/>
        <stp>FALSE</stp>
        <stp>T</stp>
        <tr r="F1779" s="2"/>
      </tp>
      <tp>
        <v>5979.5</v>
        <stp/>
        <stp>StudyData</stp>
        <stp>EP</stp>
        <stp>BAR</stp>
        <stp/>
        <stp>Close</stp>
        <stp>5</stp>
        <stp>-1747</stp>
        <stp>All</stp>
        <stp/>
        <stp/>
        <stp>FALSE</stp>
        <stp>T</stp>
        <tr r="F1749" s="2"/>
      </tp>
      <tp>
        <v>5979.25</v>
        <stp/>
        <stp>StudyData</stp>
        <stp>EP</stp>
        <stp>BAR</stp>
        <stp/>
        <stp>Close</stp>
        <stp>5</stp>
        <stp>-1757</stp>
        <stp>All</stp>
        <stp/>
        <stp/>
        <stp>FALSE</stp>
        <stp>T</stp>
        <tr r="F1759" s="2"/>
      </tp>
      <tp>
        <v>5977.75</v>
        <stp/>
        <stp>StudyData</stp>
        <stp>EP</stp>
        <stp>BAR</stp>
        <stp/>
        <stp>Close</stp>
        <stp>5</stp>
        <stp>-1487</stp>
        <stp>All</stp>
        <stp/>
        <stp/>
        <stp>FALSE</stp>
        <stp>T</stp>
        <tr r="F1489" s="2"/>
      </tp>
      <tp>
        <v>5976</v>
        <stp/>
        <stp>StudyData</stp>
        <stp>EP</stp>
        <stp>BAR</stp>
        <stp/>
        <stp>Close</stp>
        <stp>5</stp>
        <stp>-1497</stp>
        <stp>All</stp>
        <stp/>
        <stp/>
        <stp>FALSE</stp>
        <stp>T</stp>
        <tr r="F1499" s="2"/>
      </tp>
      <tp>
        <v>5984</v>
        <stp/>
        <stp>StudyData</stp>
        <stp>EP</stp>
        <stp>BAR</stp>
        <stp/>
        <stp>Close</stp>
        <stp>5</stp>
        <stp>-1427</stp>
        <stp>All</stp>
        <stp/>
        <stp/>
        <stp>FALSE</stp>
        <stp>T</stp>
        <tr r="F1429" s="2"/>
      </tp>
      <tp>
        <v>5986.5</v>
        <stp/>
        <stp>StudyData</stp>
        <stp>EP</stp>
        <stp>BAR</stp>
        <stp/>
        <stp>Close</stp>
        <stp>5</stp>
        <stp>-1437</stp>
        <stp>All</stp>
        <stp/>
        <stp/>
        <stp>FALSE</stp>
        <stp>T</stp>
        <tr r="F1439" s="2"/>
      </tp>
      <tp>
        <v>5980</v>
        <stp/>
        <stp>StudyData</stp>
        <stp>EP</stp>
        <stp>BAR</stp>
        <stp/>
        <stp>Close</stp>
        <stp>5</stp>
        <stp>-1407</stp>
        <stp>All</stp>
        <stp/>
        <stp/>
        <stp>FALSE</stp>
        <stp>T</stp>
        <tr r="F1409" s="2"/>
      </tp>
      <tp>
        <v>5980.75</v>
        <stp/>
        <stp>StudyData</stp>
        <stp>EP</stp>
        <stp>BAR</stp>
        <stp/>
        <stp>Close</stp>
        <stp>5</stp>
        <stp>-1417</stp>
        <stp>All</stp>
        <stp/>
        <stp/>
        <stp>FALSE</stp>
        <stp>T</stp>
        <tr r="F1419" s="2"/>
      </tp>
      <tp>
        <v>5975.75</v>
        <stp/>
        <stp>StudyData</stp>
        <stp>EP</stp>
        <stp>BAR</stp>
        <stp/>
        <stp>Close</stp>
        <stp>5</stp>
        <stp>-1467</stp>
        <stp>All</stp>
        <stp/>
        <stp/>
        <stp>FALSE</stp>
        <stp>T</stp>
        <tr r="F1469" s="2"/>
      </tp>
      <tp>
        <v>5974.25</v>
        <stp/>
        <stp>StudyData</stp>
        <stp>EP</stp>
        <stp>BAR</stp>
        <stp/>
        <stp>Close</stp>
        <stp>5</stp>
        <stp>-1477</stp>
        <stp>All</stp>
        <stp/>
        <stp/>
        <stp>FALSE</stp>
        <stp>T</stp>
        <tr r="F1479" s="2"/>
      </tp>
      <tp>
        <v>5992.25</v>
        <stp/>
        <stp>StudyData</stp>
        <stp>EP</stp>
        <stp>BAR</stp>
        <stp/>
        <stp>Close</stp>
        <stp>5</stp>
        <stp>-1447</stp>
        <stp>All</stp>
        <stp/>
        <stp/>
        <stp>FALSE</stp>
        <stp>T</stp>
        <tr r="F1449" s="2"/>
      </tp>
      <tp>
        <v>5990.75</v>
        <stp/>
        <stp>StudyData</stp>
        <stp>EP</stp>
        <stp>BAR</stp>
        <stp/>
        <stp>Close</stp>
        <stp>5</stp>
        <stp>-1457</stp>
        <stp>All</stp>
        <stp/>
        <stp/>
        <stp>FALSE</stp>
        <stp>T</stp>
        <tr r="F1459" s="2"/>
      </tp>
      <tp>
        <v>5987.25</v>
        <stp/>
        <stp>StudyData</stp>
        <stp>EP</stp>
        <stp>BAR</stp>
        <stp/>
        <stp>Close</stp>
        <stp>5</stp>
        <stp>-1587</stp>
        <stp>All</stp>
        <stp/>
        <stp/>
        <stp>FALSE</stp>
        <stp>T</stp>
        <tr r="F1589" s="2"/>
      </tp>
      <tp>
        <v>5991.25</v>
        <stp/>
        <stp>StudyData</stp>
        <stp>EP</stp>
        <stp>BAR</stp>
        <stp/>
        <stp>Close</stp>
        <stp>5</stp>
        <stp>-1597</stp>
        <stp>All</stp>
        <stp/>
        <stp/>
        <stp>FALSE</stp>
        <stp>T</stp>
        <tr r="F1599" s="2"/>
      </tp>
      <tp>
        <v>5975.25</v>
        <stp/>
        <stp>StudyData</stp>
        <stp>EP</stp>
        <stp>BAR</stp>
        <stp/>
        <stp>Close</stp>
        <stp>5</stp>
        <stp>-1527</stp>
        <stp>All</stp>
        <stp/>
        <stp/>
        <stp>FALSE</stp>
        <stp>T</stp>
        <tr r="F1529" s="2"/>
      </tp>
      <tp>
        <v>5978</v>
        <stp/>
        <stp>StudyData</stp>
        <stp>EP</stp>
        <stp>BAR</stp>
        <stp/>
        <stp>Close</stp>
        <stp>5</stp>
        <stp>-1537</stp>
        <stp>All</stp>
        <stp/>
        <stp/>
        <stp>FALSE</stp>
        <stp>T</stp>
        <tr r="F1539" s="2"/>
      </tp>
      <tp>
        <v>5976.75</v>
        <stp/>
        <stp>StudyData</stp>
        <stp>EP</stp>
        <stp>BAR</stp>
        <stp/>
        <stp>Close</stp>
        <stp>5</stp>
        <stp>-1507</stp>
        <stp>All</stp>
        <stp/>
        <stp/>
        <stp>FALSE</stp>
        <stp>T</stp>
        <tr r="F1509" s="2"/>
      </tp>
      <tp>
        <v>5974</v>
        <stp/>
        <stp>StudyData</stp>
        <stp>EP</stp>
        <stp>BAR</stp>
        <stp/>
        <stp>Close</stp>
        <stp>5</stp>
        <stp>-1517</stp>
        <stp>All</stp>
        <stp/>
        <stp/>
        <stp>FALSE</stp>
        <stp>T</stp>
        <tr r="F1519" s="2"/>
      </tp>
      <tp>
        <v>5977</v>
        <stp/>
        <stp>StudyData</stp>
        <stp>EP</stp>
        <stp>BAR</stp>
        <stp/>
        <stp>Close</stp>
        <stp>5</stp>
        <stp>-1567</stp>
        <stp>All</stp>
        <stp/>
        <stp/>
        <stp>FALSE</stp>
        <stp>T</stp>
        <tr r="F1569" s="2"/>
      </tp>
      <tp>
        <v>5978.5</v>
        <stp/>
        <stp>StudyData</stp>
        <stp>EP</stp>
        <stp>BAR</stp>
        <stp/>
        <stp>Close</stp>
        <stp>5</stp>
        <stp>-1577</stp>
        <stp>All</stp>
        <stp/>
        <stp/>
        <stp>FALSE</stp>
        <stp>T</stp>
        <tr r="F1579" s="2"/>
      </tp>
      <tp>
        <v>5974</v>
        <stp/>
        <stp>StudyData</stp>
        <stp>EP</stp>
        <stp>BAR</stp>
        <stp/>
        <stp>Close</stp>
        <stp>5</stp>
        <stp>-1547</stp>
        <stp>All</stp>
        <stp/>
        <stp/>
        <stp>FALSE</stp>
        <stp>T</stp>
        <tr r="F1549" s="2"/>
      </tp>
      <tp>
        <v>5975.25</v>
        <stp/>
        <stp>StudyData</stp>
        <stp>EP</stp>
        <stp>BAR</stp>
        <stp/>
        <stp>Close</stp>
        <stp>5</stp>
        <stp>-1557</stp>
        <stp>All</stp>
        <stp/>
        <stp/>
        <stp>FALSE</stp>
        <stp>T</stp>
        <tr r="F1559" s="2"/>
      </tp>
      <tp>
        <v>5941</v>
        <stp/>
        <stp>StudyData</stp>
        <stp>EP</stp>
        <stp>BAR</stp>
        <stp/>
        <stp>Close</stp>
        <stp>5</stp>
        <stp>-1287</stp>
        <stp>All</stp>
        <stp/>
        <stp/>
        <stp>FALSE</stp>
        <stp>T</stp>
        <tr r="F1289" s="2"/>
      </tp>
      <tp>
        <v>5947.25</v>
        <stp/>
        <stp>StudyData</stp>
        <stp>EP</stp>
        <stp>BAR</stp>
        <stp/>
        <stp>Close</stp>
        <stp>5</stp>
        <stp>-1297</stp>
        <stp>All</stp>
        <stp/>
        <stp/>
        <stp>FALSE</stp>
        <stp>T</stp>
        <tr r="F1299" s="2"/>
      </tp>
      <tp>
        <v>5958.75</v>
        <stp/>
        <stp>StudyData</stp>
        <stp>EP</stp>
        <stp>BAR</stp>
        <stp/>
        <stp>Close</stp>
        <stp>5</stp>
        <stp>-1227</stp>
        <stp>All</stp>
        <stp/>
        <stp/>
        <stp>FALSE</stp>
        <stp>T</stp>
        <tr r="F1229" s="2"/>
      </tp>
      <tp>
        <v>5954.5</v>
        <stp/>
        <stp>StudyData</stp>
        <stp>EP</stp>
        <stp>BAR</stp>
        <stp/>
        <stp>Close</stp>
        <stp>5</stp>
        <stp>-1237</stp>
        <stp>All</stp>
        <stp/>
        <stp/>
        <stp>FALSE</stp>
        <stp>T</stp>
        <tr r="F1239" s="2"/>
      </tp>
      <tp>
        <v>5967.75</v>
        <stp/>
        <stp>StudyData</stp>
        <stp>EP</stp>
        <stp>BAR</stp>
        <stp/>
        <stp>Close</stp>
        <stp>5</stp>
        <stp>-1207</stp>
        <stp>All</stp>
        <stp/>
        <stp/>
        <stp>FALSE</stp>
        <stp>T</stp>
        <tr r="F1209" s="2"/>
      </tp>
      <tp>
        <v>5961</v>
        <stp/>
        <stp>StudyData</stp>
        <stp>EP</stp>
        <stp>BAR</stp>
        <stp/>
        <stp>Close</stp>
        <stp>5</stp>
        <stp>-1217</stp>
        <stp>All</stp>
        <stp/>
        <stp/>
        <stp>FALSE</stp>
        <stp>T</stp>
        <tr r="F1219" s="2"/>
      </tp>
      <tp>
        <v>5954.5</v>
        <stp/>
        <stp>StudyData</stp>
        <stp>EP</stp>
        <stp>BAR</stp>
        <stp/>
        <stp>Close</stp>
        <stp>5</stp>
        <stp>-1267</stp>
        <stp>All</stp>
        <stp/>
        <stp/>
        <stp>FALSE</stp>
        <stp>T</stp>
        <tr r="F1269" s="2"/>
      </tp>
      <tp>
        <v>5946.25</v>
        <stp/>
        <stp>StudyData</stp>
        <stp>EP</stp>
        <stp>BAR</stp>
        <stp/>
        <stp>Close</stp>
        <stp>5</stp>
        <stp>-1277</stp>
        <stp>All</stp>
        <stp/>
        <stp/>
        <stp>FALSE</stp>
        <stp>T</stp>
        <tr r="F1279" s="2"/>
      </tp>
      <tp>
        <v>5956</v>
        <stp/>
        <stp>StudyData</stp>
        <stp>EP</stp>
        <stp>BAR</stp>
        <stp/>
        <stp>Close</stp>
        <stp>5</stp>
        <stp>-1247</stp>
        <stp>All</stp>
        <stp/>
        <stp/>
        <stp>FALSE</stp>
        <stp>T</stp>
        <tr r="F1249" s="2"/>
      </tp>
      <tp>
        <v>5955</v>
        <stp/>
        <stp>StudyData</stp>
        <stp>EP</stp>
        <stp>BAR</stp>
        <stp/>
        <stp>Close</stp>
        <stp>5</stp>
        <stp>-1257</stp>
        <stp>All</stp>
        <stp/>
        <stp/>
        <stp>FALSE</stp>
        <stp>T</stp>
        <tr r="F1259" s="2"/>
      </tp>
      <tp>
        <v>5995.25</v>
        <stp/>
        <stp>StudyData</stp>
        <stp>EP</stp>
        <stp>BAR</stp>
        <stp/>
        <stp>Close</stp>
        <stp>5</stp>
        <stp>-1387</stp>
        <stp>All</stp>
        <stp/>
        <stp/>
        <stp>FALSE</stp>
        <stp>T</stp>
        <tr r="F1389" s="2"/>
      </tp>
      <tp>
        <v>5982.75</v>
        <stp/>
        <stp>StudyData</stp>
        <stp>EP</stp>
        <stp>BAR</stp>
        <stp/>
        <stp>Close</stp>
        <stp>5</stp>
        <stp>-1397</stp>
        <stp>All</stp>
        <stp/>
        <stp/>
        <stp>FALSE</stp>
        <stp>T</stp>
        <tr r="F1399" s="2"/>
      </tp>
      <tp>
        <v>5963.25</v>
        <stp/>
        <stp>StudyData</stp>
        <stp>EP</stp>
        <stp>BAR</stp>
        <stp/>
        <stp>Close</stp>
        <stp>5</stp>
        <stp>-1327</stp>
        <stp>All</stp>
        <stp/>
        <stp/>
        <stp>FALSE</stp>
        <stp>T</stp>
        <tr r="F1329" s="2"/>
      </tp>
      <tp>
        <v>5982.75</v>
        <stp/>
        <stp>StudyData</stp>
        <stp>EP</stp>
        <stp>BAR</stp>
        <stp/>
        <stp>Close</stp>
        <stp>5</stp>
        <stp>-1337</stp>
        <stp>All</stp>
        <stp/>
        <stp/>
        <stp>FALSE</stp>
        <stp>T</stp>
        <tr r="F1339" s="2"/>
      </tp>
      <tp>
        <v>5946</v>
        <stp/>
        <stp>StudyData</stp>
        <stp>EP</stp>
        <stp>BAR</stp>
        <stp/>
        <stp>Close</stp>
        <stp>5</stp>
        <stp>-1307</stp>
        <stp>All</stp>
        <stp/>
        <stp/>
        <stp>FALSE</stp>
        <stp>T</stp>
        <tr r="F1309" s="2"/>
      </tp>
      <tp>
        <v>5968.5</v>
        <stp/>
        <stp>StudyData</stp>
        <stp>EP</stp>
        <stp>BAR</stp>
        <stp/>
        <stp>Close</stp>
        <stp>5</stp>
        <stp>-1317</stp>
        <stp>All</stp>
        <stp/>
        <stp/>
        <stp>FALSE</stp>
        <stp>T</stp>
        <tr r="F1319" s="2"/>
      </tp>
      <tp>
        <v>5991.5</v>
        <stp/>
        <stp>StudyData</stp>
        <stp>EP</stp>
        <stp>BAR</stp>
        <stp/>
        <stp>Close</stp>
        <stp>5</stp>
        <stp>-1367</stp>
        <stp>All</stp>
        <stp/>
        <stp/>
        <stp>FALSE</stp>
        <stp>T</stp>
        <tr r="F1369" s="2"/>
      </tp>
      <tp>
        <v>5960.25</v>
        <stp/>
        <stp>StudyData</stp>
        <stp>EP</stp>
        <stp>BAR</stp>
        <stp/>
        <stp>Close</stp>
        <stp>5</stp>
        <stp>-1377</stp>
        <stp>All</stp>
        <stp/>
        <stp/>
        <stp>FALSE</stp>
        <stp>T</stp>
        <tr r="F1379" s="2"/>
      </tp>
      <tp>
        <v>5990.5</v>
        <stp/>
        <stp>StudyData</stp>
        <stp>EP</stp>
        <stp>BAR</stp>
        <stp/>
        <stp>Close</stp>
        <stp>5</stp>
        <stp>-1347</stp>
        <stp>All</stp>
        <stp/>
        <stp/>
        <stp>FALSE</stp>
        <stp>T</stp>
        <tr r="F1349" s="2"/>
      </tp>
      <tp>
        <v>6002</v>
        <stp/>
        <stp>StudyData</stp>
        <stp>EP</stp>
        <stp>BAR</stp>
        <stp/>
        <stp>Close</stp>
        <stp>5</stp>
        <stp>-1357</stp>
        <stp>All</stp>
        <stp/>
        <stp/>
        <stp>FALSE</stp>
        <stp>T</stp>
        <tr r="F1359" s="2"/>
      </tp>
      <tp>
        <v>5996.25</v>
        <stp/>
        <stp>StudyData</stp>
        <stp>EP</stp>
        <stp>BAR</stp>
        <stp/>
        <stp>Close</stp>
        <stp>5</stp>
        <stp>-1087</stp>
        <stp>All</stp>
        <stp/>
        <stp/>
        <stp>FALSE</stp>
        <stp>T</stp>
        <tr r="F1089" s="2"/>
      </tp>
      <tp>
        <v>6008.25</v>
        <stp/>
        <stp>StudyData</stp>
        <stp>EP</stp>
        <stp>BAR</stp>
        <stp/>
        <stp>Close</stp>
        <stp>5</stp>
        <stp>-1097</stp>
        <stp>All</stp>
        <stp/>
        <stp/>
        <stp>FALSE</stp>
        <stp>T</stp>
        <tr r="F1099" s="2"/>
      </tp>
      <tp>
        <v>6009.5</v>
        <stp/>
        <stp>StudyData</stp>
        <stp>EP</stp>
        <stp>BAR</stp>
        <stp/>
        <stp>Close</stp>
        <stp>5</stp>
        <stp>-1027</stp>
        <stp>All</stp>
        <stp/>
        <stp/>
        <stp>FALSE</stp>
        <stp>T</stp>
        <tr r="F1029" s="2"/>
      </tp>
      <tp>
        <v>6009.75</v>
        <stp/>
        <stp>StudyData</stp>
        <stp>EP</stp>
        <stp>BAR</stp>
        <stp/>
        <stp>Close</stp>
        <stp>5</stp>
        <stp>-1037</stp>
        <stp>All</stp>
        <stp/>
        <stp/>
        <stp>FALSE</stp>
        <stp>T</stp>
        <tr r="F1039" s="2"/>
      </tp>
      <tp>
        <v>5997.75</v>
        <stp/>
        <stp>StudyData</stp>
        <stp>EP</stp>
        <stp>BAR</stp>
        <stp/>
        <stp>Close</stp>
        <stp>5</stp>
        <stp>-1007</stp>
        <stp>All</stp>
        <stp/>
        <stp/>
        <stp>FALSE</stp>
        <stp>T</stp>
        <tr r="F1009" s="2"/>
      </tp>
      <tp>
        <v>6010.25</v>
        <stp/>
        <stp>StudyData</stp>
        <stp>EP</stp>
        <stp>BAR</stp>
        <stp/>
        <stp>Close</stp>
        <stp>5</stp>
        <stp>-1017</stp>
        <stp>All</stp>
        <stp/>
        <stp/>
        <stp>FALSE</stp>
        <stp>T</stp>
        <tr r="F1019" s="2"/>
      </tp>
      <tp>
        <v>5992.25</v>
        <stp/>
        <stp>StudyData</stp>
        <stp>EP</stp>
        <stp>BAR</stp>
        <stp/>
        <stp>Close</stp>
        <stp>5</stp>
        <stp>-1067</stp>
        <stp>All</stp>
        <stp/>
        <stp/>
        <stp>FALSE</stp>
        <stp>T</stp>
        <tr r="F1069" s="2"/>
      </tp>
      <tp>
        <v>6006.25</v>
        <stp/>
        <stp>StudyData</stp>
        <stp>EP</stp>
        <stp>BAR</stp>
        <stp/>
        <stp>Close</stp>
        <stp>5</stp>
        <stp>-1077</stp>
        <stp>All</stp>
        <stp/>
        <stp/>
        <stp>FALSE</stp>
        <stp>T</stp>
        <tr r="F1079" s="2"/>
      </tp>
      <tp>
        <v>6015.5</v>
        <stp/>
        <stp>StudyData</stp>
        <stp>EP</stp>
        <stp>BAR</stp>
        <stp/>
        <stp>Close</stp>
        <stp>5</stp>
        <stp>-1047</stp>
        <stp>All</stp>
        <stp/>
        <stp/>
        <stp>FALSE</stp>
        <stp>T</stp>
        <tr r="F1049" s="2"/>
      </tp>
      <tp>
        <v>6004.75</v>
        <stp/>
        <stp>StudyData</stp>
        <stp>EP</stp>
        <stp>BAR</stp>
        <stp/>
        <stp>Close</stp>
        <stp>5</stp>
        <stp>-1057</stp>
        <stp>All</stp>
        <stp/>
        <stp/>
        <stp>FALSE</stp>
        <stp>T</stp>
        <tr r="F1059" s="2"/>
      </tp>
      <tp>
        <v>5971.75</v>
        <stp/>
        <stp>StudyData</stp>
        <stp>EP</stp>
        <stp>BAR</stp>
        <stp/>
        <stp>Close</stp>
        <stp>5</stp>
        <stp>-1187</stp>
        <stp>All</stp>
        <stp/>
        <stp/>
        <stp>FALSE</stp>
        <stp>T</stp>
        <tr r="F1189" s="2"/>
      </tp>
      <tp>
        <v>5965.75</v>
        <stp/>
        <stp>StudyData</stp>
        <stp>EP</stp>
        <stp>BAR</stp>
        <stp/>
        <stp>Close</stp>
        <stp>5</stp>
        <stp>-1197</stp>
        <stp>All</stp>
        <stp/>
        <stp/>
        <stp>FALSE</stp>
        <stp>T</stp>
        <tr r="F1199" s="2"/>
      </tp>
      <tp>
        <v>5969.5</v>
        <stp/>
        <stp>StudyData</stp>
        <stp>EP</stp>
        <stp>BAR</stp>
        <stp/>
        <stp>Close</stp>
        <stp>5</stp>
        <stp>-1127</stp>
        <stp>All</stp>
        <stp/>
        <stp/>
        <stp>FALSE</stp>
        <stp>T</stp>
        <tr r="F1129" s="2"/>
      </tp>
      <tp>
        <v>5967.5</v>
        <stp/>
        <stp>StudyData</stp>
        <stp>EP</stp>
        <stp>BAR</stp>
        <stp/>
        <stp>Close</stp>
        <stp>5</stp>
        <stp>-1137</stp>
        <stp>All</stp>
        <stp/>
        <stp/>
        <stp>FALSE</stp>
        <stp>T</stp>
        <tr r="F1139" s="2"/>
      </tp>
      <tp>
        <v>6013.25</v>
        <stp/>
        <stp>StudyData</stp>
        <stp>EP</stp>
        <stp>BAR</stp>
        <stp/>
        <stp>Close</stp>
        <stp>5</stp>
        <stp>-1107</stp>
        <stp>All</stp>
        <stp/>
        <stp/>
        <stp>FALSE</stp>
        <stp>T</stp>
        <tr r="F1109" s="2"/>
      </tp>
      <tp>
        <v>5991.25</v>
        <stp/>
        <stp>StudyData</stp>
        <stp>EP</stp>
        <stp>BAR</stp>
        <stp/>
        <stp>Close</stp>
        <stp>5</stp>
        <stp>-1117</stp>
        <stp>All</stp>
        <stp/>
        <stp/>
        <stp>FALSE</stp>
        <stp>T</stp>
        <tr r="F1119" s="2"/>
      </tp>
      <tp>
        <v>5967.5</v>
        <stp/>
        <stp>StudyData</stp>
        <stp>EP</stp>
        <stp>BAR</stp>
        <stp/>
        <stp>Close</stp>
        <stp>5</stp>
        <stp>-1167</stp>
        <stp>All</stp>
        <stp/>
        <stp/>
        <stp>FALSE</stp>
        <stp>T</stp>
        <tr r="F1169" s="2"/>
      </tp>
      <tp>
        <v>5972.5</v>
        <stp/>
        <stp>StudyData</stp>
        <stp>EP</stp>
        <stp>BAR</stp>
        <stp/>
        <stp>Close</stp>
        <stp>5</stp>
        <stp>-1177</stp>
        <stp>All</stp>
        <stp/>
        <stp/>
        <stp>FALSE</stp>
        <stp>T</stp>
        <tr r="F1179" s="2"/>
      </tp>
      <tp>
        <v>5974.25</v>
        <stp/>
        <stp>StudyData</stp>
        <stp>EP</stp>
        <stp>BAR</stp>
        <stp/>
        <stp>Close</stp>
        <stp>5</stp>
        <stp>-1147</stp>
        <stp>All</stp>
        <stp/>
        <stp/>
        <stp>FALSE</stp>
        <stp>T</stp>
        <tr r="F1149" s="2"/>
      </tp>
      <tp>
        <v>5972.5</v>
        <stp/>
        <stp>StudyData</stp>
        <stp>EP</stp>
        <stp>BAR</stp>
        <stp/>
        <stp>Close</stp>
        <stp>5</stp>
        <stp>-1157</stp>
        <stp>All</stp>
        <stp/>
        <stp/>
        <stp>FALSE</stp>
        <stp>T</stp>
        <tr r="F1159" s="2"/>
      </tp>
      <tp>
        <v>6003</v>
        <stp/>
        <stp>StudyData</stp>
        <stp>EP</stp>
        <stp>BAR</stp>
        <stp/>
        <stp>Close</stp>
        <stp>5</stp>
        <stp>-2887</stp>
        <stp>All</stp>
        <stp/>
        <stp/>
        <stp>FALSE</stp>
        <stp>T</stp>
        <tr r="F2889" s="2"/>
      </tp>
      <tp>
        <v>6000</v>
        <stp/>
        <stp>StudyData</stp>
        <stp>EP</stp>
        <stp>BAR</stp>
        <stp/>
        <stp>Close</stp>
        <stp>5</stp>
        <stp>-2897</stp>
        <stp>All</stp>
        <stp/>
        <stp/>
        <stp>FALSE</stp>
        <stp>T</stp>
        <tr r="F2899" s="2"/>
      </tp>
      <tp>
        <v>6000.75</v>
        <stp/>
        <stp>StudyData</stp>
        <stp>EP</stp>
        <stp>BAR</stp>
        <stp/>
        <stp>Close</stp>
        <stp>5</stp>
        <stp>-2827</stp>
        <stp>All</stp>
        <stp/>
        <stp/>
        <stp>FALSE</stp>
        <stp>T</stp>
        <tr r="F2829" s="2"/>
      </tp>
      <tp>
        <v>5995.5</v>
        <stp/>
        <stp>StudyData</stp>
        <stp>EP</stp>
        <stp>BAR</stp>
        <stp/>
        <stp>Close</stp>
        <stp>5</stp>
        <stp>-2837</stp>
        <stp>All</stp>
        <stp/>
        <stp/>
        <stp>FALSE</stp>
        <stp>T</stp>
        <tr r="F2839" s="2"/>
      </tp>
      <tp>
        <v>5984.25</v>
        <stp/>
        <stp>StudyData</stp>
        <stp>EP</stp>
        <stp>BAR</stp>
        <stp/>
        <stp>Close</stp>
        <stp>5</stp>
        <stp>-2807</stp>
        <stp>All</stp>
        <stp/>
        <stp/>
        <stp>FALSE</stp>
        <stp>T</stp>
        <tr r="F2809" s="2"/>
      </tp>
      <tp>
        <v>5992.5</v>
        <stp/>
        <stp>StudyData</stp>
        <stp>EP</stp>
        <stp>BAR</stp>
        <stp/>
        <stp>Close</stp>
        <stp>5</stp>
        <stp>-2817</stp>
        <stp>All</stp>
        <stp/>
        <stp/>
        <stp>FALSE</stp>
        <stp>T</stp>
        <tr r="F2819" s="2"/>
      </tp>
      <tp>
        <v>5999</v>
        <stp/>
        <stp>StudyData</stp>
        <stp>EP</stp>
        <stp>BAR</stp>
        <stp/>
        <stp>Close</stp>
        <stp>5</stp>
        <stp>-2867</stp>
        <stp>All</stp>
        <stp/>
        <stp/>
        <stp>FALSE</stp>
        <stp>T</stp>
        <tr r="F2869" s="2"/>
      </tp>
      <tp>
        <v>5996.5</v>
        <stp/>
        <stp>StudyData</stp>
        <stp>EP</stp>
        <stp>BAR</stp>
        <stp/>
        <stp>Close</stp>
        <stp>5</stp>
        <stp>-2877</stp>
        <stp>All</stp>
        <stp/>
        <stp/>
        <stp>FALSE</stp>
        <stp>T</stp>
        <tr r="F2879" s="2"/>
      </tp>
      <tp>
        <v>5995</v>
        <stp/>
        <stp>StudyData</stp>
        <stp>EP</stp>
        <stp>BAR</stp>
        <stp/>
        <stp>Close</stp>
        <stp>5</stp>
        <stp>-2847</stp>
        <stp>All</stp>
        <stp/>
        <stp/>
        <stp>FALSE</stp>
        <stp>T</stp>
        <tr r="F2849" s="2"/>
      </tp>
      <tp>
        <v>6002.75</v>
        <stp/>
        <stp>StudyData</stp>
        <stp>EP</stp>
        <stp>BAR</stp>
        <stp/>
        <stp>Close</stp>
        <stp>5</stp>
        <stp>-2857</stp>
        <stp>All</stp>
        <stp/>
        <stp/>
        <stp>FALSE</stp>
        <stp>T</stp>
        <tr r="F2859" s="2"/>
      </tp>
      <tp>
        <v>5921.5</v>
        <stp/>
        <stp>StudyData</stp>
        <stp>EP</stp>
        <stp>BAR</stp>
        <stp/>
        <stp>Close</stp>
        <stp>5</stp>
        <stp>-2987</stp>
        <stp>All</stp>
        <stp/>
        <stp/>
        <stp>FALSE</stp>
        <stp>T</stp>
        <tr r="F2989" s="2"/>
      </tp>
      <tp>
        <v>5927</v>
        <stp/>
        <stp>StudyData</stp>
        <stp>EP</stp>
        <stp>BAR</stp>
        <stp/>
        <stp>Close</stp>
        <stp>5</stp>
        <stp>-2997</stp>
        <stp>All</stp>
        <stp/>
        <stp/>
        <stp>FALSE</stp>
        <stp>T</stp>
        <tr r="F2999" s="2"/>
      </tp>
      <tp>
        <v>5991.75</v>
        <stp/>
        <stp>StudyData</stp>
        <stp>EP</stp>
        <stp>BAR</stp>
        <stp/>
        <stp>Close</stp>
        <stp>5</stp>
        <stp>-2927</stp>
        <stp>All</stp>
        <stp/>
        <stp/>
        <stp>FALSE</stp>
        <stp>T</stp>
        <tr r="F2929" s="2"/>
      </tp>
      <tp>
        <v>5967.25</v>
        <stp/>
        <stp>StudyData</stp>
        <stp>EP</stp>
        <stp>BAR</stp>
        <stp/>
        <stp>Close</stp>
        <stp>5</stp>
        <stp>-2937</stp>
        <stp>All</stp>
        <stp/>
        <stp/>
        <stp>FALSE</stp>
        <stp>T</stp>
        <tr r="F2939" s="2"/>
      </tp>
      <tp>
        <v>5989.5</v>
        <stp/>
        <stp>StudyData</stp>
        <stp>EP</stp>
        <stp>BAR</stp>
        <stp/>
        <stp>Close</stp>
        <stp>5</stp>
        <stp>-2907</stp>
        <stp>All</stp>
        <stp/>
        <stp/>
        <stp>FALSE</stp>
        <stp>T</stp>
        <tr r="F2909" s="2"/>
      </tp>
      <tp>
        <v>5997</v>
        <stp/>
        <stp>StudyData</stp>
        <stp>EP</stp>
        <stp>BAR</stp>
        <stp/>
        <stp>Close</stp>
        <stp>5</stp>
        <stp>-2917</stp>
        <stp>All</stp>
        <stp/>
        <stp/>
        <stp>FALSE</stp>
        <stp>T</stp>
        <tr r="F2919" s="2"/>
      </tp>
      <tp>
        <v>5912</v>
        <stp/>
        <stp>StudyData</stp>
        <stp>EP</stp>
        <stp>BAR</stp>
        <stp/>
        <stp>Close</stp>
        <stp>5</stp>
        <stp>-2967</stp>
        <stp>All</stp>
        <stp/>
        <stp/>
        <stp>FALSE</stp>
        <stp>T</stp>
        <tr r="F2969" s="2"/>
      </tp>
      <tp>
        <v>5924</v>
        <stp/>
        <stp>StudyData</stp>
        <stp>EP</stp>
        <stp>BAR</stp>
        <stp/>
        <stp>Close</stp>
        <stp>5</stp>
        <stp>-2977</stp>
        <stp>All</stp>
        <stp/>
        <stp/>
        <stp>FALSE</stp>
        <stp>T</stp>
        <tr r="F2979" s="2"/>
      </tp>
      <tp>
        <v>5923.75</v>
        <stp/>
        <stp>StudyData</stp>
        <stp>EP</stp>
        <stp>BAR</stp>
        <stp/>
        <stp>Close</stp>
        <stp>5</stp>
        <stp>-2947</stp>
        <stp>All</stp>
        <stp/>
        <stp/>
        <stp>FALSE</stp>
        <stp>T</stp>
        <tr r="F2949" s="2"/>
      </tp>
      <tp>
        <v>5913.75</v>
        <stp/>
        <stp>StudyData</stp>
        <stp>EP</stp>
        <stp>BAR</stp>
        <stp/>
        <stp>Close</stp>
        <stp>5</stp>
        <stp>-2957</stp>
        <stp>All</stp>
        <stp/>
        <stp/>
        <stp>FALSE</stp>
        <stp>T</stp>
        <tr r="F2959" s="2"/>
      </tp>
      <tp>
        <v>5922.75</v>
        <stp/>
        <stp>StudyData</stp>
        <stp>EP</stp>
        <stp>BAR</stp>
        <stp/>
        <stp>Close</stp>
        <stp>5</stp>
        <stp>-2687</stp>
        <stp>All</stp>
        <stp/>
        <stp/>
        <stp>FALSE</stp>
        <stp>T</stp>
        <tr r="F2689" s="2"/>
      </tp>
      <tp>
        <v>5910.5</v>
        <stp/>
        <stp>StudyData</stp>
        <stp>EP</stp>
        <stp>BAR</stp>
        <stp/>
        <stp>Close</stp>
        <stp>5</stp>
        <stp>-2697</stp>
        <stp>All</stp>
        <stp/>
        <stp/>
        <stp>FALSE</stp>
        <stp>T</stp>
        <tr r="F2699" s="2"/>
      </tp>
      <tp>
        <v>5909.5</v>
        <stp/>
        <stp>StudyData</stp>
        <stp>EP</stp>
        <stp>BAR</stp>
        <stp/>
        <stp>Close</stp>
        <stp>5</stp>
        <stp>-2627</stp>
        <stp>All</stp>
        <stp/>
        <stp/>
        <stp>FALSE</stp>
        <stp>T</stp>
        <tr r="F2629" s="2"/>
      </tp>
      <tp>
        <v>5904.5</v>
        <stp/>
        <stp>StudyData</stp>
        <stp>EP</stp>
        <stp>BAR</stp>
        <stp/>
        <stp>Close</stp>
        <stp>5</stp>
        <stp>-2637</stp>
        <stp>All</stp>
        <stp/>
        <stp/>
        <stp>FALSE</stp>
        <stp>T</stp>
        <tr r="F2639" s="2"/>
      </tp>
      <tp>
        <v>5908.25</v>
        <stp/>
        <stp>StudyData</stp>
        <stp>EP</stp>
        <stp>BAR</stp>
        <stp/>
        <stp>Close</stp>
        <stp>5</stp>
        <stp>-2607</stp>
        <stp>All</stp>
        <stp/>
        <stp/>
        <stp>FALSE</stp>
        <stp>T</stp>
        <tr r="F2609" s="2"/>
      </tp>
      <tp>
        <v>5911.25</v>
        <stp/>
        <stp>StudyData</stp>
        <stp>EP</stp>
        <stp>BAR</stp>
        <stp/>
        <stp>Close</stp>
        <stp>5</stp>
        <stp>-2617</stp>
        <stp>All</stp>
        <stp/>
        <stp/>
        <stp>FALSE</stp>
        <stp>T</stp>
        <tr r="F2619" s="2"/>
      </tp>
      <tp>
        <v>5909.5</v>
        <stp/>
        <stp>StudyData</stp>
        <stp>EP</stp>
        <stp>BAR</stp>
        <stp/>
        <stp>Close</stp>
        <stp>5</stp>
        <stp>-2667</stp>
        <stp>All</stp>
        <stp/>
        <stp/>
        <stp>FALSE</stp>
        <stp>T</stp>
        <tr r="F2669" s="2"/>
      </tp>
      <tp>
        <v>5918.5</v>
        <stp/>
        <stp>StudyData</stp>
        <stp>EP</stp>
        <stp>BAR</stp>
        <stp/>
        <stp>Close</stp>
        <stp>5</stp>
        <stp>-2677</stp>
        <stp>All</stp>
        <stp/>
        <stp/>
        <stp>FALSE</stp>
        <stp>T</stp>
        <tr r="F2679" s="2"/>
      </tp>
      <tp>
        <v>5911.25</v>
        <stp/>
        <stp>StudyData</stp>
        <stp>EP</stp>
        <stp>BAR</stp>
        <stp/>
        <stp>Close</stp>
        <stp>5</stp>
        <stp>-2647</stp>
        <stp>All</stp>
        <stp/>
        <stp/>
        <stp>FALSE</stp>
        <stp>T</stp>
        <tr r="F2649" s="2"/>
      </tp>
      <tp>
        <v>5913</v>
        <stp/>
        <stp>StudyData</stp>
        <stp>EP</stp>
        <stp>BAR</stp>
        <stp/>
        <stp>Close</stp>
        <stp>5</stp>
        <stp>-2657</stp>
        <stp>All</stp>
        <stp/>
        <stp/>
        <stp>FALSE</stp>
        <stp>T</stp>
        <tr r="F2659" s="2"/>
      </tp>
      <tp>
        <v>5958.75</v>
        <stp/>
        <stp>StudyData</stp>
        <stp>EP</stp>
        <stp>BAR</stp>
        <stp/>
        <stp>Close</stp>
        <stp>5</stp>
        <stp>-2787</stp>
        <stp>All</stp>
        <stp/>
        <stp/>
        <stp>FALSE</stp>
        <stp>T</stp>
        <tr r="F2789" s="2"/>
      </tp>
      <tp>
        <v>5969</v>
        <stp/>
        <stp>StudyData</stp>
        <stp>EP</stp>
        <stp>BAR</stp>
        <stp/>
        <stp>Close</stp>
        <stp>5</stp>
        <stp>-2797</stp>
        <stp>All</stp>
        <stp/>
        <stp/>
        <stp>FALSE</stp>
        <stp>T</stp>
        <tr r="F2799" s="2"/>
      </tp>
      <tp>
        <v>5916.25</v>
        <stp/>
        <stp>StudyData</stp>
        <stp>EP</stp>
        <stp>BAR</stp>
        <stp/>
        <stp>Close</stp>
        <stp>5</stp>
        <stp>-2727</stp>
        <stp>All</stp>
        <stp/>
        <stp/>
        <stp>FALSE</stp>
        <stp>T</stp>
        <tr r="F2729" s="2"/>
      </tp>
      <tp>
        <v>5911.5</v>
        <stp/>
        <stp>StudyData</stp>
        <stp>EP</stp>
        <stp>BAR</stp>
        <stp/>
        <stp>Close</stp>
        <stp>5</stp>
        <stp>-2737</stp>
        <stp>All</stp>
        <stp/>
        <stp/>
        <stp>FALSE</stp>
        <stp>T</stp>
        <tr r="F2739" s="2"/>
      </tp>
      <tp>
        <v>5905</v>
        <stp/>
        <stp>StudyData</stp>
        <stp>EP</stp>
        <stp>BAR</stp>
        <stp/>
        <stp>Close</stp>
        <stp>5</stp>
        <stp>-2707</stp>
        <stp>All</stp>
        <stp/>
        <stp/>
        <stp>FALSE</stp>
        <stp>T</stp>
        <tr r="F2709" s="2"/>
      </tp>
      <tp>
        <v>5916.75</v>
        <stp/>
        <stp>StudyData</stp>
        <stp>EP</stp>
        <stp>BAR</stp>
        <stp/>
        <stp>Close</stp>
        <stp>5</stp>
        <stp>-2717</stp>
        <stp>All</stp>
        <stp/>
        <stp/>
        <stp>FALSE</stp>
        <stp>T</stp>
        <tr r="F2719" s="2"/>
      </tp>
      <tp>
        <v>5954</v>
        <stp/>
        <stp>StudyData</stp>
        <stp>EP</stp>
        <stp>BAR</stp>
        <stp/>
        <stp>Close</stp>
        <stp>5</stp>
        <stp>-2767</stp>
        <stp>All</stp>
        <stp/>
        <stp/>
        <stp>FALSE</stp>
        <stp>T</stp>
        <tr r="F2769" s="2"/>
      </tp>
      <tp>
        <v>5947.5</v>
        <stp/>
        <stp>StudyData</stp>
        <stp>EP</stp>
        <stp>BAR</stp>
        <stp/>
        <stp>Close</stp>
        <stp>5</stp>
        <stp>-2777</stp>
        <stp>All</stp>
        <stp/>
        <stp/>
        <stp>FALSE</stp>
        <stp>T</stp>
        <tr r="F2779" s="2"/>
      </tp>
      <tp>
        <v>5932.75</v>
        <stp/>
        <stp>StudyData</stp>
        <stp>EP</stp>
        <stp>BAR</stp>
        <stp/>
        <stp>Close</stp>
        <stp>5</stp>
        <stp>-2747</stp>
        <stp>All</stp>
        <stp/>
        <stp/>
        <stp>FALSE</stp>
        <stp>T</stp>
        <tr r="F2749" s="2"/>
      </tp>
      <tp>
        <v>5914.75</v>
        <stp/>
        <stp>StudyData</stp>
        <stp>EP</stp>
        <stp>BAR</stp>
        <stp/>
        <stp>Close</stp>
        <stp>5</stp>
        <stp>-2757</stp>
        <stp>All</stp>
        <stp/>
        <stp/>
        <stp>FALSE</stp>
        <stp>T</stp>
        <tr r="F2759" s="2"/>
      </tp>
      <tp>
        <v>5897.75</v>
        <stp/>
        <stp>StudyData</stp>
        <stp>EP</stp>
        <stp>BAR</stp>
        <stp/>
        <stp>Close</stp>
        <stp>5</stp>
        <stp>-2487</stp>
        <stp>All</stp>
        <stp/>
        <stp/>
        <stp>FALSE</stp>
        <stp>T</stp>
        <tr r="F2489" s="2"/>
      </tp>
      <tp>
        <v>5902.5</v>
        <stp/>
        <stp>StudyData</stp>
        <stp>EP</stp>
        <stp>BAR</stp>
        <stp/>
        <stp>Close</stp>
        <stp>5</stp>
        <stp>-2497</stp>
        <stp>All</stp>
        <stp/>
        <stp/>
        <stp>FALSE</stp>
        <stp>T</stp>
        <tr r="F2499" s="2"/>
      </tp>
      <tp>
        <v>5904.75</v>
        <stp/>
        <stp>StudyData</stp>
        <stp>EP</stp>
        <stp>BAR</stp>
        <stp/>
        <stp>Close</stp>
        <stp>5</stp>
        <stp>-2427</stp>
        <stp>All</stp>
        <stp/>
        <stp/>
        <stp>FALSE</stp>
        <stp>T</stp>
        <tr r="F2429" s="2"/>
      </tp>
      <tp>
        <v>5881.75</v>
        <stp/>
        <stp>StudyData</stp>
        <stp>EP</stp>
        <stp>BAR</stp>
        <stp/>
        <stp>Close</stp>
        <stp>5</stp>
        <stp>-2437</stp>
        <stp>All</stp>
        <stp/>
        <stp/>
        <stp>FALSE</stp>
        <stp>T</stp>
        <tr r="F2439" s="2"/>
      </tp>
      <tp>
        <v>5915.25</v>
        <stp/>
        <stp>StudyData</stp>
        <stp>EP</stp>
        <stp>BAR</stp>
        <stp/>
        <stp>Close</stp>
        <stp>5</stp>
        <stp>-2407</stp>
        <stp>All</stp>
        <stp/>
        <stp/>
        <stp>FALSE</stp>
        <stp>T</stp>
        <tr r="F2409" s="2"/>
      </tp>
      <tp>
        <v>5928</v>
        <stp/>
        <stp>StudyData</stp>
        <stp>EP</stp>
        <stp>BAR</stp>
        <stp/>
        <stp>Close</stp>
        <stp>5</stp>
        <stp>-2417</stp>
        <stp>All</stp>
        <stp/>
        <stp/>
        <stp>FALSE</stp>
        <stp>T</stp>
        <tr r="F2419" s="2"/>
      </tp>
      <tp>
        <v>5902.25</v>
        <stp/>
        <stp>StudyData</stp>
        <stp>EP</stp>
        <stp>BAR</stp>
        <stp/>
        <stp>Close</stp>
        <stp>5</stp>
        <stp>-2467</stp>
        <stp>All</stp>
        <stp/>
        <stp/>
        <stp>FALSE</stp>
        <stp>T</stp>
        <tr r="F2469" s="2"/>
      </tp>
      <tp>
        <v>5917</v>
        <stp/>
        <stp>StudyData</stp>
        <stp>EP</stp>
        <stp>BAR</stp>
        <stp/>
        <stp>Close</stp>
        <stp>5</stp>
        <stp>-2477</stp>
        <stp>All</stp>
        <stp/>
        <stp/>
        <stp>FALSE</stp>
        <stp>T</stp>
        <tr r="F2479" s="2"/>
      </tp>
      <tp>
        <v>5865</v>
        <stp/>
        <stp>StudyData</stp>
        <stp>EP</stp>
        <stp>BAR</stp>
        <stp/>
        <stp>Close</stp>
        <stp>5</stp>
        <stp>-2447</stp>
        <stp>All</stp>
        <stp/>
        <stp/>
        <stp>FALSE</stp>
        <stp>T</stp>
        <tr r="F2449" s="2"/>
      </tp>
      <tp>
        <v>5906.5</v>
        <stp/>
        <stp>StudyData</stp>
        <stp>EP</stp>
        <stp>BAR</stp>
        <stp/>
        <stp>Close</stp>
        <stp>5</stp>
        <stp>-2457</stp>
        <stp>All</stp>
        <stp/>
        <stp/>
        <stp>FALSE</stp>
        <stp>T</stp>
        <tr r="F2459" s="2"/>
      </tp>
      <tp>
        <v>5913.25</v>
        <stp/>
        <stp>StudyData</stp>
        <stp>EP</stp>
        <stp>BAR</stp>
        <stp/>
        <stp>Close</stp>
        <stp>5</stp>
        <stp>-2587</stp>
        <stp>All</stp>
        <stp/>
        <stp/>
        <stp>FALSE</stp>
        <stp>T</stp>
        <tr r="F2589" s="2"/>
      </tp>
      <tp>
        <v>5909.75</v>
        <stp/>
        <stp>StudyData</stp>
        <stp>EP</stp>
        <stp>BAR</stp>
        <stp/>
        <stp>Close</stp>
        <stp>5</stp>
        <stp>-2597</stp>
        <stp>All</stp>
        <stp/>
        <stp/>
        <stp>FALSE</stp>
        <stp>T</stp>
        <tr r="F2599" s="2"/>
      </tp>
      <tp>
        <v>5912.75</v>
        <stp/>
        <stp>StudyData</stp>
        <stp>EP</stp>
        <stp>BAR</stp>
        <stp/>
        <stp>Close</stp>
        <stp>5</stp>
        <stp>-2527</stp>
        <stp>All</stp>
        <stp/>
        <stp/>
        <stp>FALSE</stp>
        <stp>T</stp>
        <tr r="F2529" s="2"/>
      </tp>
      <tp>
        <v>5916.5</v>
        <stp/>
        <stp>StudyData</stp>
        <stp>EP</stp>
        <stp>BAR</stp>
        <stp/>
        <stp>Close</stp>
        <stp>5</stp>
        <stp>-2537</stp>
        <stp>All</stp>
        <stp/>
        <stp/>
        <stp>FALSE</stp>
        <stp>T</stp>
        <tr r="F2539" s="2"/>
      </tp>
      <tp>
        <v>5914.75</v>
        <stp/>
        <stp>StudyData</stp>
        <stp>EP</stp>
        <stp>BAR</stp>
        <stp/>
        <stp>Close</stp>
        <stp>5</stp>
        <stp>-2507</stp>
        <stp>All</stp>
        <stp/>
        <stp/>
        <stp>FALSE</stp>
        <stp>T</stp>
        <tr r="F2509" s="2"/>
      </tp>
      <tp>
        <v>5919.5</v>
        <stp/>
        <stp>StudyData</stp>
        <stp>EP</stp>
        <stp>BAR</stp>
        <stp/>
        <stp>Close</stp>
        <stp>5</stp>
        <stp>-2517</stp>
        <stp>All</stp>
        <stp/>
        <stp/>
        <stp>FALSE</stp>
        <stp>T</stp>
        <tr r="F2519" s="2"/>
      </tp>
      <tp>
        <v>5906.5</v>
        <stp/>
        <stp>StudyData</stp>
        <stp>EP</stp>
        <stp>BAR</stp>
        <stp/>
        <stp>Close</stp>
        <stp>5</stp>
        <stp>-2567</stp>
        <stp>All</stp>
        <stp/>
        <stp/>
        <stp>FALSE</stp>
        <stp>T</stp>
        <tr r="F2569" s="2"/>
      </tp>
      <tp>
        <v>5915.5</v>
        <stp/>
        <stp>StudyData</stp>
        <stp>EP</stp>
        <stp>BAR</stp>
        <stp/>
        <stp>Close</stp>
        <stp>5</stp>
        <stp>-2577</stp>
        <stp>All</stp>
        <stp/>
        <stp/>
        <stp>FALSE</stp>
        <stp>T</stp>
        <tr r="F2579" s="2"/>
      </tp>
      <tp>
        <v>5912.25</v>
        <stp/>
        <stp>StudyData</stp>
        <stp>EP</stp>
        <stp>BAR</stp>
        <stp/>
        <stp>Close</stp>
        <stp>5</stp>
        <stp>-2547</stp>
        <stp>All</stp>
        <stp/>
        <stp/>
        <stp>FALSE</stp>
        <stp>T</stp>
        <tr r="F2549" s="2"/>
      </tp>
      <tp>
        <v>5913.5</v>
        <stp/>
        <stp>StudyData</stp>
        <stp>EP</stp>
        <stp>BAR</stp>
        <stp/>
        <stp>Close</stp>
        <stp>5</stp>
        <stp>-2557</stp>
        <stp>All</stp>
        <stp/>
        <stp/>
        <stp>FALSE</stp>
        <stp>T</stp>
        <tr r="F2559" s="2"/>
      </tp>
      <tp>
        <v>5891.75</v>
        <stp/>
        <stp>StudyData</stp>
        <stp>EP</stp>
        <stp>BAR</stp>
        <stp/>
        <stp>Close</stp>
        <stp>5</stp>
        <stp>-2287</stp>
        <stp>All</stp>
        <stp/>
        <stp/>
        <stp>FALSE</stp>
        <stp>T</stp>
        <tr r="F2289" s="2"/>
      </tp>
      <tp>
        <v>5883.25</v>
        <stp/>
        <stp>StudyData</stp>
        <stp>EP</stp>
        <stp>BAR</stp>
        <stp/>
        <stp>Close</stp>
        <stp>5</stp>
        <stp>-2297</stp>
        <stp>All</stp>
        <stp/>
        <stp/>
        <stp>FALSE</stp>
        <stp>T</stp>
        <tr r="F2299" s="2"/>
      </tp>
      <tp>
        <v>5895.5</v>
        <stp/>
        <stp>StudyData</stp>
        <stp>EP</stp>
        <stp>BAR</stp>
        <stp/>
        <stp>Close</stp>
        <stp>5</stp>
        <stp>-2227</stp>
        <stp>All</stp>
        <stp/>
        <stp/>
        <stp>FALSE</stp>
        <stp>T</stp>
        <tr r="F2229" s="2"/>
      </tp>
      <tp>
        <v>5895</v>
        <stp/>
        <stp>StudyData</stp>
        <stp>EP</stp>
        <stp>BAR</stp>
        <stp/>
        <stp>Close</stp>
        <stp>5</stp>
        <stp>-2237</stp>
        <stp>All</stp>
        <stp/>
        <stp/>
        <stp>FALSE</stp>
        <stp>T</stp>
        <tr r="F2239" s="2"/>
      </tp>
      <tp>
        <v>5887</v>
        <stp/>
        <stp>StudyData</stp>
        <stp>EP</stp>
        <stp>BAR</stp>
        <stp/>
        <stp>Close</stp>
        <stp>5</stp>
        <stp>-2207</stp>
        <stp>All</stp>
        <stp/>
        <stp/>
        <stp>FALSE</stp>
        <stp>T</stp>
        <tr r="F2209" s="2"/>
      </tp>
      <tp>
        <v>5895</v>
        <stp/>
        <stp>StudyData</stp>
        <stp>EP</stp>
        <stp>BAR</stp>
        <stp/>
        <stp>Close</stp>
        <stp>5</stp>
        <stp>-2217</stp>
        <stp>All</stp>
        <stp/>
        <stp/>
        <stp>FALSE</stp>
        <stp>T</stp>
        <tr r="F2219" s="2"/>
      </tp>
      <tp>
        <v>5887.5</v>
        <stp/>
        <stp>StudyData</stp>
        <stp>EP</stp>
        <stp>BAR</stp>
        <stp/>
        <stp>Close</stp>
        <stp>5</stp>
        <stp>-2267</stp>
        <stp>All</stp>
        <stp/>
        <stp/>
        <stp>FALSE</stp>
        <stp>T</stp>
        <tr r="F2269" s="2"/>
      </tp>
      <tp>
        <v>5889.25</v>
        <stp/>
        <stp>StudyData</stp>
        <stp>EP</stp>
        <stp>BAR</stp>
        <stp/>
        <stp>Close</stp>
        <stp>5</stp>
        <stp>-2277</stp>
        <stp>All</stp>
        <stp/>
        <stp/>
        <stp>FALSE</stp>
        <stp>T</stp>
        <tr r="F2279" s="2"/>
      </tp>
      <tp>
        <v>5887.75</v>
        <stp/>
        <stp>StudyData</stp>
        <stp>EP</stp>
        <stp>BAR</stp>
        <stp/>
        <stp>Close</stp>
        <stp>5</stp>
        <stp>-2247</stp>
        <stp>All</stp>
        <stp/>
        <stp/>
        <stp>FALSE</stp>
        <stp>T</stp>
        <tr r="F2249" s="2"/>
      </tp>
      <tp>
        <v>5879.25</v>
        <stp/>
        <stp>StudyData</stp>
        <stp>EP</stp>
        <stp>BAR</stp>
        <stp/>
        <stp>Close</stp>
        <stp>5</stp>
        <stp>-2257</stp>
        <stp>All</stp>
        <stp/>
        <stp/>
        <stp>FALSE</stp>
        <stp>T</stp>
        <tr r="F2259" s="2"/>
      </tp>
      <tp>
        <v>5901.25</v>
        <stp/>
        <stp>StudyData</stp>
        <stp>EP</stp>
        <stp>BAR</stp>
        <stp/>
        <stp>Close</stp>
        <stp>5</stp>
        <stp>-2387</stp>
        <stp>All</stp>
        <stp/>
        <stp/>
        <stp>FALSE</stp>
        <stp>T</stp>
        <tr r="F2389" s="2"/>
      </tp>
      <tp>
        <v>5904.5</v>
        <stp/>
        <stp>StudyData</stp>
        <stp>EP</stp>
        <stp>BAR</stp>
        <stp/>
        <stp>Close</stp>
        <stp>5</stp>
        <stp>-2397</stp>
        <stp>All</stp>
        <stp/>
        <stp/>
        <stp>FALSE</stp>
        <stp>T</stp>
        <tr r="F2399" s="2"/>
      </tp>
      <tp>
        <v>5887.25</v>
        <stp/>
        <stp>StudyData</stp>
        <stp>EP</stp>
        <stp>BAR</stp>
        <stp/>
        <stp>Close</stp>
        <stp>5</stp>
        <stp>-2327</stp>
        <stp>All</stp>
        <stp/>
        <stp/>
        <stp>FALSE</stp>
        <stp>T</stp>
        <tr r="F2329" s="2"/>
      </tp>
      <tp>
        <v>5888.25</v>
        <stp/>
        <stp>StudyData</stp>
        <stp>EP</stp>
        <stp>BAR</stp>
        <stp/>
        <stp>Close</stp>
        <stp>5</stp>
        <stp>-2337</stp>
        <stp>All</stp>
        <stp/>
        <stp/>
        <stp>FALSE</stp>
        <stp>T</stp>
        <tr r="F2339" s="2"/>
      </tp>
      <tp>
        <v>5883</v>
        <stp/>
        <stp>StudyData</stp>
        <stp>EP</stp>
        <stp>BAR</stp>
        <stp/>
        <stp>Close</stp>
        <stp>5</stp>
        <stp>-2307</stp>
        <stp>All</stp>
        <stp/>
        <stp/>
        <stp>FALSE</stp>
        <stp>T</stp>
        <tr r="F2309" s="2"/>
      </tp>
      <tp>
        <v>5889.25</v>
        <stp/>
        <stp>StudyData</stp>
        <stp>EP</stp>
        <stp>BAR</stp>
        <stp/>
        <stp>Close</stp>
        <stp>5</stp>
        <stp>-2317</stp>
        <stp>All</stp>
        <stp/>
        <stp/>
        <stp>FALSE</stp>
        <stp>T</stp>
        <tr r="F2319" s="2"/>
      </tp>
      <tp>
        <v>5899</v>
        <stp/>
        <stp>StudyData</stp>
        <stp>EP</stp>
        <stp>BAR</stp>
        <stp/>
        <stp>Close</stp>
        <stp>5</stp>
        <stp>-2367</stp>
        <stp>All</stp>
        <stp/>
        <stp/>
        <stp>FALSE</stp>
        <stp>T</stp>
        <tr r="F2369" s="2"/>
      </tp>
      <tp>
        <v>5900</v>
        <stp/>
        <stp>StudyData</stp>
        <stp>EP</stp>
        <stp>BAR</stp>
        <stp/>
        <stp>Close</stp>
        <stp>5</stp>
        <stp>-2377</stp>
        <stp>All</stp>
        <stp/>
        <stp/>
        <stp>FALSE</stp>
        <stp>T</stp>
        <tr r="F2379" s="2"/>
      </tp>
      <tp>
        <v>5892.5</v>
        <stp/>
        <stp>StudyData</stp>
        <stp>EP</stp>
        <stp>BAR</stp>
        <stp/>
        <stp>Close</stp>
        <stp>5</stp>
        <stp>-2347</stp>
        <stp>All</stp>
        <stp/>
        <stp/>
        <stp>FALSE</stp>
        <stp>T</stp>
        <tr r="F2349" s="2"/>
      </tp>
      <tp>
        <v>5900.25</v>
        <stp/>
        <stp>StudyData</stp>
        <stp>EP</stp>
        <stp>BAR</stp>
        <stp/>
        <stp>Close</stp>
        <stp>5</stp>
        <stp>-2357</stp>
        <stp>All</stp>
        <stp/>
        <stp/>
        <stp>FALSE</stp>
        <stp>T</stp>
        <tr r="F2359" s="2"/>
      </tp>
      <tp>
        <v>5933.5</v>
        <stp/>
        <stp>StudyData</stp>
        <stp>EP</stp>
        <stp>BAR</stp>
        <stp/>
        <stp>Close</stp>
        <stp>5</stp>
        <stp>-2087</stp>
        <stp>All</stp>
        <stp/>
        <stp/>
        <stp>FALSE</stp>
        <stp>T</stp>
        <tr r="F2089" s="2"/>
      </tp>
      <tp>
        <v>5934.5</v>
        <stp/>
        <stp>StudyData</stp>
        <stp>EP</stp>
        <stp>BAR</stp>
        <stp/>
        <stp>Close</stp>
        <stp>5</stp>
        <stp>-2097</stp>
        <stp>All</stp>
        <stp/>
        <stp/>
        <stp>FALSE</stp>
        <stp>T</stp>
        <tr r="F2099" s="2"/>
      </tp>
      <tp>
        <v>5927</v>
        <stp/>
        <stp>StudyData</stp>
        <stp>EP</stp>
        <stp>BAR</stp>
        <stp/>
        <stp>Close</stp>
        <stp>5</stp>
        <stp>-2027</stp>
        <stp>All</stp>
        <stp/>
        <stp/>
        <stp>FALSE</stp>
        <stp>T</stp>
        <tr r="F2029" s="2"/>
      </tp>
      <tp>
        <v>5925</v>
        <stp/>
        <stp>StudyData</stp>
        <stp>EP</stp>
        <stp>BAR</stp>
        <stp/>
        <stp>Close</stp>
        <stp>5</stp>
        <stp>-2037</stp>
        <stp>All</stp>
        <stp/>
        <stp/>
        <stp>FALSE</stp>
        <stp>T</stp>
        <tr r="F2039" s="2"/>
      </tp>
      <tp>
        <v>5920.5</v>
        <stp/>
        <stp>StudyData</stp>
        <stp>EP</stp>
        <stp>BAR</stp>
        <stp/>
        <stp>Close</stp>
        <stp>5</stp>
        <stp>-2007</stp>
        <stp>All</stp>
        <stp/>
        <stp/>
        <stp>FALSE</stp>
        <stp>T</stp>
        <tr r="F2009" s="2"/>
      </tp>
      <tp>
        <v>5927.5</v>
        <stp/>
        <stp>StudyData</stp>
        <stp>EP</stp>
        <stp>BAR</stp>
        <stp/>
        <stp>Close</stp>
        <stp>5</stp>
        <stp>-2017</stp>
        <stp>All</stp>
        <stp/>
        <stp/>
        <stp>FALSE</stp>
        <stp>T</stp>
        <tr r="F2019" s="2"/>
      </tp>
      <tp>
        <v>5927.75</v>
        <stp/>
        <stp>StudyData</stp>
        <stp>EP</stp>
        <stp>BAR</stp>
        <stp/>
        <stp>Close</stp>
        <stp>5</stp>
        <stp>-2067</stp>
        <stp>All</stp>
        <stp/>
        <stp/>
        <stp>FALSE</stp>
        <stp>T</stp>
        <tr r="F2069" s="2"/>
      </tp>
      <tp>
        <v>5933.25</v>
        <stp/>
        <stp>StudyData</stp>
        <stp>EP</stp>
        <stp>BAR</stp>
        <stp/>
        <stp>Close</stp>
        <stp>5</stp>
        <stp>-2077</stp>
        <stp>All</stp>
        <stp/>
        <stp/>
        <stp>FALSE</stp>
        <stp>T</stp>
        <tr r="F2079" s="2"/>
      </tp>
      <tp>
        <v>5923.5</v>
        <stp/>
        <stp>StudyData</stp>
        <stp>EP</stp>
        <stp>BAR</stp>
        <stp/>
        <stp>Close</stp>
        <stp>5</stp>
        <stp>-2047</stp>
        <stp>All</stp>
        <stp/>
        <stp/>
        <stp>FALSE</stp>
        <stp>T</stp>
        <tr r="F2049" s="2"/>
      </tp>
      <tp>
        <v>5921.25</v>
        <stp/>
        <stp>StudyData</stp>
        <stp>EP</stp>
        <stp>BAR</stp>
        <stp/>
        <stp>Close</stp>
        <stp>5</stp>
        <stp>-2057</stp>
        <stp>All</stp>
        <stp/>
        <stp/>
        <stp>FALSE</stp>
        <stp>T</stp>
        <tr r="F2059" s="2"/>
      </tp>
      <tp>
        <v>5904.25</v>
        <stp/>
        <stp>StudyData</stp>
        <stp>EP</stp>
        <stp>BAR</stp>
        <stp/>
        <stp>Close</stp>
        <stp>5</stp>
        <stp>-2187</stp>
        <stp>All</stp>
        <stp/>
        <stp/>
        <stp>FALSE</stp>
        <stp>T</stp>
        <tr r="F2189" s="2"/>
      </tp>
      <tp>
        <v>5909.25</v>
        <stp/>
        <stp>StudyData</stp>
        <stp>EP</stp>
        <stp>BAR</stp>
        <stp/>
        <stp>Close</stp>
        <stp>5</stp>
        <stp>-2197</stp>
        <stp>All</stp>
        <stp/>
        <stp/>
        <stp>FALSE</stp>
        <stp>T</stp>
        <tr r="F2199" s="2"/>
      </tp>
      <tp>
        <v>5950.25</v>
        <stp/>
        <stp>StudyData</stp>
        <stp>EP</stp>
        <stp>BAR</stp>
        <stp/>
        <stp>Close</stp>
        <stp>5</stp>
        <stp>-2127</stp>
        <stp>All</stp>
        <stp/>
        <stp/>
        <stp>FALSE</stp>
        <stp>T</stp>
        <tr r="F2129" s="2"/>
      </tp>
      <tp>
        <v>5940.25</v>
        <stp/>
        <stp>StudyData</stp>
        <stp>EP</stp>
        <stp>BAR</stp>
        <stp/>
        <stp>Close</stp>
        <stp>5</stp>
        <stp>-2137</stp>
        <stp>All</stp>
        <stp/>
        <stp/>
        <stp>FALSE</stp>
        <stp>T</stp>
        <tr r="F2139" s="2"/>
      </tp>
      <tp>
        <v>5941.25</v>
        <stp/>
        <stp>StudyData</stp>
        <stp>EP</stp>
        <stp>BAR</stp>
        <stp/>
        <stp>Close</stp>
        <stp>5</stp>
        <stp>-2107</stp>
        <stp>All</stp>
        <stp/>
        <stp/>
        <stp>FALSE</stp>
        <stp>T</stp>
        <tr r="F2109" s="2"/>
      </tp>
      <tp>
        <v>5942.75</v>
        <stp/>
        <stp>StudyData</stp>
        <stp>EP</stp>
        <stp>BAR</stp>
        <stp/>
        <stp>Close</stp>
        <stp>5</stp>
        <stp>-2117</stp>
        <stp>All</stp>
        <stp/>
        <stp/>
        <stp>FALSE</stp>
        <stp>T</stp>
        <tr r="F2119" s="2"/>
      </tp>
      <tp>
        <v>5923</v>
        <stp/>
        <stp>StudyData</stp>
        <stp>EP</stp>
        <stp>BAR</stp>
        <stp/>
        <stp>Close</stp>
        <stp>5</stp>
        <stp>-2167</stp>
        <stp>All</stp>
        <stp/>
        <stp/>
        <stp>FALSE</stp>
        <stp>T</stp>
        <tr r="F2169" s="2"/>
      </tp>
      <tp>
        <v>5914.5</v>
        <stp/>
        <stp>StudyData</stp>
        <stp>EP</stp>
        <stp>BAR</stp>
        <stp/>
        <stp>Close</stp>
        <stp>5</stp>
        <stp>-2177</stp>
        <stp>All</stp>
        <stp/>
        <stp/>
        <stp>FALSE</stp>
        <stp>T</stp>
        <tr r="F2179" s="2"/>
      </tp>
      <tp>
        <v>5939.25</v>
        <stp/>
        <stp>StudyData</stp>
        <stp>EP</stp>
        <stp>BAR</stp>
        <stp/>
        <stp>Close</stp>
        <stp>5</stp>
        <stp>-2147</stp>
        <stp>All</stp>
        <stp/>
        <stp/>
        <stp>FALSE</stp>
        <stp>T</stp>
        <tr r="F2149" s="2"/>
      </tp>
      <tp>
        <v>5919</v>
        <stp/>
        <stp>StudyData</stp>
        <stp>EP</stp>
        <stp>BAR</stp>
        <stp/>
        <stp>Close</stp>
        <stp>5</stp>
        <stp>-2157</stp>
        <stp>All</stp>
        <stp/>
        <stp/>
        <stp>FALSE</stp>
        <stp>T</stp>
        <tr r="F2159" s="2"/>
      </tp>
      <tp>
        <v>5866.5</v>
        <stp/>
        <stp>StudyData</stp>
        <stp>EP</stp>
        <stp>BAR</stp>
        <stp/>
        <stp>Close</stp>
        <stp>5</stp>
        <stp>-3887</stp>
        <stp>All</stp>
        <stp/>
        <stp/>
        <stp>FALSE</stp>
        <stp>T</stp>
        <tr r="F3889" s="2"/>
      </tp>
      <tp>
        <v>5858.75</v>
        <stp/>
        <stp>StudyData</stp>
        <stp>EP</stp>
        <stp>BAR</stp>
        <stp/>
        <stp>Close</stp>
        <stp>5</stp>
        <stp>-3897</stp>
        <stp>All</stp>
        <stp/>
        <stp/>
        <stp>FALSE</stp>
        <stp>T</stp>
        <tr r="F3899" s="2"/>
      </tp>
      <tp>
        <v>5774.75</v>
        <stp/>
        <stp>StudyData</stp>
        <stp>EP</stp>
        <stp>BAR</stp>
        <stp/>
        <stp>Close</stp>
        <stp>5</stp>
        <stp>-3827</stp>
        <stp>All</stp>
        <stp/>
        <stp/>
        <stp>FALSE</stp>
        <stp>T</stp>
        <tr r="F3829" s="2"/>
      </tp>
      <tp>
        <v>5770.5</v>
        <stp/>
        <stp>StudyData</stp>
        <stp>EP</stp>
        <stp>BAR</stp>
        <stp/>
        <stp>Close</stp>
        <stp>5</stp>
        <stp>-3837</stp>
        <stp>All</stp>
        <stp/>
        <stp/>
        <stp>FALSE</stp>
        <stp>T</stp>
        <tr r="F3839" s="2"/>
      </tp>
      <tp>
        <v>5808</v>
        <stp/>
        <stp>StudyData</stp>
        <stp>EP</stp>
        <stp>BAR</stp>
        <stp/>
        <stp>Close</stp>
        <stp>5</stp>
        <stp>-3807</stp>
        <stp>All</stp>
        <stp/>
        <stp/>
        <stp>FALSE</stp>
        <stp>T</stp>
        <tr r="F3809" s="2"/>
      </tp>
      <tp>
        <v>5789.75</v>
        <stp/>
        <stp>StudyData</stp>
        <stp>EP</stp>
        <stp>BAR</stp>
        <stp/>
        <stp>Close</stp>
        <stp>5</stp>
        <stp>-3817</stp>
        <stp>All</stp>
        <stp/>
        <stp/>
        <stp>FALSE</stp>
        <stp>T</stp>
        <tr r="F3819" s="2"/>
      </tp>
      <tp>
        <v>5853</v>
        <stp/>
        <stp>StudyData</stp>
        <stp>EP</stp>
        <stp>BAR</stp>
        <stp/>
        <stp>Close</stp>
        <stp>5</stp>
        <stp>-3867</stp>
        <stp>All</stp>
        <stp/>
        <stp/>
        <stp>FALSE</stp>
        <stp>T</stp>
        <tr r="F3869" s="2"/>
      </tp>
      <tp>
        <v>5863.5</v>
        <stp/>
        <stp>StudyData</stp>
        <stp>EP</stp>
        <stp>BAR</stp>
        <stp/>
        <stp>Close</stp>
        <stp>5</stp>
        <stp>-3877</stp>
        <stp>All</stp>
        <stp/>
        <stp/>
        <stp>FALSE</stp>
        <stp>T</stp>
        <tr r="F3879" s="2"/>
      </tp>
      <tp>
        <v>5842.75</v>
        <stp/>
        <stp>StudyData</stp>
        <stp>EP</stp>
        <stp>BAR</stp>
        <stp/>
        <stp>Close</stp>
        <stp>5</stp>
        <stp>-3847</stp>
        <stp>All</stp>
        <stp/>
        <stp/>
        <stp>FALSE</stp>
        <stp>T</stp>
        <tr r="F3849" s="2"/>
      </tp>
      <tp>
        <v>5853.75</v>
        <stp/>
        <stp>StudyData</stp>
        <stp>EP</stp>
        <stp>BAR</stp>
        <stp/>
        <stp>Close</stp>
        <stp>5</stp>
        <stp>-3857</stp>
        <stp>All</stp>
        <stp/>
        <stp/>
        <stp>FALSE</stp>
        <stp>T</stp>
        <tr r="F3859" s="2"/>
      </tp>
      <tp>
        <v>5855.25</v>
        <stp/>
        <stp>StudyData</stp>
        <stp>EP</stp>
        <stp>BAR</stp>
        <stp/>
        <stp>Close</stp>
        <stp>5</stp>
        <stp>-3987</stp>
        <stp>All</stp>
        <stp/>
        <stp/>
        <stp>FALSE</stp>
        <stp>T</stp>
        <tr r="F3989" s="2"/>
      </tp>
      <tp>
        <v>5859.25</v>
        <stp/>
        <stp>StudyData</stp>
        <stp>EP</stp>
        <stp>BAR</stp>
        <stp/>
        <stp>Close</stp>
        <stp>5</stp>
        <stp>-3997</stp>
        <stp>All</stp>
        <stp/>
        <stp/>
        <stp>FALSE</stp>
        <stp>T</stp>
        <tr r="F3999" s="2"/>
      </tp>
      <tp>
        <v>5855.75</v>
        <stp/>
        <stp>StudyData</stp>
        <stp>EP</stp>
        <stp>BAR</stp>
        <stp/>
        <stp>Close</stp>
        <stp>5</stp>
        <stp>-3927</stp>
        <stp>All</stp>
        <stp/>
        <stp/>
        <stp>FALSE</stp>
        <stp>T</stp>
        <tr r="F3929" s="2"/>
      </tp>
      <tp>
        <v>5861.5</v>
        <stp/>
        <stp>StudyData</stp>
        <stp>EP</stp>
        <stp>BAR</stp>
        <stp/>
        <stp>Close</stp>
        <stp>5</stp>
        <stp>-3937</stp>
        <stp>All</stp>
        <stp/>
        <stp/>
        <stp>FALSE</stp>
        <stp>T</stp>
        <tr r="F3939" s="2"/>
      </tp>
      <tp>
        <v>5842</v>
        <stp/>
        <stp>StudyData</stp>
        <stp>EP</stp>
        <stp>BAR</stp>
        <stp/>
        <stp>Close</stp>
        <stp>5</stp>
        <stp>-3907</stp>
        <stp>All</stp>
        <stp/>
        <stp/>
        <stp>FALSE</stp>
        <stp>T</stp>
        <tr r="F3909" s="2"/>
      </tp>
      <tp>
        <v>5860.25</v>
        <stp/>
        <stp>StudyData</stp>
        <stp>EP</stp>
        <stp>BAR</stp>
        <stp/>
        <stp>Close</stp>
        <stp>5</stp>
        <stp>-3917</stp>
        <stp>All</stp>
        <stp/>
        <stp/>
        <stp>FALSE</stp>
        <stp>T</stp>
        <tr r="F3919" s="2"/>
      </tp>
      <tp>
        <v>5859.25</v>
        <stp/>
        <stp>StudyData</stp>
        <stp>EP</stp>
        <stp>BAR</stp>
        <stp/>
        <stp>Close</stp>
        <stp>5</stp>
        <stp>-3967</stp>
        <stp>All</stp>
        <stp/>
        <stp/>
        <stp>FALSE</stp>
        <stp>T</stp>
        <tr r="F3969" s="2"/>
      </tp>
      <tp>
        <v>5862.75</v>
        <stp/>
        <stp>StudyData</stp>
        <stp>EP</stp>
        <stp>BAR</stp>
        <stp/>
        <stp>Close</stp>
        <stp>5</stp>
        <stp>-3977</stp>
        <stp>All</stp>
        <stp/>
        <stp/>
        <stp>FALSE</stp>
        <stp>T</stp>
        <tr r="F3979" s="2"/>
      </tp>
      <tp>
        <v>5863.25</v>
        <stp/>
        <stp>StudyData</stp>
        <stp>EP</stp>
        <stp>BAR</stp>
        <stp/>
        <stp>Close</stp>
        <stp>5</stp>
        <stp>-3947</stp>
        <stp>All</stp>
        <stp/>
        <stp/>
        <stp>FALSE</stp>
        <stp>T</stp>
        <tr r="F3949" s="2"/>
      </tp>
      <tp>
        <v>5861</v>
        <stp/>
        <stp>StudyData</stp>
        <stp>EP</stp>
        <stp>BAR</stp>
        <stp/>
        <stp>Close</stp>
        <stp>5</stp>
        <stp>-3957</stp>
        <stp>All</stp>
        <stp/>
        <stp/>
        <stp>FALSE</stp>
        <stp>T</stp>
        <tr r="F3959" s="2"/>
      </tp>
      <tp>
        <v>5867.5</v>
        <stp/>
        <stp>StudyData</stp>
        <stp>EP</stp>
        <stp>BAR</stp>
        <stp/>
        <stp>Close</stp>
        <stp>5</stp>
        <stp>-3687</stp>
        <stp>All</stp>
        <stp/>
        <stp/>
        <stp>FALSE</stp>
        <stp>T</stp>
        <tr r="F3689" s="2"/>
      </tp>
      <tp>
        <v>5867.5</v>
        <stp/>
        <stp>StudyData</stp>
        <stp>EP</stp>
        <stp>BAR</stp>
        <stp/>
        <stp>Close</stp>
        <stp>5</stp>
        <stp>-3697</stp>
        <stp>All</stp>
        <stp/>
        <stp/>
        <stp>FALSE</stp>
        <stp>T</stp>
        <tr r="F3699" s="2"/>
      </tp>
      <tp>
        <v>5883.5</v>
        <stp/>
        <stp>StudyData</stp>
        <stp>EP</stp>
        <stp>BAR</stp>
        <stp/>
        <stp>Close</stp>
        <stp>5</stp>
        <stp>-3627</stp>
        <stp>All</stp>
        <stp/>
        <stp/>
        <stp>FALSE</stp>
        <stp>T</stp>
        <tr r="F3629" s="2"/>
      </tp>
      <tp>
        <v>5876</v>
        <stp/>
        <stp>StudyData</stp>
        <stp>EP</stp>
        <stp>BAR</stp>
        <stp/>
        <stp>Close</stp>
        <stp>5</stp>
        <stp>-3637</stp>
        <stp>All</stp>
        <stp/>
        <stp/>
        <stp>FALSE</stp>
        <stp>T</stp>
        <tr r="F3639" s="2"/>
      </tp>
      <tp>
        <v>5891.25</v>
        <stp/>
        <stp>StudyData</stp>
        <stp>EP</stp>
        <stp>BAR</stp>
        <stp/>
        <stp>Close</stp>
        <stp>5</stp>
        <stp>-3607</stp>
        <stp>All</stp>
        <stp/>
        <stp/>
        <stp>FALSE</stp>
        <stp>T</stp>
        <tr r="F3609" s="2"/>
      </tp>
      <tp>
        <v>5884</v>
        <stp/>
        <stp>StudyData</stp>
        <stp>EP</stp>
        <stp>BAR</stp>
        <stp/>
        <stp>Close</stp>
        <stp>5</stp>
        <stp>-3617</stp>
        <stp>All</stp>
        <stp/>
        <stp/>
        <stp>FALSE</stp>
        <stp>T</stp>
        <tr r="F3619" s="2"/>
      </tp>
      <tp>
        <v>5875.5</v>
        <stp/>
        <stp>StudyData</stp>
        <stp>EP</stp>
        <stp>BAR</stp>
        <stp/>
        <stp>Close</stp>
        <stp>5</stp>
        <stp>-3667</stp>
        <stp>All</stp>
        <stp/>
        <stp/>
        <stp>FALSE</stp>
        <stp>T</stp>
        <tr r="F3669" s="2"/>
      </tp>
      <tp>
        <v>5875.25</v>
        <stp/>
        <stp>StudyData</stp>
        <stp>EP</stp>
        <stp>BAR</stp>
        <stp/>
        <stp>Close</stp>
        <stp>5</stp>
        <stp>-3677</stp>
        <stp>All</stp>
        <stp/>
        <stp/>
        <stp>FALSE</stp>
        <stp>T</stp>
        <tr r="F3679" s="2"/>
      </tp>
      <tp>
        <v>5878.25</v>
        <stp/>
        <stp>StudyData</stp>
        <stp>EP</stp>
        <stp>BAR</stp>
        <stp/>
        <stp>Close</stp>
        <stp>5</stp>
        <stp>-3647</stp>
        <stp>All</stp>
        <stp/>
        <stp/>
        <stp>FALSE</stp>
        <stp>T</stp>
        <tr r="F3649" s="2"/>
      </tp>
      <tp>
        <v>5875</v>
        <stp/>
        <stp>StudyData</stp>
        <stp>EP</stp>
        <stp>BAR</stp>
        <stp/>
        <stp>Close</stp>
        <stp>5</stp>
        <stp>-3657</stp>
        <stp>All</stp>
        <stp/>
        <stp/>
        <stp>FALSE</stp>
        <stp>T</stp>
        <tr r="F3659" s="2"/>
      </tp>
      <tp>
        <v>5805.5</v>
        <stp/>
        <stp>StudyData</stp>
        <stp>EP</stp>
        <stp>BAR</stp>
        <stp/>
        <stp>Close</stp>
        <stp>5</stp>
        <stp>-3787</stp>
        <stp>All</stp>
        <stp/>
        <stp/>
        <stp>FALSE</stp>
        <stp>T</stp>
        <tr r="F3789" s="2"/>
      </tp>
      <tp>
        <v>5810</v>
        <stp/>
        <stp>StudyData</stp>
        <stp>EP</stp>
        <stp>BAR</stp>
        <stp/>
        <stp>Close</stp>
        <stp>5</stp>
        <stp>-3797</stp>
        <stp>All</stp>
        <stp/>
        <stp/>
        <stp>FALSE</stp>
        <stp>T</stp>
        <tr r="F3799" s="2"/>
      </tp>
      <tp>
        <v>5852.5</v>
        <stp/>
        <stp>StudyData</stp>
        <stp>EP</stp>
        <stp>BAR</stp>
        <stp/>
        <stp>Close</stp>
        <stp>5</stp>
        <stp>-3727</stp>
        <stp>All</stp>
        <stp/>
        <stp/>
        <stp>FALSE</stp>
        <stp>T</stp>
        <tr r="F3729" s="2"/>
      </tp>
      <tp>
        <v>5814</v>
        <stp/>
        <stp>StudyData</stp>
        <stp>EP</stp>
        <stp>BAR</stp>
        <stp/>
        <stp>Close</stp>
        <stp>5</stp>
        <stp>-3737</stp>
        <stp>All</stp>
        <stp/>
        <stp/>
        <stp>FALSE</stp>
        <stp>T</stp>
        <tr r="F3739" s="2"/>
      </tp>
      <tp>
        <v>5865.5</v>
        <stp/>
        <stp>StudyData</stp>
        <stp>EP</stp>
        <stp>BAR</stp>
        <stp/>
        <stp>Close</stp>
        <stp>5</stp>
        <stp>-3707</stp>
        <stp>All</stp>
        <stp/>
        <stp/>
        <stp>FALSE</stp>
        <stp>T</stp>
        <tr r="F3709" s="2"/>
      </tp>
      <tp>
        <v>5861.75</v>
        <stp/>
        <stp>StudyData</stp>
        <stp>EP</stp>
        <stp>BAR</stp>
        <stp/>
        <stp>Close</stp>
        <stp>5</stp>
        <stp>-3717</stp>
        <stp>All</stp>
        <stp/>
        <stp/>
        <stp>FALSE</stp>
        <stp>T</stp>
        <tr r="F3719" s="2"/>
      </tp>
      <tp>
        <v>5833.75</v>
        <stp/>
        <stp>StudyData</stp>
        <stp>EP</stp>
        <stp>BAR</stp>
        <stp/>
        <stp>Close</stp>
        <stp>5</stp>
        <stp>-3767</stp>
        <stp>All</stp>
        <stp/>
        <stp/>
        <stp>FALSE</stp>
        <stp>T</stp>
        <tr r="F3769" s="2"/>
      </tp>
      <tp>
        <v>5823.25</v>
        <stp/>
        <stp>StudyData</stp>
        <stp>EP</stp>
        <stp>BAR</stp>
        <stp/>
        <stp>Close</stp>
        <stp>5</stp>
        <stp>-3777</stp>
        <stp>All</stp>
        <stp/>
        <stp/>
        <stp>FALSE</stp>
        <stp>T</stp>
        <tr r="F3779" s="2"/>
      </tp>
      <tp>
        <v>5833</v>
        <stp/>
        <stp>StudyData</stp>
        <stp>EP</stp>
        <stp>BAR</stp>
        <stp/>
        <stp>Close</stp>
        <stp>5</stp>
        <stp>-3747</stp>
        <stp>All</stp>
        <stp/>
        <stp/>
        <stp>FALSE</stp>
        <stp>T</stp>
        <tr r="F3749" s="2"/>
      </tp>
      <tp>
        <v>5835.25</v>
        <stp/>
        <stp>StudyData</stp>
        <stp>EP</stp>
        <stp>BAR</stp>
        <stp/>
        <stp>Close</stp>
        <stp>5</stp>
        <stp>-3757</stp>
        <stp>All</stp>
        <stp/>
        <stp/>
        <stp>FALSE</stp>
        <stp>T</stp>
        <tr r="F3759" s="2"/>
      </tp>
      <tp>
        <v>5879.25</v>
        <stp/>
        <stp>StudyData</stp>
        <stp>EP</stp>
        <stp>BAR</stp>
        <stp/>
        <stp>Close</stp>
        <stp>5</stp>
        <stp>-3487</stp>
        <stp>All</stp>
        <stp/>
        <stp/>
        <stp>FALSE</stp>
        <stp>T</stp>
        <tr r="F3489" s="2"/>
      </tp>
      <tp>
        <v>5884.25</v>
        <stp/>
        <stp>StudyData</stp>
        <stp>EP</stp>
        <stp>BAR</stp>
        <stp/>
        <stp>Close</stp>
        <stp>5</stp>
        <stp>-3497</stp>
        <stp>All</stp>
        <stp/>
        <stp/>
        <stp>FALSE</stp>
        <stp>T</stp>
        <tr r="F3499" s="2"/>
      </tp>
      <tp>
        <v>5868.75</v>
        <stp/>
        <stp>StudyData</stp>
        <stp>EP</stp>
        <stp>BAR</stp>
        <stp/>
        <stp>Close</stp>
        <stp>5</stp>
        <stp>-3427</stp>
        <stp>All</stp>
        <stp/>
        <stp/>
        <stp>FALSE</stp>
        <stp>T</stp>
        <tr r="F3429" s="2"/>
      </tp>
      <tp>
        <v>5868.75</v>
        <stp/>
        <stp>StudyData</stp>
        <stp>EP</stp>
        <stp>BAR</stp>
        <stp/>
        <stp>Close</stp>
        <stp>5</stp>
        <stp>-3437</stp>
        <stp>All</stp>
        <stp/>
        <stp/>
        <stp>FALSE</stp>
        <stp>T</stp>
        <tr r="F3439" s="2"/>
      </tp>
      <tp>
        <v>5875.5</v>
        <stp/>
        <stp>StudyData</stp>
        <stp>EP</stp>
        <stp>BAR</stp>
        <stp/>
        <stp>Close</stp>
        <stp>5</stp>
        <stp>-3407</stp>
        <stp>All</stp>
        <stp/>
        <stp/>
        <stp>FALSE</stp>
        <stp>T</stp>
        <tr r="F3409" s="2"/>
      </tp>
      <tp>
        <v>5867.25</v>
        <stp/>
        <stp>StudyData</stp>
        <stp>EP</stp>
        <stp>BAR</stp>
        <stp/>
        <stp>Close</stp>
        <stp>5</stp>
        <stp>-3417</stp>
        <stp>All</stp>
        <stp/>
        <stp/>
        <stp>FALSE</stp>
        <stp>T</stp>
        <tr r="F3419" s="2"/>
      </tp>
      <tp>
        <v>5882</v>
        <stp/>
        <stp>StudyData</stp>
        <stp>EP</stp>
        <stp>BAR</stp>
        <stp/>
        <stp>Close</stp>
        <stp>5</stp>
        <stp>-3467</stp>
        <stp>All</stp>
        <stp/>
        <stp/>
        <stp>FALSE</stp>
        <stp>T</stp>
        <tr r="F3469" s="2"/>
      </tp>
      <tp>
        <v>5877.25</v>
        <stp/>
        <stp>StudyData</stp>
        <stp>EP</stp>
        <stp>BAR</stp>
        <stp/>
        <stp>Close</stp>
        <stp>5</stp>
        <stp>-3477</stp>
        <stp>All</stp>
        <stp/>
        <stp/>
        <stp>FALSE</stp>
        <stp>T</stp>
        <tr r="F3479" s="2"/>
      </tp>
      <tp>
        <v>5869.25</v>
        <stp/>
        <stp>StudyData</stp>
        <stp>EP</stp>
        <stp>BAR</stp>
        <stp/>
        <stp>Close</stp>
        <stp>5</stp>
        <stp>-3447</stp>
        <stp>All</stp>
        <stp/>
        <stp/>
        <stp>FALSE</stp>
        <stp>T</stp>
        <tr r="F3449" s="2"/>
      </tp>
      <tp>
        <v>5869.75</v>
        <stp/>
        <stp>StudyData</stp>
        <stp>EP</stp>
        <stp>BAR</stp>
        <stp/>
        <stp>Close</stp>
        <stp>5</stp>
        <stp>-3457</stp>
        <stp>All</stp>
        <stp/>
        <stp/>
        <stp>FALSE</stp>
        <stp>T</stp>
        <tr r="F3459" s="2"/>
      </tp>
      <tp>
        <v>5884</v>
        <stp/>
        <stp>StudyData</stp>
        <stp>EP</stp>
        <stp>BAR</stp>
        <stp/>
        <stp>Close</stp>
        <stp>5</stp>
        <stp>-3587</stp>
        <stp>All</stp>
        <stp/>
        <stp/>
        <stp>FALSE</stp>
        <stp>T</stp>
        <tr r="F3589" s="2"/>
      </tp>
      <tp>
        <v>5887.25</v>
        <stp/>
        <stp>StudyData</stp>
        <stp>EP</stp>
        <stp>BAR</stp>
        <stp/>
        <stp>Close</stp>
        <stp>5</stp>
        <stp>-3597</stp>
        <stp>All</stp>
        <stp/>
        <stp/>
        <stp>FALSE</stp>
        <stp>T</stp>
        <tr r="F3599" s="2"/>
      </tp>
      <tp>
        <v>5875.75</v>
        <stp/>
        <stp>StudyData</stp>
        <stp>EP</stp>
        <stp>BAR</stp>
        <stp/>
        <stp>Close</stp>
        <stp>5</stp>
        <stp>-3527</stp>
        <stp>All</stp>
        <stp/>
        <stp/>
        <stp>FALSE</stp>
        <stp>T</stp>
        <tr r="F3529" s="2"/>
      </tp>
      <tp>
        <v>5882.75</v>
        <stp/>
        <stp>StudyData</stp>
        <stp>EP</stp>
        <stp>BAR</stp>
        <stp/>
        <stp>Close</stp>
        <stp>5</stp>
        <stp>-3537</stp>
        <stp>All</stp>
        <stp/>
        <stp/>
        <stp>FALSE</stp>
        <stp>T</stp>
        <tr r="F3539" s="2"/>
      </tp>
      <tp>
        <v>5886.5</v>
        <stp/>
        <stp>StudyData</stp>
        <stp>EP</stp>
        <stp>BAR</stp>
        <stp/>
        <stp>Close</stp>
        <stp>5</stp>
        <stp>-3507</stp>
        <stp>All</stp>
        <stp/>
        <stp/>
        <stp>FALSE</stp>
        <stp>T</stp>
        <tr r="F3509" s="2"/>
      </tp>
      <tp>
        <v>5885.75</v>
        <stp/>
        <stp>StudyData</stp>
        <stp>EP</stp>
        <stp>BAR</stp>
        <stp/>
        <stp>Close</stp>
        <stp>5</stp>
        <stp>-3517</stp>
        <stp>All</stp>
        <stp/>
        <stp/>
        <stp>FALSE</stp>
        <stp>T</stp>
        <tr r="F3519" s="2"/>
      </tp>
      <tp>
        <v>5889.5</v>
        <stp/>
        <stp>StudyData</stp>
        <stp>EP</stp>
        <stp>BAR</stp>
        <stp/>
        <stp>Close</stp>
        <stp>5</stp>
        <stp>-3567</stp>
        <stp>All</stp>
        <stp/>
        <stp/>
        <stp>FALSE</stp>
        <stp>T</stp>
        <tr r="F3569" s="2"/>
      </tp>
      <tp>
        <v>5888.25</v>
        <stp/>
        <stp>StudyData</stp>
        <stp>EP</stp>
        <stp>BAR</stp>
        <stp/>
        <stp>Close</stp>
        <stp>5</stp>
        <stp>-3577</stp>
        <stp>All</stp>
        <stp/>
        <stp/>
        <stp>FALSE</stp>
        <stp>T</stp>
        <tr r="F3579" s="2"/>
      </tp>
      <tp>
        <v>5885.75</v>
        <stp/>
        <stp>StudyData</stp>
        <stp>EP</stp>
        <stp>BAR</stp>
        <stp/>
        <stp>Close</stp>
        <stp>5</stp>
        <stp>-3547</stp>
        <stp>All</stp>
        <stp/>
        <stp/>
        <stp>FALSE</stp>
        <stp>T</stp>
        <tr r="F3549" s="2"/>
      </tp>
      <tp>
        <v>5889.75</v>
        <stp/>
        <stp>StudyData</stp>
        <stp>EP</stp>
        <stp>BAR</stp>
        <stp/>
        <stp>Close</stp>
        <stp>5</stp>
        <stp>-3557</stp>
        <stp>All</stp>
        <stp/>
        <stp/>
        <stp>FALSE</stp>
        <stp>T</stp>
        <tr r="F3559" s="2"/>
      </tp>
      <tp>
        <v>5915</v>
        <stp/>
        <stp>StudyData</stp>
        <stp>EP</stp>
        <stp>BAR</stp>
        <stp/>
        <stp>Close</stp>
        <stp>5</stp>
        <stp>-3287</stp>
        <stp>All</stp>
        <stp/>
        <stp/>
        <stp>FALSE</stp>
        <stp>T</stp>
        <tr r="F3289" s="2"/>
      </tp>
      <tp>
        <v>5905.75</v>
        <stp/>
        <stp>StudyData</stp>
        <stp>EP</stp>
        <stp>BAR</stp>
        <stp/>
        <stp>Close</stp>
        <stp>5</stp>
        <stp>-3297</stp>
        <stp>All</stp>
        <stp/>
        <stp/>
        <stp>FALSE</stp>
        <stp>T</stp>
        <tr r="F3299" s="2"/>
      </tp>
      <tp>
        <v>5940.25</v>
        <stp/>
        <stp>StudyData</stp>
        <stp>EP</stp>
        <stp>BAR</stp>
        <stp/>
        <stp>Close</stp>
        <stp>5</stp>
        <stp>-3227</stp>
        <stp>All</stp>
        <stp/>
        <stp/>
        <stp>FALSE</stp>
        <stp>T</stp>
        <tr r="F3229" s="2"/>
      </tp>
      <tp>
        <v>5938.75</v>
        <stp/>
        <stp>StudyData</stp>
        <stp>EP</stp>
        <stp>BAR</stp>
        <stp/>
        <stp>Close</stp>
        <stp>5</stp>
        <stp>-3237</stp>
        <stp>All</stp>
        <stp/>
        <stp/>
        <stp>FALSE</stp>
        <stp>T</stp>
        <tr r="F3239" s="2"/>
      </tp>
      <tp>
        <v>5940</v>
        <stp/>
        <stp>StudyData</stp>
        <stp>EP</stp>
        <stp>BAR</stp>
        <stp/>
        <stp>Close</stp>
        <stp>5</stp>
        <stp>-3207</stp>
        <stp>All</stp>
        <stp/>
        <stp/>
        <stp>FALSE</stp>
        <stp>T</stp>
        <tr r="F3209" s="2"/>
      </tp>
      <tp>
        <v>5937.5</v>
        <stp/>
        <stp>StudyData</stp>
        <stp>EP</stp>
        <stp>BAR</stp>
        <stp/>
        <stp>Close</stp>
        <stp>5</stp>
        <stp>-3217</stp>
        <stp>All</stp>
        <stp/>
        <stp/>
        <stp>FALSE</stp>
        <stp>T</stp>
        <tr r="F3219" s="2"/>
      </tp>
      <tp>
        <v>5927</v>
        <stp/>
        <stp>StudyData</stp>
        <stp>EP</stp>
        <stp>BAR</stp>
        <stp/>
        <stp>Close</stp>
        <stp>5</stp>
        <stp>-3267</stp>
        <stp>All</stp>
        <stp/>
        <stp/>
        <stp>FALSE</stp>
        <stp>T</stp>
        <tr r="F3269" s="2"/>
      </tp>
      <tp>
        <v>5925</v>
        <stp/>
        <stp>StudyData</stp>
        <stp>EP</stp>
        <stp>BAR</stp>
        <stp/>
        <stp>Close</stp>
        <stp>5</stp>
        <stp>-3277</stp>
        <stp>All</stp>
        <stp/>
        <stp/>
        <stp>FALSE</stp>
        <stp>T</stp>
        <tr r="F3279" s="2"/>
      </tp>
      <tp>
        <v>5930.5</v>
        <stp/>
        <stp>StudyData</stp>
        <stp>EP</stp>
        <stp>BAR</stp>
        <stp/>
        <stp>Close</stp>
        <stp>5</stp>
        <stp>-3247</stp>
        <stp>All</stp>
        <stp/>
        <stp/>
        <stp>FALSE</stp>
        <stp>T</stp>
        <tr r="F3249" s="2"/>
      </tp>
      <tp>
        <v>5932.25</v>
        <stp/>
        <stp>StudyData</stp>
        <stp>EP</stp>
        <stp>BAR</stp>
        <stp/>
        <stp>Close</stp>
        <stp>5</stp>
        <stp>-3257</stp>
        <stp>All</stp>
        <stp/>
        <stp/>
        <stp>FALSE</stp>
        <stp>T</stp>
        <tr r="F3259" s="2"/>
      </tp>
      <tp>
        <v>5901</v>
        <stp/>
        <stp>StudyData</stp>
        <stp>EP</stp>
        <stp>BAR</stp>
        <stp/>
        <stp>Close</stp>
        <stp>5</stp>
        <stp>-3387</stp>
        <stp>All</stp>
        <stp/>
        <stp/>
        <stp>FALSE</stp>
        <stp>T</stp>
        <tr r="F3389" s="2"/>
      </tp>
      <tp>
        <v>5884.75</v>
        <stp/>
        <stp>StudyData</stp>
        <stp>EP</stp>
        <stp>BAR</stp>
        <stp/>
        <stp>Close</stp>
        <stp>5</stp>
        <stp>-3397</stp>
        <stp>All</stp>
        <stp/>
        <stp/>
        <stp>FALSE</stp>
        <stp>T</stp>
        <tr r="F3399" s="2"/>
      </tp>
      <tp>
        <v>5895.5</v>
        <stp/>
        <stp>StudyData</stp>
        <stp>EP</stp>
        <stp>BAR</stp>
        <stp/>
        <stp>Close</stp>
        <stp>5</stp>
        <stp>-3327</stp>
        <stp>All</stp>
        <stp/>
        <stp/>
        <stp>FALSE</stp>
        <stp>T</stp>
        <tr r="F3329" s="2"/>
      </tp>
      <tp>
        <v>5900</v>
        <stp/>
        <stp>StudyData</stp>
        <stp>EP</stp>
        <stp>BAR</stp>
        <stp/>
        <stp>Close</stp>
        <stp>5</stp>
        <stp>-3337</stp>
        <stp>All</stp>
        <stp/>
        <stp/>
        <stp>FALSE</stp>
        <stp>T</stp>
        <tr r="F3339" s="2"/>
      </tp>
      <tp>
        <v>5901.5</v>
        <stp/>
        <stp>StudyData</stp>
        <stp>EP</stp>
        <stp>BAR</stp>
        <stp/>
        <stp>Close</stp>
        <stp>5</stp>
        <stp>-3307</stp>
        <stp>All</stp>
        <stp/>
        <stp/>
        <stp>FALSE</stp>
        <stp>T</stp>
        <tr r="F3309" s="2"/>
      </tp>
      <tp>
        <v>5886.25</v>
        <stp/>
        <stp>StudyData</stp>
        <stp>EP</stp>
        <stp>BAR</stp>
        <stp/>
        <stp>Close</stp>
        <stp>5</stp>
        <stp>-3317</stp>
        <stp>All</stp>
        <stp/>
        <stp/>
        <stp>FALSE</stp>
        <stp>T</stp>
        <tr r="F3319" s="2"/>
      </tp>
      <tp>
        <v>5906.25</v>
        <stp/>
        <stp>StudyData</stp>
        <stp>EP</stp>
        <stp>BAR</stp>
        <stp/>
        <stp>Close</stp>
        <stp>5</stp>
        <stp>-3367</stp>
        <stp>All</stp>
        <stp/>
        <stp/>
        <stp>FALSE</stp>
        <stp>T</stp>
        <tr r="F3369" s="2"/>
      </tp>
      <tp>
        <v>5903.75</v>
        <stp/>
        <stp>StudyData</stp>
        <stp>EP</stp>
        <stp>BAR</stp>
        <stp/>
        <stp>Close</stp>
        <stp>5</stp>
        <stp>-3377</stp>
        <stp>All</stp>
        <stp/>
        <stp/>
        <stp>FALSE</stp>
        <stp>T</stp>
        <tr r="F3379" s="2"/>
      </tp>
      <tp>
        <v>5900</v>
        <stp/>
        <stp>StudyData</stp>
        <stp>EP</stp>
        <stp>BAR</stp>
        <stp/>
        <stp>Close</stp>
        <stp>5</stp>
        <stp>-3347</stp>
        <stp>All</stp>
        <stp/>
        <stp/>
        <stp>FALSE</stp>
        <stp>T</stp>
        <tr r="F3349" s="2"/>
      </tp>
      <tp>
        <v>5904.5</v>
        <stp/>
        <stp>StudyData</stp>
        <stp>EP</stp>
        <stp>BAR</stp>
        <stp/>
        <stp>Close</stp>
        <stp>5</stp>
        <stp>-3357</stp>
        <stp>All</stp>
        <stp/>
        <stp/>
        <stp>FALSE</stp>
        <stp>T</stp>
        <tr r="F3359" s="2"/>
      </tp>
      <tp>
        <v>5921.75</v>
        <stp/>
        <stp>StudyData</stp>
        <stp>EP</stp>
        <stp>BAR</stp>
        <stp/>
        <stp>Close</stp>
        <stp>5</stp>
        <stp>-3087</stp>
        <stp>All</stp>
        <stp/>
        <stp/>
        <stp>FALSE</stp>
        <stp>T</stp>
        <tr r="F3089" s="2"/>
      </tp>
      <tp>
        <v>5924.25</v>
        <stp/>
        <stp>StudyData</stp>
        <stp>EP</stp>
        <stp>BAR</stp>
        <stp/>
        <stp>Close</stp>
        <stp>5</stp>
        <stp>-3097</stp>
        <stp>All</stp>
        <stp/>
        <stp/>
        <stp>FALSE</stp>
        <stp>T</stp>
        <tr r="F3099" s="2"/>
      </tp>
      <tp>
        <v>5921.25</v>
        <stp/>
        <stp>StudyData</stp>
        <stp>EP</stp>
        <stp>BAR</stp>
        <stp/>
        <stp>Close</stp>
        <stp>5</stp>
        <stp>-3027</stp>
        <stp>All</stp>
        <stp/>
        <stp/>
        <stp>FALSE</stp>
        <stp>T</stp>
        <tr r="F3029" s="2"/>
      </tp>
      <tp>
        <v>5937.25</v>
        <stp/>
        <stp>StudyData</stp>
        <stp>EP</stp>
        <stp>BAR</stp>
        <stp/>
        <stp>Close</stp>
        <stp>5</stp>
        <stp>-3037</stp>
        <stp>All</stp>
        <stp/>
        <stp/>
        <stp>FALSE</stp>
        <stp>T</stp>
        <tr r="F3039" s="2"/>
      </tp>
      <tp>
        <v>5922.5</v>
        <stp/>
        <stp>StudyData</stp>
        <stp>EP</stp>
        <stp>BAR</stp>
        <stp/>
        <stp>Close</stp>
        <stp>5</stp>
        <stp>-3007</stp>
        <stp>All</stp>
        <stp/>
        <stp/>
        <stp>FALSE</stp>
        <stp>T</stp>
        <tr r="F3009" s="2"/>
      </tp>
      <tp>
        <v>5918</v>
        <stp/>
        <stp>StudyData</stp>
        <stp>EP</stp>
        <stp>BAR</stp>
        <stp/>
        <stp>Close</stp>
        <stp>5</stp>
        <stp>-3017</stp>
        <stp>All</stp>
        <stp/>
        <stp/>
        <stp>FALSE</stp>
        <stp>T</stp>
        <tr r="F3019" s="2"/>
      </tp>
      <tp>
        <v>5938.5</v>
        <stp/>
        <stp>StudyData</stp>
        <stp>EP</stp>
        <stp>BAR</stp>
        <stp/>
        <stp>Close</stp>
        <stp>5</stp>
        <stp>-3067</stp>
        <stp>All</stp>
        <stp/>
        <stp/>
        <stp>FALSE</stp>
        <stp>T</stp>
        <tr r="F3069" s="2"/>
      </tp>
      <tp>
        <v>5929.25</v>
        <stp/>
        <stp>StudyData</stp>
        <stp>EP</stp>
        <stp>BAR</stp>
        <stp/>
        <stp>Close</stp>
        <stp>5</stp>
        <stp>-3077</stp>
        <stp>All</stp>
        <stp/>
        <stp/>
        <stp>FALSE</stp>
        <stp>T</stp>
        <tr r="F3079" s="2"/>
      </tp>
      <tp>
        <v>5938.25</v>
        <stp/>
        <stp>StudyData</stp>
        <stp>EP</stp>
        <stp>BAR</stp>
        <stp/>
        <stp>Close</stp>
        <stp>5</stp>
        <stp>-3047</stp>
        <stp>All</stp>
        <stp/>
        <stp/>
        <stp>FALSE</stp>
        <stp>T</stp>
        <tr r="F3049" s="2"/>
      </tp>
      <tp>
        <v>5938.75</v>
        <stp/>
        <stp>StudyData</stp>
        <stp>EP</stp>
        <stp>BAR</stp>
        <stp/>
        <stp>Close</stp>
        <stp>5</stp>
        <stp>-3057</stp>
        <stp>All</stp>
        <stp/>
        <stp/>
        <stp>FALSE</stp>
        <stp>T</stp>
        <tr r="F3059" s="2"/>
      </tp>
      <tp>
        <v>5936.75</v>
        <stp/>
        <stp>StudyData</stp>
        <stp>EP</stp>
        <stp>BAR</stp>
        <stp/>
        <stp>Close</stp>
        <stp>5</stp>
        <stp>-3187</stp>
        <stp>All</stp>
        <stp/>
        <stp/>
        <stp>FALSE</stp>
        <stp>T</stp>
        <tr r="F3189" s="2"/>
      </tp>
      <tp>
        <v>5935</v>
        <stp/>
        <stp>StudyData</stp>
        <stp>EP</stp>
        <stp>BAR</stp>
        <stp/>
        <stp>Close</stp>
        <stp>5</stp>
        <stp>-3197</stp>
        <stp>All</stp>
        <stp/>
        <stp/>
        <stp>FALSE</stp>
        <stp>T</stp>
        <tr r="F3199" s="2"/>
      </tp>
      <tp>
        <v>5931</v>
        <stp/>
        <stp>StudyData</stp>
        <stp>EP</stp>
        <stp>BAR</stp>
        <stp/>
        <stp>Close</stp>
        <stp>5</stp>
        <stp>-3127</stp>
        <stp>All</stp>
        <stp/>
        <stp/>
        <stp>FALSE</stp>
        <stp>T</stp>
        <tr r="F3129" s="2"/>
      </tp>
      <tp>
        <v>5927.75</v>
        <stp/>
        <stp>StudyData</stp>
        <stp>EP</stp>
        <stp>BAR</stp>
        <stp/>
        <stp>Close</stp>
        <stp>5</stp>
        <stp>-3137</stp>
        <stp>All</stp>
        <stp/>
        <stp/>
        <stp>FALSE</stp>
        <stp>T</stp>
        <tr r="F3139" s="2"/>
      </tp>
      <tp>
        <v>5923.25</v>
        <stp/>
        <stp>StudyData</stp>
        <stp>EP</stp>
        <stp>BAR</stp>
        <stp/>
        <stp>Close</stp>
        <stp>5</stp>
        <stp>-3107</stp>
        <stp>All</stp>
        <stp/>
        <stp/>
        <stp>FALSE</stp>
        <stp>T</stp>
        <tr r="F3109" s="2"/>
      </tp>
      <tp>
        <v>5928.5</v>
        <stp/>
        <stp>StudyData</stp>
        <stp>EP</stp>
        <stp>BAR</stp>
        <stp/>
        <stp>Close</stp>
        <stp>5</stp>
        <stp>-3117</stp>
        <stp>All</stp>
        <stp/>
        <stp/>
        <stp>FALSE</stp>
        <stp>T</stp>
        <tr r="F3119" s="2"/>
      </tp>
      <tp>
        <v>5933.5</v>
        <stp/>
        <stp>StudyData</stp>
        <stp>EP</stp>
        <stp>BAR</stp>
        <stp/>
        <stp>Close</stp>
        <stp>5</stp>
        <stp>-3167</stp>
        <stp>All</stp>
        <stp/>
        <stp/>
        <stp>FALSE</stp>
        <stp>T</stp>
        <tr r="F3169" s="2"/>
      </tp>
      <tp>
        <v>5934.75</v>
        <stp/>
        <stp>StudyData</stp>
        <stp>EP</stp>
        <stp>BAR</stp>
        <stp/>
        <stp>Close</stp>
        <stp>5</stp>
        <stp>-3177</stp>
        <stp>All</stp>
        <stp/>
        <stp/>
        <stp>FALSE</stp>
        <stp>T</stp>
        <tr r="F3179" s="2"/>
      </tp>
      <tp>
        <v>5928.75</v>
        <stp/>
        <stp>StudyData</stp>
        <stp>EP</stp>
        <stp>BAR</stp>
        <stp/>
        <stp>Close</stp>
        <stp>5</stp>
        <stp>-3147</stp>
        <stp>All</stp>
        <stp/>
        <stp/>
        <stp>FALSE</stp>
        <stp>T</stp>
        <tr r="F3149" s="2"/>
      </tp>
      <tp>
        <v>5930.75</v>
        <stp/>
        <stp>StudyData</stp>
        <stp>EP</stp>
        <stp>BAR</stp>
        <stp/>
        <stp>Close</stp>
        <stp>5</stp>
        <stp>-3157</stp>
        <stp>All</stp>
        <stp/>
        <stp/>
        <stp>FALSE</stp>
        <stp>T</stp>
        <tr r="F3159" s="2"/>
      </tp>
      <tp>
        <v>71.130800567488663</v>
        <stp/>
        <stp>StudyData</stp>
        <stp>RSI(EP,InputChoice:=Close,Period:=14)</stp>
        <stp>Bar</stp>
        <stp/>
        <stp>Close</stp>
        <stp>5</stp>
        <stp>-9</stp>
        <stp>all</stp>
        <stp/>
        <stp/>
        <stp>FALSE</stp>
        <stp>T</stp>
        <tr r="H11" s="2"/>
      </tp>
      <tp>
        <v>5973</v>
        <stp/>
        <stp>StudyData</stp>
        <stp>EP</stp>
        <stp>BAR</stp>
        <stp/>
        <stp>Open</stp>
        <stp>5</stp>
        <stp>-4670</stp>
        <stp>All</stp>
        <stp/>
        <stp/>
        <stp>FALSE</stp>
        <stp>T</stp>
        <tr r="C4672" s="2"/>
      </tp>
      <tp>
        <v>5969.5</v>
        <stp/>
        <stp>StudyData</stp>
        <stp>EP</stp>
        <stp>BAR</stp>
        <stp/>
        <stp>Open</stp>
        <stp>5</stp>
        <stp>-4660</stp>
        <stp>All</stp>
        <stp/>
        <stp/>
        <stp>FALSE</stp>
        <stp>T</stp>
        <tr r="C4662" s="2"/>
      </tp>
      <tp>
        <v>5969.5</v>
        <stp/>
        <stp>StudyData</stp>
        <stp>EP</stp>
        <stp>BAR</stp>
        <stp/>
        <stp>Open</stp>
        <stp>5</stp>
        <stp>-4650</stp>
        <stp>All</stp>
        <stp/>
        <stp/>
        <stp>FALSE</stp>
        <stp>T</stp>
        <tr r="C4652" s="2"/>
      </tp>
      <tp>
        <v>5955.25</v>
        <stp/>
        <stp>StudyData</stp>
        <stp>EP</stp>
        <stp>BAR</stp>
        <stp/>
        <stp>Open</stp>
        <stp>5</stp>
        <stp>-4640</stp>
        <stp>All</stp>
        <stp/>
        <stp/>
        <stp>FALSE</stp>
        <stp>T</stp>
        <tr r="C4642" s="2"/>
      </tp>
      <tp>
        <v>5960</v>
        <stp/>
        <stp>StudyData</stp>
        <stp>EP</stp>
        <stp>BAR</stp>
        <stp/>
        <stp>Open</stp>
        <stp>5</stp>
        <stp>-4630</stp>
        <stp>All</stp>
        <stp/>
        <stp/>
        <stp>FALSE</stp>
        <stp>T</stp>
        <tr r="C4632" s="2"/>
      </tp>
      <tp>
        <v>5960.25</v>
        <stp/>
        <stp>StudyData</stp>
        <stp>EP</stp>
        <stp>BAR</stp>
        <stp/>
        <stp>Open</stp>
        <stp>5</stp>
        <stp>-4620</stp>
        <stp>All</stp>
        <stp/>
        <stp/>
        <stp>FALSE</stp>
        <stp>T</stp>
        <tr r="C4622" s="2"/>
      </tp>
      <tp>
        <v>5962.75</v>
        <stp/>
        <stp>StudyData</stp>
        <stp>EP</stp>
        <stp>BAR</stp>
        <stp/>
        <stp>Open</stp>
        <stp>5</stp>
        <stp>-4610</stp>
        <stp>All</stp>
        <stp/>
        <stp/>
        <stp>FALSE</stp>
        <stp>T</stp>
        <tr r="C4612" s="2"/>
      </tp>
      <tp>
        <v>5965.5</v>
        <stp/>
        <stp>StudyData</stp>
        <stp>EP</stp>
        <stp>BAR</stp>
        <stp/>
        <stp>Open</stp>
        <stp>5</stp>
        <stp>-4600</stp>
        <stp>All</stp>
        <stp/>
        <stp/>
        <stp>FALSE</stp>
        <stp>T</stp>
        <tr r="C4602" s="2"/>
      </tp>
      <tp>
        <v>5960.75</v>
        <stp/>
        <stp>StudyData</stp>
        <stp>EP</stp>
        <stp>BAR</stp>
        <stp/>
        <stp>Open</stp>
        <stp>5</stp>
        <stp>-4690</stp>
        <stp>All</stp>
        <stp/>
        <stp/>
        <stp>FALSE</stp>
        <stp>T</stp>
        <tr r="C4692" s="2"/>
      </tp>
      <tp>
        <v>5966.5</v>
        <stp/>
        <stp>StudyData</stp>
        <stp>EP</stp>
        <stp>BAR</stp>
        <stp/>
        <stp>Open</stp>
        <stp>5</stp>
        <stp>-4680</stp>
        <stp>All</stp>
        <stp/>
        <stp/>
        <stp>FALSE</stp>
        <stp>T</stp>
        <tr r="C4682" s="2"/>
      </tp>
      <tp>
        <v>5965.75</v>
        <stp/>
        <stp>StudyData</stp>
        <stp>EP</stp>
        <stp>BAR</stp>
        <stp/>
        <stp>Open</stp>
        <stp>5</stp>
        <stp>-4770</stp>
        <stp>All</stp>
        <stp/>
        <stp/>
        <stp>FALSE</stp>
        <stp>T</stp>
        <tr r="C4772" s="2"/>
      </tp>
      <tp>
        <v>5964.5</v>
        <stp/>
        <stp>StudyData</stp>
        <stp>EP</stp>
        <stp>BAR</stp>
        <stp/>
        <stp>Open</stp>
        <stp>5</stp>
        <stp>-4760</stp>
        <stp>All</stp>
        <stp/>
        <stp/>
        <stp>FALSE</stp>
        <stp>T</stp>
        <tr r="C4762" s="2"/>
      </tp>
      <tp>
        <v>5967.25</v>
        <stp/>
        <stp>StudyData</stp>
        <stp>EP</stp>
        <stp>BAR</stp>
        <stp/>
        <stp>Open</stp>
        <stp>5</stp>
        <stp>-4750</stp>
        <stp>All</stp>
        <stp/>
        <stp/>
        <stp>FALSE</stp>
        <stp>T</stp>
        <tr r="C4752" s="2"/>
      </tp>
      <tp>
        <v>5965.25</v>
        <stp/>
        <stp>StudyData</stp>
        <stp>EP</stp>
        <stp>BAR</stp>
        <stp/>
        <stp>Open</stp>
        <stp>5</stp>
        <stp>-4740</stp>
        <stp>All</stp>
        <stp/>
        <stp/>
        <stp>FALSE</stp>
        <stp>T</stp>
        <tr r="C4742" s="2"/>
      </tp>
      <tp>
        <v>5962.25</v>
        <stp/>
        <stp>StudyData</stp>
        <stp>EP</stp>
        <stp>BAR</stp>
        <stp/>
        <stp>Open</stp>
        <stp>5</stp>
        <stp>-4730</stp>
        <stp>All</stp>
        <stp/>
        <stp/>
        <stp>FALSE</stp>
        <stp>T</stp>
        <tr r="C4732" s="2"/>
      </tp>
      <tp>
        <v>5969.5</v>
        <stp/>
        <stp>StudyData</stp>
        <stp>EP</stp>
        <stp>BAR</stp>
        <stp/>
        <stp>Open</stp>
        <stp>5</stp>
        <stp>-4720</stp>
        <stp>All</stp>
        <stp/>
        <stp/>
        <stp>FALSE</stp>
        <stp>T</stp>
        <tr r="C4722" s="2"/>
      </tp>
      <tp>
        <v>5965</v>
        <stp/>
        <stp>StudyData</stp>
        <stp>EP</stp>
        <stp>BAR</stp>
        <stp/>
        <stp>Open</stp>
        <stp>5</stp>
        <stp>-4710</stp>
        <stp>All</stp>
        <stp/>
        <stp/>
        <stp>FALSE</stp>
        <stp>T</stp>
        <tr r="C4712" s="2"/>
      </tp>
      <tp>
        <v>5962.75</v>
        <stp/>
        <stp>StudyData</stp>
        <stp>EP</stp>
        <stp>BAR</stp>
        <stp/>
        <stp>Open</stp>
        <stp>5</stp>
        <stp>-4700</stp>
        <stp>All</stp>
        <stp/>
        <stp/>
        <stp>FALSE</stp>
        <stp>T</stp>
        <tr r="C4702" s="2"/>
      </tp>
      <tp>
        <v>5969.25</v>
        <stp/>
        <stp>StudyData</stp>
        <stp>EP</stp>
        <stp>BAR</stp>
        <stp/>
        <stp>Open</stp>
        <stp>5</stp>
        <stp>-4790</stp>
        <stp>All</stp>
        <stp/>
        <stp/>
        <stp>FALSE</stp>
        <stp>T</stp>
        <tr r="C4792" s="2"/>
      </tp>
      <tp>
        <v>5967.5</v>
        <stp/>
        <stp>StudyData</stp>
        <stp>EP</stp>
        <stp>BAR</stp>
        <stp/>
        <stp>Open</stp>
        <stp>5</stp>
        <stp>-4780</stp>
        <stp>All</stp>
        <stp/>
        <stp/>
        <stp>FALSE</stp>
        <stp>T</stp>
        <tr r="C4782" s="2"/>
      </tp>
      <tp>
        <v>5943</v>
        <stp/>
        <stp>StudyData</stp>
        <stp>EP</stp>
        <stp>BAR</stp>
        <stp/>
        <stp>Open</stp>
        <stp>5</stp>
        <stp>-4470</stp>
        <stp>All</stp>
        <stp/>
        <stp/>
        <stp>FALSE</stp>
        <stp>T</stp>
        <tr r="C4472" s="2"/>
      </tp>
      <tp>
        <v>5930.75</v>
        <stp/>
        <stp>StudyData</stp>
        <stp>EP</stp>
        <stp>BAR</stp>
        <stp/>
        <stp>Open</stp>
        <stp>5</stp>
        <stp>-4460</stp>
        <stp>All</stp>
        <stp/>
        <stp/>
        <stp>FALSE</stp>
        <stp>T</stp>
        <tr r="C4462" s="2"/>
      </tp>
      <tp>
        <v>5924.75</v>
        <stp/>
        <stp>StudyData</stp>
        <stp>EP</stp>
        <stp>BAR</stp>
        <stp/>
        <stp>Open</stp>
        <stp>5</stp>
        <stp>-4450</stp>
        <stp>All</stp>
        <stp/>
        <stp/>
        <stp>FALSE</stp>
        <stp>T</stp>
        <tr r="C4452" s="2"/>
      </tp>
      <tp>
        <v>5933.25</v>
        <stp/>
        <stp>StudyData</stp>
        <stp>EP</stp>
        <stp>BAR</stp>
        <stp/>
        <stp>Open</stp>
        <stp>5</stp>
        <stp>-4440</stp>
        <stp>All</stp>
        <stp/>
        <stp/>
        <stp>FALSE</stp>
        <stp>T</stp>
        <tr r="C4442" s="2"/>
      </tp>
      <tp>
        <v>5921.5</v>
        <stp/>
        <stp>StudyData</stp>
        <stp>EP</stp>
        <stp>BAR</stp>
        <stp/>
        <stp>Open</stp>
        <stp>5</stp>
        <stp>-4430</stp>
        <stp>All</stp>
        <stp/>
        <stp/>
        <stp>FALSE</stp>
        <stp>T</stp>
        <tr r="C4432" s="2"/>
      </tp>
      <tp>
        <v>5922.5</v>
        <stp/>
        <stp>StudyData</stp>
        <stp>EP</stp>
        <stp>BAR</stp>
        <stp/>
        <stp>Open</stp>
        <stp>5</stp>
        <stp>-4420</stp>
        <stp>All</stp>
        <stp/>
        <stp/>
        <stp>FALSE</stp>
        <stp>T</stp>
        <tr r="C4422" s="2"/>
      </tp>
      <tp>
        <v>5911.5</v>
        <stp/>
        <stp>StudyData</stp>
        <stp>EP</stp>
        <stp>BAR</stp>
        <stp/>
        <stp>Open</stp>
        <stp>5</stp>
        <stp>-4410</stp>
        <stp>All</stp>
        <stp/>
        <stp/>
        <stp>FALSE</stp>
        <stp>T</stp>
        <tr r="C4412" s="2"/>
      </tp>
      <tp>
        <v>5921.5</v>
        <stp/>
        <stp>StudyData</stp>
        <stp>EP</stp>
        <stp>BAR</stp>
        <stp/>
        <stp>Open</stp>
        <stp>5</stp>
        <stp>-4400</stp>
        <stp>All</stp>
        <stp/>
        <stp/>
        <stp>FALSE</stp>
        <stp>T</stp>
        <tr r="C4402" s="2"/>
      </tp>
      <tp>
        <v>5941.5</v>
        <stp/>
        <stp>StudyData</stp>
        <stp>EP</stp>
        <stp>BAR</stp>
        <stp/>
        <stp>Open</stp>
        <stp>5</stp>
        <stp>-4490</stp>
        <stp>All</stp>
        <stp/>
        <stp/>
        <stp>FALSE</stp>
        <stp>T</stp>
        <tr r="C4492" s="2"/>
      </tp>
      <tp>
        <v>5938</v>
        <stp/>
        <stp>StudyData</stp>
        <stp>EP</stp>
        <stp>BAR</stp>
        <stp/>
        <stp>Open</stp>
        <stp>5</stp>
        <stp>-4480</stp>
        <stp>All</stp>
        <stp/>
        <stp/>
        <stp>FALSE</stp>
        <stp>T</stp>
        <tr r="C4482" s="2"/>
      </tp>
      <tp>
        <v>5959.5</v>
        <stp/>
        <stp>StudyData</stp>
        <stp>EP</stp>
        <stp>BAR</stp>
        <stp/>
        <stp>Open</stp>
        <stp>5</stp>
        <stp>-4570</stp>
        <stp>All</stp>
        <stp/>
        <stp/>
        <stp>FALSE</stp>
        <stp>T</stp>
        <tr r="C4572" s="2"/>
      </tp>
      <tp>
        <v>5954.5</v>
        <stp/>
        <stp>StudyData</stp>
        <stp>EP</stp>
        <stp>BAR</stp>
        <stp/>
        <stp>Open</stp>
        <stp>5</stp>
        <stp>-4560</stp>
        <stp>All</stp>
        <stp/>
        <stp/>
        <stp>FALSE</stp>
        <stp>T</stp>
        <tr r="C4562" s="2"/>
      </tp>
      <tp>
        <v>5947</v>
        <stp/>
        <stp>StudyData</stp>
        <stp>EP</stp>
        <stp>BAR</stp>
        <stp/>
        <stp>Open</stp>
        <stp>5</stp>
        <stp>-4550</stp>
        <stp>All</stp>
        <stp/>
        <stp/>
        <stp>FALSE</stp>
        <stp>T</stp>
        <tr r="C4552" s="2"/>
      </tp>
      <tp>
        <v>5951.5</v>
        <stp/>
        <stp>StudyData</stp>
        <stp>EP</stp>
        <stp>BAR</stp>
        <stp/>
        <stp>Open</stp>
        <stp>5</stp>
        <stp>-4540</stp>
        <stp>All</stp>
        <stp/>
        <stp/>
        <stp>FALSE</stp>
        <stp>T</stp>
        <tr r="C4542" s="2"/>
      </tp>
      <tp>
        <v>5950</v>
        <stp/>
        <stp>StudyData</stp>
        <stp>EP</stp>
        <stp>BAR</stp>
        <stp/>
        <stp>Open</stp>
        <stp>5</stp>
        <stp>-4530</stp>
        <stp>All</stp>
        <stp/>
        <stp/>
        <stp>FALSE</stp>
        <stp>T</stp>
        <tr r="C4532" s="2"/>
      </tp>
      <tp>
        <v>5954.25</v>
        <stp/>
        <stp>StudyData</stp>
        <stp>EP</stp>
        <stp>BAR</stp>
        <stp/>
        <stp>Open</stp>
        <stp>5</stp>
        <stp>-4520</stp>
        <stp>All</stp>
        <stp/>
        <stp/>
        <stp>FALSE</stp>
        <stp>T</stp>
        <tr r="C4522" s="2"/>
      </tp>
      <tp>
        <v>5948</v>
        <stp/>
        <stp>StudyData</stp>
        <stp>EP</stp>
        <stp>BAR</stp>
        <stp/>
        <stp>Open</stp>
        <stp>5</stp>
        <stp>-4510</stp>
        <stp>All</stp>
        <stp/>
        <stp/>
        <stp>FALSE</stp>
        <stp>T</stp>
        <tr r="C4512" s="2"/>
      </tp>
      <tp>
        <v>5944</v>
        <stp/>
        <stp>StudyData</stp>
        <stp>EP</stp>
        <stp>BAR</stp>
        <stp/>
        <stp>Open</stp>
        <stp>5</stp>
        <stp>-4500</stp>
        <stp>All</stp>
        <stp/>
        <stp/>
        <stp>FALSE</stp>
        <stp>T</stp>
        <tr r="C4502" s="2"/>
      </tp>
      <tp>
        <v>5956.75</v>
        <stp/>
        <stp>StudyData</stp>
        <stp>EP</stp>
        <stp>BAR</stp>
        <stp/>
        <stp>Open</stp>
        <stp>5</stp>
        <stp>-4590</stp>
        <stp>All</stp>
        <stp/>
        <stp/>
        <stp>FALSE</stp>
        <stp>T</stp>
        <tr r="C4592" s="2"/>
      </tp>
      <tp>
        <v>5937</v>
        <stp/>
        <stp>StudyData</stp>
        <stp>EP</stp>
        <stp>BAR</stp>
        <stp/>
        <stp>Open</stp>
        <stp>5</stp>
        <stp>-4580</stp>
        <stp>All</stp>
        <stp/>
        <stp/>
        <stp>FALSE</stp>
        <stp>T</stp>
        <tr r="C4582" s="2"/>
      </tp>
      <tp>
        <v>5858</v>
        <stp/>
        <stp>StudyData</stp>
        <stp>EP</stp>
        <stp>BAR</stp>
        <stp/>
        <stp>Open</stp>
        <stp>5</stp>
        <stp>-4270</stp>
        <stp>All</stp>
        <stp/>
        <stp/>
        <stp>FALSE</stp>
        <stp>T</stp>
        <tr r="C4272" s="2"/>
      </tp>
      <tp>
        <v>5860.75</v>
        <stp/>
        <stp>StudyData</stp>
        <stp>EP</stp>
        <stp>BAR</stp>
        <stp/>
        <stp>Open</stp>
        <stp>5</stp>
        <stp>-4260</stp>
        <stp>All</stp>
        <stp/>
        <stp/>
        <stp>FALSE</stp>
        <stp>T</stp>
        <tr r="C4262" s="2"/>
      </tp>
      <tp>
        <v>5864.25</v>
        <stp/>
        <stp>StudyData</stp>
        <stp>EP</stp>
        <stp>BAR</stp>
        <stp/>
        <stp>Open</stp>
        <stp>5</stp>
        <stp>-4250</stp>
        <stp>All</stp>
        <stp/>
        <stp/>
        <stp>FALSE</stp>
        <stp>T</stp>
        <tr r="C4252" s="2"/>
      </tp>
      <tp>
        <v>5868</v>
        <stp/>
        <stp>StudyData</stp>
        <stp>EP</stp>
        <stp>BAR</stp>
        <stp/>
        <stp>Open</stp>
        <stp>5</stp>
        <stp>-4240</stp>
        <stp>All</stp>
        <stp/>
        <stp/>
        <stp>FALSE</stp>
        <stp>T</stp>
        <tr r="C4242" s="2"/>
      </tp>
      <tp>
        <v>5863</v>
        <stp/>
        <stp>StudyData</stp>
        <stp>EP</stp>
        <stp>BAR</stp>
        <stp/>
        <stp>Open</stp>
        <stp>5</stp>
        <stp>-4230</stp>
        <stp>All</stp>
        <stp/>
        <stp/>
        <stp>FALSE</stp>
        <stp>T</stp>
        <tr r="C4232" s="2"/>
      </tp>
      <tp>
        <v>5866.5</v>
        <stp/>
        <stp>StudyData</stp>
        <stp>EP</stp>
        <stp>BAR</stp>
        <stp/>
        <stp>Open</stp>
        <stp>5</stp>
        <stp>-4220</stp>
        <stp>All</stp>
        <stp/>
        <stp/>
        <stp>FALSE</stp>
        <stp>T</stp>
        <tr r="C4222" s="2"/>
      </tp>
      <tp>
        <v>5865.25</v>
        <stp/>
        <stp>StudyData</stp>
        <stp>EP</stp>
        <stp>BAR</stp>
        <stp/>
        <stp>Open</stp>
        <stp>5</stp>
        <stp>-4210</stp>
        <stp>All</stp>
        <stp/>
        <stp/>
        <stp>FALSE</stp>
        <stp>T</stp>
        <tr r="C4212" s="2"/>
      </tp>
      <tp>
        <v>5863.25</v>
        <stp/>
        <stp>StudyData</stp>
        <stp>EP</stp>
        <stp>BAR</stp>
        <stp/>
        <stp>Open</stp>
        <stp>5</stp>
        <stp>-4200</stp>
        <stp>All</stp>
        <stp/>
        <stp/>
        <stp>FALSE</stp>
        <stp>T</stp>
        <tr r="C4202" s="2"/>
      </tp>
      <tp>
        <v>5857</v>
        <stp/>
        <stp>StudyData</stp>
        <stp>EP</stp>
        <stp>BAR</stp>
        <stp/>
        <stp>Open</stp>
        <stp>5</stp>
        <stp>-4290</stp>
        <stp>All</stp>
        <stp/>
        <stp/>
        <stp>FALSE</stp>
        <stp>T</stp>
        <tr r="C4292" s="2"/>
      </tp>
      <tp>
        <v>5853.75</v>
        <stp/>
        <stp>StudyData</stp>
        <stp>EP</stp>
        <stp>BAR</stp>
        <stp/>
        <stp>Open</stp>
        <stp>5</stp>
        <stp>-4280</stp>
        <stp>All</stp>
        <stp/>
        <stp/>
        <stp>FALSE</stp>
        <stp>T</stp>
        <tr r="C4282" s="2"/>
      </tp>
      <tp>
        <v>5925.75</v>
        <stp/>
        <stp>StudyData</stp>
        <stp>EP</stp>
        <stp>BAR</stp>
        <stp/>
        <stp>Open</stp>
        <stp>5</stp>
        <stp>-4370</stp>
        <stp>All</stp>
        <stp/>
        <stp/>
        <stp>FALSE</stp>
        <stp>T</stp>
        <tr r="C4372" s="2"/>
      </tp>
      <tp>
        <v>5926.25</v>
        <stp/>
        <stp>StudyData</stp>
        <stp>EP</stp>
        <stp>BAR</stp>
        <stp/>
        <stp>Open</stp>
        <stp>5</stp>
        <stp>-4360</stp>
        <stp>All</stp>
        <stp/>
        <stp/>
        <stp>FALSE</stp>
        <stp>T</stp>
        <tr r="C4362" s="2"/>
      </tp>
      <tp>
        <v>5947.75</v>
        <stp/>
        <stp>StudyData</stp>
        <stp>EP</stp>
        <stp>BAR</stp>
        <stp/>
        <stp>Open</stp>
        <stp>5</stp>
        <stp>-4350</stp>
        <stp>All</stp>
        <stp/>
        <stp/>
        <stp>FALSE</stp>
        <stp>T</stp>
        <tr r="C4352" s="2"/>
      </tp>
      <tp>
        <v>5951.75</v>
        <stp/>
        <stp>StudyData</stp>
        <stp>EP</stp>
        <stp>BAR</stp>
        <stp/>
        <stp>Open</stp>
        <stp>5</stp>
        <stp>-4340</stp>
        <stp>All</stp>
        <stp/>
        <stp/>
        <stp>FALSE</stp>
        <stp>T</stp>
        <tr r="C4342" s="2"/>
      </tp>
      <tp>
        <v>5946.5</v>
        <stp/>
        <stp>StudyData</stp>
        <stp>EP</stp>
        <stp>BAR</stp>
        <stp/>
        <stp>Open</stp>
        <stp>5</stp>
        <stp>-4330</stp>
        <stp>All</stp>
        <stp/>
        <stp/>
        <stp>FALSE</stp>
        <stp>T</stp>
        <tr r="C4332" s="2"/>
      </tp>
      <tp>
        <v>5895.5</v>
        <stp/>
        <stp>StudyData</stp>
        <stp>EP</stp>
        <stp>BAR</stp>
        <stp/>
        <stp>Open</stp>
        <stp>5</stp>
        <stp>-4320</stp>
        <stp>All</stp>
        <stp/>
        <stp/>
        <stp>FALSE</stp>
        <stp>T</stp>
        <tr r="C4322" s="2"/>
      </tp>
      <tp>
        <v>5885</v>
        <stp/>
        <stp>StudyData</stp>
        <stp>EP</stp>
        <stp>BAR</stp>
        <stp/>
        <stp>Open</stp>
        <stp>5</stp>
        <stp>-4310</stp>
        <stp>All</stp>
        <stp/>
        <stp/>
        <stp>FALSE</stp>
        <stp>T</stp>
        <tr r="C4312" s="2"/>
      </tp>
      <tp>
        <v>5852.25</v>
        <stp/>
        <stp>StudyData</stp>
        <stp>EP</stp>
        <stp>BAR</stp>
        <stp/>
        <stp>Open</stp>
        <stp>5</stp>
        <stp>-4300</stp>
        <stp>All</stp>
        <stp/>
        <stp/>
        <stp>FALSE</stp>
        <stp>T</stp>
        <tr r="C4302" s="2"/>
      </tp>
      <tp>
        <v>5930.75</v>
        <stp/>
        <stp>StudyData</stp>
        <stp>EP</stp>
        <stp>BAR</stp>
        <stp/>
        <stp>Open</stp>
        <stp>5</stp>
        <stp>-4390</stp>
        <stp>All</stp>
        <stp/>
        <stp/>
        <stp>FALSE</stp>
        <stp>T</stp>
        <tr r="C4392" s="2"/>
      </tp>
      <tp>
        <v>5919.25</v>
        <stp/>
        <stp>StudyData</stp>
        <stp>EP</stp>
        <stp>BAR</stp>
        <stp/>
        <stp>Open</stp>
        <stp>5</stp>
        <stp>-4380</stp>
        <stp>All</stp>
        <stp/>
        <stp/>
        <stp>FALSE</stp>
        <stp>T</stp>
        <tr r="C4382" s="2"/>
      </tp>
      <tp>
        <v>5865.25</v>
        <stp/>
        <stp>StudyData</stp>
        <stp>EP</stp>
        <stp>BAR</stp>
        <stp/>
        <stp>Open</stp>
        <stp>5</stp>
        <stp>-4070</stp>
        <stp>All</stp>
        <stp/>
        <stp/>
        <stp>FALSE</stp>
        <stp>T</stp>
        <tr r="C4072" s="2"/>
      </tp>
      <tp>
        <v>5872</v>
        <stp/>
        <stp>StudyData</stp>
        <stp>EP</stp>
        <stp>BAR</stp>
        <stp/>
        <stp>Open</stp>
        <stp>5</stp>
        <stp>-4060</stp>
        <stp>All</stp>
        <stp/>
        <stp/>
        <stp>FALSE</stp>
        <stp>T</stp>
        <tr r="C4062" s="2"/>
      </tp>
      <tp>
        <v>5864.75</v>
        <stp/>
        <stp>StudyData</stp>
        <stp>EP</stp>
        <stp>BAR</stp>
        <stp/>
        <stp>Open</stp>
        <stp>5</stp>
        <stp>-4050</stp>
        <stp>All</stp>
        <stp/>
        <stp/>
        <stp>FALSE</stp>
        <stp>T</stp>
        <tr r="C4052" s="2"/>
      </tp>
      <tp>
        <v>5882.75</v>
        <stp/>
        <stp>StudyData</stp>
        <stp>EP</stp>
        <stp>BAR</stp>
        <stp/>
        <stp>Open</stp>
        <stp>5</stp>
        <stp>-4040</stp>
        <stp>All</stp>
        <stp/>
        <stp/>
        <stp>FALSE</stp>
        <stp>T</stp>
        <tr r="C4042" s="2"/>
      </tp>
      <tp>
        <v>5887.25</v>
        <stp/>
        <stp>StudyData</stp>
        <stp>EP</stp>
        <stp>BAR</stp>
        <stp/>
        <stp>Open</stp>
        <stp>5</stp>
        <stp>-4030</stp>
        <stp>All</stp>
        <stp/>
        <stp/>
        <stp>FALSE</stp>
        <stp>T</stp>
        <tr r="C4032" s="2"/>
      </tp>
      <tp>
        <v>5879.25</v>
        <stp/>
        <stp>StudyData</stp>
        <stp>EP</stp>
        <stp>BAR</stp>
        <stp/>
        <stp>Open</stp>
        <stp>5</stp>
        <stp>-4020</stp>
        <stp>All</stp>
        <stp/>
        <stp/>
        <stp>FALSE</stp>
        <stp>T</stp>
        <tr r="C4022" s="2"/>
      </tp>
      <tp>
        <v>5860.5</v>
        <stp/>
        <stp>StudyData</stp>
        <stp>EP</stp>
        <stp>BAR</stp>
        <stp/>
        <stp>Open</stp>
        <stp>5</stp>
        <stp>-4010</stp>
        <stp>All</stp>
        <stp/>
        <stp/>
        <stp>FALSE</stp>
        <stp>T</stp>
        <tr r="C4012" s="2"/>
      </tp>
      <tp>
        <v>5862.5</v>
        <stp/>
        <stp>StudyData</stp>
        <stp>EP</stp>
        <stp>BAR</stp>
        <stp/>
        <stp>Open</stp>
        <stp>5</stp>
        <stp>-4000</stp>
        <stp>All</stp>
        <stp/>
        <stp/>
        <stp>FALSE</stp>
        <stp>T</stp>
        <tr r="C4002" s="2"/>
      </tp>
      <tp>
        <v>5870.5</v>
        <stp/>
        <stp>StudyData</stp>
        <stp>EP</stp>
        <stp>BAR</stp>
        <stp/>
        <stp>Open</stp>
        <stp>5</stp>
        <stp>-4090</stp>
        <stp>All</stp>
        <stp/>
        <stp/>
        <stp>FALSE</stp>
        <stp>T</stp>
        <tr r="C4092" s="2"/>
      </tp>
      <tp>
        <v>5854.25</v>
        <stp/>
        <stp>StudyData</stp>
        <stp>EP</stp>
        <stp>BAR</stp>
        <stp/>
        <stp>Open</stp>
        <stp>5</stp>
        <stp>-4080</stp>
        <stp>All</stp>
        <stp/>
        <stp/>
        <stp>FALSE</stp>
        <stp>T</stp>
        <tr r="C4082" s="2"/>
      </tp>
      <tp>
        <v>5866.25</v>
        <stp/>
        <stp>StudyData</stp>
        <stp>EP</stp>
        <stp>BAR</stp>
        <stp/>
        <stp>Open</stp>
        <stp>5</stp>
        <stp>-4170</stp>
        <stp>All</stp>
        <stp/>
        <stp/>
        <stp>FALSE</stp>
        <stp>T</stp>
        <tr r="C4172" s="2"/>
      </tp>
      <tp>
        <v>5868.25</v>
        <stp/>
        <stp>StudyData</stp>
        <stp>EP</stp>
        <stp>BAR</stp>
        <stp/>
        <stp>Open</stp>
        <stp>5</stp>
        <stp>-4160</stp>
        <stp>All</stp>
        <stp/>
        <stp/>
        <stp>FALSE</stp>
        <stp>T</stp>
        <tr r="C4162" s="2"/>
      </tp>
      <tp>
        <v>5869</v>
        <stp/>
        <stp>StudyData</stp>
        <stp>EP</stp>
        <stp>BAR</stp>
        <stp/>
        <stp>Open</stp>
        <stp>5</stp>
        <stp>-4150</stp>
        <stp>All</stp>
        <stp/>
        <stp/>
        <stp>FALSE</stp>
        <stp>T</stp>
        <tr r="C4152" s="2"/>
      </tp>
      <tp>
        <v>5864.75</v>
        <stp/>
        <stp>StudyData</stp>
        <stp>EP</stp>
        <stp>BAR</stp>
        <stp/>
        <stp>Open</stp>
        <stp>5</stp>
        <stp>-4140</stp>
        <stp>All</stp>
        <stp/>
        <stp/>
        <stp>FALSE</stp>
        <stp>T</stp>
        <tr r="C4142" s="2"/>
      </tp>
      <tp>
        <v>5867.75</v>
        <stp/>
        <stp>StudyData</stp>
        <stp>EP</stp>
        <stp>BAR</stp>
        <stp/>
        <stp>Open</stp>
        <stp>5</stp>
        <stp>-4130</stp>
        <stp>All</stp>
        <stp/>
        <stp/>
        <stp>FALSE</stp>
        <stp>T</stp>
        <tr r="C4132" s="2"/>
      </tp>
      <tp>
        <v>5860</v>
        <stp/>
        <stp>StudyData</stp>
        <stp>EP</stp>
        <stp>BAR</stp>
        <stp/>
        <stp>Open</stp>
        <stp>5</stp>
        <stp>-4120</stp>
        <stp>All</stp>
        <stp/>
        <stp/>
        <stp>FALSE</stp>
        <stp>T</stp>
        <tr r="C4122" s="2"/>
      </tp>
      <tp>
        <v>5835.75</v>
        <stp/>
        <stp>StudyData</stp>
        <stp>EP</stp>
        <stp>BAR</stp>
        <stp/>
        <stp>Open</stp>
        <stp>5</stp>
        <stp>-4110</stp>
        <stp>All</stp>
        <stp/>
        <stp/>
        <stp>FALSE</stp>
        <stp>T</stp>
        <tr r="C4112" s="2"/>
      </tp>
      <tp>
        <v>5861.25</v>
        <stp/>
        <stp>StudyData</stp>
        <stp>EP</stp>
        <stp>BAR</stp>
        <stp/>
        <stp>Open</stp>
        <stp>5</stp>
        <stp>-4100</stp>
        <stp>All</stp>
        <stp/>
        <stp/>
        <stp>FALSE</stp>
        <stp>T</stp>
        <tr r="C4102" s="2"/>
      </tp>
      <tp>
        <v>5868.75</v>
        <stp/>
        <stp>StudyData</stp>
        <stp>EP</stp>
        <stp>BAR</stp>
        <stp/>
        <stp>Open</stp>
        <stp>5</stp>
        <stp>-4190</stp>
        <stp>All</stp>
        <stp/>
        <stp/>
        <stp>FALSE</stp>
        <stp>T</stp>
        <tr r="C4192" s="2"/>
      </tp>
      <tp>
        <v>5865.25</v>
        <stp/>
        <stp>StudyData</stp>
        <stp>EP</stp>
        <stp>BAR</stp>
        <stp/>
        <stp>Open</stp>
        <stp>5</stp>
        <stp>-4180</stp>
        <stp>All</stp>
        <stp/>
        <stp/>
        <stp>FALSE</stp>
        <stp>T</stp>
        <tr r="C4182" s="2"/>
      </tp>
      <tp>
        <v>5975.5</v>
        <stp/>
        <stp>StudyData</stp>
        <stp>EP</stp>
        <stp>BAR</stp>
        <stp/>
        <stp>Open</stp>
        <stp>5</stp>
        <stp>-4870</stp>
        <stp>All</stp>
        <stp/>
        <stp/>
        <stp>FALSE</stp>
        <stp>T</stp>
        <tr r="C4872" s="2"/>
      </tp>
      <tp>
        <v>5972</v>
        <stp/>
        <stp>StudyData</stp>
        <stp>EP</stp>
        <stp>BAR</stp>
        <stp/>
        <stp>Open</stp>
        <stp>5</stp>
        <stp>-4860</stp>
        <stp>All</stp>
        <stp/>
        <stp/>
        <stp>FALSE</stp>
        <stp>T</stp>
        <tr r="C4862" s="2"/>
      </tp>
      <tp>
        <v>5970.75</v>
        <stp/>
        <stp>StudyData</stp>
        <stp>EP</stp>
        <stp>BAR</stp>
        <stp/>
        <stp>Open</stp>
        <stp>5</stp>
        <stp>-4850</stp>
        <stp>All</stp>
        <stp/>
        <stp/>
        <stp>FALSE</stp>
        <stp>T</stp>
        <tr r="C4852" s="2"/>
      </tp>
      <tp>
        <v>5975.25</v>
        <stp/>
        <stp>StudyData</stp>
        <stp>EP</stp>
        <stp>BAR</stp>
        <stp/>
        <stp>Open</stp>
        <stp>5</stp>
        <stp>-4840</stp>
        <stp>All</stp>
        <stp/>
        <stp/>
        <stp>FALSE</stp>
        <stp>T</stp>
        <tr r="C4842" s="2"/>
      </tp>
      <tp>
        <v>5979.5</v>
        <stp/>
        <stp>StudyData</stp>
        <stp>EP</stp>
        <stp>BAR</stp>
        <stp/>
        <stp>Open</stp>
        <stp>5</stp>
        <stp>-4830</stp>
        <stp>All</stp>
        <stp/>
        <stp/>
        <stp>FALSE</stp>
        <stp>T</stp>
        <tr r="C4832" s="2"/>
      </tp>
      <tp>
        <v>5980.5</v>
        <stp/>
        <stp>StudyData</stp>
        <stp>EP</stp>
        <stp>BAR</stp>
        <stp/>
        <stp>Open</stp>
        <stp>5</stp>
        <stp>-4820</stp>
        <stp>All</stp>
        <stp/>
        <stp/>
        <stp>FALSE</stp>
        <stp>T</stp>
        <tr r="C4822" s="2"/>
      </tp>
      <tp>
        <v>5987</v>
        <stp/>
        <stp>StudyData</stp>
        <stp>EP</stp>
        <stp>BAR</stp>
        <stp/>
        <stp>Open</stp>
        <stp>5</stp>
        <stp>-4810</stp>
        <stp>All</stp>
        <stp/>
        <stp/>
        <stp>FALSE</stp>
        <stp>T</stp>
        <tr r="C4812" s="2"/>
      </tp>
      <tp>
        <v>5985</v>
        <stp/>
        <stp>StudyData</stp>
        <stp>EP</stp>
        <stp>BAR</stp>
        <stp/>
        <stp>Open</stp>
        <stp>5</stp>
        <stp>-4800</stp>
        <stp>All</stp>
        <stp/>
        <stp/>
        <stp>FALSE</stp>
        <stp>T</stp>
        <tr r="C4802" s="2"/>
      </tp>
      <tp>
        <v>5963.25</v>
        <stp/>
        <stp>StudyData</stp>
        <stp>EP</stp>
        <stp>BAR</stp>
        <stp/>
        <stp>Open</stp>
        <stp>5</stp>
        <stp>-4890</stp>
        <stp>All</stp>
        <stp/>
        <stp/>
        <stp>FALSE</stp>
        <stp>T</stp>
        <tr r="C4892" s="2"/>
      </tp>
      <tp>
        <v>5986.25</v>
        <stp/>
        <stp>StudyData</stp>
        <stp>EP</stp>
        <stp>BAR</stp>
        <stp/>
        <stp>Open</stp>
        <stp>5</stp>
        <stp>-4880</stp>
        <stp>All</stp>
        <stp/>
        <stp/>
        <stp>FALSE</stp>
        <stp>T</stp>
        <tr r="C4882" s="2"/>
      </tp>
      <tp>
        <v>5904.25</v>
        <stp/>
        <stp>StudyData</stp>
        <stp>EP</stp>
        <stp>BAR</stp>
        <stp/>
        <stp>Open</stp>
        <stp>5</stp>
        <stp>-4970</stp>
        <stp>All</stp>
        <stp/>
        <stp/>
        <stp>FALSE</stp>
        <stp>T</stp>
        <tr r="C4972" s="2"/>
      </tp>
      <tp>
        <v>5902.75</v>
        <stp/>
        <stp>StudyData</stp>
        <stp>EP</stp>
        <stp>BAR</stp>
        <stp/>
        <stp>Open</stp>
        <stp>5</stp>
        <stp>-4960</stp>
        <stp>All</stp>
        <stp/>
        <stp/>
        <stp>FALSE</stp>
        <stp>T</stp>
        <tr r="C4962" s="2"/>
      </tp>
      <tp>
        <v>5910.75</v>
        <stp/>
        <stp>StudyData</stp>
        <stp>EP</stp>
        <stp>BAR</stp>
        <stp/>
        <stp>Open</stp>
        <stp>5</stp>
        <stp>-4950</stp>
        <stp>All</stp>
        <stp/>
        <stp/>
        <stp>FALSE</stp>
        <stp>T</stp>
        <tr r="C4952" s="2"/>
      </tp>
      <tp>
        <v>5914</v>
        <stp/>
        <stp>StudyData</stp>
        <stp>EP</stp>
        <stp>BAR</stp>
        <stp/>
        <stp>Open</stp>
        <stp>5</stp>
        <stp>-4940</stp>
        <stp>All</stp>
        <stp/>
        <stp/>
        <stp>FALSE</stp>
        <stp>T</stp>
        <tr r="C4942" s="2"/>
      </tp>
      <tp>
        <v>5917.75</v>
        <stp/>
        <stp>StudyData</stp>
        <stp>EP</stp>
        <stp>BAR</stp>
        <stp/>
        <stp>Open</stp>
        <stp>5</stp>
        <stp>-4930</stp>
        <stp>All</stp>
        <stp/>
        <stp/>
        <stp>FALSE</stp>
        <stp>T</stp>
        <tr r="C4932" s="2"/>
      </tp>
      <tp>
        <v>5941.5</v>
        <stp/>
        <stp>StudyData</stp>
        <stp>EP</stp>
        <stp>BAR</stp>
        <stp/>
        <stp>Open</stp>
        <stp>5</stp>
        <stp>-4920</stp>
        <stp>All</stp>
        <stp/>
        <stp/>
        <stp>FALSE</stp>
        <stp>T</stp>
        <tr r="C4922" s="2"/>
      </tp>
      <tp>
        <v>5957</v>
        <stp/>
        <stp>StudyData</stp>
        <stp>EP</stp>
        <stp>BAR</stp>
        <stp/>
        <stp>Open</stp>
        <stp>5</stp>
        <stp>-4910</stp>
        <stp>All</stp>
        <stp/>
        <stp/>
        <stp>FALSE</stp>
        <stp>T</stp>
        <tr r="C4912" s="2"/>
      </tp>
      <tp>
        <v>5955</v>
        <stp/>
        <stp>StudyData</stp>
        <stp>EP</stp>
        <stp>BAR</stp>
        <stp/>
        <stp>Open</stp>
        <stp>5</stp>
        <stp>-4900</stp>
        <stp>All</stp>
        <stp/>
        <stp/>
        <stp>FALSE</stp>
        <stp>T</stp>
        <tr r="C4902" s="2"/>
      </tp>
      <tp>
        <v>5905.75</v>
        <stp/>
        <stp>StudyData</stp>
        <stp>EP</stp>
        <stp>BAR</stp>
        <stp/>
        <stp>Open</stp>
        <stp>5</stp>
        <stp>-4990</stp>
        <stp>All</stp>
        <stp/>
        <stp/>
        <stp>FALSE</stp>
        <stp>T</stp>
        <tr r="C4992" s="2"/>
      </tp>
      <tp>
        <v>5897.5</v>
        <stp/>
        <stp>StudyData</stp>
        <stp>EP</stp>
        <stp>BAR</stp>
        <stp/>
        <stp>Open</stp>
        <stp>5</stp>
        <stp>-4980</stp>
        <stp>All</stp>
        <stp/>
        <stp/>
        <stp>FALSE</stp>
        <stp>T</stp>
        <tr r="C4982" s="2"/>
      </tp>
      <tp>
        <v>5864.5</v>
        <stp/>
        <stp>StudyData</stp>
        <stp>EP</stp>
        <stp>BAR</stp>
        <stp/>
        <stp>High</stp>
        <stp>5</stp>
        <stp>-3956</stp>
        <stp>All</stp>
        <stp/>
        <stp/>
        <stp>FALSE</stp>
        <stp>T</stp>
        <tr r="D3958" s="2"/>
      </tp>
      <tp>
        <v>5866</v>
        <stp/>
        <stp>StudyData</stp>
        <stp>EP</stp>
        <stp>BAR</stp>
        <stp/>
        <stp>High</stp>
        <stp>5</stp>
        <stp>-3946</stp>
        <stp>All</stp>
        <stp/>
        <stp/>
        <stp>FALSE</stp>
        <stp>T</stp>
        <tr r="D3948" s="2"/>
      </tp>
      <tp>
        <v>5863.25</v>
        <stp/>
        <stp>StudyData</stp>
        <stp>EP</stp>
        <stp>BAR</stp>
        <stp/>
        <stp>High</stp>
        <stp>5</stp>
        <stp>-3976</stp>
        <stp>All</stp>
        <stp/>
        <stp/>
        <stp>FALSE</stp>
        <stp>T</stp>
        <tr r="D3978" s="2"/>
      </tp>
      <tp>
        <v>5859.75</v>
        <stp/>
        <stp>StudyData</stp>
        <stp>EP</stp>
        <stp>BAR</stp>
        <stp/>
        <stp>High</stp>
        <stp>5</stp>
        <stp>-3966</stp>
        <stp>All</stp>
        <stp/>
        <stp/>
        <stp>FALSE</stp>
        <stp>T</stp>
        <tr r="D3968" s="2"/>
      </tp>
      <tp>
        <v>5860.25</v>
        <stp/>
        <stp>StudyData</stp>
        <stp>EP</stp>
        <stp>BAR</stp>
        <stp/>
        <stp>High</stp>
        <stp>5</stp>
        <stp>-3916</stp>
        <stp>All</stp>
        <stp/>
        <stp/>
        <stp>FALSE</stp>
        <stp>T</stp>
        <tr r="D3918" s="2"/>
      </tp>
      <tp>
        <v>5845.75</v>
        <stp/>
        <stp>StudyData</stp>
        <stp>EP</stp>
        <stp>BAR</stp>
        <stp/>
        <stp>High</stp>
        <stp>5</stp>
        <stp>-3906</stp>
        <stp>All</stp>
        <stp/>
        <stp/>
        <stp>FALSE</stp>
        <stp>T</stp>
        <tr r="D3908" s="2"/>
      </tp>
      <tp>
        <v>5864</v>
        <stp/>
        <stp>StudyData</stp>
        <stp>EP</stp>
        <stp>BAR</stp>
        <stp/>
        <stp>High</stp>
        <stp>5</stp>
        <stp>-3936</stp>
        <stp>All</stp>
        <stp/>
        <stp/>
        <stp>FALSE</stp>
        <stp>T</stp>
        <tr r="D3938" s="2"/>
      </tp>
      <tp>
        <v>5856.25</v>
        <stp/>
        <stp>StudyData</stp>
        <stp>EP</stp>
        <stp>BAR</stp>
        <stp/>
        <stp>High</stp>
        <stp>5</stp>
        <stp>-3926</stp>
        <stp>All</stp>
        <stp/>
        <stp/>
        <stp>FALSE</stp>
        <stp>T</stp>
        <tr r="D3928" s="2"/>
      </tp>
      <tp>
        <v>5859.5</v>
        <stp/>
        <stp>StudyData</stp>
        <stp>EP</stp>
        <stp>BAR</stp>
        <stp/>
        <stp>High</stp>
        <stp>5</stp>
        <stp>-3996</stp>
        <stp>All</stp>
        <stp/>
        <stp/>
        <stp>FALSE</stp>
        <stp>T</stp>
        <tr r="D3998" s="2"/>
      </tp>
      <tp>
        <v>5856.5</v>
        <stp/>
        <stp>StudyData</stp>
        <stp>EP</stp>
        <stp>BAR</stp>
        <stp/>
        <stp>High</stp>
        <stp>5</stp>
        <stp>-3986</stp>
        <stp>All</stp>
        <stp/>
        <stp/>
        <stp>FALSE</stp>
        <stp>T</stp>
        <tr r="D3988" s="2"/>
      </tp>
      <tp>
        <v>5854.75</v>
        <stp/>
        <stp>StudyData</stp>
        <stp>EP</stp>
        <stp>BAR</stp>
        <stp/>
        <stp>High</stp>
        <stp>5</stp>
        <stp>-3856</stp>
        <stp>All</stp>
        <stp/>
        <stp/>
        <stp>FALSE</stp>
        <stp>T</stp>
        <tr r="D3858" s="2"/>
      </tp>
      <tp>
        <v>5842.75</v>
        <stp/>
        <stp>StudyData</stp>
        <stp>EP</stp>
        <stp>BAR</stp>
        <stp/>
        <stp>High</stp>
        <stp>5</stp>
        <stp>-3846</stp>
        <stp>All</stp>
        <stp/>
        <stp/>
        <stp>FALSE</stp>
        <stp>T</stp>
        <tr r="D3848" s="2"/>
      </tp>
      <tp>
        <v>5864</v>
        <stp/>
        <stp>StudyData</stp>
        <stp>EP</stp>
        <stp>BAR</stp>
        <stp/>
        <stp>High</stp>
        <stp>5</stp>
        <stp>-3876</stp>
        <stp>All</stp>
        <stp/>
        <stp/>
        <stp>FALSE</stp>
        <stp>T</stp>
        <tr r="D3878" s="2"/>
      </tp>
      <tp>
        <v>5853.25</v>
        <stp/>
        <stp>StudyData</stp>
        <stp>EP</stp>
        <stp>BAR</stp>
        <stp/>
        <stp>High</stp>
        <stp>5</stp>
        <stp>-3866</stp>
        <stp>All</stp>
        <stp/>
        <stp/>
        <stp>FALSE</stp>
        <stp>T</stp>
        <tr r="D3868" s="2"/>
      </tp>
      <tp>
        <v>5799.25</v>
        <stp/>
        <stp>StudyData</stp>
        <stp>EP</stp>
        <stp>BAR</stp>
        <stp/>
        <stp>High</stp>
        <stp>5</stp>
        <stp>-3816</stp>
        <stp>All</stp>
        <stp/>
        <stp/>
        <stp>FALSE</stp>
        <stp>T</stp>
        <tr r="D3818" s="2"/>
      </tp>
      <tp>
        <v>5812.25</v>
        <stp/>
        <stp>StudyData</stp>
        <stp>EP</stp>
        <stp>BAR</stp>
        <stp/>
        <stp>High</stp>
        <stp>5</stp>
        <stp>-3806</stp>
        <stp>All</stp>
        <stp/>
        <stp/>
        <stp>FALSE</stp>
        <stp>T</stp>
        <tr r="D3808" s="2"/>
      </tp>
      <tp>
        <v>5773.75</v>
        <stp/>
        <stp>StudyData</stp>
        <stp>EP</stp>
        <stp>BAR</stp>
        <stp/>
        <stp>High</stp>
        <stp>5</stp>
        <stp>-3836</stp>
        <stp>All</stp>
        <stp/>
        <stp/>
        <stp>FALSE</stp>
        <stp>T</stp>
        <tr r="D3838" s="2"/>
      </tp>
      <tp>
        <v>5775.5</v>
        <stp/>
        <stp>StudyData</stp>
        <stp>EP</stp>
        <stp>BAR</stp>
        <stp/>
        <stp>High</stp>
        <stp>5</stp>
        <stp>-3826</stp>
        <stp>All</stp>
        <stp/>
        <stp/>
        <stp>FALSE</stp>
        <stp>T</stp>
        <tr r="D3828" s="2"/>
      </tp>
      <tp>
        <v>5862.75</v>
        <stp/>
        <stp>StudyData</stp>
        <stp>EP</stp>
        <stp>BAR</stp>
        <stp/>
        <stp>High</stp>
        <stp>5</stp>
        <stp>-3896</stp>
        <stp>All</stp>
        <stp/>
        <stp/>
        <stp>FALSE</stp>
        <stp>T</stp>
        <tr r="D3898" s="2"/>
      </tp>
      <tp>
        <v>5869.75</v>
        <stp/>
        <stp>StudyData</stp>
        <stp>EP</stp>
        <stp>BAR</stp>
        <stp/>
        <stp>High</stp>
        <stp>5</stp>
        <stp>-3886</stp>
        <stp>All</stp>
        <stp/>
        <stp/>
        <stp>FALSE</stp>
        <stp>T</stp>
        <tr r="D3888" s="2"/>
      </tp>
      <tp>
        <v>5838</v>
        <stp/>
        <stp>StudyData</stp>
        <stp>EP</stp>
        <stp>BAR</stp>
        <stp/>
        <stp>High</stp>
        <stp>5</stp>
        <stp>-3756</stp>
        <stp>All</stp>
        <stp/>
        <stp/>
        <stp>FALSE</stp>
        <stp>T</stp>
        <tr r="D3758" s="2"/>
      </tp>
      <tp>
        <v>5835.75</v>
        <stp/>
        <stp>StudyData</stp>
        <stp>EP</stp>
        <stp>BAR</stp>
        <stp/>
        <stp>High</stp>
        <stp>5</stp>
        <stp>-3746</stp>
        <stp>All</stp>
        <stp/>
        <stp/>
        <stp>FALSE</stp>
        <stp>T</stp>
        <tr r="D3748" s="2"/>
      </tp>
      <tp>
        <v>5827.5</v>
        <stp/>
        <stp>StudyData</stp>
        <stp>EP</stp>
        <stp>BAR</stp>
        <stp/>
        <stp>High</stp>
        <stp>5</stp>
        <stp>-3776</stp>
        <stp>All</stp>
        <stp/>
        <stp/>
        <stp>FALSE</stp>
        <stp>T</stp>
        <tr r="D3778" s="2"/>
      </tp>
      <tp>
        <v>5839.75</v>
        <stp/>
        <stp>StudyData</stp>
        <stp>EP</stp>
        <stp>BAR</stp>
        <stp/>
        <stp>High</stp>
        <stp>5</stp>
        <stp>-3766</stp>
        <stp>All</stp>
        <stp/>
        <stp/>
        <stp>FALSE</stp>
        <stp>T</stp>
        <tr r="D3768" s="2"/>
      </tp>
      <tp>
        <v>5864.75</v>
        <stp/>
        <stp>StudyData</stp>
        <stp>EP</stp>
        <stp>BAR</stp>
        <stp/>
        <stp>High</stp>
        <stp>5</stp>
        <stp>-3716</stp>
        <stp>All</stp>
        <stp/>
        <stp/>
        <stp>FALSE</stp>
        <stp>T</stp>
        <tr r="D3718" s="2"/>
      </tp>
      <tp>
        <v>5867</v>
        <stp/>
        <stp>StudyData</stp>
        <stp>EP</stp>
        <stp>BAR</stp>
        <stp/>
        <stp>High</stp>
        <stp>5</stp>
        <stp>-3706</stp>
        <stp>All</stp>
        <stp/>
        <stp/>
        <stp>FALSE</stp>
        <stp>T</stp>
        <tr r="D3708" s="2"/>
      </tp>
      <tp>
        <v>5813.75</v>
        <stp/>
        <stp>StudyData</stp>
        <stp>EP</stp>
        <stp>BAR</stp>
        <stp/>
        <stp>High</stp>
        <stp>5</stp>
        <stp>-3736</stp>
        <stp>All</stp>
        <stp/>
        <stp/>
        <stp>FALSE</stp>
        <stp>T</stp>
        <tr r="D3738" s="2"/>
      </tp>
      <tp>
        <v>5873.25</v>
        <stp/>
        <stp>StudyData</stp>
        <stp>EP</stp>
        <stp>BAR</stp>
        <stp/>
        <stp>High</stp>
        <stp>5</stp>
        <stp>-3726</stp>
        <stp>All</stp>
        <stp/>
        <stp/>
        <stp>FALSE</stp>
        <stp>T</stp>
        <tr r="D3728" s="2"/>
      </tp>
      <tp>
        <v>5817</v>
        <stp/>
        <stp>StudyData</stp>
        <stp>EP</stp>
        <stp>BAR</stp>
        <stp/>
        <stp>High</stp>
        <stp>5</stp>
        <stp>-3796</stp>
        <stp>All</stp>
        <stp/>
        <stp/>
        <stp>FALSE</stp>
        <stp>T</stp>
        <tr r="D3798" s="2"/>
      </tp>
      <tp>
        <v>5814.25</v>
        <stp/>
        <stp>StudyData</stp>
        <stp>EP</stp>
        <stp>BAR</stp>
        <stp/>
        <stp>High</stp>
        <stp>5</stp>
        <stp>-3786</stp>
        <stp>All</stp>
        <stp/>
        <stp/>
        <stp>FALSE</stp>
        <stp>T</stp>
        <tr r="D3788" s="2"/>
      </tp>
      <tp>
        <v>5875</v>
        <stp/>
        <stp>StudyData</stp>
        <stp>EP</stp>
        <stp>BAR</stp>
        <stp/>
        <stp>High</stp>
        <stp>5</stp>
        <stp>-3656</stp>
        <stp>All</stp>
        <stp/>
        <stp/>
        <stp>FALSE</stp>
        <stp>T</stp>
        <tr r="D3658" s="2"/>
      </tp>
      <tp>
        <v>5879</v>
        <stp/>
        <stp>StudyData</stp>
        <stp>EP</stp>
        <stp>BAR</stp>
        <stp/>
        <stp>High</stp>
        <stp>5</stp>
        <stp>-3646</stp>
        <stp>All</stp>
        <stp/>
        <stp/>
        <stp>FALSE</stp>
        <stp>T</stp>
        <tr r="D3648" s="2"/>
      </tp>
      <tp>
        <v>5876.5</v>
        <stp/>
        <stp>StudyData</stp>
        <stp>EP</stp>
        <stp>BAR</stp>
        <stp/>
        <stp>High</stp>
        <stp>5</stp>
        <stp>-3676</stp>
        <stp>All</stp>
        <stp/>
        <stp/>
        <stp>FALSE</stp>
        <stp>T</stp>
        <tr r="D3678" s="2"/>
      </tp>
      <tp>
        <v>5875.5</v>
        <stp/>
        <stp>StudyData</stp>
        <stp>EP</stp>
        <stp>BAR</stp>
        <stp/>
        <stp>High</stp>
        <stp>5</stp>
        <stp>-3666</stp>
        <stp>All</stp>
        <stp/>
        <stp/>
        <stp>FALSE</stp>
        <stp>T</stp>
        <tr r="D3668" s="2"/>
      </tp>
      <tp>
        <v>5886</v>
        <stp/>
        <stp>StudyData</stp>
        <stp>EP</stp>
        <stp>BAR</stp>
        <stp/>
        <stp>High</stp>
        <stp>5</stp>
        <stp>-3616</stp>
        <stp>All</stp>
        <stp/>
        <stp/>
        <stp>FALSE</stp>
        <stp>T</stp>
        <tr r="D3618" s="2"/>
      </tp>
      <tp>
        <v>5891.25</v>
        <stp/>
        <stp>StudyData</stp>
        <stp>EP</stp>
        <stp>BAR</stp>
        <stp/>
        <stp>High</stp>
        <stp>5</stp>
        <stp>-3606</stp>
        <stp>All</stp>
        <stp/>
        <stp/>
        <stp>FALSE</stp>
        <stp>T</stp>
        <tr r="D3608" s="2"/>
      </tp>
      <tp>
        <v>5877</v>
        <stp/>
        <stp>StudyData</stp>
        <stp>EP</stp>
        <stp>BAR</stp>
        <stp/>
        <stp>High</stp>
        <stp>5</stp>
        <stp>-3636</stp>
        <stp>All</stp>
        <stp/>
        <stp/>
        <stp>FALSE</stp>
        <stp>T</stp>
        <tr r="D3638" s="2"/>
      </tp>
      <tp>
        <v>5884.25</v>
        <stp/>
        <stp>StudyData</stp>
        <stp>EP</stp>
        <stp>BAR</stp>
        <stp/>
        <stp>High</stp>
        <stp>5</stp>
        <stp>-3626</stp>
        <stp>All</stp>
        <stp/>
        <stp/>
        <stp>FALSE</stp>
        <stp>T</stp>
        <tr r="D3628" s="2"/>
      </tp>
      <tp>
        <v>5868</v>
        <stp/>
        <stp>StudyData</stp>
        <stp>EP</stp>
        <stp>BAR</stp>
        <stp/>
        <stp>High</stp>
        <stp>5</stp>
        <stp>-3696</stp>
        <stp>All</stp>
        <stp/>
        <stp/>
        <stp>FALSE</stp>
        <stp>T</stp>
        <tr r="D3698" s="2"/>
      </tp>
      <tp>
        <v>5870.75</v>
        <stp/>
        <stp>StudyData</stp>
        <stp>EP</stp>
        <stp>BAR</stp>
        <stp/>
        <stp>High</stp>
        <stp>5</stp>
        <stp>-3686</stp>
        <stp>All</stp>
        <stp/>
        <stp/>
        <stp>FALSE</stp>
        <stp>T</stp>
        <tr r="D3688" s="2"/>
      </tp>
      <tp>
        <v>5892</v>
        <stp/>
        <stp>StudyData</stp>
        <stp>EP</stp>
        <stp>BAR</stp>
        <stp/>
        <stp>High</stp>
        <stp>5</stp>
        <stp>-3556</stp>
        <stp>All</stp>
        <stp/>
        <stp/>
        <stp>FALSE</stp>
        <stp>T</stp>
        <tr r="D3558" s="2"/>
      </tp>
      <tp>
        <v>5886.25</v>
        <stp/>
        <stp>StudyData</stp>
        <stp>EP</stp>
        <stp>BAR</stp>
        <stp/>
        <stp>High</stp>
        <stp>5</stp>
        <stp>-3546</stp>
        <stp>All</stp>
        <stp/>
        <stp/>
        <stp>FALSE</stp>
        <stp>T</stp>
        <tr r="D3548" s="2"/>
      </tp>
      <tp>
        <v>5888.75</v>
        <stp/>
        <stp>StudyData</stp>
        <stp>EP</stp>
        <stp>BAR</stp>
        <stp/>
        <stp>High</stp>
        <stp>5</stp>
        <stp>-3576</stp>
        <stp>All</stp>
        <stp/>
        <stp/>
        <stp>FALSE</stp>
        <stp>T</stp>
        <tr r="D3578" s="2"/>
      </tp>
      <tp>
        <v>5890.75</v>
        <stp/>
        <stp>StudyData</stp>
        <stp>EP</stp>
        <stp>BAR</stp>
        <stp/>
        <stp>High</stp>
        <stp>5</stp>
        <stp>-3566</stp>
        <stp>All</stp>
        <stp/>
        <stp/>
        <stp>FALSE</stp>
        <stp>T</stp>
        <tr r="D3568" s="2"/>
      </tp>
      <tp>
        <v>5887.25</v>
        <stp/>
        <stp>StudyData</stp>
        <stp>EP</stp>
        <stp>BAR</stp>
        <stp/>
        <stp>High</stp>
        <stp>5</stp>
        <stp>-3516</stp>
        <stp>All</stp>
        <stp/>
        <stp/>
        <stp>FALSE</stp>
        <stp>T</stp>
        <tr r="D3518" s="2"/>
      </tp>
      <tp>
        <v>5886.5</v>
        <stp/>
        <stp>StudyData</stp>
        <stp>EP</stp>
        <stp>BAR</stp>
        <stp/>
        <stp>High</stp>
        <stp>5</stp>
        <stp>-3506</stp>
        <stp>All</stp>
        <stp/>
        <stp/>
        <stp>FALSE</stp>
        <stp>T</stp>
        <tr r="D3508" s="2"/>
      </tp>
      <tp>
        <v>5884.25</v>
        <stp/>
        <stp>StudyData</stp>
        <stp>EP</stp>
        <stp>BAR</stp>
        <stp/>
        <stp>High</stp>
        <stp>5</stp>
        <stp>-3536</stp>
        <stp>All</stp>
        <stp/>
        <stp/>
        <stp>FALSE</stp>
        <stp>T</stp>
        <tr r="D3538" s="2"/>
      </tp>
      <tp>
        <v>5876.75</v>
        <stp/>
        <stp>StudyData</stp>
        <stp>EP</stp>
        <stp>BAR</stp>
        <stp/>
        <stp>High</stp>
        <stp>5</stp>
        <stp>-3526</stp>
        <stp>All</stp>
        <stp/>
        <stp/>
        <stp>FALSE</stp>
        <stp>T</stp>
        <tr r="D3528" s="2"/>
      </tp>
      <tp>
        <v>5887.25</v>
        <stp/>
        <stp>StudyData</stp>
        <stp>EP</stp>
        <stp>BAR</stp>
        <stp/>
        <stp>High</stp>
        <stp>5</stp>
        <stp>-3596</stp>
        <stp>All</stp>
        <stp/>
        <stp/>
        <stp>FALSE</stp>
        <stp>T</stp>
        <tr r="D3598" s="2"/>
      </tp>
      <tp>
        <v>5885</v>
        <stp/>
        <stp>StudyData</stp>
        <stp>EP</stp>
        <stp>BAR</stp>
        <stp/>
        <stp>High</stp>
        <stp>5</stp>
        <stp>-3586</stp>
        <stp>All</stp>
        <stp/>
        <stp/>
        <stp>FALSE</stp>
        <stp>T</stp>
        <tr r="D3588" s="2"/>
      </tp>
      <tp>
        <v>5870.5</v>
        <stp/>
        <stp>StudyData</stp>
        <stp>EP</stp>
        <stp>BAR</stp>
        <stp/>
        <stp>High</stp>
        <stp>5</stp>
        <stp>-3456</stp>
        <stp>All</stp>
        <stp/>
        <stp/>
        <stp>FALSE</stp>
        <stp>T</stp>
        <tr r="D3458" s="2"/>
      </tp>
      <tp>
        <v>5870.5</v>
        <stp/>
        <stp>StudyData</stp>
        <stp>EP</stp>
        <stp>BAR</stp>
        <stp/>
        <stp>High</stp>
        <stp>5</stp>
        <stp>-3446</stp>
        <stp>All</stp>
        <stp/>
        <stp/>
        <stp>FALSE</stp>
        <stp>T</stp>
        <tr r="D3448" s="2"/>
      </tp>
      <tp>
        <v>5878.5</v>
        <stp/>
        <stp>StudyData</stp>
        <stp>EP</stp>
        <stp>BAR</stp>
        <stp/>
        <stp>High</stp>
        <stp>5</stp>
        <stp>-3476</stp>
        <stp>All</stp>
        <stp/>
        <stp/>
        <stp>FALSE</stp>
        <stp>T</stp>
        <tr r="D3478" s="2"/>
      </tp>
      <tp>
        <v>5882</v>
        <stp/>
        <stp>StudyData</stp>
        <stp>EP</stp>
        <stp>BAR</stp>
        <stp/>
        <stp>High</stp>
        <stp>5</stp>
        <stp>-3466</stp>
        <stp>All</stp>
        <stp/>
        <stp/>
        <stp>FALSE</stp>
        <stp>T</stp>
        <tr r="D3468" s="2"/>
      </tp>
      <tp>
        <v>5868.75</v>
        <stp/>
        <stp>StudyData</stp>
        <stp>EP</stp>
        <stp>BAR</stp>
        <stp/>
        <stp>High</stp>
        <stp>5</stp>
        <stp>-3416</stp>
        <stp>All</stp>
        <stp/>
        <stp/>
        <stp>FALSE</stp>
        <stp>T</stp>
        <tr r="D3418" s="2"/>
      </tp>
      <tp>
        <v>5878.25</v>
        <stp/>
        <stp>StudyData</stp>
        <stp>EP</stp>
        <stp>BAR</stp>
        <stp/>
        <stp>High</stp>
        <stp>5</stp>
        <stp>-3406</stp>
        <stp>All</stp>
        <stp/>
        <stp/>
        <stp>FALSE</stp>
        <stp>T</stp>
        <tr r="D3408" s="2"/>
      </tp>
      <tp>
        <v>5869</v>
        <stp/>
        <stp>StudyData</stp>
        <stp>EP</stp>
        <stp>BAR</stp>
        <stp/>
        <stp>High</stp>
        <stp>5</stp>
        <stp>-3436</stp>
        <stp>All</stp>
        <stp/>
        <stp/>
        <stp>FALSE</stp>
        <stp>T</stp>
        <tr r="D3438" s="2"/>
      </tp>
      <tp>
        <v>5869.25</v>
        <stp/>
        <stp>StudyData</stp>
        <stp>EP</stp>
        <stp>BAR</stp>
        <stp/>
        <stp>High</stp>
        <stp>5</stp>
        <stp>-3426</stp>
        <stp>All</stp>
        <stp/>
        <stp/>
        <stp>FALSE</stp>
        <stp>T</stp>
        <tr r="D3428" s="2"/>
      </tp>
      <tp>
        <v>5884.25</v>
        <stp/>
        <stp>StudyData</stp>
        <stp>EP</stp>
        <stp>BAR</stp>
        <stp/>
        <stp>High</stp>
        <stp>5</stp>
        <stp>-3496</stp>
        <stp>All</stp>
        <stp/>
        <stp/>
        <stp>FALSE</stp>
        <stp>T</stp>
        <tr r="D3498" s="2"/>
      </tp>
      <tp>
        <v>5879</v>
        <stp/>
        <stp>StudyData</stp>
        <stp>EP</stp>
        <stp>BAR</stp>
        <stp/>
        <stp>High</stp>
        <stp>5</stp>
        <stp>-3486</stp>
        <stp>All</stp>
        <stp/>
        <stp/>
        <stp>FALSE</stp>
        <stp>T</stp>
        <tr r="D3488" s="2"/>
      </tp>
      <tp>
        <v>5905</v>
        <stp/>
        <stp>StudyData</stp>
        <stp>EP</stp>
        <stp>BAR</stp>
        <stp/>
        <stp>High</stp>
        <stp>5</stp>
        <stp>-3356</stp>
        <stp>All</stp>
        <stp/>
        <stp/>
        <stp>FALSE</stp>
        <stp>T</stp>
        <tr r="D3358" s="2"/>
      </tp>
      <tp>
        <v>5900.75</v>
        <stp/>
        <stp>StudyData</stp>
        <stp>EP</stp>
        <stp>BAR</stp>
        <stp/>
        <stp>High</stp>
        <stp>5</stp>
        <stp>-3346</stp>
        <stp>All</stp>
        <stp/>
        <stp/>
        <stp>FALSE</stp>
        <stp>T</stp>
        <tr r="D3348" s="2"/>
      </tp>
      <tp>
        <v>5905</v>
        <stp/>
        <stp>StudyData</stp>
        <stp>EP</stp>
        <stp>BAR</stp>
        <stp/>
        <stp>High</stp>
        <stp>5</stp>
        <stp>-3376</stp>
        <stp>All</stp>
        <stp/>
        <stp/>
        <stp>FALSE</stp>
        <stp>T</stp>
        <tr r="D3378" s="2"/>
      </tp>
      <tp>
        <v>5906</v>
        <stp/>
        <stp>StudyData</stp>
        <stp>EP</stp>
        <stp>BAR</stp>
        <stp/>
        <stp>High</stp>
        <stp>5</stp>
        <stp>-3366</stp>
        <stp>All</stp>
        <stp/>
        <stp/>
        <stp>FALSE</stp>
        <stp>T</stp>
        <tr r="D3368" s="2"/>
      </tp>
      <tp>
        <v>5889</v>
        <stp/>
        <stp>StudyData</stp>
        <stp>EP</stp>
        <stp>BAR</stp>
        <stp/>
        <stp>High</stp>
        <stp>5</stp>
        <stp>-3316</stp>
        <stp>All</stp>
        <stp/>
        <stp/>
        <stp>FALSE</stp>
        <stp>T</stp>
        <tr r="D3318" s="2"/>
      </tp>
      <tp>
        <v>5905</v>
        <stp/>
        <stp>StudyData</stp>
        <stp>EP</stp>
        <stp>BAR</stp>
        <stp/>
        <stp>High</stp>
        <stp>5</stp>
        <stp>-3306</stp>
        <stp>All</stp>
        <stp/>
        <stp/>
        <stp>FALSE</stp>
        <stp>T</stp>
        <tr r="D3308" s="2"/>
      </tp>
      <tp>
        <v>5901.75</v>
        <stp/>
        <stp>StudyData</stp>
        <stp>EP</stp>
        <stp>BAR</stp>
        <stp/>
        <stp>High</stp>
        <stp>5</stp>
        <stp>-3336</stp>
        <stp>All</stp>
        <stp/>
        <stp/>
        <stp>FALSE</stp>
        <stp>T</stp>
        <tr r="D3338" s="2"/>
      </tp>
      <tp>
        <v>5895.5</v>
        <stp/>
        <stp>StudyData</stp>
        <stp>EP</stp>
        <stp>BAR</stp>
        <stp/>
        <stp>High</stp>
        <stp>5</stp>
        <stp>-3326</stp>
        <stp>All</stp>
        <stp/>
        <stp/>
        <stp>FALSE</stp>
        <stp>T</stp>
        <tr r="D3328" s="2"/>
      </tp>
      <tp>
        <v>5885.5</v>
        <stp/>
        <stp>StudyData</stp>
        <stp>EP</stp>
        <stp>BAR</stp>
        <stp/>
        <stp>High</stp>
        <stp>5</stp>
        <stp>-3396</stp>
        <stp>All</stp>
        <stp/>
        <stp/>
        <stp>FALSE</stp>
        <stp>T</stp>
        <tr r="D3398" s="2"/>
      </tp>
      <tp>
        <v>5902</v>
        <stp/>
        <stp>StudyData</stp>
        <stp>EP</stp>
        <stp>BAR</stp>
        <stp/>
        <stp>High</stp>
        <stp>5</stp>
        <stp>-3386</stp>
        <stp>All</stp>
        <stp/>
        <stp/>
        <stp>FALSE</stp>
        <stp>T</stp>
        <tr r="D3388" s="2"/>
      </tp>
      <tp>
        <v>5934.5</v>
        <stp/>
        <stp>StudyData</stp>
        <stp>EP</stp>
        <stp>BAR</stp>
        <stp/>
        <stp>High</stp>
        <stp>5</stp>
        <stp>-3256</stp>
        <stp>All</stp>
        <stp/>
        <stp/>
        <stp>FALSE</stp>
        <stp>T</stp>
        <tr r="D3258" s="2"/>
      </tp>
      <tp>
        <v>5932.25</v>
        <stp/>
        <stp>StudyData</stp>
        <stp>EP</stp>
        <stp>BAR</stp>
        <stp/>
        <stp>High</stp>
        <stp>5</stp>
        <stp>-3246</stp>
        <stp>All</stp>
        <stp/>
        <stp/>
        <stp>FALSE</stp>
        <stp>T</stp>
        <tr r="D3248" s="2"/>
      </tp>
      <tp>
        <v>5927.75</v>
        <stp/>
        <stp>StudyData</stp>
        <stp>EP</stp>
        <stp>BAR</stp>
        <stp/>
        <stp>High</stp>
        <stp>5</stp>
        <stp>-3276</stp>
        <stp>All</stp>
        <stp/>
        <stp/>
        <stp>FALSE</stp>
        <stp>T</stp>
        <tr r="D3278" s="2"/>
      </tp>
      <tp>
        <v>5929.25</v>
        <stp/>
        <stp>StudyData</stp>
        <stp>EP</stp>
        <stp>BAR</stp>
        <stp/>
        <stp>High</stp>
        <stp>5</stp>
        <stp>-3266</stp>
        <stp>All</stp>
        <stp/>
        <stp/>
        <stp>FALSE</stp>
        <stp>T</stp>
        <tr r="D3268" s="2"/>
      </tp>
      <tp>
        <v>5938.5</v>
        <stp/>
        <stp>StudyData</stp>
        <stp>EP</stp>
        <stp>BAR</stp>
        <stp/>
        <stp>High</stp>
        <stp>5</stp>
        <stp>-3216</stp>
        <stp>All</stp>
        <stp/>
        <stp/>
        <stp>FALSE</stp>
        <stp>T</stp>
        <tr r="D3218" s="2"/>
      </tp>
      <tp>
        <v>5940</v>
        <stp/>
        <stp>StudyData</stp>
        <stp>EP</stp>
        <stp>BAR</stp>
        <stp/>
        <stp>High</stp>
        <stp>5</stp>
        <stp>-3206</stp>
        <stp>All</stp>
        <stp/>
        <stp/>
        <stp>FALSE</stp>
        <stp>T</stp>
        <tr r="D3208" s="2"/>
      </tp>
      <tp>
        <v>5941.75</v>
        <stp/>
        <stp>StudyData</stp>
        <stp>EP</stp>
        <stp>BAR</stp>
        <stp/>
        <stp>High</stp>
        <stp>5</stp>
        <stp>-3236</stp>
        <stp>All</stp>
        <stp/>
        <stp/>
        <stp>FALSE</stp>
        <stp>T</stp>
        <tr r="D3238" s="2"/>
      </tp>
      <tp>
        <v>5941.5</v>
        <stp/>
        <stp>StudyData</stp>
        <stp>EP</stp>
        <stp>BAR</stp>
        <stp/>
        <stp>High</stp>
        <stp>5</stp>
        <stp>-3226</stp>
        <stp>All</stp>
        <stp/>
        <stp/>
        <stp>FALSE</stp>
        <stp>T</stp>
        <tr r="D3228" s="2"/>
      </tp>
      <tp>
        <v>5908.5</v>
        <stp/>
        <stp>StudyData</stp>
        <stp>EP</stp>
        <stp>BAR</stp>
        <stp/>
        <stp>High</stp>
        <stp>5</stp>
        <stp>-3296</stp>
        <stp>All</stp>
        <stp/>
        <stp/>
        <stp>FALSE</stp>
        <stp>T</stp>
        <tr r="D3298" s="2"/>
      </tp>
      <tp>
        <v>5920.75</v>
        <stp/>
        <stp>StudyData</stp>
        <stp>EP</stp>
        <stp>BAR</stp>
        <stp/>
        <stp>High</stp>
        <stp>5</stp>
        <stp>-3286</stp>
        <stp>All</stp>
        <stp/>
        <stp/>
        <stp>FALSE</stp>
        <stp>T</stp>
        <tr r="D3288" s="2"/>
      </tp>
      <tp>
        <v>5930.75</v>
        <stp/>
        <stp>StudyData</stp>
        <stp>EP</stp>
        <stp>BAR</stp>
        <stp/>
        <stp>High</stp>
        <stp>5</stp>
        <stp>-3156</stp>
        <stp>All</stp>
        <stp/>
        <stp/>
        <stp>FALSE</stp>
        <stp>T</stp>
        <tr r="D3158" s="2"/>
      </tp>
      <tp>
        <v>5929.75</v>
        <stp/>
        <stp>StudyData</stp>
        <stp>EP</stp>
        <stp>BAR</stp>
        <stp/>
        <stp>High</stp>
        <stp>5</stp>
        <stp>-3146</stp>
        <stp>All</stp>
        <stp/>
        <stp/>
        <stp>FALSE</stp>
        <stp>T</stp>
        <tr r="D3148" s="2"/>
      </tp>
      <tp>
        <v>5935.75</v>
        <stp/>
        <stp>StudyData</stp>
        <stp>EP</stp>
        <stp>BAR</stp>
        <stp/>
        <stp>High</stp>
        <stp>5</stp>
        <stp>-3176</stp>
        <stp>All</stp>
        <stp/>
        <stp/>
        <stp>FALSE</stp>
        <stp>T</stp>
        <tr r="D3178" s="2"/>
      </tp>
      <tp>
        <v>5933.75</v>
        <stp/>
        <stp>StudyData</stp>
        <stp>EP</stp>
        <stp>BAR</stp>
        <stp/>
        <stp>High</stp>
        <stp>5</stp>
        <stp>-3166</stp>
        <stp>All</stp>
        <stp/>
        <stp/>
        <stp>FALSE</stp>
        <stp>T</stp>
        <tr r="D3168" s="2"/>
      </tp>
      <tp>
        <v>5928.75</v>
        <stp/>
        <stp>StudyData</stp>
        <stp>EP</stp>
        <stp>BAR</stp>
        <stp/>
        <stp>High</stp>
        <stp>5</stp>
        <stp>-3116</stp>
        <stp>All</stp>
        <stp/>
        <stp/>
        <stp>FALSE</stp>
        <stp>T</stp>
        <tr r="D3118" s="2"/>
      </tp>
      <tp>
        <v>5926.5</v>
        <stp/>
        <stp>StudyData</stp>
        <stp>EP</stp>
        <stp>BAR</stp>
        <stp/>
        <stp>High</stp>
        <stp>5</stp>
        <stp>-3106</stp>
        <stp>All</stp>
        <stp/>
        <stp/>
        <stp>FALSE</stp>
        <stp>T</stp>
        <tr r="D3108" s="2"/>
      </tp>
      <tp>
        <v>5931</v>
        <stp/>
        <stp>StudyData</stp>
        <stp>EP</stp>
        <stp>BAR</stp>
        <stp/>
        <stp>High</stp>
        <stp>5</stp>
        <stp>-3136</stp>
        <stp>All</stp>
        <stp/>
        <stp/>
        <stp>FALSE</stp>
        <stp>T</stp>
        <tr r="D3138" s="2"/>
      </tp>
      <tp>
        <v>5932.75</v>
        <stp/>
        <stp>StudyData</stp>
        <stp>EP</stp>
        <stp>BAR</stp>
        <stp/>
        <stp>High</stp>
        <stp>5</stp>
        <stp>-3126</stp>
        <stp>All</stp>
        <stp/>
        <stp/>
        <stp>FALSE</stp>
        <stp>T</stp>
        <tr r="D3128" s="2"/>
      </tp>
      <tp>
        <v>5936</v>
        <stp/>
        <stp>StudyData</stp>
        <stp>EP</stp>
        <stp>BAR</stp>
        <stp/>
        <stp>High</stp>
        <stp>5</stp>
        <stp>-3196</stp>
        <stp>All</stp>
        <stp/>
        <stp/>
        <stp>FALSE</stp>
        <stp>T</stp>
        <tr r="D3198" s="2"/>
      </tp>
      <tp>
        <v>5938</v>
        <stp/>
        <stp>StudyData</stp>
        <stp>EP</stp>
        <stp>BAR</stp>
        <stp/>
        <stp>High</stp>
        <stp>5</stp>
        <stp>-3186</stp>
        <stp>All</stp>
        <stp/>
        <stp/>
        <stp>FALSE</stp>
        <stp>T</stp>
        <tr r="D3188" s="2"/>
      </tp>
      <tp>
        <v>5941.5</v>
        <stp/>
        <stp>StudyData</stp>
        <stp>EP</stp>
        <stp>BAR</stp>
        <stp/>
        <stp>High</stp>
        <stp>5</stp>
        <stp>-3056</stp>
        <stp>All</stp>
        <stp/>
        <stp/>
        <stp>FALSE</stp>
        <stp>T</stp>
        <tr r="D3058" s="2"/>
      </tp>
      <tp>
        <v>5939.75</v>
        <stp/>
        <stp>StudyData</stp>
        <stp>EP</stp>
        <stp>BAR</stp>
        <stp/>
        <stp>High</stp>
        <stp>5</stp>
        <stp>-3046</stp>
        <stp>All</stp>
        <stp/>
        <stp/>
        <stp>FALSE</stp>
        <stp>T</stp>
        <tr r="D3048" s="2"/>
      </tp>
      <tp>
        <v>5935.75</v>
        <stp/>
        <stp>StudyData</stp>
        <stp>EP</stp>
        <stp>BAR</stp>
        <stp/>
        <stp>High</stp>
        <stp>5</stp>
        <stp>-3076</stp>
        <stp>All</stp>
        <stp/>
        <stp/>
        <stp>FALSE</stp>
        <stp>T</stp>
        <tr r="D3078" s="2"/>
      </tp>
      <tp>
        <v>5939</v>
        <stp/>
        <stp>StudyData</stp>
        <stp>EP</stp>
        <stp>BAR</stp>
        <stp/>
        <stp>High</stp>
        <stp>5</stp>
        <stp>-3066</stp>
        <stp>All</stp>
        <stp/>
        <stp/>
        <stp>FALSE</stp>
        <stp>T</stp>
        <tr r="D3068" s="2"/>
      </tp>
      <tp>
        <v>5920.25</v>
        <stp/>
        <stp>StudyData</stp>
        <stp>EP</stp>
        <stp>BAR</stp>
        <stp/>
        <stp>High</stp>
        <stp>5</stp>
        <stp>-3016</stp>
        <stp>All</stp>
        <stp/>
        <stp/>
        <stp>FALSE</stp>
        <stp>T</stp>
        <tr r="D3018" s="2"/>
      </tp>
      <tp>
        <v>5923</v>
        <stp/>
        <stp>StudyData</stp>
        <stp>EP</stp>
        <stp>BAR</stp>
        <stp/>
        <stp>High</stp>
        <stp>5</stp>
        <stp>-3006</stp>
        <stp>All</stp>
        <stp/>
        <stp/>
        <stp>FALSE</stp>
        <stp>T</stp>
        <tr r="D3008" s="2"/>
      </tp>
      <tp>
        <v>5939</v>
        <stp/>
        <stp>StudyData</stp>
        <stp>EP</stp>
        <stp>BAR</stp>
        <stp/>
        <stp>High</stp>
        <stp>5</stp>
        <stp>-3036</stp>
        <stp>All</stp>
        <stp/>
        <stp/>
        <stp>FALSE</stp>
        <stp>T</stp>
        <tr r="D3038" s="2"/>
      </tp>
      <tp>
        <v>5927</v>
        <stp/>
        <stp>StudyData</stp>
        <stp>EP</stp>
        <stp>BAR</stp>
        <stp/>
        <stp>High</stp>
        <stp>5</stp>
        <stp>-3026</stp>
        <stp>All</stp>
        <stp/>
        <stp/>
        <stp>FALSE</stp>
        <stp>T</stp>
        <tr r="D3028" s="2"/>
      </tp>
      <tp>
        <v>5925.25</v>
        <stp/>
        <stp>StudyData</stp>
        <stp>EP</stp>
        <stp>BAR</stp>
        <stp/>
        <stp>High</stp>
        <stp>5</stp>
        <stp>-3096</stp>
        <stp>All</stp>
        <stp/>
        <stp/>
        <stp>FALSE</stp>
        <stp>T</stp>
        <tr r="D3098" s="2"/>
      </tp>
      <tp>
        <v>5923</v>
        <stp/>
        <stp>StudyData</stp>
        <stp>EP</stp>
        <stp>BAR</stp>
        <stp/>
        <stp>High</stp>
        <stp>5</stp>
        <stp>-3086</stp>
        <stp>All</stp>
        <stp/>
        <stp/>
        <stp>FALSE</stp>
        <stp>T</stp>
        <tr r="D3088" s="2"/>
      </tp>
      <tp>
        <v>5915.25</v>
        <stp/>
        <stp>StudyData</stp>
        <stp>EP</stp>
        <stp>BAR</stp>
        <stp/>
        <stp>High</stp>
        <stp>5</stp>
        <stp>-2956</stp>
        <stp>All</stp>
        <stp/>
        <stp/>
        <stp>FALSE</stp>
        <stp>T</stp>
        <tr r="D2958" s="2"/>
      </tp>
      <tp>
        <v>5924.25</v>
        <stp/>
        <stp>StudyData</stp>
        <stp>EP</stp>
        <stp>BAR</stp>
        <stp/>
        <stp>High</stp>
        <stp>5</stp>
        <stp>-2946</stp>
        <stp>All</stp>
        <stp/>
        <stp/>
        <stp>FALSE</stp>
        <stp>T</stp>
        <tr r="D2948" s="2"/>
      </tp>
      <tp>
        <v>5924.75</v>
        <stp/>
        <stp>StudyData</stp>
        <stp>EP</stp>
        <stp>BAR</stp>
        <stp/>
        <stp>High</stp>
        <stp>5</stp>
        <stp>-2976</stp>
        <stp>All</stp>
        <stp/>
        <stp/>
        <stp>FALSE</stp>
        <stp>T</stp>
        <tr r="D2978" s="2"/>
      </tp>
      <tp>
        <v>5915.25</v>
        <stp/>
        <stp>StudyData</stp>
        <stp>EP</stp>
        <stp>BAR</stp>
        <stp/>
        <stp>High</stp>
        <stp>5</stp>
        <stp>-2966</stp>
        <stp>All</stp>
        <stp/>
        <stp/>
        <stp>FALSE</stp>
        <stp>T</stp>
        <tr r="D2968" s="2"/>
      </tp>
      <tp>
        <v>5999</v>
        <stp/>
        <stp>StudyData</stp>
        <stp>EP</stp>
        <stp>BAR</stp>
        <stp/>
        <stp>High</stp>
        <stp>5</stp>
        <stp>-2916</stp>
        <stp>All</stp>
        <stp/>
        <stp/>
        <stp>FALSE</stp>
        <stp>T</stp>
        <tr r="D2918" s="2"/>
      </tp>
      <tp>
        <v>5993.25</v>
        <stp/>
        <stp>StudyData</stp>
        <stp>EP</stp>
        <stp>BAR</stp>
        <stp/>
        <stp>High</stp>
        <stp>5</stp>
        <stp>-2906</stp>
        <stp>All</stp>
        <stp/>
        <stp/>
        <stp>FALSE</stp>
        <stp>T</stp>
        <tr r="D2908" s="2"/>
      </tp>
      <tp>
        <v>5983.5</v>
        <stp/>
        <stp>StudyData</stp>
        <stp>EP</stp>
        <stp>BAR</stp>
        <stp/>
        <stp>High</stp>
        <stp>5</stp>
        <stp>-2936</stp>
        <stp>All</stp>
        <stp/>
        <stp/>
        <stp>FALSE</stp>
        <stp>T</stp>
        <tr r="D2938" s="2"/>
      </tp>
      <tp>
        <v>5992.75</v>
        <stp/>
        <stp>StudyData</stp>
        <stp>EP</stp>
        <stp>BAR</stp>
        <stp/>
        <stp>High</stp>
        <stp>5</stp>
        <stp>-2926</stp>
        <stp>All</stp>
        <stp/>
        <stp/>
        <stp>FALSE</stp>
        <stp>T</stp>
        <tr r="D2928" s="2"/>
      </tp>
      <tp>
        <v>5929.25</v>
        <stp/>
        <stp>StudyData</stp>
        <stp>EP</stp>
        <stp>BAR</stp>
        <stp/>
        <stp>High</stp>
        <stp>5</stp>
        <stp>-2996</stp>
        <stp>All</stp>
        <stp/>
        <stp/>
        <stp>FALSE</stp>
        <stp>T</stp>
        <tr r="D2998" s="2"/>
      </tp>
      <tp>
        <v>5927.5</v>
        <stp/>
        <stp>StudyData</stp>
        <stp>EP</stp>
        <stp>BAR</stp>
        <stp/>
        <stp>High</stp>
        <stp>5</stp>
        <stp>-2986</stp>
        <stp>All</stp>
        <stp/>
        <stp/>
        <stp>FALSE</stp>
        <stp>T</stp>
        <tr r="D2988" s="2"/>
      </tp>
      <tp>
        <v>6003.25</v>
        <stp/>
        <stp>StudyData</stp>
        <stp>EP</stp>
        <stp>BAR</stp>
        <stp/>
        <stp>High</stp>
        <stp>5</stp>
        <stp>-2856</stp>
        <stp>All</stp>
        <stp/>
        <stp/>
        <stp>FALSE</stp>
        <stp>T</stp>
        <tr r="D2858" s="2"/>
      </tp>
      <tp>
        <v>5996.25</v>
        <stp/>
        <stp>StudyData</stp>
        <stp>EP</stp>
        <stp>BAR</stp>
        <stp/>
        <stp>High</stp>
        <stp>5</stp>
        <stp>-2846</stp>
        <stp>All</stp>
        <stp/>
        <stp/>
        <stp>FALSE</stp>
        <stp>T</stp>
        <tr r="D2848" s="2"/>
      </tp>
      <tp>
        <v>5998</v>
        <stp/>
        <stp>StudyData</stp>
        <stp>EP</stp>
        <stp>BAR</stp>
        <stp/>
        <stp>High</stp>
        <stp>5</stp>
        <stp>-2876</stp>
        <stp>All</stp>
        <stp/>
        <stp/>
        <stp>FALSE</stp>
        <stp>T</stp>
        <tr r="D2878" s="2"/>
      </tp>
      <tp>
        <v>5999.5</v>
        <stp/>
        <stp>StudyData</stp>
        <stp>EP</stp>
        <stp>BAR</stp>
        <stp/>
        <stp>High</stp>
        <stp>5</stp>
        <stp>-2866</stp>
        <stp>All</stp>
        <stp/>
        <stp/>
        <stp>FALSE</stp>
        <stp>T</stp>
        <tr r="D2868" s="2"/>
      </tp>
      <tp>
        <v>5994.5</v>
        <stp/>
        <stp>StudyData</stp>
        <stp>EP</stp>
        <stp>BAR</stp>
        <stp/>
        <stp>High</stp>
        <stp>5</stp>
        <stp>-2816</stp>
        <stp>All</stp>
        <stp/>
        <stp/>
        <stp>FALSE</stp>
        <stp>T</stp>
        <tr r="D2818" s="2"/>
      </tp>
      <tp>
        <v>5985.25</v>
        <stp/>
        <stp>StudyData</stp>
        <stp>EP</stp>
        <stp>BAR</stp>
        <stp/>
        <stp>High</stp>
        <stp>5</stp>
        <stp>-2806</stp>
        <stp>All</stp>
        <stp/>
        <stp/>
        <stp>FALSE</stp>
        <stp>T</stp>
        <tr r="D2808" s="2"/>
      </tp>
      <tp>
        <v>5996.75</v>
        <stp/>
        <stp>StudyData</stp>
        <stp>EP</stp>
        <stp>BAR</stp>
        <stp/>
        <stp>High</stp>
        <stp>5</stp>
        <stp>-2836</stp>
        <stp>All</stp>
        <stp/>
        <stp/>
        <stp>FALSE</stp>
        <stp>T</stp>
        <tr r="D2838" s="2"/>
      </tp>
      <tp>
        <v>6001.75</v>
        <stp/>
        <stp>StudyData</stp>
        <stp>EP</stp>
        <stp>BAR</stp>
        <stp/>
        <stp>High</stp>
        <stp>5</stp>
        <stp>-2826</stp>
        <stp>All</stp>
        <stp/>
        <stp/>
        <stp>FALSE</stp>
        <stp>T</stp>
        <tr r="D2828" s="2"/>
      </tp>
      <tp>
        <v>6001.75</v>
        <stp/>
        <stp>StudyData</stp>
        <stp>EP</stp>
        <stp>BAR</stp>
        <stp/>
        <stp>High</stp>
        <stp>5</stp>
        <stp>-2896</stp>
        <stp>All</stp>
        <stp/>
        <stp/>
        <stp>FALSE</stp>
        <stp>T</stp>
        <tr r="D2898" s="2"/>
      </tp>
      <tp>
        <v>6003.25</v>
        <stp/>
        <stp>StudyData</stp>
        <stp>EP</stp>
        <stp>BAR</stp>
        <stp/>
        <stp>High</stp>
        <stp>5</stp>
        <stp>-2886</stp>
        <stp>All</stp>
        <stp/>
        <stp/>
        <stp>FALSE</stp>
        <stp>T</stp>
        <tr r="D2888" s="2"/>
      </tp>
      <tp>
        <v>5921.25</v>
        <stp/>
        <stp>StudyData</stp>
        <stp>EP</stp>
        <stp>BAR</stp>
        <stp/>
        <stp>High</stp>
        <stp>5</stp>
        <stp>-2756</stp>
        <stp>All</stp>
        <stp/>
        <stp/>
        <stp>FALSE</stp>
        <stp>T</stp>
        <tr r="D2758" s="2"/>
      </tp>
      <tp>
        <v>5933.75</v>
        <stp/>
        <stp>StudyData</stp>
        <stp>EP</stp>
        <stp>BAR</stp>
        <stp/>
        <stp>High</stp>
        <stp>5</stp>
        <stp>-2746</stp>
        <stp>All</stp>
        <stp/>
        <stp/>
        <stp>FALSE</stp>
        <stp>T</stp>
        <tr r="D2748" s="2"/>
      </tp>
      <tp>
        <v>5955.25</v>
        <stp/>
        <stp>StudyData</stp>
        <stp>EP</stp>
        <stp>BAR</stp>
        <stp/>
        <stp>High</stp>
        <stp>5</stp>
        <stp>-2776</stp>
        <stp>All</stp>
        <stp/>
        <stp/>
        <stp>FALSE</stp>
        <stp>T</stp>
        <tr r="D2778" s="2"/>
      </tp>
      <tp>
        <v>5957.75</v>
        <stp/>
        <stp>StudyData</stp>
        <stp>EP</stp>
        <stp>BAR</stp>
        <stp/>
        <stp>High</stp>
        <stp>5</stp>
        <stp>-2766</stp>
        <stp>All</stp>
        <stp/>
        <stp/>
        <stp>FALSE</stp>
        <stp>T</stp>
        <tr r="D2768" s="2"/>
      </tp>
      <tp>
        <v>5921.75</v>
        <stp/>
        <stp>StudyData</stp>
        <stp>EP</stp>
        <stp>BAR</stp>
        <stp/>
        <stp>High</stp>
        <stp>5</stp>
        <stp>-2716</stp>
        <stp>All</stp>
        <stp/>
        <stp/>
        <stp>FALSE</stp>
        <stp>T</stp>
        <tr r="D2718" s="2"/>
      </tp>
      <tp>
        <v>5907</v>
        <stp/>
        <stp>StudyData</stp>
        <stp>EP</stp>
        <stp>BAR</stp>
        <stp/>
        <stp>High</stp>
        <stp>5</stp>
        <stp>-2706</stp>
        <stp>All</stp>
        <stp/>
        <stp/>
        <stp>FALSE</stp>
        <stp>T</stp>
        <tr r="D2708" s="2"/>
      </tp>
      <tp>
        <v>5920</v>
        <stp/>
        <stp>StudyData</stp>
        <stp>EP</stp>
        <stp>BAR</stp>
        <stp/>
        <stp>High</stp>
        <stp>5</stp>
        <stp>-2736</stp>
        <stp>All</stp>
        <stp/>
        <stp/>
        <stp>FALSE</stp>
        <stp>T</stp>
        <tr r="D2738" s="2"/>
      </tp>
      <tp>
        <v>5920</v>
        <stp/>
        <stp>StudyData</stp>
        <stp>EP</stp>
        <stp>BAR</stp>
        <stp/>
        <stp>High</stp>
        <stp>5</stp>
        <stp>-2726</stp>
        <stp>All</stp>
        <stp/>
        <stp/>
        <stp>FALSE</stp>
        <stp>T</stp>
        <tr r="D2728" s="2"/>
      </tp>
      <tp>
        <v>5971.25</v>
        <stp/>
        <stp>StudyData</stp>
        <stp>EP</stp>
        <stp>BAR</stp>
        <stp/>
        <stp>High</stp>
        <stp>5</stp>
        <stp>-2796</stp>
        <stp>All</stp>
        <stp/>
        <stp/>
        <stp>FALSE</stp>
        <stp>T</stp>
        <tr r="D2798" s="2"/>
      </tp>
      <tp>
        <v>5964.25</v>
        <stp/>
        <stp>StudyData</stp>
        <stp>EP</stp>
        <stp>BAR</stp>
        <stp/>
        <stp>High</stp>
        <stp>5</stp>
        <stp>-2786</stp>
        <stp>All</stp>
        <stp/>
        <stp/>
        <stp>FALSE</stp>
        <stp>T</stp>
        <tr r="D2788" s="2"/>
      </tp>
      <tp>
        <v>5915</v>
        <stp/>
        <stp>StudyData</stp>
        <stp>EP</stp>
        <stp>BAR</stp>
        <stp/>
        <stp>High</stp>
        <stp>5</stp>
        <stp>-2656</stp>
        <stp>All</stp>
        <stp/>
        <stp/>
        <stp>FALSE</stp>
        <stp>T</stp>
        <tr r="D2658" s="2"/>
      </tp>
      <tp>
        <v>5911.75</v>
        <stp/>
        <stp>StudyData</stp>
        <stp>EP</stp>
        <stp>BAR</stp>
        <stp/>
        <stp>High</stp>
        <stp>5</stp>
        <stp>-2646</stp>
        <stp>All</stp>
        <stp/>
        <stp/>
        <stp>FALSE</stp>
        <stp>T</stp>
        <tr r="D2648" s="2"/>
      </tp>
      <tp>
        <v>5919.5</v>
        <stp/>
        <stp>StudyData</stp>
        <stp>EP</stp>
        <stp>BAR</stp>
        <stp/>
        <stp>High</stp>
        <stp>5</stp>
        <stp>-2676</stp>
        <stp>All</stp>
        <stp/>
        <stp/>
        <stp>FALSE</stp>
        <stp>T</stp>
        <tr r="D2678" s="2"/>
      </tp>
      <tp>
        <v>5910</v>
        <stp/>
        <stp>StudyData</stp>
        <stp>EP</stp>
        <stp>BAR</stp>
        <stp/>
        <stp>High</stp>
        <stp>5</stp>
        <stp>-2666</stp>
        <stp>All</stp>
        <stp/>
        <stp/>
        <stp>FALSE</stp>
        <stp>T</stp>
        <tr r="D2668" s="2"/>
      </tp>
      <tp>
        <v>5911.5</v>
        <stp/>
        <stp>StudyData</stp>
        <stp>EP</stp>
        <stp>BAR</stp>
        <stp/>
        <stp>High</stp>
        <stp>5</stp>
        <stp>-2616</stp>
        <stp>All</stp>
        <stp/>
        <stp/>
        <stp>FALSE</stp>
        <stp>T</stp>
        <tr r="D2618" s="2"/>
      </tp>
      <tp>
        <v>5909</v>
        <stp/>
        <stp>StudyData</stp>
        <stp>EP</stp>
        <stp>BAR</stp>
        <stp/>
        <stp>High</stp>
        <stp>5</stp>
        <stp>-2606</stp>
        <stp>All</stp>
        <stp/>
        <stp/>
        <stp>FALSE</stp>
        <stp>T</stp>
        <tr r="D2608" s="2"/>
      </tp>
      <tp>
        <v>5905</v>
        <stp/>
        <stp>StudyData</stp>
        <stp>EP</stp>
        <stp>BAR</stp>
        <stp/>
        <stp>High</stp>
        <stp>5</stp>
        <stp>-2636</stp>
        <stp>All</stp>
        <stp/>
        <stp/>
        <stp>FALSE</stp>
        <stp>T</stp>
        <tr r="D2638" s="2"/>
      </tp>
      <tp>
        <v>5911.5</v>
        <stp/>
        <stp>StudyData</stp>
        <stp>EP</stp>
        <stp>BAR</stp>
        <stp/>
        <stp>High</stp>
        <stp>5</stp>
        <stp>-2626</stp>
        <stp>All</stp>
        <stp/>
        <stp/>
        <stp>FALSE</stp>
        <stp>T</stp>
        <tr r="D2628" s="2"/>
      </tp>
      <tp>
        <v>5912.75</v>
        <stp/>
        <stp>StudyData</stp>
        <stp>EP</stp>
        <stp>BAR</stp>
        <stp/>
        <stp>High</stp>
        <stp>5</stp>
        <stp>-2696</stp>
        <stp>All</stp>
        <stp/>
        <stp/>
        <stp>FALSE</stp>
        <stp>T</stp>
        <tr r="D2698" s="2"/>
      </tp>
      <tp>
        <v>5926.25</v>
        <stp/>
        <stp>StudyData</stp>
        <stp>EP</stp>
        <stp>BAR</stp>
        <stp/>
        <stp>High</stp>
        <stp>5</stp>
        <stp>-2686</stp>
        <stp>All</stp>
        <stp/>
        <stp/>
        <stp>FALSE</stp>
        <stp>T</stp>
        <tr r="D2688" s="2"/>
      </tp>
      <tp>
        <v>5913.25</v>
        <stp/>
        <stp>StudyData</stp>
        <stp>EP</stp>
        <stp>BAR</stp>
        <stp/>
        <stp>High</stp>
        <stp>5</stp>
        <stp>-2556</stp>
        <stp>All</stp>
        <stp/>
        <stp/>
        <stp>FALSE</stp>
        <stp>T</stp>
        <tr r="D2558" s="2"/>
      </tp>
      <tp>
        <v>5913.75</v>
        <stp/>
        <stp>StudyData</stp>
        <stp>EP</stp>
        <stp>BAR</stp>
        <stp/>
        <stp>High</stp>
        <stp>5</stp>
        <stp>-2546</stp>
        <stp>All</stp>
        <stp/>
        <stp/>
        <stp>FALSE</stp>
        <stp>T</stp>
        <tr r="D2548" s="2"/>
      </tp>
      <tp>
        <v>5918</v>
        <stp/>
        <stp>StudyData</stp>
        <stp>EP</stp>
        <stp>BAR</stp>
        <stp/>
        <stp>High</stp>
        <stp>5</stp>
        <stp>-2576</stp>
        <stp>All</stp>
        <stp/>
        <stp/>
        <stp>FALSE</stp>
        <stp>T</stp>
        <tr r="D2578" s="2"/>
      </tp>
      <tp>
        <v>5910.25</v>
        <stp/>
        <stp>StudyData</stp>
        <stp>EP</stp>
        <stp>BAR</stp>
        <stp/>
        <stp>High</stp>
        <stp>5</stp>
        <stp>-2566</stp>
        <stp>All</stp>
        <stp/>
        <stp/>
        <stp>FALSE</stp>
        <stp>T</stp>
        <tr r="D2568" s="2"/>
      </tp>
      <tp>
        <v>5922.75</v>
        <stp/>
        <stp>StudyData</stp>
        <stp>EP</stp>
        <stp>BAR</stp>
        <stp/>
        <stp>High</stp>
        <stp>5</stp>
        <stp>-2516</stp>
        <stp>All</stp>
        <stp/>
        <stp/>
        <stp>FALSE</stp>
        <stp>T</stp>
        <tr r="D2518" s="2"/>
      </tp>
      <tp>
        <v>5920.5</v>
        <stp/>
        <stp>StudyData</stp>
        <stp>EP</stp>
        <stp>BAR</stp>
        <stp/>
        <stp>High</stp>
        <stp>5</stp>
        <stp>-2506</stp>
        <stp>All</stp>
        <stp/>
        <stp/>
        <stp>FALSE</stp>
        <stp>T</stp>
        <tr r="D2508" s="2"/>
      </tp>
      <tp>
        <v>5918.75</v>
        <stp/>
        <stp>StudyData</stp>
        <stp>EP</stp>
        <stp>BAR</stp>
        <stp/>
        <stp>High</stp>
        <stp>5</stp>
        <stp>-2536</stp>
        <stp>All</stp>
        <stp/>
        <stp/>
        <stp>FALSE</stp>
        <stp>T</stp>
        <tr r="D2538" s="2"/>
      </tp>
      <tp>
        <v>5914.25</v>
        <stp/>
        <stp>StudyData</stp>
        <stp>EP</stp>
        <stp>BAR</stp>
        <stp/>
        <stp>High</stp>
        <stp>5</stp>
        <stp>-2526</stp>
        <stp>All</stp>
        <stp/>
        <stp/>
        <stp>FALSE</stp>
        <stp>T</stp>
        <tr r="D2528" s="2"/>
      </tp>
      <tp>
        <v>5910</v>
        <stp/>
        <stp>StudyData</stp>
        <stp>EP</stp>
        <stp>BAR</stp>
        <stp/>
        <stp>High</stp>
        <stp>5</stp>
        <stp>-2596</stp>
        <stp>All</stp>
        <stp/>
        <stp/>
        <stp>FALSE</stp>
        <stp>T</stp>
        <tr r="D2598" s="2"/>
      </tp>
      <tp>
        <v>5916.25</v>
        <stp/>
        <stp>StudyData</stp>
        <stp>EP</stp>
        <stp>BAR</stp>
        <stp/>
        <stp>High</stp>
        <stp>5</stp>
        <stp>-2586</stp>
        <stp>All</stp>
        <stp/>
        <stp/>
        <stp>FALSE</stp>
        <stp>T</stp>
        <tr r="D2588" s="2"/>
      </tp>
      <tp>
        <v>5907.75</v>
        <stp/>
        <stp>StudyData</stp>
        <stp>EP</stp>
        <stp>BAR</stp>
        <stp/>
        <stp>High</stp>
        <stp>5</stp>
        <stp>-2456</stp>
        <stp>All</stp>
        <stp/>
        <stp/>
        <stp>FALSE</stp>
        <stp>T</stp>
        <tr r="D2458" s="2"/>
      </tp>
      <tp>
        <v>5872</v>
        <stp/>
        <stp>StudyData</stp>
        <stp>EP</stp>
        <stp>BAR</stp>
        <stp/>
        <stp>High</stp>
        <stp>5</stp>
        <stp>-2446</stp>
        <stp>All</stp>
        <stp/>
        <stp/>
        <stp>FALSE</stp>
        <stp>T</stp>
        <tr r="D2448" s="2"/>
      </tp>
      <tp>
        <v>5919.75</v>
        <stp/>
        <stp>StudyData</stp>
        <stp>EP</stp>
        <stp>BAR</stp>
        <stp/>
        <stp>High</stp>
        <stp>5</stp>
        <stp>-2476</stp>
        <stp>All</stp>
        <stp/>
        <stp/>
        <stp>FALSE</stp>
        <stp>T</stp>
        <tr r="D2478" s="2"/>
      </tp>
      <tp>
        <v>5909.75</v>
        <stp/>
        <stp>StudyData</stp>
        <stp>EP</stp>
        <stp>BAR</stp>
        <stp/>
        <stp>High</stp>
        <stp>5</stp>
        <stp>-2466</stp>
        <stp>All</stp>
        <stp/>
        <stp/>
        <stp>FALSE</stp>
        <stp>T</stp>
        <tr r="D2468" s="2"/>
      </tp>
      <tp>
        <v>5928.25</v>
        <stp/>
        <stp>StudyData</stp>
        <stp>EP</stp>
        <stp>BAR</stp>
        <stp/>
        <stp>High</stp>
        <stp>5</stp>
        <stp>-2416</stp>
        <stp>All</stp>
        <stp/>
        <stp/>
        <stp>FALSE</stp>
        <stp>T</stp>
        <tr r="D2418" s="2"/>
      </tp>
      <tp>
        <v>5918</v>
        <stp/>
        <stp>StudyData</stp>
        <stp>EP</stp>
        <stp>BAR</stp>
        <stp/>
        <stp>High</stp>
        <stp>5</stp>
        <stp>-2406</stp>
        <stp>All</stp>
        <stp/>
        <stp/>
        <stp>FALSE</stp>
        <stp>T</stp>
        <tr r="D2408" s="2"/>
      </tp>
      <tp>
        <v>5888.75</v>
        <stp/>
        <stp>StudyData</stp>
        <stp>EP</stp>
        <stp>BAR</stp>
        <stp/>
        <stp>High</stp>
        <stp>5</stp>
        <stp>-2436</stp>
        <stp>All</stp>
        <stp/>
        <stp/>
        <stp>FALSE</stp>
        <stp>T</stp>
        <tr r="D2438" s="2"/>
      </tp>
      <tp>
        <v>5905.5</v>
        <stp/>
        <stp>StudyData</stp>
        <stp>EP</stp>
        <stp>BAR</stp>
        <stp/>
        <stp>High</stp>
        <stp>5</stp>
        <stp>-2426</stp>
        <stp>All</stp>
        <stp/>
        <stp/>
        <stp>FALSE</stp>
        <stp>T</stp>
        <tr r="D2428" s="2"/>
      </tp>
      <tp>
        <v>5905.25</v>
        <stp/>
        <stp>StudyData</stp>
        <stp>EP</stp>
        <stp>BAR</stp>
        <stp/>
        <stp>High</stp>
        <stp>5</stp>
        <stp>-2496</stp>
        <stp>All</stp>
        <stp/>
        <stp/>
        <stp>FALSE</stp>
        <stp>T</stp>
        <tr r="D2498" s="2"/>
      </tp>
      <tp>
        <v>5902</v>
        <stp/>
        <stp>StudyData</stp>
        <stp>EP</stp>
        <stp>BAR</stp>
        <stp/>
        <stp>High</stp>
        <stp>5</stp>
        <stp>-2486</stp>
        <stp>All</stp>
        <stp/>
        <stp/>
        <stp>FALSE</stp>
        <stp>T</stp>
        <tr r="D2488" s="2"/>
      </tp>
      <tp>
        <v>5900.75</v>
        <stp/>
        <stp>StudyData</stp>
        <stp>EP</stp>
        <stp>BAR</stp>
        <stp/>
        <stp>High</stp>
        <stp>5</stp>
        <stp>-2356</stp>
        <stp>All</stp>
        <stp/>
        <stp/>
        <stp>FALSE</stp>
        <stp>T</stp>
        <tr r="D2358" s="2"/>
      </tp>
      <tp>
        <v>5896</v>
        <stp/>
        <stp>StudyData</stp>
        <stp>EP</stp>
        <stp>BAR</stp>
        <stp/>
        <stp>High</stp>
        <stp>5</stp>
        <stp>-2346</stp>
        <stp>All</stp>
        <stp/>
        <stp/>
        <stp>FALSE</stp>
        <stp>T</stp>
        <tr r="D2348" s="2"/>
      </tp>
      <tp>
        <v>5900</v>
        <stp/>
        <stp>StudyData</stp>
        <stp>EP</stp>
        <stp>BAR</stp>
        <stp/>
        <stp>High</stp>
        <stp>5</stp>
        <stp>-2376</stp>
        <stp>All</stp>
        <stp/>
        <stp/>
        <stp>FALSE</stp>
        <stp>T</stp>
        <tr r="D2378" s="2"/>
      </tp>
      <tp>
        <v>5901.5</v>
        <stp/>
        <stp>StudyData</stp>
        <stp>EP</stp>
        <stp>BAR</stp>
        <stp/>
        <stp>High</stp>
        <stp>5</stp>
        <stp>-2366</stp>
        <stp>All</stp>
        <stp/>
        <stp/>
        <stp>FALSE</stp>
        <stp>T</stp>
        <tr r="D2368" s="2"/>
      </tp>
      <tp>
        <v>5889.75</v>
        <stp/>
        <stp>StudyData</stp>
        <stp>EP</stp>
        <stp>BAR</stp>
        <stp/>
        <stp>High</stp>
        <stp>5</stp>
        <stp>-2316</stp>
        <stp>All</stp>
        <stp/>
        <stp/>
        <stp>FALSE</stp>
        <stp>T</stp>
        <tr r="D2318" s="2"/>
      </tp>
      <tp>
        <v>5886.25</v>
        <stp/>
        <stp>StudyData</stp>
        <stp>EP</stp>
        <stp>BAR</stp>
        <stp/>
        <stp>High</stp>
        <stp>5</stp>
        <stp>-2306</stp>
        <stp>All</stp>
        <stp/>
        <stp/>
        <stp>FALSE</stp>
        <stp>T</stp>
        <tr r="D2308" s="2"/>
      </tp>
      <tp>
        <v>5890.25</v>
        <stp/>
        <stp>StudyData</stp>
        <stp>EP</stp>
        <stp>BAR</stp>
        <stp/>
        <stp>High</stp>
        <stp>5</stp>
        <stp>-2336</stp>
        <stp>All</stp>
        <stp/>
        <stp/>
        <stp>FALSE</stp>
        <stp>T</stp>
        <tr r="D2338" s="2"/>
      </tp>
      <tp>
        <v>5888.25</v>
        <stp/>
        <stp>StudyData</stp>
        <stp>EP</stp>
        <stp>BAR</stp>
        <stp/>
        <stp>High</stp>
        <stp>5</stp>
        <stp>-2326</stp>
        <stp>All</stp>
        <stp/>
        <stp/>
        <stp>FALSE</stp>
        <stp>T</stp>
        <tr r="D2328" s="2"/>
      </tp>
      <tp>
        <v>5909.25</v>
        <stp/>
        <stp>StudyData</stp>
        <stp>EP</stp>
        <stp>BAR</stp>
        <stp/>
        <stp>High</stp>
        <stp>5</stp>
        <stp>-2396</stp>
        <stp>All</stp>
        <stp/>
        <stp/>
        <stp>FALSE</stp>
        <stp>T</stp>
        <tr r="D2398" s="2"/>
      </tp>
      <tp>
        <v>5901.75</v>
        <stp/>
        <stp>StudyData</stp>
        <stp>EP</stp>
        <stp>BAR</stp>
        <stp/>
        <stp>High</stp>
        <stp>5</stp>
        <stp>-2386</stp>
        <stp>All</stp>
        <stp/>
        <stp/>
        <stp>FALSE</stp>
        <stp>T</stp>
        <tr r="D2388" s="2"/>
      </tp>
      <tp>
        <v>5881.5</v>
        <stp/>
        <stp>StudyData</stp>
        <stp>EP</stp>
        <stp>BAR</stp>
        <stp/>
        <stp>High</stp>
        <stp>5</stp>
        <stp>-2256</stp>
        <stp>All</stp>
        <stp/>
        <stp/>
        <stp>FALSE</stp>
        <stp>T</stp>
        <tr r="D2258" s="2"/>
      </tp>
      <tp>
        <v>5890</v>
        <stp/>
        <stp>StudyData</stp>
        <stp>EP</stp>
        <stp>BAR</stp>
        <stp/>
        <stp>High</stp>
        <stp>5</stp>
        <stp>-2246</stp>
        <stp>All</stp>
        <stp/>
        <stp/>
        <stp>FALSE</stp>
        <stp>T</stp>
        <tr r="D2248" s="2"/>
      </tp>
      <tp>
        <v>5891.25</v>
        <stp/>
        <stp>StudyData</stp>
        <stp>EP</stp>
        <stp>BAR</stp>
        <stp/>
        <stp>High</stp>
        <stp>5</stp>
        <stp>-2276</stp>
        <stp>All</stp>
        <stp/>
        <stp/>
        <stp>FALSE</stp>
        <stp>T</stp>
        <tr r="D2278" s="2"/>
      </tp>
      <tp>
        <v>5888</v>
        <stp/>
        <stp>StudyData</stp>
        <stp>EP</stp>
        <stp>BAR</stp>
        <stp/>
        <stp>High</stp>
        <stp>5</stp>
        <stp>-2266</stp>
        <stp>All</stp>
        <stp/>
        <stp/>
        <stp>FALSE</stp>
        <stp>T</stp>
        <tr r="D2268" s="2"/>
      </tp>
      <tp>
        <v>5898</v>
        <stp/>
        <stp>StudyData</stp>
        <stp>EP</stp>
        <stp>BAR</stp>
        <stp/>
        <stp>High</stp>
        <stp>5</stp>
        <stp>-2216</stp>
        <stp>All</stp>
        <stp/>
        <stp/>
        <stp>FALSE</stp>
        <stp>T</stp>
        <tr r="D2218" s="2"/>
      </tp>
      <tp>
        <v>5888.5</v>
        <stp/>
        <stp>StudyData</stp>
        <stp>EP</stp>
        <stp>BAR</stp>
        <stp/>
        <stp>High</stp>
        <stp>5</stp>
        <stp>-2206</stp>
        <stp>All</stp>
        <stp/>
        <stp/>
        <stp>FALSE</stp>
        <stp>T</stp>
        <tr r="D2208" s="2"/>
      </tp>
      <tp>
        <v>5899.75</v>
        <stp/>
        <stp>StudyData</stp>
        <stp>EP</stp>
        <stp>BAR</stp>
        <stp/>
        <stp>High</stp>
        <stp>5</stp>
        <stp>-2236</stp>
        <stp>All</stp>
        <stp/>
        <stp/>
        <stp>FALSE</stp>
        <stp>T</stp>
        <tr r="D2238" s="2"/>
      </tp>
      <tp>
        <v>5896</v>
        <stp/>
        <stp>StudyData</stp>
        <stp>EP</stp>
        <stp>BAR</stp>
        <stp/>
        <stp>High</stp>
        <stp>5</stp>
        <stp>-2226</stp>
        <stp>All</stp>
        <stp/>
        <stp/>
        <stp>FALSE</stp>
        <stp>T</stp>
        <tr r="D2228" s="2"/>
      </tp>
      <tp>
        <v>5886</v>
        <stp/>
        <stp>StudyData</stp>
        <stp>EP</stp>
        <stp>BAR</stp>
        <stp/>
        <stp>High</stp>
        <stp>5</stp>
        <stp>-2296</stp>
        <stp>All</stp>
        <stp/>
        <stp/>
        <stp>FALSE</stp>
        <stp>T</stp>
        <tr r="D2298" s="2"/>
      </tp>
      <tp>
        <v>5892</v>
        <stp/>
        <stp>StudyData</stp>
        <stp>EP</stp>
        <stp>BAR</stp>
        <stp/>
        <stp>High</stp>
        <stp>5</stp>
        <stp>-2286</stp>
        <stp>All</stp>
        <stp/>
        <stp/>
        <stp>FALSE</stp>
        <stp>T</stp>
        <tr r="D2288" s="2"/>
      </tp>
      <tp>
        <v>5925.25</v>
        <stp/>
        <stp>StudyData</stp>
        <stp>EP</stp>
        <stp>BAR</stp>
        <stp/>
        <stp>High</stp>
        <stp>5</stp>
        <stp>-2156</stp>
        <stp>All</stp>
        <stp/>
        <stp/>
        <stp>FALSE</stp>
        <stp>T</stp>
        <tr r="D2158" s="2"/>
      </tp>
      <tp>
        <v>5942.5</v>
        <stp/>
        <stp>StudyData</stp>
        <stp>EP</stp>
        <stp>BAR</stp>
        <stp/>
        <stp>High</stp>
        <stp>5</stp>
        <stp>-2146</stp>
        <stp>All</stp>
        <stp/>
        <stp/>
        <stp>FALSE</stp>
        <stp>T</stp>
        <tr r="D2148" s="2"/>
      </tp>
      <tp>
        <v>5917.25</v>
        <stp/>
        <stp>StudyData</stp>
        <stp>EP</stp>
        <stp>BAR</stp>
        <stp/>
        <stp>High</stp>
        <stp>5</stp>
        <stp>-2176</stp>
        <stp>All</stp>
        <stp/>
        <stp/>
        <stp>FALSE</stp>
        <stp>T</stp>
        <tr r="D2178" s="2"/>
      </tp>
      <tp>
        <v>5923</v>
        <stp/>
        <stp>StudyData</stp>
        <stp>EP</stp>
        <stp>BAR</stp>
        <stp/>
        <stp>High</stp>
        <stp>5</stp>
        <stp>-2166</stp>
        <stp>All</stp>
        <stp/>
        <stp/>
        <stp>FALSE</stp>
        <stp>T</stp>
        <tr r="D2168" s="2"/>
      </tp>
      <tp>
        <v>5944</v>
        <stp/>
        <stp>StudyData</stp>
        <stp>EP</stp>
        <stp>BAR</stp>
        <stp/>
        <stp>High</stp>
        <stp>5</stp>
        <stp>-2116</stp>
        <stp>All</stp>
        <stp/>
        <stp/>
        <stp>FALSE</stp>
        <stp>T</stp>
        <tr r="D2118" s="2"/>
      </tp>
      <tp>
        <v>5942</v>
        <stp/>
        <stp>StudyData</stp>
        <stp>EP</stp>
        <stp>BAR</stp>
        <stp/>
        <stp>High</stp>
        <stp>5</stp>
        <stp>-2106</stp>
        <stp>All</stp>
        <stp/>
        <stp/>
        <stp>FALSE</stp>
        <stp>T</stp>
        <tr r="D2108" s="2"/>
      </tp>
      <tp>
        <v>5944.25</v>
        <stp/>
        <stp>StudyData</stp>
        <stp>EP</stp>
        <stp>BAR</stp>
        <stp/>
        <stp>High</stp>
        <stp>5</stp>
        <stp>-2136</stp>
        <stp>All</stp>
        <stp/>
        <stp/>
        <stp>FALSE</stp>
        <stp>T</stp>
        <tr r="D2138" s="2"/>
      </tp>
      <tp>
        <v>5951.25</v>
        <stp/>
        <stp>StudyData</stp>
        <stp>EP</stp>
        <stp>BAR</stp>
        <stp/>
        <stp>High</stp>
        <stp>5</stp>
        <stp>-2126</stp>
        <stp>All</stp>
        <stp/>
        <stp/>
        <stp>FALSE</stp>
        <stp>T</stp>
        <tr r="D2128" s="2"/>
      </tp>
      <tp>
        <v>5912.75</v>
        <stp/>
        <stp>StudyData</stp>
        <stp>EP</stp>
        <stp>BAR</stp>
        <stp/>
        <stp>High</stp>
        <stp>5</stp>
        <stp>-2196</stp>
        <stp>All</stp>
        <stp/>
        <stp/>
        <stp>FALSE</stp>
        <stp>T</stp>
        <tr r="D2198" s="2"/>
      </tp>
      <tp>
        <v>5911.75</v>
        <stp/>
        <stp>StudyData</stp>
        <stp>EP</stp>
        <stp>BAR</stp>
        <stp/>
        <stp>High</stp>
        <stp>5</stp>
        <stp>-2186</stp>
        <stp>All</stp>
        <stp/>
        <stp/>
        <stp>FALSE</stp>
        <stp>T</stp>
        <tr r="D2188" s="2"/>
      </tp>
      <tp>
        <v>5924.25</v>
        <stp/>
        <stp>StudyData</stp>
        <stp>EP</stp>
        <stp>BAR</stp>
        <stp/>
        <stp>High</stp>
        <stp>5</stp>
        <stp>-2056</stp>
        <stp>All</stp>
        <stp/>
        <stp/>
        <stp>FALSE</stp>
        <stp>T</stp>
        <tr r="D2058" s="2"/>
      </tp>
      <tp>
        <v>5924.25</v>
        <stp/>
        <stp>StudyData</stp>
        <stp>EP</stp>
        <stp>BAR</stp>
        <stp/>
        <stp>High</stp>
        <stp>5</stp>
        <stp>-2046</stp>
        <stp>All</stp>
        <stp/>
        <stp/>
        <stp>FALSE</stp>
        <stp>T</stp>
        <tr r="D2048" s="2"/>
      </tp>
      <tp>
        <v>5934.25</v>
        <stp/>
        <stp>StudyData</stp>
        <stp>EP</stp>
        <stp>BAR</stp>
        <stp/>
        <stp>High</stp>
        <stp>5</stp>
        <stp>-2076</stp>
        <stp>All</stp>
        <stp/>
        <stp/>
        <stp>FALSE</stp>
        <stp>T</stp>
        <tr r="D2078" s="2"/>
      </tp>
      <tp>
        <v>5928</v>
        <stp/>
        <stp>StudyData</stp>
        <stp>EP</stp>
        <stp>BAR</stp>
        <stp/>
        <stp>High</stp>
        <stp>5</stp>
        <stp>-2066</stp>
        <stp>All</stp>
        <stp/>
        <stp/>
        <stp>FALSE</stp>
        <stp>T</stp>
        <tr r="D2068" s="2"/>
      </tp>
      <tp>
        <v>5927.75</v>
        <stp/>
        <stp>StudyData</stp>
        <stp>EP</stp>
        <stp>BAR</stp>
        <stp/>
        <stp>High</stp>
        <stp>5</stp>
        <stp>-2016</stp>
        <stp>All</stp>
        <stp/>
        <stp/>
        <stp>FALSE</stp>
        <stp>T</stp>
        <tr r="D2018" s="2"/>
      </tp>
      <tp>
        <v>5921.5</v>
        <stp/>
        <stp>StudyData</stp>
        <stp>EP</stp>
        <stp>BAR</stp>
        <stp/>
        <stp>High</stp>
        <stp>5</stp>
        <stp>-2006</stp>
        <stp>All</stp>
        <stp/>
        <stp/>
        <stp>FALSE</stp>
        <stp>T</stp>
        <tr r="D2008" s="2"/>
      </tp>
      <tp>
        <v>5925.25</v>
        <stp/>
        <stp>StudyData</stp>
        <stp>EP</stp>
        <stp>BAR</stp>
        <stp/>
        <stp>High</stp>
        <stp>5</stp>
        <stp>-2036</stp>
        <stp>All</stp>
        <stp/>
        <stp/>
        <stp>FALSE</stp>
        <stp>T</stp>
        <tr r="D2038" s="2"/>
      </tp>
      <tp>
        <v>5927.75</v>
        <stp/>
        <stp>StudyData</stp>
        <stp>EP</stp>
        <stp>BAR</stp>
        <stp/>
        <stp>High</stp>
        <stp>5</stp>
        <stp>-2026</stp>
        <stp>All</stp>
        <stp/>
        <stp/>
        <stp>FALSE</stp>
        <stp>T</stp>
        <tr r="D2028" s="2"/>
      </tp>
      <tp>
        <v>5935.75</v>
        <stp/>
        <stp>StudyData</stp>
        <stp>EP</stp>
        <stp>BAR</stp>
        <stp/>
        <stp>High</stp>
        <stp>5</stp>
        <stp>-2096</stp>
        <stp>All</stp>
        <stp/>
        <stp/>
        <stp>FALSE</stp>
        <stp>T</stp>
        <tr r="D2098" s="2"/>
      </tp>
      <tp>
        <v>5934</v>
        <stp/>
        <stp>StudyData</stp>
        <stp>EP</stp>
        <stp>BAR</stp>
        <stp/>
        <stp>High</stp>
        <stp>5</stp>
        <stp>-2086</stp>
        <stp>All</stp>
        <stp/>
        <stp/>
        <stp>FALSE</stp>
        <stp>T</stp>
        <tr r="D2088" s="2"/>
      </tp>
      <tp>
        <v>5938.25</v>
        <stp/>
        <stp>StudyData</stp>
        <stp>EP</stp>
        <stp>BAR</stp>
        <stp/>
        <stp>High</stp>
        <stp>5</stp>
        <stp>-1956</stp>
        <stp>All</stp>
        <stp/>
        <stp/>
        <stp>FALSE</stp>
        <stp>T</stp>
        <tr r="D1958" s="2"/>
      </tp>
      <tp>
        <v>5938.25</v>
        <stp/>
        <stp>StudyData</stp>
        <stp>EP</stp>
        <stp>BAR</stp>
        <stp/>
        <stp>High</stp>
        <stp>5</stp>
        <stp>-1946</stp>
        <stp>All</stp>
        <stp/>
        <stp/>
        <stp>FALSE</stp>
        <stp>T</stp>
        <tr r="D1948" s="2"/>
      </tp>
      <tp>
        <v>5921.5</v>
        <stp/>
        <stp>StudyData</stp>
        <stp>EP</stp>
        <stp>BAR</stp>
        <stp/>
        <stp>High</stp>
        <stp>5</stp>
        <stp>-1976</stp>
        <stp>All</stp>
        <stp/>
        <stp/>
        <stp>FALSE</stp>
        <stp>T</stp>
        <tr r="D1978" s="2"/>
      </tp>
      <tp>
        <v>5931.25</v>
        <stp/>
        <stp>StudyData</stp>
        <stp>EP</stp>
        <stp>BAR</stp>
        <stp/>
        <stp>High</stp>
        <stp>5</stp>
        <stp>-1966</stp>
        <stp>All</stp>
        <stp/>
        <stp/>
        <stp>FALSE</stp>
        <stp>T</stp>
        <tr r="D1968" s="2"/>
      </tp>
      <tp>
        <v>5967.5</v>
        <stp/>
        <stp>StudyData</stp>
        <stp>EP</stp>
        <stp>BAR</stp>
        <stp/>
        <stp>High</stp>
        <stp>5</stp>
        <stp>-1916</stp>
        <stp>All</stp>
        <stp/>
        <stp/>
        <stp>FALSE</stp>
        <stp>T</stp>
        <tr r="D1918" s="2"/>
      </tp>
      <tp>
        <v>5977.25</v>
        <stp/>
        <stp>StudyData</stp>
        <stp>EP</stp>
        <stp>BAR</stp>
        <stp/>
        <stp>High</stp>
        <stp>5</stp>
        <stp>-1906</stp>
        <stp>All</stp>
        <stp/>
        <stp/>
        <stp>FALSE</stp>
        <stp>T</stp>
        <tr r="D1908" s="2"/>
      </tp>
      <tp>
        <v>5952.25</v>
        <stp/>
        <stp>StudyData</stp>
        <stp>EP</stp>
        <stp>BAR</stp>
        <stp/>
        <stp>High</stp>
        <stp>5</stp>
        <stp>-1936</stp>
        <stp>All</stp>
        <stp/>
        <stp/>
        <stp>FALSE</stp>
        <stp>T</stp>
        <tr r="D1938" s="2"/>
      </tp>
      <tp>
        <v>5955.75</v>
        <stp/>
        <stp>StudyData</stp>
        <stp>EP</stp>
        <stp>BAR</stp>
        <stp/>
        <stp>High</stp>
        <stp>5</stp>
        <stp>-1926</stp>
        <stp>All</stp>
        <stp/>
        <stp/>
        <stp>FALSE</stp>
        <stp>T</stp>
        <tr r="D1928" s="2"/>
      </tp>
      <tp>
        <v>5916.25</v>
        <stp/>
        <stp>StudyData</stp>
        <stp>EP</stp>
        <stp>BAR</stp>
        <stp/>
        <stp>High</stp>
        <stp>5</stp>
        <stp>-1996</stp>
        <stp>All</stp>
        <stp/>
        <stp/>
        <stp>FALSE</stp>
        <stp>T</stp>
        <tr r="D1998" s="2"/>
      </tp>
      <tp>
        <v>5921.5</v>
        <stp/>
        <stp>StudyData</stp>
        <stp>EP</stp>
        <stp>BAR</stp>
        <stp/>
        <stp>High</stp>
        <stp>5</stp>
        <stp>-1986</stp>
        <stp>All</stp>
        <stp/>
        <stp/>
        <stp>FALSE</stp>
        <stp>T</stp>
        <tr r="D1988" s="2"/>
      </tp>
      <tp>
        <v>5978.75</v>
        <stp/>
        <stp>StudyData</stp>
        <stp>EP</stp>
        <stp>BAR</stp>
        <stp/>
        <stp>High</stp>
        <stp>5</stp>
        <stp>-1856</stp>
        <stp>All</stp>
        <stp/>
        <stp/>
        <stp>FALSE</stp>
        <stp>T</stp>
        <tr r="D1858" s="2"/>
      </tp>
      <tp>
        <v>5982.25</v>
        <stp/>
        <stp>StudyData</stp>
        <stp>EP</stp>
        <stp>BAR</stp>
        <stp/>
        <stp>High</stp>
        <stp>5</stp>
        <stp>-1846</stp>
        <stp>All</stp>
        <stp/>
        <stp/>
        <stp>FALSE</stp>
        <stp>T</stp>
        <tr r="D1848" s="2"/>
      </tp>
      <tp>
        <v>5984</v>
        <stp/>
        <stp>StudyData</stp>
        <stp>EP</stp>
        <stp>BAR</stp>
        <stp/>
        <stp>High</stp>
        <stp>5</stp>
        <stp>-1876</stp>
        <stp>All</stp>
        <stp/>
        <stp/>
        <stp>FALSE</stp>
        <stp>T</stp>
        <tr r="D1878" s="2"/>
      </tp>
      <tp>
        <v>5982.5</v>
        <stp/>
        <stp>StudyData</stp>
        <stp>EP</stp>
        <stp>BAR</stp>
        <stp/>
        <stp>High</stp>
        <stp>5</stp>
        <stp>-1866</stp>
        <stp>All</stp>
        <stp/>
        <stp/>
        <stp>FALSE</stp>
        <stp>T</stp>
        <tr r="D1868" s="2"/>
      </tp>
      <tp>
        <v>5985.75</v>
        <stp/>
        <stp>StudyData</stp>
        <stp>EP</stp>
        <stp>BAR</stp>
        <stp/>
        <stp>High</stp>
        <stp>5</stp>
        <stp>-1816</stp>
        <stp>All</stp>
        <stp/>
        <stp/>
        <stp>FALSE</stp>
        <stp>T</stp>
        <tr r="D1818" s="2"/>
      </tp>
      <tp>
        <v>5984.75</v>
        <stp/>
        <stp>StudyData</stp>
        <stp>EP</stp>
        <stp>BAR</stp>
        <stp/>
        <stp>High</stp>
        <stp>5</stp>
        <stp>-1806</stp>
        <stp>All</stp>
        <stp/>
        <stp/>
        <stp>FALSE</stp>
        <stp>T</stp>
        <tr r="D1808" s="2"/>
      </tp>
      <tp>
        <v>5985.5</v>
        <stp/>
        <stp>StudyData</stp>
        <stp>EP</stp>
        <stp>BAR</stp>
        <stp/>
        <stp>High</stp>
        <stp>5</stp>
        <stp>-1836</stp>
        <stp>All</stp>
        <stp/>
        <stp/>
        <stp>FALSE</stp>
        <stp>T</stp>
        <tr r="D1838" s="2"/>
      </tp>
      <tp>
        <v>5985</v>
        <stp/>
        <stp>StudyData</stp>
        <stp>EP</stp>
        <stp>BAR</stp>
        <stp/>
        <stp>High</stp>
        <stp>5</stp>
        <stp>-1826</stp>
        <stp>All</stp>
        <stp/>
        <stp/>
        <stp>FALSE</stp>
        <stp>T</stp>
        <tr r="D1828" s="2"/>
      </tp>
      <tp>
        <v>5986.5</v>
        <stp/>
        <stp>StudyData</stp>
        <stp>EP</stp>
        <stp>BAR</stp>
        <stp/>
        <stp>High</stp>
        <stp>5</stp>
        <stp>-1896</stp>
        <stp>All</stp>
        <stp/>
        <stp/>
        <stp>FALSE</stp>
        <stp>T</stp>
        <tr r="D1898" s="2"/>
      </tp>
      <tp>
        <v>5990</v>
        <stp/>
        <stp>StudyData</stp>
        <stp>EP</stp>
        <stp>BAR</stp>
        <stp/>
        <stp>High</stp>
        <stp>5</stp>
        <stp>-1886</stp>
        <stp>All</stp>
        <stp/>
        <stp/>
        <stp>FALSE</stp>
        <stp>T</stp>
        <tr r="D1888" s="2"/>
      </tp>
      <tp>
        <v>5980</v>
        <stp/>
        <stp>StudyData</stp>
        <stp>EP</stp>
        <stp>BAR</stp>
        <stp/>
        <stp>High</stp>
        <stp>5</stp>
        <stp>-1756</stp>
        <stp>All</stp>
        <stp/>
        <stp/>
        <stp>FALSE</stp>
        <stp>T</stp>
        <tr r="D1758" s="2"/>
      </tp>
      <tp>
        <v>5979.5</v>
        <stp/>
        <stp>StudyData</stp>
        <stp>EP</stp>
        <stp>BAR</stp>
        <stp/>
        <stp>High</stp>
        <stp>5</stp>
        <stp>-1746</stp>
        <stp>All</stp>
        <stp/>
        <stp/>
        <stp>FALSE</stp>
        <stp>T</stp>
        <tr r="D1748" s="2"/>
      </tp>
      <tp>
        <v>5977</v>
        <stp/>
        <stp>StudyData</stp>
        <stp>EP</stp>
        <stp>BAR</stp>
        <stp/>
        <stp>High</stp>
        <stp>5</stp>
        <stp>-1776</stp>
        <stp>All</stp>
        <stp/>
        <stp/>
        <stp>FALSE</stp>
        <stp>T</stp>
        <tr r="D1778" s="2"/>
      </tp>
      <tp>
        <v>5977.5</v>
        <stp/>
        <stp>StudyData</stp>
        <stp>EP</stp>
        <stp>BAR</stp>
        <stp/>
        <stp>High</stp>
        <stp>5</stp>
        <stp>-1766</stp>
        <stp>All</stp>
        <stp/>
        <stp/>
        <stp>FALSE</stp>
        <stp>T</stp>
        <tr r="D1768" s="2"/>
      </tp>
      <tp>
        <v>5993</v>
        <stp/>
        <stp>StudyData</stp>
        <stp>EP</stp>
        <stp>BAR</stp>
        <stp/>
        <stp>High</stp>
        <stp>5</stp>
        <stp>-1716</stp>
        <stp>All</stp>
        <stp/>
        <stp/>
        <stp>FALSE</stp>
        <stp>T</stp>
        <tr r="D1718" s="2"/>
      </tp>
      <tp>
        <v>5994.25</v>
        <stp/>
        <stp>StudyData</stp>
        <stp>EP</stp>
        <stp>BAR</stp>
        <stp/>
        <stp>High</stp>
        <stp>5</stp>
        <stp>-1706</stp>
        <stp>All</stp>
        <stp/>
        <stp/>
        <stp>FALSE</stp>
        <stp>T</stp>
        <tr r="D1708" s="2"/>
      </tp>
      <tp>
        <v>5979.5</v>
        <stp/>
        <stp>StudyData</stp>
        <stp>EP</stp>
        <stp>BAR</stp>
        <stp/>
        <stp>High</stp>
        <stp>5</stp>
        <stp>-1736</stp>
        <stp>All</stp>
        <stp/>
        <stp/>
        <stp>FALSE</stp>
        <stp>T</stp>
        <tr r="D1738" s="2"/>
      </tp>
      <tp>
        <v>5993</v>
        <stp/>
        <stp>StudyData</stp>
        <stp>EP</stp>
        <stp>BAR</stp>
        <stp/>
        <stp>High</stp>
        <stp>5</stp>
        <stp>-1726</stp>
        <stp>All</stp>
        <stp/>
        <stp/>
        <stp>FALSE</stp>
        <stp>T</stp>
        <tr r="D1728" s="2"/>
      </tp>
      <tp>
        <v>5977.75</v>
        <stp/>
        <stp>StudyData</stp>
        <stp>EP</stp>
        <stp>BAR</stp>
        <stp/>
        <stp>High</stp>
        <stp>5</stp>
        <stp>-1796</stp>
        <stp>All</stp>
        <stp/>
        <stp/>
        <stp>FALSE</stp>
        <stp>T</stp>
        <tr r="D1798" s="2"/>
      </tp>
      <tp>
        <v>5976.75</v>
        <stp/>
        <stp>StudyData</stp>
        <stp>EP</stp>
        <stp>BAR</stp>
        <stp/>
        <stp>High</stp>
        <stp>5</stp>
        <stp>-1786</stp>
        <stp>All</stp>
        <stp/>
        <stp/>
        <stp>FALSE</stp>
        <stp>T</stp>
        <tr r="D1788" s="2"/>
      </tp>
      <tp>
        <v>5997.75</v>
        <stp/>
        <stp>StudyData</stp>
        <stp>EP</stp>
        <stp>BAR</stp>
        <stp/>
        <stp>High</stp>
        <stp>5</stp>
        <stp>-1656</stp>
        <stp>All</stp>
        <stp/>
        <stp/>
        <stp>FALSE</stp>
        <stp>T</stp>
        <tr r="D1658" s="2"/>
      </tp>
      <tp>
        <v>5993.75</v>
        <stp/>
        <stp>StudyData</stp>
        <stp>EP</stp>
        <stp>BAR</stp>
        <stp/>
        <stp>High</stp>
        <stp>5</stp>
        <stp>-1646</stp>
        <stp>All</stp>
        <stp/>
        <stp/>
        <stp>FALSE</stp>
        <stp>T</stp>
        <tr r="D1648" s="2"/>
      </tp>
      <tp>
        <v>5995.5</v>
        <stp/>
        <stp>StudyData</stp>
        <stp>EP</stp>
        <stp>BAR</stp>
        <stp/>
        <stp>High</stp>
        <stp>5</stp>
        <stp>-1676</stp>
        <stp>All</stp>
        <stp/>
        <stp/>
        <stp>FALSE</stp>
        <stp>T</stp>
        <tr r="D1678" s="2"/>
      </tp>
      <tp>
        <v>5983.5</v>
        <stp/>
        <stp>StudyData</stp>
        <stp>EP</stp>
        <stp>BAR</stp>
        <stp/>
        <stp>High</stp>
        <stp>5</stp>
        <stp>-1666</stp>
        <stp>All</stp>
        <stp/>
        <stp/>
        <stp>FALSE</stp>
        <stp>T</stp>
        <tr r="D1668" s="2"/>
      </tp>
      <tp>
        <v>5993.25</v>
        <stp/>
        <stp>StudyData</stp>
        <stp>EP</stp>
        <stp>BAR</stp>
        <stp/>
        <stp>High</stp>
        <stp>5</stp>
        <stp>-1616</stp>
        <stp>All</stp>
        <stp/>
        <stp/>
        <stp>FALSE</stp>
        <stp>T</stp>
        <tr r="D1618" s="2"/>
      </tp>
      <tp>
        <v>5998</v>
        <stp/>
        <stp>StudyData</stp>
        <stp>EP</stp>
        <stp>BAR</stp>
        <stp/>
        <stp>High</stp>
        <stp>5</stp>
        <stp>-1606</stp>
        <stp>All</stp>
        <stp/>
        <stp/>
        <stp>FALSE</stp>
        <stp>T</stp>
        <tr r="D1608" s="2"/>
      </tp>
      <tp>
        <v>5991.5</v>
        <stp/>
        <stp>StudyData</stp>
        <stp>EP</stp>
        <stp>BAR</stp>
        <stp/>
        <stp>High</stp>
        <stp>5</stp>
        <stp>-1636</stp>
        <stp>All</stp>
        <stp/>
        <stp/>
        <stp>FALSE</stp>
        <stp>T</stp>
        <tr r="D1638" s="2"/>
      </tp>
      <tp>
        <v>5983.5</v>
        <stp/>
        <stp>StudyData</stp>
        <stp>EP</stp>
        <stp>BAR</stp>
        <stp/>
        <stp>High</stp>
        <stp>5</stp>
        <stp>-1626</stp>
        <stp>All</stp>
        <stp/>
        <stp/>
        <stp>FALSE</stp>
        <stp>T</stp>
        <tr r="D1628" s="2"/>
      </tp>
      <tp>
        <v>5991.25</v>
        <stp/>
        <stp>StudyData</stp>
        <stp>EP</stp>
        <stp>BAR</stp>
        <stp/>
        <stp>High</stp>
        <stp>5</stp>
        <stp>-1696</stp>
        <stp>All</stp>
        <stp/>
        <stp/>
        <stp>FALSE</stp>
        <stp>T</stp>
        <tr r="D1698" s="2"/>
      </tp>
      <tp>
        <v>5992.5</v>
        <stp/>
        <stp>StudyData</stp>
        <stp>EP</stp>
        <stp>BAR</stp>
        <stp/>
        <stp>High</stp>
        <stp>5</stp>
        <stp>-1686</stp>
        <stp>All</stp>
        <stp/>
        <stp/>
        <stp>FALSE</stp>
        <stp>T</stp>
        <tr r="D1688" s="2"/>
      </tp>
      <tp>
        <v>5975.25</v>
        <stp/>
        <stp>StudyData</stp>
        <stp>EP</stp>
        <stp>BAR</stp>
        <stp/>
        <stp>High</stp>
        <stp>5</stp>
        <stp>-1556</stp>
        <stp>All</stp>
        <stp/>
        <stp/>
        <stp>FALSE</stp>
        <stp>T</stp>
        <tr r="D1558" s="2"/>
      </tp>
      <tp>
        <v>5977</v>
        <stp/>
        <stp>StudyData</stp>
        <stp>EP</stp>
        <stp>BAR</stp>
        <stp/>
        <stp>High</stp>
        <stp>5</stp>
        <stp>-1546</stp>
        <stp>All</stp>
        <stp/>
        <stp/>
        <stp>FALSE</stp>
        <stp>T</stp>
        <tr r="D1548" s="2"/>
      </tp>
      <tp>
        <v>5978.5</v>
        <stp/>
        <stp>StudyData</stp>
        <stp>EP</stp>
        <stp>BAR</stp>
        <stp/>
        <stp>High</stp>
        <stp>5</stp>
        <stp>-1576</stp>
        <stp>All</stp>
        <stp/>
        <stp/>
        <stp>FALSE</stp>
        <stp>T</stp>
        <tr r="D1578" s="2"/>
      </tp>
      <tp>
        <v>5978.5</v>
        <stp/>
        <stp>StudyData</stp>
        <stp>EP</stp>
        <stp>BAR</stp>
        <stp/>
        <stp>High</stp>
        <stp>5</stp>
        <stp>-1566</stp>
        <stp>All</stp>
        <stp/>
        <stp/>
        <stp>FALSE</stp>
        <stp>T</stp>
        <tr r="D1568" s="2"/>
      </tp>
      <tp>
        <v>5976</v>
        <stp/>
        <stp>StudyData</stp>
        <stp>EP</stp>
        <stp>BAR</stp>
        <stp/>
        <stp>High</stp>
        <stp>5</stp>
        <stp>-1516</stp>
        <stp>All</stp>
        <stp/>
        <stp/>
        <stp>FALSE</stp>
        <stp>T</stp>
        <tr r="D1518" s="2"/>
      </tp>
      <tp>
        <v>5977.25</v>
        <stp/>
        <stp>StudyData</stp>
        <stp>EP</stp>
        <stp>BAR</stp>
        <stp/>
        <stp>High</stp>
        <stp>5</stp>
        <stp>-1506</stp>
        <stp>All</stp>
        <stp/>
        <stp/>
        <stp>FALSE</stp>
        <stp>T</stp>
        <tr r="D1508" s="2"/>
      </tp>
      <tp>
        <v>5977.75</v>
        <stp/>
        <stp>StudyData</stp>
        <stp>EP</stp>
        <stp>BAR</stp>
        <stp/>
        <stp>High</stp>
        <stp>5</stp>
        <stp>-1536</stp>
        <stp>All</stp>
        <stp/>
        <stp/>
        <stp>FALSE</stp>
        <stp>T</stp>
        <tr r="D1538" s="2"/>
      </tp>
      <tp>
        <v>5976.25</v>
        <stp/>
        <stp>StudyData</stp>
        <stp>EP</stp>
        <stp>BAR</stp>
        <stp/>
        <stp>High</stp>
        <stp>5</stp>
        <stp>-1526</stp>
        <stp>All</stp>
        <stp/>
        <stp/>
        <stp>FALSE</stp>
        <stp>T</stp>
        <tr r="D1528" s="2"/>
      </tp>
      <tp>
        <v>5991.5</v>
        <stp/>
        <stp>StudyData</stp>
        <stp>EP</stp>
        <stp>BAR</stp>
        <stp/>
        <stp>High</stp>
        <stp>5</stp>
        <stp>-1596</stp>
        <stp>All</stp>
        <stp/>
        <stp/>
        <stp>FALSE</stp>
        <stp>T</stp>
        <tr r="D1598" s="2"/>
      </tp>
      <tp>
        <v>5988</v>
        <stp/>
        <stp>StudyData</stp>
        <stp>EP</stp>
        <stp>BAR</stp>
        <stp/>
        <stp>High</stp>
        <stp>5</stp>
        <stp>-1586</stp>
        <stp>All</stp>
        <stp/>
        <stp/>
        <stp>FALSE</stp>
        <stp>T</stp>
        <tr r="D1588" s="2"/>
      </tp>
      <tp>
        <v>5991.5</v>
        <stp/>
        <stp>StudyData</stp>
        <stp>EP</stp>
        <stp>BAR</stp>
        <stp/>
        <stp>High</stp>
        <stp>5</stp>
        <stp>-1456</stp>
        <stp>All</stp>
        <stp/>
        <stp/>
        <stp>FALSE</stp>
        <stp>T</stp>
        <tr r="D1458" s="2"/>
      </tp>
      <tp>
        <v>5993.75</v>
        <stp/>
        <stp>StudyData</stp>
        <stp>EP</stp>
        <stp>BAR</stp>
        <stp/>
        <stp>High</stp>
        <stp>5</stp>
        <stp>-1446</stp>
        <stp>All</stp>
        <stp/>
        <stp/>
        <stp>FALSE</stp>
        <stp>T</stp>
        <tr r="D1448" s="2"/>
      </tp>
      <tp>
        <v>5975</v>
        <stp/>
        <stp>StudyData</stp>
        <stp>EP</stp>
        <stp>BAR</stp>
        <stp/>
        <stp>High</stp>
        <stp>5</stp>
        <stp>-1476</stp>
        <stp>All</stp>
        <stp/>
        <stp/>
        <stp>FALSE</stp>
        <stp>T</stp>
        <tr r="D1478" s="2"/>
      </tp>
      <tp>
        <v>5975.75</v>
        <stp/>
        <stp>StudyData</stp>
        <stp>EP</stp>
        <stp>BAR</stp>
        <stp/>
        <stp>High</stp>
        <stp>5</stp>
        <stp>-1466</stp>
        <stp>All</stp>
        <stp/>
        <stp/>
        <stp>FALSE</stp>
        <stp>T</stp>
        <tr r="D1468" s="2"/>
      </tp>
      <tp>
        <v>5982.25</v>
        <stp/>
        <stp>StudyData</stp>
        <stp>EP</stp>
        <stp>BAR</stp>
        <stp/>
        <stp>High</stp>
        <stp>5</stp>
        <stp>-1416</stp>
        <stp>All</stp>
        <stp/>
        <stp/>
        <stp>FALSE</stp>
        <stp>T</stp>
        <tr r="D1418" s="2"/>
      </tp>
      <tp>
        <v>5980</v>
        <stp/>
        <stp>StudyData</stp>
        <stp>EP</stp>
        <stp>BAR</stp>
        <stp/>
        <stp>High</stp>
        <stp>5</stp>
        <stp>-1406</stp>
        <stp>All</stp>
        <stp/>
        <stp/>
        <stp>FALSE</stp>
        <stp>T</stp>
        <tr r="D1408" s="2"/>
      </tp>
      <tp>
        <v>5987</v>
        <stp/>
        <stp>StudyData</stp>
        <stp>EP</stp>
        <stp>BAR</stp>
        <stp/>
        <stp>High</stp>
        <stp>5</stp>
        <stp>-1436</stp>
        <stp>All</stp>
        <stp/>
        <stp/>
        <stp>FALSE</stp>
        <stp>T</stp>
        <tr r="D1438" s="2"/>
      </tp>
      <tp>
        <v>5987</v>
        <stp/>
        <stp>StudyData</stp>
        <stp>EP</stp>
        <stp>BAR</stp>
        <stp/>
        <stp>High</stp>
        <stp>5</stp>
        <stp>-1426</stp>
        <stp>All</stp>
        <stp/>
        <stp/>
        <stp>FALSE</stp>
        <stp>T</stp>
        <tr r="D1428" s="2"/>
      </tp>
      <tp>
        <v>5977.5</v>
        <stp/>
        <stp>StudyData</stp>
        <stp>EP</stp>
        <stp>BAR</stp>
        <stp/>
        <stp>High</stp>
        <stp>5</stp>
        <stp>-1496</stp>
        <stp>All</stp>
        <stp/>
        <stp/>
        <stp>FALSE</stp>
        <stp>T</stp>
        <tr r="D1498" s="2"/>
      </tp>
      <tp>
        <v>5978</v>
        <stp/>
        <stp>StudyData</stp>
        <stp>EP</stp>
        <stp>BAR</stp>
        <stp/>
        <stp>High</stp>
        <stp>5</stp>
        <stp>-1486</stp>
        <stp>All</stp>
        <stp/>
        <stp/>
        <stp>FALSE</stp>
        <stp>T</stp>
        <tr r="D1488" s="2"/>
      </tp>
      <tp>
        <v>6005.25</v>
        <stp/>
        <stp>StudyData</stp>
        <stp>EP</stp>
        <stp>BAR</stp>
        <stp/>
        <stp>High</stp>
        <stp>5</stp>
        <stp>-1356</stp>
        <stp>All</stp>
        <stp/>
        <stp/>
        <stp>FALSE</stp>
        <stp>T</stp>
        <tr r="D1358" s="2"/>
      </tp>
      <tp>
        <v>5992.5</v>
        <stp/>
        <stp>StudyData</stp>
        <stp>EP</stp>
        <stp>BAR</stp>
        <stp/>
        <stp>High</stp>
        <stp>5</stp>
        <stp>-1346</stp>
        <stp>All</stp>
        <stp/>
        <stp/>
        <stp>FALSE</stp>
        <stp>T</stp>
        <tr r="D1348" s="2"/>
      </tp>
      <tp>
        <v>5968</v>
        <stp/>
        <stp>StudyData</stp>
        <stp>EP</stp>
        <stp>BAR</stp>
        <stp/>
        <stp>High</stp>
        <stp>5</stp>
        <stp>-1376</stp>
        <stp>All</stp>
        <stp/>
        <stp/>
        <stp>FALSE</stp>
        <stp>T</stp>
        <tr r="D1378" s="2"/>
      </tp>
      <tp>
        <v>5995</v>
        <stp/>
        <stp>StudyData</stp>
        <stp>EP</stp>
        <stp>BAR</stp>
        <stp/>
        <stp>High</stp>
        <stp>5</stp>
        <stp>-1366</stp>
        <stp>All</stp>
        <stp/>
        <stp/>
        <stp>FALSE</stp>
        <stp>T</stp>
        <tr r="D1368" s="2"/>
      </tp>
      <tp>
        <v>5971.25</v>
        <stp/>
        <stp>StudyData</stp>
        <stp>EP</stp>
        <stp>BAR</stp>
        <stp/>
        <stp>High</stp>
        <stp>5</stp>
        <stp>-1316</stp>
        <stp>All</stp>
        <stp/>
        <stp/>
        <stp>FALSE</stp>
        <stp>T</stp>
        <tr r="D1318" s="2"/>
      </tp>
      <tp>
        <v>5954.25</v>
        <stp/>
        <stp>StudyData</stp>
        <stp>EP</stp>
        <stp>BAR</stp>
        <stp/>
        <stp>High</stp>
        <stp>5</stp>
        <stp>-1306</stp>
        <stp>All</stp>
        <stp/>
        <stp/>
        <stp>FALSE</stp>
        <stp>T</stp>
        <tr r="D1308" s="2"/>
      </tp>
      <tp>
        <v>5987.25</v>
        <stp/>
        <stp>StudyData</stp>
        <stp>EP</stp>
        <stp>BAR</stp>
        <stp/>
        <stp>High</stp>
        <stp>5</stp>
        <stp>-1336</stp>
        <stp>All</stp>
        <stp/>
        <stp/>
        <stp>FALSE</stp>
        <stp>T</stp>
        <tr r="D1338" s="2"/>
      </tp>
      <tp>
        <v>5972</v>
        <stp/>
        <stp>StudyData</stp>
        <stp>EP</stp>
        <stp>BAR</stp>
        <stp/>
        <stp>High</stp>
        <stp>5</stp>
        <stp>-1326</stp>
        <stp>All</stp>
        <stp/>
        <stp/>
        <stp>FALSE</stp>
        <stp>T</stp>
        <tr r="D1328" s="2"/>
      </tp>
      <tp>
        <v>5982.75</v>
        <stp/>
        <stp>StudyData</stp>
        <stp>EP</stp>
        <stp>BAR</stp>
        <stp/>
        <stp>High</stp>
        <stp>5</stp>
        <stp>-1396</stp>
        <stp>All</stp>
        <stp/>
        <stp/>
        <stp>FALSE</stp>
        <stp>T</stp>
        <tr r="D1398" s="2"/>
      </tp>
      <tp>
        <v>5996.5</v>
        <stp/>
        <stp>StudyData</stp>
        <stp>EP</stp>
        <stp>BAR</stp>
        <stp/>
        <stp>High</stp>
        <stp>5</stp>
        <stp>-1386</stp>
        <stp>All</stp>
        <stp/>
        <stp/>
        <stp>FALSE</stp>
        <stp>T</stp>
        <tr r="D1388" s="2"/>
      </tp>
      <tp>
        <v>5956.25</v>
        <stp/>
        <stp>StudyData</stp>
        <stp>EP</stp>
        <stp>BAR</stp>
        <stp/>
        <stp>High</stp>
        <stp>5</stp>
        <stp>-1256</stp>
        <stp>All</stp>
        <stp/>
        <stp/>
        <stp>FALSE</stp>
        <stp>T</stp>
        <tr r="D1258" s="2"/>
      </tp>
      <tp>
        <v>5956.25</v>
        <stp/>
        <stp>StudyData</stp>
        <stp>EP</stp>
        <stp>BAR</stp>
        <stp/>
        <stp>High</stp>
        <stp>5</stp>
        <stp>-1246</stp>
        <stp>All</stp>
        <stp/>
        <stp/>
        <stp>FALSE</stp>
        <stp>T</stp>
        <tr r="D1248" s="2"/>
      </tp>
      <tp>
        <v>5946.75</v>
        <stp/>
        <stp>StudyData</stp>
        <stp>EP</stp>
        <stp>BAR</stp>
        <stp/>
        <stp>High</stp>
        <stp>5</stp>
        <stp>-1276</stp>
        <stp>All</stp>
        <stp/>
        <stp/>
        <stp>FALSE</stp>
        <stp>T</stp>
        <tr r="D1278" s="2"/>
      </tp>
      <tp>
        <v>5955</v>
        <stp/>
        <stp>StudyData</stp>
        <stp>EP</stp>
        <stp>BAR</stp>
        <stp/>
        <stp>High</stp>
        <stp>5</stp>
        <stp>-1266</stp>
        <stp>All</stp>
        <stp/>
        <stp/>
        <stp>FALSE</stp>
        <stp>T</stp>
        <tr r="D1268" s="2"/>
      </tp>
      <tp>
        <v>5961.75</v>
        <stp/>
        <stp>StudyData</stp>
        <stp>EP</stp>
        <stp>BAR</stp>
        <stp/>
        <stp>High</stp>
        <stp>5</stp>
        <stp>-1216</stp>
        <stp>All</stp>
        <stp/>
        <stp/>
        <stp>FALSE</stp>
        <stp>T</stp>
        <tr r="D1218" s="2"/>
      </tp>
      <tp>
        <v>5967.75</v>
        <stp/>
        <stp>StudyData</stp>
        <stp>EP</stp>
        <stp>BAR</stp>
        <stp/>
        <stp>High</stp>
        <stp>5</stp>
        <stp>-1206</stp>
        <stp>All</stp>
        <stp/>
        <stp/>
        <stp>FALSE</stp>
        <stp>T</stp>
        <tr r="D1208" s="2"/>
      </tp>
      <tp>
        <v>5955.75</v>
        <stp/>
        <stp>StudyData</stp>
        <stp>EP</stp>
        <stp>BAR</stp>
        <stp/>
        <stp>High</stp>
        <stp>5</stp>
        <stp>-1236</stp>
        <stp>All</stp>
        <stp/>
        <stp/>
        <stp>FALSE</stp>
        <stp>T</stp>
        <tr r="D1238" s="2"/>
      </tp>
      <tp>
        <v>5960.5</v>
        <stp/>
        <stp>StudyData</stp>
        <stp>EP</stp>
        <stp>BAR</stp>
        <stp/>
        <stp>High</stp>
        <stp>5</stp>
        <stp>-1226</stp>
        <stp>All</stp>
        <stp/>
        <stp/>
        <stp>FALSE</stp>
        <stp>T</stp>
        <tr r="D1228" s="2"/>
      </tp>
      <tp>
        <v>5947.25</v>
        <stp/>
        <stp>StudyData</stp>
        <stp>EP</stp>
        <stp>BAR</stp>
        <stp/>
        <stp>High</stp>
        <stp>5</stp>
        <stp>-1296</stp>
        <stp>All</stp>
        <stp/>
        <stp/>
        <stp>FALSE</stp>
        <stp>T</stp>
        <tr r="D1298" s="2"/>
      </tp>
      <tp>
        <v>5942</v>
        <stp/>
        <stp>StudyData</stp>
        <stp>EP</stp>
        <stp>BAR</stp>
        <stp/>
        <stp>High</stp>
        <stp>5</stp>
        <stp>-1286</stp>
        <stp>All</stp>
        <stp/>
        <stp/>
        <stp>FALSE</stp>
        <stp>T</stp>
        <tr r="D1288" s="2"/>
      </tp>
      <tp>
        <v>5973.75</v>
        <stp/>
        <stp>StudyData</stp>
        <stp>EP</stp>
        <stp>BAR</stp>
        <stp/>
        <stp>High</stp>
        <stp>5</stp>
        <stp>-1156</stp>
        <stp>All</stp>
        <stp/>
        <stp/>
        <stp>FALSE</stp>
        <stp>T</stp>
        <tr r="D1158" s="2"/>
      </tp>
      <tp>
        <v>5974.25</v>
        <stp/>
        <stp>StudyData</stp>
        <stp>EP</stp>
        <stp>BAR</stp>
        <stp/>
        <stp>High</stp>
        <stp>5</stp>
        <stp>-1146</stp>
        <stp>All</stp>
        <stp/>
        <stp/>
        <stp>FALSE</stp>
        <stp>T</stp>
        <tr r="D1148" s="2"/>
      </tp>
      <tp>
        <v>5974</v>
        <stp/>
        <stp>StudyData</stp>
        <stp>EP</stp>
        <stp>BAR</stp>
        <stp/>
        <stp>High</stp>
        <stp>5</stp>
        <stp>-1176</stp>
        <stp>All</stp>
        <stp/>
        <stp/>
        <stp>FALSE</stp>
        <stp>T</stp>
        <tr r="D1178" s="2"/>
      </tp>
      <tp>
        <v>5969.75</v>
        <stp/>
        <stp>StudyData</stp>
        <stp>EP</stp>
        <stp>BAR</stp>
        <stp/>
        <stp>High</stp>
        <stp>5</stp>
        <stp>-1166</stp>
        <stp>All</stp>
        <stp/>
        <stp/>
        <stp>FALSE</stp>
        <stp>T</stp>
        <tr r="D1168" s="2"/>
      </tp>
      <tp>
        <v>5995</v>
        <stp/>
        <stp>StudyData</stp>
        <stp>EP</stp>
        <stp>BAR</stp>
        <stp/>
        <stp>High</stp>
        <stp>5</stp>
        <stp>-1116</stp>
        <stp>All</stp>
        <stp/>
        <stp/>
        <stp>FALSE</stp>
        <stp>T</stp>
        <tr r="D1118" s="2"/>
      </tp>
      <tp>
        <v>6022.25</v>
        <stp/>
        <stp>StudyData</stp>
        <stp>EP</stp>
        <stp>BAR</stp>
        <stp/>
        <stp>High</stp>
        <stp>5</stp>
        <stp>-1106</stp>
        <stp>All</stp>
        <stp/>
        <stp/>
        <stp>FALSE</stp>
        <stp>T</stp>
        <tr r="D1108" s="2"/>
      </tp>
      <tp>
        <v>5967.75</v>
        <stp/>
        <stp>StudyData</stp>
        <stp>EP</stp>
        <stp>BAR</stp>
        <stp/>
        <stp>High</stp>
        <stp>5</stp>
        <stp>-1136</stp>
        <stp>All</stp>
        <stp/>
        <stp/>
        <stp>FALSE</stp>
        <stp>T</stp>
        <tr r="D1138" s="2"/>
      </tp>
      <tp>
        <v>5972.75</v>
        <stp/>
        <stp>StudyData</stp>
        <stp>EP</stp>
        <stp>BAR</stp>
        <stp/>
        <stp>High</stp>
        <stp>5</stp>
        <stp>-1126</stp>
        <stp>All</stp>
        <stp/>
        <stp/>
        <stp>FALSE</stp>
        <stp>T</stp>
        <tr r="D1128" s="2"/>
      </tp>
      <tp>
        <v>5967.25</v>
        <stp/>
        <stp>StudyData</stp>
        <stp>EP</stp>
        <stp>BAR</stp>
        <stp/>
        <stp>High</stp>
        <stp>5</stp>
        <stp>-1196</stp>
        <stp>All</stp>
        <stp/>
        <stp/>
        <stp>FALSE</stp>
        <stp>T</stp>
        <tr r="D1198" s="2"/>
      </tp>
      <tp>
        <v>5974</v>
        <stp/>
        <stp>StudyData</stp>
        <stp>EP</stp>
        <stp>BAR</stp>
        <stp/>
        <stp>High</stp>
        <stp>5</stp>
        <stp>-1186</stp>
        <stp>All</stp>
        <stp/>
        <stp/>
        <stp>FALSE</stp>
        <stp>T</stp>
        <tr r="D1188" s="2"/>
      </tp>
      <tp>
        <v>6006.25</v>
        <stp/>
        <stp>StudyData</stp>
        <stp>EP</stp>
        <stp>BAR</stp>
        <stp/>
        <stp>High</stp>
        <stp>5</stp>
        <stp>-1056</stp>
        <stp>All</stp>
        <stp/>
        <stp/>
        <stp>FALSE</stp>
        <stp>T</stp>
        <tr r="D1058" s="2"/>
      </tp>
      <tp>
        <v>6017.75</v>
        <stp/>
        <stp>StudyData</stp>
        <stp>EP</stp>
        <stp>BAR</stp>
        <stp/>
        <stp>High</stp>
        <stp>5</stp>
        <stp>-1046</stp>
        <stp>All</stp>
        <stp/>
        <stp/>
        <stp>FALSE</stp>
        <stp>T</stp>
        <tr r="D1048" s="2"/>
      </tp>
      <tp>
        <v>6010.25</v>
        <stp/>
        <stp>StudyData</stp>
        <stp>EP</stp>
        <stp>BAR</stp>
        <stp/>
        <stp>High</stp>
        <stp>5</stp>
        <stp>-1076</stp>
        <stp>All</stp>
        <stp/>
        <stp/>
        <stp>FALSE</stp>
        <stp>T</stp>
        <tr r="D1078" s="2"/>
      </tp>
      <tp>
        <v>5994.25</v>
        <stp/>
        <stp>StudyData</stp>
        <stp>EP</stp>
        <stp>BAR</stp>
        <stp/>
        <stp>High</stp>
        <stp>5</stp>
        <stp>-1066</stp>
        <stp>All</stp>
        <stp/>
        <stp/>
        <stp>FALSE</stp>
        <stp>T</stp>
        <tr r="D1068" s="2"/>
      </tp>
      <tp>
        <v>6010.5</v>
        <stp/>
        <stp>StudyData</stp>
        <stp>EP</stp>
        <stp>BAR</stp>
        <stp/>
        <stp>High</stp>
        <stp>5</stp>
        <stp>-1016</stp>
        <stp>All</stp>
        <stp/>
        <stp/>
        <stp>FALSE</stp>
        <stp>T</stp>
        <tr r="D1018" s="2"/>
      </tp>
      <tp>
        <v>5999.5</v>
        <stp/>
        <stp>StudyData</stp>
        <stp>EP</stp>
        <stp>BAR</stp>
        <stp/>
        <stp>High</stp>
        <stp>5</stp>
        <stp>-1006</stp>
        <stp>All</stp>
        <stp/>
        <stp/>
        <stp>FALSE</stp>
        <stp>T</stp>
        <tr r="D1008" s="2"/>
      </tp>
      <tp>
        <v>6012.75</v>
        <stp/>
        <stp>StudyData</stp>
        <stp>EP</stp>
        <stp>BAR</stp>
        <stp/>
        <stp>High</stp>
        <stp>5</stp>
        <stp>-1036</stp>
        <stp>All</stp>
        <stp/>
        <stp/>
        <stp>FALSE</stp>
        <stp>T</stp>
        <tr r="D1038" s="2"/>
      </tp>
      <tp>
        <v>6011.5</v>
        <stp/>
        <stp>StudyData</stp>
        <stp>EP</stp>
        <stp>BAR</stp>
        <stp/>
        <stp>High</stp>
        <stp>5</stp>
        <stp>-1026</stp>
        <stp>All</stp>
        <stp/>
        <stp/>
        <stp>FALSE</stp>
        <stp>T</stp>
        <tr r="D1028" s="2"/>
      </tp>
      <tp>
        <v>6009.5</v>
        <stp/>
        <stp>StudyData</stp>
        <stp>EP</stp>
        <stp>BAR</stp>
        <stp/>
        <stp>High</stp>
        <stp>5</stp>
        <stp>-1096</stp>
        <stp>All</stp>
        <stp/>
        <stp/>
        <stp>FALSE</stp>
        <stp>T</stp>
        <tr r="D1098" s="2"/>
      </tp>
      <tp>
        <v>6000.5</v>
        <stp/>
        <stp>StudyData</stp>
        <stp>EP</stp>
        <stp>BAR</stp>
        <stp/>
        <stp>High</stp>
        <stp>5</stp>
        <stp>-1086</stp>
        <stp>All</stp>
        <stp/>
        <stp/>
        <stp>FALSE</stp>
        <stp>T</stp>
        <tr r="D1088" s="2"/>
      </tp>
      <tp>
        <v>5979.5</v>
        <stp/>
        <stp>StudyData</stp>
        <stp>EP</stp>
        <stp>BAR</stp>
        <stp/>
        <stp>Open</stp>
        <stp>5</stp>
        <stp>-1670</stp>
        <stp>All</stp>
        <stp/>
        <stp/>
        <stp>FALSE</stp>
        <stp>T</stp>
        <tr r="C1672" s="2"/>
      </tp>
      <tp>
        <v>5989.25</v>
        <stp/>
        <stp>StudyData</stp>
        <stp>EP</stp>
        <stp>BAR</stp>
        <stp/>
        <stp>Open</stp>
        <stp>5</stp>
        <stp>-1660</stp>
        <stp>All</stp>
        <stp/>
        <stp/>
        <stp>FALSE</stp>
        <stp>T</stp>
        <tr r="C1662" s="2"/>
      </tp>
      <tp>
        <v>5990.5</v>
        <stp/>
        <stp>StudyData</stp>
        <stp>EP</stp>
        <stp>BAR</stp>
        <stp/>
        <stp>Open</stp>
        <stp>5</stp>
        <stp>-1650</stp>
        <stp>All</stp>
        <stp/>
        <stp/>
        <stp>FALSE</stp>
        <stp>T</stp>
        <tr r="C1652" s="2"/>
      </tp>
      <tp>
        <v>5996.5</v>
        <stp/>
        <stp>StudyData</stp>
        <stp>EP</stp>
        <stp>BAR</stp>
        <stp/>
        <stp>Open</stp>
        <stp>5</stp>
        <stp>-1640</stp>
        <stp>All</stp>
        <stp/>
        <stp/>
        <stp>FALSE</stp>
        <stp>T</stp>
        <tr r="C1642" s="2"/>
      </tp>
      <tp>
        <v>5988</v>
        <stp/>
        <stp>StudyData</stp>
        <stp>EP</stp>
        <stp>BAR</stp>
        <stp/>
        <stp>Open</stp>
        <stp>5</stp>
        <stp>-1630</stp>
        <stp>All</stp>
        <stp/>
        <stp/>
        <stp>FALSE</stp>
        <stp>T</stp>
        <tr r="C1632" s="2"/>
      </tp>
      <tp>
        <v>5987</v>
        <stp/>
        <stp>StudyData</stp>
        <stp>EP</stp>
        <stp>BAR</stp>
        <stp/>
        <stp>Open</stp>
        <stp>5</stp>
        <stp>-1620</stp>
        <stp>All</stp>
        <stp/>
        <stp/>
        <stp>FALSE</stp>
        <stp>T</stp>
        <tr r="C1622" s="2"/>
      </tp>
      <tp>
        <v>5992.5</v>
        <stp/>
        <stp>StudyData</stp>
        <stp>EP</stp>
        <stp>BAR</stp>
        <stp/>
        <stp>Open</stp>
        <stp>5</stp>
        <stp>-1610</stp>
        <stp>All</stp>
        <stp/>
        <stp/>
        <stp>FALSE</stp>
        <stp>T</stp>
        <tr r="C1612" s="2"/>
      </tp>
      <tp>
        <v>5995.25</v>
        <stp/>
        <stp>StudyData</stp>
        <stp>EP</stp>
        <stp>BAR</stp>
        <stp/>
        <stp>Open</stp>
        <stp>5</stp>
        <stp>-1600</stp>
        <stp>All</stp>
        <stp/>
        <stp/>
        <stp>FALSE</stp>
        <stp>T</stp>
        <tr r="C1602" s="2"/>
      </tp>
      <tp>
        <v>5994</v>
        <stp/>
        <stp>StudyData</stp>
        <stp>EP</stp>
        <stp>BAR</stp>
        <stp/>
        <stp>Open</stp>
        <stp>5</stp>
        <stp>-1690</stp>
        <stp>All</stp>
        <stp/>
        <stp/>
        <stp>FALSE</stp>
        <stp>T</stp>
        <tr r="C1692" s="2"/>
      </tp>
      <tp>
        <v>5993.75</v>
        <stp/>
        <stp>StudyData</stp>
        <stp>EP</stp>
        <stp>BAR</stp>
        <stp/>
        <stp>Open</stp>
        <stp>5</stp>
        <stp>-1680</stp>
        <stp>All</stp>
        <stp/>
        <stp/>
        <stp>FALSE</stp>
        <stp>T</stp>
        <tr r="C1682" s="2"/>
      </tp>
      <tp>
        <v>5978.75</v>
        <stp/>
        <stp>StudyData</stp>
        <stp>EP</stp>
        <stp>BAR</stp>
        <stp/>
        <stp>Open</stp>
        <stp>5</stp>
        <stp>-1770</stp>
        <stp>All</stp>
        <stp/>
        <stp/>
        <stp>FALSE</stp>
        <stp>T</stp>
        <tr r="C1772" s="2"/>
      </tp>
      <tp>
        <v>5976.75</v>
        <stp/>
        <stp>StudyData</stp>
        <stp>EP</stp>
        <stp>BAR</stp>
        <stp/>
        <stp>Open</stp>
        <stp>5</stp>
        <stp>-1760</stp>
        <stp>All</stp>
        <stp/>
        <stp/>
        <stp>FALSE</stp>
        <stp>T</stp>
        <tr r="C1762" s="2"/>
      </tp>
      <tp>
        <v>5979.75</v>
        <stp/>
        <stp>StudyData</stp>
        <stp>EP</stp>
        <stp>BAR</stp>
        <stp/>
        <stp>Open</stp>
        <stp>5</stp>
        <stp>-1750</stp>
        <stp>All</stp>
        <stp/>
        <stp/>
        <stp>FALSE</stp>
        <stp>T</stp>
        <tr r="C1752" s="2"/>
      </tp>
      <tp>
        <v>5979.5</v>
        <stp/>
        <stp>StudyData</stp>
        <stp>EP</stp>
        <stp>BAR</stp>
        <stp/>
        <stp>Open</stp>
        <stp>5</stp>
        <stp>-1740</stp>
        <stp>All</stp>
        <stp/>
        <stp/>
        <stp>FALSE</stp>
        <stp>T</stp>
        <tr r="C1742" s="2"/>
      </tp>
      <tp>
        <v>5982.5</v>
        <stp/>
        <stp>StudyData</stp>
        <stp>EP</stp>
        <stp>BAR</stp>
        <stp/>
        <stp>Open</stp>
        <stp>5</stp>
        <stp>-1730</stp>
        <stp>All</stp>
        <stp/>
        <stp/>
        <stp>FALSE</stp>
        <stp>T</stp>
        <tr r="C1732" s="2"/>
      </tp>
      <tp>
        <v>5991.5</v>
        <stp/>
        <stp>StudyData</stp>
        <stp>EP</stp>
        <stp>BAR</stp>
        <stp/>
        <stp>Open</stp>
        <stp>5</stp>
        <stp>-1720</stp>
        <stp>All</stp>
        <stp/>
        <stp/>
        <stp>FALSE</stp>
        <stp>T</stp>
        <tr r="C1722" s="2"/>
      </tp>
      <tp>
        <v>5992.25</v>
        <stp/>
        <stp>StudyData</stp>
        <stp>EP</stp>
        <stp>BAR</stp>
        <stp/>
        <stp>Open</stp>
        <stp>5</stp>
        <stp>-1710</stp>
        <stp>All</stp>
        <stp/>
        <stp/>
        <stp>FALSE</stp>
        <stp>T</stp>
        <tr r="C1712" s="2"/>
      </tp>
      <tp>
        <v>5995.75</v>
        <stp/>
        <stp>StudyData</stp>
        <stp>EP</stp>
        <stp>BAR</stp>
        <stp/>
        <stp>Open</stp>
        <stp>5</stp>
        <stp>-1700</stp>
        <stp>All</stp>
        <stp/>
        <stp/>
        <stp>FALSE</stp>
        <stp>T</stp>
        <tr r="C1702" s="2"/>
      </tp>
      <tp>
        <v>5977.75</v>
        <stp/>
        <stp>StudyData</stp>
        <stp>EP</stp>
        <stp>BAR</stp>
        <stp/>
        <stp>Open</stp>
        <stp>5</stp>
        <stp>-1790</stp>
        <stp>All</stp>
        <stp/>
        <stp/>
        <stp>FALSE</stp>
        <stp>T</stp>
        <tr r="C1792" s="2"/>
      </tp>
      <tp>
        <v>5976.25</v>
        <stp/>
        <stp>StudyData</stp>
        <stp>EP</stp>
        <stp>BAR</stp>
        <stp/>
        <stp>Open</stp>
        <stp>5</stp>
        <stp>-1780</stp>
        <stp>All</stp>
        <stp/>
        <stp/>
        <stp>FALSE</stp>
        <stp>T</stp>
        <tr r="C1782" s="2"/>
      </tp>
      <tp>
        <v>5972.75</v>
        <stp/>
        <stp>StudyData</stp>
        <stp>EP</stp>
        <stp>BAR</stp>
        <stp/>
        <stp>Open</stp>
        <stp>5</stp>
        <stp>-1470</stp>
        <stp>All</stp>
        <stp/>
        <stp/>
        <stp>FALSE</stp>
        <stp>T</stp>
        <tr r="C1472" s="2"/>
      </tp>
      <tp>
        <v>5978.75</v>
        <stp/>
        <stp>StudyData</stp>
        <stp>EP</stp>
        <stp>BAR</stp>
        <stp/>
        <stp>Open</stp>
        <stp>5</stp>
        <stp>-1460</stp>
        <stp>All</stp>
        <stp/>
        <stp/>
        <stp>FALSE</stp>
        <stp>T</stp>
        <tr r="C1462" s="2"/>
      </tp>
      <tp>
        <v>5990.75</v>
        <stp/>
        <stp>StudyData</stp>
        <stp>EP</stp>
        <stp>BAR</stp>
        <stp/>
        <stp>Open</stp>
        <stp>5</stp>
        <stp>-1450</stp>
        <stp>All</stp>
        <stp/>
        <stp/>
        <stp>FALSE</stp>
        <stp>T</stp>
        <tr r="C1452" s="2"/>
      </tp>
      <tp>
        <v>5989.75</v>
        <stp/>
        <stp>StudyData</stp>
        <stp>EP</stp>
        <stp>BAR</stp>
        <stp/>
        <stp>Open</stp>
        <stp>5</stp>
        <stp>-1440</stp>
        <stp>All</stp>
        <stp/>
        <stp/>
        <stp>FALSE</stp>
        <stp>T</stp>
        <tr r="C1442" s="2"/>
      </tp>
      <tp>
        <v>5986.5</v>
        <stp/>
        <stp>StudyData</stp>
        <stp>EP</stp>
        <stp>BAR</stp>
        <stp/>
        <stp>Open</stp>
        <stp>5</stp>
        <stp>-1430</stp>
        <stp>All</stp>
        <stp/>
        <stp/>
        <stp>FALSE</stp>
        <stp>T</stp>
        <tr r="C1432" s="2"/>
      </tp>
      <tp>
        <v>5986.75</v>
        <stp/>
        <stp>StudyData</stp>
        <stp>EP</stp>
        <stp>BAR</stp>
        <stp/>
        <stp>Open</stp>
        <stp>5</stp>
        <stp>-1420</stp>
        <stp>All</stp>
        <stp/>
        <stp/>
        <stp>FALSE</stp>
        <stp>T</stp>
        <tr r="C1422" s="2"/>
      </tp>
      <tp>
        <v>5980.25</v>
        <stp/>
        <stp>StudyData</stp>
        <stp>EP</stp>
        <stp>BAR</stp>
        <stp/>
        <stp>Open</stp>
        <stp>5</stp>
        <stp>-1410</stp>
        <stp>All</stp>
        <stp/>
        <stp/>
        <stp>FALSE</stp>
        <stp>T</stp>
        <tr r="C1412" s="2"/>
      </tp>
      <tp>
        <v>5983.75</v>
        <stp/>
        <stp>StudyData</stp>
        <stp>EP</stp>
        <stp>BAR</stp>
        <stp/>
        <stp>Open</stp>
        <stp>5</stp>
        <stp>-1400</stp>
        <stp>All</stp>
        <stp/>
        <stp/>
        <stp>FALSE</stp>
        <stp>T</stp>
        <tr r="C1402" s="2"/>
      </tp>
      <tp>
        <v>5977.75</v>
        <stp/>
        <stp>StudyData</stp>
        <stp>EP</stp>
        <stp>BAR</stp>
        <stp/>
        <stp>Open</stp>
        <stp>5</stp>
        <stp>-1490</stp>
        <stp>All</stp>
        <stp/>
        <stp/>
        <stp>FALSE</stp>
        <stp>T</stp>
        <tr r="C1492" s="2"/>
      </tp>
      <tp>
        <v>5974.75</v>
        <stp/>
        <stp>StudyData</stp>
        <stp>EP</stp>
        <stp>BAR</stp>
        <stp/>
        <stp>Open</stp>
        <stp>5</stp>
        <stp>-1480</stp>
        <stp>All</stp>
        <stp/>
        <stp/>
        <stp>FALSE</stp>
        <stp>T</stp>
        <tr r="C1482" s="2"/>
      </tp>
      <tp>
        <v>5974.25</v>
        <stp/>
        <stp>StudyData</stp>
        <stp>EP</stp>
        <stp>BAR</stp>
        <stp/>
        <stp>Open</stp>
        <stp>5</stp>
        <stp>-1570</stp>
        <stp>All</stp>
        <stp/>
        <stp/>
        <stp>FALSE</stp>
        <stp>T</stp>
        <tr r="C1572" s="2"/>
      </tp>
      <tp>
        <v>5977</v>
        <stp/>
        <stp>StudyData</stp>
        <stp>EP</stp>
        <stp>BAR</stp>
        <stp/>
        <stp>Open</stp>
        <stp>5</stp>
        <stp>-1560</stp>
        <stp>All</stp>
        <stp/>
        <stp/>
        <stp>FALSE</stp>
        <stp>T</stp>
        <tr r="C1562" s="2"/>
      </tp>
      <tp>
        <v>5974.25</v>
        <stp/>
        <stp>StudyData</stp>
        <stp>EP</stp>
        <stp>BAR</stp>
        <stp/>
        <stp>Open</stp>
        <stp>5</stp>
        <stp>-1550</stp>
        <stp>All</stp>
        <stp/>
        <stp/>
        <stp>FALSE</stp>
        <stp>T</stp>
        <tr r="C1552" s="2"/>
      </tp>
      <tp>
        <v>5979.75</v>
        <stp/>
        <stp>StudyData</stp>
        <stp>EP</stp>
        <stp>BAR</stp>
        <stp/>
        <stp>Open</stp>
        <stp>5</stp>
        <stp>-1540</stp>
        <stp>All</stp>
        <stp/>
        <stp/>
        <stp>FALSE</stp>
        <stp>T</stp>
        <tr r="C1542" s="2"/>
      </tp>
      <tp>
        <v>5976</v>
        <stp/>
        <stp>StudyData</stp>
        <stp>EP</stp>
        <stp>BAR</stp>
        <stp/>
        <stp>Open</stp>
        <stp>5</stp>
        <stp>-1530</stp>
        <stp>All</stp>
        <stp/>
        <stp/>
        <stp>FALSE</stp>
        <stp>T</stp>
        <tr r="C1532" s="2"/>
      </tp>
      <tp>
        <v>5976</v>
        <stp/>
        <stp>StudyData</stp>
        <stp>EP</stp>
        <stp>BAR</stp>
        <stp/>
        <stp>Open</stp>
        <stp>5</stp>
        <stp>-1520</stp>
        <stp>All</stp>
        <stp/>
        <stp/>
        <stp>FALSE</stp>
        <stp>T</stp>
        <tr r="C1522" s="2"/>
      </tp>
      <tp>
        <v>5975</v>
        <stp/>
        <stp>StudyData</stp>
        <stp>EP</stp>
        <stp>BAR</stp>
        <stp/>
        <stp>Open</stp>
        <stp>5</stp>
        <stp>-1510</stp>
        <stp>All</stp>
        <stp/>
        <stp/>
        <stp>FALSE</stp>
        <stp>T</stp>
        <tr r="C1512" s="2"/>
      </tp>
      <tp>
        <v>5976.75</v>
        <stp/>
        <stp>StudyData</stp>
        <stp>EP</stp>
        <stp>BAR</stp>
        <stp/>
        <stp>Open</stp>
        <stp>5</stp>
        <stp>-1500</stp>
        <stp>All</stp>
        <stp/>
        <stp/>
        <stp>FALSE</stp>
        <stp>T</stp>
        <tr r="C1502" s="2"/>
      </tp>
      <tp>
        <v>5988.5</v>
        <stp/>
        <stp>StudyData</stp>
        <stp>EP</stp>
        <stp>BAR</stp>
        <stp/>
        <stp>Open</stp>
        <stp>5</stp>
        <stp>-1590</stp>
        <stp>All</stp>
        <stp/>
        <stp/>
        <stp>FALSE</stp>
        <stp>T</stp>
        <tr r="C1592" s="2"/>
      </tp>
      <tp>
        <v>5978.25</v>
        <stp/>
        <stp>StudyData</stp>
        <stp>EP</stp>
        <stp>BAR</stp>
        <stp/>
        <stp>Open</stp>
        <stp>5</stp>
        <stp>-1580</stp>
        <stp>All</stp>
        <stp/>
        <stp/>
        <stp>FALSE</stp>
        <stp>T</stp>
        <tr r="C1582" s="2"/>
      </tp>
      <tp>
        <v>5946.75</v>
        <stp/>
        <stp>StudyData</stp>
        <stp>EP</stp>
        <stp>BAR</stp>
        <stp/>
        <stp>Open</stp>
        <stp>5</stp>
        <stp>-1270</stp>
        <stp>All</stp>
        <stp/>
        <stp/>
        <stp>FALSE</stp>
        <stp>T</stp>
        <tr r="C1272" s="2"/>
      </tp>
      <tp>
        <v>5950</v>
        <stp/>
        <stp>StudyData</stp>
        <stp>EP</stp>
        <stp>BAR</stp>
        <stp/>
        <stp>Open</stp>
        <stp>5</stp>
        <stp>-1260</stp>
        <stp>All</stp>
        <stp/>
        <stp/>
        <stp>FALSE</stp>
        <stp>T</stp>
        <tr r="C1262" s="2"/>
      </tp>
      <tp>
        <v>5956.5</v>
        <stp/>
        <stp>StudyData</stp>
        <stp>EP</stp>
        <stp>BAR</stp>
        <stp/>
        <stp>Open</stp>
        <stp>5</stp>
        <stp>-1250</stp>
        <stp>All</stp>
        <stp/>
        <stp/>
        <stp>FALSE</stp>
        <stp>T</stp>
        <tr r="C1252" s="2"/>
      </tp>
      <tp>
        <v>5955.75</v>
        <stp/>
        <stp>StudyData</stp>
        <stp>EP</stp>
        <stp>BAR</stp>
        <stp/>
        <stp>Open</stp>
        <stp>5</stp>
        <stp>-1240</stp>
        <stp>All</stp>
        <stp/>
        <stp/>
        <stp>FALSE</stp>
        <stp>T</stp>
        <tr r="C1242" s="2"/>
      </tp>
      <tp>
        <v>5956.5</v>
        <stp/>
        <stp>StudyData</stp>
        <stp>EP</stp>
        <stp>BAR</stp>
        <stp/>
        <stp>Open</stp>
        <stp>5</stp>
        <stp>-1230</stp>
        <stp>All</stp>
        <stp/>
        <stp/>
        <stp>FALSE</stp>
        <stp>T</stp>
        <tr r="C1232" s="2"/>
      </tp>
      <tp>
        <v>5959.5</v>
        <stp/>
        <stp>StudyData</stp>
        <stp>EP</stp>
        <stp>BAR</stp>
        <stp/>
        <stp>Open</stp>
        <stp>5</stp>
        <stp>-1220</stp>
        <stp>All</stp>
        <stp/>
        <stp/>
        <stp>FALSE</stp>
        <stp>T</stp>
        <tr r="C1222" s="2"/>
      </tp>
      <tp>
        <v>5966.75</v>
        <stp/>
        <stp>StudyData</stp>
        <stp>EP</stp>
        <stp>BAR</stp>
        <stp/>
        <stp>Open</stp>
        <stp>5</stp>
        <stp>-1210</stp>
        <stp>All</stp>
        <stp/>
        <stp/>
        <stp>FALSE</stp>
        <stp>T</stp>
        <tr r="C1212" s="2"/>
      </tp>
      <tp>
        <v>5969</v>
        <stp/>
        <stp>StudyData</stp>
        <stp>EP</stp>
        <stp>BAR</stp>
        <stp/>
        <stp>Open</stp>
        <stp>5</stp>
        <stp>-1200</stp>
        <stp>All</stp>
        <stp/>
        <stp/>
        <stp>FALSE</stp>
        <stp>T</stp>
        <tr r="C1202" s="2"/>
      </tp>
      <tp>
        <v>5941.25</v>
        <stp/>
        <stp>StudyData</stp>
        <stp>EP</stp>
        <stp>BAR</stp>
        <stp/>
        <stp>Open</stp>
        <stp>5</stp>
        <stp>-1290</stp>
        <stp>All</stp>
        <stp/>
        <stp/>
        <stp>FALSE</stp>
        <stp>T</stp>
        <tr r="C1292" s="2"/>
      </tp>
      <tp>
        <v>5947</v>
        <stp/>
        <stp>StudyData</stp>
        <stp>EP</stp>
        <stp>BAR</stp>
        <stp/>
        <stp>Open</stp>
        <stp>5</stp>
        <stp>-1280</stp>
        <stp>All</stp>
        <stp/>
        <stp/>
        <stp>FALSE</stp>
        <stp>T</stp>
        <tr r="C1282" s="2"/>
      </tp>
      <tp>
        <v>5978</v>
        <stp/>
        <stp>StudyData</stp>
        <stp>EP</stp>
        <stp>BAR</stp>
        <stp/>
        <stp>Open</stp>
        <stp>5</stp>
        <stp>-1370</stp>
        <stp>All</stp>
        <stp/>
        <stp/>
        <stp>FALSE</stp>
        <stp>T</stp>
        <tr r="C1372" s="2"/>
      </tp>
      <tp>
        <v>6005</v>
        <stp/>
        <stp>StudyData</stp>
        <stp>EP</stp>
        <stp>BAR</stp>
        <stp/>
        <stp>Open</stp>
        <stp>5</stp>
        <stp>-1360</stp>
        <stp>All</stp>
        <stp/>
        <stp/>
        <stp>FALSE</stp>
        <stp>T</stp>
        <tr r="C1362" s="2"/>
      </tp>
      <tp>
        <v>5995.25</v>
        <stp/>
        <stp>StudyData</stp>
        <stp>EP</stp>
        <stp>BAR</stp>
        <stp/>
        <stp>Open</stp>
        <stp>5</stp>
        <stp>-1350</stp>
        <stp>All</stp>
        <stp/>
        <stp/>
        <stp>FALSE</stp>
        <stp>T</stp>
        <tr r="C1352" s="2"/>
      </tp>
      <tp>
        <v>5974.5</v>
        <stp/>
        <stp>StudyData</stp>
        <stp>EP</stp>
        <stp>BAR</stp>
        <stp/>
        <stp>Open</stp>
        <stp>5</stp>
        <stp>-1340</stp>
        <stp>All</stp>
        <stp/>
        <stp/>
        <stp>FALSE</stp>
        <stp>T</stp>
        <tr r="C1342" s="2"/>
      </tp>
      <tp>
        <v>5976.75</v>
        <stp/>
        <stp>StudyData</stp>
        <stp>EP</stp>
        <stp>BAR</stp>
        <stp/>
        <stp>Open</stp>
        <stp>5</stp>
        <stp>-1330</stp>
        <stp>All</stp>
        <stp/>
        <stp/>
        <stp>FALSE</stp>
        <stp>T</stp>
        <tr r="C1332" s="2"/>
      </tp>
      <tp>
        <v>5973.5</v>
        <stp/>
        <stp>StudyData</stp>
        <stp>EP</stp>
        <stp>BAR</stp>
        <stp/>
        <stp>Open</stp>
        <stp>5</stp>
        <stp>-1320</stp>
        <stp>All</stp>
        <stp/>
        <stp/>
        <stp>FALSE</stp>
        <stp>T</stp>
        <tr r="C1322" s="2"/>
      </tp>
      <tp>
        <v>5962.75</v>
        <stp/>
        <stp>StudyData</stp>
        <stp>EP</stp>
        <stp>BAR</stp>
        <stp/>
        <stp>Open</stp>
        <stp>5</stp>
        <stp>-1310</stp>
        <stp>All</stp>
        <stp/>
        <stp/>
        <stp>FALSE</stp>
        <stp>T</stp>
        <tr r="C1312" s="2"/>
      </tp>
      <tp>
        <v>5948.75</v>
        <stp/>
        <stp>StudyData</stp>
        <stp>EP</stp>
        <stp>BAR</stp>
        <stp/>
        <stp>Open</stp>
        <stp>5</stp>
        <stp>-1300</stp>
        <stp>All</stp>
        <stp/>
        <stp/>
        <stp>FALSE</stp>
        <stp>T</stp>
        <tr r="C1302" s="2"/>
      </tp>
      <tp>
        <v>5991.75</v>
        <stp/>
        <stp>StudyData</stp>
        <stp>EP</stp>
        <stp>BAR</stp>
        <stp/>
        <stp>Open</stp>
        <stp>5</stp>
        <stp>-1390</stp>
        <stp>All</stp>
        <stp/>
        <stp/>
        <stp>FALSE</stp>
        <stp>T</stp>
        <tr r="C1392" s="2"/>
      </tp>
      <tp>
        <v>5970.75</v>
        <stp/>
        <stp>StudyData</stp>
        <stp>EP</stp>
        <stp>BAR</stp>
        <stp/>
        <stp>Open</stp>
        <stp>5</stp>
        <stp>-1380</stp>
        <stp>All</stp>
        <stp/>
        <stp/>
        <stp>FALSE</stp>
        <stp>T</stp>
        <tr r="C1382" s="2"/>
      </tp>
      <tp>
        <v>5998.75</v>
        <stp/>
        <stp>StudyData</stp>
        <stp>EP</stp>
        <stp>BAR</stp>
        <stp/>
        <stp>Open</stp>
        <stp>5</stp>
        <stp>-1070</stp>
        <stp>All</stp>
        <stp/>
        <stp/>
        <stp>FALSE</stp>
        <stp>T</stp>
        <tr r="C1072" s="2"/>
      </tp>
      <tp>
        <v>5998.25</v>
        <stp/>
        <stp>StudyData</stp>
        <stp>EP</stp>
        <stp>BAR</stp>
        <stp/>
        <stp>Open</stp>
        <stp>5</stp>
        <stp>-1060</stp>
        <stp>All</stp>
        <stp/>
        <stp/>
        <stp>FALSE</stp>
        <stp>T</stp>
        <tr r="C1062" s="2"/>
      </tp>
      <tp>
        <v>6016.5</v>
        <stp/>
        <stp>StudyData</stp>
        <stp>EP</stp>
        <stp>BAR</stp>
        <stp/>
        <stp>Open</stp>
        <stp>5</stp>
        <stp>-1050</stp>
        <stp>All</stp>
        <stp/>
        <stp/>
        <stp>FALSE</stp>
        <stp>T</stp>
        <tr r="C1052" s="2"/>
      </tp>
      <tp>
        <v>6013</v>
        <stp/>
        <stp>StudyData</stp>
        <stp>EP</stp>
        <stp>BAR</stp>
        <stp/>
        <stp>Open</stp>
        <stp>5</stp>
        <stp>-1040</stp>
        <stp>All</stp>
        <stp/>
        <stp/>
        <stp>FALSE</stp>
        <stp>T</stp>
        <tr r="C1042" s="2"/>
      </tp>
      <tp>
        <v>6006.75</v>
        <stp/>
        <stp>StudyData</stp>
        <stp>EP</stp>
        <stp>BAR</stp>
        <stp/>
        <stp>Open</stp>
        <stp>5</stp>
        <stp>-1030</stp>
        <stp>All</stp>
        <stp/>
        <stp/>
        <stp>FALSE</stp>
        <stp>T</stp>
        <tr r="C1032" s="2"/>
      </tp>
      <tp>
        <v>6009.25</v>
        <stp/>
        <stp>StudyData</stp>
        <stp>EP</stp>
        <stp>BAR</stp>
        <stp/>
        <stp>Open</stp>
        <stp>5</stp>
        <stp>-1020</stp>
        <stp>All</stp>
        <stp/>
        <stp/>
        <stp>FALSE</stp>
        <stp>T</stp>
        <tr r="C1022" s="2"/>
      </tp>
      <tp>
        <v>5997.75</v>
        <stp/>
        <stp>StudyData</stp>
        <stp>EP</stp>
        <stp>BAR</stp>
        <stp/>
        <stp>Open</stp>
        <stp>5</stp>
        <stp>-1010</stp>
        <stp>All</stp>
        <stp/>
        <stp/>
        <stp>FALSE</stp>
        <stp>T</stp>
        <tr r="C1012" s="2"/>
      </tp>
      <tp>
        <v>6000.5</v>
        <stp/>
        <stp>StudyData</stp>
        <stp>EP</stp>
        <stp>BAR</stp>
        <stp/>
        <stp>Open</stp>
        <stp>5</stp>
        <stp>-1000</stp>
        <stp>All</stp>
        <stp/>
        <stp/>
        <stp>FALSE</stp>
        <stp>T</stp>
        <tr r="C1002" s="2"/>
      </tp>
      <tp>
        <v>6009.5</v>
        <stp/>
        <stp>StudyData</stp>
        <stp>EP</stp>
        <stp>BAR</stp>
        <stp/>
        <stp>Open</stp>
        <stp>5</stp>
        <stp>-1090</stp>
        <stp>All</stp>
        <stp/>
        <stp/>
        <stp>FALSE</stp>
        <stp>T</stp>
        <tr r="C1092" s="2"/>
      </tp>
      <tp>
        <v>6005.75</v>
        <stp/>
        <stp>StudyData</stp>
        <stp>EP</stp>
        <stp>BAR</stp>
        <stp/>
        <stp>Open</stp>
        <stp>5</stp>
        <stp>-1080</stp>
        <stp>All</stp>
        <stp/>
        <stp/>
        <stp>FALSE</stp>
        <stp>T</stp>
        <tr r="C1082" s="2"/>
      </tp>
      <tp>
        <v>5968.25</v>
        <stp/>
        <stp>StudyData</stp>
        <stp>EP</stp>
        <stp>BAR</stp>
        <stp/>
        <stp>Open</stp>
        <stp>5</stp>
        <stp>-1170</stp>
        <stp>All</stp>
        <stp/>
        <stp/>
        <stp>FALSE</stp>
        <stp>T</stp>
        <tr r="C1172" s="2"/>
      </tp>
      <tp>
        <v>5969.25</v>
        <stp/>
        <stp>StudyData</stp>
        <stp>EP</stp>
        <stp>BAR</stp>
        <stp/>
        <stp>Open</stp>
        <stp>5</stp>
        <stp>-1160</stp>
        <stp>All</stp>
        <stp/>
        <stp/>
        <stp>FALSE</stp>
        <stp>T</stp>
        <tr r="C1162" s="2"/>
      </tp>
      <tp>
        <v>5973</v>
        <stp/>
        <stp>StudyData</stp>
        <stp>EP</stp>
        <stp>BAR</stp>
        <stp/>
        <stp>Open</stp>
        <stp>5</stp>
        <stp>-1150</stp>
        <stp>All</stp>
        <stp/>
        <stp/>
        <stp>FALSE</stp>
        <stp>T</stp>
        <tr r="C1152" s="2"/>
      </tp>
      <tp>
        <v>5970.75</v>
        <stp/>
        <stp>StudyData</stp>
        <stp>EP</stp>
        <stp>BAR</stp>
        <stp/>
        <stp>Open</stp>
        <stp>5</stp>
        <stp>-1140</stp>
        <stp>All</stp>
        <stp/>
        <stp/>
        <stp>FALSE</stp>
        <stp>T</stp>
        <tr r="C1142" s="2"/>
      </tp>
      <tp>
        <v>5969.75</v>
        <stp/>
        <stp>StudyData</stp>
        <stp>EP</stp>
        <stp>BAR</stp>
        <stp/>
        <stp>Open</stp>
        <stp>5</stp>
        <stp>-1130</stp>
        <stp>All</stp>
        <stp/>
        <stp/>
        <stp>FALSE</stp>
        <stp>T</stp>
        <tr r="C1132" s="2"/>
      </tp>
      <tp>
        <v>5971.75</v>
        <stp/>
        <stp>StudyData</stp>
        <stp>EP</stp>
        <stp>BAR</stp>
        <stp/>
        <stp>Open</stp>
        <stp>5</stp>
        <stp>-1120</stp>
        <stp>All</stp>
        <stp/>
        <stp/>
        <stp>FALSE</stp>
        <stp>T</stp>
        <tr r="C1122" s="2"/>
      </tp>
      <tp>
        <v>6004.25</v>
        <stp/>
        <stp>StudyData</stp>
        <stp>EP</stp>
        <stp>BAR</stp>
        <stp/>
        <stp>Open</stp>
        <stp>5</stp>
        <stp>-1110</stp>
        <stp>All</stp>
        <stp/>
        <stp/>
        <stp>FALSE</stp>
        <stp>T</stp>
        <tr r="C1112" s="2"/>
      </tp>
      <tp>
        <v>6017.5</v>
        <stp/>
        <stp>StudyData</stp>
        <stp>EP</stp>
        <stp>BAR</stp>
        <stp/>
        <stp>Open</stp>
        <stp>5</stp>
        <stp>-1100</stp>
        <stp>All</stp>
        <stp/>
        <stp/>
        <stp>FALSE</stp>
        <stp>T</stp>
        <tr r="C1102" s="2"/>
      </tp>
      <tp>
        <v>5972</v>
        <stp/>
        <stp>StudyData</stp>
        <stp>EP</stp>
        <stp>BAR</stp>
        <stp/>
        <stp>Open</stp>
        <stp>5</stp>
        <stp>-1190</stp>
        <stp>All</stp>
        <stp/>
        <stp/>
        <stp>FALSE</stp>
        <stp>T</stp>
        <tr r="C1192" s="2"/>
      </tp>
      <tp>
        <v>5968.25</v>
        <stp/>
        <stp>StudyData</stp>
        <stp>EP</stp>
        <stp>BAR</stp>
        <stp/>
        <stp>Open</stp>
        <stp>5</stp>
        <stp>-1180</stp>
        <stp>All</stp>
        <stp/>
        <stp/>
        <stp>FALSE</stp>
        <stp>T</stp>
        <tr r="C1182" s="2"/>
      </tp>
      <tp>
        <v>5983.5</v>
        <stp/>
        <stp>StudyData</stp>
        <stp>EP</stp>
        <stp>BAR</stp>
        <stp/>
        <stp>Open</stp>
        <stp>5</stp>
        <stp>-1870</stp>
        <stp>All</stp>
        <stp/>
        <stp/>
        <stp>FALSE</stp>
        <stp>T</stp>
        <tr r="C1872" s="2"/>
      </tp>
      <tp>
        <v>5975.5</v>
        <stp/>
        <stp>StudyData</stp>
        <stp>EP</stp>
        <stp>BAR</stp>
        <stp/>
        <stp>Open</stp>
        <stp>5</stp>
        <stp>-1860</stp>
        <stp>All</stp>
        <stp/>
        <stp/>
        <stp>FALSE</stp>
        <stp>T</stp>
        <tr r="C1862" s="2"/>
      </tp>
      <tp>
        <v>5979.25</v>
        <stp/>
        <stp>StudyData</stp>
        <stp>EP</stp>
        <stp>BAR</stp>
        <stp/>
        <stp>Open</stp>
        <stp>5</stp>
        <stp>-1850</stp>
        <stp>All</stp>
        <stp/>
        <stp/>
        <stp>FALSE</stp>
        <stp>T</stp>
        <tr r="C1852" s="2"/>
      </tp>
      <tp>
        <v>5984.75</v>
        <stp/>
        <stp>StudyData</stp>
        <stp>EP</stp>
        <stp>BAR</stp>
        <stp/>
        <stp>Open</stp>
        <stp>5</stp>
        <stp>-1840</stp>
        <stp>All</stp>
        <stp/>
        <stp/>
        <stp>FALSE</stp>
        <stp>T</stp>
        <tr r="C1842" s="2"/>
      </tp>
      <tp>
        <v>5985</v>
        <stp/>
        <stp>StudyData</stp>
        <stp>EP</stp>
        <stp>BAR</stp>
        <stp/>
        <stp>Open</stp>
        <stp>5</stp>
        <stp>-1830</stp>
        <stp>All</stp>
        <stp/>
        <stp/>
        <stp>FALSE</stp>
        <stp>T</stp>
        <tr r="C1832" s="2"/>
      </tp>
      <tp>
        <v>5985.5</v>
        <stp/>
        <stp>StudyData</stp>
        <stp>EP</stp>
        <stp>BAR</stp>
        <stp/>
        <stp>Open</stp>
        <stp>5</stp>
        <stp>-1820</stp>
        <stp>All</stp>
        <stp/>
        <stp/>
        <stp>FALSE</stp>
        <stp>T</stp>
        <tr r="C1822" s="2"/>
      </tp>
      <tp>
        <v>5982.5</v>
        <stp/>
        <stp>StudyData</stp>
        <stp>EP</stp>
        <stp>BAR</stp>
        <stp/>
        <stp>Open</stp>
        <stp>5</stp>
        <stp>-1810</stp>
        <stp>All</stp>
        <stp/>
        <stp/>
        <stp>FALSE</stp>
        <stp>T</stp>
        <tr r="C1812" s="2"/>
      </tp>
      <tp>
        <v>5979.75</v>
        <stp/>
        <stp>StudyData</stp>
        <stp>EP</stp>
        <stp>BAR</stp>
        <stp/>
        <stp>Open</stp>
        <stp>5</stp>
        <stp>-1800</stp>
        <stp>All</stp>
        <stp/>
        <stp/>
        <stp>FALSE</stp>
        <stp>T</stp>
        <tr r="C1802" s="2"/>
      </tp>
      <tp>
        <v>5989.25</v>
        <stp/>
        <stp>StudyData</stp>
        <stp>EP</stp>
        <stp>BAR</stp>
        <stp/>
        <stp>Open</stp>
        <stp>5</stp>
        <stp>-1890</stp>
        <stp>All</stp>
        <stp/>
        <stp/>
        <stp>FALSE</stp>
        <stp>T</stp>
        <tr r="C1892" s="2"/>
      </tp>
      <tp>
        <v>5975.5</v>
        <stp/>
        <stp>StudyData</stp>
        <stp>EP</stp>
        <stp>BAR</stp>
        <stp/>
        <stp>Open</stp>
        <stp>5</stp>
        <stp>-1880</stp>
        <stp>All</stp>
        <stp/>
        <stp/>
        <stp>FALSE</stp>
        <stp>T</stp>
        <tr r="C1882" s="2"/>
      </tp>
      <tp>
        <v>5924.75</v>
        <stp/>
        <stp>StudyData</stp>
        <stp>EP</stp>
        <stp>BAR</stp>
        <stp/>
        <stp>Open</stp>
        <stp>5</stp>
        <stp>-1970</stp>
        <stp>All</stp>
        <stp/>
        <stp/>
        <stp>FALSE</stp>
        <stp>T</stp>
        <tr r="C1972" s="2"/>
      </tp>
      <tp>
        <v>5934.5</v>
        <stp/>
        <stp>StudyData</stp>
        <stp>EP</stp>
        <stp>BAR</stp>
        <stp/>
        <stp>Open</stp>
        <stp>5</stp>
        <stp>-1960</stp>
        <stp>All</stp>
        <stp/>
        <stp/>
        <stp>FALSE</stp>
        <stp>T</stp>
        <tr r="C1962" s="2"/>
      </tp>
      <tp>
        <v>5938.5</v>
        <stp/>
        <stp>StudyData</stp>
        <stp>EP</stp>
        <stp>BAR</stp>
        <stp/>
        <stp>Open</stp>
        <stp>5</stp>
        <stp>-1950</stp>
        <stp>All</stp>
        <stp/>
        <stp/>
        <stp>FALSE</stp>
        <stp>T</stp>
        <tr r="C1952" s="2"/>
      </tp>
      <tp>
        <v>5942</v>
        <stp/>
        <stp>StudyData</stp>
        <stp>EP</stp>
        <stp>BAR</stp>
        <stp/>
        <stp>Open</stp>
        <stp>5</stp>
        <stp>-1940</stp>
        <stp>All</stp>
        <stp/>
        <stp/>
        <stp>FALSE</stp>
        <stp>T</stp>
        <tr r="C1942" s="2"/>
      </tp>
      <tp>
        <v>5944.5</v>
        <stp/>
        <stp>StudyData</stp>
        <stp>EP</stp>
        <stp>BAR</stp>
        <stp/>
        <stp>Open</stp>
        <stp>5</stp>
        <stp>-1930</stp>
        <stp>All</stp>
        <stp/>
        <stp/>
        <stp>FALSE</stp>
        <stp>T</stp>
        <tr r="C1932" s="2"/>
      </tp>
      <tp>
        <v>5959.5</v>
        <stp/>
        <stp>StudyData</stp>
        <stp>EP</stp>
        <stp>BAR</stp>
        <stp/>
        <stp>Open</stp>
        <stp>5</stp>
        <stp>-1920</stp>
        <stp>All</stp>
        <stp/>
        <stp/>
        <stp>FALSE</stp>
        <stp>T</stp>
        <tr r="C1922" s="2"/>
      </tp>
      <tp>
        <v>5973.25</v>
        <stp/>
        <stp>StudyData</stp>
        <stp>EP</stp>
        <stp>BAR</stp>
        <stp/>
        <stp>Open</stp>
        <stp>5</stp>
        <stp>-1910</stp>
        <stp>All</stp>
        <stp/>
        <stp/>
        <stp>FALSE</stp>
        <stp>T</stp>
        <tr r="C1912" s="2"/>
      </tp>
      <tp>
        <v>5981</v>
        <stp/>
        <stp>StudyData</stp>
        <stp>EP</stp>
        <stp>BAR</stp>
        <stp/>
        <stp>Open</stp>
        <stp>5</stp>
        <stp>-1900</stp>
        <stp>All</stp>
        <stp/>
        <stp/>
        <stp>FALSE</stp>
        <stp>T</stp>
        <tr r="C1902" s="2"/>
      </tp>
      <tp>
        <v>5919.75</v>
        <stp/>
        <stp>StudyData</stp>
        <stp>EP</stp>
        <stp>BAR</stp>
        <stp/>
        <stp>Open</stp>
        <stp>5</stp>
        <stp>-1990</stp>
        <stp>All</stp>
        <stp/>
        <stp/>
        <stp>FALSE</stp>
        <stp>T</stp>
        <tr r="C1992" s="2"/>
      </tp>
      <tp>
        <v>5924.25</v>
        <stp/>
        <stp>StudyData</stp>
        <stp>EP</stp>
        <stp>BAR</stp>
        <stp/>
        <stp>Open</stp>
        <stp>5</stp>
        <stp>-1980</stp>
        <stp>All</stp>
        <stp/>
        <stp/>
        <stp>FALSE</stp>
        <stp>T</stp>
        <tr r="C1982" s="2"/>
      </tp>
      <tp>
        <v>5917.5</v>
        <stp/>
        <stp>StudyData</stp>
        <stp>EP</stp>
        <stp>BAR</stp>
        <stp/>
        <stp>Open</stp>
        <stp>5</stp>
        <stp>-2670</stp>
        <stp>All</stp>
        <stp/>
        <stp/>
        <stp>FALSE</stp>
        <stp>T</stp>
        <tr r="C2672" s="2"/>
      </tp>
      <tp>
        <v>5912.75</v>
        <stp/>
        <stp>StudyData</stp>
        <stp>EP</stp>
        <stp>BAR</stp>
        <stp/>
        <stp>Open</stp>
        <stp>5</stp>
        <stp>-2660</stp>
        <stp>All</stp>
        <stp/>
        <stp/>
        <stp>FALSE</stp>
        <stp>T</stp>
        <tr r="C2662" s="2"/>
      </tp>
      <tp>
        <v>5904.5</v>
        <stp/>
        <stp>StudyData</stp>
        <stp>EP</stp>
        <stp>BAR</stp>
        <stp/>
        <stp>Open</stp>
        <stp>5</stp>
        <stp>-2650</stp>
        <stp>All</stp>
        <stp/>
        <stp/>
        <stp>FALSE</stp>
        <stp>T</stp>
        <tr r="C2652" s="2"/>
      </tp>
      <tp>
        <v>5906.25</v>
        <stp/>
        <stp>StudyData</stp>
        <stp>EP</stp>
        <stp>BAR</stp>
        <stp/>
        <stp>Open</stp>
        <stp>5</stp>
        <stp>-2640</stp>
        <stp>All</stp>
        <stp/>
        <stp/>
        <stp>FALSE</stp>
        <stp>T</stp>
        <tr r="C2642" s="2"/>
      </tp>
      <tp>
        <v>5906</v>
        <stp/>
        <stp>StudyData</stp>
        <stp>EP</stp>
        <stp>BAR</stp>
        <stp/>
        <stp>Open</stp>
        <stp>5</stp>
        <stp>-2630</stp>
        <stp>All</stp>
        <stp/>
        <stp/>
        <stp>FALSE</stp>
        <stp>T</stp>
        <tr r="C2632" s="2"/>
      </tp>
      <tp>
        <v>5908.75</v>
        <stp/>
        <stp>StudyData</stp>
        <stp>EP</stp>
        <stp>BAR</stp>
        <stp/>
        <stp>Open</stp>
        <stp>5</stp>
        <stp>-2620</stp>
        <stp>All</stp>
        <stp/>
        <stp/>
        <stp>FALSE</stp>
        <stp>T</stp>
        <tr r="C2622" s="2"/>
      </tp>
      <tp>
        <v>5909.75</v>
        <stp/>
        <stp>StudyData</stp>
        <stp>EP</stp>
        <stp>BAR</stp>
        <stp/>
        <stp>Open</stp>
        <stp>5</stp>
        <stp>-2610</stp>
        <stp>All</stp>
        <stp/>
        <stp/>
        <stp>FALSE</stp>
        <stp>T</stp>
        <tr r="C2612" s="2"/>
      </tp>
      <tp>
        <v>5910.5</v>
        <stp/>
        <stp>StudyData</stp>
        <stp>EP</stp>
        <stp>BAR</stp>
        <stp/>
        <stp>Open</stp>
        <stp>5</stp>
        <stp>-2600</stp>
        <stp>All</stp>
        <stp/>
        <stp/>
        <stp>FALSE</stp>
        <stp>T</stp>
        <tr r="C2602" s="2"/>
      </tp>
      <tp>
        <v>5913.5</v>
        <stp/>
        <stp>StudyData</stp>
        <stp>EP</stp>
        <stp>BAR</stp>
        <stp/>
        <stp>Open</stp>
        <stp>5</stp>
        <stp>-2690</stp>
        <stp>All</stp>
        <stp/>
        <stp/>
        <stp>FALSE</stp>
        <stp>T</stp>
        <tr r="C2692" s="2"/>
      </tp>
      <tp>
        <v>5922.5</v>
        <stp/>
        <stp>StudyData</stp>
        <stp>EP</stp>
        <stp>BAR</stp>
        <stp/>
        <stp>Open</stp>
        <stp>5</stp>
        <stp>-2680</stp>
        <stp>All</stp>
        <stp/>
        <stp/>
        <stp>FALSE</stp>
        <stp>T</stp>
        <tr r="C2682" s="2"/>
      </tp>
      <tp>
        <v>5946.75</v>
        <stp/>
        <stp>StudyData</stp>
        <stp>EP</stp>
        <stp>BAR</stp>
        <stp/>
        <stp>Open</stp>
        <stp>5</stp>
        <stp>-2770</stp>
        <stp>All</stp>
        <stp/>
        <stp/>
        <stp>FALSE</stp>
        <stp>T</stp>
        <tr r="C2772" s="2"/>
      </tp>
      <tp>
        <v>5928.25</v>
        <stp/>
        <stp>StudyData</stp>
        <stp>EP</stp>
        <stp>BAR</stp>
        <stp/>
        <stp>Open</stp>
        <stp>5</stp>
        <stp>-2760</stp>
        <stp>All</stp>
        <stp/>
        <stp/>
        <stp>FALSE</stp>
        <stp>T</stp>
        <tr r="C2762" s="2"/>
      </tp>
      <tp>
        <v>5923.25</v>
        <stp/>
        <stp>StudyData</stp>
        <stp>EP</stp>
        <stp>BAR</stp>
        <stp/>
        <stp>Open</stp>
        <stp>5</stp>
        <stp>-2750</stp>
        <stp>All</stp>
        <stp/>
        <stp/>
        <stp>FALSE</stp>
        <stp>T</stp>
        <tr r="C2752" s="2"/>
      </tp>
      <tp>
        <v>5930.75</v>
        <stp/>
        <stp>StudyData</stp>
        <stp>EP</stp>
        <stp>BAR</stp>
        <stp/>
        <stp>Open</stp>
        <stp>5</stp>
        <stp>-2740</stp>
        <stp>All</stp>
        <stp/>
        <stp/>
        <stp>FALSE</stp>
        <stp>T</stp>
        <tr r="C2742" s="2"/>
      </tp>
      <tp>
        <v>5913.5</v>
        <stp/>
        <stp>StudyData</stp>
        <stp>EP</stp>
        <stp>BAR</stp>
        <stp/>
        <stp>Open</stp>
        <stp>5</stp>
        <stp>-2730</stp>
        <stp>All</stp>
        <stp/>
        <stp/>
        <stp>FALSE</stp>
        <stp>T</stp>
        <tr r="C2732" s="2"/>
      </tp>
      <tp>
        <v>5920.5</v>
        <stp/>
        <stp>StudyData</stp>
        <stp>EP</stp>
        <stp>BAR</stp>
        <stp/>
        <stp>Open</stp>
        <stp>5</stp>
        <stp>-2720</stp>
        <stp>All</stp>
        <stp/>
        <stp/>
        <stp>FALSE</stp>
        <stp>T</stp>
        <tr r="C2722" s="2"/>
      </tp>
      <tp>
        <v>5909.25</v>
        <stp/>
        <stp>StudyData</stp>
        <stp>EP</stp>
        <stp>BAR</stp>
        <stp/>
        <stp>Open</stp>
        <stp>5</stp>
        <stp>-2710</stp>
        <stp>All</stp>
        <stp/>
        <stp/>
        <stp>FALSE</stp>
        <stp>T</stp>
        <tr r="C2712" s="2"/>
      </tp>
      <tp>
        <v>5915</v>
        <stp/>
        <stp>StudyData</stp>
        <stp>EP</stp>
        <stp>BAR</stp>
        <stp/>
        <stp>Open</stp>
        <stp>5</stp>
        <stp>-2700</stp>
        <stp>All</stp>
        <stp/>
        <stp/>
        <stp>FALSE</stp>
        <stp>T</stp>
        <tr r="C2702" s="2"/>
      </tp>
      <tp>
        <v>5970.25</v>
        <stp/>
        <stp>StudyData</stp>
        <stp>EP</stp>
        <stp>BAR</stp>
        <stp/>
        <stp>Open</stp>
        <stp>5</stp>
        <stp>-2790</stp>
        <stp>All</stp>
        <stp/>
        <stp/>
        <stp>FALSE</stp>
        <stp>T</stp>
        <tr r="C2792" s="2"/>
      </tp>
      <tp>
        <v>5949.5</v>
        <stp/>
        <stp>StudyData</stp>
        <stp>EP</stp>
        <stp>BAR</stp>
        <stp/>
        <stp>Open</stp>
        <stp>5</stp>
        <stp>-2780</stp>
        <stp>All</stp>
        <stp/>
        <stp/>
        <stp>FALSE</stp>
        <stp>T</stp>
        <tr r="C2782" s="2"/>
      </tp>
      <tp>
        <v>5908.25</v>
        <stp/>
        <stp>StudyData</stp>
        <stp>EP</stp>
        <stp>BAR</stp>
        <stp/>
        <stp>Open</stp>
        <stp>5</stp>
        <stp>-2470</stp>
        <stp>All</stp>
        <stp/>
        <stp/>
        <stp>FALSE</stp>
        <stp>T</stp>
        <tr r="C2472" s="2"/>
      </tp>
      <tp>
        <v>5902.75</v>
        <stp/>
        <stp>StudyData</stp>
        <stp>EP</stp>
        <stp>BAR</stp>
        <stp/>
        <stp>Open</stp>
        <stp>5</stp>
        <stp>-2460</stp>
        <stp>All</stp>
        <stp/>
        <stp/>
        <stp>FALSE</stp>
        <stp>T</stp>
        <tr r="C2462" s="2"/>
      </tp>
      <tp>
        <v>5872.25</v>
        <stp/>
        <stp>StudyData</stp>
        <stp>EP</stp>
        <stp>BAR</stp>
        <stp/>
        <stp>Open</stp>
        <stp>5</stp>
        <stp>-2450</stp>
        <stp>All</stp>
        <stp/>
        <stp/>
        <stp>FALSE</stp>
        <stp>T</stp>
        <tr r="C2452" s="2"/>
      </tp>
      <tp>
        <v>5880</v>
        <stp/>
        <stp>StudyData</stp>
        <stp>EP</stp>
        <stp>BAR</stp>
        <stp/>
        <stp>Open</stp>
        <stp>5</stp>
        <stp>-2440</stp>
        <stp>All</stp>
        <stp/>
        <stp/>
        <stp>FALSE</stp>
        <stp>T</stp>
        <tr r="C2442" s="2"/>
      </tp>
      <tp>
        <v>5906.5</v>
        <stp/>
        <stp>StudyData</stp>
        <stp>EP</stp>
        <stp>BAR</stp>
        <stp/>
        <stp>Open</stp>
        <stp>5</stp>
        <stp>-2430</stp>
        <stp>All</stp>
        <stp/>
        <stp/>
        <stp>FALSE</stp>
        <stp>T</stp>
        <tr r="C2432" s="2"/>
      </tp>
      <tp>
        <v>5915.25</v>
        <stp/>
        <stp>StudyData</stp>
        <stp>EP</stp>
        <stp>BAR</stp>
        <stp/>
        <stp>Open</stp>
        <stp>5</stp>
        <stp>-2420</stp>
        <stp>All</stp>
        <stp/>
        <stp/>
        <stp>FALSE</stp>
        <stp>T</stp>
        <tr r="C2422" s="2"/>
      </tp>
      <tp>
        <v>5914.75</v>
        <stp/>
        <stp>StudyData</stp>
        <stp>EP</stp>
        <stp>BAR</stp>
        <stp/>
        <stp>Open</stp>
        <stp>5</stp>
        <stp>-2410</stp>
        <stp>All</stp>
        <stp/>
        <stp/>
        <stp>FALSE</stp>
        <stp>T</stp>
        <tr r="C2412" s="2"/>
      </tp>
      <tp>
        <v>5910.25</v>
        <stp/>
        <stp>StudyData</stp>
        <stp>EP</stp>
        <stp>BAR</stp>
        <stp/>
        <stp>Open</stp>
        <stp>5</stp>
        <stp>-2400</stp>
        <stp>All</stp>
        <stp/>
        <stp/>
        <stp>FALSE</stp>
        <stp>T</stp>
        <tr r="C2402" s="2"/>
      </tp>
      <tp>
        <v>5908.5</v>
        <stp/>
        <stp>StudyData</stp>
        <stp>EP</stp>
        <stp>BAR</stp>
        <stp/>
        <stp>Open</stp>
        <stp>5</stp>
        <stp>-2490</stp>
        <stp>All</stp>
        <stp/>
        <stp/>
        <stp>FALSE</stp>
        <stp>T</stp>
        <tr r="C2492" s="2"/>
      </tp>
      <tp>
        <v>5909</v>
        <stp/>
        <stp>StudyData</stp>
        <stp>EP</stp>
        <stp>BAR</stp>
        <stp/>
        <stp>Open</stp>
        <stp>5</stp>
        <stp>-2480</stp>
        <stp>All</stp>
        <stp/>
        <stp/>
        <stp>FALSE</stp>
        <stp>T</stp>
        <tr r="C2482" s="2"/>
      </tp>
      <tp>
        <v>5909</v>
        <stp/>
        <stp>StudyData</stp>
        <stp>EP</stp>
        <stp>BAR</stp>
        <stp/>
        <stp>Open</stp>
        <stp>5</stp>
        <stp>-2570</stp>
        <stp>All</stp>
        <stp/>
        <stp/>
        <stp>FALSE</stp>
        <stp>T</stp>
        <tr r="C2572" s="2"/>
      </tp>
      <tp>
        <v>5911.25</v>
        <stp/>
        <stp>StudyData</stp>
        <stp>EP</stp>
        <stp>BAR</stp>
        <stp/>
        <stp>Open</stp>
        <stp>5</stp>
        <stp>-2560</stp>
        <stp>All</stp>
        <stp/>
        <stp/>
        <stp>FALSE</stp>
        <stp>T</stp>
        <tr r="C2562" s="2"/>
      </tp>
      <tp>
        <v>5917</v>
        <stp/>
        <stp>StudyData</stp>
        <stp>EP</stp>
        <stp>BAR</stp>
        <stp/>
        <stp>Open</stp>
        <stp>5</stp>
        <stp>-2550</stp>
        <stp>All</stp>
        <stp/>
        <stp/>
        <stp>FALSE</stp>
        <stp>T</stp>
        <tr r="C2552" s="2"/>
      </tp>
      <tp>
        <v>5914.25</v>
        <stp/>
        <stp>StudyData</stp>
        <stp>EP</stp>
        <stp>BAR</stp>
        <stp/>
        <stp>Open</stp>
        <stp>5</stp>
        <stp>-2540</stp>
        <stp>All</stp>
        <stp/>
        <stp/>
        <stp>FALSE</stp>
        <stp>T</stp>
        <tr r="C2542" s="2"/>
      </tp>
      <tp>
        <v>5910.5</v>
        <stp/>
        <stp>StudyData</stp>
        <stp>EP</stp>
        <stp>BAR</stp>
        <stp/>
        <stp>Open</stp>
        <stp>5</stp>
        <stp>-2530</stp>
        <stp>All</stp>
        <stp/>
        <stp/>
        <stp>FALSE</stp>
        <stp>T</stp>
        <tr r="C2532" s="2"/>
      </tp>
      <tp>
        <v>5917.25</v>
        <stp/>
        <stp>StudyData</stp>
        <stp>EP</stp>
        <stp>BAR</stp>
        <stp/>
        <stp>Open</stp>
        <stp>5</stp>
        <stp>-2520</stp>
        <stp>All</stp>
        <stp/>
        <stp/>
        <stp>FALSE</stp>
        <stp>T</stp>
        <tr r="C2522" s="2"/>
      </tp>
      <tp>
        <v>5917.25</v>
        <stp/>
        <stp>StudyData</stp>
        <stp>EP</stp>
        <stp>BAR</stp>
        <stp/>
        <stp>Open</stp>
        <stp>5</stp>
        <stp>-2510</stp>
        <stp>All</stp>
        <stp/>
        <stp/>
        <stp>FALSE</stp>
        <stp>T</stp>
        <tr r="C2512" s="2"/>
      </tp>
      <tp>
        <v>5891.5</v>
        <stp/>
        <stp>StudyData</stp>
        <stp>EP</stp>
        <stp>BAR</stp>
        <stp/>
        <stp>Open</stp>
        <stp>5</stp>
        <stp>-2500</stp>
        <stp>All</stp>
        <stp/>
        <stp/>
        <stp>FALSE</stp>
        <stp>T</stp>
        <tr r="C2502" s="2"/>
      </tp>
      <tp>
        <v>5909.75</v>
        <stp/>
        <stp>StudyData</stp>
        <stp>EP</stp>
        <stp>BAR</stp>
        <stp/>
        <stp>Open</stp>
        <stp>5</stp>
        <stp>-2590</stp>
        <stp>All</stp>
        <stp/>
        <stp/>
        <stp>FALSE</stp>
        <stp>T</stp>
        <tr r="C2592" s="2"/>
      </tp>
      <tp>
        <v>5919.5</v>
        <stp/>
        <stp>StudyData</stp>
        <stp>EP</stp>
        <stp>BAR</stp>
        <stp/>
        <stp>Open</stp>
        <stp>5</stp>
        <stp>-2580</stp>
        <stp>All</stp>
        <stp/>
        <stp/>
        <stp>FALSE</stp>
        <stp>T</stp>
        <tr r="C2582" s="2"/>
      </tp>
      <tp>
        <v>5890</v>
        <stp/>
        <stp>StudyData</stp>
        <stp>EP</stp>
        <stp>BAR</stp>
        <stp/>
        <stp>Open</stp>
        <stp>5</stp>
        <stp>-2270</stp>
        <stp>All</stp>
        <stp/>
        <stp/>
        <stp>FALSE</stp>
        <stp>T</stp>
        <tr r="C2272" s="2"/>
      </tp>
      <tp>
        <v>5883.25</v>
        <stp/>
        <stp>StudyData</stp>
        <stp>EP</stp>
        <stp>BAR</stp>
        <stp/>
        <stp>Open</stp>
        <stp>5</stp>
        <stp>-2260</stp>
        <stp>All</stp>
        <stp/>
        <stp/>
        <stp>FALSE</stp>
        <stp>T</stp>
        <tr r="C2262" s="2"/>
      </tp>
      <tp>
        <v>5887.75</v>
        <stp/>
        <stp>StudyData</stp>
        <stp>EP</stp>
        <stp>BAR</stp>
        <stp/>
        <stp>Open</stp>
        <stp>5</stp>
        <stp>-2250</stp>
        <stp>All</stp>
        <stp/>
        <stp/>
        <stp>FALSE</stp>
        <stp>T</stp>
        <tr r="C2252" s="2"/>
      </tp>
      <tp>
        <v>5892</v>
        <stp/>
        <stp>StudyData</stp>
        <stp>EP</stp>
        <stp>BAR</stp>
        <stp/>
        <stp>Open</stp>
        <stp>5</stp>
        <stp>-2240</stp>
        <stp>All</stp>
        <stp/>
        <stp/>
        <stp>FALSE</stp>
        <stp>T</stp>
        <tr r="C2242" s="2"/>
      </tp>
      <tp>
        <v>5892.25</v>
        <stp/>
        <stp>StudyData</stp>
        <stp>EP</stp>
        <stp>BAR</stp>
        <stp/>
        <stp>Open</stp>
        <stp>5</stp>
        <stp>-2230</stp>
        <stp>All</stp>
        <stp/>
        <stp/>
        <stp>FALSE</stp>
        <stp>T</stp>
        <tr r="C2232" s="2"/>
      </tp>
      <tp>
        <v>5898.5</v>
        <stp/>
        <stp>StudyData</stp>
        <stp>EP</stp>
        <stp>BAR</stp>
        <stp/>
        <stp>Open</stp>
        <stp>5</stp>
        <stp>-2220</stp>
        <stp>All</stp>
        <stp/>
        <stp/>
        <stp>FALSE</stp>
        <stp>T</stp>
        <tr r="C2222" s="2"/>
      </tp>
      <tp>
        <v>5917.25</v>
        <stp/>
        <stp>StudyData</stp>
        <stp>EP</stp>
        <stp>BAR</stp>
        <stp/>
        <stp>Open</stp>
        <stp>5</stp>
        <stp>-2210</stp>
        <stp>All</stp>
        <stp/>
        <stp/>
        <stp>FALSE</stp>
        <stp>T</stp>
        <tr r="C2212" s="2"/>
      </tp>
      <tp>
        <v>5906.25</v>
        <stp/>
        <stp>StudyData</stp>
        <stp>EP</stp>
        <stp>BAR</stp>
        <stp/>
        <stp>Open</stp>
        <stp>5</stp>
        <stp>-2200</stp>
        <stp>All</stp>
        <stp/>
        <stp/>
        <stp>FALSE</stp>
        <stp>T</stp>
        <tr r="C2202" s="2"/>
      </tp>
      <tp>
        <v>5882.25</v>
        <stp/>
        <stp>StudyData</stp>
        <stp>EP</stp>
        <stp>BAR</stp>
        <stp/>
        <stp>Open</stp>
        <stp>5</stp>
        <stp>-2290</stp>
        <stp>All</stp>
        <stp/>
        <stp/>
        <stp>FALSE</stp>
        <stp>T</stp>
        <tr r="C2292" s="2"/>
      </tp>
      <tp>
        <v>5882</v>
        <stp/>
        <stp>StudyData</stp>
        <stp>EP</stp>
        <stp>BAR</stp>
        <stp/>
        <stp>Open</stp>
        <stp>5</stp>
        <stp>-2280</stp>
        <stp>All</stp>
        <stp/>
        <stp/>
        <stp>FALSE</stp>
        <stp>T</stp>
        <tr r="C2282" s="2"/>
      </tp>
      <tp>
        <v>5901.75</v>
        <stp/>
        <stp>StudyData</stp>
        <stp>EP</stp>
        <stp>BAR</stp>
        <stp/>
        <stp>Open</stp>
        <stp>5</stp>
        <stp>-2370</stp>
        <stp>All</stp>
        <stp/>
        <stp/>
        <stp>FALSE</stp>
        <stp>T</stp>
        <tr r="C2372" s="2"/>
      </tp>
      <tp>
        <v>5902.25</v>
        <stp/>
        <stp>StudyData</stp>
        <stp>EP</stp>
        <stp>BAR</stp>
        <stp/>
        <stp>Open</stp>
        <stp>5</stp>
        <stp>-2360</stp>
        <stp>All</stp>
        <stp/>
        <stp/>
        <stp>FALSE</stp>
        <stp>T</stp>
        <tr r="C2362" s="2"/>
      </tp>
      <tp>
        <v>5897</v>
        <stp/>
        <stp>StudyData</stp>
        <stp>EP</stp>
        <stp>BAR</stp>
        <stp/>
        <stp>Open</stp>
        <stp>5</stp>
        <stp>-2350</stp>
        <stp>All</stp>
        <stp/>
        <stp/>
        <stp>FALSE</stp>
        <stp>T</stp>
        <tr r="C2352" s="2"/>
      </tp>
      <tp>
        <v>5897</v>
        <stp/>
        <stp>StudyData</stp>
        <stp>EP</stp>
        <stp>BAR</stp>
        <stp/>
        <stp>Open</stp>
        <stp>5</stp>
        <stp>-2340</stp>
        <stp>All</stp>
        <stp/>
        <stp/>
        <stp>FALSE</stp>
        <stp>T</stp>
        <tr r="C2342" s="2"/>
      </tp>
      <tp>
        <v>5889.5</v>
        <stp/>
        <stp>StudyData</stp>
        <stp>EP</stp>
        <stp>BAR</stp>
        <stp/>
        <stp>Open</stp>
        <stp>5</stp>
        <stp>-2330</stp>
        <stp>All</stp>
        <stp/>
        <stp/>
        <stp>FALSE</stp>
        <stp>T</stp>
        <tr r="C2332" s="2"/>
      </tp>
      <tp>
        <v>5891.5</v>
        <stp/>
        <stp>StudyData</stp>
        <stp>EP</stp>
        <stp>BAR</stp>
        <stp/>
        <stp>Open</stp>
        <stp>5</stp>
        <stp>-2320</stp>
        <stp>All</stp>
        <stp/>
        <stp/>
        <stp>FALSE</stp>
        <stp>T</stp>
        <tr r="C2322" s="2"/>
      </tp>
      <tp>
        <v>5886</v>
        <stp/>
        <stp>StudyData</stp>
        <stp>EP</stp>
        <stp>BAR</stp>
        <stp/>
        <stp>Open</stp>
        <stp>5</stp>
        <stp>-2310</stp>
        <stp>All</stp>
        <stp/>
        <stp/>
        <stp>FALSE</stp>
        <stp>T</stp>
        <tr r="C2312" s="2"/>
      </tp>
      <tp>
        <v>5882.25</v>
        <stp/>
        <stp>StudyData</stp>
        <stp>EP</stp>
        <stp>BAR</stp>
        <stp/>
        <stp>Open</stp>
        <stp>5</stp>
        <stp>-2300</stp>
        <stp>All</stp>
        <stp/>
        <stp/>
        <stp>FALSE</stp>
        <stp>T</stp>
        <tr r="C2302" s="2"/>
      </tp>
      <tp>
        <v>5903</v>
        <stp/>
        <stp>StudyData</stp>
        <stp>EP</stp>
        <stp>BAR</stp>
        <stp/>
        <stp>Open</stp>
        <stp>5</stp>
        <stp>-2390</stp>
        <stp>All</stp>
        <stp/>
        <stp/>
        <stp>FALSE</stp>
        <stp>T</stp>
        <tr r="C2392" s="2"/>
      </tp>
      <tp>
        <v>5896.25</v>
        <stp/>
        <stp>StudyData</stp>
        <stp>EP</stp>
        <stp>BAR</stp>
        <stp/>
        <stp>Open</stp>
        <stp>5</stp>
        <stp>-2380</stp>
        <stp>All</stp>
        <stp/>
        <stp/>
        <stp>FALSE</stp>
        <stp>T</stp>
        <tr r="C2382" s="2"/>
      </tp>
      <tp>
        <v>5927.25</v>
        <stp/>
        <stp>StudyData</stp>
        <stp>EP</stp>
        <stp>BAR</stp>
        <stp/>
        <stp>Open</stp>
        <stp>5</stp>
        <stp>-2070</stp>
        <stp>All</stp>
        <stp/>
        <stp/>
        <stp>FALSE</stp>
        <stp>T</stp>
        <tr r="C2072" s="2"/>
      </tp>
      <tp>
        <v>5926.25</v>
        <stp/>
        <stp>StudyData</stp>
        <stp>EP</stp>
        <stp>BAR</stp>
        <stp/>
        <stp>Open</stp>
        <stp>5</stp>
        <stp>-2060</stp>
        <stp>All</stp>
        <stp/>
        <stp/>
        <stp>FALSE</stp>
        <stp>T</stp>
        <tr r="C2062" s="2"/>
      </tp>
      <tp>
        <v>5925.25</v>
        <stp/>
        <stp>StudyData</stp>
        <stp>EP</stp>
        <stp>BAR</stp>
        <stp/>
        <stp>Open</stp>
        <stp>5</stp>
        <stp>-2050</stp>
        <stp>All</stp>
        <stp/>
        <stp/>
        <stp>FALSE</stp>
        <stp>T</stp>
        <tr r="C2052" s="2"/>
      </tp>
      <tp>
        <v>5923.25</v>
        <stp/>
        <stp>StudyData</stp>
        <stp>EP</stp>
        <stp>BAR</stp>
        <stp/>
        <stp>Open</stp>
        <stp>5</stp>
        <stp>-2040</stp>
        <stp>All</stp>
        <stp/>
        <stp/>
        <stp>FALSE</stp>
        <stp>T</stp>
        <tr r="C2042" s="2"/>
      </tp>
      <tp>
        <v>5925.5</v>
        <stp/>
        <stp>StudyData</stp>
        <stp>EP</stp>
        <stp>BAR</stp>
        <stp/>
        <stp>Open</stp>
        <stp>5</stp>
        <stp>-2030</stp>
        <stp>All</stp>
        <stp/>
        <stp/>
        <stp>FALSE</stp>
        <stp>T</stp>
        <tr r="C2032" s="2"/>
      </tp>
      <tp>
        <v>5922</v>
        <stp/>
        <stp>StudyData</stp>
        <stp>EP</stp>
        <stp>BAR</stp>
        <stp/>
        <stp>Open</stp>
        <stp>5</stp>
        <stp>-2020</stp>
        <stp>All</stp>
        <stp/>
        <stp/>
        <stp>FALSE</stp>
        <stp>T</stp>
        <tr r="C2022" s="2"/>
      </tp>
      <tp>
        <v>5920</v>
        <stp/>
        <stp>StudyData</stp>
        <stp>EP</stp>
        <stp>BAR</stp>
        <stp/>
        <stp>Open</stp>
        <stp>5</stp>
        <stp>-2010</stp>
        <stp>All</stp>
        <stp/>
        <stp/>
        <stp>FALSE</stp>
        <stp>T</stp>
        <tr r="C2012" s="2"/>
      </tp>
      <tp>
        <v>5917.5</v>
        <stp/>
        <stp>StudyData</stp>
        <stp>EP</stp>
        <stp>BAR</stp>
        <stp/>
        <stp>Open</stp>
        <stp>5</stp>
        <stp>-2000</stp>
        <stp>All</stp>
        <stp/>
        <stp/>
        <stp>FALSE</stp>
        <stp>T</stp>
        <tr r="C2002" s="2"/>
      </tp>
      <tp>
        <v>5934.25</v>
        <stp/>
        <stp>StudyData</stp>
        <stp>EP</stp>
        <stp>BAR</stp>
        <stp/>
        <stp>Open</stp>
        <stp>5</stp>
        <stp>-2090</stp>
        <stp>All</stp>
        <stp/>
        <stp/>
        <stp>FALSE</stp>
        <stp>T</stp>
        <tr r="C2092" s="2"/>
      </tp>
      <tp>
        <v>5934.75</v>
        <stp/>
        <stp>StudyData</stp>
        <stp>EP</stp>
        <stp>BAR</stp>
        <stp/>
        <stp>Open</stp>
        <stp>5</stp>
        <stp>-2080</stp>
        <stp>All</stp>
        <stp/>
        <stp/>
        <stp>FALSE</stp>
        <stp>T</stp>
        <tr r="C2082" s="2"/>
      </tp>
      <tp>
        <v>5920.75</v>
        <stp/>
        <stp>StudyData</stp>
        <stp>EP</stp>
        <stp>BAR</stp>
        <stp/>
        <stp>Open</stp>
        <stp>5</stp>
        <stp>-2170</stp>
        <stp>All</stp>
        <stp/>
        <stp/>
        <stp>FALSE</stp>
        <stp>T</stp>
        <tr r="C2172" s="2"/>
      </tp>
      <tp>
        <v>5917.5</v>
        <stp/>
        <stp>StudyData</stp>
        <stp>EP</stp>
        <stp>BAR</stp>
        <stp/>
        <stp>Open</stp>
        <stp>5</stp>
        <stp>-2160</stp>
        <stp>All</stp>
        <stp/>
        <stp/>
        <stp>FALSE</stp>
        <stp>T</stp>
        <tr r="C2162" s="2"/>
      </tp>
      <tp>
        <v>5935.5</v>
        <stp/>
        <stp>StudyData</stp>
        <stp>EP</stp>
        <stp>BAR</stp>
        <stp/>
        <stp>Open</stp>
        <stp>5</stp>
        <stp>-2150</stp>
        <stp>All</stp>
        <stp/>
        <stp/>
        <stp>FALSE</stp>
        <stp>T</stp>
        <tr r="C2152" s="2"/>
      </tp>
      <tp>
        <v>5944.75</v>
        <stp/>
        <stp>StudyData</stp>
        <stp>EP</stp>
        <stp>BAR</stp>
        <stp/>
        <stp>Open</stp>
        <stp>5</stp>
        <stp>-2140</stp>
        <stp>All</stp>
        <stp/>
        <stp/>
        <stp>FALSE</stp>
        <stp>T</stp>
        <tr r="C2142" s="2"/>
      </tp>
      <tp>
        <v>5953.75</v>
        <stp/>
        <stp>StudyData</stp>
        <stp>EP</stp>
        <stp>BAR</stp>
        <stp/>
        <stp>Open</stp>
        <stp>5</stp>
        <stp>-2130</stp>
        <stp>All</stp>
        <stp/>
        <stp/>
        <stp>FALSE</stp>
        <stp>T</stp>
        <tr r="C2132" s="2"/>
      </tp>
      <tp>
        <v>5945.5</v>
        <stp/>
        <stp>StudyData</stp>
        <stp>EP</stp>
        <stp>BAR</stp>
        <stp/>
        <stp>Open</stp>
        <stp>5</stp>
        <stp>-2120</stp>
        <stp>All</stp>
        <stp/>
        <stp/>
        <stp>FALSE</stp>
        <stp>T</stp>
        <tr r="C2122" s="2"/>
      </tp>
      <tp>
        <v>5942.25</v>
        <stp/>
        <stp>StudyData</stp>
        <stp>EP</stp>
        <stp>BAR</stp>
        <stp/>
        <stp>Open</stp>
        <stp>5</stp>
        <stp>-2110</stp>
        <stp>All</stp>
        <stp/>
        <stp/>
        <stp>FALSE</stp>
        <stp>T</stp>
        <tr r="C2112" s="2"/>
      </tp>
      <tp>
        <v>5938.5</v>
        <stp/>
        <stp>StudyData</stp>
        <stp>EP</stp>
        <stp>BAR</stp>
        <stp/>
        <stp>Open</stp>
        <stp>5</stp>
        <stp>-2100</stp>
        <stp>All</stp>
        <stp/>
        <stp/>
        <stp>FALSE</stp>
        <stp>T</stp>
        <tr r="C2102" s="2"/>
      </tp>
      <tp>
        <v>5911.25</v>
        <stp/>
        <stp>StudyData</stp>
        <stp>EP</stp>
        <stp>BAR</stp>
        <stp/>
        <stp>Open</stp>
        <stp>5</stp>
        <stp>-2190</stp>
        <stp>All</stp>
        <stp/>
        <stp/>
        <stp>FALSE</stp>
        <stp>T</stp>
        <tr r="C2192" s="2"/>
      </tp>
      <tp>
        <v>5917</v>
        <stp/>
        <stp>StudyData</stp>
        <stp>EP</stp>
        <stp>BAR</stp>
        <stp/>
        <stp>Open</stp>
        <stp>5</stp>
        <stp>-2180</stp>
        <stp>All</stp>
        <stp/>
        <stp/>
        <stp>FALSE</stp>
        <stp>T</stp>
        <tr r="C2182" s="2"/>
      </tp>
      <tp>
        <v>5995.75</v>
        <stp/>
        <stp>StudyData</stp>
        <stp>EP</stp>
        <stp>BAR</stp>
        <stp/>
        <stp>Open</stp>
        <stp>5</stp>
        <stp>-2870</stp>
        <stp>All</stp>
        <stp/>
        <stp/>
        <stp>FALSE</stp>
        <stp>T</stp>
        <tr r="C2872" s="2"/>
      </tp>
      <tp>
        <v>6000.75</v>
        <stp/>
        <stp>StudyData</stp>
        <stp>EP</stp>
        <stp>BAR</stp>
        <stp/>
        <stp>Open</stp>
        <stp>5</stp>
        <stp>-2860</stp>
        <stp>All</stp>
        <stp/>
        <stp/>
        <stp>FALSE</stp>
        <stp>T</stp>
        <tr r="C2862" s="2"/>
      </tp>
      <tp>
        <v>5990.25</v>
        <stp/>
        <stp>StudyData</stp>
        <stp>EP</stp>
        <stp>BAR</stp>
        <stp/>
        <stp>Open</stp>
        <stp>5</stp>
        <stp>-2850</stp>
        <stp>All</stp>
        <stp/>
        <stp/>
        <stp>FALSE</stp>
        <stp>T</stp>
        <tr r="C2852" s="2"/>
      </tp>
      <tp>
        <v>5989.25</v>
        <stp/>
        <stp>StudyData</stp>
        <stp>EP</stp>
        <stp>BAR</stp>
        <stp/>
        <stp>Open</stp>
        <stp>5</stp>
        <stp>-2840</stp>
        <stp>All</stp>
        <stp/>
        <stp/>
        <stp>FALSE</stp>
        <stp>T</stp>
        <tr r="C2842" s="2"/>
      </tp>
      <tp>
        <v>6005.5</v>
        <stp/>
        <stp>StudyData</stp>
        <stp>EP</stp>
        <stp>BAR</stp>
        <stp/>
        <stp>Open</stp>
        <stp>5</stp>
        <stp>-2830</stp>
        <stp>All</stp>
        <stp/>
        <stp/>
        <stp>FALSE</stp>
        <stp>T</stp>
        <tr r="C2832" s="2"/>
      </tp>
      <tp>
        <v>5991.25</v>
        <stp/>
        <stp>StudyData</stp>
        <stp>EP</stp>
        <stp>BAR</stp>
        <stp/>
        <stp>Open</stp>
        <stp>5</stp>
        <stp>-2820</stp>
        <stp>All</stp>
        <stp/>
        <stp/>
        <stp>FALSE</stp>
        <stp>T</stp>
        <tr r="C2822" s="2"/>
      </tp>
      <tp>
        <v>5991.5</v>
        <stp/>
        <stp>StudyData</stp>
        <stp>EP</stp>
        <stp>BAR</stp>
        <stp/>
        <stp>Open</stp>
        <stp>5</stp>
        <stp>-2810</stp>
        <stp>All</stp>
        <stp/>
        <stp/>
        <stp>FALSE</stp>
        <stp>T</stp>
        <tr r="C2812" s="2"/>
      </tp>
      <tp>
        <v>5969.5</v>
        <stp/>
        <stp>StudyData</stp>
        <stp>EP</stp>
        <stp>BAR</stp>
        <stp/>
        <stp>Open</stp>
        <stp>5</stp>
        <stp>-2800</stp>
        <stp>All</stp>
        <stp/>
        <stp/>
        <stp>FALSE</stp>
        <stp>T</stp>
        <tr r="C2802" s="2"/>
      </tp>
      <tp>
        <v>5998</v>
        <stp/>
        <stp>StudyData</stp>
        <stp>EP</stp>
        <stp>BAR</stp>
        <stp/>
        <stp>Open</stp>
        <stp>5</stp>
        <stp>-2890</stp>
        <stp>All</stp>
        <stp/>
        <stp/>
        <stp>FALSE</stp>
        <stp>T</stp>
        <tr r="C2892" s="2"/>
      </tp>
      <tp>
        <v>5994.5</v>
        <stp/>
        <stp>StudyData</stp>
        <stp>EP</stp>
        <stp>BAR</stp>
        <stp/>
        <stp>Open</stp>
        <stp>5</stp>
        <stp>-2880</stp>
        <stp>All</stp>
        <stp/>
        <stp/>
        <stp>FALSE</stp>
        <stp>T</stp>
        <tr r="C2882" s="2"/>
      </tp>
      <tp>
        <v>5923</v>
        <stp/>
        <stp>StudyData</stp>
        <stp>EP</stp>
        <stp>BAR</stp>
        <stp/>
        <stp>Open</stp>
        <stp>5</stp>
        <stp>-2970</stp>
        <stp>All</stp>
        <stp/>
        <stp/>
        <stp>FALSE</stp>
        <stp>T</stp>
        <tr r="C2972" s="2"/>
      </tp>
      <tp>
        <v>5905.75</v>
        <stp/>
        <stp>StudyData</stp>
        <stp>EP</stp>
        <stp>BAR</stp>
        <stp/>
        <stp>Open</stp>
        <stp>5</stp>
        <stp>-2960</stp>
        <stp>All</stp>
        <stp/>
        <stp/>
        <stp>FALSE</stp>
        <stp>T</stp>
        <tr r="C2962" s="2"/>
      </tp>
      <tp>
        <v>5923.5</v>
        <stp/>
        <stp>StudyData</stp>
        <stp>EP</stp>
        <stp>BAR</stp>
        <stp/>
        <stp>Open</stp>
        <stp>5</stp>
        <stp>-2950</stp>
        <stp>All</stp>
        <stp/>
        <stp/>
        <stp>FALSE</stp>
        <stp>T</stp>
        <tr r="C2952" s="2"/>
      </tp>
      <tp>
        <v>5937.5</v>
        <stp/>
        <stp>StudyData</stp>
        <stp>EP</stp>
        <stp>BAR</stp>
        <stp/>
        <stp>Open</stp>
        <stp>5</stp>
        <stp>-2940</stp>
        <stp>All</stp>
        <stp/>
        <stp/>
        <stp>FALSE</stp>
        <stp>T</stp>
        <tr r="C2942" s="2"/>
      </tp>
      <tp>
        <v>5989.25</v>
        <stp/>
        <stp>StudyData</stp>
        <stp>EP</stp>
        <stp>BAR</stp>
        <stp/>
        <stp>Open</stp>
        <stp>5</stp>
        <stp>-2930</stp>
        <stp>All</stp>
        <stp/>
        <stp/>
        <stp>FALSE</stp>
        <stp>T</stp>
        <tr r="C2932" s="2"/>
      </tp>
      <tp>
        <v>5984.5</v>
        <stp/>
        <stp>StudyData</stp>
        <stp>EP</stp>
        <stp>BAR</stp>
        <stp/>
        <stp>Open</stp>
        <stp>5</stp>
        <stp>-2920</stp>
        <stp>All</stp>
        <stp/>
        <stp/>
        <stp>FALSE</stp>
        <stp>T</stp>
        <tr r="C2922" s="2"/>
      </tp>
      <tp>
        <v>5988.25</v>
        <stp/>
        <stp>StudyData</stp>
        <stp>EP</stp>
        <stp>BAR</stp>
        <stp/>
        <stp>Open</stp>
        <stp>5</stp>
        <stp>-2910</stp>
        <stp>All</stp>
        <stp/>
        <stp/>
        <stp>FALSE</stp>
        <stp>T</stp>
        <tr r="C2912" s="2"/>
      </tp>
      <tp>
        <v>5997.5</v>
        <stp/>
        <stp>StudyData</stp>
        <stp>EP</stp>
        <stp>BAR</stp>
        <stp/>
        <stp>Open</stp>
        <stp>5</stp>
        <stp>-2900</stp>
        <stp>All</stp>
        <stp/>
        <stp/>
        <stp>FALSE</stp>
        <stp>T</stp>
        <tr r="C2902" s="2"/>
      </tp>
      <tp>
        <v>5922.25</v>
        <stp/>
        <stp>StudyData</stp>
        <stp>EP</stp>
        <stp>BAR</stp>
        <stp/>
        <stp>Open</stp>
        <stp>5</stp>
        <stp>-2990</stp>
        <stp>All</stp>
        <stp/>
        <stp/>
        <stp>FALSE</stp>
        <stp>T</stp>
        <tr r="C2992" s="2"/>
      </tp>
      <tp>
        <v>5925.25</v>
        <stp/>
        <stp>StudyData</stp>
        <stp>EP</stp>
        <stp>BAR</stp>
        <stp/>
        <stp>Open</stp>
        <stp>5</stp>
        <stp>-2980</stp>
        <stp>All</stp>
        <stp/>
        <stp/>
        <stp>FALSE</stp>
        <stp>T</stp>
        <tr r="C2982" s="2"/>
      </tp>
      <tp>
        <v>5869.5</v>
        <stp/>
        <stp>StudyData</stp>
        <stp>EP</stp>
        <stp>BAR</stp>
        <stp/>
        <stp>Open</stp>
        <stp>5</stp>
        <stp>-3670</stp>
        <stp>All</stp>
        <stp/>
        <stp/>
        <stp>FALSE</stp>
        <stp>T</stp>
        <tr r="C3672" s="2"/>
      </tp>
      <tp>
        <v>5875.75</v>
        <stp/>
        <stp>StudyData</stp>
        <stp>EP</stp>
        <stp>BAR</stp>
        <stp/>
        <stp>Open</stp>
        <stp>5</stp>
        <stp>-3660</stp>
        <stp>All</stp>
        <stp/>
        <stp/>
        <stp>FALSE</stp>
        <stp>T</stp>
        <tr r="C3662" s="2"/>
      </tp>
      <tp>
        <v>5876.5</v>
        <stp/>
        <stp>StudyData</stp>
        <stp>EP</stp>
        <stp>BAR</stp>
        <stp/>
        <stp>Open</stp>
        <stp>5</stp>
        <stp>-3650</stp>
        <stp>All</stp>
        <stp/>
        <stp/>
        <stp>FALSE</stp>
        <stp>T</stp>
        <tr r="C3652" s="2"/>
      </tp>
      <tp>
        <v>5874</v>
        <stp/>
        <stp>StudyData</stp>
        <stp>EP</stp>
        <stp>BAR</stp>
        <stp/>
        <stp>Open</stp>
        <stp>5</stp>
        <stp>-3640</stp>
        <stp>All</stp>
        <stp/>
        <stp/>
        <stp>FALSE</stp>
        <stp>T</stp>
        <tr r="C3642" s="2"/>
      </tp>
      <tp>
        <v>5876.75</v>
        <stp/>
        <stp>StudyData</stp>
        <stp>EP</stp>
        <stp>BAR</stp>
        <stp/>
        <stp>Open</stp>
        <stp>5</stp>
        <stp>-3630</stp>
        <stp>All</stp>
        <stp/>
        <stp/>
        <stp>FALSE</stp>
        <stp>T</stp>
        <tr r="C3632" s="2"/>
      </tp>
      <tp>
        <v>5884.25</v>
        <stp/>
        <stp>StudyData</stp>
        <stp>EP</stp>
        <stp>BAR</stp>
        <stp/>
        <stp>Open</stp>
        <stp>5</stp>
        <stp>-3620</stp>
        <stp>All</stp>
        <stp/>
        <stp/>
        <stp>FALSE</stp>
        <stp>T</stp>
        <tr r="C3622" s="2"/>
      </tp>
      <tp>
        <v>5891</v>
        <stp/>
        <stp>StudyData</stp>
        <stp>EP</stp>
        <stp>BAR</stp>
        <stp/>
        <stp>Open</stp>
        <stp>5</stp>
        <stp>-3610</stp>
        <stp>All</stp>
        <stp/>
        <stp/>
        <stp>FALSE</stp>
        <stp>T</stp>
        <tr r="C3612" s="2"/>
      </tp>
      <tp>
        <v>5889.5</v>
        <stp/>
        <stp>StudyData</stp>
        <stp>EP</stp>
        <stp>BAR</stp>
        <stp/>
        <stp>Open</stp>
        <stp>5</stp>
        <stp>-3600</stp>
        <stp>All</stp>
        <stp/>
        <stp/>
        <stp>FALSE</stp>
        <stp>T</stp>
        <tr r="C3602" s="2"/>
      </tp>
      <tp>
        <v>5866</v>
        <stp/>
        <stp>StudyData</stp>
        <stp>EP</stp>
        <stp>BAR</stp>
        <stp/>
        <stp>Open</stp>
        <stp>5</stp>
        <stp>-3690</stp>
        <stp>All</stp>
        <stp/>
        <stp/>
        <stp>FALSE</stp>
        <stp>T</stp>
        <tr r="C3692" s="2"/>
      </tp>
      <tp>
        <v>5872.75</v>
        <stp/>
        <stp>StudyData</stp>
        <stp>EP</stp>
        <stp>BAR</stp>
        <stp/>
        <stp>Open</stp>
        <stp>5</stp>
        <stp>-3680</stp>
        <stp>All</stp>
        <stp/>
        <stp/>
        <stp>FALSE</stp>
        <stp>T</stp>
        <tr r="C3682" s="2"/>
      </tp>
      <tp>
        <v>5831.5</v>
        <stp/>
        <stp>StudyData</stp>
        <stp>EP</stp>
        <stp>BAR</stp>
        <stp/>
        <stp>Open</stp>
        <stp>5</stp>
        <stp>-3770</stp>
        <stp>All</stp>
        <stp/>
        <stp/>
        <stp>FALSE</stp>
        <stp>T</stp>
        <tr r="C3772" s="2"/>
      </tp>
      <tp>
        <v>5832.75</v>
        <stp/>
        <stp>StudyData</stp>
        <stp>EP</stp>
        <stp>BAR</stp>
        <stp/>
        <stp>Open</stp>
        <stp>5</stp>
        <stp>-3760</stp>
        <stp>All</stp>
        <stp/>
        <stp/>
        <stp>FALSE</stp>
        <stp>T</stp>
        <tr r="C3762" s="2"/>
      </tp>
      <tp>
        <v>5829.5</v>
        <stp/>
        <stp>StudyData</stp>
        <stp>EP</stp>
        <stp>BAR</stp>
        <stp/>
        <stp>Open</stp>
        <stp>5</stp>
        <stp>-3750</stp>
        <stp>All</stp>
        <stp/>
        <stp/>
        <stp>FALSE</stp>
        <stp>T</stp>
        <tr r="C3752" s="2"/>
      </tp>
      <tp>
        <v>5809</v>
        <stp/>
        <stp>StudyData</stp>
        <stp>EP</stp>
        <stp>BAR</stp>
        <stp/>
        <stp>Open</stp>
        <stp>5</stp>
        <stp>-3740</stp>
        <stp>All</stp>
        <stp/>
        <stp/>
        <stp>FALSE</stp>
        <stp>T</stp>
        <tr r="C3742" s="2"/>
      </tp>
      <tp>
        <v>5820</v>
        <stp/>
        <stp>StudyData</stp>
        <stp>EP</stp>
        <stp>BAR</stp>
        <stp/>
        <stp>Open</stp>
        <stp>5</stp>
        <stp>-3730</stp>
        <stp>All</stp>
        <stp/>
        <stp/>
        <stp>FALSE</stp>
        <stp>T</stp>
        <tr r="C3732" s="2"/>
      </tp>
      <tp>
        <v>5864</v>
        <stp/>
        <stp>StudyData</stp>
        <stp>EP</stp>
        <stp>BAR</stp>
        <stp/>
        <stp>Open</stp>
        <stp>5</stp>
        <stp>-3720</stp>
        <stp>All</stp>
        <stp/>
        <stp/>
        <stp>FALSE</stp>
        <stp>T</stp>
        <tr r="C3722" s="2"/>
      </tp>
      <tp>
        <v>5866.75</v>
        <stp/>
        <stp>StudyData</stp>
        <stp>EP</stp>
        <stp>BAR</stp>
        <stp/>
        <stp>Open</stp>
        <stp>5</stp>
        <stp>-3710</stp>
        <stp>All</stp>
        <stp/>
        <stp/>
        <stp>FALSE</stp>
        <stp>T</stp>
        <tr r="C3712" s="2"/>
      </tp>
      <tp>
        <v>5864.5</v>
        <stp/>
        <stp>StudyData</stp>
        <stp>EP</stp>
        <stp>BAR</stp>
        <stp/>
        <stp>Open</stp>
        <stp>5</stp>
        <stp>-3700</stp>
        <stp>All</stp>
        <stp/>
        <stp/>
        <stp>FALSE</stp>
        <stp>T</stp>
        <tr r="C3702" s="2"/>
      </tp>
      <tp>
        <v>5805.25</v>
        <stp/>
        <stp>StudyData</stp>
        <stp>EP</stp>
        <stp>BAR</stp>
        <stp/>
        <stp>Open</stp>
        <stp>5</stp>
        <stp>-3790</stp>
        <stp>All</stp>
        <stp/>
        <stp/>
        <stp>FALSE</stp>
        <stp>T</stp>
        <tr r="C3792" s="2"/>
      </tp>
      <tp>
        <v>5818.25</v>
        <stp/>
        <stp>StudyData</stp>
        <stp>EP</stp>
        <stp>BAR</stp>
        <stp/>
        <stp>Open</stp>
        <stp>5</stp>
        <stp>-3780</stp>
        <stp>All</stp>
        <stp/>
        <stp/>
        <stp>FALSE</stp>
        <stp>T</stp>
        <tr r="C3782" s="2"/>
      </tp>
      <tp>
        <v>5875.75</v>
        <stp/>
        <stp>StudyData</stp>
        <stp>EP</stp>
        <stp>BAR</stp>
        <stp/>
        <stp>Open</stp>
        <stp>5</stp>
        <stp>-3470</stp>
        <stp>All</stp>
        <stp/>
        <stp/>
        <stp>FALSE</stp>
        <stp>T</stp>
        <tr r="C3472" s="2"/>
      </tp>
      <tp>
        <v>5871.75</v>
        <stp/>
        <stp>StudyData</stp>
        <stp>EP</stp>
        <stp>BAR</stp>
        <stp/>
        <stp>Open</stp>
        <stp>5</stp>
        <stp>-3460</stp>
        <stp>All</stp>
        <stp/>
        <stp/>
        <stp>FALSE</stp>
        <stp>T</stp>
        <tr r="C3462" s="2"/>
      </tp>
      <tp>
        <v>5866.75</v>
        <stp/>
        <stp>StudyData</stp>
        <stp>EP</stp>
        <stp>BAR</stp>
        <stp/>
        <stp>Open</stp>
        <stp>5</stp>
        <stp>-3450</stp>
        <stp>All</stp>
        <stp/>
        <stp/>
        <stp>FALSE</stp>
        <stp>T</stp>
        <tr r="C3452" s="2"/>
      </tp>
      <tp>
        <v>5870.5</v>
        <stp/>
        <stp>StudyData</stp>
        <stp>EP</stp>
        <stp>BAR</stp>
        <stp/>
        <stp>Open</stp>
        <stp>5</stp>
        <stp>-3440</stp>
        <stp>All</stp>
        <stp/>
        <stp/>
        <stp>FALSE</stp>
        <stp>T</stp>
        <tr r="C3442" s="2"/>
      </tp>
      <tp>
        <v>5864.75</v>
        <stp/>
        <stp>StudyData</stp>
        <stp>EP</stp>
        <stp>BAR</stp>
        <stp/>
        <stp>Open</stp>
        <stp>5</stp>
        <stp>-3430</stp>
        <stp>All</stp>
        <stp/>
        <stp/>
        <stp>FALSE</stp>
        <stp>T</stp>
        <tr r="C3432" s="2"/>
      </tp>
      <tp>
        <v>5869.25</v>
        <stp/>
        <stp>StudyData</stp>
        <stp>EP</stp>
        <stp>BAR</stp>
        <stp/>
        <stp>Open</stp>
        <stp>5</stp>
        <stp>-3420</stp>
        <stp>All</stp>
        <stp/>
        <stp/>
        <stp>FALSE</stp>
        <stp>T</stp>
        <tr r="C3422" s="2"/>
      </tp>
      <tp>
        <v>5874.25</v>
        <stp/>
        <stp>StudyData</stp>
        <stp>EP</stp>
        <stp>BAR</stp>
        <stp/>
        <stp>Open</stp>
        <stp>5</stp>
        <stp>-3410</stp>
        <stp>All</stp>
        <stp/>
        <stp/>
        <stp>FALSE</stp>
        <stp>T</stp>
        <tr r="C3412" s="2"/>
      </tp>
      <tp>
        <v>5882.75</v>
        <stp/>
        <stp>StudyData</stp>
        <stp>EP</stp>
        <stp>BAR</stp>
        <stp/>
        <stp>Open</stp>
        <stp>5</stp>
        <stp>-3400</stp>
        <stp>All</stp>
        <stp/>
        <stp/>
        <stp>FALSE</stp>
        <stp>T</stp>
        <tr r="C3402" s="2"/>
      </tp>
      <tp>
        <v>5879</v>
        <stp/>
        <stp>StudyData</stp>
        <stp>EP</stp>
        <stp>BAR</stp>
        <stp/>
        <stp>Open</stp>
        <stp>5</stp>
        <stp>-3490</stp>
        <stp>All</stp>
        <stp/>
        <stp/>
        <stp>FALSE</stp>
        <stp>T</stp>
        <tr r="C3492" s="2"/>
      </tp>
      <tp>
        <v>5877.25</v>
        <stp/>
        <stp>StudyData</stp>
        <stp>EP</stp>
        <stp>BAR</stp>
        <stp/>
        <stp>Open</stp>
        <stp>5</stp>
        <stp>-3480</stp>
        <stp>All</stp>
        <stp/>
        <stp/>
        <stp>FALSE</stp>
        <stp>T</stp>
        <tr r="C3482" s="2"/>
      </tp>
      <tp>
        <v>5887.25</v>
        <stp/>
        <stp>StudyData</stp>
        <stp>EP</stp>
        <stp>BAR</stp>
        <stp/>
        <stp>Open</stp>
        <stp>5</stp>
        <stp>-3570</stp>
        <stp>All</stp>
        <stp/>
        <stp/>
        <stp>FALSE</stp>
        <stp>T</stp>
        <tr r="C3572" s="2"/>
      </tp>
      <tp>
        <v>5889.75</v>
        <stp/>
        <stp>StudyData</stp>
        <stp>EP</stp>
        <stp>BAR</stp>
        <stp/>
        <stp>Open</stp>
        <stp>5</stp>
        <stp>-3560</stp>
        <stp>All</stp>
        <stp/>
        <stp/>
        <stp>FALSE</stp>
        <stp>T</stp>
        <tr r="C3562" s="2"/>
      </tp>
      <tp>
        <v>5884.75</v>
        <stp/>
        <stp>StudyData</stp>
        <stp>EP</stp>
        <stp>BAR</stp>
        <stp/>
        <stp>Open</stp>
        <stp>5</stp>
        <stp>-3550</stp>
        <stp>All</stp>
        <stp/>
        <stp/>
        <stp>FALSE</stp>
        <stp>T</stp>
        <tr r="C3552" s="2"/>
      </tp>
      <tp>
        <v>5890.25</v>
        <stp/>
        <stp>StudyData</stp>
        <stp>EP</stp>
        <stp>BAR</stp>
        <stp/>
        <stp>Open</stp>
        <stp>5</stp>
        <stp>-3540</stp>
        <stp>All</stp>
        <stp/>
        <stp/>
        <stp>FALSE</stp>
        <stp>T</stp>
        <tr r="C3542" s="2"/>
      </tp>
      <tp>
        <v>5878</v>
        <stp/>
        <stp>StudyData</stp>
        <stp>EP</stp>
        <stp>BAR</stp>
        <stp/>
        <stp>Open</stp>
        <stp>5</stp>
        <stp>-3530</stp>
        <stp>All</stp>
        <stp/>
        <stp/>
        <stp>FALSE</stp>
        <stp>T</stp>
        <tr r="C3532" s="2"/>
      </tp>
      <tp>
        <v>5881.75</v>
        <stp/>
        <stp>StudyData</stp>
        <stp>EP</stp>
        <stp>BAR</stp>
        <stp/>
        <stp>Open</stp>
        <stp>5</stp>
        <stp>-3520</stp>
        <stp>All</stp>
        <stp/>
        <stp/>
        <stp>FALSE</stp>
        <stp>T</stp>
        <tr r="C3522" s="2"/>
      </tp>
      <tp>
        <v>5887.75</v>
        <stp/>
        <stp>StudyData</stp>
        <stp>EP</stp>
        <stp>BAR</stp>
        <stp/>
        <stp>Open</stp>
        <stp>5</stp>
        <stp>-3510</stp>
        <stp>All</stp>
        <stp/>
        <stp/>
        <stp>FALSE</stp>
        <stp>T</stp>
        <tr r="C3512" s="2"/>
      </tp>
      <tp>
        <v>5885.75</v>
        <stp/>
        <stp>StudyData</stp>
        <stp>EP</stp>
        <stp>BAR</stp>
        <stp/>
        <stp>Open</stp>
        <stp>5</stp>
        <stp>-3500</stp>
        <stp>All</stp>
        <stp/>
        <stp/>
        <stp>FALSE</stp>
        <stp>T</stp>
        <tr r="C3502" s="2"/>
      </tp>
      <tp>
        <v>5883</v>
        <stp/>
        <stp>StudyData</stp>
        <stp>EP</stp>
        <stp>BAR</stp>
        <stp/>
        <stp>Open</stp>
        <stp>5</stp>
        <stp>-3590</stp>
        <stp>All</stp>
        <stp/>
        <stp/>
        <stp>FALSE</stp>
        <stp>T</stp>
        <tr r="C3592" s="2"/>
      </tp>
      <tp>
        <v>5887.75</v>
        <stp/>
        <stp>StudyData</stp>
        <stp>EP</stp>
        <stp>BAR</stp>
        <stp/>
        <stp>Open</stp>
        <stp>5</stp>
        <stp>-3580</stp>
        <stp>All</stp>
        <stp/>
        <stp/>
        <stp>FALSE</stp>
        <stp>T</stp>
        <tr r="C3582" s="2"/>
      </tp>
      <tp>
        <v>5928.25</v>
        <stp/>
        <stp>StudyData</stp>
        <stp>EP</stp>
        <stp>BAR</stp>
        <stp/>
        <stp>Open</stp>
        <stp>5</stp>
        <stp>-3270</stp>
        <stp>All</stp>
        <stp/>
        <stp/>
        <stp>FALSE</stp>
        <stp>T</stp>
        <tr r="C3272" s="2"/>
      </tp>
      <tp>
        <v>5934.5</v>
        <stp/>
        <stp>StudyData</stp>
        <stp>EP</stp>
        <stp>BAR</stp>
        <stp/>
        <stp>Open</stp>
        <stp>5</stp>
        <stp>-3260</stp>
        <stp>All</stp>
        <stp/>
        <stp/>
        <stp>FALSE</stp>
        <stp>T</stp>
        <tr r="C3262" s="2"/>
      </tp>
      <tp>
        <v>5929.25</v>
        <stp/>
        <stp>StudyData</stp>
        <stp>EP</stp>
        <stp>BAR</stp>
        <stp/>
        <stp>Open</stp>
        <stp>5</stp>
        <stp>-3250</stp>
        <stp>All</stp>
        <stp/>
        <stp/>
        <stp>FALSE</stp>
        <stp>T</stp>
        <tr r="C3252" s="2"/>
      </tp>
      <tp>
        <v>5925.5</v>
        <stp/>
        <stp>StudyData</stp>
        <stp>EP</stp>
        <stp>BAR</stp>
        <stp/>
        <stp>Open</stp>
        <stp>5</stp>
        <stp>-3240</stp>
        <stp>All</stp>
        <stp/>
        <stp/>
        <stp>FALSE</stp>
        <stp>T</stp>
        <tr r="C3242" s="2"/>
      </tp>
      <tp>
        <v>5939</v>
        <stp/>
        <stp>StudyData</stp>
        <stp>EP</stp>
        <stp>BAR</stp>
        <stp/>
        <stp>Open</stp>
        <stp>5</stp>
        <stp>-3230</stp>
        <stp>All</stp>
        <stp/>
        <stp/>
        <stp>FALSE</stp>
        <stp>T</stp>
        <tr r="C3232" s="2"/>
      </tp>
      <tp>
        <v>5937.25</v>
        <stp/>
        <stp>StudyData</stp>
        <stp>EP</stp>
        <stp>BAR</stp>
        <stp/>
        <stp>Open</stp>
        <stp>5</stp>
        <stp>-3220</stp>
        <stp>All</stp>
        <stp/>
        <stp/>
        <stp>FALSE</stp>
        <stp>T</stp>
        <tr r="C3222" s="2"/>
      </tp>
      <tp>
        <v>5940.75</v>
        <stp/>
        <stp>StudyData</stp>
        <stp>EP</stp>
        <stp>BAR</stp>
        <stp/>
        <stp>Open</stp>
        <stp>5</stp>
        <stp>-3210</stp>
        <stp>All</stp>
        <stp/>
        <stp/>
        <stp>FALSE</stp>
        <stp>T</stp>
        <tr r="C3212" s="2"/>
      </tp>
      <tp>
        <v>5935.5</v>
        <stp/>
        <stp>StudyData</stp>
        <stp>EP</stp>
        <stp>BAR</stp>
        <stp/>
        <stp>Open</stp>
        <stp>5</stp>
        <stp>-3200</stp>
        <stp>All</stp>
        <stp/>
        <stp/>
        <stp>FALSE</stp>
        <stp>T</stp>
        <tr r="C3202" s="2"/>
      </tp>
      <tp>
        <v>5913</v>
        <stp/>
        <stp>StudyData</stp>
        <stp>EP</stp>
        <stp>BAR</stp>
        <stp/>
        <stp>Open</stp>
        <stp>5</stp>
        <stp>-3290</stp>
        <stp>All</stp>
        <stp/>
        <stp/>
        <stp>FALSE</stp>
        <stp>T</stp>
        <tr r="C3292" s="2"/>
      </tp>
      <tp>
        <v>5919</v>
        <stp/>
        <stp>StudyData</stp>
        <stp>EP</stp>
        <stp>BAR</stp>
        <stp/>
        <stp>Open</stp>
        <stp>5</stp>
        <stp>-3280</stp>
        <stp>All</stp>
        <stp/>
        <stp/>
        <stp>FALSE</stp>
        <stp>T</stp>
        <tr r="C3282" s="2"/>
      </tp>
      <tp>
        <v>5901</v>
        <stp/>
        <stp>StudyData</stp>
        <stp>EP</stp>
        <stp>BAR</stp>
        <stp/>
        <stp>Open</stp>
        <stp>5</stp>
        <stp>-3370</stp>
        <stp>All</stp>
        <stp/>
        <stp/>
        <stp>FALSE</stp>
        <stp>T</stp>
        <tr r="C3372" s="2"/>
      </tp>
      <tp>
        <v>5904.75</v>
        <stp/>
        <stp>StudyData</stp>
        <stp>EP</stp>
        <stp>BAR</stp>
        <stp/>
        <stp>Open</stp>
        <stp>5</stp>
        <stp>-3360</stp>
        <stp>All</stp>
        <stp/>
        <stp/>
        <stp>FALSE</stp>
        <stp>T</stp>
        <tr r="C3362" s="2"/>
      </tp>
      <tp>
        <v>5908</v>
        <stp/>
        <stp>StudyData</stp>
        <stp>EP</stp>
        <stp>BAR</stp>
        <stp/>
        <stp>Open</stp>
        <stp>5</stp>
        <stp>-3350</stp>
        <stp>All</stp>
        <stp/>
        <stp/>
        <stp>FALSE</stp>
        <stp>T</stp>
        <tr r="C3352" s="2"/>
      </tp>
      <tp>
        <v>5899.5</v>
        <stp/>
        <stp>StudyData</stp>
        <stp>EP</stp>
        <stp>BAR</stp>
        <stp/>
        <stp>Open</stp>
        <stp>5</stp>
        <stp>-3340</stp>
        <stp>All</stp>
        <stp/>
        <stp/>
        <stp>FALSE</stp>
        <stp>T</stp>
        <tr r="C3342" s="2"/>
      </tp>
      <tp>
        <v>5894.5</v>
        <stp/>
        <stp>StudyData</stp>
        <stp>EP</stp>
        <stp>BAR</stp>
        <stp/>
        <stp>Open</stp>
        <stp>5</stp>
        <stp>-3330</stp>
        <stp>All</stp>
        <stp/>
        <stp/>
        <stp>FALSE</stp>
        <stp>T</stp>
        <tr r="C3332" s="2"/>
      </tp>
      <tp>
        <v>5896.5</v>
        <stp/>
        <stp>StudyData</stp>
        <stp>EP</stp>
        <stp>BAR</stp>
        <stp/>
        <stp>Open</stp>
        <stp>5</stp>
        <stp>-3320</stp>
        <stp>All</stp>
        <stp/>
        <stp/>
        <stp>FALSE</stp>
        <stp>T</stp>
        <tr r="C3322" s="2"/>
      </tp>
      <tp>
        <v>5886.25</v>
        <stp/>
        <stp>StudyData</stp>
        <stp>EP</stp>
        <stp>BAR</stp>
        <stp/>
        <stp>Open</stp>
        <stp>5</stp>
        <stp>-3310</stp>
        <stp>All</stp>
        <stp/>
        <stp/>
        <stp>FALSE</stp>
        <stp>T</stp>
        <tr r="C3312" s="2"/>
      </tp>
      <tp>
        <v>5907.75</v>
        <stp/>
        <stp>StudyData</stp>
        <stp>EP</stp>
        <stp>BAR</stp>
        <stp/>
        <stp>Open</stp>
        <stp>5</stp>
        <stp>-3300</stp>
        <stp>All</stp>
        <stp/>
        <stp/>
        <stp>FALSE</stp>
        <stp>T</stp>
        <tr r="C3302" s="2"/>
      </tp>
      <tp>
        <v>5888.75</v>
        <stp/>
        <stp>StudyData</stp>
        <stp>EP</stp>
        <stp>BAR</stp>
        <stp/>
        <stp>Open</stp>
        <stp>5</stp>
        <stp>-3390</stp>
        <stp>All</stp>
        <stp/>
        <stp/>
        <stp>FALSE</stp>
        <stp>T</stp>
        <tr r="C3392" s="2"/>
      </tp>
      <tp>
        <v>5906.5</v>
        <stp/>
        <stp>StudyData</stp>
        <stp>EP</stp>
        <stp>BAR</stp>
        <stp/>
        <stp>Open</stp>
        <stp>5</stp>
        <stp>-3380</stp>
        <stp>All</stp>
        <stp/>
        <stp/>
        <stp>FALSE</stp>
        <stp>T</stp>
        <tr r="C3382" s="2"/>
      </tp>
      <tp>
        <v>5943.25</v>
        <stp/>
        <stp>StudyData</stp>
        <stp>EP</stp>
        <stp>BAR</stp>
        <stp/>
        <stp>Open</stp>
        <stp>5</stp>
        <stp>-3070</stp>
        <stp>All</stp>
        <stp/>
        <stp/>
        <stp>FALSE</stp>
        <stp>T</stp>
        <tr r="C3072" s="2"/>
      </tp>
      <tp>
        <v>5936.75</v>
        <stp/>
        <stp>StudyData</stp>
        <stp>EP</stp>
        <stp>BAR</stp>
        <stp/>
        <stp>Open</stp>
        <stp>5</stp>
        <stp>-3060</stp>
        <stp>All</stp>
        <stp/>
        <stp/>
        <stp>FALSE</stp>
        <stp>T</stp>
        <tr r="C3062" s="2"/>
      </tp>
      <tp>
        <v>5943.25</v>
        <stp/>
        <stp>StudyData</stp>
        <stp>EP</stp>
        <stp>BAR</stp>
        <stp/>
        <stp>Open</stp>
        <stp>5</stp>
        <stp>-3050</stp>
        <stp>All</stp>
        <stp/>
        <stp/>
        <stp>FALSE</stp>
        <stp>T</stp>
        <tr r="C3052" s="2"/>
      </tp>
      <tp>
        <v>5940.25</v>
        <stp/>
        <stp>StudyData</stp>
        <stp>EP</stp>
        <stp>BAR</stp>
        <stp/>
        <stp>Open</stp>
        <stp>5</stp>
        <stp>-3040</stp>
        <stp>All</stp>
        <stp/>
        <stp/>
        <stp>FALSE</stp>
        <stp>T</stp>
        <tr r="C3042" s="2"/>
      </tp>
      <tp>
        <v>5928.5</v>
        <stp/>
        <stp>StudyData</stp>
        <stp>EP</stp>
        <stp>BAR</stp>
        <stp/>
        <stp>Open</stp>
        <stp>5</stp>
        <stp>-3030</stp>
        <stp>All</stp>
        <stp/>
        <stp/>
        <stp>FALSE</stp>
        <stp>T</stp>
        <tr r="C3032" s="2"/>
      </tp>
      <tp>
        <v>5921</v>
        <stp/>
        <stp>StudyData</stp>
        <stp>EP</stp>
        <stp>BAR</stp>
        <stp/>
        <stp>Open</stp>
        <stp>5</stp>
        <stp>-3020</stp>
        <stp>All</stp>
        <stp/>
        <stp/>
        <stp>FALSE</stp>
        <stp>T</stp>
        <tr r="C3022" s="2"/>
      </tp>
      <tp>
        <v>5915</v>
        <stp/>
        <stp>StudyData</stp>
        <stp>EP</stp>
        <stp>BAR</stp>
        <stp/>
        <stp>Open</stp>
        <stp>5</stp>
        <stp>-3010</stp>
        <stp>All</stp>
        <stp/>
        <stp/>
        <stp>FALSE</stp>
        <stp>T</stp>
        <tr r="C3012" s="2"/>
      </tp>
      <tp>
        <v>5925.75</v>
        <stp/>
        <stp>StudyData</stp>
        <stp>EP</stp>
        <stp>BAR</stp>
        <stp/>
        <stp>Open</stp>
        <stp>5</stp>
        <stp>-3000</stp>
        <stp>All</stp>
        <stp/>
        <stp/>
        <stp>FALSE</stp>
        <stp>T</stp>
        <tr r="C3002" s="2"/>
      </tp>
      <tp>
        <v>5923.75</v>
        <stp/>
        <stp>StudyData</stp>
        <stp>EP</stp>
        <stp>BAR</stp>
        <stp/>
        <stp>Open</stp>
        <stp>5</stp>
        <stp>-3090</stp>
        <stp>All</stp>
        <stp/>
        <stp/>
        <stp>FALSE</stp>
        <stp>T</stp>
        <tr r="C3092" s="2"/>
      </tp>
      <tp>
        <v>5927.25</v>
        <stp/>
        <stp>StudyData</stp>
        <stp>EP</stp>
        <stp>BAR</stp>
        <stp/>
        <stp>Open</stp>
        <stp>5</stp>
        <stp>-3080</stp>
        <stp>All</stp>
        <stp/>
        <stp/>
        <stp>FALSE</stp>
        <stp>T</stp>
        <tr r="C3082" s="2"/>
      </tp>
      <tp>
        <v>5935.25</v>
        <stp/>
        <stp>StudyData</stp>
        <stp>EP</stp>
        <stp>BAR</stp>
        <stp/>
        <stp>Open</stp>
        <stp>5</stp>
        <stp>-3170</stp>
        <stp>All</stp>
        <stp/>
        <stp/>
        <stp>FALSE</stp>
        <stp>T</stp>
        <tr r="C3172" s="2"/>
      </tp>
      <tp>
        <v>5935.5</v>
        <stp/>
        <stp>StudyData</stp>
        <stp>EP</stp>
        <stp>BAR</stp>
        <stp/>
        <stp>Open</stp>
        <stp>5</stp>
        <stp>-3160</stp>
        <stp>All</stp>
        <stp/>
        <stp/>
        <stp>FALSE</stp>
        <stp>T</stp>
        <tr r="C3162" s="2"/>
      </tp>
      <tp>
        <v>5930</v>
        <stp/>
        <stp>StudyData</stp>
        <stp>EP</stp>
        <stp>BAR</stp>
        <stp/>
        <stp>Open</stp>
        <stp>5</stp>
        <stp>-3150</stp>
        <stp>All</stp>
        <stp/>
        <stp/>
        <stp>FALSE</stp>
        <stp>T</stp>
        <tr r="C3152" s="2"/>
      </tp>
      <tp>
        <v>5927.75</v>
        <stp/>
        <stp>StudyData</stp>
        <stp>EP</stp>
        <stp>BAR</stp>
        <stp/>
        <stp>Open</stp>
        <stp>5</stp>
        <stp>-3140</stp>
        <stp>All</stp>
        <stp/>
        <stp/>
        <stp>FALSE</stp>
        <stp>T</stp>
        <tr r="C3142" s="2"/>
      </tp>
      <tp>
        <v>5930</v>
        <stp/>
        <stp>StudyData</stp>
        <stp>EP</stp>
        <stp>BAR</stp>
        <stp/>
        <stp>Open</stp>
        <stp>5</stp>
        <stp>-3130</stp>
        <stp>All</stp>
        <stp/>
        <stp/>
        <stp>FALSE</stp>
        <stp>T</stp>
        <tr r="C3132" s="2"/>
      </tp>
      <tp>
        <v>5928.75</v>
        <stp/>
        <stp>StudyData</stp>
        <stp>EP</stp>
        <stp>BAR</stp>
        <stp/>
        <stp>Open</stp>
        <stp>5</stp>
        <stp>-3120</stp>
        <stp>All</stp>
        <stp/>
        <stp/>
        <stp>FALSE</stp>
        <stp>T</stp>
        <tr r="C3122" s="2"/>
      </tp>
      <tp>
        <v>5927</v>
        <stp/>
        <stp>StudyData</stp>
        <stp>EP</stp>
        <stp>BAR</stp>
        <stp/>
        <stp>Open</stp>
        <stp>5</stp>
        <stp>-3110</stp>
        <stp>All</stp>
        <stp/>
        <stp/>
        <stp>FALSE</stp>
        <stp>T</stp>
        <tr r="C3112" s="2"/>
      </tp>
      <tp>
        <v>5924.75</v>
        <stp/>
        <stp>StudyData</stp>
        <stp>EP</stp>
        <stp>BAR</stp>
        <stp/>
        <stp>Open</stp>
        <stp>5</stp>
        <stp>-3100</stp>
        <stp>All</stp>
        <stp/>
        <stp/>
        <stp>FALSE</stp>
        <stp>T</stp>
        <tr r="C3102" s="2"/>
      </tp>
      <tp>
        <v>5936</v>
        <stp/>
        <stp>StudyData</stp>
        <stp>EP</stp>
        <stp>BAR</stp>
        <stp/>
        <stp>Open</stp>
        <stp>5</stp>
        <stp>-3190</stp>
        <stp>All</stp>
        <stp/>
        <stp/>
        <stp>FALSE</stp>
        <stp>T</stp>
        <tr r="C3192" s="2"/>
      </tp>
      <tp>
        <v>5934.25</v>
        <stp/>
        <stp>StudyData</stp>
        <stp>EP</stp>
        <stp>BAR</stp>
        <stp/>
        <stp>Open</stp>
        <stp>5</stp>
        <stp>-3180</stp>
        <stp>All</stp>
        <stp/>
        <stp/>
        <stp>FALSE</stp>
        <stp>T</stp>
        <tr r="C3182" s="2"/>
      </tp>
      <tp>
        <v>5860.5</v>
        <stp/>
        <stp>StudyData</stp>
        <stp>EP</stp>
        <stp>BAR</stp>
        <stp/>
        <stp>Open</stp>
        <stp>5</stp>
        <stp>-3870</stp>
        <stp>All</stp>
        <stp/>
        <stp/>
        <stp>FALSE</stp>
        <stp>T</stp>
        <tr r="C3872" s="2"/>
      </tp>
      <tp>
        <v>5856.25</v>
        <stp/>
        <stp>StudyData</stp>
        <stp>EP</stp>
        <stp>BAR</stp>
        <stp/>
        <stp>Open</stp>
        <stp>5</stp>
        <stp>-3860</stp>
        <stp>All</stp>
        <stp/>
        <stp/>
        <stp>FALSE</stp>
        <stp>T</stp>
        <tr r="C3862" s="2"/>
      </tp>
      <tp>
        <v>5856.5</v>
        <stp/>
        <stp>StudyData</stp>
        <stp>EP</stp>
        <stp>BAR</stp>
        <stp/>
        <stp>Open</stp>
        <stp>5</stp>
        <stp>-3850</stp>
        <stp>All</stp>
        <stp/>
        <stp/>
        <stp>FALSE</stp>
        <stp>T</stp>
        <tr r="C3852" s="2"/>
      </tp>
      <tp>
        <v>5782.75</v>
        <stp/>
        <stp>StudyData</stp>
        <stp>EP</stp>
        <stp>BAR</stp>
        <stp/>
        <stp>Open</stp>
        <stp>5</stp>
        <stp>-3840</stp>
        <stp>All</stp>
        <stp/>
        <stp/>
        <stp>FALSE</stp>
        <stp>T</stp>
        <tr r="C3842" s="2"/>
      </tp>
      <tp>
        <v>5778</v>
        <stp/>
        <stp>StudyData</stp>
        <stp>EP</stp>
        <stp>BAR</stp>
        <stp/>
        <stp>Open</stp>
        <stp>5</stp>
        <stp>-3830</stp>
        <stp>All</stp>
        <stp/>
        <stp/>
        <stp>FALSE</stp>
        <stp>T</stp>
        <tr r="C3832" s="2"/>
      </tp>
      <tp>
        <v>5784</v>
        <stp/>
        <stp>StudyData</stp>
        <stp>EP</stp>
        <stp>BAR</stp>
        <stp/>
        <stp>Open</stp>
        <stp>5</stp>
        <stp>-3820</stp>
        <stp>All</stp>
        <stp/>
        <stp/>
        <stp>FALSE</stp>
        <stp>T</stp>
        <tr r="C3822" s="2"/>
      </tp>
      <tp>
        <v>5798.5</v>
        <stp/>
        <stp>StudyData</stp>
        <stp>EP</stp>
        <stp>BAR</stp>
        <stp/>
        <stp>Open</stp>
        <stp>5</stp>
        <stp>-3810</stp>
        <stp>All</stp>
        <stp/>
        <stp/>
        <stp>FALSE</stp>
        <stp>T</stp>
        <tr r="C3812" s="2"/>
      </tp>
      <tp>
        <v>5800.5</v>
        <stp/>
        <stp>StudyData</stp>
        <stp>EP</stp>
        <stp>BAR</stp>
        <stp/>
        <stp>Open</stp>
        <stp>5</stp>
        <stp>-3800</stp>
        <stp>All</stp>
        <stp/>
        <stp/>
        <stp>FALSE</stp>
        <stp>T</stp>
        <tr r="C3802" s="2"/>
      </tp>
      <tp>
        <v>5868.5</v>
        <stp/>
        <stp>StudyData</stp>
        <stp>EP</stp>
        <stp>BAR</stp>
        <stp/>
        <stp>Open</stp>
        <stp>5</stp>
        <stp>-3890</stp>
        <stp>All</stp>
        <stp/>
        <stp/>
        <stp>FALSE</stp>
        <stp>T</stp>
        <tr r="C3892" s="2"/>
      </tp>
      <tp>
        <v>5868.5</v>
        <stp/>
        <stp>StudyData</stp>
        <stp>EP</stp>
        <stp>BAR</stp>
        <stp/>
        <stp>Open</stp>
        <stp>5</stp>
        <stp>-3880</stp>
        <stp>All</stp>
        <stp/>
        <stp/>
        <stp>FALSE</stp>
        <stp>T</stp>
        <tr r="C3882" s="2"/>
      </tp>
      <tp>
        <v>5865.25</v>
        <stp/>
        <stp>StudyData</stp>
        <stp>EP</stp>
        <stp>BAR</stp>
        <stp/>
        <stp>Open</stp>
        <stp>5</stp>
        <stp>-3970</stp>
        <stp>All</stp>
        <stp/>
        <stp/>
        <stp>FALSE</stp>
        <stp>T</stp>
        <tr r="C3972" s="2"/>
      </tp>
      <tp>
        <v>5858.5</v>
        <stp/>
        <stp>StudyData</stp>
        <stp>EP</stp>
        <stp>BAR</stp>
        <stp/>
        <stp>Open</stp>
        <stp>5</stp>
        <stp>-3960</stp>
        <stp>All</stp>
        <stp/>
        <stp/>
        <stp>FALSE</stp>
        <stp>T</stp>
        <tr r="C3962" s="2"/>
      </tp>
      <tp>
        <v>5864</v>
        <stp/>
        <stp>StudyData</stp>
        <stp>EP</stp>
        <stp>BAR</stp>
        <stp/>
        <stp>Open</stp>
        <stp>5</stp>
        <stp>-3950</stp>
        <stp>All</stp>
        <stp/>
        <stp/>
        <stp>FALSE</stp>
        <stp>T</stp>
        <tr r="C3952" s="2"/>
      </tp>
      <tp>
        <v>5865.5</v>
        <stp/>
        <stp>StudyData</stp>
        <stp>EP</stp>
        <stp>BAR</stp>
        <stp/>
        <stp>Open</stp>
        <stp>5</stp>
        <stp>-3940</stp>
        <stp>All</stp>
        <stp/>
        <stp/>
        <stp>FALSE</stp>
        <stp>T</stp>
        <tr r="C3942" s="2"/>
      </tp>
      <tp>
        <v>5858.75</v>
        <stp/>
        <stp>StudyData</stp>
        <stp>EP</stp>
        <stp>BAR</stp>
        <stp/>
        <stp>Open</stp>
        <stp>5</stp>
        <stp>-3930</stp>
        <stp>All</stp>
        <stp/>
        <stp/>
        <stp>FALSE</stp>
        <stp>T</stp>
        <tr r="C3932" s="2"/>
      </tp>
      <tp>
        <v>5857.75</v>
        <stp/>
        <stp>StudyData</stp>
        <stp>EP</stp>
        <stp>BAR</stp>
        <stp/>
        <stp>Open</stp>
        <stp>5</stp>
        <stp>-3920</stp>
        <stp>All</stp>
        <stp/>
        <stp/>
        <stp>FALSE</stp>
        <stp>T</stp>
        <tr r="C3922" s="2"/>
      </tp>
      <tp>
        <v>5854.5</v>
        <stp/>
        <stp>StudyData</stp>
        <stp>EP</stp>
        <stp>BAR</stp>
        <stp/>
        <stp>Open</stp>
        <stp>5</stp>
        <stp>-3910</stp>
        <stp>All</stp>
        <stp/>
        <stp/>
        <stp>FALSE</stp>
        <stp>T</stp>
        <tr r="C3912" s="2"/>
      </tp>
      <tp>
        <v>5849.5</v>
        <stp/>
        <stp>StudyData</stp>
        <stp>EP</stp>
        <stp>BAR</stp>
        <stp/>
        <stp>Open</stp>
        <stp>5</stp>
        <stp>-3900</stp>
        <stp>All</stp>
        <stp/>
        <stp/>
        <stp>FALSE</stp>
        <stp>T</stp>
        <tr r="C3902" s="2"/>
      </tp>
      <tp>
        <v>5857.75</v>
        <stp/>
        <stp>StudyData</stp>
        <stp>EP</stp>
        <stp>BAR</stp>
        <stp/>
        <stp>Open</stp>
        <stp>5</stp>
        <stp>-3990</stp>
        <stp>All</stp>
        <stp/>
        <stp/>
        <stp>FALSE</stp>
        <stp>T</stp>
        <tr r="C3992" s="2"/>
      </tp>
      <tp>
        <v>5862</v>
        <stp/>
        <stp>StudyData</stp>
        <stp>EP</stp>
        <stp>BAR</stp>
        <stp/>
        <stp>Open</stp>
        <stp>5</stp>
        <stp>-3980</stp>
        <stp>All</stp>
        <stp/>
        <stp/>
        <stp>FALSE</stp>
        <stp>T</stp>
        <tr r="C3982" s="2"/>
      </tp>
      <tp>
        <v>5912.75</v>
        <stp/>
        <stp>StudyData</stp>
        <stp>EP</stp>
        <stp>BAR</stp>
        <stp/>
        <stp>High</stp>
        <stp>5</stp>
        <stp>-4956</stp>
        <stp>All</stp>
        <stp/>
        <stp/>
        <stp>FALSE</stp>
        <stp>T</stp>
        <tr r="D4958" s="2"/>
      </tp>
      <tp>
        <v>5909</v>
        <stp/>
        <stp>StudyData</stp>
        <stp>EP</stp>
        <stp>BAR</stp>
        <stp/>
        <stp>High</stp>
        <stp>5</stp>
        <stp>-4946</stp>
        <stp>All</stp>
        <stp/>
        <stp/>
        <stp>FALSE</stp>
        <stp>T</stp>
        <tr r="D4948" s="2"/>
      </tp>
      <tp>
        <v>5899.25</v>
        <stp/>
        <stp>StudyData</stp>
        <stp>EP</stp>
        <stp>BAR</stp>
        <stp/>
        <stp>High</stp>
        <stp>5</stp>
        <stp>-4976</stp>
        <stp>All</stp>
        <stp/>
        <stp/>
        <stp>FALSE</stp>
        <stp>T</stp>
        <tr r="D4978" s="2"/>
      </tp>
      <tp>
        <v>5904.25</v>
        <stp/>
        <stp>StudyData</stp>
        <stp>EP</stp>
        <stp>BAR</stp>
        <stp/>
        <stp>High</stp>
        <stp>5</stp>
        <stp>-4966</stp>
        <stp>All</stp>
        <stp/>
        <stp/>
        <stp>FALSE</stp>
        <stp>T</stp>
        <tr r="D4968" s="2"/>
      </tp>
      <tp>
        <v>5959.75</v>
        <stp/>
        <stp>StudyData</stp>
        <stp>EP</stp>
        <stp>BAR</stp>
        <stp/>
        <stp>High</stp>
        <stp>5</stp>
        <stp>-4916</stp>
        <stp>All</stp>
        <stp/>
        <stp/>
        <stp>FALSE</stp>
        <stp>T</stp>
        <tr r="D4918" s="2"/>
      </tp>
      <tp>
        <v>5958.25</v>
        <stp/>
        <stp>StudyData</stp>
        <stp>EP</stp>
        <stp>BAR</stp>
        <stp/>
        <stp>High</stp>
        <stp>5</stp>
        <stp>-4906</stp>
        <stp>All</stp>
        <stp/>
        <stp/>
        <stp>FALSE</stp>
        <stp>T</stp>
        <tr r="D4908" s="2"/>
      </tp>
      <tp>
        <v>5912.75</v>
        <stp/>
        <stp>StudyData</stp>
        <stp>EP</stp>
        <stp>BAR</stp>
        <stp/>
        <stp>High</stp>
        <stp>5</stp>
        <stp>-4936</stp>
        <stp>All</stp>
        <stp/>
        <stp/>
        <stp>FALSE</stp>
        <stp>T</stp>
        <tr r="D4938" s="2"/>
      </tp>
      <tp>
        <v>5912</v>
        <stp/>
        <stp>StudyData</stp>
        <stp>EP</stp>
        <stp>BAR</stp>
        <stp/>
        <stp>High</stp>
        <stp>5</stp>
        <stp>-4926</stp>
        <stp>All</stp>
        <stp/>
        <stp/>
        <stp>FALSE</stp>
        <stp>T</stp>
        <tr r="D4928" s="2"/>
      </tp>
      <tp>
        <v>5912.5</v>
        <stp/>
        <stp>StudyData</stp>
        <stp>EP</stp>
        <stp>BAR</stp>
        <stp/>
        <stp>High</stp>
        <stp>5</stp>
        <stp>-4996</stp>
        <stp>All</stp>
        <stp/>
        <stp/>
        <stp>FALSE</stp>
        <stp>T</stp>
        <tr r="D4998" s="2"/>
      </tp>
      <tp>
        <v>5905</v>
        <stp/>
        <stp>StudyData</stp>
        <stp>EP</stp>
        <stp>BAR</stp>
        <stp/>
        <stp>High</stp>
        <stp>5</stp>
        <stp>-4986</stp>
        <stp>All</stp>
        <stp/>
        <stp/>
        <stp>FALSE</stp>
        <stp>T</stp>
        <tr r="D4988" s="2"/>
      </tp>
      <tp>
        <v>5973.25</v>
        <stp/>
        <stp>StudyData</stp>
        <stp>EP</stp>
        <stp>BAR</stp>
        <stp/>
        <stp>High</stp>
        <stp>5</stp>
        <stp>-4856</stp>
        <stp>All</stp>
        <stp/>
        <stp/>
        <stp>FALSE</stp>
        <stp>T</stp>
        <tr r="D4858" s="2"/>
      </tp>
      <tp>
        <v>5982.5</v>
        <stp/>
        <stp>StudyData</stp>
        <stp>EP</stp>
        <stp>BAR</stp>
        <stp/>
        <stp>High</stp>
        <stp>5</stp>
        <stp>-4846</stp>
        <stp>All</stp>
        <stp/>
        <stp/>
        <stp>FALSE</stp>
        <stp>T</stp>
        <tr r="D4848" s="2"/>
      </tp>
      <tp>
        <v>5986.75</v>
        <stp/>
        <stp>StudyData</stp>
        <stp>EP</stp>
        <stp>BAR</stp>
        <stp/>
        <stp>High</stp>
        <stp>5</stp>
        <stp>-4876</stp>
        <stp>All</stp>
        <stp/>
        <stp/>
        <stp>FALSE</stp>
        <stp>T</stp>
        <tr r="D4878" s="2"/>
      </tp>
      <tp>
        <v>5970</v>
        <stp/>
        <stp>StudyData</stp>
        <stp>EP</stp>
        <stp>BAR</stp>
        <stp/>
        <stp>High</stp>
        <stp>5</stp>
        <stp>-4866</stp>
        <stp>All</stp>
        <stp/>
        <stp/>
        <stp>FALSE</stp>
        <stp>T</stp>
        <tr r="D4868" s="2"/>
      </tp>
      <tp>
        <v>5993.5</v>
        <stp/>
        <stp>StudyData</stp>
        <stp>EP</stp>
        <stp>BAR</stp>
        <stp/>
        <stp>High</stp>
        <stp>5</stp>
        <stp>-4816</stp>
        <stp>All</stp>
        <stp/>
        <stp/>
        <stp>FALSE</stp>
        <stp>T</stp>
        <tr r="D4818" s="2"/>
      </tp>
      <tp>
        <v>5988.25</v>
        <stp/>
        <stp>StudyData</stp>
        <stp>EP</stp>
        <stp>BAR</stp>
        <stp/>
        <stp>High</stp>
        <stp>5</stp>
        <stp>-4806</stp>
        <stp>All</stp>
        <stp/>
        <stp/>
        <stp>FALSE</stp>
        <stp>T</stp>
        <tr r="D4808" s="2"/>
      </tp>
      <tp>
        <v>5980.75</v>
        <stp/>
        <stp>StudyData</stp>
        <stp>EP</stp>
        <stp>BAR</stp>
        <stp/>
        <stp>High</stp>
        <stp>5</stp>
        <stp>-4836</stp>
        <stp>All</stp>
        <stp/>
        <stp/>
        <stp>FALSE</stp>
        <stp>T</stp>
        <tr r="D4838" s="2"/>
      </tp>
      <tp>
        <v>5980</v>
        <stp/>
        <stp>StudyData</stp>
        <stp>EP</stp>
        <stp>BAR</stp>
        <stp/>
        <stp>High</stp>
        <stp>5</stp>
        <stp>-4826</stp>
        <stp>All</stp>
        <stp/>
        <stp/>
        <stp>FALSE</stp>
        <stp>T</stp>
        <tr r="D4828" s="2"/>
      </tp>
      <tp>
        <v>5962.5</v>
        <stp/>
        <stp>StudyData</stp>
        <stp>EP</stp>
        <stp>BAR</stp>
        <stp/>
        <stp>High</stp>
        <stp>5</stp>
        <stp>-4896</stp>
        <stp>All</stp>
        <stp/>
        <stp/>
        <stp>FALSE</stp>
        <stp>T</stp>
        <tr r="D4898" s="2"/>
      </tp>
      <tp>
        <v>5970.75</v>
        <stp/>
        <stp>StudyData</stp>
        <stp>EP</stp>
        <stp>BAR</stp>
        <stp/>
        <stp>High</stp>
        <stp>5</stp>
        <stp>-4886</stp>
        <stp>All</stp>
        <stp/>
        <stp/>
        <stp>FALSE</stp>
        <stp>T</stp>
        <tr r="D4888" s="2"/>
      </tp>
      <tp>
        <v>5966.25</v>
        <stp/>
        <stp>StudyData</stp>
        <stp>EP</stp>
        <stp>BAR</stp>
        <stp/>
        <stp>High</stp>
        <stp>5</stp>
        <stp>-4756</stp>
        <stp>All</stp>
        <stp/>
        <stp/>
        <stp>FALSE</stp>
        <stp>T</stp>
        <tr r="D4758" s="2"/>
      </tp>
      <tp>
        <v>5973.5</v>
        <stp/>
        <stp>StudyData</stp>
        <stp>EP</stp>
        <stp>BAR</stp>
        <stp/>
        <stp>High</stp>
        <stp>5</stp>
        <stp>-4746</stp>
        <stp>All</stp>
        <stp/>
        <stp/>
        <stp>FALSE</stp>
        <stp>T</stp>
        <tr r="D4748" s="2"/>
      </tp>
      <tp>
        <v>5970</v>
        <stp/>
        <stp>StudyData</stp>
        <stp>EP</stp>
        <stp>BAR</stp>
        <stp/>
        <stp>High</stp>
        <stp>5</stp>
        <stp>-4776</stp>
        <stp>All</stp>
        <stp/>
        <stp/>
        <stp>FALSE</stp>
        <stp>T</stp>
        <tr r="D4778" s="2"/>
      </tp>
      <tp>
        <v>5969.25</v>
        <stp/>
        <stp>StudyData</stp>
        <stp>EP</stp>
        <stp>BAR</stp>
        <stp/>
        <stp>High</stp>
        <stp>5</stp>
        <stp>-4766</stp>
        <stp>All</stp>
        <stp/>
        <stp/>
        <stp>FALSE</stp>
        <stp>T</stp>
        <tr r="D4768" s="2"/>
      </tp>
      <tp>
        <v>5964</v>
        <stp/>
        <stp>StudyData</stp>
        <stp>EP</stp>
        <stp>BAR</stp>
        <stp/>
        <stp>High</stp>
        <stp>5</stp>
        <stp>-4716</stp>
        <stp>All</stp>
        <stp/>
        <stp/>
        <stp>FALSE</stp>
        <stp>T</stp>
        <tr r="D4718" s="2"/>
      </tp>
      <tp>
        <v>5966.25</v>
        <stp/>
        <stp>StudyData</stp>
        <stp>EP</stp>
        <stp>BAR</stp>
        <stp/>
        <stp>High</stp>
        <stp>5</stp>
        <stp>-4706</stp>
        <stp>All</stp>
        <stp/>
        <stp/>
        <stp>FALSE</stp>
        <stp>T</stp>
        <tr r="D4708" s="2"/>
      </tp>
      <tp>
        <v>5961.75</v>
        <stp/>
        <stp>StudyData</stp>
        <stp>EP</stp>
        <stp>BAR</stp>
        <stp/>
        <stp>High</stp>
        <stp>5</stp>
        <stp>-4736</stp>
        <stp>All</stp>
        <stp/>
        <stp/>
        <stp>FALSE</stp>
        <stp>T</stp>
        <tr r="D4738" s="2"/>
      </tp>
      <tp>
        <v>5963.5</v>
        <stp/>
        <stp>StudyData</stp>
        <stp>EP</stp>
        <stp>BAR</stp>
        <stp/>
        <stp>High</stp>
        <stp>5</stp>
        <stp>-4726</stp>
        <stp>All</stp>
        <stp/>
        <stp/>
        <stp>FALSE</stp>
        <stp>T</stp>
        <tr r="D4728" s="2"/>
      </tp>
      <tp>
        <v>5976</v>
        <stp/>
        <stp>StudyData</stp>
        <stp>EP</stp>
        <stp>BAR</stp>
        <stp/>
        <stp>High</stp>
        <stp>5</stp>
        <stp>-4796</stp>
        <stp>All</stp>
        <stp/>
        <stp/>
        <stp>FALSE</stp>
        <stp>T</stp>
        <tr r="D4798" s="2"/>
      </tp>
      <tp>
        <v>5969.75</v>
        <stp/>
        <stp>StudyData</stp>
        <stp>EP</stp>
        <stp>BAR</stp>
        <stp/>
        <stp>High</stp>
        <stp>5</stp>
        <stp>-4786</stp>
        <stp>All</stp>
        <stp/>
        <stp/>
        <stp>FALSE</stp>
        <stp>T</stp>
        <tr r="D4788" s="2"/>
      </tp>
      <tp>
        <v>5967</v>
        <stp/>
        <stp>StudyData</stp>
        <stp>EP</stp>
        <stp>BAR</stp>
        <stp/>
        <stp>High</stp>
        <stp>5</stp>
        <stp>-4656</stp>
        <stp>All</stp>
        <stp/>
        <stp/>
        <stp>FALSE</stp>
        <stp>T</stp>
        <tr r="D4658" s="2"/>
      </tp>
      <tp>
        <v>5966.75</v>
        <stp/>
        <stp>StudyData</stp>
        <stp>EP</stp>
        <stp>BAR</stp>
        <stp/>
        <stp>High</stp>
        <stp>5</stp>
        <stp>-4646</stp>
        <stp>All</stp>
        <stp/>
        <stp/>
        <stp>FALSE</stp>
        <stp>T</stp>
        <tr r="D4648" s="2"/>
      </tp>
      <tp>
        <v>5973</v>
        <stp/>
        <stp>StudyData</stp>
        <stp>EP</stp>
        <stp>BAR</stp>
        <stp/>
        <stp>High</stp>
        <stp>5</stp>
        <stp>-4676</stp>
        <stp>All</stp>
        <stp/>
        <stp/>
        <stp>FALSE</stp>
        <stp>T</stp>
        <tr r="D4678" s="2"/>
      </tp>
      <tp>
        <v>5971.5</v>
        <stp/>
        <stp>StudyData</stp>
        <stp>EP</stp>
        <stp>BAR</stp>
        <stp/>
        <stp>High</stp>
        <stp>5</stp>
        <stp>-4666</stp>
        <stp>All</stp>
        <stp/>
        <stp/>
        <stp>FALSE</stp>
        <stp>T</stp>
        <tr r="D4668" s="2"/>
      </tp>
      <tp>
        <v>5958.25</v>
        <stp/>
        <stp>StudyData</stp>
        <stp>EP</stp>
        <stp>BAR</stp>
        <stp/>
        <stp>High</stp>
        <stp>5</stp>
        <stp>-4616</stp>
        <stp>All</stp>
        <stp/>
        <stp/>
        <stp>FALSE</stp>
        <stp>T</stp>
        <tr r="D4618" s="2"/>
      </tp>
      <tp>
        <v>5968.25</v>
        <stp/>
        <stp>StudyData</stp>
        <stp>EP</stp>
        <stp>BAR</stp>
        <stp/>
        <stp>High</stp>
        <stp>5</stp>
        <stp>-4606</stp>
        <stp>All</stp>
        <stp/>
        <stp/>
        <stp>FALSE</stp>
        <stp>T</stp>
        <tr r="D4608" s="2"/>
      </tp>
      <tp>
        <v>5962</v>
        <stp/>
        <stp>StudyData</stp>
        <stp>EP</stp>
        <stp>BAR</stp>
        <stp/>
        <stp>High</stp>
        <stp>5</stp>
        <stp>-4636</stp>
        <stp>All</stp>
        <stp/>
        <stp/>
        <stp>FALSE</stp>
        <stp>T</stp>
        <tr r="D4638" s="2"/>
      </tp>
      <tp>
        <v>5966.75</v>
        <stp/>
        <stp>StudyData</stp>
        <stp>EP</stp>
        <stp>BAR</stp>
        <stp/>
        <stp>High</stp>
        <stp>5</stp>
        <stp>-4626</stp>
        <stp>All</stp>
        <stp/>
        <stp/>
        <stp>FALSE</stp>
        <stp>T</stp>
        <tr r="D4628" s="2"/>
      </tp>
      <tp>
        <v>5961.75</v>
        <stp/>
        <stp>StudyData</stp>
        <stp>EP</stp>
        <stp>BAR</stp>
        <stp/>
        <stp>High</stp>
        <stp>5</stp>
        <stp>-4696</stp>
        <stp>All</stp>
        <stp/>
        <stp/>
        <stp>FALSE</stp>
        <stp>T</stp>
        <tr r="D4698" s="2"/>
      </tp>
      <tp>
        <v>5969</v>
        <stp/>
        <stp>StudyData</stp>
        <stp>EP</stp>
        <stp>BAR</stp>
        <stp/>
        <stp>High</stp>
        <stp>5</stp>
        <stp>-4686</stp>
        <stp>All</stp>
        <stp/>
        <stp/>
        <stp>FALSE</stp>
        <stp>T</stp>
        <tr r="D4688" s="2"/>
      </tp>
      <tp>
        <v>5943.25</v>
        <stp/>
        <stp>StudyData</stp>
        <stp>EP</stp>
        <stp>BAR</stp>
        <stp/>
        <stp>High</stp>
        <stp>5</stp>
        <stp>-4556</stp>
        <stp>All</stp>
        <stp/>
        <stp/>
        <stp>FALSE</stp>
        <stp>T</stp>
        <tr r="D4558" s="2"/>
      </tp>
      <tp>
        <v>5952.75</v>
        <stp/>
        <stp>StudyData</stp>
        <stp>EP</stp>
        <stp>BAR</stp>
        <stp/>
        <stp>High</stp>
        <stp>5</stp>
        <stp>-4546</stp>
        <stp>All</stp>
        <stp/>
        <stp/>
        <stp>FALSE</stp>
        <stp>T</stp>
        <tr r="D4548" s="2"/>
      </tp>
      <tp>
        <v>5952.75</v>
        <stp/>
        <stp>StudyData</stp>
        <stp>EP</stp>
        <stp>BAR</stp>
        <stp/>
        <stp>High</stp>
        <stp>5</stp>
        <stp>-4576</stp>
        <stp>All</stp>
        <stp/>
        <stp/>
        <stp>FALSE</stp>
        <stp>T</stp>
        <tr r="D4578" s="2"/>
      </tp>
      <tp>
        <v>5957.5</v>
        <stp/>
        <stp>StudyData</stp>
        <stp>EP</stp>
        <stp>BAR</stp>
        <stp/>
        <stp>High</stp>
        <stp>5</stp>
        <stp>-4566</stp>
        <stp>All</stp>
        <stp/>
        <stp/>
        <stp>FALSE</stp>
        <stp>T</stp>
        <tr r="D4568" s="2"/>
      </tp>
      <tp>
        <v>5948</v>
        <stp/>
        <stp>StudyData</stp>
        <stp>EP</stp>
        <stp>BAR</stp>
        <stp/>
        <stp>High</stp>
        <stp>5</stp>
        <stp>-4516</stp>
        <stp>All</stp>
        <stp/>
        <stp/>
        <stp>FALSE</stp>
        <stp>T</stp>
        <tr r="D4518" s="2"/>
      </tp>
      <tp>
        <v>5944.5</v>
        <stp/>
        <stp>StudyData</stp>
        <stp>EP</stp>
        <stp>BAR</stp>
        <stp/>
        <stp>High</stp>
        <stp>5</stp>
        <stp>-4506</stp>
        <stp>All</stp>
        <stp/>
        <stp/>
        <stp>FALSE</stp>
        <stp>T</stp>
        <tr r="D4508" s="2"/>
      </tp>
      <tp>
        <v>5953</v>
        <stp/>
        <stp>StudyData</stp>
        <stp>EP</stp>
        <stp>BAR</stp>
        <stp/>
        <stp>High</stp>
        <stp>5</stp>
        <stp>-4536</stp>
        <stp>All</stp>
        <stp/>
        <stp/>
        <stp>FALSE</stp>
        <stp>T</stp>
        <tr r="D4538" s="2"/>
      </tp>
      <tp>
        <v>5957.5</v>
        <stp/>
        <stp>StudyData</stp>
        <stp>EP</stp>
        <stp>BAR</stp>
        <stp/>
        <stp>High</stp>
        <stp>5</stp>
        <stp>-4526</stp>
        <stp>All</stp>
        <stp/>
        <stp/>
        <stp>FALSE</stp>
        <stp>T</stp>
        <tr r="D4528" s="2"/>
      </tp>
      <tp>
        <v>5961.25</v>
        <stp/>
        <stp>StudyData</stp>
        <stp>EP</stp>
        <stp>BAR</stp>
        <stp/>
        <stp>High</stp>
        <stp>5</stp>
        <stp>-4596</stp>
        <stp>All</stp>
        <stp/>
        <stp/>
        <stp>FALSE</stp>
        <stp>T</stp>
        <tr r="D4598" s="2"/>
      </tp>
      <tp>
        <v>5946</v>
        <stp/>
        <stp>StudyData</stp>
        <stp>EP</stp>
        <stp>BAR</stp>
        <stp/>
        <stp>High</stp>
        <stp>5</stp>
        <stp>-4586</stp>
        <stp>All</stp>
        <stp/>
        <stp/>
        <stp>FALSE</stp>
        <stp>T</stp>
        <tr r="D4588" s="2"/>
      </tp>
      <tp>
        <v>5933.5</v>
        <stp/>
        <stp>StudyData</stp>
        <stp>EP</stp>
        <stp>BAR</stp>
        <stp/>
        <stp>High</stp>
        <stp>5</stp>
        <stp>-4456</stp>
        <stp>All</stp>
        <stp/>
        <stp/>
        <stp>FALSE</stp>
        <stp>T</stp>
        <tr r="D4458" s="2"/>
      </tp>
      <tp>
        <v>5930.75</v>
        <stp/>
        <stp>StudyData</stp>
        <stp>EP</stp>
        <stp>BAR</stp>
        <stp/>
        <stp>High</stp>
        <stp>5</stp>
        <stp>-4446</stp>
        <stp>All</stp>
        <stp/>
        <stp/>
        <stp>FALSE</stp>
        <stp>T</stp>
        <tr r="D4448" s="2"/>
      </tp>
      <tp>
        <v>5937.75</v>
        <stp/>
        <stp>StudyData</stp>
        <stp>EP</stp>
        <stp>BAR</stp>
        <stp/>
        <stp>High</stp>
        <stp>5</stp>
        <stp>-4476</stp>
        <stp>All</stp>
        <stp/>
        <stp/>
        <stp>FALSE</stp>
        <stp>T</stp>
        <tr r="D4478" s="2"/>
      </tp>
      <tp>
        <v>5938.5</v>
        <stp/>
        <stp>StudyData</stp>
        <stp>EP</stp>
        <stp>BAR</stp>
        <stp/>
        <stp>High</stp>
        <stp>5</stp>
        <stp>-4466</stp>
        <stp>All</stp>
        <stp/>
        <stp/>
        <stp>FALSE</stp>
        <stp>T</stp>
        <tr r="D4468" s="2"/>
      </tp>
      <tp>
        <v>5917.25</v>
        <stp/>
        <stp>StudyData</stp>
        <stp>EP</stp>
        <stp>BAR</stp>
        <stp/>
        <stp>High</stp>
        <stp>5</stp>
        <stp>-4416</stp>
        <stp>All</stp>
        <stp/>
        <stp/>
        <stp>FALSE</stp>
        <stp>T</stp>
        <tr r="D4418" s="2"/>
      </tp>
      <tp>
        <v>5915.25</v>
        <stp/>
        <stp>StudyData</stp>
        <stp>EP</stp>
        <stp>BAR</stp>
        <stp/>
        <stp>High</stp>
        <stp>5</stp>
        <stp>-4406</stp>
        <stp>All</stp>
        <stp/>
        <stp/>
        <stp>FALSE</stp>
        <stp>T</stp>
        <tr r="D4408" s="2"/>
      </tp>
      <tp>
        <v>5931.5</v>
        <stp/>
        <stp>StudyData</stp>
        <stp>EP</stp>
        <stp>BAR</stp>
        <stp/>
        <stp>High</stp>
        <stp>5</stp>
        <stp>-4436</stp>
        <stp>All</stp>
        <stp/>
        <stp/>
        <stp>FALSE</stp>
        <stp>T</stp>
        <tr r="D4438" s="2"/>
      </tp>
      <tp>
        <v>5930.25</v>
        <stp/>
        <stp>StudyData</stp>
        <stp>EP</stp>
        <stp>BAR</stp>
        <stp/>
        <stp>High</stp>
        <stp>5</stp>
        <stp>-4426</stp>
        <stp>All</stp>
        <stp/>
        <stp/>
        <stp>FALSE</stp>
        <stp>T</stp>
        <tr r="D4428" s="2"/>
      </tp>
      <tp>
        <v>5945.75</v>
        <stp/>
        <stp>StudyData</stp>
        <stp>EP</stp>
        <stp>BAR</stp>
        <stp/>
        <stp>High</stp>
        <stp>5</stp>
        <stp>-4496</stp>
        <stp>All</stp>
        <stp/>
        <stp/>
        <stp>FALSE</stp>
        <stp>T</stp>
        <tr r="D4498" s="2"/>
      </tp>
      <tp>
        <v>5942.5</v>
        <stp/>
        <stp>StudyData</stp>
        <stp>EP</stp>
        <stp>BAR</stp>
        <stp/>
        <stp>High</stp>
        <stp>5</stp>
        <stp>-4486</stp>
        <stp>All</stp>
        <stp/>
        <stp/>
        <stp>FALSE</stp>
        <stp>T</stp>
        <tr r="D4488" s="2"/>
      </tp>
      <tp>
        <v>5929.5</v>
        <stp/>
        <stp>StudyData</stp>
        <stp>EP</stp>
        <stp>BAR</stp>
        <stp/>
        <stp>High</stp>
        <stp>5</stp>
        <stp>-4356</stp>
        <stp>All</stp>
        <stp/>
        <stp/>
        <stp>FALSE</stp>
        <stp>T</stp>
        <tr r="D4358" s="2"/>
      </tp>
      <tp>
        <v>5949.25</v>
        <stp/>
        <stp>StudyData</stp>
        <stp>EP</stp>
        <stp>BAR</stp>
        <stp/>
        <stp>High</stp>
        <stp>5</stp>
        <stp>-4346</stp>
        <stp>All</stp>
        <stp/>
        <stp/>
        <stp>FALSE</stp>
        <stp>T</stp>
        <tr r="D4348" s="2"/>
      </tp>
      <tp>
        <v>5920</v>
        <stp/>
        <stp>StudyData</stp>
        <stp>EP</stp>
        <stp>BAR</stp>
        <stp/>
        <stp>High</stp>
        <stp>5</stp>
        <stp>-4376</stp>
        <stp>All</stp>
        <stp/>
        <stp/>
        <stp>FALSE</stp>
        <stp>T</stp>
        <tr r="D4378" s="2"/>
      </tp>
      <tp>
        <v>5944.5</v>
        <stp/>
        <stp>StudyData</stp>
        <stp>EP</stp>
        <stp>BAR</stp>
        <stp/>
        <stp>High</stp>
        <stp>5</stp>
        <stp>-4366</stp>
        <stp>All</stp>
        <stp/>
        <stp/>
        <stp>FALSE</stp>
        <stp>T</stp>
        <tr r="D4368" s="2"/>
      </tp>
      <tp>
        <v>5893.25</v>
        <stp/>
        <stp>StudyData</stp>
        <stp>EP</stp>
        <stp>BAR</stp>
        <stp/>
        <stp>High</stp>
        <stp>5</stp>
        <stp>-4316</stp>
        <stp>All</stp>
        <stp/>
        <stp/>
        <stp>FALSE</stp>
        <stp>T</stp>
        <tr r="D4318" s="2"/>
      </tp>
      <tp>
        <v>5875.75</v>
        <stp/>
        <stp>StudyData</stp>
        <stp>EP</stp>
        <stp>BAR</stp>
        <stp/>
        <stp>High</stp>
        <stp>5</stp>
        <stp>-4306</stp>
        <stp>All</stp>
        <stp/>
        <stp/>
        <stp>FALSE</stp>
        <stp>T</stp>
        <tr r="D4308" s="2"/>
      </tp>
      <tp>
        <v>5952</v>
        <stp/>
        <stp>StudyData</stp>
        <stp>EP</stp>
        <stp>BAR</stp>
        <stp/>
        <stp>High</stp>
        <stp>5</stp>
        <stp>-4336</stp>
        <stp>All</stp>
        <stp/>
        <stp/>
        <stp>FALSE</stp>
        <stp>T</stp>
        <tr r="D4338" s="2"/>
      </tp>
      <tp>
        <v>5912.75</v>
        <stp/>
        <stp>StudyData</stp>
        <stp>EP</stp>
        <stp>BAR</stp>
        <stp/>
        <stp>High</stp>
        <stp>5</stp>
        <stp>-4326</stp>
        <stp>All</stp>
        <stp/>
        <stp/>
        <stp>FALSE</stp>
        <stp>T</stp>
        <tr r="D4328" s="2"/>
      </tp>
      <tp>
        <v>5928.5</v>
        <stp/>
        <stp>StudyData</stp>
        <stp>EP</stp>
        <stp>BAR</stp>
        <stp/>
        <stp>High</stp>
        <stp>5</stp>
        <stp>-4396</stp>
        <stp>All</stp>
        <stp/>
        <stp/>
        <stp>FALSE</stp>
        <stp>T</stp>
        <tr r="D4398" s="2"/>
      </tp>
      <tp>
        <v>5929.25</v>
        <stp/>
        <stp>StudyData</stp>
        <stp>EP</stp>
        <stp>BAR</stp>
        <stp/>
        <stp>High</stp>
        <stp>5</stp>
        <stp>-4386</stp>
        <stp>All</stp>
        <stp/>
        <stp/>
        <stp>FALSE</stp>
        <stp>T</stp>
        <tr r="D4388" s="2"/>
      </tp>
      <tp>
        <v>5868.25</v>
        <stp/>
        <stp>StudyData</stp>
        <stp>EP</stp>
        <stp>BAR</stp>
        <stp/>
        <stp>High</stp>
        <stp>5</stp>
        <stp>-4256</stp>
        <stp>All</stp>
        <stp/>
        <stp/>
        <stp>FALSE</stp>
        <stp>T</stp>
        <tr r="D4258" s="2"/>
      </tp>
      <tp>
        <v>5874.25</v>
        <stp/>
        <stp>StudyData</stp>
        <stp>EP</stp>
        <stp>BAR</stp>
        <stp/>
        <stp>High</stp>
        <stp>5</stp>
        <stp>-4246</stp>
        <stp>All</stp>
        <stp/>
        <stp/>
        <stp>FALSE</stp>
        <stp>T</stp>
        <tr r="D4248" s="2"/>
      </tp>
      <tp>
        <v>5859.75</v>
        <stp/>
        <stp>StudyData</stp>
        <stp>EP</stp>
        <stp>BAR</stp>
        <stp/>
        <stp>High</stp>
        <stp>5</stp>
        <stp>-4276</stp>
        <stp>All</stp>
        <stp/>
        <stp/>
        <stp>FALSE</stp>
        <stp>T</stp>
        <tr r="D4278" s="2"/>
      </tp>
      <tp>
        <v>5864.25</v>
        <stp/>
        <stp>StudyData</stp>
        <stp>EP</stp>
        <stp>BAR</stp>
        <stp/>
        <stp>High</stp>
        <stp>5</stp>
        <stp>-4266</stp>
        <stp>All</stp>
        <stp/>
        <stp/>
        <stp>FALSE</stp>
        <stp>T</stp>
        <tr r="D4268" s="2"/>
      </tp>
      <tp>
        <v>5867</v>
        <stp/>
        <stp>StudyData</stp>
        <stp>EP</stp>
        <stp>BAR</stp>
        <stp/>
        <stp>High</stp>
        <stp>5</stp>
        <stp>-4216</stp>
        <stp>All</stp>
        <stp/>
        <stp/>
        <stp>FALSE</stp>
        <stp>T</stp>
        <tr r="D4218" s="2"/>
      </tp>
      <tp>
        <v>5865</v>
        <stp/>
        <stp>StudyData</stp>
        <stp>EP</stp>
        <stp>BAR</stp>
        <stp/>
        <stp>High</stp>
        <stp>5</stp>
        <stp>-4206</stp>
        <stp>All</stp>
        <stp/>
        <stp/>
        <stp>FALSE</stp>
        <stp>T</stp>
        <tr r="D4208" s="2"/>
      </tp>
      <tp>
        <v>5866</v>
        <stp/>
        <stp>StudyData</stp>
        <stp>EP</stp>
        <stp>BAR</stp>
        <stp/>
        <stp>High</stp>
        <stp>5</stp>
        <stp>-4236</stp>
        <stp>All</stp>
        <stp/>
        <stp/>
        <stp>FALSE</stp>
        <stp>T</stp>
        <tr r="D4238" s="2"/>
      </tp>
      <tp>
        <v>5865.25</v>
        <stp/>
        <stp>StudyData</stp>
        <stp>EP</stp>
        <stp>BAR</stp>
        <stp/>
        <stp>High</stp>
        <stp>5</stp>
        <stp>-4226</stp>
        <stp>All</stp>
        <stp/>
        <stp/>
        <stp>FALSE</stp>
        <stp>T</stp>
        <tr r="D4228" s="2"/>
      </tp>
      <tp>
        <v>5875.75</v>
        <stp/>
        <stp>StudyData</stp>
        <stp>EP</stp>
        <stp>BAR</stp>
        <stp/>
        <stp>High</stp>
        <stp>5</stp>
        <stp>-4296</stp>
        <stp>All</stp>
        <stp/>
        <stp/>
        <stp>FALSE</stp>
        <stp>T</stp>
        <tr r="D4298" s="2"/>
      </tp>
      <tp>
        <v>5858</v>
        <stp/>
        <stp>StudyData</stp>
        <stp>EP</stp>
        <stp>BAR</stp>
        <stp/>
        <stp>High</stp>
        <stp>5</stp>
        <stp>-4286</stp>
        <stp>All</stp>
        <stp/>
        <stp/>
        <stp>FALSE</stp>
        <stp>T</stp>
        <tr r="D4288" s="2"/>
      </tp>
      <tp>
        <v>5872</v>
        <stp/>
        <stp>StudyData</stp>
        <stp>EP</stp>
        <stp>BAR</stp>
        <stp/>
        <stp>High</stp>
        <stp>5</stp>
        <stp>-4156</stp>
        <stp>All</stp>
        <stp/>
        <stp/>
        <stp>FALSE</stp>
        <stp>T</stp>
        <tr r="D4158" s="2"/>
      </tp>
      <tp>
        <v>5867.75</v>
        <stp/>
        <stp>StudyData</stp>
        <stp>EP</stp>
        <stp>BAR</stp>
        <stp/>
        <stp>High</stp>
        <stp>5</stp>
        <stp>-4146</stp>
        <stp>All</stp>
        <stp/>
        <stp/>
        <stp>FALSE</stp>
        <stp>T</stp>
        <tr r="D4148" s="2"/>
      </tp>
      <tp>
        <v>5872.5</v>
        <stp/>
        <stp>StudyData</stp>
        <stp>EP</stp>
        <stp>BAR</stp>
        <stp/>
        <stp>High</stp>
        <stp>5</stp>
        <stp>-4176</stp>
        <stp>All</stp>
        <stp/>
        <stp/>
        <stp>FALSE</stp>
        <stp>T</stp>
        <tr r="D4178" s="2"/>
      </tp>
      <tp>
        <v>5870</v>
        <stp/>
        <stp>StudyData</stp>
        <stp>EP</stp>
        <stp>BAR</stp>
        <stp/>
        <stp>High</stp>
        <stp>5</stp>
        <stp>-4166</stp>
        <stp>All</stp>
        <stp/>
        <stp/>
        <stp>FALSE</stp>
        <stp>T</stp>
        <tr r="D4168" s="2"/>
      </tp>
      <tp>
        <v>5854.5</v>
        <stp/>
        <stp>StudyData</stp>
        <stp>EP</stp>
        <stp>BAR</stp>
        <stp/>
        <stp>High</stp>
        <stp>5</stp>
        <stp>-4116</stp>
        <stp>All</stp>
        <stp/>
        <stp/>
        <stp>FALSE</stp>
        <stp>T</stp>
        <tr r="D4118" s="2"/>
      </tp>
      <tp>
        <v>5847.75</v>
        <stp/>
        <stp>StudyData</stp>
        <stp>EP</stp>
        <stp>BAR</stp>
        <stp/>
        <stp>High</stp>
        <stp>5</stp>
        <stp>-4106</stp>
        <stp>All</stp>
        <stp/>
        <stp/>
        <stp>FALSE</stp>
        <stp>T</stp>
        <tr r="D4108" s="2"/>
      </tp>
      <tp>
        <v>5868.25</v>
        <stp/>
        <stp>StudyData</stp>
        <stp>EP</stp>
        <stp>BAR</stp>
        <stp/>
        <stp>High</stp>
        <stp>5</stp>
        <stp>-4136</stp>
        <stp>All</stp>
        <stp/>
        <stp/>
        <stp>FALSE</stp>
        <stp>T</stp>
        <tr r="D4138" s="2"/>
      </tp>
      <tp>
        <v>5871.75</v>
        <stp/>
        <stp>StudyData</stp>
        <stp>EP</stp>
        <stp>BAR</stp>
        <stp/>
        <stp>High</stp>
        <stp>5</stp>
        <stp>-4126</stp>
        <stp>All</stp>
        <stp/>
        <stp/>
        <stp>FALSE</stp>
        <stp>T</stp>
        <tr r="D4128" s="2"/>
      </tp>
      <tp>
        <v>5863.25</v>
        <stp/>
        <stp>StudyData</stp>
        <stp>EP</stp>
        <stp>BAR</stp>
        <stp/>
        <stp>High</stp>
        <stp>5</stp>
        <stp>-4196</stp>
        <stp>All</stp>
        <stp/>
        <stp/>
        <stp>FALSE</stp>
        <stp>T</stp>
        <tr r="D4198" s="2"/>
      </tp>
      <tp>
        <v>5870.25</v>
        <stp/>
        <stp>StudyData</stp>
        <stp>EP</stp>
        <stp>BAR</stp>
        <stp/>
        <stp>High</stp>
        <stp>5</stp>
        <stp>-4186</stp>
        <stp>All</stp>
        <stp/>
        <stp/>
        <stp>FALSE</stp>
        <stp>T</stp>
        <tr r="D4188" s="2"/>
      </tp>
      <tp>
        <v>5867.25</v>
        <stp/>
        <stp>StudyData</stp>
        <stp>EP</stp>
        <stp>BAR</stp>
        <stp/>
        <stp>High</stp>
        <stp>5</stp>
        <stp>-4056</stp>
        <stp>All</stp>
        <stp/>
        <stp/>
        <stp>FALSE</stp>
        <stp>T</stp>
        <tr r="D4058" s="2"/>
      </tp>
      <tp>
        <v>5882</v>
        <stp/>
        <stp>StudyData</stp>
        <stp>EP</stp>
        <stp>BAR</stp>
        <stp/>
        <stp>High</stp>
        <stp>5</stp>
        <stp>-4046</stp>
        <stp>All</stp>
        <stp/>
        <stp/>
        <stp>FALSE</stp>
        <stp>T</stp>
        <tr r="D4048" s="2"/>
      </tp>
      <tp>
        <v>5864.5</v>
        <stp/>
        <stp>StudyData</stp>
        <stp>EP</stp>
        <stp>BAR</stp>
        <stp/>
        <stp>High</stp>
        <stp>5</stp>
        <stp>-4076</stp>
        <stp>All</stp>
        <stp/>
        <stp/>
        <stp>FALSE</stp>
        <stp>T</stp>
        <tr r="D4078" s="2"/>
      </tp>
      <tp>
        <v>5874.5</v>
        <stp/>
        <stp>StudyData</stp>
        <stp>EP</stp>
        <stp>BAR</stp>
        <stp/>
        <stp>High</stp>
        <stp>5</stp>
        <stp>-4066</stp>
        <stp>All</stp>
        <stp/>
        <stp/>
        <stp>FALSE</stp>
        <stp>T</stp>
        <tr r="D4068" s="2"/>
      </tp>
      <tp>
        <v>5861</v>
        <stp/>
        <stp>StudyData</stp>
        <stp>EP</stp>
        <stp>BAR</stp>
        <stp/>
        <stp>High</stp>
        <stp>5</stp>
        <stp>-4016</stp>
        <stp>All</stp>
        <stp/>
        <stp/>
        <stp>FALSE</stp>
        <stp>T</stp>
        <tr r="D4018" s="2"/>
      </tp>
      <tp>
        <v>5872</v>
        <stp/>
        <stp>StudyData</stp>
        <stp>EP</stp>
        <stp>BAR</stp>
        <stp/>
        <stp>High</stp>
        <stp>5</stp>
        <stp>-4006</stp>
        <stp>All</stp>
        <stp/>
        <stp/>
        <stp>FALSE</stp>
        <stp>T</stp>
        <tr r="D4008" s="2"/>
      </tp>
      <tp>
        <v>5886.5</v>
        <stp/>
        <stp>StudyData</stp>
        <stp>EP</stp>
        <stp>BAR</stp>
        <stp/>
        <stp>High</stp>
        <stp>5</stp>
        <stp>-4036</stp>
        <stp>All</stp>
        <stp/>
        <stp/>
        <stp>FALSE</stp>
        <stp>T</stp>
        <tr r="D4038" s="2"/>
      </tp>
      <tp>
        <v>5890</v>
        <stp/>
        <stp>StudyData</stp>
        <stp>EP</stp>
        <stp>BAR</stp>
        <stp/>
        <stp>High</stp>
        <stp>5</stp>
        <stp>-4026</stp>
        <stp>All</stp>
        <stp/>
        <stp/>
        <stp>FALSE</stp>
        <stp>T</stp>
        <tr r="D4028" s="2"/>
      </tp>
      <tp>
        <v>5864</v>
        <stp/>
        <stp>StudyData</stp>
        <stp>EP</stp>
        <stp>BAR</stp>
        <stp/>
        <stp>High</stp>
        <stp>5</stp>
        <stp>-4096</stp>
        <stp>All</stp>
        <stp/>
        <stp/>
        <stp>FALSE</stp>
        <stp>T</stp>
        <tr r="D4098" s="2"/>
      </tp>
      <tp>
        <v>5867.5</v>
        <stp/>
        <stp>StudyData</stp>
        <stp>EP</stp>
        <stp>BAR</stp>
        <stp/>
        <stp>High</stp>
        <stp>5</stp>
        <stp>-4086</stp>
        <stp>All</stp>
        <stp/>
        <stp/>
        <stp>FALSE</stp>
        <stp>T</stp>
        <tr r="D4088" s="2"/>
      </tp>
      <tp>
        <v>5969.25</v>
        <stp/>
        <stp>StudyData</stp>
        <stp>EP</stp>
        <stp>BAR</stp>
        <stp/>
        <stp>Close</stp>
        <stp>5</stp>
        <stp>-4886</stp>
        <stp>All</stp>
        <stp/>
        <stp/>
        <stp>FALSE</stp>
        <stp>T</stp>
        <tr r="F4888" s="2"/>
      </tp>
      <tp>
        <v>5961</v>
        <stp/>
        <stp>StudyData</stp>
        <stp>EP</stp>
        <stp>BAR</stp>
        <stp/>
        <stp>Close</stp>
        <stp>5</stp>
        <stp>-4896</stp>
        <stp>All</stp>
        <stp/>
        <stp/>
        <stp>FALSE</stp>
        <stp>T</stp>
        <tr r="F4898" s="2"/>
      </tp>
      <tp>
        <v>5979.5</v>
        <stp/>
        <stp>StudyData</stp>
        <stp>EP</stp>
        <stp>BAR</stp>
        <stp/>
        <stp>Close</stp>
        <stp>5</stp>
        <stp>-4826</stp>
        <stp>All</stp>
        <stp/>
        <stp/>
        <stp>FALSE</stp>
        <stp>T</stp>
        <tr r="F4828" s="2"/>
      </tp>
      <tp>
        <v>5980.75</v>
        <stp/>
        <stp>StudyData</stp>
        <stp>EP</stp>
        <stp>BAR</stp>
        <stp/>
        <stp>Close</stp>
        <stp>5</stp>
        <stp>-4836</stp>
        <stp>All</stp>
        <stp/>
        <stp/>
        <stp>FALSE</stp>
        <stp>T</stp>
        <tr r="F4838" s="2"/>
      </tp>
      <tp>
        <v>5986.75</v>
        <stp/>
        <stp>StudyData</stp>
        <stp>EP</stp>
        <stp>BAR</stp>
        <stp/>
        <stp>Close</stp>
        <stp>5</stp>
        <stp>-4806</stp>
        <stp>All</stp>
        <stp/>
        <stp/>
        <stp>FALSE</stp>
        <stp>T</stp>
        <tr r="F4808" s="2"/>
      </tp>
      <tp>
        <v>5991.5</v>
        <stp/>
        <stp>StudyData</stp>
        <stp>EP</stp>
        <stp>BAR</stp>
        <stp/>
        <stp>Close</stp>
        <stp>5</stp>
        <stp>-4816</stp>
        <stp>All</stp>
        <stp/>
        <stp/>
        <stp>FALSE</stp>
        <stp>T</stp>
        <tr r="F4818" s="2"/>
      </tp>
      <tp>
        <v>5967.75</v>
        <stp/>
        <stp>StudyData</stp>
        <stp>EP</stp>
        <stp>BAR</stp>
        <stp/>
        <stp>Close</stp>
        <stp>5</stp>
        <stp>-4866</stp>
        <stp>All</stp>
        <stp/>
        <stp/>
        <stp>FALSE</stp>
        <stp>T</stp>
        <tr r="F4868" s="2"/>
      </tp>
      <tp>
        <v>5986.75</v>
        <stp/>
        <stp>StudyData</stp>
        <stp>EP</stp>
        <stp>BAR</stp>
        <stp/>
        <stp>Close</stp>
        <stp>5</stp>
        <stp>-4876</stp>
        <stp>All</stp>
        <stp/>
        <stp/>
        <stp>FALSE</stp>
        <stp>T</stp>
        <tr r="F4878" s="2"/>
      </tp>
      <tp>
        <v>5975.5</v>
        <stp/>
        <stp>StudyData</stp>
        <stp>EP</stp>
        <stp>BAR</stp>
        <stp/>
        <stp>Close</stp>
        <stp>5</stp>
        <stp>-4846</stp>
        <stp>All</stp>
        <stp/>
        <stp/>
        <stp>FALSE</stp>
        <stp>T</stp>
        <tr r="F4848" s="2"/>
      </tp>
      <tp>
        <v>5970.25</v>
        <stp/>
        <stp>StudyData</stp>
        <stp>EP</stp>
        <stp>BAR</stp>
        <stp/>
        <stp>Close</stp>
        <stp>5</stp>
        <stp>-4856</stp>
        <stp>All</stp>
        <stp/>
        <stp/>
        <stp>FALSE</stp>
        <stp>T</stp>
        <tr r="F4858" s="2"/>
      </tp>
      <tp>
        <v>5902.5</v>
        <stp/>
        <stp>StudyData</stp>
        <stp>EP</stp>
        <stp>BAR</stp>
        <stp/>
        <stp>Close</stp>
        <stp>5</stp>
        <stp>-4986</stp>
        <stp>All</stp>
        <stp/>
        <stp/>
        <stp>FALSE</stp>
        <stp>T</stp>
        <tr r="F4988" s="2"/>
      </tp>
      <tp>
        <v>5909.25</v>
        <stp/>
        <stp>StudyData</stp>
        <stp>EP</stp>
        <stp>BAR</stp>
        <stp/>
        <stp>Close</stp>
        <stp>5</stp>
        <stp>-4996</stp>
        <stp>All</stp>
        <stp/>
        <stp/>
        <stp>FALSE</stp>
        <stp>T</stp>
        <tr r="F4998" s="2"/>
      </tp>
      <tp>
        <v>5909.5</v>
        <stp/>
        <stp>StudyData</stp>
        <stp>EP</stp>
        <stp>BAR</stp>
        <stp/>
        <stp>Close</stp>
        <stp>5</stp>
        <stp>-4926</stp>
        <stp>All</stp>
        <stp/>
        <stp/>
        <stp>FALSE</stp>
        <stp>T</stp>
        <tr r="F4928" s="2"/>
      </tp>
      <tp>
        <v>5908.75</v>
        <stp/>
        <stp>StudyData</stp>
        <stp>EP</stp>
        <stp>BAR</stp>
        <stp/>
        <stp>Close</stp>
        <stp>5</stp>
        <stp>-4936</stp>
        <stp>All</stp>
        <stp/>
        <stp/>
        <stp>FALSE</stp>
        <stp>T</stp>
        <tr r="F4938" s="2"/>
      </tp>
      <tp>
        <v>5957.5</v>
        <stp/>
        <stp>StudyData</stp>
        <stp>EP</stp>
        <stp>BAR</stp>
        <stp/>
        <stp>Close</stp>
        <stp>5</stp>
        <stp>-4906</stp>
        <stp>All</stp>
        <stp/>
        <stp/>
        <stp>FALSE</stp>
        <stp>T</stp>
        <tr r="F4908" s="2"/>
      </tp>
      <tp>
        <v>5955.5</v>
        <stp/>
        <stp>StudyData</stp>
        <stp>EP</stp>
        <stp>BAR</stp>
        <stp/>
        <stp>Close</stp>
        <stp>5</stp>
        <stp>-4916</stp>
        <stp>All</stp>
        <stp/>
        <stp/>
        <stp>FALSE</stp>
        <stp>T</stp>
        <tr r="F4918" s="2"/>
      </tp>
      <tp>
        <v>5898.75</v>
        <stp/>
        <stp>StudyData</stp>
        <stp>EP</stp>
        <stp>BAR</stp>
        <stp/>
        <stp>Close</stp>
        <stp>5</stp>
        <stp>-4966</stp>
        <stp>All</stp>
        <stp/>
        <stp/>
        <stp>FALSE</stp>
        <stp>T</stp>
        <tr r="F4968" s="2"/>
      </tp>
      <tp>
        <v>5899</v>
        <stp/>
        <stp>StudyData</stp>
        <stp>EP</stp>
        <stp>BAR</stp>
        <stp/>
        <stp>Close</stp>
        <stp>5</stp>
        <stp>-4976</stp>
        <stp>All</stp>
        <stp/>
        <stp/>
        <stp>FALSE</stp>
        <stp>T</stp>
        <tr r="F4978" s="2"/>
      </tp>
      <tp>
        <v>5909</v>
        <stp/>
        <stp>StudyData</stp>
        <stp>EP</stp>
        <stp>BAR</stp>
        <stp/>
        <stp>Close</stp>
        <stp>5</stp>
        <stp>-4946</stp>
        <stp>All</stp>
        <stp/>
        <stp/>
        <stp>FALSE</stp>
        <stp>T</stp>
        <tr r="F4948" s="2"/>
      </tp>
      <tp>
        <v>5910</v>
        <stp/>
        <stp>StudyData</stp>
        <stp>EP</stp>
        <stp>BAR</stp>
        <stp/>
        <stp>Close</stp>
        <stp>5</stp>
        <stp>-4956</stp>
        <stp>All</stp>
        <stp/>
        <stp/>
        <stp>FALSE</stp>
        <stp>T</stp>
        <tr r="F4958" s="2"/>
      </tp>
      <tp>
        <v>5967.25</v>
        <stp/>
        <stp>StudyData</stp>
        <stp>EP</stp>
        <stp>BAR</stp>
        <stp/>
        <stp>Close</stp>
        <stp>5</stp>
        <stp>-4686</stp>
        <stp>All</stp>
        <stp/>
        <stp/>
        <stp>FALSE</stp>
        <stp>T</stp>
        <tr r="F4688" s="2"/>
      </tp>
      <tp>
        <v>5960.5</v>
        <stp/>
        <stp>StudyData</stp>
        <stp>EP</stp>
        <stp>BAR</stp>
        <stp/>
        <stp>Close</stp>
        <stp>5</stp>
        <stp>-4696</stp>
        <stp>All</stp>
        <stp/>
        <stp/>
        <stp>FALSE</stp>
        <stp>T</stp>
        <tr r="F4698" s="2"/>
      </tp>
      <tp>
        <v>5961.75</v>
        <stp/>
        <stp>StudyData</stp>
        <stp>EP</stp>
        <stp>BAR</stp>
        <stp/>
        <stp>Close</stp>
        <stp>5</stp>
        <stp>-4626</stp>
        <stp>All</stp>
        <stp/>
        <stp/>
        <stp>FALSE</stp>
        <stp>T</stp>
        <tr r="F4628" s="2"/>
      </tp>
      <tp>
        <v>5960.5</v>
        <stp/>
        <stp>StudyData</stp>
        <stp>EP</stp>
        <stp>BAR</stp>
        <stp/>
        <stp>Close</stp>
        <stp>5</stp>
        <stp>-4636</stp>
        <stp>All</stp>
        <stp/>
        <stp/>
        <stp>FALSE</stp>
        <stp>T</stp>
        <tr r="F4638" s="2"/>
      </tp>
      <tp>
        <v>5967.5</v>
        <stp/>
        <stp>StudyData</stp>
        <stp>EP</stp>
        <stp>BAR</stp>
        <stp/>
        <stp>Close</stp>
        <stp>5</stp>
        <stp>-4606</stp>
        <stp>All</stp>
        <stp/>
        <stp/>
        <stp>FALSE</stp>
        <stp>T</stp>
        <tr r="F4608" s="2"/>
      </tp>
      <tp>
        <v>5956.25</v>
        <stp/>
        <stp>StudyData</stp>
        <stp>EP</stp>
        <stp>BAR</stp>
        <stp/>
        <stp>Close</stp>
        <stp>5</stp>
        <stp>-4616</stp>
        <stp>All</stp>
        <stp/>
        <stp/>
        <stp>FALSE</stp>
        <stp>T</stp>
        <tr r="F4618" s="2"/>
      </tp>
      <tp>
        <v>5970.25</v>
        <stp/>
        <stp>StudyData</stp>
        <stp>EP</stp>
        <stp>BAR</stp>
        <stp/>
        <stp>Close</stp>
        <stp>5</stp>
        <stp>-4666</stp>
        <stp>All</stp>
        <stp/>
        <stp/>
        <stp>FALSE</stp>
        <stp>T</stp>
        <tr r="F4668" s="2"/>
      </tp>
      <tp>
        <v>5971.25</v>
        <stp/>
        <stp>StudyData</stp>
        <stp>EP</stp>
        <stp>BAR</stp>
        <stp/>
        <stp>Close</stp>
        <stp>5</stp>
        <stp>-4676</stp>
        <stp>All</stp>
        <stp/>
        <stp/>
        <stp>FALSE</stp>
        <stp>T</stp>
        <tr r="F4678" s="2"/>
      </tp>
      <tp>
        <v>5960.5</v>
        <stp/>
        <stp>StudyData</stp>
        <stp>EP</stp>
        <stp>BAR</stp>
        <stp/>
        <stp>Close</stp>
        <stp>5</stp>
        <stp>-4646</stp>
        <stp>All</stp>
        <stp/>
        <stp/>
        <stp>FALSE</stp>
        <stp>T</stp>
        <tr r="F4648" s="2"/>
      </tp>
      <tp>
        <v>5965.75</v>
        <stp/>
        <stp>StudyData</stp>
        <stp>EP</stp>
        <stp>BAR</stp>
        <stp/>
        <stp>Close</stp>
        <stp>5</stp>
        <stp>-4656</stp>
        <stp>All</stp>
        <stp/>
        <stp/>
        <stp>FALSE</stp>
        <stp>T</stp>
        <tr r="F4658" s="2"/>
      </tp>
      <tp>
        <v>5969.25</v>
        <stp/>
        <stp>StudyData</stp>
        <stp>EP</stp>
        <stp>BAR</stp>
        <stp/>
        <stp>Close</stp>
        <stp>5</stp>
        <stp>-4786</stp>
        <stp>All</stp>
        <stp/>
        <stp/>
        <stp>FALSE</stp>
        <stp>T</stp>
        <tr r="F4788" s="2"/>
      </tp>
      <tp>
        <v>5975.25</v>
        <stp/>
        <stp>StudyData</stp>
        <stp>EP</stp>
        <stp>BAR</stp>
        <stp/>
        <stp>Close</stp>
        <stp>5</stp>
        <stp>-4796</stp>
        <stp>All</stp>
        <stp/>
        <stp/>
        <stp>FALSE</stp>
        <stp>T</stp>
        <tr r="F4798" s="2"/>
      </tp>
      <tp>
        <v>5958.75</v>
        <stp/>
        <stp>StudyData</stp>
        <stp>EP</stp>
        <stp>BAR</stp>
        <stp/>
        <stp>Close</stp>
        <stp>5</stp>
        <stp>-4726</stp>
        <stp>All</stp>
        <stp/>
        <stp/>
        <stp>FALSE</stp>
        <stp>T</stp>
        <tr r="F4728" s="2"/>
      </tp>
      <tp>
        <v>5959.25</v>
        <stp/>
        <stp>StudyData</stp>
        <stp>EP</stp>
        <stp>BAR</stp>
        <stp/>
        <stp>Close</stp>
        <stp>5</stp>
        <stp>-4736</stp>
        <stp>All</stp>
        <stp/>
        <stp/>
        <stp>FALSE</stp>
        <stp>T</stp>
        <tr r="F4738" s="2"/>
      </tp>
      <tp>
        <v>5965.5</v>
        <stp/>
        <stp>StudyData</stp>
        <stp>EP</stp>
        <stp>BAR</stp>
        <stp/>
        <stp>Close</stp>
        <stp>5</stp>
        <stp>-4706</stp>
        <stp>All</stp>
        <stp/>
        <stp/>
        <stp>FALSE</stp>
        <stp>T</stp>
        <tr r="F4708" s="2"/>
      </tp>
      <tp>
        <v>5963.75</v>
        <stp/>
        <stp>StudyData</stp>
        <stp>EP</stp>
        <stp>BAR</stp>
        <stp/>
        <stp>Close</stp>
        <stp>5</stp>
        <stp>-4716</stp>
        <stp>All</stp>
        <stp/>
        <stp/>
        <stp>FALSE</stp>
        <stp>T</stp>
        <tr r="F4718" s="2"/>
      </tp>
      <tp>
        <v>5967.75</v>
        <stp/>
        <stp>StudyData</stp>
        <stp>EP</stp>
        <stp>BAR</stp>
        <stp/>
        <stp>Close</stp>
        <stp>5</stp>
        <stp>-4766</stp>
        <stp>All</stp>
        <stp/>
        <stp/>
        <stp>FALSE</stp>
        <stp>T</stp>
        <tr r="F4768" s="2"/>
      </tp>
      <tp>
        <v>5968</v>
        <stp/>
        <stp>StudyData</stp>
        <stp>EP</stp>
        <stp>BAR</stp>
        <stp/>
        <stp>Close</stp>
        <stp>5</stp>
        <stp>-4776</stp>
        <stp>All</stp>
        <stp/>
        <stp/>
        <stp>FALSE</stp>
        <stp>T</stp>
        <tr r="F4778" s="2"/>
      </tp>
      <tp>
        <v>5972.25</v>
        <stp/>
        <stp>StudyData</stp>
        <stp>EP</stp>
        <stp>BAR</stp>
        <stp/>
        <stp>Close</stp>
        <stp>5</stp>
        <stp>-4746</stp>
        <stp>All</stp>
        <stp/>
        <stp/>
        <stp>FALSE</stp>
        <stp>T</stp>
        <tr r="F4748" s="2"/>
      </tp>
      <tp>
        <v>5965.75</v>
        <stp/>
        <stp>StudyData</stp>
        <stp>EP</stp>
        <stp>BAR</stp>
        <stp/>
        <stp>Close</stp>
        <stp>5</stp>
        <stp>-4756</stp>
        <stp>All</stp>
        <stp/>
        <stp/>
        <stp>FALSE</stp>
        <stp>T</stp>
        <tr r="F4758" s="2"/>
      </tp>
      <tp>
        <v>5941.75</v>
        <stp/>
        <stp>StudyData</stp>
        <stp>EP</stp>
        <stp>BAR</stp>
        <stp/>
        <stp>Close</stp>
        <stp>5</stp>
        <stp>-4486</stp>
        <stp>All</stp>
        <stp/>
        <stp/>
        <stp>FALSE</stp>
        <stp>T</stp>
        <tr r="F4488" s="2"/>
      </tp>
      <tp>
        <v>5945.25</v>
        <stp/>
        <stp>StudyData</stp>
        <stp>EP</stp>
        <stp>BAR</stp>
        <stp/>
        <stp>Close</stp>
        <stp>5</stp>
        <stp>-4496</stp>
        <stp>All</stp>
        <stp/>
        <stp/>
        <stp>FALSE</stp>
        <stp>T</stp>
        <tr r="F4498" s="2"/>
      </tp>
      <tp>
        <v>5925.25</v>
        <stp/>
        <stp>StudyData</stp>
        <stp>EP</stp>
        <stp>BAR</stp>
        <stp/>
        <stp>Close</stp>
        <stp>5</stp>
        <stp>-4426</stp>
        <stp>All</stp>
        <stp/>
        <stp/>
        <stp>FALSE</stp>
        <stp>T</stp>
        <tr r="F4428" s="2"/>
      </tp>
      <tp>
        <v>5930.5</v>
        <stp/>
        <stp>StudyData</stp>
        <stp>EP</stp>
        <stp>BAR</stp>
        <stp/>
        <stp>Close</stp>
        <stp>5</stp>
        <stp>-4436</stp>
        <stp>All</stp>
        <stp/>
        <stp/>
        <stp>FALSE</stp>
        <stp>T</stp>
        <tr r="F4438" s="2"/>
      </tp>
      <tp>
        <v>5915.25</v>
        <stp/>
        <stp>StudyData</stp>
        <stp>EP</stp>
        <stp>BAR</stp>
        <stp/>
        <stp>Close</stp>
        <stp>5</stp>
        <stp>-4406</stp>
        <stp>All</stp>
        <stp/>
        <stp/>
        <stp>FALSE</stp>
        <stp>T</stp>
        <tr r="F4408" s="2"/>
      </tp>
      <tp>
        <v>5916</v>
        <stp/>
        <stp>StudyData</stp>
        <stp>EP</stp>
        <stp>BAR</stp>
        <stp/>
        <stp>Close</stp>
        <stp>5</stp>
        <stp>-4416</stp>
        <stp>All</stp>
        <stp/>
        <stp/>
        <stp>FALSE</stp>
        <stp>T</stp>
        <tr r="F4418" s="2"/>
      </tp>
      <tp>
        <v>5936.25</v>
        <stp/>
        <stp>StudyData</stp>
        <stp>EP</stp>
        <stp>BAR</stp>
        <stp/>
        <stp>Close</stp>
        <stp>5</stp>
        <stp>-4466</stp>
        <stp>All</stp>
        <stp/>
        <stp/>
        <stp>FALSE</stp>
        <stp>T</stp>
        <tr r="F4468" s="2"/>
      </tp>
      <tp>
        <v>5937.5</v>
        <stp/>
        <stp>StudyData</stp>
        <stp>EP</stp>
        <stp>BAR</stp>
        <stp/>
        <stp>Close</stp>
        <stp>5</stp>
        <stp>-4476</stp>
        <stp>All</stp>
        <stp/>
        <stp/>
        <stp>FALSE</stp>
        <stp>T</stp>
        <tr r="F4478" s="2"/>
      </tp>
      <tp>
        <v>5928</v>
        <stp/>
        <stp>StudyData</stp>
        <stp>EP</stp>
        <stp>BAR</stp>
        <stp/>
        <stp>Close</stp>
        <stp>5</stp>
        <stp>-4446</stp>
        <stp>All</stp>
        <stp/>
        <stp/>
        <stp>FALSE</stp>
        <stp>T</stp>
        <tr r="F4448" s="2"/>
      </tp>
      <tp>
        <v>5929.75</v>
        <stp/>
        <stp>StudyData</stp>
        <stp>EP</stp>
        <stp>BAR</stp>
        <stp/>
        <stp>Close</stp>
        <stp>5</stp>
        <stp>-4456</stp>
        <stp>All</stp>
        <stp/>
        <stp/>
        <stp>FALSE</stp>
        <stp>T</stp>
        <tr r="F4458" s="2"/>
      </tp>
      <tp>
        <v>5940.75</v>
        <stp/>
        <stp>StudyData</stp>
        <stp>EP</stp>
        <stp>BAR</stp>
        <stp/>
        <stp>Close</stp>
        <stp>5</stp>
        <stp>-4586</stp>
        <stp>All</stp>
        <stp/>
        <stp/>
        <stp>FALSE</stp>
        <stp>T</stp>
        <tr r="F4588" s="2"/>
      </tp>
      <tp>
        <v>5960.75</v>
        <stp/>
        <stp>StudyData</stp>
        <stp>EP</stp>
        <stp>BAR</stp>
        <stp/>
        <stp>Close</stp>
        <stp>5</stp>
        <stp>-4596</stp>
        <stp>All</stp>
        <stp/>
        <stp/>
        <stp>FALSE</stp>
        <stp>T</stp>
        <tr r="F4598" s="2"/>
      </tp>
      <tp>
        <v>5955.25</v>
        <stp/>
        <stp>StudyData</stp>
        <stp>EP</stp>
        <stp>BAR</stp>
        <stp/>
        <stp>Close</stp>
        <stp>5</stp>
        <stp>-4526</stp>
        <stp>All</stp>
        <stp/>
        <stp/>
        <stp>FALSE</stp>
        <stp>T</stp>
        <tr r="F4528" s="2"/>
      </tp>
      <tp>
        <v>5952.25</v>
        <stp/>
        <stp>StudyData</stp>
        <stp>EP</stp>
        <stp>BAR</stp>
        <stp/>
        <stp>Close</stp>
        <stp>5</stp>
        <stp>-4536</stp>
        <stp>All</stp>
        <stp/>
        <stp/>
        <stp>FALSE</stp>
        <stp>T</stp>
        <tr r="F4538" s="2"/>
      </tp>
      <tp>
        <v>5943</v>
        <stp/>
        <stp>StudyData</stp>
        <stp>EP</stp>
        <stp>BAR</stp>
        <stp/>
        <stp>Close</stp>
        <stp>5</stp>
        <stp>-4506</stp>
        <stp>All</stp>
        <stp/>
        <stp/>
        <stp>FALSE</stp>
        <stp>T</stp>
        <tr r="F4508" s="2"/>
      </tp>
      <tp>
        <v>5946</v>
        <stp/>
        <stp>StudyData</stp>
        <stp>EP</stp>
        <stp>BAR</stp>
        <stp/>
        <stp>Close</stp>
        <stp>5</stp>
        <stp>-4516</stp>
        <stp>All</stp>
        <stp/>
        <stp/>
        <stp>FALSE</stp>
        <stp>T</stp>
        <tr r="F4518" s="2"/>
      </tp>
      <tp>
        <v>5957.25</v>
        <stp/>
        <stp>StudyData</stp>
        <stp>EP</stp>
        <stp>BAR</stp>
        <stp/>
        <stp>Close</stp>
        <stp>5</stp>
        <stp>-4566</stp>
        <stp>All</stp>
        <stp/>
        <stp/>
        <stp>FALSE</stp>
        <stp>T</stp>
        <tr r="F4568" s="2"/>
      </tp>
      <tp>
        <v>5950.75</v>
        <stp/>
        <stp>StudyData</stp>
        <stp>EP</stp>
        <stp>BAR</stp>
        <stp/>
        <stp>Close</stp>
        <stp>5</stp>
        <stp>-4576</stp>
        <stp>All</stp>
        <stp/>
        <stp/>
        <stp>FALSE</stp>
        <stp>T</stp>
        <tr r="F4578" s="2"/>
      </tp>
      <tp>
        <v>5952</v>
        <stp/>
        <stp>StudyData</stp>
        <stp>EP</stp>
        <stp>BAR</stp>
        <stp/>
        <stp>Close</stp>
        <stp>5</stp>
        <stp>-4546</stp>
        <stp>All</stp>
        <stp/>
        <stp/>
        <stp>FALSE</stp>
        <stp>T</stp>
        <tr r="F4548" s="2"/>
      </tp>
      <tp>
        <v>5939</v>
        <stp/>
        <stp>StudyData</stp>
        <stp>EP</stp>
        <stp>BAR</stp>
        <stp/>
        <stp>Close</stp>
        <stp>5</stp>
        <stp>-4556</stp>
        <stp>All</stp>
        <stp/>
        <stp/>
        <stp>FALSE</stp>
        <stp>T</stp>
        <tr r="F4558" s="2"/>
      </tp>
      <tp>
        <v>5857.5</v>
        <stp/>
        <stp>StudyData</stp>
        <stp>EP</stp>
        <stp>BAR</stp>
        <stp/>
        <stp>Close</stp>
        <stp>5</stp>
        <stp>-4286</stp>
        <stp>All</stp>
        <stp/>
        <stp/>
        <stp>FALSE</stp>
        <stp>T</stp>
        <tr r="F4288" s="2"/>
      </tp>
      <tp>
        <v>5864</v>
        <stp/>
        <stp>StudyData</stp>
        <stp>EP</stp>
        <stp>BAR</stp>
        <stp/>
        <stp>Close</stp>
        <stp>5</stp>
        <stp>-4296</stp>
        <stp>All</stp>
        <stp/>
        <stp/>
        <stp>FALSE</stp>
        <stp>T</stp>
        <tr r="F4298" s="2"/>
      </tp>
      <tp>
        <v>5863.75</v>
        <stp/>
        <stp>StudyData</stp>
        <stp>EP</stp>
        <stp>BAR</stp>
        <stp/>
        <stp>Close</stp>
        <stp>5</stp>
        <stp>-4226</stp>
        <stp>All</stp>
        <stp/>
        <stp/>
        <stp>FALSE</stp>
        <stp>T</stp>
        <tr r="F4228" s="2"/>
      </tp>
      <tp>
        <v>5864</v>
        <stp/>
        <stp>StudyData</stp>
        <stp>EP</stp>
        <stp>BAR</stp>
        <stp/>
        <stp>Close</stp>
        <stp>5</stp>
        <stp>-4236</stp>
        <stp>All</stp>
        <stp/>
        <stp/>
        <stp>FALSE</stp>
        <stp>T</stp>
        <tr r="F4238" s="2"/>
      </tp>
      <tp>
        <v>5864</v>
        <stp/>
        <stp>StudyData</stp>
        <stp>EP</stp>
        <stp>BAR</stp>
        <stp/>
        <stp>Close</stp>
        <stp>5</stp>
        <stp>-4206</stp>
        <stp>All</stp>
        <stp/>
        <stp/>
        <stp>FALSE</stp>
        <stp>T</stp>
        <tr r="F4208" s="2"/>
      </tp>
      <tp>
        <v>5866.25</v>
        <stp/>
        <stp>StudyData</stp>
        <stp>EP</stp>
        <stp>BAR</stp>
        <stp/>
        <stp>Close</stp>
        <stp>5</stp>
        <stp>-4216</stp>
        <stp>All</stp>
        <stp/>
        <stp/>
        <stp>FALSE</stp>
        <stp>T</stp>
        <tr r="F4218" s="2"/>
      </tp>
      <tp>
        <v>5863.75</v>
        <stp/>
        <stp>StudyData</stp>
        <stp>EP</stp>
        <stp>BAR</stp>
        <stp/>
        <stp>Close</stp>
        <stp>5</stp>
        <stp>-4266</stp>
        <stp>All</stp>
        <stp/>
        <stp/>
        <stp>FALSE</stp>
        <stp>T</stp>
        <tr r="F4268" s="2"/>
      </tp>
      <tp>
        <v>5859.75</v>
        <stp/>
        <stp>StudyData</stp>
        <stp>EP</stp>
        <stp>BAR</stp>
        <stp/>
        <stp>Close</stp>
        <stp>5</stp>
        <stp>-4276</stp>
        <stp>All</stp>
        <stp/>
        <stp/>
        <stp>FALSE</stp>
        <stp>T</stp>
        <tr r="F4278" s="2"/>
      </tp>
      <tp>
        <v>5873.75</v>
        <stp/>
        <stp>StudyData</stp>
        <stp>EP</stp>
        <stp>BAR</stp>
        <stp/>
        <stp>Close</stp>
        <stp>5</stp>
        <stp>-4246</stp>
        <stp>All</stp>
        <stp/>
        <stp/>
        <stp>FALSE</stp>
        <stp>T</stp>
        <tr r="F4248" s="2"/>
      </tp>
      <tp>
        <v>5862.25</v>
        <stp/>
        <stp>StudyData</stp>
        <stp>EP</stp>
        <stp>BAR</stp>
        <stp/>
        <stp>Close</stp>
        <stp>5</stp>
        <stp>-4256</stp>
        <stp>All</stp>
        <stp/>
        <stp/>
        <stp>FALSE</stp>
        <stp>T</stp>
        <tr r="F4258" s="2"/>
      </tp>
      <tp>
        <v>5928.25</v>
        <stp/>
        <stp>StudyData</stp>
        <stp>EP</stp>
        <stp>BAR</stp>
        <stp/>
        <stp>Close</stp>
        <stp>5</stp>
        <stp>-4386</stp>
        <stp>All</stp>
        <stp/>
        <stp/>
        <stp>FALSE</stp>
        <stp>T</stp>
        <tr r="F4388" s="2"/>
      </tp>
      <tp>
        <v>5926.25</v>
        <stp/>
        <stp>StudyData</stp>
        <stp>EP</stp>
        <stp>BAR</stp>
        <stp/>
        <stp>Close</stp>
        <stp>5</stp>
        <stp>-4396</stp>
        <stp>All</stp>
        <stp/>
        <stp/>
        <stp>FALSE</stp>
        <stp>T</stp>
        <tr r="F4398" s="2"/>
      </tp>
      <tp>
        <v>5890</v>
        <stp/>
        <stp>StudyData</stp>
        <stp>EP</stp>
        <stp>BAR</stp>
        <stp/>
        <stp>Close</stp>
        <stp>5</stp>
        <stp>-4326</stp>
        <stp>All</stp>
        <stp/>
        <stp/>
        <stp>FALSE</stp>
        <stp>T</stp>
        <tr r="F4328" s="2"/>
      </tp>
      <tp>
        <v>5950.75</v>
        <stp/>
        <stp>StudyData</stp>
        <stp>EP</stp>
        <stp>BAR</stp>
        <stp/>
        <stp>Close</stp>
        <stp>5</stp>
        <stp>-4336</stp>
        <stp>All</stp>
        <stp/>
        <stp/>
        <stp>FALSE</stp>
        <stp>T</stp>
        <tr r="F4338" s="2"/>
      </tp>
      <tp>
        <v>5871.5</v>
        <stp/>
        <stp>StudyData</stp>
        <stp>EP</stp>
        <stp>BAR</stp>
        <stp/>
        <stp>Close</stp>
        <stp>5</stp>
        <stp>-4306</stp>
        <stp>All</stp>
        <stp/>
        <stp/>
        <stp>FALSE</stp>
        <stp>T</stp>
        <tr r="F4308" s="2"/>
      </tp>
      <tp>
        <v>5882.75</v>
        <stp/>
        <stp>StudyData</stp>
        <stp>EP</stp>
        <stp>BAR</stp>
        <stp/>
        <stp>Close</stp>
        <stp>5</stp>
        <stp>-4316</stp>
        <stp>All</stp>
        <stp/>
        <stp/>
        <stp>FALSE</stp>
        <stp>T</stp>
        <tr r="F4318" s="2"/>
      </tp>
      <tp>
        <v>5935.25</v>
        <stp/>
        <stp>StudyData</stp>
        <stp>EP</stp>
        <stp>BAR</stp>
        <stp/>
        <stp>Close</stp>
        <stp>5</stp>
        <stp>-4366</stp>
        <stp>All</stp>
        <stp/>
        <stp/>
        <stp>FALSE</stp>
        <stp>T</stp>
        <tr r="F4368" s="2"/>
      </tp>
      <tp>
        <v>5914.75</v>
        <stp/>
        <stp>StudyData</stp>
        <stp>EP</stp>
        <stp>BAR</stp>
        <stp/>
        <stp>Close</stp>
        <stp>5</stp>
        <stp>-4376</stp>
        <stp>All</stp>
        <stp/>
        <stp/>
        <stp>FALSE</stp>
        <stp>T</stp>
        <tr r="F4378" s="2"/>
      </tp>
      <tp>
        <v>5948.25</v>
        <stp/>
        <stp>StudyData</stp>
        <stp>EP</stp>
        <stp>BAR</stp>
        <stp/>
        <stp>Close</stp>
        <stp>5</stp>
        <stp>-4346</stp>
        <stp>All</stp>
        <stp/>
        <stp/>
        <stp>FALSE</stp>
        <stp>T</stp>
        <tr r="F4348" s="2"/>
      </tp>
      <tp>
        <v>5926.25</v>
        <stp/>
        <stp>StudyData</stp>
        <stp>EP</stp>
        <stp>BAR</stp>
        <stp/>
        <stp>Close</stp>
        <stp>5</stp>
        <stp>-4356</stp>
        <stp>All</stp>
        <stp/>
        <stp/>
        <stp>FALSE</stp>
        <stp>T</stp>
        <tr r="F4358" s="2"/>
      </tp>
      <tp>
        <v>5856.75</v>
        <stp/>
        <stp>StudyData</stp>
        <stp>EP</stp>
        <stp>BAR</stp>
        <stp/>
        <stp>Close</stp>
        <stp>5</stp>
        <stp>-4086</stp>
        <stp>All</stp>
        <stp/>
        <stp/>
        <stp>FALSE</stp>
        <stp>T</stp>
        <tr r="F4088" s="2"/>
      </tp>
      <tp>
        <v>5846.25</v>
        <stp/>
        <stp>StudyData</stp>
        <stp>EP</stp>
        <stp>BAR</stp>
        <stp/>
        <stp>Close</stp>
        <stp>5</stp>
        <stp>-4096</stp>
        <stp>All</stp>
        <stp/>
        <stp/>
        <stp>FALSE</stp>
        <stp>T</stp>
        <tr r="F4098" s="2"/>
      </tp>
      <tp>
        <v>5888</v>
        <stp/>
        <stp>StudyData</stp>
        <stp>EP</stp>
        <stp>BAR</stp>
        <stp/>
        <stp>Close</stp>
        <stp>5</stp>
        <stp>-4026</stp>
        <stp>All</stp>
        <stp/>
        <stp/>
        <stp>FALSE</stp>
        <stp>T</stp>
        <tr r="F4028" s="2"/>
      </tp>
      <tp>
        <v>5885</v>
        <stp/>
        <stp>StudyData</stp>
        <stp>EP</stp>
        <stp>BAR</stp>
        <stp/>
        <stp>Close</stp>
        <stp>5</stp>
        <stp>-4036</stp>
        <stp>All</stp>
        <stp/>
        <stp/>
        <stp>FALSE</stp>
        <stp>T</stp>
        <tr r="F4038" s="2"/>
      </tp>
      <tp>
        <v>5865.25</v>
        <stp/>
        <stp>StudyData</stp>
        <stp>EP</stp>
        <stp>BAR</stp>
        <stp/>
        <stp>Close</stp>
        <stp>5</stp>
        <stp>-4006</stp>
        <stp>All</stp>
        <stp/>
        <stp/>
        <stp>FALSE</stp>
        <stp>T</stp>
        <tr r="F4008" s="2"/>
      </tp>
      <tp>
        <v>5859</v>
        <stp/>
        <stp>StudyData</stp>
        <stp>EP</stp>
        <stp>BAR</stp>
        <stp/>
        <stp>Close</stp>
        <stp>5</stp>
        <stp>-4016</stp>
        <stp>All</stp>
        <stp/>
        <stp/>
        <stp>FALSE</stp>
        <stp>T</stp>
        <tr r="F4018" s="2"/>
      </tp>
      <tp>
        <v>5872.5</v>
        <stp/>
        <stp>StudyData</stp>
        <stp>EP</stp>
        <stp>BAR</stp>
        <stp/>
        <stp>Close</stp>
        <stp>5</stp>
        <stp>-4066</stp>
        <stp>All</stp>
        <stp/>
        <stp/>
        <stp>FALSE</stp>
        <stp>T</stp>
        <tr r="F4068" s="2"/>
      </tp>
      <tp>
        <v>5857.75</v>
        <stp/>
        <stp>StudyData</stp>
        <stp>EP</stp>
        <stp>BAR</stp>
        <stp/>
        <stp>Close</stp>
        <stp>5</stp>
        <stp>-4076</stp>
        <stp>All</stp>
        <stp/>
        <stp/>
        <stp>FALSE</stp>
        <stp>T</stp>
        <tr r="F4078" s="2"/>
      </tp>
      <tp>
        <v>5882</v>
        <stp/>
        <stp>StudyData</stp>
        <stp>EP</stp>
        <stp>BAR</stp>
        <stp/>
        <stp>Close</stp>
        <stp>5</stp>
        <stp>-4046</stp>
        <stp>All</stp>
        <stp/>
        <stp/>
        <stp>FALSE</stp>
        <stp>T</stp>
        <tr r="F4048" s="2"/>
      </tp>
      <tp>
        <v>5866.25</v>
        <stp/>
        <stp>StudyData</stp>
        <stp>EP</stp>
        <stp>BAR</stp>
        <stp/>
        <stp>Close</stp>
        <stp>5</stp>
        <stp>-4056</stp>
        <stp>All</stp>
        <stp/>
        <stp/>
        <stp>FALSE</stp>
        <stp>T</stp>
        <tr r="F4058" s="2"/>
      </tp>
      <tp>
        <v>5867.25</v>
        <stp/>
        <stp>StudyData</stp>
        <stp>EP</stp>
        <stp>BAR</stp>
        <stp/>
        <stp>Close</stp>
        <stp>5</stp>
        <stp>-4186</stp>
        <stp>All</stp>
        <stp/>
        <stp/>
        <stp>FALSE</stp>
        <stp>T</stp>
        <tr r="F4188" s="2"/>
      </tp>
      <tp>
        <v>5862.5</v>
        <stp/>
        <stp>StudyData</stp>
        <stp>EP</stp>
        <stp>BAR</stp>
        <stp/>
        <stp>Close</stp>
        <stp>5</stp>
        <stp>-4196</stp>
        <stp>All</stp>
        <stp/>
        <stp/>
        <stp>FALSE</stp>
        <stp>T</stp>
        <tr r="F4198" s="2"/>
      </tp>
      <tp>
        <v>5869.75</v>
        <stp/>
        <stp>StudyData</stp>
        <stp>EP</stp>
        <stp>BAR</stp>
        <stp/>
        <stp>Close</stp>
        <stp>5</stp>
        <stp>-4126</stp>
        <stp>All</stp>
        <stp/>
        <stp/>
        <stp>FALSE</stp>
        <stp>T</stp>
        <tr r="F4128" s="2"/>
      </tp>
      <tp>
        <v>5867.75</v>
        <stp/>
        <stp>StudyData</stp>
        <stp>EP</stp>
        <stp>BAR</stp>
        <stp/>
        <stp>Close</stp>
        <stp>5</stp>
        <stp>-4136</stp>
        <stp>All</stp>
        <stp/>
        <stp/>
        <stp>FALSE</stp>
        <stp>T</stp>
        <tr r="F4138" s="2"/>
      </tp>
      <tp>
        <v>5845.25</v>
        <stp/>
        <stp>StudyData</stp>
        <stp>EP</stp>
        <stp>BAR</stp>
        <stp/>
        <stp>Close</stp>
        <stp>5</stp>
        <stp>-4106</stp>
        <stp>All</stp>
        <stp/>
        <stp/>
        <stp>FALSE</stp>
        <stp>T</stp>
        <tr r="F4108" s="2"/>
      </tp>
      <tp>
        <v>5849.25</v>
        <stp/>
        <stp>StudyData</stp>
        <stp>EP</stp>
        <stp>BAR</stp>
        <stp/>
        <stp>Close</stp>
        <stp>5</stp>
        <stp>-4116</stp>
        <stp>All</stp>
        <stp/>
        <stp/>
        <stp>FALSE</stp>
        <stp>T</stp>
        <tr r="F4118" s="2"/>
      </tp>
      <tp>
        <v>5865.25</v>
        <stp/>
        <stp>StudyData</stp>
        <stp>EP</stp>
        <stp>BAR</stp>
        <stp/>
        <stp>Close</stp>
        <stp>5</stp>
        <stp>-4166</stp>
        <stp>All</stp>
        <stp/>
        <stp/>
        <stp>FALSE</stp>
        <stp>T</stp>
        <tr r="F4168" s="2"/>
      </tp>
      <tp>
        <v>5869.5</v>
        <stp/>
        <stp>StudyData</stp>
        <stp>EP</stp>
        <stp>BAR</stp>
        <stp/>
        <stp>Close</stp>
        <stp>5</stp>
        <stp>-4176</stp>
        <stp>All</stp>
        <stp/>
        <stp/>
        <stp>FALSE</stp>
        <stp>T</stp>
        <tr r="F4178" s="2"/>
      </tp>
      <tp>
        <v>5866.5</v>
        <stp/>
        <stp>StudyData</stp>
        <stp>EP</stp>
        <stp>BAR</stp>
        <stp/>
        <stp>Close</stp>
        <stp>5</stp>
        <stp>-4146</stp>
        <stp>All</stp>
        <stp/>
        <stp/>
        <stp>FALSE</stp>
        <stp>T</stp>
        <tr r="F4148" s="2"/>
      </tp>
      <tp>
        <v>5866.75</v>
        <stp/>
        <stp>StudyData</stp>
        <stp>EP</stp>
        <stp>BAR</stp>
        <stp/>
        <stp>Close</stp>
        <stp>5</stp>
        <stp>-4156</stp>
        <stp>All</stp>
        <stp/>
        <stp/>
        <stp>FALSE</stp>
        <stp>T</stp>
        <tr r="F4158" s="2"/>
      </tp>
      <tp>
        <v>5987.25</v>
        <stp/>
        <stp>StudyData</stp>
        <stp>EP</stp>
        <stp>BAR</stp>
        <stp/>
        <stp>Close</stp>
        <stp>5</stp>
        <stp>-1886</stp>
        <stp>All</stp>
        <stp/>
        <stp/>
        <stp>FALSE</stp>
        <stp>T</stp>
        <tr r="F1888" s="2"/>
      </tp>
      <tp>
        <v>5985</v>
        <stp/>
        <stp>StudyData</stp>
        <stp>EP</stp>
        <stp>BAR</stp>
        <stp/>
        <stp>Close</stp>
        <stp>5</stp>
        <stp>-1896</stp>
        <stp>All</stp>
        <stp/>
        <stp/>
        <stp>FALSE</stp>
        <stp>T</stp>
        <tr r="F1898" s="2"/>
      </tp>
      <tp>
        <v>5983.25</v>
        <stp/>
        <stp>StudyData</stp>
        <stp>EP</stp>
        <stp>BAR</stp>
        <stp/>
        <stp>Close</stp>
        <stp>5</stp>
        <stp>-1826</stp>
        <stp>All</stp>
        <stp/>
        <stp/>
        <stp>FALSE</stp>
        <stp>T</stp>
        <tr r="F1828" s="2"/>
      </tp>
      <tp>
        <v>5985</v>
        <stp/>
        <stp>StudyData</stp>
        <stp>EP</stp>
        <stp>BAR</stp>
        <stp/>
        <stp>Close</stp>
        <stp>5</stp>
        <stp>-1836</stp>
        <stp>All</stp>
        <stp/>
        <stp/>
        <stp>FALSE</stp>
        <stp>T</stp>
        <tr r="F1838" s="2"/>
      </tp>
      <tp>
        <v>5984.5</v>
        <stp/>
        <stp>StudyData</stp>
        <stp>EP</stp>
        <stp>BAR</stp>
        <stp/>
        <stp>Close</stp>
        <stp>5</stp>
        <stp>-1806</stp>
        <stp>All</stp>
        <stp/>
        <stp/>
        <stp>FALSE</stp>
        <stp>T</stp>
        <tr r="F1808" s="2"/>
      </tp>
      <tp>
        <v>5984.25</v>
        <stp/>
        <stp>StudyData</stp>
        <stp>EP</stp>
        <stp>BAR</stp>
        <stp/>
        <stp>Close</stp>
        <stp>5</stp>
        <stp>-1816</stp>
        <stp>All</stp>
        <stp/>
        <stp/>
        <stp>FALSE</stp>
        <stp>T</stp>
        <tr r="F1818" s="2"/>
      </tp>
      <tp>
        <v>5980.75</v>
        <stp/>
        <stp>StudyData</stp>
        <stp>EP</stp>
        <stp>BAR</stp>
        <stp/>
        <stp>Close</stp>
        <stp>5</stp>
        <stp>-1866</stp>
        <stp>All</stp>
        <stp/>
        <stp/>
        <stp>FALSE</stp>
        <stp>T</stp>
        <tr r="F1868" s="2"/>
      </tp>
      <tp>
        <v>5983</v>
        <stp/>
        <stp>StudyData</stp>
        <stp>EP</stp>
        <stp>BAR</stp>
        <stp/>
        <stp>Close</stp>
        <stp>5</stp>
        <stp>-1876</stp>
        <stp>All</stp>
        <stp/>
        <stp/>
        <stp>FALSE</stp>
        <stp>T</stp>
        <tr r="F1878" s="2"/>
      </tp>
      <tp>
        <v>5981</v>
        <stp/>
        <stp>StudyData</stp>
        <stp>EP</stp>
        <stp>BAR</stp>
        <stp/>
        <stp>Close</stp>
        <stp>5</stp>
        <stp>-1846</stp>
        <stp>All</stp>
        <stp/>
        <stp/>
        <stp>FALSE</stp>
        <stp>T</stp>
        <tr r="F1848" s="2"/>
      </tp>
      <tp>
        <v>5977.75</v>
        <stp/>
        <stp>StudyData</stp>
        <stp>EP</stp>
        <stp>BAR</stp>
        <stp/>
        <stp>Close</stp>
        <stp>5</stp>
        <stp>-1856</stp>
        <stp>All</stp>
        <stp/>
        <stp/>
        <stp>FALSE</stp>
        <stp>T</stp>
        <tr r="F1858" s="2"/>
      </tp>
      <tp>
        <v>5921.25</v>
        <stp/>
        <stp>StudyData</stp>
        <stp>EP</stp>
        <stp>BAR</stp>
        <stp/>
        <stp>Close</stp>
        <stp>5</stp>
        <stp>-1986</stp>
        <stp>All</stp>
        <stp/>
        <stp/>
        <stp>FALSE</stp>
        <stp>T</stp>
        <tr r="F1988" s="2"/>
      </tp>
      <tp>
        <v>5915.25</v>
        <stp/>
        <stp>StudyData</stp>
        <stp>EP</stp>
        <stp>BAR</stp>
        <stp/>
        <stp>Close</stp>
        <stp>5</stp>
        <stp>-1996</stp>
        <stp>All</stp>
        <stp/>
        <stp/>
        <stp>FALSE</stp>
        <stp>T</stp>
        <tr r="F1998" s="2"/>
      </tp>
      <tp>
        <v>5953.5</v>
        <stp/>
        <stp>StudyData</stp>
        <stp>EP</stp>
        <stp>BAR</stp>
        <stp/>
        <stp>Close</stp>
        <stp>5</stp>
        <stp>-1926</stp>
        <stp>All</stp>
        <stp/>
        <stp/>
        <stp>FALSE</stp>
        <stp>T</stp>
        <tr r="F1928" s="2"/>
      </tp>
      <tp>
        <v>5944.75</v>
        <stp/>
        <stp>StudyData</stp>
        <stp>EP</stp>
        <stp>BAR</stp>
        <stp/>
        <stp>Close</stp>
        <stp>5</stp>
        <stp>-1936</stp>
        <stp>All</stp>
        <stp/>
        <stp/>
        <stp>FALSE</stp>
        <stp>T</stp>
        <tr r="F1938" s="2"/>
      </tp>
      <tp>
        <v>5975.75</v>
        <stp/>
        <stp>StudyData</stp>
        <stp>EP</stp>
        <stp>BAR</stp>
        <stp/>
        <stp>Close</stp>
        <stp>5</stp>
        <stp>-1906</stp>
        <stp>All</stp>
        <stp/>
        <stp/>
        <stp>FALSE</stp>
        <stp>T</stp>
        <tr r="F1908" s="2"/>
      </tp>
      <tp>
        <v>5967</v>
        <stp/>
        <stp>StudyData</stp>
        <stp>EP</stp>
        <stp>BAR</stp>
        <stp/>
        <stp>Close</stp>
        <stp>5</stp>
        <stp>-1916</stp>
        <stp>All</stp>
        <stp/>
        <stp/>
        <stp>FALSE</stp>
        <stp>T</stp>
        <tr r="F1918" s="2"/>
      </tp>
      <tp>
        <v>5929</v>
        <stp/>
        <stp>StudyData</stp>
        <stp>EP</stp>
        <stp>BAR</stp>
        <stp/>
        <stp>Close</stp>
        <stp>5</stp>
        <stp>-1966</stp>
        <stp>All</stp>
        <stp/>
        <stp/>
        <stp>FALSE</stp>
        <stp>T</stp>
        <tr r="F1968" s="2"/>
      </tp>
      <tp>
        <v>5920.25</v>
        <stp/>
        <stp>StudyData</stp>
        <stp>EP</stp>
        <stp>BAR</stp>
        <stp/>
        <stp>Close</stp>
        <stp>5</stp>
        <stp>-1976</stp>
        <stp>All</stp>
        <stp/>
        <stp/>
        <stp>FALSE</stp>
        <stp>T</stp>
        <tr r="F1978" s="2"/>
      </tp>
      <tp>
        <v>5936</v>
        <stp/>
        <stp>StudyData</stp>
        <stp>EP</stp>
        <stp>BAR</stp>
        <stp/>
        <stp>Close</stp>
        <stp>5</stp>
        <stp>-1946</stp>
        <stp>All</stp>
        <stp/>
        <stp/>
        <stp>FALSE</stp>
        <stp>T</stp>
        <tr r="F1948" s="2"/>
      </tp>
      <tp>
        <v>5937.75</v>
        <stp/>
        <stp>StudyData</stp>
        <stp>EP</stp>
        <stp>BAR</stp>
        <stp/>
        <stp>Close</stp>
        <stp>5</stp>
        <stp>-1956</stp>
        <stp>All</stp>
        <stp/>
        <stp/>
        <stp>FALSE</stp>
        <stp>T</stp>
        <tr r="F1958" s="2"/>
      </tp>
      <tp>
        <v>5989.75</v>
        <stp/>
        <stp>StudyData</stp>
        <stp>EP</stp>
        <stp>BAR</stp>
        <stp/>
        <stp>Close</stp>
        <stp>5</stp>
        <stp>-1686</stp>
        <stp>All</stp>
        <stp/>
        <stp/>
        <stp>FALSE</stp>
        <stp>T</stp>
        <tr r="F1688" s="2"/>
      </tp>
      <tp>
        <v>5988.75</v>
        <stp/>
        <stp>StudyData</stp>
        <stp>EP</stp>
        <stp>BAR</stp>
        <stp/>
        <stp>Close</stp>
        <stp>5</stp>
        <stp>-1696</stp>
        <stp>All</stp>
        <stp/>
        <stp/>
        <stp>FALSE</stp>
        <stp>T</stp>
        <tr r="F1698" s="2"/>
      </tp>
      <tp>
        <v>5980.75</v>
        <stp/>
        <stp>StudyData</stp>
        <stp>EP</stp>
        <stp>BAR</stp>
        <stp/>
        <stp>Close</stp>
        <stp>5</stp>
        <stp>-1626</stp>
        <stp>All</stp>
        <stp/>
        <stp/>
        <stp>FALSE</stp>
        <stp>T</stp>
        <tr r="F1628" s="2"/>
      </tp>
      <tp>
        <v>5989.5</v>
        <stp/>
        <stp>StudyData</stp>
        <stp>EP</stp>
        <stp>BAR</stp>
        <stp/>
        <stp>Close</stp>
        <stp>5</stp>
        <stp>-1636</stp>
        <stp>All</stp>
        <stp/>
        <stp/>
        <stp>FALSE</stp>
        <stp>T</stp>
        <tr r="F1638" s="2"/>
      </tp>
      <tp>
        <v>5996.75</v>
        <stp/>
        <stp>StudyData</stp>
        <stp>EP</stp>
        <stp>BAR</stp>
        <stp/>
        <stp>Close</stp>
        <stp>5</stp>
        <stp>-1606</stp>
        <stp>All</stp>
        <stp/>
        <stp/>
        <stp>FALSE</stp>
        <stp>T</stp>
        <tr r="F1608" s="2"/>
      </tp>
      <tp>
        <v>5991.75</v>
        <stp/>
        <stp>StudyData</stp>
        <stp>EP</stp>
        <stp>BAR</stp>
        <stp/>
        <stp>Close</stp>
        <stp>5</stp>
        <stp>-1616</stp>
        <stp>All</stp>
        <stp/>
        <stp/>
        <stp>FALSE</stp>
        <stp>T</stp>
        <tr r="F1618" s="2"/>
      </tp>
      <tp>
        <v>5982.5</v>
        <stp/>
        <stp>StudyData</stp>
        <stp>EP</stp>
        <stp>BAR</stp>
        <stp/>
        <stp>Close</stp>
        <stp>5</stp>
        <stp>-1666</stp>
        <stp>All</stp>
        <stp/>
        <stp/>
        <stp>FALSE</stp>
        <stp>T</stp>
        <tr r="F1668" s="2"/>
      </tp>
      <tp>
        <v>5994.75</v>
        <stp/>
        <stp>StudyData</stp>
        <stp>EP</stp>
        <stp>BAR</stp>
        <stp/>
        <stp>Close</stp>
        <stp>5</stp>
        <stp>-1676</stp>
        <stp>All</stp>
        <stp/>
        <stp/>
        <stp>FALSE</stp>
        <stp>T</stp>
        <tr r="F1678" s="2"/>
      </tp>
      <tp>
        <v>5989.25</v>
        <stp/>
        <stp>StudyData</stp>
        <stp>EP</stp>
        <stp>BAR</stp>
        <stp/>
        <stp>Close</stp>
        <stp>5</stp>
        <stp>-1646</stp>
        <stp>All</stp>
        <stp/>
        <stp/>
        <stp>FALSE</stp>
        <stp>T</stp>
        <tr r="F1648" s="2"/>
      </tp>
      <tp>
        <v>5993.25</v>
        <stp/>
        <stp>StudyData</stp>
        <stp>EP</stp>
        <stp>BAR</stp>
        <stp/>
        <stp>Close</stp>
        <stp>5</stp>
        <stp>-1656</stp>
        <stp>All</stp>
        <stp/>
        <stp/>
        <stp>FALSE</stp>
        <stp>T</stp>
        <tr r="F1658" s="2"/>
      </tp>
      <tp>
        <v>5975.75</v>
        <stp/>
        <stp>StudyData</stp>
        <stp>EP</stp>
        <stp>BAR</stp>
        <stp/>
        <stp>Close</stp>
        <stp>5</stp>
        <stp>-1786</stp>
        <stp>All</stp>
        <stp/>
        <stp/>
        <stp>FALSE</stp>
        <stp>T</stp>
        <tr r="F1788" s="2"/>
      </tp>
      <tp>
        <v>5976.5</v>
        <stp/>
        <stp>StudyData</stp>
        <stp>EP</stp>
        <stp>BAR</stp>
        <stp/>
        <stp>Close</stp>
        <stp>5</stp>
        <stp>-1796</stp>
        <stp>All</stp>
        <stp/>
        <stp/>
        <stp>FALSE</stp>
        <stp>T</stp>
        <tr r="F1798" s="2"/>
      </tp>
      <tp>
        <v>5992.25</v>
        <stp/>
        <stp>StudyData</stp>
        <stp>EP</stp>
        <stp>BAR</stp>
        <stp/>
        <stp>Close</stp>
        <stp>5</stp>
        <stp>-1726</stp>
        <stp>All</stp>
        <stp/>
        <stp/>
        <stp>FALSE</stp>
        <stp>T</stp>
        <tr r="F1728" s="2"/>
      </tp>
      <tp>
        <v>5979.25</v>
        <stp/>
        <stp>StudyData</stp>
        <stp>EP</stp>
        <stp>BAR</stp>
        <stp/>
        <stp>Close</stp>
        <stp>5</stp>
        <stp>-1736</stp>
        <stp>All</stp>
        <stp/>
        <stp/>
        <stp>FALSE</stp>
        <stp>T</stp>
        <tr r="F1738" s="2"/>
      </tp>
      <tp>
        <v>5994</v>
        <stp/>
        <stp>StudyData</stp>
        <stp>EP</stp>
        <stp>BAR</stp>
        <stp/>
        <stp>Close</stp>
        <stp>5</stp>
        <stp>-1706</stp>
        <stp>All</stp>
        <stp/>
        <stp/>
        <stp>FALSE</stp>
        <stp>T</stp>
        <tr r="F1708" s="2"/>
      </tp>
      <tp>
        <v>5990</v>
        <stp/>
        <stp>StudyData</stp>
        <stp>EP</stp>
        <stp>BAR</stp>
        <stp/>
        <stp>Close</stp>
        <stp>5</stp>
        <stp>-1716</stp>
        <stp>All</stp>
        <stp/>
        <stp/>
        <stp>FALSE</stp>
        <stp>T</stp>
        <tr r="F1718" s="2"/>
      </tp>
      <tp>
        <v>5977.25</v>
        <stp/>
        <stp>StudyData</stp>
        <stp>EP</stp>
        <stp>BAR</stp>
        <stp/>
        <stp>Close</stp>
        <stp>5</stp>
        <stp>-1766</stp>
        <stp>All</stp>
        <stp/>
        <stp/>
        <stp>FALSE</stp>
        <stp>T</stp>
        <tr r="F1768" s="2"/>
      </tp>
      <tp>
        <v>5976.25</v>
        <stp/>
        <stp>StudyData</stp>
        <stp>EP</stp>
        <stp>BAR</stp>
        <stp/>
        <stp>Close</stp>
        <stp>5</stp>
        <stp>-1776</stp>
        <stp>All</stp>
        <stp/>
        <stp/>
        <stp>FALSE</stp>
        <stp>T</stp>
        <tr r="F1778" s="2"/>
      </tp>
      <tp>
        <v>5979</v>
        <stp/>
        <stp>StudyData</stp>
        <stp>EP</stp>
        <stp>BAR</stp>
        <stp/>
        <stp>Close</stp>
        <stp>5</stp>
        <stp>-1746</stp>
        <stp>All</stp>
        <stp/>
        <stp/>
        <stp>FALSE</stp>
        <stp>T</stp>
        <tr r="F1748" s="2"/>
      </tp>
      <tp>
        <v>5979.25</v>
        <stp/>
        <stp>StudyData</stp>
        <stp>EP</stp>
        <stp>BAR</stp>
        <stp/>
        <stp>Close</stp>
        <stp>5</stp>
        <stp>-1756</stp>
        <stp>All</stp>
        <stp/>
        <stp/>
        <stp>FALSE</stp>
        <stp>T</stp>
        <tr r="F1758" s="2"/>
      </tp>
      <tp>
        <v>5974</v>
        <stp/>
        <stp>StudyData</stp>
        <stp>EP</stp>
        <stp>BAR</stp>
        <stp/>
        <stp>Close</stp>
        <stp>5</stp>
        <stp>-1486</stp>
        <stp>All</stp>
        <stp/>
        <stp/>
        <stp>FALSE</stp>
        <stp>T</stp>
        <tr r="F1488" s="2"/>
      </tp>
      <tp>
        <v>5977.25</v>
        <stp/>
        <stp>StudyData</stp>
        <stp>EP</stp>
        <stp>BAR</stp>
        <stp/>
        <stp>Close</stp>
        <stp>5</stp>
        <stp>-1496</stp>
        <stp>All</stp>
        <stp/>
        <stp/>
        <stp>FALSE</stp>
        <stp>T</stp>
        <tr r="F1498" s="2"/>
      </tp>
      <tp>
        <v>5986.5</v>
        <stp/>
        <stp>StudyData</stp>
        <stp>EP</stp>
        <stp>BAR</stp>
        <stp/>
        <stp>Close</stp>
        <stp>5</stp>
        <stp>-1426</stp>
        <stp>All</stp>
        <stp/>
        <stp/>
        <stp>FALSE</stp>
        <stp>T</stp>
        <tr r="F1428" s="2"/>
      </tp>
      <tp>
        <v>5984</v>
        <stp/>
        <stp>StudyData</stp>
        <stp>EP</stp>
        <stp>BAR</stp>
        <stp/>
        <stp>Close</stp>
        <stp>5</stp>
        <stp>-1436</stp>
        <stp>All</stp>
        <stp/>
        <stp/>
        <stp>FALSE</stp>
        <stp>T</stp>
        <tr r="F1438" s="2"/>
      </tp>
      <tp>
        <v>5979.25</v>
        <stp/>
        <stp>StudyData</stp>
        <stp>EP</stp>
        <stp>BAR</stp>
        <stp/>
        <stp>Close</stp>
        <stp>5</stp>
        <stp>-1406</stp>
        <stp>All</stp>
        <stp/>
        <stp/>
        <stp>FALSE</stp>
        <stp>T</stp>
        <tr r="F1408" s="2"/>
      </tp>
      <tp>
        <v>5982</v>
        <stp/>
        <stp>StudyData</stp>
        <stp>EP</stp>
        <stp>BAR</stp>
        <stp/>
        <stp>Close</stp>
        <stp>5</stp>
        <stp>-1416</stp>
        <stp>All</stp>
        <stp/>
        <stp/>
        <stp>FALSE</stp>
        <stp>T</stp>
        <tr r="F1418" s="2"/>
      </tp>
      <tp>
        <v>5974</v>
        <stp/>
        <stp>StudyData</stp>
        <stp>EP</stp>
        <stp>BAR</stp>
        <stp/>
        <stp>Close</stp>
        <stp>5</stp>
        <stp>-1466</stp>
        <stp>All</stp>
        <stp/>
        <stp/>
        <stp>FALSE</stp>
        <stp>T</stp>
        <tr r="F1468" s="2"/>
      </tp>
      <tp>
        <v>5974.75</v>
        <stp/>
        <stp>StudyData</stp>
        <stp>EP</stp>
        <stp>BAR</stp>
        <stp/>
        <stp>Close</stp>
        <stp>5</stp>
        <stp>-1476</stp>
        <stp>All</stp>
        <stp/>
        <stp/>
        <stp>FALSE</stp>
        <stp>T</stp>
        <tr r="F1478" s="2"/>
      </tp>
      <tp>
        <v>5992.25</v>
        <stp/>
        <stp>StudyData</stp>
        <stp>EP</stp>
        <stp>BAR</stp>
        <stp/>
        <stp>Close</stp>
        <stp>5</stp>
        <stp>-1446</stp>
        <stp>All</stp>
        <stp/>
        <stp/>
        <stp>FALSE</stp>
        <stp>T</stp>
        <tr r="F1448" s="2"/>
      </tp>
      <tp>
        <v>5987.5</v>
        <stp/>
        <stp>StudyData</stp>
        <stp>EP</stp>
        <stp>BAR</stp>
        <stp/>
        <stp>Close</stp>
        <stp>5</stp>
        <stp>-1456</stp>
        <stp>All</stp>
        <stp/>
        <stp/>
        <stp>FALSE</stp>
        <stp>T</stp>
        <tr r="F1458" s="2"/>
      </tp>
      <tp>
        <v>5986.5</v>
        <stp/>
        <stp>StudyData</stp>
        <stp>EP</stp>
        <stp>BAR</stp>
        <stp/>
        <stp>Close</stp>
        <stp>5</stp>
        <stp>-1586</stp>
        <stp>All</stp>
        <stp/>
        <stp/>
        <stp>FALSE</stp>
        <stp>T</stp>
        <tr r="F1588" s="2"/>
      </tp>
      <tp>
        <v>5990.75</v>
        <stp/>
        <stp>StudyData</stp>
        <stp>EP</stp>
        <stp>BAR</stp>
        <stp/>
        <stp>Close</stp>
        <stp>5</stp>
        <stp>-1596</stp>
        <stp>All</stp>
        <stp/>
        <stp/>
        <stp>FALSE</stp>
        <stp>T</stp>
        <tr r="F1598" s="2"/>
      </tp>
      <tp>
        <v>5975.5</v>
        <stp/>
        <stp>StudyData</stp>
        <stp>EP</stp>
        <stp>BAR</stp>
        <stp/>
        <stp>Close</stp>
        <stp>5</stp>
        <stp>-1526</stp>
        <stp>All</stp>
        <stp/>
        <stp/>
        <stp>FALSE</stp>
        <stp>T</stp>
        <tr r="F1528" s="2"/>
      </tp>
      <tp>
        <v>5976.25</v>
        <stp/>
        <stp>StudyData</stp>
        <stp>EP</stp>
        <stp>BAR</stp>
        <stp/>
        <stp>Close</stp>
        <stp>5</stp>
        <stp>-1536</stp>
        <stp>All</stp>
        <stp/>
        <stp/>
        <stp>FALSE</stp>
        <stp>T</stp>
        <tr r="F1538" s="2"/>
      </tp>
      <tp>
        <v>5976.75</v>
        <stp/>
        <stp>StudyData</stp>
        <stp>EP</stp>
        <stp>BAR</stp>
        <stp/>
        <stp>Close</stp>
        <stp>5</stp>
        <stp>-1506</stp>
        <stp>All</stp>
        <stp/>
        <stp/>
        <stp>FALSE</stp>
        <stp>T</stp>
        <tr r="F1508" s="2"/>
      </tp>
      <tp>
        <v>5976</v>
        <stp/>
        <stp>StudyData</stp>
        <stp>EP</stp>
        <stp>BAR</stp>
        <stp/>
        <stp>Close</stp>
        <stp>5</stp>
        <stp>-1516</stp>
        <stp>All</stp>
        <stp/>
        <stp/>
        <stp>FALSE</stp>
        <stp>T</stp>
        <tr r="F1518" s="2"/>
      </tp>
      <tp>
        <v>5977.75</v>
        <stp/>
        <stp>StudyData</stp>
        <stp>EP</stp>
        <stp>BAR</stp>
        <stp/>
        <stp>Close</stp>
        <stp>5</stp>
        <stp>-1566</stp>
        <stp>All</stp>
        <stp/>
        <stp/>
        <stp>FALSE</stp>
        <stp>T</stp>
        <tr r="F1568" s="2"/>
      </tp>
      <tp>
        <v>5976.75</v>
        <stp/>
        <stp>StudyData</stp>
        <stp>EP</stp>
        <stp>BAR</stp>
        <stp/>
        <stp>Close</stp>
        <stp>5</stp>
        <stp>-1576</stp>
        <stp>All</stp>
        <stp/>
        <stp/>
        <stp>FALSE</stp>
        <stp>T</stp>
        <tr r="F1578" s="2"/>
      </tp>
      <tp>
        <v>5976.25</v>
        <stp/>
        <stp>StudyData</stp>
        <stp>EP</stp>
        <stp>BAR</stp>
        <stp/>
        <stp>Close</stp>
        <stp>5</stp>
        <stp>-1546</stp>
        <stp>All</stp>
        <stp/>
        <stp/>
        <stp>FALSE</stp>
        <stp>T</stp>
        <tr r="F1548" s="2"/>
      </tp>
      <tp>
        <v>5975</v>
        <stp/>
        <stp>StudyData</stp>
        <stp>EP</stp>
        <stp>BAR</stp>
        <stp/>
        <stp>Close</stp>
        <stp>5</stp>
        <stp>-1556</stp>
        <stp>All</stp>
        <stp/>
        <stp/>
        <stp>FALSE</stp>
        <stp>T</stp>
        <tr r="F1558" s="2"/>
      </tp>
      <tp>
        <v>5941.5</v>
        <stp/>
        <stp>StudyData</stp>
        <stp>EP</stp>
        <stp>BAR</stp>
        <stp/>
        <stp>Close</stp>
        <stp>5</stp>
        <stp>-1286</stp>
        <stp>All</stp>
        <stp/>
        <stp/>
        <stp>FALSE</stp>
        <stp>T</stp>
        <tr r="F1288" s="2"/>
      </tp>
      <tp>
        <v>5943.5</v>
        <stp/>
        <stp>StudyData</stp>
        <stp>EP</stp>
        <stp>BAR</stp>
        <stp/>
        <stp>Close</stp>
        <stp>5</stp>
        <stp>-1296</stp>
        <stp>All</stp>
        <stp/>
        <stp/>
        <stp>FALSE</stp>
        <stp>T</stp>
        <tr r="F1298" s="2"/>
      </tp>
      <tp>
        <v>5960.5</v>
        <stp/>
        <stp>StudyData</stp>
        <stp>EP</stp>
        <stp>BAR</stp>
        <stp/>
        <stp>Close</stp>
        <stp>5</stp>
        <stp>-1226</stp>
        <stp>All</stp>
        <stp/>
        <stp/>
        <stp>FALSE</stp>
        <stp>T</stp>
        <tr r="F1228" s="2"/>
      </tp>
      <tp>
        <v>5955.25</v>
        <stp/>
        <stp>StudyData</stp>
        <stp>EP</stp>
        <stp>BAR</stp>
        <stp/>
        <stp>Close</stp>
        <stp>5</stp>
        <stp>-1236</stp>
        <stp>All</stp>
        <stp/>
        <stp/>
        <stp>FALSE</stp>
        <stp>T</stp>
        <tr r="F1238" s="2"/>
      </tp>
      <tp>
        <v>5967.25</v>
        <stp/>
        <stp>StudyData</stp>
        <stp>EP</stp>
        <stp>BAR</stp>
        <stp/>
        <stp>Close</stp>
        <stp>5</stp>
        <stp>-1206</stp>
        <stp>All</stp>
        <stp/>
        <stp/>
        <stp>FALSE</stp>
        <stp>T</stp>
        <tr r="F1208" s="2"/>
      </tp>
      <tp>
        <v>5960</v>
        <stp/>
        <stp>StudyData</stp>
        <stp>EP</stp>
        <stp>BAR</stp>
        <stp/>
        <stp>Close</stp>
        <stp>5</stp>
        <stp>-1216</stp>
        <stp>All</stp>
        <stp/>
        <stp/>
        <stp>FALSE</stp>
        <stp>T</stp>
        <tr r="F1218" s="2"/>
      </tp>
      <tp>
        <v>5952</v>
        <stp/>
        <stp>StudyData</stp>
        <stp>EP</stp>
        <stp>BAR</stp>
        <stp/>
        <stp>Close</stp>
        <stp>5</stp>
        <stp>-1266</stp>
        <stp>All</stp>
        <stp/>
        <stp/>
        <stp>FALSE</stp>
        <stp>T</stp>
        <tr r="F1268" s="2"/>
      </tp>
      <tp>
        <v>5944.5</v>
        <stp/>
        <stp>StudyData</stp>
        <stp>EP</stp>
        <stp>BAR</stp>
        <stp/>
        <stp>Close</stp>
        <stp>5</stp>
        <stp>-1276</stp>
        <stp>All</stp>
        <stp/>
        <stp/>
        <stp>FALSE</stp>
        <stp>T</stp>
        <tr r="F1278" s="2"/>
      </tp>
      <tp>
        <v>5955</v>
        <stp/>
        <stp>StudyData</stp>
        <stp>EP</stp>
        <stp>BAR</stp>
        <stp/>
        <stp>Close</stp>
        <stp>5</stp>
        <stp>-1246</stp>
        <stp>All</stp>
        <stp/>
        <stp/>
        <stp>FALSE</stp>
        <stp>T</stp>
        <tr r="F1248" s="2"/>
      </tp>
      <tp>
        <v>5955.75</v>
        <stp/>
        <stp>StudyData</stp>
        <stp>EP</stp>
        <stp>BAR</stp>
        <stp/>
        <stp>Close</stp>
        <stp>5</stp>
        <stp>-1256</stp>
        <stp>All</stp>
        <stp/>
        <stp/>
        <stp>FALSE</stp>
        <stp>T</stp>
        <tr r="F1258" s="2"/>
      </tp>
      <tp>
        <v>5992</v>
        <stp/>
        <stp>StudyData</stp>
        <stp>EP</stp>
        <stp>BAR</stp>
        <stp/>
        <stp>Close</stp>
        <stp>5</stp>
        <stp>-1386</stp>
        <stp>All</stp>
        <stp/>
        <stp/>
        <stp>FALSE</stp>
        <stp>T</stp>
        <tr r="F1388" s="2"/>
      </tp>
      <tp>
        <v>5980.25</v>
        <stp/>
        <stp>StudyData</stp>
        <stp>EP</stp>
        <stp>BAR</stp>
        <stp/>
        <stp>Close</stp>
        <stp>5</stp>
        <stp>-1396</stp>
        <stp>All</stp>
        <stp/>
        <stp/>
        <stp>FALSE</stp>
        <stp>T</stp>
        <tr r="F1398" s="2"/>
      </tp>
      <tp>
        <v>5971.25</v>
        <stp/>
        <stp>StudyData</stp>
        <stp>EP</stp>
        <stp>BAR</stp>
        <stp/>
        <stp>Close</stp>
        <stp>5</stp>
        <stp>-1326</stp>
        <stp>All</stp>
        <stp/>
        <stp/>
        <stp>FALSE</stp>
        <stp>T</stp>
        <tr r="F1328" s="2"/>
      </tp>
      <tp>
        <v>5985.5</v>
        <stp/>
        <stp>StudyData</stp>
        <stp>EP</stp>
        <stp>BAR</stp>
        <stp/>
        <stp>Close</stp>
        <stp>5</stp>
        <stp>-1336</stp>
        <stp>All</stp>
        <stp/>
        <stp/>
        <stp>FALSE</stp>
        <stp>T</stp>
        <tr r="F1338" s="2"/>
      </tp>
      <tp>
        <v>5952.75</v>
        <stp/>
        <stp>StudyData</stp>
        <stp>EP</stp>
        <stp>BAR</stp>
        <stp/>
        <stp>Close</stp>
        <stp>5</stp>
        <stp>-1306</stp>
        <stp>All</stp>
        <stp/>
        <stp/>
        <stp>FALSE</stp>
        <stp>T</stp>
        <tr r="F1308" s="2"/>
      </tp>
      <tp>
        <v>5956.25</v>
        <stp/>
        <stp>StudyData</stp>
        <stp>EP</stp>
        <stp>BAR</stp>
        <stp/>
        <stp>Close</stp>
        <stp>5</stp>
        <stp>-1316</stp>
        <stp>All</stp>
        <stp/>
        <stp/>
        <stp>FALSE</stp>
        <stp>T</stp>
        <tr r="F1318" s="2"/>
      </tp>
      <tp>
        <v>5994.5</v>
        <stp/>
        <stp>StudyData</stp>
        <stp>EP</stp>
        <stp>BAR</stp>
        <stp/>
        <stp>Close</stp>
        <stp>5</stp>
        <stp>-1366</stp>
        <stp>All</stp>
        <stp/>
        <stp/>
        <stp>FALSE</stp>
        <stp>T</stp>
        <tr r="F1368" s="2"/>
      </tp>
      <tp>
        <v>5965.25</v>
        <stp/>
        <stp>StudyData</stp>
        <stp>EP</stp>
        <stp>BAR</stp>
        <stp/>
        <stp>Close</stp>
        <stp>5</stp>
        <stp>-1376</stp>
        <stp>All</stp>
        <stp/>
        <stp/>
        <stp>FALSE</stp>
        <stp>T</stp>
        <tr r="F1378" s="2"/>
      </tp>
      <tp>
        <v>5987.5</v>
        <stp/>
        <stp>StudyData</stp>
        <stp>EP</stp>
        <stp>BAR</stp>
        <stp/>
        <stp>Close</stp>
        <stp>5</stp>
        <stp>-1346</stp>
        <stp>All</stp>
        <stp/>
        <stp/>
        <stp>FALSE</stp>
        <stp>T</stp>
        <tr r="F1348" s="2"/>
      </tp>
      <tp>
        <v>6003.25</v>
        <stp/>
        <stp>StudyData</stp>
        <stp>EP</stp>
        <stp>BAR</stp>
        <stp/>
        <stp>Close</stp>
        <stp>5</stp>
        <stp>-1356</stp>
        <stp>All</stp>
        <stp/>
        <stp/>
        <stp>FALSE</stp>
        <stp>T</stp>
        <tr r="F1358" s="2"/>
      </tp>
      <tp>
        <v>5999.5</v>
        <stp/>
        <stp>StudyData</stp>
        <stp>EP</stp>
        <stp>BAR</stp>
        <stp/>
        <stp>Close</stp>
        <stp>5</stp>
        <stp>-1086</stp>
        <stp>All</stp>
        <stp/>
        <stp/>
        <stp>FALSE</stp>
        <stp>T</stp>
        <tr r="F1088" s="2"/>
      </tp>
      <tp>
        <v>6007.5</v>
        <stp/>
        <stp>StudyData</stp>
        <stp>EP</stp>
        <stp>BAR</stp>
        <stp/>
        <stp>Close</stp>
        <stp>5</stp>
        <stp>-1096</stp>
        <stp>All</stp>
        <stp/>
        <stp/>
        <stp>FALSE</stp>
        <stp>T</stp>
        <tr r="F1098" s="2"/>
      </tp>
      <tp>
        <v>6011.25</v>
        <stp/>
        <stp>StudyData</stp>
        <stp>EP</stp>
        <stp>BAR</stp>
        <stp/>
        <stp>Close</stp>
        <stp>5</stp>
        <stp>-1026</stp>
        <stp>All</stp>
        <stp/>
        <stp/>
        <stp>FALSE</stp>
        <stp>T</stp>
        <tr r="F1028" s="2"/>
      </tp>
      <tp>
        <v>6009.75</v>
        <stp/>
        <stp>StudyData</stp>
        <stp>EP</stp>
        <stp>BAR</stp>
        <stp/>
        <stp>Close</stp>
        <stp>5</stp>
        <stp>-1036</stp>
        <stp>All</stp>
        <stp/>
        <stp/>
        <stp>FALSE</stp>
        <stp>T</stp>
        <tr r="F1038" s="2"/>
      </tp>
      <tp>
        <v>5998</v>
        <stp/>
        <stp>StudyData</stp>
        <stp>EP</stp>
        <stp>BAR</stp>
        <stp/>
        <stp>Close</stp>
        <stp>5</stp>
        <stp>-1006</stp>
        <stp>All</stp>
        <stp/>
        <stp/>
        <stp>FALSE</stp>
        <stp>T</stp>
        <tr r="F1008" s="2"/>
      </tp>
      <tp>
        <v>6002.75</v>
        <stp/>
        <stp>StudyData</stp>
        <stp>EP</stp>
        <stp>BAR</stp>
        <stp/>
        <stp>Close</stp>
        <stp>5</stp>
        <stp>-1016</stp>
        <stp>All</stp>
        <stp/>
        <stp/>
        <stp>FALSE</stp>
        <stp>T</stp>
        <tr r="F1018" s="2"/>
      </tp>
      <tp>
        <v>5991.5</v>
        <stp/>
        <stp>StudyData</stp>
        <stp>EP</stp>
        <stp>BAR</stp>
        <stp/>
        <stp>Close</stp>
        <stp>5</stp>
        <stp>-1066</stp>
        <stp>All</stp>
        <stp/>
        <stp/>
        <stp>FALSE</stp>
        <stp>T</stp>
        <tr r="F1068" s="2"/>
      </tp>
      <tp>
        <v>6008</v>
        <stp/>
        <stp>StudyData</stp>
        <stp>EP</stp>
        <stp>BAR</stp>
        <stp/>
        <stp>Close</stp>
        <stp>5</stp>
        <stp>-1076</stp>
        <stp>All</stp>
        <stp/>
        <stp/>
        <stp>FALSE</stp>
        <stp>T</stp>
        <tr r="F1078" s="2"/>
      </tp>
      <tp>
        <v>6014.25</v>
        <stp/>
        <stp>StudyData</stp>
        <stp>EP</stp>
        <stp>BAR</stp>
        <stp/>
        <stp>Close</stp>
        <stp>5</stp>
        <stp>-1046</stp>
        <stp>All</stp>
        <stp/>
        <stp/>
        <stp>FALSE</stp>
        <stp>T</stp>
        <tr r="F1048" s="2"/>
      </tp>
      <tp>
        <v>6004</v>
        <stp/>
        <stp>StudyData</stp>
        <stp>EP</stp>
        <stp>BAR</stp>
        <stp/>
        <stp>Close</stp>
        <stp>5</stp>
        <stp>-1056</stp>
        <stp>All</stp>
        <stp/>
        <stp/>
        <stp>FALSE</stp>
        <stp>T</stp>
        <tr r="F1058" s="2"/>
      </tp>
      <tp>
        <v>5973</v>
        <stp/>
        <stp>StudyData</stp>
        <stp>EP</stp>
        <stp>BAR</stp>
        <stp/>
        <stp>Close</stp>
        <stp>5</stp>
        <stp>-1186</stp>
        <stp>All</stp>
        <stp/>
        <stp/>
        <stp>FALSE</stp>
        <stp>T</stp>
        <tr r="F1188" s="2"/>
      </tp>
      <tp>
        <v>5966.5</v>
        <stp/>
        <stp>StudyData</stp>
        <stp>EP</stp>
        <stp>BAR</stp>
        <stp/>
        <stp>Close</stp>
        <stp>5</stp>
        <stp>-1196</stp>
        <stp>All</stp>
        <stp/>
        <stp/>
        <stp>FALSE</stp>
        <stp>T</stp>
        <tr r="F1198" s="2"/>
      </tp>
      <tp>
        <v>5972.5</v>
        <stp/>
        <stp>StudyData</stp>
        <stp>EP</stp>
        <stp>BAR</stp>
        <stp/>
        <stp>Close</stp>
        <stp>5</stp>
        <stp>-1126</stp>
        <stp>All</stp>
        <stp/>
        <stp/>
        <stp>FALSE</stp>
        <stp>T</stp>
        <tr r="F1128" s="2"/>
      </tp>
      <tp>
        <v>5966</v>
        <stp/>
        <stp>StudyData</stp>
        <stp>EP</stp>
        <stp>BAR</stp>
        <stp/>
        <stp>Close</stp>
        <stp>5</stp>
        <stp>-1136</stp>
        <stp>All</stp>
        <stp/>
        <stp/>
        <stp>FALSE</stp>
        <stp>T</stp>
        <tr r="F1138" s="2"/>
      </tp>
      <tp>
        <v>6020.75</v>
        <stp/>
        <stp>StudyData</stp>
        <stp>EP</stp>
        <stp>BAR</stp>
        <stp/>
        <stp>Close</stp>
        <stp>5</stp>
        <stp>-1106</stp>
        <stp>All</stp>
        <stp/>
        <stp/>
        <stp>FALSE</stp>
        <stp>T</stp>
        <tr r="F1108" s="2"/>
      </tp>
      <tp>
        <v>5991.5</v>
        <stp/>
        <stp>StudyData</stp>
        <stp>EP</stp>
        <stp>BAR</stp>
        <stp/>
        <stp>Close</stp>
        <stp>5</stp>
        <stp>-1116</stp>
        <stp>All</stp>
        <stp/>
        <stp/>
        <stp>FALSE</stp>
        <stp>T</stp>
        <tr r="F1118" s="2"/>
      </tp>
      <tp>
        <v>5969.5</v>
        <stp/>
        <stp>StudyData</stp>
        <stp>EP</stp>
        <stp>BAR</stp>
        <stp/>
        <stp>Close</stp>
        <stp>5</stp>
        <stp>-1166</stp>
        <stp>All</stp>
        <stp/>
        <stp/>
        <stp>FALSE</stp>
        <stp>T</stp>
        <tr r="F1168" s="2"/>
      </tp>
      <tp>
        <v>5970.75</v>
        <stp/>
        <stp>StudyData</stp>
        <stp>EP</stp>
        <stp>BAR</stp>
        <stp/>
        <stp>Close</stp>
        <stp>5</stp>
        <stp>-1176</stp>
        <stp>All</stp>
        <stp/>
        <stp/>
        <stp>FALSE</stp>
        <stp>T</stp>
        <tr r="F1178" s="2"/>
      </tp>
      <tp>
        <v>5973.25</v>
        <stp/>
        <stp>StudyData</stp>
        <stp>EP</stp>
        <stp>BAR</stp>
        <stp/>
        <stp>Close</stp>
        <stp>5</stp>
        <stp>-1146</stp>
        <stp>All</stp>
        <stp/>
        <stp/>
        <stp>FALSE</stp>
        <stp>T</stp>
        <tr r="F1148" s="2"/>
      </tp>
      <tp>
        <v>5973.5</v>
        <stp/>
        <stp>StudyData</stp>
        <stp>EP</stp>
        <stp>BAR</stp>
        <stp/>
        <stp>Close</stp>
        <stp>5</stp>
        <stp>-1156</stp>
        <stp>All</stp>
        <stp/>
        <stp/>
        <stp>FALSE</stp>
        <stp>T</stp>
        <tr r="F1158" s="2"/>
      </tp>
      <tp>
        <v>5999</v>
        <stp/>
        <stp>StudyData</stp>
        <stp>EP</stp>
        <stp>BAR</stp>
        <stp/>
        <stp>Close</stp>
        <stp>5</stp>
        <stp>-2886</stp>
        <stp>All</stp>
        <stp/>
        <stp/>
        <stp>FALSE</stp>
        <stp>T</stp>
        <tr r="F2888" s="2"/>
      </tp>
      <tp>
        <v>6000.5</v>
        <stp/>
        <stp>StudyData</stp>
        <stp>EP</stp>
        <stp>BAR</stp>
        <stp/>
        <stp>Close</stp>
        <stp>5</stp>
        <stp>-2896</stp>
        <stp>All</stp>
        <stp/>
        <stp/>
        <stp>FALSE</stp>
        <stp>T</stp>
        <tr r="F2898" s="2"/>
      </tp>
      <tp>
        <v>6000</v>
        <stp/>
        <stp>StudyData</stp>
        <stp>EP</stp>
        <stp>BAR</stp>
        <stp/>
        <stp>Close</stp>
        <stp>5</stp>
        <stp>-2826</stp>
        <stp>All</stp>
        <stp/>
        <stp/>
        <stp>FALSE</stp>
        <stp>T</stp>
        <tr r="F2828" s="2"/>
      </tp>
      <tp>
        <v>5996.75</v>
        <stp/>
        <stp>StudyData</stp>
        <stp>EP</stp>
        <stp>BAR</stp>
        <stp/>
        <stp>Close</stp>
        <stp>5</stp>
        <stp>-2836</stp>
        <stp>All</stp>
        <stp/>
        <stp/>
        <stp>FALSE</stp>
        <stp>T</stp>
        <tr r="F2838" s="2"/>
      </tp>
      <tp>
        <v>5978</v>
        <stp/>
        <stp>StudyData</stp>
        <stp>EP</stp>
        <stp>BAR</stp>
        <stp/>
        <stp>Close</stp>
        <stp>5</stp>
        <stp>-2806</stp>
        <stp>All</stp>
        <stp/>
        <stp/>
        <stp>FALSE</stp>
        <stp>T</stp>
        <tr r="F2808" s="2"/>
      </tp>
      <tp>
        <v>5993.5</v>
        <stp/>
        <stp>StudyData</stp>
        <stp>EP</stp>
        <stp>BAR</stp>
        <stp/>
        <stp>Close</stp>
        <stp>5</stp>
        <stp>-2816</stp>
        <stp>All</stp>
        <stp/>
        <stp/>
        <stp>FALSE</stp>
        <stp>T</stp>
        <tr r="F2818" s="2"/>
      </tp>
      <tp>
        <v>5999</v>
        <stp/>
        <stp>StudyData</stp>
        <stp>EP</stp>
        <stp>BAR</stp>
        <stp/>
        <stp>Close</stp>
        <stp>5</stp>
        <stp>-2866</stp>
        <stp>All</stp>
        <stp/>
        <stp/>
        <stp>FALSE</stp>
        <stp>T</stp>
        <tr r="F2868" s="2"/>
      </tp>
      <tp>
        <v>5997.5</v>
        <stp/>
        <stp>StudyData</stp>
        <stp>EP</stp>
        <stp>BAR</stp>
        <stp/>
        <stp>Close</stp>
        <stp>5</stp>
        <stp>-2876</stp>
        <stp>All</stp>
        <stp/>
        <stp/>
        <stp>FALSE</stp>
        <stp>T</stp>
        <tr r="F2878" s="2"/>
      </tp>
      <tp>
        <v>5992</v>
        <stp/>
        <stp>StudyData</stp>
        <stp>EP</stp>
        <stp>BAR</stp>
        <stp/>
        <stp>Close</stp>
        <stp>5</stp>
        <stp>-2846</stp>
        <stp>All</stp>
        <stp/>
        <stp/>
        <stp>FALSE</stp>
        <stp>T</stp>
        <tr r="F2848" s="2"/>
      </tp>
      <tp>
        <v>6001.25</v>
        <stp/>
        <stp>StudyData</stp>
        <stp>EP</stp>
        <stp>BAR</stp>
        <stp/>
        <stp>Close</stp>
        <stp>5</stp>
        <stp>-2856</stp>
        <stp>All</stp>
        <stp/>
        <stp/>
        <stp>FALSE</stp>
        <stp>T</stp>
        <tr r="F2858" s="2"/>
      </tp>
      <tp>
        <v>5926.75</v>
        <stp/>
        <stp>StudyData</stp>
        <stp>EP</stp>
        <stp>BAR</stp>
        <stp/>
        <stp>Close</stp>
        <stp>5</stp>
        <stp>-2986</stp>
        <stp>All</stp>
        <stp/>
        <stp/>
        <stp>FALSE</stp>
        <stp>T</stp>
        <tr r="F2988" s="2"/>
      </tp>
      <tp>
        <v>5927.25</v>
        <stp/>
        <stp>StudyData</stp>
        <stp>EP</stp>
        <stp>BAR</stp>
        <stp/>
        <stp>Close</stp>
        <stp>5</stp>
        <stp>-2996</stp>
        <stp>All</stp>
        <stp/>
        <stp/>
        <stp>FALSE</stp>
        <stp>T</stp>
        <tr r="F2998" s="2"/>
      </tp>
      <tp>
        <v>5986.75</v>
        <stp/>
        <stp>StudyData</stp>
        <stp>EP</stp>
        <stp>BAR</stp>
        <stp/>
        <stp>Close</stp>
        <stp>5</stp>
        <stp>-2926</stp>
        <stp>All</stp>
        <stp/>
        <stp/>
        <stp>FALSE</stp>
        <stp>T</stp>
        <tr r="F2928" s="2"/>
      </tp>
      <tp>
        <v>5982.25</v>
        <stp/>
        <stp>StudyData</stp>
        <stp>EP</stp>
        <stp>BAR</stp>
        <stp/>
        <stp>Close</stp>
        <stp>5</stp>
        <stp>-2936</stp>
        <stp>All</stp>
        <stp/>
        <stp/>
        <stp>FALSE</stp>
        <stp>T</stp>
        <tr r="F2938" s="2"/>
      </tp>
      <tp>
        <v>5992.25</v>
        <stp/>
        <stp>StudyData</stp>
        <stp>EP</stp>
        <stp>BAR</stp>
        <stp/>
        <stp>Close</stp>
        <stp>5</stp>
        <stp>-2906</stp>
        <stp>All</stp>
        <stp/>
        <stp/>
        <stp>FALSE</stp>
        <stp>T</stp>
        <tr r="F2908" s="2"/>
      </tp>
      <tp>
        <v>5999</v>
        <stp/>
        <stp>StudyData</stp>
        <stp>EP</stp>
        <stp>BAR</stp>
        <stp/>
        <stp>Close</stp>
        <stp>5</stp>
        <stp>-2916</stp>
        <stp>All</stp>
        <stp/>
        <stp/>
        <stp>FALSE</stp>
        <stp>T</stp>
        <tr r="F2918" s="2"/>
      </tp>
      <tp>
        <v>5912.25</v>
        <stp/>
        <stp>StudyData</stp>
        <stp>EP</stp>
        <stp>BAR</stp>
        <stp/>
        <stp>Close</stp>
        <stp>5</stp>
        <stp>-2966</stp>
        <stp>All</stp>
        <stp/>
        <stp/>
        <stp>FALSE</stp>
        <stp>T</stp>
        <tr r="F2968" s="2"/>
      </tp>
      <tp>
        <v>5912.5</v>
        <stp/>
        <stp>StudyData</stp>
        <stp>EP</stp>
        <stp>BAR</stp>
        <stp/>
        <stp>Close</stp>
        <stp>5</stp>
        <stp>-2976</stp>
        <stp>All</stp>
        <stp/>
        <stp/>
        <stp>FALSE</stp>
        <stp>T</stp>
        <tr r="F2978" s="2"/>
      </tp>
      <tp>
        <v>5923</v>
        <stp/>
        <stp>StudyData</stp>
        <stp>EP</stp>
        <stp>BAR</stp>
        <stp/>
        <stp>Close</stp>
        <stp>5</stp>
        <stp>-2946</stp>
        <stp>All</stp>
        <stp/>
        <stp/>
        <stp>FALSE</stp>
        <stp>T</stp>
        <tr r="F2948" s="2"/>
      </tp>
      <tp>
        <v>5913.75</v>
        <stp/>
        <stp>StudyData</stp>
        <stp>EP</stp>
        <stp>BAR</stp>
        <stp/>
        <stp>Close</stp>
        <stp>5</stp>
        <stp>-2956</stp>
        <stp>All</stp>
        <stp/>
        <stp/>
        <stp>FALSE</stp>
        <stp>T</stp>
        <tr r="F2958" s="2"/>
      </tp>
      <tp>
        <v>5919.25</v>
        <stp/>
        <stp>StudyData</stp>
        <stp>EP</stp>
        <stp>BAR</stp>
        <stp/>
        <stp>Close</stp>
        <stp>5</stp>
        <stp>-2686</stp>
        <stp>All</stp>
        <stp/>
        <stp/>
        <stp>FALSE</stp>
        <stp>T</stp>
        <tr r="F2688" s="2"/>
      </tp>
      <tp>
        <v>5909</v>
        <stp/>
        <stp>StudyData</stp>
        <stp>EP</stp>
        <stp>BAR</stp>
        <stp/>
        <stp>Close</stp>
        <stp>5</stp>
        <stp>-2696</stp>
        <stp>All</stp>
        <stp/>
        <stp/>
        <stp>FALSE</stp>
        <stp>T</stp>
        <tr r="F2698" s="2"/>
      </tp>
      <tp>
        <v>5911.25</v>
        <stp/>
        <stp>StudyData</stp>
        <stp>EP</stp>
        <stp>BAR</stp>
        <stp/>
        <stp>Close</stp>
        <stp>5</stp>
        <stp>-2626</stp>
        <stp>All</stp>
        <stp/>
        <stp/>
        <stp>FALSE</stp>
        <stp>T</stp>
        <tr r="F2628" s="2"/>
      </tp>
      <tp>
        <v>5902.75</v>
        <stp/>
        <stp>StudyData</stp>
        <stp>EP</stp>
        <stp>BAR</stp>
        <stp/>
        <stp>Close</stp>
        <stp>5</stp>
        <stp>-2636</stp>
        <stp>All</stp>
        <stp/>
        <stp/>
        <stp>FALSE</stp>
        <stp>T</stp>
        <tr r="F2638" s="2"/>
      </tp>
      <tp>
        <v>5908.5</v>
        <stp/>
        <stp>StudyData</stp>
        <stp>EP</stp>
        <stp>BAR</stp>
        <stp/>
        <stp>Close</stp>
        <stp>5</stp>
        <stp>-2606</stp>
        <stp>All</stp>
        <stp/>
        <stp/>
        <stp>FALSE</stp>
        <stp>T</stp>
        <tr r="F2608" s="2"/>
      </tp>
      <tp>
        <v>5910.75</v>
        <stp/>
        <stp>StudyData</stp>
        <stp>EP</stp>
        <stp>BAR</stp>
        <stp/>
        <stp>Close</stp>
        <stp>5</stp>
        <stp>-2616</stp>
        <stp>All</stp>
        <stp/>
        <stp/>
        <stp>FALSE</stp>
        <stp>T</stp>
        <tr r="F2618" s="2"/>
      </tp>
      <tp>
        <v>5908</v>
        <stp/>
        <stp>StudyData</stp>
        <stp>EP</stp>
        <stp>BAR</stp>
        <stp/>
        <stp>Close</stp>
        <stp>5</stp>
        <stp>-2666</stp>
        <stp>All</stp>
        <stp/>
        <stp/>
        <stp>FALSE</stp>
        <stp>T</stp>
        <tr r="F2668" s="2"/>
      </tp>
      <tp>
        <v>5916.75</v>
        <stp/>
        <stp>StudyData</stp>
        <stp>EP</stp>
        <stp>BAR</stp>
        <stp/>
        <stp>Close</stp>
        <stp>5</stp>
        <stp>-2676</stp>
        <stp>All</stp>
        <stp/>
        <stp/>
        <stp>FALSE</stp>
        <stp>T</stp>
        <tr r="F2678" s="2"/>
      </tp>
      <tp>
        <v>5911</v>
        <stp/>
        <stp>StudyData</stp>
        <stp>EP</stp>
        <stp>BAR</stp>
        <stp/>
        <stp>Close</stp>
        <stp>5</stp>
        <stp>-2646</stp>
        <stp>All</stp>
        <stp/>
        <stp/>
        <stp>FALSE</stp>
        <stp>T</stp>
        <tr r="F2648" s="2"/>
      </tp>
      <tp>
        <v>5911.5</v>
        <stp/>
        <stp>StudyData</stp>
        <stp>EP</stp>
        <stp>BAR</stp>
        <stp/>
        <stp>Close</stp>
        <stp>5</stp>
        <stp>-2656</stp>
        <stp>All</stp>
        <stp/>
        <stp/>
        <stp>FALSE</stp>
        <stp>T</stp>
        <tr r="F2658" s="2"/>
      </tp>
      <tp>
        <v>5963.5</v>
        <stp/>
        <stp>StudyData</stp>
        <stp>EP</stp>
        <stp>BAR</stp>
        <stp/>
        <stp>Close</stp>
        <stp>5</stp>
        <stp>-2786</stp>
        <stp>All</stp>
        <stp/>
        <stp/>
        <stp>FALSE</stp>
        <stp>T</stp>
        <tr r="F2788" s="2"/>
      </tp>
      <tp>
        <v>5965.75</v>
        <stp/>
        <stp>StudyData</stp>
        <stp>EP</stp>
        <stp>BAR</stp>
        <stp/>
        <stp>Close</stp>
        <stp>5</stp>
        <stp>-2796</stp>
        <stp>All</stp>
        <stp/>
        <stp/>
        <stp>FALSE</stp>
        <stp>T</stp>
        <tr r="F2798" s="2"/>
      </tp>
      <tp>
        <v>5918.5</v>
        <stp/>
        <stp>StudyData</stp>
        <stp>EP</stp>
        <stp>BAR</stp>
        <stp/>
        <stp>Close</stp>
        <stp>5</stp>
        <stp>-2726</stp>
        <stp>All</stp>
        <stp/>
        <stp/>
        <stp>FALSE</stp>
        <stp>T</stp>
        <tr r="F2728" s="2"/>
      </tp>
      <tp>
        <v>5915</v>
        <stp/>
        <stp>StudyData</stp>
        <stp>EP</stp>
        <stp>BAR</stp>
        <stp/>
        <stp>Close</stp>
        <stp>5</stp>
        <stp>-2736</stp>
        <stp>All</stp>
        <stp/>
        <stp/>
        <stp>FALSE</stp>
        <stp>T</stp>
        <tr r="F2738" s="2"/>
      </tp>
      <tp>
        <v>5903</v>
        <stp/>
        <stp>StudyData</stp>
        <stp>EP</stp>
        <stp>BAR</stp>
        <stp/>
        <stp>Close</stp>
        <stp>5</stp>
        <stp>-2706</stp>
        <stp>All</stp>
        <stp/>
        <stp/>
        <stp>FALSE</stp>
        <stp>T</stp>
        <tr r="F2708" s="2"/>
      </tp>
      <tp>
        <v>5916.75</v>
        <stp/>
        <stp>StudyData</stp>
        <stp>EP</stp>
        <stp>BAR</stp>
        <stp/>
        <stp>Close</stp>
        <stp>5</stp>
        <stp>-2716</stp>
        <stp>All</stp>
        <stp/>
        <stp/>
        <stp>FALSE</stp>
        <stp>T</stp>
        <tr r="F2718" s="2"/>
      </tp>
      <tp>
        <v>5955.5</v>
        <stp/>
        <stp>StudyData</stp>
        <stp>EP</stp>
        <stp>BAR</stp>
        <stp/>
        <stp>Close</stp>
        <stp>5</stp>
        <stp>-2766</stp>
        <stp>All</stp>
        <stp/>
        <stp/>
        <stp>FALSE</stp>
        <stp>T</stp>
        <tr r="F2768" s="2"/>
      </tp>
      <tp>
        <v>5954.25</v>
        <stp/>
        <stp>StudyData</stp>
        <stp>EP</stp>
        <stp>BAR</stp>
        <stp/>
        <stp>Close</stp>
        <stp>5</stp>
        <stp>-2776</stp>
        <stp>All</stp>
        <stp/>
        <stp/>
        <stp>FALSE</stp>
        <stp>T</stp>
        <tr r="F2778" s="2"/>
      </tp>
      <tp>
        <v>5925.75</v>
        <stp/>
        <stp>StudyData</stp>
        <stp>EP</stp>
        <stp>BAR</stp>
        <stp/>
        <stp>Close</stp>
        <stp>5</stp>
        <stp>-2746</stp>
        <stp>All</stp>
        <stp/>
        <stp/>
        <stp>FALSE</stp>
        <stp>T</stp>
        <tr r="F2748" s="2"/>
      </tp>
      <tp>
        <v>5920.75</v>
        <stp/>
        <stp>StudyData</stp>
        <stp>EP</stp>
        <stp>BAR</stp>
        <stp/>
        <stp>Close</stp>
        <stp>5</stp>
        <stp>-2756</stp>
        <stp>All</stp>
        <stp/>
        <stp/>
        <stp>FALSE</stp>
        <stp>T</stp>
        <tr r="F2758" s="2"/>
      </tp>
      <tp>
        <v>5898.75</v>
        <stp/>
        <stp>StudyData</stp>
        <stp>EP</stp>
        <stp>BAR</stp>
        <stp/>
        <stp>Close</stp>
        <stp>5</stp>
        <stp>-2486</stp>
        <stp>All</stp>
        <stp/>
        <stp/>
        <stp>FALSE</stp>
        <stp>T</stp>
        <tr r="F2488" s="2"/>
      </tp>
      <tp>
        <v>5902.75</v>
        <stp/>
        <stp>StudyData</stp>
        <stp>EP</stp>
        <stp>BAR</stp>
        <stp/>
        <stp>Close</stp>
        <stp>5</stp>
        <stp>-2496</stp>
        <stp>All</stp>
        <stp/>
        <stp/>
        <stp>FALSE</stp>
        <stp>T</stp>
        <tr r="F2498" s="2"/>
      </tp>
      <tp>
        <v>5900.25</v>
        <stp/>
        <stp>StudyData</stp>
        <stp>EP</stp>
        <stp>BAR</stp>
        <stp/>
        <stp>Close</stp>
        <stp>5</stp>
        <stp>-2426</stp>
        <stp>All</stp>
        <stp/>
        <stp/>
        <stp>FALSE</stp>
        <stp>T</stp>
        <tr r="F2428" s="2"/>
      </tp>
      <tp>
        <v>5886.5</v>
        <stp/>
        <stp>StudyData</stp>
        <stp>EP</stp>
        <stp>BAR</stp>
        <stp/>
        <stp>Close</stp>
        <stp>5</stp>
        <stp>-2436</stp>
        <stp>All</stp>
        <stp/>
        <stp/>
        <stp>FALSE</stp>
        <stp>T</stp>
        <tr r="F2438" s="2"/>
      </tp>
      <tp>
        <v>5914</v>
        <stp/>
        <stp>StudyData</stp>
        <stp>EP</stp>
        <stp>BAR</stp>
        <stp/>
        <stp>Close</stp>
        <stp>5</stp>
        <stp>-2406</stp>
        <stp>All</stp>
        <stp/>
        <stp/>
        <stp>FALSE</stp>
        <stp>T</stp>
        <tr r="F2408" s="2"/>
      </tp>
      <tp>
        <v>5925</v>
        <stp/>
        <stp>StudyData</stp>
        <stp>EP</stp>
        <stp>BAR</stp>
        <stp/>
        <stp>Close</stp>
        <stp>5</stp>
        <stp>-2416</stp>
        <stp>All</stp>
        <stp/>
        <stp/>
        <stp>FALSE</stp>
        <stp>T</stp>
        <tr r="F2418" s="2"/>
      </tp>
      <tp>
        <v>5908.5</v>
        <stp/>
        <stp>StudyData</stp>
        <stp>EP</stp>
        <stp>BAR</stp>
        <stp/>
        <stp>Close</stp>
        <stp>5</stp>
        <stp>-2466</stp>
        <stp>All</stp>
        <stp/>
        <stp/>
        <stp>FALSE</stp>
        <stp>T</stp>
        <tr r="F2468" s="2"/>
      </tp>
      <tp>
        <v>5916.25</v>
        <stp/>
        <stp>StudyData</stp>
        <stp>EP</stp>
        <stp>BAR</stp>
        <stp/>
        <stp>Close</stp>
        <stp>5</stp>
        <stp>-2476</stp>
        <stp>All</stp>
        <stp/>
        <stp/>
        <stp>FALSE</stp>
        <stp>T</stp>
        <tr r="F2478" s="2"/>
      </tp>
      <tp>
        <v>5871.5</v>
        <stp/>
        <stp>StudyData</stp>
        <stp>EP</stp>
        <stp>BAR</stp>
        <stp/>
        <stp>Close</stp>
        <stp>5</stp>
        <stp>-2446</stp>
        <stp>All</stp>
        <stp/>
        <stp/>
        <stp>FALSE</stp>
        <stp>T</stp>
        <tr r="F2448" s="2"/>
      </tp>
      <tp>
        <v>5903.75</v>
        <stp/>
        <stp>StudyData</stp>
        <stp>EP</stp>
        <stp>BAR</stp>
        <stp/>
        <stp>Close</stp>
        <stp>5</stp>
        <stp>-2456</stp>
        <stp>All</stp>
        <stp/>
        <stp/>
        <stp>FALSE</stp>
        <stp>T</stp>
        <tr r="F2458" s="2"/>
      </tp>
      <tp>
        <v>5915.5</v>
        <stp/>
        <stp>StudyData</stp>
        <stp>EP</stp>
        <stp>BAR</stp>
        <stp/>
        <stp>Close</stp>
        <stp>5</stp>
        <stp>-2586</stp>
        <stp>All</stp>
        <stp/>
        <stp/>
        <stp>FALSE</stp>
        <stp>T</stp>
        <tr r="F2588" s="2"/>
      </tp>
      <tp>
        <v>5909.5</v>
        <stp/>
        <stp>StudyData</stp>
        <stp>EP</stp>
        <stp>BAR</stp>
        <stp/>
        <stp>Close</stp>
        <stp>5</stp>
        <stp>-2596</stp>
        <stp>All</stp>
        <stp/>
        <stp/>
        <stp>FALSE</stp>
        <stp>T</stp>
        <tr r="F2598" s="2"/>
      </tp>
      <tp>
        <v>5914.25</v>
        <stp/>
        <stp>StudyData</stp>
        <stp>EP</stp>
        <stp>BAR</stp>
        <stp/>
        <stp>Close</stp>
        <stp>5</stp>
        <stp>-2526</stp>
        <stp>All</stp>
        <stp/>
        <stp/>
        <stp>FALSE</stp>
        <stp>T</stp>
        <tr r="F2528" s="2"/>
      </tp>
      <tp>
        <v>5918.5</v>
        <stp/>
        <stp>StudyData</stp>
        <stp>EP</stp>
        <stp>BAR</stp>
        <stp/>
        <stp>Close</stp>
        <stp>5</stp>
        <stp>-2536</stp>
        <stp>All</stp>
        <stp/>
        <stp/>
        <stp>FALSE</stp>
        <stp>T</stp>
        <tr r="F2538" s="2"/>
      </tp>
      <tp>
        <v>5919.75</v>
        <stp/>
        <stp>StudyData</stp>
        <stp>EP</stp>
        <stp>BAR</stp>
        <stp/>
        <stp>Close</stp>
        <stp>5</stp>
        <stp>-2506</stp>
        <stp>All</stp>
        <stp/>
        <stp/>
        <stp>FALSE</stp>
        <stp>T</stp>
        <tr r="F2508" s="2"/>
      </tp>
      <tp>
        <v>5920.75</v>
        <stp/>
        <stp>StudyData</stp>
        <stp>EP</stp>
        <stp>BAR</stp>
        <stp/>
        <stp>Close</stp>
        <stp>5</stp>
        <stp>-2516</stp>
        <stp>All</stp>
        <stp/>
        <stp/>
        <stp>FALSE</stp>
        <stp>T</stp>
        <tr r="F2518" s="2"/>
      </tp>
      <tp>
        <v>5910.25</v>
        <stp/>
        <stp>StudyData</stp>
        <stp>EP</stp>
        <stp>BAR</stp>
        <stp/>
        <stp>Close</stp>
        <stp>5</stp>
        <stp>-2566</stp>
        <stp>All</stp>
        <stp/>
        <stp/>
        <stp>FALSE</stp>
        <stp>T</stp>
        <tr r="F2568" s="2"/>
      </tp>
      <tp>
        <v>5917.25</v>
        <stp/>
        <stp>StudyData</stp>
        <stp>EP</stp>
        <stp>BAR</stp>
        <stp/>
        <stp>Close</stp>
        <stp>5</stp>
        <stp>-2576</stp>
        <stp>All</stp>
        <stp/>
        <stp/>
        <stp>FALSE</stp>
        <stp>T</stp>
        <tr r="F2578" s="2"/>
      </tp>
      <tp>
        <v>5913</v>
        <stp/>
        <stp>StudyData</stp>
        <stp>EP</stp>
        <stp>BAR</stp>
        <stp/>
        <stp>Close</stp>
        <stp>5</stp>
        <stp>-2546</stp>
        <stp>All</stp>
        <stp/>
        <stp/>
        <stp>FALSE</stp>
        <stp>T</stp>
        <tr r="F2548" s="2"/>
      </tp>
      <tp>
        <v>5911.25</v>
        <stp/>
        <stp>StudyData</stp>
        <stp>EP</stp>
        <stp>BAR</stp>
        <stp/>
        <stp>Close</stp>
        <stp>5</stp>
        <stp>-2556</stp>
        <stp>All</stp>
        <stp/>
        <stp/>
        <stp>FALSE</stp>
        <stp>T</stp>
        <tr r="F2558" s="2"/>
      </tp>
      <tp>
        <v>5886.25</v>
        <stp/>
        <stp>StudyData</stp>
        <stp>EP</stp>
        <stp>BAR</stp>
        <stp/>
        <stp>Close</stp>
        <stp>5</stp>
        <stp>-2286</stp>
        <stp>All</stp>
        <stp/>
        <stp/>
        <stp>FALSE</stp>
        <stp>T</stp>
        <tr r="F2288" s="2"/>
      </tp>
      <tp>
        <v>5885.25</v>
        <stp/>
        <stp>StudyData</stp>
        <stp>EP</stp>
        <stp>BAR</stp>
        <stp/>
        <stp>Close</stp>
        <stp>5</stp>
        <stp>-2296</stp>
        <stp>All</stp>
        <stp/>
        <stp/>
        <stp>FALSE</stp>
        <stp>T</stp>
        <tr r="F2298" s="2"/>
      </tp>
      <tp>
        <v>5891.5</v>
        <stp/>
        <stp>StudyData</stp>
        <stp>EP</stp>
        <stp>BAR</stp>
        <stp/>
        <stp>Close</stp>
        <stp>5</stp>
        <stp>-2226</stp>
        <stp>All</stp>
        <stp/>
        <stp/>
        <stp>FALSE</stp>
        <stp>T</stp>
        <tr r="F2228" s="2"/>
      </tp>
      <tp>
        <v>5897</v>
        <stp/>
        <stp>StudyData</stp>
        <stp>EP</stp>
        <stp>BAR</stp>
        <stp/>
        <stp>Close</stp>
        <stp>5</stp>
        <stp>-2236</stp>
        <stp>All</stp>
        <stp/>
        <stp/>
        <stp>FALSE</stp>
        <stp>T</stp>
        <tr r="F2238" s="2"/>
      </tp>
      <tp>
        <v>5879.25</v>
        <stp/>
        <stp>StudyData</stp>
        <stp>EP</stp>
        <stp>BAR</stp>
        <stp/>
        <stp>Close</stp>
        <stp>5</stp>
        <stp>-2206</stp>
        <stp>All</stp>
        <stp/>
        <stp/>
        <stp>FALSE</stp>
        <stp>T</stp>
        <tr r="F2208" s="2"/>
      </tp>
      <tp>
        <v>5895</v>
        <stp/>
        <stp>StudyData</stp>
        <stp>EP</stp>
        <stp>BAR</stp>
        <stp/>
        <stp>Close</stp>
        <stp>5</stp>
        <stp>-2216</stp>
        <stp>All</stp>
        <stp/>
        <stp/>
        <stp>FALSE</stp>
        <stp>T</stp>
        <tr r="F2218" s="2"/>
      </tp>
      <tp>
        <v>5886.25</v>
        <stp/>
        <stp>StudyData</stp>
        <stp>EP</stp>
        <stp>BAR</stp>
        <stp/>
        <stp>Close</stp>
        <stp>5</stp>
        <stp>-2266</stp>
        <stp>All</stp>
        <stp/>
        <stp/>
        <stp>FALSE</stp>
        <stp>T</stp>
        <tr r="F2268" s="2"/>
      </tp>
      <tp>
        <v>5890.75</v>
        <stp/>
        <stp>StudyData</stp>
        <stp>EP</stp>
        <stp>BAR</stp>
        <stp/>
        <stp>Close</stp>
        <stp>5</stp>
        <stp>-2276</stp>
        <stp>All</stp>
        <stp/>
        <stp/>
        <stp>FALSE</stp>
        <stp>T</stp>
        <tr r="F2278" s="2"/>
      </tp>
      <tp>
        <v>5887.25</v>
        <stp/>
        <stp>StudyData</stp>
        <stp>EP</stp>
        <stp>BAR</stp>
        <stp/>
        <stp>Close</stp>
        <stp>5</stp>
        <stp>-2246</stp>
        <stp>All</stp>
        <stp/>
        <stp/>
        <stp>FALSE</stp>
        <stp>T</stp>
        <tr r="F2248" s="2"/>
      </tp>
      <tp>
        <v>5880.25</v>
        <stp/>
        <stp>StudyData</stp>
        <stp>EP</stp>
        <stp>BAR</stp>
        <stp/>
        <stp>Close</stp>
        <stp>5</stp>
        <stp>-2256</stp>
        <stp>All</stp>
        <stp/>
        <stp/>
        <stp>FALSE</stp>
        <stp>T</stp>
        <tr r="F2258" s="2"/>
      </tp>
      <tp>
        <v>5899.75</v>
        <stp/>
        <stp>StudyData</stp>
        <stp>EP</stp>
        <stp>BAR</stp>
        <stp/>
        <stp>Close</stp>
        <stp>5</stp>
        <stp>-2386</stp>
        <stp>All</stp>
        <stp/>
        <stp/>
        <stp>FALSE</stp>
        <stp>T</stp>
        <tr r="F2388" s="2"/>
      </tp>
      <tp>
        <v>5908</v>
        <stp/>
        <stp>StudyData</stp>
        <stp>EP</stp>
        <stp>BAR</stp>
        <stp/>
        <stp>Close</stp>
        <stp>5</stp>
        <stp>-2396</stp>
        <stp>All</stp>
        <stp/>
        <stp/>
        <stp>FALSE</stp>
        <stp>T</stp>
        <tr r="F2398" s="2"/>
      </tp>
      <tp>
        <v>5887.5</v>
        <stp/>
        <stp>StudyData</stp>
        <stp>EP</stp>
        <stp>BAR</stp>
        <stp/>
        <stp>Close</stp>
        <stp>5</stp>
        <stp>-2326</stp>
        <stp>All</stp>
        <stp/>
        <stp/>
        <stp>FALSE</stp>
        <stp>T</stp>
        <tr r="F2328" s="2"/>
      </tp>
      <tp>
        <v>5888.75</v>
        <stp/>
        <stp>StudyData</stp>
        <stp>EP</stp>
        <stp>BAR</stp>
        <stp/>
        <stp>Close</stp>
        <stp>5</stp>
        <stp>-2336</stp>
        <stp>All</stp>
        <stp/>
        <stp/>
        <stp>FALSE</stp>
        <stp>T</stp>
        <tr r="F2338" s="2"/>
      </tp>
      <tp>
        <v>5885.25</v>
        <stp/>
        <stp>StudyData</stp>
        <stp>EP</stp>
        <stp>BAR</stp>
        <stp/>
        <stp>Close</stp>
        <stp>5</stp>
        <stp>-2306</stp>
        <stp>All</stp>
        <stp/>
        <stp/>
        <stp>FALSE</stp>
        <stp>T</stp>
        <tr r="F2308" s="2"/>
      </tp>
      <tp>
        <v>5885.5</v>
        <stp/>
        <stp>StudyData</stp>
        <stp>EP</stp>
        <stp>BAR</stp>
        <stp/>
        <stp>Close</stp>
        <stp>5</stp>
        <stp>-2316</stp>
        <stp>All</stp>
        <stp/>
        <stp/>
        <stp>FALSE</stp>
        <stp>T</stp>
        <tr r="F2318" s="2"/>
      </tp>
      <tp>
        <v>5900.25</v>
        <stp/>
        <stp>StudyData</stp>
        <stp>EP</stp>
        <stp>BAR</stp>
        <stp/>
        <stp>Close</stp>
        <stp>5</stp>
        <stp>-2366</stp>
        <stp>All</stp>
        <stp/>
        <stp/>
        <stp>FALSE</stp>
        <stp>T</stp>
        <tr r="F2368" s="2"/>
      </tp>
      <tp>
        <v>5898</v>
        <stp/>
        <stp>StudyData</stp>
        <stp>EP</stp>
        <stp>BAR</stp>
        <stp/>
        <stp>Close</stp>
        <stp>5</stp>
        <stp>-2376</stp>
        <stp>All</stp>
        <stp/>
        <stp/>
        <stp>FALSE</stp>
        <stp>T</stp>
        <tr r="F2378" s="2"/>
      </tp>
      <tp>
        <v>5895.5</v>
        <stp/>
        <stp>StudyData</stp>
        <stp>EP</stp>
        <stp>BAR</stp>
        <stp/>
        <stp>Close</stp>
        <stp>5</stp>
        <stp>-2346</stp>
        <stp>All</stp>
        <stp/>
        <stp/>
        <stp>FALSE</stp>
        <stp>T</stp>
        <tr r="F2348" s="2"/>
      </tp>
      <tp>
        <v>5898.75</v>
        <stp/>
        <stp>StudyData</stp>
        <stp>EP</stp>
        <stp>BAR</stp>
        <stp/>
        <stp>Close</stp>
        <stp>5</stp>
        <stp>-2356</stp>
        <stp>All</stp>
        <stp/>
        <stp/>
        <stp>FALSE</stp>
        <stp>T</stp>
        <tr r="F2358" s="2"/>
      </tp>
      <tp>
        <v>5933.25</v>
        <stp/>
        <stp>StudyData</stp>
        <stp>EP</stp>
        <stp>BAR</stp>
        <stp/>
        <stp>Close</stp>
        <stp>5</stp>
        <stp>-2086</stp>
        <stp>All</stp>
        <stp/>
        <stp/>
        <stp>FALSE</stp>
        <stp>T</stp>
        <tr r="F2088" s="2"/>
      </tp>
      <tp>
        <v>5934.75</v>
        <stp/>
        <stp>StudyData</stp>
        <stp>EP</stp>
        <stp>BAR</stp>
        <stp/>
        <stp>Close</stp>
        <stp>5</stp>
        <stp>-2096</stp>
        <stp>All</stp>
        <stp/>
        <stp/>
        <stp>FALSE</stp>
        <stp>T</stp>
        <tr r="F2098" s="2"/>
      </tp>
      <tp>
        <v>5925.5</v>
        <stp/>
        <stp>StudyData</stp>
        <stp>EP</stp>
        <stp>BAR</stp>
        <stp/>
        <stp>Close</stp>
        <stp>5</stp>
        <stp>-2026</stp>
        <stp>All</stp>
        <stp/>
        <stp/>
        <stp>FALSE</stp>
        <stp>T</stp>
        <tr r="F2028" s="2"/>
      </tp>
      <tp>
        <v>5925</v>
        <stp/>
        <stp>StudyData</stp>
        <stp>EP</stp>
        <stp>BAR</stp>
        <stp/>
        <stp>Close</stp>
        <stp>5</stp>
        <stp>-2036</stp>
        <stp>All</stp>
        <stp/>
        <stp/>
        <stp>FALSE</stp>
        <stp>T</stp>
        <tr r="F2038" s="2"/>
      </tp>
      <tp>
        <v>5915.75</v>
        <stp/>
        <stp>StudyData</stp>
        <stp>EP</stp>
        <stp>BAR</stp>
        <stp/>
        <stp>Close</stp>
        <stp>5</stp>
        <stp>-2006</stp>
        <stp>All</stp>
        <stp/>
        <stp/>
        <stp>FALSE</stp>
        <stp>T</stp>
        <tr r="F2008" s="2"/>
      </tp>
      <tp>
        <v>5926.75</v>
        <stp/>
        <stp>StudyData</stp>
        <stp>EP</stp>
        <stp>BAR</stp>
        <stp/>
        <stp>Close</stp>
        <stp>5</stp>
        <stp>-2016</stp>
        <stp>All</stp>
        <stp/>
        <stp/>
        <stp>FALSE</stp>
        <stp>T</stp>
        <tr r="F2018" s="2"/>
      </tp>
      <tp>
        <v>5928</v>
        <stp/>
        <stp>StudyData</stp>
        <stp>EP</stp>
        <stp>BAR</stp>
        <stp/>
        <stp>Close</stp>
        <stp>5</stp>
        <stp>-2066</stp>
        <stp>All</stp>
        <stp/>
        <stp/>
        <stp>FALSE</stp>
        <stp>T</stp>
        <tr r="F2068" s="2"/>
      </tp>
      <tp>
        <v>5934</v>
        <stp/>
        <stp>StudyData</stp>
        <stp>EP</stp>
        <stp>BAR</stp>
        <stp/>
        <stp>Close</stp>
        <stp>5</stp>
        <stp>-2076</stp>
        <stp>All</stp>
        <stp/>
        <stp/>
        <stp>FALSE</stp>
        <stp>T</stp>
        <tr r="F2078" s="2"/>
      </tp>
      <tp>
        <v>5923.75</v>
        <stp/>
        <stp>StudyData</stp>
        <stp>EP</stp>
        <stp>BAR</stp>
        <stp/>
        <stp>Close</stp>
        <stp>5</stp>
        <stp>-2046</stp>
        <stp>All</stp>
        <stp/>
        <stp/>
        <stp>FALSE</stp>
        <stp>T</stp>
        <tr r="F2048" s="2"/>
      </tp>
      <tp>
        <v>5924.25</v>
        <stp/>
        <stp>StudyData</stp>
        <stp>EP</stp>
        <stp>BAR</stp>
        <stp/>
        <stp>Close</stp>
        <stp>5</stp>
        <stp>-2056</stp>
        <stp>All</stp>
        <stp/>
        <stp/>
        <stp>FALSE</stp>
        <stp>T</stp>
        <tr r="F2058" s="2"/>
      </tp>
      <tp>
        <v>5911</v>
        <stp/>
        <stp>StudyData</stp>
        <stp>EP</stp>
        <stp>BAR</stp>
        <stp/>
        <stp>Close</stp>
        <stp>5</stp>
        <stp>-2186</stp>
        <stp>All</stp>
        <stp/>
        <stp/>
        <stp>FALSE</stp>
        <stp>T</stp>
        <tr r="F2188" s="2"/>
      </tp>
      <tp>
        <v>5907.75</v>
        <stp/>
        <stp>StudyData</stp>
        <stp>EP</stp>
        <stp>BAR</stp>
        <stp/>
        <stp>Close</stp>
        <stp>5</stp>
        <stp>-2196</stp>
        <stp>All</stp>
        <stp/>
        <stp/>
        <stp>FALSE</stp>
        <stp>T</stp>
        <tr r="F2198" s="2"/>
      </tp>
      <tp>
        <v>5950.75</v>
        <stp/>
        <stp>StudyData</stp>
        <stp>EP</stp>
        <stp>BAR</stp>
        <stp/>
        <stp>Close</stp>
        <stp>5</stp>
        <stp>-2126</stp>
        <stp>All</stp>
        <stp/>
        <stp/>
        <stp>FALSE</stp>
        <stp>T</stp>
        <tr r="F2128" s="2"/>
      </tp>
      <tp>
        <v>5939.5</v>
        <stp/>
        <stp>StudyData</stp>
        <stp>EP</stp>
        <stp>BAR</stp>
        <stp/>
        <stp>Close</stp>
        <stp>5</stp>
        <stp>-2136</stp>
        <stp>All</stp>
        <stp/>
        <stp/>
        <stp>FALSE</stp>
        <stp>T</stp>
        <tr r="F2138" s="2"/>
      </tp>
      <tp>
        <v>5941</v>
        <stp/>
        <stp>StudyData</stp>
        <stp>EP</stp>
        <stp>BAR</stp>
        <stp/>
        <stp>Close</stp>
        <stp>5</stp>
        <stp>-2106</stp>
        <stp>All</stp>
        <stp/>
        <stp/>
        <stp>FALSE</stp>
        <stp>T</stp>
        <tr r="F2108" s="2"/>
      </tp>
      <tp>
        <v>5943</v>
        <stp/>
        <stp>StudyData</stp>
        <stp>EP</stp>
        <stp>BAR</stp>
        <stp/>
        <stp>Close</stp>
        <stp>5</stp>
        <stp>-2116</stp>
        <stp>All</stp>
        <stp/>
        <stp/>
        <stp>FALSE</stp>
        <stp>T</stp>
        <tr r="F2118" s="2"/>
      </tp>
      <tp>
        <v>5922</v>
        <stp/>
        <stp>StudyData</stp>
        <stp>EP</stp>
        <stp>BAR</stp>
        <stp/>
        <stp>Close</stp>
        <stp>5</stp>
        <stp>-2166</stp>
        <stp>All</stp>
        <stp/>
        <stp/>
        <stp>FALSE</stp>
        <stp>T</stp>
        <tr r="F2168" s="2"/>
      </tp>
      <tp>
        <v>5917</v>
        <stp/>
        <stp>StudyData</stp>
        <stp>EP</stp>
        <stp>BAR</stp>
        <stp/>
        <stp>Close</stp>
        <stp>5</stp>
        <stp>-2176</stp>
        <stp>All</stp>
        <stp/>
        <stp/>
        <stp>FALSE</stp>
        <stp>T</stp>
        <tr r="F2178" s="2"/>
      </tp>
      <tp>
        <v>5941.25</v>
        <stp/>
        <stp>StudyData</stp>
        <stp>EP</stp>
        <stp>BAR</stp>
        <stp/>
        <stp>Close</stp>
        <stp>5</stp>
        <stp>-2146</stp>
        <stp>All</stp>
        <stp/>
        <stp/>
        <stp>FALSE</stp>
        <stp>T</stp>
        <tr r="F2148" s="2"/>
      </tp>
      <tp>
        <v>5923.5</v>
        <stp/>
        <stp>StudyData</stp>
        <stp>EP</stp>
        <stp>BAR</stp>
        <stp/>
        <stp>Close</stp>
        <stp>5</stp>
        <stp>-2156</stp>
        <stp>All</stp>
        <stp/>
        <stp/>
        <stp>FALSE</stp>
        <stp>T</stp>
        <tr r="F2158" s="2"/>
      </tp>
      <tp>
        <v>5867</v>
        <stp/>
        <stp>StudyData</stp>
        <stp>EP</stp>
        <stp>BAR</stp>
        <stp/>
        <stp>Close</stp>
        <stp>5</stp>
        <stp>-3886</stp>
        <stp>All</stp>
        <stp/>
        <stp/>
        <stp>FALSE</stp>
        <stp>T</stp>
        <tr r="F3888" s="2"/>
      </tp>
      <tp>
        <v>5859.25</v>
        <stp/>
        <stp>StudyData</stp>
        <stp>EP</stp>
        <stp>BAR</stp>
        <stp/>
        <stp>Close</stp>
        <stp>5</stp>
        <stp>-3896</stp>
        <stp>All</stp>
        <stp/>
        <stp/>
        <stp>FALSE</stp>
        <stp>T</stp>
        <tr r="F3898" s="2"/>
      </tp>
      <tp>
        <v>5768</v>
        <stp/>
        <stp>StudyData</stp>
        <stp>EP</stp>
        <stp>BAR</stp>
        <stp/>
        <stp>Close</stp>
        <stp>5</stp>
        <stp>-3826</stp>
        <stp>All</stp>
        <stp/>
        <stp/>
        <stp>FALSE</stp>
        <stp>T</stp>
        <tr r="F3828" s="2"/>
      </tp>
      <tp>
        <v>5766.5</v>
        <stp/>
        <stp>StudyData</stp>
        <stp>EP</stp>
        <stp>BAR</stp>
        <stp/>
        <stp>Close</stp>
        <stp>5</stp>
        <stp>-3836</stp>
        <stp>All</stp>
        <stp/>
        <stp/>
        <stp>FALSE</stp>
        <stp>T</stp>
        <tr r="F3838" s="2"/>
      </tp>
      <tp>
        <v>5809.25</v>
        <stp/>
        <stp>StudyData</stp>
        <stp>EP</stp>
        <stp>BAR</stp>
        <stp/>
        <stp>Close</stp>
        <stp>5</stp>
        <stp>-3806</stp>
        <stp>All</stp>
        <stp/>
        <stp/>
        <stp>FALSE</stp>
        <stp>T</stp>
        <tr r="F3808" s="2"/>
      </tp>
      <tp>
        <v>5791.25</v>
        <stp/>
        <stp>StudyData</stp>
        <stp>EP</stp>
        <stp>BAR</stp>
        <stp/>
        <stp>Close</stp>
        <stp>5</stp>
        <stp>-3816</stp>
        <stp>All</stp>
        <stp/>
        <stp/>
        <stp>FALSE</stp>
        <stp>T</stp>
        <tr r="F3818" s="2"/>
      </tp>
      <tp>
        <v>5852.25</v>
        <stp/>
        <stp>StudyData</stp>
        <stp>EP</stp>
        <stp>BAR</stp>
        <stp/>
        <stp>Close</stp>
        <stp>5</stp>
        <stp>-3866</stp>
        <stp>All</stp>
        <stp/>
        <stp/>
        <stp>FALSE</stp>
        <stp>T</stp>
        <tr r="F3868" s="2"/>
      </tp>
      <tp>
        <v>5862.75</v>
        <stp/>
        <stp>StudyData</stp>
        <stp>EP</stp>
        <stp>BAR</stp>
        <stp/>
        <stp>Close</stp>
        <stp>5</stp>
        <stp>-3876</stp>
        <stp>All</stp>
        <stp/>
        <stp/>
        <stp>FALSE</stp>
        <stp>T</stp>
        <tr r="F3878" s="2"/>
      </tp>
      <tp>
        <v>5836</v>
        <stp/>
        <stp>StudyData</stp>
        <stp>EP</stp>
        <stp>BAR</stp>
        <stp/>
        <stp>Close</stp>
        <stp>5</stp>
        <stp>-3846</stp>
        <stp>All</stp>
        <stp/>
        <stp/>
        <stp>FALSE</stp>
        <stp>T</stp>
        <tr r="F3848" s="2"/>
      </tp>
      <tp>
        <v>5852.75</v>
        <stp/>
        <stp>StudyData</stp>
        <stp>EP</stp>
        <stp>BAR</stp>
        <stp/>
        <stp>Close</stp>
        <stp>5</stp>
        <stp>-3856</stp>
        <stp>All</stp>
        <stp/>
        <stp/>
        <stp>FALSE</stp>
        <stp>T</stp>
        <tr r="F3858" s="2"/>
      </tp>
      <tp>
        <v>5856</v>
        <stp/>
        <stp>StudyData</stp>
        <stp>EP</stp>
        <stp>BAR</stp>
        <stp/>
        <stp>Close</stp>
        <stp>5</stp>
        <stp>-3986</stp>
        <stp>All</stp>
        <stp/>
        <stp/>
        <stp>FALSE</stp>
        <stp>T</stp>
        <tr r="F3988" s="2"/>
      </tp>
      <tp>
        <v>5851.25</v>
        <stp/>
        <stp>StudyData</stp>
        <stp>EP</stp>
        <stp>BAR</stp>
        <stp/>
        <stp>Close</stp>
        <stp>5</stp>
        <stp>-3996</stp>
        <stp>All</stp>
        <stp/>
        <stp/>
        <stp>FALSE</stp>
        <stp>T</stp>
        <tr r="F3998" s="2"/>
      </tp>
      <tp>
        <v>5855.5</v>
        <stp/>
        <stp>StudyData</stp>
        <stp>EP</stp>
        <stp>BAR</stp>
        <stp/>
        <stp>Close</stp>
        <stp>5</stp>
        <stp>-3926</stp>
        <stp>All</stp>
        <stp/>
        <stp/>
        <stp>FALSE</stp>
        <stp>T</stp>
        <tr r="F3928" s="2"/>
      </tp>
      <tp>
        <v>5862.75</v>
        <stp/>
        <stp>StudyData</stp>
        <stp>EP</stp>
        <stp>BAR</stp>
        <stp/>
        <stp>Close</stp>
        <stp>5</stp>
        <stp>-3936</stp>
        <stp>All</stp>
        <stp/>
        <stp/>
        <stp>FALSE</stp>
        <stp>T</stp>
        <tr r="F3938" s="2"/>
      </tp>
      <tp>
        <v>5844.5</v>
        <stp/>
        <stp>StudyData</stp>
        <stp>EP</stp>
        <stp>BAR</stp>
        <stp/>
        <stp>Close</stp>
        <stp>5</stp>
        <stp>-3906</stp>
        <stp>All</stp>
        <stp/>
        <stp/>
        <stp>FALSE</stp>
        <stp>T</stp>
        <tr r="F3908" s="2"/>
      </tp>
      <tp>
        <v>5857.75</v>
        <stp/>
        <stp>StudyData</stp>
        <stp>EP</stp>
        <stp>BAR</stp>
        <stp/>
        <stp>Close</stp>
        <stp>5</stp>
        <stp>-3916</stp>
        <stp>All</stp>
        <stp/>
        <stp/>
        <stp>FALSE</stp>
        <stp>T</stp>
        <tr r="F3918" s="2"/>
      </tp>
      <tp>
        <v>5857.75</v>
        <stp/>
        <stp>StudyData</stp>
        <stp>EP</stp>
        <stp>BAR</stp>
        <stp/>
        <stp>Close</stp>
        <stp>5</stp>
        <stp>-3966</stp>
        <stp>All</stp>
        <stp/>
        <stp/>
        <stp>FALSE</stp>
        <stp>T</stp>
        <tr r="F3968" s="2"/>
      </tp>
      <tp>
        <v>5861.5</v>
        <stp/>
        <stp>StudyData</stp>
        <stp>EP</stp>
        <stp>BAR</stp>
        <stp/>
        <stp>Close</stp>
        <stp>5</stp>
        <stp>-3976</stp>
        <stp>All</stp>
        <stp/>
        <stp/>
        <stp>FALSE</stp>
        <stp>T</stp>
        <tr r="F3978" s="2"/>
      </tp>
      <tp>
        <v>5863.5</v>
        <stp/>
        <stp>StudyData</stp>
        <stp>EP</stp>
        <stp>BAR</stp>
        <stp/>
        <stp>Close</stp>
        <stp>5</stp>
        <stp>-3946</stp>
        <stp>All</stp>
        <stp/>
        <stp/>
        <stp>FALSE</stp>
        <stp>T</stp>
        <tr r="F3948" s="2"/>
      </tp>
      <tp>
        <v>5864</v>
        <stp/>
        <stp>StudyData</stp>
        <stp>EP</stp>
        <stp>BAR</stp>
        <stp/>
        <stp>Close</stp>
        <stp>5</stp>
        <stp>-3956</stp>
        <stp>All</stp>
        <stp/>
        <stp/>
        <stp>FALSE</stp>
        <stp>T</stp>
        <tr r="F3958" s="2"/>
      </tp>
      <tp>
        <v>5870.25</v>
        <stp/>
        <stp>StudyData</stp>
        <stp>EP</stp>
        <stp>BAR</stp>
        <stp/>
        <stp>Close</stp>
        <stp>5</stp>
        <stp>-3686</stp>
        <stp>All</stp>
        <stp/>
        <stp/>
        <stp>FALSE</stp>
        <stp>T</stp>
        <tr r="F3688" s="2"/>
      </tp>
      <tp>
        <v>5865.75</v>
        <stp/>
        <stp>StudyData</stp>
        <stp>EP</stp>
        <stp>BAR</stp>
        <stp/>
        <stp>Close</stp>
        <stp>5</stp>
        <stp>-3696</stp>
        <stp>All</stp>
        <stp/>
        <stp/>
        <stp>FALSE</stp>
        <stp>T</stp>
        <tr r="F3698" s="2"/>
      </tp>
      <tp>
        <v>5879.5</v>
        <stp/>
        <stp>StudyData</stp>
        <stp>EP</stp>
        <stp>BAR</stp>
        <stp/>
        <stp>Close</stp>
        <stp>5</stp>
        <stp>-3626</stp>
        <stp>All</stp>
        <stp/>
        <stp/>
        <stp>FALSE</stp>
        <stp>T</stp>
        <tr r="F3628" s="2"/>
      </tp>
      <tp>
        <v>5875.5</v>
        <stp/>
        <stp>StudyData</stp>
        <stp>EP</stp>
        <stp>BAR</stp>
        <stp/>
        <stp>Close</stp>
        <stp>5</stp>
        <stp>-3636</stp>
        <stp>All</stp>
        <stp/>
        <stp/>
        <stp>FALSE</stp>
        <stp>T</stp>
        <tr r="F3638" s="2"/>
      </tp>
      <tp>
        <v>5889</v>
        <stp/>
        <stp>StudyData</stp>
        <stp>EP</stp>
        <stp>BAR</stp>
        <stp/>
        <stp>Close</stp>
        <stp>5</stp>
        <stp>-3606</stp>
        <stp>All</stp>
        <stp/>
        <stp/>
        <stp>FALSE</stp>
        <stp>T</stp>
        <tr r="F3608" s="2"/>
      </tp>
      <tp>
        <v>5884.75</v>
        <stp/>
        <stp>StudyData</stp>
        <stp>EP</stp>
        <stp>BAR</stp>
        <stp/>
        <stp>Close</stp>
        <stp>5</stp>
        <stp>-3616</stp>
        <stp>All</stp>
        <stp/>
        <stp/>
        <stp>FALSE</stp>
        <stp>T</stp>
        <tr r="F3618" s="2"/>
      </tp>
      <tp>
        <v>5874.5</v>
        <stp/>
        <stp>StudyData</stp>
        <stp>EP</stp>
        <stp>BAR</stp>
        <stp/>
        <stp>Close</stp>
        <stp>5</stp>
        <stp>-3666</stp>
        <stp>All</stp>
        <stp/>
        <stp/>
        <stp>FALSE</stp>
        <stp>T</stp>
        <tr r="F3668" s="2"/>
      </tp>
      <tp>
        <v>5872.25</v>
        <stp/>
        <stp>StudyData</stp>
        <stp>EP</stp>
        <stp>BAR</stp>
        <stp/>
        <stp>Close</stp>
        <stp>5</stp>
        <stp>-3676</stp>
        <stp>All</stp>
        <stp/>
        <stp/>
        <stp>FALSE</stp>
        <stp>T</stp>
        <tr r="F3678" s="2"/>
      </tp>
      <tp>
        <v>5876.75</v>
        <stp/>
        <stp>StudyData</stp>
        <stp>EP</stp>
        <stp>BAR</stp>
        <stp/>
        <stp>Close</stp>
        <stp>5</stp>
        <stp>-3646</stp>
        <stp>All</stp>
        <stp/>
        <stp/>
        <stp>FALSE</stp>
        <stp>T</stp>
        <tr r="F3648" s="2"/>
      </tp>
      <tp>
        <v>5874</v>
        <stp/>
        <stp>StudyData</stp>
        <stp>EP</stp>
        <stp>BAR</stp>
        <stp/>
        <stp>Close</stp>
        <stp>5</stp>
        <stp>-3656</stp>
        <stp>All</stp>
        <stp/>
        <stp/>
        <stp>FALSE</stp>
        <stp>T</stp>
        <tr r="F3658" s="2"/>
      </tp>
      <tp>
        <v>5814</v>
        <stp/>
        <stp>StudyData</stp>
        <stp>EP</stp>
        <stp>BAR</stp>
        <stp/>
        <stp>Close</stp>
        <stp>5</stp>
        <stp>-3786</stp>
        <stp>All</stp>
        <stp/>
        <stp/>
        <stp>FALSE</stp>
        <stp>T</stp>
        <tr r="F3788" s="2"/>
      </tp>
      <tp>
        <v>5816.75</v>
        <stp/>
        <stp>StudyData</stp>
        <stp>EP</stp>
        <stp>BAR</stp>
        <stp/>
        <stp>Close</stp>
        <stp>5</stp>
        <stp>-3796</stp>
        <stp>All</stp>
        <stp/>
        <stp/>
        <stp>FALSE</stp>
        <stp>T</stp>
        <tr r="F3798" s="2"/>
      </tp>
      <tp>
        <v>5871.25</v>
        <stp/>
        <stp>StudyData</stp>
        <stp>EP</stp>
        <stp>BAR</stp>
        <stp/>
        <stp>Close</stp>
        <stp>5</stp>
        <stp>-3726</stp>
        <stp>All</stp>
        <stp/>
        <stp/>
        <stp>FALSE</stp>
        <stp>T</stp>
        <tr r="F3728" s="2"/>
      </tp>
      <tp>
        <v>5808.75</v>
        <stp/>
        <stp>StudyData</stp>
        <stp>EP</stp>
        <stp>BAR</stp>
        <stp/>
        <stp>Close</stp>
        <stp>5</stp>
        <stp>-3736</stp>
        <stp>All</stp>
        <stp/>
        <stp/>
        <stp>FALSE</stp>
        <stp>T</stp>
        <tr r="F3738" s="2"/>
      </tp>
      <tp>
        <v>5864.5</v>
        <stp/>
        <stp>StudyData</stp>
        <stp>EP</stp>
        <stp>BAR</stp>
        <stp/>
        <stp>Close</stp>
        <stp>5</stp>
        <stp>-3706</stp>
        <stp>All</stp>
        <stp/>
        <stp/>
        <stp>FALSE</stp>
        <stp>T</stp>
        <tr r="F3708" s="2"/>
      </tp>
      <tp>
        <v>5863.25</v>
        <stp/>
        <stp>StudyData</stp>
        <stp>EP</stp>
        <stp>BAR</stp>
        <stp/>
        <stp>Close</stp>
        <stp>5</stp>
        <stp>-3716</stp>
        <stp>All</stp>
        <stp/>
        <stp/>
        <stp>FALSE</stp>
        <stp>T</stp>
        <tr r="F3718" s="2"/>
      </tp>
      <tp>
        <v>5838.75</v>
        <stp/>
        <stp>StudyData</stp>
        <stp>EP</stp>
        <stp>BAR</stp>
        <stp/>
        <stp>Close</stp>
        <stp>5</stp>
        <stp>-3766</stp>
        <stp>All</stp>
        <stp/>
        <stp/>
        <stp>FALSE</stp>
        <stp>T</stp>
        <tr r="F3768" s="2"/>
      </tp>
      <tp>
        <v>5825.25</v>
        <stp/>
        <stp>StudyData</stp>
        <stp>EP</stp>
        <stp>BAR</stp>
        <stp/>
        <stp>Close</stp>
        <stp>5</stp>
        <stp>-3776</stp>
        <stp>All</stp>
        <stp/>
        <stp/>
        <stp>FALSE</stp>
        <stp>T</stp>
        <tr r="F3778" s="2"/>
      </tp>
      <tp>
        <v>5832.75</v>
        <stp/>
        <stp>StudyData</stp>
        <stp>EP</stp>
        <stp>BAR</stp>
        <stp/>
        <stp>Close</stp>
        <stp>5</stp>
        <stp>-3746</stp>
        <stp>All</stp>
        <stp/>
        <stp/>
        <stp>FALSE</stp>
        <stp>T</stp>
        <tr r="F3748" s="2"/>
      </tp>
      <tp>
        <v>5835.5</v>
        <stp/>
        <stp>StudyData</stp>
        <stp>EP</stp>
        <stp>BAR</stp>
        <stp/>
        <stp>Close</stp>
        <stp>5</stp>
        <stp>-3756</stp>
        <stp>All</stp>
        <stp/>
        <stp/>
        <stp>FALSE</stp>
        <stp>T</stp>
        <tr r="F3758" s="2"/>
      </tp>
      <tp>
        <v>5878</v>
        <stp/>
        <stp>StudyData</stp>
        <stp>EP</stp>
        <stp>BAR</stp>
        <stp/>
        <stp>Close</stp>
        <stp>5</stp>
        <stp>-3486</stp>
        <stp>All</stp>
        <stp/>
        <stp/>
        <stp>FALSE</stp>
        <stp>T</stp>
        <tr r="F3488" s="2"/>
      </tp>
      <tp>
        <v>5880</v>
        <stp/>
        <stp>StudyData</stp>
        <stp>EP</stp>
        <stp>BAR</stp>
        <stp/>
        <stp>Close</stp>
        <stp>5</stp>
        <stp>-3496</stp>
        <stp>All</stp>
        <stp/>
        <stp/>
        <stp>FALSE</stp>
        <stp>T</stp>
        <tr r="F3498" s="2"/>
      </tp>
      <tp>
        <v>5868.75</v>
        <stp/>
        <stp>StudyData</stp>
        <stp>EP</stp>
        <stp>BAR</stp>
        <stp/>
        <stp>Close</stp>
        <stp>5</stp>
        <stp>-3426</stp>
        <stp>All</stp>
        <stp/>
        <stp/>
        <stp>FALSE</stp>
        <stp>T</stp>
        <tr r="F3428" s="2"/>
      </tp>
      <tp>
        <v>5867.75</v>
        <stp/>
        <stp>StudyData</stp>
        <stp>EP</stp>
        <stp>BAR</stp>
        <stp/>
        <stp>Close</stp>
        <stp>5</stp>
        <stp>-3436</stp>
        <stp>All</stp>
        <stp/>
        <stp/>
        <stp>FALSE</stp>
        <stp>T</stp>
        <tr r="F3438" s="2"/>
      </tp>
      <tp>
        <v>5876.75</v>
        <stp/>
        <stp>StudyData</stp>
        <stp>EP</stp>
        <stp>BAR</stp>
        <stp/>
        <stp>Close</stp>
        <stp>5</stp>
        <stp>-3406</stp>
        <stp>All</stp>
        <stp/>
        <stp/>
        <stp>FALSE</stp>
        <stp>T</stp>
        <tr r="F3408" s="2"/>
      </tp>
      <tp>
        <v>5868.75</v>
        <stp/>
        <stp>StudyData</stp>
        <stp>EP</stp>
        <stp>BAR</stp>
        <stp/>
        <stp>Close</stp>
        <stp>5</stp>
        <stp>-3416</stp>
        <stp>All</stp>
        <stp/>
        <stp/>
        <stp>FALSE</stp>
        <stp>T</stp>
        <tr r="F3418" s="2"/>
      </tp>
      <tp>
        <v>5875.25</v>
        <stp/>
        <stp>StudyData</stp>
        <stp>EP</stp>
        <stp>BAR</stp>
        <stp/>
        <stp>Close</stp>
        <stp>5</stp>
        <stp>-3466</stp>
        <stp>All</stp>
        <stp/>
        <stp/>
        <stp>FALSE</stp>
        <stp>T</stp>
        <tr r="F3468" s="2"/>
      </tp>
      <tp>
        <v>5878</v>
        <stp/>
        <stp>StudyData</stp>
        <stp>EP</stp>
        <stp>BAR</stp>
        <stp/>
        <stp>Close</stp>
        <stp>5</stp>
        <stp>-3476</stp>
        <stp>All</stp>
        <stp/>
        <stp/>
        <stp>FALSE</stp>
        <stp>T</stp>
        <tr r="F3478" s="2"/>
      </tp>
      <tp>
        <v>5868.75</v>
        <stp/>
        <stp>StudyData</stp>
        <stp>EP</stp>
        <stp>BAR</stp>
        <stp/>
        <stp>Close</stp>
        <stp>5</stp>
        <stp>-3446</stp>
        <stp>All</stp>
        <stp/>
        <stp/>
        <stp>FALSE</stp>
        <stp>T</stp>
        <tr r="F3448" s="2"/>
      </tp>
      <tp>
        <v>5869.75</v>
        <stp/>
        <stp>StudyData</stp>
        <stp>EP</stp>
        <stp>BAR</stp>
        <stp/>
        <stp>Close</stp>
        <stp>5</stp>
        <stp>-3456</stp>
        <stp>All</stp>
        <stp/>
        <stp/>
        <stp>FALSE</stp>
        <stp>T</stp>
        <tr r="F3458" s="2"/>
      </tp>
      <tp>
        <v>5885</v>
        <stp/>
        <stp>StudyData</stp>
        <stp>EP</stp>
        <stp>BAR</stp>
        <stp/>
        <stp>Close</stp>
        <stp>5</stp>
        <stp>-3586</stp>
        <stp>All</stp>
        <stp/>
        <stp/>
        <stp>FALSE</stp>
        <stp>T</stp>
        <tr r="F3588" s="2"/>
      </tp>
      <tp>
        <v>5886.75</v>
        <stp/>
        <stp>StudyData</stp>
        <stp>EP</stp>
        <stp>BAR</stp>
        <stp/>
        <stp>Close</stp>
        <stp>5</stp>
        <stp>-3596</stp>
        <stp>All</stp>
        <stp/>
        <stp/>
        <stp>FALSE</stp>
        <stp>T</stp>
        <tr r="F3598" s="2"/>
      </tp>
      <tp>
        <v>5872.75</v>
        <stp/>
        <stp>StudyData</stp>
        <stp>EP</stp>
        <stp>BAR</stp>
        <stp/>
        <stp>Close</stp>
        <stp>5</stp>
        <stp>-3526</stp>
        <stp>All</stp>
        <stp/>
        <stp/>
        <stp>FALSE</stp>
        <stp>T</stp>
        <tr r="F3528" s="2"/>
      </tp>
      <tp>
        <v>5884.25</v>
        <stp/>
        <stp>StudyData</stp>
        <stp>EP</stp>
        <stp>BAR</stp>
        <stp/>
        <stp>Close</stp>
        <stp>5</stp>
        <stp>-3536</stp>
        <stp>All</stp>
        <stp/>
        <stp/>
        <stp>FALSE</stp>
        <stp>T</stp>
        <tr r="F3538" s="2"/>
      </tp>
      <tp>
        <v>5886.5</v>
        <stp/>
        <stp>StudyData</stp>
        <stp>EP</stp>
        <stp>BAR</stp>
        <stp/>
        <stp>Close</stp>
        <stp>5</stp>
        <stp>-3506</stp>
        <stp>All</stp>
        <stp/>
        <stp/>
        <stp>FALSE</stp>
        <stp>T</stp>
        <tr r="F3508" s="2"/>
      </tp>
      <tp>
        <v>5886.5</v>
        <stp/>
        <stp>StudyData</stp>
        <stp>EP</stp>
        <stp>BAR</stp>
        <stp/>
        <stp>Close</stp>
        <stp>5</stp>
        <stp>-3516</stp>
        <stp>All</stp>
        <stp/>
        <stp/>
        <stp>FALSE</stp>
        <stp>T</stp>
        <tr r="F3518" s="2"/>
      </tp>
      <tp>
        <v>5890.5</v>
        <stp/>
        <stp>StudyData</stp>
        <stp>EP</stp>
        <stp>BAR</stp>
        <stp/>
        <stp>Close</stp>
        <stp>5</stp>
        <stp>-3566</stp>
        <stp>All</stp>
        <stp/>
        <stp/>
        <stp>FALSE</stp>
        <stp>T</stp>
        <tr r="F3568" s="2"/>
      </tp>
      <tp>
        <v>5887.5</v>
        <stp/>
        <stp>StudyData</stp>
        <stp>EP</stp>
        <stp>BAR</stp>
        <stp/>
        <stp>Close</stp>
        <stp>5</stp>
        <stp>-3576</stp>
        <stp>All</stp>
        <stp/>
        <stp/>
        <stp>FALSE</stp>
        <stp>T</stp>
        <tr r="F3578" s="2"/>
      </tp>
      <tp>
        <v>5884.75</v>
        <stp/>
        <stp>StudyData</stp>
        <stp>EP</stp>
        <stp>BAR</stp>
        <stp/>
        <stp>Close</stp>
        <stp>5</stp>
        <stp>-3546</stp>
        <stp>All</stp>
        <stp/>
        <stp/>
        <stp>FALSE</stp>
        <stp>T</stp>
        <tr r="F3548" s="2"/>
      </tp>
      <tp>
        <v>5891.25</v>
        <stp/>
        <stp>StudyData</stp>
        <stp>EP</stp>
        <stp>BAR</stp>
        <stp/>
        <stp>Close</stp>
        <stp>5</stp>
        <stp>-3556</stp>
        <stp>All</stp>
        <stp/>
        <stp/>
        <stp>FALSE</stp>
        <stp>T</stp>
        <tr r="F3558" s="2"/>
      </tp>
      <tp>
        <v>5920.25</v>
        <stp/>
        <stp>StudyData</stp>
        <stp>EP</stp>
        <stp>BAR</stp>
        <stp/>
        <stp>Close</stp>
        <stp>5</stp>
        <stp>-3286</stp>
        <stp>All</stp>
        <stp/>
        <stp/>
        <stp>FALSE</stp>
        <stp>T</stp>
        <tr r="F3288" s="2"/>
      </tp>
      <tp>
        <v>5908.5</v>
        <stp/>
        <stp>StudyData</stp>
        <stp>EP</stp>
        <stp>BAR</stp>
        <stp/>
        <stp>Close</stp>
        <stp>5</stp>
        <stp>-3296</stp>
        <stp>All</stp>
        <stp/>
        <stp/>
        <stp>FALSE</stp>
        <stp>T</stp>
        <tr r="F3298" s="2"/>
      </tp>
      <tp>
        <v>5937.5</v>
        <stp/>
        <stp>StudyData</stp>
        <stp>EP</stp>
        <stp>BAR</stp>
        <stp/>
        <stp>Close</stp>
        <stp>5</stp>
        <stp>-3226</stp>
        <stp>All</stp>
        <stp/>
        <stp/>
        <stp>FALSE</stp>
        <stp>T</stp>
        <tr r="F3228" s="2"/>
      </tp>
      <tp>
        <v>5940</v>
        <stp/>
        <stp>StudyData</stp>
        <stp>EP</stp>
        <stp>BAR</stp>
        <stp/>
        <stp>Close</stp>
        <stp>5</stp>
        <stp>-3236</stp>
        <stp>All</stp>
        <stp/>
        <stp/>
        <stp>FALSE</stp>
        <stp>T</stp>
        <tr r="F3238" s="2"/>
      </tp>
      <tp>
        <v>5939.5</v>
        <stp/>
        <stp>StudyData</stp>
        <stp>EP</stp>
        <stp>BAR</stp>
        <stp/>
        <stp>Close</stp>
        <stp>5</stp>
        <stp>-3206</stp>
        <stp>All</stp>
        <stp/>
        <stp/>
        <stp>FALSE</stp>
        <stp>T</stp>
        <tr r="F3208" s="2"/>
      </tp>
      <tp>
        <v>5938</v>
        <stp/>
        <stp>StudyData</stp>
        <stp>EP</stp>
        <stp>BAR</stp>
        <stp/>
        <stp>Close</stp>
        <stp>5</stp>
        <stp>-3216</stp>
        <stp>All</stp>
        <stp/>
        <stp/>
        <stp>FALSE</stp>
        <stp>T</stp>
        <tr r="F3218" s="2"/>
      </tp>
      <tp>
        <v>5928.5</v>
        <stp/>
        <stp>StudyData</stp>
        <stp>EP</stp>
        <stp>BAR</stp>
        <stp/>
        <stp>Close</stp>
        <stp>5</stp>
        <stp>-3266</stp>
        <stp>All</stp>
        <stp/>
        <stp/>
        <stp>FALSE</stp>
        <stp>T</stp>
        <tr r="F3268" s="2"/>
      </tp>
      <tp>
        <v>5926.25</v>
        <stp/>
        <stp>StudyData</stp>
        <stp>EP</stp>
        <stp>BAR</stp>
        <stp/>
        <stp>Close</stp>
        <stp>5</stp>
        <stp>-3276</stp>
        <stp>All</stp>
        <stp/>
        <stp/>
        <stp>FALSE</stp>
        <stp>T</stp>
        <tr r="F3278" s="2"/>
      </tp>
      <tp>
        <v>5930.75</v>
        <stp/>
        <stp>StudyData</stp>
        <stp>EP</stp>
        <stp>BAR</stp>
        <stp/>
        <stp>Close</stp>
        <stp>5</stp>
        <stp>-3246</stp>
        <stp>All</stp>
        <stp/>
        <stp/>
        <stp>FALSE</stp>
        <stp>T</stp>
        <tr r="F3248" s="2"/>
      </tp>
      <tp>
        <v>5934</v>
        <stp/>
        <stp>StudyData</stp>
        <stp>EP</stp>
        <stp>BAR</stp>
        <stp/>
        <stp>Close</stp>
        <stp>5</stp>
        <stp>-3256</stp>
        <stp>All</stp>
        <stp/>
        <stp/>
        <stp>FALSE</stp>
        <stp>T</stp>
        <tr r="F3258" s="2"/>
      </tp>
      <tp>
        <v>5900.5</v>
        <stp/>
        <stp>StudyData</stp>
        <stp>EP</stp>
        <stp>BAR</stp>
        <stp/>
        <stp>Close</stp>
        <stp>5</stp>
        <stp>-3386</stp>
        <stp>All</stp>
        <stp/>
        <stp/>
        <stp>FALSE</stp>
        <stp>T</stp>
        <tr r="F3388" s="2"/>
      </tp>
      <tp>
        <v>5884.5</v>
        <stp/>
        <stp>StudyData</stp>
        <stp>EP</stp>
        <stp>BAR</stp>
        <stp/>
        <stp>Close</stp>
        <stp>5</stp>
        <stp>-3396</stp>
        <stp>All</stp>
        <stp/>
        <stp/>
        <stp>FALSE</stp>
        <stp>T</stp>
        <tr r="F3398" s="2"/>
      </tp>
      <tp>
        <v>5889.75</v>
        <stp/>
        <stp>StudyData</stp>
        <stp>EP</stp>
        <stp>BAR</stp>
        <stp/>
        <stp>Close</stp>
        <stp>5</stp>
        <stp>-3326</stp>
        <stp>All</stp>
        <stp/>
        <stp/>
        <stp>FALSE</stp>
        <stp>T</stp>
        <tr r="F3328" s="2"/>
      </tp>
      <tp>
        <v>5901.75</v>
        <stp/>
        <stp>StudyData</stp>
        <stp>EP</stp>
        <stp>BAR</stp>
        <stp/>
        <stp>Close</stp>
        <stp>5</stp>
        <stp>-3336</stp>
        <stp>All</stp>
        <stp/>
        <stp/>
        <stp>FALSE</stp>
        <stp>T</stp>
        <tr r="F3338" s="2"/>
      </tp>
      <tp>
        <v>5903.75</v>
        <stp/>
        <stp>StudyData</stp>
        <stp>EP</stp>
        <stp>BAR</stp>
        <stp/>
        <stp>Close</stp>
        <stp>5</stp>
        <stp>-3306</stp>
        <stp>All</stp>
        <stp/>
        <stp/>
        <stp>FALSE</stp>
        <stp>T</stp>
        <tr r="F3308" s="2"/>
      </tp>
      <tp>
        <v>5876</v>
        <stp/>
        <stp>StudyData</stp>
        <stp>EP</stp>
        <stp>BAR</stp>
        <stp/>
        <stp>Close</stp>
        <stp>5</stp>
        <stp>-3316</stp>
        <stp>All</stp>
        <stp/>
        <stp/>
        <stp>FALSE</stp>
        <stp>T</stp>
        <tr r="F3318" s="2"/>
      </tp>
      <tp>
        <v>5903.25</v>
        <stp/>
        <stp>StudyData</stp>
        <stp>EP</stp>
        <stp>BAR</stp>
        <stp/>
        <stp>Close</stp>
        <stp>5</stp>
        <stp>-3366</stp>
        <stp>All</stp>
        <stp/>
        <stp/>
        <stp>FALSE</stp>
        <stp>T</stp>
        <tr r="F3368" s="2"/>
      </tp>
      <tp>
        <v>5902.75</v>
        <stp/>
        <stp>StudyData</stp>
        <stp>EP</stp>
        <stp>BAR</stp>
        <stp/>
        <stp>Close</stp>
        <stp>5</stp>
        <stp>-3376</stp>
        <stp>All</stp>
        <stp/>
        <stp/>
        <stp>FALSE</stp>
        <stp>T</stp>
        <tr r="F3378" s="2"/>
      </tp>
      <tp>
        <v>5896.75</v>
        <stp/>
        <stp>StudyData</stp>
        <stp>EP</stp>
        <stp>BAR</stp>
        <stp/>
        <stp>Close</stp>
        <stp>5</stp>
        <stp>-3346</stp>
        <stp>All</stp>
        <stp/>
        <stp/>
        <stp>FALSE</stp>
        <stp>T</stp>
        <tr r="F3348" s="2"/>
      </tp>
      <tp>
        <v>5904.5</v>
        <stp/>
        <stp>StudyData</stp>
        <stp>EP</stp>
        <stp>BAR</stp>
        <stp/>
        <stp>Close</stp>
        <stp>5</stp>
        <stp>-3356</stp>
        <stp>All</stp>
        <stp/>
        <stp/>
        <stp>FALSE</stp>
        <stp>T</stp>
        <tr r="F3358" s="2"/>
      </tp>
      <tp>
        <v>5920.5</v>
        <stp/>
        <stp>StudyData</stp>
        <stp>EP</stp>
        <stp>BAR</stp>
        <stp/>
        <stp>Close</stp>
        <stp>5</stp>
        <stp>-3086</stp>
        <stp>All</stp>
        <stp/>
        <stp/>
        <stp>FALSE</stp>
        <stp>T</stp>
        <tr r="F3088" s="2"/>
      </tp>
      <tp>
        <v>5922.5</v>
        <stp/>
        <stp>StudyData</stp>
        <stp>EP</stp>
        <stp>BAR</stp>
        <stp/>
        <stp>Close</stp>
        <stp>5</stp>
        <stp>-3096</stp>
        <stp>All</stp>
        <stp/>
        <stp/>
        <stp>FALSE</stp>
        <stp>T</stp>
        <tr r="F3098" s="2"/>
      </tp>
      <tp>
        <v>5923</v>
        <stp/>
        <stp>StudyData</stp>
        <stp>EP</stp>
        <stp>BAR</stp>
        <stp/>
        <stp>Close</stp>
        <stp>5</stp>
        <stp>-3026</stp>
        <stp>All</stp>
        <stp/>
        <stp/>
        <stp>FALSE</stp>
        <stp>T</stp>
        <tr r="F3028" s="2"/>
      </tp>
      <tp>
        <v>5935.5</v>
        <stp/>
        <stp>StudyData</stp>
        <stp>EP</stp>
        <stp>BAR</stp>
        <stp/>
        <stp>Close</stp>
        <stp>5</stp>
        <stp>-3036</stp>
        <stp>All</stp>
        <stp/>
        <stp/>
        <stp>FALSE</stp>
        <stp>T</stp>
        <tr r="F3038" s="2"/>
      </tp>
      <tp>
        <v>5920.75</v>
        <stp/>
        <stp>StudyData</stp>
        <stp>EP</stp>
        <stp>BAR</stp>
        <stp/>
        <stp>Close</stp>
        <stp>5</stp>
        <stp>-3006</stp>
        <stp>All</stp>
        <stp/>
        <stp/>
        <stp>FALSE</stp>
        <stp>T</stp>
        <tr r="F3008" s="2"/>
      </tp>
      <tp>
        <v>5916.5</v>
        <stp/>
        <stp>StudyData</stp>
        <stp>EP</stp>
        <stp>BAR</stp>
        <stp/>
        <stp>Close</stp>
        <stp>5</stp>
        <stp>-3016</stp>
        <stp>All</stp>
        <stp/>
        <stp/>
        <stp>FALSE</stp>
        <stp>T</stp>
        <tr r="F3018" s="2"/>
      </tp>
      <tp>
        <v>5936.25</v>
        <stp/>
        <stp>StudyData</stp>
        <stp>EP</stp>
        <stp>BAR</stp>
        <stp/>
        <stp>Close</stp>
        <stp>5</stp>
        <stp>-3066</stp>
        <stp>All</stp>
        <stp/>
        <stp/>
        <stp>FALSE</stp>
        <stp>T</stp>
        <tr r="F3068" s="2"/>
      </tp>
      <tp>
        <v>5935</v>
        <stp/>
        <stp>StudyData</stp>
        <stp>EP</stp>
        <stp>BAR</stp>
        <stp/>
        <stp>Close</stp>
        <stp>5</stp>
        <stp>-3076</stp>
        <stp>All</stp>
        <stp/>
        <stp/>
        <stp>FALSE</stp>
        <stp>T</stp>
        <tr r="F3078" s="2"/>
      </tp>
      <tp>
        <v>5938.75</v>
        <stp/>
        <stp>StudyData</stp>
        <stp>EP</stp>
        <stp>BAR</stp>
        <stp/>
        <stp>Close</stp>
        <stp>5</stp>
        <stp>-3046</stp>
        <stp>All</stp>
        <stp/>
        <stp/>
        <stp>FALSE</stp>
        <stp>T</stp>
        <tr r="F3048" s="2"/>
      </tp>
      <tp>
        <v>5941.25</v>
        <stp/>
        <stp>StudyData</stp>
        <stp>EP</stp>
        <stp>BAR</stp>
        <stp/>
        <stp>Close</stp>
        <stp>5</stp>
        <stp>-3056</stp>
        <stp>All</stp>
        <stp/>
        <stp/>
        <stp>FALSE</stp>
        <stp>T</stp>
        <tr r="F3058" s="2"/>
      </tp>
      <tp>
        <v>5938</v>
        <stp/>
        <stp>StudyData</stp>
        <stp>EP</stp>
        <stp>BAR</stp>
        <stp/>
        <stp>Close</stp>
        <stp>5</stp>
        <stp>-3186</stp>
        <stp>All</stp>
        <stp/>
        <stp/>
        <stp>FALSE</stp>
        <stp>T</stp>
        <tr r="F3188" s="2"/>
      </tp>
      <tp>
        <v>5935.75</v>
        <stp/>
        <stp>StudyData</stp>
        <stp>EP</stp>
        <stp>BAR</stp>
        <stp/>
        <stp>Close</stp>
        <stp>5</stp>
        <stp>-3196</stp>
        <stp>All</stp>
        <stp/>
        <stp/>
        <stp>FALSE</stp>
        <stp>T</stp>
        <tr r="F3198" s="2"/>
      </tp>
      <tp>
        <v>5930.75</v>
        <stp/>
        <stp>StudyData</stp>
        <stp>EP</stp>
        <stp>BAR</stp>
        <stp/>
        <stp>Close</stp>
        <stp>5</stp>
        <stp>-3126</stp>
        <stp>All</stp>
        <stp/>
        <stp/>
        <stp>FALSE</stp>
        <stp>T</stp>
        <tr r="F3128" s="2"/>
      </tp>
      <tp>
        <v>5931</v>
        <stp/>
        <stp>StudyData</stp>
        <stp>EP</stp>
        <stp>BAR</stp>
        <stp/>
        <stp>Close</stp>
        <stp>5</stp>
        <stp>-3136</stp>
        <stp>All</stp>
        <stp/>
        <stp/>
        <stp>FALSE</stp>
        <stp>T</stp>
        <tr r="F3138" s="2"/>
      </tp>
      <tp>
        <v>5924.75</v>
        <stp/>
        <stp>StudyData</stp>
        <stp>EP</stp>
        <stp>BAR</stp>
        <stp/>
        <stp>Close</stp>
        <stp>5</stp>
        <stp>-3106</stp>
        <stp>All</stp>
        <stp/>
        <stp/>
        <stp>FALSE</stp>
        <stp>T</stp>
        <tr r="F3108" s="2"/>
      </tp>
      <tp>
        <v>5928.25</v>
        <stp/>
        <stp>StudyData</stp>
        <stp>EP</stp>
        <stp>BAR</stp>
        <stp/>
        <stp>Close</stp>
        <stp>5</stp>
        <stp>-3116</stp>
        <stp>All</stp>
        <stp/>
        <stp/>
        <stp>FALSE</stp>
        <stp>T</stp>
        <tr r="F3118" s="2"/>
      </tp>
      <tp>
        <v>5933.25</v>
        <stp/>
        <stp>StudyData</stp>
        <stp>EP</stp>
        <stp>BAR</stp>
        <stp/>
        <stp>Close</stp>
        <stp>5</stp>
        <stp>-3166</stp>
        <stp>All</stp>
        <stp/>
        <stp/>
        <stp>FALSE</stp>
        <stp>T</stp>
        <tr r="F3168" s="2"/>
      </tp>
      <tp>
        <v>5935</v>
        <stp/>
        <stp>StudyData</stp>
        <stp>EP</stp>
        <stp>BAR</stp>
        <stp/>
        <stp>Close</stp>
        <stp>5</stp>
        <stp>-3176</stp>
        <stp>All</stp>
        <stp/>
        <stp/>
        <stp>FALSE</stp>
        <stp>T</stp>
        <tr r="F3178" s="2"/>
      </tp>
      <tp>
        <v>5929.25</v>
        <stp/>
        <stp>StudyData</stp>
        <stp>EP</stp>
        <stp>BAR</stp>
        <stp/>
        <stp>Close</stp>
        <stp>5</stp>
        <stp>-3146</stp>
        <stp>All</stp>
        <stp/>
        <stp/>
        <stp>FALSE</stp>
        <stp>T</stp>
        <tr r="F3148" s="2"/>
      </tp>
      <tp>
        <v>5930</v>
        <stp/>
        <stp>StudyData</stp>
        <stp>EP</stp>
        <stp>BAR</stp>
        <stp/>
        <stp>Close</stp>
        <stp>5</stp>
        <stp>-3156</stp>
        <stp>All</stp>
        <stp/>
        <stp/>
        <stp>FALSE</stp>
        <stp>T</stp>
        <tr r="F3158" s="2"/>
      </tp>
      <tp>
        <v>68.412930848521455</v>
        <stp/>
        <stp>StudyData</stp>
        <stp>RSI(EP,InputChoice:=Close,Period:=14)</stp>
        <stp>Bar</stp>
        <stp/>
        <stp>Close</stp>
        <stp>5</stp>
        <stp>-8</stp>
        <stp>all</stp>
        <stp/>
        <stp/>
        <stp>FALSE</stp>
        <stp>T</stp>
        <tr r="H10" s="2"/>
      </tp>
      <tp>
        <v>5971.5</v>
        <stp/>
        <stp>StudyData</stp>
        <stp>EP</stp>
        <stp>BAR</stp>
        <stp/>
        <stp>Open</stp>
        <stp>5</stp>
        <stp>-4677</stp>
        <stp>All</stp>
        <stp/>
        <stp/>
        <stp>FALSE</stp>
        <stp>T</stp>
        <tr r="C4679" s="2"/>
      </tp>
      <tp>
        <v>5970.75</v>
        <stp/>
        <stp>StudyData</stp>
        <stp>EP</stp>
        <stp>BAR</stp>
        <stp/>
        <stp>Open</stp>
        <stp>5</stp>
        <stp>-4667</stp>
        <stp>All</stp>
        <stp/>
        <stp/>
        <stp>FALSE</stp>
        <stp>T</stp>
        <tr r="C4669" s="2"/>
      </tp>
      <tp>
        <v>5965.5</v>
        <stp/>
        <stp>StudyData</stp>
        <stp>EP</stp>
        <stp>BAR</stp>
        <stp/>
        <stp>Open</stp>
        <stp>5</stp>
        <stp>-4657</stp>
        <stp>All</stp>
        <stp/>
        <stp/>
        <stp>FALSE</stp>
        <stp>T</stp>
        <tr r="C4659" s="2"/>
      </tp>
      <tp>
        <v>5963.75</v>
        <stp/>
        <stp>StudyData</stp>
        <stp>EP</stp>
        <stp>BAR</stp>
        <stp/>
        <stp>Open</stp>
        <stp>5</stp>
        <stp>-4647</stp>
        <stp>All</stp>
        <stp/>
        <stp/>
        <stp>FALSE</stp>
        <stp>T</stp>
        <tr r="C4649" s="2"/>
      </tp>
      <tp>
        <v>5959.25</v>
        <stp/>
        <stp>StudyData</stp>
        <stp>EP</stp>
        <stp>BAR</stp>
        <stp/>
        <stp>Open</stp>
        <stp>5</stp>
        <stp>-4637</stp>
        <stp>All</stp>
        <stp/>
        <stp/>
        <stp>FALSE</stp>
        <stp>T</stp>
        <tr r="C4639" s="2"/>
      </tp>
      <tp>
        <v>5963.5</v>
        <stp/>
        <stp>StudyData</stp>
        <stp>EP</stp>
        <stp>BAR</stp>
        <stp/>
        <stp>Open</stp>
        <stp>5</stp>
        <stp>-4627</stp>
        <stp>All</stp>
        <stp/>
        <stp/>
        <stp>FALSE</stp>
        <stp>T</stp>
        <tr r="C4629" s="2"/>
      </tp>
      <tp>
        <v>5960.75</v>
        <stp/>
        <stp>StudyData</stp>
        <stp>EP</stp>
        <stp>BAR</stp>
        <stp/>
        <stp>Open</stp>
        <stp>5</stp>
        <stp>-4617</stp>
        <stp>All</stp>
        <stp/>
        <stp/>
        <stp>FALSE</stp>
        <stp>T</stp>
        <tr r="C4619" s="2"/>
      </tp>
      <tp>
        <v>5964.5</v>
        <stp/>
        <stp>StudyData</stp>
        <stp>EP</stp>
        <stp>BAR</stp>
        <stp/>
        <stp>Open</stp>
        <stp>5</stp>
        <stp>-4607</stp>
        <stp>All</stp>
        <stp/>
        <stp/>
        <stp>FALSE</stp>
        <stp>T</stp>
        <tr r="C4609" s="2"/>
      </tp>
      <tp>
        <v>5960.75</v>
        <stp/>
        <stp>StudyData</stp>
        <stp>EP</stp>
        <stp>BAR</stp>
        <stp/>
        <stp>Open</stp>
        <stp>5</stp>
        <stp>-4697</stp>
        <stp>All</stp>
        <stp/>
        <stp/>
        <stp>FALSE</stp>
        <stp>T</stp>
        <tr r="C4699" s="2"/>
      </tp>
      <tp>
        <v>5965.25</v>
        <stp/>
        <stp>StudyData</stp>
        <stp>EP</stp>
        <stp>BAR</stp>
        <stp/>
        <stp>Open</stp>
        <stp>5</stp>
        <stp>-4687</stp>
        <stp>All</stp>
        <stp/>
        <stp/>
        <stp>FALSE</stp>
        <stp>T</stp>
        <tr r="C4689" s="2"/>
      </tp>
      <tp>
        <v>5970.5</v>
        <stp/>
        <stp>StudyData</stp>
        <stp>EP</stp>
        <stp>BAR</stp>
        <stp/>
        <stp>Open</stp>
        <stp>5</stp>
        <stp>-4777</stp>
        <stp>All</stp>
        <stp/>
        <stp/>
        <stp>FALSE</stp>
        <stp>T</stp>
        <tr r="C4779" s="2"/>
      </tp>
      <tp>
        <v>5965.75</v>
        <stp/>
        <stp>StudyData</stp>
        <stp>EP</stp>
        <stp>BAR</stp>
        <stp/>
        <stp>Open</stp>
        <stp>5</stp>
        <stp>-4767</stp>
        <stp>All</stp>
        <stp/>
        <stp/>
        <stp>FALSE</stp>
        <stp>T</stp>
        <tr r="C4769" s="2"/>
      </tp>
      <tp>
        <v>5964.75</v>
        <stp/>
        <stp>StudyData</stp>
        <stp>EP</stp>
        <stp>BAR</stp>
        <stp/>
        <stp>Open</stp>
        <stp>5</stp>
        <stp>-4757</stp>
        <stp>All</stp>
        <stp/>
        <stp/>
        <stp>FALSE</stp>
        <stp>T</stp>
        <tr r="C4759" s="2"/>
      </tp>
      <tp>
        <v>5971</v>
        <stp/>
        <stp>StudyData</stp>
        <stp>EP</stp>
        <stp>BAR</stp>
        <stp/>
        <stp>Open</stp>
        <stp>5</stp>
        <stp>-4747</stp>
        <stp>All</stp>
        <stp/>
        <stp/>
        <stp>FALSE</stp>
        <stp>T</stp>
        <tr r="C4749" s="2"/>
      </tp>
      <tp>
        <v>5958.75</v>
        <stp/>
        <stp>StudyData</stp>
        <stp>EP</stp>
        <stp>BAR</stp>
        <stp/>
        <stp>Open</stp>
        <stp>5</stp>
        <stp>-4737</stp>
        <stp>All</stp>
        <stp/>
        <stp/>
        <stp>FALSE</stp>
        <stp>T</stp>
        <tr r="C4739" s="2"/>
      </tp>
      <tp>
        <v>5960.75</v>
        <stp/>
        <stp>StudyData</stp>
        <stp>EP</stp>
        <stp>BAR</stp>
        <stp/>
        <stp>Open</stp>
        <stp>5</stp>
        <stp>-4727</stp>
        <stp>All</stp>
        <stp/>
        <stp/>
        <stp>FALSE</stp>
        <stp>T</stp>
        <tr r="C4729" s="2"/>
      </tp>
      <tp>
        <v>5961.5</v>
        <stp/>
        <stp>StudyData</stp>
        <stp>EP</stp>
        <stp>BAR</stp>
        <stp/>
        <stp>Open</stp>
        <stp>5</stp>
        <stp>-4717</stp>
        <stp>All</stp>
        <stp/>
        <stp/>
        <stp>FALSE</stp>
        <stp>T</stp>
        <tr r="C4719" s="2"/>
      </tp>
      <tp>
        <v>5963</v>
        <stp/>
        <stp>StudyData</stp>
        <stp>EP</stp>
        <stp>BAR</stp>
        <stp/>
        <stp>Open</stp>
        <stp>5</stp>
        <stp>-4707</stp>
        <stp>All</stp>
        <stp/>
        <stp/>
        <stp>FALSE</stp>
        <stp>T</stp>
        <tr r="C4709" s="2"/>
      </tp>
      <tp>
        <v>5977</v>
        <stp/>
        <stp>StudyData</stp>
        <stp>EP</stp>
        <stp>BAR</stp>
        <stp/>
        <stp>Open</stp>
        <stp>5</stp>
        <stp>-4797</stp>
        <stp>All</stp>
        <stp/>
        <stp/>
        <stp>FALSE</stp>
        <stp>T</stp>
        <tr r="C4799" s="2"/>
      </tp>
      <tp>
        <v>5970.25</v>
        <stp/>
        <stp>StudyData</stp>
        <stp>EP</stp>
        <stp>BAR</stp>
        <stp/>
        <stp>Open</stp>
        <stp>5</stp>
        <stp>-4787</stp>
        <stp>All</stp>
        <stp/>
        <stp/>
        <stp>FALSE</stp>
        <stp>T</stp>
        <tr r="C4789" s="2"/>
      </tp>
      <tp>
        <v>5936.75</v>
        <stp/>
        <stp>StudyData</stp>
        <stp>EP</stp>
        <stp>BAR</stp>
        <stp/>
        <stp>Open</stp>
        <stp>5</stp>
        <stp>-4477</stp>
        <stp>All</stp>
        <stp/>
        <stp/>
        <stp>FALSE</stp>
        <stp>T</stp>
        <tr r="C4479" s="2"/>
      </tp>
      <tp>
        <v>5939.25</v>
        <stp/>
        <stp>StudyData</stp>
        <stp>EP</stp>
        <stp>BAR</stp>
        <stp/>
        <stp>Open</stp>
        <stp>5</stp>
        <stp>-4467</stp>
        <stp>All</stp>
        <stp/>
        <stp/>
        <stp>FALSE</stp>
        <stp>T</stp>
        <tr r="C4469" s="2"/>
      </tp>
      <tp>
        <v>5930.75</v>
        <stp/>
        <stp>StudyData</stp>
        <stp>EP</stp>
        <stp>BAR</stp>
        <stp/>
        <stp>Open</stp>
        <stp>5</stp>
        <stp>-4457</stp>
        <stp>All</stp>
        <stp/>
        <stp/>
        <stp>FALSE</stp>
        <stp>T</stp>
        <tr r="C4459" s="2"/>
      </tp>
      <tp>
        <v>5929.5</v>
        <stp/>
        <stp>StudyData</stp>
        <stp>EP</stp>
        <stp>BAR</stp>
        <stp/>
        <stp>Open</stp>
        <stp>5</stp>
        <stp>-4447</stp>
        <stp>All</stp>
        <stp/>
        <stp/>
        <stp>FALSE</stp>
        <stp>T</stp>
        <tr r="C4449" s="2"/>
      </tp>
      <tp>
        <v>5932.75</v>
        <stp/>
        <stp>StudyData</stp>
        <stp>EP</stp>
        <stp>BAR</stp>
        <stp/>
        <stp>Open</stp>
        <stp>5</stp>
        <stp>-4437</stp>
        <stp>All</stp>
        <stp/>
        <stp/>
        <stp>FALSE</stp>
        <stp>T</stp>
        <tr r="C4439" s="2"/>
      </tp>
      <tp>
        <v>5925.25</v>
        <stp/>
        <stp>StudyData</stp>
        <stp>EP</stp>
        <stp>BAR</stp>
        <stp/>
        <stp>Open</stp>
        <stp>5</stp>
        <stp>-4427</stp>
        <stp>All</stp>
        <stp/>
        <stp/>
        <stp>FALSE</stp>
        <stp>T</stp>
        <tr r="C4429" s="2"/>
      </tp>
      <tp>
        <v>5914.75</v>
        <stp/>
        <stp>StudyData</stp>
        <stp>EP</stp>
        <stp>BAR</stp>
        <stp/>
        <stp>Open</stp>
        <stp>5</stp>
        <stp>-4417</stp>
        <stp>All</stp>
        <stp/>
        <stp/>
        <stp>FALSE</stp>
        <stp>T</stp>
        <tr r="C4419" s="2"/>
      </tp>
      <tp>
        <v>5912.25</v>
        <stp/>
        <stp>StudyData</stp>
        <stp>EP</stp>
        <stp>BAR</stp>
        <stp/>
        <stp>Open</stp>
        <stp>5</stp>
        <stp>-4407</stp>
        <stp>All</stp>
        <stp/>
        <stp/>
        <stp>FALSE</stp>
        <stp>T</stp>
        <tr r="C4409" s="2"/>
      </tp>
      <tp>
        <v>5944.25</v>
        <stp/>
        <stp>StudyData</stp>
        <stp>EP</stp>
        <stp>BAR</stp>
        <stp/>
        <stp>Open</stp>
        <stp>5</stp>
        <stp>-4497</stp>
        <stp>All</stp>
        <stp/>
        <stp/>
        <stp>FALSE</stp>
        <stp>T</stp>
        <tr r="C4499" s="2"/>
      </tp>
      <tp>
        <v>5943.75</v>
        <stp/>
        <stp>StudyData</stp>
        <stp>EP</stp>
        <stp>BAR</stp>
        <stp/>
        <stp>Open</stp>
        <stp>5</stp>
        <stp>-4487</stp>
        <stp>All</stp>
        <stp/>
        <stp/>
        <stp>FALSE</stp>
        <stp>T</stp>
        <tr r="C4489" s="2"/>
      </tp>
      <tp>
        <v>5944</v>
        <stp/>
        <stp>StudyData</stp>
        <stp>EP</stp>
        <stp>BAR</stp>
        <stp/>
        <stp>Open</stp>
        <stp>5</stp>
        <stp>-4577</stp>
        <stp>All</stp>
        <stp/>
        <stp/>
        <stp>FALSE</stp>
        <stp>T</stp>
        <tr r="C4579" s="2"/>
      </tp>
      <tp>
        <v>5952</v>
        <stp/>
        <stp>StudyData</stp>
        <stp>EP</stp>
        <stp>BAR</stp>
        <stp/>
        <stp>Open</stp>
        <stp>5</stp>
        <stp>-4567</stp>
        <stp>All</stp>
        <stp/>
        <stp/>
        <stp>FALSE</stp>
        <stp>T</stp>
        <tr r="C4569" s="2"/>
      </tp>
      <tp>
        <v>5952</v>
        <stp/>
        <stp>StudyData</stp>
        <stp>EP</stp>
        <stp>BAR</stp>
        <stp/>
        <stp>Open</stp>
        <stp>5</stp>
        <stp>-4557</stp>
        <stp>All</stp>
        <stp/>
        <stp/>
        <stp>FALSE</stp>
        <stp>T</stp>
        <tr r="C4559" s="2"/>
      </tp>
      <tp>
        <v>5946</v>
        <stp/>
        <stp>StudyData</stp>
        <stp>EP</stp>
        <stp>BAR</stp>
        <stp/>
        <stp>Open</stp>
        <stp>5</stp>
        <stp>-4547</stp>
        <stp>All</stp>
        <stp/>
        <stp/>
        <stp>FALSE</stp>
        <stp>T</stp>
        <tr r="C4549" s="2"/>
      </tp>
      <tp>
        <v>5949.75</v>
        <stp/>
        <stp>StudyData</stp>
        <stp>EP</stp>
        <stp>BAR</stp>
        <stp/>
        <stp>Open</stp>
        <stp>5</stp>
        <stp>-4537</stp>
        <stp>All</stp>
        <stp/>
        <stp/>
        <stp>FALSE</stp>
        <stp>T</stp>
        <tr r="C4539" s="2"/>
      </tp>
      <tp>
        <v>5955.75</v>
        <stp/>
        <stp>StudyData</stp>
        <stp>EP</stp>
        <stp>BAR</stp>
        <stp/>
        <stp>Open</stp>
        <stp>5</stp>
        <stp>-4527</stp>
        <stp>All</stp>
        <stp/>
        <stp/>
        <stp>FALSE</stp>
        <stp>T</stp>
        <tr r="C4529" s="2"/>
      </tp>
      <tp>
        <v>5948</v>
        <stp/>
        <stp>StudyData</stp>
        <stp>EP</stp>
        <stp>BAR</stp>
        <stp/>
        <stp>Open</stp>
        <stp>5</stp>
        <stp>-4517</stp>
        <stp>All</stp>
        <stp/>
        <stp/>
        <stp>FALSE</stp>
        <stp>T</stp>
        <tr r="C4519" s="2"/>
      </tp>
      <tp>
        <v>5946.5</v>
        <stp/>
        <stp>StudyData</stp>
        <stp>EP</stp>
        <stp>BAR</stp>
        <stp/>
        <stp>Open</stp>
        <stp>5</stp>
        <stp>-4507</stp>
        <stp>All</stp>
        <stp/>
        <stp/>
        <stp>FALSE</stp>
        <stp>T</stp>
        <tr r="C4509" s="2"/>
      </tp>
      <tp>
        <v>5961.25</v>
        <stp/>
        <stp>StudyData</stp>
        <stp>EP</stp>
        <stp>BAR</stp>
        <stp/>
        <stp>Open</stp>
        <stp>5</stp>
        <stp>-4597</stp>
        <stp>All</stp>
        <stp/>
        <stp/>
        <stp>FALSE</stp>
        <stp>T</stp>
        <tr r="C4599" s="2"/>
      </tp>
      <tp>
        <v>5940.75</v>
        <stp/>
        <stp>StudyData</stp>
        <stp>EP</stp>
        <stp>BAR</stp>
        <stp/>
        <stp>Open</stp>
        <stp>5</stp>
        <stp>-4587</stp>
        <stp>All</stp>
        <stp/>
        <stp/>
        <stp>FALSE</stp>
        <stp>T</stp>
        <tr r="C4589" s="2"/>
      </tp>
      <tp>
        <v>5857.5</v>
        <stp/>
        <stp>StudyData</stp>
        <stp>EP</stp>
        <stp>BAR</stp>
        <stp/>
        <stp>Open</stp>
        <stp>5</stp>
        <stp>-4277</stp>
        <stp>All</stp>
        <stp/>
        <stp/>
        <stp>FALSE</stp>
        <stp>T</stp>
        <tr r="C4279" s="2"/>
      </tp>
      <tp>
        <v>5861.25</v>
        <stp/>
        <stp>StudyData</stp>
        <stp>EP</stp>
        <stp>BAR</stp>
        <stp/>
        <stp>Open</stp>
        <stp>5</stp>
        <stp>-4267</stp>
        <stp>All</stp>
        <stp/>
        <stp/>
        <stp>FALSE</stp>
        <stp>T</stp>
        <tr r="C4269" s="2"/>
      </tp>
      <tp>
        <v>5860.75</v>
        <stp/>
        <stp>StudyData</stp>
        <stp>EP</stp>
        <stp>BAR</stp>
        <stp/>
        <stp>Open</stp>
        <stp>5</stp>
        <stp>-4257</stp>
        <stp>All</stp>
        <stp/>
        <stp/>
        <stp>FALSE</stp>
        <stp>T</stp>
        <tr r="C4259" s="2"/>
      </tp>
      <tp>
        <v>5870</v>
        <stp/>
        <stp>StudyData</stp>
        <stp>EP</stp>
        <stp>BAR</stp>
        <stp/>
        <stp>Open</stp>
        <stp>5</stp>
        <stp>-4247</stp>
        <stp>All</stp>
        <stp/>
        <stp/>
        <stp>FALSE</stp>
        <stp>T</stp>
        <tr r="C4249" s="2"/>
      </tp>
      <tp>
        <v>5868.25</v>
        <stp/>
        <stp>StudyData</stp>
        <stp>EP</stp>
        <stp>BAR</stp>
        <stp/>
        <stp>Open</stp>
        <stp>5</stp>
        <stp>-4237</stp>
        <stp>All</stp>
        <stp/>
        <stp/>
        <stp>FALSE</stp>
        <stp>T</stp>
        <tr r="C4239" s="2"/>
      </tp>
      <tp>
        <v>5863.75</v>
        <stp/>
        <stp>StudyData</stp>
        <stp>EP</stp>
        <stp>BAR</stp>
        <stp/>
        <stp>Open</stp>
        <stp>5</stp>
        <stp>-4227</stp>
        <stp>All</stp>
        <stp/>
        <stp/>
        <stp>FALSE</stp>
        <stp>T</stp>
        <tr r="C4229" s="2"/>
      </tp>
      <tp>
        <v>5867</v>
        <stp/>
        <stp>StudyData</stp>
        <stp>EP</stp>
        <stp>BAR</stp>
        <stp/>
        <stp>Open</stp>
        <stp>5</stp>
        <stp>-4217</stp>
        <stp>All</stp>
        <stp/>
        <stp/>
        <stp>FALSE</stp>
        <stp>T</stp>
        <tr r="C4219" s="2"/>
      </tp>
      <tp>
        <v>5864.5</v>
        <stp/>
        <stp>StudyData</stp>
        <stp>EP</stp>
        <stp>BAR</stp>
        <stp/>
        <stp>Open</stp>
        <stp>5</stp>
        <stp>-4207</stp>
        <stp>All</stp>
        <stp/>
        <stp/>
        <stp>FALSE</stp>
        <stp>T</stp>
        <tr r="C4209" s="2"/>
      </tp>
      <tp>
        <v>5874.25</v>
        <stp/>
        <stp>StudyData</stp>
        <stp>EP</stp>
        <stp>BAR</stp>
        <stp/>
        <stp>Open</stp>
        <stp>5</stp>
        <stp>-4297</stp>
        <stp>All</stp>
        <stp/>
        <stp/>
        <stp>FALSE</stp>
        <stp>T</stp>
        <tr r="C4299" s="2"/>
      </tp>
      <tp>
        <v>5858</v>
        <stp/>
        <stp>StudyData</stp>
        <stp>EP</stp>
        <stp>BAR</stp>
        <stp/>
        <stp>Open</stp>
        <stp>5</stp>
        <stp>-4287</stp>
        <stp>All</stp>
        <stp/>
        <stp/>
        <stp>FALSE</stp>
        <stp>T</stp>
        <tr r="C4289" s="2"/>
      </tp>
      <tp>
        <v>5921</v>
        <stp/>
        <stp>StudyData</stp>
        <stp>EP</stp>
        <stp>BAR</stp>
        <stp/>
        <stp>Open</stp>
        <stp>5</stp>
        <stp>-4377</stp>
        <stp>All</stp>
        <stp/>
        <stp/>
        <stp>FALSE</stp>
        <stp>T</stp>
        <tr r="C4379" s="2"/>
      </tp>
      <tp>
        <v>5931.75</v>
        <stp/>
        <stp>StudyData</stp>
        <stp>EP</stp>
        <stp>BAR</stp>
        <stp/>
        <stp>Open</stp>
        <stp>5</stp>
        <stp>-4367</stp>
        <stp>All</stp>
        <stp/>
        <stp/>
        <stp>FALSE</stp>
        <stp>T</stp>
        <tr r="C4369" s="2"/>
      </tp>
      <tp>
        <v>5923</v>
        <stp/>
        <stp>StudyData</stp>
        <stp>EP</stp>
        <stp>BAR</stp>
        <stp/>
        <stp>Open</stp>
        <stp>5</stp>
        <stp>-4357</stp>
        <stp>All</stp>
        <stp/>
        <stp/>
        <stp>FALSE</stp>
        <stp>T</stp>
        <tr r="C4359" s="2"/>
      </tp>
      <tp>
        <v>5947.5</v>
        <stp/>
        <stp>StudyData</stp>
        <stp>EP</stp>
        <stp>BAR</stp>
        <stp/>
        <stp>Open</stp>
        <stp>5</stp>
        <stp>-4347</stp>
        <stp>All</stp>
        <stp/>
        <stp/>
        <stp>FALSE</stp>
        <stp>T</stp>
        <tr r="C4349" s="2"/>
      </tp>
      <tp>
        <v>5946.5</v>
        <stp/>
        <stp>StudyData</stp>
        <stp>EP</stp>
        <stp>BAR</stp>
        <stp/>
        <stp>Open</stp>
        <stp>5</stp>
        <stp>-4337</stp>
        <stp>All</stp>
        <stp/>
        <stp/>
        <stp>FALSE</stp>
        <stp>T</stp>
        <tr r="C4339" s="2"/>
      </tp>
      <tp>
        <v>5931.25</v>
        <stp/>
        <stp>StudyData</stp>
        <stp>EP</stp>
        <stp>BAR</stp>
        <stp/>
        <stp>Open</stp>
        <stp>5</stp>
        <stp>-4327</stp>
        <stp>All</stp>
        <stp/>
        <stp/>
        <stp>FALSE</stp>
        <stp>T</stp>
        <tr r="C4329" s="2"/>
      </tp>
      <tp>
        <v>5880</v>
        <stp/>
        <stp>StudyData</stp>
        <stp>EP</stp>
        <stp>BAR</stp>
        <stp/>
        <stp>Open</stp>
        <stp>5</stp>
        <stp>-4317</stp>
        <stp>All</stp>
        <stp/>
        <stp/>
        <stp>FALSE</stp>
        <stp>T</stp>
        <tr r="C4319" s="2"/>
      </tp>
      <tp>
        <v>5872.5</v>
        <stp/>
        <stp>StudyData</stp>
        <stp>EP</stp>
        <stp>BAR</stp>
        <stp/>
        <stp>Open</stp>
        <stp>5</stp>
        <stp>-4307</stp>
        <stp>All</stp>
        <stp/>
        <stp/>
        <stp>FALSE</stp>
        <stp>T</stp>
        <tr r="C4309" s="2"/>
      </tp>
      <tp>
        <v>5926.5</v>
        <stp/>
        <stp>StudyData</stp>
        <stp>EP</stp>
        <stp>BAR</stp>
        <stp/>
        <stp>Open</stp>
        <stp>5</stp>
        <stp>-4397</stp>
        <stp>All</stp>
        <stp/>
        <stp/>
        <stp>FALSE</stp>
        <stp>T</stp>
        <tr r="C4399" s="2"/>
      </tp>
      <tp>
        <v>5922.5</v>
        <stp/>
        <stp>StudyData</stp>
        <stp>EP</stp>
        <stp>BAR</stp>
        <stp/>
        <stp>Open</stp>
        <stp>5</stp>
        <stp>-4387</stp>
        <stp>All</stp>
        <stp/>
        <stp/>
        <stp>FALSE</stp>
        <stp>T</stp>
        <tr r="C4389" s="2"/>
      </tp>
      <tp>
        <v>5861</v>
        <stp/>
        <stp>StudyData</stp>
        <stp>EP</stp>
        <stp>BAR</stp>
        <stp/>
        <stp>Open</stp>
        <stp>5</stp>
        <stp>-4077</stp>
        <stp>All</stp>
        <stp/>
        <stp/>
        <stp>FALSE</stp>
        <stp>T</stp>
        <tr r="C4079" s="2"/>
      </tp>
      <tp>
        <v>5869.5</v>
        <stp/>
        <stp>StudyData</stp>
        <stp>EP</stp>
        <stp>BAR</stp>
        <stp/>
        <stp>Open</stp>
        <stp>5</stp>
        <stp>-4067</stp>
        <stp>All</stp>
        <stp/>
        <stp/>
        <stp>FALSE</stp>
        <stp>T</stp>
        <tr r="C4069" s="2"/>
      </tp>
      <tp>
        <v>5868.75</v>
        <stp/>
        <stp>StudyData</stp>
        <stp>EP</stp>
        <stp>BAR</stp>
        <stp/>
        <stp>Open</stp>
        <stp>5</stp>
        <stp>-4057</stp>
        <stp>All</stp>
        <stp/>
        <stp/>
        <stp>FALSE</stp>
        <stp>T</stp>
        <tr r="C4059" s="2"/>
      </tp>
      <tp>
        <v>5878.75</v>
        <stp/>
        <stp>StudyData</stp>
        <stp>EP</stp>
        <stp>BAR</stp>
        <stp/>
        <stp>Open</stp>
        <stp>5</stp>
        <stp>-4047</stp>
        <stp>All</stp>
        <stp/>
        <stp/>
        <stp>FALSE</stp>
        <stp>T</stp>
        <tr r="C4049" s="2"/>
      </tp>
      <tp>
        <v>5887.25</v>
        <stp/>
        <stp>StudyData</stp>
        <stp>EP</stp>
        <stp>BAR</stp>
        <stp/>
        <stp>Open</stp>
        <stp>5</stp>
        <stp>-4037</stp>
        <stp>All</stp>
        <stp/>
        <stp/>
        <stp>FALSE</stp>
        <stp>T</stp>
        <tr r="C4039" s="2"/>
      </tp>
      <tp>
        <v>5890.75</v>
        <stp/>
        <stp>StudyData</stp>
        <stp>EP</stp>
        <stp>BAR</stp>
        <stp/>
        <stp>Open</stp>
        <stp>5</stp>
        <stp>-4027</stp>
        <stp>All</stp>
        <stp/>
        <stp/>
        <stp>FALSE</stp>
        <stp>T</stp>
        <tr r="C4029" s="2"/>
      </tp>
      <tp>
        <v>5862.25</v>
        <stp/>
        <stp>StudyData</stp>
        <stp>EP</stp>
        <stp>BAR</stp>
        <stp/>
        <stp>Open</stp>
        <stp>5</stp>
        <stp>-4017</stp>
        <stp>All</stp>
        <stp/>
        <stp/>
        <stp>FALSE</stp>
        <stp>T</stp>
        <tr r="C4019" s="2"/>
      </tp>
      <tp>
        <v>5866</v>
        <stp/>
        <stp>StudyData</stp>
        <stp>EP</stp>
        <stp>BAR</stp>
        <stp/>
        <stp>Open</stp>
        <stp>5</stp>
        <stp>-4007</stp>
        <stp>All</stp>
        <stp/>
        <stp/>
        <stp>FALSE</stp>
        <stp>T</stp>
        <tr r="C4009" s="2"/>
      </tp>
      <tp>
        <v>5856.5</v>
        <stp/>
        <stp>StudyData</stp>
        <stp>EP</stp>
        <stp>BAR</stp>
        <stp/>
        <stp>Open</stp>
        <stp>5</stp>
        <stp>-4097</stp>
        <stp>All</stp>
        <stp/>
        <stp/>
        <stp>FALSE</stp>
        <stp>T</stp>
        <tr r="C4099" s="2"/>
      </tp>
      <tp>
        <v>5867.25</v>
        <stp/>
        <stp>StudyData</stp>
        <stp>EP</stp>
        <stp>BAR</stp>
        <stp/>
        <stp>Open</stp>
        <stp>5</stp>
        <stp>-4087</stp>
        <stp>All</stp>
        <stp/>
        <stp/>
        <stp>FALSE</stp>
        <stp>T</stp>
        <tr r="C4089" s="2"/>
      </tp>
      <tp>
        <v>5869</v>
        <stp/>
        <stp>StudyData</stp>
        <stp>EP</stp>
        <stp>BAR</stp>
        <stp/>
        <stp>Open</stp>
        <stp>5</stp>
        <stp>-4177</stp>
        <stp>All</stp>
        <stp/>
        <stp/>
        <stp>FALSE</stp>
        <stp>T</stp>
        <tr r="C4179" s="2"/>
      </tp>
      <tp>
        <v>5871.5</v>
        <stp/>
        <stp>StudyData</stp>
        <stp>EP</stp>
        <stp>BAR</stp>
        <stp/>
        <stp>Open</stp>
        <stp>5</stp>
        <stp>-4167</stp>
        <stp>All</stp>
        <stp/>
        <stp/>
        <stp>FALSE</stp>
        <stp>T</stp>
        <tr r="C4169" s="2"/>
      </tp>
      <tp>
        <v>5870.75</v>
        <stp/>
        <stp>StudyData</stp>
        <stp>EP</stp>
        <stp>BAR</stp>
        <stp/>
        <stp>Open</stp>
        <stp>5</stp>
        <stp>-4157</stp>
        <stp>All</stp>
        <stp/>
        <stp/>
        <stp>FALSE</stp>
        <stp>T</stp>
        <tr r="C4159" s="2"/>
      </tp>
      <tp>
        <v>5866.25</v>
        <stp/>
        <stp>StudyData</stp>
        <stp>EP</stp>
        <stp>BAR</stp>
        <stp/>
        <stp>Open</stp>
        <stp>5</stp>
        <stp>-4147</stp>
        <stp>All</stp>
        <stp/>
        <stp/>
        <stp>FALSE</stp>
        <stp>T</stp>
        <tr r="C4149" s="2"/>
      </tp>
      <tp>
        <v>5865.25</v>
        <stp/>
        <stp>StudyData</stp>
        <stp>EP</stp>
        <stp>BAR</stp>
        <stp/>
        <stp>Open</stp>
        <stp>5</stp>
        <stp>-4137</stp>
        <stp>All</stp>
        <stp/>
        <stp/>
        <stp>FALSE</stp>
        <stp>T</stp>
        <tr r="C4139" s="2"/>
      </tp>
      <tp>
        <v>5867.5</v>
        <stp/>
        <stp>StudyData</stp>
        <stp>EP</stp>
        <stp>BAR</stp>
        <stp/>
        <stp>Open</stp>
        <stp>5</stp>
        <stp>-4127</stp>
        <stp>All</stp>
        <stp/>
        <stp/>
        <stp>FALSE</stp>
        <stp>T</stp>
        <tr r="C4129" s="2"/>
      </tp>
      <tp>
        <v>5858.75</v>
        <stp/>
        <stp>StudyData</stp>
        <stp>EP</stp>
        <stp>BAR</stp>
        <stp/>
        <stp>Open</stp>
        <stp>5</stp>
        <stp>-4117</stp>
        <stp>All</stp>
        <stp/>
        <stp/>
        <stp>FALSE</stp>
        <stp>T</stp>
        <tr r="C4119" s="2"/>
      </tp>
      <tp>
        <v>5837</v>
        <stp/>
        <stp>StudyData</stp>
        <stp>EP</stp>
        <stp>BAR</stp>
        <stp/>
        <stp>Open</stp>
        <stp>5</stp>
        <stp>-4107</stp>
        <stp>All</stp>
        <stp/>
        <stp/>
        <stp>FALSE</stp>
        <stp>T</stp>
        <tr r="C4109" s="2"/>
      </tp>
      <tp>
        <v>5862.25</v>
        <stp/>
        <stp>StudyData</stp>
        <stp>EP</stp>
        <stp>BAR</stp>
        <stp/>
        <stp>Open</stp>
        <stp>5</stp>
        <stp>-4197</stp>
        <stp>All</stp>
        <stp/>
        <stp/>
        <stp>FALSE</stp>
        <stp>T</stp>
        <tr r="C4199" s="2"/>
      </tp>
      <tp>
        <v>5870.75</v>
        <stp/>
        <stp>StudyData</stp>
        <stp>EP</stp>
        <stp>BAR</stp>
        <stp/>
        <stp>Open</stp>
        <stp>5</stp>
        <stp>-4187</stp>
        <stp>All</stp>
        <stp/>
        <stp/>
        <stp>FALSE</stp>
        <stp>T</stp>
        <tr r="C4189" s="2"/>
      </tp>
      <tp>
        <v>5984.5</v>
        <stp/>
        <stp>StudyData</stp>
        <stp>EP</stp>
        <stp>BAR</stp>
        <stp/>
        <stp>Open</stp>
        <stp>5</stp>
        <stp>-4877</stp>
        <stp>All</stp>
        <stp/>
        <stp/>
        <stp>FALSE</stp>
        <stp>T</stp>
        <tr r="C4879" s="2"/>
      </tp>
      <tp>
        <v>5972.75</v>
        <stp/>
        <stp>StudyData</stp>
        <stp>EP</stp>
        <stp>BAR</stp>
        <stp/>
        <stp>Open</stp>
        <stp>5</stp>
        <stp>-4867</stp>
        <stp>All</stp>
        <stp/>
        <stp/>
        <stp>FALSE</stp>
        <stp>T</stp>
        <tr r="C4869" s="2"/>
      </tp>
      <tp>
        <v>5973.5</v>
        <stp/>
        <stp>StudyData</stp>
        <stp>EP</stp>
        <stp>BAR</stp>
        <stp/>
        <stp>Open</stp>
        <stp>5</stp>
        <stp>-4857</stp>
        <stp>All</stp>
        <stp/>
        <stp/>
        <stp>FALSE</stp>
        <stp>T</stp>
        <tr r="C4859" s="2"/>
      </tp>
      <tp>
        <v>5976.75</v>
        <stp/>
        <stp>StudyData</stp>
        <stp>EP</stp>
        <stp>BAR</stp>
        <stp/>
        <stp>Open</stp>
        <stp>5</stp>
        <stp>-4847</stp>
        <stp>All</stp>
        <stp/>
        <stp/>
        <stp>FALSE</stp>
        <stp>T</stp>
        <tr r="C4849" s="2"/>
      </tp>
      <tp>
        <v>5978</v>
        <stp/>
        <stp>StudyData</stp>
        <stp>EP</stp>
        <stp>BAR</stp>
        <stp/>
        <stp>Open</stp>
        <stp>5</stp>
        <stp>-4837</stp>
        <stp>All</stp>
        <stp/>
        <stp/>
        <stp>FALSE</stp>
        <stp>T</stp>
        <tr r="C4839" s="2"/>
      </tp>
      <tp>
        <v>5979</v>
        <stp/>
        <stp>StudyData</stp>
        <stp>EP</stp>
        <stp>BAR</stp>
        <stp/>
        <stp>Open</stp>
        <stp>5</stp>
        <stp>-4827</stp>
        <stp>All</stp>
        <stp/>
        <stp/>
        <stp>FALSE</stp>
        <stp>T</stp>
        <tr r="C4829" s="2"/>
      </tp>
      <tp>
        <v>5985</v>
        <stp/>
        <stp>StudyData</stp>
        <stp>EP</stp>
        <stp>BAR</stp>
        <stp/>
        <stp>Open</stp>
        <stp>5</stp>
        <stp>-4817</stp>
        <stp>All</stp>
        <stp/>
        <stp/>
        <stp>FALSE</stp>
        <stp>T</stp>
        <tr r="C4819" s="2"/>
      </tp>
      <tp>
        <v>5987.75</v>
        <stp/>
        <stp>StudyData</stp>
        <stp>EP</stp>
        <stp>BAR</stp>
        <stp/>
        <stp>Open</stp>
        <stp>5</stp>
        <stp>-4807</stp>
        <stp>All</stp>
        <stp/>
        <stp/>
        <stp>FALSE</stp>
        <stp>T</stp>
        <tr r="C4809" s="2"/>
      </tp>
      <tp>
        <v>5964.75</v>
        <stp/>
        <stp>StudyData</stp>
        <stp>EP</stp>
        <stp>BAR</stp>
        <stp/>
        <stp>Open</stp>
        <stp>5</stp>
        <stp>-4897</stp>
        <stp>All</stp>
        <stp/>
        <stp/>
        <stp>FALSE</stp>
        <stp>T</stp>
        <tr r="C4899" s="2"/>
      </tp>
      <tp>
        <v>5969</v>
        <stp/>
        <stp>StudyData</stp>
        <stp>EP</stp>
        <stp>BAR</stp>
        <stp/>
        <stp>Open</stp>
        <stp>5</stp>
        <stp>-4887</stp>
        <stp>All</stp>
        <stp/>
        <stp/>
        <stp>FALSE</stp>
        <stp>T</stp>
        <tr r="C4889" s="2"/>
      </tp>
      <tp>
        <v>5896.5</v>
        <stp/>
        <stp>StudyData</stp>
        <stp>EP</stp>
        <stp>BAR</stp>
        <stp/>
        <stp>Open</stp>
        <stp>5</stp>
        <stp>-4977</stp>
        <stp>All</stp>
        <stp/>
        <stp/>
        <stp>FALSE</stp>
        <stp>T</stp>
        <tr r="C4979" s="2"/>
      </tp>
      <tp>
        <v>5901.25</v>
        <stp/>
        <stp>StudyData</stp>
        <stp>EP</stp>
        <stp>BAR</stp>
        <stp/>
        <stp>Open</stp>
        <stp>5</stp>
        <stp>-4967</stp>
        <stp>All</stp>
        <stp/>
        <stp/>
        <stp>FALSE</stp>
        <stp>T</stp>
        <tr r="C4969" s="2"/>
      </tp>
      <tp>
        <v>5909.5</v>
        <stp/>
        <stp>StudyData</stp>
        <stp>EP</stp>
        <stp>BAR</stp>
        <stp/>
        <stp>Open</stp>
        <stp>5</stp>
        <stp>-4957</stp>
        <stp>All</stp>
        <stp/>
        <stp/>
        <stp>FALSE</stp>
        <stp>T</stp>
        <tr r="C4959" s="2"/>
      </tp>
      <tp>
        <v>5907.25</v>
        <stp/>
        <stp>StudyData</stp>
        <stp>EP</stp>
        <stp>BAR</stp>
        <stp/>
        <stp>Open</stp>
        <stp>5</stp>
        <stp>-4947</stp>
        <stp>All</stp>
        <stp/>
        <stp/>
        <stp>FALSE</stp>
        <stp>T</stp>
        <tr r="C4949" s="2"/>
      </tp>
      <tp>
        <v>5909.75</v>
        <stp/>
        <stp>StudyData</stp>
        <stp>EP</stp>
        <stp>BAR</stp>
        <stp/>
        <stp>Open</stp>
        <stp>5</stp>
        <stp>-4937</stp>
        <stp>All</stp>
        <stp/>
        <stp/>
        <stp>FALSE</stp>
        <stp>T</stp>
        <tr r="C4939" s="2"/>
      </tp>
      <tp>
        <v>5907</v>
        <stp/>
        <stp>StudyData</stp>
        <stp>EP</stp>
        <stp>BAR</stp>
        <stp/>
        <stp>Open</stp>
        <stp>5</stp>
        <stp>-4927</stp>
        <stp>All</stp>
        <stp/>
        <stp/>
        <stp>FALSE</stp>
        <stp>T</stp>
        <tr r="C4929" s="2"/>
      </tp>
      <tp>
        <v>5951.5</v>
        <stp/>
        <stp>StudyData</stp>
        <stp>EP</stp>
        <stp>BAR</stp>
        <stp/>
        <stp>Open</stp>
        <stp>5</stp>
        <stp>-4917</stp>
        <stp>All</stp>
        <stp/>
        <stp/>
        <stp>FALSE</stp>
        <stp>T</stp>
        <tr r="C4919" s="2"/>
      </tp>
      <tp>
        <v>5953.25</v>
        <stp/>
        <stp>StudyData</stp>
        <stp>EP</stp>
        <stp>BAR</stp>
        <stp/>
        <stp>Open</stp>
        <stp>5</stp>
        <stp>-4907</stp>
        <stp>All</stp>
        <stp/>
        <stp/>
        <stp>FALSE</stp>
        <stp>T</stp>
        <tr r="C4909" s="2"/>
      </tp>
      <tp>
        <v>5910</v>
        <stp/>
        <stp>StudyData</stp>
        <stp>EP</stp>
        <stp>BAR</stp>
        <stp/>
        <stp>Open</stp>
        <stp>5</stp>
        <stp>-4997</stp>
        <stp>All</stp>
        <stp/>
        <stp/>
        <stp>FALSE</stp>
        <stp>T</stp>
        <tr r="C4999" s="2"/>
      </tp>
      <tp>
        <v>5902.25</v>
        <stp/>
        <stp>StudyData</stp>
        <stp>EP</stp>
        <stp>BAR</stp>
        <stp/>
        <stp>Open</stp>
        <stp>5</stp>
        <stp>-4987</stp>
        <stp>All</stp>
        <stp/>
        <stp/>
        <stp>FALSE</stp>
        <stp>T</stp>
        <tr r="C4989" s="2"/>
      </tp>
      <tp>
        <v>5864</v>
        <stp/>
        <stp>StudyData</stp>
        <stp>EP</stp>
        <stp>BAR</stp>
        <stp/>
        <stp>High</stp>
        <stp>5</stp>
        <stp>-3951</stp>
        <stp>All</stp>
        <stp/>
        <stp/>
        <stp>FALSE</stp>
        <stp>T</stp>
        <tr r="D3953" s="2"/>
      </tp>
      <tp>
        <v>5867.5</v>
        <stp/>
        <stp>StudyData</stp>
        <stp>EP</stp>
        <stp>BAR</stp>
        <stp/>
        <stp>High</stp>
        <stp>5</stp>
        <stp>-3941</stp>
        <stp>All</stp>
        <stp/>
        <stp/>
        <stp>FALSE</stp>
        <stp>T</stp>
        <tr r="D3943" s="2"/>
      </tp>
      <tp>
        <v>5865.25</v>
        <stp/>
        <stp>StudyData</stp>
        <stp>EP</stp>
        <stp>BAR</stp>
        <stp/>
        <stp>High</stp>
        <stp>5</stp>
        <stp>-3971</stp>
        <stp>All</stp>
        <stp/>
        <stp/>
        <stp>FALSE</stp>
        <stp>T</stp>
        <tr r="D3973" s="2"/>
      </tp>
      <tp>
        <v>5859.5</v>
        <stp/>
        <stp>StudyData</stp>
        <stp>EP</stp>
        <stp>BAR</stp>
        <stp/>
        <stp>High</stp>
        <stp>5</stp>
        <stp>-3961</stp>
        <stp>All</stp>
        <stp/>
        <stp/>
        <stp>FALSE</stp>
        <stp>T</stp>
        <tr r="D3963" s="2"/>
      </tp>
      <tp>
        <v>5855.75</v>
        <stp/>
        <stp>StudyData</stp>
        <stp>EP</stp>
        <stp>BAR</stp>
        <stp/>
        <stp>High</stp>
        <stp>5</stp>
        <stp>-3911</stp>
        <stp>All</stp>
        <stp/>
        <stp/>
        <stp>FALSE</stp>
        <stp>T</stp>
        <tr r="D3913" s="2"/>
      </tp>
      <tp>
        <v>5851</v>
        <stp/>
        <stp>StudyData</stp>
        <stp>EP</stp>
        <stp>BAR</stp>
        <stp/>
        <stp>High</stp>
        <stp>5</stp>
        <stp>-3901</stp>
        <stp>All</stp>
        <stp/>
        <stp/>
        <stp>FALSE</stp>
        <stp>T</stp>
        <tr r="D3903" s="2"/>
      </tp>
      <tp>
        <v>5859.75</v>
        <stp/>
        <stp>StudyData</stp>
        <stp>EP</stp>
        <stp>BAR</stp>
        <stp/>
        <stp>High</stp>
        <stp>5</stp>
        <stp>-3931</stp>
        <stp>All</stp>
        <stp/>
        <stp/>
        <stp>FALSE</stp>
        <stp>T</stp>
        <tr r="D3933" s="2"/>
      </tp>
      <tp>
        <v>5857.75</v>
        <stp/>
        <stp>StudyData</stp>
        <stp>EP</stp>
        <stp>BAR</stp>
        <stp/>
        <stp>High</stp>
        <stp>5</stp>
        <stp>-3921</stp>
        <stp>All</stp>
        <stp/>
        <stp/>
        <stp>FALSE</stp>
        <stp>T</stp>
        <tr r="D3923" s="2"/>
      </tp>
      <tp>
        <v>5858</v>
        <stp/>
        <stp>StudyData</stp>
        <stp>EP</stp>
        <stp>BAR</stp>
        <stp/>
        <stp>High</stp>
        <stp>5</stp>
        <stp>-3991</stp>
        <stp>All</stp>
        <stp/>
        <stp/>
        <stp>FALSE</stp>
        <stp>T</stp>
        <tr r="D3993" s="2"/>
      </tp>
      <tp>
        <v>5864.5</v>
        <stp/>
        <stp>StudyData</stp>
        <stp>EP</stp>
        <stp>BAR</stp>
        <stp/>
        <stp>High</stp>
        <stp>5</stp>
        <stp>-3981</stp>
        <stp>All</stp>
        <stp/>
        <stp/>
        <stp>FALSE</stp>
        <stp>T</stp>
        <tr r="D3983" s="2"/>
      </tp>
      <tp>
        <v>5857</v>
        <stp/>
        <stp>StudyData</stp>
        <stp>EP</stp>
        <stp>BAR</stp>
        <stp/>
        <stp>High</stp>
        <stp>5</stp>
        <stp>-3851</stp>
        <stp>All</stp>
        <stp/>
        <stp/>
        <stp>FALSE</stp>
        <stp>T</stp>
        <tr r="D3853" s="2"/>
      </tp>
      <tp>
        <v>5802.5</v>
        <stp/>
        <stp>StudyData</stp>
        <stp>EP</stp>
        <stp>BAR</stp>
        <stp/>
        <stp>High</stp>
        <stp>5</stp>
        <stp>-3841</stp>
        <stp>All</stp>
        <stp/>
        <stp/>
        <stp>FALSE</stp>
        <stp>T</stp>
        <tr r="D3843" s="2"/>
      </tp>
      <tp>
        <v>5861</v>
        <stp/>
        <stp>StudyData</stp>
        <stp>EP</stp>
        <stp>BAR</stp>
        <stp/>
        <stp>High</stp>
        <stp>5</stp>
        <stp>-3871</stp>
        <stp>All</stp>
        <stp/>
        <stp/>
        <stp>FALSE</stp>
        <stp>T</stp>
        <tr r="D3873" s="2"/>
      </tp>
      <tp>
        <v>5859</v>
        <stp/>
        <stp>StudyData</stp>
        <stp>EP</stp>
        <stp>BAR</stp>
        <stp/>
        <stp>High</stp>
        <stp>5</stp>
        <stp>-3861</stp>
        <stp>All</stp>
        <stp/>
        <stp/>
        <stp>FALSE</stp>
        <stp>T</stp>
        <tr r="D3863" s="2"/>
      </tp>
      <tp>
        <v>5810.5</v>
        <stp/>
        <stp>StudyData</stp>
        <stp>EP</stp>
        <stp>BAR</stp>
        <stp/>
        <stp>High</stp>
        <stp>5</stp>
        <stp>-3811</stp>
        <stp>All</stp>
        <stp/>
        <stp/>
        <stp>FALSE</stp>
        <stp>T</stp>
        <tr r="D3813" s="2"/>
      </tp>
      <tp>
        <v>5801.75</v>
        <stp/>
        <stp>StudyData</stp>
        <stp>EP</stp>
        <stp>BAR</stp>
        <stp/>
        <stp>High</stp>
        <stp>5</stp>
        <stp>-3801</stp>
        <stp>All</stp>
        <stp/>
        <stp/>
        <stp>FALSE</stp>
        <stp>T</stp>
        <tr r="D3803" s="2"/>
      </tp>
      <tp>
        <v>5784.75</v>
        <stp/>
        <stp>StudyData</stp>
        <stp>EP</stp>
        <stp>BAR</stp>
        <stp/>
        <stp>High</stp>
        <stp>5</stp>
        <stp>-3831</stp>
        <stp>All</stp>
        <stp/>
        <stp/>
        <stp>FALSE</stp>
        <stp>T</stp>
        <tr r="D3833" s="2"/>
      </tp>
      <tp>
        <v>5785</v>
        <stp/>
        <stp>StudyData</stp>
        <stp>EP</stp>
        <stp>BAR</stp>
        <stp/>
        <stp>High</stp>
        <stp>5</stp>
        <stp>-3821</stp>
        <stp>All</stp>
        <stp/>
        <stp/>
        <stp>FALSE</stp>
        <stp>T</stp>
        <tr r="D3823" s="2"/>
      </tp>
      <tp>
        <v>5870</v>
        <stp/>
        <stp>StudyData</stp>
        <stp>EP</stp>
        <stp>BAR</stp>
        <stp/>
        <stp>High</stp>
        <stp>5</stp>
        <stp>-3891</stp>
        <stp>All</stp>
        <stp/>
        <stp/>
        <stp>FALSE</stp>
        <stp>T</stp>
        <tr r="D3893" s="2"/>
      </tp>
      <tp>
        <v>5869.5</v>
        <stp/>
        <stp>StudyData</stp>
        <stp>EP</stp>
        <stp>BAR</stp>
        <stp/>
        <stp>High</stp>
        <stp>5</stp>
        <stp>-3881</stp>
        <stp>All</stp>
        <stp/>
        <stp/>
        <stp>FALSE</stp>
        <stp>T</stp>
        <tr r="D3883" s="2"/>
      </tp>
      <tp>
        <v>5837.25</v>
        <stp/>
        <stp>StudyData</stp>
        <stp>EP</stp>
        <stp>BAR</stp>
        <stp/>
        <stp>High</stp>
        <stp>5</stp>
        <stp>-3751</stp>
        <stp>All</stp>
        <stp/>
        <stp/>
        <stp>FALSE</stp>
        <stp>T</stp>
        <tr r="D3753" s="2"/>
      </tp>
      <tp>
        <v>5812.25</v>
        <stp/>
        <stp>StudyData</stp>
        <stp>EP</stp>
        <stp>BAR</stp>
        <stp/>
        <stp>High</stp>
        <stp>5</stp>
        <stp>-3741</stp>
        <stp>All</stp>
        <stp/>
        <stp/>
        <stp>FALSE</stp>
        <stp>T</stp>
        <tr r="D3743" s="2"/>
      </tp>
      <tp>
        <v>5834.25</v>
        <stp/>
        <stp>StudyData</stp>
        <stp>EP</stp>
        <stp>BAR</stp>
        <stp/>
        <stp>High</stp>
        <stp>5</stp>
        <stp>-3771</stp>
        <stp>All</stp>
        <stp/>
        <stp/>
        <stp>FALSE</stp>
        <stp>T</stp>
        <tr r="D3773" s="2"/>
      </tp>
      <tp>
        <v>5837.5</v>
        <stp/>
        <stp>StudyData</stp>
        <stp>EP</stp>
        <stp>BAR</stp>
        <stp/>
        <stp>High</stp>
        <stp>5</stp>
        <stp>-3761</stp>
        <stp>All</stp>
        <stp/>
        <stp/>
        <stp>FALSE</stp>
        <stp>T</stp>
        <tr r="D3763" s="2"/>
      </tp>
      <tp>
        <v>5867.75</v>
        <stp/>
        <stp>StudyData</stp>
        <stp>EP</stp>
        <stp>BAR</stp>
        <stp/>
        <stp>High</stp>
        <stp>5</stp>
        <stp>-3711</stp>
        <stp>All</stp>
        <stp/>
        <stp/>
        <stp>FALSE</stp>
        <stp>T</stp>
        <tr r="D3713" s="2"/>
      </tp>
      <tp>
        <v>5866.25</v>
        <stp/>
        <stp>StudyData</stp>
        <stp>EP</stp>
        <stp>BAR</stp>
        <stp/>
        <stp>High</stp>
        <stp>5</stp>
        <stp>-3701</stp>
        <stp>All</stp>
        <stp/>
        <stp/>
        <stp>FALSE</stp>
        <stp>T</stp>
        <tr r="D3703" s="2"/>
      </tp>
      <tp>
        <v>5815.5</v>
        <stp/>
        <stp>StudyData</stp>
        <stp>EP</stp>
        <stp>BAR</stp>
        <stp/>
        <stp>High</stp>
        <stp>5</stp>
        <stp>-3731</stp>
        <stp>All</stp>
        <stp/>
        <stp/>
        <stp>FALSE</stp>
        <stp>T</stp>
        <tr r="D3733" s="2"/>
      </tp>
      <tp>
        <v>5863.75</v>
        <stp/>
        <stp>StudyData</stp>
        <stp>EP</stp>
        <stp>BAR</stp>
        <stp/>
        <stp>High</stp>
        <stp>5</stp>
        <stp>-3721</stp>
        <stp>All</stp>
        <stp/>
        <stp/>
        <stp>FALSE</stp>
        <stp>T</stp>
        <tr r="D3723" s="2"/>
      </tp>
      <tp>
        <v>5810</v>
        <stp/>
        <stp>StudyData</stp>
        <stp>EP</stp>
        <stp>BAR</stp>
        <stp/>
        <stp>High</stp>
        <stp>5</stp>
        <stp>-3791</stp>
        <stp>All</stp>
        <stp/>
        <stp/>
        <stp>FALSE</stp>
        <stp>T</stp>
        <tr r="D3793" s="2"/>
      </tp>
      <tp>
        <v>5818.75</v>
        <stp/>
        <stp>StudyData</stp>
        <stp>EP</stp>
        <stp>BAR</stp>
        <stp/>
        <stp>High</stp>
        <stp>5</stp>
        <stp>-3781</stp>
        <stp>All</stp>
        <stp/>
        <stp/>
        <stp>FALSE</stp>
        <stp>T</stp>
        <tr r="D3783" s="2"/>
      </tp>
      <tp>
        <v>5877.25</v>
        <stp/>
        <stp>StudyData</stp>
        <stp>EP</stp>
        <stp>BAR</stp>
        <stp/>
        <stp>High</stp>
        <stp>5</stp>
        <stp>-3651</stp>
        <stp>All</stp>
        <stp/>
        <stp/>
        <stp>FALSE</stp>
        <stp>T</stp>
        <tr r="D3653" s="2"/>
      </tp>
      <tp>
        <v>5876.25</v>
        <stp/>
        <stp>StudyData</stp>
        <stp>EP</stp>
        <stp>BAR</stp>
        <stp/>
        <stp>High</stp>
        <stp>5</stp>
        <stp>-3641</stp>
        <stp>All</stp>
        <stp/>
        <stp/>
        <stp>FALSE</stp>
        <stp>T</stp>
        <tr r="D3643" s="2"/>
      </tp>
      <tp>
        <v>5870</v>
        <stp/>
        <stp>StudyData</stp>
        <stp>EP</stp>
        <stp>BAR</stp>
        <stp/>
        <stp>High</stp>
        <stp>5</stp>
        <stp>-3671</stp>
        <stp>All</stp>
        <stp/>
        <stp/>
        <stp>FALSE</stp>
        <stp>T</stp>
        <tr r="D3673" s="2"/>
      </tp>
      <tp>
        <v>5877.75</v>
        <stp/>
        <stp>StudyData</stp>
        <stp>EP</stp>
        <stp>BAR</stp>
        <stp/>
        <stp>High</stp>
        <stp>5</stp>
        <stp>-3661</stp>
        <stp>All</stp>
        <stp/>
        <stp/>
        <stp>FALSE</stp>
        <stp>T</stp>
        <tr r="D3663" s="2"/>
      </tp>
      <tp>
        <v>5892.25</v>
        <stp/>
        <stp>StudyData</stp>
        <stp>EP</stp>
        <stp>BAR</stp>
        <stp/>
        <stp>High</stp>
        <stp>5</stp>
        <stp>-3611</stp>
        <stp>All</stp>
        <stp/>
        <stp/>
        <stp>FALSE</stp>
        <stp>T</stp>
        <tr r="D3613" s="2"/>
      </tp>
      <tp>
        <v>5892</v>
        <stp/>
        <stp>StudyData</stp>
        <stp>EP</stp>
        <stp>BAR</stp>
        <stp/>
        <stp>High</stp>
        <stp>5</stp>
        <stp>-3601</stp>
        <stp>All</stp>
        <stp/>
        <stp/>
        <stp>FALSE</stp>
        <stp>T</stp>
        <tr r="D3603" s="2"/>
      </tp>
      <tp>
        <v>5878.5</v>
        <stp/>
        <stp>StudyData</stp>
        <stp>EP</stp>
        <stp>BAR</stp>
        <stp/>
        <stp>High</stp>
        <stp>5</stp>
        <stp>-3631</stp>
        <stp>All</stp>
        <stp/>
        <stp/>
        <stp>FALSE</stp>
        <stp>T</stp>
        <tr r="D3633" s="2"/>
      </tp>
      <tp>
        <v>5887.25</v>
        <stp/>
        <stp>StudyData</stp>
        <stp>EP</stp>
        <stp>BAR</stp>
        <stp/>
        <stp>High</stp>
        <stp>5</stp>
        <stp>-3621</stp>
        <stp>All</stp>
        <stp/>
        <stp/>
        <stp>FALSE</stp>
        <stp>T</stp>
        <tr r="D3623" s="2"/>
      </tp>
      <tp>
        <v>5869.5</v>
        <stp/>
        <stp>StudyData</stp>
        <stp>EP</stp>
        <stp>BAR</stp>
        <stp/>
        <stp>High</stp>
        <stp>5</stp>
        <stp>-3691</stp>
        <stp>All</stp>
        <stp/>
        <stp/>
        <stp>FALSE</stp>
        <stp>T</stp>
        <tr r="D3693" s="2"/>
      </tp>
      <tp>
        <v>5873.25</v>
        <stp/>
        <stp>StudyData</stp>
        <stp>EP</stp>
        <stp>BAR</stp>
        <stp/>
        <stp>High</stp>
        <stp>5</stp>
        <stp>-3681</stp>
        <stp>All</stp>
        <stp/>
        <stp/>
        <stp>FALSE</stp>
        <stp>T</stp>
        <tr r="D3683" s="2"/>
      </tp>
      <tp>
        <v>5887.5</v>
        <stp/>
        <stp>StudyData</stp>
        <stp>EP</stp>
        <stp>BAR</stp>
        <stp/>
        <stp>High</stp>
        <stp>5</stp>
        <stp>-3551</stp>
        <stp>All</stp>
        <stp/>
        <stp/>
        <stp>FALSE</stp>
        <stp>T</stp>
        <tr r="D3553" s="2"/>
      </tp>
      <tp>
        <v>5893</v>
        <stp/>
        <stp>StudyData</stp>
        <stp>EP</stp>
        <stp>BAR</stp>
        <stp/>
        <stp>High</stp>
        <stp>5</stp>
        <stp>-3541</stp>
        <stp>All</stp>
        <stp/>
        <stp/>
        <stp>FALSE</stp>
        <stp>T</stp>
        <tr r="D3543" s="2"/>
      </tp>
      <tp>
        <v>5889.25</v>
        <stp/>
        <stp>StudyData</stp>
        <stp>EP</stp>
        <stp>BAR</stp>
        <stp/>
        <stp>High</stp>
        <stp>5</stp>
        <stp>-3571</stp>
        <stp>All</stp>
        <stp/>
        <stp/>
        <stp>FALSE</stp>
        <stp>T</stp>
        <tr r="D3573" s="2"/>
      </tp>
      <tp>
        <v>5890</v>
        <stp/>
        <stp>StudyData</stp>
        <stp>EP</stp>
        <stp>BAR</stp>
        <stp/>
        <stp>High</stp>
        <stp>5</stp>
        <stp>-3561</stp>
        <stp>All</stp>
        <stp/>
        <stp/>
        <stp>FALSE</stp>
        <stp>T</stp>
        <tr r="D3563" s="2"/>
      </tp>
      <tp>
        <v>5889</v>
        <stp/>
        <stp>StudyData</stp>
        <stp>EP</stp>
        <stp>BAR</stp>
        <stp/>
        <stp>High</stp>
        <stp>5</stp>
        <stp>-3511</stp>
        <stp>All</stp>
        <stp/>
        <stp/>
        <stp>FALSE</stp>
        <stp>T</stp>
        <tr r="D3513" s="2"/>
      </tp>
      <tp>
        <v>5886.5</v>
        <stp/>
        <stp>StudyData</stp>
        <stp>EP</stp>
        <stp>BAR</stp>
        <stp/>
        <stp>High</stp>
        <stp>5</stp>
        <stp>-3501</stp>
        <stp>All</stp>
        <stp/>
        <stp/>
        <stp>FALSE</stp>
        <stp>T</stp>
        <tr r="D3503" s="2"/>
      </tp>
      <tp>
        <v>5880.75</v>
        <stp/>
        <stp>StudyData</stp>
        <stp>EP</stp>
        <stp>BAR</stp>
        <stp/>
        <stp>High</stp>
        <stp>5</stp>
        <stp>-3531</stp>
        <stp>All</stp>
        <stp/>
        <stp/>
        <stp>FALSE</stp>
        <stp>T</stp>
        <tr r="D3533" s="2"/>
      </tp>
      <tp>
        <v>5882</v>
        <stp/>
        <stp>StudyData</stp>
        <stp>EP</stp>
        <stp>BAR</stp>
        <stp/>
        <stp>High</stp>
        <stp>5</stp>
        <stp>-3521</stp>
        <stp>All</stp>
        <stp/>
        <stp/>
        <stp>FALSE</stp>
        <stp>T</stp>
        <tr r="D3523" s="2"/>
      </tp>
      <tp>
        <v>5884</v>
        <stp/>
        <stp>StudyData</stp>
        <stp>EP</stp>
        <stp>BAR</stp>
        <stp/>
        <stp>High</stp>
        <stp>5</stp>
        <stp>-3591</stp>
        <stp>All</stp>
        <stp/>
        <stp/>
        <stp>FALSE</stp>
        <stp>T</stp>
        <tr r="D3593" s="2"/>
      </tp>
      <tp>
        <v>5889</v>
        <stp/>
        <stp>StudyData</stp>
        <stp>EP</stp>
        <stp>BAR</stp>
        <stp/>
        <stp>High</stp>
        <stp>5</stp>
        <stp>-3581</stp>
        <stp>All</stp>
        <stp/>
        <stp/>
        <stp>FALSE</stp>
        <stp>T</stp>
        <tr r="D3583" s="2"/>
      </tp>
      <tp>
        <v>5868.75</v>
        <stp/>
        <stp>StudyData</stp>
        <stp>EP</stp>
        <stp>BAR</stp>
        <stp/>
        <stp>High</stp>
        <stp>5</stp>
        <stp>-3451</stp>
        <stp>All</stp>
        <stp/>
        <stp/>
        <stp>FALSE</stp>
        <stp>T</stp>
        <tr r="D3453" s="2"/>
      </tp>
      <tp>
        <v>5871.5</v>
        <stp/>
        <stp>StudyData</stp>
        <stp>EP</stp>
        <stp>BAR</stp>
        <stp/>
        <stp>High</stp>
        <stp>5</stp>
        <stp>-3441</stp>
        <stp>All</stp>
        <stp/>
        <stp/>
        <stp>FALSE</stp>
        <stp>T</stp>
        <tr r="D3443" s="2"/>
      </tp>
      <tp>
        <v>5877.5</v>
        <stp/>
        <stp>StudyData</stp>
        <stp>EP</stp>
        <stp>BAR</stp>
        <stp/>
        <stp>High</stp>
        <stp>5</stp>
        <stp>-3471</stp>
        <stp>All</stp>
        <stp/>
        <stp/>
        <stp>FALSE</stp>
        <stp>T</stp>
        <tr r="D3473" s="2"/>
      </tp>
      <tp>
        <v>5872.25</v>
        <stp/>
        <stp>StudyData</stp>
        <stp>EP</stp>
        <stp>BAR</stp>
        <stp/>
        <stp>High</stp>
        <stp>5</stp>
        <stp>-3461</stp>
        <stp>All</stp>
        <stp/>
        <stp/>
        <stp>FALSE</stp>
        <stp>T</stp>
        <tr r="D3463" s="2"/>
      </tp>
      <tp>
        <v>5874.75</v>
        <stp/>
        <stp>StudyData</stp>
        <stp>EP</stp>
        <stp>BAR</stp>
        <stp/>
        <stp>High</stp>
        <stp>5</stp>
        <stp>-3411</stp>
        <stp>All</stp>
        <stp/>
        <stp/>
        <stp>FALSE</stp>
        <stp>T</stp>
        <tr r="D3413" s="2"/>
      </tp>
      <tp>
        <v>5883.25</v>
        <stp/>
        <stp>StudyData</stp>
        <stp>EP</stp>
        <stp>BAR</stp>
        <stp/>
        <stp>High</stp>
        <stp>5</stp>
        <stp>-3401</stp>
        <stp>All</stp>
        <stp/>
        <stp/>
        <stp>FALSE</stp>
        <stp>T</stp>
        <tr r="D3403" s="2"/>
      </tp>
      <tp>
        <v>5867.75</v>
        <stp/>
        <stp>StudyData</stp>
        <stp>EP</stp>
        <stp>BAR</stp>
        <stp/>
        <stp>High</stp>
        <stp>5</stp>
        <stp>-3431</stp>
        <stp>All</stp>
        <stp/>
        <stp/>
        <stp>FALSE</stp>
        <stp>T</stp>
        <tr r="D3433" s="2"/>
      </tp>
      <tp>
        <v>5869.75</v>
        <stp/>
        <stp>StudyData</stp>
        <stp>EP</stp>
        <stp>BAR</stp>
        <stp/>
        <stp>High</stp>
        <stp>5</stp>
        <stp>-3421</stp>
        <stp>All</stp>
        <stp/>
        <stp/>
        <stp>FALSE</stp>
        <stp>T</stp>
        <tr r="D3423" s="2"/>
      </tp>
      <tp>
        <v>5880.5</v>
        <stp/>
        <stp>StudyData</stp>
        <stp>EP</stp>
        <stp>BAR</stp>
        <stp/>
        <stp>High</stp>
        <stp>5</stp>
        <stp>-3491</stp>
        <stp>All</stp>
        <stp/>
        <stp/>
        <stp>FALSE</stp>
        <stp>T</stp>
        <tr r="D3493" s="2"/>
      </tp>
      <tp>
        <v>5877.75</v>
        <stp/>
        <stp>StudyData</stp>
        <stp>EP</stp>
        <stp>BAR</stp>
        <stp/>
        <stp>High</stp>
        <stp>5</stp>
        <stp>-3481</stp>
        <stp>All</stp>
        <stp/>
        <stp/>
        <stp>FALSE</stp>
        <stp>T</stp>
        <tr r="D3483" s="2"/>
      </tp>
      <tp>
        <v>5909.25</v>
        <stp/>
        <stp>StudyData</stp>
        <stp>EP</stp>
        <stp>BAR</stp>
        <stp/>
        <stp>High</stp>
        <stp>5</stp>
        <stp>-3351</stp>
        <stp>All</stp>
        <stp/>
        <stp/>
        <stp>FALSE</stp>
        <stp>T</stp>
        <tr r="D3353" s="2"/>
      </tp>
      <tp>
        <v>5899.5</v>
        <stp/>
        <stp>StudyData</stp>
        <stp>EP</stp>
        <stp>BAR</stp>
        <stp/>
        <stp>High</stp>
        <stp>5</stp>
        <stp>-3341</stp>
        <stp>All</stp>
        <stp/>
        <stp/>
        <stp>FALSE</stp>
        <stp>T</stp>
        <tr r="D3343" s="2"/>
      </tp>
      <tp>
        <v>5901.5</v>
        <stp/>
        <stp>StudyData</stp>
        <stp>EP</stp>
        <stp>BAR</stp>
        <stp/>
        <stp>High</stp>
        <stp>5</stp>
        <stp>-3371</stp>
        <stp>All</stp>
        <stp/>
        <stp/>
        <stp>FALSE</stp>
        <stp>T</stp>
        <tr r="D3373" s="2"/>
      </tp>
      <tp>
        <v>5908.5</v>
        <stp/>
        <stp>StudyData</stp>
        <stp>EP</stp>
        <stp>BAR</stp>
        <stp/>
        <stp>High</stp>
        <stp>5</stp>
        <stp>-3361</stp>
        <stp>All</stp>
        <stp/>
        <stp/>
        <stp>FALSE</stp>
        <stp>T</stp>
        <tr r="D3363" s="2"/>
      </tp>
      <tp>
        <v>5888.25</v>
        <stp/>
        <stp>StudyData</stp>
        <stp>EP</stp>
        <stp>BAR</stp>
        <stp/>
        <stp>High</stp>
        <stp>5</stp>
        <stp>-3311</stp>
        <stp>All</stp>
        <stp/>
        <stp/>
        <stp>FALSE</stp>
        <stp>T</stp>
        <tr r="D3313" s="2"/>
      </tp>
      <tp>
        <v>5911.25</v>
        <stp/>
        <stp>StudyData</stp>
        <stp>EP</stp>
        <stp>BAR</stp>
        <stp/>
        <stp>High</stp>
        <stp>5</stp>
        <stp>-3301</stp>
        <stp>All</stp>
        <stp/>
        <stp/>
        <stp>FALSE</stp>
        <stp>T</stp>
        <tr r="D3303" s="2"/>
      </tp>
      <tp>
        <v>5898.25</v>
        <stp/>
        <stp>StudyData</stp>
        <stp>EP</stp>
        <stp>BAR</stp>
        <stp/>
        <stp>High</stp>
        <stp>5</stp>
        <stp>-3331</stp>
        <stp>All</stp>
        <stp/>
        <stp/>
        <stp>FALSE</stp>
        <stp>T</stp>
        <tr r="D3333" s="2"/>
      </tp>
      <tp>
        <v>5897.5</v>
        <stp/>
        <stp>StudyData</stp>
        <stp>EP</stp>
        <stp>BAR</stp>
        <stp/>
        <stp>High</stp>
        <stp>5</stp>
        <stp>-3321</stp>
        <stp>All</stp>
        <stp/>
        <stp/>
        <stp>FALSE</stp>
        <stp>T</stp>
        <tr r="D3323" s="2"/>
      </tp>
      <tp>
        <v>5889.25</v>
        <stp/>
        <stp>StudyData</stp>
        <stp>EP</stp>
        <stp>BAR</stp>
        <stp/>
        <stp>High</stp>
        <stp>5</stp>
        <stp>-3391</stp>
        <stp>All</stp>
        <stp/>
        <stp/>
        <stp>FALSE</stp>
        <stp>T</stp>
        <tr r="D3393" s="2"/>
      </tp>
      <tp>
        <v>5907.25</v>
        <stp/>
        <stp>StudyData</stp>
        <stp>EP</stp>
        <stp>BAR</stp>
        <stp/>
        <stp>High</stp>
        <stp>5</stp>
        <stp>-3381</stp>
        <stp>All</stp>
        <stp/>
        <stp/>
        <stp>FALSE</stp>
        <stp>T</stp>
        <tr r="D3383" s="2"/>
      </tp>
      <tp>
        <v>5932.5</v>
        <stp/>
        <stp>StudyData</stp>
        <stp>EP</stp>
        <stp>BAR</stp>
        <stp/>
        <stp>High</stp>
        <stp>5</stp>
        <stp>-3251</stp>
        <stp>All</stp>
        <stp/>
        <stp/>
        <stp>FALSE</stp>
        <stp>T</stp>
        <tr r="D3253" s="2"/>
      </tp>
      <tp>
        <v>5929.5</v>
        <stp/>
        <stp>StudyData</stp>
        <stp>EP</stp>
        <stp>BAR</stp>
        <stp/>
        <stp>High</stp>
        <stp>5</stp>
        <stp>-3241</stp>
        <stp>All</stp>
        <stp/>
        <stp/>
        <stp>FALSE</stp>
        <stp>T</stp>
        <tr r="D3243" s="2"/>
      </tp>
      <tp>
        <v>5928.5</v>
        <stp/>
        <stp>StudyData</stp>
        <stp>EP</stp>
        <stp>BAR</stp>
        <stp/>
        <stp>High</stp>
        <stp>5</stp>
        <stp>-3271</stp>
        <stp>All</stp>
        <stp/>
        <stp/>
        <stp>FALSE</stp>
        <stp>T</stp>
        <tr r="D3273" s="2"/>
      </tp>
      <tp>
        <v>5935.75</v>
        <stp/>
        <stp>StudyData</stp>
        <stp>EP</stp>
        <stp>BAR</stp>
        <stp/>
        <stp>High</stp>
        <stp>5</stp>
        <stp>-3261</stp>
        <stp>All</stp>
        <stp/>
        <stp/>
        <stp>FALSE</stp>
        <stp>T</stp>
        <tr r="D3263" s="2"/>
      </tp>
      <tp>
        <v>5941.75</v>
        <stp/>
        <stp>StudyData</stp>
        <stp>EP</stp>
        <stp>BAR</stp>
        <stp/>
        <stp>High</stp>
        <stp>5</stp>
        <stp>-3211</stp>
        <stp>All</stp>
        <stp/>
        <stp/>
        <stp>FALSE</stp>
        <stp>T</stp>
        <tr r="D3213" s="2"/>
      </tp>
      <tp>
        <v>5937.25</v>
        <stp/>
        <stp>StudyData</stp>
        <stp>EP</stp>
        <stp>BAR</stp>
        <stp/>
        <stp>High</stp>
        <stp>5</stp>
        <stp>-3201</stp>
        <stp>All</stp>
        <stp/>
        <stp/>
        <stp>FALSE</stp>
        <stp>T</stp>
        <tr r="D3203" s="2"/>
      </tp>
      <tp>
        <v>5939.25</v>
        <stp/>
        <stp>StudyData</stp>
        <stp>EP</stp>
        <stp>BAR</stp>
        <stp/>
        <stp>High</stp>
        <stp>5</stp>
        <stp>-3231</stp>
        <stp>All</stp>
        <stp/>
        <stp/>
        <stp>FALSE</stp>
        <stp>T</stp>
        <tr r="D3233" s="2"/>
      </tp>
      <tp>
        <v>5938.25</v>
        <stp/>
        <stp>StudyData</stp>
        <stp>EP</stp>
        <stp>BAR</stp>
        <stp/>
        <stp>High</stp>
        <stp>5</stp>
        <stp>-3221</stp>
        <stp>All</stp>
        <stp/>
        <stp/>
        <stp>FALSE</stp>
        <stp>T</stp>
        <tr r="D3223" s="2"/>
      </tp>
      <tp>
        <v>5914.25</v>
        <stp/>
        <stp>StudyData</stp>
        <stp>EP</stp>
        <stp>BAR</stp>
        <stp/>
        <stp>High</stp>
        <stp>5</stp>
        <stp>-3291</stp>
        <stp>All</stp>
        <stp/>
        <stp/>
        <stp>FALSE</stp>
        <stp>T</stp>
        <tr r="D3293" s="2"/>
      </tp>
      <tp>
        <v>5921.75</v>
        <stp/>
        <stp>StudyData</stp>
        <stp>EP</stp>
        <stp>BAR</stp>
        <stp/>
        <stp>High</stp>
        <stp>5</stp>
        <stp>-3281</stp>
        <stp>All</stp>
        <stp/>
        <stp/>
        <stp>FALSE</stp>
        <stp>T</stp>
        <tr r="D3283" s="2"/>
      </tp>
      <tp>
        <v>5930.5</v>
        <stp/>
        <stp>StudyData</stp>
        <stp>EP</stp>
        <stp>BAR</stp>
        <stp/>
        <stp>High</stp>
        <stp>5</stp>
        <stp>-3151</stp>
        <stp>All</stp>
        <stp/>
        <stp/>
        <stp>FALSE</stp>
        <stp>T</stp>
        <tr r="D3153" s="2"/>
      </tp>
      <tp>
        <v>5928.25</v>
        <stp/>
        <stp>StudyData</stp>
        <stp>EP</stp>
        <stp>BAR</stp>
        <stp/>
        <stp>High</stp>
        <stp>5</stp>
        <stp>-3141</stp>
        <stp>All</stp>
        <stp/>
        <stp/>
        <stp>FALSE</stp>
        <stp>T</stp>
        <tr r="D3143" s="2"/>
      </tp>
      <tp>
        <v>5936.25</v>
        <stp/>
        <stp>StudyData</stp>
        <stp>EP</stp>
        <stp>BAR</stp>
        <stp/>
        <stp>High</stp>
        <stp>5</stp>
        <stp>-3171</stp>
        <stp>All</stp>
        <stp/>
        <stp/>
        <stp>FALSE</stp>
        <stp>T</stp>
        <tr r="D3173" s="2"/>
      </tp>
      <tp>
        <v>5936</v>
        <stp/>
        <stp>StudyData</stp>
        <stp>EP</stp>
        <stp>BAR</stp>
        <stp/>
        <stp>High</stp>
        <stp>5</stp>
        <stp>-3161</stp>
        <stp>All</stp>
        <stp/>
        <stp/>
        <stp>FALSE</stp>
        <stp>T</stp>
        <tr r="D3163" s="2"/>
      </tp>
      <tp>
        <v>5927.5</v>
        <stp/>
        <stp>StudyData</stp>
        <stp>EP</stp>
        <stp>BAR</stp>
        <stp/>
        <stp>High</stp>
        <stp>5</stp>
        <stp>-3111</stp>
        <stp>All</stp>
        <stp/>
        <stp/>
        <stp>FALSE</stp>
        <stp>T</stp>
        <tr r="D3113" s="2"/>
      </tp>
      <tp>
        <v>5926.5</v>
        <stp/>
        <stp>StudyData</stp>
        <stp>EP</stp>
        <stp>BAR</stp>
        <stp/>
        <stp>High</stp>
        <stp>5</stp>
        <stp>-3101</stp>
        <stp>All</stp>
        <stp/>
        <stp/>
        <stp>FALSE</stp>
        <stp>T</stp>
        <tr r="D3103" s="2"/>
      </tp>
      <tp>
        <v>5930.25</v>
        <stp/>
        <stp>StudyData</stp>
        <stp>EP</stp>
        <stp>BAR</stp>
        <stp/>
        <stp>High</stp>
        <stp>5</stp>
        <stp>-3131</stp>
        <stp>All</stp>
        <stp/>
        <stp/>
        <stp>FALSE</stp>
        <stp>T</stp>
        <tr r="D3133" s="2"/>
      </tp>
      <tp>
        <v>5929.5</v>
        <stp/>
        <stp>StudyData</stp>
        <stp>EP</stp>
        <stp>BAR</stp>
        <stp/>
        <stp>High</stp>
        <stp>5</stp>
        <stp>-3121</stp>
        <stp>All</stp>
        <stp/>
        <stp/>
        <stp>FALSE</stp>
        <stp>T</stp>
        <tr r="D3123" s="2"/>
      </tp>
      <tp>
        <v>5936.75</v>
        <stp/>
        <stp>StudyData</stp>
        <stp>EP</stp>
        <stp>BAR</stp>
        <stp/>
        <stp>High</stp>
        <stp>5</stp>
        <stp>-3191</stp>
        <stp>All</stp>
        <stp/>
        <stp/>
        <stp>FALSE</stp>
        <stp>T</stp>
        <tr r="D3193" s="2"/>
      </tp>
      <tp>
        <v>5935</v>
        <stp/>
        <stp>StudyData</stp>
        <stp>EP</stp>
        <stp>BAR</stp>
        <stp/>
        <stp>High</stp>
        <stp>5</stp>
        <stp>-3181</stp>
        <stp>All</stp>
        <stp/>
        <stp/>
        <stp>FALSE</stp>
        <stp>T</stp>
        <tr r="D3183" s="2"/>
      </tp>
      <tp>
        <v>5943.25</v>
        <stp/>
        <stp>StudyData</stp>
        <stp>EP</stp>
        <stp>BAR</stp>
        <stp/>
        <stp>High</stp>
        <stp>5</stp>
        <stp>-3051</stp>
        <stp>All</stp>
        <stp/>
        <stp/>
        <stp>FALSE</stp>
        <stp>T</stp>
        <tr r="D3053" s="2"/>
      </tp>
      <tp>
        <v>5940.5</v>
        <stp/>
        <stp>StudyData</stp>
        <stp>EP</stp>
        <stp>BAR</stp>
        <stp/>
        <stp>High</stp>
        <stp>5</stp>
        <stp>-3041</stp>
        <stp>All</stp>
        <stp/>
        <stp/>
        <stp>FALSE</stp>
        <stp>T</stp>
        <tr r="D3043" s="2"/>
      </tp>
      <tp>
        <v>5944</v>
        <stp/>
        <stp>StudyData</stp>
        <stp>EP</stp>
        <stp>BAR</stp>
        <stp/>
        <stp>High</stp>
        <stp>5</stp>
        <stp>-3071</stp>
        <stp>All</stp>
        <stp/>
        <stp/>
        <stp>FALSE</stp>
        <stp>T</stp>
        <tr r="D3073" s="2"/>
      </tp>
      <tp>
        <v>5938</v>
        <stp/>
        <stp>StudyData</stp>
        <stp>EP</stp>
        <stp>BAR</stp>
        <stp/>
        <stp>High</stp>
        <stp>5</stp>
        <stp>-3061</stp>
        <stp>All</stp>
        <stp/>
        <stp/>
        <stp>FALSE</stp>
        <stp>T</stp>
        <tr r="D3063" s="2"/>
      </tp>
      <tp>
        <v>5920.5</v>
        <stp/>
        <stp>StudyData</stp>
        <stp>EP</stp>
        <stp>BAR</stp>
        <stp/>
        <stp>High</stp>
        <stp>5</stp>
        <stp>-3011</stp>
        <stp>All</stp>
        <stp/>
        <stp/>
        <stp>FALSE</stp>
        <stp>T</stp>
        <tr r="D3013" s="2"/>
      </tp>
      <tp>
        <v>5926.5</v>
        <stp/>
        <stp>StudyData</stp>
        <stp>EP</stp>
        <stp>BAR</stp>
        <stp/>
        <stp>High</stp>
        <stp>5</stp>
        <stp>-3001</stp>
        <stp>All</stp>
        <stp/>
        <stp/>
        <stp>FALSE</stp>
        <stp>T</stp>
        <tr r="D3003" s="2"/>
      </tp>
      <tp>
        <v>5930.5</v>
        <stp/>
        <stp>StudyData</stp>
        <stp>EP</stp>
        <stp>BAR</stp>
        <stp/>
        <stp>High</stp>
        <stp>5</stp>
        <stp>-3031</stp>
        <stp>All</stp>
        <stp/>
        <stp/>
        <stp>FALSE</stp>
        <stp>T</stp>
        <tr r="D3033" s="2"/>
      </tp>
      <tp>
        <v>5925.75</v>
        <stp/>
        <stp>StudyData</stp>
        <stp>EP</stp>
        <stp>BAR</stp>
        <stp/>
        <stp>High</stp>
        <stp>5</stp>
        <stp>-3021</stp>
        <stp>All</stp>
        <stp/>
        <stp/>
        <stp>FALSE</stp>
        <stp>T</stp>
        <tr r="D3023" s="2"/>
      </tp>
      <tp>
        <v>5924.25</v>
        <stp/>
        <stp>StudyData</stp>
        <stp>EP</stp>
        <stp>BAR</stp>
        <stp/>
        <stp>High</stp>
        <stp>5</stp>
        <stp>-3091</stp>
        <stp>All</stp>
        <stp/>
        <stp/>
        <stp>FALSE</stp>
        <stp>T</stp>
        <tr r="D3093" s="2"/>
      </tp>
      <tp>
        <v>5927.5</v>
        <stp/>
        <stp>StudyData</stp>
        <stp>EP</stp>
        <stp>BAR</stp>
        <stp/>
        <stp>High</stp>
        <stp>5</stp>
        <stp>-3081</stp>
        <stp>All</stp>
        <stp/>
        <stp/>
        <stp>FALSE</stp>
        <stp>T</stp>
        <tr r="D3083" s="2"/>
      </tp>
      <tp>
        <v>5927</v>
        <stp/>
        <stp>StudyData</stp>
        <stp>EP</stp>
        <stp>BAR</stp>
        <stp/>
        <stp>High</stp>
        <stp>5</stp>
        <stp>-2951</stp>
        <stp>All</stp>
        <stp/>
        <stp/>
        <stp>FALSE</stp>
        <stp>T</stp>
        <tr r="D2953" s="2"/>
      </tp>
      <tp>
        <v>5937.75</v>
        <stp/>
        <stp>StudyData</stp>
        <stp>EP</stp>
        <stp>BAR</stp>
        <stp/>
        <stp>High</stp>
        <stp>5</stp>
        <stp>-2941</stp>
        <stp>All</stp>
        <stp/>
        <stp/>
        <stp>FALSE</stp>
        <stp>T</stp>
        <tr r="D2943" s="2"/>
      </tp>
      <tp>
        <v>5926.5</v>
        <stp/>
        <stp>StudyData</stp>
        <stp>EP</stp>
        <stp>BAR</stp>
        <stp/>
        <stp>High</stp>
        <stp>5</stp>
        <stp>-2971</stp>
        <stp>All</stp>
        <stp/>
        <stp/>
        <stp>FALSE</stp>
        <stp>T</stp>
        <tr r="D2973" s="2"/>
      </tp>
      <tp>
        <v>5906.75</v>
        <stp/>
        <stp>StudyData</stp>
        <stp>EP</stp>
        <stp>BAR</stp>
        <stp/>
        <stp>High</stp>
        <stp>5</stp>
        <stp>-2961</stp>
        <stp>All</stp>
        <stp/>
        <stp/>
        <stp>FALSE</stp>
        <stp>T</stp>
        <tr r="D2963" s="2"/>
      </tp>
      <tp>
        <v>5990.75</v>
        <stp/>
        <stp>StudyData</stp>
        <stp>EP</stp>
        <stp>BAR</stp>
        <stp/>
        <stp>High</stp>
        <stp>5</stp>
        <stp>-2911</stp>
        <stp>All</stp>
        <stp/>
        <stp/>
        <stp>FALSE</stp>
        <stp>T</stp>
        <tr r="D2913" s="2"/>
      </tp>
      <tp>
        <v>5999.25</v>
        <stp/>
        <stp>StudyData</stp>
        <stp>EP</stp>
        <stp>BAR</stp>
        <stp/>
        <stp>High</stp>
        <stp>5</stp>
        <stp>-2901</stp>
        <stp>All</stp>
        <stp/>
        <stp/>
        <stp>FALSE</stp>
        <stp>T</stp>
        <tr r="D2903" s="2"/>
      </tp>
      <tp>
        <v>5991</v>
        <stp/>
        <stp>StudyData</stp>
        <stp>EP</stp>
        <stp>BAR</stp>
        <stp/>
        <stp>High</stp>
        <stp>5</stp>
        <stp>-2931</stp>
        <stp>All</stp>
        <stp/>
        <stp/>
        <stp>FALSE</stp>
        <stp>T</stp>
        <tr r="D2933" s="2"/>
      </tp>
      <tp>
        <v>5987.25</v>
        <stp/>
        <stp>StudyData</stp>
        <stp>EP</stp>
        <stp>BAR</stp>
        <stp/>
        <stp>High</stp>
        <stp>5</stp>
        <stp>-2921</stp>
        <stp>All</stp>
        <stp/>
        <stp/>
        <stp>FALSE</stp>
        <stp>T</stp>
        <tr r="D2923" s="2"/>
      </tp>
      <tp>
        <v>5923.75</v>
        <stp/>
        <stp>StudyData</stp>
        <stp>EP</stp>
        <stp>BAR</stp>
        <stp/>
        <stp>High</stp>
        <stp>5</stp>
        <stp>-2991</stp>
        <stp>All</stp>
        <stp/>
        <stp/>
        <stp>FALSE</stp>
        <stp>T</stp>
        <tr r="D2993" s="2"/>
      </tp>
      <tp>
        <v>5926.25</v>
        <stp/>
        <stp>StudyData</stp>
        <stp>EP</stp>
        <stp>BAR</stp>
        <stp/>
        <stp>High</stp>
        <stp>5</stp>
        <stp>-2981</stp>
        <stp>All</stp>
        <stp/>
        <stp/>
        <stp>FALSE</stp>
        <stp>T</stp>
        <tr r="D2983" s="2"/>
      </tp>
      <tp>
        <v>5992.25</v>
        <stp/>
        <stp>StudyData</stp>
        <stp>EP</stp>
        <stp>BAR</stp>
        <stp/>
        <stp>High</stp>
        <stp>5</stp>
        <stp>-2851</stp>
        <stp>All</stp>
        <stp/>
        <stp/>
        <stp>FALSE</stp>
        <stp>T</stp>
        <tr r="D2853" s="2"/>
      </tp>
      <tp>
        <v>5990</v>
        <stp/>
        <stp>StudyData</stp>
        <stp>EP</stp>
        <stp>BAR</stp>
        <stp/>
        <stp>High</stp>
        <stp>5</stp>
        <stp>-2841</stp>
        <stp>All</stp>
        <stp/>
        <stp/>
        <stp>FALSE</stp>
        <stp>T</stp>
        <tr r="D2843" s="2"/>
      </tp>
      <tp>
        <v>5996.5</v>
        <stp/>
        <stp>StudyData</stp>
        <stp>EP</stp>
        <stp>BAR</stp>
        <stp/>
        <stp>High</stp>
        <stp>5</stp>
        <stp>-2871</stp>
        <stp>All</stp>
        <stp/>
        <stp/>
        <stp>FALSE</stp>
        <stp>T</stp>
        <tr r="D2873" s="2"/>
      </tp>
      <tp>
        <v>6001.25</v>
        <stp/>
        <stp>StudyData</stp>
        <stp>EP</stp>
        <stp>BAR</stp>
        <stp/>
        <stp>High</stp>
        <stp>5</stp>
        <stp>-2861</stp>
        <stp>All</stp>
        <stp/>
        <stp/>
        <stp>FALSE</stp>
        <stp>T</stp>
        <tr r="D2863" s="2"/>
      </tp>
      <tp>
        <v>5991.75</v>
        <stp/>
        <stp>StudyData</stp>
        <stp>EP</stp>
        <stp>BAR</stp>
        <stp/>
        <stp>High</stp>
        <stp>5</stp>
        <stp>-2811</stp>
        <stp>All</stp>
        <stp/>
        <stp/>
        <stp>FALSE</stp>
        <stp>T</stp>
        <tr r="D2813" s="2"/>
      </tp>
      <tp>
        <v>5973.25</v>
        <stp/>
        <stp>StudyData</stp>
        <stp>EP</stp>
        <stp>BAR</stp>
        <stp/>
        <stp>High</stp>
        <stp>5</stp>
        <stp>-2801</stp>
        <stp>All</stp>
        <stp/>
        <stp/>
        <stp>FALSE</stp>
        <stp>T</stp>
        <tr r="D2803" s="2"/>
      </tp>
      <tp>
        <v>6005.25</v>
        <stp/>
        <stp>StudyData</stp>
        <stp>EP</stp>
        <stp>BAR</stp>
        <stp/>
        <stp>High</stp>
        <stp>5</stp>
        <stp>-2831</stp>
        <stp>All</stp>
        <stp/>
        <stp/>
        <stp>FALSE</stp>
        <stp>T</stp>
        <tr r="D2833" s="2"/>
      </tp>
      <tp>
        <v>5993.25</v>
        <stp/>
        <stp>StudyData</stp>
        <stp>EP</stp>
        <stp>BAR</stp>
        <stp/>
        <stp>High</stp>
        <stp>5</stp>
        <stp>-2821</stp>
        <stp>All</stp>
        <stp/>
        <stp/>
        <stp>FALSE</stp>
        <stp>T</stp>
        <tr r="D2823" s="2"/>
      </tp>
      <tp>
        <v>6001.75</v>
        <stp/>
        <stp>StudyData</stp>
        <stp>EP</stp>
        <stp>BAR</stp>
        <stp/>
        <stp>High</stp>
        <stp>5</stp>
        <stp>-2891</stp>
        <stp>All</stp>
        <stp/>
        <stp/>
        <stp>FALSE</stp>
        <stp>T</stp>
        <tr r="D2893" s="2"/>
      </tp>
      <tp>
        <v>5995.25</v>
        <stp/>
        <stp>StudyData</stp>
        <stp>EP</stp>
        <stp>BAR</stp>
        <stp/>
        <stp>High</stp>
        <stp>5</stp>
        <stp>-2881</stp>
        <stp>All</stp>
        <stp/>
        <stp/>
        <stp>FALSE</stp>
        <stp>T</stp>
        <tr r="D2883" s="2"/>
      </tp>
      <tp>
        <v>5926.5</v>
        <stp/>
        <stp>StudyData</stp>
        <stp>EP</stp>
        <stp>BAR</stp>
        <stp/>
        <stp>High</stp>
        <stp>5</stp>
        <stp>-2751</stp>
        <stp>All</stp>
        <stp/>
        <stp/>
        <stp>FALSE</stp>
        <stp>T</stp>
        <tr r="D2753" s="2"/>
      </tp>
      <tp>
        <v>5932.5</v>
        <stp/>
        <stp>StudyData</stp>
        <stp>EP</stp>
        <stp>BAR</stp>
        <stp/>
        <stp>High</stp>
        <stp>5</stp>
        <stp>-2741</stp>
        <stp>All</stp>
        <stp/>
        <stp/>
        <stp>FALSE</stp>
        <stp>T</stp>
        <tr r="D2743" s="2"/>
      </tp>
      <tp>
        <v>5951</v>
        <stp/>
        <stp>StudyData</stp>
        <stp>EP</stp>
        <stp>BAR</stp>
        <stp/>
        <stp>High</stp>
        <stp>5</stp>
        <stp>-2771</stp>
        <stp>All</stp>
        <stp/>
        <stp/>
        <stp>FALSE</stp>
        <stp>T</stp>
        <tr r="D2773" s="2"/>
      </tp>
      <tp>
        <v>5936.25</v>
        <stp/>
        <stp>StudyData</stp>
        <stp>EP</stp>
        <stp>BAR</stp>
        <stp/>
        <stp>High</stp>
        <stp>5</stp>
        <stp>-2761</stp>
        <stp>All</stp>
        <stp/>
        <stp/>
        <stp>FALSE</stp>
        <stp>T</stp>
        <tr r="D2763" s="2"/>
      </tp>
      <tp>
        <v>5913</v>
        <stp/>
        <stp>StudyData</stp>
        <stp>EP</stp>
        <stp>BAR</stp>
        <stp/>
        <stp>High</stp>
        <stp>5</stp>
        <stp>-2711</stp>
        <stp>All</stp>
        <stp/>
        <stp/>
        <stp>FALSE</stp>
        <stp>T</stp>
        <tr r="D2713" s="2"/>
      </tp>
      <tp>
        <v>5918.75</v>
        <stp/>
        <stp>StudyData</stp>
        <stp>EP</stp>
        <stp>BAR</stp>
        <stp/>
        <stp>High</stp>
        <stp>5</stp>
        <stp>-2701</stp>
        <stp>All</stp>
        <stp/>
        <stp/>
        <stp>FALSE</stp>
        <stp>T</stp>
        <tr r="D2703" s="2"/>
      </tp>
      <tp>
        <v>5915</v>
        <stp/>
        <stp>StudyData</stp>
        <stp>EP</stp>
        <stp>BAR</stp>
        <stp/>
        <stp>High</stp>
        <stp>5</stp>
        <stp>-2731</stp>
        <stp>All</stp>
        <stp/>
        <stp/>
        <stp>FALSE</stp>
        <stp>T</stp>
        <tr r="D2733" s="2"/>
      </tp>
      <tp>
        <v>5924.25</v>
        <stp/>
        <stp>StudyData</stp>
        <stp>EP</stp>
        <stp>BAR</stp>
        <stp/>
        <stp>High</stp>
        <stp>5</stp>
        <stp>-2721</stp>
        <stp>All</stp>
        <stp/>
        <stp/>
        <stp>FALSE</stp>
        <stp>T</stp>
        <tr r="D2723" s="2"/>
      </tp>
      <tp>
        <v>5970.5</v>
        <stp/>
        <stp>StudyData</stp>
        <stp>EP</stp>
        <stp>BAR</stp>
        <stp/>
        <stp>High</stp>
        <stp>5</stp>
        <stp>-2791</stp>
        <stp>All</stp>
        <stp/>
        <stp/>
        <stp>FALSE</stp>
        <stp>T</stp>
        <tr r="D2793" s="2"/>
      </tp>
      <tp>
        <v>5959.5</v>
        <stp/>
        <stp>StudyData</stp>
        <stp>EP</stp>
        <stp>BAR</stp>
        <stp/>
        <stp>High</stp>
        <stp>5</stp>
        <stp>-2781</stp>
        <stp>All</stp>
        <stp/>
        <stp/>
        <stp>FALSE</stp>
        <stp>T</stp>
        <tr r="D2783" s="2"/>
      </tp>
      <tp>
        <v>5907.5</v>
        <stp/>
        <stp>StudyData</stp>
        <stp>EP</stp>
        <stp>BAR</stp>
        <stp/>
        <stp>High</stp>
        <stp>5</stp>
        <stp>-2651</stp>
        <stp>All</stp>
        <stp/>
        <stp/>
        <stp>FALSE</stp>
        <stp>T</stp>
        <tr r="D2653" s="2"/>
      </tp>
      <tp>
        <v>5911.75</v>
        <stp/>
        <stp>StudyData</stp>
        <stp>EP</stp>
        <stp>BAR</stp>
        <stp/>
        <stp>High</stp>
        <stp>5</stp>
        <stp>-2641</stp>
        <stp>All</stp>
        <stp/>
        <stp/>
        <stp>FALSE</stp>
        <stp>T</stp>
        <tr r="D2643" s="2"/>
      </tp>
      <tp>
        <v>5918</v>
        <stp/>
        <stp>StudyData</stp>
        <stp>EP</stp>
        <stp>BAR</stp>
        <stp/>
        <stp>High</stp>
        <stp>5</stp>
        <stp>-2671</stp>
        <stp>All</stp>
        <stp/>
        <stp/>
        <stp>FALSE</stp>
        <stp>T</stp>
        <tr r="D2673" s="2"/>
      </tp>
      <tp>
        <v>5913.75</v>
        <stp/>
        <stp>StudyData</stp>
        <stp>EP</stp>
        <stp>BAR</stp>
        <stp/>
        <stp>High</stp>
        <stp>5</stp>
        <stp>-2661</stp>
        <stp>All</stp>
        <stp/>
        <stp/>
        <stp>FALSE</stp>
        <stp>T</stp>
        <tr r="D2663" s="2"/>
      </tp>
      <tp>
        <v>5912</v>
        <stp/>
        <stp>StudyData</stp>
        <stp>EP</stp>
        <stp>BAR</stp>
        <stp/>
        <stp>High</stp>
        <stp>5</stp>
        <stp>-2611</stp>
        <stp>All</stp>
        <stp/>
        <stp/>
        <stp>FALSE</stp>
        <stp>T</stp>
        <tr r="D2613" s="2"/>
      </tp>
      <tp>
        <v>5911</v>
        <stp/>
        <stp>StudyData</stp>
        <stp>EP</stp>
        <stp>BAR</stp>
        <stp/>
        <stp>High</stp>
        <stp>5</stp>
        <stp>-2601</stp>
        <stp>All</stp>
        <stp/>
        <stp/>
        <stp>FALSE</stp>
        <stp>T</stp>
        <tr r="D2603" s="2"/>
      </tp>
      <tp>
        <v>5907</v>
        <stp/>
        <stp>StudyData</stp>
        <stp>EP</stp>
        <stp>BAR</stp>
        <stp/>
        <stp>High</stp>
        <stp>5</stp>
        <stp>-2631</stp>
        <stp>All</stp>
        <stp/>
        <stp/>
        <stp>FALSE</stp>
        <stp>T</stp>
        <tr r="D2633" s="2"/>
      </tp>
      <tp>
        <v>5911</v>
        <stp/>
        <stp>StudyData</stp>
        <stp>EP</stp>
        <stp>BAR</stp>
        <stp/>
        <stp>High</stp>
        <stp>5</stp>
        <stp>-2621</stp>
        <stp>All</stp>
        <stp/>
        <stp/>
        <stp>FALSE</stp>
        <stp>T</stp>
        <tr r="D2623" s="2"/>
      </tp>
      <tp>
        <v>5916.25</v>
        <stp/>
        <stp>StudyData</stp>
        <stp>EP</stp>
        <stp>BAR</stp>
        <stp/>
        <stp>High</stp>
        <stp>5</stp>
        <stp>-2691</stp>
        <stp>All</stp>
        <stp/>
        <stp/>
        <stp>FALSE</stp>
        <stp>T</stp>
        <tr r="D2693" s="2"/>
      </tp>
      <tp>
        <v>5923.75</v>
        <stp/>
        <stp>StudyData</stp>
        <stp>EP</stp>
        <stp>BAR</stp>
        <stp/>
        <stp>High</stp>
        <stp>5</stp>
        <stp>-2681</stp>
        <stp>All</stp>
        <stp/>
        <stp/>
        <stp>FALSE</stp>
        <stp>T</stp>
        <tr r="D2683" s="2"/>
      </tp>
      <tp>
        <v>5919.5</v>
        <stp/>
        <stp>StudyData</stp>
        <stp>EP</stp>
        <stp>BAR</stp>
        <stp/>
        <stp>High</stp>
        <stp>5</stp>
        <stp>-2551</stp>
        <stp>All</stp>
        <stp/>
        <stp/>
        <stp>FALSE</stp>
        <stp>T</stp>
        <tr r="D2553" s="2"/>
      </tp>
      <tp>
        <v>5916.75</v>
        <stp/>
        <stp>StudyData</stp>
        <stp>EP</stp>
        <stp>BAR</stp>
        <stp/>
        <stp>High</stp>
        <stp>5</stp>
        <stp>-2541</stp>
        <stp>All</stp>
        <stp/>
        <stp/>
        <stp>FALSE</stp>
        <stp>T</stp>
        <tr r="D2543" s="2"/>
      </tp>
      <tp>
        <v>5912.5</v>
        <stp/>
        <stp>StudyData</stp>
        <stp>EP</stp>
        <stp>BAR</stp>
        <stp/>
        <stp>High</stp>
        <stp>5</stp>
        <stp>-2571</stp>
        <stp>All</stp>
        <stp/>
        <stp/>
        <stp>FALSE</stp>
        <stp>T</stp>
        <tr r="D2573" s="2"/>
      </tp>
      <tp>
        <v>5911.75</v>
        <stp/>
        <stp>StudyData</stp>
        <stp>EP</stp>
        <stp>BAR</stp>
        <stp/>
        <stp>High</stp>
        <stp>5</stp>
        <stp>-2561</stp>
        <stp>All</stp>
        <stp/>
        <stp/>
        <stp>FALSE</stp>
        <stp>T</stp>
        <tr r="D2563" s="2"/>
      </tp>
      <tp>
        <v>5918.75</v>
        <stp/>
        <stp>StudyData</stp>
        <stp>EP</stp>
        <stp>BAR</stp>
        <stp/>
        <stp>High</stp>
        <stp>5</stp>
        <stp>-2511</stp>
        <stp>All</stp>
        <stp/>
        <stp/>
        <stp>FALSE</stp>
        <stp>T</stp>
        <tr r="D2513" s="2"/>
      </tp>
      <tp>
        <v>5897</v>
        <stp/>
        <stp>StudyData</stp>
        <stp>EP</stp>
        <stp>BAR</stp>
        <stp/>
        <stp>High</stp>
        <stp>5</stp>
        <stp>-2501</stp>
        <stp>All</stp>
        <stp/>
        <stp/>
        <stp>FALSE</stp>
        <stp>T</stp>
        <tr r="D2503" s="2"/>
      </tp>
      <tp>
        <v>5912.75</v>
        <stp/>
        <stp>StudyData</stp>
        <stp>EP</stp>
        <stp>BAR</stp>
        <stp/>
        <stp>High</stp>
        <stp>5</stp>
        <stp>-2531</stp>
        <stp>All</stp>
        <stp/>
        <stp/>
        <stp>FALSE</stp>
        <stp>T</stp>
        <tr r="D2533" s="2"/>
      </tp>
      <tp>
        <v>5917.5</v>
        <stp/>
        <stp>StudyData</stp>
        <stp>EP</stp>
        <stp>BAR</stp>
        <stp/>
        <stp>High</stp>
        <stp>5</stp>
        <stp>-2521</stp>
        <stp>All</stp>
        <stp/>
        <stp/>
        <stp>FALSE</stp>
        <stp>T</stp>
        <tr r="D2523" s="2"/>
      </tp>
      <tp>
        <v>5910.5</v>
        <stp/>
        <stp>StudyData</stp>
        <stp>EP</stp>
        <stp>BAR</stp>
        <stp/>
        <stp>High</stp>
        <stp>5</stp>
        <stp>-2591</stp>
        <stp>All</stp>
        <stp/>
        <stp/>
        <stp>FALSE</stp>
        <stp>T</stp>
        <tr r="D2593" s="2"/>
      </tp>
      <tp>
        <v>5922.75</v>
        <stp/>
        <stp>StudyData</stp>
        <stp>EP</stp>
        <stp>BAR</stp>
        <stp/>
        <stp>High</stp>
        <stp>5</stp>
        <stp>-2581</stp>
        <stp>All</stp>
        <stp/>
        <stp/>
        <stp>FALSE</stp>
        <stp>T</stp>
        <tr r="D2583" s="2"/>
      </tp>
      <tp>
        <v>5874</v>
        <stp/>
        <stp>StudyData</stp>
        <stp>EP</stp>
        <stp>BAR</stp>
        <stp/>
        <stp>High</stp>
        <stp>5</stp>
        <stp>-2451</stp>
        <stp>All</stp>
        <stp/>
        <stp/>
        <stp>FALSE</stp>
        <stp>T</stp>
        <tr r="D2453" s="2"/>
      </tp>
      <tp>
        <v>5880.25</v>
        <stp/>
        <stp>StudyData</stp>
        <stp>EP</stp>
        <stp>BAR</stp>
        <stp/>
        <stp>High</stp>
        <stp>5</stp>
        <stp>-2441</stp>
        <stp>All</stp>
        <stp/>
        <stp/>
        <stp>FALSE</stp>
        <stp>T</stp>
        <tr r="D2443" s="2"/>
      </tp>
      <tp>
        <v>5915.5</v>
        <stp/>
        <stp>StudyData</stp>
        <stp>EP</stp>
        <stp>BAR</stp>
        <stp/>
        <stp>High</stp>
        <stp>5</stp>
        <stp>-2471</stp>
        <stp>All</stp>
        <stp/>
        <stp/>
        <stp>FALSE</stp>
        <stp>T</stp>
        <tr r="D2473" s="2"/>
      </tp>
      <tp>
        <v>5903.25</v>
        <stp/>
        <stp>StudyData</stp>
        <stp>EP</stp>
        <stp>BAR</stp>
        <stp/>
        <stp>High</stp>
        <stp>5</stp>
        <stp>-2461</stp>
        <stp>All</stp>
        <stp/>
        <stp/>
        <stp>FALSE</stp>
        <stp>T</stp>
        <tr r="D2463" s="2"/>
      </tp>
      <tp>
        <v>5932.5</v>
        <stp/>
        <stp>StudyData</stp>
        <stp>EP</stp>
        <stp>BAR</stp>
        <stp/>
        <stp>High</stp>
        <stp>5</stp>
        <stp>-2411</stp>
        <stp>All</stp>
        <stp/>
        <stp/>
        <stp>FALSE</stp>
        <stp>T</stp>
        <tr r="D2413" s="2"/>
      </tp>
      <tp>
        <v>5913</v>
        <stp/>
        <stp>StudyData</stp>
        <stp>EP</stp>
        <stp>BAR</stp>
        <stp/>
        <stp>High</stp>
        <stp>5</stp>
        <stp>-2401</stp>
        <stp>All</stp>
        <stp/>
        <stp/>
        <stp>FALSE</stp>
        <stp>T</stp>
        <tr r="D2403" s="2"/>
      </tp>
      <tp>
        <v>5907.5</v>
        <stp/>
        <stp>StudyData</stp>
        <stp>EP</stp>
        <stp>BAR</stp>
        <stp/>
        <stp>High</stp>
        <stp>5</stp>
        <stp>-2431</stp>
        <stp>All</stp>
        <stp/>
        <stp/>
        <stp>FALSE</stp>
        <stp>T</stp>
        <tr r="D2433" s="2"/>
      </tp>
      <tp>
        <v>5921</v>
        <stp/>
        <stp>StudyData</stp>
        <stp>EP</stp>
        <stp>BAR</stp>
        <stp/>
        <stp>High</stp>
        <stp>5</stp>
        <stp>-2421</stp>
        <stp>All</stp>
        <stp/>
        <stp/>
        <stp>FALSE</stp>
        <stp>T</stp>
        <tr r="D2423" s="2"/>
      </tp>
      <tp>
        <v>5909</v>
        <stp/>
        <stp>StudyData</stp>
        <stp>EP</stp>
        <stp>BAR</stp>
        <stp/>
        <stp>High</stp>
        <stp>5</stp>
        <stp>-2491</stp>
        <stp>All</stp>
        <stp/>
        <stp/>
        <stp>FALSE</stp>
        <stp>T</stp>
        <tr r="D2493" s="2"/>
      </tp>
      <tp>
        <v>5910.75</v>
        <stp/>
        <stp>StudyData</stp>
        <stp>EP</stp>
        <stp>BAR</stp>
        <stp/>
        <stp>High</stp>
        <stp>5</stp>
        <stp>-2481</stp>
        <stp>All</stp>
        <stp/>
        <stp/>
        <stp>FALSE</stp>
        <stp>T</stp>
        <tr r="D2483" s="2"/>
      </tp>
      <tp>
        <v>5897.5</v>
        <stp/>
        <stp>StudyData</stp>
        <stp>EP</stp>
        <stp>BAR</stp>
        <stp/>
        <stp>High</stp>
        <stp>5</stp>
        <stp>-2351</stp>
        <stp>All</stp>
        <stp/>
        <stp/>
        <stp>FALSE</stp>
        <stp>T</stp>
        <tr r="D2353" s="2"/>
      </tp>
      <tp>
        <v>5898.75</v>
        <stp/>
        <stp>StudyData</stp>
        <stp>EP</stp>
        <stp>BAR</stp>
        <stp/>
        <stp>High</stp>
        <stp>5</stp>
        <stp>-2341</stp>
        <stp>All</stp>
        <stp/>
        <stp/>
        <stp>FALSE</stp>
        <stp>T</stp>
        <tr r="D2343" s="2"/>
      </tp>
      <tp>
        <v>5906</v>
        <stp/>
        <stp>StudyData</stp>
        <stp>EP</stp>
        <stp>BAR</stp>
        <stp/>
        <stp>High</stp>
        <stp>5</stp>
        <stp>-2371</stp>
        <stp>All</stp>
        <stp/>
        <stp/>
        <stp>FALSE</stp>
        <stp>T</stp>
        <tr r="D2373" s="2"/>
      </tp>
      <tp>
        <v>5903.5</v>
        <stp/>
        <stp>StudyData</stp>
        <stp>EP</stp>
        <stp>BAR</stp>
        <stp/>
        <stp>High</stp>
        <stp>5</stp>
        <stp>-2361</stp>
        <stp>All</stp>
        <stp/>
        <stp/>
        <stp>FALSE</stp>
        <stp>T</stp>
        <tr r="D2363" s="2"/>
      </tp>
      <tp>
        <v>5888.75</v>
        <stp/>
        <stp>StudyData</stp>
        <stp>EP</stp>
        <stp>BAR</stp>
        <stp/>
        <stp>High</stp>
        <stp>5</stp>
        <stp>-2311</stp>
        <stp>All</stp>
        <stp/>
        <stp/>
        <stp>FALSE</stp>
        <stp>T</stp>
        <tr r="D2313" s="2"/>
      </tp>
      <tp>
        <v>5884</v>
        <stp/>
        <stp>StudyData</stp>
        <stp>EP</stp>
        <stp>BAR</stp>
        <stp/>
        <stp>High</stp>
        <stp>5</stp>
        <stp>-2301</stp>
        <stp>All</stp>
        <stp/>
        <stp/>
        <stp>FALSE</stp>
        <stp>T</stp>
        <tr r="D2303" s="2"/>
      </tp>
      <tp>
        <v>5890.5</v>
        <stp/>
        <stp>StudyData</stp>
        <stp>EP</stp>
        <stp>BAR</stp>
        <stp/>
        <stp>High</stp>
        <stp>5</stp>
        <stp>-2331</stp>
        <stp>All</stp>
        <stp/>
        <stp/>
        <stp>FALSE</stp>
        <stp>T</stp>
        <tr r="D2333" s="2"/>
      </tp>
      <tp>
        <v>5892.5</v>
        <stp/>
        <stp>StudyData</stp>
        <stp>EP</stp>
        <stp>BAR</stp>
        <stp/>
        <stp>High</stp>
        <stp>5</stp>
        <stp>-2321</stp>
        <stp>All</stp>
        <stp/>
        <stp/>
        <stp>FALSE</stp>
        <stp>T</stp>
        <tr r="D2323" s="2"/>
      </tp>
      <tp>
        <v>5905</v>
        <stp/>
        <stp>StudyData</stp>
        <stp>EP</stp>
        <stp>BAR</stp>
        <stp/>
        <stp>High</stp>
        <stp>5</stp>
        <stp>-2391</stp>
        <stp>All</stp>
        <stp/>
        <stp/>
        <stp>FALSE</stp>
        <stp>T</stp>
        <tr r="D2393" s="2"/>
      </tp>
      <tp>
        <v>5899.25</v>
        <stp/>
        <stp>StudyData</stp>
        <stp>EP</stp>
        <stp>BAR</stp>
        <stp/>
        <stp>High</stp>
        <stp>5</stp>
        <stp>-2381</stp>
        <stp>All</stp>
        <stp/>
        <stp/>
        <stp>FALSE</stp>
        <stp>T</stp>
        <tr r="D2383" s="2"/>
      </tp>
      <tp>
        <v>5888</v>
        <stp/>
        <stp>StudyData</stp>
        <stp>EP</stp>
        <stp>BAR</stp>
        <stp/>
        <stp>High</stp>
        <stp>5</stp>
        <stp>-2251</stp>
        <stp>All</stp>
        <stp/>
        <stp/>
        <stp>FALSE</stp>
        <stp>T</stp>
        <tr r="D2253" s="2"/>
      </tp>
      <tp>
        <v>5892.25</v>
        <stp/>
        <stp>StudyData</stp>
        <stp>EP</stp>
        <stp>BAR</stp>
        <stp/>
        <stp>High</stp>
        <stp>5</stp>
        <stp>-2241</stp>
        <stp>All</stp>
        <stp/>
        <stp/>
        <stp>FALSE</stp>
        <stp>T</stp>
        <tr r="D2243" s="2"/>
      </tp>
      <tp>
        <v>5893</v>
        <stp/>
        <stp>StudyData</stp>
        <stp>EP</stp>
        <stp>BAR</stp>
        <stp/>
        <stp>High</stp>
        <stp>5</stp>
        <stp>-2271</stp>
        <stp>All</stp>
        <stp/>
        <stp/>
        <stp>FALSE</stp>
        <stp>T</stp>
        <tr r="D2273" s="2"/>
      </tp>
      <tp>
        <v>5885</v>
        <stp/>
        <stp>StudyData</stp>
        <stp>EP</stp>
        <stp>BAR</stp>
        <stp/>
        <stp>High</stp>
        <stp>5</stp>
        <stp>-2261</stp>
        <stp>All</stp>
        <stp/>
        <stp/>
        <stp>FALSE</stp>
        <stp>T</stp>
        <tr r="D2263" s="2"/>
      </tp>
      <tp>
        <v>5917.75</v>
        <stp/>
        <stp>StudyData</stp>
        <stp>EP</stp>
        <stp>BAR</stp>
        <stp/>
        <stp>High</stp>
        <stp>5</stp>
        <stp>-2211</stp>
        <stp>All</stp>
        <stp/>
        <stp/>
        <stp>FALSE</stp>
        <stp>T</stp>
        <tr r="D2213" s="2"/>
      </tp>
      <tp>
        <v>5906.75</v>
        <stp/>
        <stp>StudyData</stp>
        <stp>EP</stp>
        <stp>BAR</stp>
        <stp/>
        <stp>High</stp>
        <stp>5</stp>
        <stp>-2201</stp>
        <stp>All</stp>
        <stp/>
        <stp/>
        <stp>FALSE</stp>
        <stp>T</stp>
        <tr r="D2203" s="2"/>
      </tp>
      <tp>
        <v>5895.75</v>
        <stp/>
        <stp>StudyData</stp>
        <stp>EP</stp>
        <stp>BAR</stp>
        <stp/>
        <stp>High</stp>
        <stp>5</stp>
        <stp>-2231</stp>
        <stp>All</stp>
        <stp/>
        <stp/>
        <stp>FALSE</stp>
        <stp>T</stp>
        <tr r="D2233" s="2"/>
      </tp>
      <tp>
        <v>5901.5</v>
        <stp/>
        <stp>StudyData</stp>
        <stp>EP</stp>
        <stp>BAR</stp>
        <stp/>
        <stp>High</stp>
        <stp>5</stp>
        <stp>-2221</stp>
        <stp>All</stp>
        <stp/>
        <stp/>
        <stp>FALSE</stp>
        <stp>T</stp>
        <tr r="D2223" s="2"/>
      </tp>
      <tp>
        <v>5885.25</v>
        <stp/>
        <stp>StudyData</stp>
        <stp>EP</stp>
        <stp>BAR</stp>
        <stp/>
        <stp>High</stp>
        <stp>5</stp>
        <stp>-2291</stp>
        <stp>All</stp>
        <stp/>
        <stp/>
        <stp>FALSE</stp>
        <stp>T</stp>
        <tr r="D2293" s="2"/>
      </tp>
      <tp>
        <v>5883.5</v>
        <stp/>
        <stp>StudyData</stp>
        <stp>EP</stp>
        <stp>BAR</stp>
        <stp/>
        <stp>High</stp>
        <stp>5</stp>
        <stp>-2281</stp>
        <stp>All</stp>
        <stp/>
        <stp/>
        <stp>FALSE</stp>
        <stp>T</stp>
        <tr r="D2283" s="2"/>
      </tp>
      <tp>
        <v>5936.5</v>
        <stp/>
        <stp>StudyData</stp>
        <stp>EP</stp>
        <stp>BAR</stp>
        <stp/>
        <stp>High</stp>
        <stp>5</stp>
        <stp>-2151</stp>
        <stp>All</stp>
        <stp/>
        <stp/>
        <stp>FALSE</stp>
        <stp>T</stp>
        <tr r="D2153" s="2"/>
      </tp>
      <tp>
        <v>5946.25</v>
        <stp/>
        <stp>StudyData</stp>
        <stp>EP</stp>
        <stp>BAR</stp>
        <stp/>
        <stp>High</stp>
        <stp>5</stp>
        <stp>-2141</stp>
        <stp>All</stp>
        <stp/>
        <stp/>
        <stp>FALSE</stp>
        <stp>T</stp>
        <tr r="D2143" s="2"/>
      </tp>
      <tp>
        <v>5922.25</v>
        <stp/>
        <stp>StudyData</stp>
        <stp>EP</stp>
        <stp>BAR</stp>
        <stp/>
        <stp>High</stp>
        <stp>5</stp>
        <stp>-2171</stp>
        <stp>All</stp>
        <stp/>
        <stp/>
        <stp>FALSE</stp>
        <stp>T</stp>
        <tr r="D2173" s="2"/>
      </tp>
      <tp>
        <v>5919.75</v>
        <stp/>
        <stp>StudyData</stp>
        <stp>EP</stp>
        <stp>BAR</stp>
        <stp/>
        <stp>High</stp>
        <stp>5</stp>
        <stp>-2161</stp>
        <stp>All</stp>
        <stp/>
        <stp/>
        <stp>FALSE</stp>
        <stp>T</stp>
        <tr r="D2163" s="2"/>
      </tp>
      <tp>
        <v>5943</v>
        <stp/>
        <stp>StudyData</stp>
        <stp>EP</stp>
        <stp>BAR</stp>
        <stp/>
        <stp>High</stp>
        <stp>5</stp>
        <stp>-2111</stp>
        <stp>All</stp>
        <stp/>
        <stp/>
        <stp>FALSE</stp>
        <stp>T</stp>
        <tr r="D2113" s="2"/>
      </tp>
      <tp>
        <v>5941.25</v>
        <stp/>
        <stp>StudyData</stp>
        <stp>EP</stp>
        <stp>BAR</stp>
        <stp/>
        <stp>High</stp>
        <stp>5</stp>
        <stp>-2101</stp>
        <stp>All</stp>
        <stp/>
        <stp/>
        <stp>FALSE</stp>
        <stp>T</stp>
        <tr r="D2103" s="2"/>
      </tp>
      <tp>
        <v>5955.5</v>
        <stp/>
        <stp>StudyData</stp>
        <stp>EP</stp>
        <stp>BAR</stp>
        <stp/>
        <stp>High</stp>
        <stp>5</stp>
        <stp>-2131</stp>
        <stp>All</stp>
        <stp/>
        <stp/>
        <stp>FALSE</stp>
        <stp>T</stp>
        <tr r="D2133" s="2"/>
      </tp>
      <tp>
        <v>5946.5</v>
        <stp/>
        <stp>StudyData</stp>
        <stp>EP</stp>
        <stp>BAR</stp>
        <stp/>
        <stp>High</stp>
        <stp>5</stp>
        <stp>-2121</stp>
        <stp>All</stp>
        <stp/>
        <stp/>
        <stp>FALSE</stp>
        <stp>T</stp>
        <tr r="D2123" s="2"/>
      </tp>
      <tp>
        <v>5914.25</v>
        <stp/>
        <stp>StudyData</stp>
        <stp>EP</stp>
        <stp>BAR</stp>
        <stp/>
        <stp>High</stp>
        <stp>5</stp>
        <stp>-2191</stp>
        <stp>All</stp>
        <stp/>
        <stp/>
        <stp>FALSE</stp>
        <stp>T</stp>
        <tr r="D2193" s="2"/>
      </tp>
      <tp>
        <v>5917.25</v>
        <stp/>
        <stp>StudyData</stp>
        <stp>EP</stp>
        <stp>BAR</stp>
        <stp/>
        <stp>High</stp>
        <stp>5</stp>
        <stp>-2181</stp>
        <stp>All</stp>
        <stp/>
        <stp/>
        <stp>FALSE</stp>
        <stp>T</stp>
        <tr r="D2183" s="2"/>
      </tp>
      <tp>
        <v>5925.75</v>
        <stp/>
        <stp>StudyData</stp>
        <stp>EP</stp>
        <stp>BAR</stp>
        <stp/>
        <stp>High</stp>
        <stp>5</stp>
        <stp>-2051</stp>
        <stp>All</stp>
        <stp/>
        <stp/>
        <stp>FALSE</stp>
        <stp>T</stp>
        <tr r="D2053" s="2"/>
      </tp>
      <tp>
        <v>5923.75</v>
        <stp/>
        <stp>StudyData</stp>
        <stp>EP</stp>
        <stp>BAR</stp>
        <stp/>
        <stp>High</stp>
        <stp>5</stp>
        <stp>-2041</stp>
        <stp>All</stp>
        <stp/>
        <stp/>
        <stp>FALSE</stp>
        <stp>T</stp>
        <tr r="D2043" s="2"/>
      </tp>
      <tp>
        <v>5930</v>
        <stp/>
        <stp>StudyData</stp>
        <stp>EP</stp>
        <stp>BAR</stp>
        <stp/>
        <stp>High</stp>
        <stp>5</stp>
        <stp>-2071</stp>
        <stp>All</stp>
        <stp/>
        <stp/>
        <stp>FALSE</stp>
        <stp>T</stp>
        <tr r="D2073" s="2"/>
      </tp>
      <tp>
        <v>5926.5</v>
        <stp/>
        <stp>StudyData</stp>
        <stp>EP</stp>
        <stp>BAR</stp>
        <stp/>
        <stp>High</stp>
        <stp>5</stp>
        <stp>-2061</stp>
        <stp>All</stp>
        <stp/>
        <stp/>
        <stp>FALSE</stp>
        <stp>T</stp>
        <tr r="D2063" s="2"/>
      </tp>
      <tp>
        <v>5927</v>
        <stp/>
        <stp>StudyData</stp>
        <stp>EP</stp>
        <stp>BAR</stp>
        <stp/>
        <stp>High</stp>
        <stp>5</stp>
        <stp>-2011</stp>
        <stp>All</stp>
        <stp/>
        <stp/>
        <stp>FALSE</stp>
        <stp>T</stp>
        <tr r="D2013" s="2"/>
      </tp>
      <tp>
        <v>5919.75</v>
        <stp/>
        <stp>StudyData</stp>
        <stp>EP</stp>
        <stp>BAR</stp>
        <stp/>
        <stp>High</stp>
        <stp>5</stp>
        <stp>-2001</stp>
        <stp>All</stp>
        <stp/>
        <stp/>
        <stp>FALSE</stp>
        <stp>T</stp>
        <tr r="D2003" s="2"/>
      </tp>
      <tp>
        <v>5926.25</v>
        <stp/>
        <stp>StudyData</stp>
        <stp>EP</stp>
        <stp>BAR</stp>
        <stp/>
        <stp>High</stp>
        <stp>5</stp>
        <stp>-2031</stp>
        <stp>All</stp>
        <stp/>
        <stp/>
        <stp>FALSE</stp>
        <stp>T</stp>
        <tr r="D2033" s="2"/>
      </tp>
      <tp>
        <v>5925</v>
        <stp/>
        <stp>StudyData</stp>
        <stp>EP</stp>
        <stp>BAR</stp>
        <stp/>
        <stp>High</stp>
        <stp>5</stp>
        <stp>-2021</stp>
        <stp>All</stp>
        <stp/>
        <stp/>
        <stp>FALSE</stp>
        <stp>T</stp>
        <tr r="D2023" s="2"/>
      </tp>
      <tp>
        <v>5935.5</v>
        <stp/>
        <stp>StudyData</stp>
        <stp>EP</stp>
        <stp>BAR</stp>
        <stp/>
        <stp>High</stp>
        <stp>5</stp>
        <stp>-2091</stp>
        <stp>All</stp>
        <stp/>
        <stp/>
        <stp>FALSE</stp>
        <stp>T</stp>
        <tr r="D2093" s="2"/>
      </tp>
      <tp>
        <v>5935</v>
        <stp/>
        <stp>StudyData</stp>
        <stp>EP</stp>
        <stp>BAR</stp>
        <stp/>
        <stp>High</stp>
        <stp>5</stp>
        <stp>-2081</stp>
        <stp>All</stp>
        <stp/>
        <stp/>
        <stp>FALSE</stp>
        <stp>T</stp>
        <tr r="D2083" s="2"/>
      </tp>
      <tp>
        <v>5941</v>
        <stp/>
        <stp>StudyData</stp>
        <stp>EP</stp>
        <stp>BAR</stp>
        <stp/>
        <stp>High</stp>
        <stp>5</stp>
        <stp>-1951</stp>
        <stp>All</stp>
        <stp/>
        <stp/>
        <stp>FALSE</stp>
        <stp>T</stp>
        <tr r="D1953" s="2"/>
      </tp>
      <tp>
        <v>5942.75</v>
        <stp/>
        <stp>StudyData</stp>
        <stp>EP</stp>
        <stp>BAR</stp>
        <stp/>
        <stp>High</stp>
        <stp>5</stp>
        <stp>-1941</stp>
        <stp>All</stp>
        <stp/>
        <stp/>
        <stp>FALSE</stp>
        <stp>T</stp>
        <tr r="D1943" s="2"/>
      </tp>
      <tp>
        <v>5925</v>
        <stp/>
        <stp>StudyData</stp>
        <stp>EP</stp>
        <stp>BAR</stp>
        <stp/>
        <stp>High</stp>
        <stp>5</stp>
        <stp>-1971</stp>
        <stp>All</stp>
        <stp/>
        <stp/>
        <stp>FALSE</stp>
        <stp>T</stp>
        <tr r="D1973" s="2"/>
      </tp>
      <tp>
        <v>5934.5</v>
        <stp/>
        <stp>StudyData</stp>
        <stp>EP</stp>
        <stp>BAR</stp>
        <stp/>
        <stp>High</stp>
        <stp>5</stp>
        <stp>-1961</stp>
        <stp>All</stp>
        <stp/>
        <stp/>
        <stp>FALSE</stp>
        <stp>T</stp>
        <tr r="D1963" s="2"/>
      </tp>
      <tp>
        <v>5973.75</v>
        <stp/>
        <stp>StudyData</stp>
        <stp>EP</stp>
        <stp>BAR</stp>
        <stp/>
        <stp>High</stp>
        <stp>5</stp>
        <stp>-1911</stp>
        <stp>All</stp>
        <stp/>
        <stp/>
        <stp>FALSE</stp>
        <stp>T</stp>
        <tr r="D1913" s="2"/>
      </tp>
      <tp>
        <v>5981.25</v>
        <stp/>
        <stp>StudyData</stp>
        <stp>EP</stp>
        <stp>BAR</stp>
        <stp/>
        <stp>High</stp>
        <stp>5</stp>
        <stp>-1901</stp>
        <stp>All</stp>
        <stp/>
        <stp/>
        <stp>FALSE</stp>
        <stp>T</stp>
        <tr r="D1903" s="2"/>
      </tp>
      <tp>
        <v>5949.75</v>
        <stp/>
        <stp>StudyData</stp>
        <stp>EP</stp>
        <stp>BAR</stp>
        <stp/>
        <stp>High</stp>
        <stp>5</stp>
        <stp>-1931</stp>
        <stp>All</stp>
        <stp/>
        <stp/>
        <stp>FALSE</stp>
        <stp>T</stp>
        <tr r="D1933" s="2"/>
      </tp>
      <tp>
        <v>5960.5</v>
        <stp/>
        <stp>StudyData</stp>
        <stp>EP</stp>
        <stp>BAR</stp>
        <stp/>
        <stp>High</stp>
        <stp>5</stp>
        <stp>-1921</stp>
        <stp>All</stp>
        <stp/>
        <stp/>
        <stp>FALSE</stp>
        <stp>T</stp>
        <tr r="D1923" s="2"/>
      </tp>
      <tp>
        <v>5920</v>
        <stp/>
        <stp>StudyData</stp>
        <stp>EP</stp>
        <stp>BAR</stp>
        <stp/>
        <stp>High</stp>
        <stp>5</stp>
        <stp>-1991</stp>
        <stp>All</stp>
        <stp/>
        <stp/>
        <stp>FALSE</stp>
        <stp>T</stp>
        <tr r="D1993" s="2"/>
      </tp>
      <tp>
        <v>5924.25</v>
        <stp/>
        <stp>StudyData</stp>
        <stp>EP</stp>
        <stp>BAR</stp>
        <stp/>
        <stp>High</stp>
        <stp>5</stp>
        <stp>-1981</stp>
        <stp>All</stp>
        <stp/>
        <stp/>
        <stp>FALSE</stp>
        <stp>T</stp>
        <tr r="D1983" s="2"/>
      </tp>
      <tp>
        <v>5979.5</v>
        <stp/>
        <stp>StudyData</stp>
        <stp>EP</stp>
        <stp>BAR</stp>
        <stp/>
        <stp>High</stp>
        <stp>5</stp>
        <stp>-1851</stp>
        <stp>All</stp>
        <stp/>
        <stp/>
        <stp>FALSE</stp>
        <stp>T</stp>
        <tr r="D1853" s="2"/>
      </tp>
      <tp>
        <v>5985.25</v>
        <stp/>
        <stp>StudyData</stp>
        <stp>EP</stp>
        <stp>BAR</stp>
        <stp/>
        <stp>High</stp>
        <stp>5</stp>
        <stp>-1841</stp>
        <stp>All</stp>
        <stp/>
        <stp/>
        <stp>FALSE</stp>
        <stp>T</stp>
        <tr r="D1843" s="2"/>
      </tp>
      <tp>
        <v>5983.75</v>
        <stp/>
        <stp>StudyData</stp>
        <stp>EP</stp>
        <stp>BAR</stp>
        <stp/>
        <stp>High</stp>
        <stp>5</stp>
        <stp>-1871</stp>
        <stp>All</stp>
        <stp/>
        <stp/>
        <stp>FALSE</stp>
        <stp>T</stp>
        <tr r="D1873" s="2"/>
      </tp>
      <tp>
        <v>5980.75</v>
        <stp/>
        <stp>StudyData</stp>
        <stp>EP</stp>
        <stp>BAR</stp>
        <stp/>
        <stp>High</stp>
        <stp>5</stp>
        <stp>-1861</stp>
        <stp>All</stp>
        <stp/>
        <stp/>
        <stp>FALSE</stp>
        <stp>T</stp>
        <tr r="D1863" s="2"/>
      </tp>
      <tp>
        <v>5986.5</v>
        <stp/>
        <stp>StudyData</stp>
        <stp>EP</stp>
        <stp>BAR</stp>
        <stp/>
        <stp>High</stp>
        <stp>5</stp>
        <stp>-1811</stp>
        <stp>All</stp>
        <stp/>
        <stp/>
        <stp>FALSE</stp>
        <stp>T</stp>
        <tr r="D1813" s="2"/>
      </tp>
      <tp>
        <v>5982.5</v>
        <stp/>
        <stp>StudyData</stp>
        <stp>EP</stp>
        <stp>BAR</stp>
        <stp/>
        <stp>High</stp>
        <stp>5</stp>
        <stp>-1801</stp>
        <stp>All</stp>
        <stp/>
        <stp/>
        <stp>FALSE</stp>
        <stp>T</stp>
        <tr r="D1803" s="2"/>
      </tp>
      <tp>
        <v>5985.25</v>
        <stp/>
        <stp>StudyData</stp>
        <stp>EP</stp>
        <stp>BAR</stp>
        <stp/>
        <stp>High</stp>
        <stp>5</stp>
        <stp>-1831</stp>
        <stp>All</stp>
        <stp/>
        <stp/>
        <stp>FALSE</stp>
        <stp>T</stp>
        <tr r="D1833" s="2"/>
      </tp>
      <tp>
        <v>5987</v>
        <stp/>
        <stp>StudyData</stp>
        <stp>EP</stp>
        <stp>BAR</stp>
        <stp/>
        <stp>High</stp>
        <stp>5</stp>
        <stp>-1821</stp>
        <stp>All</stp>
        <stp/>
        <stp/>
        <stp>FALSE</stp>
        <stp>T</stp>
        <tr r="D1823" s="2"/>
      </tp>
      <tp>
        <v>5990.5</v>
        <stp/>
        <stp>StudyData</stp>
        <stp>EP</stp>
        <stp>BAR</stp>
        <stp/>
        <stp>High</stp>
        <stp>5</stp>
        <stp>-1891</stp>
        <stp>All</stp>
        <stp/>
        <stp/>
        <stp>FALSE</stp>
        <stp>T</stp>
        <tr r="D1893" s="2"/>
      </tp>
      <tp>
        <v>5979.25</v>
        <stp/>
        <stp>StudyData</stp>
        <stp>EP</stp>
        <stp>BAR</stp>
        <stp/>
        <stp>High</stp>
        <stp>5</stp>
        <stp>-1881</stp>
        <stp>All</stp>
        <stp/>
        <stp/>
        <stp>FALSE</stp>
        <stp>T</stp>
        <tr r="D1883" s="2"/>
      </tp>
      <tp>
        <v>5979.75</v>
        <stp/>
        <stp>StudyData</stp>
        <stp>EP</stp>
        <stp>BAR</stp>
        <stp/>
        <stp>High</stp>
        <stp>5</stp>
        <stp>-1751</stp>
        <stp>All</stp>
        <stp/>
        <stp/>
        <stp>FALSE</stp>
        <stp>T</stp>
        <tr r="D1753" s="2"/>
      </tp>
      <tp>
        <v>5980</v>
        <stp/>
        <stp>StudyData</stp>
        <stp>EP</stp>
        <stp>BAR</stp>
        <stp/>
        <stp>High</stp>
        <stp>5</stp>
        <stp>-1741</stp>
        <stp>All</stp>
        <stp/>
        <stp/>
        <stp>FALSE</stp>
        <stp>T</stp>
        <tr r="D1743" s="2"/>
      </tp>
      <tp>
        <v>5980</v>
        <stp/>
        <stp>StudyData</stp>
        <stp>EP</stp>
        <stp>BAR</stp>
        <stp/>
        <stp>High</stp>
        <stp>5</stp>
        <stp>-1771</stp>
        <stp>All</stp>
        <stp/>
        <stp/>
        <stp>FALSE</stp>
        <stp>T</stp>
        <tr r="D1773" s="2"/>
      </tp>
      <tp>
        <v>5977.25</v>
        <stp/>
        <stp>StudyData</stp>
        <stp>EP</stp>
        <stp>BAR</stp>
        <stp/>
        <stp>High</stp>
        <stp>5</stp>
        <stp>-1761</stp>
        <stp>All</stp>
        <stp/>
        <stp/>
        <stp>FALSE</stp>
        <stp>T</stp>
        <tr r="D1763" s="2"/>
      </tp>
      <tp>
        <v>5992.75</v>
        <stp/>
        <stp>StudyData</stp>
        <stp>EP</stp>
        <stp>BAR</stp>
        <stp/>
        <stp>High</stp>
        <stp>5</stp>
        <stp>-1711</stp>
        <stp>All</stp>
        <stp/>
        <stp/>
        <stp>FALSE</stp>
        <stp>T</stp>
        <tr r="D1713" s="2"/>
      </tp>
      <tp>
        <v>5996.75</v>
        <stp/>
        <stp>StudyData</stp>
        <stp>EP</stp>
        <stp>BAR</stp>
        <stp/>
        <stp>High</stp>
        <stp>5</stp>
        <stp>-1701</stp>
        <stp>All</stp>
        <stp/>
        <stp/>
        <stp>FALSE</stp>
        <stp>T</stp>
        <tr r="D1703" s="2"/>
      </tp>
      <tp>
        <v>5984</v>
        <stp/>
        <stp>StudyData</stp>
        <stp>EP</stp>
        <stp>BAR</stp>
        <stp/>
        <stp>High</stp>
        <stp>5</stp>
        <stp>-1731</stp>
        <stp>All</stp>
        <stp/>
        <stp/>
        <stp>FALSE</stp>
        <stp>T</stp>
        <tr r="D1733" s="2"/>
      </tp>
      <tp>
        <v>5993.75</v>
        <stp/>
        <stp>StudyData</stp>
        <stp>EP</stp>
        <stp>BAR</stp>
        <stp/>
        <stp>High</stp>
        <stp>5</stp>
        <stp>-1721</stp>
        <stp>All</stp>
        <stp/>
        <stp/>
        <stp>FALSE</stp>
        <stp>T</stp>
        <tr r="D1723" s="2"/>
      </tp>
      <tp>
        <v>5979.25</v>
        <stp/>
        <stp>StudyData</stp>
        <stp>EP</stp>
        <stp>BAR</stp>
        <stp/>
        <stp>High</stp>
        <stp>5</stp>
        <stp>-1791</stp>
        <stp>All</stp>
        <stp/>
        <stp/>
        <stp>FALSE</stp>
        <stp>T</stp>
        <tr r="D1793" s="2"/>
      </tp>
      <tp>
        <v>5976.25</v>
        <stp/>
        <stp>StudyData</stp>
        <stp>EP</stp>
        <stp>BAR</stp>
        <stp/>
        <stp>High</stp>
        <stp>5</stp>
        <stp>-1781</stp>
        <stp>All</stp>
        <stp/>
        <stp/>
        <stp>FALSE</stp>
        <stp>T</stp>
        <tr r="D1783" s="2"/>
      </tp>
      <tp>
        <v>5992.5</v>
        <stp/>
        <stp>StudyData</stp>
        <stp>EP</stp>
        <stp>BAR</stp>
        <stp/>
        <stp>High</stp>
        <stp>5</stp>
        <stp>-1651</stp>
        <stp>All</stp>
        <stp/>
        <stp/>
        <stp>FALSE</stp>
        <stp>T</stp>
        <tr r="D1653" s="2"/>
      </tp>
      <tp>
        <v>5998.25</v>
        <stp/>
        <stp>StudyData</stp>
        <stp>EP</stp>
        <stp>BAR</stp>
        <stp/>
        <stp>High</stp>
        <stp>5</stp>
        <stp>-1641</stp>
        <stp>All</stp>
        <stp/>
        <stp/>
        <stp>FALSE</stp>
        <stp>T</stp>
        <tr r="D1643" s="2"/>
      </tp>
      <tp>
        <v>5983</v>
        <stp/>
        <stp>StudyData</stp>
        <stp>EP</stp>
        <stp>BAR</stp>
        <stp/>
        <stp>High</stp>
        <stp>5</stp>
        <stp>-1671</stp>
        <stp>All</stp>
        <stp/>
        <stp/>
        <stp>FALSE</stp>
        <stp>T</stp>
        <tr r="D1673" s="2"/>
      </tp>
      <tp>
        <v>5989.5</v>
        <stp/>
        <stp>StudyData</stp>
        <stp>EP</stp>
        <stp>BAR</stp>
        <stp/>
        <stp>High</stp>
        <stp>5</stp>
        <stp>-1661</stp>
        <stp>All</stp>
        <stp/>
        <stp/>
        <stp>FALSE</stp>
        <stp>T</stp>
        <tr r="D1663" s="2"/>
      </tp>
      <tp>
        <v>5995.25</v>
        <stp/>
        <stp>StudyData</stp>
        <stp>EP</stp>
        <stp>BAR</stp>
        <stp/>
        <stp>High</stp>
        <stp>5</stp>
        <stp>-1611</stp>
        <stp>All</stp>
        <stp/>
        <stp/>
        <stp>FALSE</stp>
        <stp>T</stp>
        <tr r="D1613" s="2"/>
      </tp>
      <tp>
        <v>5995.75</v>
        <stp/>
        <stp>StudyData</stp>
        <stp>EP</stp>
        <stp>BAR</stp>
        <stp/>
        <stp>High</stp>
        <stp>5</stp>
        <stp>-1601</stp>
        <stp>All</stp>
        <stp/>
        <stp/>
        <stp>FALSE</stp>
        <stp>T</stp>
        <tr r="D1603" s="2"/>
      </tp>
      <tp>
        <v>5990.75</v>
        <stp/>
        <stp>StudyData</stp>
        <stp>EP</stp>
        <stp>BAR</stp>
        <stp/>
        <stp>High</stp>
        <stp>5</stp>
        <stp>-1631</stp>
        <stp>All</stp>
        <stp/>
        <stp/>
        <stp>FALSE</stp>
        <stp>T</stp>
        <tr r="D1633" s="2"/>
      </tp>
      <tp>
        <v>5987.75</v>
        <stp/>
        <stp>StudyData</stp>
        <stp>EP</stp>
        <stp>BAR</stp>
        <stp/>
        <stp>High</stp>
        <stp>5</stp>
        <stp>-1621</stp>
        <stp>All</stp>
        <stp/>
        <stp/>
        <stp>FALSE</stp>
        <stp>T</stp>
        <tr r="D1623" s="2"/>
      </tp>
      <tp>
        <v>5994.5</v>
        <stp/>
        <stp>StudyData</stp>
        <stp>EP</stp>
        <stp>BAR</stp>
        <stp/>
        <stp>High</stp>
        <stp>5</stp>
        <stp>-1691</stp>
        <stp>All</stp>
        <stp/>
        <stp/>
        <stp>FALSE</stp>
        <stp>T</stp>
        <tr r="D1693" s="2"/>
      </tp>
      <tp>
        <v>5994.25</v>
        <stp/>
        <stp>StudyData</stp>
        <stp>EP</stp>
        <stp>BAR</stp>
        <stp/>
        <stp>High</stp>
        <stp>5</stp>
        <stp>-1681</stp>
        <stp>All</stp>
        <stp/>
        <stp/>
        <stp>FALSE</stp>
        <stp>T</stp>
        <tr r="D1683" s="2"/>
      </tp>
      <tp>
        <v>5974.5</v>
        <stp/>
        <stp>StudyData</stp>
        <stp>EP</stp>
        <stp>BAR</stp>
        <stp/>
        <stp>High</stp>
        <stp>5</stp>
        <stp>-1551</stp>
        <stp>All</stp>
        <stp/>
        <stp/>
        <stp>FALSE</stp>
        <stp>T</stp>
        <tr r="D1553" s="2"/>
      </tp>
      <tp>
        <v>5980</v>
        <stp/>
        <stp>StudyData</stp>
        <stp>EP</stp>
        <stp>BAR</stp>
        <stp/>
        <stp>High</stp>
        <stp>5</stp>
        <stp>-1541</stp>
        <stp>All</stp>
        <stp/>
        <stp/>
        <stp>FALSE</stp>
        <stp>T</stp>
        <tr r="D1543" s="2"/>
      </tp>
      <tp>
        <v>5977.25</v>
        <stp/>
        <stp>StudyData</stp>
        <stp>EP</stp>
        <stp>BAR</stp>
        <stp/>
        <stp>High</stp>
        <stp>5</stp>
        <stp>-1571</stp>
        <stp>All</stp>
        <stp/>
        <stp/>
        <stp>FALSE</stp>
        <stp>T</stp>
        <tr r="D1573" s="2"/>
      </tp>
      <tp>
        <v>5977.5</v>
        <stp/>
        <stp>StudyData</stp>
        <stp>EP</stp>
        <stp>BAR</stp>
        <stp/>
        <stp>High</stp>
        <stp>5</stp>
        <stp>-1561</stp>
        <stp>All</stp>
        <stp/>
        <stp/>
        <stp>FALSE</stp>
        <stp>T</stp>
        <tr r="D1563" s="2"/>
      </tp>
      <tp>
        <v>5975.75</v>
        <stp/>
        <stp>StudyData</stp>
        <stp>EP</stp>
        <stp>BAR</stp>
        <stp/>
        <stp>High</stp>
        <stp>5</stp>
        <stp>-1511</stp>
        <stp>All</stp>
        <stp/>
        <stp/>
        <stp>FALSE</stp>
        <stp>T</stp>
        <tr r="D1513" s="2"/>
      </tp>
      <tp>
        <v>5976.75</v>
        <stp/>
        <stp>StudyData</stp>
        <stp>EP</stp>
        <stp>BAR</stp>
        <stp/>
        <stp>High</stp>
        <stp>5</stp>
        <stp>-1501</stp>
        <stp>All</stp>
        <stp/>
        <stp/>
        <stp>FALSE</stp>
        <stp>T</stp>
        <tr r="D1503" s="2"/>
      </tp>
      <tp>
        <v>5977</v>
        <stp/>
        <stp>StudyData</stp>
        <stp>EP</stp>
        <stp>BAR</stp>
        <stp/>
        <stp>High</stp>
        <stp>5</stp>
        <stp>-1531</stp>
        <stp>All</stp>
        <stp/>
        <stp/>
        <stp>FALSE</stp>
        <stp>T</stp>
        <tr r="D1533" s="2"/>
      </tp>
      <tp>
        <v>5978</v>
        <stp/>
        <stp>StudyData</stp>
        <stp>EP</stp>
        <stp>BAR</stp>
        <stp/>
        <stp>High</stp>
        <stp>5</stp>
        <stp>-1521</stp>
        <stp>All</stp>
        <stp/>
        <stp/>
        <stp>FALSE</stp>
        <stp>T</stp>
        <tr r="D1523" s="2"/>
      </tp>
      <tp>
        <v>5990.25</v>
        <stp/>
        <stp>StudyData</stp>
        <stp>EP</stp>
        <stp>BAR</stp>
        <stp/>
        <stp>High</stp>
        <stp>5</stp>
        <stp>-1591</stp>
        <stp>All</stp>
        <stp/>
        <stp/>
        <stp>FALSE</stp>
        <stp>T</stp>
        <tr r="D1593" s="2"/>
      </tp>
      <tp>
        <v>5980.25</v>
        <stp/>
        <stp>StudyData</stp>
        <stp>EP</stp>
        <stp>BAR</stp>
        <stp/>
        <stp>High</stp>
        <stp>5</stp>
        <stp>-1581</stp>
        <stp>All</stp>
        <stp/>
        <stp/>
        <stp>FALSE</stp>
        <stp>T</stp>
        <tr r="D1583" s="2"/>
      </tp>
      <tp>
        <v>5993</v>
        <stp/>
        <stp>StudyData</stp>
        <stp>EP</stp>
        <stp>BAR</stp>
        <stp/>
        <stp>High</stp>
        <stp>5</stp>
        <stp>-1451</stp>
        <stp>All</stp>
        <stp/>
        <stp/>
        <stp>FALSE</stp>
        <stp>T</stp>
        <tr r="D1453" s="2"/>
      </tp>
      <tp>
        <v>5992.25</v>
        <stp/>
        <stp>StudyData</stp>
        <stp>EP</stp>
        <stp>BAR</stp>
        <stp/>
        <stp>High</stp>
        <stp>5</stp>
        <stp>-1441</stp>
        <stp>All</stp>
        <stp/>
        <stp/>
        <stp>FALSE</stp>
        <stp>T</stp>
        <tr r="D1443" s="2"/>
      </tp>
      <tp>
        <v>5974</v>
        <stp/>
        <stp>StudyData</stp>
        <stp>EP</stp>
        <stp>BAR</stp>
        <stp/>
        <stp>High</stp>
        <stp>5</stp>
        <stp>-1471</stp>
        <stp>All</stp>
        <stp/>
        <stp/>
        <stp>FALSE</stp>
        <stp>T</stp>
        <tr r="D1473" s="2"/>
      </tp>
      <tp>
        <v>5979</v>
        <stp/>
        <stp>StudyData</stp>
        <stp>EP</stp>
        <stp>BAR</stp>
        <stp/>
        <stp>High</stp>
        <stp>5</stp>
        <stp>-1461</stp>
        <stp>All</stp>
        <stp/>
        <stp/>
        <stp>FALSE</stp>
        <stp>T</stp>
        <tr r="D1463" s="2"/>
      </tp>
      <tp>
        <v>5980.25</v>
        <stp/>
        <stp>StudyData</stp>
        <stp>EP</stp>
        <stp>BAR</stp>
        <stp/>
        <stp>High</stp>
        <stp>5</stp>
        <stp>-1411</stp>
        <stp>All</stp>
        <stp/>
        <stp/>
        <stp>FALSE</stp>
        <stp>T</stp>
        <tr r="D1413" s="2"/>
      </tp>
      <tp>
        <v>5984</v>
        <stp/>
        <stp>StudyData</stp>
        <stp>EP</stp>
        <stp>BAR</stp>
        <stp/>
        <stp>High</stp>
        <stp>5</stp>
        <stp>-1401</stp>
        <stp>All</stp>
        <stp/>
        <stp/>
        <stp>FALSE</stp>
        <stp>T</stp>
        <tr r="D1403" s="2"/>
      </tp>
      <tp>
        <v>5987</v>
        <stp/>
        <stp>StudyData</stp>
        <stp>EP</stp>
        <stp>BAR</stp>
        <stp/>
        <stp>High</stp>
        <stp>5</stp>
        <stp>-1431</stp>
        <stp>All</stp>
        <stp/>
        <stp/>
        <stp>FALSE</stp>
        <stp>T</stp>
        <tr r="D1433" s="2"/>
      </tp>
      <tp>
        <v>5988</v>
        <stp/>
        <stp>StudyData</stp>
        <stp>EP</stp>
        <stp>BAR</stp>
        <stp/>
        <stp>High</stp>
        <stp>5</stp>
        <stp>-1421</stp>
        <stp>All</stp>
        <stp/>
        <stp/>
        <stp>FALSE</stp>
        <stp>T</stp>
        <tr r="D1423" s="2"/>
      </tp>
      <tp>
        <v>5978.25</v>
        <stp/>
        <stp>StudyData</stp>
        <stp>EP</stp>
        <stp>BAR</stp>
        <stp/>
        <stp>High</stp>
        <stp>5</stp>
        <stp>-1491</stp>
        <stp>All</stp>
        <stp/>
        <stp/>
        <stp>FALSE</stp>
        <stp>T</stp>
        <tr r="D1493" s="2"/>
      </tp>
      <tp>
        <v>5975.25</v>
        <stp/>
        <stp>StudyData</stp>
        <stp>EP</stp>
        <stp>BAR</stp>
        <stp/>
        <stp>High</stp>
        <stp>5</stp>
        <stp>-1481</stp>
        <stp>All</stp>
        <stp/>
        <stp/>
        <stp>FALSE</stp>
        <stp>T</stp>
        <tr r="D1483" s="2"/>
      </tp>
      <tp>
        <v>6000</v>
        <stp/>
        <stp>StudyData</stp>
        <stp>EP</stp>
        <stp>BAR</stp>
        <stp/>
        <stp>High</stp>
        <stp>5</stp>
        <stp>-1351</stp>
        <stp>All</stp>
        <stp/>
        <stp/>
        <stp>FALSE</stp>
        <stp>T</stp>
        <tr r="D1353" s="2"/>
      </tp>
      <tp>
        <v>5976</v>
        <stp/>
        <stp>StudyData</stp>
        <stp>EP</stp>
        <stp>BAR</stp>
        <stp/>
        <stp>High</stp>
        <stp>5</stp>
        <stp>-1341</stp>
        <stp>All</stp>
        <stp/>
        <stp/>
        <stp>FALSE</stp>
        <stp>T</stp>
        <tr r="D1343" s="2"/>
      </tp>
      <tp>
        <v>5981.75</v>
        <stp/>
        <stp>StudyData</stp>
        <stp>EP</stp>
        <stp>BAR</stp>
        <stp/>
        <stp>High</stp>
        <stp>5</stp>
        <stp>-1371</stp>
        <stp>All</stp>
        <stp/>
        <stp/>
        <stp>FALSE</stp>
        <stp>T</stp>
        <tr r="D1373" s="2"/>
      </tp>
      <tp>
        <v>6006.25</v>
        <stp/>
        <stp>StudyData</stp>
        <stp>EP</stp>
        <stp>BAR</stp>
        <stp/>
        <stp>High</stp>
        <stp>5</stp>
        <stp>-1361</stp>
        <stp>All</stp>
        <stp/>
        <stp/>
        <stp>FALSE</stp>
        <stp>T</stp>
        <tr r="D1363" s="2"/>
      </tp>
      <tp>
        <v>5965.5</v>
        <stp/>
        <stp>StudyData</stp>
        <stp>EP</stp>
        <stp>BAR</stp>
        <stp/>
        <stp>High</stp>
        <stp>5</stp>
        <stp>-1311</stp>
        <stp>All</stp>
        <stp/>
        <stp/>
        <stp>FALSE</stp>
        <stp>T</stp>
        <tr r="D1313" s="2"/>
      </tp>
      <tp>
        <v>5951.25</v>
        <stp/>
        <stp>StudyData</stp>
        <stp>EP</stp>
        <stp>BAR</stp>
        <stp/>
        <stp>High</stp>
        <stp>5</stp>
        <stp>-1301</stp>
        <stp>All</stp>
        <stp/>
        <stp/>
        <stp>FALSE</stp>
        <stp>T</stp>
        <tr r="D1303" s="2"/>
      </tp>
      <tp>
        <v>5983.5</v>
        <stp/>
        <stp>StudyData</stp>
        <stp>EP</stp>
        <stp>BAR</stp>
        <stp/>
        <stp>High</stp>
        <stp>5</stp>
        <stp>-1331</stp>
        <stp>All</stp>
        <stp/>
        <stp/>
        <stp>FALSE</stp>
        <stp>T</stp>
        <tr r="D1333" s="2"/>
      </tp>
      <tp>
        <v>5978</v>
        <stp/>
        <stp>StudyData</stp>
        <stp>EP</stp>
        <stp>BAR</stp>
        <stp/>
        <stp>High</stp>
        <stp>5</stp>
        <stp>-1321</stp>
        <stp>All</stp>
        <stp/>
        <stp/>
        <stp>FALSE</stp>
        <stp>T</stp>
        <tr r="D1323" s="2"/>
      </tp>
      <tp>
        <v>6000.25</v>
        <stp/>
        <stp>StudyData</stp>
        <stp>EP</stp>
        <stp>BAR</stp>
        <stp/>
        <stp>High</stp>
        <stp>5</stp>
        <stp>-1391</stp>
        <stp>All</stp>
        <stp/>
        <stp/>
        <stp>FALSE</stp>
        <stp>T</stp>
        <tr r="D1393" s="2"/>
      </tp>
      <tp>
        <v>5977.75</v>
        <stp/>
        <stp>StudyData</stp>
        <stp>EP</stp>
        <stp>BAR</stp>
        <stp/>
        <stp>High</stp>
        <stp>5</stp>
        <stp>-1381</stp>
        <stp>All</stp>
        <stp/>
        <stp/>
        <stp>FALSE</stp>
        <stp>T</stp>
        <tr r="D1383" s="2"/>
      </tp>
      <tp>
        <v>5956.75</v>
        <stp/>
        <stp>StudyData</stp>
        <stp>EP</stp>
        <stp>BAR</stp>
        <stp/>
        <stp>High</stp>
        <stp>5</stp>
        <stp>-1251</stp>
        <stp>All</stp>
        <stp/>
        <stp/>
        <stp>FALSE</stp>
        <stp>T</stp>
        <tr r="D1253" s="2"/>
      </tp>
      <tp>
        <v>5956</v>
        <stp/>
        <stp>StudyData</stp>
        <stp>EP</stp>
        <stp>BAR</stp>
        <stp/>
        <stp>High</stp>
        <stp>5</stp>
        <stp>-1241</stp>
        <stp>All</stp>
        <stp/>
        <stp/>
        <stp>FALSE</stp>
        <stp>T</stp>
        <tr r="D1243" s="2"/>
      </tp>
      <tp>
        <v>5951</v>
        <stp/>
        <stp>StudyData</stp>
        <stp>EP</stp>
        <stp>BAR</stp>
        <stp/>
        <stp>High</stp>
        <stp>5</stp>
        <stp>-1271</stp>
        <stp>All</stp>
        <stp/>
        <stp/>
        <stp>FALSE</stp>
        <stp>T</stp>
        <tr r="D1273" s="2"/>
      </tp>
      <tp>
        <v>5952.25</v>
        <stp/>
        <stp>StudyData</stp>
        <stp>EP</stp>
        <stp>BAR</stp>
        <stp/>
        <stp>High</stp>
        <stp>5</stp>
        <stp>-1261</stp>
        <stp>All</stp>
        <stp/>
        <stp/>
        <stp>FALSE</stp>
        <stp>T</stp>
        <tr r="D1263" s="2"/>
      </tp>
      <tp>
        <v>5967.25</v>
        <stp/>
        <stp>StudyData</stp>
        <stp>EP</stp>
        <stp>BAR</stp>
        <stp/>
        <stp>High</stp>
        <stp>5</stp>
        <stp>-1211</stp>
        <stp>All</stp>
        <stp/>
        <stp/>
        <stp>FALSE</stp>
        <stp>T</stp>
        <tr r="D1213" s="2"/>
      </tp>
      <tp>
        <v>5970.75</v>
        <stp/>
        <stp>StudyData</stp>
        <stp>EP</stp>
        <stp>BAR</stp>
        <stp/>
        <stp>High</stp>
        <stp>5</stp>
        <stp>-1201</stp>
        <stp>All</stp>
        <stp/>
        <stp/>
        <stp>FALSE</stp>
        <stp>T</stp>
        <tr r="D1203" s="2"/>
      </tp>
      <tp>
        <v>5956.5</v>
        <stp/>
        <stp>StudyData</stp>
        <stp>EP</stp>
        <stp>BAR</stp>
        <stp/>
        <stp>High</stp>
        <stp>5</stp>
        <stp>-1231</stp>
        <stp>All</stp>
        <stp/>
        <stp/>
        <stp>FALSE</stp>
        <stp>T</stp>
        <tr r="D1233" s="2"/>
      </tp>
      <tp>
        <v>5960.5</v>
        <stp/>
        <stp>StudyData</stp>
        <stp>EP</stp>
        <stp>BAR</stp>
        <stp/>
        <stp>High</stp>
        <stp>5</stp>
        <stp>-1221</stp>
        <stp>All</stp>
        <stp/>
        <stp/>
        <stp>FALSE</stp>
        <stp>T</stp>
        <tr r="D1223" s="2"/>
      </tp>
      <tp>
        <v>5941.25</v>
        <stp/>
        <stp>StudyData</stp>
        <stp>EP</stp>
        <stp>BAR</stp>
        <stp/>
        <stp>High</stp>
        <stp>5</stp>
        <stp>-1291</stp>
        <stp>All</stp>
        <stp/>
        <stp/>
        <stp>FALSE</stp>
        <stp>T</stp>
        <tr r="D1293" s="2"/>
      </tp>
      <tp>
        <v>5949.25</v>
        <stp/>
        <stp>StudyData</stp>
        <stp>EP</stp>
        <stp>BAR</stp>
        <stp/>
        <stp>High</stp>
        <stp>5</stp>
        <stp>-1281</stp>
        <stp>All</stp>
        <stp/>
        <stp/>
        <stp>FALSE</stp>
        <stp>T</stp>
        <tr r="D1283" s="2"/>
      </tp>
      <tp>
        <v>5974</v>
        <stp/>
        <stp>StudyData</stp>
        <stp>EP</stp>
        <stp>BAR</stp>
        <stp/>
        <stp>High</stp>
        <stp>5</stp>
        <stp>-1151</stp>
        <stp>All</stp>
        <stp/>
        <stp/>
        <stp>FALSE</stp>
        <stp>T</stp>
        <tr r="D1153" s="2"/>
      </tp>
      <tp>
        <v>5970.5</v>
        <stp/>
        <stp>StudyData</stp>
        <stp>EP</stp>
        <stp>BAR</stp>
        <stp/>
        <stp>High</stp>
        <stp>5</stp>
        <stp>-1141</stp>
        <stp>All</stp>
        <stp/>
        <stp/>
        <stp>FALSE</stp>
        <stp>T</stp>
        <tr r="D1143" s="2"/>
      </tp>
      <tp>
        <v>5971.25</v>
        <stp/>
        <stp>StudyData</stp>
        <stp>EP</stp>
        <stp>BAR</stp>
        <stp/>
        <stp>High</stp>
        <stp>5</stp>
        <stp>-1171</stp>
        <stp>All</stp>
        <stp/>
        <stp/>
        <stp>FALSE</stp>
        <stp>T</stp>
        <tr r="D1173" s="2"/>
      </tp>
      <tp>
        <v>5970.5</v>
        <stp/>
        <stp>StudyData</stp>
        <stp>EP</stp>
        <stp>BAR</stp>
        <stp/>
        <stp>High</stp>
        <stp>5</stp>
        <stp>-1161</stp>
        <stp>All</stp>
        <stp/>
        <stp/>
        <stp>FALSE</stp>
        <stp>T</stp>
        <tr r="D1163" s="2"/>
      </tp>
      <tp>
        <v>6005</v>
        <stp/>
        <stp>StudyData</stp>
        <stp>EP</stp>
        <stp>BAR</stp>
        <stp/>
        <stp>High</stp>
        <stp>5</stp>
        <stp>-1111</stp>
        <stp>All</stp>
        <stp/>
        <stp/>
        <stp>FALSE</stp>
        <stp>T</stp>
        <tr r="D1113" s="2"/>
      </tp>
      <tp>
        <v>6018.5</v>
        <stp/>
        <stp>StudyData</stp>
        <stp>EP</stp>
        <stp>BAR</stp>
        <stp/>
        <stp>High</stp>
        <stp>5</stp>
        <stp>-1101</stp>
        <stp>All</stp>
        <stp/>
        <stp/>
        <stp>FALSE</stp>
        <stp>T</stp>
        <tr r="D1103" s="2"/>
      </tp>
      <tp>
        <v>5970</v>
        <stp/>
        <stp>StudyData</stp>
        <stp>EP</stp>
        <stp>BAR</stp>
        <stp/>
        <stp>High</stp>
        <stp>5</stp>
        <stp>-1131</stp>
        <stp>All</stp>
        <stp/>
        <stp/>
        <stp>FALSE</stp>
        <stp>T</stp>
        <tr r="D1133" s="2"/>
      </tp>
      <tp>
        <v>5974.75</v>
        <stp/>
        <stp>StudyData</stp>
        <stp>EP</stp>
        <stp>BAR</stp>
        <stp/>
        <stp>High</stp>
        <stp>5</stp>
        <stp>-1121</stp>
        <stp>All</stp>
        <stp/>
        <stp/>
        <stp>FALSE</stp>
        <stp>T</stp>
        <tr r="D1123" s="2"/>
      </tp>
      <tp>
        <v>5974.75</v>
        <stp/>
        <stp>StudyData</stp>
        <stp>EP</stp>
        <stp>BAR</stp>
        <stp/>
        <stp>High</stp>
        <stp>5</stp>
        <stp>-1191</stp>
        <stp>All</stp>
        <stp/>
        <stp/>
        <stp>FALSE</stp>
        <stp>T</stp>
        <tr r="D1193" s="2"/>
      </tp>
      <tp>
        <v>5972.25</v>
        <stp/>
        <stp>StudyData</stp>
        <stp>EP</stp>
        <stp>BAR</stp>
        <stp/>
        <stp>High</stp>
        <stp>5</stp>
        <stp>-1181</stp>
        <stp>All</stp>
        <stp/>
        <stp/>
        <stp>FALSE</stp>
        <stp>T</stp>
        <tr r="D1183" s="2"/>
      </tp>
      <tp>
        <v>6017</v>
        <stp/>
        <stp>StudyData</stp>
        <stp>EP</stp>
        <stp>BAR</stp>
        <stp/>
        <stp>High</stp>
        <stp>5</stp>
        <stp>-1051</stp>
        <stp>All</stp>
        <stp/>
        <stp/>
        <stp>FALSE</stp>
        <stp>T</stp>
        <tr r="D1053" s="2"/>
      </tp>
      <tp>
        <v>6017.25</v>
        <stp/>
        <stp>StudyData</stp>
        <stp>EP</stp>
        <stp>BAR</stp>
        <stp/>
        <stp>High</stp>
        <stp>5</stp>
        <stp>-1041</stp>
        <stp>All</stp>
        <stp/>
        <stp/>
        <stp>FALSE</stp>
        <stp>T</stp>
        <tr r="D1043" s="2"/>
      </tp>
      <tp>
        <v>6003</v>
        <stp/>
        <stp>StudyData</stp>
        <stp>EP</stp>
        <stp>BAR</stp>
        <stp/>
        <stp>High</stp>
        <stp>5</stp>
        <stp>-1071</stp>
        <stp>All</stp>
        <stp/>
        <stp/>
        <stp>FALSE</stp>
        <stp>T</stp>
        <tr r="D1073" s="2"/>
      </tp>
      <tp>
        <v>6000.5</v>
        <stp/>
        <stp>StudyData</stp>
        <stp>EP</stp>
        <stp>BAR</stp>
        <stp/>
        <stp>High</stp>
        <stp>5</stp>
        <stp>-1061</stp>
        <stp>All</stp>
        <stp/>
        <stp/>
        <stp>FALSE</stp>
        <stp>T</stp>
        <tr r="D1063" s="2"/>
      </tp>
      <tp>
        <v>6000.5</v>
        <stp/>
        <stp>StudyData</stp>
        <stp>EP</stp>
        <stp>BAR</stp>
        <stp/>
        <stp>High</stp>
        <stp>5</stp>
        <stp>-1011</stp>
        <stp>All</stp>
        <stp/>
        <stp/>
        <stp>FALSE</stp>
        <stp>T</stp>
        <tr r="D1013" s="2"/>
      </tp>
      <tp>
        <v>6001</v>
        <stp/>
        <stp>StudyData</stp>
        <stp>EP</stp>
        <stp>BAR</stp>
        <stp/>
        <stp>High</stp>
        <stp>5</stp>
        <stp>-1001</stp>
        <stp>All</stp>
        <stp/>
        <stp/>
        <stp>FALSE</stp>
        <stp>T</stp>
        <tr r="D1003" s="2"/>
      </tp>
      <tp>
        <v>6013.5</v>
        <stp/>
        <stp>StudyData</stp>
        <stp>EP</stp>
        <stp>BAR</stp>
        <stp/>
        <stp>High</stp>
        <stp>5</stp>
        <stp>-1031</stp>
        <stp>All</stp>
        <stp/>
        <stp/>
        <stp>FALSE</stp>
        <stp>T</stp>
        <tr r="D1033" s="2"/>
      </tp>
      <tp>
        <v>6011</v>
        <stp/>
        <stp>StudyData</stp>
        <stp>EP</stp>
        <stp>BAR</stp>
        <stp/>
        <stp>High</stp>
        <stp>5</stp>
        <stp>-1021</stp>
        <stp>All</stp>
        <stp/>
        <stp/>
        <stp>FALSE</stp>
        <stp>T</stp>
        <tr r="D1023" s="2"/>
      </tp>
      <tp>
        <v>6013.75</v>
        <stp/>
        <stp>StudyData</stp>
        <stp>EP</stp>
        <stp>BAR</stp>
        <stp/>
        <stp>High</stp>
        <stp>5</stp>
        <stp>-1091</stp>
        <stp>All</stp>
        <stp/>
        <stp/>
        <stp>FALSE</stp>
        <stp>T</stp>
        <tr r="D1093" s="2"/>
      </tp>
      <tp>
        <v>6006</v>
        <stp/>
        <stp>StudyData</stp>
        <stp>EP</stp>
        <stp>BAR</stp>
        <stp/>
        <stp>High</stp>
        <stp>5</stp>
        <stp>-1081</stp>
        <stp>All</stp>
        <stp/>
        <stp/>
        <stp>FALSE</stp>
        <stp>T</stp>
        <tr r="D1083" s="2"/>
      </tp>
      <tp>
        <v>5994.25</v>
        <stp/>
        <stp>StudyData</stp>
        <stp>EP</stp>
        <stp>BAR</stp>
        <stp/>
        <stp>Open</stp>
        <stp>5</stp>
        <stp>-1677</stp>
        <stp>All</stp>
        <stp/>
        <stp/>
        <stp>FALSE</stp>
        <stp>T</stp>
        <tr r="C1679" s="2"/>
      </tp>
      <tp>
        <v>5981.5</v>
        <stp/>
        <stp>StudyData</stp>
        <stp>EP</stp>
        <stp>BAR</stp>
        <stp/>
        <stp>Open</stp>
        <stp>5</stp>
        <stp>-1667</stp>
        <stp>All</stp>
        <stp/>
        <stp/>
        <stp>FALSE</stp>
        <stp>T</stp>
        <tr r="C1669" s="2"/>
      </tp>
      <tp>
        <v>5993</v>
        <stp/>
        <stp>StudyData</stp>
        <stp>EP</stp>
        <stp>BAR</stp>
        <stp/>
        <stp>Open</stp>
        <stp>5</stp>
        <stp>-1657</stp>
        <stp>All</stp>
        <stp/>
        <stp/>
        <stp>FALSE</stp>
        <stp>T</stp>
        <tr r="C1659" s="2"/>
      </tp>
      <tp>
        <v>5994.5</v>
        <stp/>
        <stp>StudyData</stp>
        <stp>EP</stp>
        <stp>BAR</stp>
        <stp/>
        <stp>Open</stp>
        <stp>5</stp>
        <stp>-1647</stp>
        <stp>All</stp>
        <stp/>
        <stp/>
        <stp>FALSE</stp>
        <stp>T</stp>
        <tr r="C1649" s="2"/>
      </tp>
      <tp>
        <v>5992.75</v>
        <stp/>
        <stp>StudyData</stp>
        <stp>EP</stp>
        <stp>BAR</stp>
        <stp/>
        <stp>Open</stp>
        <stp>5</stp>
        <stp>-1637</stp>
        <stp>All</stp>
        <stp/>
        <stp/>
        <stp>FALSE</stp>
        <stp>T</stp>
        <tr r="C1639" s="2"/>
      </tp>
      <tp>
        <v>5978</v>
        <stp/>
        <stp>StudyData</stp>
        <stp>EP</stp>
        <stp>BAR</stp>
        <stp/>
        <stp>Open</stp>
        <stp>5</stp>
        <stp>-1627</stp>
        <stp>All</stp>
        <stp/>
        <stp/>
        <stp>FALSE</stp>
        <stp>T</stp>
        <tr r="C1629" s="2"/>
      </tp>
      <tp>
        <v>5990.25</v>
        <stp/>
        <stp>StudyData</stp>
        <stp>EP</stp>
        <stp>BAR</stp>
        <stp/>
        <stp>Open</stp>
        <stp>5</stp>
        <stp>-1617</stp>
        <stp>All</stp>
        <stp/>
        <stp/>
        <stp>FALSE</stp>
        <stp>T</stp>
        <tr r="C1619" s="2"/>
      </tp>
      <tp>
        <v>5994.25</v>
        <stp/>
        <stp>StudyData</stp>
        <stp>EP</stp>
        <stp>BAR</stp>
        <stp/>
        <stp>Open</stp>
        <stp>5</stp>
        <stp>-1607</stp>
        <stp>All</stp>
        <stp/>
        <stp/>
        <stp>FALSE</stp>
        <stp>T</stp>
        <tr r="C1609" s="2"/>
      </tp>
      <tp>
        <v>5991.5</v>
        <stp/>
        <stp>StudyData</stp>
        <stp>EP</stp>
        <stp>BAR</stp>
        <stp/>
        <stp>Open</stp>
        <stp>5</stp>
        <stp>-1697</stp>
        <stp>All</stp>
        <stp/>
        <stp/>
        <stp>FALSE</stp>
        <stp>T</stp>
        <tr r="C1699" s="2"/>
      </tp>
      <tp>
        <v>5992</v>
        <stp/>
        <stp>StudyData</stp>
        <stp>EP</stp>
        <stp>BAR</stp>
        <stp/>
        <stp>Open</stp>
        <stp>5</stp>
        <stp>-1687</stp>
        <stp>All</stp>
        <stp/>
        <stp/>
        <stp>FALSE</stp>
        <stp>T</stp>
        <tr r="C1689" s="2"/>
      </tp>
      <tp>
        <v>5976.5</v>
        <stp/>
        <stp>StudyData</stp>
        <stp>EP</stp>
        <stp>BAR</stp>
        <stp/>
        <stp>Open</stp>
        <stp>5</stp>
        <stp>-1777</stp>
        <stp>All</stp>
        <stp/>
        <stp/>
        <stp>FALSE</stp>
        <stp>T</stp>
        <tr r="C1779" s="2"/>
      </tp>
      <tp>
        <v>5978.5</v>
        <stp/>
        <stp>StudyData</stp>
        <stp>EP</stp>
        <stp>BAR</stp>
        <stp/>
        <stp>Open</stp>
        <stp>5</stp>
        <stp>-1767</stp>
        <stp>All</stp>
        <stp/>
        <stp/>
        <stp>FALSE</stp>
        <stp>T</stp>
        <tr r="C1769" s="2"/>
      </tp>
      <tp>
        <v>5977.75</v>
        <stp/>
        <stp>StudyData</stp>
        <stp>EP</stp>
        <stp>BAR</stp>
        <stp/>
        <stp>Open</stp>
        <stp>5</stp>
        <stp>-1757</stp>
        <stp>All</stp>
        <stp/>
        <stp/>
        <stp>FALSE</stp>
        <stp>T</stp>
        <tr r="C1759" s="2"/>
      </tp>
      <tp>
        <v>5983.5</v>
        <stp/>
        <stp>StudyData</stp>
        <stp>EP</stp>
        <stp>BAR</stp>
        <stp/>
        <stp>Open</stp>
        <stp>5</stp>
        <stp>-1747</stp>
        <stp>All</stp>
        <stp/>
        <stp/>
        <stp>FALSE</stp>
        <stp>T</stp>
        <tr r="C1749" s="2"/>
      </tp>
      <tp>
        <v>5979.5</v>
        <stp/>
        <stp>StudyData</stp>
        <stp>EP</stp>
        <stp>BAR</stp>
        <stp/>
        <stp>Open</stp>
        <stp>5</stp>
        <stp>-1737</stp>
        <stp>All</stp>
        <stp/>
        <stp/>
        <stp>FALSE</stp>
        <stp>T</stp>
        <tr r="C1739" s="2"/>
      </tp>
      <tp>
        <v>5984</v>
        <stp/>
        <stp>StudyData</stp>
        <stp>EP</stp>
        <stp>BAR</stp>
        <stp/>
        <stp>Open</stp>
        <stp>5</stp>
        <stp>-1727</stp>
        <stp>All</stp>
        <stp/>
        <stp/>
        <stp>FALSE</stp>
        <stp>T</stp>
        <tr r="C1729" s="2"/>
      </tp>
      <tp>
        <v>5992.75</v>
        <stp/>
        <stp>StudyData</stp>
        <stp>EP</stp>
        <stp>BAR</stp>
        <stp/>
        <stp>Open</stp>
        <stp>5</stp>
        <stp>-1717</stp>
        <stp>All</stp>
        <stp/>
        <stp/>
        <stp>FALSE</stp>
        <stp>T</stp>
        <tr r="C1719" s="2"/>
      </tp>
      <tp>
        <v>5992.5</v>
        <stp/>
        <stp>StudyData</stp>
        <stp>EP</stp>
        <stp>BAR</stp>
        <stp/>
        <stp>Open</stp>
        <stp>5</stp>
        <stp>-1707</stp>
        <stp>All</stp>
        <stp/>
        <stp/>
        <stp>FALSE</stp>
        <stp>T</stp>
        <tr r="C1709" s="2"/>
      </tp>
      <tp>
        <v>5976.75</v>
        <stp/>
        <stp>StudyData</stp>
        <stp>EP</stp>
        <stp>BAR</stp>
        <stp/>
        <stp>Open</stp>
        <stp>5</stp>
        <stp>-1797</stp>
        <stp>All</stp>
        <stp/>
        <stp/>
        <stp>FALSE</stp>
        <stp>T</stp>
        <tr r="C1799" s="2"/>
      </tp>
      <tp>
        <v>5976.25</v>
        <stp/>
        <stp>StudyData</stp>
        <stp>EP</stp>
        <stp>BAR</stp>
        <stp/>
        <stp>Open</stp>
        <stp>5</stp>
        <stp>-1787</stp>
        <stp>All</stp>
        <stp/>
        <stp/>
        <stp>FALSE</stp>
        <stp>T</stp>
        <tr r="C1789" s="2"/>
      </tp>
      <tp>
        <v>5975.25</v>
        <stp/>
        <stp>StudyData</stp>
        <stp>EP</stp>
        <stp>BAR</stp>
        <stp/>
        <stp>Open</stp>
        <stp>5</stp>
        <stp>-1477</stp>
        <stp>All</stp>
        <stp/>
        <stp/>
        <stp>FALSE</stp>
        <stp>T</stp>
        <tr r="C1479" s="2"/>
      </tp>
      <tp>
        <v>5976.25</v>
        <stp/>
        <stp>StudyData</stp>
        <stp>EP</stp>
        <stp>BAR</stp>
        <stp/>
        <stp>Open</stp>
        <stp>5</stp>
        <stp>-1467</stp>
        <stp>All</stp>
        <stp/>
        <stp/>
        <stp>FALSE</stp>
        <stp>T</stp>
        <tr r="C1469" s="2"/>
      </tp>
      <tp>
        <v>5984.5</v>
        <stp/>
        <stp>StudyData</stp>
        <stp>EP</stp>
        <stp>BAR</stp>
        <stp/>
        <stp>Open</stp>
        <stp>5</stp>
        <stp>-1457</stp>
        <stp>All</stp>
        <stp/>
        <stp/>
        <stp>FALSE</stp>
        <stp>T</stp>
        <tr r="C1459" s="2"/>
      </tp>
      <tp>
        <v>5991.25</v>
        <stp/>
        <stp>StudyData</stp>
        <stp>EP</stp>
        <stp>BAR</stp>
        <stp/>
        <stp>Open</stp>
        <stp>5</stp>
        <stp>-1447</stp>
        <stp>All</stp>
        <stp/>
        <stp/>
        <stp>FALSE</stp>
        <stp>T</stp>
        <tr r="C1449" s="2"/>
      </tp>
      <tp>
        <v>5987</v>
        <stp/>
        <stp>StudyData</stp>
        <stp>EP</stp>
        <stp>BAR</stp>
        <stp/>
        <stp>Open</stp>
        <stp>5</stp>
        <stp>-1437</stp>
        <stp>All</stp>
        <stp/>
        <stp/>
        <stp>FALSE</stp>
        <stp>T</stp>
        <tr r="C1439" s="2"/>
      </tp>
      <tp>
        <v>5983.75</v>
        <stp/>
        <stp>StudyData</stp>
        <stp>EP</stp>
        <stp>BAR</stp>
        <stp/>
        <stp>Open</stp>
        <stp>5</stp>
        <stp>-1427</stp>
        <stp>All</stp>
        <stp/>
        <stp/>
        <stp>FALSE</stp>
        <stp>T</stp>
        <tr r="C1429" s="2"/>
      </tp>
      <tp>
        <v>5979.5</v>
        <stp/>
        <stp>StudyData</stp>
        <stp>EP</stp>
        <stp>BAR</stp>
        <stp/>
        <stp>Open</stp>
        <stp>5</stp>
        <stp>-1417</stp>
        <stp>All</stp>
        <stp/>
        <stp/>
        <stp>FALSE</stp>
        <stp>T</stp>
        <tr r="C1419" s="2"/>
      </tp>
      <tp>
        <v>5982.75</v>
        <stp/>
        <stp>StudyData</stp>
        <stp>EP</stp>
        <stp>BAR</stp>
        <stp/>
        <stp>Open</stp>
        <stp>5</stp>
        <stp>-1407</stp>
        <stp>All</stp>
        <stp/>
        <stp/>
        <stp>FALSE</stp>
        <stp>T</stp>
        <tr r="C1409" s="2"/>
      </tp>
      <tp>
        <v>5976.75</v>
        <stp/>
        <stp>StudyData</stp>
        <stp>EP</stp>
        <stp>BAR</stp>
        <stp/>
        <stp>Open</stp>
        <stp>5</stp>
        <stp>-1497</stp>
        <stp>All</stp>
        <stp/>
        <stp/>
        <stp>FALSE</stp>
        <stp>T</stp>
        <tr r="C1499" s="2"/>
      </tp>
      <tp>
        <v>5977.5</v>
        <stp/>
        <stp>StudyData</stp>
        <stp>EP</stp>
        <stp>BAR</stp>
        <stp/>
        <stp>Open</stp>
        <stp>5</stp>
        <stp>-1487</stp>
        <stp>All</stp>
        <stp/>
        <stp/>
        <stp>FALSE</stp>
        <stp>T</stp>
        <tr r="C1489" s="2"/>
      </tp>
      <tp>
        <v>5979</v>
        <stp/>
        <stp>StudyData</stp>
        <stp>EP</stp>
        <stp>BAR</stp>
        <stp/>
        <stp>Open</stp>
        <stp>5</stp>
        <stp>-1577</stp>
        <stp>All</stp>
        <stp/>
        <stp/>
        <stp>FALSE</stp>
        <stp>T</stp>
        <tr r="C1579" s="2"/>
      </tp>
      <tp>
        <v>5977.75</v>
        <stp/>
        <stp>StudyData</stp>
        <stp>EP</stp>
        <stp>BAR</stp>
        <stp/>
        <stp>Open</stp>
        <stp>5</stp>
        <stp>-1567</stp>
        <stp>All</stp>
        <stp/>
        <stp/>
        <stp>FALSE</stp>
        <stp>T</stp>
        <tr r="C1569" s="2"/>
      </tp>
      <tp>
        <v>5976.5</v>
        <stp/>
        <stp>StudyData</stp>
        <stp>EP</stp>
        <stp>BAR</stp>
        <stp/>
        <stp>Open</stp>
        <stp>5</stp>
        <stp>-1557</stp>
        <stp>All</stp>
        <stp/>
        <stp/>
        <stp>FALSE</stp>
        <stp>T</stp>
        <tr r="C1559" s="2"/>
      </tp>
      <tp>
        <v>5974.25</v>
        <stp/>
        <stp>StudyData</stp>
        <stp>EP</stp>
        <stp>BAR</stp>
        <stp/>
        <stp>Open</stp>
        <stp>5</stp>
        <stp>-1547</stp>
        <stp>All</stp>
        <stp/>
        <stp/>
        <stp>FALSE</stp>
        <stp>T</stp>
        <tr r="C1549" s="2"/>
      </tp>
      <tp>
        <v>5979</v>
        <stp/>
        <stp>StudyData</stp>
        <stp>EP</stp>
        <stp>BAR</stp>
        <stp/>
        <stp>Open</stp>
        <stp>5</stp>
        <stp>-1537</stp>
        <stp>All</stp>
        <stp/>
        <stp/>
        <stp>FALSE</stp>
        <stp>T</stp>
        <tr r="C1539" s="2"/>
      </tp>
      <tp>
        <v>5975</v>
        <stp/>
        <stp>StudyData</stp>
        <stp>EP</stp>
        <stp>BAR</stp>
        <stp/>
        <stp>Open</stp>
        <stp>5</stp>
        <stp>-1527</stp>
        <stp>All</stp>
        <stp/>
        <stp/>
        <stp>FALSE</stp>
        <stp>T</stp>
        <tr r="C1529" s="2"/>
      </tp>
      <tp>
        <v>5974.75</v>
        <stp/>
        <stp>StudyData</stp>
        <stp>EP</stp>
        <stp>BAR</stp>
        <stp/>
        <stp>Open</stp>
        <stp>5</stp>
        <stp>-1517</stp>
        <stp>All</stp>
        <stp/>
        <stp/>
        <stp>FALSE</stp>
        <stp>T</stp>
        <tr r="C1519" s="2"/>
      </tp>
      <tp>
        <v>5976.5</v>
        <stp/>
        <stp>StudyData</stp>
        <stp>EP</stp>
        <stp>BAR</stp>
        <stp/>
        <stp>Open</stp>
        <stp>5</stp>
        <stp>-1507</stp>
        <stp>All</stp>
        <stp/>
        <stp/>
        <stp>FALSE</stp>
        <stp>T</stp>
        <tr r="C1509" s="2"/>
      </tp>
      <tp>
        <v>5994.25</v>
        <stp/>
        <stp>StudyData</stp>
        <stp>EP</stp>
        <stp>BAR</stp>
        <stp/>
        <stp>Open</stp>
        <stp>5</stp>
        <stp>-1597</stp>
        <stp>All</stp>
        <stp/>
        <stp/>
        <stp>FALSE</stp>
        <stp>T</stp>
        <tr r="C1599" s="2"/>
      </tp>
      <tp>
        <v>5988.25</v>
        <stp/>
        <stp>StudyData</stp>
        <stp>EP</stp>
        <stp>BAR</stp>
        <stp/>
        <stp>Open</stp>
        <stp>5</stp>
        <stp>-1587</stp>
        <stp>All</stp>
        <stp/>
        <stp/>
        <stp>FALSE</stp>
        <stp>T</stp>
        <tr r="C1589" s="2"/>
      </tp>
      <tp>
        <v>5945.75</v>
        <stp/>
        <stp>StudyData</stp>
        <stp>EP</stp>
        <stp>BAR</stp>
        <stp/>
        <stp>Open</stp>
        <stp>5</stp>
        <stp>-1277</stp>
        <stp>All</stp>
        <stp/>
        <stp/>
        <stp>FALSE</stp>
        <stp>T</stp>
        <tr r="C1279" s="2"/>
      </tp>
      <tp>
        <v>5955</v>
        <stp/>
        <stp>StudyData</stp>
        <stp>EP</stp>
        <stp>BAR</stp>
        <stp/>
        <stp>Open</stp>
        <stp>5</stp>
        <stp>-1267</stp>
        <stp>All</stp>
        <stp/>
        <stp/>
        <stp>FALSE</stp>
        <stp>T</stp>
        <tr r="C1269" s="2"/>
      </tp>
      <tp>
        <v>5954</v>
        <stp/>
        <stp>StudyData</stp>
        <stp>EP</stp>
        <stp>BAR</stp>
        <stp/>
        <stp>Open</stp>
        <stp>5</stp>
        <stp>-1257</stp>
        <stp>All</stp>
        <stp/>
        <stp/>
        <stp>FALSE</stp>
        <stp>T</stp>
        <tr r="C1259" s="2"/>
      </tp>
      <tp>
        <v>5956.75</v>
        <stp/>
        <stp>StudyData</stp>
        <stp>EP</stp>
        <stp>BAR</stp>
        <stp/>
        <stp>Open</stp>
        <stp>5</stp>
        <stp>-1247</stp>
        <stp>All</stp>
        <stp/>
        <stp/>
        <stp>FALSE</stp>
        <stp>T</stp>
        <tr r="C1249" s="2"/>
      </tp>
      <tp>
        <v>5954.25</v>
        <stp/>
        <stp>StudyData</stp>
        <stp>EP</stp>
        <stp>BAR</stp>
        <stp/>
        <stp>Open</stp>
        <stp>5</stp>
        <stp>-1237</stp>
        <stp>All</stp>
        <stp/>
        <stp/>
        <stp>FALSE</stp>
        <stp>T</stp>
        <tr r="C1239" s="2"/>
      </tp>
      <tp>
        <v>5956.75</v>
        <stp/>
        <stp>StudyData</stp>
        <stp>EP</stp>
        <stp>BAR</stp>
        <stp/>
        <stp>Open</stp>
        <stp>5</stp>
        <stp>-1227</stp>
        <stp>All</stp>
        <stp/>
        <stp/>
        <stp>FALSE</stp>
        <stp>T</stp>
        <tr r="C1229" s="2"/>
      </tp>
      <tp>
        <v>5959</v>
        <stp/>
        <stp>StudyData</stp>
        <stp>EP</stp>
        <stp>BAR</stp>
        <stp/>
        <stp>Open</stp>
        <stp>5</stp>
        <stp>-1217</stp>
        <stp>All</stp>
        <stp/>
        <stp/>
        <stp>FALSE</stp>
        <stp>T</stp>
        <tr r="C1219" s="2"/>
      </tp>
      <tp>
        <v>5968.75</v>
        <stp/>
        <stp>StudyData</stp>
        <stp>EP</stp>
        <stp>BAR</stp>
        <stp/>
        <stp>Open</stp>
        <stp>5</stp>
        <stp>-1207</stp>
        <stp>All</stp>
        <stp/>
        <stp/>
        <stp>FALSE</stp>
        <stp>T</stp>
        <tr r="C1209" s="2"/>
      </tp>
      <tp>
        <v>5943.25</v>
        <stp/>
        <stp>StudyData</stp>
        <stp>EP</stp>
        <stp>BAR</stp>
        <stp/>
        <stp>Open</stp>
        <stp>5</stp>
        <stp>-1297</stp>
        <stp>All</stp>
        <stp/>
        <stp/>
        <stp>FALSE</stp>
        <stp>T</stp>
        <tr r="C1299" s="2"/>
      </tp>
      <tp>
        <v>5941.75</v>
        <stp/>
        <stp>StudyData</stp>
        <stp>EP</stp>
        <stp>BAR</stp>
        <stp/>
        <stp>Open</stp>
        <stp>5</stp>
        <stp>-1287</stp>
        <stp>All</stp>
        <stp/>
        <stp/>
        <stp>FALSE</stp>
        <stp>T</stp>
        <tr r="C1289" s="2"/>
      </tp>
      <tp>
        <v>5964.75</v>
        <stp/>
        <stp>StudyData</stp>
        <stp>EP</stp>
        <stp>BAR</stp>
        <stp/>
        <stp>Open</stp>
        <stp>5</stp>
        <stp>-1377</stp>
        <stp>All</stp>
        <stp/>
        <stp/>
        <stp>FALSE</stp>
        <stp>T</stp>
        <tr r="C1379" s="2"/>
      </tp>
      <tp>
        <v>5985.75</v>
        <stp/>
        <stp>StudyData</stp>
        <stp>EP</stp>
        <stp>BAR</stp>
        <stp/>
        <stp>Open</stp>
        <stp>5</stp>
        <stp>-1367</stp>
        <stp>All</stp>
        <stp/>
        <stp/>
        <stp>FALSE</stp>
        <stp>T</stp>
        <tr r="C1369" s="2"/>
      </tp>
      <tp>
        <v>6004.75</v>
        <stp/>
        <stp>StudyData</stp>
        <stp>EP</stp>
        <stp>BAR</stp>
        <stp/>
        <stp>Open</stp>
        <stp>5</stp>
        <stp>-1357</stp>
        <stp>All</stp>
        <stp/>
        <stp/>
        <stp>FALSE</stp>
        <stp>T</stp>
        <tr r="C1359" s="2"/>
      </tp>
      <tp>
        <v>5995</v>
        <stp/>
        <stp>StudyData</stp>
        <stp>EP</stp>
        <stp>BAR</stp>
        <stp/>
        <stp>Open</stp>
        <stp>5</stp>
        <stp>-1347</stp>
        <stp>All</stp>
        <stp/>
        <stp/>
        <stp>FALSE</stp>
        <stp>T</stp>
        <tr r="C1349" s="2"/>
      </tp>
      <tp>
        <v>5982.75</v>
        <stp/>
        <stp>StudyData</stp>
        <stp>EP</stp>
        <stp>BAR</stp>
        <stp/>
        <stp>Open</stp>
        <stp>5</stp>
        <stp>-1337</stp>
        <stp>All</stp>
        <stp/>
        <stp/>
        <stp>FALSE</stp>
        <stp>T</stp>
        <tr r="C1339" s="2"/>
      </tp>
      <tp>
        <v>5966</v>
        <stp/>
        <stp>StudyData</stp>
        <stp>EP</stp>
        <stp>BAR</stp>
        <stp/>
        <stp>Open</stp>
        <stp>5</stp>
        <stp>-1327</stp>
        <stp>All</stp>
        <stp/>
        <stp/>
        <stp>FALSE</stp>
        <stp>T</stp>
        <tr r="C1329" s="2"/>
      </tp>
      <tp>
        <v>5967.75</v>
        <stp/>
        <stp>StudyData</stp>
        <stp>EP</stp>
        <stp>BAR</stp>
        <stp/>
        <stp>Open</stp>
        <stp>5</stp>
        <stp>-1317</stp>
        <stp>All</stp>
        <stp/>
        <stp/>
        <stp>FALSE</stp>
        <stp>T</stp>
        <tr r="C1319" s="2"/>
      </tp>
      <tp>
        <v>5944.75</v>
        <stp/>
        <stp>StudyData</stp>
        <stp>EP</stp>
        <stp>BAR</stp>
        <stp/>
        <stp>Open</stp>
        <stp>5</stp>
        <stp>-1307</stp>
        <stp>All</stp>
        <stp/>
        <stp/>
        <stp>FALSE</stp>
        <stp>T</stp>
        <tr r="C1309" s="2"/>
      </tp>
      <tp>
        <v>5983.5</v>
        <stp/>
        <stp>StudyData</stp>
        <stp>EP</stp>
        <stp>BAR</stp>
        <stp/>
        <stp>Open</stp>
        <stp>5</stp>
        <stp>-1397</stp>
        <stp>All</stp>
        <stp/>
        <stp/>
        <stp>FALSE</stp>
        <stp>T</stp>
        <tr r="C1399" s="2"/>
      </tp>
      <tp>
        <v>5995</v>
        <stp/>
        <stp>StudyData</stp>
        <stp>EP</stp>
        <stp>BAR</stp>
        <stp/>
        <stp>Open</stp>
        <stp>5</stp>
        <stp>-1387</stp>
        <stp>All</stp>
        <stp/>
        <stp/>
        <stp>FALSE</stp>
        <stp>T</stp>
        <tr r="C1389" s="2"/>
      </tp>
      <tp>
        <v>6004.5</v>
        <stp/>
        <stp>StudyData</stp>
        <stp>EP</stp>
        <stp>BAR</stp>
        <stp/>
        <stp>Open</stp>
        <stp>5</stp>
        <stp>-1077</stp>
        <stp>All</stp>
        <stp/>
        <stp/>
        <stp>FALSE</stp>
        <stp>T</stp>
        <tr r="C1079" s="2"/>
      </tp>
      <tp>
        <v>5991</v>
        <stp/>
        <stp>StudyData</stp>
        <stp>EP</stp>
        <stp>BAR</stp>
        <stp/>
        <stp>Open</stp>
        <stp>5</stp>
        <stp>-1067</stp>
        <stp>All</stp>
        <stp/>
        <stp/>
        <stp>FALSE</stp>
        <stp>T</stp>
        <tr r="C1069" s="2"/>
      </tp>
      <tp>
        <v>6004</v>
        <stp/>
        <stp>StudyData</stp>
        <stp>EP</stp>
        <stp>BAR</stp>
        <stp/>
        <stp>Open</stp>
        <stp>5</stp>
        <stp>-1057</stp>
        <stp>All</stp>
        <stp/>
        <stp/>
        <stp>FALSE</stp>
        <stp>T</stp>
        <tr r="C1059" s="2"/>
      </tp>
      <tp>
        <v>6018.75</v>
        <stp/>
        <stp>StudyData</stp>
        <stp>EP</stp>
        <stp>BAR</stp>
        <stp/>
        <stp>Open</stp>
        <stp>5</stp>
        <stp>-1047</stp>
        <stp>All</stp>
        <stp/>
        <stp/>
        <stp>FALSE</stp>
        <stp>T</stp>
        <tr r="C1049" s="2"/>
      </tp>
      <tp>
        <v>6009.25</v>
        <stp/>
        <stp>StudyData</stp>
        <stp>EP</stp>
        <stp>BAR</stp>
        <stp/>
        <stp>Open</stp>
        <stp>5</stp>
        <stp>-1037</stp>
        <stp>All</stp>
        <stp/>
        <stp/>
        <stp>FALSE</stp>
        <stp>T</stp>
        <tr r="C1039" s="2"/>
      </tp>
      <tp>
        <v>6008.25</v>
        <stp/>
        <stp>StudyData</stp>
        <stp>EP</stp>
        <stp>BAR</stp>
        <stp/>
        <stp>Open</stp>
        <stp>5</stp>
        <stp>-1027</stp>
        <stp>All</stp>
        <stp/>
        <stp/>
        <stp>FALSE</stp>
        <stp>T</stp>
        <tr r="C1029" s="2"/>
      </tp>
      <tp>
        <v>6011.5</v>
        <stp/>
        <stp>StudyData</stp>
        <stp>EP</stp>
        <stp>BAR</stp>
        <stp/>
        <stp>Open</stp>
        <stp>5</stp>
        <stp>-1017</stp>
        <stp>All</stp>
        <stp/>
        <stp/>
        <stp>FALSE</stp>
        <stp>T</stp>
        <tr r="C1019" s="2"/>
      </tp>
      <tp>
        <v>5998</v>
        <stp/>
        <stp>StudyData</stp>
        <stp>EP</stp>
        <stp>BAR</stp>
        <stp/>
        <stp>Open</stp>
        <stp>5</stp>
        <stp>-1007</stp>
        <stp>All</stp>
        <stp/>
        <stp/>
        <stp>FALSE</stp>
        <stp>T</stp>
        <tr r="C1009" s="2"/>
      </tp>
      <tp>
        <v>6016.25</v>
        <stp/>
        <stp>StudyData</stp>
        <stp>EP</stp>
        <stp>BAR</stp>
        <stp/>
        <stp>Open</stp>
        <stp>5</stp>
        <stp>-1097</stp>
        <stp>All</stp>
        <stp/>
        <stp/>
        <stp>FALSE</stp>
        <stp>T</stp>
        <tr r="C1099" s="2"/>
      </tp>
      <tp>
        <v>6014</v>
        <stp/>
        <stp>StudyData</stp>
        <stp>EP</stp>
        <stp>BAR</stp>
        <stp/>
        <stp>Open</stp>
        <stp>5</stp>
        <stp>-1087</stp>
        <stp>All</stp>
        <stp/>
        <stp/>
        <stp>FALSE</stp>
        <stp>T</stp>
        <tr r="C1089" s="2"/>
      </tp>
      <tp>
        <v>5971.25</v>
        <stp/>
        <stp>StudyData</stp>
        <stp>EP</stp>
        <stp>BAR</stp>
        <stp/>
        <stp>Open</stp>
        <stp>5</stp>
        <stp>-1177</stp>
        <stp>All</stp>
        <stp/>
        <stp/>
        <stp>FALSE</stp>
        <stp>T</stp>
        <tr r="C1179" s="2"/>
      </tp>
      <tp>
        <v>5968.25</v>
        <stp/>
        <stp>StudyData</stp>
        <stp>EP</stp>
        <stp>BAR</stp>
        <stp/>
        <stp>Open</stp>
        <stp>5</stp>
        <stp>-1167</stp>
        <stp>All</stp>
        <stp/>
        <stp/>
        <stp>FALSE</stp>
        <stp>T</stp>
        <tr r="C1169" s="2"/>
      </tp>
      <tp>
        <v>5973</v>
        <stp/>
        <stp>StudyData</stp>
        <stp>EP</stp>
        <stp>BAR</stp>
        <stp/>
        <stp>Open</stp>
        <stp>5</stp>
        <stp>-1157</stp>
        <stp>All</stp>
        <stp/>
        <stp/>
        <stp>FALSE</stp>
        <stp>T</stp>
        <tr r="C1159" s="2"/>
      </tp>
      <tp>
        <v>5972</v>
        <stp/>
        <stp>StudyData</stp>
        <stp>EP</stp>
        <stp>BAR</stp>
        <stp/>
        <stp>Open</stp>
        <stp>5</stp>
        <stp>-1147</stp>
        <stp>All</stp>
        <stp/>
        <stp/>
        <stp>FALSE</stp>
        <stp>T</stp>
        <tr r="C1149" s="2"/>
      </tp>
      <tp>
        <v>5967.5</v>
        <stp/>
        <stp>StudyData</stp>
        <stp>EP</stp>
        <stp>BAR</stp>
        <stp/>
        <stp>Open</stp>
        <stp>5</stp>
        <stp>-1137</stp>
        <stp>All</stp>
        <stp/>
        <stp/>
        <stp>FALSE</stp>
        <stp>T</stp>
        <tr r="C1139" s="2"/>
      </tp>
      <tp>
        <v>5971.5</v>
        <stp/>
        <stp>StudyData</stp>
        <stp>EP</stp>
        <stp>BAR</stp>
        <stp/>
        <stp>Open</stp>
        <stp>5</stp>
        <stp>-1127</stp>
        <stp>All</stp>
        <stp/>
        <stp/>
        <stp>FALSE</stp>
        <stp>T</stp>
        <tr r="C1129" s="2"/>
      </tp>
      <tp>
        <v>5995.25</v>
        <stp/>
        <stp>StudyData</stp>
        <stp>EP</stp>
        <stp>BAR</stp>
        <stp/>
        <stp>Open</stp>
        <stp>5</stp>
        <stp>-1117</stp>
        <stp>All</stp>
        <stp/>
        <stp/>
        <stp>FALSE</stp>
        <stp>T</stp>
        <tr r="C1119" s="2"/>
      </tp>
      <tp>
        <v>6007</v>
        <stp/>
        <stp>StudyData</stp>
        <stp>EP</stp>
        <stp>BAR</stp>
        <stp/>
        <stp>Open</stp>
        <stp>5</stp>
        <stp>-1107</stp>
        <stp>All</stp>
        <stp/>
        <stp/>
        <stp>FALSE</stp>
        <stp>T</stp>
        <tr r="C1109" s="2"/>
      </tp>
      <tp>
        <v>5967.25</v>
        <stp/>
        <stp>StudyData</stp>
        <stp>EP</stp>
        <stp>BAR</stp>
        <stp/>
        <stp>Open</stp>
        <stp>5</stp>
        <stp>-1197</stp>
        <stp>All</stp>
        <stp/>
        <stp/>
        <stp>FALSE</stp>
        <stp>T</stp>
        <tr r="C1199" s="2"/>
      </tp>
      <tp>
        <v>5970.5</v>
        <stp/>
        <stp>StudyData</stp>
        <stp>EP</stp>
        <stp>BAR</stp>
        <stp/>
        <stp>Open</stp>
        <stp>5</stp>
        <stp>-1187</stp>
        <stp>All</stp>
        <stp/>
        <stp/>
        <stp>FALSE</stp>
        <stp>T</stp>
        <tr r="C1189" s="2"/>
      </tp>
      <tp>
        <v>5976.75</v>
        <stp/>
        <stp>StudyData</stp>
        <stp>EP</stp>
        <stp>BAR</stp>
        <stp/>
        <stp>Open</stp>
        <stp>5</stp>
        <stp>-1877</stp>
        <stp>All</stp>
        <stp/>
        <stp/>
        <stp>FALSE</stp>
        <stp>T</stp>
        <tr r="C1879" s="2"/>
      </tp>
      <tp>
        <v>5980.5</v>
        <stp/>
        <stp>StudyData</stp>
        <stp>EP</stp>
        <stp>BAR</stp>
        <stp/>
        <stp>Open</stp>
        <stp>5</stp>
        <stp>-1867</stp>
        <stp>All</stp>
        <stp/>
        <stp/>
        <stp>FALSE</stp>
        <stp>T</stp>
        <tr r="C1869" s="2"/>
      </tp>
      <tp>
        <v>5978.25</v>
        <stp/>
        <stp>StudyData</stp>
        <stp>EP</stp>
        <stp>BAR</stp>
        <stp/>
        <stp>Open</stp>
        <stp>5</stp>
        <stp>-1857</stp>
        <stp>All</stp>
        <stp/>
        <stp/>
        <stp>FALSE</stp>
        <stp>T</stp>
        <tr r="C1859" s="2"/>
      </tp>
      <tp>
        <v>5979.25</v>
        <stp/>
        <stp>StudyData</stp>
        <stp>EP</stp>
        <stp>BAR</stp>
        <stp/>
        <stp>Open</stp>
        <stp>5</stp>
        <stp>-1847</stp>
        <stp>All</stp>
        <stp/>
        <stp/>
        <stp>FALSE</stp>
        <stp>T</stp>
        <tr r="C1849" s="2"/>
      </tp>
      <tp>
        <v>5985.75</v>
        <stp/>
        <stp>StudyData</stp>
        <stp>EP</stp>
        <stp>BAR</stp>
        <stp/>
        <stp>Open</stp>
        <stp>5</stp>
        <stp>-1837</stp>
        <stp>All</stp>
        <stp/>
        <stp/>
        <stp>FALSE</stp>
        <stp>T</stp>
        <tr r="C1839" s="2"/>
      </tp>
      <tp>
        <v>5982.75</v>
        <stp/>
        <stp>StudyData</stp>
        <stp>EP</stp>
        <stp>BAR</stp>
        <stp/>
        <stp>Open</stp>
        <stp>5</stp>
        <stp>-1827</stp>
        <stp>All</stp>
        <stp/>
        <stp/>
        <stp>FALSE</stp>
        <stp>T</stp>
        <tr r="C1829" s="2"/>
      </tp>
      <tp>
        <v>5983</v>
        <stp/>
        <stp>StudyData</stp>
        <stp>EP</stp>
        <stp>BAR</stp>
        <stp/>
        <stp>Open</stp>
        <stp>5</stp>
        <stp>-1817</stp>
        <stp>All</stp>
        <stp/>
        <stp/>
        <stp>FALSE</stp>
        <stp>T</stp>
        <tr r="C1819" s="2"/>
      </tp>
      <tp>
        <v>5984</v>
        <stp/>
        <stp>StudyData</stp>
        <stp>EP</stp>
        <stp>BAR</stp>
        <stp/>
        <stp>Open</stp>
        <stp>5</stp>
        <stp>-1807</stp>
        <stp>All</stp>
        <stp/>
        <stp/>
        <stp>FALSE</stp>
        <stp>T</stp>
        <tr r="C1809" s="2"/>
      </tp>
      <tp>
        <v>5984.75</v>
        <stp/>
        <stp>StudyData</stp>
        <stp>EP</stp>
        <stp>BAR</stp>
        <stp/>
        <stp>Open</stp>
        <stp>5</stp>
        <stp>-1897</stp>
        <stp>All</stp>
        <stp/>
        <stp/>
        <stp>FALSE</stp>
        <stp>T</stp>
        <tr r="C1899" s="2"/>
      </tp>
      <tp>
        <v>5987.75</v>
        <stp/>
        <stp>StudyData</stp>
        <stp>EP</stp>
        <stp>BAR</stp>
        <stp/>
        <stp>Open</stp>
        <stp>5</stp>
        <stp>-1887</stp>
        <stp>All</stp>
        <stp/>
        <stp/>
        <stp>FALSE</stp>
        <stp>T</stp>
        <tr r="C1889" s="2"/>
      </tp>
      <tp>
        <v>5921.25</v>
        <stp/>
        <stp>StudyData</stp>
        <stp>EP</stp>
        <stp>BAR</stp>
        <stp/>
        <stp>Open</stp>
        <stp>5</stp>
        <stp>-1977</stp>
        <stp>All</stp>
        <stp/>
        <stp/>
        <stp>FALSE</stp>
        <stp>T</stp>
        <tr r="C1979" s="2"/>
      </tp>
      <tp>
        <v>5925.75</v>
        <stp/>
        <stp>StudyData</stp>
        <stp>EP</stp>
        <stp>BAR</stp>
        <stp/>
        <stp>Open</stp>
        <stp>5</stp>
        <stp>-1967</stp>
        <stp>All</stp>
        <stp/>
        <stp/>
        <stp>FALSE</stp>
        <stp>T</stp>
        <tr r="C1969" s="2"/>
      </tp>
      <tp>
        <v>5937.5</v>
        <stp/>
        <stp>StudyData</stp>
        <stp>EP</stp>
        <stp>BAR</stp>
        <stp/>
        <stp>Open</stp>
        <stp>5</stp>
        <stp>-1957</stp>
        <stp>All</stp>
        <stp/>
        <stp/>
        <stp>FALSE</stp>
        <stp>T</stp>
        <tr r="C1959" s="2"/>
      </tp>
      <tp>
        <v>5940.5</v>
        <stp/>
        <stp>StudyData</stp>
        <stp>EP</stp>
        <stp>BAR</stp>
        <stp/>
        <stp>Open</stp>
        <stp>5</stp>
        <stp>-1947</stp>
        <stp>All</stp>
        <stp/>
        <stp/>
        <stp>FALSE</stp>
        <stp>T</stp>
        <tr r="C1949" s="2"/>
      </tp>
      <tp>
        <v>5943</v>
        <stp/>
        <stp>StudyData</stp>
        <stp>EP</stp>
        <stp>BAR</stp>
        <stp/>
        <stp>Open</stp>
        <stp>5</stp>
        <stp>-1937</stp>
        <stp>All</stp>
        <stp/>
        <stp/>
        <stp>FALSE</stp>
        <stp>T</stp>
        <tr r="C1939" s="2"/>
      </tp>
      <tp>
        <v>5949.75</v>
        <stp/>
        <stp>StudyData</stp>
        <stp>EP</stp>
        <stp>BAR</stp>
        <stp/>
        <stp>Open</stp>
        <stp>5</stp>
        <stp>-1927</stp>
        <stp>All</stp>
        <stp/>
        <stp/>
        <stp>FALSE</stp>
        <stp>T</stp>
        <tr r="C1929" s="2"/>
      </tp>
      <tp>
        <v>5966</v>
        <stp/>
        <stp>StudyData</stp>
        <stp>EP</stp>
        <stp>BAR</stp>
        <stp/>
        <stp>Open</stp>
        <stp>5</stp>
        <stp>-1917</stp>
        <stp>All</stp>
        <stp/>
        <stp/>
        <stp>FALSE</stp>
        <stp>T</stp>
        <tr r="C1919" s="2"/>
      </tp>
      <tp>
        <v>5973.25</v>
        <stp/>
        <stp>StudyData</stp>
        <stp>EP</stp>
        <stp>BAR</stp>
        <stp/>
        <stp>Open</stp>
        <stp>5</stp>
        <stp>-1907</stp>
        <stp>All</stp>
        <stp/>
        <stp/>
        <stp>FALSE</stp>
        <stp>T</stp>
        <tr r="C1909" s="2"/>
      </tp>
      <tp>
        <v>5912.75</v>
        <stp/>
        <stp>StudyData</stp>
        <stp>EP</stp>
        <stp>BAR</stp>
        <stp/>
        <stp>Open</stp>
        <stp>5</stp>
        <stp>-1997</stp>
        <stp>All</stp>
        <stp/>
        <stp/>
        <stp>FALSE</stp>
        <stp>T</stp>
        <tr r="C1999" s="2"/>
      </tp>
      <tp>
        <v>5921.75</v>
        <stp/>
        <stp>StudyData</stp>
        <stp>EP</stp>
        <stp>BAR</stp>
        <stp/>
        <stp>Open</stp>
        <stp>5</stp>
        <stp>-1987</stp>
        <stp>All</stp>
        <stp/>
        <stp/>
        <stp>FALSE</stp>
        <stp>T</stp>
        <tr r="C1989" s="2"/>
      </tp>
      <tp>
        <v>5920.5</v>
        <stp/>
        <stp>StudyData</stp>
        <stp>EP</stp>
        <stp>BAR</stp>
        <stp/>
        <stp>Open</stp>
        <stp>5</stp>
        <stp>-2677</stp>
        <stp>All</stp>
        <stp/>
        <stp/>
        <stp>FALSE</stp>
        <stp>T</stp>
        <tr r="C2679" s="2"/>
      </tp>
      <tp>
        <v>5911.5</v>
        <stp/>
        <stp>StudyData</stp>
        <stp>EP</stp>
        <stp>BAR</stp>
        <stp/>
        <stp>Open</stp>
        <stp>5</stp>
        <stp>-2667</stp>
        <stp>All</stp>
        <stp/>
        <stp/>
        <stp>FALSE</stp>
        <stp>T</stp>
        <tr r="C2669" s="2"/>
      </tp>
      <tp>
        <v>5914.5</v>
        <stp/>
        <stp>StudyData</stp>
        <stp>EP</stp>
        <stp>BAR</stp>
        <stp/>
        <stp>Open</stp>
        <stp>5</stp>
        <stp>-2657</stp>
        <stp>All</stp>
        <stp/>
        <stp/>
        <stp>FALSE</stp>
        <stp>T</stp>
        <tr r="C2659" s="2"/>
      </tp>
      <tp>
        <v>5908.25</v>
        <stp/>
        <stp>StudyData</stp>
        <stp>EP</stp>
        <stp>BAR</stp>
        <stp/>
        <stp>Open</stp>
        <stp>5</stp>
        <stp>-2647</stp>
        <stp>All</stp>
        <stp/>
        <stp/>
        <stp>FALSE</stp>
        <stp>T</stp>
        <tr r="C2649" s="2"/>
      </tp>
      <tp>
        <v>5899.75</v>
        <stp/>
        <stp>StudyData</stp>
        <stp>EP</stp>
        <stp>BAR</stp>
        <stp/>
        <stp>Open</stp>
        <stp>5</stp>
        <stp>-2637</stp>
        <stp>All</stp>
        <stp/>
        <stp/>
        <stp>FALSE</stp>
        <stp>T</stp>
        <tr r="C2639" s="2"/>
      </tp>
      <tp>
        <v>5907.5</v>
        <stp/>
        <stp>StudyData</stp>
        <stp>EP</stp>
        <stp>BAR</stp>
        <stp/>
        <stp>Open</stp>
        <stp>5</stp>
        <stp>-2627</stp>
        <stp>All</stp>
        <stp/>
        <stp/>
        <stp>FALSE</stp>
        <stp>T</stp>
        <tr r="C2629" s="2"/>
      </tp>
      <tp>
        <v>5912.5</v>
        <stp/>
        <stp>StudyData</stp>
        <stp>EP</stp>
        <stp>BAR</stp>
        <stp/>
        <stp>Open</stp>
        <stp>5</stp>
        <stp>-2617</stp>
        <stp>All</stp>
        <stp/>
        <stp/>
        <stp>FALSE</stp>
        <stp>T</stp>
        <tr r="C2619" s="2"/>
      </tp>
      <tp>
        <v>5908.5</v>
        <stp/>
        <stp>StudyData</stp>
        <stp>EP</stp>
        <stp>BAR</stp>
        <stp/>
        <stp>Open</stp>
        <stp>5</stp>
        <stp>-2607</stp>
        <stp>All</stp>
        <stp/>
        <stp/>
        <stp>FALSE</stp>
        <stp>T</stp>
        <tr r="C2609" s="2"/>
      </tp>
      <tp>
        <v>5916</v>
        <stp/>
        <stp>StudyData</stp>
        <stp>EP</stp>
        <stp>BAR</stp>
        <stp/>
        <stp>Open</stp>
        <stp>5</stp>
        <stp>-2697</stp>
        <stp>All</stp>
        <stp/>
        <stp/>
        <stp>FALSE</stp>
        <stp>T</stp>
        <tr r="C2699" s="2"/>
      </tp>
      <tp>
        <v>5917</v>
        <stp/>
        <stp>StudyData</stp>
        <stp>EP</stp>
        <stp>BAR</stp>
        <stp/>
        <stp>Open</stp>
        <stp>5</stp>
        <stp>-2687</stp>
        <stp>All</stp>
        <stp/>
        <stp/>
        <stp>FALSE</stp>
        <stp>T</stp>
        <tr r="C2689" s="2"/>
      </tp>
      <tp>
        <v>5947.75</v>
        <stp/>
        <stp>StudyData</stp>
        <stp>EP</stp>
        <stp>BAR</stp>
        <stp/>
        <stp>Open</stp>
        <stp>5</stp>
        <stp>-2777</stp>
        <stp>All</stp>
        <stp/>
        <stp/>
        <stp>FALSE</stp>
        <stp>T</stp>
        <tr r="C2779" s="2"/>
      </tp>
      <tp>
        <v>5949.25</v>
        <stp/>
        <stp>StudyData</stp>
        <stp>EP</stp>
        <stp>BAR</stp>
        <stp/>
        <stp>Open</stp>
        <stp>5</stp>
        <stp>-2767</stp>
        <stp>All</stp>
        <stp/>
        <stp/>
        <stp>FALSE</stp>
        <stp>T</stp>
        <tr r="C2769" s="2"/>
      </tp>
      <tp>
        <v>5931.5</v>
        <stp/>
        <stp>StudyData</stp>
        <stp>EP</stp>
        <stp>BAR</stp>
        <stp/>
        <stp>Open</stp>
        <stp>5</stp>
        <stp>-2757</stp>
        <stp>All</stp>
        <stp/>
        <stp/>
        <stp>FALSE</stp>
        <stp>T</stp>
        <tr r="C2759" s="2"/>
      </tp>
      <tp>
        <v>5928</v>
        <stp/>
        <stp>StudyData</stp>
        <stp>EP</stp>
        <stp>BAR</stp>
        <stp/>
        <stp>Open</stp>
        <stp>5</stp>
        <stp>-2747</stp>
        <stp>All</stp>
        <stp/>
        <stp/>
        <stp>FALSE</stp>
        <stp>T</stp>
        <tr r="C2749" s="2"/>
      </tp>
      <tp>
        <v>5915.5</v>
        <stp/>
        <stp>StudyData</stp>
        <stp>EP</stp>
        <stp>BAR</stp>
        <stp/>
        <stp>Open</stp>
        <stp>5</stp>
        <stp>-2737</stp>
        <stp>All</stp>
        <stp/>
        <stp/>
        <stp>FALSE</stp>
        <stp>T</stp>
        <tr r="C2739" s="2"/>
      </tp>
      <tp>
        <v>5915.5</v>
        <stp/>
        <stp>StudyData</stp>
        <stp>EP</stp>
        <stp>BAR</stp>
        <stp/>
        <stp>Open</stp>
        <stp>5</stp>
        <stp>-2727</stp>
        <stp>All</stp>
        <stp/>
        <stp/>
        <stp>FALSE</stp>
        <stp>T</stp>
        <tr r="C2729" s="2"/>
      </tp>
      <tp>
        <v>5919.75</v>
        <stp/>
        <stp>StudyData</stp>
        <stp>EP</stp>
        <stp>BAR</stp>
        <stp/>
        <stp>Open</stp>
        <stp>5</stp>
        <stp>-2717</stp>
        <stp>All</stp>
        <stp/>
        <stp/>
        <stp>FALSE</stp>
        <stp>T</stp>
        <tr r="C2719" s="2"/>
      </tp>
      <tp>
        <v>5914.5</v>
        <stp/>
        <stp>StudyData</stp>
        <stp>EP</stp>
        <stp>BAR</stp>
        <stp/>
        <stp>Open</stp>
        <stp>5</stp>
        <stp>-2707</stp>
        <stp>All</stp>
        <stp/>
        <stp/>
        <stp>FALSE</stp>
        <stp>T</stp>
        <tr r="C2709" s="2"/>
      </tp>
      <tp>
        <v>5969.5</v>
        <stp/>
        <stp>StudyData</stp>
        <stp>EP</stp>
        <stp>BAR</stp>
        <stp/>
        <stp>Open</stp>
        <stp>5</stp>
        <stp>-2797</stp>
        <stp>All</stp>
        <stp/>
        <stp/>
        <stp>FALSE</stp>
        <stp>T</stp>
        <tr r="C2799" s="2"/>
      </tp>
      <tp>
        <v>5959.75</v>
        <stp/>
        <stp>StudyData</stp>
        <stp>EP</stp>
        <stp>BAR</stp>
        <stp/>
        <stp>Open</stp>
        <stp>5</stp>
        <stp>-2787</stp>
        <stp>All</stp>
        <stp/>
        <stp/>
        <stp>FALSE</stp>
        <stp>T</stp>
        <tr r="C2789" s="2"/>
      </tp>
      <tp>
        <v>5915</v>
        <stp/>
        <stp>StudyData</stp>
        <stp>EP</stp>
        <stp>BAR</stp>
        <stp/>
        <stp>Open</stp>
        <stp>5</stp>
        <stp>-2477</stp>
        <stp>All</stp>
        <stp/>
        <stp/>
        <stp>FALSE</stp>
        <stp>T</stp>
        <tr r="C2479" s="2"/>
      </tp>
      <tp>
        <v>5907.75</v>
        <stp/>
        <stp>StudyData</stp>
        <stp>EP</stp>
        <stp>BAR</stp>
        <stp/>
        <stp>Open</stp>
        <stp>5</stp>
        <stp>-2467</stp>
        <stp>All</stp>
        <stp/>
        <stp/>
        <stp>FALSE</stp>
        <stp>T</stp>
        <tr r="C2469" s="2"/>
      </tp>
      <tp>
        <v>5898.5</v>
        <stp/>
        <stp>StudyData</stp>
        <stp>EP</stp>
        <stp>BAR</stp>
        <stp/>
        <stp>Open</stp>
        <stp>5</stp>
        <stp>-2457</stp>
        <stp>All</stp>
        <stp/>
        <stp/>
        <stp>FALSE</stp>
        <stp>T</stp>
        <tr r="C2459" s="2"/>
      </tp>
      <tp>
        <v>5859.25</v>
        <stp/>
        <stp>StudyData</stp>
        <stp>EP</stp>
        <stp>BAR</stp>
        <stp/>
        <stp>Open</stp>
        <stp>5</stp>
        <stp>-2447</stp>
        <stp>All</stp>
        <stp/>
        <stp/>
        <stp>FALSE</stp>
        <stp>T</stp>
        <tr r="C2449" s="2"/>
      </tp>
      <tp>
        <v>5879.25</v>
        <stp/>
        <stp>StudyData</stp>
        <stp>EP</stp>
        <stp>BAR</stp>
        <stp/>
        <stp>Open</stp>
        <stp>5</stp>
        <stp>-2437</stp>
        <stp>All</stp>
        <stp/>
        <stp/>
        <stp>FALSE</stp>
        <stp>T</stp>
        <tr r="C2439" s="2"/>
      </tp>
      <tp>
        <v>5899.5</v>
        <stp/>
        <stp>StudyData</stp>
        <stp>EP</stp>
        <stp>BAR</stp>
        <stp/>
        <stp>Open</stp>
        <stp>5</stp>
        <stp>-2427</stp>
        <stp>All</stp>
        <stp/>
        <stp/>
        <stp>FALSE</stp>
        <stp>T</stp>
        <tr r="C2429" s="2"/>
      </tp>
      <tp>
        <v>5924.5</v>
        <stp/>
        <stp>StudyData</stp>
        <stp>EP</stp>
        <stp>BAR</stp>
        <stp/>
        <stp>Open</stp>
        <stp>5</stp>
        <stp>-2417</stp>
        <stp>All</stp>
        <stp/>
        <stp/>
        <stp>FALSE</stp>
        <stp>T</stp>
        <tr r="C2419" s="2"/>
      </tp>
      <tp>
        <v>5917</v>
        <stp/>
        <stp>StudyData</stp>
        <stp>EP</stp>
        <stp>BAR</stp>
        <stp/>
        <stp>Open</stp>
        <stp>5</stp>
        <stp>-2407</stp>
        <stp>All</stp>
        <stp/>
        <stp/>
        <stp>FALSE</stp>
        <stp>T</stp>
        <tr r="C2409" s="2"/>
      </tp>
      <tp>
        <v>5903.75</v>
        <stp/>
        <stp>StudyData</stp>
        <stp>EP</stp>
        <stp>BAR</stp>
        <stp/>
        <stp>Open</stp>
        <stp>5</stp>
        <stp>-2497</stp>
        <stp>All</stp>
        <stp/>
        <stp/>
        <stp>FALSE</stp>
        <stp>T</stp>
        <tr r="C2499" s="2"/>
      </tp>
      <tp>
        <v>5902.75</v>
        <stp/>
        <stp>StudyData</stp>
        <stp>EP</stp>
        <stp>BAR</stp>
        <stp/>
        <stp>Open</stp>
        <stp>5</stp>
        <stp>-2487</stp>
        <stp>All</stp>
        <stp/>
        <stp/>
        <stp>FALSE</stp>
        <stp>T</stp>
        <tr r="C2489" s="2"/>
      </tp>
      <tp>
        <v>5917.5</v>
        <stp/>
        <stp>StudyData</stp>
        <stp>EP</stp>
        <stp>BAR</stp>
        <stp/>
        <stp>Open</stp>
        <stp>5</stp>
        <stp>-2577</stp>
        <stp>All</stp>
        <stp/>
        <stp/>
        <stp>FALSE</stp>
        <stp>T</stp>
        <tr r="C2579" s="2"/>
      </tp>
      <tp>
        <v>5908</v>
        <stp/>
        <stp>StudyData</stp>
        <stp>EP</stp>
        <stp>BAR</stp>
        <stp/>
        <stp>Open</stp>
        <stp>5</stp>
        <stp>-2567</stp>
        <stp>All</stp>
        <stp/>
        <stp/>
        <stp>FALSE</stp>
        <stp>T</stp>
        <tr r="C2569" s="2"/>
      </tp>
      <tp>
        <v>5914</v>
        <stp/>
        <stp>StudyData</stp>
        <stp>EP</stp>
        <stp>BAR</stp>
        <stp/>
        <stp>Open</stp>
        <stp>5</stp>
        <stp>-2557</stp>
        <stp>All</stp>
        <stp/>
        <stp/>
        <stp>FALSE</stp>
        <stp>T</stp>
        <tr r="C2559" s="2"/>
      </tp>
      <tp>
        <v>5914.75</v>
        <stp/>
        <stp>StudyData</stp>
        <stp>EP</stp>
        <stp>BAR</stp>
        <stp/>
        <stp>Open</stp>
        <stp>5</stp>
        <stp>-2547</stp>
        <stp>All</stp>
        <stp/>
        <stp/>
        <stp>FALSE</stp>
        <stp>T</stp>
        <tr r="C2549" s="2"/>
      </tp>
      <tp>
        <v>5916.75</v>
        <stp/>
        <stp>StudyData</stp>
        <stp>EP</stp>
        <stp>BAR</stp>
        <stp/>
        <stp>Open</stp>
        <stp>5</stp>
        <stp>-2537</stp>
        <stp>All</stp>
        <stp/>
        <stp/>
        <stp>FALSE</stp>
        <stp>T</stp>
        <tr r="C2539" s="2"/>
      </tp>
      <tp>
        <v>5909.25</v>
        <stp/>
        <stp>StudyData</stp>
        <stp>EP</stp>
        <stp>BAR</stp>
        <stp/>
        <stp>Open</stp>
        <stp>5</stp>
        <stp>-2527</stp>
        <stp>All</stp>
        <stp/>
        <stp/>
        <stp>FALSE</stp>
        <stp>T</stp>
        <tr r="C2529" s="2"/>
      </tp>
      <tp>
        <v>5916.75</v>
        <stp/>
        <stp>StudyData</stp>
        <stp>EP</stp>
        <stp>BAR</stp>
        <stp/>
        <stp>Open</stp>
        <stp>5</stp>
        <stp>-2517</stp>
        <stp>All</stp>
        <stp/>
        <stp/>
        <stp>FALSE</stp>
        <stp>T</stp>
        <tr r="C2519" s="2"/>
      </tp>
      <tp>
        <v>5917.25</v>
        <stp/>
        <stp>StudyData</stp>
        <stp>EP</stp>
        <stp>BAR</stp>
        <stp/>
        <stp>Open</stp>
        <stp>5</stp>
        <stp>-2507</stp>
        <stp>All</stp>
        <stp/>
        <stp/>
        <stp>FALSE</stp>
        <stp>T</stp>
        <tr r="C2509" s="2"/>
      </tp>
      <tp>
        <v>5910.5</v>
        <stp/>
        <stp>StudyData</stp>
        <stp>EP</stp>
        <stp>BAR</stp>
        <stp/>
        <stp>Open</stp>
        <stp>5</stp>
        <stp>-2597</stp>
        <stp>All</stp>
        <stp/>
        <stp/>
        <stp>FALSE</stp>
        <stp>T</stp>
        <tr r="C2599" s="2"/>
      </tp>
      <tp>
        <v>5912.5</v>
        <stp/>
        <stp>StudyData</stp>
        <stp>EP</stp>
        <stp>BAR</stp>
        <stp/>
        <stp>Open</stp>
        <stp>5</stp>
        <stp>-2587</stp>
        <stp>All</stp>
        <stp/>
        <stp/>
        <stp>FALSE</stp>
        <stp>T</stp>
        <tr r="C2589" s="2"/>
      </tp>
      <tp>
        <v>5884.75</v>
        <stp/>
        <stp>StudyData</stp>
        <stp>EP</stp>
        <stp>BAR</stp>
        <stp/>
        <stp>Open</stp>
        <stp>5</stp>
        <stp>-2277</stp>
        <stp>All</stp>
        <stp/>
        <stp/>
        <stp>FALSE</stp>
        <stp>T</stp>
        <tr r="C2279" s="2"/>
      </tp>
      <tp>
        <v>5886.5</v>
        <stp/>
        <stp>StudyData</stp>
        <stp>EP</stp>
        <stp>BAR</stp>
        <stp/>
        <stp>Open</stp>
        <stp>5</stp>
        <stp>-2267</stp>
        <stp>All</stp>
        <stp/>
        <stp/>
        <stp>FALSE</stp>
        <stp>T</stp>
        <tr r="C2269" s="2"/>
      </tp>
      <tp>
        <v>5878.75</v>
        <stp/>
        <stp>StudyData</stp>
        <stp>EP</stp>
        <stp>BAR</stp>
        <stp/>
        <stp>Open</stp>
        <stp>5</stp>
        <stp>-2257</stp>
        <stp>All</stp>
        <stp/>
        <stp/>
        <stp>FALSE</stp>
        <stp>T</stp>
        <tr r="C2259" s="2"/>
      </tp>
      <tp>
        <v>5885.5</v>
        <stp/>
        <stp>StudyData</stp>
        <stp>EP</stp>
        <stp>BAR</stp>
        <stp/>
        <stp>Open</stp>
        <stp>5</stp>
        <stp>-2247</stp>
        <stp>All</stp>
        <stp/>
        <stp/>
        <stp>FALSE</stp>
        <stp>T</stp>
        <tr r="C2249" s="2"/>
      </tp>
      <tp>
        <v>5894.75</v>
        <stp/>
        <stp>StudyData</stp>
        <stp>EP</stp>
        <stp>BAR</stp>
        <stp/>
        <stp>Open</stp>
        <stp>5</stp>
        <stp>-2237</stp>
        <stp>All</stp>
        <stp/>
        <stp/>
        <stp>FALSE</stp>
        <stp>T</stp>
        <tr r="C2239" s="2"/>
      </tp>
      <tp>
        <v>5897.75</v>
        <stp/>
        <stp>StudyData</stp>
        <stp>EP</stp>
        <stp>BAR</stp>
        <stp/>
        <stp>Open</stp>
        <stp>5</stp>
        <stp>-2227</stp>
        <stp>All</stp>
        <stp/>
        <stp/>
        <stp>FALSE</stp>
        <stp>T</stp>
        <tr r="C2229" s="2"/>
      </tp>
      <tp>
        <v>5897.25</v>
        <stp/>
        <stp>StudyData</stp>
        <stp>EP</stp>
        <stp>BAR</stp>
        <stp/>
        <stp>Open</stp>
        <stp>5</stp>
        <stp>-2217</stp>
        <stp>All</stp>
        <stp/>
        <stp/>
        <stp>FALSE</stp>
        <stp>T</stp>
        <tr r="C2219" s="2"/>
      </tp>
      <tp>
        <v>5892.5</v>
        <stp/>
        <stp>StudyData</stp>
        <stp>EP</stp>
        <stp>BAR</stp>
        <stp/>
        <stp>Open</stp>
        <stp>5</stp>
        <stp>-2207</stp>
        <stp>All</stp>
        <stp/>
        <stp/>
        <stp>FALSE</stp>
        <stp>T</stp>
        <tr r="C2209" s="2"/>
      </tp>
      <tp>
        <v>5882</v>
        <stp/>
        <stp>StudyData</stp>
        <stp>EP</stp>
        <stp>BAR</stp>
        <stp/>
        <stp>Open</stp>
        <stp>5</stp>
        <stp>-2297</stp>
        <stp>All</stp>
        <stp/>
        <stp/>
        <stp>FALSE</stp>
        <stp>T</stp>
        <tr r="C2299" s="2"/>
      </tp>
      <tp>
        <v>5891.5</v>
        <stp/>
        <stp>StudyData</stp>
        <stp>EP</stp>
        <stp>BAR</stp>
        <stp/>
        <stp>Open</stp>
        <stp>5</stp>
        <stp>-2287</stp>
        <stp>All</stp>
        <stp/>
        <stp/>
        <stp>FALSE</stp>
        <stp>T</stp>
        <tr r="C2289" s="2"/>
      </tp>
      <tp>
        <v>5900</v>
        <stp/>
        <stp>StudyData</stp>
        <stp>EP</stp>
        <stp>BAR</stp>
        <stp/>
        <stp>Open</stp>
        <stp>5</stp>
        <stp>-2377</stp>
        <stp>All</stp>
        <stp/>
        <stp/>
        <stp>FALSE</stp>
        <stp>T</stp>
        <tr r="C2379" s="2"/>
      </tp>
      <tp>
        <v>5898.75</v>
        <stp/>
        <stp>StudyData</stp>
        <stp>EP</stp>
        <stp>BAR</stp>
        <stp/>
        <stp>Open</stp>
        <stp>5</stp>
        <stp>-2367</stp>
        <stp>All</stp>
        <stp/>
        <stp/>
        <stp>FALSE</stp>
        <stp>T</stp>
        <tr r="C2369" s="2"/>
      </tp>
      <tp>
        <v>5903.75</v>
        <stp/>
        <stp>StudyData</stp>
        <stp>EP</stp>
        <stp>BAR</stp>
        <stp/>
        <stp>Open</stp>
        <stp>5</stp>
        <stp>-2357</stp>
        <stp>All</stp>
        <stp/>
        <stp/>
        <stp>FALSE</stp>
        <stp>T</stp>
        <tr r="C2359" s="2"/>
      </tp>
      <tp>
        <v>5892.75</v>
        <stp/>
        <stp>StudyData</stp>
        <stp>EP</stp>
        <stp>BAR</stp>
        <stp/>
        <stp>Open</stp>
        <stp>5</stp>
        <stp>-2347</stp>
        <stp>All</stp>
        <stp/>
        <stp/>
        <stp>FALSE</stp>
        <stp>T</stp>
        <tr r="C2349" s="2"/>
      </tp>
      <tp>
        <v>5892</v>
        <stp/>
        <stp>StudyData</stp>
        <stp>EP</stp>
        <stp>BAR</stp>
        <stp/>
        <stp>Open</stp>
        <stp>5</stp>
        <stp>-2337</stp>
        <stp>All</stp>
        <stp/>
        <stp/>
        <stp>FALSE</stp>
        <stp>T</stp>
        <tr r="C2339" s="2"/>
      </tp>
      <tp>
        <v>5887</v>
        <stp/>
        <stp>StudyData</stp>
        <stp>EP</stp>
        <stp>BAR</stp>
        <stp/>
        <stp>Open</stp>
        <stp>5</stp>
        <stp>-2327</stp>
        <stp>All</stp>
        <stp/>
        <stp/>
        <stp>FALSE</stp>
        <stp>T</stp>
        <tr r="C2329" s="2"/>
      </tp>
      <tp>
        <v>5890.75</v>
        <stp/>
        <stp>StudyData</stp>
        <stp>EP</stp>
        <stp>BAR</stp>
        <stp/>
        <stp>Open</stp>
        <stp>5</stp>
        <stp>-2317</stp>
        <stp>All</stp>
        <stp/>
        <stp/>
        <stp>FALSE</stp>
        <stp>T</stp>
        <tr r="C2319" s="2"/>
      </tp>
      <tp>
        <v>5883</v>
        <stp/>
        <stp>StudyData</stp>
        <stp>EP</stp>
        <stp>BAR</stp>
        <stp/>
        <stp>Open</stp>
        <stp>5</stp>
        <stp>-2307</stp>
        <stp>All</stp>
        <stp/>
        <stp/>
        <stp>FALSE</stp>
        <stp>T</stp>
        <tr r="C2309" s="2"/>
      </tp>
      <tp>
        <v>5905</v>
        <stp/>
        <stp>StudyData</stp>
        <stp>EP</stp>
        <stp>BAR</stp>
        <stp/>
        <stp>Open</stp>
        <stp>5</stp>
        <stp>-2397</stp>
        <stp>All</stp>
        <stp/>
        <stp/>
        <stp>FALSE</stp>
        <stp>T</stp>
        <tr r="C2399" s="2"/>
      </tp>
      <tp>
        <v>5900.5</v>
        <stp/>
        <stp>StudyData</stp>
        <stp>EP</stp>
        <stp>BAR</stp>
        <stp/>
        <stp>Open</stp>
        <stp>5</stp>
        <stp>-2387</stp>
        <stp>All</stp>
        <stp/>
        <stp/>
        <stp>FALSE</stp>
        <stp>T</stp>
        <tr r="C2389" s="2"/>
      </tp>
      <tp>
        <v>5935.25</v>
        <stp/>
        <stp>StudyData</stp>
        <stp>EP</stp>
        <stp>BAR</stp>
        <stp/>
        <stp>Open</stp>
        <stp>5</stp>
        <stp>-2077</stp>
        <stp>All</stp>
        <stp/>
        <stp/>
        <stp>FALSE</stp>
        <stp>T</stp>
        <tr r="C2079" s="2"/>
      </tp>
      <tp>
        <v>5925.25</v>
        <stp/>
        <stp>StudyData</stp>
        <stp>EP</stp>
        <stp>BAR</stp>
        <stp/>
        <stp>Open</stp>
        <stp>5</stp>
        <stp>-2067</stp>
        <stp>All</stp>
        <stp/>
        <stp/>
        <stp>FALSE</stp>
        <stp>T</stp>
        <tr r="C2069" s="2"/>
      </tp>
      <tp>
        <v>5923.75</v>
        <stp/>
        <stp>StudyData</stp>
        <stp>EP</stp>
        <stp>BAR</stp>
        <stp/>
        <stp>Open</stp>
        <stp>5</stp>
        <stp>-2057</stp>
        <stp>All</stp>
        <stp/>
        <stp/>
        <stp>FALSE</stp>
        <stp>T</stp>
        <tr r="C2059" s="2"/>
      </tp>
      <tp>
        <v>5924.5</v>
        <stp/>
        <stp>StudyData</stp>
        <stp>EP</stp>
        <stp>BAR</stp>
        <stp/>
        <stp>Open</stp>
        <stp>5</stp>
        <stp>-2047</stp>
        <stp>All</stp>
        <stp/>
        <stp/>
        <stp>FALSE</stp>
        <stp>T</stp>
        <tr r="C2049" s="2"/>
      </tp>
      <tp>
        <v>5925.25</v>
        <stp/>
        <stp>StudyData</stp>
        <stp>EP</stp>
        <stp>BAR</stp>
        <stp/>
        <stp>Open</stp>
        <stp>5</stp>
        <stp>-2037</stp>
        <stp>All</stp>
        <stp/>
        <stp/>
        <stp>FALSE</stp>
        <stp>T</stp>
        <tr r="C2039" s="2"/>
      </tp>
      <tp>
        <v>5926.5</v>
        <stp/>
        <stp>StudyData</stp>
        <stp>EP</stp>
        <stp>BAR</stp>
        <stp/>
        <stp>Open</stp>
        <stp>5</stp>
        <stp>-2027</stp>
        <stp>All</stp>
        <stp/>
        <stp/>
        <stp>FALSE</stp>
        <stp>T</stp>
        <tr r="C2029" s="2"/>
      </tp>
      <tp>
        <v>5925.5</v>
        <stp/>
        <stp>StudyData</stp>
        <stp>EP</stp>
        <stp>BAR</stp>
        <stp/>
        <stp>Open</stp>
        <stp>5</stp>
        <stp>-2017</stp>
        <stp>All</stp>
        <stp/>
        <stp/>
        <stp>FALSE</stp>
        <stp>T</stp>
        <tr r="C2019" s="2"/>
      </tp>
      <tp>
        <v>5920.5</v>
        <stp/>
        <stp>StudyData</stp>
        <stp>EP</stp>
        <stp>BAR</stp>
        <stp/>
        <stp>Open</stp>
        <stp>5</stp>
        <stp>-2007</stp>
        <stp>All</stp>
        <stp/>
        <stp/>
        <stp>FALSE</stp>
        <stp>T</stp>
        <tr r="C2009" s="2"/>
      </tp>
      <tp>
        <v>5936.25</v>
        <stp/>
        <stp>StudyData</stp>
        <stp>EP</stp>
        <stp>BAR</stp>
        <stp/>
        <stp>Open</stp>
        <stp>5</stp>
        <stp>-2097</stp>
        <stp>All</stp>
        <stp/>
        <stp/>
        <stp>FALSE</stp>
        <stp>T</stp>
        <tr r="C2099" s="2"/>
      </tp>
      <tp>
        <v>5932.75</v>
        <stp/>
        <stp>StudyData</stp>
        <stp>EP</stp>
        <stp>BAR</stp>
        <stp/>
        <stp>Open</stp>
        <stp>5</stp>
        <stp>-2087</stp>
        <stp>All</stp>
        <stp/>
        <stp/>
        <stp>FALSE</stp>
        <stp>T</stp>
        <tr r="C2089" s="2"/>
      </tp>
      <tp>
        <v>5916.5</v>
        <stp/>
        <stp>StudyData</stp>
        <stp>EP</stp>
        <stp>BAR</stp>
        <stp/>
        <stp>Open</stp>
        <stp>5</stp>
        <stp>-2177</stp>
        <stp>All</stp>
        <stp/>
        <stp/>
        <stp>FALSE</stp>
        <stp>T</stp>
        <tr r="C2179" s="2"/>
      </tp>
      <tp>
        <v>5921.5</v>
        <stp/>
        <stp>StudyData</stp>
        <stp>EP</stp>
        <stp>BAR</stp>
        <stp/>
        <stp>Open</stp>
        <stp>5</stp>
        <stp>-2167</stp>
        <stp>All</stp>
        <stp/>
        <stp/>
        <stp>FALSE</stp>
        <stp>T</stp>
        <tr r="C2169" s="2"/>
      </tp>
      <tp>
        <v>5920.5</v>
        <stp/>
        <stp>StudyData</stp>
        <stp>EP</stp>
        <stp>BAR</stp>
        <stp/>
        <stp>Open</stp>
        <stp>5</stp>
        <stp>-2157</stp>
        <stp>All</stp>
        <stp/>
        <stp/>
        <stp>FALSE</stp>
        <stp>T</stp>
        <tr r="C2159" s="2"/>
      </tp>
      <tp>
        <v>5937</v>
        <stp/>
        <stp>StudyData</stp>
        <stp>EP</stp>
        <stp>BAR</stp>
        <stp/>
        <stp>Open</stp>
        <stp>5</stp>
        <stp>-2147</stp>
        <stp>All</stp>
        <stp/>
        <stp/>
        <stp>FALSE</stp>
        <stp>T</stp>
        <tr r="C2149" s="2"/>
      </tp>
      <tp>
        <v>5940</v>
        <stp/>
        <stp>StudyData</stp>
        <stp>EP</stp>
        <stp>BAR</stp>
        <stp/>
        <stp>Open</stp>
        <stp>5</stp>
        <stp>-2137</stp>
        <stp>All</stp>
        <stp/>
        <stp/>
        <stp>FALSE</stp>
        <stp>T</stp>
        <tr r="C2139" s="2"/>
      </tp>
      <tp>
        <v>5950.5</v>
        <stp/>
        <stp>StudyData</stp>
        <stp>EP</stp>
        <stp>BAR</stp>
        <stp/>
        <stp>Open</stp>
        <stp>5</stp>
        <stp>-2127</stp>
        <stp>All</stp>
        <stp/>
        <stp/>
        <stp>FALSE</stp>
        <stp>T</stp>
        <tr r="C2129" s="2"/>
      </tp>
      <tp>
        <v>5944.25</v>
        <stp/>
        <stp>StudyData</stp>
        <stp>EP</stp>
        <stp>BAR</stp>
        <stp/>
        <stp>Open</stp>
        <stp>5</stp>
        <stp>-2117</stp>
        <stp>All</stp>
        <stp/>
        <stp/>
        <stp>FALSE</stp>
        <stp>T</stp>
        <tr r="C2119" s="2"/>
      </tp>
      <tp>
        <v>5942.5</v>
        <stp/>
        <stp>StudyData</stp>
        <stp>EP</stp>
        <stp>BAR</stp>
        <stp/>
        <stp>Open</stp>
        <stp>5</stp>
        <stp>-2107</stp>
        <stp>All</stp>
        <stp/>
        <stp/>
        <stp>FALSE</stp>
        <stp>T</stp>
        <tr r="C2109" s="2"/>
      </tp>
      <tp>
        <v>5906.25</v>
        <stp/>
        <stp>StudyData</stp>
        <stp>EP</stp>
        <stp>BAR</stp>
        <stp/>
        <stp>Open</stp>
        <stp>5</stp>
        <stp>-2197</stp>
        <stp>All</stp>
        <stp/>
        <stp/>
        <stp>FALSE</stp>
        <stp>T</stp>
        <tr r="C2199" s="2"/>
      </tp>
      <tp>
        <v>5902.25</v>
        <stp/>
        <stp>StudyData</stp>
        <stp>EP</stp>
        <stp>BAR</stp>
        <stp/>
        <stp>Open</stp>
        <stp>5</stp>
        <stp>-2187</stp>
        <stp>All</stp>
        <stp/>
        <stp/>
        <stp>FALSE</stp>
        <stp>T</stp>
        <tr r="C2189" s="2"/>
      </tp>
      <tp>
        <v>5996.25</v>
        <stp/>
        <stp>StudyData</stp>
        <stp>EP</stp>
        <stp>BAR</stp>
        <stp/>
        <stp>Open</stp>
        <stp>5</stp>
        <stp>-2877</stp>
        <stp>All</stp>
        <stp/>
        <stp/>
        <stp>FALSE</stp>
        <stp>T</stp>
        <tr r="C2879" s="2"/>
      </tp>
      <tp>
        <v>5998.5</v>
        <stp/>
        <stp>StudyData</stp>
        <stp>EP</stp>
        <stp>BAR</stp>
        <stp/>
        <stp>Open</stp>
        <stp>5</stp>
        <stp>-2867</stp>
        <stp>All</stp>
        <stp/>
        <stp/>
        <stp>FALSE</stp>
        <stp>T</stp>
        <tr r="C2869" s="2"/>
      </tp>
      <tp>
        <v>6001</v>
        <stp/>
        <stp>StudyData</stp>
        <stp>EP</stp>
        <stp>BAR</stp>
        <stp/>
        <stp>Open</stp>
        <stp>5</stp>
        <stp>-2857</stp>
        <stp>All</stp>
        <stp/>
        <stp/>
        <stp>FALSE</stp>
        <stp>T</stp>
        <tr r="C2859" s="2"/>
      </tp>
      <tp>
        <v>5997.25</v>
        <stp/>
        <stp>StudyData</stp>
        <stp>EP</stp>
        <stp>BAR</stp>
        <stp/>
        <stp>Open</stp>
        <stp>5</stp>
        <stp>-2847</stp>
        <stp>All</stp>
        <stp/>
        <stp/>
        <stp>FALSE</stp>
        <stp>T</stp>
        <tr r="C2849" s="2"/>
      </tp>
      <tp>
        <v>5992</v>
        <stp/>
        <stp>StudyData</stp>
        <stp>EP</stp>
        <stp>BAR</stp>
        <stp/>
        <stp>Open</stp>
        <stp>5</stp>
        <stp>-2837</stp>
        <stp>All</stp>
        <stp/>
        <stp/>
        <stp>FALSE</stp>
        <stp>T</stp>
        <tr r="C2839" s="2"/>
      </tp>
      <tp>
        <v>6002.75</v>
        <stp/>
        <stp>StudyData</stp>
        <stp>EP</stp>
        <stp>BAR</stp>
        <stp/>
        <stp>Open</stp>
        <stp>5</stp>
        <stp>-2827</stp>
        <stp>All</stp>
        <stp/>
        <stp/>
        <stp>FALSE</stp>
        <stp>T</stp>
        <tr r="C2829" s="2"/>
      </tp>
      <tp>
        <v>5991.75</v>
        <stp/>
        <stp>StudyData</stp>
        <stp>EP</stp>
        <stp>BAR</stp>
        <stp/>
        <stp>Open</stp>
        <stp>5</stp>
        <stp>-2817</stp>
        <stp>All</stp>
        <stp/>
        <stp/>
        <stp>FALSE</stp>
        <stp>T</stp>
        <tr r="C2819" s="2"/>
      </tp>
      <tp>
        <v>5990.25</v>
        <stp/>
        <stp>StudyData</stp>
        <stp>EP</stp>
        <stp>BAR</stp>
        <stp/>
        <stp>Open</stp>
        <stp>5</stp>
        <stp>-2807</stp>
        <stp>All</stp>
        <stp/>
        <stp/>
        <stp>FALSE</stp>
        <stp>T</stp>
        <tr r="C2809" s="2"/>
      </tp>
      <tp>
        <v>5998.25</v>
        <stp/>
        <stp>StudyData</stp>
        <stp>EP</stp>
        <stp>BAR</stp>
        <stp/>
        <stp>Open</stp>
        <stp>5</stp>
        <stp>-2897</stp>
        <stp>All</stp>
        <stp/>
        <stp/>
        <stp>FALSE</stp>
        <stp>T</stp>
        <tr r="C2899" s="2"/>
      </tp>
      <tp>
        <v>6003.5</v>
        <stp/>
        <stp>StudyData</stp>
        <stp>EP</stp>
        <stp>BAR</stp>
        <stp/>
        <stp>Open</stp>
        <stp>5</stp>
        <stp>-2887</stp>
        <stp>All</stp>
        <stp/>
        <stp/>
        <stp>FALSE</stp>
        <stp>T</stp>
        <tr r="C2889" s="2"/>
      </tp>
      <tp>
        <v>5926</v>
        <stp/>
        <stp>StudyData</stp>
        <stp>EP</stp>
        <stp>BAR</stp>
        <stp/>
        <stp>Open</stp>
        <stp>5</stp>
        <stp>-2977</stp>
        <stp>All</stp>
        <stp/>
        <stp/>
        <stp>FALSE</stp>
        <stp>T</stp>
        <tr r="C2979" s="2"/>
      </tp>
      <tp>
        <v>5918</v>
        <stp/>
        <stp>StudyData</stp>
        <stp>EP</stp>
        <stp>BAR</stp>
        <stp/>
        <stp>Open</stp>
        <stp>5</stp>
        <stp>-2967</stp>
        <stp>All</stp>
        <stp/>
        <stp/>
        <stp>FALSE</stp>
        <stp>T</stp>
        <tr r="C2969" s="2"/>
      </tp>
      <tp>
        <v>5912</v>
        <stp/>
        <stp>StudyData</stp>
        <stp>EP</stp>
        <stp>BAR</stp>
        <stp/>
        <stp>Open</stp>
        <stp>5</stp>
        <stp>-2957</stp>
        <stp>All</stp>
        <stp/>
        <stp/>
        <stp>FALSE</stp>
        <stp>T</stp>
        <tr r="C2959" s="2"/>
      </tp>
      <tp>
        <v>5923</v>
        <stp/>
        <stp>StudyData</stp>
        <stp>EP</stp>
        <stp>BAR</stp>
        <stp/>
        <stp>Open</stp>
        <stp>5</stp>
        <stp>-2947</stp>
        <stp>All</stp>
        <stp/>
        <stp/>
        <stp>FALSE</stp>
        <stp>T</stp>
        <tr r="C2949" s="2"/>
      </tp>
      <tp>
        <v>5958</v>
        <stp/>
        <stp>StudyData</stp>
        <stp>EP</stp>
        <stp>BAR</stp>
        <stp/>
        <stp>Open</stp>
        <stp>5</stp>
        <stp>-2937</stp>
        <stp>All</stp>
        <stp/>
        <stp/>
        <stp>FALSE</stp>
        <stp>T</stp>
        <tr r="C2939" s="2"/>
      </tp>
      <tp>
        <v>5986.5</v>
        <stp/>
        <stp>StudyData</stp>
        <stp>EP</stp>
        <stp>BAR</stp>
        <stp/>
        <stp>Open</stp>
        <stp>5</stp>
        <stp>-2927</stp>
        <stp>All</stp>
        <stp/>
        <stp/>
        <stp>FALSE</stp>
        <stp>T</stp>
        <tr r="C2929" s="2"/>
      </tp>
      <tp>
        <v>5991.75</v>
        <stp/>
        <stp>StudyData</stp>
        <stp>EP</stp>
        <stp>BAR</stp>
        <stp/>
        <stp>Open</stp>
        <stp>5</stp>
        <stp>-2917</stp>
        <stp>All</stp>
        <stp/>
        <stp/>
        <stp>FALSE</stp>
        <stp>T</stp>
        <tr r="C2919" s="2"/>
      </tp>
      <tp>
        <v>5992</v>
        <stp/>
        <stp>StudyData</stp>
        <stp>EP</stp>
        <stp>BAR</stp>
        <stp/>
        <stp>Open</stp>
        <stp>5</stp>
        <stp>-2907</stp>
        <stp>All</stp>
        <stp/>
        <stp/>
        <stp>FALSE</stp>
        <stp>T</stp>
        <tr r="C2909" s="2"/>
      </tp>
      <tp>
        <v>5927.25</v>
        <stp/>
        <stp>StudyData</stp>
        <stp>EP</stp>
        <stp>BAR</stp>
        <stp/>
        <stp>Open</stp>
        <stp>5</stp>
        <stp>-2997</stp>
        <stp>All</stp>
        <stp/>
        <stp/>
        <stp>FALSE</stp>
        <stp>T</stp>
        <tr r="C2999" s="2"/>
      </tp>
      <tp>
        <v>5922.25</v>
        <stp/>
        <stp>StudyData</stp>
        <stp>EP</stp>
        <stp>BAR</stp>
        <stp/>
        <stp>Open</stp>
        <stp>5</stp>
        <stp>-2987</stp>
        <stp>All</stp>
        <stp/>
        <stp/>
        <stp>FALSE</stp>
        <stp>T</stp>
        <tr r="C2989" s="2"/>
      </tp>
      <tp>
        <v>5876</v>
        <stp/>
        <stp>StudyData</stp>
        <stp>EP</stp>
        <stp>BAR</stp>
        <stp/>
        <stp>Open</stp>
        <stp>5</stp>
        <stp>-3677</stp>
        <stp>All</stp>
        <stp/>
        <stp/>
        <stp>FALSE</stp>
        <stp>T</stp>
        <tr r="C3679" s="2"/>
      </tp>
      <tp>
        <v>5874.25</v>
        <stp/>
        <stp>StudyData</stp>
        <stp>EP</stp>
        <stp>BAR</stp>
        <stp/>
        <stp>Open</stp>
        <stp>5</stp>
        <stp>-3667</stp>
        <stp>All</stp>
        <stp/>
        <stp/>
        <stp>FALSE</stp>
        <stp>T</stp>
        <tr r="C3669" s="2"/>
      </tp>
      <tp>
        <v>5875.5</v>
        <stp/>
        <stp>StudyData</stp>
        <stp>EP</stp>
        <stp>BAR</stp>
        <stp/>
        <stp>Open</stp>
        <stp>5</stp>
        <stp>-3657</stp>
        <stp>All</stp>
        <stp/>
        <stp/>
        <stp>FALSE</stp>
        <stp>T</stp>
        <tr r="C3659" s="2"/>
      </tp>
      <tp>
        <v>5879.25</v>
        <stp/>
        <stp>StudyData</stp>
        <stp>EP</stp>
        <stp>BAR</stp>
        <stp/>
        <stp>Open</stp>
        <stp>5</stp>
        <stp>-3647</stp>
        <stp>All</stp>
        <stp/>
        <stp/>
        <stp>FALSE</stp>
        <stp>T</stp>
        <tr r="C3649" s="2"/>
      </tp>
      <tp>
        <v>5876.5</v>
        <stp/>
        <stp>StudyData</stp>
        <stp>EP</stp>
        <stp>BAR</stp>
        <stp/>
        <stp>Open</stp>
        <stp>5</stp>
        <stp>-3637</stp>
        <stp>All</stp>
        <stp/>
        <stp/>
        <stp>FALSE</stp>
        <stp>T</stp>
        <tr r="C3639" s="2"/>
      </tp>
      <tp>
        <v>5882.75</v>
        <stp/>
        <stp>StudyData</stp>
        <stp>EP</stp>
        <stp>BAR</stp>
        <stp/>
        <stp>Open</stp>
        <stp>5</stp>
        <stp>-3627</stp>
        <stp>All</stp>
        <stp/>
        <stp/>
        <stp>FALSE</stp>
        <stp>T</stp>
        <tr r="C3629" s="2"/>
      </tp>
      <tp>
        <v>5887</v>
        <stp/>
        <stp>StudyData</stp>
        <stp>EP</stp>
        <stp>BAR</stp>
        <stp/>
        <stp>Open</stp>
        <stp>5</stp>
        <stp>-3617</stp>
        <stp>All</stp>
        <stp/>
        <stp/>
        <stp>FALSE</stp>
        <stp>T</stp>
        <tr r="C3619" s="2"/>
      </tp>
      <tp>
        <v>5892.25</v>
        <stp/>
        <stp>StudyData</stp>
        <stp>EP</stp>
        <stp>BAR</stp>
        <stp/>
        <stp>Open</stp>
        <stp>5</stp>
        <stp>-3607</stp>
        <stp>All</stp>
        <stp/>
        <stp/>
        <stp>FALSE</stp>
        <stp>T</stp>
        <tr r="C3609" s="2"/>
      </tp>
      <tp>
        <v>5867.25</v>
        <stp/>
        <stp>StudyData</stp>
        <stp>EP</stp>
        <stp>BAR</stp>
        <stp/>
        <stp>Open</stp>
        <stp>5</stp>
        <stp>-3697</stp>
        <stp>All</stp>
        <stp/>
        <stp/>
        <stp>FALSE</stp>
        <stp>T</stp>
        <tr r="C3699" s="2"/>
      </tp>
      <tp>
        <v>5863</v>
        <stp/>
        <stp>StudyData</stp>
        <stp>EP</stp>
        <stp>BAR</stp>
        <stp/>
        <stp>Open</stp>
        <stp>5</stp>
        <stp>-3687</stp>
        <stp>All</stp>
        <stp/>
        <stp/>
        <stp>FALSE</stp>
        <stp>T</stp>
        <tr r="C3689" s="2"/>
      </tp>
      <tp>
        <v>5818.75</v>
        <stp/>
        <stp>StudyData</stp>
        <stp>EP</stp>
        <stp>BAR</stp>
        <stp/>
        <stp>Open</stp>
        <stp>5</stp>
        <stp>-3777</stp>
        <stp>All</stp>
        <stp/>
        <stp/>
        <stp>FALSE</stp>
        <stp>T</stp>
        <tr r="C3779" s="2"/>
      </tp>
      <tp>
        <v>5836.5</v>
        <stp/>
        <stp>StudyData</stp>
        <stp>EP</stp>
        <stp>BAR</stp>
        <stp/>
        <stp>Open</stp>
        <stp>5</stp>
        <stp>-3767</stp>
        <stp>All</stp>
        <stp/>
        <stp/>
        <stp>FALSE</stp>
        <stp>T</stp>
        <tr r="C3769" s="2"/>
      </tp>
      <tp>
        <v>5834.75</v>
        <stp/>
        <stp>StudyData</stp>
        <stp>EP</stp>
        <stp>BAR</stp>
        <stp/>
        <stp>Open</stp>
        <stp>5</stp>
        <stp>-3757</stp>
        <stp>All</stp>
        <stp/>
        <stp/>
        <stp>FALSE</stp>
        <stp>T</stp>
        <tr r="C3759" s="2"/>
      </tp>
      <tp>
        <v>5829</v>
        <stp/>
        <stp>StudyData</stp>
        <stp>EP</stp>
        <stp>BAR</stp>
        <stp/>
        <stp>Open</stp>
        <stp>5</stp>
        <stp>-3747</stp>
        <stp>All</stp>
        <stp/>
        <stp/>
        <stp>FALSE</stp>
        <stp>T</stp>
        <tr r="C3749" s="2"/>
      </tp>
      <tp>
        <v>5812.25</v>
        <stp/>
        <stp>StudyData</stp>
        <stp>EP</stp>
        <stp>BAR</stp>
        <stp/>
        <stp>Open</stp>
        <stp>5</stp>
        <stp>-3737</stp>
        <stp>All</stp>
        <stp/>
        <stp/>
        <stp>FALSE</stp>
        <stp>T</stp>
        <tr r="C3739" s="2"/>
      </tp>
      <tp>
        <v>5845.5</v>
        <stp/>
        <stp>StudyData</stp>
        <stp>EP</stp>
        <stp>BAR</stp>
        <stp/>
        <stp>Open</stp>
        <stp>5</stp>
        <stp>-3727</stp>
        <stp>All</stp>
        <stp/>
        <stp/>
        <stp>FALSE</stp>
        <stp>T</stp>
        <tr r="C3729" s="2"/>
      </tp>
      <tp>
        <v>5864</v>
        <stp/>
        <stp>StudyData</stp>
        <stp>EP</stp>
        <stp>BAR</stp>
        <stp/>
        <stp>Open</stp>
        <stp>5</stp>
        <stp>-3717</stp>
        <stp>All</stp>
        <stp/>
        <stp/>
        <stp>FALSE</stp>
        <stp>T</stp>
        <tr r="C3719" s="2"/>
      </tp>
      <tp>
        <v>5863.25</v>
        <stp/>
        <stp>StudyData</stp>
        <stp>EP</stp>
        <stp>BAR</stp>
        <stp/>
        <stp>Open</stp>
        <stp>5</stp>
        <stp>-3707</stp>
        <stp>All</stp>
        <stp/>
        <stp/>
        <stp>FALSE</stp>
        <stp>T</stp>
        <tr r="C3709" s="2"/>
      </tp>
      <tp>
        <v>5808.75</v>
        <stp/>
        <stp>StudyData</stp>
        <stp>EP</stp>
        <stp>BAR</stp>
        <stp/>
        <stp>Open</stp>
        <stp>5</stp>
        <stp>-3797</stp>
        <stp>All</stp>
        <stp/>
        <stp/>
        <stp>FALSE</stp>
        <stp>T</stp>
        <tr r="C3799" s="2"/>
      </tp>
      <tp>
        <v>5805.75</v>
        <stp/>
        <stp>StudyData</stp>
        <stp>EP</stp>
        <stp>BAR</stp>
        <stp/>
        <stp>Open</stp>
        <stp>5</stp>
        <stp>-3787</stp>
        <stp>All</stp>
        <stp/>
        <stp/>
        <stp>FALSE</stp>
        <stp>T</stp>
        <tr r="C3789" s="2"/>
      </tp>
      <tp>
        <v>5877.5</v>
        <stp/>
        <stp>StudyData</stp>
        <stp>EP</stp>
        <stp>BAR</stp>
        <stp/>
        <stp>Open</stp>
        <stp>5</stp>
        <stp>-3477</stp>
        <stp>All</stp>
        <stp/>
        <stp/>
        <stp>FALSE</stp>
        <stp>T</stp>
        <tr r="C3479" s="2"/>
      </tp>
      <tp>
        <v>5881.75</v>
        <stp/>
        <stp>StudyData</stp>
        <stp>EP</stp>
        <stp>BAR</stp>
        <stp/>
        <stp>Open</stp>
        <stp>5</stp>
        <stp>-3467</stp>
        <stp>All</stp>
        <stp/>
        <stp/>
        <stp>FALSE</stp>
        <stp>T</stp>
        <tr r="C3469" s="2"/>
      </tp>
      <tp>
        <v>5870.75</v>
        <stp/>
        <stp>StudyData</stp>
        <stp>EP</stp>
        <stp>BAR</stp>
        <stp/>
        <stp>Open</stp>
        <stp>5</stp>
        <stp>-3457</stp>
        <stp>All</stp>
        <stp/>
        <stp/>
        <stp>FALSE</stp>
        <stp>T</stp>
        <tr r="C3459" s="2"/>
      </tp>
      <tp>
        <v>5869</v>
        <stp/>
        <stp>StudyData</stp>
        <stp>EP</stp>
        <stp>BAR</stp>
        <stp/>
        <stp>Open</stp>
        <stp>5</stp>
        <stp>-3447</stp>
        <stp>All</stp>
        <stp/>
        <stp/>
        <stp>FALSE</stp>
        <stp>T</stp>
        <tr r="C3449" s="2"/>
      </tp>
      <tp>
        <v>5867.5</v>
        <stp/>
        <stp>StudyData</stp>
        <stp>EP</stp>
        <stp>BAR</stp>
        <stp/>
        <stp>Open</stp>
        <stp>5</stp>
        <stp>-3437</stp>
        <stp>All</stp>
        <stp/>
        <stp/>
        <stp>FALSE</stp>
        <stp>T</stp>
        <tr r="C3439" s="2"/>
      </tp>
      <tp>
        <v>5868.5</v>
        <stp/>
        <stp>StudyData</stp>
        <stp>EP</stp>
        <stp>BAR</stp>
        <stp/>
        <stp>Open</stp>
        <stp>5</stp>
        <stp>-3427</stp>
        <stp>All</stp>
        <stp/>
        <stp/>
        <stp>FALSE</stp>
        <stp>T</stp>
        <tr r="C3429" s="2"/>
      </tp>
      <tp>
        <v>5867.25</v>
        <stp/>
        <stp>StudyData</stp>
        <stp>EP</stp>
        <stp>BAR</stp>
        <stp/>
        <stp>Open</stp>
        <stp>5</stp>
        <stp>-3417</stp>
        <stp>All</stp>
        <stp/>
        <stp/>
        <stp>FALSE</stp>
        <stp>T</stp>
        <tr r="C3419" s="2"/>
      </tp>
      <tp>
        <v>5876</v>
        <stp/>
        <stp>StudyData</stp>
        <stp>EP</stp>
        <stp>BAR</stp>
        <stp/>
        <stp>Open</stp>
        <stp>5</stp>
        <stp>-3407</stp>
        <stp>All</stp>
        <stp/>
        <stp/>
        <stp>FALSE</stp>
        <stp>T</stp>
        <tr r="C3409" s="2"/>
      </tp>
      <tp>
        <v>5884.75</v>
        <stp/>
        <stp>StudyData</stp>
        <stp>EP</stp>
        <stp>BAR</stp>
        <stp/>
        <stp>Open</stp>
        <stp>5</stp>
        <stp>-3497</stp>
        <stp>All</stp>
        <stp/>
        <stp/>
        <stp>FALSE</stp>
        <stp>T</stp>
        <tr r="C3499" s="2"/>
      </tp>
      <tp>
        <v>5879.5</v>
        <stp/>
        <stp>StudyData</stp>
        <stp>EP</stp>
        <stp>BAR</stp>
        <stp/>
        <stp>Open</stp>
        <stp>5</stp>
        <stp>-3487</stp>
        <stp>All</stp>
        <stp/>
        <stp/>
        <stp>FALSE</stp>
        <stp>T</stp>
        <tr r="C3489" s="2"/>
      </tp>
      <tp>
        <v>5887.25</v>
        <stp/>
        <stp>StudyData</stp>
        <stp>EP</stp>
        <stp>BAR</stp>
        <stp/>
        <stp>Open</stp>
        <stp>5</stp>
        <stp>-3577</stp>
        <stp>All</stp>
        <stp/>
        <stp/>
        <stp>FALSE</stp>
        <stp>T</stp>
        <tr r="C3579" s="2"/>
      </tp>
      <tp>
        <v>5889.5</v>
        <stp/>
        <stp>StudyData</stp>
        <stp>EP</stp>
        <stp>BAR</stp>
        <stp/>
        <stp>Open</stp>
        <stp>5</stp>
        <stp>-3567</stp>
        <stp>All</stp>
        <stp/>
        <stp/>
        <stp>FALSE</stp>
        <stp>T</stp>
        <tr r="C3569" s="2"/>
      </tp>
      <tp>
        <v>5890.5</v>
        <stp/>
        <stp>StudyData</stp>
        <stp>EP</stp>
        <stp>BAR</stp>
        <stp/>
        <stp>Open</stp>
        <stp>5</stp>
        <stp>-3557</stp>
        <stp>All</stp>
        <stp/>
        <stp/>
        <stp>FALSE</stp>
        <stp>T</stp>
        <tr r="C3559" s="2"/>
      </tp>
      <tp>
        <v>5888</v>
        <stp/>
        <stp>StudyData</stp>
        <stp>EP</stp>
        <stp>BAR</stp>
        <stp/>
        <stp>Open</stp>
        <stp>5</stp>
        <stp>-3547</stp>
        <stp>All</stp>
        <stp/>
        <stp/>
        <stp>FALSE</stp>
        <stp>T</stp>
        <tr r="C3549" s="2"/>
      </tp>
      <tp>
        <v>5883.25</v>
        <stp/>
        <stp>StudyData</stp>
        <stp>EP</stp>
        <stp>BAR</stp>
        <stp/>
        <stp>Open</stp>
        <stp>5</stp>
        <stp>-3537</stp>
        <stp>All</stp>
        <stp/>
        <stp/>
        <stp>FALSE</stp>
        <stp>T</stp>
        <tr r="C3539" s="2"/>
      </tp>
      <tp>
        <v>5878.5</v>
        <stp/>
        <stp>StudyData</stp>
        <stp>EP</stp>
        <stp>BAR</stp>
        <stp/>
        <stp>Open</stp>
        <stp>5</stp>
        <stp>-3527</stp>
        <stp>All</stp>
        <stp/>
        <stp/>
        <stp>FALSE</stp>
        <stp>T</stp>
        <tr r="C3529" s="2"/>
      </tp>
      <tp>
        <v>5885</v>
        <stp/>
        <stp>StudyData</stp>
        <stp>EP</stp>
        <stp>BAR</stp>
        <stp/>
        <stp>Open</stp>
        <stp>5</stp>
        <stp>-3517</stp>
        <stp>All</stp>
        <stp/>
        <stp/>
        <stp>FALSE</stp>
        <stp>T</stp>
        <tr r="C3519" s="2"/>
      </tp>
      <tp>
        <v>5884.75</v>
        <stp/>
        <stp>StudyData</stp>
        <stp>EP</stp>
        <stp>BAR</stp>
        <stp/>
        <stp>Open</stp>
        <stp>5</stp>
        <stp>-3507</stp>
        <stp>All</stp>
        <stp/>
        <stp/>
        <stp>FALSE</stp>
        <stp>T</stp>
        <tr r="C3509" s="2"/>
      </tp>
      <tp>
        <v>5885.25</v>
        <stp/>
        <stp>StudyData</stp>
        <stp>EP</stp>
        <stp>BAR</stp>
        <stp/>
        <stp>Open</stp>
        <stp>5</stp>
        <stp>-3597</stp>
        <stp>All</stp>
        <stp/>
        <stp/>
        <stp>FALSE</stp>
        <stp>T</stp>
        <tr r="C3599" s="2"/>
      </tp>
      <tp>
        <v>5884</v>
        <stp/>
        <stp>StudyData</stp>
        <stp>EP</stp>
        <stp>BAR</stp>
        <stp/>
        <stp>Open</stp>
        <stp>5</stp>
        <stp>-3587</stp>
        <stp>All</stp>
        <stp/>
        <stp/>
        <stp>FALSE</stp>
        <stp>T</stp>
        <tr r="C3589" s="2"/>
      </tp>
      <tp>
        <v>5928.25</v>
        <stp/>
        <stp>StudyData</stp>
        <stp>EP</stp>
        <stp>BAR</stp>
        <stp/>
        <stp>Open</stp>
        <stp>5</stp>
        <stp>-3277</stp>
        <stp>All</stp>
        <stp/>
        <stp/>
        <stp>FALSE</stp>
        <stp>T</stp>
        <tr r="C3279" s="2"/>
      </tp>
      <tp>
        <v>5927.25</v>
        <stp/>
        <stp>StudyData</stp>
        <stp>EP</stp>
        <stp>BAR</stp>
        <stp/>
        <stp>Open</stp>
        <stp>5</stp>
        <stp>-3267</stp>
        <stp>All</stp>
        <stp/>
        <stp/>
        <stp>FALSE</stp>
        <stp>T</stp>
        <tr r="C3269" s="2"/>
      </tp>
      <tp>
        <v>5933.75</v>
        <stp/>
        <stp>StudyData</stp>
        <stp>EP</stp>
        <stp>BAR</stp>
        <stp/>
        <stp>Open</stp>
        <stp>5</stp>
        <stp>-3257</stp>
        <stp>All</stp>
        <stp/>
        <stp/>
        <stp>FALSE</stp>
        <stp>T</stp>
        <tr r="C3259" s="2"/>
      </tp>
      <tp>
        <v>5929.5</v>
        <stp/>
        <stp>StudyData</stp>
        <stp>EP</stp>
        <stp>BAR</stp>
        <stp/>
        <stp>Open</stp>
        <stp>5</stp>
        <stp>-3247</stp>
        <stp>All</stp>
        <stp/>
        <stp/>
        <stp>FALSE</stp>
        <stp>T</stp>
        <tr r="C3249" s="2"/>
      </tp>
      <tp>
        <v>5932.75</v>
        <stp/>
        <stp>StudyData</stp>
        <stp>EP</stp>
        <stp>BAR</stp>
        <stp/>
        <stp>Open</stp>
        <stp>5</stp>
        <stp>-3237</stp>
        <stp>All</stp>
        <stp/>
        <stp/>
        <stp>FALSE</stp>
        <stp>T</stp>
        <tr r="C3239" s="2"/>
      </tp>
      <tp>
        <v>5941</v>
        <stp/>
        <stp>StudyData</stp>
        <stp>EP</stp>
        <stp>BAR</stp>
        <stp/>
        <stp>Open</stp>
        <stp>5</stp>
        <stp>-3227</stp>
        <stp>All</stp>
        <stp/>
        <stp/>
        <stp>FALSE</stp>
        <stp>T</stp>
        <tr r="C3229" s="2"/>
      </tp>
      <tp>
        <v>5936.5</v>
        <stp/>
        <stp>StudyData</stp>
        <stp>EP</stp>
        <stp>BAR</stp>
        <stp/>
        <stp>Open</stp>
        <stp>5</stp>
        <stp>-3217</stp>
        <stp>All</stp>
        <stp/>
        <stp/>
        <stp>FALSE</stp>
        <stp>T</stp>
        <tr r="C3219" s="2"/>
      </tp>
      <tp>
        <v>5939</v>
        <stp/>
        <stp>StudyData</stp>
        <stp>EP</stp>
        <stp>BAR</stp>
        <stp/>
        <stp>Open</stp>
        <stp>5</stp>
        <stp>-3207</stp>
        <stp>All</stp>
        <stp/>
        <stp/>
        <stp>FALSE</stp>
        <stp>T</stp>
        <tr r="C3209" s="2"/>
      </tp>
      <tp>
        <v>5907.75</v>
        <stp/>
        <stp>StudyData</stp>
        <stp>EP</stp>
        <stp>BAR</stp>
        <stp/>
        <stp>Open</stp>
        <stp>5</stp>
        <stp>-3297</stp>
        <stp>All</stp>
        <stp/>
        <stp/>
        <stp>FALSE</stp>
        <stp>T</stp>
        <tr r="C3299" s="2"/>
      </tp>
      <tp>
        <v>5915.75</v>
        <stp/>
        <stp>StudyData</stp>
        <stp>EP</stp>
        <stp>BAR</stp>
        <stp/>
        <stp>Open</stp>
        <stp>5</stp>
        <stp>-3287</stp>
        <stp>All</stp>
        <stp/>
        <stp/>
        <stp>FALSE</stp>
        <stp>T</stp>
        <tr r="C3289" s="2"/>
      </tp>
      <tp>
        <v>5904</v>
        <stp/>
        <stp>StudyData</stp>
        <stp>EP</stp>
        <stp>BAR</stp>
        <stp/>
        <stp>Open</stp>
        <stp>5</stp>
        <stp>-3377</stp>
        <stp>All</stp>
        <stp/>
        <stp/>
        <stp>FALSE</stp>
        <stp>T</stp>
        <tr r="C3379" s="2"/>
      </tp>
      <tp>
        <v>5909.75</v>
        <stp/>
        <stp>StudyData</stp>
        <stp>EP</stp>
        <stp>BAR</stp>
        <stp/>
        <stp>Open</stp>
        <stp>5</stp>
        <stp>-3367</stp>
        <stp>All</stp>
        <stp/>
        <stp/>
        <stp>FALSE</stp>
        <stp>T</stp>
        <tr r="C3369" s="2"/>
      </tp>
      <tp>
        <v>5903.75</v>
        <stp/>
        <stp>StudyData</stp>
        <stp>EP</stp>
        <stp>BAR</stp>
        <stp/>
        <stp>Open</stp>
        <stp>5</stp>
        <stp>-3357</stp>
        <stp>All</stp>
        <stp/>
        <stp/>
        <stp>FALSE</stp>
        <stp>T</stp>
        <tr r="C3359" s="2"/>
      </tp>
      <tp>
        <v>5902.75</v>
        <stp/>
        <stp>StudyData</stp>
        <stp>EP</stp>
        <stp>BAR</stp>
        <stp/>
        <stp>Open</stp>
        <stp>5</stp>
        <stp>-3347</stp>
        <stp>All</stp>
        <stp/>
        <stp/>
        <stp>FALSE</stp>
        <stp>T</stp>
        <tr r="C3349" s="2"/>
      </tp>
      <tp>
        <v>5902.75</v>
        <stp/>
        <stp>StudyData</stp>
        <stp>EP</stp>
        <stp>BAR</stp>
        <stp/>
        <stp>Open</stp>
        <stp>5</stp>
        <stp>-3337</stp>
        <stp>All</stp>
        <stp/>
        <stp/>
        <stp>FALSE</stp>
        <stp>T</stp>
        <tr r="C3339" s="2"/>
      </tp>
      <tp>
        <v>5898.5</v>
        <stp/>
        <stp>StudyData</stp>
        <stp>EP</stp>
        <stp>BAR</stp>
        <stp/>
        <stp>Open</stp>
        <stp>5</stp>
        <stp>-3327</stp>
        <stp>All</stp>
        <stp/>
        <stp/>
        <stp>FALSE</stp>
        <stp>T</stp>
        <tr r="C3329" s="2"/>
      </tp>
      <tp>
        <v>5896.5</v>
        <stp/>
        <stp>StudyData</stp>
        <stp>EP</stp>
        <stp>BAR</stp>
        <stp/>
        <stp>Open</stp>
        <stp>5</stp>
        <stp>-3317</stp>
        <stp>All</stp>
        <stp/>
        <stp/>
        <stp>FALSE</stp>
        <stp>T</stp>
        <tr r="C3319" s="2"/>
      </tp>
      <tp>
        <v>5895.25</v>
        <stp/>
        <stp>StudyData</stp>
        <stp>EP</stp>
        <stp>BAR</stp>
        <stp/>
        <stp>Open</stp>
        <stp>5</stp>
        <stp>-3307</stp>
        <stp>All</stp>
        <stp/>
        <stp/>
        <stp>FALSE</stp>
        <stp>T</stp>
        <tr r="C3309" s="2"/>
      </tp>
      <tp>
        <v>5883.75</v>
        <stp/>
        <stp>StudyData</stp>
        <stp>EP</stp>
        <stp>BAR</stp>
        <stp/>
        <stp>Open</stp>
        <stp>5</stp>
        <stp>-3397</stp>
        <stp>All</stp>
        <stp/>
        <stp/>
        <stp>FALSE</stp>
        <stp>T</stp>
        <tr r="C3399" s="2"/>
      </tp>
      <tp>
        <v>5898.5</v>
        <stp/>
        <stp>StudyData</stp>
        <stp>EP</stp>
        <stp>BAR</stp>
        <stp/>
        <stp>Open</stp>
        <stp>5</stp>
        <stp>-3387</stp>
        <stp>All</stp>
        <stp/>
        <stp/>
        <stp>FALSE</stp>
        <stp>T</stp>
        <tr r="C3389" s="2"/>
      </tp>
      <tp>
        <v>5928.5</v>
        <stp/>
        <stp>StudyData</stp>
        <stp>EP</stp>
        <stp>BAR</stp>
        <stp/>
        <stp>Open</stp>
        <stp>5</stp>
        <stp>-3077</stp>
        <stp>All</stp>
        <stp/>
        <stp/>
        <stp>FALSE</stp>
        <stp>T</stp>
        <tr r="C3079" s="2"/>
      </tp>
      <tp>
        <v>5940.5</v>
        <stp/>
        <stp>StudyData</stp>
        <stp>EP</stp>
        <stp>BAR</stp>
        <stp/>
        <stp>Open</stp>
        <stp>5</stp>
        <stp>-3067</stp>
        <stp>All</stp>
        <stp/>
        <stp/>
        <stp>FALSE</stp>
        <stp>T</stp>
        <tr r="C3069" s="2"/>
      </tp>
      <tp>
        <v>5939.5</v>
        <stp/>
        <stp>StudyData</stp>
        <stp>EP</stp>
        <stp>BAR</stp>
        <stp/>
        <stp>Open</stp>
        <stp>5</stp>
        <stp>-3057</stp>
        <stp>All</stp>
        <stp/>
        <stp/>
        <stp>FALSE</stp>
        <stp>T</stp>
        <tr r="C3059" s="2"/>
      </tp>
      <tp>
        <v>5938.5</v>
        <stp/>
        <stp>StudyData</stp>
        <stp>EP</stp>
        <stp>BAR</stp>
        <stp/>
        <stp>Open</stp>
        <stp>5</stp>
        <stp>-3047</stp>
        <stp>All</stp>
        <stp/>
        <stp/>
        <stp>FALSE</stp>
        <stp>T</stp>
        <tr r="C3049" s="2"/>
      </tp>
      <tp>
        <v>5949</v>
        <stp/>
        <stp>StudyData</stp>
        <stp>EP</stp>
        <stp>BAR</stp>
        <stp/>
        <stp>Open</stp>
        <stp>5</stp>
        <stp>-3037</stp>
        <stp>All</stp>
        <stp/>
        <stp/>
        <stp>FALSE</stp>
        <stp>T</stp>
        <tr r="C3039" s="2"/>
      </tp>
      <tp>
        <v>5926.5</v>
        <stp/>
        <stp>StudyData</stp>
        <stp>EP</stp>
        <stp>BAR</stp>
        <stp/>
        <stp>Open</stp>
        <stp>5</stp>
        <stp>-3027</stp>
        <stp>All</stp>
        <stp/>
        <stp/>
        <stp>FALSE</stp>
        <stp>T</stp>
        <tr r="C3029" s="2"/>
      </tp>
      <tp>
        <v>5920.5</v>
        <stp/>
        <stp>StudyData</stp>
        <stp>EP</stp>
        <stp>BAR</stp>
        <stp/>
        <stp>Open</stp>
        <stp>5</stp>
        <stp>-3017</stp>
        <stp>All</stp>
        <stp/>
        <stp/>
        <stp>FALSE</stp>
        <stp>T</stp>
        <tr r="C3019" s="2"/>
      </tp>
      <tp>
        <v>5922</v>
        <stp/>
        <stp>StudyData</stp>
        <stp>EP</stp>
        <stp>BAR</stp>
        <stp/>
        <stp>Open</stp>
        <stp>5</stp>
        <stp>-3007</stp>
        <stp>All</stp>
        <stp/>
        <stp/>
        <stp>FALSE</stp>
        <stp>T</stp>
        <tr r="C3009" s="2"/>
      </tp>
      <tp>
        <v>5926.5</v>
        <stp/>
        <stp>StudyData</stp>
        <stp>EP</stp>
        <stp>BAR</stp>
        <stp/>
        <stp>Open</stp>
        <stp>5</stp>
        <stp>-3097</stp>
        <stp>All</stp>
        <stp/>
        <stp/>
        <stp>FALSE</stp>
        <stp>T</stp>
        <tr r="C3099" s="2"/>
      </tp>
      <tp>
        <v>5921</v>
        <stp/>
        <stp>StudyData</stp>
        <stp>EP</stp>
        <stp>BAR</stp>
        <stp/>
        <stp>Open</stp>
        <stp>5</stp>
        <stp>-3087</stp>
        <stp>All</stp>
        <stp/>
        <stp/>
        <stp>FALSE</stp>
        <stp>T</stp>
        <tr r="C3089" s="2"/>
      </tp>
      <tp>
        <v>5933.75</v>
        <stp/>
        <stp>StudyData</stp>
        <stp>EP</stp>
        <stp>BAR</stp>
        <stp/>
        <stp>Open</stp>
        <stp>5</stp>
        <stp>-3177</stp>
        <stp>All</stp>
        <stp/>
        <stp/>
        <stp>FALSE</stp>
        <stp>T</stp>
        <tr r="C3179" s="2"/>
      </tp>
      <tp>
        <v>5933.75</v>
        <stp/>
        <stp>StudyData</stp>
        <stp>EP</stp>
        <stp>BAR</stp>
        <stp/>
        <stp>Open</stp>
        <stp>5</stp>
        <stp>-3167</stp>
        <stp>All</stp>
        <stp/>
        <stp/>
        <stp>FALSE</stp>
        <stp>T</stp>
        <tr r="C3169" s="2"/>
      </tp>
      <tp>
        <v>5930.5</v>
        <stp/>
        <stp>StudyData</stp>
        <stp>EP</stp>
        <stp>BAR</stp>
        <stp/>
        <stp>Open</stp>
        <stp>5</stp>
        <stp>-3157</stp>
        <stp>All</stp>
        <stp/>
        <stp/>
        <stp>FALSE</stp>
        <stp>T</stp>
        <tr r="C3159" s="2"/>
      </tp>
      <tp>
        <v>5929.75</v>
        <stp/>
        <stp>StudyData</stp>
        <stp>EP</stp>
        <stp>BAR</stp>
        <stp/>
        <stp>Open</stp>
        <stp>5</stp>
        <stp>-3147</stp>
        <stp>All</stp>
        <stp/>
        <stp/>
        <stp>FALSE</stp>
        <stp>T</stp>
        <tr r="C3149" s="2"/>
      </tp>
      <tp>
        <v>5929.25</v>
        <stp/>
        <stp>StudyData</stp>
        <stp>EP</stp>
        <stp>BAR</stp>
        <stp/>
        <stp>Open</stp>
        <stp>5</stp>
        <stp>-3137</stp>
        <stp>All</stp>
        <stp/>
        <stp/>
        <stp>FALSE</stp>
        <stp>T</stp>
        <tr r="C3139" s="2"/>
      </tp>
      <tp>
        <v>5930</v>
        <stp/>
        <stp>StudyData</stp>
        <stp>EP</stp>
        <stp>BAR</stp>
        <stp/>
        <stp>Open</stp>
        <stp>5</stp>
        <stp>-3127</stp>
        <stp>All</stp>
        <stp/>
        <stp/>
        <stp>FALSE</stp>
        <stp>T</stp>
        <tr r="C3129" s="2"/>
      </tp>
      <tp>
        <v>5927.5</v>
        <stp/>
        <stp>StudyData</stp>
        <stp>EP</stp>
        <stp>BAR</stp>
        <stp/>
        <stp>Open</stp>
        <stp>5</stp>
        <stp>-3117</stp>
        <stp>All</stp>
        <stp/>
        <stp/>
        <stp>FALSE</stp>
        <stp>T</stp>
        <tr r="C3119" s="2"/>
      </tp>
      <tp>
        <v>5924.75</v>
        <stp/>
        <stp>StudyData</stp>
        <stp>EP</stp>
        <stp>BAR</stp>
        <stp/>
        <stp>Open</stp>
        <stp>5</stp>
        <stp>-3107</stp>
        <stp>All</stp>
        <stp/>
        <stp/>
        <stp>FALSE</stp>
        <stp>T</stp>
        <tr r="C3109" s="2"/>
      </tp>
      <tp>
        <v>5936.25</v>
        <stp/>
        <stp>StudyData</stp>
        <stp>EP</stp>
        <stp>BAR</stp>
        <stp/>
        <stp>Open</stp>
        <stp>5</stp>
        <stp>-3197</stp>
        <stp>All</stp>
        <stp/>
        <stp/>
        <stp>FALSE</stp>
        <stp>T</stp>
        <tr r="C3199" s="2"/>
      </tp>
      <tp>
        <v>5936.25</v>
        <stp/>
        <stp>StudyData</stp>
        <stp>EP</stp>
        <stp>BAR</stp>
        <stp/>
        <stp>Open</stp>
        <stp>5</stp>
        <stp>-3187</stp>
        <stp>All</stp>
        <stp/>
        <stp/>
        <stp>FALSE</stp>
        <stp>T</stp>
        <tr r="C3189" s="2"/>
      </tp>
      <tp>
        <v>5864.5</v>
        <stp/>
        <stp>StudyData</stp>
        <stp>EP</stp>
        <stp>BAR</stp>
        <stp/>
        <stp>Open</stp>
        <stp>5</stp>
        <stp>-3877</stp>
        <stp>All</stp>
        <stp/>
        <stp/>
        <stp>FALSE</stp>
        <stp>T</stp>
        <tr r="C3879" s="2"/>
      </tp>
      <tp>
        <v>5849.75</v>
        <stp/>
        <stp>StudyData</stp>
        <stp>EP</stp>
        <stp>BAR</stp>
        <stp/>
        <stp>Open</stp>
        <stp>5</stp>
        <stp>-3867</stp>
        <stp>All</stp>
        <stp/>
        <stp/>
        <stp>FALSE</stp>
        <stp>T</stp>
        <tr r="C3869" s="2"/>
      </tp>
      <tp>
        <v>5854.25</v>
        <stp/>
        <stp>StudyData</stp>
        <stp>EP</stp>
        <stp>BAR</stp>
        <stp/>
        <stp>Open</stp>
        <stp>5</stp>
        <stp>-3857</stp>
        <stp>All</stp>
        <stp/>
        <stp/>
        <stp>FALSE</stp>
        <stp>T</stp>
        <tr r="C3859" s="2"/>
      </tp>
      <tp>
        <v>5855.5</v>
        <stp/>
        <stp>StudyData</stp>
        <stp>EP</stp>
        <stp>BAR</stp>
        <stp/>
        <stp>Open</stp>
        <stp>5</stp>
        <stp>-3847</stp>
        <stp>All</stp>
        <stp/>
        <stp/>
        <stp>FALSE</stp>
        <stp>T</stp>
        <tr r="C3849" s="2"/>
      </tp>
      <tp>
        <v>5766.25</v>
        <stp/>
        <stp>StudyData</stp>
        <stp>EP</stp>
        <stp>BAR</stp>
        <stp/>
        <stp>Open</stp>
        <stp>5</stp>
        <stp>-3837</stp>
        <stp>All</stp>
        <stp/>
        <stp/>
        <stp>FALSE</stp>
        <stp>T</stp>
        <tr r="C3839" s="2"/>
      </tp>
      <tp>
        <v>5775.5</v>
        <stp/>
        <stp>StudyData</stp>
        <stp>EP</stp>
        <stp>BAR</stp>
        <stp/>
        <stp>Open</stp>
        <stp>5</stp>
        <stp>-3827</stp>
        <stp>All</stp>
        <stp/>
        <stp/>
        <stp>FALSE</stp>
        <stp>T</stp>
        <tr r="C3829" s="2"/>
      </tp>
      <tp>
        <v>5796.5</v>
        <stp/>
        <stp>StudyData</stp>
        <stp>EP</stp>
        <stp>BAR</stp>
        <stp/>
        <stp>Open</stp>
        <stp>5</stp>
        <stp>-3817</stp>
        <stp>All</stp>
        <stp/>
        <stp/>
        <stp>FALSE</stp>
        <stp>T</stp>
        <tr r="C3819" s="2"/>
      </tp>
      <tp>
        <v>5810.5</v>
        <stp/>
        <stp>StudyData</stp>
        <stp>EP</stp>
        <stp>BAR</stp>
        <stp/>
        <stp>Open</stp>
        <stp>5</stp>
        <stp>-3807</stp>
        <stp>All</stp>
        <stp/>
        <stp/>
        <stp>FALSE</stp>
        <stp>T</stp>
        <tr r="C3809" s="2"/>
      </tp>
      <tp>
        <v>5856.75</v>
        <stp/>
        <stp>StudyData</stp>
        <stp>EP</stp>
        <stp>BAR</stp>
        <stp/>
        <stp>Open</stp>
        <stp>5</stp>
        <stp>-3897</stp>
        <stp>All</stp>
        <stp/>
        <stp/>
        <stp>FALSE</stp>
        <stp>T</stp>
        <tr r="C3899" s="2"/>
      </tp>
      <tp>
        <v>5866.5</v>
        <stp/>
        <stp>StudyData</stp>
        <stp>EP</stp>
        <stp>BAR</stp>
        <stp/>
        <stp>Open</stp>
        <stp>5</stp>
        <stp>-3887</stp>
        <stp>All</stp>
        <stp/>
        <stp/>
        <stp>FALSE</stp>
        <stp>T</stp>
        <tr r="C3889" s="2"/>
      </tp>
      <tp>
        <v>5860.75</v>
        <stp/>
        <stp>StudyData</stp>
        <stp>EP</stp>
        <stp>BAR</stp>
        <stp/>
        <stp>Open</stp>
        <stp>5</stp>
        <stp>-3977</stp>
        <stp>All</stp>
        <stp/>
        <stp/>
        <stp>FALSE</stp>
        <stp>T</stp>
        <tr r="C3979" s="2"/>
      </tp>
      <tp>
        <v>5858</v>
        <stp/>
        <stp>StudyData</stp>
        <stp>EP</stp>
        <stp>BAR</stp>
        <stp/>
        <stp>Open</stp>
        <stp>5</stp>
        <stp>-3967</stp>
        <stp>All</stp>
        <stp/>
        <stp/>
        <stp>FALSE</stp>
        <stp>T</stp>
        <tr r="C3969" s="2"/>
      </tp>
      <tp>
        <v>5860.25</v>
        <stp/>
        <stp>StudyData</stp>
        <stp>EP</stp>
        <stp>BAR</stp>
        <stp/>
        <stp>Open</stp>
        <stp>5</stp>
        <stp>-3957</stp>
        <stp>All</stp>
        <stp/>
        <stp/>
        <stp>FALSE</stp>
        <stp>T</stp>
        <tr r="C3959" s="2"/>
      </tp>
      <tp>
        <v>5863</v>
        <stp/>
        <stp>StudyData</stp>
        <stp>EP</stp>
        <stp>BAR</stp>
        <stp/>
        <stp>Open</stp>
        <stp>5</stp>
        <stp>-3947</stp>
        <stp>All</stp>
        <stp/>
        <stp/>
        <stp>FALSE</stp>
        <stp>T</stp>
        <tr r="C3949" s="2"/>
      </tp>
      <tp>
        <v>5860.25</v>
        <stp/>
        <stp>StudyData</stp>
        <stp>EP</stp>
        <stp>BAR</stp>
        <stp/>
        <stp>Open</stp>
        <stp>5</stp>
        <stp>-3937</stp>
        <stp>All</stp>
        <stp/>
        <stp/>
        <stp>FALSE</stp>
        <stp>T</stp>
        <tr r="C3939" s="2"/>
      </tp>
      <tp>
        <v>5857.5</v>
        <stp/>
        <stp>StudyData</stp>
        <stp>EP</stp>
        <stp>BAR</stp>
        <stp/>
        <stp>Open</stp>
        <stp>5</stp>
        <stp>-3927</stp>
        <stp>All</stp>
        <stp/>
        <stp/>
        <stp>FALSE</stp>
        <stp>T</stp>
        <tr r="C3929" s="2"/>
      </tp>
      <tp>
        <v>5859.5</v>
        <stp/>
        <stp>StudyData</stp>
        <stp>EP</stp>
        <stp>BAR</stp>
        <stp/>
        <stp>Open</stp>
        <stp>5</stp>
        <stp>-3917</stp>
        <stp>All</stp>
        <stp/>
        <stp/>
        <stp>FALSE</stp>
        <stp>T</stp>
        <tr r="C3919" s="2"/>
      </tp>
      <tp>
        <v>5845.25</v>
        <stp/>
        <stp>StudyData</stp>
        <stp>EP</stp>
        <stp>BAR</stp>
        <stp/>
        <stp>Open</stp>
        <stp>5</stp>
        <stp>-3907</stp>
        <stp>All</stp>
        <stp/>
        <stp/>
        <stp>FALSE</stp>
        <stp>T</stp>
        <tr r="C3909" s="2"/>
      </tp>
      <tp>
        <v>5860.75</v>
        <stp/>
        <stp>StudyData</stp>
        <stp>EP</stp>
        <stp>BAR</stp>
        <stp/>
        <stp>Open</stp>
        <stp>5</stp>
        <stp>-3997</stp>
        <stp>All</stp>
        <stp/>
        <stp/>
        <stp>FALSE</stp>
        <stp>T</stp>
        <tr r="C3999" s="2"/>
      </tp>
      <tp>
        <v>5857.25</v>
        <stp/>
        <stp>StudyData</stp>
        <stp>EP</stp>
        <stp>BAR</stp>
        <stp/>
        <stp>Open</stp>
        <stp>5</stp>
        <stp>-3987</stp>
        <stp>All</stp>
        <stp/>
        <stp/>
        <stp>FALSE</stp>
        <stp>T</stp>
        <tr r="C3989" s="2"/>
      </tp>
      <tp>
        <v>5911</v>
        <stp/>
        <stp>StudyData</stp>
        <stp>EP</stp>
        <stp>BAR</stp>
        <stp/>
        <stp>High</stp>
        <stp>5</stp>
        <stp>-4951</stp>
        <stp>All</stp>
        <stp/>
        <stp/>
        <stp>FALSE</stp>
        <stp>T</stp>
        <tr r="D4953" s="2"/>
      </tp>
      <tp>
        <v>5917.75</v>
        <stp/>
        <stp>StudyData</stp>
        <stp>EP</stp>
        <stp>BAR</stp>
        <stp/>
        <stp>High</stp>
        <stp>5</stp>
        <stp>-4941</stp>
        <stp>All</stp>
        <stp/>
        <stp/>
        <stp>FALSE</stp>
        <stp>T</stp>
        <tr r="D4943" s="2"/>
      </tp>
      <tp>
        <v>5907.75</v>
        <stp/>
        <stp>StudyData</stp>
        <stp>EP</stp>
        <stp>BAR</stp>
        <stp/>
        <stp>High</stp>
        <stp>5</stp>
        <stp>-4971</stp>
        <stp>All</stp>
        <stp/>
        <stp/>
        <stp>FALSE</stp>
        <stp>T</stp>
        <tr r="D4973" s="2"/>
      </tp>
      <tp>
        <v>5905.25</v>
        <stp/>
        <stp>StudyData</stp>
        <stp>EP</stp>
        <stp>BAR</stp>
        <stp/>
        <stp>High</stp>
        <stp>5</stp>
        <stp>-4961</stp>
        <stp>All</stp>
        <stp/>
        <stp/>
        <stp>FALSE</stp>
        <stp>T</stp>
        <tr r="D4963" s="2"/>
      </tp>
      <tp>
        <v>5959.5</v>
        <stp/>
        <stp>StudyData</stp>
        <stp>EP</stp>
        <stp>BAR</stp>
        <stp/>
        <stp>High</stp>
        <stp>5</stp>
        <stp>-4911</stp>
        <stp>All</stp>
        <stp/>
        <stp/>
        <stp>FALSE</stp>
        <stp>T</stp>
        <tr r="D4913" s="2"/>
      </tp>
      <tp>
        <v>5957.25</v>
        <stp/>
        <stp>StudyData</stp>
        <stp>EP</stp>
        <stp>BAR</stp>
        <stp/>
        <stp>High</stp>
        <stp>5</stp>
        <stp>-4901</stp>
        <stp>All</stp>
        <stp/>
        <stp/>
        <stp>FALSE</stp>
        <stp>T</stp>
        <tr r="D4903" s="2"/>
      </tp>
      <tp>
        <v>5918.25</v>
        <stp/>
        <stp>StudyData</stp>
        <stp>EP</stp>
        <stp>BAR</stp>
        <stp/>
        <stp>High</stp>
        <stp>5</stp>
        <stp>-4931</stp>
        <stp>All</stp>
        <stp/>
        <stp/>
        <stp>FALSE</stp>
        <stp>T</stp>
        <tr r="D4933" s="2"/>
      </tp>
      <tp>
        <v>5944.25</v>
        <stp/>
        <stp>StudyData</stp>
        <stp>EP</stp>
        <stp>BAR</stp>
        <stp/>
        <stp>High</stp>
        <stp>5</stp>
        <stp>-4921</stp>
        <stp>All</stp>
        <stp/>
        <stp/>
        <stp>FALSE</stp>
        <stp>T</stp>
        <tr r="D4923" s="2"/>
      </tp>
      <tp>
        <v>5909.25</v>
        <stp/>
        <stp>StudyData</stp>
        <stp>EP</stp>
        <stp>BAR</stp>
        <stp/>
        <stp>High</stp>
        <stp>5</stp>
        <stp>-4991</stp>
        <stp>All</stp>
        <stp/>
        <stp/>
        <stp>FALSE</stp>
        <stp>T</stp>
        <tr r="D4993" s="2"/>
      </tp>
      <tp>
        <v>5898.5</v>
        <stp/>
        <stp>StudyData</stp>
        <stp>EP</stp>
        <stp>BAR</stp>
        <stp/>
        <stp>High</stp>
        <stp>5</stp>
        <stp>-4981</stp>
        <stp>All</stp>
        <stp/>
        <stp/>
        <stp>FALSE</stp>
        <stp>T</stp>
        <tr r="D4983" s="2"/>
      </tp>
      <tp>
        <v>5972</v>
        <stp/>
        <stp>StudyData</stp>
        <stp>EP</stp>
        <stp>BAR</stp>
        <stp/>
        <stp>High</stp>
        <stp>5</stp>
        <stp>-4851</stp>
        <stp>All</stp>
        <stp/>
        <stp/>
        <stp>FALSE</stp>
        <stp>T</stp>
        <tr r="D4853" s="2"/>
      </tp>
      <tp>
        <v>5975.25</v>
        <stp/>
        <stp>StudyData</stp>
        <stp>EP</stp>
        <stp>BAR</stp>
        <stp/>
        <stp>High</stp>
        <stp>5</stp>
        <stp>-4841</stp>
        <stp>All</stp>
        <stp/>
        <stp/>
        <stp>FALSE</stp>
        <stp>T</stp>
        <tr r="D4843" s="2"/>
      </tp>
      <tp>
        <v>5977.5</v>
        <stp/>
        <stp>StudyData</stp>
        <stp>EP</stp>
        <stp>BAR</stp>
        <stp/>
        <stp>High</stp>
        <stp>5</stp>
        <stp>-4871</stp>
        <stp>All</stp>
        <stp/>
        <stp/>
        <stp>FALSE</stp>
        <stp>T</stp>
        <tr r="D4873" s="2"/>
      </tp>
      <tp>
        <v>5974.75</v>
        <stp/>
        <stp>StudyData</stp>
        <stp>EP</stp>
        <stp>BAR</stp>
        <stp/>
        <stp>High</stp>
        <stp>5</stp>
        <stp>-4861</stp>
        <stp>All</stp>
        <stp/>
        <stp/>
        <stp>FALSE</stp>
        <stp>T</stp>
        <tr r="D4863" s="2"/>
      </tp>
      <tp>
        <v>5987.25</v>
        <stp/>
        <stp>StudyData</stp>
        <stp>EP</stp>
        <stp>BAR</stp>
        <stp/>
        <stp>High</stp>
        <stp>5</stp>
        <stp>-4811</stp>
        <stp>All</stp>
        <stp/>
        <stp/>
        <stp>FALSE</stp>
        <stp>T</stp>
        <tr r="D4813" s="2"/>
      </tp>
      <tp>
        <v>5987.25</v>
        <stp/>
        <stp>StudyData</stp>
        <stp>EP</stp>
        <stp>BAR</stp>
        <stp/>
        <stp>High</stp>
        <stp>5</stp>
        <stp>-4801</stp>
        <stp>All</stp>
        <stp/>
        <stp/>
        <stp>FALSE</stp>
        <stp>T</stp>
        <tr r="D4803" s="2"/>
      </tp>
      <tp>
        <v>5980.5</v>
        <stp/>
        <stp>StudyData</stp>
        <stp>EP</stp>
        <stp>BAR</stp>
        <stp/>
        <stp>High</stp>
        <stp>5</stp>
        <stp>-4831</stp>
        <stp>All</stp>
        <stp/>
        <stp/>
        <stp>FALSE</stp>
        <stp>T</stp>
        <tr r="D4833" s="2"/>
      </tp>
      <tp>
        <v>5981</v>
        <stp/>
        <stp>StudyData</stp>
        <stp>EP</stp>
        <stp>BAR</stp>
        <stp/>
        <stp>High</stp>
        <stp>5</stp>
        <stp>-4821</stp>
        <stp>All</stp>
        <stp/>
        <stp/>
        <stp>FALSE</stp>
        <stp>T</stp>
        <tr r="D4823" s="2"/>
      </tp>
      <tp>
        <v>5967.75</v>
        <stp/>
        <stp>StudyData</stp>
        <stp>EP</stp>
        <stp>BAR</stp>
        <stp/>
        <stp>High</stp>
        <stp>5</stp>
        <stp>-4891</stp>
        <stp>All</stp>
        <stp/>
        <stp/>
        <stp>FALSE</stp>
        <stp>T</stp>
        <tr r="D4893" s="2"/>
      </tp>
      <tp>
        <v>5986.75</v>
        <stp/>
        <stp>StudyData</stp>
        <stp>EP</stp>
        <stp>BAR</stp>
        <stp/>
        <stp>High</stp>
        <stp>5</stp>
        <stp>-4881</stp>
        <stp>All</stp>
        <stp/>
        <stp/>
        <stp>FALSE</stp>
        <stp>T</stp>
        <tr r="D4883" s="2"/>
      </tp>
      <tp>
        <v>5968</v>
        <stp/>
        <stp>StudyData</stp>
        <stp>EP</stp>
        <stp>BAR</stp>
        <stp/>
        <stp>High</stp>
        <stp>5</stp>
        <stp>-4751</stp>
        <stp>All</stp>
        <stp/>
        <stp/>
        <stp>FALSE</stp>
        <stp>T</stp>
        <tr r="D4753" s="2"/>
      </tp>
      <tp>
        <v>5968</v>
        <stp/>
        <stp>StudyData</stp>
        <stp>EP</stp>
        <stp>BAR</stp>
        <stp/>
        <stp>High</stp>
        <stp>5</stp>
        <stp>-4741</stp>
        <stp>All</stp>
        <stp/>
        <stp/>
        <stp>FALSE</stp>
        <stp>T</stp>
        <tr r="D4743" s="2"/>
      </tp>
      <tp>
        <v>5966.5</v>
        <stp/>
        <stp>StudyData</stp>
        <stp>EP</stp>
        <stp>BAR</stp>
        <stp/>
        <stp>High</stp>
        <stp>5</stp>
        <stp>-4771</stp>
        <stp>All</stp>
        <stp/>
        <stp/>
        <stp>FALSE</stp>
        <stp>T</stp>
        <tr r="D4773" s="2"/>
      </tp>
      <tp>
        <v>5966.75</v>
        <stp/>
        <stp>StudyData</stp>
        <stp>EP</stp>
        <stp>BAR</stp>
        <stp/>
        <stp>High</stp>
        <stp>5</stp>
        <stp>-4761</stp>
        <stp>All</stp>
        <stp/>
        <stp/>
        <stp>FALSE</stp>
        <stp>T</stp>
        <tr r="D4763" s="2"/>
      </tp>
      <tp>
        <v>5965.5</v>
        <stp/>
        <stp>StudyData</stp>
        <stp>EP</stp>
        <stp>BAR</stp>
        <stp/>
        <stp>High</stp>
        <stp>5</stp>
        <stp>-4711</stp>
        <stp>All</stp>
        <stp/>
        <stp/>
        <stp>FALSE</stp>
        <stp>T</stp>
        <tr r="D4713" s="2"/>
      </tp>
      <tp>
        <v>5967</v>
        <stp/>
        <stp>StudyData</stp>
        <stp>EP</stp>
        <stp>BAR</stp>
        <stp/>
        <stp>High</stp>
        <stp>5</stp>
        <stp>-4701</stp>
        <stp>All</stp>
        <stp/>
        <stp/>
        <stp>FALSE</stp>
        <stp>T</stp>
        <tr r="D4703" s="2"/>
      </tp>
      <tp>
        <v>5962.5</v>
        <stp/>
        <stp>StudyData</stp>
        <stp>EP</stp>
        <stp>BAR</stp>
        <stp/>
        <stp>High</stp>
        <stp>5</stp>
        <stp>-4731</stp>
        <stp>All</stp>
        <stp/>
        <stp/>
        <stp>FALSE</stp>
        <stp>T</stp>
        <tr r="D4733" s="2"/>
      </tp>
      <tp>
        <v>5970.25</v>
        <stp/>
        <stp>StudyData</stp>
        <stp>EP</stp>
        <stp>BAR</stp>
        <stp/>
        <stp>High</stp>
        <stp>5</stp>
        <stp>-4721</stp>
        <stp>All</stp>
        <stp/>
        <stp/>
        <stp>FALSE</stp>
        <stp>T</stp>
        <tr r="D4723" s="2"/>
      </tp>
      <tp>
        <v>5970.25</v>
        <stp/>
        <stp>StudyData</stp>
        <stp>EP</stp>
        <stp>BAR</stp>
        <stp/>
        <stp>High</stp>
        <stp>5</stp>
        <stp>-4791</stp>
        <stp>All</stp>
        <stp/>
        <stp/>
        <stp>FALSE</stp>
        <stp>T</stp>
        <tr r="D4793" s="2"/>
      </tp>
      <tp>
        <v>5970</v>
        <stp/>
        <stp>StudyData</stp>
        <stp>EP</stp>
        <stp>BAR</stp>
        <stp/>
        <stp>High</stp>
        <stp>5</stp>
        <stp>-4781</stp>
        <stp>All</stp>
        <stp/>
        <stp/>
        <stp>FALSE</stp>
        <stp>T</stp>
        <tr r="D4783" s="2"/>
      </tp>
      <tp>
        <v>5970.75</v>
        <stp/>
        <stp>StudyData</stp>
        <stp>EP</stp>
        <stp>BAR</stp>
        <stp/>
        <stp>High</stp>
        <stp>5</stp>
        <stp>-4651</stp>
        <stp>All</stp>
        <stp/>
        <stp/>
        <stp>FALSE</stp>
        <stp>T</stp>
        <tr r="D4653" s="2"/>
      </tp>
      <tp>
        <v>5964.25</v>
        <stp/>
        <stp>StudyData</stp>
        <stp>EP</stp>
        <stp>BAR</stp>
        <stp/>
        <stp>High</stp>
        <stp>5</stp>
        <stp>-4641</stp>
        <stp>All</stp>
        <stp/>
        <stp/>
        <stp>FALSE</stp>
        <stp>T</stp>
        <tr r="D4643" s="2"/>
      </tp>
      <tp>
        <v>5973.5</v>
        <stp/>
        <stp>StudyData</stp>
        <stp>EP</stp>
        <stp>BAR</stp>
        <stp/>
        <stp>High</stp>
        <stp>5</stp>
        <stp>-4671</stp>
        <stp>All</stp>
        <stp/>
        <stp/>
        <stp>FALSE</stp>
        <stp>T</stp>
        <tr r="D4673" s="2"/>
      </tp>
      <tp>
        <v>5970.25</v>
        <stp/>
        <stp>StudyData</stp>
        <stp>EP</stp>
        <stp>BAR</stp>
        <stp/>
        <stp>High</stp>
        <stp>5</stp>
        <stp>-4661</stp>
        <stp>All</stp>
        <stp/>
        <stp/>
        <stp>FALSE</stp>
        <stp>T</stp>
        <tr r="D4663" s="2"/>
      </tp>
      <tp>
        <v>5963.25</v>
        <stp/>
        <stp>StudyData</stp>
        <stp>EP</stp>
        <stp>BAR</stp>
        <stp/>
        <stp>High</stp>
        <stp>5</stp>
        <stp>-4611</stp>
        <stp>All</stp>
        <stp/>
        <stp/>
        <stp>FALSE</stp>
        <stp>T</stp>
        <tr r="D4613" s="2"/>
      </tp>
      <tp>
        <v>5967.75</v>
        <stp/>
        <stp>StudyData</stp>
        <stp>EP</stp>
        <stp>BAR</stp>
        <stp/>
        <stp>High</stp>
        <stp>5</stp>
        <stp>-4601</stp>
        <stp>All</stp>
        <stp/>
        <stp/>
        <stp>FALSE</stp>
        <stp>T</stp>
        <tr r="D4603" s="2"/>
      </tp>
      <tp>
        <v>5968.5</v>
        <stp/>
        <stp>StudyData</stp>
        <stp>EP</stp>
        <stp>BAR</stp>
        <stp/>
        <stp>High</stp>
        <stp>5</stp>
        <stp>-4631</stp>
        <stp>All</stp>
        <stp/>
        <stp/>
        <stp>FALSE</stp>
        <stp>T</stp>
        <tr r="D4633" s="2"/>
      </tp>
      <tp>
        <v>5961.5</v>
        <stp/>
        <stp>StudyData</stp>
        <stp>EP</stp>
        <stp>BAR</stp>
        <stp/>
        <stp>High</stp>
        <stp>5</stp>
        <stp>-4621</stp>
        <stp>All</stp>
        <stp/>
        <stp/>
        <stp>FALSE</stp>
        <stp>T</stp>
        <tr r="D4623" s="2"/>
      </tp>
      <tp>
        <v>5960.75</v>
        <stp/>
        <stp>StudyData</stp>
        <stp>EP</stp>
        <stp>BAR</stp>
        <stp/>
        <stp>High</stp>
        <stp>5</stp>
        <stp>-4691</stp>
        <stp>All</stp>
        <stp/>
        <stp/>
        <stp>FALSE</stp>
        <stp>T</stp>
        <tr r="D4693" s="2"/>
      </tp>
      <tp>
        <v>5966.5</v>
        <stp/>
        <stp>StudyData</stp>
        <stp>EP</stp>
        <stp>BAR</stp>
        <stp/>
        <stp>High</stp>
        <stp>5</stp>
        <stp>-4681</stp>
        <stp>All</stp>
        <stp/>
        <stp/>
        <stp>FALSE</stp>
        <stp>T</stp>
        <tr r="D4683" s="2"/>
      </tp>
      <tp>
        <v>5948.75</v>
        <stp/>
        <stp>StudyData</stp>
        <stp>EP</stp>
        <stp>BAR</stp>
        <stp/>
        <stp>High</stp>
        <stp>5</stp>
        <stp>-4551</stp>
        <stp>All</stp>
        <stp/>
        <stp/>
        <stp>FALSE</stp>
        <stp>T</stp>
        <tr r="D4553" s="2"/>
      </tp>
      <tp>
        <v>5951.75</v>
        <stp/>
        <stp>StudyData</stp>
        <stp>EP</stp>
        <stp>BAR</stp>
        <stp/>
        <stp>High</stp>
        <stp>5</stp>
        <stp>-4541</stp>
        <stp>All</stp>
        <stp/>
        <stp/>
        <stp>FALSE</stp>
        <stp>T</stp>
        <tr r="D4543" s="2"/>
      </tp>
      <tp>
        <v>5961</v>
        <stp/>
        <stp>StudyData</stp>
        <stp>EP</stp>
        <stp>BAR</stp>
        <stp/>
        <stp>High</stp>
        <stp>5</stp>
        <stp>-4571</stp>
        <stp>All</stp>
        <stp/>
        <stp/>
        <stp>FALSE</stp>
        <stp>T</stp>
        <tr r="D4573" s="2"/>
      </tp>
      <tp>
        <v>5955.5</v>
        <stp/>
        <stp>StudyData</stp>
        <stp>EP</stp>
        <stp>BAR</stp>
        <stp/>
        <stp>High</stp>
        <stp>5</stp>
        <stp>-4561</stp>
        <stp>All</stp>
        <stp/>
        <stp/>
        <stp>FALSE</stp>
        <stp>T</stp>
        <tr r="D4563" s="2"/>
      </tp>
      <tp>
        <v>5949</v>
        <stp/>
        <stp>StudyData</stp>
        <stp>EP</stp>
        <stp>BAR</stp>
        <stp/>
        <stp>High</stp>
        <stp>5</stp>
        <stp>-4511</stp>
        <stp>All</stp>
        <stp/>
        <stp/>
        <stp>FALSE</stp>
        <stp>T</stp>
        <tr r="D4513" s="2"/>
      </tp>
      <tp>
        <v>5944.25</v>
        <stp/>
        <stp>StudyData</stp>
        <stp>EP</stp>
        <stp>BAR</stp>
        <stp/>
        <stp>High</stp>
        <stp>5</stp>
        <stp>-4501</stp>
        <stp>All</stp>
        <stp/>
        <stp/>
        <stp>FALSE</stp>
        <stp>T</stp>
        <tr r="D4503" s="2"/>
      </tp>
      <tp>
        <v>5953.5</v>
        <stp/>
        <stp>StudyData</stp>
        <stp>EP</stp>
        <stp>BAR</stp>
        <stp/>
        <stp>High</stp>
        <stp>5</stp>
        <stp>-4531</stp>
        <stp>All</stp>
        <stp/>
        <stp/>
        <stp>FALSE</stp>
        <stp>T</stp>
        <tr r="D4533" s="2"/>
      </tp>
      <tp>
        <v>5955.5</v>
        <stp/>
        <stp>StudyData</stp>
        <stp>EP</stp>
        <stp>BAR</stp>
        <stp/>
        <stp>High</stp>
        <stp>5</stp>
        <stp>-4521</stp>
        <stp>All</stp>
        <stp/>
        <stp/>
        <stp>FALSE</stp>
        <stp>T</stp>
        <tr r="D4523" s="2"/>
      </tp>
      <tp>
        <v>5961.75</v>
        <stp/>
        <stp>StudyData</stp>
        <stp>EP</stp>
        <stp>BAR</stp>
        <stp/>
        <stp>High</stp>
        <stp>5</stp>
        <stp>-4591</stp>
        <stp>All</stp>
        <stp/>
        <stp/>
        <stp>FALSE</stp>
        <stp>T</stp>
        <tr r="D4593" s="2"/>
      </tp>
      <tp>
        <v>5937.75</v>
        <stp/>
        <stp>StudyData</stp>
        <stp>EP</stp>
        <stp>BAR</stp>
        <stp/>
        <stp>High</stp>
        <stp>5</stp>
        <stp>-4581</stp>
        <stp>All</stp>
        <stp/>
        <stp/>
        <stp>FALSE</stp>
        <stp>T</stp>
        <tr r="D4583" s="2"/>
      </tp>
      <tp>
        <v>5927</v>
        <stp/>
        <stp>StudyData</stp>
        <stp>EP</stp>
        <stp>BAR</stp>
        <stp/>
        <stp>High</stp>
        <stp>5</stp>
        <stp>-4451</stp>
        <stp>All</stp>
        <stp/>
        <stp/>
        <stp>FALSE</stp>
        <stp>T</stp>
        <tr r="D4453" s="2"/>
      </tp>
      <tp>
        <v>5933.5</v>
        <stp/>
        <stp>StudyData</stp>
        <stp>EP</stp>
        <stp>BAR</stp>
        <stp/>
        <stp>High</stp>
        <stp>5</stp>
        <stp>-4441</stp>
        <stp>All</stp>
        <stp/>
        <stp/>
        <stp>FALSE</stp>
        <stp>T</stp>
        <tr r="D4443" s="2"/>
      </tp>
      <tp>
        <v>5943</v>
        <stp/>
        <stp>StudyData</stp>
        <stp>EP</stp>
        <stp>BAR</stp>
        <stp/>
        <stp>High</stp>
        <stp>5</stp>
        <stp>-4471</stp>
        <stp>All</stp>
        <stp/>
        <stp/>
        <stp>FALSE</stp>
        <stp>T</stp>
        <tr r="D4473" s="2"/>
      </tp>
      <tp>
        <v>5932.5</v>
        <stp/>
        <stp>StudyData</stp>
        <stp>EP</stp>
        <stp>BAR</stp>
        <stp/>
        <stp>High</stp>
        <stp>5</stp>
        <stp>-4461</stp>
        <stp>All</stp>
        <stp/>
        <stp/>
        <stp>FALSE</stp>
        <stp>T</stp>
        <tr r="D4463" s="2"/>
      </tp>
      <tp>
        <v>5914.25</v>
        <stp/>
        <stp>StudyData</stp>
        <stp>EP</stp>
        <stp>BAR</stp>
        <stp/>
        <stp>High</stp>
        <stp>5</stp>
        <stp>-4411</stp>
        <stp>All</stp>
        <stp/>
        <stp/>
        <stp>FALSE</stp>
        <stp>T</stp>
        <tr r="D4413" s="2"/>
      </tp>
      <tp>
        <v>5922.5</v>
        <stp/>
        <stp>StudyData</stp>
        <stp>EP</stp>
        <stp>BAR</stp>
        <stp/>
        <stp>High</stp>
        <stp>5</stp>
        <stp>-4401</stp>
        <stp>All</stp>
        <stp/>
        <stp/>
        <stp>FALSE</stp>
        <stp>T</stp>
        <tr r="D4403" s="2"/>
      </tp>
      <tp>
        <v>5926.25</v>
        <stp/>
        <stp>StudyData</stp>
        <stp>EP</stp>
        <stp>BAR</stp>
        <stp/>
        <stp>High</stp>
        <stp>5</stp>
        <stp>-4431</stp>
        <stp>All</stp>
        <stp/>
        <stp/>
        <stp>FALSE</stp>
        <stp>T</stp>
        <tr r="D4433" s="2"/>
      </tp>
      <tp>
        <v>5923</v>
        <stp/>
        <stp>StudyData</stp>
        <stp>EP</stp>
        <stp>BAR</stp>
        <stp/>
        <stp>High</stp>
        <stp>5</stp>
        <stp>-4421</stp>
        <stp>All</stp>
        <stp/>
        <stp/>
        <stp>FALSE</stp>
        <stp>T</stp>
        <tr r="D4423" s="2"/>
      </tp>
      <tp>
        <v>5942</v>
        <stp/>
        <stp>StudyData</stp>
        <stp>EP</stp>
        <stp>BAR</stp>
        <stp/>
        <stp>High</stp>
        <stp>5</stp>
        <stp>-4491</stp>
        <stp>All</stp>
        <stp/>
        <stp/>
        <stp>FALSE</stp>
        <stp>T</stp>
        <tr r="D4493" s="2"/>
      </tp>
      <tp>
        <v>5940</v>
        <stp/>
        <stp>StudyData</stp>
        <stp>EP</stp>
        <stp>BAR</stp>
        <stp/>
        <stp>High</stp>
        <stp>5</stp>
        <stp>-4481</stp>
        <stp>All</stp>
        <stp/>
        <stp/>
        <stp>FALSE</stp>
        <stp>T</stp>
        <tr r="D4483" s="2"/>
      </tp>
      <tp>
        <v>5951.75</v>
        <stp/>
        <stp>StudyData</stp>
        <stp>EP</stp>
        <stp>BAR</stp>
        <stp/>
        <stp>High</stp>
        <stp>5</stp>
        <stp>-4351</stp>
        <stp>All</stp>
        <stp/>
        <stp/>
        <stp>FALSE</stp>
        <stp>T</stp>
        <tr r="D4353" s="2"/>
      </tp>
      <tp>
        <v>5953.75</v>
        <stp/>
        <stp>StudyData</stp>
        <stp>EP</stp>
        <stp>BAR</stp>
        <stp/>
        <stp>High</stp>
        <stp>5</stp>
        <stp>-4341</stp>
        <stp>All</stp>
        <stp/>
        <stp/>
        <stp>FALSE</stp>
        <stp>T</stp>
        <tr r="D4343" s="2"/>
      </tp>
      <tp>
        <v>5925.75</v>
        <stp/>
        <stp>StudyData</stp>
        <stp>EP</stp>
        <stp>BAR</stp>
        <stp/>
        <stp>High</stp>
        <stp>5</stp>
        <stp>-4371</stp>
        <stp>All</stp>
        <stp/>
        <stp/>
        <stp>FALSE</stp>
        <stp>T</stp>
        <tr r="D4373" s="2"/>
      </tp>
      <tp>
        <v>5932.75</v>
        <stp/>
        <stp>StudyData</stp>
        <stp>EP</stp>
        <stp>BAR</stp>
        <stp/>
        <stp>High</stp>
        <stp>5</stp>
        <stp>-4361</stp>
        <stp>All</stp>
        <stp/>
        <stp/>
        <stp>FALSE</stp>
        <stp>T</stp>
        <tr r="D4363" s="2"/>
      </tp>
      <tp>
        <v>5892.75</v>
        <stp/>
        <stp>StudyData</stp>
        <stp>EP</stp>
        <stp>BAR</stp>
        <stp/>
        <stp>High</stp>
        <stp>5</stp>
        <stp>-4311</stp>
        <stp>All</stp>
        <stp/>
        <stp/>
        <stp>FALSE</stp>
        <stp>T</stp>
        <tr r="D4313" s="2"/>
      </tp>
      <tp>
        <v>5856</v>
        <stp/>
        <stp>StudyData</stp>
        <stp>EP</stp>
        <stp>BAR</stp>
        <stp/>
        <stp>High</stp>
        <stp>5</stp>
        <stp>-4301</stp>
        <stp>All</stp>
        <stp/>
        <stp/>
        <stp>FALSE</stp>
        <stp>T</stp>
        <tr r="D4303" s="2"/>
      </tp>
      <tp>
        <v>5953.75</v>
        <stp/>
        <stp>StudyData</stp>
        <stp>EP</stp>
        <stp>BAR</stp>
        <stp/>
        <stp>High</stp>
        <stp>5</stp>
        <stp>-4331</stp>
        <stp>All</stp>
        <stp/>
        <stp/>
        <stp>FALSE</stp>
        <stp>T</stp>
        <tr r="D4333" s="2"/>
      </tp>
      <tp>
        <v>5901.75</v>
        <stp/>
        <stp>StudyData</stp>
        <stp>EP</stp>
        <stp>BAR</stp>
        <stp/>
        <stp>High</stp>
        <stp>5</stp>
        <stp>-4321</stp>
        <stp>All</stp>
        <stp/>
        <stp/>
        <stp>FALSE</stp>
        <stp>T</stp>
        <tr r="D4323" s="2"/>
      </tp>
      <tp>
        <v>5934</v>
        <stp/>
        <stp>StudyData</stp>
        <stp>EP</stp>
        <stp>BAR</stp>
        <stp/>
        <stp>High</stp>
        <stp>5</stp>
        <stp>-4391</stp>
        <stp>All</stp>
        <stp/>
        <stp/>
        <stp>FALSE</stp>
        <stp>T</stp>
        <tr r="D4393" s="2"/>
      </tp>
      <tp>
        <v>5921</v>
        <stp/>
        <stp>StudyData</stp>
        <stp>EP</stp>
        <stp>BAR</stp>
        <stp/>
        <stp>High</stp>
        <stp>5</stp>
        <stp>-4381</stp>
        <stp>All</stp>
        <stp/>
        <stp/>
        <stp>FALSE</stp>
        <stp>T</stp>
        <tr r="D4383" s="2"/>
      </tp>
      <tp>
        <v>5865.5</v>
        <stp/>
        <stp>StudyData</stp>
        <stp>EP</stp>
        <stp>BAR</stp>
        <stp/>
        <stp>High</stp>
        <stp>5</stp>
        <stp>-4251</stp>
        <stp>All</stp>
        <stp/>
        <stp/>
        <stp>FALSE</stp>
        <stp>T</stp>
        <tr r="D4253" s="2"/>
      </tp>
      <tp>
        <v>5869.5</v>
        <stp/>
        <stp>StudyData</stp>
        <stp>EP</stp>
        <stp>BAR</stp>
        <stp/>
        <stp>High</stp>
        <stp>5</stp>
        <stp>-4241</stp>
        <stp>All</stp>
        <stp/>
        <stp/>
        <stp>FALSE</stp>
        <stp>T</stp>
        <tr r="D4243" s="2"/>
      </tp>
      <tp>
        <v>5859.75</v>
        <stp/>
        <stp>StudyData</stp>
        <stp>EP</stp>
        <stp>BAR</stp>
        <stp/>
        <stp>High</stp>
        <stp>5</stp>
        <stp>-4271</stp>
        <stp>All</stp>
        <stp/>
        <stp/>
        <stp>FALSE</stp>
        <stp>T</stp>
        <tr r="D4273" s="2"/>
      </tp>
      <tp>
        <v>5861.5</v>
        <stp/>
        <stp>StudyData</stp>
        <stp>EP</stp>
        <stp>BAR</stp>
        <stp/>
        <stp>High</stp>
        <stp>5</stp>
        <stp>-4261</stp>
        <stp>All</stp>
        <stp/>
        <stp/>
        <stp>FALSE</stp>
        <stp>T</stp>
        <tr r="D4263" s="2"/>
      </tp>
      <tp>
        <v>5866</v>
        <stp/>
        <stp>StudyData</stp>
        <stp>EP</stp>
        <stp>BAR</stp>
        <stp/>
        <stp>High</stp>
        <stp>5</stp>
        <stp>-4211</stp>
        <stp>All</stp>
        <stp/>
        <stp/>
        <stp>FALSE</stp>
        <stp>T</stp>
        <tr r="D4213" s="2"/>
      </tp>
      <tp>
        <v>5864.5</v>
        <stp/>
        <stp>StudyData</stp>
        <stp>EP</stp>
        <stp>BAR</stp>
        <stp/>
        <stp>High</stp>
        <stp>5</stp>
        <stp>-4201</stp>
        <stp>All</stp>
        <stp/>
        <stp/>
        <stp>FALSE</stp>
        <stp>T</stp>
        <tr r="D4203" s="2"/>
      </tp>
      <tp>
        <v>5864.5</v>
        <stp/>
        <stp>StudyData</stp>
        <stp>EP</stp>
        <stp>BAR</stp>
        <stp/>
        <stp>High</stp>
        <stp>5</stp>
        <stp>-4231</stp>
        <stp>All</stp>
        <stp/>
        <stp/>
        <stp>FALSE</stp>
        <stp>T</stp>
        <tr r="D4233" s="2"/>
      </tp>
      <tp>
        <v>5868</v>
        <stp/>
        <stp>StudyData</stp>
        <stp>EP</stp>
        <stp>BAR</stp>
        <stp/>
        <stp>High</stp>
        <stp>5</stp>
        <stp>-4221</stp>
        <stp>All</stp>
        <stp/>
        <stp/>
        <stp>FALSE</stp>
        <stp>T</stp>
        <tr r="D4223" s="2"/>
      </tp>
      <tp>
        <v>5858</v>
        <stp/>
        <stp>StudyData</stp>
        <stp>EP</stp>
        <stp>BAR</stp>
        <stp/>
        <stp>High</stp>
        <stp>5</stp>
        <stp>-4291</stp>
        <stp>All</stp>
        <stp/>
        <stp/>
        <stp>FALSE</stp>
        <stp>T</stp>
        <tr r="D4293" s="2"/>
      </tp>
      <tp>
        <v>5861</v>
        <stp/>
        <stp>StudyData</stp>
        <stp>EP</stp>
        <stp>BAR</stp>
        <stp/>
        <stp>High</stp>
        <stp>5</stp>
        <stp>-4281</stp>
        <stp>All</stp>
        <stp/>
        <stp/>
        <stp>FALSE</stp>
        <stp>T</stp>
        <tr r="D4283" s="2"/>
      </tp>
      <tp>
        <v>5871.25</v>
        <stp/>
        <stp>StudyData</stp>
        <stp>EP</stp>
        <stp>BAR</stp>
        <stp/>
        <stp>High</stp>
        <stp>5</stp>
        <stp>-4151</stp>
        <stp>All</stp>
        <stp/>
        <stp/>
        <stp>FALSE</stp>
        <stp>T</stp>
        <tr r="D4153" s="2"/>
      </tp>
      <tp>
        <v>5866.75</v>
        <stp/>
        <stp>StudyData</stp>
        <stp>EP</stp>
        <stp>BAR</stp>
        <stp/>
        <stp>High</stp>
        <stp>5</stp>
        <stp>-4141</stp>
        <stp>All</stp>
        <stp/>
        <stp/>
        <stp>FALSE</stp>
        <stp>T</stp>
        <tr r="D4143" s="2"/>
      </tp>
      <tp>
        <v>5869.75</v>
        <stp/>
        <stp>StudyData</stp>
        <stp>EP</stp>
        <stp>BAR</stp>
        <stp/>
        <stp>High</stp>
        <stp>5</stp>
        <stp>-4171</stp>
        <stp>All</stp>
        <stp/>
        <stp/>
        <stp>FALSE</stp>
        <stp>T</stp>
        <tr r="D4173" s="2"/>
      </tp>
      <tp>
        <v>5872.25</v>
        <stp/>
        <stp>StudyData</stp>
        <stp>EP</stp>
        <stp>BAR</stp>
        <stp/>
        <stp>High</stp>
        <stp>5</stp>
        <stp>-4161</stp>
        <stp>All</stp>
        <stp/>
        <stp/>
        <stp>FALSE</stp>
        <stp>T</stp>
        <tr r="D4163" s="2"/>
      </tp>
      <tp>
        <v>5837</v>
        <stp/>
        <stp>StudyData</stp>
        <stp>EP</stp>
        <stp>BAR</stp>
        <stp/>
        <stp>High</stp>
        <stp>5</stp>
        <stp>-4111</stp>
        <stp>All</stp>
        <stp/>
        <stp/>
        <stp>FALSE</stp>
        <stp>T</stp>
        <tr r="D4113" s="2"/>
      </tp>
      <tp>
        <v>5866.25</v>
        <stp/>
        <stp>StudyData</stp>
        <stp>EP</stp>
        <stp>BAR</stp>
        <stp/>
        <stp>High</stp>
        <stp>5</stp>
        <stp>-4101</stp>
        <stp>All</stp>
        <stp/>
        <stp/>
        <stp>FALSE</stp>
        <stp>T</stp>
        <tr r="D4103" s="2"/>
      </tp>
      <tp>
        <v>5868.5</v>
        <stp/>
        <stp>StudyData</stp>
        <stp>EP</stp>
        <stp>BAR</stp>
        <stp/>
        <stp>High</stp>
        <stp>5</stp>
        <stp>-4131</stp>
        <stp>All</stp>
        <stp/>
        <stp/>
        <stp>FALSE</stp>
        <stp>T</stp>
        <tr r="D4133" s="2"/>
      </tp>
      <tp>
        <v>5865.5</v>
        <stp/>
        <stp>StudyData</stp>
        <stp>EP</stp>
        <stp>BAR</stp>
        <stp/>
        <stp>High</stp>
        <stp>5</stp>
        <stp>-4121</stp>
        <stp>All</stp>
        <stp/>
        <stp/>
        <stp>FALSE</stp>
        <stp>T</stp>
        <tr r="D4123" s="2"/>
      </tp>
      <tp>
        <v>5871</v>
        <stp/>
        <stp>StudyData</stp>
        <stp>EP</stp>
        <stp>BAR</stp>
        <stp/>
        <stp>High</stp>
        <stp>5</stp>
        <stp>-4191</stp>
        <stp>All</stp>
        <stp/>
        <stp/>
        <stp>FALSE</stp>
        <stp>T</stp>
        <tr r="D4193" s="2"/>
      </tp>
      <tp>
        <v>5869.25</v>
        <stp/>
        <stp>StudyData</stp>
        <stp>EP</stp>
        <stp>BAR</stp>
        <stp/>
        <stp>High</stp>
        <stp>5</stp>
        <stp>-4181</stp>
        <stp>All</stp>
        <stp/>
        <stp/>
        <stp>FALSE</stp>
        <stp>T</stp>
        <tr r="D4183" s="2"/>
      </tp>
      <tp>
        <v>5868.75</v>
        <stp/>
        <stp>StudyData</stp>
        <stp>EP</stp>
        <stp>BAR</stp>
        <stp/>
        <stp>High</stp>
        <stp>5</stp>
        <stp>-4051</stp>
        <stp>All</stp>
        <stp/>
        <stp/>
        <stp>FALSE</stp>
        <stp>T</stp>
        <tr r="D4053" s="2"/>
      </tp>
      <tp>
        <v>5885.25</v>
        <stp/>
        <stp>StudyData</stp>
        <stp>EP</stp>
        <stp>BAR</stp>
        <stp/>
        <stp>High</stp>
        <stp>5</stp>
        <stp>-4041</stp>
        <stp>All</stp>
        <stp/>
        <stp/>
        <stp>FALSE</stp>
        <stp>T</stp>
        <tr r="D4043" s="2"/>
      </tp>
      <tp>
        <v>5869.5</v>
        <stp/>
        <stp>StudyData</stp>
        <stp>EP</stp>
        <stp>BAR</stp>
        <stp/>
        <stp>High</stp>
        <stp>5</stp>
        <stp>-4071</stp>
        <stp>All</stp>
        <stp/>
        <stp/>
        <stp>FALSE</stp>
        <stp>T</stp>
        <tr r="D4073" s="2"/>
      </tp>
      <tp>
        <v>5875</v>
        <stp/>
        <stp>StudyData</stp>
        <stp>EP</stp>
        <stp>BAR</stp>
        <stp/>
        <stp>High</stp>
        <stp>5</stp>
        <stp>-4061</stp>
        <stp>All</stp>
        <stp/>
        <stp/>
        <stp>FALSE</stp>
        <stp>T</stp>
        <tr r="D4063" s="2"/>
      </tp>
      <tp>
        <v>5861</v>
        <stp/>
        <stp>StudyData</stp>
        <stp>EP</stp>
        <stp>BAR</stp>
        <stp/>
        <stp>High</stp>
        <stp>5</stp>
        <stp>-4011</stp>
        <stp>All</stp>
        <stp/>
        <stp/>
        <stp>FALSE</stp>
        <stp>T</stp>
        <tr r="D4013" s="2"/>
      </tp>
      <tp>
        <v>5864.5</v>
        <stp/>
        <stp>StudyData</stp>
        <stp>EP</stp>
        <stp>BAR</stp>
        <stp/>
        <stp>High</stp>
        <stp>5</stp>
        <stp>-4001</stp>
        <stp>All</stp>
        <stp/>
        <stp/>
        <stp>FALSE</stp>
        <stp>T</stp>
        <tr r="D4003" s="2"/>
      </tp>
      <tp>
        <v>5890</v>
        <stp/>
        <stp>StudyData</stp>
        <stp>EP</stp>
        <stp>BAR</stp>
        <stp/>
        <stp>High</stp>
        <stp>5</stp>
        <stp>-4031</stp>
        <stp>All</stp>
        <stp/>
        <stp/>
        <stp>FALSE</stp>
        <stp>T</stp>
        <tr r="D4033" s="2"/>
      </tp>
      <tp>
        <v>5881</v>
        <stp/>
        <stp>StudyData</stp>
        <stp>EP</stp>
        <stp>BAR</stp>
        <stp/>
        <stp>High</stp>
        <stp>5</stp>
        <stp>-4021</stp>
        <stp>All</stp>
        <stp/>
        <stp/>
        <stp>FALSE</stp>
        <stp>T</stp>
        <tr r="D4023" s="2"/>
      </tp>
      <tp>
        <v>5872.25</v>
        <stp/>
        <stp>StudyData</stp>
        <stp>EP</stp>
        <stp>BAR</stp>
        <stp/>
        <stp>High</stp>
        <stp>5</stp>
        <stp>-4091</stp>
        <stp>All</stp>
        <stp/>
        <stp/>
        <stp>FALSE</stp>
        <stp>T</stp>
        <tr r="D4093" s="2"/>
      </tp>
      <tp>
        <v>5860</v>
        <stp/>
        <stp>StudyData</stp>
        <stp>EP</stp>
        <stp>BAR</stp>
        <stp/>
        <stp>High</stp>
        <stp>5</stp>
        <stp>-4081</stp>
        <stp>All</stp>
        <stp/>
        <stp/>
        <stp>FALSE</stp>
        <stp>T</stp>
        <tr r="D4083" s="2"/>
      </tp>
      <tp>
        <v>5986.25</v>
        <stp/>
        <stp>StudyData</stp>
        <stp>EP</stp>
        <stp>BAR</stp>
        <stp/>
        <stp>Close</stp>
        <stp>5</stp>
        <stp>-4881</stp>
        <stp>All</stp>
        <stp/>
        <stp/>
        <stp>FALSE</stp>
        <stp>T</stp>
        <tr r="F4883" s="2"/>
      </tp>
      <tp>
        <v>5963.25</v>
        <stp/>
        <stp>StudyData</stp>
        <stp>EP</stp>
        <stp>BAR</stp>
        <stp/>
        <stp>Close</stp>
        <stp>5</stp>
        <stp>-4891</stp>
        <stp>All</stp>
        <stp/>
        <stp/>
        <stp>FALSE</stp>
        <stp>T</stp>
        <tr r="F4893" s="2"/>
      </tp>
      <tp>
        <v>5980.5</v>
        <stp/>
        <stp>StudyData</stp>
        <stp>EP</stp>
        <stp>BAR</stp>
        <stp/>
        <stp>Close</stp>
        <stp>5</stp>
        <stp>-4821</stp>
        <stp>All</stp>
        <stp/>
        <stp/>
        <stp>FALSE</stp>
        <stp>T</stp>
        <tr r="F4823" s="2"/>
      </tp>
      <tp>
        <v>5979.75</v>
        <stp/>
        <stp>StudyData</stp>
        <stp>EP</stp>
        <stp>BAR</stp>
        <stp/>
        <stp>Close</stp>
        <stp>5</stp>
        <stp>-4831</stp>
        <stp>All</stp>
        <stp/>
        <stp/>
        <stp>FALSE</stp>
        <stp>T</stp>
        <tr r="F4833" s="2"/>
      </tp>
      <tp>
        <v>5985</v>
        <stp/>
        <stp>StudyData</stp>
        <stp>EP</stp>
        <stp>BAR</stp>
        <stp/>
        <stp>Close</stp>
        <stp>5</stp>
        <stp>-4801</stp>
        <stp>All</stp>
        <stp/>
        <stp/>
        <stp>FALSE</stp>
        <stp>T</stp>
        <tr r="F4803" s="2"/>
      </tp>
      <tp>
        <v>5987.25</v>
        <stp/>
        <stp>StudyData</stp>
        <stp>EP</stp>
        <stp>BAR</stp>
        <stp/>
        <stp>Close</stp>
        <stp>5</stp>
        <stp>-4811</stp>
        <stp>All</stp>
        <stp/>
        <stp/>
        <stp>FALSE</stp>
        <stp>T</stp>
        <tr r="F4813" s="2"/>
      </tp>
      <tp>
        <v>5972.25</v>
        <stp/>
        <stp>StudyData</stp>
        <stp>EP</stp>
        <stp>BAR</stp>
        <stp/>
        <stp>Close</stp>
        <stp>5</stp>
        <stp>-4861</stp>
        <stp>All</stp>
        <stp/>
        <stp/>
        <stp>FALSE</stp>
        <stp>T</stp>
        <tr r="F4863" s="2"/>
      </tp>
      <tp>
        <v>5975.5</v>
        <stp/>
        <stp>StudyData</stp>
        <stp>EP</stp>
        <stp>BAR</stp>
        <stp/>
        <stp>Close</stp>
        <stp>5</stp>
        <stp>-4871</stp>
        <stp>All</stp>
        <stp/>
        <stp/>
        <stp>FALSE</stp>
        <stp>T</stp>
        <tr r="F4873" s="2"/>
      </tp>
      <tp>
        <v>5975.25</v>
        <stp/>
        <stp>StudyData</stp>
        <stp>EP</stp>
        <stp>BAR</stp>
        <stp/>
        <stp>Close</stp>
        <stp>5</stp>
        <stp>-4841</stp>
        <stp>All</stp>
        <stp/>
        <stp/>
        <stp>FALSE</stp>
        <stp>T</stp>
        <tr r="F4843" s="2"/>
      </tp>
      <tp>
        <v>5970.5</v>
        <stp/>
        <stp>StudyData</stp>
        <stp>EP</stp>
        <stp>BAR</stp>
        <stp/>
        <stp>Close</stp>
        <stp>5</stp>
        <stp>-4851</stp>
        <stp>All</stp>
        <stp/>
        <stp/>
        <stp>FALSE</stp>
        <stp>T</stp>
        <tr r="F4853" s="2"/>
      </tp>
      <tp>
        <v>5897.5</v>
        <stp/>
        <stp>StudyData</stp>
        <stp>EP</stp>
        <stp>BAR</stp>
        <stp/>
        <stp>Close</stp>
        <stp>5</stp>
        <stp>-4981</stp>
        <stp>All</stp>
        <stp/>
        <stp/>
        <stp>FALSE</stp>
        <stp>T</stp>
        <tr r="F4983" s="2"/>
      </tp>
      <tp>
        <v>5906</v>
        <stp/>
        <stp>StudyData</stp>
        <stp>EP</stp>
        <stp>BAR</stp>
        <stp/>
        <stp>Close</stp>
        <stp>5</stp>
        <stp>-4991</stp>
        <stp>All</stp>
        <stp/>
        <stp/>
        <stp>FALSE</stp>
        <stp>T</stp>
        <tr r="F4993" s="2"/>
      </tp>
      <tp>
        <v>5941.5</v>
        <stp/>
        <stp>StudyData</stp>
        <stp>EP</stp>
        <stp>BAR</stp>
        <stp/>
        <stp>Close</stp>
        <stp>5</stp>
        <stp>-4921</stp>
        <stp>All</stp>
        <stp/>
        <stp/>
        <stp>FALSE</stp>
        <stp>T</stp>
        <tr r="F4923" s="2"/>
      </tp>
      <tp>
        <v>5917.5</v>
        <stp/>
        <stp>StudyData</stp>
        <stp>EP</stp>
        <stp>BAR</stp>
        <stp/>
        <stp>Close</stp>
        <stp>5</stp>
        <stp>-4931</stp>
        <stp>All</stp>
        <stp/>
        <stp/>
        <stp>FALSE</stp>
        <stp>T</stp>
        <tr r="F4933" s="2"/>
      </tp>
      <tp>
        <v>5955</v>
        <stp/>
        <stp>StudyData</stp>
        <stp>EP</stp>
        <stp>BAR</stp>
        <stp/>
        <stp>Close</stp>
        <stp>5</stp>
        <stp>-4901</stp>
        <stp>All</stp>
        <stp/>
        <stp/>
        <stp>FALSE</stp>
        <stp>T</stp>
        <tr r="F4903" s="2"/>
      </tp>
      <tp>
        <v>5956.75</v>
        <stp/>
        <stp>StudyData</stp>
        <stp>EP</stp>
        <stp>BAR</stp>
        <stp/>
        <stp>Close</stp>
        <stp>5</stp>
        <stp>-4911</stp>
        <stp>All</stp>
        <stp/>
        <stp/>
        <stp>FALSE</stp>
        <stp>T</stp>
        <tr r="F4913" s="2"/>
      </tp>
      <tp>
        <v>5902.75</v>
        <stp/>
        <stp>StudyData</stp>
        <stp>EP</stp>
        <stp>BAR</stp>
        <stp/>
        <stp>Close</stp>
        <stp>5</stp>
        <stp>-4961</stp>
        <stp>All</stp>
        <stp/>
        <stp/>
        <stp>FALSE</stp>
        <stp>T</stp>
        <tr r="F4963" s="2"/>
      </tp>
      <tp>
        <v>5904</v>
        <stp/>
        <stp>StudyData</stp>
        <stp>EP</stp>
        <stp>BAR</stp>
        <stp/>
        <stp>Close</stp>
        <stp>5</stp>
        <stp>-4971</stp>
        <stp>All</stp>
        <stp/>
        <stp/>
        <stp>FALSE</stp>
        <stp>T</stp>
        <tr r="F4973" s="2"/>
      </tp>
      <tp>
        <v>5914</v>
        <stp/>
        <stp>StudyData</stp>
        <stp>EP</stp>
        <stp>BAR</stp>
        <stp/>
        <stp>Close</stp>
        <stp>5</stp>
        <stp>-4941</stp>
        <stp>All</stp>
        <stp/>
        <stp/>
        <stp>FALSE</stp>
        <stp>T</stp>
        <tr r="F4943" s="2"/>
      </tp>
      <tp>
        <v>5910.75</v>
        <stp/>
        <stp>StudyData</stp>
        <stp>EP</stp>
        <stp>BAR</stp>
        <stp/>
        <stp>Close</stp>
        <stp>5</stp>
        <stp>-4951</stp>
        <stp>All</stp>
        <stp/>
        <stp/>
        <stp>FALSE</stp>
        <stp>T</stp>
        <tr r="F4953" s="2"/>
      </tp>
      <tp>
        <v>5966.25</v>
        <stp/>
        <stp>StudyData</stp>
        <stp>EP</stp>
        <stp>BAR</stp>
        <stp/>
        <stp>Close</stp>
        <stp>5</stp>
        <stp>-4681</stp>
        <stp>All</stp>
        <stp/>
        <stp/>
        <stp>FALSE</stp>
        <stp>T</stp>
        <tr r="F4683" s="2"/>
      </tp>
      <tp>
        <v>5960.5</v>
        <stp/>
        <stp>StudyData</stp>
        <stp>EP</stp>
        <stp>BAR</stp>
        <stp/>
        <stp>Close</stp>
        <stp>5</stp>
        <stp>-4691</stp>
        <stp>All</stp>
        <stp/>
        <stp/>
        <stp>FALSE</stp>
        <stp>T</stp>
        <tr r="F4693" s="2"/>
      </tp>
      <tp>
        <v>5960.25</v>
        <stp/>
        <stp>StudyData</stp>
        <stp>EP</stp>
        <stp>BAR</stp>
        <stp/>
        <stp>Close</stp>
        <stp>5</stp>
        <stp>-4621</stp>
        <stp>All</stp>
        <stp/>
        <stp/>
        <stp>FALSE</stp>
        <stp>T</stp>
        <tr r="F4623" s="2"/>
      </tp>
      <tp>
        <v>5960</v>
        <stp/>
        <stp>StudyData</stp>
        <stp>EP</stp>
        <stp>BAR</stp>
        <stp/>
        <stp>Close</stp>
        <stp>5</stp>
        <stp>-4631</stp>
        <stp>All</stp>
        <stp/>
        <stp/>
        <stp>FALSE</stp>
        <stp>T</stp>
        <tr r="F4633" s="2"/>
      </tp>
      <tp>
        <v>5965.5</v>
        <stp/>
        <stp>StudyData</stp>
        <stp>EP</stp>
        <stp>BAR</stp>
        <stp/>
        <stp>Close</stp>
        <stp>5</stp>
        <stp>-4601</stp>
        <stp>All</stp>
        <stp/>
        <stp/>
        <stp>FALSE</stp>
        <stp>T</stp>
        <tr r="F4603" s="2"/>
      </tp>
      <tp>
        <v>5962.75</v>
        <stp/>
        <stp>StudyData</stp>
        <stp>EP</stp>
        <stp>BAR</stp>
        <stp/>
        <stp>Close</stp>
        <stp>5</stp>
        <stp>-4611</stp>
        <stp>All</stp>
        <stp/>
        <stp/>
        <stp>FALSE</stp>
        <stp>T</stp>
        <tr r="F4613" s="2"/>
      </tp>
      <tp>
        <v>5969.5</v>
        <stp/>
        <stp>StudyData</stp>
        <stp>EP</stp>
        <stp>BAR</stp>
        <stp/>
        <stp>Close</stp>
        <stp>5</stp>
        <stp>-4661</stp>
        <stp>All</stp>
        <stp/>
        <stp/>
        <stp>FALSE</stp>
        <stp>T</stp>
        <tr r="F4663" s="2"/>
      </tp>
      <tp>
        <v>5973</v>
        <stp/>
        <stp>StudyData</stp>
        <stp>EP</stp>
        <stp>BAR</stp>
        <stp/>
        <stp>Close</stp>
        <stp>5</stp>
        <stp>-4671</stp>
        <stp>All</stp>
        <stp/>
        <stp/>
        <stp>FALSE</stp>
        <stp>T</stp>
        <tr r="F4673" s="2"/>
      </tp>
      <tp>
        <v>5955.25</v>
        <stp/>
        <stp>StudyData</stp>
        <stp>EP</stp>
        <stp>BAR</stp>
        <stp/>
        <stp>Close</stp>
        <stp>5</stp>
        <stp>-4641</stp>
        <stp>All</stp>
        <stp/>
        <stp/>
        <stp>FALSE</stp>
        <stp>T</stp>
        <tr r="F4643" s="2"/>
      </tp>
      <tp>
        <v>5969.75</v>
        <stp/>
        <stp>StudyData</stp>
        <stp>EP</stp>
        <stp>BAR</stp>
        <stp/>
        <stp>Close</stp>
        <stp>5</stp>
        <stp>-4651</stp>
        <stp>All</stp>
        <stp/>
        <stp/>
        <stp>FALSE</stp>
        <stp>T</stp>
        <tr r="F4653" s="2"/>
      </tp>
      <tp>
        <v>5967.75</v>
        <stp/>
        <stp>StudyData</stp>
        <stp>EP</stp>
        <stp>BAR</stp>
        <stp/>
        <stp>Close</stp>
        <stp>5</stp>
        <stp>-4781</stp>
        <stp>All</stp>
        <stp/>
        <stp/>
        <stp>FALSE</stp>
        <stp>T</stp>
        <tr r="F4783" s="2"/>
      </tp>
      <tp>
        <v>5969</v>
        <stp/>
        <stp>StudyData</stp>
        <stp>EP</stp>
        <stp>BAR</stp>
        <stp/>
        <stp>Close</stp>
        <stp>5</stp>
        <stp>-4791</stp>
        <stp>All</stp>
        <stp/>
        <stp/>
        <stp>FALSE</stp>
        <stp>T</stp>
        <tr r="F4793" s="2"/>
      </tp>
      <tp>
        <v>5969.5</v>
        <stp/>
        <stp>StudyData</stp>
        <stp>EP</stp>
        <stp>BAR</stp>
        <stp/>
        <stp>Close</stp>
        <stp>5</stp>
        <stp>-4721</stp>
        <stp>All</stp>
        <stp/>
        <stp/>
        <stp>FALSE</stp>
        <stp>T</stp>
        <tr r="F4723" s="2"/>
      </tp>
      <tp>
        <v>5962.25</v>
        <stp/>
        <stp>StudyData</stp>
        <stp>EP</stp>
        <stp>BAR</stp>
        <stp/>
        <stp>Close</stp>
        <stp>5</stp>
        <stp>-4731</stp>
        <stp>All</stp>
        <stp/>
        <stp/>
        <stp>FALSE</stp>
        <stp>T</stp>
        <tr r="F4733" s="2"/>
      </tp>
      <tp>
        <v>5963</v>
        <stp/>
        <stp>StudyData</stp>
        <stp>EP</stp>
        <stp>BAR</stp>
        <stp/>
        <stp>Close</stp>
        <stp>5</stp>
        <stp>-4701</stp>
        <stp>All</stp>
        <stp/>
        <stp/>
        <stp>FALSE</stp>
        <stp>T</stp>
        <tr r="F4703" s="2"/>
      </tp>
      <tp>
        <v>5965</v>
        <stp/>
        <stp>StudyData</stp>
        <stp>EP</stp>
        <stp>BAR</stp>
        <stp/>
        <stp>Close</stp>
        <stp>5</stp>
        <stp>-4711</stp>
        <stp>All</stp>
        <stp/>
        <stp/>
        <stp>FALSE</stp>
        <stp>T</stp>
        <tr r="F4713" s="2"/>
      </tp>
      <tp>
        <v>5964.5</v>
        <stp/>
        <stp>StudyData</stp>
        <stp>EP</stp>
        <stp>BAR</stp>
        <stp/>
        <stp>Close</stp>
        <stp>5</stp>
        <stp>-4761</stp>
        <stp>All</stp>
        <stp/>
        <stp/>
        <stp>FALSE</stp>
        <stp>T</stp>
        <tr r="F4763" s="2"/>
      </tp>
      <tp>
        <v>5965.75</v>
        <stp/>
        <stp>StudyData</stp>
        <stp>EP</stp>
        <stp>BAR</stp>
        <stp/>
        <stp>Close</stp>
        <stp>5</stp>
        <stp>-4771</stp>
        <stp>All</stp>
        <stp/>
        <stp/>
        <stp>FALSE</stp>
        <stp>T</stp>
        <tr r="F4773" s="2"/>
      </tp>
      <tp>
        <v>5965.5</v>
        <stp/>
        <stp>StudyData</stp>
        <stp>EP</stp>
        <stp>BAR</stp>
        <stp/>
        <stp>Close</stp>
        <stp>5</stp>
        <stp>-4741</stp>
        <stp>All</stp>
        <stp/>
        <stp/>
        <stp>FALSE</stp>
        <stp>T</stp>
        <tr r="F4743" s="2"/>
      </tp>
      <tp>
        <v>5967</v>
        <stp/>
        <stp>StudyData</stp>
        <stp>EP</stp>
        <stp>BAR</stp>
        <stp/>
        <stp>Close</stp>
        <stp>5</stp>
        <stp>-4751</stp>
        <stp>All</stp>
        <stp/>
        <stp/>
        <stp>FALSE</stp>
        <stp>T</stp>
        <tr r="F4753" s="2"/>
      </tp>
      <tp>
        <v>5938</v>
        <stp/>
        <stp>StudyData</stp>
        <stp>EP</stp>
        <stp>BAR</stp>
        <stp/>
        <stp>Close</stp>
        <stp>5</stp>
        <stp>-4481</stp>
        <stp>All</stp>
        <stp/>
        <stp/>
        <stp>FALSE</stp>
        <stp>T</stp>
        <tr r="F4483" s="2"/>
      </tp>
      <tp>
        <v>5941.5</v>
        <stp/>
        <stp>StudyData</stp>
        <stp>EP</stp>
        <stp>BAR</stp>
        <stp/>
        <stp>Close</stp>
        <stp>5</stp>
        <stp>-4491</stp>
        <stp>All</stp>
        <stp/>
        <stp/>
        <stp>FALSE</stp>
        <stp>T</stp>
        <tr r="F4493" s="2"/>
      </tp>
      <tp>
        <v>5922.5</v>
        <stp/>
        <stp>StudyData</stp>
        <stp>EP</stp>
        <stp>BAR</stp>
        <stp/>
        <stp>Close</stp>
        <stp>5</stp>
        <stp>-4421</stp>
        <stp>All</stp>
        <stp/>
        <stp/>
        <stp>FALSE</stp>
        <stp>T</stp>
        <tr r="F4423" s="2"/>
      </tp>
      <tp>
        <v>5921.75</v>
        <stp/>
        <stp>StudyData</stp>
        <stp>EP</stp>
        <stp>BAR</stp>
        <stp/>
        <stp>Close</stp>
        <stp>5</stp>
        <stp>-4431</stp>
        <stp>All</stp>
        <stp/>
        <stp/>
        <stp>FALSE</stp>
        <stp>T</stp>
        <tr r="F4433" s="2"/>
      </tp>
      <tp>
        <v>5921.75</v>
        <stp/>
        <stp>StudyData</stp>
        <stp>EP</stp>
        <stp>BAR</stp>
        <stp/>
        <stp>Close</stp>
        <stp>5</stp>
        <stp>-4401</stp>
        <stp>All</stp>
        <stp/>
        <stp/>
        <stp>FALSE</stp>
        <stp>T</stp>
        <tr r="F4403" s="2"/>
      </tp>
      <tp>
        <v>5911.25</v>
        <stp/>
        <stp>StudyData</stp>
        <stp>EP</stp>
        <stp>BAR</stp>
        <stp/>
        <stp>Close</stp>
        <stp>5</stp>
        <stp>-4411</stp>
        <stp>All</stp>
        <stp/>
        <stp/>
        <stp>FALSE</stp>
        <stp>T</stp>
        <tr r="F4413" s="2"/>
      </tp>
      <tp>
        <v>5930.75</v>
        <stp/>
        <stp>StudyData</stp>
        <stp>EP</stp>
        <stp>BAR</stp>
        <stp/>
        <stp>Close</stp>
        <stp>5</stp>
        <stp>-4461</stp>
        <stp>All</stp>
        <stp/>
        <stp/>
        <stp>FALSE</stp>
        <stp>T</stp>
        <tr r="F4463" s="2"/>
      </tp>
      <tp>
        <v>5943</v>
        <stp/>
        <stp>StudyData</stp>
        <stp>EP</stp>
        <stp>BAR</stp>
        <stp/>
        <stp>Close</stp>
        <stp>5</stp>
        <stp>-4471</stp>
        <stp>All</stp>
        <stp/>
        <stp/>
        <stp>FALSE</stp>
        <stp>T</stp>
        <tr r="F4473" s="2"/>
      </tp>
      <tp>
        <v>5933.25</v>
        <stp/>
        <stp>StudyData</stp>
        <stp>EP</stp>
        <stp>BAR</stp>
        <stp/>
        <stp>Close</stp>
        <stp>5</stp>
        <stp>-4441</stp>
        <stp>All</stp>
        <stp/>
        <stp/>
        <stp>FALSE</stp>
        <stp>T</stp>
        <tr r="F4443" s="2"/>
      </tp>
      <tp>
        <v>5924.75</v>
        <stp/>
        <stp>StudyData</stp>
        <stp>EP</stp>
        <stp>BAR</stp>
        <stp/>
        <stp>Close</stp>
        <stp>5</stp>
        <stp>-4451</stp>
        <stp>All</stp>
        <stp/>
        <stp/>
        <stp>FALSE</stp>
        <stp>T</stp>
        <tr r="F4453" s="2"/>
      </tp>
      <tp>
        <v>5937.25</v>
        <stp/>
        <stp>StudyData</stp>
        <stp>EP</stp>
        <stp>BAR</stp>
        <stp/>
        <stp>Close</stp>
        <stp>5</stp>
        <stp>-4581</stp>
        <stp>All</stp>
        <stp/>
        <stp/>
        <stp>FALSE</stp>
        <stp>T</stp>
        <tr r="F4583" s="2"/>
      </tp>
      <tp>
        <v>5956.75</v>
        <stp/>
        <stp>StudyData</stp>
        <stp>EP</stp>
        <stp>BAR</stp>
        <stp/>
        <stp>Close</stp>
        <stp>5</stp>
        <stp>-4591</stp>
        <stp>All</stp>
        <stp/>
        <stp/>
        <stp>FALSE</stp>
        <stp>T</stp>
        <tr r="F4593" s="2"/>
      </tp>
      <tp>
        <v>5954</v>
        <stp/>
        <stp>StudyData</stp>
        <stp>EP</stp>
        <stp>BAR</stp>
        <stp/>
        <stp>Close</stp>
        <stp>5</stp>
        <stp>-4521</stp>
        <stp>All</stp>
        <stp/>
        <stp/>
        <stp>FALSE</stp>
        <stp>T</stp>
        <tr r="F4523" s="2"/>
      </tp>
      <tp>
        <v>5950</v>
        <stp/>
        <stp>StudyData</stp>
        <stp>EP</stp>
        <stp>BAR</stp>
        <stp/>
        <stp>Close</stp>
        <stp>5</stp>
        <stp>-4531</stp>
        <stp>All</stp>
        <stp/>
        <stp/>
        <stp>FALSE</stp>
        <stp>T</stp>
        <tr r="F4533" s="2"/>
      </tp>
      <tp>
        <v>5943.75</v>
        <stp/>
        <stp>StudyData</stp>
        <stp>EP</stp>
        <stp>BAR</stp>
        <stp/>
        <stp>Close</stp>
        <stp>5</stp>
        <stp>-4501</stp>
        <stp>All</stp>
        <stp/>
        <stp/>
        <stp>FALSE</stp>
        <stp>T</stp>
        <tr r="F4503" s="2"/>
      </tp>
      <tp>
        <v>5948</v>
        <stp/>
        <stp>StudyData</stp>
        <stp>EP</stp>
        <stp>BAR</stp>
        <stp/>
        <stp>Close</stp>
        <stp>5</stp>
        <stp>-4511</stp>
        <stp>All</stp>
        <stp/>
        <stp/>
        <stp>FALSE</stp>
        <stp>T</stp>
        <tr r="F4513" s="2"/>
      </tp>
      <tp>
        <v>5954.5</v>
        <stp/>
        <stp>StudyData</stp>
        <stp>EP</stp>
        <stp>BAR</stp>
        <stp/>
        <stp>Close</stp>
        <stp>5</stp>
        <stp>-4561</stp>
        <stp>All</stp>
        <stp/>
        <stp/>
        <stp>FALSE</stp>
        <stp>T</stp>
        <tr r="F4563" s="2"/>
      </tp>
      <tp>
        <v>5959.75</v>
        <stp/>
        <stp>StudyData</stp>
        <stp>EP</stp>
        <stp>BAR</stp>
        <stp/>
        <stp>Close</stp>
        <stp>5</stp>
        <stp>-4571</stp>
        <stp>All</stp>
        <stp/>
        <stp/>
        <stp>FALSE</stp>
        <stp>T</stp>
        <tr r="F4573" s="2"/>
      </tp>
      <tp>
        <v>5951.5</v>
        <stp/>
        <stp>StudyData</stp>
        <stp>EP</stp>
        <stp>BAR</stp>
        <stp/>
        <stp>Close</stp>
        <stp>5</stp>
        <stp>-4541</stp>
        <stp>All</stp>
        <stp/>
        <stp/>
        <stp>FALSE</stp>
        <stp>T</stp>
        <tr r="F4543" s="2"/>
      </tp>
      <tp>
        <v>5947.25</v>
        <stp/>
        <stp>StudyData</stp>
        <stp>EP</stp>
        <stp>BAR</stp>
        <stp/>
        <stp>Close</stp>
        <stp>5</stp>
        <stp>-4551</stp>
        <stp>All</stp>
        <stp/>
        <stp/>
        <stp>FALSE</stp>
        <stp>T</stp>
        <tr r="F4553" s="2"/>
      </tp>
      <tp>
        <v>5853.5</v>
        <stp/>
        <stp>StudyData</stp>
        <stp>EP</stp>
        <stp>BAR</stp>
        <stp/>
        <stp>Close</stp>
        <stp>5</stp>
        <stp>-4281</stp>
        <stp>All</stp>
        <stp/>
        <stp/>
        <stp>FALSE</stp>
        <stp>T</stp>
        <tr r="F4283" s="2"/>
      </tp>
      <tp>
        <v>5857.25</v>
        <stp/>
        <stp>StudyData</stp>
        <stp>EP</stp>
        <stp>BAR</stp>
        <stp/>
        <stp>Close</stp>
        <stp>5</stp>
        <stp>-4291</stp>
        <stp>All</stp>
        <stp/>
        <stp/>
        <stp>FALSE</stp>
        <stp>T</stp>
        <tr r="F4293" s="2"/>
      </tp>
      <tp>
        <v>5866.5</v>
        <stp/>
        <stp>StudyData</stp>
        <stp>EP</stp>
        <stp>BAR</stp>
        <stp/>
        <stp>Close</stp>
        <stp>5</stp>
        <stp>-4221</stp>
        <stp>All</stp>
        <stp/>
        <stp/>
        <stp>FALSE</stp>
        <stp>T</stp>
        <tr r="F4223" s="2"/>
      </tp>
      <tp>
        <v>5862.75</v>
        <stp/>
        <stp>StudyData</stp>
        <stp>EP</stp>
        <stp>BAR</stp>
        <stp/>
        <stp>Close</stp>
        <stp>5</stp>
        <stp>-4231</stp>
        <stp>All</stp>
        <stp/>
        <stp/>
        <stp>FALSE</stp>
        <stp>T</stp>
        <tr r="F4233" s="2"/>
      </tp>
      <tp>
        <v>5863.25</v>
        <stp/>
        <stp>StudyData</stp>
        <stp>EP</stp>
        <stp>BAR</stp>
        <stp/>
        <stp>Close</stp>
        <stp>5</stp>
        <stp>-4201</stp>
        <stp>All</stp>
        <stp/>
        <stp/>
        <stp>FALSE</stp>
        <stp>T</stp>
        <tr r="F4203" s="2"/>
      </tp>
      <tp>
        <v>5865</v>
        <stp/>
        <stp>StudyData</stp>
        <stp>EP</stp>
        <stp>BAR</stp>
        <stp/>
        <stp>Close</stp>
        <stp>5</stp>
        <stp>-4211</stp>
        <stp>All</stp>
        <stp/>
        <stp/>
        <stp>FALSE</stp>
        <stp>T</stp>
        <tr r="F4213" s="2"/>
      </tp>
      <tp>
        <v>5860.75</v>
        <stp/>
        <stp>StudyData</stp>
        <stp>EP</stp>
        <stp>BAR</stp>
        <stp/>
        <stp>Close</stp>
        <stp>5</stp>
        <stp>-4261</stp>
        <stp>All</stp>
        <stp/>
        <stp/>
        <stp>FALSE</stp>
        <stp>T</stp>
        <tr r="F4263" s="2"/>
      </tp>
      <tp>
        <v>5858.25</v>
        <stp/>
        <stp>StudyData</stp>
        <stp>EP</stp>
        <stp>BAR</stp>
        <stp/>
        <stp>Close</stp>
        <stp>5</stp>
        <stp>-4271</stp>
        <stp>All</stp>
        <stp/>
        <stp/>
        <stp>FALSE</stp>
        <stp>T</stp>
        <tr r="F4273" s="2"/>
      </tp>
      <tp>
        <v>5867.75</v>
        <stp/>
        <stp>StudyData</stp>
        <stp>EP</stp>
        <stp>BAR</stp>
        <stp/>
        <stp>Close</stp>
        <stp>5</stp>
        <stp>-4241</stp>
        <stp>All</stp>
        <stp/>
        <stp/>
        <stp>FALSE</stp>
        <stp>T</stp>
        <tr r="F4243" s="2"/>
      </tp>
      <tp>
        <v>5864.25</v>
        <stp/>
        <stp>StudyData</stp>
        <stp>EP</stp>
        <stp>BAR</stp>
        <stp/>
        <stp>Close</stp>
        <stp>5</stp>
        <stp>-4251</stp>
        <stp>All</stp>
        <stp/>
        <stp/>
        <stp>FALSE</stp>
        <stp>T</stp>
        <tr r="F4253" s="2"/>
      </tp>
      <tp>
        <v>5919.25</v>
        <stp/>
        <stp>StudyData</stp>
        <stp>EP</stp>
        <stp>BAR</stp>
        <stp/>
        <stp>Close</stp>
        <stp>5</stp>
        <stp>-4381</stp>
        <stp>All</stp>
        <stp/>
        <stp/>
        <stp>FALSE</stp>
        <stp>T</stp>
        <tr r="F4383" s="2"/>
      </tp>
      <tp>
        <v>5930.75</v>
        <stp/>
        <stp>StudyData</stp>
        <stp>EP</stp>
        <stp>BAR</stp>
        <stp/>
        <stp>Close</stp>
        <stp>5</stp>
        <stp>-4391</stp>
        <stp>All</stp>
        <stp/>
        <stp/>
        <stp>FALSE</stp>
        <stp>T</stp>
        <tr r="F4393" s="2"/>
      </tp>
      <tp>
        <v>5895.5</v>
        <stp/>
        <stp>StudyData</stp>
        <stp>EP</stp>
        <stp>BAR</stp>
        <stp/>
        <stp>Close</stp>
        <stp>5</stp>
        <stp>-4321</stp>
        <stp>All</stp>
        <stp/>
        <stp/>
        <stp>FALSE</stp>
        <stp>T</stp>
        <tr r="F4323" s="2"/>
      </tp>
      <tp>
        <v>5946.25</v>
        <stp/>
        <stp>StudyData</stp>
        <stp>EP</stp>
        <stp>BAR</stp>
        <stp/>
        <stp>Close</stp>
        <stp>5</stp>
        <stp>-4331</stp>
        <stp>All</stp>
        <stp/>
        <stp/>
        <stp>FALSE</stp>
        <stp>T</stp>
        <tr r="F4333" s="2"/>
      </tp>
      <tp>
        <v>5852</v>
        <stp/>
        <stp>StudyData</stp>
        <stp>EP</stp>
        <stp>BAR</stp>
        <stp/>
        <stp>Close</stp>
        <stp>5</stp>
        <stp>-4301</stp>
        <stp>All</stp>
        <stp/>
        <stp/>
        <stp>FALSE</stp>
        <stp>T</stp>
        <tr r="F4303" s="2"/>
      </tp>
      <tp>
        <v>5884.75</v>
        <stp/>
        <stp>StudyData</stp>
        <stp>EP</stp>
        <stp>BAR</stp>
        <stp/>
        <stp>Close</stp>
        <stp>5</stp>
        <stp>-4311</stp>
        <stp>All</stp>
        <stp/>
        <stp/>
        <stp>FALSE</stp>
        <stp>T</stp>
        <tr r="F4313" s="2"/>
      </tp>
      <tp>
        <v>5926</v>
        <stp/>
        <stp>StudyData</stp>
        <stp>EP</stp>
        <stp>BAR</stp>
        <stp/>
        <stp>Close</stp>
        <stp>5</stp>
        <stp>-4361</stp>
        <stp>All</stp>
        <stp/>
        <stp/>
        <stp>FALSE</stp>
        <stp>T</stp>
        <tr r="F4363" s="2"/>
      </tp>
      <tp>
        <v>5925.5</v>
        <stp/>
        <stp>StudyData</stp>
        <stp>EP</stp>
        <stp>BAR</stp>
        <stp/>
        <stp>Close</stp>
        <stp>5</stp>
        <stp>-4371</stp>
        <stp>All</stp>
        <stp/>
        <stp/>
        <stp>FALSE</stp>
        <stp>T</stp>
        <tr r="F4373" s="2"/>
      </tp>
      <tp>
        <v>5951.75</v>
        <stp/>
        <stp>StudyData</stp>
        <stp>EP</stp>
        <stp>BAR</stp>
        <stp/>
        <stp>Close</stp>
        <stp>5</stp>
        <stp>-4341</stp>
        <stp>All</stp>
        <stp/>
        <stp/>
        <stp>FALSE</stp>
        <stp>T</stp>
        <tr r="F4343" s="2"/>
      </tp>
      <tp>
        <v>5947.75</v>
        <stp/>
        <stp>StudyData</stp>
        <stp>EP</stp>
        <stp>BAR</stp>
        <stp/>
        <stp>Close</stp>
        <stp>5</stp>
        <stp>-4351</stp>
        <stp>All</stp>
        <stp/>
        <stp/>
        <stp>FALSE</stp>
        <stp>T</stp>
        <tr r="F4353" s="2"/>
      </tp>
      <tp>
        <v>5854.25</v>
        <stp/>
        <stp>StudyData</stp>
        <stp>EP</stp>
        <stp>BAR</stp>
        <stp/>
        <stp>Close</stp>
        <stp>5</stp>
        <stp>-4081</stp>
        <stp>All</stp>
        <stp/>
        <stp/>
        <stp>FALSE</stp>
        <stp>T</stp>
        <tr r="F4083" s="2"/>
      </tp>
      <tp>
        <v>5870.5</v>
        <stp/>
        <stp>StudyData</stp>
        <stp>EP</stp>
        <stp>BAR</stp>
        <stp/>
        <stp>Close</stp>
        <stp>5</stp>
        <stp>-4091</stp>
        <stp>All</stp>
        <stp/>
        <stp/>
        <stp>FALSE</stp>
        <stp>T</stp>
        <tr r="F4093" s="2"/>
      </tp>
      <tp>
        <v>5879</v>
        <stp/>
        <stp>StudyData</stp>
        <stp>EP</stp>
        <stp>BAR</stp>
        <stp/>
        <stp>Close</stp>
        <stp>5</stp>
        <stp>-4021</stp>
        <stp>All</stp>
        <stp/>
        <stp/>
        <stp>FALSE</stp>
        <stp>T</stp>
        <tr r="F4023" s="2"/>
      </tp>
      <tp>
        <v>5887.25</v>
        <stp/>
        <stp>StudyData</stp>
        <stp>EP</stp>
        <stp>BAR</stp>
        <stp/>
        <stp>Close</stp>
        <stp>5</stp>
        <stp>-4031</stp>
        <stp>All</stp>
        <stp/>
        <stp/>
        <stp>FALSE</stp>
        <stp>T</stp>
        <tr r="F4033" s="2"/>
      </tp>
      <tp>
        <v>5862.5</v>
        <stp/>
        <stp>StudyData</stp>
        <stp>EP</stp>
        <stp>BAR</stp>
        <stp/>
        <stp>Close</stp>
        <stp>5</stp>
        <stp>-4001</stp>
        <stp>All</stp>
        <stp/>
        <stp/>
        <stp>FALSE</stp>
        <stp>T</stp>
        <tr r="F4003" s="2"/>
      </tp>
      <tp>
        <v>5860.75</v>
        <stp/>
        <stp>StudyData</stp>
        <stp>EP</stp>
        <stp>BAR</stp>
        <stp/>
        <stp>Close</stp>
        <stp>5</stp>
        <stp>-4011</stp>
        <stp>All</stp>
        <stp/>
        <stp/>
        <stp>FALSE</stp>
        <stp>T</stp>
        <tr r="F4013" s="2"/>
      </tp>
      <tp>
        <v>5872.25</v>
        <stp/>
        <stp>StudyData</stp>
        <stp>EP</stp>
        <stp>BAR</stp>
        <stp/>
        <stp>Close</stp>
        <stp>5</stp>
        <stp>-4061</stp>
        <stp>All</stp>
        <stp/>
        <stp/>
        <stp>FALSE</stp>
        <stp>T</stp>
        <tr r="F4063" s="2"/>
      </tp>
      <tp>
        <v>5865.5</v>
        <stp/>
        <stp>StudyData</stp>
        <stp>EP</stp>
        <stp>BAR</stp>
        <stp/>
        <stp>Close</stp>
        <stp>5</stp>
        <stp>-4071</stp>
        <stp>All</stp>
        <stp/>
        <stp/>
        <stp>FALSE</stp>
        <stp>T</stp>
        <tr r="F4073" s="2"/>
      </tp>
      <tp>
        <v>5882.5</v>
        <stp/>
        <stp>StudyData</stp>
        <stp>EP</stp>
        <stp>BAR</stp>
        <stp/>
        <stp>Close</stp>
        <stp>5</stp>
        <stp>-4041</stp>
        <stp>All</stp>
        <stp/>
        <stp/>
        <stp>FALSE</stp>
        <stp>T</stp>
        <tr r="F4043" s="2"/>
      </tp>
      <tp>
        <v>5865</v>
        <stp/>
        <stp>StudyData</stp>
        <stp>EP</stp>
        <stp>BAR</stp>
        <stp/>
        <stp>Close</stp>
        <stp>5</stp>
        <stp>-4051</stp>
        <stp>All</stp>
        <stp/>
        <stp/>
        <stp>FALSE</stp>
        <stp>T</stp>
        <tr r="F4053" s="2"/>
      </tp>
      <tp>
        <v>5865.25</v>
        <stp/>
        <stp>StudyData</stp>
        <stp>EP</stp>
        <stp>BAR</stp>
        <stp/>
        <stp>Close</stp>
        <stp>5</stp>
        <stp>-4181</stp>
        <stp>All</stp>
        <stp/>
        <stp/>
        <stp>FALSE</stp>
        <stp>T</stp>
        <tr r="F4183" s="2"/>
      </tp>
      <tp>
        <v>5869</v>
        <stp/>
        <stp>StudyData</stp>
        <stp>EP</stp>
        <stp>BAR</stp>
        <stp/>
        <stp>Close</stp>
        <stp>5</stp>
        <stp>-4191</stp>
        <stp>All</stp>
        <stp/>
        <stp/>
        <stp>FALSE</stp>
        <stp>T</stp>
        <tr r="F4193" s="2"/>
      </tp>
      <tp>
        <v>5859.75</v>
        <stp/>
        <stp>StudyData</stp>
        <stp>EP</stp>
        <stp>BAR</stp>
        <stp/>
        <stp>Close</stp>
        <stp>5</stp>
        <stp>-4121</stp>
        <stp>All</stp>
        <stp/>
        <stp/>
        <stp>FALSE</stp>
        <stp>T</stp>
        <tr r="F4123" s="2"/>
      </tp>
      <tp>
        <v>5868</v>
        <stp/>
        <stp>StudyData</stp>
        <stp>EP</stp>
        <stp>BAR</stp>
        <stp/>
        <stp>Close</stp>
        <stp>5</stp>
        <stp>-4131</stp>
        <stp>All</stp>
        <stp/>
        <stp/>
        <stp>FALSE</stp>
        <stp>T</stp>
        <tr r="F4133" s="2"/>
      </tp>
      <tp>
        <v>5861.5</v>
        <stp/>
        <stp>StudyData</stp>
        <stp>EP</stp>
        <stp>BAR</stp>
        <stp/>
        <stp>Close</stp>
        <stp>5</stp>
        <stp>-4101</stp>
        <stp>All</stp>
        <stp/>
        <stp/>
        <stp>FALSE</stp>
        <stp>T</stp>
        <tr r="F4103" s="2"/>
      </tp>
      <tp>
        <v>5835.5</v>
        <stp/>
        <stp>StudyData</stp>
        <stp>EP</stp>
        <stp>BAR</stp>
        <stp/>
        <stp>Close</stp>
        <stp>5</stp>
        <stp>-4111</stp>
        <stp>All</stp>
        <stp/>
        <stp/>
        <stp>FALSE</stp>
        <stp>T</stp>
        <tr r="F4113" s="2"/>
      </tp>
      <tp>
        <v>5868.5</v>
        <stp/>
        <stp>StudyData</stp>
        <stp>EP</stp>
        <stp>BAR</stp>
        <stp/>
        <stp>Close</stp>
        <stp>5</stp>
        <stp>-4161</stp>
        <stp>All</stp>
        <stp/>
        <stp/>
        <stp>FALSE</stp>
        <stp>T</stp>
        <tr r="F4163" s="2"/>
      </tp>
      <tp>
        <v>5866.5</v>
        <stp/>
        <stp>StudyData</stp>
        <stp>EP</stp>
        <stp>BAR</stp>
        <stp/>
        <stp>Close</stp>
        <stp>5</stp>
        <stp>-4171</stp>
        <stp>All</stp>
        <stp/>
        <stp/>
        <stp>FALSE</stp>
        <stp>T</stp>
        <tr r="F4173" s="2"/>
      </tp>
      <tp>
        <v>5864.75</v>
        <stp/>
        <stp>StudyData</stp>
        <stp>EP</stp>
        <stp>BAR</stp>
        <stp/>
        <stp>Close</stp>
        <stp>5</stp>
        <stp>-4141</stp>
        <stp>All</stp>
        <stp/>
        <stp/>
        <stp>FALSE</stp>
        <stp>T</stp>
        <tr r="F4143" s="2"/>
      </tp>
      <tp>
        <v>5869</v>
        <stp/>
        <stp>StudyData</stp>
        <stp>EP</stp>
        <stp>BAR</stp>
        <stp/>
        <stp>Close</stp>
        <stp>5</stp>
        <stp>-4151</stp>
        <stp>All</stp>
        <stp/>
        <stp/>
        <stp>FALSE</stp>
        <stp>T</stp>
        <tr r="F4153" s="2"/>
      </tp>
      <tp>
        <v>5975.75</v>
        <stp/>
        <stp>StudyData</stp>
        <stp>EP</stp>
        <stp>BAR</stp>
        <stp/>
        <stp>Close</stp>
        <stp>5</stp>
        <stp>-1881</stp>
        <stp>All</stp>
        <stp/>
        <stp/>
        <stp>FALSE</stp>
        <stp>T</stp>
        <tr r="F1883" s="2"/>
      </tp>
      <tp>
        <v>5989</v>
        <stp/>
        <stp>StudyData</stp>
        <stp>EP</stp>
        <stp>BAR</stp>
        <stp/>
        <stp>Close</stp>
        <stp>5</stp>
        <stp>-1891</stp>
        <stp>All</stp>
        <stp/>
        <stp/>
        <stp>FALSE</stp>
        <stp>T</stp>
        <tr r="F1893" s="2"/>
      </tp>
      <tp>
        <v>5985.5</v>
        <stp/>
        <stp>StudyData</stp>
        <stp>EP</stp>
        <stp>BAR</stp>
        <stp/>
        <stp>Close</stp>
        <stp>5</stp>
        <stp>-1821</stp>
        <stp>All</stp>
        <stp/>
        <stp/>
        <stp>FALSE</stp>
        <stp>T</stp>
        <tr r="F1823" s="2"/>
      </tp>
      <tp>
        <v>5985</v>
        <stp/>
        <stp>StudyData</stp>
        <stp>EP</stp>
        <stp>BAR</stp>
        <stp/>
        <stp>Close</stp>
        <stp>5</stp>
        <stp>-1831</stp>
        <stp>All</stp>
        <stp/>
        <stp/>
        <stp>FALSE</stp>
        <stp>T</stp>
        <tr r="F1833" s="2"/>
      </tp>
      <tp>
        <v>5979.75</v>
        <stp/>
        <stp>StudyData</stp>
        <stp>EP</stp>
        <stp>BAR</stp>
        <stp/>
        <stp>Close</stp>
        <stp>5</stp>
        <stp>-1801</stp>
        <stp>All</stp>
        <stp/>
        <stp/>
        <stp>FALSE</stp>
        <stp>T</stp>
        <tr r="F1803" s="2"/>
      </tp>
      <tp>
        <v>5982.5</v>
        <stp/>
        <stp>StudyData</stp>
        <stp>EP</stp>
        <stp>BAR</stp>
        <stp/>
        <stp>Close</stp>
        <stp>5</stp>
        <stp>-1811</stp>
        <stp>All</stp>
        <stp/>
        <stp/>
        <stp>FALSE</stp>
        <stp>T</stp>
        <tr r="F1813" s="2"/>
      </tp>
      <tp>
        <v>5975.25</v>
        <stp/>
        <stp>StudyData</stp>
        <stp>EP</stp>
        <stp>BAR</stp>
        <stp/>
        <stp>Close</stp>
        <stp>5</stp>
        <stp>-1861</stp>
        <stp>All</stp>
        <stp/>
        <stp/>
        <stp>FALSE</stp>
        <stp>T</stp>
        <tr r="F1863" s="2"/>
      </tp>
      <tp>
        <v>5983.5</v>
        <stp/>
        <stp>StudyData</stp>
        <stp>EP</stp>
        <stp>BAR</stp>
        <stp/>
        <stp>Close</stp>
        <stp>5</stp>
        <stp>-1871</stp>
        <stp>All</stp>
        <stp/>
        <stp/>
        <stp>FALSE</stp>
        <stp>T</stp>
        <tr r="F1873" s="2"/>
      </tp>
      <tp>
        <v>5984.75</v>
        <stp/>
        <stp>StudyData</stp>
        <stp>EP</stp>
        <stp>BAR</stp>
        <stp/>
        <stp>Close</stp>
        <stp>5</stp>
        <stp>-1841</stp>
        <stp>All</stp>
        <stp/>
        <stp/>
        <stp>FALSE</stp>
        <stp>T</stp>
        <tr r="F1843" s="2"/>
      </tp>
      <tp>
        <v>5979.5</v>
        <stp/>
        <stp>StudyData</stp>
        <stp>EP</stp>
        <stp>BAR</stp>
        <stp/>
        <stp>Close</stp>
        <stp>5</stp>
        <stp>-1851</stp>
        <stp>All</stp>
        <stp/>
        <stp/>
        <stp>FALSE</stp>
        <stp>T</stp>
        <tr r="F1853" s="2"/>
      </tp>
      <tp>
        <v>5924</v>
        <stp/>
        <stp>StudyData</stp>
        <stp>EP</stp>
        <stp>BAR</stp>
        <stp/>
        <stp>Close</stp>
        <stp>5</stp>
        <stp>-1981</stp>
        <stp>All</stp>
        <stp/>
        <stp/>
        <stp>FALSE</stp>
        <stp>T</stp>
        <tr r="F1983" s="2"/>
      </tp>
      <tp>
        <v>5919.75</v>
        <stp/>
        <stp>StudyData</stp>
        <stp>EP</stp>
        <stp>BAR</stp>
        <stp/>
        <stp>Close</stp>
        <stp>5</stp>
        <stp>-1991</stp>
        <stp>All</stp>
        <stp/>
        <stp/>
        <stp>FALSE</stp>
        <stp>T</stp>
        <tr r="F1993" s="2"/>
      </tp>
      <tp>
        <v>5959.25</v>
        <stp/>
        <stp>StudyData</stp>
        <stp>EP</stp>
        <stp>BAR</stp>
        <stp/>
        <stp>Close</stp>
        <stp>5</stp>
        <stp>-1921</stp>
        <stp>All</stp>
        <stp/>
        <stp/>
        <stp>FALSE</stp>
        <stp>T</stp>
        <tr r="F1923" s="2"/>
      </tp>
      <tp>
        <v>5944.5</v>
        <stp/>
        <stp>StudyData</stp>
        <stp>EP</stp>
        <stp>BAR</stp>
        <stp/>
        <stp>Close</stp>
        <stp>5</stp>
        <stp>-1931</stp>
        <stp>All</stp>
        <stp/>
        <stp/>
        <stp>FALSE</stp>
        <stp>T</stp>
        <tr r="F1933" s="2"/>
      </tp>
      <tp>
        <v>5981.25</v>
        <stp/>
        <stp>StudyData</stp>
        <stp>EP</stp>
        <stp>BAR</stp>
        <stp/>
        <stp>Close</stp>
        <stp>5</stp>
        <stp>-1901</stp>
        <stp>All</stp>
        <stp/>
        <stp/>
        <stp>FALSE</stp>
        <stp>T</stp>
        <tr r="F1903" s="2"/>
      </tp>
      <tp>
        <v>5973.5</v>
        <stp/>
        <stp>StudyData</stp>
        <stp>EP</stp>
        <stp>BAR</stp>
        <stp/>
        <stp>Close</stp>
        <stp>5</stp>
        <stp>-1911</stp>
        <stp>All</stp>
        <stp/>
        <stp/>
        <stp>FALSE</stp>
        <stp>T</stp>
        <tr r="F1913" s="2"/>
      </tp>
      <tp>
        <v>5934.5</v>
        <stp/>
        <stp>StudyData</stp>
        <stp>EP</stp>
        <stp>BAR</stp>
        <stp/>
        <stp>Close</stp>
        <stp>5</stp>
        <stp>-1961</stp>
        <stp>All</stp>
        <stp/>
        <stp/>
        <stp>FALSE</stp>
        <stp>T</stp>
        <tr r="F1963" s="2"/>
      </tp>
      <tp>
        <v>5924.75</v>
        <stp/>
        <stp>StudyData</stp>
        <stp>EP</stp>
        <stp>BAR</stp>
        <stp/>
        <stp>Close</stp>
        <stp>5</stp>
        <stp>-1971</stp>
        <stp>All</stp>
        <stp/>
        <stp/>
        <stp>FALSE</stp>
        <stp>T</stp>
        <tr r="F1973" s="2"/>
      </tp>
      <tp>
        <v>5942</v>
        <stp/>
        <stp>StudyData</stp>
        <stp>EP</stp>
        <stp>BAR</stp>
        <stp/>
        <stp>Close</stp>
        <stp>5</stp>
        <stp>-1941</stp>
        <stp>All</stp>
        <stp/>
        <stp/>
        <stp>FALSE</stp>
        <stp>T</stp>
        <tr r="F1943" s="2"/>
      </tp>
      <tp>
        <v>5938.75</v>
        <stp/>
        <stp>StudyData</stp>
        <stp>EP</stp>
        <stp>BAR</stp>
        <stp/>
        <stp>Close</stp>
        <stp>5</stp>
        <stp>-1951</stp>
        <stp>All</stp>
        <stp/>
        <stp/>
        <stp>FALSE</stp>
        <stp>T</stp>
        <tr r="F1953" s="2"/>
      </tp>
      <tp>
        <v>5993.5</v>
        <stp/>
        <stp>StudyData</stp>
        <stp>EP</stp>
        <stp>BAR</stp>
        <stp/>
        <stp>Close</stp>
        <stp>5</stp>
        <stp>-1681</stp>
        <stp>All</stp>
        <stp/>
        <stp/>
        <stp>FALSE</stp>
        <stp>T</stp>
        <tr r="F1683" s="2"/>
      </tp>
      <tp>
        <v>5994.25</v>
        <stp/>
        <stp>StudyData</stp>
        <stp>EP</stp>
        <stp>BAR</stp>
        <stp/>
        <stp>Close</stp>
        <stp>5</stp>
        <stp>-1691</stp>
        <stp>All</stp>
        <stp/>
        <stp/>
        <stp>FALSE</stp>
        <stp>T</stp>
        <tr r="F1693" s="2"/>
      </tp>
      <tp>
        <v>5987.25</v>
        <stp/>
        <stp>StudyData</stp>
        <stp>EP</stp>
        <stp>BAR</stp>
        <stp/>
        <stp>Close</stp>
        <stp>5</stp>
        <stp>-1621</stp>
        <stp>All</stp>
        <stp/>
        <stp/>
        <stp>FALSE</stp>
        <stp>T</stp>
        <tr r="F1623" s="2"/>
      </tp>
      <tp>
        <v>5988</v>
        <stp/>
        <stp>StudyData</stp>
        <stp>EP</stp>
        <stp>BAR</stp>
        <stp/>
        <stp>Close</stp>
        <stp>5</stp>
        <stp>-1631</stp>
        <stp>All</stp>
        <stp/>
        <stp/>
        <stp>FALSE</stp>
        <stp>T</stp>
        <tr r="F1633" s="2"/>
      </tp>
      <tp>
        <v>5995.5</v>
        <stp/>
        <stp>StudyData</stp>
        <stp>EP</stp>
        <stp>BAR</stp>
        <stp/>
        <stp>Close</stp>
        <stp>5</stp>
        <stp>-1601</stp>
        <stp>All</stp>
        <stp/>
        <stp/>
        <stp>FALSE</stp>
        <stp>T</stp>
        <tr r="F1603" s="2"/>
      </tp>
      <tp>
        <v>5992.25</v>
        <stp/>
        <stp>StudyData</stp>
        <stp>EP</stp>
        <stp>BAR</stp>
        <stp/>
        <stp>Close</stp>
        <stp>5</stp>
        <stp>-1611</stp>
        <stp>All</stp>
        <stp/>
        <stp/>
        <stp>FALSE</stp>
        <stp>T</stp>
        <tr r="F1613" s="2"/>
      </tp>
      <tp>
        <v>5989.25</v>
        <stp/>
        <stp>StudyData</stp>
        <stp>EP</stp>
        <stp>BAR</stp>
        <stp/>
        <stp>Close</stp>
        <stp>5</stp>
        <stp>-1661</stp>
        <stp>All</stp>
        <stp/>
        <stp/>
        <stp>FALSE</stp>
        <stp>T</stp>
        <tr r="F1663" s="2"/>
      </tp>
      <tp>
        <v>5979.75</v>
        <stp/>
        <stp>StudyData</stp>
        <stp>EP</stp>
        <stp>BAR</stp>
        <stp/>
        <stp>Close</stp>
        <stp>5</stp>
        <stp>-1671</stp>
        <stp>All</stp>
        <stp/>
        <stp/>
        <stp>FALSE</stp>
        <stp>T</stp>
        <tr r="F1673" s="2"/>
      </tp>
      <tp>
        <v>5996.75</v>
        <stp/>
        <stp>StudyData</stp>
        <stp>EP</stp>
        <stp>BAR</stp>
        <stp/>
        <stp>Close</stp>
        <stp>5</stp>
        <stp>-1641</stp>
        <stp>All</stp>
        <stp/>
        <stp/>
        <stp>FALSE</stp>
        <stp>T</stp>
        <tr r="F1643" s="2"/>
      </tp>
      <tp>
        <v>5990.25</v>
        <stp/>
        <stp>StudyData</stp>
        <stp>EP</stp>
        <stp>BAR</stp>
        <stp/>
        <stp>Close</stp>
        <stp>5</stp>
        <stp>-1651</stp>
        <stp>All</stp>
        <stp/>
        <stp/>
        <stp>FALSE</stp>
        <stp>T</stp>
        <tr r="F1653" s="2"/>
      </tp>
      <tp>
        <v>5976</v>
        <stp/>
        <stp>StudyData</stp>
        <stp>EP</stp>
        <stp>BAR</stp>
        <stp/>
        <stp>Close</stp>
        <stp>5</stp>
        <stp>-1781</stp>
        <stp>All</stp>
        <stp/>
        <stp/>
        <stp>FALSE</stp>
        <stp>T</stp>
        <tr r="F1783" s="2"/>
      </tp>
      <tp>
        <v>5977.75</v>
        <stp/>
        <stp>StudyData</stp>
        <stp>EP</stp>
        <stp>BAR</stp>
        <stp/>
        <stp>Close</stp>
        <stp>5</stp>
        <stp>-1791</stp>
        <stp>All</stp>
        <stp/>
        <stp/>
        <stp>FALSE</stp>
        <stp>T</stp>
        <tr r="F1793" s="2"/>
      </tp>
      <tp>
        <v>5991.5</v>
        <stp/>
        <stp>StudyData</stp>
        <stp>EP</stp>
        <stp>BAR</stp>
        <stp/>
        <stp>Close</stp>
        <stp>5</stp>
        <stp>-1721</stp>
        <stp>All</stp>
        <stp/>
        <stp/>
        <stp>FALSE</stp>
        <stp>T</stp>
        <tr r="F1723" s="2"/>
      </tp>
      <tp>
        <v>5982.75</v>
        <stp/>
        <stp>StudyData</stp>
        <stp>EP</stp>
        <stp>BAR</stp>
        <stp/>
        <stp>Close</stp>
        <stp>5</stp>
        <stp>-1731</stp>
        <stp>All</stp>
        <stp/>
        <stp/>
        <stp>FALSE</stp>
        <stp>T</stp>
        <tr r="F1733" s="2"/>
      </tp>
      <tp>
        <v>5995.75</v>
        <stp/>
        <stp>StudyData</stp>
        <stp>EP</stp>
        <stp>BAR</stp>
        <stp/>
        <stp>Close</stp>
        <stp>5</stp>
        <stp>-1701</stp>
        <stp>All</stp>
        <stp/>
        <stp/>
        <stp>FALSE</stp>
        <stp>T</stp>
        <tr r="F1703" s="2"/>
      </tp>
      <tp>
        <v>5992.25</v>
        <stp/>
        <stp>StudyData</stp>
        <stp>EP</stp>
        <stp>BAR</stp>
        <stp/>
        <stp>Close</stp>
        <stp>5</stp>
        <stp>-1711</stp>
        <stp>All</stp>
        <stp/>
        <stp/>
        <stp>FALSE</stp>
        <stp>T</stp>
        <tr r="F1713" s="2"/>
      </tp>
      <tp>
        <v>5976.75</v>
        <stp/>
        <stp>StudyData</stp>
        <stp>EP</stp>
        <stp>BAR</stp>
        <stp/>
        <stp>Close</stp>
        <stp>5</stp>
        <stp>-1761</stp>
        <stp>All</stp>
        <stp/>
        <stp/>
        <stp>FALSE</stp>
        <stp>T</stp>
        <tr r="F1763" s="2"/>
      </tp>
      <tp>
        <v>5978.75</v>
        <stp/>
        <stp>StudyData</stp>
        <stp>EP</stp>
        <stp>BAR</stp>
        <stp/>
        <stp>Close</stp>
        <stp>5</stp>
        <stp>-1771</stp>
        <stp>All</stp>
        <stp/>
        <stp/>
        <stp>FALSE</stp>
        <stp>T</stp>
        <tr r="F1773" s="2"/>
      </tp>
      <tp>
        <v>5979.25</v>
        <stp/>
        <stp>StudyData</stp>
        <stp>EP</stp>
        <stp>BAR</stp>
        <stp/>
        <stp>Close</stp>
        <stp>5</stp>
        <stp>-1741</stp>
        <stp>All</stp>
        <stp/>
        <stp/>
        <stp>FALSE</stp>
        <stp>T</stp>
        <tr r="F1743" s="2"/>
      </tp>
      <tp>
        <v>5979.5</v>
        <stp/>
        <stp>StudyData</stp>
        <stp>EP</stp>
        <stp>BAR</stp>
        <stp/>
        <stp>Close</stp>
        <stp>5</stp>
        <stp>-1751</stp>
        <stp>All</stp>
        <stp/>
        <stp/>
        <stp>FALSE</stp>
        <stp>T</stp>
        <tr r="F1753" s="2"/>
      </tp>
      <tp>
        <v>5974.75</v>
        <stp/>
        <stp>StudyData</stp>
        <stp>EP</stp>
        <stp>BAR</stp>
        <stp/>
        <stp>Close</stp>
        <stp>5</stp>
        <stp>-1481</stp>
        <stp>All</stp>
        <stp/>
        <stp/>
        <stp>FALSE</stp>
        <stp>T</stp>
        <tr r="F1483" s="2"/>
      </tp>
      <tp>
        <v>5977.75</v>
        <stp/>
        <stp>StudyData</stp>
        <stp>EP</stp>
        <stp>BAR</stp>
        <stp/>
        <stp>Close</stp>
        <stp>5</stp>
        <stp>-1491</stp>
        <stp>All</stp>
        <stp/>
        <stp/>
        <stp>FALSE</stp>
        <stp>T</stp>
        <tr r="F1493" s="2"/>
      </tp>
      <tp>
        <v>5987</v>
        <stp/>
        <stp>StudyData</stp>
        <stp>EP</stp>
        <stp>BAR</stp>
        <stp/>
        <stp>Close</stp>
        <stp>5</stp>
        <stp>-1421</stp>
        <stp>All</stp>
        <stp/>
        <stp/>
        <stp>FALSE</stp>
        <stp>T</stp>
        <tr r="F1423" s="2"/>
      </tp>
      <tp>
        <v>5986.25</v>
        <stp/>
        <stp>StudyData</stp>
        <stp>EP</stp>
        <stp>BAR</stp>
        <stp/>
        <stp>Close</stp>
        <stp>5</stp>
        <stp>-1431</stp>
        <stp>All</stp>
        <stp/>
        <stp/>
        <stp>FALSE</stp>
        <stp>T</stp>
        <tr r="F1433" s="2"/>
      </tp>
      <tp>
        <v>5983.75</v>
        <stp/>
        <stp>StudyData</stp>
        <stp>EP</stp>
        <stp>BAR</stp>
        <stp/>
        <stp>Close</stp>
        <stp>5</stp>
        <stp>-1401</stp>
        <stp>All</stp>
        <stp/>
        <stp/>
        <stp>FALSE</stp>
        <stp>T</stp>
        <tr r="F1403" s="2"/>
      </tp>
      <tp>
        <v>5980.25</v>
        <stp/>
        <stp>StudyData</stp>
        <stp>EP</stp>
        <stp>BAR</stp>
        <stp/>
        <stp>Close</stp>
        <stp>5</stp>
        <stp>-1411</stp>
        <stp>All</stp>
        <stp/>
        <stp/>
        <stp>FALSE</stp>
        <stp>T</stp>
        <tr r="F1413" s="2"/>
      </tp>
      <tp>
        <v>5978.75</v>
        <stp/>
        <stp>StudyData</stp>
        <stp>EP</stp>
        <stp>BAR</stp>
        <stp/>
        <stp>Close</stp>
        <stp>5</stp>
        <stp>-1461</stp>
        <stp>All</stp>
        <stp/>
        <stp/>
        <stp>FALSE</stp>
        <stp>T</stp>
        <tr r="F1463" s="2"/>
      </tp>
      <tp>
        <v>5972.75</v>
        <stp/>
        <stp>StudyData</stp>
        <stp>EP</stp>
        <stp>BAR</stp>
        <stp/>
        <stp>Close</stp>
        <stp>5</stp>
        <stp>-1471</stp>
        <stp>All</stp>
        <stp/>
        <stp/>
        <stp>FALSE</stp>
        <stp>T</stp>
        <tr r="F1473" s="2"/>
      </tp>
      <tp>
        <v>5989.75</v>
        <stp/>
        <stp>StudyData</stp>
        <stp>EP</stp>
        <stp>BAR</stp>
        <stp/>
        <stp>Close</stp>
        <stp>5</stp>
        <stp>-1441</stp>
        <stp>All</stp>
        <stp/>
        <stp/>
        <stp>FALSE</stp>
        <stp>T</stp>
        <tr r="F1443" s="2"/>
      </tp>
      <tp>
        <v>5990.75</v>
        <stp/>
        <stp>StudyData</stp>
        <stp>EP</stp>
        <stp>BAR</stp>
        <stp/>
        <stp>Close</stp>
        <stp>5</stp>
        <stp>-1451</stp>
        <stp>All</stp>
        <stp/>
        <stp/>
        <stp>FALSE</stp>
        <stp>T</stp>
        <tr r="F1453" s="2"/>
      </tp>
      <tp>
        <v>5978.25</v>
        <stp/>
        <stp>StudyData</stp>
        <stp>EP</stp>
        <stp>BAR</stp>
        <stp/>
        <stp>Close</stp>
        <stp>5</stp>
        <stp>-1581</stp>
        <stp>All</stp>
        <stp/>
        <stp/>
        <stp>FALSE</stp>
        <stp>T</stp>
        <tr r="F1583" s="2"/>
      </tp>
      <tp>
        <v>5988.5</v>
        <stp/>
        <stp>StudyData</stp>
        <stp>EP</stp>
        <stp>BAR</stp>
        <stp/>
        <stp>Close</stp>
        <stp>5</stp>
        <stp>-1591</stp>
        <stp>All</stp>
        <stp/>
        <stp/>
        <stp>FALSE</stp>
        <stp>T</stp>
        <tr r="F1593" s="2"/>
      </tp>
      <tp>
        <v>5976</v>
        <stp/>
        <stp>StudyData</stp>
        <stp>EP</stp>
        <stp>BAR</stp>
        <stp/>
        <stp>Close</stp>
        <stp>5</stp>
        <stp>-1521</stp>
        <stp>All</stp>
        <stp/>
        <stp/>
        <stp>FALSE</stp>
        <stp>T</stp>
        <tr r="F1523" s="2"/>
      </tp>
      <tp>
        <v>5975.75</v>
        <stp/>
        <stp>StudyData</stp>
        <stp>EP</stp>
        <stp>BAR</stp>
        <stp/>
        <stp>Close</stp>
        <stp>5</stp>
        <stp>-1531</stp>
        <stp>All</stp>
        <stp/>
        <stp/>
        <stp>FALSE</stp>
        <stp>T</stp>
        <tr r="F1533" s="2"/>
      </tp>
      <tp>
        <v>5976.75</v>
        <stp/>
        <stp>StudyData</stp>
        <stp>EP</stp>
        <stp>BAR</stp>
        <stp/>
        <stp>Close</stp>
        <stp>5</stp>
        <stp>-1501</stp>
        <stp>All</stp>
        <stp/>
        <stp/>
        <stp>FALSE</stp>
        <stp>T</stp>
        <tr r="F1503" s="2"/>
      </tp>
      <tp>
        <v>5975</v>
        <stp/>
        <stp>StudyData</stp>
        <stp>EP</stp>
        <stp>BAR</stp>
        <stp/>
        <stp>Close</stp>
        <stp>5</stp>
        <stp>-1511</stp>
        <stp>All</stp>
        <stp/>
        <stp/>
        <stp>FALSE</stp>
        <stp>T</stp>
        <tr r="F1513" s="2"/>
      </tp>
      <tp>
        <v>5976.75</v>
        <stp/>
        <stp>StudyData</stp>
        <stp>EP</stp>
        <stp>BAR</stp>
        <stp/>
        <stp>Close</stp>
        <stp>5</stp>
        <stp>-1561</stp>
        <stp>All</stp>
        <stp/>
        <stp/>
        <stp>FALSE</stp>
        <stp>T</stp>
        <tr r="F1563" s="2"/>
      </tp>
      <tp>
        <v>5976.75</v>
        <stp/>
        <stp>StudyData</stp>
        <stp>EP</stp>
        <stp>BAR</stp>
        <stp/>
        <stp>Close</stp>
        <stp>5</stp>
        <stp>-1571</stp>
        <stp>All</stp>
        <stp/>
        <stp/>
        <stp>FALSE</stp>
        <stp>T</stp>
        <tr r="F1573" s="2"/>
      </tp>
      <tp>
        <v>5979.75</v>
        <stp/>
        <stp>StudyData</stp>
        <stp>EP</stp>
        <stp>BAR</stp>
        <stp/>
        <stp>Close</stp>
        <stp>5</stp>
        <stp>-1541</stp>
        <stp>All</stp>
        <stp/>
        <stp/>
        <stp>FALSE</stp>
        <stp>T</stp>
        <tr r="F1543" s="2"/>
      </tp>
      <tp>
        <v>5974.25</v>
        <stp/>
        <stp>StudyData</stp>
        <stp>EP</stp>
        <stp>BAR</stp>
        <stp/>
        <stp>Close</stp>
        <stp>5</stp>
        <stp>-1551</stp>
        <stp>All</stp>
        <stp/>
        <stp/>
        <stp>FALSE</stp>
        <stp>T</stp>
        <tr r="F1553" s="2"/>
      </tp>
      <tp>
        <v>5946.75</v>
        <stp/>
        <stp>StudyData</stp>
        <stp>EP</stp>
        <stp>BAR</stp>
        <stp/>
        <stp>Close</stp>
        <stp>5</stp>
        <stp>-1281</stp>
        <stp>All</stp>
        <stp/>
        <stp/>
        <stp>FALSE</stp>
        <stp>T</stp>
        <tr r="F1283" s="2"/>
      </tp>
      <tp>
        <v>5941</v>
        <stp/>
        <stp>StudyData</stp>
        <stp>EP</stp>
        <stp>BAR</stp>
        <stp/>
        <stp>Close</stp>
        <stp>5</stp>
        <stp>-1291</stp>
        <stp>All</stp>
        <stp/>
        <stp/>
        <stp>FALSE</stp>
        <stp>T</stp>
        <tr r="F1293" s="2"/>
      </tp>
      <tp>
        <v>5959.75</v>
        <stp/>
        <stp>StudyData</stp>
        <stp>EP</stp>
        <stp>BAR</stp>
        <stp/>
        <stp>Close</stp>
        <stp>5</stp>
        <stp>-1221</stp>
        <stp>All</stp>
        <stp/>
        <stp/>
        <stp>FALSE</stp>
        <stp>T</stp>
        <tr r="F1223" s="2"/>
      </tp>
      <tp>
        <v>5956.5</v>
        <stp/>
        <stp>StudyData</stp>
        <stp>EP</stp>
        <stp>BAR</stp>
        <stp/>
        <stp>Close</stp>
        <stp>5</stp>
        <stp>-1231</stp>
        <stp>All</stp>
        <stp/>
        <stp/>
        <stp>FALSE</stp>
        <stp>T</stp>
        <tr r="F1233" s="2"/>
      </tp>
      <tp>
        <v>5969</v>
        <stp/>
        <stp>StudyData</stp>
        <stp>EP</stp>
        <stp>BAR</stp>
        <stp/>
        <stp>Close</stp>
        <stp>5</stp>
        <stp>-1201</stp>
        <stp>All</stp>
        <stp/>
        <stp/>
        <stp>FALSE</stp>
        <stp>T</stp>
        <tr r="F1203" s="2"/>
      </tp>
      <tp>
        <v>5967</v>
        <stp/>
        <stp>StudyData</stp>
        <stp>EP</stp>
        <stp>BAR</stp>
        <stp/>
        <stp>Close</stp>
        <stp>5</stp>
        <stp>-1211</stp>
        <stp>All</stp>
        <stp/>
        <stp/>
        <stp>FALSE</stp>
        <stp>T</stp>
        <tr r="F1213" s="2"/>
      </tp>
      <tp>
        <v>5949.75</v>
        <stp/>
        <stp>StudyData</stp>
        <stp>EP</stp>
        <stp>BAR</stp>
        <stp/>
        <stp>Close</stp>
        <stp>5</stp>
        <stp>-1261</stp>
        <stp>All</stp>
        <stp/>
        <stp/>
        <stp>FALSE</stp>
        <stp>T</stp>
        <tr r="F1263" s="2"/>
      </tp>
      <tp>
        <v>5947</v>
        <stp/>
        <stp>StudyData</stp>
        <stp>EP</stp>
        <stp>BAR</stp>
        <stp/>
        <stp>Close</stp>
        <stp>5</stp>
        <stp>-1271</stp>
        <stp>All</stp>
        <stp/>
        <stp/>
        <stp>FALSE</stp>
        <stp>T</stp>
        <tr r="F1273" s="2"/>
      </tp>
      <tp>
        <v>5955.75</v>
        <stp/>
        <stp>StudyData</stp>
        <stp>EP</stp>
        <stp>BAR</stp>
        <stp/>
        <stp>Close</stp>
        <stp>5</stp>
        <stp>-1241</stp>
        <stp>All</stp>
        <stp/>
        <stp/>
        <stp>FALSE</stp>
        <stp>T</stp>
        <tr r="F1243" s="2"/>
      </tp>
      <tp>
        <v>5956.5</v>
        <stp/>
        <stp>StudyData</stp>
        <stp>EP</stp>
        <stp>BAR</stp>
        <stp/>
        <stp>Close</stp>
        <stp>5</stp>
        <stp>-1251</stp>
        <stp>All</stp>
        <stp/>
        <stp/>
        <stp>FALSE</stp>
        <stp>T</stp>
        <tr r="F1253" s="2"/>
      </tp>
      <tp>
        <v>5970.5</v>
        <stp/>
        <stp>StudyData</stp>
        <stp>EP</stp>
        <stp>BAR</stp>
        <stp/>
        <stp>Close</stp>
        <stp>5</stp>
        <stp>-1381</stp>
        <stp>All</stp>
        <stp/>
        <stp/>
        <stp>FALSE</stp>
        <stp>T</stp>
        <tr r="F1383" s="2"/>
      </tp>
      <tp>
        <v>5991.5</v>
        <stp/>
        <stp>StudyData</stp>
        <stp>EP</stp>
        <stp>BAR</stp>
        <stp/>
        <stp>Close</stp>
        <stp>5</stp>
        <stp>-1391</stp>
        <stp>All</stp>
        <stp/>
        <stp/>
        <stp>FALSE</stp>
        <stp>T</stp>
        <tr r="F1393" s="2"/>
      </tp>
      <tp>
        <v>5973.75</v>
        <stp/>
        <stp>StudyData</stp>
        <stp>EP</stp>
        <stp>BAR</stp>
        <stp/>
        <stp>Close</stp>
        <stp>5</stp>
        <stp>-1321</stp>
        <stp>All</stp>
        <stp/>
        <stp/>
        <stp>FALSE</stp>
        <stp>T</stp>
        <tr r="F1323" s="2"/>
      </tp>
      <tp>
        <v>5976.5</v>
        <stp/>
        <stp>StudyData</stp>
        <stp>EP</stp>
        <stp>BAR</stp>
        <stp/>
        <stp>Close</stp>
        <stp>5</stp>
        <stp>-1331</stp>
        <stp>All</stp>
        <stp/>
        <stp/>
        <stp>FALSE</stp>
        <stp>T</stp>
        <tr r="F1333" s="2"/>
      </tp>
      <tp>
        <v>5948.75</v>
        <stp/>
        <stp>StudyData</stp>
        <stp>EP</stp>
        <stp>BAR</stp>
        <stp/>
        <stp>Close</stp>
        <stp>5</stp>
        <stp>-1301</stp>
        <stp>All</stp>
        <stp/>
        <stp/>
        <stp>FALSE</stp>
        <stp>T</stp>
        <tr r="F1303" s="2"/>
      </tp>
      <tp>
        <v>5962.5</v>
        <stp/>
        <stp>StudyData</stp>
        <stp>EP</stp>
        <stp>BAR</stp>
        <stp/>
        <stp>Close</stp>
        <stp>5</stp>
        <stp>-1311</stp>
        <stp>All</stp>
        <stp/>
        <stp/>
        <stp>FALSE</stp>
        <stp>T</stp>
        <tr r="F1313" s="2"/>
      </tp>
      <tp>
        <v>6005.25</v>
        <stp/>
        <stp>StudyData</stp>
        <stp>EP</stp>
        <stp>BAR</stp>
        <stp/>
        <stp>Close</stp>
        <stp>5</stp>
        <stp>-1361</stp>
        <stp>All</stp>
        <stp/>
        <stp/>
        <stp>FALSE</stp>
        <stp>T</stp>
        <tr r="F1363" s="2"/>
      </tp>
      <tp>
        <v>5978</v>
        <stp/>
        <stp>StudyData</stp>
        <stp>EP</stp>
        <stp>BAR</stp>
        <stp/>
        <stp>Close</stp>
        <stp>5</stp>
        <stp>-1371</stp>
        <stp>All</stp>
        <stp/>
        <stp/>
        <stp>FALSE</stp>
        <stp>T</stp>
        <tr r="F1373" s="2"/>
      </tp>
      <tp>
        <v>5974.75</v>
        <stp/>
        <stp>StudyData</stp>
        <stp>EP</stp>
        <stp>BAR</stp>
        <stp/>
        <stp>Close</stp>
        <stp>5</stp>
        <stp>-1341</stp>
        <stp>All</stp>
        <stp/>
        <stp/>
        <stp>FALSE</stp>
        <stp>T</stp>
        <tr r="F1343" s="2"/>
      </tp>
      <tp>
        <v>5995.5</v>
        <stp/>
        <stp>StudyData</stp>
        <stp>EP</stp>
        <stp>BAR</stp>
        <stp/>
        <stp>Close</stp>
        <stp>5</stp>
        <stp>-1351</stp>
        <stp>All</stp>
        <stp/>
        <stp/>
        <stp>FALSE</stp>
        <stp>T</stp>
        <tr r="F1353" s="2"/>
      </tp>
      <tp>
        <v>6005.75</v>
        <stp/>
        <stp>StudyData</stp>
        <stp>EP</stp>
        <stp>BAR</stp>
        <stp/>
        <stp>Close</stp>
        <stp>5</stp>
        <stp>-1081</stp>
        <stp>All</stp>
        <stp/>
        <stp/>
        <stp>FALSE</stp>
        <stp>T</stp>
        <tr r="F1083" s="2"/>
      </tp>
      <tp>
        <v>6009.5</v>
        <stp/>
        <stp>StudyData</stp>
        <stp>EP</stp>
        <stp>BAR</stp>
        <stp/>
        <stp>Close</stp>
        <stp>5</stp>
        <stp>-1091</stp>
        <stp>All</stp>
        <stp/>
        <stp/>
        <stp>FALSE</stp>
        <stp>T</stp>
        <tr r="F1093" s="2"/>
      </tp>
      <tp>
        <v>6009.5</v>
        <stp/>
        <stp>StudyData</stp>
        <stp>EP</stp>
        <stp>BAR</stp>
        <stp/>
        <stp>Close</stp>
        <stp>5</stp>
        <stp>-1021</stp>
        <stp>All</stp>
        <stp/>
        <stp/>
        <stp>FALSE</stp>
        <stp>T</stp>
        <tr r="F1023" s="2"/>
      </tp>
      <tp>
        <v>6006.75</v>
        <stp/>
        <stp>StudyData</stp>
        <stp>EP</stp>
        <stp>BAR</stp>
        <stp/>
        <stp>Close</stp>
        <stp>5</stp>
        <stp>-1031</stp>
        <stp>All</stp>
        <stp/>
        <stp/>
        <stp>FALSE</stp>
        <stp>T</stp>
        <tr r="F1033" s="2"/>
      </tp>
      <tp>
        <v>6000.5</v>
        <stp/>
        <stp>StudyData</stp>
        <stp>EP</stp>
        <stp>BAR</stp>
        <stp/>
        <stp>Close</stp>
        <stp>5</stp>
        <stp>-1001</stp>
        <stp>All</stp>
        <stp/>
        <stp/>
        <stp>FALSE</stp>
        <stp>T</stp>
        <tr r="F1003" s="2"/>
      </tp>
      <tp>
        <v>5997.5</v>
        <stp/>
        <stp>StudyData</stp>
        <stp>EP</stp>
        <stp>BAR</stp>
        <stp/>
        <stp>Close</stp>
        <stp>5</stp>
        <stp>-1011</stp>
        <stp>All</stp>
        <stp/>
        <stp/>
        <stp>FALSE</stp>
        <stp>T</stp>
        <tr r="F1013" s="2"/>
      </tp>
      <tp>
        <v>5998</v>
        <stp/>
        <stp>StudyData</stp>
        <stp>EP</stp>
        <stp>BAR</stp>
        <stp/>
        <stp>Close</stp>
        <stp>5</stp>
        <stp>-1061</stp>
        <stp>All</stp>
        <stp/>
        <stp/>
        <stp>FALSE</stp>
        <stp>T</stp>
        <tr r="F1063" s="2"/>
      </tp>
      <tp>
        <v>5998.75</v>
        <stp/>
        <stp>StudyData</stp>
        <stp>EP</stp>
        <stp>BAR</stp>
        <stp/>
        <stp>Close</stp>
        <stp>5</stp>
        <stp>-1071</stp>
        <stp>All</stp>
        <stp/>
        <stp/>
        <stp>FALSE</stp>
        <stp>T</stp>
        <tr r="F1073" s="2"/>
      </tp>
      <tp>
        <v>6013</v>
        <stp/>
        <stp>StudyData</stp>
        <stp>EP</stp>
        <stp>BAR</stp>
        <stp/>
        <stp>Close</stp>
        <stp>5</stp>
        <stp>-1041</stp>
        <stp>All</stp>
        <stp/>
        <stp/>
        <stp>FALSE</stp>
        <stp>T</stp>
        <tr r="F1043" s="2"/>
      </tp>
      <tp>
        <v>6016.25</v>
        <stp/>
        <stp>StudyData</stp>
        <stp>EP</stp>
        <stp>BAR</stp>
        <stp/>
        <stp>Close</stp>
        <stp>5</stp>
        <stp>-1051</stp>
        <stp>All</stp>
        <stp/>
        <stp/>
        <stp>FALSE</stp>
        <stp>T</stp>
        <tr r="F1053" s="2"/>
      </tp>
      <tp>
        <v>5968.25</v>
        <stp/>
        <stp>StudyData</stp>
        <stp>EP</stp>
        <stp>BAR</stp>
        <stp/>
        <stp>Close</stp>
        <stp>5</stp>
        <stp>-1181</stp>
        <stp>All</stp>
        <stp/>
        <stp/>
        <stp>FALSE</stp>
        <stp>T</stp>
        <tr r="F1183" s="2"/>
      </tp>
      <tp>
        <v>5972</v>
        <stp/>
        <stp>StudyData</stp>
        <stp>EP</stp>
        <stp>BAR</stp>
        <stp/>
        <stp>Close</stp>
        <stp>5</stp>
        <stp>-1191</stp>
        <stp>All</stp>
        <stp/>
        <stp/>
        <stp>FALSE</stp>
        <stp>T</stp>
        <tr r="F1193" s="2"/>
      </tp>
      <tp>
        <v>5972</v>
        <stp/>
        <stp>StudyData</stp>
        <stp>EP</stp>
        <stp>BAR</stp>
        <stp/>
        <stp>Close</stp>
        <stp>5</stp>
        <stp>-1121</stp>
        <stp>All</stp>
        <stp/>
        <stp/>
        <stp>FALSE</stp>
        <stp>T</stp>
        <tr r="F1123" s="2"/>
      </tp>
      <tp>
        <v>5969.75</v>
        <stp/>
        <stp>StudyData</stp>
        <stp>EP</stp>
        <stp>BAR</stp>
        <stp/>
        <stp>Close</stp>
        <stp>5</stp>
        <stp>-1131</stp>
        <stp>All</stp>
        <stp/>
        <stp/>
        <stp>FALSE</stp>
        <stp>T</stp>
        <tr r="F1133" s="2"/>
      </tp>
      <tp>
        <v>6017.5</v>
        <stp/>
        <stp>StudyData</stp>
        <stp>EP</stp>
        <stp>BAR</stp>
        <stp/>
        <stp>Close</stp>
        <stp>5</stp>
        <stp>-1101</stp>
        <stp>All</stp>
        <stp/>
        <stp/>
        <stp>FALSE</stp>
        <stp>T</stp>
        <tr r="F1103" s="2"/>
      </tp>
      <tp>
        <v>6004</v>
        <stp/>
        <stp>StudyData</stp>
        <stp>EP</stp>
        <stp>BAR</stp>
        <stp/>
        <stp>Close</stp>
        <stp>5</stp>
        <stp>-1111</stp>
        <stp>All</stp>
        <stp/>
        <stp/>
        <stp>FALSE</stp>
        <stp>T</stp>
        <tr r="F1113" s="2"/>
      </tp>
      <tp>
        <v>5969.5</v>
        <stp/>
        <stp>StudyData</stp>
        <stp>EP</stp>
        <stp>BAR</stp>
        <stp/>
        <stp>Close</stp>
        <stp>5</stp>
        <stp>-1161</stp>
        <stp>All</stp>
        <stp/>
        <stp/>
        <stp>FALSE</stp>
        <stp>T</stp>
        <tr r="F1163" s="2"/>
      </tp>
      <tp>
        <v>5968</v>
        <stp/>
        <stp>StudyData</stp>
        <stp>EP</stp>
        <stp>BAR</stp>
        <stp/>
        <stp>Close</stp>
        <stp>5</stp>
        <stp>-1171</stp>
        <stp>All</stp>
        <stp/>
        <stp/>
        <stp>FALSE</stp>
        <stp>T</stp>
        <tr r="F1173" s="2"/>
      </tp>
      <tp>
        <v>5970.5</v>
        <stp/>
        <stp>StudyData</stp>
        <stp>EP</stp>
        <stp>BAR</stp>
        <stp/>
        <stp>Close</stp>
        <stp>5</stp>
        <stp>-1141</stp>
        <stp>All</stp>
        <stp/>
        <stp/>
        <stp>FALSE</stp>
        <stp>T</stp>
        <tr r="F1143" s="2"/>
      </tp>
      <tp>
        <v>5972.75</v>
        <stp/>
        <stp>StudyData</stp>
        <stp>EP</stp>
        <stp>BAR</stp>
        <stp/>
        <stp>Close</stp>
        <stp>5</stp>
        <stp>-1151</stp>
        <stp>All</stp>
        <stp/>
        <stp/>
        <stp>FALSE</stp>
        <stp>T</stp>
        <tr r="F1153" s="2"/>
      </tp>
      <tp>
        <v>5994.5</v>
        <stp/>
        <stp>StudyData</stp>
        <stp>EP</stp>
        <stp>BAR</stp>
        <stp/>
        <stp>Close</stp>
        <stp>5</stp>
        <stp>-2881</stp>
        <stp>All</stp>
        <stp/>
        <stp/>
        <stp>FALSE</stp>
        <stp>T</stp>
        <tr r="F2883" s="2"/>
      </tp>
      <tp>
        <v>5998</v>
        <stp/>
        <stp>StudyData</stp>
        <stp>EP</stp>
        <stp>BAR</stp>
        <stp/>
        <stp>Close</stp>
        <stp>5</stp>
        <stp>-2891</stp>
        <stp>All</stp>
        <stp/>
        <stp/>
        <stp>FALSE</stp>
        <stp>T</stp>
        <tr r="F2893" s="2"/>
      </tp>
      <tp>
        <v>5991.25</v>
        <stp/>
        <stp>StudyData</stp>
        <stp>EP</stp>
        <stp>BAR</stp>
        <stp/>
        <stp>Close</stp>
        <stp>5</stp>
        <stp>-2821</stp>
        <stp>All</stp>
        <stp/>
        <stp/>
        <stp>FALSE</stp>
        <stp>T</stp>
        <tr r="F2823" s="2"/>
      </tp>
      <tp>
        <v>6005.25</v>
        <stp/>
        <stp>StudyData</stp>
        <stp>EP</stp>
        <stp>BAR</stp>
        <stp/>
        <stp>Close</stp>
        <stp>5</stp>
        <stp>-2831</stp>
        <stp>All</stp>
        <stp/>
        <stp/>
        <stp>FALSE</stp>
        <stp>T</stp>
        <tr r="F2833" s="2"/>
      </tp>
      <tp>
        <v>5969.5</v>
        <stp/>
        <stp>StudyData</stp>
        <stp>EP</stp>
        <stp>BAR</stp>
        <stp/>
        <stp>Close</stp>
        <stp>5</stp>
        <stp>-2801</stp>
        <stp>All</stp>
        <stp/>
        <stp/>
        <stp>FALSE</stp>
        <stp>T</stp>
        <tr r="F2803" s="2"/>
      </tp>
      <tp>
        <v>5991.5</v>
        <stp/>
        <stp>StudyData</stp>
        <stp>EP</stp>
        <stp>BAR</stp>
        <stp/>
        <stp>Close</stp>
        <stp>5</stp>
        <stp>-2811</stp>
        <stp>All</stp>
        <stp/>
        <stp/>
        <stp>FALSE</stp>
        <stp>T</stp>
        <tr r="F2813" s="2"/>
      </tp>
      <tp>
        <v>6000.5</v>
        <stp/>
        <stp>StudyData</stp>
        <stp>EP</stp>
        <stp>BAR</stp>
        <stp/>
        <stp>Close</stp>
        <stp>5</stp>
        <stp>-2861</stp>
        <stp>All</stp>
        <stp/>
        <stp/>
        <stp>FALSE</stp>
        <stp>T</stp>
        <tr r="F2863" s="2"/>
      </tp>
      <tp>
        <v>5995.75</v>
        <stp/>
        <stp>StudyData</stp>
        <stp>EP</stp>
        <stp>BAR</stp>
        <stp/>
        <stp>Close</stp>
        <stp>5</stp>
        <stp>-2871</stp>
        <stp>All</stp>
        <stp/>
        <stp/>
        <stp>FALSE</stp>
        <stp>T</stp>
        <tr r="F2873" s="2"/>
      </tp>
      <tp>
        <v>5989.25</v>
        <stp/>
        <stp>StudyData</stp>
        <stp>EP</stp>
        <stp>BAR</stp>
        <stp/>
        <stp>Close</stp>
        <stp>5</stp>
        <stp>-2841</stp>
        <stp>All</stp>
        <stp/>
        <stp/>
        <stp>FALSE</stp>
        <stp>T</stp>
        <tr r="F2843" s="2"/>
      </tp>
      <tp>
        <v>5990.25</v>
        <stp/>
        <stp>StudyData</stp>
        <stp>EP</stp>
        <stp>BAR</stp>
        <stp/>
        <stp>Close</stp>
        <stp>5</stp>
        <stp>-2851</stp>
        <stp>All</stp>
        <stp/>
        <stp/>
        <stp>FALSE</stp>
        <stp>T</stp>
        <tr r="F2853" s="2"/>
      </tp>
      <tp>
        <v>5925.5</v>
        <stp/>
        <stp>StudyData</stp>
        <stp>EP</stp>
        <stp>BAR</stp>
        <stp/>
        <stp>Close</stp>
        <stp>5</stp>
        <stp>-2981</stp>
        <stp>All</stp>
        <stp/>
        <stp/>
        <stp>FALSE</stp>
        <stp>T</stp>
        <tr r="F2983" s="2"/>
      </tp>
      <tp>
        <v>5922.25</v>
        <stp/>
        <stp>StudyData</stp>
        <stp>EP</stp>
        <stp>BAR</stp>
        <stp/>
        <stp>Close</stp>
        <stp>5</stp>
        <stp>-2991</stp>
        <stp>All</stp>
        <stp/>
        <stp/>
        <stp>FALSE</stp>
        <stp>T</stp>
        <tr r="F2993" s="2"/>
      </tp>
      <tp>
        <v>5984.75</v>
        <stp/>
        <stp>StudyData</stp>
        <stp>EP</stp>
        <stp>BAR</stp>
        <stp/>
        <stp>Close</stp>
        <stp>5</stp>
        <stp>-2921</stp>
        <stp>All</stp>
        <stp/>
        <stp/>
        <stp>FALSE</stp>
        <stp>T</stp>
        <tr r="F2923" s="2"/>
      </tp>
      <tp>
        <v>5989.25</v>
        <stp/>
        <stp>StudyData</stp>
        <stp>EP</stp>
        <stp>BAR</stp>
        <stp/>
        <stp>Close</stp>
        <stp>5</stp>
        <stp>-2931</stp>
        <stp>All</stp>
        <stp/>
        <stp/>
        <stp>FALSE</stp>
        <stp>T</stp>
        <tr r="F2933" s="2"/>
      </tp>
      <tp>
        <v>5997.25</v>
        <stp/>
        <stp>StudyData</stp>
        <stp>EP</stp>
        <stp>BAR</stp>
        <stp/>
        <stp>Close</stp>
        <stp>5</stp>
        <stp>-2901</stp>
        <stp>All</stp>
        <stp/>
        <stp/>
        <stp>FALSE</stp>
        <stp>T</stp>
        <tr r="F2903" s="2"/>
      </tp>
      <tp>
        <v>5988.5</v>
        <stp/>
        <stp>StudyData</stp>
        <stp>EP</stp>
        <stp>BAR</stp>
        <stp/>
        <stp>Close</stp>
        <stp>5</stp>
        <stp>-2911</stp>
        <stp>All</stp>
        <stp/>
        <stp/>
        <stp>FALSE</stp>
        <stp>T</stp>
        <tr r="F2913" s="2"/>
      </tp>
      <tp>
        <v>5905.5</v>
        <stp/>
        <stp>StudyData</stp>
        <stp>EP</stp>
        <stp>BAR</stp>
        <stp/>
        <stp>Close</stp>
        <stp>5</stp>
        <stp>-2961</stp>
        <stp>All</stp>
        <stp/>
        <stp/>
        <stp>FALSE</stp>
        <stp>T</stp>
        <tr r="F2963" s="2"/>
      </tp>
      <tp>
        <v>5923.25</v>
        <stp/>
        <stp>StudyData</stp>
        <stp>EP</stp>
        <stp>BAR</stp>
        <stp/>
        <stp>Close</stp>
        <stp>5</stp>
        <stp>-2971</stp>
        <stp>All</stp>
        <stp/>
        <stp/>
        <stp>FALSE</stp>
        <stp>T</stp>
        <tr r="F2973" s="2"/>
      </tp>
      <tp>
        <v>5937.5</v>
        <stp/>
        <stp>StudyData</stp>
        <stp>EP</stp>
        <stp>BAR</stp>
        <stp/>
        <stp>Close</stp>
        <stp>5</stp>
        <stp>-2941</stp>
        <stp>All</stp>
        <stp/>
        <stp/>
        <stp>FALSE</stp>
        <stp>T</stp>
        <tr r="F2943" s="2"/>
      </tp>
      <tp>
        <v>5925.5</v>
        <stp/>
        <stp>StudyData</stp>
        <stp>EP</stp>
        <stp>BAR</stp>
        <stp/>
        <stp>Close</stp>
        <stp>5</stp>
        <stp>-2951</stp>
        <stp>All</stp>
        <stp/>
        <stp/>
        <stp>FALSE</stp>
        <stp>T</stp>
        <tr r="F2953" s="2"/>
      </tp>
      <tp>
        <v>5922.75</v>
        <stp/>
        <stp>StudyData</stp>
        <stp>EP</stp>
        <stp>BAR</stp>
        <stp/>
        <stp>Close</stp>
        <stp>5</stp>
        <stp>-2681</stp>
        <stp>All</stp>
        <stp/>
        <stp/>
        <stp>FALSE</stp>
        <stp>T</stp>
        <tr r="F2683" s="2"/>
      </tp>
      <tp>
        <v>5913.5</v>
        <stp/>
        <stp>StudyData</stp>
        <stp>EP</stp>
        <stp>BAR</stp>
        <stp/>
        <stp>Close</stp>
        <stp>5</stp>
        <stp>-2691</stp>
        <stp>All</stp>
        <stp/>
        <stp/>
        <stp>FALSE</stp>
        <stp>T</stp>
        <tr r="F2693" s="2"/>
      </tp>
      <tp>
        <v>5908.5</v>
        <stp/>
        <stp>StudyData</stp>
        <stp>EP</stp>
        <stp>BAR</stp>
        <stp/>
        <stp>Close</stp>
        <stp>5</stp>
        <stp>-2621</stp>
        <stp>All</stp>
        <stp/>
        <stp/>
        <stp>FALSE</stp>
        <stp>T</stp>
        <tr r="F2623" s="2"/>
      </tp>
      <tp>
        <v>5906.25</v>
        <stp/>
        <stp>StudyData</stp>
        <stp>EP</stp>
        <stp>BAR</stp>
        <stp/>
        <stp>Close</stp>
        <stp>5</stp>
        <stp>-2631</stp>
        <stp>All</stp>
        <stp/>
        <stp/>
        <stp>FALSE</stp>
        <stp>T</stp>
        <tr r="F2633" s="2"/>
      </tp>
      <tp>
        <v>5910.5</v>
        <stp/>
        <stp>StudyData</stp>
        <stp>EP</stp>
        <stp>BAR</stp>
        <stp/>
        <stp>Close</stp>
        <stp>5</stp>
        <stp>-2601</stp>
        <stp>All</stp>
        <stp/>
        <stp/>
        <stp>FALSE</stp>
        <stp>T</stp>
        <tr r="F2603" s="2"/>
      </tp>
      <tp>
        <v>5909.5</v>
        <stp/>
        <stp>StudyData</stp>
        <stp>EP</stp>
        <stp>BAR</stp>
        <stp/>
        <stp>Close</stp>
        <stp>5</stp>
        <stp>-2611</stp>
        <stp>All</stp>
        <stp/>
        <stp/>
        <stp>FALSE</stp>
        <stp>T</stp>
        <tr r="F2613" s="2"/>
      </tp>
      <tp>
        <v>5913</v>
        <stp/>
        <stp>StudyData</stp>
        <stp>EP</stp>
        <stp>BAR</stp>
        <stp/>
        <stp>Close</stp>
        <stp>5</stp>
        <stp>-2661</stp>
        <stp>All</stp>
        <stp/>
        <stp/>
        <stp>FALSE</stp>
        <stp>T</stp>
        <tr r="F2663" s="2"/>
      </tp>
      <tp>
        <v>5917.25</v>
        <stp/>
        <stp>StudyData</stp>
        <stp>EP</stp>
        <stp>BAR</stp>
        <stp/>
        <stp>Close</stp>
        <stp>5</stp>
        <stp>-2671</stp>
        <stp>All</stp>
        <stp/>
        <stp/>
        <stp>FALSE</stp>
        <stp>T</stp>
        <tr r="F2673" s="2"/>
      </tp>
      <tp>
        <v>5906.5</v>
        <stp/>
        <stp>StudyData</stp>
        <stp>EP</stp>
        <stp>BAR</stp>
        <stp/>
        <stp>Close</stp>
        <stp>5</stp>
        <stp>-2641</stp>
        <stp>All</stp>
        <stp/>
        <stp/>
        <stp>FALSE</stp>
        <stp>T</stp>
        <tr r="F2643" s="2"/>
      </tp>
      <tp>
        <v>5904.5</v>
        <stp/>
        <stp>StudyData</stp>
        <stp>EP</stp>
        <stp>BAR</stp>
        <stp/>
        <stp>Close</stp>
        <stp>5</stp>
        <stp>-2651</stp>
        <stp>All</stp>
        <stp/>
        <stp/>
        <stp>FALSE</stp>
        <stp>T</stp>
        <tr r="F2653" s="2"/>
      </tp>
      <tp>
        <v>5949.5</v>
        <stp/>
        <stp>StudyData</stp>
        <stp>EP</stp>
        <stp>BAR</stp>
        <stp/>
        <stp>Close</stp>
        <stp>5</stp>
        <stp>-2781</stp>
        <stp>All</stp>
        <stp/>
        <stp/>
        <stp>FALSE</stp>
        <stp>T</stp>
        <tr r="F2783" s="2"/>
      </tp>
      <tp>
        <v>5970</v>
        <stp/>
        <stp>StudyData</stp>
        <stp>EP</stp>
        <stp>BAR</stp>
        <stp/>
        <stp>Close</stp>
        <stp>5</stp>
        <stp>-2791</stp>
        <stp>All</stp>
        <stp/>
        <stp/>
        <stp>FALSE</stp>
        <stp>T</stp>
        <tr r="F2793" s="2"/>
      </tp>
      <tp>
        <v>5920.75</v>
        <stp/>
        <stp>StudyData</stp>
        <stp>EP</stp>
        <stp>BAR</stp>
        <stp/>
        <stp>Close</stp>
        <stp>5</stp>
        <stp>-2721</stp>
        <stp>All</stp>
        <stp/>
        <stp/>
        <stp>FALSE</stp>
        <stp>T</stp>
        <tr r="F2723" s="2"/>
      </tp>
      <tp>
        <v>5913.5</v>
        <stp/>
        <stp>StudyData</stp>
        <stp>EP</stp>
        <stp>BAR</stp>
        <stp/>
        <stp>Close</stp>
        <stp>5</stp>
        <stp>-2731</stp>
        <stp>All</stp>
        <stp/>
        <stp/>
        <stp>FALSE</stp>
        <stp>T</stp>
        <tr r="F2733" s="2"/>
      </tp>
      <tp>
        <v>5914.75</v>
        <stp/>
        <stp>StudyData</stp>
        <stp>EP</stp>
        <stp>BAR</stp>
        <stp/>
        <stp>Close</stp>
        <stp>5</stp>
        <stp>-2701</stp>
        <stp>All</stp>
        <stp/>
        <stp/>
        <stp>FALSE</stp>
        <stp>T</stp>
        <tr r="F2703" s="2"/>
      </tp>
      <tp>
        <v>5909</v>
        <stp/>
        <stp>StudyData</stp>
        <stp>EP</stp>
        <stp>BAR</stp>
        <stp/>
        <stp>Close</stp>
        <stp>5</stp>
        <stp>-2711</stp>
        <stp>All</stp>
        <stp/>
        <stp/>
        <stp>FALSE</stp>
        <stp>T</stp>
        <tr r="F2713" s="2"/>
      </tp>
      <tp>
        <v>5928.25</v>
        <stp/>
        <stp>StudyData</stp>
        <stp>EP</stp>
        <stp>BAR</stp>
        <stp/>
        <stp>Close</stp>
        <stp>5</stp>
        <stp>-2761</stp>
        <stp>All</stp>
        <stp/>
        <stp/>
        <stp>FALSE</stp>
        <stp>T</stp>
        <tr r="F2763" s="2"/>
      </tp>
      <tp>
        <v>5946.75</v>
        <stp/>
        <stp>StudyData</stp>
        <stp>EP</stp>
        <stp>BAR</stp>
        <stp/>
        <stp>Close</stp>
        <stp>5</stp>
        <stp>-2771</stp>
        <stp>All</stp>
        <stp/>
        <stp/>
        <stp>FALSE</stp>
        <stp>T</stp>
        <tr r="F2773" s="2"/>
      </tp>
      <tp>
        <v>5930.75</v>
        <stp/>
        <stp>StudyData</stp>
        <stp>EP</stp>
        <stp>BAR</stp>
        <stp/>
        <stp>Close</stp>
        <stp>5</stp>
        <stp>-2741</stp>
        <stp>All</stp>
        <stp/>
        <stp/>
        <stp>FALSE</stp>
        <stp>T</stp>
        <tr r="F2743" s="2"/>
      </tp>
      <tp>
        <v>5923.5</v>
        <stp/>
        <stp>StudyData</stp>
        <stp>EP</stp>
        <stp>BAR</stp>
        <stp/>
        <stp>Close</stp>
        <stp>5</stp>
        <stp>-2751</stp>
        <stp>All</stp>
        <stp/>
        <stp/>
        <stp>FALSE</stp>
        <stp>T</stp>
        <tr r="F2753" s="2"/>
      </tp>
      <tp>
        <v>5909.25</v>
        <stp/>
        <stp>StudyData</stp>
        <stp>EP</stp>
        <stp>BAR</stp>
        <stp/>
        <stp>Close</stp>
        <stp>5</stp>
        <stp>-2481</stp>
        <stp>All</stp>
        <stp/>
        <stp/>
        <stp>FALSE</stp>
        <stp>T</stp>
        <tr r="F2483" s="2"/>
      </tp>
      <tp>
        <v>5908.75</v>
        <stp/>
        <stp>StudyData</stp>
        <stp>EP</stp>
        <stp>BAR</stp>
        <stp/>
        <stp>Close</stp>
        <stp>5</stp>
        <stp>-2491</stp>
        <stp>All</stp>
        <stp/>
        <stp/>
        <stp>FALSE</stp>
        <stp>T</stp>
        <tr r="F2493" s="2"/>
      </tp>
      <tp>
        <v>5915</v>
        <stp/>
        <stp>StudyData</stp>
        <stp>EP</stp>
        <stp>BAR</stp>
        <stp/>
        <stp>Close</stp>
        <stp>5</stp>
        <stp>-2421</stp>
        <stp>All</stp>
        <stp/>
        <stp/>
        <stp>FALSE</stp>
        <stp>T</stp>
        <tr r="F2423" s="2"/>
      </tp>
      <tp>
        <v>5906.5</v>
        <stp/>
        <stp>StudyData</stp>
        <stp>EP</stp>
        <stp>BAR</stp>
        <stp/>
        <stp>Close</stp>
        <stp>5</stp>
        <stp>-2431</stp>
        <stp>All</stp>
        <stp/>
        <stp/>
        <stp>FALSE</stp>
        <stp>T</stp>
        <tr r="F2433" s="2"/>
      </tp>
      <tp>
        <v>5910.5</v>
        <stp/>
        <stp>StudyData</stp>
        <stp>EP</stp>
        <stp>BAR</stp>
        <stp/>
        <stp>Close</stp>
        <stp>5</stp>
        <stp>-2401</stp>
        <stp>All</stp>
        <stp/>
        <stp/>
        <stp>FALSE</stp>
        <stp>T</stp>
        <tr r="F2403" s="2"/>
      </tp>
      <tp>
        <v>5916</v>
        <stp/>
        <stp>StudyData</stp>
        <stp>EP</stp>
        <stp>BAR</stp>
        <stp/>
        <stp>Close</stp>
        <stp>5</stp>
        <stp>-2411</stp>
        <stp>All</stp>
        <stp/>
        <stp/>
        <stp>FALSE</stp>
        <stp>T</stp>
        <tr r="F2413" s="2"/>
      </tp>
      <tp>
        <v>5902.75</v>
        <stp/>
        <stp>StudyData</stp>
        <stp>EP</stp>
        <stp>BAR</stp>
        <stp/>
        <stp>Close</stp>
        <stp>5</stp>
        <stp>-2461</stp>
        <stp>All</stp>
        <stp/>
        <stp/>
        <stp>FALSE</stp>
        <stp>T</stp>
        <tr r="F2463" s="2"/>
      </tp>
      <tp>
        <v>5908</v>
        <stp/>
        <stp>StudyData</stp>
        <stp>EP</stp>
        <stp>BAR</stp>
        <stp/>
        <stp>Close</stp>
        <stp>5</stp>
        <stp>-2471</stp>
        <stp>All</stp>
        <stp/>
        <stp/>
        <stp>FALSE</stp>
        <stp>T</stp>
        <tr r="F2473" s="2"/>
      </tp>
      <tp>
        <v>5880</v>
        <stp/>
        <stp>StudyData</stp>
        <stp>EP</stp>
        <stp>BAR</stp>
        <stp/>
        <stp>Close</stp>
        <stp>5</stp>
        <stp>-2441</stp>
        <stp>All</stp>
        <stp/>
        <stp/>
        <stp>FALSE</stp>
        <stp>T</stp>
        <tr r="F2443" s="2"/>
      </tp>
      <tp>
        <v>5872.5</v>
        <stp/>
        <stp>StudyData</stp>
        <stp>EP</stp>
        <stp>BAR</stp>
        <stp/>
        <stp>Close</stp>
        <stp>5</stp>
        <stp>-2451</stp>
        <stp>All</stp>
        <stp/>
        <stp/>
        <stp>FALSE</stp>
        <stp>T</stp>
        <tr r="F2453" s="2"/>
      </tp>
      <tp>
        <v>5919.75</v>
        <stp/>
        <stp>StudyData</stp>
        <stp>EP</stp>
        <stp>BAR</stp>
        <stp/>
        <stp>Close</stp>
        <stp>5</stp>
        <stp>-2581</stp>
        <stp>All</stp>
        <stp/>
        <stp/>
        <stp>FALSE</stp>
        <stp>T</stp>
        <tr r="F2583" s="2"/>
      </tp>
      <tp>
        <v>5909.75</v>
        <stp/>
        <stp>StudyData</stp>
        <stp>EP</stp>
        <stp>BAR</stp>
        <stp/>
        <stp>Close</stp>
        <stp>5</stp>
        <stp>-2591</stp>
        <stp>All</stp>
        <stp/>
        <stp/>
        <stp>FALSE</stp>
        <stp>T</stp>
        <tr r="F2593" s="2"/>
      </tp>
      <tp>
        <v>5917.25</v>
        <stp/>
        <stp>StudyData</stp>
        <stp>EP</stp>
        <stp>BAR</stp>
        <stp/>
        <stp>Close</stp>
        <stp>5</stp>
        <stp>-2521</stp>
        <stp>All</stp>
        <stp/>
        <stp/>
        <stp>FALSE</stp>
        <stp>T</stp>
        <tr r="F2523" s="2"/>
      </tp>
      <tp>
        <v>5910.5</v>
        <stp/>
        <stp>StudyData</stp>
        <stp>EP</stp>
        <stp>BAR</stp>
        <stp/>
        <stp>Close</stp>
        <stp>5</stp>
        <stp>-2531</stp>
        <stp>All</stp>
        <stp/>
        <stp/>
        <stp>FALSE</stp>
        <stp>T</stp>
        <tr r="F2533" s="2"/>
      </tp>
      <tp>
        <v>5891.5</v>
        <stp/>
        <stp>StudyData</stp>
        <stp>EP</stp>
        <stp>BAR</stp>
        <stp/>
        <stp>Close</stp>
        <stp>5</stp>
        <stp>-2501</stp>
        <stp>All</stp>
        <stp/>
        <stp/>
        <stp>FALSE</stp>
        <stp>T</stp>
        <tr r="F2503" s="2"/>
      </tp>
      <tp>
        <v>5917.25</v>
        <stp/>
        <stp>StudyData</stp>
        <stp>EP</stp>
        <stp>BAR</stp>
        <stp/>
        <stp>Close</stp>
        <stp>5</stp>
        <stp>-2511</stp>
        <stp>All</stp>
        <stp/>
        <stp/>
        <stp>FALSE</stp>
        <stp>T</stp>
        <tr r="F2513" s="2"/>
      </tp>
      <tp>
        <v>5911.25</v>
        <stp/>
        <stp>StudyData</stp>
        <stp>EP</stp>
        <stp>BAR</stp>
        <stp/>
        <stp>Close</stp>
        <stp>5</stp>
        <stp>-2561</stp>
        <stp>All</stp>
        <stp/>
        <stp/>
        <stp>FALSE</stp>
        <stp>T</stp>
        <tr r="F2563" s="2"/>
      </tp>
      <tp>
        <v>5909</v>
        <stp/>
        <stp>StudyData</stp>
        <stp>EP</stp>
        <stp>BAR</stp>
        <stp/>
        <stp>Close</stp>
        <stp>5</stp>
        <stp>-2571</stp>
        <stp>All</stp>
        <stp/>
        <stp/>
        <stp>FALSE</stp>
        <stp>T</stp>
        <tr r="F2573" s="2"/>
      </tp>
      <tp>
        <v>5914</v>
        <stp/>
        <stp>StudyData</stp>
        <stp>EP</stp>
        <stp>BAR</stp>
        <stp/>
        <stp>Close</stp>
        <stp>5</stp>
        <stp>-2541</stp>
        <stp>All</stp>
        <stp/>
        <stp/>
        <stp>FALSE</stp>
        <stp>T</stp>
        <tr r="F2543" s="2"/>
      </tp>
      <tp>
        <v>5916.75</v>
        <stp/>
        <stp>StudyData</stp>
        <stp>EP</stp>
        <stp>BAR</stp>
        <stp/>
        <stp>Close</stp>
        <stp>5</stp>
        <stp>-2551</stp>
        <stp>All</stp>
        <stp/>
        <stp/>
        <stp>FALSE</stp>
        <stp>T</stp>
        <tr r="F2553" s="2"/>
      </tp>
      <tp>
        <v>5882</v>
        <stp/>
        <stp>StudyData</stp>
        <stp>EP</stp>
        <stp>BAR</stp>
        <stp/>
        <stp>Close</stp>
        <stp>5</stp>
        <stp>-2281</stp>
        <stp>All</stp>
        <stp/>
        <stp/>
        <stp>FALSE</stp>
        <stp>T</stp>
        <tr r="F2283" s="2"/>
      </tp>
      <tp>
        <v>5882.5</v>
        <stp/>
        <stp>StudyData</stp>
        <stp>EP</stp>
        <stp>BAR</stp>
        <stp/>
        <stp>Close</stp>
        <stp>5</stp>
        <stp>-2291</stp>
        <stp>All</stp>
        <stp/>
        <stp/>
        <stp>FALSE</stp>
        <stp>T</stp>
        <tr r="F2293" s="2"/>
      </tp>
      <tp>
        <v>5898.5</v>
        <stp/>
        <stp>StudyData</stp>
        <stp>EP</stp>
        <stp>BAR</stp>
        <stp/>
        <stp>Close</stp>
        <stp>5</stp>
        <stp>-2221</stp>
        <stp>All</stp>
        <stp/>
        <stp/>
        <stp>FALSE</stp>
        <stp>T</stp>
        <tr r="F2223" s="2"/>
      </tp>
      <tp>
        <v>5892</v>
        <stp/>
        <stp>StudyData</stp>
        <stp>EP</stp>
        <stp>BAR</stp>
        <stp/>
        <stp>Close</stp>
        <stp>5</stp>
        <stp>-2231</stp>
        <stp>All</stp>
        <stp/>
        <stp/>
        <stp>FALSE</stp>
        <stp>T</stp>
        <tr r="F2233" s="2"/>
      </tp>
      <tp>
        <v>5906.5</v>
        <stp/>
        <stp>StudyData</stp>
        <stp>EP</stp>
        <stp>BAR</stp>
        <stp/>
        <stp>Close</stp>
        <stp>5</stp>
        <stp>-2201</stp>
        <stp>All</stp>
        <stp/>
        <stp/>
        <stp>FALSE</stp>
        <stp>T</stp>
        <tr r="F2203" s="2"/>
      </tp>
      <tp>
        <v>5917.25</v>
        <stp/>
        <stp>StudyData</stp>
        <stp>EP</stp>
        <stp>BAR</stp>
        <stp/>
        <stp>Close</stp>
        <stp>5</stp>
        <stp>-2211</stp>
        <stp>All</stp>
        <stp/>
        <stp/>
        <stp>FALSE</stp>
        <stp>T</stp>
        <tr r="F2213" s="2"/>
      </tp>
      <tp>
        <v>5883.25</v>
        <stp/>
        <stp>StudyData</stp>
        <stp>EP</stp>
        <stp>BAR</stp>
        <stp/>
        <stp>Close</stp>
        <stp>5</stp>
        <stp>-2261</stp>
        <stp>All</stp>
        <stp/>
        <stp/>
        <stp>FALSE</stp>
        <stp>T</stp>
        <tr r="F2263" s="2"/>
      </tp>
      <tp>
        <v>5890</v>
        <stp/>
        <stp>StudyData</stp>
        <stp>EP</stp>
        <stp>BAR</stp>
        <stp/>
        <stp>Close</stp>
        <stp>5</stp>
        <stp>-2271</stp>
        <stp>All</stp>
        <stp/>
        <stp/>
        <stp>FALSE</stp>
        <stp>T</stp>
        <tr r="F2273" s="2"/>
      </tp>
      <tp>
        <v>5892</v>
        <stp/>
        <stp>StudyData</stp>
        <stp>EP</stp>
        <stp>BAR</stp>
        <stp/>
        <stp>Close</stp>
        <stp>5</stp>
        <stp>-2241</stp>
        <stp>All</stp>
        <stp/>
        <stp/>
        <stp>FALSE</stp>
        <stp>T</stp>
        <tr r="F2243" s="2"/>
      </tp>
      <tp>
        <v>5887.75</v>
        <stp/>
        <stp>StudyData</stp>
        <stp>EP</stp>
        <stp>BAR</stp>
        <stp/>
        <stp>Close</stp>
        <stp>5</stp>
        <stp>-2251</stp>
        <stp>All</stp>
        <stp/>
        <stp/>
        <stp>FALSE</stp>
        <stp>T</stp>
        <tr r="F2253" s="2"/>
      </tp>
      <tp>
        <v>5896.5</v>
        <stp/>
        <stp>StudyData</stp>
        <stp>EP</stp>
        <stp>BAR</stp>
        <stp/>
        <stp>Close</stp>
        <stp>5</stp>
        <stp>-2381</stp>
        <stp>All</stp>
        <stp/>
        <stp/>
        <stp>FALSE</stp>
        <stp>T</stp>
        <tr r="F2383" s="2"/>
      </tp>
      <tp>
        <v>5903</v>
        <stp/>
        <stp>StudyData</stp>
        <stp>EP</stp>
        <stp>BAR</stp>
        <stp/>
        <stp>Close</stp>
        <stp>5</stp>
        <stp>-2391</stp>
        <stp>All</stp>
        <stp/>
        <stp/>
        <stp>FALSE</stp>
        <stp>T</stp>
        <tr r="F2393" s="2"/>
      </tp>
      <tp>
        <v>5891.75</v>
        <stp/>
        <stp>StudyData</stp>
        <stp>EP</stp>
        <stp>BAR</stp>
        <stp/>
        <stp>Close</stp>
        <stp>5</stp>
        <stp>-2321</stp>
        <stp>All</stp>
        <stp/>
        <stp/>
        <stp>FALSE</stp>
        <stp>T</stp>
        <tr r="F2323" s="2"/>
      </tp>
      <tp>
        <v>5889.25</v>
        <stp/>
        <stp>StudyData</stp>
        <stp>EP</stp>
        <stp>BAR</stp>
        <stp/>
        <stp>Close</stp>
        <stp>5</stp>
        <stp>-2331</stp>
        <stp>All</stp>
        <stp/>
        <stp/>
        <stp>FALSE</stp>
        <stp>T</stp>
        <tr r="F2333" s="2"/>
      </tp>
      <tp>
        <v>5882.5</v>
        <stp/>
        <stp>StudyData</stp>
        <stp>EP</stp>
        <stp>BAR</stp>
        <stp/>
        <stp>Close</stp>
        <stp>5</stp>
        <stp>-2301</stp>
        <stp>All</stp>
        <stp/>
        <stp/>
        <stp>FALSE</stp>
        <stp>T</stp>
        <tr r="F2303" s="2"/>
      </tp>
      <tp>
        <v>5885.75</v>
        <stp/>
        <stp>StudyData</stp>
        <stp>EP</stp>
        <stp>BAR</stp>
        <stp/>
        <stp>Close</stp>
        <stp>5</stp>
        <stp>-2311</stp>
        <stp>All</stp>
        <stp/>
        <stp/>
        <stp>FALSE</stp>
        <stp>T</stp>
        <tr r="F2313" s="2"/>
      </tp>
      <tp>
        <v>5902</v>
        <stp/>
        <stp>StudyData</stp>
        <stp>EP</stp>
        <stp>BAR</stp>
        <stp/>
        <stp>Close</stp>
        <stp>5</stp>
        <stp>-2361</stp>
        <stp>All</stp>
        <stp/>
        <stp/>
        <stp>FALSE</stp>
        <stp>T</stp>
        <tr r="F2363" s="2"/>
      </tp>
      <tp>
        <v>5901.5</v>
        <stp/>
        <stp>StudyData</stp>
        <stp>EP</stp>
        <stp>BAR</stp>
        <stp/>
        <stp>Close</stp>
        <stp>5</stp>
        <stp>-2371</stp>
        <stp>All</stp>
        <stp/>
        <stp/>
        <stp>FALSE</stp>
        <stp>T</stp>
        <tr r="F2373" s="2"/>
      </tp>
      <tp>
        <v>5897</v>
        <stp/>
        <stp>StudyData</stp>
        <stp>EP</stp>
        <stp>BAR</stp>
        <stp/>
        <stp>Close</stp>
        <stp>5</stp>
        <stp>-2341</stp>
        <stp>All</stp>
        <stp/>
        <stp/>
        <stp>FALSE</stp>
        <stp>T</stp>
        <tr r="F2343" s="2"/>
      </tp>
      <tp>
        <v>5896.75</v>
        <stp/>
        <stp>StudyData</stp>
        <stp>EP</stp>
        <stp>BAR</stp>
        <stp/>
        <stp>Close</stp>
        <stp>5</stp>
        <stp>-2351</stp>
        <stp>All</stp>
        <stp/>
        <stp/>
        <stp>FALSE</stp>
        <stp>T</stp>
        <tr r="F2353" s="2"/>
      </tp>
      <tp>
        <v>5934.75</v>
        <stp/>
        <stp>StudyData</stp>
        <stp>EP</stp>
        <stp>BAR</stp>
        <stp/>
        <stp>Close</stp>
        <stp>5</stp>
        <stp>-2081</stp>
        <stp>All</stp>
        <stp/>
        <stp/>
        <stp>FALSE</stp>
        <stp>T</stp>
        <tr r="F2083" s="2"/>
      </tp>
      <tp>
        <v>5934</v>
        <stp/>
        <stp>StudyData</stp>
        <stp>EP</stp>
        <stp>BAR</stp>
        <stp/>
        <stp>Close</stp>
        <stp>5</stp>
        <stp>-2091</stp>
        <stp>All</stp>
        <stp/>
        <stp/>
        <stp>FALSE</stp>
        <stp>T</stp>
        <tr r="F2093" s="2"/>
      </tp>
      <tp>
        <v>5922.25</v>
        <stp/>
        <stp>StudyData</stp>
        <stp>EP</stp>
        <stp>BAR</stp>
        <stp/>
        <stp>Close</stp>
        <stp>5</stp>
        <stp>-2021</stp>
        <stp>All</stp>
        <stp/>
        <stp/>
        <stp>FALSE</stp>
        <stp>T</stp>
        <tr r="F2023" s="2"/>
      </tp>
      <tp>
        <v>5925.75</v>
        <stp/>
        <stp>StudyData</stp>
        <stp>EP</stp>
        <stp>BAR</stp>
        <stp/>
        <stp>Close</stp>
        <stp>5</stp>
        <stp>-2031</stp>
        <stp>All</stp>
        <stp/>
        <stp/>
        <stp>FALSE</stp>
        <stp>T</stp>
        <tr r="F2033" s="2"/>
      </tp>
      <tp>
        <v>5917.5</v>
        <stp/>
        <stp>StudyData</stp>
        <stp>EP</stp>
        <stp>BAR</stp>
        <stp/>
        <stp>Close</stp>
        <stp>5</stp>
        <stp>-2001</stp>
        <stp>All</stp>
        <stp/>
        <stp/>
        <stp>FALSE</stp>
        <stp>T</stp>
        <tr r="F2003" s="2"/>
      </tp>
      <tp>
        <v>5919.75</v>
        <stp/>
        <stp>StudyData</stp>
        <stp>EP</stp>
        <stp>BAR</stp>
        <stp/>
        <stp>Close</stp>
        <stp>5</stp>
        <stp>-2011</stp>
        <stp>All</stp>
        <stp/>
        <stp/>
        <stp>FALSE</stp>
        <stp>T</stp>
        <tr r="F2013" s="2"/>
      </tp>
      <tp>
        <v>5926</v>
        <stp/>
        <stp>StudyData</stp>
        <stp>EP</stp>
        <stp>BAR</stp>
        <stp/>
        <stp>Close</stp>
        <stp>5</stp>
        <stp>-2061</stp>
        <stp>All</stp>
        <stp/>
        <stp/>
        <stp>FALSE</stp>
        <stp>T</stp>
        <tr r="F2063" s="2"/>
      </tp>
      <tp>
        <v>5927</v>
        <stp/>
        <stp>StudyData</stp>
        <stp>EP</stp>
        <stp>BAR</stp>
        <stp/>
        <stp>Close</stp>
        <stp>5</stp>
        <stp>-2071</stp>
        <stp>All</stp>
        <stp/>
        <stp/>
        <stp>FALSE</stp>
        <stp>T</stp>
        <tr r="F2073" s="2"/>
      </tp>
      <tp>
        <v>5923.25</v>
        <stp/>
        <stp>StudyData</stp>
        <stp>EP</stp>
        <stp>BAR</stp>
        <stp/>
        <stp>Close</stp>
        <stp>5</stp>
        <stp>-2041</stp>
        <stp>All</stp>
        <stp/>
        <stp/>
        <stp>FALSE</stp>
        <stp>T</stp>
        <tr r="F2043" s="2"/>
      </tp>
      <tp>
        <v>5925.25</v>
        <stp/>
        <stp>StudyData</stp>
        <stp>EP</stp>
        <stp>BAR</stp>
        <stp/>
        <stp>Close</stp>
        <stp>5</stp>
        <stp>-2051</stp>
        <stp>All</stp>
        <stp/>
        <stp/>
        <stp>FALSE</stp>
        <stp>T</stp>
        <tr r="F2053" s="2"/>
      </tp>
      <tp>
        <v>5917</v>
        <stp/>
        <stp>StudyData</stp>
        <stp>EP</stp>
        <stp>BAR</stp>
        <stp/>
        <stp>Close</stp>
        <stp>5</stp>
        <stp>-2181</stp>
        <stp>All</stp>
        <stp/>
        <stp/>
        <stp>FALSE</stp>
        <stp>T</stp>
        <tr r="F2183" s="2"/>
      </tp>
      <tp>
        <v>5911</v>
        <stp/>
        <stp>StudyData</stp>
        <stp>EP</stp>
        <stp>BAR</stp>
        <stp/>
        <stp>Close</stp>
        <stp>5</stp>
        <stp>-2191</stp>
        <stp>All</stp>
        <stp/>
        <stp/>
        <stp>FALSE</stp>
        <stp>T</stp>
        <tr r="F2193" s="2"/>
      </tp>
      <tp>
        <v>5945.25</v>
        <stp/>
        <stp>StudyData</stp>
        <stp>EP</stp>
        <stp>BAR</stp>
        <stp/>
        <stp>Close</stp>
        <stp>5</stp>
        <stp>-2121</stp>
        <stp>All</stp>
        <stp/>
        <stp/>
        <stp>FALSE</stp>
        <stp>T</stp>
        <tr r="F2123" s="2"/>
      </tp>
      <tp>
        <v>5954</v>
        <stp/>
        <stp>StudyData</stp>
        <stp>EP</stp>
        <stp>BAR</stp>
        <stp/>
        <stp>Close</stp>
        <stp>5</stp>
        <stp>-2131</stp>
        <stp>All</stp>
        <stp/>
        <stp/>
        <stp>FALSE</stp>
        <stp>T</stp>
        <tr r="F2133" s="2"/>
      </tp>
      <tp>
        <v>5938.25</v>
        <stp/>
        <stp>StudyData</stp>
        <stp>EP</stp>
        <stp>BAR</stp>
        <stp/>
        <stp>Close</stp>
        <stp>5</stp>
        <stp>-2101</stp>
        <stp>All</stp>
        <stp/>
        <stp/>
        <stp>FALSE</stp>
        <stp>T</stp>
        <tr r="F2103" s="2"/>
      </tp>
      <tp>
        <v>5942</v>
        <stp/>
        <stp>StudyData</stp>
        <stp>EP</stp>
        <stp>BAR</stp>
        <stp/>
        <stp>Close</stp>
        <stp>5</stp>
        <stp>-2111</stp>
        <stp>All</stp>
        <stp/>
        <stp/>
        <stp>FALSE</stp>
        <stp>T</stp>
        <tr r="F2113" s="2"/>
      </tp>
      <tp>
        <v>5917.75</v>
        <stp/>
        <stp>StudyData</stp>
        <stp>EP</stp>
        <stp>BAR</stp>
        <stp/>
        <stp>Close</stp>
        <stp>5</stp>
        <stp>-2161</stp>
        <stp>All</stp>
        <stp/>
        <stp/>
        <stp>FALSE</stp>
        <stp>T</stp>
        <tr r="F2163" s="2"/>
      </tp>
      <tp>
        <v>5920.5</v>
        <stp/>
        <stp>StudyData</stp>
        <stp>EP</stp>
        <stp>BAR</stp>
        <stp/>
        <stp>Close</stp>
        <stp>5</stp>
        <stp>-2171</stp>
        <stp>All</stp>
        <stp/>
        <stp/>
        <stp>FALSE</stp>
        <stp>T</stp>
        <tr r="F2173" s="2"/>
      </tp>
      <tp>
        <v>5944.75</v>
        <stp/>
        <stp>StudyData</stp>
        <stp>EP</stp>
        <stp>BAR</stp>
        <stp/>
        <stp>Close</stp>
        <stp>5</stp>
        <stp>-2141</stp>
        <stp>All</stp>
        <stp/>
        <stp/>
        <stp>FALSE</stp>
        <stp>T</stp>
        <tr r="F2143" s="2"/>
      </tp>
      <tp>
        <v>5935.25</v>
        <stp/>
        <stp>StudyData</stp>
        <stp>EP</stp>
        <stp>BAR</stp>
        <stp/>
        <stp>Close</stp>
        <stp>5</stp>
        <stp>-2151</stp>
        <stp>All</stp>
        <stp/>
        <stp/>
        <stp>FALSE</stp>
        <stp>T</stp>
        <tr r="F2153" s="2"/>
      </tp>
      <tp>
        <v>5868.5</v>
        <stp/>
        <stp>StudyData</stp>
        <stp>EP</stp>
        <stp>BAR</stp>
        <stp/>
        <stp>Close</stp>
        <stp>5</stp>
        <stp>-3881</stp>
        <stp>All</stp>
        <stp/>
        <stp/>
        <stp>FALSE</stp>
        <stp>T</stp>
        <tr r="F3883" s="2"/>
      </tp>
      <tp>
        <v>5869</v>
        <stp/>
        <stp>StudyData</stp>
        <stp>EP</stp>
        <stp>BAR</stp>
        <stp/>
        <stp>Close</stp>
        <stp>5</stp>
        <stp>-3891</stp>
        <stp>All</stp>
        <stp/>
        <stp/>
        <stp>FALSE</stp>
        <stp>T</stp>
        <tr r="F3893" s="2"/>
      </tp>
      <tp>
        <v>5784.25</v>
        <stp/>
        <stp>StudyData</stp>
        <stp>EP</stp>
        <stp>BAR</stp>
        <stp/>
        <stp>Close</stp>
        <stp>5</stp>
        <stp>-3821</stp>
        <stp>All</stp>
        <stp/>
        <stp/>
        <stp>FALSE</stp>
        <stp>T</stp>
        <tr r="F3823" s="2"/>
      </tp>
      <tp>
        <v>5778.25</v>
        <stp/>
        <stp>StudyData</stp>
        <stp>EP</stp>
        <stp>BAR</stp>
        <stp/>
        <stp>Close</stp>
        <stp>5</stp>
        <stp>-3831</stp>
        <stp>All</stp>
        <stp/>
        <stp/>
        <stp>FALSE</stp>
        <stp>T</stp>
        <tr r="F3833" s="2"/>
      </tp>
      <tp>
        <v>5800.5</v>
        <stp/>
        <stp>StudyData</stp>
        <stp>EP</stp>
        <stp>BAR</stp>
        <stp/>
        <stp>Close</stp>
        <stp>5</stp>
        <stp>-3801</stp>
        <stp>All</stp>
        <stp/>
        <stp/>
        <stp>FALSE</stp>
        <stp>T</stp>
        <tr r="F3803" s="2"/>
      </tp>
      <tp>
        <v>5798.5</v>
        <stp/>
        <stp>StudyData</stp>
        <stp>EP</stp>
        <stp>BAR</stp>
        <stp/>
        <stp>Close</stp>
        <stp>5</stp>
        <stp>-3811</stp>
        <stp>All</stp>
        <stp/>
        <stp/>
        <stp>FALSE</stp>
        <stp>T</stp>
        <tr r="F3813" s="2"/>
      </tp>
      <tp>
        <v>5856.25</v>
        <stp/>
        <stp>StudyData</stp>
        <stp>EP</stp>
        <stp>BAR</stp>
        <stp/>
        <stp>Close</stp>
        <stp>5</stp>
        <stp>-3861</stp>
        <stp>All</stp>
        <stp/>
        <stp/>
        <stp>FALSE</stp>
        <stp>T</stp>
        <tr r="F3863" s="2"/>
      </tp>
      <tp>
        <v>5860.25</v>
        <stp/>
        <stp>StudyData</stp>
        <stp>EP</stp>
        <stp>BAR</stp>
        <stp/>
        <stp>Close</stp>
        <stp>5</stp>
        <stp>-3871</stp>
        <stp>All</stp>
        <stp/>
        <stp/>
        <stp>FALSE</stp>
        <stp>T</stp>
        <tr r="F3873" s="2"/>
      </tp>
      <tp>
        <v>5782.75</v>
        <stp/>
        <stp>StudyData</stp>
        <stp>EP</stp>
        <stp>BAR</stp>
        <stp/>
        <stp>Close</stp>
        <stp>5</stp>
        <stp>-3841</stp>
        <stp>All</stp>
        <stp/>
        <stp/>
        <stp>FALSE</stp>
        <stp>T</stp>
        <tr r="F3843" s="2"/>
      </tp>
      <tp>
        <v>5856.75</v>
        <stp/>
        <stp>StudyData</stp>
        <stp>EP</stp>
        <stp>BAR</stp>
        <stp/>
        <stp>Close</stp>
        <stp>5</stp>
        <stp>-3851</stp>
        <stp>All</stp>
        <stp/>
        <stp/>
        <stp>FALSE</stp>
        <stp>T</stp>
        <tr r="F3853" s="2"/>
      </tp>
      <tp>
        <v>5862</v>
        <stp/>
        <stp>StudyData</stp>
        <stp>EP</stp>
        <stp>BAR</stp>
        <stp/>
        <stp>Close</stp>
        <stp>5</stp>
        <stp>-3981</stp>
        <stp>All</stp>
        <stp/>
        <stp/>
        <stp>FALSE</stp>
        <stp>T</stp>
        <tr r="F3983" s="2"/>
      </tp>
      <tp>
        <v>5857.5</v>
        <stp/>
        <stp>StudyData</stp>
        <stp>EP</stp>
        <stp>BAR</stp>
        <stp/>
        <stp>Close</stp>
        <stp>5</stp>
        <stp>-3991</stp>
        <stp>All</stp>
        <stp/>
        <stp/>
        <stp>FALSE</stp>
        <stp>T</stp>
        <tr r="F3993" s="2"/>
      </tp>
      <tp>
        <v>5857.75</v>
        <stp/>
        <stp>StudyData</stp>
        <stp>EP</stp>
        <stp>BAR</stp>
        <stp/>
        <stp>Close</stp>
        <stp>5</stp>
        <stp>-3921</stp>
        <stp>All</stp>
        <stp/>
        <stp/>
        <stp>FALSE</stp>
        <stp>T</stp>
        <tr r="F3923" s="2"/>
      </tp>
      <tp>
        <v>5858.75</v>
        <stp/>
        <stp>StudyData</stp>
        <stp>EP</stp>
        <stp>BAR</stp>
        <stp/>
        <stp>Close</stp>
        <stp>5</stp>
        <stp>-3931</stp>
        <stp>All</stp>
        <stp/>
        <stp/>
        <stp>FALSE</stp>
        <stp>T</stp>
        <tr r="F3933" s="2"/>
      </tp>
      <tp>
        <v>5849.25</v>
        <stp/>
        <stp>StudyData</stp>
        <stp>EP</stp>
        <stp>BAR</stp>
        <stp/>
        <stp>Close</stp>
        <stp>5</stp>
        <stp>-3901</stp>
        <stp>All</stp>
        <stp/>
        <stp/>
        <stp>FALSE</stp>
        <stp>T</stp>
        <tr r="F3903" s="2"/>
      </tp>
      <tp>
        <v>5854.75</v>
        <stp/>
        <stp>StudyData</stp>
        <stp>EP</stp>
        <stp>BAR</stp>
        <stp/>
        <stp>Close</stp>
        <stp>5</stp>
        <stp>-3911</stp>
        <stp>All</stp>
        <stp/>
        <stp/>
        <stp>FALSE</stp>
        <stp>T</stp>
        <tr r="F3913" s="2"/>
      </tp>
      <tp>
        <v>5858.25</v>
        <stp/>
        <stp>StudyData</stp>
        <stp>EP</stp>
        <stp>BAR</stp>
        <stp/>
        <stp>Close</stp>
        <stp>5</stp>
        <stp>-3961</stp>
        <stp>All</stp>
        <stp/>
        <stp/>
        <stp>FALSE</stp>
        <stp>T</stp>
        <tr r="F3963" s="2"/>
      </tp>
      <tp>
        <v>5865.25</v>
        <stp/>
        <stp>StudyData</stp>
        <stp>EP</stp>
        <stp>BAR</stp>
        <stp/>
        <stp>Close</stp>
        <stp>5</stp>
        <stp>-3971</stp>
        <stp>All</stp>
        <stp/>
        <stp/>
        <stp>FALSE</stp>
        <stp>T</stp>
        <tr r="F3973" s="2"/>
      </tp>
      <tp>
        <v>5865.5</v>
        <stp/>
        <stp>StudyData</stp>
        <stp>EP</stp>
        <stp>BAR</stp>
        <stp/>
        <stp>Close</stp>
        <stp>5</stp>
        <stp>-3941</stp>
        <stp>All</stp>
        <stp/>
        <stp/>
        <stp>FALSE</stp>
        <stp>T</stp>
        <tr r="F3943" s="2"/>
      </tp>
      <tp>
        <v>5863.75</v>
        <stp/>
        <stp>StudyData</stp>
        <stp>EP</stp>
        <stp>BAR</stp>
        <stp/>
        <stp>Close</stp>
        <stp>5</stp>
        <stp>-3951</stp>
        <stp>All</stp>
        <stp/>
        <stp/>
        <stp>FALSE</stp>
        <stp>T</stp>
        <tr r="F3953" s="2"/>
      </tp>
      <tp>
        <v>5872.75</v>
        <stp/>
        <stp>StudyData</stp>
        <stp>EP</stp>
        <stp>BAR</stp>
        <stp/>
        <stp>Close</stp>
        <stp>5</stp>
        <stp>-3681</stp>
        <stp>All</stp>
        <stp/>
        <stp/>
        <stp>FALSE</stp>
        <stp>T</stp>
        <tr r="F3683" s="2"/>
      </tp>
      <tp>
        <v>5865.75</v>
        <stp/>
        <stp>StudyData</stp>
        <stp>EP</stp>
        <stp>BAR</stp>
        <stp/>
        <stp>Close</stp>
        <stp>5</stp>
        <stp>-3691</stp>
        <stp>All</stp>
        <stp/>
        <stp/>
        <stp>FALSE</stp>
        <stp>T</stp>
        <tr r="F3693" s="2"/>
      </tp>
      <tp>
        <v>5884.5</v>
        <stp/>
        <stp>StudyData</stp>
        <stp>EP</stp>
        <stp>BAR</stp>
        <stp/>
        <stp>Close</stp>
        <stp>5</stp>
        <stp>-3621</stp>
        <stp>All</stp>
        <stp/>
        <stp/>
        <stp>FALSE</stp>
        <stp>T</stp>
        <tr r="F3623" s="2"/>
      </tp>
      <tp>
        <v>5876.75</v>
        <stp/>
        <stp>StudyData</stp>
        <stp>EP</stp>
        <stp>BAR</stp>
        <stp/>
        <stp>Close</stp>
        <stp>5</stp>
        <stp>-3631</stp>
        <stp>All</stp>
        <stp/>
        <stp/>
        <stp>FALSE</stp>
        <stp>T</stp>
        <tr r="F3633" s="2"/>
      </tp>
      <tp>
        <v>5889.5</v>
        <stp/>
        <stp>StudyData</stp>
        <stp>EP</stp>
        <stp>BAR</stp>
        <stp/>
        <stp>Close</stp>
        <stp>5</stp>
        <stp>-3601</stp>
        <stp>All</stp>
        <stp/>
        <stp/>
        <stp>FALSE</stp>
        <stp>T</stp>
        <tr r="F3603" s="2"/>
      </tp>
      <tp>
        <v>5890.75</v>
        <stp/>
        <stp>StudyData</stp>
        <stp>EP</stp>
        <stp>BAR</stp>
        <stp/>
        <stp>Close</stp>
        <stp>5</stp>
        <stp>-3611</stp>
        <stp>All</stp>
        <stp/>
        <stp/>
        <stp>FALSE</stp>
        <stp>T</stp>
        <tr r="F3613" s="2"/>
      </tp>
      <tp>
        <v>5876</v>
        <stp/>
        <stp>StudyData</stp>
        <stp>EP</stp>
        <stp>BAR</stp>
        <stp/>
        <stp>Close</stp>
        <stp>5</stp>
        <stp>-3661</stp>
        <stp>All</stp>
        <stp/>
        <stp/>
        <stp>FALSE</stp>
        <stp>T</stp>
        <tr r="F3663" s="2"/>
      </tp>
      <tp>
        <v>5869.25</v>
        <stp/>
        <stp>StudyData</stp>
        <stp>EP</stp>
        <stp>BAR</stp>
        <stp/>
        <stp>Close</stp>
        <stp>5</stp>
        <stp>-3671</stp>
        <stp>All</stp>
        <stp/>
        <stp/>
        <stp>FALSE</stp>
        <stp>T</stp>
        <tr r="F3673" s="2"/>
      </tp>
      <tp>
        <v>5874.25</v>
        <stp/>
        <stp>StudyData</stp>
        <stp>EP</stp>
        <stp>BAR</stp>
        <stp/>
        <stp>Close</stp>
        <stp>5</stp>
        <stp>-3641</stp>
        <stp>All</stp>
        <stp/>
        <stp/>
        <stp>FALSE</stp>
        <stp>T</stp>
        <tr r="F3643" s="2"/>
      </tp>
      <tp>
        <v>5876.25</v>
        <stp/>
        <stp>StudyData</stp>
        <stp>EP</stp>
        <stp>BAR</stp>
        <stp/>
        <stp>Close</stp>
        <stp>5</stp>
        <stp>-3651</stp>
        <stp>All</stp>
        <stp/>
        <stp/>
        <stp>FALSE</stp>
        <stp>T</stp>
        <tr r="F3653" s="2"/>
      </tp>
      <tp>
        <v>5818.25</v>
        <stp/>
        <stp>StudyData</stp>
        <stp>EP</stp>
        <stp>BAR</stp>
        <stp/>
        <stp>Close</stp>
        <stp>5</stp>
        <stp>-3781</stp>
        <stp>All</stp>
        <stp/>
        <stp/>
        <stp>FALSE</stp>
        <stp>T</stp>
        <tr r="F3783" s="2"/>
      </tp>
      <tp>
        <v>5805.25</v>
        <stp/>
        <stp>StudyData</stp>
        <stp>EP</stp>
        <stp>BAR</stp>
        <stp/>
        <stp>Close</stp>
        <stp>5</stp>
        <stp>-3791</stp>
        <stp>All</stp>
        <stp/>
        <stp/>
        <stp>FALSE</stp>
        <stp>T</stp>
        <tr r="F3793" s="2"/>
      </tp>
      <tp>
        <v>5863.75</v>
        <stp/>
        <stp>StudyData</stp>
        <stp>EP</stp>
        <stp>BAR</stp>
        <stp/>
        <stp>Close</stp>
        <stp>5</stp>
        <stp>-3721</stp>
        <stp>All</stp>
        <stp/>
        <stp/>
        <stp>FALSE</stp>
        <stp>T</stp>
        <tr r="F3723" s="2"/>
      </tp>
      <tp>
        <v>5814.75</v>
        <stp/>
        <stp>StudyData</stp>
        <stp>EP</stp>
        <stp>BAR</stp>
        <stp/>
        <stp>Close</stp>
        <stp>5</stp>
        <stp>-3731</stp>
        <stp>All</stp>
        <stp/>
        <stp/>
        <stp>FALSE</stp>
        <stp>T</stp>
        <tr r="F3733" s="2"/>
      </tp>
      <tp>
        <v>5864.75</v>
        <stp/>
        <stp>StudyData</stp>
        <stp>EP</stp>
        <stp>BAR</stp>
        <stp/>
        <stp>Close</stp>
        <stp>5</stp>
        <stp>-3701</stp>
        <stp>All</stp>
        <stp/>
        <stp/>
        <stp>FALSE</stp>
        <stp>T</stp>
        <tr r="F3703" s="2"/>
      </tp>
      <tp>
        <v>5867.25</v>
        <stp/>
        <stp>StudyData</stp>
        <stp>EP</stp>
        <stp>BAR</stp>
        <stp/>
        <stp>Close</stp>
        <stp>5</stp>
        <stp>-3711</stp>
        <stp>All</stp>
        <stp/>
        <stp/>
        <stp>FALSE</stp>
        <stp>T</stp>
        <tr r="F3713" s="2"/>
      </tp>
      <tp>
        <v>5833</v>
        <stp/>
        <stp>StudyData</stp>
        <stp>EP</stp>
        <stp>BAR</stp>
        <stp/>
        <stp>Close</stp>
        <stp>5</stp>
        <stp>-3761</stp>
        <stp>All</stp>
        <stp/>
        <stp/>
        <stp>FALSE</stp>
        <stp>T</stp>
        <tr r="F3763" s="2"/>
      </tp>
      <tp>
        <v>5831.5</v>
        <stp/>
        <stp>StudyData</stp>
        <stp>EP</stp>
        <stp>BAR</stp>
        <stp/>
        <stp>Close</stp>
        <stp>5</stp>
        <stp>-3771</stp>
        <stp>All</stp>
        <stp/>
        <stp/>
        <stp>FALSE</stp>
        <stp>T</stp>
        <tr r="F3773" s="2"/>
      </tp>
      <tp>
        <v>5809</v>
        <stp/>
        <stp>StudyData</stp>
        <stp>EP</stp>
        <stp>BAR</stp>
        <stp/>
        <stp>Close</stp>
        <stp>5</stp>
        <stp>-3741</stp>
        <stp>All</stp>
        <stp/>
        <stp/>
        <stp>FALSE</stp>
        <stp>T</stp>
        <tr r="F3743" s="2"/>
      </tp>
      <tp>
        <v>5829.5</v>
        <stp/>
        <stp>StudyData</stp>
        <stp>EP</stp>
        <stp>BAR</stp>
        <stp/>
        <stp>Close</stp>
        <stp>5</stp>
        <stp>-3751</stp>
        <stp>All</stp>
        <stp/>
        <stp/>
        <stp>FALSE</stp>
        <stp>T</stp>
        <tr r="F3753" s="2"/>
      </tp>
      <tp>
        <v>5877.5</v>
        <stp/>
        <stp>StudyData</stp>
        <stp>EP</stp>
        <stp>BAR</stp>
        <stp/>
        <stp>Close</stp>
        <stp>5</stp>
        <stp>-3481</stp>
        <stp>All</stp>
        <stp/>
        <stp/>
        <stp>FALSE</stp>
        <stp>T</stp>
        <tr r="F3483" s="2"/>
      </tp>
      <tp>
        <v>5878.75</v>
        <stp/>
        <stp>StudyData</stp>
        <stp>EP</stp>
        <stp>BAR</stp>
        <stp/>
        <stp>Close</stp>
        <stp>5</stp>
        <stp>-3491</stp>
        <stp>All</stp>
        <stp/>
        <stp/>
        <stp>FALSE</stp>
        <stp>T</stp>
        <tr r="F3493" s="2"/>
      </tp>
      <tp>
        <v>5869.5</v>
        <stp/>
        <stp>StudyData</stp>
        <stp>EP</stp>
        <stp>BAR</stp>
        <stp/>
        <stp>Close</stp>
        <stp>5</stp>
        <stp>-3421</stp>
        <stp>All</stp>
        <stp/>
        <stp/>
        <stp>FALSE</stp>
        <stp>T</stp>
        <tr r="F3423" s="2"/>
      </tp>
      <tp>
        <v>5865</v>
        <stp/>
        <stp>StudyData</stp>
        <stp>EP</stp>
        <stp>BAR</stp>
        <stp/>
        <stp>Close</stp>
        <stp>5</stp>
        <stp>-3431</stp>
        <stp>All</stp>
        <stp/>
        <stp/>
        <stp>FALSE</stp>
        <stp>T</stp>
        <tr r="F3433" s="2"/>
      </tp>
      <tp>
        <v>5882.75</v>
        <stp/>
        <stp>StudyData</stp>
        <stp>EP</stp>
        <stp>BAR</stp>
        <stp/>
        <stp>Close</stp>
        <stp>5</stp>
        <stp>-3401</stp>
        <stp>All</stp>
        <stp/>
        <stp/>
        <stp>FALSE</stp>
        <stp>T</stp>
        <tr r="F3403" s="2"/>
      </tp>
      <tp>
        <v>5874.5</v>
        <stp/>
        <stp>StudyData</stp>
        <stp>EP</stp>
        <stp>BAR</stp>
        <stp/>
        <stp>Close</stp>
        <stp>5</stp>
        <stp>-3411</stp>
        <stp>All</stp>
        <stp/>
        <stp/>
        <stp>FALSE</stp>
        <stp>T</stp>
        <tr r="F3413" s="2"/>
      </tp>
      <tp>
        <v>5872</v>
        <stp/>
        <stp>StudyData</stp>
        <stp>EP</stp>
        <stp>BAR</stp>
        <stp/>
        <stp>Close</stp>
        <stp>5</stp>
        <stp>-3461</stp>
        <stp>All</stp>
        <stp/>
        <stp/>
        <stp>FALSE</stp>
        <stp>T</stp>
        <tr r="F3463" s="2"/>
      </tp>
      <tp>
        <v>5876</v>
        <stp/>
        <stp>StudyData</stp>
        <stp>EP</stp>
        <stp>BAR</stp>
        <stp/>
        <stp>Close</stp>
        <stp>5</stp>
        <stp>-3471</stp>
        <stp>All</stp>
        <stp/>
        <stp/>
        <stp>FALSE</stp>
        <stp>T</stp>
        <tr r="F3473" s="2"/>
      </tp>
      <tp>
        <v>5870.5</v>
        <stp/>
        <stp>StudyData</stp>
        <stp>EP</stp>
        <stp>BAR</stp>
        <stp/>
        <stp>Close</stp>
        <stp>5</stp>
        <stp>-3441</stp>
        <stp>All</stp>
        <stp/>
        <stp/>
        <stp>FALSE</stp>
        <stp>T</stp>
        <tr r="F3443" s="2"/>
      </tp>
      <tp>
        <v>5866.75</v>
        <stp/>
        <stp>StudyData</stp>
        <stp>EP</stp>
        <stp>BAR</stp>
        <stp/>
        <stp>Close</stp>
        <stp>5</stp>
        <stp>-3451</stp>
        <stp>All</stp>
        <stp/>
        <stp/>
        <stp>FALSE</stp>
        <stp>T</stp>
        <tr r="F3453" s="2"/>
      </tp>
      <tp>
        <v>5887.75</v>
        <stp/>
        <stp>StudyData</stp>
        <stp>EP</stp>
        <stp>BAR</stp>
        <stp/>
        <stp>Close</stp>
        <stp>5</stp>
        <stp>-3581</stp>
        <stp>All</stp>
        <stp/>
        <stp/>
        <stp>FALSE</stp>
        <stp>T</stp>
        <tr r="F3583" s="2"/>
      </tp>
      <tp>
        <v>5882.75</v>
        <stp/>
        <stp>StudyData</stp>
        <stp>EP</stp>
        <stp>BAR</stp>
        <stp/>
        <stp>Close</stp>
        <stp>5</stp>
        <stp>-3591</stp>
        <stp>All</stp>
        <stp/>
        <stp/>
        <stp>FALSE</stp>
        <stp>T</stp>
        <tr r="F3593" s="2"/>
      </tp>
      <tp>
        <v>5881.75</v>
        <stp/>
        <stp>StudyData</stp>
        <stp>EP</stp>
        <stp>BAR</stp>
        <stp/>
        <stp>Close</stp>
        <stp>5</stp>
        <stp>-3521</stp>
        <stp>All</stp>
        <stp/>
        <stp/>
        <stp>FALSE</stp>
        <stp>T</stp>
        <tr r="F3523" s="2"/>
      </tp>
      <tp>
        <v>5877.75</v>
        <stp/>
        <stp>StudyData</stp>
        <stp>EP</stp>
        <stp>BAR</stp>
        <stp/>
        <stp>Close</stp>
        <stp>5</stp>
        <stp>-3531</stp>
        <stp>All</stp>
        <stp/>
        <stp/>
        <stp>FALSE</stp>
        <stp>T</stp>
        <tr r="F3533" s="2"/>
      </tp>
      <tp>
        <v>5886</v>
        <stp/>
        <stp>StudyData</stp>
        <stp>EP</stp>
        <stp>BAR</stp>
        <stp/>
        <stp>Close</stp>
        <stp>5</stp>
        <stp>-3501</stp>
        <stp>All</stp>
        <stp/>
        <stp/>
        <stp>FALSE</stp>
        <stp>T</stp>
        <tr r="F3503" s="2"/>
      </tp>
      <tp>
        <v>5887.75</v>
        <stp/>
        <stp>StudyData</stp>
        <stp>EP</stp>
        <stp>BAR</stp>
        <stp/>
        <stp>Close</stp>
        <stp>5</stp>
        <stp>-3511</stp>
        <stp>All</stp>
        <stp/>
        <stp/>
        <stp>FALSE</stp>
        <stp>T</stp>
        <tr r="F3513" s="2"/>
      </tp>
      <tp>
        <v>5889.75</v>
        <stp/>
        <stp>StudyData</stp>
        <stp>EP</stp>
        <stp>BAR</stp>
        <stp/>
        <stp>Close</stp>
        <stp>5</stp>
        <stp>-3561</stp>
        <stp>All</stp>
        <stp/>
        <stp/>
        <stp>FALSE</stp>
        <stp>T</stp>
        <tr r="F3563" s="2"/>
      </tp>
      <tp>
        <v>5887.25</v>
        <stp/>
        <stp>StudyData</stp>
        <stp>EP</stp>
        <stp>BAR</stp>
        <stp/>
        <stp>Close</stp>
        <stp>5</stp>
        <stp>-3571</stp>
        <stp>All</stp>
        <stp/>
        <stp/>
        <stp>FALSE</stp>
        <stp>T</stp>
        <tr r="F3573" s="2"/>
      </tp>
      <tp>
        <v>5890.25</v>
        <stp/>
        <stp>StudyData</stp>
        <stp>EP</stp>
        <stp>BAR</stp>
        <stp/>
        <stp>Close</stp>
        <stp>5</stp>
        <stp>-3541</stp>
        <stp>All</stp>
        <stp/>
        <stp/>
        <stp>FALSE</stp>
        <stp>T</stp>
        <tr r="F3543" s="2"/>
      </tp>
      <tp>
        <v>5884.75</v>
        <stp/>
        <stp>StudyData</stp>
        <stp>EP</stp>
        <stp>BAR</stp>
        <stp/>
        <stp>Close</stp>
        <stp>5</stp>
        <stp>-3551</stp>
        <stp>All</stp>
        <stp/>
        <stp/>
        <stp>FALSE</stp>
        <stp>T</stp>
        <tr r="F3553" s="2"/>
      </tp>
      <tp>
        <v>5919.25</v>
        <stp/>
        <stp>StudyData</stp>
        <stp>EP</stp>
        <stp>BAR</stp>
        <stp/>
        <stp>Close</stp>
        <stp>5</stp>
        <stp>-3281</stp>
        <stp>All</stp>
        <stp/>
        <stp/>
        <stp>FALSE</stp>
        <stp>T</stp>
        <tr r="F3283" s="2"/>
      </tp>
      <tp>
        <v>5913</v>
        <stp/>
        <stp>StudyData</stp>
        <stp>EP</stp>
        <stp>BAR</stp>
        <stp/>
        <stp>Close</stp>
        <stp>5</stp>
        <stp>-3291</stp>
        <stp>All</stp>
        <stp/>
        <stp/>
        <stp>FALSE</stp>
        <stp>T</stp>
        <tr r="F3293" s="2"/>
      </tp>
      <tp>
        <v>5937.25</v>
        <stp/>
        <stp>StudyData</stp>
        <stp>EP</stp>
        <stp>BAR</stp>
        <stp/>
        <stp>Close</stp>
        <stp>5</stp>
        <stp>-3221</stp>
        <stp>All</stp>
        <stp/>
        <stp/>
        <stp>FALSE</stp>
        <stp>T</stp>
        <tr r="F3223" s="2"/>
      </tp>
      <tp>
        <v>5939</v>
        <stp/>
        <stp>StudyData</stp>
        <stp>EP</stp>
        <stp>BAR</stp>
        <stp/>
        <stp>Close</stp>
        <stp>5</stp>
        <stp>-3231</stp>
        <stp>All</stp>
        <stp/>
        <stp/>
        <stp>FALSE</stp>
        <stp>T</stp>
        <tr r="F3233" s="2"/>
      </tp>
      <tp>
        <v>5935.75</v>
        <stp/>
        <stp>StudyData</stp>
        <stp>EP</stp>
        <stp>BAR</stp>
        <stp/>
        <stp>Close</stp>
        <stp>5</stp>
        <stp>-3201</stp>
        <stp>All</stp>
        <stp/>
        <stp/>
        <stp>FALSE</stp>
        <stp>T</stp>
        <tr r="F3203" s="2"/>
      </tp>
      <tp>
        <v>5940.75</v>
        <stp/>
        <stp>StudyData</stp>
        <stp>EP</stp>
        <stp>BAR</stp>
        <stp/>
        <stp>Close</stp>
        <stp>5</stp>
        <stp>-3211</stp>
        <stp>All</stp>
        <stp/>
        <stp/>
        <stp>FALSE</stp>
        <stp>T</stp>
        <tr r="F3213" s="2"/>
      </tp>
      <tp>
        <v>5934.25</v>
        <stp/>
        <stp>StudyData</stp>
        <stp>EP</stp>
        <stp>BAR</stp>
        <stp/>
        <stp>Close</stp>
        <stp>5</stp>
        <stp>-3261</stp>
        <stp>All</stp>
        <stp/>
        <stp/>
        <stp>FALSE</stp>
        <stp>T</stp>
        <tr r="F3263" s="2"/>
      </tp>
      <tp>
        <v>5928.25</v>
        <stp/>
        <stp>StudyData</stp>
        <stp>EP</stp>
        <stp>BAR</stp>
        <stp/>
        <stp>Close</stp>
        <stp>5</stp>
        <stp>-3271</stp>
        <stp>All</stp>
        <stp/>
        <stp/>
        <stp>FALSE</stp>
        <stp>T</stp>
        <tr r="F3273" s="2"/>
      </tp>
      <tp>
        <v>5925.25</v>
        <stp/>
        <stp>StudyData</stp>
        <stp>EP</stp>
        <stp>BAR</stp>
        <stp/>
        <stp>Close</stp>
        <stp>5</stp>
        <stp>-3241</stp>
        <stp>All</stp>
        <stp/>
        <stp/>
        <stp>FALSE</stp>
        <stp>T</stp>
        <tr r="F3243" s="2"/>
      </tp>
      <tp>
        <v>5929.25</v>
        <stp/>
        <stp>StudyData</stp>
        <stp>EP</stp>
        <stp>BAR</stp>
        <stp/>
        <stp>Close</stp>
        <stp>5</stp>
        <stp>-3251</stp>
        <stp>All</stp>
        <stp/>
        <stp/>
        <stp>FALSE</stp>
        <stp>T</stp>
        <tr r="F3253" s="2"/>
      </tp>
      <tp>
        <v>5906.25</v>
        <stp/>
        <stp>StudyData</stp>
        <stp>EP</stp>
        <stp>BAR</stp>
        <stp/>
        <stp>Close</stp>
        <stp>5</stp>
        <stp>-3381</stp>
        <stp>All</stp>
        <stp/>
        <stp/>
        <stp>FALSE</stp>
        <stp>T</stp>
        <tr r="F3383" s="2"/>
      </tp>
      <tp>
        <v>5888.5</v>
        <stp/>
        <stp>StudyData</stp>
        <stp>EP</stp>
        <stp>BAR</stp>
        <stp/>
        <stp>Close</stp>
        <stp>5</stp>
        <stp>-3391</stp>
        <stp>All</stp>
        <stp/>
        <stp/>
        <stp>FALSE</stp>
        <stp>T</stp>
        <tr r="F3393" s="2"/>
      </tp>
      <tp>
        <v>5896.5</v>
        <stp/>
        <stp>StudyData</stp>
        <stp>EP</stp>
        <stp>BAR</stp>
        <stp/>
        <stp>Close</stp>
        <stp>5</stp>
        <stp>-3321</stp>
        <stp>All</stp>
        <stp/>
        <stp/>
        <stp>FALSE</stp>
        <stp>T</stp>
        <tr r="F3323" s="2"/>
      </tp>
      <tp>
        <v>5894.5</v>
        <stp/>
        <stp>StudyData</stp>
        <stp>EP</stp>
        <stp>BAR</stp>
        <stp/>
        <stp>Close</stp>
        <stp>5</stp>
        <stp>-3331</stp>
        <stp>All</stp>
        <stp/>
        <stp/>
        <stp>FALSE</stp>
        <stp>T</stp>
        <tr r="F3333" s="2"/>
      </tp>
      <tp>
        <v>5907.5</v>
        <stp/>
        <stp>StudyData</stp>
        <stp>EP</stp>
        <stp>BAR</stp>
        <stp/>
        <stp>Close</stp>
        <stp>5</stp>
        <stp>-3301</stp>
        <stp>All</stp>
        <stp/>
        <stp/>
        <stp>FALSE</stp>
        <stp>T</stp>
        <tr r="F3303" s="2"/>
      </tp>
      <tp>
        <v>5886.25</v>
        <stp/>
        <stp>StudyData</stp>
        <stp>EP</stp>
        <stp>BAR</stp>
        <stp/>
        <stp>Close</stp>
        <stp>5</stp>
        <stp>-3311</stp>
        <stp>All</stp>
        <stp/>
        <stp/>
        <stp>FALSE</stp>
        <stp>T</stp>
        <tr r="F3313" s="2"/>
      </tp>
      <tp>
        <v>5905</v>
        <stp/>
        <stp>StudyData</stp>
        <stp>EP</stp>
        <stp>BAR</stp>
        <stp/>
        <stp>Close</stp>
        <stp>5</stp>
        <stp>-3361</stp>
        <stp>All</stp>
        <stp/>
        <stp/>
        <stp>FALSE</stp>
        <stp>T</stp>
        <tr r="F3363" s="2"/>
      </tp>
      <tp>
        <v>5901</v>
        <stp/>
        <stp>StudyData</stp>
        <stp>EP</stp>
        <stp>BAR</stp>
        <stp/>
        <stp>Close</stp>
        <stp>5</stp>
        <stp>-3371</stp>
        <stp>All</stp>
        <stp/>
        <stp/>
        <stp>FALSE</stp>
        <stp>T</stp>
        <tr r="F3373" s="2"/>
      </tp>
      <tp>
        <v>5899.25</v>
        <stp/>
        <stp>StudyData</stp>
        <stp>EP</stp>
        <stp>BAR</stp>
        <stp/>
        <stp>Close</stp>
        <stp>5</stp>
        <stp>-3341</stp>
        <stp>All</stp>
        <stp/>
        <stp/>
        <stp>FALSE</stp>
        <stp>T</stp>
        <tr r="F3343" s="2"/>
      </tp>
      <tp>
        <v>5908.25</v>
        <stp/>
        <stp>StudyData</stp>
        <stp>EP</stp>
        <stp>BAR</stp>
        <stp/>
        <stp>Close</stp>
        <stp>5</stp>
        <stp>-3351</stp>
        <stp>All</stp>
        <stp/>
        <stp/>
        <stp>FALSE</stp>
        <stp>T</stp>
        <tr r="F3353" s="2"/>
      </tp>
      <tp>
        <v>5927.5</v>
        <stp/>
        <stp>StudyData</stp>
        <stp>EP</stp>
        <stp>BAR</stp>
        <stp/>
        <stp>Close</stp>
        <stp>5</stp>
        <stp>-3081</stp>
        <stp>All</stp>
        <stp/>
        <stp/>
        <stp>FALSE</stp>
        <stp>T</stp>
        <tr r="F3083" s="2"/>
      </tp>
      <tp>
        <v>5923.5</v>
        <stp/>
        <stp>StudyData</stp>
        <stp>EP</stp>
        <stp>BAR</stp>
        <stp/>
        <stp>Close</stp>
        <stp>5</stp>
        <stp>-3091</stp>
        <stp>All</stp>
        <stp/>
        <stp/>
        <stp>FALSE</stp>
        <stp>T</stp>
        <tr r="F3093" s="2"/>
      </tp>
      <tp>
        <v>5921</v>
        <stp/>
        <stp>StudyData</stp>
        <stp>EP</stp>
        <stp>BAR</stp>
        <stp/>
        <stp>Close</stp>
        <stp>5</stp>
        <stp>-3021</stp>
        <stp>All</stp>
        <stp/>
        <stp/>
        <stp>FALSE</stp>
        <stp>T</stp>
        <tr r="F3023" s="2"/>
      </tp>
      <tp>
        <v>5928.5</v>
        <stp/>
        <stp>StudyData</stp>
        <stp>EP</stp>
        <stp>BAR</stp>
        <stp/>
        <stp>Close</stp>
        <stp>5</stp>
        <stp>-3031</stp>
        <stp>All</stp>
        <stp/>
        <stp/>
        <stp>FALSE</stp>
        <stp>T</stp>
        <tr r="F3033" s="2"/>
      </tp>
      <tp>
        <v>5925.75</v>
        <stp/>
        <stp>StudyData</stp>
        <stp>EP</stp>
        <stp>BAR</stp>
        <stp/>
        <stp>Close</stp>
        <stp>5</stp>
        <stp>-3001</stp>
        <stp>All</stp>
        <stp/>
        <stp/>
        <stp>FALSE</stp>
        <stp>T</stp>
        <tr r="F3003" s="2"/>
      </tp>
      <tp>
        <v>5914.75</v>
        <stp/>
        <stp>StudyData</stp>
        <stp>EP</stp>
        <stp>BAR</stp>
        <stp/>
        <stp>Close</stp>
        <stp>5</stp>
        <stp>-3011</stp>
        <stp>All</stp>
        <stp/>
        <stp/>
        <stp>FALSE</stp>
        <stp>T</stp>
        <tr r="F3013" s="2"/>
      </tp>
      <tp>
        <v>5936.5</v>
        <stp/>
        <stp>StudyData</stp>
        <stp>EP</stp>
        <stp>BAR</stp>
        <stp/>
        <stp>Close</stp>
        <stp>5</stp>
        <stp>-3061</stp>
        <stp>All</stp>
        <stp/>
        <stp/>
        <stp>FALSE</stp>
        <stp>T</stp>
        <tr r="F3063" s="2"/>
      </tp>
      <tp>
        <v>5943.25</v>
        <stp/>
        <stp>StudyData</stp>
        <stp>EP</stp>
        <stp>BAR</stp>
        <stp/>
        <stp>Close</stp>
        <stp>5</stp>
        <stp>-3071</stp>
        <stp>All</stp>
        <stp/>
        <stp/>
        <stp>FALSE</stp>
        <stp>T</stp>
        <tr r="F3073" s="2"/>
      </tp>
      <tp>
        <v>5940.5</v>
        <stp/>
        <stp>StudyData</stp>
        <stp>EP</stp>
        <stp>BAR</stp>
        <stp/>
        <stp>Close</stp>
        <stp>5</stp>
        <stp>-3041</stp>
        <stp>All</stp>
        <stp/>
        <stp/>
        <stp>FALSE</stp>
        <stp>T</stp>
        <tr r="F3043" s="2"/>
      </tp>
      <tp>
        <v>5943</v>
        <stp/>
        <stp>StudyData</stp>
        <stp>EP</stp>
        <stp>BAR</stp>
        <stp/>
        <stp>Close</stp>
        <stp>5</stp>
        <stp>-3051</stp>
        <stp>All</stp>
        <stp/>
        <stp/>
        <stp>FALSE</stp>
        <stp>T</stp>
        <tr r="F3053" s="2"/>
      </tp>
      <tp>
        <v>5934.5</v>
        <stp/>
        <stp>StudyData</stp>
        <stp>EP</stp>
        <stp>BAR</stp>
        <stp/>
        <stp>Close</stp>
        <stp>5</stp>
        <stp>-3181</stp>
        <stp>All</stp>
        <stp/>
        <stp/>
        <stp>FALSE</stp>
        <stp>T</stp>
        <tr r="F3183" s="2"/>
      </tp>
      <tp>
        <v>5935.75</v>
        <stp/>
        <stp>StudyData</stp>
        <stp>EP</stp>
        <stp>BAR</stp>
        <stp/>
        <stp>Close</stp>
        <stp>5</stp>
        <stp>-3191</stp>
        <stp>All</stp>
        <stp/>
        <stp/>
        <stp>FALSE</stp>
        <stp>T</stp>
        <tr r="F3193" s="2"/>
      </tp>
      <tp>
        <v>5928.75</v>
        <stp/>
        <stp>StudyData</stp>
        <stp>EP</stp>
        <stp>BAR</stp>
        <stp/>
        <stp>Close</stp>
        <stp>5</stp>
        <stp>-3121</stp>
        <stp>All</stp>
        <stp/>
        <stp/>
        <stp>FALSE</stp>
        <stp>T</stp>
        <tr r="F3123" s="2"/>
      </tp>
      <tp>
        <v>5930</v>
        <stp/>
        <stp>StudyData</stp>
        <stp>EP</stp>
        <stp>BAR</stp>
        <stp/>
        <stp>Close</stp>
        <stp>5</stp>
        <stp>-3131</stp>
        <stp>All</stp>
        <stp/>
        <stp/>
        <stp>FALSE</stp>
        <stp>T</stp>
        <tr r="F3133" s="2"/>
      </tp>
      <tp>
        <v>5924.75</v>
        <stp/>
        <stp>StudyData</stp>
        <stp>EP</stp>
        <stp>BAR</stp>
        <stp/>
        <stp>Close</stp>
        <stp>5</stp>
        <stp>-3101</stp>
        <stp>All</stp>
        <stp/>
        <stp/>
        <stp>FALSE</stp>
        <stp>T</stp>
        <tr r="F3103" s="2"/>
      </tp>
      <tp>
        <v>5927.25</v>
        <stp/>
        <stp>StudyData</stp>
        <stp>EP</stp>
        <stp>BAR</stp>
        <stp/>
        <stp>Close</stp>
        <stp>5</stp>
        <stp>-3111</stp>
        <stp>All</stp>
        <stp/>
        <stp/>
        <stp>FALSE</stp>
        <stp>T</stp>
        <tr r="F3113" s="2"/>
      </tp>
      <tp>
        <v>5935.5</v>
        <stp/>
        <stp>StudyData</stp>
        <stp>EP</stp>
        <stp>BAR</stp>
        <stp/>
        <stp>Close</stp>
        <stp>5</stp>
        <stp>-3161</stp>
        <stp>All</stp>
        <stp/>
        <stp/>
        <stp>FALSE</stp>
        <stp>T</stp>
        <tr r="F3163" s="2"/>
      </tp>
      <tp>
        <v>5935.5</v>
        <stp/>
        <stp>StudyData</stp>
        <stp>EP</stp>
        <stp>BAR</stp>
        <stp/>
        <stp>Close</stp>
        <stp>5</stp>
        <stp>-3171</stp>
        <stp>All</stp>
        <stp/>
        <stp/>
        <stp>FALSE</stp>
        <stp>T</stp>
        <tr r="F3173" s="2"/>
      </tp>
      <tp>
        <v>5927.75</v>
        <stp/>
        <stp>StudyData</stp>
        <stp>EP</stp>
        <stp>BAR</stp>
        <stp/>
        <stp>Close</stp>
        <stp>5</stp>
        <stp>-3141</stp>
        <stp>All</stp>
        <stp/>
        <stp/>
        <stp>FALSE</stp>
        <stp>T</stp>
        <tr r="F3143" s="2"/>
      </tp>
      <tp>
        <v>5930</v>
        <stp/>
        <stp>StudyData</stp>
        <stp>EP</stp>
        <stp>BAR</stp>
        <stp/>
        <stp>Close</stp>
        <stp>5</stp>
        <stp>-3151</stp>
        <stp>All</stp>
        <stp/>
        <stp/>
        <stp>FALSE</stp>
        <stp>T</stp>
        <tr r="F3153" s="2"/>
      </tp>
      <tp>
        <v>36.257576374167755</v>
        <stp/>
        <stp>StudyData</stp>
        <stp>RSI(EP,InputChoice:=Close,Period:=14)</stp>
        <stp>Bar</stp>
        <stp/>
        <stp>Close</stp>
        <stp>5</stp>
        <stp>-68</stp>
        <stp>all</stp>
        <stp/>
        <stp/>
        <stp>FALSE</stp>
        <stp>T</stp>
        <tr r="H70" s="2"/>
      </tp>
      <tp>
        <v>61.34361182612561</v>
        <stp/>
        <stp>StudyData</stp>
        <stp>RSI(EP,InputChoice:=Close,Period:=14)</stp>
        <stp>Bar</stp>
        <stp/>
        <stp>Close</stp>
        <stp>5</stp>
        <stp>-78</stp>
        <stp>all</stp>
        <stp/>
        <stp/>
        <stp>FALSE</stp>
        <stp>T</stp>
        <tr r="H80" s="2"/>
      </tp>
      <tp>
        <v>47.557085514838953</v>
        <stp/>
        <stp>StudyData</stp>
        <stp>RSI(EP,InputChoice:=Close,Period:=14)</stp>
        <stp>Bar</stp>
        <stp/>
        <stp>Close</stp>
        <stp>5</stp>
        <stp>-48</stp>
        <stp>all</stp>
        <stp/>
        <stp/>
        <stp>FALSE</stp>
        <stp>T</stp>
        <tr r="H50" s="2"/>
      </tp>
      <tp>
        <v>51.582638655572346</v>
        <stp/>
        <stp>StudyData</stp>
        <stp>RSI(EP,InputChoice:=Close,Period:=14)</stp>
        <stp>Bar</stp>
        <stp/>
        <stp>Close</stp>
        <stp>5</stp>
        <stp>-58</stp>
        <stp>all</stp>
        <stp/>
        <stp/>
        <stp>FALSE</stp>
        <stp>T</stp>
        <tr r="H60" s="2"/>
      </tp>
      <tp>
        <v>39.855984917714821</v>
        <stp/>
        <stp>StudyData</stp>
        <stp>RSI(EP,InputChoice:=Close,Period:=14)</stp>
        <stp>Bar</stp>
        <stp/>
        <stp>Close</stp>
        <stp>5</stp>
        <stp>-28</stp>
        <stp>all</stp>
        <stp/>
        <stp/>
        <stp>FALSE</stp>
        <stp>T</stp>
        <tr r="H30" s="2"/>
      </tp>
      <tp>
        <v>48.724456801276958</v>
        <stp/>
        <stp>StudyData</stp>
        <stp>RSI(EP,InputChoice:=Close,Period:=14)</stp>
        <stp>Bar</stp>
        <stp/>
        <stp>Close</stp>
        <stp>5</stp>
        <stp>-38</stp>
        <stp>all</stp>
        <stp/>
        <stp/>
        <stp>FALSE</stp>
        <stp>T</stp>
        <tr r="H40" s="2"/>
      </tp>
      <tp>
        <v>48.560940644413947</v>
        <stp/>
        <stp>StudyData</stp>
        <stp>RSI(EP,InputChoice:=Close,Period:=14)</stp>
        <stp>Bar</stp>
        <stp/>
        <stp>Close</stp>
        <stp>5</stp>
        <stp>-18</stp>
        <stp>all</stp>
        <stp/>
        <stp/>
        <stp>FALSE</stp>
        <stp>T</stp>
        <tr r="H20" s="2"/>
      </tp>
      <tp>
        <v>57.693771016449638</v>
        <stp/>
        <stp>StudyData</stp>
        <stp>RSI(EP,InputChoice:=Close,Period:=14)</stp>
        <stp>Bar</stp>
        <stp/>
        <stp>Close</stp>
        <stp>5</stp>
        <stp>-88</stp>
        <stp>all</stp>
        <stp/>
        <stp/>
        <stp>FALSE</stp>
        <stp>T</stp>
        <tr r="H90" s="2"/>
      </tp>
      <tp>
        <v>42.285344312368402</v>
        <stp/>
        <stp>StudyData</stp>
        <stp>RSI(EP,InputChoice:=Close,Period:=14)</stp>
        <stp>Bar</stp>
        <stp/>
        <stp>Close</stp>
        <stp>5</stp>
        <stp>-98</stp>
        <stp>all</stp>
        <stp/>
        <stp/>
        <stp>FALSE</stp>
        <stp>T</stp>
        <tr r="H100" s="2"/>
      </tp>
      <tp>
        <v>5972</v>
        <stp/>
        <stp>StudyData</stp>
        <stp>EP</stp>
        <stp>BAR</stp>
        <stp/>
        <stp>Open</stp>
        <stp>5</stp>
        <stp>-4676</stp>
        <stp>All</stp>
        <stp/>
        <stp/>
        <stp>FALSE</stp>
        <stp>T</stp>
        <tr r="C4678" s="2"/>
      </tp>
      <tp>
        <v>5970</v>
        <stp/>
        <stp>StudyData</stp>
        <stp>EP</stp>
        <stp>BAR</stp>
        <stp/>
        <stp>Open</stp>
        <stp>5</stp>
        <stp>-4666</stp>
        <stp>All</stp>
        <stp/>
        <stp/>
        <stp>FALSE</stp>
        <stp>T</stp>
        <tr r="C4668" s="2"/>
      </tp>
      <tp>
        <v>5966.75</v>
        <stp/>
        <stp>StudyData</stp>
        <stp>EP</stp>
        <stp>BAR</stp>
        <stp/>
        <stp>Open</stp>
        <stp>5</stp>
        <stp>-4656</stp>
        <stp>All</stp>
        <stp/>
        <stp/>
        <stp>FALSE</stp>
        <stp>T</stp>
        <tr r="C4658" s="2"/>
      </tp>
      <tp>
        <v>5965</v>
        <stp/>
        <stp>StudyData</stp>
        <stp>EP</stp>
        <stp>BAR</stp>
        <stp/>
        <stp>Open</stp>
        <stp>5</stp>
        <stp>-4646</stp>
        <stp>All</stp>
        <stp/>
        <stp/>
        <stp>FALSE</stp>
        <stp>T</stp>
        <tr r="C4648" s="2"/>
      </tp>
      <tp>
        <v>5959.25</v>
        <stp/>
        <stp>StudyData</stp>
        <stp>EP</stp>
        <stp>BAR</stp>
        <stp/>
        <stp>Open</stp>
        <stp>5</stp>
        <stp>-4636</stp>
        <stp>All</stp>
        <stp/>
        <stp/>
        <stp>FALSE</stp>
        <stp>T</stp>
        <tr r="C4638" s="2"/>
      </tp>
      <tp>
        <v>5965.5</v>
        <stp/>
        <stp>StudyData</stp>
        <stp>EP</stp>
        <stp>BAR</stp>
        <stp/>
        <stp>Open</stp>
        <stp>5</stp>
        <stp>-4626</stp>
        <stp>All</stp>
        <stp/>
        <stp/>
        <stp>FALSE</stp>
        <stp>T</stp>
        <tr r="C4628" s="2"/>
      </tp>
      <tp>
        <v>5957.5</v>
        <stp/>
        <stp>StudyData</stp>
        <stp>EP</stp>
        <stp>BAR</stp>
        <stp/>
        <stp>Open</stp>
        <stp>5</stp>
        <stp>-4616</stp>
        <stp>All</stp>
        <stp/>
        <stp/>
        <stp>FALSE</stp>
        <stp>T</stp>
        <tr r="C4618" s="2"/>
      </tp>
      <tp>
        <v>5964.75</v>
        <stp/>
        <stp>StudyData</stp>
        <stp>EP</stp>
        <stp>BAR</stp>
        <stp/>
        <stp>Open</stp>
        <stp>5</stp>
        <stp>-4606</stp>
        <stp>All</stp>
        <stp/>
        <stp/>
        <stp>FALSE</stp>
        <stp>T</stp>
        <tr r="C4608" s="2"/>
      </tp>
      <tp>
        <v>5959.5</v>
        <stp/>
        <stp>StudyData</stp>
        <stp>EP</stp>
        <stp>BAR</stp>
        <stp/>
        <stp>Open</stp>
        <stp>5</stp>
        <stp>-4696</stp>
        <stp>All</stp>
        <stp/>
        <stp/>
        <stp>FALSE</stp>
        <stp>T</stp>
        <tr r="C4698" s="2"/>
      </tp>
      <tp>
        <v>5968.25</v>
        <stp/>
        <stp>StudyData</stp>
        <stp>EP</stp>
        <stp>BAR</stp>
        <stp/>
        <stp>Open</stp>
        <stp>5</stp>
        <stp>-4686</stp>
        <stp>All</stp>
        <stp/>
        <stp/>
        <stp>FALSE</stp>
        <stp>T</stp>
        <tr r="C4688" s="2"/>
      </tp>
      <tp>
        <v>5969.5</v>
        <stp/>
        <stp>StudyData</stp>
        <stp>EP</stp>
        <stp>BAR</stp>
        <stp/>
        <stp>Open</stp>
        <stp>5</stp>
        <stp>-4776</stp>
        <stp>All</stp>
        <stp/>
        <stp/>
        <stp>FALSE</stp>
        <stp>T</stp>
        <tr r="C4778" s="2"/>
      </tp>
      <tp>
        <v>5968.75</v>
        <stp/>
        <stp>StudyData</stp>
        <stp>EP</stp>
        <stp>BAR</stp>
        <stp/>
        <stp>Open</stp>
        <stp>5</stp>
        <stp>-4766</stp>
        <stp>All</stp>
        <stp/>
        <stp/>
        <stp>FALSE</stp>
        <stp>T</stp>
        <tr r="C4768" s="2"/>
      </tp>
      <tp>
        <v>5964.75</v>
        <stp/>
        <stp>StudyData</stp>
        <stp>EP</stp>
        <stp>BAR</stp>
        <stp/>
        <stp>Open</stp>
        <stp>5</stp>
        <stp>-4756</stp>
        <stp>All</stp>
        <stp/>
        <stp/>
        <stp>FALSE</stp>
        <stp>T</stp>
        <tr r="C4758" s="2"/>
      </tp>
      <tp>
        <v>5972.75</v>
        <stp/>
        <stp>StudyData</stp>
        <stp>EP</stp>
        <stp>BAR</stp>
        <stp/>
        <stp>Open</stp>
        <stp>5</stp>
        <stp>-4746</stp>
        <stp>All</stp>
        <stp/>
        <stp/>
        <stp>FALSE</stp>
        <stp>T</stp>
        <tr r="C4748" s="2"/>
      </tp>
      <tp>
        <v>5958</v>
        <stp/>
        <stp>StudyData</stp>
        <stp>EP</stp>
        <stp>BAR</stp>
        <stp/>
        <stp>Open</stp>
        <stp>5</stp>
        <stp>-4736</stp>
        <stp>All</stp>
        <stp/>
        <stp/>
        <stp>FALSE</stp>
        <stp>T</stp>
        <tr r="C4738" s="2"/>
      </tp>
      <tp>
        <v>5961</v>
        <stp/>
        <stp>StudyData</stp>
        <stp>EP</stp>
        <stp>BAR</stp>
        <stp/>
        <stp>Open</stp>
        <stp>5</stp>
        <stp>-4726</stp>
        <stp>All</stp>
        <stp/>
        <stp/>
        <stp>FALSE</stp>
        <stp>T</stp>
        <tr r="C4728" s="2"/>
      </tp>
      <tp>
        <v>5959.25</v>
        <stp/>
        <stp>StudyData</stp>
        <stp>EP</stp>
        <stp>BAR</stp>
        <stp/>
        <stp>Open</stp>
        <stp>5</stp>
        <stp>-4716</stp>
        <stp>All</stp>
        <stp/>
        <stp/>
        <stp>FALSE</stp>
        <stp>T</stp>
        <tr r="C4718" s="2"/>
      </tp>
      <tp>
        <v>5962.25</v>
        <stp/>
        <stp>StudyData</stp>
        <stp>EP</stp>
        <stp>BAR</stp>
        <stp/>
        <stp>Open</stp>
        <stp>5</stp>
        <stp>-4706</stp>
        <stp>All</stp>
        <stp/>
        <stp/>
        <stp>FALSE</stp>
        <stp>T</stp>
        <tr r="C4708" s="2"/>
      </tp>
      <tp>
        <v>5975</v>
        <stp/>
        <stp>StudyData</stp>
        <stp>EP</stp>
        <stp>BAR</stp>
        <stp/>
        <stp>Open</stp>
        <stp>5</stp>
        <stp>-4796</stp>
        <stp>All</stp>
        <stp/>
        <stp/>
        <stp>FALSE</stp>
        <stp>T</stp>
        <tr r="C4798" s="2"/>
      </tp>
      <tp>
        <v>5969</v>
        <stp/>
        <stp>StudyData</stp>
        <stp>EP</stp>
        <stp>BAR</stp>
        <stp/>
        <stp>Open</stp>
        <stp>5</stp>
        <stp>-4786</stp>
        <stp>All</stp>
        <stp/>
        <stp/>
        <stp>FALSE</stp>
        <stp>T</stp>
        <tr r="C4788" s="2"/>
      </tp>
      <tp>
        <v>5937</v>
        <stp/>
        <stp>StudyData</stp>
        <stp>EP</stp>
        <stp>BAR</stp>
        <stp/>
        <stp>Open</stp>
        <stp>5</stp>
        <stp>-4476</stp>
        <stp>All</stp>
        <stp/>
        <stp/>
        <stp>FALSE</stp>
        <stp>T</stp>
        <tr r="C4478" s="2"/>
      </tp>
      <tp>
        <v>5938.25</v>
        <stp/>
        <stp>StudyData</stp>
        <stp>EP</stp>
        <stp>BAR</stp>
        <stp/>
        <stp>Open</stp>
        <stp>5</stp>
        <stp>-4466</stp>
        <stp>All</stp>
        <stp/>
        <stp/>
        <stp>FALSE</stp>
        <stp>T</stp>
        <tr r="C4468" s="2"/>
      </tp>
      <tp>
        <v>5930.75</v>
        <stp/>
        <stp>StudyData</stp>
        <stp>EP</stp>
        <stp>BAR</stp>
        <stp/>
        <stp>Open</stp>
        <stp>5</stp>
        <stp>-4456</stp>
        <stp>All</stp>
        <stp/>
        <stp/>
        <stp>FALSE</stp>
        <stp>T</stp>
        <tr r="C4458" s="2"/>
      </tp>
      <tp>
        <v>5930.5</v>
        <stp/>
        <stp>StudyData</stp>
        <stp>EP</stp>
        <stp>BAR</stp>
        <stp/>
        <stp>Open</stp>
        <stp>5</stp>
        <stp>-4446</stp>
        <stp>All</stp>
        <stp/>
        <stp/>
        <stp>FALSE</stp>
        <stp>T</stp>
        <tr r="C4448" s="2"/>
      </tp>
      <tp>
        <v>5930.25</v>
        <stp/>
        <stp>StudyData</stp>
        <stp>EP</stp>
        <stp>BAR</stp>
        <stp/>
        <stp>Open</stp>
        <stp>5</stp>
        <stp>-4436</stp>
        <stp>All</stp>
        <stp/>
        <stp/>
        <stp>FALSE</stp>
        <stp>T</stp>
        <tr r="C4438" s="2"/>
      </tp>
      <tp>
        <v>5927</v>
        <stp/>
        <stp>StudyData</stp>
        <stp>EP</stp>
        <stp>BAR</stp>
        <stp/>
        <stp>Open</stp>
        <stp>5</stp>
        <stp>-4426</stp>
        <stp>All</stp>
        <stp/>
        <stp/>
        <stp>FALSE</stp>
        <stp>T</stp>
        <tr r="C4428" s="2"/>
      </tp>
      <tp>
        <v>5916</v>
        <stp/>
        <stp>StudyData</stp>
        <stp>EP</stp>
        <stp>BAR</stp>
        <stp/>
        <stp>Open</stp>
        <stp>5</stp>
        <stp>-4416</stp>
        <stp>All</stp>
        <stp/>
        <stp/>
        <stp>FALSE</stp>
        <stp>T</stp>
        <tr r="C4418" s="2"/>
      </tp>
      <tp>
        <v>5913.25</v>
        <stp/>
        <stp>StudyData</stp>
        <stp>EP</stp>
        <stp>BAR</stp>
        <stp/>
        <stp>Open</stp>
        <stp>5</stp>
        <stp>-4406</stp>
        <stp>All</stp>
        <stp/>
        <stp/>
        <stp>FALSE</stp>
        <stp>T</stp>
        <tr r="C4408" s="2"/>
      </tp>
      <tp>
        <v>5945.25</v>
        <stp/>
        <stp>StudyData</stp>
        <stp>EP</stp>
        <stp>BAR</stp>
        <stp/>
        <stp>Open</stp>
        <stp>5</stp>
        <stp>-4496</stp>
        <stp>All</stp>
        <stp/>
        <stp/>
        <stp>FALSE</stp>
        <stp>T</stp>
        <tr r="C4498" s="2"/>
      </tp>
      <tp>
        <v>5942.25</v>
        <stp/>
        <stp>StudyData</stp>
        <stp>EP</stp>
        <stp>BAR</stp>
        <stp/>
        <stp>Open</stp>
        <stp>5</stp>
        <stp>-4486</stp>
        <stp>All</stp>
        <stp/>
        <stp/>
        <stp>FALSE</stp>
        <stp>T</stp>
        <tr r="C4488" s="2"/>
      </tp>
      <tp>
        <v>5944.25</v>
        <stp/>
        <stp>StudyData</stp>
        <stp>EP</stp>
        <stp>BAR</stp>
        <stp/>
        <stp>Open</stp>
        <stp>5</stp>
        <stp>-4576</stp>
        <stp>All</stp>
        <stp/>
        <stp/>
        <stp>FALSE</stp>
        <stp>T</stp>
        <tr r="C4578" s="2"/>
      </tp>
      <tp>
        <v>5955.25</v>
        <stp/>
        <stp>StudyData</stp>
        <stp>EP</stp>
        <stp>BAR</stp>
        <stp/>
        <stp>Open</stp>
        <stp>5</stp>
        <stp>-4566</stp>
        <stp>All</stp>
        <stp/>
        <stp/>
        <stp>FALSE</stp>
        <stp>T</stp>
        <tr r="C4568" s="2"/>
      </tp>
      <tp>
        <v>5939.25</v>
        <stp/>
        <stp>StudyData</stp>
        <stp>EP</stp>
        <stp>BAR</stp>
        <stp/>
        <stp>Open</stp>
        <stp>5</stp>
        <stp>-4556</stp>
        <stp>All</stp>
        <stp/>
        <stp/>
        <stp>FALSE</stp>
        <stp>T</stp>
        <tr r="C4558" s="2"/>
      </tp>
      <tp>
        <v>5948</v>
        <stp/>
        <stp>StudyData</stp>
        <stp>EP</stp>
        <stp>BAR</stp>
        <stp/>
        <stp>Open</stp>
        <stp>5</stp>
        <stp>-4546</stp>
        <stp>All</stp>
        <stp/>
        <stp/>
        <stp>FALSE</stp>
        <stp>T</stp>
        <tr r="C4548" s="2"/>
      </tp>
      <tp>
        <v>5950.5</v>
        <stp/>
        <stp>StudyData</stp>
        <stp>EP</stp>
        <stp>BAR</stp>
        <stp/>
        <stp>Open</stp>
        <stp>5</stp>
        <stp>-4536</stp>
        <stp>All</stp>
        <stp/>
        <stp/>
        <stp>FALSE</stp>
        <stp>T</stp>
        <tr r="C4538" s="2"/>
      </tp>
      <tp>
        <v>5956.75</v>
        <stp/>
        <stp>StudyData</stp>
        <stp>EP</stp>
        <stp>BAR</stp>
        <stp/>
        <stp>Open</stp>
        <stp>5</stp>
        <stp>-4526</stp>
        <stp>All</stp>
        <stp/>
        <stp/>
        <stp>FALSE</stp>
        <stp>T</stp>
        <tr r="C4528" s="2"/>
      </tp>
      <tp>
        <v>5947.75</v>
        <stp/>
        <stp>StudyData</stp>
        <stp>EP</stp>
        <stp>BAR</stp>
        <stp/>
        <stp>Open</stp>
        <stp>5</stp>
        <stp>-4516</stp>
        <stp>All</stp>
        <stp/>
        <stp/>
        <stp>FALSE</stp>
        <stp>T</stp>
        <tr r="C4518" s="2"/>
      </tp>
      <tp>
        <v>5942</v>
        <stp/>
        <stp>StudyData</stp>
        <stp>EP</stp>
        <stp>BAR</stp>
        <stp/>
        <stp>Open</stp>
        <stp>5</stp>
        <stp>-4506</stp>
        <stp>All</stp>
        <stp/>
        <stp/>
        <stp>FALSE</stp>
        <stp>T</stp>
        <tr r="C4508" s="2"/>
      </tp>
      <tp>
        <v>5957.75</v>
        <stp/>
        <stp>StudyData</stp>
        <stp>EP</stp>
        <stp>BAR</stp>
        <stp/>
        <stp>Open</stp>
        <stp>5</stp>
        <stp>-4596</stp>
        <stp>All</stp>
        <stp/>
        <stp/>
        <stp>FALSE</stp>
        <stp>T</stp>
        <tr r="C4598" s="2"/>
      </tp>
      <tp>
        <v>5945.25</v>
        <stp/>
        <stp>StudyData</stp>
        <stp>EP</stp>
        <stp>BAR</stp>
        <stp/>
        <stp>Open</stp>
        <stp>5</stp>
        <stp>-4586</stp>
        <stp>All</stp>
        <stp/>
        <stp/>
        <stp>FALSE</stp>
        <stp>T</stp>
        <tr r="C4588" s="2"/>
      </tp>
      <tp>
        <v>5858.25</v>
        <stp/>
        <stp>StudyData</stp>
        <stp>EP</stp>
        <stp>BAR</stp>
        <stp/>
        <stp>Open</stp>
        <stp>5</stp>
        <stp>-4276</stp>
        <stp>All</stp>
        <stp/>
        <stp/>
        <stp>FALSE</stp>
        <stp>T</stp>
        <tr r="C4278" s="2"/>
      </tp>
      <tp>
        <v>5862.5</v>
        <stp/>
        <stp>StudyData</stp>
        <stp>EP</stp>
        <stp>BAR</stp>
        <stp/>
        <stp>Open</stp>
        <stp>5</stp>
        <stp>-4266</stp>
        <stp>All</stp>
        <stp/>
        <stp/>
        <stp>FALSE</stp>
        <stp>T</stp>
        <tr r="C4268" s="2"/>
      </tp>
      <tp>
        <v>5866.25</v>
        <stp/>
        <stp>StudyData</stp>
        <stp>EP</stp>
        <stp>BAR</stp>
        <stp/>
        <stp>Open</stp>
        <stp>5</stp>
        <stp>-4256</stp>
        <stp>All</stp>
        <stp/>
        <stp/>
        <stp>FALSE</stp>
        <stp>T</stp>
        <tr r="C4258" s="2"/>
      </tp>
      <tp>
        <v>5871.5</v>
        <stp/>
        <stp>StudyData</stp>
        <stp>EP</stp>
        <stp>BAR</stp>
        <stp/>
        <stp>Open</stp>
        <stp>5</stp>
        <stp>-4246</stp>
        <stp>All</stp>
        <stp/>
        <stp/>
        <stp>FALSE</stp>
        <stp>T</stp>
        <tr r="C4248" s="2"/>
      </tp>
      <tp>
        <v>5865.5</v>
        <stp/>
        <stp>StudyData</stp>
        <stp>EP</stp>
        <stp>BAR</stp>
        <stp/>
        <stp>Open</stp>
        <stp>5</stp>
        <stp>-4236</stp>
        <stp>All</stp>
        <stp/>
        <stp/>
        <stp>FALSE</stp>
        <stp>T</stp>
        <tr r="C4238" s="2"/>
      </tp>
      <tp>
        <v>5864.5</v>
        <stp/>
        <stp>StudyData</stp>
        <stp>EP</stp>
        <stp>BAR</stp>
        <stp/>
        <stp>Open</stp>
        <stp>5</stp>
        <stp>-4226</stp>
        <stp>All</stp>
        <stp/>
        <stp/>
        <stp>FALSE</stp>
        <stp>T</stp>
        <tr r="C4228" s="2"/>
      </tp>
      <tp>
        <v>5866.5</v>
        <stp/>
        <stp>StudyData</stp>
        <stp>EP</stp>
        <stp>BAR</stp>
        <stp/>
        <stp>Open</stp>
        <stp>5</stp>
        <stp>-4216</stp>
        <stp>All</stp>
        <stp/>
        <stp/>
        <stp>FALSE</stp>
        <stp>T</stp>
        <tr r="C4218" s="2"/>
      </tp>
      <tp>
        <v>5864.5</v>
        <stp/>
        <stp>StudyData</stp>
        <stp>EP</stp>
        <stp>BAR</stp>
        <stp/>
        <stp>Open</stp>
        <stp>5</stp>
        <stp>-4206</stp>
        <stp>All</stp>
        <stp/>
        <stp/>
        <stp>FALSE</stp>
        <stp>T</stp>
        <tr r="C4208" s="2"/>
      </tp>
      <tp>
        <v>5869.75</v>
        <stp/>
        <stp>StudyData</stp>
        <stp>EP</stp>
        <stp>BAR</stp>
        <stp/>
        <stp>Open</stp>
        <stp>5</stp>
        <stp>-4296</stp>
        <stp>All</stp>
        <stp/>
        <stp/>
        <stp>FALSE</stp>
        <stp>T</stp>
        <tr r="C4298" s="2"/>
      </tp>
      <tp>
        <v>5857.75</v>
        <stp/>
        <stp>StudyData</stp>
        <stp>EP</stp>
        <stp>BAR</stp>
        <stp/>
        <stp>Open</stp>
        <stp>5</stp>
        <stp>-4286</stp>
        <stp>All</stp>
        <stp/>
        <stp/>
        <stp>FALSE</stp>
        <stp>T</stp>
        <tr r="C4288" s="2"/>
      </tp>
      <tp>
        <v>5919.25</v>
        <stp/>
        <stp>StudyData</stp>
        <stp>EP</stp>
        <stp>BAR</stp>
        <stp/>
        <stp>Open</stp>
        <stp>5</stp>
        <stp>-4376</stp>
        <stp>All</stp>
        <stp/>
        <stp/>
        <stp>FALSE</stp>
        <stp>T</stp>
        <tr r="C4378" s="2"/>
      </tp>
      <tp>
        <v>5928.5</v>
        <stp/>
        <stp>StudyData</stp>
        <stp>EP</stp>
        <stp>BAR</stp>
        <stp/>
        <stp>Open</stp>
        <stp>5</stp>
        <stp>-4366</stp>
        <stp>All</stp>
        <stp/>
        <stp/>
        <stp>FALSE</stp>
        <stp>T</stp>
        <tr r="C4368" s="2"/>
      </tp>
      <tp>
        <v>5925.25</v>
        <stp/>
        <stp>StudyData</stp>
        <stp>EP</stp>
        <stp>BAR</stp>
        <stp/>
        <stp>Open</stp>
        <stp>5</stp>
        <stp>-4356</stp>
        <stp>All</stp>
        <stp/>
        <stp/>
        <stp>FALSE</stp>
        <stp>T</stp>
        <tr r="C4358" s="2"/>
      </tp>
      <tp>
        <v>5947</v>
        <stp/>
        <stp>StudyData</stp>
        <stp>EP</stp>
        <stp>BAR</stp>
        <stp/>
        <stp>Open</stp>
        <stp>5</stp>
        <stp>-4346</stp>
        <stp>All</stp>
        <stp/>
        <stp/>
        <stp>FALSE</stp>
        <stp>T</stp>
        <tr r="C4348" s="2"/>
      </tp>
      <tp>
        <v>5948</v>
        <stp/>
        <stp>StudyData</stp>
        <stp>EP</stp>
        <stp>BAR</stp>
        <stp/>
        <stp>Open</stp>
        <stp>5</stp>
        <stp>-4336</stp>
        <stp>All</stp>
        <stp/>
        <stp/>
        <stp>FALSE</stp>
        <stp>T</stp>
        <tr r="C4338" s="2"/>
      </tp>
      <tp>
        <v>5912.25</v>
        <stp/>
        <stp>StudyData</stp>
        <stp>EP</stp>
        <stp>BAR</stp>
        <stp/>
        <stp>Open</stp>
        <stp>5</stp>
        <stp>-4326</stp>
        <stp>All</stp>
        <stp/>
        <stp/>
        <stp>FALSE</stp>
        <stp>T</stp>
        <tr r="C4328" s="2"/>
      </tp>
      <tp>
        <v>5891.25</v>
        <stp/>
        <stp>StudyData</stp>
        <stp>EP</stp>
        <stp>BAR</stp>
        <stp/>
        <stp>Open</stp>
        <stp>5</stp>
        <stp>-4316</stp>
        <stp>All</stp>
        <stp/>
        <stp/>
        <stp>FALSE</stp>
        <stp>T</stp>
        <tr r="C4318" s="2"/>
      </tp>
      <tp>
        <v>5869.75</v>
        <stp/>
        <stp>StudyData</stp>
        <stp>EP</stp>
        <stp>BAR</stp>
        <stp/>
        <stp>Open</stp>
        <stp>5</stp>
        <stp>-4306</stp>
        <stp>All</stp>
        <stp/>
        <stp/>
        <stp>FALSE</stp>
        <stp>T</stp>
        <tr r="C4308" s="2"/>
      </tp>
      <tp>
        <v>5928.25</v>
        <stp/>
        <stp>StudyData</stp>
        <stp>EP</stp>
        <stp>BAR</stp>
        <stp/>
        <stp>Open</stp>
        <stp>5</stp>
        <stp>-4396</stp>
        <stp>All</stp>
        <stp/>
        <stp/>
        <stp>FALSE</stp>
        <stp>T</stp>
        <tr r="C4398" s="2"/>
      </tp>
      <tp>
        <v>5924.25</v>
        <stp/>
        <stp>StudyData</stp>
        <stp>EP</stp>
        <stp>BAR</stp>
        <stp/>
        <stp>Open</stp>
        <stp>5</stp>
        <stp>-4386</stp>
        <stp>All</stp>
        <stp/>
        <stp/>
        <stp>FALSE</stp>
        <stp>T</stp>
        <tr r="C4388" s="2"/>
      </tp>
      <tp>
        <v>5863</v>
        <stp/>
        <stp>StudyData</stp>
        <stp>EP</stp>
        <stp>BAR</stp>
        <stp/>
        <stp>Open</stp>
        <stp>5</stp>
        <stp>-4076</stp>
        <stp>All</stp>
        <stp/>
        <stp/>
        <stp>FALSE</stp>
        <stp>T</stp>
        <tr r="C4078" s="2"/>
      </tp>
      <tp>
        <v>5871</v>
        <stp/>
        <stp>StudyData</stp>
        <stp>EP</stp>
        <stp>BAR</stp>
        <stp/>
        <stp>Open</stp>
        <stp>5</stp>
        <stp>-4066</stp>
        <stp>All</stp>
        <stp/>
        <stp/>
        <stp>FALSE</stp>
        <stp>T</stp>
        <tr r="C4068" s="2"/>
      </tp>
      <tp>
        <v>5863.75</v>
        <stp/>
        <stp>StudyData</stp>
        <stp>EP</stp>
        <stp>BAR</stp>
        <stp/>
        <stp>Open</stp>
        <stp>5</stp>
        <stp>-4056</stp>
        <stp>All</stp>
        <stp/>
        <stp/>
        <stp>FALSE</stp>
        <stp>T</stp>
        <tr r="C4058" s="2"/>
      </tp>
      <tp>
        <v>5876.25</v>
        <stp/>
        <stp>StudyData</stp>
        <stp>EP</stp>
        <stp>BAR</stp>
        <stp/>
        <stp>Open</stp>
        <stp>5</stp>
        <stp>-4046</stp>
        <stp>All</stp>
        <stp/>
        <stp/>
        <stp>FALSE</stp>
        <stp>T</stp>
        <tr r="C4048" s="2"/>
      </tp>
      <tp>
        <v>5885</v>
        <stp/>
        <stp>StudyData</stp>
        <stp>EP</stp>
        <stp>BAR</stp>
        <stp/>
        <stp>Open</stp>
        <stp>5</stp>
        <stp>-4036</stp>
        <stp>All</stp>
        <stp/>
        <stp/>
        <stp>FALSE</stp>
        <stp>T</stp>
        <tr r="C4038" s="2"/>
      </tp>
      <tp>
        <v>5888</v>
        <stp/>
        <stp>StudyData</stp>
        <stp>EP</stp>
        <stp>BAR</stp>
        <stp/>
        <stp>Open</stp>
        <stp>5</stp>
        <stp>-4026</stp>
        <stp>All</stp>
        <stp/>
        <stp/>
        <stp>FALSE</stp>
        <stp>T</stp>
        <tr r="C4028" s="2"/>
      </tp>
      <tp>
        <v>5861</v>
        <stp/>
        <stp>StudyData</stp>
        <stp>EP</stp>
        <stp>BAR</stp>
        <stp/>
        <stp>Open</stp>
        <stp>5</stp>
        <stp>-4016</stp>
        <stp>All</stp>
        <stp/>
        <stp/>
        <stp>FALSE</stp>
        <stp>T</stp>
        <tr r="C4018" s="2"/>
      </tp>
      <tp>
        <v>5869.25</v>
        <stp/>
        <stp>StudyData</stp>
        <stp>EP</stp>
        <stp>BAR</stp>
        <stp/>
        <stp>Open</stp>
        <stp>5</stp>
        <stp>-4006</stp>
        <stp>All</stp>
        <stp/>
        <stp/>
        <stp>FALSE</stp>
        <stp>T</stp>
        <tr r="C4008" s="2"/>
      </tp>
      <tp>
        <v>5855.5</v>
        <stp/>
        <stp>StudyData</stp>
        <stp>EP</stp>
        <stp>BAR</stp>
        <stp/>
        <stp>Open</stp>
        <stp>5</stp>
        <stp>-4096</stp>
        <stp>All</stp>
        <stp/>
        <stp/>
        <stp>FALSE</stp>
        <stp>T</stp>
        <tr r="C4098" s="2"/>
      </tp>
      <tp>
        <v>5867.5</v>
        <stp/>
        <stp>StudyData</stp>
        <stp>EP</stp>
        <stp>BAR</stp>
        <stp/>
        <stp>Open</stp>
        <stp>5</stp>
        <stp>-4086</stp>
        <stp>All</stp>
        <stp/>
        <stp/>
        <stp>FALSE</stp>
        <stp>T</stp>
        <tr r="C4088" s="2"/>
      </tp>
      <tp>
        <v>5872</v>
        <stp/>
        <stp>StudyData</stp>
        <stp>EP</stp>
        <stp>BAR</stp>
        <stp/>
        <stp>Open</stp>
        <stp>5</stp>
        <stp>-4176</stp>
        <stp>All</stp>
        <stp/>
        <stp/>
        <stp>FALSE</stp>
        <stp>T</stp>
        <tr r="C4178" s="2"/>
      </tp>
      <tp>
        <v>5869.5</v>
        <stp/>
        <stp>StudyData</stp>
        <stp>EP</stp>
        <stp>BAR</stp>
        <stp/>
        <stp>Open</stp>
        <stp>5</stp>
        <stp>-4166</stp>
        <stp>All</stp>
        <stp/>
        <stp/>
        <stp>FALSE</stp>
        <stp>T</stp>
        <tr r="C4168" s="2"/>
      </tp>
      <tp>
        <v>5871.25</v>
        <stp/>
        <stp>StudyData</stp>
        <stp>EP</stp>
        <stp>BAR</stp>
        <stp/>
        <stp>Open</stp>
        <stp>5</stp>
        <stp>-4156</stp>
        <stp>All</stp>
        <stp/>
        <stp/>
        <stp>FALSE</stp>
        <stp>T</stp>
        <tr r="C4158" s="2"/>
      </tp>
      <tp>
        <v>5865.25</v>
        <stp/>
        <stp>StudyData</stp>
        <stp>EP</stp>
        <stp>BAR</stp>
        <stp/>
        <stp>Open</stp>
        <stp>5</stp>
        <stp>-4146</stp>
        <stp>All</stp>
        <stp/>
        <stp/>
        <stp>FALSE</stp>
        <stp>T</stp>
        <tr r="C4148" s="2"/>
      </tp>
      <tp>
        <v>5862.25</v>
        <stp/>
        <stp>StudyData</stp>
        <stp>EP</stp>
        <stp>BAR</stp>
        <stp/>
        <stp>Open</stp>
        <stp>5</stp>
        <stp>-4136</stp>
        <stp>All</stp>
        <stp/>
        <stp/>
        <stp>FALSE</stp>
        <stp>T</stp>
        <tr r="C4138" s="2"/>
      </tp>
      <tp>
        <v>5864.5</v>
        <stp/>
        <stp>StudyData</stp>
        <stp>EP</stp>
        <stp>BAR</stp>
        <stp/>
        <stp>Open</stp>
        <stp>5</stp>
        <stp>-4126</stp>
        <stp>All</stp>
        <stp/>
        <stp/>
        <stp>FALSE</stp>
        <stp>T</stp>
        <tr r="C4128" s="2"/>
      </tp>
      <tp>
        <v>5854</v>
        <stp/>
        <stp>StudyData</stp>
        <stp>EP</stp>
        <stp>BAR</stp>
        <stp/>
        <stp>Open</stp>
        <stp>5</stp>
        <stp>-4116</stp>
        <stp>All</stp>
        <stp/>
        <stp/>
        <stp>FALSE</stp>
        <stp>T</stp>
        <tr r="C4118" s="2"/>
      </tp>
      <tp>
        <v>5844.5</v>
        <stp/>
        <stp>StudyData</stp>
        <stp>EP</stp>
        <stp>BAR</stp>
        <stp/>
        <stp>Open</stp>
        <stp>5</stp>
        <stp>-4106</stp>
        <stp>All</stp>
        <stp/>
        <stp/>
        <stp>FALSE</stp>
        <stp>T</stp>
        <tr r="C4108" s="2"/>
      </tp>
      <tp>
        <v>5863.25</v>
        <stp/>
        <stp>StudyData</stp>
        <stp>EP</stp>
        <stp>BAR</stp>
        <stp/>
        <stp>Open</stp>
        <stp>5</stp>
        <stp>-4196</stp>
        <stp>All</stp>
        <stp/>
        <stp/>
        <stp>FALSE</stp>
        <stp>T</stp>
        <tr r="C4198" s="2"/>
      </tp>
      <tp>
        <v>5870</v>
        <stp/>
        <stp>StudyData</stp>
        <stp>EP</stp>
        <stp>BAR</stp>
        <stp/>
        <stp>Open</stp>
        <stp>5</stp>
        <stp>-4186</stp>
        <stp>All</stp>
        <stp/>
        <stp/>
        <stp>FALSE</stp>
        <stp>T</stp>
        <tr r="C4188" s="2"/>
      </tp>
      <tp>
        <v>5983.25</v>
        <stp/>
        <stp>StudyData</stp>
        <stp>EP</stp>
        <stp>BAR</stp>
        <stp/>
        <stp>Open</stp>
        <stp>5</stp>
        <stp>-4876</stp>
        <stp>All</stp>
        <stp/>
        <stp/>
        <stp>FALSE</stp>
        <stp>T</stp>
        <tr r="C4878" s="2"/>
      </tp>
      <tp>
        <v>5967.5</v>
        <stp/>
        <stp>StudyData</stp>
        <stp>EP</stp>
        <stp>BAR</stp>
        <stp/>
        <stp>Open</stp>
        <stp>5</stp>
        <stp>-4866</stp>
        <stp>All</stp>
        <stp/>
        <stp/>
        <stp>FALSE</stp>
        <stp>T</stp>
        <tr r="C4868" s="2"/>
      </tp>
      <tp>
        <v>5973</v>
        <stp/>
        <stp>StudyData</stp>
        <stp>EP</stp>
        <stp>BAR</stp>
        <stp/>
        <stp>Open</stp>
        <stp>5</stp>
        <stp>-4856</stp>
        <stp>All</stp>
        <stp/>
        <stp/>
        <stp>FALSE</stp>
        <stp>T</stp>
        <tr r="C4858" s="2"/>
      </tp>
      <tp>
        <v>5981.25</v>
        <stp/>
        <stp>StudyData</stp>
        <stp>EP</stp>
        <stp>BAR</stp>
        <stp/>
        <stp>Open</stp>
        <stp>5</stp>
        <stp>-4846</stp>
        <stp>All</stp>
        <stp/>
        <stp/>
        <stp>FALSE</stp>
        <stp>T</stp>
        <tr r="C4848" s="2"/>
      </tp>
      <tp>
        <v>5980</v>
        <stp/>
        <stp>StudyData</stp>
        <stp>EP</stp>
        <stp>BAR</stp>
        <stp/>
        <stp>Open</stp>
        <stp>5</stp>
        <stp>-4836</stp>
        <stp>All</stp>
        <stp/>
        <stp/>
        <stp>FALSE</stp>
        <stp>T</stp>
        <tr r="C4838" s="2"/>
      </tp>
      <tp>
        <v>5979.75</v>
        <stp/>
        <stp>StudyData</stp>
        <stp>EP</stp>
        <stp>BAR</stp>
        <stp/>
        <stp>Open</stp>
        <stp>5</stp>
        <stp>-4826</stp>
        <stp>All</stp>
        <stp/>
        <stp/>
        <stp>FALSE</stp>
        <stp>T</stp>
        <tr r="C4828" s="2"/>
      </tp>
      <tp>
        <v>5986</v>
        <stp/>
        <stp>StudyData</stp>
        <stp>EP</stp>
        <stp>BAR</stp>
        <stp/>
        <stp>Open</stp>
        <stp>5</stp>
        <stp>-4816</stp>
        <stp>All</stp>
        <stp/>
        <stp/>
        <stp>FALSE</stp>
        <stp>T</stp>
        <tr r="C4818" s="2"/>
      </tp>
      <tp>
        <v>5987</v>
        <stp/>
        <stp>StudyData</stp>
        <stp>EP</stp>
        <stp>BAR</stp>
        <stp/>
        <stp>Open</stp>
        <stp>5</stp>
        <stp>-4806</stp>
        <stp>All</stp>
        <stp/>
        <stp/>
        <stp>FALSE</stp>
        <stp>T</stp>
        <tr r="C4808" s="2"/>
      </tp>
      <tp>
        <v>5960.25</v>
        <stp/>
        <stp>StudyData</stp>
        <stp>EP</stp>
        <stp>BAR</stp>
        <stp/>
        <stp>Open</stp>
        <stp>5</stp>
        <stp>-4896</stp>
        <stp>All</stp>
        <stp/>
        <stp/>
        <stp>FALSE</stp>
        <stp>T</stp>
        <tr r="C4898" s="2"/>
      </tp>
      <tp>
        <v>5970.25</v>
        <stp/>
        <stp>StudyData</stp>
        <stp>EP</stp>
        <stp>BAR</stp>
        <stp/>
        <stp>Open</stp>
        <stp>5</stp>
        <stp>-4886</stp>
        <stp>All</stp>
        <stp/>
        <stp/>
        <stp>FALSE</stp>
        <stp>T</stp>
        <tr r="C4888" s="2"/>
      </tp>
      <tp>
        <v>5897.75</v>
        <stp/>
        <stp>StudyData</stp>
        <stp>EP</stp>
        <stp>BAR</stp>
        <stp/>
        <stp>Open</stp>
        <stp>5</stp>
        <stp>-4976</stp>
        <stp>All</stp>
        <stp/>
        <stp/>
        <stp>FALSE</stp>
        <stp>T</stp>
        <tr r="C4978" s="2"/>
      </tp>
      <tp>
        <v>5903.75</v>
        <stp/>
        <stp>StudyData</stp>
        <stp>EP</stp>
        <stp>BAR</stp>
        <stp/>
        <stp>Open</stp>
        <stp>5</stp>
        <stp>-4966</stp>
        <stp>All</stp>
        <stp/>
        <stp/>
        <stp>FALSE</stp>
        <stp>T</stp>
        <tr r="C4968" s="2"/>
      </tp>
      <tp>
        <v>5911.25</v>
        <stp/>
        <stp>StudyData</stp>
        <stp>EP</stp>
        <stp>BAR</stp>
        <stp/>
        <stp>Open</stp>
        <stp>5</stp>
        <stp>-4956</stp>
        <stp>All</stp>
        <stp/>
        <stp/>
        <stp>FALSE</stp>
        <stp>T</stp>
        <tr r="C4958" s="2"/>
      </tp>
      <tp>
        <v>5906.75</v>
        <stp/>
        <stp>StudyData</stp>
        <stp>EP</stp>
        <stp>BAR</stp>
        <stp/>
        <stp>Open</stp>
        <stp>5</stp>
        <stp>-4946</stp>
        <stp>All</stp>
        <stp/>
        <stp/>
        <stp>FALSE</stp>
        <stp>T</stp>
        <tr r="C4948" s="2"/>
      </tp>
      <tp>
        <v>5910</v>
        <stp/>
        <stp>StudyData</stp>
        <stp>EP</stp>
        <stp>BAR</stp>
        <stp/>
        <stp>Open</stp>
        <stp>5</stp>
        <stp>-4936</stp>
        <stp>All</stp>
        <stp/>
        <stp/>
        <stp>FALSE</stp>
        <stp>T</stp>
        <tr r="C4938" s="2"/>
      </tp>
      <tp>
        <v>5911</v>
        <stp/>
        <stp>StudyData</stp>
        <stp>EP</stp>
        <stp>BAR</stp>
        <stp/>
        <stp>Open</stp>
        <stp>5</stp>
        <stp>-4926</stp>
        <stp>All</stp>
        <stp/>
        <stp/>
        <stp>FALSE</stp>
        <stp>T</stp>
        <tr r="C4928" s="2"/>
      </tp>
      <tp>
        <v>5959.25</v>
        <stp/>
        <stp>StudyData</stp>
        <stp>EP</stp>
        <stp>BAR</stp>
        <stp/>
        <stp>Open</stp>
        <stp>5</stp>
        <stp>-4916</stp>
        <stp>All</stp>
        <stp/>
        <stp/>
        <stp>FALSE</stp>
        <stp>T</stp>
        <tr r="C4918" s="2"/>
      </tp>
      <tp>
        <v>5951.75</v>
        <stp/>
        <stp>StudyData</stp>
        <stp>EP</stp>
        <stp>BAR</stp>
        <stp/>
        <stp>Open</stp>
        <stp>5</stp>
        <stp>-4906</stp>
        <stp>All</stp>
        <stp/>
        <stp/>
        <stp>FALSE</stp>
        <stp>T</stp>
        <tr r="C4908" s="2"/>
      </tp>
      <tp>
        <v>5910.5</v>
        <stp/>
        <stp>StudyData</stp>
        <stp>EP</stp>
        <stp>BAR</stp>
        <stp/>
        <stp>Open</stp>
        <stp>5</stp>
        <stp>-4996</stp>
        <stp>All</stp>
        <stp/>
        <stp/>
        <stp>FALSE</stp>
        <stp>T</stp>
        <tr r="C4998" s="2"/>
      </tp>
      <tp>
        <v>5903.75</v>
        <stp/>
        <stp>StudyData</stp>
        <stp>EP</stp>
        <stp>BAR</stp>
        <stp/>
        <stp>Open</stp>
        <stp>5</stp>
        <stp>-4986</stp>
        <stp>All</stp>
        <stp/>
        <stp/>
        <stp>FALSE</stp>
        <stp>T</stp>
        <tr r="C4988" s="2"/>
      </tp>
      <tp>
        <v>5864</v>
        <stp/>
        <stp>StudyData</stp>
        <stp>EP</stp>
        <stp>BAR</stp>
        <stp/>
        <stp>High</stp>
        <stp>5</stp>
        <stp>-3950</stp>
        <stp>All</stp>
        <stp/>
        <stp/>
        <stp>FALSE</stp>
        <stp>T</stp>
        <tr r="D3952" s="2"/>
      </tp>
      <tp>
        <v>5865.75</v>
        <stp/>
        <stp>StudyData</stp>
        <stp>EP</stp>
        <stp>BAR</stp>
        <stp/>
        <stp>High</stp>
        <stp>5</stp>
        <stp>-3940</stp>
        <stp>All</stp>
        <stp/>
        <stp/>
        <stp>FALSE</stp>
        <stp>T</stp>
        <tr r="D3942" s="2"/>
      </tp>
      <tp>
        <v>5865.25</v>
        <stp/>
        <stp>StudyData</stp>
        <stp>EP</stp>
        <stp>BAR</stp>
        <stp/>
        <stp>High</stp>
        <stp>5</stp>
        <stp>-3970</stp>
        <stp>All</stp>
        <stp/>
        <stp/>
        <stp>FALSE</stp>
        <stp>T</stp>
        <tr r="D3972" s="2"/>
      </tp>
      <tp>
        <v>5858.75</v>
        <stp/>
        <stp>StudyData</stp>
        <stp>EP</stp>
        <stp>BAR</stp>
        <stp/>
        <stp>High</stp>
        <stp>5</stp>
        <stp>-3960</stp>
        <stp>All</stp>
        <stp/>
        <stp/>
        <stp>FALSE</stp>
        <stp>T</stp>
        <tr r="D3962" s="2"/>
      </tp>
      <tp>
        <v>5854.75</v>
        <stp/>
        <stp>StudyData</stp>
        <stp>EP</stp>
        <stp>BAR</stp>
        <stp/>
        <stp>High</stp>
        <stp>5</stp>
        <stp>-3910</stp>
        <stp>All</stp>
        <stp/>
        <stp/>
        <stp>FALSE</stp>
        <stp>T</stp>
        <tr r="D3912" s="2"/>
      </tp>
      <tp>
        <v>5851.5</v>
        <stp/>
        <stp>StudyData</stp>
        <stp>EP</stp>
        <stp>BAR</stp>
        <stp/>
        <stp>High</stp>
        <stp>5</stp>
        <stp>-3900</stp>
        <stp>All</stp>
        <stp/>
        <stp/>
        <stp>FALSE</stp>
        <stp>T</stp>
        <tr r="D3902" s="2"/>
      </tp>
      <tp>
        <v>5860.25</v>
        <stp/>
        <stp>StudyData</stp>
        <stp>EP</stp>
        <stp>BAR</stp>
        <stp/>
        <stp>High</stp>
        <stp>5</stp>
        <stp>-3930</stp>
        <stp>All</stp>
        <stp/>
        <stp/>
        <stp>FALSE</stp>
        <stp>T</stp>
        <tr r="D3932" s="2"/>
      </tp>
      <tp>
        <v>5858.5</v>
        <stp/>
        <stp>StudyData</stp>
        <stp>EP</stp>
        <stp>BAR</stp>
        <stp/>
        <stp>High</stp>
        <stp>5</stp>
        <stp>-3920</stp>
        <stp>All</stp>
        <stp/>
        <stp/>
        <stp>FALSE</stp>
        <stp>T</stp>
        <tr r="D3922" s="2"/>
      </tp>
      <tp>
        <v>5858.75</v>
        <stp/>
        <stp>StudyData</stp>
        <stp>EP</stp>
        <stp>BAR</stp>
        <stp/>
        <stp>High</stp>
        <stp>5</stp>
        <stp>-3990</stp>
        <stp>All</stp>
        <stp/>
        <stp/>
        <stp>FALSE</stp>
        <stp>T</stp>
        <tr r="D3992" s="2"/>
      </tp>
      <tp>
        <v>5864.75</v>
        <stp/>
        <stp>StudyData</stp>
        <stp>EP</stp>
        <stp>BAR</stp>
        <stp/>
        <stp>High</stp>
        <stp>5</stp>
        <stp>-3980</stp>
        <stp>All</stp>
        <stp/>
        <stp/>
        <stp>FALSE</stp>
        <stp>T</stp>
        <tr r="D3982" s="2"/>
      </tp>
      <tp>
        <v>5857.75</v>
        <stp/>
        <stp>StudyData</stp>
        <stp>EP</stp>
        <stp>BAR</stp>
        <stp/>
        <stp>High</stp>
        <stp>5</stp>
        <stp>-3850</stp>
        <stp>All</stp>
        <stp/>
        <stp/>
        <stp>FALSE</stp>
        <stp>T</stp>
        <tr r="D3852" s="2"/>
      </tp>
      <tp>
        <v>5794.25</v>
        <stp/>
        <stp>StudyData</stp>
        <stp>EP</stp>
        <stp>BAR</stp>
        <stp/>
        <stp>High</stp>
        <stp>5</stp>
        <stp>-3840</stp>
        <stp>All</stp>
        <stp/>
        <stp/>
        <stp>FALSE</stp>
        <stp>T</stp>
        <tr r="D3842" s="2"/>
      </tp>
      <tp>
        <v>5860.5</v>
        <stp/>
        <stp>StudyData</stp>
        <stp>EP</stp>
        <stp>BAR</stp>
        <stp/>
        <stp>High</stp>
        <stp>5</stp>
        <stp>-3870</stp>
        <stp>All</stp>
        <stp/>
        <stp/>
        <stp>FALSE</stp>
        <stp>T</stp>
        <tr r="D3872" s="2"/>
      </tp>
      <tp>
        <v>5856.5</v>
        <stp/>
        <stp>StudyData</stp>
        <stp>EP</stp>
        <stp>BAR</stp>
        <stp/>
        <stp>High</stp>
        <stp>5</stp>
        <stp>-3860</stp>
        <stp>All</stp>
        <stp/>
        <stp/>
        <stp>FALSE</stp>
        <stp>T</stp>
        <tr r="D3862" s="2"/>
      </tp>
      <tp>
        <v>5808</v>
        <stp/>
        <stp>StudyData</stp>
        <stp>EP</stp>
        <stp>BAR</stp>
        <stp/>
        <stp>High</stp>
        <stp>5</stp>
        <stp>-3810</stp>
        <stp>All</stp>
        <stp/>
        <stp/>
        <stp>FALSE</stp>
        <stp>T</stp>
        <tr r="D3812" s="2"/>
      </tp>
      <tp>
        <v>5803</v>
        <stp/>
        <stp>StudyData</stp>
        <stp>EP</stp>
        <stp>BAR</stp>
        <stp/>
        <stp>High</stp>
        <stp>5</stp>
        <stp>-3800</stp>
        <stp>All</stp>
        <stp/>
        <stp/>
        <stp>FALSE</stp>
        <stp>T</stp>
        <tr r="D3802" s="2"/>
      </tp>
      <tp>
        <v>5780.5</v>
        <stp/>
        <stp>StudyData</stp>
        <stp>EP</stp>
        <stp>BAR</stp>
        <stp/>
        <stp>High</stp>
        <stp>5</stp>
        <stp>-3830</stp>
        <stp>All</stp>
        <stp/>
        <stp/>
        <stp>FALSE</stp>
        <stp>T</stp>
        <tr r="D3832" s="2"/>
      </tp>
      <tp>
        <v>5800.5</v>
        <stp/>
        <stp>StudyData</stp>
        <stp>EP</stp>
        <stp>BAR</stp>
        <stp/>
        <stp>High</stp>
        <stp>5</stp>
        <stp>-3820</stp>
        <stp>All</stp>
        <stp/>
        <stp/>
        <stp>FALSE</stp>
        <stp>T</stp>
        <tr r="D3822" s="2"/>
      </tp>
      <tp>
        <v>5870</v>
        <stp/>
        <stp>StudyData</stp>
        <stp>EP</stp>
        <stp>BAR</stp>
        <stp/>
        <stp>High</stp>
        <stp>5</stp>
        <stp>-3890</stp>
        <stp>All</stp>
        <stp/>
        <stp/>
        <stp>FALSE</stp>
        <stp>T</stp>
        <tr r="D3892" s="2"/>
      </tp>
      <tp>
        <v>5869.75</v>
        <stp/>
        <stp>StudyData</stp>
        <stp>EP</stp>
        <stp>BAR</stp>
        <stp/>
        <stp>High</stp>
        <stp>5</stp>
        <stp>-3880</stp>
        <stp>All</stp>
        <stp/>
        <stp/>
        <stp>FALSE</stp>
        <stp>T</stp>
        <tr r="D3882" s="2"/>
      </tp>
      <tp>
        <v>5829.75</v>
        <stp/>
        <stp>StudyData</stp>
        <stp>EP</stp>
        <stp>BAR</stp>
        <stp/>
        <stp>High</stp>
        <stp>5</stp>
        <stp>-3750</stp>
        <stp>All</stp>
        <stp/>
        <stp/>
        <stp>FALSE</stp>
        <stp>T</stp>
        <tr r="D3752" s="2"/>
      </tp>
      <tp>
        <v>5812.25</v>
        <stp/>
        <stp>StudyData</stp>
        <stp>EP</stp>
        <stp>BAR</stp>
        <stp/>
        <stp>High</stp>
        <stp>5</stp>
        <stp>-3740</stp>
        <stp>All</stp>
        <stp/>
        <stp/>
        <stp>FALSE</stp>
        <stp>T</stp>
        <tr r="D3742" s="2"/>
      </tp>
      <tp>
        <v>5831.5</v>
        <stp/>
        <stp>StudyData</stp>
        <stp>EP</stp>
        <stp>BAR</stp>
        <stp/>
        <stp>High</stp>
        <stp>5</stp>
        <stp>-3770</stp>
        <stp>All</stp>
        <stp/>
        <stp/>
        <stp>FALSE</stp>
        <stp>T</stp>
        <tr r="D3772" s="2"/>
      </tp>
      <tp>
        <v>5837.25</v>
        <stp/>
        <stp>StudyData</stp>
        <stp>EP</stp>
        <stp>BAR</stp>
        <stp/>
        <stp>High</stp>
        <stp>5</stp>
        <stp>-3760</stp>
        <stp>All</stp>
        <stp/>
        <stp/>
        <stp>FALSE</stp>
        <stp>T</stp>
        <tr r="D3762" s="2"/>
      </tp>
      <tp>
        <v>5871.5</v>
        <stp/>
        <stp>StudyData</stp>
        <stp>EP</stp>
        <stp>BAR</stp>
        <stp/>
        <stp>High</stp>
        <stp>5</stp>
        <stp>-3710</stp>
        <stp>All</stp>
        <stp/>
        <stp/>
        <stp>FALSE</stp>
        <stp>T</stp>
        <tr r="D3712" s="2"/>
      </tp>
      <tp>
        <v>5866</v>
        <stp/>
        <stp>StudyData</stp>
        <stp>EP</stp>
        <stp>BAR</stp>
        <stp/>
        <stp>High</stp>
        <stp>5</stp>
        <stp>-3700</stp>
        <stp>All</stp>
        <stp/>
        <stp/>
        <stp>FALSE</stp>
        <stp>T</stp>
        <tr r="D3702" s="2"/>
      </tp>
      <tp>
        <v>5826</v>
        <stp/>
        <stp>StudyData</stp>
        <stp>EP</stp>
        <stp>BAR</stp>
        <stp/>
        <stp>High</stp>
        <stp>5</stp>
        <stp>-3730</stp>
        <stp>All</stp>
        <stp/>
        <stp/>
        <stp>FALSE</stp>
        <stp>T</stp>
        <tr r="D3732" s="2"/>
      </tp>
      <tp>
        <v>5866.5</v>
        <stp/>
        <stp>StudyData</stp>
        <stp>EP</stp>
        <stp>BAR</stp>
        <stp/>
        <stp>High</stp>
        <stp>5</stp>
        <stp>-3720</stp>
        <stp>All</stp>
        <stp/>
        <stp/>
        <stp>FALSE</stp>
        <stp>T</stp>
        <tr r="D3722" s="2"/>
      </tp>
      <tp>
        <v>5813.5</v>
        <stp/>
        <stp>StudyData</stp>
        <stp>EP</stp>
        <stp>BAR</stp>
        <stp/>
        <stp>High</stp>
        <stp>5</stp>
        <stp>-3790</stp>
        <stp>All</stp>
        <stp/>
        <stp/>
        <stp>FALSE</stp>
        <stp>T</stp>
        <tr r="D3792" s="2"/>
      </tp>
      <tp>
        <v>5820.75</v>
        <stp/>
        <stp>StudyData</stp>
        <stp>EP</stp>
        <stp>BAR</stp>
        <stp/>
        <stp>High</stp>
        <stp>5</stp>
        <stp>-3780</stp>
        <stp>All</stp>
        <stp/>
        <stp/>
        <stp>FALSE</stp>
        <stp>T</stp>
        <tr r="D3782" s="2"/>
      </tp>
      <tp>
        <v>5877.75</v>
        <stp/>
        <stp>StudyData</stp>
        <stp>EP</stp>
        <stp>BAR</stp>
        <stp/>
        <stp>High</stp>
        <stp>5</stp>
        <stp>-3650</stp>
        <stp>All</stp>
        <stp/>
        <stp/>
        <stp>FALSE</stp>
        <stp>T</stp>
        <tr r="D3652" s="2"/>
      </tp>
      <tp>
        <v>5875.5</v>
        <stp/>
        <stp>StudyData</stp>
        <stp>EP</stp>
        <stp>BAR</stp>
        <stp/>
        <stp>High</stp>
        <stp>5</stp>
        <stp>-3640</stp>
        <stp>All</stp>
        <stp/>
        <stp/>
        <stp>FALSE</stp>
        <stp>T</stp>
        <tr r="D3642" s="2"/>
      </tp>
      <tp>
        <v>5871.25</v>
        <stp/>
        <stp>StudyData</stp>
        <stp>EP</stp>
        <stp>BAR</stp>
        <stp/>
        <stp>High</stp>
        <stp>5</stp>
        <stp>-3670</stp>
        <stp>All</stp>
        <stp/>
        <stp/>
        <stp>FALSE</stp>
        <stp>T</stp>
        <tr r="D3672" s="2"/>
      </tp>
      <tp>
        <v>5876.25</v>
        <stp/>
        <stp>StudyData</stp>
        <stp>EP</stp>
        <stp>BAR</stp>
        <stp/>
        <stp>High</stp>
        <stp>5</stp>
        <stp>-3660</stp>
        <stp>All</stp>
        <stp/>
        <stp/>
        <stp>FALSE</stp>
        <stp>T</stp>
        <tr r="D3662" s="2"/>
      </tp>
      <tp>
        <v>5895</v>
        <stp/>
        <stp>StudyData</stp>
        <stp>EP</stp>
        <stp>BAR</stp>
        <stp/>
        <stp>High</stp>
        <stp>5</stp>
        <stp>-3610</stp>
        <stp>All</stp>
        <stp/>
        <stp/>
        <stp>FALSE</stp>
        <stp>T</stp>
        <tr r="D3612" s="2"/>
      </tp>
      <tp>
        <v>5889.5</v>
        <stp/>
        <stp>StudyData</stp>
        <stp>EP</stp>
        <stp>BAR</stp>
        <stp/>
        <stp>High</stp>
        <stp>5</stp>
        <stp>-3600</stp>
        <stp>All</stp>
        <stp/>
        <stp/>
        <stp>FALSE</stp>
        <stp>T</stp>
        <tr r="D3602" s="2"/>
      </tp>
      <tp>
        <v>5879.5</v>
        <stp/>
        <stp>StudyData</stp>
        <stp>EP</stp>
        <stp>BAR</stp>
        <stp/>
        <stp>High</stp>
        <stp>5</stp>
        <stp>-3630</stp>
        <stp>All</stp>
        <stp/>
        <stp/>
        <stp>FALSE</stp>
        <stp>T</stp>
        <tr r="D3632" s="2"/>
      </tp>
      <tp>
        <v>5885</v>
        <stp/>
        <stp>StudyData</stp>
        <stp>EP</stp>
        <stp>BAR</stp>
        <stp/>
        <stp>High</stp>
        <stp>5</stp>
        <stp>-3620</stp>
        <stp>All</stp>
        <stp/>
        <stp/>
        <stp>FALSE</stp>
        <stp>T</stp>
        <tr r="D3622" s="2"/>
      </tp>
      <tp>
        <v>5866</v>
        <stp/>
        <stp>StudyData</stp>
        <stp>EP</stp>
        <stp>BAR</stp>
        <stp/>
        <stp>High</stp>
        <stp>5</stp>
        <stp>-3690</stp>
        <stp>All</stp>
        <stp/>
        <stp/>
        <stp>FALSE</stp>
        <stp>T</stp>
        <tr r="D3692" s="2"/>
      </tp>
      <tp>
        <v>5873.25</v>
        <stp/>
        <stp>StudyData</stp>
        <stp>EP</stp>
        <stp>BAR</stp>
        <stp/>
        <stp>High</stp>
        <stp>5</stp>
        <stp>-3680</stp>
        <stp>All</stp>
        <stp/>
        <stp/>
        <stp>FALSE</stp>
        <stp>T</stp>
        <tr r="D3682" s="2"/>
      </tp>
      <tp>
        <v>5889</v>
        <stp/>
        <stp>StudyData</stp>
        <stp>EP</stp>
        <stp>BAR</stp>
        <stp/>
        <stp>High</stp>
        <stp>5</stp>
        <stp>-3550</stp>
        <stp>All</stp>
        <stp/>
        <stp/>
        <stp>FALSE</stp>
        <stp>T</stp>
        <tr r="D3552" s="2"/>
      </tp>
      <tp>
        <v>5890.75</v>
        <stp/>
        <stp>StudyData</stp>
        <stp>EP</stp>
        <stp>BAR</stp>
        <stp/>
        <stp>High</stp>
        <stp>5</stp>
        <stp>-3540</stp>
        <stp>All</stp>
        <stp/>
        <stp/>
        <stp>FALSE</stp>
        <stp>T</stp>
        <tr r="D3542" s="2"/>
      </tp>
      <tp>
        <v>5888</v>
        <stp/>
        <stp>StudyData</stp>
        <stp>EP</stp>
        <stp>BAR</stp>
        <stp/>
        <stp>High</stp>
        <stp>5</stp>
        <stp>-3570</stp>
        <stp>All</stp>
        <stp/>
        <stp/>
        <stp>FALSE</stp>
        <stp>T</stp>
        <tr r="D3572" s="2"/>
      </tp>
      <tp>
        <v>5890.25</v>
        <stp/>
        <stp>StudyData</stp>
        <stp>EP</stp>
        <stp>BAR</stp>
        <stp/>
        <stp>High</stp>
        <stp>5</stp>
        <stp>-3560</stp>
        <stp>All</stp>
        <stp/>
        <stp/>
        <stp>FALSE</stp>
        <stp>T</stp>
        <tr r="D3562" s="2"/>
      </tp>
      <tp>
        <v>5887.75</v>
        <stp/>
        <stp>StudyData</stp>
        <stp>EP</stp>
        <stp>BAR</stp>
        <stp/>
        <stp>High</stp>
        <stp>5</stp>
        <stp>-3510</stp>
        <stp>All</stp>
        <stp/>
        <stp/>
        <stp>FALSE</stp>
        <stp>T</stp>
        <tr r="D3512" s="2"/>
      </tp>
      <tp>
        <v>5889.5</v>
        <stp/>
        <stp>StudyData</stp>
        <stp>EP</stp>
        <stp>BAR</stp>
        <stp/>
        <stp>High</stp>
        <stp>5</stp>
        <stp>-3500</stp>
        <stp>All</stp>
        <stp/>
        <stp/>
        <stp>FALSE</stp>
        <stp>T</stp>
        <tr r="D3502" s="2"/>
      </tp>
      <tp>
        <v>5879.5</v>
        <stp/>
        <stp>StudyData</stp>
        <stp>EP</stp>
        <stp>BAR</stp>
        <stp/>
        <stp>High</stp>
        <stp>5</stp>
        <stp>-3530</stp>
        <stp>All</stp>
        <stp/>
        <stp/>
        <stp>FALSE</stp>
        <stp>T</stp>
        <tr r="D3532" s="2"/>
      </tp>
      <tp>
        <v>5884.25</v>
        <stp/>
        <stp>StudyData</stp>
        <stp>EP</stp>
        <stp>BAR</stp>
        <stp/>
        <stp>High</stp>
        <stp>5</stp>
        <stp>-3520</stp>
        <stp>All</stp>
        <stp/>
        <stp/>
        <stp>FALSE</stp>
        <stp>T</stp>
        <tr r="D3522" s="2"/>
      </tp>
      <tp>
        <v>5884.25</v>
        <stp/>
        <stp>StudyData</stp>
        <stp>EP</stp>
        <stp>BAR</stp>
        <stp/>
        <stp>High</stp>
        <stp>5</stp>
        <stp>-3590</stp>
        <stp>All</stp>
        <stp/>
        <stp/>
        <stp>FALSE</stp>
        <stp>T</stp>
        <tr r="D3592" s="2"/>
      </tp>
      <tp>
        <v>5889.25</v>
        <stp/>
        <stp>StudyData</stp>
        <stp>EP</stp>
        <stp>BAR</stp>
        <stp/>
        <stp>High</stp>
        <stp>5</stp>
        <stp>-3580</stp>
        <stp>All</stp>
        <stp/>
        <stp/>
        <stp>FALSE</stp>
        <stp>T</stp>
        <tr r="D3582" s="2"/>
      </tp>
      <tp>
        <v>5869</v>
        <stp/>
        <stp>StudyData</stp>
        <stp>EP</stp>
        <stp>BAR</stp>
        <stp/>
        <stp>High</stp>
        <stp>5</stp>
        <stp>-3450</stp>
        <stp>All</stp>
        <stp/>
        <stp/>
        <stp>FALSE</stp>
        <stp>T</stp>
        <tr r="D3452" s="2"/>
      </tp>
      <tp>
        <v>5870.75</v>
        <stp/>
        <stp>StudyData</stp>
        <stp>EP</stp>
        <stp>BAR</stp>
        <stp/>
        <stp>High</stp>
        <stp>5</stp>
        <stp>-3440</stp>
        <stp>All</stp>
        <stp/>
        <stp/>
        <stp>FALSE</stp>
        <stp>T</stp>
        <tr r="D3442" s="2"/>
      </tp>
      <tp>
        <v>5876</v>
        <stp/>
        <stp>StudyData</stp>
        <stp>EP</stp>
        <stp>BAR</stp>
        <stp/>
        <stp>High</stp>
        <stp>5</stp>
        <stp>-3470</stp>
        <stp>All</stp>
        <stp/>
        <stp/>
        <stp>FALSE</stp>
        <stp>T</stp>
        <tr r="D3472" s="2"/>
      </tp>
      <tp>
        <v>5873.25</v>
        <stp/>
        <stp>StudyData</stp>
        <stp>EP</stp>
        <stp>BAR</stp>
        <stp/>
        <stp>High</stp>
        <stp>5</stp>
        <stp>-3460</stp>
        <stp>All</stp>
        <stp/>
        <stp/>
        <stp>FALSE</stp>
        <stp>T</stp>
        <tr r="D3462" s="2"/>
      </tp>
      <tp>
        <v>5877.25</v>
        <stp/>
        <stp>StudyData</stp>
        <stp>EP</stp>
        <stp>BAR</stp>
        <stp/>
        <stp>High</stp>
        <stp>5</stp>
        <stp>-3410</stp>
        <stp>All</stp>
        <stp/>
        <stp/>
        <stp>FALSE</stp>
        <stp>T</stp>
        <tr r="D3412" s="2"/>
      </tp>
      <tp>
        <v>5883</v>
        <stp/>
        <stp>StudyData</stp>
        <stp>EP</stp>
        <stp>BAR</stp>
        <stp/>
        <stp>High</stp>
        <stp>5</stp>
        <stp>-3400</stp>
        <stp>All</stp>
        <stp/>
        <stp/>
        <stp>FALSE</stp>
        <stp>T</stp>
        <tr r="D3402" s="2"/>
      </tp>
      <tp>
        <v>5866.5</v>
        <stp/>
        <stp>StudyData</stp>
        <stp>EP</stp>
        <stp>BAR</stp>
        <stp/>
        <stp>High</stp>
        <stp>5</stp>
        <stp>-3430</stp>
        <stp>All</stp>
        <stp/>
        <stp/>
        <stp>FALSE</stp>
        <stp>T</stp>
        <tr r="D3432" s="2"/>
      </tp>
      <tp>
        <v>5869.75</v>
        <stp/>
        <stp>StudyData</stp>
        <stp>EP</stp>
        <stp>BAR</stp>
        <stp/>
        <stp>High</stp>
        <stp>5</stp>
        <stp>-3420</stp>
        <stp>All</stp>
        <stp/>
        <stp/>
        <stp>FALSE</stp>
        <stp>T</stp>
        <tr r="D3422" s="2"/>
      </tp>
      <tp>
        <v>5881.25</v>
        <stp/>
        <stp>StudyData</stp>
        <stp>EP</stp>
        <stp>BAR</stp>
        <stp/>
        <stp>High</stp>
        <stp>5</stp>
        <stp>-3490</stp>
        <stp>All</stp>
        <stp/>
        <stp/>
        <stp>FALSE</stp>
        <stp>T</stp>
        <tr r="D3492" s="2"/>
      </tp>
      <tp>
        <v>5878.75</v>
        <stp/>
        <stp>StudyData</stp>
        <stp>EP</stp>
        <stp>BAR</stp>
        <stp/>
        <stp>High</stp>
        <stp>5</stp>
        <stp>-3480</stp>
        <stp>All</stp>
        <stp/>
        <stp/>
        <stp>FALSE</stp>
        <stp>T</stp>
        <tr r="D3482" s="2"/>
      </tp>
      <tp>
        <v>5908</v>
        <stp/>
        <stp>StudyData</stp>
        <stp>EP</stp>
        <stp>BAR</stp>
        <stp/>
        <stp>High</stp>
        <stp>5</stp>
        <stp>-3350</stp>
        <stp>All</stp>
        <stp/>
        <stp/>
        <stp>FALSE</stp>
        <stp>T</stp>
        <tr r="D3352" s="2"/>
      </tp>
      <tp>
        <v>5903</v>
        <stp/>
        <stp>StudyData</stp>
        <stp>EP</stp>
        <stp>BAR</stp>
        <stp/>
        <stp>High</stp>
        <stp>5</stp>
        <stp>-3340</stp>
        <stp>All</stp>
        <stp/>
        <stp/>
        <stp>FALSE</stp>
        <stp>T</stp>
        <tr r="D3342" s="2"/>
      </tp>
      <tp>
        <v>5905</v>
        <stp/>
        <stp>StudyData</stp>
        <stp>EP</stp>
        <stp>BAR</stp>
        <stp/>
        <stp>High</stp>
        <stp>5</stp>
        <stp>-3370</stp>
        <stp>All</stp>
        <stp/>
        <stp/>
        <stp>FALSE</stp>
        <stp>T</stp>
        <tr r="D3372" s="2"/>
      </tp>
      <tp>
        <v>5907</v>
        <stp/>
        <stp>StudyData</stp>
        <stp>EP</stp>
        <stp>BAR</stp>
        <stp/>
        <stp>High</stp>
        <stp>5</stp>
        <stp>-3360</stp>
        <stp>All</stp>
        <stp/>
        <stp/>
        <stp>FALSE</stp>
        <stp>T</stp>
        <tr r="D3362" s="2"/>
      </tp>
      <tp>
        <v>5894.5</v>
        <stp/>
        <stp>StudyData</stp>
        <stp>EP</stp>
        <stp>BAR</stp>
        <stp/>
        <stp>High</stp>
        <stp>5</stp>
        <stp>-3310</stp>
        <stp>All</stp>
        <stp/>
        <stp/>
        <stp>FALSE</stp>
        <stp>T</stp>
        <tr r="D3312" s="2"/>
      </tp>
      <tp>
        <v>5910.75</v>
        <stp/>
        <stp>StudyData</stp>
        <stp>EP</stp>
        <stp>BAR</stp>
        <stp/>
        <stp>High</stp>
        <stp>5</stp>
        <stp>-3300</stp>
        <stp>All</stp>
        <stp/>
        <stp/>
        <stp>FALSE</stp>
        <stp>T</stp>
        <tr r="D3302" s="2"/>
      </tp>
      <tp>
        <v>5902.5</v>
        <stp/>
        <stp>StudyData</stp>
        <stp>EP</stp>
        <stp>BAR</stp>
        <stp/>
        <stp>High</stp>
        <stp>5</stp>
        <stp>-3330</stp>
        <stp>All</stp>
        <stp/>
        <stp/>
        <stp>FALSE</stp>
        <stp>T</stp>
        <tr r="D3332" s="2"/>
      </tp>
      <tp>
        <v>5898</v>
        <stp/>
        <stp>StudyData</stp>
        <stp>EP</stp>
        <stp>BAR</stp>
        <stp/>
        <stp>High</stp>
        <stp>5</stp>
        <stp>-3320</stp>
        <stp>All</stp>
        <stp/>
        <stp/>
        <stp>FALSE</stp>
        <stp>T</stp>
        <tr r="D3322" s="2"/>
      </tp>
      <tp>
        <v>5893</v>
        <stp/>
        <stp>StudyData</stp>
        <stp>EP</stp>
        <stp>BAR</stp>
        <stp/>
        <stp>High</stp>
        <stp>5</stp>
        <stp>-3390</stp>
        <stp>All</stp>
        <stp/>
        <stp/>
        <stp>FALSE</stp>
        <stp>T</stp>
        <tr r="D3392" s="2"/>
      </tp>
      <tp>
        <v>5908.5</v>
        <stp/>
        <stp>StudyData</stp>
        <stp>EP</stp>
        <stp>BAR</stp>
        <stp/>
        <stp>High</stp>
        <stp>5</stp>
        <stp>-3380</stp>
        <stp>All</stp>
        <stp/>
        <stp/>
        <stp>FALSE</stp>
        <stp>T</stp>
        <tr r="D3382" s="2"/>
      </tp>
      <tp>
        <v>5931.25</v>
        <stp/>
        <stp>StudyData</stp>
        <stp>EP</stp>
        <stp>BAR</stp>
        <stp/>
        <stp>High</stp>
        <stp>5</stp>
        <stp>-3250</stp>
        <stp>All</stp>
        <stp/>
        <stp/>
        <stp>FALSE</stp>
        <stp>T</stp>
        <tr r="D3252" s="2"/>
      </tp>
      <tp>
        <v>5930.25</v>
        <stp/>
        <stp>StudyData</stp>
        <stp>EP</stp>
        <stp>BAR</stp>
        <stp/>
        <stp>High</stp>
        <stp>5</stp>
        <stp>-3240</stp>
        <stp>All</stp>
        <stp/>
        <stp/>
        <stp>FALSE</stp>
        <stp>T</stp>
        <tr r="D3242" s="2"/>
      </tp>
      <tp>
        <v>5930.25</v>
        <stp/>
        <stp>StudyData</stp>
        <stp>EP</stp>
        <stp>BAR</stp>
        <stp/>
        <stp>High</stp>
        <stp>5</stp>
        <stp>-3270</stp>
        <stp>All</stp>
        <stp/>
        <stp/>
        <stp>FALSE</stp>
        <stp>T</stp>
        <tr r="D3272" s="2"/>
      </tp>
      <tp>
        <v>5937.25</v>
        <stp/>
        <stp>StudyData</stp>
        <stp>EP</stp>
        <stp>BAR</stp>
        <stp/>
        <stp>High</stp>
        <stp>5</stp>
        <stp>-3260</stp>
        <stp>All</stp>
        <stp/>
        <stp/>
        <stp>FALSE</stp>
        <stp>T</stp>
        <tr r="D3262" s="2"/>
      </tp>
      <tp>
        <v>5941.25</v>
        <stp/>
        <stp>StudyData</stp>
        <stp>EP</stp>
        <stp>BAR</stp>
        <stp/>
        <stp>High</stp>
        <stp>5</stp>
        <stp>-3210</stp>
        <stp>All</stp>
        <stp/>
        <stp/>
        <stp>FALSE</stp>
        <stp>T</stp>
        <tr r="D3212" s="2"/>
      </tp>
      <tp>
        <v>5935.75</v>
        <stp/>
        <stp>StudyData</stp>
        <stp>EP</stp>
        <stp>BAR</stp>
        <stp/>
        <stp>High</stp>
        <stp>5</stp>
        <stp>-3200</stp>
        <stp>All</stp>
        <stp/>
        <stp/>
        <stp>FALSE</stp>
        <stp>T</stp>
        <tr r="D3202" s="2"/>
      </tp>
      <tp>
        <v>5940</v>
        <stp/>
        <stp>StudyData</stp>
        <stp>EP</stp>
        <stp>BAR</stp>
        <stp/>
        <stp>High</stp>
        <stp>5</stp>
        <stp>-3230</stp>
        <stp>All</stp>
        <stp/>
        <stp/>
        <stp>FALSE</stp>
        <stp>T</stp>
        <tr r="D3232" s="2"/>
      </tp>
      <tp>
        <v>5937.25</v>
        <stp/>
        <stp>StudyData</stp>
        <stp>EP</stp>
        <stp>BAR</stp>
        <stp/>
        <stp>High</stp>
        <stp>5</stp>
        <stp>-3220</stp>
        <stp>All</stp>
        <stp/>
        <stp/>
        <stp>FALSE</stp>
        <stp>T</stp>
        <tr r="D3222" s="2"/>
      </tp>
      <tp>
        <v>5915</v>
        <stp/>
        <stp>StudyData</stp>
        <stp>EP</stp>
        <stp>BAR</stp>
        <stp/>
        <stp>High</stp>
        <stp>5</stp>
        <stp>-3290</stp>
        <stp>All</stp>
        <stp/>
        <stp/>
        <stp>FALSE</stp>
        <stp>T</stp>
        <tr r="D3292" s="2"/>
      </tp>
      <tp>
        <v>5921.75</v>
        <stp/>
        <stp>StudyData</stp>
        <stp>EP</stp>
        <stp>BAR</stp>
        <stp/>
        <stp>High</stp>
        <stp>5</stp>
        <stp>-3280</stp>
        <stp>All</stp>
        <stp/>
        <stp/>
        <stp>FALSE</stp>
        <stp>T</stp>
        <tr r="D3282" s="2"/>
      </tp>
      <tp>
        <v>5930</v>
        <stp/>
        <stp>StudyData</stp>
        <stp>EP</stp>
        <stp>BAR</stp>
        <stp/>
        <stp>High</stp>
        <stp>5</stp>
        <stp>-3150</stp>
        <stp>All</stp>
        <stp/>
        <stp/>
        <stp>FALSE</stp>
        <stp>T</stp>
        <tr r="D3152" s="2"/>
      </tp>
      <tp>
        <v>5929.25</v>
        <stp/>
        <stp>StudyData</stp>
        <stp>EP</stp>
        <stp>BAR</stp>
        <stp/>
        <stp>High</stp>
        <stp>5</stp>
        <stp>-3140</stp>
        <stp>All</stp>
        <stp/>
        <stp/>
        <stp>FALSE</stp>
        <stp>T</stp>
        <tr r="D3142" s="2"/>
      </tp>
      <tp>
        <v>5936</v>
        <stp/>
        <stp>StudyData</stp>
        <stp>EP</stp>
        <stp>BAR</stp>
        <stp/>
        <stp>High</stp>
        <stp>5</stp>
        <stp>-3170</stp>
        <stp>All</stp>
        <stp/>
        <stp/>
        <stp>FALSE</stp>
        <stp>T</stp>
        <tr r="D3172" s="2"/>
      </tp>
      <tp>
        <v>5935.5</v>
        <stp/>
        <stp>StudyData</stp>
        <stp>EP</stp>
        <stp>BAR</stp>
        <stp/>
        <stp>High</stp>
        <stp>5</stp>
        <stp>-3160</stp>
        <stp>All</stp>
        <stp/>
        <stp/>
        <stp>FALSE</stp>
        <stp>T</stp>
        <tr r="D3162" s="2"/>
      </tp>
      <tp>
        <v>5929.5</v>
        <stp/>
        <stp>StudyData</stp>
        <stp>EP</stp>
        <stp>BAR</stp>
        <stp/>
        <stp>High</stp>
        <stp>5</stp>
        <stp>-3110</stp>
        <stp>All</stp>
        <stp/>
        <stp/>
        <stp>FALSE</stp>
        <stp>T</stp>
        <tr r="D3112" s="2"/>
      </tp>
      <tp>
        <v>5925.75</v>
        <stp/>
        <stp>StudyData</stp>
        <stp>EP</stp>
        <stp>BAR</stp>
        <stp/>
        <stp>High</stp>
        <stp>5</stp>
        <stp>-3100</stp>
        <stp>All</stp>
        <stp/>
        <stp/>
        <stp>FALSE</stp>
        <stp>T</stp>
        <tr r="D3102" s="2"/>
      </tp>
      <tp>
        <v>5930</v>
        <stp/>
        <stp>StudyData</stp>
        <stp>EP</stp>
        <stp>BAR</stp>
        <stp/>
        <stp>High</stp>
        <stp>5</stp>
        <stp>-3130</stp>
        <stp>All</stp>
        <stp/>
        <stp/>
        <stp>FALSE</stp>
        <stp>T</stp>
        <tr r="D3132" s="2"/>
      </tp>
      <tp>
        <v>5929.25</v>
        <stp/>
        <stp>StudyData</stp>
        <stp>EP</stp>
        <stp>BAR</stp>
        <stp/>
        <stp>High</stp>
        <stp>5</stp>
        <stp>-3120</stp>
        <stp>All</stp>
        <stp/>
        <stp/>
        <stp>FALSE</stp>
        <stp>T</stp>
        <tr r="D3122" s="2"/>
      </tp>
      <tp>
        <v>5937</v>
        <stp/>
        <stp>StudyData</stp>
        <stp>EP</stp>
        <stp>BAR</stp>
        <stp/>
        <stp>High</stp>
        <stp>5</stp>
        <stp>-3190</stp>
        <stp>All</stp>
        <stp/>
        <stp/>
        <stp>FALSE</stp>
        <stp>T</stp>
        <tr r="D3192" s="2"/>
      </tp>
      <tp>
        <v>5935.5</v>
        <stp/>
        <stp>StudyData</stp>
        <stp>EP</stp>
        <stp>BAR</stp>
        <stp/>
        <stp>High</stp>
        <stp>5</stp>
        <stp>-3180</stp>
        <stp>All</stp>
        <stp/>
        <stp/>
        <stp>FALSE</stp>
        <stp>T</stp>
        <tr r="D3182" s="2"/>
      </tp>
      <tp>
        <v>5945.75</v>
        <stp/>
        <stp>StudyData</stp>
        <stp>EP</stp>
        <stp>BAR</stp>
        <stp/>
        <stp>High</stp>
        <stp>5</stp>
        <stp>-3050</stp>
        <stp>All</stp>
        <stp/>
        <stp/>
        <stp>FALSE</stp>
        <stp>T</stp>
        <tr r="D3052" s="2"/>
      </tp>
      <tp>
        <v>5945</v>
        <stp/>
        <stp>StudyData</stp>
        <stp>EP</stp>
        <stp>BAR</stp>
        <stp/>
        <stp>High</stp>
        <stp>5</stp>
        <stp>-3040</stp>
        <stp>All</stp>
        <stp/>
        <stp/>
        <stp>FALSE</stp>
        <stp>T</stp>
        <tr r="D3042" s="2"/>
      </tp>
      <tp>
        <v>5944</v>
        <stp/>
        <stp>StudyData</stp>
        <stp>EP</stp>
        <stp>BAR</stp>
        <stp/>
        <stp>High</stp>
        <stp>5</stp>
        <stp>-3070</stp>
        <stp>All</stp>
        <stp/>
        <stp/>
        <stp>FALSE</stp>
        <stp>T</stp>
        <tr r="D3072" s="2"/>
      </tp>
      <tp>
        <v>5938.75</v>
        <stp/>
        <stp>StudyData</stp>
        <stp>EP</stp>
        <stp>BAR</stp>
        <stp/>
        <stp>High</stp>
        <stp>5</stp>
        <stp>-3060</stp>
        <stp>All</stp>
        <stp/>
        <stp/>
        <stp>FALSE</stp>
        <stp>T</stp>
        <tr r="D3062" s="2"/>
      </tp>
      <tp>
        <v>5920.5</v>
        <stp/>
        <stp>StudyData</stp>
        <stp>EP</stp>
        <stp>BAR</stp>
        <stp/>
        <stp>High</stp>
        <stp>5</stp>
        <stp>-3010</stp>
        <stp>All</stp>
        <stp/>
        <stp/>
        <stp>FALSE</stp>
        <stp>T</stp>
        <tr r="D3012" s="2"/>
      </tp>
      <tp>
        <v>5926.25</v>
        <stp/>
        <stp>StudyData</stp>
        <stp>EP</stp>
        <stp>BAR</stp>
        <stp/>
        <stp>High</stp>
        <stp>5</stp>
        <stp>-3000</stp>
        <stp>All</stp>
        <stp/>
        <stp/>
        <stp>FALSE</stp>
        <stp>T</stp>
        <tr r="D3002" s="2"/>
      </tp>
      <tp>
        <v>5931.25</v>
        <stp/>
        <stp>StudyData</stp>
        <stp>EP</stp>
        <stp>BAR</stp>
        <stp/>
        <stp>High</stp>
        <stp>5</stp>
        <stp>-3030</stp>
        <stp>All</stp>
        <stp/>
        <stp/>
        <stp>FALSE</stp>
        <stp>T</stp>
        <tr r="D3032" s="2"/>
      </tp>
      <tp>
        <v>5921.25</v>
        <stp/>
        <stp>StudyData</stp>
        <stp>EP</stp>
        <stp>BAR</stp>
        <stp/>
        <stp>High</stp>
        <stp>5</stp>
        <stp>-3020</stp>
        <stp>All</stp>
        <stp/>
        <stp/>
        <stp>FALSE</stp>
        <stp>T</stp>
        <tr r="D3022" s="2"/>
      </tp>
      <tp>
        <v>5924</v>
        <stp/>
        <stp>StudyData</stp>
        <stp>EP</stp>
        <stp>BAR</stp>
        <stp/>
        <stp>High</stp>
        <stp>5</stp>
        <stp>-3090</stp>
        <stp>All</stp>
        <stp/>
        <stp/>
        <stp>FALSE</stp>
        <stp>T</stp>
        <tr r="D3092" s="2"/>
      </tp>
      <tp>
        <v>5929</v>
        <stp/>
        <stp>StudyData</stp>
        <stp>EP</stp>
        <stp>BAR</stp>
        <stp/>
        <stp>High</stp>
        <stp>5</stp>
        <stp>-3080</stp>
        <stp>All</stp>
        <stp/>
        <stp/>
        <stp>FALSE</stp>
        <stp>T</stp>
        <tr r="D3082" s="2"/>
      </tp>
      <tp>
        <v>5924</v>
        <stp/>
        <stp>StudyData</stp>
        <stp>EP</stp>
        <stp>BAR</stp>
        <stp/>
        <stp>High</stp>
        <stp>5</stp>
        <stp>-2950</stp>
        <stp>All</stp>
        <stp/>
        <stp/>
        <stp>FALSE</stp>
        <stp>T</stp>
        <tr r="D2952" s="2"/>
      </tp>
      <tp>
        <v>5944</v>
        <stp/>
        <stp>StudyData</stp>
        <stp>EP</stp>
        <stp>BAR</stp>
        <stp/>
        <stp>High</stp>
        <stp>5</stp>
        <stp>-2940</stp>
        <stp>All</stp>
        <stp/>
        <stp/>
        <stp>FALSE</stp>
        <stp>T</stp>
        <tr r="D2942" s="2"/>
      </tp>
      <tp>
        <v>5924.75</v>
        <stp/>
        <stp>StudyData</stp>
        <stp>EP</stp>
        <stp>BAR</stp>
        <stp/>
        <stp>High</stp>
        <stp>5</stp>
        <stp>-2970</stp>
        <stp>All</stp>
        <stp/>
        <stp/>
        <stp>FALSE</stp>
        <stp>T</stp>
        <tr r="D2972" s="2"/>
      </tp>
      <tp>
        <v>5905.75</v>
        <stp/>
        <stp>StudyData</stp>
        <stp>EP</stp>
        <stp>BAR</stp>
        <stp/>
        <stp>High</stp>
        <stp>5</stp>
        <stp>-2960</stp>
        <stp>All</stp>
        <stp/>
        <stp/>
        <stp>FALSE</stp>
        <stp>T</stp>
        <tr r="D2962" s="2"/>
      </tp>
      <tp>
        <v>5992</v>
        <stp/>
        <stp>StudyData</stp>
        <stp>EP</stp>
        <stp>BAR</stp>
        <stp/>
        <stp>High</stp>
        <stp>5</stp>
        <stp>-2910</stp>
        <stp>All</stp>
        <stp/>
        <stp/>
        <stp>FALSE</stp>
        <stp>T</stp>
        <tr r="D2912" s="2"/>
      </tp>
      <tp>
        <v>5999</v>
        <stp/>
        <stp>StudyData</stp>
        <stp>EP</stp>
        <stp>BAR</stp>
        <stp/>
        <stp>High</stp>
        <stp>5</stp>
        <stp>-2900</stp>
        <stp>All</stp>
        <stp/>
        <stp/>
        <stp>FALSE</stp>
        <stp>T</stp>
        <tr r="D2902" s="2"/>
      </tp>
      <tp>
        <v>5997.25</v>
        <stp/>
        <stp>StudyData</stp>
        <stp>EP</stp>
        <stp>BAR</stp>
        <stp/>
        <stp>High</stp>
        <stp>5</stp>
        <stp>-2930</stp>
        <stp>All</stp>
        <stp/>
        <stp/>
        <stp>FALSE</stp>
        <stp>T</stp>
        <tr r="D2932" s="2"/>
      </tp>
      <tp>
        <v>5988.25</v>
        <stp/>
        <stp>StudyData</stp>
        <stp>EP</stp>
        <stp>BAR</stp>
        <stp/>
        <stp>High</stp>
        <stp>5</stp>
        <stp>-2920</stp>
        <stp>All</stp>
        <stp/>
        <stp/>
        <stp>FALSE</stp>
        <stp>T</stp>
        <tr r="D2922" s="2"/>
      </tp>
      <tp>
        <v>5923</v>
        <stp/>
        <stp>StudyData</stp>
        <stp>EP</stp>
        <stp>BAR</stp>
        <stp/>
        <stp>High</stp>
        <stp>5</stp>
        <stp>-2990</stp>
        <stp>All</stp>
        <stp/>
        <stp/>
        <stp>FALSE</stp>
        <stp>T</stp>
        <tr r="D2992" s="2"/>
      </tp>
      <tp>
        <v>5927.25</v>
        <stp/>
        <stp>StudyData</stp>
        <stp>EP</stp>
        <stp>BAR</stp>
        <stp/>
        <stp>High</stp>
        <stp>5</stp>
        <stp>-2980</stp>
        <stp>All</stp>
        <stp/>
        <stp/>
        <stp>FALSE</stp>
        <stp>T</stp>
        <tr r="D2982" s="2"/>
      </tp>
      <tp>
        <v>5995</v>
        <stp/>
        <stp>StudyData</stp>
        <stp>EP</stp>
        <stp>BAR</stp>
        <stp/>
        <stp>High</stp>
        <stp>5</stp>
        <stp>-2850</stp>
        <stp>All</stp>
        <stp/>
        <stp/>
        <stp>FALSE</stp>
        <stp>T</stp>
        <tr r="D2852" s="2"/>
      </tp>
      <tp>
        <v>5990.5</v>
        <stp/>
        <stp>StudyData</stp>
        <stp>EP</stp>
        <stp>BAR</stp>
        <stp/>
        <stp>High</stp>
        <stp>5</stp>
        <stp>-2840</stp>
        <stp>All</stp>
        <stp/>
        <stp/>
        <stp>FALSE</stp>
        <stp>T</stp>
        <tr r="D2842" s="2"/>
      </tp>
      <tp>
        <v>5999</v>
        <stp/>
        <stp>StudyData</stp>
        <stp>EP</stp>
        <stp>BAR</stp>
        <stp/>
        <stp>High</stp>
        <stp>5</stp>
        <stp>-2870</stp>
        <stp>All</stp>
        <stp/>
        <stp/>
        <stp>FALSE</stp>
        <stp>T</stp>
        <tr r="D2872" s="2"/>
      </tp>
      <tp>
        <v>6001.25</v>
        <stp/>
        <stp>StudyData</stp>
        <stp>EP</stp>
        <stp>BAR</stp>
        <stp/>
        <stp>High</stp>
        <stp>5</stp>
        <stp>-2860</stp>
        <stp>All</stp>
        <stp/>
        <stp/>
        <stp>FALSE</stp>
        <stp>T</stp>
        <tr r="D2862" s="2"/>
      </tp>
      <tp>
        <v>5994.5</v>
        <stp/>
        <stp>StudyData</stp>
        <stp>EP</stp>
        <stp>BAR</stp>
        <stp/>
        <stp>High</stp>
        <stp>5</stp>
        <stp>-2810</stp>
        <stp>All</stp>
        <stp/>
        <stp/>
        <stp>FALSE</stp>
        <stp>T</stp>
        <tr r="D2812" s="2"/>
      </tp>
      <tp>
        <v>5975</v>
        <stp/>
        <stp>StudyData</stp>
        <stp>EP</stp>
        <stp>BAR</stp>
        <stp/>
        <stp>High</stp>
        <stp>5</stp>
        <stp>-2800</stp>
        <stp>All</stp>
        <stp/>
        <stp/>
        <stp>FALSE</stp>
        <stp>T</stp>
        <tr r="D2802" s="2"/>
      </tp>
      <tp>
        <v>6008</v>
        <stp/>
        <stp>StudyData</stp>
        <stp>EP</stp>
        <stp>BAR</stp>
        <stp/>
        <stp>High</stp>
        <stp>5</stp>
        <stp>-2830</stp>
        <stp>All</stp>
        <stp/>
        <stp/>
        <stp>FALSE</stp>
        <stp>T</stp>
        <tr r="D2832" s="2"/>
      </tp>
      <tp>
        <v>5993.25</v>
        <stp/>
        <stp>StudyData</stp>
        <stp>EP</stp>
        <stp>BAR</stp>
        <stp/>
        <stp>High</stp>
        <stp>5</stp>
        <stp>-2820</stp>
        <stp>All</stp>
        <stp/>
        <stp/>
        <stp>FALSE</stp>
        <stp>T</stp>
        <tr r="D2822" s="2"/>
      </tp>
      <tp>
        <v>6000</v>
        <stp/>
        <stp>StudyData</stp>
        <stp>EP</stp>
        <stp>BAR</stp>
        <stp/>
        <stp>High</stp>
        <stp>5</stp>
        <stp>-2890</stp>
        <stp>All</stp>
        <stp/>
        <stp/>
        <stp>FALSE</stp>
        <stp>T</stp>
        <tr r="D2892" s="2"/>
      </tp>
      <tp>
        <v>5995</v>
        <stp/>
        <stp>StudyData</stp>
        <stp>EP</stp>
        <stp>BAR</stp>
        <stp/>
        <stp>High</stp>
        <stp>5</stp>
        <stp>-2880</stp>
        <stp>All</stp>
        <stp/>
        <stp/>
        <stp>FALSE</stp>
        <stp>T</stp>
        <tr r="D2882" s="2"/>
      </tp>
      <tp>
        <v>5923.5</v>
        <stp/>
        <stp>StudyData</stp>
        <stp>EP</stp>
        <stp>BAR</stp>
        <stp/>
        <stp>High</stp>
        <stp>5</stp>
        <stp>-2750</stp>
        <stp>All</stp>
        <stp/>
        <stp/>
        <stp>FALSE</stp>
        <stp>T</stp>
        <tr r="D2752" s="2"/>
      </tp>
      <tp>
        <v>5931.75</v>
        <stp/>
        <stp>StudyData</stp>
        <stp>EP</stp>
        <stp>BAR</stp>
        <stp/>
        <stp>High</stp>
        <stp>5</stp>
        <stp>-2740</stp>
        <stp>All</stp>
        <stp/>
        <stp/>
        <stp>FALSE</stp>
        <stp>T</stp>
        <tr r="D2742" s="2"/>
      </tp>
      <tp>
        <v>5950.25</v>
        <stp/>
        <stp>StudyData</stp>
        <stp>EP</stp>
        <stp>BAR</stp>
        <stp/>
        <stp>High</stp>
        <stp>5</stp>
        <stp>-2770</stp>
        <stp>All</stp>
        <stp/>
        <stp/>
        <stp>FALSE</stp>
        <stp>T</stp>
        <tr r="D2772" s="2"/>
      </tp>
      <tp>
        <v>5942.5</v>
        <stp/>
        <stp>StudyData</stp>
        <stp>EP</stp>
        <stp>BAR</stp>
        <stp/>
        <stp>High</stp>
        <stp>5</stp>
        <stp>-2760</stp>
        <stp>All</stp>
        <stp/>
        <stp/>
        <stp>FALSE</stp>
        <stp>T</stp>
        <tr r="D2762" s="2"/>
      </tp>
      <tp>
        <v>5913.25</v>
        <stp/>
        <stp>StudyData</stp>
        <stp>EP</stp>
        <stp>BAR</stp>
        <stp/>
        <stp>High</stp>
        <stp>5</stp>
        <stp>-2710</stp>
        <stp>All</stp>
        <stp/>
        <stp/>
        <stp>FALSE</stp>
        <stp>T</stp>
        <tr r="D2712" s="2"/>
      </tp>
      <tp>
        <v>5918.75</v>
        <stp/>
        <stp>StudyData</stp>
        <stp>EP</stp>
        <stp>BAR</stp>
        <stp/>
        <stp>High</stp>
        <stp>5</stp>
        <stp>-2700</stp>
        <stp>All</stp>
        <stp/>
        <stp/>
        <stp>FALSE</stp>
        <stp>T</stp>
        <tr r="D2702" s="2"/>
      </tp>
      <tp>
        <v>5915.25</v>
        <stp/>
        <stp>StudyData</stp>
        <stp>EP</stp>
        <stp>BAR</stp>
        <stp/>
        <stp>High</stp>
        <stp>5</stp>
        <stp>-2730</stp>
        <stp>All</stp>
        <stp/>
        <stp/>
        <stp>FALSE</stp>
        <stp>T</stp>
        <tr r="D2732" s="2"/>
      </tp>
      <tp>
        <v>5923.5</v>
        <stp/>
        <stp>StudyData</stp>
        <stp>EP</stp>
        <stp>BAR</stp>
        <stp/>
        <stp>High</stp>
        <stp>5</stp>
        <stp>-2720</stp>
        <stp>All</stp>
        <stp/>
        <stp/>
        <stp>FALSE</stp>
        <stp>T</stp>
        <tr r="D2722" s="2"/>
      </tp>
      <tp>
        <v>5970.5</v>
        <stp/>
        <stp>StudyData</stp>
        <stp>EP</stp>
        <stp>BAR</stp>
        <stp/>
        <stp>High</stp>
        <stp>5</stp>
        <stp>-2790</stp>
        <stp>All</stp>
        <stp/>
        <stp/>
        <stp>FALSE</stp>
        <stp>T</stp>
        <tr r="D2792" s="2"/>
      </tp>
      <tp>
        <v>5951.25</v>
        <stp/>
        <stp>StudyData</stp>
        <stp>EP</stp>
        <stp>BAR</stp>
        <stp/>
        <stp>High</stp>
        <stp>5</stp>
        <stp>-2780</stp>
        <stp>All</stp>
        <stp/>
        <stp/>
        <stp>FALSE</stp>
        <stp>T</stp>
        <tr r="D2782" s="2"/>
      </tp>
      <tp>
        <v>5909.75</v>
        <stp/>
        <stp>StudyData</stp>
        <stp>EP</stp>
        <stp>BAR</stp>
        <stp/>
        <stp>High</stp>
        <stp>5</stp>
        <stp>-2650</stp>
        <stp>All</stp>
        <stp/>
        <stp/>
        <stp>FALSE</stp>
        <stp>T</stp>
        <tr r="D2652" s="2"/>
      </tp>
      <tp>
        <v>5909.5</v>
        <stp/>
        <stp>StudyData</stp>
        <stp>EP</stp>
        <stp>BAR</stp>
        <stp/>
        <stp>High</stp>
        <stp>5</stp>
        <stp>-2640</stp>
        <stp>All</stp>
        <stp/>
        <stp/>
        <stp>FALSE</stp>
        <stp>T</stp>
        <tr r="D2642" s="2"/>
      </tp>
      <tp>
        <v>5917.75</v>
        <stp/>
        <stp>StudyData</stp>
        <stp>EP</stp>
        <stp>BAR</stp>
        <stp/>
        <stp>High</stp>
        <stp>5</stp>
        <stp>-2670</stp>
        <stp>All</stp>
        <stp/>
        <stp/>
        <stp>FALSE</stp>
        <stp>T</stp>
        <tr r="D2672" s="2"/>
      </tp>
      <tp>
        <v>5913.25</v>
        <stp/>
        <stp>StudyData</stp>
        <stp>EP</stp>
        <stp>BAR</stp>
        <stp/>
        <stp>High</stp>
        <stp>5</stp>
        <stp>-2660</stp>
        <stp>All</stp>
        <stp/>
        <stp/>
        <stp>FALSE</stp>
        <stp>T</stp>
        <tr r="D2662" s="2"/>
      </tp>
      <tp>
        <v>5910</v>
        <stp/>
        <stp>StudyData</stp>
        <stp>EP</stp>
        <stp>BAR</stp>
        <stp/>
        <stp>High</stp>
        <stp>5</stp>
        <stp>-2610</stp>
        <stp>All</stp>
        <stp/>
        <stp/>
        <stp>FALSE</stp>
        <stp>T</stp>
        <tr r="D2612" s="2"/>
      </tp>
      <tp>
        <v>5911.5</v>
        <stp/>
        <stp>StudyData</stp>
        <stp>EP</stp>
        <stp>BAR</stp>
        <stp/>
        <stp>High</stp>
        <stp>5</stp>
        <stp>-2600</stp>
        <stp>All</stp>
        <stp/>
        <stp/>
        <stp>FALSE</stp>
        <stp>T</stp>
        <tr r="D2602" s="2"/>
      </tp>
      <tp>
        <v>5909.25</v>
        <stp/>
        <stp>StudyData</stp>
        <stp>EP</stp>
        <stp>BAR</stp>
        <stp/>
        <stp>High</stp>
        <stp>5</stp>
        <stp>-2630</stp>
        <stp>All</stp>
        <stp/>
        <stp/>
        <stp>FALSE</stp>
        <stp>T</stp>
        <tr r="D2632" s="2"/>
      </tp>
      <tp>
        <v>5910.75</v>
        <stp/>
        <stp>StudyData</stp>
        <stp>EP</stp>
        <stp>BAR</stp>
        <stp/>
        <stp>High</stp>
        <stp>5</stp>
        <stp>-2620</stp>
        <stp>All</stp>
        <stp/>
        <stp/>
        <stp>FALSE</stp>
        <stp>T</stp>
        <tr r="D2622" s="2"/>
      </tp>
      <tp>
        <v>5918.5</v>
        <stp/>
        <stp>StudyData</stp>
        <stp>EP</stp>
        <stp>BAR</stp>
        <stp/>
        <stp>High</stp>
        <stp>5</stp>
        <stp>-2690</stp>
        <stp>All</stp>
        <stp/>
        <stp/>
        <stp>FALSE</stp>
        <stp>T</stp>
        <tr r="D2692" s="2"/>
      </tp>
      <tp>
        <v>5924.5</v>
        <stp/>
        <stp>StudyData</stp>
        <stp>EP</stp>
        <stp>BAR</stp>
        <stp/>
        <stp>High</stp>
        <stp>5</stp>
        <stp>-2680</stp>
        <stp>All</stp>
        <stp/>
        <stp/>
        <stp>FALSE</stp>
        <stp>T</stp>
        <tr r="D2682" s="2"/>
      </tp>
      <tp>
        <v>5918</v>
        <stp/>
        <stp>StudyData</stp>
        <stp>EP</stp>
        <stp>BAR</stp>
        <stp/>
        <stp>High</stp>
        <stp>5</stp>
        <stp>-2550</stp>
        <stp>All</stp>
        <stp/>
        <stp/>
        <stp>FALSE</stp>
        <stp>T</stp>
        <tr r="D2552" s="2"/>
      </tp>
      <tp>
        <v>5915.5</v>
        <stp/>
        <stp>StudyData</stp>
        <stp>EP</stp>
        <stp>BAR</stp>
        <stp/>
        <stp>High</stp>
        <stp>5</stp>
        <stp>-2540</stp>
        <stp>All</stp>
        <stp/>
        <stp/>
        <stp>FALSE</stp>
        <stp>T</stp>
        <tr r="D2542" s="2"/>
      </tp>
      <tp>
        <v>5910.25</v>
        <stp/>
        <stp>StudyData</stp>
        <stp>EP</stp>
        <stp>BAR</stp>
        <stp/>
        <stp>High</stp>
        <stp>5</stp>
        <stp>-2570</stp>
        <stp>All</stp>
        <stp/>
        <stp/>
        <stp>FALSE</stp>
        <stp>T</stp>
        <tr r="D2572" s="2"/>
      </tp>
      <tp>
        <v>5913.5</v>
        <stp/>
        <stp>StudyData</stp>
        <stp>EP</stp>
        <stp>BAR</stp>
        <stp/>
        <stp>High</stp>
        <stp>5</stp>
        <stp>-2560</stp>
        <stp>All</stp>
        <stp/>
        <stp/>
        <stp>FALSE</stp>
        <stp>T</stp>
        <tr r="D2562" s="2"/>
      </tp>
      <tp>
        <v>5918.5</v>
        <stp/>
        <stp>StudyData</stp>
        <stp>EP</stp>
        <stp>BAR</stp>
        <stp/>
        <stp>High</stp>
        <stp>5</stp>
        <stp>-2510</stp>
        <stp>All</stp>
        <stp/>
        <stp/>
        <stp>FALSE</stp>
        <stp>T</stp>
        <tr r="D2512" s="2"/>
      </tp>
      <tp>
        <v>5907</v>
        <stp/>
        <stp>StudyData</stp>
        <stp>EP</stp>
        <stp>BAR</stp>
        <stp/>
        <stp>High</stp>
        <stp>5</stp>
        <stp>-2500</stp>
        <stp>All</stp>
        <stp/>
        <stp/>
        <stp>FALSE</stp>
        <stp>T</stp>
        <tr r="D2502" s="2"/>
      </tp>
      <tp>
        <v>5914</v>
        <stp/>
        <stp>StudyData</stp>
        <stp>EP</stp>
        <stp>BAR</stp>
        <stp/>
        <stp>High</stp>
        <stp>5</stp>
        <stp>-2530</stp>
        <stp>All</stp>
        <stp/>
        <stp/>
        <stp>FALSE</stp>
        <stp>T</stp>
        <tr r="D2532" s="2"/>
      </tp>
      <tp>
        <v>5917.5</v>
        <stp/>
        <stp>StudyData</stp>
        <stp>EP</stp>
        <stp>BAR</stp>
        <stp/>
        <stp>High</stp>
        <stp>5</stp>
        <stp>-2520</stp>
        <stp>All</stp>
        <stp/>
        <stp/>
        <stp>FALSE</stp>
        <stp>T</stp>
        <tr r="D2522" s="2"/>
      </tp>
      <tp>
        <v>5913.25</v>
        <stp/>
        <stp>StudyData</stp>
        <stp>EP</stp>
        <stp>BAR</stp>
        <stp/>
        <stp>High</stp>
        <stp>5</stp>
        <stp>-2590</stp>
        <stp>All</stp>
        <stp/>
        <stp/>
        <stp>FALSE</stp>
        <stp>T</stp>
        <tr r="D2592" s="2"/>
      </tp>
      <tp>
        <v>5919.5</v>
        <stp/>
        <stp>StudyData</stp>
        <stp>EP</stp>
        <stp>BAR</stp>
        <stp/>
        <stp>High</stp>
        <stp>5</stp>
        <stp>-2580</stp>
        <stp>All</stp>
        <stp/>
        <stp/>
        <stp>FALSE</stp>
        <stp>T</stp>
        <tr r="D2582" s="2"/>
      </tp>
      <tp>
        <v>5876</v>
        <stp/>
        <stp>StudyData</stp>
        <stp>EP</stp>
        <stp>BAR</stp>
        <stp/>
        <stp>High</stp>
        <stp>5</stp>
        <stp>-2450</stp>
        <stp>All</stp>
        <stp/>
        <stp/>
        <stp>FALSE</stp>
        <stp>T</stp>
        <tr r="D2452" s="2"/>
      </tp>
      <tp>
        <v>5883</v>
        <stp/>
        <stp>StudyData</stp>
        <stp>EP</stp>
        <stp>BAR</stp>
        <stp/>
        <stp>High</stp>
        <stp>5</stp>
        <stp>-2440</stp>
        <stp>All</stp>
        <stp/>
        <stp/>
        <stp>FALSE</stp>
        <stp>T</stp>
        <tr r="D2442" s="2"/>
      </tp>
      <tp>
        <v>5911.25</v>
        <stp/>
        <stp>StudyData</stp>
        <stp>EP</stp>
        <stp>BAR</stp>
        <stp/>
        <stp>High</stp>
        <stp>5</stp>
        <stp>-2470</stp>
        <stp>All</stp>
        <stp/>
        <stp/>
        <stp>FALSE</stp>
        <stp>T</stp>
        <tr r="D2472" s="2"/>
      </tp>
      <tp>
        <v>5905</v>
        <stp/>
        <stp>StudyData</stp>
        <stp>EP</stp>
        <stp>BAR</stp>
        <stp/>
        <stp>High</stp>
        <stp>5</stp>
        <stp>-2460</stp>
        <stp>All</stp>
        <stp/>
        <stp/>
        <stp>FALSE</stp>
        <stp>T</stp>
        <tr r="D2462" s="2"/>
      </tp>
      <tp>
        <v>5924.75</v>
        <stp/>
        <stp>StudyData</stp>
        <stp>EP</stp>
        <stp>BAR</stp>
        <stp/>
        <stp>High</stp>
        <stp>5</stp>
        <stp>-2410</stp>
        <stp>All</stp>
        <stp/>
        <stp/>
        <stp>FALSE</stp>
        <stp>T</stp>
        <tr r="D2412" s="2"/>
      </tp>
      <tp>
        <v>5912.25</v>
        <stp/>
        <stp>StudyData</stp>
        <stp>EP</stp>
        <stp>BAR</stp>
        <stp/>
        <stp>High</stp>
        <stp>5</stp>
        <stp>-2400</stp>
        <stp>All</stp>
        <stp/>
        <stp/>
        <stp>FALSE</stp>
        <stp>T</stp>
        <tr r="D2402" s="2"/>
      </tp>
      <tp>
        <v>5907.5</v>
        <stp/>
        <stp>StudyData</stp>
        <stp>EP</stp>
        <stp>BAR</stp>
        <stp/>
        <stp>High</stp>
        <stp>5</stp>
        <stp>-2430</stp>
        <stp>All</stp>
        <stp/>
        <stp/>
        <stp>FALSE</stp>
        <stp>T</stp>
        <tr r="D2432" s="2"/>
      </tp>
      <tp>
        <v>5918.75</v>
        <stp/>
        <stp>StudyData</stp>
        <stp>EP</stp>
        <stp>BAR</stp>
        <stp/>
        <stp>High</stp>
        <stp>5</stp>
        <stp>-2420</stp>
        <stp>All</stp>
        <stp/>
        <stp/>
        <stp>FALSE</stp>
        <stp>T</stp>
        <tr r="D2422" s="2"/>
      </tp>
      <tp>
        <v>5908.75</v>
        <stp/>
        <stp>StudyData</stp>
        <stp>EP</stp>
        <stp>BAR</stp>
        <stp/>
        <stp>High</stp>
        <stp>5</stp>
        <stp>-2490</stp>
        <stp>All</stp>
        <stp/>
        <stp/>
        <stp>FALSE</stp>
        <stp>T</stp>
        <tr r="D2492" s="2"/>
      </tp>
      <tp>
        <v>5917</v>
        <stp/>
        <stp>StudyData</stp>
        <stp>EP</stp>
        <stp>BAR</stp>
        <stp/>
        <stp>High</stp>
        <stp>5</stp>
        <stp>-2480</stp>
        <stp>All</stp>
        <stp/>
        <stp/>
        <stp>FALSE</stp>
        <stp>T</stp>
        <tr r="D2482" s="2"/>
      </tp>
      <tp>
        <v>5898</v>
        <stp/>
        <stp>StudyData</stp>
        <stp>EP</stp>
        <stp>BAR</stp>
        <stp/>
        <stp>High</stp>
        <stp>5</stp>
        <stp>-2350</stp>
        <stp>All</stp>
        <stp/>
        <stp/>
        <stp>FALSE</stp>
        <stp>T</stp>
        <tr r="D2352" s="2"/>
      </tp>
      <tp>
        <v>5897.5</v>
        <stp/>
        <stp>StudyData</stp>
        <stp>EP</stp>
        <stp>BAR</stp>
        <stp/>
        <stp>High</stp>
        <stp>5</stp>
        <stp>-2340</stp>
        <stp>All</stp>
        <stp/>
        <stp/>
        <stp>FALSE</stp>
        <stp>T</stp>
        <tr r="D2342" s="2"/>
      </tp>
      <tp>
        <v>5903.75</v>
        <stp/>
        <stp>StudyData</stp>
        <stp>EP</stp>
        <stp>BAR</stp>
        <stp/>
        <stp>High</stp>
        <stp>5</stp>
        <stp>-2370</stp>
        <stp>All</stp>
        <stp/>
        <stp/>
        <stp>FALSE</stp>
        <stp>T</stp>
        <tr r="D2372" s="2"/>
      </tp>
      <tp>
        <v>5903</v>
        <stp/>
        <stp>StudyData</stp>
        <stp>EP</stp>
        <stp>BAR</stp>
        <stp/>
        <stp>High</stp>
        <stp>5</stp>
        <stp>-2360</stp>
        <stp>All</stp>
        <stp/>
        <stp/>
        <stp>FALSE</stp>
        <stp>T</stp>
        <tr r="D2362" s="2"/>
      </tp>
      <tp>
        <v>5886.75</v>
        <stp/>
        <stp>StudyData</stp>
        <stp>EP</stp>
        <stp>BAR</stp>
        <stp/>
        <stp>High</stp>
        <stp>5</stp>
        <stp>-2310</stp>
        <stp>All</stp>
        <stp/>
        <stp/>
        <stp>FALSE</stp>
        <stp>T</stp>
        <tr r="D2312" s="2"/>
      </tp>
      <tp>
        <v>5882.25</v>
        <stp/>
        <stp>StudyData</stp>
        <stp>EP</stp>
        <stp>BAR</stp>
        <stp/>
        <stp>High</stp>
        <stp>5</stp>
        <stp>-2300</stp>
        <stp>All</stp>
        <stp/>
        <stp/>
        <stp>FALSE</stp>
        <stp>T</stp>
        <tr r="D2302" s="2"/>
      </tp>
      <tp>
        <v>5890</v>
        <stp/>
        <stp>StudyData</stp>
        <stp>EP</stp>
        <stp>BAR</stp>
        <stp/>
        <stp>High</stp>
        <stp>5</stp>
        <stp>-2330</stp>
        <stp>All</stp>
        <stp/>
        <stp/>
        <stp>FALSE</stp>
        <stp>T</stp>
        <tr r="D2332" s="2"/>
      </tp>
      <tp>
        <v>5892.25</v>
        <stp/>
        <stp>StudyData</stp>
        <stp>EP</stp>
        <stp>BAR</stp>
        <stp/>
        <stp>High</stp>
        <stp>5</stp>
        <stp>-2320</stp>
        <stp>All</stp>
        <stp/>
        <stp/>
        <stp>FALSE</stp>
        <stp>T</stp>
        <tr r="D2322" s="2"/>
      </tp>
      <tp>
        <v>5903.25</v>
        <stp/>
        <stp>StudyData</stp>
        <stp>EP</stp>
        <stp>BAR</stp>
        <stp/>
        <stp>High</stp>
        <stp>5</stp>
        <stp>-2390</stp>
        <stp>All</stp>
        <stp/>
        <stp/>
        <stp>FALSE</stp>
        <stp>T</stp>
        <tr r="D2392" s="2"/>
      </tp>
      <tp>
        <v>5896.25</v>
        <stp/>
        <stp>StudyData</stp>
        <stp>EP</stp>
        <stp>BAR</stp>
        <stp/>
        <stp>High</stp>
        <stp>5</stp>
        <stp>-2380</stp>
        <stp>All</stp>
        <stp/>
        <stp/>
        <stp>FALSE</stp>
        <stp>T</stp>
        <tr r="D2382" s="2"/>
      </tp>
      <tp>
        <v>5888</v>
        <stp/>
        <stp>StudyData</stp>
        <stp>EP</stp>
        <stp>BAR</stp>
        <stp/>
        <stp>High</stp>
        <stp>5</stp>
        <stp>-2250</stp>
        <stp>All</stp>
        <stp/>
        <stp/>
        <stp>FALSE</stp>
        <stp>T</stp>
        <tr r="D2252" s="2"/>
      </tp>
      <tp>
        <v>5896.75</v>
        <stp/>
        <stp>StudyData</stp>
        <stp>EP</stp>
        <stp>BAR</stp>
        <stp/>
        <stp>High</stp>
        <stp>5</stp>
        <stp>-2240</stp>
        <stp>All</stp>
        <stp/>
        <stp/>
        <stp>FALSE</stp>
        <stp>T</stp>
        <tr r="D2242" s="2"/>
      </tp>
      <tp>
        <v>5890</v>
        <stp/>
        <stp>StudyData</stp>
        <stp>EP</stp>
        <stp>BAR</stp>
        <stp/>
        <stp>High</stp>
        <stp>5</stp>
        <stp>-2270</stp>
        <stp>All</stp>
        <stp/>
        <stp/>
        <stp>FALSE</stp>
        <stp>T</stp>
        <tr r="D2272" s="2"/>
      </tp>
      <tp>
        <v>5885</v>
        <stp/>
        <stp>StudyData</stp>
        <stp>EP</stp>
        <stp>BAR</stp>
        <stp/>
        <stp>High</stp>
        <stp>5</stp>
        <stp>-2260</stp>
        <stp>All</stp>
        <stp/>
        <stp/>
        <stp>FALSE</stp>
        <stp>T</stp>
        <tr r="D2262" s="2"/>
      </tp>
      <tp>
        <v>5917.25</v>
        <stp/>
        <stp>StudyData</stp>
        <stp>EP</stp>
        <stp>BAR</stp>
        <stp/>
        <stp>High</stp>
        <stp>5</stp>
        <stp>-2210</stp>
        <stp>All</stp>
        <stp/>
        <stp/>
        <stp>FALSE</stp>
        <stp>T</stp>
        <tr r="D2212" s="2"/>
      </tp>
      <tp>
        <v>5915</v>
        <stp/>
        <stp>StudyData</stp>
        <stp>EP</stp>
        <stp>BAR</stp>
        <stp/>
        <stp>High</stp>
        <stp>5</stp>
        <stp>-2200</stp>
        <stp>All</stp>
        <stp/>
        <stp/>
        <stp>FALSE</stp>
        <stp>T</stp>
        <tr r="D2202" s="2"/>
      </tp>
      <tp>
        <v>5896</v>
        <stp/>
        <stp>StudyData</stp>
        <stp>EP</stp>
        <stp>BAR</stp>
        <stp/>
        <stp>High</stp>
        <stp>5</stp>
        <stp>-2230</stp>
        <stp>All</stp>
        <stp/>
        <stp/>
        <stp>FALSE</stp>
        <stp>T</stp>
        <tr r="D2232" s="2"/>
      </tp>
      <tp>
        <v>5898.5</v>
        <stp/>
        <stp>StudyData</stp>
        <stp>EP</stp>
        <stp>BAR</stp>
        <stp/>
        <stp>High</stp>
        <stp>5</stp>
        <stp>-2220</stp>
        <stp>All</stp>
        <stp/>
        <stp/>
        <stp>FALSE</stp>
        <stp>T</stp>
        <tr r="D2222" s="2"/>
      </tp>
      <tp>
        <v>5891.25</v>
        <stp/>
        <stp>StudyData</stp>
        <stp>EP</stp>
        <stp>BAR</stp>
        <stp/>
        <stp>High</stp>
        <stp>5</stp>
        <stp>-2290</stp>
        <stp>All</stp>
        <stp/>
        <stp/>
        <stp>FALSE</stp>
        <stp>T</stp>
        <tr r="D2292" s="2"/>
      </tp>
      <tp>
        <v>5883.75</v>
        <stp/>
        <stp>StudyData</stp>
        <stp>EP</stp>
        <stp>BAR</stp>
        <stp/>
        <stp>High</stp>
        <stp>5</stp>
        <stp>-2280</stp>
        <stp>All</stp>
        <stp/>
        <stp/>
        <stp>FALSE</stp>
        <stp>T</stp>
        <tr r="D2282" s="2"/>
      </tp>
      <tp>
        <v>5937.75</v>
        <stp/>
        <stp>StudyData</stp>
        <stp>EP</stp>
        <stp>BAR</stp>
        <stp/>
        <stp>High</stp>
        <stp>5</stp>
        <stp>-2150</stp>
        <stp>All</stp>
        <stp/>
        <stp/>
        <stp>FALSE</stp>
        <stp>T</stp>
        <tr r="D2152" s="2"/>
      </tp>
      <tp>
        <v>5944.75</v>
        <stp/>
        <stp>StudyData</stp>
        <stp>EP</stp>
        <stp>BAR</stp>
        <stp/>
        <stp>High</stp>
        <stp>5</stp>
        <stp>-2140</stp>
        <stp>All</stp>
        <stp/>
        <stp/>
        <stp>FALSE</stp>
        <stp>T</stp>
        <tr r="D2142" s="2"/>
      </tp>
      <tp>
        <v>5925.75</v>
        <stp/>
        <stp>StudyData</stp>
        <stp>EP</stp>
        <stp>BAR</stp>
        <stp/>
        <stp>High</stp>
        <stp>5</stp>
        <stp>-2170</stp>
        <stp>All</stp>
        <stp/>
        <stp/>
        <stp>FALSE</stp>
        <stp>T</stp>
        <tr r="D2172" s="2"/>
      </tp>
      <tp>
        <v>5918.25</v>
        <stp/>
        <stp>StudyData</stp>
        <stp>EP</stp>
        <stp>BAR</stp>
        <stp/>
        <stp>High</stp>
        <stp>5</stp>
        <stp>-2160</stp>
        <stp>All</stp>
        <stp/>
        <stp/>
        <stp>FALSE</stp>
        <stp>T</stp>
        <tr r="D2162" s="2"/>
      </tp>
      <tp>
        <v>5943.5</v>
        <stp/>
        <stp>StudyData</stp>
        <stp>EP</stp>
        <stp>BAR</stp>
        <stp/>
        <stp>High</stp>
        <stp>5</stp>
        <stp>-2110</stp>
        <stp>All</stp>
        <stp/>
        <stp/>
        <stp>FALSE</stp>
        <stp>T</stp>
        <tr r="D2112" s="2"/>
      </tp>
      <tp>
        <v>5938.75</v>
        <stp/>
        <stp>StudyData</stp>
        <stp>EP</stp>
        <stp>BAR</stp>
        <stp/>
        <stp>High</stp>
        <stp>5</stp>
        <stp>-2100</stp>
        <stp>All</stp>
        <stp/>
        <stp/>
        <stp>FALSE</stp>
        <stp>T</stp>
        <tr r="D2102" s="2"/>
      </tp>
      <tp>
        <v>5954.5</v>
        <stp/>
        <stp>StudyData</stp>
        <stp>EP</stp>
        <stp>BAR</stp>
        <stp/>
        <stp>High</stp>
        <stp>5</stp>
        <stp>-2130</stp>
        <stp>All</stp>
        <stp/>
        <stp/>
        <stp>FALSE</stp>
        <stp>T</stp>
        <tr r="D2132" s="2"/>
      </tp>
      <tp>
        <v>5945.75</v>
        <stp/>
        <stp>StudyData</stp>
        <stp>EP</stp>
        <stp>BAR</stp>
        <stp/>
        <stp>High</stp>
        <stp>5</stp>
        <stp>-2120</stp>
        <stp>All</stp>
        <stp/>
        <stp/>
        <stp>FALSE</stp>
        <stp>T</stp>
        <tr r="D2122" s="2"/>
      </tp>
      <tp>
        <v>5913.5</v>
        <stp/>
        <stp>StudyData</stp>
        <stp>EP</stp>
        <stp>BAR</stp>
        <stp/>
        <stp>High</stp>
        <stp>5</stp>
        <stp>-2190</stp>
        <stp>All</stp>
        <stp/>
        <stp/>
        <stp>FALSE</stp>
        <stp>T</stp>
        <tr r="D2192" s="2"/>
      </tp>
      <tp>
        <v>5918.75</v>
        <stp/>
        <stp>StudyData</stp>
        <stp>EP</stp>
        <stp>BAR</stp>
        <stp/>
        <stp>High</stp>
        <stp>5</stp>
        <stp>-2180</stp>
        <stp>All</stp>
        <stp/>
        <stp/>
        <stp>FALSE</stp>
        <stp>T</stp>
        <tr r="D2182" s="2"/>
      </tp>
      <tp>
        <v>5925.75</v>
        <stp/>
        <stp>StudyData</stp>
        <stp>EP</stp>
        <stp>BAR</stp>
        <stp/>
        <stp>High</stp>
        <stp>5</stp>
        <stp>-2050</stp>
        <stp>All</stp>
        <stp/>
        <stp/>
        <stp>FALSE</stp>
        <stp>T</stp>
        <tr r="D2052" s="2"/>
      </tp>
      <tp>
        <v>5923.5</v>
        <stp/>
        <stp>StudyData</stp>
        <stp>EP</stp>
        <stp>BAR</stp>
        <stp/>
        <stp>High</stp>
        <stp>5</stp>
        <stp>-2040</stp>
        <stp>All</stp>
        <stp/>
        <stp/>
        <stp>FALSE</stp>
        <stp>T</stp>
        <tr r="D2042" s="2"/>
      </tp>
      <tp>
        <v>5927.25</v>
        <stp/>
        <stp>StudyData</stp>
        <stp>EP</stp>
        <stp>BAR</stp>
        <stp/>
        <stp>High</stp>
        <stp>5</stp>
        <stp>-2070</stp>
        <stp>All</stp>
        <stp/>
        <stp/>
        <stp>FALSE</stp>
        <stp>T</stp>
        <tr r="D2072" s="2"/>
      </tp>
      <tp>
        <v>5927</v>
        <stp/>
        <stp>StudyData</stp>
        <stp>EP</stp>
        <stp>BAR</stp>
        <stp/>
        <stp>High</stp>
        <stp>5</stp>
        <stp>-2060</stp>
        <stp>All</stp>
        <stp/>
        <stp/>
        <stp>FALSE</stp>
        <stp>T</stp>
        <tr r="D2062" s="2"/>
      </tp>
      <tp>
        <v>5920</v>
        <stp/>
        <stp>StudyData</stp>
        <stp>EP</stp>
        <stp>BAR</stp>
        <stp/>
        <stp>High</stp>
        <stp>5</stp>
        <stp>-2010</stp>
        <stp>All</stp>
        <stp/>
        <stp/>
        <stp>FALSE</stp>
        <stp>T</stp>
        <tr r="D2012" s="2"/>
      </tp>
      <tp>
        <v>5917.75</v>
        <stp/>
        <stp>StudyData</stp>
        <stp>EP</stp>
        <stp>BAR</stp>
        <stp/>
        <stp>High</stp>
        <stp>5</stp>
        <stp>-2000</stp>
        <stp>All</stp>
        <stp/>
        <stp/>
        <stp>FALSE</stp>
        <stp>T</stp>
        <tr r="D2002" s="2"/>
      </tp>
      <tp>
        <v>5925.5</v>
        <stp/>
        <stp>StudyData</stp>
        <stp>EP</stp>
        <stp>BAR</stp>
        <stp/>
        <stp>High</stp>
        <stp>5</stp>
        <stp>-2030</stp>
        <stp>All</stp>
        <stp/>
        <stp/>
        <stp>FALSE</stp>
        <stp>T</stp>
        <tr r="D2032" s="2"/>
      </tp>
      <tp>
        <v>5925</v>
        <stp/>
        <stp>StudyData</stp>
        <stp>EP</stp>
        <stp>BAR</stp>
        <stp/>
        <stp>High</stp>
        <stp>5</stp>
        <stp>-2020</stp>
        <stp>All</stp>
        <stp/>
        <stp/>
        <stp>FALSE</stp>
        <stp>T</stp>
        <tr r="D2022" s="2"/>
      </tp>
      <tp>
        <v>5935.5</v>
        <stp/>
        <stp>StudyData</stp>
        <stp>EP</stp>
        <stp>BAR</stp>
        <stp/>
        <stp>High</stp>
        <stp>5</stp>
        <stp>-2090</stp>
        <stp>All</stp>
        <stp/>
        <stp/>
        <stp>FALSE</stp>
        <stp>T</stp>
        <tr r="D2092" s="2"/>
      </tp>
      <tp>
        <v>5935.5</v>
        <stp/>
        <stp>StudyData</stp>
        <stp>EP</stp>
        <stp>BAR</stp>
        <stp/>
        <stp>High</stp>
        <stp>5</stp>
        <stp>-2080</stp>
        <stp>All</stp>
        <stp/>
        <stp/>
        <stp>FALSE</stp>
        <stp>T</stp>
        <tr r="D2082" s="2"/>
      </tp>
      <tp>
        <v>5941</v>
        <stp/>
        <stp>StudyData</stp>
        <stp>EP</stp>
        <stp>BAR</stp>
        <stp/>
        <stp>High</stp>
        <stp>5</stp>
        <stp>-1950</stp>
        <stp>All</stp>
        <stp/>
        <stp/>
        <stp>FALSE</stp>
        <stp>T</stp>
        <tr r="D1952" s="2"/>
      </tp>
      <tp>
        <v>5943</v>
        <stp/>
        <stp>StudyData</stp>
        <stp>EP</stp>
        <stp>BAR</stp>
        <stp/>
        <stp>High</stp>
        <stp>5</stp>
        <stp>-1940</stp>
        <stp>All</stp>
        <stp/>
        <stp/>
        <stp>FALSE</stp>
        <stp>T</stp>
        <tr r="D1942" s="2"/>
      </tp>
      <tp>
        <v>5926.75</v>
        <stp/>
        <stp>StudyData</stp>
        <stp>EP</stp>
        <stp>BAR</stp>
        <stp/>
        <stp>High</stp>
        <stp>5</stp>
        <stp>-1970</stp>
        <stp>All</stp>
        <stp/>
        <stp/>
        <stp>FALSE</stp>
        <stp>T</stp>
        <tr r="D1972" s="2"/>
      </tp>
      <tp>
        <v>5935.25</v>
        <stp/>
        <stp>StudyData</stp>
        <stp>EP</stp>
        <stp>BAR</stp>
        <stp/>
        <stp>High</stp>
        <stp>5</stp>
        <stp>-1960</stp>
        <stp>All</stp>
        <stp/>
        <stp/>
        <stp>FALSE</stp>
        <stp>T</stp>
        <tr r="D1962" s="2"/>
      </tp>
      <tp>
        <v>5975</v>
        <stp/>
        <stp>StudyData</stp>
        <stp>EP</stp>
        <stp>BAR</stp>
        <stp/>
        <stp>High</stp>
        <stp>5</stp>
        <stp>-1910</stp>
        <stp>All</stp>
        <stp/>
        <stp/>
        <stp>FALSE</stp>
        <stp>T</stp>
        <tr r="D1912" s="2"/>
      </tp>
      <tp>
        <v>5985</v>
        <stp/>
        <stp>StudyData</stp>
        <stp>EP</stp>
        <stp>BAR</stp>
        <stp/>
        <stp>High</stp>
        <stp>5</stp>
        <stp>-1900</stp>
        <stp>All</stp>
        <stp/>
        <stp/>
        <stp>FALSE</stp>
        <stp>T</stp>
        <tr r="D1902" s="2"/>
      </tp>
      <tp>
        <v>5953.5</v>
        <stp/>
        <stp>StudyData</stp>
        <stp>EP</stp>
        <stp>BAR</stp>
        <stp/>
        <stp>High</stp>
        <stp>5</stp>
        <stp>-1930</stp>
        <stp>All</stp>
        <stp/>
        <stp/>
        <stp>FALSE</stp>
        <stp>T</stp>
        <tr r="D1932" s="2"/>
      </tp>
      <tp>
        <v>5962.75</v>
        <stp/>
        <stp>StudyData</stp>
        <stp>EP</stp>
        <stp>BAR</stp>
        <stp/>
        <stp>High</stp>
        <stp>5</stp>
        <stp>-1920</stp>
        <stp>All</stp>
        <stp/>
        <stp/>
        <stp>FALSE</stp>
        <stp>T</stp>
        <tr r="D1922" s="2"/>
      </tp>
      <tp>
        <v>5920.75</v>
        <stp/>
        <stp>StudyData</stp>
        <stp>EP</stp>
        <stp>BAR</stp>
        <stp/>
        <stp>High</stp>
        <stp>5</stp>
        <stp>-1990</stp>
        <stp>All</stp>
        <stp/>
        <stp/>
        <stp>FALSE</stp>
        <stp>T</stp>
        <tr r="D1992" s="2"/>
      </tp>
      <tp>
        <v>5924.75</v>
        <stp/>
        <stp>StudyData</stp>
        <stp>EP</stp>
        <stp>BAR</stp>
        <stp/>
        <stp>High</stp>
        <stp>5</stp>
        <stp>-1980</stp>
        <stp>All</stp>
        <stp/>
        <stp/>
        <stp>FALSE</stp>
        <stp>T</stp>
        <tr r="D1982" s="2"/>
      </tp>
      <tp>
        <v>5982.75</v>
        <stp/>
        <stp>StudyData</stp>
        <stp>EP</stp>
        <stp>BAR</stp>
        <stp/>
        <stp>High</stp>
        <stp>5</stp>
        <stp>-1850</stp>
        <stp>All</stp>
        <stp/>
        <stp/>
        <stp>FALSE</stp>
        <stp>T</stp>
        <tr r="D1852" s="2"/>
      </tp>
      <tp>
        <v>5986.5</v>
        <stp/>
        <stp>StudyData</stp>
        <stp>EP</stp>
        <stp>BAR</stp>
        <stp/>
        <stp>High</stp>
        <stp>5</stp>
        <stp>-1840</stp>
        <stp>All</stp>
        <stp/>
        <stp/>
        <stp>FALSE</stp>
        <stp>T</stp>
        <tr r="D1842" s="2"/>
      </tp>
      <tp>
        <v>5985.5</v>
        <stp/>
        <stp>StudyData</stp>
        <stp>EP</stp>
        <stp>BAR</stp>
        <stp/>
        <stp>High</stp>
        <stp>5</stp>
        <stp>-1870</stp>
        <stp>All</stp>
        <stp/>
        <stp/>
        <stp>FALSE</stp>
        <stp>T</stp>
        <tr r="D1872" s="2"/>
      </tp>
      <tp>
        <v>5982.5</v>
        <stp/>
        <stp>StudyData</stp>
        <stp>EP</stp>
        <stp>BAR</stp>
        <stp/>
        <stp>High</stp>
        <stp>5</stp>
        <stp>-1860</stp>
        <stp>All</stp>
        <stp/>
        <stp/>
        <stp>FALSE</stp>
        <stp>T</stp>
        <tr r="D1862" s="2"/>
      </tp>
      <tp>
        <v>5985</v>
        <stp/>
        <stp>StudyData</stp>
        <stp>EP</stp>
        <stp>BAR</stp>
        <stp/>
        <stp>High</stp>
        <stp>5</stp>
        <stp>-1810</stp>
        <stp>All</stp>
        <stp/>
        <stp/>
        <stp>FALSE</stp>
        <stp>T</stp>
        <tr r="D1812" s="2"/>
      </tp>
      <tp>
        <v>5980.5</v>
        <stp/>
        <stp>StudyData</stp>
        <stp>EP</stp>
        <stp>BAR</stp>
        <stp/>
        <stp>High</stp>
        <stp>5</stp>
        <stp>-1800</stp>
        <stp>All</stp>
        <stp/>
        <stp/>
        <stp>FALSE</stp>
        <stp>T</stp>
        <tr r="D1802" s="2"/>
      </tp>
      <tp>
        <v>5986.25</v>
        <stp/>
        <stp>StudyData</stp>
        <stp>EP</stp>
        <stp>BAR</stp>
        <stp/>
        <stp>High</stp>
        <stp>5</stp>
        <stp>-1830</stp>
        <stp>All</stp>
        <stp/>
        <stp/>
        <stp>FALSE</stp>
        <stp>T</stp>
        <tr r="D1832" s="2"/>
      </tp>
      <tp>
        <v>5985.75</v>
        <stp/>
        <stp>StudyData</stp>
        <stp>EP</stp>
        <stp>BAR</stp>
        <stp/>
        <stp>High</stp>
        <stp>5</stp>
        <stp>-1820</stp>
        <stp>All</stp>
        <stp/>
        <stp/>
        <stp>FALSE</stp>
        <stp>T</stp>
        <tr r="D1822" s="2"/>
      </tp>
      <tp>
        <v>5991.25</v>
        <stp/>
        <stp>StudyData</stp>
        <stp>EP</stp>
        <stp>BAR</stp>
        <stp/>
        <stp>High</stp>
        <stp>5</stp>
        <stp>-1890</stp>
        <stp>All</stp>
        <stp/>
        <stp/>
        <stp>FALSE</stp>
        <stp>T</stp>
        <tr r="D1892" s="2"/>
      </tp>
      <tp>
        <v>5976.25</v>
        <stp/>
        <stp>StudyData</stp>
        <stp>EP</stp>
        <stp>BAR</stp>
        <stp/>
        <stp>High</stp>
        <stp>5</stp>
        <stp>-1880</stp>
        <stp>All</stp>
        <stp/>
        <stp/>
        <stp>FALSE</stp>
        <stp>T</stp>
        <tr r="D1882" s="2"/>
      </tp>
      <tp>
        <v>5984</v>
        <stp/>
        <stp>StudyData</stp>
        <stp>EP</stp>
        <stp>BAR</stp>
        <stp/>
        <stp>High</stp>
        <stp>5</stp>
        <stp>-1750</stp>
        <stp>All</stp>
        <stp/>
        <stp/>
        <stp>FALSE</stp>
        <stp>T</stp>
        <tr r="D1752" s="2"/>
      </tp>
      <tp>
        <v>5982.25</v>
        <stp/>
        <stp>StudyData</stp>
        <stp>EP</stp>
        <stp>BAR</stp>
        <stp/>
        <stp>High</stp>
        <stp>5</stp>
        <stp>-1740</stp>
        <stp>All</stp>
        <stp/>
        <stp/>
        <stp>FALSE</stp>
        <stp>T</stp>
        <tr r="D1742" s="2"/>
      </tp>
      <tp>
        <v>5979.5</v>
        <stp/>
        <stp>StudyData</stp>
        <stp>EP</stp>
        <stp>BAR</stp>
        <stp/>
        <stp>High</stp>
        <stp>5</stp>
        <stp>-1770</stp>
        <stp>All</stp>
        <stp/>
        <stp/>
        <stp>FALSE</stp>
        <stp>T</stp>
        <tr r="D1772" s="2"/>
      </tp>
      <tp>
        <v>5978.25</v>
        <stp/>
        <stp>StudyData</stp>
        <stp>EP</stp>
        <stp>BAR</stp>
        <stp/>
        <stp>High</stp>
        <stp>5</stp>
        <stp>-1760</stp>
        <stp>All</stp>
        <stp/>
        <stp/>
        <stp>FALSE</stp>
        <stp>T</stp>
        <tr r="D1762" s="2"/>
      </tp>
      <tp>
        <v>5993.5</v>
        <stp/>
        <stp>StudyData</stp>
        <stp>EP</stp>
        <stp>BAR</stp>
        <stp/>
        <stp>High</stp>
        <stp>5</stp>
        <stp>-1710</stp>
        <stp>All</stp>
        <stp/>
        <stp/>
        <stp>FALSE</stp>
        <stp>T</stp>
        <tr r="D1712" s="2"/>
      </tp>
      <tp>
        <v>5996.25</v>
        <stp/>
        <stp>StudyData</stp>
        <stp>EP</stp>
        <stp>BAR</stp>
        <stp/>
        <stp>High</stp>
        <stp>5</stp>
        <stp>-1700</stp>
        <stp>All</stp>
        <stp/>
        <stp/>
        <stp>FALSE</stp>
        <stp>T</stp>
        <tr r="D1702" s="2"/>
      </tp>
      <tp>
        <v>5983.5</v>
        <stp/>
        <stp>StudyData</stp>
        <stp>EP</stp>
        <stp>BAR</stp>
        <stp/>
        <stp>High</stp>
        <stp>5</stp>
        <stp>-1730</stp>
        <stp>All</stp>
        <stp/>
        <stp/>
        <stp>FALSE</stp>
        <stp>T</stp>
        <tr r="D1732" s="2"/>
      </tp>
      <tp>
        <v>5993.5</v>
        <stp/>
        <stp>StudyData</stp>
        <stp>EP</stp>
        <stp>BAR</stp>
        <stp/>
        <stp>High</stp>
        <stp>5</stp>
        <stp>-1720</stp>
        <stp>All</stp>
        <stp/>
        <stp/>
        <stp>FALSE</stp>
        <stp>T</stp>
        <tr r="D1722" s="2"/>
      </tp>
      <tp>
        <v>5978.25</v>
        <stp/>
        <stp>StudyData</stp>
        <stp>EP</stp>
        <stp>BAR</stp>
        <stp/>
        <stp>High</stp>
        <stp>5</stp>
        <stp>-1790</stp>
        <stp>All</stp>
        <stp/>
        <stp/>
        <stp>FALSE</stp>
        <stp>T</stp>
        <tr r="D1792" s="2"/>
      </tp>
      <tp>
        <v>5976.5</v>
        <stp/>
        <stp>StudyData</stp>
        <stp>EP</stp>
        <stp>BAR</stp>
        <stp/>
        <stp>High</stp>
        <stp>5</stp>
        <stp>-1780</stp>
        <stp>All</stp>
        <stp/>
        <stp/>
        <stp>FALSE</stp>
        <stp>T</stp>
        <tr r="D1782" s="2"/>
      </tp>
      <tp>
        <v>5992</v>
        <stp/>
        <stp>StudyData</stp>
        <stp>EP</stp>
        <stp>BAR</stp>
        <stp/>
        <stp>High</stp>
        <stp>5</stp>
        <stp>-1650</stp>
        <stp>All</stp>
        <stp/>
        <stp/>
        <stp>FALSE</stp>
        <stp>T</stp>
        <tr r="D1652" s="2"/>
      </tp>
      <tp>
        <v>5998.25</v>
        <stp/>
        <stp>StudyData</stp>
        <stp>EP</stp>
        <stp>BAR</stp>
        <stp/>
        <stp>High</stp>
        <stp>5</stp>
        <stp>-1640</stp>
        <stp>All</stp>
        <stp/>
        <stp/>
        <stp>FALSE</stp>
        <stp>T</stp>
        <tr r="D1642" s="2"/>
      </tp>
      <tp>
        <v>5979.75</v>
        <stp/>
        <stp>StudyData</stp>
        <stp>EP</stp>
        <stp>BAR</stp>
        <stp/>
        <stp>High</stp>
        <stp>5</stp>
        <stp>-1670</stp>
        <stp>All</stp>
        <stp/>
        <stp/>
        <stp>FALSE</stp>
        <stp>T</stp>
        <tr r="D1672" s="2"/>
      </tp>
      <tp>
        <v>5995.75</v>
        <stp/>
        <stp>StudyData</stp>
        <stp>EP</stp>
        <stp>BAR</stp>
        <stp/>
        <stp>High</stp>
        <stp>5</stp>
        <stp>-1660</stp>
        <stp>All</stp>
        <stp/>
        <stp/>
        <stp>FALSE</stp>
        <stp>T</stp>
        <tr r="D1662" s="2"/>
      </tp>
      <tp>
        <v>5993.5</v>
        <stp/>
        <stp>StudyData</stp>
        <stp>EP</stp>
        <stp>BAR</stp>
        <stp/>
        <stp>High</stp>
        <stp>5</stp>
        <stp>-1610</stp>
        <stp>All</stp>
        <stp/>
        <stp/>
        <stp>FALSE</stp>
        <stp>T</stp>
        <tr r="D1612" s="2"/>
      </tp>
      <tp>
        <v>5996.25</v>
        <stp/>
        <stp>StudyData</stp>
        <stp>EP</stp>
        <stp>BAR</stp>
        <stp/>
        <stp>High</stp>
        <stp>5</stp>
        <stp>-1600</stp>
        <stp>All</stp>
        <stp/>
        <stp/>
        <stp>FALSE</stp>
        <stp>T</stp>
        <tr r="D1602" s="2"/>
      </tp>
      <tp>
        <v>5989</v>
        <stp/>
        <stp>StudyData</stp>
        <stp>EP</stp>
        <stp>BAR</stp>
        <stp/>
        <stp>High</stp>
        <stp>5</stp>
        <stp>-1630</stp>
        <stp>All</stp>
        <stp/>
        <stp/>
        <stp>FALSE</stp>
        <stp>T</stp>
        <tr r="D1632" s="2"/>
      </tp>
      <tp>
        <v>5987.5</v>
        <stp/>
        <stp>StudyData</stp>
        <stp>EP</stp>
        <stp>BAR</stp>
        <stp/>
        <stp>High</stp>
        <stp>5</stp>
        <stp>-1620</stp>
        <stp>All</stp>
        <stp/>
        <stp/>
        <stp>FALSE</stp>
        <stp>T</stp>
        <tr r="D1622" s="2"/>
      </tp>
      <tp>
        <v>5994.25</v>
        <stp/>
        <stp>StudyData</stp>
        <stp>EP</stp>
        <stp>BAR</stp>
        <stp/>
        <stp>High</stp>
        <stp>5</stp>
        <stp>-1690</stp>
        <stp>All</stp>
        <stp/>
        <stp/>
        <stp>FALSE</stp>
        <stp>T</stp>
        <tr r="D1692" s="2"/>
      </tp>
      <tp>
        <v>5995</v>
        <stp/>
        <stp>StudyData</stp>
        <stp>EP</stp>
        <stp>BAR</stp>
        <stp/>
        <stp>High</stp>
        <stp>5</stp>
        <stp>-1680</stp>
        <stp>All</stp>
        <stp/>
        <stp/>
        <stp>FALSE</stp>
        <stp>T</stp>
        <tr r="D1682" s="2"/>
      </tp>
      <tp>
        <v>5975</v>
        <stp/>
        <stp>StudyData</stp>
        <stp>EP</stp>
        <stp>BAR</stp>
        <stp/>
        <stp>High</stp>
        <stp>5</stp>
        <stp>-1550</stp>
        <stp>All</stp>
        <stp/>
        <stp/>
        <stp>FALSE</stp>
        <stp>T</stp>
        <tr r="D1552" s="2"/>
      </tp>
      <tp>
        <v>5979.75</v>
        <stp/>
        <stp>StudyData</stp>
        <stp>EP</stp>
        <stp>BAR</stp>
        <stp/>
        <stp>High</stp>
        <stp>5</stp>
        <stp>-1540</stp>
        <stp>All</stp>
        <stp/>
        <stp/>
        <stp>FALSE</stp>
        <stp>T</stp>
        <tr r="D1542" s="2"/>
      </tp>
      <tp>
        <v>5976.25</v>
        <stp/>
        <stp>StudyData</stp>
        <stp>EP</stp>
        <stp>BAR</stp>
        <stp/>
        <stp>High</stp>
        <stp>5</stp>
        <stp>-1570</stp>
        <stp>All</stp>
        <stp/>
        <stp/>
        <stp>FALSE</stp>
        <stp>T</stp>
        <tr r="D1572" s="2"/>
      </tp>
      <tp>
        <v>5977.25</v>
        <stp/>
        <stp>StudyData</stp>
        <stp>EP</stp>
        <stp>BAR</stp>
        <stp/>
        <stp>High</stp>
        <stp>5</stp>
        <stp>-1560</stp>
        <stp>All</stp>
        <stp/>
        <stp/>
        <stp>FALSE</stp>
        <stp>T</stp>
        <tr r="D1562" s="2"/>
      </tp>
      <tp>
        <v>5975.5</v>
        <stp/>
        <stp>StudyData</stp>
        <stp>EP</stp>
        <stp>BAR</stp>
        <stp/>
        <stp>High</stp>
        <stp>5</stp>
        <stp>-1510</stp>
        <stp>All</stp>
        <stp/>
        <stp/>
        <stp>FALSE</stp>
        <stp>T</stp>
        <tr r="D1512" s="2"/>
      </tp>
      <tp>
        <v>5977.25</v>
        <stp/>
        <stp>StudyData</stp>
        <stp>EP</stp>
        <stp>BAR</stp>
        <stp/>
        <stp>High</stp>
        <stp>5</stp>
        <stp>-1500</stp>
        <stp>All</stp>
        <stp/>
        <stp/>
        <stp>FALSE</stp>
        <stp>T</stp>
        <tr r="D1502" s="2"/>
      </tp>
      <tp>
        <v>5976</v>
        <stp/>
        <stp>StudyData</stp>
        <stp>EP</stp>
        <stp>BAR</stp>
        <stp/>
        <stp>High</stp>
        <stp>5</stp>
        <stp>-1530</stp>
        <stp>All</stp>
        <stp/>
        <stp/>
        <stp>FALSE</stp>
        <stp>T</stp>
        <tr r="D1532" s="2"/>
      </tp>
      <tp>
        <v>5976</v>
        <stp/>
        <stp>StudyData</stp>
        <stp>EP</stp>
        <stp>BAR</stp>
        <stp/>
        <stp>High</stp>
        <stp>5</stp>
        <stp>-1520</stp>
        <stp>All</stp>
        <stp/>
        <stp/>
        <stp>FALSE</stp>
        <stp>T</stp>
        <tr r="D1522" s="2"/>
      </tp>
      <tp>
        <v>5991</v>
        <stp/>
        <stp>StudyData</stp>
        <stp>EP</stp>
        <stp>BAR</stp>
        <stp/>
        <stp>High</stp>
        <stp>5</stp>
        <stp>-1590</stp>
        <stp>All</stp>
        <stp/>
        <stp/>
        <stp>FALSE</stp>
        <stp>T</stp>
        <tr r="D1592" s="2"/>
      </tp>
      <tp>
        <v>5979.75</v>
        <stp/>
        <stp>StudyData</stp>
        <stp>EP</stp>
        <stp>BAR</stp>
        <stp/>
        <stp>High</stp>
        <stp>5</stp>
        <stp>-1580</stp>
        <stp>All</stp>
        <stp/>
        <stp/>
        <stp>FALSE</stp>
        <stp>T</stp>
        <tr r="D1582" s="2"/>
      </tp>
      <tp>
        <v>5994</v>
        <stp/>
        <stp>StudyData</stp>
        <stp>EP</stp>
        <stp>BAR</stp>
        <stp/>
        <stp>High</stp>
        <stp>5</stp>
        <stp>-1450</stp>
        <stp>All</stp>
        <stp/>
        <stp/>
        <stp>FALSE</stp>
        <stp>T</stp>
        <tr r="D1452" s="2"/>
      </tp>
      <tp>
        <v>5990.25</v>
        <stp/>
        <stp>StudyData</stp>
        <stp>EP</stp>
        <stp>BAR</stp>
        <stp/>
        <stp>High</stp>
        <stp>5</stp>
        <stp>-1440</stp>
        <stp>All</stp>
        <stp/>
        <stp/>
        <stp>FALSE</stp>
        <stp>T</stp>
        <tr r="D1442" s="2"/>
      </tp>
      <tp>
        <v>5974</v>
        <stp/>
        <stp>StudyData</stp>
        <stp>EP</stp>
        <stp>BAR</stp>
        <stp/>
        <stp>High</stp>
        <stp>5</stp>
        <stp>-1470</stp>
        <stp>All</stp>
        <stp/>
        <stp/>
        <stp>FALSE</stp>
        <stp>T</stp>
        <tr r="D1472" s="2"/>
      </tp>
      <tp>
        <v>5981</v>
        <stp/>
        <stp>StudyData</stp>
        <stp>EP</stp>
        <stp>BAR</stp>
        <stp/>
        <stp>High</stp>
        <stp>5</stp>
        <stp>-1460</stp>
        <stp>All</stp>
        <stp/>
        <stp/>
        <stp>FALSE</stp>
        <stp>T</stp>
        <tr r="D1462" s="2"/>
      </tp>
      <tp>
        <v>5980.75</v>
        <stp/>
        <stp>StudyData</stp>
        <stp>EP</stp>
        <stp>BAR</stp>
        <stp/>
        <stp>High</stp>
        <stp>5</stp>
        <stp>-1410</stp>
        <stp>All</stp>
        <stp/>
        <stp/>
        <stp>FALSE</stp>
        <stp>T</stp>
        <tr r="D1412" s="2"/>
      </tp>
      <tp>
        <v>5986.25</v>
        <stp/>
        <stp>StudyData</stp>
        <stp>EP</stp>
        <stp>BAR</stp>
        <stp/>
        <stp>High</stp>
        <stp>5</stp>
        <stp>-1400</stp>
        <stp>All</stp>
        <stp/>
        <stp/>
        <stp>FALSE</stp>
        <stp>T</stp>
        <tr r="D1402" s="2"/>
      </tp>
      <tp>
        <v>5987.25</v>
        <stp/>
        <stp>StudyData</stp>
        <stp>EP</stp>
        <stp>BAR</stp>
        <stp/>
        <stp>High</stp>
        <stp>5</stp>
        <stp>-1430</stp>
        <stp>All</stp>
        <stp/>
        <stp/>
        <stp>FALSE</stp>
        <stp>T</stp>
        <tr r="D1432" s="2"/>
      </tp>
      <tp>
        <v>5989.5</v>
        <stp/>
        <stp>StudyData</stp>
        <stp>EP</stp>
        <stp>BAR</stp>
        <stp/>
        <stp>High</stp>
        <stp>5</stp>
        <stp>-1420</stp>
        <stp>All</stp>
        <stp/>
        <stp/>
        <stp>FALSE</stp>
        <stp>T</stp>
        <tr r="D1422" s="2"/>
      </tp>
      <tp>
        <v>5978.5</v>
        <stp/>
        <stp>StudyData</stp>
        <stp>EP</stp>
        <stp>BAR</stp>
        <stp/>
        <stp>High</stp>
        <stp>5</stp>
        <stp>-1490</stp>
        <stp>All</stp>
        <stp/>
        <stp/>
        <stp>FALSE</stp>
        <stp>T</stp>
        <tr r="D1492" s="2"/>
      </tp>
      <tp>
        <v>5975</v>
        <stp/>
        <stp>StudyData</stp>
        <stp>EP</stp>
        <stp>BAR</stp>
        <stp/>
        <stp>High</stp>
        <stp>5</stp>
        <stp>-1480</stp>
        <stp>All</stp>
        <stp/>
        <stp/>
        <stp>FALSE</stp>
        <stp>T</stp>
        <tr r="D1482" s="2"/>
      </tp>
      <tp>
        <v>5999</v>
        <stp/>
        <stp>StudyData</stp>
        <stp>EP</stp>
        <stp>BAR</stp>
        <stp/>
        <stp>High</stp>
        <stp>5</stp>
        <stp>-1350</stp>
        <stp>All</stp>
        <stp/>
        <stp/>
        <stp>FALSE</stp>
        <stp>T</stp>
        <tr r="D1352" s="2"/>
      </tp>
      <tp>
        <v>5979.5</v>
        <stp/>
        <stp>StudyData</stp>
        <stp>EP</stp>
        <stp>BAR</stp>
        <stp/>
        <stp>High</stp>
        <stp>5</stp>
        <stp>-1340</stp>
        <stp>All</stp>
        <stp/>
        <stp/>
        <stp>FALSE</stp>
        <stp>T</stp>
        <tr r="D1342" s="2"/>
      </tp>
      <tp>
        <v>5993.75</v>
        <stp/>
        <stp>StudyData</stp>
        <stp>EP</stp>
        <stp>BAR</stp>
        <stp/>
        <stp>High</stp>
        <stp>5</stp>
        <stp>-1370</stp>
        <stp>All</stp>
        <stp/>
        <stp/>
        <stp>FALSE</stp>
        <stp>T</stp>
        <tr r="D1372" s="2"/>
      </tp>
      <tp>
        <v>6006.5</v>
        <stp/>
        <stp>StudyData</stp>
        <stp>EP</stp>
        <stp>BAR</stp>
        <stp/>
        <stp>High</stp>
        <stp>5</stp>
        <stp>-1360</stp>
        <stp>All</stp>
        <stp/>
        <stp/>
        <stp>FALSE</stp>
        <stp>T</stp>
        <tr r="D1362" s="2"/>
      </tp>
      <tp>
        <v>5965</v>
        <stp/>
        <stp>StudyData</stp>
        <stp>EP</stp>
        <stp>BAR</stp>
        <stp/>
        <stp>High</stp>
        <stp>5</stp>
        <stp>-1310</stp>
        <stp>All</stp>
        <stp/>
        <stp/>
        <stp>FALSE</stp>
        <stp>T</stp>
        <tr r="D1312" s="2"/>
      </tp>
      <tp>
        <v>5949.5</v>
        <stp/>
        <stp>StudyData</stp>
        <stp>EP</stp>
        <stp>BAR</stp>
        <stp/>
        <stp>High</stp>
        <stp>5</stp>
        <stp>-1300</stp>
        <stp>All</stp>
        <stp/>
        <stp/>
        <stp>FALSE</stp>
        <stp>T</stp>
        <tr r="D1302" s="2"/>
      </tp>
      <tp>
        <v>5978.5</v>
        <stp/>
        <stp>StudyData</stp>
        <stp>EP</stp>
        <stp>BAR</stp>
        <stp/>
        <stp>High</stp>
        <stp>5</stp>
        <stp>-1330</stp>
        <stp>All</stp>
        <stp/>
        <stp/>
        <stp>FALSE</stp>
        <stp>T</stp>
        <tr r="D1332" s="2"/>
      </tp>
      <tp>
        <v>5976.75</v>
        <stp/>
        <stp>StudyData</stp>
        <stp>EP</stp>
        <stp>BAR</stp>
        <stp/>
        <stp>High</stp>
        <stp>5</stp>
        <stp>-1320</stp>
        <stp>All</stp>
        <stp/>
        <stp/>
        <stp>FALSE</stp>
        <stp>T</stp>
        <tr r="D1322" s="2"/>
      </tp>
      <tp>
        <v>5997.25</v>
        <stp/>
        <stp>StudyData</stp>
        <stp>EP</stp>
        <stp>BAR</stp>
        <stp/>
        <stp>High</stp>
        <stp>5</stp>
        <stp>-1390</stp>
        <stp>All</stp>
        <stp/>
        <stp/>
        <stp>FALSE</stp>
        <stp>T</stp>
        <tr r="D1392" s="2"/>
      </tp>
      <tp>
        <v>5974.25</v>
        <stp/>
        <stp>StudyData</stp>
        <stp>EP</stp>
        <stp>BAR</stp>
        <stp/>
        <stp>High</stp>
        <stp>5</stp>
        <stp>-1380</stp>
        <stp>All</stp>
        <stp/>
        <stp/>
        <stp>FALSE</stp>
        <stp>T</stp>
        <tr r="D1382" s="2"/>
      </tp>
      <tp>
        <v>5959.25</v>
        <stp/>
        <stp>StudyData</stp>
        <stp>EP</stp>
        <stp>BAR</stp>
        <stp/>
        <stp>High</stp>
        <stp>5</stp>
        <stp>-1250</stp>
        <stp>All</stp>
        <stp/>
        <stp/>
        <stp>FALSE</stp>
        <stp>T</stp>
        <tr r="D1252" s="2"/>
      </tp>
      <tp>
        <v>5956.25</v>
        <stp/>
        <stp>StudyData</stp>
        <stp>EP</stp>
        <stp>BAR</stp>
        <stp/>
        <stp>High</stp>
        <stp>5</stp>
        <stp>-1240</stp>
        <stp>All</stp>
        <stp/>
        <stp/>
        <stp>FALSE</stp>
        <stp>T</stp>
        <tr r="D1242" s="2"/>
      </tp>
      <tp>
        <v>5955</v>
        <stp/>
        <stp>StudyData</stp>
        <stp>EP</stp>
        <stp>BAR</stp>
        <stp/>
        <stp>High</stp>
        <stp>5</stp>
        <stp>-1270</stp>
        <stp>All</stp>
        <stp/>
        <stp/>
        <stp>FALSE</stp>
        <stp>T</stp>
        <tr r="D1272" s="2"/>
      </tp>
      <tp>
        <v>5953.5</v>
        <stp/>
        <stp>StudyData</stp>
        <stp>EP</stp>
        <stp>BAR</stp>
        <stp/>
        <stp>High</stp>
        <stp>5</stp>
        <stp>-1260</stp>
        <stp>All</stp>
        <stp/>
        <stp/>
        <stp>FALSE</stp>
        <stp>T</stp>
        <tr r="D1262" s="2"/>
      </tp>
      <tp>
        <v>5969.5</v>
        <stp/>
        <stp>StudyData</stp>
        <stp>EP</stp>
        <stp>BAR</stp>
        <stp/>
        <stp>High</stp>
        <stp>5</stp>
        <stp>-1210</stp>
        <stp>All</stp>
        <stp/>
        <stp/>
        <stp>FALSE</stp>
        <stp>T</stp>
        <tr r="D1212" s="2"/>
      </tp>
      <tp>
        <v>5969.5</v>
        <stp/>
        <stp>StudyData</stp>
        <stp>EP</stp>
        <stp>BAR</stp>
        <stp/>
        <stp>High</stp>
        <stp>5</stp>
        <stp>-1200</stp>
        <stp>All</stp>
        <stp/>
        <stp/>
        <stp>FALSE</stp>
        <stp>T</stp>
        <tr r="D1202" s="2"/>
      </tp>
      <tp>
        <v>5959</v>
        <stp/>
        <stp>StudyData</stp>
        <stp>EP</stp>
        <stp>BAR</stp>
        <stp/>
        <stp>High</stp>
        <stp>5</stp>
        <stp>-1230</stp>
        <stp>All</stp>
        <stp/>
        <stp/>
        <stp>FALSE</stp>
        <stp>T</stp>
        <tr r="D1232" s="2"/>
      </tp>
      <tp>
        <v>5960.75</v>
        <stp/>
        <stp>StudyData</stp>
        <stp>EP</stp>
        <stp>BAR</stp>
        <stp/>
        <stp>High</stp>
        <stp>5</stp>
        <stp>-1220</stp>
        <stp>All</stp>
        <stp/>
        <stp/>
        <stp>FALSE</stp>
        <stp>T</stp>
        <tr r="D1222" s="2"/>
      </tp>
      <tp>
        <v>5942.25</v>
        <stp/>
        <stp>StudyData</stp>
        <stp>EP</stp>
        <stp>BAR</stp>
        <stp/>
        <stp>High</stp>
        <stp>5</stp>
        <stp>-1290</stp>
        <stp>All</stp>
        <stp/>
        <stp/>
        <stp>FALSE</stp>
        <stp>T</stp>
        <tr r="D1292" s="2"/>
      </tp>
      <tp>
        <v>5949.25</v>
        <stp/>
        <stp>StudyData</stp>
        <stp>EP</stp>
        <stp>BAR</stp>
        <stp/>
        <stp>High</stp>
        <stp>5</stp>
        <stp>-1280</stp>
        <stp>All</stp>
        <stp/>
        <stp/>
        <stp>FALSE</stp>
        <stp>T</stp>
        <tr r="D1282" s="2"/>
      </tp>
      <tp>
        <v>5973.25</v>
        <stp/>
        <stp>StudyData</stp>
        <stp>EP</stp>
        <stp>BAR</stp>
        <stp/>
        <stp>High</stp>
        <stp>5</stp>
        <stp>-1150</stp>
        <stp>All</stp>
        <stp/>
        <stp/>
        <stp>FALSE</stp>
        <stp>T</stp>
        <tr r="D1152" s="2"/>
      </tp>
      <tp>
        <v>5971</v>
        <stp/>
        <stp>StudyData</stp>
        <stp>EP</stp>
        <stp>BAR</stp>
        <stp/>
        <stp>High</stp>
        <stp>5</stp>
        <stp>-1140</stp>
        <stp>All</stp>
        <stp/>
        <stp/>
        <stp>FALSE</stp>
        <stp>T</stp>
        <tr r="D1142" s="2"/>
      </tp>
      <tp>
        <v>5968.25</v>
        <stp/>
        <stp>StudyData</stp>
        <stp>EP</stp>
        <stp>BAR</stp>
        <stp/>
        <stp>High</stp>
        <stp>5</stp>
        <stp>-1170</stp>
        <stp>All</stp>
        <stp/>
        <stp/>
        <stp>FALSE</stp>
        <stp>T</stp>
        <tr r="D1172" s="2"/>
      </tp>
      <tp>
        <v>5970.75</v>
        <stp/>
        <stp>StudyData</stp>
        <stp>EP</stp>
        <stp>BAR</stp>
        <stp/>
        <stp>High</stp>
        <stp>5</stp>
        <stp>-1160</stp>
        <stp>All</stp>
        <stp/>
        <stp/>
        <stp>FALSE</stp>
        <stp>T</stp>
        <tr r="D1162" s="2"/>
      </tp>
      <tp>
        <v>6007</v>
        <stp/>
        <stp>StudyData</stp>
        <stp>EP</stp>
        <stp>BAR</stp>
        <stp/>
        <stp>High</stp>
        <stp>5</stp>
        <stp>-1110</stp>
        <stp>All</stp>
        <stp/>
        <stp/>
        <stp>FALSE</stp>
        <stp>T</stp>
        <tr r="D1112" s="2"/>
      </tp>
      <tp>
        <v>6019</v>
        <stp/>
        <stp>StudyData</stp>
        <stp>EP</stp>
        <stp>BAR</stp>
        <stp/>
        <stp>High</stp>
        <stp>5</stp>
        <stp>-1100</stp>
        <stp>All</stp>
        <stp/>
        <stp/>
        <stp>FALSE</stp>
        <stp>T</stp>
        <tr r="D1102" s="2"/>
      </tp>
      <tp>
        <v>5971</v>
        <stp/>
        <stp>StudyData</stp>
        <stp>EP</stp>
        <stp>BAR</stp>
        <stp/>
        <stp>High</stp>
        <stp>5</stp>
        <stp>-1130</stp>
        <stp>All</stp>
        <stp/>
        <stp/>
        <stp>FALSE</stp>
        <stp>T</stp>
        <tr r="D1132" s="2"/>
      </tp>
      <tp>
        <v>5996</v>
        <stp/>
        <stp>StudyData</stp>
        <stp>EP</stp>
        <stp>BAR</stp>
        <stp/>
        <stp>High</stp>
        <stp>5</stp>
        <stp>-1120</stp>
        <stp>All</stp>
        <stp/>
        <stp/>
        <stp>FALSE</stp>
        <stp>T</stp>
        <tr r="D1122" s="2"/>
      </tp>
      <tp>
        <v>5972.25</v>
        <stp/>
        <stp>StudyData</stp>
        <stp>EP</stp>
        <stp>BAR</stp>
        <stp/>
        <stp>High</stp>
        <stp>5</stp>
        <stp>-1190</stp>
        <stp>All</stp>
        <stp/>
        <stp/>
        <stp>FALSE</stp>
        <stp>T</stp>
        <tr r="D1192" s="2"/>
      </tp>
      <tp>
        <v>5971.75</v>
        <stp/>
        <stp>StudyData</stp>
        <stp>EP</stp>
        <stp>BAR</stp>
        <stp/>
        <stp>High</stp>
        <stp>5</stp>
        <stp>-1180</stp>
        <stp>All</stp>
        <stp/>
        <stp/>
        <stp>FALSE</stp>
        <stp>T</stp>
        <tr r="D1182" s="2"/>
      </tp>
      <tp>
        <v>6017.75</v>
        <stp/>
        <stp>StudyData</stp>
        <stp>EP</stp>
        <stp>BAR</stp>
        <stp/>
        <stp>High</stp>
        <stp>5</stp>
        <stp>-1050</stp>
        <stp>All</stp>
        <stp/>
        <stp/>
        <stp>FALSE</stp>
        <stp>T</stp>
        <tr r="D1052" s="2"/>
      </tp>
      <tp>
        <v>6015.25</v>
        <stp/>
        <stp>StudyData</stp>
        <stp>EP</stp>
        <stp>BAR</stp>
        <stp/>
        <stp>High</stp>
        <stp>5</stp>
        <stp>-1040</stp>
        <stp>All</stp>
        <stp/>
        <stp/>
        <stp>FALSE</stp>
        <stp>T</stp>
        <tr r="D1042" s="2"/>
      </tp>
      <tp>
        <v>6001.25</v>
        <stp/>
        <stp>StudyData</stp>
        <stp>EP</stp>
        <stp>BAR</stp>
        <stp/>
        <stp>High</stp>
        <stp>5</stp>
        <stp>-1070</stp>
        <stp>All</stp>
        <stp/>
        <stp/>
        <stp>FALSE</stp>
        <stp>T</stp>
        <tr r="D1072" s="2"/>
      </tp>
      <tp>
        <v>6002</v>
        <stp/>
        <stp>StudyData</stp>
        <stp>EP</stp>
        <stp>BAR</stp>
        <stp/>
        <stp>High</stp>
        <stp>5</stp>
        <stp>-1060</stp>
        <stp>All</stp>
        <stp/>
        <stp/>
        <stp>FALSE</stp>
        <stp>T</stp>
        <tr r="D1062" s="2"/>
      </tp>
      <tp>
        <v>5998.75</v>
        <stp/>
        <stp>StudyData</stp>
        <stp>EP</stp>
        <stp>BAR</stp>
        <stp/>
        <stp>High</stp>
        <stp>5</stp>
        <stp>-1010</stp>
        <stp>All</stp>
        <stp/>
        <stp/>
        <stp>FALSE</stp>
        <stp>T</stp>
        <tr r="D1012" s="2"/>
      </tp>
      <tp>
        <v>6000.75</v>
        <stp/>
        <stp>StudyData</stp>
        <stp>EP</stp>
        <stp>BAR</stp>
        <stp/>
        <stp>High</stp>
        <stp>5</stp>
        <stp>-1000</stp>
        <stp>All</stp>
        <stp/>
        <stp/>
        <stp>FALSE</stp>
        <stp>T</stp>
        <tr r="D1002" s="2"/>
      </tp>
      <tp>
        <v>6009.25</v>
        <stp/>
        <stp>StudyData</stp>
        <stp>EP</stp>
        <stp>BAR</stp>
        <stp/>
        <stp>High</stp>
        <stp>5</stp>
        <stp>-1030</stp>
        <stp>All</stp>
        <stp/>
        <stp/>
        <stp>FALSE</stp>
        <stp>T</stp>
        <tr r="D1032" s="2"/>
      </tp>
      <tp>
        <v>6010.75</v>
        <stp/>
        <stp>StudyData</stp>
        <stp>EP</stp>
        <stp>BAR</stp>
        <stp/>
        <stp>High</stp>
        <stp>5</stp>
        <stp>-1020</stp>
        <stp>All</stp>
        <stp/>
        <stp/>
        <stp>FALSE</stp>
        <stp>T</stp>
        <tr r="D1022" s="2"/>
      </tp>
      <tp>
        <v>6013</v>
        <stp/>
        <stp>StudyData</stp>
        <stp>EP</stp>
        <stp>BAR</stp>
        <stp/>
        <stp>High</stp>
        <stp>5</stp>
        <stp>-1090</stp>
        <stp>All</stp>
        <stp/>
        <stp/>
        <stp>FALSE</stp>
        <stp>T</stp>
        <tr r="D1092" s="2"/>
      </tp>
      <tp>
        <v>6008.5</v>
        <stp/>
        <stp>StudyData</stp>
        <stp>EP</stp>
        <stp>BAR</stp>
        <stp/>
        <stp>High</stp>
        <stp>5</stp>
        <stp>-1080</stp>
        <stp>All</stp>
        <stp/>
        <stp/>
        <stp>FALSE</stp>
        <stp>T</stp>
        <tr r="D1082" s="2"/>
      </tp>
      <tp>
        <v>5994.75</v>
        <stp/>
        <stp>StudyData</stp>
        <stp>EP</stp>
        <stp>BAR</stp>
        <stp/>
        <stp>Open</stp>
        <stp>5</stp>
        <stp>-1676</stp>
        <stp>All</stp>
        <stp/>
        <stp/>
        <stp>FALSE</stp>
        <stp>T</stp>
        <tr r="C1678" s="2"/>
      </tp>
      <tp>
        <v>5982.25</v>
        <stp/>
        <stp>StudyData</stp>
        <stp>EP</stp>
        <stp>BAR</stp>
        <stp/>
        <stp>Open</stp>
        <stp>5</stp>
        <stp>-1666</stp>
        <stp>All</stp>
        <stp/>
        <stp/>
        <stp>FALSE</stp>
        <stp>T</stp>
        <tr r="C1668" s="2"/>
      </tp>
      <tp>
        <v>5997.5</v>
        <stp/>
        <stp>StudyData</stp>
        <stp>EP</stp>
        <stp>BAR</stp>
        <stp/>
        <stp>Open</stp>
        <stp>5</stp>
        <stp>-1656</stp>
        <stp>All</stp>
        <stp/>
        <stp/>
        <stp>FALSE</stp>
        <stp>T</stp>
        <tr r="C1658" s="2"/>
      </tp>
      <tp>
        <v>5992.25</v>
        <stp/>
        <stp>StudyData</stp>
        <stp>EP</stp>
        <stp>BAR</stp>
        <stp/>
        <stp>Open</stp>
        <stp>5</stp>
        <stp>-1646</stp>
        <stp>All</stp>
        <stp/>
        <stp/>
        <stp>FALSE</stp>
        <stp>T</stp>
        <tr r="C1648" s="2"/>
      </tp>
      <tp>
        <v>5989.25</v>
        <stp/>
        <stp>StudyData</stp>
        <stp>EP</stp>
        <stp>BAR</stp>
        <stp/>
        <stp>Open</stp>
        <stp>5</stp>
        <stp>-1636</stp>
        <stp>All</stp>
        <stp/>
        <stp/>
        <stp>FALSE</stp>
        <stp>T</stp>
        <tr r="C1638" s="2"/>
      </tp>
      <tp>
        <v>5983.25</v>
        <stp/>
        <stp>StudyData</stp>
        <stp>EP</stp>
        <stp>BAR</stp>
        <stp/>
        <stp>Open</stp>
        <stp>5</stp>
        <stp>-1626</stp>
        <stp>All</stp>
        <stp/>
        <stp/>
        <stp>FALSE</stp>
        <stp>T</stp>
        <tr r="C1628" s="2"/>
      </tp>
      <tp>
        <v>5991</v>
        <stp/>
        <stp>StudyData</stp>
        <stp>EP</stp>
        <stp>BAR</stp>
        <stp/>
        <stp>Open</stp>
        <stp>5</stp>
        <stp>-1616</stp>
        <stp>All</stp>
        <stp/>
        <stp/>
        <stp>FALSE</stp>
        <stp>T</stp>
        <tr r="C1618" s="2"/>
      </tp>
      <tp>
        <v>5995.25</v>
        <stp/>
        <stp>StudyData</stp>
        <stp>EP</stp>
        <stp>BAR</stp>
        <stp/>
        <stp>Open</stp>
        <stp>5</stp>
        <stp>-1606</stp>
        <stp>All</stp>
        <stp/>
        <stp/>
        <stp>FALSE</stp>
        <stp>T</stp>
        <tr r="C1608" s="2"/>
      </tp>
      <tp>
        <v>5991</v>
        <stp/>
        <stp>StudyData</stp>
        <stp>EP</stp>
        <stp>BAR</stp>
        <stp/>
        <stp>Open</stp>
        <stp>5</stp>
        <stp>-1696</stp>
        <stp>All</stp>
        <stp/>
        <stp/>
        <stp>FALSE</stp>
        <stp>T</stp>
        <tr r="C1698" s="2"/>
      </tp>
      <tp>
        <v>5992.5</v>
        <stp/>
        <stp>StudyData</stp>
        <stp>EP</stp>
        <stp>BAR</stp>
        <stp/>
        <stp>Open</stp>
        <stp>5</stp>
        <stp>-1686</stp>
        <stp>All</stp>
        <stp/>
        <stp/>
        <stp>FALSE</stp>
        <stp>T</stp>
        <tr r="C1688" s="2"/>
      </tp>
      <tp>
        <v>5977</v>
        <stp/>
        <stp>StudyData</stp>
        <stp>EP</stp>
        <stp>BAR</stp>
        <stp/>
        <stp>Open</stp>
        <stp>5</stp>
        <stp>-1776</stp>
        <stp>All</stp>
        <stp/>
        <stp/>
        <stp>FALSE</stp>
        <stp>T</stp>
        <tr r="C1778" s="2"/>
      </tp>
      <tp>
        <v>5976.75</v>
        <stp/>
        <stp>StudyData</stp>
        <stp>EP</stp>
        <stp>BAR</stp>
        <stp/>
        <stp>Open</stp>
        <stp>5</stp>
        <stp>-1766</stp>
        <stp>All</stp>
        <stp/>
        <stp/>
        <stp>FALSE</stp>
        <stp>T</stp>
        <tr r="C1768" s="2"/>
      </tp>
      <tp>
        <v>5979.25</v>
        <stp/>
        <stp>StudyData</stp>
        <stp>EP</stp>
        <stp>BAR</stp>
        <stp/>
        <stp>Open</stp>
        <stp>5</stp>
        <stp>-1756</stp>
        <stp>All</stp>
        <stp/>
        <stp/>
        <stp>FALSE</stp>
        <stp>T</stp>
        <tr r="C1758" s="2"/>
      </tp>
      <tp>
        <v>5979.25</v>
        <stp/>
        <stp>StudyData</stp>
        <stp>EP</stp>
        <stp>BAR</stp>
        <stp/>
        <stp>Open</stp>
        <stp>5</stp>
        <stp>-1746</stp>
        <stp>All</stp>
        <stp/>
        <stp/>
        <stp>FALSE</stp>
        <stp>T</stp>
        <tr r="C1748" s="2"/>
      </tp>
      <tp>
        <v>5979.25</v>
        <stp/>
        <stp>StudyData</stp>
        <stp>EP</stp>
        <stp>BAR</stp>
        <stp/>
        <stp>Open</stp>
        <stp>5</stp>
        <stp>-1736</stp>
        <stp>All</stp>
        <stp/>
        <stp/>
        <stp>FALSE</stp>
        <stp>T</stp>
        <tr r="C1738" s="2"/>
      </tp>
      <tp>
        <v>5989</v>
        <stp/>
        <stp>StudyData</stp>
        <stp>EP</stp>
        <stp>BAR</stp>
        <stp/>
        <stp>Open</stp>
        <stp>5</stp>
        <stp>-1726</stp>
        <stp>All</stp>
        <stp/>
        <stp/>
        <stp>FALSE</stp>
        <stp>T</stp>
        <tr r="C1728" s="2"/>
      </tp>
      <tp>
        <v>5992.25</v>
        <stp/>
        <stp>StudyData</stp>
        <stp>EP</stp>
        <stp>BAR</stp>
        <stp/>
        <stp>Open</stp>
        <stp>5</stp>
        <stp>-1716</stp>
        <stp>All</stp>
        <stp/>
        <stp/>
        <stp>FALSE</stp>
        <stp>T</stp>
        <tr r="C1718" s="2"/>
      </tp>
      <tp>
        <v>5993.25</v>
        <stp/>
        <stp>StudyData</stp>
        <stp>EP</stp>
        <stp>BAR</stp>
        <stp/>
        <stp>Open</stp>
        <stp>5</stp>
        <stp>-1706</stp>
        <stp>All</stp>
        <stp/>
        <stp/>
        <stp>FALSE</stp>
        <stp>T</stp>
        <tr r="C1708" s="2"/>
      </tp>
      <tp>
        <v>5976.75</v>
        <stp/>
        <stp>StudyData</stp>
        <stp>EP</stp>
        <stp>BAR</stp>
        <stp/>
        <stp>Open</stp>
        <stp>5</stp>
        <stp>-1796</stp>
        <stp>All</stp>
        <stp/>
        <stp/>
        <stp>FALSE</stp>
        <stp>T</stp>
        <tr r="C1798" s="2"/>
      </tp>
      <tp>
        <v>5975.75</v>
        <stp/>
        <stp>StudyData</stp>
        <stp>EP</stp>
        <stp>BAR</stp>
        <stp/>
        <stp>Open</stp>
        <stp>5</stp>
        <stp>-1786</stp>
        <stp>All</stp>
        <stp/>
        <stp/>
        <stp>FALSE</stp>
        <stp>T</stp>
        <tr r="C1788" s="2"/>
      </tp>
      <tp>
        <v>5974.25</v>
        <stp/>
        <stp>StudyData</stp>
        <stp>EP</stp>
        <stp>BAR</stp>
        <stp/>
        <stp>Open</stp>
        <stp>5</stp>
        <stp>-1476</stp>
        <stp>All</stp>
        <stp/>
        <stp/>
        <stp>FALSE</stp>
        <stp>T</stp>
        <tr r="C1478" s="2"/>
      </tp>
      <tp>
        <v>5975.5</v>
        <stp/>
        <stp>StudyData</stp>
        <stp>EP</stp>
        <stp>BAR</stp>
        <stp/>
        <stp>Open</stp>
        <stp>5</stp>
        <stp>-1466</stp>
        <stp>All</stp>
        <stp/>
        <stp/>
        <stp>FALSE</stp>
        <stp>T</stp>
        <tr r="C1468" s="2"/>
      </tp>
      <tp>
        <v>5990.75</v>
        <stp/>
        <stp>StudyData</stp>
        <stp>EP</stp>
        <stp>BAR</stp>
        <stp/>
        <stp>Open</stp>
        <stp>5</stp>
        <stp>-1456</stp>
        <stp>All</stp>
        <stp/>
        <stp/>
        <stp>FALSE</stp>
        <stp>T</stp>
        <tr r="C1458" s="2"/>
      </tp>
      <tp>
        <v>5992.25</v>
        <stp/>
        <stp>StudyData</stp>
        <stp>EP</stp>
        <stp>BAR</stp>
        <stp/>
        <stp>Open</stp>
        <stp>5</stp>
        <stp>-1446</stp>
        <stp>All</stp>
        <stp/>
        <stp/>
        <stp>FALSE</stp>
        <stp>T</stp>
        <tr r="C1448" s="2"/>
      </tp>
      <tp>
        <v>5986.25</v>
        <stp/>
        <stp>StudyData</stp>
        <stp>EP</stp>
        <stp>BAR</stp>
        <stp/>
        <stp>Open</stp>
        <stp>5</stp>
        <stp>-1436</stp>
        <stp>All</stp>
        <stp/>
        <stp/>
        <stp>FALSE</stp>
        <stp>T</stp>
        <tr r="C1438" s="2"/>
      </tp>
      <tp>
        <v>5983.75</v>
        <stp/>
        <stp>StudyData</stp>
        <stp>EP</stp>
        <stp>BAR</stp>
        <stp/>
        <stp>Open</stp>
        <stp>5</stp>
        <stp>-1426</stp>
        <stp>All</stp>
        <stp/>
        <stp/>
        <stp>FALSE</stp>
        <stp>T</stp>
        <tr r="C1428" s="2"/>
      </tp>
      <tp>
        <v>5980.75</v>
        <stp/>
        <stp>StudyData</stp>
        <stp>EP</stp>
        <stp>BAR</stp>
        <stp/>
        <stp>Open</stp>
        <stp>5</stp>
        <stp>-1416</stp>
        <stp>All</stp>
        <stp/>
        <stp/>
        <stp>FALSE</stp>
        <stp>T</stp>
        <tr r="C1418" s="2"/>
      </tp>
      <tp>
        <v>5980</v>
        <stp/>
        <stp>StudyData</stp>
        <stp>EP</stp>
        <stp>BAR</stp>
        <stp/>
        <stp>Open</stp>
        <stp>5</stp>
        <stp>-1406</stp>
        <stp>All</stp>
        <stp/>
        <stp/>
        <stp>FALSE</stp>
        <stp>T</stp>
        <tr r="C1408" s="2"/>
      </tp>
      <tp>
        <v>5976</v>
        <stp/>
        <stp>StudyData</stp>
        <stp>EP</stp>
        <stp>BAR</stp>
        <stp/>
        <stp>Open</stp>
        <stp>5</stp>
        <stp>-1496</stp>
        <stp>All</stp>
        <stp/>
        <stp/>
        <stp>FALSE</stp>
        <stp>T</stp>
        <tr r="C1498" s="2"/>
      </tp>
      <tp>
        <v>5977.75</v>
        <stp/>
        <stp>StudyData</stp>
        <stp>EP</stp>
        <stp>BAR</stp>
        <stp/>
        <stp>Open</stp>
        <stp>5</stp>
        <stp>-1486</stp>
        <stp>All</stp>
        <stp/>
        <stp/>
        <stp>FALSE</stp>
        <stp>T</stp>
        <tr r="C1488" s="2"/>
      </tp>
      <tp>
        <v>5978.5</v>
        <stp/>
        <stp>StudyData</stp>
        <stp>EP</stp>
        <stp>BAR</stp>
        <stp/>
        <stp>Open</stp>
        <stp>5</stp>
        <stp>-1576</stp>
        <stp>All</stp>
        <stp/>
        <stp/>
        <stp>FALSE</stp>
        <stp>T</stp>
        <tr r="C1578" s="2"/>
      </tp>
      <tp>
        <v>5977</v>
        <stp/>
        <stp>StudyData</stp>
        <stp>EP</stp>
        <stp>BAR</stp>
        <stp/>
        <stp>Open</stp>
        <stp>5</stp>
        <stp>-1566</stp>
        <stp>All</stp>
        <stp/>
        <stp/>
        <stp>FALSE</stp>
        <stp>T</stp>
        <tr r="C1568" s="2"/>
      </tp>
      <tp>
        <v>5975</v>
        <stp/>
        <stp>StudyData</stp>
        <stp>EP</stp>
        <stp>BAR</stp>
        <stp/>
        <stp>Open</stp>
        <stp>5</stp>
        <stp>-1556</stp>
        <stp>All</stp>
        <stp/>
        <stp/>
        <stp>FALSE</stp>
        <stp>T</stp>
        <tr r="C1558" s="2"/>
      </tp>
      <tp>
        <v>5974.25</v>
        <stp/>
        <stp>StudyData</stp>
        <stp>EP</stp>
        <stp>BAR</stp>
        <stp/>
        <stp>Open</stp>
        <stp>5</stp>
        <stp>-1546</stp>
        <stp>All</stp>
        <stp/>
        <stp/>
        <stp>FALSE</stp>
        <stp>T</stp>
        <tr r="C1548" s="2"/>
      </tp>
      <tp>
        <v>5977.75</v>
        <stp/>
        <stp>StudyData</stp>
        <stp>EP</stp>
        <stp>BAR</stp>
        <stp/>
        <stp>Open</stp>
        <stp>5</stp>
        <stp>-1536</stp>
        <stp>All</stp>
        <stp/>
        <stp/>
        <stp>FALSE</stp>
        <stp>T</stp>
        <tr r="C1538" s="2"/>
      </tp>
      <tp>
        <v>5975.25</v>
        <stp/>
        <stp>StudyData</stp>
        <stp>EP</stp>
        <stp>BAR</stp>
        <stp/>
        <stp>Open</stp>
        <stp>5</stp>
        <stp>-1526</stp>
        <stp>All</stp>
        <stp/>
        <stp/>
        <stp>FALSE</stp>
        <stp>T</stp>
        <tr r="C1528" s="2"/>
      </tp>
      <tp>
        <v>5974</v>
        <stp/>
        <stp>StudyData</stp>
        <stp>EP</stp>
        <stp>BAR</stp>
        <stp/>
        <stp>Open</stp>
        <stp>5</stp>
        <stp>-1516</stp>
        <stp>All</stp>
        <stp/>
        <stp/>
        <stp>FALSE</stp>
        <stp>T</stp>
        <tr r="C1518" s="2"/>
      </tp>
      <tp>
        <v>5977</v>
        <stp/>
        <stp>StudyData</stp>
        <stp>EP</stp>
        <stp>BAR</stp>
        <stp/>
        <stp>Open</stp>
        <stp>5</stp>
        <stp>-1506</stp>
        <stp>All</stp>
        <stp/>
        <stp/>
        <stp>FALSE</stp>
        <stp>T</stp>
        <tr r="C1508" s="2"/>
      </tp>
      <tp>
        <v>5991.5</v>
        <stp/>
        <stp>StudyData</stp>
        <stp>EP</stp>
        <stp>BAR</stp>
        <stp/>
        <stp>Open</stp>
        <stp>5</stp>
        <stp>-1596</stp>
        <stp>All</stp>
        <stp/>
        <stp/>
        <stp>FALSE</stp>
        <stp>T</stp>
        <tr r="C1598" s="2"/>
      </tp>
      <tp>
        <v>5987.25</v>
        <stp/>
        <stp>StudyData</stp>
        <stp>EP</stp>
        <stp>BAR</stp>
        <stp/>
        <stp>Open</stp>
        <stp>5</stp>
        <stp>-1586</stp>
        <stp>All</stp>
        <stp/>
        <stp/>
        <stp>FALSE</stp>
        <stp>T</stp>
        <tr r="C1588" s="2"/>
      </tp>
      <tp>
        <v>5945.75</v>
        <stp/>
        <stp>StudyData</stp>
        <stp>EP</stp>
        <stp>BAR</stp>
        <stp/>
        <stp>Open</stp>
        <stp>5</stp>
        <stp>-1276</stp>
        <stp>All</stp>
        <stp/>
        <stp/>
        <stp>FALSE</stp>
        <stp>T</stp>
        <tr r="C1278" s="2"/>
      </tp>
      <tp>
        <v>5954.75</v>
        <stp/>
        <stp>StudyData</stp>
        <stp>EP</stp>
        <stp>BAR</stp>
        <stp/>
        <stp>Open</stp>
        <stp>5</stp>
        <stp>-1266</stp>
        <stp>All</stp>
        <stp/>
        <stp/>
        <stp>FALSE</stp>
        <stp>T</stp>
        <tr r="C1268" s="2"/>
      </tp>
      <tp>
        <v>5955</v>
        <stp/>
        <stp>StudyData</stp>
        <stp>EP</stp>
        <stp>BAR</stp>
        <stp/>
        <stp>Open</stp>
        <stp>5</stp>
        <stp>-1256</stp>
        <stp>All</stp>
        <stp/>
        <stp/>
        <stp>FALSE</stp>
        <stp>T</stp>
        <tr r="C1258" s="2"/>
      </tp>
      <tp>
        <v>5955.75</v>
        <stp/>
        <stp>StudyData</stp>
        <stp>EP</stp>
        <stp>BAR</stp>
        <stp/>
        <stp>Open</stp>
        <stp>5</stp>
        <stp>-1246</stp>
        <stp>All</stp>
        <stp/>
        <stp/>
        <stp>FALSE</stp>
        <stp>T</stp>
        <tr r="C1248" s="2"/>
      </tp>
      <tp>
        <v>5954.5</v>
        <stp/>
        <stp>StudyData</stp>
        <stp>EP</stp>
        <stp>BAR</stp>
        <stp/>
        <stp>Open</stp>
        <stp>5</stp>
        <stp>-1236</stp>
        <stp>All</stp>
        <stp/>
        <stp/>
        <stp>FALSE</stp>
        <stp>T</stp>
        <tr r="C1238" s="2"/>
      </tp>
      <tp>
        <v>5958.75</v>
        <stp/>
        <stp>StudyData</stp>
        <stp>EP</stp>
        <stp>BAR</stp>
        <stp/>
        <stp>Open</stp>
        <stp>5</stp>
        <stp>-1226</stp>
        <stp>All</stp>
        <stp/>
        <stp/>
        <stp>FALSE</stp>
        <stp>T</stp>
        <tr r="C1228" s="2"/>
      </tp>
      <tp>
        <v>5961</v>
        <stp/>
        <stp>StudyData</stp>
        <stp>EP</stp>
        <stp>BAR</stp>
        <stp/>
        <stp>Open</stp>
        <stp>5</stp>
        <stp>-1216</stp>
        <stp>All</stp>
        <stp/>
        <stp/>
        <stp>FALSE</stp>
        <stp>T</stp>
        <tr r="C1218" s="2"/>
      </tp>
      <tp>
        <v>5967.75</v>
        <stp/>
        <stp>StudyData</stp>
        <stp>EP</stp>
        <stp>BAR</stp>
        <stp/>
        <stp>Open</stp>
        <stp>5</stp>
        <stp>-1206</stp>
        <stp>All</stp>
        <stp/>
        <stp/>
        <stp>FALSE</stp>
        <stp>T</stp>
        <tr r="C1208" s="2"/>
      </tp>
      <tp>
        <v>5947.25</v>
        <stp/>
        <stp>StudyData</stp>
        <stp>EP</stp>
        <stp>BAR</stp>
        <stp/>
        <stp>Open</stp>
        <stp>5</stp>
        <stp>-1296</stp>
        <stp>All</stp>
        <stp/>
        <stp/>
        <stp>FALSE</stp>
        <stp>T</stp>
        <tr r="C1298" s="2"/>
      </tp>
      <tp>
        <v>5941.25</v>
        <stp/>
        <stp>StudyData</stp>
        <stp>EP</stp>
        <stp>BAR</stp>
        <stp/>
        <stp>Open</stp>
        <stp>5</stp>
        <stp>-1286</stp>
        <stp>All</stp>
        <stp/>
        <stp/>
        <stp>FALSE</stp>
        <stp>T</stp>
        <tr r="C1288" s="2"/>
      </tp>
      <tp>
        <v>5960.25</v>
        <stp/>
        <stp>StudyData</stp>
        <stp>EP</stp>
        <stp>BAR</stp>
        <stp/>
        <stp>Open</stp>
        <stp>5</stp>
        <stp>-1376</stp>
        <stp>All</stp>
        <stp/>
        <stp/>
        <stp>FALSE</stp>
        <stp>T</stp>
        <tr r="C1378" s="2"/>
      </tp>
      <tp>
        <v>5991.5</v>
        <stp/>
        <stp>StudyData</stp>
        <stp>EP</stp>
        <stp>BAR</stp>
        <stp/>
        <stp>Open</stp>
        <stp>5</stp>
        <stp>-1366</stp>
        <stp>All</stp>
        <stp/>
        <stp/>
        <stp>FALSE</stp>
        <stp>T</stp>
        <tr r="C1368" s="2"/>
      </tp>
      <tp>
        <v>6002</v>
        <stp/>
        <stp>StudyData</stp>
        <stp>EP</stp>
        <stp>BAR</stp>
        <stp/>
        <stp>Open</stp>
        <stp>5</stp>
        <stp>-1356</stp>
        <stp>All</stp>
        <stp/>
        <stp/>
        <stp>FALSE</stp>
        <stp>T</stp>
        <tr r="C1358" s="2"/>
      </tp>
      <tp>
        <v>5990.5</v>
        <stp/>
        <stp>StudyData</stp>
        <stp>EP</stp>
        <stp>BAR</stp>
        <stp/>
        <stp>Open</stp>
        <stp>5</stp>
        <stp>-1346</stp>
        <stp>All</stp>
        <stp/>
        <stp/>
        <stp>FALSE</stp>
        <stp>T</stp>
        <tr r="C1348" s="2"/>
      </tp>
      <tp>
        <v>5982.75</v>
        <stp/>
        <stp>StudyData</stp>
        <stp>EP</stp>
        <stp>BAR</stp>
        <stp/>
        <stp>Open</stp>
        <stp>5</stp>
        <stp>-1336</stp>
        <stp>All</stp>
        <stp/>
        <stp/>
        <stp>FALSE</stp>
        <stp>T</stp>
        <tr r="C1338" s="2"/>
      </tp>
      <tp>
        <v>5963.5</v>
        <stp/>
        <stp>StudyData</stp>
        <stp>EP</stp>
        <stp>BAR</stp>
        <stp/>
        <stp>Open</stp>
        <stp>5</stp>
        <stp>-1326</stp>
        <stp>All</stp>
        <stp/>
        <stp/>
        <stp>FALSE</stp>
        <stp>T</stp>
        <tr r="C1328" s="2"/>
      </tp>
      <tp>
        <v>5968.25</v>
        <stp/>
        <stp>StudyData</stp>
        <stp>EP</stp>
        <stp>BAR</stp>
        <stp/>
        <stp>Open</stp>
        <stp>5</stp>
        <stp>-1316</stp>
        <stp>All</stp>
        <stp/>
        <stp/>
        <stp>FALSE</stp>
        <stp>T</stp>
        <tr r="C1318" s="2"/>
      </tp>
      <tp>
        <v>5947.75</v>
        <stp/>
        <stp>StudyData</stp>
        <stp>EP</stp>
        <stp>BAR</stp>
        <stp/>
        <stp>Open</stp>
        <stp>5</stp>
        <stp>-1306</stp>
        <stp>All</stp>
        <stp/>
        <stp/>
        <stp>FALSE</stp>
        <stp>T</stp>
        <tr r="C1308" s="2"/>
      </tp>
      <tp>
        <v>5982.5</v>
        <stp/>
        <stp>StudyData</stp>
        <stp>EP</stp>
        <stp>BAR</stp>
        <stp/>
        <stp>Open</stp>
        <stp>5</stp>
        <stp>-1396</stp>
        <stp>All</stp>
        <stp/>
        <stp/>
        <stp>FALSE</stp>
        <stp>T</stp>
        <tr r="C1398" s="2"/>
      </tp>
      <tp>
        <v>5995.25</v>
        <stp/>
        <stp>StudyData</stp>
        <stp>EP</stp>
        <stp>BAR</stp>
        <stp/>
        <stp>Open</stp>
        <stp>5</stp>
        <stp>-1386</stp>
        <stp>All</stp>
        <stp/>
        <stp/>
        <stp>FALSE</stp>
        <stp>T</stp>
        <tr r="C1388" s="2"/>
      </tp>
      <tp>
        <v>6006</v>
        <stp/>
        <stp>StudyData</stp>
        <stp>EP</stp>
        <stp>BAR</stp>
        <stp/>
        <stp>Open</stp>
        <stp>5</stp>
        <stp>-1076</stp>
        <stp>All</stp>
        <stp/>
        <stp/>
        <stp>FALSE</stp>
        <stp>T</stp>
        <tr r="C1078" s="2"/>
      </tp>
      <tp>
        <v>5992.25</v>
        <stp/>
        <stp>StudyData</stp>
        <stp>EP</stp>
        <stp>BAR</stp>
        <stp/>
        <stp>Open</stp>
        <stp>5</stp>
        <stp>-1066</stp>
        <stp>All</stp>
        <stp/>
        <stp/>
        <stp>FALSE</stp>
        <stp>T</stp>
        <tr r="C1068" s="2"/>
      </tp>
      <tp>
        <v>6004.75</v>
        <stp/>
        <stp>StudyData</stp>
        <stp>EP</stp>
        <stp>BAR</stp>
        <stp/>
        <stp>Open</stp>
        <stp>5</stp>
        <stp>-1056</stp>
        <stp>All</stp>
        <stp/>
        <stp/>
        <stp>FALSE</stp>
        <stp>T</stp>
        <tr r="C1058" s="2"/>
      </tp>
      <tp>
        <v>6015.75</v>
        <stp/>
        <stp>StudyData</stp>
        <stp>EP</stp>
        <stp>BAR</stp>
        <stp/>
        <stp>Open</stp>
        <stp>5</stp>
        <stp>-1046</stp>
        <stp>All</stp>
        <stp/>
        <stp/>
        <stp>FALSE</stp>
        <stp>T</stp>
        <tr r="C1048" s="2"/>
      </tp>
      <tp>
        <v>6009.75</v>
        <stp/>
        <stp>StudyData</stp>
        <stp>EP</stp>
        <stp>BAR</stp>
        <stp/>
        <stp>Open</stp>
        <stp>5</stp>
        <stp>-1036</stp>
        <stp>All</stp>
        <stp/>
        <stp/>
        <stp>FALSE</stp>
        <stp>T</stp>
        <tr r="C1038" s="2"/>
      </tp>
      <tp>
        <v>6009.75</v>
        <stp/>
        <stp>StudyData</stp>
        <stp>EP</stp>
        <stp>BAR</stp>
        <stp/>
        <stp>Open</stp>
        <stp>5</stp>
        <stp>-1026</stp>
        <stp>All</stp>
        <stp/>
        <stp/>
        <stp>FALSE</stp>
        <stp>T</stp>
        <tr r="C1028" s="2"/>
      </tp>
      <tp>
        <v>6010.5</v>
        <stp/>
        <stp>StudyData</stp>
        <stp>EP</stp>
        <stp>BAR</stp>
        <stp/>
        <stp>Open</stp>
        <stp>5</stp>
        <stp>-1016</stp>
        <stp>All</stp>
        <stp/>
        <stp/>
        <stp>FALSE</stp>
        <stp>T</stp>
        <tr r="C1018" s="2"/>
      </tp>
      <tp>
        <v>5997.75</v>
        <stp/>
        <stp>StudyData</stp>
        <stp>EP</stp>
        <stp>BAR</stp>
        <stp/>
        <stp>Open</stp>
        <stp>5</stp>
        <stp>-1006</stp>
        <stp>All</stp>
        <stp/>
        <stp/>
        <stp>FALSE</stp>
        <stp>T</stp>
        <tr r="C1008" s="2"/>
      </tp>
      <tp>
        <v>6008</v>
        <stp/>
        <stp>StudyData</stp>
        <stp>EP</stp>
        <stp>BAR</stp>
        <stp/>
        <stp>Open</stp>
        <stp>5</stp>
        <stp>-1096</stp>
        <stp>All</stp>
        <stp/>
        <stp/>
        <stp>FALSE</stp>
        <stp>T</stp>
        <tr r="C1098" s="2"/>
      </tp>
      <tp>
        <v>5996.25</v>
        <stp/>
        <stp>StudyData</stp>
        <stp>EP</stp>
        <stp>BAR</stp>
        <stp/>
        <stp>Open</stp>
        <stp>5</stp>
        <stp>-1086</stp>
        <stp>All</stp>
        <stp/>
        <stp/>
        <stp>FALSE</stp>
        <stp>T</stp>
        <tr r="C1088" s="2"/>
      </tp>
      <tp>
        <v>5972.5</v>
        <stp/>
        <stp>StudyData</stp>
        <stp>EP</stp>
        <stp>BAR</stp>
        <stp/>
        <stp>Open</stp>
        <stp>5</stp>
        <stp>-1176</stp>
        <stp>All</stp>
        <stp/>
        <stp/>
        <stp>FALSE</stp>
        <stp>T</stp>
        <tr r="C1178" s="2"/>
      </tp>
      <tp>
        <v>5967.5</v>
        <stp/>
        <stp>StudyData</stp>
        <stp>EP</stp>
        <stp>BAR</stp>
        <stp/>
        <stp>Open</stp>
        <stp>5</stp>
        <stp>-1166</stp>
        <stp>All</stp>
        <stp/>
        <stp/>
        <stp>FALSE</stp>
        <stp>T</stp>
        <tr r="C1168" s="2"/>
      </tp>
      <tp>
        <v>5972.5</v>
        <stp/>
        <stp>StudyData</stp>
        <stp>EP</stp>
        <stp>BAR</stp>
        <stp/>
        <stp>Open</stp>
        <stp>5</stp>
        <stp>-1156</stp>
        <stp>All</stp>
        <stp/>
        <stp/>
        <stp>FALSE</stp>
        <stp>T</stp>
        <tr r="C1158" s="2"/>
      </tp>
      <tp>
        <v>5974.25</v>
        <stp/>
        <stp>StudyData</stp>
        <stp>EP</stp>
        <stp>BAR</stp>
        <stp/>
        <stp>Open</stp>
        <stp>5</stp>
        <stp>-1146</stp>
        <stp>All</stp>
        <stp/>
        <stp/>
        <stp>FALSE</stp>
        <stp>T</stp>
        <tr r="C1148" s="2"/>
      </tp>
      <tp>
        <v>5967.25</v>
        <stp/>
        <stp>StudyData</stp>
        <stp>EP</stp>
        <stp>BAR</stp>
        <stp/>
        <stp>Open</stp>
        <stp>5</stp>
        <stp>-1136</stp>
        <stp>All</stp>
        <stp/>
        <stp/>
        <stp>FALSE</stp>
        <stp>T</stp>
        <tr r="C1138" s="2"/>
      </tp>
      <tp>
        <v>5969.5</v>
        <stp/>
        <stp>StudyData</stp>
        <stp>EP</stp>
        <stp>BAR</stp>
        <stp/>
        <stp>Open</stp>
        <stp>5</stp>
        <stp>-1126</stp>
        <stp>All</stp>
        <stp/>
        <stp/>
        <stp>FALSE</stp>
        <stp>T</stp>
        <tr r="C1128" s="2"/>
      </tp>
      <tp>
        <v>5991.25</v>
        <stp/>
        <stp>StudyData</stp>
        <stp>EP</stp>
        <stp>BAR</stp>
        <stp/>
        <stp>Open</stp>
        <stp>5</stp>
        <stp>-1116</stp>
        <stp>All</stp>
        <stp/>
        <stp/>
        <stp>FALSE</stp>
        <stp>T</stp>
        <tr r="C1118" s="2"/>
      </tp>
      <tp>
        <v>6013.25</v>
        <stp/>
        <stp>StudyData</stp>
        <stp>EP</stp>
        <stp>BAR</stp>
        <stp/>
        <stp>Open</stp>
        <stp>5</stp>
        <stp>-1106</stp>
        <stp>All</stp>
        <stp/>
        <stp/>
        <stp>FALSE</stp>
        <stp>T</stp>
        <tr r="C1108" s="2"/>
      </tp>
      <tp>
        <v>5966</v>
        <stp/>
        <stp>StudyData</stp>
        <stp>EP</stp>
        <stp>BAR</stp>
        <stp/>
        <stp>Open</stp>
        <stp>5</stp>
        <stp>-1196</stp>
        <stp>All</stp>
        <stp/>
        <stp/>
        <stp>FALSE</stp>
        <stp>T</stp>
        <tr r="C1198" s="2"/>
      </tp>
      <tp>
        <v>5971.75</v>
        <stp/>
        <stp>StudyData</stp>
        <stp>EP</stp>
        <stp>BAR</stp>
        <stp/>
        <stp>Open</stp>
        <stp>5</stp>
        <stp>-1186</stp>
        <stp>All</stp>
        <stp/>
        <stp/>
        <stp>FALSE</stp>
        <stp>T</stp>
        <tr r="C1188" s="2"/>
      </tp>
      <tp>
        <v>5981.75</v>
        <stp/>
        <stp>StudyData</stp>
        <stp>EP</stp>
        <stp>BAR</stp>
        <stp/>
        <stp>Open</stp>
        <stp>5</stp>
        <stp>-1876</stp>
        <stp>All</stp>
        <stp/>
        <stp/>
        <stp>FALSE</stp>
        <stp>T</stp>
        <tr r="C1878" s="2"/>
      </tp>
      <tp>
        <v>5982</v>
        <stp/>
        <stp>StudyData</stp>
        <stp>EP</stp>
        <stp>BAR</stp>
        <stp/>
        <stp>Open</stp>
        <stp>5</stp>
        <stp>-1866</stp>
        <stp>All</stp>
        <stp/>
        <stp/>
        <stp>FALSE</stp>
        <stp>T</stp>
        <tr r="C1868" s="2"/>
      </tp>
      <tp>
        <v>5976.75</v>
        <stp/>
        <stp>StudyData</stp>
        <stp>EP</stp>
        <stp>BAR</stp>
        <stp/>
        <stp>Open</stp>
        <stp>5</stp>
        <stp>-1856</stp>
        <stp>All</stp>
        <stp/>
        <stp/>
        <stp>FALSE</stp>
        <stp>T</stp>
        <tr r="C1858" s="2"/>
      </tp>
      <tp>
        <v>5980</v>
        <stp/>
        <stp>StudyData</stp>
        <stp>EP</stp>
        <stp>BAR</stp>
        <stp/>
        <stp>Open</stp>
        <stp>5</stp>
        <stp>-1846</stp>
        <stp>All</stp>
        <stp/>
        <stp/>
        <stp>FALSE</stp>
        <stp>T</stp>
        <tr r="C1848" s="2"/>
      </tp>
      <tp>
        <v>5984.5</v>
        <stp/>
        <stp>StudyData</stp>
        <stp>EP</stp>
        <stp>BAR</stp>
        <stp/>
        <stp>Open</stp>
        <stp>5</stp>
        <stp>-1836</stp>
        <stp>All</stp>
        <stp/>
        <stp/>
        <stp>FALSE</stp>
        <stp>T</stp>
        <tr r="C1838" s="2"/>
      </tp>
      <tp>
        <v>5984.75</v>
        <stp/>
        <stp>StudyData</stp>
        <stp>EP</stp>
        <stp>BAR</stp>
        <stp/>
        <stp>Open</stp>
        <stp>5</stp>
        <stp>-1826</stp>
        <stp>All</stp>
        <stp/>
        <stp/>
        <stp>FALSE</stp>
        <stp>T</stp>
        <tr r="C1828" s="2"/>
      </tp>
      <tp>
        <v>5982.75</v>
        <stp/>
        <stp>StudyData</stp>
        <stp>EP</stp>
        <stp>BAR</stp>
        <stp/>
        <stp>Open</stp>
        <stp>5</stp>
        <stp>-1816</stp>
        <stp>All</stp>
        <stp/>
        <stp/>
        <stp>FALSE</stp>
        <stp>T</stp>
        <tr r="C1818" s="2"/>
      </tp>
      <tp>
        <v>5983.5</v>
        <stp/>
        <stp>StudyData</stp>
        <stp>EP</stp>
        <stp>BAR</stp>
        <stp/>
        <stp>Open</stp>
        <stp>5</stp>
        <stp>-1806</stp>
        <stp>All</stp>
        <stp/>
        <stp/>
        <stp>FALSE</stp>
        <stp>T</stp>
        <tr r="C1808" s="2"/>
      </tp>
      <tp>
        <v>5984.25</v>
        <stp/>
        <stp>StudyData</stp>
        <stp>EP</stp>
        <stp>BAR</stp>
        <stp/>
        <stp>Open</stp>
        <stp>5</stp>
        <stp>-1896</stp>
        <stp>All</stp>
        <stp/>
        <stp/>
        <stp>FALSE</stp>
        <stp>T</stp>
        <tr r="C1898" s="2"/>
      </tp>
      <tp>
        <v>5989.25</v>
        <stp/>
        <stp>StudyData</stp>
        <stp>EP</stp>
        <stp>BAR</stp>
        <stp/>
        <stp>Open</stp>
        <stp>5</stp>
        <stp>-1886</stp>
        <stp>All</stp>
        <stp/>
        <stp/>
        <stp>FALSE</stp>
        <stp>T</stp>
        <tr r="C1888" s="2"/>
      </tp>
      <tp>
        <v>5920.75</v>
        <stp/>
        <stp>StudyData</stp>
        <stp>EP</stp>
        <stp>BAR</stp>
        <stp/>
        <stp>Open</stp>
        <stp>5</stp>
        <stp>-1976</stp>
        <stp>All</stp>
        <stp/>
        <stp/>
        <stp>FALSE</stp>
        <stp>T</stp>
        <tr r="C1978" s="2"/>
      </tp>
      <tp>
        <v>5930.5</v>
        <stp/>
        <stp>StudyData</stp>
        <stp>EP</stp>
        <stp>BAR</stp>
        <stp/>
        <stp>Open</stp>
        <stp>5</stp>
        <stp>-1966</stp>
        <stp>All</stp>
        <stp/>
        <stp/>
        <stp>FALSE</stp>
        <stp>T</stp>
        <tr r="C1968" s="2"/>
      </tp>
      <tp>
        <v>5935</v>
        <stp/>
        <stp>StudyData</stp>
        <stp>EP</stp>
        <stp>BAR</stp>
        <stp/>
        <stp>Open</stp>
        <stp>5</stp>
        <stp>-1956</stp>
        <stp>All</stp>
        <stp/>
        <stp/>
        <stp>FALSE</stp>
        <stp>T</stp>
        <tr r="C1958" s="2"/>
      </tp>
      <tp>
        <v>5937.75</v>
        <stp/>
        <stp>StudyData</stp>
        <stp>EP</stp>
        <stp>BAR</stp>
        <stp/>
        <stp>Open</stp>
        <stp>5</stp>
        <stp>-1946</stp>
        <stp>All</stp>
        <stp/>
        <stp/>
        <stp>FALSE</stp>
        <stp>T</stp>
        <tr r="C1948" s="2"/>
      </tp>
      <tp>
        <v>5943.5</v>
        <stp/>
        <stp>StudyData</stp>
        <stp>EP</stp>
        <stp>BAR</stp>
        <stp/>
        <stp>Open</stp>
        <stp>5</stp>
        <stp>-1936</stp>
        <stp>All</stp>
        <stp/>
        <stp/>
        <stp>FALSE</stp>
        <stp>T</stp>
        <tr r="C1938" s="2"/>
      </tp>
      <tp>
        <v>5954</v>
        <stp/>
        <stp>StudyData</stp>
        <stp>EP</stp>
        <stp>BAR</stp>
        <stp/>
        <stp>Open</stp>
        <stp>5</stp>
        <stp>-1926</stp>
        <stp>All</stp>
        <stp/>
        <stp/>
        <stp>FALSE</stp>
        <stp>T</stp>
        <tr r="C1928" s="2"/>
      </tp>
      <tp>
        <v>5966.25</v>
        <stp/>
        <stp>StudyData</stp>
        <stp>EP</stp>
        <stp>BAR</stp>
        <stp/>
        <stp>Open</stp>
        <stp>5</stp>
        <stp>-1916</stp>
        <stp>All</stp>
        <stp/>
        <stp/>
        <stp>FALSE</stp>
        <stp>T</stp>
        <tr r="C1918" s="2"/>
      </tp>
      <tp>
        <v>5977</v>
        <stp/>
        <stp>StudyData</stp>
        <stp>EP</stp>
        <stp>BAR</stp>
        <stp/>
        <stp>Open</stp>
        <stp>5</stp>
        <stp>-1906</stp>
        <stp>All</stp>
        <stp/>
        <stp/>
        <stp>FALSE</stp>
        <stp>T</stp>
        <tr r="C1908" s="2"/>
      </tp>
      <tp>
        <v>5913.25</v>
        <stp/>
        <stp>StudyData</stp>
        <stp>EP</stp>
        <stp>BAR</stp>
        <stp/>
        <stp>Open</stp>
        <stp>5</stp>
        <stp>-1996</stp>
        <stp>All</stp>
        <stp/>
        <stp/>
        <stp>FALSE</stp>
        <stp>T</stp>
        <tr r="C1998" s="2"/>
      </tp>
      <tp>
        <v>5920.25</v>
        <stp/>
        <stp>StudyData</stp>
        <stp>EP</stp>
        <stp>BAR</stp>
        <stp/>
        <stp>Open</stp>
        <stp>5</stp>
        <stp>-1986</stp>
        <stp>All</stp>
        <stp/>
        <stp/>
        <stp>FALSE</stp>
        <stp>T</stp>
        <tr r="C1988" s="2"/>
      </tp>
      <tp>
        <v>5918.25</v>
        <stp/>
        <stp>StudyData</stp>
        <stp>EP</stp>
        <stp>BAR</stp>
        <stp/>
        <stp>Open</stp>
        <stp>5</stp>
        <stp>-2676</stp>
        <stp>All</stp>
        <stp/>
        <stp/>
        <stp>FALSE</stp>
        <stp>T</stp>
        <tr r="C2678" s="2"/>
      </tp>
      <tp>
        <v>5909.5</v>
        <stp/>
        <stp>StudyData</stp>
        <stp>EP</stp>
        <stp>BAR</stp>
        <stp/>
        <stp>Open</stp>
        <stp>5</stp>
        <stp>-2666</stp>
        <stp>All</stp>
        <stp/>
        <stp/>
        <stp>FALSE</stp>
        <stp>T</stp>
        <tr r="C2668" s="2"/>
      </tp>
      <tp>
        <v>5913.25</v>
        <stp/>
        <stp>StudyData</stp>
        <stp>EP</stp>
        <stp>BAR</stp>
        <stp/>
        <stp>Open</stp>
        <stp>5</stp>
        <stp>-2656</stp>
        <stp>All</stp>
        <stp/>
        <stp/>
        <stp>FALSE</stp>
        <stp>T</stp>
        <tr r="C2658" s="2"/>
      </tp>
      <tp>
        <v>5911.5</v>
        <stp/>
        <stp>StudyData</stp>
        <stp>EP</stp>
        <stp>BAR</stp>
        <stp/>
        <stp>Open</stp>
        <stp>5</stp>
        <stp>-2646</stp>
        <stp>All</stp>
        <stp/>
        <stp/>
        <stp>FALSE</stp>
        <stp>T</stp>
        <tr r="C2648" s="2"/>
      </tp>
      <tp>
        <v>5904.25</v>
        <stp/>
        <stp>StudyData</stp>
        <stp>EP</stp>
        <stp>BAR</stp>
        <stp/>
        <stp>Open</stp>
        <stp>5</stp>
        <stp>-2636</stp>
        <stp>All</stp>
        <stp/>
        <stp/>
        <stp>FALSE</stp>
        <stp>T</stp>
        <tr r="C2638" s="2"/>
      </tp>
      <tp>
        <v>5909.5</v>
        <stp/>
        <stp>StudyData</stp>
        <stp>EP</stp>
        <stp>BAR</stp>
        <stp/>
        <stp>Open</stp>
        <stp>5</stp>
        <stp>-2626</stp>
        <stp>All</stp>
        <stp/>
        <stp/>
        <stp>FALSE</stp>
        <stp>T</stp>
        <tr r="C2628" s="2"/>
      </tp>
      <tp>
        <v>5911</v>
        <stp/>
        <stp>StudyData</stp>
        <stp>EP</stp>
        <stp>BAR</stp>
        <stp/>
        <stp>Open</stp>
        <stp>5</stp>
        <stp>-2616</stp>
        <stp>All</stp>
        <stp/>
        <stp/>
        <stp>FALSE</stp>
        <stp>T</stp>
        <tr r="C2618" s="2"/>
      </tp>
      <tp>
        <v>5908.5</v>
        <stp/>
        <stp>StudyData</stp>
        <stp>EP</stp>
        <stp>BAR</stp>
        <stp/>
        <stp>Open</stp>
        <stp>5</stp>
        <stp>-2606</stp>
        <stp>All</stp>
        <stp/>
        <stp/>
        <stp>FALSE</stp>
        <stp>T</stp>
        <tr r="C2608" s="2"/>
      </tp>
      <tp>
        <v>5910.75</v>
        <stp/>
        <stp>StudyData</stp>
        <stp>EP</stp>
        <stp>BAR</stp>
        <stp/>
        <stp>Open</stp>
        <stp>5</stp>
        <stp>-2696</stp>
        <stp>All</stp>
        <stp/>
        <stp/>
        <stp>FALSE</stp>
        <stp>T</stp>
        <tr r="C2698" s="2"/>
      </tp>
      <tp>
        <v>5923.25</v>
        <stp/>
        <stp>StudyData</stp>
        <stp>EP</stp>
        <stp>BAR</stp>
        <stp/>
        <stp>Open</stp>
        <stp>5</stp>
        <stp>-2686</stp>
        <stp>All</stp>
        <stp/>
        <stp/>
        <stp>FALSE</stp>
        <stp>T</stp>
        <tr r="C2688" s="2"/>
      </tp>
      <tp>
        <v>5948.75</v>
        <stp/>
        <stp>StudyData</stp>
        <stp>EP</stp>
        <stp>BAR</stp>
        <stp/>
        <stp>Open</stp>
        <stp>5</stp>
        <stp>-2776</stp>
        <stp>All</stp>
        <stp/>
        <stp/>
        <stp>FALSE</stp>
        <stp>T</stp>
        <tr r="C2778" s="2"/>
      </tp>
      <tp>
        <v>5954</v>
        <stp/>
        <stp>StudyData</stp>
        <stp>EP</stp>
        <stp>BAR</stp>
        <stp/>
        <stp>Open</stp>
        <stp>5</stp>
        <stp>-2766</stp>
        <stp>All</stp>
        <stp/>
        <stp/>
        <stp>FALSE</stp>
        <stp>T</stp>
        <tr r="C2768" s="2"/>
      </tp>
      <tp>
        <v>5914.75</v>
        <stp/>
        <stp>StudyData</stp>
        <stp>EP</stp>
        <stp>BAR</stp>
        <stp/>
        <stp>Open</stp>
        <stp>5</stp>
        <stp>-2756</stp>
        <stp>All</stp>
        <stp/>
        <stp/>
        <stp>FALSE</stp>
        <stp>T</stp>
        <tr r="C2758" s="2"/>
      </tp>
      <tp>
        <v>5932.75</v>
        <stp/>
        <stp>StudyData</stp>
        <stp>EP</stp>
        <stp>BAR</stp>
        <stp/>
        <stp>Open</stp>
        <stp>5</stp>
        <stp>-2746</stp>
        <stp>All</stp>
        <stp/>
        <stp/>
        <stp>FALSE</stp>
        <stp>T</stp>
        <tr r="C2748" s="2"/>
      </tp>
      <tp>
        <v>5911.5</v>
        <stp/>
        <stp>StudyData</stp>
        <stp>EP</stp>
        <stp>BAR</stp>
        <stp/>
        <stp>Open</stp>
        <stp>5</stp>
        <stp>-2736</stp>
        <stp>All</stp>
        <stp/>
        <stp/>
        <stp>FALSE</stp>
        <stp>T</stp>
        <tr r="C2738" s="2"/>
      </tp>
      <tp>
        <v>5916.25</v>
        <stp/>
        <stp>StudyData</stp>
        <stp>EP</stp>
        <stp>BAR</stp>
        <stp/>
        <stp>Open</stp>
        <stp>5</stp>
        <stp>-2726</stp>
        <stp>All</stp>
        <stp/>
        <stp/>
        <stp>FALSE</stp>
        <stp>T</stp>
        <tr r="C2728" s="2"/>
      </tp>
      <tp>
        <v>5916.75</v>
        <stp/>
        <stp>StudyData</stp>
        <stp>EP</stp>
        <stp>BAR</stp>
        <stp/>
        <stp>Open</stp>
        <stp>5</stp>
        <stp>-2716</stp>
        <stp>All</stp>
        <stp/>
        <stp/>
        <stp>FALSE</stp>
        <stp>T</stp>
        <tr r="C2718" s="2"/>
      </tp>
      <tp>
        <v>5904.75</v>
        <stp/>
        <stp>StudyData</stp>
        <stp>EP</stp>
        <stp>BAR</stp>
        <stp/>
        <stp>Open</stp>
        <stp>5</stp>
        <stp>-2706</stp>
        <stp>All</stp>
        <stp/>
        <stp/>
        <stp>FALSE</stp>
        <stp>T</stp>
        <tr r="C2708" s="2"/>
      </tp>
      <tp>
        <v>5969.25</v>
        <stp/>
        <stp>StudyData</stp>
        <stp>EP</stp>
        <stp>BAR</stp>
        <stp/>
        <stp>Open</stp>
        <stp>5</stp>
        <stp>-2796</stp>
        <stp>All</stp>
        <stp/>
        <stp/>
        <stp>FALSE</stp>
        <stp>T</stp>
        <tr r="C2798" s="2"/>
      </tp>
      <tp>
        <v>5958.75</v>
        <stp/>
        <stp>StudyData</stp>
        <stp>EP</stp>
        <stp>BAR</stp>
        <stp/>
        <stp>Open</stp>
        <stp>5</stp>
        <stp>-2786</stp>
        <stp>All</stp>
        <stp/>
        <stp/>
        <stp>FALSE</stp>
        <stp>T</stp>
        <tr r="C2788" s="2"/>
      </tp>
      <tp>
        <v>5917.25</v>
        <stp/>
        <stp>StudyData</stp>
        <stp>EP</stp>
        <stp>BAR</stp>
        <stp/>
        <stp>Open</stp>
        <stp>5</stp>
        <stp>-2476</stp>
        <stp>All</stp>
        <stp/>
        <stp/>
        <stp>FALSE</stp>
        <stp>T</stp>
        <tr r="C2478" s="2"/>
      </tp>
      <tp>
        <v>5902.5</v>
        <stp/>
        <stp>StudyData</stp>
        <stp>EP</stp>
        <stp>BAR</stp>
        <stp/>
        <stp>Open</stp>
        <stp>5</stp>
        <stp>-2466</stp>
        <stp>All</stp>
        <stp/>
        <stp/>
        <stp>FALSE</stp>
        <stp>T</stp>
        <tr r="C2468" s="2"/>
      </tp>
      <tp>
        <v>5906.5</v>
        <stp/>
        <stp>StudyData</stp>
        <stp>EP</stp>
        <stp>BAR</stp>
        <stp/>
        <stp>Open</stp>
        <stp>5</stp>
        <stp>-2456</stp>
        <stp>All</stp>
        <stp/>
        <stp/>
        <stp>FALSE</stp>
        <stp>T</stp>
        <tr r="C2458" s="2"/>
      </tp>
      <tp>
        <v>5865</v>
        <stp/>
        <stp>StudyData</stp>
        <stp>EP</stp>
        <stp>BAR</stp>
        <stp/>
        <stp>Open</stp>
        <stp>5</stp>
        <stp>-2446</stp>
        <stp>All</stp>
        <stp/>
        <stp/>
        <stp>FALSE</stp>
        <stp>T</stp>
        <tr r="C2448" s="2"/>
      </tp>
      <tp>
        <v>5881.75</v>
        <stp/>
        <stp>StudyData</stp>
        <stp>EP</stp>
        <stp>BAR</stp>
        <stp/>
        <stp>Open</stp>
        <stp>5</stp>
        <stp>-2436</stp>
        <stp>All</stp>
        <stp/>
        <stp/>
        <stp>FALSE</stp>
        <stp>T</stp>
        <tr r="C2438" s="2"/>
      </tp>
      <tp>
        <v>5904.5</v>
        <stp/>
        <stp>StudyData</stp>
        <stp>EP</stp>
        <stp>BAR</stp>
        <stp/>
        <stp>Open</stp>
        <stp>5</stp>
        <stp>-2426</stp>
        <stp>All</stp>
        <stp/>
        <stp/>
        <stp>FALSE</stp>
        <stp>T</stp>
        <tr r="C2428" s="2"/>
      </tp>
      <tp>
        <v>5928</v>
        <stp/>
        <stp>StudyData</stp>
        <stp>EP</stp>
        <stp>BAR</stp>
        <stp/>
        <stp>Open</stp>
        <stp>5</stp>
        <stp>-2416</stp>
        <stp>All</stp>
        <stp/>
        <stp/>
        <stp>FALSE</stp>
        <stp>T</stp>
        <tr r="C2418" s="2"/>
      </tp>
      <tp>
        <v>5915.25</v>
        <stp/>
        <stp>StudyData</stp>
        <stp>EP</stp>
        <stp>BAR</stp>
        <stp/>
        <stp>Open</stp>
        <stp>5</stp>
        <stp>-2406</stp>
        <stp>All</stp>
        <stp/>
        <stp/>
        <stp>FALSE</stp>
        <stp>T</stp>
        <tr r="C2408" s="2"/>
      </tp>
      <tp>
        <v>5902.75</v>
        <stp/>
        <stp>StudyData</stp>
        <stp>EP</stp>
        <stp>BAR</stp>
        <stp/>
        <stp>Open</stp>
        <stp>5</stp>
        <stp>-2496</stp>
        <stp>All</stp>
        <stp/>
        <stp/>
        <stp>FALSE</stp>
        <stp>T</stp>
        <tr r="C2498" s="2"/>
      </tp>
      <tp>
        <v>5898</v>
        <stp/>
        <stp>StudyData</stp>
        <stp>EP</stp>
        <stp>BAR</stp>
        <stp/>
        <stp>Open</stp>
        <stp>5</stp>
        <stp>-2486</stp>
        <stp>All</stp>
        <stp/>
        <stp/>
        <stp>FALSE</stp>
        <stp>T</stp>
        <tr r="C2488" s="2"/>
      </tp>
      <tp>
        <v>5915.75</v>
        <stp/>
        <stp>StudyData</stp>
        <stp>EP</stp>
        <stp>BAR</stp>
        <stp/>
        <stp>Open</stp>
        <stp>5</stp>
        <stp>-2576</stp>
        <stp>All</stp>
        <stp/>
        <stp/>
        <stp>FALSE</stp>
        <stp>T</stp>
        <tr r="C2578" s="2"/>
      </tp>
      <tp>
        <v>5906.75</v>
        <stp/>
        <stp>StudyData</stp>
        <stp>EP</stp>
        <stp>BAR</stp>
        <stp/>
        <stp>Open</stp>
        <stp>5</stp>
        <stp>-2566</stp>
        <stp>All</stp>
        <stp/>
        <stp/>
        <stp>FALSE</stp>
        <stp>T</stp>
        <tr r="C2568" s="2"/>
      </tp>
      <tp>
        <v>5913</v>
        <stp/>
        <stp>StudyData</stp>
        <stp>EP</stp>
        <stp>BAR</stp>
        <stp/>
        <stp>Open</stp>
        <stp>5</stp>
        <stp>-2556</stp>
        <stp>All</stp>
        <stp/>
        <stp/>
        <stp>FALSE</stp>
        <stp>T</stp>
        <tr r="C2558" s="2"/>
      </tp>
      <tp>
        <v>5912.5</v>
        <stp/>
        <stp>StudyData</stp>
        <stp>EP</stp>
        <stp>BAR</stp>
        <stp/>
        <stp>Open</stp>
        <stp>5</stp>
        <stp>-2546</stp>
        <stp>All</stp>
        <stp/>
        <stp/>
        <stp>FALSE</stp>
        <stp>T</stp>
        <tr r="C2548" s="2"/>
      </tp>
      <tp>
        <v>5916.75</v>
        <stp/>
        <stp>StudyData</stp>
        <stp>EP</stp>
        <stp>BAR</stp>
        <stp/>
        <stp>Open</stp>
        <stp>5</stp>
        <stp>-2536</stp>
        <stp>All</stp>
        <stp/>
        <stp/>
        <stp>FALSE</stp>
        <stp>T</stp>
        <tr r="C2538" s="2"/>
      </tp>
      <tp>
        <v>5912.5</v>
        <stp/>
        <stp>StudyData</stp>
        <stp>EP</stp>
        <stp>BAR</stp>
        <stp/>
        <stp>Open</stp>
        <stp>5</stp>
        <stp>-2526</stp>
        <stp>All</stp>
        <stp/>
        <stp/>
        <stp>FALSE</stp>
        <stp>T</stp>
        <tr r="C2528" s="2"/>
      </tp>
      <tp>
        <v>5919.75</v>
        <stp/>
        <stp>StudyData</stp>
        <stp>EP</stp>
        <stp>BAR</stp>
        <stp/>
        <stp>Open</stp>
        <stp>5</stp>
        <stp>-2516</stp>
        <stp>All</stp>
        <stp/>
        <stp/>
        <stp>FALSE</stp>
        <stp>T</stp>
        <tr r="C2518" s="2"/>
      </tp>
      <tp>
        <v>5915</v>
        <stp/>
        <stp>StudyData</stp>
        <stp>EP</stp>
        <stp>BAR</stp>
        <stp/>
        <stp>Open</stp>
        <stp>5</stp>
        <stp>-2506</stp>
        <stp>All</stp>
        <stp/>
        <stp/>
        <stp>FALSE</stp>
        <stp>T</stp>
        <tr r="C2508" s="2"/>
      </tp>
      <tp>
        <v>5909.5</v>
        <stp/>
        <stp>StudyData</stp>
        <stp>EP</stp>
        <stp>BAR</stp>
        <stp/>
        <stp>Open</stp>
        <stp>5</stp>
        <stp>-2596</stp>
        <stp>All</stp>
        <stp/>
        <stp/>
        <stp>FALSE</stp>
        <stp>T</stp>
        <tr r="C2598" s="2"/>
      </tp>
      <tp>
        <v>5913.25</v>
        <stp/>
        <stp>StudyData</stp>
        <stp>EP</stp>
        <stp>BAR</stp>
        <stp/>
        <stp>Open</stp>
        <stp>5</stp>
        <stp>-2586</stp>
        <stp>All</stp>
        <stp/>
        <stp/>
        <stp>FALSE</stp>
        <stp>T</stp>
        <tr r="C2588" s="2"/>
      </tp>
      <tp>
        <v>5889.5</v>
        <stp/>
        <stp>StudyData</stp>
        <stp>EP</stp>
        <stp>BAR</stp>
        <stp/>
        <stp>Open</stp>
        <stp>5</stp>
        <stp>-2276</stp>
        <stp>All</stp>
        <stp/>
        <stp/>
        <stp>FALSE</stp>
        <stp>T</stp>
        <tr r="C2278" s="2"/>
      </tp>
      <tp>
        <v>5887.5</v>
        <stp/>
        <stp>StudyData</stp>
        <stp>EP</stp>
        <stp>BAR</stp>
        <stp/>
        <stp>Open</stp>
        <stp>5</stp>
        <stp>-2266</stp>
        <stp>All</stp>
        <stp/>
        <stp/>
        <stp>FALSE</stp>
        <stp>T</stp>
        <tr r="C2268" s="2"/>
      </tp>
      <tp>
        <v>5879.25</v>
        <stp/>
        <stp>StudyData</stp>
        <stp>EP</stp>
        <stp>BAR</stp>
        <stp/>
        <stp>Open</stp>
        <stp>5</stp>
        <stp>-2256</stp>
        <stp>All</stp>
        <stp/>
        <stp/>
        <stp>FALSE</stp>
        <stp>T</stp>
        <tr r="C2258" s="2"/>
      </tp>
      <tp>
        <v>5887.75</v>
        <stp/>
        <stp>StudyData</stp>
        <stp>EP</stp>
        <stp>BAR</stp>
        <stp/>
        <stp>Open</stp>
        <stp>5</stp>
        <stp>-2246</stp>
        <stp>All</stp>
        <stp/>
        <stp/>
        <stp>FALSE</stp>
        <stp>T</stp>
        <tr r="C2248" s="2"/>
      </tp>
      <tp>
        <v>5895</v>
        <stp/>
        <stp>StudyData</stp>
        <stp>EP</stp>
        <stp>BAR</stp>
        <stp/>
        <stp>Open</stp>
        <stp>5</stp>
        <stp>-2236</stp>
        <stp>All</stp>
        <stp/>
        <stp/>
        <stp>FALSE</stp>
        <stp>T</stp>
        <tr r="C2238" s="2"/>
      </tp>
      <tp>
        <v>5895.5</v>
        <stp/>
        <stp>StudyData</stp>
        <stp>EP</stp>
        <stp>BAR</stp>
        <stp/>
        <stp>Open</stp>
        <stp>5</stp>
        <stp>-2226</stp>
        <stp>All</stp>
        <stp/>
        <stp/>
        <stp>FALSE</stp>
        <stp>T</stp>
        <tr r="C2228" s="2"/>
      </tp>
      <tp>
        <v>5895</v>
        <stp/>
        <stp>StudyData</stp>
        <stp>EP</stp>
        <stp>BAR</stp>
        <stp/>
        <stp>Open</stp>
        <stp>5</stp>
        <stp>-2216</stp>
        <stp>All</stp>
        <stp/>
        <stp/>
        <stp>FALSE</stp>
        <stp>T</stp>
        <tr r="C2218" s="2"/>
      </tp>
      <tp>
        <v>5887.25</v>
        <stp/>
        <stp>StudyData</stp>
        <stp>EP</stp>
        <stp>BAR</stp>
        <stp/>
        <stp>Open</stp>
        <stp>5</stp>
        <stp>-2206</stp>
        <stp>All</stp>
        <stp/>
        <stp/>
        <stp>FALSE</stp>
        <stp>T</stp>
        <tr r="C2208" s="2"/>
      </tp>
      <tp>
        <v>5883.25</v>
        <stp/>
        <stp>StudyData</stp>
        <stp>EP</stp>
        <stp>BAR</stp>
        <stp/>
        <stp>Open</stp>
        <stp>5</stp>
        <stp>-2296</stp>
        <stp>All</stp>
        <stp/>
        <stp/>
        <stp>FALSE</stp>
        <stp>T</stp>
        <tr r="C2298" s="2"/>
      </tp>
      <tp>
        <v>5891.75</v>
        <stp/>
        <stp>StudyData</stp>
        <stp>EP</stp>
        <stp>BAR</stp>
        <stp/>
        <stp>Open</stp>
        <stp>5</stp>
        <stp>-2286</stp>
        <stp>All</stp>
        <stp/>
        <stp/>
        <stp>FALSE</stp>
        <stp>T</stp>
        <tr r="C2288" s="2"/>
      </tp>
      <tp>
        <v>5899.75</v>
        <stp/>
        <stp>StudyData</stp>
        <stp>EP</stp>
        <stp>BAR</stp>
        <stp/>
        <stp>Open</stp>
        <stp>5</stp>
        <stp>-2376</stp>
        <stp>All</stp>
        <stp/>
        <stp/>
        <stp>FALSE</stp>
        <stp>T</stp>
        <tr r="C2378" s="2"/>
      </tp>
      <tp>
        <v>5899</v>
        <stp/>
        <stp>StudyData</stp>
        <stp>EP</stp>
        <stp>BAR</stp>
        <stp/>
        <stp>Open</stp>
        <stp>5</stp>
        <stp>-2366</stp>
        <stp>All</stp>
        <stp/>
        <stp/>
        <stp>FALSE</stp>
        <stp>T</stp>
        <tr r="C2368" s="2"/>
      </tp>
      <tp>
        <v>5900.5</v>
        <stp/>
        <stp>StudyData</stp>
        <stp>EP</stp>
        <stp>BAR</stp>
        <stp/>
        <stp>Open</stp>
        <stp>5</stp>
        <stp>-2356</stp>
        <stp>All</stp>
        <stp/>
        <stp/>
        <stp>FALSE</stp>
        <stp>T</stp>
        <tr r="C2358" s="2"/>
      </tp>
      <tp>
        <v>5892.75</v>
        <stp/>
        <stp>StudyData</stp>
        <stp>EP</stp>
        <stp>BAR</stp>
        <stp/>
        <stp>Open</stp>
        <stp>5</stp>
        <stp>-2346</stp>
        <stp>All</stp>
        <stp/>
        <stp/>
        <stp>FALSE</stp>
        <stp>T</stp>
        <tr r="C2348" s="2"/>
      </tp>
      <tp>
        <v>5888.25</v>
        <stp/>
        <stp>StudyData</stp>
        <stp>EP</stp>
        <stp>BAR</stp>
        <stp/>
        <stp>Open</stp>
        <stp>5</stp>
        <stp>-2336</stp>
        <stp>All</stp>
        <stp/>
        <stp/>
        <stp>FALSE</stp>
        <stp>T</stp>
        <tr r="C2338" s="2"/>
      </tp>
      <tp>
        <v>5887.25</v>
        <stp/>
        <stp>StudyData</stp>
        <stp>EP</stp>
        <stp>BAR</stp>
        <stp/>
        <stp>Open</stp>
        <stp>5</stp>
        <stp>-2326</stp>
        <stp>All</stp>
        <stp/>
        <stp/>
        <stp>FALSE</stp>
        <stp>T</stp>
        <tr r="C2328" s="2"/>
      </tp>
      <tp>
        <v>5889.25</v>
        <stp/>
        <stp>StudyData</stp>
        <stp>EP</stp>
        <stp>BAR</stp>
        <stp/>
        <stp>Open</stp>
        <stp>5</stp>
        <stp>-2316</stp>
        <stp>All</stp>
        <stp/>
        <stp/>
        <stp>FALSE</stp>
        <stp>T</stp>
        <tr r="C2318" s="2"/>
      </tp>
      <tp>
        <v>5883.25</v>
        <stp/>
        <stp>StudyData</stp>
        <stp>EP</stp>
        <stp>BAR</stp>
        <stp/>
        <stp>Open</stp>
        <stp>5</stp>
        <stp>-2306</stp>
        <stp>All</stp>
        <stp/>
        <stp/>
        <stp>FALSE</stp>
        <stp>T</stp>
        <tr r="C2308" s="2"/>
      </tp>
      <tp>
        <v>5904.5</v>
        <stp/>
        <stp>StudyData</stp>
        <stp>EP</stp>
        <stp>BAR</stp>
        <stp/>
        <stp>Open</stp>
        <stp>5</stp>
        <stp>-2396</stp>
        <stp>All</stp>
        <stp/>
        <stp/>
        <stp>FALSE</stp>
        <stp>T</stp>
        <tr r="C2398" s="2"/>
      </tp>
      <tp>
        <v>5901.5</v>
        <stp/>
        <stp>StudyData</stp>
        <stp>EP</stp>
        <stp>BAR</stp>
        <stp/>
        <stp>Open</stp>
        <stp>5</stp>
        <stp>-2386</stp>
        <stp>All</stp>
        <stp/>
        <stp/>
        <stp>FALSE</stp>
        <stp>T</stp>
        <tr r="C2388" s="2"/>
      </tp>
      <tp>
        <v>5933.25</v>
        <stp/>
        <stp>StudyData</stp>
        <stp>EP</stp>
        <stp>BAR</stp>
        <stp/>
        <stp>Open</stp>
        <stp>5</stp>
        <stp>-2076</stp>
        <stp>All</stp>
        <stp/>
        <stp/>
        <stp>FALSE</stp>
        <stp>T</stp>
        <tr r="C2078" s="2"/>
      </tp>
      <tp>
        <v>5927.75</v>
        <stp/>
        <stp>StudyData</stp>
        <stp>EP</stp>
        <stp>BAR</stp>
        <stp/>
        <stp>Open</stp>
        <stp>5</stp>
        <stp>-2066</stp>
        <stp>All</stp>
        <stp/>
        <stp/>
        <stp>FALSE</stp>
        <stp>T</stp>
        <tr r="C2068" s="2"/>
      </tp>
      <tp>
        <v>5921.25</v>
        <stp/>
        <stp>StudyData</stp>
        <stp>EP</stp>
        <stp>BAR</stp>
        <stp/>
        <stp>Open</stp>
        <stp>5</stp>
        <stp>-2056</stp>
        <stp>All</stp>
        <stp/>
        <stp/>
        <stp>FALSE</stp>
        <stp>T</stp>
        <tr r="C2058" s="2"/>
      </tp>
      <tp>
        <v>5923.5</v>
        <stp/>
        <stp>StudyData</stp>
        <stp>EP</stp>
        <stp>BAR</stp>
        <stp/>
        <stp>Open</stp>
        <stp>5</stp>
        <stp>-2046</stp>
        <stp>All</stp>
        <stp/>
        <stp/>
        <stp>FALSE</stp>
        <stp>T</stp>
        <tr r="C2048" s="2"/>
      </tp>
      <tp>
        <v>5925</v>
        <stp/>
        <stp>StudyData</stp>
        <stp>EP</stp>
        <stp>BAR</stp>
        <stp/>
        <stp>Open</stp>
        <stp>5</stp>
        <stp>-2036</stp>
        <stp>All</stp>
        <stp/>
        <stp/>
        <stp>FALSE</stp>
        <stp>T</stp>
        <tr r="C2038" s="2"/>
      </tp>
      <tp>
        <v>5926.75</v>
        <stp/>
        <stp>StudyData</stp>
        <stp>EP</stp>
        <stp>BAR</stp>
        <stp/>
        <stp>Open</stp>
        <stp>5</stp>
        <stp>-2026</stp>
        <stp>All</stp>
        <stp/>
        <stp/>
        <stp>FALSE</stp>
        <stp>T</stp>
        <tr r="C2028" s="2"/>
      </tp>
      <tp>
        <v>5927.5</v>
        <stp/>
        <stp>StudyData</stp>
        <stp>EP</stp>
        <stp>BAR</stp>
        <stp/>
        <stp>Open</stp>
        <stp>5</stp>
        <stp>-2016</stp>
        <stp>All</stp>
        <stp/>
        <stp/>
        <stp>FALSE</stp>
        <stp>T</stp>
        <tr r="C2018" s="2"/>
      </tp>
      <tp>
        <v>5920.5</v>
        <stp/>
        <stp>StudyData</stp>
        <stp>EP</stp>
        <stp>BAR</stp>
        <stp/>
        <stp>Open</stp>
        <stp>5</stp>
        <stp>-2006</stp>
        <stp>All</stp>
        <stp/>
        <stp/>
        <stp>FALSE</stp>
        <stp>T</stp>
        <tr r="C2008" s="2"/>
      </tp>
      <tp>
        <v>5934.5</v>
        <stp/>
        <stp>StudyData</stp>
        <stp>EP</stp>
        <stp>BAR</stp>
        <stp/>
        <stp>Open</stp>
        <stp>5</stp>
        <stp>-2096</stp>
        <stp>All</stp>
        <stp/>
        <stp/>
        <stp>FALSE</stp>
        <stp>T</stp>
        <tr r="C2098" s="2"/>
      </tp>
      <tp>
        <v>5933.75</v>
        <stp/>
        <stp>StudyData</stp>
        <stp>EP</stp>
        <stp>BAR</stp>
        <stp/>
        <stp>Open</stp>
        <stp>5</stp>
        <stp>-2086</stp>
        <stp>All</stp>
        <stp/>
        <stp/>
        <stp>FALSE</stp>
        <stp>T</stp>
        <tr r="C2088" s="2"/>
      </tp>
      <tp>
        <v>5914.25</v>
        <stp/>
        <stp>StudyData</stp>
        <stp>EP</stp>
        <stp>BAR</stp>
        <stp/>
        <stp>Open</stp>
        <stp>5</stp>
        <stp>-2176</stp>
        <stp>All</stp>
        <stp/>
        <stp/>
        <stp>FALSE</stp>
        <stp>T</stp>
        <tr r="C2178" s="2"/>
      </tp>
      <tp>
        <v>5922.75</v>
        <stp/>
        <stp>StudyData</stp>
        <stp>EP</stp>
        <stp>BAR</stp>
        <stp/>
        <stp>Open</stp>
        <stp>5</stp>
        <stp>-2166</stp>
        <stp>All</stp>
        <stp/>
        <stp/>
        <stp>FALSE</stp>
        <stp>T</stp>
        <tr r="C2168" s="2"/>
      </tp>
      <tp>
        <v>5918.75</v>
        <stp/>
        <stp>StudyData</stp>
        <stp>EP</stp>
        <stp>BAR</stp>
        <stp/>
        <stp>Open</stp>
        <stp>5</stp>
        <stp>-2156</stp>
        <stp>All</stp>
        <stp/>
        <stp/>
        <stp>FALSE</stp>
        <stp>T</stp>
        <tr r="C2158" s="2"/>
      </tp>
      <tp>
        <v>5939.5</v>
        <stp/>
        <stp>StudyData</stp>
        <stp>EP</stp>
        <stp>BAR</stp>
        <stp/>
        <stp>Open</stp>
        <stp>5</stp>
        <stp>-2146</stp>
        <stp>All</stp>
        <stp/>
        <stp/>
        <stp>FALSE</stp>
        <stp>T</stp>
        <tr r="C2148" s="2"/>
      </tp>
      <tp>
        <v>5940.25</v>
        <stp/>
        <stp>StudyData</stp>
        <stp>EP</stp>
        <stp>BAR</stp>
        <stp/>
        <stp>Open</stp>
        <stp>5</stp>
        <stp>-2136</stp>
        <stp>All</stp>
        <stp/>
        <stp/>
        <stp>FALSE</stp>
        <stp>T</stp>
        <tr r="C2138" s="2"/>
      </tp>
      <tp>
        <v>5950</v>
        <stp/>
        <stp>StudyData</stp>
        <stp>EP</stp>
        <stp>BAR</stp>
        <stp/>
        <stp>Open</stp>
        <stp>5</stp>
        <stp>-2126</stp>
        <stp>All</stp>
        <stp/>
        <stp/>
        <stp>FALSE</stp>
        <stp>T</stp>
        <tr r="C2128" s="2"/>
      </tp>
      <tp>
        <v>5942.5</v>
        <stp/>
        <stp>StudyData</stp>
        <stp>EP</stp>
        <stp>BAR</stp>
        <stp/>
        <stp>Open</stp>
        <stp>5</stp>
        <stp>-2116</stp>
        <stp>All</stp>
        <stp/>
        <stp/>
        <stp>FALSE</stp>
        <stp>T</stp>
        <tr r="C2118" s="2"/>
      </tp>
      <tp>
        <v>5941</v>
        <stp/>
        <stp>StudyData</stp>
        <stp>EP</stp>
        <stp>BAR</stp>
        <stp/>
        <stp>Open</stp>
        <stp>5</stp>
        <stp>-2106</stp>
        <stp>All</stp>
        <stp/>
        <stp/>
        <stp>FALSE</stp>
        <stp>T</stp>
        <tr r="C2108" s="2"/>
      </tp>
      <tp>
        <v>5909.25</v>
        <stp/>
        <stp>StudyData</stp>
        <stp>EP</stp>
        <stp>BAR</stp>
        <stp/>
        <stp>Open</stp>
        <stp>5</stp>
        <stp>-2196</stp>
        <stp>All</stp>
        <stp/>
        <stp/>
        <stp>FALSE</stp>
        <stp>T</stp>
        <tr r="C2198" s="2"/>
      </tp>
      <tp>
        <v>5904.25</v>
        <stp/>
        <stp>StudyData</stp>
        <stp>EP</stp>
        <stp>BAR</stp>
        <stp/>
        <stp>Open</stp>
        <stp>5</stp>
        <stp>-2186</stp>
        <stp>All</stp>
        <stp/>
        <stp/>
        <stp>FALSE</stp>
        <stp>T</stp>
        <tr r="C2188" s="2"/>
      </tp>
      <tp>
        <v>5996.5</v>
        <stp/>
        <stp>StudyData</stp>
        <stp>EP</stp>
        <stp>BAR</stp>
        <stp/>
        <stp>Open</stp>
        <stp>5</stp>
        <stp>-2876</stp>
        <stp>All</stp>
        <stp/>
        <stp/>
        <stp>FALSE</stp>
        <stp>T</stp>
        <tr r="C2878" s="2"/>
      </tp>
      <tp>
        <v>5999.25</v>
        <stp/>
        <stp>StudyData</stp>
        <stp>EP</stp>
        <stp>BAR</stp>
        <stp/>
        <stp>Open</stp>
        <stp>5</stp>
        <stp>-2866</stp>
        <stp>All</stp>
        <stp/>
        <stp/>
        <stp>FALSE</stp>
        <stp>T</stp>
        <tr r="C2868" s="2"/>
      </tp>
      <tp>
        <v>6002.5</v>
        <stp/>
        <stp>StudyData</stp>
        <stp>EP</stp>
        <stp>BAR</stp>
        <stp/>
        <stp>Open</stp>
        <stp>5</stp>
        <stp>-2856</stp>
        <stp>All</stp>
        <stp/>
        <stp/>
        <stp>FALSE</stp>
        <stp>T</stp>
        <tr r="C2858" s="2"/>
      </tp>
      <tp>
        <v>5995.5</v>
        <stp/>
        <stp>StudyData</stp>
        <stp>EP</stp>
        <stp>BAR</stp>
        <stp/>
        <stp>Open</stp>
        <stp>5</stp>
        <stp>-2846</stp>
        <stp>All</stp>
        <stp/>
        <stp/>
        <stp>FALSE</stp>
        <stp>T</stp>
        <tr r="C2848" s="2"/>
      </tp>
      <tp>
        <v>5995.5</v>
        <stp/>
        <stp>StudyData</stp>
        <stp>EP</stp>
        <stp>BAR</stp>
        <stp/>
        <stp>Open</stp>
        <stp>5</stp>
        <stp>-2836</stp>
        <stp>All</stp>
        <stp/>
        <stp/>
        <stp>FALSE</stp>
        <stp>T</stp>
        <tr r="C2838" s="2"/>
      </tp>
      <tp>
        <v>6000.75</v>
        <stp/>
        <stp>StudyData</stp>
        <stp>EP</stp>
        <stp>BAR</stp>
        <stp/>
        <stp>Open</stp>
        <stp>5</stp>
        <stp>-2826</stp>
        <stp>All</stp>
        <stp/>
        <stp/>
        <stp>FALSE</stp>
        <stp>T</stp>
        <tr r="C2828" s="2"/>
      </tp>
      <tp>
        <v>5992.75</v>
        <stp/>
        <stp>StudyData</stp>
        <stp>EP</stp>
        <stp>BAR</stp>
        <stp/>
        <stp>Open</stp>
        <stp>5</stp>
        <stp>-2816</stp>
        <stp>All</stp>
        <stp/>
        <stp/>
        <stp>FALSE</stp>
        <stp>T</stp>
        <tr r="C2818" s="2"/>
      </tp>
      <tp>
        <v>5984.75</v>
        <stp/>
        <stp>StudyData</stp>
        <stp>EP</stp>
        <stp>BAR</stp>
        <stp/>
        <stp>Open</stp>
        <stp>5</stp>
        <stp>-2806</stp>
        <stp>All</stp>
        <stp/>
        <stp/>
        <stp>FALSE</stp>
        <stp>T</stp>
        <tr r="C2808" s="2"/>
      </tp>
      <tp>
        <v>6000</v>
        <stp/>
        <stp>StudyData</stp>
        <stp>EP</stp>
        <stp>BAR</stp>
        <stp/>
        <stp>Open</stp>
        <stp>5</stp>
        <stp>-2896</stp>
        <stp>All</stp>
        <stp/>
        <stp/>
        <stp>FALSE</stp>
        <stp>T</stp>
        <tr r="C2898" s="2"/>
      </tp>
      <tp>
        <v>6003</v>
        <stp/>
        <stp>StudyData</stp>
        <stp>EP</stp>
        <stp>BAR</stp>
        <stp/>
        <stp>Open</stp>
        <stp>5</stp>
        <stp>-2886</stp>
        <stp>All</stp>
        <stp/>
        <stp/>
        <stp>FALSE</stp>
        <stp>T</stp>
        <tr r="C2888" s="2"/>
      </tp>
      <tp>
        <v>5924</v>
        <stp/>
        <stp>StudyData</stp>
        <stp>EP</stp>
        <stp>BAR</stp>
        <stp/>
        <stp>Open</stp>
        <stp>5</stp>
        <stp>-2976</stp>
        <stp>All</stp>
        <stp/>
        <stp/>
        <stp>FALSE</stp>
        <stp>T</stp>
        <tr r="C2978" s="2"/>
      </tp>
      <tp>
        <v>5912.25</v>
        <stp/>
        <stp>StudyData</stp>
        <stp>EP</stp>
        <stp>BAR</stp>
        <stp/>
        <stp>Open</stp>
        <stp>5</stp>
        <stp>-2966</stp>
        <stp>All</stp>
        <stp/>
        <stp/>
        <stp>FALSE</stp>
        <stp>T</stp>
        <tr r="C2968" s="2"/>
      </tp>
      <tp>
        <v>5913.5</v>
        <stp/>
        <stp>StudyData</stp>
        <stp>EP</stp>
        <stp>BAR</stp>
        <stp/>
        <stp>Open</stp>
        <stp>5</stp>
        <stp>-2956</stp>
        <stp>All</stp>
        <stp/>
        <stp/>
        <stp>FALSE</stp>
        <stp>T</stp>
        <tr r="C2958" s="2"/>
      </tp>
      <tp>
        <v>5924</v>
        <stp/>
        <stp>StudyData</stp>
        <stp>EP</stp>
        <stp>BAR</stp>
        <stp/>
        <stp>Open</stp>
        <stp>5</stp>
        <stp>-2946</stp>
        <stp>All</stp>
        <stp/>
        <stp/>
        <stp>FALSE</stp>
        <stp>T</stp>
        <tr r="C2948" s="2"/>
      </tp>
      <tp>
        <v>5967</v>
        <stp/>
        <stp>StudyData</stp>
        <stp>EP</stp>
        <stp>BAR</stp>
        <stp/>
        <stp>Open</stp>
        <stp>5</stp>
        <stp>-2936</stp>
        <stp>All</stp>
        <stp/>
        <stp/>
        <stp>FALSE</stp>
        <stp>T</stp>
        <tr r="C2938" s="2"/>
      </tp>
      <tp>
        <v>5992</v>
        <stp/>
        <stp>StudyData</stp>
        <stp>EP</stp>
        <stp>BAR</stp>
        <stp/>
        <stp>Open</stp>
        <stp>5</stp>
        <stp>-2926</stp>
        <stp>All</stp>
        <stp/>
        <stp/>
        <stp>FALSE</stp>
        <stp>T</stp>
        <tr r="C2928" s="2"/>
      </tp>
      <tp>
        <v>5996.75</v>
        <stp/>
        <stp>StudyData</stp>
        <stp>EP</stp>
        <stp>BAR</stp>
        <stp/>
        <stp>Open</stp>
        <stp>5</stp>
        <stp>-2916</stp>
        <stp>All</stp>
        <stp/>
        <stp/>
        <stp>FALSE</stp>
        <stp>T</stp>
        <tr r="C2918" s="2"/>
      </tp>
      <tp>
        <v>5989.5</v>
        <stp/>
        <stp>StudyData</stp>
        <stp>EP</stp>
        <stp>BAR</stp>
        <stp/>
        <stp>Open</stp>
        <stp>5</stp>
        <stp>-2906</stp>
        <stp>All</stp>
        <stp/>
        <stp/>
        <stp>FALSE</stp>
        <stp>T</stp>
        <tr r="C2908" s="2"/>
      </tp>
      <tp>
        <v>5927</v>
        <stp/>
        <stp>StudyData</stp>
        <stp>EP</stp>
        <stp>BAR</stp>
        <stp/>
        <stp>Open</stp>
        <stp>5</stp>
        <stp>-2996</stp>
        <stp>All</stp>
        <stp/>
        <stp/>
        <stp>FALSE</stp>
        <stp>T</stp>
        <tr r="C2998" s="2"/>
      </tp>
      <tp>
        <v>5921.25</v>
        <stp/>
        <stp>StudyData</stp>
        <stp>EP</stp>
        <stp>BAR</stp>
        <stp/>
        <stp>Open</stp>
        <stp>5</stp>
        <stp>-2986</stp>
        <stp>All</stp>
        <stp/>
        <stp/>
        <stp>FALSE</stp>
        <stp>T</stp>
        <tr r="C2988" s="2"/>
      </tp>
      <tp>
        <v>5875.25</v>
        <stp/>
        <stp>StudyData</stp>
        <stp>EP</stp>
        <stp>BAR</stp>
        <stp/>
        <stp>Open</stp>
        <stp>5</stp>
        <stp>-3676</stp>
        <stp>All</stp>
        <stp/>
        <stp/>
        <stp>FALSE</stp>
        <stp>T</stp>
        <tr r="C3678" s="2"/>
      </tp>
      <tp>
        <v>5875.5</v>
        <stp/>
        <stp>StudyData</stp>
        <stp>EP</stp>
        <stp>BAR</stp>
        <stp/>
        <stp>Open</stp>
        <stp>5</stp>
        <stp>-3666</stp>
        <stp>All</stp>
        <stp/>
        <stp/>
        <stp>FALSE</stp>
        <stp>T</stp>
        <tr r="C3668" s="2"/>
      </tp>
      <tp>
        <v>5875</v>
        <stp/>
        <stp>StudyData</stp>
        <stp>EP</stp>
        <stp>BAR</stp>
        <stp/>
        <stp>Open</stp>
        <stp>5</stp>
        <stp>-3656</stp>
        <stp>All</stp>
        <stp/>
        <stp/>
        <stp>FALSE</stp>
        <stp>T</stp>
        <tr r="C3658" s="2"/>
      </tp>
      <tp>
        <v>5878.5</v>
        <stp/>
        <stp>StudyData</stp>
        <stp>EP</stp>
        <stp>BAR</stp>
        <stp/>
        <stp>Open</stp>
        <stp>5</stp>
        <stp>-3646</stp>
        <stp>All</stp>
        <stp/>
        <stp/>
        <stp>FALSE</stp>
        <stp>T</stp>
        <tr r="C3648" s="2"/>
      </tp>
      <tp>
        <v>5876.25</v>
        <stp/>
        <stp>StudyData</stp>
        <stp>EP</stp>
        <stp>BAR</stp>
        <stp/>
        <stp>Open</stp>
        <stp>5</stp>
        <stp>-3636</stp>
        <stp>All</stp>
        <stp/>
        <stp/>
        <stp>FALSE</stp>
        <stp>T</stp>
        <tr r="C3638" s="2"/>
      </tp>
      <tp>
        <v>5883.75</v>
        <stp/>
        <stp>StudyData</stp>
        <stp>EP</stp>
        <stp>BAR</stp>
        <stp/>
        <stp>Open</stp>
        <stp>5</stp>
        <stp>-3626</stp>
        <stp>All</stp>
        <stp/>
        <stp/>
        <stp>FALSE</stp>
        <stp>T</stp>
        <tr r="C3628" s="2"/>
      </tp>
      <tp>
        <v>5884</v>
        <stp/>
        <stp>StudyData</stp>
        <stp>EP</stp>
        <stp>BAR</stp>
        <stp/>
        <stp>Open</stp>
        <stp>5</stp>
        <stp>-3616</stp>
        <stp>All</stp>
        <stp/>
        <stp/>
        <stp>FALSE</stp>
        <stp>T</stp>
        <tr r="C3618" s="2"/>
      </tp>
      <tp>
        <v>5891.25</v>
        <stp/>
        <stp>StudyData</stp>
        <stp>EP</stp>
        <stp>BAR</stp>
        <stp/>
        <stp>Open</stp>
        <stp>5</stp>
        <stp>-3606</stp>
        <stp>All</stp>
        <stp/>
        <stp/>
        <stp>FALSE</stp>
        <stp>T</stp>
        <tr r="C3608" s="2"/>
      </tp>
      <tp>
        <v>5867.5</v>
        <stp/>
        <stp>StudyData</stp>
        <stp>EP</stp>
        <stp>BAR</stp>
        <stp/>
        <stp>Open</stp>
        <stp>5</stp>
        <stp>-3696</stp>
        <stp>All</stp>
        <stp/>
        <stp/>
        <stp>FALSE</stp>
        <stp>T</stp>
        <tr r="C3698" s="2"/>
      </tp>
      <tp>
        <v>5867.5</v>
        <stp/>
        <stp>StudyData</stp>
        <stp>EP</stp>
        <stp>BAR</stp>
        <stp/>
        <stp>Open</stp>
        <stp>5</stp>
        <stp>-3686</stp>
        <stp>All</stp>
        <stp/>
        <stp/>
        <stp>FALSE</stp>
        <stp>T</stp>
        <tr r="C3688" s="2"/>
      </tp>
      <tp>
        <v>5823</v>
        <stp/>
        <stp>StudyData</stp>
        <stp>EP</stp>
        <stp>BAR</stp>
        <stp/>
        <stp>Open</stp>
        <stp>5</stp>
        <stp>-3776</stp>
        <stp>All</stp>
        <stp/>
        <stp/>
        <stp>FALSE</stp>
        <stp>T</stp>
        <tr r="C3778" s="2"/>
      </tp>
      <tp>
        <v>5833.75</v>
        <stp/>
        <stp>StudyData</stp>
        <stp>EP</stp>
        <stp>BAR</stp>
        <stp/>
        <stp>Open</stp>
        <stp>5</stp>
        <stp>-3766</stp>
        <stp>All</stp>
        <stp/>
        <stp/>
        <stp>FALSE</stp>
        <stp>T</stp>
        <tr r="C3768" s="2"/>
      </tp>
      <tp>
        <v>5835</v>
        <stp/>
        <stp>StudyData</stp>
        <stp>EP</stp>
        <stp>BAR</stp>
        <stp/>
        <stp>Open</stp>
        <stp>5</stp>
        <stp>-3756</stp>
        <stp>All</stp>
        <stp/>
        <stp/>
        <stp>FALSE</stp>
        <stp>T</stp>
        <tr r="C3758" s="2"/>
      </tp>
      <tp>
        <v>5833</v>
        <stp/>
        <stp>StudyData</stp>
        <stp>EP</stp>
        <stp>BAR</stp>
        <stp/>
        <stp>Open</stp>
        <stp>5</stp>
        <stp>-3746</stp>
        <stp>All</stp>
        <stp/>
        <stp/>
        <stp>FALSE</stp>
        <stp>T</stp>
        <tr r="C3748" s="2"/>
      </tp>
      <tp>
        <v>5813.75</v>
        <stp/>
        <stp>StudyData</stp>
        <stp>EP</stp>
        <stp>BAR</stp>
        <stp/>
        <stp>Open</stp>
        <stp>5</stp>
        <stp>-3736</stp>
        <stp>All</stp>
        <stp/>
        <stp/>
        <stp>FALSE</stp>
        <stp>T</stp>
        <tr r="C3738" s="2"/>
      </tp>
      <tp>
        <v>5852</v>
        <stp/>
        <stp>StudyData</stp>
        <stp>EP</stp>
        <stp>BAR</stp>
        <stp/>
        <stp>Open</stp>
        <stp>5</stp>
        <stp>-3726</stp>
        <stp>All</stp>
        <stp/>
        <stp/>
        <stp>FALSE</stp>
        <stp>T</stp>
        <tr r="C3728" s="2"/>
      </tp>
      <tp>
        <v>5861.75</v>
        <stp/>
        <stp>StudyData</stp>
        <stp>EP</stp>
        <stp>BAR</stp>
        <stp/>
        <stp>Open</stp>
        <stp>5</stp>
        <stp>-3716</stp>
        <stp>All</stp>
        <stp/>
        <stp/>
        <stp>FALSE</stp>
        <stp>T</stp>
        <tr r="C3718" s="2"/>
      </tp>
      <tp>
        <v>5865.5</v>
        <stp/>
        <stp>StudyData</stp>
        <stp>EP</stp>
        <stp>BAR</stp>
        <stp/>
        <stp>Open</stp>
        <stp>5</stp>
        <stp>-3706</stp>
        <stp>All</stp>
        <stp/>
        <stp/>
        <stp>FALSE</stp>
        <stp>T</stp>
        <tr r="C3708" s="2"/>
      </tp>
      <tp>
        <v>5810</v>
        <stp/>
        <stp>StudyData</stp>
        <stp>EP</stp>
        <stp>BAR</stp>
        <stp/>
        <stp>Open</stp>
        <stp>5</stp>
        <stp>-3796</stp>
        <stp>All</stp>
        <stp/>
        <stp/>
        <stp>FALSE</stp>
        <stp>T</stp>
        <tr r="C3798" s="2"/>
      </tp>
      <tp>
        <v>5805.5</v>
        <stp/>
        <stp>StudyData</stp>
        <stp>EP</stp>
        <stp>BAR</stp>
        <stp/>
        <stp>Open</stp>
        <stp>5</stp>
        <stp>-3786</stp>
        <stp>All</stp>
        <stp/>
        <stp/>
        <stp>FALSE</stp>
        <stp>T</stp>
        <tr r="C3788" s="2"/>
      </tp>
      <tp>
        <v>5877.5</v>
        <stp/>
        <stp>StudyData</stp>
        <stp>EP</stp>
        <stp>BAR</stp>
        <stp/>
        <stp>Open</stp>
        <stp>5</stp>
        <stp>-3476</stp>
        <stp>All</stp>
        <stp/>
        <stp/>
        <stp>FALSE</stp>
        <stp>T</stp>
        <tr r="C3478" s="2"/>
      </tp>
      <tp>
        <v>5882</v>
        <stp/>
        <stp>StudyData</stp>
        <stp>EP</stp>
        <stp>BAR</stp>
        <stp/>
        <stp>Open</stp>
        <stp>5</stp>
        <stp>-3466</stp>
        <stp>All</stp>
        <stp/>
        <stp/>
        <stp>FALSE</stp>
        <stp>T</stp>
        <tr r="C3468" s="2"/>
      </tp>
      <tp>
        <v>5869.75</v>
        <stp/>
        <stp>StudyData</stp>
        <stp>EP</stp>
        <stp>BAR</stp>
        <stp/>
        <stp>Open</stp>
        <stp>5</stp>
        <stp>-3456</stp>
        <stp>All</stp>
        <stp/>
        <stp/>
        <stp>FALSE</stp>
        <stp>T</stp>
        <tr r="C3458" s="2"/>
      </tp>
      <tp>
        <v>5869.25</v>
        <stp/>
        <stp>StudyData</stp>
        <stp>EP</stp>
        <stp>BAR</stp>
        <stp/>
        <stp>Open</stp>
        <stp>5</stp>
        <stp>-3446</stp>
        <stp>All</stp>
        <stp/>
        <stp/>
        <stp>FALSE</stp>
        <stp>T</stp>
        <tr r="C3448" s="2"/>
      </tp>
      <tp>
        <v>5869</v>
        <stp/>
        <stp>StudyData</stp>
        <stp>EP</stp>
        <stp>BAR</stp>
        <stp/>
        <stp>Open</stp>
        <stp>5</stp>
        <stp>-3436</stp>
        <stp>All</stp>
        <stp/>
        <stp/>
        <stp>FALSE</stp>
        <stp>T</stp>
        <tr r="C3438" s="2"/>
      </tp>
      <tp>
        <v>5868.75</v>
        <stp/>
        <stp>StudyData</stp>
        <stp>EP</stp>
        <stp>BAR</stp>
        <stp/>
        <stp>Open</stp>
        <stp>5</stp>
        <stp>-3426</stp>
        <stp>All</stp>
        <stp/>
        <stp/>
        <stp>FALSE</stp>
        <stp>T</stp>
        <tr r="C3428" s="2"/>
      </tp>
      <tp>
        <v>5867.25</v>
        <stp/>
        <stp>StudyData</stp>
        <stp>EP</stp>
        <stp>BAR</stp>
        <stp/>
        <stp>Open</stp>
        <stp>5</stp>
        <stp>-3416</stp>
        <stp>All</stp>
        <stp/>
        <stp/>
        <stp>FALSE</stp>
        <stp>T</stp>
        <tr r="C3418" s="2"/>
      </tp>
      <tp>
        <v>5875.5</v>
        <stp/>
        <stp>StudyData</stp>
        <stp>EP</stp>
        <stp>BAR</stp>
        <stp/>
        <stp>Open</stp>
        <stp>5</stp>
        <stp>-3406</stp>
        <stp>All</stp>
        <stp/>
        <stp/>
        <stp>FALSE</stp>
        <stp>T</stp>
        <tr r="C3408" s="2"/>
      </tp>
      <tp>
        <v>5884.25</v>
        <stp/>
        <stp>StudyData</stp>
        <stp>EP</stp>
        <stp>BAR</stp>
        <stp/>
        <stp>Open</stp>
        <stp>5</stp>
        <stp>-3496</stp>
        <stp>All</stp>
        <stp/>
        <stp/>
        <stp>FALSE</stp>
        <stp>T</stp>
        <tr r="C3498" s="2"/>
      </tp>
      <tp>
        <v>5879</v>
        <stp/>
        <stp>StudyData</stp>
        <stp>EP</stp>
        <stp>BAR</stp>
        <stp/>
        <stp>Open</stp>
        <stp>5</stp>
        <stp>-3486</stp>
        <stp>All</stp>
        <stp/>
        <stp/>
        <stp>FALSE</stp>
        <stp>T</stp>
        <tr r="C3488" s="2"/>
      </tp>
      <tp>
        <v>5888.25</v>
        <stp/>
        <stp>StudyData</stp>
        <stp>EP</stp>
        <stp>BAR</stp>
        <stp/>
        <stp>Open</stp>
        <stp>5</stp>
        <stp>-3576</stp>
        <stp>All</stp>
        <stp/>
        <stp/>
        <stp>FALSE</stp>
        <stp>T</stp>
        <tr r="C3578" s="2"/>
      </tp>
      <tp>
        <v>5889.75</v>
        <stp/>
        <stp>StudyData</stp>
        <stp>EP</stp>
        <stp>BAR</stp>
        <stp/>
        <stp>Open</stp>
        <stp>5</stp>
        <stp>-3566</stp>
        <stp>All</stp>
        <stp/>
        <stp/>
        <stp>FALSE</stp>
        <stp>T</stp>
        <tr r="C3568" s="2"/>
      </tp>
      <tp>
        <v>5889.5</v>
        <stp/>
        <stp>StudyData</stp>
        <stp>EP</stp>
        <stp>BAR</stp>
        <stp/>
        <stp>Open</stp>
        <stp>5</stp>
        <stp>-3556</stp>
        <stp>All</stp>
        <stp/>
        <stp/>
        <stp>FALSE</stp>
        <stp>T</stp>
        <tr r="C3558" s="2"/>
      </tp>
      <tp>
        <v>5885.75</v>
        <stp/>
        <stp>StudyData</stp>
        <stp>EP</stp>
        <stp>BAR</stp>
        <stp/>
        <stp>Open</stp>
        <stp>5</stp>
        <stp>-3546</stp>
        <stp>All</stp>
        <stp/>
        <stp/>
        <stp>FALSE</stp>
        <stp>T</stp>
        <tr r="C3548" s="2"/>
      </tp>
      <tp>
        <v>5883</v>
        <stp/>
        <stp>StudyData</stp>
        <stp>EP</stp>
        <stp>BAR</stp>
        <stp/>
        <stp>Open</stp>
        <stp>5</stp>
        <stp>-3536</stp>
        <stp>All</stp>
        <stp/>
        <stp/>
        <stp>FALSE</stp>
        <stp>T</stp>
        <tr r="C3538" s="2"/>
      </tp>
      <tp>
        <v>5875.75</v>
        <stp/>
        <stp>StudyData</stp>
        <stp>EP</stp>
        <stp>BAR</stp>
        <stp/>
        <stp>Open</stp>
        <stp>5</stp>
        <stp>-3526</stp>
        <stp>All</stp>
        <stp/>
        <stp/>
        <stp>FALSE</stp>
        <stp>T</stp>
        <tr r="C3528" s="2"/>
      </tp>
      <tp>
        <v>5885.75</v>
        <stp/>
        <stp>StudyData</stp>
        <stp>EP</stp>
        <stp>BAR</stp>
        <stp/>
        <stp>Open</stp>
        <stp>5</stp>
        <stp>-3516</stp>
        <stp>All</stp>
        <stp/>
        <stp/>
        <stp>FALSE</stp>
        <stp>T</stp>
        <tr r="C3518" s="2"/>
      </tp>
      <tp>
        <v>5886.5</v>
        <stp/>
        <stp>StudyData</stp>
        <stp>EP</stp>
        <stp>BAR</stp>
        <stp/>
        <stp>Open</stp>
        <stp>5</stp>
        <stp>-3506</stp>
        <stp>All</stp>
        <stp/>
        <stp/>
        <stp>FALSE</stp>
        <stp>T</stp>
        <tr r="C3508" s="2"/>
      </tp>
      <tp>
        <v>5887</v>
        <stp/>
        <stp>StudyData</stp>
        <stp>EP</stp>
        <stp>BAR</stp>
        <stp/>
        <stp>Open</stp>
        <stp>5</stp>
        <stp>-3596</stp>
        <stp>All</stp>
        <stp/>
        <stp/>
        <stp>FALSE</stp>
        <stp>T</stp>
        <tr r="C3598" s="2"/>
      </tp>
      <tp>
        <v>5884</v>
        <stp/>
        <stp>StudyData</stp>
        <stp>EP</stp>
        <stp>BAR</stp>
        <stp/>
        <stp>Open</stp>
        <stp>5</stp>
        <stp>-3586</stp>
        <stp>All</stp>
        <stp/>
        <stp/>
        <stp>FALSE</stp>
        <stp>T</stp>
        <tr r="C3588" s="2"/>
      </tp>
      <tp>
        <v>5925.25</v>
        <stp/>
        <stp>StudyData</stp>
        <stp>EP</stp>
        <stp>BAR</stp>
        <stp/>
        <stp>Open</stp>
        <stp>5</stp>
        <stp>-3276</stp>
        <stp>All</stp>
        <stp/>
        <stp/>
        <stp>FALSE</stp>
        <stp>T</stp>
        <tr r="C3278" s="2"/>
      </tp>
      <tp>
        <v>5927</v>
        <stp/>
        <stp>StudyData</stp>
        <stp>EP</stp>
        <stp>BAR</stp>
        <stp/>
        <stp>Open</stp>
        <stp>5</stp>
        <stp>-3266</stp>
        <stp>All</stp>
        <stp/>
        <stp/>
        <stp>FALSE</stp>
        <stp>T</stp>
        <tr r="C3268" s="2"/>
      </tp>
      <tp>
        <v>5932.25</v>
        <stp/>
        <stp>StudyData</stp>
        <stp>EP</stp>
        <stp>BAR</stp>
        <stp/>
        <stp>Open</stp>
        <stp>5</stp>
        <stp>-3256</stp>
        <stp>All</stp>
        <stp/>
        <stp/>
        <stp>FALSE</stp>
        <stp>T</stp>
        <tr r="C3258" s="2"/>
      </tp>
      <tp>
        <v>5930.25</v>
        <stp/>
        <stp>StudyData</stp>
        <stp>EP</stp>
        <stp>BAR</stp>
        <stp/>
        <stp>Open</stp>
        <stp>5</stp>
        <stp>-3246</stp>
        <stp>All</stp>
        <stp/>
        <stp/>
        <stp>FALSE</stp>
        <stp>T</stp>
        <tr r="C3248" s="2"/>
      </tp>
      <tp>
        <v>5938.75</v>
        <stp/>
        <stp>StudyData</stp>
        <stp>EP</stp>
        <stp>BAR</stp>
        <stp/>
        <stp>Open</stp>
        <stp>5</stp>
        <stp>-3236</stp>
        <stp>All</stp>
        <stp/>
        <stp/>
        <stp>FALSE</stp>
        <stp>T</stp>
        <tr r="C3238" s="2"/>
      </tp>
      <tp>
        <v>5940.75</v>
        <stp/>
        <stp>StudyData</stp>
        <stp>EP</stp>
        <stp>BAR</stp>
        <stp/>
        <stp>Open</stp>
        <stp>5</stp>
        <stp>-3226</stp>
        <stp>All</stp>
        <stp/>
        <stp/>
        <stp>FALSE</stp>
        <stp>T</stp>
        <tr r="C3228" s="2"/>
      </tp>
      <tp>
        <v>5937.5</v>
        <stp/>
        <stp>StudyData</stp>
        <stp>EP</stp>
        <stp>BAR</stp>
        <stp/>
        <stp>Open</stp>
        <stp>5</stp>
        <stp>-3216</stp>
        <stp>All</stp>
        <stp/>
        <stp/>
        <stp>FALSE</stp>
        <stp>T</stp>
        <tr r="C3218" s="2"/>
      </tp>
      <tp>
        <v>5940</v>
        <stp/>
        <stp>StudyData</stp>
        <stp>EP</stp>
        <stp>BAR</stp>
        <stp/>
        <stp>Open</stp>
        <stp>5</stp>
        <stp>-3206</stp>
        <stp>All</stp>
        <stp/>
        <stp/>
        <stp>FALSE</stp>
        <stp>T</stp>
        <tr r="C3208" s="2"/>
      </tp>
      <tp>
        <v>5906</v>
        <stp/>
        <stp>StudyData</stp>
        <stp>EP</stp>
        <stp>BAR</stp>
        <stp/>
        <stp>Open</stp>
        <stp>5</stp>
        <stp>-3296</stp>
        <stp>All</stp>
        <stp/>
        <stp/>
        <stp>FALSE</stp>
        <stp>T</stp>
        <tr r="C3298" s="2"/>
      </tp>
      <tp>
        <v>5915</v>
        <stp/>
        <stp>StudyData</stp>
        <stp>EP</stp>
        <stp>BAR</stp>
        <stp/>
        <stp>Open</stp>
        <stp>5</stp>
        <stp>-3286</stp>
        <stp>All</stp>
        <stp/>
        <stp/>
        <stp>FALSE</stp>
        <stp>T</stp>
        <tr r="C3288" s="2"/>
      </tp>
      <tp>
        <v>5903.75</v>
        <stp/>
        <stp>StudyData</stp>
        <stp>EP</stp>
        <stp>BAR</stp>
        <stp/>
        <stp>Open</stp>
        <stp>5</stp>
        <stp>-3376</stp>
        <stp>All</stp>
        <stp/>
        <stp/>
        <stp>FALSE</stp>
        <stp>T</stp>
        <tr r="C3378" s="2"/>
      </tp>
      <tp>
        <v>5906</v>
        <stp/>
        <stp>StudyData</stp>
        <stp>EP</stp>
        <stp>BAR</stp>
        <stp/>
        <stp>Open</stp>
        <stp>5</stp>
        <stp>-3366</stp>
        <stp>All</stp>
        <stp/>
        <stp/>
        <stp>FALSE</stp>
        <stp>T</stp>
        <tr r="C3368" s="2"/>
      </tp>
      <tp>
        <v>5904.25</v>
        <stp/>
        <stp>StudyData</stp>
        <stp>EP</stp>
        <stp>BAR</stp>
        <stp/>
        <stp>Open</stp>
        <stp>5</stp>
        <stp>-3356</stp>
        <stp>All</stp>
        <stp/>
        <stp/>
        <stp>FALSE</stp>
        <stp>T</stp>
        <tr r="C3358" s="2"/>
      </tp>
      <tp>
        <v>5900</v>
        <stp/>
        <stp>StudyData</stp>
        <stp>EP</stp>
        <stp>BAR</stp>
        <stp/>
        <stp>Open</stp>
        <stp>5</stp>
        <stp>-3346</stp>
        <stp>All</stp>
        <stp/>
        <stp/>
        <stp>FALSE</stp>
        <stp>T</stp>
        <tr r="C3348" s="2"/>
      </tp>
      <tp>
        <v>5900</v>
        <stp/>
        <stp>StudyData</stp>
        <stp>EP</stp>
        <stp>BAR</stp>
        <stp/>
        <stp>Open</stp>
        <stp>5</stp>
        <stp>-3336</stp>
        <stp>All</stp>
        <stp/>
        <stp/>
        <stp>FALSE</stp>
        <stp>T</stp>
        <tr r="C3338" s="2"/>
      </tp>
      <tp>
        <v>5895.5</v>
        <stp/>
        <stp>StudyData</stp>
        <stp>EP</stp>
        <stp>BAR</stp>
        <stp/>
        <stp>Open</stp>
        <stp>5</stp>
        <stp>-3326</stp>
        <stp>All</stp>
        <stp/>
        <stp/>
        <stp>FALSE</stp>
        <stp>T</stp>
        <tr r="C3328" s="2"/>
      </tp>
      <tp>
        <v>5886.25</v>
        <stp/>
        <stp>StudyData</stp>
        <stp>EP</stp>
        <stp>BAR</stp>
        <stp/>
        <stp>Open</stp>
        <stp>5</stp>
        <stp>-3316</stp>
        <stp>All</stp>
        <stp/>
        <stp/>
        <stp>FALSE</stp>
        <stp>T</stp>
        <tr r="C3318" s="2"/>
      </tp>
      <tp>
        <v>5901.75</v>
        <stp/>
        <stp>StudyData</stp>
        <stp>EP</stp>
        <stp>BAR</stp>
        <stp/>
        <stp>Open</stp>
        <stp>5</stp>
        <stp>-3306</stp>
        <stp>All</stp>
        <stp/>
        <stp/>
        <stp>FALSE</stp>
        <stp>T</stp>
        <tr r="C3308" s="2"/>
      </tp>
      <tp>
        <v>5884.75</v>
        <stp/>
        <stp>StudyData</stp>
        <stp>EP</stp>
        <stp>BAR</stp>
        <stp/>
        <stp>Open</stp>
        <stp>5</stp>
        <stp>-3396</stp>
        <stp>All</stp>
        <stp/>
        <stp/>
        <stp>FALSE</stp>
        <stp>T</stp>
        <tr r="C3398" s="2"/>
      </tp>
      <tp>
        <v>5901</v>
        <stp/>
        <stp>StudyData</stp>
        <stp>EP</stp>
        <stp>BAR</stp>
        <stp/>
        <stp>Open</stp>
        <stp>5</stp>
        <stp>-3386</stp>
        <stp>All</stp>
        <stp/>
        <stp/>
        <stp>FALSE</stp>
        <stp>T</stp>
        <tr r="C3388" s="2"/>
      </tp>
      <tp>
        <v>5929.5</v>
        <stp/>
        <stp>StudyData</stp>
        <stp>EP</stp>
        <stp>BAR</stp>
        <stp/>
        <stp>Open</stp>
        <stp>5</stp>
        <stp>-3076</stp>
        <stp>All</stp>
        <stp/>
        <stp/>
        <stp>FALSE</stp>
        <stp>T</stp>
        <tr r="C3078" s="2"/>
      </tp>
      <tp>
        <v>5938.5</v>
        <stp/>
        <stp>StudyData</stp>
        <stp>EP</stp>
        <stp>BAR</stp>
        <stp/>
        <stp>Open</stp>
        <stp>5</stp>
        <stp>-3066</stp>
        <stp>All</stp>
        <stp/>
        <stp/>
        <stp>FALSE</stp>
        <stp>T</stp>
        <tr r="C3068" s="2"/>
      </tp>
      <tp>
        <v>5939</v>
        <stp/>
        <stp>StudyData</stp>
        <stp>EP</stp>
        <stp>BAR</stp>
        <stp/>
        <stp>Open</stp>
        <stp>5</stp>
        <stp>-3056</stp>
        <stp>All</stp>
        <stp/>
        <stp/>
        <stp>FALSE</stp>
        <stp>T</stp>
        <tr r="C3058" s="2"/>
      </tp>
      <tp>
        <v>5938.5</v>
        <stp/>
        <stp>StudyData</stp>
        <stp>EP</stp>
        <stp>BAR</stp>
        <stp/>
        <stp>Open</stp>
        <stp>5</stp>
        <stp>-3046</stp>
        <stp>All</stp>
        <stp/>
        <stp/>
        <stp>FALSE</stp>
        <stp>T</stp>
        <tr r="C3048" s="2"/>
      </tp>
      <tp>
        <v>5937.25</v>
        <stp/>
        <stp>StudyData</stp>
        <stp>EP</stp>
        <stp>BAR</stp>
        <stp/>
        <stp>Open</stp>
        <stp>5</stp>
        <stp>-3036</stp>
        <stp>All</stp>
        <stp/>
        <stp/>
        <stp>FALSE</stp>
        <stp>T</stp>
        <tr r="C3038" s="2"/>
      </tp>
      <tp>
        <v>5921.25</v>
        <stp/>
        <stp>StudyData</stp>
        <stp>EP</stp>
        <stp>BAR</stp>
        <stp/>
        <stp>Open</stp>
        <stp>5</stp>
        <stp>-3026</stp>
        <stp>All</stp>
        <stp/>
        <stp/>
        <stp>FALSE</stp>
        <stp>T</stp>
        <tr r="C3028" s="2"/>
      </tp>
      <tp>
        <v>5918</v>
        <stp/>
        <stp>StudyData</stp>
        <stp>EP</stp>
        <stp>BAR</stp>
        <stp/>
        <stp>Open</stp>
        <stp>5</stp>
        <stp>-3016</stp>
        <stp>All</stp>
        <stp/>
        <stp/>
        <stp>FALSE</stp>
        <stp>T</stp>
        <tr r="C3018" s="2"/>
      </tp>
      <tp>
        <v>5922.75</v>
        <stp/>
        <stp>StudyData</stp>
        <stp>EP</stp>
        <stp>BAR</stp>
        <stp/>
        <stp>Open</stp>
        <stp>5</stp>
        <stp>-3006</stp>
        <stp>All</stp>
        <stp/>
        <stp/>
        <stp>FALSE</stp>
        <stp>T</stp>
        <tr r="C3008" s="2"/>
      </tp>
      <tp>
        <v>5924</v>
        <stp/>
        <stp>StudyData</stp>
        <stp>EP</stp>
        <stp>BAR</stp>
        <stp/>
        <stp>Open</stp>
        <stp>5</stp>
        <stp>-3096</stp>
        <stp>All</stp>
        <stp/>
        <stp/>
        <stp>FALSE</stp>
        <stp>T</stp>
        <tr r="C3098" s="2"/>
      </tp>
      <tp>
        <v>5921.75</v>
        <stp/>
        <stp>StudyData</stp>
        <stp>EP</stp>
        <stp>BAR</stp>
        <stp/>
        <stp>Open</stp>
        <stp>5</stp>
        <stp>-3086</stp>
        <stp>All</stp>
        <stp/>
        <stp/>
        <stp>FALSE</stp>
        <stp>T</stp>
        <tr r="C3088" s="2"/>
      </tp>
      <tp>
        <v>5934.5</v>
        <stp/>
        <stp>StudyData</stp>
        <stp>EP</stp>
        <stp>BAR</stp>
        <stp/>
        <stp>Open</stp>
        <stp>5</stp>
        <stp>-3176</stp>
        <stp>All</stp>
        <stp/>
        <stp/>
        <stp>FALSE</stp>
        <stp>T</stp>
        <tr r="C3178" s="2"/>
      </tp>
      <tp>
        <v>5933.5</v>
        <stp/>
        <stp>StudyData</stp>
        <stp>EP</stp>
        <stp>BAR</stp>
        <stp/>
        <stp>Open</stp>
        <stp>5</stp>
        <stp>-3166</stp>
        <stp>All</stp>
        <stp/>
        <stp/>
        <stp>FALSE</stp>
        <stp>T</stp>
        <tr r="C3168" s="2"/>
      </tp>
      <tp>
        <v>5930.75</v>
        <stp/>
        <stp>StudyData</stp>
        <stp>EP</stp>
        <stp>BAR</stp>
        <stp/>
        <stp>Open</stp>
        <stp>5</stp>
        <stp>-3156</stp>
        <stp>All</stp>
        <stp/>
        <stp/>
        <stp>FALSE</stp>
        <stp>T</stp>
        <tr r="C3158" s="2"/>
      </tp>
      <tp>
        <v>5928.75</v>
        <stp/>
        <stp>StudyData</stp>
        <stp>EP</stp>
        <stp>BAR</stp>
        <stp/>
        <stp>Open</stp>
        <stp>5</stp>
        <stp>-3146</stp>
        <stp>All</stp>
        <stp/>
        <stp/>
        <stp>FALSE</stp>
        <stp>T</stp>
        <tr r="C3148" s="2"/>
      </tp>
      <tp>
        <v>5927.75</v>
        <stp/>
        <stp>StudyData</stp>
        <stp>EP</stp>
        <stp>BAR</stp>
        <stp/>
        <stp>Open</stp>
        <stp>5</stp>
        <stp>-3136</stp>
        <stp>All</stp>
        <stp/>
        <stp/>
        <stp>FALSE</stp>
        <stp>T</stp>
        <tr r="C3138" s="2"/>
      </tp>
      <tp>
        <v>5931</v>
        <stp/>
        <stp>StudyData</stp>
        <stp>EP</stp>
        <stp>BAR</stp>
        <stp/>
        <stp>Open</stp>
        <stp>5</stp>
        <stp>-3126</stp>
        <stp>All</stp>
        <stp/>
        <stp/>
        <stp>FALSE</stp>
        <stp>T</stp>
        <tr r="C3128" s="2"/>
      </tp>
      <tp>
        <v>5928.75</v>
        <stp/>
        <stp>StudyData</stp>
        <stp>EP</stp>
        <stp>BAR</stp>
        <stp/>
        <stp>Open</stp>
        <stp>5</stp>
        <stp>-3116</stp>
        <stp>All</stp>
        <stp/>
        <stp/>
        <stp>FALSE</stp>
        <stp>T</stp>
        <tr r="C3118" s="2"/>
      </tp>
      <tp>
        <v>5923.5</v>
        <stp/>
        <stp>StudyData</stp>
        <stp>EP</stp>
        <stp>BAR</stp>
        <stp/>
        <stp>Open</stp>
        <stp>5</stp>
        <stp>-3106</stp>
        <stp>All</stp>
        <stp/>
        <stp/>
        <stp>FALSE</stp>
        <stp>T</stp>
        <tr r="C3108" s="2"/>
      </tp>
      <tp>
        <v>5935.25</v>
        <stp/>
        <stp>StudyData</stp>
        <stp>EP</stp>
        <stp>BAR</stp>
        <stp/>
        <stp>Open</stp>
        <stp>5</stp>
        <stp>-3196</stp>
        <stp>All</stp>
        <stp/>
        <stp/>
        <stp>FALSE</stp>
        <stp>T</stp>
        <tr r="C3198" s="2"/>
      </tp>
      <tp>
        <v>5937</v>
        <stp/>
        <stp>StudyData</stp>
        <stp>EP</stp>
        <stp>BAR</stp>
        <stp/>
        <stp>Open</stp>
        <stp>5</stp>
        <stp>-3186</stp>
        <stp>All</stp>
        <stp/>
        <stp/>
        <stp>FALSE</stp>
        <stp>T</stp>
        <tr r="C3188" s="2"/>
      </tp>
      <tp>
        <v>5864</v>
        <stp/>
        <stp>StudyData</stp>
        <stp>EP</stp>
        <stp>BAR</stp>
        <stp/>
        <stp>Open</stp>
        <stp>5</stp>
        <stp>-3876</stp>
        <stp>All</stp>
        <stp/>
        <stp/>
        <stp>FALSE</stp>
        <stp>T</stp>
        <tr r="C3878" s="2"/>
      </tp>
      <tp>
        <v>5853</v>
        <stp/>
        <stp>StudyData</stp>
        <stp>EP</stp>
        <stp>BAR</stp>
        <stp/>
        <stp>Open</stp>
        <stp>5</stp>
        <stp>-3866</stp>
        <stp>All</stp>
        <stp/>
        <stp/>
        <stp>FALSE</stp>
        <stp>T</stp>
        <tr r="C3868" s="2"/>
      </tp>
      <tp>
        <v>5854.25</v>
        <stp/>
        <stp>StudyData</stp>
        <stp>EP</stp>
        <stp>BAR</stp>
        <stp/>
        <stp>Open</stp>
        <stp>5</stp>
        <stp>-3856</stp>
        <stp>All</stp>
        <stp/>
        <stp/>
        <stp>FALSE</stp>
        <stp>T</stp>
        <tr r="C3858" s="2"/>
      </tp>
      <tp>
        <v>5842.75</v>
        <stp/>
        <stp>StudyData</stp>
        <stp>EP</stp>
        <stp>BAR</stp>
        <stp/>
        <stp>Open</stp>
        <stp>5</stp>
        <stp>-3846</stp>
        <stp>All</stp>
        <stp/>
        <stp/>
        <stp>FALSE</stp>
        <stp>T</stp>
        <tr r="C3848" s="2"/>
      </tp>
      <tp>
        <v>5770.5</v>
        <stp/>
        <stp>StudyData</stp>
        <stp>EP</stp>
        <stp>BAR</stp>
        <stp/>
        <stp>Open</stp>
        <stp>5</stp>
        <stp>-3836</stp>
        <stp>All</stp>
        <stp/>
        <stp/>
        <stp>FALSE</stp>
        <stp>T</stp>
        <tr r="C3838" s="2"/>
      </tp>
      <tp>
        <v>5774.75</v>
        <stp/>
        <stp>StudyData</stp>
        <stp>EP</stp>
        <stp>BAR</stp>
        <stp/>
        <stp>Open</stp>
        <stp>5</stp>
        <stp>-3826</stp>
        <stp>All</stp>
        <stp/>
        <stp/>
        <stp>FALSE</stp>
        <stp>T</stp>
        <tr r="C3828" s="2"/>
      </tp>
      <tp>
        <v>5789.75</v>
        <stp/>
        <stp>StudyData</stp>
        <stp>EP</stp>
        <stp>BAR</stp>
        <stp/>
        <stp>Open</stp>
        <stp>5</stp>
        <stp>-3816</stp>
        <stp>All</stp>
        <stp/>
        <stp/>
        <stp>FALSE</stp>
        <stp>T</stp>
        <tr r="C3818" s="2"/>
      </tp>
      <tp>
        <v>5808</v>
        <stp/>
        <stp>StudyData</stp>
        <stp>EP</stp>
        <stp>BAR</stp>
        <stp/>
        <stp>Open</stp>
        <stp>5</stp>
        <stp>-3806</stp>
        <stp>All</stp>
        <stp/>
        <stp/>
        <stp>FALSE</stp>
        <stp>T</stp>
        <tr r="C3808" s="2"/>
      </tp>
      <tp>
        <v>5858.75</v>
        <stp/>
        <stp>StudyData</stp>
        <stp>EP</stp>
        <stp>BAR</stp>
        <stp/>
        <stp>Open</stp>
        <stp>5</stp>
        <stp>-3896</stp>
        <stp>All</stp>
        <stp/>
        <stp/>
        <stp>FALSE</stp>
        <stp>T</stp>
        <tr r="C3898" s="2"/>
      </tp>
      <tp>
        <v>5866.5</v>
        <stp/>
        <stp>StudyData</stp>
        <stp>EP</stp>
        <stp>BAR</stp>
        <stp/>
        <stp>Open</stp>
        <stp>5</stp>
        <stp>-3886</stp>
        <stp>All</stp>
        <stp/>
        <stp/>
        <stp>FALSE</stp>
        <stp>T</stp>
        <tr r="C3888" s="2"/>
      </tp>
      <tp>
        <v>5862.5</v>
        <stp/>
        <stp>StudyData</stp>
        <stp>EP</stp>
        <stp>BAR</stp>
        <stp/>
        <stp>Open</stp>
        <stp>5</stp>
        <stp>-3976</stp>
        <stp>All</stp>
        <stp/>
        <stp/>
        <stp>FALSE</stp>
        <stp>T</stp>
        <tr r="C3978" s="2"/>
      </tp>
      <tp>
        <v>5859.5</v>
        <stp/>
        <stp>StudyData</stp>
        <stp>EP</stp>
        <stp>BAR</stp>
        <stp/>
        <stp>Open</stp>
        <stp>5</stp>
        <stp>-3966</stp>
        <stp>All</stp>
        <stp/>
        <stp/>
        <stp>FALSE</stp>
        <stp>T</stp>
        <tr r="C3968" s="2"/>
      </tp>
      <tp>
        <v>5861</v>
        <stp/>
        <stp>StudyData</stp>
        <stp>EP</stp>
        <stp>BAR</stp>
        <stp/>
        <stp>Open</stp>
        <stp>5</stp>
        <stp>-3956</stp>
        <stp>All</stp>
        <stp/>
        <stp/>
        <stp>FALSE</stp>
        <stp>T</stp>
        <tr r="C3958" s="2"/>
      </tp>
      <tp>
        <v>5863.25</v>
        <stp/>
        <stp>StudyData</stp>
        <stp>EP</stp>
        <stp>BAR</stp>
        <stp/>
        <stp>Open</stp>
        <stp>5</stp>
        <stp>-3946</stp>
        <stp>All</stp>
        <stp/>
        <stp/>
        <stp>FALSE</stp>
        <stp>T</stp>
        <tr r="C3948" s="2"/>
      </tp>
      <tp>
        <v>5861.25</v>
        <stp/>
        <stp>StudyData</stp>
        <stp>EP</stp>
        <stp>BAR</stp>
        <stp/>
        <stp>Open</stp>
        <stp>5</stp>
        <stp>-3936</stp>
        <stp>All</stp>
        <stp/>
        <stp/>
        <stp>FALSE</stp>
        <stp>T</stp>
        <tr r="C3938" s="2"/>
      </tp>
      <tp>
        <v>5855.75</v>
        <stp/>
        <stp>StudyData</stp>
        <stp>EP</stp>
        <stp>BAR</stp>
        <stp/>
        <stp>Open</stp>
        <stp>5</stp>
        <stp>-3926</stp>
        <stp>All</stp>
        <stp/>
        <stp/>
        <stp>FALSE</stp>
        <stp>T</stp>
        <tr r="C3928" s="2"/>
      </tp>
      <tp>
        <v>5860.25</v>
        <stp/>
        <stp>StudyData</stp>
        <stp>EP</stp>
        <stp>BAR</stp>
        <stp/>
        <stp>Open</stp>
        <stp>5</stp>
        <stp>-3916</stp>
        <stp>All</stp>
        <stp/>
        <stp/>
        <stp>FALSE</stp>
        <stp>T</stp>
        <tr r="C3918" s="2"/>
      </tp>
      <tp>
        <v>5842</v>
        <stp/>
        <stp>StudyData</stp>
        <stp>EP</stp>
        <stp>BAR</stp>
        <stp/>
        <stp>Open</stp>
        <stp>5</stp>
        <stp>-3906</stp>
        <stp>All</stp>
        <stp/>
        <stp/>
        <stp>FALSE</stp>
        <stp>T</stp>
        <tr r="C3908" s="2"/>
      </tp>
      <tp>
        <v>5859</v>
        <stp/>
        <stp>StudyData</stp>
        <stp>EP</stp>
        <stp>BAR</stp>
        <stp/>
        <stp>Open</stp>
        <stp>5</stp>
        <stp>-3996</stp>
        <stp>All</stp>
        <stp/>
        <stp/>
        <stp>FALSE</stp>
        <stp>T</stp>
        <tr r="C3998" s="2"/>
      </tp>
      <tp>
        <v>5855.25</v>
        <stp/>
        <stp>StudyData</stp>
        <stp>EP</stp>
        <stp>BAR</stp>
        <stp/>
        <stp>Open</stp>
        <stp>5</stp>
        <stp>-3986</stp>
        <stp>All</stp>
        <stp/>
        <stp/>
        <stp>FALSE</stp>
        <stp>T</stp>
        <tr r="C3988" s="2"/>
      </tp>
      <tp>
        <v>5913.75</v>
        <stp/>
        <stp>StudyData</stp>
        <stp>EP</stp>
        <stp>BAR</stp>
        <stp/>
        <stp>High</stp>
        <stp>5</stp>
        <stp>-4950</stp>
        <stp>All</stp>
        <stp/>
        <stp/>
        <stp>FALSE</stp>
        <stp>T</stp>
        <tr r="D4952" s="2"/>
      </tp>
      <tp>
        <v>5916.75</v>
        <stp/>
        <stp>StudyData</stp>
        <stp>EP</stp>
        <stp>BAR</stp>
        <stp/>
        <stp>High</stp>
        <stp>5</stp>
        <stp>-4940</stp>
        <stp>All</stp>
        <stp/>
        <stp/>
        <stp>FALSE</stp>
        <stp>T</stp>
        <tr r="D4942" s="2"/>
      </tp>
      <tp>
        <v>5907.25</v>
        <stp/>
        <stp>StudyData</stp>
        <stp>EP</stp>
        <stp>BAR</stp>
        <stp/>
        <stp>High</stp>
        <stp>5</stp>
        <stp>-4970</stp>
        <stp>All</stp>
        <stp/>
        <stp/>
        <stp>FALSE</stp>
        <stp>T</stp>
        <tr r="D4972" s="2"/>
      </tp>
      <tp>
        <v>5904.5</v>
        <stp/>
        <stp>StudyData</stp>
        <stp>EP</stp>
        <stp>BAR</stp>
        <stp/>
        <stp>High</stp>
        <stp>5</stp>
        <stp>-4960</stp>
        <stp>All</stp>
        <stp/>
        <stp/>
        <stp>FALSE</stp>
        <stp>T</stp>
        <tr r="D4962" s="2"/>
      </tp>
      <tp>
        <v>5960.75</v>
        <stp/>
        <stp>StudyData</stp>
        <stp>EP</stp>
        <stp>BAR</stp>
        <stp/>
        <stp>High</stp>
        <stp>5</stp>
        <stp>-4910</stp>
        <stp>All</stp>
        <stp/>
        <stp/>
        <stp>FALSE</stp>
        <stp>T</stp>
        <tr r="D4912" s="2"/>
      </tp>
      <tp>
        <v>5960</v>
        <stp/>
        <stp>StudyData</stp>
        <stp>EP</stp>
        <stp>BAR</stp>
        <stp/>
        <stp>High</stp>
        <stp>5</stp>
        <stp>-4900</stp>
        <stp>All</stp>
        <stp/>
        <stp/>
        <stp>FALSE</stp>
        <stp>T</stp>
        <tr r="D4902" s="2"/>
      </tp>
      <tp>
        <v>5918.75</v>
        <stp/>
        <stp>StudyData</stp>
        <stp>EP</stp>
        <stp>BAR</stp>
        <stp/>
        <stp>High</stp>
        <stp>5</stp>
        <stp>-4930</stp>
        <stp>All</stp>
        <stp/>
        <stp/>
        <stp>FALSE</stp>
        <stp>T</stp>
        <tr r="D4932" s="2"/>
      </tp>
      <tp>
        <v>5943.75</v>
        <stp/>
        <stp>StudyData</stp>
        <stp>EP</stp>
        <stp>BAR</stp>
        <stp/>
        <stp>High</stp>
        <stp>5</stp>
        <stp>-4920</stp>
        <stp>All</stp>
        <stp/>
        <stp/>
        <stp>FALSE</stp>
        <stp>T</stp>
        <tr r="D4922" s="2"/>
      </tp>
      <tp>
        <v>5907.25</v>
        <stp/>
        <stp>StudyData</stp>
        <stp>EP</stp>
        <stp>BAR</stp>
        <stp/>
        <stp>High</stp>
        <stp>5</stp>
        <stp>-4990</stp>
        <stp>All</stp>
        <stp/>
        <stp/>
        <stp>FALSE</stp>
        <stp>T</stp>
        <tr r="D4992" s="2"/>
      </tp>
      <tp>
        <v>5899.5</v>
        <stp/>
        <stp>StudyData</stp>
        <stp>EP</stp>
        <stp>BAR</stp>
        <stp/>
        <stp>High</stp>
        <stp>5</stp>
        <stp>-4980</stp>
        <stp>All</stp>
        <stp/>
        <stp/>
        <stp>FALSE</stp>
        <stp>T</stp>
        <tr r="D4982" s="2"/>
      </tp>
      <tp>
        <v>5971.25</v>
        <stp/>
        <stp>StudyData</stp>
        <stp>EP</stp>
        <stp>BAR</stp>
        <stp/>
        <stp>High</stp>
        <stp>5</stp>
        <stp>-4850</stp>
        <stp>All</stp>
        <stp/>
        <stp/>
        <stp>FALSE</stp>
        <stp>T</stp>
        <tr r="D4852" s="2"/>
      </tp>
      <tp>
        <v>5975.75</v>
        <stp/>
        <stp>StudyData</stp>
        <stp>EP</stp>
        <stp>BAR</stp>
        <stp/>
        <stp>High</stp>
        <stp>5</stp>
        <stp>-4840</stp>
        <stp>All</stp>
        <stp/>
        <stp/>
        <stp>FALSE</stp>
        <stp>T</stp>
        <tr r="D4842" s="2"/>
      </tp>
      <tp>
        <v>5977.5</v>
        <stp/>
        <stp>StudyData</stp>
        <stp>EP</stp>
        <stp>BAR</stp>
        <stp/>
        <stp>High</stp>
        <stp>5</stp>
        <stp>-4870</stp>
        <stp>All</stp>
        <stp/>
        <stp/>
        <stp>FALSE</stp>
        <stp>T</stp>
        <tr r="D4872" s="2"/>
      </tp>
      <tp>
        <v>5974.75</v>
        <stp/>
        <stp>StudyData</stp>
        <stp>EP</stp>
        <stp>BAR</stp>
        <stp/>
        <stp>High</stp>
        <stp>5</stp>
        <stp>-4860</stp>
        <stp>All</stp>
        <stp/>
        <stp/>
        <stp>FALSE</stp>
        <stp>T</stp>
        <tr r="D4862" s="2"/>
      </tp>
      <tp>
        <v>5990</v>
        <stp/>
        <stp>StudyData</stp>
        <stp>EP</stp>
        <stp>BAR</stp>
        <stp/>
        <stp>High</stp>
        <stp>5</stp>
        <stp>-4810</stp>
        <stp>All</stp>
        <stp/>
        <stp/>
        <stp>FALSE</stp>
        <stp>T</stp>
        <tr r="D4812" s="2"/>
      </tp>
      <tp>
        <v>5985</v>
        <stp/>
        <stp>StudyData</stp>
        <stp>EP</stp>
        <stp>BAR</stp>
        <stp/>
        <stp>High</stp>
        <stp>5</stp>
        <stp>-4800</stp>
        <stp>All</stp>
        <stp/>
        <stp/>
        <stp>FALSE</stp>
        <stp>T</stp>
        <tr r="D4802" s="2"/>
      </tp>
      <tp>
        <v>5981.25</v>
        <stp/>
        <stp>StudyData</stp>
        <stp>EP</stp>
        <stp>BAR</stp>
        <stp/>
        <stp>High</stp>
        <stp>5</stp>
        <stp>-4830</stp>
        <stp>All</stp>
        <stp/>
        <stp/>
        <stp>FALSE</stp>
        <stp>T</stp>
        <tr r="D4832" s="2"/>
      </tp>
      <tp>
        <v>5985.25</v>
        <stp/>
        <stp>StudyData</stp>
        <stp>EP</stp>
        <stp>BAR</stp>
        <stp/>
        <stp>High</stp>
        <stp>5</stp>
        <stp>-4820</stp>
        <stp>All</stp>
        <stp/>
        <stp/>
        <stp>FALSE</stp>
        <stp>T</stp>
        <tr r="D4822" s="2"/>
      </tp>
      <tp>
        <v>5967.75</v>
        <stp/>
        <stp>StudyData</stp>
        <stp>EP</stp>
        <stp>BAR</stp>
        <stp/>
        <stp>High</stp>
        <stp>5</stp>
        <stp>-4890</stp>
        <stp>All</stp>
        <stp/>
        <stp/>
        <stp>FALSE</stp>
        <stp>T</stp>
        <tr r="D4892" s="2"/>
      </tp>
      <tp>
        <v>5987.5</v>
        <stp/>
        <stp>StudyData</stp>
        <stp>EP</stp>
        <stp>BAR</stp>
        <stp/>
        <stp>High</stp>
        <stp>5</stp>
        <stp>-4880</stp>
        <stp>All</stp>
        <stp/>
        <stp/>
        <stp>FALSE</stp>
        <stp>T</stp>
        <tr r="D4882" s="2"/>
      </tp>
      <tp>
        <v>5969</v>
        <stp/>
        <stp>StudyData</stp>
        <stp>EP</stp>
        <stp>BAR</stp>
        <stp/>
        <stp>High</stp>
        <stp>5</stp>
        <stp>-4750</stp>
        <stp>All</stp>
        <stp/>
        <stp/>
        <stp>FALSE</stp>
        <stp>T</stp>
        <tr r="D4752" s="2"/>
      </tp>
      <tp>
        <v>5965.75</v>
        <stp/>
        <stp>StudyData</stp>
        <stp>EP</stp>
        <stp>BAR</stp>
        <stp/>
        <stp>High</stp>
        <stp>5</stp>
        <stp>-4740</stp>
        <stp>All</stp>
        <stp/>
        <stp/>
        <stp>FALSE</stp>
        <stp>T</stp>
        <tr r="D4742" s="2"/>
      </tp>
      <tp>
        <v>5968.25</v>
        <stp/>
        <stp>StudyData</stp>
        <stp>EP</stp>
        <stp>BAR</stp>
        <stp/>
        <stp>High</stp>
        <stp>5</stp>
        <stp>-4770</stp>
        <stp>All</stp>
        <stp/>
        <stp/>
        <stp>FALSE</stp>
        <stp>T</stp>
        <tr r="D4772" s="2"/>
      </tp>
      <tp>
        <v>5964.75</v>
        <stp/>
        <stp>StudyData</stp>
        <stp>EP</stp>
        <stp>BAR</stp>
        <stp/>
        <stp>High</stp>
        <stp>5</stp>
        <stp>-4760</stp>
        <stp>All</stp>
        <stp/>
        <stp/>
        <stp>FALSE</stp>
        <stp>T</stp>
        <tr r="D4762" s="2"/>
      </tp>
      <tp>
        <v>5966.75</v>
        <stp/>
        <stp>StudyData</stp>
        <stp>EP</stp>
        <stp>BAR</stp>
        <stp/>
        <stp>High</stp>
        <stp>5</stp>
        <stp>-4710</stp>
        <stp>All</stp>
        <stp/>
        <stp/>
        <stp>FALSE</stp>
        <stp>T</stp>
        <tr r="D4712" s="2"/>
      </tp>
      <tp>
        <v>5963.25</v>
        <stp/>
        <stp>StudyData</stp>
        <stp>EP</stp>
        <stp>BAR</stp>
        <stp/>
        <stp>High</stp>
        <stp>5</stp>
        <stp>-4700</stp>
        <stp>All</stp>
        <stp/>
        <stp/>
        <stp>FALSE</stp>
        <stp>T</stp>
        <tr r="D4702" s="2"/>
      </tp>
      <tp>
        <v>5962.25</v>
        <stp/>
        <stp>StudyData</stp>
        <stp>EP</stp>
        <stp>BAR</stp>
        <stp/>
        <stp>High</stp>
        <stp>5</stp>
        <stp>-4730</stp>
        <stp>All</stp>
        <stp/>
        <stp/>
        <stp>FALSE</stp>
        <stp>T</stp>
        <tr r="D4732" s="2"/>
      </tp>
      <tp>
        <v>5972</v>
        <stp/>
        <stp>StudyData</stp>
        <stp>EP</stp>
        <stp>BAR</stp>
        <stp/>
        <stp>High</stp>
        <stp>5</stp>
        <stp>-4720</stp>
        <stp>All</stp>
        <stp/>
        <stp/>
        <stp>FALSE</stp>
        <stp>T</stp>
        <tr r="D4722" s="2"/>
      </tp>
      <tp>
        <v>5969.75</v>
        <stp/>
        <stp>StudyData</stp>
        <stp>EP</stp>
        <stp>BAR</stp>
        <stp/>
        <stp>High</stp>
        <stp>5</stp>
        <stp>-4790</stp>
        <stp>All</stp>
        <stp/>
        <stp/>
        <stp>FALSE</stp>
        <stp>T</stp>
        <tr r="D4792" s="2"/>
      </tp>
      <tp>
        <v>5968</v>
        <stp/>
        <stp>StudyData</stp>
        <stp>EP</stp>
        <stp>BAR</stp>
        <stp/>
        <stp>High</stp>
        <stp>5</stp>
        <stp>-4780</stp>
        <stp>All</stp>
        <stp/>
        <stp/>
        <stp>FALSE</stp>
        <stp>T</stp>
        <tr r="D4782" s="2"/>
      </tp>
      <tp>
        <v>5971.25</v>
        <stp/>
        <stp>StudyData</stp>
        <stp>EP</stp>
        <stp>BAR</stp>
        <stp/>
        <stp>High</stp>
        <stp>5</stp>
        <stp>-4650</stp>
        <stp>All</stp>
        <stp/>
        <stp/>
        <stp>FALSE</stp>
        <stp>T</stp>
        <tr r="D4652" s="2"/>
      </tp>
      <tp>
        <v>5959.25</v>
        <stp/>
        <stp>StudyData</stp>
        <stp>EP</stp>
        <stp>BAR</stp>
        <stp/>
        <stp>High</stp>
        <stp>5</stp>
        <stp>-4640</stp>
        <stp>All</stp>
        <stp/>
        <stp/>
        <stp>FALSE</stp>
        <stp>T</stp>
        <tr r="D4642" s="2"/>
      </tp>
      <tp>
        <v>5973</v>
        <stp/>
        <stp>StudyData</stp>
        <stp>EP</stp>
        <stp>BAR</stp>
        <stp/>
        <stp>High</stp>
        <stp>5</stp>
        <stp>-4670</stp>
        <stp>All</stp>
        <stp/>
        <stp/>
        <stp>FALSE</stp>
        <stp>T</stp>
        <tr r="D4672" s="2"/>
      </tp>
      <tp>
        <v>5970</v>
        <stp/>
        <stp>StudyData</stp>
        <stp>EP</stp>
        <stp>BAR</stp>
        <stp/>
        <stp>High</stp>
        <stp>5</stp>
        <stp>-4660</stp>
        <stp>All</stp>
        <stp/>
        <stp/>
        <stp>FALSE</stp>
        <stp>T</stp>
        <tr r="D4662" s="2"/>
      </tp>
      <tp>
        <v>5965</v>
        <stp/>
        <stp>StudyData</stp>
        <stp>EP</stp>
        <stp>BAR</stp>
        <stp/>
        <stp>High</stp>
        <stp>5</stp>
        <stp>-4610</stp>
        <stp>All</stp>
        <stp/>
        <stp/>
        <stp>FALSE</stp>
        <stp>T</stp>
        <tr r="D4612" s="2"/>
      </tp>
      <tp>
        <v>5966.25</v>
        <stp/>
        <stp>StudyData</stp>
        <stp>EP</stp>
        <stp>BAR</stp>
        <stp/>
        <stp>High</stp>
        <stp>5</stp>
        <stp>-4600</stp>
        <stp>All</stp>
        <stp/>
        <stp/>
        <stp>FALSE</stp>
        <stp>T</stp>
        <tr r="D4602" s="2"/>
      </tp>
      <tp>
        <v>5962.5</v>
        <stp/>
        <stp>StudyData</stp>
        <stp>EP</stp>
        <stp>BAR</stp>
        <stp/>
        <stp>High</stp>
        <stp>5</stp>
        <stp>-4630</stp>
        <stp>All</stp>
        <stp/>
        <stp/>
        <stp>FALSE</stp>
        <stp>T</stp>
        <tr r="D4632" s="2"/>
      </tp>
      <tp>
        <v>5961.25</v>
        <stp/>
        <stp>StudyData</stp>
        <stp>EP</stp>
        <stp>BAR</stp>
        <stp/>
        <stp>High</stp>
        <stp>5</stp>
        <stp>-4620</stp>
        <stp>All</stp>
        <stp/>
        <stp/>
        <stp>FALSE</stp>
        <stp>T</stp>
        <tr r="D4622" s="2"/>
      </tp>
      <tp>
        <v>5964.25</v>
        <stp/>
        <stp>StudyData</stp>
        <stp>EP</stp>
        <stp>BAR</stp>
        <stp/>
        <stp>High</stp>
        <stp>5</stp>
        <stp>-4690</stp>
        <stp>All</stp>
        <stp/>
        <stp/>
        <stp>FALSE</stp>
        <stp>T</stp>
        <tr r="D4692" s="2"/>
      </tp>
      <tp>
        <v>5967.25</v>
        <stp/>
        <stp>StudyData</stp>
        <stp>EP</stp>
        <stp>BAR</stp>
        <stp/>
        <stp>High</stp>
        <stp>5</stp>
        <stp>-4680</stp>
        <stp>All</stp>
        <stp/>
        <stp/>
        <stp>FALSE</stp>
        <stp>T</stp>
        <tr r="D4682" s="2"/>
      </tp>
      <tp>
        <v>5948</v>
        <stp/>
        <stp>StudyData</stp>
        <stp>EP</stp>
        <stp>BAR</stp>
        <stp/>
        <stp>High</stp>
        <stp>5</stp>
        <stp>-4550</stp>
        <stp>All</stp>
        <stp/>
        <stp/>
        <stp>FALSE</stp>
        <stp>T</stp>
        <tr r="D4552" s="2"/>
      </tp>
      <tp>
        <v>5952</v>
        <stp/>
        <stp>StudyData</stp>
        <stp>EP</stp>
        <stp>BAR</stp>
        <stp/>
        <stp>High</stp>
        <stp>5</stp>
        <stp>-4540</stp>
        <stp>All</stp>
        <stp/>
        <stp/>
        <stp>FALSE</stp>
        <stp>T</stp>
        <tr r="D4542" s="2"/>
      </tp>
      <tp>
        <v>5960.25</v>
        <stp/>
        <stp>StudyData</stp>
        <stp>EP</stp>
        <stp>BAR</stp>
        <stp/>
        <stp>High</stp>
        <stp>5</stp>
        <stp>-4570</stp>
        <stp>All</stp>
        <stp/>
        <stp/>
        <stp>FALSE</stp>
        <stp>T</stp>
        <tr r="D4572" s="2"/>
      </tp>
      <tp>
        <v>5954.75</v>
        <stp/>
        <stp>StudyData</stp>
        <stp>EP</stp>
        <stp>BAR</stp>
        <stp/>
        <stp>High</stp>
        <stp>5</stp>
        <stp>-4560</stp>
        <stp>All</stp>
        <stp/>
        <stp/>
        <stp>FALSE</stp>
        <stp>T</stp>
        <tr r="D4562" s="2"/>
      </tp>
      <tp>
        <v>5948.25</v>
        <stp/>
        <stp>StudyData</stp>
        <stp>EP</stp>
        <stp>BAR</stp>
        <stp/>
        <stp>High</stp>
        <stp>5</stp>
        <stp>-4510</stp>
        <stp>All</stp>
        <stp/>
        <stp/>
        <stp>FALSE</stp>
        <stp>T</stp>
        <tr r="D4512" s="2"/>
      </tp>
      <tp>
        <v>5944.25</v>
        <stp/>
        <stp>StudyData</stp>
        <stp>EP</stp>
        <stp>BAR</stp>
        <stp/>
        <stp>High</stp>
        <stp>5</stp>
        <stp>-4500</stp>
        <stp>All</stp>
        <stp/>
        <stp/>
        <stp>FALSE</stp>
        <stp>T</stp>
        <tr r="D4502" s="2"/>
      </tp>
      <tp>
        <v>5955.5</v>
        <stp/>
        <stp>StudyData</stp>
        <stp>EP</stp>
        <stp>BAR</stp>
        <stp/>
        <stp>High</stp>
        <stp>5</stp>
        <stp>-4530</stp>
        <stp>All</stp>
        <stp/>
        <stp/>
        <stp>FALSE</stp>
        <stp>T</stp>
        <tr r="D4532" s="2"/>
      </tp>
      <tp>
        <v>5955.25</v>
        <stp/>
        <stp>StudyData</stp>
        <stp>EP</stp>
        <stp>BAR</stp>
        <stp/>
        <stp>High</stp>
        <stp>5</stp>
        <stp>-4520</stp>
        <stp>All</stp>
        <stp/>
        <stp/>
        <stp>FALSE</stp>
        <stp>T</stp>
        <tr r="D4522" s="2"/>
      </tp>
      <tp>
        <v>5956.75</v>
        <stp/>
        <stp>StudyData</stp>
        <stp>EP</stp>
        <stp>BAR</stp>
        <stp/>
        <stp>High</stp>
        <stp>5</stp>
        <stp>-4590</stp>
        <stp>All</stp>
        <stp/>
        <stp/>
        <stp>FALSE</stp>
        <stp>T</stp>
        <tr r="D4592" s="2"/>
      </tp>
      <tp>
        <v>5940.75</v>
        <stp/>
        <stp>StudyData</stp>
        <stp>EP</stp>
        <stp>BAR</stp>
        <stp/>
        <stp>High</stp>
        <stp>5</stp>
        <stp>-4580</stp>
        <stp>All</stp>
        <stp/>
        <stp/>
        <stp>FALSE</stp>
        <stp>T</stp>
        <tr r="D4582" s="2"/>
      </tp>
      <tp>
        <v>5930.75</v>
        <stp/>
        <stp>StudyData</stp>
        <stp>EP</stp>
        <stp>BAR</stp>
        <stp/>
        <stp>High</stp>
        <stp>5</stp>
        <stp>-4450</stp>
        <stp>All</stp>
        <stp/>
        <stp/>
        <stp>FALSE</stp>
        <stp>T</stp>
        <tr r="D4452" s="2"/>
      </tp>
      <tp>
        <v>5934</v>
        <stp/>
        <stp>StudyData</stp>
        <stp>EP</stp>
        <stp>BAR</stp>
        <stp/>
        <stp>High</stp>
        <stp>5</stp>
        <stp>-4440</stp>
        <stp>All</stp>
        <stp/>
        <stp/>
        <stp>FALSE</stp>
        <stp>T</stp>
        <tr r="D4442" s="2"/>
      </tp>
      <tp>
        <v>5943.5</v>
        <stp/>
        <stp>StudyData</stp>
        <stp>EP</stp>
        <stp>BAR</stp>
        <stp/>
        <stp>High</stp>
        <stp>5</stp>
        <stp>-4470</stp>
        <stp>All</stp>
        <stp/>
        <stp/>
        <stp>FALSE</stp>
        <stp>T</stp>
        <tr r="D4472" s="2"/>
      </tp>
      <tp>
        <v>5931.75</v>
        <stp/>
        <stp>StudyData</stp>
        <stp>EP</stp>
        <stp>BAR</stp>
        <stp/>
        <stp>High</stp>
        <stp>5</stp>
        <stp>-4460</stp>
        <stp>All</stp>
        <stp/>
        <stp/>
        <stp>FALSE</stp>
        <stp>T</stp>
        <tr r="D4462" s="2"/>
      </tp>
      <tp>
        <v>5911.75</v>
        <stp/>
        <stp>StudyData</stp>
        <stp>EP</stp>
        <stp>BAR</stp>
        <stp/>
        <stp>High</stp>
        <stp>5</stp>
        <stp>-4410</stp>
        <stp>All</stp>
        <stp/>
        <stp/>
        <stp>FALSE</stp>
        <stp>T</stp>
        <tr r="D4412" s="2"/>
      </tp>
      <tp>
        <v>5922</v>
        <stp/>
        <stp>StudyData</stp>
        <stp>EP</stp>
        <stp>BAR</stp>
        <stp/>
        <stp>High</stp>
        <stp>5</stp>
        <stp>-4400</stp>
        <stp>All</stp>
        <stp/>
        <stp/>
        <stp>FALSE</stp>
        <stp>T</stp>
        <tr r="D4402" s="2"/>
      </tp>
      <tp>
        <v>5924.5</v>
        <stp/>
        <stp>StudyData</stp>
        <stp>EP</stp>
        <stp>BAR</stp>
        <stp/>
        <stp>High</stp>
        <stp>5</stp>
        <stp>-4430</stp>
        <stp>All</stp>
        <stp/>
        <stp/>
        <stp>FALSE</stp>
        <stp>T</stp>
        <tr r="D4432" s="2"/>
      </tp>
      <tp>
        <v>5922.5</v>
        <stp/>
        <stp>StudyData</stp>
        <stp>EP</stp>
        <stp>BAR</stp>
        <stp/>
        <stp>High</stp>
        <stp>5</stp>
        <stp>-4420</stp>
        <stp>All</stp>
        <stp/>
        <stp/>
        <stp>FALSE</stp>
        <stp>T</stp>
        <tr r="D4422" s="2"/>
      </tp>
      <tp>
        <v>5942</v>
        <stp/>
        <stp>StudyData</stp>
        <stp>EP</stp>
        <stp>BAR</stp>
        <stp/>
        <stp>High</stp>
        <stp>5</stp>
        <stp>-4490</stp>
        <stp>All</stp>
        <stp/>
        <stp/>
        <stp>FALSE</stp>
        <stp>T</stp>
        <tr r="D4492" s="2"/>
      </tp>
      <tp>
        <v>5940</v>
        <stp/>
        <stp>StudyData</stp>
        <stp>EP</stp>
        <stp>BAR</stp>
        <stp/>
        <stp>High</stp>
        <stp>5</stp>
        <stp>-4480</stp>
        <stp>All</stp>
        <stp/>
        <stp/>
        <stp>FALSE</stp>
        <stp>T</stp>
        <tr r="D4482" s="2"/>
      </tp>
      <tp>
        <v>5952.75</v>
        <stp/>
        <stp>StudyData</stp>
        <stp>EP</stp>
        <stp>BAR</stp>
        <stp/>
        <stp>High</stp>
        <stp>5</stp>
        <stp>-4350</stp>
        <stp>All</stp>
        <stp/>
        <stp/>
        <stp>FALSE</stp>
        <stp>T</stp>
        <tr r="D4352" s="2"/>
      </tp>
      <tp>
        <v>5952.25</v>
        <stp/>
        <stp>StudyData</stp>
        <stp>EP</stp>
        <stp>BAR</stp>
        <stp/>
        <stp>High</stp>
        <stp>5</stp>
        <stp>-4340</stp>
        <stp>All</stp>
        <stp/>
        <stp/>
        <stp>FALSE</stp>
        <stp>T</stp>
        <tr r="D4342" s="2"/>
      </tp>
      <tp>
        <v>5929.75</v>
        <stp/>
        <stp>StudyData</stp>
        <stp>EP</stp>
        <stp>BAR</stp>
        <stp/>
        <stp>High</stp>
        <stp>5</stp>
        <stp>-4370</stp>
        <stp>All</stp>
        <stp/>
        <stp/>
        <stp>FALSE</stp>
        <stp>T</stp>
        <tr r="D4372" s="2"/>
      </tp>
      <tp>
        <v>5930.5</v>
        <stp/>
        <stp>StudyData</stp>
        <stp>EP</stp>
        <stp>BAR</stp>
        <stp/>
        <stp>High</stp>
        <stp>5</stp>
        <stp>-4360</stp>
        <stp>All</stp>
        <stp/>
        <stp/>
        <stp>FALSE</stp>
        <stp>T</stp>
        <tr r="D4362" s="2"/>
      </tp>
      <tp>
        <v>5890</v>
        <stp/>
        <stp>StudyData</stp>
        <stp>EP</stp>
        <stp>BAR</stp>
        <stp/>
        <stp>High</stp>
        <stp>5</stp>
        <stp>-4310</stp>
        <stp>All</stp>
        <stp/>
        <stp/>
        <stp>FALSE</stp>
        <stp>T</stp>
        <tr r="D4312" s="2"/>
      </tp>
      <tp>
        <v>5866.25</v>
        <stp/>
        <stp>StudyData</stp>
        <stp>EP</stp>
        <stp>BAR</stp>
        <stp/>
        <stp>High</stp>
        <stp>5</stp>
        <stp>-4300</stp>
        <stp>All</stp>
        <stp/>
        <stp/>
        <stp>FALSE</stp>
        <stp>T</stp>
        <tr r="D4302" s="2"/>
      </tp>
      <tp>
        <v>5948</v>
        <stp/>
        <stp>StudyData</stp>
        <stp>EP</stp>
        <stp>BAR</stp>
        <stp/>
        <stp>High</stp>
        <stp>5</stp>
        <stp>-4330</stp>
        <stp>All</stp>
        <stp/>
        <stp/>
        <stp>FALSE</stp>
        <stp>T</stp>
        <tr r="D4332" s="2"/>
      </tp>
      <tp>
        <v>5900</v>
        <stp/>
        <stp>StudyData</stp>
        <stp>EP</stp>
        <stp>BAR</stp>
        <stp/>
        <stp>High</stp>
        <stp>5</stp>
        <stp>-4320</stp>
        <stp>All</stp>
        <stp/>
        <stp/>
        <stp>FALSE</stp>
        <stp>T</stp>
        <tr r="D4322" s="2"/>
      </tp>
      <tp>
        <v>5931.5</v>
        <stp/>
        <stp>StudyData</stp>
        <stp>EP</stp>
        <stp>BAR</stp>
        <stp/>
        <stp>High</stp>
        <stp>5</stp>
        <stp>-4390</stp>
        <stp>All</stp>
        <stp/>
        <stp/>
        <stp>FALSE</stp>
        <stp>T</stp>
        <tr r="D4392" s="2"/>
      </tp>
      <tp>
        <v>5921.5</v>
        <stp/>
        <stp>StudyData</stp>
        <stp>EP</stp>
        <stp>BAR</stp>
        <stp/>
        <stp>High</stp>
        <stp>5</stp>
        <stp>-4380</stp>
        <stp>All</stp>
        <stp/>
        <stp/>
        <stp>FALSE</stp>
        <stp>T</stp>
        <tr r="D4382" s="2"/>
      </tp>
      <tp>
        <v>5865.5</v>
        <stp/>
        <stp>StudyData</stp>
        <stp>EP</stp>
        <stp>BAR</stp>
        <stp/>
        <stp>High</stp>
        <stp>5</stp>
        <stp>-4250</stp>
        <stp>All</stp>
        <stp/>
        <stp/>
        <stp>FALSE</stp>
        <stp>T</stp>
        <tr r="D4252" s="2"/>
      </tp>
      <tp>
        <v>5869.75</v>
        <stp/>
        <stp>StudyData</stp>
        <stp>EP</stp>
        <stp>BAR</stp>
        <stp/>
        <stp>High</stp>
        <stp>5</stp>
        <stp>-4240</stp>
        <stp>All</stp>
        <stp/>
        <stp/>
        <stp>FALSE</stp>
        <stp>T</stp>
        <tr r="D4242" s="2"/>
      </tp>
      <tp>
        <v>5858.5</v>
        <stp/>
        <stp>StudyData</stp>
        <stp>EP</stp>
        <stp>BAR</stp>
        <stp/>
        <stp>High</stp>
        <stp>5</stp>
        <stp>-4270</stp>
        <stp>All</stp>
        <stp/>
        <stp/>
        <stp>FALSE</stp>
        <stp>T</stp>
        <tr r="D4272" s="2"/>
      </tp>
      <tp>
        <v>5862.25</v>
        <stp/>
        <stp>StudyData</stp>
        <stp>EP</stp>
        <stp>BAR</stp>
        <stp/>
        <stp>High</stp>
        <stp>5</stp>
        <stp>-4260</stp>
        <stp>All</stp>
        <stp/>
        <stp/>
        <stp>FALSE</stp>
        <stp>T</stp>
        <tr r="D4262" s="2"/>
      </tp>
      <tp>
        <v>5865.25</v>
        <stp/>
        <stp>StudyData</stp>
        <stp>EP</stp>
        <stp>BAR</stp>
        <stp/>
        <stp>High</stp>
        <stp>5</stp>
        <stp>-4210</stp>
        <stp>All</stp>
        <stp/>
        <stp/>
        <stp>FALSE</stp>
        <stp>T</stp>
        <tr r="D4212" s="2"/>
      </tp>
      <tp>
        <v>5863.25</v>
        <stp/>
        <stp>StudyData</stp>
        <stp>EP</stp>
        <stp>BAR</stp>
        <stp/>
        <stp>High</stp>
        <stp>5</stp>
        <stp>-4200</stp>
        <stp>All</stp>
        <stp/>
        <stp/>
        <stp>FALSE</stp>
        <stp>T</stp>
        <tr r="D4202" s="2"/>
      </tp>
      <tp>
        <v>5863.25</v>
        <stp/>
        <stp>StudyData</stp>
        <stp>EP</stp>
        <stp>BAR</stp>
        <stp/>
        <stp>High</stp>
        <stp>5</stp>
        <stp>-4230</stp>
        <stp>All</stp>
        <stp/>
        <stp/>
        <stp>FALSE</stp>
        <stp>T</stp>
        <tr r="D4232" s="2"/>
      </tp>
      <tp>
        <v>5868</v>
        <stp/>
        <stp>StudyData</stp>
        <stp>EP</stp>
        <stp>BAR</stp>
        <stp/>
        <stp>High</stp>
        <stp>5</stp>
        <stp>-4220</stp>
        <stp>All</stp>
        <stp/>
        <stp/>
        <stp>FALSE</stp>
        <stp>T</stp>
        <tr r="D4222" s="2"/>
      </tp>
      <tp>
        <v>5857.25</v>
        <stp/>
        <stp>StudyData</stp>
        <stp>EP</stp>
        <stp>BAR</stp>
        <stp/>
        <stp>High</stp>
        <stp>5</stp>
        <stp>-4290</stp>
        <stp>All</stp>
        <stp/>
        <stp/>
        <stp>FALSE</stp>
        <stp>T</stp>
        <tr r="D4292" s="2"/>
      </tp>
      <tp>
        <v>5855</v>
        <stp/>
        <stp>StudyData</stp>
        <stp>EP</stp>
        <stp>BAR</stp>
        <stp/>
        <stp>High</stp>
        <stp>5</stp>
        <stp>-4280</stp>
        <stp>All</stp>
        <stp/>
        <stp/>
        <stp>FALSE</stp>
        <stp>T</stp>
        <tr r="D4282" s="2"/>
      </tp>
      <tp>
        <v>5869</v>
        <stp/>
        <stp>StudyData</stp>
        <stp>EP</stp>
        <stp>BAR</stp>
        <stp/>
        <stp>High</stp>
        <stp>5</stp>
        <stp>-4150</stp>
        <stp>All</stp>
        <stp/>
        <stp/>
        <stp>FALSE</stp>
        <stp>T</stp>
        <tr r="D4152" s="2"/>
      </tp>
      <tp>
        <v>5866.25</v>
        <stp/>
        <stp>StudyData</stp>
        <stp>EP</stp>
        <stp>BAR</stp>
        <stp/>
        <stp>High</stp>
        <stp>5</stp>
        <stp>-4140</stp>
        <stp>All</stp>
        <stp/>
        <stp/>
        <stp>FALSE</stp>
        <stp>T</stp>
        <tr r="D4142" s="2"/>
      </tp>
      <tp>
        <v>5870.5</v>
        <stp/>
        <stp>StudyData</stp>
        <stp>EP</stp>
        <stp>BAR</stp>
        <stp/>
        <stp>High</stp>
        <stp>5</stp>
        <stp>-4170</stp>
        <stp>All</stp>
        <stp/>
        <stp/>
        <stp>FALSE</stp>
        <stp>T</stp>
        <tr r="D4172" s="2"/>
      </tp>
      <tp>
        <v>5869.75</v>
        <stp/>
        <stp>StudyData</stp>
        <stp>EP</stp>
        <stp>BAR</stp>
        <stp/>
        <stp>High</stp>
        <stp>5</stp>
        <stp>-4160</stp>
        <stp>All</stp>
        <stp/>
        <stp/>
        <stp>FALSE</stp>
        <stp>T</stp>
        <tr r="D4162" s="2"/>
      </tp>
      <tp>
        <v>5837.25</v>
        <stp/>
        <stp>StudyData</stp>
        <stp>EP</stp>
        <stp>BAR</stp>
        <stp/>
        <stp>High</stp>
        <stp>5</stp>
        <stp>-4110</stp>
        <stp>All</stp>
        <stp/>
        <stp/>
        <stp>FALSE</stp>
        <stp>T</stp>
        <tr r="D4112" s="2"/>
      </tp>
      <tp>
        <v>5864.25</v>
        <stp/>
        <stp>StudyData</stp>
        <stp>EP</stp>
        <stp>BAR</stp>
        <stp/>
        <stp>High</stp>
        <stp>5</stp>
        <stp>-4100</stp>
        <stp>All</stp>
        <stp/>
        <stp/>
        <stp>FALSE</stp>
        <stp>T</stp>
        <tr r="D4102" s="2"/>
      </tp>
      <tp>
        <v>5869</v>
        <stp/>
        <stp>StudyData</stp>
        <stp>EP</stp>
        <stp>BAR</stp>
        <stp/>
        <stp>High</stp>
        <stp>5</stp>
        <stp>-4130</stp>
        <stp>All</stp>
        <stp/>
        <stp/>
        <stp>FALSE</stp>
        <stp>T</stp>
        <tr r="D4132" s="2"/>
      </tp>
      <tp>
        <v>5863.25</v>
        <stp/>
        <stp>StudyData</stp>
        <stp>EP</stp>
        <stp>BAR</stp>
        <stp/>
        <stp>High</stp>
        <stp>5</stp>
        <stp>-4120</stp>
        <stp>All</stp>
        <stp/>
        <stp/>
        <stp>FALSE</stp>
        <stp>T</stp>
        <tr r="D4122" s="2"/>
      </tp>
      <tp>
        <v>5869.5</v>
        <stp/>
        <stp>StudyData</stp>
        <stp>EP</stp>
        <stp>BAR</stp>
        <stp/>
        <stp>High</stp>
        <stp>5</stp>
        <stp>-4190</stp>
        <stp>All</stp>
        <stp/>
        <stp/>
        <stp>FALSE</stp>
        <stp>T</stp>
        <tr r="D4192" s="2"/>
      </tp>
      <tp>
        <v>5868.75</v>
        <stp/>
        <stp>StudyData</stp>
        <stp>EP</stp>
        <stp>BAR</stp>
        <stp/>
        <stp>High</stp>
        <stp>5</stp>
        <stp>-4180</stp>
        <stp>All</stp>
        <stp/>
        <stp/>
        <stp>FALSE</stp>
        <stp>T</stp>
        <tr r="D4182" s="2"/>
      </tp>
      <tp>
        <v>5874.5</v>
        <stp/>
        <stp>StudyData</stp>
        <stp>EP</stp>
        <stp>BAR</stp>
        <stp/>
        <stp>High</stp>
        <stp>5</stp>
        <stp>-4050</stp>
        <stp>All</stp>
        <stp/>
        <stp/>
        <stp>FALSE</stp>
        <stp>T</stp>
        <tr r="D4052" s="2"/>
      </tp>
      <tp>
        <v>5884.75</v>
        <stp/>
        <stp>StudyData</stp>
        <stp>EP</stp>
        <stp>BAR</stp>
        <stp/>
        <stp>High</stp>
        <stp>5</stp>
        <stp>-4040</stp>
        <stp>All</stp>
        <stp/>
        <stp/>
        <stp>FALSE</stp>
        <stp>T</stp>
        <tr r="D4042" s="2"/>
      </tp>
      <tp>
        <v>5870.5</v>
        <stp/>
        <stp>StudyData</stp>
        <stp>EP</stp>
        <stp>BAR</stp>
        <stp/>
        <stp>High</stp>
        <stp>5</stp>
        <stp>-4070</stp>
        <stp>All</stp>
        <stp/>
        <stp/>
        <stp>FALSE</stp>
        <stp>T</stp>
        <tr r="D4072" s="2"/>
      </tp>
      <tp>
        <v>5873.25</v>
        <stp/>
        <stp>StudyData</stp>
        <stp>EP</stp>
        <stp>BAR</stp>
        <stp/>
        <stp>High</stp>
        <stp>5</stp>
        <stp>-4060</stp>
        <stp>All</stp>
        <stp/>
        <stp/>
        <stp>FALSE</stp>
        <stp>T</stp>
        <tr r="D4062" s="2"/>
      </tp>
      <tp>
        <v>5862.5</v>
        <stp/>
        <stp>StudyData</stp>
        <stp>EP</stp>
        <stp>BAR</stp>
        <stp/>
        <stp>High</stp>
        <stp>5</stp>
        <stp>-4010</stp>
        <stp>All</stp>
        <stp/>
        <stp/>
        <stp>FALSE</stp>
        <stp>T</stp>
        <tr r="D4012" s="2"/>
      </tp>
      <tp>
        <v>5862.75</v>
        <stp/>
        <stp>StudyData</stp>
        <stp>EP</stp>
        <stp>BAR</stp>
        <stp/>
        <stp>High</stp>
        <stp>5</stp>
        <stp>-4000</stp>
        <stp>All</stp>
        <stp/>
        <stp/>
        <stp>FALSE</stp>
        <stp>T</stp>
        <tr r="D4002" s="2"/>
      </tp>
      <tp>
        <v>5891.5</v>
        <stp/>
        <stp>StudyData</stp>
        <stp>EP</stp>
        <stp>BAR</stp>
        <stp/>
        <stp>High</stp>
        <stp>5</stp>
        <stp>-4030</stp>
        <stp>All</stp>
        <stp/>
        <stp/>
        <stp>FALSE</stp>
        <stp>T</stp>
        <tr r="D4032" s="2"/>
      </tp>
      <tp>
        <v>5885.75</v>
        <stp/>
        <stp>StudyData</stp>
        <stp>EP</stp>
        <stp>BAR</stp>
        <stp/>
        <stp>High</stp>
        <stp>5</stp>
        <stp>-4020</stp>
        <stp>All</stp>
        <stp/>
        <stp/>
        <stp>FALSE</stp>
        <stp>T</stp>
        <tr r="D4022" s="2"/>
      </tp>
      <tp>
        <v>5877.5</v>
        <stp/>
        <stp>StudyData</stp>
        <stp>EP</stp>
        <stp>BAR</stp>
        <stp/>
        <stp>High</stp>
        <stp>5</stp>
        <stp>-4090</stp>
        <stp>All</stp>
        <stp/>
        <stp/>
        <stp>FALSE</stp>
        <stp>T</stp>
        <tr r="D4092" s="2"/>
      </tp>
      <tp>
        <v>5857.75</v>
        <stp/>
        <stp>StudyData</stp>
        <stp>EP</stp>
        <stp>BAR</stp>
        <stp/>
        <stp>High</stp>
        <stp>5</stp>
        <stp>-4080</stp>
        <stp>All</stp>
        <stp/>
        <stp/>
        <stp>FALSE</stp>
        <stp>T</stp>
        <tr r="D4082" s="2"/>
      </tp>
      <tp>
        <v>45820.368055555555</v>
        <stp/>
        <stp>StudyData</stp>
        <stp>EP</stp>
        <stp>BAR</stp>
        <stp/>
        <stp>Time</stp>
        <stp>5</stp>
        <stp>0</stp>
        <stp>All</stp>
        <stp/>
        <stp/>
        <stp>False</stp>
        <stp>T</stp>
        <tr r="P2" s="2"/>
      </tp>
      <tp>
        <v>5985</v>
        <stp/>
        <stp>StudyData</stp>
        <stp>EP</stp>
        <stp>BAR</stp>
        <stp/>
        <stp>Close</stp>
        <stp>5</stp>
        <stp>-4880</stp>
        <stp>All</stp>
        <stp/>
        <stp/>
        <stp>FALSE</stp>
        <stp>T</stp>
        <tr r="F4882" s="2"/>
      </tp>
      <tp>
        <v>5967.5</v>
        <stp/>
        <stp>StudyData</stp>
        <stp>EP</stp>
        <stp>BAR</stp>
        <stp/>
        <stp>Close</stp>
        <stp>5</stp>
        <stp>-4890</stp>
        <stp>All</stp>
        <stp/>
        <stp/>
        <stp>FALSE</stp>
        <stp>T</stp>
        <tr r="F4892" s="2"/>
      </tp>
      <tp>
        <v>5983.5</v>
        <stp/>
        <stp>StudyData</stp>
        <stp>EP</stp>
        <stp>BAR</stp>
        <stp/>
        <stp>Close</stp>
        <stp>5</stp>
        <stp>-4820</stp>
        <stp>All</stp>
        <stp/>
        <stp/>
        <stp>FALSE</stp>
        <stp>T</stp>
        <tr r="F4822" s="2"/>
      </tp>
      <tp>
        <v>5980.25</v>
        <stp/>
        <stp>StudyData</stp>
        <stp>EP</stp>
        <stp>BAR</stp>
        <stp/>
        <stp>Close</stp>
        <stp>5</stp>
        <stp>-4830</stp>
        <stp>All</stp>
        <stp/>
        <stp/>
        <stp>FALSE</stp>
        <stp>T</stp>
        <tr r="F4832" s="2"/>
      </tp>
      <tp>
        <v>5984</v>
        <stp/>
        <stp>StudyData</stp>
        <stp>EP</stp>
        <stp>BAR</stp>
        <stp/>
        <stp>Close</stp>
        <stp>5</stp>
        <stp>-4800</stp>
        <stp>All</stp>
        <stp/>
        <stp/>
        <stp>FALSE</stp>
        <stp>T</stp>
        <tr r="F4802" s="2"/>
      </tp>
      <tp>
        <v>5988.75</v>
        <stp/>
        <stp>StudyData</stp>
        <stp>EP</stp>
        <stp>BAR</stp>
        <stp/>
        <stp>Close</stp>
        <stp>5</stp>
        <stp>-4810</stp>
        <stp>All</stp>
        <stp/>
        <stp/>
        <stp>FALSE</stp>
        <stp>T</stp>
        <tr r="F4812" s="2"/>
      </tp>
      <tp>
        <v>5974.25</v>
        <stp/>
        <stp>StudyData</stp>
        <stp>EP</stp>
        <stp>BAR</stp>
        <stp/>
        <stp>Close</stp>
        <stp>5</stp>
        <stp>-4860</stp>
        <stp>All</stp>
        <stp/>
        <stp/>
        <stp>FALSE</stp>
        <stp>T</stp>
        <tr r="F4862" s="2"/>
      </tp>
      <tp>
        <v>5975.5</v>
        <stp/>
        <stp>StudyData</stp>
        <stp>EP</stp>
        <stp>BAR</stp>
        <stp/>
        <stp>Close</stp>
        <stp>5</stp>
        <stp>-4870</stp>
        <stp>All</stp>
        <stp/>
        <stp/>
        <stp>FALSE</stp>
        <stp>T</stp>
        <tr r="F4872" s="2"/>
      </tp>
      <tp>
        <v>5975.25</v>
        <stp/>
        <stp>StudyData</stp>
        <stp>EP</stp>
        <stp>BAR</stp>
        <stp/>
        <stp>Close</stp>
        <stp>5</stp>
        <stp>-4840</stp>
        <stp>All</stp>
        <stp/>
        <stp/>
        <stp>FALSE</stp>
        <stp>T</stp>
        <tr r="F4842" s="2"/>
      </tp>
      <tp>
        <v>5969</v>
        <stp/>
        <stp>StudyData</stp>
        <stp>EP</stp>
        <stp>BAR</stp>
        <stp/>
        <stp>Close</stp>
        <stp>5</stp>
        <stp>-4850</stp>
        <stp>All</stp>
        <stp/>
        <stp/>
        <stp>FALSE</stp>
        <stp>T</stp>
        <tr r="F4852" s="2"/>
      </tp>
      <tp>
        <v>5899.25</v>
        <stp/>
        <stp>StudyData</stp>
        <stp>EP</stp>
        <stp>BAR</stp>
        <stp/>
        <stp>Close</stp>
        <stp>5</stp>
        <stp>-4980</stp>
        <stp>All</stp>
        <stp/>
        <stp/>
        <stp>FALSE</stp>
        <stp>T</stp>
        <tr r="F4982" s="2"/>
      </tp>
      <tp>
        <v>5904.5</v>
        <stp/>
        <stp>StudyData</stp>
        <stp>EP</stp>
        <stp>BAR</stp>
        <stp/>
        <stp>Close</stp>
        <stp>5</stp>
        <stp>-4990</stp>
        <stp>All</stp>
        <stp/>
        <stp/>
        <stp>FALSE</stp>
        <stp>T</stp>
        <tr r="F4992" s="2"/>
      </tp>
      <tp>
        <v>5942.25</v>
        <stp/>
        <stp>StudyData</stp>
        <stp>EP</stp>
        <stp>BAR</stp>
        <stp/>
        <stp>Close</stp>
        <stp>5</stp>
        <stp>-4920</stp>
        <stp>All</stp>
        <stp/>
        <stp/>
        <stp>FALSE</stp>
        <stp>T</stp>
        <tr r="F4922" s="2"/>
      </tp>
      <tp>
        <v>5915.25</v>
        <stp/>
        <stp>StudyData</stp>
        <stp>EP</stp>
        <stp>BAR</stp>
        <stp/>
        <stp>Close</stp>
        <stp>5</stp>
        <stp>-4930</stp>
        <stp>All</stp>
        <stp/>
        <stp/>
        <stp>FALSE</stp>
        <stp>T</stp>
        <tr r="F4932" s="2"/>
      </tp>
      <tp>
        <v>5957.25</v>
        <stp/>
        <stp>StudyData</stp>
        <stp>EP</stp>
        <stp>BAR</stp>
        <stp/>
        <stp>Close</stp>
        <stp>5</stp>
        <stp>-4900</stp>
        <stp>All</stp>
        <stp/>
        <stp/>
        <stp>FALSE</stp>
        <stp>T</stp>
        <tr r="F4902" s="2"/>
      </tp>
      <tp>
        <v>5956.75</v>
        <stp/>
        <stp>StudyData</stp>
        <stp>EP</stp>
        <stp>BAR</stp>
        <stp/>
        <stp>Close</stp>
        <stp>5</stp>
        <stp>-4910</stp>
        <stp>All</stp>
        <stp/>
        <stp/>
        <stp>FALSE</stp>
        <stp>T</stp>
        <tr r="F4912" s="2"/>
      </tp>
      <tp>
        <v>5903.75</v>
        <stp/>
        <stp>StudyData</stp>
        <stp>EP</stp>
        <stp>BAR</stp>
        <stp/>
        <stp>Close</stp>
        <stp>5</stp>
        <stp>-4960</stp>
        <stp>All</stp>
        <stp/>
        <stp/>
        <stp>FALSE</stp>
        <stp>T</stp>
        <tr r="F4962" s="2"/>
      </tp>
      <tp>
        <v>5906</v>
        <stp/>
        <stp>StudyData</stp>
        <stp>EP</stp>
        <stp>BAR</stp>
        <stp/>
        <stp>Close</stp>
        <stp>5</stp>
        <stp>-4970</stp>
        <stp>All</stp>
        <stp/>
        <stp/>
        <stp>FALSE</stp>
        <stp>T</stp>
        <tr r="F4972" s="2"/>
      </tp>
      <tp>
        <v>5915</v>
        <stp/>
        <stp>StudyData</stp>
        <stp>EP</stp>
        <stp>BAR</stp>
        <stp/>
        <stp>Close</stp>
        <stp>5</stp>
        <stp>-4940</stp>
        <stp>All</stp>
        <stp/>
        <stp/>
        <stp>FALSE</stp>
        <stp>T</stp>
        <tr r="F4942" s="2"/>
      </tp>
      <tp>
        <v>5910.75</v>
        <stp/>
        <stp>StudyData</stp>
        <stp>EP</stp>
        <stp>BAR</stp>
        <stp/>
        <stp>Close</stp>
        <stp>5</stp>
        <stp>-4950</stp>
        <stp>All</stp>
        <stp/>
        <stp/>
        <stp>FALSE</stp>
        <stp>T</stp>
        <tr r="F4952" s="2"/>
      </tp>
      <tp>
        <v>5966.75</v>
        <stp/>
        <stp>StudyData</stp>
        <stp>EP</stp>
        <stp>BAR</stp>
        <stp/>
        <stp>Close</stp>
        <stp>5</stp>
        <stp>-4680</stp>
        <stp>All</stp>
        <stp/>
        <stp/>
        <stp>FALSE</stp>
        <stp>T</stp>
        <tr r="F4682" s="2"/>
      </tp>
      <tp>
        <v>5963</v>
        <stp/>
        <stp>StudyData</stp>
        <stp>EP</stp>
        <stp>BAR</stp>
        <stp/>
        <stp>Close</stp>
        <stp>5</stp>
        <stp>-4690</stp>
        <stp>All</stp>
        <stp/>
        <stp/>
        <stp>FALSE</stp>
        <stp>T</stp>
        <tr r="F4692" s="2"/>
      </tp>
      <tp>
        <v>5959</v>
        <stp/>
        <stp>StudyData</stp>
        <stp>EP</stp>
        <stp>BAR</stp>
        <stp/>
        <stp>Close</stp>
        <stp>5</stp>
        <stp>-4620</stp>
        <stp>All</stp>
        <stp/>
        <stp/>
        <stp>FALSE</stp>
        <stp>T</stp>
        <tr r="F4622" s="2"/>
      </tp>
      <tp>
        <v>5960.25</v>
        <stp/>
        <stp>StudyData</stp>
        <stp>EP</stp>
        <stp>BAR</stp>
        <stp/>
        <stp>Close</stp>
        <stp>5</stp>
        <stp>-4630</stp>
        <stp>All</stp>
        <stp/>
        <stp/>
        <stp>FALSE</stp>
        <stp>T</stp>
        <tr r="F4632" s="2"/>
      </tp>
      <tp>
        <v>5960.75</v>
        <stp/>
        <stp>StudyData</stp>
        <stp>EP</stp>
        <stp>BAR</stp>
        <stp/>
        <stp>Close</stp>
        <stp>5</stp>
        <stp>-4600</stp>
        <stp>All</stp>
        <stp/>
        <stp/>
        <stp>FALSE</stp>
        <stp>T</stp>
        <tr r="F4602" s="2"/>
      </tp>
      <tp>
        <v>5964.5</v>
        <stp/>
        <stp>StudyData</stp>
        <stp>EP</stp>
        <stp>BAR</stp>
        <stp/>
        <stp>Close</stp>
        <stp>5</stp>
        <stp>-4610</stp>
        <stp>All</stp>
        <stp/>
        <stp/>
        <stp>FALSE</stp>
        <stp>T</stp>
        <tr r="F4612" s="2"/>
      </tp>
      <tp>
        <v>5968</v>
        <stp/>
        <stp>StudyData</stp>
        <stp>EP</stp>
        <stp>BAR</stp>
        <stp/>
        <stp>Close</stp>
        <stp>5</stp>
        <stp>-4660</stp>
        <stp>All</stp>
        <stp/>
        <stp/>
        <stp>FALSE</stp>
        <stp>T</stp>
        <tr r="F4662" s="2"/>
      </tp>
      <tp>
        <v>5971.75</v>
        <stp/>
        <stp>StudyData</stp>
        <stp>EP</stp>
        <stp>BAR</stp>
        <stp/>
        <stp>Close</stp>
        <stp>5</stp>
        <stp>-4670</stp>
        <stp>All</stp>
        <stp/>
        <stp/>
        <stp>FALSE</stp>
        <stp>T</stp>
        <tr r="F4672" s="2"/>
      </tp>
      <tp>
        <v>5958.75</v>
        <stp/>
        <stp>StudyData</stp>
        <stp>EP</stp>
        <stp>BAR</stp>
        <stp/>
        <stp>Close</stp>
        <stp>5</stp>
        <stp>-4640</stp>
        <stp>All</stp>
        <stp/>
        <stp/>
        <stp>FALSE</stp>
        <stp>T</stp>
        <tr r="F4642" s="2"/>
      </tp>
      <tp>
        <v>5966</v>
        <stp/>
        <stp>StudyData</stp>
        <stp>EP</stp>
        <stp>BAR</stp>
        <stp/>
        <stp>Close</stp>
        <stp>5</stp>
        <stp>-4650</stp>
        <stp>All</stp>
        <stp/>
        <stp/>
        <stp>FALSE</stp>
        <stp>T</stp>
        <tr r="F4652" s="2"/>
      </tp>
      <tp>
        <v>5966.75</v>
        <stp/>
        <stp>StudyData</stp>
        <stp>EP</stp>
        <stp>BAR</stp>
        <stp/>
        <stp>Close</stp>
        <stp>5</stp>
        <stp>-4780</stp>
        <stp>All</stp>
        <stp/>
        <stp/>
        <stp>FALSE</stp>
        <stp>T</stp>
        <tr r="F4782" s="2"/>
      </tp>
      <tp>
        <v>5966.25</v>
        <stp/>
        <stp>StudyData</stp>
        <stp>EP</stp>
        <stp>BAR</stp>
        <stp/>
        <stp>Close</stp>
        <stp>5</stp>
        <stp>-4790</stp>
        <stp>All</stp>
        <stp/>
        <stp/>
        <stp>FALSE</stp>
        <stp>T</stp>
        <tr r="F4792" s="2"/>
      </tp>
      <tp>
        <v>5967.5</v>
        <stp/>
        <stp>StudyData</stp>
        <stp>EP</stp>
        <stp>BAR</stp>
        <stp/>
        <stp>Close</stp>
        <stp>5</stp>
        <stp>-4720</stp>
        <stp>All</stp>
        <stp/>
        <stp/>
        <stp>FALSE</stp>
        <stp>T</stp>
        <tr r="F4722" s="2"/>
      </tp>
      <tp>
        <v>5961</v>
        <stp/>
        <stp>StudyData</stp>
        <stp>EP</stp>
        <stp>BAR</stp>
        <stp/>
        <stp>Close</stp>
        <stp>5</stp>
        <stp>-4730</stp>
        <stp>All</stp>
        <stp/>
        <stp/>
        <stp>FALSE</stp>
        <stp>T</stp>
        <tr r="F4732" s="2"/>
      </tp>
      <tp>
        <v>5961.75</v>
        <stp/>
        <stp>StudyData</stp>
        <stp>EP</stp>
        <stp>BAR</stp>
        <stp/>
        <stp>Close</stp>
        <stp>5</stp>
        <stp>-4700</stp>
        <stp>All</stp>
        <stp/>
        <stp/>
        <stp>FALSE</stp>
        <stp>T</stp>
        <tr r="F4702" s="2"/>
      </tp>
      <tp>
        <v>5965.75</v>
        <stp/>
        <stp>StudyData</stp>
        <stp>EP</stp>
        <stp>BAR</stp>
        <stp/>
        <stp>Close</stp>
        <stp>5</stp>
        <stp>-4710</stp>
        <stp>All</stp>
        <stp/>
        <stp/>
        <stp>FALSE</stp>
        <stp>T</stp>
        <tr r="F4712" s="2"/>
      </tp>
      <tp>
        <v>5963.75</v>
        <stp/>
        <stp>StudyData</stp>
        <stp>EP</stp>
        <stp>BAR</stp>
        <stp/>
        <stp>Close</stp>
        <stp>5</stp>
        <stp>-4760</stp>
        <stp>All</stp>
        <stp/>
        <stp/>
        <stp>FALSE</stp>
        <stp>T</stp>
        <tr r="F4762" s="2"/>
      </tp>
      <tp>
        <v>5967.75</v>
        <stp/>
        <stp>StudyData</stp>
        <stp>EP</stp>
        <stp>BAR</stp>
        <stp/>
        <stp>Close</stp>
        <stp>5</stp>
        <stp>-4770</stp>
        <stp>All</stp>
        <stp/>
        <stp/>
        <stp>FALSE</stp>
        <stp>T</stp>
        <tr r="F4772" s="2"/>
      </tp>
      <tp>
        <v>5963.5</v>
        <stp/>
        <stp>StudyData</stp>
        <stp>EP</stp>
        <stp>BAR</stp>
        <stp/>
        <stp>Close</stp>
        <stp>5</stp>
        <stp>-4740</stp>
        <stp>All</stp>
        <stp/>
        <stp/>
        <stp>FALSE</stp>
        <stp>T</stp>
        <tr r="F4742" s="2"/>
      </tp>
      <tp>
        <v>5968.75</v>
        <stp/>
        <stp>StudyData</stp>
        <stp>EP</stp>
        <stp>BAR</stp>
        <stp/>
        <stp>Close</stp>
        <stp>5</stp>
        <stp>-4750</stp>
        <stp>All</stp>
        <stp/>
        <stp/>
        <stp>FALSE</stp>
        <stp>T</stp>
        <tr r="F4752" s="2"/>
      </tp>
      <tp>
        <v>5939.5</v>
        <stp/>
        <stp>StudyData</stp>
        <stp>EP</stp>
        <stp>BAR</stp>
        <stp/>
        <stp>Close</stp>
        <stp>5</stp>
        <stp>-4480</stp>
        <stp>All</stp>
        <stp/>
        <stp/>
        <stp>FALSE</stp>
        <stp>T</stp>
        <tr r="F4482" s="2"/>
      </tp>
      <tp>
        <v>5941.75</v>
        <stp/>
        <stp>StudyData</stp>
        <stp>EP</stp>
        <stp>BAR</stp>
        <stp/>
        <stp>Close</stp>
        <stp>5</stp>
        <stp>-4490</stp>
        <stp>All</stp>
        <stp/>
        <stp/>
        <stp>FALSE</stp>
        <stp>T</stp>
        <tr r="F4492" s="2"/>
      </tp>
      <tp>
        <v>5921.5</v>
        <stp/>
        <stp>StudyData</stp>
        <stp>EP</stp>
        <stp>BAR</stp>
        <stp/>
        <stp>Close</stp>
        <stp>5</stp>
        <stp>-4420</stp>
        <stp>All</stp>
        <stp/>
        <stp/>
        <stp>FALSE</stp>
        <stp>T</stp>
        <tr r="F4422" s="2"/>
      </tp>
      <tp>
        <v>5924.5</v>
        <stp/>
        <stp>StudyData</stp>
        <stp>EP</stp>
        <stp>BAR</stp>
        <stp/>
        <stp>Close</stp>
        <stp>5</stp>
        <stp>-4430</stp>
        <stp>All</stp>
        <stp/>
        <stp/>
        <stp>FALSE</stp>
        <stp>T</stp>
        <tr r="F4432" s="2"/>
      </tp>
      <tp>
        <v>5920.75</v>
        <stp/>
        <stp>StudyData</stp>
        <stp>EP</stp>
        <stp>BAR</stp>
        <stp/>
        <stp>Close</stp>
        <stp>5</stp>
        <stp>-4400</stp>
        <stp>All</stp>
        <stp/>
        <stp/>
        <stp>FALSE</stp>
        <stp>T</stp>
        <tr r="F4402" s="2"/>
      </tp>
      <tp>
        <v>5905.5</v>
        <stp/>
        <stp>StudyData</stp>
        <stp>EP</stp>
        <stp>BAR</stp>
        <stp/>
        <stp>Close</stp>
        <stp>5</stp>
        <stp>-4410</stp>
        <stp>All</stp>
        <stp/>
        <stp/>
        <stp>FALSE</stp>
        <stp>T</stp>
        <tr r="F4412" s="2"/>
      </tp>
      <tp>
        <v>5929.75</v>
        <stp/>
        <stp>StudyData</stp>
        <stp>EP</stp>
        <stp>BAR</stp>
        <stp/>
        <stp>Close</stp>
        <stp>5</stp>
        <stp>-4460</stp>
        <stp>All</stp>
        <stp/>
        <stp/>
        <stp>FALSE</stp>
        <stp>T</stp>
        <tr r="F4462" s="2"/>
      </tp>
      <tp>
        <v>5943</v>
        <stp/>
        <stp>StudyData</stp>
        <stp>EP</stp>
        <stp>BAR</stp>
        <stp/>
        <stp>Close</stp>
        <stp>5</stp>
        <stp>-4470</stp>
        <stp>All</stp>
        <stp/>
        <stp/>
        <stp>FALSE</stp>
        <stp>T</stp>
        <tr r="F4472" s="2"/>
      </tp>
      <tp>
        <v>5932.75</v>
        <stp/>
        <stp>StudyData</stp>
        <stp>EP</stp>
        <stp>BAR</stp>
        <stp/>
        <stp>Close</stp>
        <stp>5</stp>
        <stp>-4440</stp>
        <stp>All</stp>
        <stp/>
        <stp/>
        <stp>FALSE</stp>
        <stp>T</stp>
        <tr r="F4442" s="2"/>
      </tp>
      <tp>
        <v>5929.25</v>
        <stp/>
        <stp>StudyData</stp>
        <stp>EP</stp>
        <stp>BAR</stp>
        <stp/>
        <stp>Close</stp>
        <stp>5</stp>
        <stp>-4450</stp>
        <stp>All</stp>
        <stp/>
        <stp/>
        <stp>FALSE</stp>
        <stp>T</stp>
        <tr r="F4452" s="2"/>
      </tp>
      <tp>
        <v>5940</v>
        <stp/>
        <stp>StudyData</stp>
        <stp>EP</stp>
        <stp>BAR</stp>
        <stp/>
        <stp>Close</stp>
        <stp>5</stp>
        <stp>-4580</stp>
        <stp>All</stp>
        <stp/>
        <stp/>
        <stp>FALSE</stp>
        <stp>T</stp>
        <tr r="F4582" s="2"/>
      </tp>
      <tp>
        <v>5949</v>
        <stp/>
        <stp>StudyData</stp>
        <stp>EP</stp>
        <stp>BAR</stp>
        <stp/>
        <stp>Close</stp>
        <stp>5</stp>
        <stp>-4590</stp>
        <stp>All</stp>
        <stp/>
        <stp/>
        <stp>FALSE</stp>
        <stp>T</stp>
        <tr r="F4592" s="2"/>
      </tp>
      <tp>
        <v>5953.75</v>
        <stp/>
        <stp>StudyData</stp>
        <stp>EP</stp>
        <stp>BAR</stp>
        <stp/>
        <stp>Close</stp>
        <stp>5</stp>
        <stp>-4520</stp>
        <stp>All</stp>
        <stp/>
        <stp/>
        <stp>FALSE</stp>
        <stp>T</stp>
        <tr r="F4522" s="2"/>
      </tp>
      <tp>
        <v>5955.25</v>
        <stp/>
        <stp>StudyData</stp>
        <stp>EP</stp>
        <stp>BAR</stp>
        <stp/>
        <stp>Close</stp>
        <stp>5</stp>
        <stp>-4530</stp>
        <stp>All</stp>
        <stp/>
        <stp/>
        <stp>FALSE</stp>
        <stp>T</stp>
        <tr r="F4532" s="2"/>
      </tp>
      <tp>
        <v>5943.75</v>
        <stp/>
        <stp>StudyData</stp>
        <stp>EP</stp>
        <stp>BAR</stp>
        <stp/>
        <stp>Close</stp>
        <stp>5</stp>
        <stp>-4500</stp>
        <stp>All</stp>
        <stp/>
        <stp/>
        <stp>FALSE</stp>
        <stp>T</stp>
        <tr r="F4502" s="2"/>
      </tp>
      <tp>
        <v>5947.75</v>
        <stp/>
        <stp>StudyData</stp>
        <stp>EP</stp>
        <stp>BAR</stp>
        <stp/>
        <stp>Close</stp>
        <stp>5</stp>
        <stp>-4510</stp>
        <stp>All</stp>
        <stp/>
        <stp/>
        <stp>FALSE</stp>
        <stp>T</stp>
        <tr r="F4512" s="2"/>
      </tp>
      <tp>
        <v>5953.25</v>
        <stp/>
        <stp>StudyData</stp>
        <stp>EP</stp>
        <stp>BAR</stp>
        <stp/>
        <stp>Close</stp>
        <stp>5</stp>
        <stp>-4560</stp>
        <stp>All</stp>
        <stp/>
        <stp/>
        <stp>FALSE</stp>
        <stp>T</stp>
        <tr r="F4562" s="2"/>
      </tp>
      <tp>
        <v>5953.75</v>
        <stp/>
        <stp>StudyData</stp>
        <stp>EP</stp>
        <stp>BAR</stp>
        <stp/>
        <stp>Close</stp>
        <stp>5</stp>
        <stp>-4570</stp>
        <stp>All</stp>
        <stp/>
        <stp/>
        <stp>FALSE</stp>
        <stp>T</stp>
        <tr r="F4572" s="2"/>
      </tp>
      <tp>
        <v>5951</v>
        <stp/>
        <stp>StudyData</stp>
        <stp>EP</stp>
        <stp>BAR</stp>
        <stp/>
        <stp>Close</stp>
        <stp>5</stp>
        <stp>-4540</stp>
        <stp>All</stp>
        <stp/>
        <stp/>
        <stp>FALSE</stp>
        <stp>T</stp>
        <tr r="F4542" s="2"/>
      </tp>
      <tp>
        <v>5947.5</v>
        <stp/>
        <stp>StudyData</stp>
        <stp>EP</stp>
        <stp>BAR</stp>
        <stp/>
        <stp>Close</stp>
        <stp>5</stp>
        <stp>-4550</stp>
        <stp>All</stp>
        <stp/>
        <stp/>
        <stp>FALSE</stp>
        <stp>T</stp>
        <tr r="F4552" s="2"/>
      </tp>
      <tp>
        <v>5853.75</v>
        <stp/>
        <stp>StudyData</stp>
        <stp>EP</stp>
        <stp>BAR</stp>
        <stp/>
        <stp>Close</stp>
        <stp>5</stp>
        <stp>-4280</stp>
        <stp>All</stp>
        <stp/>
        <stp/>
        <stp>FALSE</stp>
        <stp>T</stp>
        <tr r="F4282" s="2"/>
      </tp>
      <tp>
        <v>5855.75</v>
        <stp/>
        <stp>StudyData</stp>
        <stp>EP</stp>
        <stp>BAR</stp>
        <stp/>
        <stp>Close</stp>
        <stp>5</stp>
        <stp>-4290</stp>
        <stp>All</stp>
        <stp/>
        <stp/>
        <stp>FALSE</stp>
        <stp>T</stp>
        <tr r="F4292" s="2"/>
      </tp>
      <tp>
        <v>5867.25</v>
        <stp/>
        <stp>StudyData</stp>
        <stp>EP</stp>
        <stp>BAR</stp>
        <stp/>
        <stp>Close</stp>
        <stp>5</stp>
        <stp>-4220</stp>
        <stp>All</stp>
        <stp/>
        <stp/>
        <stp>FALSE</stp>
        <stp>T</stp>
        <tr r="F4222" s="2"/>
      </tp>
      <tp>
        <v>5862.25</v>
        <stp/>
        <stp>StudyData</stp>
        <stp>EP</stp>
        <stp>BAR</stp>
        <stp/>
        <stp>Close</stp>
        <stp>5</stp>
        <stp>-4230</stp>
        <stp>All</stp>
        <stp/>
        <stp/>
        <stp>FALSE</stp>
        <stp>T</stp>
        <tr r="F4232" s="2"/>
      </tp>
      <tp>
        <v>5862.5</v>
        <stp/>
        <stp>StudyData</stp>
        <stp>EP</stp>
        <stp>BAR</stp>
        <stp/>
        <stp>Close</stp>
        <stp>5</stp>
        <stp>-4200</stp>
        <stp>All</stp>
        <stp/>
        <stp/>
        <stp>FALSE</stp>
        <stp>T</stp>
        <tr r="F4202" s="2"/>
      </tp>
      <tp>
        <v>5864.25</v>
        <stp/>
        <stp>StudyData</stp>
        <stp>EP</stp>
        <stp>BAR</stp>
        <stp/>
        <stp>Close</stp>
        <stp>5</stp>
        <stp>-4210</stp>
        <stp>All</stp>
        <stp/>
        <stp/>
        <stp>FALSE</stp>
        <stp>T</stp>
        <tr r="F4212" s="2"/>
      </tp>
      <tp>
        <v>5861.5</v>
        <stp/>
        <stp>StudyData</stp>
        <stp>EP</stp>
        <stp>BAR</stp>
        <stp/>
        <stp>Close</stp>
        <stp>5</stp>
        <stp>-4260</stp>
        <stp>All</stp>
        <stp/>
        <stp/>
        <stp>FALSE</stp>
        <stp>T</stp>
        <tr r="F4262" s="2"/>
      </tp>
      <tp>
        <v>5857.25</v>
        <stp/>
        <stp>StudyData</stp>
        <stp>EP</stp>
        <stp>BAR</stp>
        <stp/>
        <stp>Close</stp>
        <stp>5</stp>
        <stp>-4270</stp>
        <stp>All</stp>
        <stp/>
        <stp/>
        <stp>FALSE</stp>
        <stp>T</stp>
        <tr r="F4272" s="2"/>
      </tp>
      <tp>
        <v>5868.75</v>
        <stp/>
        <stp>StudyData</stp>
        <stp>EP</stp>
        <stp>BAR</stp>
        <stp/>
        <stp>Close</stp>
        <stp>5</stp>
        <stp>-4240</stp>
        <stp>All</stp>
        <stp/>
        <stp/>
        <stp>FALSE</stp>
        <stp>T</stp>
        <tr r="F4242" s="2"/>
      </tp>
      <tp>
        <v>5865</v>
        <stp/>
        <stp>StudyData</stp>
        <stp>EP</stp>
        <stp>BAR</stp>
        <stp/>
        <stp>Close</stp>
        <stp>5</stp>
        <stp>-4250</stp>
        <stp>All</stp>
        <stp/>
        <stp/>
        <stp>FALSE</stp>
        <stp>T</stp>
        <tr r="F4252" s="2"/>
      </tp>
      <tp>
        <v>5920.25</v>
        <stp/>
        <stp>StudyData</stp>
        <stp>EP</stp>
        <stp>BAR</stp>
        <stp/>
        <stp>Close</stp>
        <stp>5</stp>
        <stp>-4380</stp>
        <stp>All</stp>
        <stp/>
        <stp/>
        <stp>FALSE</stp>
        <stp>T</stp>
        <tr r="F4382" s="2"/>
      </tp>
      <tp>
        <v>5925</v>
        <stp/>
        <stp>StudyData</stp>
        <stp>EP</stp>
        <stp>BAR</stp>
        <stp/>
        <stp>Close</stp>
        <stp>5</stp>
        <stp>-4390</stp>
        <stp>All</stp>
        <stp/>
        <stp/>
        <stp>FALSE</stp>
        <stp>T</stp>
        <tr r="F4392" s="2"/>
      </tp>
      <tp>
        <v>5891</v>
        <stp/>
        <stp>StudyData</stp>
        <stp>EP</stp>
        <stp>BAR</stp>
        <stp/>
        <stp>Close</stp>
        <stp>5</stp>
        <stp>-4320</stp>
        <stp>All</stp>
        <stp/>
        <stp/>
        <stp>FALSE</stp>
        <stp>T</stp>
        <tr r="F4322" s="2"/>
      </tp>
      <tp>
        <v>5944</v>
        <stp/>
        <stp>StudyData</stp>
        <stp>EP</stp>
        <stp>BAR</stp>
        <stp/>
        <stp>Close</stp>
        <stp>5</stp>
        <stp>-4330</stp>
        <stp>All</stp>
        <stp/>
        <stp/>
        <stp>FALSE</stp>
        <stp>T</stp>
        <tr r="F4332" s="2"/>
      </tp>
      <tp>
        <v>5864</v>
        <stp/>
        <stp>StudyData</stp>
        <stp>EP</stp>
        <stp>BAR</stp>
        <stp/>
        <stp>Close</stp>
        <stp>5</stp>
        <stp>-4300</stp>
        <stp>All</stp>
        <stp/>
        <stp/>
        <stp>FALSE</stp>
        <stp>T</stp>
        <tr r="F4302" s="2"/>
      </tp>
      <tp>
        <v>5888</v>
        <stp/>
        <stp>StudyData</stp>
        <stp>EP</stp>
        <stp>BAR</stp>
        <stp/>
        <stp>Close</stp>
        <stp>5</stp>
        <stp>-4310</stp>
        <stp>All</stp>
        <stp/>
        <stp/>
        <stp>FALSE</stp>
        <stp>T</stp>
        <tr r="F4312" s="2"/>
      </tp>
      <tp>
        <v>5922.5</v>
        <stp/>
        <stp>StudyData</stp>
        <stp>EP</stp>
        <stp>BAR</stp>
        <stp/>
        <stp>Close</stp>
        <stp>5</stp>
        <stp>-4360</stp>
        <stp>All</stp>
        <stp/>
        <stp/>
        <stp>FALSE</stp>
        <stp>T</stp>
        <tr r="F4362" s="2"/>
      </tp>
      <tp>
        <v>5927.5</v>
        <stp/>
        <stp>StudyData</stp>
        <stp>EP</stp>
        <stp>BAR</stp>
        <stp/>
        <stp>Close</stp>
        <stp>5</stp>
        <stp>-4370</stp>
        <stp>All</stp>
        <stp/>
        <stp/>
        <stp>FALSE</stp>
        <stp>T</stp>
        <tr r="F4372" s="2"/>
      </tp>
      <tp>
        <v>5950</v>
        <stp/>
        <stp>StudyData</stp>
        <stp>EP</stp>
        <stp>BAR</stp>
        <stp/>
        <stp>Close</stp>
        <stp>5</stp>
        <stp>-4340</stp>
        <stp>All</stp>
        <stp/>
        <stp/>
        <stp>FALSE</stp>
        <stp>T</stp>
        <tr r="F4342" s="2"/>
      </tp>
      <tp>
        <v>5952.5</v>
        <stp/>
        <stp>StudyData</stp>
        <stp>EP</stp>
        <stp>BAR</stp>
        <stp/>
        <stp>Close</stp>
        <stp>5</stp>
        <stp>-4350</stp>
        <stp>All</stp>
        <stp/>
        <stp/>
        <stp>FALSE</stp>
        <stp>T</stp>
        <tr r="F4352" s="2"/>
      </tp>
      <tp>
        <v>5850.5</v>
        <stp/>
        <stp>StudyData</stp>
        <stp>EP</stp>
        <stp>BAR</stp>
        <stp/>
        <stp>Close</stp>
        <stp>5</stp>
        <stp>-4080</stp>
        <stp>All</stp>
        <stp/>
        <stp/>
        <stp>FALSE</stp>
        <stp>T</stp>
        <tr r="F4082" s="2"/>
      </tp>
      <tp>
        <v>5875</v>
        <stp/>
        <stp>StudyData</stp>
        <stp>EP</stp>
        <stp>BAR</stp>
        <stp/>
        <stp>Close</stp>
        <stp>5</stp>
        <stp>-4090</stp>
        <stp>All</stp>
        <stp/>
        <stp/>
        <stp>FALSE</stp>
        <stp>T</stp>
        <tr r="F4092" s="2"/>
      </tp>
      <tp>
        <v>5869.25</v>
        <stp/>
        <stp>StudyData</stp>
        <stp>EP</stp>
        <stp>BAR</stp>
        <stp/>
        <stp>Close</stp>
        <stp>5</stp>
        <stp>-4020</stp>
        <stp>All</stp>
        <stp/>
        <stp/>
        <stp>FALSE</stp>
        <stp>T</stp>
        <tr r="F4022" s="2"/>
      </tp>
      <tp>
        <v>5889.5</v>
        <stp/>
        <stp>StudyData</stp>
        <stp>EP</stp>
        <stp>BAR</stp>
        <stp/>
        <stp>Close</stp>
        <stp>5</stp>
        <stp>-4030</stp>
        <stp>All</stp>
        <stp/>
        <stp/>
        <stp>FALSE</stp>
        <stp>T</stp>
        <tr r="F4032" s="2"/>
      </tp>
      <tp>
        <v>5861.5</v>
        <stp/>
        <stp>StudyData</stp>
        <stp>EP</stp>
        <stp>BAR</stp>
        <stp/>
        <stp>Close</stp>
        <stp>5</stp>
        <stp>-4000</stp>
        <stp>All</stp>
        <stp/>
        <stp/>
        <stp>FALSE</stp>
        <stp>T</stp>
        <tr r="F4002" s="2"/>
      </tp>
      <tp>
        <v>5861.5</v>
        <stp/>
        <stp>StudyData</stp>
        <stp>EP</stp>
        <stp>BAR</stp>
        <stp/>
        <stp>Close</stp>
        <stp>5</stp>
        <stp>-4010</stp>
        <stp>All</stp>
        <stp/>
        <stp/>
        <stp>FALSE</stp>
        <stp>T</stp>
        <tr r="F4012" s="2"/>
      </tp>
      <tp>
        <v>5869</v>
        <stp/>
        <stp>StudyData</stp>
        <stp>EP</stp>
        <stp>BAR</stp>
        <stp/>
        <stp>Close</stp>
        <stp>5</stp>
        <stp>-4060</stp>
        <stp>All</stp>
        <stp/>
        <stp/>
        <stp>FALSE</stp>
        <stp>T</stp>
        <tr r="F4062" s="2"/>
      </tp>
      <tp>
        <v>5868</v>
        <stp/>
        <stp>StudyData</stp>
        <stp>EP</stp>
        <stp>BAR</stp>
        <stp/>
        <stp>Close</stp>
        <stp>5</stp>
        <stp>-4070</stp>
        <stp>All</stp>
        <stp/>
        <stp/>
        <stp>FALSE</stp>
        <stp>T</stp>
        <tr r="F4072" s="2"/>
      </tp>
      <tp>
        <v>5884.25</v>
        <stp/>
        <stp>StudyData</stp>
        <stp>EP</stp>
        <stp>BAR</stp>
        <stp/>
        <stp>Close</stp>
        <stp>5</stp>
        <stp>-4040</stp>
        <stp>All</stp>
        <stp/>
        <stp/>
        <stp>FALSE</stp>
        <stp>T</stp>
        <tr r="F4042" s="2"/>
      </tp>
      <tp>
        <v>5873.75</v>
        <stp/>
        <stp>StudyData</stp>
        <stp>EP</stp>
        <stp>BAR</stp>
        <stp/>
        <stp>Close</stp>
        <stp>5</stp>
        <stp>-4050</stp>
        <stp>All</stp>
        <stp/>
        <stp/>
        <stp>FALSE</stp>
        <stp>T</stp>
        <tr r="F4052" s="2"/>
      </tp>
      <tp>
        <v>5868.75</v>
        <stp/>
        <stp>StudyData</stp>
        <stp>EP</stp>
        <stp>BAR</stp>
        <stp/>
        <stp>Close</stp>
        <stp>5</stp>
        <stp>-4180</stp>
        <stp>All</stp>
        <stp/>
        <stp/>
        <stp>FALSE</stp>
        <stp>T</stp>
        <tr r="F4182" s="2"/>
      </tp>
      <tp>
        <v>5868.75</v>
        <stp/>
        <stp>StudyData</stp>
        <stp>EP</stp>
        <stp>BAR</stp>
        <stp/>
        <stp>Close</stp>
        <stp>5</stp>
        <stp>-4190</stp>
        <stp>All</stp>
        <stp/>
        <stp/>
        <stp>FALSE</stp>
        <stp>T</stp>
        <tr r="F4192" s="2"/>
      </tp>
      <tp>
        <v>5860.5</v>
        <stp/>
        <stp>StudyData</stp>
        <stp>EP</stp>
        <stp>BAR</stp>
        <stp/>
        <stp>Close</stp>
        <stp>5</stp>
        <stp>-4120</stp>
        <stp>All</stp>
        <stp/>
        <stp/>
        <stp>FALSE</stp>
        <stp>T</stp>
        <tr r="F4122" s="2"/>
      </tp>
      <tp>
        <v>5867.5</v>
        <stp/>
        <stp>StudyData</stp>
        <stp>EP</stp>
        <stp>BAR</stp>
        <stp/>
        <stp>Close</stp>
        <stp>5</stp>
        <stp>-4130</stp>
        <stp>All</stp>
        <stp/>
        <stp/>
        <stp>FALSE</stp>
        <stp>T</stp>
        <tr r="F4132" s="2"/>
      </tp>
      <tp>
        <v>5861.75</v>
        <stp/>
        <stp>StudyData</stp>
        <stp>EP</stp>
        <stp>BAR</stp>
        <stp/>
        <stp>Close</stp>
        <stp>5</stp>
        <stp>-4100</stp>
        <stp>All</stp>
        <stp/>
        <stp/>
        <stp>FALSE</stp>
        <stp>T</stp>
        <tr r="F4102" s="2"/>
      </tp>
      <tp>
        <v>5830.75</v>
        <stp/>
        <stp>StudyData</stp>
        <stp>EP</stp>
        <stp>BAR</stp>
        <stp/>
        <stp>Close</stp>
        <stp>5</stp>
        <stp>-4110</stp>
        <stp>All</stp>
        <stp/>
        <stp/>
        <stp>FALSE</stp>
        <stp>T</stp>
        <tr r="F4112" s="2"/>
      </tp>
      <tp>
        <v>5866.5</v>
        <stp/>
        <stp>StudyData</stp>
        <stp>EP</stp>
        <stp>BAR</stp>
        <stp/>
        <stp>Close</stp>
        <stp>5</stp>
        <stp>-4160</stp>
        <stp>All</stp>
        <stp/>
        <stp/>
        <stp>FALSE</stp>
        <stp>T</stp>
        <tr r="F4162" s="2"/>
      </tp>
      <tp>
        <v>5868.75</v>
        <stp/>
        <stp>StudyData</stp>
        <stp>EP</stp>
        <stp>BAR</stp>
        <stp/>
        <stp>Close</stp>
        <stp>5</stp>
        <stp>-4170</stp>
        <stp>All</stp>
        <stp/>
        <stp/>
        <stp>FALSE</stp>
        <stp>T</stp>
        <tr r="F4172" s="2"/>
      </tp>
      <tp>
        <v>5865.25</v>
        <stp/>
        <stp>StudyData</stp>
        <stp>EP</stp>
        <stp>BAR</stp>
        <stp/>
        <stp>Close</stp>
        <stp>5</stp>
        <stp>-4140</stp>
        <stp>All</stp>
        <stp/>
        <stp/>
        <stp>FALSE</stp>
        <stp>T</stp>
        <tr r="F4142" s="2"/>
      </tp>
      <tp>
        <v>5865.25</v>
        <stp/>
        <stp>StudyData</stp>
        <stp>EP</stp>
        <stp>BAR</stp>
        <stp/>
        <stp>Close</stp>
        <stp>5</stp>
        <stp>-4150</stp>
        <stp>All</stp>
        <stp/>
        <stp/>
        <stp>FALSE</stp>
        <stp>T</stp>
        <tr r="F4152" s="2"/>
      </tp>
      <tp>
        <v>5972</v>
        <stp/>
        <stp>StudyData</stp>
        <stp>EP</stp>
        <stp>BAR</stp>
        <stp/>
        <stp>Close</stp>
        <stp>5</stp>
        <stp>-1880</stp>
        <stp>All</stp>
        <stp/>
        <stp/>
        <stp>FALSE</stp>
        <stp>T</stp>
        <tr r="F1882" s="2"/>
      </tp>
      <tp>
        <v>5989.75</v>
        <stp/>
        <stp>StudyData</stp>
        <stp>EP</stp>
        <stp>BAR</stp>
        <stp/>
        <stp>Close</stp>
        <stp>5</stp>
        <stp>-1890</stp>
        <stp>All</stp>
        <stp/>
        <stp/>
        <stp>FALSE</stp>
        <stp>T</stp>
        <tr r="F1892" s="2"/>
      </tp>
      <tp>
        <v>5982.25</v>
        <stp/>
        <stp>StudyData</stp>
        <stp>EP</stp>
        <stp>BAR</stp>
        <stp/>
        <stp>Close</stp>
        <stp>5</stp>
        <stp>-1820</stp>
        <stp>All</stp>
        <stp/>
        <stp/>
        <stp>FALSE</stp>
        <stp>T</stp>
        <tr r="F1822" s="2"/>
      </tp>
      <tp>
        <v>5985.75</v>
        <stp/>
        <stp>StudyData</stp>
        <stp>EP</stp>
        <stp>BAR</stp>
        <stp/>
        <stp>Close</stp>
        <stp>5</stp>
        <stp>-1830</stp>
        <stp>All</stp>
        <stp/>
        <stp/>
        <stp>FALSE</stp>
        <stp>T</stp>
        <tr r="F1832" s="2"/>
      </tp>
      <tp>
        <v>5977.75</v>
        <stp/>
        <stp>StudyData</stp>
        <stp>EP</stp>
        <stp>BAR</stp>
        <stp/>
        <stp>Close</stp>
        <stp>5</stp>
        <stp>-1800</stp>
        <stp>All</stp>
        <stp/>
        <stp/>
        <stp>FALSE</stp>
        <stp>T</stp>
        <tr r="F1802" s="2"/>
      </tp>
      <tp>
        <v>5983.25</v>
        <stp/>
        <stp>StudyData</stp>
        <stp>EP</stp>
        <stp>BAR</stp>
        <stp/>
        <stp>Close</stp>
        <stp>5</stp>
        <stp>-1810</stp>
        <stp>All</stp>
        <stp/>
        <stp/>
        <stp>FALSE</stp>
        <stp>T</stp>
        <tr r="F1812" s="2"/>
      </tp>
      <tp>
        <v>5979.75</v>
        <stp/>
        <stp>StudyData</stp>
        <stp>EP</stp>
        <stp>BAR</stp>
        <stp/>
        <stp>Close</stp>
        <stp>5</stp>
        <stp>-1860</stp>
        <stp>All</stp>
        <stp/>
        <stp/>
        <stp>FALSE</stp>
        <stp>T</stp>
        <tr r="F1862" s="2"/>
      </tp>
      <tp>
        <v>5982.25</v>
        <stp/>
        <stp>StudyData</stp>
        <stp>EP</stp>
        <stp>BAR</stp>
        <stp/>
        <stp>Close</stp>
        <stp>5</stp>
        <stp>-1870</stp>
        <stp>All</stp>
        <stp/>
        <stp/>
        <stp>FALSE</stp>
        <stp>T</stp>
        <tr r="F1872" s="2"/>
      </tp>
      <tp>
        <v>5986</v>
        <stp/>
        <stp>StudyData</stp>
        <stp>EP</stp>
        <stp>BAR</stp>
        <stp/>
        <stp>Close</stp>
        <stp>5</stp>
        <stp>-1840</stp>
        <stp>All</stp>
        <stp/>
        <stp/>
        <stp>FALSE</stp>
        <stp>T</stp>
        <tr r="F1842" s="2"/>
      </tp>
      <tp>
        <v>5982</v>
        <stp/>
        <stp>StudyData</stp>
        <stp>EP</stp>
        <stp>BAR</stp>
        <stp/>
        <stp>Close</stp>
        <stp>5</stp>
        <stp>-1850</stp>
        <stp>All</stp>
        <stp/>
        <stp/>
        <stp>FALSE</stp>
        <stp>T</stp>
        <tr r="F1852" s="2"/>
      </tp>
      <tp>
        <v>5923</v>
        <stp/>
        <stp>StudyData</stp>
        <stp>EP</stp>
        <stp>BAR</stp>
        <stp/>
        <stp>Close</stp>
        <stp>5</stp>
        <stp>-1980</stp>
        <stp>All</stp>
        <stp/>
        <stp/>
        <stp>FALSE</stp>
        <stp>T</stp>
        <tr r="F1982" s="2"/>
      </tp>
      <tp>
        <v>5918.5</v>
        <stp/>
        <stp>StudyData</stp>
        <stp>EP</stp>
        <stp>BAR</stp>
        <stp/>
        <stp>Close</stp>
        <stp>5</stp>
        <stp>-1990</stp>
        <stp>All</stp>
        <stp/>
        <stp/>
        <stp>FALSE</stp>
        <stp>T</stp>
        <tr r="F1992" s="2"/>
      </tp>
      <tp>
        <v>5961.5</v>
        <stp/>
        <stp>StudyData</stp>
        <stp>EP</stp>
        <stp>BAR</stp>
        <stp/>
        <stp>Close</stp>
        <stp>5</stp>
        <stp>-1920</stp>
        <stp>All</stp>
        <stp/>
        <stp/>
        <stp>FALSE</stp>
        <stp>T</stp>
        <tr r="F1922" s="2"/>
      </tp>
      <tp>
        <v>5949</v>
        <stp/>
        <stp>StudyData</stp>
        <stp>EP</stp>
        <stp>BAR</stp>
        <stp/>
        <stp>Close</stp>
        <stp>5</stp>
        <stp>-1930</stp>
        <stp>All</stp>
        <stp/>
        <stp/>
        <stp>FALSE</stp>
        <stp>T</stp>
        <tr r="F1932" s="2"/>
      </tp>
      <tp>
        <v>5984</v>
        <stp/>
        <stp>StudyData</stp>
        <stp>EP</stp>
        <stp>BAR</stp>
        <stp/>
        <stp>Close</stp>
        <stp>5</stp>
        <stp>-1900</stp>
        <stp>All</stp>
        <stp/>
        <stp/>
        <stp>FALSE</stp>
        <stp>T</stp>
        <tr r="F1902" s="2"/>
      </tp>
      <tp>
        <v>5973.5</v>
        <stp/>
        <stp>StudyData</stp>
        <stp>EP</stp>
        <stp>BAR</stp>
        <stp/>
        <stp>Close</stp>
        <stp>5</stp>
        <stp>-1910</stp>
        <stp>All</stp>
        <stp/>
        <stp/>
        <stp>FALSE</stp>
        <stp>T</stp>
        <tr r="F1912" s="2"/>
      </tp>
      <tp>
        <v>5935.25</v>
        <stp/>
        <stp>StudyData</stp>
        <stp>EP</stp>
        <stp>BAR</stp>
        <stp/>
        <stp>Close</stp>
        <stp>5</stp>
        <stp>-1960</stp>
        <stp>All</stp>
        <stp/>
        <stp/>
        <stp>FALSE</stp>
        <stp>T</stp>
        <tr r="F1962" s="2"/>
      </tp>
      <tp>
        <v>5926</v>
        <stp/>
        <stp>StudyData</stp>
        <stp>EP</stp>
        <stp>BAR</stp>
        <stp/>
        <stp>Close</stp>
        <stp>5</stp>
        <stp>-1970</stp>
        <stp>All</stp>
        <stp/>
        <stp/>
        <stp>FALSE</stp>
        <stp>T</stp>
        <tr r="F1972" s="2"/>
      </tp>
      <tp>
        <v>5940.75</v>
        <stp/>
        <stp>StudyData</stp>
        <stp>EP</stp>
        <stp>BAR</stp>
        <stp/>
        <stp>Close</stp>
        <stp>5</stp>
        <stp>-1940</stp>
        <stp>All</stp>
        <stp/>
        <stp/>
        <stp>FALSE</stp>
        <stp>T</stp>
        <tr r="F1942" s="2"/>
      </tp>
      <tp>
        <v>5940.5</v>
        <stp/>
        <stp>StudyData</stp>
        <stp>EP</stp>
        <stp>BAR</stp>
        <stp/>
        <stp>Close</stp>
        <stp>5</stp>
        <stp>-1950</stp>
        <stp>All</stp>
        <stp/>
        <stp/>
        <stp>FALSE</stp>
        <stp>T</stp>
        <tr r="F1952" s="2"/>
      </tp>
      <tp>
        <v>5994.5</v>
        <stp/>
        <stp>StudyData</stp>
        <stp>EP</stp>
        <stp>BAR</stp>
        <stp/>
        <stp>Close</stp>
        <stp>5</stp>
        <stp>-1680</stp>
        <stp>All</stp>
        <stp/>
        <stp/>
        <stp>FALSE</stp>
        <stp>T</stp>
        <tr r="F1682" s="2"/>
      </tp>
      <tp>
        <v>5992.75</v>
        <stp/>
        <stp>StudyData</stp>
        <stp>EP</stp>
        <stp>BAR</stp>
        <stp/>
        <stp>Close</stp>
        <stp>5</stp>
        <stp>-1690</stp>
        <stp>All</stp>
        <stp/>
        <stp/>
        <stp>FALSE</stp>
        <stp>T</stp>
        <tr r="F1692" s="2"/>
      </tp>
      <tp>
        <v>5986</v>
        <stp/>
        <stp>StudyData</stp>
        <stp>EP</stp>
        <stp>BAR</stp>
        <stp/>
        <stp>Close</stp>
        <stp>5</stp>
        <stp>-1620</stp>
        <stp>All</stp>
        <stp/>
        <stp/>
        <stp>FALSE</stp>
        <stp>T</stp>
        <tr r="F1622" s="2"/>
      </tp>
      <tp>
        <v>5985.25</v>
        <stp/>
        <stp>StudyData</stp>
        <stp>EP</stp>
        <stp>BAR</stp>
        <stp/>
        <stp>Close</stp>
        <stp>5</stp>
        <stp>-1630</stp>
        <stp>All</stp>
        <stp/>
        <stp/>
        <stp>FALSE</stp>
        <stp>T</stp>
        <tr r="F1632" s="2"/>
      </tp>
      <tp>
        <v>5992.5</v>
        <stp/>
        <stp>StudyData</stp>
        <stp>EP</stp>
        <stp>BAR</stp>
        <stp/>
        <stp>Close</stp>
        <stp>5</stp>
        <stp>-1600</stp>
        <stp>All</stp>
        <stp/>
        <stp/>
        <stp>FALSE</stp>
        <stp>T</stp>
        <tr r="F1602" s="2"/>
      </tp>
      <tp>
        <v>5992.75</v>
        <stp/>
        <stp>StudyData</stp>
        <stp>EP</stp>
        <stp>BAR</stp>
        <stp/>
        <stp>Close</stp>
        <stp>5</stp>
        <stp>-1610</stp>
        <stp>All</stp>
        <stp/>
        <stp/>
        <stp>FALSE</stp>
        <stp>T</stp>
        <tr r="F1612" s="2"/>
      </tp>
      <tp>
        <v>5995</v>
        <stp/>
        <stp>StudyData</stp>
        <stp>EP</stp>
        <stp>BAR</stp>
        <stp/>
        <stp>Close</stp>
        <stp>5</stp>
        <stp>-1660</stp>
        <stp>All</stp>
        <stp/>
        <stp/>
        <stp>FALSE</stp>
        <stp>T</stp>
        <tr r="F1662" s="2"/>
      </tp>
      <tp>
        <v>5977</v>
        <stp/>
        <stp>StudyData</stp>
        <stp>EP</stp>
        <stp>BAR</stp>
        <stp/>
        <stp>Close</stp>
        <stp>5</stp>
        <stp>-1670</stp>
        <stp>All</stp>
        <stp/>
        <stp/>
        <stp>FALSE</stp>
        <stp>T</stp>
        <tr r="F1672" s="2"/>
      </tp>
      <tp>
        <v>5994.75</v>
        <stp/>
        <stp>StudyData</stp>
        <stp>EP</stp>
        <stp>BAR</stp>
        <stp/>
        <stp>Close</stp>
        <stp>5</stp>
        <stp>-1640</stp>
        <stp>All</stp>
        <stp/>
        <stp/>
        <stp>FALSE</stp>
        <stp>T</stp>
        <tr r="F1642" s="2"/>
      </tp>
      <tp>
        <v>5990.25</v>
        <stp/>
        <stp>StudyData</stp>
        <stp>EP</stp>
        <stp>BAR</stp>
        <stp/>
        <stp>Close</stp>
        <stp>5</stp>
        <stp>-1650</stp>
        <stp>All</stp>
        <stp/>
        <stp/>
        <stp>FALSE</stp>
        <stp>T</stp>
        <tr r="F1652" s="2"/>
      </tp>
      <tp>
        <v>5975</v>
        <stp/>
        <stp>StudyData</stp>
        <stp>EP</stp>
        <stp>BAR</stp>
        <stp/>
        <stp>Close</stp>
        <stp>5</stp>
        <stp>-1780</stp>
        <stp>All</stp>
        <stp/>
        <stp/>
        <stp>FALSE</stp>
        <stp>T</stp>
        <tr r="F1782" s="2"/>
      </tp>
      <tp>
        <v>5978.25</v>
        <stp/>
        <stp>StudyData</stp>
        <stp>EP</stp>
        <stp>BAR</stp>
        <stp/>
        <stp>Close</stp>
        <stp>5</stp>
        <stp>-1790</stp>
        <stp>All</stp>
        <stp/>
        <stp/>
        <stp>FALSE</stp>
        <stp>T</stp>
        <tr r="F1792" s="2"/>
      </tp>
      <tp>
        <v>5993.5</v>
        <stp/>
        <stp>StudyData</stp>
        <stp>EP</stp>
        <stp>BAR</stp>
        <stp/>
        <stp>Close</stp>
        <stp>5</stp>
        <stp>-1720</stp>
        <stp>All</stp>
        <stp/>
        <stp/>
        <stp>FALSE</stp>
        <stp>T</stp>
        <tr r="F1722" s="2"/>
      </tp>
      <tp>
        <v>5982.75</v>
        <stp/>
        <stp>StudyData</stp>
        <stp>EP</stp>
        <stp>BAR</stp>
        <stp/>
        <stp>Close</stp>
        <stp>5</stp>
        <stp>-1730</stp>
        <stp>All</stp>
        <stp/>
        <stp/>
        <stp>FALSE</stp>
        <stp>T</stp>
        <tr r="F1732" s="2"/>
      </tp>
      <tp>
        <v>5994.25</v>
        <stp/>
        <stp>StudyData</stp>
        <stp>EP</stp>
        <stp>BAR</stp>
        <stp/>
        <stp>Close</stp>
        <stp>5</stp>
        <stp>-1700</stp>
        <stp>All</stp>
        <stp/>
        <stp/>
        <stp>FALSE</stp>
        <stp>T</stp>
        <tr r="F1702" s="2"/>
      </tp>
      <tp>
        <v>5993</v>
        <stp/>
        <stp>StudyData</stp>
        <stp>EP</stp>
        <stp>BAR</stp>
        <stp/>
        <stp>Close</stp>
        <stp>5</stp>
        <stp>-1710</stp>
        <stp>All</stp>
        <stp/>
        <stp/>
        <stp>FALSE</stp>
        <stp>T</stp>
        <tr r="F1712" s="2"/>
      </tp>
      <tp>
        <v>5978</v>
        <stp/>
        <stp>StudyData</stp>
        <stp>EP</stp>
        <stp>BAR</stp>
        <stp/>
        <stp>Close</stp>
        <stp>5</stp>
        <stp>-1760</stp>
        <stp>All</stp>
        <stp/>
        <stp/>
        <stp>FALSE</stp>
        <stp>T</stp>
        <tr r="F1762" s="2"/>
      </tp>
      <tp>
        <v>5979</v>
        <stp/>
        <stp>StudyData</stp>
        <stp>EP</stp>
        <stp>BAR</stp>
        <stp/>
        <stp>Close</stp>
        <stp>5</stp>
        <stp>-1770</stp>
        <stp>All</stp>
        <stp/>
        <stp/>
        <stp>FALSE</stp>
        <stp>T</stp>
        <tr r="F1772" s="2"/>
      </tp>
      <tp>
        <v>5982.25</v>
        <stp/>
        <stp>StudyData</stp>
        <stp>EP</stp>
        <stp>BAR</stp>
        <stp/>
        <stp>Close</stp>
        <stp>5</stp>
        <stp>-1740</stp>
        <stp>All</stp>
        <stp/>
        <stp/>
        <stp>FALSE</stp>
        <stp>T</stp>
        <tr r="F1742" s="2"/>
      </tp>
      <tp>
        <v>5983</v>
        <stp/>
        <stp>StudyData</stp>
        <stp>EP</stp>
        <stp>BAR</stp>
        <stp/>
        <stp>Close</stp>
        <stp>5</stp>
        <stp>-1750</stp>
        <stp>All</stp>
        <stp/>
        <stp/>
        <stp>FALSE</stp>
        <stp>T</stp>
        <tr r="F1752" s="2"/>
      </tp>
      <tp>
        <v>5973</v>
        <stp/>
        <stp>StudyData</stp>
        <stp>EP</stp>
        <stp>BAR</stp>
        <stp/>
        <stp>Close</stp>
        <stp>5</stp>
        <stp>-1480</stp>
        <stp>All</stp>
        <stp/>
        <stp/>
        <stp>FALSE</stp>
        <stp>T</stp>
        <tr r="F1482" s="2"/>
      </tp>
      <tp>
        <v>5978.25</v>
        <stp/>
        <stp>StudyData</stp>
        <stp>EP</stp>
        <stp>BAR</stp>
        <stp/>
        <stp>Close</stp>
        <stp>5</stp>
        <stp>-1490</stp>
        <stp>All</stp>
        <stp/>
        <stp/>
        <stp>FALSE</stp>
        <stp>T</stp>
        <tr r="F1492" s="2"/>
      </tp>
      <tp>
        <v>5987.25</v>
        <stp/>
        <stp>StudyData</stp>
        <stp>EP</stp>
        <stp>BAR</stp>
        <stp/>
        <stp>Close</stp>
        <stp>5</stp>
        <stp>-1420</stp>
        <stp>All</stp>
        <stp/>
        <stp/>
        <stp>FALSE</stp>
        <stp>T</stp>
        <tr r="F1422" s="2"/>
      </tp>
      <tp>
        <v>5986.5</v>
        <stp/>
        <stp>StudyData</stp>
        <stp>EP</stp>
        <stp>BAR</stp>
        <stp/>
        <stp>Close</stp>
        <stp>5</stp>
        <stp>-1430</stp>
        <stp>All</stp>
        <stp/>
        <stp/>
        <stp>FALSE</stp>
        <stp>T</stp>
        <tr r="F1432" s="2"/>
      </tp>
      <tp>
        <v>5985.5</v>
        <stp/>
        <stp>StudyData</stp>
        <stp>EP</stp>
        <stp>BAR</stp>
        <stp/>
        <stp>Close</stp>
        <stp>5</stp>
        <stp>-1400</stp>
        <stp>All</stp>
        <stp/>
        <stp/>
        <stp>FALSE</stp>
        <stp>T</stp>
        <tr r="F1402" s="2"/>
      </tp>
      <tp>
        <v>5980</v>
        <stp/>
        <stp>StudyData</stp>
        <stp>EP</stp>
        <stp>BAR</stp>
        <stp/>
        <stp>Close</stp>
        <stp>5</stp>
        <stp>-1410</stp>
        <stp>All</stp>
        <stp/>
        <stp/>
        <stp>FALSE</stp>
        <stp>T</stp>
        <tr r="F1412" s="2"/>
      </tp>
      <tp>
        <v>5980.75</v>
        <stp/>
        <stp>StudyData</stp>
        <stp>EP</stp>
        <stp>BAR</stp>
        <stp/>
        <stp>Close</stp>
        <stp>5</stp>
        <stp>-1460</stp>
        <stp>All</stp>
        <stp/>
        <stp/>
        <stp>FALSE</stp>
        <stp>T</stp>
        <tr r="F1462" s="2"/>
      </tp>
      <tp>
        <v>5973.75</v>
        <stp/>
        <stp>StudyData</stp>
        <stp>EP</stp>
        <stp>BAR</stp>
        <stp/>
        <stp>Close</stp>
        <stp>5</stp>
        <stp>-1470</stp>
        <stp>All</stp>
        <stp/>
        <stp/>
        <stp>FALSE</stp>
        <stp>T</stp>
        <tr r="F1472" s="2"/>
      </tp>
      <tp>
        <v>5987.75</v>
        <stp/>
        <stp>StudyData</stp>
        <stp>EP</stp>
        <stp>BAR</stp>
        <stp/>
        <stp>Close</stp>
        <stp>5</stp>
        <stp>-1440</stp>
        <stp>All</stp>
        <stp/>
        <stp/>
        <stp>FALSE</stp>
        <stp>T</stp>
        <tr r="F1442" s="2"/>
      </tp>
      <tp>
        <v>5993.5</v>
        <stp/>
        <stp>StudyData</stp>
        <stp>EP</stp>
        <stp>BAR</stp>
        <stp/>
        <stp>Close</stp>
        <stp>5</stp>
        <stp>-1450</stp>
        <stp>All</stp>
        <stp/>
        <stp/>
        <stp>FALSE</stp>
        <stp>T</stp>
        <tr r="F1452" s="2"/>
      </tp>
      <tp>
        <v>5978.5</v>
        <stp/>
        <stp>StudyData</stp>
        <stp>EP</stp>
        <stp>BAR</stp>
        <stp/>
        <stp>Close</stp>
        <stp>5</stp>
        <stp>-1580</stp>
        <stp>All</stp>
        <stp/>
        <stp/>
        <stp>FALSE</stp>
        <stp>T</stp>
        <tr r="F1582" s="2"/>
      </tp>
      <tp>
        <v>5989.25</v>
        <stp/>
        <stp>StudyData</stp>
        <stp>EP</stp>
        <stp>BAR</stp>
        <stp/>
        <stp>Close</stp>
        <stp>5</stp>
        <stp>-1590</stp>
        <stp>All</stp>
        <stp/>
        <stp/>
        <stp>FALSE</stp>
        <stp>T</stp>
        <tr r="F1592" s="2"/>
      </tp>
      <tp>
        <v>5975.5</v>
        <stp/>
        <stp>StudyData</stp>
        <stp>EP</stp>
        <stp>BAR</stp>
        <stp/>
        <stp>Close</stp>
        <stp>5</stp>
        <stp>-1520</stp>
        <stp>All</stp>
        <stp/>
        <stp/>
        <stp>FALSE</stp>
        <stp>T</stp>
        <tr r="F1522" s="2"/>
      </tp>
      <tp>
        <v>5975</v>
        <stp/>
        <stp>StudyData</stp>
        <stp>EP</stp>
        <stp>BAR</stp>
        <stp/>
        <stp>Close</stp>
        <stp>5</stp>
        <stp>-1530</stp>
        <stp>All</stp>
        <stp/>
        <stp/>
        <stp>FALSE</stp>
        <stp>T</stp>
        <tr r="F1532" s="2"/>
      </tp>
      <tp>
        <v>5976.5</v>
        <stp/>
        <stp>StudyData</stp>
        <stp>EP</stp>
        <stp>BAR</stp>
        <stp/>
        <stp>Close</stp>
        <stp>5</stp>
        <stp>-1500</stp>
        <stp>All</stp>
        <stp/>
        <stp/>
        <stp>FALSE</stp>
        <stp>T</stp>
        <tr r="F1502" s="2"/>
      </tp>
      <tp>
        <v>5974.5</v>
        <stp/>
        <stp>StudyData</stp>
        <stp>EP</stp>
        <stp>BAR</stp>
        <stp/>
        <stp>Close</stp>
        <stp>5</stp>
        <stp>-1510</stp>
        <stp>All</stp>
        <stp/>
        <stp/>
        <stp>FALSE</stp>
        <stp>T</stp>
        <tr r="F1512" s="2"/>
      </tp>
      <tp>
        <v>5977</v>
        <stp/>
        <stp>StudyData</stp>
        <stp>EP</stp>
        <stp>BAR</stp>
        <stp/>
        <stp>Close</stp>
        <stp>5</stp>
        <stp>-1560</stp>
        <stp>All</stp>
        <stp/>
        <stp/>
        <stp>FALSE</stp>
        <stp>T</stp>
        <tr r="F1562" s="2"/>
      </tp>
      <tp>
        <v>5975.25</v>
        <stp/>
        <stp>StudyData</stp>
        <stp>EP</stp>
        <stp>BAR</stp>
        <stp/>
        <stp>Close</stp>
        <stp>5</stp>
        <stp>-1570</stp>
        <stp>All</stp>
        <stp/>
        <stp/>
        <stp>FALSE</stp>
        <stp>T</stp>
        <tr r="F1572" s="2"/>
      </tp>
      <tp>
        <v>5979.5</v>
        <stp/>
        <stp>StudyData</stp>
        <stp>EP</stp>
        <stp>BAR</stp>
        <stp/>
        <stp>Close</stp>
        <stp>5</stp>
        <stp>-1540</stp>
        <stp>All</stp>
        <stp/>
        <stp/>
        <stp>FALSE</stp>
        <stp>T</stp>
        <tr r="F1542" s="2"/>
      </tp>
      <tp>
        <v>5974.75</v>
        <stp/>
        <stp>StudyData</stp>
        <stp>EP</stp>
        <stp>BAR</stp>
        <stp/>
        <stp>Close</stp>
        <stp>5</stp>
        <stp>-1550</stp>
        <stp>All</stp>
        <stp/>
        <stp/>
        <stp>FALSE</stp>
        <stp>T</stp>
        <tr r="F1552" s="2"/>
      </tp>
      <tp>
        <v>5948.25</v>
        <stp/>
        <stp>StudyData</stp>
        <stp>EP</stp>
        <stp>BAR</stp>
        <stp/>
        <stp>Close</stp>
        <stp>5</stp>
        <stp>-1280</stp>
        <stp>All</stp>
        <stp/>
        <stp/>
        <stp>FALSE</stp>
        <stp>T</stp>
        <tr r="F1282" s="2"/>
      </tp>
      <tp>
        <v>5941.75</v>
        <stp/>
        <stp>StudyData</stp>
        <stp>EP</stp>
        <stp>BAR</stp>
        <stp/>
        <stp>Close</stp>
        <stp>5</stp>
        <stp>-1290</stp>
        <stp>All</stp>
        <stp/>
        <stp/>
        <stp>FALSE</stp>
        <stp>T</stp>
        <tr r="F1292" s="2"/>
      </tp>
      <tp>
        <v>5959.5</v>
        <stp/>
        <stp>StudyData</stp>
        <stp>EP</stp>
        <stp>BAR</stp>
        <stp/>
        <stp>Close</stp>
        <stp>5</stp>
        <stp>-1220</stp>
        <stp>All</stp>
        <stp/>
        <stp/>
        <stp>FALSE</stp>
        <stp>T</stp>
        <tr r="F1222" s="2"/>
      </tp>
      <tp>
        <v>5958.25</v>
        <stp/>
        <stp>StudyData</stp>
        <stp>EP</stp>
        <stp>BAR</stp>
        <stp/>
        <stp>Close</stp>
        <stp>5</stp>
        <stp>-1230</stp>
        <stp>All</stp>
        <stp/>
        <stp/>
        <stp>FALSE</stp>
        <stp>T</stp>
        <tr r="F1232" s="2"/>
      </tp>
      <tp>
        <v>5968.25</v>
        <stp/>
        <stp>StudyData</stp>
        <stp>EP</stp>
        <stp>BAR</stp>
        <stp/>
        <stp>Close</stp>
        <stp>5</stp>
        <stp>-1200</stp>
        <stp>All</stp>
        <stp/>
        <stp/>
        <stp>FALSE</stp>
        <stp>T</stp>
        <tr r="F1202" s="2"/>
      </tp>
      <tp>
        <v>5969.5</v>
        <stp/>
        <stp>StudyData</stp>
        <stp>EP</stp>
        <stp>BAR</stp>
        <stp/>
        <stp>Close</stp>
        <stp>5</stp>
        <stp>-1210</stp>
        <stp>All</stp>
        <stp/>
        <stp/>
        <stp>FALSE</stp>
        <stp>T</stp>
        <tr r="F1212" s="2"/>
      </tp>
      <tp>
        <v>5953.25</v>
        <stp/>
        <stp>StudyData</stp>
        <stp>EP</stp>
        <stp>BAR</stp>
        <stp/>
        <stp>Close</stp>
        <stp>5</stp>
        <stp>-1260</stp>
        <stp>All</stp>
        <stp/>
        <stp/>
        <stp>FALSE</stp>
        <stp>T</stp>
        <tr r="F1262" s="2"/>
      </tp>
      <tp>
        <v>5952.75</v>
        <stp/>
        <stp>StudyData</stp>
        <stp>EP</stp>
        <stp>BAR</stp>
        <stp/>
        <stp>Close</stp>
        <stp>5</stp>
        <stp>-1270</stp>
        <stp>All</stp>
        <stp/>
        <stp/>
        <stp>FALSE</stp>
        <stp>T</stp>
        <tr r="F1272" s="2"/>
      </tp>
      <tp>
        <v>5955</v>
        <stp/>
        <stp>StudyData</stp>
        <stp>EP</stp>
        <stp>BAR</stp>
        <stp/>
        <stp>Close</stp>
        <stp>5</stp>
        <stp>-1240</stp>
        <stp>All</stp>
        <stp/>
        <stp/>
        <stp>FALSE</stp>
        <stp>T</stp>
        <tr r="F1242" s="2"/>
      </tp>
      <tp>
        <v>5959.25</v>
        <stp/>
        <stp>StudyData</stp>
        <stp>EP</stp>
        <stp>BAR</stp>
        <stp/>
        <stp>Close</stp>
        <stp>5</stp>
        <stp>-1250</stp>
        <stp>All</stp>
        <stp/>
        <stp/>
        <stp>FALSE</stp>
        <stp>T</stp>
        <tr r="F1252" s="2"/>
      </tp>
      <tp>
        <v>5968</v>
        <stp/>
        <stp>StudyData</stp>
        <stp>EP</stp>
        <stp>BAR</stp>
        <stp/>
        <stp>Close</stp>
        <stp>5</stp>
        <stp>-1380</stp>
        <stp>All</stp>
        <stp/>
        <stp/>
        <stp>FALSE</stp>
        <stp>T</stp>
        <tr r="F1382" s="2"/>
      </tp>
      <tp>
        <v>5996.5</v>
        <stp/>
        <stp>StudyData</stp>
        <stp>EP</stp>
        <stp>BAR</stp>
        <stp/>
        <stp>Close</stp>
        <stp>5</stp>
        <stp>-1390</stp>
        <stp>All</stp>
        <stp/>
        <stp/>
        <stp>FALSE</stp>
        <stp>T</stp>
        <tr r="F1392" s="2"/>
      </tp>
      <tp>
        <v>5973.75</v>
        <stp/>
        <stp>StudyData</stp>
        <stp>EP</stp>
        <stp>BAR</stp>
        <stp/>
        <stp>Close</stp>
        <stp>5</stp>
        <stp>-1320</stp>
        <stp>All</stp>
        <stp/>
        <stp/>
        <stp>FALSE</stp>
        <stp>T</stp>
        <tr r="F1322" s="2"/>
      </tp>
      <tp>
        <v>5970</v>
        <stp/>
        <stp>StudyData</stp>
        <stp>EP</stp>
        <stp>BAR</stp>
        <stp/>
        <stp>Close</stp>
        <stp>5</stp>
        <stp>-1330</stp>
        <stp>All</stp>
        <stp/>
        <stp/>
        <stp>FALSE</stp>
        <stp>T</stp>
        <tr r="F1332" s="2"/>
      </tp>
      <tp>
        <v>5945.75</v>
        <stp/>
        <stp>StudyData</stp>
        <stp>EP</stp>
        <stp>BAR</stp>
        <stp/>
        <stp>Close</stp>
        <stp>5</stp>
        <stp>-1300</stp>
        <stp>All</stp>
        <stp/>
        <stp/>
        <stp>FALSE</stp>
        <stp>T</stp>
        <tr r="F1302" s="2"/>
      </tp>
      <tp>
        <v>5956.25</v>
        <stp/>
        <stp>StudyData</stp>
        <stp>EP</stp>
        <stp>BAR</stp>
        <stp/>
        <stp>Close</stp>
        <stp>5</stp>
        <stp>-1310</stp>
        <stp>All</stp>
        <stp/>
        <stp/>
        <stp>FALSE</stp>
        <stp>T</stp>
        <tr r="F1312" s="2"/>
      </tp>
      <tp>
        <v>6004.5</v>
        <stp/>
        <stp>StudyData</stp>
        <stp>EP</stp>
        <stp>BAR</stp>
        <stp/>
        <stp>Close</stp>
        <stp>5</stp>
        <stp>-1360</stp>
        <stp>All</stp>
        <stp/>
        <stp/>
        <stp>FALSE</stp>
        <stp>T</stp>
        <tr r="F1362" s="2"/>
      </tp>
      <tp>
        <v>5984.25</v>
        <stp/>
        <stp>StudyData</stp>
        <stp>EP</stp>
        <stp>BAR</stp>
        <stp/>
        <stp>Close</stp>
        <stp>5</stp>
        <stp>-1370</stp>
        <stp>All</stp>
        <stp/>
        <stp/>
        <stp>FALSE</stp>
        <stp>T</stp>
        <tr r="F1372" s="2"/>
      </tp>
      <tp>
        <v>5979.5</v>
        <stp/>
        <stp>StudyData</stp>
        <stp>EP</stp>
        <stp>BAR</stp>
        <stp/>
        <stp>Close</stp>
        <stp>5</stp>
        <stp>-1340</stp>
        <stp>All</stp>
        <stp/>
        <stp/>
        <stp>FALSE</stp>
        <stp>T</stp>
        <tr r="F1342" s="2"/>
      </tp>
      <tp>
        <v>5995</v>
        <stp/>
        <stp>StudyData</stp>
        <stp>EP</stp>
        <stp>BAR</stp>
        <stp/>
        <stp>Close</stp>
        <stp>5</stp>
        <stp>-1350</stp>
        <stp>All</stp>
        <stp/>
        <stp/>
        <stp>FALSE</stp>
        <stp>T</stp>
        <tr r="F1352" s="2"/>
      </tp>
      <tp>
        <v>6006.25</v>
        <stp/>
        <stp>StudyData</stp>
        <stp>EP</stp>
        <stp>BAR</stp>
        <stp/>
        <stp>Close</stp>
        <stp>5</stp>
        <stp>-1080</stp>
        <stp>All</stp>
        <stp/>
        <stp/>
        <stp>FALSE</stp>
        <stp>T</stp>
        <tr r="F1082" s="2"/>
      </tp>
      <tp>
        <v>6012.75</v>
        <stp/>
        <stp>StudyData</stp>
        <stp>EP</stp>
        <stp>BAR</stp>
        <stp/>
        <stp>Close</stp>
        <stp>5</stp>
        <stp>-1090</stp>
        <stp>All</stp>
        <stp/>
        <stp/>
        <stp>FALSE</stp>
        <stp>T</stp>
        <tr r="F1092" s="2"/>
      </tp>
      <tp>
        <v>6010.75</v>
        <stp/>
        <stp>StudyData</stp>
        <stp>EP</stp>
        <stp>BAR</stp>
        <stp/>
        <stp>Close</stp>
        <stp>5</stp>
        <stp>-1020</stp>
        <stp>All</stp>
        <stp/>
        <stp/>
        <stp>FALSE</stp>
        <stp>T</stp>
        <tr r="F1022" s="2"/>
      </tp>
      <tp>
        <v>6005.75</v>
        <stp/>
        <stp>StudyData</stp>
        <stp>EP</stp>
        <stp>BAR</stp>
        <stp/>
        <stp>Close</stp>
        <stp>5</stp>
        <stp>-1030</stp>
        <stp>All</stp>
        <stp/>
        <stp/>
        <stp>FALSE</stp>
        <stp>T</stp>
        <tr r="F1032" s="2"/>
      </tp>
      <tp>
        <v>6000.25</v>
        <stp/>
        <stp>StudyData</stp>
        <stp>EP</stp>
        <stp>BAR</stp>
        <stp/>
        <stp>Close</stp>
        <stp>5</stp>
        <stp>-1000</stp>
        <stp>All</stp>
        <stp/>
        <stp/>
        <stp>FALSE</stp>
        <stp>T</stp>
        <tr r="F1002" s="2"/>
      </tp>
      <tp>
        <v>5997.75</v>
        <stp/>
        <stp>StudyData</stp>
        <stp>EP</stp>
        <stp>BAR</stp>
        <stp/>
        <stp>Close</stp>
        <stp>5</stp>
        <stp>-1010</stp>
        <stp>All</stp>
        <stp/>
        <stp/>
        <stp>FALSE</stp>
        <stp>T</stp>
        <tr r="F1012" s="2"/>
      </tp>
      <tp>
        <v>6000.25</v>
        <stp/>
        <stp>StudyData</stp>
        <stp>EP</stp>
        <stp>BAR</stp>
        <stp/>
        <stp>Close</stp>
        <stp>5</stp>
        <stp>-1060</stp>
        <stp>All</stp>
        <stp/>
        <stp/>
        <stp>FALSE</stp>
        <stp>T</stp>
        <tr r="F1062" s="2"/>
      </tp>
      <tp>
        <v>5994.75</v>
        <stp/>
        <stp>StudyData</stp>
        <stp>EP</stp>
        <stp>BAR</stp>
        <stp/>
        <stp>Close</stp>
        <stp>5</stp>
        <stp>-1070</stp>
        <stp>All</stp>
        <stp/>
        <stp/>
        <stp>FALSE</stp>
        <stp>T</stp>
        <tr r="F1072" s="2"/>
      </tp>
      <tp>
        <v>6013</v>
        <stp/>
        <stp>StudyData</stp>
        <stp>EP</stp>
        <stp>BAR</stp>
        <stp/>
        <stp>Close</stp>
        <stp>5</stp>
        <stp>-1040</stp>
        <stp>All</stp>
        <stp/>
        <stp/>
        <stp>FALSE</stp>
        <stp>T</stp>
        <tr r="F1042" s="2"/>
      </tp>
      <tp>
        <v>6015.25</v>
        <stp/>
        <stp>StudyData</stp>
        <stp>EP</stp>
        <stp>BAR</stp>
        <stp/>
        <stp>Close</stp>
        <stp>5</stp>
        <stp>-1050</stp>
        <stp>All</stp>
        <stp/>
        <stp/>
        <stp>FALSE</stp>
        <stp>T</stp>
        <tr r="F1052" s="2"/>
      </tp>
      <tp>
        <v>5969</v>
        <stp/>
        <stp>StudyData</stp>
        <stp>EP</stp>
        <stp>BAR</stp>
        <stp/>
        <stp>Close</stp>
        <stp>5</stp>
        <stp>-1180</stp>
        <stp>All</stp>
        <stp/>
        <stp/>
        <stp>FALSE</stp>
        <stp>T</stp>
        <tr r="F1182" s="2"/>
      </tp>
      <tp>
        <v>5970.75</v>
        <stp/>
        <stp>StudyData</stp>
        <stp>EP</stp>
        <stp>BAR</stp>
        <stp/>
        <stp>Close</stp>
        <stp>5</stp>
        <stp>-1190</stp>
        <stp>All</stp>
        <stp/>
        <stp/>
        <stp>FALSE</stp>
        <stp>T</stp>
        <tr r="F1192" s="2"/>
      </tp>
      <tp>
        <v>5990.5</v>
        <stp/>
        <stp>StudyData</stp>
        <stp>EP</stp>
        <stp>BAR</stp>
        <stp/>
        <stp>Close</stp>
        <stp>5</stp>
        <stp>-1120</stp>
        <stp>All</stp>
        <stp/>
        <stp/>
        <stp>FALSE</stp>
        <stp>T</stp>
        <tr r="F1122" s="2"/>
      </tp>
      <tp>
        <v>5969.25</v>
        <stp/>
        <stp>StudyData</stp>
        <stp>EP</stp>
        <stp>BAR</stp>
        <stp/>
        <stp>Close</stp>
        <stp>5</stp>
        <stp>-1130</stp>
        <stp>All</stp>
        <stp/>
        <stp/>
        <stp>FALSE</stp>
        <stp>T</stp>
        <tr r="F1132" s="2"/>
      </tp>
      <tp>
        <v>6016</v>
        <stp/>
        <stp>StudyData</stp>
        <stp>EP</stp>
        <stp>BAR</stp>
        <stp/>
        <stp>Close</stp>
        <stp>5</stp>
        <stp>-1100</stp>
        <stp>All</stp>
        <stp/>
        <stp/>
        <stp>FALSE</stp>
        <stp>T</stp>
        <tr r="F1102" s="2"/>
      </tp>
      <tp>
        <v>6002.25</v>
        <stp/>
        <stp>StudyData</stp>
        <stp>EP</stp>
        <stp>BAR</stp>
        <stp/>
        <stp>Close</stp>
        <stp>5</stp>
        <stp>-1110</stp>
        <stp>All</stp>
        <stp/>
        <stp/>
        <stp>FALSE</stp>
        <stp>T</stp>
        <tr r="F1112" s="2"/>
      </tp>
      <tp>
        <v>5970.75</v>
        <stp/>
        <stp>StudyData</stp>
        <stp>EP</stp>
        <stp>BAR</stp>
        <stp/>
        <stp>Close</stp>
        <stp>5</stp>
        <stp>-1160</stp>
        <stp>All</stp>
        <stp/>
        <stp/>
        <stp>FALSE</stp>
        <stp>T</stp>
        <tr r="F1162" s="2"/>
      </tp>
      <tp>
        <v>5965.25</v>
        <stp/>
        <stp>StudyData</stp>
        <stp>EP</stp>
        <stp>BAR</stp>
        <stp/>
        <stp>Close</stp>
        <stp>5</stp>
        <stp>-1170</stp>
        <stp>All</stp>
        <stp/>
        <stp/>
        <stp>FALSE</stp>
        <stp>T</stp>
        <tr r="F1172" s="2"/>
      </tp>
      <tp>
        <v>5968.75</v>
        <stp/>
        <stp>StudyData</stp>
        <stp>EP</stp>
        <stp>BAR</stp>
        <stp/>
        <stp>Close</stp>
        <stp>5</stp>
        <stp>-1140</stp>
        <stp>All</stp>
        <stp/>
        <stp/>
        <stp>FALSE</stp>
        <stp>T</stp>
        <tr r="F1142" s="2"/>
      </tp>
      <tp>
        <v>5972.5</v>
        <stp/>
        <stp>StudyData</stp>
        <stp>EP</stp>
        <stp>BAR</stp>
        <stp/>
        <stp>Close</stp>
        <stp>5</stp>
        <stp>-1150</stp>
        <stp>All</stp>
        <stp/>
        <stp/>
        <stp>FALSE</stp>
        <stp>T</stp>
        <tr r="F1152" s="2"/>
      </tp>
      <tp>
        <v>5994.5</v>
        <stp/>
        <stp>StudyData</stp>
        <stp>EP</stp>
        <stp>BAR</stp>
        <stp/>
        <stp>Close</stp>
        <stp>5</stp>
        <stp>-2880</stp>
        <stp>All</stp>
        <stp/>
        <stp/>
        <stp>FALSE</stp>
        <stp>T</stp>
        <tr r="F2882" s="2"/>
      </tp>
      <tp>
        <v>5998</v>
        <stp/>
        <stp>StudyData</stp>
        <stp>EP</stp>
        <stp>BAR</stp>
        <stp/>
        <stp>Close</stp>
        <stp>5</stp>
        <stp>-2890</stp>
        <stp>All</stp>
        <stp/>
        <stp/>
        <stp>FALSE</stp>
        <stp>T</stp>
        <tr r="F2892" s="2"/>
      </tp>
      <tp>
        <v>5992.5</v>
        <stp/>
        <stp>StudyData</stp>
        <stp>EP</stp>
        <stp>BAR</stp>
        <stp/>
        <stp>Close</stp>
        <stp>5</stp>
        <stp>-2820</stp>
        <stp>All</stp>
        <stp/>
        <stp/>
        <stp>FALSE</stp>
        <stp>T</stp>
        <tr r="F2822" s="2"/>
      </tp>
      <tp>
        <v>6003.75</v>
        <stp/>
        <stp>StudyData</stp>
        <stp>EP</stp>
        <stp>BAR</stp>
        <stp/>
        <stp>Close</stp>
        <stp>5</stp>
        <stp>-2830</stp>
        <stp>All</stp>
        <stp/>
        <stp/>
        <stp>FALSE</stp>
        <stp>T</stp>
        <tr r="F2832" s="2"/>
      </tp>
      <tp>
        <v>5974</v>
        <stp/>
        <stp>StudyData</stp>
        <stp>EP</stp>
        <stp>BAR</stp>
        <stp/>
        <stp>Close</stp>
        <stp>5</stp>
        <stp>-2800</stp>
        <stp>All</stp>
        <stp/>
        <stp/>
        <stp>FALSE</stp>
        <stp>T</stp>
        <tr r="F2802" s="2"/>
      </tp>
      <tp>
        <v>5991.25</v>
        <stp/>
        <stp>StudyData</stp>
        <stp>EP</stp>
        <stp>BAR</stp>
        <stp/>
        <stp>Close</stp>
        <stp>5</stp>
        <stp>-2810</stp>
        <stp>All</stp>
        <stp/>
        <stp/>
        <stp>FALSE</stp>
        <stp>T</stp>
        <tr r="F2812" s="2"/>
      </tp>
      <tp>
        <v>6000.5</v>
        <stp/>
        <stp>StudyData</stp>
        <stp>EP</stp>
        <stp>BAR</stp>
        <stp/>
        <stp>Close</stp>
        <stp>5</stp>
        <stp>-2860</stp>
        <stp>All</stp>
        <stp/>
        <stp/>
        <stp>FALSE</stp>
        <stp>T</stp>
        <tr r="F2862" s="2"/>
      </tp>
      <tp>
        <v>5998</v>
        <stp/>
        <stp>StudyData</stp>
        <stp>EP</stp>
        <stp>BAR</stp>
        <stp/>
        <stp>Close</stp>
        <stp>5</stp>
        <stp>-2870</stp>
        <stp>All</stp>
        <stp/>
        <stp/>
        <stp>FALSE</stp>
        <stp>T</stp>
        <tr r="F2872" s="2"/>
      </tp>
      <tp>
        <v>5989.25</v>
        <stp/>
        <stp>StudyData</stp>
        <stp>EP</stp>
        <stp>BAR</stp>
        <stp/>
        <stp>Close</stp>
        <stp>5</stp>
        <stp>-2840</stp>
        <stp>All</stp>
        <stp/>
        <stp/>
        <stp>FALSE</stp>
        <stp>T</stp>
        <tr r="F2842" s="2"/>
      </tp>
      <tp>
        <v>5995</v>
        <stp/>
        <stp>StudyData</stp>
        <stp>EP</stp>
        <stp>BAR</stp>
        <stp/>
        <stp>Close</stp>
        <stp>5</stp>
        <stp>-2850</stp>
        <stp>All</stp>
        <stp/>
        <stp/>
        <stp>FALSE</stp>
        <stp>T</stp>
        <tr r="F2852" s="2"/>
      </tp>
      <tp>
        <v>5925</v>
        <stp/>
        <stp>StudyData</stp>
        <stp>EP</stp>
        <stp>BAR</stp>
        <stp/>
        <stp>Close</stp>
        <stp>5</stp>
        <stp>-2980</stp>
        <stp>All</stp>
        <stp/>
        <stp/>
        <stp>FALSE</stp>
        <stp>T</stp>
        <tr r="F2982" s="2"/>
      </tp>
      <tp>
        <v>5921</v>
        <stp/>
        <stp>StudyData</stp>
        <stp>EP</stp>
        <stp>BAR</stp>
        <stp/>
        <stp>Close</stp>
        <stp>5</stp>
        <stp>-2990</stp>
        <stp>All</stp>
        <stp/>
        <stp/>
        <stp>FALSE</stp>
        <stp>T</stp>
        <tr r="F2992" s="2"/>
      </tp>
      <tp>
        <v>5986.75</v>
        <stp/>
        <stp>StudyData</stp>
        <stp>EP</stp>
        <stp>BAR</stp>
        <stp/>
        <stp>Close</stp>
        <stp>5</stp>
        <stp>-2920</stp>
        <stp>All</stp>
        <stp/>
        <stp/>
        <stp>FALSE</stp>
        <stp>T</stp>
        <tr r="F2922" s="2"/>
      </tp>
      <tp>
        <v>5992</v>
        <stp/>
        <stp>StudyData</stp>
        <stp>EP</stp>
        <stp>BAR</stp>
        <stp/>
        <stp>Close</stp>
        <stp>5</stp>
        <stp>-2930</stp>
        <stp>All</stp>
        <stp/>
        <stp/>
        <stp>FALSE</stp>
        <stp>T</stp>
        <tr r="F2932" s="2"/>
      </tp>
      <tp>
        <v>5997.5</v>
        <stp/>
        <stp>StudyData</stp>
        <stp>EP</stp>
        <stp>BAR</stp>
        <stp/>
        <stp>Close</stp>
        <stp>5</stp>
        <stp>-2900</stp>
        <stp>All</stp>
        <stp/>
        <stp/>
        <stp>FALSE</stp>
        <stp>T</stp>
        <tr r="F2902" s="2"/>
      </tp>
      <tp>
        <v>5989</v>
        <stp/>
        <stp>StudyData</stp>
        <stp>EP</stp>
        <stp>BAR</stp>
        <stp/>
        <stp>Close</stp>
        <stp>5</stp>
        <stp>-2910</stp>
        <stp>All</stp>
        <stp/>
        <stp/>
        <stp>FALSE</stp>
        <stp>T</stp>
        <tr r="F2912" s="2"/>
      </tp>
      <tp>
        <v>5902.75</v>
        <stp/>
        <stp>StudyData</stp>
        <stp>EP</stp>
        <stp>BAR</stp>
        <stp/>
        <stp>Close</stp>
        <stp>5</stp>
        <stp>-2960</stp>
        <stp>All</stp>
        <stp/>
        <stp/>
        <stp>FALSE</stp>
        <stp>T</stp>
        <tr r="F2962" s="2"/>
      </tp>
      <tp>
        <v>5920.75</v>
        <stp/>
        <stp>StudyData</stp>
        <stp>EP</stp>
        <stp>BAR</stp>
        <stp/>
        <stp>Close</stp>
        <stp>5</stp>
        <stp>-2970</stp>
        <stp>All</stp>
        <stp/>
        <stp/>
        <stp>FALSE</stp>
        <stp>T</stp>
        <tr r="F2972" s="2"/>
      </tp>
      <tp>
        <v>5942.75</v>
        <stp/>
        <stp>StudyData</stp>
        <stp>EP</stp>
        <stp>BAR</stp>
        <stp/>
        <stp>Close</stp>
        <stp>5</stp>
        <stp>-2940</stp>
        <stp>All</stp>
        <stp/>
        <stp/>
        <stp>FALSE</stp>
        <stp>T</stp>
        <tr r="F2942" s="2"/>
      </tp>
      <tp>
        <v>5921.25</v>
        <stp/>
        <stp>StudyData</stp>
        <stp>EP</stp>
        <stp>BAR</stp>
        <stp/>
        <stp>Close</stp>
        <stp>5</stp>
        <stp>-2950</stp>
        <stp>All</stp>
        <stp/>
        <stp/>
        <stp>FALSE</stp>
        <stp>T</stp>
        <tr r="F2952" s="2"/>
      </tp>
      <tp>
        <v>5922.25</v>
        <stp/>
        <stp>StudyData</stp>
        <stp>EP</stp>
        <stp>BAR</stp>
        <stp/>
        <stp>Close</stp>
        <stp>5</stp>
        <stp>-2680</stp>
        <stp>All</stp>
        <stp/>
        <stp/>
        <stp>FALSE</stp>
        <stp>T</stp>
        <tr r="F2682" s="2"/>
      </tp>
      <tp>
        <v>5916.5</v>
        <stp/>
        <stp>StudyData</stp>
        <stp>EP</stp>
        <stp>BAR</stp>
        <stp/>
        <stp>Close</stp>
        <stp>5</stp>
        <stp>-2690</stp>
        <stp>All</stp>
        <stp/>
        <stp/>
        <stp>FALSE</stp>
        <stp>T</stp>
        <tr r="F2692" s="2"/>
      </tp>
      <tp>
        <v>5909.5</v>
        <stp/>
        <stp>StudyData</stp>
        <stp>EP</stp>
        <stp>BAR</stp>
        <stp/>
        <stp>Close</stp>
        <stp>5</stp>
        <stp>-2620</stp>
        <stp>All</stp>
        <stp/>
        <stp/>
        <stp>FALSE</stp>
        <stp>T</stp>
        <tr r="F2622" s="2"/>
      </tp>
      <tp>
        <v>5909</v>
        <stp/>
        <stp>StudyData</stp>
        <stp>EP</stp>
        <stp>BAR</stp>
        <stp/>
        <stp>Close</stp>
        <stp>5</stp>
        <stp>-2630</stp>
        <stp>All</stp>
        <stp/>
        <stp/>
        <stp>FALSE</stp>
        <stp>T</stp>
        <tr r="F2632" s="2"/>
      </tp>
      <tp>
        <v>5911</v>
        <stp/>
        <stp>StudyData</stp>
        <stp>EP</stp>
        <stp>BAR</stp>
        <stp/>
        <stp>Close</stp>
        <stp>5</stp>
        <stp>-2600</stp>
        <stp>All</stp>
        <stp/>
        <stp/>
        <stp>FALSE</stp>
        <stp>T</stp>
        <tr r="F2602" s="2"/>
      </tp>
      <tp>
        <v>5908.5</v>
        <stp/>
        <stp>StudyData</stp>
        <stp>EP</stp>
        <stp>BAR</stp>
        <stp/>
        <stp>Close</stp>
        <stp>5</stp>
        <stp>-2610</stp>
        <stp>All</stp>
        <stp/>
        <stp/>
        <stp>FALSE</stp>
        <stp>T</stp>
        <tr r="F2612" s="2"/>
      </tp>
      <tp>
        <v>5912.5</v>
        <stp/>
        <stp>StudyData</stp>
        <stp>EP</stp>
        <stp>BAR</stp>
        <stp/>
        <stp>Close</stp>
        <stp>5</stp>
        <stp>-2660</stp>
        <stp>All</stp>
        <stp/>
        <stp/>
        <stp>FALSE</stp>
        <stp>T</stp>
        <tr r="F2662" s="2"/>
      </tp>
      <tp>
        <v>5913</v>
        <stp/>
        <stp>StudyData</stp>
        <stp>EP</stp>
        <stp>BAR</stp>
        <stp/>
        <stp>Close</stp>
        <stp>5</stp>
        <stp>-2670</stp>
        <stp>All</stp>
        <stp/>
        <stp/>
        <stp>FALSE</stp>
        <stp>T</stp>
        <tr r="F2672" s="2"/>
      </tp>
      <tp>
        <v>5905.5</v>
        <stp/>
        <stp>StudyData</stp>
        <stp>EP</stp>
        <stp>BAR</stp>
        <stp/>
        <stp>Close</stp>
        <stp>5</stp>
        <stp>-2640</stp>
        <stp>All</stp>
        <stp/>
        <stp/>
        <stp>FALSE</stp>
        <stp>T</stp>
        <tr r="F2642" s="2"/>
      </tp>
      <tp>
        <v>5908.75</v>
        <stp/>
        <stp>StudyData</stp>
        <stp>EP</stp>
        <stp>BAR</stp>
        <stp/>
        <stp>Close</stp>
        <stp>5</stp>
        <stp>-2650</stp>
        <stp>All</stp>
        <stp/>
        <stp/>
        <stp>FALSE</stp>
        <stp>T</stp>
        <tr r="F2652" s="2"/>
      </tp>
      <tp>
        <v>5949</v>
        <stp/>
        <stp>StudyData</stp>
        <stp>EP</stp>
        <stp>BAR</stp>
        <stp/>
        <stp>Close</stp>
        <stp>5</stp>
        <stp>-2780</stp>
        <stp>All</stp>
        <stp/>
        <stp/>
        <stp>FALSE</stp>
        <stp>T</stp>
        <tr r="F2782" s="2"/>
      </tp>
      <tp>
        <v>5963.25</v>
        <stp/>
        <stp>StudyData</stp>
        <stp>EP</stp>
        <stp>BAR</stp>
        <stp/>
        <stp>Close</stp>
        <stp>5</stp>
        <stp>-2790</stp>
        <stp>All</stp>
        <stp/>
        <stp/>
        <stp>FALSE</stp>
        <stp>T</stp>
        <tr r="F2792" s="2"/>
      </tp>
      <tp>
        <v>5921.75</v>
        <stp/>
        <stp>StudyData</stp>
        <stp>EP</stp>
        <stp>BAR</stp>
        <stp/>
        <stp>Close</stp>
        <stp>5</stp>
        <stp>-2720</stp>
        <stp>All</stp>
        <stp/>
        <stp/>
        <stp>FALSE</stp>
        <stp>T</stp>
        <tr r="F2722" s="2"/>
      </tp>
      <tp>
        <v>5912.75</v>
        <stp/>
        <stp>StudyData</stp>
        <stp>EP</stp>
        <stp>BAR</stp>
        <stp/>
        <stp>Close</stp>
        <stp>5</stp>
        <stp>-2730</stp>
        <stp>All</stp>
        <stp/>
        <stp/>
        <stp>FALSE</stp>
        <stp>T</stp>
        <tr r="F2732" s="2"/>
      </tp>
      <tp>
        <v>5916.75</v>
        <stp/>
        <stp>StudyData</stp>
        <stp>EP</stp>
        <stp>BAR</stp>
        <stp/>
        <stp>Close</stp>
        <stp>5</stp>
        <stp>-2700</stp>
        <stp>All</stp>
        <stp/>
        <stp/>
        <stp>FALSE</stp>
        <stp>T</stp>
        <tr r="F2702" s="2"/>
      </tp>
      <tp>
        <v>5913</v>
        <stp/>
        <stp>StudyData</stp>
        <stp>EP</stp>
        <stp>BAR</stp>
        <stp/>
        <stp>Close</stp>
        <stp>5</stp>
        <stp>-2710</stp>
        <stp>All</stp>
        <stp/>
        <stp/>
        <stp>FALSE</stp>
        <stp>T</stp>
        <tr r="F2712" s="2"/>
      </tp>
      <tp>
        <v>5942.25</v>
        <stp/>
        <stp>StudyData</stp>
        <stp>EP</stp>
        <stp>BAR</stp>
        <stp/>
        <stp>Close</stp>
        <stp>5</stp>
        <stp>-2760</stp>
        <stp>All</stp>
        <stp/>
        <stp/>
        <stp>FALSE</stp>
        <stp>T</stp>
        <tr r="F2762" s="2"/>
      </tp>
      <tp>
        <v>5947.75</v>
        <stp/>
        <stp>StudyData</stp>
        <stp>EP</stp>
        <stp>BAR</stp>
        <stp/>
        <stp>Close</stp>
        <stp>5</stp>
        <stp>-2770</stp>
        <stp>All</stp>
        <stp/>
        <stp/>
        <stp>FALSE</stp>
        <stp>T</stp>
        <tr r="F2772" s="2"/>
      </tp>
      <tp>
        <v>5916.25</v>
        <stp/>
        <stp>StudyData</stp>
        <stp>EP</stp>
        <stp>BAR</stp>
        <stp/>
        <stp>Close</stp>
        <stp>5</stp>
        <stp>-2740</stp>
        <stp>All</stp>
        <stp/>
        <stp/>
        <stp>FALSE</stp>
        <stp>T</stp>
        <tr r="F2742" s="2"/>
      </tp>
      <tp>
        <v>5921</v>
        <stp/>
        <stp>StudyData</stp>
        <stp>EP</stp>
        <stp>BAR</stp>
        <stp/>
        <stp>Close</stp>
        <stp>5</stp>
        <stp>-2750</stp>
        <stp>All</stp>
        <stp/>
        <stp/>
        <stp>FALSE</stp>
        <stp>T</stp>
        <tr r="F2752" s="2"/>
      </tp>
      <tp>
        <v>5913.5</v>
        <stp/>
        <stp>StudyData</stp>
        <stp>EP</stp>
        <stp>BAR</stp>
        <stp/>
        <stp>Close</stp>
        <stp>5</stp>
        <stp>-2480</stp>
        <stp>All</stp>
        <stp/>
        <stp/>
        <stp>FALSE</stp>
        <stp>T</stp>
        <tr r="F2482" s="2"/>
      </tp>
      <tp>
        <v>5904.25</v>
        <stp/>
        <stp>StudyData</stp>
        <stp>EP</stp>
        <stp>BAR</stp>
        <stp/>
        <stp>Close</stp>
        <stp>5</stp>
        <stp>-2490</stp>
        <stp>All</stp>
        <stp/>
        <stp/>
        <stp>FALSE</stp>
        <stp>T</stp>
        <tr r="F2492" s="2"/>
      </tp>
      <tp>
        <v>5917</v>
        <stp/>
        <stp>StudyData</stp>
        <stp>EP</stp>
        <stp>BAR</stp>
        <stp/>
        <stp>Close</stp>
        <stp>5</stp>
        <stp>-2420</stp>
        <stp>All</stp>
        <stp/>
        <stp/>
        <stp>FALSE</stp>
        <stp>T</stp>
        <tr r="F2422" s="2"/>
      </tp>
      <tp>
        <v>5905</v>
        <stp/>
        <stp>StudyData</stp>
        <stp>EP</stp>
        <stp>BAR</stp>
        <stp/>
        <stp>Close</stp>
        <stp>5</stp>
        <stp>-2430</stp>
        <stp>All</stp>
        <stp/>
        <stp/>
        <stp>FALSE</stp>
        <stp>T</stp>
        <tr r="F2432" s="2"/>
      </tp>
      <tp>
        <v>5912.25</v>
        <stp/>
        <stp>StudyData</stp>
        <stp>EP</stp>
        <stp>BAR</stp>
        <stp/>
        <stp>Close</stp>
        <stp>5</stp>
        <stp>-2400</stp>
        <stp>All</stp>
        <stp/>
        <stp/>
        <stp>FALSE</stp>
        <stp>T</stp>
        <tr r="F2402" s="2"/>
      </tp>
      <tp>
        <v>5910</v>
        <stp/>
        <stp>StudyData</stp>
        <stp>EP</stp>
        <stp>BAR</stp>
        <stp/>
        <stp>Close</stp>
        <stp>5</stp>
        <stp>-2410</stp>
        <stp>All</stp>
        <stp/>
        <stp/>
        <stp>FALSE</stp>
        <stp>T</stp>
        <tr r="F2412" s="2"/>
      </tp>
      <tp>
        <v>5903</v>
        <stp/>
        <stp>StudyData</stp>
        <stp>EP</stp>
        <stp>BAR</stp>
        <stp/>
        <stp>Close</stp>
        <stp>5</stp>
        <stp>-2460</stp>
        <stp>All</stp>
        <stp/>
        <stp/>
        <stp>FALSE</stp>
        <stp>T</stp>
        <tr r="F2462" s="2"/>
      </tp>
      <tp>
        <v>5908.75</v>
        <stp/>
        <stp>StudyData</stp>
        <stp>EP</stp>
        <stp>BAR</stp>
        <stp/>
        <stp>Close</stp>
        <stp>5</stp>
        <stp>-2470</stp>
        <stp>All</stp>
        <stp/>
        <stp/>
        <stp>FALSE</stp>
        <stp>T</stp>
        <tr r="F2472" s="2"/>
      </tp>
      <tp>
        <v>5880.75</v>
        <stp/>
        <stp>StudyData</stp>
        <stp>EP</stp>
        <stp>BAR</stp>
        <stp/>
        <stp>Close</stp>
        <stp>5</stp>
        <stp>-2440</stp>
        <stp>All</stp>
        <stp/>
        <stp/>
        <stp>FALSE</stp>
        <stp>T</stp>
        <tr r="F2442" s="2"/>
      </tp>
      <tp>
        <v>5866.5</v>
        <stp/>
        <stp>StudyData</stp>
        <stp>EP</stp>
        <stp>BAR</stp>
        <stp/>
        <stp>Close</stp>
        <stp>5</stp>
        <stp>-2450</stp>
        <stp>All</stp>
        <stp/>
        <stp/>
        <stp>FALSE</stp>
        <stp>T</stp>
        <tr r="F2452" s="2"/>
      </tp>
      <tp>
        <v>5917.75</v>
        <stp/>
        <stp>StudyData</stp>
        <stp>EP</stp>
        <stp>BAR</stp>
        <stp/>
        <stp>Close</stp>
        <stp>5</stp>
        <stp>-2580</stp>
        <stp>All</stp>
        <stp/>
        <stp/>
        <stp>FALSE</stp>
        <stp>T</stp>
        <tr r="F2582" s="2"/>
      </tp>
      <tp>
        <v>5913</v>
        <stp/>
        <stp>StudyData</stp>
        <stp>EP</stp>
        <stp>BAR</stp>
        <stp/>
        <stp>Close</stp>
        <stp>5</stp>
        <stp>-2590</stp>
        <stp>All</stp>
        <stp/>
        <stp/>
        <stp>FALSE</stp>
        <stp>T</stp>
        <tr r="F2592" s="2"/>
      </tp>
      <tp>
        <v>5914</v>
        <stp/>
        <stp>StudyData</stp>
        <stp>EP</stp>
        <stp>BAR</stp>
        <stp/>
        <stp>Close</stp>
        <stp>5</stp>
        <stp>-2520</stp>
        <stp>All</stp>
        <stp/>
        <stp/>
        <stp>FALSE</stp>
        <stp>T</stp>
        <tr r="F2522" s="2"/>
      </tp>
      <tp>
        <v>5913.5</v>
        <stp/>
        <stp>StudyData</stp>
        <stp>EP</stp>
        <stp>BAR</stp>
        <stp/>
        <stp>Close</stp>
        <stp>5</stp>
        <stp>-2530</stp>
        <stp>All</stp>
        <stp/>
        <stp/>
        <stp>FALSE</stp>
        <stp>T</stp>
        <tr r="F2532" s="2"/>
      </tp>
      <tp>
        <v>5904.75</v>
        <stp/>
        <stp>StudyData</stp>
        <stp>EP</stp>
        <stp>BAR</stp>
        <stp/>
        <stp>Close</stp>
        <stp>5</stp>
        <stp>-2500</stp>
        <stp>All</stp>
        <stp/>
        <stp/>
        <stp>FALSE</stp>
        <stp>T</stp>
        <tr r="F2502" s="2"/>
      </tp>
      <tp>
        <v>5916.25</v>
        <stp/>
        <stp>StudyData</stp>
        <stp>EP</stp>
        <stp>BAR</stp>
        <stp/>
        <stp>Close</stp>
        <stp>5</stp>
        <stp>-2510</stp>
        <stp>All</stp>
        <stp/>
        <stp/>
        <stp>FALSE</stp>
        <stp>T</stp>
        <tr r="F2512" s="2"/>
      </tp>
      <tp>
        <v>5912.5</v>
        <stp/>
        <stp>StudyData</stp>
        <stp>EP</stp>
        <stp>BAR</stp>
        <stp/>
        <stp>Close</stp>
        <stp>5</stp>
        <stp>-2560</stp>
        <stp>All</stp>
        <stp/>
        <stp/>
        <stp>FALSE</stp>
        <stp>T</stp>
        <tr r="F2562" s="2"/>
      </tp>
      <tp>
        <v>5907.5</v>
        <stp/>
        <stp>StudyData</stp>
        <stp>EP</stp>
        <stp>BAR</stp>
        <stp/>
        <stp>Close</stp>
        <stp>5</stp>
        <stp>-2570</stp>
        <stp>All</stp>
        <stp/>
        <stp/>
        <stp>FALSE</stp>
        <stp>T</stp>
        <tr r="F2572" s="2"/>
      </tp>
      <tp>
        <v>5913.5</v>
        <stp/>
        <stp>StudyData</stp>
        <stp>EP</stp>
        <stp>BAR</stp>
        <stp/>
        <stp>Close</stp>
        <stp>5</stp>
        <stp>-2540</stp>
        <stp>All</stp>
        <stp/>
        <stp/>
        <stp>FALSE</stp>
        <stp>T</stp>
        <tr r="F2542" s="2"/>
      </tp>
      <tp>
        <v>5916.25</v>
        <stp/>
        <stp>StudyData</stp>
        <stp>EP</stp>
        <stp>BAR</stp>
        <stp/>
        <stp>Close</stp>
        <stp>5</stp>
        <stp>-2550</stp>
        <stp>All</stp>
        <stp/>
        <stp/>
        <stp>FALSE</stp>
        <stp>T</stp>
        <tr r="F2552" s="2"/>
      </tp>
      <tp>
        <v>5882.25</v>
        <stp/>
        <stp>StudyData</stp>
        <stp>EP</stp>
        <stp>BAR</stp>
        <stp/>
        <stp>Close</stp>
        <stp>5</stp>
        <stp>-2280</stp>
        <stp>All</stp>
        <stp/>
        <stp/>
        <stp>FALSE</stp>
        <stp>T</stp>
        <tr r="F2282" s="2"/>
      </tp>
      <tp>
        <v>5891.25</v>
        <stp/>
        <stp>StudyData</stp>
        <stp>EP</stp>
        <stp>BAR</stp>
        <stp/>
        <stp>Close</stp>
        <stp>5</stp>
        <stp>-2290</stp>
        <stp>All</stp>
        <stp/>
        <stp/>
        <stp>FALSE</stp>
        <stp>T</stp>
        <tr r="F2292" s="2"/>
      </tp>
      <tp>
        <v>5895.25</v>
        <stp/>
        <stp>StudyData</stp>
        <stp>EP</stp>
        <stp>BAR</stp>
        <stp/>
        <stp>Close</stp>
        <stp>5</stp>
        <stp>-2220</stp>
        <stp>All</stp>
        <stp/>
        <stp/>
        <stp>FALSE</stp>
        <stp>T</stp>
        <tr r="F2222" s="2"/>
      </tp>
      <tp>
        <v>5895.5</v>
        <stp/>
        <stp>StudyData</stp>
        <stp>EP</stp>
        <stp>BAR</stp>
        <stp/>
        <stp>Close</stp>
        <stp>5</stp>
        <stp>-2230</stp>
        <stp>All</stp>
        <stp/>
        <stp/>
        <stp>FALSE</stp>
        <stp>T</stp>
        <tr r="F2232" s="2"/>
      </tp>
      <tp>
        <v>5913</v>
        <stp/>
        <stp>StudyData</stp>
        <stp>EP</stp>
        <stp>BAR</stp>
        <stp/>
        <stp>Close</stp>
        <stp>5</stp>
        <stp>-2200</stp>
        <stp>All</stp>
        <stp/>
        <stp/>
        <stp>FALSE</stp>
        <stp>T</stp>
        <tr r="F2202" s="2"/>
      </tp>
      <tp>
        <v>5912.75</v>
        <stp/>
        <stp>StudyData</stp>
        <stp>EP</stp>
        <stp>BAR</stp>
        <stp/>
        <stp>Close</stp>
        <stp>5</stp>
        <stp>-2210</stp>
        <stp>All</stp>
        <stp/>
        <stp/>
        <stp>FALSE</stp>
        <stp>T</stp>
        <tr r="F2212" s="2"/>
      </tp>
      <tp>
        <v>5884</v>
        <stp/>
        <stp>StudyData</stp>
        <stp>EP</stp>
        <stp>BAR</stp>
        <stp/>
        <stp>Close</stp>
        <stp>5</stp>
        <stp>-2260</stp>
        <stp>All</stp>
        <stp/>
        <stp/>
        <stp>FALSE</stp>
        <stp>T</stp>
        <tr r="F2262" s="2"/>
      </tp>
      <tp>
        <v>5888</v>
        <stp/>
        <stp>StudyData</stp>
        <stp>EP</stp>
        <stp>BAR</stp>
        <stp/>
        <stp>Close</stp>
        <stp>5</stp>
        <stp>-2270</stp>
        <stp>All</stp>
        <stp/>
        <stp/>
        <stp>FALSE</stp>
        <stp>T</stp>
        <tr r="F2272" s="2"/>
      </tp>
      <tp>
        <v>5895.25</v>
        <stp/>
        <stp>StudyData</stp>
        <stp>EP</stp>
        <stp>BAR</stp>
        <stp/>
        <stp>Close</stp>
        <stp>5</stp>
        <stp>-2240</stp>
        <stp>All</stp>
        <stp/>
        <stp/>
        <stp>FALSE</stp>
        <stp>T</stp>
        <tr r="F2242" s="2"/>
      </tp>
      <tp>
        <v>5882.5</v>
        <stp/>
        <stp>StudyData</stp>
        <stp>EP</stp>
        <stp>BAR</stp>
        <stp/>
        <stp>Close</stp>
        <stp>5</stp>
        <stp>-2250</stp>
        <stp>All</stp>
        <stp/>
        <stp/>
        <stp>FALSE</stp>
        <stp>T</stp>
        <tr r="F2252" s="2"/>
      </tp>
      <tp>
        <v>5895.25</v>
        <stp/>
        <stp>StudyData</stp>
        <stp>EP</stp>
        <stp>BAR</stp>
        <stp/>
        <stp>Close</stp>
        <stp>5</stp>
        <stp>-2380</stp>
        <stp>All</stp>
        <stp/>
        <stp/>
        <stp>FALSE</stp>
        <stp>T</stp>
        <tr r="F2382" s="2"/>
      </tp>
      <tp>
        <v>5902.5</v>
        <stp/>
        <stp>StudyData</stp>
        <stp>EP</stp>
        <stp>BAR</stp>
        <stp/>
        <stp>Close</stp>
        <stp>5</stp>
        <stp>-2390</stp>
        <stp>All</stp>
        <stp/>
        <stp/>
        <stp>FALSE</stp>
        <stp>T</stp>
        <tr r="F2392" s="2"/>
      </tp>
      <tp>
        <v>5892</v>
        <stp/>
        <stp>StudyData</stp>
        <stp>EP</stp>
        <stp>BAR</stp>
        <stp/>
        <stp>Close</stp>
        <stp>5</stp>
        <stp>-2320</stp>
        <stp>All</stp>
        <stp/>
        <stp/>
        <stp>FALSE</stp>
        <stp>T</stp>
        <tr r="F2322" s="2"/>
      </tp>
      <tp>
        <v>5889</v>
        <stp/>
        <stp>StudyData</stp>
        <stp>EP</stp>
        <stp>BAR</stp>
        <stp/>
        <stp>Close</stp>
        <stp>5</stp>
        <stp>-2330</stp>
        <stp>All</stp>
        <stp/>
        <stp/>
        <stp>FALSE</stp>
        <stp>T</stp>
        <tr r="F2332" s="2"/>
      </tp>
      <tp>
        <v>5878.75</v>
        <stp/>
        <stp>StudyData</stp>
        <stp>EP</stp>
        <stp>BAR</stp>
        <stp/>
        <stp>Close</stp>
        <stp>5</stp>
        <stp>-2300</stp>
        <stp>All</stp>
        <stp/>
        <stp/>
        <stp>FALSE</stp>
        <stp>T</stp>
        <tr r="F2302" s="2"/>
      </tp>
      <tp>
        <v>5885.75</v>
        <stp/>
        <stp>StudyData</stp>
        <stp>EP</stp>
        <stp>BAR</stp>
        <stp/>
        <stp>Close</stp>
        <stp>5</stp>
        <stp>-2310</stp>
        <stp>All</stp>
        <stp/>
        <stp/>
        <stp>FALSE</stp>
        <stp>T</stp>
        <tr r="F2312" s="2"/>
      </tp>
      <tp>
        <v>5902.75</v>
        <stp/>
        <stp>StudyData</stp>
        <stp>EP</stp>
        <stp>BAR</stp>
        <stp/>
        <stp>Close</stp>
        <stp>5</stp>
        <stp>-2360</stp>
        <stp>All</stp>
        <stp/>
        <stp/>
        <stp>FALSE</stp>
        <stp>T</stp>
        <tr r="F2362" s="2"/>
      </tp>
      <tp>
        <v>5903</v>
        <stp/>
        <stp>StudyData</stp>
        <stp>EP</stp>
        <stp>BAR</stp>
        <stp/>
        <stp>Close</stp>
        <stp>5</stp>
        <stp>-2370</stp>
        <stp>All</stp>
        <stp/>
        <stp/>
        <stp>FALSE</stp>
        <stp>T</stp>
        <tr r="F2372" s="2"/>
      </tp>
      <tp>
        <v>5896.25</v>
        <stp/>
        <stp>StudyData</stp>
        <stp>EP</stp>
        <stp>BAR</stp>
        <stp/>
        <stp>Close</stp>
        <stp>5</stp>
        <stp>-2340</stp>
        <stp>All</stp>
        <stp/>
        <stp/>
        <stp>FALSE</stp>
        <stp>T</stp>
        <tr r="F2342" s="2"/>
      </tp>
      <tp>
        <v>5895.75</v>
        <stp/>
        <stp>StudyData</stp>
        <stp>EP</stp>
        <stp>BAR</stp>
        <stp/>
        <stp>Close</stp>
        <stp>5</stp>
        <stp>-2350</stp>
        <stp>All</stp>
        <stp/>
        <stp/>
        <stp>FALSE</stp>
        <stp>T</stp>
        <tr r="F2352" s="2"/>
      </tp>
      <tp>
        <v>5933</v>
        <stp/>
        <stp>StudyData</stp>
        <stp>EP</stp>
        <stp>BAR</stp>
        <stp/>
        <stp>Close</stp>
        <stp>5</stp>
        <stp>-2080</stp>
        <stp>All</stp>
        <stp/>
        <stp/>
        <stp>FALSE</stp>
        <stp>T</stp>
        <tr r="F2082" s="2"/>
      </tp>
      <tp>
        <v>5934.75</v>
        <stp/>
        <stp>StudyData</stp>
        <stp>EP</stp>
        <stp>BAR</stp>
        <stp/>
        <stp>Close</stp>
        <stp>5</stp>
        <stp>-2090</stp>
        <stp>All</stp>
        <stp/>
        <stp/>
        <stp>FALSE</stp>
        <stp>T</stp>
        <tr r="F2092" s="2"/>
      </tp>
      <tp>
        <v>5925</v>
        <stp/>
        <stp>StudyData</stp>
        <stp>EP</stp>
        <stp>BAR</stp>
        <stp/>
        <stp>Close</stp>
        <stp>5</stp>
        <stp>-2020</stp>
        <stp>All</stp>
        <stp/>
        <stp/>
        <stp>FALSE</stp>
        <stp>T</stp>
        <tr r="F2022" s="2"/>
      </tp>
      <tp>
        <v>5924.5</v>
        <stp/>
        <stp>StudyData</stp>
        <stp>EP</stp>
        <stp>BAR</stp>
        <stp/>
        <stp>Close</stp>
        <stp>5</stp>
        <stp>-2030</stp>
        <stp>All</stp>
        <stp/>
        <stp/>
        <stp>FALSE</stp>
        <stp>T</stp>
        <tr r="F2032" s="2"/>
      </tp>
      <tp>
        <v>5914.25</v>
        <stp/>
        <stp>StudyData</stp>
        <stp>EP</stp>
        <stp>BAR</stp>
        <stp/>
        <stp>Close</stp>
        <stp>5</stp>
        <stp>-2000</stp>
        <stp>All</stp>
        <stp/>
        <stp/>
        <stp>FALSE</stp>
        <stp>T</stp>
        <tr r="F2002" s="2"/>
      </tp>
      <tp>
        <v>5914.5</v>
        <stp/>
        <stp>StudyData</stp>
        <stp>EP</stp>
        <stp>BAR</stp>
        <stp/>
        <stp>Close</stp>
        <stp>5</stp>
        <stp>-2010</stp>
        <stp>All</stp>
        <stp/>
        <stp/>
        <stp>FALSE</stp>
        <stp>T</stp>
        <tr r="F2012" s="2"/>
      </tp>
      <tp>
        <v>5925</v>
        <stp/>
        <stp>StudyData</stp>
        <stp>EP</stp>
        <stp>BAR</stp>
        <stp/>
        <stp>Close</stp>
        <stp>5</stp>
        <stp>-2060</stp>
        <stp>All</stp>
        <stp/>
        <stp/>
        <stp>FALSE</stp>
        <stp>T</stp>
        <tr r="F2062" s="2"/>
      </tp>
      <tp>
        <v>5926.75</v>
        <stp/>
        <stp>StudyData</stp>
        <stp>EP</stp>
        <stp>BAR</stp>
        <stp/>
        <stp>Close</stp>
        <stp>5</stp>
        <stp>-2070</stp>
        <stp>All</stp>
        <stp/>
        <stp/>
        <stp>FALSE</stp>
        <stp>T</stp>
        <tr r="F2072" s="2"/>
      </tp>
      <tp>
        <v>5922</v>
        <stp/>
        <stp>StudyData</stp>
        <stp>EP</stp>
        <stp>BAR</stp>
        <stp/>
        <stp>Close</stp>
        <stp>5</stp>
        <stp>-2040</stp>
        <stp>All</stp>
        <stp/>
        <stp/>
        <stp>FALSE</stp>
        <stp>T</stp>
        <tr r="F2042" s="2"/>
      </tp>
      <tp>
        <v>5924.5</v>
        <stp/>
        <stp>StudyData</stp>
        <stp>EP</stp>
        <stp>BAR</stp>
        <stp/>
        <stp>Close</stp>
        <stp>5</stp>
        <stp>-2050</stp>
        <stp>All</stp>
        <stp/>
        <stp/>
        <stp>FALSE</stp>
        <stp>T</stp>
        <tr r="F2052" s="2"/>
      </tp>
      <tp>
        <v>5917</v>
        <stp/>
        <stp>StudyData</stp>
        <stp>EP</stp>
        <stp>BAR</stp>
        <stp/>
        <stp>Close</stp>
        <stp>5</stp>
        <stp>-2180</stp>
        <stp>All</stp>
        <stp/>
        <stp/>
        <stp>FALSE</stp>
        <stp>T</stp>
        <tr r="F2182" s="2"/>
      </tp>
      <tp>
        <v>5911</v>
        <stp/>
        <stp>StudyData</stp>
        <stp>EP</stp>
        <stp>BAR</stp>
        <stp/>
        <stp>Close</stp>
        <stp>5</stp>
        <stp>-2190</stp>
        <stp>All</stp>
        <stp/>
        <stp/>
        <stp>FALSE</stp>
        <stp>T</stp>
        <tr r="F2192" s="2"/>
      </tp>
      <tp>
        <v>5944.75</v>
        <stp/>
        <stp>StudyData</stp>
        <stp>EP</stp>
        <stp>BAR</stp>
        <stp/>
        <stp>Close</stp>
        <stp>5</stp>
        <stp>-2120</stp>
        <stp>All</stp>
        <stp/>
        <stp/>
        <stp>FALSE</stp>
        <stp>T</stp>
        <tr r="F2122" s="2"/>
      </tp>
      <tp>
        <v>5953.25</v>
        <stp/>
        <stp>StudyData</stp>
        <stp>EP</stp>
        <stp>BAR</stp>
        <stp/>
        <stp>Close</stp>
        <stp>5</stp>
        <stp>-2130</stp>
        <stp>All</stp>
        <stp/>
        <stp/>
        <stp>FALSE</stp>
        <stp>T</stp>
        <tr r="F2132" s="2"/>
      </tp>
      <tp>
        <v>5935</v>
        <stp/>
        <stp>StudyData</stp>
        <stp>EP</stp>
        <stp>BAR</stp>
        <stp/>
        <stp>Close</stp>
        <stp>5</stp>
        <stp>-2100</stp>
        <stp>All</stp>
        <stp/>
        <stp/>
        <stp>FALSE</stp>
        <stp>T</stp>
        <tr r="F2102" s="2"/>
      </tp>
      <tp>
        <v>5943.25</v>
        <stp/>
        <stp>StudyData</stp>
        <stp>EP</stp>
        <stp>BAR</stp>
        <stp/>
        <stp>Close</stp>
        <stp>5</stp>
        <stp>-2110</stp>
        <stp>All</stp>
        <stp/>
        <stp/>
        <stp>FALSE</stp>
        <stp>T</stp>
        <tr r="F2112" s="2"/>
      </tp>
      <tp>
        <v>5917.75</v>
        <stp/>
        <stp>StudyData</stp>
        <stp>EP</stp>
        <stp>BAR</stp>
        <stp/>
        <stp>Close</stp>
        <stp>5</stp>
        <stp>-2160</stp>
        <stp>All</stp>
        <stp/>
        <stp/>
        <stp>FALSE</stp>
        <stp>T</stp>
        <tr r="F2162" s="2"/>
      </tp>
      <tp>
        <v>5922.5</v>
        <stp/>
        <stp>StudyData</stp>
        <stp>EP</stp>
        <stp>BAR</stp>
        <stp/>
        <stp>Close</stp>
        <stp>5</stp>
        <stp>-2170</stp>
        <stp>All</stp>
        <stp/>
        <stp/>
        <stp>FALSE</stp>
        <stp>T</stp>
        <tr r="F2172" s="2"/>
      </tp>
      <tp>
        <v>5940.5</v>
        <stp/>
        <stp>StudyData</stp>
        <stp>EP</stp>
        <stp>BAR</stp>
        <stp/>
        <stp>Close</stp>
        <stp>5</stp>
        <stp>-2140</stp>
        <stp>All</stp>
        <stp/>
        <stp/>
        <stp>FALSE</stp>
        <stp>T</stp>
        <tr r="F2142" s="2"/>
      </tp>
      <tp>
        <v>5936.5</v>
        <stp/>
        <stp>StudyData</stp>
        <stp>EP</stp>
        <stp>BAR</stp>
        <stp/>
        <stp>Close</stp>
        <stp>5</stp>
        <stp>-2150</stp>
        <stp>All</stp>
        <stp/>
        <stp/>
        <stp>FALSE</stp>
        <stp>T</stp>
        <tr r="F2152" s="2"/>
      </tp>
      <tp>
        <v>5865.75</v>
        <stp/>
        <stp>StudyData</stp>
        <stp>EP</stp>
        <stp>BAR</stp>
        <stp/>
        <stp>Close</stp>
        <stp>5</stp>
        <stp>-3880</stp>
        <stp>All</stp>
        <stp/>
        <stp/>
        <stp>FALSE</stp>
        <stp>T</stp>
        <tr r="F3882" s="2"/>
      </tp>
      <tp>
        <v>5869.75</v>
        <stp/>
        <stp>StudyData</stp>
        <stp>EP</stp>
        <stp>BAR</stp>
        <stp/>
        <stp>Close</stp>
        <stp>5</stp>
        <stp>-3890</stp>
        <stp>All</stp>
        <stp/>
        <stp/>
        <stp>FALSE</stp>
        <stp>T</stp>
        <tr r="F3892" s="2"/>
      </tp>
      <tp>
        <v>5797.5</v>
        <stp/>
        <stp>StudyData</stp>
        <stp>EP</stp>
        <stp>BAR</stp>
        <stp/>
        <stp>Close</stp>
        <stp>5</stp>
        <stp>-3820</stp>
        <stp>All</stp>
        <stp/>
        <stp/>
        <stp>FALSE</stp>
        <stp>T</stp>
        <tr r="F3822" s="2"/>
      </tp>
      <tp>
        <v>5780</v>
        <stp/>
        <stp>StudyData</stp>
        <stp>EP</stp>
        <stp>BAR</stp>
        <stp/>
        <stp>Close</stp>
        <stp>5</stp>
        <stp>-3830</stp>
        <stp>All</stp>
        <stp/>
        <stp/>
        <stp>FALSE</stp>
        <stp>T</stp>
        <tr r="F3832" s="2"/>
      </tp>
      <tp>
        <v>5799</v>
        <stp/>
        <stp>StudyData</stp>
        <stp>EP</stp>
        <stp>BAR</stp>
        <stp/>
        <stp>Close</stp>
        <stp>5</stp>
        <stp>-3800</stp>
        <stp>All</stp>
        <stp/>
        <stp/>
        <stp>FALSE</stp>
        <stp>T</stp>
        <tr r="F3802" s="2"/>
      </tp>
      <tp>
        <v>5807.5</v>
        <stp/>
        <stp>StudyData</stp>
        <stp>EP</stp>
        <stp>BAR</stp>
        <stp/>
        <stp>Close</stp>
        <stp>5</stp>
        <stp>-3810</stp>
        <stp>All</stp>
        <stp/>
        <stp/>
        <stp>FALSE</stp>
        <stp>T</stp>
        <tr r="F3812" s="2"/>
      </tp>
      <tp>
        <v>5853</v>
        <stp/>
        <stp>StudyData</stp>
        <stp>EP</stp>
        <stp>BAR</stp>
        <stp/>
        <stp>Close</stp>
        <stp>5</stp>
        <stp>-3860</stp>
        <stp>All</stp>
        <stp/>
        <stp/>
        <stp>FALSE</stp>
        <stp>T</stp>
        <tr r="F3862" s="2"/>
      </tp>
      <tp>
        <v>5852.75</v>
        <stp/>
        <stp>StudyData</stp>
        <stp>EP</stp>
        <stp>BAR</stp>
        <stp/>
        <stp>Close</stp>
        <stp>5</stp>
        <stp>-3870</stp>
        <stp>All</stp>
        <stp/>
        <stp/>
        <stp>FALSE</stp>
        <stp>T</stp>
        <tr r="F3872" s="2"/>
      </tp>
      <tp>
        <v>5794.25</v>
        <stp/>
        <stp>StudyData</stp>
        <stp>EP</stp>
        <stp>BAR</stp>
        <stp/>
        <stp>Close</stp>
        <stp>5</stp>
        <stp>-3840</stp>
        <stp>All</stp>
        <stp/>
        <stp/>
        <stp>FALSE</stp>
        <stp>T</stp>
        <tr r="F3842" s="2"/>
      </tp>
      <tp>
        <v>5854.25</v>
        <stp/>
        <stp>StudyData</stp>
        <stp>EP</stp>
        <stp>BAR</stp>
        <stp/>
        <stp>Close</stp>
        <stp>5</stp>
        <stp>-3850</stp>
        <stp>All</stp>
        <stp/>
        <stp/>
        <stp>FALSE</stp>
        <stp>T</stp>
        <tr r="F3852" s="2"/>
      </tp>
      <tp>
        <v>5863.5</v>
        <stp/>
        <stp>StudyData</stp>
        <stp>EP</stp>
        <stp>BAR</stp>
        <stp/>
        <stp>Close</stp>
        <stp>5</stp>
        <stp>-3980</stp>
        <stp>All</stp>
        <stp/>
        <stp/>
        <stp>FALSE</stp>
        <stp>T</stp>
        <tr r="F3982" s="2"/>
      </tp>
      <tp>
        <v>5857.25</v>
        <stp/>
        <stp>StudyData</stp>
        <stp>EP</stp>
        <stp>BAR</stp>
        <stp/>
        <stp>Close</stp>
        <stp>5</stp>
        <stp>-3990</stp>
        <stp>All</stp>
        <stp/>
        <stp/>
        <stp>FALSE</stp>
        <stp>T</stp>
        <tr r="F3992" s="2"/>
      </tp>
      <tp>
        <v>5858.5</v>
        <stp/>
        <stp>StudyData</stp>
        <stp>EP</stp>
        <stp>BAR</stp>
        <stp/>
        <stp>Close</stp>
        <stp>5</stp>
        <stp>-3920</stp>
        <stp>All</stp>
        <stp/>
        <stp/>
        <stp>FALSE</stp>
        <stp>T</stp>
        <tr r="F3922" s="2"/>
      </tp>
      <tp>
        <v>5859.5</v>
        <stp/>
        <stp>StudyData</stp>
        <stp>EP</stp>
        <stp>BAR</stp>
        <stp/>
        <stp>Close</stp>
        <stp>5</stp>
        <stp>-3930</stp>
        <stp>All</stp>
        <stp/>
        <stp/>
        <stp>FALSE</stp>
        <stp>T</stp>
        <tr r="F3932" s="2"/>
      </tp>
      <tp>
        <v>5851</v>
        <stp/>
        <stp>StudyData</stp>
        <stp>EP</stp>
        <stp>BAR</stp>
        <stp/>
        <stp>Close</stp>
        <stp>5</stp>
        <stp>-3900</stp>
        <stp>All</stp>
        <stp/>
        <stp/>
        <stp>FALSE</stp>
        <stp>T</stp>
        <tr r="F3902" s="2"/>
      </tp>
      <tp>
        <v>5852</v>
        <stp/>
        <stp>StudyData</stp>
        <stp>EP</stp>
        <stp>BAR</stp>
        <stp/>
        <stp>Close</stp>
        <stp>5</stp>
        <stp>-3910</stp>
        <stp>All</stp>
        <stp/>
        <stp/>
        <stp>FALSE</stp>
        <stp>T</stp>
        <tr r="F3912" s="2"/>
      </tp>
      <tp>
        <v>5857</v>
        <stp/>
        <stp>StudyData</stp>
        <stp>EP</stp>
        <stp>BAR</stp>
        <stp/>
        <stp>Close</stp>
        <stp>5</stp>
        <stp>-3960</stp>
        <stp>All</stp>
        <stp/>
        <stp/>
        <stp>FALSE</stp>
        <stp>T</stp>
        <tr r="F3962" s="2"/>
      </tp>
      <tp>
        <v>5860.75</v>
        <stp/>
        <stp>StudyData</stp>
        <stp>EP</stp>
        <stp>BAR</stp>
        <stp/>
        <stp>Close</stp>
        <stp>5</stp>
        <stp>-3970</stp>
        <stp>All</stp>
        <stp/>
        <stp/>
        <stp>FALSE</stp>
        <stp>T</stp>
        <tr r="F3972" s="2"/>
      </tp>
      <tp>
        <v>5862.25</v>
        <stp/>
        <stp>StudyData</stp>
        <stp>EP</stp>
        <stp>BAR</stp>
        <stp/>
        <stp>Close</stp>
        <stp>5</stp>
        <stp>-3940</stp>
        <stp>All</stp>
        <stp/>
        <stp/>
        <stp>FALSE</stp>
        <stp>T</stp>
        <tr r="F3942" s="2"/>
      </tp>
      <tp>
        <v>5863</v>
        <stp/>
        <stp>StudyData</stp>
        <stp>EP</stp>
        <stp>BAR</stp>
        <stp/>
        <stp>Close</stp>
        <stp>5</stp>
        <stp>-3950</stp>
        <stp>All</stp>
        <stp/>
        <stp/>
        <stp>FALSE</stp>
        <stp>T</stp>
        <tr r="F3952" s="2"/>
      </tp>
      <tp>
        <v>5872.25</v>
        <stp/>
        <stp>StudyData</stp>
        <stp>EP</stp>
        <stp>BAR</stp>
        <stp/>
        <stp>Close</stp>
        <stp>5</stp>
        <stp>-3680</stp>
        <stp>All</stp>
        <stp/>
        <stp/>
        <stp>FALSE</stp>
        <stp>T</stp>
        <tr r="F3682" s="2"/>
      </tp>
      <tp>
        <v>5864.5</v>
        <stp/>
        <stp>StudyData</stp>
        <stp>EP</stp>
        <stp>BAR</stp>
        <stp/>
        <stp>Close</stp>
        <stp>5</stp>
        <stp>-3690</stp>
        <stp>All</stp>
        <stp/>
        <stp/>
        <stp>FALSE</stp>
        <stp>T</stp>
        <tr r="F3692" s="2"/>
      </tp>
      <tp>
        <v>5881</v>
        <stp/>
        <stp>StudyData</stp>
        <stp>EP</stp>
        <stp>BAR</stp>
        <stp/>
        <stp>Close</stp>
        <stp>5</stp>
        <stp>-3620</stp>
        <stp>All</stp>
        <stp/>
        <stp/>
        <stp>FALSE</stp>
        <stp>T</stp>
        <tr r="F3622" s="2"/>
      </tp>
      <tp>
        <v>5878.5</v>
        <stp/>
        <stp>StudyData</stp>
        <stp>EP</stp>
        <stp>BAR</stp>
        <stp/>
        <stp>Close</stp>
        <stp>5</stp>
        <stp>-3630</stp>
        <stp>All</stp>
        <stp/>
        <stp/>
        <stp>FALSE</stp>
        <stp>T</stp>
        <tr r="F3632" s="2"/>
      </tp>
      <tp>
        <v>5884.5</v>
        <stp/>
        <stp>StudyData</stp>
        <stp>EP</stp>
        <stp>BAR</stp>
        <stp/>
        <stp>Close</stp>
        <stp>5</stp>
        <stp>-3600</stp>
        <stp>All</stp>
        <stp/>
        <stp/>
        <stp>FALSE</stp>
        <stp>T</stp>
        <tr r="F3602" s="2"/>
      </tp>
      <tp>
        <v>5894.25</v>
        <stp/>
        <stp>StudyData</stp>
        <stp>EP</stp>
        <stp>BAR</stp>
        <stp/>
        <stp>Close</stp>
        <stp>5</stp>
        <stp>-3610</stp>
        <stp>All</stp>
        <stp/>
        <stp/>
        <stp>FALSE</stp>
        <stp>T</stp>
        <tr r="F3612" s="2"/>
      </tp>
      <tp>
        <v>5876</v>
        <stp/>
        <stp>StudyData</stp>
        <stp>EP</stp>
        <stp>BAR</stp>
        <stp/>
        <stp>Close</stp>
        <stp>5</stp>
        <stp>-3660</stp>
        <stp>All</stp>
        <stp/>
        <stp/>
        <stp>FALSE</stp>
        <stp>T</stp>
        <tr r="F3662" s="2"/>
      </tp>
      <tp>
        <v>5870.5</v>
        <stp/>
        <stp>StudyData</stp>
        <stp>EP</stp>
        <stp>BAR</stp>
        <stp/>
        <stp>Close</stp>
        <stp>5</stp>
        <stp>-3670</stp>
        <stp>All</stp>
        <stp/>
        <stp/>
        <stp>FALSE</stp>
        <stp>T</stp>
        <tr r="F3672" s="2"/>
      </tp>
      <tp>
        <v>5875.5</v>
        <stp/>
        <stp>StudyData</stp>
        <stp>EP</stp>
        <stp>BAR</stp>
        <stp/>
        <stp>Close</stp>
        <stp>5</stp>
        <stp>-3640</stp>
        <stp>All</stp>
        <stp/>
        <stp/>
        <stp>FALSE</stp>
        <stp>T</stp>
        <tr r="F3642" s="2"/>
      </tp>
      <tp>
        <v>5877.5</v>
        <stp/>
        <stp>StudyData</stp>
        <stp>EP</stp>
        <stp>BAR</stp>
        <stp/>
        <stp>Close</stp>
        <stp>5</stp>
        <stp>-3650</stp>
        <stp>All</stp>
        <stp/>
        <stp/>
        <stp>FALSE</stp>
        <stp>T</stp>
        <tr r="F3652" s="2"/>
      </tp>
      <tp>
        <v>5820.25</v>
        <stp/>
        <stp>StudyData</stp>
        <stp>EP</stp>
        <stp>BAR</stp>
        <stp/>
        <stp>Close</stp>
        <stp>5</stp>
        <stp>-3780</stp>
        <stp>All</stp>
        <stp/>
        <stp/>
        <stp>FALSE</stp>
        <stp>T</stp>
        <tr r="F3782" s="2"/>
      </tp>
      <tp>
        <v>5803.25</v>
        <stp/>
        <stp>StudyData</stp>
        <stp>EP</stp>
        <stp>BAR</stp>
        <stp/>
        <stp>Close</stp>
        <stp>5</stp>
        <stp>-3790</stp>
        <stp>All</stp>
        <stp/>
        <stp/>
        <stp>FALSE</stp>
        <stp>T</stp>
        <tr r="F3792" s="2"/>
      </tp>
      <tp>
        <v>5862.25</v>
        <stp/>
        <stp>StudyData</stp>
        <stp>EP</stp>
        <stp>BAR</stp>
        <stp/>
        <stp>Close</stp>
        <stp>5</stp>
        <stp>-3720</stp>
        <stp>All</stp>
        <stp/>
        <stp/>
        <stp>FALSE</stp>
        <stp>T</stp>
        <tr r="F3722" s="2"/>
      </tp>
      <tp>
        <v>5823.75</v>
        <stp/>
        <stp>StudyData</stp>
        <stp>EP</stp>
        <stp>BAR</stp>
        <stp/>
        <stp>Close</stp>
        <stp>5</stp>
        <stp>-3730</stp>
        <stp>All</stp>
        <stp/>
        <stp/>
        <stp>FALSE</stp>
        <stp>T</stp>
        <tr r="F3732" s="2"/>
      </tp>
      <tp>
        <v>5865.25</v>
        <stp/>
        <stp>StudyData</stp>
        <stp>EP</stp>
        <stp>BAR</stp>
        <stp/>
        <stp>Close</stp>
        <stp>5</stp>
        <stp>-3700</stp>
        <stp>All</stp>
        <stp/>
        <stp/>
        <stp>FALSE</stp>
        <stp>T</stp>
        <tr r="F3702" s="2"/>
      </tp>
      <tp>
        <v>5869.5</v>
        <stp/>
        <stp>StudyData</stp>
        <stp>EP</stp>
        <stp>BAR</stp>
        <stp/>
        <stp>Close</stp>
        <stp>5</stp>
        <stp>-3710</stp>
        <stp>All</stp>
        <stp/>
        <stp/>
        <stp>FALSE</stp>
        <stp>T</stp>
        <tr r="F3712" s="2"/>
      </tp>
      <tp>
        <v>5836</v>
        <stp/>
        <stp>StudyData</stp>
        <stp>EP</stp>
        <stp>BAR</stp>
        <stp/>
        <stp>Close</stp>
        <stp>5</stp>
        <stp>-3760</stp>
        <stp>All</stp>
        <stp/>
        <stp/>
        <stp>FALSE</stp>
        <stp>T</stp>
        <tr r="F3762" s="2"/>
      </tp>
      <tp>
        <v>5829.25</v>
        <stp/>
        <stp>StudyData</stp>
        <stp>EP</stp>
        <stp>BAR</stp>
        <stp/>
        <stp>Close</stp>
        <stp>5</stp>
        <stp>-3770</stp>
        <stp>All</stp>
        <stp/>
        <stp/>
        <stp>FALSE</stp>
        <stp>T</stp>
        <tr r="F3772" s="2"/>
      </tp>
      <tp>
        <v>5811.75</v>
        <stp/>
        <stp>StudyData</stp>
        <stp>EP</stp>
        <stp>BAR</stp>
        <stp/>
        <stp>Close</stp>
        <stp>5</stp>
        <stp>-3740</stp>
        <stp>All</stp>
        <stp/>
        <stp/>
        <stp>FALSE</stp>
        <stp>T</stp>
        <tr r="F3742" s="2"/>
      </tp>
      <tp>
        <v>5826.25</v>
        <stp/>
        <stp>StudyData</stp>
        <stp>EP</stp>
        <stp>BAR</stp>
        <stp/>
        <stp>Close</stp>
        <stp>5</stp>
        <stp>-3750</stp>
        <stp>All</stp>
        <stp/>
        <stp/>
        <stp>FALSE</stp>
        <stp>T</stp>
        <tr r="F3752" s="2"/>
      </tp>
      <tp>
        <v>5878.25</v>
        <stp/>
        <stp>StudyData</stp>
        <stp>EP</stp>
        <stp>BAR</stp>
        <stp/>
        <stp>Close</stp>
        <stp>5</stp>
        <stp>-3480</stp>
        <stp>All</stp>
        <stp/>
        <stp/>
        <stp>FALSE</stp>
        <stp>T</stp>
        <tr r="F3482" s="2"/>
      </tp>
      <tp>
        <v>5878.75</v>
        <stp/>
        <stp>StudyData</stp>
        <stp>EP</stp>
        <stp>BAR</stp>
        <stp/>
        <stp>Close</stp>
        <stp>5</stp>
        <stp>-3490</stp>
        <stp>All</stp>
        <stp/>
        <stp/>
        <stp>FALSE</stp>
        <stp>T</stp>
        <tr r="F3492" s="2"/>
      </tp>
      <tp>
        <v>5869</v>
        <stp/>
        <stp>StudyData</stp>
        <stp>EP</stp>
        <stp>BAR</stp>
        <stp/>
        <stp>Close</stp>
        <stp>5</stp>
        <stp>-3420</stp>
        <stp>All</stp>
        <stp/>
        <stp/>
        <stp>FALSE</stp>
        <stp>T</stp>
        <tr r="F3422" s="2"/>
      </tp>
      <tp>
        <v>5866.25</v>
        <stp/>
        <stp>StudyData</stp>
        <stp>EP</stp>
        <stp>BAR</stp>
        <stp/>
        <stp>Close</stp>
        <stp>5</stp>
        <stp>-3430</stp>
        <stp>All</stp>
        <stp/>
        <stp/>
        <stp>FALSE</stp>
        <stp>T</stp>
        <tr r="F3432" s="2"/>
      </tp>
      <tp>
        <v>5882.25</v>
        <stp/>
        <stp>StudyData</stp>
        <stp>EP</stp>
        <stp>BAR</stp>
        <stp/>
        <stp>Close</stp>
        <stp>5</stp>
        <stp>-3400</stp>
        <stp>All</stp>
        <stp/>
        <stp/>
        <stp>FALSE</stp>
        <stp>T</stp>
        <tr r="F3402" s="2"/>
      </tp>
      <tp>
        <v>5877</v>
        <stp/>
        <stp>StudyData</stp>
        <stp>EP</stp>
        <stp>BAR</stp>
        <stp/>
        <stp>Close</stp>
        <stp>5</stp>
        <stp>-3410</stp>
        <stp>All</stp>
        <stp/>
        <stp/>
        <stp>FALSE</stp>
        <stp>T</stp>
        <tr r="F3412" s="2"/>
      </tp>
      <tp>
        <v>5871.5</v>
        <stp/>
        <stp>StudyData</stp>
        <stp>EP</stp>
        <stp>BAR</stp>
        <stp/>
        <stp>Close</stp>
        <stp>5</stp>
        <stp>-3460</stp>
        <stp>All</stp>
        <stp/>
        <stp/>
        <stp>FALSE</stp>
        <stp>T</stp>
        <tr r="F3462" s="2"/>
      </tp>
      <tp>
        <v>5875</v>
        <stp/>
        <stp>StudyData</stp>
        <stp>EP</stp>
        <stp>BAR</stp>
        <stp/>
        <stp>Close</stp>
        <stp>5</stp>
        <stp>-3470</stp>
        <stp>All</stp>
        <stp/>
        <stp/>
        <stp>FALSE</stp>
        <stp>T</stp>
        <tr r="F3472" s="2"/>
      </tp>
      <tp>
        <v>5868.5</v>
        <stp/>
        <stp>StudyData</stp>
        <stp>EP</stp>
        <stp>BAR</stp>
        <stp/>
        <stp>Close</stp>
        <stp>5</stp>
        <stp>-3440</stp>
        <stp>All</stp>
        <stp/>
        <stp/>
        <stp>FALSE</stp>
        <stp>T</stp>
        <tr r="F3442" s="2"/>
      </tp>
      <tp>
        <v>5869</v>
        <stp/>
        <stp>StudyData</stp>
        <stp>EP</stp>
        <stp>BAR</stp>
        <stp/>
        <stp>Close</stp>
        <stp>5</stp>
        <stp>-3450</stp>
        <stp>All</stp>
        <stp/>
        <stp/>
        <stp>FALSE</stp>
        <stp>T</stp>
        <tr r="F3452" s="2"/>
      </tp>
      <tp>
        <v>5887.5</v>
        <stp/>
        <stp>StudyData</stp>
        <stp>EP</stp>
        <stp>BAR</stp>
        <stp/>
        <stp>Close</stp>
        <stp>5</stp>
        <stp>-3580</stp>
        <stp>All</stp>
        <stp/>
        <stp/>
        <stp>FALSE</stp>
        <stp>T</stp>
        <tr r="F3582" s="2"/>
      </tp>
      <tp>
        <v>5884.25</v>
        <stp/>
        <stp>StudyData</stp>
        <stp>EP</stp>
        <stp>BAR</stp>
        <stp/>
        <stp>Close</stp>
        <stp>5</stp>
        <stp>-3590</stp>
        <stp>All</stp>
        <stp/>
        <stp/>
        <stp>FALSE</stp>
        <stp>T</stp>
        <tr r="F3592" s="2"/>
      </tp>
      <tp>
        <v>5884</v>
        <stp/>
        <stp>StudyData</stp>
        <stp>EP</stp>
        <stp>BAR</stp>
        <stp/>
        <stp>Close</stp>
        <stp>5</stp>
        <stp>-3520</stp>
        <stp>All</stp>
        <stp/>
        <stp/>
        <stp>FALSE</stp>
        <stp>T</stp>
        <tr r="F3522" s="2"/>
      </tp>
      <tp>
        <v>5878.75</v>
        <stp/>
        <stp>StudyData</stp>
        <stp>EP</stp>
        <stp>BAR</stp>
        <stp/>
        <stp>Close</stp>
        <stp>5</stp>
        <stp>-3530</stp>
        <stp>All</stp>
        <stp/>
        <stp/>
        <stp>FALSE</stp>
        <stp>T</stp>
        <tr r="F3532" s="2"/>
      </tp>
      <tp>
        <v>5887</v>
        <stp/>
        <stp>StudyData</stp>
        <stp>EP</stp>
        <stp>BAR</stp>
        <stp/>
        <stp>Close</stp>
        <stp>5</stp>
        <stp>-3500</stp>
        <stp>All</stp>
        <stp/>
        <stp/>
        <stp>FALSE</stp>
        <stp>T</stp>
        <tr r="F3502" s="2"/>
      </tp>
      <tp>
        <v>5885.5</v>
        <stp/>
        <stp>StudyData</stp>
        <stp>EP</stp>
        <stp>BAR</stp>
        <stp/>
        <stp>Close</stp>
        <stp>5</stp>
        <stp>-3510</stp>
        <stp>All</stp>
        <stp/>
        <stp/>
        <stp>FALSE</stp>
        <stp>T</stp>
        <tr r="F3512" s="2"/>
      </tp>
      <tp>
        <v>5889.5</v>
        <stp/>
        <stp>StudyData</stp>
        <stp>EP</stp>
        <stp>BAR</stp>
        <stp/>
        <stp>Close</stp>
        <stp>5</stp>
        <stp>-3560</stp>
        <stp>All</stp>
        <stp/>
        <stp/>
        <stp>FALSE</stp>
        <stp>T</stp>
        <tr r="F3562" s="2"/>
      </tp>
      <tp>
        <v>5887.75</v>
        <stp/>
        <stp>StudyData</stp>
        <stp>EP</stp>
        <stp>BAR</stp>
        <stp/>
        <stp>Close</stp>
        <stp>5</stp>
        <stp>-3570</stp>
        <stp>All</stp>
        <stp/>
        <stp/>
        <stp>FALSE</stp>
        <stp>T</stp>
        <tr r="F3572" s="2"/>
      </tp>
      <tp>
        <v>5887.25</v>
        <stp/>
        <stp>StudyData</stp>
        <stp>EP</stp>
        <stp>BAR</stp>
        <stp/>
        <stp>Close</stp>
        <stp>5</stp>
        <stp>-3540</stp>
        <stp>All</stp>
        <stp/>
        <stp/>
        <stp>FALSE</stp>
        <stp>T</stp>
        <tr r="F3542" s="2"/>
      </tp>
      <tp>
        <v>5887.75</v>
        <stp/>
        <stp>StudyData</stp>
        <stp>EP</stp>
        <stp>BAR</stp>
        <stp/>
        <stp>Close</stp>
        <stp>5</stp>
        <stp>-3550</stp>
        <stp>All</stp>
        <stp/>
        <stp/>
        <stp>FALSE</stp>
        <stp>T</stp>
        <tr r="F3552" s="2"/>
      </tp>
      <tp>
        <v>5920.75</v>
        <stp/>
        <stp>StudyData</stp>
        <stp>EP</stp>
        <stp>BAR</stp>
        <stp/>
        <stp>Close</stp>
        <stp>5</stp>
        <stp>-3280</stp>
        <stp>All</stp>
        <stp/>
        <stp/>
        <stp>FALSE</stp>
        <stp>T</stp>
        <tr r="F3282" s="2"/>
      </tp>
      <tp>
        <v>5914</v>
        <stp/>
        <stp>StudyData</stp>
        <stp>EP</stp>
        <stp>BAR</stp>
        <stp/>
        <stp>Close</stp>
        <stp>5</stp>
        <stp>-3290</stp>
        <stp>All</stp>
        <stp/>
        <stp/>
        <stp>FALSE</stp>
        <stp>T</stp>
        <tr r="F3292" s="2"/>
      </tp>
      <tp>
        <v>5935.5</v>
        <stp/>
        <stp>StudyData</stp>
        <stp>EP</stp>
        <stp>BAR</stp>
        <stp/>
        <stp>Close</stp>
        <stp>5</stp>
        <stp>-3220</stp>
        <stp>All</stp>
        <stp/>
        <stp/>
        <stp>FALSE</stp>
        <stp>T</stp>
        <tr r="F3222" s="2"/>
      </tp>
      <tp>
        <v>5940</v>
        <stp/>
        <stp>StudyData</stp>
        <stp>EP</stp>
        <stp>BAR</stp>
        <stp/>
        <stp>Close</stp>
        <stp>5</stp>
        <stp>-3230</stp>
        <stp>All</stp>
        <stp/>
        <stp/>
        <stp>FALSE</stp>
        <stp>T</stp>
        <tr r="F3232" s="2"/>
      </tp>
      <tp>
        <v>5935.25</v>
        <stp/>
        <stp>StudyData</stp>
        <stp>EP</stp>
        <stp>BAR</stp>
        <stp/>
        <stp>Close</stp>
        <stp>5</stp>
        <stp>-3200</stp>
        <stp>All</stp>
        <stp/>
        <stp/>
        <stp>FALSE</stp>
        <stp>T</stp>
        <tr r="F3202" s="2"/>
      </tp>
      <tp>
        <v>5938.25</v>
        <stp/>
        <stp>StudyData</stp>
        <stp>EP</stp>
        <stp>BAR</stp>
        <stp/>
        <stp>Close</stp>
        <stp>5</stp>
        <stp>-3210</stp>
        <stp>All</stp>
        <stp/>
        <stp/>
        <stp>FALSE</stp>
        <stp>T</stp>
        <tr r="F3212" s="2"/>
      </tp>
      <tp>
        <v>5937</v>
        <stp/>
        <stp>StudyData</stp>
        <stp>EP</stp>
        <stp>BAR</stp>
        <stp/>
        <stp>Close</stp>
        <stp>5</stp>
        <stp>-3260</stp>
        <stp>All</stp>
        <stp/>
        <stp/>
        <stp>FALSE</stp>
        <stp>T</stp>
        <tr r="F3262" s="2"/>
      </tp>
      <tp>
        <v>5929</v>
        <stp/>
        <stp>StudyData</stp>
        <stp>EP</stp>
        <stp>BAR</stp>
        <stp/>
        <stp>Close</stp>
        <stp>5</stp>
        <stp>-3270</stp>
        <stp>All</stp>
        <stp/>
        <stp/>
        <stp>FALSE</stp>
        <stp>T</stp>
        <tr r="F3272" s="2"/>
      </tp>
      <tp>
        <v>5928.25</v>
        <stp/>
        <stp>StudyData</stp>
        <stp>EP</stp>
        <stp>BAR</stp>
        <stp/>
        <stp>Close</stp>
        <stp>5</stp>
        <stp>-3240</stp>
        <stp>All</stp>
        <stp/>
        <stp/>
        <stp>FALSE</stp>
        <stp>T</stp>
        <tr r="F3242" s="2"/>
      </tp>
      <tp>
        <v>5930.25</v>
        <stp/>
        <stp>StudyData</stp>
        <stp>EP</stp>
        <stp>BAR</stp>
        <stp/>
        <stp>Close</stp>
        <stp>5</stp>
        <stp>-3250</stp>
        <stp>All</stp>
        <stp/>
        <stp/>
        <stp>FALSE</stp>
        <stp>T</stp>
        <tr r="F3252" s="2"/>
      </tp>
      <tp>
        <v>5906</v>
        <stp/>
        <stp>StudyData</stp>
        <stp>EP</stp>
        <stp>BAR</stp>
        <stp/>
        <stp>Close</stp>
        <stp>5</stp>
        <stp>-3380</stp>
        <stp>All</stp>
        <stp/>
        <stp/>
        <stp>FALSE</stp>
        <stp>T</stp>
        <tr r="F3382" s="2"/>
      </tp>
      <tp>
        <v>5891.75</v>
        <stp/>
        <stp>StudyData</stp>
        <stp>EP</stp>
        <stp>BAR</stp>
        <stp/>
        <stp>Close</stp>
        <stp>5</stp>
        <stp>-3390</stp>
        <stp>All</stp>
        <stp/>
        <stp/>
        <stp>FALSE</stp>
        <stp>T</stp>
        <tr r="F3392" s="2"/>
      </tp>
      <tp>
        <v>5897.25</v>
        <stp/>
        <stp>StudyData</stp>
        <stp>EP</stp>
        <stp>BAR</stp>
        <stp/>
        <stp>Close</stp>
        <stp>5</stp>
        <stp>-3320</stp>
        <stp>All</stp>
        <stp/>
        <stp/>
        <stp>FALSE</stp>
        <stp>T</stp>
        <tr r="F3322" s="2"/>
      </tp>
      <tp>
        <v>5899.25</v>
        <stp/>
        <stp>StudyData</stp>
        <stp>EP</stp>
        <stp>BAR</stp>
        <stp/>
        <stp>Close</stp>
        <stp>5</stp>
        <stp>-3330</stp>
        <stp>All</stp>
        <stp/>
        <stp/>
        <stp>FALSE</stp>
        <stp>T</stp>
        <tr r="F3332" s="2"/>
      </tp>
      <tp>
        <v>5908.5</v>
        <stp/>
        <stp>StudyData</stp>
        <stp>EP</stp>
        <stp>BAR</stp>
        <stp/>
        <stp>Close</stp>
        <stp>5</stp>
        <stp>-3300</stp>
        <stp>All</stp>
        <stp/>
        <stp/>
        <stp>FALSE</stp>
        <stp>T</stp>
        <tr r="F3302" s="2"/>
      </tp>
      <tp>
        <v>5892.75</v>
        <stp/>
        <stp>StudyData</stp>
        <stp>EP</stp>
        <stp>BAR</stp>
        <stp/>
        <stp>Close</stp>
        <stp>5</stp>
        <stp>-3310</stp>
        <stp>All</stp>
        <stp/>
        <stp/>
        <stp>FALSE</stp>
        <stp>T</stp>
        <tr r="F3312" s="2"/>
      </tp>
      <tp>
        <v>5905.75</v>
        <stp/>
        <stp>StudyData</stp>
        <stp>EP</stp>
        <stp>BAR</stp>
        <stp/>
        <stp>Close</stp>
        <stp>5</stp>
        <stp>-3360</stp>
        <stp>All</stp>
        <stp/>
        <stp/>
        <stp>FALSE</stp>
        <stp>T</stp>
        <tr r="F3362" s="2"/>
      </tp>
      <tp>
        <v>5904.75</v>
        <stp/>
        <stp>StudyData</stp>
        <stp>EP</stp>
        <stp>BAR</stp>
        <stp/>
        <stp>Close</stp>
        <stp>5</stp>
        <stp>-3370</stp>
        <stp>All</stp>
        <stp/>
        <stp/>
        <stp>FALSE</stp>
        <stp>T</stp>
        <tr r="F3372" s="2"/>
      </tp>
      <tp>
        <v>5903</v>
        <stp/>
        <stp>StudyData</stp>
        <stp>EP</stp>
        <stp>BAR</stp>
        <stp/>
        <stp>Close</stp>
        <stp>5</stp>
        <stp>-3340</stp>
        <stp>All</stp>
        <stp/>
        <stp/>
        <stp>FALSE</stp>
        <stp>T</stp>
        <tr r="F3342" s="2"/>
      </tp>
      <tp>
        <v>5907.5</v>
        <stp/>
        <stp>StudyData</stp>
        <stp>EP</stp>
        <stp>BAR</stp>
        <stp/>
        <stp>Close</stp>
        <stp>5</stp>
        <stp>-3350</stp>
        <stp>All</stp>
        <stp/>
        <stp/>
        <stp>FALSE</stp>
        <stp>T</stp>
        <tr r="F3352" s="2"/>
      </tp>
      <tp>
        <v>5928.25</v>
        <stp/>
        <stp>StudyData</stp>
        <stp>EP</stp>
        <stp>BAR</stp>
        <stp/>
        <stp>Close</stp>
        <stp>5</stp>
        <stp>-3080</stp>
        <stp>All</stp>
        <stp/>
        <stp/>
        <stp>FALSE</stp>
        <stp>T</stp>
        <tr r="F3082" s="2"/>
      </tp>
      <tp>
        <v>5919.25</v>
        <stp/>
        <stp>StudyData</stp>
        <stp>EP</stp>
        <stp>BAR</stp>
        <stp/>
        <stp>Close</stp>
        <stp>5</stp>
        <stp>-3090</stp>
        <stp>All</stp>
        <stp/>
        <stp/>
        <stp>FALSE</stp>
        <stp>T</stp>
        <tr r="F3092" s="2"/>
      </tp>
      <tp>
        <v>5916</v>
        <stp/>
        <stp>StudyData</stp>
        <stp>EP</stp>
        <stp>BAR</stp>
        <stp/>
        <stp>Close</stp>
        <stp>5</stp>
        <stp>-3020</stp>
        <stp>All</stp>
        <stp/>
        <stp/>
        <stp>FALSE</stp>
        <stp>T</stp>
        <tr r="F3022" s="2"/>
      </tp>
      <tp>
        <v>5930</v>
        <stp/>
        <stp>StudyData</stp>
        <stp>EP</stp>
        <stp>BAR</stp>
        <stp/>
        <stp>Close</stp>
        <stp>5</stp>
        <stp>-3030</stp>
        <stp>All</stp>
        <stp/>
        <stp/>
        <stp>FALSE</stp>
        <stp>T</stp>
        <tr r="F3032" s="2"/>
      </tp>
      <tp>
        <v>5921.75</v>
        <stp/>
        <stp>StudyData</stp>
        <stp>EP</stp>
        <stp>BAR</stp>
        <stp/>
        <stp>Close</stp>
        <stp>5</stp>
        <stp>-3000</stp>
        <stp>All</stp>
        <stp/>
        <stp/>
        <stp>FALSE</stp>
        <stp>T</stp>
        <tr r="F3002" s="2"/>
      </tp>
      <tp>
        <v>5919.5</v>
        <stp/>
        <stp>StudyData</stp>
        <stp>EP</stp>
        <stp>BAR</stp>
        <stp/>
        <stp>Close</stp>
        <stp>5</stp>
        <stp>-3010</stp>
        <stp>All</stp>
        <stp/>
        <stp/>
        <stp>FALSE</stp>
        <stp>T</stp>
        <tr r="F3012" s="2"/>
      </tp>
      <tp>
        <v>5938.75</v>
        <stp/>
        <stp>StudyData</stp>
        <stp>EP</stp>
        <stp>BAR</stp>
        <stp/>
        <stp>Close</stp>
        <stp>5</stp>
        <stp>-3060</stp>
        <stp>All</stp>
        <stp/>
        <stp/>
        <stp>FALSE</stp>
        <stp>T</stp>
        <tr r="F3062" s="2"/>
      </tp>
      <tp>
        <v>5940</v>
        <stp/>
        <stp>StudyData</stp>
        <stp>EP</stp>
        <stp>BAR</stp>
        <stp/>
        <stp>Close</stp>
        <stp>5</stp>
        <stp>-3070</stp>
        <stp>All</stp>
        <stp/>
        <stp/>
        <stp>FALSE</stp>
        <stp>T</stp>
        <tr r="F3072" s="2"/>
      </tp>
      <tp>
        <v>5944.5</v>
        <stp/>
        <stp>StudyData</stp>
        <stp>EP</stp>
        <stp>BAR</stp>
        <stp/>
        <stp>Close</stp>
        <stp>5</stp>
        <stp>-3040</stp>
        <stp>All</stp>
        <stp/>
        <stp/>
        <stp>FALSE</stp>
        <stp>T</stp>
        <tr r="F3042" s="2"/>
      </tp>
      <tp>
        <v>5945.25</v>
        <stp/>
        <stp>StudyData</stp>
        <stp>EP</stp>
        <stp>BAR</stp>
        <stp/>
        <stp>Close</stp>
        <stp>5</stp>
        <stp>-3050</stp>
        <stp>All</stp>
        <stp/>
        <stp/>
        <stp>FALSE</stp>
        <stp>T</stp>
        <tr r="F3052" s="2"/>
      </tp>
      <tp>
        <v>5934.5</v>
        <stp/>
        <stp>StudyData</stp>
        <stp>EP</stp>
        <stp>BAR</stp>
        <stp/>
        <stp>Close</stp>
        <stp>5</stp>
        <stp>-3180</stp>
        <stp>All</stp>
        <stp/>
        <stp/>
        <stp>FALSE</stp>
        <stp>T</stp>
        <tr r="F3182" s="2"/>
      </tp>
      <tp>
        <v>5936.75</v>
        <stp/>
        <stp>StudyData</stp>
        <stp>EP</stp>
        <stp>BAR</stp>
        <stp/>
        <stp>Close</stp>
        <stp>5</stp>
        <stp>-3190</stp>
        <stp>All</stp>
        <stp/>
        <stp/>
        <stp>FALSE</stp>
        <stp>T</stp>
        <tr r="F3192" s="2"/>
      </tp>
      <tp>
        <v>5928.25</v>
        <stp/>
        <stp>StudyData</stp>
        <stp>EP</stp>
        <stp>BAR</stp>
        <stp/>
        <stp>Close</stp>
        <stp>5</stp>
        <stp>-3120</stp>
        <stp>All</stp>
        <stp/>
        <stp/>
        <stp>FALSE</stp>
        <stp>T</stp>
        <tr r="F3122" s="2"/>
      </tp>
      <tp>
        <v>5927</v>
        <stp/>
        <stp>StudyData</stp>
        <stp>EP</stp>
        <stp>BAR</stp>
        <stp/>
        <stp>Close</stp>
        <stp>5</stp>
        <stp>-3130</stp>
        <stp>All</stp>
        <stp/>
        <stp/>
        <stp>FALSE</stp>
        <stp>T</stp>
        <tr r="F3132" s="2"/>
      </tp>
      <tp>
        <v>5925.5</v>
        <stp/>
        <stp>StudyData</stp>
        <stp>EP</stp>
        <stp>BAR</stp>
        <stp/>
        <stp>Close</stp>
        <stp>5</stp>
        <stp>-3100</stp>
        <stp>All</stp>
        <stp/>
        <stp/>
        <stp>FALSE</stp>
        <stp>T</stp>
        <tr r="F3102" s="2"/>
      </tp>
      <tp>
        <v>5928.75</v>
        <stp/>
        <stp>StudyData</stp>
        <stp>EP</stp>
        <stp>BAR</stp>
        <stp/>
        <stp>Close</stp>
        <stp>5</stp>
        <stp>-3110</stp>
        <stp>All</stp>
        <stp/>
        <stp/>
        <stp>FALSE</stp>
        <stp>T</stp>
        <tr r="F3112" s="2"/>
      </tp>
      <tp>
        <v>5934</v>
        <stp/>
        <stp>StudyData</stp>
        <stp>EP</stp>
        <stp>BAR</stp>
        <stp/>
        <stp>Close</stp>
        <stp>5</stp>
        <stp>-3160</stp>
        <stp>All</stp>
        <stp/>
        <stp/>
        <stp>FALSE</stp>
        <stp>T</stp>
        <tr r="F3162" s="2"/>
      </tp>
      <tp>
        <v>5935</v>
        <stp/>
        <stp>StudyData</stp>
        <stp>EP</stp>
        <stp>BAR</stp>
        <stp/>
        <stp>Close</stp>
        <stp>5</stp>
        <stp>-3170</stp>
        <stp>All</stp>
        <stp/>
        <stp/>
        <stp>FALSE</stp>
        <stp>T</stp>
        <tr r="F3172" s="2"/>
      </tp>
      <tp>
        <v>5929</v>
        <stp/>
        <stp>StudyData</stp>
        <stp>EP</stp>
        <stp>BAR</stp>
        <stp/>
        <stp>Close</stp>
        <stp>5</stp>
        <stp>-3140</stp>
        <stp>All</stp>
        <stp/>
        <stp/>
        <stp>FALSE</stp>
        <stp>T</stp>
        <tr r="F3142" s="2"/>
      </tp>
      <tp>
        <v>5929.75</v>
        <stp/>
        <stp>StudyData</stp>
        <stp>EP</stp>
        <stp>BAR</stp>
        <stp/>
        <stp>Close</stp>
        <stp>5</stp>
        <stp>-3150</stp>
        <stp>All</stp>
        <stp/>
        <stp/>
        <stp>FALSE</stp>
        <stp>T</stp>
        <tr r="F3152" s="2"/>
      </tp>
      <tp>
        <v>32.067062698218379</v>
        <stp/>
        <stp>StudyData</stp>
        <stp>RSI(EP,InputChoice:=Close,Period:=14)</stp>
        <stp>Bar</stp>
        <stp/>
        <stp>Close</stp>
        <stp>5</stp>
        <stp>-69</stp>
        <stp>all</stp>
        <stp/>
        <stp/>
        <stp>FALSE</stp>
        <stp>T</stp>
        <tr r="H71" s="2"/>
      </tp>
      <tp>
        <v>57.774414446928731</v>
        <stp/>
        <stp>StudyData</stp>
        <stp>RSI(EP,InputChoice:=Close,Period:=14)</stp>
        <stp>Bar</stp>
        <stp/>
        <stp>Close</stp>
        <stp>5</stp>
        <stp>-79</stp>
        <stp>all</stp>
        <stp/>
        <stp/>
        <stp>FALSE</stp>
        <stp>T</stp>
        <tr r="H81" s="2"/>
      </tp>
      <tp>
        <v>50.009991903882366</v>
        <stp/>
        <stp>StudyData</stp>
        <stp>RSI(EP,InputChoice:=Close,Period:=14)</stp>
        <stp>Bar</stp>
        <stp/>
        <stp>Close</stp>
        <stp>5</stp>
        <stp>-49</stp>
        <stp>all</stp>
        <stp/>
        <stp/>
        <stp>FALSE</stp>
        <stp>T</stp>
        <tr r="H51" s="2"/>
      </tp>
      <tp>
        <v>51.582638655572346</v>
        <stp/>
        <stp>StudyData</stp>
        <stp>RSI(EP,InputChoice:=Close,Period:=14)</stp>
        <stp>Bar</stp>
        <stp/>
        <stp>Close</stp>
        <stp>5</stp>
        <stp>-59</stp>
        <stp>all</stp>
        <stp/>
        <stp/>
        <stp>FALSE</stp>
        <stp>T</stp>
        <tr r="H61" s="2"/>
      </tp>
      <tp>
        <v>38.551540125772853</v>
        <stp/>
        <stp>StudyData</stp>
        <stp>RSI(EP,InputChoice:=Close,Period:=14)</stp>
        <stp>Bar</stp>
        <stp/>
        <stp>Close</stp>
        <stp>5</stp>
        <stp>-29</stp>
        <stp>all</stp>
        <stp/>
        <stp/>
        <stp>FALSE</stp>
        <stp>T</stp>
        <tr r="H31" s="2"/>
      </tp>
      <tp>
        <v>40.899687564717993</v>
        <stp/>
        <stp>StudyData</stp>
        <stp>RSI(EP,InputChoice:=Close,Period:=14)</stp>
        <stp>Bar</stp>
        <stp/>
        <stp>Close</stp>
        <stp>5</stp>
        <stp>-39</stp>
        <stp>all</stp>
        <stp/>
        <stp/>
        <stp>FALSE</stp>
        <stp>T</stp>
        <tr r="H41" s="2"/>
      </tp>
      <tp>
        <v>48.560940644413947</v>
        <stp/>
        <stp>StudyData</stp>
        <stp>RSI(EP,InputChoice:=Close,Period:=14)</stp>
        <stp>Bar</stp>
        <stp/>
        <stp>Close</stp>
        <stp>5</stp>
        <stp>-19</stp>
        <stp>all</stp>
        <stp/>
        <stp/>
        <stp>FALSE</stp>
        <stp>T</stp>
        <tr r="H21" s="2"/>
      </tp>
      <tp>
        <v>49.87643038481761</v>
        <stp/>
        <stp>StudyData</stp>
        <stp>RSI(EP,InputChoice:=Close,Period:=14)</stp>
        <stp>Bar</stp>
        <stp/>
        <stp>Close</stp>
        <stp>5</stp>
        <stp>-89</stp>
        <stp>all</stp>
        <stp/>
        <stp/>
        <stp>FALSE</stp>
        <stp>T</stp>
        <tr r="H91" s="2"/>
      </tp>
      <tp>
        <v>50.511263450303041</v>
        <stp/>
        <stp>StudyData</stp>
        <stp>RSI(EP,InputChoice:=Close,Period:=14)</stp>
        <stp>Bar</stp>
        <stp/>
        <stp>Close</stp>
        <stp>5</stp>
        <stp>-99</stp>
        <stp>all</stp>
        <stp/>
        <stp/>
        <stp>FALSE</stp>
        <stp>T</stp>
        <tr r="H101" s="2"/>
      </tp>
      <tp>
        <v>5971.5</v>
        <stp/>
        <stp>StudyData</stp>
        <stp>EP</stp>
        <stp>BAR</stp>
        <stp/>
        <stp>Open</stp>
        <stp>5</stp>
        <stp>-4675</stp>
        <stp>All</stp>
        <stp/>
        <stp/>
        <stp>FALSE</stp>
        <stp>T</stp>
        <tr r="C4677" s="2"/>
      </tp>
      <tp>
        <v>5970</v>
        <stp/>
        <stp>StudyData</stp>
        <stp>EP</stp>
        <stp>BAR</stp>
        <stp/>
        <stp>Open</stp>
        <stp>5</stp>
        <stp>-4665</stp>
        <stp>All</stp>
        <stp/>
        <stp/>
        <stp>FALSE</stp>
        <stp>T</stp>
        <tr r="C4667" s="2"/>
      </tp>
      <tp>
        <v>5965.75</v>
        <stp/>
        <stp>StudyData</stp>
        <stp>EP</stp>
        <stp>BAR</stp>
        <stp/>
        <stp>Open</stp>
        <stp>5</stp>
        <stp>-4655</stp>
        <stp>All</stp>
        <stp/>
        <stp/>
        <stp>FALSE</stp>
        <stp>T</stp>
        <tr r="C4657" s="2"/>
      </tp>
      <tp>
        <v>5960.5</v>
        <stp/>
        <stp>StudyData</stp>
        <stp>EP</stp>
        <stp>BAR</stp>
        <stp/>
        <stp>Open</stp>
        <stp>5</stp>
        <stp>-4645</stp>
        <stp>All</stp>
        <stp/>
        <stp/>
        <stp>FALSE</stp>
        <stp>T</stp>
        <tr r="C4647" s="2"/>
      </tp>
      <tp>
        <v>5960.5</v>
        <stp/>
        <stp>StudyData</stp>
        <stp>EP</stp>
        <stp>BAR</stp>
        <stp/>
        <stp>Open</stp>
        <stp>5</stp>
        <stp>-4635</stp>
        <stp>All</stp>
        <stp/>
        <stp/>
        <stp>FALSE</stp>
        <stp>T</stp>
        <tr r="C4637" s="2"/>
      </tp>
      <tp>
        <v>5961.5</v>
        <stp/>
        <stp>StudyData</stp>
        <stp>EP</stp>
        <stp>BAR</stp>
        <stp/>
        <stp>Open</stp>
        <stp>5</stp>
        <stp>-4625</stp>
        <stp>All</stp>
        <stp/>
        <stp/>
        <stp>FALSE</stp>
        <stp>T</stp>
        <tr r="C4627" s="2"/>
      </tp>
      <tp>
        <v>5956</v>
        <stp/>
        <stp>StudyData</stp>
        <stp>EP</stp>
        <stp>BAR</stp>
        <stp/>
        <stp>Open</stp>
        <stp>5</stp>
        <stp>-4615</stp>
        <stp>All</stp>
        <stp/>
        <stp/>
        <stp>FALSE</stp>
        <stp>T</stp>
        <tr r="C4617" s="2"/>
      </tp>
      <tp>
        <v>5967.5</v>
        <stp/>
        <stp>StudyData</stp>
        <stp>EP</stp>
        <stp>BAR</stp>
        <stp/>
        <stp>Open</stp>
        <stp>5</stp>
        <stp>-4605</stp>
        <stp>All</stp>
        <stp/>
        <stp/>
        <stp>FALSE</stp>
        <stp>T</stp>
        <tr r="C4607" s="2"/>
      </tp>
      <tp>
        <v>5960.5</v>
        <stp/>
        <stp>StudyData</stp>
        <stp>EP</stp>
        <stp>BAR</stp>
        <stp/>
        <stp>Open</stp>
        <stp>5</stp>
        <stp>-4695</stp>
        <stp>All</stp>
        <stp/>
        <stp/>
        <stp>FALSE</stp>
        <stp>T</stp>
        <tr r="C4697" s="2"/>
      </tp>
      <tp>
        <v>5967.25</v>
        <stp/>
        <stp>StudyData</stp>
        <stp>EP</stp>
        <stp>BAR</stp>
        <stp/>
        <stp>Open</stp>
        <stp>5</stp>
        <stp>-4685</stp>
        <stp>All</stp>
        <stp/>
        <stp/>
        <stp>FALSE</stp>
        <stp>T</stp>
        <tr r="C4687" s="2"/>
      </tp>
      <tp>
        <v>5968.25</v>
        <stp/>
        <stp>StudyData</stp>
        <stp>EP</stp>
        <stp>BAR</stp>
        <stp/>
        <stp>Open</stp>
        <stp>5</stp>
        <stp>-4775</stp>
        <stp>All</stp>
        <stp/>
        <stp/>
        <stp>FALSE</stp>
        <stp>T</stp>
        <tr r="C4777" s="2"/>
      </tp>
      <tp>
        <v>5967.5</v>
        <stp/>
        <stp>StudyData</stp>
        <stp>EP</stp>
        <stp>BAR</stp>
        <stp/>
        <stp>Open</stp>
        <stp>5</stp>
        <stp>-4765</stp>
        <stp>All</stp>
        <stp/>
        <stp/>
        <stp>FALSE</stp>
        <stp>T</stp>
        <tr r="C4767" s="2"/>
      </tp>
      <tp>
        <v>5966</v>
        <stp/>
        <stp>StudyData</stp>
        <stp>EP</stp>
        <stp>BAR</stp>
        <stp/>
        <stp>Open</stp>
        <stp>5</stp>
        <stp>-4755</stp>
        <stp>All</stp>
        <stp/>
        <stp/>
        <stp>FALSE</stp>
        <stp>T</stp>
        <tr r="C4757" s="2"/>
      </tp>
      <tp>
        <v>5972.25</v>
        <stp/>
        <stp>StudyData</stp>
        <stp>EP</stp>
        <stp>BAR</stp>
        <stp/>
        <stp>Open</stp>
        <stp>5</stp>
        <stp>-4745</stp>
        <stp>All</stp>
        <stp/>
        <stp/>
        <stp>FALSE</stp>
        <stp>T</stp>
        <tr r="C4747" s="2"/>
      </tp>
      <tp>
        <v>5959</v>
        <stp/>
        <stp>StudyData</stp>
        <stp>EP</stp>
        <stp>BAR</stp>
        <stp/>
        <stp>Open</stp>
        <stp>5</stp>
        <stp>-4735</stp>
        <stp>All</stp>
        <stp/>
        <stp/>
        <stp>FALSE</stp>
        <stp>T</stp>
        <tr r="C4737" s="2"/>
      </tp>
      <tp>
        <v>5959</v>
        <stp/>
        <stp>StudyData</stp>
        <stp>EP</stp>
        <stp>BAR</stp>
        <stp/>
        <stp>Open</stp>
        <stp>5</stp>
        <stp>-4725</stp>
        <stp>All</stp>
        <stp/>
        <stp/>
        <stp>FALSE</stp>
        <stp>T</stp>
        <tr r="C4727" s="2"/>
      </tp>
      <tp>
        <v>5963.75</v>
        <stp/>
        <stp>StudyData</stp>
        <stp>EP</stp>
        <stp>BAR</stp>
        <stp/>
        <stp>Open</stp>
        <stp>5</stp>
        <stp>-4715</stp>
        <stp>All</stp>
        <stp/>
        <stp/>
        <stp>FALSE</stp>
        <stp>T</stp>
        <tr r="C4717" s="2"/>
      </tp>
      <tp>
        <v>5965.5</v>
        <stp/>
        <stp>StudyData</stp>
        <stp>EP</stp>
        <stp>BAR</stp>
        <stp/>
        <stp>Open</stp>
        <stp>5</stp>
        <stp>-4705</stp>
        <stp>All</stp>
        <stp/>
        <stp/>
        <stp>FALSE</stp>
        <stp>T</stp>
        <tr r="C4707" s="2"/>
      </tp>
      <tp>
        <v>5975.25</v>
        <stp/>
        <stp>StudyData</stp>
        <stp>EP</stp>
        <stp>BAR</stp>
        <stp/>
        <stp>Open</stp>
        <stp>5</stp>
        <stp>-4795</stp>
        <stp>All</stp>
        <stp/>
        <stp/>
        <stp>FALSE</stp>
        <stp>T</stp>
        <tr r="C4797" s="2"/>
      </tp>
      <tp>
        <v>5969.25</v>
        <stp/>
        <stp>StudyData</stp>
        <stp>EP</stp>
        <stp>BAR</stp>
        <stp/>
        <stp>Open</stp>
        <stp>5</stp>
        <stp>-4785</stp>
        <stp>All</stp>
        <stp/>
        <stp/>
        <stp>FALSE</stp>
        <stp>T</stp>
        <tr r="C4787" s="2"/>
      </tp>
      <tp>
        <v>5937.5</v>
        <stp/>
        <stp>StudyData</stp>
        <stp>EP</stp>
        <stp>BAR</stp>
        <stp/>
        <stp>Open</stp>
        <stp>5</stp>
        <stp>-4475</stp>
        <stp>All</stp>
        <stp/>
        <stp/>
        <stp>FALSE</stp>
        <stp>T</stp>
        <tr r="C4477" s="2"/>
      </tp>
      <tp>
        <v>5936</v>
        <stp/>
        <stp>StudyData</stp>
        <stp>EP</stp>
        <stp>BAR</stp>
        <stp/>
        <stp>Open</stp>
        <stp>5</stp>
        <stp>-4465</stp>
        <stp>All</stp>
        <stp/>
        <stp/>
        <stp>FALSE</stp>
        <stp>T</stp>
        <tr r="C4467" s="2"/>
      </tp>
      <tp>
        <v>5929.75</v>
        <stp/>
        <stp>StudyData</stp>
        <stp>EP</stp>
        <stp>BAR</stp>
        <stp/>
        <stp>Open</stp>
        <stp>5</stp>
        <stp>-4455</stp>
        <stp>All</stp>
        <stp/>
        <stp/>
        <stp>FALSE</stp>
        <stp>T</stp>
        <tr r="C4457" s="2"/>
      </tp>
      <tp>
        <v>5928</v>
        <stp/>
        <stp>StudyData</stp>
        <stp>EP</stp>
        <stp>BAR</stp>
        <stp/>
        <stp>Open</stp>
        <stp>5</stp>
        <stp>-4445</stp>
        <stp>All</stp>
        <stp/>
        <stp/>
        <stp>FALSE</stp>
        <stp>T</stp>
        <tr r="C4447" s="2"/>
      </tp>
      <tp>
        <v>5930.25</v>
        <stp/>
        <stp>StudyData</stp>
        <stp>EP</stp>
        <stp>BAR</stp>
        <stp/>
        <stp>Open</stp>
        <stp>5</stp>
        <stp>-4435</stp>
        <stp>All</stp>
        <stp/>
        <stp/>
        <stp>FALSE</stp>
        <stp>T</stp>
        <tr r="C4437" s="2"/>
      </tp>
      <tp>
        <v>5925.25</v>
        <stp/>
        <stp>StudyData</stp>
        <stp>EP</stp>
        <stp>BAR</stp>
        <stp/>
        <stp>Open</stp>
        <stp>5</stp>
        <stp>-4425</stp>
        <stp>All</stp>
        <stp/>
        <stp/>
        <stp>FALSE</stp>
        <stp>T</stp>
        <tr r="C4427" s="2"/>
      </tp>
      <tp>
        <v>5916</v>
        <stp/>
        <stp>StudyData</stp>
        <stp>EP</stp>
        <stp>BAR</stp>
        <stp/>
        <stp>Open</stp>
        <stp>5</stp>
        <stp>-4415</stp>
        <stp>All</stp>
        <stp/>
        <stp/>
        <stp>FALSE</stp>
        <stp>T</stp>
        <tr r="C4417" s="2"/>
      </tp>
      <tp>
        <v>5915.25</v>
        <stp/>
        <stp>StudyData</stp>
        <stp>EP</stp>
        <stp>BAR</stp>
        <stp/>
        <stp>Open</stp>
        <stp>5</stp>
        <stp>-4405</stp>
        <stp>All</stp>
        <stp/>
        <stp/>
        <stp>FALSE</stp>
        <stp>T</stp>
        <tr r="C4407" s="2"/>
      </tp>
      <tp>
        <v>5945.25</v>
        <stp/>
        <stp>StudyData</stp>
        <stp>EP</stp>
        <stp>BAR</stp>
        <stp/>
        <stp>Open</stp>
        <stp>5</stp>
        <stp>-4495</stp>
        <stp>All</stp>
        <stp/>
        <stp/>
        <stp>FALSE</stp>
        <stp>T</stp>
        <tr r="C4497" s="2"/>
      </tp>
      <tp>
        <v>5941.75</v>
        <stp/>
        <stp>StudyData</stp>
        <stp>EP</stp>
        <stp>BAR</stp>
        <stp/>
        <stp>Open</stp>
        <stp>5</stp>
        <stp>-4485</stp>
        <stp>All</stp>
        <stp/>
        <stp/>
        <stp>FALSE</stp>
        <stp>T</stp>
        <tr r="C4487" s="2"/>
      </tp>
      <tp>
        <v>5951</v>
        <stp/>
        <stp>StudyData</stp>
        <stp>EP</stp>
        <stp>BAR</stp>
        <stp/>
        <stp>Open</stp>
        <stp>5</stp>
        <stp>-4575</stp>
        <stp>All</stp>
        <stp/>
        <stp/>
        <stp>FALSE</stp>
        <stp>T</stp>
        <tr r="C4577" s="2"/>
      </tp>
      <tp>
        <v>5957</v>
        <stp/>
        <stp>StudyData</stp>
        <stp>EP</stp>
        <stp>BAR</stp>
        <stp/>
        <stp>Open</stp>
        <stp>5</stp>
        <stp>-4565</stp>
        <stp>All</stp>
        <stp/>
        <stp/>
        <stp>FALSE</stp>
        <stp>T</stp>
        <tr r="C4567" s="2"/>
      </tp>
      <tp>
        <v>5938.75</v>
        <stp/>
        <stp>StudyData</stp>
        <stp>EP</stp>
        <stp>BAR</stp>
        <stp/>
        <stp>Open</stp>
        <stp>5</stp>
        <stp>-4555</stp>
        <stp>All</stp>
        <stp/>
        <stp/>
        <stp>FALSE</stp>
        <stp>T</stp>
        <tr r="C4557" s="2"/>
      </tp>
      <tp>
        <v>5952</v>
        <stp/>
        <stp>StudyData</stp>
        <stp>EP</stp>
        <stp>BAR</stp>
        <stp/>
        <stp>Open</stp>
        <stp>5</stp>
        <stp>-4545</stp>
        <stp>All</stp>
        <stp/>
        <stp/>
        <stp>FALSE</stp>
        <stp>T</stp>
        <tr r="C4547" s="2"/>
      </tp>
      <tp>
        <v>5952.25</v>
        <stp/>
        <stp>StudyData</stp>
        <stp>EP</stp>
        <stp>BAR</stp>
        <stp/>
        <stp>Open</stp>
        <stp>5</stp>
        <stp>-4535</stp>
        <stp>All</stp>
        <stp/>
        <stp/>
        <stp>FALSE</stp>
        <stp>T</stp>
        <tr r="C4537" s="2"/>
      </tp>
      <tp>
        <v>5955.25</v>
        <stp/>
        <stp>StudyData</stp>
        <stp>EP</stp>
        <stp>BAR</stp>
        <stp/>
        <stp>Open</stp>
        <stp>5</stp>
        <stp>-4525</stp>
        <stp>All</stp>
        <stp/>
        <stp/>
        <stp>FALSE</stp>
        <stp>T</stp>
        <tr r="C4527" s="2"/>
      </tp>
      <tp>
        <v>5946</v>
        <stp/>
        <stp>StudyData</stp>
        <stp>EP</stp>
        <stp>BAR</stp>
        <stp/>
        <stp>Open</stp>
        <stp>5</stp>
        <stp>-4515</stp>
        <stp>All</stp>
        <stp/>
        <stp/>
        <stp>FALSE</stp>
        <stp>T</stp>
        <tr r="C4517" s="2"/>
      </tp>
      <tp>
        <v>5943</v>
        <stp/>
        <stp>StudyData</stp>
        <stp>EP</stp>
        <stp>BAR</stp>
        <stp/>
        <stp>Open</stp>
        <stp>5</stp>
        <stp>-4505</stp>
        <stp>All</stp>
        <stp/>
        <stp/>
        <stp>FALSE</stp>
        <stp>T</stp>
        <tr r="C4507" s="2"/>
      </tp>
      <tp>
        <v>5960.75</v>
        <stp/>
        <stp>StudyData</stp>
        <stp>EP</stp>
        <stp>BAR</stp>
        <stp/>
        <stp>Open</stp>
        <stp>5</stp>
        <stp>-4595</stp>
        <stp>All</stp>
        <stp/>
        <stp/>
        <stp>FALSE</stp>
        <stp>T</stp>
        <tr r="C4597" s="2"/>
      </tp>
      <tp>
        <v>5940.5</v>
        <stp/>
        <stp>StudyData</stp>
        <stp>EP</stp>
        <stp>BAR</stp>
        <stp/>
        <stp>Open</stp>
        <stp>5</stp>
        <stp>-4585</stp>
        <stp>All</stp>
        <stp/>
        <stp/>
        <stp>FALSE</stp>
        <stp>T</stp>
        <tr r="C4587" s="2"/>
      </tp>
      <tp>
        <v>5859.75</v>
        <stp/>
        <stp>StudyData</stp>
        <stp>EP</stp>
        <stp>BAR</stp>
        <stp/>
        <stp>Open</stp>
        <stp>5</stp>
        <stp>-4275</stp>
        <stp>All</stp>
        <stp/>
        <stp/>
        <stp>FALSE</stp>
        <stp>T</stp>
        <tr r="C4277" s="2"/>
      </tp>
      <tp>
        <v>5864</v>
        <stp/>
        <stp>StudyData</stp>
        <stp>EP</stp>
        <stp>BAR</stp>
        <stp/>
        <stp>Open</stp>
        <stp>5</stp>
        <stp>-4265</stp>
        <stp>All</stp>
        <stp/>
        <stp/>
        <stp>FALSE</stp>
        <stp>T</stp>
        <tr r="C4267" s="2"/>
      </tp>
      <tp>
        <v>5862</v>
        <stp/>
        <stp>StudyData</stp>
        <stp>EP</stp>
        <stp>BAR</stp>
        <stp/>
        <stp>Open</stp>
        <stp>5</stp>
        <stp>-4255</stp>
        <stp>All</stp>
        <stp/>
        <stp/>
        <stp>FALSE</stp>
        <stp>T</stp>
        <tr r="C4257" s="2"/>
      </tp>
      <tp>
        <v>5873.5</v>
        <stp/>
        <stp>StudyData</stp>
        <stp>EP</stp>
        <stp>BAR</stp>
        <stp/>
        <stp>Open</stp>
        <stp>5</stp>
        <stp>-4245</stp>
        <stp>All</stp>
        <stp/>
        <stp/>
        <stp>FALSE</stp>
        <stp>T</stp>
        <tr r="C4247" s="2"/>
      </tp>
      <tp>
        <v>5864.25</v>
        <stp/>
        <stp>StudyData</stp>
        <stp>EP</stp>
        <stp>BAR</stp>
        <stp/>
        <stp>Open</stp>
        <stp>5</stp>
        <stp>-4235</stp>
        <stp>All</stp>
        <stp/>
        <stp/>
        <stp>FALSE</stp>
        <stp>T</stp>
        <tr r="C4237" s="2"/>
      </tp>
      <tp>
        <v>5864</v>
        <stp/>
        <stp>StudyData</stp>
        <stp>EP</stp>
        <stp>BAR</stp>
        <stp/>
        <stp>Open</stp>
        <stp>5</stp>
        <stp>-4225</stp>
        <stp>All</stp>
        <stp/>
        <stp/>
        <stp>FALSE</stp>
        <stp>T</stp>
        <tr r="C4227" s="2"/>
      </tp>
      <tp>
        <v>5866</v>
        <stp/>
        <stp>StudyData</stp>
        <stp>EP</stp>
        <stp>BAR</stp>
        <stp/>
        <stp>Open</stp>
        <stp>5</stp>
        <stp>-4215</stp>
        <stp>All</stp>
        <stp/>
        <stp/>
        <stp>FALSE</stp>
        <stp>T</stp>
        <tr r="C4217" s="2"/>
      </tp>
      <tp>
        <v>5864</v>
        <stp/>
        <stp>StudyData</stp>
        <stp>EP</stp>
        <stp>BAR</stp>
        <stp/>
        <stp>Open</stp>
        <stp>5</stp>
        <stp>-4205</stp>
        <stp>All</stp>
        <stp/>
        <stp/>
        <stp>FALSE</stp>
        <stp>T</stp>
        <tr r="C4207" s="2"/>
      </tp>
      <tp>
        <v>5864</v>
        <stp/>
        <stp>StudyData</stp>
        <stp>EP</stp>
        <stp>BAR</stp>
        <stp/>
        <stp>Open</stp>
        <stp>5</stp>
        <stp>-4295</stp>
        <stp>All</stp>
        <stp/>
        <stp/>
        <stp>FALSE</stp>
        <stp>T</stp>
        <tr r="C4297" s="2"/>
      </tp>
      <tp>
        <v>5857.75</v>
        <stp/>
        <stp>StudyData</stp>
        <stp>EP</stp>
        <stp>BAR</stp>
        <stp/>
        <stp>Open</stp>
        <stp>5</stp>
        <stp>-4285</stp>
        <stp>All</stp>
        <stp/>
        <stp/>
        <stp>FALSE</stp>
        <stp>T</stp>
        <tr r="C4287" s="2"/>
      </tp>
      <tp>
        <v>5915</v>
        <stp/>
        <stp>StudyData</stp>
        <stp>EP</stp>
        <stp>BAR</stp>
        <stp/>
        <stp>Open</stp>
        <stp>5</stp>
        <stp>-4375</stp>
        <stp>All</stp>
        <stp/>
        <stp/>
        <stp>FALSE</stp>
        <stp>T</stp>
        <tr r="C4377" s="2"/>
      </tp>
      <tp>
        <v>5935.25</v>
        <stp/>
        <stp>StudyData</stp>
        <stp>EP</stp>
        <stp>BAR</stp>
        <stp/>
        <stp>Open</stp>
        <stp>5</stp>
        <stp>-4365</stp>
        <stp>All</stp>
        <stp/>
        <stp/>
        <stp>FALSE</stp>
        <stp>T</stp>
        <tr r="C4367" s="2"/>
      </tp>
      <tp>
        <v>5926.25</v>
        <stp/>
        <stp>StudyData</stp>
        <stp>EP</stp>
        <stp>BAR</stp>
        <stp/>
        <stp>Open</stp>
        <stp>5</stp>
        <stp>-4355</stp>
        <stp>All</stp>
        <stp/>
        <stp/>
        <stp>FALSE</stp>
        <stp>T</stp>
        <tr r="C4357" s="2"/>
      </tp>
      <tp>
        <v>5948.25</v>
        <stp/>
        <stp>StudyData</stp>
        <stp>EP</stp>
        <stp>BAR</stp>
        <stp/>
        <stp>Open</stp>
        <stp>5</stp>
        <stp>-4345</stp>
        <stp>All</stp>
        <stp/>
        <stp/>
        <stp>FALSE</stp>
        <stp>T</stp>
        <tr r="C4347" s="2"/>
      </tp>
      <tp>
        <v>5950.5</v>
        <stp/>
        <stp>StudyData</stp>
        <stp>EP</stp>
        <stp>BAR</stp>
        <stp/>
        <stp>Open</stp>
        <stp>5</stp>
        <stp>-4335</stp>
        <stp>All</stp>
        <stp/>
        <stp/>
        <stp>FALSE</stp>
        <stp>T</stp>
        <tr r="C4337" s="2"/>
      </tp>
      <tp>
        <v>5889.75</v>
        <stp/>
        <stp>StudyData</stp>
        <stp>EP</stp>
        <stp>BAR</stp>
        <stp/>
        <stp>Open</stp>
        <stp>5</stp>
        <stp>-4325</stp>
        <stp>All</stp>
        <stp/>
        <stp/>
        <stp>FALSE</stp>
        <stp>T</stp>
        <tr r="C4327" s="2"/>
      </tp>
      <tp>
        <v>5882.5</v>
        <stp/>
        <stp>StudyData</stp>
        <stp>EP</stp>
        <stp>BAR</stp>
        <stp/>
        <stp>Open</stp>
        <stp>5</stp>
        <stp>-4315</stp>
        <stp>All</stp>
        <stp/>
        <stp/>
        <stp>FALSE</stp>
        <stp>T</stp>
        <tr r="C4317" s="2"/>
      </tp>
      <tp>
        <v>5871.25</v>
        <stp/>
        <stp>StudyData</stp>
        <stp>EP</stp>
        <stp>BAR</stp>
        <stp/>
        <stp>Open</stp>
        <stp>5</stp>
        <stp>-4305</stp>
        <stp>All</stp>
        <stp/>
        <stp/>
        <stp>FALSE</stp>
        <stp>T</stp>
        <tr r="C4307" s="2"/>
      </tp>
      <tp>
        <v>5926</v>
        <stp/>
        <stp>StudyData</stp>
        <stp>EP</stp>
        <stp>BAR</stp>
        <stp/>
        <stp>Open</stp>
        <stp>5</stp>
        <stp>-4395</stp>
        <stp>All</stp>
        <stp/>
        <stp/>
        <stp>FALSE</stp>
        <stp>T</stp>
        <tr r="C4397" s="2"/>
      </tp>
      <tp>
        <v>5928.5</v>
        <stp/>
        <stp>StudyData</stp>
        <stp>EP</stp>
        <stp>BAR</stp>
        <stp/>
        <stp>Open</stp>
        <stp>5</stp>
        <stp>-4385</stp>
        <stp>All</stp>
        <stp/>
        <stp/>
        <stp>FALSE</stp>
        <stp>T</stp>
        <tr r="C4387" s="2"/>
      </tp>
      <tp>
        <v>5857.75</v>
        <stp/>
        <stp>StudyData</stp>
        <stp>EP</stp>
        <stp>BAR</stp>
        <stp/>
        <stp>Open</stp>
        <stp>5</stp>
        <stp>-4075</stp>
        <stp>All</stp>
        <stp/>
        <stp/>
        <stp>FALSE</stp>
        <stp>T</stp>
        <tr r="C4077" s="2"/>
      </tp>
      <tp>
        <v>5872.25</v>
        <stp/>
        <stp>StudyData</stp>
        <stp>EP</stp>
        <stp>BAR</stp>
        <stp/>
        <stp>Open</stp>
        <stp>5</stp>
        <stp>-4065</stp>
        <stp>All</stp>
        <stp/>
        <stp/>
        <stp>FALSE</stp>
        <stp>T</stp>
        <tr r="C4067" s="2"/>
      </tp>
      <tp>
        <v>5866.25</v>
        <stp/>
        <stp>StudyData</stp>
        <stp>EP</stp>
        <stp>BAR</stp>
        <stp/>
        <stp>Open</stp>
        <stp>5</stp>
        <stp>-4055</stp>
        <stp>All</stp>
        <stp/>
        <stp/>
        <stp>FALSE</stp>
        <stp>T</stp>
        <tr r="C4057" s="2"/>
      </tp>
      <tp>
        <v>5882</v>
        <stp/>
        <stp>StudyData</stp>
        <stp>EP</stp>
        <stp>BAR</stp>
        <stp/>
        <stp>Open</stp>
        <stp>5</stp>
        <stp>-4045</stp>
        <stp>All</stp>
        <stp/>
        <stp/>
        <stp>FALSE</stp>
        <stp>T</stp>
        <tr r="C4047" s="2"/>
      </tp>
      <tp>
        <v>5885</v>
        <stp/>
        <stp>StudyData</stp>
        <stp>EP</stp>
        <stp>BAR</stp>
        <stp/>
        <stp>Open</stp>
        <stp>5</stp>
        <stp>-4035</stp>
        <stp>All</stp>
        <stp/>
        <stp/>
        <stp>FALSE</stp>
        <stp>T</stp>
        <tr r="C4037" s="2"/>
      </tp>
      <tp>
        <v>5887.75</v>
        <stp/>
        <stp>StudyData</stp>
        <stp>EP</stp>
        <stp>BAR</stp>
        <stp/>
        <stp>Open</stp>
        <stp>5</stp>
        <stp>-4025</stp>
        <stp>All</stp>
        <stp/>
        <stp/>
        <stp>FALSE</stp>
        <stp>T</stp>
        <tr r="C4027" s="2"/>
      </tp>
      <tp>
        <v>5859</v>
        <stp/>
        <stp>StudyData</stp>
        <stp>EP</stp>
        <stp>BAR</stp>
        <stp/>
        <stp>Open</stp>
        <stp>5</stp>
        <stp>-4015</stp>
        <stp>All</stp>
        <stp/>
        <stp/>
        <stp>FALSE</stp>
        <stp>T</stp>
        <tr r="C4017" s="2"/>
      </tp>
      <tp>
        <v>5865.5</v>
        <stp/>
        <stp>StudyData</stp>
        <stp>EP</stp>
        <stp>BAR</stp>
        <stp/>
        <stp>Open</stp>
        <stp>5</stp>
        <stp>-4005</stp>
        <stp>All</stp>
        <stp/>
        <stp/>
        <stp>FALSE</stp>
        <stp>T</stp>
        <tr r="C4007" s="2"/>
      </tp>
      <tp>
        <v>5846.25</v>
        <stp/>
        <stp>StudyData</stp>
        <stp>EP</stp>
        <stp>BAR</stp>
        <stp/>
        <stp>Open</stp>
        <stp>5</stp>
        <stp>-4095</stp>
        <stp>All</stp>
        <stp/>
        <stp/>
        <stp>FALSE</stp>
        <stp>T</stp>
        <tr r="C4097" s="2"/>
      </tp>
      <tp>
        <v>5856.75</v>
        <stp/>
        <stp>StudyData</stp>
        <stp>EP</stp>
        <stp>BAR</stp>
        <stp/>
        <stp>Open</stp>
        <stp>5</stp>
        <stp>-4085</stp>
        <stp>All</stp>
        <stp/>
        <stp/>
        <stp>FALSE</stp>
        <stp>T</stp>
        <tr r="C4087" s="2"/>
      </tp>
      <tp>
        <v>5869.5</v>
        <stp/>
        <stp>StudyData</stp>
        <stp>EP</stp>
        <stp>BAR</stp>
        <stp/>
        <stp>Open</stp>
        <stp>5</stp>
        <stp>-4175</stp>
        <stp>All</stp>
        <stp/>
        <stp/>
        <stp>FALSE</stp>
        <stp>T</stp>
        <tr r="C4177" s="2"/>
      </tp>
      <tp>
        <v>5865.25</v>
        <stp/>
        <stp>StudyData</stp>
        <stp>EP</stp>
        <stp>BAR</stp>
        <stp/>
        <stp>Open</stp>
        <stp>5</stp>
        <stp>-4165</stp>
        <stp>All</stp>
        <stp/>
        <stp/>
        <stp>FALSE</stp>
        <stp>T</stp>
        <tr r="C4167" s="2"/>
      </tp>
      <tp>
        <v>5866.75</v>
        <stp/>
        <stp>StudyData</stp>
        <stp>EP</stp>
        <stp>BAR</stp>
        <stp/>
        <stp>Open</stp>
        <stp>5</stp>
        <stp>-4155</stp>
        <stp>All</stp>
        <stp/>
        <stp/>
        <stp>FALSE</stp>
        <stp>T</stp>
        <tr r="C4157" s="2"/>
      </tp>
      <tp>
        <v>5866.5</v>
        <stp/>
        <stp>StudyData</stp>
        <stp>EP</stp>
        <stp>BAR</stp>
        <stp/>
        <stp>Open</stp>
        <stp>5</stp>
        <stp>-4145</stp>
        <stp>All</stp>
        <stp/>
        <stp/>
        <stp>FALSE</stp>
        <stp>T</stp>
        <tr r="C4147" s="2"/>
      </tp>
      <tp>
        <v>5868.25</v>
        <stp/>
        <stp>StudyData</stp>
        <stp>EP</stp>
        <stp>BAR</stp>
        <stp/>
        <stp>Open</stp>
        <stp>5</stp>
        <stp>-4135</stp>
        <stp>All</stp>
        <stp/>
        <stp/>
        <stp>FALSE</stp>
        <stp>T</stp>
        <tr r="C4137" s="2"/>
      </tp>
      <tp>
        <v>5869.75</v>
        <stp/>
        <stp>StudyData</stp>
        <stp>EP</stp>
        <stp>BAR</stp>
        <stp/>
        <stp>Open</stp>
        <stp>5</stp>
        <stp>-4125</stp>
        <stp>All</stp>
        <stp/>
        <stp/>
        <stp>FALSE</stp>
        <stp>T</stp>
        <tr r="C4127" s="2"/>
      </tp>
      <tp>
        <v>5849</v>
        <stp/>
        <stp>StudyData</stp>
        <stp>EP</stp>
        <stp>BAR</stp>
        <stp/>
        <stp>Open</stp>
        <stp>5</stp>
        <stp>-4115</stp>
        <stp>All</stp>
        <stp/>
        <stp/>
        <stp>FALSE</stp>
        <stp>T</stp>
        <tr r="C4117" s="2"/>
      </tp>
      <tp>
        <v>5845.25</v>
        <stp/>
        <stp>StudyData</stp>
        <stp>EP</stp>
        <stp>BAR</stp>
        <stp/>
        <stp>Open</stp>
        <stp>5</stp>
        <stp>-4105</stp>
        <stp>All</stp>
        <stp/>
        <stp/>
        <stp>FALSE</stp>
        <stp>T</stp>
        <tr r="C4107" s="2"/>
      </tp>
      <tp>
        <v>5862.5</v>
        <stp/>
        <stp>StudyData</stp>
        <stp>EP</stp>
        <stp>BAR</stp>
        <stp/>
        <stp>Open</stp>
        <stp>5</stp>
        <stp>-4195</stp>
        <stp>All</stp>
        <stp/>
        <stp/>
        <stp>FALSE</stp>
        <stp>T</stp>
        <tr r="C4197" s="2"/>
      </tp>
      <tp>
        <v>5867.5</v>
        <stp/>
        <stp>StudyData</stp>
        <stp>EP</stp>
        <stp>BAR</stp>
        <stp/>
        <stp>Open</stp>
        <stp>5</stp>
        <stp>-4185</stp>
        <stp>All</stp>
        <stp/>
        <stp/>
        <stp>FALSE</stp>
        <stp>T</stp>
        <tr r="C4187" s="2"/>
      </tp>
      <tp>
        <v>5986.75</v>
        <stp/>
        <stp>StudyData</stp>
        <stp>EP</stp>
        <stp>BAR</stp>
        <stp/>
        <stp>Open</stp>
        <stp>5</stp>
        <stp>-4875</stp>
        <stp>All</stp>
        <stp/>
        <stp/>
        <stp>FALSE</stp>
        <stp>T</stp>
        <tr r="C4877" s="2"/>
      </tp>
      <tp>
        <v>5967.75</v>
        <stp/>
        <stp>StudyData</stp>
        <stp>EP</stp>
        <stp>BAR</stp>
        <stp/>
        <stp>Open</stp>
        <stp>5</stp>
        <stp>-4865</stp>
        <stp>All</stp>
        <stp/>
        <stp/>
        <stp>FALSE</stp>
        <stp>T</stp>
        <tr r="C4867" s="2"/>
      </tp>
      <tp>
        <v>5970.25</v>
        <stp/>
        <stp>StudyData</stp>
        <stp>EP</stp>
        <stp>BAR</stp>
        <stp/>
        <stp>Open</stp>
        <stp>5</stp>
        <stp>-4855</stp>
        <stp>All</stp>
        <stp/>
        <stp/>
        <stp>FALSE</stp>
        <stp>T</stp>
        <tr r="C4857" s="2"/>
      </tp>
      <tp>
        <v>5975.5</v>
        <stp/>
        <stp>StudyData</stp>
        <stp>EP</stp>
        <stp>BAR</stp>
        <stp/>
        <stp>Open</stp>
        <stp>5</stp>
        <stp>-4845</stp>
        <stp>All</stp>
        <stp/>
        <stp/>
        <stp>FALSE</stp>
        <stp>T</stp>
        <tr r="C4847" s="2"/>
      </tp>
      <tp>
        <v>5980.5</v>
        <stp/>
        <stp>StudyData</stp>
        <stp>EP</stp>
        <stp>BAR</stp>
        <stp/>
        <stp>Open</stp>
        <stp>5</stp>
        <stp>-4835</stp>
        <stp>All</stp>
        <stp/>
        <stp/>
        <stp>FALSE</stp>
        <stp>T</stp>
        <tr r="C4837" s="2"/>
      </tp>
      <tp>
        <v>5979.25</v>
        <stp/>
        <stp>StudyData</stp>
        <stp>EP</stp>
        <stp>BAR</stp>
        <stp/>
        <stp>Open</stp>
        <stp>5</stp>
        <stp>-4825</stp>
        <stp>All</stp>
        <stp/>
        <stp/>
        <stp>FALSE</stp>
        <stp>T</stp>
        <tr r="C4827" s="2"/>
      </tp>
      <tp>
        <v>5991.25</v>
        <stp/>
        <stp>StudyData</stp>
        <stp>EP</stp>
        <stp>BAR</stp>
        <stp/>
        <stp>Open</stp>
        <stp>5</stp>
        <stp>-4815</stp>
        <stp>All</stp>
        <stp/>
        <stp/>
        <stp>FALSE</stp>
        <stp>T</stp>
        <tr r="C4817" s="2"/>
      </tp>
      <tp>
        <v>5986.75</v>
        <stp/>
        <stp>StudyData</stp>
        <stp>EP</stp>
        <stp>BAR</stp>
        <stp/>
        <stp>Open</stp>
        <stp>5</stp>
        <stp>-4805</stp>
        <stp>All</stp>
        <stp/>
        <stp/>
        <stp>FALSE</stp>
        <stp>T</stp>
        <tr r="C4807" s="2"/>
      </tp>
      <tp>
        <v>5961</v>
        <stp/>
        <stp>StudyData</stp>
        <stp>EP</stp>
        <stp>BAR</stp>
        <stp/>
        <stp>Open</stp>
        <stp>5</stp>
        <stp>-4895</stp>
        <stp>All</stp>
        <stp/>
        <stp/>
        <stp>FALSE</stp>
        <stp>T</stp>
        <tr r="C4897" s="2"/>
      </tp>
      <tp>
        <v>5969.25</v>
        <stp/>
        <stp>StudyData</stp>
        <stp>EP</stp>
        <stp>BAR</stp>
        <stp/>
        <stp>Open</stp>
        <stp>5</stp>
        <stp>-4885</stp>
        <stp>All</stp>
        <stp/>
        <stp/>
        <stp>FALSE</stp>
        <stp>T</stp>
        <tr r="C4887" s="2"/>
      </tp>
      <tp>
        <v>5899</v>
        <stp/>
        <stp>StudyData</stp>
        <stp>EP</stp>
        <stp>BAR</stp>
        <stp/>
        <stp>Open</stp>
        <stp>5</stp>
        <stp>-4975</stp>
        <stp>All</stp>
        <stp/>
        <stp/>
        <stp>FALSE</stp>
        <stp>T</stp>
        <tr r="C4977" s="2"/>
      </tp>
      <tp>
        <v>5898.75</v>
        <stp/>
        <stp>StudyData</stp>
        <stp>EP</stp>
        <stp>BAR</stp>
        <stp/>
        <stp>Open</stp>
        <stp>5</stp>
        <stp>-4965</stp>
        <stp>All</stp>
        <stp/>
        <stp/>
        <stp>FALSE</stp>
        <stp>T</stp>
        <tr r="C4967" s="2"/>
      </tp>
      <tp>
        <v>5910</v>
        <stp/>
        <stp>StudyData</stp>
        <stp>EP</stp>
        <stp>BAR</stp>
        <stp/>
        <stp>Open</stp>
        <stp>5</stp>
        <stp>-4955</stp>
        <stp>All</stp>
        <stp/>
        <stp/>
        <stp>FALSE</stp>
        <stp>T</stp>
        <tr r="C4957" s="2"/>
      </tp>
      <tp>
        <v>5909</v>
        <stp/>
        <stp>StudyData</stp>
        <stp>EP</stp>
        <stp>BAR</stp>
        <stp/>
        <stp>Open</stp>
        <stp>5</stp>
        <stp>-4945</stp>
        <stp>All</stp>
        <stp/>
        <stp/>
        <stp>FALSE</stp>
        <stp>T</stp>
        <tr r="C4947" s="2"/>
      </tp>
      <tp>
        <v>5909</v>
        <stp/>
        <stp>StudyData</stp>
        <stp>EP</stp>
        <stp>BAR</stp>
        <stp/>
        <stp>Open</stp>
        <stp>5</stp>
        <stp>-4935</stp>
        <stp>All</stp>
        <stp/>
        <stp/>
        <stp>FALSE</stp>
        <stp>T</stp>
        <tr r="C4937" s="2"/>
      </tp>
      <tp>
        <v>5909</v>
        <stp/>
        <stp>StudyData</stp>
        <stp>EP</stp>
        <stp>BAR</stp>
        <stp/>
        <stp>Open</stp>
        <stp>5</stp>
        <stp>-4925</stp>
        <stp>All</stp>
        <stp/>
        <stp/>
        <stp>FALSE</stp>
        <stp>T</stp>
        <tr r="C4927" s="2"/>
      </tp>
      <tp>
        <v>5955.25</v>
        <stp/>
        <stp>StudyData</stp>
        <stp>EP</stp>
        <stp>BAR</stp>
        <stp/>
        <stp>Open</stp>
        <stp>5</stp>
        <stp>-4915</stp>
        <stp>All</stp>
        <stp/>
        <stp/>
        <stp>FALSE</stp>
        <stp>T</stp>
        <tr r="C4917" s="2"/>
      </tp>
      <tp>
        <v>5957.75</v>
        <stp/>
        <stp>StudyData</stp>
        <stp>EP</stp>
        <stp>BAR</stp>
        <stp/>
        <stp>Open</stp>
        <stp>5</stp>
        <stp>-4905</stp>
        <stp>All</stp>
        <stp/>
        <stp/>
        <stp>FALSE</stp>
        <stp>T</stp>
        <tr r="C4907" s="2"/>
      </tp>
      <tp>
        <v>5909.5</v>
        <stp/>
        <stp>StudyData</stp>
        <stp>EP</stp>
        <stp>BAR</stp>
        <stp/>
        <stp>Open</stp>
        <stp>5</stp>
        <stp>-4995</stp>
        <stp>All</stp>
        <stp/>
        <stp/>
        <stp>FALSE</stp>
        <stp>T</stp>
        <tr r="C4997" s="2"/>
      </tp>
      <tp>
        <v>5902.75</v>
        <stp/>
        <stp>StudyData</stp>
        <stp>EP</stp>
        <stp>BAR</stp>
        <stp/>
        <stp>Open</stp>
        <stp>5</stp>
        <stp>-4985</stp>
        <stp>All</stp>
        <stp/>
        <stp/>
        <stp>FALSE</stp>
        <stp>T</stp>
        <tr r="C4987" s="2"/>
      </tp>
      <tp>
        <v>5868</v>
        <stp/>
        <stp>StudyData</stp>
        <stp>EP</stp>
        <stp>BAR</stp>
        <stp/>
        <stp>High</stp>
        <stp>5</stp>
        <stp>-3953</stp>
        <stp>All</stp>
        <stp/>
        <stp/>
        <stp>FALSE</stp>
        <stp>T</stp>
        <tr r="D3955" s="2"/>
      </tp>
      <tp>
        <v>5865</v>
        <stp/>
        <stp>StudyData</stp>
        <stp>EP</stp>
        <stp>BAR</stp>
        <stp/>
        <stp>High</stp>
        <stp>5</stp>
        <stp>-3943</stp>
        <stp>All</stp>
        <stp/>
        <stp/>
        <stp>FALSE</stp>
        <stp>T</stp>
        <tr r="D3945" s="2"/>
      </tp>
      <tp>
        <v>5863.25</v>
        <stp/>
        <stp>StudyData</stp>
        <stp>EP</stp>
        <stp>BAR</stp>
        <stp/>
        <stp>High</stp>
        <stp>5</stp>
        <stp>-3973</stp>
        <stp>All</stp>
        <stp/>
        <stp/>
        <stp>FALSE</stp>
        <stp>T</stp>
        <tr r="D3975" s="2"/>
      </tp>
      <tp>
        <v>5861.25</v>
        <stp/>
        <stp>StudyData</stp>
        <stp>EP</stp>
        <stp>BAR</stp>
        <stp/>
        <stp>High</stp>
        <stp>5</stp>
        <stp>-3963</stp>
        <stp>All</stp>
        <stp/>
        <stp/>
        <stp>FALSE</stp>
        <stp>T</stp>
        <tr r="D3965" s="2"/>
      </tp>
      <tp>
        <v>5858.25</v>
        <stp/>
        <stp>StudyData</stp>
        <stp>EP</stp>
        <stp>BAR</stp>
        <stp/>
        <stp>High</stp>
        <stp>5</stp>
        <stp>-3913</stp>
        <stp>All</stp>
        <stp/>
        <stp/>
        <stp>FALSE</stp>
        <stp>T</stp>
        <tr r="D3915" s="2"/>
      </tp>
      <tp>
        <v>5850.5</v>
        <stp/>
        <stp>StudyData</stp>
        <stp>EP</stp>
        <stp>BAR</stp>
        <stp/>
        <stp>High</stp>
        <stp>5</stp>
        <stp>-3903</stp>
        <stp>All</stp>
        <stp/>
        <stp/>
        <stp>FALSE</stp>
        <stp>T</stp>
        <tr r="D3905" s="2"/>
      </tp>
      <tp>
        <v>5860.25</v>
        <stp/>
        <stp>StudyData</stp>
        <stp>EP</stp>
        <stp>BAR</stp>
        <stp/>
        <stp>High</stp>
        <stp>5</stp>
        <stp>-3933</stp>
        <stp>All</stp>
        <stp/>
        <stp/>
        <stp>FALSE</stp>
        <stp>T</stp>
        <tr r="D3935" s="2"/>
      </tp>
      <tp>
        <v>5854.25</v>
        <stp/>
        <stp>StudyData</stp>
        <stp>EP</stp>
        <stp>BAR</stp>
        <stp/>
        <stp>High</stp>
        <stp>5</stp>
        <stp>-3923</stp>
        <stp>All</stp>
        <stp/>
        <stp/>
        <stp>FALSE</stp>
        <stp>T</stp>
        <tr r="D3925" s="2"/>
      </tp>
      <tp>
        <v>5853.75</v>
        <stp/>
        <stp>StudyData</stp>
        <stp>EP</stp>
        <stp>BAR</stp>
        <stp/>
        <stp>High</stp>
        <stp>5</stp>
        <stp>-3993</stp>
        <stp>All</stp>
        <stp/>
        <stp/>
        <stp>FALSE</stp>
        <stp>T</stp>
        <tr r="D3995" s="2"/>
      </tp>
      <tp>
        <v>5860.75</v>
        <stp/>
        <stp>StudyData</stp>
        <stp>EP</stp>
        <stp>BAR</stp>
        <stp/>
        <stp>High</stp>
        <stp>5</stp>
        <stp>-3983</stp>
        <stp>All</stp>
        <stp/>
        <stp/>
        <stp>FALSE</stp>
        <stp>T</stp>
        <tr r="D3985" s="2"/>
      </tp>
      <tp>
        <v>5856</v>
        <stp/>
        <stp>StudyData</stp>
        <stp>EP</stp>
        <stp>BAR</stp>
        <stp/>
        <stp>High</stp>
        <stp>5</stp>
        <stp>-3853</stp>
        <stp>All</stp>
        <stp/>
        <stp/>
        <stp>FALSE</stp>
        <stp>T</stp>
        <tr r="D3855" s="2"/>
      </tp>
      <tp>
        <v>5843.25</v>
        <stp/>
        <stp>StudyData</stp>
        <stp>EP</stp>
        <stp>BAR</stp>
        <stp/>
        <stp>High</stp>
        <stp>5</stp>
        <stp>-3843</stp>
        <stp>All</stp>
        <stp/>
        <stp/>
        <stp>FALSE</stp>
        <stp>T</stp>
        <tr r="D3845" s="2"/>
      </tp>
      <tp>
        <v>5859.5</v>
        <stp/>
        <stp>StudyData</stp>
        <stp>EP</stp>
        <stp>BAR</stp>
        <stp/>
        <stp>High</stp>
        <stp>5</stp>
        <stp>-3873</stp>
        <stp>All</stp>
        <stp/>
        <stp/>
        <stp>FALSE</stp>
        <stp>T</stp>
        <tr r="D3875" s="2"/>
      </tp>
      <tp>
        <v>5860</v>
        <stp/>
        <stp>StudyData</stp>
        <stp>EP</stp>
        <stp>BAR</stp>
        <stp/>
        <stp>High</stp>
        <stp>5</stp>
        <stp>-3863</stp>
        <stp>All</stp>
        <stp/>
        <stp/>
        <stp>FALSE</stp>
        <stp>T</stp>
        <tr r="D3865" s="2"/>
      </tp>
      <tp>
        <v>5807.75</v>
        <stp/>
        <stp>StudyData</stp>
        <stp>EP</stp>
        <stp>BAR</stp>
        <stp/>
        <stp>High</stp>
        <stp>5</stp>
        <stp>-3813</stp>
        <stp>All</stp>
        <stp/>
        <stp/>
        <stp>FALSE</stp>
        <stp>T</stp>
        <tr r="D3815" s="2"/>
      </tp>
      <tp>
        <v>5800.5</v>
        <stp/>
        <stp>StudyData</stp>
        <stp>EP</stp>
        <stp>BAR</stp>
        <stp/>
        <stp>High</stp>
        <stp>5</stp>
        <stp>-3803</stp>
        <stp>All</stp>
        <stp/>
        <stp/>
        <stp>FALSE</stp>
        <stp>T</stp>
        <tr r="D3805" s="2"/>
      </tp>
      <tp>
        <v>5783</v>
        <stp/>
        <stp>StudyData</stp>
        <stp>EP</stp>
        <stp>BAR</stp>
        <stp/>
        <stp>High</stp>
        <stp>5</stp>
        <stp>-3833</stp>
        <stp>All</stp>
        <stp/>
        <stp/>
        <stp>FALSE</stp>
        <stp>T</stp>
        <tr r="D3835" s="2"/>
      </tp>
      <tp>
        <v>5774</v>
        <stp/>
        <stp>StudyData</stp>
        <stp>EP</stp>
        <stp>BAR</stp>
        <stp/>
        <stp>High</stp>
        <stp>5</stp>
        <stp>-3823</stp>
        <stp>All</stp>
        <stp/>
        <stp/>
        <stp>FALSE</stp>
        <stp>T</stp>
        <tr r="D3825" s="2"/>
      </tp>
      <tp>
        <v>5869</v>
        <stp/>
        <stp>StudyData</stp>
        <stp>EP</stp>
        <stp>BAR</stp>
        <stp/>
        <stp>High</stp>
        <stp>5</stp>
        <stp>-3893</stp>
        <stp>All</stp>
        <stp/>
        <stp/>
        <stp>FALSE</stp>
        <stp>T</stp>
        <tr r="D3895" s="2"/>
      </tp>
      <tp>
        <v>5868.5</v>
        <stp/>
        <stp>StudyData</stp>
        <stp>EP</stp>
        <stp>BAR</stp>
        <stp/>
        <stp>High</stp>
        <stp>5</stp>
        <stp>-3883</stp>
        <stp>All</stp>
        <stp/>
        <stp/>
        <stp>FALSE</stp>
        <stp>T</stp>
        <tr r="D3885" s="2"/>
      </tp>
      <tp>
        <v>5835.5</v>
        <stp/>
        <stp>StudyData</stp>
        <stp>EP</stp>
        <stp>BAR</stp>
        <stp/>
        <stp>High</stp>
        <stp>5</stp>
        <stp>-3753</stp>
        <stp>All</stp>
        <stp/>
        <stp/>
        <stp>FALSE</stp>
        <stp>T</stp>
        <tr r="D3755" s="2"/>
      </tp>
      <tp>
        <v>5824</v>
        <stp/>
        <stp>StudyData</stp>
        <stp>EP</stp>
        <stp>BAR</stp>
        <stp/>
        <stp>High</stp>
        <stp>5</stp>
        <stp>-3743</stp>
        <stp>All</stp>
        <stp/>
        <stp/>
        <stp>FALSE</stp>
        <stp>T</stp>
        <tr r="D3745" s="2"/>
      </tp>
      <tp>
        <v>5836.75</v>
        <stp/>
        <stp>StudyData</stp>
        <stp>EP</stp>
        <stp>BAR</stp>
        <stp/>
        <stp>High</stp>
        <stp>5</stp>
        <stp>-3773</stp>
        <stp>All</stp>
        <stp/>
        <stp/>
        <stp>FALSE</stp>
        <stp>T</stp>
        <tr r="D3775" s="2"/>
      </tp>
      <tp>
        <v>5843.75</v>
        <stp/>
        <stp>StudyData</stp>
        <stp>EP</stp>
        <stp>BAR</stp>
        <stp/>
        <stp>High</stp>
        <stp>5</stp>
        <stp>-3763</stp>
        <stp>All</stp>
        <stp/>
        <stp/>
        <stp>FALSE</stp>
        <stp>T</stp>
        <tr r="D3765" s="2"/>
      </tp>
      <tp>
        <v>5864.25</v>
        <stp/>
        <stp>StudyData</stp>
        <stp>EP</stp>
        <stp>BAR</stp>
        <stp/>
        <stp>High</stp>
        <stp>5</stp>
        <stp>-3713</stp>
        <stp>All</stp>
        <stp/>
        <stp/>
        <stp>FALSE</stp>
        <stp>T</stp>
        <tr r="D3715" s="2"/>
      </tp>
      <tp>
        <v>5873</v>
        <stp/>
        <stp>StudyData</stp>
        <stp>EP</stp>
        <stp>BAR</stp>
        <stp/>
        <stp>High</stp>
        <stp>5</stp>
        <stp>-3703</stp>
        <stp>All</stp>
        <stp/>
        <stp/>
        <stp>FALSE</stp>
        <stp>T</stp>
        <tr r="D3705" s="2"/>
      </tp>
      <tp>
        <v>5812</v>
        <stp/>
        <stp>StudyData</stp>
        <stp>EP</stp>
        <stp>BAR</stp>
        <stp/>
        <stp>High</stp>
        <stp>5</stp>
        <stp>-3733</stp>
        <stp>All</stp>
        <stp/>
        <stp/>
        <stp>FALSE</stp>
        <stp>T</stp>
        <tr r="D3735" s="2"/>
      </tp>
      <tp>
        <v>5860</v>
        <stp/>
        <stp>StudyData</stp>
        <stp>EP</stp>
        <stp>BAR</stp>
        <stp/>
        <stp>High</stp>
        <stp>5</stp>
        <stp>-3723</stp>
        <stp>All</stp>
        <stp/>
        <stp/>
        <stp>FALSE</stp>
        <stp>T</stp>
        <tr r="D3725" s="2"/>
      </tp>
      <tp>
        <v>5817.5</v>
        <stp/>
        <stp>StudyData</stp>
        <stp>EP</stp>
        <stp>BAR</stp>
        <stp/>
        <stp>High</stp>
        <stp>5</stp>
        <stp>-3793</stp>
        <stp>All</stp>
        <stp/>
        <stp/>
        <stp>FALSE</stp>
        <stp>T</stp>
        <tr r="D3795" s="2"/>
      </tp>
      <tp>
        <v>5816.25</v>
        <stp/>
        <stp>StudyData</stp>
        <stp>EP</stp>
        <stp>BAR</stp>
        <stp/>
        <stp>High</stp>
        <stp>5</stp>
        <stp>-3783</stp>
        <stp>All</stp>
        <stp/>
        <stp/>
        <stp>FALSE</stp>
        <stp>T</stp>
        <tr r="D3785" s="2"/>
      </tp>
      <tp>
        <v>5874.25</v>
        <stp/>
        <stp>StudyData</stp>
        <stp>EP</stp>
        <stp>BAR</stp>
        <stp/>
        <stp>High</stp>
        <stp>5</stp>
        <stp>-3653</stp>
        <stp>All</stp>
        <stp/>
        <stp/>
        <stp>FALSE</stp>
        <stp>T</stp>
        <tr r="D3655" s="2"/>
      </tp>
      <tp>
        <v>5877.5</v>
        <stp/>
        <stp>StudyData</stp>
        <stp>EP</stp>
        <stp>BAR</stp>
        <stp/>
        <stp>High</stp>
        <stp>5</stp>
        <stp>-3643</stp>
        <stp>All</stp>
        <stp/>
        <stp/>
        <stp>FALSE</stp>
        <stp>T</stp>
        <tr r="D3645" s="2"/>
      </tp>
      <tp>
        <v>5870.5</v>
        <stp/>
        <stp>StudyData</stp>
        <stp>EP</stp>
        <stp>BAR</stp>
        <stp/>
        <stp>High</stp>
        <stp>5</stp>
        <stp>-3673</stp>
        <stp>All</stp>
        <stp/>
        <stp/>
        <stp>FALSE</stp>
        <stp>T</stp>
        <tr r="D3675" s="2"/>
      </tp>
      <tp>
        <v>5876</v>
        <stp/>
        <stp>StudyData</stp>
        <stp>EP</stp>
        <stp>BAR</stp>
        <stp/>
        <stp>High</stp>
        <stp>5</stp>
        <stp>-3663</stp>
        <stp>All</stp>
        <stp/>
        <stp/>
        <stp>FALSE</stp>
        <stp>T</stp>
        <tr r="D3665" s="2"/>
      </tp>
      <tp>
        <v>5887.25</v>
        <stp/>
        <stp>StudyData</stp>
        <stp>EP</stp>
        <stp>BAR</stp>
        <stp/>
        <stp>High</stp>
        <stp>5</stp>
        <stp>-3613</stp>
        <stp>All</stp>
        <stp/>
        <stp/>
        <stp>FALSE</stp>
        <stp>T</stp>
        <tr r="D3615" s="2"/>
      </tp>
      <tp>
        <v>5891.75</v>
        <stp/>
        <stp>StudyData</stp>
        <stp>EP</stp>
        <stp>BAR</stp>
        <stp/>
        <stp>High</stp>
        <stp>5</stp>
        <stp>-3603</stp>
        <stp>All</stp>
        <stp/>
        <stp/>
        <stp>FALSE</stp>
        <stp>T</stp>
        <tr r="D3605" s="2"/>
      </tp>
      <tp>
        <v>5881.75</v>
        <stp/>
        <stp>StudyData</stp>
        <stp>EP</stp>
        <stp>BAR</stp>
        <stp/>
        <stp>High</stp>
        <stp>5</stp>
        <stp>-3633</stp>
        <stp>All</stp>
        <stp/>
        <stp/>
        <stp>FALSE</stp>
        <stp>T</stp>
        <tr r="D3635" s="2"/>
      </tp>
      <tp>
        <v>5885.5</v>
        <stp/>
        <stp>StudyData</stp>
        <stp>EP</stp>
        <stp>BAR</stp>
        <stp/>
        <stp>High</stp>
        <stp>5</stp>
        <stp>-3623</stp>
        <stp>All</stp>
        <stp/>
        <stp/>
        <stp>FALSE</stp>
        <stp>T</stp>
        <tr r="D3625" s="2"/>
      </tp>
      <tp>
        <v>5864.5</v>
        <stp/>
        <stp>StudyData</stp>
        <stp>EP</stp>
        <stp>BAR</stp>
        <stp/>
        <stp>High</stp>
        <stp>5</stp>
        <stp>-3693</stp>
        <stp>All</stp>
        <stp/>
        <stp/>
        <stp>FALSE</stp>
        <stp>T</stp>
        <tr r="D3695" s="2"/>
      </tp>
      <tp>
        <v>5873</v>
        <stp/>
        <stp>StudyData</stp>
        <stp>EP</stp>
        <stp>BAR</stp>
        <stp/>
        <stp>High</stp>
        <stp>5</stp>
        <stp>-3683</stp>
        <stp>All</stp>
        <stp/>
        <stp/>
        <stp>FALSE</stp>
        <stp>T</stp>
        <tr r="D3685" s="2"/>
      </tp>
      <tp>
        <v>5887.5</v>
        <stp/>
        <stp>StudyData</stp>
        <stp>EP</stp>
        <stp>BAR</stp>
        <stp/>
        <stp>High</stp>
        <stp>5</stp>
        <stp>-3553</stp>
        <stp>All</stp>
        <stp/>
        <stp/>
        <stp>FALSE</stp>
        <stp>T</stp>
        <tr r="D3555" s="2"/>
      </tp>
      <tp>
        <v>5893</v>
        <stp/>
        <stp>StudyData</stp>
        <stp>EP</stp>
        <stp>BAR</stp>
        <stp/>
        <stp>High</stp>
        <stp>5</stp>
        <stp>-3543</stp>
        <stp>All</stp>
        <stp/>
        <stp/>
        <stp>FALSE</stp>
        <stp>T</stp>
        <tr r="D3545" s="2"/>
      </tp>
      <tp>
        <v>5886.5</v>
        <stp/>
        <stp>StudyData</stp>
        <stp>EP</stp>
        <stp>BAR</stp>
        <stp/>
        <stp>High</stp>
        <stp>5</stp>
        <stp>-3573</stp>
        <stp>All</stp>
        <stp/>
        <stp/>
        <stp>FALSE</stp>
        <stp>T</stp>
        <tr r="D3575" s="2"/>
      </tp>
      <tp>
        <v>5889.75</v>
        <stp/>
        <stp>StudyData</stp>
        <stp>EP</stp>
        <stp>BAR</stp>
        <stp/>
        <stp>High</stp>
        <stp>5</stp>
        <stp>-3563</stp>
        <stp>All</stp>
        <stp/>
        <stp/>
        <stp>FALSE</stp>
        <stp>T</stp>
        <tr r="D3565" s="2"/>
      </tp>
      <tp>
        <v>5888.25</v>
        <stp/>
        <stp>StudyData</stp>
        <stp>EP</stp>
        <stp>BAR</stp>
        <stp/>
        <stp>High</stp>
        <stp>5</stp>
        <stp>-3513</stp>
        <stp>All</stp>
        <stp/>
        <stp/>
        <stp>FALSE</stp>
        <stp>T</stp>
        <tr r="D3515" s="2"/>
      </tp>
      <tp>
        <v>5892.5</v>
        <stp/>
        <stp>StudyData</stp>
        <stp>EP</stp>
        <stp>BAR</stp>
        <stp/>
        <stp>High</stp>
        <stp>5</stp>
        <stp>-3503</stp>
        <stp>All</stp>
        <stp/>
        <stp/>
        <stp>FALSE</stp>
        <stp>T</stp>
        <tr r="D3505" s="2"/>
      </tp>
      <tp>
        <v>5885.5</v>
        <stp/>
        <stp>StudyData</stp>
        <stp>EP</stp>
        <stp>BAR</stp>
        <stp/>
        <stp>High</stp>
        <stp>5</stp>
        <stp>-3533</stp>
        <stp>All</stp>
        <stp/>
        <stp/>
        <stp>FALSE</stp>
        <stp>T</stp>
        <tr r="D3535" s="2"/>
      </tp>
      <tp>
        <v>5877.25</v>
        <stp/>
        <stp>StudyData</stp>
        <stp>EP</stp>
        <stp>BAR</stp>
        <stp/>
        <stp>High</stp>
        <stp>5</stp>
        <stp>-3523</stp>
        <stp>All</stp>
        <stp/>
        <stp/>
        <stp>FALSE</stp>
        <stp>T</stp>
        <tr r="D3525" s="2"/>
      </tp>
      <tp>
        <v>5887.25</v>
        <stp/>
        <stp>StudyData</stp>
        <stp>EP</stp>
        <stp>BAR</stp>
        <stp/>
        <stp>High</stp>
        <stp>5</stp>
        <stp>-3593</stp>
        <stp>All</stp>
        <stp/>
        <stp/>
        <stp>FALSE</stp>
        <stp>T</stp>
        <tr r="D3595" s="2"/>
      </tp>
      <tp>
        <v>5887.5</v>
        <stp/>
        <stp>StudyData</stp>
        <stp>EP</stp>
        <stp>BAR</stp>
        <stp/>
        <stp>High</stp>
        <stp>5</stp>
        <stp>-3583</stp>
        <stp>All</stp>
        <stp/>
        <stp/>
        <stp>FALSE</stp>
        <stp>T</stp>
        <tr r="D3585" s="2"/>
      </tp>
      <tp>
        <v>5869.75</v>
        <stp/>
        <stp>StudyData</stp>
        <stp>EP</stp>
        <stp>BAR</stp>
        <stp/>
        <stp>High</stp>
        <stp>5</stp>
        <stp>-3453</stp>
        <stp>All</stp>
        <stp/>
        <stp/>
        <stp>FALSE</stp>
        <stp>T</stp>
        <tr r="D3455" s="2"/>
      </tp>
      <tp>
        <v>5870.75</v>
        <stp/>
        <stp>StudyData</stp>
        <stp>EP</stp>
        <stp>BAR</stp>
        <stp/>
        <stp>High</stp>
        <stp>5</stp>
        <stp>-3443</stp>
        <stp>All</stp>
        <stp/>
        <stp/>
        <stp>FALSE</stp>
        <stp>T</stp>
        <tr r="D3445" s="2"/>
      </tp>
      <tp>
        <v>5875</v>
        <stp/>
        <stp>StudyData</stp>
        <stp>EP</stp>
        <stp>BAR</stp>
        <stp/>
        <stp>High</stp>
        <stp>5</stp>
        <stp>-3473</stp>
        <stp>All</stp>
        <stp/>
        <stp/>
        <stp>FALSE</stp>
        <stp>T</stp>
        <tr r="D3475" s="2"/>
      </tp>
      <tp>
        <v>5873</v>
        <stp/>
        <stp>StudyData</stp>
        <stp>EP</stp>
        <stp>BAR</stp>
        <stp/>
        <stp>High</stp>
        <stp>5</stp>
        <stp>-3463</stp>
        <stp>All</stp>
        <stp/>
        <stp/>
        <stp>FALSE</stp>
        <stp>T</stp>
        <tr r="D3465" s="2"/>
      </tp>
      <tp>
        <v>5873</v>
        <stp/>
        <stp>StudyData</stp>
        <stp>EP</stp>
        <stp>BAR</stp>
        <stp/>
        <stp>High</stp>
        <stp>5</stp>
        <stp>-3413</stp>
        <stp>All</stp>
        <stp/>
        <stp/>
        <stp>FALSE</stp>
        <stp>T</stp>
        <tr r="D3415" s="2"/>
      </tp>
      <tp>
        <v>5880.75</v>
        <stp/>
        <stp>StudyData</stp>
        <stp>EP</stp>
        <stp>BAR</stp>
        <stp/>
        <stp>High</stp>
        <stp>5</stp>
        <stp>-3403</stp>
        <stp>All</stp>
        <stp/>
        <stp/>
        <stp>FALSE</stp>
        <stp>T</stp>
        <tr r="D3405" s="2"/>
      </tp>
      <tp>
        <v>5867.25</v>
        <stp/>
        <stp>StudyData</stp>
        <stp>EP</stp>
        <stp>BAR</stp>
        <stp/>
        <stp>High</stp>
        <stp>5</stp>
        <stp>-3433</stp>
        <stp>All</stp>
        <stp/>
        <stp/>
        <stp>FALSE</stp>
        <stp>T</stp>
        <tr r="D3435" s="2"/>
      </tp>
      <tp>
        <v>5869.5</v>
        <stp/>
        <stp>StudyData</stp>
        <stp>EP</stp>
        <stp>BAR</stp>
        <stp/>
        <stp>High</stp>
        <stp>5</stp>
        <stp>-3423</stp>
        <stp>All</stp>
        <stp/>
        <stp/>
        <stp>FALSE</stp>
        <stp>T</stp>
        <tr r="D3425" s="2"/>
      </tp>
      <tp>
        <v>5881.5</v>
        <stp/>
        <stp>StudyData</stp>
        <stp>EP</stp>
        <stp>BAR</stp>
        <stp/>
        <stp>High</stp>
        <stp>5</stp>
        <stp>-3493</stp>
        <stp>All</stp>
        <stp/>
        <stp/>
        <stp>FALSE</stp>
        <stp>T</stp>
        <tr r="D3495" s="2"/>
      </tp>
      <tp>
        <v>5880</v>
        <stp/>
        <stp>StudyData</stp>
        <stp>EP</stp>
        <stp>BAR</stp>
        <stp/>
        <stp>High</stp>
        <stp>5</stp>
        <stp>-3483</stp>
        <stp>All</stp>
        <stp/>
        <stp/>
        <stp>FALSE</stp>
        <stp>T</stp>
        <tr r="D3485" s="2"/>
      </tp>
      <tp>
        <v>5908</v>
        <stp/>
        <stp>StudyData</stp>
        <stp>EP</stp>
        <stp>BAR</stp>
        <stp/>
        <stp>High</stp>
        <stp>5</stp>
        <stp>-3353</stp>
        <stp>All</stp>
        <stp/>
        <stp/>
        <stp>FALSE</stp>
        <stp>T</stp>
        <tr r="D3355" s="2"/>
      </tp>
      <tp>
        <v>5900</v>
        <stp/>
        <stp>StudyData</stp>
        <stp>EP</stp>
        <stp>BAR</stp>
        <stp/>
        <stp>High</stp>
        <stp>5</stp>
        <stp>-3343</stp>
        <stp>All</stp>
        <stp/>
        <stp/>
        <stp>FALSE</stp>
        <stp>T</stp>
        <tr r="D3345" s="2"/>
      </tp>
      <tp>
        <v>5904</v>
        <stp/>
        <stp>StudyData</stp>
        <stp>EP</stp>
        <stp>BAR</stp>
        <stp/>
        <stp>High</stp>
        <stp>5</stp>
        <stp>-3373</stp>
        <stp>All</stp>
        <stp/>
        <stp/>
        <stp>FALSE</stp>
        <stp>T</stp>
        <tr r="D3375" s="2"/>
      </tp>
      <tp>
        <v>5907.5</v>
        <stp/>
        <stp>StudyData</stp>
        <stp>EP</stp>
        <stp>BAR</stp>
        <stp/>
        <stp>High</stp>
        <stp>5</stp>
        <stp>-3363</stp>
        <stp>All</stp>
        <stp/>
        <stp/>
        <stp>FALSE</stp>
        <stp>T</stp>
        <tr r="D3365" s="2"/>
      </tp>
      <tp>
        <v>5886.25</v>
        <stp/>
        <stp>StudyData</stp>
        <stp>EP</stp>
        <stp>BAR</stp>
        <stp/>
        <stp>High</stp>
        <stp>5</stp>
        <stp>-3313</stp>
        <stp>All</stp>
        <stp/>
        <stp/>
        <stp>FALSE</stp>
        <stp>T</stp>
        <tr r="D3315" s="2"/>
      </tp>
      <tp>
        <v>5906.25</v>
        <stp/>
        <stp>StudyData</stp>
        <stp>EP</stp>
        <stp>BAR</stp>
        <stp/>
        <stp>High</stp>
        <stp>5</stp>
        <stp>-3303</stp>
        <stp>All</stp>
        <stp/>
        <stp/>
        <stp>FALSE</stp>
        <stp>T</stp>
        <tr r="D3305" s="2"/>
      </tp>
      <tp>
        <v>5901</v>
        <stp/>
        <stp>StudyData</stp>
        <stp>EP</stp>
        <stp>BAR</stp>
        <stp/>
        <stp>High</stp>
        <stp>5</stp>
        <stp>-3333</stp>
        <stp>All</stp>
        <stp/>
        <stp/>
        <stp>FALSE</stp>
        <stp>T</stp>
        <tr r="D3335" s="2"/>
      </tp>
      <tp>
        <v>5892.75</v>
        <stp/>
        <stp>StudyData</stp>
        <stp>EP</stp>
        <stp>BAR</stp>
        <stp/>
        <stp>High</stp>
        <stp>5</stp>
        <stp>-3323</stp>
        <stp>All</stp>
        <stp/>
        <stp/>
        <stp>FALSE</stp>
        <stp>T</stp>
        <tr r="D3325" s="2"/>
      </tp>
      <tp>
        <v>5888.25</v>
        <stp/>
        <stp>StudyData</stp>
        <stp>EP</stp>
        <stp>BAR</stp>
        <stp/>
        <stp>High</stp>
        <stp>5</stp>
        <stp>-3393</stp>
        <stp>All</stp>
        <stp/>
        <stp/>
        <stp>FALSE</stp>
        <stp>T</stp>
        <tr r="D3395" s="2"/>
      </tp>
      <tp>
        <v>5909.75</v>
        <stp/>
        <stp>StudyData</stp>
        <stp>EP</stp>
        <stp>BAR</stp>
        <stp/>
        <stp>High</stp>
        <stp>5</stp>
        <stp>-3383</stp>
        <stp>All</stp>
        <stp/>
        <stp/>
        <stp>FALSE</stp>
        <stp>T</stp>
        <tr r="D3385" s="2"/>
      </tp>
      <tp>
        <v>5933.5</v>
        <stp/>
        <stp>StudyData</stp>
        <stp>EP</stp>
        <stp>BAR</stp>
        <stp/>
        <stp>High</stp>
        <stp>5</stp>
        <stp>-3253</stp>
        <stp>All</stp>
        <stp/>
        <stp/>
        <stp>FALSE</stp>
        <stp>T</stp>
        <tr r="D3255" s="2"/>
      </tp>
      <tp>
        <v>5929.5</v>
        <stp/>
        <stp>StudyData</stp>
        <stp>EP</stp>
        <stp>BAR</stp>
        <stp/>
        <stp>High</stp>
        <stp>5</stp>
        <stp>-3243</stp>
        <stp>All</stp>
        <stp/>
        <stp/>
        <stp>FALSE</stp>
        <stp>T</stp>
        <tr r="D3245" s="2"/>
      </tp>
      <tp>
        <v>5928</v>
        <stp/>
        <stp>StudyData</stp>
        <stp>EP</stp>
        <stp>BAR</stp>
        <stp/>
        <stp>High</stp>
        <stp>5</stp>
        <stp>-3273</stp>
        <stp>All</stp>
        <stp/>
        <stp/>
        <stp>FALSE</stp>
        <stp>T</stp>
        <tr r="D3275" s="2"/>
      </tp>
      <tp>
        <v>5936.25</v>
        <stp/>
        <stp>StudyData</stp>
        <stp>EP</stp>
        <stp>BAR</stp>
        <stp/>
        <stp>High</stp>
        <stp>5</stp>
        <stp>-3263</stp>
        <stp>All</stp>
        <stp/>
        <stp/>
        <stp>FALSE</stp>
        <stp>T</stp>
        <tr r="D3265" s="2"/>
      </tp>
      <tp>
        <v>5939.25</v>
        <stp/>
        <stp>StudyData</stp>
        <stp>EP</stp>
        <stp>BAR</stp>
        <stp/>
        <stp>High</stp>
        <stp>5</stp>
        <stp>-3213</stp>
        <stp>All</stp>
        <stp/>
        <stp/>
        <stp>FALSE</stp>
        <stp>T</stp>
        <tr r="D3215" s="2"/>
      </tp>
      <tp>
        <v>5940</v>
        <stp/>
        <stp>StudyData</stp>
        <stp>EP</stp>
        <stp>BAR</stp>
        <stp/>
        <stp>High</stp>
        <stp>5</stp>
        <stp>-3203</stp>
        <stp>All</stp>
        <stp/>
        <stp/>
        <stp>FALSE</stp>
        <stp>T</stp>
        <tr r="D3205" s="2"/>
      </tp>
      <tp>
        <v>5940.5</v>
        <stp/>
        <stp>StudyData</stp>
        <stp>EP</stp>
        <stp>BAR</stp>
        <stp/>
        <stp>High</stp>
        <stp>5</stp>
        <stp>-3233</stp>
        <stp>All</stp>
        <stp/>
        <stp/>
        <stp>FALSE</stp>
        <stp>T</stp>
        <tr r="D3235" s="2"/>
      </tp>
      <tp>
        <v>5939</v>
        <stp/>
        <stp>StudyData</stp>
        <stp>EP</stp>
        <stp>BAR</stp>
        <stp/>
        <stp>High</stp>
        <stp>5</stp>
        <stp>-3223</stp>
        <stp>All</stp>
        <stp/>
        <stp/>
        <stp>FALSE</stp>
        <stp>T</stp>
        <tr r="D3225" s="2"/>
      </tp>
      <tp>
        <v>5915.5</v>
        <stp/>
        <stp>StudyData</stp>
        <stp>EP</stp>
        <stp>BAR</stp>
        <stp/>
        <stp>High</stp>
        <stp>5</stp>
        <stp>-3293</stp>
        <stp>All</stp>
        <stp/>
        <stp/>
        <stp>FALSE</stp>
        <stp>T</stp>
        <tr r="D3295" s="2"/>
      </tp>
      <tp>
        <v>5921</v>
        <stp/>
        <stp>StudyData</stp>
        <stp>EP</stp>
        <stp>BAR</stp>
        <stp/>
        <stp>High</stp>
        <stp>5</stp>
        <stp>-3283</stp>
        <stp>All</stp>
        <stp/>
        <stp/>
        <stp>FALSE</stp>
        <stp>T</stp>
        <tr r="D3285" s="2"/>
      </tp>
      <tp>
        <v>5930.5</v>
        <stp/>
        <stp>StudyData</stp>
        <stp>EP</stp>
        <stp>BAR</stp>
        <stp/>
        <stp>High</stp>
        <stp>5</stp>
        <stp>-3153</stp>
        <stp>All</stp>
        <stp/>
        <stp/>
        <stp>FALSE</stp>
        <stp>T</stp>
        <tr r="D3155" s="2"/>
      </tp>
      <tp>
        <v>5929</v>
        <stp/>
        <stp>StudyData</stp>
        <stp>EP</stp>
        <stp>BAR</stp>
        <stp/>
        <stp>High</stp>
        <stp>5</stp>
        <stp>-3143</stp>
        <stp>All</stp>
        <stp/>
        <stp/>
        <stp>FALSE</stp>
        <stp>T</stp>
        <tr r="D3145" s="2"/>
      </tp>
      <tp>
        <v>5935.5</v>
        <stp/>
        <stp>StudyData</stp>
        <stp>EP</stp>
        <stp>BAR</stp>
        <stp/>
        <stp>High</stp>
        <stp>5</stp>
        <stp>-3173</stp>
        <stp>All</stp>
        <stp/>
        <stp/>
        <stp>FALSE</stp>
        <stp>T</stp>
        <tr r="D3175" s="2"/>
      </tp>
      <tp>
        <v>5936.25</v>
        <stp/>
        <stp>StudyData</stp>
        <stp>EP</stp>
        <stp>BAR</stp>
        <stp/>
        <stp>High</stp>
        <stp>5</stp>
        <stp>-3163</stp>
        <stp>All</stp>
        <stp/>
        <stp/>
        <stp>FALSE</stp>
        <stp>T</stp>
        <tr r="D3165" s="2"/>
      </tp>
      <tp>
        <v>5929</v>
        <stp/>
        <stp>StudyData</stp>
        <stp>EP</stp>
        <stp>BAR</stp>
        <stp/>
        <stp>High</stp>
        <stp>5</stp>
        <stp>-3113</stp>
        <stp>All</stp>
        <stp/>
        <stp/>
        <stp>FALSE</stp>
        <stp>T</stp>
        <tr r="D3115" s="2"/>
      </tp>
      <tp>
        <v>5925</v>
        <stp/>
        <stp>StudyData</stp>
        <stp>EP</stp>
        <stp>BAR</stp>
        <stp/>
        <stp>High</stp>
        <stp>5</stp>
        <stp>-3103</stp>
        <stp>All</stp>
        <stp/>
        <stp/>
        <stp>FALSE</stp>
        <stp>T</stp>
        <tr r="D3105" s="2"/>
      </tp>
      <tp>
        <v>5931.5</v>
        <stp/>
        <stp>StudyData</stp>
        <stp>EP</stp>
        <stp>BAR</stp>
        <stp/>
        <stp>High</stp>
        <stp>5</stp>
        <stp>-3133</stp>
        <stp>All</stp>
        <stp/>
        <stp/>
        <stp>FALSE</stp>
        <stp>T</stp>
        <tr r="D3135" s="2"/>
      </tp>
      <tp>
        <v>5931.75</v>
        <stp/>
        <stp>StudyData</stp>
        <stp>EP</stp>
        <stp>BAR</stp>
        <stp/>
        <stp>High</stp>
        <stp>5</stp>
        <stp>-3123</stp>
        <stp>All</stp>
        <stp/>
        <stp/>
        <stp>FALSE</stp>
        <stp>T</stp>
        <tr r="D3125" s="2"/>
      </tp>
      <tp>
        <v>5936</v>
        <stp/>
        <stp>StudyData</stp>
        <stp>EP</stp>
        <stp>BAR</stp>
        <stp/>
        <stp>High</stp>
        <stp>5</stp>
        <stp>-3193</stp>
        <stp>All</stp>
        <stp/>
        <stp/>
        <stp>FALSE</stp>
        <stp>T</stp>
        <tr r="D3195" s="2"/>
      </tp>
      <tp>
        <v>5935.75</v>
        <stp/>
        <stp>StudyData</stp>
        <stp>EP</stp>
        <stp>BAR</stp>
        <stp/>
        <stp>High</stp>
        <stp>5</stp>
        <stp>-3183</stp>
        <stp>All</stp>
        <stp/>
        <stp/>
        <stp>FALSE</stp>
        <stp>T</stp>
        <tr r="D3185" s="2"/>
      </tp>
      <tp>
        <v>5943</v>
        <stp/>
        <stp>StudyData</stp>
        <stp>EP</stp>
        <stp>BAR</stp>
        <stp/>
        <stp>High</stp>
        <stp>5</stp>
        <stp>-3053</stp>
        <stp>All</stp>
        <stp/>
        <stp/>
        <stp>FALSE</stp>
        <stp>T</stp>
        <tr r="D3055" s="2"/>
      </tp>
      <tp>
        <v>5941.5</v>
        <stp/>
        <stp>StudyData</stp>
        <stp>EP</stp>
        <stp>BAR</stp>
        <stp/>
        <stp>High</stp>
        <stp>5</stp>
        <stp>-3043</stp>
        <stp>All</stp>
        <stp/>
        <stp/>
        <stp>FALSE</stp>
        <stp>T</stp>
        <tr r="D3045" s="2"/>
      </tp>
      <tp>
        <v>5941</v>
        <stp/>
        <stp>StudyData</stp>
        <stp>EP</stp>
        <stp>BAR</stp>
        <stp/>
        <stp>High</stp>
        <stp>5</stp>
        <stp>-3073</stp>
        <stp>All</stp>
        <stp/>
        <stp/>
        <stp>FALSE</stp>
        <stp>T</stp>
        <tr r="D3075" s="2"/>
      </tp>
      <tp>
        <v>5939.5</v>
        <stp/>
        <stp>StudyData</stp>
        <stp>EP</stp>
        <stp>BAR</stp>
        <stp/>
        <stp>High</stp>
        <stp>5</stp>
        <stp>-3063</stp>
        <stp>All</stp>
        <stp/>
        <stp/>
        <stp>FALSE</stp>
        <stp>T</stp>
        <tr r="D3065" s="2"/>
      </tp>
      <tp>
        <v>5918</v>
        <stp/>
        <stp>StudyData</stp>
        <stp>EP</stp>
        <stp>BAR</stp>
        <stp/>
        <stp>High</stp>
        <stp>5</stp>
        <stp>-3013</stp>
        <stp>All</stp>
        <stp/>
        <stp/>
        <stp>FALSE</stp>
        <stp>T</stp>
        <tr r="D3015" s="2"/>
      </tp>
      <tp>
        <v>5926.75</v>
        <stp/>
        <stp>StudyData</stp>
        <stp>EP</stp>
        <stp>BAR</stp>
        <stp/>
        <stp>High</stp>
        <stp>5</stp>
        <stp>-3003</stp>
        <stp>All</stp>
        <stp/>
        <stp/>
        <stp>FALSE</stp>
        <stp>T</stp>
        <tr r="D3005" s="2"/>
      </tp>
      <tp>
        <v>5934.25</v>
        <stp/>
        <stp>StudyData</stp>
        <stp>EP</stp>
        <stp>BAR</stp>
        <stp/>
        <stp>High</stp>
        <stp>5</stp>
        <stp>-3033</stp>
        <stp>All</stp>
        <stp/>
        <stp/>
        <stp>FALSE</stp>
        <stp>T</stp>
        <tr r="D3035" s="2"/>
      </tp>
      <tp>
        <v>5920</v>
        <stp/>
        <stp>StudyData</stp>
        <stp>EP</stp>
        <stp>BAR</stp>
        <stp/>
        <stp>High</stp>
        <stp>5</stp>
        <stp>-3023</stp>
        <stp>All</stp>
        <stp/>
        <stp/>
        <stp>FALSE</stp>
        <stp>T</stp>
        <tr r="D3025" s="2"/>
      </tp>
      <tp>
        <v>5924.75</v>
        <stp/>
        <stp>StudyData</stp>
        <stp>EP</stp>
        <stp>BAR</stp>
        <stp/>
        <stp>High</stp>
        <stp>5</stp>
        <stp>-3093</stp>
        <stp>All</stp>
        <stp/>
        <stp/>
        <stp>FALSE</stp>
        <stp>T</stp>
        <tr r="D3095" s="2"/>
      </tp>
      <tp>
        <v>5925</v>
        <stp/>
        <stp>StudyData</stp>
        <stp>EP</stp>
        <stp>BAR</stp>
        <stp/>
        <stp>High</stp>
        <stp>5</stp>
        <stp>-3083</stp>
        <stp>All</stp>
        <stp/>
        <stp/>
        <stp>FALSE</stp>
        <stp>T</stp>
        <tr r="D3085" s="2"/>
      </tp>
      <tp>
        <v>5921.75</v>
        <stp/>
        <stp>StudyData</stp>
        <stp>EP</stp>
        <stp>BAR</stp>
        <stp/>
        <stp>High</stp>
        <stp>5</stp>
        <stp>-2953</stp>
        <stp>All</stp>
        <stp/>
        <stp/>
        <stp>FALSE</stp>
        <stp>T</stp>
        <tr r="D2955" s="2"/>
      </tp>
      <tp>
        <v>5929.75</v>
        <stp/>
        <stp>StudyData</stp>
        <stp>EP</stp>
        <stp>BAR</stp>
        <stp/>
        <stp>High</stp>
        <stp>5</stp>
        <stp>-2943</stp>
        <stp>All</stp>
        <stp/>
        <stp/>
        <stp>FALSE</stp>
        <stp>T</stp>
        <tr r="D2945" s="2"/>
      </tp>
      <tp>
        <v>5932.75</v>
        <stp/>
        <stp>StudyData</stp>
        <stp>EP</stp>
        <stp>BAR</stp>
        <stp/>
        <stp>High</stp>
        <stp>5</stp>
        <stp>-2973</stp>
        <stp>All</stp>
        <stp/>
        <stp/>
        <stp>FALSE</stp>
        <stp>T</stp>
        <tr r="D2975" s="2"/>
      </tp>
      <tp>
        <v>5905</v>
        <stp/>
        <stp>StudyData</stp>
        <stp>EP</stp>
        <stp>BAR</stp>
        <stp/>
        <stp>High</stp>
        <stp>5</stp>
        <stp>-2963</stp>
        <stp>All</stp>
        <stp/>
        <stp/>
        <stp>FALSE</stp>
        <stp>T</stp>
        <tr r="D2965" s="2"/>
      </tp>
      <tp>
        <v>5996</v>
        <stp/>
        <stp>StudyData</stp>
        <stp>EP</stp>
        <stp>BAR</stp>
        <stp/>
        <stp>High</stp>
        <stp>5</stp>
        <stp>-2913</stp>
        <stp>All</stp>
        <stp/>
        <stp/>
        <stp>FALSE</stp>
        <stp>T</stp>
        <tr r="D2915" s="2"/>
      </tp>
      <tp>
        <v>5998.75</v>
        <stp/>
        <stp>StudyData</stp>
        <stp>EP</stp>
        <stp>BAR</stp>
        <stp/>
        <stp>High</stp>
        <stp>5</stp>
        <stp>-2903</stp>
        <stp>All</stp>
        <stp/>
        <stp/>
        <stp>FALSE</stp>
        <stp>T</stp>
        <tr r="D2905" s="2"/>
      </tp>
      <tp>
        <v>5985.25</v>
        <stp/>
        <stp>StudyData</stp>
        <stp>EP</stp>
        <stp>BAR</stp>
        <stp/>
        <stp>High</stp>
        <stp>5</stp>
        <stp>-2933</stp>
        <stp>All</stp>
        <stp/>
        <stp/>
        <stp>FALSE</stp>
        <stp>T</stp>
        <tr r="D2935" s="2"/>
      </tp>
      <tp>
        <v>5989.5</v>
        <stp/>
        <stp>StudyData</stp>
        <stp>EP</stp>
        <stp>BAR</stp>
        <stp/>
        <stp>High</stp>
        <stp>5</stp>
        <stp>-2923</stp>
        <stp>All</stp>
        <stp/>
        <stp/>
        <stp>FALSE</stp>
        <stp>T</stp>
        <tr r="D2925" s="2"/>
      </tp>
      <tp>
        <v>5928</v>
        <stp/>
        <stp>StudyData</stp>
        <stp>EP</stp>
        <stp>BAR</stp>
        <stp/>
        <stp>High</stp>
        <stp>5</stp>
        <stp>-2993</stp>
        <stp>All</stp>
        <stp/>
        <stp/>
        <stp>FALSE</stp>
        <stp>T</stp>
        <tr r="D2995" s="2"/>
      </tp>
      <tp>
        <v>5927.5</v>
        <stp/>
        <stp>StudyData</stp>
        <stp>EP</stp>
        <stp>BAR</stp>
        <stp/>
        <stp>High</stp>
        <stp>5</stp>
        <stp>-2983</stp>
        <stp>All</stp>
        <stp/>
        <stp/>
        <stp>FALSE</stp>
        <stp>T</stp>
        <tr r="D2985" s="2"/>
      </tp>
      <tp>
        <v>5997.5</v>
        <stp/>
        <stp>StudyData</stp>
        <stp>EP</stp>
        <stp>BAR</stp>
        <stp/>
        <stp>High</stp>
        <stp>5</stp>
        <stp>-2853</stp>
        <stp>All</stp>
        <stp/>
        <stp/>
        <stp>FALSE</stp>
        <stp>T</stp>
        <tr r="D2855" s="2"/>
      </tp>
      <tp>
        <v>5994</v>
        <stp/>
        <stp>StudyData</stp>
        <stp>EP</stp>
        <stp>BAR</stp>
        <stp/>
        <stp>High</stp>
        <stp>5</stp>
        <stp>-2843</stp>
        <stp>All</stp>
        <stp/>
        <stp/>
        <stp>FALSE</stp>
        <stp>T</stp>
        <tr r="D2845" s="2"/>
      </tp>
      <tp>
        <v>5997</v>
        <stp/>
        <stp>StudyData</stp>
        <stp>EP</stp>
        <stp>BAR</stp>
        <stp/>
        <stp>High</stp>
        <stp>5</stp>
        <stp>-2873</stp>
        <stp>All</stp>
        <stp/>
        <stp/>
        <stp>FALSE</stp>
        <stp>T</stp>
        <tr r="D2875" s="2"/>
      </tp>
      <tp>
        <v>6002.5</v>
        <stp/>
        <stp>StudyData</stp>
        <stp>EP</stp>
        <stp>BAR</stp>
        <stp/>
        <stp>High</stp>
        <stp>5</stp>
        <stp>-2863</stp>
        <stp>All</stp>
        <stp/>
        <stp/>
        <stp>FALSE</stp>
        <stp>T</stp>
        <tr r="D2865" s="2"/>
      </tp>
      <tp>
        <v>5993.5</v>
        <stp/>
        <stp>StudyData</stp>
        <stp>EP</stp>
        <stp>BAR</stp>
        <stp/>
        <stp>High</stp>
        <stp>5</stp>
        <stp>-2813</stp>
        <stp>All</stp>
        <stp/>
        <stp/>
        <stp>FALSE</stp>
        <stp>T</stp>
        <tr r="D2815" s="2"/>
      </tp>
      <tp>
        <v>5976</v>
        <stp/>
        <stp>StudyData</stp>
        <stp>EP</stp>
        <stp>BAR</stp>
        <stp/>
        <stp>High</stp>
        <stp>5</stp>
        <stp>-2803</stp>
        <stp>All</stp>
        <stp/>
        <stp/>
        <stp>FALSE</stp>
        <stp>T</stp>
        <tr r="D2805" s="2"/>
      </tp>
      <tp>
        <v>6001.75</v>
        <stp/>
        <stp>StudyData</stp>
        <stp>EP</stp>
        <stp>BAR</stp>
        <stp/>
        <stp>High</stp>
        <stp>5</stp>
        <stp>-2833</stp>
        <stp>All</stp>
        <stp/>
        <stp/>
        <stp>FALSE</stp>
        <stp>T</stp>
        <tr r="D2835" s="2"/>
      </tp>
      <tp>
        <v>5993.25</v>
        <stp/>
        <stp>StudyData</stp>
        <stp>EP</stp>
        <stp>BAR</stp>
        <stp/>
        <stp>High</stp>
        <stp>5</stp>
        <stp>-2823</stp>
        <stp>All</stp>
        <stp/>
        <stp/>
        <stp>FALSE</stp>
        <stp>T</stp>
        <tr r="D2825" s="2"/>
      </tp>
      <tp>
        <v>6004.25</v>
        <stp/>
        <stp>StudyData</stp>
        <stp>EP</stp>
        <stp>BAR</stp>
        <stp/>
        <stp>High</stp>
        <stp>5</stp>
        <stp>-2893</stp>
        <stp>All</stp>
        <stp/>
        <stp/>
        <stp>FALSE</stp>
        <stp>T</stp>
        <tr r="D2895" s="2"/>
      </tp>
      <tp>
        <v>5999.75</v>
        <stp/>
        <stp>StudyData</stp>
        <stp>EP</stp>
        <stp>BAR</stp>
        <stp/>
        <stp>High</stp>
        <stp>5</stp>
        <stp>-2883</stp>
        <stp>All</stp>
        <stp/>
        <stp/>
        <stp>FALSE</stp>
        <stp>T</stp>
        <tr r="D2885" s="2"/>
      </tp>
      <tp>
        <v>5926.25</v>
        <stp/>
        <stp>StudyData</stp>
        <stp>EP</stp>
        <stp>BAR</stp>
        <stp/>
        <stp>High</stp>
        <stp>5</stp>
        <stp>-2753</stp>
        <stp>All</stp>
        <stp/>
        <stp/>
        <stp>FALSE</stp>
        <stp>T</stp>
        <tr r="D2755" s="2"/>
      </tp>
      <tp>
        <v>5924.5</v>
        <stp/>
        <stp>StudyData</stp>
        <stp>EP</stp>
        <stp>BAR</stp>
        <stp/>
        <stp>High</stp>
        <stp>5</stp>
        <stp>-2743</stp>
        <stp>All</stp>
        <stp/>
        <stp/>
        <stp>FALSE</stp>
        <stp>T</stp>
        <tr r="D2745" s="2"/>
      </tp>
      <tp>
        <v>5949.25</v>
        <stp/>
        <stp>StudyData</stp>
        <stp>EP</stp>
        <stp>BAR</stp>
        <stp/>
        <stp>High</stp>
        <stp>5</stp>
        <stp>-2773</stp>
        <stp>All</stp>
        <stp/>
        <stp/>
        <stp>FALSE</stp>
        <stp>T</stp>
        <tr r="D2775" s="2"/>
      </tp>
      <tp>
        <v>5946.5</v>
        <stp/>
        <stp>StudyData</stp>
        <stp>EP</stp>
        <stp>BAR</stp>
        <stp/>
        <stp>High</stp>
        <stp>5</stp>
        <stp>-2763</stp>
        <stp>All</stp>
        <stp/>
        <stp/>
        <stp>FALSE</stp>
        <stp>T</stp>
        <tr r="D2765" s="2"/>
      </tp>
      <tp>
        <v>5918.25</v>
        <stp/>
        <stp>StudyData</stp>
        <stp>EP</stp>
        <stp>BAR</stp>
        <stp/>
        <stp>High</stp>
        <stp>5</stp>
        <stp>-2713</stp>
        <stp>All</stp>
        <stp/>
        <stp/>
        <stp>FALSE</stp>
        <stp>T</stp>
        <tr r="D2715" s="2"/>
      </tp>
      <tp>
        <v>5915.5</v>
        <stp/>
        <stp>StudyData</stp>
        <stp>EP</stp>
        <stp>BAR</stp>
        <stp/>
        <stp>High</stp>
        <stp>5</stp>
        <stp>-2703</stp>
        <stp>All</stp>
        <stp/>
        <stp/>
        <stp>FALSE</stp>
        <stp>T</stp>
        <tr r="D2705" s="2"/>
      </tp>
      <tp>
        <v>5902.5</v>
        <stp/>
        <stp>StudyData</stp>
        <stp>EP</stp>
        <stp>BAR</stp>
        <stp/>
        <stp>High</stp>
        <stp>5</stp>
        <stp>-2733</stp>
        <stp>All</stp>
        <stp/>
        <stp/>
        <stp>FALSE</stp>
        <stp>T</stp>
        <tr r="D2735" s="2"/>
      </tp>
      <tp>
        <v>5925.25</v>
        <stp/>
        <stp>StudyData</stp>
        <stp>EP</stp>
        <stp>BAR</stp>
        <stp/>
        <stp>High</stp>
        <stp>5</stp>
        <stp>-2723</stp>
        <stp>All</stp>
        <stp/>
        <stp/>
        <stp>FALSE</stp>
        <stp>T</stp>
        <tr r="D2725" s="2"/>
      </tp>
      <tp>
        <v>5969.75</v>
        <stp/>
        <stp>StudyData</stp>
        <stp>EP</stp>
        <stp>BAR</stp>
        <stp/>
        <stp>High</stp>
        <stp>5</stp>
        <stp>-2793</stp>
        <stp>All</stp>
        <stp/>
        <stp/>
        <stp>FALSE</stp>
        <stp>T</stp>
        <tr r="D2795" s="2"/>
      </tp>
      <tp>
        <v>5954.5</v>
        <stp/>
        <stp>StudyData</stp>
        <stp>EP</stp>
        <stp>BAR</stp>
        <stp/>
        <stp>High</stp>
        <stp>5</stp>
        <stp>-2783</stp>
        <stp>All</stp>
        <stp/>
        <stp/>
        <stp>FALSE</stp>
        <stp>T</stp>
        <tr r="D2785" s="2"/>
      </tp>
      <tp>
        <v>5907.5</v>
        <stp/>
        <stp>StudyData</stp>
        <stp>EP</stp>
        <stp>BAR</stp>
        <stp/>
        <stp>High</stp>
        <stp>5</stp>
        <stp>-2653</stp>
        <stp>All</stp>
        <stp/>
        <stp/>
        <stp>FALSE</stp>
        <stp>T</stp>
        <tr r="D2655" s="2"/>
      </tp>
      <tp>
        <v>5908</v>
        <stp/>
        <stp>StudyData</stp>
        <stp>EP</stp>
        <stp>BAR</stp>
        <stp/>
        <stp>High</stp>
        <stp>5</stp>
        <stp>-2643</stp>
        <stp>All</stp>
        <stp/>
        <stp/>
        <stp>FALSE</stp>
        <stp>T</stp>
        <tr r="D2645" s="2"/>
      </tp>
      <tp>
        <v>5919</v>
        <stp/>
        <stp>StudyData</stp>
        <stp>EP</stp>
        <stp>BAR</stp>
        <stp/>
        <stp>High</stp>
        <stp>5</stp>
        <stp>-2673</stp>
        <stp>All</stp>
        <stp/>
        <stp/>
        <stp>FALSE</stp>
        <stp>T</stp>
        <tr r="D2675" s="2"/>
      </tp>
      <tp>
        <v>5911.5</v>
        <stp/>
        <stp>StudyData</stp>
        <stp>EP</stp>
        <stp>BAR</stp>
        <stp/>
        <stp>High</stp>
        <stp>5</stp>
        <stp>-2663</stp>
        <stp>All</stp>
        <stp/>
        <stp/>
        <stp>FALSE</stp>
        <stp>T</stp>
        <tr r="D2665" s="2"/>
      </tp>
      <tp>
        <v>5913</v>
        <stp/>
        <stp>StudyData</stp>
        <stp>EP</stp>
        <stp>BAR</stp>
        <stp/>
        <stp>High</stp>
        <stp>5</stp>
        <stp>-2613</stp>
        <stp>All</stp>
        <stp/>
        <stp/>
        <stp>FALSE</stp>
        <stp>T</stp>
        <tr r="D2615" s="2"/>
      </tp>
      <tp>
        <v>5910</v>
        <stp/>
        <stp>StudyData</stp>
        <stp>EP</stp>
        <stp>BAR</stp>
        <stp/>
        <stp>High</stp>
        <stp>5</stp>
        <stp>-2603</stp>
        <stp>All</stp>
        <stp/>
        <stp/>
        <stp>FALSE</stp>
        <stp>T</stp>
        <tr r="D2605" s="2"/>
      </tp>
      <tp>
        <v>5905.5</v>
        <stp/>
        <stp>StudyData</stp>
        <stp>EP</stp>
        <stp>BAR</stp>
        <stp/>
        <stp>High</stp>
        <stp>5</stp>
        <stp>-2633</stp>
        <stp>All</stp>
        <stp/>
        <stp/>
        <stp>FALSE</stp>
        <stp>T</stp>
        <tr r="D2635" s="2"/>
      </tp>
      <tp>
        <v>5910</v>
        <stp/>
        <stp>StudyData</stp>
        <stp>EP</stp>
        <stp>BAR</stp>
        <stp/>
        <stp>High</stp>
        <stp>5</stp>
        <stp>-2623</stp>
        <stp>All</stp>
        <stp/>
        <stp/>
        <stp>FALSE</stp>
        <stp>T</stp>
        <tr r="D2625" s="2"/>
      </tp>
      <tp>
        <v>5921</v>
        <stp/>
        <stp>StudyData</stp>
        <stp>EP</stp>
        <stp>BAR</stp>
        <stp/>
        <stp>High</stp>
        <stp>5</stp>
        <stp>-2693</stp>
        <stp>All</stp>
        <stp/>
        <stp/>
        <stp>FALSE</stp>
        <stp>T</stp>
        <tr r="D2695" s="2"/>
      </tp>
      <tp>
        <v>5921.75</v>
        <stp/>
        <stp>StudyData</stp>
        <stp>EP</stp>
        <stp>BAR</stp>
        <stp/>
        <stp>High</stp>
        <stp>5</stp>
        <stp>-2683</stp>
        <stp>All</stp>
        <stp/>
        <stp/>
        <stp>FALSE</stp>
        <stp>T</stp>
        <tr r="D2685" s="2"/>
      </tp>
      <tp>
        <v>5918</v>
        <stp/>
        <stp>StudyData</stp>
        <stp>EP</stp>
        <stp>BAR</stp>
        <stp/>
        <stp>High</stp>
        <stp>5</stp>
        <stp>-2553</stp>
        <stp>All</stp>
        <stp/>
        <stp/>
        <stp>FALSE</stp>
        <stp>T</stp>
        <tr r="D2555" s="2"/>
      </tp>
      <tp>
        <v>5916.25</v>
        <stp/>
        <stp>StudyData</stp>
        <stp>EP</stp>
        <stp>BAR</stp>
        <stp/>
        <stp>High</stp>
        <stp>5</stp>
        <stp>-2543</stp>
        <stp>All</stp>
        <stp/>
        <stp/>
        <stp>FALSE</stp>
        <stp>T</stp>
        <tr r="D2545" s="2"/>
      </tp>
      <tp>
        <v>5913.75</v>
        <stp/>
        <stp>StudyData</stp>
        <stp>EP</stp>
        <stp>BAR</stp>
        <stp/>
        <stp>High</stp>
        <stp>5</stp>
        <stp>-2573</stp>
        <stp>All</stp>
        <stp/>
        <stp/>
        <stp>FALSE</stp>
        <stp>T</stp>
        <tr r="D2575" s="2"/>
      </tp>
      <tp>
        <v>5909.75</v>
        <stp/>
        <stp>StudyData</stp>
        <stp>EP</stp>
        <stp>BAR</stp>
        <stp/>
        <stp>High</stp>
        <stp>5</stp>
        <stp>-2563</stp>
        <stp>All</stp>
        <stp/>
        <stp/>
        <stp>FALSE</stp>
        <stp>T</stp>
        <tr r="D2565" s="2"/>
      </tp>
      <tp>
        <v>5919</v>
        <stp/>
        <stp>StudyData</stp>
        <stp>EP</stp>
        <stp>BAR</stp>
        <stp/>
        <stp>High</stp>
        <stp>5</stp>
        <stp>-2513</stp>
        <stp>All</stp>
        <stp/>
        <stp/>
        <stp>FALSE</stp>
        <stp>T</stp>
        <tr r="D2515" s="2"/>
      </tp>
      <tp>
        <v>5902.5</v>
        <stp/>
        <stp>StudyData</stp>
        <stp>EP</stp>
        <stp>BAR</stp>
        <stp/>
        <stp>High</stp>
        <stp>5</stp>
        <stp>-2503</stp>
        <stp>All</stp>
        <stp/>
        <stp/>
        <stp>FALSE</stp>
        <stp>T</stp>
        <tr r="D2505" s="2"/>
      </tp>
      <tp>
        <v>5917</v>
        <stp/>
        <stp>StudyData</stp>
        <stp>EP</stp>
        <stp>BAR</stp>
        <stp/>
        <stp>High</stp>
        <stp>5</stp>
        <stp>-2533</stp>
        <stp>All</stp>
        <stp/>
        <stp/>
        <stp>FALSE</stp>
        <stp>T</stp>
        <tr r="D2535" s="2"/>
      </tp>
      <tp>
        <v>5916.75</v>
        <stp/>
        <stp>StudyData</stp>
        <stp>EP</stp>
        <stp>BAR</stp>
        <stp/>
        <stp>High</stp>
        <stp>5</stp>
        <stp>-2523</stp>
        <stp>All</stp>
        <stp/>
        <stp/>
        <stp>FALSE</stp>
        <stp>T</stp>
        <tr r="D2525" s="2"/>
      </tp>
      <tp>
        <v>5908</v>
        <stp/>
        <stp>StudyData</stp>
        <stp>EP</stp>
        <stp>BAR</stp>
        <stp/>
        <stp>High</stp>
        <stp>5</stp>
        <stp>-2593</stp>
        <stp>All</stp>
        <stp/>
        <stp/>
        <stp>FALSE</stp>
        <stp>T</stp>
        <tr r="D2595" s="2"/>
      </tp>
      <tp>
        <v>5922.5</v>
        <stp/>
        <stp>StudyData</stp>
        <stp>EP</stp>
        <stp>BAR</stp>
        <stp/>
        <stp>High</stp>
        <stp>5</stp>
        <stp>-2583</stp>
        <stp>All</stp>
        <stp/>
        <stp/>
        <stp>FALSE</stp>
        <stp>T</stp>
        <tr r="D2585" s="2"/>
      </tp>
      <tp>
        <v>5891</v>
        <stp/>
        <stp>StudyData</stp>
        <stp>EP</stp>
        <stp>BAR</stp>
        <stp/>
        <stp>High</stp>
        <stp>5</stp>
        <stp>-2453</stp>
        <stp>All</stp>
        <stp/>
        <stp/>
        <stp>FALSE</stp>
        <stp>T</stp>
        <tr r="D2455" s="2"/>
      </tp>
      <tp>
        <v>5879.75</v>
        <stp/>
        <stp>StudyData</stp>
        <stp>EP</stp>
        <stp>BAR</stp>
        <stp/>
        <stp>High</stp>
        <stp>5</stp>
        <stp>-2443</stp>
        <stp>All</stp>
        <stp/>
        <stp/>
        <stp>FALSE</stp>
        <stp>T</stp>
        <tr r="D2445" s="2"/>
      </tp>
      <tp>
        <v>5914.75</v>
        <stp/>
        <stp>StudyData</stp>
        <stp>EP</stp>
        <stp>BAR</stp>
        <stp/>
        <stp>High</stp>
        <stp>5</stp>
        <stp>-2473</stp>
        <stp>All</stp>
        <stp/>
        <stp/>
        <stp>FALSE</stp>
        <stp>T</stp>
        <tr r="D2475" s="2"/>
      </tp>
      <tp>
        <v>5905</v>
        <stp/>
        <stp>StudyData</stp>
        <stp>EP</stp>
        <stp>BAR</stp>
        <stp/>
        <stp>High</stp>
        <stp>5</stp>
        <stp>-2463</stp>
        <stp>All</stp>
        <stp/>
        <stp/>
        <stp>FALSE</stp>
        <stp>T</stp>
        <tr r="D2465" s="2"/>
      </tp>
      <tp>
        <v>5924.25</v>
        <stp/>
        <stp>StudyData</stp>
        <stp>EP</stp>
        <stp>BAR</stp>
        <stp/>
        <stp>High</stp>
        <stp>5</stp>
        <stp>-2413</stp>
        <stp>All</stp>
        <stp/>
        <stp/>
        <stp>FALSE</stp>
        <stp>T</stp>
        <tr r="D2415" s="2"/>
      </tp>
      <tp>
        <v>5914</v>
        <stp/>
        <stp>StudyData</stp>
        <stp>EP</stp>
        <stp>BAR</stp>
        <stp/>
        <stp>High</stp>
        <stp>5</stp>
        <stp>-2403</stp>
        <stp>All</stp>
        <stp/>
        <stp/>
        <stp>FALSE</stp>
        <stp>T</stp>
        <tr r="D2405" s="2"/>
      </tp>
      <tp>
        <v>5895.75</v>
        <stp/>
        <stp>StudyData</stp>
        <stp>EP</stp>
        <stp>BAR</stp>
        <stp/>
        <stp>High</stp>
        <stp>5</stp>
        <stp>-2433</stp>
        <stp>All</stp>
        <stp/>
        <stp/>
        <stp>FALSE</stp>
        <stp>T</stp>
        <tr r="D2435" s="2"/>
      </tp>
      <tp>
        <v>5909.75</v>
        <stp/>
        <stp>StudyData</stp>
        <stp>EP</stp>
        <stp>BAR</stp>
        <stp/>
        <stp>High</stp>
        <stp>5</stp>
        <stp>-2423</stp>
        <stp>All</stp>
        <stp/>
        <stp/>
        <stp>FALSE</stp>
        <stp>T</stp>
        <tr r="D2425" s="2"/>
      </tp>
      <tp>
        <v>5904.25</v>
        <stp/>
        <stp>StudyData</stp>
        <stp>EP</stp>
        <stp>BAR</stp>
        <stp/>
        <stp>High</stp>
        <stp>5</stp>
        <stp>-2493</stp>
        <stp>All</stp>
        <stp/>
        <stp/>
        <stp>FALSE</stp>
        <stp>T</stp>
        <tr r="D2495" s="2"/>
      </tp>
      <tp>
        <v>5896.5</v>
        <stp/>
        <stp>StudyData</stp>
        <stp>EP</stp>
        <stp>BAR</stp>
        <stp/>
        <stp>High</stp>
        <stp>5</stp>
        <stp>-2483</stp>
        <stp>All</stp>
        <stp/>
        <stp/>
        <stp>FALSE</stp>
        <stp>T</stp>
        <tr r="D2485" s="2"/>
      </tp>
      <tp>
        <v>5897.5</v>
        <stp/>
        <stp>StudyData</stp>
        <stp>EP</stp>
        <stp>BAR</stp>
        <stp/>
        <stp>High</stp>
        <stp>5</stp>
        <stp>-2353</stp>
        <stp>All</stp>
        <stp/>
        <stp/>
        <stp>FALSE</stp>
        <stp>T</stp>
        <tr r="D2355" s="2"/>
      </tp>
      <tp>
        <v>5897.75</v>
        <stp/>
        <stp>StudyData</stp>
        <stp>EP</stp>
        <stp>BAR</stp>
        <stp/>
        <stp>High</stp>
        <stp>5</stp>
        <stp>-2343</stp>
        <stp>All</stp>
        <stp/>
        <stp/>
        <stp>FALSE</stp>
        <stp>T</stp>
        <tr r="D2345" s="2"/>
      </tp>
      <tp>
        <v>5902.75</v>
        <stp/>
        <stp>StudyData</stp>
        <stp>EP</stp>
        <stp>BAR</stp>
        <stp/>
        <stp>High</stp>
        <stp>5</stp>
        <stp>-2373</stp>
        <stp>All</stp>
        <stp/>
        <stp/>
        <stp>FALSE</stp>
        <stp>T</stp>
        <tr r="D2375" s="2"/>
      </tp>
      <tp>
        <v>5900.25</v>
        <stp/>
        <stp>StudyData</stp>
        <stp>EP</stp>
        <stp>BAR</stp>
        <stp/>
        <stp>High</stp>
        <stp>5</stp>
        <stp>-2363</stp>
        <stp>All</stp>
        <stp/>
        <stp/>
        <stp>FALSE</stp>
        <stp>T</stp>
        <tr r="D2365" s="2"/>
      </tp>
      <tp>
        <v>5890</v>
        <stp/>
        <stp>StudyData</stp>
        <stp>EP</stp>
        <stp>BAR</stp>
        <stp/>
        <stp>High</stp>
        <stp>5</stp>
        <stp>-2313</stp>
        <stp>All</stp>
        <stp/>
        <stp/>
        <stp>FALSE</stp>
        <stp>T</stp>
        <tr r="D2315" s="2"/>
      </tp>
      <tp>
        <v>5885.25</v>
        <stp/>
        <stp>StudyData</stp>
        <stp>EP</stp>
        <stp>BAR</stp>
        <stp/>
        <stp>High</stp>
        <stp>5</stp>
        <stp>-2303</stp>
        <stp>All</stp>
        <stp/>
        <stp/>
        <stp>FALSE</stp>
        <stp>T</stp>
        <tr r="D2305" s="2"/>
      </tp>
      <tp>
        <v>5890.75</v>
        <stp/>
        <stp>StudyData</stp>
        <stp>EP</stp>
        <stp>BAR</stp>
        <stp/>
        <stp>High</stp>
        <stp>5</stp>
        <stp>-2333</stp>
        <stp>All</stp>
        <stp/>
        <stp/>
        <stp>FALSE</stp>
        <stp>T</stp>
        <tr r="D2335" s="2"/>
      </tp>
      <tp>
        <v>5890.5</v>
        <stp/>
        <stp>StudyData</stp>
        <stp>EP</stp>
        <stp>BAR</stp>
        <stp/>
        <stp>High</stp>
        <stp>5</stp>
        <stp>-2323</stp>
        <stp>All</stp>
        <stp/>
        <stp/>
        <stp>FALSE</stp>
        <stp>T</stp>
        <tr r="D2325" s="2"/>
      </tp>
      <tp>
        <v>5903.25</v>
        <stp/>
        <stp>StudyData</stp>
        <stp>EP</stp>
        <stp>BAR</stp>
        <stp/>
        <stp>High</stp>
        <stp>5</stp>
        <stp>-2393</stp>
        <stp>All</stp>
        <stp/>
        <stp/>
        <stp>FALSE</stp>
        <stp>T</stp>
        <tr r="D2395" s="2"/>
      </tp>
      <tp>
        <v>5899</v>
        <stp/>
        <stp>StudyData</stp>
        <stp>EP</stp>
        <stp>BAR</stp>
        <stp/>
        <stp>High</stp>
        <stp>5</stp>
        <stp>-2383</stp>
        <stp>All</stp>
        <stp/>
        <stp/>
        <stp>FALSE</stp>
        <stp>T</stp>
        <tr r="D2385" s="2"/>
      </tp>
      <tp>
        <v>5887</v>
        <stp/>
        <stp>StudyData</stp>
        <stp>EP</stp>
        <stp>BAR</stp>
        <stp/>
        <stp>High</stp>
        <stp>5</stp>
        <stp>-2253</stp>
        <stp>All</stp>
        <stp/>
        <stp/>
        <stp>FALSE</stp>
        <stp>T</stp>
        <tr r="D2255" s="2"/>
      </tp>
      <tp>
        <v>5890.25</v>
        <stp/>
        <stp>StudyData</stp>
        <stp>EP</stp>
        <stp>BAR</stp>
        <stp/>
        <stp>High</stp>
        <stp>5</stp>
        <stp>-2243</stp>
        <stp>All</stp>
        <stp/>
        <stp/>
        <stp>FALSE</stp>
        <stp>T</stp>
        <tr r="D2245" s="2"/>
      </tp>
      <tp>
        <v>5893.75</v>
        <stp/>
        <stp>StudyData</stp>
        <stp>EP</stp>
        <stp>BAR</stp>
        <stp/>
        <stp>High</stp>
        <stp>5</stp>
        <stp>-2273</stp>
        <stp>All</stp>
        <stp/>
        <stp/>
        <stp>FALSE</stp>
        <stp>T</stp>
        <tr r="D2275" s="2"/>
      </tp>
      <tp>
        <v>5882.5</v>
        <stp/>
        <stp>StudyData</stp>
        <stp>EP</stp>
        <stp>BAR</stp>
        <stp/>
        <stp>High</stp>
        <stp>5</stp>
        <stp>-2263</stp>
        <stp>All</stp>
        <stp/>
        <stp/>
        <stp>FALSE</stp>
        <stp>T</stp>
        <tr r="D2265" s="2"/>
      </tp>
      <tp>
        <v>5900.25</v>
        <stp/>
        <stp>StudyData</stp>
        <stp>EP</stp>
        <stp>BAR</stp>
        <stp/>
        <stp>High</stp>
        <stp>5</stp>
        <stp>-2213</stp>
        <stp>All</stp>
        <stp/>
        <stp/>
        <stp>FALSE</stp>
        <stp>T</stp>
        <tr r="D2215" s="2"/>
      </tp>
      <tp>
        <v>5896.5</v>
        <stp/>
        <stp>StudyData</stp>
        <stp>EP</stp>
        <stp>BAR</stp>
        <stp/>
        <stp>High</stp>
        <stp>5</stp>
        <stp>-2203</stp>
        <stp>All</stp>
        <stp/>
        <stp/>
        <stp>FALSE</stp>
        <stp>T</stp>
        <tr r="D2205" s="2"/>
      </tp>
      <tp>
        <v>5897</v>
        <stp/>
        <stp>StudyData</stp>
        <stp>EP</stp>
        <stp>BAR</stp>
        <stp/>
        <stp>High</stp>
        <stp>5</stp>
        <stp>-2233</stp>
        <stp>All</stp>
        <stp/>
        <stp/>
        <stp>FALSE</stp>
        <stp>T</stp>
        <tr r="D2235" s="2"/>
      </tp>
      <tp>
        <v>5895.25</v>
        <stp/>
        <stp>StudyData</stp>
        <stp>EP</stp>
        <stp>BAR</stp>
        <stp/>
        <stp>High</stp>
        <stp>5</stp>
        <stp>-2223</stp>
        <stp>All</stp>
        <stp/>
        <stp/>
        <stp>FALSE</stp>
        <stp>T</stp>
        <tr r="D2225" s="2"/>
      </tp>
      <tp>
        <v>5888.75</v>
        <stp/>
        <stp>StudyData</stp>
        <stp>EP</stp>
        <stp>BAR</stp>
        <stp/>
        <stp>High</stp>
        <stp>5</stp>
        <stp>-2293</stp>
        <stp>All</stp>
        <stp/>
        <stp/>
        <stp>FALSE</stp>
        <stp>T</stp>
        <tr r="D2295" s="2"/>
      </tp>
      <tp>
        <v>5886</v>
        <stp/>
        <stp>StudyData</stp>
        <stp>EP</stp>
        <stp>BAR</stp>
        <stp/>
        <stp>High</stp>
        <stp>5</stp>
        <stp>-2283</stp>
        <stp>All</stp>
        <stp/>
        <stp/>
        <stp>FALSE</stp>
        <stp>T</stp>
        <tr r="D2285" s="2"/>
      </tp>
      <tp>
        <v>5936.75</v>
        <stp/>
        <stp>StudyData</stp>
        <stp>EP</stp>
        <stp>BAR</stp>
        <stp/>
        <stp>High</stp>
        <stp>5</stp>
        <stp>-2153</stp>
        <stp>All</stp>
        <stp/>
        <stp/>
        <stp>FALSE</stp>
        <stp>T</stp>
        <tr r="D2155" s="2"/>
      </tp>
      <tp>
        <v>5940.75</v>
        <stp/>
        <stp>StudyData</stp>
        <stp>EP</stp>
        <stp>BAR</stp>
        <stp/>
        <stp>High</stp>
        <stp>5</stp>
        <stp>-2143</stp>
        <stp>All</stp>
        <stp/>
        <stp/>
        <stp>FALSE</stp>
        <stp>T</stp>
        <tr r="D2145" s="2"/>
      </tp>
      <tp>
        <v>5916.75</v>
        <stp/>
        <stp>StudyData</stp>
        <stp>EP</stp>
        <stp>BAR</stp>
        <stp/>
        <stp>High</stp>
        <stp>5</stp>
        <stp>-2173</stp>
        <stp>All</stp>
        <stp/>
        <stp/>
        <stp>FALSE</stp>
        <stp>T</stp>
        <tr r="D2175" s="2"/>
      </tp>
      <tp>
        <v>5922</v>
        <stp/>
        <stp>StudyData</stp>
        <stp>EP</stp>
        <stp>BAR</stp>
        <stp/>
        <stp>High</stp>
        <stp>5</stp>
        <stp>-2163</stp>
        <stp>All</stp>
        <stp/>
        <stp/>
        <stp>FALSE</stp>
        <stp>T</stp>
        <tr r="D2165" s="2"/>
      </tp>
      <tp>
        <v>5943.75</v>
        <stp/>
        <stp>StudyData</stp>
        <stp>EP</stp>
        <stp>BAR</stp>
        <stp/>
        <stp>High</stp>
        <stp>5</stp>
        <stp>-2113</stp>
        <stp>All</stp>
        <stp/>
        <stp/>
        <stp>FALSE</stp>
        <stp>T</stp>
        <tr r="D2115" s="2"/>
      </tp>
      <tp>
        <v>5941.25</v>
        <stp/>
        <stp>StudyData</stp>
        <stp>EP</stp>
        <stp>BAR</stp>
        <stp/>
        <stp>High</stp>
        <stp>5</stp>
        <stp>-2103</stp>
        <stp>All</stp>
        <stp/>
        <stp/>
        <stp>FALSE</stp>
        <stp>T</stp>
        <tr r="D2105" s="2"/>
      </tp>
      <tp>
        <v>5951.75</v>
        <stp/>
        <stp>StudyData</stp>
        <stp>EP</stp>
        <stp>BAR</stp>
        <stp/>
        <stp>High</stp>
        <stp>5</stp>
        <stp>-2133</stp>
        <stp>All</stp>
        <stp/>
        <stp/>
        <stp>FALSE</stp>
        <stp>T</stp>
        <tr r="D2135" s="2"/>
      </tp>
      <tp>
        <v>5950.25</v>
        <stp/>
        <stp>StudyData</stp>
        <stp>EP</stp>
        <stp>BAR</stp>
        <stp/>
        <stp>High</stp>
        <stp>5</stp>
        <stp>-2123</stp>
        <stp>All</stp>
        <stp/>
        <stp/>
        <stp>FALSE</stp>
        <stp>T</stp>
        <tr r="D2125" s="2"/>
      </tp>
      <tp>
        <v>5914.25</v>
        <stp/>
        <stp>StudyData</stp>
        <stp>EP</stp>
        <stp>BAR</stp>
        <stp/>
        <stp>High</stp>
        <stp>5</stp>
        <stp>-2193</stp>
        <stp>All</stp>
        <stp/>
        <stp/>
        <stp>FALSE</stp>
        <stp>T</stp>
        <tr r="D2195" s="2"/>
      </tp>
      <tp>
        <v>5921.25</v>
        <stp/>
        <stp>StudyData</stp>
        <stp>EP</stp>
        <stp>BAR</stp>
        <stp/>
        <stp>High</stp>
        <stp>5</stp>
        <stp>-2183</stp>
        <stp>All</stp>
        <stp/>
        <stp/>
        <stp>FALSE</stp>
        <stp>T</stp>
        <tr r="D2185" s="2"/>
      </tp>
      <tp>
        <v>5926.75</v>
        <stp/>
        <stp>StudyData</stp>
        <stp>EP</stp>
        <stp>BAR</stp>
        <stp/>
        <stp>High</stp>
        <stp>5</stp>
        <stp>-2053</stp>
        <stp>All</stp>
        <stp/>
        <stp/>
        <stp>FALSE</stp>
        <stp>T</stp>
        <tr r="D2055" s="2"/>
      </tp>
      <tp>
        <v>5922.75</v>
        <stp/>
        <stp>StudyData</stp>
        <stp>EP</stp>
        <stp>BAR</stp>
        <stp/>
        <stp>High</stp>
        <stp>5</stp>
        <stp>-2043</stp>
        <stp>All</stp>
        <stp/>
        <stp/>
        <stp>FALSE</stp>
        <stp>T</stp>
        <tr r="D2045" s="2"/>
      </tp>
      <tp>
        <v>5932.25</v>
        <stp/>
        <stp>StudyData</stp>
        <stp>EP</stp>
        <stp>BAR</stp>
        <stp/>
        <stp>High</stp>
        <stp>5</stp>
        <stp>-2073</stp>
        <stp>All</stp>
        <stp/>
        <stp/>
        <stp>FALSE</stp>
        <stp>T</stp>
        <tr r="D2075" s="2"/>
      </tp>
      <tp>
        <v>5928</v>
        <stp/>
        <stp>StudyData</stp>
        <stp>EP</stp>
        <stp>BAR</stp>
        <stp/>
        <stp>High</stp>
        <stp>5</stp>
        <stp>-2063</stp>
        <stp>All</stp>
        <stp/>
        <stp/>
        <stp>FALSE</stp>
        <stp>T</stp>
        <tr r="D2065" s="2"/>
      </tp>
      <tp>
        <v>5928.5</v>
        <stp/>
        <stp>StudyData</stp>
        <stp>EP</stp>
        <stp>BAR</stp>
        <stp/>
        <stp>High</stp>
        <stp>5</stp>
        <stp>-2013</stp>
        <stp>All</stp>
        <stp/>
        <stp/>
        <stp>FALSE</stp>
        <stp>T</stp>
        <tr r="D2015" s="2"/>
      </tp>
      <tp>
        <v>5918.75</v>
        <stp/>
        <stp>StudyData</stp>
        <stp>EP</stp>
        <stp>BAR</stp>
        <stp/>
        <stp>High</stp>
        <stp>5</stp>
        <stp>-2003</stp>
        <stp>All</stp>
        <stp/>
        <stp/>
        <stp>FALSE</stp>
        <stp>T</stp>
        <tr r="D2005" s="2"/>
      </tp>
      <tp>
        <v>5925.25</v>
        <stp/>
        <stp>StudyData</stp>
        <stp>EP</stp>
        <stp>BAR</stp>
        <stp/>
        <stp>High</stp>
        <stp>5</stp>
        <stp>-2033</stp>
        <stp>All</stp>
        <stp/>
        <stp/>
        <stp>FALSE</stp>
        <stp>T</stp>
        <tr r="D2035" s="2"/>
      </tp>
      <tp>
        <v>5922.75</v>
        <stp/>
        <stp>StudyData</stp>
        <stp>EP</stp>
        <stp>BAR</stp>
        <stp/>
        <stp>High</stp>
        <stp>5</stp>
        <stp>-2023</stp>
        <stp>All</stp>
        <stp/>
        <stp/>
        <stp>FALSE</stp>
        <stp>T</stp>
        <tr r="D2025" s="2"/>
      </tp>
      <tp>
        <v>5935.5</v>
        <stp/>
        <stp>StudyData</stp>
        <stp>EP</stp>
        <stp>BAR</stp>
        <stp/>
        <stp>High</stp>
        <stp>5</stp>
        <stp>-2093</stp>
        <stp>All</stp>
        <stp/>
        <stp/>
        <stp>FALSE</stp>
        <stp>T</stp>
        <tr r="D2095" s="2"/>
      </tp>
      <tp>
        <v>5935.5</v>
        <stp/>
        <stp>StudyData</stp>
        <stp>EP</stp>
        <stp>BAR</stp>
        <stp/>
        <stp>High</stp>
        <stp>5</stp>
        <stp>-2083</stp>
        <stp>All</stp>
        <stp/>
        <stp/>
        <stp>FALSE</stp>
        <stp>T</stp>
        <tr r="D2085" s="2"/>
      </tp>
      <tp>
        <v>5939.25</v>
        <stp/>
        <stp>StudyData</stp>
        <stp>EP</stp>
        <stp>BAR</stp>
        <stp/>
        <stp>High</stp>
        <stp>5</stp>
        <stp>-1953</stp>
        <stp>All</stp>
        <stp/>
        <stp/>
        <stp>FALSE</stp>
        <stp>T</stp>
        <tr r="D1955" s="2"/>
      </tp>
      <tp>
        <v>5940.5</v>
        <stp/>
        <stp>StudyData</stp>
        <stp>EP</stp>
        <stp>BAR</stp>
        <stp/>
        <stp>High</stp>
        <stp>5</stp>
        <stp>-1943</stp>
        <stp>All</stp>
        <stp/>
        <stp/>
        <stp>FALSE</stp>
        <stp>T</stp>
        <tr r="D1945" s="2"/>
      </tp>
      <tp>
        <v>5924.25</v>
        <stp/>
        <stp>StudyData</stp>
        <stp>EP</stp>
        <stp>BAR</stp>
        <stp/>
        <stp>High</stp>
        <stp>5</stp>
        <stp>-1973</stp>
        <stp>All</stp>
        <stp/>
        <stp/>
        <stp>FALSE</stp>
        <stp>T</stp>
        <tr r="D1975" s="2"/>
      </tp>
      <tp>
        <v>5933</v>
        <stp/>
        <stp>StudyData</stp>
        <stp>EP</stp>
        <stp>BAR</stp>
        <stp/>
        <stp>High</stp>
        <stp>5</stp>
        <stp>-1963</stp>
        <stp>All</stp>
        <stp/>
        <stp/>
        <stp>FALSE</stp>
        <stp>T</stp>
        <tr r="D1965" s="2"/>
      </tp>
      <tp>
        <v>5971.75</v>
        <stp/>
        <stp>StudyData</stp>
        <stp>EP</stp>
        <stp>BAR</stp>
        <stp/>
        <stp>High</stp>
        <stp>5</stp>
        <stp>-1913</stp>
        <stp>All</stp>
        <stp/>
        <stp/>
        <stp>FALSE</stp>
        <stp>T</stp>
        <tr r="D1915" s="2"/>
      </tp>
      <tp>
        <v>5983</v>
        <stp/>
        <stp>StudyData</stp>
        <stp>EP</stp>
        <stp>BAR</stp>
        <stp/>
        <stp>High</stp>
        <stp>5</stp>
        <stp>-1903</stp>
        <stp>All</stp>
        <stp/>
        <stp/>
        <stp>FALSE</stp>
        <stp>T</stp>
        <tr r="D1905" s="2"/>
      </tp>
      <tp>
        <v>5952.25</v>
        <stp/>
        <stp>StudyData</stp>
        <stp>EP</stp>
        <stp>BAR</stp>
        <stp/>
        <stp>High</stp>
        <stp>5</stp>
        <stp>-1933</stp>
        <stp>All</stp>
        <stp/>
        <stp/>
        <stp>FALSE</stp>
        <stp>T</stp>
        <tr r="D1935" s="2"/>
      </tp>
      <tp>
        <v>5957.25</v>
        <stp/>
        <stp>StudyData</stp>
        <stp>EP</stp>
        <stp>BAR</stp>
        <stp/>
        <stp>High</stp>
        <stp>5</stp>
        <stp>-1923</stp>
        <stp>All</stp>
        <stp/>
        <stp/>
        <stp>FALSE</stp>
        <stp>T</stp>
        <tr r="D1925" s="2"/>
      </tp>
      <tp>
        <v>5919.25</v>
        <stp/>
        <stp>StudyData</stp>
        <stp>EP</stp>
        <stp>BAR</stp>
        <stp/>
        <stp>High</stp>
        <stp>5</stp>
        <stp>-1993</stp>
        <stp>All</stp>
        <stp/>
        <stp/>
        <stp>FALSE</stp>
        <stp>T</stp>
        <tr r="D1995" s="2"/>
      </tp>
      <tp>
        <v>5924.25</v>
        <stp/>
        <stp>StudyData</stp>
        <stp>EP</stp>
        <stp>BAR</stp>
        <stp/>
        <stp>High</stp>
        <stp>5</stp>
        <stp>-1983</stp>
        <stp>All</stp>
        <stp/>
        <stp/>
        <stp>FALSE</stp>
        <stp>T</stp>
        <tr r="D1985" s="2"/>
      </tp>
      <tp>
        <v>5977</v>
        <stp/>
        <stp>StudyData</stp>
        <stp>EP</stp>
        <stp>BAR</stp>
        <stp/>
        <stp>High</stp>
        <stp>5</stp>
        <stp>-1853</stp>
        <stp>All</stp>
        <stp/>
        <stp/>
        <stp>FALSE</stp>
        <stp>T</stp>
        <tr r="D1855" s="2"/>
      </tp>
      <tp>
        <v>5984</v>
        <stp/>
        <stp>StudyData</stp>
        <stp>EP</stp>
        <stp>BAR</stp>
        <stp/>
        <stp>High</stp>
        <stp>5</stp>
        <stp>-1843</stp>
        <stp>All</stp>
        <stp/>
        <stp/>
        <stp>FALSE</stp>
        <stp>T</stp>
        <tr r="D1845" s="2"/>
      </tp>
      <tp>
        <v>5985</v>
        <stp/>
        <stp>StudyData</stp>
        <stp>EP</stp>
        <stp>BAR</stp>
        <stp/>
        <stp>High</stp>
        <stp>5</stp>
        <stp>-1873</stp>
        <stp>All</stp>
        <stp/>
        <stp/>
        <stp>FALSE</stp>
        <stp>T</stp>
        <tr r="D1875" s="2"/>
      </tp>
      <tp>
        <v>5984.75</v>
        <stp/>
        <stp>StudyData</stp>
        <stp>EP</stp>
        <stp>BAR</stp>
        <stp/>
        <stp>High</stp>
        <stp>5</stp>
        <stp>-1863</stp>
        <stp>All</stp>
        <stp/>
        <stp/>
        <stp>FALSE</stp>
        <stp>T</stp>
        <tr r="D1865" s="2"/>
      </tp>
      <tp>
        <v>5986.25</v>
        <stp/>
        <stp>StudyData</stp>
        <stp>EP</stp>
        <stp>BAR</stp>
        <stp/>
        <stp>High</stp>
        <stp>5</stp>
        <stp>-1813</stp>
        <stp>All</stp>
        <stp/>
        <stp/>
        <stp>FALSE</stp>
        <stp>T</stp>
        <tr r="D1815" s="2"/>
      </tp>
      <tp>
        <v>5983.5</v>
        <stp/>
        <stp>StudyData</stp>
        <stp>EP</stp>
        <stp>BAR</stp>
        <stp/>
        <stp>High</stp>
        <stp>5</stp>
        <stp>-1803</stp>
        <stp>All</stp>
        <stp/>
        <stp/>
        <stp>FALSE</stp>
        <stp>T</stp>
        <tr r="D1805" s="2"/>
      </tp>
      <tp>
        <v>5985.25</v>
        <stp/>
        <stp>StudyData</stp>
        <stp>EP</stp>
        <stp>BAR</stp>
        <stp/>
        <stp>High</stp>
        <stp>5</stp>
        <stp>-1833</stp>
        <stp>All</stp>
        <stp/>
        <stp/>
        <stp>FALSE</stp>
        <stp>T</stp>
        <tr r="D1835" s="2"/>
      </tp>
      <tp>
        <v>5984.25</v>
        <stp/>
        <stp>StudyData</stp>
        <stp>EP</stp>
        <stp>BAR</stp>
        <stp/>
        <stp>High</stp>
        <stp>5</stp>
        <stp>-1823</stp>
        <stp>All</stp>
        <stp/>
        <stp/>
        <stp>FALSE</stp>
        <stp>T</stp>
        <tr r="D1825" s="2"/>
      </tp>
      <tp>
        <v>5987.75</v>
        <stp/>
        <stp>StudyData</stp>
        <stp>EP</stp>
        <stp>BAR</stp>
        <stp/>
        <stp>High</stp>
        <stp>5</stp>
        <stp>-1893</stp>
        <stp>All</stp>
        <stp/>
        <stp/>
        <stp>FALSE</stp>
        <stp>T</stp>
        <tr r="D1895" s="2"/>
      </tp>
      <tp>
        <v>5985.75</v>
        <stp/>
        <stp>StudyData</stp>
        <stp>EP</stp>
        <stp>BAR</stp>
        <stp/>
        <stp>High</stp>
        <stp>5</stp>
        <stp>-1883</stp>
        <stp>All</stp>
        <stp/>
        <stp/>
        <stp>FALSE</stp>
        <stp>T</stp>
        <tr r="D1885" s="2"/>
      </tp>
      <tp>
        <v>5979.25</v>
        <stp/>
        <stp>StudyData</stp>
        <stp>EP</stp>
        <stp>BAR</stp>
        <stp/>
        <stp>High</stp>
        <stp>5</stp>
        <stp>-1753</stp>
        <stp>All</stp>
        <stp/>
        <stp/>
        <stp>FALSE</stp>
        <stp>T</stp>
        <tr r="D1755" s="2"/>
      </tp>
      <tp>
        <v>5980</v>
        <stp/>
        <stp>StudyData</stp>
        <stp>EP</stp>
        <stp>BAR</stp>
        <stp/>
        <stp>High</stp>
        <stp>5</stp>
        <stp>-1743</stp>
        <stp>All</stp>
        <stp/>
        <stp/>
        <stp>FALSE</stp>
        <stp>T</stp>
        <tr r="D1745" s="2"/>
      </tp>
      <tp>
        <v>5976.5</v>
        <stp/>
        <stp>StudyData</stp>
        <stp>EP</stp>
        <stp>BAR</stp>
        <stp/>
        <stp>High</stp>
        <stp>5</stp>
        <stp>-1773</stp>
        <stp>All</stp>
        <stp/>
        <stp/>
        <stp>FALSE</stp>
        <stp>T</stp>
        <tr r="D1775" s="2"/>
      </tp>
      <tp>
        <v>5977</v>
        <stp/>
        <stp>StudyData</stp>
        <stp>EP</stp>
        <stp>BAR</stp>
        <stp/>
        <stp>High</stp>
        <stp>5</stp>
        <stp>-1763</stp>
        <stp>All</stp>
        <stp/>
        <stp/>
        <stp>FALSE</stp>
        <stp>T</stp>
        <tr r="D1765" s="2"/>
      </tp>
      <tp>
        <v>5990.5</v>
        <stp/>
        <stp>StudyData</stp>
        <stp>EP</stp>
        <stp>BAR</stp>
        <stp/>
        <stp>High</stp>
        <stp>5</stp>
        <stp>-1713</stp>
        <stp>All</stp>
        <stp/>
        <stp/>
        <stp>FALSE</stp>
        <stp>T</stp>
        <tr r="D1715" s="2"/>
      </tp>
      <tp>
        <v>5992.5</v>
        <stp/>
        <stp>StudyData</stp>
        <stp>EP</stp>
        <stp>BAR</stp>
        <stp/>
        <stp>High</stp>
        <stp>5</stp>
        <stp>-1703</stp>
        <stp>All</stp>
        <stp/>
        <stp/>
        <stp>FALSE</stp>
        <stp>T</stp>
        <tr r="D1705" s="2"/>
      </tp>
      <tp>
        <v>5982.5</v>
        <stp/>
        <stp>StudyData</stp>
        <stp>EP</stp>
        <stp>BAR</stp>
        <stp/>
        <stp>High</stp>
        <stp>5</stp>
        <stp>-1733</stp>
        <stp>All</stp>
        <stp/>
        <stp/>
        <stp>FALSE</stp>
        <stp>T</stp>
        <tr r="D1735" s="2"/>
      </tp>
      <tp>
        <v>5996</v>
        <stp/>
        <stp>StudyData</stp>
        <stp>EP</stp>
        <stp>BAR</stp>
        <stp/>
        <stp>High</stp>
        <stp>5</stp>
        <stp>-1723</stp>
        <stp>All</stp>
        <stp/>
        <stp/>
        <stp>FALSE</stp>
        <stp>T</stp>
        <tr r="D1725" s="2"/>
      </tp>
      <tp>
        <v>5977.75</v>
        <stp/>
        <stp>StudyData</stp>
        <stp>EP</stp>
        <stp>BAR</stp>
        <stp/>
        <stp>High</stp>
        <stp>5</stp>
        <stp>-1793</stp>
        <stp>All</stp>
        <stp/>
        <stp/>
        <stp>FALSE</stp>
        <stp>T</stp>
        <tr r="D1795" s="2"/>
      </tp>
      <tp>
        <v>5977.5</v>
        <stp/>
        <stp>StudyData</stp>
        <stp>EP</stp>
        <stp>BAR</stp>
        <stp/>
        <stp>High</stp>
        <stp>5</stp>
        <stp>-1783</stp>
        <stp>All</stp>
        <stp/>
        <stp/>
        <stp>FALSE</stp>
        <stp>T</stp>
        <tr r="D1785" s="2"/>
      </tp>
      <tp>
        <v>5987.75</v>
        <stp/>
        <stp>StudyData</stp>
        <stp>EP</stp>
        <stp>BAR</stp>
        <stp/>
        <stp>High</stp>
        <stp>5</stp>
        <stp>-1653</stp>
        <stp>All</stp>
        <stp/>
        <stp/>
        <stp>FALSE</stp>
        <stp>T</stp>
        <tr r="D1655" s="2"/>
      </tp>
      <tp>
        <v>5995</v>
        <stp/>
        <stp>StudyData</stp>
        <stp>EP</stp>
        <stp>BAR</stp>
        <stp/>
        <stp>High</stp>
        <stp>5</stp>
        <stp>-1643</stp>
        <stp>All</stp>
        <stp/>
        <stp/>
        <stp>FALSE</stp>
        <stp>T</stp>
        <tr r="D1645" s="2"/>
      </tp>
      <tp>
        <v>5980.5</v>
        <stp/>
        <stp>StudyData</stp>
        <stp>EP</stp>
        <stp>BAR</stp>
        <stp/>
        <stp>High</stp>
        <stp>5</stp>
        <stp>-1673</stp>
        <stp>All</stp>
        <stp/>
        <stp/>
        <stp>FALSE</stp>
        <stp>T</stp>
        <tr r="D1675" s="2"/>
      </tp>
      <tp>
        <v>5986</v>
        <stp/>
        <stp>StudyData</stp>
        <stp>EP</stp>
        <stp>BAR</stp>
        <stp/>
        <stp>High</stp>
        <stp>5</stp>
        <stp>-1663</stp>
        <stp>All</stp>
        <stp/>
        <stp/>
        <stp>FALSE</stp>
        <stp>T</stp>
        <tr r="D1665" s="2"/>
      </tp>
      <tp>
        <v>5993.75</v>
        <stp/>
        <stp>StudyData</stp>
        <stp>EP</stp>
        <stp>BAR</stp>
        <stp/>
        <stp>High</stp>
        <stp>5</stp>
        <stp>-1613</stp>
        <stp>All</stp>
        <stp/>
        <stp/>
        <stp>FALSE</stp>
        <stp>T</stp>
        <tr r="D1615" s="2"/>
      </tp>
      <tp>
        <v>5995.75</v>
        <stp/>
        <stp>StudyData</stp>
        <stp>EP</stp>
        <stp>BAR</stp>
        <stp/>
        <stp>High</stp>
        <stp>5</stp>
        <stp>-1603</stp>
        <stp>All</stp>
        <stp/>
        <stp/>
        <stp>FALSE</stp>
        <stp>T</stp>
        <tr r="D1605" s="2"/>
      </tp>
      <tp>
        <v>5991.5</v>
        <stp/>
        <stp>StudyData</stp>
        <stp>EP</stp>
        <stp>BAR</stp>
        <stp/>
        <stp>High</stp>
        <stp>5</stp>
        <stp>-1633</stp>
        <stp>All</stp>
        <stp/>
        <stp/>
        <stp>FALSE</stp>
        <stp>T</stp>
        <tr r="D1635" s="2"/>
      </tp>
      <tp>
        <v>5982</v>
        <stp/>
        <stp>StudyData</stp>
        <stp>EP</stp>
        <stp>BAR</stp>
        <stp/>
        <stp>High</stp>
        <stp>5</stp>
        <stp>-1623</stp>
        <stp>All</stp>
        <stp/>
        <stp/>
        <stp>FALSE</stp>
        <stp>T</stp>
        <tr r="D1625" s="2"/>
      </tp>
      <tp>
        <v>5992</v>
        <stp/>
        <stp>StudyData</stp>
        <stp>EP</stp>
        <stp>BAR</stp>
        <stp/>
        <stp>High</stp>
        <stp>5</stp>
        <stp>-1693</stp>
        <stp>All</stp>
        <stp/>
        <stp/>
        <stp>FALSE</stp>
        <stp>T</stp>
        <tr r="D1695" s="2"/>
      </tp>
      <tp>
        <v>5991.25</v>
        <stp/>
        <stp>StudyData</stp>
        <stp>EP</stp>
        <stp>BAR</stp>
        <stp/>
        <stp>High</stp>
        <stp>5</stp>
        <stp>-1683</stp>
        <stp>All</stp>
        <stp/>
        <stp/>
        <stp>FALSE</stp>
        <stp>T</stp>
        <tr r="D1685" s="2"/>
      </tp>
      <tp>
        <v>5975.5</v>
        <stp/>
        <stp>StudyData</stp>
        <stp>EP</stp>
        <stp>BAR</stp>
        <stp/>
        <stp>High</stp>
        <stp>5</stp>
        <stp>-1553</stp>
        <stp>All</stp>
        <stp/>
        <stp/>
        <stp>FALSE</stp>
        <stp>T</stp>
        <tr r="D1555" s="2"/>
      </tp>
      <tp>
        <v>5978.5</v>
        <stp/>
        <stp>StudyData</stp>
        <stp>EP</stp>
        <stp>BAR</stp>
        <stp/>
        <stp>High</stp>
        <stp>5</stp>
        <stp>-1543</stp>
        <stp>All</stp>
        <stp/>
        <stp/>
        <stp>FALSE</stp>
        <stp>T</stp>
        <tr r="D1545" s="2"/>
      </tp>
      <tp>
        <v>5979.25</v>
        <stp/>
        <stp>StudyData</stp>
        <stp>EP</stp>
        <stp>BAR</stp>
        <stp/>
        <stp>High</stp>
        <stp>5</stp>
        <stp>-1573</stp>
        <stp>All</stp>
        <stp/>
        <stp/>
        <stp>FALSE</stp>
        <stp>T</stp>
        <tr r="D1575" s="2"/>
      </tp>
      <tp>
        <v>5980.75</v>
        <stp/>
        <stp>StudyData</stp>
        <stp>EP</stp>
        <stp>BAR</stp>
        <stp/>
        <stp>High</stp>
        <stp>5</stp>
        <stp>-1563</stp>
        <stp>All</stp>
        <stp/>
        <stp/>
        <stp>FALSE</stp>
        <stp>T</stp>
        <tr r="D1565" s="2"/>
      </tp>
      <tp>
        <v>5975.5</v>
        <stp/>
        <stp>StudyData</stp>
        <stp>EP</stp>
        <stp>BAR</stp>
        <stp/>
        <stp>High</stp>
        <stp>5</stp>
        <stp>-1513</stp>
        <stp>All</stp>
        <stp/>
        <stp/>
        <stp>FALSE</stp>
        <stp>T</stp>
        <tr r="D1515" s="2"/>
      </tp>
      <tp>
        <v>5977.25</v>
        <stp/>
        <stp>StudyData</stp>
        <stp>EP</stp>
        <stp>BAR</stp>
        <stp/>
        <stp>High</stp>
        <stp>5</stp>
        <stp>-1503</stp>
        <stp>All</stp>
        <stp/>
        <stp/>
        <stp>FALSE</stp>
        <stp>T</stp>
        <tr r="D1505" s="2"/>
      </tp>
      <tp>
        <v>5977.5</v>
        <stp/>
        <stp>StudyData</stp>
        <stp>EP</stp>
        <stp>BAR</stp>
        <stp/>
        <stp>High</stp>
        <stp>5</stp>
        <stp>-1533</stp>
        <stp>All</stp>
        <stp/>
        <stp/>
        <stp>FALSE</stp>
        <stp>T</stp>
        <tr r="D1535" s="2"/>
      </tp>
      <tp>
        <v>5979</v>
        <stp/>
        <stp>StudyData</stp>
        <stp>EP</stp>
        <stp>BAR</stp>
        <stp/>
        <stp>High</stp>
        <stp>5</stp>
        <stp>-1523</stp>
        <stp>All</stp>
        <stp/>
        <stp/>
        <stp>FALSE</stp>
        <stp>T</stp>
        <tr r="D1525" s="2"/>
      </tp>
      <tp>
        <v>5991</v>
        <stp/>
        <stp>StudyData</stp>
        <stp>EP</stp>
        <stp>BAR</stp>
        <stp/>
        <stp>High</stp>
        <stp>5</stp>
        <stp>-1593</stp>
        <stp>All</stp>
        <stp/>
        <stp/>
        <stp>FALSE</stp>
        <stp>T</stp>
        <tr r="D1595" s="2"/>
      </tp>
      <tp>
        <v>5984.5</v>
        <stp/>
        <stp>StudyData</stp>
        <stp>EP</stp>
        <stp>BAR</stp>
        <stp/>
        <stp>High</stp>
        <stp>5</stp>
        <stp>-1583</stp>
        <stp>All</stp>
        <stp/>
        <stp/>
        <stp>FALSE</stp>
        <stp>T</stp>
        <tr r="D1585" s="2"/>
      </tp>
      <tp>
        <v>5993.25</v>
        <stp/>
        <stp>StudyData</stp>
        <stp>EP</stp>
        <stp>BAR</stp>
        <stp/>
        <stp>High</stp>
        <stp>5</stp>
        <stp>-1453</stp>
        <stp>All</stp>
        <stp/>
        <stp/>
        <stp>FALSE</stp>
        <stp>T</stp>
        <tr r="D1455" s="2"/>
      </tp>
      <tp>
        <v>5996.5</v>
        <stp/>
        <stp>StudyData</stp>
        <stp>EP</stp>
        <stp>BAR</stp>
        <stp/>
        <stp>High</stp>
        <stp>5</stp>
        <stp>-1443</stp>
        <stp>All</stp>
        <stp/>
        <stp/>
        <stp>FALSE</stp>
        <stp>T</stp>
        <tr r="D1445" s="2"/>
      </tp>
      <tp>
        <v>5975.25</v>
        <stp/>
        <stp>StudyData</stp>
        <stp>EP</stp>
        <stp>BAR</stp>
        <stp/>
        <stp>High</stp>
        <stp>5</stp>
        <stp>-1473</stp>
        <stp>All</stp>
        <stp/>
        <stp/>
        <stp>FALSE</stp>
        <stp>T</stp>
        <tr r="D1475" s="2"/>
      </tp>
      <tp>
        <v>5975</v>
        <stp/>
        <stp>StudyData</stp>
        <stp>EP</stp>
        <stp>BAR</stp>
        <stp/>
        <stp>High</stp>
        <stp>5</stp>
        <stp>-1463</stp>
        <stp>All</stp>
        <stp/>
        <stp/>
        <stp>FALSE</stp>
        <stp>T</stp>
        <tr r="D1465" s="2"/>
      </tp>
      <tp>
        <v>5982.5</v>
        <stp/>
        <stp>StudyData</stp>
        <stp>EP</stp>
        <stp>BAR</stp>
        <stp/>
        <stp>High</stp>
        <stp>5</stp>
        <stp>-1413</stp>
        <stp>All</stp>
        <stp/>
        <stp/>
        <stp>FALSE</stp>
        <stp>T</stp>
        <tr r="D1415" s="2"/>
      </tp>
      <tp>
        <v>5984.5</v>
        <stp/>
        <stp>StudyData</stp>
        <stp>EP</stp>
        <stp>BAR</stp>
        <stp/>
        <stp>High</stp>
        <stp>5</stp>
        <stp>-1403</stp>
        <stp>All</stp>
        <stp/>
        <stp/>
        <stp>FALSE</stp>
        <stp>T</stp>
        <tr r="D1405" s="2"/>
      </tp>
      <tp>
        <v>5987</v>
        <stp/>
        <stp>StudyData</stp>
        <stp>EP</stp>
        <stp>BAR</stp>
        <stp/>
        <stp>High</stp>
        <stp>5</stp>
        <stp>-1433</stp>
        <stp>All</stp>
        <stp/>
        <stp/>
        <stp>FALSE</stp>
        <stp>T</stp>
        <tr r="D1435" s="2"/>
      </tp>
      <tp>
        <v>5989</v>
        <stp/>
        <stp>StudyData</stp>
        <stp>EP</stp>
        <stp>BAR</stp>
        <stp/>
        <stp>High</stp>
        <stp>5</stp>
        <stp>-1423</stp>
        <stp>All</stp>
        <stp/>
        <stp/>
        <stp>FALSE</stp>
        <stp>T</stp>
        <tr r="D1425" s="2"/>
      </tp>
      <tp>
        <v>5977.25</v>
        <stp/>
        <stp>StudyData</stp>
        <stp>EP</stp>
        <stp>BAR</stp>
        <stp/>
        <stp>High</stp>
        <stp>5</stp>
        <stp>-1493</stp>
        <stp>All</stp>
        <stp/>
        <stp/>
        <stp>FALSE</stp>
        <stp>T</stp>
        <tr r="D1495" s="2"/>
      </tp>
      <tp>
        <v>5975.5</v>
        <stp/>
        <stp>StudyData</stp>
        <stp>EP</stp>
        <stp>BAR</stp>
        <stp/>
        <stp>High</stp>
        <stp>5</stp>
        <stp>-1483</stp>
        <stp>All</stp>
        <stp/>
        <stp/>
        <stp>FALSE</stp>
        <stp>T</stp>
        <tr r="D1485" s="2"/>
      </tp>
      <tp>
        <v>6008.25</v>
        <stp/>
        <stp>StudyData</stp>
        <stp>EP</stp>
        <stp>BAR</stp>
        <stp/>
        <stp>High</stp>
        <stp>5</stp>
        <stp>-1353</stp>
        <stp>All</stp>
        <stp/>
        <stp/>
        <stp>FALSE</stp>
        <stp>T</stp>
        <tr r="D1355" s="2"/>
      </tp>
      <tp>
        <v>5973.25</v>
        <stp/>
        <stp>StudyData</stp>
        <stp>EP</stp>
        <stp>BAR</stp>
        <stp/>
        <stp>High</stp>
        <stp>5</stp>
        <stp>-1343</stp>
        <stp>All</stp>
        <stp/>
        <stp/>
        <stp>FALSE</stp>
        <stp>T</stp>
        <tr r="D1345" s="2"/>
      </tp>
      <tp>
        <v>5980.75</v>
        <stp/>
        <stp>StudyData</stp>
        <stp>EP</stp>
        <stp>BAR</stp>
        <stp/>
        <stp>High</stp>
        <stp>5</stp>
        <stp>-1373</stp>
        <stp>All</stp>
        <stp/>
        <stp/>
        <stp>FALSE</stp>
        <stp>T</stp>
        <tr r="D1375" s="2"/>
      </tp>
      <tp>
        <v>6004.5</v>
        <stp/>
        <stp>StudyData</stp>
        <stp>EP</stp>
        <stp>BAR</stp>
        <stp/>
        <stp>High</stp>
        <stp>5</stp>
        <stp>-1363</stp>
        <stp>All</stp>
        <stp/>
        <stp/>
        <stp>FALSE</stp>
        <stp>T</stp>
        <tr r="D1365" s="2"/>
      </tp>
      <tp>
        <v>5947</v>
        <stp/>
        <stp>StudyData</stp>
        <stp>EP</stp>
        <stp>BAR</stp>
        <stp/>
        <stp>High</stp>
        <stp>5</stp>
        <stp>-1313</stp>
        <stp>All</stp>
        <stp/>
        <stp/>
        <stp>FALSE</stp>
        <stp>T</stp>
        <tr r="D1315" s="2"/>
      </tp>
      <tp>
        <v>5950.25</v>
        <stp/>
        <stp>StudyData</stp>
        <stp>EP</stp>
        <stp>BAR</stp>
        <stp/>
        <stp>High</stp>
        <stp>5</stp>
        <stp>-1303</stp>
        <stp>All</stp>
        <stp/>
        <stp/>
        <stp>FALSE</stp>
        <stp>T</stp>
        <tr r="D1305" s="2"/>
      </tp>
      <tp>
        <v>5987.75</v>
        <stp/>
        <stp>StudyData</stp>
        <stp>EP</stp>
        <stp>BAR</stp>
        <stp/>
        <stp>High</stp>
        <stp>5</stp>
        <stp>-1333</stp>
        <stp>All</stp>
        <stp/>
        <stp/>
        <stp>FALSE</stp>
        <stp>T</stp>
        <tr r="D1335" s="2"/>
      </tp>
      <tp>
        <v>5979.25</v>
        <stp/>
        <stp>StudyData</stp>
        <stp>EP</stp>
        <stp>BAR</stp>
        <stp/>
        <stp>High</stp>
        <stp>5</stp>
        <stp>-1323</stp>
        <stp>All</stp>
        <stp/>
        <stp/>
        <stp>FALSE</stp>
        <stp>T</stp>
        <tr r="D1325" s="2"/>
      </tp>
      <tp>
        <v>6016.5</v>
        <stp/>
        <stp>StudyData</stp>
        <stp>EP</stp>
        <stp>BAR</stp>
        <stp/>
        <stp>High</stp>
        <stp>5</stp>
        <stp>-1393</stp>
        <stp>All</stp>
        <stp/>
        <stp/>
        <stp>FALSE</stp>
        <stp>T</stp>
        <tr r="D1395" s="2"/>
      </tp>
      <tp>
        <v>5985</v>
        <stp/>
        <stp>StudyData</stp>
        <stp>EP</stp>
        <stp>BAR</stp>
        <stp/>
        <stp>High</stp>
        <stp>5</stp>
        <stp>-1383</stp>
        <stp>All</stp>
        <stp/>
        <stp/>
        <stp>FALSE</stp>
        <stp>T</stp>
        <tr r="D1385" s="2"/>
      </tp>
      <tp>
        <v>5954</v>
        <stp/>
        <stp>StudyData</stp>
        <stp>EP</stp>
        <stp>BAR</stp>
        <stp/>
        <stp>High</stp>
        <stp>5</stp>
        <stp>-1253</stp>
        <stp>All</stp>
        <stp/>
        <stp/>
        <stp>FALSE</stp>
        <stp>T</stp>
        <tr r="D1255" s="2"/>
      </tp>
      <tp>
        <v>5956.75</v>
        <stp/>
        <stp>StudyData</stp>
        <stp>EP</stp>
        <stp>BAR</stp>
        <stp/>
        <stp>High</stp>
        <stp>5</stp>
        <stp>-1243</stp>
        <stp>All</stp>
        <stp/>
        <stp/>
        <stp>FALSE</stp>
        <stp>T</stp>
        <tr r="D1245" s="2"/>
      </tp>
      <tp>
        <v>5948.25</v>
        <stp/>
        <stp>StudyData</stp>
        <stp>EP</stp>
        <stp>BAR</stp>
        <stp/>
        <stp>High</stp>
        <stp>5</stp>
        <stp>-1273</stp>
        <stp>All</stp>
        <stp/>
        <stp/>
        <stp>FALSE</stp>
        <stp>T</stp>
        <tr r="D1275" s="2"/>
      </tp>
      <tp>
        <v>5953.75</v>
        <stp/>
        <stp>StudyData</stp>
        <stp>EP</stp>
        <stp>BAR</stp>
        <stp/>
        <stp>High</stp>
        <stp>5</stp>
        <stp>-1263</stp>
        <stp>All</stp>
        <stp/>
        <stp/>
        <stp>FALSE</stp>
        <stp>T</stp>
        <tr r="D1265" s="2"/>
      </tp>
      <tp>
        <v>5964</v>
        <stp/>
        <stp>StudyData</stp>
        <stp>EP</stp>
        <stp>BAR</stp>
        <stp/>
        <stp>High</stp>
        <stp>5</stp>
        <stp>-1213</stp>
        <stp>All</stp>
        <stp/>
        <stp/>
        <stp>FALSE</stp>
        <stp>T</stp>
        <tr r="D1215" s="2"/>
      </tp>
      <tp>
        <v>5969</v>
        <stp/>
        <stp>StudyData</stp>
        <stp>EP</stp>
        <stp>BAR</stp>
        <stp/>
        <stp>High</stp>
        <stp>5</stp>
        <stp>-1203</stp>
        <stp>All</stp>
        <stp/>
        <stp/>
        <stp>FALSE</stp>
        <stp>T</stp>
        <tr r="D1205" s="2"/>
      </tp>
      <tp>
        <v>5955.25</v>
        <stp/>
        <stp>StudyData</stp>
        <stp>EP</stp>
        <stp>BAR</stp>
        <stp/>
        <stp>High</stp>
        <stp>5</stp>
        <stp>-1233</stp>
        <stp>All</stp>
        <stp/>
        <stp/>
        <stp>FALSE</stp>
        <stp>T</stp>
        <tr r="D1235" s="2"/>
      </tp>
      <tp>
        <v>5961.5</v>
        <stp/>
        <stp>StudyData</stp>
        <stp>EP</stp>
        <stp>BAR</stp>
        <stp/>
        <stp>High</stp>
        <stp>5</stp>
        <stp>-1223</stp>
        <stp>All</stp>
        <stp/>
        <stp/>
        <stp>FALSE</stp>
        <stp>T</stp>
        <tr r="D1225" s="2"/>
      </tp>
      <tp>
        <v>5938.25</v>
        <stp/>
        <stp>StudyData</stp>
        <stp>EP</stp>
        <stp>BAR</stp>
        <stp/>
        <stp>High</stp>
        <stp>5</stp>
        <stp>-1293</stp>
        <stp>All</stp>
        <stp/>
        <stp/>
        <stp>FALSE</stp>
        <stp>T</stp>
        <tr r="D1295" s="2"/>
      </tp>
      <tp>
        <v>5948</v>
        <stp/>
        <stp>StudyData</stp>
        <stp>EP</stp>
        <stp>BAR</stp>
        <stp/>
        <stp>High</stp>
        <stp>5</stp>
        <stp>-1283</stp>
        <stp>All</stp>
        <stp/>
        <stp/>
        <stp>FALSE</stp>
        <stp>T</stp>
        <tr r="D1285" s="2"/>
      </tp>
      <tp>
        <v>5972.25</v>
        <stp/>
        <stp>StudyData</stp>
        <stp>EP</stp>
        <stp>BAR</stp>
        <stp/>
        <stp>High</stp>
        <stp>5</stp>
        <stp>-1153</stp>
        <stp>All</stp>
        <stp/>
        <stp/>
        <stp>FALSE</stp>
        <stp>T</stp>
        <tr r="D1155" s="2"/>
      </tp>
      <tp>
        <v>5972</v>
        <stp/>
        <stp>StudyData</stp>
        <stp>EP</stp>
        <stp>BAR</stp>
        <stp/>
        <stp>High</stp>
        <stp>5</stp>
        <stp>-1143</stp>
        <stp>All</stp>
        <stp/>
        <stp/>
        <stp>FALSE</stp>
        <stp>T</stp>
        <tr r="D1145" s="2"/>
      </tp>
      <tp>
        <v>5972.25</v>
        <stp/>
        <stp>StudyData</stp>
        <stp>EP</stp>
        <stp>BAR</stp>
        <stp/>
        <stp>High</stp>
        <stp>5</stp>
        <stp>-1173</stp>
        <stp>All</stp>
        <stp/>
        <stp/>
        <stp>FALSE</stp>
        <stp>T</stp>
        <tr r="D1175" s="2"/>
      </tp>
      <tp>
        <v>5970.5</v>
        <stp/>
        <stp>StudyData</stp>
        <stp>EP</stp>
        <stp>BAR</stp>
        <stp/>
        <stp>High</stp>
        <stp>5</stp>
        <stp>-1163</stp>
        <stp>All</stp>
        <stp/>
        <stp/>
        <stp>FALSE</stp>
        <stp>T</stp>
        <tr r="D1165" s="2"/>
      </tp>
      <tp>
        <v>5996.25</v>
        <stp/>
        <stp>StudyData</stp>
        <stp>EP</stp>
        <stp>BAR</stp>
        <stp/>
        <stp>High</stp>
        <stp>5</stp>
        <stp>-1113</stp>
        <stp>All</stp>
        <stp/>
        <stp/>
        <stp>FALSE</stp>
        <stp>T</stp>
        <tr r="D1115" s="2"/>
      </tp>
      <tp>
        <v>6020</v>
        <stp/>
        <stp>StudyData</stp>
        <stp>EP</stp>
        <stp>BAR</stp>
        <stp/>
        <stp>High</stp>
        <stp>5</stp>
        <stp>-1103</stp>
        <stp>All</stp>
        <stp/>
        <stp/>
        <stp>FALSE</stp>
        <stp>T</stp>
        <tr r="D1105" s="2"/>
      </tp>
      <tp>
        <v>5970.75</v>
        <stp/>
        <stp>StudyData</stp>
        <stp>EP</stp>
        <stp>BAR</stp>
        <stp/>
        <stp>High</stp>
        <stp>5</stp>
        <stp>-1133</stp>
        <stp>All</stp>
        <stp/>
        <stp/>
        <stp>FALSE</stp>
        <stp>T</stp>
        <tr r="D1135" s="2"/>
      </tp>
      <tp>
        <v>5974.25</v>
        <stp/>
        <stp>StudyData</stp>
        <stp>EP</stp>
        <stp>BAR</stp>
        <stp/>
        <stp>High</stp>
        <stp>5</stp>
        <stp>-1123</stp>
        <stp>All</stp>
        <stp/>
        <stp/>
        <stp>FALSE</stp>
        <stp>T</stp>
        <tr r="D1125" s="2"/>
      </tp>
      <tp>
        <v>5969</v>
        <stp/>
        <stp>StudyData</stp>
        <stp>EP</stp>
        <stp>BAR</stp>
        <stp/>
        <stp>High</stp>
        <stp>5</stp>
        <stp>-1193</stp>
        <stp>All</stp>
        <stp/>
        <stp/>
        <stp>FALSE</stp>
        <stp>T</stp>
        <tr r="D1195" s="2"/>
      </tp>
      <tp>
        <v>5971</v>
        <stp/>
        <stp>StudyData</stp>
        <stp>EP</stp>
        <stp>BAR</stp>
        <stp/>
        <stp>High</stp>
        <stp>5</stp>
        <stp>-1183</stp>
        <stp>All</stp>
        <stp/>
        <stp/>
        <stp>FALSE</stp>
        <stp>T</stp>
        <tr r="D1185" s="2"/>
      </tp>
      <tp>
        <v>6015</v>
        <stp/>
        <stp>StudyData</stp>
        <stp>EP</stp>
        <stp>BAR</stp>
        <stp/>
        <stp>High</stp>
        <stp>5</stp>
        <stp>-1053</stp>
        <stp>All</stp>
        <stp/>
        <stp/>
        <stp>FALSE</stp>
        <stp>T</stp>
        <tr r="D1055" s="2"/>
      </tp>
      <tp>
        <v>6017</v>
        <stp/>
        <stp>StudyData</stp>
        <stp>EP</stp>
        <stp>BAR</stp>
        <stp/>
        <stp>High</stp>
        <stp>5</stp>
        <stp>-1043</stp>
        <stp>All</stp>
        <stp/>
        <stp/>
        <stp>FALSE</stp>
        <stp>T</stp>
        <tr r="D1045" s="2"/>
      </tp>
      <tp>
        <v>6003.75</v>
        <stp/>
        <stp>StudyData</stp>
        <stp>EP</stp>
        <stp>BAR</stp>
        <stp/>
        <stp>High</stp>
        <stp>5</stp>
        <stp>-1073</stp>
        <stp>All</stp>
        <stp/>
        <stp/>
        <stp>FALSE</stp>
        <stp>T</stp>
        <tr r="D1075" s="2"/>
      </tp>
      <tp>
        <v>5998.5</v>
        <stp/>
        <stp>StudyData</stp>
        <stp>EP</stp>
        <stp>BAR</stp>
        <stp/>
        <stp>High</stp>
        <stp>5</stp>
        <stp>-1063</stp>
        <stp>All</stp>
        <stp/>
        <stp/>
        <stp>FALSE</stp>
        <stp>T</stp>
        <tr r="D1065" s="2"/>
      </tp>
      <tp>
        <v>6001.75</v>
        <stp/>
        <stp>StudyData</stp>
        <stp>EP</stp>
        <stp>BAR</stp>
        <stp/>
        <stp>High</stp>
        <stp>5</stp>
        <stp>-1013</stp>
        <stp>All</stp>
        <stp/>
        <stp/>
        <stp>FALSE</stp>
        <stp>T</stp>
        <tr r="D1015" s="2"/>
      </tp>
      <tp>
        <v>6001</v>
        <stp/>
        <stp>StudyData</stp>
        <stp>EP</stp>
        <stp>BAR</stp>
        <stp/>
        <stp>High</stp>
        <stp>5</stp>
        <stp>-1003</stp>
        <stp>All</stp>
        <stp/>
        <stp/>
        <stp>FALSE</stp>
        <stp>T</stp>
        <tr r="D1005" s="2"/>
      </tp>
      <tp>
        <v>6012.25</v>
        <stp/>
        <stp>StudyData</stp>
        <stp>EP</stp>
        <stp>BAR</stp>
        <stp/>
        <stp>High</stp>
        <stp>5</stp>
        <stp>-1033</stp>
        <stp>All</stp>
        <stp/>
        <stp/>
        <stp>FALSE</stp>
        <stp>T</stp>
        <tr r="D1035" s="2"/>
      </tp>
      <tp>
        <v>6011.25</v>
        <stp/>
        <stp>StudyData</stp>
        <stp>EP</stp>
        <stp>BAR</stp>
        <stp/>
        <stp>High</stp>
        <stp>5</stp>
        <stp>-1023</stp>
        <stp>All</stp>
        <stp/>
        <stp/>
        <stp>FALSE</stp>
        <stp>T</stp>
        <tr r="D1025" s="2"/>
      </tp>
      <tp>
        <v>6014.25</v>
        <stp/>
        <stp>StudyData</stp>
        <stp>EP</stp>
        <stp>BAR</stp>
        <stp/>
        <stp>High</stp>
        <stp>5</stp>
        <stp>-1093</stp>
        <stp>All</stp>
        <stp/>
        <stp/>
        <stp>FALSE</stp>
        <stp>T</stp>
        <tr r="D1095" s="2"/>
      </tp>
      <tp>
        <v>6001</v>
        <stp/>
        <stp>StudyData</stp>
        <stp>EP</stp>
        <stp>BAR</stp>
        <stp/>
        <stp>High</stp>
        <stp>5</stp>
        <stp>-1083</stp>
        <stp>All</stp>
        <stp/>
        <stp/>
        <stp>FALSE</stp>
        <stp>T</stp>
        <tr r="D1085" s="2"/>
      </tp>
      <tp>
        <v>5995.25</v>
        <stp/>
        <stp>StudyData</stp>
        <stp>EP</stp>
        <stp>BAR</stp>
        <stp/>
        <stp>Open</stp>
        <stp>5</stp>
        <stp>-1675</stp>
        <stp>All</stp>
        <stp/>
        <stp/>
        <stp>FALSE</stp>
        <stp>T</stp>
        <tr r="C1677" s="2"/>
      </tp>
      <tp>
        <v>5982.75</v>
        <stp/>
        <stp>StudyData</stp>
        <stp>EP</stp>
        <stp>BAR</stp>
        <stp/>
        <stp>Open</stp>
        <stp>5</stp>
        <stp>-1665</stp>
        <stp>All</stp>
        <stp/>
        <stp/>
        <stp>FALSE</stp>
        <stp>T</stp>
        <tr r="C1667" s="2"/>
      </tp>
      <tp>
        <v>5993.25</v>
        <stp/>
        <stp>StudyData</stp>
        <stp>EP</stp>
        <stp>BAR</stp>
        <stp/>
        <stp>Open</stp>
        <stp>5</stp>
        <stp>-1655</stp>
        <stp>All</stp>
        <stp/>
        <stp/>
        <stp>FALSE</stp>
        <stp>T</stp>
        <tr r="C1657" s="2"/>
      </tp>
      <tp>
        <v>5989.25</v>
        <stp/>
        <stp>StudyData</stp>
        <stp>EP</stp>
        <stp>BAR</stp>
        <stp/>
        <stp>Open</stp>
        <stp>5</stp>
        <stp>-1645</stp>
        <stp>All</stp>
        <stp/>
        <stp/>
        <stp>FALSE</stp>
        <stp>T</stp>
        <tr r="C1647" s="2"/>
      </tp>
      <tp>
        <v>5989.75</v>
        <stp/>
        <stp>StudyData</stp>
        <stp>EP</stp>
        <stp>BAR</stp>
        <stp/>
        <stp>Open</stp>
        <stp>5</stp>
        <stp>-1635</stp>
        <stp>All</stp>
        <stp/>
        <stp/>
        <stp>FALSE</stp>
        <stp>T</stp>
        <tr r="C1637" s="2"/>
      </tp>
      <tp>
        <v>5981</v>
        <stp/>
        <stp>StudyData</stp>
        <stp>EP</stp>
        <stp>BAR</stp>
        <stp/>
        <stp>Open</stp>
        <stp>5</stp>
        <stp>-1625</stp>
        <stp>All</stp>
        <stp/>
        <stp/>
        <stp>FALSE</stp>
        <stp>T</stp>
        <tr r="C1627" s="2"/>
      </tp>
      <tp>
        <v>5992</v>
        <stp/>
        <stp>StudyData</stp>
        <stp>EP</stp>
        <stp>BAR</stp>
        <stp/>
        <stp>Open</stp>
        <stp>5</stp>
        <stp>-1615</stp>
        <stp>All</stp>
        <stp/>
        <stp/>
        <stp>FALSE</stp>
        <stp>T</stp>
        <tr r="C1617" s="2"/>
      </tp>
      <tp>
        <v>5996.75</v>
        <stp/>
        <stp>StudyData</stp>
        <stp>EP</stp>
        <stp>BAR</stp>
        <stp/>
        <stp>Open</stp>
        <stp>5</stp>
        <stp>-1605</stp>
        <stp>All</stp>
        <stp/>
        <stp/>
        <stp>FALSE</stp>
        <stp>T</stp>
        <tr r="C1607" s="2"/>
      </tp>
      <tp>
        <v>5988.75</v>
        <stp/>
        <stp>StudyData</stp>
        <stp>EP</stp>
        <stp>BAR</stp>
        <stp/>
        <stp>Open</stp>
        <stp>5</stp>
        <stp>-1695</stp>
        <stp>All</stp>
        <stp/>
        <stp/>
        <stp>FALSE</stp>
        <stp>T</stp>
        <tr r="C1697" s="2"/>
      </tp>
      <tp>
        <v>5989.75</v>
        <stp/>
        <stp>StudyData</stp>
        <stp>EP</stp>
        <stp>BAR</stp>
        <stp/>
        <stp>Open</stp>
        <stp>5</stp>
        <stp>-1685</stp>
        <stp>All</stp>
        <stp/>
        <stp/>
        <stp>FALSE</stp>
        <stp>T</stp>
        <tr r="C1687" s="2"/>
      </tp>
      <tp>
        <v>5976.25</v>
        <stp/>
        <stp>StudyData</stp>
        <stp>EP</stp>
        <stp>BAR</stp>
        <stp/>
        <stp>Open</stp>
        <stp>5</stp>
        <stp>-1775</stp>
        <stp>All</stp>
        <stp/>
        <stp/>
        <stp>FALSE</stp>
        <stp>T</stp>
        <tr r="C1777" s="2"/>
      </tp>
      <tp>
        <v>5977.25</v>
        <stp/>
        <stp>StudyData</stp>
        <stp>EP</stp>
        <stp>BAR</stp>
        <stp/>
        <stp>Open</stp>
        <stp>5</stp>
        <stp>-1765</stp>
        <stp>All</stp>
        <stp/>
        <stp/>
        <stp>FALSE</stp>
        <stp>T</stp>
        <tr r="C1767" s="2"/>
      </tp>
      <tp>
        <v>5979.5</v>
        <stp/>
        <stp>StudyData</stp>
        <stp>EP</stp>
        <stp>BAR</stp>
        <stp/>
        <stp>Open</stp>
        <stp>5</stp>
        <stp>-1755</stp>
        <stp>All</stp>
        <stp/>
        <stp/>
        <stp>FALSE</stp>
        <stp>T</stp>
        <tr r="C1757" s="2"/>
      </tp>
      <tp>
        <v>5979</v>
        <stp/>
        <stp>StudyData</stp>
        <stp>EP</stp>
        <stp>BAR</stp>
        <stp/>
        <stp>Open</stp>
        <stp>5</stp>
        <stp>-1745</stp>
        <stp>All</stp>
        <stp/>
        <stp/>
        <stp>FALSE</stp>
        <stp>T</stp>
        <tr r="C1747" s="2"/>
      </tp>
      <tp>
        <v>5979</v>
        <stp/>
        <stp>StudyData</stp>
        <stp>EP</stp>
        <stp>BAR</stp>
        <stp/>
        <stp>Open</stp>
        <stp>5</stp>
        <stp>-1735</stp>
        <stp>All</stp>
        <stp/>
        <stp/>
        <stp>FALSE</stp>
        <stp>T</stp>
        <tr r="C1737" s="2"/>
      </tp>
      <tp>
        <v>5992.25</v>
        <stp/>
        <stp>StudyData</stp>
        <stp>EP</stp>
        <stp>BAR</stp>
        <stp/>
        <stp>Open</stp>
        <stp>5</stp>
        <stp>-1725</stp>
        <stp>All</stp>
        <stp/>
        <stp/>
        <stp>FALSE</stp>
        <stp>T</stp>
        <tr r="C1727" s="2"/>
      </tp>
      <tp>
        <v>5990.25</v>
        <stp/>
        <stp>StudyData</stp>
        <stp>EP</stp>
        <stp>BAR</stp>
        <stp/>
        <stp>Open</stp>
        <stp>5</stp>
        <stp>-1715</stp>
        <stp>All</stp>
        <stp/>
        <stp/>
        <stp>FALSE</stp>
        <stp>T</stp>
        <tr r="C1717" s="2"/>
      </tp>
      <tp>
        <v>5994.25</v>
        <stp/>
        <stp>StudyData</stp>
        <stp>EP</stp>
        <stp>BAR</stp>
        <stp/>
        <stp>Open</stp>
        <stp>5</stp>
        <stp>-1705</stp>
        <stp>All</stp>
        <stp/>
        <stp/>
        <stp>FALSE</stp>
        <stp>T</stp>
        <tr r="C1707" s="2"/>
      </tp>
      <tp>
        <v>5976.25</v>
        <stp/>
        <stp>StudyData</stp>
        <stp>EP</stp>
        <stp>BAR</stp>
        <stp/>
        <stp>Open</stp>
        <stp>5</stp>
        <stp>-1795</stp>
        <stp>All</stp>
        <stp/>
        <stp/>
        <stp>FALSE</stp>
        <stp>T</stp>
        <tr r="C1797" s="2"/>
      </tp>
      <tp>
        <v>5975.75</v>
        <stp/>
        <stp>StudyData</stp>
        <stp>EP</stp>
        <stp>BAR</stp>
        <stp/>
        <stp>Open</stp>
        <stp>5</stp>
        <stp>-1785</stp>
        <stp>All</stp>
        <stp/>
        <stp/>
        <stp>FALSE</stp>
        <stp>T</stp>
        <tr r="C1787" s="2"/>
      </tp>
      <tp>
        <v>5974.75</v>
        <stp/>
        <stp>StudyData</stp>
        <stp>EP</stp>
        <stp>BAR</stp>
        <stp/>
        <stp>Open</stp>
        <stp>5</stp>
        <stp>-1475</stp>
        <stp>All</stp>
        <stp/>
        <stp/>
        <stp>FALSE</stp>
        <stp>T</stp>
        <tr r="C1477" s="2"/>
      </tp>
      <tp>
        <v>5974.25</v>
        <stp/>
        <stp>StudyData</stp>
        <stp>EP</stp>
        <stp>BAR</stp>
        <stp/>
        <stp>Open</stp>
        <stp>5</stp>
        <stp>-1465</stp>
        <stp>All</stp>
        <stp/>
        <stp/>
        <stp>FALSE</stp>
        <stp>T</stp>
        <tr r="C1467" s="2"/>
      </tp>
      <tp>
        <v>5987.75</v>
        <stp/>
        <stp>StudyData</stp>
        <stp>EP</stp>
        <stp>BAR</stp>
        <stp/>
        <stp>Open</stp>
        <stp>5</stp>
        <stp>-1455</stp>
        <stp>All</stp>
        <stp/>
        <stp/>
        <stp>FALSE</stp>
        <stp>T</stp>
        <tr r="C1457" s="2"/>
      </tp>
      <tp>
        <v>5992.5</v>
        <stp/>
        <stp>StudyData</stp>
        <stp>EP</stp>
        <stp>BAR</stp>
        <stp/>
        <stp>Open</stp>
        <stp>5</stp>
        <stp>-1445</stp>
        <stp>All</stp>
        <stp/>
        <stp/>
        <stp>FALSE</stp>
        <stp>T</stp>
        <tr r="C1447" s="2"/>
      </tp>
      <tp>
        <v>5983.75</v>
        <stp/>
        <stp>StudyData</stp>
        <stp>EP</stp>
        <stp>BAR</stp>
        <stp/>
        <stp>Open</stp>
        <stp>5</stp>
        <stp>-1435</stp>
        <stp>All</stp>
        <stp/>
        <stp/>
        <stp>FALSE</stp>
        <stp>T</stp>
        <tr r="C1437" s="2"/>
      </tp>
      <tp>
        <v>5986.5</v>
        <stp/>
        <stp>StudyData</stp>
        <stp>EP</stp>
        <stp>BAR</stp>
        <stp/>
        <stp>Open</stp>
        <stp>5</stp>
        <stp>-1425</stp>
        <stp>All</stp>
        <stp/>
        <stp/>
        <stp>FALSE</stp>
        <stp>T</stp>
        <tr r="C1427" s="2"/>
      </tp>
      <tp>
        <v>5982.25</v>
        <stp/>
        <stp>StudyData</stp>
        <stp>EP</stp>
        <stp>BAR</stp>
        <stp/>
        <stp>Open</stp>
        <stp>5</stp>
        <stp>-1415</stp>
        <stp>All</stp>
        <stp/>
        <stp/>
        <stp>FALSE</stp>
        <stp>T</stp>
        <tr r="C1417" s="2"/>
      </tp>
      <tp>
        <v>5979.25</v>
        <stp/>
        <stp>StudyData</stp>
        <stp>EP</stp>
        <stp>BAR</stp>
        <stp/>
        <stp>Open</stp>
        <stp>5</stp>
        <stp>-1405</stp>
        <stp>All</stp>
        <stp/>
        <stp/>
        <stp>FALSE</stp>
        <stp>T</stp>
        <tr r="C1407" s="2"/>
      </tp>
      <tp>
        <v>5977.25</v>
        <stp/>
        <stp>StudyData</stp>
        <stp>EP</stp>
        <stp>BAR</stp>
        <stp/>
        <stp>Open</stp>
        <stp>5</stp>
        <stp>-1495</stp>
        <stp>All</stp>
        <stp/>
        <stp/>
        <stp>FALSE</stp>
        <stp>T</stp>
        <tr r="C1497" s="2"/>
      </tp>
      <tp>
        <v>5974.25</v>
        <stp/>
        <stp>StudyData</stp>
        <stp>EP</stp>
        <stp>BAR</stp>
        <stp/>
        <stp>Open</stp>
        <stp>5</stp>
        <stp>-1485</stp>
        <stp>All</stp>
        <stp/>
        <stp/>
        <stp>FALSE</stp>
        <stp>T</stp>
        <tr r="C1487" s="2"/>
      </tp>
      <tp>
        <v>5976.75</v>
        <stp/>
        <stp>StudyData</stp>
        <stp>EP</stp>
        <stp>BAR</stp>
        <stp/>
        <stp>Open</stp>
        <stp>5</stp>
        <stp>-1575</stp>
        <stp>All</stp>
        <stp/>
        <stp/>
        <stp>FALSE</stp>
        <stp>T</stp>
        <tr r="C1577" s="2"/>
      </tp>
      <tp>
        <v>5977.75</v>
        <stp/>
        <stp>StudyData</stp>
        <stp>EP</stp>
        <stp>BAR</stp>
        <stp/>
        <stp>Open</stp>
        <stp>5</stp>
        <stp>-1565</stp>
        <stp>All</stp>
        <stp/>
        <stp/>
        <stp>FALSE</stp>
        <stp>T</stp>
        <tr r="C1567" s="2"/>
      </tp>
      <tp>
        <v>5975</v>
        <stp/>
        <stp>StudyData</stp>
        <stp>EP</stp>
        <stp>BAR</stp>
        <stp/>
        <stp>Open</stp>
        <stp>5</stp>
        <stp>-1555</stp>
        <stp>All</stp>
        <stp/>
        <stp/>
        <stp>FALSE</stp>
        <stp>T</stp>
        <tr r="C1557" s="2"/>
      </tp>
      <tp>
        <v>5976.25</v>
        <stp/>
        <stp>StudyData</stp>
        <stp>EP</stp>
        <stp>BAR</stp>
        <stp/>
        <stp>Open</stp>
        <stp>5</stp>
        <stp>-1545</stp>
        <stp>All</stp>
        <stp/>
        <stp/>
        <stp>FALSE</stp>
        <stp>T</stp>
        <tr r="C1547" s="2"/>
      </tp>
      <tp>
        <v>5976.25</v>
        <stp/>
        <stp>StudyData</stp>
        <stp>EP</stp>
        <stp>BAR</stp>
        <stp/>
        <stp>Open</stp>
        <stp>5</stp>
        <stp>-1535</stp>
        <stp>All</stp>
        <stp/>
        <stp/>
        <stp>FALSE</stp>
        <stp>T</stp>
        <tr r="C1537" s="2"/>
      </tp>
      <tp>
        <v>5975.5</v>
        <stp/>
        <stp>StudyData</stp>
        <stp>EP</stp>
        <stp>BAR</stp>
        <stp/>
        <stp>Open</stp>
        <stp>5</stp>
        <stp>-1525</stp>
        <stp>All</stp>
        <stp/>
        <stp/>
        <stp>FALSE</stp>
        <stp>T</stp>
        <tr r="C1527" s="2"/>
      </tp>
      <tp>
        <v>5976</v>
        <stp/>
        <stp>StudyData</stp>
        <stp>EP</stp>
        <stp>BAR</stp>
        <stp/>
        <stp>Open</stp>
        <stp>5</stp>
        <stp>-1515</stp>
        <stp>All</stp>
        <stp/>
        <stp/>
        <stp>FALSE</stp>
        <stp>T</stp>
        <tr r="C1517" s="2"/>
      </tp>
      <tp>
        <v>5976.5</v>
        <stp/>
        <stp>StudyData</stp>
        <stp>EP</stp>
        <stp>BAR</stp>
        <stp/>
        <stp>Open</stp>
        <stp>5</stp>
        <stp>-1505</stp>
        <stp>All</stp>
        <stp/>
        <stp/>
        <stp>FALSE</stp>
        <stp>T</stp>
        <tr r="C1507" s="2"/>
      </tp>
      <tp>
        <v>5991</v>
        <stp/>
        <stp>StudyData</stp>
        <stp>EP</stp>
        <stp>BAR</stp>
        <stp/>
        <stp>Open</stp>
        <stp>5</stp>
        <stp>-1595</stp>
        <stp>All</stp>
        <stp/>
        <stp/>
        <stp>FALSE</stp>
        <stp>T</stp>
        <tr r="C1597" s="2"/>
      </tp>
      <tp>
        <v>5986.5</v>
        <stp/>
        <stp>StudyData</stp>
        <stp>EP</stp>
        <stp>BAR</stp>
        <stp/>
        <stp>Open</stp>
        <stp>5</stp>
        <stp>-1585</stp>
        <stp>All</stp>
        <stp/>
        <stp/>
        <stp>FALSE</stp>
        <stp>T</stp>
        <tr r="C1587" s="2"/>
      </tp>
      <tp>
        <v>5944.5</v>
        <stp/>
        <stp>StudyData</stp>
        <stp>EP</stp>
        <stp>BAR</stp>
        <stp/>
        <stp>Open</stp>
        <stp>5</stp>
        <stp>-1275</stp>
        <stp>All</stp>
        <stp/>
        <stp/>
        <stp>FALSE</stp>
        <stp>T</stp>
        <tr r="C1277" s="2"/>
      </tp>
      <tp>
        <v>5952</v>
        <stp/>
        <stp>StudyData</stp>
        <stp>EP</stp>
        <stp>BAR</stp>
        <stp/>
        <stp>Open</stp>
        <stp>5</stp>
        <stp>-1265</stp>
        <stp>All</stp>
        <stp/>
        <stp/>
        <stp>FALSE</stp>
        <stp>T</stp>
        <tr r="C1267" s="2"/>
      </tp>
      <tp>
        <v>5955.5</v>
        <stp/>
        <stp>StudyData</stp>
        <stp>EP</stp>
        <stp>BAR</stp>
        <stp/>
        <stp>Open</stp>
        <stp>5</stp>
        <stp>-1255</stp>
        <stp>All</stp>
        <stp/>
        <stp/>
        <stp>FALSE</stp>
        <stp>T</stp>
        <tr r="C1257" s="2"/>
      </tp>
      <tp>
        <v>5954.75</v>
        <stp/>
        <stp>StudyData</stp>
        <stp>EP</stp>
        <stp>BAR</stp>
        <stp/>
        <stp>Open</stp>
        <stp>5</stp>
        <stp>-1245</stp>
        <stp>All</stp>
        <stp/>
        <stp/>
        <stp>FALSE</stp>
        <stp>T</stp>
        <tr r="C1247" s="2"/>
      </tp>
      <tp>
        <v>5955.25</v>
        <stp/>
        <stp>StudyData</stp>
        <stp>EP</stp>
        <stp>BAR</stp>
        <stp/>
        <stp>Open</stp>
        <stp>5</stp>
        <stp>-1235</stp>
        <stp>All</stp>
        <stp/>
        <stp/>
        <stp>FALSE</stp>
        <stp>T</stp>
        <tr r="C1237" s="2"/>
      </tp>
      <tp>
        <v>5960.5</v>
        <stp/>
        <stp>StudyData</stp>
        <stp>EP</stp>
        <stp>BAR</stp>
        <stp/>
        <stp>Open</stp>
        <stp>5</stp>
        <stp>-1225</stp>
        <stp>All</stp>
        <stp/>
        <stp/>
        <stp>FALSE</stp>
        <stp>T</stp>
        <tr r="C1227" s="2"/>
      </tp>
      <tp>
        <v>5960</v>
        <stp/>
        <stp>StudyData</stp>
        <stp>EP</stp>
        <stp>BAR</stp>
        <stp/>
        <stp>Open</stp>
        <stp>5</stp>
        <stp>-1215</stp>
        <stp>All</stp>
        <stp/>
        <stp/>
        <stp>FALSE</stp>
        <stp>T</stp>
        <tr r="C1217" s="2"/>
      </tp>
      <tp>
        <v>5967.5</v>
        <stp/>
        <stp>StudyData</stp>
        <stp>EP</stp>
        <stp>BAR</stp>
        <stp/>
        <stp>Open</stp>
        <stp>5</stp>
        <stp>-1205</stp>
        <stp>All</stp>
        <stp/>
        <stp/>
        <stp>FALSE</stp>
        <stp>T</stp>
        <tr r="C1207" s="2"/>
      </tp>
      <tp>
        <v>5943.25</v>
        <stp/>
        <stp>StudyData</stp>
        <stp>EP</stp>
        <stp>BAR</stp>
        <stp/>
        <stp>Open</stp>
        <stp>5</stp>
        <stp>-1295</stp>
        <stp>All</stp>
        <stp/>
        <stp/>
        <stp>FALSE</stp>
        <stp>T</stp>
        <tr r="C1297" s="2"/>
      </tp>
      <tp>
        <v>5941.75</v>
        <stp/>
        <stp>StudyData</stp>
        <stp>EP</stp>
        <stp>BAR</stp>
        <stp/>
        <stp>Open</stp>
        <stp>5</stp>
        <stp>-1285</stp>
        <stp>All</stp>
        <stp/>
        <stp/>
        <stp>FALSE</stp>
        <stp>T</stp>
        <tr r="C1287" s="2"/>
      </tp>
      <tp>
        <v>5965</v>
        <stp/>
        <stp>StudyData</stp>
        <stp>EP</stp>
        <stp>BAR</stp>
        <stp/>
        <stp>Open</stp>
        <stp>5</stp>
        <stp>-1375</stp>
        <stp>All</stp>
        <stp/>
        <stp/>
        <stp>FALSE</stp>
        <stp>T</stp>
        <tr r="C1377" s="2"/>
      </tp>
      <tp>
        <v>5994.75</v>
        <stp/>
        <stp>StudyData</stp>
        <stp>EP</stp>
        <stp>BAR</stp>
        <stp/>
        <stp>Open</stp>
        <stp>5</stp>
        <stp>-1365</stp>
        <stp>All</stp>
        <stp/>
        <stp/>
        <stp>FALSE</stp>
        <stp>T</stp>
        <tr r="C1367" s="2"/>
      </tp>
      <tp>
        <v>6003.25</v>
        <stp/>
        <stp>StudyData</stp>
        <stp>EP</stp>
        <stp>BAR</stp>
        <stp/>
        <stp>Open</stp>
        <stp>5</stp>
        <stp>-1355</stp>
        <stp>All</stp>
        <stp/>
        <stp/>
        <stp>FALSE</stp>
        <stp>T</stp>
        <tr r="C1357" s="2"/>
      </tp>
      <tp>
        <v>5987.5</v>
        <stp/>
        <stp>StudyData</stp>
        <stp>EP</stp>
        <stp>BAR</stp>
        <stp/>
        <stp>Open</stp>
        <stp>5</stp>
        <stp>-1345</stp>
        <stp>All</stp>
        <stp/>
        <stp/>
        <stp>FALSE</stp>
        <stp>T</stp>
        <tr r="C1347" s="2"/>
      </tp>
      <tp>
        <v>5985.5</v>
        <stp/>
        <stp>StudyData</stp>
        <stp>EP</stp>
        <stp>BAR</stp>
        <stp/>
        <stp>Open</stp>
        <stp>5</stp>
        <stp>-1335</stp>
        <stp>All</stp>
        <stp/>
        <stp/>
        <stp>FALSE</stp>
        <stp>T</stp>
        <tr r="C1337" s="2"/>
      </tp>
      <tp>
        <v>5971.5</v>
        <stp/>
        <stp>StudyData</stp>
        <stp>EP</stp>
        <stp>BAR</stp>
        <stp/>
        <stp>Open</stp>
        <stp>5</stp>
        <stp>-1325</stp>
        <stp>All</stp>
        <stp/>
        <stp/>
        <stp>FALSE</stp>
        <stp>T</stp>
        <tr r="C1327" s="2"/>
      </tp>
      <tp>
        <v>5956.5</v>
        <stp/>
        <stp>StudyData</stp>
        <stp>EP</stp>
        <stp>BAR</stp>
        <stp/>
        <stp>Open</stp>
        <stp>5</stp>
        <stp>-1315</stp>
        <stp>All</stp>
        <stp/>
        <stp/>
        <stp>FALSE</stp>
        <stp>T</stp>
        <tr r="C1317" s="2"/>
      </tp>
      <tp>
        <v>5953</v>
        <stp/>
        <stp>StudyData</stp>
        <stp>EP</stp>
        <stp>BAR</stp>
        <stp/>
        <stp>Open</stp>
        <stp>5</stp>
        <stp>-1305</stp>
        <stp>All</stp>
        <stp/>
        <stp/>
        <stp>FALSE</stp>
        <stp>T</stp>
        <tr r="C1307" s="2"/>
      </tp>
      <tp>
        <v>5980.25</v>
        <stp/>
        <stp>StudyData</stp>
        <stp>EP</stp>
        <stp>BAR</stp>
        <stp/>
        <stp>Open</stp>
        <stp>5</stp>
        <stp>-1395</stp>
        <stp>All</stp>
        <stp/>
        <stp/>
        <stp>FALSE</stp>
        <stp>T</stp>
        <tr r="C1397" s="2"/>
      </tp>
      <tp>
        <v>5991.75</v>
        <stp/>
        <stp>StudyData</stp>
        <stp>EP</stp>
        <stp>BAR</stp>
        <stp/>
        <stp>Open</stp>
        <stp>5</stp>
        <stp>-1385</stp>
        <stp>All</stp>
        <stp/>
        <stp/>
        <stp>FALSE</stp>
        <stp>T</stp>
        <tr r="C1387" s="2"/>
      </tp>
      <tp>
        <v>6008</v>
        <stp/>
        <stp>StudyData</stp>
        <stp>EP</stp>
        <stp>BAR</stp>
        <stp/>
        <stp>Open</stp>
        <stp>5</stp>
        <stp>-1075</stp>
        <stp>All</stp>
        <stp/>
        <stp/>
        <stp>FALSE</stp>
        <stp>T</stp>
        <tr r="C1077" s="2"/>
      </tp>
      <tp>
        <v>5991.25</v>
        <stp/>
        <stp>StudyData</stp>
        <stp>EP</stp>
        <stp>BAR</stp>
        <stp/>
        <stp>Open</stp>
        <stp>5</stp>
        <stp>-1065</stp>
        <stp>All</stp>
        <stp/>
        <stp/>
        <stp>FALSE</stp>
        <stp>T</stp>
        <tr r="C1067" s="2"/>
      </tp>
      <tp>
        <v>6004.25</v>
        <stp/>
        <stp>StudyData</stp>
        <stp>EP</stp>
        <stp>BAR</stp>
        <stp/>
        <stp>Open</stp>
        <stp>5</stp>
        <stp>-1055</stp>
        <stp>All</stp>
        <stp/>
        <stp/>
        <stp>FALSE</stp>
        <stp>T</stp>
        <tr r="C1057" s="2"/>
      </tp>
      <tp>
        <v>6014.5</v>
        <stp/>
        <stp>StudyData</stp>
        <stp>EP</stp>
        <stp>BAR</stp>
        <stp/>
        <stp>Open</stp>
        <stp>5</stp>
        <stp>-1045</stp>
        <stp>All</stp>
        <stp/>
        <stp/>
        <stp>FALSE</stp>
        <stp>T</stp>
        <tr r="C1047" s="2"/>
      </tp>
      <tp>
        <v>6009.5</v>
        <stp/>
        <stp>StudyData</stp>
        <stp>EP</stp>
        <stp>BAR</stp>
        <stp/>
        <stp>Open</stp>
        <stp>5</stp>
        <stp>-1035</stp>
        <stp>All</stp>
        <stp/>
        <stp/>
        <stp>FALSE</stp>
        <stp>T</stp>
        <tr r="C1037" s="2"/>
      </tp>
      <tp>
        <v>6011.25</v>
        <stp/>
        <stp>StudyData</stp>
        <stp>EP</stp>
        <stp>BAR</stp>
        <stp/>
        <stp>Open</stp>
        <stp>5</stp>
        <stp>-1025</stp>
        <stp>All</stp>
        <stp/>
        <stp/>
        <stp>FALSE</stp>
        <stp>T</stp>
        <tr r="C1027" s="2"/>
      </tp>
      <tp>
        <v>6002.5</v>
        <stp/>
        <stp>StudyData</stp>
        <stp>EP</stp>
        <stp>BAR</stp>
        <stp/>
        <stp>Open</stp>
        <stp>5</stp>
        <stp>-1015</stp>
        <stp>All</stp>
        <stp/>
        <stp/>
        <stp>FALSE</stp>
        <stp>T</stp>
        <tr r="C1017" s="2"/>
      </tp>
      <tp>
        <v>5998</v>
        <stp/>
        <stp>StudyData</stp>
        <stp>EP</stp>
        <stp>BAR</stp>
        <stp/>
        <stp>Open</stp>
        <stp>5</stp>
        <stp>-1005</stp>
        <stp>All</stp>
        <stp/>
        <stp/>
        <stp>FALSE</stp>
        <stp>T</stp>
        <tr r="C1007" s="2"/>
      </tp>
      <tp>
        <v>6007.25</v>
        <stp/>
        <stp>StudyData</stp>
        <stp>EP</stp>
        <stp>BAR</stp>
        <stp/>
        <stp>Open</stp>
        <stp>5</stp>
        <stp>-1095</stp>
        <stp>All</stp>
        <stp/>
        <stp/>
        <stp>FALSE</stp>
        <stp>T</stp>
        <tr r="C1097" s="2"/>
      </tp>
      <tp>
        <v>5999.5</v>
        <stp/>
        <stp>StudyData</stp>
        <stp>EP</stp>
        <stp>BAR</stp>
        <stp/>
        <stp>Open</stp>
        <stp>5</stp>
        <stp>-1085</stp>
        <stp>All</stp>
        <stp/>
        <stp/>
        <stp>FALSE</stp>
        <stp>T</stp>
        <tr r="C1087" s="2"/>
      </tp>
      <tp>
        <v>5970.75</v>
        <stp/>
        <stp>StudyData</stp>
        <stp>EP</stp>
        <stp>BAR</stp>
        <stp/>
        <stp>Open</stp>
        <stp>5</stp>
        <stp>-1175</stp>
        <stp>All</stp>
        <stp/>
        <stp/>
        <stp>FALSE</stp>
        <stp>T</stp>
        <tr r="C1177" s="2"/>
      </tp>
      <tp>
        <v>5969.5</v>
        <stp/>
        <stp>StudyData</stp>
        <stp>EP</stp>
        <stp>BAR</stp>
        <stp/>
        <stp>Open</stp>
        <stp>5</stp>
        <stp>-1165</stp>
        <stp>All</stp>
        <stp/>
        <stp/>
        <stp>FALSE</stp>
        <stp>T</stp>
        <tr r="C1167" s="2"/>
      </tp>
      <tp>
        <v>5973.5</v>
        <stp/>
        <stp>StudyData</stp>
        <stp>EP</stp>
        <stp>BAR</stp>
        <stp/>
        <stp>Open</stp>
        <stp>5</stp>
        <stp>-1155</stp>
        <stp>All</stp>
        <stp/>
        <stp/>
        <stp>FALSE</stp>
        <stp>T</stp>
        <tr r="C1157" s="2"/>
      </tp>
      <tp>
        <v>5973.25</v>
        <stp/>
        <stp>StudyData</stp>
        <stp>EP</stp>
        <stp>BAR</stp>
        <stp/>
        <stp>Open</stp>
        <stp>5</stp>
        <stp>-1145</stp>
        <stp>All</stp>
        <stp/>
        <stp/>
        <stp>FALSE</stp>
        <stp>T</stp>
        <tr r="C1147" s="2"/>
      </tp>
      <tp>
        <v>5965.75</v>
        <stp/>
        <stp>StudyData</stp>
        <stp>EP</stp>
        <stp>BAR</stp>
        <stp/>
        <stp>Open</stp>
        <stp>5</stp>
        <stp>-1135</stp>
        <stp>All</stp>
        <stp/>
        <stp/>
        <stp>FALSE</stp>
        <stp>T</stp>
        <tr r="C1137" s="2"/>
      </tp>
      <tp>
        <v>5972.25</v>
        <stp/>
        <stp>StudyData</stp>
        <stp>EP</stp>
        <stp>BAR</stp>
        <stp/>
        <stp>Open</stp>
        <stp>5</stp>
        <stp>-1125</stp>
        <stp>All</stp>
        <stp/>
        <stp/>
        <stp>FALSE</stp>
        <stp>T</stp>
        <tr r="C1127" s="2"/>
      </tp>
      <tp>
        <v>5991.25</v>
        <stp/>
        <stp>StudyData</stp>
        <stp>EP</stp>
        <stp>BAR</stp>
        <stp/>
        <stp>Open</stp>
        <stp>5</stp>
        <stp>-1115</stp>
        <stp>All</stp>
        <stp/>
        <stp/>
        <stp>FALSE</stp>
        <stp>T</stp>
        <tr r="C1117" s="2"/>
      </tp>
      <tp>
        <v>6020.75</v>
        <stp/>
        <stp>StudyData</stp>
        <stp>EP</stp>
        <stp>BAR</stp>
        <stp/>
        <stp>Open</stp>
        <stp>5</stp>
        <stp>-1105</stp>
        <stp>All</stp>
        <stp/>
        <stp/>
        <stp>FALSE</stp>
        <stp>T</stp>
        <tr r="C1107" s="2"/>
      </tp>
      <tp>
        <v>5966.25</v>
        <stp/>
        <stp>StudyData</stp>
        <stp>EP</stp>
        <stp>BAR</stp>
        <stp/>
        <stp>Open</stp>
        <stp>5</stp>
        <stp>-1195</stp>
        <stp>All</stp>
        <stp/>
        <stp/>
        <stp>FALSE</stp>
        <stp>T</stp>
        <tr r="C1197" s="2"/>
      </tp>
      <tp>
        <v>5972.75</v>
        <stp/>
        <stp>StudyData</stp>
        <stp>EP</stp>
        <stp>BAR</stp>
        <stp/>
        <stp>Open</stp>
        <stp>5</stp>
        <stp>-1185</stp>
        <stp>All</stp>
        <stp/>
        <stp/>
        <stp>FALSE</stp>
        <stp>T</stp>
        <tr r="C1187" s="2"/>
      </tp>
      <tp>
        <v>5982.75</v>
        <stp/>
        <stp>StudyData</stp>
        <stp>EP</stp>
        <stp>BAR</stp>
        <stp/>
        <stp>Open</stp>
        <stp>5</stp>
        <stp>-1875</stp>
        <stp>All</stp>
        <stp/>
        <stp/>
        <stp>FALSE</stp>
        <stp>T</stp>
        <tr r="C1877" s="2"/>
      </tp>
      <tp>
        <v>5981</v>
        <stp/>
        <stp>StudyData</stp>
        <stp>EP</stp>
        <stp>BAR</stp>
        <stp/>
        <stp>Open</stp>
        <stp>5</stp>
        <stp>-1865</stp>
        <stp>All</stp>
        <stp/>
        <stp/>
        <stp>FALSE</stp>
        <stp>T</stp>
        <tr r="C1867" s="2"/>
      </tp>
      <tp>
        <v>5977.75</v>
        <stp/>
        <stp>StudyData</stp>
        <stp>EP</stp>
        <stp>BAR</stp>
        <stp/>
        <stp>Open</stp>
        <stp>5</stp>
        <stp>-1855</stp>
        <stp>All</stp>
        <stp/>
        <stp/>
        <stp>FALSE</stp>
        <stp>T</stp>
        <tr r="C1857" s="2"/>
      </tp>
      <tp>
        <v>5980.75</v>
        <stp/>
        <stp>StudyData</stp>
        <stp>EP</stp>
        <stp>BAR</stp>
        <stp/>
        <stp>Open</stp>
        <stp>5</stp>
        <stp>-1845</stp>
        <stp>All</stp>
        <stp/>
        <stp/>
        <stp>FALSE</stp>
        <stp>T</stp>
        <tr r="C1847" s="2"/>
      </tp>
      <tp>
        <v>5985</v>
        <stp/>
        <stp>StudyData</stp>
        <stp>EP</stp>
        <stp>BAR</stp>
        <stp/>
        <stp>Open</stp>
        <stp>5</stp>
        <stp>-1835</stp>
        <stp>All</stp>
        <stp/>
        <stp/>
        <stp>FALSE</stp>
        <stp>T</stp>
        <tr r="C1837" s="2"/>
      </tp>
      <tp>
        <v>5983.25</v>
        <stp/>
        <stp>StudyData</stp>
        <stp>EP</stp>
        <stp>BAR</stp>
        <stp/>
        <stp>Open</stp>
        <stp>5</stp>
        <stp>-1825</stp>
        <stp>All</stp>
        <stp/>
        <stp/>
        <stp>FALSE</stp>
        <stp>T</stp>
        <tr r="C1827" s="2"/>
      </tp>
      <tp>
        <v>5984.25</v>
        <stp/>
        <stp>StudyData</stp>
        <stp>EP</stp>
        <stp>BAR</stp>
        <stp/>
        <stp>Open</stp>
        <stp>5</stp>
        <stp>-1815</stp>
        <stp>All</stp>
        <stp/>
        <stp/>
        <stp>FALSE</stp>
        <stp>T</stp>
        <tr r="C1817" s="2"/>
      </tp>
      <tp>
        <v>5984.5</v>
        <stp/>
        <stp>StudyData</stp>
        <stp>EP</stp>
        <stp>BAR</stp>
        <stp/>
        <stp>Open</stp>
        <stp>5</stp>
        <stp>-1805</stp>
        <stp>All</stp>
        <stp/>
        <stp/>
        <stp>FALSE</stp>
        <stp>T</stp>
        <tr r="C1807" s="2"/>
      </tp>
      <tp>
        <v>5985.25</v>
        <stp/>
        <stp>StudyData</stp>
        <stp>EP</stp>
        <stp>BAR</stp>
        <stp/>
        <stp>Open</stp>
        <stp>5</stp>
        <stp>-1895</stp>
        <stp>All</stp>
        <stp/>
        <stp/>
        <stp>FALSE</stp>
        <stp>T</stp>
        <tr r="C1897" s="2"/>
      </tp>
      <tp>
        <v>5987.25</v>
        <stp/>
        <stp>StudyData</stp>
        <stp>EP</stp>
        <stp>BAR</stp>
        <stp/>
        <stp>Open</stp>
        <stp>5</stp>
        <stp>-1885</stp>
        <stp>All</stp>
        <stp/>
        <stp/>
        <stp>FALSE</stp>
        <stp>T</stp>
        <tr r="C1887" s="2"/>
      </tp>
      <tp>
        <v>5920.25</v>
        <stp/>
        <stp>StudyData</stp>
        <stp>EP</stp>
        <stp>BAR</stp>
        <stp/>
        <stp>Open</stp>
        <stp>5</stp>
        <stp>-1975</stp>
        <stp>All</stp>
        <stp/>
        <stp/>
        <stp>FALSE</stp>
        <stp>T</stp>
        <tr r="C1977" s="2"/>
      </tp>
      <tp>
        <v>5929</v>
        <stp/>
        <stp>StudyData</stp>
        <stp>EP</stp>
        <stp>BAR</stp>
        <stp/>
        <stp>Open</stp>
        <stp>5</stp>
        <stp>-1965</stp>
        <stp>All</stp>
        <stp/>
        <stp/>
        <stp>FALSE</stp>
        <stp>T</stp>
        <tr r="C1967" s="2"/>
      </tp>
      <tp>
        <v>5938</v>
        <stp/>
        <stp>StudyData</stp>
        <stp>EP</stp>
        <stp>BAR</stp>
        <stp/>
        <stp>Open</stp>
        <stp>5</stp>
        <stp>-1955</stp>
        <stp>All</stp>
        <stp/>
        <stp/>
        <stp>FALSE</stp>
        <stp>T</stp>
        <tr r="C1957" s="2"/>
      </tp>
      <tp>
        <v>5936.25</v>
        <stp/>
        <stp>StudyData</stp>
        <stp>EP</stp>
        <stp>BAR</stp>
        <stp/>
        <stp>Open</stp>
        <stp>5</stp>
        <stp>-1945</stp>
        <stp>All</stp>
        <stp/>
        <stp/>
        <stp>FALSE</stp>
        <stp>T</stp>
        <tr r="C1947" s="2"/>
      </tp>
      <tp>
        <v>5944.5</v>
        <stp/>
        <stp>StudyData</stp>
        <stp>EP</stp>
        <stp>BAR</stp>
        <stp/>
        <stp>Open</stp>
        <stp>5</stp>
        <stp>-1935</stp>
        <stp>All</stp>
        <stp/>
        <stp/>
        <stp>FALSE</stp>
        <stp>T</stp>
        <tr r="C1937" s="2"/>
      </tp>
      <tp>
        <v>5953.5</v>
        <stp/>
        <stp>StudyData</stp>
        <stp>EP</stp>
        <stp>BAR</stp>
        <stp/>
        <stp>Open</stp>
        <stp>5</stp>
        <stp>-1925</stp>
        <stp>All</stp>
        <stp/>
        <stp/>
        <stp>FALSE</stp>
        <stp>T</stp>
        <tr r="C1927" s="2"/>
      </tp>
      <tp>
        <v>5967</v>
        <stp/>
        <stp>StudyData</stp>
        <stp>EP</stp>
        <stp>BAR</stp>
        <stp/>
        <stp>Open</stp>
        <stp>5</stp>
        <stp>-1915</stp>
        <stp>All</stp>
        <stp/>
        <stp/>
        <stp>FALSE</stp>
        <stp>T</stp>
        <tr r="C1917" s="2"/>
      </tp>
      <tp>
        <v>5975.75</v>
        <stp/>
        <stp>StudyData</stp>
        <stp>EP</stp>
        <stp>BAR</stp>
        <stp/>
        <stp>Open</stp>
        <stp>5</stp>
        <stp>-1905</stp>
        <stp>All</stp>
        <stp/>
        <stp/>
        <stp>FALSE</stp>
        <stp>T</stp>
        <tr r="C1907" s="2"/>
      </tp>
      <tp>
        <v>5915.25</v>
        <stp/>
        <stp>StudyData</stp>
        <stp>EP</stp>
        <stp>BAR</stp>
        <stp/>
        <stp>Open</stp>
        <stp>5</stp>
        <stp>-1995</stp>
        <stp>All</stp>
        <stp/>
        <stp/>
        <stp>FALSE</stp>
        <stp>T</stp>
        <tr r="C1997" s="2"/>
      </tp>
      <tp>
        <v>5921.5</v>
        <stp/>
        <stp>StudyData</stp>
        <stp>EP</stp>
        <stp>BAR</stp>
        <stp/>
        <stp>Open</stp>
        <stp>5</stp>
        <stp>-1985</stp>
        <stp>All</stp>
        <stp/>
        <stp/>
        <stp>FALSE</stp>
        <stp>T</stp>
        <tr r="C1987" s="2"/>
      </tp>
      <tp>
        <v>5916.5</v>
        <stp/>
        <stp>StudyData</stp>
        <stp>EP</stp>
        <stp>BAR</stp>
        <stp/>
        <stp>Open</stp>
        <stp>5</stp>
        <stp>-2675</stp>
        <stp>All</stp>
        <stp/>
        <stp/>
        <stp>FALSE</stp>
        <stp>T</stp>
        <tr r="C2677" s="2"/>
      </tp>
      <tp>
        <v>5908</v>
        <stp/>
        <stp>StudyData</stp>
        <stp>EP</stp>
        <stp>BAR</stp>
        <stp/>
        <stp>Open</stp>
        <stp>5</stp>
        <stp>-2665</stp>
        <stp>All</stp>
        <stp/>
        <stp/>
        <stp>FALSE</stp>
        <stp>T</stp>
        <tr r="C2667" s="2"/>
      </tp>
      <tp>
        <v>5911.5</v>
        <stp/>
        <stp>StudyData</stp>
        <stp>EP</stp>
        <stp>BAR</stp>
        <stp/>
        <stp>Open</stp>
        <stp>5</stp>
        <stp>-2655</stp>
        <stp>All</stp>
        <stp/>
        <stp/>
        <stp>FALSE</stp>
        <stp>T</stp>
        <tr r="C2657" s="2"/>
      </tp>
      <tp>
        <v>5910.75</v>
        <stp/>
        <stp>StudyData</stp>
        <stp>EP</stp>
        <stp>BAR</stp>
        <stp/>
        <stp>Open</stp>
        <stp>5</stp>
        <stp>-2645</stp>
        <stp>All</stp>
        <stp/>
        <stp/>
        <stp>FALSE</stp>
        <stp>T</stp>
        <tr r="C2647" s="2"/>
      </tp>
      <tp>
        <v>5902</v>
        <stp/>
        <stp>StudyData</stp>
        <stp>EP</stp>
        <stp>BAR</stp>
        <stp/>
        <stp>Open</stp>
        <stp>5</stp>
        <stp>-2635</stp>
        <stp>All</stp>
        <stp/>
        <stp/>
        <stp>FALSE</stp>
        <stp>T</stp>
        <tr r="C2637" s="2"/>
      </tp>
      <tp>
        <v>5911</v>
        <stp/>
        <stp>StudyData</stp>
        <stp>EP</stp>
        <stp>BAR</stp>
        <stp/>
        <stp>Open</stp>
        <stp>5</stp>
        <stp>-2625</stp>
        <stp>All</stp>
        <stp/>
        <stp/>
        <stp>FALSE</stp>
        <stp>T</stp>
        <tr r="C2627" s="2"/>
      </tp>
      <tp>
        <v>5910.75</v>
        <stp/>
        <stp>StudyData</stp>
        <stp>EP</stp>
        <stp>BAR</stp>
        <stp/>
        <stp>Open</stp>
        <stp>5</stp>
        <stp>-2615</stp>
        <stp>All</stp>
        <stp/>
        <stp/>
        <stp>FALSE</stp>
        <stp>T</stp>
        <tr r="C2617" s="2"/>
      </tp>
      <tp>
        <v>5908.25</v>
        <stp/>
        <stp>StudyData</stp>
        <stp>EP</stp>
        <stp>BAR</stp>
        <stp/>
        <stp>Open</stp>
        <stp>5</stp>
        <stp>-2605</stp>
        <stp>All</stp>
        <stp/>
        <stp/>
        <stp>FALSE</stp>
        <stp>T</stp>
        <tr r="C2607" s="2"/>
      </tp>
      <tp>
        <v>5909</v>
        <stp/>
        <stp>StudyData</stp>
        <stp>EP</stp>
        <stp>BAR</stp>
        <stp/>
        <stp>Open</stp>
        <stp>5</stp>
        <stp>-2695</stp>
        <stp>All</stp>
        <stp/>
        <stp/>
        <stp>FALSE</stp>
        <stp>T</stp>
        <tr r="C2697" s="2"/>
      </tp>
      <tp>
        <v>5919</v>
        <stp/>
        <stp>StudyData</stp>
        <stp>EP</stp>
        <stp>BAR</stp>
        <stp/>
        <stp>Open</stp>
        <stp>5</stp>
        <stp>-2685</stp>
        <stp>All</stp>
        <stp/>
        <stp/>
        <stp>FALSE</stp>
        <stp>T</stp>
        <tr r="C2687" s="2"/>
      </tp>
      <tp>
        <v>5954.5</v>
        <stp/>
        <stp>StudyData</stp>
        <stp>EP</stp>
        <stp>BAR</stp>
        <stp/>
        <stp>Open</stp>
        <stp>5</stp>
        <stp>-2775</stp>
        <stp>All</stp>
        <stp/>
        <stp/>
        <stp>FALSE</stp>
        <stp>T</stp>
        <tr r="C2777" s="2"/>
      </tp>
      <tp>
        <v>5955.5</v>
        <stp/>
        <stp>StudyData</stp>
        <stp>EP</stp>
        <stp>BAR</stp>
        <stp/>
        <stp>Open</stp>
        <stp>5</stp>
        <stp>-2765</stp>
        <stp>All</stp>
        <stp/>
        <stp/>
        <stp>FALSE</stp>
        <stp>T</stp>
        <tr r="C2767" s="2"/>
      </tp>
      <tp>
        <v>5920.75</v>
        <stp/>
        <stp>StudyData</stp>
        <stp>EP</stp>
        <stp>BAR</stp>
        <stp/>
        <stp>Open</stp>
        <stp>5</stp>
        <stp>-2755</stp>
        <stp>All</stp>
        <stp/>
        <stp/>
        <stp>FALSE</stp>
        <stp>T</stp>
        <tr r="C2757" s="2"/>
      </tp>
      <tp>
        <v>5925.75</v>
        <stp/>
        <stp>StudyData</stp>
        <stp>EP</stp>
        <stp>BAR</stp>
        <stp/>
        <stp>Open</stp>
        <stp>5</stp>
        <stp>-2745</stp>
        <stp>All</stp>
        <stp/>
        <stp/>
        <stp>FALSE</stp>
        <stp>T</stp>
        <tr r="C2747" s="2"/>
      </tp>
      <tp>
        <v>5915</v>
        <stp/>
        <stp>StudyData</stp>
        <stp>EP</stp>
        <stp>BAR</stp>
        <stp/>
        <stp>Open</stp>
        <stp>5</stp>
        <stp>-2735</stp>
        <stp>All</stp>
        <stp/>
        <stp/>
        <stp>FALSE</stp>
        <stp>T</stp>
        <tr r="C2737" s="2"/>
      </tp>
      <tp>
        <v>5918.5</v>
        <stp/>
        <stp>StudyData</stp>
        <stp>EP</stp>
        <stp>BAR</stp>
        <stp/>
        <stp>Open</stp>
        <stp>5</stp>
        <stp>-2725</stp>
        <stp>All</stp>
        <stp/>
        <stp/>
        <stp>FALSE</stp>
        <stp>T</stp>
        <tr r="C2727" s="2"/>
      </tp>
      <tp>
        <v>5917</v>
        <stp/>
        <stp>StudyData</stp>
        <stp>EP</stp>
        <stp>BAR</stp>
        <stp/>
        <stp>Open</stp>
        <stp>5</stp>
        <stp>-2715</stp>
        <stp>All</stp>
        <stp/>
        <stp/>
        <stp>FALSE</stp>
        <stp>T</stp>
        <tr r="C2717" s="2"/>
      </tp>
      <tp>
        <v>5902.75</v>
        <stp/>
        <stp>StudyData</stp>
        <stp>EP</stp>
        <stp>BAR</stp>
        <stp/>
        <stp>Open</stp>
        <stp>5</stp>
        <stp>-2705</stp>
        <stp>All</stp>
        <stp/>
        <stp/>
        <stp>FALSE</stp>
        <stp>T</stp>
        <tr r="C2707" s="2"/>
      </tp>
      <tp>
        <v>5965.5</v>
        <stp/>
        <stp>StudyData</stp>
        <stp>EP</stp>
        <stp>BAR</stp>
        <stp/>
        <stp>Open</stp>
        <stp>5</stp>
        <stp>-2795</stp>
        <stp>All</stp>
        <stp/>
        <stp/>
        <stp>FALSE</stp>
        <stp>T</stp>
        <tr r="C2797" s="2"/>
      </tp>
      <tp>
        <v>5963.25</v>
        <stp/>
        <stp>StudyData</stp>
        <stp>EP</stp>
        <stp>BAR</stp>
        <stp/>
        <stp>Open</stp>
        <stp>5</stp>
        <stp>-2785</stp>
        <stp>All</stp>
        <stp/>
        <stp/>
        <stp>FALSE</stp>
        <stp>T</stp>
        <tr r="C2787" s="2"/>
      </tp>
      <tp>
        <v>5916.25</v>
        <stp/>
        <stp>StudyData</stp>
        <stp>EP</stp>
        <stp>BAR</stp>
        <stp/>
        <stp>Open</stp>
        <stp>5</stp>
        <stp>-2475</stp>
        <stp>All</stp>
        <stp/>
        <stp/>
        <stp>FALSE</stp>
        <stp>T</stp>
        <tr r="C2477" s="2"/>
      </tp>
      <tp>
        <v>5908.25</v>
        <stp/>
        <stp>StudyData</stp>
        <stp>EP</stp>
        <stp>BAR</stp>
        <stp/>
        <stp>Open</stp>
        <stp>5</stp>
        <stp>-2465</stp>
        <stp>All</stp>
        <stp/>
        <stp/>
        <stp>FALSE</stp>
        <stp>T</stp>
        <tr r="C2467" s="2"/>
      </tp>
      <tp>
        <v>5903.75</v>
        <stp/>
        <stp>StudyData</stp>
        <stp>EP</stp>
        <stp>BAR</stp>
        <stp/>
        <stp>Open</stp>
        <stp>5</stp>
        <stp>-2455</stp>
        <stp>All</stp>
        <stp/>
        <stp/>
        <stp>FALSE</stp>
        <stp>T</stp>
        <tr r="C2457" s="2"/>
      </tp>
      <tp>
        <v>5871.5</v>
        <stp/>
        <stp>StudyData</stp>
        <stp>EP</stp>
        <stp>BAR</stp>
        <stp/>
        <stp>Open</stp>
        <stp>5</stp>
        <stp>-2445</stp>
        <stp>All</stp>
        <stp/>
        <stp/>
        <stp>FALSE</stp>
        <stp>T</stp>
        <tr r="C2447" s="2"/>
      </tp>
      <tp>
        <v>5886.5</v>
        <stp/>
        <stp>StudyData</stp>
        <stp>EP</stp>
        <stp>BAR</stp>
        <stp/>
        <stp>Open</stp>
        <stp>5</stp>
        <stp>-2435</stp>
        <stp>All</stp>
        <stp/>
        <stp/>
        <stp>FALSE</stp>
        <stp>T</stp>
        <tr r="C2437" s="2"/>
      </tp>
      <tp>
        <v>5900.25</v>
        <stp/>
        <stp>StudyData</stp>
        <stp>EP</stp>
        <stp>BAR</stp>
        <stp/>
        <stp>Open</stp>
        <stp>5</stp>
        <stp>-2425</stp>
        <stp>All</stp>
        <stp/>
        <stp/>
        <stp>FALSE</stp>
        <stp>T</stp>
        <tr r="C2427" s="2"/>
      </tp>
      <tp>
        <v>5925</v>
        <stp/>
        <stp>StudyData</stp>
        <stp>EP</stp>
        <stp>BAR</stp>
        <stp/>
        <stp>Open</stp>
        <stp>5</stp>
        <stp>-2415</stp>
        <stp>All</stp>
        <stp/>
        <stp/>
        <stp>FALSE</stp>
        <stp>T</stp>
        <tr r="C2417" s="2"/>
      </tp>
      <tp>
        <v>5914</v>
        <stp/>
        <stp>StudyData</stp>
        <stp>EP</stp>
        <stp>BAR</stp>
        <stp/>
        <stp>Open</stp>
        <stp>5</stp>
        <stp>-2405</stp>
        <stp>All</stp>
        <stp/>
        <stp/>
        <stp>FALSE</stp>
        <stp>T</stp>
        <tr r="C2407" s="2"/>
      </tp>
      <tp>
        <v>5902.75</v>
        <stp/>
        <stp>StudyData</stp>
        <stp>EP</stp>
        <stp>BAR</stp>
        <stp/>
        <stp>Open</stp>
        <stp>5</stp>
        <stp>-2495</stp>
        <stp>All</stp>
        <stp/>
        <stp/>
        <stp>FALSE</stp>
        <stp>T</stp>
        <tr r="C2497" s="2"/>
      </tp>
      <tp>
        <v>5898.75</v>
        <stp/>
        <stp>StudyData</stp>
        <stp>EP</stp>
        <stp>BAR</stp>
        <stp/>
        <stp>Open</stp>
        <stp>5</stp>
        <stp>-2485</stp>
        <stp>All</stp>
        <stp/>
        <stp/>
        <stp>FALSE</stp>
        <stp>T</stp>
        <tr r="C2487" s="2"/>
      </tp>
      <tp>
        <v>5917.5</v>
        <stp/>
        <stp>StudyData</stp>
        <stp>EP</stp>
        <stp>BAR</stp>
        <stp/>
        <stp>Open</stp>
        <stp>5</stp>
        <stp>-2575</stp>
        <stp>All</stp>
        <stp/>
        <stp/>
        <stp>FALSE</stp>
        <stp>T</stp>
        <tr r="C2577" s="2"/>
      </tp>
      <tp>
        <v>5910.5</v>
        <stp/>
        <stp>StudyData</stp>
        <stp>EP</stp>
        <stp>BAR</stp>
        <stp/>
        <stp>Open</stp>
        <stp>5</stp>
        <stp>-2565</stp>
        <stp>All</stp>
        <stp/>
        <stp/>
        <stp>FALSE</stp>
        <stp>T</stp>
        <tr r="C2567" s="2"/>
      </tp>
      <tp>
        <v>5911.25</v>
        <stp/>
        <stp>StudyData</stp>
        <stp>EP</stp>
        <stp>BAR</stp>
        <stp/>
        <stp>Open</stp>
        <stp>5</stp>
        <stp>-2555</stp>
        <stp>All</stp>
        <stp/>
        <stp/>
        <stp>FALSE</stp>
        <stp>T</stp>
        <tr r="C2557" s="2"/>
      </tp>
      <tp>
        <v>5913</v>
        <stp/>
        <stp>StudyData</stp>
        <stp>EP</stp>
        <stp>BAR</stp>
        <stp/>
        <stp>Open</stp>
        <stp>5</stp>
        <stp>-2545</stp>
        <stp>All</stp>
        <stp/>
        <stp/>
        <stp>FALSE</stp>
        <stp>T</stp>
        <tr r="C2547" s="2"/>
      </tp>
      <tp>
        <v>5918.5</v>
        <stp/>
        <stp>StudyData</stp>
        <stp>EP</stp>
        <stp>BAR</stp>
        <stp/>
        <stp>Open</stp>
        <stp>5</stp>
        <stp>-2535</stp>
        <stp>All</stp>
        <stp/>
        <stp/>
        <stp>FALSE</stp>
        <stp>T</stp>
        <tr r="C2537" s="2"/>
      </tp>
      <tp>
        <v>5914.25</v>
        <stp/>
        <stp>StudyData</stp>
        <stp>EP</stp>
        <stp>BAR</stp>
        <stp/>
        <stp>Open</stp>
        <stp>5</stp>
        <stp>-2525</stp>
        <stp>All</stp>
        <stp/>
        <stp/>
        <stp>FALSE</stp>
        <stp>T</stp>
        <tr r="C2527" s="2"/>
      </tp>
      <tp>
        <v>5920.5</v>
        <stp/>
        <stp>StudyData</stp>
        <stp>EP</stp>
        <stp>BAR</stp>
        <stp/>
        <stp>Open</stp>
        <stp>5</stp>
        <stp>-2515</stp>
        <stp>All</stp>
        <stp/>
        <stp/>
        <stp>FALSE</stp>
        <stp>T</stp>
        <tr r="C2517" s="2"/>
      </tp>
      <tp>
        <v>5919.5</v>
        <stp/>
        <stp>StudyData</stp>
        <stp>EP</stp>
        <stp>BAR</stp>
        <stp/>
        <stp>Open</stp>
        <stp>5</stp>
        <stp>-2505</stp>
        <stp>All</stp>
        <stp/>
        <stp/>
        <stp>FALSE</stp>
        <stp>T</stp>
        <tr r="C2507" s="2"/>
      </tp>
      <tp>
        <v>5909.75</v>
        <stp/>
        <stp>StudyData</stp>
        <stp>EP</stp>
        <stp>BAR</stp>
        <stp/>
        <stp>Open</stp>
        <stp>5</stp>
        <stp>-2595</stp>
        <stp>All</stp>
        <stp/>
        <stp/>
        <stp>FALSE</stp>
        <stp>T</stp>
        <tr r="C2597" s="2"/>
      </tp>
      <tp>
        <v>5915.25</v>
        <stp/>
        <stp>StudyData</stp>
        <stp>EP</stp>
        <stp>BAR</stp>
        <stp/>
        <stp>Open</stp>
        <stp>5</stp>
        <stp>-2585</stp>
        <stp>All</stp>
        <stp/>
        <stp/>
        <stp>FALSE</stp>
        <stp>T</stp>
        <tr r="C2587" s="2"/>
      </tp>
      <tp>
        <v>5890.5</v>
        <stp/>
        <stp>StudyData</stp>
        <stp>EP</stp>
        <stp>BAR</stp>
        <stp/>
        <stp>Open</stp>
        <stp>5</stp>
        <stp>-2275</stp>
        <stp>All</stp>
        <stp/>
        <stp/>
        <stp>FALSE</stp>
        <stp>T</stp>
        <tr r="C2277" s="2"/>
      </tp>
      <tp>
        <v>5886.25</v>
        <stp/>
        <stp>StudyData</stp>
        <stp>EP</stp>
        <stp>BAR</stp>
        <stp/>
        <stp>Open</stp>
        <stp>5</stp>
        <stp>-2265</stp>
        <stp>All</stp>
        <stp/>
        <stp/>
        <stp>FALSE</stp>
        <stp>T</stp>
        <tr r="C2267" s="2"/>
      </tp>
      <tp>
        <v>5880.25</v>
        <stp/>
        <stp>StudyData</stp>
        <stp>EP</stp>
        <stp>BAR</stp>
        <stp/>
        <stp>Open</stp>
        <stp>5</stp>
        <stp>-2255</stp>
        <stp>All</stp>
        <stp/>
        <stp/>
        <stp>FALSE</stp>
        <stp>T</stp>
        <tr r="C2257" s="2"/>
      </tp>
      <tp>
        <v>5887.25</v>
        <stp/>
        <stp>StudyData</stp>
        <stp>EP</stp>
        <stp>BAR</stp>
        <stp/>
        <stp>Open</stp>
        <stp>5</stp>
        <stp>-2245</stp>
        <stp>All</stp>
        <stp/>
        <stp/>
        <stp>FALSE</stp>
        <stp>T</stp>
        <tr r="C2247" s="2"/>
      </tp>
      <tp>
        <v>5896.75</v>
        <stp/>
        <stp>StudyData</stp>
        <stp>EP</stp>
        <stp>BAR</stp>
        <stp/>
        <stp>Open</stp>
        <stp>5</stp>
        <stp>-2235</stp>
        <stp>All</stp>
        <stp/>
        <stp/>
        <stp>FALSE</stp>
        <stp>T</stp>
        <tr r="C2237" s="2"/>
      </tp>
      <tp>
        <v>5891.25</v>
        <stp/>
        <stp>StudyData</stp>
        <stp>EP</stp>
        <stp>BAR</stp>
        <stp/>
        <stp>Open</stp>
        <stp>5</stp>
        <stp>-2225</stp>
        <stp>All</stp>
        <stp/>
        <stp/>
        <stp>FALSE</stp>
        <stp>T</stp>
        <tr r="C2227" s="2"/>
      </tp>
      <tp>
        <v>5894.75</v>
        <stp/>
        <stp>StudyData</stp>
        <stp>EP</stp>
        <stp>BAR</stp>
        <stp/>
        <stp>Open</stp>
        <stp>5</stp>
        <stp>-2215</stp>
        <stp>All</stp>
        <stp/>
        <stp/>
        <stp>FALSE</stp>
        <stp>T</stp>
        <tr r="C2217" s="2"/>
      </tp>
      <tp>
        <v>5879.25</v>
        <stp/>
        <stp>StudyData</stp>
        <stp>EP</stp>
        <stp>BAR</stp>
        <stp/>
        <stp>Open</stp>
        <stp>5</stp>
        <stp>-2205</stp>
        <stp>All</stp>
        <stp/>
        <stp/>
        <stp>FALSE</stp>
        <stp>T</stp>
        <tr r="C2207" s="2"/>
      </tp>
      <tp>
        <v>5885.25</v>
        <stp/>
        <stp>StudyData</stp>
        <stp>EP</stp>
        <stp>BAR</stp>
        <stp/>
        <stp>Open</stp>
        <stp>5</stp>
        <stp>-2295</stp>
        <stp>All</stp>
        <stp/>
        <stp/>
        <stp>FALSE</stp>
        <stp>T</stp>
        <tr r="C2297" s="2"/>
      </tp>
      <tp>
        <v>5886</v>
        <stp/>
        <stp>StudyData</stp>
        <stp>EP</stp>
        <stp>BAR</stp>
        <stp/>
        <stp>Open</stp>
        <stp>5</stp>
        <stp>-2285</stp>
        <stp>All</stp>
        <stp/>
        <stp/>
        <stp>FALSE</stp>
        <stp>T</stp>
        <tr r="C2287" s="2"/>
      </tp>
      <tp>
        <v>5897.75</v>
        <stp/>
        <stp>StudyData</stp>
        <stp>EP</stp>
        <stp>BAR</stp>
        <stp/>
        <stp>Open</stp>
        <stp>5</stp>
        <stp>-2375</stp>
        <stp>All</stp>
        <stp/>
        <stp/>
        <stp>FALSE</stp>
        <stp>T</stp>
        <tr r="C2377" s="2"/>
      </tp>
      <tp>
        <v>5900.5</v>
        <stp/>
        <stp>StudyData</stp>
        <stp>EP</stp>
        <stp>BAR</stp>
        <stp/>
        <stp>Open</stp>
        <stp>5</stp>
        <stp>-2365</stp>
        <stp>All</stp>
        <stp/>
        <stp/>
        <stp>FALSE</stp>
        <stp>T</stp>
        <tr r="C2367" s="2"/>
      </tp>
      <tp>
        <v>5898.75</v>
        <stp/>
        <stp>StudyData</stp>
        <stp>EP</stp>
        <stp>BAR</stp>
        <stp/>
        <stp>Open</stp>
        <stp>5</stp>
        <stp>-2355</stp>
        <stp>All</stp>
        <stp/>
        <stp/>
        <stp>FALSE</stp>
        <stp>T</stp>
        <tr r="C2357" s="2"/>
      </tp>
      <tp>
        <v>5895.5</v>
        <stp/>
        <stp>StudyData</stp>
        <stp>EP</stp>
        <stp>BAR</stp>
        <stp/>
        <stp>Open</stp>
        <stp>5</stp>
        <stp>-2345</stp>
        <stp>All</stp>
        <stp/>
        <stp/>
        <stp>FALSE</stp>
        <stp>T</stp>
        <tr r="C2347" s="2"/>
      </tp>
      <tp>
        <v>5888.75</v>
        <stp/>
        <stp>StudyData</stp>
        <stp>EP</stp>
        <stp>BAR</stp>
        <stp/>
        <stp>Open</stp>
        <stp>5</stp>
        <stp>-2335</stp>
        <stp>All</stp>
        <stp/>
        <stp/>
        <stp>FALSE</stp>
        <stp>T</stp>
        <tr r="C2337" s="2"/>
      </tp>
      <tp>
        <v>5887</v>
        <stp/>
        <stp>StudyData</stp>
        <stp>EP</stp>
        <stp>BAR</stp>
        <stp/>
        <stp>Open</stp>
        <stp>5</stp>
        <stp>-2325</stp>
        <stp>All</stp>
        <stp/>
        <stp/>
        <stp>FALSE</stp>
        <stp>T</stp>
        <tr r="C2327" s="2"/>
      </tp>
      <tp>
        <v>5885.5</v>
        <stp/>
        <stp>StudyData</stp>
        <stp>EP</stp>
        <stp>BAR</stp>
        <stp/>
        <stp>Open</stp>
        <stp>5</stp>
        <stp>-2315</stp>
        <stp>All</stp>
        <stp/>
        <stp/>
        <stp>FALSE</stp>
        <stp>T</stp>
        <tr r="C2317" s="2"/>
      </tp>
      <tp>
        <v>5885.25</v>
        <stp/>
        <stp>StudyData</stp>
        <stp>EP</stp>
        <stp>BAR</stp>
        <stp/>
        <stp>Open</stp>
        <stp>5</stp>
        <stp>-2305</stp>
        <stp>All</stp>
        <stp/>
        <stp/>
        <stp>FALSE</stp>
        <stp>T</stp>
        <tr r="C2307" s="2"/>
      </tp>
      <tp>
        <v>5908</v>
        <stp/>
        <stp>StudyData</stp>
        <stp>EP</stp>
        <stp>BAR</stp>
        <stp/>
        <stp>Open</stp>
        <stp>5</stp>
        <stp>-2395</stp>
        <stp>All</stp>
        <stp/>
        <stp/>
        <stp>FALSE</stp>
        <stp>T</stp>
        <tr r="C2397" s="2"/>
      </tp>
      <tp>
        <v>5900</v>
        <stp/>
        <stp>StudyData</stp>
        <stp>EP</stp>
        <stp>BAR</stp>
        <stp/>
        <stp>Open</stp>
        <stp>5</stp>
        <stp>-2385</stp>
        <stp>All</stp>
        <stp/>
        <stp/>
        <stp>FALSE</stp>
        <stp>T</stp>
        <tr r="C2387" s="2"/>
      </tp>
      <tp>
        <v>5934</v>
        <stp/>
        <stp>StudyData</stp>
        <stp>EP</stp>
        <stp>BAR</stp>
        <stp/>
        <stp>Open</stp>
        <stp>5</stp>
        <stp>-2075</stp>
        <stp>All</stp>
        <stp/>
        <stp/>
        <stp>FALSE</stp>
        <stp>T</stp>
        <tr r="C2077" s="2"/>
      </tp>
      <tp>
        <v>5928</v>
        <stp/>
        <stp>StudyData</stp>
        <stp>EP</stp>
        <stp>BAR</stp>
        <stp/>
        <stp>Open</stp>
        <stp>5</stp>
        <stp>-2065</stp>
        <stp>All</stp>
        <stp/>
        <stp/>
        <stp>FALSE</stp>
        <stp>T</stp>
        <tr r="C2067" s="2"/>
      </tp>
      <tp>
        <v>5924.25</v>
        <stp/>
        <stp>StudyData</stp>
        <stp>EP</stp>
        <stp>BAR</stp>
        <stp/>
        <stp>Open</stp>
        <stp>5</stp>
        <stp>-2055</stp>
        <stp>All</stp>
        <stp/>
        <stp/>
        <stp>FALSE</stp>
        <stp>T</stp>
        <tr r="C2057" s="2"/>
      </tp>
      <tp>
        <v>5923.75</v>
        <stp/>
        <stp>StudyData</stp>
        <stp>EP</stp>
        <stp>BAR</stp>
        <stp/>
        <stp>Open</stp>
        <stp>5</stp>
        <stp>-2045</stp>
        <stp>All</stp>
        <stp/>
        <stp/>
        <stp>FALSE</stp>
        <stp>T</stp>
        <tr r="C2047" s="2"/>
      </tp>
      <tp>
        <v>5925</v>
        <stp/>
        <stp>StudyData</stp>
        <stp>EP</stp>
        <stp>BAR</stp>
        <stp/>
        <stp>Open</stp>
        <stp>5</stp>
        <stp>-2035</stp>
        <stp>All</stp>
        <stp/>
        <stp/>
        <stp>FALSE</stp>
        <stp>T</stp>
        <tr r="C2037" s="2"/>
      </tp>
      <tp>
        <v>5925.5</v>
        <stp/>
        <stp>StudyData</stp>
        <stp>EP</stp>
        <stp>BAR</stp>
        <stp/>
        <stp>Open</stp>
        <stp>5</stp>
        <stp>-2025</stp>
        <stp>All</stp>
        <stp/>
        <stp/>
        <stp>FALSE</stp>
        <stp>T</stp>
        <tr r="C2027" s="2"/>
      </tp>
      <tp>
        <v>5927</v>
        <stp/>
        <stp>StudyData</stp>
        <stp>EP</stp>
        <stp>BAR</stp>
        <stp/>
        <stp>Open</stp>
        <stp>5</stp>
        <stp>-2015</stp>
        <stp>All</stp>
        <stp/>
        <stp/>
        <stp>FALSE</stp>
        <stp>T</stp>
        <tr r="C2017" s="2"/>
      </tp>
      <tp>
        <v>5915.75</v>
        <stp/>
        <stp>StudyData</stp>
        <stp>EP</stp>
        <stp>BAR</stp>
        <stp/>
        <stp>Open</stp>
        <stp>5</stp>
        <stp>-2005</stp>
        <stp>All</stp>
        <stp/>
        <stp/>
        <stp>FALSE</stp>
        <stp>T</stp>
        <tr r="C2007" s="2"/>
      </tp>
      <tp>
        <v>5934.75</v>
        <stp/>
        <stp>StudyData</stp>
        <stp>EP</stp>
        <stp>BAR</stp>
        <stp/>
        <stp>Open</stp>
        <stp>5</stp>
        <stp>-2095</stp>
        <stp>All</stp>
        <stp/>
        <stp/>
        <stp>FALSE</stp>
        <stp>T</stp>
        <tr r="C2097" s="2"/>
      </tp>
      <tp>
        <v>5933.25</v>
        <stp/>
        <stp>StudyData</stp>
        <stp>EP</stp>
        <stp>BAR</stp>
        <stp/>
        <stp>Open</stp>
        <stp>5</stp>
        <stp>-2085</stp>
        <stp>All</stp>
        <stp/>
        <stp/>
        <stp>FALSE</stp>
        <stp>T</stp>
        <tr r="C2087" s="2"/>
      </tp>
      <tp>
        <v>5916.75</v>
        <stp/>
        <stp>StudyData</stp>
        <stp>EP</stp>
        <stp>BAR</stp>
        <stp/>
        <stp>Open</stp>
        <stp>5</stp>
        <stp>-2175</stp>
        <stp>All</stp>
        <stp/>
        <stp/>
        <stp>FALSE</stp>
        <stp>T</stp>
        <tr r="C2177" s="2"/>
      </tp>
      <tp>
        <v>5921.75</v>
        <stp/>
        <stp>StudyData</stp>
        <stp>EP</stp>
        <stp>BAR</stp>
        <stp/>
        <stp>Open</stp>
        <stp>5</stp>
        <stp>-2165</stp>
        <stp>All</stp>
        <stp/>
        <stp/>
        <stp>FALSE</stp>
        <stp>T</stp>
        <tr r="C2167" s="2"/>
      </tp>
      <tp>
        <v>5923.75</v>
        <stp/>
        <stp>StudyData</stp>
        <stp>EP</stp>
        <stp>BAR</stp>
        <stp/>
        <stp>Open</stp>
        <stp>5</stp>
        <stp>-2155</stp>
        <stp>All</stp>
        <stp/>
        <stp/>
        <stp>FALSE</stp>
        <stp>T</stp>
        <tr r="C2157" s="2"/>
      </tp>
      <tp>
        <v>5941.25</v>
        <stp/>
        <stp>StudyData</stp>
        <stp>EP</stp>
        <stp>BAR</stp>
        <stp/>
        <stp>Open</stp>
        <stp>5</stp>
        <stp>-2145</stp>
        <stp>All</stp>
        <stp/>
        <stp/>
        <stp>FALSE</stp>
        <stp>T</stp>
        <tr r="C2147" s="2"/>
      </tp>
      <tp>
        <v>5939.5</v>
        <stp/>
        <stp>StudyData</stp>
        <stp>EP</stp>
        <stp>BAR</stp>
        <stp/>
        <stp>Open</stp>
        <stp>5</stp>
        <stp>-2135</stp>
        <stp>All</stp>
        <stp/>
        <stp/>
        <stp>FALSE</stp>
        <stp>T</stp>
        <tr r="C2137" s="2"/>
      </tp>
      <tp>
        <v>5950.5</v>
        <stp/>
        <stp>StudyData</stp>
        <stp>EP</stp>
        <stp>BAR</stp>
        <stp/>
        <stp>Open</stp>
        <stp>5</stp>
        <stp>-2125</stp>
        <stp>All</stp>
        <stp/>
        <stp/>
        <stp>FALSE</stp>
        <stp>T</stp>
        <tr r="C2127" s="2"/>
      </tp>
      <tp>
        <v>5943</v>
        <stp/>
        <stp>StudyData</stp>
        <stp>EP</stp>
        <stp>BAR</stp>
        <stp/>
        <stp>Open</stp>
        <stp>5</stp>
        <stp>-2115</stp>
        <stp>All</stp>
        <stp/>
        <stp/>
        <stp>FALSE</stp>
        <stp>T</stp>
        <tr r="C2117" s="2"/>
      </tp>
      <tp>
        <v>5941.25</v>
        <stp/>
        <stp>StudyData</stp>
        <stp>EP</stp>
        <stp>BAR</stp>
        <stp/>
        <stp>Open</stp>
        <stp>5</stp>
        <stp>-2105</stp>
        <stp>All</stp>
        <stp/>
        <stp/>
        <stp>FALSE</stp>
        <stp>T</stp>
        <tr r="C2107" s="2"/>
      </tp>
      <tp>
        <v>5908</v>
        <stp/>
        <stp>StudyData</stp>
        <stp>EP</stp>
        <stp>BAR</stp>
        <stp/>
        <stp>Open</stp>
        <stp>5</stp>
        <stp>-2195</stp>
        <stp>All</stp>
        <stp/>
        <stp/>
        <stp>FALSE</stp>
        <stp>T</stp>
        <tr r="C2197" s="2"/>
      </tp>
      <tp>
        <v>5910.75</v>
        <stp/>
        <stp>StudyData</stp>
        <stp>EP</stp>
        <stp>BAR</stp>
        <stp/>
        <stp>Open</stp>
        <stp>5</stp>
        <stp>-2185</stp>
        <stp>All</stp>
        <stp/>
        <stp/>
        <stp>FALSE</stp>
        <stp>T</stp>
        <tr r="C2187" s="2"/>
      </tp>
      <tp>
        <v>5997.5</v>
        <stp/>
        <stp>StudyData</stp>
        <stp>EP</stp>
        <stp>BAR</stp>
        <stp/>
        <stp>Open</stp>
        <stp>5</stp>
        <stp>-2875</stp>
        <stp>All</stp>
        <stp/>
        <stp/>
        <stp>FALSE</stp>
        <stp>T</stp>
        <tr r="C2877" s="2"/>
      </tp>
      <tp>
        <v>5998.75</v>
        <stp/>
        <stp>StudyData</stp>
        <stp>EP</stp>
        <stp>BAR</stp>
        <stp/>
        <stp>Open</stp>
        <stp>5</stp>
        <stp>-2865</stp>
        <stp>All</stp>
        <stp/>
        <stp/>
        <stp>FALSE</stp>
        <stp>T</stp>
        <tr r="C2867" s="2"/>
      </tp>
      <tp>
        <v>6001.25</v>
        <stp/>
        <stp>StudyData</stp>
        <stp>EP</stp>
        <stp>BAR</stp>
        <stp/>
        <stp>Open</stp>
        <stp>5</stp>
        <stp>-2855</stp>
        <stp>All</stp>
        <stp/>
        <stp/>
        <stp>FALSE</stp>
        <stp>T</stp>
        <tr r="C2857" s="2"/>
      </tp>
      <tp>
        <v>5992.25</v>
        <stp/>
        <stp>StudyData</stp>
        <stp>EP</stp>
        <stp>BAR</stp>
        <stp/>
        <stp>Open</stp>
        <stp>5</stp>
        <stp>-2845</stp>
        <stp>All</stp>
        <stp/>
        <stp/>
        <stp>FALSE</stp>
        <stp>T</stp>
        <tr r="C2847" s="2"/>
      </tp>
      <tp>
        <v>5996.5</v>
        <stp/>
        <stp>StudyData</stp>
        <stp>EP</stp>
        <stp>BAR</stp>
        <stp/>
        <stp>Open</stp>
        <stp>5</stp>
        <stp>-2835</stp>
        <stp>All</stp>
        <stp/>
        <stp/>
        <stp>FALSE</stp>
        <stp>T</stp>
        <tr r="C2837" s="2"/>
      </tp>
      <tp>
        <v>6000</v>
        <stp/>
        <stp>StudyData</stp>
        <stp>EP</stp>
        <stp>BAR</stp>
        <stp/>
        <stp>Open</stp>
        <stp>5</stp>
        <stp>-2825</stp>
        <stp>All</stp>
        <stp/>
        <stp/>
        <stp>FALSE</stp>
        <stp>T</stp>
        <tr r="C2827" s="2"/>
      </tp>
      <tp>
        <v>5993.5</v>
        <stp/>
        <stp>StudyData</stp>
        <stp>EP</stp>
        <stp>BAR</stp>
        <stp/>
        <stp>Open</stp>
        <stp>5</stp>
        <stp>-2815</stp>
        <stp>All</stp>
        <stp/>
        <stp/>
        <stp>FALSE</stp>
        <stp>T</stp>
        <tr r="C2817" s="2"/>
      </tp>
      <tp>
        <v>5978</v>
        <stp/>
        <stp>StudyData</stp>
        <stp>EP</stp>
        <stp>BAR</stp>
        <stp/>
        <stp>Open</stp>
        <stp>5</stp>
        <stp>-2805</stp>
        <stp>All</stp>
        <stp/>
        <stp/>
        <stp>FALSE</stp>
        <stp>T</stp>
        <tr r="C2807" s="2"/>
      </tp>
      <tp>
        <v>6000.25</v>
        <stp/>
        <stp>StudyData</stp>
        <stp>EP</stp>
        <stp>BAR</stp>
        <stp/>
        <stp>Open</stp>
        <stp>5</stp>
        <stp>-2895</stp>
        <stp>All</stp>
        <stp/>
        <stp/>
        <stp>FALSE</stp>
        <stp>T</stp>
        <tr r="C2897" s="2"/>
      </tp>
      <tp>
        <v>5999</v>
        <stp/>
        <stp>StudyData</stp>
        <stp>EP</stp>
        <stp>BAR</stp>
        <stp/>
        <stp>Open</stp>
        <stp>5</stp>
        <stp>-2885</stp>
        <stp>All</stp>
        <stp/>
        <stp/>
        <stp>FALSE</stp>
        <stp>T</stp>
        <tr r="C2887" s="2"/>
      </tp>
      <tp>
        <v>5912.75</v>
        <stp/>
        <stp>StudyData</stp>
        <stp>EP</stp>
        <stp>BAR</stp>
        <stp/>
        <stp>Open</stp>
        <stp>5</stp>
        <stp>-2975</stp>
        <stp>All</stp>
        <stp/>
        <stp/>
        <stp>FALSE</stp>
        <stp>T</stp>
        <tr r="C2977" s="2"/>
      </tp>
      <tp>
        <v>5912.5</v>
        <stp/>
        <stp>StudyData</stp>
        <stp>EP</stp>
        <stp>BAR</stp>
        <stp/>
        <stp>Open</stp>
        <stp>5</stp>
        <stp>-2965</stp>
        <stp>All</stp>
        <stp/>
        <stp/>
        <stp>FALSE</stp>
        <stp>T</stp>
        <tr r="C2967" s="2"/>
      </tp>
      <tp>
        <v>5914</v>
        <stp/>
        <stp>StudyData</stp>
        <stp>EP</stp>
        <stp>BAR</stp>
        <stp/>
        <stp>Open</stp>
        <stp>5</stp>
        <stp>-2955</stp>
        <stp>All</stp>
        <stp/>
        <stp/>
        <stp>FALSE</stp>
        <stp>T</stp>
        <tr r="C2957" s="2"/>
      </tp>
      <tp>
        <v>5923.25</v>
        <stp/>
        <stp>StudyData</stp>
        <stp>EP</stp>
        <stp>BAR</stp>
        <stp/>
        <stp>Open</stp>
        <stp>5</stp>
        <stp>-2945</stp>
        <stp>All</stp>
        <stp/>
        <stp/>
        <stp>FALSE</stp>
        <stp>T</stp>
        <tr r="C2947" s="2"/>
      </tp>
      <tp>
        <v>5982.25</v>
        <stp/>
        <stp>StudyData</stp>
        <stp>EP</stp>
        <stp>BAR</stp>
        <stp/>
        <stp>Open</stp>
        <stp>5</stp>
        <stp>-2935</stp>
        <stp>All</stp>
        <stp/>
        <stp/>
        <stp>FALSE</stp>
        <stp>T</stp>
        <tr r="C2937" s="2"/>
      </tp>
      <tp>
        <v>5986.5</v>
        <stp/>
        <stp>StudyData</stp>
        <stp>EP</stp>
        <stp>BAR</stp>
        <stp/>
        <stp>Open</stp>
        <stp>5</stp>
        <stp>-2925</stp>
        <stp>All</stp>
        <stp/>
        <stp/>
        <stp>FALSE</stp>
        <stp>T</stp>
        <tr r="C2927" s="2"/>
      </tp>
      <tp>
        <v>5999</v>
        <stp/>
        <stp>StudyData</stp>
        <stp>EP</stp>
        <stp>BAR</stp>
        <stp/>
        <stp>Open</stp>
        <stp>5</stp>
        <stp>-2915</stp>
        <stp>All</stp>
        <stp/>
        <stp/>
        <stp>FALSE</stp>
        <stp>T</stp>
        <tr r="C2917" s="2"/>
      </tp>
      <tp>
        <v>5992.25</v>
        <stp/>
        <stp>StudyData</stp>
        <stp>EP</stp>
        <stp>BAR</stp>
        <stp/>
        <stp>Open</stp>
        <stp>5</stp>
        <stp>-2905</stp>
        <stp>All</stp>
        <stp/>
        <stp/>
        <stp>FALSE</stp>
        <stp>T</stp>
        <tr r="C2907" s="2"/>
      </tp>
      <tp>
        <v>5927.25</v>
        <stp/>
        <stp>StudyData</stp>
        <stp>EP</stp>
        <stp>BAR</stp>
        <stp/>
        <stp>Open</stp>
        <stp>5</stp>
        <stp>-2995</stp>
        <stp>All</stp>
        <stp/>
        <stp/>
        <stp>FALSE</stp>
        <stp>T</stp>
        <tr r="C2997" s="2"/>
      </tp>
      <tp>
        <v>5926.5</v>
        <stp/>
        <stp>StudyData</stp>
        <stp>EP</stp>
        <stp>BAR</stp>
        <stp/>
        <stp>Open</stp>
        <stp>5</stp>
        <stp>-2985</stp>
        <stp>All</stp>
        <stp/>
        <stp/>
        <stp>FALSE</stp>
        <stp>T</stp>
        <tr r="C2987" s="2"/>
      </tp>
      <tp>
        <v>5872.25</v>
        <stp/>
        <stp>StudyData</stp>
        <stp>EP</stp>
        <stp>BAR</stp>
        <stp/>
        <stp>Open</stp>
        <stp>5</stp>
        <stp>-3675</stp>
        <stp>All</stp>
        <stp/>
        <stp/>
        <stp>FALSE</stp>
        <stp>T</stp>
        <tr r="C3677" s="2"/>
      </tp>
      <tp>
        <v>5874.75</v>
        <stp/>
        <stp>StudyData</stp>
        <stp>EP</stp>
        <stp>BAR</stp>
        <stp/>
        <stp>Open</stp>
        <stp>5</stp>
        <stp>-3665</stp>
        <stp>All</stp>
        <stp/>
        <stp/>
        <stp>FALSE</stp>
        <stp>T</stp>
        <tr r="C3667" s="2"/>
      </tp>
      <tp>
        <v>5874</v>
        <stp/>
        <stp>StudyData</stp>
        <stp>EP</stp>
        <stp>BAR</stp>
        <stp/>
        <stp>Open</stp>
        <stp>5</stp>
        <stp>-3655</stp>
        <stp>All</stp>
        <stp/>
        <stp/>
        <stp>FALSE</stp>
        <stp>T</stp>
        <tr r="C3657" s="2"/>
      </tp>
      <tp>
        <v>5876.75</v>
        <stp/>
        <stp>StudyData</stp>
        <stp>EP</stp>
        <stp>BAR</stp>
        <stp/>
        <stp>Open</stp>
        <stp>5</stp>
        <stp>-3645</stp>
        <stp>All</stp>
        <stp/>
        <stp/>
        <stp>FALSE</stp>
        <stp>T</stp>
        <tr r="C3647" s="2"/>
      </tp>
      <tp>
        <v>5875.75</v>
        <stp/>
        <stp>StudyData</stp>
        <stp>EP</stp>
        <stp>BAR</stp>
        <stp/>
        <stp>Open</stp>
        <stp>5</stp>
        <stp>-3635</stp>
        <stp>All</stp>
        <stp/>
        <stp/>
        <stp>FALSE</stp>
        <stp>T</stp>
        <tr r="C3637" s="2"/>
      </tp>
      <tp>
        <v>5879.75</v>
        <stp/>
        <stp>StudyData</stp>
        <stp>EP</stp>
        <stp>BAR</stp>
        <stp/>
        <stp>Open</stp>
        <stp>5</stp>
        <stp>-3625</stp>
        <stp>All</stp>
        <stp/>
        <stp/>
        <stp>FALSE</stp>
        <stp>T</stp>
        <tr r="C3627" s="2"/>
      </tp>
      <tp>
        <v>5885.25</v>
        <stp/>
        <stp>StudyData</stp>
        <stp>EP</stp>
        <stp>BAR</stp>
        <stp/>
        <stp>Open</stp>
        <stp>5</stp>
        <stp>-3615</stp>
        <stp>All</stp>
        <stp/>
        <stp/>
        <stp>FALSE</stp>
        <stp>T</stp>
        <tr r="C3617" s="2"/>
      </tp>
      <tp>
        <v>5889</v>
        <stp/>
        <stp>StudyData</stp>
        <stp>EP</stp>
        <stp>BAR</stp>
        <stp/>
        <stp>Open</stp>
        <stp>5</stp>
        <stp>-3605</stp>
        <stp>All</stp>
        <stp/>
        <stp/>
        <stp>FALSE</stp>
        <stp>T</stp>
        <tr r="C3607" s="2"/>
      </tp>
      <tp>
        <v>5866</v>
        <stp/>
        <stp>StudyData</stp>
        <stp>EP</stp>
        <stp>BAR</stp>
        <stp/>
        <stp>Open</stp>
        <stp>5</stp>
        <stp>-3695</stp>
        <stp>All</stp>
        <stp/>
        <stp/>
        <stp>FALSE</stp>
        <stp>T</stp>
        <tr r="C3697" s="2"/>
      </tp>
      <tp>
        <v>5870</v>
        <stp/>
        <stp>StudyData</stp>
        <stp>EP</stp>
        <stp>BAR</stp>
        <stp/>
        <stp>Open</stp>
        <stp>5</stp>
        <stp>-3685</stp>
        <stp>All</stp>
        <stp/>
        <stp/>
        <stp>FALSE</stp>
        <stp>T</stp>
        <tr r="C3687" s="2"/>
      </tp>
      <tp>
        <v>5825</v>
        <stp/>
        <stp>StudyData</stp>
        <stp>EP</stp>
        <stp>BAR</stp>
        <stp/>
        <stp>Open</stp>
        <stp>5</stp>
        <stp>-3775</stp>
        <stp>All</stp>
        <stp/>
        <stp/>
        <stp>FALSE</stp>
        <stp>T</stp>
        <tr r="C3777" s="2"/>
      </tp>
      <tp>
        <v>5838.75</v>
        <stp/>
        <stp>StudyData</stp>
        <stp>EP</stp>
        <stp>BAR</stp>
        <stp/>
        <stp>Open</stp>
        <stp>5</stp>
        <stp>-3765</stp>
        <stp>All</stp>
        <stp/>
        <stp/>
        <stp>FALSE</stp>
        <stp>T</stp>
        <tr r="C3767" s="2"/>
      </tp>
      <tp>
        <v>5835.5</v>
        <stp/>
        <stp>StudyData</stp>
        <stp>EP</stp>
        <stp>BAR</stp>
        <stp/>
        <stp>Open</stp>
        <stp>5</stp>
        <stp>-3755</stp>
        <stp>All</stp>
        <stp/>
        <stp/>
        <stp>FALSE</stp>
        <stp>T</stp>
        <tr r="C3757" s="2"/>
      </tp>
      <tp>
        <v>5832.5</v>
        <stp/>
        <stp>StudyData</stp>
        <stp>EP</stp>
        <stp>BAR</stp>
        <stp/>
        <stp>Open</stp>
        <stp>5</stp>
        <stp>-3745</stp>
        <stp>All</stp>
        <stp/>
        <stp/>
        <stp>FALSE</stp>
        <stp>T</stp>
        <tr r="C3747" s="2"/>
      </tp>
      <tp>
        <v>5808.75</v>
        <stp/>
        <stp>StudyData</stp>
        <stp>EP</stp>
        <stp>BAR</stp>
        <stp/>
        <stp>Open</stp>
        <stp>5</stp>
        <stp>-3735</stp>
        <stp>All</stp>
        <stp/>
        <stp/>
        <stp>FALSE</stp>
        <stp>T</stp>
        <tr r="C3737" s="2"/>
      </tp>
      <tp>
        <v>5871.75</v>
        <stp/>
        <stp>StudyData</stp>
        <stp>EP</stp>
        <stp>BAR</stp>
        <stp/>
        <stp>Open</stp>
        <stp>5</stp>
        <stp>-3725</stp>
        <stp>All</stp>
        <stp/>
        <stp/>
        <stp>FALSE</stp>
        <stp>T</stp>
        <tr r="C3727" s="2"/>
      </tp>
      <tp>
        <v>5863.25</v>
        <stp/>
        <stp>StudyData</stp>
        <stp>EP</stp>
        <stp>BAR</stp>
        <stp/>
        <stp>Open</stp>
        <stp>5</stp>
        <stp>-3715</stp>
        <stp>All</stp>
        <stp/>
        <stp/>
        <stp>FALSE</stp>
        <stp>T</stp>
        <tr r="C3717" s="2"/>
      </tp>
      <tp>
        <v>5864.25</v>
        <stp/>
        <stp>StudyData</stp>
        <stp>EP</stp>
        <stp>BAR</stp>
        <stp/>
        <stp>Open</stp>
        <stp>5</stp>
        <stp>-3705</stp>
        <stp>All</stp>
        <stp/>
        <stp/>
        <stp>FALSE</stp>
        <stp>T</stp>
        <tr r="C3707" s="2"/>
      </tp>
      <tp>
        <v>5816.5</v>
        <stp/>
        <stp>StudyData</stp>
        <stp>EP</stp>
        <stp>BAR</stp>
        <stp/>
        <stp>Open</stp>
        <stp>5</stp>
        <stp>-3795</stp>
        <stp>All</stp>
        <stp/>
        <stp/>
        <stp>FALSE</stp>
        <stp>T</stp>
        <tr r="C3797" s="2"/>
      </tp>
      <tp>
        <v>5813.75</v>
        <stp/>
        <stp>StudyData</stp>
        <stp>EP</stp>
        <stp>BAR</stp>
        <stp/>
        <stp>Open</stp>
        <stp>5</stp>
        <stp>-3785</stp>
        <stp>All</stp>
        <stp/>
        <stp/>
        <stp>FALSE</stp>
        <stp>T</stp>
        <tr r="C3787" s="2"/>
      </tp>
      <tp>
        <v>5877.75</v>
        <stp/>
        <stp>StudyData</stp>
        <stp>EP</stp>
        <stp>BAR</stp>
        <stp/>
        <stp>Open</stp>
        <stp>5</stp>
        <stp>-3475</stp>
        <stp>All</stp>
        <stp/>
        <stp/>
        <stp>FALSE</stp>
        <stp>T</stp>
        <tr r="C3477" s="2"/>
      </tp>
      <tp>
        <v>5875.25</v>
        <stp/>
        <stp>StudyData</stp>
        <stp>EP</stp>
        <stp>BAR</stp>
        <stp/>
        <stp>Open</stp>
        <stp>5</stp>
        <stp>-3465</stp>
        <stp>All</stp>
        <stp/>
        <stp/>
        <stp>FALSE</stp>
        <stp>T</stp>
        <tr r="C3467" s="2"/>
      </tp>
      <tp>
        <v>5869.75</v>
        <stp/>
        <stp>StudyData</stp>
        <stp>EP</stp>
        <stp>BAR</stp>
        <stp/>
        <stp>Open</stp>
        <stp>5</stp>
        <stp>-3455</stp>
        <stp>All</stp>
        <stp/>
        <stp/>
        <stp>FALSE</stp>
        <stp>T</stp>
        <tr r="C3457" s="2"/>
      </tp>
      <tp>
        <v>5869</v>
        <stp/>
        <stp>StudyData</stp>
        <stp>EP</stp>
        <stp>BAR</stp>
        <stp/>
        <stp>Open</stp>
        <stp>5</stp>
        <stp>-3445</stp>
        <stp>All</stp>
        <stp/>
        <stp/>
        <stp>FALSE</stp>
        <stp>T</stp>
        <tr r="C3447" s="2"/>
      </tp>
      <tp>
        <v>5867.5</v>
        <stp/>
        <stp>StudyData</stp>
        <stp>EP</stp>
        <stp>BAR</stp>
        <stp/>
        <stp>Open</stp>
        <stp>5</stp>
        <stp>-3435</stp>
        <stp>All</stp>
        <stp/>
        <stp/>
        <stp>FALSE</stp>
        <stp>T</stp>
        <tr r="C3437" s="2"/>
      </tp>
      <tp>
        <v>5869</v>
        <stp/>
        <stp>StudyData</stp>
        <stp>EP</stp>
        <stp>BAR</stp>
        <stp/>
        <stp>Open</stp>
        <stp>5</stp>
        <stp>-3425</stp>
        <stp>All</stp>
        <stp/>
        <stp/>
        <stp>FALSE</stp>
        <stp>T</stp>
        <tr r="C3427" s="2"/>
      </tp>
      <tp>
        <v>5868.75</v>
        <stp/>
        <stp>StudyData</stp>
        <stp>EP</stp>
        <stp>BAR</stp>
        <stp/>
        <stp>Open</stp>
        <stp>5</stp>
        <stp>-3415</stp>
        <stp>All</stp>
        <stp/>
        <stp/>
        <stp>FALSE</stp>
        <stp>T</stp>
        <tr r="C3417" s="2"/>
      </tp>
      <tp>
        <v>5876.75</v>
        <stp/>
        <stp>StudyData</stp>
        <stp>EP</stp>
        <stp>BAR</stp>
        <stp/>
        <stp>Open</stp>
        <stp>5</stp>
        <stp>-3405</stp>
        <stp>All</stp>
        <stp/>
        <stp/>
        <stp>FALSE</stp>
        <stp>T</stp>
        <tr r="C3407" s="2"/>
      </tp>
      <tp>
        <v>5880.25</v>
        <stp/>
        <stp>StudyData</stp>
        <stp>EP</stp>
        <stp>BAR</stp>
        <stp/>
        <stp>Open</stp>
        <stp>5</stp>
        <stp>-3495</stp>
        <stp>All</stp>
        <stp/>
        <stp/>
        <stp>FALSE</stp>
        <stp>T</stp>
        <tr r="C3497" s="2"/>
      </tp>
      <tp>
        <v>5878</v>
        <stp/>
        <stp>StudyData</stp>
        <stp>EP</stp>
        <stp>BAR</stp>
        <stp/>
        <stp>Open</stp>
        <stp>5</stp>
        <stp>-3485</stp>
        <stp>All</stp>
        <stp/>
        <stp/>
        <stp>FALSE</stp>
        <stp>T</stp>
        <tr r="C3487" s="2"/>
      </tp>
      <tp>
        <v>5887.25</v>
        <stp/>
        <stp>StudyData</stp>
        <stp>EP</stp>
        <stp>BAR</stp>
        <stp/>
        <stp>Open</stp>
        <stp>5</stp>
        <stp>-3575</stp>
        <stp>All</stp>
        <stp/>
        <stp/>
        <stp>FALSE</stp>
        <stp>T</stp>
        <tr r="C3577" s="2"/>
      </tp>
      <tp>
        <v>5890.25</v>
        <stp/>
        <stp>StudyData</stp>
        <stp>EP</stp>
        <stp>BAR</stp>
        <stp/>
        <stp>Open</stp>
        <stp>5</stp>
        <stp>-3565</stp>
        <stp>All</stp>
        <stp/>
        <stp/>
        <stp>FALSE</stp>
        <stp>T</stp>
        <tr r="C3567" s="2"/>
      </tp>
      <tp>
        <v>5891</v>
        <stp/>
        <stp>StudyData</stp>
        <stp>EP</stp>
        <stp>BAR</stp>
        <stp/>
        <stp>Open</stp>
        <stp>5</stp>
        <stp>-3555</stp>
        <stp>All</stp>
        <stp/>
        <stp/>
        <stp>FALSE</stp>
        <stp>T</stp>
        <tr r="C3557" s="2"/>
      </tp>
      <tp>
        <v>5885.25</v>
        <stp/>
        <stp>StudyData</stp>
        <stp>EP</stp>
        <stp>BAR</stp>
        <stp/>
        <stp>Open</stp>
        <stp>5</stp>
        <stp>-3545</stp>
        <stp>All</stp>
        <stp/>
        <stp/>
        <stp>FALSE</stp>
        <stp>T</stp>
        <tr r="C3547" s="2"/>
      </tp>
      <tp>
        <v>5884</v>
        <stp/>
        <stp>StudyData</stp>
        <stp>EP</stp>
        <stp>BAR</stp>
        <stp/>
        <stp>Open</stp>
        <stp>5</stp>
        <stp>-3535</stp>
        <stp>All</stp>
        <stp/>
        <stp/>
        <stp>FALSE</stp>
        <stp>T</stp>
        <tr r="C3537" s="2"/>
      </tp>
      <tp>
        <v>5872.75</v>
        <stp/>
        <stp>StudyData</stp>
        <stp>EP</stp>
        <stp>BAR</stp>
        <stp/>
        <stp>Open</stp>
        <stp>5</stp>
        <stp>-3525</stp>
        <stp>All</stp>
        <stp/>
        <stp/>
        <stp>FALSE</stp>
        <stp>T</stp>
        <tr r="C3527" s="2"/>
      </tp>
      <tp>
        <v>5886.75</v>
        <stp/>
        <stp>StudyData</stp>
        <stp>EP</stp>
        <stp>BAR</stp>
        <stp/>
        <stp>Open</stp>
        <stp>5</stp>
        <stp>-3515</stp>
        <stp>All</stp>
        <stp/>
        <stp/>
        <stp>FALSE</stp>
        <stp>T</stp>
        <tr r="C3517" s="2"/>
      </tp>
      <tp>
        <v>5886.75</v>
        <stp/>
        <stp>StudyData</stp>
        <stp>EP</stp>
        <stp>BAR</stp>
        <stp/>
        <stp>Open</stp>
        <stp>5</stp>
        <stp>-3505</stp>
        <stp>All</stp>
        <stp/>
        <stp/>
        <stp>FALSE</stp>
        <stp>T</stp>
        <tr r="C3507" s="2"/>
      </tp>
      <tp>
        <v>5886.75</v>
        <stp/>
        <stp>StudyData</stp>
        <stp>EP</stp>
        <stp>BAR</stp>
        <stp/>
        <stp>Open</stp>
        <stp>5</stp>
        <stp>-3595</stp>
        <stp>All</stp>
        <stp/>
        <stp/>
        <stp>FALSE</stp>
        <stp>T</stp>
        <tr r="C3597" s="2"/>
      </tp>
      <tp>
        <v>5885</v>
        <stp/>
        <stp>StudyData</stp>
        <stp>EP</stp>
        <stp>BAR</stp>
        <stp/>
        <stp>Open</stp>
        <stp>5</stp>
        <stp>-3585</stp>
        <stp>All</stp>
        <stp/>
        <stp/>
        <stp>FALSE</stp>
        <stp>T</stp>
        <tr r="C3587" s="2"/>
      </tp>
      <tp>
        <v>5926.25</v>
        <stp/>
        <stp>StudyData</stp>
        <stp>EP</stp>
        <stp>BAR</stp>
        <stp/>
        <stp>Open</stp>
        <stp>5</stp>
        <stp>-3275</stp>
        <stp>All</stp>
        <stp/>
        <stp/>
        <stp>FALSE</stp>
        <stp>T</stp>
        <tr r="C3277" s="2"/>
      </tp>
      <tp>
        <v>5928.5</v>
        <stp/>
        <stp>StudyData</stp>
        <stp>EP</stp>
        <stp>BAR</stp>
        <stp/>
        <stp>Open</stp>
        <stp>5</stp>
        <stp>-3265</stp>
        <stp>All</stp>
        <stp/>
        <stp/>
        <stp>FALSE</stp>
        <stp>T</stp>
        <tr r="C3267" s="2"/>
      </tp>
      <tp>
        <v>5934</v>
        <stp/>
        <stp>StudyData</stp>
        <stp>EP</stp>
        <stp>BAR</stp>
        <stp/>
        <stp>Open</stp>
        <stp>5</stp>
        <stp>-3255</stp>
        <stp>All</stp>
        <stp/>
        <stp/>
        <stp>FALSE</stp>
        <stp>T</stp>
        <tr r="C3257" s="2"/>
      </tp>
      <tp>
        <v>5930.75</v>
        <stp/>
        <stp>StudyData</stp>
        <stp>EP</stp>
        <stp>BAR</stp>
        <stp/>
        <stp>Open</stp>
        <stp>5</stp>
        <stp>-3245</stp>
        <stp>All</stp>
        <stp/>
        <stp/>
        <stp>FALSE</stp>
        <stp>T</stp>
        <tr r="C3247" s="2"/>
      </tp>
      <tp>
        <v>5939.75</v>
        <stp/>
        <stp>StudyData</stp>
        <stp>EP</stp>
        <stp>BAR</stp>
        <stp/>
        <stp>Open</stp>
        <stp>5</stp>
        <stp>-3235</stp>
        <stp>All</stp>
        <stp/>
        <stp/>
        <stp>FALSE</stp>
        <stp>T</stp>
        <tr r="C3237" s="2"/>
      </tp>
      <tp>
        <v>5937.75</v>
        <stp/>
        <stp>StudyData</stp>
        <stp>EP</stp>
        <stp>BAR</stp>
        <stp/>
        <stp>Open</stp>
        <stp>5</stp>
        <stp>-3225</stp>
        <stp>All</stp>
        <stp/>
        <stp/>
        <stp>FALSE</stp>
        <stp>T</stp>
        <tr r="C3227" s="2"/>
      </tp>
      <tp>
        <v>5938.25</v>
        <stp/>
        <stp>StudyData</stp>
        <stp>EP</stp>
        <stp>BAR</stp>
        <stp/>
        <stp>Open</stp>
        <stp>5</stp>
        <stp>-3215</stp>
        <stp>All</stp>
        <stp/>
        <stp/>
        <stp>FALSE</stp>
        <stp>T</stp>
        <tr r="C3217" s="2"/>
      </tp>
      <tp>
        <v>5939.5</v>
        <stp/>
        <stp>StudyData</stp>
        <stp>EP</stp>
        <stp>BAR</stp>
        <stp/>
        <stp>Open</stp>
        <stp>5</stp>
        <stp>-3205</stp>
        <stp>All</stp>
        <stp/>
        <stp/>
        <stp>FALSE</stp>
        <stp>T</stp>
        <tr r="C3207" s="2"/>
      </tp>
      <tp>
        <v>5908.5</v>
        <stp/>
        <stp>StudyData</stp>
        <stp>EP</stp>
        <stp>BAR</stp>
        <stp/>
        <stp>Open</stp>
        <stp>5</stp>
        <stp>-3295</stp>
        <stp>All</stp>
        <stp/>
        <stp/>
        <stp>FALSE</stp>
        <stp>T</stp>
        <tr r="C3297" s="2"/>
      </tp>
      <tp>
        <v>5920.25</v>
        <stp/>
        <stp>StudyData</stp>
        <stp>EP</stp>
        <stp>BAR</stp>
        <stp/>
        <stp>Open</stp>
        <stp>5</stp>
        <stp>-3285</stp>
        <stp>All</stp>
        <stp/>
        <stp/>
        <stp>FALSE</stp>
        <stp>T</stp>
        <tr r="C3287" s="2"/>
      </tp>
      <tp>
        <v>5903</v>
        <stp/>
        <stp>StudyData</stp>
        <stp>EP</stp>
        <stp>BAR</stp>
        <stp/>
        <stp>Open</stp>
        <stp>5</stp>
        <stp>-3375</stp>
        <stp>All</stp>
        <stp/>
        <stp/>
        <stp>FALSE</stp>
        <stp>T</stp>
        <tr r="C3377" s="2"/>
      </tp>
      <tp>
        <v>5903</v>
        <stp/>
        <stp>StudyData</stp>
        <stp>EP</stp>
        <stp>BAR</stp>
        <stp/>
        <stp>Open</stp>
        <stp>5</stp>
        <stp>-3365</stp>
        <stp>All</stp>
        <stp/>
        <stp/>
        <stp>FALSE</stp>
        <stp>T</stp>
        <tr r="C3367" s="2"/>
      </tp>
      <tp>
        <v>5904.5</v>
        <stp/>
        <stp>StudyData</stp>
        <stp>EP</stp>
        <stp>BAR</stp>
        <stp/>
        <stp>Open</stp>
        <stp>5</stp>
        <stp>-3355</stp>
        <stp>All</stp>
        <stp/>
        <stp/>
        <stp>FALSE</stp>
        <stp>T</stp>
        <tr r="C3357" s="2"/>
      </tp>
      <tp>
        <v>5896.75</v>
        <stp/>
        <stp>StudyData</stp>
        <stp>EP</stp>
        <stp>BAR</stp>
        <stp/>
        <stp>Open</stp>
        <stp>5</stp>
        <stp>-3345</stp>
        <stp>All</stp>
        <stp/>
        <stp/>
        <stp>FALSE</stp>
        <stp>T</stp>
        <tr r="C3347" s="2"/>
      </tp>
      <tp>
        <v>5901.75</v>
        <stp/>
        <stp>StudyData</stp>
        <stp>EP</stp>
        <stp>BAR</stp>
        <stp/>
        <stp>Open</stp>
        <stp>5</stp>
        <stp>-3335</stp>
        <stp>All</stp>
        <stp/>
        <stp/>
        <stp>FALSE</stp>
        <stp>T</stp>
        <tr r="C3337" s="2"/>
      </tp>
      <tp>
        <v>5889.75</v>
        <stp/>
        <stp>StudyData</stp>
        <stp>EP</stp>
        <stp>BAR</stp>
        <stp/>
        <stp>Open</stp>
        <stp>5</stp>
        <stp>-3325</stp>
        <stp>All</stp>
        <stp/>
        <stp/>
        <stp>FALSE</stp>
        <stp>T</stp>
        <tr r="C3327" s="2"/>
      </tp>
      <tp>
        <v>5875.75</v>
        <stp/>
        <stp>StudyData</stp>
        <stp>EP</stp>
        <stp>BAR</stp>
        <stp/>
        <stp>Open</stp>
        <stp>5</stp>
        <stp>-3315</stp>
        <stp>All</stp>
        <stp/>
        <stp/>
        <stp>FALSE</stp>
        <stp>T</stp>
        <tr r="C3317" s="2"/>
      </tp>
      <tp>
        <v>5903.75</v>
        <stp/>
        <stp>StudyData</stp>
        <stp>EP</stp>
        <stp>BAR</stp>
        <stp/>
        <stp>Open</stp>
        <stp>5</stp>
        <stp>-3305</stp>
        <stp>All</stp>
        <stp/>
        <stp/>
        <stp>FALSE</stp>
        <stp>T</stp>
        <tr r="C3307" s="2"/>
      </tp>
      <tp>
        <v>5884.5</v>
        <stp/>
        <stp>StudyData</stp>
        <stp>EP</stp>
        <stp>BAR</stp>
        <stp/>
        <stp>Open</stp>
        <stp>5</stp>
        <stp>-3395</stp>
        <stp>All</stp>
        <stp/>
        <stp/>
        <stp>FALSE</stp>
        <stp>T</stp>
        <tr r="C3397" s="2"/>
      </tp>
      <tp>
        <v>5900.5</v>
        <stp/>
        <stp>StudyData</stp>
        <stp>EP</stp>
        <stp>BAR</stp>
        <stp/>
        <stp>Open</stp>
        <stp>5</stp>
        <stp>-3385</stp>
        <stp>All</stp>
        <stp/>
        <stp/>
        <stp>FALSE</stp>
        <stp>T</stp>
        <tr r="C3387" s="2"/>
      </tp>
      <tp>
        <v>5935.25</v>
        <stp/>
        <stp>StudyData</stp>
        <stp>EP</stp>
        <stp>BAR</stp>
        <stp/>
        <stp>Open</stp>
        <stp>5</stp>
        <stp>-3075</stp>
        <stp>All</stp>
        <stp/>
        <stp/>
        <stp>FALSE</stp>
        <stp>T</stp>
        <tr r="C3077" s="2"/>
      </tp>
      <tp>
        <v>5936.25</v>
        <stp/>
        <stp>StudyData</stp>
        <stp>EP</stp>
        <stp>BAR</stp>
        <stp/>
        <stp>Open</stp>
        <stp>5</stp>
        <stp>-3065</stp>
        <stp>All</stp>
        <stp/>
        <stp/>
        <stp>FALSE</stp>
        <stp>T</stp>
        <tr r="C3067" s="2"/>
      </tp>
      <tp>
        <v>5941</v>
        <stp/>
        <stp>StudyData</stp>
        <stp>EP</stp>
        <stp>BAR</stp>
        <stp/>
        <stp>Open</stp>
        <stp>5</stp>
        <stp>-3055</stp>
        <stp>All</stp>
        <stp/>
        <stp/>
        <stp>FALSE</stp>
        <stp>T</stp>
        <tr r="C3057" s="2"/>
      </tp>
      <tp>
        <v>5938.5</v>
        <stp/>
        <stp>StudyData</stp>
        <stp>EP</stp>
        <stp>BAR</stp>
        <stp/>
        <stp>Open</stp>
        <stp>5</stp>
        <stp>-3045</stp>
        <stp>All</stp>
        <stp/>
        <stp/>
        <stp>FALSE</stp>
        <stp>T</stp>
        <tr r="C3047" s="2"/>
      </tp>
      <tp>
        <v>5935.75</v>
        <stp/>
        <stp>StudyData</stp>
        <stp>EP</stp>
        <stp>BAR</stp>
        <stp/>
        <stp>Open</stp>
        <stp>5</stp>
        <stp>-3035</stp>
        <stp>All</stp>
        <stp/>
        <stp/>
        <stp>FALSE</stp>
        <stp>T</stp>
        <tr r="C3037" s="2"/>
      </tp>
      <tp>
        <v>5922.75</v>
        <stp/>
        <stp>StudyData</stp>
        <stp>EP</stp>
        <stp>BAR</stp>
        <stp/>
        <stp>Open</stp>
        <stp>5</stp>
        <stp>-3025</stp>
        <stp>All</stp>
        <stp/>
        <stp/>
        <stp>FALSE</stp>
        <stp>T</stp>
        <tr r="C3027" s="2"/>
      </tp>
      <tp>
        <v>5916.75</v>
        <stp/>
        <stp>StudyData</stp>
        <stp>EP</stp>
        <stp>BAR</stp>
        <stp/>
        <stp>Open</stp>
        <stp>5</stp>
        <stp>-3015</stp>
        <stp>All</stp>
        <stp/>
        <stp/>
        <stp>FALSE</stp>
        <stp>T</stp>
        <tr r="C3017" s="2"/>
      </tp>
      <tp>
        <v>5921</v>
        <stp/>
        <stp>StudyData</stp>
        <stp>EP</stp>
        <stp>BAR</stp>
        <stp/>
        <stp>Open</stp>
        <stp>5</stp>
        <stp>-3005</stp>
        <stp>All</stp>
        <stp/>
        <stp/>
        <stp>FALSE</stp>
        <stp>T</stp>
        <tr r="C3007" s="2"/>
      </tp>
      <tp>
        <v>5922.5</v>
        <stp/>
        <stp>StudyData</stp>
        <stp>EP</stp>
        <stp>BAR</stp>
        <stp/>
        <stp>Open</stp>
        <stp>5</stp>
        <stp>-3095</stp>
        <stp>All</stp>
        <stp/>
        <stp/>
        <stp>FALSE</stp>
        <stp>T</stp>
        <tr r="C3097" s="2"/>
      </tp>
      <tp>
        <v>5920.5</v>
        <stp/>
        <stp>StudyData</stp>
        <stp>EP</stp>
        <stp>BAR</stp>
        <stp/>
        <stp>Open</stp>
        <stp>5</stp>
        <stp>-3085</stp>
        <stp>All</stp>
        <stp/>
        <stp/>
        <stp>FALSE</stp>
        <stp>T</stp>
        <tr r="C3087" s="2"/>
      </tp>
      <tp>
        <v>5935.25</v>
        <stp/>
        <stp>StudyData</stp>
        <stp>EP</stp>
        <stp>BAR</stp>
        <stp/>
        <stp>Open</stp>
        <stp>5</stp>
        <stp>-3175</stp>
        <stp>All</stp>
        <stp/>
        <stp/>
        <stp>FALSE</stp>
        <stp>T</stp>
        <tr r="C3177" s="2"/>
      </tp>
      <tp>
        <v>5933</v>
        <stp/>
        <stp>StudyData</stp>
        <stp>EP</stp>
        <stp>BAR</stp>
        <stp/>
        <stp>Open</stp>
        <stp>5</stp>
        <stp>-3165</stp>
        <stp>All</stp>
        <stp/>
        <stp/>
        <stp>FALSE</stp>
        <stp>T</stp>
        <tr r="C3167" s="2"/>
      </tp>
      <tp>
        <v>5929.75</v>
        <stp/>
        <stp>StudyData</stp>
        <stp>EP</stp>
        <stp>BAR</stp>
        <stp/>
        <stp>Open</stp>
        <stp>5</stp>
        <stp>-3155</stp>
        <stp>All</stp>
        <stp/>
        <stp/>
        <stp>FALSE</stp>
        <stp>T</stp>
        <tr r="C3157" s="2"/>
      </tp>
      <tp>
        <v>5929.25</v>
        <stp/>
        <stp>StudyData</stp>
        <stp>EP</stp>
        <stp>BAR</stp>
        <stp/>
        <stp>Open</stp>
        <stp>5</stp>
        <stp>-3145</stp>
        <stp>All</stp>
        <stp/>
        <stp/>
        <stp>FALSE</stp>
        <stp>T</stp>
        <tr r="C3147" s="2"/>
      </tp>
      <tp>
        <v>5931</v>
        <stp/>
        <stp>StudyData</stp>
        <stp>EP</stp>
        <stp>BAR</stp>
        <stp/>
        <stp>Open</stp>
        <stp>5</stp>
        <stp>-3135</stp>
        <stp>All</stp>
        <stp/>
        <stp/>
        <stp>FALSE</stp>
        <stp>T</stp>
        <tr r="C3137" s="2"/>
      </tp>
      <tp>
        <v>5930.5</v>
        <stp/>
        <stp>StudyData</stp>
        <stp>EP</stp>
        <stp>BAR</stp>
        <stp/>
        <stp>Open</stp>
        <stp>5</stp>
        <stp>-3125</stp>
        <stp>All</stp>
        <stp/>
        <stp/>
        <stp>FALSE</stp>
        <stp>T</stp>
        <tr r="C3127" s="2"/>
      </tp>
      <tp>
        <v>5928.5</v>
        <stp/>
        <stp>StudyData</stp>
        <stp>EP</stp>
        <stp>BAR</stp>
        <stp/>
        <stp>Open</stp>
        <stp>5</stp>
        <stp>-3115</stp>
        <stp>All</stp>
        <stp/>
        <stp/>
        <stp>FALSE</stp>
        <stp>T</stp>
        <tr r="C3117" s="2"/>
      </tp>
      <tp>
        <v>5925</v>
        <stp/>
        <stp>StudyData</stp>
        <stp>EP</stp>
        <stp>BAR</stp>
        <stp/>
        <stp>Open</stp>
        <stp>5</stp>
        <stp>-3105</stp>
        <stp>All</stp>
        <stp/>
        <stp/>
        <stp>FALSE</stp>
        <stp>T</stp>
        <tr r="C3107" s="2"/>
      </tp>
      <tp>
        <v>5935.75</v>
        <stp/>
        <stp>StudyData</stp>
        <stp>EP</stp>
        <stp>BAR</stp>
        <stp/>
        <stp>Open</stp>
        <stp>5</stp>
        <stp>-3195</stp>
        <stp>All</stp>
        <stp/>
        <stp/>
        <stp>FALSE</stp>
        <stp>T</stp>
        <tr r="C3197" s="2"/>
      </tp>
      <tp>
        <v>5938</v>
        <stp/>
        <stp>StudyData</stp>
        <stp>EP</stp>
        <stp>BAR</stp>
        <stp/>
        <stp>Open</stp>
        <stp>5</stp>
        <stp>-3185</stp>
        <stp>All</stp>
        <stp/>
        <stp/>
        <stp>FALSE</stp>
        <stp>T</stp>
        <tr r="C3187" s="2"/>
      </tp>
      <tp>
        <v>5863</v>
        <stp/>
        <stp>StudyData</stp>
        <stp>EP</stp>
        <stp>BAR</stp>
        <stp/>
        <stp>Open</stp>
        <stp>5</stp>
        <stp>-3875</stp>
        <stp>All</stp>
        <stp/>
        <stp/>
        <stp>FALSE</stp>
        <stp>T</stp>
        <tr r="C3877" s="2"/>
      </tp>
      <tp>
        <v>5852.25</v>
        <stp/>
        <stp>StudyData</stp>
        <stp>EP</stp>
        <stp>BAR</stp>
        <stp/>
        <stp>Open</stp>
        <stp>5</stp>
        <stp>-3865</stp>
        <stp>All</stp>
        <stp/>
        <stp/>
        <stp>FALSE</stp>
        <stp>T</stp>
        <tr r="C3867" s="2"/>
      </tp>
      <tp>
        <v>5852.75</v>
        <stp/>
        <stp>StudyData</stp>
        <stp>EP</stp>
        <stp>BAR</stp>
        <stp/>
        <stp>Open</stp>
        <stp>5</stp>
        <stp>-3855</stp>
        <stp>All</stp>
        <stp/>
        <stp/>
        <stp>FALSE</stp>
        <stp>T</stp>
        <tr r="C3857" s="2"/>
      </tp>
      <tp>
        <v>5835.75</v>
        <stp/>
        <stp>StudyData</stp>
        <stp>EP</stp>
        <stp>BAR</stp>
        <stp/>
        <stp>Open</stp>
        <stp>5</stp>
        <stp>-3845</stp>
        <stp>All</stp>
        <stp/>
        <stp/>
        <stp>FALSE</stp>
        <stp>T</stp>
        <tr r="C3847" s="2"/>
      </tp>
      <tp>
        <v>5766.25</v>
        <stp/>
        <stp>StudyData</stp>
        <stp>EP</stp>
        <stp>BAR</stp>
        <stp/>
        <stp>Open</stp>
        <stp>5</stp>
        <stp>-3835</stp>
        <stp>All</stp>
        <stp/>
        <stp/>
        <stp>FALSE</stp>
        <stp>T</stp>
        <tr r="C3837" s="2"/>
      </tp>
      <tp>
        <v>5767.75</v>
        <stp/>
        <stp>StudyData</stp>
        <stp>EP</stp>
        <stp>BAR</stp>
        <stp/>
        <stp>Open</stp>
        <stp>5</stp>
        <stp>-3825</stp>
        <stp>All</stp>
        <stp/>
        <stp/>
        <stp>FALSE</stp>
        <stp>T</stp>
        <tr r="C3827" s="2"/>
      </tp>
      <tp>
        <v>5791.25</v>
        <stp/>
        <stp>StudyData</stp>
        <stp>EP</stp>
        <stp>BAR</stp>
        <stp/>
        <stp>Open</stp>
        <stp>5</stp>
        <stp>-3815</stp>
        <stp>All</stp>
        <stp/>
        <stp/>
        <stp>FALSE</stp>
        <stp>T</stp>
        <tr r="C3817" s="2"/>
      </tp>
      <tp>
        <v>5809.5</v>
        <stp/>
        <stp>StudyData</stp>
        <stp>EP</stp>
        <stp>BAR</stp>
        <stp/>
        <stp>Open</stp>
        <stp>5</stp>
        <stp>-3805</stp>
        <stp>All</stp>
        <stp/>
        <stp/>
        <stp>FALSE</stp>
        <stp>T</stp>
        <tr r="C3807" s="2"/>
      </tp>
      <tp>
        <v>5858.75</v>
        <stp/>
        <stp>StudyData</stp>
        <stp>EP</stp>
        <stp>BAR</stp>
        <stp/>
        <stp>Open</stp>
        <stp>5</stp>
        <stp>-3895</stp>
        <stp>All</stp>
        <stp/>
        <stp/>
        <stp>FALSE</stp>
        <stp>T</stp>
        <tr r="C3897" s="2"/>
      </tp>
      <tp>
        <v>5867.25</v>
        <stp/>
        <stp>StudyData</stp>
        <stp>EP</stp>
        <stp>BAR</stp>
        <stp/>
        <stp>Open</stp>
        <stp>5</stp>
        <stp>-3885</stp>
        <stp>All</stp>
        <stp/>
        <stp/>
        <stp>FALSE</stp>
        <stp>T</stp>
        <tr r="C3887" s="2"/>
      </tp>
      <tp>
        <v>5861.5</v>
        <stp/>
        <stp>StudyData</stp>
        <stp>EP</stp>
        <stp>BAR</stp>
        <stp/>
        <stp>Open</stp>
        <stp>5</stp>
        <stp>-3975</stp>
        <stp>All</stp>
        <stp/>
        <stp/>
        <stp>FALSE</stp>
        <stp>T</stp>
        <tr r="C3977" s="2"/>
      </tp>
      <tp>
        <v>5858</v>
        <stp/>
        <stp>StudyData</stp>
        <stp>EP</stp>
        <stp>BAR</stp>
        <stp/>
        <stp>Open</stp>
        <stp>5</stp>
        <stp>-3965</stp>
        <stp>All</stp>
        <stp/>
        <stp/>
        <stp>FALSE</stp>
        <stp>T</stp>
        <tr r="C3967" s="2"/>
      </tp>
      <tp>
        <v>5864.25</v>
        <stp/>
        <stp>StudyData</stp>
        <stp>EP</stp>
        <stp>BAR</stp>
        <stp/>
        <stp>Open</stp>
        <stp>5</stp>
        <stp>-3955</stp>
        <stp>All</stp>
        <stp/>
        <stp/>
        <stp>FALSE</stp>
        <stp>T</stp>
        <tr r="C3957" s="2"/>
      </tp>
      <tp>
        <v>5863.5</v>
        <stp/>
        <stp>StudyData</stp>
        <stp>EP</stp>
        <stp>BAR</stp>
        <stp/>
        <stp>Open</stp>
        <stp>5</stp>
        <stp>-3945</stp>
        <stp>All</stp>
        <stp/>
        <stp/>
        <stp>FALSE</stp>
        <stp>T</stp>
        <tr r="C3947" s="2"/>
      </tp>
      <tp>
        <v>5862.75</v>
        <stp/>
        <stp>StudyData</stp>
        <stp>EP</stp>
        <stp>BAR</stp>
        <stp/>
        <stp>Open</stp>
        <stp>5</stp>
        <stp>-3935</stp>
        <stp>All</stp>
        <stp/>
        <stp/>
        <stp>FALSE</stp>
        <stp>T</stp>
        <tr r="C3937" s="2"/>
      </tp>
      <tp>
        <v>5855.5</v>
        <stp/>
        <stp>StudyData</stp>
        <stp>EP</stp>
        <stp>BAR</stp>
        <stp/>
        <stp>Open</stp>
        <stp>5</stp>
        <stp>-3925</stp>
        <stp>All</stp>
        <stp/>
        <stp/>
        <stp>FALSE</stp>
        <stp>T</stp>
        <tr r="C3927" s="2"/>
      </tp>
      <tp>
        <v>5857.75</v>
        <stp/>
        <stp>StudyData</stp>
        <stp>EP</stp>
        <stp>BAR</stp>
        <stp/>
        <stp>Open</stp>
        <stp>5</stp>
        <stp>-3915</stp>
        <stp>All</stp>
        <stp/>
        <stp/>
        <stp>FALSE</stp>
        <stp>T</stp>
        <tr r="C3917" s="2"/>
      </tp>
      <tp>
        <v>5844</v>
        <stp/>
        <stp>StudyData</stp>
        <stp>EP</stp>
        <stp>BAR</stp>
        <stp/>
        <stp>Open</stp>
        <stp>5</stp>
        <stp>-3905</stp>
        <stp>All</stp>
        <stp/>
        <stp/>
        <stp>FALSE</stp>
        <stp>T</stp>
        <tr r="C3907" s="2"/>
      </tp>
      <tp>
        <v>5851.5</v>
        <stp/>
        <stp>StudyData</stp>
        <stp>EP</stp>
        <stp>BAR</stp>
        <stp/>
        <stp>Open</stp>
        <stp>5</stp>
        <stp>-3995</stp>
        <stp>All</stp>
        <stp/>
        <stp/>
        <stp>FALSE</stp>
        <stp>T</stp>
        <tr r="C3997" s="2"/>
      </tp>
      <tp>
        <v>5855.75</v>
        <stp/>
        <stp>StudyData</stp>
        <stp>EP</stp>
        <stp>BAR</stp>
        <stp/>
        <stp>Open</stp>
        <stp>5</stp>
        <stp>-3985</stp>
        <stp>All</stp>
        <stp/>
        <stp/>
        <stp>FALSE</stp>
        <stp>T</stp>
        <tr r="C3987" s="2"/>
      </tp>
      <tp>
        <v>5914</v>
        <stp/>
        <stp>StudyData</stp>
        <stp>EP</stp>
        <stp>BAR</stp>
        <stp/>
        <stp>High</stp>
        <stp>5</stp>
        <stp>-4953</stp>
        <stp>All</stp>
        <stp/>
        <stp/>
        <stp>FALSE</stp>
        <stp>T</stp>
        <tr r="D4955" s="2"/>
      </tp>
      <tp>
        <v>5918</v>
        <stp/>
        <stp>StudyData</stp>
        <stp>EP</stp>
        <stp>BAR</stp>
        <stp/>
        <stp>High</stp>
        <stp>5</stp>
        <stp>-4943</stp>
        <stp>All</stp>
        <stp/>
        <stp/>
        <stp>FALSE</stp>
        <stp>T</stp>
        <tr r="D4945" s="2"/>
      </tp>
      <tp>
        <v>5905.5</v>
        <stp/>
        <stp>StudyData</stp>
        <stp>EP</stp>
        <stp>BAR</stp>
        <stp/>
        <stp>High</stp>
        <stp>5</stp>
        <stp>-4973</stp>
        <stp>All</stp>
        <stp/>
        <stp/>
        <stp>FALSE</stp>
        <stp>T</stp>
        <tr r="D4975" s="2"/>
      </tp>
      <tp>
        <v>5900</v>
        <stp/>
        <stp>StudyData</stp>
        <stp>EP</stp>
        <stp>BAR</stp>
        <stp/>
        <stp>High</stp>
        <stp>5</stp>
        <stp>-4963</stp>
        <stp>All</stp>
        <stp/>
        <stp/>
        <stp>FALSE</stp>
        <stp>T</stp>
        <tr r="D4965" s="2"/>
      </tp>
      <tp>
        <v>5958.25</v>
        <stp/>
        <stp>StudyData</stp>
        <stp>EP</stp>
        <stp>BAR</stp>
        <stp/>
        <stp>High</stp>
        <stp>5</stp>
        <stp>-4913</stp>
        <stp>All</stp>
        <stp/>
        <stp/>
        <stp>FALSE</stp>
        <stp>T</stp>
        <tr r="D4915" s="2"/>
      </tp>
      <tp>
        <v>5960.5</v>
        <stp/>
        <stp>StudyData</stp>
        <stp>EP</stp>
        <stp>BAR</stp>
        <stp/>
        <stp>High</stp>
        <stp>5</stp>
        <stp>-4903</stp>
        <stp>All</stp>
        <stp/>
        <stp/>
        <stp>FALSE</stp>
        <stp>T</stp>
        <tr r="D4905" s="2"/>
      </tp>
      <tp>
        <v>5917.5</v>
        <stp/>
        <stp>StudyData</stp>
        <stp>EP</stp>
        <stp>BAR</stp>
        <stp/>
        <stp>High</stp>
        <stp>5</stp>
        <stp>-4933</stp>
        <stp>All</stp>
        <stp/>
        <stp/>
        <stp>FALSE</stp>
        <stp>T</stp>
        <tr r="D4935" s="2"/>
      </tp>
      <tp>
        <v>5931</v>
        <stp/>
        <stp>StudyData</stp>
        <stp>EP</stp>
        <stp>BAR</stp>
        <stp/>
        <stp>High</stp>
        <stp>5</stp>
        <stp>-4923</stp>
        <stp>All</stp>
        <stp/>
        <stp/>
        <stp>FALSE</stp>
        <stp>T</stp>
        <tr r="D4925" s="2"/>
      </tp>
      <tp>
        <v>5909.25</v>
        <stp/>
        <stp>StudyData</stp>
        <stp>EP</stp>
        <stp>BAR</stp>
        <stp/>
        <stp>High</stp>
        <stp>5</stp>
        <stp>-4993</stp>
        <stp>All</stp>
        <stp/>
        <stp/>
        <stp>FALSE</stp>
        <stp>T</stp>
        <tr r="D4995" s="2"/>
      </tp>
      <tp>
        <v>5898.25</v>
        <stp/>
        <stp>StudyData</stp>
        <stp>EP</stp>
        <stp>BAR</stp>
        <stp/>
        <stp>High</stp>
        <stp>5</stp>
        <stp>-4983</stp>
        <stp>All</stp>
        <stp/>
        <stp/>
        <stp>FALSE</stp>
        <stp>T</stp>
        <tr r="D4985" s="2"/>
      </tp>
      <tp>
        <v>5968.25</v>
        <stp/>
        <stp>StudyData</stp>
        <stp>EP</stp>
        <stp>BAR</stp>
        <stp/>
        <stp>High</stp>
        <stp>5</stp>
        <stp>-4853</stp>
        <stp>All</stp>
        <stp/>
        <stp/>
        <stp>FALSE</stp>
        <stp>T</stp>
        <tr r="D4855" s="2"/>
      </tp>
      <tp>
        <v>5973.25</v>
        <stp/>
        <stp>StudyData</stp>
        <stp>EP</stp>
        <stp>BAR</stp>
        <stp/>
        <stp>High</stp>
        <stp>5</stp>
        <stp>-4843</stp>
        <stp>All</stp>
        <stp/>
        <stp/>
        <stp>FALSE</stp>
        <stp>T</stp>
        <tr r="D4845" s="2"/>
      </tp>
      <tp>
        <v>5981.75</v>
        <stp/>
        <stp>StudyData</stp>
        <stp>EP</stp>
        <stp>BAR</stp>
        <stp/>
        <stp>High</stp>
        <stp>5</stp>
        <stp>-4873</stp>
        <stp>All</stp>
        <stp/>
        <stp/>
        <stp>FALSE</stp>
        <stp>T</stp>
        <tr r="D4875" s="2"/>
      </tp>
      <tp>
        <v>5977</v>
        <stp/>
        <stp>StudyData</stp>
        <stp>EP</stp>
        <stp>BAR</stp>
        <stp/>
        <stp>High</stp>
        <stp>5</stp>
        <stp>-4863</stp>
        <stp>All</stp>
        <stp/>
        <stp/>
        <stp>FALSE</stp>
        <stp>T</stp>
        <tr r="D4865" s="2"/>
      </tp>
      <tp>
        <v>5989.5</v>
        <stp/>
        <stp>StudyData</stp>
        <stp>EP</stp>
        <stp>BAR</stp>
        <stp/>
        <stp>High</stp>
        <stp>5</stp>
        <stp>-4813</stp>
        <stp>All</stp>
        <stp/>
        <stp/>
        <stp>FALSE</stp>
        <stp>T</stp>
        <tr r="D4815" s="2"/>
      </tp>
      <tp>
        <v>5989</v>
        <stp/>
        <stp>StudyData</stp>
        <stp>EP</stp>
        <stp>BAR</stp>
        <stp/>
        <stp>High</stp>
        <stp>5</stp>
        <stp>-4803</stp>
        <stp>All</stp>
        <stp/>
        <stp/>
        <stp>FALSE</stp>
        <stp>T</stp>
        <tr r="D4805" s="2"/>
      </tp>
      <tp>
        <v>5980.5</v>
        <stp/>
        <stp>StudyData</stp>
        <stp>EP</stp>
        <stp>BAR</stp>
        <stp/>
        <stp>High</stp>
        <stp>5</stp>
        <stp>-4833</stp>
        <stp>All</stp>
        <stp/>
        <stp/>
        <stp>FALSE</stp>
        <stp>T</stp>
        <tr r="D4835" s="2"/>
      </tp>
      <tp>
        <v>5979.75</v>
        <stp/>
        <stp>StudyData</stp>
        <stp>EP</stp>
        <stp>BAR</stp>
        <stp/>
        <stp>High</stp>
        <stp>5</stp>
        <stp>-4823</stp>
        <stp>All</stp>
        <stp/>
        <stp/>
        <stp>FALSE</stp>
        <stp>T</stp>
        <tr r="D4825" s="2"/>
      </tp>
      <tp>
        <v>5965</v>
        <stp/>
        <stp>StudyData</stp>
        <stp>EP</stp>
        <stp>BAR</stp>
        <stp/>
        <stp>High</stp>
        <stp>5</stp>
        <stp>-4893</stp>
        <stp>All</stp>
        <stp/>
        <stp/>
        <stp>FALSE</stp>
        <stp>T</stp>
        <tr r="D4895" s="2"/>
      </tp>
      <tp>
        <v>5979.5</v>
        <stp/>
        <stp>StudyData</stp>
        <stp>EP</stp>
        <stp>BAR</stp>
        <stp/>
        <stp>High</stp>
        <stp>5</stp>
        <stp>-4883</stp>
        <stp>All</stp>
        <stp/>
        <stp/>
        <stp>FALSE</stp>
        <stp>T</stp>
        <tr r="D4885" s="2"/>
      </tp>
      <tp>
        <v>5965.5</v>
        <stp/>
        <stp>StudyData</stp>
        <stp>EP</stp>
        <stp>BAR</stp>
        <stp/>
        <stp>High</stp>
        <stp>5</stp>
        <stp>-4753</stp>
        <stp>All</stp>
        <stp/>
        <stp/>
        <stp>FALSE</stp>
        <stp>T</stp>
        <tr r="D4755" s="2"/>
      </tp>
      <tp>
        <v>5972</v>
        <stp/>
        <stp>StudyData</stp>
        <stp>EP</stp>
        <stp>BAR</stp>
        <stp/>
        <stp>High</stp>
        <stp>5</stp>
        <stp>-4743</stp>
        <stp>All</stp>
        <stp/>
        <stp/>
        <stp>FALSE</stp>
        <stp>T</stp>
        <tr r="D4745" s="2"/>
      </tp>
      <tp>
        <v>5968.25</v>
        <stp/>
        <stp>StudyData</stp>
        <stp>EP</stp>
        <stp>BAR</stp>
        <stp/>
        <stp>High</stp>
        <stp>5</stp>
        <stp>-4773</stp>
        <stp>All</stp>
        <stp/>
        <stp/>
        <stp>FALSE</stp>
        <stp>T</stp>
        <tr r="D4775" s="2"/>
      </tp>
      <tp>
        <v>5965.75</v>
        <stp/>
        <stp>StudyData</stp>
        <stp>EP</stp>
        <stp>BAR</stp>
        <stp/>
        <stp>High</stp>
        <stp>5</stp>
        <stp>-4763</stp>
        <stp>All</stp>
        <stp/>
        <stp/>
        <stp>FALSE</stp>
        <stp>T</stp>
        <tr r="D4765" s="2"/>
      </tp>
      <tp>
        <v>5966.75</v>
        <stp/>
        <stp>StudyData</stp>
        <stp>EP</stp>
        <stp>BAR</stp>
        <stp/>
        <stp>High</stp>
        <stp>5</stp>
        <stp>-4713</stp>
        <stp>All</stp>
        <stp/>
        <stp/>
        <stp>FALSE</stp>
        <stp>T</stp>
        <tr r="D4715" s="2"/>
      </tp>
      <tp>
        <v>5963.5</v>
        <stp/>
        <stp>StudyData</stp>
        <stp>EP</stp>
        <stp>BAR</stp>
        <stp/>
        <stp>High</stp>
        <stp>5</stp>
        <stp>-4703</stp>
        <stp>All</stp>
        <stp/>
        <stp/>
        <stp>FALSE</stp>
        <stp>T</stp>
        <tr r="D4705" s="2"/>
      </tp>
      <tp>
        <v>5957.5</v>
        <stp/>
        <stp>StudyData</stp>
        <stp>EP</stp>
        <stp>BAR</stp>
        <stp/>
        <stp>High</stp>
        <stp>5</stp>
        <stp>-4733</stp>
        <stp>All</stp>
        <stp/>
        <stp/>
        <stp>FALSE</stp>
        <stp>T</stp>
        <tr r="D4735" s="2"/>
      </tp>
      <tp>
        <v>5965.75</v>
        <stp/>
        <stp>StudyData</stp>
        <stp>EP</stp>
        <stp>BAR</stp>
        <stp/>
        <stp>High</stp>
        <stp>5</stp>
        <stp>-4723</stp>
        <stp>All</stp>
        <stp/>
        <stp/>
        <stp>FALSE</stp>
        <stp>T</stp>
        <tr r="D4725" s="2"/>
      </tp>
      <tp>
        <v>5973.5</v>
        <stp/>
        <stp>StudyData</stp>
        <stp>EP</stp>
        <stp>BAR</stp>
        <stp/>
        <stp>High</stp>
        <stp>5</stp>
        <stp>-4793</stp>
        <stp>All</stp>
        <stp/>
        <stp/>
        <stp>FALSE</stp>
        <stp>T</stp>
        <tr r="D4795" s="2"/>
      </tp>
      <tp>
        <v>5969.75</v>
        <stp/>
        <stp>StudyData</stp>
        <stp>EP</stp>
        <stp>BAR</stp>
        <stp/>
        <stp>High</stp>
        <stp>5</stp>
        <stp>-4783</stp>
        <stp>All</stp>
        <stp/>
        <stp/>
        <stp>FALSE</stp>
        <stp>T</stp>
        <tr r="D4785" s="2"/>
      </tp>
      <tp>
        <v>5970.25</v>
        <stp/>
        <stp>StudyData</stp>
        <stp>EP</stp>
        <stp>BAR</stp>
        <stp/>
        <stp>High</stp>
        <stp>5</stp>
        <stp>-4653</stp>
        <stp>All</stp>
        <stp/>
        <stp/>
        <stp>FALSE</stp>
        <stp>T</stp>
        <tr r="D4655" s="2"/>
      </tp>
      <tp>
        <v>5964.5</v>
        <stp/>
        <stp>StudyData</stp>
        <stp>EP</stp>
        <stp>BAR</stp>
        <stp/>
        <stp>High</stp>
        <stp>5</stp>
        <stp>-4643</stp>
        <stp>All</stp>
        <stp/>
        <stp/>
        <stp>FALSE</stp>
        <stp>T</stp>
        <tr r="D4645" s="2"/>
      </tp>
      <tp>
        <v>5973.75</v>
        <stp/>
        <stp>StudyData</stp>
        <stp>EP</stp>
        <stp>BAR</stp>
        <stp/>
        <stp>High</stp>
        <stp>5</stp>
        <stp>-4673</stp>
        <stp>All</stp>
        <stp/>
        <stp/>
        <stp>FALSE</stp>
        <stp>T</stp>
        <tr r="D4675" s="2"/>
      </tp>
      <tp>
        <v>5973.25</v>
        <stp/>
        <stp>StudyData</stp>
        <stp>EP</stp>
        <stp>BAR</stp>
        <stp/>
        <stp>High</stp>
        <stp>5</stp>
        <stp>-4663</stp>
        <stp>All</stp>
        <stp/>
        <stp/>
        <stp>FALSE</stp>
        <stp>T</stp>
        <tr r="D4665" s="2"/>
      </tp>
      <tp>
        <v>5959.5</v>
        <stp/>
        <stp>StudyData</stp>
        <stp>EP</stp>
        <stp>BAR</stp>
        <stp/>
        <stp>High</stp>
        <stp>5</stp>
        <stp>-4613</stp>
        <stp>All</stp>
        <stp/>
        <stp/>
        <stp>FALSE</stp>
        <stp>T</stp>
        <tr r="D4615" s="2"/>
      </tp>
      <tp>
        <v>5968.5</v>
        <stp/>
        <stp>StudyData</stp>
        <stp>EP</stp>
        <stp>BAR</stp>
        <stp/>
        <stp>High</stp>
        <stp>5</stp>
        <stp>-4603</stp>
        <stp>All</stp>
        <stp/>
        <stp/>
        <stp>FALSE</stp>
        <stp>T</stp>
        <tr r="D4605" s="2"/>
      </tp>
      <tp>
        <v>5971</v>
        <stp/>
        <stp>StudyData</stp>
        <stp>EP</stp>
        <stp>BAR</stp>
        <stp/>
        <stp>High</stp>
        <stp>5</stp>
        <stp>-4633</stp>
        <stp>All</stp>
        <stp/>
        <stp/>
        <stp>FALSE</stp>
        <stp>T</stp>
        <tr r="D4635" s="2"/>
      </tp>
      <tp>
        <v>5963.25</v>
        <stp/>
        <stp>StudyData</stp>
        <stp>EP</stp>
        <stp>BAR</stp>
        <stp/>
        <stp>High</stp>
        <stp>5</stp>
        <stp>-4623</stp>
        <stp>All</stp>
        <stp/>
        <stp/>
        <stp>FALSE</stp>
        <stp>T</stp>
        <tr r="D4625" s="2"/>
      </tp>
      <tp>
        <v>5961.5</v>
        <stp/>
        <stp>StudyData</stp>
        <stp>EP</stp>
        <stp>BAR</stp>
        <stp/>
        <stp>High</stp>
        <stp>5</stp>
        <stp>-4693</stp>
        <stp>All</stp>
        <stp/>
        <stp/>
        <stp>FALSE</stp>
        <stp>T</stp>
        <tr r="D4695" s="2"/>
      </tp>
      <tp>
        <v>5966</v>
        <stp/>
        <stp>StudyData</stp>
        <stp>EP</stp>
        <stp>BAR</stp>
        <stp/>
        <stp>High</stp>
        <stp>5</stp>
        <stp>-4683</stp>
        <stp>All</stp>
        <stp/>
        <stp/>
        <stp>FALSE</stp>
        <stp>T</stp>
        <tr r="D4685" s="2"/>
      </tp>
      <tp>
        <v>5944.5</v>
        <stp/>
        <stp>StudyData</stp>
        <stp>EP</stp>
        <stp>BAR</stp>
        <stp/>
        <stp>High</stp>
        <stp>5</stp>
        <stp>-4553</stp>
        <stp>All</stp>
        <stp/>
        <stp/>
        <stp>FALSE</stp>
        <stp>T</stp>
        <tr r="D4555" s="2"/>
      </tp>
      <tp>
        <v>5953</v>
        <stp/>
        <stp>StudyData</stp>
        <stp>EP</stp>
        <stp>BAR</stp>
        <stp/>
        <stp>High</stp>
        <stp>5</stp>
        <stp>-4543</stp>
        <stp>All</stp>
        <stp/>
        <stp/>
        <stp>FALSE</stp>
        <stp>T</stp>
        <tr r="D4545" s="2"/>
      </tp>
      <tp>
        <v>5952</v>
        <stp/>
        <stp>StudyData</stp>
        <stp>EP</stp>
        <stp>BAR</stp>
        <stp/>
        <stp>High</stp>
        <stp>5</stp>
        <stp>-4573</stp>
        <stp>All</stp>
        <stp/>
        <stp/>
        <stp>FALSE</stp>
        <stp>T</stp>
        <tr r="D4575" s="2"/>
      </tp>
      <tp>
        <v>5957.5</v>
        <stp/>
        <stp>StudyData</stp>
        <stp>EP</stp>
        <stp>BAR</stp>
        <stp/>
        <stp>High</stp>
        <stp>5</stp>
        <stp>-4563</stp>
        <stp>All</stp>
        <stp/>
        <stp/>
        <stp>FALSE</stp>
        <stp>T</stp>
        <tr r="D4565" s="2"/>
      </tp>
      <tp>
        <v>5950.25</v>
        <stp/>
        <stp>StudyData</stp>
        <stp>EP</stp>
        <stp>BAR</stp>
        <stp/>
        <stp>High</stp>
        <stp>5</stp>
        <stp>-4513</stp>
        <stp>All</stp>
        <stp/>
        <stp/>
        <stp>FALSE</stp>
        <stp>T</stp>
        <tr r="D4515" s="2"/>
      </tp>
      <tp>
        <v>5947</v>
        <stp/>
        <stp>StudyData</stp>
        <stp>EP</stp>
        <stp>BAR</stp>
        <stp/>
        <stp>High</stp>
        <stp>5</stp>
        <stp>-4503</stp>
        <stp>All</stp>
        <stp/>
        <stp/>
        <stp>FALSE</stp>
        <stp>T</stp>
        <tr r="D4505" s="2"/>
      </tp>
      <tp>
        <v>5954.25</v>
        <stp/>
        <stp>StudyData</stp>
        <stp>EP</stp>
        <stp>BAR</stp>
        <stp/>
        <stp>High</stp>
        <stp>5</stp>
        <stp>-4533</stp>
        <stp>All</stp>
        <stp/>
        <stp/>
        <stp>FALSE</stp>
        <stp>T</stp>
        <tr r="D4535" s="2"/>
      </tp>
      <tp>
        <v>5955.25</v>
        <stp/>
        <stp>StudyData</stp>
        <stp>EP</stp>
        <stp>BAR</stp>
        <stp/>
        <stp>High</stp>
        <stp>5</stp>
        <stp>-4523</stp>
        <stp>All</stp>
        <stp/>
        <stp/>
        <stp>FALSE</stp>
        <stp>T</stp>
        <tr r="D4525" s="2"/>
      </tp>
      <tp>
        <v>5962.75</v>
        <stp/>
        <stp>StudyData</stp>
        <stp>EP</stp>
        <stp>BAR</stp>
        <stp/>
        <stp>High</stp>
        <stp>5</stp>
        <stp>-4593</stp>
        <stp>All</stp>
        <stp/>
        <stp/>
        <stp>FALSE</stp>
        <stp>T</stp>
        <tr r="D4595" s="2"/>
      </tp>
      <tp>
        <v>5942</v>
        <stp/>
        <stp>StudyData</stp>
        <stp>EP</stp>
        <stp>BAR</stp>
        <stp/>
        <stp>High</stp>
        <stp>5</stp>
        <stp>-4583</stp>
        <stp>All</stp>
        <stp/>
        <stp/>
        <stp>FALSE</stp>
        <stp>T</stp>
        <tr r="D4585" s="2"/>
      </tp>
      <tp>
        <v>5927.75</v>
        <stp/>
        <stp>StudyData</stp>
        <stp>EP</stp>
        <stp>BAR</stp>
        <stp/>
        <stp>High</stp>
        <stp>5</stp>
        <stp>-4453</stp>
        <stp>All</stp>
        <stp/>
        <stp/>
        <stp>FALSE</stp>
        <stp>T</stp>
        <tr r="D4455" s="2"/>
      </tp>
      <tp>
        <v>5930.25</v>
        <stp/>
        <stp>StudyData</stp>
        <stp>EP</stp>
        <stp>BAR</stp>
        <stp/>
        <stp>High</stp>
        <stp>5</stp>
        <stp>-4443</stp>
        <stp>All</stp>
        <stp/>
        <stp/>
        <stp>FALSE</stp>
        <stp>T</stp>
        <tr r="D4445" s="2"/>
      </tp>
      <tp>
        <v>5942</v>
        <stp/>
        <stp>StudyData</stp>
        <stp>EP</stp>
        <stp>BAR</stp>
        <stp/>
        <stp>High</stp>
        <stp>5</stp>
        <stp>-4473</stp>
        <stp>All</stp>
        <stp/>
        <stp/>
        <stp>FALSE</stp>
        <stp>T</stp>
        <tr r="D4475" s="2"/>
      </tp>
      <tp>
        <v>5933.75</v>
        <stp/>
        <stp>StudyData</stp>
        <stp>EP</stp>
        <stp>BAR</stp>
        <stp/>
        <stp>High</stp>
        <stp>5</stp>
        <stp>-4463</stp>
        <stp>All</stp>
        <stp/>
        <stp/>
        <stp>FALSE</stp>
        <stp>T</stp>
        <tr r="D4465" s="2"/>
      </tp>
      <tp>
        <v>5912.5</v>
        <stp/>
        <stp>StudyData</stp>
        <stp>EP</stp>
        <stp>BAR</stp>
        <stp/>
        <stp>High</stp>
        <stp>5</stp>
        <stp>-4413</stp>
        <stp>All</stp>
        <stp/>
        <stp/>
        <stp>FALSE</stp>
        <stp>T</stp>
        <tr r="D4415" s="2"/>
      </tp>
      <tp>
        <v>5919.5</v>
        <stp/>
        <stp>StudyData</stp>
        <stp>EP</stp>
        <stp>BAR</stp>
        <stp/>
        <stp>High</stp>
        <stp>5</stp>
        <stp>-4403</stp>
        <stp>All</stp>
        <stp/>
        <stp/>
        <stp>FALSE</stp>
        <stp>T</stp>
        <tr r="D4405" s="2"/>
      </tp>
      <tp>
        <v>5931</v>
        <stp/>
        <stp>StudyData</stp>
        <stp>EP</stp>
        <stp>BAR</stp>
        <stp/>
        <stp>High</stp>
        <stp>5</stp>
        <stp>-4433</stp>
        <stp>All</stp>
        <stp/>
        <stp/>
        <stp>FALSE</stp>
        <stp>T</stp>
        <tr r="D4435" s="2"/>
      </tp>
      <tp>
        <v>5925.5</v>
        <stp/>
        <stp>StudyData</stp>
        <stp>EP</stp>
        <stp>BAR</stp>
        <stp/>
        <stp>High</stp>
        <stp>5</stp>
        <stp>-4423</stp>
        <stp>All</stp>
        <stp/>
        <stp/>
        <stp>FALSE</stp>
        <stp>T</stp>
        <tr r="D4425" s="2"/>
      </tp>
      <tp>
        <v>5941.5</v>
        <stp/>
        <stp>StudyData</stp>
        <stp>EP</stp>
        <stp>BAR</stp>
        <stp/>
        <stp>High</stp>
        <stp>5</stp>
        <stp>-4493</stp>
        <stp>All</stp>
        <stp/>
        <stp/>
        <stp>FALSE</stp>
        <stp>T</stp>
        <tr r="D4495" s="2"/>
      </tp>
      <tp>
        <v>5941.75</v>
        <stp/>
        <stp>StudyData</stp>
        <stp>EP</stp>
        <stp>BAR</stp>
        <stp/>
        <stp>High</stp>
        <stp>5</stp>
        <stp>-4483</stp>
        <stp>All</stp>
        <stp/>
        <stp/>
        <stp>FALSE</stp>
        <stp>T</stp>
        <tr r="D4485" s="2"/>
      </tp>
      <tp>
        <v>5948.75</v>
        <stp/>
        <stp>StudyData</stp>
        <stp>EP</stp>
        <stp>BAR</stp>
        <stp/>
        <stp>High</stp>
        <stp>5</stp>
        <stp>-4353</stp>
        <stp>All</stp>
        <stp/>
        <stp/>
        <stp>FALSE</stp>
        <stp>T</stp>
        <tr r="D4355" s="2"/>
      </tp>
      <tp>
        <v>5952</v>
        <stp/>
        <stp>StudyData</stp>
        <stp>EP</stp>
        <stp>BAR</stp>
        <stp/>
        <stp>High</stp>
        <stp>5</stp>
        <stp>-4343</stp>
        <stp>All</stp>
        <stp/>
        <stp/>
        <stp>FALSE</stp>
        <stp>T</stp>
        <tr r="D4345" s="2"/>
      </tp>
      <tp>
        <v>5914.75</v>
        <stp/>
        <stp>StudyData</stp>
        <stp>EP</stp>
        <stp>BAR</stp>
        <stp/>
        <stp>High</stp>
        <stp>5</stp>
        <stp>-4373</stp>
        <stp>All</stp>
        <stp/>
        <stp/>
        <stp>FALSE</stp>
        <stp>T</stp>
        <tr r="D4375" s="2"/>
      </tp>
      <tp>
        <v>5933</v>
        <stp/>
        <stp>StudyData</stp>
        <stp>EP</stp>
        <stp>BAR</stp>
        <stp/>
        <stp>High</stp>
        <stp>5</stp>
        <stp>-4363</stp>
        <stp>All</stp>
        <stp/>
        <stp/>
        <stp>FALSE</stp>
        <stp>T</stp>
        <tr r="D4365" s="2"/>
      </tp>
      <tp>
        <v>5886</v>
        <stp/>
        <stp>StudyData</stp>
        <stp>EP</stp>
        <stp>BAR</stp>
        <stp/>
        <stp>High</stp>
        <stp>5</stp>
        <stp>-4313</stp>
        <stp>All</stp>
        <stp/>
        <stp/>
        <stp>FALSE</stp>
        <stp>T</stp>
        <tr r="D4315" s="2"/>
      </tp>
      <tp>
        <v>5866.5</v>
        <stp/>
        <stp>StudyData</stp>
        <stp>EP</stp>
        <stp>BAR</stp>
        <stp/>
        <stp>High</stp>
        <stp>5</stp>
        <stp>-4303</stp>
        <stp>All</stp>
        <stp/>
        <stp/>
        <stp>FALSE</stp>
        <stp>T</stp>
        <tr r="D4305" s="2"/>
      </tp>
      <tp>
        <v>5956.25</v>
        <stp/>
        <stp>StudyData</stp>
        <stp>EP</stp>
        <stp>BAR</stp>
        <stp/>
        <stp>High</stp>
        <stp>5</stp>
        <stp>-4333</stp>
        <stp>All</stp>
        <stp/>
        <stp/>
        <stp>FALSE</stp>
        <stp>T</stp>
        <tr r="D4335" s="2"/>
      </tp>
      <tp>
        <v>5907.5</v>
        <stp/>
        <stp>StudyData</stp>
        <stp>EP</stp>
        <stp>BAR</stp>
        <stp/>
        <stp>High</stp>
        <stp>5</stp>
        <stp>-4323</stp>
        <stp>All</stp>
        <stp/>
        <stp/>
        <stp>FALSE</stp>
        <stp>T</stp>
        <tr r="D4325" s="2"/>
      </tp>
      <tp>
        <v>5932.5</v>
        <stp/>
        <stp>StudyData</stp>
        <stp>EP</stp>
        <stp>BAR</stp>
        <stp/>
        <stp>High</stp>
        <stp>5</stp>
        <stp>-4393</stp>
        <stp>All</stp>
        <stp/>
        <stp/>
        <stp>FALSE</stp>
        <stp>T</stp>
        <tr r="D4395" s="2"/>
      </tp>
      <tp>
        <v>5922.75</v>
        <stp/>
        <stp>StudyData</stp>
        <stp>EP</stp>
        <stp>BAR</stp>
        <stp/>
        <stp>High</stp>
        <stp>5</stp>
        <stp>-4383</stp>
        <stp>All</stp>
        <stp/>
        <stp/>
        <stp>FALSE</stp>
        <stp>T</stp>
        <tr r="D4385" s="2"/>
      </tp>
      <tp>
        <v>5870</v>
        <stp/>
        <stp>StudyData</stp>
        <stp>EP</stp>
        <stp>BAR</stp>
        <stp/>
        <stp>High</stp>
        <stp>5</stp>
        <stp>-4253</stp>
        <stp>All</stp>
        <stp/>
        <stp/>
        <stp>FALSE</stp>
        <stp>T</stp>
        <tr r="D4255" s="2"/>
      </tp>
      <tp>
        <v>5872.75</v>
        <stp/>
        <stp>StudyData</stp>
        <stp>EP</stp>
        <stp>BAR</stp>
        <stp/>
        <stp>High</stp>
        <stp>5</stp>
        <stp>-4243</stp>
        <stp>All</stp>
        <stp/>
        <stp/>
        <stp>FALSE</stp>
        <stp>T</stp>
        <tr r="D4245" s="2"/>
      </tp>
      <tp>
        <v>5859.75</v>
        <stp/>
        <stp>StudyData</stp>
        <stp>EP</stp>
        <stp>BAR</stp>
        <stp/>
        <stp>High</stp>
        <stp>5</stp>
        <stp>-4273</stp>
        <stp>All</stp>
        <stp/>
        <stp/>
        <stp>FALSE</stp>
        <stp>T</stp>
        <tr r="D4275" s="2"/>
      </tp>
      <tp>
        <v>5861</v>
        <stp/>
        <stp>StudyData</stp>
        <stp>EP</stp>
        <stp>BAR</stp>
        <stp/>
        <stp>High</stp>
        <stp>5</stp>
        <stp>-4263</stp>
        <stp>All</stp>
        <stp/>
        <stp/>
        <stp>FALSE</stp>
        <stp>T</stp>
        <tr r="D4265" s="2"/>
      </tp>
      <tp>
        <v>5867.25</v>
        <stp/>
        <stp>StudyData</stp>
        <stp>EP</stp>
        <stp>BAR</stp>
        <stp/>
        <stp>High</stp>
        <stp>5</stp>
        <stp>-4213</stp>
        <stp>All</stp>
        <stp/>
        <stp/>
        <stp>FALSE</stp>
        <stp>T</stp>
        <tr r="D4215" s="2"/>
      </tp>
      <tp>
        <v>5865</v>
        <stp/>
        <stp>StudyData</stp>
        <stp>EP</stp>
        <stp>BAR</stp>
        <stp/>
        <stp>High</stp>
        <stp>5</stp>
        <stp>-4203</stp>
        <stp>All</stp>
        <stp/>
        <stp/>
        <stp>FALSE</stp>
        <stp>T</stp>
        <tr r="D4205" s="2"/>
      </tp>
      <tp>
        <v>5869</v>
        <stp/>
        <stp>StudyData</stp>
        <stp>EP</stp>
        <stp>BAR</stp>
        <stp/>
        <stp>High</stp>
        <stp>5</stp>
        <stp>-4233</stp>
        <stp>All</stp>
        <stp/>
        <stp/>
        <stp>FALSE</stp>
        <stp>T</stp>
        <tr r="D4235" s="2"/>
      </tp>
      <tp>
        <v>5863.25</v>
        <stp/>
        <stp>StudyData</stp>
        <stp>EP</stp>
        <stp>BAR</stp>
        <stp/>
        <stp>High</stp>
        <stp>5</stp>
        <stp>-4223</stp>
        <stp>All</stp>
        <stp/>
        <stp/>
        <stp>FALSE</stp>
        <stp>T</stp>
        <tr r="D4225" s="2"/>
      </tp>
      <tp>
        <v>5859.5</v>
        <stp/>
        <stp>StudyData</stp>
        <stp>EP</stp>
        <stp>BAR</stp>
        <stp/>
        <stp>High</stp>
        <stp>5</stp>
        <stp>-4293</stp>
        <stp>All</stp>
        <stp/>
        <stp/>
        <stp>FALSE</stp>
        <stp>T</stp>
        <tr r="D4295" s="2"/>
      </tp>
      <tp>
        <v>5859.25</v>
        <stp/>
        <stp>StudyData</stp>
        <stp>EP</stp>
        <stp>BAR</stp>
        <stp/>
        <stp>High</stp>
        <stp>5</stp>
        <stp>-4283</stp>
        <stp>All</stp>
        <stp/>
        <stp/>
        <stp>FALSE</stp>
        <stp>T</stp>
        <tr r="D4285" s="2"/>
      </tp>
      <tp>
        <v>5872.25</v>
        <stp/>
        <stp>StudyData</stp>
        <stp>EP</stp>
        <stp>BAR</stp>
        <stp/>
        <stp>High</stp>
        <stp>5</stp>
        <stp>-4153</stp>
        <stp>All</stp>
        <stp/>
        <stp/>
        <stp>FALSE</stp>
        <stp>T</stp>
        <tr r="D4155" s="2"/>
      </tp>
      <tp>
        <v>5872</v>
        <stp/>
        <stp>StudyData</stp>
        <stp>EP</stp>
        <stp>BAR</stp>
        <stp/>
        <stp>High</stp>
        <stp>5</stp>
        <stp>-4143</stp>
        <stp>All</stp>
        <stp/>
        <stp/>
        <stp>FALSE</stp>
        <stp>T</stp>
        <tr r="D4145" s="2"/>
      </tp>
      <tp>
        <v>5876.75</v>
        <stp/>
        <stp>StudyData</stp>
        <stp>EP</stp>
        <stp>BAR</stp>
        <stp/>
        <stp>High</stp>
        <stp>5</stp>
        <stp>-4173</stp>
        <stp>All</stp>
        <stp/>
        <stp/>
        <stp>FALSE</stp>
        <stp>T</stp>
        <tr r="D4175" s="2"/>
      </tp>
      <tp>
        <v>5869.25</v>
        <stp/>
        <stp>StudyData</stp>
        <stp>EP</stp>
        <stp>BAR</stp>
        <stp/>
        <stp>High</stp>
        <stp>5</stp>
        <stp>-4163</stp>
        <stp>All</stp>
        <stp/>
        <stp/>
        <stp>FALSE</stp>
        <stp>T</stp>
        <tr r="D4165" s="2"/>
      </tp>
      <tp>
        <v>5846</v>
        <stp/>
        <stp>StudyData</stp>
        <stp>EP</stp>
        <stp>BAR</stp>
        <stp/>
        <stp>High</stp>
        <stp>5</stp>
        <stp>-4113</stp>
        <stp>All</stp>
        <stp/>
        <stp/>
        <stp>FALSE</stp>
        <stp>T</stp>
        <tr r="D4115" s="2"/>
      </tp>
      <tp>
        <v>5860.5</v>
        <stp/>
        <stp>StudyData</stp>
        <stp>EP</stp>
        <stp>BAR</stp>
        <stp/>
        <stp>High</stp>
        <stp>5</stp>
        <stp>-4103</stp>
        <stp>All</stp>
        <stp/>
        <stp/>
        <stp>FALSE</stp>
        <stp>T</stp>
        <tr r="D4105" s="2"/>
      </tp>
      <tp>
        <v>5870.75</v>
        <stp/>
        <stp>StudyData</stp>
        <stp>EP</stp>
        <stp>BAR</stp>
        <stp/>
        <stp>High</stp>
        <stp>5</stp>
        <stp>-4133</stp>
        <stp>All</stp>
        <stp/>
        <stp/>
        <stp>FALSE</stp>
        <stp>T</stp>
        <tr r="D4135" s="2"/>
      </tp>
      <tp>
        <v>5867.5</v>
        <stp/>
        <stp>StudyData</stp>
        <stp>EP</stp>
        <stp>BAR</stp>
        <stp/>
        <stp>High</stp>
        <stp>5</stp>
        <stp>-4123</stp>
        <stp>All</stp>
        <stp/>
        <stp/>
        <stp>FALSE</stp>
        <stp>T</stp>
        <tr r="D4125" s="2"/>
      </tp>
      <tp>
        <v>5870</v>
        <stp/>
        <stp>StudyData</stp>
        <stp>EP</stp>
        <stp>BAR</stp>
        <stp/>
        <stp>High</stp>
        <stp>5</stp>
        <stp>-4193</stp>
        <stp>All</stp>
        <stp/>
        <stp/>
        <stp>FALSE</stp>
        <stp>T</stp>
        <tr r="D4195" s="2"/>
      </tp>
      <tp>
        <v>5866.75</v>
        <stp/>
        <stp>StudyData</stp>
        <stp>EP</stp>
        <stp>BAR</stp>
        <stp/>
        <stp>High</stp>
        <stp>5</stp>
        <stp>-4183</stp>
        <stp>All</stp>
        <stp/>
        <stp/>
        <stp>FALSE</stp>
        <stp>T</stp>
        <tr r="D4185" s="2"/>
      </tp>
      <tp>
        <v>5860.5</v>
        <stp/>
        <stp>StudyData</stp>
        <stp>EP</stp>
        <stp>BAR</stp>
        <stp/>
        <stp>High</stp>
        <stp>5</stp>
        <stp>-4053</stp>
        <stp>All</stp>
        <stp/>
        <stp/>
        <stp>FALSE</stp>
        <stp>T</stp>
        <tr r="D4055" s="2"/>
      </tp>
      <tp>
        <v>5887.25</v>
        <stp/>
        <stp>StudyData</stp>
        <stp>EP</stp>
        <stp>BAR</stp>
        <stp/>
        <stp>High</stp>
        <stp>5</stp>
        <stp>-4043</stp>
        <stp>All</stp>
        <stp/>
        <stp/>
        <stp>FALSE</stp>
        <stp>T</stp>
        <tr r="D4045" s="2"/>
      </tp>
      <tp>
        <v>5867</v>
        <stp/>
        <stp>StudyData</stp>
        <stp>EP</stp>
        <stp>BAR</stp>
        <stp/>
        <stp>High</stp>
        <stp>5</stp>
        <stp>-4073</stp>
        <stp>All</stp>
        <stp/>
        <stp/>
        <stp>FALSE</stp>
        <stp>T</stp>
        <tr r="D4075" s="2"/>
      </tp>
      <tp>
        <v>5885</v>
        <stp/>
        <stp>StudyData</stp>
        <stp>EP</stp>
        <stp>BAR</stp>
        <stp/>
        <stp>High</stp>
        <stp>5</stp>
        <stp>-4063</stp>
        <stp>All</stp>
        <stp/>
        <stp/>
        <stp>FALSE</stp>
        <stp>T</stp>
        <tr r="D4065" s="2"/>
      </tp>
      <tp>
        <v>5858</v>
        <stp/>
        <stp>StudyData</stp>
        <stp>EP</stp>
        <stp>BAR</stp>
        <stp/>
        <stp>High</stp>
        <stp>5</stp>
        <stp>-4013</stp>
        <stp>All</stp>
        <stp/>
        <stp/>
        <stp>FALSE</stp>
        <stp>T</stp>
        <tr r="D4015" s="2"/>
      </tp>
      <tp>
        <v>5866</v>
        <stp/>
        <stp>StudyData</stp>
        <stp>EP</stp>
        <stp>BAR</stp>
        <stp/>
        <stp>High</stp>
        <stp>5</stp>
        <stp>-4003</stp>
        <stp>All</stp>
        <stp/>
        <stp/>
        <stp>FALSE</stp>
        <stp>T</stp>
        <tr r="D4005" s="2"/>
      </tp>
      <tp>
        <v>5884.5</v>
        <stp/>
        <stp>StudyData</stp>
        <stp>EP</stp>
        <stp>BAR</stp>
        <stp/>
        <stp>High</stp>
        <stp>5</stp>
        <stp>-4033</stp>
        <stp>All</stp>
        <stp/>
        <stp/>
        <stp>FALSE</stp>
        <stp>T</stp>
        <tr r="D4035" s="2"/>
      </tp>
      <tp>
        <v>5889.25</v>
        <stp/>
        <stp>StudyData</stp>
        <stp>EP</stp>
        <stp>BAR</stp>
        <stp/>
        <stp>High</stp>
        <stp>5</stp>
        <stp>-4023</stp>
        <stp>All</stp>
        <stp/>
        <stp/>
        <stp>FALSE</stp>
        <stp>T</stp>
        <tr r="D4025" s="2"/>
      </tp>
      <tp>
        <v>5860</v>
        <stp/>
        <stp>StudyData</stp>
        <stp>EP</stp>
        <stp>BAR</stp>
        <stp/>
        <stp>High</stp>
        <stp>5</stp>
        <stp>-4093</stp>
        <stp>All</stp>
        <stp/>
        <stp/>
        <stp>FALSE</stp>
        <stp>T</stp>
        <tr r="D4095" s="2"/>
      </tp>
      <tp>
        <v>5860</v>
        <stp/>
        <stp>StudyData</stp>
        <stp>EP</stp>
        <stp>BAR</stp>
        <stp/>
        <stp>High</stp>
        <stp>5</stp>
        <stp>-4083</stp>
        <stp>All</stp>
        <stp/>
        <stp/>
        <stp>FALSE</stp>
        <stp>T</stp>
        <tr r="D4085" s="2"/>
      </tp>
      <tp>
        <v>5977.25</v>
        <stp/>
        <stp>StudyData</stp>
        <stp>EP</stp>
        <stp>BAR</stp>
        <stp/>
        <stp>Close</stp>
        <stp>5</stp>
        <stp>-4883</stp>
        <stp>All</stp>
        <stp/>
        <stp/>
        <stp>FALSE</stp>
        <stp>T</stp>
        <tr r="F4885" s="2"/>
      </tp>
      <tp>
        <v>5963</v>
        <stp/>
        <stp>StudyData</stp>
        <stp>EP</stp>
        <stp>BAR</stp>
        <stp/>
        <stp>Close</stp>
        <stp>5</stp>
        <stp>-4893</stp>
        <stp>All</stp>
        <stp/>
        <stp/>
        <stp>FALSE</stp>
        <stp>T</stp>
        <tr r="F4895" s="2"/>
      </tp>
      <tp>
        <v>5979.75</v>
        <stp/>
        <stp>StudyData</stp>
        <stp>EP</stp>
        <stp>BAR</stp>
        <stp/>
        <stp>Close</stp>
        <stp>5</stp>
        <stp>-4823</stp>
        <stp>All</stp>
        <stp/>
        <stp/>
        <stp>FALSE</stp>
        <stp>T</stp>
        <tr r="F4825" s="2"/>
      </tp>
      <tp>
        <v>5979.5</v>
        <stp/>
        <stp>StudyData</stp>
        <stp>EP</stp>
        <stp>BAR</stp>
        <stp/>
        <stp>Close</stp>
        <stp>5</stp>
        <stp>-4833</stp>
        <stp>All</stp>
        <stp/>
        <stp/>
        <stp>FALSE</stp>
        <stp>T</stp>
        <tr r="F4835" s="2"/>
      </tp>
      <tp>
        <v>5988.5</v>
        <stp/>
        <stp>StudyData</stp>
        <stp>EP</stp>
        <stp>BAR</stp>
        <stp/>
        <stp>Close</stp>
        <stp>5</stp>
        <stp>-4803</stp>
        <stp>All</stp>
        <stp/>
        <stp/>
        <stp>FALSE</stp>
        <stp>T</stp>
        <tr r="F4805" s="2"/>
      </tp>
      <tp>
        <v>5988.75</v>
        <stp/>
        <stp>StudyData</stp>
        <stp>EP</stp>
        <stp>BAR</stp>
        <stp/>
        <stp>Close</stp>
        <stp>5</stp>
        <stp>-4813</stp>
        <stp>All</stp>
        <stp/>
        <stp/>
        <stp>FALSE</stp>
        <stp>T</stp>
        <tr r="F4815" s="2"/>
      </tp>
      <tp>
        <v>5975.75</v>
        <stp/>
        <stp>StudyData</stp>
        <stp>EP</stp>
        <stp>BAR</stp>
        <stp/>
        <stp>Close</stp>
        <stp>5</stp>
        <stp>-4863</stp>
        <stp>All</stp>
        <stp/>
        <stp/>
        <stp>FALSE</stp>
        <stp>T</stp>
        <tr r="F4865" s="2"/>
      </tp>
      <tp>
        <v>5978.5</v>
        <stp/>
        <stp>StudyData</stp>
        <stp>EP</stp>
        <stp>BAR</stp>
        <stp/>
        <stp>Close</stp>
        <stp>5</stp>
        <stp>-4873</stp>
        <stp>All</stp>
        <stp/>
        <stp/>
        <stp>FALSE</stp>
        <stp>T</stp>
        <tr r="F4875" s="2"/>
      </tp>
      <tp>
        <v>5972</v>
        <stp/>
        <stp>StudyData</stp>
        <stp>EP</stp>
        <stp>BAR</stp>
        <stp/>
        <stp>Close</stp>
        <stp>5</stp>
        <stp>-4843</stp>
        <stp>All</stp>
        <stp/>
        <stp/>
        <stp>FALSE</stp>
        <stp>T</stp>
        <tr r="F4845" s="2"/>
      </tp>
      <tp>
        <v>5967</v>
        <stp/>
        <stp>StudyData</stp>
        <stp>EP</stp>
        <stp>BAR</stp>
        <stp/>
        <stp>Close</stp>
        <stp>5</stp>
        <stp>-4853</stp>
        <stp>All</stp>
        <stp/>
        <stp/>
        <stp>FALSE</stp>
        <stp>T</stp>
        <tr r="F4855" s="2"/>
      </tp>
      <tp>
        <v>5896.75</v>
        <stp/>
        <stp>StudyData</stp>
        <stp>EP</stp>
        <stp>BAR</stp>
        <stp/>
        <stp>Close</stp>
        <stp>5</stp>
        <stp>-4983</stp>
        <stp>All</stp>
        <stp/>
        <stp/>
        <stp>FALSE</stp>
        <stp>T</stp>
        <tr r="F4985" s="2"/>
      </tp>
      <tp>
        <v>5907.5</v>
        <stp/>
        <stp>StudyData</stp>
        <stp>EP</stp>
        <stp>BAR</stp>
        <stp/>
        <stp>Close</stp>
        <stp>5</stp>
        <stp>-4993</stp>
        <stp>All</stp>
        <stp/>
        <stp/>
        <stp>FALSE</stp>
        <stp>T</stp>
        <tr r="F4995" s="2"/>
      </tp>
      <tp>
        <v>5930.5</v>
        <stp/>
        <stp>StudyData</stp>
        <stp>EP</stp>
        <stp>BAR</stp>
        <stp/>
        <stp>Close</stp>
        <stp>5</stp>
        <stp>-4923</stp>
        <stp>All</stp>
        <stp/>
        <stp/>
        <stp>FALSE</stp>
        <stp>T</stp>
        <tr r="F4925" s="2"/>
      </tp>
      <tp>
        <v>5916</v>
        <stp/>
        <stp>StudyData</stp>
        <stp>EP</stp>
        <stp>BAR</stp>
        <stp/>
        <stp>Close</stp>
        <stp>5</stp>
        <stp>-4933</stp>
        <stp>All</stp>
        <stp/>
        <stp/>
        <stp>FALSE</stp>
        <stp>T</stp>
        <tr r="F4935" s="2"/>
      </tp>
      <tp>
        <v>5958.5</v>
        <stp/>
        <stp>StudyData</stp>
        <stp>EP</stp>
        <stp>BAR</stp>
        <stp/>
        <stp>Close</stp>
        <stp>5</stp>
        <stp>-4903</stp>
        <stp>All</stp>
        <stp/>
        <stp/>
        <stp>FALSE</stp>
        <stp>T</stp>
        <tr r="F4905" s="2"/>
      </tp>
      <tp>
        <v>5953.75</v>
        <stp/>
        <stp>StudyData</stp>
        <stp>EP</stp>
        <stp>BAR</stp>
        <stp/>
        <stp>Close</stp>
        <stp>5</stp>
        <stp>-4913</stp>
        <stp>All</stp>
        <stp/>
        <stp/>
        <stp>FALSE</stp>
        <stp>T</stp>
        <tr r="F4915" s="2"/>
      </tp>
      <tp>
        <v>5898.5</v>
        <stp/>
        <stp>StudyData</stp>
        <stp>EP</stp>
        <stp>BAR</stp>
        <stp/>
        <stp>Close</stp>
        <stp>5</stp>
        <stp>-4963</stp>
        <stp>All</stp>
        <stp/>
        <stp/>
        <stp>FALSE</stp>
        <stp>T</stp>
        <tr r="F4965" s="2"/>
      </tp>
      <tp>
        <v>5905</v>
        <stp/>
        <stp>StudyData</stp>
        <stp>EP</stp>
        <stp>BAR</stp>
        <stp/>
        <stp>Close</stp>
        <stp>5</stp>
        <stp>-4973</stp>
        <stp>All</stp>
        <stp/>
        <stp/>
        <stp>FALSE</stp>
        <stp>T</stp>
        <tr r="F4975" s="2"/>
      </tp>
      <tp>
        <v>5916</v>
        <stp/>
        <stp>StudyData</stp>
        <stp>EP</stp>
        <stp>BAR</stp>
        <stp/>
        <stp>Close</stp>
        <stp>5</stp>
        <stp>-4943</stp>
        <stp>All</stp>
        <stp/>
        <stp/>
        <stp>FALSE</stp>
        <stp>T</stp>
        <tr r="F4945" s="2"/>
      </tp>
      <tp>
        <v>5911</v>
        <stp/>
        <stp>StudyData</stp>
        <stp>EP</stp>
        <stp>BAR</stp>
        <stp/>
        <stp>Close</stp>
        <stp>5</stp>
        <stp>-4953</stp>
        <stp>All</stp>
        <stp/>
        <stp/>
        <stp>FALSE</stp>
        <stp>T</stp>
        <tr r="F4955" s="2"/>
      </tp>
      <tp>
        <v>5963.75</v>
        <stp/>
        <stp>StudyData</stp>
        <stp>EP</stp>
        <stp>BAR</stp>
        <stp/>
        <stp>Close</stp>
        <stp>5</stp>
        <stp>-4683</stp>
        <stp>All</stp>
        <stp/>
        <stp/>
        <stp>FALSE</stp>
        <stp>T</stp>
        <tr r="F4685" s="2"/>
      </tp>
      <tp>
        <v>5959.25</v>
        <stp/>
        <stp>StudyData</stp>
        <stp>EP</stp>
        <stp>BAR</stp>
        <stp/>
        <stp>Close</stp>
        <stp>5</stp>
        <stp>-4693</stp>
        <stp>All</stp>
        <stp/>
        <stp/>
        <stp>FALSE</stp>
        <stp>T</stp>
        <tr r="F4695" s="2"/>
      </tp>
      <tp>
        <v>5961.75</v>
        <stp/>
        <stp>StudyData</stp>
        <stp>EP</stp>
        <stp>BAR</stp>
        <stp/>
        <stp>Close</stp>
        <stp>5</stp>
        <stp>-4623</stp>
        <stp>All</stp>
        <stp/>
        <stp/>
        <stp>FALSE</stp>
        <stp>T</stp>
        <tr r="F4625" s="2"/>
      </tp>
      <tp>
        <v>5969.5</v>
        <stp/>
        <stp>StudyData</stp>
        <stp>EP</stp>
        <stp>BAR</stp>
        <stp/>
        <stp>Close</stp>
        <stp>5</stp>
        <stp>-4633</stp>
        <stp>All</stp>
        <stp/>
        <stp/>
        <stp>FALSE</stp>
        <stp>T</stp>
        <tr r="F4635" s="2"/>
      </tp>
      <tp>
        <v>5966.5</v>
        <stp/>
        <stp>StudyData</stp>
        <stp>EP</stp>
        <stp>BAR</stp>
        <stp/>
        <stp>Close</stp>
        <stp>5</stp>
        <stp>-4603</stp>
        <stp>All</stp>
        <stp/>
        <stp/>
        <stp>FALSE</stp>
        <stp>T</stp>
        <tr r="F4605" s="2"/>
      </tp>
      <tp>
        <v>5957.25</v>
        <stp/>
        <stp>StudyData</stp>
        <stp>EP</stp>
        <stp>BAR</stp>
        <stp/>
        <stp>Close</stp>
        <stp>5</stp>
        <stp>-4613</stp>
        <stp>All</stp>
        <stp/>
        <stp/>
        <stp>FALSE</stp>
        <stp>T</stp>
        <tr r="F4615" s="2"/>
      </tp>
      <tp>
        <v>5972</v>
        <stp/>
        <stp>StudyData</stp>
        <stp>EP</stp>
        <stp>BAR</stp>
        <stp/>
        <stp>Close</stp>
        <stp>5</stp>
        <stp>-4663</stp>
        <stp>All</stp>
        <stp/>
        <stp/>
        <stp>FALSE</stp>
        <stp>T</stp>
        <tr r="F4665" s="2"/>
      </tp>
      <tp>
        <v>5972.75</v>
        <stp/>
        <stp>StudyData</stp>
        <stp>EP</stp>
        <stp>BAR</stp>
        <stp/>
        <stp>Close</stp>
        <stp>5</stp>
        <stp>-4673</stp>
        <stp>All</stp>
        <stp/>
        <stp/>
        <stp>FALSE</stp>
        <stp>T</stp>
        <tr r="F4675" s="2"/>
      </tp>
      <tp>
        <v>5958.75</v>
        <stp/>
        <stp>StudyData</stp>
        <stp>EP</stp>
        <stp>BAR</stp>
        <stp/>
        <stp>Close</stp>
        <stp>5</stp>
        <stp>-4643</stp>
        <stp>All</stp>
        <stp/>
        <stp/>
        <stp>FALSE</stp>
        <stp>T</stp>
        <tr r="F4645" s="2"/>
      </tp>
      <tp>
        <v>5969.5</v>
        <stp/>
        <stp>StudyData</stp>
        <stp>EP</stp>
        <stp>BAR</stp>
        <stp/>
        <stp>Close</stp>
        <stp>5</stp>
        <stp>-4653</stp>
        <stp>All</stp>
        <stp/>
        <stp/>
        <stp>FALSE</stp>
        <stp>T</stp>
        <tr r="F4655" s="2"/>
      </tp>
      <tp>
        <v>5968.25</v>
        <stp/>
        <stp>StudyData</stp>
        <stp>EP</stp>
        <stp>BAR</stp>
        <stp/>
        <stp>Close</stp>
        <stp>5</stp>
        <stp>-4783</stp>
        <stp>All</stp>
        <stp/>
        <stp/>
        <stp>FALSE</stp>
        <stp>T</stp>
        <tr r="F4785" s="2"/>
      </tp>
      <tp>
        <v>5972.25</v>
        <stp/>
        <stp>StudyData</stp>
        <stp>EP</stp>
        <stp>BAR</stp>
        <stp/>
        <stp>Close</stp>
        <stp>5</stp>
        <stp>-4793</stp>
        <stp>All</stp>
        <stp/>
        <stp/>
        <stp>FALSE</stp>
        <stp>T</stp>
        <tr r="F4795" s="2"/>
      </tp>
      <tp>
        <v>5965.5</v>
        <stp/>
        <stp>StudyData</stp>
        <stp>EP</stp>
        <stp>BAR</stp>
        <stp/>
        <stp>Close</stp>
        <stp>5</stp>
        <stp>-4723</stp>
        <stp>All</stp>
        <stp/>
        <stp/>
        <stp>FALSE</stp>
        <stp>T</stp>
        <tr r="F4725" s="2"/>
      </tp>
      <tp>
        <v>5957.25</v>
        <stp/>
        <stp>StudyData</stp>
        <stp>EP</stp>
        <stp>BAR</stp>
        <stp/>
        <stp>Close</stp>
        <stp>5</stp>
        <stp>-4733</stp>
        <stp>All</stp>
        <stp/>
        <stp/>
        <stp>FALSE</stp>
        <stp>T</stp>
        <tr r="F4735" s="2"/>
      </tp>
      <tp>
        <v>5962</v>
        <stp/>
        <stp>StudyData</stp>
        <stp>EP</stp>
        <stp>BAR</stp>
        <stp/>
        <stp>Close</stp>
        <stp>5</stp>
        <stp>-4703</stp>
        <stp>All</stp>
        <stp/>
        <stp/>
        <stp>FALSE</stp>
        <stp>T</stp>
        <tr r="F4705" s="2"/>
      </tp>
      <tp>
        <v>5963.5</v>
        <stp/>
        <stp>StudyData</stp>
        <stp>EP</stp>
        <stp>BAR</stp>
        <stp/>
        <stp>Close</stp>
        <stp>5</stp>
        <stp>-4713</stp>
        <stp>All</stp>
        <stp/>
        <stp/>
        <stp>FALSE</stp>
        <stp>T</stp>
        <tr r="F4715" s="2"/>
      </tp>
      <tp>
        <v>5964.75</v>
        <stp/>
        <stp>StudyData</stp>
        <stp>EP</stp>
        <stp>BAR</stp>
        <stp/>
        <stp>Close</stp>
        <stp>5</stp>
        <stp>-4763</stp>
        <stp>All</stp>
        <stp/>
        <stp/>
        <stp>FALSE</stp>
        <stp>T</stp>
        <tr r="F4765" s="2"/>
      </tp>
      <tp>
        <v>5966.5</v>
        <stp/>
        <stp>StudyData</stp>
        <stp>EP</stp>
        <stp>BAR</stp>
        <stp/>
        <stp>Close</stp>
        <stp>5</stp>
        <stp>-4773</stp>
        <stp>All</stp>
        <stp/>
        <stp/>
        <stp>FALSE</stp>
        <stp>T</stp>
        <tr r="F4775" s="2"/>
      </tp>
      <tp>
        <v>5971.25</v>
        <stp/>
        <stp>StudyData</stp>
        <stp>EP</stp>
        <stp>BAR</stp>
        <stp/>
        <stp>Close</stp>
        <stp>5</stp>
        <stp>-4743</stp>
        <stp>All</stp>
        <stp/>
        <stp/>
        <stp>FALSE</stp>
        <stp>T</stp>
        <tr r="F4745" s="2"/>
      </tp>
      <tp>
        <v>5964.75</v>
        <stp/>
        <stp>StudyData</stp>
        <stp>EP</stp>
        <stp>BAR</stp>
        <stp/>
        <stp>Close</stp>
        <stp>5</stp>
        <stp>-4753</stp>
        <stp>All</stp>
        <stp/>
        <stp/>
        <stp>FALSE</stp>
        <stp>T</stp>
        <tr r="F4755" s="2"/>
      </tp>
      <tp>
        <v>5941</v>
        <stp/>
        <stp>StudyData</stp>
        <stp>EP</stp>
        <stp>BAR</stp>
        <stp/>
        <stp>Close</stp>
        <stp>5</stp>
        <stp>-4483</stp>
        <stp>All</stp>
        <stp/>
        <stp/>
        <stp>FALSE</stp>
        <stp>T</stp>
        <tr r="F4485" s="2"/>
      </tp>
      <tp>
        <v>5940.5</v>
        <stp/>
        <stp>StudyData</stp>
        <stp>EP</stp>
        <stp>BAR</stp>
        <stp/>
        <stp>Close</stp>
        <stp>5</stp>
        <stp>-4493</stp>
        <stp>All</stp>
        <stp/>
        <stp/>
        <stp>FALSE</stp>
        <stp>T</stp>
        <tr r="F4495" s="2"/>
      </tp>
      <tp>
        <v>5925.5</v>
        <stp/>
        <stp>StudyData</stp>
        <stp>EP</stp>
        <stp>BAR</stp>
        <stp/>
        <stp>Close</stp>
        <stp>5</stp>
        <stp>-4423</stp>
        <stp>All</stp>
        <stp/>
        <stp/>
        <stp>FALSE</stp>
        <stp>T</stp>
        <tr r="F4425" s="2"/>
      </tp>
      <tp>
        <v>5929</v>
        <stp/>
        <stp>StudyData</stp>
        <stp>EP</stp>
        <stp>BAR</stp>
        <stp/>
        <stp>Close</stp>
        <stp>5</stp>
        <stp>-4433</stp>
        <stp>All</stp>
        <stp/>
        <stp/>
        <stp>FALSE</stp>
        <stp>T</stp>
        <tr r="F4435" s="2"/>
      </tp>
      <tp>
        <v>5919.25</v>
        <stp/>
        <stp>StudyData</stp>
        <stp>EP</stp>
        <stp>BAR</stp>
        <stp/>
        <stp>Close</stp>
        <stp>5</stp>
        <stp>-4403</stp>
        <stp>All</stp>
        <stp/>
        <stp/>
        <stp>FALSE</stp>
        <stp>T</stp>
        <tr r="F4405" s="2"/>
      </tp>
      <tp>
        <v>5912</v>
        <stp/>
        <stp>StudyData</stp>
        <stp>EP</stp>
        <stp>BAR</stp>
        <stp/>
        <stp>Close</stp>
        <stp>5</stp>
        <stp>-4413</stp>
        <stp>All</stp>
        <stp/>
        <stp/>
        <stp>FALSE</stp>
        <stp>T</stp>
        <tr r="F4415" s="2"/>
      </tp>
      <tp>
        <v>5932</v>
        <stp/>
        <stp>StudyData</stp>
        <stp>EP</stp>
        <stp>BAR</stp>
        <stp/>
        <stp>Close</stp>
        <stp>5</stp>
        <stp>-4463</stp>
        <stp>All</stp>
        <stp/>
        <stp/>
        <stp>FALSE</stp>
        <stp>T</stp>
        <tr r="F4465" s="2"/>
      </tp>
      <tp>
        <v>5942</v>
        <stp/>
        <stp>StudyData</stp>
        <stp>EP</stp>
        <stp>BAR</stp>
        <stp/>
        <stp>Close</stp>
        <stp>5</stp>
        <stp>-4473</stp>
        <stp>All</stp>
        <stp/>
        <stp/>
        <stp>FALSE</stp>
        <stp>T</stp>
        <tr r="F4475" s="2"/>
      </tp>
      <tp>
        <v>5927.75</v>
        <stp/>
        <stp>StudyData</stp>
        <stp>EP</stp>
        <stp>BAR</stp>
        <stp/>
        <stp>Close</stp>
        <stp>5</stp>
        <stp>-4443</stp>
        <stp>All</stp>
        <stp/>
        <stp/>
        <stp>FALSE</stp>
        <stp>T</stp>
        <tr r="F4445" s="2"/>
      </tp>
      <tp>
        <v>5924.75</v>
        <stp/>
        <stp>StudyData</stp>
        <stp>EP</stp>
        <stp>BAR</stp>
        <stp/>
        <stp>Close</stp>
        <stp>5</stp>
        <stp>-4453</stp>
        <stp>All</stp>
        <stp/>
        <stp/>
        <stp>FALSE</stp>
        <stp>T</stp>
        <tr r="F4455" s="2"/>
      </tp>
      <tp>
        <v>5939.75</v>
        <stp/>
        <stp>StudyData</stp>
        <stp>EP</stp>
        <stp>BAR</stp>
        <stp/>
        <stp>Close</stp>
        <stp>5</stp>
        <stp>-4583</stp>
        <stp>All</stp>
        <stp/>
        <stp/>
        <stp>FALSE</stp>
        <stp>T</stp>
        <tr r="F4585" s="2"/>
      </tp>
      <tp>
        <v>5960.25</v>
        <stp/>
        <stp>StudyData</stp>
        <stp>EP</stp>
        <stp>BAR</stp>
        <stp/>
        <stp>Close</stp>
        <stp>5</stp>
        <stp>-4593</stp>
        <stp>All</stp>
        <stp/>
        <stp/>
        <stp>FALSE</stp>
        <stp>T</stp>
        <tr r="F4595" s="2"/>
      </tp>
      <tp>
        <v>5953</v>
        <stp/>
        <stp>StudyData</stp>
        <stp>EP</stp>
        <stp>BAR</stp>
        <stp/>
        <stp>Close</stp>
        <stp>5</stp>
        <stp>-4523</stp>
        <stp>All</stp>
        <stp/>
        <stp/>
        <stp>FALSE</stp>
        <stp>T</stp>
        <tr r="F4525" s="2"/>
      </tp>
      <tp>
        <v>5951.25</v>
        <stp/>
        <stp>StudyData</stp>
        <stp>EP</stp>
        <stp>BAR</stp>
        <stp/>
        <stp>Close</stp>
        <stp>5</stp>
        <stp>-4533</stp>
        <stp>All</stp>
        <stp/>
        <stp/>
        <stp>FALSE</stp>
        <stp>T</stp>
        <tr r="F4535" s="2"/>
      </tp>
      <tp>
        <v>5945.75</v>
        <stp/>
        <stp>StudyData</stp>
        <stp>EP</stp>
        <stp>BAR</stp>
        <stp/>
        <stp>Close</stp>
        <stp>5</stp>
        <stp>-4503</stp>
        <stp>All</stp>
        <stp/>
        <stp/>
        <stp>FALSE</stp>
        <stp>T</stp>
        <tr r="F4505" s="2"/>
      </tp>
      <tp>
        <v>5949.75</v>
        <stp/>
        <stp>StudyData</stp>
        <stp>EP</stp>
        <stp>BAR</stp>
        <stp/>
        <stp>Close</stp>
        <stp>5</stp>
        <stp>-4513</stp>
        <stp>All</stp>
        <stp/>
        <stp/>
        <stp>FALSE</stp>
        <stp>T</stp>
        <tr r="F4515" s="2"/>
      </tp>
      <tp>
        <v>5955.75</v>
        <stp/>
        <stp>StudyData</stp>
        <stp>EP</stp>
        <stp>BAR</stp>
        <stp/>
        <stp>Close</stp>
        <stp>5</stp>
        <stp>-4563</stp>
        <stp>All</stp>
        <stp/>
        <stp/>
        <stp>FALSE</stp>
        <stp>T</stp>
        <tr r="F4565" s="2"/>
      </tp>
      <tp>
        <v>5948</v>
        <stp/>
        <stp>StudyData</stp>
        <stp>EP</stp>
        <stp>BAR</stp>
        <stp/>
        <stp>Close</stp>
        <stp>5</stp>
        <stp>-4573</stp>
        <stp>All</stp>
        <stp/>
        <stp/>
        <stp>FALSE</stp>
        <stp>T</stp>
        <tr r="F4575" s="2"/>
      </tp>
      <tp>
        <v>5951.75</v>
        <stp/>
        <stp>StudyData</stp>
        <stp>EP</stp>
        <stp>BAR</stp>
        <stp/>
        <stp>Close</stp>
        <stp>5</stp>
        <stp>-4543</stp>
        <stp>All</stp>
        <stp/>
        <stp/>
        <stp>FALSE</stp>
        <stp>T</stp>
        <tr r="F4545" s="2"/>
      </tp>
      <tp>
        <v>5942.75</v>
        <stp/>
        <stp>StudyData</stp>
        <stp>EP</stp>
        <stp>BAR</stp>
        <stp/>
        <stp>Close</stp>
        <stp>5</stp>
        <stp>-4553</stp>
        <stp>All</stp>
        <stp/>
        <stp/>
        <stp>FALSE</stp>
        <stp>T</stp>
        <tr r="F4555" s="2"/>
      </tp>
      <tp>
        <v>5858.75</v>
        <stp/>
        <stp>StudyData</stp>
        <stp>EP</stp>
        <stp>BAR</stp>
        <stp/>
        <stp>Close</stp>
        <stp>5</stp>
        <stp>-4283</stp>
        <stp>All</stp>
        <stp/>
        <stp/>
        <stp>FALSE</stp>
        <stp>T</stp>
        <tr r="F4285" s="2"/>
      </tp>
      <tp>
        <v>5857.5</v>
        <stp/>
        <stp>StudyData</stp>
        <stp>EP</stp>
        <stp>BAR</stp>
        <stp/>
        <stp>Close</stp>
        <stp>5</stp>
        <stp>-4293</stp>
        <stp>All</stp>
        <stp/>
        <stp/>
        <stp>FALSE</stp>
        <stp>T</stp>
        <tr r="F4295" s="2"/>
      </tp>
      <tp>
        <v>5863.25</v>
        <stp/>
        <stp>StudyData</stp>
        <stp>EP</stp>
        <stp>BAR</stp>
        <stp/>
        <stp>Close</stp>
        <stp>5</stp>
        <stp>-4223</stp>
        <stp>All</stp>
        <stp/>
        <stp/>
        <stp>FALSE</stp>
        <stp>T</stp>
        <tr r="F4225" s="2"/>
      </tp>
      <tp>
        <v>5868.75</v>
        <stp/>
        <stp>StudyData</stp>
        <stp>EP</stp>
        <stp>BAR</stp>
        <stp/>
        <stp>Close</stp>
        <stp>5</stp>
        <stp>-4233</stp>
        <stp>All</stp>
        <stp/>
        <stp/>
        <stp>FALSE</stp>
        <stp>T</stp>
        <tr r="F4235" s="2"/>
      </tp>
      <tp>
        <v>5864</v>
        <stp/>
        <stp>StudyData</stp>
        <stp>EP</stp>
        <stp>BAR</stp>
        <stp/>
        <stp>Close</stp>
        <stp>5</stp>
        <stp>-4203</stp>
        <stp>All</stp>
        <stp/>
        <stp/>
        <stp>FALSE</stp>
        <stp>T</stp>
        <tr r="F4205" s="2"/>
      </tp>
      <tp>
        <v>5867</v>
        <stp/>
        <stp>StudyData</stp>
        <stp>EP</stp>
        <stp>BAR</stp>
        <stp/>
        <stp>Close</stp>
        <stp>5</stp>
        <stp>-4213</stp>
        <stp>All</stp>
        <stp/>
        <stp/>
        <stp>FALSE</stp>
        <stp>T</stp>
        <tr r="F4215" s="2"/>
      </tp>
      <tp>
        <v>5859.5</v>
        <stp/>
        <stp>StudyData</stp>
        <stp>EP</stp>
        <stp>BAR</stp>
        <stp/>
        <stp>Close</stp>
        <stp>5</stp>
        <stp>-4263</stp>
        <stp>All</stp>
        <stp/>
        <stp/>
        <stp>FALSE</stp>
        <stp>T</stp>
        <tr r="F4265" s="2"/>
      </tp>
      <tp>
        <v>5859.25</v>
        <stp/>
        <stp>StudyData</stp>
        <stp>EP</stp>
        <stp>BAR</stp>
        <stp/>
        <stp>Close</stp>
        <stp>5</stp>
        <stp>-4273</stp>
        <stp>All</stp>
        <stp/>
        <stp/>
        <stp>FALSE</stp>
        <stp>T</stp>
        <tr r="F4275" s="2"/>
      </tp>
      <tp>
        <v>5870.25</v>
        <stp/>
        <stp>StudyData</stp>
        <stp>EP</stp>
        <stp>BAR</stp>
        <stp/>
        <stp>Close</stp>
        <stp>5</stp>
        <stp>-4243</stp>
        <stp>All</stp>
        <stp/>
        <stp/>
        <stp>FALSE</stp>
        <stp>T</stp>
        <tr r="F4245" s="2"/>
      </tp>
      <tp>
        <v>5866</v>
        <stp/>
        <stp>StudyData</stp>
        <stp>EP</stp>
        <stp>BAR</stp>
        <stp/>
        <stp>Close</stp>
        <stp>5</stp>
        <stp>-4253</stp>
        <stp>All</stp>
        <stp/>
        <stp/>
        <stp>FALSE</stp>
        <stp>T</stp>
        <tr r="F4255" s="2"/>
      </tp>
      <tp>
        <v>5919.75</v>
        <stp/>
        <stp>StudyData</stp>
        <stp>EP</stp>
        <stp>BAR</stp>
        <stp/>
        <stp>Close</stp>
        <stp>5</stp>
        <stp>-4383</stp>
        <stp>All</stp>
        <stp/>
        <stp/>
        <stp>FALSE</stp>
        <stp>T</stp>
        <tr r="F4385" s="2"/>
      </tp>
      <tp>
        <v>5930</v>
        <stp/>
        <stp>StudyData</stp>
        <stp>EP</stp>
        <stp>BAR</stp>
        <stp/>
        <stp>Close</stp>
        <stp>5</stp>
        <stp>-4393</stp>
        <stp>All</stp>
        <stp/>
        <stp/>
        <stp>FALSE</stp>
        <stp>T</stp>
        <tr r="F4395" s="2"/>
      </tp>
      <tp>
        <v>5907</v>
        <stp/>
        <stp>StudyData</stp>
        <stp>EP</stp>
        <stp>BAR</stp>
        <stp/>
        <stp>Close</stp>
        <stp>5</stp>
        <stp>-4323</stp>
        <stp>All</stp>
        <stp/>
        <stp/>
        <stp>FALSE</stp>
        <stp>T</stp>
        <tr r="F4325" s="2"/>
      </tp>
      <tp>
        <v>5955.5</v>
        <stp/>
        <stp>StudyData</stp>
        <stp>EP</stp>
        <stp>BAR</stp>
        <stp/>
        <stp>Close</stp>
        <stp>5</stp>
        <stp>-4333</stp>
        <stp>All</stp>
        <stp/>
        <stp/>
        <stp>FALSE</stp>
        <stp>T</stp>
        <tr r="F4335" s="2"/>
      </tp>
      <tp>
        <v>5858.75</v>
        <stp/>
        <stp>StudyData</stp>
        <stp>EP</stp>
        <stp>BAR</stp>
        <stp/>
        <stp>Close</stp>
        <stp>5</stp>
        <stp>-4303</stp>
        <stp>All</stp>
        <stp/>
        <stp/>
        <stp>FALSE</stp>
        <stp>T</stp>
        <tr r="F4305" s="2"/>
      </tp>
      <tp>
        <v>5882.25</v>
        <stp/>
        <stp>StudyData</stp>
        <stp>EP</stp>
        <stp>BAR</stp>
        <stp/>
        <stp>Close</stp>
        <stp>5</stp>
        <stp>-4313</stp>
        <stp>All</stp>
        <stp/>
        <stp/>
        <stp>FALSE</stp>
        <stp>T</stp>
        <tr r="F4315" s="2"/>
      </tp>
      <tp>
        <v>5930.5</v>
        <stp/>
        <stp>StudyData</stp>
        <stp>EP</stp>
        <stp>BAR</stp>
        <stp/>
        <stp>Close</stp>
        <stp>5</stp>
        <stp>-4363</stp>
        <stp>All</stp>
        <stp/>
        <stp/>
        <stp>FALSE</stp>
        <stp>T</stp>
        <tr r="F4365" s="2"/>
      </tp>
      <tp>
        <v>5914.5</v>
        <stp/>
        <stp>StudyData</stp>
        <stp>EP</stp>
        <stp>BAR</stp>
        <stp/>
        <stp>Close</stp>
        <stp>5</stp>
        <stp>-4373</stp>
        <stp>All</stp>
        <stp/>
        <stp/>
        <stp>FALSE</stp>
        <stp>T</stp>
        <tr r="F4375" s="2"/>
      </tp>
      <tp>
        <v>5947.5</v>
        <stp/>
        <stp>StudyData</stp>
        <stp>EP</stp>
        <stp>BAR</stp>
        <stp/>
        <stp>Close</stp>
        <stp>5</stp>
        <stp>-4343</stp>
        <stp>All</stp>
        <stp/>
        <stp/>
        <stp>FALSE</stp>
        <stp>T</stp>
        <tr r="F4345" s="2"/>
      </tp>
      <tp>
        <v>5947</v>
        <stp/>
        <stp>StudyData</stp>
        <stp>EP</stp>
        <stp>BAR</stp>
        <stp/>
        <stp>Close</stp>
        <stp>5</stp>
        <stp>-4353</stp>
        <stp>All</stp>
        <stp/>
        <stp/>
        <stp>FALSE</stp>
        <stp>T</stp>
        <tr r="F4355" s="2"/>
      </tp>
      <tp>
        <v>5852</v>
        <stp/>
        <stp>StudyData</stp>
        <stp>EP</stp>
        <stp>BAR</stp>
        <stp/>
        <stp>Close</stp>
        <stp>5</stp>
        <stp>-4083</stp>
        <stp>All</stp>
        <stp/>
        <stp/>
        <stp>FALSE</stp>
        <stp>T</stp>
        <tr r="F4085" s="2"/>
      </tp>
      <tp>
        <v>5853.75</v>
        <stp/>
        <stp>StudyData</stp>
        <stp>EP</stp>
        <stp>BAR</stp>
        <stp/>
        <stp>Close</stp>
        <stp>5</stp>
        <stp>-4093</stp>
        <stp>All</stp>
        <stp/>
        <stp/>
        <stp>FALSE</stp>
        <stp>T</stp>
        <tr r="F4095" s="2"/>
      </tp>
      <tp>
        <v>5884.75</v>
        <stp/>
        <stp>StudyData</stp>
        <stp>EP</stp>
        <stp>BAR</stp>
        <stp/>
        <stp>Close</stp>
        <stp>5</stp>
        <stp>-4023</stp>
        <stp>All</stp>
        <stp/>
        <stp/>
        <stp>FALSE</stp>
        <stp>T</stp>
        <tr r="F4025" s="2"/>
      </tp>
      <tp>
        <v>5880.25</v>
        <stp/>
        <stp>StudyData</stp>
        <stp>EP</stp>
        <stp>BAR</stp>
        <stp/>
        <stp>Close</stp>
        <stp>5</stp>
        <stp>-4033</stp>
        <stp>All</stp>
        <stp/>
        <stp/>
        <stp>FALSE</stp>
        <stp>T</stp>
        <tr r="F4035" s="2"/>
      </tp>
      <tp>
        <v>5865.25</v>
        <stp/>
        <stp>StudyData</stp>
        <stp>EP</stp>
        <stp>BAR</stp>
        <stp/>
        <stp>Close</stp>
        <stp>5</stp>
        <stp>-4003</stp>
        <stp>All</stp>
        <stp/>
        <stp/>
        <stp>FALSE</stp>
        <stp>T</stp>
        <tr r="F4005" s="2"/>
      </tp>
      <tp>
        <v>5856.75</v>
        <stp/>
        <stp>StudyData</stp>
        <stp>EP</stp>
        <stp>BAR</stp>
        <stp/>
        <stp>Close</stp>
        <stp>5</stp>
        <stp>-4013</stp>
        <stp>All</stp>
        <stp/>
        <stp/>
        <stp>FALSE</stp>
        <stp>T</stp>
        <tr r="F4015" s="2"/>
      </tp>
      <tp>
        <v>5876.25</v>
        <stp/>
        <stp>StudyData</stp>
        <stp>EP</stp>
        <stp>BAR</stp>
        <stp/>
        <stp>Close</stp>
        <stp>5</stp>
        <stp>-4063</stp>
        <stp>All</stp>
        <stp/>
        <stp/>
        <stp>FALSE</stp>
        <stp>T</stp>
        <tr r="F4065" s="2"/>
      </tp>
      <tp>
        <v>5853.75</v>
        <stp/>
        <stp>StudyData</stp>
        <stp>EP</stp>
        <stp>BAR</stp>
        <stp/>
        <stp>Close</stp>
        <stp>5</stp>
        <stp>-4073</stp>
        <stp>All</stp>
        <stp/>
        <stp/>
        <stp>FALSE</stp>
        <stp>T</stp>
        <tr r="F4075" s="2"/>
      </tp>
      <tp>
        <v>5883</v>
        <stp/>
        <stp>StudyData</stp>
        <stp>EP</stp>
        <stp>BAR</stp>
        <stp/>
        <stp>Close</stp>
        <stp>5</stp>
        <stp>-4043</stp>
        <stp>All</stp>
        <stp/>
        <stp/>
        <stp>FALSE</stp>
        <stp>T</stp>
        <tr r="F4045" s="2"/>
      </tp>
      <tp>
        <v>5855.75</v>
        <stp/>
        <stp>StudyData</stp>
        <stp>EP</stp>
        <stp>BAR</stp>
        <stp/>
        <stp>Close</stp>
        <stp>5</stp>
        <stp>-4053</stp>
        <stp>All</stp>
        <stp/>
        <stp/>
        <stp>FALSE</stp>
        <stp>T</stp>
        <tr r="F4055" s="2"/>
      </tp>
      <tp>
        <v>5866.5</v>
        <stp/>
        <stp>StudyData</stp>
        <stp>EP</stp>
        <stp>BAR</stp>
        <stp/>
        <stp>Close</stp>
        <stp>5</stp>
        <stp>-4183</stp>
        <stp>All</stp>
        <stp/>
        <stp/>
        <stp>FALSE</stp>
        <stp>T</stp>
        <tr r="F4185" s="2"/>
      </tp>
      <tp>
        <v>5869.5</v>
        <stp/>
        <stp>StudyData</stp>
        <stp>EP</stp>
        <stp>BAR</stp>
        <stp/>
        <stp>Close</stp>
        <stp>5</stp>
        <stp>-4193</stp>
        <stp>All</stp>
        <stp/>
        <stp/>
        <stp>FALSE</stp>
        <stp>T</stp>
        <tr r="F4195" s="2"/>
      </tp>
      <tp>
        <v>5867.25</v>
        <stp/>
        <stp>StudyData</stp>
        <stp>EP</stp>
        <stp>BAR</stp>
        <stp/>
        <stp>Close</stp>
        <stp>5</stp>
        <stp>-4123</stp>
        <stp>All</stp>
        <stp/>
        <stp/>
        <stp>FALSE</stp>
        <stp>T</stp>
        <tr r="F4125" s="2"/>
      </tp>
      <tp>
        <v>5869.75</v>
        <stp/>
        <stp>StudyData</stp>
        <stp>EP</stp>
        <stp>BAR</stp>
        <stp/>
        <stp>Close</stp>
        <stp>5</stp>
        <stp>-4133</stp>
        <stp>All</stp>
        <stp/>
        <stp/>
        <stp>FALSE</stp>
        <stp>T</stp>
        <tr r="F4135" s="2"/>
      </tp>
      <tp>
        <v>5859.25</v>
        <stp/>
        <stp>StudyData</stp>
        <stp>EP</stp>
        <stp>BAR</stp>
        <stp/>
        <stp>Close</stp>
        <stp>5</stp>
        <stp>-4103</stp>
        <stp>All</stp>
        <stp/>
        <stp/>
        <stp>FALSE</stp>
        <stp>T</stp>
        <tr r="F4105" s="2"/>
      </tp>
      <tp>
        <v>5845.25</v>
        <stp/>
        <stp>StudyData</stp>
        <stp>EP</stp>
        <stp>BAR</stp>
        <stp/>
        <stp>Close</stp>
        <stp>5</stp>
        <stp>-4113</stp>
        <stp>All</stp>
        <stp/>
        <stp/>
        <stp>FALSE</stp>
        <stp>T</stp>
        <tr r="F4115" s="2"/>
      </tp>
      <tp>
        <v>5868.75</v>
        <stp/>
        <stp>StudyData</stp>
        <stp>EP</stp>
        <stp>BAR</stp>
        <stp/>
        <stp>Close</stp>
        <stp>5</stp>
        <stp>-4163</stp>
        <stp>All</stp>
        <stp/>
        <stp/>
        <stp>FALSE</stp>
        <stp>T</stp>
        <tr r="F4165" s="2"/>
      </tp>
      <tp>
        <v>5871.75</v>
        <stp/>
        <stp>StudyData</stp>
        <stp>EP</stp>
        <stp>BAR</stp>
        <stp/>
        <stp>Close</stp>
        <stp>5</stp>
        <stp>-4173</stp>
        <stp>All</stp>
        <stp/>
        <stp/>
        <stp>FALSE</stp>
        <stp>T</stp>
        <tr r="F4175" s="2"/>
      </tp>
      <tp>
        <v>5870.75</v>
        <stp/>
        <stp>StudyData</stp>
        <stp>EP</stp>
        <stp>BAR</stp>
        <stp/>
        <stp>Close</stp>
        <stp>5</stp>
        <stp>-4143</stp>
        <stp>All</stp>
        <stp/>
        <stp/>
        <stp>FALSE</stp>
        <stp>T</stp>
        <tr r="F4145" s="2"/>
      </tp>
      <tp>
        <v>5870.75</v>
        <stp/>
        <stp>StudyData</stp>
        <stp>EP</stp>
        <stp>BAR</stp>
        <stp/>
        <stp>Close</stp>
        <stp>5</stp>
        <stp>-4153</stp>
        <stp>All</stp>
        <stp/>
        <stp/>
        <stp>FALSE</stp>
        <stp>T</stp>
        <tr r="F4155" s="2"/>
      </tp>
      <tp>
        <v>5981.25</v>
        <stp/>
        <stp>StudyData</stp>
        <stp>EP</stp>
        <stp>BAR</stp>
        <stp/>
        <stp>Close</stp>
        <stp>5</stp>
        <stp>-1883</stp>
        <stp>All</stp>
        <stp/>
        <stp/>
        <stp>FALSE</stp>
        <stp>T</stp>
        <tr r="F1885" s="2"/>
      </tp>
      <tp>
        <v>5986.25</v>
        <stp/>
        <stp>StudyData</stp>
        <stp>EP</stp>
        <stp>BAR</stp>
        <stp/>
        <stp>Close</stp>
        <stp>5</stp>
        <stp>-1893</stp>
        <stp>All</stp>
        <stp/>
        <stp/>
        <stp>FALSE</stp>
        <stp>T</stp>
        <tr r="F1895" s="2"/>
      </tp>
      <tp>
        <v>5983.5</v>
        <stp/>
        <stp>StudyData</stp>
        <stp>EP</stp>
        <stp>BAR</stp>
        <stp/>
        <stp>Close</stp>
        <stp>5</stp>
        <stp>-1823</stp>
        <stp>All</stp>
        <stp/>
        <stp/>
        <stp>FALSE</stp>
        <stp>T</stp>
        <tr r="F1825" s="2"/>
      </tp>
      <tp>
        <v>5985</v>
        <stp/>
        <stp>StudyData</stp>
        <stp>EP</stp>
        <stp>BAR</stp>
        <stp/>
        <stp>Close</stp>
        <stp>5</stp>
        <stp>-1833</stp>
        <stp>All</stp>
        <stp/>
        <stp/>
        <stp>FALSE</stp>
        <stp>T</stp>
        <tr r="F1835" s="2"/>
      </tp>
      <tp>
        <v>5981.75</v>
        <stp/>
        <stp>StudyData</stp>
        <stp>EP</stp>
        <stp>BAR</stp>
        <stp/>
        <stp>Close</stp>
        <stp>5</stp>
        <stp>-1803</stp>
        <stp>All</stp>
        <stp/>
        <stp/>
        <stp>FALSE</stp>
        <stp>T</stp>
        <tr r="F1805" s="2"/>
      </tp>
      <tp>
        <v>5985.75</v>
        <stp/>
        <stp>StudyData</stp>
        <stp>EP</stp>
        <stp>BAR</stp>
        <stp/>
        <stp>Close</stp>
        <stp>5</stp>
        <stp>-1813</stp>
        <stp>All</stp>
        <stp/>
        <stp/>
        <stp>FALSE</stp>
        <stp>T</stp>
        <tr r="F1815" s="2"/>
      </tp>
      <tp>
        <v>5983</v>
        <stp/>
        <stp>StudyData</stp>
        <stp>EP</stp>
        <stp>BAR</stp>
        <stp/>
        <stp>Close</stp>
        <stp>5</stp>
        <stp>-1863</stp>
        <stp>All</stp>
        <stp/>
        <stp/>
        <stp>FALSE</stp>
        <stp>T</stp>
        <tr r="F1865" s="2"/>
      </tp>
      <tp>
        <v>5983.75</v>
        <stp/>
        <stp>StudyData</stp>
        <stp>EP</stp>
        <stp>BAR</stp>
        <stp/>
        <stp>Close</stp>
        <stp>5</stp>
        <stp>-1873</stp>
        <stp>All</stp>
        <stp/>
        <stp/>
        <stp>FALSE</stp>
        <stp>T</stp>
        <tr r="F1875" s="2"/>
      </tp>
      <tp>
        <v>5982.5</v>
        <stp/>
        <stp>StudyData</stp>
        <stp>EP</stp>
        <stp>BAR</stp>
        <stp/>
        <stp>Close</stp>
        <stp>5</stp>
        <stp>-1843</stp>
        <stp>All</stp>
        <stp/>
        <stp/>
        <stp>FALSE</stp>
        <stp>T</stp>
        <tr r="F1845" s="2"/>
      </tp>
      <tp>
        <v>5977</v>
        <stp/>
        <stp>StudyData</stp>
        <stp>EP</stp>
        <stp>BAR</stp>
        <stp/>
        <stp>Close</stp>
        <stp>5</stp>
        <stp>-1853</stp>
        <stp>All</stp>
        <stp/>
        <stp/>
        <stp>FALSE</stp>
        <stp>T</stp>
        <tr r="F1855" s="2"/>
      </tp>
      <tp>
        <v>5923.75</v>
        <stp/>
        <stp>StudyData</stp>
        <stp>EP</stp>
        <stp>BAR</stp>
        <stp/>
        <stp>Close</stp>
        <stp>5</stp>
        <stp>-1983</stp>
        <stp>All</stp>
        <stp/>
        <stp/>
        <stp>FALSE</stp>
        <stp>T</stp>
        <tr r="F1985" s="2"/>
      </tp>
      <tp>
        <v>5917.5</v>
        <stp/>
        <stp>StudyData</stp>
        <stp>EP</stp>
        <stp>BAR</stp>
        <stp/>
        <stp>Close</stp>
        <stp>5</stp>
        <stp>-1993</stp>
        <stp>All</stp>
        <stp/>
        <stp/>
        <stp>FALSE</stp>
        <stp>T</stp>
        <tr r="F1995" s="2"/>
      </tp>
      <tp>
        <v>5956.25</v>
        <stp/>
        <stp>StudyData</stp>
        <stp>EP</stp>
        <stp>BAR</stp>
        <stp/>
        <stp>Close</stp>
        <stp>5</stp>
        <stp>-1923</stp>
        <stp>All</stp>
        <stp/>
        <stp/>
        <stp>FALSE</stp>
        <stp>T</stp>
        <tr r="F1925" s="2"/>
      </tp>
      <tp>
        <v>5949.75</v>
        <stp/>
        <stp>StudyData</stp>
        <stp>EP</stp>
        <stp>BAR</stp>
        <stp/>
        <stp>Close</stp>
        <stp>5</stp>
        <stp>-1933</stp>
        <stp>All</stp>
        <stp/>
        <stp/>
        <stp>FALSE</stp>
        <stp>T</stp>
        <tr r="F1935" s="2"/>
      </tp>
      <tp>
        <v>5982.25</v>
        <stp/>
        <stp>StudyData</stp>
        <stp>EP</stp>
        <stp>BAR</stp>
        <stp/>
        <stp>Close</stp>
        <stp>5</stp>
        <stp>-1903</stp>
        <stp>All</stp>
        <stp/>
        <stp/>
        <stp>FALSE</stp>
        <stp>T</stp>
        <tr r="F1905" s="2"/>
      </tp>
      <tp>
        <v>5970.25</v>
        <stp/>
        <stp>StudyData</stp>
        <stp>EP</stp>
        <stp>BAR</stp>
        <stp/>
        <stp>Close</stp>
        <stp>5</stp>
        <stp>-1913</stp>
        <stp>All</stp>
        <stp/>
        <stp/>
        <stp>FALSE</stp>
        <stp>T</stp>
        <tr r="F1915" s="2"/>
      </tp>
      <tp>
        <v>5931.5</v>
        <stp/>
        <stp>StudyData</stp>
        <stp>EP</stp>
        <stp>BAR</stp>
        <stp/>
        <stp>Close</stp>
        <stp>5</stp>
        <stp>-1963</stp>
        <stp>All</stp>
        <stp/>
        <stp/>
        <stp>FALSE</stp>
        <stp>T</stp>
        <tr r="F1965" s="2"/>
      </tp>
      <tp>
        <v>5924</v>
        <stp/>
        <stp>StudyData</stp>
        <stp>EP</stp>
        <stp>BAR</stp>
        <stp/>
        <stp>Close</stp>
        <stp>5</stp>
        <stp>-1973</stp>
        <stp>All</stp>
        <stp/>
        <stp/>
        <stp>FALSE</stp>
        <stp>T</stp>
        <tr r="F1975" s="2"/>
      </tp>
      <tp>
        <v>5940.25</v>
        <stp/>
        <stp>StudyData</stp>
        <stp>EP</stp>
        <stp>BAR</stp>
        <stp/>
        <stp>Close</stp>
        <stp>5</stp>
        <stp>-1943</stp>
        <stp>All</stp>
        <stp/>
        <stp/>
        <stp>FALSE</stp>
        <stp>T</stp>
        <tr r="F1945" s="2"/>
      </tp>
      <tp>
        <v>5936</v>
        <stp/>
        <stp>StudyData</stp>
        <stp>EP</stp>
        <stp>BAR</stp>
        <stp/>
        <stp>Close</stp>
        <stp>5</stp>
        <stp>-1953</stp>
        <stp>All</stp>
        <stp/>
        <stp/>
        <stp>FALSE</stp>
        <stp>T</stp>
        <tr r="F1955" s="2"/>
      </tp>
      <tp>
        <v>5991</v>
        <stp/>
        <stp>StudyData</stp>
        <stp>EP</stp>
        <stp>BAR</stp>
        <stp/>
        <stp>Close</stp>
        <stp>5</stp>
        <stp>-1683</stp>
        <stp>All</stp>
        <stp/>
        <stp/>
        <stp>FALSE</stp>
        <stp>T</stp>
        <tr r="F1685" s="2"/>
      </tp>
      <tp>
        <v>5991</v>
        <stp/>
        <stp>StudyData</stp>
        <stp>EP</stp>
        <stp>BAR</stp>
        <stp/>
        <stp>Close</stp>
        <stp>5</stp>
        <stp>-1693</stp>
        <stp>All</stp>
        <stp/>
        <stp/>
        <stp>FALSE</stp>
        <stp>T</stp>
        <tr r="F1695" s="2"/>
      </tp>
      <tp>
        <v>5980.75</v>
        <stp/>
        <stp>StudyData</stp>
        <stp>EP</stp>
        <stp>BAR</stp>
        <stp/>
        <stp>Close</stp>
        <stp>5</stp>
        <stp>-1623</stp>
        <stp>All</stp>
        <stp/>
        <stp/>
        <stp>FALSE</stp>
        <stp>T</stp>
        <tr r="F1625" s="2"/>
      </tp>
      <tp>
        <v>5988.5</v>
        <stp/>
        <stp>StudyData</stp>
        <stp>EP</stp>
        <stp>BAR</stp>
        <stp/>
        <stp>Close</stp>
        <stp>5</stp>
        <stp>-1633</stp>
        <stp>All</stp>
        <stp/>
        <stp/>
        <stp>FALSE</stp>
        <stp>T</stp>
        <tr r="F1635" s="2"/>
      </tp>
      <tp>
        <v>5994.75</v>
        <stp/>
        <stp>StudyData</stp>
        <stp>EP</stp>
        <stp>BAR</stp>
        <stp/>
        <stp>Close</stp>
        <stp>5</stp>
        <stp>-1603</stp>
        <stp>All</stp>
        <stp/>
        <stp/>
        <stp>FALSE</stp>
        <stp>T</stp>
        <tr r="F1605" s="2"/>
      </tp>
      <tp>
        <v>5992.5</v>
        <stp/>
        <stp>StudyData</stp>
        <stp>EP</stp>
        <stp>BAR</stp>
        <stp/>
        <stp>Close</stp>
        <stp>5</stp>
        <stp>-1613</stp>
        <stp>All</stp>
        <stp/>
        <stp/>
        <stp>FALSE</stp>
        <stp>T</stp>
        <tr r="F1615" s="2"/>
      </tp>
      <tp>
        <v>5986</v>
        <stp/>
        <stp>StudyData</stp>
        <stp>EP</stp>
        <stp>BAR</stp>
        <stp/>
        <stp>Close</stp>
        <stp>5</stp>
        <stp>-1663</stp>
        <stp>All</stp>
        <stp/>
        <stp/>
        <stp>FALSE</stp>
        <stp>T</stp>
        <tr r="F1665" s="2"/>
      </tp>
      <tp>
        <v>5978.5</v>
        <stp/>
        <stp>StudyData</stp>
        <stp>EP</stp>
        <stp>BAR</stp>
        <stp/>
        <stp>Close</stp>
        <stp>5</stp>
        <stp>-1673</stp>
        <stp>All</stp>
        <stp/>
        <stp/>
        <stp>FALSE</stp>
        <stp>T</stp>
        <tr r="F1675" s="2"/>
      </tp>
      <tp>
        <v>5994.75</v>
        <stp/>
        <stp>StudyData</stp>
        <stp>EP</stp>
        <stp>BAR</stp>
        <stp/>
        <stp>Close</stp>
        <stp>5</stp>
        <stp>-1643</stp>
        <stp>All</stp>
        <stp/>
        <stp/>
        <stp>FALSE</stp>
        <stp>T</stp>
        <tr r="F1645" s="2"/>
      </tp>
      <tp>
        <v>5982.75</v>
        <stp/>
        <stp>StudyData</stp>
        <stp>EP</stp>
        <stp>BAR</stp>
        <stp/>
        <stp>Close</stp>
        <stp>5</stp>
        <stp>-1653</stp>
        <stp>All</stp>
        <stp/>
        <stp/>
        <stp>FALSE</stp>
        <stp>T</stp>
        <tr r="F1655" s="2"/>
      </tp>
      <tp>
        <v>5977.25</v>
        <stp/>
        <stp>StudyData</stp>
        <stp>EP</stp>
        <stp>BAR</stp>
        <stp/>
        <stp>Close</stp>
        <stp>5</stp>
        <stp>-1783</stp>
        <stp>All</stp>
        <stp/>
        <stp/>
        <stp>FALSE</stp>
        <stp>T</stp>
        <tr r="F1785" s="2"/>
      </tp>
      <tp>
        <v>5977.25</v>
        <stp/>
        <stp>StudyData</stp>
        <stp>EP</stp>
        <stp>BAR</stp>
        <stp/>
        <stp>Close</stp>
        <stp>5</stp>
        <stp>-1793</stp>
        <stp>All</stp>
        <stp/>
        <stp/>
        <stp>FALSE</stp>
        <stp>T</stp>
        <tr r="F1795" s="2"/>
      </tp>
      <tp>
        <v>5993.25</v>
        <stp/>
        <stp>StudyData</stp>
        <stp>EP</stp>
        <stp>BAR</stp>
        <stp/>
        <stp>Close</stp>
        <stp>5</stp>
        <stp>-1723</stp>
        <stp>All</stp>
        <stp/>
        <stp/>
        <stp>FALSE</stp>
        <stp>T</stp>
        <tr r="F1725" s="2"/>
      </tp>
      <tp>
        <v>5982.25</v>
        <stp/>
        <stp>StudyData</stp>
        <stp>EP</stp>
        <stp>BAR</stp>
        <stp/>
        <stp>Close</stp>
        <stp>5</stp>
        <stp>-1733</stp>
        <stp>All</stp>
        <stp/>
        <stp/>
        <stp>FALSE</stp>
        <stp>T</stp>
        <tr r="F1735" s="2"/>
      </tp>
      <tp>
        <v>5992.25</v>
        <stp/>
        <stp>StudyData</stp>
        <stp>EP</stp>
        <stp>BAR</stp>
        <stp/>
        <stp>Close</stp>
        <stp>5</stp>
        <stp>-1703</stp>
        <stp>All</stp>
        <stp/>
        <stp/>
        <stp>FALSE</stp>
        <stp>T</stp>
        <tr r="F1705" s="2"/>
      </tp>
      <tp>
        <v>5989</v>
        <stp/>
        <stp>StudyData</stp>
        <stp>EP</stp>
        <stp>BAR</stp>
        <stp/>
        <stp>Close</stp>
        <stp>5</stp>
        <stp>-1713</stp>
        <stp>All</stp>
        <stp/>
        <stp/>
        <stp>FALSE</stp>
        <stp>T</stp>
        <tr r="F1715" s="2"/>
      </tp>
      <tp>
        <v>5976</v>
        <stp/>
        <stp>StudyData</stp>
        <stp>EP</stp>
        <stp>BAR</stp>
        <stp/>
        <stp>Close</stp>
        <stp>5</stp>
        <stp>-1763</stp>
        <stp>All</stp>
        <stp/>
        <stp/>
        <stp>FALSE</stp>
        <stp>T</stp>
        <tr r="F1765" s="2"/>
      </tp>
      <tp>
        <v>5975.75</v>
        <stp/>
        <stp>StudyData</stp>
        <stp>EP</stp>
        <stp>BAR</stp>
        <stp/>
        <stp>Close</stp>
        <stp>5</stp>
        <stp>-1773</stp>
        <stp>All</stp>
        <stp/>
        <stp/>
        <stp>FALSE</stp>
        <stp>T</stp>
        <tr r="F1775" s="2"/>
      </tp>
      <tp>
        <v>5979</v>
        <stp/>
        <stp>StudyData</stp>
        <stp>EP</stp>
        <stp>BAR</stp>
        <stp/>
        <stp>Close</stp>
        <stp>5</stp>
        <stp>-1743</stp>
        <stp>All</stp>
        <stp/>
        <stp/>
        <stp>FALSE</stp>
        <stp>T</stp>
        <tr r="F1745" s="2"/>
      </tp>
      <tp>
        <v>5978.75</v>
        <stp/>
        <stp>StudyData</stp>
        <stp>EP</stp>
        <stp>BAR</stp>
        <stp/>
        <stp>Close</stp>
        <stp>5</stp>
        <stp>-1753</stp>
        <stp>All</stp>
        <stp/>
        <stp/>
        <stp>FALSE</stp>
        <stp>T</stp>
        <tr r="F1755" s="2"/>
      </tp>
      <tp>
        <v>5975</v>
        <stp/>
        <stp>StudyData</stp>
        <stp>EP</stp>
        <stp>BAR</stp>
        <stp/>
        <stp>Close</stp>
        <stp>5</stp>
        <stp>-1483</stp>
        <stp>All</stp>
        <stp/>
        <stp/>
        <stp>FALSE</stp>
        <stp>T</stp>
        <tr r="F1485" s="2"/>
      </tp>
      <tp>
        <v>5977.25</v>
        <stp/>
        <stp>StudyData</stp>
        <stp>EP</stp>
        <stp>BAR</stp>
        <stp/>
        <stp>Close</stp>
        <stp>5</stp>
        <stp>-1493</stp>
        <stp>All</stp>
        <stp/>
        <stp/>
        <stp>FALSE</stp>
        <stp>T</stp>
        <tr r="F1495" s="2"/>
      </tp>
      <tp>
        <v>5988.5</v>
        <stp/>
        <stp>StudyData</stp>
        <stp>EP</stp>
        <stp>BAR</stp>
        <stp/>
        <stp>Close</stp>
        <stp>5</stp>
        <stp>-1423</stp>
        <stp>All</stp>
        <stp/>
        <stp/>
        <stp>FALSE</stp>
        <stp>T</stp>
        <tr r="F1425" s="2"/>
      </tp>
      <tp>
        <v>5984.5</v>
        <stp/>
        <stp>StudyData</stp>
        <stp>EP</stp>
        <stp>BAR</stp>
        <stp/>
        <stp>Close</stp>
        <stp>5</stp>
        <stp>-1433</stp>
        <stp>All</stp>
        <stp/>
        <stp/>
        <stp>FALSE</stp>
        <stp>T</stp>
        <tr r="F1435" s="2"/>
      </tp>
      <tp>
        <v>5982</v>
        <stp/>
        <stp>StudyData</stp>
        <stp>EP</stp>
        <stp>BAR</stp>
        <stp/>
        <stp>Close</stp>
        <stp>5</stp>
        <stp>-1403</stp>
        <stp>All</stp>
        <stp/>
        <stp/>
        <stp>FALSE</stp>
        <stp>T</stp>
        <tr r="F1405" s="2"/>
      </tp>
      <tp>
        <v>5981.75</v>
        <stp/>
        <stp>StudyData</stp>
        <stp>EP</stp>
        <stp>BAR</stp>
        <stp/>
        <stp>Close</stp>
        <stp>5</stp>
        <stp>-1413</stp>
        <stp>All</stp>
        <stp/>
        <stp/>
        <stp>FALSE</stp>
        <stp>T</stp>
        <tr r="F1415" s="2"/>
      </tp>
      <tp>
        <v>5974.75</v>
        <stp/>
        <stp>StudyData</stp>
        <stp>EP</stp>
        <stp>BAR</stp>
        <stp/>
        <stp>Close</stp>
        <stp>5</stp>
        <stp>-1463</stp>
        <stp>All</stp>
        <stp/>
        <stp/>
        <stp>FALSE</stp>
        <stp>T</stp>
        <tr r="F1465" s="2"/>
      </tp>
      <tp>
        <v>5974.75</v>
        <stp/>
        <stp>StudyData</stp>
        <stp>EP</stp>
        <stp>BAR</stp>
        <stp/>
        <stp>Close</stp>
        <stp>5</stp>
        <stp>-1473</stp>
        <stp>All</stp>
        <stp/>
        <stp/>
        <stp>FALSE</stp>
        <stp>T</stp>
        <tr r="F1475" s="2"/>
      </tp>
      <tp>
        <v>5992.75</v>
        <stp/>
        <stp>StudyData</stp>
        <stp>EP</stp>
        <stp>BAR</stp>
        <stp/>
        <stp>Close</stp>
        <stp>5</stp>
        <stp>-1443</stp>
        <stp>All</stp>
        <stp/>
        <stp/>
        <stp>FALSE</stp>
        <stp>T</stp>
        <tr r="F1445" s="2"/>
      </tp>
      <tp>
        <v>5991</v>
        <stp/>
        <stp>StudyData</stp>
        <stp>EP</stp>
        <stp>BAR</stp>
        <stp/>
        <stp>Close</stp>
        <stp>5</stp>
        <stp>-1453</stp>
        <stp>All</stp>
        <stp/>
        <stp/>
        <stp>FALSE</stp>
        <stp>T</stp>
        <tr r="F1455" s="2"/>
      </tp>
      <tp>
        <v>5981</v>
        <stp/>
        <stp>StudyData</stp>
        <stp>EP</stp>
        <stp>BAR</stp>
        <stp/>
        <stp>Close</stp>
        <stp>5</stp>
        <stp>-1583</stp>
        <stp>All</stp>
        <stp/>
        <stp/>
        <stp>FALSE</stp>
        <stp>T</stp>
        <tr r="F1585" s="2"/>
      </tp>
      <tp>
        <v>5987.5</v>
        <stp/>
        <stp>StudyData</stp>
        <stp>EP</stp>
        <stp>BAR</stp>
        <stp/>
        <stp>Close</stp>
        <stp>5</stp>
        <stp>-1593</stp>
        <stp>All</stp>
        <stp/>
        <stp/>
        <stp>FALSE</stp>
        <stp>T</stp>
        <tr r="F1595" s="2"/>
      </tp>
      <tp>
        <v>5978.5</v>
        <stp/>
        <stp>StudyData</stp>
        <stp>EP</stp>
        <stp>BAR</stp>
        <stp/>
        <stp>Close</stp>
        <stp>5</stp>
        <stp>-1523</stp>
        <stp>All</stp>
        <stp/>
        <stp/>
        <stp>FALSE</stp>
        <stp>T</stp>
        <tr r="F1525" s="2"/>
      </tp>
      <tp>
        <v>5976.5</v>
        <stp/>
        <stp>StudyData</stp>
        <stp>EP</stp>
        <stp>BAR</stp>
        <stp/>
        <stp>Close</stp>
        <stp>5</stp>
        <stp>-1533</stp>
        <stp>All</stp>
        <stp/>
        <stp/>
        <stp>FALSE</stp>
        <stp>T</stp>
        <tr r="F1535" s="2"/>
      </tp>
      <tp>
        <v>5977</v>
        <stp/>
        <stp>StudyData</stp>
        <stp>EP</stp>
        <stp>BAR</stp>
        <stp/>
        <stp>Close</stp>
        <stp>5</stp>
        <stp>-1503</stp>
        <stp>All</stp>
        <stp/>
        <stp/>
        <stp>FALSE</stp>
        <stp>T</stp>
        <tr r="F1505" s="2"/>
      </tp>
      <tp>
        <v>5975.25</v>
        <stp/>
        <stp>StudyData</stp>
        <stp>EP</stp>
        <stp>BAR</stp>
        <stp/>
        <stp>Close</stp>
        <stp>5</stp>
        <stp>-1513</stp>
        <stp>All</stp>
        <stp/>
        <stp/>
        <stp>FALSE</stp>
        <stp>T</stp>
        <tr r="F1515" s="2"/>
      </tp>
      <tp>
        <v>5979.5</v>
        <stp/>
        <stp>StudyData</stp>
        <stp>EP</stp>
        <stp>BAR</stp>
        <stp/>
        <stp>Close</stp>
        <stp>5</stp>
        <stp>-1563</stp>
        <stp>All</stp>
        <stp/>
        <stp/>
        <stp>FALSE</stp>
        <stp>T</stp>
        <tr r="F1565" s="2"/>
      </tp>
      <tp>
        <v>5977.5</v>
        <stp/>
        <stp>StudyData</stp>
        <stp>EP</stp>
        <stp>BAR</stp>
        <stp/>
        <stp>Close</stp>
        <stp>5</stp>
        <stp>-1573</stp>
        <stp>All</stp>
        <stp/>
        <stp/>
        <stp>FALSE</stp>
        <stp>T</stp>
        <tr r="F1575" s="2"/>
      </tp>
      <tp>
        <v>5977.75</v>
        <stp/>
        <stp>StudyData</stp>
        <stp>EP</stp>
        <stp>BAR</stp>
        <stp/>
        <stp>Close</stp>
        <stp>5</stp>
        <stp>-1543</stp>
        <stp>All</stp>
        <stp/>
        <stp/>
        <stp>FALSE</stp>
        <stp>T</stp>
        <tr r="F1545" s="2"/>
      </tp>
      <tp>
        <v>5974.75</v>
        <stp/>
        <stp>StudyData</stp>
        <stp>EP</stp>
        <stp>BAR</stp>
        <stp/>
        <stp>Close</stp>
        <stp>5</stp>
        <stp>-1553</stp>
        <stp>All</stp>
        <stp/>
        <stp/>
        <stp>FALSE</stp>
        <stp>T</stp>
        <tr r="F1555" s="2"/>
      </tp>
      <tp>
        <v>5947.25</v>
        <stp/>
        <stp>StudyData</stp>
        <stp>EP</stp>
        <stp>BAR</stp>
        <stp/>
        <stp>Close</stp>
        <stp>5</stp>
        <stp>-1283</stp>
        <stp>All</stp>
        <stp/>
        <stp/>
        <stp>FALSE</stp>
        <stp>T</stp>
        <tr r="F1285" s="2"/>
      </tp>
      <tp>
        <v>5936.75</v>
        <stp/>
        <stp>StudyData</stp>
        <stp>EP</stp>
        <stp>BAR</stp>
        <stp/>
        <stp>Close</stp>
        <stp>5</stp>
        <stp>-1293</stp>
        <stp>All</stp>
        <stp/>
        <stp/>
        <stp>FALSE</stp>
        <stp>T</stp>
        <tr r="F1295" s="2"/>
      </tp>
      <tp>
        <v>5959.5</v>
        <stp/>
        <stp>StudyData</stp>
        <stp>EP</stp>
        <stp>BAR</stp>
        <stp/>
        <stp>Close</stp>
        <stp>5</stp>
        <stp>-1223</stp>
        <stp>All</stp>
        <stp/>
        <stp/>
        <stp>FALSE</stp>
        <stp>T</stp>
        <tr r="F1225" s="2"/>
      </tp>
      <tp>
        <v>5954.75</v>
        <stp/>
        <stp>StudyData</stp>
        <stp>EP</stp>
        <stp>BAR</stp>
        <stp/>
        <stp>Close</stp>
        <stp>5</stp>
        <stp>-1233</stp>
        <stp>All</stp>
        <stp/>
        <stp/>
        <stp>FALSE</stp>
        <stp>T</stp>
        <tr r="F1235" s="2"/>
      </tp>
      <tp>
        <v>5968.25</v>
        <stp/>
        <stp>StudyData</stp>
        <stp>EP</stp>
        <stp>BAR</stp>
        <stp/>
        <stp>Close</stp>
        <stp>5</stp>
        <stp>-1203</stp>
        <stp>All</stp>
        <stp/>
        <stp/>
        <stp>FALSE</stp>
        <stp>T</stp>
        <tr r="F1205" s="2"/>
      </tp>
      <tp>
        <v>5963.75</v>
        <stp/>
        <stp>StudyData</stp>
        <stp>EP</stp>
        <stp>BAR</stp>
        <stp/>
        <stp>Close</stp>
        <stp>5</stp>
        <stp>-1213</stp>
        <stp>All</stp>
        <stp/>
        <stp/>
        <stp>FALSE</stp>
        <stp>T</stp>
        <tr r="F1215" s="2"/>
      </tp>
      <tp>
        <v>5951.25</v>
        <stp/>
        <stp>StudyData</stp>
        <stp>EP</stp>
        <stp>BAR</stp>
        <stp/>
        <stp>Close</stp>
        <stp>5</stp>
        <stp>-1263</stp>
        <stp>All</stp>
        <stp/>
        <stp/>
        <stp>FALSE</stp>
        <stp>T</stp>
        <tr r="F1265" s="2"/>
      </tp>
      <tp>
        <v>5947.5</v>
        <stp/>
        <stp>StudyData</stp>
        <stp>EP</stp>
        <stp>BAR</stp>
        <stp/>
        <stp>Close</stp>
        <stp>5</stp>
        <stp>-1273</stp>
        <stp>All</stp>
        <stp/>
        <stp/>
        <stp>FALSE</stp>
        <stp>T</stp>
        <tr r="F1275" s="2"/>
      </tp>
      <tp>
        <v>5955.5</v>
        <stp/>
        <stp>StudyData</stp>
        <stp>EP</stp>
        <stp>BAR</stp>
        <stp/>
        <stp>Close</stp>
        <stp>5</stp>
        <stp>-1243</stp>
        <stp>All</stp>
        <stp/>
        <stp/>
        <stp>FALSE</stp>
        <stp>T</stp>
        <tr r="F1245" s="2"/>
      </tp>
      <tp>
        <v>5953.75</v>
        <stp/>
        <stp>StudyData</stp>
        <stp>EP</stp>
        <stp>BAR</stp>
        <stp/>
        <stp>Close</stp>
        <stp>5</stp>
        <stp>-1253</stp>
        <stp>All</stp>
        <stp/>
        <stp/>
        <stp>FALSE</stp>
        <stp>T</stp>
        <tr r="F1255" s="2"/>
      </tp>
      <tp>
        <v>5974.25</v>
        <stp/>
        <stp>StudyData</stp>
        <stp>EP</stp>
        <stp>BAR</stp>
        <stp/>
        <stp>Close</stp>
        <stp>5</stp>
        <stp>-1383</stp>
        <stp>All</stp>
        <stp/>
        <stp/>
        <stp>FALSE</stp>
        <stp>T</stp>
        <tr r="F1385" s="2"/>
      </tp>
      <tp>
        <v>6000.75</v>
        <stp/>
        <stp>StudyData</stp>
        <stp>EP</stp>
        <stp>BAR</stp>
        <stp/>
        <stp>Close</stp>
        <stp>5</stp>
        <stp>-1393</stp>
        <stp>All</stp>
        <stp/>
        <stp/>
        <stp>FALSE</stp>
        <stp>T</stp>
        <tr r="F1395" s="2"/>
      </tp>
      <tp>
        <v>5976.75</v>
        <stp/>
        <stp>StudyData</stp>
        <stp>EP</stp>
        <stp>BAR</stp>
        <stp/>
        <stp>Close</stp>
        <stp>5</stp>
        <stp>-1323</stp>
        <stp>All</stp>
        <stp/>
        <stp/>
        <stp>FALSE</stp>
        <stp>T</stp>
        <tr r="F1325" s="2"/>
      </tp>
      <tp>
        <v>5984.5</v>
        <stp/>
        <stp>StudyData</stp>
        <stp>EP</stp>
        <stp>BAR</stp>
        <stp/>
        <stp>Close</stp>
        <stp>5</stp>
        <stp>-1333</stp>
        <stp>All</stp>
        <stp/>
        <stp/>
        <stp>FALSE</stp>
        <stp>T</stp>
        <tr r="F1335" s="2"/>
      </tp>
      <tp>
        <v>5943.75</v>
        <stp/>
        <stp>StudyData</stp>
        <stp>EP</stp>
        <stp>BAR</stp>
        <stp/>
        <stp>Close</stp>
        <stp>5</stp>
        <stp>-1303</stp>
        <stp>All</stp>
        <stp/>
        <stp/>
        <stp>FALSE</stp>
        <stp>T</stp>
        <tr r="F1305" s="2"/>
      </tp>
      <tp>
        <v>5942.75</v>
        <stp/>
        <stp>StudyData</stp>
        <stp>EP</stp>
        <stp>BAR</stp>
        <stp/>
        <stp>Close</stp>
        <stp>5</stp>
        <stp>-1313</stp>
        <stp>All</stp>
        <stp/>
        <stp/>
        <stp>FALSE</stp>
        <stp>T</stp>
        <tr r="F1315" s="2"/>
      </tp>
      <tp>
        <v>6002.25</v>
        <stp/>
        <stp>StudyData</stp>
        <stp>EP</stp>
        <stp>BAR</stp>
        <stp/>
        <stp>Close</stp>
        <stp>5</stp>
        <stp>-1363</stp>
        <stp>All</stp>
        <stp/>
        <stp/>
        <stp>FALSE</stp>
        <stp>T</stp>
        <tr r="F1365" s="2"/>
      </tp>
      <tp>
        <v>5980</v>
        <stp/>
        <stp>StudyData</stp>
        <stp>EP</stp>
        <stp>BAR</stp>
        <stp/>
        <stp>Close</stp>
        <stp>5</stp>
        <stp>-1373</stp>
        <stp>All</stp>
        <stp/>
        <stp/>
        <stp>FALSE</stp>
        <stp>T</stp>
        <tr r="F1375" s="2"/>
      </tp>
      <tp>
        <v>5965.75</v>
        <stp/>
        <stp>StudyData</stp>
        <stp>EP</stp>
        <stp>BAR</stp>
        <stp/>
        <stp>Close</stp>
        <stp>5</stp>
        <stp>-1343</stp>
        <stp>All</stp>
        <stp/>
        <stp/>
        <stp>FALSE</stp>
        <stp>T</stp>
        <tr r="F1345" s="2"/>
      </tp>
      <tp>
        <v>6003.25</v>
        <stp/>
        <stp>StudyData</stp>
        <stp>EP</stp>
        <stp>BAR</stp>
        <stp/>
        <stp>Close</stp>
        <stp>5</stp>
        <stp>-1353</stp>
        <stp>All</stp>
        <stp/>
        <stp/>
        <stp>FALSE</stp>
        <stp>T</stp>
        <tr r="F1355" s="2"/>
      </tp>
      <tp>
        <v>5998.75</v>
        <stp/>
        <stp>StudyData</stp>
        <stp>EP</stp>
        <stp>BAR</stp>
        <stp/>
        <stp>Close</stp>
        <stp>5</stp>
        <stp>-1083</stp>
        <stp>All</stp>
        <stp/>
        <stp/>
        <stp>FALSE</stp>
        <stp>T</stp>
        <tr r="F1085" s="2"/>
      </tp>
      <tp>
        <v>6013.75</v>
        <stp/>
        <stp>StudyData</stp>
        <stp>EP</stp>
        <stp>BAR</stp>
        <stp/>
        <stp>Close</stp>
        <stp>5</stp>
        <stp>-1093</stp>
        <stp>All</stp>
        <stp/>
        <stp/>
        <stp>FALSE</stp>
        <stp>T</stp>
        <tr r="F1095" s="2"/>
      </tp>
      <tp>
        <v>6011.25</v>
        <stp/>
        <stp>StudyData</stp>
        <stp>EP</stp>
        <stp>BAR</stp>
        <stp/>
        <stp>Close</stp>
        <stp>5</stp>
        <stp>-1023</stp>
        <stp>All</stp>
        <stp/>
        <stp/>
        <stp>FALSE</stp>
        <stp>T</stp>
        <tr r="F1025" s="2"/>
      </tp>
      <tp>
        <v>6008.25</v>
        <stp/>
        <stp>StudyData</stp>
        <stp>EP</stp>
        <stp>BAR</stp>
        <stp/>
        <stp>Close</stp>
        <stp>5</stp>
        <stp>-1033</stp>
        <stp>All</stp>
        <stp/>
        <stp/>
        <stp>FALSE</stp>
        <stp>T</stp>
        <tr r="F1035" s="2"/>
      </tp>
      <tp>
        <v>6000.5</v>
        <stp/>
        <stp>StudyData</stp>
        <stp>EP</stp>
        <stp>BAR</stp>
        <stp/>
        <stp>Close</stp>
        <stp>5</stp>
        <stp>-1003</stp>
        <stp>All</stp>
        <stp/>
        <stp/>
        <stp>FALSE</stp>
        <stp>T</stp>
        <tr r="F1005" s="2"/>
      </tp>
      <tp>
        <v>6001</v>
        <stp/>
        <stp>StudyData</stp>
        <stp>EP</stp>
        <stp>BAR</stp>
        <stp/>
        <stp>Close</stp>
        <stp>5</stp>
        <stp>-1013</stp>
        <stp>All</stp>
        <stp/>
        <stp/>
        <stp>FALSE</stp>
        <stp>T</stp>
        <tr r="F1015" s="2"/>
      </tp>
      <tp>
        <v>5998.25</v>
        <stp/>
        <stp>StudyData</stp>
        <stp>EP</stp>
        <stp>BAR</stp>
        <stp/>
        <stp>Close</stp>
        <stp>5</stp>
        <stp>-1063</stp>
        <stp>All</stp>
        <stp/>
        <stp/>
        <stp>FALSE</stp>
        <stp>T</stp>
        <tr r="F1065" s="2"/>
      </tp>
      <tp>
        <v>6002.25</v>
        <stp/>
        <stp>StudyData</stp>
        <stp>EP</stp>
        <stp>BAR</stp>
        <stp/>
        <stp>Close</stp>
        <stp>5</stp>
        <stp>-1073</stp>
        <stp>All</stp>
        <stp/>
        <stp/>
        <stp>FALSE</stp>
        <stp>T</stp>
        <tr r="F1075" s="2"/>
      </tp>
      <tp>
        <v>6013.5</v>
        <stp/>
        <stp>StudyData</stp>
        <stp>EP</stp>
        <stp>BAR</stp>
        <stp/>
        <stp>Close</stp>
        <stp>5</stp>
        <stp>-1043</stp>
        <stp>All</stp>
        <stp/>
        <stp/>
        <stp>FALSE</stp>
        <stp>T</stp>
        <tr r="F1045" s="2"/>
      </tp>
      <tp>
        <v>6014.75</v>
        <stp/>
        <stp>StudyData</stp>
        <stp>EP</stp>
        <stp>BAR</stp>
        <stp/>
        <stp>Close</stp>
        <stp>5</stp>
        <stp>-1053</stp>
        <stp>All</stp>
        <stp/>
        <stp/>
        <stp>FALSE</stp>
        <stp>T</stp>
        <tr r="F1055" s="2"/>
      </tp>
      <tp>
        <v>5969.5</v>
        <stp/>
        <stp>StudyData</stp>
        <stp>EP</stp>
        <stp>BAR</stp>
        <stp/>
        <stp>Close</stp>
        <stp>5</stp>
        <stp>-1183</stp>
        <stp>All</stp>
        <stp/>
        <stp/>
        <stp>FALSE</stp>
        <stp>T</stp>
        <tr r="F1185" s="2"/>
      </tp>
      <tp>
        <v>5968.75</v>
        <stp/>
        <stp>StudyData</stp>
        <stp>EP</stp>
        <stp>BAR</stp>
        <stp/>
        <stp>Close</stp>
        <stp>5</stp>
        <stp>-1193</stp>
        <stp>All</stp>
        <stp/>
        <stp/>
        <stp>FALSE</stp>
        <stp>T</stp>
        <tr r="F1195" s="2"/>
      </tp>
      <tp>
        <v>5970.75</v>
        <stp/>
        <stp>StudyData</stp>
        <stp>EP</stp>
        <stp>BAR</stp>
        <stp/>
        <stp>Close</stp>
        <stp>5</stp>
        <stp>-1123</stp>
        <stp>All</stp>
        <stp/>
        <stp/>
        <stp>FALSE</stp>
        <stp>T</stp>
        <tr r="F1125" s="2"/>
      </tp>
      <tp>
        <v>5968</v>
        <stp/>
        <stp>StudyData</stp>
        <stp>EP</stp>
        <stp>BAR</stp>
        <stp/>
        <stp>Close</stp>
        <stp>5</stp>
        <stp>-1133</stp>
        <stp>All</stp>
        <stp/>
        <stp/>
        <stp>FALSE</stp>
        <stp>T</stp>
        <tr r="F1135" s="2"/>
      </tp>
      <tp>
        <v>6019.5</v>
        <stp/>
        <stp>StudyData</stp>
        <stp>EP</stp>
        <stp>BAR</stp>
        <stp/>
        <stp>Close</stp>
        <stp>5</stp>
        <stp>-1103</stp>
        <stp>All</stp>
        <stp/>
        <stp/>
        <stp>FALSE</stp>
        <stp>T</stp>
        <tr r="F1105" s="2"/>
      </tp>
      <tp>
        <v>5995.5</v>
        <stp/>
        <stp>StudyData</stp>
        <stp>EP</stp>
        <stp>BAR</stp>
        <stp/>
        <stp>Close</stp>
        <stp>5</stp>
        <stp>-1113</stp>
        <stp>All</stp>
        <stp/>
        <stp/>
        <stp>FALSE</stp>
        <stp>T</stp>
        <tr r="F1115" s="2"/>
      </tp>
      <tp>
        <v>5970.25</v>
        <stp/>
        <stp>StudyData</stp>
        <stp>EP</stp>
        <stp>BAR</stp>
        <stp/>
        <stp>Close</stp>
        <stp>5</stp>
        <stp>-1163</stp>
        <stp>All</stp>
        <stp/>
        <stp/>
        <stp>FALSE</stp>
        <stp>T</stp>
        <tr r="F1165" s="2"/>
      </tp>
      <tp>
        <v>5970.5</v>
        <stp/>
        <stp>StudyData</stp>
        <stp>EP</stp>
        <stp>BAR</stp>
        <stp/>
        <stp>Close</stp>
        <stp>5</stp>
        <stp>-1173</stp>
        <stp>All</stp>
        <stp/>
        <stp/>
        <stp>FALSE</stp>
        <stp>T</stp>
        <tr r="F1175" s="2"/>
      </tp>
      <tp>
        <v>5970.5</v>
        <stp/>
        <stp>StudyData</stp>
        <stp>EP</stp>
        <stp>BAR</stp>
        <stp/>
        <stp>Close</stp>
        <stp>5</stp>
        <stp>-1143</stp>
        <stp>All</stp>
        <stp/>
        <stp/>
        <stp>FALSE</stp>
        <stp>T</stp>
        <tr r="F1145" s="2"/>
      </tp>
      <tp>
        <v>5971.75</v>
        <stp/>
        <stp>StudyData</stp>
        <stp>EP</stp>
        <stp>BAR</stp>
        <stp/>
        <stp>Close</stp>
        <stp>5</stp>
        <stp>-1153</stp>
        <stp>All</stp>
        <stp/>
        <stp/>
        <stp>FALSE</stp>
        <stp>T</stp>
        <tr r="F1155" s="2"/>
      </tp>
      <tp>
        <v>5996.5</v>
        <stp/>
        <stp>StudyData</stp>
        <stp>EP</stp>
        <stp>BAR</stp>
        <stp/>
        <stp>Close</stp>
        <stp>5</stp>
        <stp>-2883</stp>
        <stp>All</stp>
        <stp/>
        <stp/>
        <stp>FALSE</stp>
        <stp>T</stp>
        <tr r="F2885" s="2"/>
      </tp>
      <tp>
        <v>5999.25</v>
        <stp/>
        <stp>StudyData</stp>
        <stp>EP</stp>
        <stp>BAR</stp>
        <stp/>
        <stp>Close</stp>
        <stp>5</stp>
        <stp>-2893</stp>
        <stp>All</stp>
        <stp/>
        <stp/>
        <stp>FALSE</stp>
        <stp>T</stp>
        <tr r="F2895" s="2"/>
      </tp>
      <tp>
        <v>5992.25</v>
        <stp/>
        <stp>StudyData</stp>
        <stp>EP</stp>
        <stp>BAR</stp>
        <stp/>
        <stp>Close</stp>
        <stp>5</stp>
        <stp>-2823</stp>
        <stp>All</stp>
        <stp/>
        <stp/>
        <stp>FALSE</stp>
        <stp>T</stp>
        <tr r="F2825" s="2"/>
      </tp>
      <tp>
        <v>6000.5</v>
        <stp/>
        <stp>StudyData</stp>
        <stp>EP</stp>
        <stp>BAR</stp>
        <stp/>
        <stp>Close</stp>
        <stp>5</stp>
        <stp>-2833</stp>
        <stp>All</stp>
        <stp/>
        <stp/>
        <stp>FALSE</stp>
        <stp>T</stp>
        <tr r="F2835" s="2"/>
      </tp>
      <tp>
        <v>5972.5</v>
        <stp/>
        <stp>StudyData</stp>
        <stp>EP</stp>
        <stp>BAR</stp>
        <stp/>
        <stp>Close</stp>
        <stp>5</stp>
        <stp>-2803</stp>
        <stp>All</stp>
        <stp/>
        <stp/>
        <stp>FALSE</stp>
        <stp>T</stp>
        <tr r="F2805" s="2"/>
      </tp>
      <tp>
        <v>5991.5</v>
        <stp/>
        <stp>StudyData</stp>
        <stp>EP</stp>
        <stp>BAR</stp>
        <stp/>
        <stp>Close</stp>
        <stp>5</stp>
        <stp>-2813</stp>
        <stp>All</stp>
        <stp/>
        <stp/>
        <stp>FALSE</stp>
        <stp>T</stp>
        <tr r="F2815" s="2"/>
      </tp>
      <tp>
        <v>6001.75</v>
        <stp/>
        <stp>StudyData</stp>
        <stp>EP</stp>
        <stp>BAR</stp>
        <stp/>
        <stp>Close</stp>
        <stp>5</stp>
        <stp>-2863</stp>
        <stp>All</stp>
        <stp/>
        <stp/>
        <stp>FALSE</stp>
        <stp>T</stp>
        <tr r="F2865" s="2"/>
      </tp>
      <tp>
        <v>5996</v>
        <stp/>
        <stp>StudyData</stp>
        <stp>EP</stp>
        <stp>BAR</stp>
        <stp/>
        <stp>Close</stp>
        <stp>5</stp>
        <stp>-2873</stp>
        <stp>All</stp>
        <stp/>
        <stp/>
        <stp>FALSE</stp>
        <stp>T</stp>
        <tr r="F2875" s="2"/>
      </tp>
      <tp>
        <v>5991</v>
        <stp/>
        <stp>StudyData</stp>
        <stp>EP</stp>
        <stp>BAR</stp>
        <stp/>
        <stp>Close</stp>
        <stp>5</stp>
        <stp>-2843</stp>
        <stp>All</stp>
        <stp/>
        <stp/>
        <stp>FALSE</stp>
        <stp>T</stp>
        <tr r="F2845" s="2"/>
      </tp>
      <tp>
        <v>5994.5</v>
        <stp/>
        <stp>StudyData</stp>
        <stp>EP</stp>
        <stp>BAR</stp>
        <stp/>
        <stp>Close</stp>
        <stp>5</stp>
        <stp>-2853</stp>
        <stp>All</stp>
        <stp/>
        <stp/>
        <stp>FALSE</stp>
        <stp>T</stp>
        <tr r="F2855" s="2"/>
      </tp>
      <tp>
        <v>5922.75</v>
        <stp/>
        <stp>StudyData</stp>
        <stp>EP</stp>
        <stp>BAR</stp>
        <stp/>
        <stp>Close</stp>
        <stp>5</stp>
        <stp>-2983</stp>
        <stp>All</stp>
        <stp/>
        <stp/>
        <stp>FALSE</stp>
        <stp>T</stp>
        <tr r="F2985" s="2"/>
      </tp>
      <tp>
        <v>5927.5</v>
        <stp/>
        <stp>StudyData</stp>
        <stp>EP</stp>
        <stp>BAR</stp>
        <stp/>
        <stp>Close</stp>
        <stp>5</stp>
        <stp>-2993</stp>
        <stp>All</stp>
        <stp/>
        <stp/>
        <stp>FALSE</stp>
        <stp>T</stp>
        <tr r="F2995" s="2"/>
      </tp>
      <tp>
        <v>5986.5</v>
        <stp/>
        <stp>StudyData</stp>
        <stp>EP</stp>
        <stp>BAR</stp>
        <stp/>
        <stp>Close</stp>
        <stp>5</stp>
        <stp>-2923</stp>
        <stp>All</stp>
        <stp/>
        <stp/>
        <stp>FALSE</stp>
        <stp>T</stp>
        <tr r="F2925" s="2"/>
      </tp>
      <tp>
        <v>5978.5</v>
        <stp/>
        <stp>StudyData</stp>
        <stp>EP</stp>
        <stp>BAR</stp>
        <stp/>
        <stp>Close</stp>
        <stp>5</stp>
        <stp>-2933</stp>
        <stp>All</stp>
        <stp/>
        <stp/>
        <stp>FALSE</stp>
        <stp>T</stp>
        <tr r="F2935" s="2"/>
      </tp>
      <tp>
        <v>5998.5</v>
        <stp/>
        <stp>StudyData</stp>
        <stp>EP</stp>
        <stp>BAR</stp>
        <stp/>
        <stp>Close</stp>
        <stp>5</stp>
        <stp>-2903</stp>
        <stp>All</stp>
        <stp/>
        <stp/>
        <stp>FALSE</stp>
        <stp>T</stp>
        <tr r="F2905" s="2"/>
      </tp>
      <tp>
        <v>5990</v>
        <stp/>
        <stp>StudyData</stp>
        <stp>EP</stp>
        <stp>BAR</stp>
        <stp/>
        <stp>Close</stp>
        <stp>5</stp>
        <stp>-2913</stp>
        <stp>All</stp>
        <stp/>
        <stp/>
        <stp>FALSE</stp>
        <stp>T</stp>
        <tr r="F2915" s="2"/>
      </tp>
      <tp>
        <v>5902.75</v>
        <stp/>
        <stp>StudyData</stp>
        <stp>EP</stp>
        <stp>BAR</stp>
        <stp/>
        <stp>Close</stp>
        <stp>5</stp>
        <stp>-2963</stp>
        <stp>All</stp>
        <stp/>
        <stp/>
        <stp>FALSE</stp>
        <stp>T</stp>
        <tr r="F2965" s="2"/>
      </tp>
      <tp>
        <v>5930</v>
        <stp/>
        <stp>StudyData</stp>
        <stp>EP</stp>
        <stp>BAR</stp>
        <stp/>
        <stp>Close</stp>
        <stp>5</stp>
        <stp>-2973</stp>
        <stp>All</stp>
        <stp/>
        <stp/>
        <stp>FALSE</stp>
        <stp>T</stp>
        <tr r="F2975" s="2"/>
      </tp>
      <tp>
        <v>5929</v>
        <stp/>
        <stp>StudyData</stp>
        <stp>EP</stp>
        <stp>BAR</stp>
        <stp/>
        <stp>Close</stp>
        <stp>5</stp>
        <stp>-2943</stp>
        <stp>All</stp>
        <stp/>
        <stp/>
        <stp>FALSE</stp>
        <stp>T</stp>
        <tr r="F2945" s="2"/>
      </tp>
      <tp>
        <v>5921.25</v>
        <stp/>
        <stp>StudyData</stp>
        <stp>EP</stp>
        <stp>BAR</stp>
        <stp/>
        <stp>Close</stp>
        <stp>5</stp>
        <stp>-2953</stp>
        <stp>All</stp>
        <stp/>
        <stp/>
        <stp>FALSE</stp>
        <stp>T</stp>
        <tr r="F2955" s="2"/>
      </tp>
      <tp>
        <v>5921.75</v>
        <stp/>
        <stp>StudyData</stp>
        <stp>EP</stp>
        <stp>BAR</stp>
        <stp/>
        <stp>Close</stp>
        <stp>5</stp>
        <stp>-2683</stp>
        <stp>All</stp>
        <stp/>
        <stp/>
        <stp>FALSE</stp>
        <stp>T</stp>
        <tr r="F2685" s="2"/>
      </tp>
      <tp>
        <v>5912.5</v>
        <stp/>
        <stp>StudyData</stp>
        <stp>EP</stp>
        <stp>BAR</stp>
        <stp/>
        <stp>Close</stp>
        <stp>5</stp>
        <stp>-2693</stp>
        <stp>All</stp>
        <stp/>
        <stp/>
        <stp>FALSE</stp>
        <stp>T</stp>
        <tr r="F2695" s="2"/>
      </tp>
      <tp>
        <v>5909.75</v>
        <stp/>
        <stp>StudyData</stp>
        <stp>EP</stp>
        <stp>BAR</stp>
        <stp/>
        <stp>Close</stp>
        <stp>5</stp>
        <stp>-2623</stp>
        <stp>All</stp>
        <stp/>
        <stp/>
        <stp>FALSE</stp>
        <stp>T</stp>
        <tr r="F2625" s="2"/>
      </tp>
      <tp>
        <v>5905</v>
        <stp/>
        <stp>StudyData</stp>
        <stp>EP</stp>
        <stp>BAR</stp>
        <stp/>
        <stp>Close</stp>
        <stp>5</stp>
        <stp>-2633</stp>
        <stp>All</stp>
        <stp/>
        <stp/>
        <stp>FALSE</stp>
        <stp>T</stp>
        <tr r="F2635" s="2"/>
      </tp>
      <tp>
        <v>5909.75</v>
        <stp/>
        <stp>StudyData</stp>
        <stp>EP</stp>
        <stp>BAR</stp>
        <stp/>
        <stp>Close</stp>
        <stp>5</stp>
        <stp>-2603</stp>
        <stp>All</stp>
        <stp/>
        <stp/>
        <stp>FALSE</stp>
        <stp>T</stp>
        <tr r="F2605" s="2"/>
      </tp>
      <tp>
        <v>5911.75</v>
        <stp/>
        <stp>StudyData</stp>
        <stp>EP</stp>
        <stp>BAR</stp>
        <stp/>
        <stp>Close</stp>
        <stp>5</stp>
        <stp>-2613</stp>
        <stp>All</stp>
        <stp/>
        <stp/>
        <stp>FALSE</stp>
        <stp>T</stp>
        <tr r="F2615" s="2"/>
      </tp>
      <tp>
        <v>5911.25</v>
        <stp/>
        <stp>StudyData</stp>
        <stp>EP</stp>
        <stp>BAR</stp>
        <stp/>
        <stp>Close</stp>
        <stp>5</stp>
        <stp>-2663</stp>
        <stp>All</stp>
        <stp/>
        <stp/>
        <stp>FALSE</stp>
        <stp>T</stp>
        <tr r="F2665" s="2"/>
      </tp>
      <tp>
        <v>5917.5</v>
        <stp/>
        <stp>StudyData</stp>
        <stp>EP</stp>
        <stp>BAR</stp>
        <stp/>
        <stp>Close</stp>
        <stp>5</stp>
        <stp>-2673</stp>
        <stp>All</stp>
        <stp/>
        <stp/>
        <stp>FALSE</stp>
        <stp>T</stp>
        <tr r="F2675" s="2"/>
      </tp>
      <tp>
        <v>5907</v>
        <stp/>
        <stp>StudyData</stp>
        <stp>EP</stp>
        <stp>BAR</stp>
        <stp/>
        <stp>Close</stp>
        <stp>5</stp>
        <stp>-2643</stp>
        <stp>All</stp>
        <stp/>
        <stp/>
        <stp>FALSE</stp>
        <stp>T</stp>
        <tr r="F2645" s="2"/>
      </tp>
      <tp>
        <v>5906.5</v>
        <stp/>
        <stp>StudyData</stp>
        <stp>EP</stp>
        <stp>BAR</stp>
        <stp/>
        <stp>Close</stp>
        <stp>5</stp>
        <stp>-2653</stp>
        <stp>All</stp>
        <stp/>
        <stp/>
        <stp>FALSE</stp>
        <stp>T</stp>
        <tr r="F2655" s="2"/>
      </tp>
      <tp>
        <v>5951.75</v>
        <stp/>
        <stp>StudyData</stp>
        <stp>EP</stp>
        <stp>BAR</stp>
        <stp/>
        <stp>Close</stp>
        <stp>5</stp>
        <stp>-2783</stp>
        <stp>All</stp>
        <stp/>
        <stp/>
        <stp>FALSE</stp>
        <stp>T</stp>
        <tr r="F2785" s="2"/>
      </tp>
      <tp>
        <v>5967.5</v>
        <stp/>
        <stp>StudyData</stp>
        <stp>EP</stp>
        <stp>BAR</stp>
        <stp/>
        <stp>Close</stp>
        <stp>5</stp>
        <stp>-2793</stp>
        <stp>All</stp>
        <stp/>
        <stp/>
        <stp>FALSE</stp>
        <stp>T</stp>
        <tr r="F2795" s="2"/>
      </tp>
      <tp>
        <v>5921.5</v>
        <stp/>
        <stp>StudyData</stp>
        <stp>EP</stp>
        <stp>BAR</stp>
        <stp/>
        <stp>Close</stp>
        <stp>5</stp>
        <stp>-2723</stp>
        <stp>All</stp>
        <stp/>
        <stp/>
        <stp>FALSE</stp>
        <stp>T</stp>
        <tr r="F2725" s="2"/>
      </tp>
      <tp>
        <v>5900.25</v>
        <stp/>
        <stp>StudyData</stp>
        <stp>EP</stp>
        <stp>BAR</stp>
        <stp/>
        <stp>Close</stp>
        <stp>5</stp>
        <stp>-2733</stp>
        <stp>All</stp>
        <stp/>
        <stp/>
        <stp>FALSE</stp>
        <stp>T</stp>
        <tr r="F2735" s="2"/>
      </tp>
      <tp>
        <v>5915</v>
        <stp/>
        <stp>StudyData</stp>
        <stp>EP</stp>
        <stp>BAR</stp>
        <stp/>
        <stp>Close</stp>
        <stp>5</stp>
        <stp>-2703</stp>
        <stp>All</stp>
        <stp/>
        <stp/>
        <stp>FALSE</stp>
        <stp>T</stp>
        <tr r="F2705" s="2"/>
      </tp>
      <tp>
        <v>5910</v>
        <stp/>
        <stp>StudyData</stp>
        <stp>EP</stp>
        <stp>BAR</stp>
        <stp/>
        <stp>Close</stp>
        <stp>5</stp>
        <stp>-2713</stp>
        <stp>All</stp>
        <stp/>
        <stp/>
        <stp>FALSE</stp>
        <stp>T</stp>
        <tr r="F2715" s="2"/>
      </tp>
      <tp>
        <v>5940.25</v>
        <stp/>
        <stp>StudyData</stp>
        <stp>EP</stp>
        <stp>BAR</stp>
        <stp/>
        <stp>Close</stp>
        <stp>5</stp>
        <stp>-2763</stp>
        <stp>All</stp>
        <stp/>
        <stp/>
        <stp>FALSE</stp>
        <stp>T</stp>
        <tr r="F2765" s="2"/>
      </tp>
      <tp>
        <v>5947</v>
        <stp/>
        <stp>StudyData</stp>
        <stp>EP</stp>
        <stp>BAR</stp>
        <stp/>
        <stp>Close</stp>
        <stp>5</stp>
        <stp>-2773</stp>
        <stp>All</stp>
        <stp/>
        <stp/>
        <stp>FALSE</stp>
        <stp>T</stp>
        <tr r="F2775" s="2"/>
      </tp>
      <tp>
        <v>5920</v>
        <stp/>
        <stp>StudyData</stp>
        <stp>EP</stp>
        <stp>BAR</stp>
        <stp/>
        <stp>Close</stp>
        <stp>5</stp>
        <stp>-2743</stp>
        <stp>All</stp>
        <stp/>
        <stp/>
        <stp>FALSE</stp>
        <stp>T</stp>
        <tr r="F2745" s="2"/>
      </tp>
      <tp>
        <v>5924.75</v>
        <stp/>
        <stp>StudyData</stp>
        <stp>EP</stp>
        <stp>BAR</stp>
        <stp/>
        <stp>Close</stp>
        <stp>5</stp>
        <stp>-2753</stp>
        <stp>All</stp>
        <stp/>
        <stp/>
        <stp>FALSE</stp>
        <stp>T</stp>
        <tr r="F2755" s="2"/>
      </tp>
      <tp>
        <v>5891.75</v>
        <stp/>
        <stp>StudyData</stp>
        <stp>EP</stp>
        <stp>BAR</stp>
        <stp/>
        <stp>Close</stp>
        <stp>5</stp>
        <stp>-2483</stp>
        <stp>All</stp>
        <stp/>
        <stp/>
        <stp>FALSE</stp>
        <stp>T</stp>
        <tr r="F2485" s="2"/>
      </tp>
      <tp>
        <v>5898</v>
        <stp/>
        <stp>StudyData</stp>
        <stp>EP</stp>
        <stp>BAR</stp>
        <stp/>
        <stp>Close</stp>
        <stp>5</stp>
        <stp>-2493</stp>
        <stp>All</stp>
        <stp/>
        <stp/>
        <stp>FALSE</stp>
        <stp>T</stp>
        <tr r="F2495" s="2"/>
      </tp>
      <tp>
        <v>5908</v>
        <stp/>
        <stp>StudyData</stp>
        <stp>EP</stp>
        <stp>BAR</stp>
        <stp/>
        <stp>Close</stp>
        <stp>5</stp>
        <stp>-2423</stp>
        <stp>All</stp>
        <stp/>
        <stp/>
        <stp>FALSE</stp>
        <stp>T</stp>
        <tr r="F2425" s="2"/>
      </tp>
      <tp>
        <v>5894.25</v>
        <stp/>
        <stp>StudyData</stp>
        <stp>EP</stp>
        <stp>BAR</stp>
        <stp/>
        <stp>Close</stp>
        <stp>5</stp>
        <stp>-2433</stp>
        <stp>All</stp>
        <stp/>
        <stp/>
        <stp>FALSE</stp>
        <stp>T</stp>
        <tr r="F2435" s="2"/>
      </tp>
      <tp>
        <v>5913</v>
        <stp/>
        <stp>StudyData</stp>
        <stp>EP</stp>
        <stp>BAR</stp>
        <stp/>
        <stp>Close</stp>
        <stp>5</stp>
        <stp>-2403</stp>
        <stp>All</stp>
        <stp/>
        <stp/>
        <stp>FALSE</stp>
        <stp>T</stp>
        <tr r="F2405" s="2"/>
      </tp>
      <tp>
        <v>5923</v>
        <stp/>
        <stp>StudyData</stp>
        <stp>EP</stp>
        <stp>BAR</stp>
        <stp/>
        <stp>Close</stp>
        <stp>5</stp>
        <stp>-2413</stp>
        <stp>All</stp>
        <stp/>
        <stp/>
        <stp>FALSE</stp>
        <stp>T</stp>
        <tr r="F2415" s="2"/>
      </tp>
      <tp>
        <v>5901.75</v>
        <stp/>
        <stp>StudyData</stp>
        <stp>EP</stp>
        <stp>BAR</stp>
        <stp/>
        <stp>Close</stp>
        <stp>5</stp>
        <stp>-2463</stp>
        <stp>All</stp>
        <stp/>
        <stp/>
        <stp>FALSE</stp>
        <stp>T</stp>
        <tr r="F2465" s="2"/>
      </tp>
      <tp>
        <v>5913</v>
        <stp/>
        <stp>StudyData</stp>
        <stp>EP</stp>
        <stp>BAR</stp>
        <stp/>
        <stp>Close</stp>
        <stp>5</stp>
        <stp>-2473</stp>
        <stp>All</stp>
        <stp/>
        <stp/>
        <stp>FALSE</stp>
        <stp>T</stp>
        <tr r="F2475" s="2"/>
      </tp>
      <tp>
        <v>5878.75</v>
        <stp/>
        <stp>StudyData</stp>
        <stp>EP</stp>
        <stp>BAR</stp>
        <stp/>
        <stp>Close</stp>
        <stp>5</stp>
        <stp>-2443</stp>
        <stp>All</stp>
        <stp/>
        <stp/>
        <stp>FALSE</stp>
        <stp>T</stp>
        <tr r="F2445" s="2"/>
      </tp>
      <tp>
        <v>5871.75</v>
        <stp/>
        <stp>StudyData</stp>
        <stp>EP</stp>
        <stp>BAR</stp>
        <stp/>
        <stp>Close</stp>
        <stp>5</stp>
        <stp>-2453</stp>
        <stp>All</stp>
        <stp/>
        <stp/>
        <stp>FALSE</stp>
        <stp>T</stp>
        <tr r="F2455" s="2"/>
      </tp>
      <tp>
        <v>5922</v>
        <stp/>
        <stp>StudyData</stp>
        <stp>EP</stp>
        <stp>BAR</stp>
        <stp/>
        <stp>Close</stp>
        <stp>5</stp>
        <stp>-2583</stp>
        <stp>All</stp>
        <stp/>
        <stp/>
        <stp>FALSE</stp>
        <stp>T</stp>
        <tr r="F2585" s="2"/>
      </tp>
      <tp>
        <v>5907.75</v>
        <stp/>
        <stp>StudyData</stp>
        <stp>EP</stp>
        <stp>BAR</stp>
        <stp/>
        <stp>Close</stp>
        <stp>5</stp>
        <stp>-2593</stp>
        <stp>All</stp>
        <stp/>
        <stp/>
        <stp>FALSE</stp>
        <stp>T</stp>
        <tr r="F2595" s="2"/>
      </tp>
      <tp>
        <v>5915.5</v>
        <stp/>
        <stp>StudyData</stp>
        <stp>EP</stp>
        <stp>BAR</stp>
        <stp/>
        <stp>Close</stp>
        <stp>5</stp>
        <stp>-2523</stp>
        <stp>All</stp>
        <stp/>
        <stp/>
        <stp>FALSE</stp>
        <stp>T</stp>
        <tr r="F2525" s="2"/>
      </tp>
      <tp>
        <v>5914.25</v>
        <stp/>
        <stp>StudyData</stp>
        <stp>EP</stp>
        <stp>BAR</stp>
        <stp/>
        <stp>Close</stp>
        <stp>5</stp>
        <stp>-2533</stp>
        <stp>All</stp>
        <stp/>
        <stp/>
        <stp>FALSE</stp>
        <stp>T</stp>
        <tr r="F2535" s="2"/>
      </tp>
      <tp>
        <v>5898</v>
        <stp/>
        <stp>StudyData</stp>
        <stp>EP</stp>
        <stp>BAR</stp>
        <stp/>
        <stp>Close</stp>
        <stp>5</stp>
        <stp>-2503</stp>
        <stp>All</stp>
        <stp/>
        <stp/>
        <stp>FALSE</stp>
        <stp>T</stp>
        <tr r="F2505" s="2"/>
      </tp>
      <tp>
        <v>5918.25</v>
        <stp/>
        <stp>StudyData</stp>
        <stp>EP</stp>
        <stp>BAR</stp>
        <stp/>
        <stp>Close</stp>
        <stp>5</stp>
        <stp>-2513</stp>
        <stp>All</stp>
        <stp/>
        <stp/>
        <stp>FALSE</stp>
        <stp>T</stp>
        <tr r="F2515" s="2"/>
      </tp>
      <tp>
        <v>5908.5</v>
        <stp/>
        <stp>StudyData</stp>
        <stp>EP</stp>
        <stp>BAR</stp>
        <stp/>
        <stp>Close</stp>
        <stp>5</stp>
        <stp>-2563</stp>
        <stp>All</stp>
        <stp/>
        <stp/>
        <stp>FALSE</stp>
        <stp>T</stp>
        <tr r="F2565" s="2"/>
      </tp>
      <tp>
        <v>5911.5</v>
        <stp/>
        <stp>StudyData</stp>
        <stp>EP</stp>
        <stp>BAR</stp>
        <stp/>
        <stp>Close</stp>
        <stp>5</stp>
        <stp>-2573</stp>
        <stp>All</stp>
        <stp/>
        <stp/>
        <stp>FALSE</stp>
        <stp>T</stp>
        <tr r="F2575" s="2"/>
      </tp>
      <tp>
        <v>5911.75</v>
        <stp/>
        <stp>StudyData</stp>
        <stp>EP</stp>
        <stp>BAR</stp>
        <stp/>
        <stp>Close</stp>
        <stp>5</stp>
        <stp>-2543</stp>
        <stp>All</stp>
        <stp/>
        <stp/>
        <stp>FALSE</stp>
        <stp>T</stp>
        <tr r="F2545" s="2"/>
      </tp>
      <tp>
        <v>5917.25</v>
        <stp/>
        <stp>StudyData</stp>
        <stp>EP</stp>
        <stp>BAR</stp>
        <stp/>
        <stp>Close</stp>
        <stp>5</stp>
        <stp>-2553</stp>
        <stp>All</stp>
        <stp/>
        <stp/>
        <stp>FALSE</stp>
        <stp>T</stp>
        <tr r="F2555" s="2"/>
      </tp>
      <tp>
        <v>5883.5</v>
        <stp/>
        <stp>StudyData</stp>
        <stp>EP</stp>
        <stp>BAR</stp>
        <stp/>
        <stp>Close</stp>
        <stp>5</stp>
        <stp>-2283</stp>
        <stp>All</stp>
        <stp/>
        <stp/>
        <stp>FALSE</stp>
        <stp>T</stp>
        <tr r="F2285" s="2"/>
      </tp>
      <tp>
        <v>5885.75</v>
        <stp/>
        <stp>StudyData</stp>
        <stp>EP</stp>
        <stp>BAR</stp>
        <stp/>
        <stp>Close</stp>
        <stp>5</stp>
        <stp>-2293</stp>
        <stp>All</stp>
        <stp/>
        <stp/>
        <stp>FALSE</stp>
        <stp>T</stp>
        <tr r="F2295" s="2"/>
      </tp>
      <tp>
        <v>5894.25</v>
        <stp/>
        <stp>StudyData</stp>
        <stp>EP</stp>
        <stp>BAR</stp>
        <stp/>
        <stp>Close</stp>
        <stp>5</stp>
        <stp>-2223</stp>
        <stp>All</stp>
        <stp/>
        <stp/>
        <stp>FALSE</stp>
        <stp>T</stp>
        <tr r="F2225" s="2"/>
      </tp>
      <tp>
        <v>5895.75</v>
        <stp/>
        <stp>StudyData</stp>
        <stp>EP</stp>
        <stp>BAR</stp>
        <stp/>
        <stp>Close</stp>
        <stp>5</stp>
        <stp>-2233</stp>
        <stp>All</stp>
        <stp/>
        <stp/>
        <stp>FALSE</stp>
        <stp>T</stp>
        <tr r="F2235" s="2"/>
      </tp>
      <tp>
        <v>5890.5</v>
        <stp/>
        <stp>StudyData</stp>
        <stp>EP</stp>
        <stp>BAR</stp>
        <stp/>
        <stp>Close</stp>
        <stp>5</stp>
        <stp>-2203</stp>
        <stp>All</stp>
        <stp/>
        <stp/>
        <stp>FALSE</stp>
        <stp>T</stp>
        <tr r="F2205" s="2"/>
      </tp>
      <tp>
        <v>5897.5</v>
        <stp/>
        <stp>StudyData</stp>
        <stp>EP</stp>
        <stp>BAR</stp>
        <stp/>
        <stp>Close</stp>
        <stp>5</stp>
        <stp>-2213</stp>
        <stp>All</stp>
        <stp/>
        <stp/>
        <stp>FALSE</stp>
        <stp>T</stp>
        <tr r="F2215" s="2"/>
      </tp>
      <tp>
        <v>5880.5</v>
        <stp/>
        <stp>StudyData</stp>
        <stp>EP</stp>
        <stp>BAR</stp>
        <stp/>
        <stp>Close</stp>
        <stp>5</stp>
        <stp>-2263</stp>
        <stp>All</stp>
        <stp/>
        <stp/>
        <stp>FALSE</stp>
        <stp>T</stp>
        <tr r="F2265" s="2"/>
      </tp>
      <tp>
        <v>5892.75</v>
        <stp/>
        <stp>StudyData</stp>
        <stp>EP</stp>
        <stp>BAR</stp>
        <stp/>
        <stp>Close</stp>
        <stp>5</stp>
        <stp>-2273</stp>
        <stp>All</stp>
        <stp/>
        <stp/>
        <stp>FALSE</stp>
        <stp>T</stp>
        <tr r="F2275" s="2"/>
      </tp>
      <tp>
        <v>5890</v>
        <stp/>
        <stp>StudyData</stp>
        <stp>EP</stp>
        <stp>BAR</stp>
        <stp/>
        <stp>Close</stp>
        <stp>5</stp>
        <stp>-2243</stp>
        <stp>All</stp>
        <stp/>
        <stp/>
        <stp>FALSE</stp>
        <stp>T</stp>
        <tr r="F2245" s="2"/>
      </tp>
      <tp>
        <v>5886.75</v>
        <stp/>
        <stp>StudyData</stp>
        <stp>EP</stp>
        <stp>BAR</stp>
        <stp/>
        <stp>Close</stp>
        <stp>5</stp>
        <stp>-2253</stp>
        <stp>All</stp>
        <stp/>
        <stp/>
        <stp>FALSE</stp>
        <stp>T</stp>
        <tr r="F2255" s="2"/>
      </tp>
      <tp>
        <v>5897.75</v>
        <stp/>
        <stp>StudyData</stp>
        <stp>EP</stp>
        <stp>BAR</stp>
        <stp/>
        <stp>Close</stp>
        <stp>5</stp>
        <stp>-2383</stp>
        <stp>All</stp>
        <stp/>
        <stp/>
        <stp>FALSE</stp>
        <stp>T</stp>
        <tr r="F2385" s="2"/>
      </tp>
      <tp>
        <v>5902.75</v>
        <stp/>
        <stp>StudyData</stp>
        <stp>EP</stp>
        <stp>BAR</stp>
        <stp/>
        <stp>Close</stp>
        <stp>5</stp>
        <stp>-2393</stp>
        <stp>All</stp>
        <stp/>
        <stp/>
        <stp>FALSE</stp>
        <stp>T</stp>
        <tr r="F2395" s="2"/>
      </tp>
      <tp>
        <v>5890.25</v>
        <stp/>
        <stp>StudyData</stp>
        <stp>EP</stp>
        <stp>BAR</stp>
        <stp/>
        <stp>Close</stp>
        <stp>5</stp>
        <stp>-2323</stp>
        <stp>All</stp>
        <stp/>
        <stp/>
        <stp>FALSE</stp>
        <stp>T</stp>
        <tr r="F2325" s="2"/>
      </tp>
      <tp>
        <v>5889</v>
        <stp/>
        <stp>StudyData</stp>
        <stp>EP</stp>
        <stp>BAR</stp>
        <stp/>
        <stp>Close</stp>
        <stp>5</stp>
        <stp>-2333</stp>
        <stp>All</stp>
        <stp/>
        <stp/>
        <stp>FALSE</stp>
        <stp>T</stp>
        <tr r="F2335" s="2"/>
      </tp>
      <tp>
        <v>5885</v>
        <stp/>
        <stp>StudyData</stp>
        <stp>EP</stp>
        <stp>BAR</stp>
        <stp/>
        <stp>Close</stp>
        <stp>5</stp>
        <stp>-2303</stp>
        <stp>All</stp>
        <stp/>
        <stp/>
        <stp>FALSE</stp>
        <stp>T</stp>
        <tr r="F2305" s="2"/>
      </tp>
      <tp>
        <v>5890</v>
        <stp/>
        <stp>StudyData</stp>
        <stp>EP</stp>
        <stp>BAR</stp>
        <stp/>
        <stp>Close</stp>
        <stp>5</stp>
        <stp>-2313</stp>
        <stp>All</stp>
        <stp/>
        <stp/>
        <stp>FALSE</stp>
        <stp>T</stp>
        <tr r="F2315" s="2"/>
      </tp>
      <tp>
        <v>5899.75</v>
        <stp/>
        <stp>StudyData</stp>
        <stp>EP</stp>
        <stp>BAR</stp>
        <stp/>
        <stp>Close</stp>
        <stp>5</stp>
        <stp>-2363</stp>
        <stp>All</stp>
        <stp/>
        <stp/>
        <stp>FALSE</stp>
        <stp>T</stp>
        <tr r="F2365" s="2"/>
      </tp>
      <tp>
        <v>5901.75</v>
        <stp/>
        <stp>StudyData</stp>
        <stp>EP</stp>
        <stp>BAR</stp>
        <stp/>
        <stp>Close</stp>
        <stp>5</stp>
        <stp>-2373</stp>
        <stp>All</stp>
        <stp/>
        <stp/>
        <stp>FALSE</stp>
        <stp>T</stp>
        <tr r="F2375" s="2"/>
      </tp>
      <tp>
        <v>5897.5</v>
        <stp/>
        <stp>StudyData</stp>
        <stp>EP</stp>
        <stp>BAR</stp>
        <stp/>
        <stp>Close</stp>
        <stp>5</stp>
        <stp>-2343</stp>
        <stp>All</stp>
        <stp/>
        <stp/>
        <stp>FALSE</stp>
        <stp>T</stp>
        <tr r="F2345" s="2"/>
      </tp>
      <tp>
        <v>5897.25</v>
        <stp/>
        <stp>StudyData</stp>
        <stp>EP</stp>
        <stp>BAR</stp>
        <stp/>
        <stp>Close</stp>
        <stp>5</stp>
        <stp>-2353</stp>
        <stp>All</stp>
        <stp/>
        <stp/>
        <stp>FALSE</stp>
        <stp>T</stp>
        <tr r="F2355" s="2"/>
      </tp>
      <tp>
        <v>5935.5</v>
        <stp/>
        <stp>StudyData</stp>
        <stp>EP</stp>
        <stp>BAR</stp>
        <stp/>
        <stp>Close</stp>
        <stp>5</stp>
        <stp>-2083</stp>
        <stp>All</stp>
        <stp/>
        <stp/>
        <stp>FALSE</stp>
        <stp>T</stp>
        <tr r="F2085" s="2"/>
      </tp>
      <tp>
        <v>5932.25</v>
        <stp/>
        <stp>StudyData</stp>
        <stp>EP</stp>
        <stp>BAR</stp>
        <stp/>
        <stp>Close</stp>
        <stp>5</stp>
        <stp>-2093</stp>
        <stp>All</stp>
        <stp/>
        <stp/>
        <stp>FALSE</stp>
        <stp>T</stp>
        <tr r="F2095" s="2"/>
      </tp>
      <tp>
        <v>5922.25</v>
        <stp/>
        <stp>StudyData</stp>
        <stp>EP</stp>
        <stp>BAR</stp>
        <stp/>
        <stp>Close</stp>
        <stp>5</stp>
        <stp>-2023</stp>
        <stp>All</stp>
        <stp/>
        <stp/>
        <stp>FALSE</stp>
        <stp>T</stp>
        <tr r="F2025" s="2"/>
      </tp>
      <tp>
        <v>5924.5</v>
        <stp/>
        <stp>StudyData</stp>
        <stp>EP</stp>
        <stp>BAR</stp>
        <stp/>
        <stp>Close</stp>
        <stp>5</stp>
        <stp>-2033</stp>
        <stp>All</stp>
        <stp/>
        <stp/>
        <stp>FALSE</stp>
        <stp>T</stp>
        <tr r="F2035" s="2"/>
      </tp>
      <tp>
        <v>5918.5</v>
        <stp/>
        <stp>StudyData</stp>
        <stp>EP</stp>
        <stp>BAR</stp>
        <stp/>
        <stp>Close</stp>
        <stp>5</stp>
        <stp>-2003</stp>
        <stp>All</stp>
        <stp/>
        <stp/>
        <stp>FALSE</stp>
        <stp>T</stp>
        <tr r="F2005" s="2"/>
      </tp>
      <tp>
        <v>5926.25</v>
        <stp/>
        <stp>StudyData</stp>
        <stp>EP</stp>
        <stp>BAR</stp>
        <stp/>
        <stp>Close</stp>
        <stp>5</stp>
        <stp>-2013</stp>
        <stp>All</stp>
        <stp/>
        <stp/>
        <stp>FALSE</stp>
        <stp>T</stp>
        <tr r="F2015" s="2"/>
      </tp>
      <tp>
        <v>5927.75</v>
        <stp/>
        <stp>StudyData</stp>
        <stp>EP</stp>
        <stp>BAR</stp>
        <stp/>
        <stp>Close</stp>
        <stp>5</stp>
        <stp>-2063</stp>
        <stp>All</stp>
        <stp/>
        <stp/>
        <stp>FALSE</stp>
        <stp>T</stp>
        <tr r="F2065" s="2"/>
      </tp>
      <tp>
        <v>5930.75</v>
        <stp/>
        <stp>StudyData</stp>
        <stp>EP</stp>
        <stp>BAR</stp>
        <stp/>
        <stp>Close</stp>
        <stp>5</stp>
        <stp>-2073</stp>
        <stp>All</stp>
        <stp/>
        <stp/>
        <stp>FALSE</stp>
        <stp>T</stp>
        <tr r="F2075" s="2"/>
      </tp>
      <tp>
        <v>5922.5</v>
        <stp/>
        <stp>StudyData</stp>
        <stp>EP</stp>
        <stp>BAR</stp>
        <stp/>
        <stp>Close</stp>
        <stp>5</stp>
        <stp>-2043</stp>
        <stp>All</stp>
        <stp/>
        <stp/>
        <stp>FALSE</stp>
        <stp>T</stp>
        <tr r="F2045" s="2"/>
      </tp>
      <tp>
        <v>5925.5</v>
        <stp/>
        <stp>StudyData</stp>
        <stp>EP</stp>
        <stp>BAR</stp>
        <stp/>
        <stp>Close</stp>
        <stp>5</stp>
        <stp>-2053</stp>
        <stp>All</stp>
        <stp/>
        <stp/>
        <stp>FALSE</stp>
        <stp>T</stp>
        <tr r="F2055" s="2"/>
      </tp>
      <tp>
        <v>5918.75</v>
        <stp/>
        <stp>StudyData</stp>
        <stp>EP</stp>
        <stp>BAR</stp>
        <stp/>
        <stp>Close</stp>
        <stp>5</stp>
        <stp>-2183</stp>
        <stp>All</stp>
        <stp/>
        <stp/>
        <stp>FALSE</stp>
        <stp>T</stp>
        <tr r="F2185" s="2"/>
      </tp>
      <tp>
        <v>5908</v>
        <stp/>
        <stp>StudyData</stp>
        <stp>EP</stp>
        <stp>BAR</stp>
        <stp/>
        <stp>Close</stp>
        <stp>5</stp>
        <stp>-2193</stp>
        <stp>All</stp>
        <stp/>
        <stp/>
        <stp>FALSE</stp>
        <stp>T</stp>
        <tr r="F2195" s="2"/>
      </tp>
      <tp>
        <v>5949.25</v>
        <stp/>
        <stp>StudyData</stp>
        <stp>EP</stp>
        <stp>BAR</stp>
        <stp/>
        <stp>Close</stp>
        <stp>5</stp>
        <stp>-2123</stp>
        <stp>All</stp>
        <stp/>
        <stp/>
        <stp>FALSE</stp>
        <stp>T</stp>
        <tr r="F2125" s="2"/>
      </tp>
      <tp>
        <v>5950.75</v>
        <stp/>
        <stp>StudyData</stp>
        <stp>EP</stp>
        <stp>BAR</stp>
        <stp/>
        <stp>Close</stp>
        <stp>5</stp>
        <stp>-2133</stp>
        <stp>All</stp>
        <stp/>
        <stp/>
        <stp>FALSE</stp>
        <stp>T</stp>
        <tr r="F2135" s="2"/>
      </tp>
      <tp>
        <v>5938.25</v>
        <stp/>
        <stp>StudyData</stp>
        <stp>EP</stp>
        <stp>BAR</stp>
        <stp/>
        <stp>Close</stp>
        <stp>5</stp>
        <stp>-2103</stp>
        <stp>All</stp>
        <stp/>
        <stp/>
        <stp>FALSE</stp>
        <stp>T</stp>
        <tr r="F2105" s="2"/>
      </tp>
      <tp>
        <v>5943</v>
        <stp/>
        <stp>StudyData</stp>
        <stp>EP</stp>
        <stp>BAR</stp>
        <stp/>
        <stp>Close</stp>
        <stp>5</stp>
        <stp>-2113</stp>
        <stp>All</stp>
        <stp/>
        <stp/>
        <stp>FALSE</stp>
        <stp>T</stp>
        <tr r="F2115" s="2"/>
      </tp>
      <tp>
        <v>5921.25</v>
        <stp/>
        <stp>StudyData</stp>
        <stp>EP</stp>
        <stp>BAR</stp>
        <stp/>
        <stp>Close</stp>
        <stp>5</stp>
        <stp>-2163</stp>
        <stp>All</stp>
        <stp/>
        <stp/>
        <stp>FALSE</stp>
        <stp>T</stp>
        <tr r="F2165" s="2"/>
      </tp>
      <tp>
        <v>5913</v>
        <stp/>
        <stp>StudyData</stp>
        <stp>EP</stp>
        <stp>BAR</stp>
        <stp/>
        <stp>Close</stp>
        <stp>5</stp>
        <stp>-2173</stp>
        <stp>All</stp>
        <stp/>
        <stp/>
        <stp>FALSE</stp>
        <stp>T</stp>
        <tr r="F2175" s="2"/>
      </tp>
      <tp>
        <v>5939.75</v>
        <stp/>
        <stp>StudyData</stp>
        <stp>EP</stp>
        <stp>BAR</stp>
        <stp/>
        <stp>Close</stp>
        <stp>5</stp>
        <stp>-2143</stp>
        <stp>All</stp>
        <stp/>
        <stp/>
        <stp>FALSE</stp>
        <stp>T</stp>
        <tr r="F2145" s="2"/>
      </tp>
      <tp>
        <v>5936</v>
        <stp/>
        <stp>StudyData</stp>
        <stp>EP</stp>
        <stp>BAR</stp>
        <stp/>
        <stp>Close</stp>
        <stp>5</stp>
        <stp>-2153</stp>
        <stp>All</stp>
        <stp/>
        <stp/>
        <stp>FALSE</stp>
        <stp>T</stp>
        <tr r="F2155" s="2"/>
      </tp>
      <tp>
        <v>5864</v>
        <stp/>
        <stp>StudyData</stp>
        <stp>EP</stp>
        <stp>BAR</stp>
        <stp/>
        <stp>Close</stp>
        <stp>5</stp>
        <stp>-3883</stp>
        <stp>All</stp>
        <stp/>
        <stp/>
        <stp>FALSE</stp>
        <stp>T</stp>
        <tr r="F3885" s="2"/>
      </tp>
      <tp>
        <v>5868.75</v>
        <stp/>
        <stp>StudyData</stp>
        <stp>EP</stp>
        <stp>BAR</stp>
        <stp/>
        <stp>Close</stp>
        <stp>5</stp>
        <stp>-3893</stp>
        <stp>All</stp>
        <stp/>
        <stp/>
        <stp>FALSE</stp>
        <stp>T</stp>
        <tr r="F3895" s="2"/>
      </tp>
      <tp>
        <v>5771.25</v>
        <stp/>
        <stp>StudyData</stp>
        <stp>EP</stp>
        <stp>BAR</stp>
        <stp/>
        <stp>Close</stp>
        <stp>5</stp>
        <stp>-3823</stp>
        <stp>All</stp>
        <stp/>
        <stp/>
        <stp>FALSE</stp>
        <stp>T</stp>
        <tr r="F3825" s="2"/>
      </tp>
      <tp>
        <v>5780.25</v>
        <stp/>
        <stp>StudyData</stp>
        <stp>EP</stp>
        <stp>BAR</stp>
        <stp/>
        <stp>Close</stp>
        <stp>5</stp>
        <stp>-3833</stp>
        <stp>All</stp>
        <stp/>
        <stp/>
        <stp>FALSE</stp>
        <stp>T</stp>
        <tr r="F3835" s="2"/>
      </tp>
      <tp>
        <v>5796</v>
        <stp/>
        <stp>StudyData</stp>
        <stp>EP</stp>
        <stp>BAR</stp>
        <stp/>
        <stp>Close</stp>
        <stp>5</stp>
        <stp>-3803</stp>
        <stp>All</stp>
        <stp/>
        <stp/>
        <stp>FALSE</stp>
        <stp>T</stp>
        <tr r="F3805" s="2"/>
      </tp>
      <tp>
        <v>5800.25</v>
        <stp/>
        <stp>StudyData</stp>
        <stp>EP</stp>
        <stp>BAR</stp>
        <stp/>
        <stp>Close</stp>
        <stp>5</stp>
        <stp>-3813</stp>
        <stp>All</stp>
        <stp/>
        <stp/>
        <stp>FALSE</stp>
        <stp>T</stp>
        <tr r="F3815" s="2"/>
      </tp>
      <tp>
        <v>5858</v>
        <stp/>
        <stp>StudyData</stp>
        <stp>EP</stp>
        <stp>BAR</stp>
        <stp/>
        <stp>Close</stp>
        <stp>5</stp>
        <stp>-3863</stp>
        <stp>All</stp>
        <stp/>
        <stp/>
        <stp>FALSE</stp>
        <stp>T</stp>
        <tr r="F3865" s="2"/>
      </tp>
      <tp>
        <v>5858.75</v>
        <stp/>
        <stp>StudyData</stp>
        <stp>EP</stp>
        <stp>BAR</stp>
        <stp/>
        <stp>Close</stp>
        <stp>5</stp>
        <stp>-3873</stp>
        <stp>All</stp>
        <stp/>
        <stp/>
        <stp>FALSE</stp>
        <stp>T</stp>
        <tr r="F3875" s="2"/>
      </tp>
      <tp>
        <v>5842.5</v>
        <stp/>
        <stp>StudyData</stp>
        <stp>EP</stp>
        <stp>BAR</stp>
        <stp/>
        <stp>Close</stp>
        <stp>5</stp>
        <stp>-3843</stp>
        <stp>All</stp>
        <stp/>
        <stp/>
        <stp>FALSE</stp>
        <stp>T</stp>
        <tr r="F3845" s="2"/>
      </tp>
      <tp>
        <v>5855.25</v>
        <stp/>
        <stp>StudyData</stp>
        <stp>EP</stp>
        <stp>BAR</stp>
        <stp/>
        <stp>Close</stp>
        <stp>5</stp>
        <stp>-3853</stp>
        <stp>All</stp>
        <stp/>
        <stp/>
        <stp>FALSE</stp>
        <stp>T</stp>
        <tr r="F3855" s="2"/>
      </tp>
      <tp>
        <v>5859.5</v>
        <stp/>
        <stp>StudyData</stp>
        <stp>EP</stp>
        <stp>BAR</stp>
        <stp/>
        <stp>Close</stp>
        <stp>5</stp>
        <stp>-3983</stp>
        <stp>All</stp>
        <stp/>
        <stp/>
        <stp>FALSE</stp>
        <stp>T</stp>
        <tr r="F3985" s="2"/>
      </tp>
      <tp>
        <v>5853.5</v>
        <stp/>
        <stp>StudyData</stp>
        <stp>EP</stp>
        <stp>BAR</stp>
        <stp/>
        <stp>Close</stp>
        <stp>5</stp>
        <stp>-3993</stp>
        <stp>All</stp>
        <stp/>
        <stp/>
        <stp>FALSE</stp>
        <stp>T</stp>
        <tr r="F3995" s="2"/>
      </tp>
      <tp>
        <v>5854</v>
        <stp/>
        <stp>StudyData</stp>
        <stp>EP</stp>
        <stp>BAR</stp>
        <stp/>
        <stp>Close</stp>
        <stp>5</stp>
        <stp>-3923</stp>
        <stp>All</stp>
        <stp/>
        <stp/>
        <stp>FALSE</stp>
        <stp>T</stp>
        <tr r="F3925" s="2"/>
      </tp>
      <tp>
        <v>5859.25</v>
        <stp/>
        <stp>StudyData</stp>
        <stp>EP</stp>
        <stp>BAR</stp>
        <stp/>
        <stp>Close</stp>
        <stp>5</stp>
        <stp>-3933</stp>
        <stp>All</stp>
        <stp/>
        <stp/>
        <stp>FALSE</stp>
        <stp>T</stp>
        <tr r="F3935" s="2"/>
      </tp>
      <tp>
        <v>5850.5</v>
        <stp/>
        <stp>StudyData</stp>
        <stp>EP</stp>
        <stp>BAR</stp>
        <stp/>
        <stp>Close</stp>
        <stp>5</stp>
        <stp>-3903</stp>
        <stp>All</stp>
        <stp/>
        <stp/>
        <stp>FALSE</stp>
        <stp>T</stp>
        <tr r="F3905" s="2"/>
      </tp>
      <tp>
        <v>5855</v>
        <stp/>
        <stp>StudyData</stp>
        <stp>EP</stp>
        <stp>BAR</stp>
        <stp/>
        <stp>Close</stp>
        <stp>5</stp>
        <stp>-3913</stp>
        <stp>All</stp>
        <stp/>
        <stp/>
        <stp>FALSE</stp>
        <stp>T</stp>
        <tr r="F3915" s="2"/>
      </tp>
      <tp>
        <v>5860.5</v>
        <stp/>
        <stp>StudyData</stp>
        <stp>EP</stp>
        <stp>BAR</stp>
        <stp/>
        <stp>Close</stp>
        <stp>5</stp>
        <stp>-3963</stp>
        <stp>All</stp>
        <stp/>
        <stp/>
        <stp>FALSE</stp>
        <stp>T</stp>
        <tr r="F3965" s="2"/>
      </tp>
      <tp>
        <v>5862.5</v>
        <stp/>
        <stp>StudyData</stp>
        <stp>EP</stp>
        <stp>BAR</stp>
        <stp/>
        <stp>Close</stp>
        <stp>5</stp>
        <stp>-3973</stp>
        <stp>All</stp>
        <stp/>
        <stp/>
        <stp>FALSE</stp>
        <stp>T</stp>
        <tr r="F3975" s="2"/>
      </tp>
      <tp>
        <v>5864.75</v>
        <stp/>
        <stp>StudyData</stp>
        <stp>EP</stp>
        <stp>BAR</stp>
        <stp/>
        <stp>Close</stp>
        <stp>5</stp>
        <stp>-3943</stp>
        <stp>All</stp>
        <stp/>
        <stp/>
        <stp>FALSE</stp>
        <stp>T</stp>
        <tr r="F3945" s="2"/>
      </tp>
      <tp>
        <v>5867.75</v>
        <stp/>
        <stp>StudyData</stp>
        <stp>EP</stp>
        <stp>BAR</stp>
        <stp/>
        <stp>Close</stp>
        <stp>5</stp>
        <stp>-3953</stp>
        <stp>All</stp>
        <stp/>
        <stp/>
        <stp>FALSE</stp>
        <stp>T</stp>
        <tr r="F3955" s="2"/>
      </tp>
      <tp>
        <v>5872.5</v>
        <stp/>
        <stp>StudyData</stp>
        <stp>EP</stp>
        <stp>BAR</stp>
        <stp/>
        <stp>Close</stp>
        <stp>5</stp>
        <stp>-3683</stp>
        <stp>All</stp>
        <stp/>
        <stp/>
        <stp>FALSE</stp>
        <stp>T</stp>
        <tr r="F3685" s="2"/>
      </tp>
      <tp>
        <v>5864.25</v>
        <stp/>
        <stp>StudyData</stp>
        <stp>EP</stp>
        <stp>BAR</stp>
        <stp/>
        <stp>Close</stp>
        <stp>5</stp>
        <stp>-3693</stp>
        <stp>All</stp>
        <stp/>
        <stp/>
        <stp>FALSE</stp>
        <stp>T</stp>
        <tr r="F3695" s="2"/>
      </tp>
      <tp>
        <v>5883.25</v>
        <stp/>
        <stp>StudyData</stp>
        <stp>EP</stp>
        <stp>BAR</stp>
        <stp/>
        <stp>Close</stp>
        <stp>5</stp>
        <stp>-3623</stp>
        <stp>All</stp>
        <stp/>
        <stp/>
        <stp>FALSE</stp>
        <stp>T</stp>
        <tr r="F3625" s="2"/>
      </tp>
      <tp>
        <v>5879</v>
        <stp/>
        <stp>StudyData</stp>
        <stp>EP</stp>
        <stp>BAR</stp>
        <stp/>
        <stp>Close</stp>
        <stp>5</stp>
        <stp>-3633</stp>
        <stp>All</stp>
        <stp/>
        <stp/>
        <stp>FALSE</stp>
        <stp>T</stp>
        <tr r="F3635" s="2"/>
      </tp>
      <tp>
        <v>5891.25</v>
        <stp/>
        <stp>StudyData</stp>
        <stp>EP</stp>
        <stp>BAR</stp>
        <stp/>
        <stp>Close</stp>
        <stp>5</stp>
        <stp>-3603</stp>
        <stp>All</stp>
        <stp/>
        <stp/>
        <stp>FALSE</stp>
        <stp>T</stp>
        <tr r="F3605" s="2"/>
      </tp>
      <tp>
        <v>5886</v>
        <stp/>
        <stp>StudyData</stp>
        <stp>EP</stp>
        <stp>BAR</stp>
        <stp/>
        <stp>Close</stp>
        <stp>5</stp>
        <stp>-3613</stp>
        <stp>All</stp>
        <stp/>
        <stp/>
        <stp>FALSE</stp>
        <stp>T</stp>
        <tr r="F3615" s="2"/>
      </tp>
      <tp>
        <v>5875.75</v>
        <stp/>
        <stp>StudyData</stp>
        <stp>EP</stp>
        <stp>BAR</stp>
        <stp/>
        <stp>Close</stp>
        <stp>5</stp>
        <stp>-3663</stp>
        <stp>All</stp>
        <stp/>
        <stp/>
        <stp>FALSE</stp>
        <stp>T</stp>
        <tr r="F3665" s="2"/>
      </tp>
      <tp>
        <v>5869.5</v>
        <stp/>
        <stp>StudyData</stp>
        <stp>EP</stp>
        <stp>BAR</stp>
        <stp/>
        <stp>Close</stp>
        <stp>5</stp>
        <stp>-3673</stp>
        <stp>All</stp>
        <stp/>
        <stp/>
        <stp>FALSE</stp>
        <stp>T</stp>
        <tr r="F3675" s="2"/>
      </tp>
      <tp>
        <v>5877</v>
        <stp/>
        <stp>StudyData</stp>
        <stp>EP</stp>
        <stp>BAR</stp>
        <stp/>
        <stp>Close</stp>
        <stp>5</stp>
        <stp>-3643</stp>
        <stp>All</stp>
        <stp/>
        <stp/>
        <stp>FALSE</stp>
        <stp>T</stp>
        <tr r="F3645" s="2"/>
      </tp>
      <tp>
        <v>5874.25</v>
        <stp/>
        <stp>StudyData</stp>
        <stp>EP</stp>
        <stp>BAR</stp>
        <stp/>
        <stp>Close</stp>
        <stp>5</stp>
        <stp>-3653</stp>
        <stp>All</stp>
        <stp/>
        <stp/>
        <stp>FALSE</stp>
        <stp>T</stp>
        <tr r="F3655" s="2"/>
      </tp>
      <tp>
        <v>5815.25</v>
        <stp/>
        <stp>StudyData</stp>
        <stp>EP</stp>
        <stp>BAR</stp>
        <stp/>
        <stp>Close</stp>
        <stp>5</stp>
        <stp>-3783</stp>
        <stp>All</stp>
        <stp/>
        <stp/>
        <stp>FALSE</stp>
        <stp>T</stp>
        <tr r="F3785" s="2"/>
      </tp>
      <tp>
        <v>5815.25</v>
        <stp/>
        <stp>StudyData</stp>
        <stp>EP</stp>
        <stp>BAR</stp>
        <stp/>
        <stp>Close</stp>
        <stp>5</stp>
        <stp>-3793</stp>
        <stp>All</stp>
        <stp/>
        <stp/>
        <stp>FALSE</stp>
        <stp>T</stp>
        <tr r="F3795" s="2"/>
      </tp>
      <tp>
        <v>5857</v>
        <stp/>
        <stp>StudyData</stp>
        <stp>EP</stp>
        <stp>BAR</stp>
        <stp/>
        <stp>Close</stp>
        <stp>5</stp>
        <stp>-3723</stp>
        <stp>All</stp>
        <stp/>
        <stp/>
        <stp>FALSE</stp>
        <stp>T</stp>
        <tr r="F3725" s="2"/>
      </tp>
      <tp>
        <v>5811.25</v>
        <stp/>
        <stp>StudyData</stp>
        <stp>EP</stp>
        <stp>BAR</stp>
        <stp/>
        <stp>Close</stp>
        <stp>5</stp>
        <stp>-3733</stp>
        <stp>All</stp>
        <stp/>
        <stp/>
        <stp>FALSE</stp>
        <stp>T</stp>
        <tr r="F3735" s="2"/>
      </tp>
      <tp>
        <v>5869.5</v>
        <stp/>
        <stp>StudyData</stp>
        <stp>EP</stp>
        <stp>BAR</stp>
        <stp/>
        <stp>Close</stp>
        <stp>5</stp>
        <stp>-3703</stp>
        <stp>All</stp>
        <stp/>
        <stp/>
        <stp>FALSE</stp>
        <stp>T</stp>
        <tr r="F3705" s="2"/>
      </tp>
      <tp>
        <v>5862.5</v>
        <stp/>
        <stp>StudyData</stp>
        <stp>EP</stp>
        <stp>BAR</stp>
        <stp/>
        <stp>Close</stp>
        <stp>5</stp>
        <stp>-3713</stp>
        <stp>All</stp>
        <stp/>
        <stp/>
        <stp>FALSE</stp>
        <stp>T</stp>
        <tr r="F3715" s="2"/>
      </tp>
      <tp>
        <v>5834</v>
        <stp/>
        <stp>StudyData</stp>
        <stp>EP</stp>
        <stp>BAR</stp>
        <stp/>
        <stp>Close</stp>
        <stp>5</stp>
        <stp>-3763</stp>
        <stp>All</stp>
        <stp/>
        <stp/>
        <stp>FALSE</stp>
        <stp>T</stp>
        <tr r="F3765" s="2"/>
      </tp>
      <tp>
        <v>5835.75</v>
        <stp/>
        <stp>StudyData</stp>
        <stp>EP</stp>
        <stp>BAR</stp>
        <stp/>
        <stp>Close</stp>
        <stp>5</stp>
        <stp>-3773</stp>
        <stp>All</stp>
        <stp/>
        <stp/>
        <stp>FALSE</stp>
        <stp>T</stp>
        <tr r="F3775" s="2"/>
      </tp>
      <tp>
        <v>5817</v>
        <stp/>
        <stp>StudyData</stp>
        <stp>EP</stp>
        <stp>BAR</stp>
        <stp/>
        <stp>Close</stp>
        <stp>5</stp>
        <stp>-3743</stp>
        <stp>All</stp>
        <stp/>
        <stp/>
        <stp>FALSE</stp>
        <stp>T</stp>
        <tr r="F3745" s="2"/>
      </tp>
      <tp>
        <v>5834.5</v>
        <stp/>
        <stp>StudyData</stp>
        <stp>EP</stp>
        <stp>BAR</stp>
        <stp/>
        <stp>Close</stp>
        <stp>5</stp>
        <stp>-3753</stp>
        <stp>All</stp>
        <stp/>
        <stp/>
        <stp>FALSE</stp>
        <stp>T</stp>
        <tr r="F3755" s="2"/>
      </tp>
      <tp>
        <v>5877.5</v>
        <stp/>
        <stp>StudyData</stp>
        <stp>EP</stp>
        <stp>BAR</stp>
        <stp/>
        <stp>Close</stp>
        <stp>5</stp>
        <stp>-3483</stp>
        <stp>All</stp>
        <stp/>
        <stp/>
        <stp>FALSE</stp>
        <stp>T</stp>
        <tr r="F3485" s="2"/>
      </tp>
      <tp>
        <v>5880</v>
        <stp/>
        <stp>StudyData</stp>
        <stp>EP</stp>
        <stp>BAR</stp>
        <stp/>
        <stp>Close</stp>
        <stp>5</stp>
        <stp>-3493</stp>
        <stp>All</stp>
        <stp/>
        <stp/>
        <stp>FALSE</stp>
        <stp>T</stp>
        <tr r="F3495" s="2"/>
      </tp>
      <tp>
        <v>5869</v>
        <stp/>
        <stp>StudyData</stp>
        <stp>EP</stp>
        <stp>BAR</stp>
        <stp/>
        <stp>Close</stp>
        <stp>5</stp>
        <stp>-3423</stp>
        <stp>All</stp>
        <stp/>
        <stp/>
        <stp>FALSE</stp>
        <stp>T</stp>
        <tr r="F3425" s="2"/>
      </tp>
      <tp>
        <v>5866.75</v>
        <stp/>
        <stp>StudyData</stp>
        <stp>EP</stp>
        <stp>BAR</stp>
        <stp/>
        <stp>Close</stp>
        <stp>5</stp>
        <stp>-3433</stp>
        <stp>All</stp>
        <stp/>
        <stp/>
        <stp>FALSE</stp>
        <stp>T</stp>
        <tr r="F3435" s="2"/>
      </tp>
      <tp>
        <v>5880.75</v>
        <stp/>
        <stp>StudyData</stp>
        <stp>EP</stp>
        <stp>BAR</stp>
        <stp/>
        <stp>Close</stp>
        <stp>5</stp>
        <stp>-3403</stp>
        <stp>All</stp>
        <stp/>
        <stp/>
        <stp>FALSE</stp>
        <stp>T</stp>
        <tr r="F3405" s="2"/>
      </tp>
      <tp>
        <v>5872.75</v>
        <stp/>
        <stp>StudyData</stp>
        <stp>EP</stp>
        <stp>BAR</stp>
        <stp/>
        <stp>Close</stp>
        <stp>5</stp>
        <stp>-3413</stp>
        <stp>All</stp>
        <stp/>
        <stp/>
        <stp>FALSE</stp>
        <stp>T</stp>
        <tr r="F3415" s="2"/>
      </tp>
      <tp>
        <v>5871</v>
        <stp/>
        <stp>StudyData</stp>
        <stp>EP</stp>
        <stp>BAR</stp>
        <stp/>
        <stp>Close</stp>
        <stp>5</stp>
        <stp>-3463</stp>
        <stp>All</stp>
        <stp/>
        <stp/>
        <stp>FALSE</stp>
        <stp>T</stp>
        <tr r="F3465" s="2"/>
      </tp>
      <tp>
        <v>5874.25</v>
        <stp/>
        <stp>StudyData</stp>
        <stp>EP</stp>
        <stp>BAR</stp>
        <stp/>
        <stp>Close</stp>
        <stp>5</stp>
        <stp>-3473</stp>
        <stp>All</stp>
        <stp/>
        <stp/>
        <stp>FALSE</stp>
        <stp>T</stp>
        <tr r="F3475" s="2"/>
      </tp>
      <tp>
        <v>5870.25</v>
        <stp/>
        <stp>StudyData</stp>
        <stp>EP</stp>
        <stp>BAR</stp>
        <stp/>
        <stp>Close</stp>
        <stp>5</stp>
        <stp>-3443</stp>
        <stp>All</stp>
        <stp/>
        <stp/>
        <stp>FALSE</stp>
        <stp>T</stp>
        <tr r="F3445" s="2"/>
      </tp>
      <tp>
        <v>5868.5</v>
        <stp/>
        <stp>StudyData</stp>
        <stp>EP</stp>
        <stp>BAR</stp>
        <stp/>
        <stp>Close</stp>
        <stp>5</stp>
        <stp>-3453</stp>
        <stp>All</stp>
        <stp/>
        <stp/>
        <stp>FALSE</stp>
        <stp>T</stp>
        <tr r="F3455" s="2"/>
      </tp>
      <tp>
        <v>5886.75</v>
        <stp/>
        <stp>StudyData</stp>
        <stp>EP</stp>
        <stp>BAR</stp>
        <stp/>
        <stp>Close</stp>
        <stp>5</stp>
        <stp>-3583</stp>
        <stp>All</stp>
        <stp/>
        <stp/>
        <stp>FALSE</stp>
        <stp>T</stp>
        <tr r="F3585" s="2"/>
      </tp>
      <tp>
        <v>5885.5</v>
        <stp/>
        <stp>StudyData</stp>
        <stp>EP</stp>
        <stp>BAR</stp>
        <stp/>
        <stp>Close</stp>
        <stp>5</stp>
        <stp>-3593</stp>
        <stp>All</stp>
        <stp/>
        <stp/>
        <stp>FALSE</stp>
        <stp>T</stp>
        <tr r="F3595" s="2"/>
      </tp>
      <tp>
        <v>5876.75</v>
        <stp/>
        <stp>StudyData</stp>
        <stp>EP</stp>
        <stp>BAR</stp>
        <stp/>
        <stp>Close</stp>
        <stp>5</stp>
        <stp>-3523</stp>
        <stp>All</stp>
        <stp/>
        <stp/>
        <stp>FALSE</stp>
        <stp>T</stp>
        <tr r="F3525" s="2"/>
      </tp>
      <tp>
        <v>5884.25</v>
        <stp/>
        <stp>StudyData</stp>
        <stp>EP</stp>
        <stp>BAR</stp>
        <stp/>
        <stp>Close</stp>
        <stp>5</stp>
        <stp>-3533</stp>
        <stp>All</stp>
        <stp/>
        <stp/>
        <stp>FALSE</stp>
        <stp>T</stp>
        <tr r="F3535" s="2"/>
      </tp>
      <tp>
        <v>5891</v>
        <stp/>
        <stp>StudyData</stp>
        <stp>EP</stp>
        <stp>BAR</stp>
        <stp/>
        <stp>Close</stp>
        <stp>5</stp>
        <stp>-3503</stp>
        <stp>All</stp>
        <stp/>
        <stp/>
        <stp>FALSE</stp>
        <stp>T</stp>
        <tr r="F3505" s="2"/>
      </tp>
      <tp>
        <v>5888</v>
        <stp/>
        <stp>StudyData</stp>
        <stp>EP</stp>
        <stp>BAR</stp>
        <stp/>
        <stp>Close</stp>
        <stp>5</stp>
        <stp>-3513</stp>
        <stp>All</stp>
        <stp/>
        <stp/>
        <stp>FALSE</stp>
        <stp>T</stp>
        <tr r="F3515" s="2"/>
      </tp>
      <tp>
        <v>5889.5</v>
        <stp/>
        <stp>StudyData</stp>
        <stp>EP</stp>
        <stp>BAR</stp>
        <stp/>
        <stp>Close</stp>
        <stp>5</stp>
        <stp>-3563</stp>
        <stp>All</stp>
        <stp/>
        <stp/>
        <stp>FALSE</stp>
        <stp>T</stp>
        <tr r="F3565" s="2"/>
      </tp>
      <tp>
        <v>5886.25</v>
        <stp/>
        <stp>StudyData</stp>
        <stp>EP</stp>
        <stp>BAR</stp>
        <stp/>
        <stp>Close</stp>
        <stp>5</stp>
        <stp>-3573</stp>
        <stp>All</stp>
        <stp/>
        <stp/>
        <stp>FALSE</stp>
        <stp>T</stp>
        <tr r="F3575" s="2"/>
      </tp>
      <tp>
        <v>5891.5</v>
        <stp/>
        <stp>StudyData</stp>
        <stp>EP</stp>
        <stp>BAR</stp>
        <stp/>
        <stp>Close</stp>
        <stp>5</stp>
        <stp>-3543</stp>
        <stp>All</stp>
        <stp/>
        <stp/>
        <stp>FALSE</stp>
        <stp>T</stp>
        <tr r="F3545" s="2"/>
      </tp>
      <tp>
        <v>5886.25</v>
        <stp/>
        <stp>StudyData</stp>
        <stp>EP</stp>
        <stp>BAR</stp>
        <stp/>
        <stp>Close</stp>
        <stp>5</stp>
        <stp>-3553</stp>
        <stp>All</stp>
        <stp/>
        <stp/>
        <stp>FALSE</stp>
        <stp>T</stp>
        <tr r="F3555" s="2"/>
      </tp>
      <tp>
        <v>5918.25</v>
        <stp/>
        <stp>StudyData</stp>
        <stp>EP</stp>
        <stp>BAR</stp>
        <stp/>
        <stp>Close</stp>
        <stp>5</stp>
        <stp>-3283</stp>
        <stp>All</stp>
        <stp/>
        <stp/>
        <stp>FALSE</stp>
        <stp>T</stp>
        <tr r="F3285" s="2"/>
      </tp>
      <tp>
        <v>5913.5</v>
        <stp/>
        <stp>StudyData</stp>
        <stp>EP</stp>
        <stp>BAR</stp>
        <stp/>
        <stp>Close</stp>
        <stp>5</stp>
        <stp>-3293</stp>
        <stp>All</stp>
        <stp/>
        <stp/>
        <stp>FALSE</stp>
        <stp>T</stp>
        <tr r="F3295" s="2"/>
      </tp>
      <tp>
        <v>5936.5</v>
        <stp/>
        <stp>StudyData</stp>
        <stp>EP</stp>
        <stp>BAR</stp>
        <stp/>
        <stp>Close</stp>
        <stp>5</stp>
        <stp>-3223</stp>
        <stp>All</stp>
        <stp/>
        <stp/>
        <stp>FALSE</stp>
        <stp>T</stp>
        <tr r="F3225" s="2"/>
      </tp>
      <tp>
        <v>5938.5</v>
        <stp/>
        <stp>StudyData</stp>
        <stp>EP</stp>
        <stp>BAR</stp>
        <stp/>
        <stp>Close</stp>
        <stp>5</stp>
        <stp>-3233</stp>
        <stp>All</stp>
        <stp/>
        <stp/>
        <stp>FALSE</stp>
        <stp>T</stp>
        <tr r="F3235" s="2"/>
      </tp>
      <tp>
        <v>5937.5</v>
        <stp/>
        <stp>StudyData</stp>
        <stp>EP</stp>
        <stp>BAR</stp>
        <stp/>
        <stp>Close</stp>
        <stp>5</stp>
        <stp>-3203</stp>
        <stp>All</stp>
        <stp/>
        <stp/>
        <stp>FALSE</stp>
        <stp>T</stp>
        <tr r="F3205" s="2"/>
      </tp>
      <tp>
        <v>5939</v>
        <stp/>
        <stp>StudyData</stp>
        <stp>EP</stp>
        <stp>BAR</stp>
        <stp/>
        <stp>Close</stp>
        <stp>5</stp>
        <stp>-3213</stp>
        <stp>All</stp>
        <stp/>
        <stp/>
        <stp>FALSE</stp>
        <stp>T</stp>
        <tr r="F3215" s="2"/>
      </tp>
      <tp>
        <v>5935.75</v>
        <stp/>
        <stp>StudyData</stp>
        <stp>EP</stp>
        <stp>BAR</stp>
        <stp/>
        <stp>Close</stp>
        <stp>5</stp>
        <stp>-3263</stp>
        <stp>All</stp>
        <stp/>
        <stp/>
        <stp>FALSE</stp>
        <stp>T</stp>
        <tr r="F3265" s="2"/>
      </tp>
      <tp>
        <v>5926.25</v>
        <stp/>
        <stp>StudyData</stp>
        <stp>EP</stp>
        <stp>BAR</stp>
        <stp/>
        <stp>Close</stp>
        <stp>5</stp>
        <stp>-3273</stp>
        <stp>All</stp>
        <stp/>
        <stp/>
        <stp>FALSE</stp>
        <stp>T</stp>
        <tr r="F3275" s="2"/>
      </tp>
      <tp>
        <v>5928.75</v>
        <stp/>
        <stp>StudyData</stp>
        <stp>EP</stp>
        <stp>BAR</stp>
        <stp/>
        <stp>Close</stp>
        <stp>5</stp>
        <stp>-3243</stp>
        <stp>All</stp>
        <stp/>
        <stp/>
        <stp>FALSE</stp>
        <stp>T</stp>
        <tr r="F3245" s="2"/>
      </tp>
      <tp>
        <v>5932</v>
        <stp/>
        <stp>StudyData</stp>
        <stp>EP</stp>
        <stp>BAR</stp>
        <stp/>
        <stp>Close</stp>
        <stp>5</stp>
        <stp>-3253</stp>
        <stp>All</stp>
        <stp/>
        <stp/>
        <stp>FALSE</stp>
        <stp>T</stp>
        <tr r="F3255" s="2"/>
      </tp>
      <tp>
        <v>5906.5</v>
        <stp/>
        <stp>StudyData</stp>
        <stp>EP</stp>
        <stp>BAR</stp>
        <stp/>
        <stp>Close</stp>
        <stp>5</stp>
        <stp>-3383</stp>
        <stp>All</stp>
        <stp/>
        <stp/>
        <stp>FALSE</stp>
        <stp>T</stp>
        <tr r="F3385" s="2"/>
      </tp>
      <tp>
        <v>5885.75</v>
        <stp/>
        <stp>StudyData</stp>
        <stp>EP</stp>
        <stp>BAR</stp>
        <stp/>
        <stp>Close</stp>
        <stp>5</stp>
        <stp>-3393</stp>
        <stp>All</stp>
        <stp/>
        <stp/>
        <stp>FALSE</stp>
        <stp>T</stp>
        <tr r="F3395" s="2"/>
      </tp>
      <tp>
        <v>5891.75</v>
        <stp/>
        <stp>StudyData</stp>
        <stp>EP</stp>
        <stp>BAR</stp>
        <stp/>
        <stp>Close</stp>
        <stp>5</stp>
        <stp>-3323</stp>
        <stp>All</stp>
        <stp/>
        <stp/>
        <stp>FALSE</stp>
        <stp>T</stp>
        <tr r="F3325" s="2"/>
      </tp>
      <tp>
        <v>5899.5</v>
        <stp/>
        <stp>StudyData</stp>
        <stp>EP</stp>
        <stp>BAR</stp>
        <stp/>
        <stp>Close</stp>
        <stp>5</stp>
        <stp>-3333</stp>
        <stp>All</stp>
        <stp/>
        <stp/>
        <stp>FALSE</stp>
        <stp>T</stp>
        <tr r="F3335" s="2"/>
      </tp>
      <tp>
        <v>5905.75</v>
        <stp/>
        <stp>StudyData</stp>
        <stp>EP</stp>
        <stp>BAR</stp>
        <stp/>
        <stp>Close</stp>
        <stp>5</stp>
        <stp>-3303</stp>
        <stp>All</stp>
        <stp/>
        <stp/>
        <stp>FALSE</stp>
        <stp>T</stp>
        <tr r="F3305" s="2"/>
      </tp>
      <tp>
        <v>5883.5</v>
        <stp/>
        <stp>StudyData</stp>
        <stp>EP</stp>
        <stp>BAR</stp>
        <stp/>
        <stp>Close</stp>
        <stp>5</stp>
        <stp>-3313</stp>
        <stp>All</stp>
        <stp/>
        <stp/>
        <stp>FALSE</stp>
        <stp>T</stp>
        <tr r="F3315" s="2"/>
      </tp>
      <tp>
        <v>5907</v>
        <stp/>
        <stp>StudyData</stp>
        <stp>EP</stp>
        <stp>BAR</stp>
        <stp/>
        <stp>Close</stp>
        <stp>5</stp>
        <stp>-3363</stp>
        <stp>All</stp>
        <stp/>
        <stp/>
        <stp>FALSE</stp>
        <stp>T</stp>
        <tr r="F3365" s="2"/>
      </tp>
      <tp>
        <v>5899.5</v>
        <stp/>
        <stp>StudyData</stp>
        <stp>EP</stp>
        <stp>BAR</stp>
        <stp/>
        <stp>Close</stp>
        <stp>5</stp>
        <stp>-3373</stp>
        <stp>All</stp>
        <stp/>
        <stp/>
        <stp>FALSE</stp>
        <stp>T</stp>
        <tr r="F3375" s="2"/>
      </tp>
      <tp>
        <v>5895.75</v>
        <stp/>
        <stp>StudyData</stp>
        <stp>EP</stp>
        <stp>BAR</stp>
        <stp/>
        <stp>Close</stp>
        <stp>5</stp>
        <stp>-3343</stp>
        <stp>All</stp>
        <stp/>
        <stp/>
        <stp>FALSE</stp>
        <stp>T</stp>
        <tr r="F3345" s="2"/>
      </tp>
      <tp>
        <v>5907.25</v>
        <stp/>
        <stp>StudyData</stp>
        <stp>EP</stp>
        <stp>BAR</stp>
        <stp/>
        <stp>Close</stp>
        <stp>5</stp>
        <stp>-3353</stp>
        <stp>All</stp>
        <stp/>
        <stp/>
        <stp>FALSE</stp>
        <stp>T</stp>
        <tr r="F3355" s="2"/>
      </tp>
      <tp>
        <v>5925</v>
        <stp/>
        <stp>StudyData</stp>
        <stp>EP</stp>
        <stp>BAR</stp>
        <stp/>
        <stp>Close</stp>
        <stp>5</stp>
        <stp>-3083</stp>
        <stp>All</stp>
        <stp/>
        <stp/>
        <stp>FALSE</stp>
        <stp>T</stp>
        <tr r="F3085" s="2"/>
      </tp>
      <tp>
        <v>5923</v>
        <stp/>
        <stp>StudyData</stp>
        <stp>EP</stp>
        <stp>BAR</stp>
        <stp/>
        <stp>Close</stp>
        <stp>5</stp>
        <stp>-3093</stp>
        <stp>All</stp>
        <stp/>
        <stp/>
        <stp>FALSE</stp>
        <stp>T</stp>
        <tr r="F3095" s="2"/>
      </tp>
      <tp>
        <v>5917.75</v>
        <stp/>
        <stp>StudyData</stp>
        <stp>EP</stp>
        <stp>BAR</stp>
        <stp/>
        <stp>Close</stp>
        <stp>5</stp>
        <stp>-3023</stp>
        <stp>All</stp>
        <stp/>
        <stp/>
        <stp>FALSE</stp>
        <stp>T</stp>
        <tr r="F3025" s="2"/>
      </tp>
      <tp>
        <v>5930.25</v>
        <stp/>
        <stp>StudyData</stp>
        <stp>EP</stp>
        <stp>BAR</stp>
        <stp/>
        <stp>Close</stp>
        <stp>5</stp>
        <stp>-3033</stp>
        <stp>All</stp>
        <stp/>
        <stp/>
        <stp>FALSE</stp>
        <stp>T</stp>
        <tr r="F3035" s="2"/>
      </tp>
      <tp>
        <v>5925.5</v>
        <stp/>
        <stp>StudyData</stp>
        <stp>EP</stp>
        <stp>BAR</stp>
        <stp/>
        <stp>Close</stp>
        <stp>5</stp>
        <stp>-3003</stp>
        <stp>All</stp>
        <stp/>
        <stp/>
        <stp>FALSE</stp>
        <stp>T</stp>
        <tr r="F3005" s="2"/>
      </tp>
      <tp>
        <v>5917.5</v>
        <stp/>
        <stp>StudyData</stp>
        <stp>EP</stp>
        <stp>BAR</stp>
        <stp/>
        <stp>Close</stp>
        <stp>5</stp>
        <stp>-3013</stp>
        <stp>All</stp>
        <stp/>
        <stp/>
        <stp>FALSE</stp>
        <stp>T</stp>
        <tr r="F3015" s="2"/>
      </tp>
      <tp>
        <v>5938.5</v>
        <stp/>
        <stp>StudyData</stp>
        <stp>EP</stp>
        <stp>BAR</stp>
        <stp/>
        <stp>Close</stp>
        <stp>5</stp>
        <stp>-3063</stp>
        <stp>All</stp>
        <stp/>
        <stp/>
        <stp>FALSE</stp>
        <stp>T</stp>
        <tr r="F3065" s="2"/>
      </tp>
      <tp>
        <v>5939.5</v>
        <stp/>
        <stp>StudyData</stp>
        <stp>EP</stp>
        <stp>BAR</stp>
        <stp/>
        <stp>Close</stp>
        <stp>5</stp>
        <stp>-3073</stp>
        <stp>All</stp>
        <stp/>
        <stp/>
        <stp>FALSE</stp>
        <stp>T</stp>
        <tr r="F3075" s="2"/>
      </tp>
      <tp>
        <v>5940.25</v>
        <stp/>
        <stp>StudyData</stp>
        <stp>EP</stp>
        <stp>BAR</stp>
        <stp/>
        <stp>Close</stp>
        <stp>5</stp>
        <stp>-3043</stp>
        <stp>All</stp>
        <stp/>
        <stp/>
        <stp>FALSE</stp>
        <stp>T</stp>
        <tr r="F3045" s="2"/>
      </tp>
      <tp>
        <v>5940.5</v>
        <stp/>
        <stp>StudyData</stp>
        <stp>EP</stp>
        <stp>BAR</stp>
        <stp/>
        <stp>Close</stp>
        <stp>5</stp>
        <stp>-3053</stp>
        <stp>All</stp>
        <stp/>
        <stp/>
        <stp>FALSE</stp>
        <stp>T</stp>
        <tr r="F3055" s="2"/>
      </tp>
      <tp>
        <v>5935</v>
        <stp/>
        <stp>StudyData</stp>
        <stp>EP</stp>
        <stp>BAR</stp>
        <stp/>
        <stp>Close</stp>
        <stp>5</stp>
        <stp>-3183</stp>
        <stp>All</stp>
        <stp/>
        <stp/>
        <stp>FALSE</stp>
        <stp>T</stp>
        <tr r="F3185" s="2"/>
      </tp>
      <tp>
        <v>5934.5</v>
        <stp/>
        <stp>StudyData</stp>
        <stp>EP</stp>
        <stp>BAR</stp>
        <stp/>
        <stp>Close</stp>
        <stp>5</stp>
        <stp>-3193</stp>
        <stp>All</stp>
        <stp/>
        <stp/>
        <stp>FALSE</stp>
        <stp>T</stp>
        <tr r="F3195" s="2"/>
      </tp>
      <tp>
        <v>5929</v>
        <stp/>
        <stp>StudyData</stp>
        <stp>EP</stp>
        <stp>BAR</stp>
        <stp/>
        <stp>Close</stp>
        <stp>5</stp>
        <stp>-3123</stp>
        <stp>All</stp>
        <stp/>
        <stp/>
        <stp>FALSE</stp>
        <stp>T</stp>
        <tr r="F3125" s="2"/>
      </tp>
      <tp>
        <v>5931.25</v>
        <stp/>
        <stp>StudyData</stp>
        <stp>EP</stp>
        <stp>BAR</stp>
        <stp/>
        <stp>Close</stp>
        <stp>5</stp>
        <stp>-3133</stp>
        <stp>All</stp>
        <stp/>
        <stp/>
        <stp>FALSE</stp>
        <stp>T</stp>
        <tr r="F3135" s="2"/>
      </tp>
      <tp>
        <v>5924.5</v>
        <stp/>
        <stp>StudyData</stp>
        <stp>EP</stp>
        <stp>BAR</stp>
        <stp/>
        <stp>Close</stp>
        <stp>5</stp>
        <stp>-3103</stp>
        <stp>All</stp>
        <stp/>
        <stp/>
        <stp>FALSE</stp>
        <stp>T</stp>
        <tr r="F3105" s="2"/>
      </tp>
      <tp>
        <v>5924.75</v>
        <stp/>
        <stp>StudyData</stp>
        <stp>EP</stp>
        <stp>BAR</stp>
        <stp/>
        <stp>Close</stp>
        <stp>5</stp>
        <stp>-3113</stp>
        <stp>All</stp>
        <stp/>
        <stp/>
        <stp>FALSE</stp>
        <stp>T</stp>
        <tr r="F3115" s="2"/>
      </tp>
      <tp>
        <v>5936</v>
        <stp/>
        <stp>StudyData</stp>
        <stp>EP</stp>
        <stp>BAR</stp>
        <stp/>
        <stp>Close</stp>
        <stp>5</stp>
        <stp>-3163</stp>
        <stp>All</stp>
        <stp/>
        <stp/>
        <stp>FALSE</stp>
        <stp>T</stp>
        <tr r="F3165" s="2"/>
      </tp>
      <tp>
        <v>5934.5</v>
        <stp/>
        <stp>StudyData</stp>
        <stp>EP</stp>
        <stp>BAR</stp>
        <stp/>
        <stp>Close</stp>
        <stp>5</stp>
        <stp>-3173</stp>
        <stp>All</stp>
        <stp/>
        <stp/>
        <stp>FALSE</stp>
        <stp>T</stp>
        <tr r="F3175" s="2"/>
      </tp>
      <tp>
        <v>5928.5</v>
        <stp/>
        <stp>StudyData</stp>
        <stp>EP</stp>
        <stp>BAR</stp>
        <stp/>
        <stp>Close</stp>
        <stp>5</stp>
        <stp>-3143</stp>
        <stp>All</stp>
        <stp/>
        <stp/>
        <stp>FALSE</stp>
        <stp>T</stp>
        <tr r="F3145" s="2"/>
      </tp>
      <tp>
        <v>5929.75</v>
        <stp/>
        <stp>StudyData</stp>
        <stp>EP</stp>
        <stp>BAR</stp>
        <stp/>
        <stp>Close</stp>
        <stp>5</stp>
        <stp>-3153</stp>
        <stp>All</stp>
        <stp/>
        <stp/>
        <stp>FALSE</stp>
        <stp>T</stp>
        <tr r="F3155" s="2"/>
      </tp>
      <tp>
        <v>5971.25</v>
        <stp/>
        <stp>StudyData</stp>
        <stp>EP</stp>
        <stp>BAR</stp>
        <stp/>
        <stp>Open</stp>
        <stp>5</stp>
        <stp>-4674</stp>
        <stp>All</stp>
        <stp/>
        <stp/>
        <stp>FALSE</stp>
        <stp>T</stp>
        <tr r="C4676" s="2"/>
      </tp>
      <tp>
        <v>5970.5</v>
        <stp/>
        <stp>StudyData</stp>
        <stp>EP</stp>
        <stp>BAR</stp>
        <stp/>
        <stp>Open</stp>
        <stp>5</stp>
        <stp>-4664</stp>
        <stp>All</stp>
        <stp/>
        <stp/>
        <stp>FALSE</stp>
        <stp>T</stp>
        <tr r="C4666" s="2"/>
      </tp>
      <tp>
        <v>5966.25</v>
        <stp/>
        <stp>StudyData</stp>
        <stp>EP</stp>
        <stp>BAR</stp>
        <stp/>
        <stp>Open</stp>
        <stp>5</stp>
        <stp>-4654</stp>
        <stp>All</stp>
        <stp/>
        <stp/>
        <stp>FALSE</stp>
        <stp>T</stp>
        <tr r="C4656" s="2"/>
      </tp>
      <tp>
        <v>5954.5</v>
        <stp/>
        <stp>StudyData</stp>
        <stp>EP</stp>
        <stp>BAR</stp>
        <stp/>
        <stp>Open</stp>
        <stp>5</stp>
        <stp>-4644</stp>
        <stp>All</stp>
        <stp/>
        <stp/>
        <stp>FALSE</stp>
        <stp>T</stp>
        <tr r="C4646" s="2"/>
      </tp>
      <tp>
        <v>5967.75</v>
        <stp/>
        <stp>StudyData</stp>
        <stp>EP</stp>
        <stp>BAR</stp>
        <stp/>
        <stp>Open</stp>
        <stp>5</stp>
        <stp>-4634</stp>
        <stp>All</stp>
        <stp/>
        <stp/>
        <stp>FALSE</stp>
        <stp>T</stp>
        <tr r="C4636" s="2"/>
      </tp>
      <tp>
        <v>5964.75</v>
        <stp/>
        <stp>StudyData</stp>
        <stp>EP</stp>
        <stp>BAR</stp>
        <stp/>
        <stp>Open</stp>
        <stp>5</stp>
        <stp>-4624</stp>
        <stp>All</stp>
        <stp/>
        <stp/>
        <stp>FALSE</stp>
        <stp>T</stp>
        <tr r="C4626" s="2"/>
      </tp>
      <tp>
        <v>5956</v>
        <stp/>
        <stp>StudyData</stp>
        <stp>EP</stp>
        <stp>BAR</stp>
        <stp/>
        <stp>Open</stp>
        <stp>5</stp>
        <stp>-4614</stp>
        <stp>All</stp>
        <stp/>
        <stp/>
        <stp>FALSE</stp>
        <stp>T</stp>
        <tr r="C4616" s="2"/>
      </tp>
      <tp>
        <v>5968.25</v>
        <stp/>
        <stp>StudyData</stp>
        <stp>EP</stp>
        <stp>BAR</stp>
        <stp/>
        <stp>Open</stp>
        <stp>5</stp>
        <stp>-4604</stp>
        <stp>All</stp>
        <stp/>
        <stp/>
        <stp>FALSE</stp>
        <stp>T</stp>
        <tr r="C4606" s="2"/>
      </tp>
      <tp>
        <v>5961.75</v>
        <stp/>
        <stp>StudyData</stp>
        <stp>EP</stp>
        <stp>BAR</stp>
        <stp/>
        <stp>Open</stp>
        <stp>5</stp>
        <stp>-4694</stp>
        <stp>All</stp>
        <stp/>
        <stp/>
        <stp>FALSE</stp>
        <stp>T</stp>
        <tr r="C4696" s="2"/>
      </tp>
      <tp>
        <v>5966.25</v>
        <stp/>
        <stp>StudyData</stp>
        <stp>EP</stp>
        <stp>BAR</stp>
        <stp/>
        <stp>Open</stp>
        <stp>5</stp>
        <stp>-4684</stp>
        <stp>All</stp>
        <stp/>
        <stp/>
        <stp>FALSE</stp>
        <stp>T</stp>
        <tr r="C4686" s="2"/>
      </tp>
      <tp>
        <v>5968.5</v>
        <stp/>
        <stp>StudyData</stp>
        <stp>EP</stp>
        <stp>BAR</stp>
        <stp/>
        <stp>Open</stp>
        <stp>5</stp>
        <stp>-4774</stp>
        <stp>All</stp>
        <stp/>
        <stp/>
        <stp>FALSE</stp>
        <stp>T</stp>
        <tr r="C4776" s="2"/>
      </tp>
      <tp>
        <v>5966.75</v>
        <stp/>
        <stp>StudyData</stp>
        <stp>EP</stp>
        <stp>BAR</stp>
        <stp/>
        <stp>Open</stp>
        <stp>5</stp>
        <stp>-4764</stp>
        <stp>All</stp>
        <stp/>
        <stp/>
        <stp>FALSE</stp>
        <stp>T</stp>
        <tr r="C4766" s="2"/>
      </tp>
      <tp>
        <v>5964.75</v>
        <stp/>
        <stp>StudyData</stp>
        <stp>EP</stp>
        <stp>BAR</stp>
        <stp/>
        <stp>Open</stp>
        <stp>5</stp>
        <stp>-4754</stp>
        <stp>All</stp>
        <stp/>
        <stp/>
        <stp>FALSE</stp>
        <stp>T</stp>
        <tr r="C4756" s="2"/>
      </tp>
      <tp>
        <v>5972.5</v>
        <stp/>
        <stp>StudyData</stp>
        <stp>EP</stp>
        <stp>BAR</stp>
        <stp/>
        <stp>Open</stp>
        <stp>5</stp>
        <stp>-4744</stp>
        <stp>All</stp>
        <stp/>
        <stp/>
        <stp>FALSE</stp>
        <stp>T</stp>
        <tr r="C4746" s="2"/>
      </tp>
      <tp>
        <v>5957.25</v>
        <stp/>
        <stp>StudyData</stp>
        <stp>EP</stp>
        <stp>BAR</stp>
        <stp/>
        <stp>Open</stp>
        <stp>5</stp>
        <stp>-4734</stp>
        <stp>All</stp>
        <stp/>
        <stp/>
        <stp>FALSE</stp>
        <stp>T</stp>
        <tr r="C4736" s="2"/>
      </tp>
      <tp>
        <v>5960.75</v>
        <stp/>
        <stp>StudyData</stp>
        <stp>EP</stp>
        <stp>BAR</stp>
        <stp/>
        <stp>Open</stp>
        <stp>5</stp>
        <stp>-4724</stp>
        <stp>All</stp>
        <stp/>
        <stp/>
        <stp>FALSE</stp>
        <stp>T</stp>
        <tr r="C4726" s="2"/>
      </tp>
      <tp>
        <v>5964.75</v>
        <stp/>
        <stp>StudyData</stp>
        <stp>EP</stp>
        <stp>BAR</stp>
        <stp/>
        <stp>Open</stp>
        <stp>5</stp>
        <stp>-4714</stp>
        <stp>All</stp>
        <stp/>
        <stp/>
        <stp>FALSE</stp>
        <stp>T</stp>
        <tr r="C4716" s="2"/>
      </tp>
      <tp>
        <v>5966.75</v>
        <stp/>
        <stp>StudyData</stp>
        <stp>EP</stp>
        <stp>BAR</stp>
        <stp/>
        <stp>Open</stp>
        <stp>5</stp>
        <stp>-4704</stp>
        <stp>All</stp>
        <stp/>
        <stp/>
        <stp>FALSE</stp>
        <stp>T</stp>
        <tr r="C4706" s="2"/>
      </tp>
      <tp>
        <v>5974</v>
        <stp/>
        <stp>StudyData</stp>
        <stp>EP</stp>
        <stp>BAR</stp>
        <stp/>
        <stp>Open</stp>
        <stp>5</stp>
        <stp>-4794</stp>
        <stp>All</stp>
        <stp/>
        <stp/>
        <stp>FALSE</stp>
        <stp>T</stp>
        <tr r="C4796" s="2"/>
      </tp>
      <tp>
        <v>5970</v>
        <stp/>
        <stp>StudyData</stp>
        <stp>EP</stp>
        <stp>BAR</stp>
        <stp/>
        <stp>Open</stp>
        <stp>5</stp>
        <stp>-4784</stp>
        <stp>All</stp>
        <stp/>
        <stp/>
        <stp>FALSE</stp>
        <stp>T</stp>
        <tr r="C4786" s="2"/>
      </tp>
      <tp>
        <v>5938</v>
        <stp/>
        <stp>StudyData</stp>
        <stp>EP</stp>
        <stp>BAR</stp>
        <stp/>
        <stp>Open</stp>
        <stp>5</stp>
        <stp>-4474</stp>
        <stp>All</stp>
        <stp/>
        <stp/>
        <stp>FALSE</stp>
        <stp>T</stp>
        <tr r="C4476" s="2"/>
      </tp>
      <tp>
        <v>5934</v>
        <stp/>
        <stp>StudyData</stp>
        <stp>EP</stp>
        <stp>BAR</stp>
        <stp/>
        <stp>Open</stp>
        <stp>5</stp>
        <stp>-4464</stp>
        <stp>All</stp>
        <stp/>
        <stp/>
        <stp>FALSE</stp>
        <stp>T</stp>
        <tr r="C4466" s="2"/>
      </tp>
      <tp>
        <v>5925.5</v>
        <stp/>
        <stp>StudyData</stp>
        <stp>EP</stp>
        <stp>BAR</stp>
        <stp/>
        <stp>Open</stp>
        <stp>5</stp>
        <stp>-4454</stp>
        <stp>All</stp>
        <stp/>
        <stp/>
        <stp>FALSE</stp>
        <stp>T</stp>
        <tr r="C4456" s="2"/>
      </tp>
      <tp>
        <v>5930</v>
        <stp/>
        <stp>StudyData</stp>
        <stp>EP</stp>
        <stp>BAR</stp>
        <stp/>
        <stp>Open</stp>
        <stp>5</stp>
        <stp>-4444</stp>
        <stp>All</stp>
        <stp/>
        <stp/>
        <stp>FALSE</stp>
        <stp>T</stp>
        <tr r="C4446" s="2"/>
      </tp>
      <tp>
        <v>5930</v>
        <stp/>
        <stp>StudyData</stp>
        <stp>EP</stp>
        <stp>BAR</stp>
        <stp/>
        <stp>Open</stp>
        <stp>5</stp>
        <stp>-4434</stp>
        <stp>All</stp>
        <stp/>
        <stp/>
        <stp>FALSE</stp>
        <stp>T</stp>
        <tr r="C4436" s="2"/>
      </tp>
      <tp>
        <v>5925.25</v>
        <stp/>
        <stp>StudyData</stp>
        <stp>EP</stp>
        <stp>BAR</stp>
        <stp/>
        <stp>Open</stp>
        <stp>5</stp>
        <stp>-4424</stp>
        <stp>All</stp>
        <stp/>
        <stp/>
        <stp>FALSE</stp>
        <stp>T</stp>
        <tr r="C4426" s="2"/>
      </tp>
      <tp>
        <v>5914.5</v>
        <stp/>
        <stp>StudyData</stp>
        <stp>EP</stp>
        <stp>BAR</stp>
        <stp/>
        <stp>Open</stp>
        <stp>5</stp>
        <stp>-4414</stp>
        <stp>All</stp>
        <stp/>
        <stp/>
        <stp>FALSE</stp>
        <stp>T</stp>
        <tr r="C4416" s="2"/>
      </tp>
      <tp>
        <v>5916</v>
        <stp/>
        <stp>StudyData</stp>
        <stp>EP</stp>
        <stp>BAR</stp>
        <stp/>
        <stp>Open</stp>
        <stp>5</stp>
        <stp>-4404</stp>
        <stp>All</stp>
        <stp/>
        <stp/>
        <stp>FALSE</stp>
        <stp>T</stp>
        <tr r="C4406" s="2"/>
      </tp>
      <tp>
        <v>5941.25</v>
        <stp/>
        <stp>StudyData</stp>
        <stp>EP</stp>
        <stp>BAR</stp>
        <stp/>
        <stp>Open</stp>
        <stp>5</stp>
        <stp>-4494</stp>
        <stp>All</stp>
        <stp/>
        <stp/>
        <stp>FALSE</stp>
        <stp>T</stp>
        <tr r="C4496" s="2"/>
      </tp>
      <tp>
        <v>5941</v>
        <stp/>
        <stp>StudyData</stp>
        <stp>EP</stp>
        <stp>BAR</stp>
        <stp/>
        <stp>Open</stp>
        <stp>5</stp>
        <stp>-4484</stp>
        <stp>All</stp>
        <stp/>
        <stp/>
        <stp>FALSE</stp>
        <stp>T</stp>
        <tr r="C4486" s="2"/>
      </tp>
      <tp>
        <v>5952.5</v>
        <stp/>
        <stp>StudyData</stp>
        <stp>EP</stp>
        <stp>BAR</stp>
        <stp/>
        <stp>Open</stp>
        <stp>5</stp>
        <stp>-4574</stp>
        <stp>All</stp>
        <stp/>
        <stp/>
        <stp>FALSE</stp>
        <stp>T</stp>
        <tr r="C4576" s="2"/>
      </tp>
      <tp>
        <v>5957.5</v>
        <stp/>
        <stp>StudyData</stp>
        <stp>EP</stp>
        <stp>BAR</stp>
        <stp/>
        <stp>Open</stp>
        <stp>5</stp>
        <stp>-4564</stp>
        <stp>All</stp>
        <stp/>
        <stp/>
        <stp>FALSE</stp>
        <stp>T</stp>
        <tr r="C4566" s="2"/>
      </tp>
      <tp>
        <v>5942.75</v>
        <stp/>
        <stp>StudyData</stp>
        <stp>EP</stp>
        <stp>BAR</stp>
        <stp/>
        <stp>Open</stp>
        <stp>5</stp>
        <stp>-4554</stp>
        <stp>All</stp>
        <stp/>
        <stp/>
        <stp>FALSE</stp>
        <stp>T</stp>
        <tr r="C4556" s="2"/>
      </tp>
      <tp>
        <v>5952.25</v>
        <stp/>
        <stp>StudyData</stp>
        <stp>EP</stp>
        <stp>BAR</stp>
        <stp/>
        <stp>Open</stp>
        <stp>5</stp>
        <stp>-4544</stp>
        <stp>All</stp>
        <stp/>
        <stp/>
        <stp>FALSE</stp>
        <stp>T</stp>
        <tr r="C4546" s="2"/>
      </tp>
      <tp>
        <v>5955</v>
        <stp/>
        <stp>StudyData</stp>
        <stp>EP</stp>
        <stp>BAR</stp>
        <stp/>
        <stp>Open</stp>
        <stp>5</stp>
        <stp>-4534</stp>
        <stp>All</stp>
        <stp/>
        <stp/>
        <stp>FALSE</stp>
        <stp>T</stp>
        <tr r="C4536" s="2"/>
      </tp>
      <tp>
        <v>5955.75</v>
        <stp/>
        <stp>StudyData</stp>
        <stp>EP</stp>
        <stp>BAR</stp>
        <stp/>
        <stp>Open</stp>
        <stp>5</stp>
        <stp>-4524</stp>
        <stp>All</stp>
        <stp/>
        <stp/>
        <stp>FALSE</stp>
        <stp>T</stp>
        <tr r="C4526" s="2"/>
      </tp>
      <tp>
        <v>5947.5</v>
        <stp/>
        <stp>StudyData</stp>
        <stp>EP</stp>
        <stp>BAR</stp>
        <stp/>
        <stp>Open</stp>
        <stp>5</stp>
        <stp>-4514</stp>
        <stp>All</stp>
        <stp/>
        <stp/>
        <stp>FALSE</stp>
        <stp>T</stp>
        <tr r="C4516" s="2"/>
      </tp>
      <tp>
        <v>5942.75</v>
        <stp/>
        <stp>StudyData</stp>
        <stp>EP</stp>
        <stp>BAR</stp>
        <stp/>
        <stp>Open</stp>
        <stp>5</stp>
        <stp>-4504</stp>
        <stp>All</stp>
        <stp/>
        <stp/>
        <stp>FALSE</stp>
        <stp>T</stp>
        <tr r="C4506" s="2"/>
      </tp>
      <tp>
        <v>5960.75</v>
        <stp/>
        <stp>StudyData</stp>
        <stp>EP</stp>
        <stp>BAR</stp>
        <stp/>
        <stp>Open</stp>
        <stp>5</stp>
        <stp>-4594</stp>
        <stp>All</stp>
        <stp/>
        <stp/>
        <stp>FALSE</stp>
        <stp>T</stp>
        <tr r="C4596" s="2"/>
      </tp>
      <tp>
        <v>5940</v>
        <stp/>
        <stp>StudyData</stp>
        <stp>EP</stp>
        <stp>BAR</stp>
        <stp/>
        <stp>Open</stp>
        <stp>5</stp>
        <stp>-4584</stp>
        <stp>All</stp>
        <stp/>
        <stp/>
        <stp>FALSE</stp>
        <stp>T</stp>
        <tr r="C4586" s="2"/>
      </tp>
      <tp>
        <v>5857.5</v>
        <stp/>
        <stp>StudyData</stp>
        <stp>EP</stp>
        <stp>BAR</stp>
        <stp/>
        <stp>Open</stp>
        <stp>5</stp>
        <stp>-4274</stp>
        <stp>All</stp>
        <stp/>
        <stp/>
        <stp>FALSE</stp>
        <stp>T</stp>
        <tr r="C4276" s="2"/>
      </tp>
      <tp>
        <v>5862.75</v>
        <stp/>
        <stp>StudyData</stp>
        <stp>EP</stp>
        <stp>BAR</stp>
        <stp/>
        <stp>Open</stp>
        <stp>5</stp>
        <stp>-4264</stp>
        <stp>All</stp>
        <stp/>
        <stp/>
        <stp>FALSE</stp>
        <stp>T</stp>
        <tr r="C4266" s="2"/>
      </tp>
      <tp>
        <v>5866.75</v>
        <stp/>
        <stp>StudyData</stp>
        <stp>EP</stp>
        <stp>BAR</stp>
        <stp/>
        <stp>Open</stp>
        <stp>5</stp>
        <stp>-4254</stp>
        <stp>All</stp>
        <stp/>
        <stp/>
        <stp>FALSE</stp>
        <stp>T</stp>
        <tr r="C4256" s="2"/>
      </tp>
      <tp>
        <v>5871.75</v>
        <stp/>
        <stp>StudyData</stp>
        <stp>EP</stp>
        <stp>BAR</stp>
        <stp/>
        <stp>Open</stp>
        <stp>5</stp>
        <stp>-4244</stp>
        <stp>All</stp>
        <stp/>
        <stp/>
        <stp>FALSE</stp>
        <stp>T</stp>
        <tr r="C4246" s="2"/>
      </tp>
      <tp>
        <v>5863</v>
        <stp/>
        <stp>StudyData</stp>
        <stp>EP</stp>
        <stp>BAR</stp>
        <stp/>
        <stp>Open</stp>
        <stp>5</stp>
        <stp>-4234</stp>
        <stp>All</stp>
        <stp/>
        <stp/>
        <stp>FALSE</stp>
        <stp>T</stp>
        <tr r="C4236" s="2"/>
      </tp>
      <tp>
        <v>5862.75</v>
        <stp/>
        <stp>StudyData</stp>
        <stp>EP</stp>
        <stp>BAR</stp>
        <stp/>
        <stp>Open</stp>
        <stp>5</stp>
        <stp>-4224</stp>
        <stp>All</stp>
        <stp/>
        <stp/>
        <stp>FALSE</stp>
        <stp>T</stp>
        <tr r="C4226" s="2"/>
      </tp>
      <tp>
        <v>5865.25</v>
        <stp/>
        <stp>StudyData</stp>
        <stp>EP</stp>
        <stp>BAR</stp>
        <stp/>
        <stp>Open</stp>
        <stp>5</stp>
        <stp>-4214</stp>
        <stp>All</stp>
        <stp/>
        <stp/>
        <stp>FALSE</stp>
        <stp>T</stp>
        <tr r="C4216" s="2"/>
      </tp>
      <tp>
        <v>5863.75</v>
        <stp/>
        <stp>StudyData</stp>
        <stp>EP</stp>
        <stp>BAR</stp>
        <stp/>
        <stp>Open</stp>
        <stp>5</stp>
        <stp>-4204</stp>
        <stp>All</stp>
        <stp/>
        <stp/>
        <stp>FALSE</stp>
        <stp>T</stp>
        <tr r="C4206" s="2"/>
      </tp>
      <tp>
        <v>5859.25</v>
        <stp/>
        <stp>StudyData</stp>
        <stp>EP</stp>
        <stp>BAR</stp>
        <stp/>
        <stp>Open</stp>
        <stp>5</stp>
        <stp>-4294</stp>
        <stp>All</stp>
        <stp/>
        <stp/>
        <stp>FALSE</stp>
        <stp>T</stp>
        <tr r="C4296" s="2"/>
      </tp>
      <tp>
        <v>5859.5</v>
        <stp/>
        <stp>StudyData</stp>
        <stp>EP</stp>
        <stp>BAR</stp>
        <stp/>
        <stp>Open</stp>
        <stp>5</stp>
        <stp>-4284</stp>
        <stp>All</stp>
        <stp/>
        <stp/>
        <stp>FALSE</stp>
        <stp>T</stp>
        <tr r="C4286" s="2"/>
      </tp>
      <tp>
        <v>5912.75</v>
        <stp/>
        <stp>StudyData</stp>
        <stp>EP</stp>
        <stp>BAR</stp>
        <stp/>
        <stp>Open</stp>
        <stp>5</stp>
        <stp>-4374</stp>
        <stp>All</stp>
        <stp/>
        <stp/>
        <stp>FALSE</stp>
        <stp>T</stp>
        <tr r="C4376" s="2"/>
      </tp>
      <tp>
        <v>5935.75</v>
        <stp/>
        <stp>StudyData</stp>
        <stp>EP</stp>
        <stp>BAR</stp>
        <stp/>
        <stp>Open</stp>
        <stp>5</stp>
        <stp>-4364</stp>
        <stp>All</stp>
        <stp/>
        <stp/>
        <stp>FALSE</stp>
        <stp>T</stp>
        <tr r="C4366" s="2"/>
      </tp>
      <tp>
        <v>5936.5</v>
        <stp/>
        <stp>StudyData</stp>
        <stp>EP</stp>
        <stp>BAR</stp>
        <stp/>
        <stp>Open</stp>
        <stp>5</stp>
        <stp>-4354</stp>
        <stp>All</stp>
        <stp/>
        <stp/>
        <stp>FALSE</stp>
        <stp>T</stp>
        <tr r="C4356" s="2"/>
      </tp>
      <tp>
        <v>5946.75</v>
        <stp/>
        <stp>StudyData</stp>
        <stp>EP</stp>
        <stp>BAR</stp>
        <stp/>
        <stp>Open</stp>
        <stp>5</stp>
        <stp>-4344</stp>
        <stp>All</stp>
        <stp/>
        <stp/>
        <stp>FALSE</stp>
        <stp>T</stp>
        <tr r="C4346" s="2"/>
      </tp>
      <tp>
        <v>5949.5</v>
        <stp/>
        <stp>StudyData</stp>
        <stp>EP</stp>
        <stp>BAR</stp>
        <stp/>
        <stp>Open</stp>
        <stp>5</stp>
        <stp>-4334</stp>
        <stp>All</stp>
        <stp/>
        <stp/>
        <stp>FALSE</stp>
        <stp>T</stp>
        <tr r="C4336" s="2"/>
      </tp>
      <tp>
        <v>5876.5</v>
        <stp/>
        <stp>StudyData</stp>
        <stp>EP</stp>
        <stp>BAR</stp>
        <stp/>
        <stp>Open</stp>
        <stp>5</stp>
        <stp>-4324</stp>
        <stp>All</stp>
        <stp/>
        <stp/>
        <stp>FALSE</stp>
        <stp>T</stp>
        <tr r="C4326" s="2"/>
      </tp>
      <tp>
        <v>5880.5</v>
        <stp/>
        <stp>StudyData</stp>
        <stp>EP</stp>
        <stp>BAR</stp>
        <stp/>
        <stp>Open</stp>
        <stp>5</stp>
        <stp>-4314</stp>
        <stp>All</stp>
        <stp/>
        <stp/>
        <stp>FALSE</stp>
        <stp>T</stp>
        <tr r="C4316" s="2"/>
      </tp>
      <tp>
        <v>5856.75</v>
        <stp/>
        <stp>StudyData</stp>
        <stp>EP</stp>
        <stp>BAR</stp>
        <stp/>
        <stp>Open</stp>
        <stp>5</stp>
        <stp>-4304</stp>
        <stp>All</stp>
        <stp/>
        <stp/>
        <stp>FALSE</stp>
        <stp>T</stp>
        <tr r="C4306" s="2"/>
      </tp>
      <tp>
        <v>5928</v>
        <stp/>
        <stp>StudyData</stp>
        <stp>EP</stp>
        <stp>BAR</stp>
        <stp/>
        <stp>Open</stp>
        <stp>5</stp>
        <stp>-4394</stp>
        <stp>All</stp>
        <stp/>
        <stp/>
        <stp>FALSE</stp>
        <stp>T</stp>
        <tr r="C4396" s="2"/>
      </tp>
      <tp>
        <v>5927.25</v>
        <stp/>
        <stp>StudyData</stp>
        <stp>EP</stp>
        <stp>BAR</stp>
        <stp/>
        <stp>Open</stp>
        <stp>5</stp>
        <stp>-4384</stp>
        <stp>All</stp>
        <stp/>
        <stp/>
        <stp>FALSE</stp>
        <stp>T</stp>
        <tr r="C4386" s="2"/>
      </tp>
      <tp>
        <v>5858.5</v>
        <stp/>
        <stp>StudyData</stp>
        <stp>EP</stp>
        <stp>BAR</stp>
        <stp/>
        <stp>Open</stp>
        <stp>5</stp>
        <stp>-4074</stp>
        <stp>All</stp>
        <stp/>
        <stp/>
        <stp>FALSE</stp>
        <stp>T</stp>
        <tr r="C4076" s="2"/>
      </tp>
      <tp>
        <v>5873</v>
        <stp/>
        <stp>StudyData</stp>
        <stp>EP</stp>
        <stp>BAR</stp>
        <stp/>
        <stp>Open</stp>
        <stp>5</stp>
        <stp>-4064</stp>
        <stp>All</stp>
        <stp/>
        <stp/>
        <stp>FALSE</stp>
        <stp>T</stp>
        <tr r="C4066" s="2"/>
      </tp>
      <tp>
        <v>5859.75</v>
        <stp/>
        <stp>StudyData</stp>
        <stp>EP</stp>
        <stp>BAR</stp>
        <stp/>
        <stp>Open</stp>
        <stp>5</stp>
        <stp>-4054</stp>
        <stp>All</stp>
        <stp/>
        <stp/>
        <stp>FALSE</stp>
        <stp>T</stp>
        <tr r="C4056" s="2"/>
      </tp>
      <tp>
        <v>5879.75</v>
        <stp/>
        <stp>StudyData</stp>
        <stp>EP</stp>
        <stp>BAR</stp>
        <stp/>
        <stp>Open</stp>
        <stp>5</stp>
        <stp>-4044</stp>
        <stp>All</stp>
        <stp/>
        <stp/>
        <stp>FALSE</stp>
        <stp>T</stp>
        <tr r="C4046" s="2"/>
      </tp>
      <tp>
        <v>5880</v>
        <stp/>
        <stp>StudyData</stp>
        <stp>EP</stp>
        <stp>BAR</stp>
        <stp/>
        <stp>Open</stp>
        <stp>5</stp>
        <stp>-4034</stp>
        <stp>All</stp>
        <stp/>
        <stp/>
        <stp>FALSE</stp>
        <stp>T</stp>
        <tr r="C4036" s="2"/>
      </tp>
      <tp>
        <v>5894</v>
        <stp/>
        <stp>StudyData</stp>
        <stp>EP</stp>
        <stp>BAR</stp>
        <stp/>
        <stp>Open</stp>
        <stp>5</stp>
        <stp>-4024</stp>
        <stp>All</stp>
        <stp/>
        <stp/>
        <stp>FALSE</stp>
        <stp>T</stp>
        <tr r="C4026" s="2"/>
      </tp>
      <tp>
        <v>5858</v>
        <stp/>
        <stp>StudyData</stp>
        <stp>EP</stp>
        <stp>BAR</stp>
        <stp/>
        <stp>Open</stp>
        <stp>5</stp>
        <stp>-4014</stp>
        <stp>All</stp>
        <stp/>
        <stp/>
        <stp>FALSE</stp>
        <stp>T</stp>
        <tr r="C4016" s="2"/>
      </tp>
      <tp>
        <v>5865</v>
        <stp/>
        <stp>StudyData</stp>
        <stp>EP</stp>
        <stp>BAR</stp>
        <stp/>
        <stp>Open</stp>
        <stp>5</stp>
        <stp>-4004</stp>
        <stp>All</stp>
        <stp/>
        <stp/>
        <stp>FALSE</stp>
        <stp>T</stp>
        <tr r="C4006" s="2"/>
      </tp>
      <tp>
        <v>5851.75</v>
        <stp/>
        <stp>StudyData</stp>
        <stp>EP</stp>
        <stp>BAR</stp>
        <stp/>
        <stp>Open</stp>
        <stp>5</stp>
        <stp>-4094</stp>
        <stp>All</stp>
        <stp/>
        <stp/>
        <stp>FALSE</stp>
        <stp>T</stp>
        <tr r="C4096" s="2"/>
      </tp>
      <tp>
        <v>5857</v>
        <stp/>
        <stp>StudyData</stp>
        <stp>EP</stp>
        <stp>BAR</stp>
        <stp/>
        <stp>Open</stp>
        <stp>5</stp>
        <stp>-4084</stp>
        <stp>All</stp>
        <stp/>
        <stp/>
        <stp>FALSE</stp>
        <stp>T</stp>
        <tr r="C4086" s="2"/>
      </tp>
      <tp>
        <v>5868.5</v>
        <stp/>
        <stp>StudyData</stp>
        <stp>EP</stp>
        <stp>BAR</stp>
        <stp/>
        <stp>Open</stp>
        <stp>5</stp>
        <stp>-4174</stp>
        <stp>All</stp>
        <stp/>
        <stp/>
        <stp>FALSE</stp>
        <stp>T</stp>
        <tr r="C4176" s="2"/>
      </tp>
      <tp>
        <v>5865.25</v>
        <stp/>
        <stp>StudyData</stp>
        <stp>EP</stp>
        <stp>BAR</stp>
        <stp/>
        <stp>Open</stp>
        <stp>5</stp>
        <stp>-4164</stp>
        <stp>All</stp>
        <stp/>
        <stp/>
        <stp>FALSE</stp>
        <stp>T</stp>
        <tr r="C4166" s="2"/>
      </tp>
      <tp>
        <v>5868.75</v>
        <stp/>
        <stp>StudyData</stp>
        <stp>EP</stp>
        <stp>BAR</stp>
        <stp/>
        <stp>Open</stp>
        <stp>5</stp>
        <stp>-4154</stp>
        <stp>All</stp>
        <stp/>
        <stp/>
        <stp>FALSE</stp>
        <stp>T</stp>
        <tr r="C4156" s="2"/>
      </tp>
      <tp>
        <v>5869.5</v>
        <stp/>
        <stp>StudyData</stp>
        <stp>EP</stp>
        <stp>BAR</stp>
        <stp/>
        <stp>Open</stp>
        <stp>5</stp>
        <stp>-4144</stp>
        <stp>All</stp>
        <stp/>
        <stp/>
        <stp>FALSE</stp>
        <stp>T</stp>
        <tr r="C4146" s="2"/>
      </tp>
      <tp>
        <v>5869.5</v>
        <stp/>
        <stp>StudyData</stp>
        <stp>EP</stp>
        <stp>BAR</stp>
        <stp/>
        <stp>Open</stp>
        <stp>5</stp>
        <stp>-4134</stp>
        <stp>All</stp>
        <stp/>
        <stp/>
        <stp>FALSE</stp>
        <stp>T</stp>
        <tr r="C4136" s="2"/>
      </tp>
      <tp>
        <v>5874.25</v>
        <stp/>
        <stp>StudyData</stp>
        <stp>EP</stp>
        <stp>BAR</stp>
        <stp/>
        <stp>Open</stp>
        <stp>5</stp>
        <stp>-4124</stp>
        <stp>All</stp>
        <stp/>
        <stp/>
        <stp>FALSE</stp>
        <stp>T</stp>
        <tr r="C4126" s="2"/>
      </tp>
      <tp>
        <v>5838.5</v>
        <stp/>
        <stp>StudyData</stp>
        <stp>EP</stp>
        <stp>BAR</stp>
        <stp/>
        <stp>Open</stp>
        <stp>5</stp>
        <stp>-4114</stp>
        <stp>All</stp>
        <stp/>
        <stp/>
        <stp>FALSE</stp>
        <stp>T</stp>
        <tr r="C4116" s="2"/>
      </tp>
      <tp>
        <v>5853</v>
        <stp/>
        <stp>StudyData</stp>
        <stp>EP</stp>
        <stp>BAR</stp>
        <stp/>
        <stp>Open</stp>
        <stp>5</stp>
        <stp>-4104</stp>
        <stp>All</stp>
        <stp/>
        <stp/>
        <stp>FALSE</stp>
        <stp>T</stp>
        <tr r="C4106" s="2"/>
      </tp>
      <tp>
        <v>5863</v>
        <stp/>
        <stp>StudyData</stp>
        <stp>EP</stp>
        <stp>BAR</stp>
        <stp/>
        <stp>Open</stp>
        <stp>5</stp>
        <stp>-4194</stp>
        <stp>All</stp>
        <stp/>
        <stp/>
        <stp>FALSE</stp>
        <stp>T</stp>
        <tr r="C4196" s="2"/>
      </tp>
      <tp>
        <v>5865.25</v>
        <stp/>
        <stp>StudyData</stp>
        <stp>EP</stp>
        <stp>BAR</stp>
        <stp/>
        <stp>Open</stp>
        <stp>5</stp>
        <stp>-4184</stp>
        <stp>All</stp>
        <stp/>
        <stp/>
        <stp>FALSE</stp>
        <stp>T</stp>
        <tr r="C4186" s="2"/>
      </tp>
      <tp>
        <v>5983</v>
        <stp/>
        <stp>StudyData</stp>
        <stp>EP</stp>
        <stp>BAR</stp>
        <stp/>
        <stp>Open</stp>
        <stp>5</stp>
        <stp>-4874</stp>
        <stp>All</stp>
        <stp/>
        <stp/>
        <stp>FALSE</stp>
        <stp>T</stp>
        <tr r="C4876" s="2"/>
      </tp>
      <tp>
        <v>5969.5</v>
        <stp/>
        <stp>StudyData</stp>
        <stp>EP</stp>
        <stp>BAR</stp>
        <stp/>
        <stp>Open</stp>
        <stp>5</stp>
        <stp>-4864</stp>
        <stp>All</stp>
        <stp/>
        <stp/>
        <stp>FALSE</stp>
        <stp>T</stp>
        <tr r="C4866" s="2"/>
      </tp>
      <tp>
        <v>5967.75</v>
        <stp/>
        <stp>StudyData</stp>
        <stp>EP</stp>
        <stp>BAR</stp>
        <stp/>
        <stp>Open</stp>
        <stp>5</stp>
        <stp>-4854</stp>
        <stp>All</stp>
        <stp/>
        <stp/>
        <stp>FALSE</stp>
        <stp>T</stp>
        <tr r="C4856" s="2"/>
      </tp>
      <tp>
        <v>5972.5</v>
        <stp/>
        <stp>StudyData</stp>
        <stp>EP</stp>
        <stp>BAR</stp>
        <stp/>
        <stp>Open</stp>
        <stp>5</stp>
        <stp>-4844</stp>
        <stp>All</stp>
        <stp/>
        <stp/>
        <stp>FALSE</stp>
        <stp>T</stp>
        <tr r="C4846" s="2"/>
      </tp>
      <tp>
        <v>5980</v>
        <stp/>
        <stp>StudyData</stp>
        <stp>EP</stp>
        <stp>BAR</stp>
        <stp/>
        <stp>Open</stp>
        <stp>5</stp>
        <stp>-4834</stp>
        <stp>All</stp>
        <stp/>
        <stp/>
        <stp>FALSE</stp>
        <stp>T</stp>
        <tr r="C4836" s="2"/>
      </tp>
      <tp>
        <v>5979.5</v>
        <stp/>
        <stp>StudyData</stp>
        <stp>EP</stp>
        <stp>BAR</stp>
        <stp/>
        <stp>Open</stp>
        <stp>5</stp>
        <stp>-4824</stp>
        <stp>All</stp>
        <stp/>
        <stp/>
        <stp>FALSE</stp>
        <stp>T</stp>
        <tr r="C4826" s="2"/>
      </tp>
      <tp>
        <v>5989.75</v>
        <stp/>
        <stp>StudyData</stp>
        <stp>EP</stp>
        <stp>BAR</stp>
        <stp/>
        <stp>Open</stp>
        <stp>5</stp>
        <stp>-4814</stp>
        <stp>All</stp>
        <stp/>
        <stp/>
        <stp>FALSE</stp>
        <stp>T</stp>
        <tr r="C4816" s="2"/>
      </tp>
      <tp>
        <v>5987.25</v>
        <stp/>
        <stp>StudyData</stp>
        <stp>EP</stp>
        <stp>BAR</stp>
        <stp/>
        <stp>Open</stp>
        <stp>5</stp>
        <stp>-4804</stp>
        <stp>All</stp>
        <stp/>
        <stp/>
        <stp>FALSE</stp>
        <stp>T</stp>
        <tr r="C4806" s="2"/>
      </tp>
      <tp>
        <v>5962.5</v>
        <stp/>
        <stp>StudyData</stp>
        <stp>EP</stp>
        <stp>BAR</stp>
        <stp/>
        <stp>Open</stp>
        <stp>5</stp>
        <stp>-4894</stp>
        <stp>All</stp>
        <stp/>
        <stp/>
        <stp>FALSE</stp>
        <stp>T</stp>
        <tr r="C4896" s="2"/>
      </tp>
      <tp>
        <v>5970.25</v>
        <stp/>
        <stp>StudyData</stp>
        <stp>EP</stp>
        <stp>BAR</stp>
        <stp/>
        <stp>Open</stp>
        <stp>5</stp>
        <stp>-4884</stp>
        <stp>All</stp>
        <stp/>
        <stp/>
        <stp>FALSE</stp>
        <stp>T</stp>
        <tr r="C4886" s="2"/>
      </tp>
      <tp>
        <v>5901.25</v>
        <stp/>
        <stp>StudyData</stp>
        <stp>EP</stp>
        <stp>BAR</stp>
        <stp/>
        <stp>Open</stp>
        <stp>5</stp>
        <stp>-4974</stp>
        <stp>All</stp>
        <stp/>
        <stp/>
        <stp>FALSE</stp>
        <stp>T</stp>
        <tr r="C4976" s="2"/>
      </tp>
      <tp>
        <v>5897.25</v>
        <stp/>
        <stp>StudyData</stp>
        <stp>EP</stp>
        <stp>BAR</stp>
        <stp/>
        <stp>Open</stp>
        <stp>5</stp>
        <stp>-4964</stp>
        <stp>All</stp>
        <stp/>
        <stp/>
        <stp>FALSE</stp>
        <stp>T</stp>
        <tr r="C4966" s="2"/>
      </tp>
      <tp>
        <v>5909.75</v>
        <stp/>
        <stp>StudyData</stp>
        <stp>EP</stp>
        <stp>BAR</stp>
        <stp/>
        <stp>Open</stp>
        <stp>5</stp>
        <stp>-4954</stp>
        <stp>All</stp>
        <stp/>
        <stp/>
        <stp>FALSE</stp>
        <stp>T</stp>
        <tr r="C4956" s="2"/>
      </tp>
      <tp>
        <v>5914.5</v>
        <stp/>
        <stp>StudyData</stp>
        <stp>EP</stp>
        <stp>BAR</stp>
        <stp/>
        <stp>Open</stp>
        <stp>5</stp>
        <stp>-4944</stp>
        <stp>All</stp>
        <stp/>
        <stp/>
        <stp>FALSE</stp>
        <stp>T</stp>
        <tr r="C4946" s="2"/>
      </tp>
      <tp>
        <v>5913.25</v>
        <stp/>
        <stp>StudyData</stp>
        <stp>EP</stp>
        <stp>BAR</stp>
        <stp/>
        <stp>Open</stp>
        <stp>5</stp>
        <stp>-4934</stp>
        <stp>All</stp>
        <stp/>
        <stp/>
        <stp>FALSE</stp>
        <stp>T</stp>
        <tr r="C4936" s="2"/>
      </tp>
      <tp>
        <v>5912.25</v>
        <stp/>
        <stp>StudyData</stp>
        <stp>EP</stp>
        <stp>BAR</stp>
        <stp/>
        <stp>Open</stp>
        <stp>5</stp>
        <stp>-4924</stp>
        <stp>All</stp>
        <stp/>
        <stp/>
        <stp>FALSE</stp>
        <stp>T</stp>
        <tr r="C4926" s="2"/>
      </tp>
      <tp>
        <v>5961.5</v>
        <stp/>
        <stp>StudyData</stp>
        <stp>EP</stp>
        <stp>BAR</stp>
        <stp/>
        <stp>Open</stp>
        <stp>5</stp>
        <stp>-4914</stp>
        <stp>All</stp>
        <stp/>
        <stp/>
        <stp>FALSE</stp>
        <stp>T</stp>
        <tr r="C4916" s="2"/>
      </tp>
      <tp>
        <v>5956.75</v>
        <stp/>
        <stp>StudyData</stp>
        <stp>EP</stp>
        <stp>BAR</stp>
        <stp/>
        <stp>Open</stp>
        <stp>5</stp>
        <stp>-4904</stp>
        <stp>All</stp>
        <stp/>
        <stp/>
        <stp>FALSE</stp>
        <stp>T</stp>
        <tr r="C4906" s="2"/>
      </tp>
      <tp>
        <v>5909</v>
        <stp/>
        <stp>StudyData</stp>
        <stp>EP</stp>
        <stp>BAR</stp>
        <stp/>
        <stp>Open</stp>
        <stp>5</stp>
        <stp>-4994</stp>
        <stp>All</stp>
        <stp/>
        <stp/>
        <stp>FALSE</stp>
        <stp>T</stp>
        <tr r="C4996" s="2"/>
      </tp>
      <tp>
        <v>5897.75</v>
        <stp/>
        <stp>StudyData</stp>
        <stp>EP</stp>
        <stp>BAR</stp>
        <stp/>
        <stp>Open</stp>
        <stp>5</stp>
        <stp>-4984</stp>
        <stp>All</stp>
        <stp/>
        <stp/>
        <stp>FALSE</stp>
        <stp>T</stp>
        <tr r="C4986" s="2"/>
      </tp>
      <tp>
        <v>5867.75</v>
        <stp/>
        <stp>StudyData</stp>
        <stp>EP</stp>
        <stp>BAR</stp>
        <stp/>
        <stp>High</stp>
        <stp>5</stp>
        <stp>-3952</stp>
        <stp>All</stp>
        <stp/>
        <stp/>
        <stp>FALSE</stp>
        <stp>T</stp>
        <tr r="D3954" s="2"/>
      </tp>
      <tp>
        <v>5867.25</v>
        <stp/>
        <stp>StudyData</stp>
        <stp>EP</stp>
        <stp>BAR</stp>
        <stp/>
        <stp>High</stp>
        <stp>5</stp>
        <stp>-3942</stp>
        <stp>All</stp>
        <stp/>
        <stp/>
        <stp>FALSE</stp>
        <stp>T</stp>
        <tr r="D3944" s="2"/>
      </tp>
      <tp>
        <v>5864.5</v>
        <stp/>
        <stp>StudyData</stp>
        <stp>EP</stp>
        <stp>BAR</stp>
        <stp/>
        <stp>High</stp>
        <stp>5</stp>
        <stp>-3972</stp>
        <stp>All</stp>
        <stp/>
        <stp/>
        <stp>FALSE</stp>
        <stp>T</stp>
        <tr r="D3974" s="2"/>
      </tp>
      <tp>
        <v>5860.5</v>
        <stp/>
        <stp>StudyData</stp>
        <stp>EP</stp>
        <stp>BAR</stp>
        <stp/>
        <stp>High</stp>
        <stp>5</stp>
        <stp>-3962</stp>
        <stp>All</stp>
        <stp/>
        <stp/>
        <stp>FALSE</stp>
        <stp>T</stp>
        <tr r="D3964" s="2"/>
      </tp>
      <tp>
        <v>5855</v>
        <stp/>
        <stp>StudyData</stp>
        <stp>EP</stp>
        <stp>BAR</stp>
        <stp/>
        <stp>High</stp>
        <stp>5</stp>
        <stp>-3912</stp>
        <stp>All</stp>
        <stp/>
        <stp/>
        <stp>FALSE</stp>
        <stp>T</stp>
        <tr r="D3914" s="2"/>
      </tp>
      <tp>
        <v>5851.5</v>
        <stp/>
        <stp>StudyData</stp>
        <stp>EP</stp>
        <stp>BAR</stp>
        <stp/>
        <stp>High</stp>
        <stp>5</stp>
        <stp>-3902</stp>
        <stp>All</stp>
        <stp/>
        <stp/>
        <stp>FALSE</stp>
        <stp>T</stp>
        <tr r="D3904" s="2"/>
      </tp>
      <tp>
        <v>5859.75</v>
        <stp/>
        <stp>StudyData</stp>
        <stp>EP</stp>
        <stp>BAR</stp>
        <stp/>
        <stp>High</stp>
        <stp>5</stp>
        <stp>-3932</stp>
        <stp>All</stp>
        <stp/>
        <stp/>
        <stp>FALSE</stp>
        <stp>T</stp>
        <tr r="D3934" s="2"/>
      </tp>
      <tp>
        <v>5856.75</v>
        <stp/>
        <stp>StudyData</stp>
        <stp>EP</stp>
        <stp>BAR</stp>
        <stp/>
        <stp>High</stp>
        <stp>5</stp>
        <stp>-3922</stp>
        <stp>All</stp>
        <stp/>
        <stp/>
        <stp>FALSE</stp>
        <stp>T</stp>
        <tr r="D3924" s="2"/>
      </tp>
      <tp>
        <v>5856.5</v>
        <stp/>
        <stp>StudyData</stp>
        <stp>EP</stp>
        <stp>BAR</stp>
        <stp/>
        <stp>High</stp>
        <stp>5</stp>
        <stp>-3992</stp>
        <stp>All</stp>
        <stp/>
        <stp/>
        <stp>FALSE</stp>
        <stp>T</stp>
        <tr r="D3994" s="2"/>
      </tp>
      <tp>
        <v>5865</v>
        <stp/>
        <stp>StudyData</stp>
        <stp>EP</stp>
        <stp>BAR</stp>
        <stp/>
        <stp>High</stp>
        <stp>5</stp>
        <stp>-3982</stp>
        <stp>All</stp>
        <stp/>
        <stp/>
        <stp>FALSE</stp>
        <stp>T</stp>
        <tr r="D3984" s="2"/>
      </tp>
      <tp>
        <v>5856</v>
        <stp/>
        <stp>StudyData</stp>
        <stp>EP</stp>
        <stp>BAR</stp>
        <stp/>
        <stp>High</stp>
        <stp>5</stp>
        <stp>-3852</stp>
        <stp>All</stp>
        <stp/>
        <stp/>
        <stp>FALSE</stp>
        <stp>T</stp>
        <tr r="D3854" s="2"/>
      </tp>
      <tp>
        <v>5843.5</v>
        <stp/>
        <stp>StudyData</stp>
        <stp>EP</stp>
        <stp>BAR</stp>
        <stp/>
        <stp>High</stp>
        <stp>5</stp>
        <stp>-3842</stp>
        <stp>All</stp>
        <stp/>
        <stp/>
        <stp>FALSE</stp>
        <stp>T</stp>
        <tr r="D3844" s="2"/>
      </tp>
      <tp>
        <v>5861.25</v>
        <stp/>
        <stp>StudyData</stp>
        <stp>EP</stp>
        <stp>BAR</stp>
        <stp/>
        <stp>High</stp>
        <stp>5</stp>
        <stp>-3872</stp>
        <stp>All</stp>
        <stp/>
        <stp/>
        <stp>FALSE</stp>
        <stp>T</stp>
        <tr r="D3874" s="2"/>
      </tp>
      <tp>
        <v>5859.75</v>
        <stp/>
        <stp>StudyData</stp>
        <stp>EP</stp>
        <stp>BAR</stp>
        <stp/>
        <stp>High</stp>
        <stp>5</stp>
        <stp>-3862</stp>
        <stp>All</stp>
        <stp/>
        <stp/>
        <stp>FALSE</stp>
        <stp>T</stp>
        <tr r="D3864" s="2"/>
      </tp>
      <tp>
        <v>5813.5</v>
        <stp/>
        <stp>StudyData</stp>
        <stp>EP</stp>
        <stp>BAR</stp>
        <stp/>
        <stp>High</stp>
        <stp>5</stp>
        <stp>-3812</stp>
        <stp>All</stp>
        <stp/>
        <stp/>
        <stp>FALSE</stp>
        <stp>T</stp>
        <tr r="D3814" s="2"/>
      </tp>
      <tp>
        <v>5805.5</v>
        <stp/>
        <stp>StudyData</stp>
        <stp>EP</stp>
        <stp>BAR</stp>
        <stp/>
        <stp>High</stp>
        <stp>5</stp>
        <stp>-3802</stp>
        <stp>All</stp>
        <stp/>
        <stp/>
        <stp>FALSE</stp>
        <stp>T</stp>
        <tr r="D3804" s="2"/>
      </tp>
      <tp>
        <v>5784.75</v>
        <stp/>
        <stp>StudyData</stp>
        <stp>EP</stp>
        <stp>BAR</stp>
        <stp/>
        <stp>High</stp>
        <stp>5</stp>
        <stp>-3832</stp>
        <stp>All</stp>
        <stp/>
        <stp/>
        <stp>FALSE</stp>
        <stp>T</stp>
        <tr r="D3834" s="2"/>
      </tp>
      <tp>
        <v>5773.25</v>
        <stp/>
        <stp>StudyData</stp>
        <stp>EP</stp>
        <stp>BAR</stp>
        <stp/>
        <stp>High</stp>
        <stp>5</stp>
        <stp>-3822</stp>
        <stp>All</stp>
        <stp/>
        <stp/>
        <stp>FALSE</stp>
        <stp>T</stp>
        <tr r="D3824" s="2"/>
      </tp>
      <tp>
        <v>5870.25</v>
        <stp/>
        <stp>StudyData</stp>
        <stp>EP</stp>
        <stp>BAR</stp>
        <stp/>
        <stp>High</stp>
        <stp>5</stp>
        <stp>-3892</stp>
        <stp>All</stp>
        <stp/>
        <stp/>
        <stp>FALSE</stp>
        <stp>T</stp>
        <tr r="D3894" s="2"/>
      </tp>
      <tp>
        <v>5868.5</v>
        <stp/>
        <stp>StudyData</stp>
        <stp>EP</stp>
        <stp>BAR</stp>
        <stp/>
        <stp>High</stp>
        <stp>5</stp>
        <stp>-3882</stp>
        <stp>All</stp>
        <stp/>
        <stp/>
        <stp>FALSE</stp>
        <stp>T</stp>
        <tr r="D3884" s="2"/>
      </tp>
      <tp>
        <v>5840</v>
        <stp/>
        <stp>StudyData</stp>
        <stp>EP</stp>
        <stp>BAR</stp>
        <stp/>
        <stp>High</stp>
        <stp>5</stp>
        <stp>-3752</stp>
        <stp>All</stp>
        <stp/>
        <stp/>
        <stp>FALSE</stp>
        <stp>T</stp>
        <tr r="D3754" s="2"/>
      </tp>
      <tp>
        <v>5817.5</v>
        <stp/>
        <stp>StudyData</stp>
        <stp>EP</stp>
        <stp>BAR</stp>
        <stp/>
        <stp>High</stp>
        <stp>5</stp>
        <stp>-3742</stp>
        <stp>All</stp>
        <stp/>
        <stp/>
        <stp>FALSE</stp>
        <stp>T</stp>
        <tr r="D3744" s="2"/>
      </tp>
      <tp>
        <v>5836</v>
        <stp/>
        <stp>StudyData</stp>
        <stp>EP</stp>
        <stp>BAR</stp>
        <stp/>
        <stp>High</stp>
        <stp>5</stp>
        <stp>-3772</stp>
        <stp>All</stp>
        <stp/>
        <stp/>
        <stp>FALSE</stp>
        <stp>T</stp>
        <tr r="D3774" s="2"/>
      </tp>
      <tp>
        <v>5835</v>
        <stp/>
        <stp>StudyData</stp>
        <stp>EP</stp>
        <stp>BAR</stp>
        <stp/>
        <stp>High</stp>
        <stp>5</stp>
        <stp>-3762</stp>
        <stp>All</stp>
        <stp/>
        <stp/>
        <stp>FALSE</stp>
        <stp>T</stp>
        <tr r="D3764" s="2"/>
      </tp>
      <tp>
        <v>5864.25</v>
        <stp/>
        <stp>StudyData</stp>
        <stp>EP</stp>
        <stp>BAR</stp>
        <stp/>
        <stp>High</stp>
        <stp>5</stp>
        <stp>-3712</stp>
        <stp>All</stp>
        <stp/>
        <stp/>
        <stp>FALSE</stp>
        <stp>T</stp>
        <tr r="D3714" s="2"/>
      </tp>
      <tp>
        <v>5870.5</v>
        <stp/>
        <stp>StudyData</stp>
        <stp>EP</stp>
        <stp>BAR</stp>
        <stp/>
        <stp>High</stp>
        <stp>5</stp>
        <stp>-3702</stp>
        <stp>All</stp>
        <stp/>
        <stp/>
        <stp>FALSE</stp>
        <stp>T</stp>
        <tr r="D3704" s="2"/>
      </tp>
      <tp>
        <v>5811.5</v>
        <stp/>
        <stp>StudyData</stp>
        <stp>EP</stp>
        <stp>BAR</stp>
        <stp/>
        <stp>High</stp>
        <stp>5</stp>
        <stp>-3732</stp>
        <stp>All</stp>
        <stp/>
        <stp/>
        <stp>FALSE</stp>
        <stp>T</stp>
        <tr r="D3734" s="2"/>
      </tp>
      <tp>
        <v>5859.75</v>
        <stp/>
        <stp>StudyData</stp>
        <stp>EP</stp>
        <stp>BAR</stp>
        <stp/>
        <stp>High</stp>
        <stp>5</stp>
        <stp>-3722</stp>
        <stp>All</stp>
        <stp/>
        <stp/>
        <stp>FALSE</stp>
        <stp>T</stp>
        <tr r="D3724" s="2"/>
      </tp>
      <tp>
        <v>5816.25</v>
        <stp/>
        <stp>StudyData</stp>
        <stp>EP</stp>
        <stp>BAR</stp>
        <stp/>
        <stp>High</stp>
        <stp>5</stp>
        <stp>-3792</stp>
        <stp>All</stp>
        <stp/>
        <stp/>
        <stp>FALSE</stp>
        <stp>T</stp>
        <tr r="D3794" s="2"/>
      </tp>
      <tp>
        <v>5816.75</v>
        <stp/>
        <stp>StudyData</stp>
        <stp>EP</stp>
        <stp>BAR</stp>
        <stp/>
        <stp>High</stp>
        <stp>5</stp>
        <stp>-3782</stp>
        <stp>All</stp>
        <stp/>
        <stp/>
        <stp>FALSE</stp>
        <stp>T</stp>
        <tr r="D3784" s="2"/>
      </tp>
      <tp>
        <v>5876</v>
        <stp/>
        <stp>StudyData</stp>
        <stp>EP</stp>
        <stp>BAR</stp>
        <stp/>
        <stp>High</stp>
        <stp>5</stp>
        <stp>-3652</stp>
        <stp>All</stp>
        <stp/>
        <stp/>
        <stp>FALSE</stp>
        <stp>T</stp>
        <tr r="D3654" s="2"/>
      </tp>
      <tp>
        <v>5877.5</v>
        <stp/>
        <stp>StudyData</stp>
        <stp>EP</stp>
        <stp>BAR</stp>
        <stp/>
        <stp>High</stp>
        <stp>5</stp>
        <stp>-3642</stp>
        <stp>All</stp>
        <stp/>
        <stp/>
        <stp>FALSE</stp>
        <stp>T</stp>
        <tr r="D3644" s="2"/>
      </tp>
      <tp>
        <v>5870.75</v>
        <stp/>
        <stp>StudyData</stp>
        <stp>EP</stp>
        <stp>BAR</stp>
        <stp/>
        <stp>High</stp>
        <stp>5</stp>
        <stp>-3672</stp>
        <stp>All</stp>
        <stp/>
        <stp/>
        <stp>FALSE</stp>
        <stp>T</stp>
        <tr r="D3674" s="2"/>
      </tp>
      <tp>
        <v>5877.75</v>
        <stp/>
        <stp>StudyData</stp>
        <stp>EP</stp>
        <stp>BAR</stp>
        <stp/>
        <stp>High</stp>
        <stp>5</stp>
        <stp>-3662</stp>
        <stp>All</stp>
        <stp/>
        <stp/>
        <stp>FALSE</stp>
        <stp>T</stp>
        <tr r="D3664" s="2"/>
      </tp>
      <tp>
        <v>5887.25</v>
        <stp/>
        <stp>StudyData</stp>
        <stp>EP</stp>
        <stp>BAR</stp>
        <stp/>
        <stp>High</stp>
        <stp>5</stp>
        <stp>-3612</stp>
        <stp>All</stp>
        <stp/>
        <stp/>
        <stp>FALSE</stp>
        <stp>T</stp>
        <tr r="D3614" s="2"/>
      </tp>
      <tp>
        <v>5891.5</v>
        <stp/>
        <stp>StudyData</stp>
        <stp>EP</stp>
        <stp>BAR</stp>
        <stp/>
        <stp>High</stp>
        <stp>5</stp>
        <stp>-3602</stp>
        <stp>All</stp>
        <stp/>
        <stp/>
        <stp>FALSE</stp>
        <stp>T</stp>
        <tr r="D3604" s="2"/>
      </tp>
      <tp>
        <v>5879</v>
        <stp/>
        <stp>StudyData</stp>
        <stp>EP</stp>
        <stp>BAR</stp>
        <stp/>
        <stp>High</stp>
        <stp>5</stp>
        <stp>-3632</stp>
        <stp>All</stp>
        <stp/>
        <stp/>
        <stp>FALSE</stp>
        <stp>T</stp>
        <tr r="D3634" s="2"/>
      </tp>
      <tp>
        <v>5885.25</v>
        <stp/>
        <stp>StudyData</stp>
        <stp>EP</stp>
        <stp>BAR</stp>
        <stp/>
        <stp>High</stp>
        <stp>5</stp>
        <stp>-3622</stp>
        <stp>All</stp>
        <stp/>
        <stp/>
        <stp>FALSE</stp>
        <stp>T</stp>
        <tr r="D3624" s="2"/>
      </tp>
      <tp>
        <v>5869.25</v>
        <stp/>
        <stp>StudyData</stp>
        <stp>EP</stp>
        <stp>BAR</stp>
        <stp/>
        <stp>High</stp>
        <stp>5</stp>
        <stp>-3692</stp>
        <stp>All</stp>
        <stp/>
        <stp/>
        <stp>FALSE</stp>
        <stp>T</stp>
        <tr r="D3694" s="2"/>
      </tp>
      <tp>
        <v>5873.75</v>
        <stp/>
        <stp>StudyData</stp>
        <stp>EP</stp>
        <stp>BAR</stp>
        <stp/>
        <stp>High</stp>
        <stp>5</stp>
        <stp>-3682</stp>
        <stp>All</stp>
        <stp/>
        <stp/>
        <stp>FALSE</stp>
        <stp>T</stp>
        <tr r="D3684" s="2"/>
      </tp>
      <tp>
        <v>5888</v>
        <stp/>
        <stp>StudyData</stp>
        <stp>EP</stp>
        <stp>BAR</stp>
        <stp/>
        <stp>High</stp>
        <stp>5</stp>
        <stp>-3552</stp>
        <stp>All</stp>
        <stp/>
        <stp/>
        <stp>FALSE</stp>
        <stp>T</stp>
        <tr r="D3554" s="2"/>
      </tp>
      <tp>
        <v>5892.75</v>
        <stp/>
        <stp>StudyData</stp>
        <stp>EP</stp>
        <stp>BAR</stp>
        <stp/>
        <stp>High</stp>
        <stp>5</stp>
        <stp>-3542</stp>
        <stp>All</stp>
        <stp/>
        <stp/>
        <stp>FALSE</stp>
        <stp>T</stp>
        <tr r="D3544" s="2"/>
      </tp>
      <tp>
        <v>5888.5</v>
        <stp/>
        <stp>StudyData</stp>
        <stp>EP</stp>
        <stp>BAR</stp>
        <stp/>
        <stp>High</stp>
        <stp>5</stp>
        <stp>-3572</stp>
        <stp>All</stp>
        <stp/>
        <stp/>
        <stp>FALSE</stp>
        <stp>T</stp>
        <tr r="D3574" s="2"/>
      </tp>
      <tp>
        <v>5890</v>
        <stp/>
        <stp>StudyData</stp>
        <stp>EP</stp>
        <stp>BAR</stp>
        <stp/>
        <stp>High</stp>
        <stp>5</stp>
        <stp>-3562</stp>
        <stp>All</stp>
        <stp/>
        <stp/>
        <stp>FALSE</stp>
        <stp>T</stp>
        <tr r="D3564" s="2"/>
      </tp>
      <tp>
        <v>5889.5</v>
        <stp/>
        <stp>StudyData</stp>
        <stp>EP</stp>
        <stp>BAR</stp>
        <stp/>
        <stp>High</stp>
        <stp>5</stp>
        <stp>-3512</stp>
        <stp>All</stp>
        <stp/>
        <stp/>
        <stp>FALSE</stp>
        <stp>T</stp>
        <tr r="D3514" s="2"/>
      </tp>
      <tp>
        <v>5890.5</v>
        <stp/>
        <stp>StudyData</stp>
        <stp>EP</stp>
        <stp>BAR</stp>
        <stp/>
        <stp>High</stp>
        <stp>5</stp>
        <stp>-3502</stp>
        <stp>All</stp>
        <stp/>
        <stp/>
        <stp>FALSE</stp>
        <stp>T</stp>
        <tr r="D3504" s="2"/>
      </tp>
      <tp>
        <v>5884.25</v>
        <stp/>
        <stp>StudyData</stp>
        <stp>EP</stp>
        <stp>BAR</stp>
        <stp/>
        <stp>High</stp>
        <stp>5</stp>
        <stp>-3532</stp>
        <stp>All</stp>
        <stp/>
        <stp/>
        <stp>FALSE</stp>
        <stp>T</stp>
        <tr r="D3534" s="2"/>
      </tp>
      <tp>
        <v>5878.75</v>
        <stp/>
        <stp>StudyData</stp>
        <stp>EP</stp>
        <stp>BAR</stp>
        <stp/>
        <stp>High</stp>
        <stp>5</stp>
        <stp>-3522</stp>
        <stp>All</stp>
        <stp/>
        <stp/>
        <stp>FALSE</stp>
        <stp>T</stp>
        <tr r="D3524" s="2"/>
      </tp>
      <tp>
        <v>5886</v>
        <stp/>
        <stp>StudyData</stp>
        <stp>EP</stp>
        <stp>BAR</stp>
        <stp/>
        <stp>High</stp>
        <stp>5</stp>
        <stp>-3592</stp>
        <stp>All</stp>
        <stp/>
        <stp/>
        <stp>FALSE</stp>
        <stp>T</stp>
        <tr r="D3594" s="2"/>
      </tp>
      <tp>
        <v>5889.75</v>
        <stp/>
        <stp>StudyData</stp>
        <stp>EP</stp>
        <stp>BAR</stp>
        <stp/>
        <stp>High</stp>
        <stp>5</stp>
        <stp>-3582</stp>
        <stp>All</stp>
        <stp/>
        <stp/>
        <stp>FALSE</stp>
        <stp>T</stp>
        <tr r="D3584" s="2"/>
      </tp>
      <tp>
        <v>5868.5</v>
        <stp/>
        <stp>StudyData</stp>
        <stp>EP</stp>
        <stp>BAR</stp>
        <stp/>
        <stp>High</stp>
        <stp>5</stp>
        <stp>-3452</stp>
        <stp>All</stp>
        <stp/>
        <stp/>
        <stp>FALSE</stp>
        <stp>T</stp>
        <tr r="D3454" s="2"/>
      </tp>
      <tp>
        <v>5872</v>
        <stp/>
        <stp>StudyData</stp>
        <stp>EP</stp>
        <stp>BAR</stp>
        <stp/>
        <stp>High</stp>
        <stp>5</stp>
        <stp>-3442</stp>
        <stp>All</stp>
        <stp/>
        <stp/>
        <stp>FALSE</stp>
        <stp>T</stp>
        <tr r="D3444" s="2"/>
      </tp>
      <tp>
        <v>5875</v>
        <stp/>
        <stp>StudyData</stp>
        <stp>EP</stp>
        <stp>BAR</stp>
        <stp/>
        <stp>High</stp>
        <stp>5</stp>
        <stp>-3472</stp>
        <stp>All</stp>
        <stp/>
        <stp/>
        <stp>FALSE</stp>
        <stp>T</stp>
        <tr r="D3474" s="2"/>
      </tp>
      <tp>
        <v>5872</v>
        <stp/>
        <stp>StudyData</stp>
        <stp>EP</stp>
        <stp>BAR</stp>
        <stp/>
        <stp>High</stp>
        <stp>5</stp>
        <stp>-3462</stp>
        <stp>All</stp>
        <stp/>
        <stp/>
        <stp>FALSE</stp>
        <stp>T</stp>
        <tr r="D3464" s="2"/>
      </tp>
      <tp>
        <v>5873.5</v>
        <stp/>
        <stp>StudyData</stp>
        <stp>EP</stp>
        <stp>BAR</stp>
        <stp/>
        <stp>High</stp>
        <stp>5</stp>
        <stp>-3412</stp>
        <stp>All</stp>
        <stp/>
        <stp/>
        <stp>FALSE</stp>
        <stp>T</stp>
        <tr r="D3414" s="2"/>
      </tp>
      <tp>
        <v>5883</v>
        <stp/>
        <stp>StudyData</stp>
        <stp>EP</stp>
        <stp>BAR</stp>
        <stp/>
        <stp>High</stp>
        <stp>5</stp>
        <stp>-3402</stp>
        <stp>All</stp>
        <stp/>
        <stp/>
        <stp>FALSE</stp>
        <stp>T</stp>
        <tr r="D3404" s="2"/>
      </tp>
      <tp>
        <v>5868</v>
        <stp/>
        <stp>StudyData</stp>
        <stp>EP</stp>
        <stp>BAR</stp>
        <stp/>
        <stp>High</stp>
        <stp>5</stp>
        <stp>-3432</stp>
        <stp>All</stp>
        <stp/>
        <stp/>
        <stp>FALSE</stp>
        <stp>T</stp>
        <tr r="D3434" s="2"/>
      </tp>
      <tp>
        <v>5869.5</v>
        <stp/>
        <stp>StudyData</stp>
        <stp>EP</stp>
        <stp>BAR</stp>
        <stp/>
        <stp>High</stp>
        <stp>5</stp>
        <stp>-3422</stp>
        <stp>All</stp>
        <stp/>
        <stp/>
        <stp>FALSE</stp>
        <stp>T</stp>
        <tr r="D3424" s="2"/>
      </tp>
      <tp>
        <v>5880</v>
        <stp/>
        <stp>StudyData</stp>
        <stp>EP</stp>
        <stp>BAR</stp>
        <stp/>
        <stp>High</stp>
        <stp>5</stp>
        <stp>-3492</stp>
        <stp>All</stp>
        <stp/>
        <stp/>
        <stp>FALSE</stp>
        <stp>T</stp>
        <tr r="D3494" s="2"/>
      </tp>
      <tp>
        <v>5877.75</v>
        <stp/>
        <stp>StudyData</stp>
        <stp>EP</stp>
        <stp>BAR</stp>
        <stp/>
        <stp>High</stp>
        <stp>5</stp>
        <stp>-3482</stp>
        <stp>All</stp>
        <stp/>
        <stp/>
        <stp>FALSE</stp>
        <stp>T</stp>
        <tr r="D3484" s="2"/>
      </tp>
      <tp>
        <v>5909.5</v>
        <stp/>
        <stp>StudyData</stp>
        <stp>EP</stp>
        <stp>BAR</stp>
        <stp/>
        <stp>High</stp>
        <stp>5</stp>
        <stp>-3352</stp>
        <stp>All</stp>
        <stp/>
        <stp/>
        <stp>FALSE</stp>
        <stp>T</stp>
        <tr r="D3354" s="2"/>
      </tp>
      <tp>
        <v>5897.5</v>
        <stp/>
        <stp>StudyData</stp>
        <stp>EP</stp>
        <stp>BAR</stp>
        <stp/>
        <stp>High</stp>
        <stp>5</stp>
        <stp>-3342</stp>
        <stp>All</stp>
        <stp/>
        <stp/>
        <stp>FALSE</stp>
        <stp>T</stp>
        <tr r="D3344" s="2"/>
      </tp>
      <tp>
        <v>5899.75</v>
        <stp/>
        <stp>StudyData</stp>
        <stp>EP</stp>
        <stp>BAR</stp>
        <stp/>
        <stp>High</stp>
        <stp>5</stp>
        <stp>-3372</stp>
        <stp>All</stp>
        <stp/>
        <stp/>
        <stp>FALSE</stp>
        <stp>T</stp>
        <tr r="D3374" s="2"/>
      </tp>
      <tp>
        <v>5908</v>
        <stp/>
        <stp>StudyData</stp>
        <stp>EP</stp>
        <stp>BAR</stp>
        <stp/>
        <stp>High</stp>
        <stp>5</stp>
        <stp>-3362</stp>
        <stp>All</stp>
        <stp/>
        <stp/>
        <stp>FALSE</stp>
        <stp>T</stp>
        <tr r="D3364" s="2"/>
      </tp>
      <tp>
        <v>5886.5</v>
        <stp/>
        <stp>StudyData</stp>
        <stp>EP</stp>
        <stp>BAR</stp>
        <stp/>
        <stp>High</stp>
        <stp>5</stp>
        <stp>-3312</stp>
        <stp>All</stp>
        <stp/>
        <stp/>
        <stp>FALSE</stp>
        <stp>T</stp>
        <tr r="D3314" s="2"/>
      </tp>
      <tp>
        <v>5907.25</v>
        <stp/>
        <stp>StudyData</stp>
        <stp>EP</stp>
        <stp>BAR</stp>
        <stp/>
        <stp>High</stp>
        <stp>5</stp>
        <stp>-3302</stp>
        <stp>All</stp>
        <stp/>
        <stp/>
        <stp>FALSE</stp>
        <stp>T</stp>
        <tr r="D3304" s="2"/>
      </tp>
      <tp>
        <v>5900</v>
        <stp/>
        <stp>StudyData</stp>
        <stp>EP</stp>
        <stp>BAR</stp>
        <stp/>
        <stp>High</stp>
        <stp>5</stp>
        <stp>-3332</stp>
        <stp>All</stp>
        <stp/>
        <stp/>
        <stp>FALSE</stp>
        <stp>T</stp>
        <tr r="D3334" s="2"/>
      </tp>
      <tp>
        <v>5896.25</v>
        <stp/>
        <stp>StudyData</stp>
        <stp>EP</stp>
        <stp>BAR</stp>
        <stp/>
        <stp>High</stp>
        <stp>5</stp>
        <stp>-3322</stp>
        <stp>All</stp>
        <stp/>
        <stp/>
        <stp>FALSE</stp>
        <stp>T</stp>
        <tr r="D3324" s="2"/>
      </tp>
      <tp>
        <v>5887.5</v>
        <stp/>
        <stp>StudyData</stp>
        <stp>EP</stp>
        <stp>BAR</stp>
        <stp/>
        <stp>High</stp>
        <stp>5</stp>
        <stp>-3392</stp>
        <stp>All</stp>
        <stp/>
        <stp/>
        <stp>FALSE</stp>
        <stp>T</stp>
        <tr r="D3394" s="2"/>
      </tp>
      <tp>
        <v>5907.75</v>
        <stp/>
        <stp>StudyData</stp>
        <stp>EP</stp>
        <stp>BAR</stp>
        <stp/>
        <stp>High</stp>
        <stp>5</stp>
        <stp>-3382</stp>
        <stp>All</stp>
        <stp/>
        <stp/>
        <stp>FALSE</stp>
        <stp>T</stp>
        <tr r="D3384" s="2"/>
      </tp>
      <tp>
        <v>5933</v>
        <stp/>
        <stp>StudyData</stp>
        <stp>EP</stp>
        <stp>BAR</stp>
        <stp/>
        <stp>High</stp>
        <stp>5</stp>
        <stp>-3252</stp>
        <stp>All</stp>
        <stp/>
        <stp/>
        <stp>FALSE</stp>
        <stp>T</stp>
        <tr r="D3254" s="2"/>
      </tp>
      <tp>
        <v>5931.25</v>
        <stp/>
        <stp>StudyData</stp>
        <stp>EP</stp>
        <stp>BAR</stp>
        <stp/>
        <stp>High</stp>
        <stp>5</stp>
        <stp>-3242</stp>
        <stp>All</stp>
        <stp/>
        <stp/>
        <stp>FALSE</stp>
        <stp>T</stp>
        <tr r="D3244" s="2"/>
      </tp>
      <tp>
        <v>5927.5</v>
        <stp/>
        <stp>StudyData</stp>
        <stp>EP</stp>
        <stp>BAR</stp>
        <stp/>
        <stp>High</stp>
        <stp>5</stp>
        <stp>-3272</stp>
        <stp>All</stp>
        <stp/>
        <stp/>
        <stp>FALSE</stp>
        <stp>T</stp>
        <tr r="D3274" s="2"/>
      </tp>
      <tp>
        <v>5938.75</v>
        <stp/>
        <stp>StudyData</stp>
        <stp>EP</stp>
        <stp>BAR</stp>
        <stp/>
        <stp>High</stp>
        <stp>5</stp>
        <stp>-3262</stp>
        <stp>All</stp>
        <stp/>
        <stp/>
        <stp>FALSE</stp>
        <stp>T</stp>
        <tr r="D3264" s="2"/>
      </tp>
      <tp>
        <v>5940</v>
        <stp/>
        <stp>StudyData</stp>
        <stp>EP</stp>
        <stp>BAR</stp>
        <stp/>
        <stp>High</stp>
        <stp>5</stp>
        <stp>-3212</stp>
        <stp>All</stp>
        <stp/>
        <stp/>
        <stp>FALSE</stp>
        <stp>T</stp>
        <tr r="D3214" s="2"/>
      </tp>
      <tp>
        <v>5937.5</v>
        <stp/>
        <stp>StudyData</stp>
        <stp>EP</stp>
        <stp>BAR</stp>
        <stp/>
        <stp>High</stp>
        <stp>5</stp>
        <stp>-3202</stp>
        <stp>All</stp>
        <stp/>
        <stp/>
        <stp>FALSE</stp>
        <stp>T</stp>
        <tr r="D3204" s="2"/>
      </tp>
      <tp>
        <v>5939</v>
        <stp/>
        <stp>StudyData</stp>
        <stp>EP</stp>
        <stp>BAR</stp>
        <stp/>
        <stp>High</stp>
        <stp>5</stp>
        <stp>-3232</stp>
        <stp>All</stp>
        <stp/>
        <stp/>
        <stp>FALSE</stp>
        <stp>T</stp>
        <tr r="D3234" s="2"/>
      </tp>
      <tp>
        <v>5937.5</v>
        <stp/>
        <stp>StudyData</stp>
        <stp>EP</stp>
        <stp>BAR</stp>
        <stp/>
        <stp>High</stp>
        <stp>5</stp>
        <stp>-3222</stp>
        <stp>All</stp>
        <stp/>
        <stp/>
        <stp>FALSE</stp>
        <stp>T</stp>
        <tr r="D3224" s="2"/>
      </tp>
      <tp>
        <v>5914</v>
        <stp/>
        <stp>StudyData</stp>
        <stp>EP</stp>
        <stp>BAR</stp>
        <stp/>
        <stp>High</stp>
        <stp>5</stp>
        <stp>-3292</stp>
        <stp>All</stp>
        <stp/>
        <stp/>
        <stp>FALSE</stp>
        <stp>T</stp>
        <tr r="D3294" s="2"/>
      </tp>
      <tp>
        <v>5921.5</v>
        <stp/>
        <stp>StudyData</stp>
        <stp>EP</stp>
        <stp>BAR</stp>
        <stp/>
        <stp>High</stp>
        <stp>5</stp>
        <stp>-3282</stp>
        <stp>All</stp>
        <stp/>
        <stp/>
        <stp>FALSE</stp>
        <stp>T</stp>
        <tr r="D3284" s="2"/>
      </tp>
      <tp>
        <v>5930.5</v>
        <stp/>
        <stp>StudyData</stp>
        <stp>EP</stp>
        <stp>BAR</stp>
        <stp/>
        <stp>High</stp>
        <stp>5</stp>
        <stp>-3152</stp>
        <stp>All</stp>
        <stp/>
        <stp/>
        <stp>FALSE</stp>
        <stp>T</stp>
        <tr r="D3154" s="2"/>
      </tp>
      <tp>
        <v>5928.75</v>
        <stp/>
        <stp>StudyData</stp>
        <stp>EP</stp>
        <stp>BAR</stp>
        <stp/>
        <stp>High</stp>
        <stp>5</stp>
        <stp>-3142</stp>
        <stp>All</stp>
        <stp/>
        <stp/>
        <stp>FALSE</stp>
        <stp>T</stp>
        <tr r="D3144" s="2"/>
      </tp>
      <tp>
        <v>5935</v>
        <stp/>
        <stp>StudyData</stp>
        <stp>EP</stp>
        <stp>BAR</stp>
        <stp/>
        <stp>High</stp>
        <stp>5</stp>
        <stp>-3172</stp>
        <stp>All</stp>
        <stp/>
        <stp/>
        <stp>FALSE</stp>
        <stp>T</stp>
        <tr r="D3174" s="2"/>
      </tp>
      <tp>
        <v>5936.25</v>
        <stp/>
        <stp>StudyData</stp>
        <stp>EP</stp>
        <stp>BAR</stp>
        <stp/>
        <stp>High</stp>
        <stp>5</stp>
        <stp>-3162</stp>
        <stp>All</stp>
        <stp/>
        <stp/>
        <stp>FALSE</stp>
        <stp>T</stp>
        <tr r="D3164" s="2"/>
      </tp>
      <tp>
        <v>5926.75</v>
        <stp/>
        <stp>StudyData</stp>
        <stp>EP</stp>
        <stp>BAR</stp>
        <stp/>
        <stp>High</stp>
        <stp>5</stp>
        <stp>-3112</stp>
        <stp>All</stp>
        <stp/>
        <stp/>
        <stp>FALSE</stp>
        <stp>T</stp>
        <tr r="D3114" s="2"/>
      </tp>
      <tp>
        <v>5925.25</v>
        <stp/>
        <stp>StudyData</stp>
        <stp>EP</stp>
        <stp>BAR</stp>
        <stp/>
        <stp>High</stp>
        <stp>5</stp>
        <stp>-3102</stp>
        <stp>All</stp>
        <stp/>
        <stp/>
        <stp>FALSE</stp>
        <stp>T</stp>
        <tr r="D3104" s="2"/>
      </tp>
      <tp>
        <v>5932</v>
        <stp/>
        <stp>StudyData</stp>
        <stp>EP</stp>
        <stp>BAR</stp>
        <stp/>
        <stp>High</stp>
        <stp>5</stp>
        <stp>-3132</stp>
        <stp>All</stp>
        <stp/>
        <stp/>
        <stp>FALSE</stp>
        <stp>T</stp>
        <tr r="D3134" s="2"/>
      </tp>
      <tp>
        <v>5930.25</v>
        <stp/>
        <stp>StudyData</stp>
        <stp>EP</stp>
        <stp>BAR</stp>
        <stp/>
        <stp>High</stp>
        <stp>5</stp>
        <stp>-3122</stp>
        <stp>All</stp>
        <stp/>
        <stp/>
        <stp>FALSE</stp>
        <stp>T</stp>
        <tr r="D3124" s="2"/>
      </tp>
      <tp>
        <v>5936.5</v>
        <stp/>
        <stp>StudyData</stp>
        <stp>EP</stp>
        <stp>BAR</stp>
        <stp/>
        <stp>High</stp>
        <stp>5</stp>
        <stp>-3192</stp>
        <stp>All</stp>
        <stp/>
        <stp/>
        <stp>FALSE</stp>
        <stp>T</stp>
        <tr r="D3194" s="2"/>
      </tp>
      <tp>
        <v>5935.75</v>
        <stp/>
        <stp>StudyData</stp>
        <stp>EP</stp>
        <stp>BAR</stp>
        <stp/>
        <stp>High</stp>
        <stp>5</stp>
        <stp>-3182</stp>
        <stp>All</stp>
        <stp/>
        <stp/>
        <stp>FALSE</stp>
        <stp>T</stp>
        <tr r="D3184" s="2"/>
      </tp>
      <tp>
        <v>5940.75</v>
        <stp/>
        <stp>StudyData</stp>
        <stp>EP</stp>
        <stp>BAR</stp>
        <stp/>
        <stp>High</stp>
        <stp>5</stp>
        <stp>-3052</stp>
        <stp>All</stp>
        <stp/>
        <stp/>
        <stp>FALSE</stp>
        <stp>T</stp>
        <tr r="D3054" s="2"/>
      </tp>
      <tp>
        <v>5940.25</v>
        <stp/>
        <stp>StudyData</stp>
        <stp>EP</stp>
        <stp>BAR</stp>
        <stp/>
        <stp>High</stp>
        <stp>5</stp>
        <stp>-3042</stp>
        <stp>All</stp>
        <stp/>
        <stp/>
        <stp>FALSE</stp>
        <stp>T</stp>
        <tr r="D3044" s="2"/>
      </tp>
      <tp>
        <v>5942.5</v>
        <stp/>
        <stp>StudyData</stp>
        <stp>EP</stp>
        <stp>BAR</stp>
        <stp/>
        <stp>High</stp>
        <stp>5</stp>
        <stp>-3072</stp>
        <stp>All</stp>
        <stp/>
        <stp/>
        <stp>FALSE</stp>
        <stp>T</stp>
        <tr r="D3074" s="2"/>
      </tp>
      <tp>
        <v>5939.5</v>
        <stp/>
        <stp>StudyData</stp>
        <stp>EP</stp>
        <stp>BAR</stp>
        <stp/>
        <stp>High</stp>
        <stp>5</stp>
        <stp>-3062</stp>
        <stp>All</stp>
        <stp/>
        <stp/>
        <stp>FALSE</stp>
        <stp>T</stp>
        <tr r="D3064" s="2"/>
      </tp>
      <tp>
        <v>5921</v>
        <stp/>
        <stp>StudyData</stp>
        <stp>EP</stp>
        <stp>BAR</stp>
        <stp/>
        <stp>High</stp>
        <stp>5</stp>
        <stp>-3012</stp>
        <stp>All</stp>
        <stp/>
        <stp/>
        <stp>FALSE</stp>
        <stp>T</stp>
        <tr r="D3014" s="2"/>
      </tp>
      <tp>
        <v>5925.75</v>
        <stp/>
        <stp>StudyData</stp>
        <stp>EP</stp>
        <stp>BAR</stp>
        <stp/>
        <stp>High</stp>
        <stp>5</stp>
        <stp>-3002</stp>
        <stp>All</stp>
        <stp/>
        <stp/>
        <stp>FALSE</stp>
        <stp>T</stp>
        <tr r="D3004" s="2"/>
      </tp>
      <tp>
        <v>5932.5</v>
        <stp/>
        <stp>StudyData</stp>
        <stp>EP</stp>
        <stp>BAR</stp>
        <stp/>
        <stp>High</stp>
        <stp>5</stp>
        <stp>-3032</stp>
        <stp>All</stp>
        <stp/>
        <stp/>
        <stp>FALSE</stp>
        <stp>T</stp>
        <tr r="D3034" s="2"/>
      </tp>
      <tp>
        <v>5925.75</v>
        <stp/>
        <stp>StudyData</stp>
        <stp>EP</stp>
        <stp>BAR</stp>
        <stp/>
        <stp>High</stp>
        <stp>5</stp>
        <stp>-3022</stp>
        <stp>All</stp>
        <stp/>
        <stp/>
        <stp>FALSE</stp>
        <stp>T</stp>
        <tr r="D3024" s="2"/>
      </tp>
      <tp>
        <v>5923.75</v>
        <stp/>
        <stp>StudyData</stp>
        <stp>EP</stp>
        <stp>BAR</stp>
        <stp/>
        <stp>High</stp>
        <stp>5</stp>
        <stp>-3092</stp>
        <stp>All</stp>
        <stp/>
        <stp/>
        <stp>FALSE</stp>
        <stp>T</stp>
        <tr r="D3094" s="2"/>
      </tp>
      <tp>
        <v>5926</v>
        <stp/>
        <stp>StudyData</stp>
        <stp>EP</stp>
        <stp>BAR</stp>
        <stp/>
        <stp>High</stp>
        <stp>5</stp>
        <stp>-3082</stp>
        <stp>All</stp>
        <stp/>
        <stp/>
        <stp>FALSE</stp>
        <stp>T</stp>
        <tr r="D3084" s="2"/>
      </tp>
      <tp>
        <v>5922.25</v>
        <stp/>
        <stp>StudyData</stp>
        <stp>EP</stp>
        <stp>BAR</stp>
        <stp/>
        <stp>High</stp>
        <stp>5</stp>
        <stp>-2952</stp>
        <stp>All</stp>
        <stp/>
        <stp/>
        <stp>FALSE</stp>
        <stp>T</stp>
        <tr r="D2954" s="2"/>
      </tp>
      <tp>
        <v>5932.25</v>
        <stp/>
        <stp>StudyData</stp>
        <stp>EP</stp>
        <stp>BAR</stp>
        <stp/>
        <stp>High</stp>
        <stp>5</stp>
        <stp>-2942</stp>
        <stp>All</stp>
        <stp/>
        <stp/>
        <stp>FALSE</stp>
        <stp>T</stp>
        <tr r="D2944" s="2"/>
      </tp>
      <tp>
        <v>5932</v>
        <stp/>
        <stp>StudyData</stp>
        <stp>EP</stp>
        <stp>BAR</stp>
        <stp/>
        <stp>High</stp>
        <stp>5</stp>
        <stp>-2972</stp>
        <stp>All</stp>
        <stp/>
        <stp/>
        <stp>FALSE</stp>
        <stp>T</stp>
        <tr r="D2974" s="2"/>
      </tp>
      <tp>
        <v>5902.5</v>
        <stp/>
        <stp>StudyData</stp>
        <stp>EP</stp>
        <stp>BAR</stp>
        <stp/>
        <stp>High</stp>
        <stp>5</stp>
        <stp>-2962</stp>
        <stp>All</stp>
        <stp/>
        <stp/>
        <stp>FALSE</stp>
        <stp>T</stp>
        <tr r="D2964" s="2"/>
      </tp>
      <tp>
        <v>5991.5</v>
        <stp/>
        <stp>StudyData</stp>
        <stp>EP</stp>
        <stp>BAR</stp>
        <stp/>
        <stp>High</stp>
        <stp>5</stp>
        <stp>-2912</stp>
        <stp>All</stp>
        <stp/>
        <stp/>
        <stp>FALSE</stp>
        <stp>T</stp>
        <tr r="D2914" s="2"/>
      </tp>
      <tp>
        <v>5999.5</v>
        <stp/>
        <stp>StudyData</stp>
        <stp>EP</stp>
        <stp>BAR</stp>
        <stp/>
        <stp>High</stp>
        <stp>5</stp>
        <stp>-2902</stp>
        <stp>All</stp>
        <stp/>
        <stp/>
        <stp>FALSE</stp>
        <stp>T</stp>
        <tr r="D2904" s="2"/>
      </tp>
      <tp>
        <v>5984.75</v>
        <stp/>
        <stp>StudyData</stp>
        <stp>EP</stp>
        <stp>BAR</stp>
        <stp/>
        <stp>High</stp>
        <stp>5</stp>
        <stp>-2932</stp>
        <stp>All</stp>
        <stp/>
        <stp/>
        <stp>FALSE</stp>
        <stp>T</stp>
        <tr r="D2934" s="2"/>
      </tp>
      <tp>
        <v>5990.75</v>
        <stp/>
        <stp>StudyData</stp>
        <stp>EP</stp>
        <stp>BAR</stp>
        <stp/>
        <stp>High</stp>
        <stp>5</stp>
        <stp>-2922</stp>
        <stp>All</stp>
        <stp/>
        <stp/>
        <stp>FALSE</stp>
        <stp>T</stp>
        <tr r="D2924" s="2"/>
      </tp>
      <tp>
        <v>5927.75</v>
        <stp/>
        <stp>StudyData</stp>
        <stp>EP</stp>
        <stp>BAR</stp>
        <stp/>
        <stp>High</stp>
        <stp>5</stp>
        <stp>-2992</stp>
        <stp>All</stp>
        <stp/>
        <stp/>
        <stp>FALSE</stp>
        <stp>T</stp>
        <tr r="D2994" s="2"/>
      </tp>
      <tp>
        <v>5925.5</v>
        <stp/>
        <stp>StudyData</stp>
        <stp>EP</stp>
        <stp>BAR</stp>
        <stp/>
        <stp>High</stp>
        <stp>5</stp>
        <stp>-2982</stp>
        <stp>All</stp>
        <stp/>
        <stp/>
        <stp>FALSE</stp>
        <stp>T</stp>
        <tr r="D2984" s="2"/>
      </tp>
      <tp>
        <v>5994.75</v>
        <stp/>
        <stp>StudyData</stp>
        <stp>EP</stp>
        <stp>BAR</stp>
        <stp/>
        <stp>High</stp>
        <stp>5</stp>
        <stp>-2852</stp>
        <stp>All</stp>
        <stp/>
        <stp/>
        <stp>FALSE</stp>
        <stp>T</stp>
        <tr r="D2854" s="2"/>
      </tp>
      <tp>
        <v>5992.25</v>
        <stp/>
        <stp>StudyData</stp>
        <stp>EP</stp>
        <stp>BAR</stp>
        <stp/>
        <stp>High</stp>
        <stp>5</stp>
        <stp>-2842</stp>
        <stp>All</stp>
        <stp/>
        <stp/>
        <stp>FALSE</stp>
        <stp>T</stp>
        <tr r="D2844" s="2"/>
      </tp>
      <tp>
        <v>5997</v>
        <stp/>
        <stp>StudyData</stp>
        <stp>EP</stp>
        <stp>BAR</stp>
        <stp/>
        <stp>High</stp>
        <stp>5</stp>
        <stp>-2872</stp>
        <stp>All</stp>
        <stp/>
        <stp/>
        <stp>FALSE</stp>
        <stp>T</stp>
        <tr r="D2874" s="2"/>
      </tp>
      <tp>
        <v>6002.75</v>
        <stp/>
        <stp>StudyData</stp>
        <stp>EP</stp>
        <stp>BAR</stp>
        <stp/>
        <stp>High</stp>
        <stp>5</stp>
        <stp>-2862</stp>
        <stp>All</stp>
        <stp/>
        <stp/>
        <stp>FALSE</stp>
        <stp>T</stp>
        <tr r="D2864" s="2"/>
      </tp>
      <tp>
        <v>5995</v>
        <stp/>
        <stp>StudyData</stp>
        <stp>EP</stp>
        <stp>BAR</stp>
        <stp/>
        <stp>High</stp>
        <stp>5</stp>
        <stp>-2812</stp>
        <stp>All</stp>
        <stp/>
        <stp/>
        <stp>FALSE</stp>
        <stp>T</stp>
        <tr r="D2814" s="2"/>
      </tp>
      <tp>
        <v>5973.5</v>
        <stp/>
        <stp>StudyData</stp>
        <stp>EP</stp>
        <stp>BAR</stp>
        <stp/>
        <stp>High</stp>
        <stp>5</stp>
        <stp>-2802</stp>
        <stp>All</stp>
        <stp/>
        <stp/>
        <stp>FALSE</stp>
        <stp>T</stp>
        <tr r="D2804" s="2"/>
      </tp>
      <tp>
        <v>6002</v>
        <stp/>
        <stp>StudyData</stp>
        <stp>EP</stp>
        <stp>BAR</stp>
        <stp/>
        <stp>High</stp>
        <stp>5</stp>
        <stp>-2832</stp>
        <stp>All</stp>
        <stp/>
        <stp/>
        <stp>FALSE</stp>
        <stp>T</stp>
        <tr r="D2834" s="2"/>
      </tp>
      <tp>
        <v>5994.5</v>
        <stp/>
        <stp>StudyData</stp>
        <stp>EP</stp>
        <stp>BAR</stp>
        <stp/>
        <stp>High</stp>
        <stp>5</stp>
        <stp>-2822</stp>
        <stp>All</stp>
        <stp/>
        <stp/>
        <stp>FALSE</stp>
        <stp>T</stp>
        <tr r="D2824" s="2"/>
      </tp>
      <tp>
        <v>6004.25</v>
        <stp/>
        <stp>StudyData</stp>
        <stp>EP</stp>
        <stp>BAR</stp>
        <stp/>
        <stp>High</stp>
        <stp>5</stp>
        <stp>-2892</stp>
        <stp>All</stp>
        <stp/>
        <stp/>
        <stp>FALSE</stp>
        <stp>T</stp>
        <tr r="D2894" s="2"/>
      </tp>
      <tp>
        <v>5997.75</v>
        <stp/>
        <stp>StudyData</stp>
        <stp>EP</stp>
        <stp>BAR</stp>
        <stp/>
        <stp>High</stp>
        <stp>5</stp>
        <stp>-2882</stp>
        <stp>All</stp>
        <stp/>
        <stp/>
        <stp>FALSE</stp>
        <stp>T</stp>
        <tr r="D2884" s="2"/>
      </tp>
      <tp>
        <v>5928.75</v>
        <stp/>
        <stp>StudyData</stp>
        <stp>EP</stp>
        <stp>BAR</stp>
        <stp/>
        <stp>High</stp>
        <stp>5</stp>
        <stp>-2752</stp>
        <stp>All</stp>
        <stp/>
        <stp/>
        <stp>FALSE</stp>
        <stp>T</stp>
        <tr r="D2754" s="2"/>
      </tp>
      <tp>
        <v>5926.75</v>
        <stp/>
        <stp>StudyData</stp>
        <stp>EP</stp>
        <stp>BAR</stp>
        <stp/>
        <stp>High</stp>
        <stp>5</stp>
        <stp>-2742</stp>
        <stp>All</stp>
        <stp/>
        <stp/>
        <stp>FALSE</stp>
        <stp>T</stp>
        <tr r="D2744" s="2"/>
      </tp>
      <tp>
        <v>5951.25</v>
        <stp/>
        <stp>StudyData</stp>
        <stp>EP</stp>
        <stp>BAR</stp>
        <stp/>
        <stp>High</stp>
        <stp>5</stp>
        <stp>-2772</stp>
        <stp>All</stp>
        <stp/>
        <stp/>
        <stp>FALSE</stp>
        <stp>T</stp>
        <tr r="D2774" s="2"/>
      </tp>
      <tp>
        <v>5944</v>
        <stp/>
        <stp>StudyData</stp>
        <stp>EP</stp>
        <stp>BAR</stp>
        <stp/>
        <stp>High</stp>
        <stp>5</stp>
        <stp>-2762</stp>
        <stp>All</stp>
        <stp/>
        <stp/>
        <stp>FALSE</stp>
        <stp>T</stp>
        <tr r="D2764" s="2"/>
      </tp>
      <tp>
        <v>5915.75</v>
        <stp/>
        <stp>StudyData</stp>
        <stp>EP</stp>
        <stp>BAR</stp>
        <stp/>
        <stp>High</stp>
        <stp>5</stp>
        <stp>-2712</stp>
        <stp>All</stp>
        <stp/>
        <stp/>
        <stp>FALSE</stp>
        <stp>T</stp>
        <tr r="D2714" s="2"/>
      </tp>
      <tp>
        <v>5917.25</v>
        <stp/>
        <stp>StudyData</stp>
        <stp>EP</stp>
        <stp>BAR</stp>
        <stp/>
        <stp>High</stp>
        <stp>5</stp>
        <stp>-2702</stp>
        <stp>All</stp>
        <stp/>
        <stp/>
        <stp>FALSE</stp>
        <stp>T</stp>
        <tr r="D2704" s="2"/>
      </tp>
      <tp>
        <v>5910</v>
        <stp/>
        <stp>StudyData</stp>
        <stp>EP</stp>
        <stp>BAR</stp>
        <stp/>
        <stp>High</stp>
        <stp>5</stp>
        <stp>-2732</stp>
        <stp>All</stp>
        <stp/>
        <stp/>
        <stp>FALSE</stp>
        <stp>T</stp>
        <tr r="D2734" s="2"/>
      </tp>
      <tp>
        <v>5928.25</v>
        <stp/>
        <stp>StudyData</stp>
        <stp>EP</stp>
        <stp>BAR</stp>
        <stp/>
        <stp>High</stp>
        <stp>5</stp>
        <stp>-2722</stp>
        <stp>All</stp>
        <stp/>
        <stp/>
        <stp>FALSE</stp>
        <stp>T</stp>
        <tr r="D2724" s="2"/>
      </tp>
      <tp>
        <v>5969.75</v>
        <stp/>
        <stp>StudyData</stp>
        <stp>EP</stp>
        <stp>BAR</stp>
        <stp/>
        <stp>High</stp>
        <stp>5</stp>
        <stp>-2792</stp>
        <stp>All</stp>
        <stp/>
        <stp/>
        <stp>FALSE</stp>
        <stp>T</stp>
        <tr r="D2794" s="2"/>
      </tp>
      <tp>
        <v>5955.75</v>
        <stp/>
        <stp>StudyData</stp>
        <stp>EP</stp>
        <stp>BAR</stp>
        <stp/>
        <stp>High</stp>
        <stp>5</stp>
        <stp>-2782</stp>
        <stp>All</stp>
        <stp/>
        <stp/>
        <stp>FALSE</stp>
        <stp>T</stp>
        <tr r="D2784" s="2"/>
      </tp>
      <tp>
        <v>5907.5</v>
        <stp/>
        <stp>StudyData</stp>
        <stp>EP</stp>
        <stp>BAR</stp>
        <stp/>
        <stp>High</stp>
        <stp>5</stp>
        <stp>-2652</stp>
        <stp>All</stp>
        <stp/>
        <stp/>
        <stp>FALSE</stp>
        <stp>T</stp>
        <tr r="D2654" s="2"/>
      </tp>
      <tp>
        <v>5911.25</v>
        <stp/>
        <stp>StudyData</stp>
        <stp>EP</stp>
        <stp>BAR</stp>
        <stp/>
        <stp>High</stp>
        <stp>5</stp>
        <stp>-2642</stp>
        <stp>All</stp>
        <stp/>
        <stp/>
        <stp>FALSE</stp>
        <stp>T</stp>
        <tr r="D2644" s="2"/>
      </tp>
      <tp>
        <v>5920.5</v>
        <stp/>
        <stp>StudyData</stp>
        <stp>EP</stp>
        <stp>BAR</stp>
        <stp/>
        <stp>High</stp>
        <stp>5</stp>
        <stp>-2672</stp>
        <stp>All</stp>
        <stp/>
        <stp/>
        <stp>FALSE</stp>
        <stp>T</stp>
        <tr r="D2674" s="2"/>
      </tp>
      <tp>
        <v>5912.75</v>
        <stp/>
        <stp>StudyData</stp>
        <stp>EP</stp>
        <stp>BAR</stp>
        <stp/>
        <stp>High</stp>
        <stp>5</stp>
        <stp>-2662</stp>
        <stp>All</stp>
        <stp/>
        <stp/>
        <stp>FALSE</stp>
        <stp>T</stp>
        <tr r="D2664" s="2"/>
      </tp>
      <tp>
        <v>5912.75</v>
        <stp/>
        <stp>StudyData</stp>
        <stp>EP</stp>
        <stp>BAR</stp>
        <stp/>
        <stp>High</stp>
        <stp>5</stp>
        <stp>-2612</stp>
        <stp>All</stp>
        <stp/>
        <stp/>
        <stp>FALSE</stp>
        <stp>T</stp>
        <tr r="D2614" s="2"/>
      </tp>
      <tp>
        <v>5910</v>
        <stp/>
        <stp>StudyData</stp>
        <stp>EP</stp>
        <stp>BAR</stp>
        <stp/>
        <stp>High</stp>
        <stp>5</stp>
        <stp>-2602</stp>
        <stp>All</stp>
        <stp/>
        <stp/>
        <stp>FALSE</stp>
        <stp>T</stp>
        <tr r="D2604" s="2"/>
      </tp>
      <tp>
        <v>5907.25</v>
        <stp/>
        <stp>StudyData</stp>
        <stp>EP</stp>
        <stp>BAR</stp>
        <stp/>
        <stp>High</stp>
        <stp>5</stp>
        <stp>-2632</stp>
        <stp>All</stp>
        <stp/>
        <stp/>
        <stp>FALSE</stp>
        <stp>T</stp>
        <tr r="D2634" s="2"/>
      </tp>
      <tp>
        <v>5910.75</v>
        <stp/>
        <stp>StudyData</stp>
        <stp>EP</stp>
        <stp>BAR</stp>
        <stp/>
        <stp>High</stp>
        <stp>5</stp>
        <stp>-2622</stp>
        <stp>All</stp>
        <stp/>
        <stp/>
        <stp>FALSE</stp>
        <stp>T</stp>
        <tr r="D2624" s="2"/>
      </tp>
      <tp>
        <v>5917.25</v>
        <stp/>
        <stp>StudyData</stp>
        <stp>EP</stp>
        <stp>BAR</stp>
        <stp/>
        <stp>High</stp>
        <stp>5</stp>
        <stp>-2692</stp>
        <stp>All</stp>
        <stp/>
        <stp/>
        <stp>FALSE</stp>
        <stp>T</stp>
        <tr r="D2694" s="2"/>
      </tp>
      <tp>
        <v>5922.25</v>
        <stp/>
        <stp>StudyData</stp>
        <stp>EP</stp>
        <stp>BAR</stp>
        <stp/>
        <stp>High</stp>
        <stp>5</stp>
        <stp>-2682</stp>
        <stp>All</stp>
        <stp/>
        <stp/>
        <stp>FALSE</stp>
        <stp>T</stp>
        <tr r="D2684" s="2"/>
      </tp>
      <tp>
        <v>5919.25</v>
        <stp/>
        <stp>StudyData</stp>
        <stp>EP</stp>
        <stp>BAR</stp>
        <stp/>
        <stp>High</stp>
        <stp>5</stp>
        <stp>-2552</stp>
        <stp>All</stp>
        <stp/>
        <stp/>
        <stp>FALSE</stp>
        <stp>T</stp>
        <tr r="D2554" s="2"/>
      </tp>
      <tp>
        <v>5915.75</v>
        <stp/>
        <stp>StudyData</stp>
        <stp>EP</stp>
        <stp>BAR</stp>
        <stp/>
        <stp>High</stp>
        <stp>5</stp>
        <stp>-2542</stp>
        <stp>All</stp>
        <stp/>
        <stp/>
        <stp>FALSE</stp>
        <stp>T</stp>
        <tr r="D2544" s="2"/>
      </tp>
      <tp>
        <v>5911.5</v>
        <stp/>
        <stp>StudyData</stp>
        <stp>EP</stp>
        <stp>BAR</stp>
        <stp/>
        <stp>High</stp>
        <stp>5</stp>
        <stp>-2572</stp>
        <stp>All</stp>
        <stp/>
        <stp/>
        <stp>FALSE</stp>
        <stp>T</stp>
        <tr r="D2574" s="2"/>
      </tp>
      <tp>
        <v>5912.75</v>
        <stp/>
        <stp>StudyData</stp>
        <stp>EP</stp>
        <stp>BAR</stp>
        <stp/>
        <stp>High</stp>
        <stp>5</stp>
        <stp>-2562</stp>
        <stp>All</stp>
        <stp/>
        <stp/>
        <stp>FALSE</stp>
        <stp>T</stp>
        <tr r="D2564" s="2"/>
      </tp>
      <tp>
        <v>5919</v>
        <stp/>
        <stp>StudyData</stp>
        <stp>EP</stp>
        <stp>BAR</stp>
        <stp/>
        <stp>High</stp>
        <stp>5</stp>
        <stp>-2512</stp>
        <stp>All</stp>
        <stp/>
        <stp/>
        <stp>FALSE</stp>
        <stp>T</stp>
        <tr r="D2514" s="2"/>
      </tp>
      <tp>
        <v>5901.25</v>
        <stp/>
        <stp>StudyData</stp>
        <stp>EP</stp>
        <stp>BAR</stp>
        <stp/>
        <stp>High</stp>
        <stp>5</stp>
        <stp>-2502</stp>
        <stp>All</stp>
        <stp/>
        <stp/>
        <stp>FALSE</stp>
        <stp>T</stp>
        <tr r="D2504" s="2"/>
      </tp>
      <tp>
        <v>5914.5</v>
        <stp/>
        <stp>StudyData</stp>
        <stp>EP</stp>
        <stp>BAR</stp>
        <stp/>
        <stp>High</stp>
        <stp>5</stp>
        <stp>-2532</stp>
        <stp>All</stp>
        <stp/>
        <stp/>
        <stp>FALSE</stp>
        <stp>T</stp>
        <tr r="D2534" s="2"/>
      </tp>
      <tp>
        <v>5916.75</v>
        <stp/>
        <stp>StudyData</stp>
        <stp>EP</stp>
        <stp>BAR</stp>
        <stp/>
        <stp>High</stp>
        <stp>5</stp>
        <stp>-2522</stp>
        <stp>All</stp>
        <stp/>
        <stp/>
        <stp>FALSE</stp>
        <stp>T</stp>
        <tr r="D2524" s="2"/>
      </tp>
      <tp>
        <v>5908.25</v>
        <stp/>
        <stp>StudyData</stp>
        <stp>EP</stp>
        <stp>BAR</stp>
        <stp/>
        <stp>High</stp>
        <stp>5</stp>
        <stp>-2592</stp>
        <stp>All</stp>
        <stp/>
        <stp/>
        <stp>FALSE</stp>
        <stp>T</stp>
        <tr r="D2594" s="2"/>
      </tp>
      <tp>
        <v>5923</v>
        <stp/>
        <stp>StudyData</stp>
        <stp>EP</stp>
        <stp>BAR</stp>
        <stp/>
        <stp>High</stp>
        <stp>5</stp>
        <stp>-2582</stp>
        <stp>All</stp>
        <stp/>
        <stp/>
        <stp>FALSE</stp>
        <stp>T</stp>
        <tr r="D2584" s="2"/>
      </tp>
      <tp>
        <v>5872.5</v>
        <stp/>
        <stp>StudyData</stp>
        <stp>EP</stp>
        <stp>BAR</stp>
        <stp/>
        <stp>High</stp>
        <stp>5</stp>
        <stp>-2452</stp>
        <stp>All</stp>
        <stp/>
        <stp/>
        <stp>FALSE</stp>
        <stp>T</stp>
        <tr r="D2454" s="2"/>
      </tp>
      <tp>
        <v>5881</v>
        <stp/>
        <stp>StudyData</stp>
        <stp>EP</stp>
        <stp>BAR</stp>
        <stp/>
        <stp>High</stp>
        <stp>5</stp>
        <stp>-2442</stp>
        <stp>All</stp>
        <stp/>
        <stp/>
        <stp>FALSE</stp>
        <stp>T</stp>
        <tr r="D2444" s="2"/>
      </tp>
      <tp>
        <v>5913.75</v>
        <stp/>
        <stp>StudyData</stp>
        <stp>EP</stp>
        <stp>BAR</stp>
        <stp/>
        <stp>High</stp>
        <stp>5</stp>
        <stp>-2472</stp>
        <stp>All</stp>
        <stp/>
        <stp/>
        <stp>FALSE</stp>
        <stp>T</stp>
        <tr r="D2474" s="2"/>
      </tp>
      <tp>
        <v>5901.75</v>
        <stp/>
        <stp>StudyData</stp>
        <stp>EP</stp>
        <stp>BAR</stp>
        <stp/>
        <stp>High</stp>
        <stp>5</stp>
        <stp>-2462</stp>
        <stp>All</stp>
        <stp/>
        <stp/>
        <stp>FALSE</stp>
        <stp>T</stp>
        <tr r="D2464" s="2"/>
      </tp>
      <tp>
        <v>5929.75</v>
        <stp/>
        <stp>StudyData</stp>
        <stp>EP</stp>
        <stp>BAR</stp>
        <stp/>
        <stp>High</stp>
        <stp>5</stp>
        <stp>-2412</stp>
        <stp>All</stp>
        <stp/>
        <stp/>
        <stp>FALSE</stp>
        <stp>T</stp>
        <tr r="D2414" s="2"/>
      </tp>
      <tp>
        <v>5913.25</v>
        <stp/>
        <stp>StudyData</stp>
        <stp>EP</stp>
        <stp>BAR</stp>
        <stp/>
        <stp>High</stp>
        <stp>5</stp>
        <stp>-2402</stp>
        <stp>All</stp>
        <stp/>
        <stp/>
        <stp>FALSE</stp>
        <stp>T</stp>
        <tr r="D2404" s="2"/>
      </tp>
      <tp>
        <v>5897.75</v>
        <stp/>
        <stp>StudyData</stp>
        <stp>EP</stp>
        <stp>BAR</stp>
        <stp/>
        <stp>High</stp>
        <stp>5</stp>
        <stp>-2432</stp>
        <stp>All</stp>
        <stp/>
        <stp/>
        <stp>FALSE</stp>
        <stp>T</stp>
        <tr r="D2434" s="2"/>
      </tp>
      <tp>
        <v>5917</v>
        <stp/>
        <stp>StudyData</stp>
        <stp>EP</stp>
        <stp>BAR</stp>
        <stp/>
        <stp>High</stp>
        <stp>5</stp>
        <stp>-2422</stp>
        <stp>All</stp>
        <stp/>
        <stp/>
        <stp>FALSE</stp>
        <stp>T</stp>
        <tr r="D2424" s="2"/>
      </tp>
      <tp>
        <v>5900.25</v>
        <stp/>
        <stp>StudyData</stp>
        <stp>EP</stp>
        <stp>BAR</stp>
        <stp/>
        <stp>High</stp>
        <stp>5</stp>
        <stp>-2492</stp>
        <stp>All</stp>
        <stp/>
        <stp/>
        <stp>FALSE</stp>
        <stp>T</stp>
        <tr r="D2494" s="2"/>
      </tp>
      <tp>
        <v>5905.5</v>
        <stp/>
        <stp>StudyData</stp>
        <stp>EP</stp>
        <stp>BAR</stp>
        <stp/>
        <stp>High</stp>
        <stp>5</stp>
        <stp>-2482</stp>
        <stp>All</stp>
        <stp/>
        <stp/>
        <stp>FALSE</stp>
        <stp>T</stp>
        <tr r="D2484" s="2"/>
      </tp>
      <tp>
        <v>5898</v>
        <stp/>
        <stp>StudyData</stp>
        <stp>EP</stp>
        <stp>BAR</stp>
        <stp/>
        <stp>High</stp>
        <stp>5</stp>
        <stp>-2352</stp>
        <stp>All</stp>
        <stp/>
        <stp/>
        <stp>FALSE</stp>
        <stp>T</stp>
        <tr r="D2354" s="2"/>
      </tp>
      <tp>
        <v>5898</v>
        <stp/>
        <stp>StudyData</stp>
        <stp>EP</stp>
        <stp>BAR</stp>
        <stp/>
        <stp>High</stp>
        <stp>5</stp>
        <stp>-2342</stp>
        <stp>All</stp>
        <stp/>
        <stp/>
        <stp>FALSE</stp>
        <stp>T</stp>
        <tr r="D2344" s="2"/>
      </tp>
      <tp>
        <v>5904.5</v>
        <stp/>
        <stp>StudyData</stp>
        <stp>EP</stp>
        <stp>BAR</stp>
        <stp/>
        <stp>High</stp>
        <stp>5</stp>
        <stp>-2372</stp>
        <stp>All</stp>
        <stp/>
        <stp/>
        <stp>FALSE</stp>
        <stp>T</stp>
        <tr r="D2374" s="2"/>
      </tp>
      <tp>
        <v>5902</v>
        <stp/>
        <stp>StudyData</stp>
        <stp>EP</stp>
        <stp>BAR</stp>
        <stp/>
        <stp>High</stp>
        <stp>5</stp>
        <stp>-2362</stp>
        <stp>All</stp>
        <stp/>
        <stp/>
        <stp>FALSE</stp>
        <stp>T</stp>
        <tr r="D2364" s="2"/>
      </tp>
      <tp>
        <v>5890.5</v>
        <stp/>
        <stp>StudyData</stp>
        <stp>EP</stp>
        <stp>BAR</stp>
        <stp/>
        <stp>High</stp>
        <stp>5</stp>
        <stp>-2312</stp>
        <stp>All</stp>
        <stp/>
        <stp/>
        <stp>FALSE</stp>
        <stp>T</stp>
        <tr r="D2314" s="2"/>
      </tp>
      <tp>
        <v>5885.25</v>
        <stp/>
        <stp>StudyData</stp>
        <stp>EP</stp>
        <stp>BAR</stp>
        <stp/>
        <stp>High</stp>
        <stp>5</stp>
        <stp>-2302</stp>
        <stp>All</stp>
        <stp/>
        <stp/>
        <stp>FALSE</stp>
        <stp>T</stp>
        <tr r="D2304" s="2"/>
      </tp>
      <tp>
        <v>5889.5</v>
        <stp/>
        <stp>StudyData</stp>
        <stp>EP</stp>
        <stp>BAR</stp>
        <stp/>
        <stp>High</stp>
        <stp>5</stp>
        <stp>-2332</stp>
        <stp>All</stp>
        <stp/>
        <stp/>
        <stp>FALSE</stp>
        <stp>T</stp>
        <tr r="D2334" s="2"/>
      </tp>
      <tp>
        <v>5892.25</v>
        <stp/>
        <stp>StudyData</stp>
        <stp>EP</stp>
        <stp>BAR</stp>
        <stp/>
        <stp>High</stp>
        <stp>5</stp>
        <stp>-2322</stp>
        <stp>All</stp>
        <stp/>
        <stp/>
        <stp>FALSE</stp>
        <stp>T</stp>
        <tr r="D2324" s="2"/>
      </tp>
      <tp>
        <v>5903.75</v>
        <stp/>
        <stp>StudyData</stp>
        <stp>EP</stp>
        <stp>BAR</stp>
        <stp/>
        <stp>High</stp>
        <stp>5</stp>
        <stp>-2392</stp>
        <stp>All</stp>
        <stp/>
        <stp/>
        <stp>FALSE</stp>
        <stp>T</stp>
        <tr r="D2394" s="2"/>
      </tp>
      <tp>
        <v>5900</v>
        <stp/>
        <stp>StudyData</stp>
        <stp>EP</stp>
        <stp>BAR</stp>
        <stp/>
        <stp>High</stp>
        <stp>5</stp>
        <stp>-2382</stp>
        <stp>All</stp>
        <stp/>
        <stp/>
        <stp>FALSE</stp>
        <stp>T</stp>
        <tr r="D2384" s="2"/>
      </tp>
      <tp>
        <v>5889.25</v>
        <stp/>
        <stp>StudyData</stp>
        <stp>EP</stp>
        <stp>BAR</stp>
        <stp/>
        <stp>High</stp>
        <stp>5</stp>
        <stp>-2252</stp>
        <stp>All</stp>
        <stp/>
        <stp/>
        <stp>FALSE</stp>
        <stp>T</stp>
        <tr r="D2254" s="2"/>
      </tp>
      <tp>
        <v>5891.5</v>
        <stp/>
        <stp>StudyData</stp>
        <stp>EP</stp>
        <stp>BAR</stp>
        <stp/>
        <stp>High</stp>
        <stp>5</stp>
        <stp>-2242</stp>
        <stp>All</stp>
        <stp/>
        <stp/>
        <stp>FALSE</stp>
        <stp>T</stp>
        <tr r="D2244" s="2"/>
      </tp>
      <tp>
        <v>5894.75</v>
        <stp/>
        <stp>StudyData</stp>
        <stp>EP</stp>
        <stp>BAR</stp>
        <stp/>
        <stp>High</stp>
        <stp>5</stp>
        <stp>-2272</stp>
        <stp>All</stp>
        <stp/>
        <stp/>
        <stp>FALSE</stp>
        <stp>T</stp>
        <tr r="D2274" s="2"/>
      </tp>
      <tp>
        <v>5884.75</v>
        <stp/>
        <stp>StudyData</stp>
        <stp>EP</stp>
        <stp>BAR</stp>
        <stp/>
        <stp>High</stp>
        <stp>5</stp>
        <stp>-2262</stp>
        <stp>All</stp>
        <stp/>
        <stp/>
        <stp>FALSE</stp>
        <stp>T</stp>
        <tr r="D2264" s="2"/>
      </tp>
      <tp>
        <v>5915.75</v>
        <stp/>
        <stp>StudyData</stp>
        <stp>EP</stp>
        <stp>BAR</stp>
        <stp/>
        <stp>High</stp>
        <stp>5</stp>
        <stp>-2212</stp>
        <stp>All</stp>
        <stp/>
        <stp/>
        <stp>FALSE</stp>
        <stp>T</stp>
        <tr r="D2214" s="2"/>
      </tp>
      <tp>
        <v>5904</v>
        <stp/>
        <stp>StudyData</stp>
        <stp>EP</stp>
        <stp>BAR</stp>
        <stp/>
        <stp>High</stp>
        <stp>5</stp>
        <stp>-2202</stp>
        <stp>All</stp>
        <stp/>
        <stp/>
        <stp>FALSE</stp>
        <stp>T</stp>
        <tr r="D2204" s="2"/>
      </tp>
      <tp>
        <v>5897.25</v>
        <stp/>
        <stp>StudyData</stp>
        <stp>EP</stp>
        <stp>BAR</stp>
        <stp/>
        <stp>High</stp>
        <stp>5</stp>
        <stp>-2232</stp>
        <stp>All</stp>
        <stp/>
        <stp/>
        <stp>FALSE</stp>
        <stp>T</stp>
        <tr r="D2234" s="2"/>
      </tp>
      <tp>
        <v>5900.75</v>
        <stp/>
        <stp>StudyData</stp>
        <stp>EP</stp>
        <stp>BAR</stp>
        <stp/>
        <stp>High</stp>
        <stp>5</stp>
        <stp>-2222</stp>
        <stp>All</stp>
        <stp/>
        <stp/>
        <stp>FALSE</stp>
        <stp>T</stp>
        <tr r="D2224" s="2"/>
      </tp>
      <tp>
        <v>5887</v>
        <stp/>
        <stp>StudyData</stp>
        <stp>EP</stp>
        <stp>BAR</stp>
        <stp/>
        <stp>High</stp>
        <stp>5</stp>
        <stp>-2292</stp>
        <stp>All</stp>
        <stp/>
        <stp/>
        <stp>FALSE</stp>
        <stp>T</stp>
        <tr r="D2294" s="2"/>
      </tp>
      <tp>
        <v>5883.75</v>
        <stp/>
        <stp>StudyData</stp>
        <stp>EP</stp>
        <stp>BAR</stp>
        <stp/>
        <stp>High</stp>
        <stp>5</stp>
        <stp>-2282</stp>
        <stp>All</stp>
        <stp/>
        <stp/>
        <stp>FALSE</stp>
        <stp>T</stp>
        <tr r="D2284" s="2"/>
      </tp>
      <tp>
        <v>5939</v>
        <stp/>
        <stp>StudyData</stp>
        <stp>EP</stp>
        <stp>BAR</stp>
        <stp/>
        <stp>High</stp>
        <stp>5</stp>
        <stp>-2152</stp>
        <stp>All</stp>
        <stp/>
        <stp/>
        <stp>FALSE</stp>
        <stp>T</stp>
        <tr r="D2154" s="2"/>
      </tp>
      <tp>
        <v>5948</v>
        <stp/>
        <stp>StudyData</stp>
        <stp>EP</stp>
        <stp>BAR</stp>
        <stp/>
        <stp>High</stp>
        <stp>5</stp>
        <stp>-2142</stp>
        <stp>All</stp>
        <stp/>
        <stp/>
        <stp>FALSE</stp>
        <stp>T</stp>
        <tr r="D2144" s="2"/>
      </tp>
      <tp>
        <v>5922.5</v>
        <stp/>
        <stp>StudyData</stp>
        <stp>EP</stp>
        <stp>BAR</stp>
        <stp/>
        <stp>High</stp>
        <stp>5</stp>
        <stp>-2172</stp>
        <stp>All</stp>
        <stp/>
        <stp/>
        <stp>FALSE</stp>
        <stp>T</stp>
        <tr r="D2174" s="2"/>
      </tp>
      <tp>
        <v>5921.5</v>
        <stp/>
        <stp>StudyData</stp>
        <stp>EP</stp>
        <stp>BAR</stp>
        <stp/>
        <stp>High</stp>
        <stp>5</stp>
        <stp>-2162</stp>
        <stp>All</stp>
        <stp/>
        <stp/>
        <stp>FALSE</stp>
        <stp>T</stp>
        <tr r="D2164" s="2"/>
      </tp>
      <tp>
        <v>5943.5</v>
        <stp/>
        <stp>StudyData</stp>
        <stp>EP</stp>
        <stp>BAR</stp>
        <stp/>
        <stp>High</stp>
        <stp>5</stp>
        <stp>-2112</stp>
        <stp>All</stp>
        <stp/>
        <stp/>
        <stp>FALSE</stp>
        <stp>T</stp>
        <tr r="D2114" s="2"/>
      </tp>
      <tp>
        <v>5941.25</v>
        <stp/>
        <stp>StudyData</stp>
        <stp>EP</stp>
        <stp>BAR</stp>
        <stp/>
        <stp>High</stp>
        <stp>5</stp>
        <stp>-2102</stp>
        <stp>All</stp>
        <stp/>
        <stp/>
        <stp>FALSE</stp>
        <stp>T</stp>
        <tr r="D2104" s="2"/>
      </tp>
      <tp>
        <v>5951.75</v>
        <stp/>
        <stp>StudyData</stp>
        <stp>EP</stp>
        <stp>BAR</stp>
        <stp/>
        <stp>High</stp>
        <stp>5</stp>
        <stp>-2132</stp>
        <stp>All</stp>
        <stp/>
        <stp/>
        <stp>FALSE</stp>
        <stp>T</stp>
        <tr r="D2134" s="2"/>
      </tp>
      <tp>
        <v>5949.5</v>
        <stp/>
        <stp>StudyData</stp>
        <stp>EP</stp>
        <stp>BAR</stp>
        <stp/>
        <stp>High</stp>
        <stp>5</stp>
        <stp>-2122</stp>
        <stp>All</stp>
        <stp/>
        <stp/>
        <stp>FALSE</stp>
        <stp>T</stp>
        <tr r="D2124" s="2"/>
      </tp>
      <tp>
        <v>5916</v>
        <stp/>
        <stp>StudyData</stp>
        <stp>EP</stp>
        <stp>BAR</stp>
        <stp/>
        <stp>High</stp>
        <stp>5</stp>
        <stp>-2192</stp>
        <stp>All</stp>
        <stp/>
        <stp/>
        <stp>FALSE</stp>
        <stp>T</stp>
        <tr r="D2194" s="2"/>
      </tp>
      <tp>
        <v>5920.25</v>
        <stp/>
        <stp>StudyData</stp>
        <stp>EP</stp>
        <stp>BAR</stp>
        <stp/>
        <stp>High</stp>
        <stp>5</stp>
        <stp>-2182</stp>
        <stp>All</stp>
        <stp/>
        <stp/>
        <stp>FALSE</stp>
        <stp>T</stp>
        <tr r="D2184" s="2"/>
      </tp>
      <tp>
        <v>5925.5</v>
        <stp/>
        <stp>StudyData</stp>
        <stp>EP</stp>
        <stp>BAR</stp>
        <stp/>
        <stp>High</stp>
        <stp>5</stp>
        <stp>-2052</stp>
        <stp>All</stp>
        <stp/>
        <stp/>
        <stp>FALSE</stp>
        <stp>T</stp>
        <tr r="D2054" s="2"/>
      </tp>
      <tp>
        <v>5922.5</v>
        <stp/>
        <stp>StudyData</stp>
        <stp>EP</stp>
        <stp>BAR</stp>
        <stp/>
        <stp>High</stp>
        <stp>5</stp>
        <stp>-2042</stp>
        <stp>All</stp>
        <stp/>
        <stp/>
        <stp>FALSE</stp>
        <stp>T</stp>
        <tr r="D2044" s="2"/>
      </tp>
      <tp>
        <v>5931.75</v>
        <stp/>
        <stp>StudyData</stp>
        <stp>EP</stp>
        <stp>BAR</stp>
        <stp/>
        <stp>High</stp>
        <stp>5</stp>
        <stp>-2072</stp>
        <stp>All</stp>
        <stp/>
        <stp/>
        <stp>FALSE</stp>
        <stp>T</stp>
        <tr r="D2074" s="2"/>
      </tp>
      <tp>
        <v>5927.25</v>
        <stp/>
        <stp>StudyData</stp>
        <stp>EP</stp>
        <stp>BAR</stp>
        <stp/>
        <stp>High</stp>
        <stp>5</stp>
        <stp>-2062</stp>
        <stp>All</stp>
        <stp/>
        <stp/>
        <stp>FALSE</stp>
        <stp>T</stp>
        <tr r="D2064" s="2"/>
      </tp>
      <tp>
        <v>5926.5</v>
        <stp/>
        <stp>StudyData</stp>
        <stp>EP</stp>
        <stp>BAR</stp>
        <stp/>
        <stp>High</stp>
        <stp>5</stp>
        <stp>-2012</stp>
        <stp>All</stp>
        <stp/>
        <stp/>
        <stp>FALSE</stp>
        <stp>T</stp>
        <tr r="D2014" s="2"/>
      </tp>
      <tp>
        <v>5919.75</v>
        <stp/>
        <stp>StudyData</stp>
        <stp>EP</stp>
        <stp>BAR</stp>
        <stp/>
        <stp>High</stp>
        <stp>5</stp>
        <stp>-2002</stp>
        <stp>All</stp>
        <stp/>
        <stp/>
        <stp>FALSE</stp>
        <stp>T</stp>
        <tr r="D2004" s="2"/>
      </tp>
      <tp>
        <v>5927.25</v>
        <stp/>
        <stp>StudyData</stp>
        <stp>EP</stp>
        <stp>BAR</stp>
        <stp/>
        <stp>High</stp>
        <stp>5</stp>
        <stp>-2032</stp>
        <stp>All</stp>
        <stp/>
        <stp/>
        <stp>FALSE</stp>
        <stp>T</stp>
        <tr r="D2034" s="2"/>
      </tp>
      <tp>
        <v>5924.5</v>
        <stp/>
        <stp>StudyData</stp>
        <stp>EP</stp>
        <stp>BAR</stp>
        <stp/>
        <stp>High</stp>
        <stp>5</stp>
        <stp>-2022</stp>
        <stp>All</stp>
        <stp/>
        <stp/>
        <stp>FALSE</stp>
        <stp>T</stp>
        <tr r="D2024" s="2"/>
      </tp>
      <tp>
        <v>5934.75</v>
        <stp/>
        <stp>StudyData</stp>
        <stp>EP</stp>
        <stp>BAR</stp>
        <stp/>
        <stp>High</stp>
        <stp>5</stp>
        <stp>-2092</stp>
        <stp>All</stp>
        <stp/>
        <stp/>
        <stp>FALSE</stp>
        <stp>T</stp>
        <tr r="D2094" s="2"/>
      </tp>
      <tp>
        <v>5936.25</v>
        <stp/>
        <stp>StudyData</stp>
        <stp>EP</stp>
        <stp>BAR</stp>
        <stp/>
        <stp>High</stp>
        <stp>5</stp>
        <stp>-2082</stp>
        <stp>All</stp>
        <stp/>
        <stp/>
        <stp>FALSE</stp>
        <stp>T</stp>
        <tr r="D2084" s="2"/>
      </tp>
      <tp>
        <v>5939.25</v>
        <stp/>
        <stp>StudyData</stp>
        <stp>EP</stp>
        <stp>BAR</stp>
        <stp/>
        <stp>High</stp>
        <stp>5</stp>
        <stp>-1952</stp>
        <stp>All</stp>
        <stp/>
        <stp/>
        <stp>FALSE</stp>
        <stp>T</stp>
        <tr r="D1954" s="2"/>
      </tp>
      <tp>
        <v>5942.25</v>
        <stp/>
        <stp>StudyData</stp>
        <stp>EP</stp>
        <stp>BAR</stp>
        <stp/>
        <stp>High</stp>
        <stp>5</stp>
        <stp>-1942</stp>
        <stp>All</stp>
        <stp/>
        <stp/>
        <stp>FALSE</stp>
        <stp>T</stp>
        <tr r="D1944" s="2"/>
      </tp>
      <tp>
        <v>5925.25</v>
        <stp/>
        <stp>StudyData</stp>
        <stp>EP</stp>
        <stp>BAR</stp>
        <stp/>
        <stp>High</stp>
        <stp>5</stp>
        <stp>-1972</stp>
        <stp>All</stp>
        <stp/>
        <stp/>
        <stp>FALSE</stp>
        <stp>T</stp>
        <tr r="D1974" s="2"/>
      </tp>
      <tp>
        <v>5933.75</v>
        <stp/>
        <stp>StudyData</stp>
        <stp>EP</stp>
        <stp>BAR</stp>
        <stp/>
        <stp>High</stp>
        <stp>5</stp>
        <stp>-1962</stp>
        <stp>All</stp>
        <stp/>
        <stp/>
        <stp>FALSE</stp>
        <stp>T</stp>
        <tr r="D1964" s="2"/>
      </tp>
      <tp>
        <v>5972</v>
        <stp/>
        <stp>StudyData</stp>
        <stp>EP</stp>
        <stp>BAR</stp>
        <stp/>
        <stp>High</stp>
        <stp>5</stp>
        <stp>-1912</stp>
        <stp>All</stp>
        <stp/>
        <stp/>
        <stp>FALSE</stp>
        <stp>T</stp>
        <tr r="D1914" s="2"/>
      </tp>
      <tp>
        <v>5982.25</v>
        <stp/>
        <stp>StudyData</stp>
        <stp>EP</stp>
        <stp>BAR</stp>
        <stp/>
        <stp>High</stp>
        <stp>5</stp>
        <stp>-1902</stp>
        <stp>All</stp>
        <stp/>
        <stp/>
        <stp>FALSE</stp>
        <stp>T</stp>
        <tr r="D1904" s="2"/>
      </tp>
      <tp>
        <v>5950.75</v>
        <stp/>
        <stp>StudyData</stp>
        <stp>EP</stp>
        <stp>BAR</stp>
        <stp/>
        <stp>High</stp>
        <stp>5</stp>
        <stp>-1932</stp>
        <stp>All</stp>
        <stp/>
        <stp/>
        <stp>FALSE</stp>
        <stp>T</stp>
        <tr r="D1934" s="2"/>
      </tp>
      <tp>
        <v>5957.5</v>
        <stp/>
        <stp>StudyData</stp>
        <stp>EP</stp>
        <stp>BAR</stp>
        <stp/>
        <stp>High</stp>
        <stp>5</stp>
        <stp>-1922</stp>
        <stp>All</stp>
        <stp/>
        <stp/>
        <stp>FALSE</stp>
        <stp>T</stp>
        <tr r="D1924" s="2"/>
      </tp>
      <tp>
        <v>5920.5</v>
        <stp/>
        <stp>StudyData</stp>
        <stp>EP</stp>
        <stp>BAR</stp>
        <stp/>
        <stp>High</stp>
        <stp>5</stp>
        <stp>-1992</stp>
        <stp>All</stp>
        <stp/>
        <stp/>
        <stp>FALSE</stp>
        <stp>T</stp>
        <tr r="D1994" s="2"/>
      </tp>
      <tp>
        <v>5925</v>
        <stp/>
        <stp>StudyData</stp>
        <stp>EP</stp>
        <stp>BAR</stp>
        <stp/>
        <stp>High</stp>
        <stp>5</stp>
        <stp>-1982</stp>
        <stp>All</stp>
        <stp/>
        <stp/>
        <stp>FALSE</stp>
        <stp>T</stp>
        <tr r="D1984" s="2"/>
      </tp>
      <tp>
        <v>5977.25</v>
        <stp/>
        <stp>StudyData</stp>
        <stp>EP</stp>
        <stp>BAR</stp>
        <stp/>
        <stp>High</stp>
        <stp>5</stp>
        <stp>-1852</stp>
        <stp>All</stp>
        <stp/>
        <stp/>
        <stp>FALSE</stp>
        <stp>T</stp>
        <tr r="D1854" s="2"/>
      </tp>
      <tp>
        <v>5984.25</v>
        <stp/>
        <stp>StudyData</stp>
        <stp>EP</stp>
        <stp>BAR</stp>
        <stp/>
        <stp>High</stp>
        <stp>5</stp>
        <stp>-1842</stp>
        <stp>All</stp>
        <stp/>
        <stp/>
        <stp>FALSE</stp>
        <stp>T</stp>
        <tr r="D1844" s="2"/>
      </tp>
      <tp>
        <v>5984.5</v>
        <stp/>
        <stp>StudyData</stp>
        <stp>EP</stp>
        <stp>BAR</stp>
        <stp/>
        <stp>High</stp>
        <stp>5</stp>
        <stp>-1872</stp>
        <stp>All</stp>
        <stp/>
        <stp/>
        <stp>FALSE</stp>
        <stp>T</stp>
        <tr r="D1874" s="2"/>
      </tp>
      <tp>
        <v>5984</v>
        <stp/>
        <stp>StudyData</stp>
        <stp>EP</stp>
        <stp>BAR</stp>
        <stp/>
        <stp>High</stp>
        <stp>5</stp>
        <stp>-1862</stp>
        <stp>All</stp>
        <stp/>
        <stp/>
        <stp>FALSE</stp>
        <stp>T</stp>
        <tr r="D1864" s="2"/>
      </tp>
      <tp>
        <v>5986.5</v>
        <stp/>
        <stp>StudyData</stp>
        <stp>EP</stp>
        <stp>BAR</stp>
        <stp/>
        <stp>High</stp>
        <stp>5</stp>
        <stp>-1812</stp>
        <stp>All</stp>
        <stp/>
        <stp/>
        <stp>FALSE</stp>
        <stp>T</stp>
        <tr r="D1814" s="2"/>
      </tp>
      <tp>
        <v>5981.75</v>
        <stp/>
        <stp>StudyData</stp>
        <stp>EP</stp>
        <stp>BAR</stp>
        <stp/>
        <stp>High</stp>
        <stp>5</stp>
        <stp>-1802</stp>
        <stp>All</stp>
        <stp/>
        <stp/>
        <stp>FALSE</stp>
        <stp>T</stp>
        <tr r="D1804" s="2"/>
      </tp>
      <tp>
        <v>5986</v>
        <stp/>
        <stp>StudyData</stp>
        <stp>EP</stp>
        <stp>BAR</stp>
        <stp/>
        <stp>High</stp>
        <stp>5</stp>
        <stp>-1832</stp>
        <stp>All</stp>
        <stp/>
        <stp/>
        <stp>FALSE</stp>
        <stp>T</stp>
        <tr r="D1834" s="2"/>
      </tp>
      <tp>
        <v>5988</v>
        <stp/>
        <stp>StudyData</stp>
        <stp>EP</stp>
        <stp>BAR</stp>
        <stp/>
        <stp>High</stp>
        <stp>5</stp>
        <stp>-1822</stp>
        <stp>All</stp>
        <stp/>
        <stp/>
        <stp>FALSE</stp>
        <stp>T</stp>
        <tr r="D1824" s="2"/>
      </tp>
      <tp>
        <v>5988.75</v>
        <stp/>
        <stp>StudyData</stp>
        <stp>EP</stp>
        <stp>BAR</stp>
        <stp/>
        <stp>High</stp>
        <stp>5</stp>
        <stp>-1892</stp>
        <stp>All</stp>
        <stp/>
        <stp/>
        <stp>FALSE</stp>
        <stp>T</stp>
        <tr r="D1894" s="2"/>
      </tp>
      <tp>
        <v>5982.25</v>
        <stp/>
        <stp>StudyData</stp>
        <stp>EP</stp>
        <stp>BAR</stp>
        <stp/>
        <stp>High</stp>
        <stp>5</stp>
        <stp>-1882</stp>
        <stp>All</stp>
        <stp/>
        <stp/>
        <stp>FALSE</stp>
        <stp>T</stp>
        <tr r="D1884" s="2"/>
      </tp>
      <tp>
        <v>5979.25</v>
        <stp/>
        <stp>StudyData</stp>
        <stp>EP</stp>
        <stp>BAR</stp>
        <stp/>
        <stp>High</stp>
        <stp>5</stp>
        <stp>-1752</stp>
        <stp>All</stp>
        <stp/>
        <stp/>
        <stp>FALSE</stp>
        <stp>T</stp>
        <tr r="D1754" s="2"/>
      </tp>
      <tp>
        <v>5979.75</v>
        <stp/>
        <stp>StudyData</stp>
        <stp>EP</stp>
        <stp>BAR</stp>
        <stp/>
        <stp>High</stp>
        <stp>5</stp>
        <stp>-1742</stp>
        <stp>All</stp>
        <stp/>
        <stp/>
        <stp>FALSE</stp>
        <stp>T</stp>
        <tr r="D1744" s="2"/>
      </tp>
      <tp>
        <v>5979.75</v>
        <stp/>
        <stp>StudyData</stp>
        <stp>EP</stp>
        <stp>BAR</stp>
        <stp/>
        <stp>High</stp>
        <stp>5</stp>
        <stp>-1772</stp>
        <stp>All</stp>
        <stp/>
        <stp/>
        <stp>FALSE</stp>
        <stp>T</stp>
        <tr r="D1774" s="2"/>
      </tp>
      <tp>
        <v>5976</v>
        <stp/>
        <stp>StudyData</stp>
        <stp>EP</stp>
        <stp>BAR</stp>
        <stp/>
        <stp>High</stp>
        <stp>5</stp>
        <stp>-1762</stp>
        <stp>All</stp>
        <stp/>
        <stp/>
        <stp>FALSE</stp>
        <stp>T</stp>
        <tr r="D1764" s="2"/>
      </tp>
      <tp>
        <v>5993.25</v>
        <stp/>
        <stp>StudyData</stp>
        <stp>EP</stp>
        <stp>BAR</stp>
        <stp/>
        <stp>High</stp>
        <stp>5</stp>
        <stp>-1712</stp>
        <stp>All</stp>
        <stp/>
        <stp/>
        <stp>FALSE</stp>
        <stp>T</stp>
        <tr r="D1714" s="2"/>
      </tp>
      <tp>
        <v>5994</v>
        <stp/>
        <stp>StudyData</stp>
        <stp>EP</stp>
        <stp>BAR</stp>
        <stp/>
        <stp>High</stp>
        <stp>5</stp>
        <stp>-1702</stp>
        <stp>All</stp>
        <stp/>
        <stp/>
        <stp>FALSE</stp>
        <stp>T</stp>
        <tr r="D1704" s="2"/>
      </tp>
      <tp>
        <v>5984.5</v>
        <stp/>
        <stp>StudyData</stp>
        <stp>EP</stp>
        <stp>BAR</stp>
        <stp/>
        <stp>High</stp>
        <stp>5</stp>
        <stp>-1732</stp>
        <stp>All</stp>
        <stp/>
        <stp/>
        <stp>FALSE</stp>
        <stp>T</stp>
        <tr r="D1734" s="2"/>
      </tp>
      <tp>
        <v>5994.5</v>
        <stp/>
        <stp>StudyData</stp>
        <stp>EP</stp>
        <stp>BAR</stp>
        <stp/>
        <stp>High</stp>
        <stp>5</stp>
        <stp>-1722</stp>
        <stp>All</stp>
        <stp/>
        <stp/>
        <stp>FALSE</stp>
        <stp>T</stp>
        <tr r="D1724" s="2"/>
      </tp>
      <tp>
        <v>5978.75</v>
        <stp/>
        <stp>StudyData</stp>
        <stp>EP</stp>
        <stp>BAR</stp>
        <stp/>
        <stp>High</stp>
        <stp>5</stp>
        <stp>-1792</stp>
        <stp>All</stp>
        <stp/>
        <stp/>
        <stp>FALSE</stp>
        <stp>T</stp>
        <tr r="D1794" s="2"/>
      </tp>
      <tp>
        <v>5977.5</v>
        <stp/>
        <stp>StudyData</stp>
        <stp>EP</stp>
        <stp>BAR</stp>
        <stp/>
        <stp>High</stp>
        <stp>5</stp>
        <stp>-1782</stp>
        <stp>All</stp>
        <stp/>
        <stp/>
        <stp>FALSE</stp>
        <stp>T</stp>
        <tr r="D1784" s="2"/>
      </tp>
      <tp>
        <v>5988.75</v>
        <stp/>
        <stp>StudyData</stp>
        <stp>EP</stp>
        <stp>BAR</stp>
        <stp/>
        <stp>High</stp>
        <stp>5</stp>
        <stp>-1652</stp>
        <stp>All</stp>
        <stp/>
        <stp/>
        <stp>FALSE</stp>
        <stp>T</stp>
        <tr r="D1654" s="2"/>
      </tp>
      <tp>
        <v>5996</v>
        <stp/>
        <stp>StudyData</stp>
        <stp>EP</stp>
        <stp>BAR</stp>
        <stp/>
        <stp>High</stp>
        <stp>5</stp>
        <stp>-1642</stp>
        <stp>All</stp>
        <stp/>
        <stp/>
        <stp>FALSE</stp>
        <stp>T</stp>
        <tr r="D1644" s="2"/>
      </tp>
      <tp>
        <v>5983.25</v>
        <stp/>
        <stp>StudyData</stp>
        <stp>EP</stp>
        <stp>BAR</stp>
        <stp/>
        <stp>High</stp>
        <stp>5</stp>
        <stp>-1672</stp>
        <stp>All</stp>
        <stp/>
        <stp/>
        <stp>FALSE</stp>
        <stp>T</stp>
        <tr r="D1674" s="2"/>
      </tp>
      <tp>
        <v>5988.75</v>
        <stp/>
        <stp>StudyData</stp>
        <stp>EP</stp>
        <stp>BAR</stp>
        <stp/>
        <stp>High</stp>
        <stp>5</stp>
        <stp>-1662</stp>
        <stp>All</stp>
        <stp/>
        <stp/>
        <stp>FALSE</stp>
        <stp>T</stp>
        <tr r="D1664" s="2"/>
      </tp>
      <tp>
        <v>5993.5</v>
        <stp/>
        <stp>StudyData</stp>
        <stp>EP</stp>
        <stp>BAR</stp>
        <stp/>
        <stp>High</stp>
        <stp>5</stp>
        <stp>-1612</stp>
        <stp>All</stp>
        <stp/>
        <stp/>
        <stp>FALSE</stp>
        <stp>T</stp>
        <tr r="D1614" s="2"/>
      </tp>
      <tp>
        <v>5997.25</v>
        <stp/>
        <stp>StudyData</stp>
        <stp>EP</stp>
        <stp>BAR</stp>
        <stp/>
        <stp>High</stp>
        <stp>5</stp>
        <stp>-1602</stp>
        <stp>All</stp>
        <stp/>
        <stp/>
        <stp>FALSE</stp>
        <stp>T</stp>
        <tr r="D1604" s="2"/>
      </tp>
      <tp>
        <v>5992.5</v>
        <stp/>
        <stp>StudyData</stp>
        <stp>EP</stp>
        <stp>BAR</stp>
        <stp/>
        <stp>High</stp>
        <stp>5</stp>
        <stp>-1632</stp>
        <stp>All</stp>
        <stp/>
        <stp/>
        <stp>FALSE</stp>
        <stp>T</stp>
        <tr r="D1634" s="2"/>
      </tp>
      <tp>
        <v>5984.25</v>
        <stp/>
        <stp>StudyData</stp>
        <stp>EP</stp>
        <stp>BAR</stp>
        <stp/>
        <stp>High</stp>
        <stp>5</stp>
        <stp>-1622</stp>
        <stp>All</stp>
        <stp/>
        <stp/>
        <stp>FALSE</stp>
        <stp>T</stp>
        <tr r="D1624" s="2"/>
      </tp>
      <tp>
        <v>5993</v>
        <stp/>
        <stp>StudyData</stp>
        <stp>EP</stp>
        <stp>BAR</stp>
        <stp/>
        <stp>High</stp>
        <stp>5</stp>
        <stp>-1692</stp>
        <stp>All</stp>
        <stp/>
        <stp/>
        <stp>FALSE</stp>
        <stp>T</stp>
        <tr r="D1694" s="2"/>
      </tp>
      <tp>
        <v>5992.75</v>
        <stp/>
        <stp>StudyData</stp>
        <stp>EP</stp>
        <stp>BAR</stp>
        <stp/>
        <stp>High</stp>
        <stp>5</stp>
        <stp>-1682</stp>
        <stp>All</stp>
        <stp/>
        <stp/>
        <stp>FALSE</stp>
        <stp>T</stp>
        <tr r="D1684" s="2"/>
      </tp>
      <tp>
        <v>5974.75</v>
        <stp/>
        <stp>StudyData</stp>
        <stp>EP</stp>
        <stp>BAR</stp>
        <stp/>
        <stp>High</stp>
        <stp>5</stp>
        <stp>-1552</stp>
        <stp>All</stp>
        <stp/>
        <stp/>
        <stp>FALSE</stp>
        <stp>T</stp>
        <tr r="D1554" s="2"/>
      </tp>
      <tp>
        <v>5979</v>
        <stp/>
        <stp>StudyData</stp>
        <stp>EP</stp>
        <stp>BAR</stp>
        <stp/>
        <stp>High</stp>
        <stp>5</stp>
        <stp>-1542</stp>
        <stp>All</stp>
        <stp/>
        <stp/>
        <stp>FALSE</stp>
        <stp>T</stp>
        <tr r="D1544" s="2"/>
      </tp>
      <tp>
        <v>5978.25</v>
        <stp/>
        <stp>StudyData</stp>
        <stp>EP</stp>
        <stp>BAR</stp>
        <stp/>
        <stp>High</stp>
        <stp>5</stp>
        <stp>-1572</stp>
        <stp>All</stp>
        <stp/>
        <stp/>
        <stp>FALSE</stp>
        <stp>T</stp>
        <tr r="D1574" s="2"/>
      </tp>
      <tp>
        <v>5981</v>
        <stp/>
        <stp>StudyData</stp>
        <stp>EP</stp>
        <stp>BAR</stp>
        <stp/>
        <stp>High</stp>
        <stp>5</stp>
        <stp>-1562</stp>
        <stp>All</stp>
        <stp/>
        <stp/>
        <stp>FALSE</stp>
        <stp>T</stp>
        <tr r="D1564" s="2"/>
      </tp>
      <tp>
        <v>5975.5</v>
        <stp/>
        <stp>StudyData</stp>
        <stp>EP</stp>
        <stp>BAR</stp>
        <stp/>
        <stp>High</stp>
        <stp>5</stp>
        <stp>-1512</stp>
        <stp>All</stp>
        <stp/>
        <stp/>
        <stp>FALSE</stp>
        <stp>T</stp>
        <tr r="D1514" s="2"/>
      </tp>
      <tp>
        <v>5977.5</v>
        <stp/>
        <stp>StudyData</stp>
        <stp>EP</stp>
        <stp>BAR</stp>
        <stp/>
        <stp>High</stp>
        <stp>5</stp>
        <stp>-1502</stp>
        <stp>All</stp>
        <stp/>
        <stp/>
        <stp>FALSE</stp>
        <stp>T</stp>
        <tr r="D1504" s="2"/>
      </tp>
      <tp>
        <v>5977.25</v>
        <stp/>
        <stp>StudyData</stp>
        <stp>EP</stp>
        <stp>BAR</stp>
        <stp/>
        <stp>High</stp>
        <stp>5</stp>
        <stp>-1532</stp>
        <stp>All</stp>
        <stp/>
        <stp/>
        <stp>FALSE</stp>
        <stp>T</stp>
        <tr r="D1534" s="2"/>
      </tp>
      <tp>
        <v>5979</v>
        <stp/>
        <stp>StudyData</stp>
        <stp>EP</stp>
        <stp>BAR</stp>
        <stp/>
        <stp>High</stp>
        <stp>5</stp>
        <stp>-1522</stp>
        <stp>All</stp>
        <stp/>
        <stp/>
        <stp>FALSE</stp>
        <stp>T</stp>
        <tr r="D1524" s="2"/>
      </tp>
      <tp>
        <v>5991</v>
        <stp/>
        <stp>StudyData</stp>
        <stp>EP</stp>
        <stp>BAR</stp>
        <stp/>
        <stp>High</stp>
        <stp>5</stp>
        <stp>-1592</stp>
        <stp>All</stp>
        <stp/>
        <stp/>
        <stp>FALSE</stp>
        <stp>T</stp>
        <tr r="D1594" s="2"/>
      </tp>
      <tp>
        <v>5979</v>
        <stp/>
        <stp>StudyData</stp>
        <stp>EP</stp>
        <stp>BAR</stp>
        <stp/>
        <stp>High</stp>
        <stp>5</stp>
        <stp>-1582</stp>
        <stp>All</stp>
        <stp/>
        <stp/>
        <stp>FALSE</stp>
        <stp>T</stp>
        <tr r="D1584" s="2"/>
      </tp>
      <tp>
        <v>5991.75</v>
        <stp/>
        <stp>StudyData</stp>
        <stp>EP</stp>
        <stp>BAR</stp>
        <stp/>
        <stp>High</stp>
        <stp>5</stp>
        <stp>-1452</stp>
        <stp>All</stp>
        <stp/>
        <stp/>
        <stp>FALSE</stp>
        <stp>T</stp>
        <tr r="D1454" s="2"/>
      </tp>
      <tp>
        <v>5994.75</v>
        <stp/>
        <stp>StudyData</stp>
        <stp>EP</stp>
        <stp>BAR</stp>
        <stp/>
        <stp>High</stp>
        <stp>5</stp>
        <stp>-1442</stp>
        <stp>All</stp>
        <stp/>
        <stp/>
        <stp>FALSE</stp>
        <stp>T</stp>
        <tr r="D1444" s="2"/>
      </tp>
      <tp>
        <v>5974.75</v>
        <stp/>
        <stp>StudyData</stp>
        <stp>EP</stp>
        <stp>BAR</stp>
        <stp/>
        <stp>High</stp>
        <stp>5</stp>
        <stp>-1472</stp>
        <stp>All</stp>
        <stp/>
        <stp/>
        <stp>FALSE</stp>
        <stp>T</stp>
        <tr r="D1474" s="2"/>
      </tp>
      <tp>
        <v>5979.25</v>
        <stp/>
        <stp>StudyData</stp>
        <stp>EP</stp>
        <stp>BAR</stp>
        <stp/>
        <stp>High</stp>
        <stp>5</stp>
        <stp>-1462</stp>
        <stp>All</stp>
        <stp/>
        <stp/>
        <stp>FALSE</stp>
        <stp>T</stp>
        <tr r="D1464" s="2"/>
      </tp>
      <tp>
        <v>5982.25</v>
        <stp/>
        <stp>StudyData</stp>
        <stp>EP</stp>
        <stp>BAR</stp>
        <stp/>
        <stp>High</stp>
        <stp>5</stp>
        <stp>-1412</stp>
        <stp>All</stp>
        <stp/>
        <stp/>
        <stp>FALSE</stp>
        <stp>T</stp>
        <tr r="D1414" s="2"/>
      </tp>
      <tp>
        <v>5982.25</v>
        <stp/>
        <stp>StudyData</stp>
        <stp>EP</stp>
        <stp>BAR</stp>
        <stp/>
        <stp>High</stp>
        <stp>5</stp>
        <stp>-1402</stp>
        <stp>All</stp>
        <stp/>
        <stp/>
        <stp>FALSE</stp>
        <stp>T</stp>
        <tr r="D1404" s="2"/>
      </tp>
      <tp>
        <v>5985.75</v>
        <stp/>
        <stp>StudyData</stp>
        <stp>EP</stp>
        <stp>BAR</stp>
        <stp/>
        <stp>High</stp>
        <stp>5</stp>
        <stp>-1432</stp>
        <stp>All</stp>
        <stp/>
        <stp/>
        <stp>FALSE</stp>
        <stp>T</stp>
        <tr r="D1434" s="2"/>
      </tp>
      <tp>
        <v>5989</v>
        <stp/>
        <stp>StudyData</stp>
        <stp>EP</stp>
        <stp>BAR</stp>
        <stp/>
        <stp>High</stp>
        <stp>5</stp>
        <stp>-1422</stp>
        <stp>All</stp>
        <stp/>
        <stp/>
        <stp>FALSE</stp>
        <stp>T</stp>
        <tr r="D1424" s="2"/>
      </tp>
      <tp>
        <v>5977.25</v>
        <stp/>
        <stp>StudyData</stp>
        <stp>EP</stp>
        <stp>BAR</stp>
        <stp/>
        <stp>High</stp>
        <stp>5</stp>
        <stp>-1492</stp>
        <stp>All</stp>
        <stp/>
        <stp/>
        <stp>FALSE</stp>
        <stp>T</stp>
        <tr r="D1494" s="2"/>
      </tp>
      <tp>
        <v>5975.5</v>
        <stp/>
        <stp>StudyData</stp>
        <stp>EP</stp>
        <stp>BAR</stp>
        <stp/>
        <stp>High</stp>
        <stp>5</stp>
        <stp>-1482</stp>
        <stp>All</stp>
        <stp/>
        <stp/>
        <stp>FALSE</stp>
        <stp>T</stp>
        <tr r="D1484" s="2"/>
      </tp>
      <tp>
        <v>6004.25</v>
        <stp/>
        <stp>StudyData</stp>
        <stp>EP</stp>
        <stp>BAR</stp>
        <stp/>
        <stp>High</stp>
        <stp>5</stp>
        <stp>-1352</stp>
        <stp>All</stp>
        <stp/>
        <stp/>
        <stp>FALSE</stp>
        <stp>T</stp>
        <tr r="D1354" s="2"/>
      </tp>
      <tp>
        <v>5971</v>
        <stp/>
        <stp>StudyData</stp>
        <stp>EP</stp>
        <stp>BAR</stp>
        <stp/>
        <stp>High</stp>
        <stp>5</stp>
        <stp>-1342</stp>
        <stp>All</stp>
        <stp/>
        <stp/>
        <stp>FALSE</stp>
        <stp>T</stp>
        <tr r="D1344" s="2"/>
      </tp>
      <tp>
        <v>5981.75</v>
        <stp/>
        <stp>StudyData</stp>
        <stp>EP</stp>
        <stp>BAR</stp>
        <stp/>
        <stp>High</stp>
        <stp>5</stp>
        <stp>-1372</stp>
        <stp>All</stp>
        <stp/>
        <stp/>
        <stp>FALSE</stp>
        <stp>T</stp>
        <tr r="D1374" s="2"/>
      </tp>
      <tp>
        <v>6004.75</v>
        <stp/>
        <stp>StudyData</stp>
        <stp>EP</stp>
        <stp>BAR</stp>
        <stp/>
        <stp>High</stp>
        <stp>5</stp>
        <stp>-1362</stp>
        <stp>All</stp>
        <stp/>
        <stp/>
        <stp>FALSE</stp>
        <stp>T</stp>
        <tr r="D1364" s="2"/>
      </tp>
      <tp>
        <v>5951.5</v>
        <stp/>
        <stp>StudyData</stp>
        <stp>EP</stp>
        <stp>BAR</stp>
        <stp/>
        <stp>High</stp>
        <stp>5</stp>
        <stp>-1312</stp>
        <stp>All</stp>
        <stp/>
        <stp/>
        <stp>FALSE</stp>
        <stp>T</stp>
        <tr r="D1314" s="2"/>
      </tp>
      <tp>
        <v>5947.5</v>
        <stp/>
        <stp>StudyData</stp>
        <stp>EP</stp>
        <stp>BAR</stp>
        <stp/>
        <stp>High</stp>
        <stp>5</stp>
        <stp>-1302</stp>
        <stp>All</stp>
        <stp/>
        <stp/>
        <stp>FALSE</stp>
        <stp>T</stp>
        <tr r="D1304" s="2"/>
      </tp>
      <tp>
        <v>5986</v>
        <stp/>
        <stp>StudyData</stp>
        <stp>EP</stp>
        <stp>BAR</stp>
        <stp/>
        <stp>High</stp>
        <stp>5</stp>
        <stp>-1332</stp>
        <stp>All</stp>
        <stp/>
        <stp/>
        <stp>FALSE</stp>
        <stp>T</stp>
        <tr r="D1334" s="2"/>
      </tp>
      <tp>
        <v>5977.25</v>
        <stp/>
        <stp>StudyData</stp>
        <stp>EP</stp>
        <stp>BAR</stp>
        <stp/>
        <stp>High</stp>
        <stp>5</stp>
        <stp>-1322</stp>
        <stp>All</stp>
        <stp/>
        <stp/>
        <stp>FALSE</stp>
        <stp>T</stp>
        <tr r="D1324" s="2"/>
      </tp>
      <tp>
        <v>6006.25</v>
        <stp/>
        <stp>StudyData</stp>
        <stp>EP</stp>
        <stp>BAR</stp>
        <stp/>
        <stp>High</stp>
        <stp>5</stp>
        <stp>-1392</stp>
        <stp>All</stp>
        <stp/>
        <stp/>
        <stp>FALSE</stp>
        <stp>T</stp>
        <tr r="D1394" s="2"/>
      </tp>
      <tp>
        <v>5981.25</v>
        <stp/>
        <stp>StudyData</stp>
        <stp>EP</stp>
        <stp>BAR</stp>
        <stp/>
        <stp>High</stp>
        <stp>5</stp>
        <stp>-1382</stp>
        <stp>All</stp>
        <stp/>
        <stp/>
        <stp>FALSE</stp>
        <stp>T</stp>
        <tr r="D1384" s="2"/>
      </tp>
      <tp>
        <v>5954</v>
        <stp/>
        <stp>StudyData</stp>
        <stp>EP</stp>
        <stp>BAR</stp>
        <stp/>
        <stp>High</stp>
        <stp>5</stp>
        <stp>-1252</stp>
        <stp>All</stp>
        <stp/>
        <stp/>
        <stp>FALSE</stp>
        <stp>T</stp>
        <tr r="D1254" s="2"/>
      </tp>
      <tp>
        <v>5956.25</v>
        <stp/>
        <stp>StudyData</stp>
        <stp>EP</stp>
        <stp>BAR</stp>
        <stp/>
        <stp>High</stp>
        <stp>5</stp>
        <stp>-1242</stp>
        <stp>All</stp>
        <stp/>
        <stp/>
        <stp>FALSE</stp>
        <stp>T</stp>
        <tr r="D1244" s="2"/>
      </tp>
      <tp>
        <v>5952.75</v>
        <stp/>
        <stp>StudyData</stp>
        <stp>EP</stp>
        <stp>BAR</stp>
        <stp/>
        <stp>High</stp>
        <stp>5</stp>
        <stp>-1272</stp>
        <stp>All</stp>
        <stp/>
        <stp/>
        <stp>FALSE</stp>
        <stp>T</stp>
        <tr r="D1274" s="2"/>
      </tp>
      <tp>
        <v>5954.5</v>
        <stp/>
        <stp>StudyData</stp>
        <stp>EP</stp>
        <stp>BAR</stp>
        <stp/>
        <stp>High</stp>
        <stp>5</stp>
        <stp>-1262</stp>
        <stp>All</stp>
        <stp/>
        <stp/>
        <stp>FALSE</stp>
        <stp>T</stp>
        <tr r="D1264" s="2"/>
      </tp>
      <tp>
        <v>5965</v>
        <stp/>
        <stp>StudyData</stp>
        <stp>EP</stp>
        <stp>BAR</stp>
        <stp/>
        <stp>High</stp>
        <stp>5</stp>
        <stp>-1212</stp>
        <stp>All</stp>
        <stp/>
        <stp/>
        <stp>FALSE</stp>
        <stp>T</stp>
        <tr r="D1214" s="2"/>
      </tp>
      <tp>
        <v>5970</v>
        <stp/>
        <stp>StudyData</stp>
        <stp>EP</stp>
        <stp>BAR</stp>
        <stp/>
        <stp>High</stp>
        <stp>5</stp>
        <stp>-1202</stp>
        <stp>All</stp>
        <stp/>
        <stp/>
        <stp>FALSE</stp>
        <stp>T</stp>
        <tr r="D1204" s="2"/>
      </tp>
      <tp>
        <v>5955</v>
        <stp/>
        <stp>StudyData</stp>
        <stp>EP</stp>
        <stp>BAR</stp>
        <stp/>
        <stp>High</stp>
        <stp>5</stp>
        <stp>-1232</stp>
        <stp>All</stp>
        <stp/>
        <stp/>
        <stp>FALSE</stp>
        <stp>T</stp>
        <tr r="D1234" s="2"/>
      </tp>
      <tp>
        <v>5960</v>
        <stp/>
        <stp>StudyData</stp>
        <stp>EP</stp>
        <stp>BAR</stp>
        <stp/>
        <stp>High</stp>
        <stp>5</stp>
        <stp>-1222</stp>
        <stp>All</stp>
        <stp/>
        <stp/>
        <stp>FALSE</stp>
        <stp>T</stp>
        <tr r="D1224" s="2"/>
      </tp>
      <tp>
        <v>5939</v>
        <stp/>
        <stp>StudyData</stp>
        <stp>EP</stp>
        <stp>BAR</stp>
        <stp/>
        <stp>High</stp>
        <stp>5</stp>
        <stp>-1292</stp>
        <stp>All</stp>
        <stp/>
        <stp/>
        <stp>FALSE</stp>
        <stp>T</stp>
        <tr r="D1294" s="2"/>
      </tp>
      <tp>
        <v>5949.25</v>
        <stp/>
        <stp>StudyData</stp>
        <stp>EP</stp>
        <stp>BAR</stp>
        <stp/>
        <stp>High</stp>
        <stp>5</stp>
        <stp>-1282</stp>
        <stp>All</stp>
        <stp/>
        <stp/>
        <stp>FALSE</stp>
        <stp>T</stp>
        <tr r="D1284" s="2"/>
      </tp>
      <tp>
        <v>5974</v>
        <stp/>
        <stp>StudyData</stp>
        <stp>EP</stp>
        <stp>BAR</stp>
        <stp/>
        <stp>High</stp>
        <stp>5</stp>
        <stp>-1152</stp>
        <stp>All</stp>
        <stp/>
        <stp/>
        <stp>FALSE</stp>
        <stp>T</stp>
        <tr r="D1154" s="2"/>
      </tp>
      <tp>
        <v>5970.5</v>
        <stp/>
        <stp>StudyData</stp>
        <stp>EP</stp>
        <stp>BAR</stp>
        <stp/>
        <stp>High</stp>
        <stp>5</stp>
        <stp>-1142</stp>
        <stp>All</stp>
        <stp/>
        <stp/>
        <stp>FALSE</stp>
        <stp>T</stp>
        <tr r="D1144" s="2"/>
      </tp>
      <tp>
        <v>5971.25</v>
        <stp/>
        <stp>StudyData</stp>
        <stp>EP</stp>
        <stp>BAR</stp>
        <stp/>
        <stp>High</stp>
        <stp>5</stp>
        <stp>-1172</stp>
        <stp>All</stp>
        <stp/>
        <stp/>
        <stp>FALSE</stp>
        <stp>T</stp>
        <tr r="D1174" s="2"/>
      </tp>
      <tp>
        <v>5971.75</v>
        <stp/>
        <stp>StudyData</stp>
        <stp>EP</stp>
        <stp>BAR</stp>
        <stp/>
        <stp>High</stp>
        <stp>5</stp>
        <stp>-1162</stp>
        <stp>All</stp>
        <stp/>
        <stp/>
        <stp>FALSE</stp>
        <stp>T</stp>
        <tr r="D1164" s="2"/>
      </tp>
      <tp>
        <v>6000</v>
        <stp/>
        <stp>StudyData</stp>
        <stp>EP</stp>
        <stp>BAR</stp>
        <stp/>
        <stp>High</stp>
        <stp>5</stp>
        <stp>-1112</stp>
        <stp>All</stp>
        <stp/>
        <stp/>
        <stp>FALSE</stp>
        <stp>T</stp>
        <tr r="D1114" s="2"/>
      </tp>
      <tp>
        <v>6021.5</v>
        <stp/>
        <stp>StudyData</stp>
        <stp>EP</stp>
        <stp>BAR</stp>
        <stp/>
        <stp>High</stp>
        <stp>5</stp>
        <stp>-1102</stp>
        <stp>All</stp>
        <stp/>
        <stp/>
        <stp>FALSE</stp>
        <stp>T</stp>
        <tr r="D1104" s="2"/>
      </tp>
      <tp>
        <v>5969.75</v>
        <stp/>
        <stp>StudyData</stp>
        <stp>EP</stp>
        <stp>BAR</stp>
        <stp/>
        <stp>High</stp>
        <stp>5</stp>
        <stp>-1132</stp>
        <stp>All</stp>
        <stp/>
        <stp/>
        <stp>FALSE</stp>
        <stp>T</stp>
        <tr r="D1134" s="2"/>
      </tp>
      <tp>
        <v>5972.25</v>
        <stp/>
        <stp>StudyData</stp>
        <stp>EP</stp>
        <stp>BAR</stp>
        <stp/>
        <stp>High</stp>
        <stp>5</stp>
        <stp>-1122</stp>
        <stp>All</stp>
        <stp/>
        <stp/>
        <stp>FALSE</stp>
        <stp>T</stp>
        <tr r="D1124" s="2"/>
      </tp>
      <tp>
        <v>5973</v>
        <stp/>
        <stp>StudyData</stp>
        <stp>EP</stp>
        <stp>BAR</stp>
        <stp/>
        <stp>High</stp>
        <stp>5</stp>
        <stp>-1192</stp>
        <stp>All</stp>
        <stp/>
        <stp/>
        <stp>FALSE</stp>
        <stp>T</stp>
        <tr r="D1194" s="2"/>
      </tp>
      <tp>
        <v>5971.5</v>
        <stp/>
        <stp>StudyData</stp>
        <stp>EP</stp>
        <stp>BAR</stp>
        <stp/>
        <stp>High</stp>
        <stp>5</stp>
        <stp>-1182</stp>
        <stp>All</stp>
        <stp/>
        <stp/>
        <stp>FALSE</stp>
        <stp>T</stp>
        <tr r="D1184" s="2"/>
      </tp>
      <tp>
        <v>6015.25</v>
        <stp/>
        <stp>StudyData</stp>
        <stp>EP</stp>
        <stp>BAR</stp>
        <stp/>
        <stp>High</stp>
        <stp>5</stp>
        <stp>-1052</stp>
        <stp>All</stp>
        <stp/>
        <stp/>
        <stp>FALSE</stp>
        <stp>T</stp>
        <tr r="D1054" s="2"/>
      </tp>
      <tp>
        <v>6016.25</v>
        <stp/>
        <stp>StudyData</stp>
        <stp>EP</stp>
        <stp>BAR</stp>
        <stp/>
        <stp>High</stp>
        <stp>5</stp>
        <stp>-1042</stp>
        <stp>All</stp>
        <stp/>
        <stp/>
        <stp>FALSE</stp>
        <stp>T</stp>
        <tr r="D1044" s="2"/>
      </tp>
      <tp>
        <v>6005.25</v>
        <stp/>
        <stp>StudyData</stp>
        <stp>EP</stp>
        <stp>BAR</stp>
        <stp/>
        <stp>High</stp>
        <stp>5</stp>
        <stp>-1072</stp>
        <stp>All</stp>
        <stp/>
        <stp/>
        <stp>FALSE</stp>
        <stp>T</stp>
        <tr r="D1074" s="2"/>
      </tp>
      <tp>
        <v>6002.25</v>
        <stp/>
        <stp>StudyData</stp>
        <stp>EP</stp>
        <stp>BAR</stp>
        <stp/>
        <stp>High</stp>
        <stp>5</stp>
        <stp>-1062</stp>
        <stp>All</stp>
        <stp/>
        <stp/>
        <stp>FALSE</stp>
        <stp>T</stp>
        <tr r="D1064" s="2"/>
      </tp>
      <tp>
        <v>6001.5</v>
        <stp/>
        <stp>StudyData</stp>
        <stp>EP</stp>
        <stp>BAR</stp>
        <stp/>
        <stp>High</stp>
        <stp>5</stp>
        <stp>-1012</stp>
        <stp>All</stp>
        <stp/>
        <stp/>
        <stp>FALSE</stp>
        <stp>T</stp>
        <tr r="D1014" s="2"/>
      </tp>
      <tp>
        <v>6000.5</v>
        <stp/>
        <stp>StudyData</stp>
        <stp>EP</stp>
        <stp>BAR</stp>
        <stp/>
        <stp>High</stp>
        <stp>5</stp>
        <stp>-1002</stp>
        <stp>All</stp>
        <stp/>
        <stp/>
        <stp>FALSE</stp>
        <stp>T</stp>
        <tr r="D1004" s="2"/>
      </tp>
      <tp>
        <v>6015.25</v>
        <stp/>
        <stp>StudyData</stp>
        <stp>EP</stp>
        <stp>BAR</stp>
        <stp/>
        <stp>High</stp>
        <stp>5</stp>
        <stp>-1032</stp>
        <stp>All</stp>
        <stp/>
        <stp/>
        <stp>FALSE</stp>
        <stp>T</stp>
        <tr r="D1034" s="2"/>
      </tp>
      <tp>
        <v>6011.25</v>
        <stp/>
        <stp>StudyData</stp>
        <stp>EP</stp>
        <stp>BAR</stp>
        <stp/>
        <stp>High</stp>
        <stp>5</stp>
        <stp>-1022</stp>
        <stp>All</stp>
        <stp/>
        <stp/>
        <stp>FALSE</stp>
        <stp>T</stp>
        <tr r="D1024" s="2"/>
      </tp>
      <tp>
        <v>6015</v>
        <stp/>
        <stp>StudyData</stp>
        <stp>EP</stp>
        <stp>BAR</stp>
        <stp/>
        <stp>High</stp>
        <stp>5</stp>
        <stp>-1092</stp>
        <stp>All</stp>
        <stp/>
        <stp/>
        <stp>FALSE</stp>
        <stp>T</stp>
        <tr r="D1094" s="2"/>
      </tp>
      <tp>
        <v>6003</v>
        <stp/>
        <stp>StudyData</stp>
        <stp>EP</stp>
        <stp>BAR</stp>
        <stp/>
        <stp>High</stp>
        <stp>5</stp>
        <stp>-1082</stp>
        <stp>All</stp>
        <stp/>
        <stp/>
        <stp>FALSE</stp>
        <stp>T</stp>
        <tr r="D1084" s="2"/>
      </tp>
      <tp>
        <v>5983.75</v>
        <stp/>
        <stp>StudyData</stp>
        <stp>EP</stp>
        <stp>BAR</stp>
        <stp/>
        <stp>Open</stp>
        <stp>5</stp>
        <stp>-1674</stp>
        <stp>All</stp>
        <stp/>
        <stp/>
        <stp>FALSE</stp>
        <stp>T</stp>
        <tr r="C1676" s="2"/>
      </tp>
      <tp>
        <v>5981.5</v>
        <stp/>
        <stp>StudyData</stp>
        <stp>EP</stp>
        <stp>BAR</stp>
        <stp/>
        <stp>Open</stp>
        <stp>5</stp>
        <stp>-1664</stp>
        <stp>All</stp>
        <stp/>
        <stp/>
        <stp>FALSE</stp>
        <stp>T</stp>
        <tr r="C1666" s="2"/>
      </tp>
      <tp>
        <v>5994.75</v>
        <stp/>
        <stp>StudyData</stp>
        <stp>EP</stp>
        <stp>BAR</stp>
        <stp/>
        <stp>Open</stp>
        <stp>5</stp>
        <stp>-1654</stp>
        <stp>All</stp>
        <stp/>
        <stp/>
        <stp>FALSE</stp>
        <stp>T</stp>
        <tr r="C1656" s="2"/>
      </tp>
      <tp>
        <v>5991.5</v>
        <stp/>
        <stp>StudyData</stp>
        <stp>EP</stp>
        <stp>BAR</stp>
        <stp/>
        <stp>Open</stp>
        <stp>5</stp>
        <stp>-1644</stp>
        <stp>All</stp>
        <stp/>
        <stp/>
        <stp>FALSE</stp>
        <stp>T</stp>
        <tr r="C1646" s="2"/>
      </tp>
      <tp>
        <v>5990.5</v>
        <stp/>
        <stp>StudyData</stp>
        <stp>EP</stp>
        <stp>BAR</stp>
        <stp/>
        <stp>Open</stp>
        <stp>5</stp>
        <stp>-1634</stp>
        <stp>All</stp>
        <stp/>
        <stp/>
        <stp>FALSE</stp>
        <stp>T</stp>
        <tr r="C1636" s="2"/>
      </tp>
      <tp>
        <v>5978.5</v>
        <stp/>
        <stp>StudyData</stp>
        <stp>EP</stp>
        <stp>BAR</stp>
        <stp/>
        <stp>Open</stp>
        <stp>5</stp>
        <stp>-1624</stp>
        <stp>All</stp>
        <stp/>
        <stp/>
        <stp>FALSE</stp>
        <stp>T</stp>
        <tr r="C1626" s="2"/>
      </tp>
      <tp>
        <v>5991.25</v>
        <stp/>
        <stp>StudyData</stp>
        <stp>EP</stp>
        <stp>BAR</stp>
        <stp/>
        <stp>Open</stp>
        <stp>5</stp>
        <stp>-1614</stp>
        <stp>All</stp>
        <stp/>
        <stp/>
        <stp>FALSE</stp>
        <stp>T</stp>
        <tr r="C1616" s="2"/>
      </tp>
      <tp>
        <v>5995</v>
        <stp/>
        <stp>StudyData</stp>
        <stp>EP</stp>
        <stp>BAR</stp>
        <stp/>
        <stp>Open</stp>
        <stp>5</stp>
        <stp>-1604</stp>
        <stp>All</stp>
        <stp/>
        <stp/>
        <stp>FALSE</stp>
        <stp>T</stp>
        <tr r="C1606" s="2"/>
      </tp>
      <tp>
        <v>5990.25</v>
        <stp/>
        <stp>StudyData</stp>
        <stp>EP</stp>
        <stp>BAR</stp>
        <stp/>
        <stp>Open</stp>
        <stp>5</stp>
        <stp>-1694</stp>
        <stp>All</stp>
        <stp/>
        <stp/>
        <stp>FALSE</stp>
        <stp>T</stp>
        <tr r="C1696" s="2"/>
      </tp>
      <tp>
        <v>5989.5</v>
        <stp/>
        <stp>StudyData</stp>
        <stp>EP</stp>
        <stp>BAR</stp>
        <stp/>
        <stp>Open</stp>
        <stp>5</stp>
        <stp>-1684</stp>
        <stp>All</stp>
        <stp/>
        <stp/>
        <stp>FALSE</stp>
        <stp>T</stp>
        <tr r="C1686" s="2"/>
      </tp>
      <tp>
        <v>5977</v>
        <stp/>
        <stp>StudyData</stp>
        <stp>EP</stp>
        <stp>BAR</stp>
        <stp/>
        <stp>Open</stp>
        <stp>5</stp>
        <stp>-1774</stp>
        <stp>All</stp>
        <stp/>
        <stp/>
        <stp>FALSE</stp>
        <stp>T</stp>
        <tr r="C1776" s="2"/>
      </tp>
      <tp>
        <v>5976.75</v>
        <stp/>
        <stp>StudyData</stp>
        <stp>EP</stp>
        <stp>BAR</stp>
        <stp/>
        <stp>Open</stp>
        <stp>5</stp>
        <stp>-1764</stp>
        <stp>All</stp>
        <stp/>
        <stp/>
        <stp>FALSE</stp>
        <stp>T</stp>
        <tr r="C1766" s="2"/>
      </tp>
      <tp>
        <v>5979.75</v>
        <stp/>
        <stp>StudyData</stp>
        <stp>EP</stp>
        <stp>BAR</stp>
        <stp/>
        <stp>Open</stp>
        <stp>5</stp>
        <stp>-1754</stp>
        <stp>All</stp>
        <stp/>
        <stp/>
        <stp>FALSE</stp>
        <stp>T</stp>
        <tr r="C1756" s="2"/>
      </tp>
      <tp>
        <v>5978.75</v>
        <stp/>
        <stp>StudyData</stp>
        <stp>EP</stp>
        <stp>BAR</stp>
        <stp/>
        <stp>Open</stp>
        <stp>5</stp>
        <stp>-1744</stp>
        <stp>All</stp>
        <stp/>
        <stp/>
        <stp>FALSE</stp>
        <stp>T</stp>
        <tr r="C1746" s="2"/>
      </tp>
      <tp>
        <v>5979</v>
        <stp/>
        <stp>StudyData</stp>
        <stp>EP</stp>
        <stp>BAR</stp>
        <stp/>
        <stp>Open</stp>
        <stp>5</stp>
        <stp>-1734</stp>
        <stp>All</stp>
        <stp/>
        <stp/>
        <stp>FALSE</stp>
        <stp>T</stp>
        <tr r="C1736" s="2"/>
      </tp>
      <tp>
        <v>5992.5</v>
        <stp/>
        <stp>StudyData</stp>
        <stp>EP</stp>
        <stp>BAR</stp>
        <stp/>
        <stp>Open</stp>
        <stp>5</stp>
        <stp>-1724</stp>
        <stp>All</stp>
        <stp/>
        <stp/>
        <stp>FALSE</stp>
        <stp>T</stp>
        <tr r="C1726" s="2"/>
      </tp>
      <tp>
        <v>5988.75</v>
        <stp/>
        <stp>StudyData</stp>
        <stp>EP</stp>
        <stp>BAR</stp>
        <stp/>
        <stp>Open</stp>
        <stp>5</stp>
        <stp>-1714</stp>
        <stp>All</stp>
        <stp/>
        <stp/>
        <stp>FALSE</stp>
        <stp>T</stp>
        <tr r="C1716" s="2"/>
      </tp>
      <tp>
        <v>5992.5</v>
        <stp/>
        <stp>StudyData</stp>
        <stp>EP</stp>
        <stp>BAR</stp>
        <stp/>
        <stp>Open</stp>
        <stp>5</stp>
        <stp>-1704</stp>
        <stp>All</stp>
        <stp/>
        <stp/>
        <stp>FALSE</stp>
        <stp>T</stp>
        <tr r="C1706" s="2"/>
      </tp>
      <tp>
        <v>5977</v>
        <stp/>
        <stp>StudyData</stp>
        <stp>EP</stp>
        <stp>BAR</stp>
        <stp/>
        <stp>Open</stp>
        <stp>5</stp>
        <stp>-1794</stp>
        <stp>All</stp>
        <stp/>
        <stp/>
        <stp>FALSE</stp>
        <stp>T</stp>
        <tr r="C1796" s="2"/>
      </tp>
      <tp>
        <v>5976</v>
        <stp/>
        <stp>StudyData</stp>
        <stp>EP</stp>
        <stp>BAR</stp>
        <stp/>
        <stp>Open</stp>
        <stp>5</stp>
        <stp>-1784</stp>
        <stp>All</stp>
        <stp/>
        <stp/>
        <stp>FALSE</stp>
        <stp>T</stp>
        <tr r="C1786" s="2"/>
      </tp>
      <tp>
        <v>5975</v>
        <stp/>
        <stp>StudyData</stp>
        <stp>EP</stp>
        <stp>BAR</stp>
        <stp/>
        <stp>Open</stp>
        <stp>5</stp>
        <stp>-1474</stp>
        <stp>All</stp>
        <stp/>
        <stp/>
        <stp>FALSE</stp>
        <stp>T</stp>
        <tr r="C1476" s="2"/>
      </tp>
      <tp>
        <v>5973.75</v>
        <stp/>
        <stp>StudyData</stp>
        <stp>EP</stp>
        <stp>BAR</stp>
        <stp/>
        <stp>Open</stp>
        <stp>5</stp>
        <stp>-1464</stp>
        <stp>All</stp>
        <stp/>
        <stp/>
        <stp>FALSE</stp>
        <stp>T</stp>
        <tr r="C1466" s="2"/>
      </tp>
      <tp>
        <v>5991.25</v>
        <stp/>
        <stp>StudyData</stp>
        <stp>EP</stp>
        <stp>BAR</stp>
        <stp/>
        <stp>Open</stp>
        <stp>5</stp>
        <stp>-1454</stp>
        <stp>All</stp>
        <stp/>
        <stp/>
        <stp>FALSE</stp>
        <stp>T</stp>
        <tr r="C1456" s="2"/>
      </tp>
      <tp>
        <v>5994.5</v>
        <stp/>
        <stp>StudyData</stp>
        <stp>EP</stp>
        <stp>BAR</stp>
        <stp/>
        <stp>Open</stp>
        <stp>5</stp>
        <stp>-1444</stp>
        <stp>All</stp>
        <stp/>
        <stp/>
        <stp>FALSE</stp>
        <stp>T</stp>
        <tr r="C1446" s="2"/>
      </tp>
      <tp>
        <v>5985</v>
        <stp/>
        <stp>StudyData</stp>
        <stp>EP</stp>
        <stp>BAR</stp>
        <stp/>
        <stp>Open</stp>
        <stp>5</stp>
        <stp>-1434</stp>
        <stp>All</stp>
        <stp/>
        <stp/>
        <stp>FALSE</stp>
        <stp>T</stp>
        <tr r="C1436" s="2"/>
      </tp>
      <tp>
        <v>5988</v>
        <stp/>
        <stp>StudyData</stp>
        <stp>EP</stp>
        <stp>BAR</stp>
        <stp/>
        <stp>Open</stp>
        <stp>5</stp>
        <stp>-1424</stp>
        <stp>All</stp>
        <stp/>
        <stp/>
        <stp>FALSE</stp>
        <stp>T</stp>
        <tr r="C1426" s="2"/>
      </tp>
      <tp>
        <v>5983</v>
        <stp/>
        <stp>StudyData</stp>
        <stp>EP</stp>
        <stp>BAR</stp>
        <stp/>
        <stp>Open</stp>
        <stp>5</stp>
        <stp>-1414</stp>
        <stp>All</stp>
        <stp/>
        <stp/>
        <stp>FALSE</stp>
        <stp>T</stp>
        <tr r="C1416" s="2"/>
      </tp>
      <tp>
        <v>5983.5</v>
        <stp/>
        <stp>StudyData</stp>
        <stp>EP</stp>
        <stp>BAR</stp>
        <stp/>
        <stp>Open</stp>
        <stp>5</stp>
        <stp>-1404</stp>
        <stp>All</stp>
        <stp/>
        <stp/>
        <stp>FALSE</stp>
        <stp>T</stp>
        <tr r="C1406" s="2"/>
      </tp>
      <tp>
        <v>5978</v>
        <stp/>
        <stp>StudyData</stp>
        <stp>EP</stp>
        <stp>BAR</stp>
        <stp/>
        <stp>Open</stp>
        <stp>5</stp>
        <stp>-1494</stp>
        <stp>All</stp>
        <stp/>
        <stp/>
        <stp>FALSE</stp>
        <stp>T</stp>
        <tr r="C1496" s="2"/>
      </tp>
      <tp>
        <v>5973.5</v>
        <stp/>
        <stp>StudyData</stp>
        <stp>EP</stp>
        <stp>BAR</stp>
        <stp/>
        <stp>Open</stp>
        <stp>5</stp>
        <stp>-1484</stp>
        <stp>All</stp>
        <stp/>
        <stp/>
        <stp>FALSE</stp>
        <stp>T</stp>
        <tr r="C1486" s="2"/>
      </tp>
      <tp>
        <v>5977.25</v>
        <stp/>
        <stp>StudyData</stp>
        <stp>EP</stp>
        <stp>BAR</stp>
        <stp/>
        <stp>Open</stp>
        <stp>5</stp>
        <stp>-1574</stp>
        <stp>All</stp>
        <stp/>
        <stp/>
        <stp>FALSE</stp>
        <stp>T</stp>
        <tr r="C1576" s="2"/>
      </tp>
      <tp>
        <v>5979</v>
        <stp/>
        <stp>StudyData</stp>
        <stp>EP</stp>
        <stp>BAR</stp>
        <stp/>
        <stp>Open</stp>
        <stp>5</stp>
        <stp>-1564</stp>
        <stp>All</stp>
        <stp/>
        <stp/>
        <stp>FALSE</stp>
        <stp>T</stp>
        <tr r="C1566" s="2"/>
      </tp>
      <tp>
        <v>5973.75</v>
        <stp/>
        <stp>StudyData</stp>
        <stp>EP</stp>
        <stp>BAR</stp>
        <stp/>
        <stp>Open</stp>
        <stp>5</stp>
        <stp>-1554</stp>
        <stp>All</stp>
        <stp/>
        <stp/>
        <stp>FALSE</stp>
        <stp>T</stp>
        <tr r="C1556" s="2"/>
      </tp>
      <tp>
        <v>5977.25</v>
        <stp/>
        <stp>StudyData</stp>
        <stp>EP</stp>
        <stp>BAR</stp>
        <stp/>
        <stp>Open</stp>
        <stp>5</stp>
        <stp>-1544</stp>
        <stp>All</stp>
        <stp/>
        <stp/>
        <stp>FALSE</stp>
        <stp>T</stp>
        <tr r="C1546" s="2"/>
      </tp>
      <tp>
        <v>5976.5</v>
        <stp/>
        <stp>StudyData</stp>
        <stp>EP</stp>
        <stp>BAR</stp>
        <stp/>
        <stp>Open</stp>
        <stp>5</stp>
        <stp>-1534</stp>
        <stp>All</stp>
        <stp/>
        <stp/>
        <stp>FALSE</stp>
        <stp>T</stp>
        <tr r="C1536" s="2"/>
      </tp>
      <tp>
        <v>5976.25</v>
        <stp/>
        <stp>StudyData</stp>
        <stp>EP</stp>
        <stp>BAR</stp>
        <stp/>
        <stp>Open</stp>
        <stp>5</stp>
        <stp>-1524</stp>
        <stp>All</stp>
        <stp/>
        <stp/>
        <stp>FALSE</stp>
        <stp>T</stp>
        <tr r="C1526" s="2"/>
      </tp>
      <tp>
        <v>5974</v>
        <stp/>
        <stp>StudyData</stp>
        <stp>EP</stp>
        <stp>BAR</stp>
        <stp/>
        <stp>Open</stp>
        <stp>5</stp>
        <stp>-1514</stp>
        <stp>All</stp>
        <stp/>
        <stp/>
        <stp>FALSE</stp>
        <stp>T</stp>
        <tr r="C1516" s="2"/>
      </tp>
      <tp>
        <v>5977.25</v>
        <stp/>
        <stp>StudyData</stp>
        <stp>EP</stp>
        <stp>BAR</stp>
        <stp/>
        <stp>Open</stp>
        <stp>5</stp>
        <stp>-1504</stp>
        <stp>All</stp>
        <stp/>
        <stp/>
        <stp>FALSE</stp>
        <stp>T</stp>
        <tr r="C1506" s="2"/>
      </tp>
      <tp>
        <v>5989.5</v>
        <stp/>
        <stp>StudyData</stp>
        <stp>EP</stp>
        <stp>BAR</stp>
        <stp/>
        <stp>Open</stp>
        <stp>5</stp>
        <stp>-1594</stp>
        <stp>All</stp>
        <stp/>
        <stp/>
        <stp>FALSE</stp>
        <stp>T</stp>
        <tr r="C1596" s="2"/>
      </tp>
      <tp>
        <v>5984.75</v>
        <stp/>
        <stp>StudyData</stp>
        <stp>EP</stp>
        <stp>BAR</stp>
        <stp/>
        <stp>Open</stp>
        <stp>5</stp>
        <stp>-1584</stp>
        <stp>All</stp>
        <stp/>
        <stp/>
        <stp>FALSE</stp>
        <stp>T</stp>
        <tr r="C1586" s="2"/>
      </tp>
      <tp>
        <v>5945</v>
        <stp/>
        <stp>StudyData</stp>
        <stp>EP</stp>
        <stp>BAR</stp>
        <stp/>
        <stp>Open</stp>
        <stp>5</stp>
        <stp>-1274</stp>
        <stp>All</stp>
        <stp/>
        <stp/>
        <stp>FALSE</stp>
        <stp>T</stp>
        <tr r="C1276" s="2"/>
      </tp>
      <tp>
        <v>5952.5</v>
        <stp/>
        <stp>StudyData</stp>
        <stp>EP</stp>
        <stp>BAR</stp>
        <stp/>
        <stp>Open</stp>
        <stp>5</stp>
        <stp>-1264</stp>
        <stp>All</stp>
        <stp/>
        <stp/>
        <stp>FALSE</stp>
        <stp>T</stp>
        <tr r="C1266" s="2"/>
      </tp>
      <tp>
        <v>5955.25</v>
        <stp/>
        <stp>StudyData</stp>
        <stp>EP</stp>
        <stp>BAR</stp>
        <stp/>
        <stp>Open</stp>
        <stp>5</stp>
        <stp>-1254</stp>
        <stp>All</stp>
        <stp/>
        <stp/>
        <stp>FALSE</stp>
        <stp>T</stp>
        <tr r="C1256" s="2"/>
      </tp>
      <tp>
        <v>5955</v>
        <stp/>
        <stp>StudyData</stp>
        <stp>EP</stp>
        <stp>BAR</stp>
        <stp/>
        <stp>Open</stp>
        <stp>5</stp>
        <stp>-1244</stp>
        <stp>All</stp>
        <stp/>
        <stp/>
        <stp>FALSE</stp>
        <stp>T</stp>
        <tr r="C1246" s="2"/>
      </tp>
      <tp>
        <v>5955.25</v>
        <stp/>
        <stp>StudyData</stp>
        <stp>EP</stp>
        <stp>BAR</stp>
        <stp/>
        <stp>Open</stp>
        <stp>5</stp>
        <stp>-1234</stp>
        <stp>All</stp>
        <stp/>
        <stp/>
        <stp>FALSE</stp>
        <stp>T</stp>
        <tr r="C1236" s="2"/>
      </tp>
      <tp>
        <v>5959.75</v>
        <stp/>
        <stp>StudyData</stp>
        <stp>EP</stp>
        <stp>BAR</stp>
        <stp/>
        <stp>Open</stp>
        <stp>5</stp>
        <stp>-1224</stp>
        <stp>All</stp>
        <stp/>
        <stp/>
        <stp>FALSE</stp>
        <stp>T</stp>
        <tr r="C1226" s="2"/>
      </tp>
      <tp>
        <v>5960.25</v>
        <stp/>
        <stp>StudyData</stp>
        <stp>EP</stp>
        <stp>BAR</stp>
        <stp/>
        <stp>Open</stp>
        <stp>5</stp>
        <stp>-1214</stp>
        <stp>All</stp>
        <stp/>
        <stp/>
        <stp>FALSE</stp>
        <stp>T</stp>
        <tr r="C1216" s="2"/>
      </tp>
      <tp>
        <v>5967.75</v>
        <stp/>
        <stp>StudyData</stp>
        <stp>EP</stp>
        <stp>BAR</stp>
        <stp/>
        <stp>Open</stp>
        <stp>5</stp>
        <stp>-1204</stp>
        <stp>All</stp>
        <stp/>
        <stp/>
        <stp>FALSE</stp>
        <stp>T</stp>
        <tr r="C1206" s="2"/>
      </tp>
      <tp>
        <v>5931.75</v>
        <stp/>
        <stp>StudyData</stp>
        <stp>EP</stp>
        <stp>BAR</stp>
        <stp/>
        <stp>Open</stp>
        <stp>5</stp>
        <stp>-1294</stp>
        <stp>All</stp>
        <stp/>
        <stp/>
        <stp>FALSE</stp>
        <stp>T</stp>
        <tr r="C1296" s="2"/>
      </tp>
      <tp>
        <v>5945.5</v>
        <stp/>
        <stp>StudyData</stp>
        <stp>EP</stp>
        <stp>BAR</stp>
        <stp/>
        <stp>Open</stp>
        <stp>5</stp>
        <stp>-1284</stp>
        <stp>All</stp>
        <stp/>
        <stp/>
        <stp>FALSE</stp>
        <stp>T</stp>
        <tr r="C1286" s="2"/>
      </tp>
      <tp>
        <v>5964.25</v>
        <stp/>
        <stp>StudyData</stp>
        <stp>EP</stp>
        <stp>BAR</stp>
        <stp/>
        <stp>Open</stp>
        <stp>5</stp>
        <stp>-1374</stp>
        <stp>All</stp>
        <stp/>
        <stp/>
        <stp>FALSE</stp>
        <stp>T</stp>
        <tr r="C1376" s="2"/>
      </tp>
      <tp>
        <v>5993.25</v>
        <stp/>
        <stp>StudyData</stp>
        <stp>EP</stp>
        <stp>BAR</stp>
        <stp/>
        <stp>Open</stp>
        <stp>5</stp>
        <stp>-1364</stp>
        <stp>All</stp>
        <stp/>
        <stp/>
        <stp>FALSE</stp>
        <stp>T</stp>
        <tr r="C1366" s="2"/>
      </tp>
      <tp>
        <v>6006.25</v>
        <stp/>
        <stp>StudyData</stp>
        <stp>EP</stp>
        <stp>BAR</stp>
        <stp/>
        <stp>Open</stp>
        <stp>5</stp>
        <stp>-1354</stp>
        <stp>All</stp>
        <stp/>
        <stp/>
        <stp>FALSE</stp>
        <stp>T</stp>
        <tr r="C1356" s="2"/>
      </tp>
      <tp>
        <v>5971</v>
        <stp/>
        <stp>StudyData</stp>
        <stp>EP</stp>
        <stp>BAR</stp>
        <stp/>
        <stp>Open</stp>
        <stp>5</stp>
        <stp>-1344</stp>
        <stp>All</stp>
        <stp/>
        <stp/>
        <stp>FALSE</stp>
        <stp>T</stp>
        <tr r="C1346" s="2"/>
      </tp>
      <tp>
        <v>5986.5</v>
        <stp/>
        <stp>StudyData</stp>
        <stp>EP</stp>
        <stp>BAR</stp>
        <stp/>
        <stp>Open</stp>
        <stp>5</stp>
        <stp>-1334</stp>
        <stp>All</stp>
        <stp/>
        <stp/>
        <stp>FALSE</stp>
        <stp>T</stp>
        <tr r="C1336" s="2"/>
      </tp>
      <tp>
        <v>5971.75</v>
        <stp/>
        <stp>StudyData</stp>
        <stp>EP</stp>
        <stp>BAR</stp>
        <stp/>
        <stp>Open</stp>
        <stp>5</stp>
        <stp>-1324</stp>
        <stp>All</stp>
        <stp/>
        <stp/>
        <stp>FALSE</stp>
        <stp>T</stp>
        <tr r="C1326" s="2"/>
      </tp>
      <tp>
        <v>5936.5</v>
        <stp/>
        <stp>StudyData</stp>
        <stp>EP</stp>
        <stp>BAR</stp>
        <stp/>
        <stp>Open</stp>
        <stp>5</stp>
        <stp>-1314</stp>
        <stp>All</stp>
        <stp/>
        <stp/>
        <stp>FALSE</stp>
        <stp>T</stp>
        <tr r="C1316" s="2"/>
      </tp>
      <tp>
        <v>5954.5</v>
        <stp/>
        <stp>StudyData</stp>
        <stp>EP</stp>
        <stp>BAR</stp>
        <stp/>
        <stp>Open</stp>
        <stp>5</stp>
        <stp>-1304</stp>
        <stp>All</stp>
        <stp/>
        <stp/>
        <stp>FALSE</stp>
        <stp>T</stp>
        <tr r="C1306" s="2"/>
      </tp>
      <tp>
        <v>5983.5</v>
        <stp/>
        <stp>StudyData</stp>
        <stp>EP</stp>
        <stp>BAR</stp>
        <stp/>
        <stp>Open</stp>
        <stp>5</stp>
        <stp>-1394</stp>
        <stp>All</stp>
        <stp/>
        <stp/>
        <stp>FALSE</stp>
        <stp>T</stp>
        <tr r="C1396" s="2"/>
      </tp>
      <tp>
        <v>5995</v>
        <stp/>
        <stp>StudyData</stp>
        <stp>EP</stp>
        <stp>BAR</stp>
        <stp/>
        <stp>Open</stp>
        <stp>5</stp>
        <stp>-1384</stp>
        <stp>All</stp>
        <stp/>
        <stp/>
        <stp>FALSE</stp>
        <stp>T</stp>
        <tr r="C1386" s="2"/>
      </tp>
      <tp>
        <v>6004.75</v>
        <stp/>
        <stp>StudyData</stp>
        <stp>EP</stp>
        <stp>BAR</stp>
        <stp/>
        <stp>Open</stp>
        <stp>5</stp>
        <stp>-1074</stp>
        <stp>All</stp>
        <stp/>
        <stp/>
        <stp>FALSE</stp>
        <stp>T</stp>
        <tr r="C1076" s="2"/>
      </tp>
      <tp>
        <v>5990</v>
        <stp/>
        <stp>StudyData</stp>
        <stp>EP</stp>
        <stp>BAR</stp>
        <stp/>
        <stp>Open</stp>
        <stp>5</stp>
        <stp>-1064</stp>
        <stp>All</stp>
        <stp/>
        <stp/>
        <stp>FALSE</stp>
        <stp>T</stp>
        <tr r="C1066" s="2"/>
      </tp>
      <tp>
        <v>6005.75</v>
        <stp/>
        <stp>StudyData</stp>
        <stp>EP</stp>
        <stp>BAR</stp>
        <stp/>
        <stp>Open</stp>
        <stp>5</stp>
        <stp>-1054</stp>
        <stp>All</stp>
        <stp/>
        <stp/>
        <stp>FALSE</stp>
        <stp>T</stp>
        <tr r="C1056" s="2"/>
      </tp>
      <tp>
        <v>6013.5</v>
        <stp/>
        <stp>StudyData</stp>
        <stp>EP</stp>
        <stp>BAR</stp>
        <stp/>
        <stp>Open</stp>
        <stp>5</stp>
        <stp>-1044</stp>
        <stp>All</stp>
        <stp/>
        <stp/>
        <stp>FALSE</stp>
        <stp>T</stp>
        <tr r="C1046" s="2"/>
      </tp>
      <tp>
        <v>6007.75</v>
        <stp/>
        <stp>StudyData</stp>
        <stp>EP</stp>
        <stp>BAR</stp>
        <stp/>
        <stp>Open</stp>
        <stp>5</stp>
        <stp>-1034</stp>
        <stp>All</stp>
        <stp/>
        <stp/>
        <stp>FALSE</stp>
        <stp>T</stp>
        <tr r="C1036" s="2"/>
      </tp>
      <tp>
        <v>6009.75</v>
        <stp/>
        <stp>StudyData</stp>
        <stp>EP</stp>
        <stp>BAR</stp>
        <stp/>
        <stp>Open</stp>
        <stp>5</stp>
        <stp>-1024</stp>
        <stp>All</stp>
        <stp/>
        <stp/>
        <stp>FALSE</stp>
        <stp>T</stp>
        <tr r="C1026" s="2"/>
      </tp>
      <tp>
        <v>6000.25</v>
        <stp/>
        <stp>StudyData</stp>
        <stp>EP</stp>
        <stp>BAR</stp>
        <stp/>
        <stp>Open</stp>
        <stp>5</stp>
        <stp>-1014</stp>
        <stp>All</stp>
        <stp/>
        <stp/>
        <stp>FALSE</stp>
        <stp>T</stp>
        <tr r="C1016" s="2"/>
      </tp>
      <tp>
        <v>5996.25</v>
        <stp/>
        <stp>StudyData</stp>
        <stp>EP</stp>
        <stp>BAR</stp>
        <stp/>
        <stp>Open</stp>
        <stp>5</stp>
        <stp>-1004</stp>
        <stp>All</stp>
        <stp/>
        <stp/>
        <stp>FALSE</stp>
        <stp>T</stp>
        <tr r="C1006" s="2"/>
      </tp>
      <tp>
        <v>6012</v>
        <stp/>
        <stp>StudyData</stp>
        <stp>EP</stp>
        <stp>BAR</stp>
        <stp/>
        <stp>Open</stp>
        <stp>5</stp>
        <stp>-1094</stp>
        <stp>All</stp>
        <stp/>
        <stp/>
        <stp>FALSE</stp>
        <stp>T</stp>
        <tr r="C1096" s="2"/>
      </tp>
      <tp>
        <v>6001</v>
        <stp/>
        <stp>StudyData</stp>
        <stp>EP</stp>
        <stp>BAR</stp>
        <stp/>
        <stp>Open</stp>
        <stp>5</stp>
        <stp>-1084</stp>
        <stp>All</stp>
        <stp/>
        <stp/>
        <stp>FALSE</stp>
        <stp>T</stp>
        <tr r="C1086" s="2"/>
      </tp>
      <tp>
        <v>5970</v>
        <stp/>
        <stp>StudyData</stp>
        <stp>EP</stp>
        <stp>BAR</stp>
        <stp/>
        <stp>Open</stp>
        <stp>5</stp>
        <stp>-1174</stp>
        <stp>All</stp>
        <stp/>
        <stp/>
        <stp>FALSE</stp>
        <stp>T</stp>
        <tr r="C1176" s="2"/>
      </tp>
      <tp>
        <v>5970</v>
        <stp/>
        <stp>StudyData</stp>
        <stp>EP</stp>
        <stp>BAR</stp>
        <stp/>
        <stp>Open</stp>
        <stp>5</stp>
        <stp>-1164</stp>
        <stp>All</stp>
        <stp/>
        <stp/>
        <stp>FALSE</stp>
        <stp>T</stp>
        <tr r="C1166" s="2"/>
      </tp>
      <tp>
        <v>5973.75</v>
        <stp/>
        <stp>StudyData</stp>
        <stp>EP</stp>
        <stp>BAR</stp>
        <stp/>
        <stp>Open</stp>
        <stp>5</stp>
        <stp>-1154</stp>
        <stp>All</stp>
        <stp/>
        <stp/>
        <stp>FALSE</stp>
        <stp>T</stp>
        <tr r="C1156" s="2"/>
      </tp>
      <tp>
        <v>5973</v>
        <stp/>
        <stp>StudyData</stp>
        <stp>EP</stp>
        <stp>BAR</stp>
        <stp/>
        <stp>Open</stp>
        <stp>5</stp>
        <stp>-1144</stp>
        <stp>All</stp>
        <stp/>
        <stp/>
        <stp>FALSE</stp>
        <stp>T</stp>
        <tr r="C1146" s="2"/>
      </tp>
      <tp>
        <v>5968</v>
        <stp/>
        <stp>StudyData</stp>
        <stp>EP</stp>
        <stp>BAR</stp>
        <stp/>
        <stp>Open</stp>
        <stp>5</stp>
        <stp>-1134</stp>
        <stp>All</stp>
        <stp/>
        <stp/>
        <stp>FALSE</stp>
        <stp>T</stp>
        <tr r="C1136" s="2"/>
      </tp>
      <tp>
        <v>5972.5</v>
        <stp/>
        <stp>StudyData</stp>
        <stp>EP</stp>
        <stp>BAR</stp>
        <stp/>
        <stp>Open</stp>
        <stp>5</stp>
        <stp>-1124</stp>
        <stp>All</stp>
        <stp/>
        <stp/>
        <stp>FALSE</stp>
        <stp>T</stp>
        <tr r="C1126" s="2"/>
      </tp>
      <tp>
        <v>5993.25</v>
        <stp/>
        <stp>StudyData</stp>
        <stp>EP</stp>
        <stp>BAR</stp>
        <stp/>
        <stp>Open</stp>
        <stp>5</stp>
        <stp>-1114</stp>
        <stp>All</stp>
        <stp/>
        <stp/>
        <stp>FALSE</stp>
        <stp>T</stp>
        <tr r="C1116" s="2"/>
      </tp>
      <tp>
        <v>6021.75</v>
        <stp/>
        <stp>StudyData</stp>
        <stp>EP</stp>
        <stp>BAR</stp>
        <stp/>
        <stp>Open</stp>
        <stp>5</stp>
        <stp>-1104</stp>
        <stp>All</stp>
        <stp/>
        <stp/>
        <stp>FALSE</stp>
        <stp>T</stp>
        <tr r="C1106" s="2"/>
      </tp>
      <tp>
        <v>5966.5</v>
        <stp/>
        <stp>StudyData</stp>
        <stp>EP</stp>
        <stp>BAR</stp>
        <stp/>
        <stp>Open</stp>
        <stp>5</stp>
        <stp>-1194</stp>
        <stp>All</stp>
        <stp/>
        <stp/>
        <stp>FALSE</stp>
        <stp>T</stp>
        <tr r="C1196" s="2"/>
      </tp>
      <tp>
        <v>5969</v>
        <stp/>
        <stp>StudyData</stp>
        <stp>EP</stp>
        <stp>BAR</stp>
        <stp/>
        <stp>Open</stp>
        <stp>5</stp>
        <stp>-1184</stp>
        <stp>All</stp>
        <stp/>
        <stp/>
        <stp>FALSE</stp>
        <stp>T</stp>
        <tr r="C1186" s="2"/>
      </tp>
      <tp>
        <v>5981.75</v>
        <stp/>
        <stp>StudyData</stp>
        <stp>EP</stp>
        <stp>BAR</stp>
        <stp/>
        <stp>Open</stp>
        <stp>5</stp>
        <stp>-1874</stp>
        <stp>All</stp>
        <stp/>
        <stp/>
        <stp>FALSE</stp>
        <stp>T</stp>
        <tr r="C1876" s="2"/>
      </tp>
      <tp>
        <v>5982.75</v>
        <stp/>
        <stp>StudyData</stp>
        <stp>EP</stp>
        <stp>BAR</stp>
        <stp/>
        <stp>Open</stp>
        <stp>5</stp>
        <stp>-1864</stp>
        <stp>All</stp>
        <stp/>
        <stp/>
        <stp>FALSE</stp>
        <stp>T</stp>
        <tr r="C1866" s="2"/>
      </tp>
      <tp>
        <v>5976</v>
        <stp/>
        <stp>StudyData</stp>
        <stp>EP</stp>
        <stp>BAR</stp>
        <stp/>
        <stp>Open</stp>
        <stp>5</stp>
        <stp>-1854</stp>
        <stp>All</stp>
        <stp/>
        <stp/>
        <stp>FALSE</stp>
        <stp>T</stp>
        <tr r="C1856" s="2"/>
      </tp>
      <tp>
        <v>5981.25</v>
        <stp/>
        <stp>StudyData</stp>
        <stp>EP</stp>
        <stp>BAR</stp>
        <stp/>
        <stp>Open</stp>
        <stp>5</stp>
        <stp>-1844</stp>
        <stp>All</stp>
        <stp/>
        <stp/>
        <stp>FALSE</stp>
        <stp>T</stp>
        <tr r="C1846" s="2"/>
      </tp>
      <tp>
        <v>5983.75</v>
        <stp/>
        <stp>StudyData</stp>
        <stp>EP</stp>
        <stp>BAR</stp>
        <stp/>
        <stp>Open</stp>
        <stp>5</stp>
        <stp>-1834</stp>
        <stp>All</stp>
        <stp/>
        <stp/>
        <stp>FALSE</stp>
        <stp>T</stp>
        <tr r="C1836" s="2"/>
      </tp>
      <tp>
        <v>5982.75</v>
        <stp/>
        <stp>StudyData</stp>
        <stp>EP</stp>
        <stp>BAR</stp>
        <stp/>
        <stp>Open</stp>
        <stp>5</stp>
        <stp>-1824</stp>
        <stp>All</stp>
        <stp/>
        <stp/>
        <stp>FALSE</stp>
        <stp>T</stp>
        <tr r="C1826" s="2"/>
      </tp>
      <tp>
        <v>5984.75</v>
        <stp/>
        <stp>StudyData</stp>
        <stp>EP</stp>
        <stp>BAR</stp>
        <stp/>
        <stp>Open</stp>
        <stp>5</stp>
        <stp>-1814</stp>
        <stp>All</stp>
        <stp/>
        <stp/>
        <stp>FALSE</stp>
        <stp>T</stp>
        <tr r="C1816" s="2"/>
      </tp>
      <tp>
        <v>5984</v>
        <stp/>
        <stp>StudyData</stp>
        <stp>EP</stp>
        <stp>BAR</stp>
        <stp/>
        <stp>Open</stp>
        <stp>5</stp>
        <stp>-1804</stp>
        <stp>All</stp>
        <stp/>
        <stp/>
        <stp>FALSE</stp>
        <stp>T</stp>
        <tr r="C1806" s="2"/>
      </tp>
      <tp>
        <v>5985.5</v>
        <stp/>
        <stp>StudyData</stp>
        <stp>EP</stp>
        <stp>BAR</stp>
        <stp/>
        <stp>Open</stp>
        <stp>5</stp>
        <stp>-1894</stp>
        <stp>All</stp>
        <stp/>
        <stp/>
        <stp>FALSE</stp>
        <stp>T</stp>
        <tr r="C1896" s="2"/>
      </tp>
      <tp>
        <v>5984.5</v>
        <stp/>
        <stp>StudyData</stp>
        <stp>EP</stp>
        <stp>BAR</stp>
        <stp/>
        <stp>Open</stp>
        <stp>5</stp>
        <stp>-1884</stp>
        <stp>All</stp>
        <stp/>
        <stp/>
        <stp>FALSE</stp>
        <stp>T</stp>
        <tr r="C1886" s="2"/>
      </tp>
      <tp>
        <v>5921.25</v>
        <stp/>
        <stp>StudyData</stp>
        <stp>EP</stp>
        <stp>BAR</stp>
        <stp/>
        <stp>Open</stp>
        <stp>5</stp>
        <stp>-1974</stp>
        <stp>All</stp>
        <stp/>
        <stp/>
        <stp>FALSE</stp>
        <stp>T</stp>
        <tr r="C1976" s="2"/>
      </tp>
      <tp>
        <v>5932.25</v>
        <stp/>
        <stp>StudyData</stp>
        <stp>EP</stp>
        <stp>BAR</stp>
        <stp/>
        <stp>Open</stp>
        <stp>5</stp>
        <stp>-1964</stp>
        <stp>All</stp>
        <stp/>
        <stp/>
        <stp>FALSE</stp>
        <stp>T</stp>
        <tr r="C1966" s="2"/>
      </tp>
      <tp>
        <v>5938.25</v>
        <stp/>
        <stp>StudyData</stp>
        <stp>EP</stp>
        <stp>BAR</stp>
        <stp/>
        <stp>Open</stp>
        <stp>5</stp>
        <stp>-1954</stp>
        <stp>All</stp>
        <stp/>
        <stp/>
        <stp>FALSE</stp>
        <stp>T</stp>
        <tr r="C1956" s="2"/>
      </tp>
      <tp>
        <v>5936.75</v>
        <stp/>
        <stp>StudyData</stp>
        <stp>EP</stp>
        <stp>BAR</stp>
        <stp/>
        <stp>Open</stp>
        <stp>5</stp>
        <stp>-1944</stp>
        <stp>All</stp>
        <stp/>
        <stp/>
        <stp>FALSE</stp>
        <stp>T</stp>
        <tr r="C1946" s="2"/>
      </tp>
      <tp>
        <v>5943</v>
        <stp/>
        <stp>StudyData</stp>
        <stp>EP</stp>
        <stp>BAR</stp>
        <stp/>
        <stp>Open</stp>
        <stp>5</stp>
        <stp>-1934</stp>
        <stp>All</stp>
        <stp/>
        <stp/>
        <stp>FALSE</stp>
        <stp>T</stp>
        <tr r="C1936" s="2"/>
      </tp>
      <tp>
        <v>5959</v>
        <stp/>
        <stp>StudyData</stp>
        <stp>EP</stp>
        <stp>BAR</stp>
        <stp/>
        <stp>Open</stp>
        <stp>5</stp>
        <stp>-1924</stp>
        <stp>All</stp>
        <stp/>
        <stp/>
        <stp>FALSE</stp>
        <stp>T</stp>
        <tr r="C1926" s="2"/>
      </tp>
      <tp>
        <v>5967.5</v>
        <stp/>
        <stp>StudyData</stp>
        <stp>EP</stp>
        <stp>BAR</stp>
        <stp/>
        <stp>Open</stp>
        <stp>5</stp>
        <stp>-1914</stp>
        <stp>All</stp>
        <stp/>
        <stp/>
        <stp>FALSE</stp>
        <stp>T</stp>
        <tr r="C1916" s="2"/>
      </tp>
      <tp>
        <v>5973.75</v>
        <stp/>
        <stp>StudyData</stp>
        <stp>EP</stp>
        <stp>BAR</stp>
        <stp/>
        <stp>Open</stp>
        <stp>5</stp>
        <stp>-1904</stp>
        <stp>All</stp>
        <stp/>
        <stp/>
        <stp>FALSE</stp>
        <stp>T</stp>
        <tr r="C1906" s="2"/>
      </tp>
      <tp>
        <v>5919</v>
        <stp/>
        <stp>StudyData</stp>
        <stp>EP</stp>
        <stp>BAR</stp>
        <stp/>
        <stp>Open</stp>
        <stp>5</stp>
        <stp>-1994</stp>
        <stp>All</stp>
        <stp/>
        <stp/>
        <stp>FALSE</stp>
        <stp>T</stp>
        <tr r="C1996" s="2"/>
      </tp>
      <tp>
        <v>5920</v>
        <stp/>
        <stp>StudyData</stp>
        <stp>EP</stp>
        <stp>BAR</stp>
        <stp/>
        <stp>Open</stp>
        <stp>5</stp>
        <stp>-1984</stp>
        <stp>All</stp>
        <stp/>
        <stp/>
        <stp>FALSE</stp>
        <stp>T</stp>
        <tr r="C1986" s="2"/>
      </tp>
      <tp>
        <v>5912.25</v>
        <stp/>
        <stp>StudyData</stp>
        <stp>EP</stp>
        <stp>BAR</stp>
        <stp/>
        <stp>Open</stp>
        <stp>5</stp>
        <stp>-2674</stp>
        <stp>All</stp>
        <stp/>
        <stp/>
        <stp>FALSE</stp>
        <stp>T</stp>
        <tr r="C2676" s="2"/>
      </tp>
      <tp>
        <v>5909.5</v>
        <stp/>
        <stp>StudyData</stp>
        <stp>EP</stp>
        <stp>BAR</stp>
        <stp/>
        <stp>Open</stp>
        <stp>5</stp>
        <stp>-2664</stp>
        <stp>All</stp>
        <stp/>
        <stp/>
        <stp>FALSE</stp>
        <stp>T</stp>
        <tr r="C2666" s="2"/>
      </tp>
      <tp>
        <v>5909.75</v>
        <stp/>
        <stp>StudyData</stp>
        <stp>EP</stp>
        <stp>BAR</stp>
        <stp/>
        <stp>Open</stp>
        <stp>5</stp>
        <stp>-2654</stp>
        <stp>All</stp>
        <stp/>
        <stp/>
        <stp>FALSE</stp>
        <stp>T</stp>
        <tr r="C2656" s="2"/>
      </tp>
      <tp>
        <v>5909.75</v>
        <stp/>
        <stp>StudyData</stp>
        <stp>EP</stp>
        <stp>BAR</stp>
        <stp/>
        <stp>Open</stp>
        <stp>5</stp>
        <stp>-2644</stp>
        <stp>All</stp>
        <stp/>
        <stp/>
        <stp>FALSE</stp>
        <stp>T</stp>
        <tr r="C2646" s="2"/>
      </tp>
      <tp>
        <v>5898</v>
        <stp/>
        <stp>StudyData</stp>
        <stp>EP</stp>
        <stp>BAR</stp>
        <stp/>
        <stp>Open</stp>
        <stp>5</stp>
        <stp>-2634</stp>
        <stp>All</stp>
        <stp/>
        <stp/>
        <stp>FALSE</stp>
        <stp>T</stp>
        <tr r="C2636" s="2"/>
      </tp>
      <tp>
        <v>5908.5</v>
        <stp/>
        <stp>StudyData</stp>
        <stp>EP</stp>
        <stp>BAR</stp>
        <stp/>
        <stp>Open</stp>
        <stp>5</stp>
        <stp>-2624</stp>
        <stp>All</stp>
        <stp/>
        <stp/>
        <stp>FALSE</stp>
        <stp>T</stp>
        <tr r="C2626" s="2"/>
      </tp>
      <tp>
        <v>5912</v>
        <stp/>
        <stp>StudyData</stp>
        <stp>EP</stp>
        <stp>BAR</stp>
        <stp/>
        <stp>Open</stp>
        <stp>5</stp>
        <stp>-2614</stp>
        <stp>All</stp>
        <stp/>
        <stp/>
        <stp>FALSE</stp>
        <stp>T</stp>
        <tr r="C2616" s="2"/>
      </tp>
      <tp>
        <v>5909.25</v>
        <stp/>
        <stp>StudyData</stp>
        <stp>EP</stp>
        <stp>BAR</stp>
        <stp/>
        <stp>Open</stp>
        <stp>5</stp>
        <stp>-2604</stp>
        <stp>All</stp>
        <stp/>
        <stp/>
        <stp>FALSE</stp>
        <stp>T</stp>
        <tr r="C2606" s="2"/>
      </tp>
      <tp>
        <v>5915.25</v>
        <stp/>
        <stp>StudyData</stp>
        <stp>EP</stp>
        <stp>BAR</stp>
        <stp/>
        <stp>Open</stp>
        <stp>5</stp>
        <stp>-2694</stp>
        <stp>All</stp>
        <stp/>
        <stp/>
        <stp>FALSE</stp>
        <stp>T</stp>
        <tr r="C2696" s="2"/>
      </tp>
      <tp>
        <v>5917.25</v>
        <stp/>
        <stp>StudyData</stp>
        <stp>EP</stp>
        <stp>BAR</stp>
        <stp/>
        <stp>Open</stp>
        <stp>5</stp>
        <stp>-2684</stp>
        <stp>All</stp>
        <stp/>
        <stp/>
        <stp>FALSE</stp>
        <stp>T</stp>
        <tr r="C2686" s="2"/>
      </tp>
      <tp>
        <v>5944.5</v>
        <stp/>
        <stp>StudyData</stp>
        <stp>EP</stp>
        <stp>BAR</stp>
        <stp/>
        <stp>Open</stp>
        <stp>5</stp>
        <stp>-2774</stp>
        <stp>All</stp>
        <stp/>
        <stp/>
        <stp>FALSE</stp>
        <stp>T</stp>
        <tr r="C2776" s="2"/>
      </tp>
      <tp>
        <v>5955</v>
        <stp/>
        <stp>StudyData</stp>
        <stp>EP</stp>
        <stp>BAR</stp>
        <stp/>
        <stp>Open</stp>
        <stp>5</stp>
        <stp>-2764</stp>
        <stp>All</stp>
        <stp/>
        <stp/>
        <stp>FALSE</stp>
        <stp>T</stp>
        <tr r="C2766" s="2"/>
      </tp>
      <tp>
        <v>5912.75</v>
        <stp/>
        <stp>StudyData</stp>
        <stp>EP</stp>
        <stp>BAR</stp>
        <stp/>
        <stp>Open</stp>
        <stp>5</stp>
        <stp>-2754</stp>
        <stp>All</stp>
        <stp/>
        <stp/>
        <stp>FALSE</stp>
        <stp>T</stp>
        <tr r="C2756" s="2"/>
      </tp>
      <tp>
        <v>5924.5</v>
        <stp/>
        <stp>StudyData</stp>
        <stp>EP</stp>
        <stp>BAR</stp>
        <stp/>
        <stp>Open</stp>
        <stp>5</stp>
        <stp>-2744</stp>
        <stp>All</stp>
        <stp/>
        <stp/>
        <stp>FALSE</stp>
        <stp>T</stp>
        <tr r="C2746" s="2"/>
      </tp>
      <tp>
        <v>5895</v>
        <stp/>
        <stp>StudyData</stp>
        <stp>EP</stp>
        <stp>BAR</stp>
        <stp/>
        <stp>Open</stp>
        <stp>5</stp>
        <stp>-2734</stp>
        <stp>All</stp>
        <stp/>
        <stp/>
        <stp>FALSE</stp>
        <stp>T</stp>
        <tr r="C2736" s="2"/>
      </tp>
      <tp>
        <v>5914.25</v>
        <stp/>
        <stp>StudyData</stp>
        <stp>EP</stp>
        <stp>BAR</stp>
        <stp/>
        <stp>Open</stp>
        <stp>5</stp>
        <stp>-2724</stp>
        <stp>All</stp>
        <stp/>
        <stp/>
        <stp>FALSE</stp>
        <stp>T</stp>
        <tr r="C2726" s="2"/>
      </tp>
      <tp>
        <v>5916.5</v>
        <stp/>
        <stp>StudyData</stp>
        <stp>EP</stp>
        <stp>BAR</stp>
        <stp/>
        <stp>Open</stp>
        <stp>5</stp>
        <stp>-2714</stp>
        <stp>All</stp>
        <stp/>
        <stp/>
        <stp>FALSE</stp>
        <stp>T</stp>
        <tr r="C2716" s="2"/>
      </tp>
      <tp>
        <v>5903.5</v>
        <stp/>
        <stp>StudyData</stp>
        <stp>EP</stp>
        <stp>BAR</stp>
        <stp/>
        <stp>Open</stp>
        <stp>5</stp>
        <stp>-2704</stp>
        <stp>All</stp>
        <stp/>
        <stp/>
        <stp>FALSE</stp>
        <stp>T</stp>
        <tr r="C2706" s="2"/>
      </tp>
      <tp>
        <v>5970.25</v>
        <stp/>
        <stp>StudyData</stp>
        <stp>EP</stp>
        <stp>BAR</stp>
        <stp/>
        <stp>Open</stp>
        <stp>5</stp>
        <stp>-2794</stp>
        <stp>All</stp>
        <stp/>
        <stp/>
        <stp>FALSE</stp>
        <stp>T</stp>
        <tr r="C2796" s="2"/>
      </tp>
      <tp>
        <v>5958.75</v>
        <stp/>
        <stp>StudyData</stp>
        <stp>EP</stp>
        <stp>BAR</stp>
        <stp/>
        <stp>Open</stp>
        <stp>5</stp>
        <stp>-2784</stp>
        <stp>All</stp>
        <stp/>
        <stp/>
        <stp>FALSE</stp>
        <stp>T</stp>
        <tr r="C2786" s="2"/>
      </tp>
      <tp>
        <v>5919.75</v>
        <stp/>
        <stp>StudyData</stp>
        <stp>EP</stp>
        <stp>BAR</stp>
        <stp/>
        <stp>Open</stp>
        <stp>5</stp>
        <stp>-2474</stp>
        <stp>All</stp>
        <stp/>
        <stp/>
        <stp>FALSE</stp>
        <stp>T</stp>
        <tr r="C2476" s="2"/>
      </tp>
      <tp>
        <v>5912.5</v>
        <stp/>
        <stp>StudyData</stp>
        <stp>EP</stp>
        <stp>BAR</stp>
        <stp/>
        <stp>Open</stp>
        <stp>5</stp>
        <stp>-2464</stp>
        <stp>All</stp>
        <stp/>
        <stp/>
        <stp>FALSE</stp>
        <stp>T</stp>
        <tr r="C2466" s="2"/>
      </tp>
      <tp>
        <v>5894.25</v>
        <stp/>
        <stp>StudyData</stp>
        <stp>EP</stp>
        <stp>BAR</stp>
        <stp/>
        <stp>Open</stp>
        <stp>5</stp>
        <stp>-2454</stp>
        <stp>All</stp>
        <stp/>
        <stp/>
        <stp>FALSE</stp>
        <stp>T</stp>
        <tr r="C2456" s="2"/>
      </tp>
      <tp>
        <v>5879.75</v>
        <stp/>
        <stp>StudyData</stp>
        <stp>EP</stp>
        <stp>BAR</stp>
        <stp/>
        <stp>Open</stp>
        <stp>5</stp>
        <stp>-2444</stp>
        <stp>All</stp>
        <stp/>
        <stp/>
        <stp>FALSE</stp>
        <stp>T</stp>
        <tr r="C2446" s="2"/>
      </tp>
      <tp>
        <v>5879.75</v>
        <stp/>
        <stp>StudyData</stp>
        <stp>EP</stp>
        <stp>BAR</stp>
        <stp/>
        <stp>Open</stp>
        <stp>5</stp>
        <stp>-2434</stp>
        <stp>All</stp>
        <stp/>
        <stp/>
        <stp>FALSE</stp>
        <stp>T</stp>
        <tr r="C2436" s="2"/>
      </tp>
      <tp>
        <v>5905.25</v>
        <stp/>
        <stp>StudyData</stp>
        <stp>EP</stp>
        <stp>BAR</stp>
        <stp/>
        <stp>Open</stp>
        <stp>5</stp>
        <stp>-2424</stp>
        <stp>All</stp>
        <stp/>
        <stp/>
        <stp>FALSE</stp>
        <stp>T</stp>
        <tr r="C2426" s="2"/>
      </tp>
      <tp>
        <v>5925</v>
        <stp/>
        <stp>StudyData</stp>
        <stp>EP</stp>
        <stp>BAR</stp>
        <stp/>
        <stp>Open</stp>
        <stp>5</stp>
        <stp>-2414</stp>
        <stp>All</stp>
        <stp/>
        <stp/>
        <stp>FALSE</stp>
        <stp>T</stp>
        <tr r="C2416" s="2"/>
      </tp>
      <tp>
        <v>5912.75</v>
        <stp/>
        <stp>StudyData</stp>
        <stp>EP</stp>
        <stp>BAR</stp>
        <stp/>
        <stp>Open</stp>
        <stp>5</stp>
        <stp>-2404</stp>
        <stp>All</stp>
        <stp/>
        <stp/>
        <stp>FALSE</stp>
        <stp>T</stp>
        <tr r="C2406" s="2"/>
      </tp>
      <tp>
        <v>5899</v>
        <stp/>
        <stp>StudyData</stp>
        <stp>EP</stp>
        <stp>BAR</stp>
        <stp/>
        <stp>Open</stp>
        <stp>5</stp>
        <stp>-2494</stp>
        <stp>All</stp>
        <stp/>
        <stp/>
        <stp>FALSE</stp>
        <stp>T</stp>
        <tr r="C2496" s="2"/>
      </tp>
      <tp>
        <v>5894.25</v>
        <stp/>
        <stp>StudyData</stp>
        <stp>EP</stp>
        <stp>BAR</stp>
        <stp/>
        <stp>Open</stp>
        <stp>5</stp>
        <stp>-2484</stp>
        <stp>All</stp>
        <stp/>
        <stp/>
        <stp>FALSE</stp>
        <stp>T</stp>
        <tr r="C2486" s="2"/>
      </tp>
      <tp>
        <v>5914.5</v>
        <stp/>
        <stp>StudyData</stp>
        <stp>EP</stp>
        <stp>BAR</stp>
        <stp/>
        <stp>Open</stp>
        <stp>5</stp>
        <stp>-2574</stp>
        <stp>All</stp>
        <stp/>
        <stp/>
        <stp>FALSE</stp>
        <stp>T</stp>
        <tr r="C2576" s="2"/>
      </tp>
      <tp>
        <v>5903.75</v>
        <stp/>
        <stp>StudyData</stp>
        <stp>EP</stp>
        <stp>BAR</stp>
        <stp/>
        <stp>Open</stp>
        <stp>5</stp>
        <stp>-2564</stp>
        <stp>All</stp>
        <stp/>
        <stp/>
        <stp>FALSE</stp>
        <stp>T</stp>
        <tr r="C2566" s="2"/>
      </tp>
      <tp>
        <v>5913</v>
        <stp/>
        <stp>StudyData</stp>
        <stp>EP</stp>
        <stp>BAR</stp>
        <stp/>
        <stp>Open</stp>
        <stp>5</stp>
        <stp>-2554</stp>
        <stp>All</stp>
        <stp/>
        <stp/>
        <stp>FALSE</stp>
        <stp>T</stp>
        <tr r="C2556" s="2"/>
      </tp>
      <tp>
        <v>5915.75</v>
        <stp/>
        <stp>StudyData</stp>
        <stp>EP</stp>
        <stp>BAR</stp>
        <stp/>
        <stp>Open</stp>
        <stp>5</stp>
        <stp>-2544</stp>
        <stp>All</stp>
        <stp/>
        <stp/>
        <stp>FALSE</stp>
        <stp>T</stp>
        <tr r="C2546" s="2"/>
      </tp>
      <tp>
        <v>5915.75</v>
        <stp/>
        <stp>StudyData</stp>
        <stp>EP</stp>
        <stp>BAR</stp>
        <stp/>
        <stp>Open</stp>
        <stp>5</stp>
        <stp>-2534</stp>
        <stp>All</stp>
        <stp/>
        <stp/>
        <stp>FALSE</stp>
        <stp>T</stp>
        <tr r="C2536" s="2"/>
      </tp>
      <tp>
        <v>5915.5</v>
        <stp/>
        <stp>StudyData</stp>
        <stp>EP</stp>
        <stp>BAR</stp>
        <stp/>
        <stp>Open</stp>
        <stp>5</stp>
        <stp>-2524</stp>
        <stp>All</stp>
        <stp/>
        <stp/>
        <stp>FALSE</stp>
        <stp>T</stp>
        <tr r="C2526" s="2"/>
      </tp>
      <tp>
        <v>5920.25</v>
        <stp/>
        <stp>StudyData</stp>
        <stp>EP</stp>
        <stp>BAR</stp>
        <stp/>
        <stp>Open</stp>
        <stp>5</stp>
        <stp>-2514</stp>
        <stp>All</stp>
        <stp/>
        <stp/>
        <stp>FALSE</stp>
        <stp>T</stp>
        <tr r="C2516" s="2"/>
      </tp>
      <tp>
        <v>5910.5</v>
        <stp/>
        <stp>StudyData</stp>
        <stp>EP</stp>
        <stp>BAR</stp>
        <stp/>
        <stp>Open</stp>
        <stp>5</stp>
        <stp>-2504</stp>
        <stp>All</stp>
        <stp/>
        <stp/>
        <stp>FALSE</stp>
        <stp>T</stp>
        <tr r="C2506" s="2"/>
      </tp>
      <tp>
        <v>5907.75</v>
        <stp/>
        <stp>StudyData</stp>
        <stp>EP</stp>
        <stp>BAR</stp>
        <stp/>
        <stp>Open</stp>
        <stp>5</stp>
        <stp>-2594</stp>
        <stp>All</stp>
        <stp/>
        <stp/>
        <stp>FALSE</stp>
        <stp>T</stp>
        <tr r="C2596" s="2"/>
      </tp>
      <tp>
        <v>5915</v>
        <stp/>
        <stp>StudyData</stp>
        <stp>EP</stp>
        <stp>BAR</stp>
        <stp/>
        <stp>Open</stp>
        <stp>5</stp>
        <stp>-2584</stp>
        <stp>All</stp>
        <stp/>
        <stp/>
        <stp>FALSE</stp>
        <stp>T</stp>
        <tr r="C2586" s="2"/>
      </tp>
      <tp>
        <v>5884.75</v>
        <stp/>
        <stp>StudyData</stp>
        <stp>EP</stp>
        <stp>BAR</stp>
        <stp/>
        <stp>Open</stp>
        <stp>5</stp>
        <stp>-2274</stp>
        <stp>All</stp>
        <stp/>
        <stp/>
        <stp>FALSE</stp>
        <stp>T</stp>
        <tr r="C2276" s="2"/>
      </tp>
      <tp>
        <v>5882</v>
        <stp/>
        <stp>StudyData</stp>
        <stp>EP</stp>
        <stp>BAR</stp>
        <stp/>
        <stp>Open</stp>
        <stp>5</stp>
        <stp>-2264</stp>
        <stp>All</stp>
        <stp/>
        <stp/>
        <stp>FALSE</stp>
        <stp>T</stp>
        <tr r="C2266" s="2"/>
      </tp>
      <tp>
        <v>5882.5</v>
        <stp/>
        <stp>StudyData</stp>
        <stp>EP</stp>
        <stp>BAR</stp>
        <stp/>
        <stp>Open</stp>
        <stp>5</stp>
        <stp>-2254</stp>
        <stp>All</stp>
        <stp/>
        <stp/>
        <stp>FALSE</stp>
        <stp>T</stp>
        <tr r="C2256" s="2"/>
      </tp>
      <tp>
        <v>5888.5</v>
        <stp/>
        <stp>StudyData</stp>
        <stp>EP</stp>
        <stp>BAR</stp>
        <stp/>
        <stp>Open</stp>
        <stp>5</stp>
        <stp>-2244</stp>
        <stp>All</stp>
        <stp/>
        <stp/>
        <stp>FALSE</stp>
        <stp>T</stp>
        <tr r="C2246" s="2"/>
      </tp>
      <tp>
        <v>5895.75</v>
        <stp/>
        <stp>StudyData</stp>
        <stp>EP</stp>
        <stp>BAR</stp>
        <stp/>
        <stp>Open</stp>
        <stp>5</stp>
        <stp>-2234</stp>
        <stp>All</stp>
        <stp/>
        <stp/>
        <stp>FALSE</stp>
        <stp>T</stp>
        <tr r="C2236" s="2"/>
      </tp>
      <tp>
        <v>5892.75</v>
        <stp/>
        <stp>StudyData</stp>
        <stp>EP</stp>
        <stp>BAR</stp>
        <stp/>
        <stp>Open</stp>
        <stp>5</stp>
        <stp>-2224</stp>
        <stp>All</stp>
        <stp/>
        <stp/>
        <stp>FALSE</stp>
        <stp>T</stp>
        <tr r="C2226" s="2"/>
      </tp>
      <tp>
        <v>5893.25</v>
        <stp/>
        <stp>StudyData</stp>
        <stp>EP</stp>
        <stp>BAR</stp>
        <stp/>
        <stp>Open</stp>
        <stp>5</stp>
        <stp>-2214</stp>
        <stp>All</stp>
        <stp/>
        <stp/>
        <stp>FALSE</stp>
        <stp>T</stp>
        <tr r="C2216" s="2"/>
      </tp>
      <tp>
        <v>5889</v>
        <stp/>
        <stp>StudyData</stp>
        <stp>EP</stp>
        <stp>BAR</stp>
        <stp/>
        <stp>Open</stp>
        <stp>5</stp>
        <stp>-2204</stp>
        <stp>All</stp>
        <stp/>
        <stp/>
        <stp>FALSE</stp>
        <stp>T</stp>
        <tr r="C2206" s="2"/>
      </tp>
      <tp>
        <v>5884.75</v>
        <stp/>
        <stp>StudyData</stp>
        <stp>EP</stp>
        <stp>BAR</stp>
        <stp/>
        <stp>Open</stp>
        <stp>5</stp>
        <stp>-2294</stp>
        <stp>All</stp>
        <stp/>
        <stp/>
        <stp>FALSE</stp>
        <stp>T</stp>
        <tr r="C2296" s="2"/>
      </tp>
      <tp>
        <v>5869.5</v>
        <stp/>
        <stp>StudyData</stp>
        <stp>EP</stp>
        <stp>BAR</stp>
        <stp/>
        <stp>Open</stp>
        <stp>5</stp>
        <stp>-2284</stp>
        <stp>All</stp>
        <stp/>
        <stp/>
        <stp>FALSE</stp>
        <stp>T</stp>
        <tr r="C2286" s="2"/>
      </tp>
      <tp>
        <v>5899</v>
        <stp/>
        <stp>StudyData</stp>
        <stp>EP</stp>
        <stp>BAR</stp>
        <stp/>
        <stp>Open</stp>
        <stp>5</stp>
        <stp>-2374</stp>
        <stp>All</stp>
        <stp/>
        <stp/>
        <stp>FALSE</stp>
        <stp>T</stp>
        <tr r="C2376" s="2"/>
      </tp>
      <tp>
        <v>5897.5</v>
        <stp/>
        <stp>StudyData</stp>
        <stp>EP</stp>
        <stp>BAR</stp>
        <stp/>
        <stp>Open</stp>
        <stp>5</stp>
        <stp>-2364</stp>
        <stp>All</stp>
        <stp/>
        <stp/>
        <stp>FALSE</stp>
        <stp>T</stp>
        <tr r="C2366" s="2"/>
      </tp>
      <tp>
        <v>5897.75</v>
        <stp/>
        <stp>StudyData</stp>
        <stp>EP</stp>
        <stp>BAR</stp>
        <stp/>
        <stp>Open</stp>
        <stp>5</stp>
        <stp>-2354</stp>
        <stp>All</stp>
        <stp/>
        <stp/>
        <stp>FALSE</stp>
        <stp>T</stp>
        <tr r="C2356" s="2"/>
      </tp>
      <tp>
        <v>5894.5</v>
        <stp/>
        <stp>StudyData</stp>
        <stp>EP</stp>
        <stp>BAR</stp>
        <stp/>
        <stp>Open</stp>
        <stp>5</stp>
        <stp>-2344</stp>
        <stp>All</stp>
        <stp/>
        <stp/>
        <stp>FALSE</stp>
        <stp>T</stp>
        <tr r="C2346" s="2"/>
      </tp>
      <tp>
        <v>5889.75</v>
        <stp/>
        <stp>StudyData</stp>
        <stp>EP</stp>
        <stp>BAR</stp>
        <stp/>
        <stp>Open</stp>
        <stp>5</stp>
        <stp>-2334</stp>
        <stp>All</stp>
        <stp/>
        <stp/>
        <stp>FALSE</stp>
        <stp>T</stp>
        <tr r="C2336" s="2"/>
      </tp>
      <tp>
        <v>5888.75</v>
        <stp/>
        <stp>StudyData</stp>
        <stp>EP</stp>
        <stp>BAR</stp>
        <stp/>
        <stp>Open</stp>
        <stp>5</stp>
        <stp>-2324</stp>
        <stp>All</stp>
        <stp/>
        <stp/>
        <stp>FALSE</stp>
        <stp>T</stp>
        <tr r="C2326" s="2"/>
      </tp>
      <tp>
        <v>5886.75</v>
        <stp/>
        <stp>StudyData</stp>
        <stp>EP</stp>
        <stp>BAR</stp>
        <stp/>
        <stp>Open</stp>
        <stp>5</stp>
        <stp>-2314</stp>
        <stp>All</stp>
        <stp/>
        <stp/>
        <stp>FALSE</stp>
        <stp>T</stp>
        <tr r="C2316" s="2"/>
      </tp>
      <tp>
        <v>5885.25</v>
        <stp/>
        <stp>StudyData</stp>
        <stp>EP</stp>
        <stp>BAR</stp>
        <stp/>
        <stp>Open</stp>
        <stp>5</stp>
        <stp>-2304</stp>
        <stp>All</stp>
        <stp/>
        <stp/>
        <stp>FALSE</stp>
        <stp>T</stp>
        <tr r="C2306" s="2"/>
      </tp>
      <tp>
        <v>5906.5</v>
        <stp/>
        <stp>StudyData</stp>
        <stp>EP</stp>
        <stp>BAR</stp>
        <stp/>
        <stp>Open</stp>
        <stp>5</stp>
        <stp>-2394</stp>
        <stp>All</stp>
        <stp/>
        <stp/>
        <stp>FALSE</stp>
        <stp>T</stp>
        <tr r="C2396" s="2"/>
      </tp>
      <tp>
        <v>5899.25</v>
        <stp/>
        <stp>StudyData</stp>
        <stp>EP</stp>
        <stp>BAR</stp>
        <stp/>
        <stp>Open</stp>
        <stp>5</stp>
        <stp>-2384</stp>
        <stp>All</stp>
        <stp/>
        <stp/>
        <stp>FALSE</stp>
        <stp>T</stp>
        <tr r="C2386" s="2"/>
      </tp>
      <tp>
        <v>5933</v>
        <stp/>
        <stp>StudyData</stp>
        <stp>EP</stp>
        <stp>BAR</stp>
        <stp/>
        <stp>Open</stp>
        <stp>5</stp>
        <stp>-2074</stp>
        <stp>All</stp>
        <stp/>
        <stp/>
        <stp>FALSE</stp>
        <stp>T</stp>
        <tr r="C2076" s="2"/>
      </tp>
      <tp>
        <v>5927</v>
        <stp/>
        <stp>StudyData</stp>
        <stp>EP</stp>
        <stp>BAR</stp>
        <stp/>
        <stp>Open</stp>
        <stp>5</stp>
        <stp>-2064</stp>
        <stp>All</stp>
        <stp/>
        <stp/>
        <stp>FALSE</stp>
        <stp>T</stp>
        <tr r="C2066" s="2"/>
      </tp>
      <tp>
        <v>5925.25</v>
        <stp/>
        <stp>StudyData</stp>
        <stp>EP</stp>
        <stp>BAR</stp>
        <stp/>
        <stp>Open</stp>
        <stp>5</stp>
        <stp>-2054</stp>
        <stp>All</stp>
        <stp/>
        <stp/>
        <stp>FALSE</stp>
        <stp>T</stp>
        <tr r="C2056" s="2"/>
      </tp>
      <tp>
        <v>5922</v>
        <stp/>
        <stp>StudyData</stp>
        <stp>EP</stp>
        <stp>BAR</stp>
        <stp/>
        <stp>Open</stp>
        <stp>5</stp>
        <stp>-2044</stp>
        <stp>All</stp>
        <stp/>
        <stp/>
        <stp>FALSE</stp>
        <stp>T</stp>
        <tr r="C2046" s="2"/>
      </tp>
      <tp>
        <v>5924</v>
        <stp/>
        <stp>StudyData</stp>
        <stp>EP</stp>
        <stp>BAR</stp>
        <stp/>
        <stp>Open</stp>
        <stp>5</stp>
        <stp>-2034</stp>
        <stp>All</stp>
        <stp/>
        <stp/>
        <stp>FALSE</stp>
        <stp>T</stp>
        <tr r="C2036" s="2"/>
      </tp>
      <tp>
        <v>5923.25</v>
        <stp/>
        <stp>StudyData</stp>
        <stp>EP</stp>
        <stp>BAR</stp>
        <stp/>
        <stp>Open</stp>
        <stp>5</stp>
        <stp>-2024</stp>
        <stp>All</stp>
        <stp/>
        <stp/>
        <stp>FALSE</stp>
        <stp>T</stp>
        <tr r="C2026" s="2"/>
      </tp>
      <tp>
        <v>5926.5</v>
        <stp/>
        <stp>StudyData</stp>
        <stp>EP</stp>
        <stp>BAR</stp>
        <stp/>
        <stp>Open</stp>
        <stp>5</stp>
        <stp>-2014</stp>
        <stp>All</stp>
        <stp/>
        <stp/>
        <stp>FALSE</stp>
        <stp>T</stp>
        <tr r="C2016" s="2"/>
      </tp>
      <tp>
        <v>5916.5</v>
        <stp/>
        <stp>StudyData</stp>
        <stp>EP</stp>
        <stp>BAR</stp>
        <stp/>
        <stp>Open</stp>
        <stp>5</stp>
        <stp>-2004</stp>
        <stp>All</stp>
        <stp/>
        <stp/>
        <stp>FALSE</stp>
        <stp>T</stp>
        <tr r="C2006" s="2"/>
      </tp>
      <tp>
        <v>5935.75</v>
        <stp/>
        <stp>StudyData</stp>
        <stp>EP</stp>
        <stp>BAR</stp>
        <stp/>
        <stp>Open</stp>
        <stp>5</stp>
        <stp>-2094</stp>
        <stp>All</stp>
        <stp/>
        <stp/>
        <stp>FALSE</stp>
        <stp>T</stp>
        <tr r="C2096" s="2"/>
      </tp>
      <tp>
        <v>5933.75</v>
        <stp/>
        <stp>StudyData</stp>
        <stp>EP</stp>
        <stp>BAR</stp>
        <stp/>
        <stp>Open</stp>
        <stp>5</stp>
        <stp>-2084</stp>
        <stp>All</stp>
        <stp/>
        <stp/>
        <stp>FALSE</stp>
        <stp>T</stp>
        <tr r="C2086" s="2"/>
      </tp>
      <tp>
        <v>5916</v>
        <stp/>
        <stp>StudyData</stp>
        <stp>EP</stp>
        <stp>BAR</stp>
        <stp/>
        <stp>Open</stp>
        <stp>5</stp>
        <stp>-2174</stp>
        <stp>All</stp>
        <stp/>
        <stp/>
        <stp>FALSE</stp>
        <stp>T</stp>
        <tr r="C2176" s="2"/>
      </tp>
      <tp>
        <v>5919.25</v>
        <stp/>
        <stp>StudyData</stp>
        <stp>EP</stp>
        <stp>BAR</stp>
        <stp/>
        <stp>Open</stp>
        <stp>5</stp>
        <stp>-2164</stp>
        <stp>All</stp>
        <stp/>
        <stp/>
        <stp>FALSE</stp>
        <stp>T</stp>
        <tr r="C2166" s="2"/>
      </tp>
      <tp>
        <v>5929.5</v>
        <stp/>
        <stp>StudyData</stp>
        <stp>EP</stp>
        <stp>BAR</stp>
        <stp/>
        <stp>Open</stp>
        <stp>5</stp>
        <stp>-2154</stp>
        <stp>All</stp>
        <stp/>
        <stp/>
        <stp>FALSE</stp>
        <stp>T</stp>
        <tr r="C2156" s="2"/>
      </tp>
      <tp>
        <v>5940.25</v>
        <stp/>
        <stp>StudyData</stp>
        <stp>EP</stp>
        <stp>BAR</stp>
        <stp/>
        <stp>Open</stp>
        <stp>5</stp>
        <stp>-2144</stp>
        <stp>All</stp>
        <stp/>
        <stp/>
        <stp>FALSE</stp>
        <stp>T</stp>
        <tr r="C2146" s="2"/>
      </tp>
      <tp>
        <v>5947.25</v>
        <stp/>
        <stp>StudyData</stp>
        <stp>EP</stp>
        <stp>BAR</stp>
        <stp/>
        <stp>Open</stp>
        <stp>5</stp>
        <stp>-2134</stp>
        <stp>All</stp>
        <stp/>
        <stp/>
        <stp>FALSE</stp>
        <stp>T</stp>
        <tr r="C2136" s="2"/>
      </tp>
      <tp>
        <v>5950.25</v>
        <stp/>
        <stp>StudyData</stp>
        <stp>EP</stp>
        <stp>BAR</stp>
        <stp/>
        <stp>Open</stp>
        <stp>5</stp>
        <stp>-2124</stp>
        <stp>All</stp>
        <stp/>
        <stp/>
        <stp>FALSE</stp>
        <stp>T</stp>
        <tr r="C2126" s="2"/>
      </tp>
      <tp>
        <v>5943.25</v>
        <stp/>
        <stp>StudyData</stp>
        <stp>EP</stp>
        <stp>BAR</stp>
        <stp/>
        <stp>Open</stp>
        <stp>5</stp>
        <stp>-2114</stp>
        <stp>All</stp>
        <stp/>
        <stp/>
        <stp>FALSE</stp>
        <stp>T</stp>
        <tr r="C2116" s="2"/>
      </tp>
      <tp>
        <v>5947.25</v>
        <stp/>
        <stp>StudyData</stp>
        <stp>EP</stp>
        <stp>BAR</stp>
        <stp/>
        <stp>Open</stp>
        <stp>5</stp>
        <stp>-2104</stp>
        <stp>All</stp>
        <stp/>
        <stp/>
        <stp>FALSE</stp>
        <stp>T</stp>
        <tr r="C2106" s="2"/>
      </tp>
      <tp>
        <v>5914</v>
        <stp/>
        <stp>StudyData</stp>
        <stp>EP</stp>
        <stp>BAR</stp>
        <stp/>
        <stp>Open</stp>
        <stp>5</stp>
        <stp>-2194</stp>
        <stp>All</stp>
        <stp/>
        <stp/>
        <stp>FALSE</stp>
        <stp>T</stp>
        <tr r="C2196" s="2"/>
      </tp>
      <tp>
        <v>5913.75</v>
        <stp/>
        <stp>StudyData</stp>
        <stp>EP</stp>
        <stp>BAR</stp>
        <stp/>
        <stp>Open</stp>
        <stp>5</stp>
        <stp>-2184</stp>
        <stp>All</stp>
        <stp/>
        <stp/>
        <stp>FALSE</stp>
        <stp>T</stp>
        <tr r="C2186" s="2"/>
      </tp>
      <tp>
        <v>5995.25</v>
        <stp/>
        <stp>StudyData</stp>
        <stp>EP</stp>
        <stp>BAR</stp>
        <stp/>
        <stp>Open</stp>
        <stp>5</stp>
        <stp>-2874</stp>
        <stp>All</stp>
        <stp/>
        <stp/>
        <stp>FALSE</stp>
        <stp>T</stp>
        <tr r="C2876" s="2"/>
      </tp>
      <tp>
        <v>5998.75</v>
        <stp/>
        <stp>StudyData</stp>
        <stp>EP</stp>
        <stp>BAR</stp>
        <stp/>
        <stp>Open</stp>
        <stp>5</stp>
        <stp>-2864</stp>
        <stp>All</stp>
        <stp/>
        <stp/>
        <stp>FALSE</stp>
        <stp>T</stp>
        <tr r="C2866" s="2"/>
      </tp>
      <tp>
        <v>5998.5</v>
        <stp/>
        <stp>StudyData</stp>
        <stp>EP</stp>
        <stp>BAR</stp>
        <stp/>
        <stp>Open</stp>
        <stp>5</stp>
        <stp>-2854</stp>
        <stp>All</stp>
        <stp/>
        <stp/>
        <stp>FALSE</stp>
        <stp>T</stp>
        <tr r="C2856" s="2"/>
      </tp>
      <tp>
        <v>5991.5</v>
        <stp/>
        <stp>StudyData</stp>
        <stp>EP</stp>
        <stp>BAR</stp>
        <stp/>
        <stp>Open</stp>
        <stp>5</stp>
        <stp>-2844</stp>
        <stp>All</stp>
        <stp/>
        <stp/>
        <stp>FALSE</stp>
        <stp>T</stp>
        <tr r="C2846" s="2"/>
      </tp>
      <tp>
        <v>5998.5</v>
        <stp/>
        <stp>StudyData</stp>
        <stp>EP</stp>
        <stp>BAR</stp>
        <stp/>
        <stp>Open</stp>
        <stp>5</stp>
        <stp>-2834</stp>
        <stp>All</stp>
        <stp/>
        <stp/>
        <stp>FALSE</stp>
        <stp>T</stp>
        <tr r="C2836" s="2"/>
      </tp>
      <tp>
        <v>5993.75</v>
        <stp/>
        <stp>StudyData</stp>
        <stp>EP</stp>
        <stp>BAR</stp>
        <stp/>
        <stp>Open</stp>
        <stp>5</stp>
        <stp>-2824</stp>
        <stp>All</stp>
        <stp/>
        <stp/>
        <stp>FALSE</stp>
        <stp>T</stp>
        <tr r="C2826" s="2"/>
      </tp>
      <tp>
        <v>5990.75</v>
        <stp/>
        <stp>StudyData</stp>
        <stp>EP</stp>
        <stp>BAR</stp>
        <stp/>
        <stp>Open</stp>
        <stp>5</stp>
        <stp>-2814</stp>
        <stp>All</stp>
        <stp/>
        <stp/>
        <stp>FALSE</stp>
        <stp>T</stp>
        <tr r="C2816" s="2"/>
      </tp>
      <tp>
        <v>5978.25</v>
        <stp/>
        <stp>StudyData</stp>
        <stp>EP</stp>
        <stp>BAR</stp>
        <stp/>
        <stp>Open</stp>
        <stp>5</stp>
        <stp>-2804</stp>
        <stp>All</stp>
        <stp/>
        <stp/>
        <stp>FALSE</stp>
        <stp>T</stp>
        <tr r="C2806" s="2"/>
      </tp>
      <tp>
        <v>5999.25</v>
        <stp/>
        <stp>StudyData</stp>
        <stp>EP</stp>
        <stp>BAR</stp>
        <stp/>
        <stp>Open</stp>
        <stp>5</stp>
        <stp>-2894</stp>
        <stp>All</stp>
        <stp/>
        <stp/>
        <stp>FALSE</stp>
        <stp>T</stp>
        <tr r="C2896" s="2"/>
      </tp>
      <tp>
        <v>5998.5</v>
        <stp/>
        <stp>StudyData</stp>
        <stp>EP</stp>
        <stp>BAR</stp>
        <stp/>
        <stp>Open</stp>
        <stp>5</stp>
        <stp>-2884</stp>
        <stp>All</stp>
        <stp/>
        <stp/>
        <stp>FALSE</stp>
        <stp>T</stp>
        <tr r="C2886" s="2"/>
      </tp>
      <tp>
        <v>5922</v>
        <stp/>
        <stp>StudyData</stp>
        <stp>EP</stp>
        <stp>BAR</stp>
        <stp/>
        <stp>Open</stp>
        <stp>5</stp>
        <stp>-2974</stp>
        <stp>All</stp>
        <stp/>
        <stp/>
        <stp>FALSE</stp>
        <stp>T</stp>
        <tr r="C2976" s="2"/>
      </tp>
      <tp>
        <v>5911.75</v>
        <stp/>
        <stp>StudyData</stp>
        <stp>EP</stp>
        <stp>BAR</stp>
        <stp/>
        <stp>Open</stp>
        <stp>5</stp>
        <stp>-2964</stp>
        <stp>All</stp>
        <stp/>
        <stp/>
        <stp>FALSE</stp>
        <stp>T</stp>
        <tr r="C2966" s="2"/>
      </tp>
      <tp>
        <v>5915.5</v>
        <stp/>
        <stp>StudyData</stp>
        <stp>EP</stp>
        <stp>BAR</stp>
        <stp/>
        <stp>Open</stp>
        <stp>5</stp>
        <stp>-2954</stp>
        <stp>All</stp>
        <stp/>
        <stp/>
        <stp>FALSE</stp>
        <stp>T</stp>
        <tr r="C2956" s="2"/>
      </tp>
      <tp>
        <v>5922.75</v>
        <stp/>
        <stp>StudyData</stp>
        <stp>EP</stp>
        <stp>BAR</stp>
        <stp/>
        <stp>Open</stp>
        <stp>5</stp>
        <stp>-2944</stp>
        <stp>All</stp>
        <stp/>
        <stp/>
        <stp>FALSE</stp>
        <stp>T</stp>
        <tr r="C2946" s="2"/>
      </tp>
      <tp>
        <v>5990.75</v>
        <stp/>
        <stp>StudyData</stp>
        <stp>EP</stp>
        <stp>BAR</stp>
        <stp/>
        <stp>Open</stp>
        <stp>5</stp>
        <stp>-2934</stp>
        <stp>All</stp>
        <stp/>
        <stp/>
        <stp>FALSE</stp>
        <stp>T</stp>
        <tr r="C2936" s="2"/>
      </tp>
      <tp>
        <v>5983</v>
        <stp/>
        <stp>StudyData</stp>
        <stp>EP</stp>
        <stp>BAR</stp>
        <stp/>
        <stp>Open</stp>
        <stp>5</stp>
        <stp>-2924</stp>
        <stp>All</stp>
        <stp/>
        <stp/>
        <stp>FALSE</stp>
        <stp>T</stp>
        <tr r="C2926" s="2"/>
      </tp>
      <tp>
        <v>6000.25</v>
        <stp/>
        <stp>StudyData</stp>
        <stp>EP</stp>
        <stp>BAR</stp>
        <stp/>
        <stp>Open</stp>
        <stp>5</stp>
        <stp>-2914</stp>
        <stp>All</stp>
        <stp/>
        <stp/>
        <stp>FALSE</stp>
        <stp>T</stp>
        <tr r="C2916" s="2"/>
      </tp>
      <tp>
        <v>5990.75</v>
        <stp/>
        <stp>StudyData</stp>
        <stp>EP</stp>
        <stp>BAR</stp>
        <stp/>
        <stp>Open</stp>
        <stp>5</stp>
        <stp>-2904</stp>
        <stp>All</stp>
        <stp/>
        <stp/>
        <stp>FALSE</stp>
        <stp>T</stp>
        <tr r="C2906" s="2"/>
      </tp>
      <tp>
        <v>5930</v>
        <stp/>
        <stp>StudyData</stp>
        <stp>EP</stp>
        <stp>BAR</stp>
        <stp/>
        <stp>Open</stp>
        <stp>5</stp>
        <stp>-2994</stp>
        <stp>All</stp>
        <stp/>
        <stp/>
        <stp>FALSE</stp>
        <stp>T</stp>
        <tr r="C2996" s="2"/>
      </tp>
      <tp>
        <v>5925</v>
        <stp/>
        <stp>StudyData</stp>
        <stp>EP</stp>
        <stp>BAR</stp>
        <stp/>
        <stp>Open</stp>
        <stp>5</stp>
        <stp>-2984</stp>
        <stp>All</stp>
        <stp/>
        <stp/>
        <stp>FALSE</stp>
        <stp>T</stp>
        <tr r="C2986" s="2"/>
      </tp>
      <tp>
        <v>5870.5</v>
        <stp/>
        <stp>StudyData</stp>
        <stp>EP</stp>
        <stp>BAR</stp>
        <stp/>
        <stp>Open</stp>
        <stp>5</stp>
        <stp>-3674</stp>
        <stp>All</stp>
        <stp/>
        <stp/>
        <stp>FALSE</stp>
        <stp>T</stp>
        <tr r="C3676" s="2"/>
      </tp>
      <tp>
        <v>5875.25</v>
        <stp/>
        <stp>StudyData</stp>
        <stp>EP</stp>
        <stp>BAR</stp>
        <stp/>
        <stp>Open</stp>
        <stp>5</stp>
        <stp>-3664</stp>
        <stp>All</stp>
        <stp/>
        <stp/>
        <stp>FALSE</stp>
        <stp>T</stp>
        <tr r="C3666" s="2"/>
      </tp>
      <tp>
        <v>5875</v>
        <stp/>
        <stp>StudyData</stp>
        <stp>EP</stp>
        <stp>BAR</stp>
        <stp/>
        <stp>Open</stp>
        <stp>5</stp>
        <stp>-3654</stp>
        <stp>All</stp>
        <stp/>
        <stp/>
        <stp>FALSE</stp>
        <stp>T</stp>
        <tr r="C3656" s="2"/>
      </tp>
      <tp>
        <v>5875.75</v>
        <stp/>
        <stp>StudyData</stp>
        <stp>EP</stp>
        <stp>BAR</stp>
        <stp/>
        <stp>Open</stp>
        <stp>5</stp>
        <stp>-3644</stp>
        <stp>All</stp>
        <stp/>
        <stp/>
        <stp>FALSE</stp>
        <stp>T</stp>
        <tr r="C3646" s="2"/>
      </tp>
      <tp>
        <v>5873.5</v>
        <stp/>
        <stp>StudyData</stp>
        <stp>EP</stp>
        <stp>BAR</stp>
        <stp/>
        <stp>Open</stp>
        <stp>5</stp>
        <stp>-3634</stp>
        <stp>All</stp>
        <stp/>
        <stp/>
        <stp>FALSE</stp>
        <stp>T</stp>
        <tr r="C3636" s="2"/>
      </tp>
      <tp>
        <v>5882.25</v>
        <stp/>
        <stp>StudyData</stp>
        <stp>EP</stp>
        <stp>BAR</stp>
        <stp/>
        <stp>Open</stp>
        <stp>5</stp>
        <stp>-3624</stp>
        <stp>All</stp>
        <stp/>
        <stp/>
        <stp>FALSE</stp>
        <stp>T</stp>
        <tr r="C3626" s="2"/>
      </tp>
      <tp>
        <v>5888</v>
        <stp/>
        <stp>StudyData</stp>
        <stp>EP</stp>
        <stp>BAR</stp>
        <stp/>
        <stp>Open</stp>
        <stp>5</stp>
        <stp>-3614</stp>
        <stp>All</stp>
        <stp/>
        <stp/>
        <stp>FALSE</stp>
        <stp>T</stp>
        <tr r="C3616" s="2"/>
      </tp>
      <tp>
        <v>5891.25</v>
        <stp/>
        <stp>StudyData</stp>
        <stp>EP</stp>
        <stp>BAR</stp>
        <stp/>
        <stp>Open</stp>
        <stp>5</stp>
        <stp>-3604</stp>
        <stp>All</stp>
        <stp/>
        <stp/>
        <stp>FALSE</stp>
        <stp>T</stp>
        <tr r="C3606" s="2"/>
      </tp>
      <tp>
        <v>5865.5</v>
        <stp/>
        <stp>StudyData</stp>
        <stp>EP</stp>
        <stp>BAR</stp>
        <stp/>
        <stp>Open</stp>
        <stp>5</stp>
        <stp>-3694</stp>
        <stp>All</stp>
        <stp/>
        <stp/>
        <stp>FALSE</stp>
        <stp>T</stp>
        <tr r="C3696" s="2"/>
      </tp>
      <tp>
        <v>5871.5</v>
        <stp/>
        <stp>StudyData</stp>
        <stp>EP</stp>
        <stp>BAR</stp>
        <stp/>
        <stp>Open</stp>
        <stp>5</stp>
        <stp>-3684</stp>
        <stp>All</stp>
        <stp/>
        <stp/>
        <stp>FALSE</stp>
        <stp>T</stp>
        <tr r="C3686" s="2"/>
      </tp>
      <tp>
        <v>5832.75</v>
        <stp/>
        <stp>StudyData</stp>
        <stp>EP</stp>
        <stp>BAR</stp>
        <stp/>
        <stp>Open</stp>
        <stp>5</stp>
        <stp>-3774</stp>
        <stp>All</stp>
        <stp/>
        <stp/>
        <stp>FALSE</stp>
        <stp>T</stp>
        <tr r="C3776" s="2"/>
      </tp>
      <tp>
        <v>5840.75</v>
        <stp/>
        <stp>StudyData</stp>
        <stp>EP</stp>
        <stp>BAR</stp>
        <stp/>
        <stp>Open</stp>
        <stp>5</stp>
        <stp>-3764</stp>
        <stp>All</stp>
        <stp/>
        <stp/>
        <stp>FALSE</stp>
        <stp>T</stp>
        <tr r="C3766" s="2"/>
      </tp>
      <tp>
        <v>5832.75</v>
        <stp/>
        <stp>StudyData</stp>
        <stp>EP</stp>
        <stp>BAR</stp>
        <stp/>
        <stp>Open</stp>
        <stp>5</stp>
        <stp>-3754</stp>
        <stp>All</stp>
        <stp/>
        <stp/>
        <stp>FALSE</stp>
        <stp>T</stp>
        <tr r="C3756" s="2"/>
      </tp>
      <tp>
        <v>5826</v>
        <stp/>
        <stp>StudyData</stp>
        <stp>EP</stp>
        <stp>BAR</stp>
        <stp/>
        <stp>Open</stp>
        <stp>5</stp>
        <stp>-3744</stp>
        <stp>All</stp>
        <stp/>
        <stp/>
        <stp>FALSE</stp>
        <stp>T</stp>
        <tr r="C3746" s="2"/>
      </tp>
      <tp>
        <v>5809.5</v>
        <stp/>
        <stp>StudyData</stp>
        <stp>EP</stp>
        <stp>BAR</stp>
        <stp/>
        <stp>Open</stp>
        <stp>5</stp>
        <stp>-3734</stp>
        <stp>All</stp>
        <stp/>
        <stp/>
        <stp>FALSE</stp>
        <stp>T</stp>
        <tr r="C3736" s="2"/>
      </tp>
      <tp>
        <v>5869.25</v>
        <stp/>
        <stp>StudyData</stp>
        <stp>EP</stp>
        <stp>BAR</stp>
        <stp/>
        <stp>Open</stp>
        <stp>5</stp>
        <stp>-3724</stp>
        <stp>All</stp>
        <stp/>
        <stp/>
        <stp>FALSE</stp>
        <stp>T</stp>
        <tr r="C3726" s="2"/>
      </tp>
      <tp>
        <v>5860.5</v>
        <stp/>
        <stp>StudyData</stp>
        <stp>EP</stp>
        <stp>BAR</stp>
        <stp/>
        <stp>Open</stp>
        <stp>5</stp>
        <stp>-3714</stp>
        <stp>All</stp>
        <stp/>
        <stp/>
        <stp>FALSE</stp>
        <stp>T</stp>
        <tr r="C3716" s="2"/>
      </tp>
      <tp>
        <v>5869.25</v>
        <stp/>
        <stp>StudyData</stp>
        <stp>EP</stp>
        <stp>BAR</stp>
        <stp/>
        <stp>Open</stp>
        <stp>5</stp>
        <stp>-3704</stp>
        <stp>All</stp>
        <stp/>
        <stp/>
        <stp>FALSE</stp>
        <stp>T</stp>
        <tr r="C3706" s="2"/>
      </tp>
      <tp>
        <v>5814.75</v>
        <stp/>
        <stp>StudyData</stp>
        <stp>EP</stp>
        <stp>BAR</stp>
        <stp/>
        <stp>Open</stp>
        <stp>5</stp>
        <stp>-3794</stp>
        <stp>All</stp>
        <stp/>
        <stp/>
        <stp>FALSE</stp>
        <stp>T</stp>
        <tr r="C3796" s="2"/>
      </tp>
      <tp>
        <v>5811.5</v>
        <stp/>
        <stp>StudyData</stp>
        <stp>EP</stp>
        <stp>BAR</stp>
        <stp/>
        <stp>Open</stp>
        <stp>5</stp>
        <stp>-3784</stp>
        <stp>All</stp>
        <stp/>
        <stp/>
        <stp>FALSE</stp>
        <stp>T</stp>
        <tr r="C3786" s="2"/>
      </tp>
      <tp>
        <v>5879.5</v>
        <stp/>
        <stp>StudyData</stp>
        <stp>EP</stp>
        <stp>BAR</stp>
        <stp/>
        <stp>Open</stp>
        <stp>5</stp>
        <stp>-3474</stp>
        <stp>All</stp>
        <stp/>
        <stp/>
        <stp>FALSE</stp>
        <stp>T</stp>
        <tr r="C3476" s="2"/>
      </tp>
      <tp>
        <v>5873.75</v>
        <stp/>
        <stp>StudyData</stp>
        <stp>EP</stp>
        <stp>BAR</stp>
        <stp/>
        <stp>Open</stp>
        <stp>5</stp>
        <stp>-3464</stp>
        <stp>All</stp>
        <stp/>
        <stp/>
        <stp>FALSE</stp>
        <stp>T</stp>
        <tr r="C3466" s="2"/>
      </tp>
      <tp>
        <v>5868.75</v>
        <stp/>
        <stp>StudyData</stp>
        <stp>EP</stp>
        <stp>BAR</stp>
        <stp/>
        <stp>Open</stp>
        <stp>5</stp>
        <stp>-3454</stp>
        <stp>All</stp>
        <stp/>
        <stp/>
        <stp>FALSE</stp>
        <stp>T</stp>
        <tr r="C3456" s="2"/>
      </tp>
      <tp>
        <v>5869.5</v>
        <stp/>
        <stp>StudyData</stp>
        <stp>EP</stp>
        <stp>BAR</stp>
        <stp/>
        <stp>Open</stp>
        <stp>5</stp>
        <stp>-3444</stp>
        <stp>All</stp>
        <stp/>
        <stp/>
        <stp>FALSE</stp>
        <stp>T</stp>
        <tr r="C3446" s="2"/>
      </tp>
      <tp>
        <v>5868</v>
        <stp/>
        <stp>StudyData</stp>
        <stp>EP</stp>
        <stp>BAR</stp>
        <stp/>
        <stp>Open</stp>
        <stp>5</stp>
        <stp>-3434</stp>
        <stp>All</stp>
        <stp/>
        <stp/>
        <stp>FALSE</stp>
        <stp>T</stp>
        <tr r="C3436" s="2"/>
      </tp>
      <tp>
        <v>5869.5</v>
        <stp/>
        <stp>StudyData</stp>
        <stp>EP</stp>
        <stp>BAR</stp>
        <stp/>
        <stp>Open</stp>
        <stp>5</stp>
        <stp>-3424</stp>
        <stp>All</stp>
        <stp/>
        <stp/>
        <stp>FALSE</stp>
        <stp>T</stp>
        <tr r="C3426" s="2"/>
      </tp>
      <tp>
        <v>5869.25</v>
        <stp/>
        <stp>StudyData</stp>
        <stp>EP</stp>
        <stp>BAR</stp>
        <stp/>
        <stp>Open</stp>
        <stp>5</stp>
        <stp>-3414</stp>
        <stp>All</stp>
        <stp/>
        <stp/>
        <stp>FALSE</stp>
        <stp>T</stp>
        <tr r="C3416" s="2"/>
      </tp>
      <tp>
        <v>5877.5</v>
        <stp/>
        <stp>StudyData</stp>
        <stp>EP</stp>
        <stp>BAR</stp>
        <stp/>
        <stp>Open</stp>
        <stp>5</stp>
        <stp>-3404</stp>
        <stp>All</stp>
        <stp/>
        <stp/>
        <stp>FALSE</stp>
        <stp>T</stp>
        <tr r="C3406" s="2"/>
      </tp>
      <tp>
        <v>5879</v>
        <stp/>
        <stp>StudyData</stp>
        <stp>EP</stp>
        <stp>BAR</stp>
        <stp/>
        <stp>Open</stp>
        <stp>5</stp>
        <stp>-3494</stp>
        <stp>All</stp>
        <stp/>
        <stp/>
        <stp>FALSE</stp>
        <stp>T</stp>
        <tr r="C3496" s="2"/>
      </tp>
      <tp>
        <v>5879</v>
        <stp/>
        <stp>StudyData</stp>
        <stp>EP</stp>
        <stp>BAR</stp>
        <stp/>
        <stp>Open</stp>
        <stp>5</stp>
        <stp>-3484</stp>
        <stp>All</stp>
        <stp/>
        <stp/>
        <stp>FALSE</stp>
        <stp>T</stp>
        <tr r="C3486" s="2"/>
      </tp>
      <tp>
        <v>5885.25</v>
        <stp/>
        <stp>StudyData</stp>
        <stp>EP</stp>
        <stp>BAR</stp>
        <stp/>
        <stp>Open</stp>
        <stp>5</stp>
        <stp>-3574</stp>
        <stp>All</stp>
        <stp/>
        <stp/>
        <stp>FALSE</stp>
        <stp>T</stp>
        <tr r="C3576" s="2"/>
      </tp>
      <tp>
        <v>5889.5</v>
        <stp/>
        <stp>StudyData</stp>
        <stp>EP</stp>
        <stp>BAR</stp>
        <stp/>
        <stp>Open</stp>
        <stp>5</stp>
        <stp>-3564</stp>
        <stp>All</stp>
        <stp/>
        <stp/>
        <stp>FALSE</stp>
        <stp>T</stp>
        <tr r="C3566" s="2"/>
      </tp>
      <tp>
        <v>5888</v>
        <stp/>
        <stp>StudyData</stp>
        <stp>EP</stp>
        <stp>BAR</stp>
        <stp/>
        <stp>Open</stp>
        <stp>5</stp>
        <stp>-3554</stp>
        <stp>All</stp>
        <stp/>
        <stp/>
        <stp>FALSE</stp>
        <stp>T</stp>
        <tr r="C3556" s="2"/>
      </tp>
      <tp>
        <v>5883.5</v>
        <stp/>
        <stp>StudyData</stp>
        <stp>EP</stp>
        <stp>BAR</stp>
        <stp/>
        <stp>Open</stp>
        <stp>5</stp>
        <stp>-3544</stp>
        <stp>All</stp>
        <stp/>
        <stp/>
        <stp>FALSE</stp>
        <stp>T</stp>
        <tr r="C3546" s="2"/>
      </tp>
      <tp>
        <v>5884</v>
        <stp/>
        <stp>StudyData</stp>
        <stp>EP</stp>
        <stp>BAR</stp>
        <stp/>
        <stp>Open</stp>
        <stp>5</stp>
        <stp>-3534</stp>
        <stp>All</stp>
        <stp/>
        <stp/>
        <stp>FALSE</stp>
        <stp>T</stp>
        <tr r="C3536" s="2"/>
      </tp>
      <tp>
        <v>5872.75</v>
        <stp/>
        <stp>StudyData</stp>
        <stp>EP</stp>
        <stp>BAR</stp>
        <stp/>
        <stp>Open</stp>
        <stp>5</stp>
        <stp>-3524</stp>
        <stp>All</stp>
        <stp/>
        <stp/>
        <stp>FALSE</stp>
        <stp>T</stp>
        <tr r="C3526" s="2"/>
      </tp>
      <tp>
        <v>5887.5</v>
        <stp/>
        <stp>StudyData</stp>
        <stp>EP</stp>
        <stp>BAR</stp>
        <stp/>
        <stp>Open</stp>
        <stp>5</stp>
        <stp>-3514</stp>
        <stp>All</stp>
        <stp/>
        <stp/>
        <stp>FALSE</stp>
        <stp>T</stp>
        <tr r="C3516" s="2"/>
      </tp>
      <tp>
        <v>5887.25</v>
        <stp/>
        <stp>StudyData</stp>
        <stp>EP</stp>
        <stp>BAR</stp>
        <stp/>
        <stp>Open</stp>
        <stp>5</stp>
        <stp>-3504</stp>
        <stp>All</stp>
        <stp/>
        <stp/>
        <stp>FALSE</stp>
        <stp>T</stp>
        <tr r="C3506" s="2"/>
      </tp>
      <tp>
        <v>5884.75</v>
        <stp/>
        <stp>StudyData</stp>
        <stp>EP</stp>
        <stp>BAR</stp>
        <stp/>
        <stp>Open</stp>
        <stp>5</stp>
        <stp>-3594</stp>
        <stp>All</stp>
        <stp/>
        <stp/>
        <stp>FALSE</stp>
        <stp>T</stp>
        <tr r="C3596" s="2"/>
      </tp>
      <tp>
        <v>5886.5</v>
        <stp/>
        <stp>StudyData</stp>
        <stp>EP</stp>
        <stp>BAR</stp>
        <stp/>
        <stp>Open</stp>
        <stp>5</stp>
        <stp>-3584</stp>
        <stp>All</stp>
        <stp/>
        <stp/>
        <stp>FALSE</stp>
        <stp>T</stp>
        <tr r="C3586" s="2"/>
      </tp>
      <tp>
        <v>5924.75</v>
        <stp/>
        <stp>StudyData</stp>
        <stp>EP</stp>
        <stp>BAR</stp>
        <stp/>
        <stp>Open</stp>
        <stp>5</stp>
        <stp>-3274</stp>
        <stp>All</stp>
        <stp/>
        <stp/>
        <stp>FALSE</stp>
        <stp>T</stp>
        <tr r="C3276" s="2"/>
      </tp>
      <tp>
        <v>5931.25</v>
        <stp/>
        <stp>StudyData</stp>
        <stp>EP</stp>
        <stp>BAR</stp>
        <stp/>
        <stp>Open</stp>
        <stp>5</stp>
        <stp>-3264</stp>
        <stp>All</stp>
        <stp/>
        <stp/>
        <stp>FALSE</stp>
        <stp>T</stp>
        <tr r="C3266" s="2"/>
      </tp>
      <tp>
        <v>5934</v>
        <stp/>
        <stp>StudyData</stp>
        <stp>EP</stp>
        <stp>BAR</stp>
        <stp/>
        <stp>Open</stp>
        <stp>5</stp>
        <stp>-3254</stp>
        <stp>All</stp>
        <stp/>
        <stp/>
        <stp>FALSE</stp>
        <stp>T</stp>
        <tr r="C3256" s="2"/>
      </tp>
      <tp>
        <v>5928.25</v>
        <stp/>
        <stp>StudyData</stp>
        <stp>EP</stp>
        <stp>BAR</stp>
        <stp/>
        <stp>Open</stp>
        <stp>5</stp>
        <stp>-3244</stp>
        <stp>All</stp>
        <stp/>
        <stp/>
        <stp>FALSE</stp>
        <stp>T</stp>
        <tr r="C3246" s="2"/>
      </tp>
      <tp>
        <v>5941.25</v>
        <stp/>
        <stp>StudyData</stp>
        <stp>EP</stp>
        <stp>BAR</stp>
        <stp/>
        <stp>Open</stp>
        <stp>5</stp>
        <stp>-3234</stp>
        <stp>All</stp>
        <stp/>
        <stp/>
        <stp>FALSE</stp>
        <stp>T</stp>
        <tr r="C3236" s="2"/>
      </tp>
      <tp>
        <v>5936.75</v>
        <stp/>
        <stp>StudyData</stp>
        <stp>EP</stp>
        <stp>BAR</stp>
        <stp/>
        <stp>Open</stp>
        <stp>5</stp>
        <stp>-3224</stp>
        <stp>All</stp>
        <stp/>
        <stp/>
        <stp>FALSE</stp>
        <stp>T</stp>
        <tr r="C3226" s="2"/>
      </tp>
      <tp>
        <v>5939</v>
        <stp/>
        <stp>StudyData</stp>
        <stp>EP</stp>
        <stp>BAR</stp>
        <stp/>
        <stp>Open</stp>
        <stp>5</stp>
        <stp>-3214</stp>
        <stp>All</stp>
        <stp/>
        <stp/>
        <stp>FALSE</stp>
        <stp>T</stp>
        <tr r="C3216" s="2"/>
      </tp>
      <tp>
        <v>5938.25</v>
        <stp/>
        <stp>StudyData</stp>
        <stp>EP</stp>
        <stp>BAR</stp>
        <stp/>
        <stp>Open</stp>
        <stp>5</stp>
        <stp>-3204</stp>
        <stp>All</stp>
        <stp/>
        <stp/>
        <stp>FALSE</stp>
        <stp>T</stp>
        <tr r="C3206" s="2"/>
      </tp>
      <tp>
        <v>5910</v>
        <stp/>
        <stp>StudyData</stp>
        <stp>EP</stp>
        <stp>BAR</stp>
        <stp/>
        <stp>Open</stp>
        <stp>5</stp>
        <stp>-3294</stp>
        <stp>All</stp>
        <stp/>
        <stp/>
        <stp>FALSE</stp>
        <stp>T</stp>
        <tr r="C3296" s="2"/>
      </tp>
      <tp>
        <v>5920</v>
        <stp/>
        <stp>StudyData</stp>
        <stp>EP</stp>
        <stp>BAR</stp>
        <stp/>
        <stp>Open</stp>
        <stp>5</stp>
        <stp>-3284</stp>
        <stp>All</stp>
        <stp/>
        <stp/>
        <stp>FALSE</stp>
        <stp>T</stp>
        <tr r="C3286" s="2"/>
      </tp>
      <tp>
        <v>5901.5</v>
        <stp/>
        <stp>StudyData</stp>
        <stp>EP</stp>
        <stp>BAR</stp>
        <stp/>
        <stp>Open</stp>
        <stp>5</stp>
        <stp>-3374</stp>
        <stp>All</stp>
        <stp/>
        <stp/>
        <stp>FALSE</stp>
        <stp>T</stp>
        <tr r="C3376" s="2"/>
      </tp>
      <tp>
        <v>5901.25</v>
        <stp/>
        <stp>StudyData</stp>
        <stp>EP</stp>
        <stp>BAR</stp>
        <stp/>
        <stp>Open</stp>
        <stp>5</stp>
        <stp>-3364</stp>
        <stp>All</stp>
        <stp/>
        <stp/>
        <stp>FALSE</stp>
        <stp>T</stp>
        <tr r="C3366" s="2"/>
      </tp>
      <tp>
        <v>5905.75</v>
        <stp/>
        <stp>StudyData</stp>
        <stp>EP</stp>
        <stp>BAR</stp>
        <stp/>
        <stp>Open</stp>
        <stp>5</stp>
        <stp>-3354</stp>
        <stp>All</stp>
        <stp/>
        <stp/>
        <stp>FALSE</stp>
        <stp>T</stp>
        <tr r="C3356" s="2"/>
      </tp>
      <tp>
        <v>5897.5</v>
        <stp/>
        <stp>StudyData</stp>
        <stp>EP</stp>
        <stp>BAR</stp>
        <stp/>
        <stp>Open</stp>
        <stp>5</stp>
        <stp>-3344</stp>
        <stp>All</stp>
        <stp/>
        <stp/>
        <stp>FALSE</stp>
        <stp>T</stp>
        <tr r="C3346" s="2"/>
      </tp>
      <tp>
        <v>5900.5</v>
        <stp/>
        <stp>StudyData</stp>
        <stp>EP</stp>
        <stp>BAR</stp>
        <stp/>
        <stp>Open</stp>
        <stp>5</stp>
        <stp>-3334</stp>
        <stp>All</stp>
        <stp/>
        <stp/>
        <stp>FALSE</stp>
        <stp>T</stp>
        <tr r="C3336" s="2"/>
      </tp>
      <tp>
        <v>5894.25</v>
        <stp/>
        <stp>StudyData</stp>
        <stp>EP</stp>
        <stp>BAR</stp>
        <stp/>
        <stp>Open</stp>
        <stp>5</stp>
        <stp>-3324</stp>
        <stp>All</stp>
        <stp/>
        <stp/>
        <stp>FALSE</stp>
        <stp>T</stp>
        <tr r="C3326" s="2"/>
      </tp>
      <tp>
        <v>5877.75</v>
        <stp/>
        <stp>StudyData</stp>
        <stp>EP</stp>
        <stp>BAR</stp>
        <stp/>
        <stp>Open</stp>
        <stp>5</stp>
        <stp>-3314</stp>
        <stp>All</stp>
        <stp/>
        <stp/>
        <stp>FALSE</stp>
        <stp>T</stp>
        <tr r="C3316" s="2"/>
      </tp>
      <tp>
        <v>5903.75</v>
        <stp/>
        <stp>StudyData</stp>
        <stp>EP</stp>
        <stp>BAR</stp>
        <stp/>
        <stp>Open</stp>
        <stp>5</stp>
        <stp>-3304</stp>
        <stp>All</stp>
        <stp/>
        <stp/>
        <stp>FALSE</stp>
        <stp>T</stp>
        <tr r="C3306" s="2"/>
      </tp>
      <tp>
        <v>5883.25</v>
        <stp/>
        <stp>StudyData</stp>
        <stp>EP</stp>
        <stp>BAR</stp>
        <stp/>
        <stp>Open</stp>
        <stp>5</stp>
        <stp>-3394</stp>
        <stp>All</stp>
        <stp/>
        <stp/>
        <stp>FALSE</stp>
        <stp>T</stp>
        <tr r="C3396" s="2"/>
      </tp>
      <tp>
        <v>5909</v>
        <stp/>
        <stp>StudyData</stp>
        <stp>EP</stp>
        <stp>BAR</stp>
        <stp/>
        <stp>Open</stp>
        <stp>5</stp>
        <stp>-3384</stp>
        <stp>All</stp>
        <stp/>
        <stp/>
        <stp>FALSE</stp>
        <stp>T</stp>
        <tr r="C3386" s="2"/>
      </tp>
      <tp>
        <v>5937</v>
        <stp/>
        <stp>StudyData</stp>
        <stp>EP</stp>
        <stp>BAR</stp>
        <stp/>
        <stp>Open</stp>
        <stp>5</stp>
        <stp>-3074</stp>
        <stp>All</stp>
        <stp/>
        <stp/>
        <stp>FALSE</stp>
        <stp>T</stp>
        <tr r="C3076" s="2"/>
      </tp>
      <tp>
        <v>5937.5</v>
        <stp/>
        <stp>StudyData</stp>
        <stp>EP</stp>
        <stp>BAR</stp>
        <stp/>
        <stp>Open</stp>
        <stp>5</stp>
        <stp>-3064</stp>
        <stp>All</stp>
        <stp/>
        <stp/>
        <stp>FALSE</stp>
        <stp>T</stp>
        <tr r="C3066" s="2"/>
      </tp>
      <tp>
        <v>5941.75</v>
        <stp/>
        <stp>StudyData</stp>
        <stp>EP</stp>
        <stp>BAR</stp>
        <stp/>
        <stp>Open</stp>
        <stp>5</stp>
        <stp>-3054</stp>
        <stp>All</stp>
        <stp/>
        <stp/>
        <stp>FALSE</stp>
        <stp>T</stp>
        <tr r="C3056" s="2"/>
      </tp>
      <tp>
        <v>5940.25</v>
        <stp/>
        <stp>StudyData</stp>
        <stp>EP</stp>
        <stp>BAR</stp>
        <stp/>
        <stp>Open</stp>
        <stp>5</stp>
        <stp>-3044</stp>
        <stp>All</stp>
        <stp/>
        <stp/>
        <stp>FALSE</stp>
        <stp>T</stp>
        <tr r="C3046" s="2"/>
      </tp>
      <tp>
        <v>5932.5</v>
        <stp/>
        <stp>StudyData</stp>
        <stp>EP</stp>
        <stp>BAR</stp>
        <stp/>
        <stp>Open</stp>
        <stp>5</stp>
        <stp>-3034</stp>
        <stp>All</stp>
        <stp/>
        <stp/>
        <stp>FALSE</stp>
        <stp>T</stp>
        <tr r="C3036" s="2"/>
      </tp>
      <tp>
        <v>5922.75</v>
        <stp/>
        <stp>StudyData</stp>
        <stp>EP</stp>
        <stp>BAR</stp>
        <stp/>
        <stp>Open</stp>
        <stp>5</stp>
        <stp>-3024</stp>
        <stp>All</stp>
        <stp/>
        <stp/>
        <stp>FALSE</stp>
        <stp>T</stp>
        <tr r="C3026" s="2"/>
      </tp>
      <tp>
        <v>5918</v>
        <stp/>
        <stp>StudyData</stp>
        <stp>EP</stp>
        <stp>BAR</stp>
        <stp/>
        <stp>Open</stp>
        <stp>5</stp>
        <stp>-3014</stp>
        <stp>All</stp>
        <stp/>
        <stp/>
        <stp>FALSE</stp>
        <stp>T</stp>
        <tr r="C3016" s="2"/>
      </tp>
      <tp>
        <v>5923</v>
        <stp/>
        <stp>StudyData</stp>
        <stp>EP</stp>
        <stp>BAR</stp>
        <stp/>
        <stp>Open</stp>
        <stp>5</stp>
        <stp>-3004</stp>
        <stp>All</stp>
        <stp/>
        <stp/>
        <stp>FALSE</stp>
        <stp>T</stp>
        <tr r="C3006" s="2"/>
      </tp>
      <tp>
        <v>5922.75</v>
        <stp/>
        <stp>StudyData</stp>
        <stp>EP</stp>
        <stp>BAR</stp>
        <stp/>
        <stp>Open</stp>
        <stp>5</stp>
        <stp>-3094</stp>
        <stp>All</stp>
        <stp/>
        <stp/>
        <stp>FALSE</stp>
        <stp>T</stp>
        <tr r="C3096" s="2"/>
      </tp>
      <tp>
        <v>5922.5</v>
        <stp/>
        <stp>StudyData</stp>
        <stp>EP</stp>
        <stp>BAR</stp>
        <stp/>
        <stp>Open</stp>
        <stp>5</stp>
        <stp>-3084</stp>
        <stp>All</stp>
        <stp/>
        <stp/>
        <stp>FALSE</stp>
        <stp>T</stp>
        <tr r="C3086" s="2"/>
      </tp>
      <tp>
        <v>5934.75</v>
        <stp/>
        <stp>StudyData</stp>
        <stp>EP</stp>
        <stp>BAR</stp>
        <stp/>
        <stp>Open</stp>
        <stp>5</stp>
        <stp>-3174</stp>
        <stp>All</stp>
        <stp/>
        <stp/>
        <stp>FALSE</stp>
        <stp>T</stp>
        <tr r="C3176" s="2"/>
      </tp>
      <tp>
        <v>5933.75</v>
        <stp/>
        <stp>StudyData</stp>
        <stp>EP</stp>
        <stp>BAR</stp>
        <stp/>
        <stp>Open</stp>
        <stp>5</stp>
        <stp>-3164</stp>
        <stp>All</stp>
        <stp/>
        <stp/>
        <stp>FALSE</stp>
        <stp>T</stp>
        <tr r="C3166" s="2"/>
      </tp>
      <tp>
        <v>5929.75</v>
        <stp/>
        <stp>StudyData</stp>
        <stp>EP</stp>
        <stp>BAR</stp>
        <stp/>
        <stp>Open</stp>
        <stp>5</stp>
        <stp>-3154</stp>
        <stp>All</stp>
        <stp/>
        <stp/>
        <stp>FALSE</stp>
        <stp>T</stp>
        <tr r="C3156" s="2"/>
      </tp>
      <tp>
        <v>5928.25</v>
        <stp/>
        <stp>StudyData</stp>
        <stp>EP</stp>
        <stp>BAR</stp>
        <stp/>
        <stp>Open</stp>
        <stp>5</stp>
        <stp>-3144</stp>
        <stp>All</stp>
        <stp/>
        <stp/>
        <stp>FALSE</stp>
        <stp>T</stp>
        <tr r="C3146" s="2"/>
      </tp>
      <tp>
        <v>5930.5</v>
        <stp/>
        <stp>StudyData</stp>
        <stp>EP</stp>
        <stp>BAR</stp>
        <stp/>
        <stp>Open</stp>
        <stp>5</stp>
        <stp>-3134</stp>
        <stp>All</stp>
        <stp/>
        <stp/>
        <stp>FALSE</stp>
        <stp>T</stp>
        <tr r="C3136" s="2"/>
      </tp>
      <tp>
        <v>5930.75</v>
        <stp/>
        <stp>StudyData</stp>
        <stp>EP</stp>
        <stp>BAR</stp>
        <stp/>
        <stp>Open</stp>
        <stp>5</stp>
        <stp>-3124</stp>
        <stp>All</stp>
        <stp/>
        <stp/>
        <stp>FALSE</stp>
        <stp>T</stp>
        <tr r="C3126" s="2"/>
      </tp>
      <tp>
        <v>5928.25</v>
        <stp/>
        <stp>StudyData</stp>
        <stp>EP</stp>
        <stp>BAR</stp>
        <stp/>
        <stp>Open</stp>
        <stp>5</stp>
        <stp>-3114</stp>
        <stp>All</stp>
        <stp/>
        <stp/>
        <stp>FALSE</stp>
        <stp>T</stp>
        <tr r="C3116" s="2"/>
      </tp>
      <tp>
        <v>5923</v>
        <stp/>
        <stp>StudyData</stp>
        <stp>EP</stp>
        <stp>BAR</stp>
        <stp/>
        <stp>Open</stp>
        <stp>5</stp>
        <stp>-3104</stp>
        <stp>All</stp>
        <stp/>
        <stp/>
        <stp>FALSE</stp>
        <stp>T</stp>
        <tr r="C3106" s="2"/>
      </tp>
      <tp>
        <v>5935.75</v>
        <stp/>
        <stp>StudyData</stp>
        <stp>EP</stp>
        <stp>BAR</stp>
        <stp/>
        <stp>Open</stp>
        <stp>5</stp>
        <stp>-3194</stp>
        <stp>All</stp>
        <stp/>
        <stp/>
        <stp>FALSE</stp>
        <stp>T</stp>
        <tr r="C3196" s="2"/>
      </tp>
      <tp>
        <v>5937.5</v>
        <stp/>
        <stp>StudyData</stp>
        <stp>EP</stp>
        <stp>BAR</stp>
        <stp/>
        <stp>Open</stp>
        <stp>5</stp>
        <stp>-3184</stp>
        <stp>All</stp>
        <stp/>
        <stp/>
        <stp>FALSE</stp>
        <stp>T</stp>
        <tr r="C3186" s="2"/>
      </tp>
      <tp>
        <v>5860.75</v>
        <stp/>
        <stp>StudyData</stp>
        <stp>EP</stp>
        <stp>BAR</stp>
        <stp/>
        <stp>Open</stp>
        <stp>5</stp>
        <stp>-3874</stp>
        <stp>All</stp>
        <stp/>
        <stp/>
        <stp>FALSE</stp>
        <stp>T</stp>
        <tr r="C3876" s="2"/>
      </tp>
      <tp>
        <v>5852.75</v>
        <stp/>
        <stp>StudyData</stp>
        <stp>EP</stp>
        <stp>BAR</stp>
        <stp/>
        <stp>Open</stp>
        <stp>5</stp>
        <stp>-3864</stp>
        <stp>All</stp>
        <stp/>
        <stp/>
        <stp>FALSE</stp>
        <stp>T</stp>
        <tr r="C3866" s="2"/>
      </tp>
      <tp>
        <v>5849.5</v>
        <stp/>
        <stp>StudyData</stp>
        <stp>EP</stp>
        <stp>BAR</stp>
        <stp/>
        <stp>Open</stp>
        <stp>5</stp>
        <stp>-3854</stp>
        <stp>All</stp>
        <stp/>
        <stp/>
        <stp>FALSE</stp>
        <stp>T</stp>
        <tr r="C3856" s="2"/>
      </tp>
      <tp>
        <v>5837.75</v>
        <stp/>
        <stp>StudyData</stp>
        <stp>EP</stp>
        <stp>BAR</stp>
        <stp/>
        <stp>Open</stp>
        <stp>5</stp>
        <stp>-3844</stp>
        <stp>All</stp>
        <stp/>
        <stp/>
        <stp>FALSE</stp>
        <stp>T</stp>
        <tr r="C3846" s="2"/>
      </tp>
      <tp>
        <v>5767.75</v>
        <stp/>
        <stp>StudyData</stp>
        <stp>EP</stp>
        <stp>BAR</stp>
        <stp/>
        <stp>Open</stp>
        <stp>5</stp>
        <stp>-3834</stp>
        <stp>All</stp>
        <stp/>
        <stp/>
        <stp>FALSE</stp>
        <stp>T</stp>
        <tr r="C3836" s="2"/>
      </tp>
      <tp>
        <v>5775</v>
        <stp/>
        <stp>StudyData</stp>
        <stp>EP</stp>
        <stp>BAR</stp>
        <stp/>
        <stp>Open</stp>
        <stp>5</stp>
        <stp>-3824</stp>
        <stp>All</stp>
        <stp/>
        <stp/>
        <stp>FALSE</stp>
        <stp>T</stp>
        <tr r="C3826" s="2"/>
      </tp>
      <tp>
        <v>5793</v>
        <stp/>
        <stp>StudyData</stp>
        <stp>EP</stp>
        <stp>BAR</stp>
        <stp/>
        <stp>Open</stp>
        <stp>5</stp>
        <stp>-3814</stp>
        <stp>All</stp>
        <stp/>
        <stp/>
        <stp>FALSE</stp>
        <stp>T</stp>
        <tr r="C3816" s="2"/>
      </tp>
      <tp>
        <v>5808.75</v>
        <stp/>
        <stp>StudyData</stp>
        <stp>EP</stp>
        <stp>BAR</stp>
        <stp/>
        <stp>Open</stp>
        <stp>5</stp>
        <stp>-3804</stp>
        <stp>All</stp>
        <stp/>
        <stp/>
        <stp>FALSE</stp>
        <stp>T</stp>
        <tr r="C3806" s="2"/>
      </tp>
      <tp>
        <v>5863.25</v>
        <stp/>
        <stp>StudyData</stp>
        <stp>EP</stp>
        <stp>BAR</stp>
        <stp/>
        <stp>Open</stp>
        <stp>5</stp>
        <stp>-3894</stp>
        <stp>All</stp>
        <stp/>
        <stp/>
        <stp>FALSE</stp>
        <stp>T</stp>
        <tr r="C3896" s="2"/>
      </tp>
      <tp>
        <v>5868.25</v>
        <stp/>
        <stp>StudyData</stp>
        <stp>EP</stp>
        <stp>BAR</stp>
        <stp/>
        <stp>Open</stp>
        <stp>5</stp>
        <stp>-3884</stp>
        <stp>All</stp>
        <stp/>
        <stp/>
        <stp>FALSE</stp>
        <stp>T</stp>
        <tr r="C3886" s="2"/>
      </tp>
      <tp>
        <v>5860.75</v>
        <stp/>
        <stp>StudyData</stp>
        <stp>EP</stp>
        <stp>BAR</stp>
        <stp/>
        <stp>Open</stp>
        <stp>5</stp>
        <stp>-3974</stp>
        <stp>All</stp>
        <stp/>
        <stp/>
        <stp>FALSE</stp>
        <stp>T</stp>
        <tr r="C3976" s="2"/>
      </tp>
      <tp>
        <v>5859.75</v>
        <stp/>
        <stp>StudyData</stp>
        <stp>EP</stp>
        <stp>BAR</stp>
        <stp/>
        <stp>Open</stp>
        <stp>5</stp>
        <stp>-3964</stp>
        <stp>All</stp>
        <stp/>
        <stp/>
        <stp>FALSE</stp>
        <stp>T</stp>
        <tr r="C3966" s="2"/>
      </tp>
      <tp>
        <v>5865</v>
        <stp/>
        <stp>StudyData</stp>
        <stp>EP</stp>
        <stp>BAR</stp>
        <stp/>
        <stp>Open</stp>
        <stp>5</stp>
        <stp>-3954</stp>
        <stp>All</stp>
        <stp/>
        <stp/>
        <stp>FALSE</stp>
        <stp>T</stp>
        <tr r="C3956" s="2"/>
      </tp>
      <tp>
        <v>5862.25</v>
        <stp/>
        <stp>StudyData</stp>
        <stp>EP</stp>
        <stp>BAR</stp>
        <stp/>
        <stp>Open</stp>
        <stp>5</stp>
        <stp>-3944</stp>
        <stp>All</stp>
        <stp/>
        <stp/>
        <stp>FALSE</stp>
        <stp>T</stp>
        <tr r="C3946" s="2"/>
      </tp>
      <tp>
        <v>5862.5</v>
        <stp/>
        <stp>StudyData</stp>
        <stp>EP</stp>
        <stp>BAR</stp>
        <stp/>
        <stp>Open</stp>
        <stp>5</stp>
        <stp>-3934</stp>
        <stp>All</stp>
        <stp/>
        <stp/>
        <stp>FALSE</stp>
        <stp>T</stp>
        <tr r="C3936" s="2"/>
      </tp>
      <tp>
        <v>5853.25</v>
        <stp/>
        <stp>StudyData</stp>
        <stp>EP</stp>
        <stp>BAR</stp>
        <stp/>
        <stp>Open</stp>
        <stp>5</stp>
        <stp>-3924</stp>
        <stp>All</stp>
        <stp/>
        <stp/>
        <stp>FALSE</stp>
        <stp>T</stp>
        <tr r="C3926" s="2"/>
      </tp>
      <tp>
        <v>5856.5</v>
        <stp/>
        <stp>StudyData</stp>
        <stp>EP</stp>
        <stp>BAR</stp>
        <stp/>
        <stp>Open</stp>
        <stp>5</stp>
        <stp>-3914</stp>
        <stp>All</stp>
        <stp/>
        <stp/>
        <stp>FALSE</stp>
        <stp>T</stp>
        <tr r="C3916" s="2"/>
      </tp>
      <tp>
        <v>5847.5</v>
        <stp/>
        <stp>StudyData</stp>
        <stp>EP</stp>
        <stp>BAR</stp>
        <stp/>
        <stp>Open</stp>
        <stp>5</stp>
        <stp>-3904</stp>
        <stp>All</stp>
        <stp/>
        <stp/>
        <stp>FALSE</stp>
        <stp>T</stp>
        <tr r="C3906" s="2"/>
      </tp>
      <tp>
        <v>5852.25</v>
        <stp/>
        <stp>StudyData</stp>
        <stp>EP</stp>
        <stp>BAR</stp>
        <stp/>
        <stp>Open</stp>
        <stp>5</stp>
        <stp>-3994</stp>
        <stp>All</stp>
        <stp/>
        <stp/>
        <stp>FALSE</stp>
        <stp>T</stp>
        <tr r="C3996" s="2"/>
      </tp>
      <tp>
        <v>5858</v>
        <stp/>
        <stp>StudyData</stp>
        <stp>EP</stp>
        <stp>BAR</stp>
        <stp/>
        <stp>Open</stp>
        <stp>5</stp>
        <stp>-3984</stp>
        <stp>All</stp>
        <stp/>
        <stp/>
        <stp>FALSE</stp>
        <stp>T</stp>
        <tr r="C3986" s="2"/>
      </tp>
      <tp>
        <v>5911</v>
        <stp/>
        <stp>StudyData</stp>
        <stp>EP</stp>
        <stp>BAR</stp>
        <stp/>
        <stp>High</stp>
        <stp>5</stp>
        <stp>-4952</stp>
        <stp>All</stp>
        <stp/>
        <stp/>
        <stp>FALSE</stp>
        <stp>T</stp>
        <tr r="D4954" s="2"/>
      </tp>
      <tp>
        <v>5919</v>
        <stp/>
        <stp>StudyData</stp>
        <stp>EP</stp>
        <stp>BAR</stp>
        <stp/>
        <stp>High</stp>
        <stp>5</stp>
        <stp>-4942</stp>
        <stp>All</stp>
        <stp/>
        <stp/>
        <stp>FALSE</stp>
        <stp>T</stp>
        <tr r="D4944" s="2"/>
      </tp>
      <tp>
        <v>5907.5</v>
        <stp/>
        <stp>StudyData</stp>
        <stp>EP</stp>
        <stp>BAR</stp>
        <stp/>
        <stp>High</stp>
        <stp>5</stp>
        <stp>-4972</stp>
        <stp>All</stp>
        <stp/>
        <stp/>
        <stp>FALSE</stp>
        <stp>T</stp>
        <tr r="D4974" s="2"/>
      </tp>
      <tp>
        <v>5901.75</v>
        <stp/>
        <stp>StudyData</stp>
        <stp>EP</stp>
        <stp>BAR</stp>
        <stp/>
        <stp>High</stp>
        <stp>5</stp>
        <stp>-4962</stp>
        <stp>All</stp>
        <stp/>
        <stp/>
        <stp>FALSE</stp>
        <stp>T</stp>
        <tr r="D4964" s="2"/>
      </tp>
      <tp>
        <v>5957</v>
        <stp/>
        <stp>StudyData</stp>
        <stp>EP</stp>
        <stp>BAR</stp>
        <stp/>
        <stp>High</stp>
        <stp>5</stp>
        <stp>-4912</stp>
        <stp>All</stp>
        <stp/>
        <stp/>
        <stp>FALSE</stp>
        <stp>T</stp>
        <tr r="D4914" s="2"/>
      </tp>
      <tp>
        <v>5959.75</v>
        <stp/>
        <stp>StudyData</stp>
        <stp>EP</stp>
        <stp>BAR</stp>
        <stp/>
        <stp>High</stp>
        <stp>5</stp>
        <stp>-4902</stp>
        <stp>All</stp>
        <stp/>
        <stp/>
        <stp>FALSE</stp>
        <stp>T</stp>
        <tr r="D4904" s="2"/>
      </tp>
      <tp>
        <v>5918</v>
        <stp/>
        <stp>StudyData</stp>
        <stp>EP</stp>
        <stp>BAR</stp>
        <stp/>
        <stp>High</stp>
        <stp>5</stp>
        <stp>-4932</stp>
        <stp>All</stp>
        <stp/>
        <stp/>
        <stp>FALSE</stp>
        <stp>T</stp>
        <tr r="D4934" s="2"/>
      </tp>
      <tp>
        <v>5936.5</v>
        <stp/>
        <stp>StudyData</stp>
        <stp>EP</stp>
        <stp>BAR</stp>
        <stp/>
        <stp>High</stp>
        <stp>5</stp>
        <stp>-4922</stp>
        <stp>All</stp>
        <stp/>
        <stp/>
        <stp>FALSE</stp>
        <stp>T</stp>
        <tr r="D4924" s="2"/>
      </tp>
      <tp>
        <v>5913</v>
        <stp/>
        <stp>StudyData</stp>
        <stp>EP</stp>
        <stp>BAR</stp>
        <stp/>
        <stp>High</stp>
        <stp>5</stp>
        <stp>-4992</stp>
        <stp>All</stp>
        <stp/>
        <stp/>
        <stp>FALSE</stp>
        <stp>T</stp>
        <tr r="D4994" s="2"/>
      </tp>
      <tp>
        <v>5897</v>
        <stp/>
        <stp>StudyData</stp>
        <stp>EP</stp>
        <stp>BAR</stp>
        <stp/>
        <stp>High</stp>
        <stp>5</stp>
        <stp>-4982</stp>
        <stp>All</stp>
        <stp/>
        <stp/>
        <stp>FALSE</stp>
        <stp>T</stp>
        <tr r="D4984" s="2"/>
      </tp>
      <tp>
        <v>5971.25</v>
        <stp/>
        <stp>StudyData</stp>
        <stp>EP</stp>
        <stp>BAR</stp>
        <stp/>
        <stp>High</stp>
        <stp>5</stp>
        <stp>-4852</stp>
        <stp>All</stp>
        <stp/>
        <stp/>
        <stp>FALSE</stp>
        <stp>T</stp>
        <tr r="D4854" s="2"/>
      </tp>
      <tp>
        <v>5975.25</v>
        <stp/>
        <stp>StudyData</stp>
        <stp>EP</stp>
        <stp>BAR</stp>
        <stp/>
        <stp>High</stp>
        <stp>5</stp>
        <stp>-4842</stp>
        <stp>All</stp>
        <stp/>
        <stp/>
        <stp>FALSE</stp>
        <stp>T</stp>
        <tr r="D4844" s="2"/>
      </tp>
      <tp>
        <v>5980.5</v>
        <stp/>
        <stp>StudyData</stp>
        <stp>EP</stp>
        <stp>BAR</stp>
        <stp/>
        <stp>High</stp>
        <stp>5</stp>
        <stp>-4872</stp>
        <stp>All</stp>
        <stp/>
        <stp/>
        <stp>FALSE</stp>
        <stp>T</stp>
        <tr r="D4874" s="2"/>
      </tp>
      <tp>
        <v>5976.75</v>
        <stp/>
        <stp>StudyData</stp>
        <stp>EP</stp>
        <stp>BAR</stp>
        <stp/>
        <stp>High</stp>
        <stp>5</stp>
        <stp>-4862</stp>
        <stp>All</stp>
        <stp/>
        <stp/>
        <stp>FALSE</stp>
        <stp>T</stp>
        <tr r="D4864" s="2"/>
      </tp>
      <tp>
        <v>5989.75</v>
        <stp/>
        <stp>StudyData</stp>
        <stp>EP</stp>
        <stp>BAR</stp>
        <stp/>
        <stp>High</stp>
        <stp>5</stp>
        <stp>-4812</stp>
        <stp>All</stp>
        <stp/>
        <stp/>
        <stp>FALSE</stp>
        <stp>T</stp>
        <tr r="D4814" s="2"/>
      </tp>
      <tp>
        <v>5988.75</v>
        <stp/>
        <stp>StudyData</stp>
        <stp>EP</stp>
        <stp>BAR</stp>
        <stp/>
        <stp>High</stp>
        <stp>5</stp>
        <stp>-4802</stp>
        <stp>All</stp>
        <stp/>
        <stp/>
        <stp>FALSE</stp>
        <stp>T</stp>
        <tr r="D4804" s="2"/>
      </tp>
      <tp>
        <v>5981</v>
        <stp/>
        <stp>StudyData</stp>
        <stp>EP</stp>
        <stp>BAR</stp>
        <stp/>
        <stp>High</stp>
        <stp>5</stp>
        <stp>-4832</stp>
        <stp>All</stp>
        <stp/>
        <stp/>
        <stp>FALSE</stp>
        <stp>T</stp>
        <tr r="D4834" s="2"/>
      </tp>
      <tp>
        <v>5980.25</v>
        <stp/>
        <stp>StudyData</stp>
        <stp>EP</stp>
        <stp>BAR</stp>
        <stp/>
        <stp>High</stp>
        <stp>5</stp>
        <stp>-4822</stp>
        <stp>All</stp>
        <stp/>
        <stp/>
        <stp>FALSE</stp>
        <stp>T</stp>
        <tr r="D4824" s="2"/>
      </tp>
      <tp>
        <v>5967</v>
        <stp/>
        <stp>StudyData</stp>
        <stp>EP</stp>
        <stp>BAR</stp>
        <stp/>
        <stp>High</stp>
        <stp>5</stp>
        <stp>-4892</stp>
        <stp>All</stp>
        <stp/>
        <stp/>
        <stp>FALSE</stp>
        <stp>T</stp>
        <tr r="D4894" s="2"/>
      </tp>
      <tp>
        <v>5982.25</v>
        <stp/>
        <stp>StudyData</stp>
        <stp>EP</stp>
        <stp>BAR</stp>
        <stp/>
        <stp>High</stp>
        <stp>5</stp>
        <stp>-4882</stp>
        <stp>All</stp>
        <stp/>
        <stp/>
        <stp>FALSE</stp>
        <stp>T</stp>
        <tr r="D4884" s="2"/>
      </tp>
      <tp>
        <v>5968.25</v>
        <stp/>
        <stp>StudyData</stp>
        <stp>EP</stp>
        <stp>BAR</stp>
        <stp/>
        <stp>High</stp>
        <stp>5</stp>
        <stp>-4752</stp>
        <stp>All</stp>
        <stp/>
        <stp/>
        <stp>FALSE</stp>
        <stp>T</stp>
        <tr r="D4754" s="2"/>
      </tp>
      <tp>
        <v>5971.25</v>
        <stp/>
        <stp>StudyData</stp>
        <stp>EP</stp>
        <stp>BAR</stp>
        <stp/>
        <stp>High</stp>
        <stp>5</stp>
        <stp>-4742</stp>
        <stp>All</stp>
        <stp/>
        <stp/>
        <stp>FALSE</stp>
        <stp>T</stp>
        <tr r="D4744" s="2"/>
      </tp>
      <tp>
        <v>5967.75</v>
        <stp/>
        <stp>StudyData</stp>
        <stp>EP</stp>
        <stp>BAR</stp>
        <stp/>
        <stp>High</stp>
        <stp>5</stp>
        <stp>-4772</stp>
        <stp>All</stp>
        <stp/>
        <stp/>
        <stp>FALSE</stp>
        <stp>T</stp>
        <tr r="D4774" s="2"/>
      </tp>
      <tp>
        <v>5965.25</v>
        <stp/>
        <stp>StudyData</stp>
        <stp>EP</stp>
        <stp>BAR</stp>
        <stp/>
        <stp>High</stp>
        <stp>5</stp>
        <stp>-4762</stp>
        <stp>All</stp>
        <stp/>
        <stp/>
        <stp>FALSE</stp>
        <stp>T</stp>
        <tr r="D4764" s="2"/>
      </tp>
      <tp>
        <v>5963.75</v>
        <stp/>
        <stp>StudyData</stp>
        <stp>EP</stp>
        <stp>BAR</stp>
        <stp/>
        <stp>High</stp>
        <stp>5</stp>
        <stp>-4712</stp>
        <stp>All</stp>
        <stp/>
        <stp/>
        <stp>FALSE</stp>
        <stp>T</stp>
        <tr r="D4714" s="2"/>
      </tp>
      <tp>
        <v>5966.25</v>
        <stp/>
        <stp>StudyData</stp>
        <stp>EP</stp>
        <stp>BAR</stp>
        <stp/>
        <stp>High</stp>
        <stp>5</stp>
        <stp>-4702</stp>
        <stp>All</stp>
        <stp/>
        <stp/>
        <stp>FALSE</stp>
        <stp>T</stp>
        <tr r="D4704" s="2"/>
      </tp>
      <tp>
        <v>5960.25</v>
        <stp/>
        <stp>StudyData</stp>
        <stp>EP</stp>
        <stp>BAR</stp>
        <stp/>
        <stp>High</stp>
        <stp>5</stp>
        <stp>-4732</stp>
        <stp>All</stp>
        <stp/>
        <stp/>
        <stp>FALSE</stp>
        <stp>T</stp>
        <tr r="D4734" s="2"/>
      </tp>
      <tp>
        <v>5968.75</v>
        <stp/>
        <stp>StudyData</stp>
        <stp>EP</stp>
        <stp>BAR</stp>
        <stp/>
        <stp>High</stp>
        <stp>5</stp>
        <stp>-4722</stp>
        <stp>All</stp>
        <stp/>
        <stp/>
        <stp>FALSE</stp>
        <stp>T</stp>
        <tr r="D4724" s="2"/>
      </tp>
      <tp>
        <v>5972</v>
        <stp/>
        <stp>StudyData</stp>
        <stp>EP</stp>
        <stp>BAR</stp>
        <stp/>
        <stp>High</stp>
        <stp>5</stp>
        <stp>-4792</stp>
        <stp>All</stp>
        <stp/>
        <stp/>
        <stp>FALSE</stp>
        <stp>T</stp>
        <tr r="D4794" s="2"/>
      </tp>
      <tp>
        <v>5971</v>
        <stp/>
        <stp>StudyData</stp>
        <stp>EP</stp>
        <stp>BAR</stp>
        <stp/>
        <stp>High</stp>
        <stp>5</stp>
        <stp>-4782</stp>
        <stp>All</stp>
        <stp/>
        <stp/>
        <stp>FALSE</stp>
        <stp>T</stp>
        <tr r="D4784" s="2"/>
      </tp>
      <tp>
        <v>5970.5</v>
        <stp/>
        <stp>StudyData</stp>
        <stp>EP</stp>
        <stp>BAR</stp>
        <stp/>
        <stp>High</stp>
        <stp>5</stp>
        <stp>-4652</stp>
        <stp>All</stp>
        <stp/>
        <stp/>
        <stp>FALSE</stp>
        <stp>T</stp>
        <tr r="D4654" s="2"/>
      </tp>
      <tp>
        <v>5962.5</v>
        <stp/>
        <stp>StudyData</stp>
        <stp>EP</stp>
        <stp>BAR</stp>
        <stp/>
        <stp>High</stp>
        <stp>5</stp>
        <stp>-4642</stp>
        <stp>All</stp>
        <stp/>
        <stp/>
        <stp>FALSE</stp>
        <stp>T</stp>
        <tr r="D4644" s="2"/>
      </tp>
      <tp>
        <v>5974.5</v>
        <stp/>
        <stp>StudyData</stp>
        <stp>EP</stp>
        <stp>BAR</stp>
        <stp/>
        <stp>High</stp>
        <stp>5</stp>
        <stp>-4672</stp>
        <stp>All</stp>
        <stp/>
        <stp/>
        <stp>FALSE</stp>
        <stp>T</stp>
        <tr r="D4674" s="2"/>
      </tp>
      <tp>
        <v>5972.5</v>
        <stp/>
        <stp>StudyData</stp>
        <stp>EP</stp>
        <stp>BAR</stp>
        <stp/>
        <stp>High</stp>
        <stp>5</stp>
        <stp>-4662</stp>
        <stp>All</stp>
        <stp/>
        <stp/>
        <stp>FALSE</stp>
        <stp>T</stp>
        <tr r="D4664" s="2"/>
      </tp>
      <tp>
        <v>5960</v>
        <stp/>
        <stp>StudyData</stp>
        <stp>EP</stp>
        <stp>BAR</stp>
        <stp/>
        <stp>High</stp>
        <stp>5</stp>
        <stp>-4612</stp>
        <stp>All</stp>
        <stp/>
        <stp/>
        <stp>FALSE</stp>
        <stp>T</stp>
        <tr r="D4614" s="2"/>
      </tp>
      <tp>
        <v>5966.5</v>
        <stp/>
        <stp>StudyData</stp>
        <stp>EP</stp>
        <stp>BAR</stp>
        <stp/>
        <stp>High</stp>
        <stp>5</stp>
        <stp>-4602</stp>
        <stp>All</stp>
        <stp/>
        <stp/>
        <stp>FALSE</stp>
        <stp>T</stp>
        <tr r="D4604" s="2"/>
      </tp>
      <tp>
        <v>5969.5</v>
        <stp/>
        <stp>StudyData</stp>
        <stp>EP</stp>
        <stp>BAR</stp>
        <stp/>
        <stp>High</stp>
        <stp>5</stp>
        <stp>-4632</stp>
        <stp>All</stp>
        <stp/>
        <stp/>
        <stp>FALSE</stp>
        <stp>T</stp>
        <tr r="D4634" s="2"/>
      </tp>
      <tp>
        <v>5962</v>
        <stp/>
        <stp>StudyData</stp>
        <stp>EP</stp>
        <stp>BAR</stp>
        <stp/>
        <stp>High</stp>
        <stp>5</stp>
        <stp>-4622</stp>
        <stp>All</stp>
        <stp/>
        <stp/>
        <stp>FALSE</stp>
        <stp>T</stp>
        <tr r="D4624" s="2"/>
      </tp>
      <tp>
        <v>5960.75</v>
        <stp/>
        <stp>StudyData</stp>
        <stp>EP</stp>
        <stp>BAR</stp>
        <stp/>
        <stp>High</stp>
        <stp>5</stp>
        <stp>-4692</stp>
        <stp>All</stp>
        <stp/>
        <stp/>
        <stp>FALSE</stp>
        <stp>T</stp>
        <tr r="D4694" s="2"/>
      </tp>
      <tp>
        <v>5966.25</v>
        <stp/>
        <stp>StudyData</stp>
        <stp>EP</stp>
        <stp>BAR</stp>
        <stp/>
        <stp>High</stp>
        <stp>5</stp>
        <stp>-4682</stp>
        <stp>All</stp>
        <stp/>
        <stp/>
        <stp>FALSE</stp>
        <stp>T</stp>
        <tr r="D4684" s="2"/>
      </tp>
      <tp>
        <v>5948.75</v>
        <stp/>
        <stp>StudyData</stp>
        <stp>EP</stp>
        <stp>BAR</stp>
        <stp/>
        <stp>High</stp>
        <stp>5</stp>
        <stp>-4552</stp>
        <stp>All</stp>
        <stp/>
        <stp/>
        <stp>FALSE</stp>
        <stp>T</stp>
        <tr r="D4554" s="2"/>
      </tp>
      <tp>
        <v>5952.75</v>
        <stp/>
        <stp>StudyData</stp>
        <stp>EP</stp>
        <stp>BAR</stp>
        <stp/>
        <stp>High</stp>
        <stp>5</stp>
        <stp>-4542</stp>
        <stp>All</stp>
        <stp/>
        <stp/>
        <stp>FALSE</stp>
        <stp>T</stp>
        <tr r="D4544" s="2"/>
      </tp>
      <tp>
        <v>5957.25</v>
        <stp/>
        <stp>StudyData</stp>
        <stp>EP</stp>
        <stp>BAR</stp>
        <stp/>
        <stp>High</stp>
        <stp>5</stp>
        <stp>-4572</stp>
        <stp>All</stp>
        <stp/>
        <stp/>
        <stp>FALSE</stp>
        <stp>T</stp>
        <tr r="D4574" s="2"/>
      </tp>
      <tp>
        <v>5956.5</v>
        <stp/>
        <stp>StudyData</stp>
        <stp>EP</stp>
        <stp>BAR</stp>
        <stp/>
        <stp>High</stp>
        <stp>5</stp>
        <stp>-4562</stp>
        <stp>All</stp>
        <stp/>
        <stp/>
        <stp>FALSE</stp>
        <stp>T</stp>
        <tr r="D4564" s="2"/>
      </tp>
      <tp>
        <v>5950.5</v>
        <stp/>
        <stp>StudyData</stp>
        <stp>EP</stp>
        <stp>BAR</stp>
        <stp/>
        <stp>High</stp>
        <stp>5</stp>
        <stp>-4512</stp>
        <stp>All</stp>
        <stp/>
        <stp/>
        <stp>FALSE</stp>
        <stp>T</stp>
        <tr r="D4514" s="2"/>
      </tp>
      <tp>
        <v>5946.5</v>
        <stp/>
        <stp>StudyData</stp>
        <stp>EP</stp>
        <stp>BAR</stp>
        <stp/>
        <stp>High</stp>
        <stp>5</stp>
        <stp>-4502</stp>
        <stp>All</stp>
        <stp/>
        <stp/>
        <stp>FALSE</stp>
        <stp>T</stp>
        <tr r="D4504" s="2"/>
      </tp>
      <tp>
        <v>5952.75</v>
        <stp/>
        <stp>StudyData</stp>
        <stp>EP</stp>
        <stp>BAR</stp>
        <stp/>
        <stp>High</stp>
        <stp>5</stp>
        <stp>-4532</stp>
        <stp>All</stp>
        <stp/>
        <stp/>
        <stp>FALSE</stp>
        <stp>T</stp>
        <tr r="D4534" s="2"/>
      </tp>
      <tp>
        <v>5954</v>
        <stp/>
        <stp>StudyData</stp>
        <stp>EP</stp>
        <stp>BAR</stp>
        <stp/>
        <stp>High</stp>
        <stp>5</stp>
        <stp>-4522</stp>
        <stp>All</stp>
        <stp/>
        <stp/>
        <stp>FALSE</stp>
        <stp>T</stp>
        <tr r="D4524" s="2"/>
      </tp>
      <tp>
        <v>5962.25</v>
        <stp/>
        <stp>StudyData</stp>
        <stp>EP</stp>
        <stp>BAR</stp>
        <stp/>
        <stp>High</stp>
        <stp>5</stp>
        <stp>-4592</stp>
        <stp>All</stp>
        <stp/>
        <stp/>
        <stp>FALSE</stp>
        <stp>T</stp>
        <tr r="D4594" s="2"/>
      </tp>
      <tp>
        <v>5939.5</v>
        <stp/>
        <stp>StudyData</stp>
        <stp>EP</stp>
        <stp>BAR</stp>
        <stp/>
        <stp>High</stp>
        <stp>5</stp>
        <stp>-4582</stp>
        <stp>All</stp>
        <stp/>
        <stp/>
        <stp>FALSE</stp>
        <stp>T</stp>
        <tr r="D4584" s="2"/>
      </tp>
      <tp>
        <v>5929.75</v>
        <stp/>
        <stp>StudyData</stp>
        <stp>EP</stp>
        <stp>BAR</stp>
        <stp/>
        <stp>High</stp>
        <stp>5</stp>
        <stp>-4452</stp>
        <stp>All</stp>
        <stp/>
        <stp/>
        <stp>FALSE</stp>
        <stp>T</stp>
        <tr r="D4454" s="2"/>
      </tp>
      <tp>
        <v>5931.25</v>
        <stp/>
        <stp>StudyData</stp>
        <stp>EP</stp>
        <stp>BAR</stp>
        <stp/>
        <stp>High</stp>
        <stp>5</stp>
        <stp>-4442</stp>
        <stp>All</stp>
        <stp/>
        <stp/>
        <stp>FALSE</stp>
        <stp>T</stp>
        <tr r="D4444" s="2"/>
      </tp>
      <tp>
        <v>5943</v>
        <stp/>
        <stp>StudyData</stp>
        <stp>EP</stp>
        <stp>BAR</stp>
        <stp/>
        <stp>High</stp>
        <stp>5</stp>
        <stp>-4472</stp>
        <stp>All</stp>
        <stp/>
        <stp/>
        <stp>FALSE</stp>
        <stp>T</stp>
        <tr r="D4474" s="2"/>
      </tp>
      <tp>
        <v>5933.5</v>
        <stp/>
        <stp>StudyData</stp>
        <stp>EP</stp>
        <stp>BAR</stp>
        <stp/>
        <stp>High</stp>
        <stp>5</stp>
        <stp>-4462</stp>
        <stp>All</stp>
        <stp/>
        <stp/>
        <stp>FALSE</stp>
        <stp>T</stp>
        <tr r="D4464" s="2"/>
      </tp>
      <tp>
        <v>5913</v>
        <stp/>
        <stp>StudyData</stp>
        <stp>EP</stp>
        <stp>BAR</stp>
        <stp/>
        <stp>High</stp>
        <stp>5</stp>
        <stp>-4412</stp>
        <stp>All</stp>
        <stp/>
        <stp/>
        <stp>FALSE</stp>
        <stp>T</stp>
        <tr r="D4414" s="2"/>
      </tp>
      <tp>
        <v>5920.25</v>
        <stp/>
        <stp>StudyData</stp>
        <stp>EP</stp>
        <stp>BAR</stp>
        <stp/>
        <stp>High</stp>
        <stp>5</stp>
        <stp>-4402</stp>
        <stp>All</stp>
        <stp/>
        <stp/>
        <stp>FALSE</stp>
        <stp>T</stp>
        <tr r="D4404" s="2"/>
      </tp>
      <tp>
        <v>5929.75</v>
        <stp/>
        <stp>StudyData</stp>
        <stp>EP</stp>
        <stp>BAR</stp>
        <stp/>
        <stp>High</stp>
        <stp>5</stp>
        <stp>-4432</stp>
        <stp>All</stp>
        <stp/>
        <stp/>
        <stp>FALSE</stp>
        <stp>T</stp>
        <tr r="D4434" s="2"/>
      </tp>
      <tp>
        <v>5925.5</v>
        <stp/>
        <stp>StudyData</stp>
        <stp>EP</stp>
        <stp>BAR</stp>
        <stp/>
        <stp>High</stp>
        <stp>5</stp>
        <stp>-4422</stp>
        <stp>All</stp>
        <stp/>
        <stp/>
        <stp>FALSE</stp>
        <stp>T</stp>
        <tr r="D4424" s="2"/>
      </tp>
      <tp>
        <v>5942.5</v>
        <stp/>
        <stp>StudyData</stp>
        <stp>EP</stp>
        <stp>BAR</stp>
        <stp/>
        <stp>High</stp>
        <stp>5</stp>
        <stp>-4492</stp>
        <stp>All</stp>
        <stp/>
        <stp/>
        <stp>FALSE</stp>
        <stp>T</stp>
        <tr r="D4494" s="2"/>
      </tp>
      <tp>
        <v>5941</v>
        <stp/>
        <stp>StudyData</stp>
        <stp>EP</stp>
        <stp>BAR</stp>
        <stp/>
        <stp>High</stp>
        <stp>5</stp>
        <stp>-4482</stp>
        <stp>All</stp>
        <stp/>
        <stp/>
        <stp>FALSE</stp>
        <stp>T</stp>
        <tr r="D4484" s="2"/>
      </tp>
      <tp>
        <v>5950.75</v>
        <stp/>
        <stp>StudyData</stp>
        <stp>EP</stp>
        <stp>BAR</stp>
        <stp/>
        <stp>High</stp>
        <stp>5</stp>
        <stp>-4352</stp>
        <stp>All</stp>
        <stp/>
        <stp/>
        <stp>FALSE</stp>
        <stp>T</stp>
        <tr r="D4354" s="2"/>
      </tp>
      <tp>
        <v>5950</v>
        <stp/>
        <stp>StudyData</stp>
        <stp>EP</stp>
        <stp>BAR</stp>
        <stp/>
        <stp>High</stp>
        <stp>5</stp>
        <stp>-4342</stp>
        <stp>All</stp>
        <stp/>
        <stp/>
        <stp>FALSE</stp>
        <stp>T</stp>
        <tr r="D4344" s="2"/>
      </tp>
      <tp>
        <v>5927</v>
        <stp/>
        <stp>StudyData</stp>
        <stp>EP</stp>
        <stp>BAR</stp>
        <stp/>
        <stp>High</stp>
        <stp>5</stp>
        <stp>-4372</stp>
        <stp>All</stp>
        <stp/>
        <stp/>
        <stp>FALSE</stp>
        <stp>T</stp>
        <tr r="D4374" s="2"/>
      </tp>
      <tp>
        <v>5935.75</v>
        <stp/>
        <stp>StudyData</stp>
        <stp>EP</stp>
        <stp>BAR</stp>
        <stp/>
        <stp>High</stp>
        <stp>5</stp>
        <stp>-4362</stp>
        <stp>All</stp>
        <stp/>
        <stp/>
        <stp>FALSE</stp>
        <stp>T</stp>
        <tr r="D4364" s="2"/>
      </tp>
      <tp>
        <v>5889.5</v>
        <stp/>
        <stp>StudyData</stp>
        <stp>EP</stp>
        <stp>BAR</stp>
        <stp/>
        <stp>High</stp>
        <stp>5</stp>
        <stp>-4312</stp>
        <stp>All</stp>
        <stp/>
        <stp/>
        <stp>FALSE</stp>
        <stp>T</stp>
        <tr r="D4314" s="2"/>
      </tp>
      <tp>
        <v>5862</v>
        <stp/>
        <stp>StudyData</stp>
        <stp>EP</stp>
        <stp>BAR</stp>
        <stp/>
        <stp>High</stp>
        <stp>5</stp>
        <stp>-4302</stp>
        <stp>All</stp>
        <stp/>
        <stp/>
        <stp>FALSE</stp>
        <stp>T</stp>
        <tr r="D4304" s="2"/>
      </tp>
      <tp>
        <v>5956.25</v>
        <stp/>
        <stp>StudyData</stp>
        <stp>EP</stp>
        <stp>BAR</stp>
        <stp/>
        <stp>High</stp>
        <stp>5</stp>
        <stp>-4332</stp>
        <stp>All</stp>
        <stp/>
        <stp/>
        <stp>FALSE</stp>
        <stp>T</stp>
        <tr r="D4334" s="2"/>
      </tp>
      <tp>
        <v>5907</v>
        <stp/>
        <stp>StudyData</stp>
        <stp>EP</stp>
        <stp>BAR</stp>
        <stp/>
        <stp>High</stp>
        <stp>5</stp>
        <stp>-4322</stp>
        <stp>All</stp>
        <stp/>
        <stp/>
        <stp>FALSE</stp>
        <stp>T</stp>
        <tr r="D4324" s="2"/>
      </tp>
      <tp>
        <v>5932.5</v>
        <stp/>
        <stp>StudyData</stp>
        <stp>EP</stp>
        <stp>BAR</stp>
        <stp/>
        <stp>High</stp>
        <stp>5</stp>
        <stp>-4392</stp>
        <stp>All</stp>
        <stp/>
        <stp/>
        <stp>FALSE</stp>
        <stp>T</stp>
        <tr r="D4394" s="2"/>
      </tp>
      <tp>
        <v>5920</v>
        <stp/>
        <stp>StudyData</stp>
        <stp>EP</stp>
        <stp>BAR</stp>
        <stp/>
        <stp>High</stp>
        <stp>5</stp>
        <stp>-4382</stp>
        <stp>All</stp>
        <stp/>
        <stp/>
        <stp>FALSE</stp>
        <stp>T</stp>
        <tr r="D4384" s="2"/>
      </tp>
      <tp>
        <v>5866.75</v>
        <stp/>
        <stp>StudyData</stp>
        <stp>EP</stp>
        <stp>BAR</stp>
        <stp/>
        <stp>High</stp>
        <stp>5</stp>
        <stp>-4252</stp>
        <stp>All</stp>
        <stp/>
        <stp/>
        <stp>FALSE</stp>
        <stp>T</stp>
        <tr r="D4254" s="2"/>
      </tp>
      <tp>
        <v>5871.75</v>
        <stp/>
        <stp>StudyData</stp>
        <stp>EP</stp>
        <stp>BAR</stp>
        <stp/>
        <stp>High</stp>
        <stp>5</stp>
        <stp>-4242</stp>
        <stp>All</stp>
        <stp/>
        <stp/>
        <stp>FALSE</stp>
        <stp>T</stp>
        <tr r="D4244" s="2"/>
      </tp>
      <tp>
        <v>5859.25</v>
        <stp/>
        <stp>StudyData</stp>
        <stp>EP</stp>
        <stp>BAR</stp>
        <stp/>
        <stp>High</stp>
        <stp>5</stp>
        <stp>-4272</stp>
        <stp>All</stp>
        <stp/>
        <stp/>
        <stp>FALSE</stp>
        <stp>T</stp>
        <tr r="D4274" s="2"/>
      </tp>
      <tp>
        <v>5861.5</v>
        <stp/>
        <stp>StudyData</stp>
        <stp>EP</stp>
        <stp>BAR</stp>
        <stp/>
        <stp>High</stp>
        <stp>5</stp>
        <stp>-4262</stp>
        <stp>All</stp>
        <stp/>
        <stp/>
        <stp>FALSE</stp>
        <stp>T</stp>
        <tr r="D4264" s="2"/>
      </tp>
      <tp>
        <v>5868</v>
        <stp/>
        <stp>StudyData</stp>
        <stp>EP</stp>
        <stp>BAR</stp>
        <stp/>
        <stp>High</stp>
        <stp>5</stp>
        <stp>-4212</stp>
        <stp>All</stp>
        <stp/>
        <stp/>
        <stp>FALSE</stp>
        <stp>T</stp>
        <tr r="D4214" s="2"/>
      </tp>
      <tp>
        <v>5864.5</v>
        <stp/>
        <stp>StudyData</stp>
        <stp>EP</stp>
        <stp>BAR</stp>
        <stp/>
        <stp>High</stp>
        <stp>5</stp>
        <stp>-4202</stp>
        <stp>All</stp>
        <stp/>
        <stp/>
        <stp>FALSE</stp>
        <stp>T</stp>
        <tr r="D4204" s="2"/>
      </tp>
      <tp>
        <v>5869</v>
        <stp/>
        <stp>StudyData</stp>
        <stp>EP</stp>
        <stp>BAR</stp>
        <stp/>
        <stp>High</stp>
        <stp>5</stp>
        <stp>-4232</stp>
        <stp>All</stp>
        <stp/>
        <stp/>
        <stp>FALSE</stp>
        <stp>T</stp>
        <tr r="D4234" s="2"/>
      </tp>
      <tp>
        <v>5864.75</v>
        <stp/>
        <stp>StudyData</stp>
        <stp>EP</stp>
        <stp>BAR</stp>
        <stp/>
        <stp>High</stp>
        <stp>5</stp>
        <stp>-4222</stp>
        <stp>All</stp>
        <stp/>
        <stp/>
        <stp>FALSE</stp>
        <stp>T</stp>
        <tr r="D4224" s="2"/>
      </tp>
      <tp>
        <v>5857.75</v>
        <stp/>
        <stp>StudyData</stp>
        <stp>EP</stp>
        <stp>BAR</stp>
        <stp/>
        <stp>High</stp>
        <stp>5</stp>
        <stp>-4292</stp>
        <stp>All</stp>
        <stp/>
        <stp/>
        <stp>FALSE</stp>
        <stp>T</stp>
        <tr r="D4294" s="2"/>
      </tp>
      <tp>
        <v>5865.75</v>
        <stp/>
        <stp>StudyData</stp>
        <stp>EP</stp>
        <stp>BAR</stp>
        <stp/>
        <stp>High</stp>
        <stp>5</stp>
        <stp>-4282</stp>
        <stp>All</stp>
        <stp/>
        <stp/>
        <stp>FALSE</stp>
        <stp>T</stp>
        <tr r="D4284" s="2"/>
      </tp>
      <tp>
        <v>5872.25</v>
        <stp/>
        <stp>StudyData</stp>
        <stp>EP</stp>
        <stp>BAR</stp>
        <stp/>
        <stp>High</stp>
        <stp>5</stp>
        <stp>-4152</stp>
        <stp>All</stp>
        <stp/>
        <stp/>
        <stp>FALSE</stp>
        <stp>T</stp>
        <tr r="D4154" s="2"/>
      </tp>
      <tp>
        <v>5870.75</v>
        <stp/>
        <stp>StudyData</stp>
        <stp>EP</stp>
        <stp>BAR</stp>
        <stp/>
        <stp>High</stp>
        <stp>5</stp>
        <stp>-4142</stp>
        <stp>All</stp>
        <stp/>
        <stp/>
        <stp>FALSE</stp>
        <stp>T</stp>
        <tr r="D4144" s="2"/>
      </tp>
      <tp>
        <v>5871.75</v>
        <stp/>
        <stp>StudyData</stp>
        <stp>EP</stp>
        <stp>BAR</stp>
        <stp/>
        <stp>High</stp>
        <stp>5</stp>
        <stp>-4172</stp>
        <stp>All</stp>
        <stp/>
        <stp/>
        <stp>FALSE</stp>
        <stp>T</stp>
        <tr r="D4174" s="2"/>
      </tp>
      <tp>
        <v>5872.25</v>
        <stp/>
        <stp>StudyData</stp>
        <stp>EP</stp>
        <stp>BAR</stp>
        <stp/>
        <stp>High</stp>
        <stp>5</stp>
        <stp>-4162</stp>
        <stp>All</stp>
        <stp/>
        <stp/>
        <stp>FALSE</stp>
        <stp>T</stp>
        <tr r="D4164" s="2"/>
      </tp>
      <tp>
        <v>5845</v>
        <stp/>
        <stp>StudyData</stp>
        <stp>EP</stp>
        <stp>BAR</stp>
        <stp/>
        <stp>High</stp>
        <stp>5</stp>
        <stp>-4112</stp>
        <stp>All</stp>
        <stp/>
        <stp/>
        <stp>FALSE</stp>
        <stp>T</stp>
        <tr r="D4114" s="2"/>
      </tp>
      <tp>
        <v>5866.25</v>
        <stp/>
        <stp>StudyData</stp>
        <stp>EP</stp>
        <stp>BAR</stp>
        <stp/>
        <stp>High</stp>
        <stp>5</stp>
        <stp>-4102</stp>
        <stp>All</stp>
        <stp/>
        <stp/>
        <stp>FALSE</stp>
        <stp>T</stp>
        <tr r="D4104" s="2"/>
      </tp>
      <tp>
        <v>5870</v>
        <stp/>
        <stp>StudyData</stp>
        <stp>EP</stp>
        <stp>BAR</stp>
        <stp/>
        <stp>High</stp>
        <stp>5</stp>
        <stp>-4132</stp>
        <stp>All</stp>
        <stp/>
        <stp/>
        <stp>FALSE</stp>
        <stp>T</stp>
        <tr r="D4134" s="2"/>
      </tp>
      <tp>
        <v>5869.75</v>
        <stp/>
        <stp>StudyData</stp>
        <stp>EP</stp>
        <stp>BAR</stp>
        <stp/>
        <stp>High</stp>
        <stp>5</stp>
        <stp>-4122</stp>
        <stp>All</stp>
        <stp/>
        <stp/>
        <stp>FALSE</stp>
        <stp>T</stp>
        <tr r="D4124" s="2"/>
      </tp>
      <tp>
        <v>5870.75</v>
        <stp/>
        <stp>StudyData</stp>
        <stp>EP</stp>
        <stp>BAR</stp>
        <stp/>
        <stp>High</stp>
        <stp>5</stp>
        <stp>-4192</stp>
        <stp>All</stp>
        <stp/>
        <stp/>
        <stp>FALSE</stp>
        <stp>T</stp>
        <tr r="D4194" s="2"/>
      </tp>
      <tp>
        <v>5869.5</v>
        <stp/>
        <stp>StudyData</stp>
        <stp>EP</stp>
        <stp>BAR</stp>
        <stp/>
        <stp>High</stp>
        <stp>5</stp>
        <stp>-4182</stp>
        <stp>All</stp>
        <stp/>
        <stp/>
        <stp>FALSE</stp>
        <stp>T</stp>
        <tr r="D4184" s="2"/>
      </tp>
      <tp>
        <v>5859.5</v>
        <stp/>
        <stp>StudyData</stp>
        <stp>EP</stp>
        <stp>BAR</stp>
        <stp/>
        <stp>High</stp>
        <stp>5</stp>
        <stp>-4052</stp>
        <stp>All</stp>
        <stp/>
        <stp/>
        <stp>FALSE</stp>
        <stp>T</stp>
        <tr r="D4054" s="2"/>
      </tp>
      <tp>
        <v>5886.25</v>
        <stp/>
        <stp>StudyData</stp>
        <stp>EP</stp>
        <stp>BAR</stp>
        <stp/>
        <stp>High</stp>
        <stp>5</stp>
        <stp>-4042</stp>
        <stp>All</stp>
        <stp/>
        <stp/>
        <stp>FALSE</stp>
        <stp>T</stp>
        <tr r="D4044" s="2"/>
      </tp>
      <tp>
        <v>5862</v>
        <stp/>
        <stp>StudyData</stp>
        <stp>EP</stp>
        <stp>BAR</stp>
        <stp/>
        <stp>High</stp>
        <stp>5</stp>
        <stp>-4072</stp>
        <stp>All</stp>
        <stp/>
        <stp/>
        <stp>FALSE</stp>
        <stp>T</stp>
        <tr r="D4074" s="2"/>
      </tp>
      <tp>
        <v>5877.25</v>
        <stp/>
        <stp>StudyData</stp>
        <stp>EP</stp>
        <stp>BAR</stp>
        <stp/>
        <stp>High</stp>
        <stp>5</stp>
        <stp>-4062</stp>
        <stp>All</stp>
        <stp/>
        <stp/>
        <stp>FALSE</stp>
        <stp>T</stp>
        <tr r="D4064" s="2"/>
      </tp>
      <tp>
        <v>5859.75</v>
        <stp/>
        <stp>StudyData</stp>
        <stp>EP</stp>
        <stp>BAR</stp>
        <stp/>
        <stp>High</stp>
        <stp>5</stp>
        <stp>-4012</stp>
        <stp>All</stp>
        <stp/>
        <stp/>
        <stp>FALSE</stp>
        <stp>T</stp>
        <tr r="D4014" s="2"/>
      </tp>
      <tp>
        <v>5865.5</v>
        <stp/>
        <stp>StudyData</stp>
        <stp>EP</stp>
        <stp>BAR</stp>
        <stp/>
        <stp>High</stp>
        <stp>5</stp>
        <stp>-4002</stp>
        <stp>All</stp>
        <stp/>
        <stp/>
        <stp>FALSE</stp>
        <stp>T</stp>
        <tr r="D4004" s="2"/>
      </tp>
      <tp>
        <v>5887</v>
        <stp/>
        <stp>StudyData</stp>
        <stp>EP</stp>
        <stp>BAR</stp>
        <stp/>
        <stp>High</stp>
        <stp>5</stp>
        <stp>-4032</stp>
        <stp>All</stp>
        <stp/>
        <stp/>
        <stp>FALSE</stp>
        <stp>T</stp>
        <tr r="D4034" s="2"/>
      </tp>
      <tp>
        <v>5886</v>
        <stp/>
        <stp>StudyData</stp>
        <stp>EP</stp>
        <stp>BAR</stp>
        <stp/>
        <stp>High</stp>
        <stp>5</stp>
        <stp>-4022</stp>
        <stp>All</stp>
        <stp/>
        <stp/>
        <stp>FALSE</stp>
        <stp>T</stp>
        <tr r="D4024" s="2"/>
      </tp>
      <tp>
        <v>5869.25</v>
        <stp/>
        <stp>StudyData</stp>
        <stp>EP</stp>
        <stp>BAR</stp>
        <stp/>
        <stp>High</stp>
        <stp>5</stp>
        <stp>-4092</stp>
        <stp>All</stp>
        <stp/>
        <stp/>
        <stp>FALSE</stp>
        <stp>T</stp>
        <tr r="D4094" s="2"/>
      </tp>
      <tp>
        <v>5860.75</v>
        <stp/>
        <stp>StudyData</stp>
        <stp>EP</stp>
        <stp>BAR</stp>
        <stp/>
        <stp>High</stp>
        <stp>5</stp>
        <stp>-4082</stp>
        <stp>All</stp>
        <stp/>
        <stp/>
        <stp>FALSE</stp>
        <stp>T</stp>
        <tr r="D4084" s="2"/>
      </tp>
      <tp>
        <v>5981.75</v>
        <stp/>
        <stp>StudyData</stp>
        <stp>EP</stp>
        <stp>BAR</stp>
        <stp/>
        <stp>Close</stp>
        <stp>5</stp>
        <stp>-4882</stp>
        <stp>All</stp>
        <stp/>
        <stp/>
        <stp>FALSE</stp>
        <stp>T</stp>
        <tr r="F4884" s="2"/>
      </tp>
      <tp>
        <v>5965.5</v>
        <stp/>
        <stp>StudyData</stp>
        <stp>EP</stp>
        <stp>BAR</stp>
        <stp/>
        <stp>Close</stp>
        <stp>5</stp>
        <stp>-4892</stp>
        <stp>All</stp>
        <stp/>
        <stp/>
        <stp>FALSE</stp>
        <stp>T</stp>
        <tr r="F4894" s="2"/>
      </tp>
      <tp>
        <v>5979</v>
        <stp/>
        <stp>StudyData</stp>
        <stp>EP</stp>
        <stp>BAR</stp>
        <stp/>
        <stp>Close</stp>
        <stp>5</stp>
        <stp>-4822</stp>
        <stp>All</stp>
        <stp/>
        <stp/>
        <stp>FALSE</stp>
        <stp>T</stp>
        <tr r="F4824" s="2"/>
      </tp>
      <tp>
        <v>5979.5</v>
        <stp/>
        <stp>StudyData</stp>
        <stp>EP</stp>
        <stp>BAR</stp>
        <stp/>
        <stp>Close</stp>
        <stp>5</stp>
        <stp>-4832</stp>
        <stp>All</stp>
        <stp/>
        <stp/>
        <stp>FALSE</stp>
        <stp>T</stp>
        <tr r="F4834" s="2"/>
      </tp>
      <tp>
        <v>5987.25</v>
        <stp/>
        <stp>StudyData</stp>
        <stp>EP</stp>
        <stp>BAR</stp>
        <stp/>
        <stp>Close</stp>
        <stp>5</stp>
        <stp>-4802</stp>
        <stp>All</stp>
        <stp/>
        <stp/>
        <stp>FALSE</stp>
        <stp>T</stp>
        <tr r="F4804" s="2"/>
      </tp>
      <tp>
        <v>5984.5</v>
        <stp/>
        <stp>StudyData</stp>
        <stp>EP</stp>
        <stp>BAR</stp>
        <stp/>
        <stp>Close</stp>
        <stp>5</stp>
        <stp>-4812</stp>
        <stp>All</stp>
        <stp/>
        <stp/>
        <stp>FALSE</stp>
        <stp>T</stp>
        <tr r="F4814" s="2"/>
      </tp>
      <tp>
        <v>5973.75</v>
        <stp/>
        <stp>StudyData</stp>
        <stp>EP</stp>
        <stp>BAR</stp>
        <stp/>
        <stp>Close</stp>
        <stp>5</stp>
        <stp>-4862</stp>
        <stp>All</stp>
        <stp/>
        <stp/>
        <stp>FALSE</stp>
        <stp>T</stp>
        <tr r="F4864" s="2"/>
      </tp>
      <tp>
        <v>5976.25</v>
        <stp/>
        <stp>StudyData</stp>
        <stp>EP</stp>
        <stp>BAR</stp>
        <stp/>
        <stp>Close</stp>
        <stp>5</stp>
        <stp>-4872</stp>
        <stp>All</stp>
        <stp/>
        <stp/>
        <stp>FALSE</stp>
        <stp>T</stp>
        <tr r="F4874" s="2"/>
      </tp>
      <tp>
        <v>5974</v>
        <stp/>
        <stp>StudyData</stp>
        <stp>EP</stp>
        <stp>BAR</stp>
        <stp/>
        <stp>Close</stp>
        <stp>5</stp>
        <stp>-4842</stp>
        <stp>All</stp>
        <stp/>
        <stp/>
        <stp>FALSE</stp>
        <stp>T</stp>
        <tr r="F4844" s="2"/>
      </tp>
      <tp>
        <v>5968.25</v>
        <stp/>
        <stp>StudyData</stp>
        <stp>EP</stp>
        <stp>BAR</stp>
        <stp/>
        <stp>Close</stp>
        <stp>5</stp>
        <stp>-4852</stp>
        <stp>All</stp>
        <stp/>
        <stp/>
        <stp>FALSE</stp>
        <stp>T</stp>
        <tr r="F4854" s="2"/>
      </tp>
      <tp>
        <v>5895.25</v>
        <stp/>
        <stp>StudyData</stp>
        <stp>EP</stp>
        <stp>BAR</stp>
        <stp/>
        <stp>Close</stp>
        <stp>5</stp>
        <stp>-4982</stp>
        <stp>All</stp>
        <stp/>
        <stp/>
        <stp>FALSE</stp>
        <stp>T</stp>
        <tr r="F4984" s="2"/>
      </tp>
      <tp>
        <v>5909.25</v>
        <stp/>
        <stp>StudyData</stp>
        <stp>EP</stp>
        <stp>BAR</stp>
        <stp/>
        <stp>Close</stp>
        <stp>5</stp>
        <stp>-4992</stp>
        <stp>All</stp>
        <stp/>
        <stp/>
        <stp>FALSE</stp>
        <stp>T</stp>
        <tr r="F4994" s="2"/>
      </tp>
      <tp>
        <v>5936.25</v>
        <stp/>
        <stp>StudyData</stp>
        <stp>EP</stp>
        <stp>BAR</stp>
        <stp/>
        <stp>Close</stp>
        <stp>5</stp>
        <stp>-4922</stp>
        <stp>All</stp>
        <stp/>
        <stp/>
        <stp>FALSE</stp>
        <stp>T</stp>
        <tr r="F4924" s="2"/>
      </tp>
      <tp>
        <v>5917.75</v>
        <stp/>
        <stp>StudyData</stp>
        <stp>EP</stp>
        <stp>BAR</stp>
        <stp/>
        <stp>Close</stp>
        <stp>5</stp>
        <stp>-4932</stp>
        <stp>All</stp>
        <stp/>
        <stp/>
        <stp>FALSE</stp>
        <stp>T</stp>
        <tr r="F4934" s="2"/>
      </tp>
      <tp>
        <v>5957</v>
        <stp/>
        <stp>StudyData</stp>
        <stp>EP</stp>
        <stp>BAR</stp>
        <stp/>
        <stp>Close</stp>
        <stp>5</stp>
        <stp>-4902</stp>
        <stp>All</stp>
        <stp/>
        <stp/>
        <stp>FALSE</stp>
        <stp>T</stp>
        <tr r="F4904" s="2"/>
      </tp>
      <tp>
        <v>5956.25</v>
        <stp/>
        <stp>StudyData</stp>
        <stp>EP</stp>
        <stp>BAR</stp>
        <stp/>
        <stp>Close</stp>
        <stp>5</stp>
        <stp>-4912</stp>
        <stp>All</stp>
        <stp/>
        <stp/>
        <stp>FALSE</stp>
        <stp>T</stp>
        <tr r="F4914" s="2"/>
      </tp>
      <tp>
        <v>5900.25</v>
        <stp/>
        <stp>StudyData</stp>
        <stp>EP</stp>
        <stp>BAR</stp>
        <stp/>
        <stp>Close</stp>
        <stp>5</stp>
        <stp>-4962</stp>
        <stp>All</stp>
        <stp/>
        <stp/>
        <stp>FALSE</stp>
        <stp>T</stp>
        <tr r="F4964" s="2"/>
      </tp>
      <tp>
        <v>5905.25</v>
        <stp/>
        <stp>StudyData</stp>
        <stp>EP</stp>
        <stp>BAR</stp>
        <stp/>
        <stp>Close</stp>
        <stp>5</stp>
        <stp>-4972</stp>
        <stp>All</stp>
        <stp/>
        <stp/>
        <stp>FALSE</stp>
        <stp>T</stp>
        <tr r="F4974" s="2"/>
      </tp>
      <tp>
        <v>5917.5</v>
        <stp/>
        <stp>StudyData</stp>
        <stp>EP</stp>
        <stp>BAR</stp>
        <stp/>
        <stp>Close</stp>
        <stp>5</stp>
        <stp>-4942</stp>
        <stp>All</stp>
        <stp/>
        <stp/>
        <stp>FALSE</stp>
        <stp>T</stp>
        <tr r="F4944" s="2"/>
      </tp>
      <tp>
        <v>5909</v>
        <stp/>
        <stp>StudyData</stp>
        <stp>EP</stp>
        <stp>BAR</stp>
        <stp/>
        <stp>Close</stp>
        <stp>5</stp>
        <stp>-4952</stp>
        <stp>All</stp>
        <stp/>
        <stp/>
        <stp>FALSE</stp>
        <stp>T</stp>
        <tr r="F4954" s="2"/>
      </tp>
      <tp>
        <v>5965.75</v>
        <stp/>
        <stp>StudyData</stp>
        <stp>EP</stp>
        <stp>BAR</stp>
        <stp/>
        <stp>Close</stp>
        <stp>5</stp>
        <stp>-4682</stp>
        <stp>All</stp>
        <stp/>
        <stp/>
        <stp>FALSE</stp>
        <stp>T</stp>
        <tr r="F4684" s="2"/>
      </tp>
      <tp>
        <v>5959.5</v>
        <stp/>
        <stp>StudyData</stp>
        <stp>EP</stp>
        <stp>BAR</stp>
        <stp/>
        <stp>Close</stp>
        <stp>5</stp>
        <stp>-4692</stp>
        <stp>All</stp>
        <stp/>
        <stp/>
        <stp>FALSE</stp>
        <stp>T</stp>
        <tr r="F4694" s="2"/>
      </tp>
      <tp>
        <v>5957.25</v>
        <stp/>
        <stp>StudyData</stp>
        <stp>EP</stp>
        <stp>BAR</stp>
        <stp/>
        <stp>Close</stp>
        <stp>5</stp>
        <stp>-4622</stp>
        <stp>All</stp>
        <stp/>
        <stp/>
        <stp>FALSE</stp>
        <stp>T</stp>
        <tr r="F4624" s="2"/>
      </tp>
      <tp>
        <v>5967.25</v>
        <stp/>
        <stp>StudyData</stp>
        <stp>EP</stp>
        <stp>BAR</stp>
        <stp/>
        <stp>Close</stp>
        <stp>5</stp>
        <stp>-4632</stp>
        <stp>All</stp>
        <stp/>
        <stp/>
        <stp>FALSE</stp>
        <stp>T</stp>
        <tr r="F4634" s="2"/>
      </tp>
      <tp>
        <v>5964</v>
        <stp/>
        <stp>StudyData</stp>
        <stp>EP</stp>
        <stp>BAR</stp>
        <stp/>
        <stp>Close</stp>
        <stp>5</stp>
        <stp>-4602</stp>
        <stp>All</stp>
        <stp/>
        <stp/>
        <stp>FALSE</stp>
        <stp>T</stp>
        <tr r="F4604" s="2"/>
      </tp>
      <tp>
        <v>5958.25</v>
        <stp/>
        <stp>StudyData</stp>
        <stp>EP</stp>
        <stp>BAR</stp>
        <stp/>
        <stp>Close</stp>
        <stp>5</stp>
        <stp>-4612</stp>
        <stp>All</stp>
        <stp/>
        <stp/>
        <stp>FALSE</stp>
        <stp>T</stp>
        <tr r="F4614" s="2"/>
      </tp>
      <tp>
        <v>5969.75</v>
        <stp/>
        <stp>StudyData</stp>
        <stp>EP</stp>
        <stp>BAR</stp>
        <stp/>
        <stp>Close</stp>
        <stp>5</stp>
        <stp>-4662</stp>
        <stp>All</stp>
        <stp/>
        <stp/>
        <stp>FALSE</stp>
        <stp>T</stp>
        <tr r="F4664" s="2"/>
      </tp>
      <tp>
        <v>5972.5</v>
        <stp/>
        <stp>StudyData</stp>
        <stp>EP</stp>
        <stp>BAR</stp>
        <stp/>
        <stp>Close</stp>
        <stp>5</stp>
        <stp>-4672</stp>
        <stp>All</stp>
        <stp/>
        <stp/>
        <stp>FALSE</stp>
        <stp>T</stp>
        <tr r="F4674" s="2"/>
      </tp>
      <tp>
        <v>5961.75</v>
        <stp/>
        <stp>StudyData</stp>
        <stp>EP</stp>
        <stp>BAR</stp>
        <stp/>
        <stp>Close</stp>
        <stp>5</stp>
        <stp>-4642</stp>
        <stp>All</stp>
        <stp/>
        <stp/>
        <stp>FALSE</stp>
        <stp>T</stp>
        <tr r="F4644" s="2"/>
      </tp>
      <tp>
        <v>5969.25</v>
        <stp/>
        <stp>StudyData</stp>
        <stp>EP</stp>
        <stp>BAR</stp>
        <stp/>
        <stp>Close</stp>
        <stp>5</stp>
        <stp>-4652</stp>
        <stp>All</stp>
        <stp/>
        <stp/>
        <stp>FALSE</stp>
        <stp>T</stp>
        <tr r="F4654" s="2"/>
      </tp>
      <tp>
        <v>5969.75</v>
        <stp/>
        <stp>StudyData</stp>
        <stp>EP</stp>
        <stp>BAR</stp>
        <stp/>
        <stp>Close</stp>
        <stp>5</stp>
        <stp>-4782</stp>
        <stp>All</stp>
        <stp/>
        <stp/>
        <stp>FALSE</stp>
        <stp>T</stp>
        <tr r="F4784" s="2"/>
      </tp>
      <tp>
        <v>5968.75</v>
        <stp/>
        <stp>StudyData</stp>
        <stp>EP</stp>
        <stp>BAR</stp>
        <stp/>
        <stp>Close</stp>
        <stp>5</stp>
        <stp>-4792</stp>
        <stp>All</stp>
        <stp/>
        <stp/>
        <stp>FALSE</stp>
        <stp>T</stp>
        <tr r="F4794" s="2"/>
      </tp>
      <tp>
        <v>5968.75</v>
        <stp/>
        <stp>StudyData</stp>
        <stp>EP</stp>
        <stp>BAR</stp>
        <stp/>
        <stp>Close</stp>
        <stp>5</stp>
        <stp>-4722</stp>
        <stp>All</stp>
        <stp/>
        <stp/>
        <stp>FALSE</stp>
        <stp>T</stp>
        <tr r="F4724" s="2"/>
      </tp>
      <tp>
        <v>5959.5</v>
        <stp/>
        <stp>StudyData</stp>
        <stp>EP</stp>
        <stp>BAR</stp>
        <stp/>
        <stp>Close</stp>
        <stp>5</stp>
        <stp>-4732</stp>
        <stp>All</stp>
        <stp/>
        <stp/>
        <stp>FALSE</stp>
        <stp>T</stp>
        <tr r="F4734" s="2"/>
      </tp>
      <tp>
        <v>5966.25</v>
        <stp/>
        <stp>StudyData</stp>
        <stp>EP</stp>
        <stp>BAR</stp>
        <stp/>
        <stp>Close</stp>
        <stp>5</stp>
        <stp>-4702</stp>
        <stp>All</stp>
        <stp/>
        <stp/>
        <stp>FALSE</stp>
        <stp>T</stp>
        <tr r="F4704" s="2"/>
      </tp>
      <tp>
        <v>5960.25</v>
        <stp/>
        <stp>StudyData</stp>
        <stp>EP</stp>
        <stp>BAR</stp>
        <stp/>
        <stp>Close</stp>
        <stp>5</stp>
        <stp>-4712</stp>
        <stp>All</stp>
        <stp/>
        <stp/>
        <stp>FALSE</stp>
        <stp>T</stp>
        <tr r="F4714" s="2"/>
      </tp>
      <tp>
        <v>5964.25</v>
        <stp/>
        <stp>StudyData</stp>
        <stp>EP</stp>
        <stp>BAR</stp>
        <stp/>
        <stp>Close</stp>
        <stp>5</stp>
        <stp>-4762</stp>
        <stp>All</stp>
        <stp/>
        <stp/>
        <stp>FALSE</stp>
        <stp>T</stp>
        <tr r="F4764" s="2"/>
      </tp>
      <tp>
        <v>5966.25</v>
        <stp/>
        <stp>StudyData</stp>
        <stp>EP</stp>
        <stp>BAR</stp>
        <stp/>
        <stp>Close</stp>
        <stp>5</stp>
        <stp>-4772</stp>
        <stp>All</stp>
        <stp/>
        <stp/>
        <stp>FALSE</stp>
        <stp>T</stp>
        <tr r="F4774" s="2"/>
      </tp>
      <tp>
        <v>5968.25</v>
        <stp/>
        <stp>StudyData</stp>
        <stp>EP</stp>
        <stp>BAR</stp>
        <stp/>
        <stp>Close</stp>
        <stp>5</stp>
        <stp>-4742</stp>
        <stp>All</stp>
        <stp/>
        <stp/>
        <stp>FALSE</stp>
        <stp>T</stp>
        <tr r="F4744" s="2"/>
      </tp>
      <tp>
        <v>5967.25</v>
        <stp/>
        <stp>StudyData</stp>
        <stp>EP</stp>
        <stp>BAR</stp>
        <stp/>
        <stp>Close</stp>
        <stp>5</stp>
        <stp>-4752</stp>
        <stp>All</stp>
        <stp/>
        <stp/>
        <stp>FALSE</stp>
        <stp>T</stp>
        <tr r="F4754" s="2"/>
      </tp>
      <tp>
        <v>5938.5</v>
        <stp/>
        <stp>StudyData</stp>
        <stp>EP</stp>
        <stp>BAR</stp>
        <stp/>
        <stp>Close</stp>
        <stp>5</stp>
        <stp>-4482</stp>
        <stp>All</stp>
        <stp/>
        <stp/>
        <stp>FALSE</stp>
        <stp>T</stp>
        <tr r="F4484" s="2"/>
      </tp>
      <tp>
        <v>5941.25</v>
        <stp/>
        <stp>StudyData</stp>
        <stp>EP</stp>
        <stp>BAR</stp>
        <stp/>
        <stp>Close</stp>
        <stp>5</stp>
        <stp>-4492</stp>
        <stp>All</stp>
        <stp/>
        <stp/>
        <stp>FALSE</stp>
        <stp>T</stp>
        <tr r="F4494" s="2"/>
      </tp>
      <tp>
        <v>5922.75</v>
        <stp/>
        <stp>StudyData</stp>
        <stp>EP</stp>
        <stp>BAR</stp>
        <stp/>
        <stp>Close</stp>
        <stp>5</stp>
        <stp>-4422</stp>
        <stp>All</stp>
        <stp/>
        <stp/>
        <stp>FALSE</stp>
        <stp>T</stp>
        <tr r="F4424" s="2"/>
      </tp>
      <tp>
        <v>5926.5</v>
        <stp/>
        <stp>StudyData</stp>
        <stp>EP</stp>
        <stp>BAR</stp>
        <stp/>
        <stp>Close</stp>
        <stp>5</stp>
        <stp>-4432</stp>
        <stp>All</stp>
        <stp/>
        <stp/>
        <stp>FALSE</stp>
        <stp>T</stp>
        <tr r="F4434" s="2"/>
      </tp>
      <tp>
        <v>5919.25</v>
        <stp/>
        <stp>StudyData</stp>
        <stp>EP</stp>
        <stp>BAR</stp>
        <stp/>
        <stp>Close</stp>
        <stp>5</stp>
        <stp>-4402</stp>
        <stp>All</stp>
        <stp/>
        <stp/>
        <stp>FALSE</stp>
        <stp>T</stp>
        <tr r="F4404" s="2"/>
      </tp>
      <tp>
        <v>5912.25</v>
        <stp/>
        <stp>StudyData</stp>
        <stp>EP</stp>
        <stp>BAR</stp>
        <stp/>
        <stp>Close</stp>
        <stp>5</stp>
        <stp>-4412</stp>
        <stp>All</stp>
        <stp/>
        <stp/>
        <stp>FALSE</stp>
        <stp>T</stp>
        <tr r="F4414" s="2"/>
      </tp>
      <tp>
        <v>5932</v>
        <stp/>
        <stp>StudyData</stp>
        <stp>EP</stp>
        <stp>BAR</stp>
        <stp/>
        <stp>Close</stp>
        <stp>5</stp>
        <stp>-4462</stp>
        <stp>All</stp>
        <stp/>
        <stp/>
        <stp>FALSE</stp>
        <stp>T</stp>
        <tr r="F4464" s="2"/>
      </tp>
      <tp>
        <v>5941.75</v>
        <stp/>
        <stp>StudyData</stp>
        <stp>EP</stp>
        <stp>BAR</stp>
        <stp/>
        <stp>Close</stp>
        <stp>5</stp>
        <stp>-4472</stp>
        <stp>All</stp>
        <stp/>
        <stp/>
        <stp>FALSE</stp>
        <stp>T</stp>
        <tr r="F4474" s="2"/>
      </tp>
      <tp>
        <v>5931</v>
        <stp/>
        <stp>StudyData</stp>
        <stp>EP</stp>
        <stp>BAR</stp>
        <stp/>
        <stp>Close</stp>
        <stp>5</stp>
        <stp>-4442</stp>
        <stp>All</stp>
        <stp/>
        <stp/>
        <stp>FALSE</stp>
        <stp>T</stp>
        <tr r="F4444" s="2"/>
      </tp>
      <tp>
        <v>5927</v>
        <stp/>
        <stp>StudyData</stp>
        <stp>EP</stp>
        <stp>BAR</stp>
        <stp/>
        <stp>Close</stp>
        <stp>5</stp>
        <stp>-4452</stp>
        <stp>All</stp>
        <stp/>
        <stp/>
        <stp>FALSE</stp>
        <stp>T</stp>
        <tr r="F4454" s="2"/>
      </tp>
      <tp>
        <v>5928.75</v>
        <stp/>
        <stp>StudyData</stp>
        <stp>EP</stp>
        <stp>BAR</stp>
        <stp/>
        <stp>Close</stp>
        <stp>5</stp>
        <stp>-4582</stp>
        <stp>All</stp>
        <stp/>
        <stp/>
        <stp>FALSE</stp>
        <stp>T</stp>
        <tr r="F4584" s="2"/>
      </tp>
      <tp>
        <v>5960.5</v>
        <stp/>
        <stp>StudyData</stp>
        <stp>EP</stp>
        <stp>BAR</stp>
        <stp/>
        <stp>Close</stp>
        <stp>5</stp>
        <stp>-4592</stp>
        <stp>All</stp>
        <stp/>
        <stp/>
        <stp>FALSE</stp>
        <stp>T</stp>
        <tr r="F4594" s="2"/>
      </tp>
      <tp>
        <v>5953.5</v>
        <stp/>
        <stp>StudyData</stp>
        <stp>EP</stp>
        <stp>BAR</stp>
        <stp/>
        <stp>Close</stp>
        <stp>5</stp>
        <stp>-4522</stp>
        <stp>All</stp>
        <stp/>
        <stp/>
        <stp>FALSE</stp>
        <stp>T</stp>
        <tr r="F4524" s="2"/>
      </tp>
      <tp>
        <v>5951.25</v>
        <stp/>
        <stp>StudyData</stp>
        <stp>EP</stp>
        <stp>BAR</stp>
        <stp/>
        <stp>Close</stp>
        <stp>5</stp>
        <stp>-4532</stp>
        <stp>All</stp>
        <stp/>
        <stp/>
        <stp>FALSE</stp>
        <stp>T</stp>
        <tr r="F4534" s="2"/>
      </tp>
      <tp>
        <v>5943.5</v>
        <stp/>
        <stp>StudyData</stp>
        <stp>EP</stp>
        <stp>BAR</stp>
        <stp/>
        <stp>Close</stp>
        <stp>5</stp>
        <stp>-4502</stp>
        <stp>All</stp>
        <stp/>
        <stp/>
        <stp>FALSE</stp>
        <stp>T</stp>
        <tr r="F4504" s="2"/>
      </tp>
      <tp>
        <v>5948.5</v>
        <stp/>
        <stp>StudyData</stp>
        <stp>EP</stp>
        <stp>BAR</stp>
        <stp/>
        <stp>Close</stp>
        <stp>5</stp>
        <stp>-4512</stp>
        <stp>All</stp>
        <stp/>
        <stp/>
        <stp>FALSE</stp>
        <stp>T</stp>
        <tr r="F4514" s="2"/>
      </tp>
      <tp>
        <v>5955.25</v>
        <stp/>
        <stp>StudyData</stp>
        <stp>EP</stp>
        <stp>BAR</stp>
        <stp/>
        <stp>Close</stp>
        <stp>5</stp>
        <stp>-4562</stp>
        <stp>All</stp>
        <stp/>
        <stp/>
        <stp>FALSE</stp>
        <stp>T</stp>
        <tr r="F4564" s="2"/>
      </tp>
      <tp>
        <v>5954.75</v>
        <stp/>
        <stp>StudyData</stp>
        <stp>EP</stp>
        <stp>BAR</stp>
        <stp/>
        <stp>Close</stp>
        <stp>5</stp>
        <stp>-4572</stp>
        <stp>All</stp>
        <stp/>
        <stp/>
        <stp>FALSE</stp>
        <stp>T</stp>
        <tr r="F4574" s="2"/>
      </tp>
      <tp>
        <v>5951.5</v>
        <stp/>
        <stp>StudyData</stp>
        <stp>EP</stp>
        <stp>BAR</stp>
        <stp/>
        <stp>Close</stp>
        <stp>5</stp>
        <stp>-4542</stp>
        <stp>All</stp>
        <stp/>
        <stp/>
        <stp>FALSE</stp>
        <stp>T</stp>
        <tr r="F4544" s="2"/>
      </tp>
      <tp>
        <v>5947.75</v>
        <stp/>
        <stp>StudyData</stp>
        <stp>EP</stp>
        <stp>BAR</stp>
        <stp/>
        <stp>Close</stp>
        <stp>5</stp>
        <stp>-4552</stp>
        <stp>All</stp>
        <stp/>
        <stp/>
        <stp>FALSE</stp>
        <stp>T</stp>
        <tr r="F4554" s="2"/>
      </tp>
      <tp>
        <v>5860</v>
        <stp/>
        <stp>StudyData</stp>
        <stp>EP</stp>
        <stp>BAR</stp>
        <stp/>
        <stp>Close</stp>
        <stp>5</stp>
        <stp>-4282</stp>
        <stp>All</stp>
        <stp/>
        <stp/>
        <stp>FALSE</stp>
        <stp>T</stp>
        <tr r="F4284" s="2"/>
      </tp>
      <tp>
        <v>5853</v>
        <stp/>
        <stp>StudyData</stp>
        <stp>EP</stp>
        <stp>BAR</stp>
        <stp/>
        <stp>Close</stp>
        <stp>5</stp>
        <stp>-4292</stp>
        <stp>All</stp>
        <stp/>
        <stp/>
        <stp>FALSE</stp>
        <stp>T</stp>
        <tr r="F4294" s="2"/>
      </tp>
      <tp>
        <v>5864.5</v>
        <stp/>
        <stp>StudyData</stp>
        <stp>EP</stp>
        <stp>BAR</stp>
        <stp/>
        <stp>Close</stp>
        <stp>5</stp>
        <stp>-4222</stp>
        <stp>All</stp>
        <stp/>
        <stp/>
        <stp>FALSE</stp>
        <stp>T</stp>
        <tr r="F4224" s="2"/>
      </tp>
      <tp>
        <v>5864.25</v>
        <stp/>
        <stp>StudyData</stp>
        <stp>EP</stp>
        <stp>BAR</stp>
        <stp/>
        <stp>Close</stp>
        <stp>5</stp>
        <stp>-4232</stp>
        <stp>All</stp>
        <stp/>
        <stp/>
        <stp>FALSE</stp>
        <stp>T</stp>
        <tr r="F4234" s="2"/>
      </tp>
      <tp>
        <v>5864.25</v>
        <stp/>
        <stp>StudyData</stp>
        <stp>EP</stp>
        <stp>BAR</stp>
        <stp/>
        <stp>Close</stp>
        <stp>5</stp>
        <stp>-4202</stp>
        <stp>All</stp>
        <stp/>
        <stp/>
        <stp>FALSE</stp>
        <stp>T</stp>
        <tr r="F4204" s="2"/>
      </tp>
      <tp>
        <v>5865.25</v>
        <stp/>
        <stp>StudyData</stp>
        <stp>EP</stp>
        <stp>BAR</stp>
        <stp/>
        <stp>Close</stp>
        <stp>5</stp>
        <stp>-4212</stp>
        <stp>All</stp>
        <stp/>
        <stp/>
        <stp>FALSE</stp>
        <stp>T</stp>
        <tr r="F4214" s="2"/>
      </tp>
      <tp>
        <v>5860.75</v>
        <stp/>
        <stp>StudyData</stp>
        <stp>EP</stp>
        <stp>BAR</stp>
        <stp/>
        <stp>Close</stp>
        <stp>5</stp>
        <stp>-4262</stp>
        <stp>All</stp>
        <stp/>
        <stp/>
        <stp>FALSE</stp>
        <stp>T</stp>
        <tr r="F4264" s="2"/>
      </tp>
      <tp>
        <v>5858.5</v>
        <stp/>
        <stp>StudyData</stp>
        <stp>EP</stp>
        <stp>BAR</stp>
        <stp/>
        <stp>Close</stp>
        <stp>5</stp>
        <stp>-4272</stp>
        <stp>All</stp>
        <stp/>
        <stp/>
        <stp>FALSE</stp>
        <stp>T</stp>
        <tr r="F4274" s="2"/>
      </tp>
      <tp>
        <v>5869.5</v>
        <stp/>
        <stp>StudyData</stp>
        <stp>EP</stp>
        <stp>BAR</stp>
        <stp/>
        <stp>Close</stp>
        <stp>5</stp>
        <stp>-4242</stp>
        <stp>All</stp>
        <stp/>
        <stp/>
        <stp>FALSE</stp>
        <stp>T</stp>
        <tr r="F4244" s="2"/>
      </tp>
      <tp>
        <v>5864.5</v>
        <stp/>
        <stp>StudyData</stp>
        <stp>EP</stp>
        <stp>BAR</stp>
        <stp/>
        <stp>Close</stp>
        <stp>5</stp>
        <stp>-4252</stp>
        <stp>All</stp>
        <stp/>
        <stp/>
        <stp>FALSE</stp>
        <stp>T</stp>
        <tr r="F4254" s="2"/>
      </tp>
      <tp>
        <v>5919.25</v>
        <stp/>
        <stp>StudyData</stp>
        <stp>EP</stp>
        <stp>BAR</stp>
        <stp/>
        <stp>Close</stp>
        <stp>5</stp>
        <stp>-4382</stp>
        <stp>All</stp>
        <stp/>
        <stp/>
        <stp>FALSE</stp>
        <stp>T</stp>
        <tr r="F4384" s="2"/>
      </tp>
      <tp>
        <v>5931.5</v>
        <stp/>
        <stp>StudyData</stp>
        <stp>EP</stp>
        <stp>BAR</stp>
        <stp/>
        <stp>Close</stp>
        <stp>5</stp>
        <stp>-4392</stp>
        <stp>All</stp>
        <stp/>
        <stp/>
        <stp>FALSE</stp>
        <stp>T</stp>
        <tr r="F4394" s="2"/>
      </tp>
      <tp>
        <v>5893.5</v>
        <stp/>
        <stp>StudyData</stp>
        <stp>EP</stp>
        <stp>BAR</stp>
        <stp/>
        <stp>Close</stp>
        <stp>5</stp>
        <stp>-4322</stp>
        <stp>All</stp>
        <stp/>
        <stp/>
        <stp>FALSE</stp>
        <stp>T</stp>
        <tr r="F4324" s="2"/>
      </tp>
      <tp>
        <v>5953.5</v>
        <stp/>
        <stp>StudyData</stp>
        <stp>EP</stp>
        <stp>BAR</stp>
        <stp/>
        <stp>Close</stp>
        <stp>5</stp>
        <stp>-4332</stp>
        <stp>All</stp>
        <stp/>
        <stp/>
        <stp>FALSE</stp>
        <stp>T</stp>
        <tr r="F4334" s="2"/>
      </tp>
      <tp>
        <v>5853.25</v>
        <stp/>
        <stp>StudyData</stp>
        <stp>EP</stp>
        <stp>BAR</stp>
        <stp/>
        <stp>Close</stp>
        <stp>5</stp>
        <stp>-4302</stp>
        <stp>All</stp>
        <stp/>
        <stp/>
        <stp>FALSE</stp>
        <stp>T</stp>
        <tr r="F4304" s="2"/>
      </tp>
      <tp>
        <v>5889</v>
        <stp/>
        <stp>StudyData</stp>
        <stp>EP</stp>
        <stp>BAR</stp>
        <stp/>
        <stp>Close</stp>
        <stp>5</stp>
        <stp>-4312</stp>
        <stp>All</stp>
        <stp/>
        <stp/>
        <stp>FALSE</stp>
        <stp>T</stp>
        <tr r="F4314" s="2"/>
      </tp>
      <tp>
        <v>5931.75</v>
        <stp/>
        <stp>StudyData</stp>
        <stp>EP</stp>
        <stp>BAR</stp>
        <stp/>
        <stp>Close</stp>
        <stp>5</stp>
        <stp>-4362</stp>
        <stp>All</stp>
        <stp/>
        <stp/>
        <stp>FALSE</stp>
        <stp>T</stp>
        <tr r="F4364" s="2"/>
      </tp>
      <tp>
        <v>5922.75</v>
        <stp/>
        <stp>StudyData</stp>
        <stp>EP</stp>
        <stp>BAR</stp>
        <stp/>
        <stp>Close</stp>
        <stp>5</stp>
        <stp>-4372</stp>
        <stp>All</stp>
        <stp/>
        <stp/>
        <stp>FALSE</stp>
        <stp>T</stp>
        <tr r="F4374" s="2"/>
      </tp>
      <tp>
        <v>5948</v>
        <stp/>
        <stp>StudyData</stp>
        <stp>EP</stp>
        <stp>BAR</stp>
        <stp/>
        <stp>Close</stp>
        <stp>5</stp>
        <stp>-4342</stp>
        <stp>All</stp>
        <stp/>
        <stp/>
        <stp>FALSE</stp>
        <stp>T</stp>
        <tr r="F4344" s="2"/>
      </tp>
      <tp>
        <v>5950.25</v>
        <stp/>
        <stp>StudyData</stp>
        <stp>EP</stp>
        <stp>BAR</stp>
        <stp/>
        <stp>Close</stp>
        <stp>5</stp>
        <stp>-4352</stp>
        <stp>All</stp>
        <stp/>
        <stp/>
        <stp>FALSE</stp>
        <stp>T</stp>
        <tr r="F4354" s="2"/>
      </tp>
      <tp>
        <v>5851.25</v>
        <stp/>
        <stp>StudyData</stp>
        <stp>EP</stp>
        <stp>BAR</stp>
        <stp/>
        <stp>Close</stp>
        <stp>5</stp>
        <stp>-4082</stp>
        <stp>All</stp>
        <stp/>
        <stp/>
        <stp>FALSE</stp>
        <stp>T</stp>
        <tr r="F4084" s="2"/>
      </tp>
      <tp>
        <v>5863.75</v>
        <stp/>
        <stp>StudyData</stp>
        <stp>EP</stp>
        <stp>BAR</stp>
        <stp/>
        <stp>Close</stp>
        <stp>5</stp>
        <stp>-4092</stp>
        <stp>All</stp>
        <stp/>
        <stp/>
        <stp>FALSE</stp>
        <stp>T</stp>
        <tr r="F4094" s="2"/>
      </tp>
      <tp>
        <v>5879.5</v>
        <stp/>
        <stp>StudyData</stp>
        <stp>EP</stp>
        <stp>BAR</stp>
        <stp/>
        <stp>Close</stp>
        <stp>5</stp>
        <stp>-4022</stp>
        <stp>All</stp>
        <stp/>
        <stp/>
        <stp>FALSE</stp>
        <stp>T</stp>
        <tr r="F4024" s="2"/>
      </tp>
      <tp>
        <v>5884</v>
        <stp/>
        <stp>StudyData</stp>
        <stp>EP</stp>
        <stp>BAR</stp>
        <stp/>
        <stp>Close</stp>
        <stp>5</stp>
        <stp>-4032</stp>
        <stp>All</stp>
        <stp/>
        <stp/>
        <stp>FALSE</stp>
        <stp>T</stp>
        <tr r="F4034" s="2"/>
      </tp>
      <tp>
        <v>5864.25</v>
        <stp/>
        <stp>StudyData</stp>
        <stp>EP</stp>
        <stp>BAR</stp>
        <stp/>
        <stp>Close</stp>
        <stp>5</stp>
        <stp>-4002</stp>
        <stp>All</stp>
        <stp/>
        <stp/>
        <stp>FALSE</stp>
        <stp>T</stp>
        <tr r="F4004" s="2"/>
      </tp>
      <tp>
        <v>5859.5</v>
        <stp/>
        <stp>StudyData</stp>
        <stp>EP</stp>
        <stp>BAR</stp>
        <stp/>
        <stp>Close</stp>
        <stp>5</stp>
        <stp>-4012</stp>
        <stp>All</stp>
        <stp/>
        <stp/>
        <stp>FALSE</stp>
        <stp>T</stp>
        <tr r="F4014" s="2"/>
      </tp>
      <tp>
        <v>5873</v>
        <stp/>
        <stp>StudyData</stp>
        <stp>EP</stp>
        <stp>BAR</stp>
        <stp/>
        <stp>Close</stp>
        <stp>5</stp>
        <stp>-4062</stp>
        <stp>All</stp>
        <stp/>
        <stp/>
        <stp>FALSE</stp>
        <stp>T</stp>
        <tr r="F4064" s="2"/>
      </tp>
      <tp>
        <v>5861.25</v>
        <stp/>
        <stp>StudyData</stp>
        <stp>EP</stp>
        <stp>BAR</stp>
        <stp/>
        <stp>Close</stp>
        <stp>5</stp>
        <stp>-4072</stp>
        <stp>All</stp>
        <stp/>
        <stp/>
        <stp>FALSE</stp>
        <stp>T</stp>
        <tr r="F4074" s="2"/>
      </tp>
      <tp>
        <v>5883.75</v>
        <stp/>
        <stp>StudyData</stp>
        <stp>EP</stp>
        <stp>BAR</stp>
        <stp/>
        <stp>Close</stp>
        <stp>5</stp>
        <stp>-4042</stp>
        <stp>All</stp>
        <stp/>
        <stp/>
        <stp>FALSE</stp>
        <stp>T</stp>
        <tr r="F4044" s="2"/>
      </tp>
      <tp>
        <v>5857</v>
        <stp/>
        <stp>StudyData</stp>
        <stp>EP</stp>
        <stp>BAR</stp>
        <stp/>
        <stp>Close</stp>
        <stp>5</stp>
        <stp>-4052</stp>
        <stp>All</stp>
        <stp/>
        <stp/>
        <stp>FALSE</stp>
        <stp>T</stp>
        <tr r="F4054" s="2"/>
      </tp>
      <tp>
        <v>5869.5</v>
        <stp/>
        <stp>StudyData</stp>
        <stp>EP</stp>
        <stp>BAR</stp>
        <stp/>
        <stp>Close</stp>
        <stp>5</stp>
        <stp>-4182</stp>
        <stp>All</stp>
        <stp/>
        <stp/>
        <stp>FALSE</stp>
        <stp>T</stp>
        <tr r="F4184" s="2"/>
      </tp>
      <tp>
        <v>5870.5</v>
        <stp/>
        <stp>StudyData</stp>
        <stp>EP</stp>
        <stp>BAR</stp>
        <stp/>
        <stp>Close</stp>
        <stp>5</stp>
        <stp>-4192</stp>
        <stp>All</stp>
        <stp/>
        <stp/>
        <stp>FALSE</stp>
        <stp>T</stp>
        <tr r="F4194" s="2"/>
      </tp>
      <tp>
        <v>5865.25</v>
        <stp/>
        <stp>StudyData</stp>
        <stp>EP</stp>
        <stp>BAR</stp>
        <stp/>
        <stp>Close</stp>
        <stp>5</stp>
        <stp>-4122</stp>
        <stp>All</stp>
        <stp/>
        <stp/>
        <stp>FALSE</stp>
        <stp>T</stp>
        <tr r="F4124" s="2"/>
      </tp>
      <tp>
        <v>5868</v>
        <stp/>
        <stp>StudyData</stp>
        <stp>EP</stp>
        <stp>BAR</stp>
        <stp/>
        <stp>Close</stp>
        <stp>5</stp>
        <stp>-4132</stp>
        <stp>All</stp>
        <stp/>
        <stp/>
        <stp>FALSE</stp>
        <stp>T</stp>
        <tr r="F4134" s="2"/>
      </tp>
      <tp>
        <v>5862.25</v>
        <stp/>
        <stp>StudyData</stp>
        <stp>EP</stp>
        <stp>BAR</stp>
        <stp/>
        <stp>Close</stp>
        <stp>5</stp>
        <stp>-4102</stp>
        <stp>All</stp>
        <stp/>
        <stp/>
        <stp>FALSE</stp>
        <stp>T</stp>
        <tr r="F4104" s="2"/>
      </tp>
      <tp>
        <v>5835.5</v>
        <stp/>
        <stp>StudyData</stp>
        <stp>EP</stp>
        <stp>BAR</stp>
        <stp/>
        <stp>Close</stp>
        <stp>5</stp>
        <stp>-4112</stp>
        <stp>All</stp>
        <stp/>
        <stp/>
        <stp>FALSE</stp>
        <stp>T</stp>
        <tr r="F4114" s="2"/>
      </tp>
      <tp>
        <v>5871.75</v>
        <stp/>
        <stp>StudyData</stp>
        <stp>EP</stp>
        <stp>BAR</stp>
        <stp/>
        <stp>Close</stp>
        <stp>5</stp>
        <stp>-4162</stp>
        <stp>All</stp>
        <stp/>
        <stp/>
        <stp>FALSE</stp>
        <stp>T</stp>
        <tr r="F4164" s="2"/>
      </tp>
      <tp>
        <v>5869</v>
        <stp/>
        <stp>StudyData</stp>
        <stp>EP</stp>
        <stp>BAR</stp>
        <stp/>
        <stp>Close</stp>
        <stp>5</stp>
        <stp>-4172</stp>
        <stp>All</stp>
        <stp/>
        <stp/>
        <stp>FALSE</stp>
        <stp>T</stp>
        <tr r="F4174" s="2"/>
      </tp>
      <tp>
        <v>5866</v>
        <stp/>
        <stp>StudyData</stp>
        <stp>EP</stp>
        <stp>BAR</stp>
        <stp/>
        <stp>Close</stp>
        <stp>5</stp>
        <stp>-4142</stp>
        <stp>All</stp>
        <stp/>
        <stp/>
        <stp>FALSE</stp>
        <stp>T</stp>
        <tr r="F4144" s="2"/>
      </tp>
      <tp>
        <v>5870.75</v>
        <stp/>
        <stp>StudyData</stp>
        <stp>EP</stp>
        <stp>BAR</stp>
        <stp/>
        <stp>Close</stp>
        <stp>5</stp>
        <stp>-4152</stp>
        <stp>All</stp>
        <stp/>
        <stp/>
        <stp>FALSE</stp>
        <stp>T</stp>
        <tr r="F4154" s="2"/>
      </tp>
      <tp>
        <v>5978.75</v>
        <stp/>
        <stp>StudyData</stp>
        <stp>EP</stp>
        <stp>BAR</stp>
        <stp/>
        <stp>Close</stp>
        <stp>5</stp>
        <stp>-1882</stp>
        <stp>All</stp>
        <stp/>
        <stp/>
        <stp>FALSE</stp>
        <stp>T</stp>
        <tr r="F1884" s="2"/>
      </tp>
      <tp>
        <v>5988.5</v>
        <stp/>
        <stp>StudyData</stp>
        <stp>EP</stp>
        <stp>BAR</stp>
        <stp/>
        <stp>Close</stp>
        <stp>5</stp>
        <stp>-1892</stp>
        <stp>All</stp>
        <stp/>
        <stp/>
        <stp>FALSE</stp>
        <stp>T</stp>
        <tr r="F1894" s="2"/>
      </tp>
      <tp>
        <v>5985.75</v>
        <stp/>
        <stp>StudyData</stp>
        <stp>EP</stp>
        <stp>BAR</stp>
        <stp/>
        <stp>Close</stp>
        <stp>5</stp>
        <stp>-1822</stp>
        <stp>All</stp>
        <stp/>
        <stp/>
        <stp>FALSE</stp>
        <stp>T</stp>
        <tr r="F1824" s="2"/>
      </tp>
      <tp>
        <v>5984.75</v>
        <stp/>
        <stp>StudyData</stp>
        <stp>EP</stp>
        <stp>BAR</stp>
        <stp/>
        <stp>Close</stp>
        <stp>5</stp>
        <stp>-1832</stp>
        <stp>All</stp>
        <stp/>
        <stp/>
        <stp>FALSE</stp>
        <stp>T</stp>
        <tr r="F1834" s="2"/>
      </tp>
      <tp>
        <v>5981</v>
        <stp/>
        <stp>StudyData</stp>
        <stp>EP</stp>
        <stp>BAR</stp>
        <stp/>
        <stp>Close</stp>
        <stp>5</stp>
        <stp>-1802</stp>
        <stp>All</stp>
        <stp/>
        <stp/>
        <stp>FALSE</stp>
        <stp>T</stp>
        <tr r="F1804" s="2"/>
      </tp>
      <tp>
        <v>5986.5</v>
        <stp/>
        <stp>StudyData</stp>
        <stp>EP</stp>
        <stp>BAR</stp>
        <stp/>
        <stp>Close</stp>
        <stp>5</stp>
        <stp>-1812</stp>
        <stp>All</stp>
        <stp/>
        <stp/>
        <stp>FALSE</stp>
        <stp>T</stp>
        <tr r="F1814" s="2"/>
      </tp>
      <tp>
        <v>5979.5</v>
        <stp/>
        <stp>StudyData</stp>
        <stp>EP</stp>
        <stp>BAR</stp>
        <stp/>
        <stp>Close</stp>
        <stp>5</stp>
        <stp>-1862</stp>
        <stp>All</stp>
        <stp/>
        <stp/>
        <stp>FALSE</stp>
        <stp>T</stp>
        <tr r="F1864" s="2"/>
      </tp>
      <tp>
        <v>5982.25</v>
        <stp/>
        <stp>StudyData</stp>
        <stp>EP</stp>
        <stp>BAR</stp>
        <stp/>
        <stp>Close</stp>
        <stp>5</stp>
        <stp>-1872</stp>
        <stp>All</stp>
        <stp/>
        <stp/>
        <stp>FALSE</stp>
        <stp>T</stp>
        <tr r="F1874" s="2"/>
      </tp>
      <tp>
        <v>5982.75</v>
        <stp/>
        <stp>StudyData</stp>
        <stp>EP</stp>
        <stp>BAR</stp>
        <stp/>
        <stp>Close</stp>
        <stp>5</stp>
        <stp>-1842</stp>
        <stp>All</stp>
        <stp/>
        <stp/>
        <stp>FALSE</stp>
        <stp>T</stp>
        <tr r="F1844" s="2"/>
      </tp>
      <tp>
        <v>5976.75</v>
        <stp/>
        <stp>StudyData</stp>
        <stp>EP</stp>
        <stp>BAR</stp>
        <stp/>
        <stp>Close</stp>
        <stp>5</stp>
        <stp>-1852</stp>
        <stp>All</stp>
        <stp/>
        <stp/>
        <stp>FALSE</stp>
        <stp>T</stp>
        <tr r="F1854" s="2"/>
      </tp>
      <tp>
        <v>5924</v>
        <stp/>
        <stp>StudyData</stp>
        <stp>EP</stp>
        <stp>BAR</stp>
        <stp/>
        <stp>Close</stp>
        <stp>5</stp>
        <stp>-1982</stp>
        <stp>All</stp>
        <stp/>
        <stp/>
        <stp>FALSE</stp>
        <stp>T</stp>
        <tr r="F1984" s="2"/>
      </tp>
      <tp>
        <v>5918.75</v>
        <stp/>
        <stp>StudyData</stp>
        <stp>EP</stp>
        <stp>BAR</stp>
        <stp/>
        <stp>Close</stp>
        <stp>5</stp>
        <stp>-1992</stp>
        <stp>All</stp>
        <stp/>
        <stp/>
        <stp>FALSE</stp>
        <stp>T</stp>
        <tr r="F1994" s="2"/>
      </tp>
      <tp>
        <v>5957.25</v>
        <stp/>
        <stp>StudyData</stp>
        <stp>EP</stp>
        <stp>BAR</stp>
        <stp/>
        <stp>Close</stp>
        <stp>5</stp>
        <stp>-1922</stp>
        <stp>All</stp>
        <stp/>
        <stp/>
        <stp>FALSE</stp>
        <stp>T</stp>
        <tr r="F1924" s="2"/>
      </tp>
      <tp>
        <v>5948</v>
        <stp/>
        <stp>StudyData</stp>
        <stp>EP</stp>
        <stp>BAR</stp>
        <stp/>
        <stp>Close</stp>
        <stp>5</stp>
        <stp>-1932</stp>
        <stp>All</stp>
        <stp/>
        <stp/>
        <stp>FALSE</stp>
        <stp>T</stp>
        <tr r="F1934" s="2"/>
      </tp>
      <tp>
        <v>5980.75</v>
        <stp/>
        <stp>StudyData</stp>
        <stp>EP</stp>
        <stp>BAR</stp>
        <stp/>
        <stp>Close</stp>
        <stp>5</stp>
        <stp>-1902</stp>
        <stp>All</stp>
        <stp/>
        <stp/>
        <stp>FALSE</stp>
        <stp>T</stp>
        <tr r="F1904" s="2"/>
      </tp>
      <tp>
        <v>5970.5</v>
        <stp/>
        <stp>StudyData</stp>
        <stp>EP</stp>
        <stp>BAR</stp>
        <stp/>
        <stp>Close</stp>
        <stp>5</stp>
        <stp>-1912</stp>
        <stp>All</stp>
        <stp/>
        <stp/>
        <stp>FALSE</stp>
        <stp>T</stp>
        <tr r="F1914" s="2"/>
      </tp>
      <tp>
        <v>5933.5</v>
        <stp/>
        <stp>StudyData</stp>
        <stp>EP</stp>
        <stp>BAR</stp>
        <stp/>
        <stp>Close</stp>
        <stp>5</stp>
        <stp>-1962</stp>
        <stp>All</stp>
        <stp/>
        <stp/>
        <stp>FALSE</stp>
        <stp>T</stp>
        <tr r="F1964" s="2"/>
      </tp>
      <tp>
        <v>5923.5</v>
        <stp/>
        <stp>StudyData</stp>
        <stp>EP</stp>
        <stp>BAR</stp>
        <stp/>
        <stp>Close</stp>
        <stp>5</stp>
        <stp>-1972</stp>
        <stp>All</stp>
        <stp/>
        <stp/>
        <stp>FALSE</stp>
        <stp>T</stp>
        <tr r="F1974" s="2"/>
      </tp>
      <tp>
        <v>5942.25</v>
        <stp/>
        <stp>StudyData</stp>
        <stp>EP</stp>
        <stp>BAR</stp>
        <stp/>
        <stp>Close</stp>
        <stp>5</stp>
        <stp>-1942</stp>
        <stp>All</stp>
        <stp/>
        <stp/>
        <stp>FALSE</stp>
        <stp>T</stp>
        <tr r="F1944" s="2"/>
      </tp>
      <tp>
        <v>5939.25</v>
        <stp/>
        <stp>StudyData</stp>
        <stp>EP</stp>
        <stp>BAR</stp>
        <stp/>
        <stp>Close</stp>
        <stp>5</stp>
        <stp>-1952</stp>
        <stp>All</stp>
        <stp/>
        <stp/>
        <stp>FALSE</stp>
        <stp>T</stp>
        <tr r="F1954" s="2"/>
      </tp>
      <tp>
        <v>5992.75</v>
        <stp/>
        <stp>StudyData</stp>
        <stp>EP</stp>
        <stp>BAR</stp>
        <stp/>
        <stp>Close</stp>
        <stp>5</stp>
        <stp>-1682</stp>
        <stp>All</stp>
        <stp/>
        <stp/>
        <stp>FALSE</stp>
        <stp>T</stp>
        <tr r="F1684" s="2"/>
      </tp>
      <tp>
        <v>5992.75</v>
        <stp/>
        <stp>StudyData</stp>
        <stp>EP</stp>
        <stp>BAR</stp>
        <stp/>
        <stp>Close</stp>
        <stp>5</stp>
        <stp>-1692</stp>
        <stp>All</stp>
        <stp/>
        <stp/>
        <stp>FALSE</stp>
        <stp>T</stp>
        <tr r="F1694" s="2"/>
      </tp>
      <tp>
        <v>5984</v>
        <stp/>
        <stp>StudyData</stp>
        <stp>EP</stp>
        <stp>BAR</stp>
        <stp/>
        <stp>Close</stp>
        <stp>5</stp>
        <stp>-1622</stp>
        <stp>All</stp>
        <stp/>
        <stp/>
        <stp>FALSE</stp>
        <stp>T</stp>
        <tr r="F1624" s="2"/>
      </tp>
      <tp>
        <v>5990</v>
        <stp/>
        <stp>StudyData</stp>
        <stp>EP</stp>
        <stp>BAR</stp>
        <stp/>
        <stp>Close</stp>
        <stp>5</stp>
        <stp>-1632</stp>
        <stp>All</stp>
        <stp/>
        <stp/>
        <stp>FALSE</stp>
        <stp>T</stp>
        <tr r="F1634" s="2"/>
      </tp>
      <tp>
        <v>5995.25</v>
        <stp/>
        <stp>StudyData</stp>
        <stp>EP</stp>
        <stp>BAR</stp>
        <stp/>
        <stp>Close</stp>
        <stp>5</stp>
        <stp>-1602</stp>
        <stp>All</stp>
        <stp/>
        <stp/>
        <stp>FALSE</stp>
        <stp>T</stp>
        <tr r="F1604" s="2"/>
      </tp>
      <tp>
        <v>5992.5</v>
        <stp/>
        <stp>StudyData</stp>
        <stp>EP</stp>
        <stp>BAR</stp>
        <stp/>
        <stp>Close</stp>
        <stp>5</stp>
        <stp>-1612</stp>
        <stp>All</stp>
        <stp/>
        <stp/>
        <stp>FALSE</stp>
        <stp>T</stp>
        <tr r="F1614" s="2"/>
      </tp>
      <tp>
        <v>5987</v>
        <stp/>
        <stp>StudyData</stp>
        <stp>EP</stp>
        <stp>BAR</stp>
        <stp/>
        <stp>Close</stp>
        <stp>5</stp>
        <stp>-1662</stp>
        <stp>All</stp>
        <stp/>
        <stp/>
        <stp>FALSE</stp>
        <stp>T</stp>
        <tr r="F1664" s="2"/>
      </tp>
      <tp>
        <v>5980.5</v>
        <stp/>
        <stp>StudyData</stp>
        <stp>EP</stp>
        <stp>BAR</stp>
        <stp/>
        <stp>Close</stp>
        <stp>5</stp>
        <stp>-1672</stp>
        <stp>All</stp>
        <stp/>
        <stp/>
        <stp>FALSE</stp>
        <stp>T</stp>
        <tr r="F1674" s="2"/>
      </tp>
      <tp>
        <v>5994.75</v>
        <stp/>
        <stp>StudyData</stp>
        <stp>EP</stp>
        <stp>BAR</stp>
        <stp/>
        <stp>Close</stp>
        <stp>5</stp>
        <stp>-1642</stp>
        <stp>All</stp>
        <stp/>
        <stp/>
        <stp>FALSE</stp>
        <stp>T</stp>
        <tr r="F1644" s="2"/>
      </tp>
      <tp>
        <v>5987.5</v>
        <stp/>
        <stp>StudyData</stp>
        <stp>EP</stp>
        <stp>BAR</stp>
        <stp/>
        <stp>Close</stp>
        <stp>5</stp>
        <stp>-1652</stp>
        <stp>All</stp>
        <stp/>
        <stp/>
        <stp>FALSE</stp>
        <stp>T</stp>
        <tr r="F1654" s="2"/>
      </tp>
      <tp>
        <v>5975.75</v>
        <stp/>
        <stp>StudyData</stp>
        <stp>EP</stp>
        <stp>BAR</stp>
        <stp/>
        <stp>Close</stp>
        <stp>5</stp>
        <stp>-1782</stp>
        <stp>All</stp>
        <stp/>
        <stp/>
        <stp>FALSE</stp>
        <stp>T</stp>
        <tr r="F1784" s="2"/>
      </tp>
      <tp>
        <v>5978.5</v>
        <stp/>
        <stp>StudyData</stp>
        <stp>EP</stp>
        <stp>BAR</stp>
        <stp/>
        <stp>Close</stp>
        <stp>5</stp>
        <stp>-1792</stp>
        <stp>All</stp>
        <stp/>
        <stp/>
        <stp>FALSE</stp>
        <stp>T</stp>
        <tr r="F1794" s="2"/>
      </tp>
      <tp>
        <v>5993.75</v>
        <stp/>
        <stp>StudyData</stp>
        <stp>EP</stp>
        <stp>BAR</stp>
        <stp/>
        <stp>Close</stp>
        <stp>5</stp>
        <stp>-1722</stp>
        <stp>All</stp>
        <stp/>
        <stp/>
        <stp>FALSE</stp>
        <stp>T</stp>
        <tr r="F1724" s="2"/>
      </tp>
      <tp>
        <v>5983.25</v>
        <stp/>
        <stp>StudyData</stp>
        <stp>EP</stp>
        <stp>BAR</stp>
        <stp/>
        <stp>Close</stp>
        <stp>5</stp>
        <stp>-1732</stp>
        <stp>All</stp>
        <stp/>
        <stp/>
        <stp>FALSE</stp>
        <stp>T</stp>
        <tr r="F1734" s="2"/>
      </tp>
      <tp>
        <v>5994</v>
        <stp/>
        <stp>StudyData</stp>
        <stp>EP</stp>
        <stp>BAR</stp>
        <stp/>
        <stp>Close</stp>
        <stp>5</stp>
        <stp>-1702</stp>
        <stp>All</stp>
        <stp/>
        <stp/>
        <stp>FALSE</stp>
        <stp>T</stp>
        <tr r="F1704" s="2"/>
      </tp>
      <tp>
        <v>5991</v>
        <stp/>
        <stp>StudyData</stp>
        <stp>EP</stp>
        <stp>BAR</stp>
        <stp/>
        <stp>Close</stp>
        <stp>5</stp>
        <stp>-1712</stp>
        <stp>All</stp>
        <stp/>
        <stp/>
        <stp>FALSE</stp>
        <stp>T</stp>
        <tr r="F1714" s="2"/>
      </tp>
      <tp>
        <v>5975.75</v>
        <stp/>
        <stp>StudyData</stp>
        <stp>EP</stp>
        <stp>BAR</stp>
        <stp/>
        <stp>Close</stp>
        <stp>5</stp>
        <stp>-1762</stp>
        <stp>All</stp>
        <stp/>
        <stp/>
        <stp>FALSE</stp>
        <stp>T</stp>
        <tr r="F1764" s="2"/>
      </tp>
      <tp>
        <v>5979.5</v>
        <stp/>
        <stp>StudyData</stp>
        <stp>EP</stp>
        <stp>BAR</stp>
        <stp/>
        <stp>Close</stp>
        <stp>5</stp>
        <stp>-1772</stp>
        <stp>All</stp>
        <stp/>
        <stp/>
        <stp>FALSE</stp>
        <stp>T</stp>
        <tr r="F1774" s="2"/>
      </tp>
      <tp>
        <v>5979</v>
        <stp/>
        <stp>StudyData</stp>
        <stp>EP</stp>
        <stp>BAR</stp>
        <stp/>
        <stp>Close</stp>
        <stp>5</stp>
        <stp>-1742</stp>
        <stp>All</stp>
        <stp/>
        <stp/>
        <stp>FALSE</stp>
        <stp>T</stp>
        <tr r="F1744" s="2"/>
      </tp>
      <tp>
        <v>5979</v>
        <stp/>
        <stp>StudyData</stp>
        <stp>EP</stp>
        <stp>BAR</stp>
        <stp/>
        <stp>Close</stp>
        <stp>5</stp>
        <stp>-1752</stp>
        <stp>All</stp>
        <stp/>
        <stp/>
        <stp>FALSE</stp>
        <stp>T</stp>
        <tr r="F1754" s="2"/>
      </tp>
      <tp>
        <v>5975</v>
        <stp/>
        <stp>StudyData</stp>
        <stp>EP</stp>
        <stp>BAR</stp>
        <stp/>
        <stp>Close</stp>
        <stp>5</stp>
        <stp>-1482</stp>
        <stp>All</stp>
        <stp/>
        <stp/>
        <stp>FALSE</stp>
        <stp>T</stp>
        <tr r="F1484" s="2"/>
      </tp>
      <tp>
        <v>5977</v>
        <stp/>
        <stp>StudyData</stp>
        <stp>EP</stp>
        <stp>BAR</stp>
        <stp/>
        <stp>Close</stp>
        <stp>5</stp>
        <stp>-1492</stp>
        <stp>All</stp>
        <stp/>
        <stp/>
        <stp>FALSE</stp>
        <stp>T</stp>
        <tr r="F1494" s="2"/>
      </tp>
      <tp>
        <v>5988</v>
        <stp/>
        <stp>StudyData</stp>
        <stp>EP</stp>
        <stp>BAR</stp>
        <stp/>
        <stp>Close</stp>
        <stp>5</stp>
        <stp>-1422</stp>
        <stp>All</stp>
        <stp/>
        <stp/>
        <stp>FALSE</stp>
        <stp>T</stp>
        <tr r="F1424" s="2"/>
      </tp>
      <tp>
        <v>5985.25</v>
        <stp/>
        <stp>StudyData</stp>
        <stp>EP</stp>
        <stp>BAR</stp>
        <stp/>
        <stp>Close</stp>
        <stp>5</stp>
        <stp>-1432</stp>
        <stp>All</stp>
        <stp/>
        <stp/>
        <stp>FALSE</stp>
        <stp>T</stp>
        <tr r="F1434" s="2"/>
      </tp>
      <tp>
        <v>5982.25</v>
        <stp/>
        <stp>StudyData</stp>
        <stp>EP</stp>
        <stp>BAR</stp>
        <stp/>
        <stp>Close</stp>
        <stp>5</stp>
        <stp>-1402</stp>
        <stp>All</stp>
        <stp/>
        <stp/>
        <stp>FALSE</stp>
        <stp>T</stp>
        <tr r="F1404" s="2"/>
      </tp>
      <tp>
        <v>5977.75</v>
        <stp/>
        <stp>StudyData</stp>
        <stp>EP</stp>
        <stp>BAR</stp>
        <stp/>
        <stp>Close</stp>
        <stp>5</stp>
        <stp>-1412</stp>
        <stp>All</stp>
        <stp/>
        <stp/>
        <stp>FALSE</stp>
        <stp>T</stp>
        <tr r="F1414" s="2"/>
      </tp>
      <tp>
        <v>5978.5</v>
        <stp/>
        <stp>StudyData</stp>
        <stp>EP</stp>
        <stp>BAR</stp>
        <stp/>
        <stp>Close</stp>
        <stp>5</stp>
        <stp>-1462</stp>
        <stp>All</stp>
        <stp/>
        <stp/>
        <stp>FALSE</stp>
        <stp>T</stp>
        <tr r="F1464" s="2"/>
      </tp>
      <tp>
        <v>5973.25</v>
        <stp/>
        <stp>StudyData</stp>
        <stp>EP</stp>
        <stp>BAR</stp>
        <stp/>
        <stp>Close</stp>
        <stp>5</stp>
        <stp>-1472</stp>
        <stp>All</stp>
        <stp/>
        <stp/>
        <stp>FALSE</stp>
        <stp>T</stp>
        <tr r="F1474" s="2"/>
      </tp>
      <tp>
        <v>5992</v>
        <stp/>
        <stp>StudyData</stp>
        <stp>EP</stp>
        <stp>BAR</stp>
        <stp/>
        <stp>Close</stp>
        <stp>5</stp>
        <stp>-1442</stp>
        <stp>All</stp>
        <stp/>
        <stp/>
        <stp>FALSE</stp>
        <stp>T</stp>
        <tr r="F1444" s="2"/>
      </tp>
      <tp>
        <v>5991.75</v>
        <stp/>
        <stp>StudyData</stp>
        <stp>EP</stp>
        <stp>BAR</stp>
        <stp/>
        <stp>Close</stp>
        <stp>5</stp>
        <stp>-1452</stp>
        <stp>All</stp>
        <stp/>
        <stp/>
        <stp>FALSE</stp>
        <stp>T</stp>
        <tr r="F1454" s="2"/>
      </tp>
      <tp>
        <v>5978.75</v>
        <stp/>
        <stp>StudyData</stp>
        <stp>EP</stp>
        <stp>BAR</stp>
        <stp/>
        <stp>Close</stp>
        <stp>5</stp>
        <stp>-1582</stp>
        <stp>All</stp>
        <stp/>
        <stp/>
        <stp>FALSE</stp>
        <stp>T</stp>
        <tr r="F1584" s="2"/>
      </tp>
      <tp>
        <v>5990.25</v>
        <stp/>
        <stp>StudyData</stp>
        <stp>EP</stp>
        <stp>BAR</stp>
        <stp/>
        <stp>Close</stp>
        <stp>5</stp>
        <stp>-1592</stp>
        <stp>All</stp>
        <stp/>
        <stp/>
        <stp>FALSE</stp>
        <stp>T</stp>
        <tr r="F1594" s="2"/>
      </tp>
      <tp>
        <v>5977.75</v>
        <stp/>
        <stp>StudyData</stp>
        <stp>EP</stp>
        <stp>BAR</stp>
        <stp/>
        <stp>Close</stp>
        <stp>5</stp>
        <stp>-1522</stp>
        <stp>All</stp>
        <stp/>
        <stp/>
        <stp>FALSE</stp>
        <stp>T</stp>
        <tr r="F1524" s="2"/>
      </tp>
      <tp>
        <v>5976.75</v>
        <stp/>
        <stp>StudyData</stp>
        <stp>EP</stp>
        <stp>BAR</stp>
        <stp/>
        <stp>Close</stp>
        <stp>5</stp>
        <stp>-1532</stp>
        <stp>All</stp>
        <stp/>
        <stp/>
        <stp>FALSE</stp>
        <stp>T</stp>
        <tr r="F1534" s="2"/>
      </tp>
      <tp>
        <v>5977</v>
        <stp/>
        <stp>StudyData</stp>
        <stp>EP</stp>
        <stp>BAR</stp>
        <stp/>
        <stp>Close</stp>
        <stp>5</stp>
        <stp>-1502</stp>
        <stp>All</stp>
        <stp/>
        <stp/>
        <stp>FALSE</stp>
        <stp>T</stp>
        <tr r="F1504" s="2"/>
      </tp>
      <tp>
        <v>5975.5</v>
        <stp/>
        <stp>StudyData</stp>
        <stp>EP</stp>
        <stp>BAR</stp>
        <stp/>
        <stp>Close</stp>
        <stp>5</stp>
        <stp>-1512</stp>
        <stp>All</stp>
        <stp/>
        <stp/>
        <stp>FALSE</stp>
        <stp>T</stp>
        <tr r="F1514" s="2"/>
      </tp>
      <tp>
        <v>5977.25</v>
        <stp/>
        <stp>StudyData</stp>
        <stp>EP</stp>
        <stp>BAR</stp>
        <stp/>
        <stp>Close</stp>
        <stp>5</stp>
        <stp>-1562</stp>
        <stp>All</stp>
        <stp/>
        <stp/>
        <stp>FALSE</stp>
        <stp>T</stp>
        <tr r="F1564" s="2"/>
      </tp>
      <tp>
        <v>5976.25</v>
        <stp/>
        <stp>StudyData</stp>
        <stp>EP</stp>
        <stp>BAR</stp>
        <stp/>
        <stp>Close</stp>
        <stp>5</stp>
        <stp>-1572</stp>
        <stp>All</stp>
        <stp/>
        <stp/>
        <stp>FALSE</stp>
        <stp>T</stp>
        <tr r="F1574" s="2"/>
      </tp>
      <tp>
        <v>5978.75</v>
        <stp/>
        <stp>StudyData</stp>
        <stp>EP</stp>
        <stp>BAR</stp>
        <stp/>
        <stp>Close</stp>
        <stp>5</stp>
        <stp>-1542</stp>
        <stp>All</stp>
        <stp/>
        <stp/>
        <stp>FALSE</stp>
        <stp>T</stp>
        <tr r="F1544" s="2"/>
      </tp>
      <tp>
        <v>5974.25</v>
        <stp/>
        <stp>StudyData</stp>
        <stp>EP</stp>
        <stp>BAR</stp>
        <stp/>
        <stp>Close</stp>
        <stp>5</stp>
        <stp>-1552</stp>
        <stp>All</stp>
        <stp/>
        <stp/>
        <stp>FALSE</stp>
        <stp>T</stp>
        <tr r="F1554" s="2"/>
      </tp>
      <tp>
        <v>5949</v>
        <stp/>
        <stp>StudyData</stp>
        <stp>EP</stp>
        <stp>BAR</stp>
        <stp/>
        <stp>Close</stp>
        <stp>5</stp>
        <stp>-1282</stp>
        <stp>All</stp>
        <stp/>
        <stp/>
        <stp>FALSE</stp>
        <stp>T</stp>
        <tr r="F1284" s="2"/>
      </tp>
      <tp>
        <v>5939</v>
        <stp/>
        <stp>StudyData</stp>
        <stp>EP</stp>
        <stp>BAR</stp>
        <stp/>
        <stp>Close</stp>
        <stp>5</stp>
        <stp>-1292</stp>
        <stp>All</stp>
        <stp/>
        <stp/>
        <stp>FALSE</stp>
        <stp>T</stp>
        <tr r="F1294" s="2"/>
      </tp>
      <tp>
        <v>5958.25</v>
        <stp/>
        <stp>StudyData</stp>
        <stp>EP</stp>
        <stp>BAR</stp>
        <stp/>
        <stp>Close</stp>
        <stp>5</stp>
        <stp>-1222</stp>
        <stp>All</stp>
        <stp/>
        <stp/>
        <stp>FALSE</stp>
        <stp>T</stp>
        <tr r="F1224" s="2"/>
      </tp>
      <tp>
        <v>5954.75</v>
        <stp/>
        <stp>StudyData</stp>
        <stp>EP</stp>
        <stp>BAR</stp>
        <stp/>
        <stp>Close</stp>
        <stp>5</stp>
        <stp>-1232</stp>
        <stp>All</stp>
        <stp/>
        <stp/>
        <stp>FALSE</stp>
        <stp>T</stp>
        <tr r="F1234" s="2"/>
      </tp>
      <tp>
        <v>5970</v>
        <stp/>
        <stp>StudyData</stp>
        <stp>EP</stp>
        <stp>BAR</stp>
        <stp/>
        <stp>Close</stp>
        <stp>5</stp>
        <stp>-1202</stp>
        <stp>All</stp>
        <stp/>
        <stp/>
        <stp>FALSE</stp>
        <stp>T</stp>
        <tr r="F1204" s="2"/>
      </tp>
      <tp>
        <v>5964.75</v>
        <stp/>
        <stp>StudyData</stp>
        <stp>EP</stp>
        <stp>BAR</stp>
        <stp/>
        <stp>Close</stp>
        <stp>5</stp>
        <stp>-1212</stp>
        <stp>All</stp>
        <stp/>
        <stp/>
        <stp>FALSE</stp>
        <stp>T</stp>
        <tr r="F1214" s="2"/>
      </tp>
      <tp>
        <v>5952</v>
        <stp/>
        <stp>StudyData</stp>
        <stp>EP</stp>
        <stp>BAR</stp>
        <stp/>
        <stp>Close</stp>
        <stp>5</stp>
        <stp>-1262</stp>
        <stp>All</stp>
        <stp/>
        <stp/>
        <stp>FALSE</stp>
        <stp>T</stp>
        <tr r="F1264" s="2"/>
      </tp>
      <tp>
        <v>5950.25</v>
        <stp/>
        <stp>StudyData</stp>
        <stp>EP</stp>
        <stp>BAR</stp>
        <stp/>
        <stp>Close</stp>
        <stp>5</stp>
        <stp>-1272</stp>
        <stp>All</stp>
        <stp/>
        <stp/>
        <stp>FALSE</stp>
        <stp>T</stp>
        <tr r="F1274" s="2"/>
      </tp>
      <tp>
        <v>5954.5</v>
        <stp/>
        <stp>StudyData</stp>
        <stp>EP</stp>
        <stp>BAR</stp>
        <stp/>
        <stp>Close</stp>
        <stp>5</stp>
        <stp>-1242</stp>
        <stp>All</stp>
        <stp/>
        <stp/>
        <stp>FALSE</stp>
        <stp>T</stp>
        <tr r="F1244" s="2"/>
      </tp>
      <tp>
        <v>5953.5</v>
        <stp/>
        <stp>StudyData</stp>
        <stp>EP</stp>
        <stp>BAR</stp>
        <stp/>
        <stp>Close</stp>
        <stp>5</stp>
        <stp>-1252</stp>
        <stp>All</stp>
        <stp/>
        <stp/>
        <stp>FALSE</stp>
        <stp>T</stp>
        <tr r="F1254" s="2"/>
      </tp>
      <tp>
        <v>5977.25</v>
        <stp/>
        <stp>StudyData</stp>
        <stp>EP</stp>
        <stp>BAR</stp>
        <stp/>
        <stp>Close</stp>
        <stp>5</stp>
        <stp>-1382</stp>
        <stp>All</stp>
        <stp/>
        <stp/>
        <stp>FALSE</stp>
        <stp>T</stp>
        <tr r="F1384" s="2"/>
      </tp>
      <tp>
        <v>5994.5</v>
        <stp/>
        <stp>StudyData</stp>
        <stp>EP</stp>
        <stp>BAR</stp>
        <stp/>
        <stp>Close</stp>
        <stp>5</stp>
        <stp>-1392</stp>
        <stp>All</stp>
        <stp/>
        <stp/>
        <stp>FALSE</stp>
        <stp>T</stp>
        <tr r="F1394" s="2"/>
      </tp>
      <tp>
        <v>5974.5</v>
        <stp/>
        <stp>StudyData</stp>
        <stp>EP</stp>
        <stp>BAR</stp>
        <stp/>
        <stp>Close</stp>
        <stp>5</stp>
        <stp>-1322</stp>
        <stp>All</stp>
        <stp/>
        <stp/>
        <stp>FALSE</stp>
        <stp>T</stp>
        <tr r="F1324" s="2"/>
      </tp>
      <tp>
        <v>5983.25</v>
        <stp/>
        <stp>StudyData</stp>
        <stp>EP</stp>
        <stp>BAR</stp>
        <stp/>
        <stp>Close</stp>
        <stp>5</stp>
        <stp>-1332</stp>
        <stp>All</stp>
        <stp/>
        <stp/>
        <stp>FALSE</stp>
        <stp>T</stp>
        <tr r="F1334" s="2"/>
      </tp>
      <tp>
        <v>5946</v>
        <stp/>
        <stp>StudyData</stp>
        <stp>EP</stp>
        <stp>BAR</stp>
        <stp/>
        <stp>Close</stp>
        <stp>5</stp>
        <stp>-1302</stp>
        <stp>All</stp>
        <stp/>
        <stp/>
        <stp>FALSE</stp>
        <stp>T</stp>
        <tr r="F1304" s="2"/>
      </tp>
      <tp>
        <v>5949.75</v>
        <stp/>
        <stp>StudyData</stp>
        <stp>EP</stp>
        <stp>BAR</stp>
        <stp/>
        <stp>Close</stp>
        <stp>5</stp>
        <stp>-1312</stp>
        <stp>All</stp>
        <stp/>
        <stp/>
        <stp>FALSE</stp>
        <stp>T</stp>
        <tr r="F1314" s="2"/>
      </tp>
      <tp>
        <v>6003.5</v>
        <stp/>
        <stp>StudyData</stp>
        <stp>EP</stp>
        <stp>BAR</stp>
        <stp/>
        <stp>Close</stp>
        <stp>5</stp>
        <stp>-1362</stp>
        <stp>All</stp>
        <stp/>
        <stp/>
        <stp>FALSE</stp>
        <stp>T</stp>
        <tr r="F1364" s="2"/>
      </tp>
      <tp>
        <v>5968.75</v>
        <stp/>
        <stp>StudyData</stp>
        <stp>EP</stp>
        <stp>BAR</stp>
        <stp/>
        <stp>Close</stp>
        <stp>5</stp>
        <stp>-1372</stp>
        <stp>All</stp>
        <stp/>
        <stp/>
        <stp>FALSE</stp>
        <stp>T</stp>
        <tr r="F1374" s="2"/>
      </tp>
      <tp>
        <v>5967.75</v>
        <stp/>
        <stp>StudyData</stp>
        <stp>EP</stp>
        <stp>BAR</stp>
        <stp/>
        <stp>Close</stp>
        <stp>5</stp>
        <stp>-1342</stp>
        <stp>All</stp>
        <stp/>
        <stp/>
        <stp>FALSE</stp>
        <stp>T</stp>
        <tr r="F1344" s="2"/>
      </tp>
      <tp>
        <v>5999</v>
        <stp/>
        <stp>StudyData</stp>
        <stp>EP</stp>
        <stp>BAR</stp>
        <stp/>
        <stp>Close</stp>
        <stp>5</stp>
        <stp>-1352</stp>
        <stp>All</stp>
        <stp/>
        <stp/>
        <stp>FALSE</stp>
        <stp>T</stp>
        <tr r="F1354" s="2"/>
      </tp>
      <tp>
        <v>6001.25</v>
        <stp/>
        <stp>StudyData</stp>
        <stp>EP</stp>
        <stp>BAR</stp>
        <stp/>
        <stp>Close</stp>
        <stp>5</stp>
        <stp>-1082</stp>
        <stp>All</stp>
        <stp/>
        <stp/>
        <stp>FALSE</stp>
        <stp>T</stp>
        <tr r="F1084" s="2"/>
      </tp>
      <tp>
        <v>6012.75</v>
        <stp/>
        <stp>StudyData</stp>
        <stp>EP</stp>
        <stp>BAR</stp>
        <stp/>
        <stp>Close</stp>
        <stp>5</stp>
        <stp>-1092</stp>
        <stp>All</stp>
        <stp/>
        <stp/>
        <stp>FALSE</stp>
        <stp>T</stp>
        <tr r="F1094" s="2"/>
      </tp>
      <tp>
        <v>6010.25</v>
        <stp/>
        <stp>StudyData</stp>
        <stp>EP</stp>
        <stp>BAR</stp>
        <stp/>
        <stp>Close</stp>
        <stp>5</stp>
        <stp>-1022</stp>
        <stp>All</stp>
        <stp/>
        <stp/>
        <stp>FALSE</stp>
        <stp>T</stp>
        <tr r="F1024" s="2"/>
      </tp>
      <tp>
        <v>6013.5</v>
        <stp/>
        <stp>StudyData</stp>
        <stp>EP</stp>
        <stp>BAR</stp>
        <stp/>
        <stp>Close</stp>
        <stp>5</stp>
        <stp>-1032</stp>
        <stp>All</stp>
        <stp/>
        <stp/>
        <stp>FALSE</stp>
        <stp>T</stp>
        <tr r="F1034" s="2"/>
      </tp>
      <tp>
        <v>5999.25</v>
        <stp/>
        <stp>StudyData</stp>
        <stp>EP</stp>
        <stp>BAR</stp>
        <stp/>
        <stp>Close</stp>
        <stp>5</stp>
        <stp>-1002</stp>
        <stp>All</stp>
        <stp/>
        <stp/>
        <stp>FALSE</stp>
        <stp>T</stp>
        <tr r="F1004" s="2"/>
      </tp>
      <tp>
        <v>6000.25</v>
        <stp/>
        <stp>StudyData</stp>
        <stp>EP</stp>
        <stp>BAR</stp>
        <stp/>
        <stp>Close</stp>
        <stp>5</stp>
        <stp>-1012</stp>
        <stp>All</stp>
        <stp/>
        <stp/>
        <stp>FALSE</stp>
        <stp>T</stp>
        <tr r="F1014" s="2"/>
      </tp>
      <tp>
        <v>6000</v>
        <stp/>
        <stp>StudyData</stp>
        <stp>EP</stp>
        <stp>BAR</stp>
        <stp/>
        <stp>Close</stp>
        <stp>5</stp>
        <stp>-1062</stp>
        <stp>All</stp>
        <stp/>
        <stp/>
        <stp>FALSE</stp>
        <stp>T</stp>
        <tr r="F1064" s="2"/>
      </tp>
      <tp>
        <v>6002.75</v>
        <stp/>
        <stp>StudyData</stp>
        <stp>EP</stp>
        <stp>BAR</stp>
        <stp/>
        <stp>Close</stp>
        <stp>5</stp>
        <stp>-1072</stp>
        <stp>All</stp>
        <stp/>
        <stp/>
        <stp>FALSE</stp>
        <stp>T</stp>
        <tr r="F1074" s="2"/>
      </tp>
      <tp>
        <v>6014.75</v>
        <stp/>
        <stp>StudyData</stp>
        <stp>EP</stp>
        <stp>BAR</stp>
        <stp/>
        <stp>Close</stp>
        <stp>5</stp>
        <stp>-1042</stp>
        <stp>All</stp>
        <stp/>
        <stp/>
        <stp>FALSE</stp>
        <stp>T</stp>
        <tr r="F1044" s="2"/>
      </tp>
      <tp>
        <v>6013.5</v>
        <stp/>
        <stp>StudyData</stp>
        <stp>EP</stp>
        <stp>BAR</stp>
        <stp/>
        <stp>Close</stp>
        <stp>5</stp>
        <stp>-1052</stp>
        <stp>All</stp>
        <stp/>
        <stp/>
        <stp>FALSE</stp>
        <stp>T</stp>
        <tr r="F1054" s="2"/>
      </tp>
      <tp>
        <v>5969.5</v>
        <stp/>
        <stp>StudyData</stp>
        <stp>EP</stp>
        <stp>BAR</stp>
        <stp/>
        <stp>Close</stp>
        <stp>5</stp>
        <stp>-1182</stp>
        <stp>All</stp>
        <stp/>
        <stp/>
        <stp>FALSE</stp>
        <stp>T</stp>
        <tr r="F1184" s="2"/>
      </tp>
      <tp>
        <v>5972.25</v>
        <stp/>
        <stp>StudyData</stp>
        <stp>EP</stp>
        <stp>BAR</stp>
        <stp/>
        <stp>Close</stp>
        <stp>5</stp>
        <stp>-1192</stp>
        <stp>All</stp>
        <stp/>
        <stp/>
        <stp>FALSE</stp>
        <stp>T</stp>
        <tr r="F1194" s="2"/>
      </tp>
      <tp>
        <v>5971.5</v>
        <stp/>
        <stp>StudyData</stp>
        <stp>EP</stp>
        <stp>BAR</stp>
        <stp/>
        <stp>Close</stp>
        <stp>5</stp>
        <stp>-1122</stp>
        <stp>All</stp>
        <stp/>
        <stp/>
        <stp>FALSE</stp>
        <stp>T</stp>
        <tr r="F1124" s="2"/>
      </tp>
      <tp>
        <v>5968.5</v>
        <stp/>
        <stp>StudyData</stp>
        <stp>EP</stp>
        <stp>BAR</stp>
        <stp/>
        <stp>Close</stp>
        <stp>5</stp>
        <stp>-1132</stp>
        <stp>All</stp>
        <stp/>
        <stp/>
        <stp>FALSE</stp>
        <stp>T</stp>
        <tr r="F1134" s="2"/>
      </tp>
      <tp>
        <v>6013.75</v>
        <stp/>
        <stp>StudyData</stp>
        <stp>EP</stp>
        <stp>BAR</stp>
        <stp/>
        <stp>Close</stp>
        <stp>5</stp>
        <stp>-1102</stp>
        <stp>All</stp>
        <stp/>
        <stp/>
        <stp>FALSE</stp>
        <stp>T</stp>
        <tr r="F1104" s="2"/>
      </tp>
      <tp>
        <v>5998.5</v>
        <stp/>
        <stp>StudyData</stp>
        <stp>EP</stp>
        <stp>BAR</stp>
        <stp/>
        <stp>Close</stp>
        <stp>5</stp>
        <stp>-1112</stp>
        <stp>All</stp>
        <stp/>
        <stp/>
        <stp>FALSE</stp>
        <stp>T</stp>
        <tr r="F1114" s="2"/>
      </tp>
      <tp>
        <v>5969.5</v>
        <stp/>
        <stp>StudyData</stp>
        <stp>EP</stp>
        <stp>BAR</stp>
        <stp/>
        <stp>Close</stp>
        <stp>5</stp>
        <stp>-1162</stp>
        <stp>All</stp>
        <stp/>
        <stp/>
        <stp>FALSE</stp>
        <stp>T</stp>
        <tr r="F1164" s="2"/>
      </tp>
      <tp>
        <v>5967.75</v>
        <stp/>
        <stp>StudyData</stp>
        <stp>EP</stp>
        <stp>BAR</stp>
        <stp/>
        <stp>Close</stp>
        <stp>5</stp>
        <stp>-1172</stp>
        <stp>All</stp>
        <stp/>
        <stp/>
        <stp>FALSE</stp>
        <stp>T</stp>
        <tr r="F1174" s="2"/>
      </tp>
      <tp>
        <v>5970.5</v>
        <stp/>
        <stp>StudyData</stp>
        <stp>EP</stp>
        <stp>BAR</stp>
        <stp/>
        <stp>Close</stp>
        <stp>5</stp>
        <stp>-1142</stp>
        <stp>All</stp>
        <stp/>
        <stp/>
        <stp>FALSE</stp>
        <stp>T</stp>
        <tr r="F1144" s="2"/>
      </tp>
      <tp>
        <v>5973.25</v>
        <stp/>
        <stp>StudyData</stp>
        <stp>EP</stp>
        <stp>BAR</stp>
        <stp/>
        <stp>Close</stp>
        <stp>5</stp>
        <stp>-1152</stp>
        <stp>All</stp>
        <stp/>
        <stp/>
        <stp>FALSE</stp>
        <stp>T</stp>
        <tr r="F1154" s="2"/>
      </tp>
      <tp>
        <v>5995.25</v>
        <stp/>
        <stp>StudyData</stp>
        <stp>EP</stp>
        <stp>BAR</stp>
        <stp/>
        <stp>Close</stp>
        <stp>5</stp>
        <stp>-2882</stp>
        <stp>All</stp>
        <stp/>
        <stp/>
        <stp>FALSE</stp>
        <stp>T</stp>
        <tr r="F2884" s="2"/>
      </tp>
      <tp>
        <v>6002</v>
        <stp/>
        <stp>StudyData</stp>
        <stp>EP</stp>
        <stp>BAR</stp>
        <stp/>
        <stp>Close</stp>
        <stp>5</stp>
        <stp>-2892</stp>
        <stp>All</stp>
        <stp/>
        <stp/>
        <stp>FALSE</stp>
        <stp>T</stp>
        <tr r="F2894" s="2"/>
      </tp>
      <tp>
        <v>5992.5</v>
        <stp/>
        <stp>StudyData</stp>
        <stp>EP</stp>
        <stp>BAR</stp>
        <stp/>
        <stp>Close</stp>
        <stp>5</stp>
        <stp>-2822</stp>
        <stp>All</stp>
        <stp/>
        <stp/>
        <stp>FALSE</stp>
        <stp>T</stp>
        <tr r="F2824" s="2"/>
      </tp>
      <tp>
        <v>6001.75</v>
        <stp/>
        <stp>StudyData</stp>
        <stp>EP</stp>
        <stp>BAR</stp>
        <stp/>
        <stp>Close</stp>
        <stp>5</stp>
        <stp>-2832</stp>
        <stp>All</stp>
        <stp/>
        <stp/>
        <stp>FALSE</stp>
        <stp>T</stp>
        <tr r="F2834" s="2"/>
      </tp>
      <tp>
        <v>5970.75</v>
        <stp/>
        <stp>StudyData</stp>
        <stp>EP</stp>
        <stp>BAR</stp>
        <stp/>
        <stp>Close</stp>
        <stp>5</stp>
        <stp>-2802</stp>
        <stp>All</stp>
        <stp/>
        <stp/>
        <stp>FALSE</stp>
        <stp>T</stp>
        <tr r="F2804" s="2"/>
      </tp>
      <tp>
        <v>5990</v>
        <stp/>
        <stp>StudyData</stp>
        <stp>EP</stp>
        <stp>BAR</stp>
        <stp/>
        <stp>Close</stp>
        <stp>5</stp>
        <stp>-2812</stp>
        <stp>All</stp>
        <stp/>
        <stp/>
        <stp>FALSE</stp>
        <stp>T</stp>
        <tr r="F2814" s="2"/>
      </tp>
      <tp>
        <v>6000.5</v>
        <stp/>
        <stp>StudyData</stp>
        <stp>EP</stp>
        <stp>BAR</stp>
        <stp/>
        <stp>Close</stp>
        <stp>5</stp>
        <stp>-2862</stp>
        <stp>All</stp>
        <stp/>
        <stp/>
        <stp>FALSE</stp>
        <stp>T</stp>
        <tr r="F2864" s="2"/>
      </tp>
      <tp>
        <v>5994.75</v>
        <stp/>
        <stp>StudyData</stp>
        <stp>EP</stp>
        <stp>BAR</stp>
        <stp/>
        <stp>Close</stp>
        <stp>5</stp>
        <stp>-2872</stp>
        <stp>All</stp>
        <stp/>
        <stp/>
        <stp>FALSE</stp>
        <stp>T</stp>
        <tr r="F2874" s="2"/>
      </tp>
      <tp>
        <v>5988.5</v>
        <stp/>
        <stp>StudyData</stp>
        <stp>EP</stp>
        <stp>BAR</stp>
        <stp/>
        <stp>Close</stp>
        <stp>5</stp>
        <stp>-2842</stp>
        <stp>All</stp>
        <stp/>
        <stp/>
        <stp>FALSE</stp>
        <stp>T</stp>
        <tr r="F2844" s="2"/>
      </tp>
      <tp>
        <v>5991.75</v>
        <stp/>
        <stp>StudyData</stp>
        <stp>EP</stp>
        <stp>BAR</stp>
        <stp/>
        <stp>Close</stp>
        <stp>5</stp>
        <stp>-2852</stp>
        <stp>All</stp>
        <stp/>
        <stp/>
        <stp>FALSE</stp>
        <stp>T</stp>
        <tr r="F2854" s="2"/>
      </tp>
      <tp>
        <v>5925.25</v>
        <stp/>
        <stp>StudyData</stp>
        <stp>EP</stp>
        <stp>BAR</stp>
        <stp/>
        <stp>Close</stp>
        <stp>5</stp>
        <stp>-2982</stp>
        <stp>All</stp>
        <stp/>
        <stp/>
        <stp>FALSE</stp>
        <stp>T</stp>
        <tr r="F2984" s="2"/>
      </tp>
      <tp>
        <v>5923.5</v>
        <stp/>
        <stp>StudyData</stp>
        <stp>EP</stp>
        <stp>BAR</stp>
        <stp/>
        <stp>Close</stp>
        <stp>5</stp>
        <stp>-2992</stp>
        <stp>All</stp>
        <stp/>
        <stp/>
        <stp>FALSE</stp>
        <stp>T</stp>
        <tr r="F2994" s="2"/>
      </tp>
      <tp>
        <v>5986.75</v>
        <stp/>
        <stp>StudyData</stp>
        <stp>EP</stp>
        <stp>BAR</stp>
        <stp/>
        <stp>Close</stp>
        <stp>5</stp>
        <stp>-2922</stp>
        <stp>All</stp>
        <stp/>
        <stp/>
        <stp>FALSE</stp>
        <stp>T</stp>
        <tr r="F2924" s="2"/>
      </tp>
      <tp>
        <v>5983</v>
        <stp/>
        <stp>StudyData</stp>
        <stp>EP</stp>
        <stp>BAR</stp>
        <stp/>
        <stp>Close</stp>
        <stp>5</stp>
        <stp>-2932</stp>
        <stp>All</stp>
        <stp/>
        <stp/>
        <stp>FALSE</stp>
        <stp>T</stp>
        <tr r="F2934" s="2"/>
      </tp>
      <tp>
        <v>5998.5</v>
        <stp/>
        <stp>StudyData</stp>
        <stp>EP</stp>
        <stp>BAR</stp>
        <stp/>
        <stp>Close</stp>
        <stp>5</stp>
        <stp>-2902</stp>
        <stp>All</stp>
        <stp/>
        <stp/>
        <stp>FALSE</stp>
        <stp>T</stp>
        <tr r="F2904" s="2"/>
      </tp>
      <tp>
        <v>5990</v>
        <stp/>
        <stp>StudyData</stp>
        <stp>EP</stp>
        <stp>BAR</stp>
        <stp/>
        <stp>Close</stp>
        <stp>5</stp>
        <stp>-2912</stp>
        <stp>All</stp>
        <stp/>
        <stp/>
        <stp>FALSE</stp>
        <stp>T</stp>
        <tr r="F2914" s="2"/>
      </tp>
      <tp>
        <v>5901.5</v>
        <stp/>
        <stp>StudyData</stp>
        <stp>EP</stp>
        <stp>BAR</stp>
        <stp/>
        <stp>Close</stp>
        <stp>5</stp>
        <stp>-2962</stp>
        <stp>All</stp>
        <stp/>
        <stp/>
        <stp>FALSE</stp>
        <stp>T</stp>
        <tr r="F2964" s="2"/>
      </tp>
      <tp>
        <v>5924.75</v>
        <stp/>
        <stp>StudyData</stp>
        <stp>EP</stp>
        <stp>BAR</stp>
        <stp/>
        <stp>Close</stp>
        <stp>5</stp>
        <stp>-2972</stp>
        <stp>All</stp>
        <stp/>
        <stp/>
        <stp>FALSE</stp>
        <stp>T</stp>
        <tr r="F2974" s="2"/>
      </tp>
      <tp>
        <v>5930.25</v>
        <stp/>
        <stp>StudyData</stp>
        <stp>EP</stp>
        <stp>BAR</stp>
        <stp/>
        <stp>Close</stp>
        <stp>5</stp>
        <stp>-2942</stp>
        <stp>All</stp>
        <stp/>
        <stp/>
        <stp>FALSE</stp>
        <stp>T</stp>
        <tr r="F2944" s="2"/>
      </tp>
      <tp>
        <v>5920.25</v>
        <stp/>
        <stp>StudyData</stp>
        <stp>EP</stp>
        <stp>BAR</stp>
        <stp/>
        <stp>Close</stp>
        <stp>5</stp>
        <stp>-2952</stp>
        <stp>All</stp>
        <stp/>
        <stp/>
        <stp>FALSE</stp>
        <stp>T</stp>
        <tr r="F2954" s="2"/>
      </tp>
      <tp>
        <v>5921.25</v>
        <stp/>
        <stp>StudyData</stp>
        <stp>EP</stp>
        <stp>BAR</stp>
        <stp/>
        <stp>Close</stp>
        <stp>5</stp>
        <stp>-2682</stp>
        <stp>All</stp>
        <stp/>
        <stp/>
        <stp>FALSE</stp>
        <stp>T</stp>
        <tr r="F2684" s="2"/>
      </tp>
      <tp>
        <v>5915.5</v>
        <stp/>
        <stp>StudyData</stp>
        <stp>EP</stp>
        <stp>BAR</stp>
        <stp/>
        <stp>Close</stp>
        <stp>5</stp>
        <stp>-2692</stp>
        <stp>All</stp>
        <stp/>
        <stp/>
        <stp>FALSE</stp>
        <stp>T</stp>
        <tr r="F2694" s="2"/>
      </tp>
      <tp>
        <v>5910</v>
        <stp/>
        <stp>StudyData</stp>
        <stp>EP</stp>
        <stp>BAR</stp>
        <stp/>
        <stp>Close</stp>
        <stp>5</stp>
        <stp>-2622</stp>
        <stp>All</stp>
        <stp/>
        <stp/>
        <stp>FALSE</stp>
        <stp>T</stp>
        <tr r="F2624" s="2"/>
      </tp>
      <tp>
        <v>5904.25</v>
        <stp/>
        <stp>StudyData</stp>
        <stp>EP</stp>
        <stp>BAR</stp>
        <stp/>
        <stp>Close</stp>
        <stp>5</stp>
        <stp>-2632</stp>
        <stp>All</stp>
        <stp/>
        <stp/>
        <stp>FALSE</stp>
        <stp>T</stp>
        <tr r="F2634" s="2"/>
      </tp>
      <tp>
        <v>5908.75</v>
        <stp/>
        <stp>StudyData</stp>
        <stp>EP</stp>
        <stp>BAR</stp>
        <stp/>
        <stp>Close</stp>
        <stp>5</stp>
        <stp>-2602</stp>
        <stp>All</stp>
        <stp/>
        <stp/>
        <stp>FALSE</stp>
        <stp>T</stp>
        <tr r="F2604" s="2"/>
      </tp>
      <tp>
        <v>5911.5</v>
        <stp/>
        <stp>StudyData</stp>
        <stp>EP</stp>
        <stp>BAR</stp>
        <stp/>
        <stp>Close</stp>
        <stp>5</stp>
        <stp>-2612</stp>
        <stp>All</stp>
        <stp/>
        <stp/>
        <stp>FALSE</stp>
        <stp>T</stp>
        <tr r="F2614" s="2"/>
      </tp>
      <tp>
        <v>5911.25</v>
        <stp/>
        <stp>StudyData</stp>
        <stp>EP</stp>
        <stp>BAR</stp>
        <stp/>
        <stp>Close</stp>
        <stp>5</stp>
        <stp>-2662</stp>
        <stp>All</stp>
        <stp/>
        <stp/>
        <stp>FALSE</stp>
        <stp>T</stp>
        <tr r="F2664" s="2"/>
      </tp>
      <tp>
        <v>5917.5</v>
        <stp/>
        <stp>StudyData</stp>
        <stp>EP</stp>
        <stp>BAR</stp>
        <stp/>
        <stp>Close</stp>
        <stp>5</stp>
        <stp>-2672</stp>
        <stp>All</stp>
        <stp/>
        <stp/>
        <stp>FALSE</stp>
        <stp>T</stp>
        <tr r="F2674" s="2"/>
      </tp>
      <tp>
        <v>5911.25</v>
        <stp/>
        <stp>StudyData</stp>
        <stp>EP</stp>
        <stp>BAR</stp>
        <stp/>
        <stp>Close</stp>
        <stp>5</stp>
        <stp>-2642</stp>
        <stp>All</stp>
        <stp/>
        <stp/>
        <stp>FALSE</stp>
        <stp>T</stp>
        <tr r="F2644" s="2"/>
      </tp>
      <tp>
        <v>5907.25</v>
        <stp/>
        <stp>StudyData</stp>
        <stp>EP</stp>
        <stp>BAR</stp>
        <stp/>
        <stp>Close</stp>
        <stp>5</stp>
        <stp>-2652</stp>
        <stp>All</stp>
        <stp/>
        <stp/>
        <stp>FALSE</stp>
        <stp>T</stp>
        <tr r="F2654" s="2"/>
      </tp>
      <tp>
        <v>5952.5</v>
        <stp/>
        <stp>StudyData</stp>
        <stp>EP</stp>
        <stp>BAR</stp>
        <stp/>
        <stp>Close</stp>
        <stp>5</stp>
        <stp>-2782</stp>
        <stp>All</stp>
        <stp/>
        <stp/>
        <stp>FALSE</stp>
        <stp>T</stp>
        <tr r="F2784" s="2"/>
      </tp>
      <tp>
        <v>5969</v>
        <stp/>
        <stp>StudyData</stp>
        <stp>EP</stp>
        <stp>BAR</stp>
        <stp/>
        <stp>Close</stp>
        <stp>5</stp>
        <stp>-2792</stp>
        <stp>All</stp>
        <stp/>
        <stp/>
        <stp>FALSE</stp>
        <stp>T</stp>
        <tr r="F2794" s="2"/>
      </tp>
      <tp>
        <v>5922.5</v>
        <stp/>
        <stp>StudyData</stp>
        <stp>EP</stp>
        <stp>BAR</stp>
        <stp/>
        <stp>Close</stp>
        <stp>5</stp>
        <stp>-2722</stp>
        <stp>All</stp>
        <stp/>
        <stp/>
        <stp>FALSE</stp>
        <stp>T</stp>
        <tr r="F2724" s="2"/>
      </tp>
      <tp>
        <v>5909.25</v>
        <stp/>
        <stp>StudyData</stp>
        <stp>EP</stp>
        <stp>BAR</stp>
        <stp/>
        <stp>Close</stp>
        <stp>5</stp>
        <stp>-2732</stp>
        <stp>All</stp>
        <stp/>
        <stp/>
        <stp>FALSE</stp>
        <stp>T</stp>
        <tr r="F2734" s="2"/>
      </tp>
      <tp>
        <v>5915.75</v>
        <stp/>
        <stp>StudyData</stp>
        <stp>EP</stp>
        <stp>BAR</stp>
        <stp/>
        <stp>Close</stp>
        <stp>5</stp>
        <stp>-2702</stp>
        <stp>All</stp>
        <stp/>
        <stp/>
        <stp>FALSE</stp>
        <stp>T</stp>
        <tr r="F2704" s="2"/>
      </tp>
      <tp>
        <v>5912.5</v>
        <stp/>
        <stp>StudyData</stp>
        <stp>EP</stp>
        <stp>BAR</stp>
        <stp/>
        <stp>Close</stp>
        <stp>5</stp>
        <stp>-2712</stp>
        <stp>All</stp>
        <stp/>
        <stp/>
        <stp>FALSE</stp>
        <stp>T</stp>
        <tr r="F2714" s="2"/>
      </tp>
      <tp>
        <v>5934.25</v>
        <stp/>
        <stp>StudyData</stp>
        <stp>EP</stp>
        <stp>BAR</stp>
        <stp/>
        <stp>Close</stp>
        <stp>5</stp>
        <stp>-2762</stp>
        <stp>All</stp>
        <stp/>
        <stp/>
        <stp>FALSE</stp>
        <stp>T</stp>
        <tr r="F2764" s="2"/>
      </tp>
      <tp>
        <v>5950</v>
        <stp/>
        <stp>StudyData</stp>
        <stp>EP</stp>
        <stp>BAR</stp>
        <stp/>
        <stp>Close</stp>
        <stp>5</stp>
        <stp>-2772</stp>
        <stp>All</stp>
        <stp/>
        <stp/>
        <stp>FALSE</stp>
        <stp>T</stp>
        <tr r="F2774" s="2"/>
      </tp>
      <tp>
        <v>5926</v>
        <stp/>
        <stp>StudyData</stp>
        <stp>EP</stp>
        <stp>BAR</stp>
        <stp/>
        <stp>Close</stp>
        <stp>5</stp>
        <stp>-2742</stp>
        <stp>All</stp>
        <stp/>
        <stp/>
        <stp>FALSE</stp>
        <stp>T</stp>
        <tr r="F2744" s="2"/>
      </tp>
      <tp>
        <v>5917.25</v>
        <stp/>
        <stp>StudyData</stp>
        <stp>EP</stp>
        <stp>BAR</stp>
        <stp/>
        <stp>Close</stp>
        <stp>5</stp>
        <stp>-2752</stp>
        <stp>All</stp>
        <stp/>
        <stp/>
        <stp>FALSE</stp>
        <stp>T</stp>
        <tr r="F2754" s="2"/>
      </tp>
      <tp>
        <v>5904.25</v>
        <stp/>
        <stp>StudyData</stp>
        <stp>EP</stp>
        <stp>BAR</stp>
        <stp/>
        <stp>Close</stp>
        <stp>5</stp>
        <stp>-2482</stp>
        <stp>All</stp>
        <stp/>
        <stp/>
        <stp>FALSE</stp>
        <stp>T</stp>
        <tr r="F2484" s="2"/>
      </tp>
      <tp>
        <v>5898.25</v>
        <stp/>
        <stp>StudyData</stp>
        <stp>EP</stp>
        <stp>BAR</stp>
        <stp/>
        <stp>Close</stp>
        <stp>5</stp>
        <stp>-2492</stp>
        <stp>All</stp>
        <stp/>
        <stp/>
        <stp>FALSE</stp>
        <stp>T</stp>
        <tr r="F2494" s="2"/>
      </tp>
      <tp>
        <v>5915.25</v>
        <stp/>
        <stp>StudyData</stp>
        <stp>EP</stp>
        <stp>BAR</stp>
        <stp/>
        <stp>Close</stp>
        <stp>5</stp>
        <stp>-2422</stp>
        <stp>All</stp>
        <stp/>
        <stp/>
        <stp>FALSE</stp>
        <stp>T</stp>
        <tr r="F2424" s="2"/>
      </tp>
      <tp>
        <v>5895.5</v>
        <stp/>
        <stp>StudyData</stp>
        <stp>EP</stp>
        <stp>BAR</stp>
        <stp/>
        <stp>Close</stp>
        <stp>5</stp>
        <stp>-2432</stp>
        <stp>All</stp>
        <stp/>
        <stp/>
        <stp>FALSE</stp>
        <stp>T</stp>
        <tr r="F2434" s="2"/>
      </tp>
      <tp>
        <v>5912.75</v>
        <stp/>
        <stp>StudyData</stp>
        <stp>EP</stp>
        <stp>BAR</stp>
        <stp/>
        <stp>Close</stp>
        <stp>5</stp>
        <stp>-2402</stp>
        <stp>All</stp>
        <stp/>
        <stp/>
        <stp>FALSE</stp>
        <stp>T</stp>
        <tr r="F2404" s="2"/>
      </tp>
      <tp>
        <v>5916</v>
        <stp/>
        <stp>StudyData</stp>
        <stp>EP</stp>
        <stp>BAR</stp>
        <stp/>
        <stp>Close</stp>
        <stp>5</stp>
        <stp>-2412</stp>
        <stp>All</stp>
        <stp/>
        <stp/>
        <stp>FALSE</stp>
        <stp>T</stp>
        <tr r="F2414" s="2"/>
      </tp>
      <tp>
        <v>5897</v>
        <stp/>
        <stp>StudyData</stp>
        <stp>EP</stp>
        <stp>BAR</stp>
        <stp/>
        <stp>Close</stp>
        <stp>5</stp>
        <stp>-2462</stp>
        <stp>All</stp>
        <stp/>
        <stp/>
        <stp>FALSE</stp>
        <stp>T</stp>
        <tr r="F2464" s="2"/>
      </tp>
      <tp>
        <v>5909.5</v>
        <stp/>
        <stp>StudyData</stp>
        <stp>EP</stp>
        <stp>BAR</stp>
        <stp/>
        <stp>Close</stp>
        <stp>5</stp>
        <stp>-2472</stp>
        <stp>All</stp>
        <stp/>
        <stp/>
        <stp>FALSE</stp>
        <stp>T</stp>
        <tr r="F2474" s="2"/>
      </tp>
      <tp>
        <v>5877.75</v>
        <stp/>
        <stp>StudyData</stp>
        <stp>EP</stp>
        <stp>BAR</stp>
        <stp/>
        <stp>Close</stp>
        <stp>5</stp>
        <stp>-2442</stp>
        <stp>All</stp>
        <stp/>
        <stp/>
        <stp>FALSE</stp>
        <stp>T</stp>
        <tr r="F2444" s="2"/>
      </tp>
      <tp>
        <v>5862</v>
        <stp/>
        <stp>StudyData</stp>
        <stp>EP</stp>
        <stp>BAR</stp>
        <stp/>
        <stp>Close</stp>
        <stp>5</stp>
        <stp>-2452</stp>
        <stp>All</stp>
        <stp/>
        <stp/>
        <stp>FALSE</stp>
        <stp>T</stp>
        <tr r="F2454" s="2"/>
      </tp>
      <tp>
        <v>5922.5</v>
        <stp/>
        <stp>StudyData</stp>
        <stp>EP</stp>
        <stp>BAR</stp>
        <stp/>
        <stp>Close</stp>
        <stp>5</stp>
        <stp>-2582</stp>
        <stp>All</stp>
        <stp/>
        <stp/>
        <stp>FALSE</stp>
        <stp>T</stp>
        <tr r="F2584" s="2"/>
      </tp>
      <tp>
        <v>5908</v>
        <stp/>
        <stp>StudyData</stp>
        <stp>EP</stp>
        <stp>BAR</stp>
        <stp/>
        <stp>Close</stp>
        <stp>5</stp>
        <stp>-2592</stp>
        <stp>All</stp>
        <stp/>
        <stp/>
        <stp>FALSE</stp>
        <stp>T</stp>
        <tr r="F2594" s="2"/>
      </tp>
      <tp>
        <v>5915.75</v>
        <stp/>
        <stp>StudyData</stp>
        <stp>EP</stp>
        <stp>BAR</stp>
        <stp/>
        <stp>Close</stp>
        <stp>5</stp>
        <stp>-2522</stp>
        <stp>All</stp>
        <stp/>
        <stp/>
        <stp>FALSE</stp>
        <stp>T</stp>
        <tr r="F2524" s="2"/>
      </tp>
      <tp>
        <v>5912.25</v>
        <stp/>
        <stp>StudyData</stp>
        <stp>EP</stp>
        <stp>BAR</stp>
        <stp/>
        <stp>Close</stp>
        <stp>5</stp>
        <stp>-2532</stp>
        <stp>All</stp>
        <stp/>
        <stp/>
        <stp>FALSE</stp>
        <stp>T</stp>
        <tr r="F2534" s="2"/>
      </tp>
      <tp>
        <v>5893.25</v>
        <stp/>
        <stp>StudyData</stp>
        <stp>EP</stp>
        <stp>BAR</stp>
        <stp/>
        <stp>Close</stp>
        <stp>5</stp>
        <stp>-2502</stp>
        <stp>All</stp>
        <stp/>
        <stp/>
        <stp>FALSE</stp>
        <stp>T</stp>
        <tr r="F2504" s="2"/>
      </tp>
      <tp>
        <v>5917</v>
        <stp/>
        <stp>StudyData</stp>
        <stp>EP</stp>
        <stp>BAR</stp>
        <stp/>
        <stp>Close</stp>
        <stp>5</stp>
        <stp>-2512</stp>
        <stp>All</stp>
        <stp/>
        <stp/>
        <stp>FALSE</stp>
        <stp>T</stp>
        <tr r="F2514" s="2"/>
      </tp>
      <tp>
        <v>5910.75</v>
        <stp/>
        <stp>StudyData</stp>
        <stp>EP</stp>
        <stp>BAR</stp>
        <stp/>
        <stp>Close</stp>
        <stp>5</stp>
        <stp>-2562</stp>
        <stp>All</stp>
        <stp/>
        <stp/>
        <stp>FALSE</stp>
        <stp>T</stp>
        <tr r="F2564" s="2"/>
      </tp>
      <tp>
        <v>5909.75</v>
        <stp/>
        <stp>StudyData</stp>
        <stp>EP</stp>
        <stp>BAR</stp>
        <stp/>
        <stp>Close</stp>
        <stp>5</stp>
        <stp>-2572</stp>
        <stp>All</stp>
        <stp/>
        <stp/>
        <stp>FALSE</stp>
        <stp>T</stp>
        <tr r="F2574" s="2"/>
      </tp>
      <tp>
        <v>5915.75</v>
        <stp/>
        <stp>StudyData</stp>
        <stp>EP</stp>
        <stp>BAR</stp>
        <stp/>
        <stp>Close</stp>
        <stp>5</stp>
        <stp>-2542</stp>
        <stp>All</stp>
        <stp/>
        <stp/>
        <stp>FALSE</stp>
        <stp>T</stp>
        <tr r="F2544" s="2"/>
      </tp>
      <tp>
        <v>5918.25</v>
        <stp/>
        <stp>StudyData</stp>
        <stp>EP</stp>
        <stp>BAR</stp>
        <stp/>
        <stp>Close</stp>
        <stp>5</stp>
        <stp>-2552</stp>
        <stp>All</stp>
        <stp/>
        <stp/>
        <stp>FALSE</stp>
        <stp>T</stp>
        <tr r="F2554" s="2"/>
      </tp>
      <tp>
        <v>5880.75</v>
        <stp/>
        <stp>StudyData</stp>
        <stp>EP</stp>
        <stp>BAR</stp>
        <stp/>
        <stp>Close</stp>
        <stp>5</stp>
        <stp>-2282</stp>
        <stp>All</stp>
        <stp/>
        <stp/>
        <stp>FALSE</stp>
        <stp>T</stp>
        <tr r="F2284" s="2"/>
      </tp>
      <tp>
        <v>5885</v>
        <stp/>
        <stp>StudyData</stp>
        <stp>EP</stp>
        <stp>BAR</stp>
        <stp/>
        <stp>Close</stp>
        <stp>5</stp>
        <stp>-2292</stp>
        <stp>All</stp>
        <stp/>
        <stp/>
        <stp>FALSE</stp>
        <stp>T</stp>
        <tr r="F2294" s="2"/>
      </tp>
      <tp>
        <v>5900.75</v>
        <stp/>
        <stp>StudyData</stp>
        <stp>EP</stp>
        <stp>BAR</stp>
        <stp/>
        <stp>Close</stp>
        <stp>5</stp>
        <stp>-2222</stp>
        <stp>All</stp>
        <stp/>
        <stp/>
        <stp>FALSE</stp>
        <stp>T</stp>
        <tr r="F2224" s="2"/>
      </tp>
      <tp>
        <v>5895.25</v>
        <stp/>
        <stp>StudyData</stp>
        <stp>EP</stp>
        <stp>BAR</stp>
        <stp/>
        <stp>Close</stp>
        <stp>5</stp>
        <stp>-2232</stp>
        <stp>All</stp>
        <stp/>
        <stp/>
        <stp>FALSE</stp>
        <stp>T</stp>
        <tr r="F2234" s="2"/>
      </tp>
      <tp>
        <v>5899</v>
        <stp/>
        <stp>StudyData</stp>
        <stp>EP</stp>
        <stp>BAR</stp>
        <stp/>
        <stp>Close</stp>
        <stp>5</stp>
        <stp>-2202</stp>
        <stp>All</stp>
        <stp/>
        <stp/>
        <stp>FALSE</stp>
        <stp>T</stp>
        <tr r="F2204" s="2"/>
      </tp>
      <tp>
        <v>5913.75</v>
        <stp/>
        <stp>StudyData</stp>
        <stp>EP</stp>
        <stp>BAR</stp>
        <stp/>
        <stp>Close</stp>
        <stp>5</stp>
        <stp>-2212</stp>
        <stp>All</stp>
        <stp/>
        <stp/>
        <stp>FALSE</stp>
        <stp>T</stp>
        <tr r="F2214" s="2"/>
      </tp>
      <tp>
        <v>5884.25</v>
        <stp/>
        <stp>StudyData</stp>
        <stp>EP</stp>
        <stp>BAR</stp>
        <stp/>
        <stp>Close</stp>
        <stp>5</stp>
        <stp>-2262</stp>
        <stp>All</stp>
        <stp/>
        <stp/>
        <stp>FALSE</stp>
        <stp>T</stp>
        <tr r="F2264" s="2"/>
      </tp>
      <tp>
        <v>5891</v>
        <stp/>
        <stp>StudyData</stp>
        <stp>EP</stp>
        <stp>BAR</stp>
        <stp/>
        <stp>Close</stp>
        <stp>5</stp>
        <stp>-2272</stp>
        <stp>All</stp>
        <stp/>
        <stp/>
        <stp>FALSE</stp>
        <stp>T</stp>
        <tr r="F2274" s="2"/>
      </tp>
      <tp>
        <v>5891.5</v>
        <stp/>
        <stp>StudyData</stp>
        <stp>EP</stp>
        <stp>BAR</stp>
        <stp/>
        <stp>Close</stp>
        <stp>5</stp>
        <stp>-2242</stp>
        <stp>All</stp>
        <stp/>
        <stp/>
        <stp>FALSE</stp>
        <stp>T</stp>
        <tr r="F2244" s="2"/>
      </tp>
      <tp>
        <v>5887.75</v>
        <stp/>
        <stp>StudyData</stp>
        <stp>EP</stp>
        <stp>BAR</stp>
        <stp/>
        <stp>Close</stp>
        <stp>5</stp>
        <stp>-2252</stp>
        <stp>All</stp>
        <stp/>
        <stp/>
        <stp>FALSE</stp>
        <stp>T</stp>
        <tr r="F2254" s="2"/>
      </tp>
      <tp>
        <v>5898.75</v>
        <stp/>
        <stp>StudyData</stp>
        <stp>EP</stp>
        <stp>BAR</stp>
        <stp/>
        <stp>Close</stp>
        <stp>5</stp>
        <stp>-2382</stp>
        <stp>All</stp>
        <stp/>
        <stp/>
        <stp>FALSE</stp>
        <stp>T</stp>
        <tr r="F2384" s="2"/>
      </tp>
      <tp>
        <v>5902.5</v>
        <stp/>
        <stp>StudyData</stp>
        <stp>EP</stp>
        <stp>BAR</stp>
        <stp/>
        <stp>Close</stp>
        <stp>5</stp>
        <stp>-2392</stp>
        <stp>All</stp>
        <stp/>
        <stp/>
        <stp>FALSE</stp>
        <stp>T</stp>
        <tr r="F2394" s="2"/>
      </tp>
      <tp>
        <v>5891.25</v>
        <stp/>
        <stp>StudyData</stp>
        <stp>EP</stp>
        <stp>BAR</stp>
        <stp/>
        <stp>Close</stp>
        <stp>5</stp>
        <stp>-2322</stp>
        <stp>All</stp>
        <stp/>
        <stp/>
        <stp>FALSE</stp>
        <stp>T</stp>
        <tr r="F2324" s="2"/>
      </tp>
      <tp>
        <v>5888.5</v>
        <stp/>
        <stp>StudyData</stp>
        <stp>EP</stp>
        <stp>BAR</stp>
        <stp/>
        <stp>Close</stp>
        <stp>5</stp>
        <stp>-2332</stp>
        <stp>All</stp>
        <stp/>
        <stp/>
        <stp>FALSE</stp>
        <stp>T</stp>
        <tr r="F2334" s="2"/>
      </tp>
      <tp>
        <v>5883</v>
        <stp/>
        <stp>StudyData</stp>
        <stp>EP</stp>
        <stp>BAR</stp>
        <stp/>
        <stp>Close</stp>
        <stp>5</stp>
        <stp>-2302</stp>
        <stp>All</stp>
        <stp/>
        <stp/>
        <stp>FALSE</stp>
        <stp>T</stp>
        <tr r="F2304" s="2"/>
      </tp>
      <tp>
        <v>5888.75</v>
        <stp/>
        <stp>StudyData</stp>
        <stp>EP</stp>
        <stp>BAR</stp>
        <stp/>
        <stp>Close</stp>
        <stp>5</stp>
        <stp>-2312</stp>
        <stp>All</stp>
        <stp/>
        <stp/>
        <stp>FALSE</stp>
        <stp>T</stp>
        <tr r="F2314" s="2"/>
      </tp>
      <tp>
        <v>5901.25</v>
        <stp/>
        <stp>StudyData</stp>
        <stp>EP</stp>
        <stp>BAR</stp>
        <stp/>
        <stp>Close</stp>
        <stp>5</stp>
        <stp>-2362</stp>
        <stp>All</stp>
        <stp/>
        <stp/>
        <stp>FALSE</stp>
        <stp>T</stp>
        <tr r="F2364" s="2"/>
      </tp>
      <tp>
        <v>5904</v>
        <stp/>
        <stp>StudyData</stp>
        <stp>EP</stp>
        <stp>BAR</stp>
        <stp/>
        <stp>Close</stp>
        <stp>5</stp>
        <stp>-2372</stp>
        <stp>All</stp>
        <stp/>
        <stp/>
        <stp>FALSE</stp>
        <stp>T</stp>
        <tr r="F2374" s="2"/>
      </tp>
      <tp>
        <v>5897.5</v>
        <stp/>
        <stp>StudyData</stp>
        <stp>EP</stp>
        <stp>BAR</stp>
        <stp/>
        <stp>Close</stp>
        <stp>5</stp>
        <stp>-2342</stp>
        <stp>All</stp>
        <stp/>
        <stp/>
        <stp>FALSE</stp>
        <stp>T</stp>
        <tr r="F2344" s="2"/>
      </tp>
      <tp>
        <v>5896.75</v>
        <stp/>
        <stp>StudyData</stp>
        <stp>EP</stp>
        <stp>BAR</stp>
        <stp/>
        <stp>Close</stp>
        <stp>5</stp>
        <stp>-2352</stp>
        <stp>All</stp>
        <stp/>
        <stp/>
        <stp>FALSE</stp>
        <stp>T</stp>
        <tr r="F2354" s="2"/>
      </tp>
      <tp>
        <v>5934.25</v>
        <stp/>
        <stp>StudyData</stp>
        <stp>EP</stp>
        <stp>BAR</stp>
        <stp/>
        <stp>Close</stp>
        <stp>5</stp>
        <stp>-2082</stp>
        <stp>All</stp>
        <stp/>
        <stp/>
        <stp>FALSE</stp>
        <stp>T</stp>
        <tr r="F2084" s="2"/>
      </tp>
      <tp>
        <v>5934.5</v>
        <stp/>
        <stp>StudyData</stp>
        <stp>EP</stp>
        <stp>BAR</stp>
        <stp/>
        <stp>Close</stp>
        <stp>5</stp>
        <stp>-2092</stp>
        <stp>All</stp>
        <stp/>
        <stp/>
        <stp>FALSE</stp>
        <stp>T</stp>
        <tr r="F2094" s="2"/>
      </tp>
      <tp>
        <v>5924.5</v>
        <stp/>
        <stp>StudyData</stp>
        <stp>EP</stp>
        <stp>BAR</stp>
        <stp/>
        <stp>Close</stp>
        <stp>5</stp>
        <stp>-2022</stp>
        <stp>All</stp>
        <stp/>
        <stp/>
        <stp>FALSE</stp>
        <stp>T</stp>
        <tr r="F2024" s="2"/>
      </tp>
      <tp>
        <v>5924.75</v>
        <stp/>
        <stp>StudyData</stp>
        <stp>EP</stp>
        <stp>BAR</stp>
        <stp/>
        <stp>Close</stp>
        <stp>5</stp>
        <stp>-2032</stp>
        <stp>All</stp>
        <stp/>
        <stp/>
        <stp>FALSE</stp>
        <stp>T</stp>
        <tr r="F2034" s="2"/>
      </tp>
      <tp>
        <v>5919.25</v>
        <stp/>
        <stp>StudyData</stp>
        <stp>EP</stp>
        <stp>BAR</stp>
        <stp/>
        <stp>Close</stp>
        <stp>5</stp>
        <stp>-2002</stp>
        <stp>All</stp>
        <stp/>
        <stp/>
        <stp>FALSE</stp>
        <stp>T</stp>
        <tr r="F2004" s="2"/>
      </tp>
      <tp>
        <v>5926</v>
        <stp/>
        <stp>StudyData</stp>
        <stp>EP</stp>
        <stp>BAR</stp>
        <stp/>
        <stp>Close</stp>
        <stp>5</stp>
        <stp>-2012</stp>
        <stp>All</stp>
        <stp/>
        <stp/>
        <stp>FALSE</stp>
        <stp>T</stp>
        <tr r="F2014" s="2"/>
      </tp>
      <tp>
        <v>5926.5</v>
        <stp/>
        <stp>StudyData</stp>
        <stp>EP</stp>
        <stp>BAR</stp>
        <stp/>
        <stp>Close</stp>
        <stp>5</stp>
        <stp>-2062</stp>
        <stp>All</stp>
        <stp/>
        <stp/>
        <stp>FALSE</stp>
        <stp>T</stp>
        <tr r="F2064" s="2"/>
      </tp>
      <tp>
        <v>5929.5</v>
        <stp/>
        <stp>StudyData</stp>
        <stp>EP</stp>
        <stp>BAR</stp>
        <stp/>
        <stp>Close</stp>
        <stp>5</stp>
        <stp>-2072</stp>
        <stp>All</stp>
        <stp/>
        <stp/>
        <stp>FALSE</stp>
        <stp>T</stp>
        <tr r="F2074" s="2"/>
      </tp>
      <tp>
        <v>5922.25</v>
        <stp/>
        <stp>StudyData</stp>
        <stp>EP</stp>
        <stp>BAR</stp>
        <stp/>
        <stp>Close</stp>
        <stp>5</stp>
        <stp>-2042</stp>
        <stp>All</stp>
        <stp/>
        <stp/>
        <stp>FALSE</stp>
        <stp>T</stp>
        <tr r="F2044" s="2"/>
      </tp>
      <tp>
        <v>5925</v>
        <stp/>
        <stp>StudyData</stp>
        <stp>EP</stp>
        <stp>BAR</stp>
        <stp/>
        <stp>Close</stp>
        <stp>5</stp>
        <stp>-2052</stp>
        <stp>All</stp>
        <stp/>
        <stp/>
        <stp>FALSE</stp>
        <stp>T</stp>
        <tr r="F2054" s="2"/>
      </tp>
      <tp>
        <v>5915.75</v>
        <stp/>
        <stp>StudyData</stp>
        <stp>EP</stp>
        <stp>BAR</stp>
        <stp/>
        <stp>Close</stp>
        <stp>5</stp>
        <stp>-2182</stp>
        <stp>All</stp>
        <stp/>
        <stp/>
        <stp>FALSE</stp>
        <stp>T</stp>
        <tr r="F2184" s="2"/>
      </tp>
      <tp>
        <v>5913.5</v>
        <stp/>
        <stp>StudyData</stp>
        <stp>EP</stp>
        <stp>BAR</stp>
        <stp/>
        <stp>Close</stp>
        <stp>5</stp>
        <stp>-2192</stp>
        <stp>All</stp>
        <stp/>
        <stp/>
        <stp>FALSE</stp>
        <stp>T</stp>
        <tr r="F2194" s="2"/>
      </tp>
      <tp>
        <v>5945.5</v>
        <stp/>
        <stp>StudyData</stp>
        <stp>EP</stp>
        <stp>BAR</stp>
        <stp/>
        <stp>Close</stp>
        <stp>5</stp>
        <stp>-2122</stp>
        <stp>All</stp>
        <stp/>
        <stp/>
        <stp>FALSE</stp>
        <stp>T</stp>
        <tr r="F2124" s="2"/>
      </tp>
      <tp>
        <v>5951.5</v>
        <stp/>
        <stp>StudyData</stp>
        <stp>EP</stp>
        <stp>BAR</stp>
        <stp/>
        <stp>Close</stp>
        <stp>5</stp>
        <stp>-2132</stp>
        <stp>All</stp>
        <stp/>
        <stp/>
        <stp>FALSE</stp>
        <stp>T</stp>
        <tr r="F2134" s="2"/>
      </tp>
      <tp>
        <v>5940.5</v>
        <stp/>
        <stp>StudyData</stp>
        <stp>EP</stp>
        <stp>BAR</stp>
        <stp/>
        <stp>Close</stp>
        <stp>5</stp>
        <stp>-2102</stp>
        <stp>All</stp>
        <stp/>
        <stp/>
        <stp>FALSE</stp>
        <stp>T</stp>
        <tr r="F2104" s="2"/>
      </tp>
      <tp>
        <v>5943</v>
        <stp/>
        <stp>StudyData</stp>
        <stp>EP</stp>
        <stp>BAR</stp>
        <stp/>
        <stp>Close</stp>
        <stp>5</stp>
        <stp>-2112</stp>
        <stp>All</stp>
        <stp/>
        <stp/>
        <stp>FALSE</stp>
        <stp>T</stp>
        <tr r="F2114" s="2"/>
      </tp>
      <tp>
        <v>5919</v>
        <stp/>
        <stp>StudyData</stp>
        <stp>EP</stp>
        <stp>BAR</stp>
        <stp/>
        <stp>Close</stp>
        <stp>5</stp>
        <stp>-2162</stp>
        <stp>All</stp>
        <stp/>
        <stp/>
        <stp>FALSE</stp>
        <stp>T</stp>
        <tr r="F2164" s="2"/>
      </tp>
      <tp>
        <v>5922.25</v>
        <stp/>
        <stp>StudyData</stp>
        <stp>EP</stp>
        <stp>BAR</stp>
        <stp/>
        <stp>Close</stp>
        <stp>5</stp>
        <stp>-2172</stp>
        <stp>All</stp>
        <stp/>
        <stp/>
        <stp>FALSE</stp>
        <stp>T</stp>
        <tr r="F2174" s="2"/>
      </tp>
      <tp>
        <v>5946.25</v>
        <stp/>
        <stp>StudyData</stp>
        <stp>EP</stp>
        <stp>BAR</stp>
        <stp/>
        <stp>Close</stp>
        <stp>5</stp>
        <stp>-2142</stp>
        <stp>All</stp>
        <stp/>
        <stp/>
        <stp>FALSE</stp>
        <stp>T</stp>
        <tr r="F2144" s="2"/>
      </tp>
      <tp>
        <v>5934.5</v>
        <stp/>
        <stp>StudyData</stp>
        <stp>EP</stp>
        <stp>BAR</stp>
        <stp/>
        <stp>Close</stp>
        <stp>5</stp>
        <stp>-2152</stp>
        <stp>All</stp>
        <stp/>
        <stp/>
        <stp>FALSE</stp>
        <stp>T</stp>
        <tr r="F2154" s="2"/>
      </tp>
      <tp>
        <v>5865</v>
        <stp/>
        <stp>StudyData</stp>
        <stp>EP</stp>
        <stp>BAR</stp>
        <stp/>
        <stp>Close</stp>
        <stp>5</stp>
        <stp>-3882</stp>
        <stp>All</stp>
        <stp/>
        <stp/>
        <stp>FALSE</stp>
        <stp>T</stp>
        <tr r="F3884" s="2"/>
      </tp>
      <tp>
        <v>5870.25</v>
        <stp/>
        <stp>StudyData</stp>
        <stp>EP</stp>
        <stp>BAR</stp>
        <stp/>
        <stp>Close</stp>
        <stp>5</stp>
        <stp>-3892</stp>
        <stp>All</stp>
        <stp/>
        <stp/>
        <stp>FALSE</stp>
        <stp>T</stp>
        <tr r="F3894" s="2"/>
      </tp>
      <tp>
        <v>5770.5</v>
        <stp/>
        <stp>StudyData</stp>
        <stp>EP</stp>
        <stp>BAR</stp>
        <stp/>
        <stp>Close</stp>
        <stp>5</stp>
        <stp>-3822</stp>
        <stp>All</stp>
        <stp/>
        <stp/>
        <stp>FALSE</stp>
        <stp>T</stp>
        <tr r="F3824" s="2"/>
      </tp>
      <tp>
        <v>5779</v>
        <stp/>
        <stp>StudyData</stp>
        <stp>EP</stp>
        <stp>BAR</stp>
        <stp/>
        <stp>Close</stp>
        <stp>5</stp>
        <stp>-3832</stp>
        <stp>All</stp>
        <stp/>
        <stp/>
        <stp>FALSE</stp>
        <stp>T</stp>
        <tr r="F3834" s="2"/>
      </tp>
      <tp>
        <v>5801</v>
        <stp/>
        <stp>StudyData</stp>
        <stp>EP</stp>
        <stp>BAR</stp>
        <stp/>
        <stp>Close</stp>
        <stp>5</stp>
        <stp>-3802</stp>
        <stp>All</stp>
        <stp/>
        <stp/>
        <stp>FALSE</stp>
        <stp>T</stp>
        <tr r="F3804" s="2"/>
      </tp>
      <tp>
        <v>5807.75</v>
        <stp/>
        <stp>StudyData</stp>
        <stp>EP</stp>
        <stp>BAR</stp>
        <stp/>
        <stp>Close</stp>
        <stp>5</stp>
        <stp>-3812</stp>
        <stp>All</stp>
        <stp/>
        <stp/>
        <stp>FALSE</stp>
        <stp>T</stp>
        <tr r="F3814" s="2"/>
      </tp>
      <tp>
        <v>5856</v>
        <stp/>
        <stp>StudyData</stp>
        <stp>EP</stp>
        <stp>BAR</stp>
        <stp/>
        <stp>Close</stp>
        <stp>5</stp>
        <stp>-3862</stp>
        <stp>All</stp>
        <stp/>
        <stp/>
        <stp>FALSE</stp>
        <stp>T</stp>
        <tr r="F3864" s="2"/>
      </tp>
      <tp>
        <v>5857.25</v>
        <stp/>
        <stp>StudyData</stp>
        <stp>EP</stp>
        <stp>BAR</stp>
        <stp/>
        <stp>Close</stp>
        <stp>5</stp>
        <stp>-3872</stp>
        <stp>All</stp>
        <stp/>
        <stp/>
        <stp>FALSE</stp>
        <stp>T</stp>
        <tr r="F3874" s="2"/>
      </tp>
      <tp>
        <v>5801</v>
        <stp/>
        <stp>StudyData</stp>
        <stp>EP</stp>
        <stp>BAR</stp>
        <stp/>
        <stp>Close</stp>
        <stp>5</stp>
        <stp>-3842</stp>
        <stp>All</stp>
        <stp/>
        <stp/>
        <stp>FALSE</stp>
        <stp>T</stp>
        <tr r="F3844" s="2"/>
      </tp>
      <tp>
        <v>5852.5</v>
        <stp/>
        <stp>StudyData</stp>
        <stp>EP</stp>
        <stp>BAR</stp>
        <stp/>
        <stp>Close</stp>
        <stp>5</stp>
        <stp>-3852</stp>
        <stp>All</stp>
        <stp/>
        <stp/>
        <stp>FALSE</stp>
        <stp>T</stp>
        <tr r="F3854" s="2"/>
      </tp>
      <tp>
        <v>5863.5</v>
        <stp/>
        <stp>StudyData</stp>
        <stp>EP</stp>
        <stp>BAR</stp>
        <stp/>
        <stp>Close</stp>
        <stp>5</stp>
        <stp>-3982</stp>
        <stp>All</stp>
        <stp/>
        <stp/>
        <stp>FALSE</stp>
        <stp>T</stp>
        <tr r="F3984" s="2"/>
      </tp>
      <tp>
        <v>5856.5</v>
        <stp/>
        <stp>StudyData</stp>
        <stp>EP</stp>
        <stp>BAR</stp>
        <stp/>
        <stp>Close</stp>
        <stp>5</stp>
        <stp>-3992</stp>
        <stp>All</stp>
        <stp/>
        <stp/>
        <stp>FALSE</stp>
        <stp>T</stp>
        <tr r="F3994" s="2"/>
      </tp>
      <tp>
        <v>5856</v>
        <stp/>
        <stp>StudyData</stp>
        <stp>EP</stp>
        <stp>BAR</stp>
        <stp/>
        <stp>Close</stp>
        <stp>5</stp>
        <stp>-3922</stp>
        <stp>All</stp>
        <stp/>
        <stp/>
        <stp>FALSE</stp>
        <stp>T</stp>
        <tr r="F3924" s="2"/>
      </tp>
      <tp>
        <v>5859.25</v>
        <stp/>
        <stp>StudyData</stp>
        <stp>EP</stp>
        <stp>BAR</stp>
        <stp/>
        <stp>Close</stp>
        <stp>5</stp>
        <stp>-3932</stp>
        <stp>All</stp>
        <stp/>
        <stp/>
        <stp>FALSE</stp>
        <stp>T</stp>
        <tr r="F3934" s="2"/>
      </tp>
      <tp>
        <v>5851.25</v>
        <stp/>
        <stp>StudyData</stp>
        <stp>EP</stp>
        <stp>BAR</stp>
        <stp/>
        <stp>Close</stp>
        <stp>5</stp>
        <stp>-3902</stp>
        <stp>All</stp>
        <stp/>
        <stp/>
        <stp>FALSE</stp>
        <stp>T</stp>
        <tr r="F3904" s="2"/>
      </tp>
      <tp>
        <v>5853.25</v>
        <stp/>
        <stp>StudyData</stp>
        <stp>EP</stp>
        <stp>BAR</stp>
        <stp/>
        <stp>Close</stp>
        <stp>5</stp>
        <stp>-3912</stp>
        <stp>All</stp>
        <stp/>
        <stp/>
        <stp>FALSE</stp>
        <stp>T</stp>
        <tr r="F3914" s="2"/>
      </tp>
      <tp>
        <v>5858.25</v>
        <stp/>
        <stp>StudyData</stp>
        <stp>EP</stp>
        <stp>BAR</stp>
        <stp/>
        <stp>Close</stp>
        <stp>5</stp>
        <stp>-3962</stp>
        <stp>All</stp>
        <stp/>
        <stp/>
        <stp>FALSE</stp>
        <stp>T</stp>
        <tr r="F3964" s="2"/>
      </tp>
      <tp>
        <v>5864.5</v>
        <stp/>
        <stp>StudyData</stp>
        <stp>EP</stp>
        <stp>BAR</stp>
        <stp/>
        <stp>Close</stp>
        <stp>5</stp>
        <stp>-3972</stp>
        <stp>All</stp>
        <stp/>
        <stp/>
        <stp>FALSE</stp>
        <stp>T</stp>
        <tr r="F3974" s="2"/>
      </tp>
      <tp>
        <v>5867</v>
        <stp/>
        <stp>StudyData</stp>
        <stp>EP</stp>
        <stp>BAR</stp>
        <stp/>
        <stp>Close</stp>
        <stp>5</stp>
        <stp>-3942</stp>
        <stp>All</stp>
        <stp/>
        <stp/>
        <stp>FALSE</stp>
        <stp>T</stp>
        <tr r="F3944" s="2"/>
      </tp>
      <tp>
        <v>5862.75</v>
        <stp/>
        <stp>StudyData</stp>
        <stp>EP</stp>
        <stp>BAR</stp>
        <stp/>
        <stp>Close</stp>
        <stp>5</stp>
        <stp>-3952</stp>
        <stp>All</stp>
        <stp/>
        <stp/>
        <stp>FALSE</stp>
        <stp>T</stp>
        <tr r="F3954" s="2"/>
      </tp>
      <tp>
        <v>5873</v>
        <stp/>
        <stp>StudyData</stp>
        <stp>EP</stp>
        <stp>BAR</stp>
        <stp/>
        <stp>Close</stp>
        <stp>5</stp>
        <stp>-3682</stp>
        <stp>All</stp>
        <stp/>
        <stp/>
        <stp>FALSE</stp>
        <stp>T</stp>
        <tr r="F3684" s="2"/>
      </tp>
      <tp>
        <v>5868.5</v>
        <stp/>
        <stp>StudyData</stp>
        <stp>EP</stp>
        <stp>BAR</stp>
        <stp/>
        <stp>Close</stp>
        <stp>5</stp>
        <stp>-3692</stp>
        <stp>All</stp>
        <stp/>
        <stp/>
        <stp>FALSE</stp>
        <stp>T</stp>
        <tr r="F3694" s="2"/>
      </tp>
      <tp>
        <v>5883.5</v>
        <stp/>
        <stp>StudyData</stp>
        <stp>EP</stp>
        <stp>BAR</stp>
        <stp/>
        <stp>Close</stp>
        <stp>5</stp>
        <stp>-3622</stp>
        <stp>All</stp>
        <stp/>
        <stp/>
        <stp>FALSE</stp>
        <stp>T</stp>
        <tr r="F3624" s="2"/>
      </tp>
      <tp>
        <v>5876.25</v>
        <stp/>
        <stp>StudyData</stp>
        <stp>EP</stp>
        <stp>BAR</stp>
        <stp/>
        <stp>Close</stp>
        <stp>5</stp>
        <stp>-3632</stp>
        <stp>All</stp>
        <stp/>
        <stp/>
        <stp>FALSE</stp>
        <stp>T</stp>
        <tr r="F3634" s="2"/>
      </tp>
      <tp>
        <v>5890.5</v>
        <stp/>
        <stp>StudyData</stp>
        <stp>EP</stp>
        <stp>BAR</stp>
        <stp/>
        <stp>Close</stp>
        <stp>5</stp>
        <stp>-3602</stp>
        <stp>All</stp>
        <stp/>
        <stp/>
        <stp>FALSE</stp>
        <stp>T</stp>
        <tr r="F3604" s="2"/>
      </tp>
      <tp>
        <v>5886.25</v>
        <stp/>
        <stp>StudyData</stp>
        <stp>EP</stp>
        <stp>BAR</stp>
        <stp/>
        <stp>Close</stp>
        <stp>5</stp>
        <stp>-3612</stp>
        <stp>All</stp>
        <stp/>
        <stp/>
        <stp>FALSE</stp>
        <stp>T</stp>
        <tr r="F3614" s="2"/>
      </tp>
      <tp>
        <v>5877.25</v>
        <stp/>
        <stp>StudyData</stp>
        <stp>EP</stp>
        <stp>BAR</stp>
        <stp/>
        <stp>Close</stp>
        <stp>5</stp>
        <stp>-3662</stp>
        <stp>All</stp>
        <stp/>
        <stp/>
        <stp>FALSE</stp>
        <stp>T</stp>
        <tr r="F3664" s="2"/>
      </tp>
      <tp>
        <v>5869.5</v>
        <stp/>
        <stp>StudyData</stp>
        <stp>EP</stp>
        <stp>BAR</stp>
        <stp/>
        <stp>Close</stp>
        <stp>5</stp>
        <stp>-3672</stp>
        <stp>All</stp>
        <stp/>
        <stp/>
        <stp>FALSE</stp>
        <stp>T</stp>
        <tr r="F3674" s="2"/>
      </tp>
      <tp>
        <v>5876</v>
        <stp/>
        <stp>StudyData</stp>
        <stp>EP</stp>
        <stp>BAR</stp>
        <stp/>
        <stp>Close</stp>
        <stp>5</stp>
        <stp>-3642</stp>
        <stp>All</stp>
        <stp/>
        <stp/>
        <stp>FALSE</stp>
        <stp>T</stp>
        <tr r="F3644" s="2"/>
      </tp>
      <tp>
        <v>5875.5</v>
        <stp/>
        <stp>StudyData</stp>
        <stp>EP</stp>
        <stp>BAR</stp>
        <stp/>
        <stp>Close</stp>
        <stp>5</stp>
        <stp>-3652</stp>
        <stp>All</stp>
        <stp/>
        <stp/>
        <stp>FALSE</stp>
        <stp>T</stp>
        <tr r="F3654" s="2"/>
      </tp>
      <tp>
        <v>5814.75</v>
        <stp/>
        <stp>StudyData</stp>
        <stp>EP</stp>
        <stp>BAR</stp>
        <stp/>
        <stp>Close</stp>
        <stp>5</stp>
        <stp>-3782</stp>
        <stp>All</stp>
        <stp/>
        <stp/>
        <stp>FALSE</stp>
        <stp>T</stp>
        <tr r="F3784" s="2"/>
      </tp>
      <tp>
        <v>5809</v>
        <stp/>
        <stp>StudyData</stp>
        <stp>EP</stp>
        <stp>BAR</stp>
        <stp/>
        <stp>Close</stp>
        <stp>5</stp>
        <stp>-3792</stp>
        <stp>All</stp>
        <stp/>
        <stp/>
        <stp>FALSE</stp>
        <stp>T</stp>
        <tr r="F3794" s="2"/>
      </tp>
      <tp>
        <v>5859.5</v>
        <stp/>
        <stp>StudyData</stp>
        <stp>EP</stp>
        <stp>BAR</stp>
        <stp/>
        <stp>Close</stp>
        <stp>5</stp>
        <stp>-3722</stp>
        <stp>All</stp>
        <stp/>
        <stp/>
        <stp>FALSE</stp>
        <stp>T</stp>
        <tr r="F3724" s="2"/>
      </tp>
      <tp>
        <v>5810.75</v>
        <stp/>
        <stp>StudyData</stp>
        <stp>EP</stp>
        <stp>BAR</stp>
        <stp/>
        <stp>Close</stp>
        <stp>5</stp>
        <stp>-3732</stp>
        <stp>All</stp>
        <stp/>
        <stp/>
        <stp>FALSE</stp>
        <stp>T</stp>
        <tr r="F3734" s="2"/>
      </tp>
      <tp>
        <v>5866</v>
        <stp/>
        <stp>StudyData</stp>
        <stp>EP</stp>
        <stp>BAR</stp>
        <stp/>
        <stp>Close</stp>
        <stp>5</stp>
        <stp>-3702</stp>
        <stp>All</stp>
        <stp/>
        <stp/>
        <stp>FALSE</stp>
        <stp>T</stp>
        <tr r="F3704" s="2"/>
      </tp>
      <tp>
        <v>5863</v>
        <stp/>
        <stp>StudyData</stp>
        <stp>EP</stp>
        <stp>BAR</stp>
        <stp/>
        <stp>Close</stp>
        <stp>5</stp>
        <stp>-3712</stp>
        <stp>All</stp>
        <stp/>
        <stp/>
        <stp>FALSE</stp>
        <stp>T</stp>
        <tr r="F3714" s="2"/>
      </tp>
      <tp>
        <v>5834.25</v>
        <stp/>
        <stp>StudyData</stp>
        <stp>EP</stp>
        <stp>BAR</stp>
        <stp/>
        <stp>Close</stp>
        <stp>5</stp>
        <stp>-3762</stp>
        <stp>All</stp>
        <stp/>
        <stp/>
        <stp>FALSE</stp>
        <stp>T</stp>
        <tr r="F3764" s="2"/>
      </tp>
      <tp>
        <v>5830.75</v>
        <stp/>
        <stp>StudyData</stp>
        <stp>EP</stp>
        <stp>BAR</stp>
        <stp/>
        <stp>Close</stp>
        <stp>5</stp>
        <stp>-3772</stp>
        <stp>All</stp>
        <stp/>
        <stp/>
        <stp>FALSE</stp>
        <stp>T</stp>
        <tr r="F3774" s="2"/>
      </tp>
      <tp>
        <v>5810</v>
        <stp/>
        <stp>StudyData</stp>
        <stp>EP</stp>
        <stp>BAR</stp>
        <stp/>
        <stp>Close</stp>
        <stp>5</stp>
        <stp>-3742</stp>
        <stp>All</stp>
        <stp/>
        <stp/>
        <stp>FALSE</stp>
        <stp>T</stp>
        <tr r="F3744" s="2"/>
      </tp>
      <tp>
        <v>5837</v>
        <stp/>
        <stp>StudyData</stp>
        <stp>EP</stp>
        <stp>BAR</stp>
        <stp/>
        <stp>Close</stp>
        <stp>5</stp>
        <stp>-3752</stp>
        <stp>All</stp>
        <stp/>
        <stp/>
        <stp>FALSE</stp>
        <stp>T</stp>
        <tr r="F3754" s="2"/>
      </tp>
      <tp>
        <v>5877.25</v>
        <stp/>
        <stp>StudyData</stp>
        <stp>EP</stp>
        <stp>BAR</stp>
        <stp/>
        <stp>Close</stp>
        <stp>5</stp>
        <stp>-3482</stp>
        <stp>All</stp>
        <stp/>
        <stp/>
        <stp>FALSE</stp>
        <stp>T</stp>
        <tr r="F3484" s="2"/>
      </tp>
      <tp>
        <v>5879.75</v>
        <stp/>
        <stp>StudyData</stp>
        <stp>EP</stp>
        <stp>BAR</stp>
        <stp/>
        <stp>Close</stp>
        <stp>5</stp>
        <stp>-3492</stp>
        <stp>All</stp>
        <stp/>
        <stp/>
        <stp>FALSE</stp>
        <stp>T</stp>
        <tr r="F3494" s="2"/>
      </tp>
      <tp>
        <v>5869.5</v>
        <stp/>
        <stp>StudyData</stp>
        <stp>EP</stp>
        <stp>BAR</stp>
        <stp/>
        <stp>Close</stp>
        <stp>5</stp>
        <stp>-3422</stp>
        <stp>All</stp>
        <stp/>
        <stp/>
        <stp>FALSE</stp>
        <stp>T</stp>
        <tr r="F3424" s="2"/>
      </tp>
      <tp>
        <v>5867.25</v>
        <stp/>
        <stp>StudyData</stp>
        <stp>EP</stp>
        <stp>BAR</stp>
        <stp/>
        <stp>Close</stp>
        <stp>5</stp>
        <stp>-3432</stp>
        <stp>All</stp>
        <stp/>
        <stp/>
        <stp>FALSE</stp>
        <stp>T</stp>
        <tr r="F3434" s="2"/>
      </tp>
      <tp>
        <v>5883</v>
        <stp/>
        <stp>StudyData</stp>
        <stp>EP</stp>
        <stp>BAR</stp>
        <stp/>
        <stp>Close</stp>
        <stp>5</stp>
        <stp>-3402</stp>
        <stp>All</stp>
        <stp/>
        <stp/>
        <stp>FALSE</stp>
        <stp>T</stp>
        <tr r="F3404" s="2"/>
      </tp>
      <tp>
        <v>5872.25</v>
        <stp/>
        <stp>StudyData</stp>
        <stp>EP</stp>
        <stp>BAR</stp>
        <stp/>
        <stp>Close</stp>
        <stp>5</stp>
        <stp>-3412</stp>
        <stp>All</stp>
        <stp/>
        <stp/>
        <stp>FALSE</stp>
        <stp>T</stp>
        <tr r="F3414" s="2"/>
      </tp>
      <tp>
        <v>5871.5</v>
        <stp/>
        <stp>StudyData</stp>
        <stp>EP</stp>
        <stp>BAR</stp>
        <stp/>
        <stp>Close</stp>
        <stp>5</stp>
        <stp>-3462</stp>
        <stp>All</stp>
        <stp/>
        <stp/>
        <stp>FALSE</stp>
        <stp>T</stp>
        <tr r="F3464" s="2"/>
      </tp>
      <tp>
        <v>5873.5</v>
        <stp/>
        <stp>StudyData</stp>
        <stp>EP</stp>
        <stp>BAR</stp>
        <stp/>
        <stp>Close</stp>
        <stp>5</stp>
        <stp>-3472</stp>
        <stp>All</stp>
        <stp/>
        <stp/>
        <stp>FALSE</stp>
        <stp>T</stp>
        <tr r="F3474" s="2"/>
      </tp>
      <tp>
        <v>5870.75</v>
        <stp/>
        <stp>StudyData</stp>
        <stp>EP</stp>
        <stp>BAR</stp>
        <stp/>
        <stp>Close</stp>
        <stp>5</stp>
        <stp>-3442</stp>
        <stp>All</stp>
        <stp/>
        <stp/>
        <stp>FALSE</stp>
        <stp>T</stp>
        <tr r="F3444" s="2"/>
      </tp>
      <tp>
        <v>5867.5</v>
        <stp/>
        <stp>StudyData</stp>
        <stp>EP</stp>
        <stp>BAR</stp>
        <stp/>
        <stp>Close</stp>
        <stp>5</stp>
        <stp>-3452</stp>
        <stp>All</stp>
        <stp/>
        <stp/>
        <stp>FALSE</stp>
        <stp>T</stp>
        <tr r="F3454" s="2"/>
      </tp>
      <tp>
        <v>5888.5</v>
        <stp/>
        <stp>StudyData</stp>
        <stp>EP</stp>
        <stp>BAR</stp>
        <stp/>
        <stp>Close</stp>
        <stp>5</stp>
        <stp>-3582</stp>
        <stp>All</stp>
        <stp/>
        <stp/>
        <stp>FALSE</stp>
        <stp>T</stp>
        <tr r="F3584" s="2"/>
      </tp>
      <tp>
        <v>5883.75</v>
        <stp/>
        <stp>StudyData</stp>
        <stp>EP</stp>
        <stp>BAR</stp>
        <stp/>
        <stp>Close</stp>
        <stp>5</stp>
        <stp>-3592</stp>
        <stp>All</stp>
        <stp/>
        <stp/>
        <stp>FALSE</stp>
        <stp>T</stp>
        <tr r="F3594" s="2"/>
      </tp>
      <tp>
        <v>5878.25</v>
        <stp/>
        <stp>StudyData</stp>
        <stp>EP</stp>
        <stp>BAR</stp>
        <stp/>
        <stp>Close</stp>
        <stp>5</stp>
        <stp>-3522</stp>
        <stp>All</stp>
        <stp/>
        <stp/>
        <stp>FALSE</stp>
        <stp>T</stp>
        <tr r="F3524" s="2"/>
      </tp>
      <tp>
        <v>5881</v>
        <stp/>
        <stp>StudyData</stp>
        <stp>EP</stp>
        <stp>BAR</stp>
        <stp/>
        <stp>Close</stp>
        <stp>5</stp>
        <stp>-3532</stp>
        <stp>All</stp>
        <stp/>
        <stp/>
        <stp>FALSE</stp>
        <stp>T</stp>
        <tr r="F3534" s="2"/>
      </tp>
      <tp>
        <v>5885.75</v>
        <stp/>
        <stp>StudyData</stp>
        <stp>EP</stp>
        <stp>BAR</stp>
        <stp/>
        <stp>Close</stp>
        <stp>5</stp>
        <stp>-3502</stp>
        <stp>All</stp>
        <stp/>
        <stp/>
        <stp>FALSE</stp>
        <stp>T</stp>
        <tr r="F3504" s="2"/>
      </tp>
      <tp>
        <v>5888.25</v>
        <stp/>
        <stp>StudyData</stp>
        <stp>EP</stp>
        <stp>BAR</stp>
        <stp/>
        <stp>Close</stp>
        <stp>5</stp>
        <stp>-3512</stp>
        <stp>All</stp>
        <stp/>
        <stp/>
        <stp>FALSE</stp>
        <stp>T</stp>
        <tr r="F3514" s="2"/>
      </tp>
      <tp>
        <v>5889.75</v>
        <stp/>
        <stp>StudyData</stp>
        <stp>EP</stp>
        <stp>BAR</stp>
        <stp/>
        <stp>Close</stp>
        <stp>5</stp>
        <stp>-3562</stp>
        <stp>All</stp>
        <stp/>
        <stp/>
        <stp>FALSE</stp>
        <stp>T</stp>
        <tr r="F3564" s="2"/>
      </tp>
      <tp>
        <v>5888.5</v>
        <stp/>
        <stp>StudyData</stp>
        <stp>EP</stp>
        <stp>BAR</stp>
        <stp/>
        <stp>Close</stp>
        <stp>5</stp>
        <stp>-3572</stp>
        <stp>All</stp>
        <stp/>
        <stp/>
        <stp>FALSE</stp>
        <stp>T</stp>
        <tr r="F3574" s="2"/>
      </tp>
      <tp>
        <v>5892.5</v>
        <stp/>
        <stp>StudyData</stp>
        <stp>EP</stp>
        <stp>BAR</stp>
        <stp/>
        <stp>Close</stp>
        <stp>5</stp>
        <stp>-3542</stp>
        <stp>All</stp>
        <stp/>
        <stp/>
        <stp>FALSE</stp>
        <stp>T</stp>
        <tr r="F3544" s="2"/>
      </tp>
      <tp>
        <v>5887</v>
        <stp/>
        <stp>StudyData</stp>
        <stp>EP</stp>
        <stp>BAR</stp>
        <stp/>
        <stp>Close</stp>
        <stp>5</stp>
        <stp>-3552</stp>
        <stp>All</stp>
        <stp/>
        <stp/>
        <stp>FALSE</stp>
        <stp>T</stp>
        <tr r="F3554" s="2"/>
      </tp>
      <tp>
        <v>5921.5</v>
        <stp/>
        <stp>StudyData</stp>
        <stp>EP</stp>
        <stp>BAR</stp>
        <stp/>
        <stp>Close</stp>
        <stp>5</stp>
        <stp>-3282</stp>
        <stp>All</stp>
        <stp/>
        <stp/>
        <stp>FALSE</stp>
        <stp>T</stp>
        <tr r="F3284" s="2"/>
      </tp>
      <tp>
        <v>5912.75</v>
        <stp/>
        <stp>StudyData</stp>
        <stp>EP</stp>
        <stp>BAR</stp>
        <stp/>
        <stp>Close</stp>
        <stp>5</stp>
        <stp>-3292</stp>
        <stp>All</stp>
        <stp/>
        <stp/>
        <stp>FALSE</stp>
        <stp>T</stp>
        <tr r="F3294" s="2"/>
      </tp>
      <tp>
        <v>5937.5</v>
        <stp/>
        <stp>StudyData</stp>
        <stp>EP</stp>
        <stp>BAR</stp>
        <stp/>
        <stp>Close</stp>
        <stp>5</stp>
        <stp>-3222</stp>
        <stp>All</stp>
        <stp/>
        <stp/>
        <stp>FALSE</stp>
        <stp>T</stp>
        <tr r="F3224" s="2"/>
      </tp>
      <tp>
        <v>5938.5</v>
        <stp/>
        <stp>StudyData</stp>
        <stp>EP</stp>
        <stp>BAR</stp>
        <stp/>
        <stp>Close</stp>
        <stp>5</stp>
        <stp>-3232</stp>
        <stp>All</stp>
        <stp/>
        <stp/>
        <stp>FALSE</stp>
        <stp>T</stp>
        <tr r="F3234" s="2"/>
      </tp>
      <tp>
        <v>5936.25</v>
        <stp/>
        <stp>StudyData</stp>
        <stp>EP</stp>
        <stp>BAR</stp>
        <stp/>
        <stp>Close</stp>
        <stp>5</stp>
        <stp>-3202</stp>
        <stp>All</stp>
        <stp/>
        <stp/>
        <stp>FALSE</stp>
        <stp>T</stp>
        <tr r="F3204" s="2"/>
      </tp>
      <tp>
        <v>5939.5</v>
        <stp/>
        <stp>StudyData</stp>
        <stp>EP</stp>
        <stp>BAR</stp>
        <stp/>
        <stp>Close</stp>
        <stp>5</stp>
        <stp>-3212</stp>
        <stp>All</stp>
        <stp/>
        <stp/>
        <stp>FALSE</stp>
        <stp>T</stp>
        <tr r="F3214" s="2"/>
      </tp>
      <tp>
        <v>5933.5</v>
        <stp/>
        <stp>StudyData</stp>
        <stp>EP</stp>
        <stp>BAR</stp>
        <stp/>
        <stp>Close</stp>
        <stp>5</stp>
        <stp>-3262</stp>
        <stp>All</stp>
        <stp/>
        <stp/>
        <stp>FALSE</stp>
        <stp>T</stp>
        <tr r="F3264" s="2"/>
      </tp>
      <tp>
        <v>5926</v>
        <stp/>
        <stp>StudyData</stp>
        <stp>EP</stp>
        <stp>BAR</stp>
        <stp/>
        <stp>Close</stp>
        <stp>5</stp>
        <stp>-3272</stp>
        <stp>All</stp>
        <stp/>
        <stp/>
        <stp>FALSE</stp>
        <stp>T</stp>
        <tr r="F3274" s="2"/>
      </tp>
      <tp>
        <v>5929.25</v>
        <stp/>
        <stp>StudyData</stp>
        <stp>EP</stp>
        <stp>BAR</stp>
        <stp/>
        <stp>Close</stp>
        <stp>5</stp>
        <stp>-3242</stp>
        <stp>All</stp>
        <stp/>
        <stp/>
        <stp>FALSE</stp>
        <stp>T</stp>
        <tr r="F3244" s="2"/>
      </tp>
      <tp>
        <v>5931.75</v>
        <stp/>
        <stp>StudyData</stp>
        <stp>EP</stp>
        <stp>BAR</stp>
        <stp/>
        <stp>Close</stp>
        <stp>5</stp>
        <stp>-3252</stp>
        <stp>All</stp>
        <stp/>
        <stp/>
        <stp>FALSE</stp>
        <stp>T</stp>
        <tr r="F3254" s="2"/>
      </tp>
      <tp>
        <v>5903.5</v>
        <stp/>
        <stp>StudyData</stp>
        <stp>EP</stp>
        <stp>BAR</stp>
        <stp/>
        <stp>Close</stp>
        <stp>5</stp>
        <stp>-3382</stp>
        <stp>All</stp>
        <stp/>
        <stp/>
        <stp>FALSE</stp>
        <stp>T</stp>
        <tr r="F3384" s="2"/>
      </tp>
      <tp>
        <v>5887.5</v>
        <stp/>
        <stp>StudyData</stp>
        <stp>EP</stp>
        <stp>BAR</stp>
        <stp/>
        <stp>Close</stp>
        <stp>5</stp>
        <stp>-3392</stp>
        <stp>All</stp>
        <stp/>
        <stp/>
        <stp>FALSE</stp>
        <stp>T</stp>
        <tr r="F3394" s="2"/>
      </tp>
      <tp>
        <v>5895.25</v>
        <stp/>
        <stp>StudyData</stp>
        <stp>EP</stp>
        <stp>BAR</stp>
        <stp/>
        <stp>Close</stp>
        <stp>5</stp>
        <stp>-3322</stp>
        <stp>All</stp>
        <stp/>
        <stp/>
        <stp>FALSE</stp>
        <stp>T</stp>
        <tr r="F3324" s="2"/>
      </tp>
      <tp>
        <v>5897</v>
        <stp/>
        <stp>StudyData</stp>
        <stp>EP</stp>
        <stp>BAR</stp>
        <stp/>
        <stp>Close</stp>
        <stp>5</stp>
        <stp>-3332</stp>
        <stp>All</stp>
        <stp/>
        <stp/>
        <stp>FALSE</stp>
        <stp>T</stp>
        <tr r="F3334" s="2"/>
      </tp>
      <tp>
        <v>5906</v>
        <stp/>
        <stp>StudyData</stp>
        <stp>EP</stp>
        <stp>BAR</stp>
        <stp/>
        <stp>Close</stp>
        <stp>5</stp>
        <stp>-3302</stp>
        <stp>All</stp>
        <stp/>
        <stp/>
        <stp>FALSE</stp>
        <stp>T</stp>
        <tr r="F3304" s="2"/>
      </tp>
      <tp>
        <v>5885.25</v>
        <stp/>
        <stp>StudyData</stp>
        <stp>EP</stp>
        <stp>BAR</stp>
        <stp/>
        <stp>Close</stp>
        <stp>5</stp>
        <stp>-3312</stp>
        <stp>All</stp>
        <stp/>
        <stp/>
        <stp>FALSE</stp>
        <stp>T</stp>
        <tr r="F3314" s="2"/>
      </tp>
      <tp>
        <v>5906.25</v>
        <stp/>
        <stp>StudyData</stp>
        <stp>EP</stp>
        <stp>BAR</stp>
        <stp/>
        <stp>Close</stp>
        <stp>5</stp>
        <stp>-3362</stp>
        <stp>All</stp>
        <stp/>
        <stp/>
        <stp>FALSE</stp>
        <stp>T</stp>
        <tr r="F3364" s="2"/>
      </tp>
      <tp>
        <v>5898.75</v>
        <stp/>
        <stp>StudyData</stp>
        <stp>EP</stp>
        <stp>BAR</stp>
        <stp/>
        <stp>Close</stp>
        <stp>5</stp>
        <stp>-3372</stp>
        <stp>All</stp>
        <stp/>
        <stp/>
        <stp>FALSE</stp>
        <stp>T</stp>
        <tr r="F3374" s="2"/>
      </tp>
      <tp>
        <v>5895.5</v>
        <stp/>
        <stp>StudyData</stp>
        <stp>EP</stp>
        <stp>BAR</stp>
        <stp/>
        <stp>Close</stp>
        <stp>5</stp>
        <stp>-3342</stp>
        <stp>All</stp>
        <stp/>
        <stp/>
        <stp>FALSE</stp>
        <stp>T</stp>
        <tr r="F3344" s="2"/>
      </tp>
      <tp>
        <v>5908.25</v>
        <stp/>
        <stp>StudyData</stp>
        <stp>EP</stp>
        <stp>BAR</stp>
        <stp/>
        <stp>Close</stp>
        <stp>5</stp>
        <stp>-3352</stp>
        <stp>All</stp>
        <stp/>
        <stp/>
        <stp>FALSE</stp>
        <stp>T</stp>
        <tr r="F3354" s="2"/>
      </tp>
      <tp>
        <v>5925.75</v>
        <stp/>
        <stp>StudyData</stp>
        <stp>EP</stp>
        <stp>BAR</stp>
        <stp/>
        <stp>Close</stp>
        <stp>5</stp>
        <stp>-3082</stp>
        <stp>All</stp>
        <stp/>
        <stp/>
        <stp>FALSE</stp>
        <stp>T</stp>
        <tr r="F3084" s="2"/>
      </tp>
      <tp>
        <v>5922.25</v>
        <stp/>
        <stp>StudyData</stp>
        <stp>EP</stp>
        <stp>BAR</stp>
        <stp/>
        <stp>Close</stp>
        <stp>5</stp>
        <stp>-3092</stp>
        <stp>All</stp>
        <stp/>
        <stp/>
        <stp>FALSE</stp>
        <stp>T</stp>
        <tr r="F3094" s="2"/>
      </tp>
      <tp>
        <v>5925.25</v>
        <stp/>
        <stp>StudyData</stp>
        <stp>EP</stp>
        <stp>BAR</stp>
        <stp/>
        <stp>Close</stp>
        <stp>5</stp>
        <stp>-3022</stp>
        <stp>All</stp>
        <stp/>
        <stp/>
        <stp>FALSE</stp>
        <stp>T</stp>
        <tr r="F3024" s="2"/>
      </tp>
      <tp>
        <v>5929</v>
        <stp/>
        <stp>StudyData</stp>
        <stp>EP</stp>
        <stp>BAR</stp>
        <stp/>
        <stp>Close</stp>
        <stp>5</stp>
        <stp>-3032</stp>
        <stp>All</stp>
        <stp/>
        <stp/>
        <stp>FALSE</stp>
        <stp>T</stp>
        <tr r="F3034" s="2"/>
      </tp>
      <tp>
        <v>5925.25</v>
        <stp/>
        <stp>StudyData</stp>
        <stp>EP</stp>
        <stp>BAR</stp>
        <stp/>
        <stp>Close</stp>
        <stp>5</stp>
        <stp>-3002</stp>
        <stp>All</stp>
        <stp/>
        <stp/>
        <stp>FALSE</stp>
        <stp>T</stp>
        <tr r="F3004" s="2"/>
      </tp>
      <tp>
        <v>5919.75</v>
        <stp/>
        <stp>StudyData</stp>
        <stp>EP</stp>
        <stp>BAR</stp>
        <stp/>
        <stp>Close</stp>
        <stp>5</stp>
        <stp>-3012</stp>
        <stp>All</stp>
        <stp/>
        <stp/>
        <stp>FALSE</stp>
        <stp>T</stp>
        <tr r="F3014" s="2"/>
      </tp>
      <tp>
        <v>5936.5</v>
        <stp/>
        <stp>StudyData</stp>
        <stp>EP</stp>
        <stp>BAR</stp>
        <stp/>
        <stp>Close</stp>
        <stp>5</stp>
        <stp>-3062</stp>
        <stp>All</stp>
        <stp/>
        <stp/>
        <stp>FALSE</stp>
        <stp>T</stp>
        <tr r="F3064" s="2"/>
      </tp>
      <tp>
        <v>5941</v>
        <stp/>
        <stp>StudyData</stp>
        <stp>EP</stp>
        <stp>BAR</stp>
        <stp/>
        <stp>Close</stp>
        <stp>5</stp>
        <stp>-3072</stp>
        <stp>All</stp>
        <stp/>
        <stp/>
        <stp>FALSE</stp>
        <stp>T</stp>
        <tr r="F3074" s="2"/>
      </tp>
      <tp>
        <v>5936.75</v>
        <stp/>
        <stp>StudyData</stp>
        <stp>EP</stp>
        <stp>BAR</stp>
        <stp/>
        <stp>Close</stp>
        <stp>5</stp>
        <stp>-3042</stp>
        <stp>All</stp>
        <stp/>
        <stp/>
        <stp>FALSE</stp>
        <stp>T</stp>
        <tr r="F3044" s="2"/>
      </tp>
      <tp>
        <v>5940.25</v>
        <stp/>
        <stp>StudyData</stp>
        <stp>EP</stp>
        <stp>BAR</stp>
        <stp/>
        <stp>Close</stp>
        <stp>5</stp>
        <stp>-3052</stp>
        <stp>All</stp>
        <stp/>
        <stp/>
        <stp>FALSE</stp>
        <stp>T</stp>
        <tr r="F3054" s="2"/>
      </tp>
      <tp>
        <v>5935</v>
        <stp/>
        <stp>StudyData</stp>
        <stp>EP</stp>
        <stp>BAR</stp>
        <stp/>
        <stp>Close</stp>
        <stp>5</stp>
        <stp>-3182</stp>
        <stp>All</stp>
        <stp/>
        <stp/>
        <stp>FALSE</stp>
        <stp>T</stp>
        <tr r="F3184" s="2"/>
      </tp>
      <tp>
        <v>5936.5</v>
        <stp/>
        <stp>StudyData</stp>
        <stp>EP</stp>
        <stp>BAR</stp>
        <stp/>
        <stp>Close</stp>
        <stp>5</stp>
        <stp>-3192</stp>
        <stp>All</stp>
        <stp/>
        <stp/>
        <stp>FALSE</stp>
        <stp>T</stp>
        <tr r="F3194" s="2"/>
      </tp>
      <tp>
        <v>5928.5</v>
        <stp/>
        <stp>StudyData</stp>
        <stp>EP</stp>
        <stp>BAR</stp>
        <stp/>
        <stp>Close</stp>
        <stp>5</stp>
        <stp>-3122</stp>
        <stp>All</stp>
        <stp/>
        <stp/>
        <stp>FALSE</stp>
        <stp>T</stp>
        <tr r="F3124" s="2"/>
      </tp>
      <tp>
        <v>5929.75</v>
        <stp/>
        <stp>StudyData</stp>
        <stp>EP</stp>
        <stp>BAR</stp>
        <stp/>
        <stp>Close</stp>
        <stp>5</stp>
        <stp>-3132</stp>
        <stp>All</stp>
        <stp/>
        <stp/>
        <stp>FALSE</stp>
        <stp>T</stp>
        <tr r="F3134" s="2"/>
      </tp>
      <tp>
        <v>5924.5</v>
        <stp/>
        <stp>StudyData</stp>
        <stp>EP</stp>
        <stp>BAR</stp>
        <stp/>
        <stp>Close</stp>
        <stp>5</stp>
        <stp>-3102</stp>
        <stp>All</stp>
        <stp/>
        <stp/>
        <stp>FALSE</stp>
        <stp>T</stp>
        <tr r="F3104" s="2"/>
      </tp>
      <tp>
        <v>5925.5</v>
        <stp/>
        <stp>StudyData</stp>
        <stp>EP</stp>
        <stp>BAR</stp>
        <stp/>
        <stp>Close</stp>
        <stp>5</stp>
        <stp>-3112</stp>
        <stp>All</stp>
        <stp/>
        <stp/>
        <stp>FALSE</stp>
        <stp>T</stp>
        <tr r="F3114" s="2"/>
      </tp>
      <tp>
        <v>5935.25</v>
        <stp/>
        <stp>StudyData</stp>
        <stp>EP</stp>
        <stp>BAR</stp>
        <stp/>
        <stp>Close</stp>
        <stp>5</stp>
        <stp>-3162</stp>
        <stp>All</stp>
        <stp/>
        <stp/>
        <stp>FALSE</stp>
        <stp>T</stp>
        <tr r="F3164" s="2"/>
      </tp>
      <tp>
        <v>5934.5</v>
        <stp/>
        <stp>StudyData</stp>
        <stp>EP</stp>
        <stp>BAR</stp>
        <stp/>
        <stp>Close</stp>
        <stp>5</stp>
        <stp>-3172</stp>
        <stp>All</stp>
        <stp/>
        <stp/>
        <stp>FALSE</stp>
        <stp>T</stp>
        <tr r="F3174" s="2"/>
      </tp>
      <tp>
        <v>5927.5</v>
        <stp/>
        <stp>StudyData</stp>
        <stp>EP</stp>
        <stp>BAR</stp>
        <stp/>
        <stp>Close</stp>
        <stp>5</stp>
        <stp>-3142</stp>
        <stp>All</stp>
        <stp/>
        <stp/>
        <stp>FALSE</stp>
        <stp>T</stp>
        <tr r="F3144" s="2"/>
      </tp>
      <tp>
        <v>5930.25</v>
        <stp/>
        <stp>StudyData</stp>
        <stp>EP</stp>
        <stp>BAR</stp>
        <stp/>
        <stp>Close</stp>
        <stp>5</stp>
        <stp>-3152</stp>
        <stp>All</stp>
        <stp/>
        <stp/>
        <stp>FALSE</stp>
        <stp>T</stp>
        <tr r="F3154" s="2"/>
      </tp>
      <tp>
        <v>826</v>
        <stp/>
        <stp>StudyData</stp>
        <stp>EP</stp>
        <stp>Vol</stp>
        <stp>Highlight=Total Trades,VolType=Exchange,CoCType=Auto</stp>
        <stp>Vol</stp>
        <stp>5</stp>
        <stp>-635</stp>
        <stp>ALL</stp>
        <stp/>
        <stp/>
        <stp>TRUE</stp>
        <stp>T</stp>
        <tr r="G637" s="2"/>
      </tp>
      <tp>
        <v>231</v>
        <stp/>
        <stp>StudyData</stp>
        <stp>EP</stp>
        <stp>Vol</stp>
        <stp>Highlight=Total Trades,VolType=Exchange,CoCType=Auto</stp>
        <stp>Vol</stp>
        <stp>5</stp>
        <stp>-735</stp>
        <stp>ALL</stp>
        <stp/>
        <stp/>
        <stp>TRUE</stp>
        <stp>T</stp>
        <tr r="G737" s="2"/>
      </tp>
      <tp>
        <v>389</v>
        <stp/>
        <stp>StudyData</stp>
        <stp>EP</stp>
        <stp>Vol</stp>
        <stp>Highlight=Total Trades,VolType=Exchange,CoCType=Auto</stp>
        <stp>Vol</stp>
        <stp>5</stp>
        <stp>-435</stp>
        <stp>ALL</stp>
        <stp/>
        <stp/>
        <stp>TRUE</stp>
        <stp>T</stp>
        <tr r="G437" s="2"/>
      </tp>
      <tp>
        <v>4697</v>
        <stp/>
        <stp>StudyData</stp>
        <stp>EP</stp>
        <stp>Vol</stp>
        <stp>Highlight=Total Trades,VolType=Exchange,CoCType=Auto</stp>
        <stp>Vol</stp>
        <stp>5</stp>
        <stp>-535</stp>
        <stp>ALL</stp>
        <stp/>
        <stp/>
        <stp>TRUE</stp>
        <stp>T</stp>
        <tr r="G537" s="2"/>
      </tp>
      <tp>
        <v>6381</v>
        <stp/>
        <stp>StudyData</stp>
        <stp>EP</stp>
        <stp>Vol</stp>
        <stp>Highlight=Total Trades,VolType=Exchange,CoCType=Auto</stp>
        <stp>Vol</stp>
        <stp>5</stp>
        <stp>-235</stp>
        <stp>ALL</stp>
        <stp/>
        <stp/>
        <stp>TRUE</stp>
        <stp>T</stp>
        <tr r="G237" s="2"/>
      </tp>
      <tp>
        <v>414</v>
        <stp/>
        <stp>StudyData</stp>
        <stp>EP</stp>
        <stp>Vol</stp>
        <stp>Highlight=Total Trades,VolType=Exchange,CoCType=Auto</stp>
        <stp>Vol</stp>
        <stp>5</stp>
        <stp>-335</stp>
        <stp>ALL</stp>
        <stp/>
        <stp/>
        <stp>TRUE</stp>
        <stp>T</stp>
        <tr r="G337" s="2"/>
      </tp>
      <tp>
        <v>219</v>
        <stp/>
        <stp>StudyData</stp>
        <stp>EP</stp>
        <stp>Vol</stp>
        <stp>Highlight=Total Trades,VolType=Exchange,CoCType=Auto</stp>
        <stp>Vol</stp>
        <stp>5</stp>
        <stp>-135</stp>
        <stp>ALL</stp>
        <stp/>
        <stp/>
        <stp>TRUE</stp>
        <stp>T</stp>
        <tr r="G137" s="2"/>
      </tp>
      <tp>
        <v>2263</v>
        <stp/>
        <stp>StudyData</stp>
        <stp>EP</stp>
        <stp>Vol</stp>
        <stp>Highlight=Total Trades,VolType=Exchange,CoCType=Auto</stp>
        <stp>Vol</stp>
        <stp>5</stp>
        <stp>-835</stp>
        <stp>ALL</stp>
        <stp/>
        <stp/>
        <stp>TRUE</stp>
        <stp>T</stp>
        <tr r="G837" s="2"/>
      </tp>
      <tp>
        <v>403</v>
        <stp/>
        <stp>StudyData</stp>
        <stp>EP</stp>
        <stp>Vol</stp>
        <stp>Highlight=Total Trades,VolType=Exchange,CoCType=Auto</stp>
        <stp>Vol</stp>
        <stp>5</stp>
        <stp>-935</stp>
        <stp>ALL</stp>
        <stp/>
        <stp/>
        <stp>TRUE</stp>
        <stp>T</stp>
        <tr r="G937" s="2"/>
      </tp>
      <tp>
        <v>1556</v>
        <stp/>
        <stp>StudyData</stp>
        <stp>EP</stp>
        <stp>Vol</stp>
        <stp>Highlight=Total Trades,VolType=Exchange,CoCType=Auto</stp>
        <stp>Vol</stp>
        <stp>5</stp>
        <stp>-634</stp>
        <stp>ALL</stp>
        <stp/>
        <stp/>
        <stp>TRUE</stp>
        <stp>T</stp>
        <tr r="G636" s="2"/>
      </tp>
      <tp>
        <v>196</v>
        <stp/>
        <stp>StudyData</stp>
        <stp>EP</stp>
        <stp>Vol</stp>
        <stp>Highlight=Total Trades,VolType=Exchange,CoCType=Auto</stp>
        <stp>Vol</stp>
        <stp>5</stp>
        <stp>-734</stp>
        <stp>ALL</stp>
        <stp/>
        <stp/>
        <stp>TRUE</stp>
        <stp>T</stp>
        <tr r="G736" s="2"/>
      </tp>
      <tp>
        <v>710</v>
        <stp/>
        <stp>StudyData</stp>
        <stp>EP</stp>
        <stp>Vol</stp>
        <stp>Highlight=Total Trades,VolType=Exchange,CoCType=Auto</stp>
        <stp>Vol</stp>
        <stp>5</stp>
        <stp>-434</stp>
        <stp>ALL</stp>
        <stp/>
        <stp/>
        <stp>TRUE</stp>
        <stp>T</stp>
        <tr r="G436" s="2"/>
      </tp>
      <tp>
        <v>5829</v>
        <stp/>
        <stp>StudyData</stp>
        <stp>EP</stp>
        <stp>Vol</stp>
        <stp>Highlight=Total Trades,VolType=Exchange,CoCType=Auto</stp>
        <stp>Vol</stp>
        <stp>5</stp>
        <stp>-534</stp>
        <stp>ALL</stp>
        <stp/>
        <stp/>
        <stp>TRUE</stp>
        <stp>T</stp>
        <tr r="G536" s="2"/>
      </tp>
      <tp>
        <v>4063</v>
        <stp/>
        <stp>StudyData</stp>
        <stp>EP</stp>
        <stp>Vol</stp>
        <stp>Highlight=Total Trades,VolType=Exchange,CoCType=Auto</stp>
        <stp>Vol</stp>
        <stp>5</stp>
        <stp>-234</stp>
        <stp>ALL</stp>
        <stp/>
        <stp/>
        <stp>TRUE</stp>
        <stp>T</stp>
        <tr r="G236" s="2"/>
      </tp>
      <tp>
        <v>2824</v>
        <stp/>
        <stp>StudyData</stp>
        <stp>EP</stp>
        <stp>Vol</stp>
        <stp>Highlight=Total Trades,VolType=Exchange,CoCType=Auto</stp>
        <stp>Vol</stp>
        <stp>5</stp>
        <stp>-334</stp>
        <stp>ALL</stp>
        <stp/>
        <stp/>
        <stp>TRUE</stp>
        <stp>T</stp>
        <tr r="G336" s="2"/>
      </tp>
      <tp>
        <v>258</v>
        <stp/>
        <stp>StudyData</stp>
        <stp>EP</stp>
        <stp>Vol</stp>
        <stp>Highlight=Total Trades,VolType=Exchange,CoCType=Auto</stp>
        <stp>Vol</stp>
        <stp>5</stp>
        <stp>-134</stp>
        <stp>ALL</stp>
        <stp/>
        <stp/>
        <stp>TRUE</stp>
        <stp>T</stp>
        <tr r="G136" s="2"/>
      </tp>
      <tp>
        <v>1874</v>
        <stp/>
        <stp>StudyData</stp>
        <stp>EP</stp>
        <stp>Vol</stp>
        <stp>Highlight=Total Trades,VolType=Exchange,CoCType=Auto</stp>
        <stp>Vol</stp>
        <stp>5</stp>
        <stp>-834</stp>
        <stp>ALL</stp>
        <stp/>
        <stp/>
        <stp>TRUE</stp>
        <stp>T</stp>
        <tr r="G836" s="2"/>
      </tp>
      <tp>
        <v>572</v>
        <stp/>
        <stp>StudyData</stp>
        <stp>EP</stp>
        <stp>Vol</stp>
        <stp>Highlight=Total Trades,VolType=Exchange,CoCType=Auto</stp>
        <stp>Vol</stp>
        <stp>5</stp>
        <stp>-934</stp>
        <stp>ALL</stp>
        <stp/>
        <stp/>
        <stp>TRUE</stp>
        <stp>T</stp>
        <tr r="G936" s="2"/>
      </tp>
      <tp>
        <v>630</v>
        <stp/>
        <stp>StudyData</stp>
        <stp>EP</stp>
        <stp>Vol</stp>
        <stp>Highlight=Total Trades,VolType=Exchange,CoCType=Auto</stp>
        <stp>Vol</stp>
        <stp>5</stp>
        <stp>-637</stp>
        <stp>ALL</stp>
        <stp/>
        <stp/>
        <stp>TRUE</stp>
        <stp>T</stp>
        <tr r="G639" s="2"/>
      </tp>
      <tp>
        <v>225</v>
        <stp/>
        <stp>StudyData</stp>
        <stp>EP</stp>
        <stp>Vol</stp>
        <stp>Highlight=Total Trades,VolType=Exchange,CoCType=Auto</stp>
        <stp>Vol</stp>
        <stp>5</stp>
        <stp>-737</stp>
        <stp>ALL</stp>
        <stp/>
        <stp/>
        <stp>TRUE</stp>
        <stp>T</stp>
        <tr r="G739" s="2"/>
      </tp>
      <tp>
        <v>436</v>
        <stp/>
        <stp>StudyData</stp>
        <stp>EP</stp>
        <stp>Vol</stp>
        <stp>Highlight=Total Trades,VolType=Exchange,CoCType=Auto</stp>
        <stp>Vol</stp>
        <stp>5</stp>
        <stp>-437</stp>
        <stp>ALL</stp>
        <stp/>
        <stp/>
        <stp>TRUE</stp>
        <stp>T</stp>
        <tr r="G439" s="2"/>
      </tp>
      <tp>
        <v>6619</v>
        <stp/>
        <stp>StudyData</stp>
        <stp>EP</stp>
        <stp>Vol</stp>
        <stp>Highlight=Total Trades,VolType=Exchange,CoCType=Auto</stp>
        <stp>Vol</stp>
        <stp>5</stp>
        <stp>-537</stp>
        <stp>ALL</stp>
        <stp/>
        <stp/>
        <stp>TRUE</stp>
        <stp>T</stp>
        <tr r="G539" s="2"/>
      </tp>
      <tp>
        <v>10801</v>
        <stp/>
        <stp>StudyData</stp>
        <stp>EP</stp>
        <stp>Vol</stp>
        <stp>Highlight=Total Trades,VolType=Exchange,CoCType=Auto</stp>
        <stp>Vol</stp>
        <stp>5</stp>
        <stp>-237</stp>
        <stp>ALL</stp>
        <stp/>
        <stp/>
        <stp>TRUE</stp>
        <stp>T</stp>
        <tr r="G239" s="2"/>
      </tp>
      <tp>
        <v>730</v>
        <stp/>
        <stp>StudyData</stp>
        <stp>EP</stp>
        <stp>Vol</stp>
        <stp>Highlight=Total Trades,VolType=Exchange,CoCType=Auto</stp>
        <stp>Vol</stp>
        <stp>5</stp>
        <stp>-337</stp>
        <stp>ALL</stp>
        <stp/>
        <stp/>
        <stp>TRUE</stp>
        <stp>T</stp>
        <tr r="G339" s="2"/>
      </tp>
      <tp>
        <v>203</v>
        <stp/>
        <stp>StudyData</stp>
        <stp>EP</stp>
        <stp>Vol</stp>
        <stp>Highlight=Total Trades,VolType=Exchange,CoCType=Auto</stp>
        <stp>Vol</stp>
        <stp>5</stp>
        <stp>-137</stp>
        <stp>ALL</stp>
        <stp/>
        <stp/>
        <stp>TRUE</stp>
        <stp>T</stp>
        <tr r="G139" s="2"/>
      </tp>
      <tp>
        <v>1021</v>
        <stp/>
        <stp>StudyData</stp>
        <stp>EP</stp>
        <stp>Vol</stp>
        <stp>Highlight=Total Trades,VolType=Exchange,CoCType=Auto</stp>
        <stp>Vol</stp>
        <stp>5</stp>
        <stp>-837</stp>
        <stp>ALL</stp>
        <stp/>
        <stp/>
        <stp>TRUE</stp>
        <stp>T</stp>
        <tr r="G839" s="2"/>
      </tp>
      <tp>
        <v>286</v>
        <stp/>
        <stp>StudyData</stp>
        <stp>EP</stp>
        <stp>Vol</stp>
        <stp>Highlight=Total Trades,VolType=Exchange,CoCType=Auto</stp>
        <stp>Vol</stp>
        <stp>5</stp>
        <stp>-937</stp>
        <stp>ALL</stp>
        <stp/>
        <stp/>
        <stp>TRUE</stp>
        <stp>T</stp>
        <tr r="G939" s="2"/>
      </tp>
      <tp>
        <v>806</v>
        <stp/>
        <stp>StudyData</stp>
        <stp>EP</stp>
        <stp>Vol</stp>
        <stp>Highlight=Total Trades,VolType=Exchange,CoCType=Auto</stp>
        <stp>Vol</stp>
        <stp>5</stp>
        <stp>-636</stp>
        <stp>ALL</stp>
        <stp/>
        <stp/>
        <stp>TRUE</stp>
        <stp>T</stp>
        <tr r="G638" s="2"/>
      </tp>
      <tp>
        <v>327</v>
        <stp/>
        <stp>StudyData</stp>
        <stp>EP</stp>
        <stp>Vol</stp>
        <stp>Highlight=Total Trades,VolType=Exchange,CoCType=Auto</stp>
        <stp>Vol</stp>
        <stp>5</stp>
        <stp>-736</stp>
        <stp>ALL</stp>
        <stp/>
        <stp/>
        <stp>TRUE</stp>
        <stp>T</stp>
        <tr r="G738" s="2"/>
      </tp>
      <tp>
        <v>366</v>
        <stp/>
        <stp>StudyData</stp>
        <stp>EP</stp>
        <stp>Vol</stp>
        <stp>Highlight=Total Trades,VolType=Exchange,CoCType=Auto</stp>
        <stp>Vol</stp>
        <stp>5</stp>
        <stp>-436</stp>
        <stp>ALL</stp>
        <stp/>
        <stp/>
        <stp>TRUE</stp>
        <stp>T</stp>
        <tr r="G438" s="2"/>
      </tp>
      <tp>
        <v>6579</v>
        <stp/>
        <stp>StudyData</stp>
        <stp>EP</stp>
        <stp>Vol</stp>
        <stp>Highlight=Total Trades,VolType=Exchange,CoCType=Auto</stp>
        <stp>Vol</stp>
        <stp>5</stp>
        <stp>-536</stp>
        <stp>ALL</stp>
        <stp/>
        <stp/>
        <stp>TRUE</stp>
        <stp>T</stp>
        <tr r="G538" s="2"/>
      </tp>
      <tp>
        <v>7514</v>
        <stp/>
        <stp>StudyData</stp>
        <stp>EP</stp>
        <stp>Vol</stp>
        <stp>Highlight=Total Trades,VolType=Exchange,CoCType=Auto</stp>
        <stp>Vol</stp>
        <stp>5</stp>
        <stp>-236</stp>
        <stp>ALL</stp>
        <stp/>
        <stp/>
        <stp>TRUE</stp>
        <stp>T</stp>
        <tr r="G238" s="2"/>
      </tp>
      <tp>
        <v>708</v>
        <stp/>
        <stp>StudyData</stp>
        <stp>EP</stp>
        <stp>Vol</stp>
        <stp>Highlight=Total Trades,VolType=Exchange,CoCType=Auto</stp>
        <stp>Vol</stp>
        <stp>5</stp>
        <stp>-336</stp>
        <stp>ALL</stp>
        <stp/>
        <stp/>
        <stp>TRUE</stp>
        <stp>T</stp>
        <tr r="G338" s="2"/>
      </tp>
      <tp>
        <v>375</v>
        <stp/>
        <stp>StudyData</stp>
        <stp>EP</stp>
        <stp>Vol</stp>
        <stp>Highlight=Total Trades,VolType=Exchange,CoCType=Auto</stp>
        <stp>Vol</stp>
        <stp>5</stp>
        <stp>-136</stp>
        <stp>ALL</stp>
        <stp/>
        <stp/>
        <stp>TRUE</stp>
        <stp>T</stp>
        <tr r="G138" s="2"/>
      </tp>
      <tp>
        <v>934</v>
        <stp/>
        <stp>StudyData</stp>
        <stp>EP</stp>
        <stp>Vol</stp>
        <stp>Highlight=Total Trades,VolType=Exchange,CoCType=Auto</stp>
        <stp>Vol</stp>
        <stp>5</stp>
        <stp>-836</stp>
        <stp>ALL</stp>
        <stp/>
        <stp/>
        <stp>TRUE</stp>
        <stp>T</stp>
        <tr r="G838" s="2"/>
      </tp>
      <tp>
        <v>185</v>
        <stp/>
        <stp>StudyData</stp>
        <stp>EP</stp>
        <stp>Vol</stp>
        <stp>Highlight=Total Trades,VolType=Exchange,CoCType=Auto</stp>
        <stp>Vol</stp>
        <stp>5</stp>
        <stp>-936</stp>
        <stp>ALL</stp>
        <stp/>
        <stp/>
        <stp>TRUE</stp>
        <stp>T</stp>
        <tr r="G938" s="2"/>
      </tp>
      <tp>
        <v>1227</v>
        <stp/>
        <stp>StudyData</stp>
        <stp>EP</stp>
        <stp>Vol</stp>
        <stp>Highlight=Total Trades,VolType=Exchange,CoCType=Auto</stp>
        <stp>Vol</stp>
        <stp>5</stp>
        <stp>-631</stp>
        <stp>ALL</stp>
        <stp/>
        <stp/>
        <stp>TRUE</stp>
        <stp>T</stp>
        <tr r="G633" s="2"/>
      </tp>
      <tp>
        <v>167</v>
        <stp/>
        <stp>StudyData</stp>
        <stp>EP</stp>
        <stp>Vol</stp>
        <stp>Highlight=Total Trades,VolType=Exchange,CoCType=Auto</stp>
        <stp>Vol</stp>
        <stp>5</stp>
        <stp>-731</stp>
        <stp>ALL</stp>
        <stp/>
        <stp/>
        <stp>TRUE</stp>
        <stp>T</stp>
        <tr r="G733" s="2"/>
      </tp>
      <tp>
        <v>483</v>
        <stp/>
        <stp>StudyData</stp>
        <stp>EP</stp>
        <stp>Vol</stp>
        <stp>Highlight=Total Trades,VolType=Exchange,CoCType=Auto</stp>
        <stp>Vol</stp>
        <stp>5</stp>
        <stp>-431</stp>
        <stp>ALL</stp>
        <stp/>
        <stp/>
        <stp>TRUE</stp>
        <stp>T</stp>
        <tr r="G433" s="2"/>
      </tp>
      <tp>
        <v>20756</v>
        <stp/>
        <stp>StudyData</stp>
        <stp>EP</stp>
        <stp>Vol</stp>
        <stp>Highlight=Total Trades,VolType=Exchange,CoCType=Auto</stp>
        <stp>Vol</stp>
        <stp>5</stp>
        <stp>-531</stp>
        <stp>ALL</stp>
        <stp/>
        <stp/>
        <stp>TRUE</stp>
        <stp>T</stp>
        <tr r="G533" s="2"/>
      </tp>
      <tp>
        <v>7714</v>
        <stp/>
        <stp>StudyData</stp>
        <stp>EP</stp>
        <stp>Vol</stp>
        <stp>Highlight=Total Trades,VolType=Exchange,CoCType=Auto</stp>
        <stp>Vol</stp>
        <stp>5</stp>
        <stp>-231</stp>
        <stp>ALL</stp>
        <stp/>
        <stp/>
        <stp>TRUE</stp>
        <stp>T</stp>
        <tr r="G233" s="2"/>
      </tp>
      <tp>
        <v>516</v>
        <stp/>
        <stp>StudyData</stp>
        <stp>EP</stp>
        <stp>Vol</stp>
        <stp>Highlight=Total Trades,VolType=Exchange,CoCType=Auto</stp>
        <stp>Vol</stp>
        <stp>5</stp>
        <stp>-331</stp>
        <stp>ALL</stp>
        <stp/>
        <stp/>
        <stp>TRUE</stp>
        <stp>T</stp>
        <tr r="G333" s="2"/>
      </tp>
      <tp>
        <v>241</v>
        <stp/>
        <stp>StudyData</stp>
        <stp>EP</stp>
        <stp>Vol</stp>
        <stp>Highlight=Total Trades,VolType=Exchange,CoCType=Auto</stp>
        <stp>Vol</stp>
        <stp>5</stp>
        <stp>-131</stp>
        <stp>ALL</stp>
        <stp/>
        <stp/>
        <stp>TRUE</stp>
        <stp>T</stp>
        <tr r="G133" s="2"/>
      </tp>
      <tp>
        <v>18017</v>
        <stp/>
        <stp>StudyData</stp>
        <stp>EP</stp>
        <stp>Vol</stp>
        <stp>Highlight=Total Trades,VolType=Exchange,CoCType=Auto</stp>
        <stp>Vol</stp>
        <stp>5</stp>
        <stp>-831</stp>
        <stp>ALL</stp>
        <stp/>
        <stp/>
        <stp>TRUE</stp>
        <stp>T</stp>
        <tr r="G833" s="2"/>
      </tp>
      <tp>
        <v>266</v>
        <stp/>
        <stp>StudyData</stp>
        <stp>EP</stp>
        <stp>Vol</stp>
        <stp>Highlight=Total Trades,VolType=Exchange,CoCType=Auto</stp>
        <stp>Vol</stp>
        <stp>5</stp>
        <stp>-931</stp>
        <stp>ALL</stp>
        <stp/>
        <stp/>
        <stp>TRUE</stp>
        <stp>T</stp>
        <tr r="G933" s="2"/>
      </tp>
      <tp>
        <v>793</v>
        <stp/>
        <stp>StudyData</stp>
        <stp>EP</stp>
        <stp>Vol</stp>
        <stp>Highlight=Total Trades,VolType=Exchange,CoCType=Auto</stp>
        <stp>Vol</stp>
        <stp>5</stp>
        <stp>-630</stp>
        <stp>ALL</stp>
        <stp/>
        <stp/>
        <stp>TRUE</stp>
        <stp>T</stp>
        <tr r="G632" s="2"/>
      </tp>
      <tp>
        <v>220</v>
        <stp/>
        <stp>StudyData</stp>
        <stp>EP</stp>
        <stp>Vol</stp>
        <stp>Highlight=Total Trades,VolType=Exchange,CoCType=Auto</stp>
        <stp>Vol</stp>
        <stp>5</stp>
        <stp>-730</stp>
        <stp>ALL</stp>
        <stp/>
        <stp/>
        <stp>TRUE</stp>
        <stp>T</stp>
        <tr r="G732" s="2"/>
      </tp>
      <tp>
        <v>495</v>
        <stp/>
        <stp>StudyData</stp>
        <stp>EP</stp>
        <stp>Vol</stp>
        <stp>Highlight=Total Trades,VolType=Exchange,CoCType=Auto</stp>
        <stp>Vol</stp>
        <stp>5</stp>
        <stp>-430</stp>
        <stp>ALL</stp>
        <stp/>
        <stp/>
        <stp>TRUE</stp>
        <stp>T</stp>
        <tr r="G432" s="2"/>
      </tp>
      <tp>
        <v>9767</v>
        <stp/>
        <stp>StudyData</stp>
        <stp>EP</stp>
        <stp>Vol</stp>
        <stp>Highlight=Total Trades,VolType=Exchange,CoCType=Auto</stp>
        <stp>Vol</stp>
        <stp>5</stp>
        <stp>-530</stp>
        <stp>ALL</stp>
        <stp/>
        <stp/>
        <stp>TRUE</stp>
        <stp>T</stp>
        <tr r="G532" s="2"/>
      </tp>
      <tp>
        <v>10962</v>
        <stp/>
        <stp>StudyData</stp>
        <stp>EP</stp>
        <stp>Vol</stp>
        <stp>Highlight=Total Trades,VolType=Exchange,CoCType=Auto</stp>
        <stp>Vol</stp>
        <stp>5</stp>
        <stp>-230</stp>
        <stp>ALL</stp>
        <stp/>
        <stp/>
        <stp>TRUE</stp>
        <stp>T</stp>
        <tr r="G232" s="2"/>
      </tp>
      <tp>
        <v>423</v>
        <stp/>
        <stp>StudyData</stp>
        <stp>EP</stp>
        <stp>Vol</stp>
        <stp>Highlight=Total Trades,VolType=Exchange,CoCType=Auto</stp>
        <stp>Vol</stp>
        <stp>5</stp>
        <stp>-330</stp>
        <stp>ALL</stp>
        <stp/>
        <stp/>
        <stp>TRUE</stp>
        <stp>T</stp>
        <tr r="G332" s="2"/>
      </tp>
      <tp>
        <v>519</v>
        <stp/>
        <stp>StudyData</stp>
        <stp>EP</stp>
        <stp>Vol</stp>
        <stp>Highlight=Total Trades,VolType=Exchange,CoCType=Auto</stp>
        <stp>Vol</stp>
        <stp>5</stp>
        <stp>-130</stp>
        <stp>ALL</stp>
        <stp/>
        <stp/>
        <stp>TRUE</stp>
        <stp>T</stp>
        <tr r="G132" s="2"/>
      </tp>
      <tp>
        <v>14719</v>
        <stp/>
        <stp>StudyData</stp>
        <stp>EP</stp>
        <stp>Vol</stp>
        <stp>Highlight=Total Trades,VolType=Exchange,CoCType=Auto</stp>
        <stp>Vol</stp>
        <stp>5</stp>
        <stp>-830</stp>
        <stp>ALL</stp>
        <stp/>
        <stp/>
        <stp>TRUE</stp>
        <stp>T</stp>
        <tr r="G832" s="2"/>
      </tp>
      <tp>
        <v>209</v>
        <stp/>
        <stp>StudyData</stp>
        <stp>EP</stp>
        <stp>Vol</stp>
        <stp>Highlight=Total Trades,VolType=Exchange,CoCType=Auto</stp>
        <stp>Vol</stp>
        <stp>5</stp>
        <stp>-930</stp>
        <stp>ALL</stp>
        <stp/>
        <stp/>
        <stp>TRUE</stp>
        <stp>T</stp>
        <tr r="G932" s="2"/>
      </tp>
      <tp>
        <v>1244</v>
        <stp/>
        <stp>StudyData</stp>
        <stp>EP</stp>
        <stp>Vol</stp>
        <stp>Highlight=Total Trades,VolType=Exchange,CoCType=Auto</stp>
        <stp>Vol</stp>
        <stp>5</stp>
        <stp>-633</stp>
        <stp>ALL</stp>
        <stp/>
        <stp/>
        <stp>TRUE</stp>
        <stp>T</stp>
        <tr r="G635" s="2"/>
      </tp>
      <tp>
        <v>252</v>
        <stp/>
        <stp>StudyData</stp>
        <stp>EP</stp>
        <stp>Vol</stp>
        <stp>Highlight=Total Trades,VolType=Exchange,CoCType=Auto</stp>
        <stp>Vol</stp>
        <stp>5</stp>
        <stp>-733</stp>
        <stp>ALL</stp>
        <stp/>
        <stp/>
        <stp>TRUE</stp>
        <stp>T</stp>
        <tr r="G735" s="2"/>
      </tp>
      <tp>
        <v>422</v>
        <stp/>
        <stp>StudyData</stp>
        <stp>EP</stp>
        <stp>Vol</stp>
        <stp>Highlight=Total Trades,VolType=Exchange,CoCType=Auto</stp>
        <stp>Vol</stp>
        <stp>5</stp>
        <stp>-433</stp>
        <stp>ALL</stp>
        <stp/>
        <stp/>
        <stp>TRUE</stp>
        <stp>T</stp>
        <tr r="G435" s="2"/>
      </tp>
      <tp>
        <v>9261</v>
        <stp/>
        <stp>StudyData</stp>
        <stp>EP</stp>
        <stp>Vol</stp>
        <stp>Highlight=Total Trades,VolType=Exchange,CoCType=Auto</stp>
        <stp>Vol</stp>
        <stp>5</stp>
        <stp>-533</stp>
        <stp>ALL</stp>
        <stp/>
        <stp/>
        <stp>TRUE</stp>
        <stp>T</stp>
        <tr r="G535" s="2"/>
      </tp>
      <tp>
        <v>5635</v>
        <stp/>
        <stp>StudyData</stp>
        <stp>EP</stp>
        <stp>Vol</stp>
        <stp>Highlight=Total Trades,VolType=Exchange,CoCType=Auto</stp>
        <stp>Vol</stp>
        <stp>5</stp>
        <stp>-233</stp>
        <stp>ALL</stp>
        <stp/>
        <stp/>
        <stp>TRUE</stp>
        <stp>T</stp>
        <tr r="G235" s="2"/>
      </tp>
      <tp>
        <v>771</v>
        <stp/>
        <stp>StudyData</stp>
        <stp>EP</stp>
        <stp>Vol</stp>
        <stp>Highlight=Total Trades,VolType=Exchange,CoCType=Auto</stp>
        <stp>Vol</stp>
        <stp>5</stp>
        <stp>-333</stp>
        <stp>ALL</stp>
        <stp/>
        <stp/>
        <stp>TRUE</stp>
        <stp>T</stp>
        <tr r="G335" s="2"/>
      </tp>
      <tp>
        <v>447</v>
        <stp/>
        <stp>StudyData</stp>
        <stp>EP</stp>
        <stp>Vol</stp>
        <stp>Highlight=Total Trades,VolType=Exchange,CoCType=Auto</stp>
        <stp>Vol</stp>
        <stp>5</stp>
        <stp>-133</stp>
        <stp>ALL</stp>
        <stp/>
        <stp/>
        <stp>TRUE</stp>
        <stp>T</stp>
        <tr r="G135" s="2"/>
      </tp>
      <tp>
        <v>3964</v>
        <stp/>
        <stp>StudyData</stp>
        <stp>EP</stp>
        <stp>Vol</stp>
        <stp>Highlight=Total Trades,VolType=Exchange,CoCType=Auto</stp>
        <stp>Vol</stp>
        <stp>5</stp>
        <stp>-833</stp>
        <stp>ALL</stp>
        <stp/>
        <stp/>
        <stp>TRUE</stp>
        <stp>T</stp>
        <tr r="G835" s="2"/>
      </tp>
      <tp>
        <v>367</v>
        <stp/>
        <stp>StudyData</stp>
        <stp>EP</stp>
        <stp>Vol</stp>
        <stp>Highlight=Total Trades,VolType=Exchange,CoCType=Auto</stp>
        <stp>Vol</stp>
        <stp>5</stp>
        <stp>-933</stp>
        <stp>ALL</stp>
        <stp/>
        <stp/>
        <stp>TRUE</stp>
        <stp>T</stp>
        <tr r="G935" s="2"/>
      </tp>
      <tp>
        <v>1373</v>
        <stp/>
        <stp>StudyData</stp>
        <stp>EP</stp>
        <stp>Vol</stp>
        <stp>Highlight=Total Trades,VolType=Exchange,CoCType=Auto</stp>
        <stp>Vol</stp>
        <stp>5</stp>
        <stp>-632</stp>
        <stp>ALL</stp>
        <stp/>
        <stp/>
        <stp>TRUE</stp>
        <stp>T</stp>
        <tr r="G634" s="2"/>
      </tp>
      <tp>
        <v>178</v>
        <stp/>
        <stp>StudyData</stp>
        <stp>EP</stp>
        <stp>Vol</stp>
        <stp>Highlight=Total Trades,VolType=Exchange,CoCType=Auto</stp>
        <stp>Vol</stp>
        <stp>5</stp>
        <stp>-732</stp>
        <stp>ALL</stp>
        <stp/>
        <stp/>
        <stp>TRUE</stp>
        <stp>T</stp>
        <tr r="G734" s="2"/>
      </tp>
      <tp>
        <v>428</v>
        <stp/>
        <stp>StudyData</stp>
        <stp>EP</stp>
        <stp>Vol</stp>
        <stp>Highlight=Total Trades,VolType=Exchange,CoCType=Auto</stp>
        <stp>Vol</stp>
        <stp>5</stp>
        <stp>-432</stp>
        <stp>ALL</stp>
        <stp/>
        <stp/>
        <stp>TRUE</stp>
        <stp>T</stp>
        <tr r="G434" s="2"/>
      </tp>
      <tp>
        <v>41752</v>
        <stp/>
        <stp>StudyData</stp>
        <stp>EP</stp>
        <stp>Vol</stp>
        <stp>Highlight=Total Trades,VolType=Exchange,CoCType=Auto</stp>
        <stp>Vol</stp>
        <stp>5</stp>
        <stp>-532</stp>
        <stp>ALL</stp>
        <stp/>
        <stp/>
        <stp>TRUE</stp>
        <stp>T</stp>
        <tr r="G534" s="2"/>
      </tp>
      <tp>
        <v>8089</v>
        <stp/>
        <stp>StudyData</stp>
        <stp>EP</stp>
        <stp>Vol</stp>
        <stp>Highlight=Total Trades,VolType=Exchange,CoCType=Auto</stp>
        <stp>Vol</stp>
        <stp>5</stp>
        <stp>-232</stp>
        <stp>ALL</stp>
        <stp/>
        <stp/>
        <stp>TRUE</stp>
        <stp>T</stp>
        <tr r="G234" s="2"/>
      </tp>
      <tp>
        <v>632</v>
        <stp/>
        <stp>StudyData</stp>
        <stp>EP</stp>
        <stp>Vol</stp>
        <stp>Highlight=Total Trades,VolType=Exchange,CoCType=Auto</stp>
        <stp>Vol</stp>
        <stp>5</stp>
        <stp>-332</stp>
        <stp>ALL</stp>
        <stp/>
        <stp/>
        <stp>TRUE</stp>
        <stp>T</stp>
        <tr r="G334" s="2"/>
      </tp>
      <tp>
        <v>235</v>
        <stp/>
        <stp>StudyData</stp>
        <stp>EP</stp>
        <stp>Vol</stp>
        <stp>Highlight=Total Trades,VolType=Exchange,CoCType=Auto</stp>
        <stp>Vol</stp>
        <stp>5</stp>
        <stp>-132</stp>
        <stp>ALL</stp>
        <stp/>
        <stp/>
        <stp>TRUE</stp>
        <stp>T</stp>
        <tr r="G134" s="2"/>
      </tp>
      <tp>
        <v>27586</v>
        <stp/>
        <stp>StudyData</stp>
        <stp>EP</stp>
        <stp>Vol</stp>
        <stp>Highlight=Total Trades,VolType=Exchange,CoCType=Auto</stp>
        <stp>Vol</stp>
        <stp>5</stp>
        <stp>-832</stp>
        <stp>ALL</stp>
        <stp/>
        <stp/>
        <stp>TRUE</stp>
        <stp>T</stp>
        <tr r="G834" s="2"/>
      </tp>
      <tp>
        <v>227</v>
        <stp/>
        <stp>StudyData</stp>
        <stp>EP</stp>
        <stp>Vol</stp>
        <stp>Highlight=Total Trades,VolType=Exchange,CoCType=Auto</stp>
        <stp>Vol</stp>
        <stp>5</stp>
        <stp>-932</stp>
        <stp>ALL</stp>
        <stp/>
        <stp/>
        <stp>TRUE</stp>
        <stp>T</stp>
        <tr r="G934" s="2"/>
      </tp>
      <tp>
        <v>282</v>
        <stp/>
        <stp>StudyData</stp>
        <stp>EP</stp>
        <stp>Vol</stp>
        <stp>Highlight=Total Trades,VolType=Exchange,CoCType=Auto</stp>
        <stp>Vol</stp>
        <stp>5</stp>
        <stp>-639</stp>
        <stp>ALL</stp>
        <stp/>
        <stp/>
        <stp>TRUE</stp>
        <stp>T</stp>
        <tr r="G641" s="2"/>
      </tp>
      <tp>
        <v>211</v>
        <stp/>
        <stp>StudyData</stp>
        <stp>EP</stp>
        <stp>Vol</stp>
        <stp>Highlight=Total Trades,VolType=Exchange,CoCType=Auto</stp>
        <stp>Vol</stp>
        <stp>5</stp>
        <stp>-739</stp>
        <stp>ALL</stp>
        <stp/>
        <stp/>
        <stp>TRUE</stp>
        <stp>T</stp>
        <tr r="G741" s="2"/>
      </tp>
      <tp>
        <v>1274</v>
        <stp/>
        <stp>StudyData</stp>
        <stp>EP</stp>
        <stp>Vol</stp>
        <stp>Highlight=Total Trades,VolType=Exchange,CoCType=Auto</stp>
        <stp>Vol</stp>
        <stp>5</stp>
        <stp>-439</stp>
        <stp>ALL</stp>
        <stp/>
        <stp/>
        <stp>TRUE</stp>
        <stp>T</stp>
        <tr r="G441" s="2"/>
      </tp>
      <tp>
        <v>11193</v>
        <stp/>
        <stp>StudyData</stp>
        <stp>EP</stp>
        <stp>Vol</stp>
        <stp>Highlight=Total Trades,VolType=Exchange,CoCType=Auto</stp>
        <stp>Vol</stp>
        <stp>5</stp>
        <stp>-539</stp>
        <stp>ALL</stp>
        <stp/>
        <stp/>
        <stp>TRUE</stp>
        <stp>T</stp>
        <tr r="G541" s="2"/>
      </tp>
      <tp>
        <v>5470</v>
        <stp/>
        <stp>StudyData</stp>
        <stp>EP</stp>
        <stp>Vol</stp>
        <stp>Highlight=Total Trades,VolType=Exchange,CoCType=Auto</stp>
        <stp>Vol</stp>
        <stp>5</stp>
        <stp>-239</stp>
        <stp>ALL</stp>
        <stp/>
        <stp/>
        <stp>TRUE</stp>
        <stp>T</stp>
        <tr r="G241" s="2"/>
      </tp>
      <tp>
        <v>2320</v>
        <stp/>
        <stp>StudyData</stp>
        <stp>EP</stp>
        <stp>Vol</stp>
        <stp>Highlight=Total Trades,VolType=Exchange,CoCType=Auto</stp>
        <stp>Vol</stp>
        <stp>5</stp>
        <stp>-339</stp>
        <stp>ALL</stp>
        <stp/>
        <stp/>
        <stp>TRUE</stp>
        <stp>T</stp>
        <tr r="G341" s="2"/>
      </tp>
      <tp>
        <v>600</v>
        <stp/>
        <stp>StudyData</stp>
        <stp>EP</stp>
        <stp>Vol</stp>
        <stp>Highlight=Total Trades,VolType=Exchange,CoCType=Auto</stp>
        <stp>Vol</stp>
        <stp>5</stp>
        <stp>-139</stp>
        <stp>ALL</stp>
        <stp/>
        <stp/>
        <stp>TRUE</stp>
        <stp>T</stp>
        <tr r="G141" s="2"/>
      </tp>
      <tp>
        <v>994</v>
        <stp/>
        <stp>StudyData</stp>
        <stp>EP</stp>
        <stp>Vol</stp>
        <stp>Highlight=Total Trades,VolType=Exchange,CoCType=Auto</stp>
        <stp>Vol</stp>
        <stp>5</stp>
        <stp>-839</stp>
        <stp>ALL</stp>
        <stp/>
        <stp/>
        <stp>TRUE</stp>
        <stp>T</stp>
        <tr r="G841" s="2"/>
      </tp>
      <tp>
        <v>202</v>
        <stp/>
        <stp>StudyData</stp>
        <stp>EP</stp>
        <stp>Vol</stp>
        <stp>Highlight=Total Trades,VolType=Exchange,CoCType=Auto</stp>
        <stp>Vol</stp>
        <stp>5</stp>
        <stp>-939</stp>
        <stp>ALL</stp>
        <stp/>
        <stp/>
        <stp>TRUE</stp>
        <stp>T</stp>
        <tr r="G941" s="2"/>
      </tp>
      <tp>
        <v>337</v>
        <stp/>
        <stp>StudyData</stp>
        <stp>EP</stp>
        <stp>Vol</stp>
        <stp>Highlight=Total Trades,VolType=Exchange,CoCType=Auto</stp>
        <stp>Vol</stp>
        <stp>5</stp>
        <stp>-638</stp>
        <stp>ALL</stp>
        <stp/>
        <stp/>
        <stp>TRUE</stp>
        <stp>T</stp>
        <tr r="G640" s="2"/>
      </tp>
      <tp>
        <v>134</v>
        <stp/>
        <stp>StudyData</stp>
        <stp>EP</stp>
        <stp>Vol</stp>
        <stp>Highlight=Total Trades,VolType=Exchange,CoCType=Auto</stp>
        <stp>Vol</stp>
        <stp>5</stp>
        <stp>-738</stp>
        <stp>ALL</stp>
        <stp/>
        <stp/>
        <stp>TRUE</stp>
        <stp>T</stp>
        <tr r="G740" s="2"/>
      </tp>
      <tp>
        <v>696</v>
        <stp/>
        <stp>StudyData</stp>
        <stp>EP</stp>
        <stp>Vol</stp>
        <stp>Highlight=Total Trades,VolType=Exchange,CoCType=Auto</stp>
        <stp>Vol</stp>
        <stp>5</stp>
        <stp>-438</stp>
        <stp>ALL</stp>
        <stp/>
        <stp/>
        <stp>TRUE</stp>
        <stp>T</stp>
        <tr r="G440" s="2"/>
      </tp>
      <tp>
        <v>10057</v>
        <stp/>
        <stp>StudyData</stp>
        <stp>EP</stp>
        <stp>Vol</stp>
        <stp>Highlight=Total Trades,VolType=Exchange,CoCType=Auto</stp>
        <stp>Vol</stp>
        <stp>5</stp>
        <stp>-538</stp>
        <stp>ALL</stp>
        <stp/>
        <stp/>
        <stp>TRUE</stp>
        <stp>T</stp>
        <tr r="G540" s="2"/>
      </tp>
      <tp>
        <v>10054</v>
        <stp/>
        <stp>StudyData</stp>
        <stp>EP</stp>
        <stp>Vol</stp>
        <stp>Highlight=Total Trades,VolType=Exchange,CoCType=Auto</stp>
        <stp>Vol</stp>
        <stp>5</stp>
        <stp>-238</stp>
        <stp>ALL</stp>
        <stp/>
        <stp/>
        <stp>TRUE</stp>
        <stp>T</stp>
        <tr r="G240" s="2"/>
      </tp>
      <tp>
        <v>969</v>
        <stp/>
        <stp>StudyData</stp>
        <stp>EP</stp>
        <stp>Vol</stp>
        <stp>Highlight=Total Trades,VolType=Exchange,CoCType=Auto</stp>
        <stp>Vol</stp>
        <stp>5</stp>
        <stp>-338</stp>
        <stp>ALL</stp>
        <stp/>
        <stp/>
        <stp>TRUE</stp>
        <stp>T</stp>
        <tr r="G340" s="2"/>
      </tp>
      <tp>
        <v>756</v>
        <stp/>
        <stp>StudyData</stp>
        <stp>EP</stp>
        <stp>Vol</stp>
        <stp>Highlight=Total Trades,VolType=Exchange,CoCType=Auto</stp>
        <stp>Vol</stp>
        <stp>5</stp>
        <stp>-138</stp>
        <stp>ALL</stp>
        <stp/>
        <stp/>
        <stp>TRUE</stp>
        <stp>T</stp>
        <tr r="G140" s="2"/>
      </tp>
      <tp>
        <v>1261</v>
        <stp/>
        <stp>StudyData</stp>
        <stp>EP</stp>
        <stp>Vol</stp>
        <stp>Highlight=Total Trades,VolType=Exchange,CoCType=Auto</stp>
        <stp>Vol</stp>
        <stp>5</stp>
        <stp>-838</stp>
        <stp>ALL</stp>
        <stp/>
        <stp/>
        <stp>TRUE</stp>
        <stp>T</stp>
        <tr r="G840" s="2"/>
      </tp>
      <tp>
        <v>376</v>
        <stp/>
        <stp>StudyData</stp>
        <stp>EP</stp>
        <stp>Vol</stp>
        <stp>Highlight=Total Trades,VolType=Exchange,CoCType=Auto</stp>
        <stp>Vol</stp>
        <stp>5</stp>
        <stp>-938</stp>
        <stp>ALL</stp>
        <stp/>
        <stp/>
        <stp>TRUE</stp>
        <stp>T</stp>
        <tr r="G940" s="2"/>
      </tp>
      <tp>
        <v>5998.75</v>
        <stp/>
        <stp>StudyData</stp>
        <stp>EP</stp>
        <stp>BAR</stp>
        <stp/>
        <stp>High</stp>
        <stp>5</stp>
        <stp>-981</stp>
        <stp>All</stp>
        <stp/>
        <stp/>
        <stp>FALSE</stp>
        <stp>T</stp>
        <tr r="D983" s="2"/>
      </tp>
      <tp>
        <v>6006.25</v>
        <stp/>
        <stp>StudyData</stp>
        <stp>EP</stp>
        <stp>BAR</stp>
        <stp/>
        <stp>High</stp>
        <stp>5</stp>
        <stp>-991</stp>
        <stp>All</stp>
        <stp/>
        <stp/>
        <stp>FALSE</stp>
        <stp>T</stp>
        <tr r="D993" s="2"/>
      </tp>
      <tp>
        <v>5997.25</v>
        <stp/>
        <stp>StudyData</stp>
        <stp>EP</stp>
        <stp>BAR</stp>
        <stp/>
        <stp>High</stp>
        <stp>5</stp>
        <stp>-941</stp>
        <stp>All</stp>
        <stp/>
        <stp/>
        <stp>FALSE</stp>
        <stp>T</stp>
        <tr r="D943" s="2"/>
      </tp>
      <tp>
        <v>5994.25</v>
        <stp/>
        <stp>StudyData</stp>
        <stp>EP</stp>
        <stp>BAR</stp>
        <stp/>
        <stp>High</stp>
        <stp>5</stp>
        <stp>-951</stp>
        <stp>All</stp>
        <stp/>
        <stp/>
        <stp>FALSE</stp>
        <stp>T</stp>
        <tr r="D953" s="2"/>
      </tp>
      <tp>
        <v>5996</v>
        <stp/>
        <stp>StudyData</stp>
        <stp>EP</stp>
        <stp>BAR</stp>
        <stp/>
        <stp>High</stp>
        <stp>5</stp>
        <stp>-961</stp>
        <stp>All</stp>
        <stp/>
        <stp/>
        <stp>FALSE</stp>
        <stp>T</stp>
        <tr r="D963" s="2"/>
      </tp>
      <tp>
        <v>5998.25</v>
        <stp/>
        <stp>StudyData</stp>
        <stp>EP</stp>
        <stp>BAR</stp>
        <stp/>
        <stp>High</stp>
        <stp>5</stp>
        <stp>-971</stp>
        <stp>All</stp>
        <stp/>
        <stp/>
        <stp>FALSE</stp>
        <stp>T</stp>
        <tr r="D973" s="2"/>
      </tp>
      <tp>
        <v>6009.5</v>
        <stp/>
        <stp>StudyData</stp>
        <stp>EP</stp>
        <stp>BAR</stp>
        <stp/>
        <stp>High</stp>
        <stp>5</stp>
        <stp>-901</stp>
        <stp>All</stp>
        <stp/>
        <stp/>
        <stp>FALSE</stp>
        <stp>T</stp>
        <tr r="D903" s="2"/>
      </tp>
      <tp>
        <v>6005.25</v>
        <stp/>
        <stp>StudyData</stp>
        <stp>EP</stp>
        <stp>BAR</stp>
        <stp/>
        <stp>High</stp>
        <stp>5</stp>
        <stp>-911</stp>
        <stp>All</stp>
        <stp/>
        <stp/>
        <stp>FALSE</stp>
        <stp>T</stp>
        <tr r="D913" s="2"/>
      </tp>
      <tp>
        <v>5999.25</v>
        <stp/>
        <stp>StudyData</stp>
        <stp>EP</stp>
        <stp>BAR</stp>
        <stp/>
        <stp>High</stp>
        <stp>5</stp>
        <stp>-921</stp>
        <stp>All</stp>
        <stp/>
        <stp/>
        <stp>FALSE</stp>
        <stp>T</stp>
        <tr r="D923" s="2"/>
      </tp>
      <tp>
        <v>5997</v>
        <stp/>
        <stp>StudyData</stp>
        <stp>EP</stp>
        <stp>BAR</stp>
        <stp/>
        <stp>High</stp>
        <stp>5</stp>
        <stp>-931</stp>
        <stp>All</stp>
        <stp/>
        <stp/>
        <stp>FALSE</stp>
        <stp>T</stp>
        <tr r="D933" s="2"/>
      </tp>
      <tp>
        <v>6013.75</v>
        <stp/>
        <stp>StudyData</stp>
        <stp>EP</stp>
        <stp>BAR</stp>
        <stp/>
        <stp>High</stp>
        <stp>5</stp>
        <stp>-881</stp>
        <stp>All</stp>
        <stp/>
        <stp/>
        <stp>FALSE</stp>
        <stp>T</stp>
        <tr r="D883" s="2"/>
      </tp>
      <tp>
        <v>6008</v>
        <stp/>
        <stp>StudyData</stp>
        <stp>EP</stp>
        <stp>BAR</stp>
        <stp/>
        <stp>High</stp>
        <stp>5</stp>
        <stp>-891</stp>
        <stp>All</stp>
        <stp/>
        <stp/>
        <stp>FALSE</stp>
        <stp>T</stp>
        <tr r="D893" s="2"/>
      </tp>
      <tp>
        <v>6017.5</v>
        <stp/>
        <stp>StudyData</stp>
        <stp>EP</stp>
        <stp>BAR</stp>
        <stp/>
        <stp>High</stp>
        <stp>5</stp>
        <stp>-841</stp>
        <stp>All</stp>
        <stp/>
        <stp/>
        <stp>FALSE</stp>
        <stp>T</stp>
        <tr r="D843" s="2"/>
      </tp>
      <tp>
        <v>6018.5</v>
        <stp/>
        <stp>StudyData</stp>
        <stp>EP</stp>
        <stp>BAR</stp>
        <stp/>
        <stp>High</stp>
        <stp>5</stp>
        <stp>-851</stp>
        <stp>All</stp>
        <stp/>
        <stp/>
        <stp>FALSE</stp>
        <stp>T</stp>
        <tr r="D853" s="2"/>
      </tp>
      <tp>
        <v>6013.5</v>
        <stp/>
        <stp>StudyData</stp>
        <stp>EP</stp>
        <stp>BAR</stp>
        <stp/>
        <stp>High</stp>
        <stp>5</stp>
        <stp>-861</stp>
        <stp>All</stp>
        <stp/>
        <stp/>
        <stp>FALSE</stp>
        <stp>T</stp>
        <tr r="D863" s="2"/>
      </tp>
      <tp>
        <v>6012</v>
        <stp/>
        <stp>StudyData</stp>
        <stp>EP</stp>
        <stp>BAR</stp>
        <stp/>
        <stp>High</stp>
        <stp>5</stp>
        <stp>-871</stp>
        <stp>All</stp>
        <stp/>
        <stp/>
        <stp>FALSE</stp>
        <stp>T</stp>
        <tr r="D873" s="2"/>
      </tp>
      <tp>
        <v>6015</v>
        <stp/>
        <stp>StudyData</stp>
        <stp>EP</stp>
        <stp>BAR</stp>
        <stp/>
        <stp>High</stp>
        <stp>5</stp>
        <stp>-801</stp>
        <stp>All</stp>
        <stp/>
        <stp/>
        <stp>FALSE</stp>
        <stp>T</stp>
        <tr r="D803" s="2"/>
      </tp>
      <tp>
        <v>6012.25</v>
        <stp/>
        <stp>StudyData</stp>
        <stp>EP</stp>
        <stp>BAR</stp>
        <stp/>
        <stp>High</stp>
        <stp>5</stp>
        <stp>-811</stp>
        <stp>All</stp>
        <stp/>
        <stp/>
        <stp>FALSE</stp>
        <stp>T</stp>
        <tr r="D813" s="2"/>
      </tp>
      <tp>
        <v>6015</v>
        <stp/>
        <stp>StudyData</stp>
        <stp>EP</stp>
        <stp>BAR</stp>
        <stp/>
        <stp>High</stp>
        <stp>5</stp>
        <stp>-821</stp>
        <stp>All</stp>
        <stp/>
        <stp/>
        <stp>FALSE</stp>
        <stp>T</stp>
        <tr r="D823" s="2"/>
      </tp>
      <tp>
        <v>6006</v>
        <stp/>
        <stp>StudyData</stp>
        <stp>EP</stp>
        <stp>BAR</stp>
        <stp/>
        <stp>High</stp>
        <stp>5</stp>
        <stp>-831</stp>
        <stp>All</stp>
        <stp/>
        <stp/>
        <stp>FALSE</stp>
        <stp>T</stp>
        <tr r="D833" s="2"/>
      </tp>
      <tp>
        <v>6028.5</v>
        <stp/>
        <stp>StudyData</stp>
        <stp>EP</stp>
        <stp>BAR</stp>
        <stp/>
        <stp>High</stp>
        <stp>5</stp>
        <stp>-181</stp>
        <stp>All</stp>
        <stp/>
        <stp/>
        <stp>FALSE</stp>
        <stp>T</stp>
        <tr r="D183" s="2"/>
      </tp>
      <tp>
        <v>6028.75</v>
        <stp/>
        <stp>StudyData</stp>
        <stp>EP</stp>
        <stp>BAR</stp>
        <stp/>
        <stp>High</stp>
        <stp>5</stp>
        <stp>-191</stp>
        <stp>All</stp>
        <stp/>
        <stp/>
        <stp>FALSE</stp>
        <stp>T</stp>
        <tr r="D193" s="2"/>
      </tp>
      <tp>
        <v>6005.25</v>
        <stp/>
        <stp>StudyData</stp>
        <stp>EP</stp>
        <stp>BAR</stp>
        <stp/>
        <stp>High</stp>
        <stp>5</stp>
        <stp>-141</stp>
        <stp>All</stp>
        <stp/>
        <stp/>
        <stp>FALSE</stp>
        <stp>T</stp>
        <tr r="D143" s="2"/>
      </tp>
      <tp>
        <v>6013</v>
        <stp/>
        <stp>StudyData</stp>
        <stp>EP</stp>
        <stp>BAR</stp>
        <stp/>
        <stp>High</stp>
        <stp>5</stp>
        <stp>-151</stp>
        <stp>All</stp>
        <stp/>
        <stp/>
        <stp>FALSE</stp>
        <stp>T</stp>
        <tr r="D153" s="2"/>
      </tp>
      <tp>
        <v>6018</v>
        <stp/>
        <stp>StudyData</stp>
        <stp>EP</stp>
        <stp>BAR</stp>
        <stp/>
        <stp>High</stp>
        <stp>5</stp>
        <stp>-161</stp>
        <stp>All</stp>
        <stp/>
        <stp/>
        <stp>FALSE</stp>
        <stp>T</stp>
        <tr r="D163" s="2"/>
      </tp>
      <tp>
        <v>6023.25</v>
        <stp/>
        <stp>StudyData</stp>
        <stp>EP</stp>
        <stp>BAR</stp>
        <stp/>
        <stp>High</stp>
        <stp>5</stp>
        <stp>-171</stp>
        <stp>All</stp>
        <stp/>
        <stp/>
        <stp>FALSE</stp>
        <stp>T</stp>
        <tr r="D173" s="2"/>
      </tp>
      <tp>
        <v>6014.75</v>
        <stp/>
        <stp>StudyData</stp>
        <stp>EP</stp>
        <stp>BAR</stp>
        <stp/>
        <stp>High</stp>
        <stp>5</stp>
        <stp>-101</stp>
        <stp>All</stp>
        <stp/>
        <stp/>
        <stp>FALSE</stp>
        <stp>T</stp>
        <tr r="D103" s="2"/>
      </tp>
      <tp>
        <v>6009.75</v>
        <stp/>
        <stp>StudyData</stp>
        <stp>EP</stp>
        <stp>BAR</stp>
        <stp/>
        <stp>High</stp>
        <stp>5</stp>
        <stp>-111</stp>
        <stp>All</stp>
        <stp/>
        <stp/>
        <stp>FALSE</stp>
        <stp>T</stp>
        <tr r="D113" s="2"/>
      </tp>
      <tp>
        <v>6012.5</v>
        <stp/>
        <stp>StudyData</stp>
        <stp>EP</stp>
        <stp>BAR</stp>
        <stp/>
        <stp>High</stp>
        <stp>5</stp>
        <stp>-121</stp>
        <stp>All</stp>
        <stp/>
        <stp/>
        <stp>FALSE</stp>
        <stp>T</stp>
        <tr r="D123" s="2"/>
      </tp>
      <tp>
        <v>6004.5</v>
        <stp/>
        <stp>StudyData</stp>
        <stp>EP</stp>
        <stp>BAR</stp>
        <stp/>
        <stp>High</stp>
        <stp>5</stp>
        <stp>-131</stp>
        <stp>All</stp>
        <stp/>
        <stp/>
        <stp>FALSE</stp>
        <stp>T</stp>
        <tr r="D133" s="2"/>
      </tp>
      <tp>
        <v>6026.75</v>
        <stp/>
        <stp>StudyData</stp>
        <stp>EP</stp>
        <stp>BAR</stp>
        <stp/>
        <stp>High</stp>
        <stp>5</stp>
        <stp>-381</stp>
        <stp>All</stp>
        <stp/>
        <stp/>
        <stp>FALSE</stp>
        <stp>T</stp>
        <tr r="D383" s="2"/>
      </tp>
      <tp>
        <v>6032.5</v>
        <stp/>
        <stp>StudyData</stp>
        <stp>EP</stp>
        <stp>BAR</stp>
        <stp/>
        <stp>High</stp>
        <stp>5</stp>
        <stp>-391</stp>
        <stp>All</stp>
        <stp/>
        <stp/>
        <stp>FALSE</stp>
        <stp>T</stp>
        <tr r="D393" s="2"/>
      </tp>
      <tp>
        <v>6035.75</v>
        <stp/>
        <stp>StudyData</stp>
        <stp>EP</stp>
        <stp>BAR</stp>
        <stp/>
        <stp>High</stp>
        <stp>5</stp>
        <stp>-341</stp>
        <stp>All</stp>
        <stp/>
        <stp/>
        <stp>FALSE</stp>
        <stp>T</stp>
        <tr r="D343" s="2"/>
      </tp>
      <tp>
        <v>6029.75</v>
        <stp/>
        <stp>StudyData</stp>
        <stp>EP</stp>
        <stp>BAR</stp>
        <stp/>
        <stp>High</stp>
        <stp>5</stp>
        <stp>-351</stp>
        <stp>All</stp>
        <stp/>
        <stp/>
        <stp>FALSE</stp>
        <stp>T</stp>
        <tr r="D353" s="2"/>
      </tp>
      <tp>
        <v>6027.5</v>
        <stp/>
        <stp>StudyData</stp>
        <stp>EP</stp>
        <stp>BAR</stp>
        <stp/>
        <stp>High</stp>
        <stp>5</stp>
        <stp>-361</stp>
        <stp>All</stp>
        <stp/>
        <stp/>
        <stp>FALSE</stp>
        <stp>T</stp>
        <tr r="D363" s="2"/>
      </tp>
      <tp>
        <v>6027.75</v>
        <stp/>
        <stp>StudyData</stp>
        <stp>EP</stp>
        <stp>BAR</stp>
        <stp/>
        <stp>High</stp>
        <stp>5</stp>
        <stp>-371</stp>
        <stp>All</stp>
        <stp/>
        <stp/>
        <stp>FALSE</stp>
        <stp>T</stp>
        <tr r="D373" s="2"/>
      </tp>
      <tp>
        <v>6035.5</v>
        <stp/>
        <stp>StudyData</stp>
        <stp>EP</stp>
        <stp>BAR</stp>
        <stp/>
        <stp>High</stp>
        <stp>5</stp>
        <stp>-301</stp>
        <stp>All</stp>
        <stp/>
        <stp/>
        <stp>FALSE</stp>
        <stp>T</stp>
        <tr r="D303" s="2"/>
      </tp>
      <tp>
        <v>6037</v>
        <stp/>
        <stp>StudyData</stp>
        <stp>EP</stp>
        <stp>BAR</stp>
        <stp/>
        <stp>High</stp>
        <stp>5</stp>
        <stp>-311</stp>
        <stp>All</stp>
        <stp/>
        <stp/>
        <stp>FALSE</stp>
        <stp>T</stp>
        <tr r="D313" s="2"/>
      </tp>
      <tp>
        <v>6035.75</v>
        <stp/>
        <stp>StudyData</stp>
        <stp>EP</stp>
        <stp>BAR</stp>
        <stp/>
        <stp>High</stp>
        <stp>5</stp>
        <stp>-321</stp>
        <stp>All</stp>
        <stp/>
        <stp/>
        <stp>FALSE</stp>
        <stp>T</stp>
        <tr r="D323" s="2"/>
      </tp>
      <tp>
        <v>6036.5</v>
        <stp/>
        <stp>StudyData</stp>
        <stp>EP</stp>
        <stp>BAR</stp>
        <stp/>
        <stp>High</stp>
        <stp>5</stp>
        <stp>-331</stp>
        <stp>All</stp>
        <stp/>
        <stp/>
        <stp>FALSE</stp>
        <stp>T</stp>
        <tr r="D333" s="2"/>
      </tp>
      <tp>
        <v>6057</v>
        <stp/>
        <stp>StudyData</stp>
        <stp>EP</stp>
        <stp>BAR</stp>
        <stp/>
        <stp>High</stp>
        <stp>5</stp>
        <stp>-281</stp>
        <stp>All</stp>
        <stp/>
        <stp/>
        <stp>FALSE</stp>
        <stp>T</stp>
        <tr r="D283" s="2"/>
      </tp>
      <tp>
        <v>6072.5</v>
        <stp/>
        <stp>StudyData</stp>
        <stp>EP</stp>
        <stp>BAR</stp>
        <stp/>
        <stp>High</stp>
        <stp>5</stp>
        <stp>-291</stp>
        <stp>All</stp>
        <stp/>
        <stp/>
        <stp>FALSE</stp>
        <stp>T</stp>
        <tr r="D293" s="2"/>
      </tp>
      <tp>
        <v>6049.75</v>
        <stp/>
        <stp>StudyData</stp>
        <stp>EP</stp>
        <stp>BAR</stp>
        <stp/>
        <stp>High</stp>
        <stp>5</stp>
        <stp>-241</stp>
        <stp>All</stp>
        <stp/>
        <stp/>
        <stp>FALSE</stp>
        <stp>T</stp>
        <tr r="D243" s="2"/>
      </tp>
      <tp>
        <v>6055.75</v>
        <stp/>
        <stp>StudyData</stp>
        <stp>EP</stp>
        <stp>BAR</stp>
        <stp/>
        <stp>High</stp>
        <stp>5</stp>
        <stp>-251</stp>
        <stp>All</stp>
        <stp/>
        <stp/>
        <stp>FALSE</stp>
        <stp>T</stp>
        <tr r="D253" s="2"/>
      </tp>
      <tp>
        <v>6064</v>
        <stp/>
        <stp>StudyData</stp>
        <stp>EP</stp>
        <stp>BAR</stp>
        <stp/>
        <stp>High</stp>
        <stp>5</stp>
        <stp>-261</stp>
        <stp>All</stp>
        <stp/>
        <stp/>
        <stp>FALSE</stp>
        <stp>T</stp>
        <tr r="D263" s="2"/>
      </tp>
      <tp>
        <v>6059.75</v>
        <stp/>
        <stp>StudyData</stp>
        <stp>EP</stp>
        <stp>BAR</stp>
        <stp/>
        <stp>High</stp>
        <stp>5</stp>
        <stp>-271</stp>
        <stp>All</stp>
        <stp/>
        <stp/>
        <stp>FALSE</stp>
        <stp>T</stp>
        <tr r="D273" s="2"/>
      </tp>
      <tp>
        <v>6030.25</v>
        <stp/>
        <stp>StudyData</stp>
        <stp>EP</stp>
        <stp>BAR</stp>
        <stp/>
        <stp>High</stp>
        <stp>5</stp>
        <stp>-201</stp>
        <stp>All</stp>
        <stp/>
        <stp/>
        <stp>FALSE</stp>
        <stp>T</stp>
        <tr r="D203" s="2"/>
      </tp>
      <tp>
        <v>6023.5</v>
        <stp/>
        <stp>StudyData</stp>
        <stp>EP</stp>
        <stp>BAR</stp>
        <stp/>
        <stp>High</stp>
        <stp>5</stp>
        <stp>-211</stp>
        <stp>All</stp>
        <stp/>
        <stp/>
        <stp>FALSE</stp>
        <stp>T</stp>
        <tr r="D213" s="2"/>
      </tp>
      <tp>
        <v>6026.5</v>
        <stp/>
        <stp>StudyData</stp>
        <stp>EP</stp>
        <stp>BAR</stp>
        <stp/>
        <stp>High</stp>
        <stp>5</stp>
        <stp>-221</stp>
        <stp>All</stp>
        <stp/>
        <stp/>
        <stp>FALSE</stp>
        <stp>T</stp>
        <tr r="D223" s="2"/>
      </tp>
      <tp>
        <v>6054.25</v>
        <stp/>
        <stp>StudyData</stp>
        <stp>EP</stp>
        <stp>BAR</stp>
        <stp/>
        <stp>High</stp>
        <stp>5</stp>
        <stp>-231</stp>
        <stp>All</stp>
        <stp/>
        <stp/>
        <stp>FALSE</stp>
        <stp>T</stp>
        <tr r="D233" s="2"/>
      </tp>
      <tp>
        <v>6012</v>
        <stp/>
        <stp>StudyData</stp>
        <stp>EP</stp>
        <stp>BAR</stp>
        <stp/>
        <stp>High</stp>
        <stp>5</stp>
        <stp>-581</stp>
        <stp>All</stp>
        <stp/>
        <stp/>
        <stp>FALSE</stp>
        <stp>T</stp>
        <tr r="D583" s="2"/>
      </tp>
      <tp>
        <v>6016.25</v>
        <stp/>
        <stp>StudyData</stp>
        <stp>EP</stp>
        <stp>BAR</stp>
        <stp/>
        <stp>High</stp>
        <stp>5</stp>
        <stp>-591</stp>
        <stp>All</stp>
        <stp/>
        <stp/>
        <stp>FALSE</stp>
        <stp>T</stp>
        <tr r="D593" s="2"/>
      </tp>
      <tp>
        <v>6030.5</v>
        <stp/>
        <stp>StudyData</stp>
        <stp>EP</stp>
        <stp>BAR</stp>
        <stp/>
        <stp>High</stp>
        <stp>5</stp>
        <stp>-541</stp>
        <stp>All</stp>
        <stp/>
        <stp/>
        <stp>FALSE</stp>
        <stp>T</stp>
        <tr r="D543" s="2"/>
      </tp>
      <tp>
        <v>6021</v>
        <stp/>
        <stp>StudyData</stp>
        <stp>EP</stp>
        <stp>BAR</stp>
        <stp/>
        <stp>High</stp>
        <stp>5</stp>
        <stp>-551</stp>
        <stp>All</stp>
        <stp/>
        <stp/>
        <stp>FALSE</stp>
        <stp>T</stp>
        <tr r="D553" s="2"/>
      </tp>
      <tp>
        <v>6019.25</v>
        <stp/>
        <stp>StudyData</stp>
        <stp>EP</stp>
        <stp>BAR</stp>
        <stp/>
        <stp>High</stp>
        <stp>5</stp>
        <stp>-561</stp>
        <stp>All</stp>
        <stp/>
        <stp/>
        <stp>FALSE</stp>
        <stp>T</stp>
        <tr r="D563" s="2"/>
      </tp>
      <tp>
        <v>6020.75</v>
        <stp/>
        <stp>StudyData</stp>
        <stp>EP</stp>
        <stp>BAR</stp>
        <stp/>
        <stp>High</stp>
        <stp>5</stp>
        <stp>-571</stp>
        <stp>All</stp>
        <stp/>
        <stp/>
        <stp>FALSE</stp>
        <stp>T</stp>
        <tr r="D573" s="2"/>
      </tp>
      <tp>
        <v>6025.25</v>
        <stp/>
        <stp>StudyData</stp>
        <stp>EP</stp>
        <stp>BAR</stp>
        <stp/>
        <stp>High</stp>
        <stp>5</stp>
        <stp>-501</stp>
        <stp>All</stp>
        <stp/>
        <stp/>
        <stp>FALSE</stp>
        <stp>T</stp>
        <tr r="D503" s="2"/>
      </tp>
      <tp>
        <v>6040.25</v>
        <stp/>
        <stp>StudyData</stp>
        <stp>EP</stp>
        <stp>BAR</stp>
        <stp/>
        <stp>High</stp>
        <stp>5</stp>
        <stp>-511</stp>
        <stp>All</stp>
        <stp/>
        <stp/>
        <stp>FALSE</stp>
        <stp>T</stp>
        <tr r="D513" s="2"/>
      </tp>
      <tp>
        <v>6034.5</v>
        <stp/>
        <stp>StudyData</stp>
        <stp>EP</stp>
        <stp>BAR</stp>
        <stp/>
        <stp>High</stp>
        <stp>5</stp>
        <stp>-521</stp>
        <stp>All</stp>
        <stp/>
        <stp/>
        <stp>FALSE</stp>
        <stp>T</stp>
        <tr r="D523" s="2"/>
      </tp>
      <tp>
        <v>6018.75</v>
        <stp/>
        <stp>StudyData</stp>
        <stp>EP</stp>
        <stp>BAR</stp>
        <stp/>
        <stp>High</stp>
        <stp>5</stp>
        <stp>-531</stp>
        <stp>All</stp>
        <stp/>
        <stp/>
        <stp>FALSE</stp>
        <stp>T</stp>
        <tr r="D533" s="2"/>
      </tp>
      <tp>
        <v>6036.5</v>
        <stp/>
        <stp>StudyData</stp>
        <stp>EP</stp>
        <stp>BAR</stp>
        <stp/>
        <stp>High</stp>
        <stp>5</stp>
        <stp>-481</stp>
        <stp>All</stp>
        <stp/>
        <stp/>
        <stp>FALSE</stp>
        <stp>T</stp>
        <tr r="D483" s="2"/>
      </tp>
      <tp>
        <v>6044.5</v>
        <stp/>
        <stp>StudyData</stp>
        <stp>EP</stp>
        <stp>BAR</stp>
        <stp/>
        <stp>High</stp>
        <stp>5</stp>
        <stp>-491</stp>
        <stp>All</stp>
        <stp/>
        <stp/>
        <stp>FALSE</stp>
        <stp>T</stp>
        <tr r="D493" s="2"/>
      </tp>
      <tp>
        <v>6042.75</v>
        <stp/>
        <stp>StudyData</stp>
        <stp>EP</stp>
        <stp>BAR</stp>
        <stp/>
        <stp>High</stp>
        <stp>5</stp>
        <stp>-441</stp>
        <stp>All</stp>
        <stp/>
        <stp/>
        <stp>FALSE</stp>
        <stp>T</stp>
        <tr r="D443" s="2"/>
      </tp>
      <tp>
        <v>6052.25</v>
        <stp/>
        <stp>StudyData</stp>
        <stp>EP</stp>
        <stp>BAR</stp>
        <stp/>
        <stp>High</stp>
        <stp>5</stp>
        <stp>-451</stp>
        <stp>All</stp>
        <stp/>
        <stp/>
        <stp>FALSE</stp>
        <stp>T</stp>
        <tr r="D453" s="2"/>
      </tp>
      <tp>
        <v>6042.5</v>
        <stp/>
        <stp>StudyData</stp>
        <stp>EP</stp>
        <stp>BAR</stp>
        <stp/>
        <stp>High</stp>
        <stp>5</stp>
        <stp>-461</stp>
        <stp>All</stp>
        <stp/>
        <stp/>
        <stp>FALSE</stp>
        <stp>T</stp>
        <tr r="D463" s="2"/>
      </tp>
      <tp>
        <v>6041.5</v>
        <stp/>
        <stp>StudyData</stp>
        <stp>EP</stp>
        <stp>BAR</stp>
        <stp/>
        <stp>High</stp>
        <stp>5</stp>
        <stp>-471</stp>
        <stp>All</stp>
        <stp/>
        <stp/>
        <stp>FALSE</stp>
        <stp>T</stp>
        <tr r="D473" s="2"/>
      </tp>
      <tp>
        <v>6029.25</v>
        <stp/>
        <stp>StudyData</stp>
        <stp>EP</stp>
        <stp>BAR</stp>
        <stp/>
        <stp>High</stp>
        <stp>5</stp>
        <stp>-401</stp>
        <stp>All</stp>
        <stp/>
        <stp/>
        <stp>FALSE</stp>
        <stp>T</stp>
        <tr r="D403" s="2"/>
      </tp>
      <tp>
        <v>6029.75</v>
        <stp/>
        <stp>StudyData</stp>
        <stp>EP</stp>
        <stp>BAR</stp>
        <stp/>
        <stp>High</stp>
        <stp>5</stp>
        <stp>-411</stp>
        <stp>All</stp>
        <stp/>
        <stp/>
        <stp>FALSE</stp>
        <stp>T</stp>
        <tr r="D413" s="2"/>
      </tp>
      <tp>
        <v>6030.25</v>
        <stp/>
        <stp>StudyData</stp>
        <stp>EP</stp>
        <stp>BAR</stp>
        <stp/>
        <stp>High</stp>
        <stp>5</stp>
        <stp>-421</stp>
        <stp>All</stp>
        <stp/>
        <stp/>
        <stp>FALSE</stp>
        <stp>T</stp>
        <tr r="D423" s="2"/>
      </tp>
      <tp>
        <v>6035</v>
        <stp/>
        <stp>StudyData</stp>
        <stp>EP</stp>
        <stp>BAR</stp>
        <stp/>
        <stp>High</stp>
        <stp>5</stp>
        <stp>-431</stp>
        <stp>All</stp>
        <stp/>
        <stp/>
        <stp>FALSE</stp>
        <stp>T</stp>
        <tr r="D433" s="2"/>
      </tp>
      <tp>
        <v>6026</v>
        <stp/>
        <stp>StudyData</stp>
        <stp>EP</stp>
        <stp>BAR</stp>
        <stp/>
        <stp>High</stp>
        <stp>5</stp>
        <stp>-781</stp>
        <stp>All</stp>
        <stp/>
        <stp/>
        <stp>FALSE</stp>
        <stp>T</stp>
        <tr r="D783" s="2"/>
      </tp>
      <tp>
        <v>6025</v>
        <stp/>
        <stp>StudyData</stp>
        <stp>EP</stp>
        <stp>BAR</stp>
        <stp/>
        <stp>High</stp>
        <stp>5</stp>
        <stp>-791</stp>
        <stp>All</stp>
        <stp/>
        <stp/>
        <stp>FALSE</stp>
        <stp>T</stp>
        <tr r="D793" s="2"/>
      </tp>
      <tp>
        <v>6016.25</v>
        <stp/>
        <stp>StudyData</stp>
        <stp>EP</stp>
        <stp>BAR</stp>
        <stp/>
        <stp>High</stp>
        <stp>5</stp>
        <stp>-741</stp>
        <stp>All</stp>
        <stp/>
        <stp/>
        <stp>FALSE</stp>
        <stp>T</stp>
        <tr r="D743" s="2"/>
      </tp>
      <tp>
        <v>6009.25</v>
        <stp/>
        <stp>StudyData</stp>
        <stp>EP</stp>
        <stp>BAR</stp>
        <stp/>
        <stp>High</stp>
        <stp>5</stp>
        <stp>-751</stp>
        <stp>All</stp>
        <stp/>
        <stp/>
        <stp>FALSE</stp>
        <stp>T</stp>
        <tr r="D753" s="2"/>
      </tp>
      <tp>
        <v>6021.25</v>
        <stp/>
        <stp>StudyData</stp>
        <stp>EP</stp>
        <stp>BAR</stp>
        <stp/>
        <stp>High</stp>
        <stp>5</stp>
        <stp>-761</stp>
        <stp>All</stp>
        <stp/>
        <stp/>
        <stp>FALSE</stp>
        <stp>T</stp>
        <tr r="D763" s="2"/>
      </tp>
      <tp>
        <v>6026.25</v>
        <stp/>
        <stp>StudyData</stp>
        <stp>EP</stp>
        <stp>BAR</stp>
        <stp/>
        <stp>High</stp>
        <stp>5</stp>
        <stp>-771</stp>
        <stp>All</stp>
        <stp/>
        <stp/>
        <stp>FALSE</stp>
        <stp>T</stp>
        <tr r="D773" s="2"/>
      </tp>
      <tp>
        <v>6036.25</v>
        <stp/>
        <stp>StudyData</stp>
        <stp>EP</stp>
        <stp>BAR</stp>
        <stp/>
        <stp>High</stp>
        <stp>5</stp>
        <stp>-701</stp>
        <stp>All</stp>
        <stp/>
        <stp/>
        <stp>FALSE</stp>
        <stp>T</stp>
        <tr r="D703" s="2"/>
      </tp>
      <tp>
        <v>6017.5</v>
        <stp/>
        <stp>StudyData</stp>
        <stp>EP</stp>
        <stp>BAR</stp>
        <stp/>
        <stp>High</stp>
        <stp>5</stp>
        <stp>-711</stp>
        <stp>All</stp>
        <stp/>
        <stp/>
        <stp>FALSE</stp>
        <stp>T</stp>
        <tr r="D713" s="2"/>
      </tp>
      <tp>
        <v>6014.25</v>
        <stp/>
        <stp>StudyData</stp>
        <stp>EP</stp>
        <stp>BAR</stp>
        <stp/>
        <stp>High</stp>
        <stp>5</stp>
        <stp>-721</stp>
        <stp>All</stp>
        <stp/>
        <stp/>
        <stp>FALSE</stp>
        <stp>T</stp>
        <tr r="D723" s="2"/>
      </tp>
      <tp>
        <v>6013.25</v>
        <stp/>
        <stp>StudyData</stp>
        <stp>EP</stp>
        <stp>BAR</stp>
        <stp/>
        <stp>High</stp>
        <stp>5</stp>
        <stp>-731</stp>
        <stp>All</stp>
        <stp/>
        <stp/>
        <stp>FALSE</stp>
        <stp>T</stp>
        <tr r="D733" s="2"/>
      </tp>
      <tp>
        <v>6038</v>
        <stp/>
        <stp>StudyData</stp>
        <stp>EP</stp>
        <stp>BAR</stp>
        <stp/>
        <stp>High</stp>
        <stp>5</stp>
        <stp>-681</stp>
        <stp>All</stp>
        <stp/>
        <stp/>
        <stp>FALSE</stp>
        <stp>T</stp>
        <tr r="D683" s="2"/>
      </tp>
      <tp>
        <v>6038</v>
        <stp/>
        <stp>StudyData</stp>
        <stp>EP</stp>
        <stp>BAR</stp>
        <stp/>
        <stp>High</stp>
        <stp>5</stp>
        <stp>-691</stp>
        <stp>All</stp>
        <stp/>
        <stp/>
        <stp>FALSE</stp>
        <stp>T</stp>
        <tr r="D693" s="2"/>
      </tp>
      <tp>
        <v>6014.5</v>
        <stp/>
        <stp>StudyData</stp>
        <stp>EP</stp>
        <stp>BAR</stp>
        <stp/>
        <stp>High</stp>
        <stp>5</stp>
        <stp>-641</stp>
        <stp>All</stp>
        <stp/>
        <stp/>
        <stp>FALSE</stp>
        <stp>T</stp>
        <tr r="D643" s="2"/>
      </tp>
      <tp>
        <v>6016.25</v>
        <stp/>
        <stp>StudyData</stp>
        <stp>EP</stp>
        <stp>BAR</stp>
        <stp/>
        <stp>High</stp>
        <stp>5</stp>
        <stp>-651</stp>
        <stp>All</stp>
        <stp/>
        <stp/>
        <stp>FALSE</stp>
        <stp>T</stp>
        <tr r="D653" s="2"/>
      </tp>
      <tp>
        <v>6032.25</v>
        <stp/>
        <stp>StudyData</stp>
        <stp>EP</stp>
        <stp>BAR</stp>
        <stp/>
        <stp>High</stp>
        <stp>5</stp>
        <stp>-661</stp>
        <stp>All</stp>
        <stp/>
        <stp/>
        <stp>FALSE</stp>
        <stp>T</stp>
        <tr r="D663" s="2"/>
      </tp>
      <tp>
        <v>6036.5</v>
        <stp/>
        <stp>StudyData</stp>
        <stp>EP</stp>
        <stp>BAR</stp>
        <stp/>
        <stp>High</stp>
        <stp>5</stp>
        <stp>-671</stp>
        <stp>All</stp>
        <stp/>
        <stp/>
        <stp>FALSE</stp>
        <stp>T</stp>
        <tr r="D673" s="2"/>
      </tp>
      <tp>
        <v>6013</v>
        <stp/>
        <stp>StudyData</stp>
        <stp>EP</stp>
        <stp>BAR</stp>
        <stp/>
        <stp>High</stp>
        <stp>5</stp>
        <stp>-601</stp>
        <stp>All</stp>
        <stp/>
        <stp/>
        <stp>FALSE</stp>
        <stp>T</stp>
        <tr r="D603" s="2"/>
      </tp>
      <tp>
        <v>6009</v>
        <stp/>
        <stp>StudyData</stp>
        <stp>EP</stp>
        <stp>BAR</stp>
        <stp/>
        <stp>High</stp>
        <stp>5</stp>
        <stp>-611</stp>
        <stp>All</stp>
        <stp/>
        <stp/>
        <stp>FALSE</stp>
        <stp>T</stp>
        <tr r="D613" s="2"/>
      </tp>
      <tp>
        <v>6007.5</v>
        <stp/>
        <stp>StudyData</stp>
        <stp>EP</stp>
        <stp>BAR</stp>
        <stp/>
        <stp>High</stp>
        <stp>5</stp>
        <stp>-621</stp>
        <stp>All</stp>
        <stp/>
        <stp/>
        <stp>FALSE</stp>
        <stp>T</stp>
        <tr r="D623" s="2"/>
      </tp>
      <tp>
        <v>6011.5</v>
        <stp/>
        <stp>StudyData</stp>
        <stp>EP</stp>
        <stp>BAR</stp>
        <stp/>
        <stp>High</stp>
        <stp>5</stp>
        <stp>-631</stp>
        <stp>All</stp>
        <stp/>
        <stp/>
        <stp>FALSE</stp>
        <stp>T</stp>
        <tr r="D633" s="2"/>
      </tp>
      <tp>
        <v>6016.25</v>
        <stp/>
        <stp>StudyData</stp>
        <stp>EP</stp>
        <stp>BAR</stp>
        <stp/>
        <stp>Open</stp>
        <stp>5</stp>
        <stp>-853</stp>
        <stp>All</stp>
        <stp/>
        <stp/>
        <stp>FALSE</stp>
        <stp>T</stp>
        <tr r="C855" s="2"/>
      </tp>
      <tp>
        <v>6016</v>
        <stp/>
        <stp>StudyData</stp>
        <stp>EP</stp>
        <stp>BAR</stp>
        <stp/>
        <stp>Open</stp>
        <stp>5</stp>
        <stp>-843</stp>
        <stp>All</stp>
        <stp/>
        <stp/>
        <stp>FALSE</stp>
        <stp>T</stp>
        <tr r="C845" s="2"/>
      </tp>
      <tp>
        <v>6011.75</v>
        <stp/>
        <stp>StudyData</stp>
        <stp>EP</stp>
        <stp>BAR</stp>
        <stp/>
        <stp>Open</stp>
        <stp>5</stp>
        <stp>-873</stp>
        <stp>All</stp>
        <stp/>
        <stp/>
        <stp>FALSE</stp>
        <stp>T</stp>
        <tr r="C875" s="2"/>
      </tp>
      <tp>
        <v>6007.25</v>
        <stp/>
        <stp>StudyData</stp>
        <stp>EP</stp>
        <stp>BAR</stp>
        <stp/>
        <stp>Open</stp>
        <stp>5</stp>
        <stp>-863</stp>
        <stp>All</stp>
        <stp/>
        <stp/>
        <stp>FALSE</stp>
        <stp>T</stp>
        <tr r="C865" s="2"/>
      </tp>
      <tp>
        <v>6011.5</v>
        <stp/>
        <stp>StudyData</stp>
        <stp>EP</stp>
        <stp>BAR</stp>
        <stp/>
        <stp>Open</stp>
        <stp>5</stp>
        <stp>-813</stp>
        <stp>All</stp>
        <stp/>
        <stp/>
        <stp>FALSE</stp>
        <stp>T</stp>
        <tr r="C815" s="2"/>
      </tp>
      <tp>
        <v>6014.75</v>
        <stp/>
        <stp>StudyData</stp>
        <stp>EP</stp>
        <stp>BAR</stp>
        <stp/>
        <stp>Open</stp>
        <stp>5</stp>
        <stp>-803</stp>
        <stp>All</stp>
        <stp/>
        <stp/>
        <stp>FALSE</stp>
        <stp>T</stp>
        <tr r="C805" s="2"/>
      </tp>
      <tp>
        <v>6015</v>
        <stp/>
        <stp>StudyData</stp>
        <stp>EP</stp>
        <stp>BAR</stp>
        <stp/>
        <stp>Open</stp>
        <stp>5</stp>
        <stp>-833</stp>
        <stp>All</stp>
        <stp/>
        <stp/>
        <stp>FALSE</stp>
        <stp>T</stp>
        <tr r="C835" s="2"/>
      </tp>
      <tp>
        <v>6011.25</v>
        <stp/>
        <stp>StudyData</stp>
        <stp>EP</stp>
        <stp>BAR</stp>
        <stp/>
        <stp>Open</stp>
        <stp>5</stp>
        <stp>-823</stp>
        <stp>All</stp>
        <stp/>
        <stp/>
        <stp>FALSE</stp>
        <stp>T</stp>
        <tr r="C825" s="2"/>
      </tp>
      <tp>
        <v>6010.25</v>
        <stp/>
        <stp>StudyData</stp>
        <stp>EP</stp>
        <stp>BAR</stp>
        <stp/>
        <stp>Open</stp>
        <stp>5</stp>
        <stp>-893</stp>
        <stp>All</stp>
        <stp/>
        <stp/>
        <stp>FALSE</stp>
        <stp>T</stp>
        <tr r="C895" s="2"/>
      </tp>
      <tp>
        <v>6013</v>
        <stp/>
        <stp>StudyData</stp>
        <stp>EP</stp>
        <stp>BAR</stp>
        <stp/>
        <stp>Open</stp>
        <stp>5</stp>
        <stp>-883</stp>
        <stp>All</stp>
        <stp/>
        <stp/>
        <stp>FALSE</stp>
        <stp>T</stp>
        <tr r="C885" s="2"/>
      </tp>
      <tp>
        <v>5992.75</v>
        <stp/>
        <stp>StudyData</stp>
        <stp>EP</stp>
        <stp>BAR</stp>
        <stp/>
        <stp>Open</stp>
        <stp>5</stp>
        <stp>-953</stp>
        <stp>All</stp>
        <stp/>
        <stp/>
        <stp>FALSE</stp>
        <stp>T</stp>
        <tr r="C955" s="2"/>
      </tp>
      <tp>
        <v>5998.25</v>
        <stp/>
        <stp>StudyData</stp>
        <stp>EP</stp>
        <stp>BAR</stp>
        <stp/>
        <stp>Open</stp>
        <stp>5</stp>
        <stp>-943</stp>
        <stp>All</stp>
        <stp/>
        <stp/>
        <stp>FALSE</stp>
        <stp>T</stp>
        <tr r="C945" s="2"/>
      </tp>
      <tp>
        <v>5996.5</v>
        <stp/>
        <stp>StudyData</stp>
        <stp>EP</stp>
        <stp>BAR</stp>
        <stp/>
        <stp>Open</stp>
        <stp>5</stp>
        <stp>-973</stp>
        <stp>All</stp>
        <stp/>
        <stp/>
        <stp>FALSE</stp>
        <stp>T</stp>
        <tr r="C975" s="2"/>
      </tp>
      <tp>
        <v>5994</v>
        <stp/>
        <stp>StudyData</stp>
        <stp>EP</stp>
        <stp>BAR</stp>
        <stp/>
        <stp>Open</stp>
        <stp>5</stp>
        <stp>-963</stp>
        <stp>All</stp>
        <stp/>
        <stp/>
        <stp>FALSE</stp>
        <stp>T</stp>
        <tr r="C965" s="2"/>
      </tp>
      <tp>
        <v>6000</v>
        <stp/>
        <stp>StudyData</stp>
        <stp>EP</stp>
        <stp>BAR</stp>
        <stp/>
        <stp>Open</stp>
        <stp>5</stp>
        <stp>-913</stp>
        <stp>All</stp>
        <stp/>
        <stp/>
        <stp>FALSE</stp>
        <stp>T</stp>
        <tr r="C915" s="2"/>
      </tp>
      <tp>
        <v>6007.25</v>
        <stp/>
        <stp>StudyData</stp>
        <stp>EP</stp>
        <stp>BAR</stp>
        <stp/>
        <stp>Open</stp>
        <stp>5</stp>
        <stp>-903</stp>
        <stp>All</stp>
        <stp/>
        <stp/>
        <stp>FALSE</stp>
        <stp>T</stp>
        <tr r="C905" s="2"/>
      </tp>
      <tp>
        <v>5996.5</v>
        <stp/>
        <stp>StudyData</stp>
        <stp>EP</stp>
        <stp>BAR</stp>
        <stp/>
        <stp>Open</stp>
        <stp>5</stp>
        <stp>-933</stp>
        <stp>All</stp>
        <stp/>
        <stp/>
        <stp>FALSE</stp>
        <stp>T</stp>
        <tr r="C935" s="2"/>
      </tp>
      <tp>
        <v>5997.5</v>
        <stp/>
        <stp>StudyData</stp>
        <stp>EP</stp>
        <stp>BAR</stp>
        <stp/>
        <stp>Open</stp>
        <stp>5</stp>
        <stp>-923</stp>
        <stp>All</stp>
        <stp/>
        <stp/>
        <stp>FALSE</stp>
        <stp>T</stp>
        <tr r="C925" s="2"/>
      </tp>
      <tp>
        <v>6005</v>
        <stp/>
        <stp>StudyData</stp>
        <stp>EP</stp>
        <stp>BAR</stp>
        <stp/>
        <stp>Open</stp>
        <stp>5</stp>
        <stp>-993</stp>
        <stp>All</stp>
        <stp/>
        <stp/>
        <stp>FALSE</stp>
        <stp>T</stp>
        <tr r="C995" s="2"/>
      </tp>
      <tp>
        <v>5999.75</v>
        <stp/>
        <stp>StudyData</stp>
        <stp>EP</stp>
        <stp>BAR</stp>
        <stp/>
        <stp>Open</stp>
        <stp>5</stp>
        <stp>-983</stp>
        <stp>All</stp>
        <stp/>
        <stp/>
        <stp>FALSE</stp>
        <stp>T</stp>
        <tr r="C985" s="2"/>
      </tp>
      <tp>
        <v>6011.25</v>
        <stp/>
        <stp>StudyData</stp>
        <stp>EP</stp>
        <stp>BAR</stp>
        <stp/>
        <stp>Open</stp>
        <stp>5</stp>
        <stp>-653</stp>
        <stp>All</stp>
        <stp/>
        <stp/>
        <stp>FALSE</stp>
        <stp>T</stp>
        <tr r="C655" s="2"/>
      </tp>
      <tp>
        <v>6010.75</v>
        <stp/>
        <stp>StudyData</stp>
        <stp>EP</stp>
        <stp>BAR</stp>
        <stp/>
        <stp>Open</stp>
        <stp>5</stp>
        <stp>-643</stp>
        <stp>All</stp>
        <stp/>
        <stp/>
        <stp>FALSE</stp>
        <stp>T</stp>
        <tr r="C645" s="2"/>
      </tp>
      <tp>
        <v>6036</v>
        <stp/>
        <stp>StudyData</stp>
        <stp>EP</stp>
        <stp>BAR</stp>
        <stp/>
        <stp>Open</stp>
        <stp>5</stp>
        <stp>-673</stp>
        <stp>All</stp>
        <stp/>
        <stp/>
        <stp>FALSE</stp>
        <stp>T</stp>
        <tr r="C675" s="2"/>
      </tp>
      <tp>
        <v>6030.75</v>
        <stp/>
        <stp>StudyData</stp>
        <stp>EP</stp>
        <stp>BAR</stp>
        <stp/>
        <stp>Open</stp>
        <stp>5</stp>
        <stp>-663</stp>
        <stp>All</stp>
        <stp/>
        <stp/>
        <stp>FALSE</stp>
        <stp>T</stp>
        <tr r="C665" s="2"/>
      </tp>
      <tp>
        <v>6008.25</v>
        <stp/>
        <stp>StudyData</stp>
        <stp>EP</stp>
        <stp>BAR</stp>
        <stp/>
        <stp>Open</stp>
        <stp>5</stp>
        <stp>-613</stp>
        <stp>All</stp>
        <stp/>
        <stp/>
        <stp>FALSE</stp>
        <stp>T</stp>
        <tr r="C615" s="2"/>
      </tp>
      <tp>
        <v>6012</v>
        <stp/>
        <stp>StudyData</stp>
        <stp>EP</stp>
        <stp>BAR</stp>
        <stp/>
        <stp>Open</stp>
        <stp>5</stp>
        <stp>-603</stp>
        <stp>All</stp>
        <stp/>
        <stp/>
        <stp>FALSE</stp>
        <stp>T</stp>
        <tr r="C605" s="2"/>
      </tp>
      <tp>
        <v>6010.25</v>
        <stp/>
        <stp>StudyData</stp>
        <stp>EP</stp>
        <stp>BAR</stp>
        <stp/>
        <stp>Open</stp>
        <stp>5</stp>
        <stp>-633</stp>
        <stp>All</stp>
        <stp/>
        <stp/>
        <stp>FALSE</stp>
        <stp>T</stp>
        <tr r="C635" s="2"/>
      </tp>
      <tp>
        <v>6002.25</v>
        <stp/>
        <stp>StudyData</stp>
        <stp>EP</stp>
        <stp>BAR</stp>
        <stp/>
        <stp>Open</stp>
        <stp>5</stp>
        <stp>-623</stp>
        <stp>All</stp>
        <stp/>
        <stp/>
        <stp>FALSE</stp>
        <stp>T</stp>
        <tr r="C625" s="2"/>
      </tp>
      <tp>
        <v>6036.75</v>
        <stp/>
        <stp>StudyData</stp>
        <stp>EP</stp>
        <stp>BAR</stp>
        <stp/>
        <stp>Open</stp>
        <stp>5</stp>
        <stp>-693</stp>
        <stp>All</stp>
        <stp/>
        <stp/>
        <stp>FALSE</stp>
        <stp>T</stp>
        <tr r="C695" s="2"/>
      </tp>
      <tp>
        <v>6040</v>
        <stp/>
        <stp>StudyData</stp>
        <stp>EP</stp>
        <stp>BAR</stp>
        <stp/>
        <stp>Open</stp>
        <stp>5</stp>
        <stp>-683</stp>
        <stp>All</stp>
        <stp/>
        <stp/>
        <stp>FALSE</stp>
        <stp>T</stp>
        <tr r="C685" s="2"/>
      </tp>
      <tp>
        <v>6009.75</v>
        <stp/>
        <stp>StudyData</stp>
        <stp>EP</stp>
        <stp>BAR</stp>
        <stp/>
        <stp>Open</stp>
        <stp>5</stp>
        <stp>-753</stp>
        <stp>All</stp>
        <stp/>
        <stp/>
        <stp>FALSE</stp>
        <stp>T</stp>
        <tr r="C755" s="2"/>
      </tp>
      <tp>
        <v>6010.5</v>
        <stp/>
        <stp>StudyData</stp>
        <stp>EP</stp>
        <stp>BAR</stp>
        <stp/>
        <stp>Open</stp>
        <stp>5</stp>
        <stp>-743</stp>
        <stp>All</stp>
        <stp/>
        <stp/>
        <stp>FALSE</stp>
        <stp>T</stp>
        <tr r="C745" s="2"/>
      </tp>
      <tp>
        <v>6026.25</v>
        <stp/>
        <stp>StudyData</stp>
        <stp>EP</stp>
        <stp>BAR</stp>
        <stp/>
        <stp>Open</stp>
        <stp>5</stp>
        <stp>-773</stp>
        <stp>All</stp>
        <stp/>
        <stp/>
        <stp>FALSE</stp>
        <stp>T</stp>
        <tr r="C775" s="2"/>
      </tp>
      <tp>
        <v>6021.5</v>
        <stp/>
        <stp>StudyData</stp>
        <stp>EP</stp>
        <stp>BAR</stp>
        <stp/>
        <stp>Open</stp>
        <stp>5</stp>
        <stp>-763</stp>
        <stp>All</stp>
        <stp/>
        <stp/>
        <stp>FALSE</stp>
        <stp>T</stp>
        <tr r="C765" s="2"/>
      </tp>
      <tp>
        <v>6013</v>
        <stp/>
        <stp>StudyData</stp>
        <stp>EP</stp>
        <stp>BAR</stp>
        <stp/>
        <stp>Open</stp>
        <stp>5</stp>
        <stp>-713</stp>
        <stp>All</stp>
        <stp/>
        <stp/>
        <stp>FALSE</stp>
        <stp>T</stp>
        <tr r="C715" s="2"/>
      </tp>
      <tp>
        <v>6022.5</v>
        <stp/>
        <stp>StudyData</stp>
        <stp>EP</stp>
        <stp>BAR</stp>
        <stp/>
        <stp>Open</stp>
        <stp>5</stp>
        <stp>-703</stp>
        <stp>All</stp>
        <stp/>
        <stp/>
        <stp>FALSE</stp>
        <stp>T</stp>
        <tr r="C705" s="2"/>
      </tp>
      <tp>
        <v>6013.75</v>
        <stp/>
        <stp>StudyData</stp>
        <stp>EP</stp>
        <stp>BAR</stp>
        <stp/>
        <stp>Open</stp>
        <stp>5</stp>
        <stp>-733</stp>
        <stp>All</stp>
        <stp/>
        <stp/>
        <stp>FALSE</stp>
        <stp>T</stp>
        <tr r="C735" s="2"/>
      </tp>
      <tp>
        <v>6013.75</v>
        <stp/>
        <stp>StudyData</stp>
        <stp>EP</stp>
        <stp>BAR</stp>
        <stp/>
        <stp>Open</stp>
        <stp>5</stp>
        <stp>-723</stp>
        <stp>All</stp>
        <stp/>
        <stp/>
        <stp>FALSE</stp>
        <stp>T</stp>
        <tr r="C725" s="2"/>
      </tp>
      <tp>
        <v>6018.75</v>
        <stp/>
        <stp>StudyData</stp>
        <stp>EP</stp>
        <stp>BAR</stp>
        <stp/>
        <stp>Open</stp>
        <stp>5</stp>
        <stp>-793</stp>
        <stp>All</stp>
        <stp/>
        <stp/>
        <stp>FALSE</stp>
        <stp>T</stp>
        <tr r="C795" s="2"/>
      </tp>
      <tp>
        <v>6022</v>
        <stp/>
        <stp>StudyData</stp>
        <stp>EP</stp>
        <stp>BAR</stp>
        <stp/>
        <stp>Open</stp>
        <stp>5</stp>
        <stp>-783</stp>
        <stp>All</stp>
        <stp/>
        <stp/>
        <stp>FALSE</stp>
        <stp>T</stp>
        <tr r="C785" s="2"/>
      </tp>
      <tp>
        <v>6039</v>
        <stp/>
        <stp>StudyData</stp>
        <stp>EP</stp>
        <stp>BAR</stp>
        <stp/>
        <stp>Open</stp>
        <stp>5</stp>
        <stp>-453</stp>
        <stp>All</stp>
        <stp/>
        <stp/>
        <stp>FALSE</stp>
        <stp>T</stp>
        <tr r="C455" s="2"/>
      </tp>
      <tp>
        <v>6039.25</v>
        <stp/>
        <stp>StudyData</stp>
        <stp>EP</stp>
        <stp>BAR</stp>
        <stp/>
        <stp>Open</stp>
        <stp>5</stp>
        <stp>-443</stp>
        <stp>All</stp>
        <stp/>
        <stp/>
        <stp>FALSE</stp>
        <stp>T</stp>
        <tr r="C445" s="2"/>
      </tp>
      <tp>
        <v>6041.5</v>
        <stp/>
        <stp>StudyData</stp>
        <stp>EP</stp>
        <stp>BAR</stp>
        <stp/>
        <stp>Open</stp>
        <stp>5</stp>
        <stp>-473</stp>
        <stp>All</stp>
        <stp/>
        <stp/>
        <stp>FALSE</stp>
        <stp>T</stp>
        <tr r="C475" s="2"/>
      </tp>
      <tp>
        <v>6040.75</v>
        <stp/>
        <stp>StudyData</stp>
        <stp>EP</stp>
        <stp>BAR</stp>
        <stp/>
        <stp>Open</stp>
        <stp>5</stp>
        <stp>-463</stp>
        <stp>All</stp>
        <stp/>
        <stp/>
        <stp>FALSE</stp>
        <stp>T</stp>
        <tr r="C465" s="2"/>
      </tp>
      <tp>
        <v>6027.5</v>
        <stp/>
        <stp>StudyData</stp>
        <stp>EP</stp>
        <stp>BAR</stp>
        <stp/>
        <stp>Open</stp>
        <stp>5</stp>
        <stp>-413</stp>
        <stp>All</stp>
        <stp/>
        <stp/>
        <stp>FALSE</stp>
        <stp>T</stp>
        <tr r="C415" s="2"/>
      </tp>
      <tp>
        <v>6026.75</v>
        <stp/>
        <stp>StudyData</stp>
        <stp>EP</stp>
        <stp>BAR</stp>
        <stp/>
        <stp>Open</stp>
        <stp>5</stp>
        <stp>-403</stp>
        <stp>All</stp>
        <stp/>
        <stp/>
        <stp>FALSE</stp>
        <stp>T</stp>
        <tr r="C405" s="2"/>
      </tp>
      <tp>
        <v>6035.5</v>
        <stp/>
        <stp>StudyData</stp>
        <stp>EP</stp>
        <stp>BAR</stp>
        <stp/>
        <stp>Open</stp>
        <stp>5</stp>
        <stp>-433</stp>
        <stp>All</stp>
        <stp/>
        <stp/>
        <stp>FALSE</stp>
        <stp>T</stp>
        <tr r="C435" s="2"/>
      </tp>
      <tp>
        <v>6026.75</v>
        <stp/>
        <stp>StudyData</stp>
        <stp>EP</stp>
        <stp>BAR</stp>
        <stp/>
        <stp>Open</stp>
        <stp>5</stp>
        <stp>-423</stp>
        <stp>All</stp>
        <stp/>
        <stp/>
        <stp>FALSE</stp>
        <stp>T</stp>
        <tr r="C425" s="2"/>
      </tp>
      <tp>
        <v>6027.75</v>
        <stp/>
        <stp>StudyData</stp>
        <stp>EP</stp>
        <stp>BAR</stp>
        <stp/>
        <stp>Open</stp>
        <stp>5</stp>
        <stp>-493</stp>
        <stp>All</stp>
        <stp/>
        <stp/>
        <stp>FALSE</stp>
        <stp>T</stp>
        <tr r="C495" s="2"/>
      </tp>
      <tp>
        <v>6038.75</v>
        <stp/>
        <stp>StudyData</stp>
        <stp>EP</stp>
        <stp>BAR</stp>
        <stp/>
        <stp>Open</stp>
        <stp>5</stp>
        <stp>-483</stp>
        <stp>All</stp>
        <stp/>
        <stp/>
        <stp>FALSE</stp>
        <stp>T</stp>
        <tr r="C485" s="2"/>
      </tp>
      <tp>
        <v>6019.25</v>
        <stp/>
        <stp>StudyData</stp>
        <stp>EP</stp>
        <stp>BAR</stp>
        <stp/>
        <stp>Open</stp>
        <stp>5</stp>
        <stp>-553</stp>
        <stp>All</stp>
        <stp/>
        <stp/>
        <stp>FALSE</stp>
        <stp>T</stp>
        <tr r="C555" s="2"/>
      </tp>
      <tp>
        <v>6025.25</v>
        <stp/>
        <stp>StudyData</stp>
        <stp>EP</stp>
        <stp>BAR</stp>
        <stp/>
        <stp>Open</stp>
        <stp>5</stp>
        <stp>-543</stp>
        <stp>All</stp>
        <stp/>
        <stp/>
        <stp>FALSE</stp>
        <stp>T</stp>
        <tr r="C545" s="2"/>
      </tp>
      <tp>
        <v>6018.25</v>
        <stp/>
        <stp>StudyData</stp>
        <stp>EP</stp>
        <stp>BAR</stp>
        <stp/>
        <stp>Open</stp>
        <stp>5</stp>
        <stp>-573</stp>
        <stp>All</stp>
        <stp/>
        <stp/>
        <stp>FALSE</stp>
        <stp>T</stp>
        <tr r="C575" s="2"/>
      </tp>
      <tp>
        <v>6019</v>
        <stp/>
        <stp>StudyData</stp>
        <stp>EP</stp>
        <stp>BAR</stp>
        <stp/>
        <stp>Open</stp>
        <stp>5</stp>
        <stp>-563</stp>
        <stp>All</stp>
        <stp/>
        <stp/>
        <stp>FALSE</stp>
        <stp>T</stp>
        <tr r="C565" s="2"/>
      </tp>
      <tp>
        <v>6033.25</v>
        <stp/>
        <stp>StudyData</stp>
        <stp>EP</stp>
        <stp>BAR</stp>
        <stp/>
        <stp>Open</stp>
        <stp>5</stp>
        <stp>-513</stp>
        <stp>All</stp>
        <stp/>
        <stp/>
        <stp>FALSE</stp>
        <stp>T</stp>
        <tr r="C515" s="2"/>
      </tp>
      <tp>
        <v>6030.5</v>
        <stp/>
        <stp>StudyData</stp>
        <stp>EP</stp>
        <stp>BAR</stp>
        <stp/>
        <stp>Open</stp>
        <stp>5</stp>
        <stp>-503</stp>
        <stp>All</stp>
        <stp/>
        <stp/>
        <stp>FALSE</stp>
        <stp>T</stp>
        <tr r="C505" s="2"/>
      </tp>
      <tp>
        <v>6025.5</v>
        <stp/>
        <stp>StudyData</stp>
        <stp>EP</stp>
        <stp>BAR</stp>
        <stp/>
        <stp>Open</stp>
        <stp>5</stp>
        <stp>-533</stp>
        <stp>All</stp>
        <stp/>
        <stp/>
        <stp>FALSE</stp>
        <stp>T</stp>
        <tr r="C535" s="2"/>
      </tp>
      <tp>
        <v>6030.25</v>
        <stp/>
        <stp>StudyData</stp>
        <stp>EP</stp>
        <stp>BAR</stp>
        <stp/>
        <stp>Open</stp>
        <stp>5</stp>
        <stp>-523</stp>
        <stp>All</stp>
        <stp/>
        <stp/>
        <stp>FALSE</stp>
        <stp>T</stp>
        <tr r="C525" s="2"/>
      </tp>
      <tp>
        <v>6016.25</v>
        <stp/>
        <stp>StudyData</stp>
        <stp>EP</stp>
        <stp>BAR</stp>
        <stp/>
        <stp>Open</stp>
        <stp>5</stp>
        <stp>-593</stp>
        <stp>All</stp>
        <stp/>
        <stp/>
        <stp>FALSE</stp>
        <stp>T</stp>
        <tr r="C595" s="2"/>
      </tp>
      <tp>
        <v>6008.25</v>
        <stp/>
        <stp>StudyData</stp>
        <stp>EP</stp>
        <stp>BAR</stp>
        <stp/>
        <stp>Open</stp>
        <stp>5</stp>
        <stp>-583</stp>
        <stp>All</stp>
        <stp/>
        <stp/>
        <stp>FALSE</stp>
        <stp>T</stp>
        <tr r="C585" s="2"/>
      </tp>
      <tp>
        <v>6051.5</v>
        <stp/>
        <stp>StudyData</stp>
        <stp>EP</stp>
        <stp>BAR</stp>
        <stp/>
        <stp>Open</stp>
        <stp>5</stp>
        <stp>-253</stp>
        <stp>All</stp>
        <stp/>
        <stp/>
        <stp>FALSE</stp>
        <stp>T</stp>
        <tr r="C255" s="2"/>
      </tp>
      <tp>
        <v>6046.75</v>
        <stp/>
        <stp>StudyData</stp>
        <stp>EP</stp>
        <stp>BAR</stp>
        <stp/>
        <stp>Open</stp>
        <stp>5</stp>
        <stp>-243</stp>
        <stp>All</stp>
        <stp/>
        <stp/>
        <stp>FALSE</stp>
        <stp>T</stp>
        <tr r="C245" s="2"/>
      </tp>
      <tp>
        <v>6049.75</v>
        <stp/>
        <stp>StudyData</stp>
        <stp>EP</stp>
        <stp>BAR</stp>
        <stp/>
        <stp>Open</stp>
        <stp>5</stp>
        <stp>-273</stp>
        <stp>All</stp>
        <stp/>
        <stp/>
        <stp>FALSE</stp>
        <stp>T</stp>
        <tr r="C275" s="2"/>
      </tp>
      <tp>
        <v>6062.75</v>
        <stp/>
        <stp>StudyData</stp>
        <stp>EP</stp>
        <stp>BAR</stp>
        <stp/>
        <stp>Open</stp>
        <stp>5</stp>
        <stp>-263</stp>
        <stp>All</stp>
        <stp/>
        <stp/>
        <stp>FALSE</stp>
        <stp>T</stp>
        <tr r="C265" s="2"/>
      </tp>
      <tp>
        <v>6018.75</v>
        <stp/>
        <stp>StudyData</stp>
        <stp>EP</stp>
        <stp>BAR</stp>
        <stp/>
        <stp>Open</stp>
        <stp>5</stp>
        <stp>-213</stp>
        <stp>All</stp>
        <stp/>
        <stp/>
        <stp>FALSE</stp>
        <stp>T</stp>
        <tr r="C215" s="2"/>
      </tp>
      <tp>
        <v>6023</v>
        <stp/>
        <stp>StudyData</stp>
        <stp>EP</stp>
        <stp>BAR</stp>
        <stp/>
        <stp>Open</stp>
        <stp>5</stp>
        <stp>-203</stp>
        <stp>All</stp>
        <stp/>
        <stp/>
        <stp>FALSE</stp>
        <stp>T</stp>
        <tr r="C205" s="2"/>
      </tp>
      <tp>
        <v>6056.25</v>
        <stp/>
        <stp>StudyData</stp>
        <stp>EP</stp>
        <stp>BAR</stp>
        <stp/>
        <stp>Open</stp>
        <stp>5</stp>
        <stp>-233</stp>
        <stp>All</stp>
        <stp/>
        <stp/>
        <stp>FALSE</stp>
        <stp>T</stp>
        <tr r="C235" s="2"/>
      </tp>
      <tp>
        <v>6018</v>
        <stp/>
        <stp>StudyData</stp>
        <stp>EP</stp>
        <stp>BAR</stp>
        <stp/>
        <stp>Open</stp>
        <stp>5</stp>
        <stp>-223</stp>
        <stp>All</stp>
        <stp/>
        <stp/>
        <stp>FALSE</stp>
        <stp>T</stp>
        <tr r="C225" s="2"/>
      </tp>
      <tp>
        <v>6035.75</v>
        <stp/>
        <stp>StudyData</stp>
        <stp>EP</stp>
        <stp>BAR</stp>
        <stp/>
        <stp>Open</stp>
        <stp>5</stp>
        <stp>-293</stp>
        <stp>All</stp>
        <stp/>
        <stp/>
        <stp>FALSE</stp>
        <stp>T</stp>
        <tr r="C295" s="2"/>
      </tp>
      <tp>
        <v>6056.25</v>
        <stp/>
        <stp>StudyData</stp>
        <stp>EP</stp>
        <stp>BAR</stp>
        <stp/>
        <stp>Open</stp>
        <stp>5</stp>
        <stp>-283</stp>
        <stp>All</stp>
        <stp/>
        <stp/>
        <stp>FALSE</stp>
        <stp>T</stp>
        <tr r="C285" s="2"/>
      </tp>
      <tp>
        <v>6030</v>
        <stp/>
        <stp>StudyData</stp>
        <stp>EP</stp>
        <stp>BAR</stp>
        <stp/>
        <stp>Open</stp>
        <stp>5</stp>
        <stp>-353</stp>
        <stp>All</stp>
        <stp/>
        <stp/>
        <stp>FALSE</stp>
        <stp>T</stp>
        <tr r="C355" s="2"/>
      </tp>
      <tp>
        <v>6034.5</v>
        <stp/>
        <stp>StudyData</stp>
        <stp>EP</stp>
        <stp>BAR</stp>
        <stp/>
        <stp>Open</stp>
        <stp>5</stp>
        <stp>-343</stp>
        <stp>All</stp>
        <stp/>
        <stp/>
        <stp>FALSE</stp>
        <stp>T</stp>
        <tr r="C345" s="2"/>
      </tp>
      <tp>
        <v>6026.25</v>
        <stp/>
        <stp>StudyData</stp>
        <stp>EP</stp>
        <stp>BAR</stp>
        <stp/>
        <stp>Open</stp>
        <stp>5</stp>
        <stp>-373</stp>
        <stp>All</stp>
        <stp/>
        <stp/>
        <stp>FALSE</stp>
        <stp>T</stp>
        <tr r="C375" s="2"/>
      </tp>
      <tp>
        <v>6025</v>
        <stp/>
        <stp>StudyData</stp>
        <stp>EP</stp>
        <stp>BAR</stp>
        <stp/>
        <stp>Open</stp>
        <stp>5</stp>
        <stp>-363</stp>
        <stp>All</stp>
        <stp/>
        <stp/>
        <stp>FALSE</stp>
        <stp>T</stp>
        <tr r="C365" s="2"/>
      </tp>
      <tp>
        <v>6036.5</v>
        <stp/>
        <stp>StudyData</stp>
        <stp>EP</stp>
        <stp>BAR</stp>
        <stp/>
        <stp>Open</stp>
        <stp>5</stp>
        <stp>-313</stp>
        <stp>All</stp>
        <stp/>
        <stp/>
        <stp>FALSE</stp>
        <stp>T</stp>
        <tr r="C315" s="2"/>
      </tp>
      <tp>
        <v>6034</v>
        <stp/>
        <stp>StudyData</stp>
        <stp>EP</stp>
        <stp>BAR</stp>
        <stp/>
        <stp>Open</stp>
        <stp>5</stp>
        <stp>-303</stp>
        <stp>All</stp>
        <stp/>
        <stp/>
        <stp>FALSE</stp>
        <stp>T</stp>
        <tr r="C305" s="2"/>
      </tp>
      <tp>
        <v>6036.25</v>
        <stp/>
        <stp>StudyData</stp>
        <stp>EP</stp>
        <stp>BAR</stp>
        <stp/>
        <stp>Open</stp>
        <stp>5</stp>
        <stp>-333</stp>
        <stp>All</stp>
        <stp/>
        <stp/>
        <stp>FALSE</stp>
        <stp>T</stp>
        <tr r="C335" s="2"/>
      </tp>
      <tp>
        <v>6033.25</v>
        <stp/>
        <stp>StudyData</stp>
        <stp>EP</stp>
        <stp>BAR</stp>
        <stp/>
        <stp>Open</stp>
        <stp>5</stp>
        <stp>-323</stp>
        <stp>All</stp>
        <stp/>
        <stp/>
        <stp>FALSE</stp>
        <stp>T</stp>
        <tr r="C325" s="2"/>
      </tp>
      <tp>
        <v>6029.25</v>
        <stp/>
        <stp>StudyData</stp>
        <stp>EP</stp>
        <stp>BAR</stp>
        <stp/>
        <stp>Open</stp>
        <stp>5</stp>
        <stp>-393</stp>
        <stp>All</stp>
        <stp/>
        <stp/>
        <stp>FALSE</stp>
        <stp>T</stp>
        <tr r="C395" s="2"/>
      </tp>
      <tp>
        <v>6025.75</v>
        <stp/>
        <stp>StudyData</stp>
        <stp>EP</stp>
        <stp>BAR</stp>
        <stp/>
        <stp>Open</stp>
        <stp>5</stp>
        <stp>-383</stp>
        <stp>All</stp>
        <stp/>
        <stp/>
        <stp>FALSE</stp>
        <stp>T</stp>
        <tr r="C385" s="2"/>
      </tp>
      <tp>
        <v>6009.5</v>
        <stp/>
        <stp>StudyData</stp>
        <stp>EP</stp>
        <stp>BAR</stp>
        <stp/>
        <stp>Open</stp>
        <stp>5</stp>
        <stp>-153</stp>
        <stp>All</stp>
        <stp/>
        <stp/>
        <stp>FALSE</stp>
        <stp>T</stp>
        <tr r="C155" s="2"/>
      </tp>
      <tp>
        <v>6003.75</v>
        <stp/>
        <stp>StudyData</stp>
        <stp>EP</stp>
        <stp>BAR</stp>
        <stp/>
        <stp>Open</stp>
        <stp>5</stp>
        <stp>-143</stp>
        <stp>All</stp>
        <stp/>
        <stp/>
        <stp>FALSE</stp>
        <stp>T</stp>
        <tr r="C145" s="2"/>
      </tp>
      <tp>
        <v>6018</v>
        <stp/>
        <stp>StudyData</stp>
        <stp>EP</stp>
        <stp>BAR</stp>
        <stp/>
        <stp>Open</stp>
        <stp>5</stp>
        <stp>-173</stp>
        <stp>All</stp>
        <stp/>
        <stp/>
        <stp>FALSE</stp>
        <stp>T</stp>
        <tr r="C175" s="2"/>
      </tp>
      <tp>
        <v>6016.25</v>
        <stp/>
        <stp>StudyData</stp>
        <stp>EP</stp>
        <stp>BAR</stp>
        <stp/>
        <stp>Open</stp>
        <stp>5</stp>
        <stp>-163</stp>
        <stp>All</stp>
        <stp/>
        <stp/>
        <stp>FALSE</stp>
        <stp>T</stp>
        <tr r="C165" s="2"/>
      </tp>
      <tp>
        <v>6010.75</v>
        <stp/>
        <stp>StudyData</stp>
        <stp>EP</stp>
        <stp>BAR</stp>
        <stp/>
        <stp>Open</stp>
        <stp>5</stp>
        <stp>-113</stp>
        <stp>All</stp>
        <stp/>
        <stp/>
        <stp>FALSE</stp>
        <stp>T</stp>
        <tr r="C115" s="2"/>
      </tp>
      <tp>
        <v>6011.25</v>
        <stp/>
        <stp>StudyData</stp>
        <stp>EP</stp>
        <stp>BAR</stp>
        <stp/>
        <stp>Open</stp>
        <stp>5</stp>
        <stp>-103</stp>
        <stp>All</stp>
        <stp/>
        <stp/>
        <stp>FALSE</stp>
        <stp>T</stp>
        <tr r="C105" s="2"/>
      </tp>
      <tp>
        <v>6003.5</v>
        <stp/>
        <stp>StudyData</stp>
        <stp>EP</stp>
        <stp>BAR</stp>
        <stp/>
        <stp>Open</stp>
        <stp>5</stp>
        <stp>-133</stp>
        <stp>All</stp>
        <stp/>
        <stp/>
        <stp>FALSE</stp>
        <stp>T</stp>
        <tr r="C135" s="2"/>
      </tp>
      <tp>
        <v>6011.5</v>
        <stp/>
        <stp>StudyData</stp>
        <stp>EP</stp>
        <stp>BAR</stp>
        <stp/>
        <stp>Open</stp>
        <stp>5</stp>
        <stp>-123</stp>
        <stp>All</stp>
        <stp/>
        <stp/>
        <stp>FALSE</stp>
        <stp>T</stp>
        <tr r="C125" s="2"/>
      </tp>
      <tp>
        <v>6028.5</v>
        <stp/>
        <stp>StudyData</stp>
        <stp>EP</stp>
        <stp>BAR</stp>
        <stp/>
        <stp>Open</stp>
        <stp>5</stp>
        <stp>-193</stp>
        <stp>All</stp>
        <stp/>
        <stp/>
        <stp>FALSE</stp>
        <stp>T</stp>
        <tr r="C195" s="2"/>
      </tp>
      <tp>
        <v>6031.25</v>
        <stp/>
        <stp>StudyData</stp>
        <stp>EP</stp>
        <stp>BAR</stp>
        <stp/>
        <stp>Open</stp>
        <stp>5</stp>
        <stp>-183</stp>
        <stp>All</stp>
        <stp/>
        <stp/>
        <stp>FALSE</stp>
        <stp>T</stp>
        <tr r="C185" s="2"/>
      </tp>
      <tp>
        <v>2908</v>
        <stp/>
        <stp>StudyData</stp>
        <stp>EP</stp>
        <stp>Vol</stp>
        <stp>Highlight=Total Trades,VolType=Exchange,CoCType=Auto</stp>
        <stp>Vol</stp>
        <stp>5</stp>
        <stp>-625</stp>
        <stp>ALL</stp>
        <stp/>
        <stp/>
        <stp>TRUE</stp>
        <stp>T</stp>
        <tr r="G627" s="2"/>
      </tp>
      <tp>
        <v>131</v>
        <stp/>
        <stp>StudyData</stp>
        <stp>EP</stp>
        <stp>Vol</stp>
        <stp>Highlight=Total Trades,VolType=Exchange,CoCType=Auto</stp>
        <stp>Vol</stp>
        <stp>5</stp>
        <stp>-725</stp>
        <stp>ALL</stp>
        <stp/>
        <stp/>
        <stp>TRUE</stp>
        <stp>T</stp>
        <tr r="G727" s="2"/>
      </tp>
      <tp>
        <v>979</v>
        <stp/>
        <stp>StudyData</stp>
        <stp>EP</stp>
        <stp>Vol</stp>
        <stp>Highlight=Total Trades,VolType=Exchange,CoCType=Auto</stp>
        <stp>Vol</stp>
        <stp>5</stp>
        <stp>-425</stp>
        <stp>ALL</stp>
        <stp/>
        <stp/>
        <stp>TRUE</stp>
        <stp>T</stp>
        <tr r="G427" s="2"/>
      </tp>
      <tp>
        <v>6264</v>
        <stp/>
        <stp>StudyData</stp>
        <stp>EP</stp>
        <stp>Vol</stp>
        <stp>Highlight=Total Trades,VolType=Exchange,CoCType=Auto</stp>
        <stp>Vol</stp>
        <stp>5</stp>
        <stp>-525</stp>
        <stp>ALL</stp>
        <stp/>
        <stp/>
        <stp>TRUE</stp>
        <stp>T</stp>
        <tr r="G527" s="2"/>
      </tp>
      <tp>
        <v>23518</v>
        <stp/>
        <stp>StudyData</stp>
        <stp>EP</stp>
        <stp>Vol</stp>
        <stp>Highlight=Total Trades,VolType=Exchange,CoCType=Auto</stp>
        <stp>Vol</stp>
        <stp>5</stp>
        <stp>-225</stp>
        <stp>ALL</stp>
        <stp/>
        <stp/>
        <stp>TRUE</stp>
        <stp>T</stp>
        <tr r="G227" s="2"/>
      </tp>
      <tp>
        <v>431</v>
        <stp/>
        <stp>StudyData</stp>
        <stp>EP</stp>
        <stp>Vol</stp>
        <stp>Highlight=Total Trades,VolType=Exchange,CoCType=Auto</stp>
        <stp>Vol</stp>
        <stp>5</stp>
        <stp>-325</stp>
        <stp>ALL</stp>
        <stp/>
        <stp/>
        <stp>TRUE</stp>
        <stp>T</stp>
        <tr r="G327" s="2"/>
      </tp>
      <tp>
        <v>468</v>
        <stp/>
        <stp>StudyData</stp>
        <stp>EP</stp>
        <stp>Vol</stp>
        <stp>Highlight=Total Trades,VolType=Exchange,CoCType=Auto</stp>
        <stp>Vol</stp>
        <stp>5</stp>
        <stp>-125</stp>
        <stp>ALL</stp>
        <stp/>
        <stp/>
        <stp>TRUE</stp>
        <stp>T</stp>
        <tr r="G127" s="2"/>
      </tp>
      <tp>
        <v>7813</v>
        <stp/>
        <stp>StudyData</stp>
        <stp>EP</stp>
        <stp>Vol</stp>
        <stp>Highlight=Total Trades,VolType=Exchange,CoCType=Auto</stp>
        <stp>Vol</stp>
        <stp>5</stp>
        <stp>-825</stp>
        <stp>ALL</stp>
        <stp/>
        <stp/>
        <stp>TRUE</stp>
        <stp>T</stp>
        <tr r="G827" s="2"/>
      </tp>
      <tp>
        <v>328</v>
        <stp/>
        <stp>StudyData</stp>
        <stp>EP</stp>
        <stp>Vol</stp>
        <stp>Highlight=Total Trades,VolType=Exchange,CoCType=Auto</stp>
        <stp>Vol</stp>
        <stp>5</stp>
        <stp>-925</stp>
        <stp>ALL</stp>
        <stp/>
        <stp/>
        <stp>TRUE</stp>
        <stp>T</stp>
        <tr r="G927" s="2"/>
      </tp>
      <tp>
        <v>1807</v>
        <stp/>
        <stp>StudyData</stp>
        <stp>EP</stp>
        <stp>Vol</stp>
        <stp>Highlight=Total Trades,VolType=Exchange,CoCType=Auto</stp>
        <stp>Vol</stp>
        <stp>5</stp>
        <stp>-624</stp>
        <stp>ALL</stp>
        <stp/>
        <stp/>
        <stp>TRUE</stp>
        <stp>T</stp>
        <tr r="G626" s="2"/>
      </tp>
      <tp>
        <v>164</v>
        <stp/>
        <stp>StudyData</stp>
        <stp>EP</stp>
        <stp>Vol</stp>
        <stp>Highlight=Total Trades,VolType=Exchange,CoCType=Auto</stp>
        <stp>Vol</stp>
        <stp>5</stp>
        <stp>-724</stp>
        <stp>ALL</stp>
        <stp/>
        <stp/>
        <stp>TRUE</stp>
        <stp>T</stp>
        <tr r="G726" s="2"/>
      </tp>
      <tp>
        <v>838</v>
        <stp/>
        <stp>StudyData</stp>
        <stp>EP</stp>
        <stp>Vol</stp>
        <stp>Highlight=Total Trades,VolType=Exchange,CoCType=Auto</stp>
        <stp>Vol</stp>
        <stp>5</stp>
        <stp>-424</stp>
        <stp>ALL</stp>
        <stp/>
        <stp/>
        <stp>TRUE</stp>
        <stp>T</stp>
        <tr r="G426" s="2"/>
      </tp>
      <tp>
        <v>6149</v>
        <stp/>
        <stp>StudyData</stp>
        <stp>EP</stp>
        <stp>Vol</stp>
        <stp>Highlight=Total Trades,VolType=Exchange,CoCType=Auto</stp>
        <stp>Vol</stp>
        <stp>5</stp>
        <stp>-524</stp>
        <stp>ALL</stp>
        <stp/>
        <stp/>
        <stp>TRUE</stp>
        <stp>T</stp>
        <tr r="G526" s="2"/>
      </tp>
      <tp>
        <v>24277</v>
        <stp/>
        <stp>StudyData</stp>
        <stp>EP</stp>
        <stp>Vol</stp>
        <stp>Highlight=Total Trades,VolType=Exchange,CoCType=Auto</stp>
        <stp>Vol</stp>
        <stp>5</stp>
        <stp>-224</stp>
        <stp>ALL</stp>
        <stp/>
        <stp/>
        <stp>TRUE</stp>
        <stp>T</stp>
        <tr r="G226" s="2"/>
      </tp>
      <tp>
        <v>533</v>
        <stp/>
        <stp>StudyData</stp>
        <stp>EP</stp>
        <stp>Vol</stp>
        <stp>Highlight=Total Trades,VolType=Exchange,CoCType=Auto</stp>
        <stp>Vol</stp>
        <stp>5</stp>
        <stp>-324</stp>
        <stp>ALL</stp>
        <stp/>
        <stp/>
        <stp>TRUE</stp>
        <stp>T</stp>
        <tr r="G326" s="2"/>
      </tp>
      <tp>
        <v>159</v>
        <stp/>
        <stp>StudyData</stp>
        <stp>EP</stp>
        <stp>Vol</stp>
        <stp>Highlight=Total Trades,VolType=Exchange,CoCType=Auto</stp>
        <stp>Vol</stp>
        <stp>5</stp>
        <stp>-124</stp>
        <stp>ALL</stp>
        <stp/>
        <stp/>
        <stp>TRUE</stp>
        <stp>T</stp>
        <tr r="G126" s="2"/>
      </tp>
      <tp>
        <v>11976</v>
        <stp/>
        <stp>StudyData</stp>
        <stp>EP</stp>
        <stp>Vol</stp>
        <stp>Highlight=Total Trades,VolType=Exchange,CoCType=Auto</stp>
        <stp>Vol</stp>
        <stp>5</stp>
        <stp>-824</stp>
        <stp>ALL</stp>
        <stp/>
        <stp/>
        <stp>TRUE</stp>
        <stp>T</stp>
        <tr r="G826" s="2"/>
      </tp>
      <tp>
        <v>481</v>
        <stp/>
        <stp>StudyData</stp>
        <stp>EP</stp>
        <stp>Vol</stp>
        <stp>Highlight=Total Trades,VolType=Exchange,CoCType=Auto</stp>
        <stp>Vol</stp>
        <stp>5</stp>
        <stp>-924</stp>
        <stp>ALL</stp>
        <stp/>
        <stp/>
        <stp>TRUE</stp>
        <stp>T</stp>
        <tr r="G926" s="2"/>
      </tp>
      <tp>
        <v>1091</v>
        <stp/>
        <stp>StudyData</stp>
        <stp>EP</stp>
        <stp>Vol</stp>
        <stp>Highlight=Total Trades,VolType=Exchange,CoCType=Auto</stp>
        <stp>Vol</stp>
        <stp>5</stp>
        <stp>-627</stp>
        <stp>ALL</stp>
        <stp/>
        <stp/>
        <stp>TRUE</stp>
        <stp>T</stp>
        <tr r="G629" s="2"/>
      </tp>
      <tp>
        <v>187</v>
        <stp/>
        <stp>StudyData</stp>
        <stp>EP</stp>
        <stp>Vol</stp>
        <stp>Highlight=Total Trades,VolType=Exchange,CoCType=Auto</stp>
        <stp>Vol</stp>
        <stp>5</stp>
        <stp>-727</stp>
        <stp>ALL</stp>
        <stp/>
        <stp/>
        <stp>TRUE</stp>
        <stp>T</stp>
        <tr r="G729" s="2"/>
      </tp>
      <tp>
        <v>776</v>
        <stp/>
        <stp>StudyData</stp>
        <stp>EP</stp>
        <stp>Vol</stp>
        <stp>Highlight=Total Trades,VolType=Exchange,CoCType=Auto</stp>
        <stp>Vol</stp>
        <stp>5</stp>
        <stp>-427</stp>
        <stp>ALL</stp>
        <stp/>
        <stp/>
        <stp>TRUE</stp>
        <stp>T</stp>
        <tr r="G429" s="2"/>
      </tp>
      <tp>
        <v>6829</v>
        <stp/>
        <stp>StudyData</stp>
        <stp>EP</stp>
        <stp>Vol</stp>
        <stp>Highlight=Total Trades,VolType=Exchange,CoCType=Auto</stp>
        <stp>Vol</stp>
        <stp>5</stp>
        <stp>-527</stp>
        <stp>ALL</stp>
        <stp/>
        <stp/>
        <stp>TRUE</stp>
        <stp>T</stp>
        <tr r="G529" s="2"/>
      </tp>
      <tp>
        <v>15715</v>
        <stp/>
        <stp>StudyData</stp>
        <stp>EP</stp>
        <stp>Vol</stp>
        <stp>Highlight=Total Trades,VolType=Exchange,CoCType=Auto</stp>
        <stp>Vol</stp>
        <stp>5</stp>
        <stp>-227</stp>
        <stp>ALL</stp>
        <stp/>
        <stp/>
        <stp>TRUE</stp>
        <stp>T</stp>
        <tr r="G229" s="2"/>
      </tp>
      <tp>
        <v>488</v>
        <stp/>
        <stp>StudyData</stp>
        <stp>EP</stp>
        <stp>Vol</stp>
        <stp>Highlight=Total Trades,VolType=Exchange,CoCType=Auto</stp>
        <stp>Vol</stp>
        <stp>5</stp>
        <stp>-327</stp>
        <stp>ALL</stp>
        <stp/>
        <stp/>
        <stp>TRUE</stp>
        <stp>T</stp>
        <tr r="G329" s="2"/>
      </tp>
      <tp>
        <v>602</v>
        <stp/>
        <stp>StudyData</stp>
        <stp>EP</stp>
        <stp>Vol</stp>
        <stp>Highlight=Total Trades,VolType=Exchange,CoCType=Auto</stp>
        <stp>Vol</stp>
        <stp>5</stp>
        <stp>-127</stp>
        <stp>ALL</stp>
        <stp/>
        <stp/>
        <stp>TRUE</stp>
        <stp>T</stp>
        <tr r="G129" s="2"/>
      </tp>
      <tp>
        <v>8227</v>
        <stp/>
        <stp>StudyData</stp>
        <stp>EP</stp>
        <stp>Vol</stp>
        <stp>Highlight=Total Trades,VolType=Exchange,CoCType=Auto</stp>
        <stp>Vol</stp>
        <stp>5</stp>
        <stp>-827</stp>
        <stp>ALL</stp>
        <stp/>
        <stp/>
        <stp>TRUE</stp>
        <stp>T</stp>
        <tr r="G829" s="2"/>
      </tp>
      <tp>
        <v>257</v>
        <stp/>
        <stp>StudyData</stp>
        <stp>EP</stp>
        <stp>Vol</stp>
        <stp>Highlight=Total Trades,VolType=Exchange,CoCType=Auto</stp>
        <stp>Vol</stp>
        <stp>5</stp>
        <stp>-927</stp>
        <stp>ALL</stp>
        <stp/>
        <stp/>
        <stp>TRUE</stp>
        <stp>T</stp>
        <tr r="G929" s="2"/>
      </tp>
      <tp>
        <v>2028</v>
        <stp/>
        <stp>StudyData</stp>
        <stp>EP</stp>
        <stp>Vol</stp>
        <stp>Highlight=Total Trades,VolType=Exchange,CoCType=Auto</stp>
        <stp>Vol</stp>
        <stp>5</stp>
        <stp>-626</stp>
        <stp>ALL</stp>
        <stp/>
        <stp/>
        <stp>TRUE</stp>
        <stp>T</stp>
        <tr r="G628" s="2"/>
      </tp>
      <tp>
        <v>90</v>
        <stp/>
        <stp>StudyData</stp>
        <stp>EP</stp>
        <stp>Vol</stp>
        <stp>Highlight=Total Trades,VolType=Exchange,CoCType=Auto</stp>
        <stp>Vol</stp>
        <stp>5</stp>
        <stp>-726</stp>
        <stp>ALL</stp>
        <stp/>
        <stp/>
        <stp>TRUE</stp>
        <stp>T</stp>
        <tr r="G728" s="2"/>
      </tp>
      <tp>
        <v>765</v>
        <stp/>
        <stp>StudyData</stp>
        <stp>EP</stp>
        <stp>Vol</stp>
        <stp>Highlight=Total Trades,VolType=Exchange,CoCType=Auto</stp>
        <stp>Vol</stp>
        <stp>5</stp>
        <stp>-426</stp>
        <stp>ALL</stp>
        <stp/>
        <stp/>
        <stp>TRUE</stp>
        <stp>T</stp>
        <tr r="G428" s="2"/>
      </tp>
      <tp>
        <v>18286</v>
        <stp/>
        <stp>StudyData</stp>
        <stp>EP</stp>
        <stp>Vol</stp>
        <stp>Highlight=Total Trades,VolType=Exchange,CoCType=Auto</stp>
        <stp>Vol</stp>
        <stp>5</stp>
        <stp>-526</stp>
        <stp>ALL</stp>
        <stp/>
        <stp/>
        <stp>TRUE</stp>
        <stp>T</stp>
        <tr r="G528" s="2"/>
      </tp>
      <tp>
        <v>38890</v>
        <stp/>
        <stp>StudyData</stp>
        <stp>EP</stp>
        <stp>Vol</stp>
        <stp>Highlight=Total Trades,VolType=Exchange,CoCType=Auto</stp>
        <stp>Vol</stp>
        <stp>5</stp>
        <stp>-226</stp>
        <stp>ALL</stp>
        <stp/>
        <stp/>
        <stp>TRUE</stp>
        <stp>T</stp>
        <tr r="G228" s="2"/>
      </tp>
      <tp>
        <v>581</v>
        <stp/>
        <stp>StudyData</stp>
        <stp>EP</stp>
        <stp>Vol</stp>
        <stp>Highlight=Total Trades,VolType=Exchange,CoCType=Auto</stp>
        <stp>Vol</stp>
        <stp>5</stp>
        <stp>-326</stp>
        <stp>ALL</stp>
        <stp/>
        <stp/>
        <stp>TRUE</stp>
        <stp>T</stp>
        <tr r="G328" s="2"/>
      </tp>
      <tp>
        <v>489</v>
        <stp/>
        <stp>StudyData</stp>
        <stp>EP</stp>
        <stp>Vol</stp>
        <stp>Highlight=Total Trades,VolType=Exchange,CoCType=Auto</stp>
        <stp>Vol</stp>
        <stp>5</stp>
        <stp>-126</stp>
        <stp>ALL</stp>
        <stp/>
        <stp/>
        <stp>TRUE</stp>
        <stp>T</stp>
        <tr r="G128" s="2"/>
      </tp>
      <tp>
        <v>10633</v>
        <stp/>
        <stp>StudyData</stp>
        <stp>EP</stp>
        <stp>Vol</stp>
        <stp>Highlight=Total Trades,VolType=Exchange,CoCType=Auto</stp>
        <stp>Vol</stp>
        <stp>5</stp>
        <stp>-826</stp>
        <stp>ALL</stp>
        <stp/>
        <stp/>
        <stp>TRUE</stp>
        <stp>T</stp>
        <tr r="G828" s="2"/>
      </tp>
      <tp>
        <v>363</v>
        <stp/>
        <stp>StudyData</stp>
        <stp>EP</stp>
        <stp>Vol</stp>
        <stp>Highlight=Total Trades,VolType=Exchange,CoCType=Auto</stp>
        <stp>Vol</stp>
        <stp>5</stp>
        <stp>-926</stp>
        <stp>ALL</stp>
        <stp/>
        <stp/>
        <stp>TRUE</stp>
        <stp>T</stp>
        <tr r="G928" s="2"/>
      </tp>
      <tp>
        <v>1091</v>
        <stp/>
        <stp>StudyData</stp>
        <stp>EP</stp>
        <stp>Vol</stp>
        <stp>Highlight=Total Trades,VolType=Exchange,CoCType=Auto</stp>
        <stp>Vol</stp>
        <stp>5</stp>
        <stp>-621</stp>
        <stp>ALL</stp>
        <stp/>
        <stp/>
        <stp>TRUE</stp>
        <stp>T</stp>
        <tr r="G623" s="2"/>
      </tp>
      <tp>
        <v>287</v>
        <stp/>
        <stp>StudyData</stp>
        <stp>EP</stp>
        <stp>Vol</stp>
        <stp>Highlight=Total Trades,VolType=Exchange,CoCType=Auto</stp>
        <stp>Vol</stp>
        <stp>5</stp>
        <stp>-721</stp>
        <stp>ALL</stp>
        <stp/>
        <stp/>
        <stp>TRUE</stp>
        <stp>T</stp>
        <tr r="G723" s="2"/>
      </tp>
      <tp>
        <v>706</v>
        <stp/>
        <stp>StudyData</stp>
        <stp>EP</stp>
        <stp>Vol</stp>
        <stp>Highlight=Total Trades,VolType=Exchange,CoCType=Auto</stp>
        <stp>Vol</stp>
        <stp>5</stp>
        <stp>-421</stp>
        <stp>ALL</stp>
        <stp/>
        <stp/>
        <stp>TRUE</stp>
        <stp>T</stp>
        <tr r="G423" s="2"/>
      </tp>
      <tp>
        <v>7276</v>
        <stp/>
        <stp>StudyData</stp>
        <stp>EP</stp>
        <stp>Vol</stp>
        <stp>Highlight=Total Trades,VolType=Exchange,CoCType=Auto</stp>
        <stp>Vol</stp>
        <stp>5</stp>
        <stp>-521</stp>
        <stp>ALL</stp>
        <stp/>
        <stp/>
        <stp>TRUE</stp>
        <stp>T</stp>
        <tr r="G523" s="2"/>
      </tp>
      <tp>
        <v>16565</v>
        <stp/>
        <stp>StudyData</stp>
        <stp>EP</stp>
        <stp>Vol</stp>
        <stp>Highlight=Total Trades,VolType=Exchange,CoCType=Auto</stp>
        <stp>Vol</stp>
        <stp>5</stp>
        <stp>-221</stp>
        <stp>ALL</stp>
        <stp/>
        <stp/>
        <stp>TRUE</stp>
        <stp>T</stp>
        <tr r="G223" s="2"/>
      </tp>
      <tp>
        <v>752</v>
        <stp/>
        <stp>StudyData</stp>
        <stp>EP</stp>
        <stp>Vol</stp>
        <stp>Highlight=Total Trades,VolType=Exchange,CoCType=Auto</stp>
        <stp>Vol</stp>
        <stp>5</stp>
        <stp>-321</stp>
        <stp>ALL</stp>
        <stp/>
        <stp/>
        <stp>TRUE</stp>
        <stp>T</stp>
        <tr r="G323" s="2"/>
      </tp>
      <tp>
        <v>258</v>
        <stp/>
        <stp>StudyData</stp>
        <stp>EP</stp>
        <stp>Vol</stp>
        <stp>Highlight=Total Trades,VolType=Exchange,CoCType=Auto</stp>
        <stp>Vol</stp>
        <stp>5</stp>
        <stp>-121</stp>
        <stp>ALL</stp>
        <stp/>
        <stp/>
        <stp>TRUE</stp>
        <stp>T</stp>
        <tr r="G123" s="2"/>
      </tp>
      <tp>
        <v>7591</v>
        <stp/>
        <stp>StudyData</stp>
        <stp>EP</stp>
        <stp>Vol</stp>
        <stp>Highlight=Total Trades,VolType=Exchange,CoCType=Auto</stp>
        <stp>Vol</stp>
        <stp>5</stp>
        <stp>-821</stp>
        <stp>ALL</stp>
        <stp/>
        <stp/>
        <stp>TRUE</stp>
        <stp>T</stp>
        <tr r="G823" s="2"/>
      </tp>
      <tp>
        <v>389</v>
        <stp/>
        <stp>StudyData</stp>
        <stp>EP</stp>
        <stp>Vol</stp>
        <stp>Highlight=Total Trades,VolType=Exchange,CoCType=Auto</stp>
        <stp>Vol</stp>
        <stp>5</stp>
        <stp>-921</stp>
        <stp>ALL</stp>
        <stp/>
        <stp/>
        <stp>TRUE</stp>
        <stp>T</stp>
        <tr r="G923" s="2"/>
      </tp>
      <tp>
        <v>1719</v>
        <stp/>
        <stp>StudyData</stp>
        <stp>EP</stp>
        <stp>Vol</stp>
        <stp>Highlight=Total Trades,VolType=Exchange,CoCType=Auto</stp>
        <stp>Vol</stp>
        <stp>5</stp>
        <stp>-620</stp>
        <stp>ALL</stp>
        <stp/>
        <stp/>
        <stp>TRUE</stp>
        <stp>T</stp>
        <tr r="G622" s="2"/>
      </tp>
      <tp>
        <v>141</v>
        <stp/>
        <stp>StudyData</stp>
        <stp>EP</stp>
        <stp>Vol</stp>
        <stp>Highlight=Total Trades,VolType=Exchange,CoCType=Auto</stp>
        <stp>Vol</stp>
        <stp>5</stp>
        <stp>-720</stp>
        <stp>ALL</stp>
        <stp/>
        <stp/>
        <stp>TRUE</stp>
        <stp>T</stp>
        <tr r="G722" s="2"/>
      </tp>
      <tp>
        <v>314</v>
        <stp/>
        <stp>StudyData</stp>
        <stp>EP</stp>
        <stp>Vol</stp>
        <stp>Highlight=Total Trades,VolType=Exchange,CoCType=Auto</stp>
        <stp>Vol</stp>
        <stp>5</stp>
        <stp>-420</stp>
        <stp>ALL</stp>
        <stp/>
        <stp/>
        <stp>TRUE</stp>
        <stp>T</stp>
        <tr r="G422" s="2"/>
      </tp>
      <tp>
        <v>4638</v>
        <stp/>
        <stp>StudyData</stp>
        <stp>EP</stp>
        <stp>Vol</stp>
        <stp>Highlight=Total Trades,VolType=Exchange,CoCType=Auto</stp>
        <stp>Vol</stp>
        <stp>5</stp>
        <stp>-520</stp>
        <stp>ALL</stp>
        <stp/>
        <stp/>
        <stp>TRUE</stp>
        <stp>T</stp>
        <tr r="G522" s="2"/>
      </tp>
      <tp>
        <v>31684</v>
        <stp/>
        <stp>StudyData</stp>
        <stp>EP</stp>
        <stp>Vol</stp>
        <stp>Highlight=Total Trades,VolType=Exchange,CoCType=Auto</stp>
        <stp>Vol</stp>
        <stp>5</stp>
        <stp>-220</stp>
        <stp>ALL</stp>
        <stp/>
        <stp/>
        <stp>TRUE</stp>
        <stp>T</stp>
        <tr r="G222" s="2"/>
      </tp>
      <tp>
        <v>422</v>
        <stp/>
        <stp>StudyData</stp>
        <stp>EP</stp>
        <stp>Vol</stp>
        <stp>Highlight=Total Trades,VolType=Exchange,CoCType=Auto</stp>
        <stp>Vol</stp>
        <stp>5</stp>
        <stp>-320</stp>
        <stp>ALL</stp>
        <stp/>
        <stp/>
        <stp>TRUE</stp>
        <stp>T</stp>
        <tr r="G322" s="2"/>
      </tp>
      <tp>
        <v>267</v>
        <stp/>
        <stp>StudyData</stp>
        <stp>EP</stp>
        <stp>Vol</stp>
        <stp>Highlight=Total Trades,VolType=Exchange,CoCType=Auto</stp>
        <stp>Vol</stp>
        <stp>5</stp>
        <stp>-120</stp>
        <stp>ALL</stp>
        <stp/>
        <stp/>
        <stp>TRUE</stp>
        <stp>T</stp>
        <tr r="G122" s="2"/>
      </tp>
      <tp>
        <v>22078</v>
        <stp/>
        <stp>StudyData</stp>
        <stp>EP</stp>
        <stp>Vol</stp>
        <stp>Highlight=Total Trades,VolType=Exchange,CoCType=Auto</stp>
        <stp>Vol</stp>
        <stp>5</stp>
        <stp>-820</stp>
        <stp>ALL</stp>
        <stp/>
        <stp/>
        <stp>TRUE</stp>
        <stp>T</stp>
        <tr r="G822" s="2"/>
      </tp>
      <tp>
        <v>347</v>
        <stp/>
        <stp>StudyData</stp>
        <stp>EP</stp>
        <stp>Vol</stp>
        <stp>Highlight=Total Trades,VolType=Exchange,CoCType=Auto</stp>
        <stp>Vol</stp>
        <stp>5</stp>
        <stp>-920</stp>
        <stp>ALL</stp>
        <stp/>
        <stp/>
        <stp>TRUE</stp>
        <stp>T</stp>
        <tr r="G922" s="2"/>
      </tp>
      <tp>
        <v>1103</v>
        <stp/>
        <stp>StudyData</stp>
        <stp>EP</stp>
        <stp>Vol</stp>
        <stp>Highlight=Total Trades,VolType=Exchange,CoCType=Auto</stp>
        <stp>Vol</stp>
        <stp>5</stp>
        <stp>-623</stp>
        <stp>ALL</stp>
        <stp/>
        <stp/>
        <stp>TRUE</stp>
        <stp>T</stp>
        <tr r="G625" s="2"/>
      </tp>
      <tp>
        <v>124</v>
        <stp/>
        <stp>StudyData</stp>
        <stp>EP</stp>
        <stp>Vol</stp>
        <stp>Highlight=Total Trades,VolType=Exchange,CoCType=Auto</stp>
        <stp>Vol</stp>
        <stp>5</stp>
        <stp>-723</stp>
        <stp>ALL</stp>
        <stp/>
        <stp/>
        <stp>TRUE</stp>
        <stp>T</stp>
        <tr r="G725" s="2"/>
      </tp>
      <tp>
        <v>902</v>
        <stp/>
        <stp>StudyData</stp>
        <stp>EP</stp>
        <stp>Vol</stp>
        <stp>Highlight=Total Trades,VolType=Exchange,CoCType=Auto</stp>
        <stp>Vol</stp>
        <stp>5</stp>
        <stp>-423</stp>
        <stp>ALL</stp>
        <stp/>
        <stp/>
        <stp>TRUE</stp>
        <stp>T</stp>
        <tr r="G425" s="2"/>
      </tp>
      <tp>
        <v>4740</v>
        <stp/>
        <stp>StudyData</stp>
        <stp>EP</stp>
        <stp>Vol</stp>
        <stp>Highlight=Total Trades,VolType=Exchange,CoCType=Auto</stp>
        <stp>Vol</stp>
        <stp>5</stp>
        <stp>-523</stp>
        <stp>ALL</stp>
        <stp/>
        <stp/>
        <stp>TRUE</stp>
        <stp>T</stp>
        <tr r="G525" s="2"/>
      </tp>
      <tp>
        <v>41023</v>
        <stp/>
        <stp>StudyData</stp>
        <stp>EP</stp>
        <stp>Vol</stp>
        <stp>Highlight=Total Trades,VolType=Exchange,CoCType=Auto</stp>
        <stp>Vol</stp>
        <stp>5</stp>
        <stp>-223</stp>
        <stp>ALL</stp>
        <stp/>
        <stp/>
        <stp>TRUE</stp>
        <stp>T</stp>
        <tr r="G225" s="2"/>
      </tp>
      <tp>
        <v>410</v>
        <stp/>
        <stp>StudyData</stp>
        <stp>EP</stp>
        <stp>Vol</stp>
        <stp>Highlight=Total Trades,VolType=Exchange,CoCType=Auto</stp>
        <stp>Vol</stp>
        <stp>5</stp>
        <stp>-323</stp>
        <stp>ALL</stp>
        <stp/>
        <stp/>
        <stp>TRUE</stp>
        <stp>T</stp>
        <tr r="G325" s="2"/>
      </tp>
      <tp>
        <v>239</v>
        <stp/>
        <stp>StudyData</stp>
        <stp>EP</stp>
        <stp>Vol</stp>
        <stp>Highlight=Total Trades,VolType=Exchange,CoCType=Auto</stp>
        <stp>Vol</stp>
        <stp>5</stp>
        <stp>-123</stp>
        <stp>ALL</stp>
        <stp/>
        <stp/>
        <stp>TRUE</stp>
        <stp>T</stp>
        <tr r="G125" s="2"/>
      </tp>
      <tp>
        <v>7574</v>
        <stp/>
        <stp>StudyData</stp>
        <stp>EP</stp>
        <stp>Vol</stp>
        <stp>Highlight=Total Trades,VolType=Exchange,CoCType=Auto</stp>
        <stp>Vol</stp>
        <stp>5</stp>
        <stp>-823</stp>
        <stp>ALL</stp>
        <stp/>
        <stp/>
        <stp>TRUE</stp>
        <stp>T</stp>
        <tr r="G825" s="2"/>
      </tp>
      <tp>
        <v>241</v>
        <stp/>
        <stp>StudyData</stp>
        <stp>EP</stp>
        <stp>Vol</stp>
        <stp>Highlight=Total Trades,VolType=Exchange,CoCType=Auto</stp>
        <stp>Vol</stp>
        <stp>5</stp>
        <stp>-923</stp>
        <stp>ALL</stp>
        <stp/>
        <stp/>
        <stp>TRUE</stp>
        <stp>T</stp>
        <tr r="G925" s="2"/>
      </tp>
      <tp>
        <v>1155</v>
        <stp/>
        <stp>StudyData</stp>
        <stp>EP</stp>
        <stp>Vol</stp>
        <stp>Highlight=Total Trades,VolType=Exchange,CoCType=Auto</stp>
        <stp>Vol</stp>
        <stp>5</stp>
        <stp>-622</stp>
        <stp>ALL</stp>
        <stp/>
        <stp/>
        <stp>TRUE</stp>
        <stp>T</stp>
        <tr r="G624" s="2"/>
      </tp>
      <tp>
        <v>206</v>
        <stp/>
        <stp>StudyData</stp>
        <stp>EP</stp>
        <stp>Vol</stp>
        <stp>Highlight=Total Trades,VolType=Exchange,CoCType=Auto</stp>
        <stp>Vol</stp>
        <stp>5</stp>
        <stp>-722</stp>
        <stp>ALL</stp>
        <stp/>
        <stp/>
        <stp>TRUE</stp>
        <stp>T</stp>
        <tr r="G724" s="2"/>
      </tp>
      <tp>
        <v>569</v>
        <stp/>
        <stp>StudyData</stp>
        <stp>EP</stp>
        <stp>Vol</stp>
        <stp>Highlight=Total Trades,VolType=Exchange,CoCType=Auto</stp>
        <stp>Vol</stp>
        <stp>5</stp>
        <stp>-422</stp>
        <stp>ALL</stp>
        <stp/>
        <stp/>
        <stp>TRUE</stp>
        <stp>T</stp>
        <tr r="G424" s="2"/>
      </tp>
      <tp>
        <v>3548</v>
        <stp/>
        <stp>StudyData</stp>
        <stp>EP</stp>
        <stp>Vol</stp>
        <stp>Highlight=Total Trades,VolType=Exchange,CoCType=Auto</stp>
        <stp>Vol</stp>
        <stp>5</stp>
        <stp>-522</stp>
        <stp>ALL</stp>
        <stp/>
        <stp/>
        <stp>TRUE</stp>
        <stp>T</stp>
        <tr r="G524" s="2"/>
      </tp>
      <tp>
        <v>19711</v>
        <stp/>
        <stp>StudyData</stp>
        <stp>EP</stp>
        <stp>Vol</stp>
        <stp>Highlight=Total Trades,VolType=Exchange,CoCType=Auto</stp>
        <stp>Vol</stp>
        <stp>5</stp>
        <stp>-222</stp>
        <stp>ALL</stp>
        <stp/>
        <stp/>
        <stp>TRUE</stp>
        <stp>T</stp>
        <tr r="G224" s="2"/>
      </tp>
      <tp>
        <v>976</v>
        <stp/>
        <stp>StudyData</stp>
        <stp>EP</stp>
        <stp>Vol</stp>
        <stp>Highlight=Total Trades,VolType=Exchange,CoCType=Auto</stp>
        <stp>Vol</stp>
        <stp>5</stp>
        <stp>-322</stp>
        <stp>ALL</stp>
        <stp/>
        <stp/>
        <stp>TRUE</stp>
        <stp>T</stp>
        <tr r="G324" s="2"/>
      </tp>
      <tp>
        <v>252</v>
        <stp/>
        <stp>StudyData</stp>
        <stp>EP</stp>
        <stp>Vol</stp>
        <stp>Highlight=Total Trades,VolType=Exchange,CoCType=Auto</stp>
        <stp>Vol</stp>
        <stp>5</stp>
        <stp>-122</stp>
        <stp>ALL</stp>
        <stp/>
        <stp/>
        <stp>TRUE</stp>
        <stp>T</stp>
        <tr r="G124" s="2"/>
      </tp>
      <tp>
        <v>9056</v>
        <stp/>
        <stp>StudyData</stp>
        <stp>EP</stp>
        <stp>Vol</stp>
        <stp>Highlight=Total Trades,VolType=Exchange,CoCType=Auto</stp>
        <stp>Vol</stp>
        <stp>5</stp>
        <stp>-822</stp>
        <stp>ALL</stp>
        <stp/>
        <stp/>
        <stp>TRUE</stp>
        <stp>T</stp>
        <tr r="G824" s="2"/>
      </tp>
      <tp>
        <v>330</v>
        <stp/>
        <stp>StudyData</stp>
        <stp>EP</stp>
        <stp>Vol</stp>
        <stp>Highlight=Total Trades,VolType=Exchange,CoCType=Auto</stp>
        <stp>Vol</stp>
        <stp>5</stp>
        <stp>-922</stp>
        <stp>ALL</stp>
        <stp/>
        <stp/>
        <stp>TRUE</stp>
        <stp>T</stp>
        <tr r="G924" s="2"/>
      </tp>
      <tp>
        <v>957</v>
        <stp/>
        <stp>StudyData</stp>
        <stp>EP</stp>
        <stp>Vol</stp>
        <stp>Highlight=Total Trades,VolType=Exchange,CoCType=Auto</stp>
        <stp>Vol</stp>
        <stp>5</stp>
        <stp>-629</stp>
        <stp>ALL</stp>
        <stp/>
        <stp/>
        <stp>TRUE</stp>
        <stp>T</stp>
        <tr r="G631" s="2"/>
      </tp>
      <tp>
        <v>114</v>
        <stp/>
        <stp>StudyData</stp>
        <stp>EP</stp>
        <stp>Vol</stp>
        <stp>Highlight=Total Trades,VolType=Exchange,CoCType=Auto</stp>
        <stp>Vol</stp>
        <stp>5</stp>
        <stp>-729</stp>
        <stp>ALL</stp>
        <stp/>
        <stp/>
        <stp>TRUE</stp>
        <stp>T</stp>
        <tr r="G731" s="2"/>
      </tp>
      <tp>
        <v>597</v>
        <stp/>
        <stp>StudyData</stp>
        <stp>EP</stp>
        <stp>Vol</stp>
        <stp>Highlight=Total Trades,VolType=Exchange,CoCType=Auto</stp>
        <stp>Vol</stp>
        <stp>5</stp>
        <stp>-429</stp>
        <stp>ALL</stp>
        <stp/>
        <stp/>
        <stp>TRUE</stp>
        <stp>T</stp>
        <tr r="G431" s="2"/>
      </tp>
      <tp>
        <v>7482</v>
        <stp/>
        <stp>StudyData</stp>
        <stp>EP</stp>
        <stp>Vol</stp>
        <stp>Highlight=Total Trades,VolType=Exchange,CoCType=Auto</stp>
        <stp>Vol</stp>
        <stp>5</stp>
        <stp>-529</stp>
        <stp>ALL</stp>
        <stp/>
        <stp/>
        <stp>TRUE</stp>
        <stp>T</stp>
        <tr r="G531" s="2"/>
      </tp>
      <tp>
        <v>11400</v>
        <stp/>
        <stp>StudyData</stp>
        <stp>EP</stp>
        <stp>Vol</stp>
        <stp>Highlight=Total Trades,VolType=Exchange,CoCType=Auto</stp>
        <stp>Vol</stp>
        <stp>5</stp>
        <stp>-229</stp>
        <stp>ALL</stp>
        <stp/>
        <stp/>
        <stp>TRUE</stp>
        <stp>T</stp>
        <tr r="G231" s="2"/>
      </tp>
      <tp>
        <v>762</v>
        <stp/>
        <stp>StudyData</stp>
        <stp>EP</stp>
        <stp>Vol</stp>
        <stp>Highlight=Total Trades,VolType=Exchange,CoCType=Auto</stp>
        <stp>Vol</stp>
        <stp>5</stp>
        <stp>-329</stp>
        <stp>ALL</stp>
        <stp/>
        <stp/>
        <stp>TRUE</stp>
        <stp>T</stp>
        <tr r="G331" s="2"/>
      </tp>
      <tp>
        <v>410</v>
        <stp/>
        <stp>StudyData</stp>
        <stp>EP</stp>
        <stp>Vol</stp>
        <stp>Highlight=Total Trades,VolType=Exchange,CoCType=Auto</stp>
        <stp>Vol</stp>
        <stp>5</stp>
        <stp>-129</stp>
        <stp>ALL</stp>
        <stp/>
        <stp/>
        <stp>TRUE</stp>
        <stp>T</stp>
        <tr r="G131" s="2"/>
      </tp>
      <tp>
        <v>13227</v>
        <stp/>
        <stp>StudyData</stp>
        <stp>EP</stp>
        <stp>Vol</stp>
        <stp>Highlight=Total Trades,VolType=Exchange,CoCType=Auto</stp>
        <stp>Vol</stp>
        <stp>5</stp>
        <stp>-829</stp>
        <stp>ALL</stp>
        <stp/>
        <stp/>
        <stp>TRUE</stp>
        <stp>T</stp>
        <tr r="G831" s="2"/>
      </tp>
      <tp>
        <v>256</v>
        <stp/>
        <stp>StudyData</stp>
        <stp>EP</stp>
        <stp>Vol</stp>
        <stp>Highlight=Total Trades,VolType=Exchange,CoCType=Auto</stp>
        <stp>Vol</stp>
        <stp>5</stp>
        <stp>-929</stp>
        <stp>ALL</stp>
        <stp/>
        <stp/>
        <stp>TRUE</stp>
        <stp>T</stp>
        <tr r="G931" s="2"/>
      </tp>
      <tp>
        <v>1317</v>
        <stp/>
        <stp>StudyData</stp>
        <stp>EP</stp>
        <stp>Vol</stp>
        <stp>Highlight=Total Trades,VolType=Exchange,CoCType=Auto</stp>
        <stp>Vol</stp>
        <stp>5</stp>
        <stp>-628</stp>
        <stp>ALL</stp>
        <stp/>
        <stp/>
        <stp>TRUE</stp>
        <stp>T</stp>
        <tr r="G630" s="2"/>
      </tp>
      <tp>
        <v>110</v>
        <stp/>
        <stp>StudyData</stp>
        <stp>EP</stp>
        <stp>Vol</stp>
        <stp>Highlight=Total Trades,VolType=Exchange,CoCType=Auto</stp>
        <stp>Vol</stp>
        <stp>5</stp>
        <stp>-728</stp>
        <stp>ALL</stp>
        <stp/>
        <stp/>
        <stp>TRUE</stp>
        <stp>T</stp>
        <tr r="G730" s="2"/>
      </tp>
      <tp>
        <v>454</v>
        <stp/>
        <stp>StudyData</stp>
        <stp>EP</stp>
        <stp>Vol</stp>
        <stp>Highlight=Total Trades,VolType=Exchange,CoCType=Auto</stp>
        <stp>Vol</stp>
        <stp>5</stp>
        <stp>-428</stp>
        <stp>ALL</stp>
        <stp/>
        <stp/>
        <stp>TRUE</stp>
        <stp>T</stp>
        <tr r="G430" s="2"/>
      </tp>
      <tp>
        <v>9807</v>
        <stp/>
        <stp>StudyData</stp>
        <stp>EP</stp>
        <stp>Vol</stp>
        <stp>Highlight=Total Trades,VolType=Exchange,CoCType=Auto</stp>
        <stp>Vol</stp>
        <stp>5</stp>
        <stp>-528</stp>
        <stp>ALL</stp>
        <stp/>
        <stp/>
        <stp>TRUE</stp>
        <stp>T</stp>
        <tr r="G530" s="2"/>
      </tp>
      <tp>
        <v>10797</v>
        <stp/>
        <stp>StudyData</stp>
        <stp>EP</stp>
        <stp>Vol</stp>
        <stp>Highlight=Total Trades,VolType=Exchange,CoCType=Auto</stp>
        <stp>Vol</stp>
        <stp>5</stp>
        <stp>-228</stp>
        <stp>ALL</stp>
        <stp/>
        <stp/>
        <stp>TRUE</stp>
        <stp>T</stp>
        <tr r="G230" s="2"/>
      </tp>
      <tp>
        <v>463</v>
        <stp/>
        <stp>StudyData</stp>
        <stp>EP</stp>
        <stp>Vol</stp>
        <stp>Highlight=Total Trades,VolType=Exchange,CoCType=Auto</stp>
        <stp>Vol</stp>
        <stp>5</stp>
        <stp>-328</stp>
        <stp>ALL</stp>
        <stp/>
        <stp/>
        <stp>TRUE</stp>
        <stp>T</stp>
        <tr r="G330" s="2"/>
      </tp>
      <tp>
        <v>514</v>
        <stp/>
        <stp>StudyData</stp>
        <stp>EP</stp>
        <stp>Vol</stp>
        <stp>Highlight=Total Trades,VolType=Exchange,CoCType=Auto</stp>
        <stp>Vol</stp>
        <stp>5</stp>
        <stp>-128</stp>
        <stp>ALL</stp>
        <stp/>
        <stp/>
        <stp>TRUE</stp>
        <stp>T</stp>
        <tr r="G130" s="2"/>
      </tp>
      <tp>
        <v>8060</v>
        <stp/>
        <stp>StudyData</stp>
        <stp>EP</stp>
        <stp>Vol</stp>
        <stp>Highlight=Total Trades,VolType=Exchange,CoCType=Auto</stp>
        <stp>Vol</stp>
        <stp>5</stp>
        <stp>-828</stp>
        <stp>ALL</stp>
        <stp/>
        <stp/>
        <stp>TRUE</stp>
        <stp>T</stp>
        <tr r="G830" s="2"/>
      </tp>
      <tp>
        <v>215</v>
        <stp/>
        <stp>StudyData</stp>
        <stp>EP</stp>
        <stp>Vol</stp>
        <stp>Highlight=Total Trades,VolType=Exchange,CoCType=Auto</stp>
        <stp>Vol</stp>
        <stp>5</stp>
        <stp>-928</stp>
        <stp>ALL</stp>
        <stp/>
        <stp/>
        <stp>TRUE</stp>
        <stp>T</stp>
        <tr r="G930" s="2"/>
      </tp>
      <tp>
        <v>6000</v>
        <stp/>
        <stp>StudyData</stp>
        <stp>EP</stp>
        <stp>BAR</stp>
        <stp/>
        <stp>High</stp>
        <stp>5</stp>
        <stp>-980</stp>
        <stp>All</stp>
        <stp/>
        <stp/>
        <stp>FALSE</stp>
        <stp>T</stp>
        <tr r="D982" s="2"/>
      </tp>
      <tp>
        <v>6005.25</v>
        <stp/>
        <stp>StudyData</stp>
        <stp>EP</stp>
        <stp>BAR</stp>
        <stp/>
        <stp>High</stp>
        <stp>5</stp>
        <stp>-990</stp>
        <stp>All</stp>
        <stp/>
        <stp/>
        <stp>FALSE</stp>
        <stp>T</stp>
        <tr r="D992" s="2"/>
      </tp>
      <tp>
        <v>5995.5</v>
        <stp/>
        <stp>StudyData</stp>
        <stp>EP</stp>
        <stp>BAR</stp>
        <stp/>
        <stp>High</stp>
        <stp>5</stp>
        <stp>-940</stp>
        <stp>All</stp>
        <stp/>
        <stp/>
        <stp>FALSE</stp>
        <stp>T</stp>
        <tr r="D942" s="2"/>
      </tp>
      <tp>
        <v>5994.5</v>
        <stp/>
        <stp>StudyData</stp>
        <stp>EP</stp>
        <stp>BAR</stp>
        <stp/>
        <stp>High</stp>
        <stp>5</stp>
        <stp>-950</stp>
        <stp>All</stp>
        <stp/>
        <stp/>
        <stp>FALSE</stp>
        <stp>T</stp>
        <tr r="D952" s="2"/>
      </tp>
      <tp>
        <v>5996.75</v>
        <stp/>
        <stp>StudyData</stp>
        <stp>EP</stp>
        <stp>BAR</stp>
        <stp/>
        <stp>High</stp>
        <stp>5</stp>
        <stp>-960</stp>
        <stp>All</stp>
        <stp/>
        <stp/>
        <stp>FALSE</stp>
        <stp>T</stp>
        <tr r="D962" s="2"/>
      </tp>
      <tp>
        <v>6000.5</v>
        <stp/>
        <stp>StudyData</stp>
        <stp>EP</stp>
        <stp>BAR</stp>
        <stp/>
        <stp>High</stp>
        <stp>5</stp>
        <stp>-970</stp>
        <stp>All</stp>
        <stp/>
        <stp/>
        <stp>FALSE</stp>
        <stp>T</stp>
        <tr r="D972" s="2"/>
      </tp>
      <tp>
        <v>6010.75</v>
        <stp/>
        <stp>StudyData</stp>
        <stp>EP</stp>
        <stp>BAR</stp>
        <stp/>
        <stp>High</stp>
        <stp>5</stp>
        <stp>-900</stp>
        <stp>All</stp>
        <stp/>
        <stp/>
        <stp>FALSE</stp>
        <stp>T</stp>
        <tr r="D902" s="2"/>
      </tp>
      <tp>
        <v>6006.5</v>
        <stp/>
        <stp>StudyData</stp>
        <stp>EP</stp>
        <stp>BAR</stp>
        <stp/>
        <stp>High</stp>
        <stp>5</stp>
        <stp>-910</stp>
        <stp>All</stp>
        <stp/>
        <stp/>
        <stp>FALSE</stp>
        <stp>T</stp>
        <tr r="D912" s="2"/>
      </tp>
      <tp>
        <v>5998</v>
        <stp/>
        <stp>StudyData</stp>
        <stp>EP</stp>
        <stp>BAR</stp>
        <stp/>
        <stp>High</stp>
        <stp>5</stp>
        <stp>-920</stp>
        <stp>All</stp>
        <stp/>
        <stp/>
        <stp>FALSE</stp>
        <stp>T</stp>
        <tr r="D922" s="2"/>
      </tp>
      <tp>
        <v>5997.75</v>
        <stp/>
        <stp>StudyData</stp>
        <stp>EP</stp>
        <stp>BAR</stp>
        <stp/>
        <stp>High</stp>
        <stp>5</stp>
        <stp>-930</stp>
        <stp>All</stp>
        <stp/>
        <stp/>
        <stp>FALSE</stp>
        <stp>T</stp>
        <tr r="D932" s="2"/>
      </tp>
      <tp>
        <v>6014.25</v>
        <stp/>
        <stp>StudyData</stp>
        <stp>EP</stp>
        <stp>BAR</stp>
        <stp/>
        <stp>High</stp>
        <stp>5</stp>
        <stp>-880</stp>
        <stp>All</stp>
        <stp/>
        <stp/>
        <stp>FALSE</stp>
        <stp>T</stp>
        <tr r="D882" s="2"/>
      </tp>
      <tp>
        <v>6008.25</v>
        <stp/>
        <stp>StudyData</stp>
        <stp>EP</stp>
        <stp>BAR</stp>
        <stp/>
        <stp>High</stp>
        <stp>5</stp>
        <stp>-890</stp>
        <stp>All</stp>
        <stp/>
        <stp/>
        <stp>FALSE</stp>
        <stp>T</stp>
        <tr r="D892" s="2"/>
      </tp>
      <tp>
        <v>6016</v>
        <stp/>
        <stp>StudyData</stp>
        <stp>EP</stp>
        <stp>BAR</stp>
        <stp/>
        <stp>High</stp>
        <stp>5</stp>
        <stp>-840</stp>
        <stp>All</stp>
        <stp/>
        <stp/>
        <stp>FALSE</stp>
        <stp>T</stp>
        <tr r="D842" s="2"/>
      </tp>
      <tp>
        <v>6017.75</v>
        <stp/>
        <stp>StudyData</stp>
        <stp>EP</stp>
        <stp>BAR</stp>
        <stp/>
        <stp>High</stp>
        <stp>5</stp>
        <stp>-850</stp>
        <stp>All</stp>
        <stp/>
        <stp/>
        <stp>FALSE</stp>
        <stp>T</stp>
        <tr r="D852" s="2"/>
      </tp>
      <tp>
        <v>6012.75</v>
        <stp/>
        <stp>StudyData</stp>
        <stp>EP</stp>
        <stp>BAR</stp>
        <stp/>
        <stp>High</stp>
        <stp>5</stp>
        <stp>-860</stp>
        <stp>All</stp>
        <stp/>
        <stp/>
        <stp>FALSE</stp>
        <stp>T</stp>
        <tr r="D862" s="2"/>
      </tp>
      <tp>
        <v>6011.75</v>
        <stp/>
        <stp>StudyData</stp>
        <stp>EP</stp>
        <stp>BAR</stp>
        <stp/>
        <stp>High</stp>
        <stp>5</stp>
        <stp>-870</stp>
        <stp>All</stp>
        <stp/>
        <stp/>
        <stp>FALSE</stp>
        <stp>T</stp>
        <tr r="D872" s="2"/>
      </tp>
      <tp>
        <v>6014.25</v>
        <stp/>
        <stp>StudyData</stp>
        <stp>EP</stp>
        <stp>BAR</stp>
        <stp/>
        <stp>High</stp>
        <stp>5</stp>
        <stp>-800</stp>
        <stp>All</stp>
        <stp/>
        <stp/>
        <stp>FALSE</stp>
        <stp>T</stp>
        <tr r="D802" s="2"/>
      </tp>
      <tp>
        <v>6011.5</v>
        <stp/>
        <stp>StudyData</stp>
        <stp>EP</stp>
        <stp>BAR</stp>
        <stp/>
        <stp>High</stp>
        <stp>5</stp>
        <stp>-810</stp>
        <stp>All</stp>
        <stp/>
        <stp/>
        <stp>FALSE</stp>
        <stp>T</stp>
        <tr r="D812" s="2"/>
      </tp>
      <tp>
        <v>6019.5</v>
        <stp/>
        <stp>StudyData</stp>
        <stp>EP</stp>
        <stp>BAR</stp>
        <stp/>
        <stp>High</stp>
        <stp>5</stp>
        <stp>-820</stp>
        <stp>All</stp>
        <stp/>
        <stp/>
        <stp>FALSE</stp>
        <stp>T</stp>
        <tr r="D822" s="2"/>
      </tp>
      <tp>
        <v>6008.75</v>
        <stp/>
        <stp>StudyData</stp>
        <stp>EP</stp>
        <stp>BAR</stp>
        <stp/>
        <stp>High</stp>
        <stp>5</stp>
        <stp>-830</stp>
        <stp>All</stp>
        <stp/>
        <stp/>
        <stp>FALSE</stp>
        <stp>T</stp>
        <tr r="D832" s="2"/>
      </tp>
      <tp>
        <v>6027.75</v>
        <stp/>
        <stp>StudyData</stp>
        <stp>EP</stp>
        <stp>BAR</stp>
        <stp/>
        <stp>High</stp>
        <stp>5</stp>
        <stp>-180</stp>
        <stp>All</stp>
        <stp/>
        <stp/>
        <stp>FALSE</stp>
        <stp>T</stp>
        <tr r="D182" s="2"/>
      </tp>
      <tp>
        <v>6026.75</v>
        <stp/>
        <stp>StudyData</stp>
        <stp>EP</stp>
        <stp>BAR</stp>
        <stp/>
        <stp>High</stp>
        <stp>5</stp>
        <stp>-190</stp>
        <stp>All</stp>
        <stp/>
        <stp/>
        <stp>FALSE</stp>
        <stp>T</stp>
        <tr r="D192" s="2"/>
      </tp>
      <tp>
        <v>6004.75</v>
        <stp/>
        <stp>StudyData</stp>
        <stp>EP</stp>
        <stp>BAR</stp>
        <stp/>
        <stp>High</stp>
        <stp>5</stp>
        <stp>-140</stp>
        <stp>All</stp>
        <stp/>
        <stp/>
        <stp>FALSE</stp>
        <stp>T</stp>
        <tr r="D142" s="2"/>
      </tp>
      <tp>
        <v>6013.25</v>
        <stp/>
        <stp>StudyData</stp>
        <stp>EP</stp>
        <stp>BAR</stp>
        <stp/>
        <stp>High</stp>
        <stp>5</stp>
        <stp>-150</stp>
        <stp>All</stp>
        <stp/>
        <stp/>
        <stp>FALSE</stp>
        <stp>T</stp>
        <tr r="D152" s="2"/>
      </tp>
      <tp>
        <v>6017.25</v>
        <stp/>
        <stp>StudyData</stp>
        <stp>EP</stp>
        <stp>BAR</stp>
        <stp/>
        <stp>High</stp>
        <stp>5</stp>
        <stp>-160</stp>
        <stp>All</stp>
        <stp/>
        <stp/>
        <stp>FALSE</stp>
        <stp>T</stp>
        <tr r="D162" s="2"/>
      </tp>
      <tp>
        <v>6024.75</v>
        <stp/>
        <stp>StudyData</stp>
        <stp>EP</stp>
        <stp>BAR</stp>
        <stp/>
        <stp>High</stp>
        <stp>5</stp>
        <stp>-170</stp>
        <stp>All</stp>
        <stp/>
        <stp/>
        <stp>FALSE</stp>
        <stp>T</stp>
        <tr r="D172" s="2"/>
      </tp>
      <tp>
        <v>6014.25</v>
        <stp/>
        <stp>StudyData</stp>
        <stp>EP</stp>
        <stp>BAR</stp>
        <stp/>
        <stp>High</stp>
        <stp>5</stp>
        <stp>-100</stp>
        <stp>All</stp>
        <stp/>
        <stp/>
        <stp>FALSE</stp>
        <stp>T</stp>
        <tr r="D102" s="2"/>
      </tp>
      <tp>
        <v>6010.25</v>
        <stp/>
        <stp>StudyData</stp>
        <stp>EP</stp>
        <stp>BAR</stp>
        <stp/>
        <stp>High</stp>
        <stp>5</stp>
        <stp>-110</stp>
        <stp>All</stp>
        <stp/>
        <stp/>
        <stp>FALSE</stp>
        <stp>T</stp>
        <tr r="D112" s="2"/>
      </tp>
      <tp>
        <v>6011.5</v>
        <stp/>
        <stp>StudyData</stp>
        <stp>EP</stp>
        <stp>BAR</stp>
        <stp/>
        <stp>High</stp>
        <stp>5</stp>
        <stp>-120</stp>
        <stp>All</stp>
        <stp/>
        <stp/>
        <stp>FALSE</stp>
        <stp>T</stp>
        <tr r="D122" s="2"/>
      </tp>
      <tp>
        <v>6006.5</v>
        <stp/>
        <stp>StudyData</stp>
        <stp>EP</stp>
        <stp>BAR</stp>
        <stp/>
        <stp>High</stp>
        <stp>5</stp>
        <stp>-130</stp>
        <stp>All</stp>
        <stp/>
        <stp/>
        <stp>FALSE</stp>
        <stp>T</stp>
        <tr r="D132" s="2"/>
      </tp>
      <tp>
        <v>6028</v>
        <stp/>
        <stp>StudyData</stp>
        <stp>EP</stp>
        <stp>BAR</stp>
        <stp/>
        <stp>High</stp>
        <stp>5</stp>
        <stp>-380</stp>
        <stp>All</stp>
        <stp/>
        <stp/>
        <stp>FALSE</stp>
        <stp>T</stp>
        <tr r="D382" s="2"/>
      </tp>
      <tp>
        <v>6030.75</v>
        <stp/>
        <stp>StudyData</stp>
        <stp>EP</stp>
        <stp>BAR</stp>
        <stp/>
        <stp>High</stp>
        <stp>5</stp>
        <stp>-390</stp>
        <stp>All</stp>
        <stp/>
        <stp/>
        <stp>FALSE</stp>
        <stp>T</stp>
        <tr r="D392" s="2"/>
      </tp>
      <tp>
        <v>6039</v>
        <stp/>
        <stp>StudyData</stp>
        <stp>EP</stp>
        <stp>BAR</stp>
        <stp/>
        <stp>High</stp>
        <stp>5</stp>
        <stp>-340</stp>
        <stp>All</stp>
        <stp/>
        <stp/>
        <stp>FALSE</stp>
        <stp>T</stp>
        <tr r="D342" s="2"/>
      </tp>
      <tp>
        <v>6029</v>
        <stp/>
        <stp>StudyData</stp>
        <stp>EP</stp>
        <stp>BAR</stp>
        <stp/>
        <stp>High</stp>
        <stp>5</stp>
        <stp>-350</stp>
        <stp>All</stp>
        <stp/>
        <stp/>
        <stp>FALSE</stp>
        <stp>T</stp>
        <tr r="D352" s="2"/>
      </tp>
      <tp>
        <v>6027.75</v>
        <stp/>
        <stp>StudyData</stp>
        <stp>EP</stp>
        <stp>BAR</stp>
        <stp/>
        <stp>High</stp>
        <stp>5</stp>
        <stp>-360</stp>
        <stp>All</stp>
        <stp/>
        <stp/>
        <stp>FALSE</stp>
        <stp>T</stp>
        <tr r="D362" s="2"/>
      </tp>
      <tp>
        <v>6026.25</v>
        <stp/>
        <stp>StudyData</stp>
        <stp>EP</stp>
        <stp>BAR</stp>
        <stp/>
        <stp>High</stp>
        <stp>5</stp>
        <stp>-370</stp>
        <stp>All</stp>
        <stp/>
        <stp/>
        <stp>FALSE</stp>
        <stp>T</stp>
        <tr r="D372" s="2"/>
      </tp>
      <tp>
        <v>6037.25</v>
        <stp/>
        <stp>StudyData</stp>
        <stp>EP</stp>
        <stp>BAR</stp>
        <stp/>
        <stp>High</stp>
        <stp>5</stp>
        <stp>-300</stp>
        <stp>All</stp>
        <stp/>
        <stp/>
        <stp>FALSE</stp>
        <stp>T</stp>
        <tr r="D302" s="2"/>
      </tp>
      <tp>
        <v>6036.25</v>
        <stp/>
        <stp>StudyData</stp>
        <stp>EP</stp>
        <stp>BAR</stp>
        <stp/>
        <stp>High</stp>
        <stp>5</stp>
        <stp>-310</stp>
        <stp>All</stp>
        <stp/>
        <stp/>
        <stp>FALSE</stp>
        <stp>T</stp>
        <tr r="D312" s="2"/>
      </tp>
      <tp>
        <v>6036</v>
        <stp/>
        <stp>StudyData</stp>
        <stp>EP</stp>
        <stp>BAR</stp>
        <stp/>
        <stp>High</stp>
        <stp>5</stp>
        <stp>-320</stp>
        <stp>All</stp>
        <stp/>
        <stp/>
        <stp>FALSE</stp>
        <stp>T</stp>
        <tr r="D322" s="2"/>
      </tp>
      <tp>
        <v>6037.25</v>
        <stp/>
        <stp>StudyData</stp>
        <stp>EP</stp>
        <stp>BAR</stp>
        <stp/>
        <stp>High</stp>
        <stp>5</stp>
        <stp>-330</stp>
        <stp>All</stp>
        <stp/>
        <stp/>
        <stp>FALSE</stp>
        <stp>T</stp>
        <tr r="D332" s="2"/>
      </tp>
      <tp>
        <v>6056.25</v>
        <stp/>
        <stp>StudyData</stp>
        <stp>EP</stp>
        <stp>BAR</stp>
        <stp/>
        <stp>High</stp>
        <stp>5</stp>
        <stp>-280</stp>
        <stp>All</stp>
        <stp/>
        <stp/>
        <stp>FALSE</stp>
        <stp>T</stp>
        <tr r="D282" s="2"/>
      </tp>
      <tp>
        <v>6074.75</v>
        <stp/>
        <stp>StudyData</stp>
        <stp>EP</stp>
        <stp>BAR</stp>
        <stp/>
        <stp>High</stp>
        <stp>5</stp>
        <stp>-290</stp>
        <stp>All</stp>
        <stp/>
        <stp/>
        <stp>FALSE</stp>
        <stp>T</stp>
        <tr r="D292" s="2"/>
      </tp>
      <tp>
        <v>6050</v>
        <stp/>
        <stp>StudyData</stp>
        <stp>EP</stp>
        <stp>BAR</stp>
        <stp/>
        <stp>High</stp>
        <stp>5</stp>
        <stp>-240</stp>
        <stp>All</stp>
        <stp/>
        <stp/>
        <stp>FALSE</stp>
        <stp>T</stp>
        <tr r="D242" s="2"/>
      </tp>
      <tp>
        <v>6052.75</v>
        <stp/>
        <stp>StudyData</stp>
        <stp>EP</stp>
        <stp>BAR</stp>
        <stp/>
        <stp>High</stp>
        <stp>5</stp>
        <stp>-250</stp>
        <stp>All</stp>
        <stp/>
        <stp/>
        <stp>FALSE</stp>
        <stp>T</stp>
        <tr r="D252" s="2"/>
      </tp>
      <tp>
        <v>6059.25</v>
        <stp/>
        <stp>StudyData</stp>
        <stp>EP</stp>
        <stp>BAR</stp>
        <stp/>
        <stp>High</stp>
        <stp>5</stp>
        <stp>-260</stp>
        <stp>All</stp>
        <stp/>
        <stp/>
        <stp>FALSE</stp>
        <stp>T</stp>
        <tr r="D262" s="2"/>
      </tp>
      <tp>
        <v>6060.75</v>
        <stp/>
        <stp>StudyData</stp>
        <stp>EP</stp>
        <stp>BAR</stp>
        <stp/>
        <stp>High</stp>
        <stp>5</stp>
        <stp>-270</stp>
        <stp>All</stp>
        <stp/>
        <stp/>
        <stp>FALSE</stp>
        <stp>T</stp>
        <tr r="D272" s="2"/>
      </tp>
      <tp>
        <v>6030.5</v>
        <stp/>
        <stp>StudyData</stp>
        <stp>EP</stp>
        <stp>BAR</stp>
        <stp/>
        <stp>High</stp>
        <stp>5</stp>
        <stp>-200</stp>
        <stp>All</stp>
        <stp/>
        <stp/>
        <stp>FALSE</stp>
        <stp>T</stp>
        <tr r="D202" s="2"/>
      </tp>
      <tp>
        <v>6024</v>
        <stp/>
        <stp>StudyData</stp>
        <stp>EP</stp>
        <stp>BAR</stp>
        <stp/>
        <stp>High</stp>
        <stp>5</stp>
        <stp>-210</stp>
        <stp>All</stp>
        <stp/>
        <stp/>
        <stp>FALSE</stp>
        <stp>T</stp>
        <tr r="D212" s="2"/>
      </tp>
      <tp>
        <v>6029</v>
        <stp/>
        <stp>StudyData</stp>
        <stp>EP</stp>
        <stp>BAR</stp>
        <stp/>
        <stp>High</stp>
        <stp>5</stp>
        <stp>-220</stp>
        <stp>All</stp>
        <stp/>
        <stp/>
        <stp>FALSE</stp>
        <stp>T</stp>
        <tr r="D222" s="2"/>
      </tp>
      <tp>
        <v>6055</v>
        <stp/>
        <stp>StudyData</stp>
        <stp>EP</stp>
        <stp>BAR</stp>
        <stp/>
        <stp>High</stp>
        <stp>5</stp>
        <stp>-230</stp>
        <stp>All</stp>
        <stp/>
        <stp/>
        <stp>FALSE</stp>
        <stp>T</stp>
        <tr r="D232" s="2"/>
      </tp>
      <tp>
        <v>6017.5</v>
        <stp/>
        <stp>StudyData</stp>
        <stp>EP</stp>
        <stp>BAR</stp>
        <stp/>
        <stp>High</stp>
        <stp>5</stp>
        <stp>-580</stp>
        <stp>All</stp>
        <stp/>
        <stp/>
        <stp>FALSE</stp>
        <stp>T</stp>
        <tr r="D582" s="2"/>
      </tp>
      <tp>
        <v>6015.25</v>
        <stp/>
        <stp>StudyData</stp>
        <stp>EP</stp>
        <stp>BAR</stp>
        <stp/>
        <stp>High</stp>
        <stp>5</stp>
        <stp>-590</stp>
        <stp>All</stp>
        <stp/>
        <stp/>
        <stp>FALSE</stp>
        <stp>T</stp>
        <tr r="D592" s="2"/>
      </tp>
      <tp>
        <v>6030.5</v>
        <stp/>
        <stp>StudyData</stp>
        <stp>EP</stp>
        <stp>BAR</stp>
        <stp/>
        <stp>High</stp>
        <stp>5</stp>
        <stp>-540</stp>
        <stp>All</stp>
        <stp/>
        <stp/>
        <stp>FALSE</stp>
        <stp>T</stp>
        <tr r="D542" s="2"/>
      </tp>
      <tp>
        <v>6023</v>
        <stp/>
        <stp>StudyData</stp>
        <stp>EP</stp>
        <stp>BAR</stp>
        <stp/>
        <stp>High</stp>
        <stp>5</stp>
        <stp>-550</stp>
        <stp>All</stp>
        <stp/>
        <stp/>
        <stp>FALSE</stp>
        <stp>T</stp>
        <tr r="D552" s="2"/>
      </tp>
      <tp>
        <v>6020.25</v>
        <stp/>
        <stp>StudyData</stp>
        <stp>EP</stp>
        <stp>BAR</stp>
        <stp/>
        <stp>High</stp>
        <stp>5</stp>
        <stp>-560</stp>
        <stp>All</stp>
        <stp/>
        <stp/>
        <stp>FALSE</stp>
        <stp>T</stp>
        <tr r="D562" s="2"/>
      </tp>
      <tp>
        <v>6020</v>
        <stp/>
        <stp>StudyData</stp>
        <stp>EP</stp>
        <stp>BAR</stp>
        <stp/>
        <stp>High</stp>
        <stp>5</stp>
        <stp>-570</stp>
        <stp>All</stp>
        <stp/>
        <stp/>
        <stp>FALSE</stp>
        <stp>T</stp>
        <tr r="D572" s="2"/>
      </tp>
      <tp>
        <v>6024.25</v>
        <stp/>
        <stp>StudyData</stp>
        <stp>EP</stp>
        <stp>BAR</stp>
        <stp/>
        <stp>High</stp>
        <stp>5</stp>
        <stp>-500</stp>
        <stp>All</stp>
        <stp/>
        <stp/>
        <stp>FALSE</stp>
        <stp>T</stp>
        <tr r="D502" s="2"/>
      </tp>
      <tp>
        <v>6038.5</v>
        <stp/>
        <stp>StudyData</stp>
        <stp>EP</stp>
        <stp>BAR</stp>
        <stp/>
        <stp>High</stp>
        <stp>5</stp>
        <stp>-510</stp>
        <stp>All</stp>
        <stp/>
        <stp/>
        <stp>FALSE</stp>
        <stp>T</stp>
        <tr r="D512" s="2"/>
      </tp>
      <tp>
        <v>6034.5</v>
        <stp/>
        <stp>StudyData</stp>
        <stp>EP</stp>
        <stp>BAR</stp>
        <stp/>
        <stp>High</stp>
        <stp>5</stp>
        <stp>-520</stp>
        <stp>All</stp>
        <stp/>
        <stp/>
        <stp>FALSE</stp>
        <stp>T</stp>
        <tr r="D522" s="2"/>
      </tp>
      <tp>
        <v>6022.5</v>
        <stp/>
        <stp>StudyData</stp>
        <stp>EP</stp>
        <stp>BAR</stp>
        <stp/>
        <stp>High</stp>
        <stp>5</stp>
        <stp>-530</stp>
        <stp>All</stp>
        <stp/>
        <stp/>
        <stp>FALSE</stp>
        <stp>T</stp>
        <tr r="D532" s="2"/>
      </tp>
      <tp>
        <v>6039.75</v>
        <stp/>
        <stp>StudyData</stp>
        <stp>EP</stp>
        <stp>BAR</stp>
        <stp/>
        <stp>High</stp>
        <stp>5</stp>
        <stp>-480</stp>
        <stp>All</stp>
        <stp/>
        <stp/>
        <stp>FALSE</stp>
        <stp>T</stp>
        <tr r="D482" s="2"/>
      </tp>
      <tp>
        <v>6044.75</v>
        <stp/>
        <stp>StudyData</stp>
        <stp>EP</stp>
        <stp>BAR</stp>
        <stp/>
        <stp>High</stp>
        <stp>5</stp>
        <stp>-490</stp>
        <stp>All</stp>
        <stp/>
        <stp/>
        <stp>FALSE</stp>
        <stp>T</stp>
        <tr r="D492" s="2"/>
      </tp>
      <tp>
        <v>6041.5</v>
        <stp/>
        <stp>StudyData</stp>
        <stp>EP</stp>
        <stp>BAR</stp>
        <stp/>
        <stp>High</stp>
        <stp>5</stp>
        <stp>-440</stp>
        <stp>All</stp>
        <stp/>
        <stp/>
        <stp>FALSE</stp>
        <stp>T</stp>
        <tr r="D442" s="2"/>
      </tp>
      <tp>
        <v>6048.75</v>
        <stp/>
        <stp>StudyData</stp>
        <stp>EP</stp>
        <stp>BAR</stp>
        <stp/>
        <stp>High</stp>
        <stp>5</stp>
        <stp>-450</stp>
        <stp>All</stp>
        <stp/>
        <stp/>
        <stp>FALSE</stp>
        <stp>T</stp>
        <tr r="D452" s="2"/>
      </tp>
      <tp>
        <v>6040.25</v>
        <stp/>
        <stp>StudyData</stp>
        <stp>EP</stp>
        <stp>BAR</stp>
        <stp/>
        <stp>High</stp>
        <stp>5</stp>
        <stp>-460</stp>
        <stp>All</stp>
        <stp/>
        <stp/>
        <stp>FALSE</stp>
        <stp>T</stp>
        <tr r="D462" s="2"/>
      </tp>
      <tp>
        <v>6041.5</v>
        <stp/>
        <stp>StudyData</stp>
        <stp>EP</stp>
        <stp>BAR</stp>
        <stp/>
        <stp>High</stp>
        <stp>5</stp>
        <stp>-470</stp>
        <stp>All</stp>
        <stp/>
        <stp/>
        <stp>FALSE</stp>
        <stp>T</stp>
        <tr r="D472" s="2"/>
      </tp>
      <tp>
        <v>6028.5</v>
        <stp/>
        <stp>StudyData</stp>
        <stp>EP</stp>
        <stp>BAR</stp>
        <stp/>
        <stp>High</stp>
        <stp>5</stp>
        <stp>-400</stp>
        <stp>All</stp>
        <stp/>
        <stp/>
        <stp>FALSE</stp>
        <stp>T</stp>
        <tr r="D402" s="2"/>
      </tp>
      <tp>
        <v>6029.75</v>
        <stp/>
        <stp>StudyData</stp>
        <stp>EP</stp>
        <stp>BAR</stp>
        <stp/>
        <stp>High</stp>
        <stp>5</stp>
        <stp>-410</stp>
        <stp>All</stp>
        <stp/>
        <stp/>
        <stp>FALSE</stp>
        <stp>T</stp>
        <tr r="D412" s="2"/>
      </tp>
      <tp>
        <v>6030</v>
        <stp/>
        <stp>StudyData</stp>
        <stp>EP</stp>
        <stp>BAR</stp>
        <stp/>
        <stp>High</stp>
        <stp>5</stp>
        <stp>-420</stp>
        <stp>All</stp>
        <stp/>
        <stp/>
        <stp>FALSE</stp>
        <stp>T</stp>
        <tr r="D422" s="2"/>
      </tp>
      <tp>
        <v>6035</v>
        <stp/>
        <stp>StudyData</stp>
        <stp>EP</stp>
        <stp>BAR</stp>
        <stp/>
        <stp>High</stp>
        <stp>5</stp>
        <stp>-430</stp>
        <stp>All</stp>
        <stp/>
        <stp/>
        <stp>FALSE</stp>
        <stp>T</stp>
        <tr r="D432" s="2"/>
      </tp>
      <tp>
        <v>6027.5</v>
        <stp/>
        <stp>StudyData</stp>
        <stp>EP</stp>
        <stp>BAR</stp>
        <stp/>
        <stp>High</stp>
        <stp>5</stp>
        <stp>-780</stp>
        <stp>All</stp>
        <stp/>
        <stp/>
        <stp>FALSE</stp>
        <stp>T</stp>
        <tr r="D782" s="2"/>
      </tp>
      <tp>
        <v>6023.75</v>
        <stp/>
        <stp>StudyData</stp>
        <stp>EP</stp>
        <stp>BAR</stp>
        <stp/>
        <stp>High</stp>
        <stp>5</stp>
        <stp>-790</stp>
        <stp>All</stp>
        <stp/>
        <stp/>
        <stp>FALSE</stp>
        <stp>T</stp>
        <tr r="D792" s="2"/>
      </tp>
      <tp>
        <v>6016</v>
        <stp/>
        <stp>StudyData</stp>
        <stp>EP</stp>
        <stp>BAR</stp>
        <stp/>
        <stp>High</stp>
        <stp>5</stp>
        <stp>-740</stp>
        <stp>All</stp>
        <stp/>
        <stp/>
        <stp>FALSE</stp>
        <stp>T</stp>
        <tr r="D742" s="2"/>
      </tp>
      <tp>
        <v>6009.25</v>
        <stp/>
        <stp>StudyData</stp>
        <stp>EP</stp>
        <stp>BAR</stp>
        <stp/>
        <stp>High</stp>
        <stp>5</stp>
        <stp>-750</stp>
        <stp>All</stp>
        <stp/>
        <stp/>
        <stp>FALSE</stp>
        <stp>T</stp>
        <tr r="D752" s="2"/>
      </tp>
      <tp>
        <v>6020.75</v>
        <stp/>
        <stp>StudyData</stp>
        <stp>EP</stp>
        <stp>BAR</stp>
        <stp/>
        <stp>High</stp>
        <stp>5</stp>
        <stp>-760</stp>
        <stp>All</stp>
        <stp/>
        <stp/>
        <stp>FALSE</stp>
        <stp>T</stp>
        <tr r="D762" s="2"/>
      </tp>
      <tp>
        <v>6022.25</v>
        <stp/>
        <stp>StudyData</stp>
        <stp>EP</stp>
        <stp>BAR</stp>
        <stp/>
        <stp>High</stp>
        <stp>5</stp>
        <stp>-770</stp>
        <stp>All</stp>
        <stp/>
        <stp/>
        <stp>FALSE</stp>
        <stp>T</stp>
        <tr r="D772" s="2"/>
      </tp>
      <tp>
        <v>6040.75</v>
        <stp/>
        <stp>StudyData</stp>
        <stp>EP</stp>
        <stp>BAR</stp>
        <stp/>
        <stp>High</stp>
        <stp>5</stp>
        <stp>-700</stp>
        <stp>All</stp>
        <stp/>
        <stp/>
        <stp>FALSE</stp>
        <stp>T</stp>
        <tr r="D702" s="2"/>
      </tp>
      <tp>
        <v>6019</v>
        <stp/>
        <stp>StudyData</stp>
        <stp>EP</stp>
        <stp>BAR</stp>
        <stp/>
        <stp>High</stp>
        <stp>5</stp>
        <stp>-710</stp>
        <stp>All</stp>
        <stp/>
        <stp/>
        <stp>FALSE</stp>
        <stp>T</stp>
        <tr r="D712" s="2"/>
      </tp>
      <tp>
        <v>6014.75</v>
        <stp/>
        <stp>StudyData</stp>
        <stp>EP</stp>
        <stp>BAR</stp>
        <stp/>
        <stp>High</stp>
        <stp>5</stp>
        <stp>-720</stp>
        <stp>All</stp>
        <stp/>
        <stp/>
        <stp>FALSE</stp>
        <stp>T</stp>
        <tr r="D722" s="2"/>
      </tp>
      <tp>
        <v>6013.75</v>
        <stp/>
        <stp>StudyData</stp>
        <stp>EP</stp>
        <stp>BAR</stp>
        <stp/>
        <stp>High</stp>
        <stp>5</stp>
        <stp>-730</stp>
        <stp>All</stp>
        <stp/>
        <stp/>
        <stp>FALSE</stp>
        <stp>T</stp>
        <tr r="D732" s="2"/>
      </tp>
      <tp>
        <v>6036.25</v>
        <stp/>
        <stp>StudyData</stp>
        <stp>EP</stp>
        <stp>BAR</stp>
        <stp/>
        <stp>High</stp>
        <stp>5</stp>
        <stp>-680</stp>
        <stp>All</stp>
        <stp/>
        <stp/>
        <stp>FALSE</stp>
        <stp>T</stp>
        <tr r="D682" s="2"/>
      </tp>
      <tp>
        <v>6038</v>
        <stp/>
        <stp>StudyData</stp>
        <stp>EP</stp>
        <stp>BAR</stp>
        <stp/>
        <stp>High</stp>
        <stp>5</stp>
        <stp>-690</stp>
        <stp>All</stp>
        <stp/>
        <stp/>
        <stp>FALSE</stp>
        <stp>T</stp>
        <tr r="D692" s="2"/>
      </tp>
      <tp>
        <v>6014.25</v>
        <stp/>
        <stp>StudyData</stp>
        <stp>EP</stp>
        <stp>BAR</stp>
        <stp/>
        <stp>High</stp>
        <stp>5</stp>
        <stp>-640</stp>
        <stp>All</stp>
        <stp/>
        <stp/>
        <stp>FALSE</stp>
        <stp>T</stp>
        <tr r="D642" s="2"/>
      </tp>
      <tp>
        <v>6016.25</v>
        <stp/>
        <stp>StudyData</stp>
        <stp>EP</stp>
        <stp>BAR</stp>
        <stp/>
        <stp>High</stp>
        <stp>5</stp>
        <stp>-650</stp>
        <stp>All</stp>
        <stp/>
        <stp/>
        <stp>FALSE</stp>
        <stp>T</stp>
        <tr r="D652" s="2"/>
      </tp>
      <tp>
        <v>6032.25</v>
        <stp/>
        <stp>StudyData</stp>
        <stp>EP</stp>
        <stp>BAR</stp>
        <stp/>
        <stp>High</stp>
        <stp>5</stp>
        <stp>-660</stp>
        <stp>All</stp>
        <stp/>
        <stp/>
        <stp>FALSE</stp>
        <stp>T</stp>
        <tr r="D662" s="2"/>
      </tp>
      <tp>
        <v>6036</v>
        <stp/>
        <stp>StudyData</stp>
        <stp>EP</stp>
        <stp>BAR</stp>
        <stp/>
        <stp>High</stp>
        <stp>5</stp>
        <stp>-670</stp>
        <stp>All</stp>
        <stp/>
        <stp/>
        <stp>FALSE</stp>
        <stp>T</stp>
        <tr r="D672" s="2"/>
      </tp>
      <tp>
        <v>6013.25</v>
        <stp/>
        <stp>StudyData</stp>
        <stp>EP</stp>
        <stp>BAR</stp>
        <stp/>
        <stp>High</stp>
        <stp>5</stp>
        <stp>-600</stp>
        <stp>All</stp>
        <stp/>
        <stp/>
        <stp>FALSE</stp>
        <stp>T</stp>
        <tr r="D602" s="2"/>
      </tp>
      <tp>
        <v>6010.5</v>
        <stp/>
        <stp>StudyData</stp>
        <stp>EP</stp>
        <stp>BAR</stp>
        <stp/>
        <stp>High</stp>
        <stp>5</stp>
        <stp>-610</stp>
        <stp>All</stp>
        <stp/>
        <stp/>
        <stp>FALSE</stp>
        <stp>T</stp>
        <tr r="D612" s="2"/>
      </tp>
      <tp>
        <v>6007.75</v>
        <stp/>
        <stp>StudyData</stp>
        <stp>EP</stp>
        <stp>BAR</stp>
        <stp/>
        <stp>High</stp>
        <stp>5</stp>
        <stp>-620</stp>
        <stp>All</stp>
        <stp/>
        <stp/>
        <stp>FALSE</stp>
        <stp>T</stp>
        <tr r="D622" s="2"/>
      </tp>
      <tp>
        <v>6011.25</v>
        <stp/>
        <stp>StudyData</stp>
        <stp>EP</stp>
        <stp>BAR</stp>
        <stp/>
        <stp>High</stp>
        <stp>5</stp>
        <stp>-630</stp>
        <stp>All</stp>
        <stp/>
        <stp/>
        <stp>FALSE</stp>
        <stp>T</stp>
        <tr r="D632" s="2"/>
      </tp>
      <tp>
        <v>6015.25</v>
        <stp/>
        <stp>StudyData</stp>
        <stp>EP</stp>
        <stp>BAR</stp>
        <stp/>
        <stp>Open</stp>
        <stp>5</stp>
        <stp>-852</stp>
        <stp>All</stp>
        <stp/>
        <stp/>
        <stp>FALSE</stp>
        <stp>T</stp>
        <tr r="C854" s="2"/>
      </tp>
      <tp>
        <v>6016</v>
        <stp/>
        <stp>StudyData</stp>
        <stp>EP</stp>
        <stp>BAR</stp>
        <stp/>
        <stp>Open</stp>
        <stp>5</stp>
        <stp>-842</stp>
        <stp>All</stp>
        <stp/>
        <stp/>
        <stp>FALSE</stp>
        <stp>T</stp>
        <tr r="C844" s="2"/>
      </tp>
      <tp>
        <v>6011.25</v>
        <stp/>
        <stp>StudyData</stp>
        <stp>EP</stp>
        <stp>BAR</stp>
        <stp/>
        <stp>Open</stp>
        <stp>5</stp>
        <stp>-872</stp>
        <stp>All</stp>
        <stp/>
        <stp/>
        <stp>FALSE</stp>
        <stp>T</stp>
        <tr r="C874" s="2"/>
      </tp>
      <tp>
        <v>6008.75</v>
        <stp/>
        <stp>StudyData</stp>
        <stp>EP</stp>
        <stp>BAR</stp>
        <stp/>
        <stp>Open</stp>
        <stp>5</stp>
        <stp>-862</stp>
        <stp>All</stp>
        <stp/>
        <stp/>
        <stp>FALSE</stp>
        <stp>T</stp>
        <tr r="C864" s="2"/>
      </tp>
      <tp>
        <v>6013.25</v>
        <stp/>
        <stp>StudyData</stp>
        <stp>EP</stp>
        <stp>BAR</stp>
        <stp/>
        <stp>Open</stp>
        <stp>5</stp>
        <stp>-812</stp>
        <stp>All</stp>
        <stp/>
        <stp/>
        <stp>FALSE</stp>
        <stp>T</stp>
        <tr r="C814" s="2"/>
      </tp>
      <tp>
        <v>6014</v>
        <stp/>
        <stp>StudyData</stp>
        <stp>EP</stp>
        <stp>BAR</stp>
        <stp/>
        <stp>Open</stp>
        <stp>5</stp>
        <stp>-802</stp>
        <stp>All</stp>
        <stp/>
        <stp/>
        <stp>FALSE</stp>
        <stp>T</stp>
        <tr r="C804" s="2"/>
      </tp>
      <tp>
        <v>6012.5</v>
        <stp/>
        <stp>StudyData</stp>
        <stp>EP</stp>
        <stp>BAR</stp>
        <stp/>
        <stp>Open</stp>
        <stp>5</stp>
        <stp>-832</stp>
        <stp>All</stp>
        <stp/>
        <stp/>
        <stp>FALSE</stp>
        <stp>T</stp>
        <tr r="C834" s="2"/>
      </tp>
      <tp>
        <v>6011.5</v>
        <stp/>
        <stp>StudyData</stp>
        <stp>EP</stp>
        <stp>BAR</stp>
        <stp/>
        <stp>Open</stp>
        <stp>5</stp>
        <stp>-822</stp>
        <stp>All</stp>
        <stp/>
        <stp/>
        <stp>FALSE</stp>
        <stp>T</stp>
        <tr r="C824" s="2"/>
      </tp>
      <tp>
        <v>6008.75</v>
        <stp/>
        <stp>StudyData</stp>
        <stp>EP</stp>
        <stp>BAR</stp>
        <stp/>
        <stp>Open</stp>
        <stp>5</stp>
        <stp>-892</stp>
        <stp>All</stp>
        <stp/>
        <stp/>
        <stp>FALSE</stp>
        <stp>T</stp>
        <tr r="C894" s="2"/>
      </tp>
      <tp>
        <v>6011.75</v>
        <stp/>
        <stp>StudyData</stp>
        <stp>EP</stp>
        <stp>BAR</stp>
        <stp/>
        <stp>Open</stp>
        <stp>5</stp>
        <stp>-882</stp>
        <stp>All</stp>
        <stp/>
        <stp/>
        <stp>FALSE</stp>
        <stp>T</stp>
        <tr r="C884" s="2"/>
      </tp>
      <tp>
        <v>5992.5</v>
        <stp/>
        <stp>StudyData</stp>
        <stp>EP</stp>
        <stp>BAR</stp>
        <stp/>
        <stp>Open</stp>
        <stp>5</stp>
        <stp>-952</stp>
        <stp>All</stp>
        <stp/>
        <stp/>
        <stp>FALSE</stp>
        <stp>T</stp>
        <tr r="C954" s="2"/>
      </tp>
      <tp>
        <v>5997.25</v>
        <stp/>
        <stp>StudyData</stp>
        <stp>EP</stp>
        <stp>BAR</stp>
        <stp/>
        <stp>Open</stp>
        <stp>5</stp>
        <stp>-942</stp>
        <stp>All</stp>
        <stp/>
        <stp/>
        <stp>FALSE</stp>
        <stp>T</stp>
        <tr r="C944" s="2"/>
      </tp>
      <tp>
        <v>5998</v>
        <stp/>
        <stp>StudyData</stp>
        <stp>EP</stp>
        <stp>BAR</stp>
        <stp/>
        <stp>Open</stp>
        <stp>5</stp>
        <stp>-972</stp>
        <stp>All</stp>
        <stp/>
        <stp/>
        <stp>FALSE</stp>
        <stp>T</stp>
        <tr r="C974" s="2"/>
      </tp>
      <tp>
        <v>5994.5</v>
        <stp/>
        <stp>StudyData</stp>
        <stp>EP</stp>
        <stp>BAR</stp>
        <stp/>
        <stp>Open</stp>
        <stp>5</stp>
        <stp>-962</stp>
        <stp>All</stp>
        <stp/>
        <stp/>
        <stp>FALSE</stp>
        <stp>T</stp>
        <tr r="C964" s="2"/>
      </tp>
      <tp>
        <v>6002</v>
        <stp/>
        <stp>StudyData</stp>
        <stp>EP</stp>
        <stp>BAR</stp>
        <stp/>
        <stp>Open</stp>
        <stp>5</stp>
        <stp>-912</stp>
        <stp>All</stp>
        <stp/>
        <stp/>
        <stp>FALSE</stp>
        <stp>T</stp>
        <tr r="C914" s="2"/>
      </tp>
      <tp>
        <v>6007.75</v>
        <stp/>
        <stp>StudyData</stp>
        <stp>EP</stp>
        <stp>BAR</stp>
        <stp/>
        <stp>Open</stp>
        <stp>5</stp>
        <stp>-902</stp>
        <stp>All</stp>
        <stp/>
        <stp/>
        <stp>FALSE</stp>
        <stp>T</stp>
        <tr r="C904" s="2"/>
      </tp>
      <tp>
        <v>5995.25</v>
        <stp/>
        <stp>StudyData</stp>
        <stp>EP</stp>
        <stp>BAR</stp>
        <stp/>
        <stp>Open</stp>
        <stp>5</stp>
        <stp>-932</stp>
        <stp>All</stp>
        <stp/>
        <stp/>
        <stp>FALSE</stp>
        <stp>T</stp>
        <tr r="C934" s="2"/>
      </tp>
      <tp>
        <v>5998.5</v>
        <stp/>
        <stp>StudyData</stp>
        <stp>EP</stp>
        <stp>BAR</stp>
        <stp/>
        <stp>Open</stp>
        <stp>5</stp>
        <stp>-922</stp>
        <stp>All</stp>
        <stp/>
        <stp/>
        <stp>FALSE</stp>
        <stp>T</stp>
        <tr r="C924" s="2"/>
      </tp>
      <tp>
        <v>6006.5</v>
        <stp/>
        <stp>StudyData</stp>
        <stp>EP</stp>
        <stp>BAR</stp>
        <stp/>
        <stp>Open</stp>
        <stp>5</stp>
        <stp>-992</stp>
        <stp>All</stp>
        <stp/>
        <stp/>
        <stp>FALSE</stp>
        <stp>T</stp>
        <tr r="C994" s="2"/>
      </tp>
      <tp>
        <v>5999.75</v>
        <stp/>
        <stp>StudyData</stp>
        <stp>EP</stp>
        <stp>BAR</stp>
        <stp/>
        <stp>Open</stp>
        <stp>5</stp>
        <stp>-982</stp>
        <stp>All</stp>
        <stp/>
        <stp/>
        <stp>FALSE</stp>
        <stp>T</stp>
        <tr r="C984" s="2"/>
      </tp>
      <tp>
        <v>6004.25</v>
        <stp/>
        <stp>StudyData</stp>
        <stp>EP</stp>
        <stp>BAR</stp>
        <stp/>
        <stp>Open</stp>
        <stp>5</stp>
        <stp>-652</stp>
        <stp>All</stp>
        <stp/>
        <stp/>
        <stp>FALSE</stp>
        <stp>T</stp>
        <tr r="C654" s="2"/>
      </tp>
      <tp>
        <v>6013.75</v>
        <stp/>
        <stp>StudyData</stp>
        <stp>EP</stp>
        <stp>BAR</stp>
        <stp/>
        <stp>Open</stp>
        <stp>5</stp>
        <stp>-642</stp>
        <stp>All</stp>
        <stp/>
        <stp/>
        <stp>FALSE</stp>
        <stp>T</stp>
        <tr r="C644" s="2"/>
      </tp>
      <tp>
        <v>6035.75</v>
        <stp/>
        <stp>StudyData</stp>
        <stp>EP</stp>
        <stp>BAR</stp>
        <stp/>
        <stp>Open</stp>
        <stp>5</stp>
        <stp>-672</stp>
        <stp>All</stp>
        <stp/>
        <stp/>
        <stp>FALSE</stp>
        <stp>T</stp>
        <tr r="C674" s="2"/>
      </tp>
      <tp>
        <v>6031</v>
        <stp/>
        <stp>StudyData</stp>
        <stp>EP</stp>
        <stp>BAR</stp>
        <stp/>
        <stp>Open</stp>
        <stp>5</stp>
        <stp>-662</stp>
        <stp>All</stp>
        <stp/>
        <stp/>
        <stp>FALSE</stp>
        <stp>T</stp>
        <tr r="C664" s="2"/>
      </tp>
      <tp>
        <v>6008.75</v>
        <stp/>
        <stp>StudyData</stp>
        <stp>EP</stp>
        <stp>BAR</stp>
        <stp/>
        <stp>Open</stp>
        <stp>5</stp>
        <stp>-612</stp>
        <stp>All</stp>
        <stp/>
        <stp/>
        <stp>FALSE</stp>
        <stp>T</stp>
        <tr r="C614" s="2"/>
      </tp>
      <tp>
        <v>6013</v>
        <stp/>
        <stp>StudyData</stp>
        <stp>EP</stp>
        <stp>BAR</stp>
        <stp/>
        <stp>Open</stp>
        <stp>5</stp>
        <stp>-602</stp>
        <stp>All</stp>
        <stp/>
        <stp/>
        <stp>FALSE</stp>
        <stp>T</stp>
        <tr r="C604" s="2"/>
      </tp>
      <tp>
        <v>6006</v>
        <stp/>
        <stp>StudyData</stp>
        <stp>EP</stp>
        <stp>BAR</stp>
        <stp/>
        <stp>Open</stp>
        <stp>5</stp>
        <stp>-632</stp>
        <stp>All</stp>
        <stp/>
        <stp/>
        <stp>FALSE</stp>
        <stp>T</stp>
        <tr r="C634" s="2"/>
      </tp>
      <tp>
        <v>6005</v>
        <stp/>
        <stp>StudyData</stp>
        <stp>EP</stp>
        <stp>BAR</stp>
        <stp/>
        <stp>Open</stp>
        <stp>5</stp>
        <stp>-622</stp>
        <stp>All</stp>
        <stp/>
        <stp/>
        <stp>FALSE</stp>
        <stp>T</stp>
        <tr r="C624" s="2"/>
      </tp>
      <tp>
        <v>6035.5</v>
        <stp/>
        <stp>StudyData</stp>
        <stp>EP</stp>
        <stp>BAR</stp>
        <stp/>
        <stp>Open</stp>
        <stp>5</stp>
        <stp>-692</stp>
        <stp>All</stp>
        <stp/>
        <stp/>
        <stp>FALSE</stp>
        <stp>T</stp>
        <tr r="C694" s="2"/>
      </tp>
      <tp>
        <v>6037.5</v>
        <stp/>
        <stp>StudyData</stp>
        <stp>EP</stp>
        <stp>BAR</stp>
        <stp/>
        <stp>Open</stp>
        <stp>5</stp>
        <stp>-682</stp>
        <stp>All</stp>
        <stp/>
        <stp/>
        <stp>FALSE</stp>
        <stp>T</stp>
        <tr r="C684" s="2"/>
      </tp>
      <tp>
        <v>6009</v>
        <stp/>
        <stp>StudyData</stp>
        <stp>EP</stp>
        <stp>BAR</stp>
        <stp/>
        <stp>Open</stp>
        <stp>5</stp>
        <stp>-752</stp>
        <stp>All</stp>
        <stp/>
        <stp/>
        <stp>FALSE</stp>
        <stp>T</stp>
        <tr r="C754" s="2"/>
      </tp>
      <tp>
        <v>6012.25</v>
        <stp/>
        <stp>StudyData</stp>
        <stp>EP</stp>
        <stp>BAR</stp>
        <stp/>
        <stp>Open</stp>
        <stp>5</stp>
        <stp>-742</stp>
        <stp>All</stp>
        <stp/>
        <stp/>
        <stp>FALSE</stp>
        <stp>T</stp>
        <tr r="C744" s="2"/>
      </tp>
      <tp>
        <v>6025.75</v>
        <stp/>
        <stp>StudyData</stp>
        <stp>EP</stp>
        <stp>BAR</stp>
        <stp/>
        <stp>Open</stp>
        <stp>5</stp>
        <stp>-772</stp>
        <stp>All</stp>
        <stp/>
        <stp/>
        <stp>FALSE</stp>
        <stp>T</stp>
        <tr r="C774" s="2"/>
      </tp>
      <tp>
        <v>6021.25</v>
        <stp/>
        <stp>StudyData</stp>
        <stp>EP</stp>
        <stp>BAR</stp>
        <stp/>
        <stp>Open</stp>
        <stp>5</stp>
        <stp>-762</stp>
        <stp>All</stp>
        <stp/>
        <stp/>
        <stp>FALSE</stp>
        <stp>T</stp>
        <tr r="C764" s="2"/>
      </tp>
      <tp>
        <v>6014.75</v>
        <stp/>
        <stp>StudyData</stp>
        <stp>EP</stp>
        <stp>BAR</stp>
        <stp/>
        <stp>Open</stp>
        <stp>5</stp>
        <stp>-712</stp>
        <stp>All</stp>
        <stp/>
        <stp/>
        <stp>FALSE</stp>
        <stp>T</stp>
        <tr r="C714" s="2"/>
      </tp>
      <tp>
        <v>6027</v>
        <stp/>
        <stp>StudyData</stp>
        <stp>EP</stp>
        <stp>BAR</stp>
        <stp/>
        <stp>Open</stp>
        <stp>5</stp>
        <stp>-702</stp>
        <stp>All</stp>
        <stp/>
        <stp/>
        <stp>FALSE</stp>
        <stp>T</stp>
        <tr r="C704" s="2"/>
      </tp>
      <tp>
        <v>6013.25</v>
        <stp/>
        <stp>StudyData</stp>
        <stp>EP</stp>
        <stp>BAR</stp>
        <stp/>
        <stp>Open</stp>
        <stp>5</stp>
        <stp>-732</stp>
        <stp>All</stp>
        <stp/>
        <stp/>
        <stp>FALSE</stp>
        <stp>T</stp>
        <tr r="C734" s="2"/>
      </tp>
      <tp>
        <v>6013.75</v>
        <stp/>
        <stp>StudyData</stp>
        <stp>EP</stp>
        <stp>BAR</stp>
        <stp/>
        <stp>Open</stp>
        <stp>5</stp>
        <stp>-722</stp>
        <stp>All</stp>
        <stp/>
        <stp/>
        <stp>FALSE</stp>
        <stp>T</stp>
        <tr r="C724" s="2"/>
      </tp>
      <tp>
        <v>6019.5</v>
        <stp/>
        <stp>StudyData</stp>
        <stp>EP</stp>
        <stp>BAR</stp>
        <stp/>
        <stp>Open</stp>
        <stp>5</stp>
        <stp>-792</stp>
        <stp>All</stp>
        <stp/>
        <stp/>
        <stp>FALSE</stp>
        <stp>T</stp>
        <tr r="C794" s="2"/>
      </tp>
      <tp>
        <v>6023.75</v>
        <stp/>
        <stp>StudyData</stp>
        <stp>EP</stp>
        <stp>BAR</stp>
        <stp/>
        <stp>Open</stp>
        <stp>5</stp>
        <stp>-782</stp>
        <stp>All</stp>
        <stp/>
        <stp/>
        <stp>FALSE</stp>
        <stp>T</stp>
        <tr r="C784" s="2"/>
      </tp>
      <tp>
        <v>6033.25</v>
        <stp/>
        <stp>StudyData</stp>
        <stp>EP</stp>
        <stp>BAR</stp>
        <stp/>
        <stp>Open</stp>
        <stp>5</stp>
        <stp>-452</stp>
        <stp>All</stp>
        <stp/>
        <stp/>
        <stp>FALSE</stp>
        <stp>T</stp>
        <tr r="C454" s="2"/>
      </tp>
      <tp>
        <v>6041.5</v>
        <stp/>
        <stp>StudyData</stp>
        <stp>EP</stp>
        <stp>BAR</stp>
        <stp/>
        <stp>Open</stp>
        <stp>5</stp>
        <stp>-442</stp>
        <stp>All</stp>
        <stp/>
        <stp/>
        <stp>FALSE</stp>
        <stp>T</stp>
        <tr r="C444" s="2"/>
      </tp>
      <tp>
        <v>6040</v>
        <stp/>
        <stp>StudyData</stp>
        <stp>EP</stp>
        <stp>BAR</stp>
        <stp/>
        <stp>Open</stp>
        <stp>5</stp>
        <stp>-472</stp>
        <stp>All</stp>
        <stp/>
        <stp/>
        <stp>FALSE</stp>
        <stp>T</stp>
        <tr r="C474" s="2"/>
      </tp>
      <tp>
        <v>6040.75</v>
        <stp/>
        <stp>StudyData</stp>
        <stp>EP</stp>
        <stp>BAR</stp>
        <stp/>
        <stp>Open</stp>
        <stp>5</stp>
        <stp>-462</stp>
        <stp>All</stp>
        <stp/>
        <stp/>
        <stp>FALSE</stp>
        <stp>T</stp>
        <tr r="C464" s="2"/>
      </tp>
      <tp>
        <v>6027.75</v>
        <stp/>
        <stp>StudyData</stp>
        <stp>EP</stp>
        <stp>BAR</stp>
        <stp/>
        <stp>Open</stp>
        <stp>5</stp>
        <stp>-412</stp>
        <stp>All</stp>
        <stp/>
        <stp/>
        <stp>FALSE</stp>
        <stp>T</stp>
        <tr r="C414" s="2"/>
      </tp>
      <tp>
        <v>6026.75</v>
        <stp/>
        <stp>StudyData</stp>
        <stp>EP</stp>
        <stp>BAR</stp>
        <stp/>
        <stp>Open</stp>
        <stp>5</stp>
        <stp>-402</stp>
        <stp>All</stp>
        <stp/>
        <stp/>
        <stp>FALSE</stp>
        <stp>T</stp>
        <tr r="C404" s="2"/>
      </tp>
      <tp>
        <v>6034</v>
        <stp/>
        <stp>StudyData</stp>
        <stp>EP</stp>
        <stp>BAR</stp>
        <stp/>
        <stp>Open</stp>
        <stp>5</stp>
        <stp>-432</stp>
        <stp>All</stp>
        <stp/>
        <stp/>
        <stp>FALSE</stp>
        <stp>T</stp>
        <tr r="C434" s="2"/>
      </tp>
      <tp>
        <v>6026</v>
        <stp/>
        <stp>StudyData</stp>
        <stp>EP</stp>
        <stp>BAR</stp>
        <stp/>
        <stp>Open</stp>
        <stp>5</stp>
        <stp>-422</stp>
        <stp>All</stp>
        <stp/>
        <stp/>
        <stp>FALSE</stp>
        <stp>T</stp>
        <tr r="C424" s="2"/>
      </tp>
      <tp>
        <v>6028</v>
        <stp/>
        <stp>StudyData</stp>
        <stp>EP</stp>
        <stp>BAR</stp>
        <stp/>
        <stp>Open</stp>
        <stp>5</stp>
        <stp>-492</stp>
        <stp>All</stp>
        <stp/>
        <stp/>
        <stp>FALSE</stp>
        <stp>T</stp>
        <tr r="C494" s="2"/>
      </tp>
      <tp>
        <v>6036.5</v>
        <stp/>
        <stp>StudyData</stp>
        <stp>EP</stp>
        <stp>BAR</stp>
        <stp/>
        <stp>Open</stp>
        <stp>5</stp>
        <stp>-482</stp>
        <stp>All</stp>
        <stp/>
        <stp/>
        <stp>FALSE</stp>
        <stp>T</stp>
        <tr r="C484" s="2"/>
      </tp>
      <tp>
        <v>6022</v>
        <stp/>
        <stp>StudyData</stp>
        <stp>EP</stp>
        <stp>BAR</stp>
        <stp/>
        <stp>Open</stp>
        <stp>5</stp>
        <stp>-552</stp>
        <stp>All</stp>
        <stp/>
        <stp/>
        <stp>FALSE</stp>
        <stp>T</stp>
        <tr r="C554" s="2"/>
      </tp>
      <tp>
        <v>6026.75</v>
        <stp/>
        <stp>StudyData</stp>
        <stp>EP</stp>
        <stp>BAR</stp>
        <stp/>
        <stp>Open</stp>
        <stp>5</stp>
        <stp>-542</stp>
        <stp>All</stp>
        <stp/>
        <stp/>
        <stp>FALSE</stp>
        <stp>T</stp>
        <tr r="C544" s="2"/>
      </tp>
      <tp>
        <v>6019.5</v>
        <stp/>
        <stp>StudyData</stp>
        <stp>EP</stp>
        <stp>BAR</stp>
        <stp/>
        <stp>Open</stp>
        <stp>5</stp>
        <stp>-572</stp>
        <stp>All</stp>
        <stp/>
        <stp/>
        <stp>FALSE</stp>
        <stp>T</stp>
        <tr r="C574" s="2"/>
      </tp>
      <tp>
        <v>6019</v>
        <stp/>
        <stp>StudyData</stp>
        <stp>EP</stp>
        <stp>BAR</stp>
        <stp/>
        <stp>Open</stp>
        <stp>5</stp>
        <stp>-562</stp>
        <stp>All</stp>
        <stp/>
        <stp/>
        <stp>FALSE</stp>
        <stp>T</stp>
        <tr r="C564" s="2"/>
      </tp>
      <tp>
        <v>6035.5</v>
        <stp/>
        <stp>StudyData</stp>
        <stp>EP</stp>
        <stp>BAR</stp>
        <stp/>
        <stp>Open</stp>
        <stp>5</stp>
        <stp>-512</stp>
        <stp>All</stp>
        <stp/>
        <stp/>
        <stp>FALSE</stp>
        <stp>T</stp>
        <tr r="C514" s="2"/>
      </tp>
      <tp>
        <v>6027.75</v>
        <stp/>
        <stp>StudyData</stp>
        <stp>EP</stp>
        <stp>BAR</stp>
        <stp/>
        <stp>Open</stp>
        <stp>5</stp>
        <stp>-502</stp>
        <stp>All</stp>
        <stp/>
        <stp/>
        <stp>FALSE</stp>
        <stp>T</stp>
        <tr r="C504" s="2"/>
      </tp>
      <tp>
        <v>6025.75</v>
        <stp/>
        <stp>StudyData</stp>
        <stp>EP</stp>
        <stp>BAR</stp>
        <stp/>
        <stp>Open</stp>
        <stp>5</stp>
        <stp>-532</stp>
        <stp>All</stp>
        <stp/>
        <stp/>
        <stp>FALSE</stp>
        <stp>T</stp>
        <tr r="C534" s="2"/>
      </tp>
      <tp>
        <v>6030.75</v>
        <stp/>
        <stp>StudyData</stp>
        <stp>EP</stp>
        <stp>BAR</stp>
        <stp/>
        <stp>Open</stp>
        <stp>5</stp>
        <stp>-522</stp>
        <stp>All</stp>
        <stp/>
        <stp/>
        <stp>FALSE</stp>
        <stp>T</stp>
        <tr r="C524" s="2"/>
      </tp>
      <tp>
        <v>6014.75</v>
        <stp/>
        <stp>StudyData</stp>
        <stp>EP</stp>
        <stp>BAR</stp>
        <stp/>
        <stp>Open</stp>
        <stp>5</stp>
        <stp>-592</stp>
        <stp>All</stp>
        <stp/>
        <stp/>
        <stp>FALSE</stp>
        <stp>T</stp>
        <tr r="C594" s="2"/>
      </tp>
      <tp>
        <v>6010.75</v>
        <stp/>
        <stp>StudyData</stp>
        <stp>EP</stp>
        <stp>BAR</stp>
        <stp/>
        <stp>Open</stp>
        <stp>5</stp>
        <stp>-582</stp>
        <stp>All</stp>
        <stp/>
        <stp/>
        <stp>FALSE</stp>
        <stp>T</stp>
        <tr r="C584" s="2"/>
      </tp>
      <tp>
        <v>6050.5</v>
        <stp/>
        <stp>StudyData</stp>
        <stp>EP</stp>
        <stp>BAR</stp>
        <stp/>
        <stp>Open</stp>
        <stp>5</stp>
        <stp>-252</stp>
        <stp>All</stp>
        <stp/>
        <stp/>
        <stp>FALSE</stp>
        <stp>T</stp>
        <tr r="C254" s="2"/>
      </tp>
      <tp>
        <v>6042.75</v>
        <stp/>
        <stp>StudyData</stp>
        <stp>EP</stp>
        <stp>BAR</stp>
        <stp/>
        <stp>Open</stp>
        <stp>5</stp>
        <stp>-242</stp>
        <stp>All</stp>
        <stp/>
        <stp/>
        <stp>FALSE</stp>
        <stp>T</stp>
        <tr r="C244" s="2"/>
      </tp>
      <tp>
        <v>6053.25</v>
        <stp/>
        <stp>StudyData</stp>
        <stp>EP</stp>
        <stp>BAR</stp>
        <stp/>
        <stp>Open</stp>
        <stp>5</stp>
        <stp>-272</stp>
        <stp>All</stp>
        <stp/>
        <stp/>
        <stp>FALSE</stp>
        <stp>T</stp>
        <tr r="C274" s="2"/>
      </tp>
      <tp>
        <v>6061.5</v>
        <stp/>
        <stp>StudyData</stp>
        <stp>EP</stp>
        <stp>BAR</stp>
        <stp/>
        <stp>Open</stp>
        <stp>5</stp>
        <stp>-262</stp>
        <stp>All</stp>
        <stp/>
        <stp/>
        <stp>FALSE</stp>
        <stp>T</stp>
        <tr r="C264" s="2"/>
      </tp>
      <tp>
        <v>6021.25</v>
        <stp/>
        <stp>StudyData</stp>
        <stp>EP</stp>
        <stp>BAR</stp>
        <stp/>
        <stp>Open</stp>
        <stp>5</stp>
        <stp>-212</stp>
        <stp>All</stp>
        <stp/>
        <stp/>
        <stp>FALSE</stp>
        <stp>T</stp>
        <tr r="C214" s="2"/>
      </tp>
      <tp>
        <v>6028.5</v>
        <stp/>
        <stp>StudyData</stp>
        <stp>EP</stp>
        <stp>BAR</stp>
        <stp/>
        <stp>Open</stp>
        <stp>5</stp>
        <stp>-202</stp>
        <stp>All</stp>
        <stp/>
        <stp/>
        <stp>FALSE</stp>
        <stp>T</stp>
        <tr r="C204" s="2"/>
      </tp>
      <tp>
        <v>6057.75</v>
        <stp/>
        <stp>StudyData</stp>
        <stp>EP</stp>
        <stp>BAR</stp>
        <stp/>
        <stp>Open</stp>
        <stp>5</stp>
        <stp>-232</stp>
        <stp>All</stp>
        <stp/>
        <stp/>
        <stp>FALSE</stp>
        <stp>T</stp>
        <tr r="C234" s="2"/>
      </tp>
      <tp>
        <v>6016.75</v>
        <stp/>
        <stp>StudyData</stp>
        <stp>EP</stp>
        <stp>BAR</stp>
        <stp/>
        <stp>Open</stp>
        <stp>5</stp>
        <stp>-222</stp>
        <stp>All</stp>
        <stp/>
        <stp/>
        <stp>FALSE</stp>
        <stp>T</stp>
        <tr r="C224" s="2"/>
      </tp>
      <tp>
        <v>6042</v>
        <stp/>
        <stp>StudyData</stp>
        <stp>EP</stp>
        <stp>BAR</stp>
        <stp/>
        <stp>Open</stp>
        <stp>5</stp>
        <stp>-292</stp>
        <stp>All</stp>
        <stp/>
        <stp/>
        <stp>FALSE</stp>
        <stp>T</stp>
        <tr r="C294" s="2"/>
      </tp>
      <tp>
        <v>6057.5</v>
        <stp/>
        <stp>StudyData</stp>
        <stp>EP</stp>
        <stp>BAR</stp>
        <stp/>
        <stp>Open</stp>
        <stp>5</stp>
        <stp>-282</stp>
        <stp>All</stp>
        <stp/>
        <stp/>
        <stp>FALSE</stp>
        <stp>T</stp>
        <tr r="C284" s="2"/>
      </tp>
      <tp>
        <v>6027.25</v>
        <stp/>
        <stp>StudyData</stp>
        <stp>EP</stp>
        <stp>BAR</stp>
        <stp/>
        <stp>Open</stp>
        <stp>5</stp>
        <stp>-352</stp>
        <stp>All</stp>
        <stp/>
        <stp/>
        <stp>FALSE</stp>
        <stp>T</stp>
        <tr r="C354" s="2"/>
      </tp>
      <tp>
        <v>6033.5</v>
        <stp/>
        <stp>StudyData</stp>
        <stp>EP</stp>
        <stp>BAR</stp>
        <stp/>
        <stp>Open</stp>
        <stp>5</stp>
        <stp>-342</stp>
        <stp>All</stp>
        <stp/>
        <stp/>
        <stp>FALSE</stp>
        <stp>T</stp>
        <tr r="C344" s="2"/>
      </tp>
      <tp>
        <v>6025.75</v>
        <stp/>
        <stp>StudyData</stp>
        <stp>EP</stp>
        <stp>BAR</stp>
        <stp/>
        <stp>Open</stp>
        <stp>5</stp>
        <stp>-372</stp>
        <stp>All</stp>
        <stp/>
        <stp/>
        <stp>FALSE</stp>
        <stp>T</stp>
        <tr r="C374" s="2"/>
      </tp>
      <tp>
        <v>6025.25</v>
        <stp/>
        <stp>StudyData</stp>
        <stp>EP</stp>
        <stp>BAR</stp>
        <stp/>
        <stp>Open</stp>
        <stp>5</stp>
        <stp>-362</stp>
        <stp>All</stp>
        <stp/>
        <stp/>
        <stp>FALSE</stp>
        <stp>T</stp>
        <tr r="C364" s="2"/>
      </tp>
      <tp>
        <v>6037</v>
        <stp/>
        <stp>StudyData</stp>
        <stp>EP</stp>
        <stp>BAR</stp>
        <stp/>
        <stp>Open</stp>
        <stp>5</stp>
        <stp>-312</stp>
        <stp>All</stp>
        <stp/>
        <stp/>
        <stp>FALSE</stp>
        <stp>T</stp>
        <tr r="C314" s="2"/>
      </tp>
      <tp>
        <v>6032</v>
        <stp/>
        <stp>StudyData</stp>
        <stp>EP</stp>
        <stp>BAR</stp>
        <stp/>
        <stp>Open</stp>
        <stp>5</stp>
        <stp>-302</stp>
        <stp>All</stp>
        <stp/>
        <stp/>
        <stp>FALSE</stp>
        <stp>T</stp>
        <tr r="C304" s="2"/>
      </tp>
      <tp>
        <v>6036.5</v>
        <stp/>
        <stp>StudyData</stp>
        <stp>EP</stp>
        <stp>BAR</stp>
        <stp/>
        <stp>Open</stp>
        <stp>5</stp>
        <stp>-332</stp>
        <stp>All</stp>
        <stp/>
        <stp/>
        <stp>FALSE</stp>
        <stp>T</stp>
        <tr r="C334" s="2"/>
      </tp>
      <tp>
        <v>6032</v>
        <stp/>
        <stp>StudyData</stp>
        <stp>EP</stp>
        <stp>BAR</stp>
        <stp/>
        <stp>Open</stp>
        <stp>5</stp>
        <stp>-322</stp>
        <stp>All</stp>
        <stp/>
        <stp/>
        <stp>FALSE</stp>
        <stp>T</stp>
        <tr r="C324" s="2"/>
      </tp>
      <tp>
        <v>6029</v>
        <stp/>
        <stp>StudyData</stp>
        <stp>EP</stp>
        <stp>BAR</stp>
        <stp/>
        <stp>Open</stp>
        <stp>5</stp>
        <stp>-392</stp>
        <stp>All</stp>
        <stp/>
        <stp/>
        <stp>FALSE</stp>
        <stp>T</stp>
        <tr r="C394" s="2"/>
      </tp>
      <tp>
        <v>6023.75</v>
        <stp/>
        <stp>StudyData</stp>
        <stp>EP</stp>
        <stp>BAR</stp>
        <stp/>
        <stp>Open</stp>
        <stp>5</stp>
        <stp>-382</stp>
        <stp>All</stp>
        <stp/>
        <stp/>
        <stp>FALSE</stp>
        <stp>T</stp>
        <tr r="C384" s="2"/>
      </tp>
      <tp>
        <v>6010.25</v>
        <stp/>
        <stp>StudyData</stp>
        <stp>EP</stp>
        <stp>BAR</stp>
        <stp/>
        <stp>Open</stp>
        <stp>5</stp>
        <stp>-152</stp>
        <stp>All</stp>
        <stp/>
        <stp/>
        <stp>FALSE</stp>
        <stp>T</stp>
        <tr r="C154" s="2"/>
      </tp>
      <tp>
        <v>6004.75</v>
        <stp/>
        <stp>StudyData</stp>
        <stp>EP</stp>
        <stp>BAR</stp>
        <stp/>
        <stp>Open</stp>
        <stp>5</stp>
        <stp>-142</stp>
        <stp>All</stp>
        <stp/>
        <stp/>
        <stp>FALSE</stp>
        <stp>T</stp>
        <tr r="C144" s="2"/>
      </tp>
      <tp>
        <v>6017.25</v>
        <stp/>
        <stp>StudyData</stp>
        <stp>EP</stp>
        <stp>BAR</stp>
        <stp/>
        <stp>Open</stp>
        <stp>5</stp>
        <stp>-172</stp>
        <stp>All</stp>
        <stp/>
        <stp/>
        <stp>FALSE</stp>
        <stp>T</stp>
        <tr r="C174" s="2"/>
      </tp>
      <tp>
        <v>6016.25</v>
        <stp/>
        <stp>StudyData</stp>
        <stp>EP</stp>
        <stp>BAR</stp>
        <stp/>
        <stp>Open</stp>
        <stp>5</stp>
        <stp>-162</stp>
        <stp>All</stp>
        <stp/>
        <stp/>
        <stp>FALSE</stp>
        <stp>T</stp>
        <tr r="C164" s="2"/>
      </tp>
      <tp>
        <v>6010.75</v>
        <stp/>
        <stp>StudyData</stp>
        <stp>EP</stp>
        <stp>BAR</stp>
        <stp/>
        <stp>Open</stp>
        <stp>5</stp>
        <stp>-112</stp>
        <stp>All</stp>
        <stp/>
        <stp/>
        <stp>FALSE</stp>
        <stp>T</stp>
        <tr r="C114" s="2"/>
      </tp>
      <tp>
        <v>6011</v>
        <stp/>
        <stp>StudyData</stp>
        <stp>EP</stp>
        <stp>BAR</stp>
        <stp/>
        <stp>Open</stp>
        <stp>5</stp>
        <stp>-102</stp>
        <stp>All</stp>
        <stp/>
        <stp/>
        <stp>FALSE</stp>
        <stp>T</stp>
        <tr r="C104" s="2"/>
      </tp>
      <tp>
        <v>6002.25</v>
        <stp/>
        <stp>StudyData</stp>
        <stp>EP</stp>
        <stp>BAR</stp>
        <stp/>
        <stp>Open</stp>
        <stp>5</stp>
        <stp>-132</stp>
        <stp>All</stp>
        <stp/>
        <stp/>
        <stp>FALSE</stp>
        <stp>T</stp>
        <tr r="C134" s="2"/>
      </tp>
      <tp>
        <v>6012.5</v>
        <stp/>
        <stp>StudyData</stp>
        <stp>EP</stp>
        <stp>BAR</stp>
        <stp/>
        <stp>Open</stp>
        <stp>5</stp>
        <stp>-122</stp>
        <stp>All</stp>
        <stp/>
        <stp/>
        <stp>FALSE</stp>
        <stp>T</stp>
        <tr r="C124" s="2"/>
      </tp>
      <tp>
        <v>6027.75</v>
        <stp/>
        <stp>StudyData</stp>
        <stp>EP</stp>
        <stp>BAR</stp>
        <stp/>
        <stp>Open</stp>
        <stp>5</stp>
        <stp>-192</stp>
        <stp>All</stp>
        <stp/>
        <stp/>
        <stp>FALSE</stp>
        <stp>T</stp>
        <tr r="C194" s="2"/>
      </tp>
      <tp>
        <v>6028.25</v>
        <stp/>
        <stp>StudyData</stp>
        <stp>EP</stp>
        <stp>BAR</stp>
        <stp/>
        <stp>Open</stp>
        <stp>5</stp>
        <stp>-182</stp>
        <stp>All</stp>
        <stp/>
        <stp/>
        <stp>FALSE</stp>
        <stp>T</stp>
        <tr r="C184" s="2"/>
      </tp>
      <tp>
        <v>696</v>
        <stp/>
        <stp>StudyData</stp>
        <stp>EP</stp>
        <stp>Vol</stp>
        <stp>Highlight=Total Trades,VolType=Exchange,CoCType=Auto</stp>
        <stp>Vol</stp>
        <stp>5</stp>
        <stp>-615</stp>
        <stp>ALL</stp>
        <stp/>
        <stp/>
        <stp>TRUE</stp>
        <stp>T</stp>
        <tr r="G617" s="2"/>
      </tp>
      <tp>
        <v>436</v>
        <stp/>
        <stp>StudyData</stp>
        <stp>EP</stp>
        <stp>Vol</stp>
        <stp>Highlight=Total Trades,VolType=Exchange,CoCType=Auto</stp>
        <stp>Vol</stp>
        <stp>5</stp>
        <stp>-715</stp>
        <stp>ALL</stp>
        <stp/>
        <stp/>
        <stp>TRUE</stp>
        <stp>T</stp>
        <tr r="G717" s="2"/>
      </tp>
      <tp>
        <v>253</v>
        <stp/>
        <stp>StudyData</stp>
        <stp>EP</stp>
        <stp>Vol</stp>
        <stp>Highlight=Total Trades,VolType=Exchange,CoCType=Auto</stp>
        <stp>Vol</stp>
        <stp>5</stp>
        <stp>-415</stp>
        <stp>ALL</stp>
        <stp/>
        <stp/>
        <stp>TRUE</stp>
        <stp>T</stp>
        <tr r="G417" s="2"/>
      </tp>
      <tp>
        <v>5948</v>
        <stp/>
        <stp>StudyData</stp>
        <stp>EP</stp>
        <stp>Vol</stp>
        <stp>Highlight=Total Trades,VolType=Exchange,CoCType=Auto</stp>
        <stp>Vol</stp>
        <stp>5</stp>
        <stp>-515</stp>
        <stp>ALL</stp>
        <stp/>
        <stp/>
        <stp>TRUE</stp>
        <stp>T</stp>
        <tr r="G517" s="2"/>
      </tp>
      <tp>
        <v>16469</v>
        <stp/>
        <stp>StudyData</stp>
        <stp>EP</stp>
        <stp>Vol</stp>
        <stp>Highlight=Total Trades,VolType=Exchange,CoCType=Auto</stp>
        <stp>Vol</stp>
        <stp>5</stp>
        <stp>-215</stp>
        <stp>ALL</stp>
        <stp/>
        <stp/>
        <stp>TRUE</stp>
        <stp>T</stp>
        <tr r="G217" s="2"/>
      </tp>
      <tp>
        <v>587</v>
        <stp/>
        <stp>StudyData</stp>
        <stp>EP</stp>
        <stp>Vol</stp>
        <stp>Highlight=Total Trades,VolType=Exchange,CoCType=Auto</stp>
        <stp>Vol</stp>
        <stp>5</stp>
        <stp>-315</stp>
        <stp>ALL</stp>
        <stp/>
        <stp/>
        <stp>TRUE</stp>
        <stp>T</stp>
        <tr r="G317" s="2"/>
      </tp>
      <tp>
        <v>162</v>
        <stp/>
        <stp>StudyData</stp>
        <stp>EP</stp>
        <stp>Vol</stp>
        <stp>Highlight=Total Trades,VolType=Exchange,CoCType=Auto</stp>
        <stp>Vol</stp>
        <stp>5</stp>
        <stp>-115</stp>
        <stp>ALL</stp>
        <stp/>
        <stp/>
        <stp>TRUE</stp>
        <stp>T</stp>
        <tr r="G117" s="2"/>
      </tp>
      <tp>
        <v>5617</v>
        <stp/>
        <stp>StudyData</stp>
        <stp>EP</stp>
        <stp>Vol</stp>
        <stp>Highlight=Total Trades,VolType=Exchange,CoCType=Auto</stp>
        <stp>Vol</stp>
        <stp>5</stp>
        <stp>-815</stp>
        <stp>ALL</stp>
        <stp/>
        <stp/>
        <stp>TRUE</stp>
        <stp>T</stp>
        <tr r="G817" s="2"/>
      </tp>
      <tp>
        <v>351</v>
        <stp/>
        <stp>StudyData</stp>
        <stp>EP</stp>
        <stp>Vol</stp>
        <stp>Highlight=Total Trades,VolType=Exchange,CoCType=Auto</stp>
        <stp>Vol</stp>
        <stp>5</stp>
        <stp>-915</stp>
        <stp>ALL</stp>
        <stp/>
        <stp/>
        <stp>TRUE</stp>
        <stp>T</stp>
        <tr r="G917" s="2"/>
      </tp>
      <tp>
        <v>546</v>
        <stp/>
        <stp>StudyData</stp>
        <stp>EP</stp>
        <stp>Vol</stp>
        <stp>Highlight=Total Trades,VolType=Exchange,CoCType=Auto</stp>
        <stp>Vol</stp>
        <stp>5</stp>
        <stp>-614</stp>
        <stp>ALL</stp>
        <stp/>
        <stp/>
        <stp>TRUE</stp>
        <stp>T</stp>
        <tr r="G616" s="2"/>
      </tp>
      <tp>
        <v>242</v>
        <stp/>
        <stp>StudyData</stp>
        <stp>EP</stp>
        <stp>Vol</stp>
        <stp>Highlight=Total Trades,VolType=Exchange,CoCType=Auto</stp>
        <stp>Vol</stp>
        <stp>5</stp>
        <stp>-714</stp>
        <stp>ALL</stp>
        <stp/>
        <stp/>
        <stp>TRUE</stp>
        <stp>T</stp>
        <tr r="G716" s="2"/>
      </tp>
      <tp>
        <v>324</v>
        <stp/>
        <stp>StudyData</stp>
        <stp>EP</stp>
        <stp>Vol</stp>
        <stp>Highlight=Total Trades,VolType=Exchange,CoCType=Auto</stp>
        <stp>Vol</stp>
        <stp>5</stp>
        <stp>-414</stp>
        <stp>ALL</stp>
        <stp/>
        <stp/>
        <stp>TRUE</stp>
        <stp>T</stp>
        <tr r="G416" s="2"/>
      </tp>
      <tp>
        <v>6798</v>
        <stp/>
        <stp>StudyData</stp>
        <stp>EP</stp>
        <stp>Vol</stp>
        <stp>Highlight=Total Trades,VolType=Exchange,CoCType=Auto</stp>
        <stp>Vol</stp>
        <stp>5</stp>
        <stp>-514</stp>
        <stp>ALL</stp>
        <stp/>
        <stp/>
        <stp>TRUE</stp>
        <stp>T</stp>
        <tr r="G516" s="2"/>
      </tp>
      <tp>
        <v>15766</v>
        <stp/>
        <stp>StudyData</stp>
        <stp>EP</stp>
        <stp>Vol</stp>
        <stp>Highlight=Total Trades,VolType=Exchange,CoCType=Auto</stp>
        <stp>Vol</stp>
        <stp>5</stp>
        <stp>-214</stp>
        <stp>ALL</stp>
        <stp/>
        <stp/>
        <stp>TRUE</stp>
        <stp>T</stp>
        <tr r="G216" s="2"/>
      </tp>
      <tp>
        <v>2695</v>
        <stp/>
        <stp>StudyData</stp>
        <stp>EP</stp>
        <stp>Vol</stp>
        <stp>Highlight=Total Trades,VolType=Exchange,CoCType=Auto</stp>
        <stp>Vol</stp>
        <stp>5</stp>
        <stp>-314</stp>
        <stp>ALL</stp>
        <stp/>
        <stp/>
        <stp>TRUE</stp>
        <stp>T</stp>
        <tr r="G316" s="2"/>
      </tp>
      <tp>
        <v>157</v>
        <stp/>
        <stp>StudyData</stp>
        <stp>EP</stp>
        <stp>Vol</stp>
        <stp>Highlight=Total Trades,VolType=Exchange,CoCType=Auto</stp>
        <stp>Vol</stp>
        <stp>5</stp>
        <stp>-114</stp>
        <stp>ALL</stp>
        <stp/>
        <stp/>
        <stp>TRUE</stp>
        <stp>T</stp>
        <tr r="G116" s="2"/>
      </tp>
      <tp>
        <v>6916</v>
        <stp/>
        <stp>StudyData</stp>
        <stp>EP</stp>
        <stp>Vol</stp>
        <stp>Highlight=Total Trades,VolType=Exchange,CoCType=Auto</stp>
        <stp>Vol</stp>
        <stp>5</stp>
        <stp>-814</stp>
        <stp>ALL</stp>
        <stp/>
        <stp/>
        <stp>TRUE</stp>
        <stp>T</stp>
        <tr r="G816" s="2"/>
      </tp>
      <tp>
        <v>384</v>
        <stp/>
        <stp>StudyData</stp>
        <stp>EP</stp>
        <stp>Vol</stp>
        <stp>Highlight=Total Trades,VolType=Exchange,CoCType=Auto</stp>
        <stp>Vol</stp>
        <stp>5</stp>
        <stp>-914</stp>
        <stp>ALL</stp>
        <stp/>
        <stp/>
        <stp>TRUE</stp>
        <stp>T</stp>
        <tr r="G916" s="2"/>
      </tp>
      <tp>
        <v>542</v>
        <stp/>
        <stp>StudyData</stp>
        <stp>EP</stp>
        <stp>Vol</stp>
        <stp>Highlight=Total Trades,VolType=Exchange,CoCType=Auto</stp>
        <stp>Vol</stp>
        <stp>5</stp>
        <stp>-617</stp>
        <stp>ALL</stp>
        <stp/>
        <stp/>
        <stp>TRUE</stp>
        <stp>T</stp>
        <tr r="G619" s="2"/>
      </tp>
      <tp>
        <v>471</v>
        <stp/>
        <stp>StudyData</stp>
        <stp>EP</stp>
        <stp>Vol</stp>
        <stp>Highlight=Total Trades,VolType=Exchange,CoCType=Auto</stp>
        <stp>Vol</stp>
        <stp>5</stp>
        <stp>-717</stp>
        <stp>ALL</stp>
        <stp/>
        <stp/>
        <stp>TRUE</stp>
        <stp>T</stp>
        <tr r="G719" s="2"/>
      </tp>
      <tp>
        <v>357</v>
        <stp/>
        <stp>StudyData</stp>
        <stp>EP</stp>
        <stp>Vol</stp>
        <stp>Highlight=Total Trades,VolType=Exchange,CoCType=Auto</stp>
        <stp>Vol</stp>
        <stp>5</stp>
        <stp>-417</stp>
        <stp>ALL</stp>
        <stp/>
        <stp/>
        <stp>TRUE</stp>
        <stp>T</stp>
        <tr r="G419" s="2"/>
      </tp>
      <tp>
        <v>4425</v>
        <stp/>
        <stp>StudyData</stp>
        <stp>EP</stp>
        <stp>Vol</stp>
        <stp>Highlight=Total Trades,VolType=Exchange,CoCType=Auto</stp>
        <stp>Vol</stp>
        <stp>5</stp>
        <stp>-517</stp>
        <stp>ALL</stp>
        <stp/>
        <stp/>
        <stp>TRUE</stp>
        <stp>T</stp>
        <tr r="G519" s="2"/>
      </tp>
      <tp>
        <v>8518</v>
        <stp/>
        <stp>StudyData</stp>
        <stp>EP</stp>
        <stp>Vol</stp>
        <stp>Highlight=Total Trades,VolType=Exchange,CoCType=Auto</stp>
        <stp>Vol</stp>
        <stp>5</stp>
        <stp>-217</stp>
        <stp>ALL</stp>
        <stp/>
        <stp/>
        <stp>TRUE</stp>
        <stp>T</stp>
        <tr r="G219" s="2"/>
      </tp>
      <tp>
        <v>539</v>
        <stp/>
        <stp>StudyData</stp>
        <stp>EP</stp>
        <stp>Vol</stp>
        <stp>Highlight=Total Trades,VolType=Exchange,CoCType=Auto</stp>
        <stp>Vol</stp>
        <stp>5</stp>
        <stp>-317</stp>
        <stp>ALL</stp>
        <stp/>
        <stp/>
        <stp>TRUE</stp>
        <stp>T</stp>
        <tr r="G319" s="2"/>
      </tp>
      <tp>
        <v>134</v>
        <stp/>
        <stp>StudyData</stp>
        <stp>EP</stp>
        <stp>Vol</stp>
        <stp>Highlight=Total Trades,VolType=Exchange,CoCType=Auto</stp>
        <stp>Vol</stp>
        <stp>5</stp>
        <stp>-117</stp>
        <stp>ALL</stp>
        <stp/>
        <stp/>
        <stp>TRUE</stp>
        <stp>T</stp>
        <tr r="G119" s="2"/>
      </tp>
      <tp>
        <v>10764</v>
        <stp/>
        <stp>StudyData</stp>
        <stp>EP</stp>
        <stp>Vol</stp>
        <stp>Highlight=Total Trades,VolType=Exchange,CoCType=Auto</stp>
        <stp>Vol</stp>
        <stp>5</stp>
        <stp>-817</stp>
        <stp>ALL</stp>
        <stp/>
        <stp/>
        <stp>TRUE</stp>
        <stp>T</stp>
        <tr r="G819" s="2"/>
      </tp>
      <tp>
        <v>418</v>
        <stp/>
        <stp>StudyData</stp>
        <stp>EP</stp>
        <stp>Vol</stp>
        <stp>Highlight=Total Trades,VolType=Exchange,CoCType=Auto</stp>
        <stp>Vol</stp>
        <stp>5</stp>
        <stp>-917</stp>
        <stp>ALL</stp>
        <stp/>
        <stp/>
        <stp>TRUE</stp>
        <stp>T</stp>
        <tr r="G919" s="2"/>
      </tp>
      <tp>
        <v>718</v>
        <stp/>
        <stp>StudyData</stp>
        <stp>EP</stp>
        <stp>Vol</stp>
        <stp>Highlight=Total Trades,VolType=Exchange,CoCType=Auto</stp>
        <stp>Vol</stp>
        <stp>5</stp>
        <stp>-616</stp>
        <stp>ALL</stp>
        <stp/>
        <stp/>
        <stp>TRUE</stp>
        <stp>T</stp>
        <tr r="G618" s="2"/>
      </tp>
      <tp>
        <v>375</v>
        <stp/>
        <stp>StudyData</stp>
        <stp>EP</stp>
        <stp>Vol</stp>
        <stp>Highlight=Total Trades,VolType=Exchange,CoCType=Auto</stp>
        <stp>Vol</stp>
        <stp>5</stp>
        <stp>-716</stp>
        <stp>ALL</stp>
        <stp/>
        <stp/>
        <stp>TRUE</stp>
        <stp>T</stp>
        <tr r="G718" s="2"/>
      </tp>
      <tp>
        <v>258</v>
        <stp/>
        <stp>StudyData</stp>
        <stp>EP</stp>
        <stp>Vol</stp>
        <stp>Highlight=Total Trades,VolType=Exchange,CoCType=Auto</stp>
        <stp>Vol</stp>
        <stp>5</stp>
        <stp>-416</stp>
        <stp>ALL</stp>
        <stp/>
        <stp/>
        <stp>TRUE</stp>
        <stp>T</stp>
        <tr r="G418" s="2"/>
      </tp>
      <tp>
        <v>6752</v>
        <stp/>
        <stp>StudyData</stp>
        <stp>EP</stp>
        <stp>Vol</stp>
        <stp>Highlight=Total Trades,VolType=Exchange,CoCType=Auto</stp>
        <stp>Vol</stp>
        <stp>5</stp>
        <stp>-516</stp>
        <stp>ALL</stp>
        <stp/>
        <stp/>
        <stp>TRUE</stp>
        <stp>T</stp>
        <tr r="G518" s="2"/>
      </tp>
      <tp>
        <v>12623</v>
        <stp/>
        <stp>StudyData</stp>
        <stp>EP</stp>
        <stp>Vol</stp>
        <stp>Highlight=Total Trades,VolType=Exchange,CoCType=Auto</stp>
        <stp>Vol</stp>
        <stp>5</stp>
        <stp>-216</stp>
        <stp>ALL</stp>
        <stp/>
        <stp/>
        <stp>TRUE</stp>
        <stp>T</stp>
        <tr r="G218" s="2"/>
      </tp>
      <tp>
        <v>507</v>
        <stp/>
        <stp>StudyData</stp>
        <stp>EP</stp>
        <stp>Vol</stp>
        <stp>Highlight=Total Trades,VolType=Exchange,CoCType=Auto</stp>
        <stp>Vol</stp>
        <stp>5</stp>
        <stp>-316</stp>
        <stp>ALL</stp>
        <stp/>
        <stp/>
        <stp>TRUE</stp>
        <stp>T</stp>
        <tr r="G318" s="2"/>
      </tp>
      <tp>
        <v>291</v>
        <stp/>
        <stp>StudyData</stp>
        <stp>EP</stp>
        <stp>Vol</stp>
        <stp>Highlight=Total Trades,VolType=Exchange,CoCType=Auto</stp>
        <stp>Vol</stp>
        <stp>5</stp>
        <stp>-116</stp>
        <stp>ALL</stp>
        <stp/>
        <stp/>
        <stp>TRUE</stp>
        <stp>T</stp>
        <tr r="G118" s="2"/>
      </tp>
      <tp>
        <v>8069</v>
        <stp/>
        <stp>StudyData</stp>
        <stp>EP</stp>
        <stp>Vol</stp>
        <stp>Highlight=Total Trades,VolType=Exchange,CoCType=Auto</stp>
        <stp>Vol</stp>
        <stp>5</stp>
        <stp>-816</stp>
        <stp>ALL</stp>
        <stp/>
        <stp/>
        <stp>TRUE</stp>
        <stp>T</stp>
        <tr r="G818" s="2"/>
      </tp>
      <tp>
        <v>502</v>
        <stp/>
        <stp>StudyData</stp>
        <stp>EP</stp>
        <stp>Vol</stp>
        <stp>Highlight=Total Trades,VolType=Exchange,CoCType=Auto</stp>
        <stp>Vol</stp>
        <stp>5</stp>
        <stp>-916</stp>
        <stp>ALL</stp>
        <stp/>
        <stp/>
        <stp>TRUE</stp>
        <stp>T</stp>
        <tr r="G918" s="2"/>
      </tp>
      <tp>
        <v>622</v>
        <stp/>
        <stp>StudyData</stp>
        <stp>EP</stp>
        <stp>Vol</stp>
        <stp>Highlight=Total Trades,VolType=Exchange,CoCType=Auto</stp>
        <stp>Vol</stp>
        <stp>5</stp>
        <stp>-611</stp>
        <stp>ALL</stp>
        <stp/>
        <stp/>
        <stp>TRUE</stp>
        <stp>T</stp>
        <tr r="G613" s="2"/>
      </tp>
      <tp>
        <v>475</v>
        <stp/>
        <stp>StudyData</stp>
        <stp>EP</stp>
        <stp>Vol</stp>
        <stp>Highlight=Total Trades,VolType=Exchange,CoCType=Auto</stp>
        <stp>Vol</stp>
        <stp>5</stp>
        <stp>-711</stp>
        <stp>ALL</stp>
        <stp/>
        <stp/>
        <stp>TRUE</stp>
        <stp>T</stp>
        <tr r="G713" s="2"/>
      </tp>
      <tp>
        <v>366</v>
        <stp/>
        <stp>StudyData</stp>
        <stp>EP</stp>
        <stp>Vol</stp>
        <stp>Highlight=Total Trades,VolType=Exchange,CoCType=Auto</stp>
        <stp>Vol</stp>
        <stp>5</stp>
        <stp>-411</stp>
        <stp>ALL</stp>
        <stp/>
        <stp/>
        <stp>TRUE</stp>
        <stp>T</stp>
        <tr r="G413" s="2"/>
      </tp>
      <tp>
        <v>6728</v>
        <stp/>
        <stp>StudyData</stp>
        <stp>EP</stp>
        <stp>Vol</stp>
        <stp>Highlight=Total Trades,VolType=Exchange,CoCType=Auto</stp>
        <stp>Vol</stp>
        <stp>5</stp>
        <stp>-511</stp>
        <stp>ALL</stp>
        <stp/>
        <stp/>
        <stp>TRUE</stp>
        <stp>T</stp>
        <tr r="G513" s="2"/>
      </tp>
      <tp>
        <v>12487</v>
        <stp/>
        <stp>StudyData</stp>
        <stp>EP</stp>
        <stp>Vol</stp>
        <stp>Highlight=Total Trades,VolType=Exchange,CoCType=Auto</stp>
        <stp>Vol</stp>
        <stp>5</stp>
        <stp>-211</stp>
        <stp>ALL</stp>
        <stp/>
        <stp/>
        <stp>TRUE</stp>
        <stp>T</stp>
        <tr r="G213" s="2"/>
      </tp>
      <tp>
        <v>832</v>
        <stp/>
        <stp>StudyData</stp>
        <stp>EP</stp>
        <stp>Vol</stp>
        <stp>Highlight=Total Trades,VolType=Exchange,CoCType=Auto</stp>
        <stp>Vol</stp>
        <stp>5</stp>
        <stp>-311</stp>
        <stp>ALL</stp>
        <stp/>
        <stp/>
        <stp>TRUE</stp>
        <stp>T</stp>
        <tr r="G313" s="2"/>
      </tp>
      <tp>
        <v>449</v>
        <stp/>
        <stp>StudyData</stp>
        <stp>EP</stp>
        <stp>Vol</stp>
        <stp>Highlight=Total Trades,VolType=Exchange,CoCType=Auto</stp>
        <stp>Vol</stp>
        <stp>5</stp>
        <stp>-111</stp>
        <stp>ALL</stp>
        <stp/>
        <stp/>
        <stp>TRUE</stp>
        <stp>T</stp>
        <tr r="G113" s="2"/>
      </tp>
      <tp>
        <v>6986</v>
        <stp/>
        <stp>StudyData</stp>
        <stp>EP</stp>
        <stp>Vol</stp>
        <stp>Highlight=Total Trades,VolType=Exchange,CoCType=Auto</stp>
        <stp>Vol</stp>
        <stp>5</stp>
        <stp>-811</stp>
        <stp>ALL</stp>
        <stp/>
        <stp/>
        <stp>TRUE</stp>
        <stp>T</stp>
        <tr r="G813" s="2"/>
      </tp>
      <tp>
        <v>788</v>
        <stp/>
        <stp>StudyData</stp>
        <stp>EP</stp>
        <stp>Vol</stp>
        <stp>Highlight=Total Trades,VolType=Exchange,CoCType=Auto</stp>
        <stp>Vol</stp>
        <stp>5</stp>
        <stp>-911</stp>
        <stp>ALL</stp>
        <stp/>
        <stp/>
        <stp>TRUE</stp>
        <stp>T</stp>
        <tr r="G913" s="2"/>
      </tp>
      <tp>
        <v>542</v>
        <stp/>
        <stp>StudyData</stp>
        <stp>EP</stp>
        <stp>Vol</stp>
        <stp>Highlight=Total Trades,VolType=Exchange,CoCType=Auto</stp>
        <stp>Vol</stp>
        <stp>5</stp>
        <stp>-610</stp>
        <stp>ALL</stp>
        <stp/>
        <stp/>
        <stp>TRUE</stp>
        <stp>T</stp>
        <tr r="G612" s="2"/>
      </tp>
      <tp>
        <v>567</v>
        <stp/>
        <stp>StudyData</stp>
        <stp>EP</stp>
        <stp>Vol</stp>
        <stp>Highlight=Total Trades,VolType=Exchange,CoCType=Auto</stp>
        <stp>Vol</stp>
        <stp>5</stp>
        <stp>-710</stp>
        <stp>ALL</stp>
        <stp/>
        <stp/>
        <stp>TRUE</stp>
        <stp>T</stp>
        <tr r="G712" s="2"/>
      </tp>
      <tp>
        <v>239</v>
        <stp/>
        <stp>StudyData</stp>
        <stp>EP</stp>
        <stp>Vol</stp>
        <stp>Highlight=Total Trades,VolType=Exchange,CoCType=Auto</stp>
        <stp>Vol</stp>
        <stp>5</stp>
        <stp>-410</stp>
        <stp>ALL</stp>
        <stp/>
        <stp/>
        <stp>TRUE</stp>
        <stp>T</stp>
        <tr r="G412" s="2"/>
      </tp>
      <tp>
        <v>4329</v>
        <stp/>
        <stp>StudyData</stp>
        <stp>EP</stp>
        <stp>Vol</stp>
        <stp>Highlight=Total Trades,VolType=Exchange,CoCType=Auto</stp>
        <stp>Vol</stp>
        <stp>5</stp>
        <stp>-510</stp>
        <stp>ALL</stp>
        <stp/>
        <stp/>
        <stp>TRUE</stp>
        <stp>T</stp>
        <tr r="G512" s="2"/>
      </tp>
      <tp>
        <v>11188</v>
        <stp/>
        <stp>StudyData</stp>
        <stp>EP</stp>
        <stp>Vol</stp>
        <stp>Highlight=Total Trades,VolType=Exchange,CoCType=Auto</stp>
        <stp>Vol</stp>
        <stp>5</stp>
        <stp>-210</stp>
        <stp>ALL</stp>
        <stp/>
        <stp/>
        <stp>TRUE</stp>
        <stp>T</stp>
        <tr r="G212" s="2"/>
      </tp>
      <tp>
        <v>950</v>
        <stp/>
        <stp>StudyData</stp>
        <stp>EP</stp>
        <stp>Vol</stp>
        <stp>Highlight=Total Trades,VolType=Exchange,CoCType=Auto</stp>
        <stp>Vol</stp>
        <stp>5</stp>
        <stp>-310</stp>
        <stp>ALL</stp>
        <stp/>
        <stp/>
        <stp>TRUE</stp>
        <stp>T</stp>
        <tr r="G312" s="2"/>
      </tp>
      <tp>
        <v>192</v>
        <stp/>
        <stp>StudyData</stp>
        <stp>EP</stp>
        <stp>Vol</stp>
        <stp>Highlight=Total Trades,VolType=Exchange,CoCType=Auto</stp>
        <stp>Vol</stp>
        <stp>5</stp>
        <stp>-110</stp>
        <stp>ALL</stp>
        <stp/>
        <stp/>
        <stp>TRUE</stp>
        <stp>T</stp>
        <tr r="G112" s="2"/>
      </tp>
      <tp>
        <v>7245</v>
        <stp/>
        <stp>StudyData</stp>
        <stp>EP</stp>
        <stp>Vol</stp>
        <stp>Highlight=Total Trades,VolType=Exchange,CoCType=Auto</stp>
        <stp>Vol</stp>
        <stp>5</stp>
        <stp>-810</stp>
        <stp>ALL</stp>
        <stp/>
        <stp/>
        <stp>TRUE</stp>
        <stp>T</stp>
        <tr r="G812" s="2"/>
      </tp>
      <tp>
        <v>1212</v>
        <stp/>
        <stp>StudyData</stp>
        <stp>EP</stp>
        <stp>Vol</stp>
        <stp>Highlight=Total Trades,VolType=Exchange,CoCType=Auto</stp>
        <stp>Vol</stp>
        <stp>5</stp>
        <stp>-910</stp>
        <stp>ALL</stp>
        <stp/>
        <stp/>
        <stp>TRUE</stp>
        <stp>T</stp>
        <tr r="G912" s="2"/>
      </tp>
      <tp>
        <v>846</v>
        <stp/>
        <stp>StudyData</stp>
        <stp>EP</stp>
        <stp>Vol</stp>
        <stp>Highlight=Total Trades,VolType=Exchange,CoCType=Auto</stp>
        <stp>Vol</stp>
        <stp>5</stp>
        <stp>-613</stp>
        <stp>ALL</stp>
        <stp/>
        <stp/>
        <stp>TRUE</stp>
        <stp>T</stp>
        <tr r="G615" s="2"/>
      </tp>
      <tp>
        <v>549</v>
        <stp/>
        <stp>StudyData</stp>
        <stp>EP</stp>
        <stp>Vol</stp>
        <stp>Highlight=Total Trades,VolType=Exchange,CoCType=Auto</stp>
        <stp>Vol</stp>
        <stp>5</stp>
        <stp>-713</stp>
        <stp>ALL</stp>
        <stp/>
        <stp/>
        <stp>TRUE</stp>
        <stp>T</stp>
        <tr r="G715" s="2"/>
      </tp>
      <tp>
        <v>193</v>
        <stp/>
        <stp>StudyData</stp>
        <stp>EP</stp>
        <stp>Vol</stp>
        <stp>Highlight=Total Trades,VolType=Exchange,CoCType=Auto</stp>
        <stp>Vol</stp>
        <stp>5</stp>
        <stp>-413</stp>
        <stp>ALL</stp>
        <stp/>
        <stp/>
        <stp>TRUE</stp>
        <stp>T</stp>
        <tr r="G415" s="2"/>
      </tp>
      <tp>
        <v>5392</v>
        <stp/>
        <stp>StudyData</stp>
        <stp>EP</stp>
        <stp>Vol</stp>
        <stp>Highlight=Total Trades,VolType=Exchange,CoCType=Auto</stp>
        <stp>Vol</stp>
        <stp>5</stp>
        <stp>-513</stp>
        <stp>ALL</stp>
        <stp/>
        <stp/>
        <stp>TRUE</stp>
        <stp>T</stp>
        <tr r="G515" s="2"/>
      </tp>
      <tp>
        <v>14525</v>
        <stp/>
        <stp>StudyData</stp>
        <stp>EP</stp>
        <stp>Vol</stp>
        <stp>Highlight=Total Trades,VolType=Exchange,CoCType=Auto</stp>
        <stp>Vol</stp>
        <stp>5</stp>
        <stp>-213</stp>
        <stp>ALL</stp>
        <stp/>
        <stp/>
        <stp>TRUE</stp>
        <stp>T</stp>
        <tr r="G215" s="2"/>
      </tp>
      <tp>
        <v>859</v>
        <stp/>
        <stp>StudyData</stp>
        <stp>EP</stp>
        <stp>Vol</stp>
        <stp>Highlight=Total Trades,VolType=Exchange,CoCType=Auto</stp>
        <stp>Vol</stp>
        <stp>5</stp>
        <stp>-313</stp>
        <stp>ALL</stp>
        <stp/>
        <stp/>
        <stp>TRUE</stp>
        <stp>T</stp>
        <tr r="G315" s="2"/>
      </tp>
      <tp>
        <v>220</v>
        <stp/>
        <stp>StudyData</stp>
        <stp>EP</stp>
        <stp>Vol</stp>
        <stp>Highlight=Total Trades,VolType=Exchange,CoCType=Auto</stp>
        <stp>Vol</stp>
        <stp>5</stp>
        <stp>-113</stp>
        <stp>ALL</stp>
        <stp/>
        <stp/>
        <stp>TRUE</stp>
        <stp>T</stp>
        <tr r="G115" s="2"/>
      </tp>
      <tp>
        <v>5357</v>
        <stp/>
        <stp>StudyData</stp>
        <stp>EP</stp>
        <stp>Vol</stp>
        <stp>Highlight=Total Trades,VolType=Exchange,CoCType=Auto</stp>
        <stp>Vol</stp>
        <stp>5</stp>
        <stp>-813</stp>
        <stp>ALL</stp>
        <stp/>
        <stp/>
        <stp>TRUE</stp>
        <stp>T</stp>
        <tr r="G815" s="2"/>
      </tp>
      <tp>
        <v>927</v>
        <stp/>
        <stp>StudyData</stp>
        <stp>EP</stp>
        <stp>Vol</stp>
        <stp>Highlight=Total Trades,VolType=Exchange,CoCType=Auto</stp>
        <stp>Vol</stp>
        <stp>5</stp>
        <stp>-913</stp>
        <stp>ALL</stp>
        <stp/>
        <stp/>
        <stp>TRUE</stp>
        <stp>T</stp>
        <tr r="G915" s="2"/>
      </tp>
      <tp>
        <v>883</v>
        <stp/>
        <stp>StudyData</stp>
        <stp>EP</stp>
        <stp>Vol</stp>
        <stp>Highlight=Total Trades,VolType=Exchange,CoCType=Auto</stp>
        <stp>Vol</stp>
        <stp>5</stp>
        <stp>-612</stp>
        <stp>ALL</stp>
        <stp/>
        <stp/>
        <stp>TRUE</stp>
        <stp>T</stp>
        <tr r="G614" s="2"/>
      </tp>
      <tp>
        <v>310</v>
        <stp/>
        <stp>StudyData</stp>
        <stp>EP</stp>
        <stp>Vol</stp>
        <stp>Highlight=Total Trades,VolType=Exchange,CoCType=Auto</stp>
        <stp>Vol</stp>
        <stp>5</stp>
        <stp>-712</stp>
        <stp>ALL</stp>
        <stp/>
        <stp/>
        <stp>TRUE</stp>
        <stp>T</stp>
        <tr r="G714" s="2"/>
      </tp>
      <tp>
        <v>196</v>
        <stp/>
        <stp>StudyData</stp>
        <stp>EP</stp>
        <stp>Vol</stp>
        <stp>Highlight=Total Trades,VolType=Exchange,CoCType=Auto</stp>
        <stp>Vol</stp>
        <stp>5</stp>
        <stp>-412</stp>
        <stp>ALL</stp>
        <stp/>
        <stp/>
        <stp>TRUE</stp>
        <stp>T</stp>
        <tr r="G414" s="2"/>
      </tp>
      <tp>
        <v>10553</v>
        <stp/>
        <stp>StudyData</stp>
        <stp>EP</stp>
        <stp>Vol</stp>
        <stp>Highlight=Total Trades,VolType=Exchange,CoCType=Auto</stp>
        <stp>Vol</stp>
        <stp>5</stp>
        <stp>-512</stp>
        <stp>ALL</stp>
        <stp/>
        <stp/>
        <stp>TRUE</stp>
        <stp>T</stp>
        <tr r="G514" s="2"/>
      </tp>
      <tp>
        <v>10872</v>
        <stp/>
        <stp>StudyData</stp>
        <stp>EP</stp>
        <stp>Vol</stp>
        <stp>Highlight=Total Trades,VolType=Exchange,CoCType=Auto</stp>
        <stp>Vol</stp>
        <stp>5</stp>
        <stp>-212</stp>
        <stp>ALL</stp>
        <stp/>
        <stp/>
        <stp>TRUE</stp>
        <stp>T</stp>
        <tr r="G214" s="2"/>
      </tp>
      <tp>
        <v>638</v>
        <stp/>
        <stp>StudyData</stp>
        <stp>EP</stp>
        <stp>Vol</stp>
        <stp>Highlight=Total Trades,VolType=Exchange,CoCType=Auto</stp>
        <stp>Vol</stp>
        <stp>5</stp>
        <stp>-312</stp>
        <stp>ALL</stp>
        <stp/>
        <stp/>
        <stp>TRUE</stp>
        <stp>T</stp>
        <tr r="G314" s="2"/>
      </tp>
      <tp>
        <v>114</v>
        <stp/>
        <stp>StudyData</stp>
        <stp>EP</stp>
        <stp>Vol</stp>
        <stp>Highlight=Total Trades,VolType=Exchange,CoCType=Auto</stp>
        <stp>Vol</stp>
        <stp>5</stp>
        <stp>-112</stp>
        <stp>ALL</stp>
        <stp/>
        <stp/>
        <stp>TRUE</stp>
        <stp>T</stp>
        <tr r="G114" s="2"/>
      </tp>
      <tp>
        <v>4885</v>
        <stp/>
        <stp>StudyData</stp>
        <stp>EP</stp>
        <stp>Vol</stp>
        <stp>Highlight=Total Trades,VolType=Exchange,CoCType=Auto</stp>
        <stp>Vol</stp>
        <stp>5</stp>
        <stp>-812</stp>
        <stp>ALL</stp>
        <stp/>
        <stp/>
        <stp>TRUE</stp>
        <stp>T</stp>
        <tr r="G814" s="2"/>
      </tp>
      <tp>
        <v>1465</v>
        <stp/>
        <stp>StudyData</stp>
        <stp>EP</stp>
        <stp>Vol</stp>
        <stp>Highlight=Total Trades,VolType=Exchange,CoCType=Auto</stp>
        <stp>Vol</stp>
        <stp>5</stp>
        <stp>-912</stp>
        <stp>ALL</stp>
        <stp/>
        <stp/>
        <stp>TRUE</stp>
        <stp>T</stp>
        <tr r="G914" s="2"/>
      </tp>
      <tp>
        <v>1202</v>
        <stp/>
        <stp>StudyData</stp>
        <stp>EP</stp>
        <stp>Vol</stp>
        <stp>Highlight=Total Trades,VolType=Exchange,CoCType=Auto</stp>
        <stp>Vol</stp>
        <stp>5</stp>
        <stp>-619</stp>
        <stp>ALL</stp>
        <stp/>
        <stp/>
        <stp>TRUE</stp>
        <stp>T</stp>
        <tr r="G621" s="2"/>
      </tp>
      <tp>
        <v>121</v>
        <stp/>
        <stp>StudyData</stp>
        <stp>EP</stp>
        <stp>Vol</stp>
        <stp>Highlight=Total Trades,VolType=Exchange,CoCType=Auto</stp>
        <stp>Vol</stp>
        <stp>5</stp>
        <stp>-719</stp>
        <stp>ALL</stp>
        <stp/>
        <stp/>
        <stp>TRUE</stp>
        <stp>T</stp>
        <tr r="G721" s="2"/>
      </tp>
      <tp>
        <v>543</v>
        <stp/>
        <stp>StudyData</stp>
        <stp>EP</stp>
        <stp>Vol</stp>
        <stp>Highlight=Total Trades,VolType=Exchange,CoCType=Auto</stp>
        <stp>Vol</stp>
        <stp>5</stp>
        <stp>-419</stp>
        <stp>ALL</stp>
        <stp/>
        <stp/>
        <stp>TRUE</stp>
        <stp>T</stp>
        <tr r="G421" s="2"/>
      </tp>
      <tp>
        <v>5982</v>
        <stp/>
        <stp>StudyData</stp>
        <stp>EP</stp>
        <stp>Vol</stp>
        <stp>Highlight=Total Trades,VolType=Exchange,CoCType=Auto</stp>
        <stp>Vol</stp>
        <stp>5</stp>
        <stp>-519</stp>
        <stp>ALL</stp>
        <stp/>
        <stp/>
        <stp>TRUE</stp>
        <stp>T</stp>
        <tr r="G521" s="2"/>
      </tp>
      <tp>
        <v>14548</v>
        <stp/>
        <stp>StudyData</stp>
        <stp>EP</stp>
        <stp>Vol</stp>
        <stp>Highlight=Total Trades,VolType=Exchange,CoCType=Auto</stp>
        <stp>Vol</stp>
        <stp>5</stp>
        <stp>-219</stp>
        <stp>ALL</stp>
        <stp/>
        <stp/>
        <stp>TRUE</stp>
        <stp>T</stp>
        <tr r="G221" s="2"/>
      </tp>
      <tp>
        <v>434</v>
        <stp/>
        <stp>StudyData</stp>
        <stp>EP</stp>
        <stp>Vol</stp>
        <stp>Highlight=Total Trades,VolType=Exchange,CoCType=Auto</stp>
        <stp>Vol</stp>
        <stp>5</stp>
        <stp>-319</stp>
        <stp>ALL</stp>
        <stp/>
        <stp/>
        <stp>TRUE</stp>
        <stp>T</stp>
        <tr r="G321" s="2"/>
      </tp>
      <tp>
        <v>301</v>
        <stp/>
        <stp>StudyData</stp>
        <stp>EP</stp>
        <stp>Vol</stp>
        <stp>Highlight=Total Trades,VolType=Exchange,CoCType=Auto</stp>
        <stp>Vol</stp>
        <stp>5</stp>
        <stp>-119</stp>
        <stp>ALL</stp>
        <stp/>
        <stp/>
        <stp>TRUE</stp>
        <stp>T</stp>
        <tr r="G121" s="2"/>
      </tp>
      <tp>
        <v>10548</v>
        <stp/>
        <stp>StudyData</stp>
        <stp>EP</stp>
        <stp>Vol</stp>
        <stp>Highlight=Total Trades,VolType=Exchange,CoCType=Auto</stp>
        <stp>Vol</stp>
        <stp>5</stp>
        <stp>-819</stp>
        <stp>ALL</stp>
        <stp/>
        <stp/>
        <stp>TRUE</stp>
        <stp>T</stp>
        <tr r="G821" s="2"/>
      </tp>
      <tp>
        <v>221</v>
        <stp/>
        <stp>StudyData</stp>
        <stp>EP</stp>
        <stp>Vol</stp>
        <stp>Highlight=Total Trades,VolType=Exchange,CoCType=Auto</stp>
        <stp>Vol</stp>
        <stp>5</stp>
        <stp>-919</stp>
        <stp>ALL</stp>
        <stp/>
        <stp/>
        <stp>TRUE</stp>
        <stp>T</stp>
        <tr r="G921" s="2"/>
      </tp>
      <tp>
        <v>1136</v>
        <stp/>
        <stp>StudyData</stp>
        <stp>EP</stp>
        <stp>Vol</stp>
        <stp>Highlight=Total Trades,VolType=Exchange,CoCType=Auto</stp>
        <stp>Vol</stp>
        <stp>5</stp>
        <stp>-618</stp>
        <stp>ALL</stp>
        <stp/>
        <stp/>
        <stp>TRUE</stp>
        <stp>T</stp>
        <tr r="G620" s="2"/>
      </tp>
      <tp>
        <v>743</v>
        <stp/>
        <stp>StudyData</stp>
        <stp>EP</stp>
        <stp>Vol</stp>
        <stp>Highlight=Total Trades,VolType=Exchange,CoCType=Auto</stp>
        <stp>Vol</stp>
        <stp>5</stp>
        <stp>-718</stp>
        <stp>ALL</stp>
        <stp/>
        <stp/>
        <stp>TRUE</stp>
        <stp>T</stp>
        <tr r="G720" s="2"/>
      </tp>
      <tp>
        <v>452</v>
        <stp/>
        <stp>StudyData</stp>
        <stp>EP</stp>
        <stp>Vol</stp>
        <stp>Highlight=Total Trades,VolType=Exchange,CoCType=Auto</stp>
        <stp>Vol</stp>
        <stp>5</stp>
        <stp>-418</stp>
        <stp>ALL</stp>
        <stp/>
        <stp/>
        <stp>TRUE</stp>
        <stp>T</stp>
        <tr r="G420" s="2"/>
      </tp>
      <tp>
        <v>4716</v>
        <stp/>
        <stp>StudyData</stp>
        <stp>EP</stp>
        <stp>Vol</stp>
        <stp>Highlight=Total Trades,VolType=Exchange,CoCType=Auto</stp>
        <stp>Vol</stp>
        <stp>5</stp>
        <stp>-518</stp>
        <stp>ALL</stp>
        <stp/>
        <stp/>
        <stp>TRUE</stp>
        <stp>T</stp>
        <tr r="G520" s="2"/>
      </tp>
      <tp>
        <v>11258</v>
        <stp/>
        <stp>StudyData</stp>
        <stp>EP</stp>
        <stp>Vol</stp>
        <stp>Highlight=Total Trades,VolType=Exchange,CoCType=Auto</stp>
        <stp>Vol</stp>
        <stp>5</stp>
        <stp>-218</stp>
        <stp>ALL</stp>
        <stp/>
        <stp/>
        <stp>TRUE</stp>
        <stp>T</stp>
        <tr r="G220" s="2"/>
      </tp>
      <tp>
        <v>617</v>
        <stp/>
        <stp>StudyData</stp>
        <stp>EP</stp>
        <stp>Vol</stp>
        <stp>Highlight=Total Trades,VolType=Exchange,CoCType=Auto</stp>
        <stp>Vol</stp>
        <stp>5</stp>
        <stp>-318</stp>
        <stp>ALL</stp>
        <stp/>
        <stp/>
        <stp>TRUE</stp>
        <stp>T</stp>
        <tr r="G320" s="2"/>
      </tp>
      <tp>
        <v>430</v>
        <stp/>
        <stp>StudyData</stp>
        <stp>EP</stp>
        <stp>Vol</stp>
        <stp>Highlight=Total Trades,VolType=Exchange,CoCType=Auto</stp>
        <stp>Vol</stp>
        <stp>5</stp>
        <stp>-118</stp>
        <stp>ALL</stp>
        <stp/>
        <stp/>
        <stp>TRUE</stp>
        <stp>T</stp>
        <tr r="G120" s="2"/>
      </tp>
      <tp>
        <v>9100</v>
        <stp/>
        <stp>StudyData</stp>
        <stp>EP</stp>
        <stp>Vol</stp>
        <stp>Highlight=Total Trades,VolType=Exchange,CoCType=Auto</stp>
        <stp>Vol</stp>
        <stp>5</stp>
        <stp>-818</stp>
        <stp>ALL</stp>
        <stp/>
        <stp/>
        <stp>TRUE</stp>
        <stp>T</stp>
        <tr r="G820" s="2"/>
      </tp>
      <tp>
        <v>196</v>
        <stp/>
        <stp>StudyData</stp>
        <stp>EP</stp>
        <stp>Vol</stp>
        <stp>Highlight=Total Trades,VolType=Exchange,CoCType=Auto</stp>
        <stp>Vol</stp>
        <stp>5</stp>
        <stp>-918</stp>
        <stp>ALL</stp>
        <stp/>
        <stp/>
        <stp>TRUE</stp>
        <stp>T</stp>
        <tr r="G920" s="2"/>
      </tp>
      <tp>
        <v>6000.5</v>
        <stp/>
        <stp>StudyData</stp>
        <stp>EP</stp>
        <stp>BAR</stp>
        <stp/>
        <stp>High</stp>
        <stp>5</stp>
        <stp>-983</stp>
        <stp>All</stp>
        <stp/>
        <stp/>
        <stp>FALSE</stp>
        <stp>T</stp>
        <tr r="D985" s="2"/>
      </tp>
      <tp>
        <v>6006.5</v>
        <stp/>
        <stp>StudyData</stp>
        <stp>EP</stp>
        <stp>BAR</stp>
        <stp/>
        <stp>High</stp>
        <stp>5</stp>
        <stp>-993</stp>
        <stp>All</stp>
        <stp/>
        <stp/>
        <stp>FALSE</stp>
        <stp>T</stp>
        <tr r="D995" s="2"/>
      </tp>
      <tp>
        <v>5998.25</v>
        <stp/>
        <stp>StudyData</stp>
        <stp>EP</stp>
        <stp>BAR</stp>
        <stp/>
        <stp>High</stp>
        <stp>5</stp>
        <stp>-943</stp>
        <stp>All</stp>
        <stp/>
        <stp/>
        <stp>FALSE</stp>
        <stp>T</stp>
        <tr r="D945" s="2"/>
      </tp>
      <tp>
        <v>5993</v>
        <stp/>
        <stp>StudyData</stp>
        <stp>EP</stp>
        <stp>BAR</stp>
        <stp/>
        <stp>High</stp>
        <stp>5</stp>
        <stp>-953</stp>
        <stp>All</stp>
        <stp/>
        <stp/>
        <stp>FALSE</stp>
        <stp>T</stp>
        <tr r="D955" s="2"/>
      </tp>
      <tp>
        <v>5995.25</v>
        <stp/>
        <stp>StudyData</stp>
        <stp>EP</stp>
        <stp>BAR</stp>
        <stp/>
        <stp>High</stp>
        <stp>5</stp>
        <stp>-963</stp>
        <stp>All</stp>
        <stp/>
        <stp/>
        <stp>FALSE</stp>
        <stp>T</stp>
        <tr r="D965" s="2"/>
      </tp>
      <tp>
        <v>5998.5</v>
        <stp/>
        <stp>StudyData</stp>
        <stp>EP</stp>
        <stp>BAR</stp>
        <stp/>
        <stp>High</stp>
        <stp>5</stp>
        <stp>-973</stp>
        <stp>All</stp>
        <stp/>
        <stp/>
        <stp>FALSE</stp>
        <stp>T</stp>
        <tr r="D975" s="2"/>
      </tp>
      <tp>
        <v>6008</v>
        <stp/>
        <stp>StudyData</stp>
        <stp>EP</stp>
        <stp>BAR</stp>
        <stp/>
        <stp>High</stp>
        <stp>5</stp>
        <stp>-903</stp>
        <stp>All</stp>
        <stp/>
        <stp/>
        <stp>FALSE</stp>
        <stp>T</stp>
        <tr r="D905" s="2"/>
      </tp>
      <tp>
        <v>6002.75</v>
        <stp/>
        <stp>StudyData</stp>
        <stp>EP</stp>
        <stp>BAR</stp>
        <stp/>
        <stp>High</stp>
        <stp>5</stp>
        <stp>-913</stp>
        <stp>All</stp>
        <stp/>
        <stp/>
        <stp>FALSE</stp>
        <stp>T</stp>
        <tr r="D915" s="2"/>
      </tp>
      <tp>
        <v>5998.75</v>
        <stp/>
        <stp>StudyData</stp>
        <stp>EP</stp>
        <stp>BAR</stp>
        <stp/>
        <stp>High</stp>
        <stp>5</stp>
        <stp>-923</stp>
        <stp>All</stp>
        <stp/>
        <stp/>
        <stp>FALSE</stp>
        <stp>T</stp>
        <tr r="D925" s="2"/>
      </tp>
      <tp>
        <v>5996.5</v>
        <stp/>
        <stp>StudyData</stp>
        <stp>EP</stp>
        <stp>BAR</stp>
        <stp/>
        <stp>High</stp>
        <stp>5</stp>
        <stp>-933</stp>
        <stp>All</stp>
        <stp/>
        <stp/>
        <stp>FALSE</stp>
        <stp>T</stp>
        <tr r="D935" s="2"/>
      </tp>
      <tp>
        <v>6013.25</v>
        <stp/>
        <stp>StudyData</stp>
        <stp>EP</stp>
        <stp>BAR</stp>
        <stp/>
        <stp>High</stp>
        <stp>5</stp>
        <stp>-883</stp>
        <stp>All</stp>
        <stp/>
        <stp/>
        <stp>FALSE</stp>
        <stp>T</stp>
        <tr r="D885" s="2"/>
      </tp>
      <tp>
        <v>6010.25</v>
        <stp/>
        <stp>StudyData</stp>
        <stp>EP</stp>
        <stp>BAR</stp>
        <stp/>
        <stp>High</stp>
        <stp>5</stp>
        <stp>-893</stp>
        <stp>All</stp>
        <stp/>
        <stp/>
        <stp>FALSE</stp>
        <stp>T</stp>
        <tr r="D895" s="2"/>
      </tp>
      <tp>
        <v>6017.5</v>
        <stp/>
        <stp>StudyData</stp>
        <stp>EP</stp>
        <stp>BAR</stp>
        <stp/>
        <stp>High</stp>
        <stp>5</stp>
        <stp>-843</stp>
        <stp>All</stp>
        <stp/>
        <stp/>
        <stp>FALSE</stp>
        <stp>T</stp>
        <tr r="D845" s="2"/>
      </tp>
      <tp>
        <v>6016.75</v>
        <stp/>
        <stp>StudyData</stp>
        <stp>EP</stp>
        <stp>BAR</stp>
        <stp/>
        <stp>High</stp>
        <stp>5</stp>
        <stp>-853</stp>
        <stp>All</stp>
        <stp/>
        <stp/>
        <stp>FALSE</stp>
        <stp>T</stp>
        <tr r="D855" s="2"/>
      </tp>
      <tp>
        <v>6009.25</v>
        <stp/>
        <stp>StudyData</stp>
        <stp>EP</stp>
        <stp>BAR</stp>
        <stp/>
        <stp>High</stp>
        <stp>5</stp>
        <stp>-863</stp>
        <stp>All</stp>
        <stp/>
        <stp/>
        <stp>FALSE</stp>
        <stp>T</stp>
        <tr r="D865" s="2"/>
      </tp>
      <tp>
        <v>6011.75</v>
        <stp/>
        <stp>StudyData</stp>
        <stp>EP</stp>
        <stp>BAR</stp>
        <stp/>
        <stp>High</stp>
        <stp>5</stp>
        <stp>-873</stp>
        <stp>All</stp>
        <stp/>
        <stp/>
        <stp>FALSE</stp>
        <stp>T</stp>
        <tr r="D875" s="2"/>
      </tp>
      <tp>
        <v>6015.5</v>
        <stp/>
        <stp>StudyData</stp>
        <stp>EP</stp>
        <stp>BAR</stp>
        <stp/>
        <stp>High</stp>
        <stp>5</stp>
        <stp>-803</stp>
        <stp>All</stp>
        <stp/>
        <stp/>
        <stp>FALSE</stp>
        <stp>T</stp>
        <tr r="D805" s="2"/>
      </tp>
      <tp>
        <v>6014</v>
        <stp/>
        <stp>StudyData</stp>
        <stp>EP</stp>
        <stp>BAR</stp>
        <stp/>
        <stp>High</stp>
        <stp>5</stp>
        <stp>-813</stp>
        <stp>All</stp>
        <stp/>
        <stp/>
        <stp>FALSE</stp>
        <stp>T</stp>
        <tr r="D815" s="2"/>
      </tp>
      <tp>
        <v>6013.25</v>
        <stp/>
        <stp>StudyData</stp>
        <stp>EP</stp>
        <stp>BAR</stp>
        <stp/>
        <stp>High</stp>
        <stp>5</stp>
        <stp>-823</stp>
        <stp>All</stp>
        <stp/>
        <stp/>
        <stp>FALSE</stp>
        <stp>T</stp>
        <tr r="D825" s="2"/>
      </tp>
      <tp>
        <v>6016.25</v>
        <stp/>
        <stp>StudyData</stp>
        <stp>EP</stp>
        <stp>BAR</stp>
        <stp/>
        <stp>High</stp>
        <stp>5</stp>
        <stp>-833</stp>
        <stp>All</stp>
        <stp/>
        <stp/>
        <stp>FALSE</stp>
        <stp>T</stp>
        <tr r="D835" s="2"/>
      </tp>
      <tp>
        <v>6032</v>
        <stp/>
        <stp>StudyData</stp>
        <stp>EP</stp>
        <stp>BAR</stp>
        <stp/>
        <stp>High</stp>
        <stp>5</stp>
        <stp>-183</stp>
        <stp>All</stp>
        <stp/>
        <stp/>
        <stp>FALSE</stp>
        <stp>T</stp>
        <tr r="D185" s="2"/>
      </tp>
      <tp>
        <v>6028.75</v>
        <stp/>
        <stp>StudyData</stp>
        <stp>EP</stp>
        <stp>BAR</stp>
        <stp/>
        <stp>High</stp>
        <stp>5</stp>
        <stp>-193</stp>
        <stp>All</stp>
        <stp/>
        <stp/>
        <stp>FALSE</stp>
        <stp>T</stp>
        <tr r="D195" s="2"/>
      </tp>
      <tp>
        <v>6004.75</v>
        <stp/>
        <stp>StudyData</stp>
        <stp>EP</stp>
        <stp>BAR</stp>
        <stp/>
        <stp>High</stp>
        <stp>5</stp>
        <stp>-143</stp>
        <stp>All</stp>
        <stp/>
        <stp/>
        <stp>FALSE</stp>
        <stp>T</stp>
        <tr r="D145" s="2"/>
      </tp>
      <tp>
        <v>6011.5</v>
        <stp/>
        <stp>StudyData</stp>
        <stp>EP</stp>
        <stp>BAR</stp>
        <stp/>
        <stp>High</stp>
        <stp>5</stp>
        <stp>-153</stp>
        <stp>All</stp>
        <stp/>
        <stp/>
        <stp>FALSE</stp>
        <stp>T</stp>
        <tr r="D155" s="2"/>
      </tp>
      <tp>
        <v>6017.75</v>
        <stp/>
        <stp>StudyData</stp>
        <stp>EP</stp>
        <stp>BAR</stp>
        <stp/>
        <stp>High</stp>
        <stp>5</stp>
        <stp>-163</stp>
        <stp>All</stp>
        <stp/>
        <stp/>
        <stp>FALSE</stp>
        <stp>T</stp>
        <tr r="D165" s="2"/>
      </tp>
      <tp>
        <v>6018.25</v>
        <stp/>
        <stp>StudyData</stp>
        <stp>EP</stp>
        <stp>BAR</stp>
        <stp/>
        <stp>High</stp>
        <stp>5</stp>
        <stp>-173</stp>
        <stp>All</stp>
        <stp/>
        <stp/>
        <stp>FALSE</stp>
        <stp>T</stp>
        <tr r="D175" s="2"/>
      </tp>
      <tp>
        <v>6013.5</v>
        <stp/>
        <stp>StudyData</stp>
        <stp>EP</stp>
        <stp>BAR</stp>
        <stp/>
        <stp>High</stp>
        <stp>5</stp>
        <stp>-103</stp>
        <stp>All</stp>
        <stp/>
        <stp/>
        <stp>FALSE</stp>
        <stp>T</stp>
        <tr r="D105" s="2"/>
      </tp>
      <tp>
        <v>6011.25</v>
        <stp/>
        <stp>StudyData</stp>
        <stp>EP</stp>
        <stp>BAR</stp>
        <stp/>
        <stp>High</stp>
        <stp>5</stp>
        <stp>-113</stp>
        <stp>All</stp>
        <stp/>
        <stp/>
        <stp>FALSE</stp>
        <stp>T</stp>
        <tr r="D115" s="2"/>
      </tp>
      <tp>
        <v>6012.75</v>
        <stp/>
        <stp>StudyData</stp>
        <stp>EP</stp>
        <stp>BAR</stp>
        <stp/>
        <stp>High</stp>
        <stp>5</stp>
        <stp>-123</stp>
        <stp>All</stp>
        <stp/>
        <stp/>
        <stp>FALSE</stp>
        <stp>T</stp>
        <tr r="D125" s="2"/>
      </tp>
      <tp>
        <v>6003.75</v>
        <stp/>
        <stp>StudyData</stp>
        <stp>EP</stp>
        <stp>BAR</stp>
        <stp/>
        <stp>High</stp>
        <stp>5</stp>
        <stp>-133</stp>
        <stp>All</stp>
        <stp/>
        <stp/>
        <stp>FALSE</stp>
        <stp>T</stp>
        <tr r="D135" s="2"/>
      </tp>
      <tp>
        <v>6026</v>
        <stp/>
        <stp>StudyData</stp>
        <stp>EP</stp>
        <stp>BAR</stp>
        <stp/>
        <stp>High</stp>
        <stp>5</stp>
        <stp>-383</stp>
        <stp>All</stp>
        <stp/>
        <stp/>
        <stp>FALSE</stp>
        <stp>T</stp>
        <tr r="D385" s="2"/>
      </tp>
      <tp>
        <v>6029.25</v>
        <stp/>
        <stp>StudyData</stp>
        <stp>EP</stp>
        <stp>BAR</stp>
        <stp/>
        <stp>High</stp>
        <stp>5</stp>
        <stp>-393</stp>
        <stp>All</stp>
        <stp/>
        <stp/>
        <stp>FALSE</stp>
        <stp>T</stp>
        <tr r="D395" s="2"/>
      </tp>
      <tp>
        <v>6035.75</v>
        <stp/>
        <stp>StudyData</stp>
        <stp>EP</stp>
        <stp>BAR</stp>
        <stp/>
        <stp>High</stp>
        <stp>5</stp>
        <stp>-343</stp>
        <stp>All</stp>
        <stp/>
        <stp/>
        <stp>FALSE</stp>
        <stp>T</stp>
        <tr r="D345" s="2"/>
      </tp>
      <tp>
        <v>6030</v>
        <stp/>
        <stp>StudyData</stp>
        <stp>EP</stp>
        <stp>BAR</stp>
        <stp/>
        <stp>High</stp>
        <stp>5</stp>
        <stp>-353</stp>
        <stp>All</stp>
        <stp/>
        <stp/>
        <stp>FALSE</stp>
        <stp>T</stp>
        <tr r="D355" s="2"/>
      </tp>
      <tp>
        <v>6026.25</v>
        <stp/>
        <stp>StudyData</stp>
        <stp>EP</stp>
        <stp>BAR</stp>
        <stp/>
        <stp>High</stp>
        <stp>5</stp>
        <stp>-363</stp>
        <stp>All</stp>
        <stp/>
        <stp/>
        <stp>FALSE</stp>
        <stp>T</stp>
        <tr r="D365" s="2"/>
      </tp>
      <tp>
        <v>6026.75</v>
        <stp/>
        <stp>StudyData</stp>
        <stp>EP</stp>
        <stp>BAR</stp>
        <stp/>
        <stp>High</stp>
        <stp>5</stp>
        <stp>-373</stp>
        <stp>All</stp>
        <stp/>
        <stp/>
        <stp>FALSE</stp>
        <stp>T</stp>
        <tr r="D375" s="2"/>
      </tp>
      <tp>
        <v>6034.25</v>
        <stp/>
        <stp>StudyData</stp>
        <stp>EP</stp>
        <stp>BAR</stp>
        <stp/>
        <stp>High</stp>
        <stp>5</stp>
        <stp>-303</stp>
        <stp>All</stp>
        <stp/>
        <stp/>
        <stp>FALSE</stp>
        <stp>T</stp>
        <tr r="D305" s="2"/>
      </tp>
      <tp>
        <v>6037.5</v>
        <stp/>
        <stp>StudyData</stp>
        <stp>EP</stp>
        <stp>BAR</stp>
        <stp/>
        <stp>High</stp>
        <stp>5</stp>
        <stp>-313</stp>
        <stp>All</stp>
        <stp/>
        <stp/>
        <stp>FALSE</stp>
        <stp>T</stp>
        <tr r="D315" s="2"/>
      </tp>
      <tp>
        <v>6033.5</v>
        <stp/>
        <stp>StudyData</stp>
        <stp>EP</stp>
        <stp>BAR</stp>
        <stp/>
        <stp>High</stp>
        <stp>5</stp>
        <stp>-323</stp>
        <stp>All</stp>
        <stp/>
        <stp/>
        <stp>FALSE</stp>
        <stp>T</stp>
        <tr r="D325" s="2"/>
      </tp>
      <tp>
        <v>6037.75</v>
        <stp/>
        <stp>StudyData</stp>
        <stp>EP</stp>
        <stp>BAR</stp>
        <stp/>
        <stp>High</stp>
        <stp>5</stp>
        <stp>-333</stp>
        <stp>All</stp>
        <stp/>
        <stp/>
        <stp>FALSE</stp>
        <stp>T</stp>
        <tr r="D335" s="2"/>
      </tp>
      <tp>
        <v>6058</v>
        <stp/>
        <stp>StudyData</stp>
        <stp>EP</stp>
        <stp>BAR</stp>
        <stp/>
        <stp>High</stp>
        <stp>5</stp>
        <stp>-283</stp>
        <stp>All</stp>
        <stp/>
        <stp/>
        <stp>FALSE</stp>
        <stp>T</stp>
        <tr r="D285" s="2"/>
      </tp>
      <tp>
        <v>6042</v>
        <stp/>
        <stp>StudyData</stp>
        <stp>EP</stp>
        <stp>BAR</stp>
        <stp/>
        <stp>High</stp>
        <stp>5</stp>
        <stp>-293</stp>
        <stp>All</stp>
        <stp/>
        <stp/>
        <stp>FALSE</stp>
        <stp>T</stp>
        <tr r="D295" s="2"/>
      </tp>
      <tp>
        <v>6047.25</v>
        <stp/>
        <stp>StudyData</stp>
        <stp>EP</stp>
        <stp>BAR</stp>
        <stp/>
        <stp>High</stp>
        <stp>5</stp>
        <stp>-243</stp>
        <stp>All</stp>
        <stp/>
        <stp/>
        <stp>FALSE</stp>
        <stp>T</stp>
        <tr r="D245" s="2"/>
      </tp>
      <tp>
        <v>6054.25</v>
        <stp/>
        <stp>StudyData</stp>
        <stp>EP</stp>
        <stp>BAR</stp>
        <stp/>
        <stp>High</stp>
        <stp>5</stp>
        <stp>-253</stp>
        <stp>All</stp>
        <stp/>
        <stp/>
        <stp>FALSE</stp>
        <stp>T</stp>
        <tr r="D255" s="2"/>
      </tp>
      <tp>
        <v>6064.75</v>
        <stp/>
        <stp>StudyData</stp>
        <stp>EP</stp>
        <stp>BAR</stp>
        <stp/>
        <stp>High</stp>
        <stp>5</stp>
        <stp>-263</stp>
        <stp>All</stp>
        <stp/>
        <stp/>
        <stp>FALSE</stp>
        <stp>T</stp>
        <tr r="D265" s="2"/>
      </tp>
      <tp>
        <v>6053.5</v>
        <stp/>
        <stp>StudyData</stp>
        <stp>EP</stp>
        <stp>BAR</stp>
        <stp/>
        <stp>High</stp>
        <stp>5</stp>
        <stp>-273</stp>
        <stp>All</stp>
        <stp/>
        <stp/>
        <stp>FALSE</stp>
        <stp>T</stp>
        <tr r="D275" s="2"/>
      </tp>
      <tp>
        <v>6030.5</v>
        <stp/>
        <stp>StudyData</stp>
        <stp>EP</stp>
        <stp>BAR</stp>
        <stp/>
        <stp>High</stp>
        <stp>5</stp>
        <stp>-203</stp>
        <stp>All</stp>
        <stp/>
        <stp/>
        <stp>FALSE</stp>
        <stp>T</stp>
        <tr r="D205" s="2"/>
      </tp>
      <tp>
        <v>6022.5</v>
        <stp/>
        <stp>StudyData</stp>
        <stp>EP</stp>
        <stp>BAR</stp>
        <stp/>
        <stp>High</stp>
        <stp>5</stp>
        <stp>-213</stp>
        <stp>All</stp>
        <stp/>
        <stp/>
        <stp>FALSE</stp>
        <stp>T</stp>
        <tr r="D215" s="2"/>
      </tp>
      <tp>
        <v>6019</v>
        <stp/>
        <stp>StudyData</stp>
        <stp>EP</stp>
        <stp>BAR</stp>
        <stp/>
        <stp>High</stp>
        <stp>5</stp>
        <stp>-223</stp>
        <stp>All</stp>
        <stp/>
        <stp/>
        <stp>FALSE</stp>
        <stp>T</stp>
        <tr r="D225" s="2"/>
      </tp>
      <tp>
        <v>6058.5</v>
        <stp/>
        <stp>StudyData</stp>
        <stp>EP</stp>
        <stp>BAR</stp>
        <stp/>
        <stp>High</stp>
        <stp>5</stp>
        <stp>-233</stp>
        <stp>All</stp>
        <stp/>
        <stp/>
        <stp>FALSE</stp>
        <stp>T</stp>
        <tr r="D235" s="2"/>
      </tp>
      <tp>
        <v>6011</v>
        <stp/>
        <stp>StudyData</stp>
        <stp>EP</stp>
        <stp>BAR</stp>
        <stp/>
        <stp>High</stp>
        <stp>5</stp>
        <stp>-583</stp>
        <stp>All</stp>
        <stp/>
        <stp/>
        <stp>FALSE</stp>
        <stp>T</stp>
        <tr r="D585" s="2"/>
      </tp>
      <tp>
        <v>6016.25</v>
        <stp/>
        <stp>StudyData</stp>
        <stp>EP</stp>
        <stp>BAR</stp>
        <stp/>
        <stp>High</stp>
        <stp>5</stp>
        <stp>-593</stp>
        <stp>All</stp>
        <stp/>
        <stp/>
        <stp>FALSE</stp>
        <stp>T</stp>
        <tr r="D595" s="2"/>
      </tp>
      <tp>
        <v>6027</v>
        <stp/>
        <stp>StudyData</stp>
        <stp>EP</stp>
        <stp>BAR</stp>
        <stp/>
        <stp>High</stp>
        <stp>5</stp>
        <stp>-543</stp>
        <stp>All</stp>
        <stp/>
        <stp/>
        <stp>FALSE</stp>
        <stp>T</stp>
        <tr r="D545" s="2"/>
      </tp>
      <tp>
        <v>6022.75</v>
        <stp/>
        <stp>StudyData</stp>
        <stp>EP</stp>
        <stp>BAR</stp>
        <stp/>
        <stp>High</stp>
        <stp>5</stp>
        <stp>-553</stp>
        <stp>All</stp>
        <stp/>
        <stp/>
        <stp>FALSE</stp>
        <stp>T</stp>
        <tr r="D555" s="2"/>
      </tp>
      <tp>
        <v>6019.75</v>
        <stp/>
        <stp>StudyData</stp>
        <stp>EP</stp>
        <stp>BAR</stp>
        <stp/>
        <stp>High</stp>
        <stp>5</stp>
        <stp>-563</stp>
        <stp>All</stp>
        <stp/>
        <stp/>
        <stp>FALSE</stp>
        <stp>T</stp>
        <tr r="D565" s="2"/>
      </tp>
      <tp>
        <v>6019.75</v>
        <stp/>
        <stp>StudyData</stp>
        <stp>EP</stp>
        <stp>BAR</stp>
        <stp/>
        <stp>High</stp>
        <stp>5</stp>
        <stp>-573</stp>
        <stp>All</stp>
        <stp/>
        <stp/>
        <stp>FALSE</stp>
        <stp>T</stp>
        <tr r="D575" s="2"/>
      </tp>
      <tp>
        <v>6031.25</v>
        <stp/>
        <stp>StudyData</stp>
        <stp>EP</stp>
        <stp>BAR</stp>
        <stp/>
        <stp>High</stp>
        <stp>5</stp>
        <stp>-503</stp>
        <stp>All</stp>
        <stp/>
        <stp/>
        <stp>FALSE</stp>
        <stp>T</stp>
        <tr r="D505" s="2"/>
      </tp>
      <tp>
        <v>6036</v>
        <stp/>
        <stp>StudyData</stp>
        <stp>EP</stp>
        <stp>BAR</stp>
        <stp/>
        <stp>High</stp>
        <stp>5</stp>
        <stp>-513</stp>
        <stp>All</stp>
        <stp/>
        <stp/>
        <stp>FALSE</stp>
        <stp>T</stp>
        <tr r="D515" s="2"/>
      </tp>
      <tp>
        <v>6031.5</v>
        <stp/>
        <stp>StudyData</stp>
        <stp>EP</stp>
        <stp>BAR</stp>
        <stp/>
        <stp>High</stp>
        <stp>5</stp>
        <stp>-523</stp>
        <stp>All</stp>
        <stp/>
        <stp/>
        <stp>FALSE</stp>
        <stp>T</stp>
        <tr r="D525" s="2"/>
      </tp>
      <tp>
        <v>6028.75</v>
        <stp/>
        <stp>StudyData</stp>
        <stp>EP</stp>
        <stp>BAR</stp>
        <stp/>
        <stp>High</stp>
        <stp>5</stp>
        <stp>-533</stp>
        <stp>All</stp>
        <stp/>
        <stp/>
        <stp>FALSE</stp>
        <stp>T</stp>
        <tr r="D535" s="2"/>
      </tp>
      <tp>
        <v>6039</v>
        <stp/>
        <stp>StudyData</stp>
        <stp>EP</stp>
        <stp>BAR</stp>
        <stp/>
        <stp>High</stp>
        <stp>5</stp>
        <stp>-483</stp>
        <stp>All</stp>
        <stp/>
        <stp/>
        <stp>FALSE</stp>
        <stp>T</stp>
        <tr r="D485" s="2"/>
      </tp>
      <tp>
        <v>6029</v>
        <stp/>
        <stp>StudyData</stp>
        <stp>EP</stp>
        <stp>BAR</stp>
        <stp/>
        <stp>High</stp>
        <stp>5</stp>
        <stp>-493</stp>
        <stp>All</stp>
        <stp/>
        <stp/>
        <stp>FALSE</stp>
        <stp>T</stp>
        <tr r="D495" s="2"/>
      </tp>
      <tp>
        <v>6041.75</v>
        <stp/>
        <stp>StudyData</stp>
        <stp>EP</stp>
        <stp>BAR</stp>
        <stp/>
        <stp>High</stp>
        <stp>5</stp>
        <stp>-443</stp>
        <stp>All</stp>
        <stp/>
        <stp/>
        <stp>FALSE</stp>
        <stp>T</stp>
        <tr r="D445" s="2"/>
      </tp>
      <tp>
        <v>6040</v>
        <stp/>
        <stp>StudyData</stp>
        <stp>EP</stp>
        <stp>BAR</stp>
        <stp/>
        <stp>High</stp>
        <stp>5</stp>
        <stp>-453</stp>
        <stp>All</stp>
        <stp/>
        <stp/>
        <stp>FALSE</stp>
        <stp>T</stp>
        <tr r="D455" s="2"/>
      </tp>
      <tp>
        <v>6041.5</v>
        <stp/>
        <stp>StudyData</stp>
        <stp>EP</stp>
        <stp>BAR</stp>
        <stp/>
        <stp>High</stp>
        <stp>5</stp>
        <stp>-463</stp>
        <stp>All</stp>
        <stp/>
        <stp/>
        <stp>FALSE</stp>
        <stp>T</stp>
        <tr r="D465" s="2"/>
      </tp>
      <tp>
        <v>6042</v>
        <stp/>
        <stp>StudyData</stp>
        <stp>EP</stp>
        <stp>BAR</stp>
        <stp/>
        <stp>High</stp>
        <stp>5</stp>
        <stp>-473</stp>
        <stp>All</stp>
        <stp/>
        <stp/>
        <stp>FALSE</stp>
        <stp>T</stp>
        <tr r="D475" s="2"/>
      </tp>
      <tp>
        <v>6027</v>
        <stp/>
        <stp>StudyData</stp>
        <stp>EP</stp>
        <stp>BAR</stp>
        <stp/>
        <stp>High</stp>
        <stp>5</stp>
        <stp>-403</stp>
        <stp>All</stp>
        <stp/>
        <stp/>
        <stp>FALSE</stp>
        <stp>T</stp>
        <tr r="D405" s="2"/>
      </tp>
      <tp>
        <v>6028</v>
        <stp/>
        <stp>StudyData</stp>
        <stp>EP</stp>
        <stp>BAR</stp>
        <stp/>
        <stp>High</stp>
        <stp>5</stp>
        <stp>-413</stp>
        <stp>All</stp>
        <stp/>
        <stp/>
        <stp>FALSE</stp>
        <stp>T</stp>
        <tr r="D415" s="2"/>
      </tp>
      <tp>
        <v>6027.75</v>
        <stp/>
        <stp>StudyData</stp>
        <stp>EP</stp>
        <stp>BAR</stp>
        <stp/>
        <stp>High</stp>
        <stp>5</stp>
        <stp>-423</stp>
        <stp>All</stp>
        <stp/>
        <stp/>
        <stp>FALSE</stp>
        <stp>T</stp>
        <tr r="D425" s="2"/>
      </tp>
      <tp>
        <v>6036</v>
        <stp/>
        <stp>StudyData</stp>
        <stp>EP</stp>
        <stp>BAR</stp>
        <stp/>
        <stp>High</stp>
        <stp>5</stp>
        <stp>-433</stp>
        <stp>All</stp>
        <stp/>
        <stp/>
        <stp>FALSE</stp>
        <stp>T</stp>
        <tr r="D435" s="2"/>
      </tp>
      <tp>
        <v>6024.5</v>
        <stp/>
        <stp>StudyData</stp>
        <stp>EP</stp>
        <stp>BAR</stp>
        <stp/>
        <stp>High</stp>
        <stp>5</stp>
        <stp>-783</stp>
        <stp>All</stp>
        <stp/>
        <stp/>
        <stp>FALSE</stp>
        <stp>T</stp>
        <tr r="D785" s="2"/>
      </tp>
      <tp>
        <v>6020.75</v>
        <stp/>
        <stp>StudyData</stp>
        <stp>EP</stp>
        <stp>BAR</stp>
        <stp/>
        <stp>High</stp>
        <stp>5</stp>
        <stp>-793</stp>
        <stp>All</stp>
        <stp/>
        <stp/>
        <stp>FALSE</stp>
        <stp>T</stp>
        <tr r="D795" s="2"/>
      </tp>
      <tp>
        <v>6012.25</v>
        <stp/>
        <stp>StudyData</stp>
        <stp>EP</stp>
        <stp>BAR</stp>
        <stp/>
        <stp>High</stp>
        <stp>5</stp>
        <stp>-743</stp>
        <stp>All</stp>
        <stp/>
        <stp/>
        <stp>FALSE</stp>
        <stp>T</stp>
        <tr r="D745" s="2"/>
      </tp>
      <tp>
        <v>6011</v>
        <stp/>
        <stp>StudyData</stp>
        <stp>EP</stp>
        <stp>BAR</stp>
        <stp/>
        <stp>High</stp>
        <stp>5</stp>
        <stp>-753</stp>
        <stp>All</stp>
        <stp/>
        <stp/>
        <stp>FALSE</stp>
        <stp>T</stp>
        <tr r="D755" s="2"/>
      </tp>
      <tp>
        <v>6022.5</v>
        <stp/>
        <stp>StudyData</stp>
        <stp>EP</stp>
        <stp>BAR</stp>
        <stp/>
        <stp>High</stp>
        <stp>5</stp>
        <stp>-763</stp>
        <stp>All</stp>
        <stp/>
        <stp/>
        <stp>FALSE</stp>
        <stp>T</stp>
        <tr r="D765" s="2"/>
      </tp>
      <tp>
        <v>6027.75</v>
        <stp/>
        <stp>StudyData</stp>
        <stp>EP</stp>
        <stp>BAR</stp>
        <stp/>
        <stp>High</stp>
        <stp>5</stp>
        <stp>-773</stp>
        <stp>All</stp>
        <stp/>
        <stp/>
        <stp>FALSE</stp>
        <stp>T</stp>
        <tr r="D775" s="2"/>
      </tp>
      <tp>
        <v>6027.5</v>
        <stp/>
        <stp>StudyData</stp>
        <stp>EP</stp>
        <stp>BAR</stp>
        <stp/>
        <stp>High</stp>
        <stp>5</stp>
        <stp>-703</stp>
        <stp>All</stp>
        <stp/>
        <stp/>
        <stp>FALSE</stp>
        <stp>T</stp>
        <tr r="D705" s="2"/>
      </tp>
      <tp>
        <v>6015.5</v>
        <stp/>
        <stp>StudyData</stp>
        <stp>EP</stp>
        <stp>BAR</stp>
        <stp/>
        <stp>High</stp>
        <stp>5</stp>
        <stp>-713</stp>
        <stp>All</stp>
        <stp/>
        <stp/>
        <stp>FALSE</stp>
        <stp>T</stp>
        <tr r="D715" s="2"/>
      </tp>
      <tp>
        <v>6014.25</v>
        <stp/>
        <stp>StudyData</stp>
        <stp>EP</stp>
        <stp>BAR</stp>
        <stp/>
        <stp>High</stp>
        <stp>5</stp>
        <stp>-723</stp>
        <stp>All</stp>
        <stp/>
        <stp/>
        <stp>FALSE</stp>
        <stp>T</stp>
        <tr r="D725" s="2"/>
      </tp>
      <tp>
        <v>6013.75</v>
        <stp/>
        <stp>StudyData</stp>
        <stp>EP</stp>
        <stp>BAR</stp>
        <stp/>
        <stp>High</stp>
        <stp>5</stp>
        <stp>-733</stp>
        <stp>All</stp>
        <stp/>
        <stp/>
        <stp>FALSE</stp>
        <stp>T</stp>
        <tr r="D735" s="2"/>
      </tp>
      <tp>
        <v>6040.75</v>
        <stp/>
        <stp>StudyData</stp>
        <stp>EP</stp>
        <stp>BAR</stp>
        <stp/>
        <stp>High</stp>
        <stp>5</stp>
        <stp>-683</stp>
        <stp>All</stp>
        <stp/>
        <stp/>
        <stp>FALSE</stp>
        <stp>T</stp>
        <tr r="D685" s="2"/>
      </tp>
      <tp>
        <v>6037.25</v>
        <stp/>
        <stp>StudyData</stp>
        <stp>EP</stp>
        <stp>BAR</stp>
        <stp/>
        <stp>High</stp>
        <stp>5</stp>
        <stp>-693</stp>
        <stp>All</stp>
        <stp/>
        <stp/>
        <stp>FALSE</stp>
        <stp>T</stp>
        <tr r="D695" s="2"/>
      </tp>
      <tp>
        <v>6014.25</v>
        <stp/>
        <stp>StudyData</stp>
        <stp>EP</stp>
        <stp>BAR</stp>
        <stp/>
        <stp>High</stp>
        <stp>5</stp>
        <stp>-643</stp>
        <stp>All</stp>
        <stp/>
        <stp/>
        <stp>FALSE</stp>
        <stp>T</stp>
        <tr r="D645" s="2"/>
      </tp>
      <tp>
        <v>6014.75</v>
        <stp/>
        <stp>StudyData</stp>
        <stp>EP</stp>
        <stp>BAR</stp>
        <stp/>
        <stp>High</stp>
        <stp>5</stp>
        <stp>-653</stp>
        <stp>All</stp>
        <stp/>
        <stp/>
        <stp>FALSE</stp>
        <stp>T</stp>
        <tr r="D655" s="2"/>
      </tp>
      <tp>
        <v>6031.25</v>
        <stp/>
        <stp>StudyData</stp>
        <stp>EP</stp>
        <stp>BAR</stp>
        <stp/>
        <stp>High</stp>
        <stp>5</stp>
        <stp>-663</stp>
        <stp>All</stp>
        <stp/>
        <stp/>
        <stp>FALSE</stp>
        <stp>T</stp>
        <tr r="D665" s="2"/>
      </tp>
      <tp>
        <v>6036.25</v>
        <stp/>
        <stp>StudyData</stp>
        <stp>EP</stp>
        <stp>BAR</stp>
        <stp/>
        <stp>High</stp>
        <stp>5</stp>
        <stp>-673</stp>
        <stp>All</stp>
        <stp/>
        <stp/>
        <stp>FALSE</stp>
        <stp>T</stp>
        <tr r="D675" s="2"/>
      </tp>
      <tp>
        <v>6013.5</v>
        <stp/>
        <stp>StudyData</stp>
        <stp>EP</stp>
        <stp>BAR</stp>
        <stp/>
        <stp>High</stp>
        <stp>5</stp>
        <stp>-603</stp>
        <stp>All</stp>
        <stp/>
        <stp/>
        <stp>FALSE</stp>
        <stp>T</stp>
        <tr r="D605" s="2"/>
      </tp>
      <tp>
        <v>6010.5</v>
        <stp/>
        <stp>StudyData</stp>
        <stp>EP</stp>
        <stp>BAR</stp>
        <stp/>
        <stp>High</stp>
        <stp>5</stp>
        <stp>-613</stp>
        <stp>All</stp>
        <stp/>
        <stp/>
        <stp>FALSE</stp>
        <stp>T</stp>
        <tr r="D615" s="2"/>
      </tp>
      <tp>
        <v>6005.25</v>
        <stp/>
        <stp>StudyData</stp>
        <stp>EP</stp>
        <stp>BAR</stp>
        <stp/>
        <stp>High</stp>
        <stp>5</stp>
        <stp>-623</stp>
        <stp>All</stp>
        <stp/>
        <stp/>
        <stp>FALSE</stp>
        <stp>T</stp>
        <tr r="D625" s="2"/>
      </tp>
      <tp>
        <v>6010.5</v>
        <stp/>
        <stp>StudyData</stp>
        <stp>EP</stp>
        <stp>BAR</stp>
        <stp/>
        <stp>High</stp>
        <stp>5</stp>
        <stp>-633</stp>
        <stp>All</stp>
        <stp/>
        <stp/>
        <stp>FALSE</stp>
        <stp>T</stp>
        <tr r="D635" s="2"/>
      </tp>
      <tp>
        <v>6016</v>
        <stp/>
        <stp>StudyData</stp>
        <stp>EP</stp>
        <stp>BAR</stp>
        <stp/>
        <stp>Open</stp>
        <stp>5</stp>
        <stp>-851</stp>
        <stp>All</stp>
        <stp/>
        <stp/>
        <stp>FALSE</stp>
        <stp>T</stp>
        <tr r="C853" s="2"/>
      </tp>
      <tp>
        <v>6017.25</v>
        <stp/>
        <stp>StudyData</stp>
        <stp>EP</stp>
        <stp>BAR</stp>
        <stp/>
        <stp>Open</stp>
        <stp>5</stp>
        <stp>-841</stp>
        <stp>All</stp>
        <stp/>
        <stp/>
        <stp>FALSE</stp>
        <stp>T</stp>
        <tr r="C843" s="2"/>
      </tp>
      <tp>
        <v>6011.75</v>
        <stp/>
        <stp>StudyData</stp>
        <stp>EP</stp>
        <stp>BAR</stp>
        <stp/>
        <stp>Open</stp>
        <stp>5</stp>
        <stp>-871</stp>
        <stp>All</stp>
        <stp/>
        <stp/>
        <stp>FALSE</stp>
        <stp>T</stp>
        <tr r="C873" s="2"/>
      </tp>
      <tp>
        <v>6011.75</v>
        <stp/>
        <stp>StudyData</stp>
        <stp>EP</stp>
        <stp>BAR</stp>
        <stp/>
        <stp>Open</stp>
        <stp>5</stp>
        <stp>-861</stp>
        <stp>All</stp>
        <stp/>
        <stp/>
        <stp>FALSE</stp>
        <stp>T</stp>
        <tr r="C863" s="2"/>
      </tp>
      <tp>
        <v>6010.5</v>
        <stp/>
        <stp>StudyData</stp>
        <stp>EP</stp>
        <stp>BAR</stp>
        <stp/>
        <stp>Open</stp>
        <stp>5</stp>
        <stp>-811</stp>
        <stp>All</stp>
        <stp/>
        <stp/>
        <stp>FALSE</stp>
        <stp>T</stp>
        <tr r="C813" s="2"/>
      </tp>
      <tp>
        <v>6014</v>
        <stp/>
        <stp>StudyData</stp>
        <stp>EP</stp>
        <stp>BAR</stp>
        <stp/>
        <stp>Open</stp>
        <stp>5</stp>
        <stp>-801</stp>
        <stp>All</stp>
        <stp/>
        <stp/>
        <stp>FALSE</stp>
        <stp>T</stp>
        <tr r="C803" s="2"/>
      </tp>
      <tp>
        <v>6001.75</v>
        <stp/>
        <stp>StudyData</stp>
        <stp>EP</stp>
        <stp>BAR</stp>
        <stp/>
        <stp>Open</stp>
        <stp>5</stp>
        <stp>-831</stp>
        <stp>All</stp>
        <stp/>
        <stp/>
        <stp>FALSE</stp>
        <stp>T</stp>
        <tr r="C833" s="2"/>
      </tp>
      <tp>
        <v>6013.25</v>
        <stp/>
        <stp>StudyData</stp>
        <stp>EP</stp>
        <stp>BAR</stp>
        <stp/>
        <stp>Open</stp>
        <stp>5</stp>
        <stp>-821</stp>
        <stp>All</stp>
        <stp/>
        <stp/>
        <stp>FALSE</stp>
        <stp>T</stp>
        <tr r="C823" s="2"/>
      </tp>
      <tp>
        <v>6006.25</v>
        <stp/>
        <stp>StudyData</stp>
        <stp>EP</stp>
        <stp>BAR</stp>
        <stp/>
        <stp>Open</stp>
        <stp>5</stp>
        <stp>-891</stp>
        <stp>All</stp>
        <stp/>
        <stp/>
        <stp>FALSE</stp>
        <stp>T</stp>
        <tr r="C893" s="2"/>
      </tp>
      <tp>
        <v>6012.25</v>
        <stp/>
        <stp>StudyData</stp>
        <stp>EP</stp>
        <stp>BAR</stp>
        <stp/>
        <stp>Open</stp>
        <stp>5</stp>
        <stp>-881</stp>
        <stp>All</stp>
        <stp/>
        <stp/>
        <stp>FALSE</stp>
        <stp>T</stp>
        <tr r="C883" s="2"/>
      </tp>
      <tp>
        <v>5993.25</v>
        <stp/>
        <stp>StudyData</stp>
        <stp>EP</stp>
        <stp>BAR</stp>
        <stp/>
        <stp>Open</stp>
        <stp>5</stp>
        <stp>-951</stp>
        <stp>All</stp>
        <stp/>
        <stp/>
        <stp>FALSE</stp>
        <stp>T</stp>
        <tr r="C953" s="2"/>
      </tp>
      <tp>
        <v>5996.25</v>
        <stp/>
        <stp>StudyData</stp>
        <stp>EP</stp>
        <stp>BAR</stp>
        <stp/>
        <stp>Open</stp>
        <stp>5</stp>
        <stp>-941</stp>
        <stp>All</stp>
        <stp/>
        <stp/>
        <stp>FALSE</stp>
        <stp>T</stp>
        <tr r="C943" s="2"/>
      </tp>
      <tp>
        <v>5997.75</v>
        <stp/>
        <stp>StudyData</stp>
        <stp>EP</stp>
        <stp>BAR</stp>
        <stp/>
        <stp>Open</stp>
        <stp>5</stp>
        <stp>-971</stp>
        <stp>All</stp>
        <stp/>
        <stp/>
        <stp>FALSE</stp>
        <stp>T</stp>
        <tr r="C973" s="2"/>
      </tp>
      <tp>
        <v>5995.5</v>
        <stp/>
        <stp>StudyData</stp>
        <stp>EP</stp>
        <stp>BAR</stp>
        <stp/>
        <stp>Open</stp>
        <stp>5</stp>
        <stp>-961</stp>
        <stp>All</stp>
        <stp/>
        <stp/>
        <stp>FALSE</stp>
        <stp>T</stp>
        <tr r="C963" s="2"/>
      </tp>
      <tp>
        <v>6005</v>
        <stp/>
        <stp>StudyData</stp>
        <stp>EP</stp>
        <stp>BAR</stp>
        <stp/>
        <stp>Open</stp>
        <stp>5</stp>
        <stp>-911</stp>
        <stp>All</stp>
        <stp/>
        <stp/>
        <stp>FALSE</stp>
        <stp>T</stp>
        <tr r="C913" s="2"/>
      </tp>
      <tp>
        <v>6008.75</v>
        <stp/>
        <stp>StudyData</stp>
        <stp>EP</stp>
        <stp>BAR</stp>
        <stp/>
        <stp>Open</stp>
        <stp>5</stp>
        <stp>-901</stp>
        <stp>All</stp>
        <stp/>
        <stp/>
        <stp>FALSE</stp>
        <stp>T</stp>
        <tr r="C903" s="2"/>
      </tp>
      <tp>
        <v>5996.75</v>
        <stp/>
        <stp>StudyData</stp>
        <stp>EP</stp>
        <stp>BAR</stp>
        <stp/>
        <stp>Open</stp>
        <stp>5</stp>
        <stp>-931</stp>
        <stp>All</stp>
        <stp/>
        <stp/>
        <stp>FALSE</stp>
        <stp>T</stp>
        <tr r="C933" s="2"/>
      </tp>
      <tp>
        <v>5998.75</v>
        <stp/>
        <stp>StudyData</stp>
        <stp>EP</stp>
        <stp>BAR</stp>
        <stp/>
        <stp>Open</stp>
        <stp>5</stp>
        <stp>-921</stp>
        <stp>All</stp>
        <stp/>
        <stp/>
        <stp>FALSE</stp>
        <stp>T</stp>
        <tr r="C923" s="2"/>
      </tp>
      <tp>
        <v>6006</v>
        <stp/>
        <stp>StudyData</stp>
        <stp>EP</stp>
        <stp>BAR</stp>
        <stp/>
        <stp>Open</stp>
        <stp>5</stp>
        <stp>-991</stp>
        <stp>All</stp>
        <stp/>
        <stp/>
        <stp>FALSE</stp>
        <stp>T</stp>
        <tr r="C993" s="2"/>
      </tp>
      <tp>
        <v>5998.5</v>
        <stp/>
        <stp>StudyData</stp>
        <stp>EP</stp>
        <stp>BAR</stp>
        <stp/>
        <stp>Open</stp>
        <stp>5</stp>
        <stp>-981</stp>
        <stp>All</stp>
        <stp/>
        <stp/>
        <stp>FALSE</stp>
        <stp>T</stp>
        <tr r="C983" s="2"/>
      </tp>
      <tp>
        <v>6001.25</v>
        <stp/>
        <stp>StudyData</stp>
        <stp>EP</stp>
        <stp>BAR</stp>
        <stp/>
        <stp>Open</stp>
        <stp>5</stp>
        <stp>-651</stp>
        <stp>All</stp>
        <stp/>
        <stp/>
        <stp>FALSE</stp>
        <stp>T</stp>
        <tr r="C653" s="2"/>
      </tp>
      <tp>
        <v>6014</v>
        <stp/>
        <stp>StudyData</stp>
        <stp>EP</stp>
        <stp>BAR</stp>
        <stp/>
        <stp>Open</stp>
        <stp>5</stp>
        <stp>-641</stp>
        <stp>All</stp>
        <stp/>
        <stp/>
        <stp>FALSE</stp>
        <stp>T</stp>
        <tr r="C643" s="2"/>
      </tp>
      <tp>
        <v>6036.25</v>
        <stp/>
        <stp>StudyData</stp>
        <stp>EP</stp>
        <stp>BAR</stp>
        <stp/>
        <stp>Open</stp>
        <stp>5</stp>
        <stp>-671</stp>
        <stp>All</stp>
        <stp/>
        <stp/>
        <stp>FALSE</stp>
        <stp>T</stp>
        <tr r="C673" s="2"/>
      </tp>
      <tp>
        <v>6031.5</v>
        <stp/>
        <stp>StudyData</stp>
        <stp>EP</stp>
        <stp>BAR</stp>
        <stp/>
        <stp>Open</stp>
        <stp>5</stp>
        <stp>-661</stp>
        <stp>All</stp>
        <stp/>
        <stp/>
        <stp>FALSE</stp>
        <stp>T</stp>
        <tr r="C663" s="2"/>
      </tp>
      <tp>
        <v>6006.75</v>
        <stp/>
        <stp>StudyData</stp>
        <stp>EP</stp>
        <stp>BAR</stp>
        <stp/>
        <stp>Open</stp>
        <stp>5</stp>
        <stp>-611</stp>
        <stp>All</stp>
        <stp/>
        <stp/>
        <stp>FALSE</stp>
        <stp>T</stp>
        <tr r="C613" s="2"/>
      </tp>
      <tp>
        <v>6013</v>
        <stp/>
        <stp>StudyData</stp>
        <stp>EP</stp>
        <stp>BAR</stp>
        <stp/>
        <stp>Open</stp>
        <stp>5</stp>
        <stp>-601</stp>
        <stp>All</stp>
        <stp/>
        <stp/>
        <stp>FALSE</stp>
        <stp>T</stp>
        <tr r="C603" s="2"/>
      </tp>
      <tp>
        <v>6007.25</v>
        <stp/>
        <stp>StudyData</stp>
        <stp>EP</stp>
        <stp>BAR</stp>
        <stp/>
        <stp>Open</stp>
        <stp>5</stp>
        <stp>-631</stp>
        <stp>All</stp>
        <stp/>
        <stp/>
        <stp>FALSE</stp>
        <stp>T</stp>
        <tr r="C633" s="2"/>
      </tp>
      <tp>
        <v>6005</v>
        <stp/>
        <stp>StudyData</stp>
        <stp>EP</stp>
        <stp>BAR</stp>
        <stp/>
        <stp>Open</stp>
        <stp>5</stp>
        <stp>-621</stp>
        <stp>All</stp>
        <stp/>
        <stp/>
        <stp>FALSE</stp>
        <stp>T</stp>
        <tr r="C623" s="2"/>
      </tp>
      <tp>
        <v>6036.75</v>
        <stp/>
        <stp>StudyData</stp>
        <stp>EP</stp>
        <stp>BAR</stp>
        <stp/>
        <stp>Open</stp>
        <stp>5</stp>
        <stp>-691</stp>
        <stp>All</stp>
        <stp/>
        <stp/>
        <stp>FALSE</stp>
        <stp>T</stp>
        <tr r="C693" s="2"/>
      </tp>
      <tp>
        <v>6037.75</v>
        <stp/>
        <stp>StudyData</stp>
        <stp>EP</stp>
        <stp>BAR</stp>
        <stp/>
        <stp>Open</stp>
        <stp>5</stp>
        <stp>-681</stp>
        <stp>All</stp>
        <stp/>
        <stp/>
        <stp>FALSE</stp>
        <stp>T</stp>
        <tr r="C683" s="2"/>
      </tp>
      <tp>
        <v>6009.25</v>
        <stp/>
        <stp>StudyData</stp>
        <stp>EP</stp>
        <stp>BAR</stp>
        <stp/>
        <stp>Open</stp>
        <stp>5</stp>
        <stp>-751</stp>
        <stp>All</stp>
        <stp/>
        <stp/>
        <stp>FALSE</stp>
        <stp>T</stp>
        <tr r="C753" s="2"/>
      </tp>
      <tp>
        <v>6015.75</v>
        <stp/>
        <stp>StudyData</stp>
        <stp>EP</stp>
        <stp>BAR</stp>
        <stp/>
        <stp>Open</stp>
        <stp>5</stp>
        <stp>-741</stp>
        <stp>All</stp>
        <stp/>
        <stp/>
        <stp>FALSE</stp>
        <stp>T</stp>
        <tr r="C743" s="2"/>
      </tp>
      <tp>
        <v>6025.5</v>
        <stp/>
        <stp>StudyData</stp>
        <stp>EP</stp>
        <stp>BAR</stp>
        <stp/>
        <stp>Open</stp>
        <stp>5</stp>
        <stp>-771</stp>
        <stp>All</stp>
        <stp/>
        <stp/>
        <stp>FALSE</stp>
        <stp>T</stp>
        <tr r="C773" s="2"/>
      </tp>
      <tp>
        <v>6019.75</v>
        <stp/>
        <stp>StudyData</stp>
        <stp>EP</stp>
        <stp>BAR</stp>
        <stp/>
        <stp>Open</stp>
        <stp>5</stp>
        <stp>-761</stp>
        <stp>All</stp>
        <stp/>
        <stp/>
        <stp>FALSE</stp>
        <stp>T</stp>
        <tr r="C763" s="2"/>
      </tp>
      <tp>
        <v>6015.5</v>
        <stp/>
        <stp>StudyData</stp>
        <stp>EP</stp>
        <stp>BAR</stp>
        <stp/>
        <stp>Open</stp>
        <stp>5</stp>
        <stp>-711</stp>
        <stp>All</stp>
        <stp/>
        <stp/>
        <stp>FALSE</stp>
        <stp>T</stp>
        <tr r="C713" s="2"/>
      </tp>
      <tp>
        <v>6031</v>
        <stp/>
        <stp>StudyData</stp>
        <stp>EP</stp>
        <stp>BAR</stp>
        <stp/>
        <stp>Open</stp>
        <stp>5</stp>
        <stp>-701</stp>
        <stp>All</stp>
        <stp/>
        <stp/>
        <stp>FALSE</stp>
        <stp>T</stp>
        <tr r="C703" s="2"/>
      </tp>
      <tp>
        <v>6012.75</v>
        <stp/>
        <stp>StudyData</stp>
        <stp>EP</stp>
        <stp>BAR</stp>
        <stp/>
        <stp>Open</stp>
        <stp>5</stp>
        <stp>-731</stp>
        <stp>All</stp>
        <stp/>
        <stp/>
        <stp>FALSE</stp>
        <stp>T</stp>
        <tr r="C733" s="2"/>
      </tp>
      <tp>
        <v>6013.75</v>
        <stp/>
        <stp>StudyData</stp>
        <stp>EP</stp>
        <stp>BAR</stp>
        <stp/>
        <stp>Open</stp>
        <stp>5</stp>
        <stp>-721</stp>
        <stp>All</stp>
        <stp/>
        <stp/>
        <stp>FALSE</stp>
        <stp>T</stp>
        <tr r="C723" s="2"/>
      </tp>
      <tp>
        <v>6025</v>
        <stp/>
        <stp>StudyData</stp>
        <stp>EP</stp>
        <stp>BAR</stp>
        <stp/>
        <stp>Open</stp>
        <stp>5</stp>
        <stp>-791</stp>
        <stp>All</stp>
        <stp/>
        <stp/>
        <stp>FALSE</stp>
        <stp>T</stp>
        <tr r="C793" s="2"/>
      </tp>
      <tp>
        <v>6025.75</v>
        <stp/>
        <stp>StudyData</stp>
        <stp>EP</stp>
        <stp>BAR</stp>
        <stp/>
        <stp>Open</stp>
        <stp>5</stp>
        <stp>-781</stp>
        <stp>All</stp>
        <stp/>
        <stp/>
        <stp>FALSE</stp>
        <stp>T</stp>
        <tr r="C783" s="2"/>
      </tp>
      <tp>
        <v>6042.5</v>
        <stp/>
        <stp>StudyData</stp>
        <stp>EP</stp>
        <stp>BAR</stp>
        <stp/>
        <stp>Open</stp>
        <stp>5</stp>
        <stp>-451</stp>
        <stp>All</stp>
        <stp/>
        <stp/>
        <stp>FALSE</stp>
        <stp>T</stp>
        <tr r="C453" s="2"/>
      </tp>
      <tp>
        <v>6042.75</v>
        <stp/>
        <stp>StudyData</stp>
        <stp>EP</stp>
        <stp>BAR</stp>
        <stp/>
        <stp>Open</stp>
        <stp>5</stp>
        <stp>-441</stp>
        <stp>All</stp>
        <stp/>
        <stp/>
        <stp>FALSE</stp>
        <stp>T</stp>
        <tr r="C443" s="2"/>
      </tp>
      <tp>
        <v>6040.5</v>
        <stp/>
        <stp>StudyData</stp>
        <stp>EP</stp>
        <stp>BAR</stp>
        <stp/>
        <stp>Open</stp>
        <stp>5</stp>
        <stp>-471</stp>
        <stp>All</stp>
        <stp/>
        <stp/>
        <stp>FALSE</stp>
        <stp>T</stp>
        <tr r="C473" s="2"/>
      </tp>
      <tp>
        <v>6041</v>
        <stp/>
        <stp>StudyData</stp>
        <stp>EP</stp>
        <stp>BAR</stp>
        <stp/>
        <stp>Open</stp>
        <stp>5</stp>
        <stp>-461</stp>
        <stp>All</stp>
        <stp/>
        <stp/>
        <stp>FALSE</stp>
        <stp>T</stp>
        <tr r="C463" s="2"/>
      </tp>
      <tp>
        <v>6027.25</v>
        <stp/>
        <stp>StudyData</stp>
        <stp>EP</stp>
        <stp>BAR</stp>
        <stp/>
        <stp>Open</stp>
        <stp>5</stp>
        <stp>-411</stp>
        <stp>All</stp>
        <stp/>
        <stp/>
        <stp>FALSE</stp>
        <stp>T</stp>
        <tr r="C413" s="2"/>
      </tp>
      <tp>
        <v>6027.5</v>
        <stp/>
        <stp>StudyData</stp>
        <stp>EP</stp>
        <stp>BAR</stp>
        <stp/>
        <stp>Open</stp>
        <stp>5</stp>
        <stp>-401</stp>
        <stp>All</stp>
        <stp/>
        <stp/>
        <stp>FALSE</stp>
        <stp>T</stp>
        <tr r="C403" s="2"/>
      </tp>
      <tp>
        <v>6034.25</v>
        <stp/>
        <stp>StudyData</stp>
        <stp>EP</stp>
        <stp>BAR</stp>
        <stp/>
        <stp>Open</stp>
        <stp>5</stp>
        <stp>-431</stp>
        <stp>All</stp>
        <stp/>
        <stp/>
        <stp>FALSE</stp>
        <stp>T</stp>
        <tr r="C433" s="2"/>
      </tp>
      <tp>
        <v>6029</v>
        <stp/>
        <stp>StudyData</stp>
        <stp>EP</stp>
        <stp>BAR</stp>
        <stp/>
        <stp>Open</stp>
        <stp>5</stp>
        <stp>-421</stp>
        <stp>All</stp>
        <stp/>
        <stp/>
        <stp>FALSE</stp>
        <stp>T</stp>
        <tr r="C423" s="2"/>
      </tp>
      <tp>
        <v>6033.5</v>
        <stp/>
        <stp>StudyData</stp>
        <stp>EP</stp>
        <stp>BAR</stp>
        <stp/>
        <stp>Open</stp>
        <stp>5</stp>
        <stp>-491</stp>
        <stp>All</stp>
        <stp/>
        <stp/>
        <stp>FALSE</stp>
        <stp>T</stp>
        <tr r="C493" s="2"/>
      </tp>
      <tp>
        <v>6035.25</v>
        <stp/>
        <stp>StudyData</stp>
        <stp>EP</stp>
        <stp>BAR</stp>
        <stp/>
        <stp>Open</stp>
        <stp>5</stp>
        <stp>-481</stp>
        <stp>All</stp>
        <stp/>
        <stp/>
        <stp>FALSE</stp>
        <stp>T</stp>
        <tr r="C483" s="2"/>
      </tp>
      <tp>
        <v>6019.5</v>
        <stp/>
        <stp>StudyData</stp>
        <stp>EP</stp>
        <stp>BAR</stp>
        <stp/>
        <stp>Open</stp>
        <stp>5</stp>
        <stp>-551</stp>
        <stp>All</stp>
        <stp/>
        <stp/>
        <stp>FALSE</stp>
        <stp>T</stp>
        <tr r="C553" s="2"/>
      </tp>
      <tp>
        <v>6029.75</v>
        <stp/>
        <stp>StudyData</stp>
        <stp>EP</stp>
        <stp>BAR</stp>
        <stp/>
        <stp>Open</stp>
        <stp>5</stp>
        <stp>-541</stp>
        <stp>All</stp>
        <stp/>
        <stp/>
        <stp>FALSE</stp>
        <stp>T</stp>
        <tr r="C543" s="2"/>
      </tp>
      <tp>
        <v>6019.75</v>
        <stp/>
        <stp>StudyData</stp>
        <stp>EP</stp>
        <stp>BAR</stp>
        <stp/>
        <stp>Open</stp>
        <stp>5</stp>
        <stp>-571</stp>
        <stp>All</stp>
        <stp/>
        <stp/>
        <stp>FALSE</stp>
        <stp>T</stp>
        <tr r="C573" s="2"/>
      </tp>
      <tp>
        <v>6018</v>
        <stp/>
        <stp>StudyData</stp>
        <stp>EP</stp>
        <stp>BAR</stp>
        <stp/>
        <stp>Open</stp>
        <stp>5</stp>
        <stp>-561</stp>
        <stp>All</stp>
        <stp/>
        <stp/>
        <stp>FALSE</stp>
        <stp>T</stp>
        <tr r="C563" s="2"/>
      </tp>
      <tp>
        <v>6039.5</v>
        <stp/>
        <stp>StudyData</stp>
        <stp>EP</stp>
        <stp>BAR</stp>
        <stp/>
        <stp>Open</stp>
        <stp>5</stp>
        <stp>-511</stp>
        <stp>All</stp>
        <stp/>
        <stp/>
        <stp>FALSE</stp>
        <stp>T</stp>
        <tr r="C513" s="2"/>
      </tp>
      <tp>
        <v>6021.25</v>
        <stp/>
        <stp>StudyData</stp>
        <stp>EP</stp>
        <stp>BAR</stp>
        <stp/>
        <stp>Open</stp>
        <stp>5</stp>
        <stp>-501</stp>
        <stp>All</stp>
        <stp/>
        <stp/>
        <stp>FALSE</stp>
        <stp>T</stp>
        <tr r="C503" s="2"/>
      </tp>
      <tp>
        <v>6014.5</v>
        <stp/>
        <stp>StudyData</stp>
        <stp>EP</stp>
        <stp>BAR</stp>
        <stp/>
        <stp>Open</stp>
        <stp>5</stp>
        <stp>-531</stp>
        <stp>All</stp>
        <stp/>
        <stp/>
        <stp>FALSE</stp>
        <stp>T</stp>
        <tr r="C533" s="2"/>
      </tp>
      <tp>
        <v>6032</v>
        <stp/>
        <stp>StudyData</stp>
        <stp>EP</stp>
        <stp>BAR</stp>
        <stp/>
        <stp>Open</stp>
        <stp>5</stp>
        <stp>-521</stp>
        <stp>All</stp>
        <stp/>
        <stp/>
        <stp>FALSE</stp>
        <stp>T</stp>
        <tr r="C523" s="2"/>
      </tp>
      <tp>
        <v>6014.75</v>
        <stp/>
        <stp>StudyData</stp>
        <stp>EP</stp>
        <stp>BAR</stp>
        <stp/>
        <stp>Open</stp>
        <stp>5</stp>
        <stp>-591</stp>
        <stp>All</stp>
        <stp/>
        <stp/>
        <stp>FALSE</stp>
        <stp>T</stp>
        <tr r="C593" s="2"/>
      </tp>
      <tp>
        <v>6010.75</v>
        <stp/>
        <stp>StudyData</stp>
        <stp>EP</stp>
        <stp>BAR</stp>
        <stp/>
        <stp>Open</stp>
        <stp>5</stp>
        <stp>-581</stp>
        <stp>All</stp>
        <stp/>
        <stp/>
        <stp>FALSE</stp>
        <stp>T</stp>
        <tr r="C583" s="2"/>
      </tp>
      <tp>
        <v>6055.75</v>
        <stp/>
        <stp>StudyData</stp>
        <stp>EP</stp>
        <stp>BAR</stp>
        <stp/>
        <stp>Open</stp>
        <stp>5</stp>
        <stp>-251</stp>
        <stp>All</stp>
        <stp/>
        <stp/>
        <stp>FALSE</stp>
        <stp>T</stp>
        <tr r="C253" s="2"/>
      </tp>
      <tp>
        <v>6044.5</v>
        <stp/>
        <stp>StudyData</stp>
        <stp>EP</stp>
        <stp>BAR</stp>
        <stp/>
        <stp>Open</stp>
        <stp>5</stp>
        <stp>-241</stp>
        <stp>All</stp>
        <stp/>
        <stp/>
        <stp>FALSE</stp>
        <stp>T</stp>
        <tr r="C243" s="2"/>
      </tp>
      <tp>
        <v>6055.25</v>
        <stp/>
        <stp>StudyData</stp>
        <stp>EP</stp>
        <stp>BAR</stp>
        <stp/>
        <stp>Open</stp>
        <stp>5</stp>
        <stp>-271</stp>
        <stp>All</stp>
        <stp/>
        <stp/>
        <stp>FALSE</stp>
        <stp>T</stp>
        <tr r="C273" s="2"/>
      </tp>
      <tp>
        <v>6064</v>
        <stp/>
        <stp>StudyData</stp>
        <stp>EP</stp>
        <stp>BAR</stp>
        <stp/>
        <stp>Open</stp>
        <stp>5</stp>
        <stp>-261</stp>
        <stp>All</stp>
        <stp/>
        <stp/>
        <stp>FALSE</stp>
        <stp>T</stp>
        <tr r="C263" s="2"/>
      </tp>
      <tp>
        <v>6022.25</v>
        <stp/>
        <stp>StudyData</stp>
        <stp>EP</stp>
        <stp>BAR</stp>
        <stp/>
        <stp>Open</stp>
        <stp>5</stp>
        <stp>-211</stp>
        <stp>All</stp>
        <stp/>
        <stp/>
        <stp>FALSE</stp>
        <stp>T</stp>
        <tr r="C213" s="2"/>
      </tp>
      <tp>
        <v>6028</v>
        <stp/>
        <stp>StudyData</stp>
        <stp>EP</stp>
        <stp>BAR</stp>
        <stp/>
        <stp>Open</stp>
        <stp>5</stp>
        <stp>-201</stp>
        <stp>All</stp>
        <stp/>
        <stp/>
        <stp>FALSE</stp>
        <stp>T</stp>
        <tr r="C203" s="2"/>
      </tp>
      <tp>
        <v>6053.75</v>
        <stp/>
        <stp>StudyData</stp>
        <stp>EP</stp>
        <stp>BAR</stp>
        <stp/>
        <stp>Open</stp>
        <stp>5</stp>
        <stp>-231</stp>
        <stp>All</stp>
        <stp/>
        <stp/>
        <stp>FALSE</stp>
        <stp>T</stp>
        <tr r="C233" s="2"/>
      </tp>
      <tp>
        <v>6022.75</v>
        <stp/>
        <stp>StudyData</stp>
        <stp>EP</stp>
        <stp>BAR</stp>
        <stp/>
        <stp>Open</stp>
        <stp>5</stp>
        <stp>-221</stp>
        <stp>All</stp>
        <stp/>
        <stp/>
        <stp>FALSE</stp>
        <stp>T</stp>
        <tr r="C223" s="2"/>
      </tp>
      <tp>
        <v>6065.25</v>
        <stp/>
        <stp>StudyData</stp>
        <stp>EP</stp>
        <stp>BAR</stp>
        <stp/>
        <stp>Open</stp>
        <stp>5</stp>
        <stp>-291</stp>
        <stp>All</stp>
        <stp/>
        <stp/>
        <stp>FALSE</stp>
        <stp>T</stp>
        <tr r="C293" s="2"/>
      </tp>
      <tp>
        <v>6053.75</v>
        <stp/>
        <stp>StudyData</stp>
        <stp>EP</stp>
        <stp>BAR</stp>
        <stp/>
        <stp>Open</stp>
        <stp>5</stp>
        <stp>-281</stp>
        <stp>All</stp>
        <stp/>
        <stp/>
        <stp>FALSE</stp>
        <stp>T</stp>
        <tr r="C283" s="2"/>
      </tp>
      <tp>
        <v>6025.5</v>
        <stp/>
        <stp>StudyData</stp>
        <stp>EP</stp>
        <stp>BAR</stp>
        <stp/>
        <stp>Open</stp>
        <stp>5</stp>
        <stp>-351</stp>
        <stp>All</stp>
        <stp/>
        <stp/>
        <stp>FALSE</stp>
        <stp>T</stp>
        <tr r="C353" s="2"/>
      </tp>
      <tp>
        <v>6034.75</v>
        <stp/>
        <stp>StudyData</stp>
        <stp>EP</stp>
        <stp>BAR</stp>
        <stp/>
        <stp>Open</stp>
        <stp>5</stp>
        <stp>-341</stp>
        <stp>All</stp>
        <stp/>
        <stp/>
        <stp>FALSE</stp>
        <stp>T</stp>
        <tr r="C343" s="2"/>
      </tp>
      <tp>
        <v>6027.75</v>
        <stp/>
        <stp>StudyData</stp>
        <stp>EP</stp>
        <stp>BAR</stp>
        <stp/>
        <stp>Open</stp>
        <stp>5</stp>
        <stp>-371</stp>
        <stp>All</stp>
        <stp/>
        <stp/>
        <stp>FALSE</stp>
        <stp>T</stp>
        <tr r="C373" s="2"/>
      </tp>
      <tp>
        <v>6026.25</v>
        <stp/>
        <stp>StudyData</stp>
        <stp>EP</stp>
        <stp>BAR</stp>
        <stp/>
        <stp>Open</stp>
        <stp>5</stp>
        <stp>-361</stp>
        <stp>All</stp>
        <stp/>
        <stp/>
        <stp>FALSE</stp>
        <stp>T</stp>
        <tr r="C363" s="2"/>
      </tp>
      <tp>
        <v>6036.75</v>
        <stp/>
        <stp>StudyData</stp>
        <stp>EP</stp>
        <stp>BAR</stp>
        <stp/>
        <stp>Open</stp>
        <stp>5</stp>
        <stp>-311</stp>
        <stp>All</stp>
        <stp/>
        <stp/>
        <stp>FALSE</stp>
        <stp>T</stp>
        <tr r="C313" s="2"/>
      </tp>
      <tp>
        <v>6034.25</v>
        <stp/>
        <stp>StudyData</stp>
        <stp>EP</stp>
        <stp>BAR</stp>
        <stp/>
        <stp>Open</stp>
        <stp>5</stp>
        <stp>-301</stp>
        <stp>All</stp>
        <stp/>
        <stp/>
        <stp>FALSE</stp>
        <stp>T</stp>
        <tr r="C303" s="2"/>
      </tp>
      <tp>
        <v>6035.5</v>
        <stp/>
        <stp>StudyData</stp>
        <stp>EP</stp>
        <stp>BAR</stp>
        <stp/>
        <stp>Open</stp>
        <stp>5</stp>
        <stp>-331</stp>
        <stp>All</stp>
        <stp/>
        <stp/>
        <stp>FALSE</stp>
        <stp>T</stp>
        <tr r="C333" s="2"/>
      </tp>
      <tp>
        <v>6033.75</v>
        <stp/>
        <stp>StudyData</stp>
        <stp>EP</stp>
        <stp>BAR</stp>
        <stp/>
        <stp>Open</stp>
        <stp>5</stp>
        <stp>-321</stp>
        <stp>All</stp>
        <stp/>
        <stp/>
        <stp>FALSE</stp>
        <stp>T</stp>
        <tr r="C323" s="2"/>
      </tp>
      <tp>
        <v>6028.75</v>
        <stp/>
        <stp>StudyData</stp>
        <stp>EP</stp>
        <stp>BAR</stp>
        <stp/>
        <stp>Open</stp>
        <stp>5</stp>
        <stp>-391</stp>
        <stp>All</stp>
        <stp/>
        <stp/>
        <stp>FALSE</stp>
        <stp>T</stp>
        <tr r="C393" s="2"/>
      </tp>
      <tp>
        <v>6024.5</v>
        <stp/>
        <stp>StudyData</stp>
        <stp>EP</stp>
        <stp>BAR</stp>
        <stp/>
        <stp>Open</stp>
        <stp>5</stp>
        <stp>-381</stp>
        <stp>All</stp>
        <stp/>
        <stp/>
        <stp>FALSE</stp>
        <stp>T</stp>
        <tr r="C383" s="2"/>
      </tp>
      <tp>
        <v>6010.25</v>
        <stp/>
        <stp>StudyData</stp>
        <stp>EP</stp>
        <stp>BAR</stp>
        <stp/>
        <stp>Open</stp>
        <stp>5</stp>
        <stp>-151</stp>
        <stp>All</stp>
        <stp/>
        <stp/>
        <stp>FALSE</stp>
        <stp>T</stp>
        <tr r="C153" s="2"/>
      </tp>
      <tp>
        <v>6005</v>
        <stp/>
        <stp>StudyData</stp>
        <stp>EP</stp>
        <stp>BAR</stp>
        <stp/>
        <stp>Open</stp>
        <stp>5</stp>
        <stp>-141</stp>
        <stp>All</stp>
        <stp/>
        <stp/>
        <stp>FALSE</stp>
        <stp>T</stp>
        <tr r="C143" s="2"/>
      </tp>
      <tp>
        <v>6019.5</v>
        <stp/>
        <stp>StudyData</stp>
        <stp>EP</stp>
        <stp>BAR</stp>
        <stp/>
        <stp>Open</stp>
        <stp>5</stp>
        <stp>-171</stp>
        <stp>All</stp>
        <stp/>
        <stp/>
        <stp>FALSE</stp>
        <stp>T</stp>
        <tr r="C173" s="2"/>
      </tp>
      <tp>
        <v>6016.25</v>
        <stp/>
        <stp>StudyData</stp>
        <stp>EP</stp>
        <stp>BAR</stp>
        <stp/>
        <stp>Open</stp>
        <stp>5</stp>
        <stp>-161</stp>
        <stp>All</stp>
        <stp/>
        <stp/>
        <stp>FALSE</stp>
        <stp>T</stp>
        <tr r="C163" s="2"/>
      </tp>
      <tp>
        <v>6009.75</v>
        <stp/>
        <stp>StudyData</stp>
        <stp>EP</stp>
        <stp>BAR</stp>
        <stp/>
        <stp>Open</stp>
        <stp>5</stp>
        <stp>-111</stp>
        <stp>All</stp>
        <stp/>
        <stp/>
        <stp>FALSE</stp>
        <stp>T</stp>
        <tr r="C113" s="2"/>
      </tp>
      <tp>
        <v>6013.75</v>
        <stp/>
        <stp>StudyData</stp>
        <stp>EP</stp>
        <stp>BAR</stp>
        <stp/>
        <stp>Open</stp>
        <stp>5</stp>
        <stp>-101</stp>
        <stp>All</stp>
        <stp/>
        <stp/>
        <stp>FALSE</stp>
        <stp>T</stp>
        <tr r="C103" s="2"/>
      </tp>
      <tp>
        <v>6003</v>
        <stp/>
        <stp>StudyData</stp>
        <stp>EP</stp>
        <stp>BAR</stp>
        <stp/>
        <stp>Open</stp>
        <stp>5</stp>
        <stp>-131</stp>
        <stp>All</stp>
        <stp/>
        <stp/>
        <stp>FALSE</stp>
        <stp>T</stp>
        <tr r="C133" s="2"/>
      </tp>
      <tp>
        <v>6011.75</v>
        <stp/>
        <stp>StudyData</stp>
        <stp>EP</stp>
        <stp>BAR</stp>
        <stp/>
        <stp>Open</stp>
        <stp>5</stp>
        <stp>-121</stp>
        <stp>All</stp>
        <stp/>
        <stp/>
        <stp>FALSE</stp>
        <stp>T</stp>
        <tr r="C123" s="2"/>
      </tp>
      <tp>
        <v>6028</v>
        <stp/>
        <stp>StudyData</stp>
        <stp>EP</stp>
        <stp>BAR</stp>
        <stp/>
        <stp>Open</stp>
        <stp>5</stp>
        <stp>-191</stp>
        <stp>All</stp>
        <stp/>
        <stp/>
        <stp>FALSE</stp>
        <stp>T</stp>
        <tr r="C193" s="2"/>
      </tp>
      <tp>
        <v>6027.75</v>
        <stp/>
        <stp>StudyData</stp>
        <stp>EP</stp>
        <stp>BAR</stp>
        <stp/>
        <stp>Open</stp>
        <stp>5</stp>
        <stp>-181</stp>
        <stp>All</stp>
        <stp/>
        <stp/>
        <stp>FALSE</stp>
        <stp>T</stp>
        <tr r="C183" s="2"/>
      </tp>
      <tp>
        <v>404</v>
        <stp/>
        <stp>StudyData</stp>
        <stp>EP</stp>
        <stp>Vol</stp>
        <stp>Highlight=Total Trades,VolType=Exchange,CoCType=Auto</stp>
        <stp>Vol</stp>
        <stp>5</stp>
        <stp>-605</stp>
        <stp>ALL</stp>
        <stp/>
        <stp/>
        <stp>TRUE</stp>
        <stp>T</stp>
        <tr r="G607" s="2"/>
      </tp>
      <tp>
        <v>658</v>
        <stp/>
        <stp>StudyData</stp>
        <stp>EP</stp>
        <stp>Vol</stp>
        <stp>Highlight=Total Trades,VolType=Exchange,CoCType=Auto</stp>
        <stp>Vol</stp>
        <stp>5</stp>
        <stp>-705</stp>
        <stp>ALL</stp>
        <stp/>
        <stp/>
        <stp>TRUE</stp>
        <stp>T</stp>
        <tr r="G707" s="2"/>
      </tp>
      <tp>
        <v>233</v>
        <stp/>
        <stp>StudyData</stp>
        <stp>EP</stp>
        <stp>Vol</stp>
        <stp>Highlight=Total Trades,VolType=Exchange,CoCType=Auto</stp>
        <stp>Vol</stp>
        <stp>5</stp>
        <stp>-405</stp>
        <stp>ALL</stp>
        <stp/>
        <stp/>
        <stp>TRUE</stp>
        <stp>T</stp>
        <tr r="G407" s="2"/>
      </tp>
      <tp>
        <v>4994</v>
        <stp/>
        <stp>StudyData</stp>
        <stp>EP</stp>
        <stp>Vol</stp>
        <stp>Highlight=Total Trades,VolType=Exchange,CoCType=Auto</stp>
        <stp>Vol</stp>
        <stp>5</stp>
        <stp>-505</stp>
        <stp>ALL</stp>
        <stp/>
        <stp/>
        <stp>TRUE</stp>
        <stp>T</stp>
        <tr r="G507" s="2"/>
      </tp>
      <tp>
        <v>14586</v>
        <stp/>
        <stp>StudyData</stp>
        <stp>EP</stp>
        <stp>Vol</stp>
        <stp>Highlight=Total Trades,VolType=Exchange,CoCType=Auto</stp>
        <stp>Vol</stp>
        <stp>5</stp>
        <stp>-205</stp>
        <stp>ALL</stp>
        <stp/>
        <stp/>
        <stp>TRUE</stp>
        <stp>T</stp>
        <tr r="G207" s="2"/>
      </tp>
      <tp>
        <v>2097</v>
        <stp/>
        <stp>StudyData</stp>
        <stp>EP</stp>
        <stp>Vol</stp>
        <stp>Highlight=Total Trades,VolType=Exchange,CoCType=Auto</stp>
        <stp>Vol</stp>
        <stp>5</stp>
        <stp>-305</stp>
        <stp>ALL</stp>
        <stp/>
        <stp/>
        <stp>TRUE</stp>
        <stp>T</stp>
        <tr r="G307" s="2"/>
      </tp>
      <tp>
        <v>406</v>
        <stp/>
        <stp>StudyData</stp>
        <stp>EP</stp>
        <stp>Vol</stp>
        <stp>Highlight=Total Trades,VolType=Exchange,CoCType=Auto</stp>
        <stp>Vol</stp>
        <stp>5</stp>
        <stp>-105</stp>
        <stp>ALL</stp>
        <stp/>
        <stp/>
        <stp>TRUE</stp>
        <stp>T</stp>
        <tr r="G107" s="2"/>
      </tp>
      <tp>
        <v>5921</v>
        <stp/>
        <stp>StudyData</stp>
        <stp>EP</stp>
        <stp>Vol</stp>
        <stp>Highlight=Total Trades,VolType=Exchange,CoCType=Auto</stp>
        <stp>Vol</stp>
        <stp>5</stp>
        <stp>-805</stp>
        <stp>ALL</stp>
        <stp/>
        <stp/>
        <stp>TRUE</stp>
        <stp>T</stp>
        <tr r="G807" s="2"/>
      </tp>
      <tp>
        <v>597</v>
        <stp/>
        <stp>StudyData</stp>
        <stp>EP</stp>
        <stp>Vol</stp>
        <stp>Highlight=Total Trades,VolType=Exchange,CoCType=Auto</stp>
        <stp>Vol</stp>
        <stp>5</stp>
        <stp>-905</stp>
        <stp>ALL</stp>
        <stp/>
        <stp/>
        <stp>TRUE</stp>
        <stp>T</stp>
        <tr r="G907" s="2"/>
      </tp>
      <tp>
        <v>965</v>
        <stp/>
        <stp>StudyData</stp>
        <stp>EP</stp>
        <stp>Vol</stp>
        <stp>Highlight=Total Trades,VolType=Exchange,CoCType=Auto</stp>
        <stp>Vol</stp>
        <stp>5</stp>
        <stp>-604</stp>
        <stp>ALL</stp>
        <stp/>
        <stp/>
        <stp>TRUE</stp>
        <stp>T</stp>
        <tr r="G606" s="2"/>
      </tp>
      <tp>
        <v>428</v>
        <stp/>
        <stp>StudyData</stp>
        <stp>EP</stp>
        <stp>Vol</stp>
        <stp>Highlight=Total Trades,VolType=Exchange,CoCType=Auto</stp>
        <stp>Vol</stp>
        <stp>5</stp>
        <stp>-704</stp>
        <stp>ALL</stp>
        <stp/>
        <stp/>
        <stp>TRUE</stp>
        <stp>T</stp>
        <tr r="G706" s="2"/>
      </tp>
      <tp>
        <v>251</v>
        <stp/>
        <stp>StudyData</stp>
        <stp>EP</stp>
        <stp>Vol</stp>
        <stp>Highlight=Total Trades,VolType=Exchange,CoCType=Auto</stp>
        <stp>Vol</stp>
        <stp>5</stp>
        <stp>-404</stp>
        <stp>ALL</stp>
        <stp/>
        <stp/>
        <stp>TRUE</stp>
        <stp>T</stp>
        <tr r="G406" s="2"/>
      </tp>
      <tp>
        <v>5425</v>
        <stp/>
        <stp>StudyData</stp>
        <stp>EP</stp>
        <stp>Vol</stp>
        <stp>Highlight=Total Trades,VolType=Exchange,CoCType=Auto</stp>
        <stp>Vol</stp>
        <stp>5</stp>
        <stp>-504</stp>
        <stp>ALL</stp>
        <stp/>
        <stp/>
        <stp>TRUE</stp>
        <stp>T</stp>
        <tr r="G506" s="2"/>
      </tp>
      <tp>
        <v>24811</v>
        <stp/>
        <stp>StudyData</stp>
        <stp>EP</stp>
        <stp>Vol</stp>
        <stp>Highlight=Total Trades,VolType=Exchange,CoCType=Auto</stp>
        <stp>Vol</stp>
        <stp>5</stp>
        <stp>-204</stp>
        <stp>ALL</stp>
        <stp/>
        <stp/>
        <stp>TRUE</stp>
        <stp>T</stp>
        <tr r="G206" s="2"/>
      </tp>
      <tp>
        <v>2240</v>
        <stp/>
        <stp>StudyData</stp>
        <stp>EP</stp>
        <stp>Vol</stp>
        <stp>Highlight=Total Trades,VolType=Exchange,CoCType=Auto</stp>
        <stp>Vol</stp>
        <stp>5</stp>
        <stp>-304</stp>
        <stp>ALL</stp>
        <stp/>
        <stp/>
        <stp>TRUE</stp>
        <stp>T</stp>
        <tr r="G306" s="2"/>
      </tp>
      <tp>
        <v>190</v>
        <stp/>
        <stp>StudyData</stp>
        <stp>EP</stp>
        <stp>Vol</stp>
        <stp>Highlight=Total Trades,VolType=Exchange,CoCType=Auto</stp>
        <stp>Vol</stp>
        <stp>5</stp>
        <stp>-104</stp>
        <stp>ALL</stp>
        <stp/>
        <stp/>
        <stp>TRUE</stp>
        <stp>T</stp>
        <tr r="G106" s="2"/>
      </tp>
      <tp>
        <v>5301</v>
        <stp/>
        <stp>StudyData</stp>
        <stp>EP</stp>
        <stp>Vol</stp>
        <stp>Highlight=Total Trades,VolType=Exchange,CoCType=Auto</stp>
        <stp>Vol</stp>
        <stp>5</stp>
        <stp>-804</stp>
        <stp>ALL</stp>
        <stp/>
        <stp/>
        <stp>TRUE</stp>
        <stp>T</stp>
        <tr r="G806" s="2"/>
      </tp>
      <tp>
        <v>947</v>
        <stp/>
        <stp>StudyData</stp>
        <stp>EP</stp>
        <stp>Vol</stp>
        <stp>Highlight=Total Trades,VolType=Exchange,CoCType=Auto</stp>
        <stp>Vol</stp>
        <stp>5</stp>
        <stp>-904</stp>
        <stp>ALL</stp>
        <stp/>
        <stp/>
        <stp>TRUE</stp>
        <stp>T</stp>
        <tr r="G906" s="2"/>
      </tp>
      <tp>
        <v>392</v>
        <stp/>
        <stp>StudyData</stp>
        <stp>EP</stp>
        <stp>Vol</stp>
        <stp>Highlight=Total Trades,VolType=Exchange,CoCType=Auto</stp>
        <stp>Vol</stp>
        <stp>5</stp>
        <stp>-607</stp>
        <stp>ALL</stp>
        <stp/>
        <stp/>
        <stp>TRUE</stp>
        <stp>T</stp>
        <tr r="G609" s="2"/>
      </tp>
      <tp>
        <v>527</v>
        <stp/>
        <stp>StudyData</stp>
        <stp>EP</stp>
        <stp>Vol</stp>
        <stp>Highlight=Total Trades,VolType=Exchange,CoCType=Auto</stp>
        <stp>Vol</stp>
        <stp>5</stp>
        <stp>-707</stp>
        <stp>ALL</stp>
        <stp/>
        <stp/>
        <stp>TRUE</stp>
        <stp>T</stp>
        <tr r="G709" s="2"/>
      </tp>
      <tp>
        <v>139</v>
        <stp/>
        <stp>StudyData</stp>
        <stp>EP</stp>
        <stp>Vol</stp>
        <stp>Highlight=Total Trades,VolType=Exchange,CoCType=Auto</stp>
        <stp>Vol</stp>
        <stp>5</stp>
        <stp>-407</stp>
        <stp>ALL</stp>
        <stp/>
        <stp/>
        <stp>TRUE</stp>
        <stp>T</stp>
        <tr r="G409" s="2"/>
      </tp>
      <tp>
        <v>4583</v>
        <stp/>
        <stp>StudyData</stp>
        <stp>EP</stp>
        <stp>Vol</stp>
        <stp>Highlight=Total Trades,VolType=Exchange,CoCType=Auto</stp>
        <stp>Vol</stp>
        <stp>5</stp>
        <stp>-507</stp>
        <stp>ALL</stp>
        <stp/>
        <stp/>
        <stp>TRUE</stp>
        <stp>T</stp>
        <tr r="G509" s="2"/>
      </tp>
      <tp>
        <v>14418</v>
        <stp/>
        <stp>StudyData</stp>
        <stp>EP</stp>
        <stp>Vol</stp>
        <stp>Highlight=Total Trades,VolType=Exchange,CoCType=Auto</stp>
        <stp>Vol</stp>
        <stp>5</stp>
        <stp>-207</stp>
        <stp>ALL</stp>
        <stp/>
        <stp/>
        <stp>TRUE</stp>
        <stp>T</stp>
        <tr r="G209" s="2"/>
      </tp>
      <tp>
        <v>2212</v>
        <stp/>
        <stp>StudyData</stp>
        <stp>EP</stp>
        <stp>Vol</stp>
        <stp>Highlight=Total Trades,VolType=Exchange,CoCType=Auto</stp>
        <stp>Vol</stp>
        <stp>5</stp>
        <stp>-307</stp>
        <stp>ALL</stp>
        <stp/>
        <stp/>
        <stp>TRUE</stp>
        <stp>T</stp>
        <tr r="G309" s="2"/>
      </tp>
      <tp>
        <v>303</v>
        <stp/>
        <stp>StudyData</stp>
        <stp>EP</stp>
        <stp>Vol</stp>
        <stp>Highlight=Total Trades,VolType=Exchange,CoCType=Auto</stp>
        <stp>Vol</stp>
        <stp>5</stp>
        <stp>-107</stp>
        <stp>ALL</stp>
        <stp/>
        <stp/>
        <stp>TRUE</stp>
        <stp>T</stp>
        <tr r="G109" s="2"/>
      </tp>
      <tp>
        <v>5495</v>
        <stp/>
        <stp>StudyData</stp>
        <stp>EP</stp>
        <stp>Vol</stp>
        <stp>Highlight=Total Trades,VolType=Exchange,CoCType=Auto</stp>
        <stp>Vol</stp>
        <stp>5</stp>
        <stp>-807</stp>
        <stp>ALL</stp>
        <stp/>
        <stp/>
        <stp>TRUE</stp>
        <stp>T</stp>
        <tr r="G809" s="2"/>
      </tp>
      <tp>
        <v>499</v>
        <stp/>
        <stp>StudyData</stp>
        <stp>EP</stp>
        <stp>Vol</stp>
        <stp>Highlight=Total Trades,VolType=Exchange,CoCType=Auto</stp>
        <stp>Vol</stp>
        <stp>5</stp>
        <stp>-907</stp>
        <stp>ALL</stp>
        <stp/>
        <stp/>
        <stp>TRUE</stp>
        <stp>T</stp>
        <tr r="G909" s="2"/>
      </tp>
      <tp>
        <v>446</v>
        <stp/>
        <stp>StudyData</stp>
        <stp>EP</stp>
        <stp>Vol</stp>
        <stp>Highlight=Total Trades,VolType=Exchange,CoCType=Auto</stp>
        <stp>Vol</stp>
        <stp>5</stp>
        <stp>-606</stp>
        <stp>ALL</stp>
        <stp/>
        <stp/>
        <stp>TRUE</stp>
        <stp>T</stp>
        <tr r="G608" s="2"/>
      </tp>
      <tp>
        <v>339</v>
        <stp/>
        <stp>StudyData</stp>
        <stp>EP</stp>
        <stp>Vol</stp>
        <stp>Highlight=Total Trades,VolType=Exchange,CoCType=Auto</stp>
        <stp>Vol</stp>
        <stp>5</stp>
        <stp>-706</stp>
        <stp>ALL</stp>
        <stp/>
        <stp/>
        <stp>TRUE</stp>
        <stp>T</stp>
        <tr r="G708" s="2"/>
      </tp>
      <tp>
        <v>551</v>
        <stp/>
        <stp>StudyData</stp>
        <stp>EP</stp>
        <stp>Vol</stp>
        <stp>Highlight=Total Trades,VolType=Exchange,CoCType=Auto</stp>
        <stp>Vol</stp>
        <stp>5</stp>
        <stp>-406</stp>
        <stp>ALL</stp>
        <stp/>
        <stp/>
        <stp>TRUE</stp>
        <stp>T</stp>
        <tr r="G408" s="2"/>
      </tp>
      <tp>
        <v>7217</v>
        <stp/>
        <stp>StudyData</stp>
        <stp>EP</stp>
        <stp>Vol</stp>
        <stp>Highlight=Total Trades,VolType=Exchange,CoCType=Auto</stp>
        <stp>Vol</stp>
        <stp>5</stp>
        <stp>-506</stp>
        <stp>ALL</stp>
        <stp/>
        <stp/>
        <stp>TRUE</stp>
        <stp>T</stp>
        <tr r="G508" s="2"/>
      </tp>
      <tp>
        <v>12013</v>
        <stp/>
        <stp>StudyData</stp>
        <stp>EP</stp>
        <stp>Vol</stp>
        <stp>Highlight=Total Trades,VolType=Exchange,CoCType=Auto</stp>
        <stp>Vol</stp>
        <stp>5</stp>
        <stp>-206</stp>
        <stp>ALL</stp>
        <stp/>
        <stp/>
        <stp>TRUE</stp>
        <stp>T</stp>
        <tr r="G208" s="2"/>
      </tp>
      <tp>
        <v>1995</v>
        <stp/>
        <stp>StudyData</stp>
        <stp>EP</stp>
        <stp>Vol</stp>
        <stp>Highlight=Total Trades,VolType=Exchange,CoCType=Auto</stp>
        <stp>Vol</stp>
        <stp>5</stp>
        <stp>-306</stp>
        <stp>ALL</stp>
        <stp/>
        <stp/>
        <stp>TRUE</stp>
        <stp>T</stp>
        <tr r="G308" s="2"/>
      </tp>
      <tp>
        <v>307</v>
        <stp/>
        <stp>StudyData</stp>
        <stp>EP</stp>
        <stp>Vol</stp>
        <stp>Highlight=Total Trades,VolType=Exchange,CoCType=Auto</stp>
        <stp>Vol</stp>
        <stp>5</stp>
        <stp>-106</stp>
        <stp>ALL</stp>
        <stp/>
        <stp/>
        <stp>TRUE</stp>
        <stp>T</stp>
        <tr r="G108" s="2"/>
      </tp>
      <tp>
        <v>5931</v>
        <stp/>
        <stp>StudyData</stp>
        <stp>EP</stp>
        <stp>Vol</stp>
        <stp>Highlight=Total Trades,VolType=Exchange,CoCType=Auto</stp>
        <stp>Vol</stp>
        <stp>5</stp>
        <stp>-806</stp>
        <stp>ALL</stp>
        <stp/>
        <stp/>
        <stp>TRUE</stp>
        <stp>T</stp>
        <tr r="G808" s="2"/>
      </tp>
      <tp>
        <v>814</v>
        <stp/>
        <stp>StudyData</stp>
        <stp>EP</stp>
        <stp>Vol</stp>
        <stp>Highlight=Total Trades,VolType=Exchange,CoCType=Auto</stp>
        <stp>Vol</stp>
        <stp>5</stp>
        <stp>-906</stp>
        <stp>ALL</stp>
        <stp/>
        <stp/>
        <stp>TRUE</stp>
        <stp>T</stp>
        <tr r="G908" s="2"/>
      </tp>
      <tp>
        <v>433</v>
        <stp/>
        <stp>StudyData</stp>
        <stp>EP</stp>
        <stp>Vol</stp>
        <stp>Highlight=Total Trades,VolType=Exchange,CoCType=Auto</stp>
        <stp>Vol</stp>
        <stp>5</stp>
        <stp>-601</stp>
        <stp>ALL</stp>
        <stp/>
        <stp/>
        <stp>TRUE</stp>
        <stp>T</stp>
        <tr r="G603" s="2"/>
      </tp>
      <tp>
        <v>2125</v>
        <stp/>
        <stp>StudyData</stp>
        <stp>EP</stp>
        <stp>Vol</stp>
        <stp>Highlight=Total Trades,VolType=Exchange,CoCType=Auto</stp>
        <stp>Vol</stp>
        <stp>5</stp>
        <stp>-701</stp>
        <stp>ALL</stp>
        <stp/>
        <stp/>
        <stp>TRUE</stp>
        <stp>T</stp>
        <tr r="G703" s="2"/>
      </tp>
      <tp>
        <v>320</v>
        <stp/>
        <stp>StudyData</stp>
        <stp>EP</stp>
        <stp>Vol</stp>
        <stp>Highlight=Total Trades,VolType=Exchange,CoCType=Auto</stp>
        <stp>Vol</stp>
        <stp>5</stp>
        <stp>-401</stp>
        <stp>ALL</stp>
        <stp/>
        <stp/>
        <stp>TRUE</stp>
        <stp>T</stp>
        <tr r="G403" s="2"/>
      </tp>
      <tp>
        <v>10503</v>
        <stp/>
        <stp>StudyData</stp>
        <stp>EP</stp>
        <stp>Vol</stp>
        <stp>Highlight=Total Trades,VolType=Exchange,CoCType=Auto</stp>
        <stp>Vol</stp>
        <stp>5</stp>
        <stp>-501</stp>
        <stp>ALL</stp>
        <stp/>
        <stp/>
        <stp>TRUE</stp>
        <stp>T</stp>
        <tr r="G503" s="2"/>
      </tp>
      <tp>
        <v>4926</v>
        <stp/>
        <stp>StudyData</stp>
        <stp>EP</stp>
        <stp>Vol</stp>
        <stp>Highlight=Total Trades,VolType=Exchange,CoCType=Auto</stp>
        <stp>Vol</stp>
        <stp>5</stp>
        <stp>-201</stp>
        <stp>ALL</stp>
        <stp/>
        <stp/>
        <stp>TRUE</stp>
        <stp>T</stp>
        <tr r="G203" s="2"/>
      </tp>
      <tp>
        <v>772</v>
        <stp/>
        <stp>StudyData</stp>
        <stp>EP</stp>
        <stp>Vol</stp>
        <stp>Highlight=Total Trades,VolType=Exchange,CoCType=Auto</stp>
        <stp>Vol</stp>
        <stp>5</stp>
        <stp>-301</stp>
        <stp>ALL</stp>
        <stp/>
        <stp/>
        <stp>TRUE</stp>
        <stp>T</stp>
        <tr r="G303" s="2"/>
      </tp>
      <tp>
        <v>473</v>
        <stp/>
        <stp>StudyData</stp>
        <stp>EP</stp>
        <stp>Vol</stp>
        <stp>Highlight=Total Trades,VolType=Exchange,CoCType=Auto</stp>
        <stp>Vol</stp>
        <stp>5</stp>
        <stp>-101</stp>
        <stp>ALL</stp>
        <stp/>
        <stp/>
        <stp>TRUE</stp>
        <stp>T</stp>
        <tr r="G103" s="2"/>
      </tp>
      <tp>
        <v>7374</v>
        <stp/>
        <stp>StudyData</stp>
        <stp>EP</stp>
        <stp>Vol</stp>
        <stp>Highlight=Total Trades,VolType=Exchange,CoCType=Auto</stp>
        <stp>Vol</stp>
        <stp>5</stp>
        <stp>-801</stp>
        <stp>ALL</stp>
        <stp/>
        <stp/>
        <stp>TRUE</stp>
        <stp>T</stp>
        <tr r="G803" s="2"/>
      </tp>
      <tp>
        <v>640</v>
        <stp/>
        <stp>StudyData</stp>
        <stp>EP</stp>
        <stp>Vol</stp>
        <stp>Highlight=Total Trades,VolType=Exchange,CoCType=Auto</stp>
        <stp>Vol</stp>
        <stp>5</stp>
        <stp>-901</stp>
        <stp>ALL</stp>
        <stp/>
        <stp/>
        <stp>TRUE</stp>
        <stp>T</stp>
        <tr r="G903" s="2"/>
      </tp>
      <tp>
        <v>523</v>
        <stp/>
        <stp>StudyData</stp>
        <stp>EP</stp>
        <stp>Vol</stp>
        <stp>Highlight=Total Trades,VolType=Exchange,CoCType=Auto</stp>
        <stp>Vol</stp>
        <stp>5</stp>
        <stp>-600</stp>
        <stp>ALL</stp>
        <stp/>
        <stp/>
        <stp>TRUE</stp>
        <stp>T</stp>
        <tr r="G602" s="2"/>
      </tp>
      <tp>
        <v>2909</v>
        <stp/>
        <stp>StudyData</stp>
        <stp>EP</stp>
        <stp>Vol</stp>
        <stp>Highlight=Total Trades,VolType=Exchange,CoCType=Auto</stp>
        <stp>Vol</stp>
        <stp>5</stp>
        <stp>-700</stp>
        <stp>ALL</stp>
        <stp/>
        <stp/>
        <stp>TRUE</stp>
        <stp>T</stp>
        <tr r="G702" s="2"/>
      </tp>
      <tp>
        <v>153</v>
        <stp/>
        <stp>StudyData</stp>
        <stp>EP</stp>
        <stp>Vol</stp>
        <stp>Highlight=Total Trades,VolType=Exchange,CoCType=Auto</stp>
        <stp>Vol</stp>
        <stp>5</stp>
        <stp>-400</stp>
        <stp>ALL</stp>
        <stp/>
        <stp/>
        <stp>TRUE</stp>
        <stp>T</stp>
        <tr r="G402" s="2"/>
      </tp>
      <tp>
        <v>5101</v>
        <stp/>
        <stp>StudyData</stp>
        <stp>EP</stp>
        <stp>Vol</stp>
        <stp>Highlight=Total Trades,VolType=Exchange,CoCType=Auto</stp>
        <stp>Vol</stp>
        <stp>5</stp>
        <stp>-500</stp>
        <stp>ALL</stp>
        <stp/>
        <stp/>
        <stp>TRUE</stp>
        <stp>T</stp>
        <tr r="G502" s="2"/>
      </tp>
      <tp>
        <v>3149</v>
        <stp/>
        <stp>StudyData</stp>
        <stp>EP</stp>
        <stp>Vol</stp>
        <stp>Highlight=Total Trades,VolType=Exchange,CoCType=Auto</stp>
        <stp>Vol</stp>
        <stp>5</stp>
        <stp>-200</stp>
        <stp>ALL</stp>
        <stp/>
        <stp/>
        <stp>TRUE</stp>
        <stp>T</stp>
        <tr r="G202" s="2"/>
      </tp>
      <tp>
        <v>1117</v>
        <stp/>
        <stp>StudyData</stp>
        <stp>EP</stp>
        <stp>Vol</stp>
        <stp>Highlight=Total Trades,VolType=Exchange,CoCType=Auto</stp>
        <stp>Vol</stp>
        <stp>5</stp>
        <stp>-300</stp>
        <stp>ALL</stp>
        <stp/>
        <stp/>
        <stp>TRUE</stp>
        <stp>T</stp>
        <tr r="G302" s="2"/>
      </tp>
      <tp>
        <v>173</v>
        <stp/>
        <stp>StudyData</stp>
        <stp>EP</stp>
        <stp>Vol</stp>
        <stp>Highlight=Total Trades,VolType=Exchange,CoCType=Auto</stp>
        <stp>Vol</stp>
        <stp>5</stp>
        <stp>-100</stp>
        <stp>ALL</stp>
        <stp/>
        <stp/>
        <stp>TRUE</stp>
        <stp>T</stp>
        <tr r="G102" s="2"/>
      </tp>
      <tp>
        <v>5952</v>
        <stp/>
        <stp>StudyData</stp>
        <stp>EP</stp>
        <stp>Vol</stp>
        <stp>Highlight=Total Trades,VolType=Exchange,CoCType=Auto</stp>
        <stp>Vol</stp>
        <stp>5</stp>
        <stp>-800</stp>
        <stp>ALL</stp>
        <stp/>
        <stp/>
        <stp>TRUE</stp>
        <stp>T</stp>
        <tr r="G802" s="2"/>
      </tp>
      <tp>
        <v>681</v>
        <stp/>
        <stp>StudyData</stp>
        <stp>EP</stp>
        <stp>Vol</stp>
        <stp>Highlight=Total Trades,VolType=Exchange,CoCType=Auto</stp>
        <stp>Vol</stp>
        <stp>5</stp>
        <stp>-900</stp>
        <stp>ALL</stp>
        <stp/>
        <stp/>
        <stp>TRUE</stp>
        <stp>T</stp>
        <tr r="G902" s="2"/>
      </tp>
      <tp>
        <v>732</v>
        <stp/>
        <stp>StudyData</stp>
        <stp>EP</stp>
        <stp>Vol</stp>
        <stp>Highlight=Total Trades,VolType=Exchange,CoCType=Auto</stp>
        <stp>Vol</stp>
        <stp>5</stp>
        <stp>-603</stp>
        <stp>ALL</stp>
        <stp/>
        <stp/>
        <stp>TRUE</stp>
        <stp>T</stp>
        <tr r="G605" s="2"/>
      </tp>
      <tp>
        <v>2053</v>
        <stp/>
        <stp>StudyData</stp>
        <stp>EP</stp>
        <stp>Vol</stp>
        <stp>Highlight=Total Trades,VolType=Exchange,CoCType=Auto</stp>
        <stp>Vol</stp>
        <stp>5</stp>
        <stp>-703</stp>
        <stp>ALL</stp>
        <stp/>
        <stp/>
        <stp>TRUE</stp>
        <stp>T</stp>
        <tr r="G705" s="2"/>
      </tp>
      <tp>
        <v>315</v>
        <stp/>
        <stp>StudyData</stp>
        <stp>EP</stp>
        <stp>Vol</stp>
        <stp>Highlight=Total Trades,VolType=Exchange,CoCType=Auto</stp>
        <stp>Vol</stp>
        <stp>5</stp>
        <stp>-403</stp>
        <stp>ALL</stp>
        <stp/>
        <stp/>
        <stp>TRUE</stp>
        <stp>T</stp>
        <tr r="G405" s="2"/>
      </tp>
      <tp>
        <v>6005</v>
        <stp/>
        <stp>StudyData</stp>
        <stp>EP</stp>
        <stp>Vol</stp>
        <stp>Highlight=Total Trades,VolType=Exchange,CoCType=Auto</stp>
        <stp>Vol</stp>
        <stp>5</stp>
        <stp>-503</stp>
        <stp>ALL</stp>
        <stp/>
        <stp/>
        <stp>TRUE</stp>
        <stp>T</stp>
        <tr r="G505" s="2"/>
      </tp>
      <tp>
        <v>75165</v>
        <stp/>
        <stp>StudyData</stp>
        <stp>EP</stp>
        <stp>Vol</stp>
        <stp>Highlight=Total Trades,VolType=Exchange,CoCType=Auto</stp>
        <stp>Vol</stp>
        <stp>5</stp>
        <stp>-203</stp>
        <stp>ALL</stp>
        <stp/>
        <stp/>
        <stp>TRUE</stp>
        <stp>T</stp>
        <tr r="G205" s="2"/>
      </tp>
      <tp>
        <v>1152</v>
        <stp/>
        <stp>StudyData</stp>
        <stp>EP</stp>
        <stp>Vol</stp>
        <stp>Highlight=Total Trades,VolType=Exchange,CoCType=Auto</stp>
        <stp>Vol</stp>
        <stp>5</stp>
        <stp>-303</stp>
        <stp>ALL</stp>
        <stp/>
        <stp/>
        <stp>TRUE</stp>
        <stp>T</stp>
        <tr r="G305" s="2"/>
      </tp>
      <tp>
        <v>361</v>
        <stp/>
        <stp>StudyData</stp>
        <stp>EP</stp>
        <stp>Vol</stp>
        <stp>Highlight=Total Trades,VolType=Exchange,CoCType=Auto</stp>
        <stp>Vol</stp>
        <stp>5</stp>
        <stp>-103</stp>
        <stp>ALL</stp>
        <stp/>
        <stp/>
        <stp>TRUE</stp>
        <stp>T</stp>
        <tr r="G105" s="2"/>
      </tp>
      <tp>
        <v>4313</v>
        <stp/>
        <stp>StudyData</stp>
        <stp>EP</stp>
        <stp>Vol</stp>
        <stp>Highlight=Total Trades,VolType=Exchange,CoCType=Auto</stp>
        <stp>Vol</stp>
        <stp>5</stp>
        <stp>-803</stp>
        <stp>ALL</stp>
        <stp/>
        <stp/>
        <stp>TRUE</stp>
        <stp>T</stp>
        <tr r="G805" s="2"/>
      </tp>
      <tp>
        <v>549</v>
        <stp/>
        <stp>StudyData</stp>
        <stp>EP</stp>
        <stp>Vol</stp>
        <stp>Highlight=Total Trades,VolType=Exchange,CoCType=Auto</stp>
        <stp>Vol</stp>
        <stp>5</stp>
        <stp>-903</stp>
        <stp>ALL</stp>
        <stp/>
        <stp/>
        <stp>TRUE</stp>
        <stp>T</stp>
        <tr r="G905" s="2"/>
      </tp>
      <tp>
        <v>339</v>
        <stp/>
        <stp>StudyData</stp>
        <stp>EP</stp>
        <stp>Vol</stp>
        <stp>Highlight=Total Trades,VolType=Exchange,CoCType=Auto</stp>
        <stp>Vol</stp>
        <stp>5</stp>
        <stp>-602</stp>
        <stp>ALL</stp>
        <stp/>
        <stp/>
        <stp>TRUE</stp>
        <stp>T</stp>
        <tr r="G604" s="2"/>
      </tp>
      <tp>
        <v>1768</v>
        <stp/>
        <stp>StudyData</stp>
        <stp>EP</stp>
        <stp>Vol</stp>
        <stp>Highlight=Total Trades,VolType=Exchange,CoCType=Auto</stp>
        <stp>Vol</stp>
        <stp>5</stp>
        <stp>-702</stp>
        <stp>ALL</stp>
        <stp/>
        <stp/>
        <stp>TRUE</stp>
        <stp>T</stp>
        <tr r="G704" s="2"/>
      </tp>
      <tp>
        <v>249</v>
        <stp/>
        <stp>StudyData</stp>
        <stp>EP</stp>
        <stp>Vol</stp>
        <stp>Highlight=Total Trades,VolType=Exchange,CoCType=Auto</stp>
        <stp>Vol</stp>
        <stp>5</stp>
        <stp>-402</stp>
        <stp>ALL</stp>
        <stp/>
        <stp/>
        <stp>TRUE</stp>
        <stp>T</stp>
        <tr r="G404" s="2"/>
      </tp>
      <tp>
        <v>29601</v>
        <stp/>
        <stp>StudyData</stp>
        <stp>EP</stp>
        <stp>Vol</stp>
        <stp>Highlight=Total Trades,VolType=Exchange,CoCType=Auto</stp>
        <stp>Vol</stp>
        <stp>5</stp>
        <stp>-502</stp>
        <stp>ALL</stp>
        <stp/>
        <stp/>
        <stp>TRUE</stp>
        <stp>T</stp>
        <tr r="G504" s="2"/>
      </tp>
      <tp>
        <v>18588</v>
        <stp/>
        <stp>StudyData</stp>
        <stp>EP</stp>
        <stp>Vol</stp>
        <stp>Highlight=Total Trades,VolType=Exchange,CoCType=Auto</stp>
        <stp>Vol</stp>
        <stp>5</stp>
        <stp>-202</stp>
        <stp>ALL</stp>
        <stp/>
        <stp/>
        <stp>TRUE</stp>
        <stp>T</stp>
        <tr r="G204" s="2"/>
      </tp>
      <tp>
        <v>713</v>
        <stp/>
        <stp>StudyData</stp>
        <stp>EP</stp>
        <stp>Vol</stp>
        <stp>Highlight=Total Trades,VolType=Exchange,CoCType=Auto</stp>
        <stp>Vol</stp>
        <stp>5</stp>
        <stp>-302</stp>
        <stp>ALL</stp>
        <stp/>
        <stp/>
        <stp>TRUE</stp>
        <stp>T</stp>
        <tr r="G304" s="2"/>
      </tp>
      <tp>
        <v>223</v>
        <stp/>
        <stp>StudyData</stp>
        <stp>EP</stp>
        <stp>Vol</stp>
        <stp>Highlight=Total Trades,VolType=Exchange,CoCType=Auto</stp>
        <stp>Vol</stp>
        <stp>5</stp>
        <stp>-102</stp>
        <stp>ALL</stp>
        <stp/>
        <stp/>
        <stp>TRUE</stp>
        <stp>T</stp>
        <tr r="G104" s="2"/>
      </tp>
      <tp>
        <v>5864</v>
        <stp/>
        <stp>StudyData</stp>
        <stp>EP</stp>
        <stp>Vol</stp>
        <stp>Highlight=Total Trades,VolType=Exchange,CoCType=Auto</stp>
        <stp>Vol</stp>
        <stp>5</stp>
        <stp>-802</stp>
        <stp>ALL</stp>
        <stp/>
        <stp/>
        <stp>TRUE</stp>
        <stp>T</stp>
        <tr r="G804" s="2"/>
      </tp>
      <tp>
        <v>719</v>
        <stp/>
        <stp>StudyData</stp>
        <stp>EP</stp>
        <stp>Vol</stp>
        <stp>Highlight=Total Trades,VolType=Exchange,CoCType=Auto</stp>
        <stp>Vol</stp>
        <stp>5</stp>
        <stp>-902</stp>
        <stp>ALL</stp>
        <stp/>
        <stp/>
        <stp>TRUE</stp>
        <stp>T</stp>
        <tr r="G904" s="2"/>
      </tp>
      <tp>
        <v>589</v>
        <stp/>
        <stp>StudyData</stp>
        <stp>EP</stp>
        <stp>Vol</stp>
        <stp>Highlight=Total Trades,VolType=Exchange,CoCType=Auto</stp>
        <stp>Vol</stp>
        <stp>5</stp>
        <stp>-609</stp>
        <stp>ALL</stp>
        <stp/>
        <stp/>
        <stp>TRUE</stp>
        <stp>T</stp>
        <tr r="G611" s="2"/>
      </tp>
      <tp>
        <v>815</v>
        <stp/>
        <stp>StudyData</stp>
        <stp>EP</stp>
        <stp>Vol</stp>
        <stp>Highlight=Total Trades,VolType=Exchange,CoCType=Auto</stp>
        <stp>Vol</stp>
        <stp>5</stp>
        <stp>-709</stp>
        <stp>ALL</stp>
        <stp/>
        <stp/>
        <stp>TRUE</stp>
        <stp>T</stp>
        <tr r="G711" s="2"/>
      </tp>
      <tp>
        <v>248</v>
        <stp/>
        <stp>StudyData</stp>
        <stp>EP</stp>
        <stp>Vol</stp>
        <stp>Highlight=Total Trades,VolType=Exchange,CoCType=Auto</stp>
        <stp>Vol</stp>
        <stp>5</stp>
        <stp>-409</stp>
        <stp>ALL</stp>
        <stp/>
        <stp/>
        <stp>TRUE</stp>
        <stp>T</stp>
        <tr r="G411" s="2"/>
      </tp>
      <tp>
        <v>7149</v>
        <stp/>
        <stp>StudyData</stp>
        <stp>EP</stp>
        <stp>Vol</stp>
        <stp>Highlight=Total Trades,VolType=Exchange,CoCType=Auto</stp>
        <stp>Vol</stp>
        <stp>5</stp>
        <stp>-509</stp>
        <stp>ALL</stp>
        <stp/>
        <stp/>
        <stp>TRUE</stp>
        <stp>T</stp>
        <tr r="G511" s="2"/>
      </tp>
      <tp>
        <v>21258</v>
        <stp/>
        <stp>StudyData</stp>
        <stp>EP</stp>
        <stp>Vol</stp>
        <stp>Highlight=Total Trades,VolType=Exchange,CoCType=Auto</stp>
        <stp>Vol</stp>
        <stp>5</stp>
        <stp>-209</stp>
        <stp>ALL</stp>
        <stp/>
        <stp/>
        <stp>TRUE</stp>
        <stp>T</stp>
        <tr r="G211" s="2"/>
      </tp>
      <tp>
        <v>1574</v>
        <stp/>
        <stp>StudyData</stp>
        <stp>EP</stp>
        <stp>Vol</stp>
        <stp>Highlight=Total Trades,VolType=Exchange,CoCType=Auto</stp>
        <stp>Vol</stp>
        <stp>5</stp>
        <stp>-309</stp>
        <stp>ALL</stp>
        <stp/>
        <stp/>
        <stp>TRUE</stp>
        <stp>T</stp>
        <tr r="G311" s="2"/>
      </tp>
      <tp>
        <v>230</v>
        <stp/>
        <stp>StudyData</stp>
        <stp>EP</stp>
        <stp>Vol</stp>
        <stp>Highlight=Total Trades,VolType=Exchange,CoCType=Auto</stp>
        <stp>Vol</stp>
        <stp>5</stp>
        <stp>-109</stp>
        <stp>ALL</stp>
        <stp/>
        <stp/>
        <stp>TRUE</stp>
        <stp>T</stp>
        <tr r="G111" s="2"/>
      </tp>
      <tp>
        <v>5875</v>
        <stp/>
        <stp>StudyData</stp>
        <stp>EP</stp>
        <stp>Vol</stp>
        <stp>Highlight=Total Trades,VolType=Exchange,CoCType=Auto</stp>
        <stp>Vol</stp>
        <stp>5</stp>
        <stp>-809</stp>
        <stp>ALL</stp>
        <stp/>
        <stp/>
        <stp>TRUE</stp>
        <stp>T</stp>
        <tr r="G811" s="2"/>
      </tp>
      <tp>
        <v>760</v>
        <stp/>
        <stp>StudyData</stp>
        <stp>EP</stp>
        <stp>Vol</stp>
        <stp>Highlight=Total Trades,VolType=Exchange,CoCType=Auto</stp>
        <stp>Vol</stp>
        <stp>5</stp>
        <stp>-909</stp>
        <stp>ALL</stp>
        <stp/>
        <stp/>
        <stp>TRUE</stp>
        <stp>T</stp>
        <tr r="G911" s="2"/>
      </tp>
      <tp>
        <v>388</v>
        <stp/>
        <stp>StudyData</stp>
        <stp>EP</stp>
        <stp>Vol</stp>
        <stp>Highlight=Total Trades,VolType=Exchange,CoCType=Auto</stp>
        <stp>Vol</stp>
        <stp>5</stp>
        <stp>-608</stp>
        <stp>ALL</stp>
        <stp/>
        <stp/>
        <stp>TRUE</stp>
        <stp>T</stp>
        <tr r="G610" s="2"/>
      </tp>
      <tp>
        <v>352</v>
        <stp/>
        <stp>StudyData</stp>
        <stp>EP</stp>
        <stp>Vol</stp>
        <stp>Highlight=Total Trades,VolType=Exchange,CoCType=Auto</stp>
        <stp>Vol</stp>
        <stp>5</stp>
        <stp>-708</stp>
        <stp>ALL</stp>
        <stp/>
        <stp/>
        <stp>TRUE</stp>
        <stp>T</stp>
        <tr r="G710" s="2"/>
      </tp>
      <tp>
        <v>267</v>
        <stp/>
        <stp>StudyData</stp>
        <stp>EP</stp>
        <stp>Vol</stp>
        <stp>Highlight=Total Trades,VolType=Exchange,CoCType=Auto</stp>
        <stp>Vol</stp>
        <stp>5</stp>
        <stp>-408</stp>
        <stp>ALL</stp>
        <stp/>
        <stp/>
        <stp>TRUE</stp>
        <stp>T</stp>
        <tr r="G410" s="2"/>
      </tp>
      <tp>
        <v>7404</v>
        <stp/>
        <stp>StudyData</stp>
        <stp>EP</stp>
        <stp>Vol</stp>
        <stp>Highlight=Total Trades,VolType=Exchange,CoCType=Auto</stp>
        <stp>Vol</stp>
        <stp>5</stp>
        <stp>-508</stp>
        <stp>ALL</stp>
        <stp/>
        <stp/>
        <stp>TRUE</stp>
        <stp>T</stp>
        <tr r="G510" s="2"/>
      </tp>
      <tp>
        <v>13887</v>
        <stp/>
        <stp>StudyData</stp>
        <stp>EP</stp>
        <stp>Vol</stp>
        <stp>Highlight=Total Trades,VolType=Exchange,CoCType=Auto</stp>
        <stp>Vol</stp>
        <stp>5</stp>
        <stp>-208</stp>
        <stp>ALL</stp>
        <stp/>
        <stp/>
        <stp>TRUE</stp>
        <stp>T</stp>
        <tr r="G210" s="2"/>
      </tp>
      <tp>
        <v>1953</v>
        <stp/>
        <stp>StudyData</stp>
        <stp>EP</stp>
        <stp>Vol</stp>
        <stp>Highlight=Total Trades,VolType=Exchange,CoCType=Auto</stp>
        <stp>Vol</stp>
        <stp>5</stp>
        <stp>-308</stp>
        <stp>ALL</stp>
        <stp/>
        <stp/>
        <stp>TRUE</stp>
        <stp>T</stp>
        <tr r="G310" s="2"/>
      </tp>
      <tp>
        <v>212</v>
        <stp/>
        <stp>StudyData</stp>
        <stp>EP</stp>
        <stp>Vol</stp>
        <stp>Highlight=Total Trades,VolType=Exchange,CoCType=Auto</stp>
        <stp>Vol</stp>
        <stp>5</stp>
        <stp>-108</stp>
        <stp>ALL</stp>
        <stp/>
        <stp/>
        <stp>TRUE</stp>
        <stp>T</stp>
        <tr r="G110" s="2"/>
      </tp>
      <tp>
        <v>6047</v>
        <stp/>
        <stp>StudyData</stp>
        <stp>EP</stp>
        <stp>Vol</stp>
        <stp>Highlight=Total Trades,VolType=Exchange,CoCType=Auto</stp>
        <stp>Vol</stp>
        <stp>5</stp>
        <stp>-808</stp>
        <stp>ALL</stp>
        <stp/>
        <stp/>
        <stp>TRUE</stp>
        <stp>T</stp>
        <tr r="G810" s="2"/>
      </tp>
      <tp>
        <v>852</v>
        <stp/>
        <stp>StudyData</stp>
        <stp>EP</stp>
        <stp>Vol</stp>
        <stp>Highlight=Total Trades,VolType=Exchange,CoCType=Auto</stp>
        <stp>Vol</stp>
        <stp>5</stp>
        <stp>-908</stp>
        <stp>ALL</stp>
        <stp/>
        <stp/>
        <stp>TRUE</stp>
        <stp>T</stp>
        <tr r="G910" s="2"/>
      </tp>
      <tp>
        <v>5999.75</v>
        <stp/>
        <stp>StudyData</stp>
        <stp>EP</stp>
        <stp>BAR</stp>
        <stp/>
        <stp>High</stp>
        <stp>5</stp>
        <stp>-982</stp>
        <stp>All</stp>
        <stp/>
        <stp/>
        <stp>FALSE</stp>
        <stp>T</stp>
        <tr r="D984" s="2"/>
      </tp>
      <tp>
        <v>6006.5</v>
        <stp/>
        <stp>StudyData</stp>
        <stp>EP</stp>
        <stp>BAR</stp>
        <stp/>
        <stp>High</stp>
        <stp>5</stp>
        <stp>-992</stp>
        <stp>All</stp>
        <stp/>
        <stp/>
        <stp>FALSE</stp>
        <stp>T</stp>
        <tr r="D994" s="2"/>
      </tp>
      <tp>
        <v>5997.5</v>
        <stp/>
        <stp>StudyData</stp>
        <stp>EP</stp>
        <stp>BAR</stp>
        <stp/>
        <stp>High</stp>
        <stp>5</stp>
        <stp>-942</stp>
        <stp>All</stp>
        <stp/>
        <stp/>
        <stp>FALSE</stp>
        <stp>T</stp>
        <tr r="D944" s="2"/>
      </tp>
      <tp>
        <v>5993.5</v>
        <stp/>
        <stp>StudyData</stp>
        <stp>EP</stp>
        <stp>BAR</stp>
        <stp/>
        <stp>High</stp>
        <stp>5</stp>
        <stp>-952</stp>
        <stp>All</stp>
        <stp/>
        <stp/>
        <stp>FALSE</stp>
        <stp>T</stp>
        <tr r="D954" s="2"/>
      </tp>
      <tp>
        <v>5996</v>
        <stp/>
        <stp>StudyData</stp>
        <stp>EP</stp>
        <stp>BAR</stp>
        <stp/>
        <stp>High</stp>
        <stp>5</stp>
        <stp>-962</stp>
        <stp>All</stp>
        <stp/>
        <stp/>
        <stp>FALSE</stp>
        <stp>T</stp>
        <tr r="D964" s="2"/>
      </tp>
      <tp>
        <v>5998.25</v>
        <stp/>
        <stp>StudyData</stp>
        <stp>EP</stp>
        <stp>BAR</stp>
        <stp/>
        <stp>High</stp>
        <stp>5</stp>
        <stp>-972</stp>
        <stp>All</stp>
        <stp/>
        <stp/>
        <stp>FALSE</stp>
        <stp>T</stp>
        <tr r="D974" s="2"/>
      </tp>
      <tp>
        <v>6008.75</v>
        <stp/>
        <stp>StudyData</stp>
        <stp>EP</stp>
        <stp>BAR</stp>
        <stp/>
        <stp>High</stp>
        <stp>5</stp>
        <stp>-902</stp>
        <stp>All</stp>
        <stp/>
        <stp/>
        <stp>FALSE</stp>
        <stp>T</stp>
        <tr r="D904" s="2"/>
      </tp>
      <tp>
        <v>6005.25</v>
        <stp/>
        <stp>StudyData</stp>
        <stp>EP</stp>
        <stp>BAR</stp>
        <stp/>
        <stp>High</stp>
        <stp>5</stp>
        <stp>-912</stp>
        <stp>All</stp>
        <stp/>
        <stp/>
        <stp>FALSE</stp>
        <stp>T</stp>
        <tr r="D914" s="2"/>
      </tp>
      <tp>
        <v>5999</v>
        <stp/>
        <stp>StudyData</stp>
        <stp>EP</stp>
        <stp>BAR</stp>
        <stp/>
        <stp>High</stp>
        <stp>5</stp>
        <stp>-922</stp>
        <stp>All</stp>
        <stp/>
        <stp/>
        <stp>FALSE</stp>
        <stp>T</stp>
        <tr r="D924" s="2"/>
      </tp>
      <tp>
        <v>5997.5</v>
        <stp/>
        <stp>StudyData</stp>
        <stp>EP</stp>
        <stp>BAR</stp>
        <stp/>
        <stp>High</stp>
        <stp>5</stp>
        <stp>-932</stp>
        <stp>All</stp>
        <stp/>
        <stp/>
        <stp>FALSE</stp>
        <stp>T</stp>
        <tr r="D934" s="2"/>
      </tp>
      <tp>
        <v>6012</v>
        <stp/>
        <stp>StudyData</stp>
        <stp>EP</stp>
        <stp>BAR</stp>
        <stp/>
        <stp>High</stp>
        <stp>5</stp>
        <stp>-882</stp>
        <stp>All</stp>
        <stp/>
        <stp/>
        <stp>FALSE</stp>
        <stp>T</stp>
        <tr r="D884" s="2"/>
      </tp>
      <tp>
        <v>6008.75</v>
        <stp/>
        <stp>StudyData</stp>
        <stp>EP</stp>
        <stp>BAR</stp>
        <stp/>
        <stp>High</stp>
        <stp>5</stp>
        <stp>-892</stp>
        <stp>All</stp>
        <stp/>
        <stp/>
        <stp>FALSE</stp>
        <stp>T</stp>
        <tr r="D894" s="2"/>
      </tp>
      <tp>
        <v>6017.5</v>
        <stp/>
        <stp>StudyData</stp>
        <stp>EP</stp>
        <stp>BAR</stp>
        <stp/>
        <stp>High</stp>
        <stp>5</stp>
        <stp>-842</stp>
        <stp>All</stp>
        <stp/>
        <stp/>
        <stp>FALSE</stp>
        <stp>T</stp>
        <tr r="D844" s="2"/>
      </tp>
      <tp>
        <v>6017</v>
        <stp/>
        <stp>StudyData</stp>
        <stp>EP</stp>
        <stp>BAR</stp>
        <stp/>
        <stp>High</stp>
        <stp>5</stp>
        <stp>-852</stp>
        <stp>All</stp>
        <stp/>
        <stp/>
        <stp>FALSE</stp>
        <stp>T</stp>
        <tr r="D854" s="2"/>
      </tp>
      <tp>
        <v>6012</v>
        <stp/>
        <stp>StudyData</stp>
        <stp>EP</stp>
        <stp>BAR</stp>
        <stp/>
        <stp>High</stp>
        <stp>5</stp>
        <stp>-862</stp>
        <stp>All</stp>
        <stp/>
        <stp/>
        <stp>FALSE</stp>
        <stp>T</stp>
        <tr r="D864" s="2"/>
      </tp>
      <tp>
        <v>6012</v>
        <stp/>
        <stp>StudyData</stp>
        <stp>EP</stp>
        <stp>BAR</stp>
        <stp/>
        <stp>High</stp>
        <stp>5</stp>
        <stp>-872</stp>
        <stp>All</stp>
        <stp/>
        <stp/>
        <stp>FALSE</stp>
        <stp>T</stp>
        <tr r="D874" s="2"/>
      </tp>
      <tp>
        <v>6015.5</v>
        <stp/>
        <stp>StudyData</stp>
        <stp>EP</stp>
        <stp>BAR</stp>
        <stp/>
        <stp>High</stp>
        <stp>5</stp>
        <stp>-802</stp>
        <stp>All</stp>
        <stp/>
        <stp/>
        <stp>FALSE</stp>
        <stp>T</stp>
        <tr r="D804" s="2"/>
      </tp>
      <tp>
        <v>6014</v>
        <stp/>
        <stp>StudyData</stp>
        <stp>EP</stp>
        <stp>BAR</stp>
        <stp/>
        <stp>High</stp>
        <stp>5</stp>
        <stp>-812</stp>
        <stp>All</stp>
        <stp/>
        <stp/>
        <stp>FALSE</stp>
        <stp>T</stp>
        <tr r="D814" s="2"/>
      </tp>
      <tp>
        <v>6014.75</v>
        <stp/>
        <stp>StudyData</stp>
        <stp>EP</stp>
        <stp>BAR</stp>
        <stp/>
        <stp>High</stp>
        <stp>5</stp>
        <stp>-822</stp>
        <stp>All</stp>
        <stp/>
        <stp/>
        <stp>FALSE</stp>
        <stp>T</stp>
        <tr r="D824" s="2"/>
      </tp>
      <tp>
        <v>6015.25</v>
        <stp/>
        <stp>StudyData</stp>
        <stp>EP</stp>
        <stp>BAR</stp>
        <stp/>
        <stp>High</stp>
        <stp>5</stp>
        <stp>-832</stp>
        <stp>All</stp>
        <stp/>
        <stp/>
        <stp>FALSE</stp>
        <stp>T</stp>
        <tr r="D834" s="2"/>
      </tp>
      <tp>
        <v>6029.25</v>
        <stp/>
        <stp>StudyData</stp>
        <stp>EP</stp>
        <stp>BAR</stp>
        <stp/>
        <stp>High</stp>
        <stp>5</stp>
        <stp>-182</stp>
        <stp>All</stp>
        <stp/>
        <stp/>
        <stp>FALSE</stp>
        <stp>T</stp>
        <tr r="D184" s="2"/>
      </tp>
      <tp>
        <v>6028.5</v>
        <stp/>
        <stp>StudyData</stp>
        <stp>EP</stp>
        <stp>BAR</stp>
        <stp/>
        <stp>High</stp>
        <stp>5</stp>
        <stp>-192</stp>
        <stp>All</stp>
        <stp/>
        <stp/>
        <stp>FALSE</stp>
        <stp>T</stp>
        <tr r="D194" s="2"/>
      </tp>
      <tp>
        <v>6006.25</v>
        <stp/>
        <stp>StudyData</stp>
        <stp>EP</stp>
        <stp>BAR</stp>
        <stp/>
        <stp>High</stp>
        <stp>5</stp>
        <stp>-142</stp>
        <stp>All</stp>
        <stp/>
        <stp/>
        <stp>FALSE</stp>
        <stp>T</stp>
        <tr r="D144" s="2"/>
      </tp>
      <tp>
        <v>6011</v>
        <stp/>
        <stp>StudyData</stp>
        <stp>EP</stp>
        <stp>BAR</stp>
        <stp/>
        <stp>High</stp>
        <stp>5</stp>
        <stp>-152</stp>
        <stp>All</stp>
        <stp/>
        <stp/>
        <stp>FALSE</stp>
        <stp>T</stp>
        <tr r="D154" s="2"/>
      </tp>
      <tp>
        <v>6018.25</v>
        <stp/>
        <stp>StudyData</stp>
        <stp>EP</stp>
        <stp>BAR</stp>
        <stp/>
        <stp>High</stp>
        <stp>5</stp>
        <stp>-162</stp>
        <stp>All</stp>
        <stp/>
        <stp/>
        <stp>FALSE</stp>
        <stp>T</stp>
        <tr r="D164" s="2"/>
      </tp>
      <tp>
        <v>6020</v>
        <stp/>
        <stp>StudyData</stp>
        <stp>EP</stp>
        <stp>BAR</stp>
        <stp/>
        <stp>High</stp>
        <stp>5</stp>
        <stp>-172</stp>
        <stp>All</stp>
        <stp/>
        <stp/>
        <stp>FALSE</stp>
        <stp>T</stp>
        <tr r="D174" s="2"/>
      </tp>
      <tp>
        <v>6014</v>
        <stp/>
        <stp>StudyData</stp>
        <stp>EP</stp>
        <stp>BAR</stp>
        <stp/>
        <stp>High</stp>
        <stp>5</stp>
        <stp>-102</stp>
        <stp>All</stp>
        <stp/>
        <stp/>
        <stp>FALSE</stp>
        <stp>T</stp>
        <tr r="D104" s="2"/>
      </tp>
      <tp>
        <v>6011.25</v>
        <stp/>
        <stp>StudyData</stp>
        <stp>EP</stp>
        <stp>BAR</stp>
        <stp/>
        <stp>High</stp>
        <stp>5</stp>
        <stp>-112</stp>
        <stp>All</stp>
        <stp/>
        <stp/>
        <stp>FALSE</stp>
        <stp>T</stp>
        <tr r="D114" s="2"/>
      </tp>
      <tp>
        <v>6012.75</v>
        <stp/>
        <stp>StudyData</stp>
        <stp>EP</stp>
        <stp>BAR</stp>
        <stp/>
        <stp>High</stp>
        <stp>5</stp>
        <stp>-122</stp>
        <stp>All</stp>
        <stp/>
        <stp/>
        <stp>FALSE</stp>
        <stp>T</stp>
        <tr r="D124" s="2"/>
      </tp>
      <tp>
        <v>6004</v>
        <stp/>
        <stp>StudyData</stp>
        <stp>EP</stp>
        <stp>BAR</stp>
        <stp/>
        <stp>High</stp>
        <stp>5</stp>
        <stp>-132</stp>
        <stp>All</stp>
        <stp/>
        <stp/>
        <stp>FALSE</stp>
        <stp>T</stp>
        <tr r="D134" s="2"/>
      </tp>
      <tp>
        <v>6025</v>
        <stp/>
        <stp>StudyData</stp>
        <stp>EP</stp>
        <stp>BAR</stp>
        <stp/>
        <stp>High</stp>
        <stp>5</stp>
        <stp>-382</stp>
        <stp>All</stp>
        <stp/>
        <stp/>
        <stp>FALSE</stp>
        <stp>T</stp>
        <tr r="D384" s="2"/>
      </tp>
      <tp>
        <v>6030</v>
        <stp/>
        <stp>StudyData</stp>
        <stp>EP</stp>
        <stp>BAR</stp>
        <stp/>
        <stp>High</stp>
        <stp>5</stp>
        <stp>-392</stp>
        <stp>All</stp>
        <stp/>
        <stp/>
        <stp>FALSE</stp>
        <stp>T</stp>
        <tr r="D394" s="2"/>
      </tp>
      <tp>
        <v>6035.75</v>
        <stp/>
        <stp>StudyData</stp>
        <stp>EP</stp>
        <stp>BAR</stp>
        <stp/>
        <stp>High</stp>
        <stp>5</stp>
        <stp>-342</stp>
        <stp>All</stp>
        <stp/>
        <stp/>
        <stp>FALSE</stp>
        <stp>T</stp>
        <tr r="D344" s="2"/>
      </tp>
      <tp>
        <v>6028.25</v>
        <stp/>
        <stp>StudyData</stp>
        <stp>EP</stp>
        <stp>BAR</stp>
        <stp/>
        <stp>High</stp>
        <stp>5</stp>
        <stp>-352</stp>
        <stp>All</stp>
        <stp/>
        <stp/>
        <stp>FALSE</stp>
        <stp>T</stp>
        <tr r="D354" s="2"/>
      </tp>
      <tp>
        <v>6028</v>
        <stp/>
        <stp>StudyData</stp>
        <stp>EP</stp>
        <stp>BAR</stp>
        <stp/>
        <stp>High</stp>
        <stp>5</stp>
        <stp>-362</stp>
        <stp>All</stp>
        <stp/>
        <stp/>
        <stp>FALSE</stp>
        <stp>T</stp>
        <tr r="D364" s="2"/>
      </tp>
      <tp>
        <v>6028</v>
        <stp/>
        <stp>StudyData</stp>
        <stp>EP</stp>
        <stp>BAR</stp>
        <stp/>
        <stp>High</stp>
        <stp>5</stp>
        <stp>-372</stp>
        <stp>All</stp>
        <stp/>
        <stp/>
        <stp>FALSE</stp>
        <stp>T</stp>
        <tr r="D374" s="2"/>
      </tp>
      <tp>
        <v>6034.25</v>
        <stp/>
        <stp>StudyData</stp>
        <stp>EP</stp>
        <stp>BAR</stp>
        <stp/>
        <stp>High</stp>
        <stp>5</stp>
        <stp>-302</stp>
        <stp>All</stp>
        <stp/>
        <stp/>
        <stp>FALSE</stp>
        <stp>T</stp>
        <tr r="D304" s="2"/>
      </tp>
      <tp>
        <v>6037</v>
        <stp/>
        <stp>StudyData</stp>
        <stp>EP</stp>
        <stp>BAR</stp>
        <stp/>
        <stp>High</stp>
        <stp>5</stp>
        <stp>-312</stp>
        <stp>All</stp>
        <stp/>
        <stp/>
        <stp>FALSE</stp>
        <stp>T</stp>
        <tr r="D314" s="2"/>
      </tp>
      <tp>
        <v>6034.25</v>
        <stp/>
        <stp>StudyData</stp>
        <stp>EP</stp>
        <stp>BAR</stp>
        <stp/>
        <stp>High</stp>
        <stp>5</stp>
        <stp>-322</stp>
        <stp>All</stp>
        <stp/>
        <stp/>
        <stp>FALSE</stp>
        <stp>T</stp>
        <tr r="D324" s="2"/>
      </tp>
      <tp>
        <v>6037</v>
        <stp/>
        <stp>StudyData</stp>
        <stp>EP</stp>
        <stp>BAR</stp>
        <stp/>
        <stp>High</stp>
        <stp>5</stp>
        <stp>-332</stp>
        <stp>All</stp>
        <stp/>
        <stp/>
        <stp>FALSE</stp>
        <stp>T</stp>
        <tr r="D334" s="2"/>
      </tp>
      <tp>
        <v>6057.75</v>
        <stp/>
        <stp>StudyData</stp>
        <stp>EP</stp>
        <stp>BAR</stp>
        <stp/>
        <stp>High</stp>
        <stp>5</stp>
        <stp>-282</stp>
        <stp>All</stp>
        <stp/>
        <stp/>
        <stp>FALSE</stp>
        <stp>T</stp>
        <tr r="D284" s="2"/>
      </tp>
      <tp>
        <v>6073.5</v>
        <stp/>
        <stp>StudyData</stp>
        <stp>EP</stp>
        <stp>BAR</stp>
        <stp/>
        <stp>High</stp>
        <stp>5</stp>
        <stp>-292</stp>
        <stp>All</stp>
        <stp/>
        <stp/>
        <stp>FALSE</stp>
        <stp>T</stp>
        <tr r="D294" s="2"/>
      </tp>
      <tp>
        <v>6045.75</v>
        <stp/>
        <stp>StudyData</stp>
        <stp>EP</stp>
        <stp>BAR</stp>
        <stp/>
        <stp>High</stp>
        <stp>5</stp>
        <stp>-242</stp>
        <stp>All</stp>
        <stp/>
        <stp/>
        <stp>FALSE</stp>
        <stp>T</stp>
        <tr r="D244" s="2"/>
      </tp>
      <tp>
        <v>6056.25</v>
        <stp/>
        <stp>StudyData</stp>
        <stp>EP</stp>
        <stp>BAR</stp>
        <stp/>
        <stp>High</stp>
        <stp>5</stp>
        <stp>-252</stp>
        <stp>All</stp>
        <stp/>
        <stp/>
        <stp>FALSE</stp>
        <stp>T</stp>
        <tr r="D254" s="2"/>
      </tp>
      <tp>
        <v>6064.25</v>
        <stp/>
        <stp>StudyData</stp>
        <stp>EP</stp>
        <stp>BAR</stp>
        <stp/>
        <stp>High</stp>
        <stp>5</stp>
        <stp>-262</stp>
        <stp>All</stp>
        <stp/>
        <stp/>
        <stp>FALSE</stp>
        <stp>T</stp>
        <tr r="D264" s="2"/>
      </tp>
      <tp>
        <v>6055.25</v>
        <stp/>
        <stp>StudyData</stp>
        <stp>EP</stp>
        <stp>BAR</stp>
        <stp/>
        <stp>High</stp>
        <stp>5</stp>
        <stp>-272</stp>
        <stp>All</stp>
        <stp/>
        <stp/>
        <stp>FALSE</stp>
        <stp>T</stp>
        <tr r="D274" s="2"/>
      </tp>
      <tp>
        <v>6029</v>
        <stp/>
        <stp>StudyData</stp>
        <stp>EP</stp>
        <stp>BAR</stp>
        <stp/>
        <stp>High</stp>
        <stp>5</stp>
        <stp>-202</stp>
        <stp>All</stp>
        <stp/>
        <stp/>
        <stp>FALSE</stp>
        <stp>T</stp>
        <tr r="D204" s="2"/>
      </tp>
      <tp>
        <v>6023.75</v>
        <stp/>
        <stp>StudyData</stp>
        <stp>EP</stp>
        <stp>BAR</stp>
        <stp/>
        <stp>High</stp>
        <stp>5</stp>
        <stp>-212</stp>
        <stp>All</stp>
        <stp/>
        <stp/>
        <stp>FALSE</stp>
        <stp>T</stp>
        <tr r="D214" s="2"/>
      </tp>
      <tp>
        <v>6024.25</v>
        <stp/>
        <stp>StudyData</stp>
        <stp>EP</stp>
        <stp>BAR</stp>
        <stp/>
        <stp>High</stp>
        <stp>5</stp>
        <stp>-222</stp>
        <stp>All</stp>
        <stp/>
        <stp/>
        <stp>FALSE</stp>
        <stp>T</stp>
        <tr r="D224" s="2"/>
      </tp>
      <tp>
        <v>6058.5</v>
        <stp/>
        <stp>StudyData</stp>
        <stp>EP</stp>
        <stp>BAR</stp>
        <stp/>
        <stp>High</stp>
        <stp>5</stp>
        <stp>-232</stp>
        <stp>All</stp>
        <stp/>
        <stp/>
        <stp>FALSE</stp>
        <stp>T</stp>
        <tr r="D234" s="2"/>
      </tp>
      <tp>
        <v>6012.25</v>
        <stp/>
        <stp>StudyData</stp>
        <stp>EP</stp>
        <stp>BAR</stp>
        <stp/>
        <stp>High</stp>
        <stp>5</stp>
        <stp>-582</stp>
        <stp>All</stp>
        <stp/>
        <stp/>
        <stp>FALSE</stp>
        <stp>T</stp>
        <tr r="D584" s="2"/>
      </tp>
      <tp>
        <v>6016</v>
        <stp/>
        <stp>StudyData</stp>
        <stp>EP</stp>
        <stp>BAR</stp>
        <stp/>
        <stp>High</stp>
        <stp>5</stp>
        <stp>-592</stp>
        <stp>All</stp>
        <stp/>
        <stp/>
        <stp>FALSE</stp>
        <stp>T</stp>
        <tr r="D594" s="2"/>
      </tp>
      <tp>
        <v>6030.75</v>
        <stp/>
        <stp>StudyData</stp>
        <stp>EP</stp>
        <stp>BAR</stp>
        <stp/>
        <stp>High</stp>
        <stp>5</stp>
        <stp>-542</stp>
        <stp>All</stp>
        <stp/>
        <stp/>
        <stp>FALSE</stp>
        <stp>T</stp>
        <tr r="D544" s="2"/>
      </tp>
      <tp>
        <v>6025.5</v>
        <stp/>
        <stp>StudyData</stp>
        <stp>EP</stp>
        <stp>BAR</stp>
        <stp/>
        <stp>High</stp>
        <stp>5</stp>
        <stp>-552</stp>
        <stp>All</stp>
        <stp/>
        <stp/>
        <stp>FALSE</stp>
        <stp>T</stp>
        <tr r="D554" s="2"/>
      </tp>
      <tp>
        <v>6020.5</v>
        <stp/>
        <stp>StudyData</stp>
        <stp>EP</stp>
        <stp>BAR</stp>
        <stp/>
        <stp>High</stp>
        <stp>5</stp>
        <stp>-562</stp>
        <stp>All</stp>
        <stp/>
        <stp/>
        <stp>FALSE</stp>
        <stp>T</stp>
        <tr r="D564" s="2"/>
      </tp>
      <tp>
        <v>6020.75</v>
        <stp/>
        <stp>StudyData</stp>
        <stp>EP</stp>
        <stp>BAR</stp>
        <stp/>
        <stp>High</stp>
        <stp>5</stp>
        <stp>-572</stp>
        <stp>All</stp>
        <stp/>
        <stp/>
        <stp>FALSE</stp>
        <stp>T</stp>
        <tr r="D574" s="2"/>
      </tp>
      <tp>
        <v>6027.75</v>
        <stp/>
        <stp>StudyData</stp>
        <stp>EP</stp>
        <stp>BAR</stp>
        <stp/>
        <stp>High</stp>
        <stp>5</stp>
        <stp>-502</stp>
        <stp>All</stp>
        <stp/>
        <stp/>
        <stp>FALSE</stp>
        <stp>T</stp>
        <tr r="D504" s="2"/>
      </tp>
      <tp>
        <v>6041.25</v>
        <stp/>
        <stp>StudyData</stp>
        <stp>EP</stp>
        <stp>BAR</stp>
        <stp/>
        <stp>High</stp>
        <stp>5</stp>
        <stp>-512</stp>
        <stp>All</stp>
        <stp/>
        <stp/>
        <stp>FALSE</stp>
        <stp>T</stp>
        <tr r="D514" s="2"/>
      </tp>
      <tp>
        <v>6032.5</v>
        <stp/>
        <stp>StudyData</stp>
        <stp>EP</stp>
        <stp>BAR</stp>
        <stp/>
        <stp>High</stp>
        <stp>5</stp>
        <stp>-522</stp>
        <stp>All</stp>
        <stp/>
        <stp/>
        <stp>FALSE</stp>
        <stp>T</stp>
        <tr r="D524" s="2"/>
      </tp>
      <tp>
        <v>6026</v>
        <stp/>
        <stp>StudyData</stp>
        <stp>EP</stp>
        <stp>BAR</stp>
        <stp/>
        <stp>High</stp>
        <stp>5</stp>
        <stp>-532</stp>
        <stp>All</stp>
        <stp/>
        <stp/>
        <stp>FALSE</stp>
        <stp>T</stp>
        <tr r="D534" s="2"/>
      </tp>
      <tp>
        <v>6037.75</v>
        <stp/>
        <stp>StudyData</stp>
        <stp>EP</stp>
        <stp>BAR</stp>
        <stp/>
        <stp>High</stp>
        <stp>5</stp>
        <stp>-482</stp>
        <stp>All</stp>
        <stp/>
        <stp/>
        <stp>FALSE</stp>
        <stp>T</stp>
        <tr r="D484" s="2"/>
      </tp>
      <tp>
        <v>6033.75</v>
        <stp/>
        <stp>StudyData</stp>
        <stp>EP</stp>
        <stp>BAR</stp>
        <stp/>
        <stp>High</stp>
        <stp>5</stp>
        <stp>-492</stp>
        <stp>All</stp>
        <stp/>
        <stp/>
        <stp>FALSE</stp>
        <stp>T</stp>
        <tr r="D494" s="2"/>
      </tp>
      <tp>
        <v>6044</v>
        <stp/>
        <stp>StudyData</stp>
        <stp>EP</stp>
        <stp>BAR</stp>
        <stp/>
        <stp>High</stp>
        <stp>5</stp>
        <stp>-442</stp>
        <stp>All</stp>
        <stp/>
        <stp/>
        <stp>FALSE</stp>
        <stp>T</stp>
        <tr r="D444" s="2"/>
      </tp>
      <tp>
        <v>6044.25</v>
        <stp/>
        <stp>StudyData</stp>
        <stp>EP</stp>
        <stp>BAR</stp>
        <stp/>
        <stp>High</stp>
        <stp>5</stp>
        <stp>-452</stp>
        <stp>All</stp>
        <stp/>
        <stp/>
        <stp>FALSE</stp>
        <stp>T</stp>
        <tr r="D454" s="2"/>
      </tp>
      <tp>
        <v>6041.5</v>
        <stp/>
        <stp>StudyData</stp>
        <stp>EP</stp>
        <stp>BAR</stp>
        <stp/>
        <stp>High</stp>
        <stp>5</stp>
        <stp>-462</stp>
        <stp>All</stp>
        <stp/>
        <stp/>
        <stp>FALSE</stp>
        <stp>T</stp>
        <tr r="D464" s="2"/>
      </tp>
      <tp>
        <v>6040.75</v>
        <stp/>
        <stp>StudyData</stp>
        <stp>EP</stp>
        <stp>BAR</stp>
        <stp/>
        <stp>High</stp>
        <stp>5</stp>
        <stp>-472</stp>
        <stp>All</stp>
        <stp/>
        <stp/>
        <stp>FALSE</stp>
        <stp>T</stp>
        <tr r="D474" s="2"/>
      </tp>
      <tp>
        <v>6028</v>
        <stp/>
        <stp>StudyData</stp>
        <stp>EP</stp>
        <stp>BAR</stp>
        <stp/>
        <stp>High</stp>
        <stp>5</stp>
        <stp>-402</stp>
        <stp>All</stp>
        <stp/>
        <stp/>
        <stp>FALSE</stp>
        <stp>T</stp>
        <tr r="D404" s="2"/>
      </tp>
      <tp>
        <v>6027.75</v>
        <stp/>
        <stp>StudyData</stp>
        <stp>EP</stp>
        <stp>BAR</stp>
        <stp/>
        <stp>High</stp>
        <stp>5</stp>
        <stp>-412</stp>
        <stp>All</stp>
        <stp/>
        <stp/>
        <stp>FALSE</stp>
        <stp>T</stp>
        <tr r="D414" s="2"/>
      </tp>
      <tp>
        <v>6029</v>
        <stp/>
        <stp>StudyData</stp>
        <stp>EP</stp>
        <stp>BAR</stp>
        <stp/>
        <stp>High</stp>
        <stp>5</stp>
        <stp>-422</stp>
        <stp>All</stp>
        <stp/>
        <stp/>
        <stp>FALSE</stp>
        <stp>T</stp>
        <tr r="D424" s="2"/>
      </tp>
      <tp>
        <v>6034.5</v>
        <stp/>
        <stp>StudyData</stp>
        <stp>EP</stp>
        <stp>BAR</stp>
        <stp/>
        <stp>High</stp>
        <stp>5</stp>
        <stp>-432</stp>
        <stp>All</stp>
        <stp/>
        <stp/>
        <stp>FALSE</stp>
        <stp>T</stp>
        <tr r="D434" s="2"/>
      </tp>
      <tp>
        <v>6025.75</v>
        <stp/>
        <stp>StudyData</stp>
        <stp>EP</stp>
        <stp>BAR</stp>
        <stp/>
        <stp>High</stp>
        <stp>5</stp>
        <stp>-782</stp>
        <stp>All</stp>
        <stp/>
        <stp/>
        <stp>FALSE</stp>
        <stp>T</stp>
        <tr r="D784" s="2"/>
      </tp>
      <tp>
        <v>6026.5</v>
        <stp/>
        <stp>StudyData</stp>
        <stp>EP</stp>
        <stp>BAR</stp>
        <stp/>
        <stp>High</stp>
        <stp>5</stp>
        <stp>-792</stp>
        <stp>All</stp>
        <stp/>
        <stp/>
        <stp>FALSE</stp>
        <stp>T</stp>
        <tr r="D794" s="2"/>
      </tp>
      <tp>
        <v>6016.75</v>
        <stp/>
        <stp>StudyData</stp>
        <stp>EP</stp>
        <stp>BAR</stp>
        <stp/>
        <stp>High</stp>
        <stp>5</stp>
        <stp>-742</stp>
        <stp>All</stp>
        <stp/>
        <stp/>
        <stp>FALSE</stp>
        <stp>T</stp>
        <tr r="D744" s="2"/>
      </tp>
      <tp>
        <v>6009.25</v>
        <stp/>
        <stp>StudyData</stp>
        <stp>EP</stp>
        <stp>BAR</stp>
        <stp/>
        <stp>High</stp>
        <stp>5</stp>
        <stp>-752</stp>
        <stp>All</stp>
        <stp/>
        <stp/>
        <stp>FALSE</stp>
        <stp>T</stp>
        <tr r="D754" s="2"/>
      </tp>
      <tp>
        <v>6021.75</v>
        <stp/>
        <stp>StudyData</stp>
        <stp>EP</stp>
        <stp>BAR</stp>
        <stp/>
        <stp>High</stp>
        <stp>5</stp>
        <stp>-762</stp>
        <stp>All</stp>
        <stp/>
        <stp/>
        <stp>FALSE</stp>
        <stp>T</stp>
        <tr r="D764" s="2"/>
      </tp>
      <tp>
        <v>6027</v>
        <stp/>
        <stp>StudyData</stp>
        <stp>EP</stp>
        <stp>BAR</stp>
        <stp/>
        <stp>High</stp>
        <stp>5</stp>
        <stp>-772</stp>
        <stp>All</stp>
        <stp/>
        <stp/>
        <stp>FALSE</stp>
        <stp>T</stp>
        <tr r="D774" s="2"/>
      </tp>
      <tp>
        <v>6032</v>
        <stp/>
        <stp>StudyData</stp>
        <stp>EP</stp>
        <stp>BAR</stp>
        <stp/>
        <stp>High</stp>
        <stp>5</stp>
        <stp>-702</stp>
        <stp>All</stp>
        <stp/>
        <stp/>
        <stp>FALSE</stp>
        <stp>T</stp>
        <tr r="D704" s="2"/>
      </tp>
      <tp>
        <v>6015.5</v>
        <stp/>
        <stp>StudyData</stp>
        <stp>EP</stp>
        <stp>BAR</stp>
        <stp/>
        <stp>High</stp>
        <stp>5</stp>
        <stp>-712</stp>
        <stp>All</stp>
        <stp/>
        <stp/>
        <stp>FALSE</stp>
        <stp>T</stp>
        <tr r="D714" s="2"/>
      </tp>
      <tp>
        <v>6014.25</v>
        <stp/>
        <stp>StudyData</stp>
        <stp>EP</stp>
        <stp>BAR</stp>
        <stp/>
        <stp>High</stp>
        <stp>5</stp>
        <stp>-722</stp>
        <stp>All</stp>
        <stp/>
        <stp/>
        <stp>FALSE</stp>
        <stp>T</stp>
        <tr r="D724" s="2"/>
      </tp>
      <tp>
        <v>6013.25</v>
        <stp/>
        <stp>StudyData</stp>
        <stp>EP</stp>
        <stp>BAR</stp>
        <stp/>
        <stp>High</stp>
        <stp>5</stp>
        <stp>-732</stp>
        <stp>All</stp>
        <stp/>
        <stp/>
        <stp>FALSE</stp>
        <stp>T</stp>
        <tr r="D734" s="2"/>
      </tp>
      <tp>
        <v>6039</v>
        <stp/>
        <stp>StudyData</stp>
        <stp>EP</stp>
        <stp>BAR</stp>
        <stp/>
        <stp>High</stp>
        <stp>5</stp>
        <stp>-682</stp>
        <stp>All</stp>
        <stp/>
        <stp/>
        <stp>FALSE</stp>
        <stp>T</stp>
        <tr r="D684" s="2"/>
      </tp>
      <tp>
        <v>6037.5</v>
        <stp/>
        <stp>StudyData</stp>
        <stp>EP</stp>
        <stp>BAR</stp>
        <stp/>
        <stp>High</stp>
        <stp>5</stp>
        <stp>-692</stp>
        <stp>All</stp>
        <stp/>
        <stp/>
        <stp>FALSE</stp>
        <stp>T</stp>
        <tr r="D694" s="2"/>
      </tp>
      <tp>
        <v>6015.25</v>
        <stp/>
        <stp>StudyData</stp>
        <stp>EP</stp>
        <stp>BAR</stp>
        <stp/>
        <stp>High</stp>
        <stp>5</stp>
        <stp>-642</stp>
        <stp>All</stp>
        <stp/>
        <stp/>
        <stp>FALSE</stp>
        <stp>T</stp>
        <tr r="D644" s="2"/>
      </tp>
      <tp>
        <v>6005.5</v>
        <stp/>
        <stp>StudyData</stp>
        <stp>EP</stp>
        <stp>BAR</stp>
        <stp/>
        <stp>High</stp>
        <stp>5</stp>
        <stp>-652</stp>
        <stp>All</stp>
        <stp/>
        <stp/>
        <stp>FALSE</stp>
        <stp>T</stp>
        <tr r="D654" s="2"/>
      </tp>
      <tp>
        <v>6031.75</v>
        <stp/>
        <stp>StudyData</stp>
        <stp>EP</stp>
        <stp>BAR</stp>
        <stp/>
        <stp>High</stp>
        <stp>5</stp>
        <stp>-662</stp>
        <stp>All</stp>
        <stp/>
        <stp/>
        <stp>FALSE</stp>
        <stp>T</stp>
        <tr r="D664" s="2"/>
      </tp>
      <tp>
        <v>6037</v>
        <stp/>
        <stp>StudyData</stp>
        <stp>EP</stp>
        <stp>BAR</stp>
        <stp/>
        <stp>High</stp>
        <stp>5</stp>
        <stp>-672</stp>
        <stp>All</stp>
        <stp/>
        <stp/>
        <stp>FALSE</stp>
        <stp>T</stp>
        <tr r="D674" s="2"/>
      </tp>
      <tp>
        <v>6013.25</v>
        <stp/>
        <stp>StudyData</stp>
        <stp>EP</stp>
        <stp>BAR</stp>
        <stp/>
        <stp>High</stp>
        <stp>5</stp>
        <stp>-602</stp>
        <stp>All</stp>
        <stp/>
        <stp/>
        <stp>FALSE</stp>
        <stp>T</stp>
        <tr r="D604" s="2"/>
      </tp>
      <tp>
        <v>6010.25</v>
        <stp/>
        <stp>StudyData</stp>
        <stp>EP</stp>
        <stp>BAR</stp>
        <stp/>
        <stp>High</stp>
        <stp>5</stp>
        <stp>-612</stp>
        <stp>All</stp>
        <stp/>
        <stp/>
        <stp>FALSE</stp>
        <stp>T</stp>
        <tr r="D614" s="2"/>
      </tp>
      <tp>
        <v>6006.75</v>
        <stp/>
        <stp>StudyData</stp>
        <stp>EP</stp>
        <stp>BAR</stp>
        <stp/>
        <stp>High</stp>
        <stp>5</stp>
        <stp>-622</stp>
        <stp>All</stp>
        <stp/>
        <stp/>
        <stp>FALSE</stp>
        <stp>T</stp>
        <tr r="D624" s="2"/>
      </tp>
      <tp>
        <v>6008.25</v>
        <stp/>
        <stp>StudyData</stp>
        <stp>EP</stp>
        <stp>BAR</stp>
        <stp/>
        <stp>High</stp>
        <stp>5</stp>
        <stp>-632</stp>
        <stp>All</stp>
        <stp/>
        <stp/>
        <stp>FALSE</stp>
        <stp>T</stp>
        <tr r="D634" s="2"/>
      </tp>
      <tp>
        <v>6016</v>
        <stp/>
        <stp>StudyData</stp>
        <stp>EP</stp>
        <stp>BAR</stp>
        <stp/>
        <stp>Open</stp>
        <stp>5</stp>
        <stp>-850</stp>
        <stp>All</stp>
        <stp/>
        <stp/>
        <stp>FALSE</stp>
        <stp>T</stp>
        <tr r="C852" s="2"/>
      </tp>
      <tp>
        <v>6015.5</v>
        <stp/>
        <stp>StudyData</stp>
        <stp>EP</stp>
        <stp>BAR</stp>
        <stp/>
        <stp>Open</stp>
        <stp>5</stp>
        <stp>-840</stp>
        <stp>All</stp>
        <stp/>
        <stp/>
        <stp>FALSE</stp>
        <stp>T</stp>
        <tr r="C842" s="2"/>
      </tp>
      <tp>
        <v>6011.25</v>
        <stp/>
        <stp>StudyData</stp>
        <stp>EP</stp>
        <stp>BAR</stp>
        <stp/>
        <stp>Open</stp>
        <stp>5</stp>
        <stp>-870</stp>
        <stp>All</stp>
        <stp/>
        <stp/>
        <stp>FALSE</stp>
        <stp>T</stp>
        <tr r="C872" s="2"/>
      </tp>
      <tp>
        <v>6012.5</v>
        <stp/>
        <stp>StudyData</stp>
        <stp>EP</stp>
        <stp>BAR</stp>
        <stp/>
        <stp>Open</stp>
        <stp>5</stp>
        <stp>-860</stp>
        <stp>All</stp>
        <stp/>
        <stp/>
        <stp>FALSE</stp>
        <stp>T</stp>
        <tr r="C862" s="2"/>
      </tp>
      <tp>
        <v>6009</v>
        <stp/>
        <stp>StudyData</stp>
        <stp>EP</stp>
        <stp>BAR</stp>
        <stp/>
        <stp>Open</stp>
        <stp>5</stp>
        <stp>-810</stp>
        <stp>All</stp>
        <stp/>
        <stp/>
        <stp>FALSE</stp>
        <stp>T</stp>
        <tr r="C812" s="2"/>
      </tp>
      <tp>
        <v>6011.5</v>
        <stp/>
        <stp>StudyData</stp>
        <stp>EP</stp>
        <stp>BAR</stp>
        <stp/>
        <stp>Open</stp>
        <stp>5</stp>
        <stp>-800</stp>
        <stp>All</stp>
        <stp/>
        <stp/>
        <stp>FALSE</stp>
        <stp>T</stp>
        <tr r="C802" s="2"/>
      </tp>
      <tp>
        <v>6003.75</v>
        <stp/>
        <stp>StudyData</stp>
        <stp>EP</stp>
        <stp>BAR</stp>
        <stp/>
        <stp>Open</stp>
        <stp>5</stp>
        <stp>-830</stp>
        <stp>All</stp>
        <stp/>
        <stp/>
        <stp>FALSE</stp>
        <stp>T</stp>
        <tr r="C832" s="2"/>
      </tp>
      <tp>
        <v>6012.5</v>
        <stp/>
        <stp>StudyData</stp>
        <stp>EP</stp>
        <stp>BAR</stp>
        <stp/>
        <stp>Open</stp>
        <stp>5</stp>
        <stp>-820</stp>
        <stp>All</stp>
        <stp/>
        <stp/>
        <stp>FALSE</stp>
        <stp>T</stp>
        <tr r="C822" s="2"/>
      </tp>
      <tp>
        <v>6007.5</v>
        <stp/>
        <stp>StudyData</stp>
        <stp>EP</stp>
        <stp>BAR</stp>
        <stp/>
        <stp>Open</stp>
        <stp>5</stp>
        <stp>-890</stp>
        <stp>All</stp>
        <stp/>
        <stp/>
        <stp>FALSE</stp>
        <stp>T</stp>
        <tr r="C892" s="2"/>
      </tp>
      <tp>
        <v>6013.5</v>
        <stp/>
        <stp>StudyData</stp>
        <stp>EP</stp>
        <stp>BAR</stp>
        <stp/>
        <stp>Open</stp>
        <stp>5</stp>
        <stp>-880</stp>
        <stp>All</stp>
        <stp/>
        <stp/>
        <stp>FALSE</stp>
        <stp>T</stp>
        <tr r="C882" s="2"/>
      </tp>
      <tp>
        <v>5994</v>
        <stp/>
        <stp>StudyData</stp>
        <stp>EP</stp>
        <stp>BAR</stp>
        <stp/>
        <stp>Open</stp>
        <stp>5</stp>
        <stp>-950</stp>
        <stp>All</stp>
        <stp/>
        <stp/>
        <stp>FALSE</stp>
        <stp>T</stp>
        <tr r="C952" s="2"/>
      </tp>
      <tp>
        <v>5995.5</v>
        <stp/>
        <stp>StudyData</stp>
        <stp>EP</stp>
        <stp>BAR</stp>
        <stp/>
        <stp>Open</stp>
        <stp>5</stp>
        <stp>-940</stp>
        <stp>All</stp>
        <stp/>
        <stp/>
        <stp>FALSE</stp>
        <stp>T</stp>
        <tr r="C942" s="2"/>
      </tp>
      <tp>
        <v>5997.75</v>
        <stp/>
        <stp>StudyData</stp>
        <stp>EP</stp>
        <stp>BAR</stp>
        <stp/>
        <stp>Open</stp>
        <stp>5</stp>
        <stp>-970</stp>
        <stp>All</stp>
        <stp/>
        <stp/>
        <stp>FALSE</stp>
        <stp>T</stp>
        <tr r="C972" s="2"/>
      </tp>
      <tp>
        <v>5995.5</v>
        <stp/>
        <stp>StudyData</stp>
        <stp>EP</stp>
        <stp>BAR</stp>
        <stp/>
        <stp>Open</stp>
        <stp>5</stp>
        <stp>-960</stp>
        <stp>All</stp>
        <stp/>
        <stp/>
        <stp>FALSE</stp>
        <stp>T</stp>
        <tr r="C962" s="2"/>
      </tp>
      <tp>
        <v>6005</v>
        <stp/>
        <stp>StudyData</stp>
        <stp>EP</stp>
        <stp>BAR</stp>
        <stp/>
        <stp>Open</stp>
        <stp>5</stp>
        <stp>-910</stp>
        <stp>All</stp>
        <stp/>
        <stp/>
        <stp>FALSE</stp>
        <stp>T</stp>
        <tr r="C912" s="2"/>
      </tp>
      <tp>
        <v>6009.25</v>
        <stp/>
        <stp>StudyData</stp>
        <stp>EP</stp>
        <stp>BAR</stp>
        <stp/>
        <stp>Open</stp>
        <stp>5</stp>
        <stp>-900</stp>
        <stp>All</stp>
        <stp/>
        <stp/>
        <stp>FALSE</stp>
        <stp>T</stp>
        <tr r="C902" s="2"/>
      </tp>
      <tp>
        <v>5996.5</v>
        <stp/>
        <stp>StudyData</stp>
        <stp>EP</stp>
        <stp>BAR</stp>
        <stp/>
        <stp>Open</stp>
        <stp>5</stp>
        <stp>-930</stp>
        <stp>All</stp>
        <stp/>
        <stp/>
        <stp>FALSE</stp>
        <stp>T</stp>
        <tr r="C932" s="2"/>
      </tp>
      <tp>
        <v>5997.75</v>
        <stp/>
        <stp>StudyData</stp>
        <stp>EP</stp>
        <stp>BAR</stp>
        <stp/>
        <stp>Open</stp>
        <stp>5</stp>
        <stp>-920</stp>
        <stp>All</stp>
        <stp/>
        <stp/>
        <stp>FALSE</stp>
        <stp>T</stp>
        <tr r="C922" s="2"/>
      </tp>
      <tp>
        <v>6005.25</v>
        <stp/>
        <stp>StudyData</stp>
        <stp>EP</stp>
        <stp>BAR</stp>
        <stp/>
        <stp>Open</stp>
        <stp>5</stp>
        <stp>-990</stp>
        <stp>All</stp>
        <stp/>
        <stp/>
        <stp>FALSE</stp>
        <stp>T</stp>
        <tr r="C992" s="2"/>
      </tp>
      <tp>
        <v>5998</v>
        <stp/>
        <stp>StudyData</stp>
        <stp>EP</stp>
        <stp>BAR</stp>
        <stp/>
        <stp>Open</stp>
        <stp>5</stp>
        <stp>-980</stp>
        <stp>All</stp>
        <stp/>
        <stp/>
        <stp>FALSE</stp>
        <stp>T</stp>
        <tr r="C982" s="2"/>
      </tp>
      <tp>
        <v>6015.75</v>
        <stp/>
        <stp>StudyData</stp>
        <stp>EP</stp>
        <stp>BAR</stp>
        <stp/>
        <stp>Open</stp>
        <stp>5</stp>
        <stp>-650</stp>
        <stp>All</stp>
        <stp/>
        <stp/>
        <stp>FALSE</stp>
        <stp>T</stp>
        <tr r="C652" s="2"/>
      </tp>
      <tp>
        <v>6013.75</v>
        <stp/>
        <stp>StudyData</stp>
        <stp>EP</stp>
        <stp>BAR</stp>
        <stp/>
        <stp>Open</stp>
        <stp>5</stp>
        <stp>-640</stp>
        <stp>All</stp>
        <stp/>
        <stp/>
        <stp>FALSE</stp>
        <stp>T</stp>
        <tr r="C642" s="2"/>
      </tp>
      <tp>
        <v>6035.5</v>
        <stp/>
        <stp>StudyData</stp>
        <stp>EP</stp>
        <stp>BAR</stp>
        <stp/>
        <stp>Open</stp>
        <stp>5</stp>
        <stp>-670</stp>
        <stp>All</stp>
        <stp/>
        <stp/>
        <stp>FALSE</stp>
        <stp>T</stp>
        <tr r="C672" s="2"/>
      </tp>
      <tp>
        <v>6032.25</v>
        <stp/>
        <stp>StudyData</stp>
        <stp>EP</stp>
        <stp>BAR</stp>
        <stp/>
        <stp>Open</stp>
        <stp>5</stp>
        <stp>-660</stp>
        <stp>All</stp>
        <stp/>
        <stp/>
        <stp>FALSE</stp>
        <stp>T</stp>
        <tr r="C662" s="2"/>
      </tp>
      <tp>
        <v>6008</v>
        <stp/>
        <stp>StudyData</stp>
        <stp>EP</stp>
        <stp>BAR</stp>
        <stp/>
        <stp>Open</stp>
        <stp>5</stp>
        <stp>-610</stp>
        <stp>All</stp>
        <stp/>
        <stp/>
        <stp>FALSE</stp>
        <stp>T</stp>
        <tr r="C612" s="2"/>
      </tp>
      <tp>
        <v>6012.25</v>
        <stp/>
        <stp>StudyData</stp>
        <stp>EP</stp>
        <stp>BAR</stp>
        <stp/>
        <stp>Open</stp>
        <stp>5</stp>
        <stp>-600</stp>
        <stp>All</stp>
        <stp/>
        <stp/>
        <stp>FALSE</stp>
        <stp>T</stp>
        <tr r="C602" s="2"/>
      </tp>
      <tp>
        <v>6010.75</v>
        <stp/>
        <stp>StudyData</stp>
        <stp>EP</stp>
        <stp>BAR</stp>
        <stp/>
        <stp>Open</stp>
        <stp>5</stp>
        <stp>-630</stp>
        <stp>All</stp>
        <stp/>
        <stp/>
        <stp>FALSE</stp>
        <stp>T</stp>
        <tr r="C632" s="2"/>
      </tp>
      <tp>
        <v>6007</v>
        <stp/>
        <stp>StudyData</stp>
        <stp>EP</stp>
        <stp>BAR</stp>
        <stp/>
        <stp>Open</stp>
        <stp>5</stp>
        <stp>-620</stp>
        <stp>All</stp>
        <stp/>
        <stp/>
        <stp>FALSE</stp>
        <stp>T</stp>
        <tr r="C622" s="2"/>
      </tp>
      <tp>
        <v>6038</v>
        <stp/>
        <stp>StudyData</stp>
        <stp>EP</stp>
        <stp>BAR</stp>
        <stp/>
        <stp>Open</stp>
        <stp>5</stp>
        <stp>-690</stp>
        <stp>All</stp>
        <stp/>
        <stp/>
        <stp>FALSE</stp>
        <stp>T</stp>
        <tr r="C692" s="2"/>
      </tp>
      <tp>
        <v>6034.75</v>
        <stp/>
        <stp>StudyData</stp>
        <stp>EP</stp>
        <stp>BAR</stp>
        <stp/>
        <stp>Open</stp>
        <stp>5</stp>
        <stp>-680</stp>
        <stp>All</stp>
        <stp/>
        <stp/>
        <stp>FALSE</stp>
        <stp>T</stp>
        <tr r="C682" s="2"/>
      </tp>
      <tp>
        <v>6008</v>
        <stp/>
        <stp>StudyData</stp>
        <stp>EP</stp>
        <stp>BAR</stp>
        <stp/>
        <stp>Open</stp>
        <stp>5</stp>
        <stp>-750</stp>
        <stp>All</stp>
        <stp/>
        <stp/>
        <stp>FALSE</stp>
        <stp>T</stp>
        <tr r="C752" s="2"/>
      </tp>
      <tp>
        <v>6014.75</v>
        <stp/>
        <stp>StudyData</stp>
        <stp>EP</stp>
        <stp>BAR</stp>
        <stp/>
        <stp>Open</stp>
        <stp>5</stp>
        <stp>-740</stp>
        <stp>All</stp>
        <stp/>
        <stp/>
        <stp>FALSE</stp>
        <stp>T</stp>
        <tr r="C742" s="2"/>
      </tp>
      <tp>
        <v>6021.25</v>
        <stp/>
        <stp>StudyData</stp>
        <stp>EP</stp>
        <stp>BAR</stp>
        <stp/>
        <stp>Open</stp>
        <stp>5</stp>
        <stp>-770</stp>
        <stp>All</stp>
        <stp/>
        <stp/>
        <stp>FALSE</stp>
        <stp>T</stp>
        <tr r="C772" s="2"/>
      </tp>
      <tp>
        <v>6020.5</v>
        <stp/>
        <stp>StudyData</stp>
        <stp>EP</stp>
        <stp>BAR</stp>
        <stp/>
        <stp>Open</stp>
        <stp>5</stp>
        <stp>-760</stp>
        <stp>All</stp>
        <stp/>
        <stp/>
        <stp>FALSE</stp>
        <stp>T</stp>
        <tr r="C762" s="2"/>
      </tp>
      <tp>
        <v>6015.75</v>
        <stp/>
        <stp>StudyData</stp>
        <stp>EP</stp>
        <stp>BAR</stp>
        <stp/>
        <stp>Open</stp>
        <stp>5</stp>
        <stp>-710</stp>
        <stp>All</stp>
        <stp/>
        <stp/>
        <stp>FALSE</stp>
        <stp>T</stp>
        <tr r="C712" s="2"/>
      </tp>
      <tp>
        <v>6035.25</v>
        <stp/>
        <stp>StudyData</stp>
        <stp>EP</stp>
        <stp>BAR</stp>
        <stp/>
        <stp>Open</stp>
        <stp>5</stp>
        <stp>-700</stp>
        <stp>All</stp>
        <stp/>
        <stp/>
        <stp>FALSE</stp>
        <stp>T</stp>
        <tr r="C702" s="2"/>
      </tp>
      <tp>
        <v>6012.5</v>
        <stp/>
        <stp>StudyData</stp>
        <stp>EP</stp>
        <stp>BAR</stp>
        <stp/>
        <stp>Open</stp>
        <stp>5</stp>
        <stp>-730</stp>
        <stp>All</stp>
        <stp/>
        <stp/>
        <stp>FALSE</stp>
        <stp>T</stp>
        <tr r="C732" s="2"/>
      </tp>
      <tp>
        <v>6013.75</v>
        <stp/>
        <stp>StudyData</stp>
        <stp>EP</stp>
        <stp>BAR</stp>
        <stp/>
        <stp>Open</stp>
        <stp>5</stp>
        <stp>-720</stp>
        <stp>All</stp>
        <stp/>
        <stp/>
        <stp>FALSE</stp>
        <stp>T</stp>
        <tr r="C722" s="2"/>
      </tp>
      <tp>
        <v>6022.25</v>
        <stp/>
        <stp>StudyData</stp>
        <stp>EP</stp>
        <stp>BAR</stp>
        <stp/>
        <stp>Open</stp>
        <stp>5</stp>
        <stp>-790</stp>
        <stp>All</stp>
        <stp/>
        <stp/>
        <stp>FALSE</stp>
        <stp>T</stp>
        <tr r="C792" s="2"/>
      </tp>
      <tp>
        <v>6024.75</v>
        <stp/>
        <stp>StudyData</stp>
        <stp>EP</stp>
        <stp>BAR</stp>
        <stp/>
        <stp>Open</stp>
        <stp>5</stp>
        <stp>-780</stp>
        <stp>All</stp>
        <stp/>
        <stp/>
        <stp>FALSE</stp>
        <stp>T</stp>
        <tr r="C782" s="2"/>
      </tp>
      <tp>
        <v>6047.5</v>
        <stp/>
        <stp>StudyData</stp>
        <stp>EP</stp>
        <stp>BAR</stp>
        <stp/>
        <stp>Open</stp>
        <stp>5</stp>
        <stp>-450</stp>
        <stp>All</stp>
        <stp/>
        <stp/>
        <stp>FALSE</stp>
        <stp>T</stp>
        <tr r="C452" s="2"/>
      </tp>
      <tp>
        <v>6041.25</v>
        <stp/>
        <stp>StudyData</stp>
        <stp>EP</stp>
        <stp>BAR</stp>
        <stp/>
        <stp>Open</stp>
        <stp>5</stp>
        <stp>-440</stp>
        <stp>All</stp>
        <stp/>
        <stp/>
        <stp>FALSE</stp>
        <stp>T</stp>
        <tr r="C442" s="2"/>
      </tp>
      <tp>
        <v>6041</v>
        <stp/>
        <stp>StudyData</stp>
        <stp>EP</stp>
        <stp>BAR</stp>
        <stp/>
        <stp>Open</stp>
        <stp>5</stp>
        <stp>-470</stp>
        <stp>All</stp>
        <stp/>
        <stp/>
        <stp>FALSE</stp>
        <stp>T</stp>
        <tr r="C472" s="2"/>
      </tp>
      <tp>
        <v>6040</v>
        <stp/>
        <stp>StudyData</stp>
        <stp>EP</stp>
        <stp>BAR</stp>
        <stp/>
        <stp>Open</stp>
        <stp>5</stp>
        <stp>-460</stp>
        <stp>All</stp>
        <stp/>
        <stp/>
        <stp>FALSE</stp>
        <stp>T</stp>
        <tr r="C462" s="2"/>
      </tp>
      <tp>
        <v>6029.25</v>
        <stp/>
        <stp>StudyData</stp>
        <stp>EP</stp>
        <stp>BAR</stp>
        <stp/>
        <stp>Open</stp>
        <stp>5</stp>
        <stp>-410</stp>
        <stp>All</stp>
        <stp/>
        <stp/>
        <stp>FALSE</stp>
        <stp>T</stp>
        <tr r="C412" s="2"/>
      </tp>
      <tp>
        <v>6027.75</v>
        <stp/>
        <stp>StudyData</stp>
        <stp>EP</stp>
        <stp>BAR</stp>
        <stp/>
        <stp>Open</stp>
        <stp>5</stp>
        <stp>-400</stp>
        <stp>All</stp>
        <stp/>
        <stp/>
        <stp>FALSE</stp>
        <stp>T</stp>
        <tr r="C402" s="2"/>
      </tp>
      <tp>
        <v>6032.5</v>
        <stp/>
        <stp>StudyData</stp>
        <stp>EP</stp>
        <stp>BAR</stp>
        <stp/>
        <stp>Open</stp>
        <stp>5</stp>
        <stp>-430</stp>
        <stp>All</stp>
        <stp/>
        <stp/>
        <stp>FALSE</stp>
        <stp>T</stp>
        <tr r="C432" s="2"/>
      </tp>
      <tp>
        <v>6029.5</v>
        <stp/>
        <stp>StudyData</stp>
        <stp>EP</stp>
        <stp>BAR</stp>
        <stp/>
        <stp>Open</stp>
        <stp>5</stp>
        <stp>-420</stp>
        <stp>All</stp>
        <stp/>
        <stp/>
        <stp>FALSE</stp>
        <stp>T</stp>
        <tr r="C422" s="2"/>
      </tp>
      <tp>
        <v>6038.5</v>
        <stp/>
        <stp>StudyData</stp>
        <stp>EP</stp>
        <stp>BAR</stp>
        <stp/>
        <stp>Open</stp>
        <stp>5</stp>
        <stp>-490</stp>
        <stp>All</stp>
        <stp/>
        <stp/>
        <stp>FALSE</stp>
        <stp>T</stp>
        <tr r="C492" s="2"/>
      </tp>
      <tp>
        <v>6033.75</v>
        <stp/>
        <stp>StudyData</stp>
        <stp>EP</stp>
        <stp>BAR</stp>
        <stp/>
        <stp>Open</stp>
        <stp>5</stp>
        <stp>-480</stp>
        <stp>All</stp>
        <stp/>
        <stp/>
        <stp>FALSE</stp>
        <stp>T</stp>
        <tr r="C482" s="2"/>
      </tp>
      <tp>
        <v>6020</v>
        <stp/>
        <stp>StudyData</stp>
        <stp>EP</stp>
        <stp>BAR</stp>
        <stp/>
        <stp>Open</stp>
        <stp>5</stp>
        <stp>-550</stp>
        <stp>All</stp>
        <stp/>
        <stp/>
        <stp>FALSE</stp>
        <stp>T</stp>
        <tr r="C552" s="2"/>
      </tp>
      <tp>
        <v>6029</v>
        <stp/>
        <stp>StudyData</stp>
        <stp>EP</stp>
        <stp>BAR</stp>
        <stp/>
        <stp>Open</stp>
        <stp>5</stp>
        <stp>-540</stp>
        <stp>All</stp>
        <stp/>
        <stp/>
        <stp>FALSE</stp>
        <stp>T</stp>
        <tr r="C542" s="2"/>
      </tp>
      <tp>
        <v>6019.75</v>
        <stp/>
        <stp>StudyData</stp>
        <stp>EP</stp>
        <stp>BAR</stp>
        <stp/>
        <stp>Open</stp>
        <stp>5</stp>
        <stp>-570</stp>
        <stp>All</stp>
        <stp/>
        <stp/>
        <stp>FALSE</stp>
        <stp>T</stp>
        <tr r="C572" s="2"/>
      </tp>
      <tp>
        <v>6018</v>
        <stp/>
        <stp>StudyData</stp>
        <stp>EP</stp>
        <stp>BAR</stp>
        <stp/>
        <stp>Open</stp>
        <stp>5</stp>
        <stp>-560</stp>
        <stp>All</stp>
        <stp/>
        <stp/>
        <stp>FALSE</stp>
        <stp>T</stp>
        <tr r="C562" s="2"/>
      </tp>
      <tp>
        <v>6036.5</v>
        <stp/>
        <stp>StudyData</stp>
        <stp>EP</stp>
        <stp>BAR</stp>
        <stp/>
        <stp>Open</stp>
        <stp>5</stp>
        <stp>-510</stp>
        <stp>All</stp>
        <stp/>
        <stp/>
        <stp>FALSE</stp>
        <stp>T</stp>
        <tr r="C512" s="2"/>
      </tp>
      <tp>
        <v>6024</v>
        <stp/>
        <stp>StudyData</stp>
        <stp>EP</stp>
        <stp>BAR</stp>
        <stp/>
        <stp>Open</stp>
        <stp>5</stp>
        <stp>-500</stp>
        <stp>All</stp>
        <stp/>
        <stp/>
        <stp>FALSE</stp>
        <stp>T</stp>
        <tr r="C502" s="2"/>
      </tp>
      <tp>
        <v>6018.5</v>
        <stp/>
        <stp>StudyData</stp>
        <stp>EP</stp>
        <stp>BAR</stp>
        <stp/>
        <stp>Open</stp>
        <stp>5</stp>
        <stp>-530</stp>
        <stp>All</stp>
        <stp/>
        <stp/>
        <stp>FALSE</stp>
        <stp>T</stp>
        <tr r="C532" s="2"/>
      </tp>
      <tp>
        <v>6033.25</v>
        <stp/>
        <stp>StudyData</stp>
        <stp>EP</stp>
        <stp>BAR</stp>
        <stp/>
        <stp>Open</stp>
        <stp>5</stp>
        <stp>-520</stp>
        <stp>All</stp>
        <stp/>
        <stp/>
        <stp>FALSE</stp>
        <stp>T</stp>
        <tr r="C522" s="2"/>
      </tp>
      <tp>
        <v>6014.5</v>
        <stp/>
        <stp>StudyData</stp>
        <stp>EP</stp>
        <stp>BAR</stp>
        <stp/>
        <stp>Open</stp>
        <stp>5</stp>
        <stp>-590</stp>
        <stp>All</stp>
        <stp/>
        <stp/>
        <stp>FALSE</stp>
        <stp>T</stp>
        <tr r="C592" s="2"/>
      </tp>
      <tp>
        <v>6011.75</v>
        <stp/>
        <stp>StudyData</stp>
        <stp>EP</stp>
        <stp>BAR</stp>
        <stp/>
        <stp>Open</stp>
        <stp>5</stp>
        <stp>-580</stp>
        <stp>All</stp>
        <stp/>
        <stp/>
        <stp>FALSE</stp>
        <stp>T</stp>
        <tr r="C582" s="2"/>
      </tp>
      <tp>
        <v>6050</v>
        <stp/>
        <stp>StudyData</stp>
        <stp>EP</stp>
        <stp>BAR</stp>
        <stp/>
        <stp>Open</stp>
        <stp>5</stp>
        <stp>-250</stp>
        <stp>All</stp>
        <stp/>
        <stp/>
        <stp>FALSE</stp>
        <stp>T</stp>
        <tr r="C252" s="2"/>
      </tp>
      <tp>
        <v>6047.75</v>
        <stp/>
        <stp>StudyData</stp>
        <stp>EP</stp>
        <stp>BAR</stp>
        <stp/>
        <stp>Open</stp>
        <stp>5</stp>
        <stp>-240</stp>
        <stp>All</stp>
        <stp/>
        <stp/>
        <stp>FALSE</stp>
        <stp>T</stp>
        <tr r="C242" s="2"/>
      </tp>
      <tp>
        <v>6059.25</v>
        <stp/>
        <stp>StudyData</stp>
        <stp>EP</stp>
        <stp>BAR</stp>
        <stp/>
        <stp>Open</stp>
        <stp>5</stp>
        <stp>-270</stp>
        <stp>All</stp>
        <stp/>
        <stp/>
        <stp>FALSE</stp>
        <stp>T</stp>
        <tr r="C272" s="2"/>
      </tp>
      <tp>
        <v>6051.5</v>
        <stp/>
        <stp>StudyData</stp>
        <stp>EP</stp>
        <stp>BAR</stp>
        <stp/>
        <stp>Open</stp>
        <stp>5</stp>
        <stp>-260</stp>
        <stp>All</stp>
        <stp/>
        <stp/>
        <stp>FALSE</stp>
        <stp>T</stp>
        <tr r="C262" s="2"/>
      </tp>
      <tp>
        <v>6015.75</v>
        <stp/>
        <stp>StudyData</stp>
        <stp>EP</stp>
        <stp>BAR</stp>
        <stp/>
        <stp>Open</stp>
        <stp>5</stp>
        <stp>-210</stp>
        <stp>All</stp>
        <stp/>
        <stp/>
        <stp>FALSE</stp>
        <stp>T</stp>
        <tr r="C212" s="2"/>
      </tp>
      <tp>
        <v>6028.75</v>
        <stp/>
        <stp>StudyData</stp>
        <stp>EP</stp>
        <stp>BAR</stp>
        <stp/>
        <stp>Open</stp>
        <stp>5</stp>
        <stp>-200</stp>
        <stp>All</stp>
        <stp/>
        <stp/>
        <stp>FALSE</stp>
        <stp>T</stp>
        <tr r="C202" s="2"/>
      </tp>
      <tp>
        <v>6052.75</v>
        <stp/>
        <stp>StudyData</stp>
        <stp>EP</stp>
        <stp>BAR</stp>
        <stp/>
        <stp>Open</stp>
        <stp>5</stp>
        <stp>-230</stp>
        <stp>All</stp>
        <stp/>
        <stp/>
        <stp>FALSE</stp>
        <stp>T</stp>
        <tr r="C232" s="2"/>
      </tp>
      <tp>
        <v>6021</v>
        <stp/>
        <stp>StudyData</stp>
        <stp>EP</stp>
        <stp>BAR</stp>
        <stp/>
        <stp>Open</stp>
        <stp>5</stp>
        <stp>-220</stp>
        <stp>All</stp>
        <stp/>
        <stp/>
        <stp>FALSE</stp>
        <stp>T</stp>
        <tr r="C222" s="2"/>
      </tp>
      <tp>
        <v>6071.5</v>
        <stp/>
        <stp>StudyData</stp>
        <stp>EP</stp>
        <stp>BAR</stp>
        <stp/>
        <stp>Open</stp>
        <stp>5</stp>
        <stp>-290</stp>
        <stp>All</stp>
        <stp/>
        <stp/>
        <stp>FALSE</stp>
        <stp>T</stp>
        <tr r="C292" s="2"/>
      </tp>
      <tp>
        <v>6055.5</v>
        <stp/>
        <stp>StudyData</stp>
        <stp>EP</stp>
        <stp>BAR</stp>
        <stp/>
        <stp>Open</stp>
        <stp>5</stp>
        <stp>-280</stp>
        <stp>All</stp>
        <stp/>
        <stp/>
        <stp>FALSE</stp>
        <stp>T</stp>
        <tr r="C282" s="2"/>
      </tp>
      <tp>
        <v>6028</v>
        <stp/>
        <stp>StudyData</stp>
        <stp>EP</stp>
        <stp>BAR</stp>
        <stp/>
        <stp>Open</stp>
        <stp>5</stp>
        <stp>-350</stp>
        <stp>All</stp>
        <stp/>
        <stp/>
        <stp>FALSE</stp>
        <stp>T</stp>
        <tr r="C352" s="2"/>
      </tp>
      <tp>
        <v>6034.5</v>
        <stp/>
        <stp>StudyData</stp>
        <stp>EP</stp>
        <stp>BAR</stp>
        <stp/>
        <stp>Open</stp>
        <stp>5</stp>
        <stp>-340</stp>
        <stp>All</stp>
        <stp/>
        <stp/>
        <stp>FALSE</stp>
        <stp>T</stp>
        <tr r="C342" s="2"/>
      </tp>
      <tp>
        <v>6025.25</v>
        <stp/>
        <stp>StudyData</stp>
        <stp>EP</stp>
        <stp>BAR</stp>
        <stp/>
        <stp>Open</stp>
        <stp>5</stp>
        <stp>-370</stp>
        <stp>All</stp>
        <stp/>
        <stp/>
        <stp>FALSE</stp>
        <stp>T</stp>
        <tr r="C372" s="2"/>
      </tp>
      <tp>
        <v>6026.5</v>
        <stp/>
        <stp>StudyData</stp>
        <stp>EP</stp>
        <stp>BAR</stp>
        <stp/>
        <stp>Open</stp>
        <stp>5</stp>
        <stp>-360</stp>
        <stp>All</stp>
        <stp/>
        <stp/>
        <stp>FALSE</stp>
        <stp>T</stp>
        <tr r="C362" s="2"/>
      </tp>
      <tp>
        <v>6035.75</v>
        <stp/>
        <stp>StudyData</stp>
        <stp>EP</stp>
        <stp>BAR</stp>
        <stp/>
        <stp>Open</stp>
        <stp>5</stp>
        <stp>-310</stp>
        <stp>All</stp>
        <stp/>
        <stp/>
        <stp>FALSE</stp>
        <stp>T</stp>
        <tr r="C312" s="2"/>
      </tp>
      <tp>
        <v>6035.25</v>
        <stp/>
        <stp>StudyData</stp>
        <stp>EP</stp>
        <stp>BAR</stp>
        <stp/>
        <stp>Open</stp>
        <stp>5</stp>
        <stp>-300</stp>
        <stp>All</stp>
        <stp/>
        <stp/>
        <stp>FALSE</stp>
        <stp>T</stp>
        <tr r="C302" s="2"/>
      </tp>
      <tp>
        <v>6036.25</v>
        <stp/>
        <stp>StudyData</stp>
        <stp>EP</stp>
        <stp>BAR</stp>
        <stp/>
        <stp>Open</stp>
        <stp>5</stp>
        <stp>-330</stp>
        <stp>All</stp>
        <stp/>
        <stp/>
        <stp>FALSE</stp>
        <stp>T</stp>
        <tr r="C332" s="2"/>
      </tp>
      <tp>
        <v>6035.75</v>
        <stp/>
        <stp>StudyData</stp>
        <stp>EP</stp>
        <stp>BAR</stp>
        <stp/>
        <stp>Open</stp>
        <stp>5</stp>
        <stp>-320</stp>
        <stp>All</stp>
        <stp/>
        <stp/>
        <stp>FALSE</stp>
        <stp>T</stp>
        <tr r="C322" s="2"/>
      </tp>
      <tp>
        <v>6030.75</v>
        <stp/>
        <stp>StudyData</stp>
        <stp>EP</stp>
        <stp>BAR</stp>
        <stp/>
        <stp>Open</stp>
        <stp>5</stp>
        <stp>-390</stp>
        <stp>All</stp>
        <stp/>
        <stp/>
        <stp>FALSE</stp>
        <stp>T</stp>
        <tr r="C392" s="2"/>
      </tp>
      <tp>
        <v>6025.25</v>
        <stp/>
        <stp>StudyData</stp>
        <stp>EP</stp>
        <stp>BAR</stp>
        <stp/>
        <stp>Open</stp>
        <stp>5</stp>
        <stp>-380</stp>
        <stp>All</stp>
        <stp/>
        <stp/>
        <stp>FALSE</stp>
        <stp>T</stp>
        <tr r="C382" s="2"/>
      </tp>
      <tp>
        <v>6012.75</v>
        <stp/>
        <stp>StudyData</stp>
        <stp>EP</stp>
        <stp>BAR</stp>
        <stp/>
        <stp>Open</stp>
        <stp>5</stp>
        <stp>-150</stp>
        <stp>All</stp>
        <stp/>
        <stp/>
        <stp>FALSE</stp>
        <stp>T</stp>
        <tr r="C152" s="2"/>
      </tp>
      <tp>
        <v>6002.5</v>
        <stp/>
        <stp>StudyData</stp>
        <stp>EP</stp>
        <stp>BAR</stp>
        <stp/>
        <stp>Open</stp>
        <stp>5</stp>
        <stp>-140</stp>
        <stp>All</stp>
        <stp/>
        <stp/>
        <stp>FALSE</stp>
        <stp>T</stp>
        <tr r="C142" s="2"/>
      </tp>
      <tp>
        <v>6022.5</v>
        <stp/>
        <stp>StudyData</stp>
        <stp>EP</stp>
        <stp>BAR</stp>
        <stp/>
        <stp>Open</stp>
        <stp>5</stp>
        <stp>-170</stp>
        <stp>All</stp>
        <stp/>
        <stp/>
        <stp>FALSE</stp>
        <stp>T</stp>
        <tr r="C172" s="2"/>
      </tp>
      <tp>
        <v>6012.25</v>
        <stp/>
        <stp>StudyData</stp>
        <stp>EP</stp>
        <stp>BAR</stp>
        <stp/>
        <stp>Open</stp>
        <stp>5</stp>
        <stp>-160</stp>
        <stp>All</stp>
        <stp/>
        <stp/>
        <stp>FALSE</stp>
        <stp>T</stp>
        <tr r="C162" s="2"/>
      </tp>
      <tp>
        <v>6008.5</v>
        <stp/>
        <stp>StudyData</stp>
        <stp>EP</stp>
        <stp>BAR</stp>
        <stp/>
        <stp>Open</stp>
        <stp>5</stp>
        <stp>-110</stp>
        <stp>All</stp>
        <stp/>
        <stp/>
        <stp>FALSE</stp>
        <stp>T</stp>
        <tr r="C112" s="2"/>
      </tp>
      <tp>
        <v>6013.75</v>
        <stp/>
        <stp>StudyData</stp>
        <stp>EP</stp>
        <stp>BAR</stp>
        <stp/>
        <stp>Open</stp>
        <stp>5</stp>
        <stp>-100</stp>
        <stp>All</stp>
        <stp/>
        <stp/>
        <stp>FALSE</stp>
        <stp>T</stp>
        <tr r="C102" s="2"/>
      </tp>
      <tp>
        <v>6004</v>
        <stp/>
        <stp>StudyData</stp>
        <stp>EP</stp>
        <stp>BAR</stp>
        <stp/>
        <stp>Open</stp>
        <stp>5</stp>
        <stp>-130</stp>
        <stp>All</stp>
        <stp/>
        <stp/>
        <stp>FALSE</stp>
        <stp>T</stp>
        <tr r="C132" s="2"/>
      </tp>
      <tp>
        <v>6010.5</v>
        <stp/>
        <stp>StudyData</stp>
        <stp>EP</stp>
        <stp>BAR</stp>
        <stp/>
        <stp>Open</stp>
        <stp>5</stp>
        <stp>-120</stp>
        <stp>All</stp>
        <stp/>
        <stp/>
        <stp>FALSE</stp>
        <stp>T</stp>
        <tr r="C122" s="2"/>
      </tp>
      <tp>
        <v>6022.25</v>
        <stp/>
        <stp>StudyData</stp>
        <stp>EP</stp>
        <stp>BAR</stp>
        <stp/>
        <stp>Open</stp>
        <stp>5</stp>
        <stp>-190</stp>
        <stp>All</stp>
        <stp/>
        <stp/>
        <stp>FALSE</stp>
        <stp>T</stp>
        <tr r="C192" s="2"/>
      </tp>
      <tp>
        <v>6027.75</v>
        <stp/>
        <stp>StudyData</stp>
        <stp>EP</stp>
        <stp>BAR</stp>
        <stp/>
        <stp>Open</stp>
        <stp>5</stp>
        <stp>-180</stp>
        <stp>All</stp>
        <stp/>
        <stp/>
        <stp>FALSE</stp>
        <stp>T</stp>
        <tr r="C182" s="2"/>
      </tp>
      <tp>
        <v>289</v>
        <stp/>
        <stp>StudyData</stp>
        <stp>EP</stp>
        <stp>Vol</stp>
        <stp>Highlight=Total Trades,VolType=Exchange,CoCType=Auto</stp>
        <stp>Vol</stp>
        <stp>5</stp>
        <stp>-675</stp>
        <stp>ALL</stp>
        <stp/>
        <stp/>
        <stp>TRUE</stp>
        <stp>T</stp>
        <tr r="G677" s="2"/>
      </tp>
      <tp>
        <v>3088</v>
        <stp/>
        <stp>StudyData</stp>
        <stp>EP</stp>
        <stp>Vol</stp>
        <stp>Highlight=Total Trades,VolType=Exchange,CoCType=Auto</stp>
        <stp>Vol</stp>
        <stp>5</stp>
        <stp>-775</stp>
        <stp>ALL</stp>
        <stp/>
        <stp/>
        <stp>TRUE</stp>
        <stp>T</stp>
        <tr r="G777" s="2"/>
      </tp>
      <tp>
        <v>5417</v>
        <stp/>
        <stp>StudyData</stp>
        <stp>EP</stp>
        <stp>Vol</stp>
        <stp>Highlight=Total Trades,VolType=Exchange,CoCType=Auto</stp>
        <stp>Vol</stp>
        <stp>5</stp>
        <stp>-475</stp>
        <stp>ALL</stp>
        <stp/>
        <stp/>
        <stp>TRUE</stp>
        <stp>T</stp>
        <tr r="G477" s="2"/>
      </tp>
      <tp>
        <v>1487</v>
        <stp/>
        <stp>StudyData</stp>
        <stp>EP</stp>
        <stp>Vol</stp>
        <stp>Highlight=Total Trades,VolType=Exchange,CoCType=Auto</stp>
        <stp>Vol</stp>
        <stp>5</stp>
        <stp>-575</stp>
        <stp>ALL</stp>
        <stp/>
        <stp/>
        <stp>TRUE</stp>
        <stp>T</stp>
        <tr r="G577" s="2"/>
      </tp>
      <tp>
        <v>15476</v>
        <stp/>
        <stp>StudyData</stp>
        <stp>EP</stp>
        <stp>Vol</stp>
        <stp>Highlight=Total Trades,VolType=Exchange,CoCType=Auto</stp>
        <stp>Vol</stp>
        <stp>5</stp>
        <stp>-275</stp>
        <stp>ALL</stp>
        <stp/>
        <stp/>
        <stp>TRUE</stp>
        <stp>T</stp>
        <tr r="G277" s="2"/>
      </tp>
      <tp>
        <v>238</v>
        <stp/>
        <stp>StudyData</stp>
        <stp>EP</stp>
        <stp>Vol</stp>
        <stp>Highlight=Total Trades,VolType=Exchange,CoCType=Auto</stp>
        <stp>Vol</stp>
        <stp>5</stp>
        <stp>-375</stp>
        <stp>ALL</stp>
        <stp/>
        <stp/>
        <stp>TRUE</stp>
        <stp>T</stp>
        <tr r="G377" s="2"/>
      </tp>
      <tp>
        <v>401</v>
        <stp/>
        <stp>StudyData</stp>
        <stp>EP</stp>
        <stp>Vol</stp>
        <stp>Highlight=Total Trades,VolType=Exchange,CoCType=Auto</stp>
        <stp>Vol</stp>
        <stp>5</stp>
        <stp>-175</stp>
        <stp>ALL</stp>
        <stp/>
        <stp/>
        <stp>TRUE</stp>
        <stp>T</stp>
        <tr r="G177" s="2"/>
      </tp>
      <tp>
        <v>365</v>
        <stp/>
        <stp>StudyData</stp>
        <stp>EP</stp>
        <stp>Vol</stp>
        <stp>Highlight=Total Trades,VolType=Exchange,CoCType=Auto</stp>
        <stp>Vol</stp>
        <stp>5</stp>
        <stp>-875</stp>
        <stp>ALL</stp>
        <stp/>
        <stp/>
        <stp>TRUE</stp>
        <stp>T</stp>
        <tr r="G877" s="2"/>
      </tp>
      <tp>
        <v>312</v>
        <stp/>
        <stp>StudyData</stp>
        <stp>EP</stp>
        <stp>Vol</stp>
        <stp>Highlight=Total Trades,VolType=Exchange,CoCType=Auto</stp>
        <stp>Vol</stp>
        <stp>5</stp>
        <stp>-975</stp>
        <stp>ALL</stp>
        <stp/>
        <stp/>
        <stp>TRUE</stp>
        <stp>T</stp>
        <tr r="G977" s="2"/>
      </tp>
      <tp>
        <v>119</v>
        <stp/>
        <stp>StudyData</stp>
        <stp>EP</stp>
        <stp>Vol</stp>
        <stp>Highlight=Total Trades,VolType=Exchange,CoCType=Auto</stp>
        <stp>Vol</stp>
        <stp>5</stp>
        <stp>-674</stp>
        <stp>ALL</stp>
        <stp/>
        <stp/>
        <stp>TRUE</stp>
        <stp>T</stp>
        <tr r="G676" s="2"/>
      </tp>
      <tp>
        <v>3273</v>
        <stp/>
        <stp>StudyData</stp>
        <stp>EP</stp>
        <stp>Vol</stp>
        <stp>Highlight=Total Trades,VolType=Exchange,CoCType=Auto</stp>
        <stp>Vol</stp>
        <stp>5</stp>
        <stp>-774</stp>
        <stp>ALL</stp>
        <stp/>
        <stp/>
        <stp>TRUE</stp>
        <stp>T</stp>
        <tr r="G776" s="2"/>
      </tp>
      <tp>
        <v>742</v>
        <stp/>
        <stp>StudyData</stp>
        <stp>EP</stp>
        <stp>Vol</stp>
        <stp>Highlight=Total Trades,VolType=Exchange,CoCType=Auto</stp>
        <stp>Vol</stp>
        <stp>5</stp>
        <stp>-474</stp>
        <stp>ALL</stp>
        <stp/>
        <stp/>
        <stp>TRUE</stp>
        <stp>T</stp>
        <tr r="G476" s="2"/>
      </tp>
      <tp>
        <v>2408</v>
        <stp/>
        <stp>StudyData</stp>
        <stp>EP</stp>
        <stp>Vol</stp>
        <stp>Highlight=Total Trades,VolType=Exchange,CoCType=Auto</stp>
        <stp>Vol</stp>
        <stp>5</stp>
        <stp>-574</stp>
        <stp>ALL</stp>
        <stp/>
        <stp/>
        <stp>TRUE</stp>
        <stp>T</stp>
        <tr r="G576" s="2"/>
      </tp>
      <tp>
        <v>16458</v>
        <stp/>
        <stp>StudyData</stp>
        <stp>EP</stp>
        <stp>Vol</stp>
        <stp>Highlight=Total Trades,VolType=Exchange,CoCType=Auto</stp>
        <stp>Vol</stp>
        <stp>5</stp>
        <stp>-274</stp>
        <stp>ALL</stp>
        <stp/>
        <stp/>
        <stp>TRUE</stp>
        <stp>T</stp>
        <tr r="G276" s="2"/>
      </tp>
      <tp>
        <v>206</v>
        <stp/>
        <stp>StudyData</stp>
        <stp>EP</stp>
        <stp>Vol</stp>
        <stp>Highlight=Total Trades,VolType=Exchange,CoCType=Auto</stp>
        <stp>Vol</stp>
        <stp>5</stp>
        <stp>-374</stp>
        <stp>ALL</stp>
        <stp/>
        <stp/>
        <stp>TRUE</stp>
        <stp>T</stp>
        <tr r="G376" s="2"/>
      </tp>
      <tp>
        <v>479</v>
        <stp/>
        <stp>StudyData</stp>
        <stp>EP</stp>
        <stp>Vol</stp>
        <stp>Highlight=Total Trades,VolType=Exchange,CoCType=Auto</stp>
        <stp>Vol</stp>
        <stp>5</stp>
        <stp>-174</stp>
        <stp>ALL</stp>
        <stp/>
        <stp/>
        <stp>TRUE</stp>
        <stp>T</stp>
        <tr r="G176" s="2"/>
      </tp>
      <tp>
        <v>348</v>
        <stp/>
        <stp>StudyData</stp>
        <stp>EP</stp>
        <stp>Vol</stp>
        <stp>Highlight=Total Trades,VolType=Exchange,CoCType=Auto</stp>
        <stp>Vol</stp>
        <stp>5</stp>
        <stp>-874</stp>
        <stp>ALL</stp>
        <stp/>
        <stp/>
        <stp>TRUE</stp>
        <stp>T</stp>
        <tr r="G876" s="2"/>
      </tp>
      <tp>
        <v>281</v>
        <stp/>
        <stp>StudyData</stp>
        <stp>EP</stp>
        <stp>Vol</stp>
        <stp>Highlight=Total Trades,VolType=Exchange,CoCType=Auto</stp>
        <stp>Vol</stp>
        <stp>5</stp>
        <stp>-974</stp>
        <stp>ALL</stp>
        <stp/>
        <stp/>
        <stp>TRUE</stp>
        <stp>T</stp>
        <tr r="G976" s="2"/>
      </tp>
      <tp>
        <v>238</v>
        <stp/>
        <stp>StudyData</stp>
        <stp>EP</stp>
        <stp>Vol</stp>
        <stp>Highlight=Total Trades,VolType=Exchange,CoCType=Auto</stp>
        <stp>Vol</stp>
        <stp>5</stp>
        <stp>-677</stp>
        <stp>ALL</stp>
        <stp/>
        <stp/>
        <stp>TRUE</stp>
        <stp>T</stp>
        <tr r="G679" s="2"/>
      </tp>
      <tp>
        <v>5238</v>
        <stp/>
        <stp>StudyData</stp>
        <stp>EP</stp>
        <stp>Vol</stp>
        <stp>Highlight=Total Trades,VolType=Exchange,CoCType=Auto</stp>
        <stp>Vol</stp>
        <stp>5</stp>
        <stp>-777</stp>
        <stp>ALL</stp>
        <stp/>
        <stp/>
        <stp>TRUE</stp>
        <stp>T</stp>
        <tr r="G779" s="2"/>
      </tp>
      <tp>
        <v>3967</v>
        <stp/>
        <stp>StudyData</stp>
        <stp>EP</stp>
        <stp>Vol</stp>
        <stp>Highlight=Total Trades,VolType=Exchange,CoCType=Auto</stp>
        <stp>Vol</stp>
        <stp>5</stp>
        <stp>-477</stp>
        <stp>ALL</stp>
        <stp/>
        <stp/>
        <stp>TRUE</stp>
        <stp>T</stp>
        <tr r="G479" s="2"/>
      </tp>
      <tp>
        <v>435</v>
        <stp/>
        <stp>StudyData</stp>
        <stp>EP</stp>
        <stp>Vol</stp>
        <stp>Highlight=Total Trades,VolType=Exchange,CoCType=Auto</stp>
        <stp>Vol</stp>
        <stp>5</stp>
        <stp>-577</stp>
        <stp>ALL</stp>
        <stp/>
        <stp/>
        <stp>TRUE</stp>
        <stp>T</stp>
        <tr r="G579" s="2"/>
      </tp>
      <tp>
        <v>27324</v>
        <stp/>
        <stp>StudyData</stp>
        <stp>EP</stp>
        <stp>Vol</stp>
        <stp>Highlight=Total Trades,VolType=Exchange,CoCType=Auto</stp>
        <stp>Vol</stp>
        <stp>5</stp>
        <stp>-277</stp>
        <stp>ALL</stp>
        <stp/>
        <stp/>
        <stp>TRUE</stp>
        <stp>T</stp>
        <tr r="G279" s="2"/>
      </tp>
      <tp>
        <v>269</v>
        <stp/>
        <stp>StudyData</stp>
        <stp>EP</stp>
        <stp>Vol</stp>
        <stp>Highlight=Total Trades,VolType=Exchange,CoCType=Auto</stp>
        <stp>Vol</stp>
        <stp>5</stp>
        <stp>-377</stp>
        <stp>ALL</stp>
        <stp/>
        <stp/>
        <stp>TRUE</stp>
        <stp>T</stp>
        <tr r="G379" s="2"/>
      </tp>
      <tp>
        <v>1134</v>
        <stp/>
        <stp>StudyData</stp>
        <stp>EP</stp>
        <stp>Vol</stp>
        <stp>Highlight=Total Trades,VolType=Exchange,CoCType=Auto</stp>
        <stp>Vol</stp>
        <stp>5</stp>
        <stp>-177</stp>
        <stp>ALL</stp>
        <stp/>
        <stp/>
        <stp>TRUE</stp>
        <stp>T</stp>
        <tr r="G179" s="2"/>
      </tp>
      <tp>
        <v>248</v>
        <stp/>
        <stp>StudyData</stp>
        <stp>EP</stp>
        <stp>Vol</stp>
        <stp>Highlight=Total Trades,VolType=Exchange,CoCType=Auto</stp>
        <stp>Vol</stp>
        <stp>5</stp>
        <stp>-877</stp>
        <stp>ALL</stp>
        <stp/>
        <stp/>
        <stp>TRUE</stp>
        <stp>T</stp>
        <tr r="G879" s="2"/>
      </tp>
      <tp>
        <v>240</v>
        <stp/>
        <stp>StudyData</stp>
        <stp>EP</stp>
        <stp>Vol</stp>
        <stp>Highlight=Total Trades,VolType=Exchange,CoCType=Auto</stp>
        <stp>Vol</stp>
        <stp>5</stp>
        <stp>-977</stp>
        <stp>ALL</stp>
        <stp/>
        <stp/>
        <stp>TRUE</stp>
        <stp>T</stp>
        <tr r="G979" s="2"/>
      </tp>
      <tp>
        <v>230</v>
        <stp/>
        <stp>StudyData</stp>
        <stp>EP</stp>
        <stp>Vol</stp>
        <stp>Highlight=Total Trades,VolType=Exchange,CoCType=Auto</stp>
        <stp>Vol</stp>
        <stp>5</stp>
        <stp>-676</stp>
        <stp>ALL</stp>
        <stp/>
        <stp/>
        <stp>TRUE</stp>
        <stp>T</stp>
        <tr r="G678" s="2"/>
      </tp>
      <tp>
        <v>3382</v>
        <stp/>
        <stp>StudyData</stp>
        <stp>EP</stp>
        <stp>Vol</stp>
        <stp>Highlight=Total Trades,VolType=Exchange,CoCType=Auto</stp>
        <stp>Vol</stp>
        <stp>5</stp>
        <stp>-776</stp>
        <stp>ALL</stp>
        <stp/>
        <stp/>
        <stp>TRUE</stp>
        <stp>T</stp>
        <tr r="G778" s="2"/>
      </tp>
      <tp>
        <v>3535</v>
        <stp/>
        <stp>StudyData</stp>
        <stp>EP</stp>
        <stp>Vol</stp>
        <stp>Highlight=Total Trades,VolType=Exchange,CoCType=Auto</stp>
        <stp>Vol</stp>
        <stp>5</stp>
        <stp>-476</stp>
        <stp>ALL</stp>
        <stp/>
        <stp/>
        <stp>TRUE</stp>
        <stp>T</stp>
        <tr r="G478" s="2"/>
      </tp>
      <tp>
        <v>2048</v>
        <stp/>
        <stp>StudyData</stp>
        <stp>EP</stp>
        <stp>Vol</stp>
        <stp>Highlight=Total Trades,VolType=Exchange,CoCType=Auto</stp>
        <stp>Vol</stp>
        <stp>5</stp>
        <stp>-576</stp>
        <stp>ALL</stp>
        <stp/>
        <stp/>
        <stp>TRUE</stp>
        <stp>T</stp>
        <tr r="G578" s="2"/>
      </tp>
      <tp>
        <v>17106</v>
        <stp/>
        <stp>StudyData</stp>
        <stp>EP</stp>
        <stp>Vol</stp>
        <stp>Highlight=Total Trades,VolType=Exchange,CoCType=Auto</stp>
        <stp>Vol</stp>
        <stp>5</stp>
        <stp>-276</stp>
        <stp>ALL</stp>
        <stp/>
        <stp/>
        <stp>TRUE</stp>
        <stp>T</stp>
        <tr r="G278" s="2"/>
      </tp>
      <tp>
        <v>334</v>
        <stp/>
        <stp>StudyData</stp>
        <stp>EP</stp>
        <stp>Vol</stp>
        <stp>Highlight=Total Trades,VolType=Exchange,CoCType=Auto</stp>
        <stp>Vol</stp>
        <stp>5</stp>
        <stp>-376</stp>
        <stp>ALL</stp>
        <stp/>
        <stp/>
        <stp>TRUE</stp>
        <stp>T</stp>
        <tr r="G378" s="2"/>
      </tp>
      <tp>
        <v>490</v>
        <stp/>
        <stp>StudyData</stp>
        <stp>EP</stp>
        <stp>Vol</stp>
        <stp>Highlight=Total Trades,VolType=Exchange,CoCType=Auto</stp>
        <stp>Vol</stp>
        <stp>5</stp>
        <stp>-176</stp>
        <stp>ALL</stp>
        <stp/>
        <stp/>
        <stp>TRUE</stp>
        <stp>T</stp>
        <tr r="G178" s="2"/>
      </tp>
      <tp>
        <v>419</v>
        <stp/>
        <stp>StudyData</stp>
        <stp>EP</stp>
        <stp>Vol</stp>
        <stp>Highlight=Total Trades,VolType=Exchange,CoCType=Auto</stp>
        <stp>Vol</stp>
        <stp>5</stp>
        <stp>-876</stp>
        <stp>ALL</stp>
        <stp/>
        <stp/>
        <stp>TRUE</stp>
        <stp>T</stp>
        <tr r="G878" s="2"/>
      </tp>
      <tp>
        <v>318</v>
        <stp/>
        <stp>StudyData</stp>
        <stp>EP</stp>
        <stp>Vol</stp>
        <stp>Highlight=Total Trades,VolType=Exchange,CoCType=Auto</stp>
        <stp>Vol</stp>
        <stp>5</stp>
        <stp>-976</stp>
        <stp>ALL</stp>
        <stp/>
        <stp/>
        <stp>TRUE</stp>
        <stp>T</stp>
        <tr r="G978" s="2"/>
      </tp>
      <tp>
        <v>211</v>
        <stp/>
        <stp>StudyData</stp>
        <stp>EP</stp>
        <stp>Vol</stp>
        <stp>Highlight=Total Trades,VolType=Exchange,CoCType=Auto</stp>
        <stp>Vol</stp>
        <stp>5</stp>
        <stp>-671</stp>
        <stp>ALL</stp>
        <stp/>
        <stp/>
        <stp>TRUE</stp>
        <stp>T</stp>
        <tr r="G673" s="2"/>
      </tp>
      <tp>
        <v>7112</v>
        <stp/>
        <stp>StudyData</stp>
        <stp>EP</stp>
        <stp>Vol</stp>
        <stp>Highlight=Total Trades,VolType=Exchange,CoCType=Auto</stp>
        <stp>Vol</stp>
        <stp>5</stp>
        <stp>-771</stp>
        <stp>ALL</stp>
        <stp/>
        <stp/>
        <stp>TRUE</stp>
        <stp>T</stp>
        <tr r="G773" s="2"/>
      </tp>
      <tp>
        <v>752</v>
        <stp/>
        <stp>StudyData</stp>
        <stp>EP</stp>
        <stp>Vol</stp>
        <stp>Highlight=Total Trades,VolType=Exchange,CoCType=Auto</stp>
        <stp>Vol</stp>
        <stp>5</stp>
        <stp>-471</stp>
        <stp>ALL</stp>
        <stp/>
        <stp/>
        <stp>TRUE</stp>
        <stp>T</stp>
        <tr r="G473" s="2"/>
      </tp>
      <tp>
        <v>1585</v>
        <stp/>
        <stp>StudyData</stp>
        <stp>EP</stp>
        <stp>Vol</stp>
        <stp>Highlight=Total Trades,VolType=Exchange,CoCType=Auto</stp>
        <stp>Vol</stp>
        <stp>5</stp>
        <stp>-571</stp>
        <stp>ALL</stp>
        <stp/>
        <stp/>
        <stp>TRUE</stp>
        <stp>T</stp>
        <tr r="G573" s="2"/>
      </tp>
      <tp>
        <v>17741</v>
        <stp/>
        <stp>StudyData</stp>
        <stp>EP</stp>
        <stp>Vol</stp>
        <stp>Highlight=Total Trades,VolType=Exchange,CoCType=Auto</stp>
        <stp>Vol</stp>
        <stp>5</stp>
        <stp>-271</stp>
        <stp>ALL</stp>
        <stp/>
        <stp/>
        <stp>TRUE</stp>
        <stp>T</stp>
        <tr r="G273" s="2"/>
      </tp>
      <tp>
        <v>506</v>
        <stp/>
        <stp>StudyData</stp>
        <stp>EP</stp>
        <stp>Vol</stp>
        <stp>Highlight=Total Trades,VolType=Exchange,CoCType=Auto</stp>
        <stp>Vol</stp>
        <stp>5</stp>
        <stp>-371</stp>
        <stp>ALL</stp>
        <stp/>
        <stp/>
        <stp>TRUE</stp>
        <stp>T</stp>
        <tr r="G373" s="2"/>
      </tp>
      <tp>
        <v>1020</v>
        <stp/>
        <stp>StudyData</stp>
        <stp>EP</stp>
        <stp>Vol</stp>
        <stp>Highlight=Total Trades,VolType=Exchange,CoCType=Auto</stp>
        <stp>Vol</stp>
        <stp>5</stp>
        <stp>-171</stp>
        <stp>ALL</stp>
        <stp/>
        <stp/>
        <stp>TRUE</stp>
        <stp>T</stp>
        <tr r="G173" s="2"/>
      </tp>
      <tp>
        <v>217</v>
        <stp/>
        <stp>StudyData</stp>
        <stp>EP</stp>
        <stp>Vol</stp>
        <stp>Highlight=Total Trades,VolType=Exchange,CoCType=Auto</stp>
        <stp>Vol</stp>
        <stp>5</stp>
        <stp>-871</stp>
        <stp>ALL</stp>
        <stp/>
        <stp/>
        <stp>TRUE</stp>
        <stp>T</stp>
        <tr r="G873" s="2"/>
      </tp>
      <tp>
        <v>167</v>
        <stp/>
        <stp>StudyData</stp>
        <stp>EP</stp>
        <stp>Vol</stp>
        <stp>Highlight=Total Trades,VolType=Exchange,CoCType=Auto</stp>
        <stp>Vol</stp>
        <stp>5</stp>
        <stp>-971</stp>
        <stp>ALL</stp>
        <stp/>
        <stp/>
        <stp>TRUE</stp>
        <stp>T</stp>
        <tr r="G973" s="2"/>
      </tp>
      <tp>
        <v>316</v>
        <stp/>
        <stp>StudyData</stp>
        <stp>EP</stp>
        <stp>Vol</stp>
        <stp>Highlight=Total Trades,VolType=Exchange,CoCType=Auto</stp>
        <stp>Vol</stp>
        <stp>5</stp>
        <stp>-670</stp>
        <stp>ALL</stp>
        <stp/>
        <stp/>
        <stp>TRUE</stp>
        <stp>T</stp>
        <tr r="G672" s="2"/>
      </tp>
      <tp>
        <v>8222</v>
        <stp/>
        <stp>StudyData</stp>
        <stp>EP</stp>
        <stp>Vol</stp>
        <stp>Highlight=Total Trades,VolType=Exchange,CoCType=Auto</stp>
        <stp>Vol</stp>
        <stp>5</stp>
        <stp>-770</stp>
        <stp>ALL</stp>
        <stp/>
        <stp/>
        <stp>TRUE</stp>
        <stp>T</stp>
        <tr r="G772" s="2"/>
      </tp>
      <tp>
        <v>1126</v>
        <stp/>
        <stp>StudyData</stp>
        <stp>EP</stp>
        <stp>Vol</stp>
        <stp>Highlight=Total Trades,VolType=Exchange,CoCType=Auto</stp>
        <stp>Vol</stp>
        <stp>5</stp>
        <stp>-470</stp>
        <stp>ALL</stp>
        <stp/>
        <stp/>
        <stp>TRUE</stp>
        <stp>T</stp>
        <tr r="G472" s="2"/>
      </tp>
      <tp>
        <v>1142</v>
        <stp/>
        <stp>StudyData</stp>
        <stp>EP</stp>
        <stp>Vol</stp>
        <stp>Highlight=Total Trades,VolType=Exchange,CoCType=Auto</stp>
        <stp>Vol</stp>
        <stp>5</stp>
        <stp>-570</stp>
        <stp>ALL</stp>
        <stp/>
        <stp/>
        <stp>TRUE</stp>
        <stp>T</stp>
        <tr r="G572" s="2"/>
      </tp>
      <tp>
        <v>13979</v>
        <stp/>
        <stp>StudyData</stp>
        <stp>EP</stp>
        <stp>Vol</stp>
        <stp>Highlight=Total Trades,VolType=Exchange,CoCType=Auto</stp>
        <stp>Vol</stp>
        <stp>5</stp>
        <stp>-270</stp>
        <stp>ALL</stp>
        <stp/>
        <stp/>
        <stp>TRUE</stp>
        <stp>T</stp>
        <tr r="G272" s="2"/>
      </tp>
      <tp>
        <v>395</v>
        <stp/>
        <stp>StudyData</stp>
        <stp>EP</stp>
        <stp>Vol</stp>
        <stp>Highlight=Total Trades,VolType=Exchange,CoCType=Auto</stp>
        <stp>Vol</stp>
        <stp>5</stp>
        <stp>-370</stp>
        <stp>ALL</stp>
        <stp/>
        <stp/>
        <stp>TRUE</stp>
        <stp>T</stp>
        <tr r="G372" s="2"/>
      </tp>
      <tp>
        <v>430</v>
        <stp/>
        <stp>StudyData</stp>
        <stp>EP</stp>
        <stp>Vol</stp>
        <stp>Highlight=Total Trades,VolType=Exchange,CoCType=Auto</stp>
        <stp>Vol</stp>
        <stp>5</stp>
        <stp>-170</stp>
        <stp>ALL</stp>
        <stp/>
        <stp/>
        <stp>TRUE</stp>
        <stp>T</stp>
        <tr r="G172" s="2"/>
      </tp>
      <tp>
        <v>501</v>
        <stp/>
        <stp>StudyData</stp>
        <stp>EP</stp>
        <stp>Vol</stp>
        <stp>Highlight=Total Trades,VolType=Exchange,CoCType=Auto</stp>
        <stp>Vol</stp>
        <stp>5</stp>
        <stp>-870</stp>
        <stp>ALL</stp>
        <stp/>
        <stp/>
        <stp>TRUE</stp>
        <stp>T</stp>
        <tr r="G872" s="2"/>
      </tp>
      <tp>
        <v>494</v>
        <stp/>
        <stp>StudyData</stp>
        <stp>EP</stp>
        <stp>Vol</stp>
        <stp>Highlight=Total Trades,VolType=Exchange,CoCType=Auto</stp>
        <stp>Vol</stp>
        <stp>5</stp>
        <stp>-970</stp>
        <stp>ALL</stp>
        <stp/>
        <stp/>
        <stp>TRUE</stp>
        <stp>T</stp>
        <tr r="G972" s="2"/>
      </tp>
      <tp>
        <v>164</v>
        <stp/>
        <stp>StudyData</stp>
        <stp>EP</stp>
        <stp>Vol</stp>
        <stp>Highlight=Total Trades,VolType=Exchange,CoCType=Auto</stp>
        <stp>Vol</stp>
        <stp>5</stp>
        <stp>-673</stp>
        <stp>ALL</stp>
        <stp/>
        <stp/>
        <stp>TRUE</stp>
        <stp>T</stp>
        <tr r="G675" s="2"/>
      </tp>
      <tp>
        <v>4304</v>
        <stp/>
        <stp>StudyData</stp>
        <stp>EP</stp>
        <stp>Vol</stp>
        <stp>Highlight=Total Trades,VolType=Exchange,CoCType=Auto</stp>
        <stp>Vol</stp>
        <stp>5</stp>
        <stp>-773</stp>
        <stp>ALL</stp>
        <stp/>
        <stp/>
        <stp>TRUE</stp>
        <stp>T</stp>
        <tr r="G775" s="2"/>
      </tp>
      <tp>
        <v>1185</v>
        <stp/>
        <stp>StudyData</stp>
        <stp>EP</stp>
        <stp>Vol</stp>
        <stp>Highlight=Total Trades,VolType=Exchange,CoCType=Auto</stp>
        <stp>Vol</stp>
        <stp>5</stp>
        <stp>-473</stp>
        <stp>ALL</stp>
        <stp/>
        <stp/>
        <stp>TRUE</stp>
        <stp>T</stp>
        <tr r="G475" s="2"/>
      </tp>
      <tp>
        <v>1471</v>
        <stp/>
        <stp>StudyData</stp>
        <stp>EP</stp>
        <stp>Vol</stp>
        <stp>Highlight=Total Trades,VolType=Exchange,CoCType=Auto</stp>
        <stp>Vol</stp>
        <stp>5</stp>
        <stp>-573</stp>
        <stp>ALL</stp>
        <stp/>
        <stp/>
        <stp>TRUE</stp>
        <stp>T</stp>
        <tr r="G575" s="2"/>
      </tp>
      <tp>
        <v>17276</v>
        <stp/>
        <stp>StudyData</stp>
        <stp>EP</stp>
        <stp>Vol</stp>
        <stp>Highlight=Total Trades,VolType=Exchange,CoCType=Auto</stp>
        <stp>Vol</stp>
        <stp>5</stp>
        <stp>-273</stp>
        <stp>ALL</stp>
        <stp/>
        <stp/>
        <stp>TRUE</stp>
        <stp>T</stp>
        <tr r="G275" s="2"/>
      </tp>
      <tp>
        <v>478</v>
        <stp/>
        <stp>StudyData</stp>
        <stp>EP</stp>
        <stp>Vol</stp>
        <stp>Highlight=Total Trades,VolType=Exchange,CoCType=Auto</stp>
        <stp>Vol</stp>
        <stp>5</stp>
        <stp>-373</stp>
        <stp>ALL</stp>
        <stp/>
        <stp/>
        <stp>TRUE</stp>
        <stp>T</stp>
        <tr r="G375" s="2"/>
      </tp>
      <tp>
        <v>400</v>
        <stp/>
        <stp>StudyData</stp>
        <stp>EP</stp>
        <stp>Vol</stp>
        <stp>Highlight=Total Trades,VolType=Exchange,CoCType=Auto</stp>
        <stp>Vol</stp>
        <stp>5</stp>
        <stp>-173</stp>
        <stp>ALL</stp>
        <stp/>
        <stp/>
        <stp>TRUE</stp>
        <stp>T</stp>
        <tr r="G175" s="2"/>
      </tp>
      <tp>
        <v>218</v>
        <stp/>
        <stp>StudyData</stp>
        <stp>EP</stp>
        <stp>Vol</stp>
        <stp>Highlight=Total Trades,VolType=Exchange,CoCType=Auto</stp>
        <stp>Vol</stp>
        <stp>5</stp>
        <stp>-873</stp>
        <stp>ALL</stp>
        <stp/>
        <stp/>
        <stp>TRUE</stp>
        <stp>T</stp>
        <tr r="G875" s="2"/>
      </tp>
      <tp>
        <v>414</v>
        <stp/>
        <stp>StudyData</stp>
        <stp>EP</stp>
        <stp>Vol</stp>
        <stp>Highlight=Total Trades,VolType=Exchange,CoCType=Auto</stp>
        <stp>Vol</stp>
        <stp>5</stp>
        <stp>-973</stp>
        <stp>ALL</stp>
        <stp/>
        <stp/>
        <stp>TRUE</stp>
        <stp>T</stp>
        <tr r="G975" s="2"/>
      </tp>
      <tp>
        <v>180</v>
        <stp/>
        <stp>StudyData</stp>
        <stp>EP</stp>
        <stp>Vol</stp>
        <stp>Highlight=Total Trades,VolType=Exchange,CoCType=Auto</stp>
        <stp>Vol</stp>
        <stp>5</stp>
        <stp>-672</stp>
        <stp>ALL</stp>
        <stp/>
        <stp/>
        <stp>TRUE</stp>
        <stp>T</stp>
        <tr r="G674" s="2"/>
      </tp>
      <tp>
        <v>4751</v>
        <stp/>
        <stp>StudyData</stp>
        <stp>EP</stp>
        <stp>Vol</stp>
        <stp>Highlight=Total Trades,VolType=Exchange,CoCType=Auto</stp>
        <stp>Vol</stp>
        <stp>5</stp>
        <stp>-772</stp>
        <stp>ALL</stp>
        <stp/>
        <stp/>
        <stp>TRUE</stp>
        <stp>T</stp>
        <tr r="G774" s="2"/>
      </tp>
      <tp>
        <v>833</v>
        <stp/>
        <stp>StudyData</stp>
        <stp>EP</stp>
        <stp>Vol</stp>
        <stp>Highlight=Total Trades,VolType=Exchange,CoCType=Auto</stp>
        <stp>Vol</stp>
        <stp>5</stp>
        <stp>-472</stp>
        <stp>ALL</stp>
        <stp/>
        <stp/>
        <stp>TRUE</stp>
        <stp>T</stp>
        <tr r="G474" s="2"/>
      </tp>
      <tp>
        <v>1497</v>
        <stp/>
        <stp>StudyData</stp>
        <stp>EP</stp>
        <stp>Vol</stp>
        <stp>Highlight=Total Trades,VolType=Exchange,CoCType=Auto</stp>
        <stp>Vol</stp>
        <stp>5</stp>
        <stp>-572</stp>
        <stp>ALL</stp>
        <stp/>
        <stp/>
        <stp>TRUE</stp>
        <stp>T</stp>
        <tr r="G574" s="2"/>
      </tp>
      <tp>
        <v>13393</v>
        <stp/>
        <stp>StudyData</stp>
        <stp>EP</stp>
        <stp>Vol</stp>
        <stp>Highlight=Total Trades,VolType=Exchange,CoCType=Auto</stp>
        <stp>Vol</stp>
        <stp>5</stp>
        <stp>-272</stp>
        <stp>ALL</stp>
        <stp/>
        <stp/>
        <stp>TRUE</stp>
        <stp>T</stp>
        <tr r="G274" s="2"/>
      </tp>
      <tp>
        <v>284</v>
        <stp/>
        <stp>StudyData</stp>
        <stp>EP</stp>
        <stp>Vol</stp>
        <stp>Highlight=Total Trades,VolType=Exchange,CoCType=Auto</stp>
        <stp>Vol</stp>
        <stp>5</stp>
        <stp>-372</stp>
        <stp>ALL</stp>
        <stp/>
        <stp/>
        <stp>TRUE</stp>
        <stp>T</stp>
        <tr r="G374" s="2"/>
      </tp>
      <tp>
        <v>345</v>
        <stp/>
        <stp>StudyData</stp>
        <stp>EP</stp>
        <stp>Vol</stp>
        <stp>Highlight=Total Trades,VolType=Exchange,CoCType=Auto</stp>
        <stp>Vol</stp>
        <stp>5</stp>
        <stp>-172</stp>
        <stp>ALL</stp>
        <stp/>
        <stp/>
        <stp>TRUE</stp>
        <stp>T</stp>
        <tr r="G174" s="2"/>
      </tp>
      <tp>
        <v>304</v>
        <stp/>
        <stp>StudyData</stp>
        <stp>EP</stp>
        <stp>Vol</stp>
        <stp>Highlight=Total Trades,VolType=Exchange,CoCType=Auto</stp>
        <stp>Vol</stp>
        <stp>5</stp>
        <stp>-872</stp>
        <stp>ALL</stp>
        <stp/>
        <stp/>
        <stp>TRUE</stp>
        <stp>T</stp>
        <tr r="G874" s="2"/>
      </tp>
      <tp>
        <v>190</v>
        <stp/>
        <stp>StudyData</stp>
        <stp>EP</stp>
        <stp>Vol</stp>
        <stp>Highlight=Total Trades,VolType=Exchange,CoCType=Auto</stp>
        <stp>Vol</stp>
        <stp>5</stp>
        <stp>-972</stp>
        <stp>ALL</stp>
        <stp/>
        <stp/>
        <stp>TRUE</stp>
        <stp>T</stp>
        <tr r="G974" s="2"/>
      </tp>
      <tp>
        <v>146</v>
        <stp/>
        <stp>StudyData</stp>
        <stp>EP</stp>
        <stp>Vol</stp>
        <stp>Highlight=Total Trades,VolType=Exchange,CoCType=Auto</stp>
        <stp>Vol</stp>
        <stp>5</stp>
        <stp>-679</stp>
        <stp>ALL</stp>
        <stp/>
        <stp/>
        <stp>TRUE</stp>
        <stp>T</stp>
        <tr r="G681" s="2"/>
      </tp>
      <tp>
        <v>4780</v>
        <stp/>
        <stp>StudyData</stp>
        <stp>EP</stp>
        <stp>Vol</stp>
        <stp>Highlight=Total Trades,VolType=Exchange,CoCType=Auto</stp>
        <stp>Vol</stp>
        <stp>5</stp>
        <stp>-779</stp>
        <stp>ALL</stp>
        <stp/>
        <stp/>
        <stp>TRUE</stp>
        <stp>T</stp>
        <tr r="G781" s="2"/>
      </tp>
      <tp>
        <v>58338</v>
        <stp/>
        <stp>StudyData</stp>
        <stp>EP</stp>
        <stp>Vol</stp>
        <stp>Highlight=Total Trades,VolType=Exchange,CoCType=Auto</stp>
        <stp>Vol</stp>
        <stp>5</stp>
        <stp>-479</stp>
        <stp>ALL</stp>
        <stp/>
        <stp/>
        <stp>TRUE</stp>
        <stp>T</stp>
        <tr r="G481" s="2"/>
      </tp>
      <tp>
        <v>603</v>
        <stp/>
        <stp>StudyData</stp>
        <stp>EP</stp>
        <stp>Vol</stp>
        <stp>Highlight=Total Trades,VolType=Exchange,CoCType=Auto</stp>
        <stp>Vol</stp>
        <stp>5</stp>
        <stp>-579</stp>
        <stp>ALL</stp>
        <stp/>
        <stp/>
        <stp>TRUE</stp>
        <stp>T</stp>
        <tr r="G581" s="2"/>
      </tp>
      <tp>
        <v>22580</v>
        <stp/>
        <stp>StudyData</stp>
        <stp>EP</stp>
        <stp>Vol</stp>
        <stp>Highlight=Total Trades,VolType=Exchange,CoCType=Auto</stp>
        <stp>Vol</stp>
        <stp>5</stp>
        <stp>-279</stp>
        <stp>ALL</stp>
        <stp/>
        <stp/>
        <stp>TRUE</stp>
        <stp>T</stp>
        <tr r="G281" s="2"/>
      </tp>
      <tp>
        <v>374</v>
        <stp/>
        <stp>StudyData</stp>
        <stp>EP</stp>
        <stp>Vol</stp>
        <stp>Highlight=Total Trades,VolType=Exchange,CoCType=Auto</stp>
        <stp>Vol</stp>
        <stp>5</stp>
        <stp>-379</stp>
        <stp>ALL</stp>
        <stp/>
        <stp/>
        <stp>TRUE</stp>
        <stp>T</stp>
        <tr r="G381" s="2"/>
      </tp>
      <tp>
        <v>1873</v>
        <stp/>
        <stp>StudyData</stp>
        <stp>EP</stp>
        <stp>Vol</stp>
        <stp>Highlight=Total Trades,VolType=Exchange,CoCType=Auto</stp>
        <stp>Vol</stp>
        <stp>5</stp>
        <stp>-179</stp>
        <stp>ALL</stp>
        <stp/>
        <stp/>
        <stp>TRUE</stp>
        <stp>T</stp>
        <tr r="G181" s="2"/>
      </tp>
      <tp>
        <v>291</v>
        <stp/>
        <stp>StudyData</stp>
        <stp>EP</stp>
        <stp>Vol</stp>
        <stp>Highlight=Total Trades,VolType=Exchange,CoCType=Auto</stp>
        <stp>Vol</stp>
        <stp>5</stp>
        <stp>-879</stp>
        <stp>ALL</stp>
        <stp/>
        <stp/>
        <stp>TRUE</stp>
        <stp>T</stp>
        <tr r="G881" s="2"/>
      </tp>
      <tp>
        <v>213</v>
        <stp/>
        <stp>StudyData</stp>
        <stp>EP</stp>
        <stp>Vol</stp>
        <stp>Highlight=Total Trades,VolType=Exchange,CoCType=Auto</stp>
        <stp>Vol</stp>
        <stp>5</stp>
        <stp>-979</stp>
        <stp>ALL</stp>
        <stp/>
        <stp/>
        <stp>TRUE</stp>
        <stp>T</stp>
        <tr r="G981" s="2"/>
      </tp>
      <tp>
        <v>203</v>
        <stp/>
        <stp>StudyData</stp>
        <stp>EP</stp>
        <stp>Vol</stp>
        <stp>Highlight=Total Trades,VolType=Exchange,CoCType=Auto</stp>
        <stp>Vol</stp>
        <stp>5</stp>
        <stp>-678</stp>
        <stp>ALL</stp>
        <stp/>
        <stp/>
        <stp>TRUE</stp>
        <stp>T</stp>
        <tr r="G680" s="2"/>
      </tp>
      <tp>
        <v>5140</v>
        <stp/>
        <stp>StudyData</stp>
        <stp>EP</stp>
        <stp>Vol</stp>
        <stp>Highlight=Total Trades,VolType=Exchange,CoCType=Auto</stp>
        <stp>Vol</stp>
        <stp>5</stp>
        <stp>-778</stp>
        <stp>ALL</stp>
        <stp/>
        <stp/>
        <stp>TRUE</stp>
        <stp>T</stp>
        <tr r="G780" s="2"/>
      </tp>
      <tp>
        <v>23424</v>
        <stp/>
        <stp>StudyData</stp>
        <stp>EP</stp>
        <stp>Vol</stp>
        <stp>Highlight=Total Trades,VolType=Exchange,CoCType=Auto</stp>
        <stp>Vol</stp>
        <stp>5</stp>
        <stp>-478</stp>
        <stp>ALL</stp>
        <stp/>
        <stp/>
        <stp>TRUE</stp>
        <stp>T</stp>
        <tr r="G480" s="2"/>
      </tp>
      <tp>
        <v>1591</v>
        <stp/>
        <stp>StudyData</stp>
        <stp>EP</stp>
        <stp>Vol</stp>
        <stp>Highlight=Total Trades,VolType=Exchange,CoCType=Auto</stp>
        <stp>Vol</stp>
        <stp>5</stp>
        <stp>-578</stp>
        <stp>ALL</stp>
        <stp/>
        <stp/>
        <stp>TRUE</stp>
        <stp>T</stp>
        <tr r="G580" s="2"/>
      </tp>
      <tp>
        <v>23959</v>
        <stp/>
        <stp>StudyData</stp>
        <stp>EP</stp>
        <stp>Vol</stp>
        <stp>Highlight=Total Trades,VolType=Exchange,CoCType=Auto</stp>
        <stp>Vol</stp>
        <stp>5</stp>
        <stp>-278</stp>
        <stp>ALL</stp>
        <stp/>
        <stp/>
        <stp>TRUE</stp>
        <stp>T</stp>
        <tr r="G280" s="2"/>
      </tp>
      <tp>
        <v>325</v>
        <stp/>
        <stp>StudyData</stp>
        <stp>EP</stp>
        <stp>Vol</stp>
        <stp>Highlight=Total Trades,VolType=Exchange,CoCType=Auto</stp>
        <stp>Vol</stp>
        <stp>5</stp>
        <stp>-378</stp>
        <stp>ALL</stp>
        <stp/>
        <stp/>
        <stp>TRUE</stp>
        <stp>T</stp>
        <tr r="G380" s="2"/>
      </tp>
      <tp>
        <v>707</v>
        <stp/>
        <stp>StudyData</stp>
        <stp>EP</stp>
        <stp>Vol</stp>
        <stp>Highlight=Total Trades,VolType=Exchange,CoCType=Auto</stp>
        <stp>Vol</stp>
        <stp>5</stp>
        <stp>-178</stp>
        <stp>ALL</stp>
        <stp/>
        <stp/>
        <stp>TRUE</stp>
        <stp>T</stp>
        <tr r="G180" s="2"/>
      </tp>
      <tp>
        <v>286</v>
        <stp/>
        <stp>StudyData</stp>
        <stp>EP</stp>
        <stp>Vol</stp>
        <stp>Highlight=Total Trades,VolType=Exchange,CoCType=Auto</stp>
        <stp>Vol</stp>
        <stp>5</stp>
        <stp>-878</stp>
        <stp>ALL</stp>
        <stp/>
        <stp/>
        <stp>TRUE</stp>
        <stp>T</stp>
        <tr r="G880" s="2"/>
      </tp>
      <tp>
        <v>386</v>
        <stp/>
        <stp>StudyData</stp>
        <stp>EP</stp>
        <stp>Vol</stp>
        <stp>Highlight=Total Trades,VolType=Exchange,CoCType=Auto</stp>
        <stp>Vol</stp>
        <stp>5</stp>
        <stp>-978</stp>
        <stp>ALL</stp>
        <stp/>
        <stp/>
        <stp>TRUE</stp>
        <stp>T</stp>
        <tr r="G980" s="2"/>
      </tp>
      <tp>
        <v>6001.25</v>
        <stp/>
        <stp>StudyData</stp>
        <stp>EP</stp>
        <stp>BAR</stp>
        <stp/>
        <stp>High</stp>
        <stp>5</stp>
        <stp>-985</stp>
        <stp>All</stp>
        <stp/>
        <stp/>
        <stp>FALSE</stp>
        <stp>T</stp>
        <tr r="D987" s="2"/>
      </tp>
      <tp>
        <v>6005.5</v>
        <stp/>
        <stp>StudyData</stp>
        <stp>EP</stp>
        <stp>BAR</stp>
        <stp/>
        <stp>High</stp>
        <stp>5</stp>
        <stp>-995</stp>
        <stp>All</stp>
        <stp/>
        <stp/>
        <stp>FALSE</stp>
        <stp>T</stp>
        <tr r="D997" s="2"/>
      </tp>
      <tp>
        <v>5998</v>
        <stp/>
        <stp>StudyData</stp>
        <stp>EP</stp>
        <stp>BAR</stp>
        <stp/>
        <stp>High</stp>
        <stp>5</stp>
        <stp>-945</stp>
        <stp>All</stp>
        <stp/>
        <stp/>
        <stp>FALSE</stp>
        <stp>T</stp>
        <tr r="D947" s="2"/>
      </tp>
      <tp>
        <v>5994.25</v>
        <stp/>
        <stp>StudyData</stp>
        <stp>EP</stp>
        <stp>BAR</stp>
        <stp/>
        <stp>High</stp>
        <stp>5</stp>
        <stp>-955</stp>
        <stp>All</stp>
        <stp/>
        <stp/>
        <stp>FALSE</stp>
        <stp>T</stp>
        <tr r="D957" s="2"/>
      </tp>
      <tp>
        <v>5995.75</v>
        <stp/>
        <stp>StudyData</stp>
        <stp>EP</stp>
        <stp>BAR</stp>
        <stp/>
        <stp>High</stp>
        <stp>5</stp>
        <stp>-965</stp>
        <stp>All</stp>
        <stp/>
        <stp/>
        <stp>FALSE</stp>
        <stp>T</stp>
        <tr r="D967" s="2"/>
      </tp>
      <tp>
        <v>5997.5</v>
        <stp/>
        <stp>StudyData</stp>
        <stp>EP</stp>
        <stp>BAR</stp>
        <stp/>
        <stp>High</stp>
        <stp>5</stp>
        <stp>-975</stp>
        <stp>All</stp>
        <stp/>
        <stp/>
        <stp>FALSE</stp>
        <stp>T</stp>
        <tr r="D977" s="2"/>
      </tp>
      <tp>
        <v>6005</v>
        <stp/>
        <stp>StudyData</stp>
        <stp>EP</stp>
        <stp>BAR</stp>
        <stp/>
        <stp>High</stp>
        <stp>5</stp>
        <stp>-905</stp>
        <stp>All</stp>
        <stp/>
        <stp/>
        <stp>FALSE</stp>
        <stp>T</stp>
        <tr r="D907" s="2"/>
      </tp>
      <tp>
        <v>6000</v>
        <stp/>
        <stp>StudyData</stp>
        <stp>EP</stp>
        <stp>BAR</stp>
        <stp/>
        <stp>High</stp>
        <stp>5</stp>
        <stp>-915</stp>
        <stp>All</stp>
        <stp/>
        <stp/>
        <stp>FALSE</stp>
        <stp>T</stp>
        <tr r="D917" s="2"/>
      </tp>
      <tp>
        <v>5997.25</v>
        <stp/>
        <stp>StudyData</stp>
        <stp>EP</stp>
        <stp>BAR</stp>
        <stp/>
        <stp>High</stp>
        <stp>5</stp>
        <stp>-925</stp>
        <stp>All</stp>
        <stp/>
        <stp/>
        <stp>FALSE</stp>
        <stp>T</stp>
        <tr r="D927" s="2"/>
      </tp>
      <tp>
        <v>5999.25</v>
        <stp/>
        <stp>StudyData</stp>
        <stp>EP</stp>
        <stp>BAR</stp>
        <stp/>
        <stp>High</stp>
        <stp>5</stp>
        <stp>-935</stp>
        <stp>All</stp>
        <stp/>
        <stp/>
        <stp>FALSE</stp>
        <stp>T</stp>
        <tr r="D937" s="2"/>
      </tp>
      <tp>
        <v>6013.75</v>
        <stp/>
        <stp>StudyData</stp>
        <stp>EP</stp>
        <stp>BAR</stp>
        <stp/>
        <stp>High</stp>
        <stp>5</stp>
        <stp>-885</stp>
        <stp>All</stp>
        <stp/>
        <stp/>
        <stp>FALSE</stp>
        <stp>T</stp>
        <tr r="D887" s="2"/>
      </tp>
      <tp>
        <v>6013</v>
        <stp/>
        <stp>StudyData</stp>
        <stp>EP</stp>
        <stp>BAR</stp>
        <stp/>
        <stp>High</stp>
        <stp>5</stp>
        <stp>-895</stp>
        <stp>All</stp>
        <stp/>
        <stp/>
        <stp>FALSE</stp>
        <stp>T</stp>
        <tr r="D897" s="2"/>
      </tp>
      <tp>
        <v>6017.75</v>
        <stp/>
        <stp>StudyData</stp>
        <stp>EP</stp>
        <stp>BAR</stp>
        <stp/>
        <stp>High</stp>
        <stp>5</stp>
        <stp>-845</stp>
        <stp>All</stp>
        <stp/>
        <stp/>
        <stp>FALSE</stp>
        <stp>T</stp>
        <tr r="D847" s="2"/>
      </tp>
      <tp>
        <v>6019.75</v>
        <stp/>
        <stp>StudyData</stp>
        <stp>EP</stp>
        <stp>BAR</stp>
        <stp/>
        <stp>High</stp>
        <stp>5</stp>
        <stp>-855</stp>
        <stp>All</stp>
        <stp/>
        <stp/>
        <stp>FALSE</stp>
        <stp>T</stp>
        <tr r="D857" s="2"/>
      </tp>
      <tp>
        <v>6009</v>
        <stp/>
        <stp>StudyData</stp>
        <stp>EP</stp>
        <stp>BAR</stp>
        <stp/>
        <stp>High</stp>
        <stp>5</stp>
        <stp>-865</stp>
        <stp>All</stp>
        <stp/>
        <stp/>
        <stp>FALSE</stp>
        <stp>T</stp>
        <tr r="D867" s="2"/>
      </tp>
      <tp>
        <v>6012</v>
        <stp/>
        <stp>StudyData</stp>
        <stp>EP</stp>
        <stp>BAR</stp>
        <stp/>
        <stp>High</stp>
        <stp>5</stp>
        <stp>-875</stp>
        <stp>All</stp>
        <stp/>
        <stp/>
        <stp>FALSE</stp>
        <stp>T</stp>
        <tr r="D877" s="2"/>
      </tp>
      <tp>
        <v>6013.25</v>
        <stp/>
        <stp>StudyData</stp>
        <stp>EP</stp>
        <stp>BAR</stp>
        <stp/>
        <stp>High</stp>
        <stp>5</stp>
        <stp>-805</stp>
        <stp>All</stp>
        <stp/>
        <stp/>
        <stp>FALSE</stp>
        <stp>T</stp>
        <tr r="D807" s="2"/>
      </tp>
      <tp>
        <v>6010.5</v>
        <stp/>
        <stp>StudyData</stp>
        <stp>EP</stp>
        <stp>BAR</stp>
        <stp/>
        <stp>High</stp>
        <stp>5</stp>
        <stp>-815</stp>
        <stp>All</stp>
        <stp/>
        <stp/>
        <stp>FALSE</stp>
        <stp>T</stp>
        <tr r="D817" s="2"/>
      </tp>
      <tp>
        <v>6007.75</v>
        <stp/>
        <stp>StudyData</stp>
        <stp>EP</stp>
        <stp>BAR</stp>
        <stp/>
        <stp>High</stp>
        <stp>5</stp>
        <stp>-825</stp>
        <stp>All</stp>
        <stp/>
        <stp/>
        <stp>FALSE</stp>
        <stp>T</stp>
        <tr r="D827" s="2"/>
      </tp>
      <tp>
        <v>6015.25</v>
        <stp/>
        <stp>StudyData</stp>
        <stp>EP</stp>
        <stp>BAR</stp>
        <stp/>
        <stp>High</stp>
        <stp>5</stp>
        <stp>-835</stp>
        <stp>All</stp>
        <stp/>
        <stp/>
        <stp>FALSE</stp>
        <stp>T</stp>
        <tr r="D837" s="2"/>
      </tp>
      <tp>
        <v>6030.5</v>
        <stp/>
        <stp>StudyData</stp>
        <stp>EP</stp>
        <stp>BAR</stp>
        <stp/>
        <stp>High</stp>
        <stp>5</stp>
        <stp>-185</stp>
        <stp>All</stp>
        <stp/>
        <stp/>
        <stp>FALSE</stp>
        <stp>T</stp>
        <tr r="D187" s="2"/>
      </tp>
      <tp>
        <v>6029.5</v>
        <stp/>
        <stp>StudyData</stp>
        <stp>EP</stp>
        <stp>BAR</stp>
        <stp/>
        <stp>High</stp>
        <stp>5</stp>
        <stp>-195</stp>
        <stp>All</stp>
        <stp/>
        <stp/>
        <stp>FALSE</stp>
        <stp>T</stp>
        <tr r="D197" s="2"/>
      </tp>
      <tp>
        <v>6001.5</v>
        <stp/>
        <stp>StudyData</stp>
        <stp>EP</stp>
        <stp>BAR</stp>
        <stp/>
        <stp>High</stp>
        <stp>5</stp>
        <stp>-145</stp>
        <stp>All</stp>
        <stp/>
        <stp/>
        <stp>FALSE</stp>
        <stp>T</stp>
        <tr r="D147" s="2"/>
      </tp>
      <tp t="e">
        <v>#N/A</v>
        <stp/>
        <stp>StudyData</stp>
        <stp>EP</stp>
        <stp>BAR</stp>
        <stp/>
        <stp>High</stp>
        <stp>5</stp>
        <stp>-155</stp>
        <stp>All</stp>
        <stp/>
        <stp/>
        <stp>FALSE</stp>
        <stp>T</stp>
        <tr r="D157" s="2"/>
      </tp>
      <tp>
        <v>6017</v>
        <stp/>
        <stp>StudyData</stp>
        <stp>EP</stp>
        <stp>BAR</stp>
        <stp/>
        <stp>High</stp>
        <stp>5</stp>
        <stp>-165</stp>
        <stp>All</stp>
        <stp/>
        <stp/>
        <stp>FALSE</stp>
        <stp>T</stp>
        <tr r="D167" s="2"/>
      </tp>
      <tp>
        <v>6018.5</v>
        <stp/>
        <stp>StudyData</stp>
        <stp>EP</stp>
        <stp>BAR</stp>
        <stp/>
        <stp>High</stp>
        <stp>5</stp>
        <stp>-175</stp>
        <stp>All</stp>
        <stp/>
        <stp/>
        <stp>FALSE</stp>
        <stp>T</stp>
        <tr r="D177" s="2"/>
      </tp>
      <tp>
        <v>6012.25</v>
        <stp/>
        <stp>StudyData</stp>
        <stp>EP</stp>
        <stp>BAR</stp>
        <stp/>
        <stp>High</stp>
        <stp>5</stp>
        <stp>-105</stp>
        <stp>All</stp>
        <stp/>
        <stp/>
        <stp>FALSE</stp>
        <stp>T</stp>
        <tr r="D107" s="2"/>
      </tp>
      <tp>
        <v>6011.25</v>
        <stp/>
        <stp>StudyData</stp>
        <stp>EP</stp>
        <stp>BAR</stp>
        <stp/>
        <stp>High</stp>
        <stp>5</stp>
        <stp>-115</stp>
        <stp>All</stp>
        <stp/>
        <stp/>
        <stp>FALSE</stp>
        <stp>T</stp>
        <tr r="D117" s="2"/>
      </tp>
      <tp>
        <v>6012.25</v>
        <stp/>
        <stp>StudyData</stp>
        <stp>EP</stp>
        <stp>BAR</stp>
        <stp/>
        <stp>High</stp>
        <stp>5</stp>
        <stp>-125</stp>
        <stp>All</stp>
        <stp/>
        <stp/>
        <stp>FALSE</stp>
        <stp>T</stp>
        <tr r="D127" s="2"/>
      </tp>
      <tp>
        <v>6005.25</v>
        <stp/>
        <stp>StudyData</stp>
        <stp>EP</stp>
        <stp>BAR</stp>
        <stp/>
        <stp>High</stp>
        <stp>5</stp>
        <stp>-135</stp>
        <stp>All</stp>
        <stp/>
        <stp/>
        <stp>FALSE</stp>
        <stp>T</stp>
        <tr r="D137" s="2"/>
      </tp>
      <tp>
        <v>6026.75</v>
        <stp/>
        <stp>StudyData</stp>
        <stp>EP</stp>
        <stp>BAR</stp>
        <stp/>
        <stp>High</stp>
        <stp>5</stp>
        <stp>-385</stp>
        <stp>All</stp>
        <stp/>
        <stp/>
        <stp>FALSE</stp>
        <stp>T</stp>
        <tr r="D387" s="2"/>
      </tp>
      <tp>
        <v>6029.5</v>
        <stp/>
        <stp>StudyData</stp>
        <stp>EP</stp>
        <stp>BAR</stp>
        <stp/>
        <stp>High</stp>
        <stp>5</stp>
        <stp>-395</stp>
        <stp>All</stp>
        <stp/>
        <stp/>
        <stp>FALSE</stp>
        <stp>T</stp>
        <tr r="D397" s="2"/>
      </tp>
      <tp>
        <v>6035.25</v>
        <stp/>
        <stp>StudyData</stp>
        <stp>EP</stp>
        <stp>BAR</stp>
        <stp/>
        <stp>High</stp>
        <stp>5</stp>
        <stp>-345</stp>
        <stp>All</stp>
        <stp/>
        <stp/>
        <stp>FALSE</stp>
        <stp>T</stp>
        <tr r="D347" s="2"/>
      </tp>
      <tp>
        <v>6030.5</v>
        <stp/>
        <stp>StudyData</stp>
        <stp>EP</stp>
        <stp>BAR</stp>
        <stp/>
        <stp>High</stp>
        <stp>5</stp>
        <stp>-355</stp>
        <stp>All</stp>
        <stp/>
        <stp/>
        <stp>FALSE</stp>
        <stp>T</stp>
        <tr r="D357" s="2"/>
      </tp>
      <tp>
        <v>6029.5</v>
        <stp/>
        <stp>StudyData</stp>
        <stp>EP</stp>
        <stp>BAR</stp>
        <stp/>
        <stp>High</stp>
        <stp>5</stp>
        <stp>-365</stp>
        <stp>All</stp>
        <stp/>
        <stp/>
        <stp>FALSE</stp>
        <stp>T</stp>
        <tr r="D367" s="2"/>
      </tp>
      <tp>
        <v>6027</v>
        <stp/>
        <stp>StudyData</stp>
        <stp>EP</stp>
        <stp>BAR</stp>
        <stp/>
        <stp>High</stp>
        <stp>5</stp>
        <stp>-375</stp>
        <stp>All</stp>
        <stp/>
        <stp/>
        <stp>FALSE</stp>
        <stp>T</stp>
        <tr r="D377" s="2"/>
      </tp>
      <tp>
        <v>6032</v>
        <stp/>
        <stp>StudyData</stp>
        <stp>EP</stp>
        <stp>BAR</stp>
        <stp/>
        <stp>High</stp>
        <stp>5</stp>
        <stp>-305</stp>
        <stp>All</stp>
        <stp/>
        <stp/>
        <stp>FALSE</stp>
        <stp>T</stp>
        <tr r="D307" s="2"/>
      </tp>
      <tp>
        <v>6034.75</v>
        <stp/>
        <stp>StudyData</stp>
        <stp>EP</stp>
        <stp>BAR</stp>
        <stp/>
        <stp>High</stp>
        <stp>5</stp>
        <stp>-315</stp>
        <stp>All</stp>
        <stp/>
        <stp/>
        <stp>FALSE</stp>
        <stp>T</stp>
        <tr r="D317" s="2"/>
      </tp>
      <tp>
        <v>6035.25</v>
        <stp/>
        <stp>StudyData</stp>
        <stp>EP</stp>
        <stp>BAR</stp>
        <stp/>
        <stp>High</stp>
        <stp>5</stp>
        <stp>-325</stp>
        <stp>All</stp>
        <stp/>
        <stp/>
        <stp>FALSE</stp>
        <stp>T</stp>
        <tr r="D327" s="2"/>
      </tp>
      <tp>
        <v>6039.25</v>
        <stp/>
        <stp>StudyData</stp>
        <stp>EP</stp>
        <stp>BAR</stp>
        <stp/>
        <stp>High</stp>
        <stp>5</stp>
        <stp>-335</stp>
        <stp>All</stp>
        <stp/>
        <stp/>
        <stp>FALSE</stp>
        <stp>T</stp>
        <tr r="D337" s="2"/>
      </tp>
      <tp>
        <v>6057.75</v>
        <stp/>
        <stp>StudyData</stp>
        <stp>EP</stp>
        <stp>BAR</stp>
        <stp/>
        <stp>High</stp>
        <stp>5</stp>
        <stp>-285</stp>
        <stp>All</stp>
        <stp/>
        <stp/>
        <stp>FALSE</stp>
        <stp>T</stp>
        <tr r="D287" s="2"/>
      </tp>
      <tp>
        <v>6038.5</v>
        <stp/>
        <stp>StudyData</stp>
        <stp>EP</stp>
        <stp>BAR</stp>
        <stp/>
        <stp>High</stp>
        <stp>5</stp>
        <stp>-295</stp>
        <stp>All</stp>
        <stp/>
        <stp/>
        <stp>FALSE</stp>
        <stp>T</stp>
        <tr r="D297" s="2"/>
      </tp>
      <tp>
        <v>6046.5</v>
        <stp/>
        <stp>StudyData</stp>
        <stp>EP</stp>
        <stp>BAR</stp>
        <stp/>
        <stp>High</stp>
        <stp>5</stp>
        <stp>-245</stp>
        <stp>All</stp>
        <stp/>
        <stp/>
        <stp>FALSE</stp>
        <stp>T</stp>
        <tr r="D247" s="2"/>
      </tp>
      <tp>
        <v>6058.5</v>
        <stp/>
        <stp>StudyData</stp>
        <stp>EP</stp>
        <stp>BAR</stp>
        <stp/>
        <stp>High</stp>
        <stp>5</stp>
        <stp>-255</stp>
        <stp>All</stp>
        <stp/>
        <stp/>
        <stp>FALSE</stp>
        <stp>T</stp>
        <tr r="D257" s="2"/>
      </tp>
      <tp>
        <v>6063.75</v>
        <stp/>
        <stp>StudyData</stp>
        <stp>EP</stp>
        <stp>BAR</stp>
        <stp/>
        <stp>High</stp>
        <stp>5</stp>
        <stp>-265</stp>
        <stp>All</stp>
        <stp/>
        <stp/>
        <stp>FALSE</stp>
        <stp>T</stp>
        <tr r="D267" s="2"/>
      </tp>
      <tp>
        <v>6053</v>
        <stp/>
        <stp>StudyData</stp>
        <stp>EP</stp>
        <stp>BAR</stp>
        <stp/>
        <stp>High</stp>
        <stp>5</stp>
        <stp>-275</stp>
        <stp>All</stp>
        <stp/>
        <stp/>
        <stp>FALSE</stp>
        <stp>T</stp>
        <tr r="D277" s="2"/>
      </tp>
      <tp>
        <v>6024.75</v>
        <stp/>
        <stp>StudyData</stp>
        <stp>EP</stp>
        <stp>BAR</stp>
        <stp/>
        <stp>High</stp>
        <stp>5</stp>
        <stp>-205</stp>
        <stp>All</stp>
        <stp/>
        <stp/>
        <stp>FALSE</stp>
        <stp>T</stp>
        <tr r="D207" s="2"/>
      </tp>
      <tp>
        <v>6028</v>
        <stp/>
        <stp>StudyData</stp>
        <stp>EP</stp>
        <stp>BAR</stp>
        <stp/>
        <stp>High</stp>
        <stp>5</stp>
        <stp>-215</stp>
        <stp>All</stp>
        <stp/>
        <stp/>
        <stp>FALSE</stp>
        <stp>T</stp>
        <tr r="D217" s="2"/>
      </tp>
      <tp>
        <v>6033</v>
        <stp/>
        <stp>StudyData</stp>
        <stp>EP</stp>
        <stp>BAR</stp>
        <stp/>
        <stp>High</stp>
        <stp>5</stp>
        <stp>-225</stp>
        <stp>All</stp>
        <stp/>
        <stp/>
        <stp>FALSE</stp>
        <stp>T</stp>
        <tr r="D227" s="2"/>
      </tp>
      <tp>
        <v>6056</v>
        <stp/>
        <stp>StudyData</stp>
        <stp>EP</stp>
        <stp>BAR</stp>
        <stp/>
        <stp>High</stp>
        <stp>5</stp>
        <stp>-235</stp>
        <stp>All</stp>
        <stp/>
        <stp/>
        <stp>FALSE</stp>
        <stp>T</stp>
        <tr r="D237" s="2"/>
      </tp>
      <tp>
        <v>6016.5</v>
        <stp/>
        <stp>StudyData</stp>
        <stp>EP</stp>
        <stp>BAR</stp>
        <stp/>
        <stp>High</stp>
        <stp>5</stp>
        <stp>-585</stp>
        <stp>All</stp>
        <stp/>
        <stp/>
        <stp>FALSE</stp>
        <stp>T</stp>
        <tr r="D587" s="2"/>
      </tp>
      <tp>
        <v>6017.75</v>
        <stp/>
        <stp>StudyData</stp>
        <stp>EP</stp>
        <stp>BAR</stp>
        <stp/>
        <stp>High</stp>
        <stp>5</stp>
        <stp>-595</stp>
        <stp>All</stp>
        <stp/>
        <stp/>
        <stp>FALSE</stp>
        <stp>T</stp>
        <tr r="D597" s="2"/>
      </tp>
      <tp>
        <v>6026.75</v>
        <stp/>
        <stp>StudyData</stp>
        <stp>EP</stp>
        <stp>BAR</stp>
        <stp/>
        <stp>High</stp>
        <stp>5</stp>
        <stp>-545</stp>
        <stp>All</stp>
        <stp/>
        <stp/>
        <stp>FALSE</stp>
        <stp>T</stp>
        <tr r="D547" s="2"/>
      </tp>
      <tp>
        <v>6024</v>
        <stp/>
        <stp>StudyData</stp>
        <stp>EP</stp>
        <stp>BAR</stp>
        <stp/>
        <stp>High</stp>
        <stp>5</stp>
        <stp>-555</stp>
        <stp>All</stp>
        <stp/>
        <stp/>
        <stp>FALSE</stp>
        <stp>T</stp>
        <tr r="D557" s="2"/>
      </tp>
      <tp>
        <v>6022.25</v>
        <stp/>
        <stp>StudyData</stp>
        <stp>EP</stp>
        <stp>BAR</stp>
        <stp/>
        <stp>High</stp>
        <stp>5</stp>
        <stp>-565</stp>
        <stp>All</stp>
        <stp/>
        <stp/>
        <stp>FALSE</stp>
        <stp>T</stp>
        <tr r="D567" s="2"/>
      </tp>
      <tp>
        <v>6019.25</v>
        <stp/>
        <stp>StudyData</stp>
        <stp>EP</stp>
        <stp>BAR</stp>
        <stp/>
        <stp>High</stp>
        <stp>5</stp>
        <stp>-575</stp>
        <stp>All</stp>
        <stp/>
        <stp/>
        <stp>FALSE</stp>
        <stp>T</stp>
        <tr r="D577" s="2"/>
      </tp>
      <tp>
        <v>6031.75</v>
        <stp/>
        <stp>StudyData</stp>
        <stp>EP</stp>
        <stp>BAR</stp>
        <stp/>
        <stp>High</stp>
        <stp>5</stp>
        <stp>-505</stp>
        <stp>All</stp>
        <stp/>
        <stp/>
        <stp>FALSE</stp>
        <stp>T</stp>
        <tr r="D507" s="2"/>
      </tp>
      <tp>
        <v>6037.5</v>
        <stp/>
        <stp>StudyData</stp>
        <stp>EP</stp>
        <stp>BAR</stp>
        <stp/>
        <stp>High</stp>
        <stp>5</stp>
        <stp>-515</stp>
        <stp>All</stp>
        <stp/>
        <stp/>
        <stp>FALSE</stp>
        <stp>T</stp>
        <tr r="D517" s="2"/>
      </tp>
      <tp>
        <v>6032.25</v>
        <stp/>
        <stp>StudyData</stp>
        <stp>EP</stp>
        <stp>BAR</stp>
        <stp/>
        <stp>High</stp>
        <stp>5</stp>
        <stp>-525</stp>
        <stp>All</stp>
        <stp/>
        <stp/>
        <stp>FALSE</stp>
        <stp>T</stp>
        <tr r="D527" s="2"/>
      </tp>
      <tp>
        <v>6028</v>
        <stp/>
        <stp>StudyData</stp>
        <stp>EP</stp>
        <stp>BAR</stp>
        <stp/>
        <stp>High</stp>
        <stp>5</stp>
        <stp>-535</stp>
        <stp>All</stp>
        <stp/>
        <stp/>
        <stp>FALSE</stp>
        <stp>T</stp>
        <tr r="D537" s="2"/>
      </tp>
      <tp>
        <v>6042.75</v>
        <stp/>
        <stp>StudyData</stp>
        <stp>EP</stp>
        <stp>BAR</stp>
        <stp/>
        <stp>High</stp>
        <stp>5</stp>
        <stp>-485</stp>
        <stp>All</stp>
        <stp/>
        <stp/>
        <stp>FALSE</stp>
        <stp>T</stp>
        <tr r="D487" s="2"/>
      </tp>
      <tp>
        <v>6028.5</v>
        <stp/>
        <stp>StudyData</stp>
        <stp>EP</stp>
        <stp>BAR</stp>
        <stp/>
        <stp>High</stp>
        <stp>5</stp>
        <stp>-495</stp>
        <stp>All</stp>
        <stp/>
        <stp/>
        <stp>FALSE</stp>
        <stp>T</stp>
        <tr r="D497" s="2"/>
      </tp>
      <tp>
        <v>6042.25</v>
        <stp/>
        <stp>StudyData</stp>
        <stp>EP</stp>
        <stp>BAR</stp>
        <stp/>
        <stp>High</stp>
        <stp>5</stp>
        <stp>-445</stp>
        <stp>All</stp>
        <stp/>
        <stp/>
        <stp>FALSE</stp>
        <stp>T</stp>
        <tr r="D447" s="2"/>
      </tp>
      <tp>
        <v>6047.5</v>
        <stp/>
        <stp>StudyData</stp>
        <stp>EP</stp>
        <stp>BAR</stp>
        <stp/>
        <stp>High</stp>
        <stp>5</stp>
        <stp>-455</stp>
        <stp>All</stp>
        <stp/>
        <stp/>
        <stp>FALSE</stp>
        <stp>T</stp>
        <tr r="D457" s="2"/>
      </tp>
      <tp>
        <v>6041.75</v>
        <stp/>
        <stp>StudyData</stp>
        <stp>EP</stp>
        <stp>BAR</stp>
        <stp/>
        <stp>High</stp>
        <stp>5</stp>
        <stp>-465</stp>
        <stp>All</stp>
        <stp/>
        <stp/>
        <stp>FALSE</stp>
        <stp>T</stp>
        <tr r="D467" s="2"/>
      </tp>
      <tp>
        <v>6044.75</v>
        <stp/>
        <stp>StudyData</stp>
        <stp>EP</stp>
        <stp>BAR</stp>
        <stp/>
        <stp>High</stp>
        <stp>5</stp>
        <stp>-475</stp>
        <stp>All</stp>
        <stp/>
        <stp/>
        <stp>FALSE</stp>
        <stp>T</stp>
        <tr r="D477" s="2"/>
      </tp>
      <tp>
        <v>6027.5</v>
        <stp/>
        <stp>StudyData</stp>
        <stp>EP</stp>
        <stp>BAR</stp>
        <stp/>
        <stp>High</stp>
        <stp>5</stp>
        <stp>-405</stp>
        <stp>All</stp>
        <stp/>
        <stp/>
        <stp>FALSE</stp>
        <stp>T</stp>
        <tr r="D407" s="2"/>
      </tp>
      <tp>
        <v>6028.5</v>
        <stp/>
        <stp>StudyData</stp>
        <stp>EP</stp>
        <stp>BAR</stp>
        <stp/>
        <stp>High</stp>
        <stp>5</stp>
        <stp>-415</stp>
        <stp>All</stp>
        <stp/>
        <stp/>
        <stp>FALSE</stp>
        <stp>T</stp>
        <tr r="D417" s="2"/>
      </tp>
      <tp>
        <v>6029.75</v>
        <stp/>
        <stp>StudyData</stp>
        <stp>EP</stp>
        <stp>BAR</stp>
        <stp/>
        <stp>High</stp>
        <stp>5</stp>
        <stp>-425</stp>
        <stp>All</stp>
        <stp/>
        <stp/>
        <stp>FALSE</stp>
        <stp>T</stp>
        <tr r="D427" s="2"/>
      </tp>
      <tp>
        <v>6036.25</v>
        <stp/>
        <stp>StudyData</stp>
        <stp>EP</stp>
        <stp>BAR</stp>
        <stp/>
        <stp>High</stp>
        <stp>5</stp>
        <stp>-435</stp>
        <stp>All</stp>
        <stp/>
        <stp/>
        <stp>FALSE</stp>
        <stp>T</stp>
        <tr r="D437" s="2"/>
      </tp>
      <tp>
        <v>6026.75</v>
        <stp/>
        <stp>StudyData</stp>
        <stp>EP</stp>
        <stp>BAR</stp>
        <stp/>
        <stp>High</stp>
        <stp>5</stp>
        <stp>-785</stp>
        <stp>All</stp>
        <stp/>
        <stp/>
        <stp>FALSE</stp>
        <stp>T</stp>
        <tr r="D787" s="2"/>
      </tp>
      <tp>
        <v>6017.5</v>
        <stp/>
        <stp>StudyData</stp>
        <stp>EP</stp>
        <stp>BAR</stp>
        <stp/>
        <stp>High</stp>
        <stp>5</stp>
        <stp>-795</stp>
        <stp>All</stp>
        <stp/>
        <stp/>
        <stp>FALSE</stp>
        <stp>T</stp>
        <tr r="D797" s="2"/>
      </tp>
      <tp>
        <v>6010.75</v>
        <stp/>
        <stp>StudyData</stp>
        <stp>EP</stp>
        <stp>BAR</stp>
        <stp/>
        <stp>High</stp>
        <stp>5</stp>
        <stp>-745</stp>
        <stp>All</stp>
        <stp/>
        <stp/>
        <stp>FALSE</stp>
        <stp>T</stp>
        <tr r="D747" s="2"/>
      </tp>
      <tp>
        <v>6018.75</v>
        <stp/>
        <stp>StudyData</stp>
        <stp>EP</stp>
        <stp>BAR</stp>
        <stp/>
        <stp>High</stp>
        <stp>5</stp>
        <stp>-755</stp>
        <stp>All</stp>
        <stp/>
        <stp/>
        <stp>FALSE</stp>
        <stp>T</stp>
        <tr r="D757" s="2"/>
      </tp>
      <tp>
        <v>6026</v>
        <stp/>
        <stp>StudyData</stp>
        <stp>EP</stp>
        <stp>BAR</stp>
        <stp/>
        <stp>High</stp>
        <stp>5</stp>
        <stp>-765</stp>
        <stp>All</stp>
        <stp/>
        <stp/>
        <stp>FALSE</stp>
        <stp>T</stp>
        <tr r="D767" s="2"/>
      </tp>
      <tp>
        <v>6026.75</v>
        <stp/>
        <stp>StudyData</stp>
        <stp>EP</stp>
        <stp>BAR</stp>
        <stp/>
        <stp>High</stp>
        <stp>5</stp>
        <stp>-775</stp>
        <stp>All</stp>
        <stp/>
        <stp/>
        <stp>FALSE</stp>
        <stp>T</stp>
        <tr r="D777" s="2"/>
      </tp>
      <tp>
        <v>6022</v>
        <stp/>
        <stp>StudyData</stp>
        <stp>EP</stp>
        <stp>BAR</stp>
        <stp/>
        <stp>High</stp>
        <stp>5</stp>
        <stp>-705</stp>
        <stp>All</stp>
        <stp/>
        <stp/>
        <stp>FALSE</stp>
        <stp>T</stp>
        <tr r="D707" s="2"/>
      </tp>
      <tp>
        <v>6012</v>
        <stp/>
        <stp>StudyData</stp>
        <stp>EP</stp>
        <stp>BAR</stp>
        <stp/>
        <stp>High</stp>
        <stp>5</stp>
        <stp>-715</stp>
        <stp>All</stp>
        <stp/>
        <stp/>
        <stp>FALSE</stp>
        <stp>T</stp>
        <tr r="D717" s="2"/>
      </tp>
      <tp>
        <v>6014.5</v>
        <stp/>
        <stp>StudyData</stp>
        <stp>EP</stp>
        <stp>BAR</stp>
        <stp/>
        <stp>High</stp>
        <stp>5</stp>
        <stp>-725</stp>
        <stp>All</stp>
        <stp/>
        <stp/>
        <stp>FALSE</stp>
        <stp>T</stp>
        <tr r="D727" s="2"/>
      </tp>
      <tp>
        <v>6014</v>
        <stp/>
        <stp>StudyData</stp>
        <stp>EP</stp>
        <stp>BAR</stp>
        <stp/>
        <stp>High</stp>
        <stp>5</stp>
        <stp>-735</stp>
        <stp>All</stp>
        <stp/>
        <stp/>
        <stp>FALSE</stp>
        <stp>T</stp>
        <tr r="D737" s="2"/>
      </tp>
      <tp>
        <v>6038</v>
        <stp/>
        <stp>StudyData</stp>
        <stp>EP</stp>
        <stp>BAR</stp>
        <stp/>
        <stp>High</stp>
        <stp>5</stp>
        <stp>-685</stp>
        <stp>All</stp>
        <stp/>
        <stp/>
        <stp>FALSE</stp>
        <stp>T</stp>
        <tr r="D687" s="2"/>
      </tp>
      <tp>
        <v>6040.5</v>
        <stp/>
        <stp>StudyData</stp>
        <stp>EP</stp>
        <stp>BAR</stp>
        <stp/>
        <stp>High</stp>
        <stp>5</stp>
        <stp>-695</stp>
        <stp>All</stp>
        <stp/>
        <stp/>
        <stp>FALSE</stp>
        <stp>T</stp>
        <tr r="D697" s="2"/>
      </tp>
      <tp>
        <v>6013</v>
        <stp/>
        <stp>StudyData</stp>
        <stp>EP</stp>
        <stp>BAR</stp>
        <stp/>
        <stp>High</stp>
        <stp>5</stp>
        <stp>-645</stp>
        <stp>All</stp>
        <stp/>
        <stp/>
        <stp>FALSE</stp>
        <stp>T</stp>
        <tr r="D647" s="2"/>
      </tp>
      <tp>
        <v>6031.25</v>
        <stp/>
        <stp>StudyData</stp>
        <stp>EP</stp>
        <stp>BAR</stp>
        <stp/>
        <stp>High</stp>
        <stp>5</stp>
        <stp>-655</stp>
        <stp>All</stp>
        <stp/>
        <stp/>
        <stp>FALSE</stp>
        <stp>T</stp>
        <tr r="D657" s="2"/>
      </tp>
      <tp>
        <v>6031.25</v>
        <stp/>
        <stp>StudyData</stp>
        <stp>EP</stp>
        <stp>BAR</stp>
        <stp/>
        <stp>High</stp>
        <stp>5</stp>
        <stp>-665</stp>
        <stp>All</stp>
        <stp/>
        <stp/>
        <stp>FALSE</stp>
        <stp>T</stp>
        <tr r="D667" s="2"/>
      </tp>
      <tp>
        <v>6036.5</v>
        <stp/>
        <stp>StudyData</stp>
        <stp>EP</stp>
        <stp>BAR</stp>
        <stp/>
        <stp>High</stp>
        <stp>5</stp>
        <stp>-675</stp>
        <stp>All</stp>
        <stp/>
        <stp/>
        <stp>FALSE</stp>
        <stp>T</stp>
        <tr r="D677" s="2"/>
      </tp>
      <tp>
        <v>6013.5</v>
        <stp/>
        <stp>StudyData</stp>
        <stp>EP</stp>
        <stp>BAR</stp>
        <stp/>
        <stp>High</stp>
        <stp>5</stp>
        <stp>-605</stp>
        <stp>All</stp>
        <stp/>
        <stp/>
        <stp>FALSE</stp>
        <stp>T</stp>
        <tr r="D607" s="2"/>
      </tp>
      <tp>
        <v>6009.75</v>
        <stp/>
        <stp>StudyData</stp>
        <stp>EP</stp>
        <stp>BAR</stp>
        <stp/>
        <stp>High</stp>
        <stp>5</stp>
        <stp>-615</stp>
        <stp>All</stp>
        <stp/>
        <stp/>
        <stp>FALSE</stp>
        <stp>T</stp>
        <tr r="D617" s="2"/>
      </tp>
      <tp>
        <v>6000.5</v>
        <stp/>
        <stp>StudyData</stp>
        <stp>EP</stp>
        <stp>BAR</stp>
        <stp/>
        <stp>High</stp>
        <stp>5</stp>
        <stp>-625</stp>
        <stp>All</stp>
        <stp/>
        <stp/>
        <stp>FALSE</stp>
        <stp>T</stp>
        <tr r="D627" s="2"/>
      </tp>
      <tp>
        <v>6011.5</v>
        <stp/>
        <stp>StudyData</stp>
        <stp>EP</stp>
        <stp>BAR</stp>
        <stp/>
        <stp>High</stp>
        <stp>5</stp>
        <stp>-635</stp>
        <stp>All</stp>
        <stp/>
        <stp/>
        <stp>FALSE</stp>
        <stp>T</stp>
        <tr r="D637" s="2"/>
      </tp>
      <tp>
        <v>6013.75</v>
        <stp/>
        <stp>StudyData</stp>
        <stp>EP</stp>
        <stp>BAR</stp>
        <stp/>
        <stp>Open</stp>
        <stp>5</stp>
        <stp>-857</stp>
        <stp>All</stp>
        <stp/>
        <stp/>
        <stp>FALSE</stp>
        <stp>T</stp>
        <tr r="C859" s="2"/>
      </tp>
      <tp>
        <v>6013</v>
        <stp/>
        <stp>StudyData</stp>
        <stp>EP</stp>
        <stp>BAR</stp>
        <stp/>
        <stp>Open</stp>
        <stp>5</stp>
        <stp>-847</stp>
        <stp>All</stp>
        <stp/>
        <stp/>
        <stp>FALSE</stp>
        <stp>T</stp>
        <tr r="C849" s="2"/>
      </tp>
      <tp>
        <v>6012.75</v>
        <stp/>
        <stp>StudyData</stp>
        <stp>EP</stp>
        <stp>BAR</stp>
        <stp/>
        <stp>Open</stp>
        <stp>5</stp>
        <stp>-877</stp>
        <stp>All</stp>
        <stp/>
        <stp/>
        <stp>FALSE</stp>
        <stp>T</stp>
        <tr r="C879" s="2"/>
      </tp>
      <tp>
        <v>6010.25</v>
        <stp/>
        <stp>StudyData</stp>
        <stp>EP</stp>
        <stp>BAR</stp>
        <stp/>
        <stp>Open</stp>
        <stp>5</stp>
        <stp>-867</stp>
        <stp>All</stp>
        <stp/>
        <stp/>
        <stp>FALSE</stp>
        <stp>T</stp>
        <tr r="C869" s="2"/>
      </tp>
      <tp>
        <v>6009.75</v>
        <stp/>
        <stp>StudyData</stp>
        <stp>EP</stp>
        <stp>BAR</stp>
        <stp/>
        <stp>Open</stp>
        <stp>5</stp>
        <stp>-817</stp>
        <stp>All</stp>
        <stp/>
        <stp/>
        <stp>FALSE</stp>
        <stp>T</stp>
        <tr r="C819" s="2"/>
      </tp>
      <tp>
        <v>6009.5</v>
        <stp/>
        <stp>StudyData</stp>
        <stp>EP</stp>
        <stp>BAR</stp>
        <stp/>
        <stp>Open</stp>
        <stp>5</stp>
        <stp>-807</stp>
        <stp>All</stp>
        <stp/>
        <stp/>
        <stp>FALSE</stp>
        <stp>T</stp>
        <tr r="C809" s="2"/>
      </tp>
      <tp>
        <v>6015.25</v>
        <stp/>
        <stp>StudyData</stp>
        <stp>EP</stp>
        <stp>BAR</stp>
        <stp/>
        <stp>Open</stp>
        <stp>5</stp>
        <stp>-837</stp>
        <stp>All</stp>
        <stp/>
        <stp/>
        <stp>FALSE</stp>
        <stp>T</stp>
        <tr r="C839" s="2"/>
      </tp>
      <tp>
        <v>6009.25</v>
        <stp/>
        <stp>StudyData</stp>
        <stp>EP</stp>
        <stp>BAR</stp>
        <stp/>
        <stp>Open</stp>
        <stp>5</stp>
        <stp>-827</stp>
        <stp>All</stp>
        <stp/>
        <stp/>
        <stp>FALSE</stp>
        <stp>T</stp>
        <tr r="C829" s="2"/>
      </tp>
      <tp>
        <v>6012</v>
        <stp/>
        <stp>StudyData</stp>
        <stp>EP</stp>
        <stp>BAR</stp>
        <stp/>
        <stp>Open</stp>
        <stp>5</stp>
        <stp>-897</stp>
        <stp>All</stp>
        <stp/>
        <stp/>
        <stp>FALSE</stp>
        <stp>T</stp>
        <tr r="C899" s="2"/>
      </tp>
      <tp>
        <v>6015</v>
        <stp/>
        <stp>StudyData</stp>
        <stp>EP</stp>
        <stp>BAR</stp>
        <stp/>
        <stp>Open</stp>
        <stp>5</stp>
        <stp>-887</stp>
        <stp>All</stp>
        <stp/>
        <stp/>
        <stp>FALSE</stp>
        <stp>T</stp>
        <tr r="C889" s="2"/>
      </tp>
      <tp>
        <v>5996</v>
        <stp/>
        <stp>StudyData</stp>
        <stp>EP</stp>
        <stp>BAR</stp>
        <stp/>
        <stp>Open</stp>
        <stp>5</stp>
        <stp>-957</stp>
        <stp>All</stp>
        <stp/>
        <stp/>
        <stp>FALSE</stp>
        <stp>T</stp>
        <tr r="C959" s="2"/>
      </tp>
      <tp>
        <v>5995.5</v>
        <stp/>
        <stp>StudyData</stp>
        <stp>EP</stp>
        <stp>BAR</stp>
        <stp/>
        <stp>Open</stp>
        <stp>5</stp>
        <stp>-947</stp>
        <stp>All</stp>
        <stp/>
        <stp/>
        <stp>FALSE</stp>
        <stp>T</stp>
        <tr r="C949" s="2"/>
      </tp>
      <tp>
        <v>5997.5</v>
        <stp/>
        <stp>StudyData</stp>
        <stp>EP</stp>
        <stp>BAR</stp>
        <stp/>
        <stp>Open</stp>
        <stp>5</stp>
        <stp>-977</stp>
        <stp>All</stp>
        <stp/>
        <stp/>
        <stp>FALSE</stp>
        <stp>T</stp>
        <tr r="C979" s="2"/>
      </tp>
      <tp>
        <v>5997</v>
        <stp/>
        <stp>StudyData</stp>
        <stp>EP</stp>
        <stp>BAR</stp>
        <stp/>
        <stp>Open</stp>
        <stp>5</stp>
        <stp>-967</stp>
        <stp>All</stp>
        <stp/>
        <stp/>
        <stp>FALSE</stp>
        <stp>T</stp>
        <tr r="C969" s="2"/>
      </tp>
      <tp>
        <v>5997</v>
        <stp/>
        <stp>StudyData</stp>
        <stp>EP</stp>
        <stp>BAR</stp>
        <stp/>
        <stp>Open</stp>
        <stp>5</stp>
        <stp>-917</stp>
        <stp>All</stp>
        <stp/>
        <stp/>
        <stp>FALSE</stp>
        <stp>T</stp>
        <tr r="C919" s="2"/>
      </tp>
      <tp>
        <v>6003.5</v>
        <stp/>
        <stp>StudyData</stp>
        <stp>EP</stp>
        <stp>BAR</stp>
        <stp/>
        <stp>Open</stp>
        <stp>5</stp>
        <stp>-907</stp>
        <stp>All</stp>
        <stp/>
        <stp/>
        <stp>FALSE</stp>
        <stp>T</stp>
        <tr r="C909" s="2"/>
      </tp>
      <tp>
        <v>5995.75</v>
        <stp/>
        <stp>StudyData</stp>
        <stp>EP</stp>
        <stp>BAR</stp>
        <stp/>
        <stp>Open</stp>
        <stp>5</stp>
        <stp>-937</stp>
        <stp>All</stp>
        <stp/>
        <stp/>
        <stp>FALSE</stp>
        <stp>T</stp>
        <tr r="C939" s="2"/>
      </tp>
      <tp>
        <v>5998.5</v>
        <stp/>
        <stp>StudyData</stp>
        <stp>EP</stp>
        <stp>BAR</stp>
        <stp/>
        <stp>Open</stp>
        <stp>5</stp>
        <stp>-927</stp>
        <stp>All</stp>
        <stp/>
        <stp/>
        <stp>FALSE</stp>
        <stp>T</stp>
        <tr r="C929" s="2"/>
      </tp>
      <tp>
        <v>6002</v>
        <stp/>
        <stp>StudyData</stp>
        <stp>EP</stp>
        <stp>BAR</stp>
        <stp/>
        <stp>Open</stp>
        <stp>5</stp>
        <stp>-997</stp>
        <stp>All</stp>
        <stp/>
        <stp/>
        <stp>FALSE</stp>
        <stp>T</stp>
        <tr r="C999" s="2"/>
      </tp>
      <tp>
        <v>6000.75</v>
        <stp/>
        <stp>StudyData</stp>
        <stp>EP</stp>
        <stp>BAR</stp>
        <stp/>
        <stp>Open</stp>
        <stp>5</stp>
        <stp>-987</stp>
        <stp>All</stp>
        <stp/>
        <stp/>
        <stp>FALSE</stp>
        <stp>T</stp>
        <tr r="C989" s="2"/>
      </tp>
      <tp>
        <v>6031.5</v>
        <stp/>
        <stp>StudyData</stp>
        <stp>EP</stp>
        <stp>BAR</stp>
        <stp/>
        <stp>Open</stp>
        <stp>5</stp>
        <stp>-657</stp>
        <stp>All</stp>
        <stp/>
        <stp/>
        <stp>FALSE</stp>
        <stp>T</stp>
        <tr r="C659" s="2"/>
      </tp>
      <tp>
        <v>6011.25</v>
        <stp/>
        <stp>StudyData</stp>
        <stp>EP</stp>
        <stp>BAR</stp>
        <stp/>
        <stp>Open</stp>
        <stp>5</stp>
        <stp>-647</stp>
        <stp>All</stp>
        <stp/>
        <stp/>
        <stp>FALSE</stp>
        <stp>T</stp>
        <tr r="C649" s="2"/>
      </tp>
      <tp>
        <v>6035.75</v>
        <stp/>
        <stp>StudyData</stp>
        <stp>EP</stp>
        <stp>BAR</stp>
        <stp/>
        <stp>Open</stp>
        <stp>5</stp>
        <stp>-677</stp>
        <stp>All</stp>
        <stp/>
        <stp/>
        <stp>FALSE</stp>
        <stp>T</stp>
        <tr r="C679" s="2"/>
      </tp>
      <tp>
        <v>6033.75</v>
        <stp/>
        <stp>StudyData</stp>
        <stp>EP</stp>
        <stp>BAR</stp>
        <stp/>
        <stp>Open</stp>
        <stp>5</stp>
        <stp>-667</stp>
        <stp>All</stp>
        <stp/>
        <stp/>
        <stp>FALSE</stp>
        <stp>T</stp>
        <tr r="C669" s="2"/>
      </tp>
      <tp>
        <v>6002.75</v>
        <stp/>
        <stp>StudyData</stp>
        <stp>EP</stp>
        <stp>BAR</stp>
        <stp/>
        <stp>Open</stp>
        <stp>5</stp>
        <stp>-617</stp>
        <stp>All</stp>
        <stp/>
        <stp/>
        <stp>FALSE</stp>
        <stp>T</stp>
        <tr r="C619" s="2"/>
      </tp>
      <tp>
        <v>6012.25</v>
        <stp/>
        <stp>StudyData</stp>
        <stp>EP</stp>
        <stp>BAR</stp>
        <stp/>
        <stp>Open</stp>
        <stp>5</stp>
        <stp>-607</stp>
        <stp>All</stp>
        <stp/>
        <stp/>
        <stp>FALSE</stp>
        <stp>T</stp>
        <tr r="C609" s="2"/>
      </tp>
      <tp>
        <v>6012</v>
        <stp/>
        <stp>StudyData</stp>
        <stp>EP</stp>
        <stp>BAR</stp>
        <stp/>
        <stp>Open</stp>
        <stp>5</stp>
        <stp>-637</stp>
        <stp>All</stp>
        <stp/>
        <stp/>
        <stp>FALSE</stp>
        <stp>T</stp>
        <tr r="C639" s="2"/>
      </tp>
      <tp>
        <v>6006.25</v>
        <stp/>
        <stp>StudyData</stp>
        <stp>EP</stp>
        <stp>BAR</stp>
        <stp/>
        <stp>Open</stp>
        <stp>5</stp>
        <stp>-627</stp>
        <stp>All</stp>
        <stp/>
        <stp/>
        <stp>FALSE</stp>
        <stp>T</stp>
        <tr r="C629" s="2"/>
      </tp>
      <tp>
        <v>6037</v>
        <stp/>
        <stp>StudyData</stp>
        <stp>EP</stp>
        <stp>BAR</stp>
        <stp/>
        <stp>Open</stp>
        <stp>5</stp>
        <stp>-697</stp>
        <stp>All</stp>
        <stp/>
        <stp/>
        <stp>FALSE</stp>
        <stp>T</stp>
        <tr r="C699" s="2"/>
      </tp>
      <tp>
        <v>6036.25</v>
        <stp/>
        <stp>StudyData</stp>
        <stp>EP</stp>
        <stp>BAR</stp>
        <stp/>
        <stp>Open</stp>
        <stp>5</stp>
        <stp>-687</stp>
        <stp>All</stp>
        <stp/>
        <stp/>
        <stp>FALSE</stp>
        <stp>T</stp>
        <tr r="C689" s="2"/>
      </tp>
      <tp>
        <v>6017</v>
        <stp/>
        <stp>StudyData</stp>
        <stp>EP</stp>
        <stp>BAR</stp>
        <stp/>
        <stp>Open</stp>
        <stp>5</stp>
        <stp>-757</stp>
        <stp>All</stp>
        <stp/>
        <stp/>
        <stp>FALSE</stp>
        <stp>T</stp>
        <tr r="C759" s="2"/>
      </tp>
      <tp>
        <v>6009.5</v>
        <stp/>
        <stp>StudyData</stp>
        <stp>EP</stp>
        <stp>BAR</stp>
        <stp/>
        <stp>Open</stp>
        <stp>5</stp>
        <stp>-747</stp>
        <stp>All</stp>
        <stp/>
        <stp/>
        <stp>FALSE</stp>
        <stp>T</stp>
        <tr r="C749" s="2"/>
      </tp>
      <tp>
        <v>6024</v>
        <stp/>
        <stp>StudyData</stp>
        <stp>EP</stp>
        <stp>BAR</stp>
        <stp/>
        <stp>Open</stp>
        <stp>5</stp>
        <stp>-777</stp>
        <stp>All</stp>
        <stp/>
        <stp/>
        <stp>FALSE</stp>
        <stp>T</stp>
        <tr r="C779" s="2"/>
      </tp>
      <tp>
        <v>6024</v>
        <stp/>
        <stp>StudyData</stp>
        <stp>EP</stp>
        <stp>BAR</stp>
        <stp/>
        <stp>Open</stp>
        <stp>5</stp>
        <stp>-767</stp>
        <stp>All</stp>
        <stp/>
        <stp/>
        <stp>FALSE</stp>
        <stp>T</stp>
        <tr r="C769" s="2"/>
      </tp>
      <tp>
        <v>6011</v>
        <stp/>
        <stp>StudyData</stp>
        <stp>EP</stp>
        <stp>BAR</stp>
        <stp/>
        <stp>Open</stp>
        <stp>5</stp>
        <stp>-717</stp>
        <stp>All</stp>
        <stp/>
        <stp/>
        <stp>FALSE</stp>
        <stp>T</stp>
        <tr r="C719" s="2"/>
      </tp>
      <tp>
        <v>6019.5</v>
        <stp/>
        <stp>StudyData</stp>
        <stp>EP</stp>
        <stp>BAR</stp>
        <stp/>
        <stp>Open</stp>
        <stp>5</stp>
        <stp>-707</stp>
        <stp>All</stp>
        <stp/>
        <stp/>
        <stp>FALSE</stp>
        <stp>T</stp>
        <tr r="C709" s="2"/>
      </tp>
      <tp>
        <v>6016.25</v>
        <stp/>
        <stp>StudyData</stp>
        <stp>EP</stp>
        <stp>BAR</stp>
        <stp/>
        <stp>Open</stp>
        <stp>5</stp>
        <stp>-737</stp>
        <stp>All</stp>
        <stp/>
        <stp/>
        <stp>FALSE</stp>
        <stp>T</stp>
        <tr r="C739" s="2"/>
      </tp>
      <tp>
        <v>6012.75</v>
        <stp/>
        <stp>StudyData</stp>
        <stp>EP</stp>
        <stp>BAR</stp>
        <stp/>
        <stp>Open</stp>
        <stp>5</stp>
        <stp>-727</stp>
        <stp>All</stp>
        <stp/>
        <stp/>
        <stp>FALSE</stp>
        <stp>T</stp>
        <tr r="C729" s="2"/>
      </tp>
      <tp>
        <v>6015</v>
        <stp/>
        <stp>StudyData</stp>
        <stp>EP</stp>
        <stp>BAR</stp>
        <stp/>
        <stp>Open</stp>
        <stp>5</stp>
        <stp>-797</stp>
        <stp>All</stp>
        <stp/>
        <stp/>
        <stp>FALSE</stp>
        <stp>T</stp>
        <tr r="C799" s="2"/>
      </tp>
      <tp>
        <v>6022.25</v>
        <stp/>
        <stp>StudyData</stp>
        <stp>EP</stp>
        <stp>BAR</stp>
        <stp/>
        <stp>Open</stp>
        <stp>5</stp>
        <stp>-787</stp>
        <stp>All</stp>
        <stp/>
        <stp/>
        <stp>FALSE</stp>
        <stp>T</stp>
        <tr r="C789" s="2"/>
      </tp>
      <tp>
        <v>6041</v>
        <stp/>
        <stp>StudyData</stp>
        <stp>EP</stp>
        <stp>BAR</stp>
        <stp/>
        <stp>Open</stp>
        <stp>5</stp>
        <stp>-457</stp>
        <stp>All</stp>
        <stp/>
        <stp/>
        <stp>FALSE</stp>
        <stp>T</stp>
        <tr r="C459" s="2"/>
      </tp>
      <tp>
        <v>6044.75</v>
        <stp/>
        <stp>StudyData</stp>
        <stp>EP</stp>
        <stp>BAR</stp>
        <stp/>
        <stp>Open</stp>
        <stp>5</stp>
        <stp>-447</stp>
        <stp>All</stp>
        <stp/>
        <stp/>
        <stp>FALSE</stp>
        <stp>T</stp>
        <tr r="C449" s="2"/>
      </tp>
      <tp>
        <v>6040.25</v>
        <stp/>
        <stp>StudyData</stp>
        <stp>EP</stp>
        <stp>BAR</stp>
        <stp/>
        <stp>Open</stp>
        <stp>5</stp>
        <stp>-477</stp>
        <stp>All</stp>
        <stp/>
        <stp/>
        <stp>FALSE</stp>
        <stp>T</stp>
        <tr r="C479" s="2"/>
      </tp>
      <tp>
        <v>6040.75</v>
        <stp/>
        <stp>StudyData</stp>
        <stp>EP</stp>
        <stp>BAR</stp>
        <stp/>
        <stp>Open</stp>
        <stp>5</stp>
        <stp>-467</stp>
        <stp>All</stp>
        <stp/>
        <stp/>
        <stp>FALSE</stp>
        <stp>T</stp>
        <tr r="C469" s="2"/>
      </tp>
      <tp>
        <v>6028.5</v>
        <stp/>
        <stp>StudyData</stp>
        <stp>EP</stp>
        <stp>BAR</stp>
        <stp/>
        <stp>Open</stp>
        <stp>5</stp>
        <stp>-417</stp>
        <stp>All</stp>
        <stp/>
        <stp/>
        <stp>FALSE</stp>
        <stp>T</stp>
        <tr r="C419" s="2"/>
      </tp>
      <tp>
        <v>6027.5</v>
        <stp/>
        <stp>StudyData</stp>
        <stp>EP</stp>
        <stp>BAR</stp>
        <stp/>
        <stp>Open</stp>
        <stp>5</stp>
        <stp>-407</stp>
        <stp>All</stp>
        <stp/>
        <stp/>
        <stp>FALSE</stp>
        <stp>T</stp>
        <tr r="C409" s="2"/>
      </tp>
      <tp>
        <v>6038</v>
        <stp/>
        <stp>StudyData</stp>
        <stp>EP</stp>
        <stp>BAR</stp>
        <stp/>
        <stp>Open</stp>
        <stp>5</stp>
        <stp>-437</stp>
        <stp>All</stp>
        <stp/>
        <stp/>
        <stp>FALSE</stp>
        <stp>T</stp>
        <tr r="C439" s="2"/>
      </tp>
      <tp>
        <v>6032.25</v>
        <stp/>
        <stp>StudyData</stp>
        <stp>EP</stp>
        <stp>BAR</stp>
        <stp/>
        <stp>Open</stp>
        <stp>5</stp>
        <stp>-427</stp>
        <stp>All</stp>
        <stp/>
        <stp/>
        <stp>FALSE</stp>
        <stp>T</stp>
        <tr r="C429" s="2"/>
      </tp>
      <tp>
        <v>6025</v>
        <stp/>
        <stp>StudyData</stp>
        <stp>EP</stp>
        <stp>BAR</stp>
        <stp/>
        <stp>Open</stp>
        <stp>5</stp>
        <stp>-497</stp>
        <stp>All</stp>
        <stp/>
        <stp/>
        <stp>FALSE</stp>
        <stp>T</stp>
        <tr r="C499" s="2"/>
      </tp>
      <tp>
        <v>6043.75</v>
        <stp/>
        <stp>StudyData</stp>
        <stp>EP</stp>
        <stp>BAR</stp>
        <stp/>
        <stp>Open</stp>
        <stp>5</stp>
        <stp>-487</stp>
        <stp>All</stp>
        <stp/>
        <stp/>
        <stp>FALSE</stp>
        <stp>T</stp>
        <tr r="C489" s="2"/>
      </tp>
      <tp>
        <v>6018.25</v>
        <stp/>
        <stp>StudyData</stp>
        <stp>EP</stp>
        <stp>BAR</stp>
        <stp/>
        <stp>Open</stp>
        <stp>5</stp>
        <stp>-557</stp>
        <stp>All</stp>
        <stp/>
        <stp/>
        <stp>FALSE</stp>
        <stp>T</stp>
        <tr r="C559" s="2"/>
      </tp>
      <tp>
        <v>6023.5</v>
        <stp/>
        <stp>StudyData</stp>
        <stp>EP</stp>
        <stp>BAR</stp>
        <stp/>
        <stp>Open</stp>
        <stp>5</stp>
        <stp>-547</stp>
        <stp>All</stp>
        <stp/>
        <stp/>
        <stp>FALSE</stp>
        <stp>T</stp>
        <tr r="C549" s="2"/>
      </tp>
      <tp>
        <v>6013</v>
        <stp/>
        <stp>StudyData</stp>
        <stp>EP</stp>
        <stp>BAR</stp>
        <stp/>
        <stp>Open</stp>
        <stp>5</stp>
        <stp>-577</stp>
        <stp>All</stp>
        <stp/>
        <stp/>
        <stp>FALSE</stp>
        <stp>T</stp>
        <tr r="C579" s="2"/>
      </tp>
      <tp>
        <v>6018.25</v>
        <stp/>
        <stp>StudyData</stp>
        <stp>EP</stp>
        <stp>BAR</stp>
        <stp/>
        <stp>Open</stp>
        <stp>5</stp>
        <stp>-567</stp>
        <stp>All</stp>
        <stp/>
        <stp/>
        <stp>FALSE</stp>
        <stp>T</stp>
        <tr r="C569" s="2"/>
      </tp>
      <tp>
        <v>6032.25</v>
        <stp/>
        <stp>StudyData</stp>
        <stp>EP</stp>
        <stp>BAR</stp>
        <stp/>
        <stp>Open</stp>
        <stp>5</stp>
        <stp>-517</stp>
        <stp>All</stp>
        <stp/>
        <stp/>
        <stp>FALSE</stp>
        <stp>T</stp>
        <tr r="C519" s="2"/>
      </tp>
      <tp>
        <v>6033.5</v>
        <stp/>
        <stp>StudyData</stp>
        <stp>EP</stp>
        <stp>BAR</stp>
        <stp/>
        <stp>Open</stp>
        <stp>5</stp>
        <stp>-507</stp>
        <stp>All</stp>
        <stp/>
        <stp/>
        <stp>FALSE</stp>
        <stp>T</stp>
        <tr r="C509" s="2"/>
      </tp>
      <tp>
        <v>6028</v>
        <stp/>
        <stp>StudyData</stp>
        <stp>EP</stp>
        <stp>BAR</stp>
        <stp/>
        <stp>Open</stp>
        <stp>5</stp>
        <stp>-537</stp>
        <stp>All</stp>
        <stp/>
        <stp/>
        <stp>FALSE</stp>
        <stp>T</stp>
        <tr r="C539" s="2"/>
      </tp>
      <tp>
        <v>6025.75</v>
        <stp/>
        <stp>StudyData</stp>
        <stp>EP</stp>
        <stp>BAR</stp>
        <stp/>
        <stp>Open</stp>
        <stp>5</stp>
        <stp>-527</stp>
        <stp>All</stp>
        <stp/>
        <stp/>
        <stp>FALSE</stp>
        <stp>T</stp>
        <tr r="C529" s="2"/>
      </tp>
      <tp>
        <v>6014.75</v>
        <stp/>
        <stp>StudyData</stp>
        <stp>EP</stp>
        <stp>BAR</stp>
        <stp/>
        <stp>Open</stp>
        <stp>5</stp>
        <stp>-597</stp>
        <stp>All</stp>
        <stp/>
        <stp/>
        <stp>FALSE</stp>
        <stp>T</stp>
        <tr r="C599" s="2"/>
      </tp>
      <tp>
        <v>6014.25</v>
        <stp/>
        <stp>StudyData</stp>
        <stp>EP</stp>
        <stp>BAR</stp>
        <stp/>
        <stp>Open</stp>
        <stp>5</stp>
        <stp>-587</stp>
        <stp>All</stp>
        <stp/>
        <stp/>
        <stp>FALSE</stp>
        <stp>T</stp>
        <tr r="C589" s="2"/>
      </tp>
      <tp>
        <v>6060.5</v>
        <stp/>
        <stp>StudyData</stp>
        <stp>EP</stp>
        <stp>BAR</stp>
        <stp/>
        <stp>Open</stp>
        <stp>5</stp>
        <stp>-257</stp>
        <stp>All</stp>
        <stp/>
        <stp/>
        <stp>FALSE</stp>
        <stp>T</stp>
        <tr r="C259" s="2"/>
      </tp>
      <tp>
        <v>6041.75</v>
        <stp/>
        <stp>StudyData</stp>
        <stp>EP</stp>
        <stp>BAR</stp>
        <stp/>
        <stp>Open</stp>
        <stp>5</stp>
        <stp>-247</stp>
        <stp>All</stp>
        <stp/>
        <stp/>
        <stp>FALSE</stp>
        <stp>T</stp>
        <tr r="C249" s="2"/>
      </tp>
      <tp>
        <v>6045.5</v>
        <stp/>
        <stp>StudyData</stp>
        <stp>EP</stp>
        <stp>BAR</stp>
        <stp/>
        <stp>Open</stp>
        <stp>5</stp>
        <stp>-277</stp>
        <stp>All</stp>
        <stp/>
        <stp/>
        <stp>FALSE</stp>
        <stp>T</stp>
        <tr r="C279" s="2"/>
      </tp>
      <tp>
        <v>6062</v>
        <stp/>
        <stp>StudyData</stp>
        <stp>EP</stp>
        <stp>BAR</stp>
        <stp/>
        <stp>Open</stp>
        <stp>5</stp>
        <stp>-267</stp>
        <stp>All</stp>
        <stp/>
        <stp/>
        <stp>FALSE</stp>
        <stp>T</stp>
        <tr r="C269" s="2"/>
      </tp>
      <tp>
        <v>6033.5</v>
        <stp/>
        <stp>StudyData</stp>
        <stp>EP</stp>
        <stp>BAR</stp>
        <stp/>
        <stp>Open</stp>
        <stp>5</stp>
        <stp>-217</stp>
        <stp>All</stp>
        <stp/>
        <stp/>
        <stp>FALSE</stp>
        <stp>T</stp>
        <tr r="C219" s="2"/>
      </tp>
      <tp>
        <v>6011.75</v>
        <stp/>
        <stp>StudyData</stp>
        <stp>EP</stp>
        <stp>BAR</stp>
        <stp/>
        <stp>Open</stp>
        <stp>5</stp>
        <stp>-207</stp>
        <stp>All</stp>
        <stp/>
        <stp/>
        <stp>FALSE</stp>
        <stp>T</stp>
        <tr r="C209" s="2"/>
      </tp>
      <tp>
        <v>6054.5</v>
        <stp/>
        <stp>StudyData</stp>
        <stp>EP</stp>
        <stp>BAR</stp>
        <stp/>
        <stp>Open</stp>
        <stp>5</stp>
        <stp>-237</stp>
        <stp>All</stp>
        <stp/>
        <stp/>
        <stp>FALSE</stp>
        <stp>T</stp>
        <tr r="C239" s="2"/>
      </tp>
      <tp>
        <v>6045.25</v>
        <stp/>
        <stp>StudyData</stp>
        <stp>EP</stp>
        <stp>BAR</stp>
        <stp/>
        <stp>Open</stp>
        <stp>5</stp>
        <stp>-227</stp>
        <stp>All</stp>
        <stp/>
        <stp/>
        <stp>FALSE</stp>
        <stp>T</stp>
        <tr r="C229" s="2"/>
      </tp>
      <tp>
        <v>6041.25</v>
        <stp/>
        <stp>StudyData</stp>
        <stp>EP</stp>
        <stp>BAR</stp>
        <stp/>
        <stp>Open</stp>
        <stp>5</stp>
        <stp>-297</stp>
        <stp>All</stp>
        <stp/>
        <stp/>
        <stp>FALSE</stp>
        <stp>T</stp>
        <tr r="C299" s="2"/>
      </tp>
      <tp>
        <v>6059.25</v>
        <stp/>
        <stp>StudyData</stp>
        <stp>EP</stp>
        <stp>BAR</stp>
        <stp/>
        <stp>Open</stp>
        <stp>5</stp>
        <stp>-287</stp>
        <stp>All</stp>
        <stp/>
        <stp/>
        <stp>FALSE</stp>
        <stp>T</stp>
        <tr r="C289" s="2"/>
      </tp>
      <tp>
        <v>6030</v>
        <stp/>
        <stp>StudyData</stp>
        <stp>EP</stp>
        <stp>BAR</stp>
        <stp/>
        <stp>Open</stp>
        <stp>5</stp>
        <stp>-357</stp>
        <stp>All</stp>
        <stp/>
        <stp/>
        <stp>FALSE</stp>
        <stp>T</stp>
        <tr r="C359" s="2"/>
      </tp>
      <tp>
        <v>6032.75</v>
        <stp/>
        <stp>StudyData</stp>
        <stp>EP</stp>
        <stp>BAR</stp>
        <stp/>
        <stp>Open</stp>
        <stp>5</stp>
        <stp>-347</stp>
        <stp>All</stp>
        <stp/>
        <stp/>
        <stp>FALSE</stp>
        <stp>T</stp>
        <tr r="C349" s="2"/>
      </tp>
      <tp>
        <v>6025.5</v>
        <stp/>
        <stp>StudyData</stp>
        <stp>EP</stp>
        <stp>BAR</stp>
        <stp/>
        <stp>Open</stp>
        <stp>5</stp>
        <stp>-377</stp>
        <stp>All</stp>
        <stp/>
        <stp/>
        <stp>FALSE</stp>
        <stp>T</stp>
        <tr r="C379" s="2"/>
      </tp>
      <tp>
        <v>6024.75</v>
        <stp/>
        <stp>StudyData</stp>
        <stp>EP</stp>
        <stp>BAR</stp>
        <stp/>
        <stp>Open</stp>
        <stp>5</stp>
        <stp>-367</stp>
        <stp>All</stp>
        <stp/>
        <stp/>
        <stp>FALSE</stp>
        <stp>T</stp>
        <tr r="C369" s="2"/>
      </tp>
      <tp>
        <v>6033.75</v>
        <stp/>
        <stp>StudyData</stp>
        <stp>EP</stp>
        <stp>BAR</stp>
        <stp/>
        <stp>Open</stp>
        <stp>5</stp>
        <stp>-317</stp>
        <stp>All</stp>
        <stp/>
        <stp/>
        <stp>FALSE</stp>
        <stp>T</stp>
        <tr r="C319" s="2"/>
      </tp>
      <tp>
        <v>6030.5</v>
        <stp/>
        <stp>StudyData</stp>
        <stp>EP</stp>
        <stp>BAR</stp>
        <stp/>
        <stp>Open</stp>
        <stp>5</stp>
        <stp>-307</stp>
        <stp>All</stp>
        <stp/>
        <stp/>
        <stp>FALSE</stp>
        <stp>T</stp>
        <tr r="C309" s="2"/>
      </tp>
      <tp>
        <v>6037.5</v>
        <stp/>
        <stp>StudyData</stp>
        <stp>EP</stp>
        <stp>BAR</stp>
        <stp/>
        <stp>Open</stp>
        <stp>5</stp>
        <stp>-337</stp>
        <stp>All</stp>
        <stp/>
        <stp/>
        <stp>FALSE</stp>
        <stp>T</stp>
        <tr r="C339" s="2"/>
      </tp>
      <tp>
        <v>6036.5</v>
        <stp/>
        <stp>StudyData</stp>
        <stp>EP</stp>
        <stp>BAR</stp>
        <stp/>
        <stp>Open</stp>
        <stp>5</stp>
        <stp>-327</stp>
        <stp>All</stp>
        <stp/>
        <stp/>
        <stp>FALSE</stp>
        <stp>T</stp>
        <tr r="C329" s="2"/>
      </tp>
      <tp>
        <v>6028.75</v>
        <stp/>
        <stp>StudyData</stp>
        <stp>EP</stp>
        <stp>BAR</stp>
        <stp/>
        <stp>Open</stp>
        <stp>5</stp>
        <stp>-397</stp>
        <stp>All</stp>
        <stp/>
        <stp/>
        <stp>FALSE</stp>
        <stp>T</stp>
        <tr r="C399" s="2"/>
      </tp>
      <tp>
        <v>6027</v>
        <stp/>
        <stp>StudyData</stp>
        <stp>EP</stp>
        <stp>BAR</stp>
        <stp/>
        <stp>Open</stp>
        <stp>5</stp>
        <stp>-387</stp>
        <stp>All</stp>
        <stp/>
        <stp/>
        <stp>FALSE</stp>
        <stp>T</stp>
        <tr r="C389" s="2"/>
      </tp>
      <tp>
        <v>6013.5</v>
        <stp/>
        <stp>StudyData</stp>
        <stp>EP</stp>
        <stp>BAR</stp>
        <stp/>
        <stp>Open</stp>
        <stp>5</stp>
        <stp>-157</stp>
        <stp>All</stp>
        <stp/>
        <stp/>
        <stp>FALSE</stp>
        <stp>T</stp>
        <tr r="C159" s="2"/>
      </tp>
      <tp>
        <v>6002.75</v>
        <stp/>
        <stp>StudyData</stp>
        <stp>EP</stp>
        <stp>BAR</stp>
        <stp/>
        <stp>Open</stp>
        <stp>5</stp>
        <stp>-147</stp>
        <stp>All</stp>
        <stp/>
        <stp/>
        <stp>FALSE</stp>
        <stp>T</stp>
        <tr r="C149" s="2"/>
      </tp>
      <tp>
        <v>6018.25</v>
        <stp/>
        <stp>StudyData</stp>
        <stp>EP</stp>
        <stp>BAR</stp>
        <stp/>
        <stp>Open</stp>
        <stp>5</stp>
        <stp>-177</stp>
        <stp>All</stp>
        <stp/>
        <stp/>
        <stp>FALSE</stp>
        <stp>T</stp>
        <tr r="C179" s="2"/>
      </tp>
      <tp>
        <v>6020</v>
        <stp/>
        <stp>StudyData</stp>
        <stp>EP</stp>
        <stp>BAR</stp>
        <stp/>
        <stp>Open</stp>
        <stp>5</stp>
        <stp>-167</stp>
        <stp>All</stp>
        <stp/>
        <stp/>
        <stp>FALSE</stp>
        <stp>T</stp>
        <tr r="C169" s="2"/>
      </tp>
      <tp>
        <v>6011.75</v>
        <stp/>
        <stp>StudyData</stp>
        <stp>EP</stp>
        <stp>BAR</stp>
        <stp/>
        <stp>Open</stp>
        <stp>5</stp>
        <stp>-117</stp>
        <stp>All</stp>
        <stp/>
        <stp/>
        <stp>FALSE</stp>
        <stp>T</stp>
        <tr r="C119" s="2"/>
      </tp>
      <tp>
        <v>6011.75</v>
        <stp/>
        <stp>StudyData</stp>
        <stp>EP</stp>
        <stp>BAR</stp>
        <stp/>
        <stp>Open</stp>
        <stp>5</stp>
        <stp>-107</stp>
        <stp>All</stp>
        <stp/>
        <stp/>
        <stp>FALSE</stp>
        <stp>T</stp>
        <tr r="C109" s="2"/>
      </tp>
      <tp>
        <v>6005.25</v>
        <stp/>
        <stp>StudyData</stp>
        <stp>EP</stp>
        <stp>BAR</stp>
        <stp/>
        <stp>Open</stp>
        <stp>5</stp>
        <stp>-137</stp>
        <stp>All</stp>
        <stp/>
        <stp/>
        <stp>FALSE</stp>
        <stp>T</stp>
        <tr r="C139" s="2"/>
      </tp>
      <tp>
        <v>6007.25</v>
        <stp/>
        <stp>StudyData</stp>
        <stp>EP</stp>
        <stp>BAR</stp>
        <stp/>
        <stp>Open</stp>
        <stp>5</stp>
        <stp>-127</stp>
        <stp>All</stp>
        <stp/>
        <stp/>
        <stp>FALSE</stp>
        <stp>T</stp>
        <tr r="C129" s="2"/>
      </tp>
      <tp>
        <v>6032.5</v>
        <stp/>
        <stp>StudyData</stp>
        <stp>EP</stp>
        <stp>BAR</stp>
        <stp/>
        <stp>Open</stp>
        <stp>5</stp>
        <stp>-197</stp>
        <stp>All</stp>
        <stp/>
        <stp/>
        <stp>FALSE</stp>
        <stp>T</stp>
        <tr r="C199" s="2"/>
      </tp>
      <tp>
        <v>6026.5</v>
        <stp/>
        <stp>StudyData</stp>
        <stp>EP</stp>
        <stp>BAR</stp>
        <stp/>
        <stp>Open</stp>
        <stp>5</stp>
        <stp>-187</stp>
        <stp>All</stp>
        <stp/>
        <stp/>
        <stp>FALSE</stp>
        <stp>T</stp>
        <tr r="C189" s="2"/>
      </tp>
      <tp>
        <v>328</v>
        <stp/>
        <stp>StudyData</stp>
        <stp>EP</stp>
        <stp>Vol</stp>
        <stp>Highlight=Total Trades,VolType=Exchange,CoCType=Auto</stp>
        <stp>Vol</stp>
        <stp>5</stp>
        <stp>-665</stp>
        <stp>ALL</stp>
        <stp/>
        <stp/>
        <stp>TRUE</stp>
        <stp>T</stp>
        <tr r="G667" s="2"/>
      </tp>
      <tp>
        <v>5750</v>
        <stp/>
        <stp>StudyData</stp>
        <stp>EP</stp>
        <stp>Vol</stp>
        <stp>Highlight=Total Trades,VolType=Exchange,CoCType=Auto</stp>
        <stp>Vol</stp>
        <stp>5</stp>
        <stp>-765</stp>
        <stp>ALL</stp>
        <stp/>
        <stp/>
        <stp>TRUE</stp>
        <stp>T</stp>
        <tr r="G767" s="2"/>
      </tp>
      <tp>
        <v>427</v>
        <stp/>
        <stp>StudyData</stp>
        <stp>EP</stp>
        <stp>Vol</stp>
        <stp>Highlight=Total Trades,VolType=Exchange,CoCType=Auto</stp>
        <stp>Vol</stp>
        <stp>5</stp>
        <stp>-465</stp>
        <stp>ALL</stp>
        <stp/>
        <stp/>
        <stp>TRUE</stp>
        <stp>T</stp>
        <tr r="G467" s="2"/>
      </tp>
      <tp>
        <v>1115</v>
        <stp/>
        <stp>StudyData</stp>
        <stp>EP</stp>
        <stp>Vol</stp>
        <stp>Highlight=Total Trades,VolType=Exchange,CoCType=Auto</stp>
        <stp>Vol</stp>
        <stp>5</stp>
        <stp>-565</stp>
        <stp>ALL</stp>
        <stp/>
        <stp/>
        <stp>TRUE</stp>
        <stp>T</stp>
        <tr r="G567" s="2"/>
      </tp>
      <tp>
        <v>8502</v>
        <stp/>
        <stp>StudyData</stp>
        <stp>EP</stp>
        <stp>Vol</stp>
        <stp>Highlight=Total Trades,VolType=Exchange,CoCType=Auto</stp>
        <stp>Vol</stp>
        <stp>5</stp>
        <stp>-265</stp>
        <stp>ALL</stp>
        <stp/>
        <stp/>
        <stp>TRUE</stp>
        <stp>T</stp>
        <tr r="G267" s="2"/>
      </tp>
      <tp>
        <v>737</v>
        <stp/>
        <stp>StudyData</stp>
        <stp>EP</stp>
        <stp>Vol</stp>
        <stp>Highlight=Total Trades,VolType=Exchange,CoCType=Auto</stp>
        <stp>Vol</stp>
        <stp>5</stp>
        <stp>-365</stp>
        <stp>ALL</stp>
        <stp/>
        <stp/>
        <stp>TRUE</stp>
        <stp>T</stp>
        <tr r="G367" s="2"/>
      </tp>
      <tp>
        <v>1283</v>
        <stp/>
        <stp>StudyData</stp>
        <stp>EP</stp>
        <stp>Vol</stp>
        <stp>Highlight=Total Trades,VolType=Exchange,CoCType=Auto</stp>
        <stp>Vol</stp>
        <stp>5</stp>
        <stp>-165</stp>
        <stp>ALL</stp>
        <stp/>
        <stp/>
        <stp>TRUE</stp>
        <stp>T</stp>
        <tr r="G167" s="2"/>
      </tp>
      <tp>
        <v>510</v>
        <stp/>
        <stp>StudyData</stp>
        <stp>EP</stp>
        <stp>Vol</stp>
        <stp>Highlight=Total Trades,VolType=Exchange,CoCType=Auto</stp>
        <stp>Vol</stp>
        <stp>5</stp>
        <stp>-865</stp>
        <stp>ALL</stp>
        <stp/>
        <stp/>
        <stp>TRUE</stp>
        <stp>T</stp>
        <tr r="G867" s="2"/>
      </tp>
      <tp>
        <v>236</v>
        <stp/>
        <stp>StudyData</stp>
        <stp>EP</stp>
        <stp>Vol</stp>
        <stp>Highlight=Total Trades,VolType=Exchange,CoCType=Auto</stp>
        <stp>Vol</stp>
        <stp>5</stp>
        <stp>-965</stp>
        <stp>ALL</stp>
        <stp/>
        <stp/>
        <stp>TRUE</stp>
        <stp>T</stp>
        <tr r="G967" s="2"/>
      </tp>
      <tp>
        <v>306</v>
        <stp/>
        <stp>StudyData</stp>
        <stp>EP</stp>
        <stp>Vol</stp>
        <stp>Highlight=Total Trades,VolType=Exchange,CoCType=Auto</stp>
        <stp>Vol</stp>
        <stp>5</stp>
        <stp>-664</stp>
        <stp>ALL</stp>
        <stp/>
        <stp/>
        <stp>TRUE</stp>
        <stp>T</stp>
        <tr r="G666" s="2"/>
      </tp>
      <tp>
        <v>5173</v>
        <stp/>
        <stp>StudyData</stp>
        <stp>EP</stp>
        <stp>Vol</stp>
        <stp>Highlight=Total Trades,VolType=Exchange,CoCType=Auto</stp>
        <stp>Vol</stp>
        <stp>5</stp>
        <stp>-764</stp>
        <stp>ALL</stp>
        <stp/>
        <stp/>
        <stp>TRUE</stp>
        <stp>T</stp>
        <tr r="G766" s="2"/>
      </tp>
      <tp>
        <v>210</v>
        <stp/>
        <stp>StudyData</stp>
        <stp>EP</stp>
        <stp>Vol</stp>
        <stp>Highlight=Total Trades,VolType=Exchange,CoCType=Auto</stp>
        <stp>Vol</stp>
        <stp>5</stp>
        <stp>-464</stp>
        <stp>ALL</stp>
        <stp/>
        <stp/>
        <stp>TRUE</stp>
        <stp>T</stp>
        <tr r="G466" s="2"/>
      </tp>
      <tp>
        <v>1590</v>
        <stp/>
        <stp>StudyData</stp>
        <stp>EP</stp>
        <stp>Vol</stp>
        <stp>Highlight=Total Trades,VolType=Exchange,CoCType=Auto</stp>
        <stp>Vol</stp>
        <stp>5</stp>
        <stp>-564</stp>
        <stp>ALL</stp>
        <stp/>
        <stp/>
        <stp>TRUE</stp>
        <stp>T</stp>
        <tr r="G566" s="2"/>
      </tp>
      <tp>
        <v>6517</v>
        <stp/>
        <stp>StudyData</stp>
        <stp>EP</stp>
        <stp>Vol</stp>
        <stp>Highlight=Total Trades,VolType=Exchange,CoCType=Auto</stp>
        <stp>Vol</stp>
        <stp>5</stp>
        <stp>-264</stp>
        <stp>ALL</stp>
        <stp/>
        <stp/>
        <stp>TRUE</stp>
        <stp>T</stp>
        <tr r="G266" s="2"/>
      </tp>
      <tp>
        <v>784</v>
        <stp/>
        <stp>StudyData</stp>
        <stp>EP</stp>
        <stp>Vol</stp>
        <stp>Highlight=Total Trades,VolType=Exchange,CoCType=Auto</stp>
        <stp>Vol</stp>
        <stp>5</stp>
        <stp>-364</stp>
        <stp>ALL</stp>
        <stp/>
        <stp/>
        <stp>TRUE</stp>
        <stp>T</stp>
        <tr r="G366" s="2"/>
      </tp>
      <tp>
        <v>533</v>
        <stp/>
        <stp>StudyData</stp>
        <stp>EP</stp>
        <stp>Vol</stp>
        <stp>Highlight=Total Trades,VolType=Exchange,CoCType=Auto</stp>
        <stp>Vol</stp>
        <stp>5</stp>
        <stp>-164</stp>
        <stp>ALL</stp>
        <stp/>
        <stp/>
        <stp>TRUE</stp>
        <stp>T</stp>
        <tr r="G166" s="2"/>
      </tp>
      <tp>
        <v>437</v>
        <stp/>
        <stp>StudyData</stp>
        <stp>EP</stp>
        <stp>Vol</stp>
        <stp>Highlight=Total Trades,VolType=Exchange,CoCType=Auto</stp>
        <stp>Vol</stp>
        <stp>5</stp>
        <stp>-864</stp>
        <stp>ALL</stp>
        <stp/>
        <stp/>
        <stp>TRUE</stp>
        <stp>T</stp>
        <tr r="G866" s="2"/>
      </tp>
      <tp>
        <v>497</v>
        <stp/>
        <stp>StudyData</stp>
        <stp>EP</stp>
        <stp>Vol</stp>
        <stp>Highlight=Total Trades,VolType=Exchange,CoCType=Auto</stp>
        <stp>Vol</stp>
        <stp>5</stp>
        <stp>-964</stp>
        <stp>ALL</stp>
        <stp/>
        <stp/>
        <stp>TRUE</stp>
        <stp>T</stp>
        <tr r="G966" s="2"/>
      </tp>
      <tp>
        <v>247</v>
        <stp/>
        <stp>StudyData</stp>
        <stp>EP</stp>
        <stp>Vol</stp>
        <stp>Highlight=Total Trades,VolType=Exchange,CoCType=Auto</stp>
        <stp>Vol</stp>
        <stp>5</stp>
        <stp>-667</stp>
        <stp>ALL</stp>
        <stp/>
        <stp/>
        <stp>TRUE</stp>
        <stp>T</stp>
        <tr r="G669" s="2"/>
      </tp>
      <tp>
        <v>6426</v>
        <stp/>
        <stp>StudyData</stp>
        <stp>EP</stp>
        <stp>Vol</stp>
        <stp>Highlight=Total Trades,VolType=Exchange,CoCType=Auto</stp>
        <stp>Vol</stp>
        <stp>5</stp>
        <stp>-767</stp>
        <stp>ALL</stp>
        <stp/>
        <stp/>
        <stp>TRUE</stp>
        <stp>T</stp>
        <tr r="G769" s="2"/>
      </tp>
      <tp>
        <v>986</v>
        <stp/>
        <stp>StudyData</stp>
        <stp>EP</stp>
        <stp>Vol</stp>
        <stp>Highlight=Total Trades,VolType=Exchange,CoCType=Auto</stp>
        <stp>Vol</stp>
        <stp>5</stp>
        <stp>-467</stp>
        <stp>ALL</stp>
        <stp/>
        <stp/>
        <stp>TRUE</stp>
        <stp>T</stp>
        <tr r="G469" s="2"/>
      </tp>
      <tp>
        <v>873</v>
        <stp/>
        <stp>StudyData</stp>
        <stp>EP</stp>
        <stp>Vol</stp>
        <stp>Highlight=Total Trades,VolType=Exchange,CoCType=Auto</stp>
        <stp>Vol</stp>
        <stp>5</stp>
        <stp>-567</stp>
        <stp>ALL</stp>
        <stp/>
        <stp/>
        <stp>TRUE</stp>
        <stp>T</stp>
        <tr r="G569" s="2"/>
      </tp>
      <tp>
        <v>8943</v>
        <stp/>
        <stp>StudyData</stp>
        <stp>EP</stp>
        <stp>Vol</stp>
        <stp>Highlight=Total Trades,VolType=Exchange,CoCType=Auto</stp>
        <stp>Vol</stp>
        <stp>5</stp>
        <stp>-267</stp>
        <stp>ALL</stp>
        <stp/>
        <stp/>
        <stp>TRUE</stp>
        <stp>T</stp>
        <tr r="G269" s="2"/>
      </tp>
      <tp>
        <v>667</v>
        <stp/>
        <stp>StudyData</stp>
        <stp>EP</stp>
        <stp>Vol</stp>
        <stp>Highlight=Total Trades,VolType=Exchange,CoCType=Auto</stp>
        <stp>Vol</stp>
        <stp>5</stp>
        <stp>-367</stp>
        <stp>ALL</stp>
        <stp/>
        <stp/>
        <stp>TRUE</stp>
        <stp>T</stp>
        <tr r="G369" s="2"/>
      </tp>
      <tp>
        <v>385</v>
        <stp/>
        <stp>StudyData</stp>
        <stp>EP</stp>
        <stp>Vol</stp>
        <stp>Highlight=Total Trades,VolType=Exchange,CoCType=Auto</stp>
        <stp>Vol</stp>
        <stp>5</stp>
        <stp>-167</stp>
        <stp>ALL</stp>
        <stp/>
        <stp/>
        <stp>TRUE</stp>
        <stp>T</stp>
        <tr r="G169" s="2"/>
      </tp>
      <tp>
        <v>214</v>
        <stp/>
        <stp>StudyData</stp>
        <stp>EP</stp>
        <stp>Vol</stp>
        <stp>Highlight=Total Trades,VolType=Exchange,CoCType=Auto</stp>
        <stp>Vol</stp>
        <stp>5</stp>
        <stp>-867</stp>
        <stp>ALL</stp>
        <stp/>
        <stp/>
        <stp>TRUE</stp>
        <stp>T</stp>
        <tr r="G869" s="2"/>
      </tp>
      <tp>
        <v>266</v>
        <stp/>
        <stp>StudyData</stp>
        <stp>EP</stp>
        <stp>Vol</stp>
        <stp>Highlight=Total Trades,VolType=Exchange,CoCType=Auto</stp>
        <stp>Vol</stp>
        <stp>5</stp>
        <stp>-967</stp>
        <stp>ALL</stp>
        <stp/>
        <stp/>
        <stp>TRUE</stp>
        <stp>T</stp>
        <tr r="G969" s="2"/>
      </tp>
      <tp>
        <v>606</v>
        <stp/>
        <stp>StudyData</stp>
        <stp>EP</stp>
        <stp>Vol</stp>
        <stp>Highlight=Total Trades,VolType=Exchange,CoCType=Auto</stp>
        <stp>Vol</stp>
        <stp>5</stp>
        <stp>-666</stp>
        <stp>ALL</stp>
        <stp/>
        <stp/>
        <stp>TRUE</stp>
        <stp>T</stp>
        <tr r="G668" s="2"/>
      </tp>
      <tp>
        <v>4267</v>
        <stp/>
        <stp>StudyData</stp>
        <stp>EP</stp>
        <stp>Vol</stp>
        <stp>Highlight=Total Trades,VolType=Exchange,CoCType=Auto</stp>
        <stp>Vol</stp>
        <stp>5</stp>
        <stp>-766</stp>
        <stp>ALL</stp>
        <stp/>
        <stp/>
        <stp>TRUE</stp>
        <stp>T</stp>
        <tr r="G768" s="2"/>
      </tp>
      <tp>
        <v>701</v>
        <stp/>
        <stp>StudyData</stp>
        <stp>EP</stp>
        <stp>Vol</stp>
        <stp>Highlight=Total Trades,VolType=Exchange,CoCType=Auto</stp>
        <stp>Vol</stp>
        <stp>5</stp>
        <stp>-466</stp>
        <stp>ALL</stp>
        <stp/>
        <stp/>
        <stp>TRUE</stp>
        <stp>T</stp>
        <tr r="G468" s="2"/>
      </tp>
      <tp>
        <v>1664</v>
        <stp/>
        <stp>StudyData</stp>
        <stp>EP</stp>
        <stp>Vol</stp>
        <stp>Highlight=Total Trades,VolType=Exchange,CoCType=Auto</stp>
        <stp>Vol</stp>
        <stp>5</stp>
        <stp>-566</stp>
        <stp>ALL</stp>
        <stp/>
        <stp/>
        <stp>TRUE</stp>
        <stp>T</stp>
        <tr r="G568" s="2"/>
      </tp>
      <tp>
        <v>9188</v>
        <stp/>
        <stp>StudyData</stp>
        <stp>EP</stp>
        <stp>Vol</stp>
        <stp>Highlight=Total Trades,VolType=Exchange,CoCType=Auto</stp>
        <stp>Vol</stp>
        <stp>5</stp>
        <stp>-266</stp>
        <stp>ALL</stp>
        <stp/>
        <stp/>
        <stp>TRUE</stp>
        <stp>T</stp>
        <tr r="G268" s="2"/>
      </tp>
      <tp>
        <v>515</v>
        <stp/>
        <stp>StudyData</stp>
        <stp>EP</stp>
        <stp>Vol</stp>
        <stp>Highlight=Total Trades,VolType=Exchange,CoCType=Auto</stp>
        <stp>Vol</stp>
        <stp>5</stp>
        <stp>-366</stp>
        <stp>ALL</stp>
        <stp/>
        <stp/>
        <stp>TRUE</stp>
        <stp>T</stp>
        <tr r="G368" s="2"/>
      </tp>
      <tp>
        <v>1102</v>
        <stp/>
        <stp>StudyData</stp>
        <stp>EP</stp>
        <stp>Vol</stp>
        <stp>Highlight=Total Trades,VolType=Exchange,CoCType=Auto</stp>
        <stp>Vol</stp>
        <stp>5</stp>
        <stp>-166</stp>
        <stp>ALL</stp>
        <stp/>
        <stp/>
        <stp>TRUE</stp>
        <stp>T</stp>
        <tr r="G168" s="2"/>
      </tp>
      <tp>
        <v>330</v>
        <stp/>
        <stp>StudyData</stp>
        <stp>EP</stp>
        <stp>Vol</stp>
        <stp>Highlight=Total Trades,VolType=Exchange,CoCType=Auto</stp>
        <stp>Vol</stp>
        <stp>5</stp>
        <stp>-866</stp>
        <stp>ALL</stp>
        <stp/>
        <stp/>
        <stp>TRUE</stp>
        <stp>T</stp>
        <tr r="G868" s="2"/>
      </tp>
      <tp>
        <v>443</v>
        <stp/>
        <stp>StudyData</stp>
        <stp>EP</stp>
        <stp>Vol</stp>
        <stp>Highlight=Total Trades,VolType=Exchange,CoCType=Auto</stp>
        <stp>Vol</stp>
        <stp>5</stp>
        <stp>-966</stp>
        <stp>ALL</stp>
        <stp/>
        <stp/>
        <stp>TRUE</stp>
        <stp>T</stp>
        <tr r="G968" s="2"/>
      </tp>
      <tp>
        <v>139</v>
        <stp/>
        <stp>StudyData</stp>
        <stp>EP</stp>
        <stp>Vol</stp>
        <stp>Highlight=Total Trades,VolType=Exchange,CoCType=Auto</stp>
        <stp>Vol</stp>
        <stp>5</stp>
        <stp>-661</stp>
        <stp>ALL</stp>
        <stp/>
        <stp/>
        <stp>TRUE</stp>
        <stp>T</stp>
        <tr r="G663" s="2"/>
      </tp>
      <tp>
        <v>7213</v>
        <stp/>
        <stp>StudyData</stp>
        <stp>EP</stp>
        <stp>Vol</stp>
        <stp>Highlight=Total Trades,VolType=Exchange,CoCType=Auto</stp>
        <stp>Vol</stp>
        <stp>5</stp>
        <stp>-761</stp>
        <stp>ALL</stp>
        <stp/>
        <stp/>
        <stp>TRUE</stp>
        <stp>T</stp>
        <tr r="G763" s="2"/>
      </tp>
      <tp>
        <v>364</v>
        <stp/>
        <stp>StudyData</stp>
        <stp>EP</stp>
        <stp>Vol</stp>
        <stp>Highlight=Total Trades,VolType=Exchange,CoCType=Auto</stp>
        <stp>Vol</stp>
        <stp>5</stp>
        <stp>-461</stp>
        <stp>ALL</stp>
        <stp/>
        <stp/>
        <stp>TRUE</stp>
        <stp>T</stp>
        <tr r="G463" s="2"/>
      </tp>
      <tp>
        <v>1425</v>
        <stp/>
        <stp>StudyData</stp>
        <stp>EP</stp>
        <stp>Vol</stp>
        <stp>Highlight=Total Trades,VolType=Exchange,CoCType=Auto</stp>
        <stp>Vol</stp>
        <stp>5</stp>
        <stp>-561</stp>
        <stp>ALL</stp>
        <stp/>
        <stp/>
        <stp>TRUE</stp>
        <stp>T</stp>
        <tr r="G563" s="2"/>
      </tp>
      <tp>
        <v>23786</v>
        <stp/>
        <stp>StudyData</stp>
        <stp>EP</stp>
        <stp>Vol</stp>
        <stp>Highlight=Total Trades,VolType=Exchange,CoCType=Auto</stp>
        <stp>Vol</stp>
        <stp>5</stp>
        <stp>-261</stp>
        <stp>ALL</stp>
        <stp/>
        <stp/>
        <stp>TRUE</stp>
        <stp>T</stp>
        <tr r="G263" s="2"/>
      </tp>
      <tp>
        <v>369</v>
        <stp/>
        <stp>StudyData</stp>
        <stp>EP</stp>
        <stp>Vol</stp>
        <stp>Highlight=Total Trades,VolType=Exchange,CoCType=Auto</stp>
        <stp>Vol</stp>
        <stp>5</stp>
        <stp>-361</stp>
        <stp>ALL</stp>
        <stp/>
        <stp/>
        <stp>TRUE</stp>
        <stp>T</stp>
        <tr r="G363" s="2"/>
      </tp>
      <tp>
        <v>2029</v>
        <stp/>
        <stp>StudyData</stp>
        <stp>EP</stp>
        <stp>Vol</stp>
        <stp>Highlight=Total Trades,VolType=Exchange,CoCType=Auto</stp>
        <stp>Vol</stp>
        <stp>5</stp>
        <stp>-161</stp>
        <stp>ALL</stp>
        <stp/>
        <stp/>
        <stp>TRUE</stp>
        <stp>T</stp>
        <tr r="G163" s="2"/>
      </tp>
      <tp>
        <v>724</v>
        <stp/>
        <stp>StudyData</stp>
        <stp>EP</stp>
        <stp>Vol</stp>
        <stp>Highlight=Total Trades,VolType=Exchange,CoCType=Auto</stp>
        <stp>Vol</stp>
        <stp>5</stp>
        <stp>-861</stp>
        <stp>ALL</stp>
        <stp/>
        <stp/>
        <stp>TRUE</stp>
        <stp>T</stp>
        <tr r="G863" s="2"/>
      </tp>
      <tp>
        <v>337</v>
        <stp/>
        <stp>StudyData</stp>
        <stp>EP</stp>
        <stp>Vol</stp>
        <stp>Highlight=Total Trades,VolType=Exchange,CoCType=Auto</stp>
        <stp>Vol</stp>
        <stp>5</stp>
        <stp>-961</stp>
        <stp>ALL</stp>
        <stp/>
        <stp/>
        <stp>TRUE</stp>
        <stp>T</stp>
        <tr r="G963" s="2"/>
      </tp>
      <tp>
        <v>215</v>
        <stp/>
        <stp>StudyData</stp>
        <stp>EP</stp>
        <stp>Vol</stp>
        <stp>Highlight=Total Trades,VolType=Exchange,CoCType=Auto</stp>
        <stp>Vol</stp>
        <stp>5</stp>
        <stp>-660</stp>
        <stp>ALL</stp>
        <stp/>
        <stp/>
        <stp>TRUE</stp>
        <stp>T</stp>
        <tr r="G662" s="2"/>
      </tp>
      <tp>
        <v>7623</v>
        <stp/>
        <stp>StudyData</stp>
        <stp>EP</stp>
        <stp>Vol</stp>
        <stp>Highlight=Total Trades,VolType=Exchange,CoCType=Auto</stp>
        <stp>Vol</stp>
        <stp>5</stp>
        <stp>-760</stp>
        <stp>ALL</stp>
        <stp/>
        <stp/>
        <stp>TRUE</stp>
        <stp>T</stp>
        <tr r="G762" s="2"/>
      </tp>
      <tp>
        <v>255</v>
        <stp/>
        <stp>StudyData</stp>
        <stp>EP</stp>
        <stp>Vol</stp>
        <stp>Highlight=Total Trades,VolType=Exchange,CoCType=Auto</stp>
        <stp>Vol</stp>
        <stp>5</stp>
        <stp>-460</stp>
        <stp>ALL</stp>
        <stp/>
        <stp/>
        <stp>TRUE</stp>
        <stp>T</stp>
        <tr r="G462" s="2"/>
      </tp>
      <tp>
        <v>1240</v>
        <stp/>
        <stp>StudyData</stp>
        <stp>EP</stp>
        <stp>Vol</stp>
        <stp>Highlight=Total Trades,VolType=Exchange,CoCType=Auto</stp>
        <stp>Vol</stp>
        <stp>5</stp>
        <stp>-560</stp>
        <stp>ALL</stp>
        <stp/>
        <stp/>
        <stp>TRUE</stp>
        <stp>T</stp>
        <tr r="G562" s="2"/>
      </tp>
      <tp>
        <v>20823</v>
        <stp/>
        <stp>StudyData</stp>
        <stp>EP</stp>
        <stp>Vol</stp>
        <stp>Highlight=Total Trades,VolType=Exchange,CoCType=Auto</stp>
        <stp>Vol</stp>
        <stp>5</stp>
        <stp>-260</stp>
        <stp>ALL</stp>
        <stp/>
        <stp/>
        <stp>TRUE</stp>
        <stp>T</stp>
        <tr r="G262" s="2"/>
      </tp>
      <tp>
        <v>315</v>
        <stp/>
        <stp>StudyData</stp>
        <stp>EP</stp>
        <stp>Vol</stp>
        <stp>Highlight=Total Trades,VolType=Exchange,CoCType=Auto</stp>
        <stp>Vol</stp>
        <stp>5</stp>
        <stp>-360</stp>
        <stp>ALL</stp>
        <stp/>
        <stp/>
        <stp>TRUE</stp>
        <stp>T</stp>
        <tr r="G362" s="2"/>
      </tp>
      <tp>
        <v>858</v>
        <stp/>
        <stp>StudyData</stp>
        <stp>EP</stp>
        <stp>Vol</stp>
        <stp>Highlight=Total Trades,VolType=Exchange,CoCType=Auto</stp>
        <stp>Vol</stp>
        <stp>5</stp>
        <stp>-160</stp>
        <stp>ALL</stp>
        <stp/>
        <stp/>
        <stp>TRUE</stp>
        <stp>T</stp>
        <tr r="G162" s="2"/>
      </tp>
      <tp>
        <v>945</v>
        <stp/>
        <stp>StudyData</stp>
        <stp>EP</stp>
        <stp>Vol</stp>
        <stp>Highlight=Total Trades,VolType=Exchange,CoCType=Auto</stp>
        <stp>Vol</stp>
        <stp>5</stp>
        <stp>-860</stp>
        <stp>ALL</stp>
        <stp/>
        <stp/>
        <stp>TRUE</stp>
        <stp>T</stp>
        <tr r="G862" s="2"/>
      </tp>
      <tp>
        <v>255</v>
        <stp/>
        <stp>StudyData</stp>
        <stp>EP</stp>
        <stp>Vol</stp>
        <stp>Highlight=Total Trades,VolType=Exchange,CoCType=Auto</stp>
        <stp>Vol</stp>
        <stp>5</stp>
        <stp>-960</stp>
        <stp>ALL</stp>
        <stp/>
        <stp/>
        <stp>TRUE</stp>
        <stp>T</stp>
        <tr r="G962" s="2"/>
      </tp>
      <tp>
        <v>522</v>
        <stp/>
        <stp>StudyData</stp>
        <stp>EP</stp>
        <stp>Vol</stp>
        <stp>Highlight=Total Trades,VolType=Exchange,CoCType=Auto</stp>
        <stp>Vol</stp>
        <stp>5</stp>
        <stp>-663</stp>
        <stp>ALL</stp>
        <stp/>
        <stp/>
        <stp>TRUE</stp>
        <stp>T</stp>
        <tr r="G665" s="2"/>
      </tp>
      <tp>
        <v>5868</v>
        <stp/>
        <stp>StudyData</stp>
        <stp>EP</stp>
        <stp>Vol</stp>
        <stp>Highlight=Total Trades,VolType=Exchange,CoCType=Auto</stp>
        <stp>Vol</stp>
        <stp>5</stp>
        <stp>-763</stp>
        <stp>ALL</stp>
        <stp/>
        <stp/>
        <stp>TRUE</stp>
        <stp>T</stp>
        <tr r="G765" s="2"/>
      </tp>
      <tp>
        <v>159</v>
        <stp/>
        <stp>StudyData</stp>
        <stp>EP</stp>
        <stp>Vol</stp>
        <stp>Highlight=Total Trades,VolType=Exchange,CoCType=Auto</stp>
        <stp>Vol</stp>
        <stp>5</stp>
        <stp>-463</stp>
        <stp>ALL</stp>
        <stp/>
        <stp/>
        <stp>TRUE</stp>
        <stp>T</stp>
        <tr r="G465" s="2"/>
      </tp>
      <tp>
        <v>894</v>
        <stp/>
        <stp>StudyData</stp>
        <stp>EP</stp>
        <stp>Vol</stp>
        <stp>Highlight=Total Trades,VolType=Exchange,CoCType=Auto</stp>
        <stp>Vol</stp>
        <stp>5</stp>
        <stp>-563</stp>
        <stp>ALL</stp>
        <stp/>
        <stp/>
        <stp>TRUE</stp>
        <stp>T</stp>
        <tr r="G565" s="2"/>
      </tp>
      <tp>
        <v>7955</v>
        <stp/>
        <stp>StudyData</stp>
        <stp>EP</stp>
        <stp>Vol</stp>
        <stp>Highlight=Total Trades,VolType=Exchange,CoCType=Auto</stp>
        <stp>Vol</stp>
        <stp>5</stp>
        <stp>-263</stp>
        <stp>ALL</stp>
        <stp/>
        <stp/>
        <stp>TRUE</stp>
        <stp>T</stp>
        <tr r="G265" s="2"/>
      </tp>
      <tp>
        <v>468</v>
        <stp/>
        <stp>StudyData</stp>
        <stp>EP</stp>
        <stp>Vol</stp>
        <stp>Highlight=Total Trades,VolType=Exchange,CoCType=Auto</stp>
        <stp>Vol</stp>
        <stp>5</stp>
        <stp>-363</stp>
        <stp>ALL</stp>
        <stp/>
        <stp/>
        <stp>TRUE</stp>
        <stp>T</stp>
        <tr r="G365" s="2"/>
      </tp>
      <tp>
        <v>536</v>
        <stp/>
        <stp>StudyData</stp>
        <stp>EP</stp>
        <stp>Vol</stp>
        <stp>Highlight=Total Trades,VolType=Exchange,CoCType=Auto</stp>
        <stp>Vol</stp>
        <stp>5</stp>
        <stp>-163</stp>
        <stp>ALL</stp>
        <stp/>
        <stp/>
        <stp>TRUE</stp>
        <stp>T</stp>
        <tr r="G165" s="2"/>
      </tp>
      <tp>
        <v>572</v>
        <stp/>
        <stp>StudyData</stp>
        <stp>EP</stp>
        <stp>Vol</stp>
        <stp>Highlight=Total Trades,VolType=Exchange,CoCType=Auto</stp>
        <stp>Vol</stp>
        <stp>5</stp>
        <stp>-863</stp>
        <stp>ALL</stp>
        <stp/>
        <stp/>
        <stp>TRUE</stp>
        <stp>T</stp>
        <tr r="G865" s="2"/>
      </tp>
      <tp>
        <v>298</v>
        <stp/>
        <stp>StudyData</stp>
        <stp>EP</stp>
        <stp>Vol</stp>
        <stp>Highlight=Total Trades,VolType=Exchange,CoCType=Auto</stp>
        <stp>Vol</stp>
        <stp>5</stp>
        <stp>-963</stp>
        <stp>ALL</stp>
        <stp/>
        <stp/>
        <stp>TRUE</stp>
        <stp>T</stp>
        <tr r="G965" s="2"/>
      </tp>
      <tp>
        <v>223</v>
        <stp/>
        <stp>StudyData</stp>
        <stp>EP</stp>
        <stp>Vol</stp>
        <stp>Highlight=Total Trades,VolType=Exchange,CoCType=Auto</stp>
        <stp>Vol</stp>
        <stp>5</stp>
        <stp>-662</stp>
        <stp>ALL</stp>
        <stp/>
        <stp/>
        <stp>TRUE</stp>
        <stp>T</stp>
        <tr r="G664" s="2"/>
      </tp>
      <tp>
        <v>9832</v>
        <stp/>
        <stp>StudyData</stp>
        <stp>EP</stp>
        <stp>Vol</stp>
        <stp>Highlight=Total Trades,VolType=Exchange,CoCType=Auto</stp>
        <stp>Vol</stp>
        <stp>5</stp>
        <stp>-762</stp>
        <stp>ALL</stp>
        <stp/>
        <stp/>
        <stp>TRUE</stp>
        <stp>T</stp>
        <tr r="G764" s="2"/>
      </tp>
      <tp>
        <v>210</v>
        <stp/>
        <stp>StudyData</stp>
        <stp>EP</stp>
        <stp>Vol</stp>
        <stp>Highlight=Total Trades,VolType=Exchange,CoCType=Auto</stp>
        <stp>Vol</stp>
        <stp>5</stp>
        <stp>-462</stp>
        <stp>ALL</stp>
        <stp/>
        <stp/>
        <stp>TRUE</stp>
        <stp>T</stp>
        <tr r="G464" s="2"/>
      </tp>
      <tp>
        <v>1643</v>
        <stp/>
        <stp>StudyData</stp>
        <stp>EP</stp>
        <stp>Vol</stp>
        <stp>Highlight=Total Trades,VolType=Exchange,CoCType=Auto</stp>
        <stp>Vol</stp>
        <stp>5</stp>
        <stp>-562</stp>
        <stp>ALL</stp>
        <stp/>
        <stp/>
        <stp>TRUE</stp>
        <stp>T</stp>
        <tr r="G564" s="2"/>
      </tp>
      <tp>
        <v>6677</v>
        <stp/>
        <stp>StudyData</stp>
        <stp>EP</stp>
        <stp>Vol</stp>
        <stp>Highlight=Total Trades,VolType=Exchange,CoCType=Auto</stp>
        <stp>Vol</stp>
        <stp>5</stp>
        <stp>-262</stp>
        <stp>ALL</stp>
        <stp/>
        <stp/>
        <stp>TRUE</stp>
        <stp>T</stp>
        <tr r="G264" s="2"/>
      </tp>
      <tp>
        <v>576</v>
        <stp/>
        <stp>StudyData</stp>
        <stp>EP</stp>
        <stp>Vol</stp>
        <stp>Highlight=Total Trades,VolType=Exchange,CoCType=Auto</stp>
        <stp>Vol</stp>
        <stp>5</stp>
        <stp>-362</stp>
        <stp>ALL</stp>
        <stp/>
        <stp/>
        <stp>TRUE</stp>
        <stp>T</stp>
        <tr r="G364" s="2"/>
      </tp>
      <tp>
        <v>469</v>
        <stp/>
        <stp>StudyData</stp>
        <stp>EP</stp>
        <stp>Vol</stp>
        <stp>Highlight=Total Trades,VolType=Exchange,CoCType=Auto</stp>
        <stp>Vol</stp>
        <stp>5</stp>
        <stp>-162</stp>
        <stp>ALL</stp>
        <stp/>
        <stp/>
        <stp>TRUE</stp>
        <stp>T</stp>
        <tr r="G164" s="2"/>
      </tp>
      <tp>
        <v>967</v>
        <stp/>
        <stp>StudyData</stp>
        <stp>EP</stp>
        <stp>Vol</stp>
        <stp>Highlight=Total Trades,VolType=Exchange,CoCType=Auto</stp>
        <stp>Vol</stp>
        <stp>5</stp>
        <stp>-862</stp>
        <stp>ALL</stp>
        <stp/>
        <stp/>
        <stp>TRUE</stp>
        <stp>T</stp>
        <tr r="G864" s="2"/>
      </tp>
      <tp>
        <v>487</v>
        <stp/>
        <stp>StudyData</stp>
        <stp>EP</stp>
        <stp>Vol</stp>
        <stp>Highlight=Total Trades,VolType=Exchange,CoCType=Auto</stp>
        <stp>Vol</stp>
        <stp>5</stp>
        <stp>-962</stp>
        <stp>ALL</stp>
        <stp/>
        <stp/>
        <stp>TRUE</stp>
        <stp>T</stp>
        <tr r="G964" s="2"/>
      </tp>
      <tp>
        <v>418</v>
        <stp/>
        <stp>StudyData</stp>
        <stp>EP</stp>
        <stp>Vol</stp>
        <stp>Highlight=Total Trades,VolType=Exchange,CoCType=Auto</stp>
        <stp>Vol</stp>
        <stp>5</stp>
        <stp>-669</stp>
        <stp>ALL</stp>
        <stp/>
        <stp/>
        <stp>TRUE</stp>
        <stp>T</stp>
        <tr r="G671" s="2"/>
      </tp>
      <tp>
        <v>5612</v>
        <stp/>
        <stp>StudyData</stp>
        <stp>EP</stp>
        <stp>Vol</stp>
        <stp>Highlight=Total Trades,VolType=Exchange,CoCType=Auto</stp>
        <stp>Vol</stp>
        <stp>5</stp>
        <stp>-769</stp>
        <stp>ALL</stp>
        <stp/>
        <stp/>
        <stp>TRUE</stp>
        <stp>T</stp>
        <tr r="G771" s="2"/>
      </tp>
      <tp>
        <v>841</v>
        <stp/>
        <stp>StudyData</stp>
        <stp>EP</stp>
        <stp>Vol</stp>
        <stp>Highlight=Total Trades,VolType=Exchange,CoCType=Auto</stp>
        <stp>Vol</stp>
        <stp>5</stp>
        <stp>-469</stp>
        <stp>ALL</stp>
        <stp/>
        <stp/>
        <stp>TRUE</stp>
        <stp>T</stp>
        <tr r="G471" s="2"/>
      </tp>
      <tp>
        <v>1058</v>
        <stp/>
        <stp>StudyData</stp>
        <stp>EP</stp>
        <stp>Vol</stp>
        <stp>Highlight=Total Trades,VolType=Exchange,CoCType=Auto</stp>
        <stp>Vol</stp>
        <stp>5</stp>
        <stp>-569</stp>
        <stp>ALL</stp>
        <stp/>
        <stp/>
        <stp>TRUE</stp>
        <stp>T</stp>
        <tr r="G571" s="2"/>
      </tp>
      <tp>
        <v>12907</v>
        <stp/>
        <stp>StudyData</stp>
        <stp>EP</stp>
        <stp>Vol</stp>
        <stp>Highlight=Total Trades,VolType=Exchange,CoCType=Auto</stp>
        <stp>Vol</stp>
        <stp>5</stp>
        <stp>-269</stp>
        <stp>ALL</stp>
        <stp/>
        <stp/>
        <stp>TRUE</stp>
        <stp>T</stp>
        <tr r="G271" s="2"/>
      </tp>
      <tp>
        <v>376</v>
        <stp/>
        <stp>StudyData</stp>
        <stp>EP</stp>
        <stp>Vol</stp>
        <stp>Highlight=Total Trades,VolType=Exchange,CoCType=Auto</stp>
        <stp>Vol</stp>
        <stp>5</stp>
        <stp>-369</stp>
        <stp>ALL</stp>
        <stp/>
        <stp/>
        <stp>TRUE</stp>
        <stp>T</stp>
        <tr r="G371" s="2"/>
      </tp>
      <tp>
        <v>448</v>
        <stp/>
        <stp>StudyData</stp>
        <stp>EP</stp>
        <stp>Vol</stp>
        <stp>Highlight=Total Trades,VolType=Exchange,CoCType=Auto</stp>
        <stp>Vol</stp>
        <stp>5</stp>
        <stp>-169</stp>
        <stp>ALL</stp>
        <stp/>
        <stp/>
        <stp>TRUE</stp>
        <stp>T</stp>
        <tr r="G171" s="2"/>
      </tp>
      <tp>
        <v>445</v>
        <stp/>
        <stp>StudyData</stp>
        <stp>EP</stp>
        <stp>Vol</stp>
        <stp>Highlight=Total Trades,VolType=Exchange,CoCType=Auto</stp>
        <stp>Vol</stp>
        <stp>5</stp>
        <stp>-869</stp>
        <stp>ALL</stp>
        <stp/>
        <stp/>
        <stp>TRUE</stp>
        <stp>T</stp>
        <tr r="G871" s="2"/>
      </tp>
      <tp>
        <v>838</v>
        <stp/>
        <stp>StudyData</stp>
        <stp>EP</stp>
        <stp>Vol</stp>
        <stp>Highlight=Total Trades,VolType=Exchange,CoCType=Auto</stp>
        <stp>Vol</stp>
        <stp>5</stp>
        <stp>-969</stp>
        <stp>ALL</stp>
        <stp/>
        <stp/>
        <stp>TRUE</stp>
        <stp>T</stp>
        <tr r="G971" s="2"/>
      </tp>
      <tp>
        <v>158</v>
        <stp/>
        <stp>StudyData</stp>
        <stp>EP</stp>
        <stp>Vol</stp>
        <stp>Highlight=Total Trades,VolType=Exchange,CoCType=Auto</stp>
        <stp>Vol</stp>
        <stp>5</stp>
        <stp>-668</stp>
        <stp>ALL</stp>
        <stp/>
        <stp/>
        <stp>TRUE</stp>
        <stp>T</stp>
        <tr r="G670" s="2"/>
      </tp>
      <tp>
        <v>4482</v>
        <stp/>
        <stp>StudyData</stp>
        <stp>EP</stp>
        <stp>Vol</stp>
        <stp>Highlight=Total Trades,VolType=Exchange,CoCType=Auto</stp>
        <stp>Vol</stp>
        <stp>5</stp>
        <stp>-768</stp>
        <stp>ALL</stp>
        <stp/>
        <stp/>
        <stp>TRUE</stp>
        <stp>T</stp>
        <tr r="G770" s="2"/>
      </tp>
      <tp>
        <v>890</v>
        <stp/>
        <stp>StudyData</stp>
        <stp>EP</stp>
        <stp>Vol</stp>
        <stp>Highlight=Total Trades,VolType=Exchange,CoCType=Auto</stp>
        <stp>Vol</stp>
        <stp>5</stp>
        <stp>-468</stp>
        <stp>ALL</stp>
        <stp/>
        <stp/>
        <stp>TRUE</stp>
        <stp>T</stp>
        <tr r="G470" s="2"/>
      </tp>
      <tp>
        <v>1153</v>
        <stp/>
        <stp>StudyData</stp>
        <stp>EP</stp>
        <stp>Vol</stp>
        <stp>Highlight=Total Trades,VolType=Exchange,CoCType=Auto</stp>
        <stp>Vol</stp>
        <stp>5</stp>
        <stp>-568</stp>
        <stp>ALL</stp>
        <stp/>
        <stp/>
        <stp>TRUE</stp>
        <stp>T</stp>
        <tr r="G570" s="2"/>
      </tp>
      <tp>
        <v>15553</v>
        <stp/>
        <stp>StudyData</stp>
        <stp>EP</stp>
        <stp>Vol</stp>
        <stp>Highlight=Total Trades,VolType=Exchange,CoCType=Auto</stp>
        <stp>Vol</stp>
        <stp>5</stp>
        <stp>-268</stp>
        <stp>ALL</stp>
        <stp/>
        <stp/>
        <stp>TRUE</stp>
        <stp>T</stp>
        <tr r="G270" s="2"/>
      </tp>
      <tp>
        <v>229</v>
        <stp/>
        <stp>StudyData</stp>
        <stp>EP</stp>
        <stp>Vol</stp>
        <stp>Highlight=Total Trades,VolType=Exchange,CoCType=Auto</stp>
        <stp>Vol</stp>
        <stp>5</stp>
        <stp>-368</stp>
        <stp>ALL</stp>
        <stp/>
        <stp/>
        <stp>TRUE</stp>
        <stp>T</stp>
        <tr r="G370" s="2"/>
      </tp>
      <tp>
        <v>427</v>
        <stp/>
        <stp>StudyData</stp>
        <stp>EP</stp>
        <stp>Vol</stp>
        <stp>Highlight=Total Trades,VolType=Exchange,CoCType=Auto</stp>
        <stp>Vol</stp>
        <stp>5</stp>
        <stp>-168</stp>
        <stp>ALL</stp>
        <stp/>
        <stp/>
        <stp>TRUE</stp>
        <stp>T</stp>
        <tr r="G170" s="2"/>
      </tp>
      <tp>
        <v>531</v>
        <stp/>
        <stp>StudyData</stp>
        <stp>EP</stp>
        <stp>Vol</stp>
        <stp>Highlight=Total Trades,VolType=Exchange,CoCType=Auto</stp>
        <stp>Vol</stp>
        <stp>5</stp>
        <stp>-868</stp>
        <stp>ALL</stp>
        <stp/>
        <stp/>
        <stp>TRUE</stp>
        <stp>T</stp>
        <tr r="G870" s="2"/>
      </tp>
      <tp>
        <v>195</v>
        <stp/>
        <stp>StudyData</stp>
        <stp>EP</stp>
        <stp>Vol</stp>
        <stp>Highlight=Total Trades,VolType=Exchange,CoCType=Auto</stp>
        <stp>Vol</stp>
        <stp>5</stp>
        <stp>-968</stp>
        <stp>ALL</stp>
        <stp/>
        <stp/>
        <stp>TRUE</stp>
        <stp>T</stp>
        <tr r="G970" s="2"/>
      </tp>
      <tp>
        <v>6001.25</v>
        <stp/>
        <stp>StudyData</stp>
        <stp>EP</stp>
        <stp>BAR</stp>
        <stp/>
        <stp>High</stp>
        <stp>5</stp>
        <stp>-984</stp>
        <stp>All</stp>
        <stp/>
        <stp/>
        <stp>FALSE</stp>
        <stp>T</stp>
        <tr r="D986" s="2"/>
      </tp>
      <tp>
        <v>6005.25</v>
        <stp/>
        <stp>StudyData</stp>
        <stp>EP</stp>
        <stp>BAR</stp>
        <stp/>
        <stp>High</stp>
        <stp>5</stp>
        <stp>-994</stp>
        <stp>All</stp>
        <stp/>
        <stp/>
        <stp>FALSE</stp>
        <stp>T</stp>
        <tr r="D996" s="2"/>
      </tp>
      <tp>
        <v>5998.5</v>
        <stp/>
        <stp>StudyData</stp>
        <stp>EP</stp>
        <stp>BAR</stp>
        <stp/>
        <stp>High</stp>
        <stp>5</stp>
        <stp>-944</stp>
        <stp>All</stp>
        <stp/>
        <stp/>
        <stp>FALSE</stp>
        <stp>T</stp>
        <tr r="D946" s="2"/>
      </tp>
      <tp>
        <v>5993.75</v>
        <stp/>
        <stp>StudyData</stp>
        <stp>EP</stp>
        <stp>BAR</stp>
        <stp/>
        <stp>High</stp>
        <stp>5</stp>
        <stp>-954</stp>
        <stp>All</stp>
        <stp/>
        <stp/>
        <stp>FALSE</stp>
        <stp>T</stp>
        <tr r="D956" s="2"/>
      </tp>
      <tp>
        <v>5994.75</v>
        <stp/>
        <stp>StudyData</stp>
        <stp>EP</stp>
        <stp>BAR</stp>
        <stp/>
        <stp>High</stp>
        <stp>5</stp>
        <stp>-964</stp>
        <stp>All</stp>
        <stp/>
        <stp/>
        <stp>FALSE</stp>
        <stp>T</stp>
        <tr r="D966" s="2"/>
      </tp>
      <tp>
        <v>5996.75</v>
        <stp/>
        <stp>StudyData</stp>
        <stp>EP</stp>
        <stp>BAR</stp>
        <stp/>
        <stp>High</stp>
        <stp>5</stp>
        <stp>-974</stp>
        <stp>All</stp>
        <stp/>
        <stp/>
        <stp>FALSE</stp>
        <stp>T</stp>
        <tr r="D976" s="2"/>
      </tp>
      <tp>
        <v>6007.5</v>
        <stp/>
        <stp>StudyData</stp>
        <stp>EP</stp>
        <stp>BAR</stp>
        <stp/>
        <stp>High</stp>
        <stp>5</stp>
        <stp>-904</stp>
        <stp>All</stp>
        <stp/>
        <stp/>
        <stp>FALSE</stp>
        <stp>T</stp>
        <tr r="D906" s="2"/>
      </tp>
      <tp>
        <v>5999.75</v>
        <stp/>
        <stp>StudyData</stp>
        <stp>EP</stp>
        <stp>BAR</stp>
        <stp/>
        <stp>High</stp>
        <stp>5</stp>
        <stp>-914</stp>
        <stp>All</stp>
        <stp/>
        <stp/>
        <stp>FALSE</stp>
        <stp>T</stp>
        <tr r="D916" s="2"/>
      </tp>
      <tp>
        <v>5998.5</v>
        <stp/>
        <stp>StudyData</stp>
        <stp>EP</stp>
        <stp>BAR</stp>
        <stp/>
        <stp>High</stp>
        <stp>5</stp>
        <stp>-924</stp>
        <stp>All</stp>
        <stp/>
        <stp/>
        <stp>FALSE</stp>
        <stp>T</stp>
        <tr r="D926" s="2"/>
      </tp>
      <tp>
        <v>5998.75</v>
        <stp/>
        <stp>StudyData</stp>
        <stp>EP</stp>
        <stp>BAR</stp>
        <stp/>
        <stp>High</stp>
        <stp>5</stp>
        <stp>-934</stp>
        <stp>All</stp>
        <stp/>
        <stp/>
        <stp>FALSE</stp>
        <stp>T</stp>
        <tr r="D936" s="2"/>
      </tp>
      <tp>
        <v>6013</v>
        <stp/>
        <stp>StudyData</stp>
        <stp>EP</stp>
        <stp>BAR</stp>
        <stp/>
        <stp>High</stp>
        <stp>5</stp>
        <stp>-884</stp>
        <stp>All</stp>
        <stp/>
        <stp/>
        <stp>FALSE</stp>
        <stp>T</stp>
        <tr r="D886" s="2"/>
      </tp>
      <tp>
        <v>6012.5</v>
        <stp/>
        <stp>StudyData</stp>
        <stp>EP</stp>
        <stp>BAR</stp>
        <stp/>
        <stp>High</stp>
        <stp>5</stp>
        <stp>-894</stp>
        <stp>All</stp>
        <stp/>
        <stp/>
        <stp>FALSE</stp>
        <stp>T</stp>
        <tr r="D896" s="2"/>
      </tp>
      <tp>
        <v>6017.5</v>
        <stp/>
        <stp>StudyData</stp>
        <stp>EP</stp>
        <stp>BAR</stp>
        <stp/>
        <stp>High</stp>
        <stp>5</stp>
        <stp>-844</stp>
        <stp>All</stp>
        <stp/>
        <stp/>
        <stp>FALSE</stp>
        <stp>T</stp>
        <tr r="D846" s="2"/>
      </tp>
      <tp>
        <v>6019.5</v>
        <stp/>
        <stp>StudyData</stp>
        <stp>EP</stp>
        <stp>BAR</stp>
        <stp/>
        <stp>High</stp>
        <stp>5</stp>
        <stp>-854</stp>
        <stp>All</stp>
        <stp/>
        <stp/>
        <stp>FALSE</stp>
        <stp>T</stp>
        <tr r="D856" s="2"/>
      </tp>
      <tp>
        <v>6009</v>
        <stp/>
        <stp>StudyData</stp>
        <stp>EP</stp>
        <stp>BAR</stp>
        <stp/>
        <stp>High</stp>
        <stp>5</stp>
        <stp>-864</stp>
        <stp>All</stp>
        <stp/>
        <stp/>
        <stp>FALSE</stp>
        <stp>T</stp>
        <tr r="D866" s="2"/>
      </tp>
      <tp>
        <v>6011.75</v>
        <stp/>
        <stp>StudyData</stp>
        <stp>EP</stp>
        <stp>BAR</stp>
        <stp/>
        <stp>High</stp>
        <stp>5</stp>
        <stp>-874</stp>
        <stp>All</stp>
        <stp/>
        <stp/>
        <stp>FALSE</stp>
        <stp>T</stp>
        <tr r="D876" s="2"/>
      </tp>
      <tp>
        <v>6015.25</v>
        <stp/>
        <stp>StudyData</stp>
        <stp>EP</stp>
        <stp>BAR</stp>
        <stp/>
        <stp>High</stp>
        <stp>5</stp>
        <stp>-804</stp>
        <stp>All</stp>
        <stp/>
        <stp/>
        <stp>FALSE</stp>
        <stp>T</stp>
        <tr r="D806" s="2"/>
      </tp>
      <tp>
        <v>6013</v>
        <stp/>
        <stp>StudyData</stp>
        <stp>EP</stp>
        <stp>BAR</stp>
        <stp/>
        <stp>High</stp>
        <stp>5</stp>
        <stp>-814</stp>
        <stp>All</stp>
        <stp/>
        <stp/>
        <stp>FALSE</stp>
        <stp>T</stp>
        <tr r="D816" s="2"/>
      </tp>
      <tp>
        <v>6012</v>
        <stp/>
        <stp>StudyData</stp>
        <stp>EP</stp>
        <stp>BAR</stp>
        <stp/>
        <stp>High</stp>
        <stp>5</stp>
        <stp>-824</stp>
        <stp>All</stp>
        <stp/>
        <stp/>
        <stp>FALSE</stp>
        <stp>T</stp>
        <tr r="D826" s="2"/>
      </tp>
      <tp>
        <v>6016.25</v>
        <stp/>
        <stp>StudyData</stp>
        <stp>EP</stp>
        <stp>BAR</stp>
        <stp/>
        <stp>High</stp>
        <stp>5</stp>
        <stp>-834</stp>
        <stp>All</stp>
        <stp/>
        <stp/>
        <stp>FALSE</stp>
        <stp>T</stp>
        <tr r="D836" s="2"/>
      </tp>
      <tp>
        <v>6031.5</v>
        <stp/>
        <stp>StudyData</stp>
        <stp>EP</stp>
        <stp>BAR</stp>
        <stp/>
        <stp>High</stp>
        <stp>5</stp>
        <stp>-184</stp>
        <stp>All</stp>
        <stp/>
        <stp/>
        <stp>FALSE</stp>
        <stp>T</stp>
        <tr r="D186" s="2"/>
      </tp>
      <tp>
        <v>6028.5</v>
        <stp/>
        <stp>StudyData</stp>
        <stp>EP</stp>
        <stp>BAR</stp>
        <stp/>
        <stp>High</stp>
        <stp>5</stp>
        <stp>-194</stp>
        <stp>All</stp>
        <stp/>
        <stp/>
        <stp>FALSE</stp>
        <stp>T</stp>
        <tr r="D196" s="2"/>
      </tp>
      <tp>
        <v>6003.5</v>
        <stp/>
        <stp>StudyData</stp>
        <stp>EP</stp>
        <stp>BAR</stp>
        <stp/>
        <stp>High</stp>
        <stp>5</stp>
        <stp>-144</stp>
        <stp>All</stp>
        <stp/>
        <stp/>
        <stp>FALSE</stp>
        <stp>T</stp>
        <tr r="D146" s="2"/>
      </tp>
      <tp>
        <v>6011.5</v>
        <stp/>
        <stp>StudyData</stp>
        <stp>EP</stp>
        <stp>BAR</stp>
        <stp/>
        <stp>High</stp>
        <stp>5</stp>
        <stp>-154</stp>
        <stp>All</stp>
        <stp/>
        <stp/>
        <stp>FALSE</stp>
        <stp>T</stp>
        <tr r="D156" s="2"/>
      </tp>
      <tp>
        <v>6017.75</v>
        <stp/>
        <stp>StudyData</stp>
        <stp>EP</stp>
        <stp>BAR</stp>
        <stp/>
        <stp>High</stp>
        <stp>5</stp>
        <stp>-164</stp>
        <stp>All</stp>
        <stp/>
        <stp/>
        <stp>FALSE</stp>
        <stp>T</stp>
        <tr r="D166" s="2"/>
      </tp>
      <tp>
        <v>6019</v>
        <stp/>
        <stp>StudyData</stp>
        <stp>EP</stp>
        <stp>BAR</stp>
        <stp/>
        <stp>High</stp>
        <stp>5</stp>
        <stp>-174</stp>
        <stp>All</stp>
        <stp/>
        <stp/>
        <stp>FALSE</stp>
        <stp>T</stp>
        <tr r="D176" s="2"/>
      </tp>
      <tp>
        <v>6011.5</v>
        <stp/>
        <stp>StudyData</stp>
        <stp>EP</stp>
        <stp>BAR</stp>
        <stp/>
        <stp>High</stp>
        <stp>5</stp>
        <stp>-104</stp>
        <stp>All</stp>
        <stp/>
        <stp/>
        <stp>FALSE</stp>
        <stp>T</stp>
        <tr r="D106" s="2"/>
      </tp>
      <tp>
        <v>6011.25</v>
        <stp/>
        <stp>StudyData</stp>
        <stp>EP</stp>
        <stp>BAR</stp>
        <stp/>
        <stp>High</stp>
        <stp>5</stp>
        <stp>-114</stp>
        <stp>All</stp>
        <stp/>
        <stp/>
        <stp>FALSE</stp>
        <stp>T</stp>
        <tr r="D116" s="2"/>
      </tp>
      <tp>
        <v>6012</v>
        <stp/>
        <stp>StudyData</stp>
        <stp>EP</stp>
        <stp>BAR</stp>
        <stp/>
        <stp>High</stp>
        <stp>5</stp>
        <stp>-124</stp>
        <stp>All</stp>
        <stp/>
        <stp/>
        <stp>FALSE</stp>
        <stp>T</stp>
        <tr r="D126" s="2"/>
      </tp>
      <tp>
        <v>6004.75</v>
        <stp/>
        <stp>StudyData</stp>
        <stp>EP</stp>
        <stp>BAR</stp>
        <stp/>
        <stp>High</stp>
        <stp>5</stp>
        <stp>-134</stp>
        <stp>All</stp>
        <stp/>
        <stp/>
        <stp>FALSE</stp>
        <stp>T</stp>
        <tr r="D136" s="2"/>
      </tp>
      <tp>
        <v>6026.5</v>
        <stp/>
        <stp>StudyData</stp>
        <stp>EP</stp>
        <stp>BAR</stp>
        <stp/>
        <stp>High</stp>
        <stp>5</stp>
        <stp>-384</stp>
        <stp>All</stp>
        <stp/>
        <stp/>
        <stp>FALSE</stp>
        <stp>T</stp>
        <tr r="D386" s="2"/>
      </tp>
      <tp>
        <v>6029.75</v>
        <stp/>
        <stp>StudyData</stp>
        <stp>EP</stp>
        <stp>BAR</stp>
        <stp/>
        <stp>High</stp>
        <stp>5</stp>
        <stp>-394</stp>
        <stp>All</stp>
        <stp/>
        <stp/>
        <stp>FALSE</stp>
        <stp>T</stp>
        <tr r="D396" s="2"/>
      </tp>
      <tp>
        <v>6034.75</v>
        <stp/>
        <stp>StudyData</stp>
        <stp>EP</stp>
        <stp>BAR</stp>
        <stp/>
        <stp>High</stp>
        <stp>5</stp>
        <stp>-344</stp>
        <stp>All</stp>
        <stp/>
        <stp/>
        <stp>FALSE</stp>
        <stp>T</stp>
        <tr r="D346" s="2"/>
      </tp>
      <tp>
        <v>6031</v>
        <stp/>
        <stp>StudyData</stp>
        <stp>EP</stp>
        <stp>BAR</stp>
        <stp/>
        <stp>High</stp>
        <stp>5</stp>
        <stp>-354</stp>
        <stp>All</stp>
        <stp/>
        <stp/>
        <stp>FALSE</stp>
        <stp>T</stp>
        <tr r="D356" s="2"/>
      </tp>
      <tp>
        <v>6028.75</v>
        <stp/>
        <stp>StudyData</stp>
        <stp>EP</stp>
        <stp>BAR</stp>
        <stp/>
        <stp>High</stp>
        <stp>5</stp>
        <stp>-364</stp>
        <stp>All</stp>
        <stp/>
        <stp/>
        <stp>FALSE</stp>
        <stp>T</stp>
        <tr r="D366" s="2"/>
      </tp>
      <tp>
        <v>6026.5</v>
        <stp/>
        <stp>StudyData</stp>
        <stp>EP</stp>
        <stp>BAR</stp>
        <stp/>
        <stp>High</stp>
        <stp>5</stp>
        <stp>-374</stp>
        <stp>All</stp>
        <stp/>
        <stp/>
        <stp>FALSE</stp>
        <stp>T</stp>
        <tr r="D376" s="2"/>
      </tp>
      <tp>
        <v>6035.75</v>
        <stp/>
        <stp>StudyData</stp>
        <stp>EP</stp>
        <stp>BAR</stp>
        <stp/>
        <stp>High</stp>
        <stp>5</stp>
        <stp>-304</stp>
        <stp>All</stp>
        <stp/>
        <stp/>
        <stp>FALSE</stp>
        <stp>T</stp>
        <tr r="D306" s="2"/>
      </tp>
      <tp>
        <v>6036.5</v>
        <stp/>
        <stp>StudyData</stp>
        <stp>EP</stp>
        <stp>BAR</stp>
        <stp/>
        <stp>High</stp>
        <stp>5</stp>
        <stp>-314</stp>
        <stp>All</stp>
        <stp/>
        <stp/>
        <stp>FALSE</stp>
        <stp>T</stp>
        <tr r="D316" s="2"/>
      </tp>
      <tp>
        <v>6033.5</v>
        <stp/>
        <stp>StudyData</stp>
        <stp>EP</stp>
        <stp>BAR</stp>
        <stp/>
        <stp>High</stp>
        <stp>5</stp>
        <stp>-324</stp>
        <stp>All</stp>
        <stp/>
        <stp/>
        <stp>FALSE</stp>
        <stp>T</stp>
        <tr r="D326" s="2"/>
      </tp>
      <tp>
        <v>6039</v>
        <stp/>
        <stp>StudyData</stp>
        <stp>EP</stp>
        <stp>BAR</stp>
        <stp/>
        <stp>High</stp>
        <stp>5</stp>
        <stp>-334</stp>
        <stp>All</stp>
        <stp/>
        <stp/>
        <stp>FALSE</stp>
        <stp>T</stp>
        <tr r="D336" s="2"/>
      </tp>
      <tp>
        <v>6060</v>
        <stp/>
        <stp>StudyData</stp>
        <stp>EP</stp>
        <stp>BAR</stp>
        <stp/>
        <stp>High</stp>
        <stp>5</stp>
        <stp>-284</stp>
        <stp>All</stp>
        <stp/>
        <stp/>
        <stp>FALSE</stp>
        <stp>T</stp>
        <tr r="D286" s="2"/>
      </tp>
      <tp>
        <v>6039.25</v>
        <stp/>
        <stp>StudyData</stp>
        <stp>EP</stp>
        <stp>BAR</stp>
        <stp/>
        <stp>High</stp>
        <stp>5</stp>
        <stp>-294</stp>
        <stp>All</stp>
        <stp/>
        <stp/>
        <stp>FALSE</stp>
        <stp>T</stp>
        <tr r="D296" s="2"/>
      </tp>
      <tp>
        <v>6049.5</v>
        <stp/>
        <stp>StudyData</stp>
        <stp>EP</stp>
        <stp>BAR</stp>
        <stp/>
        <stp>High</stp>
        <stp>5</stp>
        <stp>-244</stp>
        <stp>All</stp>
        <stp/>
        <stp/>
        <stp>FALSE</stp>
        <stp>T</stp>
        <tr r="D246" s="2"/>
      </tp>
      <tp>
        <v>6055.75</v>
        <stp/>
        <stp>StudyData</stp>
        <stp>EP</stp>
        <stp>BAR</stp>
        <stp/>
        <stp>High</stp>
        <stp>5</stp>
        <stp>-254</stp>
        <stp>All</stp>
        <stp/>
        <stp/>
        <stp>FALSE</stp>
        <stp>T</stp>
        <tr r="D256" s="2"/>
      </tp>
      <tp>
        <v>6063.5</v>
        <stp/>
        <stp>StudyData</stp>
        <stp>EP</stp>
        <stp>BAR</stp>
        <stp/>
        <stp>High</stp>
        <stp>5</stp>
        <stp>-264</stp>
        <stp>All</stp>
        <stp/>
        <stp/>
        <stp>FALSE</stp>
        <stp>T</stp>
        <tr r="D266" s="2"/>
      </tp>
      <tp>
        <v>6053</v>
        <stp/>
        <stp>StudyData</stp>
        <stp>EP</stp>
        <stp>BAR</stp>
        <stp/>
        <stp>High</stp>
        <stp>5</stp>
        <stp>-274</stp>
        <stp>All</stp>
        <stp/>
        <stp/>
        <stp>FALSE</stp>
        <stp>T</stp>
        <tr r="D276" s="2"/>
      </tp>
      <tp>
        <v>6026</v>
        <stp/>
        <stp>StudyData</stp>
        <stp>EP</stp>
        <stp>BAR</stp>
        <stp/>
        <stp>High</stp>
        <stp>5</stp>
        <stp>-204</stp>
        <stp>All</stp>
        <stp/>
        <stp/>
        <stp>FALSE</stp>
        <stp>T</stp>
        <tr r="D206" s="2"/>
      </tp>
      <tp>
        <v>6023.75</v>
        <stp/>
        <stp>StudyData</stp>
        <stp>EP</stp>
        <stp>BAR</stp>
        <stp/>
        <stp>High</stp>
        <stp>5</stp>
        <stp>-214</stp>
        <stp>All</stp>
        <stp/>
        <stp/>
        <stp>FALSE</stp>
        <stp>T</stp>
        <tr r="D216" s="2"/>
      </tp>
      <tp>
        <v>6030.75</v>
        <stp/>
        <stp>StudyData</stp>
        <stp>EP</stp>
        <stp>BAR</stp>
        <stp/>
        <stp>High</stp>
        <stp>5</stp>
        <stp>-224</stp>
        <stp>All</stp>
        <stp/>
        <stp/>
        <stp>FALSE</stp>
        <stp>T</stp>
        <tr r="D226" s="2"/>
      </tp>
      <tp>
        <v>6056.75</v>
        <stp/>
        <stp>StudyData</stp>
        <stp>EP</stp>
        <stp>BAR</stp>
        <stp/>
        <stp>High</stp>
        <stp>5</stp>
        <stp>-234</stp>
        <stp>All</stp>
        <stp/>
        <stp/>
        <stp>FALSE</stp>
        <stp>T</stp>
        <tr r="D236" s="2"/>
      </tp>
      <tp>
        <v>6011.75</v>
        <stp/>
        <stp>StudyData</stp>
        <stp>EP</stp>
        <stp>BAR</stp>
        <stp/>
        <stp>High</stp>
        <stp>5</stp>
        <stp>-584</stp>
        <stp>All</stp>
        <stp/>
        <stp/>
        <stp>FALSE</stp>
        <stp>T</stp>
        <tr r="D586" s="2"/>
      </tp>
      <tp>
        <v>6017.5</v>
        <stp/>
        <stp>StudyData</stp>
        <stp>EP</stp>
        <stp>BAR</stp>
        <stp/>
        <stp>High</stp>
        <stp>5</stp>
        <stp>-594</stp>
        <stp>All</stp>
        <stp/>
        <stp/>
        <stp>FALSE</stp>
        <stp>T</stp>
        <tr r="D596" s="2"/>
      </tp>
      <tp>
        <v>6027</v>
        <stp/>
        <stp>StudyData</stp>
        <stp>EP</stp>
        <stp>BAR</stp>
        <stp/>
        <stp>High</stp>
        <stp>5</stp>
        <stp>-544</stp>
        <stp>All</stp>
        <stp/>
        <stp/>
        <stp>FALSE</stp>
        <stp>T</stp>
        <tr r="D546" s="2"/>
      </tp>
      <tp>
        <v>6024</v>
        <stp/>
        <stp>StudyData</stp>
        <stp>EP</stp>
        <stp>BAR</stp>
        <stp/>
        <stp>High</stp>
        <stp>5</stp>
        <stp>-554</stp>
        <stp>All</stp>
        <stp/>
        <stp/>
        <stp>FALSE</stp>
        <stp>T</stp>
        <tr r="D556" s="2"/>
      </tp>
      <tp>
        <v>6021.5</v>
        <stp/>
        <stp>StudyData</stp>
        <stp>EP</stp>
        <stp>BAR</stp>
        <stp/>
        <stp>High</stp>
        <stp>5</stp>
        <stp>-564</stp>
        <stp>All</stp>
        <stp/>
        <stp/>
        <stp>FALSE</stp>
        <stp>T</stp>
        <tr r="D566" s="2"/>
      </tp>
      <tp>
        <v>6019.75</v>
        <stp/>
        <stp>StudyData</stp>
        <stp>EP</stp>
        <stp>BAR</stp>
        <stp/>
        <stp>High</stp>
        <stp>5</stp>
        <stp>-574</stp>
        <stp>All</stp>
        <stp/>
        <stp/>
        <stp>FALSE</stp>
        <stp>T</stp>
        <tr r="D576" s="2"/>
      </tp>
      <tp>
        <v>6032</v>
        <stp/>
        <stp>StudyData</stp>
        <stp>EP</stp>
        <stp>BAR</stp>
        <stp/>
        <stp>High</stp>
        <stp>5</stp>
        <stp>-504</stp>
        <stp>All</stp>
        <stp/>
        <stp/>
        <stp>FALSE</stp>
        <stp>T</stp>
        <tr r="D506" s="2"/>
      </tp>
      <tp>
        <v>6036.75</v>
        <stp/>
        <stp>StudyData</stp>
        <stp>EP</stp>
        <stp>BAR</stp>
        <stp/>
        <stp>High</stp>
        <stp>5</stp>
        <stp>-514</stp>
        <stp>All</stp>
        <stp/>
        <stp/>
        <stp>FALSE</stp>
        <stp>T</stp>
        <tr r="D516" s="2"/>
      </tp>
      <tp>
        <v>6032</v>
        <stp/>
        <stp>StudyData</stp>
        <stp>EP</stp>
        <stp>BAR</stp>
        <stp/>
        <stp>High</stp>
        <stp>5</stp>
        <stp>-524</stp>
        <stp>All</stp>
        <stp/>
        <stp/>
        <stp>FALSE</stp>
        <stp>T</stp>
        <tr r="D526" s="2"/>
      </tp>
      <tp>
        <v>6027.75</v>
        <stp/>
        <stp>StudyData</stp>
        <stp>EP</stp>
        <stp>BAR</stp>
        <stp/>
        <stp>High</stp>
        <stp>5</stp>
        <stp>-534</stp>
        <stp>All</stp>
        <stp/>
        <stp/>
        <stp>FALSE</stp>
        <stp>T</stp>
        <tr r="D536" s="2"/>
      </tp>
      <tp>
        <v>6041.25</v>
        <stp/>
        <stp>StudyData</stp>
        <stp>EP</stp>
        <stp>BAR</stp>
        <stp/>
        <stp>High</stp>
        <stp>5</stp>
        <stp>-484</stp>
        <stp>All</stp>
        <stp/>
        <stp/>
        <stp>FALSE</stp>
        <stp>T</stp>
        <tr r="D486" s="2"/>
      </tp>
      <tp>
        <v>6028.25</v>
        <stp/>
        <stp>StudyData</stp>
        <stp>EP</stp>
        <stp>BAR</stp>
        <stp/>
        <stp>High</stp>
        <stp>5</stp>
        <stp>-494</stp>
        <stp>All</stp>
        <stp/>
        <stp/>
        <stp>FALSE</stp>
        <stp>T</stp>
        <tr r="D496" s="2"/>
      </tp>
      <tp>
        <v>6040.75</v>
        <stp/>
        <stp>StudyData</stp>
        <stp>EP</stp>
        <stp>BAR</stp>
        <stp/>
        <stp>High</stp>
        <stp>5</stp>
        <stp>-444</stp>
        <stp>All</stp>
        <stp/>
        <stp/>
        <stp>FALSE</stp>
        <stp>T</stp>
        <tr r="D446" s="2"/>
      </tp>
      <tp>
        <v>6045.75</v>
        <stp/>
        <stp>StudyData</stp>
        <stp>EP</stp>
        <stp>BAR</stp>
        <stp/>
        <stp>High</stp>
        <stp>5</stp>
        <stp>-454</stp>
        <stp>All</stp>
        <stp/>
        <stp/>
        <stp>FALSE</stp>
        <stp>T</stp>
        <tr r="D456" s="2"/>
      </tp>
      <tp>
        <v>6041.75</v>
        <stp/>
        <stp>StudyData</stp>
        <stp>EP</stp>
        <stp>BAR</stp>
        <stp/>
        <stp>High</stp>
        <stp>5</stp>
        <stp>-464</stp>
        <stp>All</stp>
        <stp/>
        <stp/>
        <stp>FALSE</stp>
        <stp>T</stp>
        <tr r="D466" s="2"/>
      </tp>
      <tp>
        <v>6043.25</v>
        <stp/>
        <stp>StudyData</stp>
        <stp>EP</stp>
        <stp>BAR</stp>
        <stp/>
        <stp>High</stp>
        <stp>5</stp>
        <stp>-474</stp>
        <stp>All</stp>
        <stp/>
        <stp/>
        <stp>FALSE</stp>
        <stp>T</stp>
        <tr r="D476" s="2"/>
      </tp>
      <tp>
        <v>6028.5</v>
        <stp/>
        <stp>StudyData</stp>
        <stp>EP</stp>
        <stp>BAR</stp>
        <stp/>
        <stp>High</stp>
        <stp>5</stp>
        <stp>-404</stp>
        <stp>All</stp>
        <stp/>
        <stp/>
        <stp>FALSE</stp>
        <stp>T</stp>
        <tr r="D406" s="2"/>
      </tp>
      <tp>
        <v>6027.5</v>
        <stp/>
        <stp>StudyData</stp>
        <stp>EP</stp>
        <stp>BAR</stp>
        <stp/>
        <stp>High</stp>
        <stp>5</stp>
        <stp>-414</stp>
        <stp>All</stp>
        <stp/>
        <stp/>
        <stp>FALSE</stp>
        <stp>T</stp>
        <tr r="D416" s="2"/>
      </tp>
      <tp>
        <v>6029.75</v>
        <stp/>
        <stp>StudyData</stp>
        <stp>EP</stp>
        <stp>BAR</stp>
        <stp/>
        <stp>High</stp>
        <stp>5</stp>
        <stp>-424</stp>
        <stp>All</stp>
        <stp/>
        <stp/>
        <stp>FALSE</stp>
        <stp>T</stp>
        <tr r="D426" s="2"/>
      </tp>
      <tp>
        <v>6036.25</v>
        <stp/>
        <stp>StudyData</stp>
        <stp>EP</stp>
        <stp>BAR</stp>
        <stp/>
        <stp>High</stp>
        <stp>5</stp>
        <stp>-434</stp>
        <stp>All</stp>
        <stp/>
        <stp/>
        <stp>FALSE</stp>
        <stp>T</stp>
        <tr r="D436" s="2"/>
      </tp>
      <tp>
        <v>6024</v>
        <stp/>
        <stp>StudyData</stp>
        <stp>EP</stp>
        <stp>BAR</stp>
        <stp/>
        <stp>High</stp>
        <stp>5</stp>
        <stp>-784</stp>
        <stp>All</stp>
        <stp/>
        <stp/>
        <stp>FALSE</stp>
        <stp>T</stp>
        <tr r="D786" s="2"/>
      </tp>
      <tp>
        <v>6018.75</v>
        <stp/>
        <stp>StudyData</stp>
        <stp>EP</stp>
        <stp>BAR</stp>
        <stp/>
        <stp>High</stp>
        <stp>5</stp>
        <stp>-794</stp>
        <stp>All</stp>
        <stp/>
        <stp/>
        <stp>FALSE</stp>
        <stp>T</stp>
        <tr r="D796" s="2"/>
      </tp>
      <tp>
        <v>6010.75</v>
        <stp/>
        <stp>StudyData</stp>
        <stp>EP</stp>
        <stp>BAR</stp>
        <stp/>
        <stp>High</stp>
        <stp>5</stp>
        <stp>-744</stp>
        <stp>All</stp>
        <stp/>
        <stp/>
        <stp>FALSE</stp>
        <stp>T</stp>
        <tr r="D746" s="2"/>
      </tp>
      <tp>
        <v>6012.25</v>
        <stp/>
        <stp>StudyData</stp>
        <stp>EP</stp>
        <stp>BAR</stp>
        <stp/>
        <stp>High</stp>
        <stp>5</stp>
        <stp>-754</stp>
        <stp>All</stp>
        <stp/>
        <stp/>
        <stp>FALSE</stp>
        <stp>T</stp>
        <tr r="D756" s="2"/>
      </tp>
      <tp>
        <v>6025.5</v>
        <stp/>
        <stp>StudyData</stp>
        <stp>EP</stp>
        <stp>BAR</stp>
        <stp/>
        <stp>High</stp>
        <stp>5</stp>
        <stp>-764</stp>
        <stp>All</stp>
        <stp/>
        <stp/>
        <stp>FALSE</stp>
        <stp>T</stp>
        <tr r="D766" s="2"/>
      </tp>
      <tp>
        <v>6027</v>
        <stp/>
        <stp>StudyData</stp>
        <stp>EP</stp>
        <stp>BAR</stp>
        <stp/>
        <stp>High</stp>
        <stp>5</stp>
        <stp>-774</stp>
        <stp>All</stp>
        <stp/>
        <stp/>
        <stp>FALSE</stp>
        <stp>T</stp>
        <tr r="D776" s="2"/>
      </tp>
      <tp>
        <v>6022.5</v>
        <stp/>
        <stp>StudyData</stp>
        <stp>EP</stp>
        <stp>BAR</stp>
        <stp/>
        <stp>High</stp>
        <stp>5</stp>
        <stp>-704</stp>
        <stp>All</stp>
        <stp/>
        <stp/>
        <stp>FALSE</stp>
        <stp>T</stp>
        <tr r="D706" s="2"/>
      </tp>
      <tp>
        <v>6013.25</v>
        <stp/>
        <stp>StudyData</stp>
        <stp>EP</stp>
        <stp>BAR</stp>
        <stp/>
        <stp>High</stp>
        <stp>5</stp>
        <stp>-714</stp>
        <stp>All</stp>
        <stp/>
        <stp/>
        <stp>FALSE</stp>
        <stp>T</stp>
        <tr r="D716" s="2"/>
      </tp>
      <tp>
        <v>6014.5</v>
        <stp/>
        <stp>StudyData</stp>
        <stp>EP</stp>
        <stp>BAR</stp>
        <stp/>
        <stp>High</stp>
        <stp>5</stp>
        <stp>-724</stp>
        <stp>All</stp>
        <stp/>
        <stp/>
        <stp>FALSE</stp>
        <stp>T</stp>
        <tr r="D726" s="2"/>
      </tp>
      <tp>
        <v>6013.75</v>
        <stp/>
        <stp>StudyData</stp>
        <stp>EP</stp>
        <stp>BAR</stp>
        <stp/>
        <stp>High</stp>
        <stp>5</stp>
        <stp>-734</stp>
        <stp>All</stp>
        <stp/>
        <stp/>
        <stp>FALSE</stp>
        <stp>T</stp>
        <tr r="D736" s="2"/>
      </tp>
      <tp>
        <v>6040.75</v>
        <stp/>
        <stp>StudyData</stp>
        <stp>EP</stp>
        <stp>BAR</stp>
        <stp/>
        <stp>High</stp>
        <stp>5</stp>
        <stp>-684</stp>
        <stp>All</stp>
        <stp/>
        <stp/>
        <stp>FALSE</stp>
        <stp>T</stp>
        <tr r="D686" s="2"/>
      </tp>
      <tp>
        <v>6039</v>
        <stp/>
        <stp>StudyData</stp>
        <stp>EP</stp>
        <stp>BAR</stp>
        <stp/>
        <stp>High</stp>
        <stp>5</stp>
        <stp>-694</stp>
        <stp>All</stp>
        <stp/>
        <stp/>
        <stp>FALSE</stp>
        <stp>T</stp>
        <tr r="D696" s="2"/>
      </tp>
      <tp>
        <v>6012.5</v>
        <stp/>
        <stp>StudyData</stp>
        <stp>EP</stp>
        <stp>BAR</stp>
        <stp/>
        <stp>High</stp>
        <stp>5</stp>
        <stp>-644</stp>
        <stp>All</stp>
        <stp/>
        <stp/>
        <stp>FALSE</stp>
        <stp>T</stp>
        <tr r="D646" s="2"/>
      </tp>
      <tp>
        <v>6026.25</v>
        <stp/>
        <stp>StudyData</stp>
        <stp>EP</stp>
        <stp>BAR</stp>
        <stp/>
        <stp>High</stp>
        <stp>5</stp>
        <stp>-654</stp>
        <stp>All</stp>
        <stp/>
        <stp/>
        <stp>FALSE</stp>
        <stp>T</stp>
        <tr r="D656" s="2"/>
      </tp>
      <tp>
        <v>6031.75</v>
        <stp/>
        <stp>StudyData</stp>
        <stp>EP</stp>
        <stp>BAR</stp>
        <stp/>
        <stp>High</stp>
        <stp>5</stp>
        <stp>-664</stp>
        <stp>All</stp>
        <stp/>
        <stp/>
        <stp>FALSE</stp>
        <stp>T</stp>
        <tr r="D666" s="2"/>
      </tp>
      <tp>
        <v>6036.5</v>
        <stp/>
        <stp>StudyData</stp>
        <stp>EP</stp>
        <stp>BAR</stp>
        <stp/>
        <stp>High</stp>
        <stp>5</stp>
        <stp>-674</stp>
        <stp>All</stp>
        <stp/>
        <stp/>
        <stp>FALSE</stp>
        <stp>T</stp>
        <tr r="D676" s="2"/>
      </tp>
      <tp>
        <v>6014</v>
        <stp/>
        <stp>StudyData</stp>
        <stp>EP</stp>
        <stp>BAR</stp>
        <stp/>
        <stp>High</stp>
        <stp>5</stp>
        <stp>-604</stp>
        <stp>All</stp>
        <stp/>
        <stp/>
        <stp>FALSE</stp>
        <stp>T</stp>
        <tr r="D606" s="2"/>
      </tp>
      <tp>
        <v>6009.25</v>
        <stp/>
        <stp>StudyData</stp>
        <stp>EP</stp>
        <stp>BAR</stp>
        <stp/>
        <stp>High</stp>
        <stp>5</stp>
        <stp>-614</stp>
        <stp>All</stp>
        <stp/>
        <stp/>
        <stp>FALSE</stp>
        <stp>T</stp>
        <tr r="D616" s="2"/>
      </tp>
      <tp>
        <v>6002.25</v>
        <stp/>
        <stp>StudyData</stp>
        <stp>EP</stp>
        <stp>BAR</stp>
        <stp/>
        <stp>High</stp>
        <stp>5</stp>
        <stp>-624</stp>
        <stp>All</stp>
        <stp/>
        <stp/>
        <stp>FALSE</stp>
        <stp>T</stp>
        <tr r="D626" s="2"/>
      </tp>
      <tp>
        <v>6011</v>
        <stp/>
        <stp>StudyData</stp>
        <stp>EP</stp>
        <stp>BAR</stp>
        <stp/>
        <stp>High</stp>
        <stp>5</stp>
        <stp>-634</stp>
        <stp>All</stp>
        <stp/>
        <stp/>
        <stp>FALSE</stp>
        <stp>T</stp>
        <tr r="D636" s="2"/>
      </tp>
      <tp>
        <v>6012.75</v>
        <stp/>
        <stp>StudyData</stp>
        <stp>EP</stp>
        <stp>BAR</stp>
        <stp/>
        <stp>Open</stp>
        <stp>5</stp>
        <stp>-856</stp>
        <stp>All</stp>
        <stp/>
        <stp/>
        <stp>FALSE</stp>
        <stp>T</stp>
        <tr r="C858" s="2"/>
      </tp>
      <tp>
        <v>6014.75</v>
        <stp/>
        <stp>StudyData</stp>
        <stp>EP</stp>
        <stp>BAR</stp>
        <stp/>
        <stp>Open</stp>
        <stp>5</stp>
        <stp>-846</stp>
        <stp>All</stp>
        <stp/>
        <stp/>
        <stp>FALSE</stp>
        <stp>T</stp>
        <tr r="C848" s="2"/>
      </tp>
      <tp>
        <v>6012</v>
        <stp/>
        <stp>StudyData</stp>
        <stp>EP</stp>
        <stp>BAR</stp>
        <stp/>
        <stp>Open</stp>
        <stp>5</stp>
        <stp>-876</stp>
        <stp>All</stp>
        <stp/>
        <stp/>
        <stp>FALSE</stp>
        <stp>T</stp>
        <tr r="C878" s="2"/>
      </tp>
      <tp>
        <v>6010.25</v>
        <stp/>
        <stp>StudyData</stp>
        <stp>EP</stp>
        <stp>BAR</stp>
        <stp/>
        <stp>Open</stp>
        <stp>5</stp>
        <stp>-866</stp>
        <stp>All</stp>
        <stp/>
        <stp/>
        <stp>FALSE</stp>
        <stp>T</stp>
        <tr r="C868" s="2"/>
      </tp>
      <tp>
        <v>6007.5</v>
        <stp/>
        <stp>StudyData</stp>
        <stp>EP</stp>
        <stp>BAR</stp>
        <stp/>
        <stp>Open</stp>
        <stp>5</stp>
        <stp>-816</stp>
        <stp>All</stp>
        <stp/>
        <stp/>
        <stp>FALSE</stp>
        <stp>T</stp>
        <tr r="C818" s="2"/>
      </tp>
      <tp>
        <v>6012.25</v>
        <stp/>
        <stp>StudyData</stp>
        <stp>EP</stp>
        <stp>BAR</stp>
        <stp/>
        <stp>Open</stp>
        <stp>5</stp>
        <stp>-806</stp>
        <stp>All</stp>
        <stp/>
        <stp/>
        <stp>FALSE</stp>
        <stp>T</stp>
        <tr r="C808" s="2"/>
      </tp>
      <tp>
        <v>6014</v>
        <stp/>
        <stp>StudyData</stp>
        <stp>EP</stp>
        <stp>BAR</stp>
        <stp/>
        <stp>Open</stp>
        <stp>5</stp>
        <stp>-836</stp>
        <stp>All</stp>
        <stp/>
        <stp/>
        <stp>FALSE</stp>
        <stp>T</stp>
        <tr r="C838" s="2"/>
      </tp>
      <tp>
        <v>6004.5</v>
        <stp/>
        <stp>StudyData</stp>
        <stp>EP</stp>
        <stp>BAR</stp>
        <stp/>
        <stp>Open</stp>
        <stp>5</stp>
        <stp>-826</stp>
        <stp>All</stp>
        <stp/>
        <stp/>
        <stp>FALSE</stp>
        <stp>T</stp>
        <tr r="C828" s="2"/>
      </tp>
      <tp>
        <v>6012</v>
        <stp/>
        <stp>StudyData</stp>
        <stp>EP</stp>
        <stp>BAR</stp>
        <stp/>
        <stp>Open</stp>
        <stp>5</stp>
        <stp>-896</stp>
        <stp>All</stp>
        <stp/>
        <stp/>
        <stp>FALSE</stp>
        <stp>T</stp>
        <tr r="C898" s="2"/>
      </tp>
      <tp>
        <v>6014.5</v>
        <stp/>
        <stp>StudyData</stp>
        <stp>EP</stp>
        <stp>BAR</stp>
        <stp/>
        <stp>Open</stp>
        <stp>5</stp>
        <stp>-886</stp>
        <stp>All</stp>
        <stp/>
        <stp/>
        <stp>FALSE</stp>
        <stp>T</stp>
        <tr r="C888" s="2"/>
      </tp>
      <tp>
        <v>5994.5</v>
        <stp/>
        <stp>StudyData</stp>
        <stp>EP</stp>
        <stp>BAR</stp>
        <stp/>
        <stp>Open</stp>
        <stp>5</stp>
        <stp>-956</stp>
        <stp>All</stp>
        <stp/>
        <stp/>
        <stp>FALSE</stp>
        <stp>T</stp>
        <tr r="C958" s="2"/>
      </tp>
      <tp>
        <v>5996.5</v>
        <stp/>
        <stp>StudyData</stp>
        <stp>EP</stp>
        <stp>BAR</stp>
        <stp/>
        <stp>Open</stp>
        <stp>5</stp>
        <stp>-946</stp>
        <stp>All</stp>
        <stp/>
        <stp/>
        <stp>FALSE</stp>
        <stp>T</stp>
        <tr r="C948" s="2"/>
      </tp>
      <tp>
        <v>5998</v>
        <stp/>
        <stp>StudyData</stp>
        <stp>EP</stp>
        <stp>BAR</stp>
        <stp/>
        <stp>Open</stp>
        <stp>5</stp>
        <stp>-976</stp>
        <stp>All</stp>
        <stp/>
        <stp/>
        <stp>FALSE</stp>
        <stp>T</stp>
        <tr r="C978" s="2"/>
      </tp>
      <tp>
        <v>5996.75</v>
        <stp/>
        <stp>StudyData</stp>
        <stp>EP</stp>
        <stp>BAR</stp>
        <stp/>
        <stp>Open</stp>
        <stp>5</stp>
        <stp>-966</stp>
        <stp>All</stp>
        <stp/>
        <stp/>
        <stp>FALSE</stp>
        <stp>T</stp>
        <tr r="C968" s="2"/>
      </tp>
      <tp>
        <v>5998.25</v>
        <stp/>
        <stp>StudyData</stp>
        <stp>EP</stp>
        <stp>BAR</stp>
        <stp/>
        <stp>Open</stp>
        <stp>5</stp>
        <stp>-916</stp>
        <stp>All</stp>
        <stp/>
        <stp/>
        <stp>FALSE</stp>
        <stp>T</stp>
        <tr r="C918" s="2"/>
      </tp>
      <tp>
        <v>6001.25</v>
        <stp/>
        <stp>StudyData</stp>
        <stp>EP</stp>
        <stp>BAR</stp>
        <stp/>
        <stp>Open</stp>
        <stp>5</stp>
        <stp>-906</stp>
        <stp>All</stp>
        <stp/>
        <stp/>
        <stp>FALSE</stp>
        <stp>T</stp>
        <tr r="C908" s="2"/>
      </tp>
      <tp>
        <v>5996.5</v>
        <stp/>
        <stp>StudyData</stp>
        <stp>EP</stp>
        <stp>BAR</stp>
        <stp/>
        <stp>Open</stp>
        <stp>5</stp>
        <stp>-936</stp>
        <stp>All</stp>
        <stp/>
        <stp/>
        <stp>FALSE</stp>
        <stp>T</stp>
        <tr r="C938" s="2"/>
      </tp>
      <tp>
        <v>5997.25</v>
        <stp/>
        <stp>StudyData</stp>
        <stp>EP</stp>
        <stp>BAR</stp>
        <stp/>
        <stp>Open</stp>
        <stp>5</stp>
        <stp>-926</stp>
        <stp>All</stp>
        <stp/>
        <stp/>
        <stp>FALSE</stp>
        <stp>T</stp>
        <tr r="C928" s="2"/>
      </tp>
      <tp>
        <v>6002.25</v>
        <stp/>
        <stp>StudyData</stp>
        <stp>EP</stp>
        <stp>BAR</stp>
        <stp/>
        <stp>Open</stp>
        <stp>5</stp>
        <stp>-996</stp>
        <stp>All</stp>
        <stp/>
        <stp/>
        <stp>FALSE</stp>
        <stp>T</stp>
        <tr r="C998" s="2"/>
      </tp>
      <tp>
        <v>6000.75</v>
        <stp/>
        <stp>StudyData</stp>
        <stp>EP</stp>
        <stp>BAR</stp>
        <stp/>
        <stp>Open</stp>
        <stp>5</stp>
        <stp>-986</stp>
        <stp>All</stp>
        <stp/>
        <stp/>
        <stp>FALSE</stp>
        <stp>T</stp>
        <tr r="C988" s="2"/>
      </tp>
      <tp>
        <v>6032.5</v>
        <stp/>
        <stp>StudyData</stp>
        <stp>EP</stp>
        <stp>BAR</stp>
        <stp/>
        <stp>Open</stp>
        <stp>5</stp>
        <stp>-656</stp>
        <stp>All</stp>
        <stp/>
        <stp/>
        <stp>FALSE</stp>
        <stp>T</stp>
        <tr r="C658" s="2"/>
      </tp>
      <tp>
        <v>6012.75</v>
        <stp/>
        <stp>StudyData</stp>
        <stp>EP</stp>
        <stp>BAR</stp>
        <stp/>
        <stp>Open</stp>
        <stp>5</stp>
        <stp>-646</stp>
        <stp>All</stp>
        <stp/>
        <stp/>
        <stp>FALSE</stp>
        <stp>T</stp>
        <tr r="C648" s="2"/>
      </tp>
      <tp>
        <v>6035</v>
        <stp/>
        <stp>StudyData</stp>
        <stp>EP</stp>
        <stp>BAR</stp>
        <stp/>
        <stp>Open</stp>
        <stp>5</stp>
        <stp>-676</stp>
        <stp>All</stp>
        <stp/>
        <stp/>
        <stp>FALSE</stp>
        <stp>T</stp>
        <tr r="C678" s="2"/>
      </tp>
      <tp>
        <v>6033.75</v>
        <stp/>
        <stp>StudyData</stp>
        <stp>EP</stp>
        <stp>BAR</stp>
        <stp/>
        <stp>Open</stp>
        <stp>5</stp>
        <stp>-666</stp>
        <stp>All</stp>
        <stp/>
        <stp/>
        <stp>FALSE</stp>
        <stp>T</stp>
        <tr r="C668" s="2"/>
      </tp>
      <tp>
        <v>6004.5</v>
        <stp/>
        <stp>StudyData</stp>
        <stp>EP</stp>
        <stp>BAR</stp>
        <stp/>
        <stp>Open</stp>
        <stp>5</stp>
        <stp>-616</stp>
        <stp>All</stp>
        <stp/>
        <stp/>
        <stp>FALSE</stp>
        <stp>T</stp>
        <tr r="C618" s="2"/>
      </tp>
      <tp>
        <v>6011.5</v>
        <stp/>
        <stp>StudyData</stp>
        <stp>EP</stp>
        <stp>BAR</stp>
        <stp/>
        <stp>Open</stp>
        <stp>5</stp>
        <stp>-606</stp>
        <stp>All</stp>
        <stp/>
        <stp/>
        <stp>FALSE</stp>
        <stp>T</stp>
        <tr r="C608" s="2"/>
      </tp>
      <tp>
        <v>6011.5</v>
        <stp/>
        <stp>StudyData</stp>
        <stp>EP</stp>
        <stp>BAR</stp>
        <stp/>
        <stp>Open</stp>
        <stp>5</stp>
        <stp>-636</stp>
        <stp>All</stp>
        <stp/>
        <stp/>
        <stp>FALSE</stp>
        <stp>T</stp>
        <tr r="C638" s="2"/>
      </tp>
      <tp>
        <v>6002</v>
        <stp/>
        <stp>StudyData</stp>
        <stp>EP</stp>
        <stp>BAR</stp>
        <stp/>
        <stp>Open</stp>
        <stp>5</stp>
        <stp>-626</stp>
        <stp>All</stp>
        <stp/>
        <stp/>
        <stp>FALSE</stp>
        <stp>T</stp>
        <tr r="C628" s="2"/>
      </tp>
      <tp>
        <v>6038</v>
        <stp/>
        <stp>StudyData</stp>
        <stp>EP</stp>
        <stp>BAR</stp>
        <stp/>
        <stp>Open</stp>
        <stp>5</stp>
        <stp>-696</stp>
        <stp>All</stp>
        <stp/>
        <stp/>
        <stp>FALSE</stp>
        <stp>T</stp>
        <tr r="C698" s="2"/>
      </tp>
      <tp>
        <v>6036.25</v>
        <stp/>
        <stp>StudyData</stp>
        <stp>EP</stp>
        <stp>BAR</stp>
        <stp/>
        <stp>Open</stp>
        <stp>5</stp>
        <stp>-686</stp>
        <stp>All</stp>
        <stp/>
        <stp/>
        <stp>FALSE</stp>
        <stp>T</stp>
        <tr r="C688" s="2"/>
      </tp>
      <tp>
        <v>6017.75</v>
        <stp/>
        <stp>StudyData</stp>
        <stp>EP</stp>
        <stp>BAR</stp>
        <stp/>
        <stp>Open</stp>
        <stp>5</stp>
        <stp>-756</stp>
        <stp>All</stp>
        <stp/>
        <stp/>
        <stp>FALSE</stp>
        <stp>T</stp>
        <tr r="C758" s="2"/>
      </tp>
      <tp>
        <v>6010.5</v>
        <stp/>
        <stp>StudyData</stp>
        <stp>EP</stp>
        <stp>BAR</stp>
        <stp/>
        <stp>Open</stp>
        <stp>5</stp>
        <stp>-746</stp>
        <stp>All</stp>
        <stp/>
        <stp/>
        <stp>FALSE</stp>
        <stp>T</stp>
        <tr r="C748" s="2"/>
      </tp>
      <tp>
        <v>6023.75</v>
        <stp/>
        <stp>StudyData</stp>
        <stp>EP</stp>
        <stp>BAR</stp>
        <stp/>
        <stp>Open</stp>
        <stp>5</stp>
        <stp>-776</stp>
        <stp>All</stp>
        <stp/>
        <stp/>
        <stp>FALSE</stp>
        <stp>T</stp>
        <tr r="C778" s="2"/>
      </tp>
      <tp>
        <v>6025</v>
        <stp/>
        <stp>StudyData</stp>
        <stp>EP</stp>
        <stp>BAR</stp>
        <stp/>
        <stp>Open</stp>
        <stp>5</stp>
        <stp>-766</stp>
        <stp>All</stp>
        <stp/>
        <stp/>
        <stp>FALSE</stp>
        <stp>T</stp>
        <tr r="C768" s="2"/>
      </tp>
      <tp>
        <v>6010</v>
        <stp/>
        <stp>StudyData</stp>
        <stp>EP</stp>
        <stp>BAR</stp>
        <stp/>
        <stp>Open</stp>
        <stp>5</stp>
        <stp>-716</stp>
        <stp>All</stp>
        <stp/>
        <stp/>
        <stp>FALSE</stp>
        <stp>T</stp>
        <tr r="C718" s="2"/>
      </tp>
      <tp>
        <v>6019.25</v>
        <stp/>
        <stp>StudyData</stp>
        <stp>EP</stp>
        <stp>BAR</stp>
        <stp/>
        <stp>Open</stp>
        <stp>5</stp>
        <stp>-706</stp>
        <stp>All</stp>
        <stp/>
        <stp/>
        <stp>FALSE</stp>
        <stp>T</stp>
        <tr r="C708" s="2"/>
      </tp>
      <tp>
        <v>6014.75</v>
        <stp/>
        <stp>StudyData</stp>
        <stp>EP</stp>
        <stp>BAR</stp>
        <stp/>
        <stp>Open</stp>
        <stp>5</stp>
        <stp>-736</stp>
        <stp>All</stp>
        <stp/>
        <stp/>
        <stp>FALSE</stp>
        <stp>T</stp>
        <tr r="C738" s="2"/>
      </tp>
      <tp>
        <v>6014</v>
        <stp/>
        <stp>StudyData</stp>
        <stp>EP</stp>
        <stp>BAR</stp>
        <stp/>
        <stp>Open</stp>
        <stp>5</stp>
        <stp>-726</stp>
        <stp>All</stp>
        <stp/>
        <stp/>
        <stp>FALSE</stp>
        <stp>T</stp>
        <tr r="C728" s="2"/>
      </tp>
      <tp>
        <v>6013.25</v>
        <stp/>
        <stp>StudyData</stp>
        <stp>EP</stp>
        <stp>BAR</stp>
        <stp/>
        <stp>Open</stp>
        <stp>5</stp>
        <stp>-796</stp>
        <stp>All</stp>
        <stp/>
        <stp/>
        <stp>FALSE</stp>
        <stp>T</stp>
        <tr r="C798" s="2"/>
      </tp>
      <tp>
        <v>6018.5</v>
        <stp/>
        <stp>StudyData</stp>
        <stp>EP</stp>
        <stp>BAR</stp>
        <stp/>
        <stp>Open</stp>
        <stp>5</stp>
        <stp>-786</stp>
        <stp>All</stp>
        <stp/>
        <stp/>
        <stp>FALSE</stp>
        <stp>T</stp>
        <tr r="C788" s="2"/>
      </tp>
      <tp>
        <v>6040.5</v>
        <stp/>
        <stp>StudyData</stp>
        <stp>EP</stp>
        <stp>BAR</stp>
        <stp/>
        <stp>Open</stp>
        <stp>5</stp>
        <stp>-456</stp>
        <stp>All</stp>
        <stp/>
        <stp/>
        <stp>FALSE</stp>
        <stp>T</stp>
        <tr r="C458" s="2"/>
      </tp>
      <tp>
        <v>6042</v>
        <stp/>
        <stp>StudyData</stp>
        <stp>EP</stp>
        <stp>BAR</stp>
        <stp/>
        <stp>Open</stp>
        <stp>5</stp>
        <stp>-446</stp>
        <stp>All</stp>
        <stp/>
        <stp/>
        <stp>FALSE</stp>
        <stp>T</stp>
        <tr r="C448" s="2"/>
      </tp>
      <tp>
        <v>6040.25</v>
        <stp/>
        <stp>StudyData</stp>
        <stp>EP</stp>
        <stp>BAR</stp>
        <stp/>
        <stp>Open</stp>
        <stp>5</stp>
        <stp>-476</stp>
        <stp>All</stp>
        <stp/>
        <stp/>
        <stp>FALSE</stp>
        <stp>T</stp>
        <tr r="C478" s="2"/>
      </tp>
      <tp>
        <v>6038.75</v>
        <stp/>
        <stp>StudyData</stp>
        <stp>EP</stp>
        <stp>BAR</stp>
        <stp/>
        <stp>Open</stp>
        <stp>5</stp>
        <stp>-466</stp>
        <stp>All</stp>
        <stp/>
        <stp/>
        <stp>FALSE</stp>
        <stp>T</stp>
        <tr r="C468" s="2"/>
      </tp>
      <tp>
        <v>6028.75</v>
        <stp/>
        <stp>StudyData</stp>
        <stp>EP</stp>
        <stp>BAR</stp>
        <stp/>
        <stp>Open</stp>
        <stp>5</stp>
        <stp>-416</stp>
        <stp>All</stp>
        <stp/>
        <stp/>
        <stp>FALSE</stp>
        <stp>T</stp>
        <tr r="C418" s="2"/>
      </tp>
      <tp>
        <v>6026.75</v>
        <stp/>
        <stp>StudyData</stp>
        <stp>EP</stp>
        <stp>BAR</stp>
        <stp/>
        <stp>Open</stp>
        <stp>5</stp>
        <stp>-406</stp>
        <stp>All</stp>
        <stp/>
        <stp/>
        <stp>FALSE</stp>
        <stp>T</stp>
        <tr r="C408" s="2"/>
      </tp>
      <tp>
        <v>6036.25</v>
        <stp/>
        <stp>StudyData</stp>
        <stp>EP</stp>
        <stp>BAR</stp>
        <stp/>
        <stp>Open</stp>
        <stp>5</stp>
        <stp>-436</stp>
        <stp>All</stp>
        <stp/>
        <stp/>
        <stp>FALSE</stp>
        <stp>T</stp>
        <tr r="C438" s="2"/>
      </tp>
      <tp>
        <v>6029.5</v>
        <stp/>
        <stp>StudyData</stp>
        <stp>EP</stp>
        <stp>BAR</stp>
        <stp/>
        <stp>Open</stp>
        <stp>5</stp>
        <stp>-426</stp>
        <stp>All</stp>
        <stp/>
        <stp/>
        <stp>FALSE</stp>
        <stp>T</stp>
        <tr r="C428" s="2"/>
      </tp>
      <tp>
        <v>6023.5</v>
        <stp/>
        <stp>StudyData</stp>
        <stp>EP</stp>
        <stp>BAR</stp>
        <stp/>
        <stp>Open</stp>
        <stp>5</stp>
        <stp>-496</stp>
        <stp>All</stp>
        <stp/>
        <stp/>
        <stp>FALSE</stp>
        <stp>T</stp>
        <tr r="C498" s="2"/>
      </tp>
      <tp>
        <v>6041</v>
        <stp/>
        <stp>StudyData</stp>
        <stp>EP</stp>
        <stp>BAR</stp>
        <stp/>
        <stp>Open</stp>
        <stp>5</stp>
        <stp>-486</stp>
        <stp>All</stp>
        <stp/>
        <stp/>
        <stp>FALSE</stp>
        <stp>T</stp>
        <tr r="C488" s="2"/>
      </tp>
      <tp>
        <v>6016.25</v>
        <stp/>
        <stp>StudyData</stp>
        <stp>EP</stp>
        <stp>BAR</stp>
        <stp/>
        <stp>Open</stp>
        <stp>5</stp>
        <stp>-556</stp>
        <stp>All</stp>
        <stp/>
        <stp/>
        <stp>FALSE</stp>
        <stp>T</stp>
        <tr r="C558" s="2"/>
      </tp>
      <tp>
        <v>6025</v>
        <stp/>
        <stp>StudyData</stp>
        <stp>EP</stp>
        <stp>BAR</stp>
        <stp/>
        <stp>Open</stp>
        <stp>5</stp>
        <stp>-546</stp>
        <stp>All</stp>
        <stp/>
        <stp/>
        <stp>FALSE</stp>
        <stp>T</stp>
        <tr r="C548" s="2"/>
      </tp>
      <tp>
        <v>6014.75</v>
        <stp/>
        <stp>StudyData</stp>
        <stp>EP</stp>
        <stp>BAR</stp>
        <stp/>
        <stp>Open</stp>
        <stp>5</stp>
        <stp>-576</stp>
        <stp>All</stp>
        <stp/>
        <stp/>
        <stp>FALSE</stp>
        <stp>T</stp>
        <tr r="C578" s="2"/>
      </tp>
      <tp>
        <v>6020.5</v>
        <stp/>
        <stp>StudyData</stp>
        <stp>EP</stp>
        <stp>BAR</stp>
        <stp/>
        <stp>Open</stp>
        <stp>5</stp>
        <stp>-566</stp>
        <stp>All</stp>
        <stp/>
        <stp/>
        <stp>FALSE</stp>
        <stp>T</stp>
        <tr r="C568" s="2"/>
      </tp>
      <tp>
        <v>6033.75</v>
        <stp/>
        <stp>StudyData</stp>
        <stp>EP</stp>
        <stp>BAR</stp>
        <stp/>
        <stp>Open</stp>
        <stp>5</stp>
        <stp>-516</stp>
        <stp>All</stp>
        <stp/>
        <stp/>
        <stp>FALSE</stp>
        <stp>T</stp>
        <tr r="C518" s="2"/>
      </tp>
      <tp>
        <v>6033</v>
        <stp/>
        <stp>StudyData</stp>
        <stp>EP</stp>
        <stp>BAR</stp>
        <stp/>
        <stp>Open</stp>
        <stp>5</stp>
        <stp>-506</stp>
        <stp>All</stp>
        <stp/>
        <stp/>
        <stp>FALSE</stp>
        <stp>T</stp>
        <tr r="C508" s="2"/>
      </tp>
      <tp>
        <v>6024.5</v>
        <stp/>
        <stp>StudyData</stp>
        <stp>EP</stp>
        <stp>BAR</stp>
        <stp/>
        <stp>Open</stp>
        <stp>5</stp>
        <stp>-536</stp>
        <stp>All</stp>
        <stp/>
        <stp/>
        <stp>FALSE</stp>
        <stp>T</stp>
        <tr r="C538" s="2"/>
      </tp>
      <tp>
        <v>6027</v>
        <stp/>
        <stp>StudyData</stp>
        <stp>EP</stp>
        <stp>BAR</stp>
        <stp/>
        <stp>Open</stp>
        <stp>5</stp>
        <stp>-526</stp>
        <stp>All</stp>
        <stp/>
        <stp/>
        <stp>FALSE</stp>
        <stp>T</stp>
        <tr r="C528" s="2"/>
      </tp>
      <tp>
        <v>6014.75</v>
        <stp/>
        <stp>StudyData</stp>
        <stp>EP</stp>
        <stp>BAR</stp>
        <stp/>
        <stp>Open</stp>
        <stp>5</stp>
        <stp>-596</stp>
        <stp>All</stp>
        <stp/>
        <stp/>
        <stp>FALSE</stp>
        <stp>T</stp>
        <tr r="C598" s="2"/>
      </tp>
      <tp>
        <v>6015.5</v>
        <stp/>
        <stp>StudyData</stp>
        <stp>EP</stp>
        <stp>BAR</stp>
        <stp/>
        <stp>Open</stp>
        <stp>5</stp>
        <stp>-586</stp>
        <stp>All</stp>
        <stp/>
        <stp/>
        <stp>FALSE</stp>
        <stp>T</stp>
        <tr r="C588" s="2"/>
      </tp>
      <tp>
        <v>6056.5</v>
        <stp/>
        <stp>StudyData</stp>
        <stp>EP</stp>
        <stp>BAR</stp>
        <stp/>
        <stp>Open</stp>
        <stp>5</stp>
        <stp>-256</stp>
        <stp>All</stp>
        <stp/>
        <stp/>
        <stp>FALSE</stp>
        <stp>T</stp>
        <tr r="C258" s="2"/>
      </tp>
      <tp>
        <v>6038</v>
        <stp/>
        <stp>StudyData</stp>
        <stp>EP</stp>
        <stp>BAR</stp>
        <stp/>
        <stp>Open</stp>
        <stp>5</stp>
        <stp>-246</stp>
        <stp>All</stp>
        <stp/>
        <stp/>
        <stp>FALSE</stp>
        <stp>T</stp>
        <tr r="C248" s="2"/>
      </tp>
      <tp>
        <v>6044.5</v>
        <stp/>
        <stp>StudyData</stp>
        <stp>EP</stp>
        <stp>BAR</stp>
        <stp/>
        <stp>Open</stp>
        <stp>5</stp>
        <stp>-276</stp>
        <stp>All</stp>
        <stp/>
        <stp/>
        <stp>FALSE</stp>
        <stp>T</stp>
        <tr r="C278" s="2"/>
      </tp>
      <tp>
        <v>6061</v>
        <stp/>
        <stp>StudyData</stp>
        <stp>EP</stp>
        <stp>BAR</stp>
        <stp/>
        <stp>Open</stp>
        <stp>5</stp>
        <stp>-266</stp>
        <stp>All</stp>
        <stp/>
        <stp/>
        <stp>FALSE</stp>
        <stp>T</stp>
        <tr r="C268" s="2"/>
      </tp>
      <tp>
        <v>6034.75</v>
        <stp/>
        <stp>StudyData</stp>
        <stp>EP</stp>
        <stp>BAR</stp>
        <stp/>
        <stp>Open</stp>
        <stp>5</stp>
        <stp>-216</stp>
        <stp>All</stp>
        <stp/>
        <stp/>
        <stp>FALSE</stp>
        <stp>T</stp>
        <tr r="C218" s="2"/>
      </tp>
      <tp>
        <v>6019.5</v>
        <stp/>
        <stp>StudyData</stp>
        <stp>EP</stp>
        <stp>BAR</stp>
        <stp/>
        <stp>Open</stp>
        <stp>5</stp>
        <stp>-206</stp>
        <stp>All</stp>
        <stp/>
        <stp/>
        <stp>FALSE</stp>
        <stp>T</stp>
        <tr r="C208" s="2"/>
      </tp>
      <tp>
        <v>6056.25</v>
        <stp/>
        <stp>StudyData</stp>
        <stp>EP</stp>
        <stp>BAR</stp>
        <stp/>
        <stp>Open</stp>
        <stp>5</stp>
        <stp>-236</stp>
        <stp>All</stp>
        <stp/>
        <stp/>
        <stp>FALSE</stp>
        <stp>T</stp>
        <tr r="C238" s="2"/>
      </tp>
      <tp>
        <v>6039</v>
        <stp/>
        <stp>StudyData</stp>
        <stp>EP</stp>
        <stp>BAR</stp>
        <stp/>
        <stp>Open</stp>
        <stp>5</stp>
        <stp>-226</stp>
        <stp>All</stp>
        <stp/>
        <stp/>
        <stp>FALSE</stp>
        <stp>T</stp>
        <tr r="C228" s="2"/>
      </tp>
      <tp>
        <v>6037</v>
        <stp/>
        <stp>StudyData</stp>
        <stp>EP</stp>
        <stp>BAR</stp>
        <stp/>
        <stp>Open</stp>
        <stp>5</stp>
        <stp>-296</stp>
        <stp>All</stp>
        <stp/>
        <stp/>
        <stp>FALSE</stp>
        <stp>T</stp>
        <tr r="C298" s="2"/>
      </tp>
      <tp>
        <v>6059.25</v>
        <stp/>
        <stp>StudyData</stp>
        <stp>EP</stp>
        <stp>BAR</stp>
        <stp/>
        <stp>Open</stp>
        <stp>5</stp>
        <stp>-286</stp>
        <stp>All</stp>
        <stp/>
        <stp/>
        <stp>FALSE</stp>
        <stp>T</stp>
        <tr r="C288" s="2"/>
      </tp>
      <tp>
        <v>6026.75</v>
        <stp/>
        <stp>StudyData</stp>
        <stp>EP</stp>
        <stp>BAR</stp>
        <stp/>
        <stp>Open</stp>
        <stp>5</stp>
        <stp>-356</stp>
        <stp>All</stp>
        <stp/>
        <stp/>
        <stp>FALSE</stp>
        <stp>T</stp>
        <tr r="C358" s="2"/>
      </tp>
      <tp>
        <v>6033.25</v>
        <stp/>
        <stp>StudyData</stp>
        <stp>EP</stp>
        <stp>BAR</stp>
        <stp/>
        <stp>Open</stp>
        <stp>5</stp>
        <stp>-346</stp>
        <stp>All</stp>
        <stp/>
        <stp/>
        <stp>FALSE</stp>
        <stp>T</stp>
        <tr r="C348" s="2"/>
      </tp>
      <tp>
        <v>6027</v>
        <stp/>
        <stp>StudyData</stp>
        <stp>EP</stp>
        <stp>BAR</stp>
        <stp/>
        <stp>Open</stp>
        <stp>5</stp>
        <stp>-376</stp>
        <stp>All</stp>
        <stp/>
        <stp/>
        <stp>FALSE</stp>
        <stp>T</stp>
        <tr r="C378" s="2"/>
      </tp>
      <tp>
        <v>6026.75</v>
        <stp/>
        <stp>StudyData</stp>
        <stp>EP</stp>
        <stp>BAR</stp>
        <stp/>
        <stp>Open</stp>
        <stp>5</stp>
        <stp>-366</stp>
        <stp>All</stp>
        <stp/>
        <stp/>
        <stp>FALSE</stp>
        <stp>T</stp>
        <tr r="C368" s="2"/>
      </tp>
      <tp>
        <v>6035.5</v>
        <stp/>
        <stp>StudyData</stp>
        <stp>EP</stp>
        <stp>BAR</stp>
        <stp/>
        <stp>Open</stp>
        <stp>5</stp>
        <stp>-316</stp>
        <stp>All</stp>
        <stp/>
        <stp/>
        <stp>FALSE</stp>
        <stp>T</stp>
        <tr r="C318" s="2"/>
      </tp>
      <tp>
        <v>6026</v>
        <stp/>
        <stp>StudyData</stp>
        <stp>EP</stp>
        <stp>BAR</stp>
        <stp/>
        <stp>Open</stp>
        <stp>5</stp>
        <stp>-306</stp>
        <stp>All</stp>
        <stp/>
        <stp/>
        <stp>FALSE</stp>
        <stp>T</stp>
        <tr r="C308" s="2"/>
      </tp>
      <tp>
        <v>6038</v>
        <stp/>
        <stp>StudyData</stp>
        <stp>EP</stp>
        <stp>BAR</stp>
        <stp/>
        <stp>Open</stp>
        <stp>5</stp>
        <stp>-336</stp>
        <stp>All</stp>
        <stp/>
        <stp/>
        <stp>FALSE</stp>
        <stp>T</stp>
        <tr r="C338" s="2"/>
      </tp>
      <tp>
        <v>6035.25</v>
        <stp/>
        <stp>StudyData</stp>
        <stp>EP</stp>
        <stp>BAR</stp>
        <stp/>
        <stp>Open</stp>
        <stp>5</stp>
        <stp>-326</stp>
        <stp>All</stp>
        <stp/>
        <stp/>
        <stp>FALSE</stp>
        <stp>T</stp>
        <tr r="C328" s="2"/>
      </tp>
      <tp>
        <v>6028.25</v>
        <stp/>
        <stp>StudyData</stp>
        <stp>EP</stp>
        <stp>BAR</stp>
        <stp/>
        <stp>Open</stp>
        <stp>5</stp>
        <stp>-396</stp>
        <stp>All</stp>
        <stp/>
        <stp/>
        <stp>FALSE</stp>
        <stp>T</stp>
        <tr r="C398" s="2"/>
      </tp>
      <tp>
        <v>6026.5</v>
        <stp/>
        <stp>StudyData</stp>
        <stp>EP</stp>
        <stp>BAR</stp>
        <stp/>
        <stp>Open</stp>
        <stp>5</stp>
        <stp>-386</stp>
        <stp>All</stp>
        <stp/>
        <stp/>
        <stp>FALSE</stp>
        <stp>T</stp>
        <tr r="C388" s="2"/>
      </tp>
      <tp>
        <v>6010.75</v>
        <stp/>
        <stp>StudyData</stp>
        <stp>EP</stp>
        <stp>BAR</stp>
        <stp/>
        <stp>Open</stp>
        <stp>5</stp>
        <stp>-156</stp>
        <stp>All</stp>
        <stp/>
        <stp/>
        <stp>FALSE</stp>
        <stp>T</stp>
        <tr r="C158" s="2"/>
      </tp>
      <tp>
        <v>5998.75</v>
        <stp/>
        <stp>StudyData</stp>
        <stp>EP</stp>
        <stp>BAR</stp>
        <stp/>
        <stp>Open</stp>
        <stp>5</stp>
        <stp>-146</stp>
        <stp>All</stp>
        <stp/>
        <stp/>
        <stp>FALSE</stp>
        <stp>T</stp>
        <tr r="C148" s="2"/>
      </tp>
      <tp>
        <v>6018.75</v>
        <stp/>
        <stp>StudyData</stp>
        <stp>EP</stp>
        <stp>BAR</stp>
        <stp/>
        <stp>Open</stp>
        <stp>5</stp>
        <stp>-176</stp>
        <stp>All</stp>
        <stp/>
        <stp/>
        <stp>FALSE</stp>
        <stp>T</stp>
        <tr r="C178" s="2"/>
      </tp>
      <tp>
        <v>6018.75</v>
        <stp/>
        <stp>StudyData</stp>
        <stp>EP</stp>
        <stp>BAR</stp>
        <stp/>
        <stp>Open</stp>
        <stp>5</stp>
        <stp>-166</stp>
        <stp>All</stp>
        <stp/>
        <stp/>
        <stp>FALSE</stp>
        <stp>T</stp>
        <tr r="C168" s="2"/>
      </tp>
      <tp>
        <v>6010.5</v>
        <stp/>
        <stp>StudyData</stp>
        <stp>EP</stp>
        <stp>BAR</stp>
        <stp/>
        <stp>Open</stp>
        <stp>5</stp>
        <stp>-116</stp>
        <stp>All</stp>
        <stp/>
        <stp/>
        <stp>FALSE</stp>
        <stp>T</stp>
        <tr r="C118" s="2"/>
      </tp>
      <tp>
        <v>6013</v>
        <stp/>
        <stp>StudyData</stp>
        <stp>EP</stp>
        <stp>BAR</stp>
        <stp/>
        <stp>Open</stp>
        <stp>5</stp>
        <stp>-106</stp>
        <stp>All</stp>
        <stp/>
        <stp/>
        <stp>FALSE</stp>
        <stp>T</stp>
        <tr r="C108" s="2"/>
      </tp>
      <tp>
        <v>6004.5</v>
        <stp/>
        <stp>StudyData</stp>
        <stp>EP</stp>
        <stp>BAR</stp>
        <stp/>
        <stp>Open</stp>
        <stp>5</stp>
        <stp>-136</stp>
        <stp>All</stp>
        <stp/>
        <stp/>
        <stp>FALSE</stp>
        <stp>T</stp>
        <tr r="C138" s="2"/>
      </tp>
      <tp>
        <v>6009</v>
        <stp/>
        <stp>StudyData</stp>
        <stp>EP</stp>
        <stp>BAR</stp>
        <stp/>
        <stp>Open</stp>
        <stp>5</stp>
        <stp>-126</stp>
        <stp>All</stp>
        <stp/>
        <stp/>
        <stp>FALSE</stp>
        <stp>T</stp>
        <tr r="C128" s="2"/>
      </tp>
      <tp>
        <v>6031.75</v>
        <stp/>
        <stp>StudyData</stp>
        <stp>EP</stp>
        <stp>BAR</stp>
        <stp/>
        <stp>Open</stp>
        <stp>5</stp>
        <stp>-196</stp>
        <stp>All</stp>
        <stp/>
        <stp/>
        <stp>FALSE</stp>
        <stp>T</stp>
        <tr r="C198" s="2"/>
      </tp>
      <tp>
        <v>6025.5</v>
        <stp/>
        <stp>StudyData</stp>
        <stp>EP</stp>
        <stp>BAR</stp>
        <stp/>
        <stp>Open</stp>
        <stp>5</stp>
        <stp>-186</stp>
        <stp>All</stp>
        <stp/>
        <stp/>
        <stp>FALSE</stp>
        <stp>T</stp>
        <tr r="C188" s="2"/>
      </tp>
      <tp>
        <v>1266</v>
        <stp/>
        <stp>StudyData</stp>
        <stp>EP</stp>
        <stp>Vol</stp>
        <stp>Highlight=Total Trades,VolType=Exchange,CoCType=Auto</stp>
        <stp>Vol</stp>
        <stp>5</stp>
        <stp>-655</stp>
        <stp>ALL</stp>
        <stp/>
        <stp/>
        <stp>TRUE</stp>
        <stp>T</stp>
        <tr r="G657" s="2"/>
      </tp>
      <tp>
        <v>84020</v>
        <stp/>
        <stp>StudyData</stp>
        <stp>EP</stp>
        <stp>Vol</stp>
        <stp>Highlight=Total Trades,VolType=Exchange,CoCType=Auto</stp>
        <stp>Vol</stp>
        <stp>5</stp>
        <stp>-755</stp>
        <stp>ALL</stp>
        <stp/>
        <stp/>
        <stp>TRUE</stp>
        <stp>T</stp>
        <tr r="G757" s="2"/>
      </tp>
      <tp>
        <v>627</v>
        <stp/>
        <stp>StudyData</stp>
        <stp>EP</stp>
        <stp>Vol</stp>
        <stp>Highlight=Total Trades,VolType=Exchange,CoCType=Auto</stp>
        <stp>Vol</stp>
        <stp>5</stp>
        <stp>-455</stp>
        <stp>ALL</stp>
        <stp/>
        <stp/>
        <stp>TRUE</stp>
        <stp>T</stp>
        <tr r="G457" s="2"/>
      </tp>
      <tp>
        <v>12936</v>
        <stp/>
        <stp>StudyData</stp>
        <stp>EP</stp>
        <stp>Vol</stp>
        <stp>Highlight=Total Trades,VolType=Exchange,CoCType=Auto</stp>
        <stp>Vol</stp>
        <stp>5</stp>
        <stp>-555</stp>
        <stp>ALL</stp>
        <stp/>
        <stp/>
        <stp>TRUE</stp>
        <stp>T</stp>
        <tr r="G557" s="2"/>
      </tp>
      <tp>
        <v>8617</v>
        <stp/>
        <stp>StudyData</stp>
        <stp>EP</stp>
        <stp>Vol</stp>
        <stp>Highlight=Total Trades,VolType=Exchange,CoCType=Auto</stp>
        <stp>Vol</stp>
        <stp>5</stp>
        <stp>-255</stp>
        <stp>ALL</stp>
        <stp/>
        <stp/>
        <stp>TRUE</stp>
        <stp>T</stp>
        <tr r="G257" s="2"/>
      </tp>
      <tp>
        <v>801</v>
        <stp/>
        <stp>StudyData</stp>
        <stp>EP</stp>
        <stp>Vol</stp>
        <stp>Highlight=Total Trades,VolType=Exchange,CoCType=Auto</stp>
        <stp>Vol</stp>
        <stp>5</stp>
        <stp>-355</stp>
        <stp>ALL</stp>
        <stp/>
        <stp/>
        <stp>TRUE</stp>
        <stp>T</stp>
        <tr r="G357" s="2"/>
      </tp>
      <tp>
        <v>825</v>
        <stp/>
        <stp>StudyData</stp>
        <stp>EP</stp>
        <stp>Vol</stp>
        <stp>Highlight=Total Trades,VolType=Exchange,CoCType=Auto</stp>
        <stp>Vol</stp>
        <stp>5</stp>
        <stp>-155</stp>
        <stp>ALL</stp>
        <stp/>
        <stp/>
        <stp>TRUE</stp>
        <stp>T</stp>
        <tr r="G157" s="2"/>
      </tp>
      <tp>
        <v>2391</v>
        <stp/>
        <stp>StudyData</stp>
        <stp>EP</stp>
        <stp>Vol</stp>
        <stp>Highlight=Total Trades,VolType=Exchange,CoCType=Auto</stp>
        <stp>Vol</stp>
        <stp>5</stp>
        <stp>-855</stp>
        <stp>ALL</stp>
        <stp/>
        <stp/>
        <stp>TRUE</stp>
        <stp>T</stp>
        <tr r="G857" s="2"/>
      </tp>
      <tp>
        <v>219</v>
        <stp/>
        <stp>StudyData</stp>
        <stp>EP</stp>
        <stp>Vol</stp>
        <stp>Highlight=Total Trades,VolType=Exchange,CoCType=Auto</stp>
        <stp>Vol</stp>
        <stp>5</stp>
        <stp>-955</stp>
        <stp>ALL</stp>
        <stp/>
        <stp/>
        <stp>TRUE</stp>
        <stp>T</stp>
        <tr r="G957" s="2"/>
      </tp>
      <tp>
        <v>5050</v>
        <stp/>
        <stp>StudyData</stp>
        <stp>EP</stp>
        <stp>Vol</stp>
        <stp>Highlight=Total Trades,VolType=Exchange,CoCType=Auto</stp>
        <stp>Vol</stp>
        <stp>5</stp>
        <stp>-654</stp>
        <stp>ALL</stp>
        <stp/>
        <stp/>
        <stp>TRUE</stp>
        <stp>T</stp>
        <tr r="G656" s="2"/>
      </tp>
      <tp>
        <v>20254</v>
        <stp/>
        <stp>StudyData</stp>
        <stp>EP</stp>
        <stp>Vol</stp>
        <stp>Highlight=Total Trades,VolType=Exchange,CoCType=Auto</stp>
        <stp>Vol</stp>
        <stp>5</stp>
        <stp>-754</stp>
        <stp>ALL</stp>
        <stp/>
        <stp/>
        <stp>TRUE</stp>
        <stp>T</stp>
        <tr r="G756" s="2"/>
      </tp>
      <tp>
        <v>1261</v>
        <stp/>
        <stp>StudyData</stp>
        <stp>EP</stp>
        <stp>Vol</stp>
        <stp>Highlight=Total Trades,VolType=Exchange,CoCType=Auto</stp>
        <stp>Vol</stp>
        <stp>5</stp>
        <stp>-454</stp>
        <stp>ALL</stp>
        <stp/>
        <stp/>
        <stp>TRUE</stp>
        <stp>T</stp>
        <tr r="G456" s="2"/>
      </tp>
      <tp>
        <v>16217</v>
        <stp/>
        <stp>StudyData</stp>
        <stp>EP</stp>
        <stp>Vol</stp>
        <stp>Highlight=Total Trades,VolType=Exchange,CoCType=Auto</stp>
        <stp>Vol</stp>
        <stp>5</stp>
        <stp>-554</stp>
        <stp>ALL</stp>
        <stp/>
        <stp/>
        <stp>TRUE</stp>
        <stp>T</stp>
        <tr r="G556" s="2"/>
      </tp>
      <tp>
        <v>9555</v>
        <stp/>
        <stp>StudyData</stp>
        <stp>EP</stp>
        <stp>Vol</stp>
        <stp>Highlight=Total Trades,VolType=Exchange,CoCType=Auto</stp>
        <stp>Vol</stp>
        <stp>5</stp>
        <stp>-254</stp>
        <stp>ALL</stp>
        <stp/>
        <stp/>
        <stp>TRUE</stp>
        <stp>T</stp>
        <tr r="G256" s="2"/>
      </tp>
      <tp>
        <v>490</v>
        <stp/>
        <stp>StudyData</stp>
        <stp>EP</stp>
        <stp>Vol</stp>
        <stp>Highlight=Total Trades,VolType=Exchange,CoCType=Auto</stp>
        <stp>Vol</stp>
        <stp>5</stp>
        <stp>-354</stp>
        <stp>ALL</stp>
        <stp/>
        <stp/>
        <stp>TRUE</stp>
        <stp>T</stp>
        <tr r="G356" s="2"/>
      </tp>
      <tp>
        <v>882</v>
        <stp/>
        <stp>StudyData</stp>
        <stp>EP</stp>
        <stp>Vol</stp>
        <stp>Highlight=Total Trades,VolType=Exchange,CoCType=Auto</stp>
        <stp>Vol</stp>
        <stp>5</stp>
        <stp>-154</stp>
        <stp>ALL</stp>
        <stp/>
        <stp/>
        <stp>TRUE</stp>
        <stp>T</stp>
        <tr r="G156" s="2"/>
      </tp>
      <tp>
        <v>1083</v>
        <stp/>
        <stp>StudyData</stp>
        <stp>EP</stp>
        <stp>Vol</stp>
        <stp>Highlight=Total Trades,VolType=Exchange,CoCType=Auto</stp>
        <stp>Vol</stp>
        <stp>5</stp>
        <stp>-854</stp>
        <stp>ALL</stp>
        <stp/>
        <stp/>
        <stp>TRUE</stp>
        <stp>T</stp>
        <tr r="G856" s="2"/>
      </tp>
      <tp>
        <v>363</v>
        <stp/>
        <stp>StudyData</stp>
        <stp>EP</stp>
        <stp>Vol</stp>
        <stp>Highlight=Total Trades,VolType=Exchange,CoCType=Auto</stp>
        <stp>Vol</stp>
        <stp>5</stp>
        <stp>-954</stp>
        <stp>ALL</stp>
        <stp/>
        <stp/>
        <stp>TRUE</stp>
        <stp>T</stp>
        <tr r="G956" s="2"/>
      </tp>
      <tp>
        <v>672</v>
        <stp/>
        <stp>StudyData</stp>
        <stp>EP</stp>
        <stp>Vol</stp>
        <stp>Highlight=Total Trades,VolType=Exchange,CoCType=Auto</stp>
        <stp>Vol</stp>
        <stp>5</stp>
        <stp>-657</stp>
        <stp>ALL</stp>
        <stp/>
        <stp/>
        <stp>TRUE</stp>
        <stp>T</stp>
        <tr r="G659" s="2"/>
      </tp>
      <tp>
        <v>11322</v>
        <stp/>
        <stp>StudyData</stp>
        <stp>EP</stp>
        <stp>Vol</stp>
        <stp>Highlight=Total Trades,VolType=Exchange,CoCType=Auto</stp>
        <stp>Vol</stp>
        <stp>5</stp>
        <stp>-757</stp>
        <stp>ALL</stp>
        <stp/>
        <stp/>
        <stp>TRUE</stp>
        <stp>T</stp>
        <tr r="G759" s="2"/>
      </tp>
      <tp>
        <v>107</v>
        <stp/>
        <stp>StudyData</stp>
        <stp>EP</stp>
        <stp>Vol</stp>
        <stp>Highlight=Total Trades,VolType=Exchange,CoCType=Auto</stp>
        <stp>Vol</stp>
        <stp>5</stp>
        <stp>-457</stp>
        <stp>ALL</stp>
        <stp/>
        <stp/>
        <stp>TRUE</stp>
        <stp>T</stp>
        <tr r="G459" s="2"/>
      </tp>
      <tp>
        <v>5265</v>
        <stp/>
        <stp>StudyData</stp>
        <stp>EP</stp>
        <stp>Vol</stp>
        <stp>Highlight=Total Trades,VolType=Exchange,CoCType=Auto</stp>
        <stp>Vol</stp>
        <stp>5</stp>
        <stp>-557</stp>
        <stp>ALL</stp>
        <stp/>
        <stp/>
        <stp>TRUE</stp>
        <stp>T</stp>
        <tr r="G559" s="2"/>
      </tp>
      <tp>
        <v>9393</v>
        <stp/>
        <stp>StudyData</stp>
        <stp>EP</stp>
        <stp>Vol</stp>
        <stp>Highlight=Total Trades,VolType=Exchange,CoCType=Auto</stp>
        <stp>Vol</stp>
        <stp>5</stp>
        <stp>-257</stp>
        <stp>ALL</stp>
        <stp/>
        <stp/>
        <stp>TRUE</stp>
        <stp>T</stp>
        <tr r="G259" s="2"/>
      </tp>
      <tp>
        <v>1806</v>
        <stp/>
        <stp>StudyData</stp>
        <stp>EP</stp>
        <stp>Vol</stp>
        <stp>Highlight=Total Trades,VolType=Exchange,CoCType=Auto</stp>
        <stp>Vol</stp>
        <stp>5</stp>
        <stp>-357</stp>
        <stp>ALL</stp>
        <stp/>
        <stp/>
        <stp>TRUE</stp>
        <stp>T</stp>
        <tr r="G359" s="2"/>
      </tp>
      <tp>
        <v>473</v>
        <stp/>
        <stp>StudyData</stp>
        <stp>EP</stp>
        <stp>Vol</stp>
        <stp>Highlight=Total Trades,VolType=Exchange,CoCType=Auto</stp>
        <stp>Vol</stp>
        <stp>5</stp>
        <stp>-157</stp>
        <stp>ALL</stp>
        <stp/>
        <stp/>
        <stp>TRUE</stp>
        <stp>T</stp>
        <tr r="G159" s="2"/>
      </tp>
      <tp>
        <v>685</v>
        <stp/>
        <stp>StudyData</stp>
        <stp>EP</stp>
        <stp>Vol</stp>
        <stp>Highlight=Total Trades,VolType=Exchange,CoCType=Auto</stp>
        <stp>Vol</stp>
        <stp>5</stp>
        <stp>-857</stp>
        <stp>ALL</stp>
        <stp/>
        <stp/>
        <stp>TRUE</stp>
        <stp>T</stp>
        <tr r="G859" s="2"/>
      </tp>
      <tp>
        <v>232</v>
        <stp/>
        <stp>StudyData</stp>
        <stp>EP</stp>
        <stp>Vol</stp>
        <stp>Highlight=Total Trades,VolType=Exchange,CoCType=Auto</stp>
        <stp>Vol</stp>
        <stp>5</stp>
        <stp>-957</stp>
        <stp>ALL</stp>
        <stp/>
        <stp/>
        <stp>TRUE</stp>
        <stp>T</stp>
        <tr r="G959" s="2"/>
      </tp>
      <tp>
        <v>237</v>
        <stp/>
        <stp>StudyData</stp>
        <stp>EP</stp>
        <stp>Vol</stp>
        <stp>Highlight=Total Trades,VolType=Exchange,CoCType=Auto</stp>
        <stp>Vol</stp>
        <stp>5</stp>
        <stp>-656</stp>
        <stp>ALL</stp>
        <stp/>
        <stp/>
        <stp>TRUE</stp>
        <stp>T</stp>
        <tr r="G658" s="2"/>
      </tp>
      <tp>
        <v>24029</v>
        <stp/>
        <stp>StudyData</stp>
        <stp>EP</stp>
        <stp>Vol</stp>
        <stp>Highlight=Total Trades,VolType=Exchange,CoCType=Auto</stp>
        <stp>Vol</stp>
        <stp>5</stp>
        <stp>-756</stp>
        <stp>ALL</stp>
        <stp/>
        <stp/>
        <stp>TRUE</stp>
        <stp>T</stp>
        <tr r="G758" s="2"/>
      </tp>
      <tp>
        <v>1809</v>
        <stp/>
        <stp>StudyData</stp>
        <stp>EP</stp>
        <stp>Vol</stp>
        <stp>Highlight=Total Trades,VolType=Exchange,CoCType=Auto</stp>
        <stp>Vol</stp>
        <stp>5</stp>
        <stp>-456</stp>
        <stp>ALL</stp>
        <stp/>
        <stp/>
        <stp>TRUE</stp>
        <stp>T</stp>
        <tr r="G458" s="2"/>
      </tp>
      <tp>
        <v>23995</v>
        <stp/>
        <stp>StudyData</stp>
        <stp>EP</stp>
        <stp>Vol</stp>
        <stp>Highlight=Total Trades,VolType=Exchange,CoCType=Auto</stp>
        <stp>Vol</stp>
        <stp>5</stp>
        <stp>-556</stp>
        <stp>ALL</stp>
        <stp/>
        <stp/>
        <stp>TRUE</stp>
        <stp>T</stp>
        <tr r="G558" s="2"/>
      </tp>
      <tp>
        <v>8953</v>
        <stp/>
        <stp>StudyData</stp>
        <stp>EP</stp>
        <stp>Vol</stp>
        <stp>Highlight=Total Trades,VolType=Exchange,CoCType=Auto</stp>
        <stp>Vol</stp>
        <stp>5</stp>
        <stp>-256</stp>
        <stp>ALL</stp>
        <stp/>
        <stp/>
        <stp>TRUE</stp>
        <stp>T</stp>
        <tr r="G258" s="2"/>
      </tp>
      <tp>
        <v>1011</v>
        <stp/>
        <stp>StudyData</stp>
        <stp>EP</stp>
        <stp>Vol</stp>
        <stp>Highlight=Total Trades,VolType=Exchange,CoCType=Auto</stp>
        <stp>Vol</stp>
        <stp>5</stp>
        <stp>-356</stp>
        <stp>ALL</stp>
        <stp/>
        <stp/>
        <stp>TRUE</stp>
        <stp>T</stp>
        <tr r="G358" s="2"/>
      </tp>
      <tp>
        <v>2482</v>
        <stp/>
        <stp>StudyData</stp>
        <stp>EP</stp>
        <stp>Vol</stp>
        <stp>Highlight=Total Trades,VolType=Exchange,CoCType=Auto</stp>
        <stp>Vol</stp>
        <stp>5</stp>
        <stp>-156</stp>
        <stp>ALL</stp>
        <stp/>
        <stp/>
        <stp>TRUE</stp>
        <stp>T</stp>
        <tr r="G158" s="2"/>
      </tp>
      <tp>
        <v>1114</v>
        <stp/>
        <stp>StudyData</stp>
        <stp>EP</stp>
        <stp>Vol</stp>
        <stp>Highlight=Total Trades,VolType=Exchange,CoCType=Auto</stp>
        <stp>Vol</stp>
        <stp>5</stp>
        <stp>-856</stp>
        <stp>ALL</stp>
        <stp/>
        <stp/>
        <stp>TRUE</stp>
        <stp>T</stp>
        <tr r="G858" s="2"/>
      </tp>
      <tp>
        <v>325</v>
        <stp/>
        <stp>StudyData</stp>
        <stp>EP</stp>
        <stp>Vol</stp>
        <stp>Highlight=Total Trades,VolType=Exchange,CoCType=Auto</stp>
        <stp>Vol</stp>
        <stp>5</stp>
        <stp>-956</stp>
        <stp>ALL</stp>
        <stp/>
        <stp/>
        <stp>TRUE</stp>
        <stp>T</stp>
        <tr r="G958" s="2"/>
      </tp>
      <tp>
        <v>4394</v>
        <stp/>
        <stp>StudyData</stp>
        <stp>EP</stp>
        <stp>Vol</stp>
        <stp>Highlight=Total Trades,VolType=Exchange,CoCType=Auto</stp>
        <stp>Vol</stp>
        <stp>5</stp>
        <stp>-651</stp>
        <stp>ALL</stp>
        <stp/>
        <stp/>
        <stp>TRUE</stp>
        <stp>T</stp>
        <tr r="G653" s="2"/>
      </tp>
      <tp>
        <v>1568</v>
        <stp/>
        <stp>StudyData</stp>
        <stp>EP</stp>
        <stp>Vol</stp>
        <stp>Highlight=Total Trades,VolType=Exchange,CoCType=Auto</stp>
        <stp>Vol</stp>
        <stp>5</stp>
        <stp>-751</stp>
        <stp>ALL</stp>
        <stp/>
        <stp/>
        <stp>TRUE</stp>
        <stp>T</stp>
        <tr r="G753" s="2"/>
      </tp>
      <tp>
        <v>2485</v>
        <stp/>
        <stp>StudyData</stp>
        <stp>EP</stp>
        <stp>Vol</stp>
        <stp>Highlight=Total Trades,VolType=Exchange,CoCType=Auto</stp>
        <stp>Vol</stp>
        <stp>5</stp>
        <stp>-451</stp>
        <stp>ALL</stp>
        <stp/>
        <stp/>
        <stp>TRUE</stp>
        <stp>T</stp>
        <tr r="G453" s="2"/>
      </tp>
      <tp>
        <v>11794</v>
        <stp/>
        <stp>StudyData</stp>
        <stp>EP</stp>
        <stp>Vol</stp>
        <stp>Highlight=Total Trades,VolType=Exchange,CoCType=Auto</stp>
        <stp>Vol</stp>
        <stp>5</stp>
        <stp>-551</stp>
        <stp>ALL</stp>
        <stp/>
        <stp/>
        <stp>TRUE</stp>
        <stp>T</stp>
        <tr r="G553" s="2"/>
      </tp>
      <tp>
        <v>12083</v>
        <stp/>
        <stp>StudyData</stp>
        <stp>EP</stp>
        <stp>Vol</stp>
        <stp>Highlight=Total Trades,VolType=Exchange,CoCType=Auto</stp>
        <stp>Vol</stp>
        <stp>5</stp>
        <stp>-251</stp>
        <stp>ALL</stp>
        <stp/>
        <stp/>
        <stp>TRUE</stp>
        <stp>T</stp>
        <tr r="G253" s="2"/>
      </tp>
      <tp>
        <v>591</v>
        <stp/>
        <stp>StudyData</stp>
        <stp>EP</stp>
        <stp>Vol</stp>
        <stp>Highlight=Total Trades,VolType=Exchange,CoCType=Auto</stp>
        <stp>Vol</stp>
        <stp>5</stp>
        <stp>-351</stp>
        <stp>ALL</stp>
        <stp/>
        <stp/>
        <stp>TRUE</stp>
        <stp>T</stp>
        <tr r="G353" s="2"/>
      </tp>
      <tp>
        <v>492</v>
        <stp/>
        <stp>StudyData</stp>
        <stp>EP</stp>
        <stp>Vol</stp>
        <stp>Highlight=Total Trades,VolType=Exchange,CoCType=Auto</stp>
        <stp>Vol</stp>
        <stp>5</stp>
        <stp>-151</stp>
        <stp>ALL</stp>
        <stp/>
        <stp/>
        <stp>TRUE</stp>
        <stp>T</stp>
        <tr r="G153" s="2"/>
      </tp>
      <tp>
        <v>832</v>
        <stp/>
        <stp>StudyData</stp>
        <stp>EP</stp>
        <stp>Vol</stp>
        <stp>Highlight=Total Trades,VolType=Exchange,CoCType=Auto</stp>
        <stp>Vol</stp>
        <stp>5</stp>
        <stp>-851</stp>
        <stp>ALL</stp>
        <stp/>
        <stp/>
        <stp>TRUE</stp>
        <stp>T</stp>
        <tr r="G853" s="2"/>
      </tp>
      <tp>
        <v>192</v>
        <stp/>
        <stp>StudyData</stp>
        <stp>EP</stp>
        <stp>Vol</stp>
        <stp>Highlight=Total Trades,VolType=Exchange,CoCType=Auto</stp>
        <stp>Vol</stp>
        <stp>5</stp>
        <stp>-951</stp>
        <stp>ALL</stp>
        <stp/>
        <stp/>
        <stp>TRUE</stp>
        <stp>T</stp>
        <tr r="G953" s="2"/>
      </tp>
      <tp>
        <v>1741</v>
        <stp/>
        <stp>StudyData</stp>
        <stp>EP</stp>
        <stp>Vol</stp>
        <stp>Highlight=Total Trades,VolType=Exchange,CoCType=Auto</stp>
        <stp>Vol</stp>
        <stp>5</stp>
        <stp>-650</stp>
        <stp>ALL</stp>
        <stp/>
        <stp/>
        <stp>TRUE</stp>
        <stp>T</stp>
        <tr r="G652" s="2"/>
      </tp>
      <tp>
        <v>1371</v>
        <stp/>
        <stp>StudyData</stp>
        <stp>EP</stp>
        <stp>Vol</stp>
        <stp>Highlight=Total Trades,VolType=Exchange,CoCType=Auto</stp>
        <stp>Vol</stp>
        <stp>5</stp>
        <stp>-750</stp>
        <stp>ALL</stp>
        <stp/>
        <stp/>
        <stp>TRUE</stp>
        <stp>T</stp>
        <tr r="G752" s="2"/>
      </tp>
      <tp>
        <v>965</v>
        <stp/>
        <stp>StudyData</stp>
        <stp>EP</stp>
        <stp>Vol</stp>
        <stp>Highlight=Total Trades,VolType=Exchange,CoCType=Auto</stp>
        <stp>Vol</stp>
        <stp>5</stp>
        <stp>-450</stp>
        <stp>ALL</stp>
        <stp/>
        <stp/>
        <stp>TRUE</stp>
        <stp>T</stp>
        <tr r="G452" s="2"/>
      </tp>
      <tp>
        <v>10654</v>
        <stp/>
        <stp>StudyData</stp>
        <stp>EP</stp>
        <stp>Vol</stp>
        <stp>Highlight=Total Trades,VolType=Exchange,CoCType=Auto</stp>
        <stp>Vol</stp>
        <stp>5</stp>
        <stp>-550</stp>
        <stp>ALL</stp>
        <stp/>
        <stp/>
        <stp>TRUE</stp>
        <stp>T</stp>
        <tr r="G552" s="2"/>
      </tp>
      <tp>
        <v>12849</v>
        <stp/>
        <stp>StudyData</stp>
        <stp>EP</stp>
        <stp>Vol</stp>
        <stp>Highlight=Total Trades,VolType=Exchange,CoCType=Auto</stp>
        <stp>Vol</stp>
        <stp>5</stp>
        <stp>-250</stp>
        <stp>ALL</stp>
        <stp/>
        <stp/>
        <stp>TRUE</stp>
        <stp>T</stp>
        <tr r="G252" s="2"/>
      </tp>
      <tp>
        <v>324</v>
        <stp/>
        <stp>StudyData</stp>
        <stp>EP</stp>
        <stp>Vol</stp>
        <stp>Highlight=Total Trades,VolType=Exchange,CoCType=Auto</stp>
        <stp>Vol</stp>
        <stp>5</stp>
        <stp>-350</stp>
        <stp>ALL</stp>
        <stp/>
        <stp/>
        <stp>TRUE</stp>
        <stp>T</stp>
        <tr r="G352" s="2"/>
      </tp>
      <tp>
        <v>1276</v>
        <stp/>
        <stp>StudyData</stp>
        <stp>EP</stp>
        <stp>Vol</stp>
        <stp>Highlight=Total Trades,VolType=Exchange,CoCType=Auto</stp>
        <stp>Vol</stp>
        <stp>5</stp>
        <stp>-150</stp>
        <stp>ALL</stp>
        <stp/>
        <stp/>
        <stp>TRUE</stp>
        <stp>T</stp>
        <tr r="G152" s="2"/>
      </tp>
      <tp>
        <v>1204</v>
        <stp/>
        <stp>StudyData</stp>
        <stp>EP</stp>
        <stp>Vol</stp>
        <stp>Highlight=Total Trades,VolType=Exchange,CoCType=Auto</stp>
        <stp>Vol</stp>
        <stp>5</stp>
        <stp>-850</stp>
        <stp>ALL</stp>
        <stp/>
        <stp/>
        <stp>TRUE</stp>
        <stp>T</stp>
        <tr r="G852" s="2"/>
      </tp>
      <tp>
        <v>412</v>
        <stp/>
        <stp>StudyData</stp>
        <stp>EP</stp>
        <stp>Vol</stp>
        <stp>Highlight=Total Trades,VolType=Exchange,CoCType=Auto</stp>
        <stp>Vol</stp>
        <stp>5</stp>
        <stp>-950</stp>
        <stp>ALL</stp>
        <stp/>
        <stp/>
        <stp>TRUE</stp>
        <stp>T</stp>
        <tr r="G952" s="2"/>
      </tp>
      <tp>
        <v>5888</v>
        <stp/>
        <stp>StudyData</stp>
        <stp>EP</stp>
        <stp>Vol</stp>
        <stp>Highlight=Total Trades,VolType=Exchange,CoCType=Auto</stp>
        <stp>Vol</stp>
        <stp>5</stp>
        <stp>-653</stp>
        <stp>ALL</stp>
        <stp/>
        <stp/>
        <stp>TRUE</stp>
        <stp>T</stp>
        <tr r="G655" s="2"/>
      </tp>
      <tp>
        <v>4754</v>
        <stp/>
        <stp>StudyData</stp>
        <stp>EP</stp>
        <stp>Vol</stp>
        <stp>Highlight=Total Trades,VolType=Exchange,CoCType=Auto</stp>
        <stp>Vol</stp>
        <stp>5</stp>
        <stp>-753</stp>
        <stp>ALL</stp>
        <stp/>
        <stp/>
        <stp>TRUE</stp>
        <stp>T</stp>
        <tr r="G755" s="2"/>
      </tp>
      <tp>
        <v>1935</v>
        <stp/>
        <stp>StudyData</stp>
        <stp>EP</stp>
        <stp>Vol</stp>
        <stp>Highlight=Total Trades,VolType=Exchange,CoCType=Auto</stp>
        <stp>Vol</stp>
        <stp>5</stp>
        <stp>-453</stp>
        <stp>ALL</stp>
        <stp/>
        <stp/>
        <stp>TRUE</stp>
        <stp>T</stp>
        <tr r="G455" s="2"/>
      </tp>
      <tp>
        <v>10180</v>
        <stp/>
        <stp>StudyData</stp>
        <stp>EP</stp>
        <stp>Vol</stp>
        <stp>Highlight=Total Trades,VolType=Exchange,CoCType=Auto</stp>
        <stp>Vol</stp>
        <stp>5</stp>
        <stp>-553</stp>
        <stp>ALL</stp>
        <stp/>
        <stp/>
        <stp>TRUE</stp>
        <stp>T</stp>
        <tr r="G555" s="2"/>
      </tp>
      <tp>
        <v>13551</v>
        <stp/>
        <stp>StudyData</stp>
        <stp>EP</stp>
        <stp>Vol</stp>
        <stp>Highlight=Total Trades,VolType=Exchange,CoCType=Auto</stp>
        <stp>Vol</stp>
        <stp>5</stp>
        <stp>-253</stp>
        <stp>ALL</stp>
        <stp/>
        <stp/>
        <stp>TRUE</stp>
        <stp>T</stp>
        <tr r="G255" s="2"/>
      </tp>
      <tp>
        <v>668</v>
        <stp/>
        <stp>StudyData</stp>
        <stp>EP</stp>
        <stp>Vol</stp>
        <stp>Highlight=Total Trades,VolType=Exchange,CoCType=Auto</stp>
        <stp>Vol</stp>
        <stp>5</stp>
        <stp>-353</stp>
        <stp>ALL</stp>
        <stp/>
        <stp/>
        <stp>TRUE</stp>
        <stp>T</stp>
        <tr r="G355" s="2"/>
      </tp>
      <tp>
        <v>542</v>
        <stp/>
        <stp>StudyData</stp>
        <stp>EP</stp>
        <stp>Vol</stp>
        <stp>Highlight=Total Trades,VolType=Exchange,CoCType=Auto</stp>
        <stp>Vol</stp>
        <stp>5</stp>
        <stp>-153</stp>
        <stp>ALL</stp>
        <stp/>
        <stp/>
        <stp>TRUE</stp>
        <stp>T</stp>
        <tr r="G155" s="2"/>
      </tp>
      <tp>
        <v>1111</v>
        <stp/>
        <stp>StudyData</stp>
        <stp>EP</stp>
        <stp>Vol</stp>
        <stp>Highlight=Total Trades,VolType=Exchange,CoCType=Auto</stp>
        <stp>Vol</stp>
        <stp>5</stp>
        <stp>-853</stp>
        <stp>ALL</stp>
        <stp/>
        <stp/>
        <stp>TRUE</stp>
        <stp>T</stp>
        <tr r="G855" s="2"/>
      </tp>
      <tp>
        <v>192</v>
        <stp/>
        <stp>StudyData</stp>
        <stp>EP</stp>
        <stp>Vol</stp>
        <stp>Highlight=Total Trades,VolType=Exchange,CoCType=Auto</stp>
        <stp>Vol</stp>
        <stp>5</stp>
        <stp>-953</stp>
        <stp>ALL</stp>
        <stp/>
        <stp/>
        <stp>TRUE</stp>
        <stp>T</stp>
        <tr r="G955" s="2"/>
      </tp>
      <tp>
        <v>3414</v>
        <stp/>
        <stp>StudyData</stp>
        <stp>EP</stp>
        <stp>Vol</stp>
        <stp>Highlight=Total Trades,VolType=Exchange,CoCType=Auto</stp>
        <stp>Vol</stp>
        <stp>5</stp>
        <stp>-652</stp>
        <stp>ALL</stp>
        <stp/>
        <stp/>
        <stp>TRUE</stp>
        <stp>T</stp>
        <tr r="G654" s="2"/>
      </tp>
      <tp>
        <v>4262</v>
        <stp/>
        <stp>StudyData</stp>
        <stp>EP</stp>
        <stp>Vol</stp>
        <stp>Highlight=Total Trades,VolType=Exchange,CoCType=Auto</stp>
        <stp>Vol</stp>
        <stp>5</stp>
        <stp>-752</stp>
        <stp>ALL</stp>
        <stp/>
        <stp/>
        <stp>TRUE</stp>
        <stp>T</stp>
        <tr r="G754" s="2"/>
      </tp>
      <tp>
        <v>2599</v>
        <stp/>
        <stp>StudyData</stp>
        <stp>EP</stp>
        <stp>Vol</stp>
        <stp>Highlight=Total Trades,VolType=Exchange,CoCType=Auto</stp>
        <stp>Vol</stp>
        <stp>5</stp>
        <stp>-452</stp>
        <stp>ALL</stp>
        <stp/>
        <stp/>
        <stp>TRUE</stp>
        <stp>T</stp>
        <tr r="G454" s="2"/>
      </tp>
      <tp>
        <v>13788</v>
        <stp/>
        <stp>StudyData</stp>
        <stp>EP</stp>
        <stp>Vol</stp>
        <stp>Highlight=Total Trades,VolType=Exchange,CoCType=Auto</stp>
        <stp>Vol</stp>
        <stp>5</stp>
        <stp>-552</stp>
        <stp>ALL</stp>
        <stp/>
        <stp/>
        <stp>TRUE</stp>
        <stp>T</stp>
        <tr r="G554" s="2"/>
      </tp>
      <tp>
        <v>9684</v>
        <stp/>
        <stp>StudyData</stp>
        <stp>EP</stp>
        <stp>Vol</stp>
        <stp>Highlight=Total Trades,VolType=Exchange,CoCType=Auto</stp>
        <stp>Vol</stp>
        <stp>5</stp>
        <stp>-252</stp>
        <stp>ALL</stp>
        <stp/>
        <stp/>
        <stp>TRUE</stp>
        <stp>T</stp>
        <tr r="G254" s="2"/>
      </tp>
      <tp>
        <v>826</v>
        <stp/>
        <stp>StudyData</stp>
        <stp>EP</stp>
        <stp>Vol</stp>
        <stp>Highlight=Total Trades,VolType=Exchange,CoCType=Auto</stp>
        <stp>Vol</stp>
        <stp>5</stp>
        <stp>-352</stp>
        <stp>ALL</stp>
        <stp/>
        <stp/>
        <stp>TRUE</stp>
        <stp>T</stp>
        <tr r="G354" s="2"/>
      </tp>
      <tp>
        <v>511</v>
        <stp/>
        <stp>StudyData</stp>
        <stp>EP</stp>
        <stp>Vol</stp>
        <stp>Highlight=Total Trades,VolType=Exchange,CoCType=Auto</stp>
        <stp>Vol</stp>
        <stp>5</stp>
        <stp>-152</stp>
        <stp>ALL</stp>
        <stp/>
        <stp/>
        <stp>TRUE</stp>
        <stp>T</stp>
        <tr r="G154" s="2"/>
      </tp>
      <tp>
        <v>570</v>
        <stp/>
        <stp>StudyData</stp>
        <stp>EP</stp>
        <stp>Vol</stp>
        <stp>Highlight=Total Trades,VolType=Exchange,CoCType=Auto</stp>
        <stp>Vol</stp>
        <stp>5</stp>
        <stp>-852</stp>
        <stp>ALL</stp>
        <stp/>
        <stp/>
        <stp>TRUE</stp>
        <stp>T</stp>
        <tr r="G854" s="2"/>
      </tp>
      <tp>
        <v>264</v>
        <stp/>
        <stp>StudyData</stp>
        <stp>EP</stp>
        <stp>Vol</stp>
        <stp>Highlight=Total Trades,VolType=Exchange,CoCType=Auto</stp>
        <stp>Vol</stp>
        <stp>5</stp>
        <stp>-952</stp>
        <stp>ALL</stp>
        <stp/>
        <stp/>
        <stp>TRUE</stp>
        <stp>T</stp>
        <tr r="G954" s="2"/>
      </tp>
      <tp>
        <v>178</v>
        <stp/>
        <stp>StudyData</stp>
        <stp>EP</stp>
        <stp>Vol</stp>
        <stp>Highlight=Total Trades,VolType=Exchange,CoCType=Auto</stp>
        <stp>Vol</stp>
        <stp>5</stp>
        <stp>-659</stp>
        <stp>ALL</stp>
        <stp/>
        <stp/>
        <stp>TRUE</stp>
        <stp>T</stp>
        <tr r="G661" s="2"/>
      </tp>
      <tp>
        <v>8360</v>
        <stp/>
        <stp>StudyData</stp>
        <stp>EP</stp>
        <stp>Vol</stp>
        <stp>Highlight=Total Trades,VolType=Exchange,CoCType=Auto</stp>
        <stp>Vol</stp>
        <stp>5</stp>
        <stp>-759</stp>
        <stp>ALL</stp>
        <stp/>
        <stp/>
        <stp>TRUE</stp>
        <stp>T</stp>
        <tr r="G761" s="2"/>
      </tp>
      <tp>
        <v>213</v>
        <stp/>
        <stp>StudyData</stp>
        <stp>EP</stp>
        <stp>Vol</stp>
        <stp>Highlight=Total Trades,VolType=Exchange,CoCType=Auto</stp>
        <stp>Vol</stp>
        <stp>5</stp>
        <stp>-459</stp>
        <stp>ALL</stp>
        <stp/>
        <stp/>
        <stp>TRUE</stp>
        <stp>T</stp>
        <tr r="G461" s="2"/>
      </tp>
      <tp>
        <v>2167</v>
        <stp/>
        <stp>StudyData</stp>
        <stp>EP</stp>
        <stp>Vol</stp>
        <stp>Highlight=Total Trades,VolType=Exchange,CoCType=Auto</stp>
        <stp>Vol</stp>
        <stp>5</stp>
        <stp>-559</stp>
        <stp>ALL</stp>
        <stp/>
        <stp/>
        <stp>TRUE</stp>
        <stp>T</stp>
        <tr r="G561" s="2"/>
      </tp>
      <tp>
        <v>8677</v>
        <stp/>
        <stp>StudyData</stp>
        <stp>EP</stp>
        <stp>Vol</stp>
        <stp>Highlight=Total Trades,VolType=Exchange,CoCType=Auto</stp>
        <stp>Vol</stp>
        <stp>5</stp>
        <stp>-259</stp>
        <stp>ALL</stp>
        <stp/>
        <stp/>
        <stp>TRUE</stp>
        <stp>T</stp>
        <tr r="G261" s="2"/>
      </tp>
      <tp>
        <v>510</v>
        <stp/>
        <stp>StudyData</stp>
        <stp>EP</stp>
        <stp>Vol</stp>
        <stp>Highlight=Total Trades,VolType=Exchange,CoCType=Auto</stp>
        <stp>Vol</stp>
        <stp>5</stp>
        <stp>-359</stp>
        <stp>ALL</stp>
        <stp/>
        <stp/>
        <stp>TRUE</stp>
        <stp>T</stp>
        <tr r="G361" s="2"/>
      </tp>
      <tp>
        <v>2252</v>
        <stp/>
        <stp>StudyData</stp>
        <stp>EP</stp>
        <stp>Vol</stp>
        <stp>Highlight=Total Trades,VolType=Exchange,CoCType=Auto</stp>
        <stp>Vol</stp>
        <stp>5</stp>
        <stp>-159</stp>
        <stp>ALL</stp>
        <stp/>
        <stp/>
        <stp>TRUE</stp>
        <stp>T</stp>
        <tr r="G161" s="2"/>
      </tp>
      <tp>
        <v>1537</v>
        <stp/>
        <stp>StudyData</stp>
        <stp>EP</stp>
        <stp>Vol</stp>
        <stp>Highlight=Total Trades,VolType=Exchange,CoCType=Auto</stp>
        <stp>Vol</stp>
        <stp>5</stp>
        <stp>-859</stp>
        <stp>ALL</stp>
        <stp/>
        <stp/>
        <stp>TRUE</stp>
        <stp>T</stp>
        <tr r="G861" s="2"/>
      </tp>
      <tp>
        <v>238</v>
        <stp/>
        <stp>StudyData</stp>
        <stp>EP</stp>
        <stp>Vol</stp>
        <stp>Highlight=Total Trades,VolType=Exchange,CoCType=Auto</stp>
        <stp>Vol</stp>
        <stp>5</stp>
        <stp>-959</stp>
        <stp>ALL</stp>
        <stp/>
        <stp/>
        <stp>TRUE</stp>
        <stp>T</stp>
        <tr r="G961" s="2"/>
      </tp>
      <tp>
        <v>265</v>
        <stp/>
        <stp>StudyData</stp>
        <stp>EP</stp>
        <stp>Vol</stp>
        <stp>Highlight=Total Trades,VolType=Exchange,CoCType=Auto</stp>
        <stp>Vol</stp>
        <stp>5</stp>
        <stp>-658</stp>
        <stp>ALL</stp>
        <stp/>
        <stp/>
        <stp>TRUE</stp>
        <stp>T</stp>
        <tr r="G660" s="2"/>
      </tp>
      <tp>
        <v>11828</v>
        <stp/>
        <stp>StudyData</stp>
        <stp>EP</stp>
        <stp>Vol</stp>
        <stp>Highlight=Total Trades,VolType=Exchange,CoCType=Auto</stp>
        <stp>Vol</stp>
        <stp>5</stp>
        <stp>-758</stp>
        <stp>ALL</stp>
        <stp/>
        <stp/>
        <stp>TRUE</stp>
        <stp>T</stp>
        <tr r="G760" s="2"/>
      </tp>
      <tp>
        <v>215</v>
        <stp/>
        <stp>StudyData</stp>
        <stp>EP</stp>
        <stp>Vol</stp>
        <stp>Highlight=Total Trades,VolType=Exchange,CoCType=Auto</stp>
        <stp>Vol</stp>
        <stp>5</stp>
        <stp>-458</stp>
        <stp>ALL</stp>
        <stp/>
        <stp/>
        <stp>TRUE</stp>
        <stp>T</stp>
        <tr r="G460" s="2"/>
      </tp>
      <tp>
        <v>1217</v>
        <stp/>
        <stp>StudyData</stp>
        <stp>EP</stp>
        <stp>Vol</stp>
        <stp>Highlight=Total Trades,VolType=Exchange,CoCType=Auto</stp>
        <stp>Vol</stp>
        <stp>5</stp>
        <stp>-558</stp>
        <stp>ALL</stp>
        <stp/>
        <stp/>
        <stp>TRUE</stp>
        <stp>T</stp>
        <tr r="G560" s="2"/>
      </tp>
      <tp>
        <v>6593</v>
        <stp/>
        <stp>StudyData</stp>
        <stp>EP</stp>
        <stp>Vol</stp>
        <stp>Highlight=Total Trades,VolType=Exchange,CoCType=Auto</stp>
        <stp>Vol</stp>
        <stp>5</stp>
        <stp>-258</stp>
        <stp>ALL</stp>
        <stp/>
        <stp/>
        <stp>TRUE</stp>
        <stp>T</stp>
        <tr r="G260" s="2"/>
      </tp>
      <tp>
        <v>1441</v>
        <stp/>
        <stp>StudyData</stp>
        <stp>EP</stp>
        <stp>Vol</stp>
        <stp>Highlight=Total Trades,VolType=Exchange,CoCType=Auto</stp>
        <stp>Vol</stp>
        <stp>5</stp>
        <stp>-358</stp>
        <stp>ALL</stp>
        <stp/>
        <stp/>
        <stp>TRUE</stp>
        <stp>T</stp>
        <tr r="G360" s="2"/>
      </tp>
      <tp>
        <v>1201</v>
        <stp/>
        <stp>StudyData</stp>
        <stp>EP</stp>
        <stp>Vol</stp>
        <stp>Highlight=Total Trades,VolType=Exchange,CoCType=Auto</stp>
        <stp>Vol</stp>
        <stp>5</stp>
        <stp>-158</stp>
        <stp>ALL</stp>
        <stp/>
        <stp/>
        <stp>TRUE</stp>
        <stp>T</stp>
        <tr r="G160" s="2"/>
      </tp>
      <tp>
        <v>1025</v>
        <stp/>
        <stp>StudyData</stp>
        <stp>EP</stp>
        <stp>Vol</stp>
        <stp>Highlight=Total Trades,VolType=Exchange,CoCType=Auto</stp>
        <stp>Vol</stp>
        <stp>5</stp>
        <stp>-858</stp>
        <stp>ALL</stp>
        <stp/>
        <stp/>
        <stp>TRUE</stp>
        <stp>T</stp>
        <tr r="G860" s="2"/>
      </tp>
      <tp>
        <v>361</v>
        <stp/>
        <stp>StudyData</stp>
        <stp>EP</stp>
        <stp>Vol</stp>
        <stp>Highlight=Total Trades,VolType=Exchange,CoCType=Auto</stp>
        <stp>Vol</stp>
        <stp>5</stp>
        <stp>-958</stp>
        <stp>ALL</stp>
        <stp/>
        <stp/>
        <stp>TRUE</stp>
        <stp>T</stp>
        <tr r="G960" s="2"/>
      </tp>
      <tp>
        <v>6002.5</v>
        <stp/>
        <stp>StudyData</stp>
        <stp>EP</stp>
        <stp>BAR</stp>
        <stp/>
        <stp>High</stp>
        <stp>5</stp>
        <stp>-987</stp>
        <stp>All</stp>
        <stp/>
        <stp/>
        <stp>FALSE</stp>
        <stp>T</stp>
        <tr r="D989" s="2"/>
      </tp>
      <tp>
        <v>6004.5</v>
        <stp/>
        <stp>StudyData</stp>
        <stp>EP</stp>
        <stp>BAR</stp>
        <stp/>
        <stp>High</stp>
        <stp>5</stp>
        <stp>-997</stp>
        <stp>All</stp>
        <stp/>
        <stp/>
        <stp>FALSE</stp>
        <stp>T</stp>
        <tr r="D999" s="2"/>
      </tp>
      <tp>
        <v>5996.5</v>
        <stp/>
        <stp>StudyData</stp>
        <stp>EP</stp>
        <stp>BAR</stp>
        <stp/>
        <stp>High</stp>
        <stp>5</stp>
        <stp>-947</stp>
        <stp>All</stp>
        <stp/>
        <stp/>
        <stp>FALSE</stp>
        <stp>T</stp>
        <tr r="D949" s="2"/>
      </tp>
      <tp>
        <v>5996</v>
        <stp/>
        <stp>StudyData</stp>
        <stp>EP</stp>
        <stp>BAR</stp>
        <stp/>
        <stp>High</stp>
        <stp>5</stp>
        <stp>-957</stp>
        <stp>All</stp>
        <stp/>
        <stp/>
        <stp>FALSE</stp>
        <stp>T</stp>
        <tr r="D959" s="2"/>
      </tp>
      <tp>
        <v>5997.25</v>
        <stp/>
        <stp>StudyData</stp>
        <stp>EP</stp>
        <stp>BAR</stp>
        <stp/>
        <stp>High</stp>
        <stp>5</stp>
        <stp>-967</stp>
        <stp>All</stp>
        <stp/>
        <stp/>
        <stp>FALSE</stp>
        <stp>T</stp>
        <tr r="D969" s="2"/>
      </tp>
      <tp>
        <v>5998.25</v>
        <stp/>
        <stp>StudyData</stp>
        <stp>EP</stp>
        <stp>BAR</stp>
        <stp/>
        <stp>High</stp>
        <stp>5</stp>
        <stp>-977</stp>
        <stp>All</stp>
        <stp/>
        <stp/>
        <stp>FALSE</stp>
        <stp>T</stp>
        <tr r="D979" s="2"/>
      </tp>
      <tp>
        <v>6004.75</v>
        <stp/>
        <stp>StudyData</stp>
        <stp>EP</stp>
        <stp>BAR</stp>
        <stp/>
        <stp>High</stp>
        <stp>5</stp>
        <stp>-907</stp>
        <stp>All</stp>
        <stp/>
        <stp/>
        <stp>FALSE</stp>
        <stp>T</stp>
        <tr r="D909" s="2"/>
      </tp>
      <tp>
        <v>5998.75</v>
        <stp/>
        <stp>StudyData</stp>
        <stp>EP</stp>
        <stp>BAR</stp>
        <stp/>
        <stp>High</stp>
        <stp>5</stp>
        <stp>-917</stp>
        <stp>All</stp>
        <stp/>
        <stp/>
        <stp>FALSE</stp>
        <stp>T</stp>
        <tr r="D919" s="2"/>
      </tp>
      <tp>
        <v>5998.5</v>
        <stp/>
        <stp>StudyData</stp>
        <stp>EP</stp>
        <stp>BAR</stp>
        <stp/>
        <stp>High</stp>
        <stp>5</stp>
        <stp>-927</stp>
        <stp>All</stp>
        <stp/>
        <stp/>
        <stp>FALSE</stp>
        <stp>T</stp>
        <tr r="D929" s="2"/>
      </tp>
      <tp>
        <v>5996.75</v>
        <stp/>
        <stp>StudyData</stp>
        <stp>EP</stp>
        <stp>BAR</stp>
        <stp/>
        <stp>High</stp>
        <stp>5</stp>
        <stp>-937</stp>
        <stp>All</stp>
        <stp/>
        <stp/>
        <stp>FALSE</stp>
        <stp>T</stp>
        <tr r="D939" s="2"/>
      </tp>
      <tp>
        <v>6015.75</v>
        <stp/>
        <stp>StudyData</stp>
        <stp>EP</stp>
        <stp>BAR</stp>
        <stp/>
        <stp>High</stp>
        <stp>5</stp>
        <stp>-887</stp>
        <stp>All</stp>
        <stp/>
        <stp/>
        <stp>FALSE</stp>
        <stp>T</stp>
        <tr r="D889" s="2"/>
      </tp>
      <tp>
        <v>6013.5</v>
        <stp/>
        <stp>StudyData</stp>
        <stp>EP</stp>
        <stp>BAR</stp>
        <stp/>
        <stp>High</stp>
        <stp>5</stp>
        <stp>-897</stp>
        <stp>All</stp>
        <stp/>
        <stp/>
        <stp>FALSE</stp>
        <stp>T</stp>
        <tr r="D899" s="2"/>
      </tp>
      <tp>
        <v>6015.75</v>
        <stp/>
        <stp>StudyData</stp>
        <stp>EP</stp>
        <stp>BAR</stp>
        <stp/>
        <stp>High</stp>
        <stp>5</stp>
        <stp>-847</stp>
        <stp>All</stp>
        <stp/>
        <stp/>
        <stp>FALSE</stp>
        <stp>T</stp>
        <tr r="D849" s="2"/>
      </tp>
      <tp>
        <v>6014</v>
        <stp/>
        <stp>StudyData</stp>
        <stp>EP</stp>
        <stp>BAR</stp>
        <stp/>
        <stp>High</stp>
        <stp>5</stp>
        <stp>-857</stp>
        <stp>All</stp>
        <stp/>
        <stp/>
        <stp>FALSE</stp>
        <stp>T</stp>
        <tr r="D859" s="2"/>
      </tp>
      <tp>
        <v>6010.75</v>
        <stp/>
        <stp>StudyData</stp>
        <stp>EP</stp>
        <stp>BAR</stp>
        <stp/>
        <stp>High</stp>
        <stp>5</stp>
        <stp>-867</stp>
        <stp>All</stp>
        <stp/>
        <stp/>
        <stp>FALSE</stp>
        <stp>T</stp>
        <tr r="D869" s="2"/>
      </tp>
      <tp>
        <v>6013</v>
        <stp/>
        <stp>StudyData</stp>
        <stp>EP</stp>
        <stp>BAR</stp>
        <stp/>
        <stp>High</stp>
        <stp>5</stp>
        <stp>-877</stp>
        <stp>All</stp>
        <stp/>
        <stp/>
        <stp>FALSE</stp>
        <stp>T</stp>
        <tr r="D879" s="2"/>
      </tp>
      <tp>
        <v>6012.5</v>
        <stp/>
        <stp>StudyData</stp>
        <stp>EP</stp>
        <stp>BAR</stp>
        <stp/>
        <stp>High</stp>
        <stp>5</stp>
        <stp>-807</stp>
        <stp>All</stp>
        <stp/>
        <stp/>
        <stp>FALSE</stp>
        <stp>T</stp>
        <tr r="D809" s="2"/>
      </tp>
      <tp>
        <v>6010.25</v>
        <stp/>
        <stp>StudyData</stp>
        <stp>EP</stp>
        <stp>BAR</stp>
        <stp/>
        <stp>High</stp>
        <stp>5</stp>
        <stp>-817</stp>
        <stp>All</stp>
        <stp/>
        <stp/>
        <stp>FALSE</stp>
        <stp>T</stp>
        <tr r="D819" s="2"/>
      </tp>
      <tp>
        <v>6009.75</v>
        <stp/>
        <stp>StudyData</stp>
        <stp>EP</stp>
        <stp>BAR</stp>
        <stp/>
        <stp>High</stp>
        <stp>5</stp>
        <stp>-827</stp>
        <stp>All</stp>
        <stp/>
        <stp/>
        <stp>FALSE</stp>
        <stp>T</stp>
        <tr r="D829" s="2"/>
      </tp>
      <tp>
        <v>6016.25</v>
        <stp/>
        <stp>StudyData</stp>
        <stp>EP</stp>
        <stp>BAR</stp>
        <stp/>
        <stp>High</stp>
        <stp>5</stp>
        <stp>-837</stp>
        <stp>All</stp>
        <stp/>
        <stp/>
        <stp>FALSE</stp>
        <stp>T</stp>
        <tr r="D839" s="2"/>
      </tp>
      <tp>
        <v>6026.5</v>
        <stp/>
        <stp>StudyData</stp>
        <stp>EP</stp>
        <stp>BAR</stp>
        <stp/>
        <stp>High</stp>
        <stp>5</stp>
        <stp>-187</stp>
        <stp>All</stp>
        <stp/>
        <stp/>
        <stp>FALSE</stp>
        <stp>T</stp>
        <tr r="D189" s="2"/>
      </tp>
      <tp>
        <v>6033.5</v>
        <stp/>
        <stp>StudyData</stp>
        <stp>EP</stp>
        <stp>BAR</stp>
        <stp/>
        <stp>High</stp>
        <stp>5</stp>
        <stp>-197</stp>
        <stp>All</stp>
        <stp/>
        <stp/>
        <stp>FALSE</stp>
        <stp>T</stp>
        <tr r="D199" s="2"/>
      </tp>
      <tp>
        <v>6004</v>
        <stp/>
        <stp>StudyData</stp>
        <stp>EP</stp>
        <stp>BAR</stp>
        <stp/>
        <stp>High</stp>
        <stp>5</stp>
        <stp>-147</stp>
        <stp>All</stp>
        <stp/>
        <stp/>
        <stp>FALSE</stp>
        <stp>T</stp>
        <tr r="D149" s="2"/>
      </tp>
      <tp>
        <v>6013.75</v>
        <stp/>
        <stp>StudyData</stp>
        <stp>EP</stp>
        <stp>BAR</stp>
        <stp/>
        <stp>High</stp>
        <stp>5</stp>
        <stp>-157</stp>
        <stp>All</stp>
        <stp/>
        <stp/>
        <stp>FALSE</stp>
        <stp>T</stp>
        <tr r="D159" s="2"/>
      </tp>
      <tp>
        <v>6020.5</v>
        <stp/>
        <stp>StudyData</stp>
        <stp>EP</stp>
        <stp>BAR</stp>
        <stp/>
        <stp>High</stp>
        <stp>5</stp>
        <stp>-167</stp>
        <stp>All</stp>
        <stp/>
        <stp/>
        <stp>FALSE</stp>
        <stp>T</stp>
        <tr r="D169" s="2"/>
      </tp>
      <tp>
        <v>6019.5</v>
        <stp/>
        <stp>StudyData</stp>
        <stp>EP</stp>
        <stp>BAR</stp>
        <stp/>
        <stp>High</stp>
        <stp>5</stp>
        <stp>-177</stp>
        <stp>All</stp>
        <stp/>
        <stp/>
        <stp>FALSE</stp>
        <stp>T</stp>
        <tr r="D179" s="2"/>
      </tp>
      <tp>
        <v>6013.75</v>
        <stp/>
        <stp>StudyData</stp>
        <stp>EP</stp>
        <stp>BAR</stp>
        <stp/>
        <stp>High</stp>
        <stp>5</stp>
        <stp>-107</stp>
        <stp>All</stp>
        <stp/>
        <stp/>
        <stp>FALSE</stp>
        <stp>T</stp>
        <tr r="D109" s="2"/>
      </tp>
      <tp>
        <v>6012</v>
        <stp/>
        <stp>StudyData</stp>
        <stp>EP</stp>
        <stp>BAR</stp>
        <stp/>
        <stp>High</stp>
        <stp>5</stp>
        <stp>-117</stp>
        <stp>All</stp>
        <stp/>
        <stp/>
        <stp>FALSE</stp>
        <stp>T</stp>
        <tr r="D119" s="2"/>
      </tp>
      <tp>
        <v>6009.25</v>
        <stp/>
        <stp>StudyData</stp>
        <stp>EP</stp>
        <stp>BAR</stp>
        <stp/>
        <stp>High</stp>
        <stp>5</stp>
        <stp>-127</stp>
        <stp>All</stp>
        <stp/>
        <stp/>
        <stp>FALSE</stp>
        <stp>T</stp>
        <tr r="D129" s="2"/>
      </tp>
      <tp>
        <v>6005.5</v>
        <stp/>
        <stp>StudyData</stp>
        <stp>EP</stp>
        <stp>BAR</stp>
        <stp/>
        <stp>High</stp>
        <stp>5</stp>
        <stp>-137</stp>
        <stp>All</stp>
        <stp/>
        <stp/>
        <stp>FALSE</stp>
        <stp>T</stp>
        <tr r="D139" s="2"/>
      </tp>
      <tp>
        <v>6027</v>
        <stp/>
        <stp>StudyData</stp>
        <stp>EP</stp>
        <stp>BAR</stp>
        <stp/>
        <stp>High</stp>
        <stp>5</stp>
        <stp>-387</stp>
        <stp>All</stp>
        <stp/>
        <stp/>
        <stp>FALSE</stp>
        <stp>T</stp>
        <tr r="D389" s="2"/>
      </tp>
      <tp>
        <v>6029</v>
        <stp/>
        <stp>StudyData</stp>
        <stp>EP</stp>
        <stp>BAR</stp>
        <stp/>
        <stp>High</stp>
        <stp>5</stp>
        <stp>-397</stp>
        <stp>All</stp>
        <stp/>
        <stp/>
        <stp>FALSE</stp>
        <stp>T</stp>
        <tr r="D399" s="2"/>
      </tp>
      <tp>
        <v>6034.5</v>
        <stp/>
        <stp>StudyData</stp>
        <stp>EP</stp>
        <stp>BAR</stp>
        <stp/>
        <stp>High</stp>
        <stp>5</stp>
        <stp>-347</stp>
        <stp>All</stp>
        <stp/>
        <stp/>
        <stp>FALSE</stp>
        <stp>T</stp>
        <tr r="D349" s="2"/>
      </tp>
      <tp>
        <v>6032</v>
        <stp/>
        <stp>StudyData</stp>
        <stp>EP</stp>
        <stp>BAR</stp>
        <stp/>
        <stp>High</stp>
        <stp>5</stp>
        <stp>-357</stp>
        <stp>All</stp>
        <stp/>
        <stp/>
        <stp>FALSE</stp>
        <stp>T</stp>
        <tr r="D359" s="2"/>
      </tp>
      <tp>
        <v>6027</v>
        <stp/>
        <stp>StudyData</stp>
        <stp>EP</stp>
        <stp>BAR</stp>
        <stp/>
        <stp>High</stp>
        <stp>5</stp>
        <stp>-367</stp>
        <stp>All</stp>
        <stp/>
        <stp/>
        <stp>FALSE</stp>
        <stp>T</stp>
        <tr r="D369" s="2"/>
      </tp>
      <tp>
        <v>6027.25</v>
        <stp/>
        <stp>StudyData</stp>
        <stp>EP</stp>
        <stp>BAR</stp>
        <stp/>
        <stp>High</stp>
        <stp>5</stp>
        <stp>-377</stp>
        <stp>All</stp>
        <stp/>
        <stp/>
        <stp>FALSE</stp>
        <stp>T</stp>
        <tr r="D379" s="2"/>
      </tp>
      <tp>
        <v>6030.5</v>
        <stp/>
        <stp>StudyData</stp>
        <stp>EP</stp>
        <stp>BAR</stp>
        <stp/>
        <stp>High</stp>
        <stp>5</stp>
        <stp>-307</stp>
        <stp>All</stp>
        <stp/>
        <stp/>
        <stp>FALSE</stp>
        <stp>T</stp>
        <tr r="D309" s="2"/>
      </tp>
      <tp>
        <v>6035.75</v>
        <stp/>
        <stp>StudyData</stp>
        <stp>EP</stp>
        <stp>BAR</stp>
        <stp/>
        <stp>High</stp>
        <stp>5</stp>
        <stp>-317</stp>
        <stp>All</stp>
        <stp/>
        <stp/>
        <stp>FALSE</stp>
        <stp>T</stp>
        <tr r="D319" s="2"/>
      </tp>
      <tp>
        <v>6036.5</v>
        <stp/>
        <stp>StudyData</stp>
        <stp>EP</stp>
        <stp>BAR</stp>
        <stp/>
        <stp>High</stp>
        <stp>5</stp>
        <stp>-327</stp>
        <stp>All</stp>
        <stp/>
        <stp/>
        <stp>FALSE</stp>
        <stp>T</stp>
        <tr r="D329" s="2"/>
      </tp>
      <tp>
        <v>6038.5</v>
        <stp/>
        <stp>StudyData</stp>
        <stp>EP</stp>
        <stp>BAR</stp>
        <stp/>
        <stp>High</stp>
        <stp>5</stp>
        <stp>-337</stp>
        <stp>All</stp>
        <stp/>
        <stp/>
        <stp>FALSE</stp>
        <stp>T</stp>
        <tr r="D339" s="2"/>
      </tp>
      <tp>
        <v>6061.5</v>
        <stp/>
        <stp>StudyData</stp>
        <stp>EP</stp>
        <stp>BAR</stp>
        <stp/>
        <stp>High</stp>
        <stp>5</stp>
        <stp>-287</stp>
        <stp>All</stp>
        <stp/>
        <stp/>
        <stp>FALSE</stp>
        <stp>T</stp>
        <tr r="D289" s="2"/>
      </tp>
      <tp>
        <v>6046</v>
        <stp/>
        <stp>StudyData</stp>
        <stp>EP</stp>
        <stp>BAR</stp>
        <stp/>
        <stp>High</stp>
        <stp>5</stp>
        <stp>-297</stp>
        <stp>All</stp>
        <stp/>
        <stp/>
        <stp>FALSE</stp>
        <stp>T</stp>
        <tr r="D299" s="2"/>
      </tp>
      <tp>
        <v>6044</v>
        <stp/>
        <stp>StudyData</stp>
        <stp>EP</stp>
        <stp>BAR</stp>
        <stp/>
        <stp>High</stp>
        <stp>5</stp>
        <stp>-247</stp>
        <stp>All</stp>
        <stp/>
        <stp/>
        <stp>FALSE</stp>
        <stp>T</stp>
        <tr r="D249" s="2"/>
      </tp>
      <tp>
        <v>6060.75</v>
        <stp/>
        <stp>StudyData</stp>
        <stp>EP</stp>
        <stp>BAR</stp>
        <stp/>
        <stp>High</stp>
        <stp>5</stp>
        <stp>-257</stp>
        <stp>All</stp>
        <stp/>
        <stp/>
        <stp>FALSE</stp>
        <stp>T</stp>
        <tr r="D259" s="2"/>
      </tp>
      <tp>
        <v>6062.25</v>
        <stp/>
        <stp>StudyData</stp>
        <stp>EP</stp>
        <stp>BAR</stp>
        <stp/>
        <stp>High</stp>
        <stp>5</stp>
        <stp>-267</stp>
        <stp>All</stp>
        <stp/>
        <stp/>
        <stp>FALSE</stp>
        <stp>T</stp>
        <tr r="D269" s="2"/>
      </tp>
      <tp>
        <v>6046.25</v>
        <stp/>
        <stp>StudyData</stp>
        <stp>EP</stp>
        <stp>BAR</stp>
        <stp/>
        <stp>High</stp>
        <stp>5</stp>
        <stp>-277</stp>
        <stp>All</stp>
        <stp/>
        <stp/>
        <stp>FALSE</stp>
        <stp>T</stp>
        <tr r="D279" s="2"/>
      </tp>
      <tp>
        <v>6021.5</v>
        <stp/>
        <stp>StudyData</stp>
        <stp>EP</stp>
        <stp>BAR</stp>
        <stp/>
        <stp>High</stp>
        <stp>5</stp>
        <stp>-207</stp>
        <stp>All</stp>
        <stp/>
        <stp/>
        <stp>FALSE</stp>
        <stp>T</stp>
        <tr r="D209" s="2"/>
      </tp>
      <tp>
        <v>6035.5</v>
        <stp/>
        <stp>StudyData</stp>
        <stp>EP</stp>
        <stp>BAR</stp>
        <stp/>
        <stp>High</stp>
        <stp>5</stp>
        <stp>-217</stp>
        <stp>All</stp>
        <stp/>
        <stp/>
        <stp>FALSE</stp>
        <stp>T</stp>
        <tr r="D219" s="2"/>
      </tp>
      <tp>
        <v>6047.5</v>
        <stp/>
        <stp>StudyData</stp>
        <stp>EP</stp>
        <stp>BAR</stp>
        <stp/>
        <stp>High</stp>
        <stp>5</stp>
        <stp>-227</stp>
        <stp>All</stp>
        <stp/>
        <stp/>
        <stp>FALSE</stp>
        <stp>T</stp>
        <tr r="D229" s="2"/>
      </tp>
      <tp>
        <v>6056.5</v>
        <stp/>
        <stp>StudyData</stp>
        <stp>EP</stp>
        <stp>BAR</stp>
        <stp/>
        <stp>High</stp>
        <stp>5</stp>
        <stp>-237</stp>
        <stp>All</stp>
        <stp/>
        <stp/>
        <stp>FALSE</stp>
        <stp>T</stp>
        <tr r="D239" s="2"/>
      </tp>
      <tp>
        <v>6015.75</v>
        <stp/>
        <stp>StudyData</stp>
        <stp>EP</stp>
        <stp>BAR</stp>
        <stp/>
        <stp>High</stp>
        <stp>5</stp>
        <stp>-587</stp>
        <stp>All</stp>
        <stp/>
        <stp/>
        <stp>FALSE</stp>
        <stp>T</stp>
        <tr r="D589" s="2"/>
      </tp>
      <tp>
        <v>6016</v>
        <stp/>
        <stp>StudyData</stp>
        <stp>EP</stp>
        <stp>BAR</stp>
        <stp/>
        <stp>High</stp>
        <stp>5</stp>
        <stp>-597</stp>
        <stp>All</stp>
        <stp/>
        <stp/>
        <stp>FALSE</stp>
        <stp>T</stp>
        <tr r="D599" s="2"/>
      </tp>
      <tp>
        <v>6026.5</v>
        <stp/>
        <stp>StudyData</stp>
        <stp>EP</stp>
        <stp>BAR</stp>
        <stp/>
        <stp>High</stp>
        <stp>5</stp>
        <stp>-547</stp>
        <stp>All</stp>
        <stp/>
        <stp/>
        <stp>FALSE</stp>
        <stp>T</stp>
        <tr r="D549" s="2"/>
      </tp>
      <tp>
        <v>6018.75</v>
        <stp/>
        <stp>StudyData</stp>
        <stp>EP</stp>
        <stp>BAR</stp>
        <stp/>
        <stp>High</stp>
        <stp>5</stp>
        <stp>-557</stp>
        <stp>All</stp>
        <stp/>
        <stp/>
        <stp>FALSE</stp>
        <stp>T</stp>
        <tr r="D559" s="2"/>
      </tp>
      <tp>
        <v>6020.5</v>
        <stp/>
        <stp>StudyData</stp>
        <stp>EP</stp>
        <stp>BAR</stp>
        <stp/>
        <stp>High</stp>
        <stp>5</stp>
        <stp>-567</stp>
        <stp>All</stp>
        <stp/>
        <stp/>
        <stp>FALSE</stp>
        <stp>T</stp>
        <tr r="D569" s="2"/>
      </tp>
      <tp>
        <v>6015</v>
        <stp/>
        <stp>StudyData</stp>
        <stp>EP</stp>
        <stp>BAR</stp>
        <stp/>
        <stp>High</stp>
        <stp>5</stp>
        <stp>-577</stp>
        <stp>All</stp>
        <stp/>
        <stp/>
        <stp>FALSE</stp>
        <stp>T</stp>
        <tr r="D579" s="2"/>
      </tp>
      <tp>
        <v>6034.75</v>
        <stp/>
        <stp>StudyData</stp>
        <stp>EP</stp>
        <stp>BAR</stp>
        <stp/>
        <stp>High</stp>
        <stp>5</stp>
        <stp>-507</stp>
        <stp>All</stp>
        <stp/>
        <stp/>
        <stp>FALSE</stp>
        <stp>T</stp>
        <tr r="D509" s="2"/>
      </tp>
      <tp>
        <v>6035.25</v>
        <stp/>
        <stp>StudyData</stp>
        <stp>EP</stp>
        <stp>BAR</stp>
        <stp/>
        <stp>High</stp>
        <stp>5</stp>
        <stp>-517</stp>
        <stp>All</stp>
        <stp/>
        <stp/>
        <stp>FALSE</stp>
        <stp>T</stp>
        <tr r="D519" s="2"/>
      </tp>
      <tp>
        <v>6027.25</v>
        <stp/>
        <stp>StudyData</stp>
        <stp>EP</stp>
        <stp>BAR</stp>
        <stp/>
        <stp>High</stp>
        <stp>5</stp>
        <stp>-527</stp>
        <stp>All</stp>
        <stp/>
        <stp/>
        <stp>FALSE</stp>
        <stp>T</stp>
        <tr r="D529" s="2"/>
      </tp>
      <tp>
        <v>6029.5</v>
        <stp/>
        <stp>StudyData</stp>
        <stp>EP</stp>
        <stp>BAR</stp>
        <stp/>
        <stp>High</stp>
        <stp>5</stp>
        <stp>-537</stp>
        <stp>All</stp>
        <stp/>
        <stp/>
        <stp>FALSE</stp>
        <stp>T</stp>
        <tr r="D539" s="2"/>
      </tp>
      <tp>
        <v>6044.25</v>
        <stp/>
        <stp>StudyData</stp>
        <stp>EP</stp>
        <stp>BAR</stp>
        <stp/>
        <stp>High</stp>
        <stp>5</stp>
        <stp>-487</stp>
        <stp>All</stp>
        <stp/>
        <stp/>
        <stp>FALSE</stp>
        <stp>T</stp>
        <tr r="D489" s="2"/>
      </tp>
      <tp>
        <v>6025.25</v>
        <stp/>
        <stp>StudyData</stp>
        <stp>EP</stp>
        <stp>BAR</stp>
        <stp/>
        <stp>High</stp>
        <stp>5</stp>
        <stp>-497</stp>
        <stp>All</stp>
        <stp/>
        <stp/>
        <stp>FALSE</stp>
        <stp>T</stp>
        <tr r="D499" s="2"/>
      </tp>
      <tp>
        <v>6045.25</v>
        <stp/>
        <stp>StudyData</stp>
        <stp>EP</stp>
        <stp>BAR</stp>
        <stp/>
        <stp>High</stp>
        <stp>5</stp>
        <stp>-447</stp>
        <stp>All</stp>
        <stp/>
        <stp/>
        <stp>FALSE</stp>
        <stp>T</stp>
        <tr r="D449" s="2"/>
      </tp>
      <tp>
        <v>6041.25</v>
        <stp/>
        <stp>StudyData</stp>
        <stp>EP</stp>
        <stp>BAR</stp>
        <stp/>
        <stp>High</stp>
        <stp>5</stp>
        <stp>-457</stp>
        <stp>All</stp>
        <stp/>
        <stp/>
        <stp>FALSE</stp>
        <stp>T</stp>
        <tr r="D459" s="2"/>
      </tp>
      <tp>
        <v>6041.5</v>
        <stp/>
        <stp>StudyData</stp>
        <stp>EP</stp>
        <stp>BAR</stp>
        <stp/>
        <stp>High</stp>
        <stp>5</stp>
        <stp>-467</stp>
        <stp>All</stp>
        <stp/>
        <stp/>
        <stp>FALSE</stp>
        <stp>T</stp>
        <tr r="D469" s="2"/>
      </tp>
      <tp>
        <v>6040.75</v>
        <stp/>
        <stp>StudyData</stp>
        <stp>EP</stp>
        <stp>BAR</stp>
        <stp/>
        <stp>High</stp>
        <stp>5</stp>
        <stp>-477</stp>
        <stp>All</stp>
        <stp/>
        <stp/>
        <stp>FALSE</stp>
        <stp>T</stp>
        <tr r="D479" s="2"/>
      </tp>
      <tp>
        <v>6027.5</v>
        <stp/>
        <stp>StudyData</stp>
        <stp>EP</stp>
        <stp>BAR</stp>
        <stp/>
        <stp>High</stp>
        <stp>5</stp>
        <stp>-407</stp>
        <stp>All</stp>
        <stp/>
        <stp/>
        <stp>FALSE</stp>
        <stp>T</stp>
        <tr r="D409" s="2"/>
      </tp>
      <tp>
        <v>6029</v>
        <stp/>
        <stp>StudyData</stp>
        <stp>EP</stp>
        <stp>BAR</stp>
        <stp/>
        <stp>High</stp>
        <stp>5</stp>
        <stp>-417</stp>
        <stp>All</stp>
        <stp/>
        <stp/>
        <stp>FALSE</stp>
        <stp>T</stp>
        <tr r="D419" s="2"/>
      </tp>
      <tp>
        <v>6032.5</v>
        <stp/>
        <stp>StudyData</stp>
        <stp>EP</stp>
        <stp>BAR</stp>
        <stp/>
        <stp>High</stp>
        <stp>5</stp>
        <stp>-427</stp>
        <stp>All</stp>
        <stp/>
        <stp/>
        <stp>FALSE</stp>
        <stp>T</stp>
        <tr r="D429" s="2"/>
      </tp>
      <tp>
        <v>6038.25</v>
        <stp/>
        <stp>StudyData</stp>
        <stp>EP</stp>
        <stp>BAR</stp>
        <stp/>
        <stp>High</stp>
        <stp>5</stp>
        <stp>-437</stp>
        <stp>All</stp>
        <stp/>
        <stp/>
        <stp>FALSE</stp>
        <stp>T</stp>
        <tr r="D439" s="2"/>
      </tp>
      <tp>
        <v>6022.5</v>
        <stp/>
        <stp>StudyData</stp>
        <stp>EP</stp>
        <stp>BAR</stp>
        <stp/>
        <stp>High</stp>
        <stp>5</stp>
        <stp>-787</stp>
        <stp>All</stp>
        <stp/>
        <stp/>
        <stp>FALSE</stp>
        <stp>T</stp>
        <tr r="D789" s="2"/>
      </tp>
      <tp>
        <v>6015.5</v>
        <stp/>
        <stp>StudyData</stp>
        <stp>EP</stp>
        <stp>BAR</stp>
        <stp/>
        <stp>High</stp>
        <stp>5</stp>
        <stp>-797</stp>
        <stp>All</stp>
        <stp/>
        <stp/>
        <stp>FALSE</stp>
        <stp>T</stp>
        <tr r="D799" s="2"/>
      </tp>
      <tp>
        <v>6010.75</v>
        <stp/>
        <stp>StudyData</stp>
        <stp>EP</stp>
        <stp>BAR</stp>
        <stp/>
        <stp>High</stp>
        <stp>5</stp>
        <stp>-747</stp>
        <stp>All</stp>
        <stp/>
        <stp/>
        <stp>FALSE</stp>
        <stp>T</stp>
        <tr r="D749" s="2"/>
      </tp>
      <tp>
        <v>6018.25</v>
        <stp/>
        <stp>StudyData</stp>
        <stp>EP</stp>
        <stp>BAR</stp>
        <stp/>
        <stp>High</stp>
        <stp>5</stp>
        <stp>-757</stp>
        <stp>All</stp>
        <stp/>
        <stp/>
        <stp>FALSE</stp>
        <stp>T</stp>
        <tr r="D759" s="2"/>
      </tp>
      <tp>
        <v>6027.5</v>
        <stp/>
        <stp>StudyData</stp>
        <stp>EP</stp>
        <stp>BAR</stp>
        <stp/>
        <stp>High</stp>
        <stp>5</stp>
        <stp>-767</stp>
        <stp>All</stp>
        <stp/>
        <stp/>
        <stp>FALSE</stp>
        <stp>T</stp>
        <tr r="D769" s="2"/>
      </tp>
      <tp>
        <v>6025.25</v>
        <stp/>
        <stp>StudyData</stp>
        <stp>EP</stp>
        <stp>BAR</stp>
        <stp/>
        <stp>High</stp>
        <stp>5</stp>
        <stp>-777</stp>
        <stp>All</stp>
        <stp/>
        <stp/>
        <stp>FALSE</stp>
        <stp>T</stp>
        <tr r="D779" s="2"/>
      </tp>
      <tp>
        <v>6019.75</v>
        <stp/>
        <stp>StudyData</stp>
        <stp>EP</stp>
        <stp>BAR</stp>
        <stp/>
        <stp>High</stp>
        <stp>5</stp>
        <stp>-707</stp>
        <stp>All</stp>
        <stp/>
        <stp/>
        <stp>FALSE</stp>
        <stp>T</stp>
        <tr r="D709" s="2"/>
      </tp>
      <tp>
        <v>6011</v>
        <stp/>
        <stp>StudyData</stp>
        <stp>EP</stp>
        <stp>BAR</stp>
        <stp/>
        <stp>High</stp>
        <stp>5</stp>
        <stp>-717</stp>
        <stp>All</stp>
        <stp/>
        <stp/>
        <stp>FALSE</stp>
        <stp>T</stp>
        <tr r="D719" s="2"/>
      </tp>
      <tp>
        <v>6014.25</v>
        <stp/>
        <stp>StudyData</stp>
        <stp>EP</stp>
        <stp>BAR</stp>
        <stp/>
        <stp>High</stp>
        <stp>5</stp>
        <stp>-727</stp>
        <stp>All</stp>
        <stp/>
        <stp/>
        <stp>FALSE</stp>
        <stp>T</stp>
        <tr r="D729" s="2"/>
      </tp>
      <tp>
        <v>6016.25</v>
        <stp/>
        <stp>StudyData</stp>
        <stp>EP</stp>
        <stp>BAR</stp>
        <stp/>
        <stp>High</stp>
        <stp>5</stp>
        <stp>-737</stp>
        <stp>All</stp>
        <stp/>
        <stp/>
        <stp>FALSE</stp>
        <stp>T</stp>
        <tr r="D739" s="2"/>
      </tp>
      <tp>
        <v>6037</v>
        <stp/>
        <stp>StudyData</stp>
        <stp>EP</stp>
        <stp>BAR</stp>
        <stp/>
        <stp>High</stp>
        <stp>5</stp>
        <stp>-687</stp>
        <stp>All</stp>
        <stp/>
        <stp/>
        <stp>FALSE</stp>
        <stp>T</stp>
        <tr r="D689" s="2"/>
      </tp>
      <tp>
        <v>6038.75</v>
        <stp/>
        <stp>StudyData</stp>
        <stp>EP</stp>
        <stp>BAR</stp>
        <stp/>
        <stp>High</stp>
        <stp>5</stp>
        <stp>-697</stp>
        <stp>All</stp>
        <stp/>
        <stp/>
        <stp>FALSE</stp>
        <stp>T</stp>
        <tr r="D699" s="2"/>
      </tp>
      <tp>
        <v>6013.5</v>
        <stp/>
        <stp>StudyData</stp>
        <stp>EP</stp>
        <stp>BAR</stp>
        <stp/>
        <stp>High</stp>
        <stp>5</stp>
        <stp>-647</stp>
        <stp>All</stp>
        <stp/>
        <stp/>
        <stp>FALSE</stp>
        <stp>T</stp>
        <tr r="D649" s="2"/>
      </tp>
      <tp>
        <v>6033.75</v>
        <stp/>
        <stp>StudyData</stp>
        <stp>EP</stp>
        <stp>BAR</stp>
        <stp/>
        <stp>High</stp>
        <stp>5</stp>
        <stp>-657</stp>
        <stp>All</stp>
        <stp/>
        <stp/>
        <stp>FALSE</stp>
        <stp>T</stp>
        <tr r="D659" s="2"/>
      </tp>
      <tp>
        <v>6034.75</v>
        <stp/>
        <stp>StudyData</stp>
        <stp>EP</stp>
        <stp>BAR</stp>
        <stp/>
        <stp>High</stp>
        <stp>5</stp>
        <stp>-667</stp>
        <stp>All</stp>
        <stp/>
        <stp/>
        <stp>FALSE</stp>
        <stp>T</stp>
        <tr r="D669" s="2"/>
      </tp>
      <tp>
        <v>6035.75</v>
        <stp/>
        <stp>StudyData</stp>
        <stp>EP</stp>
        <stp>BAR</stp>
        <stp/>
        <stp>High</stp>
        <stp>5</stp>
        <stp>-677</stp>
        <stp>All</stp>
        <stp/>
        <stp/>
        <stp>FALSE</stp>
        <stp>T</stp>
        <tr r="D679" s="2"/>
      </tp>
      <tp>
        <v>6013</v>
        <stp/>
        <stp>StudyData</stp>
        <stp>EP</stp>
        <stp>BAR</stp>
        <stp/>
        <stp>High</stp>
        <stp>5</stp>
        <stp>-607</stp>
        <stp>All</stp>
        <stp/>
        <stp/>
        <stp>FALSE</stp>
        <stp>T</stp>
        <tr r="D609" s="2"/>
      </tp>
      <tp>
        <v>6005</v>
        <stp/>
        <stp>StudyData</stp>
        <stp>EP</stp>
        <stp>BAR</stp>
        <stp/>
        <stp>High</stp>
        <stp>5</stp>
        <stp>-617</stp>
        <stp>All</stp>
        <stp/>
        <stp/>
        <stp>FALSE</stp>
        <stp>T</stp>
        <tr r="D619" s="2"/>
      </tp>
      <tp>
        <v>6006.25</v>
        <stp/>
        <stp>StudyData</stp>
        <stp>EP</stp>
        <stp>BAR</stp>
        <stp/>
        <stp>High</stp>
        <stp>5</stp>
        <stp>-627</stp>
        <stp>All</stp>
        <stp/>
        <stp/>
        <stp>FALSE</stp>
        <stp>T</stp>
        <tr r="D629" s="2"/>
      </tp>
      <tp>
        <v>6013.25</v>
        <stp/>
        <stp>StudyData</stp>
        <stp>EP</stp>
        <stp>BAR</stp>
        <stp/>
        <stp>High</stp>
        <stp>5</stp>
        <stp>-637</stp>
        <stp>All</stp>
        <stp/>
        <stp/>
        <stp>FALSE</stp>
        <stp>T</stp>
        <tr r="D639" s="2"/>
      </tp>
      <tp>
        <v>6016.5</v>
        <stp/>
        <stp>StudyData</stp>
        <stp>EP</stp>
        <stp>BAR</stp>
        <stp/>
        <stp>Open</stp>
        <stp>5</stp>
        <stp>-855</stp>
        <stp>All</stp>
        <stp/>
        <stp/>
        <stp>FALSE</stp>
        <stp>T</stp>
        <tr r="C857" s="2"/>
      </tp>
      <tp>
        <v>6016.5</v>
        <stp/>
        <stp>StudyData</stp>
        <stp>EP</stp>
        <stp>BAR</stp>
        <stp/>
        <stp>Open</stp>
        <stp>5</stp>
        <stp>-845</stp>
        <stp>All</stp>
        <stp/>
        <stp/>
        <stp>FALSE</stp>
        <stp>T</stp>
        <tr r="C847" s="2"/>
      </tp>
      <tp>
        <v>6011</v>
        <stp/>
        <stp>StudyData</stp>
        <stp>EP</stp>
        <stp>BAR</stp>
        <stp/>
        <stp>Open</stp>
        <stp>5</stp>
        <stp>-875</stp>
        <stp>All</stp>
        <stp/>
        <stp/>
        <stp>FALSE</stp>
        <stp>T</stp>
        <tr r="C877" s="2"/>
      </tp>
      <tp>
        <v>6008.75</v>
        <stp/>
        <stp>StudyData</stp>
        <stp>EP</stp>
        <stp>BAR</stp>
        <stp/>
        <stp>Open</stp>
        <stp>5</stp>
        <stp>-865</stp>
        <stp>All</stp>
        <stp/>
        <stp/>
        <stp>FALSE</stp>
        <stp>T</stp>
        <tr r="C867" s="2"/>
      </tp>
      <tp>
        <v>6008</v>
        <stp/>
        <stp>StudyData</stp>
        <stp>EP</stp>
        <stp>BAR</stp>
        <stp/>
        <stp>Open</stp>
        <stp>5</stp>
        <stp>-815</stp>
        <stp>All</stp>
        <stp/>
        <stp/>
        <stp>FALSE</stp>
        <stp>T</stp>
        <tr r="C817" s="2"/>
      </tp>
      <tp>
        <v>6011.75</v>
        <stp/>
        <stp>StudyData</stp>
        <stp>EP</stp>
        <stp>BAR</stp>
        <stp/>
        <stp>Open</stp>
        <stp>5</stp>
        <stp>-805</stp>
        <stp>All</stp>
        <stp/>
        <stp/>
        <stp>FALSE</stp>
        <stp>T</stp>
        <tr r="C807" s="2"/>
      </tp>
      <tp>
        <v>6014.5</v>
        <stp/>
        <stp>StudyData</stp>
        <stp>EP</stp>
        <stp>BAR</stp>
        <stp/>
        <stp>Open</stp>
        <stp>5</stp>
        <stp>-835</stp>
        <stp>All</stp>
        <stp/>
        <stp/>
        <stp>FALSE</stp>
        <stp>T</stp>
        <tr r="C837" s="2"/>
      </tp>
      <tp>
        <v>6005.25</v>
        <stp/>
        <stp>StudyData</stp>
        <stp>EP</stp>
        <stp>BAR</stp>
        <stp/>
        <stp>Open</stp>
        <stp>5</stp>
        <stp>-825</stp>
        <stp>All</stp>
        <stp/>
        <stp/>
        <stp>FALSE</stp>
        <stp>T</stp>
        <tr r="C827" s="2"/>
      </tp>
      <tp>
        <v>6011.25</v>
        <stp/>
        <stp>StudyData</stp>
        <stp>EP</stp>
        <stp>BAR</stp>
        <stp/>
        <stp>Open</stp>
        <stp>5</stp>
        <stp>-895</stp>
        <stp>All</stp>
        <stp/>
        <stp/>
        <stp>FALSE</stp>
        <stp>T</stp>
        <tr r="C897" s="2"/>
      </tp>
      <tp>
        <v>6013.5</v>
        <stp/>
        <stp>StudyData</stp>
        <stp>EP</stp>
        <stp>BAR</stp>
        <stp/>
        <stp>Open</stp>
        <stp>5</stp>
        <stp>-885</stp>
        <stp>All</stp>
        <stp/>
        <stp/>
        <stp>FALSE</stp>
        <stp>T</stp>
        <tr r="C887" s="2"/>
      </tp>
      <tp>
        <v>5993.5</v>
        <stp/>
        <stp>StudyData</stp>
        <stp>EP</stp>
        <stp>BAR</stp>
        <stp/>
        <stp>Open</stp>
        <stp>5</stp>
        <stp>-955</stp>
        <stp>All</stp>
        <stp/>
        <stp/>
        <stp>FALSE</stp>
        <stp>T</stp>
        <tr r="C957" s="2"/>
      </tp>
      <tp>
        <v>5997</v>
        <stp/>
        <stp>StudyData</stp>
        <stp>EP</stp>
        <stp>BAR</stp>
        <stp/>
        <stp>Open</stp>
        <stp>5</stp>
        <stp>-945</stp>
        <stp>All</stp>
        <stp/>
        <stp/>
        <stp>FALSE</stp>
        <stp>T</stp>
        <tr r="C947" s="2"/>
      </tp>
      <tp>
        <v>5997</v>
        <stp/>
        <stp>StudyData</stp>
        <stp>EP</stp>
        <stp>BAR</stp>
        <stp/>
        <stp>Open</stp>
        <stp>5</stp>
        <stp>-975</stp>
        <stp>All</stp>
        <stp/>
        <stp/>
        <stp>FALSE</stp>
        <stp>T</stp>
        <tr r="C977" s="2"/>
      </tp>
      <tp>
        <v>5995.25</v>
        <stp/>
        <stp>StudyData</stp>
        <stp>EP</stp>
        <stp>BAR</stp>
        <stp/>
        <stp>Open</stp>
        <stp>5</stp>
        <stp>-965</stp>
        <stp>All</stp>
        <stp/>
        <stp/>
        <stp>FALSE</stp>
        <stp>T</stp>
        <tr r="C967" s="2"/>
      </tp>
      <tp>
        <v>5998.25</v>
        <stp/>
        <stp>StudyData</stp>
        <stp>EP</stp>
        <stp>BAR</stp>
        <stp/>
        <stp>Open</stp>
        <stp>5</stp>
        <stp>-915</stp>
        <stp>All</stp>
        <stp/>
        <stp/>
        <stp>FALSE</stp>
        <stp>T</stp>
        <tr r="C917" s="2"/>
      </tp>
      <tp>
        <v>6004.25</v>
        <stp/>
        <stp>StudyData</stp>
        <stp>EP</stp>
        <stp>BAR</stp>
        <stp/>
        <stp>Open</stp>
        <stp>5</stp>
        <stp>-905</stp>
        <stp>All</stp>
        <stp/>
        <stp/>
        <stp>FALSE</stp>
        <stp>T</stp>
        <tr r="C907" s="2"/>
      </tp>
      <tp>
        <v>5997.25</v>
        <stp/>
        <stp>StudyData</stp>
        <stp>EP</stp>
        <stp>BAR</stp>
        <stp/>
        <stp>Open</stp>
        <stp>5</stp>
        <stp>-935</stp>
        <stp>All</stp>
        <stp/>
        <stp/>
        <stp>FALSE</stp>
        <stp>T</stp>
        <tr r="C937" s="2"/>
      </tp>
      <tp>
        <v>5996.75</v>
        <stp/>
        <stp>StudyData</stp>
        <stp>EP</stp>
        <stp>BAR</stp>
        <stp/>
        <stp>Open</stp>
        <stp>5</stp>
        <stp>-925</stp>
        <stp>All</stp>
        <stp/>
        <stp/>
        <stp>FALSE</stp>
        <stp>T</stp>
        <tr r="C927" s="2"/>
      </tp>
      <tp>
        <v>6002.25</v>
        <stp/>
        <stp>StudyData</stp>
        <stp>EP</stp>
        <stp>BAR</stp>
        <stp/>
        <stp>Open</stp>
        <stp>5</stp>
        <stp>-995</stp>
        <stp>All</stp>
        <stp/>
        <stp/>
        <stp>FALSE</stp>
        <stp>T</stp>
        <tr r="C997" s="2"/>
      </tp>
      <tp>
        <v>5999.75</v>
        <stp/>
        <stp>StudyData</stp>
        <stp>EP</stp>
        <stp>BAR</stp>
        <stp/>
        <stp>Open</stp>
        <stp>5</stp>
        <stp>-985</stp>
        <stp>All</stp>
        <stp/>
        <stp/>
        <stp>FALSE</stp>
        <stp>T</stp>
        <tr r="C987" s="2"/>
      </tp>
      <tp>
        <v>6031.25</v>
        <stp/>
        <stp>StudyData</stp>
        <stp>EP</stp>
        <stp>BAR</stp>
        <stp/>
        <stp>Open</stp>
        <stp>5</stp>
        <stp>-655</stp>
        <stp>All</stp>
        <stp/>
        <stp/>
        <stp>FALSE</stp>
        <stp>T</stp>
        <tr r="C657" s="2"/>
      </tp>
      <tp>
        <v>6011.25</v>
        <stp/>
        <stp>StudyData</stp>
        <stp>EP</stp>
        <stp>BAR</stp>
        <stp/>
        <stp>Open</stp>
        <stp>5</stp>
        <stp>-645</stp>
        <stp>All</stp>
        <stp/>
        <stp/>
        <stp>FALSE</stp>
        <stp>T</stp>
        <tr r="C647" s="2"/>
      </tp>
      <tp>
        <v>6035.25</v>
        <stp/>
        <stp>StudyData</stp>
        <stp>EP</stp>
        <stp>BAR</stp>
        <stp/>
        <stp>Open</stp>
        <stp>5</stp>
        <stp>-675</stp>
        <stp>All</stp>
        <stp/>
        <stp/>
        <stp>FALSE</stp>
        <stp>T</stp>
        <tr r="C677" s="2"/>
      </tp>
      <tp>
        <v>6031.25</v>
        <stp/>
        <stp>StudyData</stp>
        <stp>EP</stp>
        <stp>BAR</stp>
        <stp/>
        <stp>Open</stp>
        <stp>5</stp>
        <stp>-665</stp>
        <stp>All</stp>
        <stp/>
        <stp/>
        <stp>FALSE</stp>
        <stp>T</stp>
        <tr r="C667" s="2"/>
      </tp>
      <tp>
        <v>6007.25</v>
        <stp/>
        <stp>StudyData</stp>
        <stp>EP</stp>
        <stp>BAR</stp>
        <stp/>
        <stp>Open</stp>
        <stp>5</stp>
        <stp>-615</stp>
        <stp>All</stp>
        <stp/>
        <stp/>
        <stp>FALSE</stp>
        <stp>T</stp>
        <tr r="C617" s="2"/>
      </tp>
      <tp>
        <v>6012.25</v>
        <stp/>
        <stp>StudyData</stp>
        <stp>EP</stp>
        <stp>BAR</stp>
        <stp/>
        <stp>Open</stp>
        <stp>5</stp>
        <stp>-605</stp>
        <stp>All</stp>
        <stp/>
        <stp/>
        <stp>FALSE</stp>
        <stp>T</stp>
        <tr r="C607" s="2"/>
      </tp>
      <tp>
        <v>6008.5</v>
        <stp/>
        <stp>StudyData</stp>
        <stp>EP</stp>
        <stp>BAR</stp>
        <stp/>
        <stp>Open</stp>
        <stp>5</stp>
        <stp>-635</stp>
        <stp>All</stp>
        <stp/>
        <stp/>
        <stp>FALSE</stp>
        <stp>T</stp>
        <tr r="C637" s="2"/>
      </tp>
      <tp>
        <v>5995</v>
        <stp/>
        <stp>StudyData</stp>
        <stp>EP</stp>
        <stp>BAR</stp>
        <stp/>
        <stp>Open</stp>
        <stp>5</stp>
        <stp>-625</stp>
        <stp>All</stp>
        <stp/>
        <stp/>
        <stp>FALSE</stp>
        <stp>T</stp>
        <tr r="C627" s="2"/>
      </tp>
      <tp>
        <v>6037.75</v>
        <stp/>
        <stp>StudyData</stp>
        <stp>EP</stp>
        <stp>BAR</stp>
        <stp/>
        <stp>Open</stp>
        <stp>5</stp>
        <stp>-695</stp>
        <stp>All</stp>
        <stp/>
        <stp/>
        <stp>FALSE</stp>
        <stp>T</stp>
        <tr r="C697" s="2"/>
      </tp>
      <tp>
        <v>6037</v>
        <stp/>
        <stp>StudyData</stp>
        <stp>EP</stp>
        <stp>BAR</stp>
        <stp/>
        <stp>Open</stp>
        <stp>5</stp>
        <stp>-685</stp>
        <stp>All</stp>
        <stp/>
        <stp/>
        <stp>FALSE</stp>
        <stp>T</stp>
        <tr r="C687" s="2"/>
      </tp>
      <tp>
        <v>6014.25</v>
        <stp/>
        <stp>StudyData</stp>
        <stp>EP</stp>
        <stp>BAR</stp>
        <stp/>
        <stp>Open</stp>
        <stp>5</stp>
        <stp>-755</stp>
        <stp>All</stp>
        <stp/>
        <stp/>
        <stp>FALSE</stp>
        <stp>T</stp>
        <tr r="C757" s="2"/>
      </tp>
      <tp>
        <v>6010.5</v>
        <stp/>
        <stp>StudyData</stp>
        <stp>EP</stp>
        <stp>BAR</stp>
        <stp/>
        <stp>Open</stp>
        <stp>5</stp>
        <stp>-745</stp>
        <stp>All</stp>
        <stp/>
        <stp/>
        <stp>FALSE</stp>
        <stp>T</stp>
        <tr r="C747" s="2"/>
      </tp>
      <tp>
        <v>6025.75</v>
        <stp/>
        <stp>StudyData</stp>
        <stp>EP</stp>
        <stp>BAR</stp>
        <stp/>
        <stp>Open</stp>
        <stp>5</stp>
        <stp>-775</stp>
        <stp>All</stp>
        <stp/>
        <stp/>
        <stp>FALSE</stp>
        <stp>T</stp>
        <tr r="C777" s="2"/>
      </tp>
      <tp>
        <v>6025.5</v>
        <stp/>
        <stp>StudyData</stp>
        <stp>EP</stp>
        <stp>BAR</stp>
        <stp/>
        <stp>Open</stp>
        <stp>5</stp>
        <stp>-765</stp>
        <stp>All</stp>
        <stp/>
        <stp/>
        <stp>FALSE</stp>
        <stp>T</stp>
        <tr r="C767" s="2"/>
      </tp>
      <tp>
        <v>6009.5</v>
        <stp/>
        <stp>StudyData</stp>
        <stp>EP</stp>
        <stp>BAR</stp>
        <stp/>
        <stp>Open</stp>
        <stp>5</stp>
        <stp>-715</stp>
        <stp>All</stp>
        <stp/>
        <stp/>
        <stp>FALSE</stp>
        <stp>T</stp>
        <tr r="C717" s="2"/>
      </tp>
      <tp>
        <v>6020.25</v>
        <stp/>
        <stp>StudyData</stp>
        <stp>EP</stp>
        <stp>BAR</stp>
        <stp/>
        <stp>Open</stp>
        <stp>5</stp>
        <stp>-705</stp>
        <stp>All</stp>
        <stp/>
        <stp/>
        <stp>FALSE</stp>
        <stp>T</stp>
        <tr r="C707" s="2"/>
      </tp>
      <tp>
        <v>6013.5</v>
        <stp/>
        <stp>StudyData</stp>
        <stp>EP</stp>
        <stp>BAR</stp>
        <stp/>
        <stp>Open</stp>
        <stp>5</stp>
        <stp>-735</stp>
        <stp>All</stp>
        <stp/>
        <stp/>
        <stp>FALSE</stp>
        <stp>T</stp>
        <tr r="C737" s="2"/>
      </tp>
      <tp>
        <v>6014</v>
        <stp/>
        <stp>StudyData</stp>
        <stp>EP</stp>
        <stp>BAR</stp>
        <stp/>
        <stp>Open</stp>
        <stp>5</stp>
        <stp>-725</stp>
        <stp>All</stp>
        <stp/>
        <stp/>
        <stp>FALSE</stp>
        <stp>T</stp>
        <tr r="C727" s="2"/>
      </tp>
      <tp>
        <v>6016</v>
        <stp/>
        <stp>StudyData</stp>
        <stp>EP</stp>
        <stp>BAR</stp>
        <stp/>
        <stp>Open</stp>
        <stp>5</stp>
        <stp>-795</stp>
        <stp>All</stp>
        <stp/>
        <stp/>
        <stp>FALSE</stp>
        <stp>T</stp>
        <tr r="C797" s="2"/>
      </tp>
      <tp>
        <v>6021.5</v>
        <stp/>
        <stp>StudyData</stp>
        <stp>EP</stp>
        <stp>BAR</stp>
        <stp/>
        <stp>Open</stp>
        <stp>5</stp>
        <stp>-785</stp>
        <stp>All</stp>
        <stp/>
        <stp/>
        <stp>FALSE</stp>
        <stp>T</stp>
        <tr r="C787" s="2"/>
      </tp>
      <tp>
        <v>6046</v>
        <stp/>
        <stp>StudyData</stp>
        <stp>EP</stp>
        <stp>BAR</stp>
        <stp/>
        <stp>Open</stp>
        <stp>5</stp>
        <stp>-455</stp>
        <stp>All</stp>
        <stp/>
        <stp/>
        <stp>FALSE</stp>
        <stp>T</stp>
        <tr r="C457" s="2"/>
      </tp>
      <tp>
        <v>6041.5</v>
        <stp/>
        <stp>StudyData</stp>
        <stp>EP</stp>
        <stp>BAR</stp>
        <stp/>
        <stp>Open</stp>
        <stp>5</stp>
        <stp>-445</stp>
        <stp>All</stp>
        <stp/>
        <stp/>
        <stp>FALSE</stp>
        <stp>T</stp>
        <tr r="C447" s="2"/>
      </tp>
      <tp>
        <v>6037.5</v>
        <stp/>
        <stp>StudyData</stp>
        <stp>EP</stp>
        <stp>BAR</stp>
        <stp/>
        <stp>Open</stp>
        <stp>5</stp>
        <stp>-475</stp>
        <stp>All</stp>
        <stp/>
        <stp/>
        <stp>FALSE</stp>
        <stp>T</stp>
        <tr r="C477" s="2"/>
      </tp>
      <tp>
        <v>6040.25</v>
        <stp/>
        <stp>StudyData</stp>
        <stp>EP</stp>
        <stp>BAR</stp>
        <stp/>
        <stp>Open</stp>
        <stp>5</stp>
        <stp>-465</stp>
        <stp>All</stp>
        <stp/>
        <stp/>
        <stp>FALSE</stp>
        <stp>T</stp>
        <tr r="C467" s="2"/>
      </tp>
      <tp>
        <v>6028.5</v>
        <stp/>
        <stp>StudyData</stp>
        <stp>EP</stp>
        <stp>BAR</stp>
        <stp/>
        <stp>Open</stp>
        <stp>5</stp>
        <stp>-415</stp>
        <stp>All</stp>
        <stp/>
        <stp/>
        <stp>FALSE</stp>
        <stp>T</stp>
        <tr r="C417" s="2"/>
      </tp>
      <tp>
        <v>6025.75</v>
        <stp/>
        <stp>StudyData</stp>
        <stp>EP</stp>
        <stp>BAR</stp>
        <stp/>
        <stp>Open</stp>
        <stp>5</stp>
        <stp>-405</stp>
        <stp>All</stp>
        <stp/>
        <stp/>
        <stp>FALSE</stp>
        <stp>T</stp>
        <tr r="C407" s="2"/>
      </tp>
      <tp>
        <v>6035.5</v>
        <stp/>
        <stp>StudyData</stp>
        <stp>EP</stp>
        <stp>BAR</stp>
        <stp/>
        <stp>Open</stp>
        <stp>5</stp>
        <stp>-435</stp>
        <stp>All</stp>
        <stp/>
        <stp/>
        <stp>FALSE</stp>
        <stp>T</stp>
        <tr r="C437" s="2"/>
      </tp>
      <tp>
        <v>6028.75</v>
        <stp/>
        <stp>StudyData</stp>
        <stp>EP</stp>
        <stp>BAR</stp>
        <stp/>
        <stp>Open</stp>
        <stp>5</stp>
        <stp>-425</stp>
        <stp>All</stp>
        <stp/>
        <stp/>
        <stp>FALSE</stp>
        <stp>T</stp>
        <tr r="C427" s="2"/>
      </tp>
      <tp>
        <v>6025</v>
        <stp/>
        <stp>StudyData</stp>
        <stp>EP</stp>
        <stp>BAR</stp>
        <stp/>
        <stp>Open</stp>
        <stp>5</stp>
        <stp>-495</stp>
        <stp>All</stp>
        <stp/>
        <stp/>
        <stp>FALSE</stp>
        <stp>T</stp>
        <tr r="C497" s="2"/>
      </tp>
      <tp>
        <v>6042.25</v>
        <stp/>
        <stp>StudyData</stp>
        <stp>EP</stp>
        <stp>BAR</stp>
        <stp/>
        <stp>Open</stp>
        <stp>5</stp>
        <stp>-485</stp>
        <stp>All</stp>
        <stp/>
        <stp/>
        <stp>FALSE</stp>
        <stp>T</stp>
        <tr r="C487" s="2"/>
      </tp>
      <tp>
        <v>6017.5</v>
        <stp/>
        <stp>StudyData</stp>
        <stp>EP</stp>
        <stp>BAR</stp>
        <stp/>
        <stp>Open</stp>
        <stp>5</stp>
        <stp>-555</stp>
        <stp>All</stp>
        <stp/>
        <stp/>
        <stp>FALSE</stp>
        <stp>T</stp>
        <tr r="C557" s="2"/>
      </tp>
      <tp>
        <v>6026.5</v>
        <stp/>
        <stp>StudyData</stp>
        <stp>EP</stp>
        <stp>BAR</stp>
        <stp/>
        <stp>Open</stp>
        <stp>5</stp>
        <stp>-545</stp>
        <stp>All</stp>
        <stp/>
        <stp/>
        <stp>FALSE</stp>
        <stp>T</stp>
        <tr r="C547" s="2"/>
      </tp>
      <tp>
        <v>6016.5</v>
        <stp/>
        <stp>StudyData</stp>
        <stp>EP</stp>
        <stp>BAR</stp>
        <stp/>
        <stp>Open</stp>
        <stp>5</stp>
        <stp>-575</stp>
        <stp>All</stp>
        <stp/>
        <stp/>
        <stp>FALSE</stp>
        <stp>T</stp>
        <tr r="C577" s="2"/>
      </tp>
      <tp>
        <v>6020</v>
        <stp/>
        <stp>StudyData</stp>
        <stp>EP</stp>
        <stp>BAR</stp>
        <stp/>
        <stp>Open</stp>
        <stp>5</stp>
        <stp>-565</stp>
        <stp>All</stp>
        <stp/>
        <stp/>
        <stp>FALSE</stp>
        <stp>T</stp>
        <tr r="C567" s="2"/>
      </tp>
      <tp>
        <v>6036.75</v>
        <stp/>
        <stp>StudyData</stp>
        <stp>EP</stp>
        <stp>BAR</stp>
        <stp/>
        <stp>Open</stp>
        <stp>5</stp>
        <stp>-515</stp>
        <stp>All</stp>
        <stp/>
        <stp/>
        <stp>FALSE</stp>
        <stp>T</stp>
        <tr r="C517" s="2"/>
      </tp>
      <tp>
        <v>6031.25</v>
        <stp/>
        <stp>StudyData</stp>
        <stp>EP</stp>
        <stp>BAR</stp>
        <stp/>
        <stp>Open</stp>
        <stp>5</stp>
        <stp>-505</stp>
        <stp>All</stp>
        <stp/>
        <stp/>
        <stp>FALSE</stp>
        <stp>T</stp>
        <tr r="C507" s="2"/>
      </tp>
      <tp>
        <v>6026.25</v>
        <stp/>
        <stp>StudyData</stp>
        <stp>EP</stp>
        <stp>BAR</stp>
        <stp/>
        <stp>Open</stp>
        <stp>5</stp>
        <stp>-535</stp>
        <stp>All</stp>
        <stp/>
        <stp/>
        <stp>FALSE</stp>
        <stp>T</stp>
        <tr r="C537" s="2"/>
      </tp>
      <tp>
        <v>6030.25</v>
        <stp/>
        <stp>StudyData</stp>
        <stp>EP</stp>
        <stp>BAR</stp>
        <stp/>
        <stp>Open</stp>
        <stp>5</stp>
        <stp>-525</stp>
        <stp>All</stp>
        <stp/>
        <stp/>
        <stp>FALSE</stp>
        <stp>T</stp>
        <tr r="C527" s="2"/>
      </tp>
      <tp>
        <v>6015.75</v>
        <stp/>
        <stp>StudyData</stp>
        <stp>EP</stp>
        <stp>BAR</stp>
        <stp/>
        <stp>Open</stp>
        <stp>5</stp>
        <stp>-595</stp>
        <stp>All</stp>
        <stp/>
        <stp/>
        <stp>FALSE</stp>
        <stp>T</stp>
        <tr r="C597" s="2"/>
      </tp>
      <tp>
        <v>6016.25</v>
        <stp/>
        <stp>StudyData</stp>
        <stp>EP</stp>
        <stp>BAR</stp>
        <stp/>
        <stp>Open</stp>
        <stp>5</stp>
        <stp>-585</stp>
        <stp>All</stp>
        <stp/>
        <stp/>
        <stp>FALSE</stp>
        <stp>T</stp>
        <tr r="C587" s="2"/>
      </tp>
      <tp>
        <v>6055.5</v>
        <stp/>
        <stp>StudyData</stp>
        <stp>EP</stp>
        <stp>BAR</stp>
        <stp/>
        <stp>Open</stp>
        <stp>5</stp>
        <stp>-255</stp>
        <stp>All</stp>
        <stp/>
        <stp/>
        <stp>FALSE</stp>
        <stp>T</stp>
        <tr r="C257" s="2"/>
      </tp>
      <tp>
        <v>6039.5</v>
        <stp/>
        <stp>StudyData</stp>
        <stp>EP</stp>
        <stp>BAR</stp>
        <stp/>
        <stp>Open</stp>
        <stp>5</stp>
        <stp>-245</stp>
        <stp>All</stp>
        <stp/>
        <stp/>
        <stp>FALSE</stp>
        <stp>T</stp>
        <tr r="C247" s="2"/>
      </tp>
      <tp>
        <v>6050</v>
        <stp/>
        <stp>StudyData</stp>
        <stp>EP</stp>
        <stp>BAR</stp>
        <stp/>
        <stp>Open</stp>
        <stp>5</stp>
        <stp>-275</stp>
        <stp>All</stp>
        <stp/>
        <stp/>
        <stp>FALSE</stp>
        <stp>T</stp>
        <tr r="C277" s="2"/>
      </tp>
      <tp>
        <v>6061.75</v>
        <stp/>
        <stp>StudyData</stp>
        <stp>EP</stp>
        <stp>BAR</stp>
        <stp/>
        <stp>Open</stp>
        <stp>5</stp>
        <stp>-265</stp>
        <stp>All</stp>
        <stp/>
        <stp/>
        <stp>FALSE</stp>
        <stp>T</stp>
        <tr r="C267" s="2"/>
      </tp>
      <tp>
        <v>6027.5</v>
        <stp/>
        <stp>StudyData</stp>
        <stp>EP</stp>
        <stp>BAR</stp>
        <stp/>
        <stp>Open</stp>
        <stp>5</stp>
        <stp>-215</stp>
        <stp>All</stp>
        <stp/>
        <stp/>
        <stp>FALSE</stp>
        <stp>T</stp>
        <tr r="C217" s="2"/>
      </tp>
      <tp>
        <v>6021.25</v>
        <stp/>
        <stp>StudyData</stp>
        <stp>EP</stp>
        <stp>BAR</stp>
        <stp/>
        <stp>Open</stp>
        <stp>5</stp>
        <stp>-205</stp>
        <stp>All</stp>
        <stp/>
        <stp/>
        <stp>FALSE</stp>
        <stp>T</stp>
        <tr r="C207" s="2"/>
      </tp>
      <tp>
        <v>6053.5</v>
        <stp/>
        <stp>StudyData</stp>
        <stp>EP</stp>
        <stp>BAR</stp>
        <stp/>
        <stp>Open</stp>
        <stp>5</stp>
        <stp>-235</stp>
        <stp>All</stp>
        <stp/>
        <stp/>
        <stp>FALSE</stp>
        <stp>T</stp>
        <tr r="C237" s="2"/>
      </tp>
      <tp>
        <v>6024.5</v>
        <stp/>
        <stp>StudyData</stp>
        <stp>EP</stp>
        <stp>BAR</stp>
        <stp/>
        <stp>Open</stp>
        <stp>5</stp>
        <stp>-225</stp>
        <stp>All</stp>
        <stp/>
        <stp/>
        <stp>FALSE</stp>
        <stp>T</stp>
        <tr r="C227" s="2"/>
      </tp>
      <tp>
        <v>6038.25</v>
        <stp/>
        <stp>StudyData</stp>
        <stp>EP</stp>
        <stp>BAR</stp>
        <stp/>
        <stp>Open</stp>
        <stp>5</stp>
        <stp>-295</stp>
        <stp>All</stp>
        <stp/>
        <stp/>
        <stp>FALSE</stp>
        <stp>T</stp>
        <tr r="C297" s="2"/>
      </tp>
      <tp>
        <v>6055.25</v>
        <stp/>
        <stp>StudyData</stp>
        <stp>EP</stp>
        <stp>BAR</stp>
        <stp/>
        <stp>Open</stp>
        <stp>5</stp>
        <stp>-285</stp>
        <stp>All</stp>
        <stp/>
        <stp/>
        <stp>FALSE</stp>
        <stp>T</stp>
        <tr r="C287" s="2"/>
      </tp>
      <tp>
        <v>6029.75</v>
        <stp/>
        <stp>StudyData</stp>
        <stp>EP</stp>
        <stp>BAR</stp>
        <stp/>
        <stp>Open</stp>
        <stp>5</stp>
        <stp>-355</stp>
        <stp>All</stp>
        <stp/>
        <stp/>
        <stp>FALSE</stp>
        <stp>T</stp>
        <tr r="C357" s="2"/>
      </tp>
      <tp>
        <v>6034.75</v>
        <stp/>
        <stp>StudyData</stp>
        <stp>EP</stp>
        <stp>BAR</stp>
        <stp/>
        <stp>Open</stp>
        <stp>5</stp>
        <stp>-345</stp>
        <stp>All</stp>
        <stp/>
        <stp/>
        <stp>FALSE</stp>
        <stp>T</stp>
        <tr r="C347" s="2"/>
      </tp>
      <tp>
        <v>6025.5</v>
        <stp/>
        <stp>StudyData</stp>
        <stp>EP</stp>
        <stp>BAR</stp>
        <stp/>
        <stp>Open</stp>
        <stp>5</stp>
        <stp>-375</stp>
        <stp>All</stp>
        <stp/>
        <stp/>
        <stp>FALSE</stp>
        <stp>T</stp>
        <tr r="C377" s="2"/>
      </tp>
      <tp>
        <v>6028.75</v>
        <stp/>
        <stp>StudyData</stp>
        <stp>EP</stp>
        <stp>BAR</stp>
        <stp/>
        <stp>Open</stp>
        <stp>5</stp>
        <stp>-365</stp>
        <stp>All</stp>
        <stp/>
        <stp/>
        <stp>FALSE</stp>
        <stp>T</stp>
        <tr r="C367" s="2"/>
      </tp>
      <tp>
        <v>6034.25</v>
        <stp/>
        <stp>StudyData</stp>
        <stp>EP</stp>
        <stp>BAR</stp>
        <stp/>
        <stp>Open</stp>
        <stp>5</stp>
        <stp>-315</stp>
        <stp>All</stp>
        <stp/>
        <stp/>
        <stp>FALSE</stp>
        <stp>T</stp>
        <tr r="C317" s="2"/>
      </tp>
      <tp>
        <v>6027.75</v>
        <stp/>
        <stp>StudyData</stp>
        <stp>EP</stp>
        <stp>BAR</stp>
        <stp/>
        <stp>Open</stp>
        <stp>5</stp>
        <stp>-305</stp>
        <stp>All</stp>
        <stp/>
        <stp/>
        <stp>FALSE</stp>
        <stp>T</stp>
        <tr r="C307" s="2"/>
      </tp>
      <tp>
        <v>6039.25</v>
        <stp/>
        <stp>StudyData</stp>
        <stp>EP</stp>
        <stp>BAR</stp>
        <stp/>
        <stp>Open</stp>
        <stp>5</stp>
        <stp>-335</stp>
        <stp>All</stp>
        <stp/>
        <stp/>
        <stp>FALSE</stp>
        <stp>T</stp>
        <tr r="C337" s="2"/>
      </tp>
      <tp>
        <v>6034.75</v>
        <stp/>
        <stp>StudyData</stp>
        <stp>EP</stp>
        <stp>BAR</stp>
        <stp/>
        <stp>Open</stp>
        <stp>5</stp>
        <stp>-325</stp>
        <stp>All</stp>
        <stp/>
        <stp/>
        <stp>FALSE</stp>
        <stp>T</stp>
        <tr r="C327" s="2"/>
      </tp>
      <tp>
        <v>6028.5</v>
        <stp/>
        <stp>StudyData</stp>
        <stp>EP</stp>
        <stp>BAR</stp>
        <stp/>
        <stp>Open</stp>
        <stp>5</stp>
        <stp>-395</stp>
        <stp>All</stp>
        <stp/>
        <stp/>
        <stp>FALSE</stp>
        <stp>T</stp>
        <tr r="C397" s="2"/>
      </tp>
      <tp>
        <v>6025.75</v>
        <stp/>
        <stp>StudyData</stp>
        <stp>EP</stp>
        <stp>BAR</stp>
        <stp/>
        <stp>Open</stp>
        <stp>5</stp>
        <stp>-385</stp>
        <stp>All</stp>
        <stp/>
        <stp/>
        <stp>FALSE</stp>
        <stp>T</stp>
        <tr r="C387" s="2"/>
      </tp>
      <tp>
        <v>6006.5</v>
        <stp/>
        <stp>StudyData</stp>
        <stp>EP</stp>
        <stp>BAR</stp>
        <stp/>
        <stp>Open</stp>
        <stp>5</stp>
        <stp>-155</stp>
        <stp>All</stp>
        <stp/>
        <stp/>
        <stp>FALSE</stp>
        <stp>T</stp>
        <tr r="C157" s="2"/>
      </tp>
      <tp>
        <v>6001.25</v>
        <stp/>
        <stp>StudyData</stp>
        <stp>EP</stp>
        <stp>BAR</stp>
        <stp/>
        <stp>Open</stp>
        <stp>5</stp>
        <stp>-145</stp>
        <stp>All</stp>
        <stp/>
        <stp/>
        <stp>FALSE</stp>
        <stp>T</stp>
        <tr r="C147" s="2"/>
      </tp>
      <tp>
        <v>6018</v>
        <stp/>
        <stp>StudyData</stp>
        <stp>EP</stp>
        <stp>BAR</stp>
        <stp/>
        <stp>Open</stp>
        <stp>5</stp>
        <stp>-175</stp>
        <stp>All</stp>
        <stp/>
        <stp/>
        <stp>FALSE</stp>
        <stp>T</stp>
        <tr r="C177" s="2"/>
      </tp>
      <tp>
        <v>6017</v>
        <stp/>
        <stp>StudyData</stp>
        <stp>EP</stp>
        <stp>BAR</stp>
        <stp/>
        <stp>Open</stp>
        <stp>5</stp>
        <stp>-165</stp>
        <stp>All</stp>
        <stp/>
        <stp/>
        <stp>FALSE</stp>
        <stp>T</stp>
        <tr r="C167" s="2"/>
      </tp>
      <tp>
        <v>6009.25</v>
        <stp/>
        <stp>StudyData</stp>
        <stp>EP</stp>
        <stp>BAR</stp>
        <stp/>
        <stp>Open</stp>
        <stp>5</stp>
        <stp>-115</stp>
        <stp>All</stp>
        <stp/>
        <stp/>
        <stp>FALSE</stp>
        <stp>T</stp>
        <tr r="C117" s="2"/>
      </tp>
      <tp>
        <v>6011.25</v>
        <stp/>
        <stp>StudyData</stp>
        <stp>EP</stp>
        <stp>BAR</stp>
        <stp/>
        <stp>Open</stp>
        <stp>5</stp>
        <stp>-105</stp>
        <stp>All</stp>
        <stp/>
        <stp/>
        <stp>FALSE</stp>
        <stp>T</stp>
        <tr r="C107" s="2"/>
      </tp>
      <tp>
        <v>6004</v>
        <stp/>
        <stp>StudyData</stp>
        <stp>EP</stp>
        <stp>BAR</stp>
        <stp/>
        <stp>Open</stp>
        <stp>5</stp>
        <stp>-135</stp>
        <stp>All</stp>
        <stp/>
        <stp/>
        <stp>FALSE</stp>
        <stp>T</stp>
        <tr r="C137" s="2"/>
      </tp>
      <tp>
        <v>6010.75</v>
        <stp/>
        <stp>StudyData</stp>
        <stp>EP</stp>
        <stp>BAR</stp>
        <stp/>
        <stp>Open</stp>
        <stp>5</stp>
        <stp>-125</stp>
        <stp>All</stp>
        <stp/>
        <stp/>
        <stp>FALSE</stp>
        <stp>T</stp>
        <tr r="C127" s="2"/>
      </tp>
      <tp>
        <v>6029.25</v>
        <stp/>
        <stp>StudyData</stp>
        <stp>EP</stp>
        <stp>BAR</stp>
        <stp/>
        <stp>Open</stp>
        <stp>5</stp>
        <stp>-195</stp>
        <stp>All</stp>
        <stp/>
        <stp/>
        <stp>FALSE</stp>
        <stp>T</stp>
        <tr r="C197" s="2"/>
      </tp>
      <tp>
        <v>6027.5</v>
        <stp/>
        <stp>StudyData</stp>
        <stp>EP</stp>
        <stp>BAR</stp>
        <stp/>
        <stp>Open</stp>
        <stp>5</stp>
        <stp>-185</stp>
        <stp>All</stp>
        <stp/>
        <stp/>
        <stp>FALSE</stp>
        <stp>T</stp>
        <tr r="C187" s="2"/>
      </tp>
      <tp>
        <v>1068</v>
        <stp/>
        <stp>StudyData</stp>
        <stp>EP</stp>
        <stp>Vol</stp>
        <stp>Highlight=Total Trades,VolType=Exchange,CoCType=Auto</stp>
        <stp>Vol</stp>
        <stp>5</stp>
        <stp>-645</stp>
        <stp>ALL</stp>
        <stp/>
        <stp/>
        <stp>TRUE</stp>
        <stp>T</stp>
        <tr r="G647" s="2"/>
      </tp>
      <tp>
        <v>575</v>
        <stp/>
        <stp>StudyData</stp>
        <stp>EP</stp>
        <stp>Vol</stp>
        <stp>Highlight=Total Trades,VolType=Exchange,CoCType=Auto</stp>
        <stp>Vol</stp>
        <stp>5</stp>
        <stp>-745</stp>
        <stp>ALL</stp>
        <stp/>
        <stp/>
        <stp>TRUE</stp>
        <stp>T</stp>
        <tr r="G747" s="2"/>
      </tp>
      <tp>
        <v>478</v>
        <stp/>
        <stp>StudyData</stp>
        <stp>EP</stp>
        <stp>Vol</stp>
        <stp>Highlight=Total Trades,VolType=Exchange,CoCType=Auto</stp>
        <stp>Vol</stp>
        <stp>5</stp>
        <stp>-445</stp>
        <stp>ALL</stp>
        <stp/>
        <stp/>
        <stp>TRUE</stp>
        <stp>T</stp>
        <tr r="G447" s="2"/>
      </tp>
      <tp>
        <v>9140</v>
        <stp/>
        <stp>StudyData</stp>
        <stp>EP</stp>
        <stp>Vol</stp>
        <stp>Highlight=Total Trades,VolType=Exchange,CoCType=Auto</stp>
        <stp>Vol</stp>
        <stp>5</stp>
        <stp>-545</stp>
        <stp>ALL</stp>
        <stp/>
        <stp/>
        <stp>TRUE</stp>
        <stp>T</stp>
        <tr r="G547" s="2"/>
      </tp>
      <tp>
        <v>9435</v>
        <stp/>
        <stp>StudyData</stp>
        <stp>EP</stp>
        <stp>Vol</stp>
        <stp>Highlight=Total Trades,VolType=Exchange,CoCType=Auto</stp>
        <stp>Vol</stp>
        <stp>5</stp>
        <stp>-245</stp>
        <stp>ALL</stp>
        <stp/>
        <stp/>
        <stp>TRUE</stp>
        <stp>T</stp>
        <tr r="G247" s="2"/>
      </tp>
      <tp>
        <v>983</v>
        <stp/>
        <stp>StudyData</stp>
        <stp>EP</stp>
        <stp>Vol</stp>
        <stp>Highlight=Total Trades,VolType=Exchange,CoCType=Auto</stp>
        <stp>Vol</stp>
        <stp>5</stp>
        <stp>-345</stp>
        <stp>ALL</stp>
        <stp/>
        <stp/>
        <stp>TRUE</stp>
        <stp>T</stp>
        <tr r="G347" s="2"/>
      </tp>
      <tp>
        <v>1016</v>
        <stp/>
        <stp>StudyData</stp>
        <stp>EP</stp>
        <stp>Vol</stp>
        <stp>Highlight=Total Trades,VolType=Exchange,CoCType=Auto</stp>
        <stp>Vol</stp>
        <stp>5</stp>
        <stp>-145</stp>
        <stp>ALL</stp>
        <stp/>
        <stp/>
        <stp>TRUE</stp>
        <stp>T</stp>
        <tr r="G147" s="2"/>
      </tp>
      <tp>
        <v>1008</v>
        <stp/>
        <stp>StudyData</stp>
        <stp>EP</stp>
        <stp>Vol</stp>
        <stp>Highlight=Total Trades,VolType=Exchange,CoCType=Auto</stp>
        <stp>Vol</stp>
        <stp>5</stp>
        <stp>-845</stp>
        <stp>ALL</stp>
        <stp/>
        <stp/>
        <stp>TRUE</stp>
        <stp>T</stp>
        <tr r="G847" s="2"/>
      </tp>
      <tp>
        <v>299</v>
        <stp/>
        <stp>StudyData</stp>
        <stp>EP</stp>
        <stp>Vol</stp>
        <stp>Highlight=Total Trades,VolType=Exchange,CoCType=Auto</stp>
        <stp>Vol</stp>
        <stp>5</stp>
        <stp>-945</stp>
        <stp>ALL</stp>
        <stp/>
        <stp/>
        <stp>TRUE</stp>
        <stp>T</stp>
        <tr r="G947" s="2"/>
      </tp>
      <tp>
        <v>730</v>
        <stp/>
        <stp>StudyData</stp>
        <stp>EP</stp>
        <stp>Vol</stp>
        <stp>Highlight=Total Trades,VolType=Exchange,CoCType=Auto</stp>
        <stp>Vol</stp>
        <stp>5</stp>
        <stp>-644</stp>
        <stp>ALL</stp>
        <stp/>
        <stp/>
        <stp>TRUE</stp>
        <stp>T</stp>
        <tr r="G646" s="2"/>
      </tp>
      <tp>
        <v>1172</v>
        <stp/>
        <stp>StudyData</stp>
        <stp>EP</stp>
        <stp>Vol</stp>
        <stp>Highlight=Total Trades,VolType=Exchange,CoCType=Auto</stp>
        <stp>Vol</stp>
        <stp>5</stp>
        <stp>-744</stp>
        <stp>ALL</stp>
        <stp/>
        <stp/>
        <stp>TRUE</stp>
        <stp>T</stp>
        <tr r="G746" s="2"/>
      </tp>
      <tp>
        <v>554</v>
        <stp/>
        <stp>StudyData</stp>
        <stp>EP</stp>
        <stp>Vol</stp>
        <stp>Highlight=Total Trades,VolType=Exchange,CoCType=Auto</stp>
        <stp>Vol</stp>
        <stp>5</stp>
        <stp>-444</stp>
        <stp>ALL</stp>
        <stp/>
        <stp/>
        <stp>TRUE</stp>
        <stp>T</stp>
        <tr r="G446" s="2"/>
      </tp>
      <tp>
        <v>8011</v>
        <stp/>
        <stp>StudyData</stp>
        <stp>EP</stp>
        <stp>Vol</stp>
        <stp>Highlight=Total Trades,VolType=Exchange,CoCType=Auto</stp>
        <stp>Vol</stp>
        <stp>5</stp>
        <stp>-544</stp>
        <stp>ALL</stp>
        <stp/>
        <stp/>
        <stp>TRUE</stp>
        <stp>T</stp>
        <tr r="G546" s="2"/>
      </tp>
      <tp>
        <v>9468</v>
        <stp/>
        <stp>StudyData</stp>
        <stp>EP</stp>
        <stp>Vol</stp>
        <stp>Highlight=Total Trades,VolType=Exchange,CoCType=Auto</stp>
        <stp>Vol</stp>
        <stp>5</stp>
        <stp>-244</stp>
        <stp>ALL</stp>
        <stp/>
        <stp/>
        <stp>TRUE</stp>
        <stp>T</stp>
        <tr r="G246" s="2"/>
      </tp>
      <tp>
        <v>851</v>
        <stp/>
        <stp>StudyData</stp>
        <stp>EP</stp>
        <stp>Vol</stp>
        <stp>Highlight=Total Trades,VolType=Exchange,CoCType=Auto</stp>
        <stp>Vol</stp>
        <stp>5</stp>
        <stp>-344</stp>
        <stp>ALL</stp>
        <stp/>
        <stp/>
        <stp>TRUE</stp>
        <stp>T</stp>
        <tr r="G346" s="2"/>
      </tp>
      <tp>
        <v>819</v>
        <stp/>
        <stp>StudyData</stp>
        <stp>EP</stp>
        <stp>Vol</stp>
        <stp>Highlight=Total Trades,VolType=Exchange,CoCType=Auto</stp>
        <stp>Vol</stp>
        <stp>5</stp>
        <stp>-144</stp>
        <stp>ALL</stp>
        <stp/>
        <stp/>
        <stp>TRUE</stp>
        <stp>T</stp>
        <tr r="G146" s="2"/>
      </tp>
      <tp>
        <v>1146</v>
        <stp/>
        <stp>StudyData</stp>
        <stp>EP</stp>
        <stp>Vol</stp>
        <stp>Highlight=Total Trades,VolType=Exchange,CoCType=Auto</stp>
        <stp>Vol</stp>
        <stp>5</stp>
        <stp>-844</stp>
        <stp>ALL</stp>
        <stp/>
        <stp/>
        <stp>TRUE</stp>
        <stp>T</stp>
        <tr r="G846" s="2"/>
      </tp>
      <tp>
        <v>322</v>
        <stp/>
        <stp>StudyData</stp>
        <stp>EP</stp>
        <stp>Vol</stp>
        <stp>Highlight=Total Trades,VolType=Exchange,CoCType=Auto</stp>
        <stp>Vol</stp>
        <stp>5</stp>
        <stp>-944</stp>
        <stp>ALL</stp>
        <stp/>
        <stp/>
        <stp>TRUE</stp>
        <stp>T</stp>
        <tr r="G946" s="2"/>
      </tp>
      <tp>
        <v>479</v>
        <stp/>
        <stp>StudyData</stp>
        <stp>EP</stp>
        <stp>Vol</stp>
        <stp>Highlight=Total Trades,VolType=Exchange,CoCType=Auto</stp>
        <stp>Vol</stp>
        <stp>5</stp>
        <stp>-647</stp>
        <stp>ALL</stp>
        <stp/>
        <stp/>
        <stp>TRUE</stp>
        <stp>T</stp>
        <tr r="G649" s="2"/>
      </tp>
      <tp>
        <v>820</v>
        <stp/>
        <stp>StudyData</stp>
        <stp>EP</stp>
        <stp>Vol</stp>
        <stp>Highlight=Total Trades,VolType=Exchange,CoCType=Auto</stp>
        <stp>Vol</stp>
        <stp>5</stp>
        <stp>-747</stp>
        <stp>ALL</stp>
        <stp/>
        <stp/>
        <stp>TRUE</stp>
        <stp>T</stp>
        <tr r="G749" s="2"/>
      </tp>
      <tp>
        <v>751</v>
        <stp/>
        <stp>StudyData</stp>
        <stp>EP</stp>
        <stp>Vol</stp>
        <stp>Highlight=Total Trades,VolType=Exchange,CoCType=Auto</stp>
        <stp>Vol</stp>
        <stp>5</stp>
        <stp>-447</stp>
        <stp>ALL</stp>
        <stp/>
        <stp/>
        <stp>TRUE</stp>
        <stp>T</stp>
        <tr r="G449" s="2"/>
      </tp>
      <tp>
        <v>9994</v>
        <stp/>
        <stp>StudyData</stp>
        <stp>EP</stp>
        <stp>Vol</stp>
        <stp>Highlight=Total Trades,VolType=Exchange,CoCType=Auto</stp>
        <stp>Vol</stp>
        <stp>5</stp>
        <stp>-547</stp>
        <stp>ALL</stp>
        <stp/>
        <stp/>
        <stp>TRUE</stp>
        <stp>T</stp>
        <tr r="G549" s="2"/>
      </tp>
      <tp>
        <v>11393</v>
        <stp/>
        <stp>StudyData</stp>
        <stp>EP</stp>
        <stp>Vol</stp>
        <stp>Highlight=Total Trades,VolType=Exchange,CoCType=Auto</stp>
        <stp>Vol</stp>
        <stp>5</stp>
        <stp>-247</stp>
        <stp>ALL</stp>
        <stp/>
        <stp/>
        <stp>TRUE</stp>
        <stp>T</stp>
        <tr r="G249" s="2"/>
      </tp>
      <tp>
        <v>721</v>
        <stp/>
        <stp>StudyData</stp>
        <stp>EP</stp>
        <stp>Vol</stp>
        <stp>Highlight=Total Trades,VolType=Exchange,CoCType=Auto</stp>
        <stp>Vol</stp>
        <stp>5</stp>
        <stp>-347</stp>
        <stp>ALL</stp>
        <stp/>
        <stp/>
        <stp>TRUE</stp>
        <stp>T</stp>
        <tr r="G349" s="2"/>
      </tp>
      <tp>
        <v>2408</v>
        <stp/>
        <stp>StudyData</stp>
        <stp>EP</stp>
        <stp>Vol</stp>
        <stp>Highlight=Total Trades,VolType=Exchange,CoCType=Auto</stp>
        <stp>Vol</stp>
        <stp>5</stp>
        <stp>-147</stp>
        <stp>ALL</stp>
        <stp/>
        <stp/>
        <stp>TRUE</stp>
        <stp>T</stp>
        <tr r="G149" s="2"/>
      </tp>
      <tp>
        <v>1030</v>
        <stp/>
        <stp>StudyData</stp>
        <stp>EP</stp>
        <stp>Vol</stp>
        <stp>Highlight=Total Trades,VolType=Exchange,CoCType=Auto</stp>
        <stp>Vol</stp>
        <stp>5</stp>
        <stp>-847</stp>
        <stp>ALL</stp>
        <stp/>
        <stp/>
        <stp>TRUE</stp>
        <stp>T</stp>
        <tr r="G849" s="2"/>
      </tp>
      <tp>
        <v>254</v>
        <stp/>
        <stp>StudyData</stp>
        <stp>EP</stp>
        <stp>Vol</stp>
        <stp>Highlight=Total Trades,VolType=Exchange,CoCType=Auto</stp>
        <stp>Vol</stp>
        <stp>5</stp>
        <stp>-947</stp>
        <stp>ALL</stp>
        <stp/>
        <stp/>
        <stp>TRUE</stp>
        <stp>T</stp>
        <tr r="G949" s="2"/>
      </tp>
      <tp>
        <v>1648</v>
        <stp/>
        <stp>StudyData</stp>
        <stp>EP</stp>
        <stp>Vol</stp>
        <stp>Highlight=Total Trades,VolType=Exchange,CoCType=Auto</stp>
        <stp>Vol</stp>
        <stp>5</stp>
        <stp>-646</stp>
        <stp>ALL</stp>
        <stp/>
        <stp/>
        <stp>TRUE</stp>
        <stp>T</stp>
        <tr r="G648" s="2"/>
      </tp>
      <tp>
        <v>732</v>
        <stp/>
        <stp>StudyData</stp>
        <stp>EP</stp>
        <stp>Vol</stp>
        <stp>Highlight=Total Trades,VolType=Exchange,CoCType=Auto</stp>
        <stp>Vol</stp>
        <stp>5</stp>
        <stp>-746</stp>
        <stp>ALL</stp>
        <stp/>
        <stp/>
        <stp>TRUE</stp>
        <stp>T</stp>
        <tr r="G748" s="2"/>
      </tp>
      <tp>
        <v>510</v>
        <stp/>
        <stp>StudyData</stp>
        <stp>EP</stp>
        <stp>Vol</stp>
        <stp>Highlight=Total Trades,VolType=Exchange,CoCType=Auto</stp>
        <stp>Vol</stp>
        <stp>5</stp>
        <stp>-446</stp>
        <stp>ALL</stp>
        <stp/>
        <stp/>
        <stp>TRUE</stp>
        <stp>T</stp>
        <tr r="G448" s="2"/>
      </tp>
      <tp>
        <v>9530</v>
        <stp/>
        <stp>StudyData</stp>
        <stp>EP</stp>
        <stp>Vol</stp>
        <stp>Highlight=Total Trades,VolType=Exchange,CoCType=Auto</stp>
        <stp>Vol</stp>
        <stp>5</stp>
        <stp>-546</stp>
        <stp>ALL</stp>
        <stp/>
        <stp/>
        <stp>TRUE</stp>
        <stp>T</stp>
        <tr r="G548" s="2"/>
      </tp>
      <tp>
        <v>15589</v>
        <stp/>
        <stp>StudyData</stp>
        <stp>EP</stp>
        <stp>Vol</stp>
        <stp>Highlight=Total Trades,VolType=Exchange,CoCType=Auto</stp>
        <stp>Vol</stp>
        <stp>5</stp>
        <stp>-246</stp>
        <stp>ALL</stp>
        <stp/>
        <stp/>
        <stp>TRUE</stp>
        <stp>T</stp>
        <tr r="G248" s="2"/>
      </tp>
      <tp>
        <v>1284</v>
        <stp/>
        <stp>StudyData</stp>
        <stp>EP</stp>
        <stp>Vol</stp>
        <stp>Highlight=Total Trades,VolType=Exchange,CoCType=Auto</stp>
        <stp>Vol</stp>
        <stp>5</stp>
        <stp>-346</stp>
        <stp>ALL</stp>
        <stp/>
        <stp/>
        <stp>TRUE</stp>
        <stp>T</stp>
        <tr r="G348" s="2"/>
      </tp>
      <tp>
        <v>1091</v>
        <stp/>
        <stp>StudyData</stp>
        <stp>EP</stp>
        <stp>Vol</stp>
        <stp>Highlight=Total Trades,VolType=Exchange,CoCType=Auto</stp>
        <stp>Vol</stp>
        <stp>5</stp>
        <stp>-146</stp>
        <stp>ALL</stp>
        <stp/>
        <stp/>
        <stp>TRUE</stp>
        <stp>T</stp>
        <tr r="G148" s="2"/>
      </tp>
      <tp>
        <v>987</v>
        <stp/>
        <stp>StudyData</stp>
        <stp>EP</stp>
        <stp>Vol</stp>
        <stp>Highlight=Total Trades,VolType=Exchange,CoCType=Auto</stp>
        <stp>Vol</stp>
        <stp>5</stp>
        <stp>-846</stp>
        <stp>ALL</stp>
        <stp/>
        <stp/>
        <stp>TRUE</stp>
        <stp>T</stp>
        <tr r="G848" s="2"/>
      </tp>
      <tp>
        <v>347</v>
        <stp/>
        <stp>StudyData</stp>
        <stp>EP</stp>
        <stp>Vol</stp>
        <stp>Highlight=Total Trades,VolType=Exchange,CoCType=Auto</stp>
        <stp>Vol</stp>
        <stp>5</stp>
        <stp>-946</stp>
        <stp>ALL</stp>
        <stp/>
        <stp/>
        <stp>TRUE</stp>
        <stp>T</stp>
        <tr r="G948" s="2"/>
      </tp>
      <tp>
        <v>567</v>
        <stp/>
        <stp>StudyData</stp>
        <stp>EP</stp>
        <stp>Vol</stp>
        <stp>Highlight=Total Trades,VolType=Exchange,CoCType=Auto</stp>
        <stp>Vol</stp>
        <stp>5</stp>
        <stp>-641</stp>
        <stp>ALL</stp>
        <stp/>
        <stp/>
        <stp>TRUE</stp>
        <stp>T</stp>
        <tr r="G643" s="2"/>
      </tp>
      <tp>
        <v>342</v>
        <stp/>
        <stp>StudyData</stp>
        <stp>EP</stp>
        <stp>Vol</stp>
        <stp>Highlight=Total Trades,VolType=Exchange,CoCType=Auto</stp>
        <stp>Vol</stp>
        <stp>5</stp>
        <stp>-741</stp>
        <stp>ALL</stp>
        <stp/>
        <stp/>
        <stp>TRUE</stp>
        <stp>T</stp>
        <tr r="G743" s="2"/>
      </tp>
      <tp>
        <v>875</v>
        <stp/>
        <stp>StudyData</stp>
        <stp>EP</stp>
        <stp>Vol</stp>
        <stp>Highlight=Total Trades,VolType=Exchange,CoCType=Auto</stp>
        <stp>Vol</stp>
        <stp>5</stp>
        <stp>-441</stp>
        <stp>ALL</stp>
        <stp/>
        <stp/>
        <stp>TRUE</stp>
        <stp>T</stp>
        <tr r="G443" s="2"/>
      </tp>
      <tp>
        <v>10387</v>
        <stp/>
        <stp>StudyData</stp>
        <stp>EP</stp>
        <stp>Vol</stp>
        <stp>Highlight=Total Trades,VolType=Exchange,CoCType=Auto</stp>
        <stp>Vol</stp>
        <stp>5</stp>
        <stp>-541</stp>
        <stp>ALL</stp>
        <stp/>
        <stp/>
        <stp>TRUE</stp>
        <stp>T</stp>
        <tr r="G543" s="2"/>
      </tp>
      <tp>
        <v>8672</v>
        <stp/>
        <stp>StudyData</stp>
        <stp>EP</stp>
        <stp>Vol</stp>
        <stp>Highlight=Total Trades,VolType=Exchange,CoCType=Auto</stp>
        <stp>Vol</stp>
        <stp>5</stp>
        <stp>-241</stp>
        <stp>ALL</stp>
        <stp/>
        <stp/>
        <stp>TRUE</stp>
        <stp>T</stp>
        <tr r="G243" s="2"/>
      </tp>
      <tp>
        <v>427</v>
        <stp/>
        <stp>StudyData</stp>
        <stp>EP</stp>
        <stp>Vol</stp>
        <stp>Highlight=Total Trades,VolType=Exchange,CoCType=Auto</stp>
        <stp>Vol</stp>
        <stp>5</stp>
        <stp>-341</stp>
        <stp>ALL</stp>
        <stp/>
        <stp/>
        <stp>TRUE</stp>
        <stp>T</stp>
        <tr r="G343" s="2"/>
      </tp>
      <tp>
        <v>622</v>
        <stp/>
        <stp>StudyData</stp>
        <stp>EP</stp>
        <stp>Vol</stp>
        <stp>Highlight=Total Trades,VolType=Exchange,CoCType=Auto</stp>
        <stp>Vol</stp>
        <stp>5</stp>
        <stp>-141</stp>
        <stp>ALL</stp>
        <stp/>
        <stp/>
        <stp>TRUE</stp>
        <stp>T</stp>
        <tr r="G143" s="2"/>
      </tp>
      <tp>
        <v>1049</v>
        <stp/>
        <stp>StudyData</stp>
        <stp>EP</stp>
        <stp>Vol</stp>
        <stp>Highlight=Total Trades,VolType=Exchange,CoCType=Auto</stp>
        <stp>Vol</stp>
        <stp>5</stp>
        <stp>-841</stp>
        <stp>ALL</stp>
        <stp/>
        <stp/>
        <stp>TRUE</stp>
        <stp>T</stp>
        <tr r="G843" s="2"/>
      </tp>
      <tp>
        <v>454</v>
        <stp/>
        <stp>StudyData</stp>
        <stp>EP</stp>
        <stp>Vol</stp>
        <stp>Highlight=Total Trades,VolType=Exchange,CoCType=Auto</stp>
        <stp>Vol</stp>
        <stp>5</stp>
        <stp>-941</stp>
        <stp>ALL</stp>
        <stp/>
        <stp/>
        <stp>TRUE</stp>
        <stp>T</stp>
        <tr r="G943" s="2"/>
      </tp>
      <tp>
        <v>620</v>
        <stp/>
        <stp>StudyData</stp>
        <stp>EP</stp>
        <stp>Vol</stp>
        <stp>Highlight=Total Trades,VolType=Exchange,CoCType=Auto</stp>
        <stp>Vol</stp>
        <stp>5</stp>
        <stp>-640</stp>
        <stp>ALL</stp>
        <stp/>
        <stp/>
        <stp>TRUE</stp>
        <stp>T</stp>
        <tr r="G642" s="2"/>
      </tp>
      <tp>
        <v>180</v>
        <stp/>
        <stp>StudyData</stp>
        <stp>EP</stp>
        <stp>Vol</stp>
        <stp>Highlight=Total Trades,VolType=Exchange,CoCType=Auto</stp>
        <stp>Vol</stp>
        <stp>5</stp>
        <stp>-740</stp>
        <stp>ALL</stp>
        <stp/>
        <stp/>
        <stp>TRUE</stp>
        <stp>T</stp>
        <tr r="G742" s="2"/>
      </tp>
      <tp>
        <v>1636</v>
        <stp/>
        <stp>StudyData</stp>
        <stp>EP</stp>
        <stp>Vol</stp>
        <stp>Highlight=Total Trades,VolType=Exchange,CoCType=Auto</stp>
        <stp>Vol</stp>
        <stp>5</stp>
        <stp>-440</stp>
        <stp>ALL</stp>
        <stp/>
        <stp/>
        <stp>TRUE</stp>
        <stp>T</stp>
        <tr r="G442" s="2"/>
      </tp>
      <tp>
        <v>7014</v>
        <stp/>
        <stp>StudyData</stp>
        <stp>EP</stp>
        <stp>Vol</stp>
        <stp>Highlight=Total Trades,VolType=Exchange,CoCType=Auto</stp>
        <stp>Vol</stp>
        <stp>5</stp>
        <stp>-540</stp>
        <stp>ALL</stp>
        <stp/>
        <stp/>
        <stp>TRUE</stp>
        <stp>T</stp>
        <tr r="G542" s="2"/>
      </tp>
      <tp>
        <v>7003</v>
        <stp/>
        <stp>StudyData</stp>
        <stp>EP</stp>
        <stp>Vol</stp>
        <stp>Highlight=Total Trades,VolType=Exchange,CoCType=Auto</stp>
        <stp>Vol</stp>
        <stp>5</stp>
        <stp>-240</stp>
        <stp>ALL</stp>
        <stp/>
        <stp/>
        <stp>TRUE</stp>
        <stp>T</stp>
        <tr r="G242" s="2"/>
      </tp>
      <tp>
        <v>1456</v>
        <stp/>
        <stp>StudyData</stp>
        <stp>EP</stp>
        <stp>Vol</stp>
        <stp>Highlight=Total Trades,VolType=Exchange,CoCType=Auto</stp>
        <stp>Vol</stp>
        <stp>5</stp>
        <stp>-340</stp>
        <stp>ALL</stp>
        <stp/>
        <stp/>
        <stp>TRUE</stp>
        <stp>T</stp>
        <tr r="G342" s="2"/>
      </tp>
      <tp>
        <v>589</v>
        <stp/>
        <stp>StudyData</stp>
        <stp>EP</stp>
        <stp>Vol</stp>
        <stp>Highlight=Total Trades,VolType=Exchange,CoCType=Auto</stp>
        <stp>Vol</stp>
        <stp>5</stp>
        <stp>-140</stp>
        <stp>ALL</stp>
        <stp/>
        <stp/>
        <stp>TRUE</stp>
        <stp>T</stp>
        <tr r="G142" s="2"/>
      </tp>
      <tp>
        <v>815</v>
        <stp/>
        <stp>StudyData</stp>
        <stp>EP</stp>
        <stp>Vol</stp>
        <stp>Highlight=Total Trades,VolType=Exchange,CoCType=Auto</stp>
        <stp>Vol</stp>
        <stp>5</stp>
        <stp>-840</stp>
        <stp>ALL</stp>
        <stp/>
        <stp/>
        <stp>TRUE</stp>
        <stp>T</stp>
        <tr r="G842" s="2"/>
      </tp>
      <tp>
        <v>151</v>
        <stp/>
        <stp>StudyData</stp>
        <stp>EP</stp>
        <stp>Vol</stp>
        <stp>Highlight=Total Trades,VolType=Exchange,CoCType=Auto</stp>
        <stp>Vol</stp>
        <stp>5</stp>
        <stp>-940</stp>
        <stp>ALL</stp>
        <stp/>
        <stp/>
        <stp>TRUE</stp>
        <stp>T</stp>
        <tr r="G942" s="2"/>
      </tp>
      <tp>
        <v>1000</v>
        <stp/>
        <stp>StudyData</stp>
        <stp>EP</stp>
        <stp>Vol</stp>
        <stp>Highlight=Total Trades,VolType=Exchange,CoCType=Auto</stp>
        <stp>Vol</stp>
        <stp>5</stp>
        <stp>-643</stp>
        <stp>ALL</stp>
        <stp/>
        <stp/>
        <stp>TRUE</stp>
        <stp>T</stp>
        <tr r="G645" s="2"/>
      </tp>
      <tp>
        <v>1132</v>
        <stp/>
        <stp>StudyData</stp>
        <stp>EP</stp>
        <stp>Vol</stp>
        <stp>Highlight=Total Trades,VolType=Exchange,CoCType=Auto</stp>
        <stp>Vol</stp>
        <stp>5</stp>
        <stp>-743</stp>
        <stp>ALL</stp>
        <stp/>
        <stp/>
        <stp>TRUE</stp>
        <stp>T</stp>
        <tr r="G745" s="2"/>
      </tp>
      <tp>
        <v>611</v>
        <stp/>
        <stp>StudyData</stp>
        <stp>EP</stp>
        <stp>Vol</stp>
        <stp>Highlight=Total Trades,VolType=Exchange,CoCType=Auto</stp>
        <stp>Vol</stp>
        <stp>5</stp>
        <stp>-443</stp>
        <stp>ALL</stp>
        <stp/>
        <stp/>
        <stp>TRUE</stp>
        <stp>T</stp>
        <tr r="G445" s="2"/>
      </tp>
      <tp>
        <v>6306</v>
        <stp/>
        <stp>StudyData</stp>
        <stp>EP</stp>
        <stp>Vol</stp>
        <stp>Highlight=Total Trades,VolType=Exchange,CoCType=Auto</stp>
        <stp>Vol</stp>
        <stp>5</stp>
        <stp>-543</stp>
        <stp>ALL</stp>
        <stp/>
        <stp/>
        <stp>TRUE</stp>
        <stp>T</stp>
        <tr r="G545" s="2"/>
      </tp>
      <tp>
        <v>11274</v>
        <stp/>
        <stp>StudyData</stp>
        <stp>EP</stp>
        <stp>Vol</stp>
        <stp>Highlight=Total Trades,VolType=Exchange,CoCType=Auto</stp>
        <stp>Vol</stp>
        <stp>5</stp>
        <stp>-243</stp>
        <stp>ALL</stp>
        <stp/>
        <stp/>
        <stp>TRUE</stp>
        <stp>T</stp>
        <tr r="G245" s="2"/>
      </tp>
      <tp>
        <v>609</v>
        <stp/>
        <stp>StudyData</stp>
        <stp>EP</stp>
        <stp>Vol</stp>
        <stp>Highlight=Total Trades,VolType=Exchange,CoCType=Auto</stp>
        <stp>Vol</stp>
        <stp>5</stp>
        <stp>-343</stp>
        <stp>ALL</stp>
        <stp/>
        <stp/>
        <stp>TRUE</stp>
        <stp>T</stp>
        <tr r="G345" s="2"/>
      </tp>
      <tp>
        <v>557</v>
        <stp/>
        <stp>StudyData</stp>
        <stp>EP</stp>
        <stp>Vol</stp>
        <stp>Highlight=Total Trades,VolType=Exchange,CoCType=Auto</stp>
        <stp>Vol</stp>
        <stp>5</stp>
        <stp>-143</stp>
        <stp>ALL</stp>
        <stp/>
        <stp/>
        <stp>TRUE</stp>
        <stp>T</stp>
        <tr r="G145" s="2"/>
      </tp>
      <tp>
        <v>1379</v>
        <stp/>
        <stp>StudyData</stp>
        <stp>EP</stp>
        <stp>Vol</stp>
        <stp>Highlight=Total Trades,VolType=Exchange,CoCType=Auto</stp>
        <stp>Vol</stp>
        <stp>5</stp>
        <stp>-843</stp>
        <stp>ALL</stp>
        <stp/>
        <stp/>
        <stp>TRUE</stp>
        <stp>T</stp>
        <tr r="G845" s="2"/>
      </tp>
      <tp>
        <v>227</v>
        <stp/>
        <stp>StudyData</stp>
        <stp>EP</stp>
        <stp>Vol</stp>
        <stp>Highlight=Total Trades,VolType=Exchange,CoCType=Auto</stp>
        <stp>Vol</stp>
        <stp>5</stp>
        <stp>-943</stp>
        <stp>ALL</stp>
        <stp/>
        <stp/>
        <stp>TRUE</stp>
        <stp>T</stp>
        <tr r="G945" s="2"/>
      </tp>
      <tp>
        <v>892</v>
        <stp/>
        <stp>StudyData</stp>
        <stp>EP</stp>
        <stp>Vol</stp>
        <stp>Highlight=Total Trades,VolType=Exchange,CoCType=Auto</stp>
        <stp>Vol</stp>
        <stp>5</stp>
        <stp>-642</stp>
        <stp>ALL</stp>
        <stp/>
        <stp/>
        <stp>TRUE</stp>
        <stp>T</stp>
        <tr r="G644" s="2"/>
      </tp>
      <tp>
        <v>1000</v>
        <stp/>
        <stp>StudyData</stp>
        <stp>EP</stp>
        <stp>Vol</stp>
        <stp>Highlight=Total Trades,VolType=Exchange,CoCType=Auto</stp>
        <stp>Vol</stp>
        <stp>5</stp>
        <stp>-742</stp>
        <stp>ALL</stp>
        <stp/>
        <stp/>
        <stp>TRUE</stp>
        <stp>T</stp>
        <tr r="G744" s="2"/>
      </tp>
      <tp>
        <v>1161</v>
        <stp/>
        <stp>StudyData</stp>
        <stp>EP</stp>
        <stp>Vol</stp>
        <stp>Highlight=Total Trades,VolType=Exchange,CoCType=Auto</stp>
        <stp>Vol</stp>
        <stp>5</stp>
        <stp>-442</stp>
        <stp>ALL</stp>
        <stp/>
        <stp/>
        <stp>TRUE</stp>
        <stp>T</stp>
        <tr r="G444" s="2"/>
      </tp>
      <tp>
        <v>12824</v>
        <stp/>
        <stp>StudyData</stp>
        <stp>EP</stp>
        <stp>Vol</stp>
        <stp>Highlight=Total Trades,VolType=Exchange,CoCType=Auto</stp>
        <stp>Vol</stp>
        <stp>5</stp>
        <stp>-542</stp>
        <stp>ALL</stp>
        <stp/>
        <stp/>
        <stp>TRUE</stp>
        <stp>T</stp>
        <tr r="G544" s="2"/>
      </tp>
      <tp>
        <v>8574</v>
        <stp/>
        <stp>StudyData</stp>
        <stp>EP</stp>
        <stp>Vol</stp>
        <stp>Highlight=Total Trades,VolType=Exchange,CoCType=Auto</stp>
        <stp>Vol</stp>
        <stp>5</stp>
        <stp>-242</stp>
        <stp>ALL</stp>
        <stp/>
        <stp/>
        <stp>TRUE</stp>
        <stp>T</stp>
        <tr r="G244" s="2"/>
      </tp>
      <tp>
        <v>510</v>
        <stp/>
        <stp>StudyData</stp>
        <stp>EP</stp>
        <stp>Vol</stp>
        <stp>Highlight=Total Trades,VolType=Exchange,CoCType=Auto</stp>
        <stp>Vol</stp>
        <stp>5</stp>
        <stp>-342</stp>
        <stp>ALL</stp>
        <stp/>
        <stp/>
        <stp>TRUE</stp>
        <stp>T</stp>
        <tr r="G344" s="2"/>
      </tp>
      <tp>
        <v>567</v>
        <stp/>
        <stp>StudyData</stp>
        <stp>EP</stp>
        <stp>Vol</stp>
        <stp>Highlight=Total Trades,VolType=Exchange,CoCType=Auto</stp>
        <stp>Vol</stp>
        <stp>5</stp>
        <stp>-142</stp>
        <stp>ALL</stp>
        <stp/>
        <stp/>
        <stp>TRUE</stp>
        <stp>T</stp>
        <tr r="G144" s="2"/>
      </tp>
      <tp>
        <v>1208</v>
        <stp/>
        <stp>StudyData</stp>
        <stp>EP</stp>
        <stp>Vol</stp>
        <stp>Highlight=Total Trades,VolType=Exchange,CoCType=Auto</stp>
        <stp>Vol</stp>
        <stp>5</stp>
        <stp>-842</stp>
        <stp>ALL</stp>
        <stp/>
        <stp/>
        <stp>TRUE</stp>
        <stp>T</stp>
        <tr r="G844" s="2"/>
      </tp>
      <tp>
        <v>581</v>
        <stp/>
        <stp>StudyData</stp>
        <stp>EP</stp>
        <stp>Vol</stp>
        <stp>Highlight=Total Trades,VolType=Exchange,CoCType=Auto</stp>
        <stp>Vol</stp>
        <stp>5</stp>
        <stp>-942</stp>
        <stp>ALL</stp>
        <stp/>
        <stp/>
        <stp>TRUE</stp>
        <stp>T</stp>
        <tr r="G944" s="2"/>
      </tp>
      <tp>
        <v>1212</v>
        <stp/>
        <stp>StudyData</stp>
        <stp>EP</stp>
        <stp>Vol</stp>
        <stp>Highlight=Total Trades,VolType=Exchange,CoCType=Auto</stp>
        <stp>Vol</stp>
        <stp>5</stp>
        <stp>-649</stp>
        <stp>ALL</stp>
        <stp/>
        <stp/>
        <stp>TRUE</stp>
        <stp>T</stp>
        <tr r="G651" s="2"/>
      </tp>
      <tp>
        <v>1504</v>
        <stp/>
        <stp>StudyData</stp>
        <stp>EP</stp>
        <stp>Vol</stp>
        <stp>Highlight=Total Trades,VolType=Exchange,CoCType=Auto</stp>
        <stp>Vol</stp>
        <stp>5</stp>
        <stp>-749</stp>
        <stp>ALL</stp>
        <stp/>
        <stp/>
        <stp>TRUE</stp>
        <stp>T</stp>
        <tr r="G751" s="2"/>
      </tp>
      <tp>
        <v>505</v>
        <stp/>
        <stp>StudyData</stp>
        <stp>EP</stp>
        <stp>Vol</stp>
        <stp>Highlight=Total Trades,VolType=Exchange,CoCType=Auto</stp>
        <stp>Vol</stp>
        <stp>5</stp>
        <stp>-449</stp>
        <stp>ALL</stp>
        <stp/>
        <stp/>
        <stp>TRUE</stp>
        <stp>T</stp>
        <tr r="G451" s="2"/>
      </tp>
      <tp>
        <v>8376</v>
        <stp/>
        <stp>StudyData</stp>
        <stp>EP</stp>
        <stp>Vol</stp>
        <stp>Highlight=Total Trades,VolType=Exchange,CoCType=Auto</stp>
        <stp>Vol</stp>
        <stp>5</stp>
        <stp>-549</stp>
        <stp>ALL</stp>
        <stp/>
        <stp/>
        <stp>TRUE</stp>
        <stp>T</stp>
        <tr r="G551" s="2"/>
      </tp>
      <tp>
        <v>21646</v>
        <stp/>
        <stp>StudyData</stp>
        <stp>EP</stp>
        <stp>Vol</stp>
        <stp>Highlight=Total Trades,VolType=Exchange,CoCType=Auto</stp>
        <stp>Vol</stp>
        <stp>5</stp>
        <stp>-249</stp>
        <stp>ALL</stp>
        <stp/>
        <stp/>
        <stp>TRUE</stp>
        <stp>T</stp>
        <tr r="G251" s="2"/>
      </tp>
      <tp>
        <v>441</v>
        <stp/>
        <stp>StudyData</stp>
        <stp>EP</stp>
        <stp>Vol</stp>
        <stp>Highlight=Total Trades,VolType=Exchange,CoCType=Auto</stp>
        <stp>Vol</stp>
        <stp>5</stp>
        <stp>-349</stp>
        <stp>ALL</stp>
        <stp/>
        <stp/>
        <stp>TRUE</stp>
        <stp>T</stp>
        <tr r="G351" s="2"/>
      </tp>
      <tp>
        <v>1817</v>
        <stp/>
        <stp>StudyData</stp>
        <stp>EP</stp>
        <stp>Vol</stp>
        <stp>Highlight=Total Trades,VolType=Exchange,CoCType=Auto</stp>
        <stp>Vol</stp>
        <stp>5</stp>
        <stp>-149</stp>
        <stp>ALL</stp>
        <stp/>
        <stp/>
        <stp>TRUE</stp>
        <stp>T</stp>
        <tr r="G151" s="2"/>
      </tp>
      <tp>
        <v>1777</v>
        <stp/>
        <stp>StudyData</stp>
        <stp>EP</stp>
        <stp>Vol</stp>
        <stp>Highlight=Total Trades,VolType=Exchange,CoCType=Auto</stp>
        <stp>Vol</stp>
        <stp>5</stp>
        <stp>-849</stp>
        <stp>ALL</stp>
        <stp/>
        <stp/>
        <stp>TRUE</stp>
        <stp>T</stp>
        <tr r="G851" s="2"/>
      </tp>
      <tp>
        <v>216</v>
        <stp/>
        <stp>StudyData</stp>
        <stp>EP</stp>
        <stp>Vol</stp>
        <stp>Highlight=Total Trades,VolType=Exchange,CoCType=Auto</stp>
        <stp>Vol</stp>
        <stp>5</stp>
        <stp>-949</stp>
        <stp>ALL</stp>
        <stp/>
        <stp/>
        <stp>TRUE</stp>
        <stp>T</stp>
        <tr r="G951" s="2"/>
      </tp>
      <tp>
        <v>1130</v>
        <stp/>
        <stp>StudyData</stp>
        <stp>EP</stp>
        <stp>Vol</stp>
        <stp>Highlight=Total Trades,VolType=Exchange,CoCType=Auto</stp>
        <stp>Vol</stp>
        <stp>5</stp>
        <stp>-648</stp>
        <stp>ALL</stp>
        <stp/>
        <stp/>
        <stp>TRUE</stp>
        <stp>T</stp>
        <tr r="G650" s="2"/>
      </tp>
      <tp>
        <v>678</v>
        <stp/>
        <stp>StudyData</stp>
        <stp>EP</stp>
        <stp>Vol</stp>
        <stp>Highlight=Total Trades,VolType=Exchange,CoCType=Auto</stp>
        <stp>Vol</stp>
        <stp>5</stp>
        <stp>-748</stp>
        <stp>ALL</stp>
        <stp/>
        <stp/>
        <stp>TRUE</stp>
        <stp>T</stp>
        <tr r="G750" s="2"/>
      </tp>
      <tp>
        <v>328</v>
        <stp/>
        <stp>StudyData</stp>
        <stp>EP</stp>
        <stp>Vol</stp>
        <stp>Highlight=Total Trades,VolType=Exchange,CoCType=Auto</stp>
        <stp>Vol</stp>
        <stp>5</stp>
        <stp>-448</stp>
        <stp>ALL</stp>
        <stp/>
        <stp/>
        <stp>TRUE</stp>
        <stp>T</stp>
        <tr r="G450" s="2"/>
      </tp>
      <tp>
        <v>11648</v>
        <stp/>
        <stp>StudyData</stp>
        <stp>EP</stp>
        <stp>Vol</stp>
        <stp>Highlight=Total Trades,VolType=Exchange,CoCType=Auto</stp>
        <stp>Vol</stp>
        <stp>5</stp>
        <stp>-548</stp>
        <stp>ALL</stp>
        <stp/>
        <stp/>
        <stp>TRUE</stp>
        <stp>T</stp>
        <tr r="G550" s="2"/>
      </tp>
      <tp>
        <v>18026</v>
        <stp/>
        <stp>StudyData</stp>
        <stp>EP</stp>
        <stp>Vol</stp>
        <stp>Highlight=Total Trades,VolType=Exchange,CoCType=Auto</stp>
        <stp>Vol</stp>
        <stp>5</stp>
        <stp>-248</stp>
        <stp>ALL</stp>
        <stp/>
        <stp/>
        <stp>TRUE</stp>
        <stp>T</stp>
        <tr r="G250" s="2"/>
      </tp>
      <tp>
        <v>569</v>
        <stp/>
        <stp>StudyData</stp>
        <stp>EP</stp>
        <stp>Vol</stp>
        <stp>Highlight=Total Trades,VolType=Exchange,CoCType=Auto</stp>
        <stp>Vol</stp>
        <stp>5</stp>
        <stp>-348</stp>
        <stp>ALL</stp>
        <stp/>
        <stp/>
        <stp>TRUE</stp>
        <stp>T</stp>
        <tr r="G350" s="2"/>
      </tp>
      <tp>
        <v>2970</v>
        <stp/>
        <stp>StudyData</stp>
        <stp>EP</stp>
        <stp>Vol</stp>
        <stp>Highlight=Total Trades,VolType=Exchange,CoCType=Auto</stp>
        <stp>Vol</stp>
        <stp>5</stp>
        <stp>-148</stp>
        <stp>ALL</stp>
        <stp/>
        <stp/>
        <stp>TRUE</stp>
        <stp>T</stp>
        <tr r="G150" s="2"/>
      </tp>
      <tp>
        <v>1368</v>
        <stp/>
        <stp>StudyData</stp>
        <stp>EP</stp>
        <stp>Vol</stp>
        <stp>Highlight=Total Trades,VolType=Exchange,CoCType=Auto</stp>
        <stp>Vol</stp>
        <stp>5</stp>
        <stp>-848</stp>
        <stp>ALL</stp>
        <stp/>
        <stp/>
        <stp>TRUE</stp>
        <stp>T</stp>
        <tr r="G850" s="2"/>
      </tp>
      <tp>
        <v>184</v>
        <stp/>
        <stp>StudyData</stp>
        <stp>EP</stp>
        <stp>Vol</stp>
        <stp>Highlight=Total Trades,VolType=Exchange,CoCType=Auto</stp>
        <stp>Vol</stp>
        <stp>5</stp>
        <stp>-948</stp>
        <stp>ALL</stp>
        <stp/>
        <stp/>
        <stp>TRUE</stp>
        <stp>T</stp>
        <tr r="G950" s="2"/>
      </tp>
      <tp>
        <v>6001.75</v>
        <stp/>
        <stp>StudyData</stp>
        <stp>EP</stp>
        <stp>BAR</stp>
        <stp/>
        <stp>High</stp>
        <stp>5</stp>
        <stp>-986</stp>
        <stp>All</stp>
        <stp/>
        <stp/>
        <stp>FALSE</stp>
        <stp>T</stp>
        <tr r="D988" s="2"/>
      </tp>
      <tp>
        <v>6003.25</v>
        <stp/>
        <stp>StudyData</stp>
        <stp>EP</stp>
        <stp>BAR</stp>
        <stp/>
        <stp>High</stp>
        <stp>5</stp>
        <stp>-996</stp>
        <stp>All</stp>
        <stp/>
        <stp/>
        <stp>FALSE</stp>
        <stp>T</stp>
        <tr r="D998" s="2"/>
      </tp>
      <tp>
        <v>5997.25</v>
        <stp/>
        <stp>StudyData</stp>
        <stp>EP</stp>
        <stp>BAR</stp>
        <stp/>
        <stp>High</stp>
        <stp>5</stp>
        <stp>-946</stp>
        <stp>All</stp>
        <stp/>
        <stp/>
        <stp>FALSE</stp>
        <stp>T</stp>
        <tr r="D948" s="2"/>
      </tp>
      <tp>
        <v>5994.5</v>
        <stp/>
        <stp>StudyData</stp>
        <stp>EP</stp>
        <stp>BAR</stp>
        <stp/>
        <stp>High</stp>
        <stp>5</stp>
        <stp>-956</stp>
        <stp>All</stp>
        <stp/>
        <stp/>
        <stp>FALSE</stp>
        <stp>T</stp>
        <tr r="D958" s="2"/>
      </tp>
      <tp>
        <v>5996.75</v>
        <stp/>
        <stp>StudyData</stp>
        <stp>EP</stp>
        <stp>BAR</stp>
        <stp/>
        <stp>High</stp>
        <stp>5</stp>
        <stp>-966</stp>
        <stp>All</stp>
        <stp/>
        <stp/>
        <stp>FALSE</stp>
        <stp>T</stp>
        <tr r="D968" s="2"/>
      </tp>
      <tp>
        <v>5998.75</v>
        <stp/>
        <stp>StudyData</stp>
        <stp>EP</stp>
        <stp>BAR</stp>
        <stp/>
        <stp>High</stp>
        <stp>5</stp>
        <stp>-976</stp>
        <stp>All</stp>
        <stp/>
        <stp/>
        <stp>FALSE</stp>
        <stp>T</stp>
        <tr r="D978" s="2"/>
      </tp>
      <tp>
        <v>6004.75</v>
        <stp/>
        <stp>StudyData</stp>
        <stp>EP</stp>
        <stp>BAR</stp>
        <stp/>
        <stp>High</stp>
        <stp>5</stp>
        <stp>-906</stp>
        <stp>All</stp>
        <stp/>
        <stp/>
        <stp>FALSE</stp>
        <stp>T</stp>
        <tr r="D908" s="2"/>
      </tp>
      <tp>
        <v>5999.5</v>
        <stp/>
        <stp>StudyData</stp>
        <stp>EP</stp>
        <stp>BAR</stp>
        <stp/>
        <stp>High</stp>
        <stp>5</stp>
        <stp>-916</stp>
        <stp>All</stp>
        <stp/>
        <stp/>
        <stp>FALSE</stp>
        <stp>T</stp>
        <tr r="D918" s="2"/>
      </tp>
      <tp>
        <v>5997.25</v>
        <stp/>
        <stp>StudyData</stp>
        <stp>EP</stp>
        <stp>BAR</stp>
        <stp/>
        <stp>High</stp>
        <stp>5</stp>
        <stp>-926</stp>
        <stp>All</stp>
        <stp/>
        <stp/>
        <stp>FALSE</stp>
        <stp>T</stp>
        <tr r="D928" s="2"/>
      </tp>
      <tp>
        <v>5997.5</v>
        <stp/>
        <stp>StudyData</stp>
        <stp>EP</stp>
        <stp>BAR</stp>
        <stp/>
        <stp>High</stp>
        <stp>5</stp>
        <stp>-936</stp>
        <stp>All</stp>
        <stp/>
        <stp/>
        <stp>FALSE</stp>
        <stp>T</stp>
        <tr r="D938" s="2"/>
      </tp>
      <tp>
        <v>6014.75</v>
        <stp/>
        <stp>StudyData</stp>
        <stp>EP</stp>
        <stp>BAR</stp>
        <stp/>
        <stp>High</stp>
        <stp>5</stp>
        <stp>-886</stp>
        <stp>All</stp>
        <stp/>
        <stp/>
        <stp>FALSE</stp>
        <stp>T</stp>
        <tr r="D888" s="2"/>
      </tp>
      <tp>
        <v>6013.75</v>
        <stp/>
        <stp>StudyData</stp>
        <stp>EP</stp>
        <stp>BAR</stp>
        <stp/>
        <stp>High</stp>
        <stp>5</stp>
        <stp>-896</stp>
        <stp>All</stp>
        <stp/>
        <stp/>
        <stp>FALSE</stp>
        <stp>T</stp>
        <tr r="D898" s="2"/>
      </tp>
      <tp>
        <v>6017.5</v>
        <stp/>
        <stp>StudyData</stp>
        <stp>EP</stp>
        <stp>BAR</stp>
        <stp/>
        <stp>High</stp>
        <stp>5</stp>
        <stp>-846</stp>
        <stp>All</stp>
        <stp/>
        <stp/>
        <stp>FALSE</stp>
        <stp>T</stp>
        <tr r="D848" s="2"/>
      </tp>
      <tp>
        <v>6016.75</v>
        <stp/>
        <stp>StudyData</stp>
        <stp>EP</stp>
        <stp>BAR</stp>
        <stp/>
        <stp>High</stp>
        <stp>5</stp>
        <stp>-856</stp>
        <stp>All</stp>
        <stp/>
        <stp/>
        <stp>FALSE</stp>
        <stp>T</stp>
        <tr r="D858" s="2"/>
      </tp>
      <tp>
        <v>6010.75</v>
        <stp/>
        <stp>StudyData</stp>
        <stp>EP</stp>
        <stp>BAR</stp>
        <stp/>
        <stp>High</stp>
        <stp>5</stp>
        <stp>-866</stp>
        <stp>All</stp>
        <stp/>
        <stp/>
        <stp>FALSE</stp>
        <stp>T</stp>
        <tr r="D868" s="2"/>
      </tp>
      <tp>
        <v>6013.5</v>
        <stp/>
        <stp>StudyData</stp>
        <stp>EP</stp>
        <stp>BAR</stp>
        <stp/>
        <stp>High</stp>
        <stp>5</stp>
        <stp>-876</stp>
        <stp>All</stp>
        <stp/>
        <stp/>
        <stp>FALSE</stp>
        <stp>T</stp>
        <tr r="D878" s="2"/>
      </tp>
      <tp>
        <v>6013</v>
        <stp/>
        <stp>StudyData</stp>
        <stp>EP</stp>
        <stp>BAR</stp>
        <stp/>
        <stp>High</stp>
        <stp>5</stp>
        <stp>-806</stp>
        <stp>All</stp>
        <stp/>
        <stp/>
        <stp>FALSE</stp>
        <stp>T</stp>
        <tr r="D808" s="2"/>
      </tp>
      <tp>
        <v>6010.75</v>
        <stp/>
        <stp>StudyData</stp>
        <stp>EP</stp>
        <stp>BAR</stp>
        <stp/>
        <stp>High</stp>
        <stp>5</stp>
        <stp>-816</stp>
        <stp>All</stp>
        <stp/>
        <stp/>
        <stp>FALSE</stp>
        <stp>T</stp>
        <tr r="D818" s="2"/>
      </tp>
      <tp>
        <v>6009.25</v>
        <stp/>
        <stp>StudyData</stp>
        <stp>EP</stp>
        <stp>BAR</stp>
        <stp/>
        <stp>High</stp>
        <stp>5</stp>
        <stp>-826</stp>
        <stp>All</stp>
        <stp/>
        <stp/>
        <stp>FALSE</stp>
        <stp>T</stp>
        <tr r="D828" s="2"/>
      </tp>
      <tp>
        <v>6016.5</v>
        <stp/>
        <stp>StudyData</stp>
        <stp>EP</stp>
        <stp>BAR</stp>
        <stp/>
        <stp>High</stp>
        <stp>5</stp>
        <stp>-836</stp>
        <stp>All</stp>
        <stp/>
        <stp/>
        <stp>FALSE</stp>
        <stp>T</stp>
        <tr r="D838" s="2"/>
      </tp>
      <tp>
        <v>6028</v>
        <stp/>
        <stp>StudyData</stp>
        <stp>EP</stp>
        <stp>BAR</stp>
        <stp/>
        <stp>High</stp>
        <stp>5</stp>
        <stp>-186</stp>
        <stp>All</stp>
        <stp/>
        <stp/>
        <stp>FALSE</stp>
        <stp>T</stp>
        <tr r="D188" s="2"/>
      </tp>
      <tp>
        <v>6032</v>
        <stp/>
        <stp>StudyData</stp>
        <stp>EP</stp>
        <stp>BAR</stp>
        <stp/>
        <stp>High</stp>
        <stp>5</stp>
        <stp>-196</stp>
        <stp>All</stp>
        <stp/>
        <stp/>
        <stp>FALSE</stp>
        <stp>T</stp>
        <tr r="D198" s="2"/>
      </tp>
      <tp>
        <v>6002</v>
        <stp/>
        <stp>StudyData</stp>
        <stp>EP</stp>
        <stp>BAR</stp>
        <stp/>
        <stp>High</stp>
        <stp>5</stp>
        <stp>-146</stp>
        <stp>All</stp>
        <stp/>
        <stp/>
        <stp>FALSE</stp>
        <stp>T</stp>
        <tr r="D148" s="2"/>
      </tp>
      <tp>
        <v>6010.75</v>
        <stp/>
        <stp>StudyData</stp>
        <stp>EP</stp>
        <stp>BAR</stp>
        <stp/>
        <stp>High</stp>
        <stp>5</stp>
        <stp>-156</stp>
        <stp>All</stp>
        <stp/>
        <stp/>
        <stp>FALSE</stp>
        <stp>T</stp>
        <tr r="D158" s="2"/>
      </tp>
      <tp>
        <v>6020.5</v>
        <stp/>
        <stp>StudyData</stp>
        <stp>EP</stp>
        <stp>BAR</stp>
        <stp/>
        <stp>High</stp>
        <stp>5</stp>
        <stp>-166</stp>
        <stp>All</stp>
        <stp/>
        <stp/>
        <stp>FALSE</stp>
        <stp>T</stp>
        <tr r="D168" s="2"/>
      </tp>
      <tp>
        <v>6020</v>
        <stp/>
        <stp>StudyData</stp>
        <stp>EP</stp>
        <stp>BAR</stp>
        <stp/>
        <stp>High</stp>
        <stp>5</stp>
        <stp>-176</stp>
        <stp>All</stp>
        <stp/>
        <stp/>
        <stp>FALSE</stp>
        <stp>T</stp>
        <tr r="D178" s="2"/>
      </tp>
      <tp>
        <v>6013</v>
        <stp/>
        <stp>StudyData</stp>
        <stp>EP</stp>
        <stp>BAR</stp>
        <stp/>
        <stp>High</stp>
        <stp>5</stp>
        <stp>-106</stp>
        <stp>All</stp>
        <stp/>
        <stp/>
        <stp>FALSE</stp>
        <stp>T</stp>
        <tr r="D108" s="2"/>
      </tp>
      <tp>
        <v>6011</v>
        <stp/>
        <stp>StudyData</stp>
        <stp>EP</stp>
        <stp>BAR</stp>
        <stp/>
        <stp>High</stp>
        <stp>5</stp>
        <stp>-116</stp>
        <stp>All</stp>
        <stp/>
        <stp/>
        <stp>FALSE</stp>
        <stp>T</stp>
        <tr r="D118" s="2"/>
      </tp>
      <tp>
        <v>6011.25</v>
        <stp/>
        <stp>StudyData</stp>
        <stp>EP</stp>
        <stp>BAR</stp>
        <stp/>
        <stp>High</stp>
        <stp>5</stp>
        <stp>-126</stp>
        <stp>All</stp>
        <stp/>
        <stp/>
        <stp>FALSE</stp>
        <stp>T</stp>
        <tr r="D128" s="2"/>
      </tp>
      <tp>
        <v>6005.25</v>
        <stp/>
        <stp>StudyData</stp>
        <stp>EP</stp>
        <stp>BAR</stp>
        <stp/>
        <stp>High</stp>
        <stp>5</stp>
        <stp>-136</stp>
        <stp>All</stp>
        <stp/>
        <stp/>
        <stp>FALSE</stp>
        <stp>T</stp>
        <tr r="D138" s="2"/>
      </tp>
      <tp>
        <v>6026.75</v>
        <stp/>
        <stp>StudyData</stp>
        <stp>EP</stp>
        <stp>BAR</stp>
        <stp/>
        <stp>High</stp>
        <stp>5</stp>
        <stp>-386</stp>
        <stp>All</stp>
        <stp/>
        <stp/>
        <stp>FALSE</stp>
        <stp>T</stp>
        <tr r="D388" s="2"/>
      </tp>
      <tp>
        <v>6029</v>
        <stp/>
        <stp>StudyData</stp>
        <stp>EP</stp>
        <stp>BAR</stp>
        <stp/>
        <stp>High</stp>
        <stp>5</stp>
        <stp>-396</stp>
        <stp>All</stp>
        <stp/>
        <stp/>
        <stp>FALSE</stp>
        <stp>T</stp>
        <tr r="D398" s="2"/>
      </tp>
      <tp>
        <v>6035.75</v>
        <stp/>
        <stp>StudyData</stp>
        <stp>EP</stp>
        <stp>BAR</stp>
        <stp/>
        <stp>High</stp>
        <stp>5</stp>
        <stp>-346</stp>
        <stp>All</stp>
        <stp/>
        <stp/>
        <stp>FALSE</stp>
        <stp>T</stp>
        <tr r="D348" s="2"/>
      </tp>
      <tp>
        <v>6030.25</v>
        <stp/>
        <stp>StudyData</stp>
        <stp>EP</stp>
        <stp>BAR</stp>
        <stp/>
        <stp>High</stp>
        <stp>5</stp>
        <stp>-356</stp>
        <stp>All</stp>
        <stp/>
        <stp/>
        <stp>FALSE</stp>
        <stp>T</stp>
        <tr r="D358" s="2"/>
      </tp>
      <tp>
        <v>6029.25</v>
        <stp/>
        <stp>StudyData</stp>
        <stp>EP</stp>
        <stp>BAR</stp>
        <stp/>
        <stp>High</stp>
        <stp>5</stp>
        <stp>-366</stp>
        <stp>All</stp>
        <stp/>
        <stp/>
        <stp>FALSE</stp>
        <stp>T</stp>
        <tr r="D368" s="2"/>
      </tp>
      <tp>
        <v>6027.75</v>
        <stp/>
        <stp>StudyData</stp>
        <stp>EP</stp>
        <stp>BAR</stp>
        <stp/>
        <stp>High</stp>
        <stp>5</stp>
        <stp>-376</stp>
        <stp>All</stp>
        <stp/>
        <stp/>
        <stp>FALSE</stp>
        <stp>T</stp>
        <tr r="D378" s="2"/>
      </tp>
      <tp>
        <v>6028</v>
        <stp/>
        <stp>StudyData</stp>
        <stp>EP</stp>
        <stp>BAR</stp>
        <stp/>
        <stp>High</stp>
        <stp>5</stp>
        <stp>-306</stp>
        <stp>All</stp>
        <stp/>
        <stp/>
        <stp>FALSE</stp>
        <stp>T</stp>
        <tr r="D308" s="2"/>
      </tp>
      <tp>
        <v>6035.5</v>
        <stp/>
        <stp>StudyData</stp>
        <stp>EP</stp>
        <stp>BAR</stp>
        <stp/>
        <stp>High</stp>
        <stp>5</stp>
        <stp>-316</stp>
        <stp>All</stp>
        <stp/>
        <stp/>
        <stp>FALSE</stp>
        <stp>T</stp>
        <tr r="D318" s="2"/>
      </tp>
      <tp>
        <v>6035.75</v>
        <stp/>
        <stp>StudyData</stp>
        <stp>EP</stp>
        <stp>BAR</stp>
        <stp/>
        <stp>High</stp>
        <stp>5</stp>
        <stp>-326</stp>
        <stp>All</stp>
        <stp/>
        <stp/>
        <stp>FALSE</stp>
        <stp>T</stp>
        <tr r="D328" s="2"/>
      </tp>
      <tp>
        <v>6039.25</v>
        <stp/>
        <stp>StudyData</stp>
        <stp>EP</stp>
        <stp>BAR</stp>
        <stp/>
        <stp>High</stp>
        <stp>5</stp>
        <stp>-336</stp>
        <stp>All</stp>
        <stp/>
        <stp/>
        <stp>FALSE</stp>
        <stp>T</stp>
        <tr r="D338" s="2"/>
      </tp>
      <tp>
        <v>6061.5</v>
        <stp/>
        <stp>StudyData</stp>
        <stp>EP</stp>
        <stp>BAR</stp>
        <stp/>
        <stp>High</stp>
        <stp>5</stp>
        <stp>-286</stp>
        <stp>All</stp>
        <stp/>
        <stp/>
        <stp>FALSE</stp>
        <stp>T</stp>
        <tr r="D288" s="2"/>
      </tp>
      <tp>
        <v>6043</v>
        <stp/>
        <stp>StudyData</stp>
        <stp>EP</stp>
        <stp>BAR</stp>
        <stp/>
        <stp>High</stp>
        <stp>5</stp>
        <stp>-296</stp>
        <stp>All</stp>
        <stp/>
        <stp/>
        <stp>FALSE</stp>
        <stp>T</stp>
        <tr r="D298" s="2"/>
      </tp>
      <tp>
        <v>6040.5</v>
        <stp/>
        <stp>StudyData</stp>
        <stp>EP</stp>
        <stp>BAR</stp>
        <stp/>
        <stp>High</stp>
        <stp>5</stp>
        <stp>-246</stp>
        <stp>All</stp>
        <stp/>
        <stp/>
        <stp>FALSE</stp>
        <stp>T</stp>
        <tr r="D248" s="2"/>
      </tp>
      <tp>
        <v>6057.25</v>
        <stp/>
        <stp>StudyData</stp>
        <stp>EP</stp>
        <stp>BAR</stp>
        <stp/>
        <stp>High</stp>
        <stp>5</stp>
        <stp>-256</stp>
        <stp>All</stp>
        <stp/>
        <stp/>
        <stp>FALSE</stp>
        <stp>T</stp>
        <tr r="D258" s="2"/>
      </tp>
      <tp>
        <v>6061.75</v>
        <stp/>
        <stp>StudyData</stp>
        <stp>EP</stp>
        <stp>BAR</stp>
        <stp/>
        <stp>High</stp>
        <stp>5</stp>
        <stp>-266</stp>
        <stp>All</stp>
        <stp/>
        <stp/>
        <stp>FALSE</stp>
        <stp>T</stp>
        <tr r="D268" s="2"/>
      </tp>
      <tp>
        <v>6052.5</v>
        <stp/>
        <stp>StudyData</stp>
        <stp>EP</stp>
        <stp>BAR</stp>
        <stp/>
        <stp>High</stp>
        <stp>5</stp>
        <stp>-276</stp>
        <stp>All</stp>
        <stp/>
        <stp/>
        <stp>FALSE</stp>
        <stp>T</stp>
        <tr r="D278" s="2"/>
      </tp>
      <tp>
        <v>6022.5</v>
        <stp/>
        <stp>StudyData</stp>
        <stp>EP</stp>
        <stp>BAR</stp>
        <stp/>
        <stp>High</stp>
        <stp>5</stp>
        <stp>-206</stp>
        <stp>All</stp>
        <stp/>
        <stp/>
        <stp>FALSE</stp>
        <stp>T</stp>
        <tr r="D208" s="2"/>
      </tp>
      <tp>
        <v>6034.75</v>
        <stp/>
        <stp>StudyData</stp>
        <stp>EP</stp>
        <stp>BAR</stp>
        <stp/>
        <stp>High</stp>
        <stp>5</stp>
        <stp>-216</stp>
        <stp>All</stp>
        <stp/>
        <stp/>
        <stp>FALSE</stp>
        <stp>T</stp>
        <tr r="D218" s="2"/>
      </tp>
      <tp>
        <v>6041.75</v>
        <stp/>
        <stp>StudyData</stp>
        <stp>EP</stp>
        <stp>BAR</stp>
        <stp/>
        <stp>High</stp>
        <stp>5</stp>
        <stp>-226</stp>
        <stp>All</stp>
        <stp/>
        <stp/>
        <stp>FALSE</stp>
        <stp>T</stp>
        <tr r="D228" s="2"/>
      </tp>
      <tp>
        <v>6057</v>
        <stp/>
        <stp>StudyData</stp>
        <stp>EP</stp>
        <stp>BAR</stp>
        <stp/>
        <stp>High</stp>
        <stp>5</stp>
        <stp>-236</stp>
        <stp>All</stp>
        <stp/>
        <stp/>
        <stp>FALSE</stp>
        <stp>T</stp>
        <tr r="D238" s="2"/>
      </tp>
      <tp>
        <v>6016.25</v>
        <stp/>
        <stp>StudyData</stp>
        <stp>EP</stp>
        <stp>BAR</stp>
        <stp/>
        <stp>High</stp>
        <stp>5</stp>
        <stp>-586</stp>
        <stp>All</stp>
        <stp/>
        <stp/>
        <stp>FALSE</stp>
        <stp>T</stp>
        <tr r="D588" s="2"/>
      </tp>
      <tp>
        <v>6016.5</v>
        <stp/>
        <stp>StudyData</stp>
        <stp>EP</stp>
        <stp>BAR</stp>
        <stp/>
        <stp>High</stp>
        <stp>5</stp>
        <stp>-596</stp>
        <stp>All</stp>
        <stp/>
        <stp/>
        <stp>FALSE</stp>
        <stp>T</stp>
        <tr r="D598" s="2"/>
      </tp>
      <tp>
        <v>6027</v>
        <stp/>
        <stp>StudyData</stp>
        <stp>EP</stp>
        <stp>BAR</stp>
        <stp/>
        <stp>High</stp>
        <stp>5</stp>
        <stp>-546</stp>
        <stp>All</stp>
        <stp/>
        <stp/>
        <stp>FALSE</stp>
        <stp>T</stp>
        <tr r="D548" s="2"/>
      </tp>
      <tp>
        <v>6023.75</v>
        <stp/>
        <stp>StudyData</stp>
        <stp>EP</stp>
        <stp>BAR</stp>
        <stp/>
        <stp>High</stp>
        <stp>5</stp>
        <stp>-556</stp>
        <stp>All</stp>
        <stp/>
        <stp/>
        <stp>FALSE</stp>
        <stp>T</stp>
        <tr r="D558" s="2"/>
      </tp>
      <tp>
        <v>6021.25</v>
        <stp/>
        <stp>StudyData</stp>
        <stp>EP</stp>
        <stp>BAR</stp>
        <stp/>
        <stp>High</stp>
        <stp>5</stp>
        <stp>-566</stp>
        <stp>All</stp>
        <stp/>
        <stp/>
        <stp>FALSE</stp>
        <stp>T</stp>
        <tr r="D568" s="2"/>
      </tp>
      <tp>
        <v>6017.25</v>
        <stp/>
        <stp>StudyData</stp>
        <stp>EP</stp>
        <stp>BAR</stp>
        <stp/>
        <stp>High</stp>
        <stp>5</stp>
        <stp>-576</stp>
        <stp>All</stp>
        <stp/>
        <stp/>
        <stp>FALSE</stp>
        <stp>T</stp>
        <tr r="D578" s="2"/>
      </tp>
      <tp>
        <v>6033</v>
        <stp/>
        <stp>StudyData</stp>
        <stp>EP</stp>
        <stp>BAR</stp>
        <stp/>
        <stp>High</stp>
        <stp>5</stp>
        <stp>-506</stp>
        <stp>All</stp>
        <stp/>
        <stp/>
        <stp>FALSE</stp>
        <stp>T</stp>
        <tr r="D508" s="2"/>
      </tp>
      <tp>
        <v>6037</v>
        <stp/>
        <stp>StudyData</stp>
        <stp>EP</stp>
        <stp>BAR</stp>
        <stp/>
        <stp>High</stp>
        <stp>5</stp>
        <stp>-516</stp>
        <stp>All</stp>
        <stp/>
        <stp/>
        <stp>FALSE</stp>
        <stp>T</stp>
        <tr r="D518" s="2"/>
      </tp>
      <tp>
        <v>6034.25</v>
        <stp/>
        <stp>StudyData</stp>
        <stp>EP</stp>
        <stp>BAR</stp>
        <stp/>
        <stp>High</stp>
        <stp>5</stp>
        <stp>-526</stp>
        <stp>All</stp>
        <stp/>
        <stp/>
        <stp>FALSE</stp>
        <stp>T</stp>
        <tr r="D528" s="2"/>
      </tp>
      <tp>
        <v>6027.5</v>
        <stp/>
        <stp>StudyData</stp>
        <stp>EP</stp>
        <stp>BAR</stp>
        <stp/>
        <stp>High</stp>
        <stp>5</stp>
        <stp>-536</stp>
        <stp>All</stp>
        <stp/>
        <stp/>
        <stp>FALSE</stp>
        <stp>T</stp>
        <tr r="D538" s="2"/>
      </tp>
      <tp>
        <v>6043.5</v>
        <stp/>
        <stp>StudyData</stp>
        <stp>EP</stp>
        <stp>BAR</stp>
        <stp/>
        <stp>High</stp>
        <stp>5</stp>
        <stp>-486</stp>
        <stp>All</stp>
        <stp/>
        <stp/>
        <stp>FALSE</stp>
        <stp>T</stp>
        <tr r="D488" s="2"/>
      </tp>
      <tp>
        <v>6025.75</v>
        <stp/>
        <stp>StudyData</stp>
        <stp>EP</stp>
        <stp>BAR</stp>
        <stp/>
        <stp>High</stp>
        <stp>5</stp>
        <stp>-496</stp>
        <stp>All</stp>
        <stp/>
        <stp/>
        <stp>FALSE</stp>
        <stp>T</stp>
        <tr r="D498" s="2"/>
      </tp>
      <tp>
        <v>6043</v>
        <stp/>
        <stp>StudyData</stp>
        <stp>EP</stp>
        <stp>BAR</stp>
        <stp/>
        <stp>High</stp>
        <stp>5</stp>
        <stp>-446</stp>
        <stp>All</stp>
        <stp/>
        <stp/>
        <stp>FALSE</stp>
        <stp>T</stp>
        <tr r="D448" s="2"/>
      </tp>
      <tp>
        <v>6048</v>
        <stp/>
        <stp>StudyData</stp>
        <stp>EP</stp>
        <stp>BAR</stp>
        <stp/>
        <stp>High</stp>
        <stp>5</stp>
        <stp>-456</stp>
        <stp>All</stp>
        <stp/>
        <stp/>
        <stp>FALSE</stp>
        <stp>T</stp>
        <tr r="D458" s="2"/>
      </tp>
      <tp>
        <v>6042</v>
        <stp/>
        <stp>StudyData</stp>
        <stp>EP</stp>
        <stp>BAR</stp>
        <stp/>
        <stp>High</stp>
        <stp>5</stp>
        <stp>-466</stp>
        <stp>All</stp>
        <stp/>
        <stp/>
        <stp>FALSE</stp>
        <stp>T</stp>
        <tr r="D468" s="2"/>
      </tp>
      <tp>
        <v>6040.25</v>
        <stp/>
        <stp>StudyData</stp>
        <stp>EP</stp>
        <stp>BAR</stp>
        <stp/>
        <stp>High</stp>
        <stp>5</stp>
        <stp>-476</stp>
        <stp>All</stp>
        <stp/>
        <stp/>
        <stp>FALSE</stp>
        <stp>T</stp>
        <tr r="D478" s="2"/>
      </tp>
      <tp>
        <v>6027.5</v>
        <stp/>
        <stp>StudyData</stp>
        <stp>EP</stp>
        <stp>BAR</stp>
        <stp/>
        <stp>High</stp>
        <stp>5</stp>
        <stp>-406</stp>
        <stp>All</stp>
        <stp/>
        <stp/>
        <stp>FALSE</stp>
        <stp>T</stp>
        <tr r="D408" s="2"/>
      </tp>
      <tp>
        <v>6028.75</v>
        <stp/>
        <stp>StudyData</stp>
        <stp>EP</stp>
        <stp>BAR</stp>
        <stp/>
        <stp>High</stp>
        <stp>5</stp>
        <stp>-416</stp>
        <stp>All</stp>
        <stp/>
        <stp/>
        <stp>FALSE</stp>
        <stp>T</stp>
        <tr r="D418" s="2"/>
      </tp>
      <tp>
        <v>6030</v>
        <stp/>
        <stp>StudyData</stp>
        <stp>EP</stp>
        <stp>BAR</stp>
        <stp/>
        <stp>High</stp>
        <stp>5</stp>
        <stp>-426</stp>
        <stp>All</stp>
        <stp/>
        <stp/>
        <stp>FALSE</stp>
        <stp>T</stp>
        <tr r="D428" s="2"/>
      </tp>
      <tp>
        <v>6037.25</v>
        <stp/>
        <stp>StudyData</stp>
        <stp>EP</stp>
        <stp>BAR</stp>
        <stp/>
        <stp>High</stp>
        <stp>5</stp>
        <stp>-436</stp>
        <stp>All</stp>
        <stp/>
        <stp/>
        <stp>FALSE</stp>
        <stp>T</stp>
        <tr r="D438" s="2"/>
      </tp>
      <tp>
        <v>6021.5</v>
        <stp/>
        <stp>StudyData</stp>
        <stp>EP</stp>
        <stp>BAR</stp>
        <stp/>
        <stp>High</stp>
        <stp>5</stp>
        <stp>-786</stp>
        <stp>All</stp>
        <stp/>
        <stp/>
        <stp>FALSE</stp>
        <stp>T</stp>
        <tr r="D788" s="2"/>
      </tp>
      <tp>
        <v>6016.5</v>
        <stp/>
        <stp>StudyData</stp>
        <stp>EP</stp>
        <stp>BAR</stp>
        <stp/>
        <stp>High</stp>
        <stp>5</stp>
        <stp>-796</stp>
        <stp>All</stp>
        <stp/>
        <stp/>
        <stp>FALSE</stp>
        <stp>T</stp>
        <tr r="D798" s="2"/>
      </tp>
      <tp>
        <v>6010.75</v>
        <stp/>
        <stp>StudyData</stp>
        <stp>EP</stp>
        <stp>BAR</stp>
        <stp/>
        <stp>High</stp>
        <stp>5</stp>
        <stp>-746</stp>
        <stp>All</stp>
        <stp/>
        <stp/>
        <stp>FALSE</stp>
        <stp>T</stp>
        <tr r="D748" s="2"/>
      </tp>
      <tp>
        <v>6022</v>
        <stp/>
        <stp>StudyData</stp>
        <stp>EP</stp>
        <stp>BAR</stp>
        <stp/>
        <stp>High</stp>
        <stp>5</stp>
        <stp>-756</stp>
        <stp>All</stp>
        <stp/>
        <stp/>
        <stp>FALSE</stp>
        <stp>T</stp>
        <tr r="D758" s="2"/>
      </tp>
      <tp>
        <v>6026.75</v>
        <stp/>
        <stp>StudyData</stp>
        <stp>EP</stp>
        <stp>BAR</stp>
        <stp/>
        <stp>High</stp>
        <stp>5</stp>
        <stp>-766</stp>
        <stp>All</stp>
        <stp/>
        <stp/>
        <stp>FALSE</stp>
        <stp>T</stp>
        <tr r="D768" s="2"/>
      </tp>
      <tp>
        <v>6026.25</v>
        <stp/>
        <stp>StudyData</stp>
        <stp>EP</stp>
        <stp>BAR</stp>
        <stp/>
        <stp>High</stp>
        <stp>5</stp>
        <stp>-776</stp>
        <stp>All</stp>
        <stp/>
        <stp/>
        <stp>FALSE</stp>
        <stp>T</stp>
        <tr r="D778" s="2"/>
      </tp>
      <tp>
        <v>6020.75</v>
        <stp/>
        <stp>StudyData</stp>
        <stp>EP</stp>
        <stp>BAR</stp>
        <stp/>
        <stp>High</stp>
        <stp>5</stp>
        <stp>-706</stp>
        <stp>All</stp>
        <stp/>
        <stp/>
        <stp>FALSE</stp>
        <stp>T</stp>
        <tr r="D708" s="2"/>
      </tp>
      <tp>
        <v>6010.5</v>
        <stp/>
        <stp>StudyData</stp>
        <stp>EP</stp>
        <stp>BAR</stp>
        <stp/>
        <stp>High</stp>
        <stp>5</stp>
        <stp>-716</stp>
        <stp>All</stp>
        <stp/>
        <stp/>
        <stp>FALSE</stp>
        <stp>T</stp>
        <tr r="D718" s="2"/>
      </tp>
      <tp>
        <v>6014</v>
        <stp/>
        <stp>StudyData</stp>
        <stp>EP</stp>
        <stp>BAR</stp>
        <stp/>
        <stp>High</stp>
        <stp>5</stp>
        <stp>-726</stp>
        <stp>All</stp>
        <stp/>
        <stp/>
        <stp>FALSE</stp>
        <stp>T</stp>
        <tr r="D728" s="2"/>
      </tp>
      <tp>
        <v>6015</v>
        <stp/>
        <stp>StudyData</stp>
        <stp>EP</stp>
        <stp>BAR</stp>
        <stp/>
        <stp>High</stp>
        <stp>5</stp>
        <stp>-736</stp>
        <stp>All</stp>
        <stp/>
        <stp/>
        <stp>FALSE</stp>
        <stp>T</stp>
        <tr r="D738" s="2"/>
      </tp>
      <tp>
        <v>6037.5</v>
        <stp/>
        <stp>StudyData</stp>
        <stp>EP</stp>
        <stp>BAR</stp>
        <stp/>
        <stp>High</stp>
        <stp>5</stp>
        <stp>-686</stp>
        <stp>All</stp>
        <stp/>
        <stp/>
        <stp>FALSE</stp>
        <stp>T</stp>
        <tr r="D688" s="2"/>
      </tp>
      <tp>
        <v>6038.5</v>
        <stp/>
        <stp>StudyData</stp>
        <stp>EP</stp>
        <stp>BAR</stp>
        <stp/>
        <stp>High</stp>
        <stp>5</stp>
        <stp>-696</stp>
        <stp>All</stp>
        <stp/>
        <stp/>
        <stp>FALSE</stp>
        <stp>T</stp>
        <tr r="D698" s="2"/>
      </tp>
      <tp>
        <v>6014.75</v>
        <stp/>
        <stp>StudyData</stp>
        <stp>EP</stp>
        <stp>BAR</stp>
        <stp/>
        <stp>High</stp>
        <stp>5</stp>
        <stp>-646</stp>
        <stp>All</stp>
        <stp/>
        <stp/>
        <stp>FALSE</stp>
        <stp>T</stp>
        <tr r="D648" s="2"/>
      </tp>
      <tp>
        <v>6033</v>
        <stp/>
        <stp>StudyData</stp>
        <stp>EP</stp>
        <stp>BAR</stp>
        <stp/>
        <stp>High</stp>
        <stp>5</stp>
        <stp>-656</stp>
        <stp>All</stp>
        <stp/>
        <stp/>
        <stp>FALSE</stp>
        <stp>T</stp>
        <tr r="D658" s="2"/>
      </tp>
      <tp>
        <v>6033.75</v>
        <stp/>
        <stp>StudyData</stp>
        <stp>EP</stp>
        <stp>BAR</stp>
        <stp/>
        <stp>High</stp>
        <stp>5</stp>
        <stp>-666</stp>
        <stp>All</stp>
        <stp/>
        <stp/>
        <stp>FALSE</stp>
        <stp>T</stp>
        <tr r="D668" s="2"/>
      </tp>
      <tp>
        <v>6035.75</v>
        <stp/>
        <stp>StudyData</stp>
        <stp>EP</stp>
        <stp>BAR</stp>
        <stp/>
        <stp>High</stp>
        <stp>5</stp>
        <stp>-676</stp>
        <stp>All</stp>
        <stp/>
        <stp/>
        <stp>FALSE</stp>
        <stp>T</stp>
        <tr r="D678" s="2"/>
      </tp>
      <tp>
        <v>6013.25</v>
        <stp/>
        <stp>StudyData</stp>
        <stp>EP</stp>
        <stp>BAR</stp>
        <stp/>
        <stp>High</stp>
        <stp>5</stp>
        <stp>-606</stp>
        <stp>All</stp>
        <stp/>
        <stp/>
        <stp>FALSE</stp>
        <stp>T</stp>
        <tr r="D608" s="2"/>
      </tp>
      <tp>
        <v>6007.75</v>
        <stp/>
        <stp>StudyData</stp>
        <stp>EP</stp>
        <stp>BAR</stp>
        <stp/>
        <stp>High</stp>
        <stp>5</stp>
        <stp>-616</stp>
        <stp>All</stp>
        <stp/>
        <stp/>
        <stp>FALSE</stp>
        <stp>T</stp>
        <tr r="D618" s="2"/>
      </tp>
      <tp>
        <v>6002.5</v>
        <stp/>
        <stp>StudyData</stp>
        <stp>EP</stp>
        <stp>BAR</stp>
        <stp/>
        <stp>High</stp>
        <stp>5</stp>
        <stp>-626</stp>
        <stp>All</stp>
        <stp/>
        <stp/>
        <stp>FALSE</stp>
        <stp>T</stp>
        <tr r="D628" s="2"/>
      </tp>
      <tp>
        <v>6011.75</v>
        <stp/>
        <stp>StudyData</stp>
        <stp>EP</stp>
        <stp>BAR</stp>
        <stp/>
        <stp>High</stp>
        <stp>5</stp>
        <stp>-636</stp>
        <stp>All</stp>
        <stp/>
        <stp/>
        <stp>FALSE</stp>
        <stp>T</stp>
        <tr r="D638" s="2"/>
      </tp>
      <tp>
        <v>6018.5</v>
        <stp/>
        <stp>StudyData</stp>
        <stp>EP</stp>
        <stp>BAR</stp>
        <stp/>
        <stp>Open</stp>
        <stp>5</stp>
        <stp>-854</stp>
        <stp>All</stp>
        <stp/>
        <stp/>
        <stp>FALSE</stp>
        <stp>T</stp>
        <tr r="C856" s="2"/>
      </tp>
      <tp>
        <v>6016</v>
        <stp/>
        <stp>StudyData</stp>
        <stp>EP</stp>
        <stp>BAR</stp>
        <stp/>
        <stp>Open</stp>
        <stp>5</stp>
        <stp>-844</stp>
        <stp>All</stp>
        <stp/>
        <stp/>
        <stp>FALSE</stp>
        <stp>T</stp>
        <tr r="C846" s="2"/>
      </tp>
      <tp>
        <v>6010.25</v>
        <stp/>
        <stp>StudyData</stp>
        <stp>EP</stp>
        <stp>BAR</stp>
        <stp/>
        <stp>Open</stp>
        <stp>5</stp>
        <stp>-874</stp>
        <stp>All</stp>
        <stp/>
        <stp/>
        <stp>FALSE</stp>
        <stp>T</stp>
        <tr r="C876" s="2"/>
      </tp>
      <tp>
        <v>6008.75</v>
        <stp/>
        <stp>StudyData</stp>
        <stp>EP</stp>
        <stp>BAR</stp>
        <stp/>
        <stp>Open</stp>
        <stp>5</stp>
        <stp>-864</stp>
        <stp>All</stp>
        <stp/>
        <stp/>
        <stp>FALSE</stp>
        <stp>T</stp>
        <tr r="C866" s="2"/>
      </tp>
      <tp>
        <v>6010.5</v>
        <stp/>
        <stp>StudyData</stp>
        <stp>EP</stp>
        <stp>BAR</stp>
        <stp/>
        <stp>Open</stp>
        <stp>5</stp>
        <stp>-814</stp>
        <stp>All</stp>
        <stp/>
        <stp/>
        <stp>FALSE</stp>
        <stp>T</stp>
        <tr r="C816" s="2"/>
      </tp>
      <tp>
        <v>6012</v>
        <stp/>
        <stp>StudyData</stp>
        <stp>EP</stp>
        <stp>BAR</stp>
        <stp/>
        <stp>Open</stp>
        <stp>5</stp>
        <stp>-804</stp>
        <stp>All</stp>
        <stp/>
        <stp/>
        <stp>FALSE</stp>
        <stp>T</stp>
        <tr r="C806" s="2"/>
      </tp>
      <tp>
        <v>6012</v>
        <stp/>
        <stp>StudyData</stp>
        <stp>EP</stp>
        <stp>BAR</stp>
        <stp/>
        <stp>Open</stp>
        <stp>5</stp>
        <stp>-834</stp>
        <stp>All</stp>
        <stp/>
        <stp/>
        <stp>FALSE</stp>
        <stp>T</stp>
        <tr r="C836" s="2"/>
      </tp>
      <tp>
        <v>6006.75</v>
        <stp/>
        <stp>StudyData</stp>
        <stp>EP</stp>
        <stp>BAR</stp>
        <stp/>
        <stp>Open</stp>
        <stp>5</stp>
        <stp>-824</stp>
        <stp>All</stp>
        <stp/>
        <stp/>
        <stp>FALSE</stp>
        <stp>T</stp>
        <tr r="C826" s="2"/>
      </tp>
      <tp>
        <v>6012.25</v>
        <stp/>
        <stp>StudyData</stp>
        <stp>EP</stp>
        <stp>BAR</stp>
        <stp/>
        <stp>Open</stp>
        <stp>5</stp>
        <stp>-894</stp>
        <stp>All</stp>
        <stp/>
        <stp/>
        <stp>FALSE</stp>
        <stp>T</stp>
        <tr r="C896" s="2"/>
      </tp>
      <tp>
        <v>6011.25</v>
        <stp/>
        <stp>StudyData</stp>
        <stp>EP</stp>
        <stp>BAR</stp>
        <stp/>
        <stp>Open</stp>
        <stp>5</stp>
        <stp>-884</stp>
        <stp>All</stp>
        <stp/>
        <stp/>
        <stp>FALSE</stp>
        <stp>T</stp>
        <tr r="C886" s="2"/>
      </tp>
      <tp>
        <v>5993.5</v>
        <stp/>
        <stp>StudyData</stp>
        <stp>EP</stp>
        <stp>BAR</stp>
        <stp/>
        <stp>Open</stp>
        <stp>5</stp>
        <stp>-954</stp>
        <stp>All</stp>
        <stp/>
        <stp/>
        <stp>FALSE</stp>
        <stp>T</stp>
        <tr r="C956" s="2"/>
      </tp>
      <tp>
        <v>5997.75</v>
        <stp/>
        <stp>StudyData</stp>
        <stp>EP</stp>
        <stp>BAR</stp>
        <stp/>
        <stp>Open</stp>
        <stp>5</stp>
        <stp>-944</stp>
        <stp>All</stp>
        <stp/>
        <stp/>
        <stp>FALSE</stp>
        <stp>T</stp>
        <tr r="C946" s="2"/>
      </tp>
      <tp>
        <v>5996</v>
        <stp/>
        <stp>StudyData</stp>
        <stp>EP</stp>
        <stp>BAR</stp>
        <stp/>
        <stp>Open</stp>
        <stp>5</stp>
        <stp>-974</stp>
        <stp>All</stp>
        <stp/>
        <stp/>
        <stp>FALSE</stp>
        <stp>T</stp>
        <tr r="C976" s="2"/>
      </tp>
      <tp>
        <v>5994.5</v>
        <stp/>
        <stp>StudyData</stp>
        <stp>EP</stp>
        <stp>BAR</stp>
        <stp/>
        <stp>Open</stp>
        <stp>5</stp>
        <stp>-964</stp>
        <stp>All</stp>
        <stp/>
        <stp/>
        <stp>FALSE</stp>
        <stp>T</stp>
        <tr r="C966" s="2"/>
      </tp>
      <tp>
        <v>5998.5</v>
        <stp/>
        <stp>StudyData</stp>
        <stp>EP</stp>
        <stp>BAR</stp>
        <stp/>
        <stp>Open</stp>
        <stp>5</stp>
        <stp>-914</stp>
        <stp>All</stp>
        <stp/>
        <stp/>
        <stp>FALSE</stp>
        <stp>T</stp>
        <tr r="C916" s="2"/>
      </tp>
      <tp>
        <v>6004.25</v>
        <stp/>
        <stp>StudyData</stp>
        <stp>EP</stp>
        <stp>BAR</stp>
        <stp/>
        <stp>Open</stp>
        <stp>5</stp>
        <stp>-904</stp>
        <stp>All</stp>
        <stp/>
        <stp/>
        <stp>FALSE</stp>
        <stp>T</stp>
        <tr r="C906" s="2"/>
      </tp>
      <tp>
        <v>5998.25</v>
        <stp/>
        <stp>StudyData</stp>
        <stp>EP</stp>
        <stp>BAR</stp>
        <stp/>
        <stp>Open</stp>
        <stp>5</stp>
        <stp>-934</stp>
        <stp>All</stp>
        <stp/>
        <stp/>
        <stp>FALSE</stp>
        <stp>T</stp>
        <tr r="C936" s="2"/>
      </tp>
      <tp>
        <v>5997</v>
        <stp/>
        <stp>StudyData</stp>
        <stp>EP</stp>
        <stp>BAR</stp>
        <stp/>
        <stp>Open</stp>
        <stp>5</stp>
        <stp>-924</stp>
        <stp>All</stp>
        <stp/>
        <stp/>
        <stp>FALSE</stp>
        <stp>T</stp>
        <tr r="C926" s="2"/>
      </tp>
      <tp>
        <v>6003.25</v>
        <stp/>
        <stp>StudyData</stp>
        <stp>EP</stp>
        <stp>BAR</stp>
        <stp/>
        <stp>Open</stp>
        <stp>5</stp>
        <stp>-994</stp>
        <stp>All</stp>
        <stp/>
        <stp/>
        <stp>FALSE</stp>
        <stp>T</stp>
        <tr r="C996" s="2"/>
      </tp>
      <tp>
        <v>6001.25</v>
        <stp/>
        <stp>StudyData</stp>
        <stp>EP</stp>
        <stp>BAR</stp>
        <stp/>
        <stp>Open</stp>
        <stp>5</stp>
        <stp>-984</stp>
        <stp>All</stp>
        <stp/>
        <stp/>
        <stp>FALSE</stp>
        <stp>T</stp>
        <tr r="C986" s="2"/>
      </tp>
      <tp>
        <v>6026.25</v>
        <stp/>
        <stp>StudyData</stp>
        <stp>EP</stp>
        <stp>BAR</stp>
        <stp/>
        <stp>Open</stp>
        <stp>5</stp>
        <stp>-654</stp>
        <stp>All</stp>
        <stp/>
        <stp/>
        <stp>FALSE</stp>
        <stp>T</stp>
        <tr r="C656" s="2"/>
      </tp>
      <tp>
        <v>6010</v>
        <stp/>
        <stp>StudyData</stp>
        <stp>EP</stp>
        <stp>BAR</stp>
        <stp/>
        <stp>Open</stp>
        <stp>5</stp>
        <stp>-644</stp>
        <stp>All</stp>
        <stp/>
        <stp/>
        <stp>FALSE</stp>
        <stp>T</stp>
        <tr r="C646" s="2"/>
      </tp>
      <tp>
        <v>6036.25</v>
        <stp/>
        <stp>StudyData</stp>
        <stp>EP</stp>
        <stp>BAR</stp>
        <stp/>
        <stp>Open</stp>
        <stp>5</stp>
        <stp>-674</stp>
        <stp>All</stp>
        <stp/>
        <stp/>
        <stp>FALSE</stp>
        <stp>T</stp>
        <tr r="C676" s="2"/>
      </tp>
      <tp>
        <v>6030.25</v>
        <stp/>
        <stp>StudyData</stp>
        <stp>EP</stp>
        <stp>BAR</stp>
        <stp/>
        <stp>Open</stp>
        <stp>5</stp>
        <stp>-664</stp>
        <stp>All</stp>
        <stp/>
        <stp/>
        <stp>FALSE</stp>
        <stp>T</stp>
        <tr r="C666" s="2"/>
      </tp>
      <tp>
        <v>6008.75</v>
        <stp/>
        <stp>StudyData</stp>
        <stp>EP</stp>
        <stp>BAR</stp>
        <stp/>
        <stp>Open</stp>
        <stp>5</stp>
        <stp>-614</stp>
        <stp>All</stp>
        <stp/>
        <stp/>
        <stp>FALSE</stp>
        <stp>T</stp>
        <tr r="C616" s="2"/>
      </tp>
      <tp>
        <v>6012.75</v>
        <stp/>
        <stp>StudyData</stp>
        <stp>EP</stp>
        <stp>BAR</stp>
        <stp/>
        <stp>Open</stp>
        <stp>5</stp>
        <stp>-604</stp>
        <stp>All</stp>
        <stp/>
        <stp/>
        <stp>FALSE</stp>
        <stp>T</stp>
        <tr r="C606" s="2"/>
      </tp>
      <tp>
        <v>6008.25</v>
        <stp/>
        <stp>StudyData</stp>
        <stp>EP</stp>
        <stp>BAR</stp>
        <stp/>
        <stp>Open</stp>
        <stp>5</stp>
        <stp>-634</stp>
        <stp>All</stp>
        <stp/>
        <stp/>
        <stp>FALSE</stp>
        <stp>T</stp>
        <tr r="C636" s="2"/>
      </tp>
      <tp>
        <v>5999.25</v>
        <stp/>
        <stp>StudyData</stp>
        <stp>EP</stp>
        <stp>BAR</stp>
        <stp/>
        <stp>Open</stp>
        <stp>5</stp>
        <stp>-624</stp>
        <stp>All</stp>
        <stp/>
        <stp/>
        <stp>FALSE</stp>
        <stp>T</stp>
        <tr r="C626" s="2"/>
      </tp>
      <tp>
        <v>6039</v>
        <stp/>
        <stp>StudyData</stp>
        <stp>EP</stp>
        <stp>BAR</stp>
        <stp/>
        <stp>Open</stp>
        <stp>5</stp>
        <stp>-694</stp>
        <stp>All</stp>
        <stp/>
        <stp/>
        <stp>FALSE</stp>
        <stp>T</stp>
        <tr r="C696" s="2"/>
      </tp>
      <tp>
        <v>6038</v>
        <stp/>
        <stp>StudyData</stp>
        <stp>EP</stp>
        <stp>BAR</stp>
        <stp/>
        <stp>Open</stp>
        <stp>5</stp>
        <stp>-684</stp>
        <stp>All</stp>
        <stp/>
        <stp/>
        <stp>FALSE</stp>
        <stp>T</stp>
        <tr r="C686" s="2"/>
      </tp>
      <tp>
        <v>6010</v>
        <stp/>
        <stp>StudyData</stp>
        <stp>EP</stp>
        <stp>BAR</stp>
        <stp/>
        <stp>Open</stp>
        <stp>5</stp>
        <stp>-754</stp>
        <stp>All</stp>
        <stp/>
        <stp/>
        <stp>FALSE</stp>
        <stp>T</stp>
        <tr r="C756" s="2"/>
      </tp>
      <tp>
        <v>6010.25</v>
        <stp/>
        <stp>StudyData</stp>
        <stp>EP</stp>
        <stp>BAR</stp>
        <stp/>
        <stp>Open</stp>
        <stp>5</stp>
        <stp>-744</stp>
        <stp>All</stp>
        <stp/>
        <stp/>
        <stp>FALSE</stp>
        <stp>T</stp>
        <tr r="C746" s="2"/>
      </tp>
      <tp>
        <v>6025.25</v>
        <stp/>
        <stp>StudyData</stp>
        <stp>EP</stp>
        <stp>BAR</stp>
        <stp/>
        <stp>Open</stp>
        <stp>5</stp>
        <stp>-774</stp>
        <stp>All</stp>
        <stp/>
        <stp/>
        <stp>FALSE</stp>
        <stp>T</stp>
        <tr r="C776" s="2"/>
      </tp>
      <tp>
        <v>6024</v>
        <stp/>
        <stp>StudyData</stp>
        <stp>EP</stp>
        <stp>BAR</stp>
        <stp/>
        <stp>Open</stp>
        <stp>5</stp>
        <stp>-764</stp>
        <stp>All</stp>
        <stp/>
        <stp/>
        <stp>FALSE</stp>
        <stp>T</stp>
        <tr r="C766" s="2"/>
      </tp>
      <tp>
        <v>6011.5</v>
        <stp/>
        <stp>StudyData</stp>
        <stp>EP</stp>
        <stp>BAR</stp>
        <stp/>
        <stp>Open</stp>
        <stp>5</stp>
        <stp>-714</stp>
        <stp>All</stp>
        <stp/>
        <stp/>
        <stp>FALSE</stp>
        <stp>T</stp>
        <tr r="C716" s="2"/>
      </tp>
      <tp>
        <v>6021.5</v>
        <stp/>
        <stp>StudyData</stp>
        <stp>EP</stp>
        <stp>BAR</stp>
        <stp/>
        <stp>Open</stp>
        <stp>5</stp>
        <stp>-704</stp>
        <stp>All</stp>
        <stp/>
        <stp/>
        <stp>FALSE</stp>
        <stp>T</stp>
        <tr r="C706" s="2"/>
      </tp>
      <tp>
        <v>6013.5</v>
        <stp/>
        <stp>StudyData</stp>
        <stp>EP</stp>
        <stp>BAR</stp>
        <stp/>
        <stp>Open</stp>
        <stp>5</stp>
        <stp>-734</stp>
        <stp>All</stp>
        <stp/>
        <stp/>
        <stp>FALSE</stp>
        <stp>T</stp>
        <tr r="C736" s="2"/>
      </tp>
      <tp>
        <v>6014</v>
        <stp/>
        <stp>StudyData</stp>
        <stp>EP</stp>
        <stp>BAR</stp>
        <stp/>
        <stp>Open</stp>
        <stp>5</stp>
        <stp>-724</stp>
        <stp>All</stp>
        <stp/>
        <stp/>
        <stp>FALSE</stp>
        <stp>T</stp>
        <tr r="C726" s="2"/>
      </tp>
      <tp>
        <v>6017</v>
        <stp/>
        <stp>StudyData</stp>
        <stp>EP</stp>
        <stp>BAR</stp>
        <stp/>
        <stp>Open</stp>
        <stp>5</stp>
        <stp>-794</stp>
        <stp>All</stp>
        <stp/>
        <stp/>
        <stp>FALSE</stp>
        <stp>T</stp>
        <tr r="C796" s="2"/>
      </tp>
      <tp>
        <v>6023.75</v>
        <stp/>
        <stp>StudyData</stp>
        <stp>EP</stp>
        <stp>BAR</stp>
        <stp/>
        <stp>Open</stp>
        <stp>5</stp>
        <stp>-784</stp>
        <stp>All</stp>
        <stp/>
        <stp/>
        <stp>FALSE</stp>
        <stp>T</stp>
        <tr r="C786" s="2"/>
      </tp>
      <tp>
        <v>6045.75</v>
        <stp/>
        <stp>StudyData</stp>
        <stp>EP</stp>
        <stp>BAR</stp>
        <stp/>
        <stp>Open</stp>
        <stp>5</stp>
        <stp>-454</stp>
        <stp>All</stp>
        <stp/>
        <stp/>
        <stp>FALSE</stp>
        <stp>T</stp>
        <tr r="C456" s="2"/>
      </tp>
      <tp>
        <v>6038.75</v>
        <stp/>
        <stp>StudyData</stp>
        <stp>EP</stp>
        <stp>BAR</stp>
        <stp/>
        <stp>Open</stp>
        <stp>5</stp>
        <stp>-444</stp>
        <stp>All</stp>
        <stp/>
        <stp/>
        <stp>FALSE</stp>
        <stp>T</stp>
        <tr r="C446" s="2"/>
      </tp>
      <tp>
        <v>6041.75</v>
        <stp/>
        <stp>StudyData</stp>
        <stp>EP</stp>
        <stp>BAR</stp>
        <stp/>
        <stp>Open</stp>
        <stp>5</stp>
        <stp>-474</stp>
        <stp>All</stp>
        <stp/>
        <stp/>
        <stp>FALSE</stp>
        <stp>T</stp>
        <tr r="C476" s="2"/>
      </tp>
      <tp>
        <v>6041</v>
        <stp/>
        <stp>StudyData</stp>
        <stp>EP</stp>
        <stp>BAR</stp>
        <stp/>
        <stp>Open</stp>
        <stp>5</stp>
        <stp>-464</stp>
        <stp>All</stp>
        <stp/>
        <stp/>
        <stp>FALSE</stp>
        <stp>T</stp>
        <tr r="C466" s="2"/>
      </tp>
      <tp>
        <v>6027.5</v>
        <stp/>
        <stp>StudyData</stp>
        <stp>EP</stp>
        <stp>BAR</stp>
        <stp/>
        <stp>Open</stp>
        <stp>5</stp>
        <stp>-414</stp>
        <stp>All</stp>
        <stp/>
        <stp/>
        <stp>FALSE</stp>
        <stp>T</stp>
        <tr r="C416" s="2"/>
      </tp>
      <tp>
        <v>6026.5</v>
        <stp/>
        <stp>StudyData</stp>
        <stp>EP</stp>
        <stp>BAR</stp>
        <stp/>
        <stp>Open</stp>
        <stp>5</stp>
        <stp>-404</stp>
        <stp>All</stp>
        <stp/>
        <stp/>
        <stp>FALSE</stp>
        <stp>T</stp>
        <tr r="C406" s="2"/>
      </tp>
      <tp>
        <v>6035</v>
        <stp/>
        <stp>StudyData</stp>
        <stp>EP</stp>
        <stp>BAR</stp>
        <stp/>
        <stp>Open</stp>
        <stp>5</stp>
        <stp>-434</stp>
        <stp>All</stp>
        <stp/>
        <stp/>
        <stp>FALSE</stp>
        <stp>T</stp>
        <tr r="C436" s="2"/>
      </tp>
      <tp>
        <v>6029.75</v>
        <stp/>
        <stp>StudyData</stp>
        <stp>EP</stp>
        <stp>BAR</stp>
        <stp/>
        <stp>Open</stp>
        <stp>5</stp>
        <stp>-424</stp>
        <stp>All</stp>
        <stp/>
        <stp/>
        <stp>FALSE</stp>
        <stp>T</stp>
        <tr r="C426" s="2"/>
      </tp>
      <tp>
        <v>6027</v>
        <stp/>
        <stp>StudyData</stp>
        <stp>EP</stp>
        <stp>BAR</stp>
        <stp/>
        <stp>Open</stp>
        <stp>5</stp>
        <stp>-494</stp>
        <stp>All</stp>
        <stp/>
        <stp/>
        <stp>FALSE</stp>
        <stp>T</stp>
        <tr r="C496" s="2"/>
      </tp>
      <tp>
        <v>6040.75</v>
        <stp/>
        <stp>StudyData</stp>
        <stp>EP</stp>
        <stp>BAR</stp>
        <stp/>
        <stp>Open</stp>
        <stp>5</stp>
        <stp>-484</stp>
        <stp>All</stp>
        <stp/>
        <stp/>
        <stp>FALSE</stp>
        <stp>T</stp>
        <tr r="C486" s="2"/>
      </tp>
      <tp>
        <v>6022.5</v>
        <stp/>
        <stp>StudyData</stp>
        <stp>EP</stp>
        <stp>BAR</stp>
        <stp/>
        <stp>Open</stp>
        <stp>5</stp>
        <stp>-554</stp>
        <stp>All</stp>
        <stp/>
        <stp/>
        <stp>FALSE</stp>
        <stp>T</stp>
        <tr r="C556" s="2"/>
      </tp>
      <tp>
        <v>6026.25</v>
        <stp/>
        <stp>StudyData</stp>
        <stp>EP</stp>
        <stp>BAR</stp>
        <stp/>
        <stp>Open</stp>
        <stp>5</stp>
        <stp>-544</stp>
        <stp>All</stp>
        <stp/>
        <stp/>
        <stp>FALSE</stp>
        <stp>T</stp>
        <tr r="C546" s="2"/>
      </tp>
      <tp>
        <v>6019</v>
        <stp/>
        <stp>StudyData</stp>
        <stp>EP</stp>
        <stp>BAR</stp>
        <stp/>
        <stp>Open</stp>
        <stp>5</stp>
        <stp>-574</stp>
        <stp>All</stp>
        <stp/>
        <stp/>
        <stp>FALSE</stp>
        <stp>T</stp>
        <tr r="C576" s="2"/>
      </tp>
      <tp>
        <v>6021.25</v>
        <stp/>
        <stp>StudyData</stp>
        <stp>EP</stp>
        <stp>BAR</stp>
        <stp/>
        <stp>Open</stp>
        <stp>5</stp>
        <stp>-564</stp>
        <stp>All</stp>
        <stp/>
        <stp/>
        <stp>FALSE</stp>
        <stp>T</stp>
        <tr r="C566" s="2"/>
      </tp>
      <tp>
        <v>6036</v>
        <stp/>
        <stp>StudyData</stp>
        <stp>EP</stp>
        <stp>BAR</stp>
        <stp/>
        <stp>Open</stp>
        <stp>5</stp>
        <stp>-514</stp>
        <stp>All</stp>
        <stp/>
        <stp/>
        <stp>FALSE</stp>
        <stp>T</stp>
        <tr r="C516" s="2"/>
      </tp>
      <tp>
        <v>6029.75</v>
        <stp/>
        <stp>StudyData</stp>
        <stp>EP</stp>
        <stp>BAR</stp>
        <stp/>
        <stp>Open</stp>
        <stp>5</stp>
        <stp>-504</stp>
        <stp>All</stp>
        <stp/>
        <stp/>
        <stp>FALSE</stp>
        <stp>T</stp>
        <tr r="C506" s="2"/>
      </tp>
      <tp>
        <v>6027.25</v>
        <stp/>
        <stp>StudyData</stp>
        <stp>EP</stp>
        <stp>BAR</stp>
        <stp/>
        <stp>Open</stp>
        <stp>5</stp>
        <stp>-534</stp>
        <stp>All</stp>
        <stp/>
        <stp/>
        <stp>FALSE</stp>
        <stp>T</stp>
        <tr r="C536" s="2"/>
      </tp>
      <tp>
        <v>6030.5</v>
        <stp/>
        <stp>StudyData</stp>
        <stp>EP</stp>
        <stp>BAR</stp>
        <stp/>
        <stp>Open</stp>
        <stp>5</stp>
        <stp>-524</stp>
        <stp>All</stp>
        <stp/>
        <stp/>
        <stp>FALSE</stp>
        <stp>T</stp>
        <tr r="C526" s="2"/>
      </tp>
      <tp>
        <v>6017.25</v>
        <stp/>
        <stp>StudyData</stp>
        <stp>EP</stp>
        <stp>BAR</stp>
        <stp/>
        <stp>Open</stp>
        <stp>5</stp>
        <stp>-594</stp>
        <stp>All</stp>
        <stp/>
        <stp/>
        <stp>FALSE</stp>
        <stp>T</stp>
        <tr r="C596" s="2"/>
      </tp>
      <tp>
        <v>6009.75</v>
        <stp/>
        <stp>StudyData</stp>
        <stp>EP</stp>
        <stp>BAR</stp>
        <stp/>
        <stp>Open</stp>
        <stp>5</stp>
        <stp>-584</stp>
        <stp>All</stp>
        <stp/>
        <stp/>
        <stp>FALSE</stp>
        <stp>T</stp>
        <tr r="C586" s="2"/>
      </tp>
      <tp>
        <v>6054.5</v>
        <stp/>
        <stp>StudyData</stp>
        <stp>EP</stp>
        <stp>BAR</stp>
        <stp/>
        <stp>Open</stp>
        <stp>5</stp>
        <stp>-254</stp>
        <stp>All</stp>
        <stp/>
        <stp/>
        <stp>FALSE</stp>
        <stp>T</stp>
        <tr r="C256" s="2"/>
      </tp>
      <tp>
        <v>6046</v>
        <stp/>
        <stp>StudyData</stp>
        <stp>EP</stp>
        <stp>BAR</stp>
        <stp/>
        <stp>Open</stp>
        <stp>5</stp>
        <stp>-244</stp>
        <stp>All</stp>
        <stp/>
        <stp/>
        <stp>FALSE</stp>
        <stp>T</stp>
        <tr r="C246" s="2"/>
      </tp>
      <tp>
        <v>6050.25</v>
        <stp/>
        <stp>StudyData</stp>
        <stp>EP</stp>
        <stp>BAR</stp>
        <stp/>
        <stp>Open</stp>
        <stp>5</stp>
        <stp>-274</stp>
        <stp>All</stp>
        <stp/>
        <stp/>
        <stp>FALSE</stp>
        <stp>T</stp>
        <tr r="C276" s="2"/>
      </tp>
      <tp>
        <v>6060.5</v>
        <stp/>
        <stp>StudyData</stp>
        <stp>EP</stp>
        <stp>BAR</stp>
        <stp/>
        <stp>Open</stp>
        <stp>5</stp>
        <stp>-264</stp>
        <stp>All</stp>
        <stp/>
        <stp/>
        <stp>FALSE</stp>
        <stp>T</stp>
        <tr r="C266" s="2"/>
      </tp>
      <tp>
        <v>6022</v>
        <stp/>
        <stp>StudyData</stp>
        <stp>EP</stp>
        <stp>BAR</stp>
        <stp/>
        <stp>Open</stp>
        <stp>5</stp>
        <stp>-214</stp>
        <stp>All</stp>
        <stp/>
        <stp/>
        <stp>FALSE</stp>
        <stp>T</stp>
        <tr r="C216" s="2"/>
      </tp>
      <tp>
        <v>6017.5</v>
        <stp/>
        <stp>StudyData</stp>
        <stp>EP</stp>
        <stp>BAR</stp>
        <stp/>
        <stp>Open</stp>
        <stp>5</stp>
        <stp>-204</stp>
        <stp>All</stp>
        <stp/>
        <stp/>
        <stp>FALSE</stp>
        <stp>T</stp>
        <tr r="C206" s="2"/>
      </tp>
      <tp>
        <v>6054.25</v>
        <stp/>
        <stp>StudyData</stp>
        <stp>EP</stp>
        <stp>BAR</stp>
        <stp/>
        <stp>Open</stp>
        <stp>5</stp>
        <stp>-234</stp>
        <stp>All</stp>
        <stp/>
        <stp/>
        <stp>FALSE</stp>
        <stp>T</stp>
        <tr r="C236" s="2"/>
      </tp>
      <tp>
        <v>6030.75</v>
        <stp/>
        <stp>StudyData</stp>
        <stp>EP</stp>
        <stp>BAR</stp>
        <stp/>
        <stp>Open</stp>
        <stp>5</stp>
        <stp>-224</stp>
        <stp>All</stp>
        <stp/>
        <stp/>
        <stp>FALSE</stp>
        <stp>T</stp>
        <tr r="C226" s="2"/>
      </tp>
      <tp>
        <v>6036</v>
        <stp/>
        <stp>StudyData</stp>
        <stp>EP</stp>
        <stp>BAR</stp>
        <stp/>
        <stp>Open</stp>
        <stp>5</stp>
        <stp>-294</stp>
        <stp>All</stp>
        <stp/>
        <stp/>
        <stp>FALSE</stp>
        <stp>T</stp>
        <tr r="C296" s="2"/>
      </tp>
      <tp>
        <v>6057.25</v>
        <stp/>
        <stp>StudyData</stp>
        <stp>EP</stp>
        <stp>BAR</stp>
        <stp/>
        <stp>Open</stp>
        <stp>5</stp>
        <stp>-284</stp>
        <stp>All</stp>
        <stp/>
        <stp/>
        <stp>FALSE</stp>
        <stp>T</stp>
        <tr r="C286" s="2"/>
      </tp>
      <tp>
        <v>6029.5</v>
        <stp/>
        <stp>StudyData</stp>
        <stp>EP</stp>
        <stp>BAR</stp>
        <stp/>
        <stp>Open</stp>
        <stp>5</stp>
        <stp>-354</stp>
        <stp>All</stp>
        <stp/>
        <stp/>
        <stp>FALSE</stp>
        <stp>T</stp>
        <tr r="C356" s="2"/>
      </tp>
      <tp>
        <v>6032.25</v>
        <stp/>
        <stp>StudyData</stp>
        <stp>EP</stp>
        <stp>BAR</stp>
        <stp/>
        <stp>Open</stp>
        <stp>5</stp>
        <stp>-344</stp>
        <stp>All</stp>
        <stp/>
        <stp/>
        <stp>FALSE</stp>
        <stp>T</stp>
        <tr r="C346" s="2"/>
      </tp>
      <tp>
        <v>6026</v>
        <stp/>
        <stp>StudyData</stp>
        <stp>EP</stp>
        <stp>BAR</stp>
        <stp/>
        <stp>Open</stp>
        <stp>5</stp>
        <stp>-374</stp>
        <stp>All</stp>
        <stp/>
        <stp/>
        <stp>FALSE</stp>
        <stp>T</stp>
        <tr r="C376" s="2"/>
      </tp>
      <tp>
        <v>6028.75</v>
        <stp/>
        <stp>StudyData</stp>
        <stp>EP</stp>
        <stp>BAR</stp>
        <stp/>
        <stp>Open</stp>
        <stp>5</stp>
        <stp>-364</stp>
        <stp>All</stp>
        <stp/>
        <stp/>
        <stp>FALSE</stp>
        <stp>T</stp>
        <tr r="C366" s="2"/>
      </tp>
      <tp>
        <v>6034</v>
        <stp/>
        <stp>StudyData</stp>
        <stp>EP</stp>
        <stp>BAR</stp>
        <stp/>
        <stp>Open</stp>
        <stp>5</stp>
        <stp>-314</stp>
        <stp>All</stp>
        <stp/>
        <stp/>
        <stp>FALSE</stp>
        <stp>T</stp>
        <tr r="C316" s="2"/>
      </tp>
      <tp>
        <v>6032</v>
        <stp/>
        <stp>StudyData</stp>
        <stp>EP</stp>
        <stp>BAR</stp>
        <stp/>
        <stp>Open</stp>
        <stp>5</stp>
        <stp>-304</stp>
        <stp>All</stp>
        <stp/>
        <stp/>
        <stp>FALSE</stp>
        <stp>T</stp>
        <tr r="C306" s="2"/>
      </tp>
      <tp>
        <v>6038</v>
        <stp/>
        <stp>StudyData</stp>
        <stp>EP</stp>
        <stp>BAR</stp>
        <stp/>
        <stp>Open</stp>
        <stp>5</stp>
        <stp>-334</stp>
        <stp>All</stp>
        <stp/>
        <stp/>
        <stp>FALSE</stp>
        <stp>T</stp>
        <tr r="C336" s="2"/>
      </tp>
      <tp>
        <v>6033.5</v>
        <stp/>
        <stp>StudyData</stp>
        <stp>EP</stp>
        <stp>BAR</stp>
        <stp/>
        <stp>Open</stp>
        <stp>5</stp>
        <stp>-324</stp>
        <stp>All</stp>
        <stp/>
        <stp/>
        <stp>FALSE</stp>
        <stp>T</stp>
        <tr r="C326" s="2"/>
      </tp>
      <tp>
        <v>6029</v>
        <stp/>
        <stp>StudyData</stp>
        <stp>EP</stp>
        <stp>BAR</stp>
        <stp/>
        <stp>Open</stp>
        <stp>5</stp>
        <stp>-394</stp>
        <stp>All</stp>
        <stp/>
        <stp/>
        <stp>FALSE</stp>
        <stp>T</stp>
        <tr r="C396" s="2"/>
      </tp>
      <tp>
        <v>6026.25</v>
        <stp/>
        <stp>StudyData</stp>
        <stp>EP</stp>
        <stp>BAR</stp>
        <stp/>
        <stp>Open</stp>
        <stp>5</stp>
        <stp>-384</stp>
        <stp>All</stp>
        <stp/>
        <stp/>
        <stp>FALSE</stp>
        <stp>T</stp>
        <tr r="C386" s="2"/>
      </tp>
      <tp>
        <v>6009</v>
        <stp/>
        <stp>StudyData</stp>
        <stp>EP</stp>
        <stp>BAR</stp>
        <stp/>
        <stp>Open</stp>
        <stp>5</stp>
        <stp>-154</stp>
        <stp>All</stp>
        <stp/>
        <stp/>
        <stp>FALSE</stp>
        <stp>T</stp>
        <tr r="C156" s="2"/>
      </tp>
      <tp>
        <v>5999.25</v>
        <stp/>
        <stp>StudyData</stp>
        <stp>EP</stp>
        <stp>BAR</stp>
        <stp/>
        <stp>Open</stp>
        <stp>5</stp>
        <stp>-144</stp>
        <stp>All</stp>
        <stp/>
        <stp/>
        <stp>FALSE</stp>
        <stp>T</stp>
        <tr r="C146" s="2"/>
      </tp>
      <tp>
        <v>6016</v>
        <stp/>
        <stp>StudyData</stp>
        <stp>EP</stp>
        <stp>BAR</stp>
        <stp/>
        <stp>Open</stp>
        <stp>5</stp>
        <stp>-174</stp>
        <stp>All</stp>
        <stp/>
        <stp/>
        <stp>FALSE</stp>
        <stp>T</stp>
        <tr r="C176" s="2"/>
      </tp>
      <tp>
        <v>6015.75</v>
        <stp/>
        <stp>StudyData</stp>
        <stp>EP</stp>
        <stp>BAR</stp>
        <stp/>
        <stp>Open</stp>
        <stp>5</stp>
        <stp>-164</stp>
        <stp>All</stp>
        <stp/>
        <stp/>
        <stp>FALSE</stp>
        <stp>T</stp>
        <tr r="C166" s="2"/>
      </tp>
      <tp>
        <v>6010.75</v>
        <stp/>
        <stp>StudyData</stp>
        <stp>EP</stp>
        <stp>BAR</stp>
        <stp/>
        <stp>Open</stp>
        <stp>5</stp>
        <stp>-114</stp>
        <stp>All</stp>
        <stp/>
        <stp/>
        <stp>FALSE</stp>
        <stp>T</stp>
        <tr r="C116" s="2"/>
      </tp>
      <tp>
        <v>6010.75</v>
        <stp/>
        <stp>StudyData</stp>
        <stp>EP</stp>
        <stp>BAR</stp>
        <stp/>
        <stp>Open</stp>
        <stp>5</stp>
        <stp>-104</stp>
        <stp>All</stp>
        <stp/>
        <stp/>
        <stp>FALSE</stp>
        <stp>T</stp>
        <tr r="C106" s="2"/>
      </tp>
      <tp>
        <v>6004.5</v>
        <stp/>
        <stp>StudyData</stp>
        <stp>EP</stp>
        <stp>BAR</stp>
        <stp/>
        <stp>Open</stp>
        <stp>5</stp>
        <stp>-134</stp>
        <stp>All</stp>
        <stp/>
        <stp/>
        <stp>FALSE</stp>
        <stp>T</stp>
        <tr r="C136" s="2"/>
      </tp>
      <tp>
        <v>6011.75</v>
        <stp/>
        <stp>StudyData</stp>
        <stp>EP</stp>
        <stp>BAR</stp>
        <stp/>
        <stp>Open</stp>
        <stp>5</stp>
        <stp>-124</stp>
        <stp>All</stp>
        <stp/>
        <stp/>
        <stp>FALSE</stp>
        <stp>T</stp>
        <tr r="C126" s="2"/>
      </tp>
      <tp>
        <v>6028</v>
        <stp/>
        <stp>StudyData</stp>
        <stp>EP</stp>
        <stp>BAR</stp>
        <stp/>
        <stp>Open</stp>
        <stp>5</stp>
        <stp>-194</stp>
        <stp>All</stp>
        <stp/>
        <stp/>
        <stp>FALSE</stp>
        <stp>T</stp>
        <tr r="C196" s="2"/>
      </tp>
      <tp>
        <v>6030.25</v>
        <stp/>
        <stp>StudyData</stp>
        <stp>EP</stp>
        <stp>BAR</stp>
        <stp/>
        <stp>Open</stp>
        <stp>5</stp>
        <stp>-184</stp>
        <stp>All</stp>
        <stp/>
        <stp/>
        <stp>FALSE</stp>
        <stp>T</stp>
        <tr r="C186" s="2"/>
      </tp>
      <tp>
        <v>6002</v>
        <stp/>
        <stp>StudyData</stp>
        <stp>EP</stp>
        <stp>BAR</stp>
        <stp/>
        <stp>High</stp>
        <stp>5</stp>
        <stp>-989</stp>
        <stp>All</stp>
        <stp/>
        <stp/>
        <stp>FALSE</stp>
        <stp>T</stp>
        <tr r="D991" s="2"/>
      </tp>
      <tp>
        <v>6002</v>
        <stp/>
        <stp>StudyData</stp>
        <stp>EP</stp>
        <stp>BAR</stp>
        <stp/>
        <stp>High</stp>
        <stp>5</stp>
        <stp>-999</stp>
        <stp>All</stp>
        <stp/>
        <stp/>
        <stp>FALSE</stp>
        <stp>T</stp>
        <tr r="D1001" s="2"/>
      </tp>
      <tp>
        <v>5995.25</v>
        <stp/>
        <stp>StudyData</stp>
        <stp>EP</stp>
        <stp>BAR</stp>
        <stp/>
        <stp>High</stp>
        <stp>5</stp>
        <stp>-949</stp>
        <stp>All</stp>
        <stp/>
        <stp/>
        <stp>FALSE</stp>
        <stp>T</stp>
        <tr r="D951" s="2"/>
      </tp>
      <tp>
        <v>5997.25</v>
        <stp/>
        <stp>StudyData</stp>
        <stp>EP</stp>
        <stp>BAR</stp>
        <stp/>
        <stp>High</stp>
        <stp>5</stp>
        <stp>-959</stp>
        <stp>All</stp>
        <stp/>
        <stp/>
        <stp>FALSE</stp>
        <stp>T</stp>
        <tr r="D961" s="2"/>
      </tp>
      <tp>
        <v>6000.5</v>
        <stp/>
        <stp>StudyData</stp>
        <stp>EP</stp>
        <stp>BAR</stp>
        <stp/>
        <stp>High</stp>
        <stp>5</stp>
        <stp>-969</stp>
        <stp>All</stp>
        <stp/>
        <stp/>
        <stp>FALSE</stp>
        <stp>T</stp>
        <tr r="D971" s="2"/>
      </tp>
      <tp>
        <v>5999.5</v>
        <stp/>
        <stp>StudyData</stp>
        <stp>EP</stp>
        <stp>BAR</stp>
        <stp/>
        <stp>High</stp>
        <stp>5</stp>
        <stp>-979</stp>
        <stp>All</stp>
        <stp/>
        <stp/>
        <stp>FALSE</stp>
        <stp>T</stp>
        <tr r="D981" s="2"/>
      </tp>
      <tp>
        <v>6006.75</v>
        <stp/>
        <stp>StudyData</stp>
        <stp>EP</stp>
        <stp>BAR</stp>
        <stp/>
        <stp>High</stp>
        <stp>5</stp>
        <stp>-909</stp>
        <stp>All</stp>
        <stp/>
        <stp/>
        <stp>FALSE</stp>
        <stp>T</stp>
        <tr r="D911" s="2"/>
      </tp>
      <tp>
        <v>5997.5</v>
        <stp/>
        <stp>StudyData</stp>
        <stp>EP</stp>
        <stp>BAR</stp>
        <stp/>
        <stp>High</stp>
        <stp>5</stp>
        <stp>-919</stp>
        <stp>All</stp>
        <stp/>
        <stp/>
        <stp>FALSE</stp>
        <stp>T</stp>
        <tr r="D921" s="2"/>
      </tp>
      <tp>
        <v>5998.25</v>
        <stp/>
        <stp>StudyData</stp>
        <stp>EP</stp>
        <stp>BAR</stp>
        <stp/>
        <stp>High</stp>
        <stp>5</stp>
        <stp>-929</stp>
        <stp>All</stp>
        <stp/>
        <stp/>
        <stp>FALSE</stp>
        <stp>T</stp>
        <tr r="D931" s="2"/>
      </tp>
      <tp>
        <v>5997</v>
        <stp/>
        <stp>StudyData</stp>
        <stp>EP</stp>
        <stp>BAR</stp>
        <stp/>
        <stp>High</stp>
        <stp>5</stp>
        <stp>-939</stp>
        <stp>All</stp>
        <stp/>
        <stp/>
        <stp>FALSE</stp>
        <stp>T</stp>
        <tr r="D941" s="2"/>
      </tp>
      <tp>
        <v>6011.75</v>
        <stp/>
        <stp>StudyData</stp>
        <stp>EP</stp>
        <stp>BAR</stp>
        <stp/>
        <stp>High</stp>
        <stp>5</stp>
        <stp>-889</stp>
        <stp>All</stp>
        <stp/>
        <stp/>
        <stp>FALSE</stp>
        <stp>T</stp>
        <tr r="D891" s="2"/>
      </tp>
      <tp>
        <v>6010.75</v>
        <stp/>
        <stp>StudyData</stp>
        <stp>EP</stp>
        <stp>BAR</stp>
        <stp/>
        <stp>High</stp>
        <stp>5</stp>
        <stp>-899</stp>
        <stp>All</stp>
        <stp/>
        <stp/>
        <stp>FALSE</stp>
        <stp>T</stp>
        <tr r="D901" s="2"/>
      </tp>
      <tp>
        <v>6016.25</v>
        <stp/>
        <stp>StudyData</stp>
        <stp>EP</stp>
        <stp>BAR</stp>
        <stp/>
        <stp>High</stp>
        <stp>5</stp>
        <stp>-849</stp>
        <stp>All</stp>
        <stp/>
        <stp/>
        <stp>FALSE</stp>
        <stp>T</stp>
        <tr r="D851" s="2"/>
      </tp>
      <tp>
        <v>6014</v>
        <stp/>
        <stp>StudyData</stp>
        <stp>EP</stp>
        <stp>BAR</stp>
        <stp/>
        <stp>High</stp>
        <stp>5</stp>
        <stp>-859</stp>
        <stp>All</stp>
        <stp/>
        <stp/>
        <stp>FALSE</stp>
        <stp>T</stp>
        <tr r="D861" s="2"/>
      </tp>
      <tp>
        <v>6009.75</v>
        <stp/>
        <stp>StudyData</stp>
        <stp>EP</stp>
        <stp>BAR</stp>
        <stp/>
        <stp>High</stp>
        <stp>5</stp>
        <stp>-869</stp>
        <stp>All</stp>
        <stp/>
        <stp/>
        <stp>FALSE</stp>
        <stp>T</stp>
        <tr r="D871" s="2"/>
      </tp>
      <tp>
        <v>6014.25</v>
        <stp/>
        <stp>StudyData</stp>
        <stp>EP</stp>
        <stp>BAR</stp>
        <stp/>
        <stp>High</stp>
        <stp>5</stp>
        <stp>-879</stp>
        <stp>All</stp>
        <stp/>
        <stp/>
        <stp>FALSE</stp>
        <stp>T</stp>
        <tr r="D881" s="2"/>
      </tp>
      <tp>
        <v>6009.75</v>
        <stp/>
        <stp>StudyData</stp>
        <stp>EP</stp>
        <stp>BAR</stp>
        <stp/>
        <stp>High</stp>
        <stp>5</stp>
        <stp>-809</stp>
        <stp>All</stp>
        <stp/>
        <stp/>
        <stp>FALSE</stp>
        <stp>T</stp>
        <tr r="D811" s="2"/>
      </tp>
      <tp>
        <v>6016.25</v>
        <stp/>
        <stp>StudyData</stp>
        <stp>EP</stp>
        <stp>BAR</stp>
        <stp/>
        <stp>High</stp>
        <stp>5</stp>
        <stp>-819</stp>
        <stp>All</stp>
        <stp/>
        <stp/>
        <stp>FALSE</stp>
        <stp>T</stp>
        <tr r="D821" s="2"/>
      </tp>
      <tp>
        <v>6009.75</v>
        <stp/>
        <stp>StudyData</stp>
        <stp>EP</stp>
        <stp>BAR</stp>
        <stp/>
        <stp>High</stp>
        <stp>5</stp>
        <stp>-829</stp>
        <stp>All</stp>
        <stp/>
        <stp/>
        <stp>FALSE</stp>
        <stp>T</stp>
        <tr r="D831" s="2"/>
      </tp>
      <tp>
        <v>6014.5</v>
        <stp/>
        <stp>StudyData</stp>
        <stp>EP</stp>
        <stp>BAR</stp>
        <stp/>
        <stp>High</stp>
        <stp>5</stp>
        <stp>-839</stp>
        <stp>All</stp>
        <stp/>
        <stp/>
        <stp>FALSE</stp>
        <stp>T</stp>
        <tr r="D841" s="2"/>
      </tp>
      <tp>
        <v>6026.5</v>
        <stp/>
        <stp>StudyData</stp>
        <stp>EP</stp>
        <stp>BAR</stp>
        <stp/>
        <stp>High</stp>
        <stp>5</stp>
        <stp>-189</stp>
        <stp>All</stp>
        <stp/>
        <stp/>
        <stp>FALSE</stp>
        <stp>T</stp>
        <tr r="D191" s="2"/>
      </tp>
      <tp>
        <v>6034.75</v>
        <stp/>
        <stp>StudyData</stp>
        <stp>EP</stp>
        <stp>BAR</stp>
        <stp/>
        <stp>High</stp>
        <stp>5</stp>
        <stp>-199</stp>
        <stp>All</stp>
        <stp/>
        <stp/>
        <stp>FALSE</stp>
        <stp>T</stp>
        <tr r="D201" s="2"/>
      </tp>
      <tp>
        <v>6006.75</v>
        <stp/>
        <stp>StudyData</stp>
        <stp>EP</stp>
        <stp>BAR</stp>
        <stp/>
        <stp>High</stp>
        <stp>5</stp>
        <stp>-149</stp>
        <stp>All</stp>
        <stp/>
        <stp/>
        <stp>FALSE</stp>
        <stp>T</stp>
        <tr r="D151" s="2"/>
      </tp>
      <tp>
        <v>6017.25</v>
        <stp/>
        <stp>StudyData</stp>
        <stp>EP</stp>
        <stp>BAR</stp>
        <stp/>
        <stp>High</stp>
        <stp>5</stp>
        <stp>-159</stp>
        <stp>All</stp>
        <stp/>
        <stp/>
        <stp>FALSE</stp>
        <stp>T</stp>
        <tr r="D161" s="2"/>
      </tp>
      <tp>
        <v>6023</v>
        <stp/>
        <stp>StudyData</stp>
        <stp>EP</stp>
        <stp>BAR</stp>
        <stp/>
        <stp>High</stp>
        <stp>5</stp>
        <stp>-169</stp>
        <stp>All</stp>
        <stp/>
        <stp/>
        <stp>FALSE</stp>
        <stp>T</stp>
        <tr r="D171" s="2"/>
      </tp>
      <tp>
        <v>6020.5</v>
        <stp/>
        <stp>StudyData</stp>
        <stp>EP</stp>
        <stp>BAR</stp>
        <stp/>
        <stp>High</stp>
        <stp>5</stp>
        <stp>-179</stp>
        <stp>All</stp>
        <stp/>
        <stp/>
        <stp>FALSE</stp>
        <stp>T</stp>
        <tr r="D181" s="2"/>
      </tp>
      <tp>
        <v>6012.25</v>
        <stp/>
        <stp>StudyData</stp>
        <stp>EP</stp>
        <stp>BAR</stp>
        <stp/>
        <stp>High</stp>
        <stp>5</stp>
        <stp>-109</stp>
        <stp>All</stp>
        <stp/>
        <stp/>
        <stp>FALSE</stp>
        <stp>T</stp>
        <tr r="D111" s="2"/>
      </tp>
      <tp>
        <v>6010.25</v>
        <stp/>
        <stp>StudyData</stp>
        <stp>EP</stp>
        <stp>BAR</stp>
        <stp/>
        <stp>High</stp>
        <stp>5</stp>
        <stp>-119</stp>
        <stp>All</stp>
        <stp/>
        <stp/>
        <stp>FALSE</stp>
        <stp>T</stp>
        <tr r="D121" s="2"/>
      </tp>
      <tp>
        <v>6006.25</v>
        <stp/>
        <stp>StudyData</stp>
        <stp>EP</stp>
        <stp>BAR</stp>
        <stp/>
        <stp>High</stp>
        <stp>5</stp>
        <stp>-129</stp>
        <stp>All</stp>
        <stp/>
        <stp/>
        <stp>FALSE</stp>
        <stp>T</stp>
        <tr r="D131" s="2"/>
      </tp>
      <tp>
        <v>6005.75</v>
        <stp/>
        <stp>StudyData</stp>
        <stp>EP</stp>
        <stp>BAR</stp>
        <stp/>
        <stp>High</stp>
        <stp>5</stp>
        <stp>-139</stp>
        <stp>All</stp>
        <stp/>
        <stp/>
        <stp>FALSE</stp>
        <stp>T</stp>
        <tr r="D141" s="2"/>
      </tp>
      <tp>
        <v>6029.75</v>
        <stp/>
        <stp>StudyData</stp>
        <stp>EP</stp>
        <stp>BAR</stp>
        <stp/>
        <stp>High</stp>
        <stp>5</stp>
        <stp>-389</stp>
        <stp>All</stp>
        <stp/>
        <stp/>
        <stp>FALSE</stp>
        <stp>T</stp>
        <tr r="D391" s="2"/>
      </tp>
      <tp>
        <v>6028.25</v>
        <stp/>
        <stp>StudyData</stp>
        <stp>EP</stp>
        <stp>BAR</stp>
        <stp/>
        <stp>High</stp>
        <stp>5</stp>
        <stp>-399</stp>
        <stp>All</stp>
        <stp/>
        <stp/>
        <stp>FALSE</stp>
        <stp>T</stp>
        <tr r="D401" s="2"/>
      </tp>
      <tp>
        <v>6031.25</v>
        <stp/>
        <stp>StudyData</stp>
        <stp>EP</stp>
        <stp>BAR</stp>
        <stp/>
        <stp>High</stp>
        <stp>5</stp>
        <stp>-349</stp>
        <stp>All</stp>
        <stp/>
        <stp/>
        <stp>FALSE</stp>
        <stp>T</stp>
        <tr r="D351" s="2"/>
      </tp>
      <tp>
        <v>6028</v>
        <stp/>
        <stp>StudyData</stp>
        <stp>EP</stp>
        <stp>BAR</stp>
        <stp/>
        <stp>High</stp>
        <stp>5</stp>
        <stp>-359</stp>
        <stp>All</stp>
        <stp/>
        <stp/>
        <stp>FALSE</stp>
        <stp>T</stp>
        <tr r="D361" s="2"/>
      </tp>
      <tp>
        <v>6025.25</v>
        <stp/>
        <stp>StudyData</stp>
        <stp>EP</stp>
        <stp>BAR</stp>
        <stp/>
        <stp>High</stp>
        <stp>5</stp>
        <stp>-369</stp>
        <stp>All</stp>
        <stp/>
        <stp/>
        <stp>FALSE</stp>
        <stp>T</stp>
        <tr r="D371" s="2"/>
      </tp>
      <tp>
        <v>6029</v>
        <stp/>
        <stp>StudyData</stp>
        <stp>EP</stp>
        <stp>BAR</stp>
        <stp/>
        <stp>High</stp>
        <stp>5</stp>
        <stp>-379</stp>
        <stp>All</stp>
        <stp/>
        <stp/>
        <stp>FALSE</stp>
        <stp>T</stp>
        <tr r="D381" s="2"/>
      </tp>
      <tp>
        <v>6034.5</v>
        <stp/>
        <stp>StudyData</stp>
        <stp>EP</stp>
        <stp>BAR</stp>
        <stp/>
        <stp>High</stp>
        <stp>5</stp>
        <stp>-309</stp>
        <stp>All</stp>
        <stp/>
        <stp/>
        <stp>FALSE</stp>
        <stp>T</stp>
        <tr r="D311" s="2"/>
      </tp>
      <tp>
        <v>6036.5</v>
        <stp/>
        <stp>StudyData</stp>
        <stp>EP</stp>
        <stp>BAR</stp>
        <stp/>
        <stp>High</stp>
        <stp>5</stp>
        <stp>-319</stp>
        <stp>All</stp>
        <stp/>
        <stp/>
        <stp>FALSE</stp>
        <stp>T</stp>
        <tr r="D321" s="2"/>
      </tp>
      <tp>
        <v>6037.75</v>
        <stp/>
        <stp>StudyData</stp>
        <stp>EP</stp>
        <stp>BAR</stp>
        <stp/>
        <stp>High</stp>
        <stp>5</stp>
        <stp>-329</stp>
        <stp>All</stp>
        <stp/>
        <stp/>
        <stp>FALSE</stp>
        <stp>T</stp>
        <tr r="D331" s="2"/>
      </tp>
      <tp>
        <v>6042.5</v>
        <stp/>
        <stp>StudyData</stp>
        <stp>EP</stp>
        <stp>BAR</stp>
        <stp/>
        <stp>High</stp>
        <stp>5</stp>
        <stp>-339</stp>
        <stp>All</stp>
        <stp/>
        <stp/>
        <stp>FALSE</stp>
        <stp>T</stp>
        <tr r="D341" s="2"/>
      </tp>
      <tp>
        <v>6065.25</v>
        <stp/>
        <stp>StudyData</stp>
        <stp>EP</stp>
        <stp>BAR</stp>
        <stp/>
        <stp>High</stp>
        <stp>5</stp>
        <stp>-289</stp>
        <stp>All</stp>
        <stp/>
        <stp/>
        <stp>FALSE</stp>
        <stp>T</stp>
        <tr r="D291" s="2"/>
      </tp>
      <tp>
        <v>6039.25</v>
        <stp/>
        <stp>StudyData</stp>
        <stp>EP</stp>
        <stp>BAR</stp>
        <stp/>
        <stp>High</stp>
        <stp>5</stp>
        <stp>-299</stp>
        <stp>All</stp>
        <stp/>
        <stp/>
        <stp>FALSE</stp>
        <stp>T</stp>
        <tr r="D301" s="2"/>
      </tp>
      <tp>
        <v>6048</v>
        <stp/>
        <stp>StudyData</stp>
        <stp>EP</stp>
        <stp>BAR</stp>
        <stp/>
        <stp>High</stp>
        <stp>5</stp>
        <stp>-249</stp>
        <stp>All</stp>
        <stp/>
        <stp/>
        <stp>FALSE</stp>
        <stp>T</stp>
        <tr r="D251" s="2"/>
      </tp>
      <tp>
        <v>6062</v>
        <stp/>
        <stp>StudyData</stp>
        <stp>EP</stp>
        <stp>BAR</stp>
        <stp/>
        <stp>High</stp>
        <stp>5</stp>
        <stp>-259</stp>
        <stp>All</stp>
        <stp/>
        <stp/>
        <stp>FALSE</stp>
        <stp>T</stp>
        <tr r="D261" s="2"/>
      </tp>
      <tp>
        <v>6062.75</v>
        <stp/>
        <stp>StudyData</stp>
        <stp>EP</stp>
        <stp>BAR</stp>
        <stp/>
        <stp>High</stp>
        <stp>5</stp>
        <stp>-269</stp>
        <stp>All</stp>
        <stp/>
        <stp/>
        <stp>FALSE</stp>
        <stp>T</stp>
        <tr r="D271" s="2"/>
      </tp>
      <tp>
        <v>6049.75</v>
        <stp/>
        <stp>StudyData</stp>
        <stp>EP</stp>
        <stp>BAR</stp>
        <stp/>
        <stp>High</stp>
        <stp>5</stp>
        <stp>-279</stp>
        <stp>All</stp>
        <stp/>
        <stp/>
        <stp>FALSE</stp>
        <stp>T</stp>
        <tr r="D281" s="2"/>
      </tp>
      <tp>
        <v>6025.25</v>
        <stp/>
        <stp>StudyData</stp>
        <stp>EP</stp>
        <stp>BAR</stp>
        <stp/>
        <stp>High</stp>
        <stp>5</stp>
        <stp>-209</stp>
        <stp>All</stp>
        <stp/>
        <stp/>
        <stp>FALSE</stp>
        <stp>T</stp>
        <tr r="D211" s="2"/>
      </tp>
      <tp>
        <v>6032</v>
        <stp/>
        <stp>StudyData</stp>
        <stp>EP</stp>
        <stp>BAR</stp>
        <stp/>
        <stp>High</stp>
        <stp>5</stp>
        <stp>-219</stp>
        <stp>All</stp>
        <stp/>
        <stp/>
        <stp>FALSE</stp>
        <stp>T</stp>
        <tr r="D221" s="2"/>
      </tp>
      <tp>
        <v>6051.25</v>
        <stp/>
        <stp>StudyData</stp>
        <stp>EP</stp>
        <stp>BAR</stp>
        <stp/>
        <stp>High</stp>
        <stp>5</stp>
        <stp>-229</stp>
        <stp>All</stp>
        <stp/>
        <stp/>
        <stp>FALSE</stp>
        <stp>T</stp>
        <tr r="D231" s="2"/>
      </tp>
      <tp>
        <v>6049</v>
        <stp/>
        <stp>StudyData</stp>
        <stp>EP</stp>
        <stp>BAR</stp>
        <stp/>
        <stp>High</stp>
        <stp>5</stp>
        <stp>-239</stp>
        <stp>All</stp>
        <stp/>
        <stp/>
        <stp>FALSE</stp>
        <stp>T</stp>
        <tr r="D241" s="2"/>
      </tp>
      <tp>
        <v>6015.5</v>
        <stp/>
        <stp>StudyData</stp>
        <stp>EP</stp>
        <stp>BAR</stp>
        <stp/>
        <stp>High</stp>
        <stp>5</stp>
        <stp>-589</stp>
        <stp>All</stp>
        <stp/>
        <stp/>
        <stp>FALSE</stp>
        <stp>T</stp>
        <tr r="D591" s="2"/>
      </tp>
      <tp>
        <v>6013.5</v>
        <stp/>
        <stp>StudyData</stp>
        <stp>EP</stp>
        <stp>BAR</stp>
        <stp/>
        <stp>High</stp>
        <stp>5</stp>
        <stp>-599</stp>
        <stp>All</stp>
        <stp/>
        <stp/>
        <stp>FALSE</stp>
        <stp>T</stp>
        <tr r="D601" s="2"/>
      </tp>
      <tp>
        <v>6023.25</v>
        <stp/>
        <stp>StudyData</stp>
        <stp>EP</stp>
        <stp>BAR</stp>
        <stp/>
        <stp>High</stp>
        <stp>5</stp>
        <stp>-549</stp>
        <stp>All</stp>
        <stp/>
        <stp/>
        <stp>FALSE</stp>
        <stp>T</stp>
        <tr r="D551" s="2"/>
      </tp>
      <tp>
        <v>6020.25</v>
        <stp/>
        <stp>StudyData</stp>
        <stp>EP</stp>
        <stp>BAR</stp>
        <stp/>
        <stp>High</stp>
        <stp>5</stp>
        <stp>-559</stp>
        <stp>All</stp>
        <stp/>
        <stp/>
        <stp>FALSE</stp>
        <stp>T</stp>
        <tr r="D561" s="2"/>
      </tp>
      <tp>
        <v>6020</v>
        <stp/>
        <stp>StudyData</stp>
        <stp>EP</stp>
        <stp>BAR</stp>
        <stp/>
        <stp>High</stp>
        <stp>5</stp>
        <stp>-569</stp>
        <stp>All</stp>
        <stp/>
        <stp/>
        <stp>FALSE</stp>
        <stp>T</stp>
        <tr r="D571" s="2"/>
      </tp>
      <tp>
        <v>6017</v>
        <stp/>
        <stp>StudyData</stp>
        <stp>EP</stp>
        <stp>BAR</stp>
        <stp/>
        <stp>High</stp>
        <stp>5</stp>
        <stp>-579</stp>
        <stp>All</stp>
        <stp/>
        <stp/>
        <stp>FALSE</stp>
        <stp>T</stp>
        <tr r="D581" s="2"/>
      </tp>
      <tp>
        <v>6037.25</v>
        <stp/>
        <stp>StudyData</stp>
        <stp>EP</stp>
        <stp>BAR</stp>
        <stp/>
        <stp>High</stp>
        <stp>5</stp>
        <stp>-509</stp>
        <stp>All</stp>
        <stp/>
        <stp/>
        <stp>FALSE</stp>
        <stp>T</stp>
        <tr r="D511" s="2"/>
      </tp>
      <tp>
        <v>6035.25</v>
        <stp/>
        <stp>StudyData</stp>
        <stp>EP</stp>
        <stp>BAR</stp>
        <stp/>
        <stp>High</stp>
        <stp>5</stp>
        <stp>-519</stp>
        <stp>All</stp>
        <stp/>
        <stp/>
        <stp>FALSE</stp>
        <stp>T</stp>
        <tr r="D521" s="2"/>
      </tp>
      <tp>
        <v>6024</v>
        <stp/>
        <stp>StudyData</stp>
        <stp>EP</stp>
        <stp>BAR</stp>
        <stp/>
        <stp>High</stp>
        <stp>5</stp>
        <stp>-529</stp>
        <stp>All</stp>
        <stp/>
        <stp/>
        <stp>FALSE</stp>
        <stp>T</stp>
        <tr r="D531" s="2"/>
      </tp>
      <tp>
        <v>6029.5</v>
        <stp/>
        <stp>StudyData</stp>
        <stp>EP</stp>
        <stp>BAR</stp>
        <stp/>
        <stp>High</stp>
        <stp>5</stp>
        <stp>-539</stp>
        <stp>All</stp>
        <stp/>
        <stp/>
        <stp>FALSE</stp>
        <stp>T</stp>
        <tr r="D541" s="2"/>
      </tp>
      <tp>
        <v>6049.5</v>
        <stp/>
        <stp>StudyData</stp>
        <stp>EP</stp>
        <stp>BAR</stp>
        <stp/>
        <stp>High</stp>
        <stp>5</stp>
        <stp>-489</stp>
        <stp>All</stp>
        <stp/>
        <stp/>
        <stp>FALSE</stp>
        <stp>T</stp>
        <tr r="D491" s="2"/>
      </tp>
      <tp>
        <v>6025</v>
        <stp/>
        <stp>StudyData</stp>
        <stp>EP</stp>
        <stp>BAR</stp>
        <stp/>
        <stp>High</stp>
        <stp>5</stp>
        <stp>-499</stp>
        <stp>All</stp>
        <stp/>
        <stp/>
        <stp>FALSE</stp>
        <stp>T</stp>
        <tr r="D501" s="2"/>
      </tp>
      <tp>
        <v>6047</v>
        <stp/>
        <stp>StudyData</stp>
        <stp>EP</stp>
        <stp>BAR</stp>
        <stp/>
        <stp>High</stp>
        <stp>5</stp>
        <stp>-449</stp>
        <stp>All</stp>
        <stp/>
        <stp/>
        <stp>FALSE</stp>
        <stp>T</stp>
        <tr r="D451" s="2"/>
      </tp>
      <tp>
        <v>6041</v>
        <stp/>
        <stp>StudyData</stp>
        <stp>EP</stp>
        <stp>BAR</stp>
        <stp/>
        <stp>High</stp>
        <stp>5</stp>
        <stp>-459</stp>
        <stp>All</stp>
        <stp/>
        <stp/>
        <stp>FALSE</stp>
        <stp>T</stp>
        <tr r="D461" s="2"/>
      </tp>
      <tp>
        <v>6041.5</v>
        <stp/>
        <stp>StudyData</stp>
        <stp>EP</stp>
        <stp>BAR</stp>
        <stp/>
        <stp>High</stp>
        <stp>5</stp>
        <stp>-469</stp>
        <stp>All</stp>
        <stp/>
        <stp/>
        <stp>FALSE</stp>
        <stp>T</stp>
        <tr r="D471" s="2"/>
      </tp>
      <tp>
        <v>6047.25</v>
        <stp/>
        <stp>StudyData</stp>
        <stp>EP</stp>
        <stp>BAR</stp>
        <stp/>
        <stp>High</stp>
        <stp>5</stp>
        <stp>-479</stp>
        <stp>All</stp>
        <stp/>
        <stp/>
        <stp>FALSE</stp>
        <stp>T</stp>
        <tr r="D481" s="2"/>
      </tp>
      <tp>
        <v>6028.25</v>
        <stp/>
        <stp>StudyData</stp>
        <stp>EP</stp>
        <stp>BAR</stp>
        <stp/>
        <stp>High</stp>
        <stp>5</stp>
        <stp>-409</stp>
        <stp>All</stp>
        <stp/>
        <stp/>
        <stp>FALSE</stp>
        <stp>T</stp>
        <tr r="D411" s="2"/>
      </tp>
      <tp>
        <v>6029.75</v>
        <stp/>
        <stp>StudyData</stp>
        <stp>EP</stp>
        <stp>BAR</stp>
        <stp/>
        <stp>High</stp>
        <stp>5</stp>
        <stp>-419</stp>
        <stp>All</stp>
        <stp/>
        <stp/>
        <stp>FALSE</stp>
        <stp>T</stp>
        <tr r="D421" s="2"/>
      </tp>
      <tp>
        <v>6033.75</v>
        <stp/>
        <stp>StudyData</stp>
        <stp>EP</stp>
        <stp>BAR</stp>
        <stp/>
        <stp>High</stp>
        <stp>5</stp>
        <stp>-429</stp>
        <stp>All</stp>
        <stp/>
        <stp/>
        <stp>FALSE</stp>
        <stp>T</stp>
        <tr r="D431" s="2"/>
      </tp>
      <tp>
        <v>6042.25</v>
        <stp/>
        <stp>StudyData</stp>
        <stp>EP</stp>
        <stp>BAR</stp>
        <stp/>
        <stp>High</stp>
        <stp>5</stp>
        <stp>-439</stp>
        <stp>All</stp>
        <stp/>
        <stp/>
        <stp>FALSE</stp>
        <stp>T</stp>
        <tr r="D441" s="2"/>
      </tp>
      <tp>
        <v>6025.5</v>
        <stp/>
        <stp>StudyData</stp>
        <stp>EP</stp>
        <stp>BAR</stp>
        <stp/>
        <stp>High</stp>
        <stp>5</stp>
        <stp>-789</stp>
        <stp>All</stp>
        <stp/>
        <stp/>
        <stp>FALSE</stp>
        <stp>T</stp>
        <tr r="D791" s="2"/>
      </tp>
      <tp>
        <v>6014</v>
        <stp/>
        <stp>StudyData</stp>
        <stp>EP</stp>
        <stp>BAR</stp>
        <stp/>
        <stp>High</stp>
        <stp>5</stp>
        <stp>-799</stp>
        <stp>All</stp>
        <stp/>
        <stp/>
        <stp>FALSE</stp>
        <stp>T</stp>
        <tr r="D801" s="2"/>
      </tp>
      <tp>
        <v>6009.75</v>
        <stp/>
        <stp>StudyData</stp>
        <stp>EP</stp>
        <stp>BAR</stp>
        <stp/>
        <stp>High</stp>
        <stp>5</stp>
        <stp>-749</stp>
        <stp>All</stp>
        <stp/>
        <stp/>
        <stp>FALSE</stp>
        <stp>T</stp>
        <tr r="D751" s="2"/>
      </tp>
      <tp>
        <v>6022.5</v>
        <stp/>
        <stp>StudyData</stp>
        <stp>EP</stp>
        <stp>BAR</stp>
        <stp/>
        <stp>High</stp>
        <stp>5</stp>
        <stp>-759</stp>
        <stp>All</stp>
        <stp/>
        <stp/>
        <stp>FALSE</stp>
        <stp>T</stp>
        <tr r="D761" s="2"/>
      </tp>
      <tp>
        <v>6024.75</v>
        <stp/>
        <stp>StudyData</stp>
        <stp>EP</stp>
        <stp>BAR</stp>
        <stp/>
        <stp>High</stp>
        <stp>5</stp>
        <stp>-769</stp>
        <stp>All</stp>
        <stp/>
        <stp/>
        <stp>FALSE</stp>
        <stp>T</stp>
        <tr r="D771" s="2"/>
      </tp>
      <tp>
        <v>6027</v>
        <stp/>
        <stp>StudyData</stp>
        <stp>EP</stp>
        <stp>BAR</stp>
        <stp/>
        <stp>High</stp>
        <stp>5</stp>
        <stp>-779</stp>
        <stp>All</stp>
        <stp/>
        <stp/>
        <stp>FALSE</stp>
        <stp>T</stp>
        <tr r="D781" s="2"/>
      </tp>
      <tp>
        <v>6021</v>
        <stp/>
        <stp>StudyData</stp>
        <stp>EP</stp>
        <stp>BAR</stp>
        <stp/>
        <stp>High</stp>
        <stp>5</stp>
        <stp>-709</stp>
        <stp>All</stp>
        <stp/>
        <stp/>
        <stp>FALSE</stp>
        <stp>T</stp>
        <tr r="D711" s="2"/>
      </tp>
      <tp>
        <v>6014.25</v>
        <stp/>
        <stp>StudyData</stp>
        <stp>EP</stp>
        <stp>BAR</stp>
        <stp/>
        <stp>High</stp>
        <stp>5</stp>
        <stp>-719</stp>
        <stp>All</stp>
        <stp/>
        <stp/>
        <stp>FALSE</stp>
        <stp>T</stp>
        <tr r="D721" s="2"/>
      </tp>
      <tp>
        <v>6013.25</v>
        <stp/>
        <stp>StudyData</stp>
        <stp>EP</stp>
        <stp>BAR</stp>
        <stp/>
        <stp>High</stp>
        <stp>5</stp>
        <stp>-729</stp>
        <stp>All</stp>
        <stp/>
        <stp/>
        <stp>FALSE</stp>
        <stp>T</stp>
        <tr r="D731" s="2"/>
      </tp>
      <tp>
        <v>6017</v>
        <stp/>
        <stp>StudyData</stp>
        <stp>EP</stp>
        <stp>BAR</stp>
        <stp/>
        <stp>High</stp>
        <stp>5</stp>
        <stp>-739</stp>
        <stp>All</stp>
        <stp/>
        <stp/>
        <stp>FALSE</stp>
        <stp>T</stp>
        <tr r="D741" s="2"/>
      </tp>
      <tp>
        <v>6036.5</v>
        <stp/>
        <stp>StudyData</stp>
        <stp>EP</stp>
        <stp>BAR</stp>
        <stp/>
        <stp>High</stp>
        <stp>5</stp>
        <stp>-689</stp>
        <stp>All</stp>
        <stp/>
        <stp/>
        <stp>FALSE</stp>
        <stp>T</stp>
        <tr r="D691" s="2"/>
      </tp>
      <tp>
        <v>6040.25</v>
        <stp/>
        <stp>StudyData</stp>
        <stp>EP</stp>
        <stp>BAR</stp>
        <stp/>
        <stp>High</stp>
        <stp>5</stp>
        <stp>-699</stp>
        <stp>All</stp>
        <stp/>
        <stp/>
        <stp>FALSE</stp>
        <stp>T</stp>
        <tr r="D701" s="2"/>
      </tp>
      <tp>
        <v>6016.25</v>
        <stp/>
        <stp>StudyData</stp>
        <stp>EP</stp>
        <stp>BAR</stp>
        <stp/>
        <stp>High</stp>
        <stp>5</stp>
        <stp>-649</stp>
        <stp>All</stp>
        <stp/>
        <stp/>
        <stp>FALSE</stp>
        <stp>T</stp>
        <tr r="D651" s="2"/>
      </tp>
      <tp>
        <v>6031.75</v>
        <stp/>
        <stp>StudyData</stp>
        <stp>EP</stp>
        <stp>BAR</stp>
        <stp/>
        <stp>High</stp>
        <stp>5</stp>
        <stp>-659</stp>
        <stp>All</stp>
        <stp/>
        <stp/>
        <stp>FALSE</stp>
        <stp>T</stp>
        <tr r="D661" s="2"/>
      </tp>
      <tp>
        <v>6035.5</v>
        <stp/>
        <stp>StudyData</stp>
        <stp>EP</stp>
        <stp>BAR</stp>
        <stp/>
        <stp>High</stp>
        <stp>5</stp>
        <stp>-669</stp>
        <stp>All</stp>
        <stp/>
        <stp/>
        <stp>FALSE</stp>
        <stp>T</stp>
        <tr r="D671" s="2"/>
      </tp>
      <tp>
        <v>6036</v>
        <stp/>
        <stp>StudyData</stp>
        <stp>EP</stp>
        <stp>BAR</stp>
        <stp/>
        <stp>High</stp>
        <stp>5</stp>
        <stp>-679</stp>
        <stp>All</stp>
        <stp/>
        <stp/>
        <stp>FALSE</stp>
        <stp>T</stp>
        <tr r="D681" s="2"/>
      </tp>
      <tp>
        <v>6012.5</v>
        <stp/>
        <stp>StudyData</stp>
        <stp>EP</stp>
        <stp>BAR</stp>
        <stp/>
        <stp>High</stp>
        <stp>5</stp>
        <stp>-609</stp>
        <stp>All</stp>
        <stp/>
        <stp/>
        <stp>FALSE</stp>
        <stp>T</stp>
        <tr r="D611" s="2"/>
      </tp>
      <tp>
        <v>6002.25</v>
        <stp/>
        <stp>StudyData</stp>
        <stp>EP</stp>
        <stp>BAR</stp>
        <stp/>
        <stp>High</stp>
        <stp>5</stp>
        <stp>-619</stp>
        <stp>All</stp>
        <stp/>
        <stp/>
        <stp>FALSE</stp>
        <stp>T</stp>
        <tr r="D621" s="2"/>
      </tp>
      <tp>
        <v>6011.75</v>
        <stp/>
        <stp>StudyData</stp>
        <stp>EP</stp>
        <stp>BAR</stp>
        <stp/>
        <stp>High</stp>
        <stp>5</stp>
        <stp>-629</stp>
        <stp>All</stp>
        <stp/>
        <stp/>
        <stp>FALSE</stp>
        <stp>T</stp>
        <tr r="D631" s="2"/>
      </tp>
      <tp>
        <v>6013.25</v>
        <stp/>
        <stp>StudyData</stp>
        <stp>EP</stp>
        <stp>BAR</stp>
        <stp/>
        <stp>High</stp>
        <stp>5</stp>
        <stp>-639</stp>
        <stp>All</stp>
        <stp/>
        <stp/>
        <stp>FALSE</stp>
        <stp>T</stp>
        <tr r="D641" s="2"/>
      </tp>
      <tp>
        <v>6003.25</v>
        <stp/>
        <stp>StudyData</stp>
        <stp>EP</stp>
        <stp>BAR</stp>
        <stp/>
        <stp>High</stp>
        <stp>5</stp>
        <stp>-988</stp>
        <stp>All</stp>
        <stp/>
        <stp/>
        <stp>FALSE</stp>
        <stp>T</stp>
        <tr r="D990" s="2"/>
      </tp>
      <tp>
        <v>6002.75</v>
        <stp/>
        <stp>StudyData</stp>
        <stp>EP</stp>
        <stp>BAR</stp>
        <stp/>
        <stp>High</stp>
        <stp>5</stp>
        <stp>-998</stp>
        <stp>All</stp>
        <stp/>
        <stp/>
        <stp>FALSE</stp>
        <stp>T</stp>
        <tr r="D1000" s="2"/>
      </tp>
      <tp>
        <v>5995.5</v>
        <stp/>
        <stp>StudyData</stp>
        <stp>EP</stp>
        <stp>BAR</stp>
        <stp/>
        <stp>High</stp>
        <stp>5</stp>
        <stp>-948</stp>
        <stp>All</stp>
        <stp/>
        <stp/>
        <stp>FALSE</stp>
        <stp>T</stp>
        <tr r="D950" s="2"/>
      </tp>
      <tp>
        <v>5996.5</v>
        <stp/>
        <stp>StudyData</stp>
        <stp>EP</stp>
        <stp>BAR</stp>
        <stp/>
        <stp>High</stp>
        <stp>5</stp>
        <stp>-958</stp>
        <stp>All</stp>
        <stp/>
        <stp/>
        <stp>FALSE</stp>
        <stp>T</stp>
        <tr r="D960" s="2"/>
      </tp>
      <tp>
        <v>5997.5</v>
        <stp/>
        <stp>StudyData</stp>
        <stp>EP</stp>
        <stp>BAR</stp>
        <stp/>
        <stp>High</stp>
        <stp>5</stp>
        <stp>-968</stp>
        <stp>All</stp>
        <stp/>
        <stp/>
        <stp>FALSE</stp>
        <stp>T</stp>
        <tr r="D970" s="2"/>
      </tp>
      <tp>
        <v>5999</v>
        <stp/>
        <stp>StudyData</stp>
        <stp>EP</stp>
        <stp>BAR</stp>
        <stp/>
        <stp>High</stp>
        <stp>5</stp>
        <stp>-978</stp>
        <stp>All</stp>
        <stp/>
        <stp/>
        <stp>FALSE</stp>
        <stp>T</stp>
        <tr r="D980" s="2"/>
      </tp>
      <tp>
        <v>6005</v>
        <stp/>
        <stp>StudyData</stp>
        <stp>EP</stp>
        <stp>BAR</stp>
        <stp/>
        <stp>High</stp>
        <stp>5</stp>
        <stp>-908</stp>
        <stp>All</stp>
        <stp/>
        <stp/>
        <stp>FALSE</stp>
        <stp>T</stp>
        <tr r="D910" s="2"/>
      </tp>
      <tp>
        <v>5997.5</v>
        <stp/>
        <stp>StudyData</stp>
        <stp>EP</stp>
        <stp>BAR</stp>
        <stp/>
        <stp>High</stp>
        <stp>5</stp>
        <stp>-918</stp>
        <stp>All</stp>
        <stp/>
        <stp/>
        <stp>FALSE</stp>
        <stp>T</stp>
        <tr r="D920" s="2"/>
      </tp>
      <tp>
        <v>5998.5</v>
        <stp/>
        <stp>StudyData</stp>
        <stp>EP</stp>
        <stp>BAR</stp>
        <stp/>
        <stp>High</stp>
        <stp>5</stp>
        <stp>-928</stp>
        <stp>All</stp>
        <stp/>
        <stp/>
        <stp>FALSE</stp>
        <stp>T</stp>
        <tr r="D930" s="2"/>
      </tp>
      <tp>
        <v>5997</v>
        <stp/>
        <stp>StudyData</stp>
        <stp>EP</stp>
        <stp>BAR</stp>
        <stp/>
        <stp>High</stp>
        <stp>5</stp>
        <stp>-938</stp>
        <stp>All</stp>
        <stp/>
        <stp/>
        <stp>FALSE</stp>
        <stp>T</stp>
        <tr r="D940" s="2"/>
      </tp>
      <tp>
        <v>6015.25</v>
        <stp/>
        <stp>StudyData</stp>
        <stp>EP</stp>
        <stp>BAR</stp>
        <stp/>
        <stp>High</stp>
        <stp>5</stp>
        <stp>-888</stp>
        <stp>All</stp>
        <stp/>
        <stp/>
        <stp>FALSE</stp>
        <stp>T</stp>
        <tr r="D890" s="2"/>
      </tp>
      <tp>
        <v>6012.5</v>
        <stp/>
        <stp>StudyData</stp>
        <stp>EP</stp>
        <stp>BAR</stp>
        <stp/>
        <stp>High</stp>
        <stp>5</stp>
        <stp>-898</stp>
        <stp>All</stp>
        <stp/>
        <stp/>
        <stp>FALSE</stp>
        <stp>T</stp>
        <tr r="D900" s="2"/>
      </tp>
      <tp>
        <v>6016</v>
        <stp/>
        <stp>StudyData</stp>
        <stp>EP</stp>
        <stp>BAR</stp>
        <stp/>
        <stp>High</stp>
        <stp>5</stp>
        <stp>-848</stp>
        <stp>All</stp>
        <stp/>
        <stp/>
        <stp>FALSE</stp>
        <stp>T</stp>
        <tr r="D850" s="2"/>
      </tp>
      <tp>
        <v>6015.75</v>
        <stp/>
        <stp>StudyData</stp>
        <stp>EP</stp>
        <stp>BAR</stp>
        <stp/>
        <stp>High</stp>
        <stp>5</stp>
        <stp>-858</stp>
        <stp>All</stp>
        <stp/>
        <stp/>
        <stp>FALSE</stp>
        <stp>T</stp>
        <tr r="D860" s="2"/>
      </tp>
      <tp>
        <v>6010.75</v>
        <stp/>
        <stp>StudyData</stp>
        <stp>EP</stp>
        <stp>BAR</stp>
        <stp/>
        <stp>High</stp>
        <stp>5</stp>
        <stp>-868</stp>
        <stp>All</stp>
        <stp/>
        <stp/>
        <stp>FALSE</stp>
        <stp>T</stp>
        <tr r="D870" s="2"/>
      </tp>
      <tp>
        <v>6014</v>
        <stp/>
        <stp>StudyData</stp>
        <stp>EP</stp>
        <stp>BAR</stp>
        <stp/>
        <stp>High</stp>
        <stp>5</stp>
        <stp>-878</stp>
        <stp>All</stp>
        <stp/>
        <stp/>
        <stp>FALSE</stp>
        <stp>T</stp>
        <tr r="D880" s="2"/>
      </tp>
      <tp>
        <v>6010.75</v>
        <stp/>
        <stp>StudyData</stp>
        <stp>EP</stp>
        <stp>BAR</stp>
        <stp/>
        <stp>High</stp>
        <stp>5</stp>
        <stp>-808</stp>
        <stp>All</stp>
        <stp/>
        <stp/>
        <stp>FALSE</stp>
        <stp>T</stp>
        <tr r="D810" s="2"/>
      </tp>
      <tp>
        <v>6015.25</v>
        <stp/>
        <stp>StudyData</stp>
        <stp>EP</stp>
        <stp>BAR</stp>
        <stp/>
        <stp>High</stp>
        <stp>5</stp>
        <stp>-818</stp>
        <stp>All</stp>
        <stp/>
        <stp/>
        <stp>FALSE</stp>
        <stp>T</stp>
        <tr r="D820" s="2"/>
      </tp>
      <tp>
        <v>6010</v>
        <stp/>
        <stp>StudyData</stp>
        <stp>EP</stp>
        <stp>BAR</stp>
        <stp/>
        <stp>High</stp>
        <stp>5</stp>
        <stp>-828</stp>
        <stp>All</stp>
        <stp/>
        <stp/>
        <stp>FALSE</stp>
        <stp>T</stp>
        <tr r="D830" s="2"/>
      </tp>
      <tp>
        <v>6015.75</v>
        <stp/>
        <stp>StudyData</stp>
        <stp>EP</stp>
        <stp>BAR</stp>
        <stp/>
        <stp>High</stp>
        <stp>5</stp>
        <stp>-838</stp>
        <stp>All</stp>
        <stp/>
        <stp/>
        <stp>FALSE</stp>
        <stp>T</stp>
        <tr r="D840" s="2"/>
      </tp>
      <tp>
        <v>6027</v>
        <stp/>
        <stp>StudyData</stp>
        <stp>EP</stp>
        <stp>BAR</stp>
        <stp/>
        <stp>High</stp>
        <stp>5</stp>
        <stp>-188</stp>
        <stp>All</stp>
        <stp/>
        <stp/>
        <stp>FALSE</stp>
        <stp>T</stp>
        <tr r="D190" s="2"/>
      </tp>
      <tp>
        <v>6034</v>
        <stp/>
        <stp>StudyData</stp>
        <stp>EP</stp>
        <stp>BAR</stp>
        <stp/>
        <stp>High</stp>
        <stp>5</stp>
        <stp>-198</stp>
        <stp>All</stp>
        <stp/>
        <stp/>
        <stp>FALSE</stp>
        <stp>T</stp>
        <tr r="D200" s="2"/>
      </tp>
      <tp>
        <v>6004.5</v>
        <stp/>
        <stp>StudyData</stp>
        <stp>EP</stp>
        <stp>BAR</stp>
        <stp/>
        <stp>High</stp>
        <stp>5</stp>
        <stp>-148</stp>
        <stp>All</stp>
        <stp/>
        <stp/>
        <stp>FALSE</stp>
        <stp>T</stp>
        <tr r="D150" s="2"/>
      </tp>
      <tp>
        <v>6015</v>
        <stp/>
        <stp>StudyData</stp>
        <stp>EP</stp>
        <stp>BAR</stp>
        <stp/>
        <stp>High</stp>
        <stp>5</stp>
        <stp>-158</stp>
        <stp>All</stp>
        <stp/>
        <stp/>
        <stp>FALSE</stp>
        <stp>T</stp>
        <tr r="D160" s="2"/>
      </tp>
      <tp>
        <v>6020.5</v>
        <stp/>
        <stp>StudyData</stp>
        <stp>EP</stp>
        <stp>BAR</stp>
        <stp/>
        <stp>High</stp>
        <stp>5</stp>
        <stp>-168</stp>
        <stp>All</stp>
        <stp/>
        <stp/>
        <stp>FALSE</stp>
        <stp>T</stp>
        <tr r="D170" s="2"/>
      </tp>
      <tp>
        <v>6020</v>
        <stp/>
        <stp>StudyData</stp>
        <stp>EP</stp>
        <stp>BAR</stp>
        <stp/>
        <stp>High</stp>
        <stp>5</stp>
        <stp>-178</stp>
        <stp>All</stp>
        <stp/>
        <stp/>
        <stp>FALSE</stp>
        <stp>T</stp>
        <tr r="D180" s="2"/>
      </tp>
      <tp>
        <v>6012.5</v>
        <stp/>
        <stp>StudyData</stp>
        <stp>EP</stp>
        <stp>BAR</stp>
        <stp/>
        <stp>High</stp>
        <stp>5</stp>
        <stp>-108</stp>
        <stp>All</stp>
        <stp/>
        <stp/>
        <stp>FALSE</stp>
        <stp>T</stp>
        <tr r="D110" s="2"/>
      </tp>
      <tp>
        <v>6012</v>
        <stp/>
        <stp>StudyData</stp>
        <stp>EP</stp>
        <stp>BAR</stp>
        <stp/>
        <stp>High</stp>
        <stp>5</stp>
        <stp>-118</stp>
        <stp>All</stp>
        <stp/>
        <stp/>
        <stp>FALSE</stp>
        <stp>T</stp>
        <tr r="D120" s="2"/>
      </tp>
      <tp>
        <v>6007.5</v>
        <stp/>
        <stp>StudyData</stp>
        <stp>EP</stp>
        <stp>BAR</stp>
        <stp/>
        <stp>High</stp>
        <stp>5</stp>
        <stp>-128</stp>
        <stp>All</stp>
        <stp/>
        <stp/>
        <stp>FALSE</stp>
        <stp>T</stp>
        <tr r="D130" s="2"/>
      </tp>
      <tp>
        <v>6005.5</v>
        <stp/>
        <stp>StudyData</stp>
        <stp>EP</stp>
        <stp>BAR</stp>
        <stp/>
        <stp>High</stp>
        <stp>5</stp>
        <stp>-138</stp>
        <stp>All</stp>
        <stp/>
        <stp/>
        <stp>FALSE</stp>
        <stp>T</stp>
        <tr r="D140" s="2"/>
      </tp>
      <tp>
        <v>6028.25</v>
        <stp/>
        <stp>StudyData</stp>
        <stp>EP</stp>
        <stp>BAR</stp>
        <stp/>
        <stp>High</stp>
        <stp>5</stp>
        <stp>-388</stp>
        <stp>All</stp>
        <stp/>
        <stp/>
        <stp>FALSE</stp>
        <stp>T</stp>
        <tr r="D390" s="2"/>
      </tp>
      <tp>
        <v>6029.25</v>
        <stp/>
        <stp>StudyData</stp>
        <stp>EP</stp>
        <stp>BAR</stp>
        <stp/>
        <stp>High</stp>
        <stp>5</stp>
        <stp>-398</stp>
        <stp>All</stp>
        <stp/>
        <stp/>
        <stp>FALSE</stp>
        <stp>T</stp>
        <tr r="D400" s="2"/>
      </tp>
      <tp>
        <v>6033</v>
        <stp/>
        <stp>StudyData</stp>
        <stp>EP</stp>
        <stp>BAR</stp>
        <stp/>
        <stp>High</stp>
        <stp>5</stp>
        <stp>-348</stp>
        <stp>All</stp>
        <stp/>
        <stp/>
        <stp>FALSE</stp>
        <stp>T</stp>
        <tr r="D350" s="2"/>
      </tp>
      <tp>
        <v>6030.25</v>
        <stp/>
        <stp>StudyData</stp>
        <stp>EP</stp>
        <stp>BAR</stp>
        <stp/>
        <stp>High</stp>
        <stp>5</stp>
        <stp>-358</stp>
        <stp>All</stp>
        <stp/>
        <stp/>
        <stp>FALSE</stp>
        <stp>T</stp>
        <tr r="D360" s="2"/>
      </tp>
      <tp>
        <v>6025.75</v>
        <stp/>
        <stp>StudyData</stp>
        <stp>EP</stp>
        <stp>BAR</stp>
        <stp/>
        <stp>High</stp>
        <stp>5</stp>
        <stp>-368</stp>
        <stp>All</stp>
        <stp/>
        <stp/>
        <stp>FALSE</stp>
        <stp>T</stp>
        <tr r="D370" s="2"/>
      </tp>
      <tp>
        <v>6027.75</v>
        <stp/>
        <stp>StudyData</stp>
        <stp>EP</stp>
        <stp>BAR</stp>
        <stp/>
        <stp>High</stp>
        <stp>5</stp>
        <stp>-378</stp>
        <stp>All</stp>
        <stp/>
        <stp/>
        <stp>FALSE</stp>
        <stp>T</stp>
        <tr r="D380" s="2"/>
      </tp>
      <tp>
        <v>6033.75</v>
        <stp/>
        <stp>StudyData</stp>
        <stp>EP</stp>
        <stp>BAR</stp>
        <stp/>
        <stp>High</stp>
        <stp>5</stp>
        <stp>-308</stp>
        <stp>All</stp>
        <stp/>
        <stp/>
        <stp>FALSE</stp>
        <stp>T</stp>
        <tr r="D310" s="2"/>
      </tp>
      <tp>
        <v>6035.5</v>
        <stp/>
        <stp>StudyData</stp>
        <stp>EP</stp>
        <stp>BAR</stp>
        <stp/>
        <stp>High</stp>
        <stp>5</stp>
        <stp>-318</stp>
        <stp>All</stp>
        <stp/>
        <stp/>
        <stp>FALSE</stp>
        <stp>T</stp>
        <tr r="D320" s="2"/>
      </tp>
      <tp>
        <v>6038.5</v>
        <stp/>
        <stp>StudyData</stp>
        <stp>EP</stp>
        <stp>BAR</stp>
        <stp/>
        <stp>High</stp>
        <stp>5</stp>
        <stp>-328</stp>
        <stp>All</stp>
        <stp/>
        <stp/>
        <stp>FALSE</stp>
        <stp>T</stp>
        <tr r="D330" s="2"/>
      </tp>
      <tp>
        <v>6040.75</v>
        <stp/>
        <stp>StudyData</stp>
        <stp>EP</stp>
        <stp>BAR</stp>
        <stp/>
        <stp>High</stp>
        <stp>5</stp>
        <stp>-338</stp>
        <stp>All</stp>
        <stp/>
        <stp/>
        <stp>FALSE</stp>
        <stp>T</stp>
        <tr r="D340" s="2"/>
      </tp>
      <tp>
        <v>6061.5</v>
        <stp/>
        <stp>StudyData</stp>
        <stp>EP</stp>
        <stp>BAR</stp>
        <stp/>
        <stp>High</stp>
        <stp>5</stp>
        <stp>-288</stp>
        <stp>All</stp>
        <stp/>
        <stp/>
        <stp>FALSE</stp>
        <stp>T</stp>
        <tr r="D290" s="2"/>
      </tp>
      <tp>
        <v>6051.5</v>
        <stp/>
        <stp>StudyData</stp>
        <stp>EP</stp>
        <stp>BAR</stp>
        <stp/>
        <stp>High</stp>
        <stp>5</stp>
        <stp>-298</stp>
        <stp>All</stp>
        <stp/>
        <stp/>
        <stp>FALSE</stp>
        <stp>T</stp>
        <tr r="D300" s="2"/>
      </tp>
      <tp>
        <v>6044.5</v>
        <stp/>
        <stp>StudyData</stp>
        <stp>EP</stp>
        <stp>BAR</stp>
        <stp/>
        <stp>High</stp>
        <stp>5</stp>
        <stp>-248</stp>
        <stp>All</stp>
        <stp/>
        <stp/>
        <stp>FALSE</stp>
        <stp>T</stp>
        <tr r="D250" s="2"/>
      </tp>
      <tp>
        <v>6061</v>
        <stp/>
        <stp>StudyData</stp>
        <stp>EP</stp>
        <stp>BAR</stp>
        <stp/>
        <stp>High</stp>
        <stp>5</stp>
        <stp>-258</stp>
        <stp>All</stp>
        <stp/>
        <stp/>
        <stp>FALSE</stp>
        <stp>T</stp>
        <tr r="D260" s="2"/>
      </tp>
      <tp>
        <v>6062</v>
        <stp/>
        <stp>StudyData</stp>
        <stp>EP</stp>
        <stp>BAR</stp>
        <stp/>
        <stp>High</stp>
        <stp>5</stp>
        <stp>-268</stp>
        <stp>All</stp>
        <stp/>
        <stp/>
        <stp>FALSE</stp>
        <stp>T</stp>
        <tr r="D270" s="2"/>
      </tp>
      <tp>
        <v>6050</v>
        <stp/>
        <stp>StudyData</stp>
        <stp>EP</stp>
        <stp>BAR</stp>
        <stp/>
        <stp>High</stp>
        <stp>5</stp>
        <stp>-278</stp>
        <stp>All</stp>
        <stp/>
        <stp/>
        <stp>FALSE</stp>
        <stp>T</stp>
        <tr r="D280" s="2"/>
      </tp>
      <tp>
        <v>6023.75</v>
        <stp/>
        <stp>StudyData</stp>
        <stp>EP</stp>
        <stp>BAR</stp>
        <stp/>
        <stp>High</stp>
        <stp>5</stp>
        <stp>-208</stp>
        <stp>All</stp>
        <stp/>
        <stp/>
        <stp>FALSE</stp>
        <stp>T</stp>
        <tr r="D210" s="2"/>
      </tp>
      <tp>
        <v>6034.5</v>
        <stp/>
        <stp>StudyData</stp>
        <stp>EP</stp>
        <stp>BAR</stp>
        <stp/>
        <stp>High</stp>
        <stp>5</stp>
        <stp>-218</stp>
        <stp>All</stp>
        <stp/>
        <stp/>
        <stp>FALSE</stp>
        <stp>T</stp>
        <tr r="D220" s="2"/>
      </tp>
      <tp>
        <v>6046.75</v>
        <stp/>
        <stp>StudyData</stp>
        <stp>EP</stp>
        <stp>BAR</stp>
        <stp/>
        <stp>High</stp>
        <stp>5</stp>
        <stp>-228</stp>
        <stp>All</stp>
        <stp/>
        <stp/>
        <stp>FALSE</stp>
        <stp>T</stp>
        <tr r="D230" s="2"/>
      </tp>
      <tp>
        <v>6055</v>
        <stp/>
        <stp>StudyData</stp>
        <stp>EP</stp>
        <stp>BAR</stp>
        <stp/>
        <stp>High</stp>
        <stp>5</stp>
        <stp>-238</stp>
        <stp>All</stp>
        <stp/>
        <stp/>
        <stp>FALSE</stp>
        <stp>T</stp>
        <tr r="D240" s="2"/>
      </tp>
      <tp>
        <v>6014.5</v>
        <stp/>
        <stp>StudyData</stp>
        <stp>EP</stp>
        <stp>BAR</stp>
        <stp/>
        <stp>High</stp>
        <stp>5</stp>
        <stp>-588</stp>
        <stp>All</stp>
        <stp/>
        <stp/>
        <stp>FALSE</stp>
        <stp>T</stp>
        <tr r="D590" s="2"/>
      </tp>
      <tp>
        <v>6015.5</v>
        <stp/>
        <stp>StudyData</stp>
        <stp>EP</stp>
        <stp>BAR</stp>
        <stp/>
        <stp>High</stp>
        <stp>5</stp>
        <stp>-598</stp>
        <stp>All</stp>
        <stp/>
        <stp/>
        <stp>FALSE</stp>
        <stp>T</stp>
        <tr r="D600" s="2"/>
      </tp>
      <tp>
        <v>6025.25</v>
        <stp/>
        <stp>StudyData</stp>
        <stp>EP</stp>
        <stp>BAR</stp>
        <stp/>
        <stp>High</stp>
        <stp>5</stp>
        <stp>-548</stp>
        <stp>All</stp>
        <stp/>
        <stp/>
        <stp>FALSE</stp>
        <stp>T</stp>
        <tr r="D550" s="2"/>
      </tp>
      <tp>
        <v>6020.25</v>
        <stp/>
        <stp>StudyData</stp>
        <stp>EP</stp>
        <stp>BAR</stp>
        <stp/>
        <stp>High</stp>
        <stp>5</stp>
        <stp>-558</stp>
        <stp>All</stp>
        <stp/>
        <stp/>
        <stp>FALSE</stp>
        <stp>T</stp>
        <tr r="D560" s="2"/>
      </tp>
      <tp>
        <v>6019.75</v>
        <stp/>
        <stp>StudyData</stp>
        <stp>EP</stp>
        <stp>BAR</stp>
        <stp/>
        <stp>High</stp>
        <stp>5</stp>
        <stp>-568</stp>
        <stp>All</stp>
        <stp/>
        <stp/>
        <stp>FALSE</stp>
        <stp>T</stp>
        <tr r="D570" s="2"/>
      </tp>
      <tp>
        <v>6016</v>
        <stp/>
        <stp>StudyData</stp>
        <stp>EP</stp>
        <stp>BAR</stp>
        <stp/>
        <stp>High</stp>
        <stp>5</stp>
        <stp>-578</stp>
        <stp>All</stp>
        <stp/>
        <stp/>
        <stp>FALSE</stp>
        <stp>T</stp>
        <tr r="D580" s="2"/>
      </tp>
      <tp>
        <v>6034</v>
        <stp/>
        <stp>StudyData</stp>
        <stp>EP</stp>
        <stp>BAR</stp>
        <stp/>
        <stp>High</stp>
        <stp>5</stp>
        <stp>-508</stp>
        <stp>All</stp>
        <stp/>
        <stp/>
        <stp>FALSE</stp>
        <stp>T</stp>
        <tr r="D510" s="2"/>
      </tp>
      <tp>
        <v>6034.5</v>
        <stp/>
        <stp>StudyData</stp>
        <stp>EP</stp>
        <stp>BAR</stp>
        <stp/>
        <stp>High</stp>
        <stp>5</stp>
        <stp>-518</stp>
        <stp>All</stp>
        <stp/>
        <stp/>
        <stp>FALSE</stp>
        <stp>T</stp>
        <tr r="D520" s="2"/>
      </tp>
      <tp>
        <v>6026.75</v>
        <stp/>
        <stp>StudyData</stp>
        <stp>EP</stp>
        <stp>BAR</stp>
        <stp/>
        <stp>High</stp>
        <stp>5</stp>
        <stp>-528</stp>
        <stp>All</stp>
        <stp/>
        <stp/>
        <stp>FALSE</stp>
        <stp>T</stp>
        <tr r="D530" s="2"/>
      </tp>
      <tp>
        <v>6028.25</v>
        <stp/>
        <stp>StudyData</stp>
        <stp>EP</stp>
        <stp>BAR</stp>
        <stp/>
        <stp>High</stp>
        <stp>5</stp>
        <stp>-538</stp>
        <stp>All</stp>
        <stp/>
        <stp/>
        <stp>FALSE</stp>
        <stp>T</stp>
        <tr r="D540" s="2"/>
      </tp>
      <tp>
        <v>6046.5</v>
        <stp/>
        <stp>StudyData</stp>
        <stp>EP</stp>
        <stp>BAR</stp>
        <stp/>
        <stp>High</stp>
        <stp>5</stp>
        <stp>-488</stp>
        <stp>All</stp>
        <stp/>
        <stp/>
        <stp>FALSE</stp>
        <stp>T</stp>
        <tr r="D490" s="2"/>
      </tp>
      <tp>
        <v>6025.75</v>
        <stp/>
        <stp>StudyData</stp>
        <stp>EP</stp>
        <stp>BAR</stp>
        <stp/>
        <stp>High</stp>
        <stp>5</stp>
        <stp>-498</stp>
        <stp>All</stp>
        <stp/>
        <stp/>
        <stp>FALSE</stp>
        <stp>T</stp>
        <tr r="D500" s="2"/>
      </tp>
      <tp>
        <v>6046.25</v>
        <stp/>
        <stp>StudyData</stp>
        <stp>EP</stp>
        <stp>BAR</stp>
        <stp/>
        <stp>High</stp>
        <stp>5</stp>
        <stp>-448</stp>
        <stp>All</stp>
        <stp/>
        <stp/>
        <stp>FALSE</stp>
        <stp>T</stp>
        <tr r="D450" s="2"/>
      </tp>
      <tp>
        <v>6041.75</v>
        <stp/>
        <stp>StudyData</stp>
        <stp>EP</stp>
        <stp>BAR</stp>
        <stp/>
        <stp>High</stp>
        <stp>5</stp>
        <stp>-458</stp>
        <stp>All</stp>
        <stp/>
        <stp/>
        <stp>FALSE</stp>
        <stp>T</stp>
        <tr r="D460" s="2"/>
      </tp>
      <tp>
        <v>6041.25</v>
        <stp/>
        <stp>StudyData</stp>
        <stp>EP</stp>
        <stp>BAR</stp>
        <stp/>
        <stp>High</stp>
        <stp>5</stp>
        <stp>-468</stp>
        <stp>All</stp>
        <stp/>
        <stp/>
        <stp>FALSE</stp>
        <stp>T</stp>
        <tr r="D470" s="2"/>
      </tp>
      <tp>
        <v>6045.75</v>
        <stp/>
        <stp>StudyData</stp>
        <stp>EP</stp>
        <stp>BAR</stp>
        <stp/>
        <stp>High</stp>
        <stp>5</stp>
        <stp>-478</stp>
        <stp>All</stp>
        <stp/>
        <stp/>
        <stp>FALSE</stp>
        <stp>T</stp>
        <tr r="D480" s="2"/>
      </tp>
      <tp>
        <v>6028.5</v>
        <stp/>
        <stp>StudyData</stp>
        <stp>EP</stp>
        <stp>BAR</stp>
        <stp/>
        <stp>High</stp>
        <stp>5</stp>
        <stp>-408</stp>
        <stp>All</stp>
        <stp/>
        <stp/>
        <stp>FALSE</stp>
        <stp>T</stp>
        <tr r="D410" s="2"/>
      </tp>
      <tp>
        <v>6030</v>
        <stp/>
        <stp>StudyData</stp>
        <stp>EP</stp>
        <stp>BAR</stp>
        <stp/>
        <stp>High</stp>
        <stp>5</stp>
        <stp>-418</stp>
        <stp>All</stp>
        <stp/>
        <stp/>
        <stp>FALSE</stp>
        <stp>T</stp>
        <tr r="D420" s="2"/>
      </tp>
      <tp>
        <v>6032.75</v>
        <stp/>
        <stp>StudyData</stp>
        <stp>EP</stp>
        <stp>BAR</stp>
        <stp/>
        <stp>High</stp>
        <stp>5</stp>
        <stp>-428</stp>
        <stp>All</stp>
        <stp/>
        <stp/>
        <stp>FALSE</stp>
        <stp>T</stp>
        <tr r="D430" s="2"/>
      </tp>
      <tp>
        <v>6040.75</v>
        <stp/>
        <stp>StudyData</stp>
        <stp>EP</stp>
        <stp>BAR</stp>
        <stp/>
        <stp>High</stp>
        <stp>5</stp>
        <stp>-438</stp>
        <stp>All</stp>
        <stp/>
        <stp/>
        <stp>FALSE</stp>
        <stp>T</stp>
        <tr r="D440" s="2"/>
      </tp>
      <tp>
        <v>6024.25</v>
        <stp/>
        <stp>StudyData</stp>
        <stp>EP</stp>
        <stp>BAR</stp>
        <stp/>
        <stp>High</stp>
        <stp>5</stp>
        <stp>-788</stp>
        <stp>All</stp>
        <stp/>
        <stp/>
        <stp>FALSE</stp>
        <stp>T</stp>
        <tr r="D790" s="2"/>
      </tp>
      <tp>
        <v>6015.5</v>
        <stp/>
        <stp>StudyData</stp>
        <stp>EP</stp>
        <stp>BAR</stp>
        <stp/>
        <stp>High</stp>
        <stp>5</stp>
        <stp>-798</stp>
        <stp>All</stp>
        <stp/>
        <stp/>
        <stp>FALSE</stp>
        <stp>T</stp>
        <tr r="D800" s="2"/>
      </tp>
      <tp>
        <v>6009.75</v>
        <stp/>
        <stp>StudyData</stp>
        <stp>EP</stp>
        <stp>BAR</stp>
        <stp/>
        <stp>High</stp>
        <stp>5</stp>
        <stp>-748</stp>
        <stp>All</stp>
        <stp/>
        <stp/>
        <stp>FALSE</stp>
        <stp>T</stp>
        <tr r="D750" s="2"/>
      </tp>
      <tp>
        <v>6019.75</v>
        <stp/>
        <stp>StudyData</stp>
        <stp>EP</stp>
        <stp>BAR</stp>
        <stp/>
        <stp>High</stp>
        <stp>5</stp>
        <stp>-758</stp>
        <stp>All</stp>
        <stp/>
        <stp/>
        <stp>FALSE</stp>
        <stp>T</stp>
        <tr r="D760" s="2"/>
      </tp>
      <tp>
        <v>6024.25</v>
        <stp/>
        <stp>StudyData</stp>
        <stp>EP</stp>
        <stp>BAR</stp>
        <stp/>
        <stp>High</stp>
        <stp>5</stp>
        <stp>-768</stp>
        <stp>All</stp>
        <stp/>
        <stp/>
        <stp>FALSE</stp>
        <stp>T</stp>
        <tr r="D770" s="2"/>
      </tp>
      <tp>
        <v>6026.25</v>
        <stp/>
        <stp>StudyData</stp>
        <stp>EP</stp>
        <stp>BAR</stp>
        <stp/>
        <stp>High</stp>
        <stp>5</stp>
        <stp>-778</stp>
        <stp>All</stp>
        <stp/>
        <stp/>
        <stp>FALSE</stp>
        <stp>T</stp>
        <tr r="D780" s="2"/>
      </tp>
      <tp>
        <v>6021</v>
        <stp/>
        <stp>StudyData</stp>
        <stp>EP</stp>
        <stp>BAR</stp>
        <stp/>
        <stp>High</stp>
        <stp>5</stp>
        <stp>-708</stp>
        <stp>All</stp>
        <stp/>
        <stp/>
        <stp>FALSE</stp>
        <stp>T</stp>
        <tr r="D710" s="2"/>
      </tp>
      <tp>
        <v>6013.75</v>
        <stp/>
        <stp>StudyData</stp>
        <stp>EP</stp>
        <stp>BAR</stp>
        <stp/>
        <stp>High</stp>
        <stp>5</stp>
        <stp>-718</stp>
        <stp>All</stp>
        <stp/>
        <stp/>
        <stp>FALSE</stp>
        <stp>T</stp>
        <tr r="D720" s="2"/>
      </tp>
      <tp>
        <v>6012.75</v>
        <stp/>
        <stp>StudyData</stp>
        <stp>EP</stp>
        <stp>BAR</stp>
        <stp/>
        <stp>High</stp>
        <stp>5</stp>
        <stp>-728</stp>
        <stp>All</stp>
        <stp/>
        <stp/>
        <stp>FALSE</stp>
        <stp>T</stp>
        <tr r="D730" s="2"/>
      </tp>
      <tp>
        <v>6016.75</v>
        <stp/>
        <stp>StudyData</stp>
        <stp>EP</stp>
        <stp>BAR</stp>
        <stp/>
        <stp>High</stp>
        <stp>5</stp>
        <stp>-738</stp>
        <stp>All</stp>
        <stp/>
        <stp/>
        <stp>FALSE</stp>
        <stp>T</stp>
        <tr r="D740" s="2"/>
      </tp>
      <tp>
        <v>6036.5</v>
        <stp/>
        <stp>StudyData</stp>
        <stp>EP</stp>
        <stp>BAR</stp>
        <stp/>
        <stp>High</stp>
        <stp>5</stp>
        <stp>-688</stp>
        <stp>All</stp>
        <stp/>
        <stp/>
        <stp>FALSE</stp>
        <stp>T</stp>
        <tr r="D690" s="2"/>
      </tp>
      <tp>
        <v>6038.25</v>
        <stp/>
        <stp>StudyData</stp>
        <stp>EP</stp>
        <stp>BAR</stp>
        <stp/>
        <stp>High</stp>
        <stp>5</stp>
        <stp>-698</stp>
        <stp>All</stp>
        <stp/>
        <stp/>
        <stp>FALSE</stp>
        <stp>T</stp>
        <tr r="D700" s="2"/>
      </tp>
      <tp>
        <v>6013.75</v>
        <stp/>
        <stp>StudyData</stp>
        <stp>EP</stp>
        <stp>BAR</stp>
        <stp/>
        <stp>High</stp>
        <stp>5</stp>
        <stp>-648</stp>
        <stp>All</stp>
        <stp/>
        <stp/>
        <stp>FALSE</stp>
        <stp>T</stp>
        <tr r="D650" s="2"/>
      </tp>
      <tp>
        <v>6031.75</v>
        <stp/>
        <stp>StudyData</stp>
        <stp>EP</stp>
        <stp>BAR</stp>
        <stp/>
        <stp>High</stp>
        <stp>5</stp>
        <stp>-658</stp>
        <stp>All</stp>
        <stp/>
        <stp/>
        <stp>FALSE</stp>
        <stp>T</stp>
        <tr r="D660" s="2"/>
      </tp>
      <tp>
        <v>6034.5</v>
        <stp/>
        <stp>StudyData</stp>
        <stp>EP</stp>
        <stp>BAR</stp>
        <stp/>
        <stp>High</stp>
        <stp>5</stp>
        <stp>-668</stp>
        <stp>All</stp>
        <stp/>
        <stp/>
        <stp>FALSE</stp>
        <stp>T</stp>
        <tr r="D670" s="2"/>
      </tp>
      <tp>
        <v>6035.75</v>
        <stp/>
        <stp>StudyData</stp>
        <stp>EP</stp>
        <stp>BAR</stp>
        <stp/>
        <stp>High</stp>
        <stp>5</stp>
        <stp>-678</stp>
        <stp>All</stp>
        <stp/>
        <stp/>
        <stp>FALSE</stp>
        <stp>T</stp>
        <tr r="D680" s="2"/>
      </tp>
      <tp>
        <v>6012.25</v>
        <stp/>
        <stp>StudyData</stp>
        <stp>EP</stp>
        <stp>BAR</stp>
        <stp/>
        <stp>High</stp>
        <stp>5</stp>
        <stp>-608</stp>
        <stp>All</stp>
        <stp/>
        <stp/>
        <stp>FALSE</stp>
        <stp>T</stp>
        <tr r="D610" s="2"/>
      </tp>
      <tp>
        <v>6004.75</v>
        <stp/>
        <stp>StudyData</stp>
        <stp>EP</stp>
        <stp>BAR</stp>
        <stp/>
        <stp>High</stp>
        <stp>5</stp>
        <stp>-618</stp>
        <stp>All</stp>
        <stp/>
        <stp/>
        <stp>FALSE</stp>
        <stp>T</stp>
        <tr r="D620" s="2"/>
      </tp>
      <tp>
        <v>6010</v>
        <stp/>
        <stp>StudyData</stp>
        <stp>EP</stp>
        <stp>BAR</stp>
        <stp/>
        <stp>High</stp>
        <stp>5</stp>
        <stp>-628</stp>
        <stp>All</stp>
        <stp/>
        <stp/>
        <stp>FALSE</stp>
        <stp>T</stp>
        <tr r="D630" s="2"/>
      </tp>
      <tp>
        <v>6013.5</v>
        <stp/>
        <stp>StudyData</stp>
        <stp>EP</stp>
        <stp>BAR</stp>
        <stp/>
        <stp>High</stp>
        <stp>5</stp>
        <stp>-638</stp>
        <stp>All</stp>
        <stp/>
        <stp/>
        <stp>FALSE</stp>
        <stp>T</stp>
        <tr r="D640" s="2"/>
      </tp>
      <tp>
        <v>876</v>
        <stp/>
        <stp>StudyData</stp>
        <stp>EP</stp>
        <stp>Vol</stp>
        <stp>Highlight=Total Trades,VolType=Exchange,CoCType=Auto</stp>
        <stp>Vol</stp>
        <stp>5</stp>
        <stp>-695</stp>
        <stp>ALL</stp>
        <stp/>
        <stp/>
        <stp>TRUE</stp>
        <stp>T</stp>
        <tr r="G697" s="2"/>
      </tp>
      <tp>
        <v>5538</v>
        <stp/>
        <stp>StudyData</stp>
        <stp>EP</stp>
        <stp>Vol</stp>
        <stp>Highlight=Total Trades,VolType=Exchange,CoCType=Auto</stp>
        <stp>Vol</stp>
        <stp>5</stp>
        <stp>-795</stp>
        <stp>ALL</stp>
        <stp/>
        <stp/>
        <stp>TRUE</stp>
        <stp>T</stp>
        <tr r="G797" s="2"/>
      </tp>
      <tp>
        <v>6373</v>
        <stp/>
        <stp>StudyData</stp>
        <stp>EP</stp>
        <stp>Vol</stp>
        <stp>Highlight=Total Trades,VolType=Exchange,CoCType=Auto</stp>
        <stp>Vol</stp>
        <stp>5</stp>
        <stp>-495</stp>
        <stp>ALL</stp>
        <stp/>
        <stp/>
        <stp>TRUE</stp>
        <stp>T</stp>
        <tr r="G497" s="2"/>
      </tp>
      <tp>
        <v>592</v>
        <stp/>
        <stp>StudyData</stp>
        <stp>EP</stp>
        <stp>Vol</stp>
        <stp>Highlight=Total Trades,VolType=Exchange,CoCType=Auto</stp>
        <stp>Vol</stp>
        <stp>5</stp>
        <stp>-595</stp>
        <stp>ALL</stp>
        <stp/>
        <stp/>
        <stp>TRUE</stp>
        <stp>T</stp>
        <tr r="G597" s="2"/>
      </tp>
      <tp>
        <v>3940</v>
        <stp/>
        <stp>StudyData</stp>
        <stp>EP</stp>
        <stp>Vol</stp>
        <stp>Highlight=Total Trades,VolType=Exchange,CoCType=Auto</stp>
        <stp>Vol</stp>
        <stp>5</stp>
        <stp>-295</stp>
        <stp>ALL</stp>
        <stp/>
        <stp/>
        <stp>TRUE</stp>
        <stp>T</stp>
        <tr r="G297" s="2"/>
      </tp>
      <tp>
        <v>206</v>
        <stp/>
        <stp>StudyData</stp>
        <stp>EP</stp>
        <stp>Vol</stp>
        <stp>Highlight=Total Trades,VolType=Exchange,CoCType=Auto</stp>
        <stp>Vol</stp>
        <stp>5</stp>
        <stp>-395</stp>
        <stp>ALL</stp>
        <stp/>
        <stp/>
        <stp>TRUE</stp>
        <stp>T</stp>
        <tr r="G397" s="2"/>
      </tp>
      <tp>
        <v>1444</v>
        <stp/>
        <stp>StudyData</stp>
        <stp>EP</stp>
        <stp>Vol</stp>
        <stp>Highlight=Total Trades,VolType=Exchange,CoCType=Auto</stp>
        <stp>Vol</stp>
        <stp>5</stp>
        <stp>-195</stp>
        <stp>ALL</stp>
        <stp/>
        <stp/>
        <stp>TRUE</stp>
        <stp>T</stp>
        <tr r="G197" s="2"/>
      </tp>
      <tp>
        <v>653</v>
        <stp/>
        <stp>StudyData</stp>
        <stp>EP</stp>
        <stp>Vol</stp>
        <stp>Highlight=Total Trades,VolType=Exchange,CoCType=Auto</stp>
        <stp>Vol</stp>
        <stp>5</stp>
        <stp>-895</stp>
        <stp>ALL</stp>
        <stp/>
        <stp/>
        <stp>TRUE</stp>
        <stp>T</stp>
        <tr r="G897" s="2"/>
      </tp>
      <tp>
        <v>541</v>
        <stp/>
        <stp>StudyData</stp>
        <stp>EP</stp>
        <stp>Vol</stp>
        <stp>Highlight=Total Trades,VolType=Exchange,CoCType=Auto</stp>
        <stp>Vol</stp>
        <stp>5</stp>
        <stp>-995</stp>
        <stp>ALL</stp>
        <stp/>
        <stp/>
        <stp>TRUE</stp>
        <stp>T</stp>
        <tr r="G997" s="2"/>
      </tp>
      <tp>
        <v>1007</v>
        <stp/>
        <stp>StudyData</stp>
        <stp>EP</stp>
        <stp>Vol</stp>
        <stp>Highlight=Total Trades,VolType=Exchange,CoCType=Auto</stp>
        <stp>Vol</stp>
        <stp>5</stp>
        <stp>-694</stp>
        <stp>ALL</stp>
        <stp/>
        <stp/>
        <stp>TRUE</stp>
        <stp>T</stp>
        <tr r="G696" s="2"/>
      </tp>
      <tp>
        <v>5375</v>
        <stp/>
        <stp>StudyData</stp>
        <stp>EP</stp>
        <stp>Vol</stp>
        <stp>Highlight=Total Trades,VolType=Exchange,CoCType=Auto</stp>
        <stp>Vol</stp>
        <stp>5</stp>
        <stp>-794</stp>
        <stp>ALL</stp>
        <stp/>
        <stp/>
        <stp>TRUE</stp>
        <stp>T</stp>
        <tr r="G796" s="2"/>
      </tp>
      <tp>
        <v>4802</v>
        <stp/>
        <stp>StudyData</stp>
        <stp>EP</stp>
        <stp>Vol</stp>
        <stp>Highlight=Total Trades,VolType=Exchange,CoCType=Auto</stp>
        <stp>Vol</stp>
        <stp>5</stp>
        <stp>-494</stp>
        <stp>ALL</stp>
        <stp/>
        <stp/>
        <stp>TRUE</stp>
        <stp>T</stp>
        <tr r="G496" s="2"/>
      </tp>
      <tp>
        <v>388</v>
        <stp/>
        <stp>StudyData</stp>
        <stp>EP</stp>
        <stp>Vol</stp>
        <stp>Highlight=Total Trades,VolType=Exchange,CoCType=Auto</stp>
        <stp>Vol</stp>
        <stp>5</stp>
        <stp>-594</stp>
        <stp>ALL</stp>
        <stp/>
        <stp/>
        <stp>TRUE</stp>
        <stp>T</stp>
        <tr r="G596" s="2"/>
      </tp>
      <tp>
        <v>1749</v>
        <stp/>
        <stp>StudyData</stp>
        <stp>EP</stp>
        <stp>Vol</stp>
        <stp>Highlight=Total Trades,VolType=Exchange,CoCType=Auto</stp>
        <stp>Vol</stp>
        <stp>5</stp>
        <stp>-294</stp>
        <stp>ALL</stp>
        <stp/>
        <stp/>
        <stp>TRUE</stp>
        <stp>T</stp>
        <tr r="G296" s="2"/>
      </tp>
      <tp>
        <v>176</v>
        <stp/>
        <stp>StudyData</stp>
        <stp>EP</stp>
        <stp>Vol</stp>
        <stp>Highlight=Total Trades,VolType=Exchange,CoCType=Auto</stp>
        <stp>Vol</stp>
        <stp>5</stp>
        <stp>-394</stp>
        <stp>ALL</stp>
        <stp/>
        <stp/>
        <stp>TRUE</stp>
        <stp>T</stp>
        <tr r="G396" s="2"/>
      </tp>
      <tp>
        <v>1923</v>
        <stp/>
        <stp>StudyData</stp>
        <stp>EP</stp>
        <stp>Vol</stp>
        <stp>Highlight=Total Trades,VolType=Exchange,CoCType=Auto</stp>
        <stp>Vol</stp>
        <stp>5</stp>
        <stp>-194</stp>
        <stp>ALL</stp>
        <stp/>
        <stp/>
        <stp>TRUE</stp>
        <stp>T</stp>
        <tr r="G196" s="2"/>
      </tp>
      <tp>
        <v>822</v>
        <stp/>
        <stp>StudyData</stp>
        <stp>EP</stp>
        <stp>Vol</stp>
        <stp>Highlight=Total Trades,VolType=Exchange,CoCType=Auto</stp>
        <stp>Vol</stp>
        <stp>5</stp>
        <stp>-894</stp>
        <stp>ALL</stp>
        <stp/>
        <stp/>
        <stp>TRUE</stp>
        <stp>T</stp>
        <tr r="G896" s="2"/>
      </tp>
      <tp>
        <v>671</v>
        <stp/>
        <stp>StudyData</stp>
        <stp>EP</stp>
        <stp>Vol</stp>
        <stp>Highlight=Total Trades,VolType=Exchange,CoCType=Auto</stp>
        <stp>Vol</stp>
        <stp>5</stp>
        <stp>-994</stp>
        <stp>ALL</stp>
        <stp/>
        <stp/>
        <stp>TRUE</stp>
        <stp>T</stp>
        <tr r="G996" s="2"/>
      </tp>
      <tp>
        <v>541</v>
        <stp/>
        <stp>StudyData</stp>
        <stp>EP</stp>
        <stp>Vol</stp>
        <stp>Highlight=Total Trades,VolType=Exchange,CoCType=Auto</stp>
        <stp>Vol</stp>
        <stp>5</stp>
        <stp>-697</stp>
        <stp>ALL</stp>
        <stp/>
        <stp/>
        <stp>TRUE</stp>
        <stp>T</stp>
        <tr r="G699" s="2"/>
      </tp>
      <tp>
        <v>4611</v>
        <stp/>
        <stp>StudyData</stp>
        <stp>EP</stp>
        <stp>Vol</stp>
        <stp>Highlight=Total Trades,VolType=Exchange,CoCType=Auto</stp>
        <stp>Vol</stp>
        <stp>5</stp>
        <stp>-797</stp>
        <stp>ALL</stp>
        <stp/>
        <stp/>
        <stp>TRUE</stp>
        <stp>T</stp>
        <tr r="G799" s="2"/>
      </tp>
      <tp>
        <v>5183</v>
        <stp/>
        <stp>StudyData</stp>
        <stp>EP</stp>
        <stp>Vol</stp>
        <stp>Highlight=Total Trades,VolType=Exchange,CoCType=Auto</stp>
        <stp>Vol</stp>
        <stp>5</stp>
        <stp>-497</stp>
        <stp>ALL</stp>
        <stp/>
        <stp/>
        <stp>TRUE</stp>
        <stp>T</stp>
        <tr r="G499" s="2"/>
      </tp>
      <tp>
        <v>616</v>
        <stp/>
        <stp>StudyData</stp>
        <stp>EP</stp>
        <stp>Vol</stp>
        <stp>Highlight=Total Trades,VolType=Exchange,CoCType=Auto</stp>
        <stp>Vol</stp>
        <stp>5</stp>
        <stp>-597</stp>
        <stp>ALL</stp>
        <stp/>
        <stp/>
        <stp>TRUE</stp>
        <stp>T</stp>
        <tr r="G599" s="2"/>
      </tp>
      <tp>
        <v>10152</v>
        <stp/>
        <stp>StudyData</stp>
        <stp>EP</stp>
        <stp>Vol</stp>
        <stp>Highlight=Total Trades,VolType=Exchange,CoCType=Auto</stp>
        <stp>Vol</stp>
        <stp>5</stp>
        <stp>-297</stp>
        <stp>ALL</stp>
        <stp/>
        <stp/>
        <stp>TRUE</stp>
        <stp>T</stp>
        <tr r="G299" s="2"/>
      </tp>
      <tp>
        <v>144</v>
        <stp/>
        <stp>StudyData</stp>
        <stp>EP</stp>
        <stp>Vol</stp>
        <stp>Highlight=Total Trades,VolType=Exchange,CoCType=Auto</stp>
        <stp>Vol</stp>
        <stp>5</stp>
        <stp>-397</stp>
        <stp>ALL</stp>
        <stp/>
        <stp/>
        <stp>TRUE</stp>
        <stp>T</stp>
        <tr r="G399" s="2"/>
      </tp>
      <tp>
        <v>1290</v>
        <stp/>
        <stp>StudyData</stp>
        <stp>EP</stp>
        <stp>Vol</stp>
        <stp>Highlight=Total Trades,VolType=Exchange,CoCType=Auto</stp>
        <stp>Vol</stp>
        <stp>5</stp>
        <stp>-197</stp>
        <stp>ALL</stp>
        <stp/>
        <stp/>
        <stp>TRUE</stp>
        <stp>T</stp>
        <tr r="G199" s="2"/>
      </tp>
      <tp>
        <v>931</v>
        <stp/>
        <stp>StudyData</stp>
        <stp>EP</stp>
        <stp>Vol</stp>
        <stp>Highlight=Total Trades,VolType=Exchange,CoCType=Auto</stp>
        <stp>Vol</stp>
        <stp>5</stp>
        <stp>-897</stp>
        <stp>ALL</stp>
        <stp/>
        <stp/>
        <stp>TRUE</stp>
        <stp>T</stp>
        <tr r="G899" s="2"/>
      </tp>
      <tp>
        <v>425</v>
        <stp/>
        <stp>StudyData</stp>
        <stp>EP</stp>
        <stp>Vol</stp>
        <stp>Highlight=Total Trades,VolType=Exchange,CoCType=Auto</stp>
        <stp>Vol</stp>
        <stp>5</stp>
        <stp>-997</stp>
        <stp>ALL</stp>
        <stp/>
        <stp/>
        <stp>TRUE</stp>
        <stp>T</stp>
        <tr r="G999" s="2"/>
      </tp>
      <tp>
        <v>609</v>
        <stp/>
        <stp>StudyData</stp>
        <stp>EP</stp>
        <stp>Vol</stp>
        <stp>Highlight=Total Trades,VolType=Exchange,CoCType=Auto</stp>
        <stp>Vol</stp>
        <stp>5</stp>
        <stp>-696</stp>
        <stp>ALL</stp>
        <stp/>
        <stp/>
        <stp>TRUE</stp>
        <stp>T</stp>
        <tr r="G698" s="2"/>
      </tp>
      <tp>
        <v>3856</v>
        <stp/>
        <stp>StudyData</stp>
        <stp>EP</stp>
        <stp>Vol</stp>
        <stp>Highlight=Total Trades,VolType=Exchange,CoCType=Auto</stp>
        <stp>Vol</stp>
        <stp>5</stp>
        <stp>-796</stp>
        <stp>ALL</stp>
        <stp/>
        <stp/>
        <stp>TRUE</stp>
        <stp>T</stp>
        <tr r="G798" s="2"/>
      </tp>
      <tp>
        <v>5307</v>
        <stp/>
        <stp>StudyData</stp>
        <stp>EP</stp>
        <stp>Vol</stp>
        <stp>Highlight=Total Trades,VolType=Exchange,CoCType=Auto</stp>
        <stp>Vol</stp>
        <stp>5</stp>
        <stp>-496</stp>
        <stp>ALL</stp>
        <stp/>
        <stp/>
        <stp>TRUE</stp>
        <stp>T</stp>
        <tr r="G498" s="2"/>
      </tp>
      <tp>
        <v>409</v>
        <stp/>
        <stp>StudyData</stp>
        <stp>EP</stp>
        <stp>Vol</stp>
        <stp>Highlight=Total Trades,VolType=Exchange,CoCType=Auto</stp>
        <stp>Vol</stp>
        <stp>5</stp>
        <stp>-596</stp>
        <stp>ALL</stp>
        <stp/>
        <stp/>
        <stp>TRUE</stp>
        <stp>T</stp>
        <tr r="G598" s="2"/>
      </tp>
      <tp>
        <v>3953</v>
        <stp/>
        <stp>StudyData</stp>
        <stp>EP</stp>
        <stp>Vol</stp>
        <stp>Highlight=Total Trades,VolType=Exchange,CoCType=Auto</stp>
        <stp>Vol</stp>
        <stp>5</stp>
        <stp>-296</stp>
        <stp>ALL</stp>
        <stp/>
        <stp/>
        <stp>TRUE</stp>
        <stp>T</stp>
        <tr r="G298" s="2"/>
      </tp>
      <tp>
        <v>171</v>
        <stp/>
        <stp>StudyData</stp>
        <stp>EP</stp>
        <stp>Vol</stp>
        <stp>Highlight=Total Trades,VolType=Exchange,CoCType=Auto</stp>
        <stp>Vol</stp>
        <stp>5</stp>
        <stp>-396</stp>
        <stp>ALL</stp>
        <stp/>
        <stp/>
        <stp>TRUE</stp>
        <stp>T</stp>
        <tr r="G398" s="2"/>
      </tp>
      <tp>
        <v>2213</v>
        <stp/>
        <stp>StudyData</stp>
        <stp>EP</stp>
        <stp>Vol</stp>
        <stp>Highlight=Total Trades,VolType=Exchange,CoCType=Auto</stp>
        <stp>Vol</stp>
        <stp>5</stp>
        <stp>-196</stp>
        <stp>ALL</stp>
        <stp/>
        <stp/>
        <stp>TRUE</stp>
        <stp>T</stp>
        <tr r="G198" s="2"/>
      </tp>
      <tp>
        <v>956</v>
        <stp/>
        <stp>StudyData</stp>
        <stp>EP</stp>
        <stp>Vol</stp>
        <stp>Highlight=Total Trades,VolType=Exchange,CoCType=Auto</stp>
        <stp>Vol</stp>
        <stp>5</stp>
        <stp>-896</stp>
        <stp>ALL</stp>
        <stp/>
        <stp/>
        <stp>TRUE</stp>
        <stp>T</stp>
        <tr r="G898" s="2"/>
      </tp>
      <tp>
        <v>344</v>
        <stp/>
        <stp>StudyData</stp>
        <stp>EP</stp>
        <stp>Vol</stp>
        <stp>Highlight=Total Trades,VolType=Exchange,CoCType=Auto</stp>
        <stp>Vol</stp>
        <stp>5</stp>
        <stp>-996</stp>
        <stp>ALL</stp>
        <stp/>
        <stp/>
        <stp>TRUE</stp>
        <stp>T</stp>
        <tr r="G998" s="2"/>
      </tp>
      <tp>
        <v>804</v>
        <stp/>
        <stp>StudyData</stp>
        <stp>EP</stp>
        <stp>Vol</stp>
        <stp>Highlight=Total Trades,VolType=Exchange,CoCType=Auto</stp>
        <stp>Vol</stp>
        <stp>5</stp>
        <stp>-691</stp>
        <stp>ALL</stp>
        <stp/>
        <stp/>
        <stp>TRUE</stp>
        <stp>T</stp>
        <tr r="G693" s="2"/>
      </tp>
      <tp>
        <v>7586</v>
        <stp/>
        <stp>StudyData</stp>
        <stp>EP</stp>
        <stp>Vol</stp>
        <stp>Highlight=Total Trades,VolType=Exchange,CoCType=Auto</stp>
        <stp>Vol</stp>
        <stp>5</stp>
        <stp>-791</stp>
        <stp>ALL</stp>
        <stp/>
        <stp/>
        <stp>TRUE</stp>
        <stp>T</stp>
        <tr r="G793" s="2"/>
      </tp>
      <tp>
        <v>27857</v>
        <stp/>
        <stp>StudyData</stp>
        <stp>EP</stp>
        <stp>Vol</stp>
        <stp>Highlight=Total Trades,VolType=Exchange,CoCType=Auto</stp>
        <stp>Vol</stp>
        <stp>5</stp>
        <stp>-491</stp>
        <stp>ALL</stp>
        <stp/>
        <stp/>
        <stp>TRUE</stp>
        <stp>T</stp>
        <tr r="G493" s="2"/>
      </tp>
      <tp>
        <v>410</v>
        <stp/>
        <stp>StudyData</stp>
        <stp>EP</stp>
        <stp>Vol</stp>
        <stp>Highlight=Total Trades,VolType=Exchange,CoCType=Auto</stp>
        <stp>Vol</stp>
        <stp>5</stp>
        <stp>-591</stp>
        <stp>ALL</stp>
        <stp/>
        <stp/>
        <stp>TRUE</stp>
        <stp>T</stp>
        <tr r="G593" s="2"/>
      </tp>
      <tp>
        <v>10072</v>
        <stp/>
        <stp>StudyData</stp>
        <stp>EP</stp>
        <stp>Vol</stp>
        <stp>Highlight=Total Trades,VolType=Exchange,CoCType=Auto</stp>
        <stp>Vol</stp>
        <stp>5</stp>
        <stp>-291</stp>
        <stp>ALL</stp>
        <stp/>
        <stp/>
        <stp>TRUE</stp>
        <stp>T</stp>
        <tr r="G293" s="2"/>
      </tp>
      <tp>
        <v>985</v>
        <stp/>
        <stp>StudyData</stp>
        <stp>EP</stp>
        <stp>Vol</stp>
        <stp>Highlight=Total Trades,VolType=Exchange,CoCType=Auto</stp>
        <stp>Vol</stp>
        <stp>5</stp>
        <stp>-391</stp>
        <stp>ALL</stp>
        <stp/>
        <stp/>
        <stp>TRUE</stp>
        <stp>T</stp>
        <tr r="G393" s="2"/>
      </tp>
      <tp>
        <v>1464</v>
        <stp/>
        <stp>StudyData</stp>
        <stp>EP</stp>
        <stp>Vol</stp>
        <stp>Highlight=Total Trades,VolType=Exchange,CoCType=Auto</stp>
        <stp>Vol</stp>
        <stp>5</stp>
        <stp>-191</stp>
        <stp>ALL</stp>
        <stp/>
        <stp/>
        <stp>TRUE</stp>
        <stp>T</stp>
        <tr r="G193" s="2"/>
      </tp>
      <tp>
        <v>393</v>
        <stp/>
        <stp>StudyData</stp>
        <stp>EP</stp>
        <stp>Vol</stp>
        <stp>Highlight=Total Trades,VolType=Exchange,CoCType=Auto</stp>
        <stp>Vol</stp>
        <stp>5</stp>
        <stp>-891</stp>
        <stp>ALL</stp>
        <stp/>
        <stp/>
        <stp>TRUE</stp>
        <stp>T</stp>
        <tr r="G893" s="2"/>
      </tp>
      <tp>
        <v>429</v>
        <stp/>
        <stp>StudyData</stp>
        <stp>EP</stp>
        <stp>Vol</stp>
        <stp>Highlight=Total Trades,VolType=Exchange,CoCType=Auto</stp>
        <stp>Vol</stp>
        <stp>5</stp>
        <stp>-991</stp>
        <stp>ALL</stp>
        <stp/>
        <stp/>
        <stp>TRUE</stp>
        <stp>T</stp>
        <tr r="G993" s="2"/>
      </tp>
      <tp>
        <v>591</v>
        <stp/>
        <stp>StudyData</stp>
        <stp>EP</stp>
        <stp>Vol</stp>
        <stp>Highlight=Total Trades,VolType=Exchange,CoCType=Auto</stp>
        <stp>Vol</stp>
        <stp>5</stp>
        <stp>-690</stp>
        <stp>ALL</stp>
        <stp/>
        <stp/>
        <stp>TRUE</stp>
        <stp>T</stp>
        <tr r="G692" s="2"/>
      </tp>
      <tp>
        <v>5870</v>
        <stp/>
        <stp>StudyData</stp>
        <stp>EP</stp>
        <stp>Vol</stp>
        <stp>Highlight=Total Trades,VolType=Exchange,CoCType=Auto</stp>
        <stp>Vol</stp>
        <stp>5</stp>
        <stp>-790</stp>
        <stp>ALL</stp>
        <stp/>
        <stp/>
        <stp>TRUE</stp>
        <stp>T</stp>
        <tr r="G792" s="2"/>
      </tp>
      <tp>
        <v>11901</v>
        <stp/>
        <stp>StudyData</stp>
        <stp>EP</stp>
        <stp>Vol</stp>
        <stp>Highlight=Total Trades,VolType=Exchange,CoCType=Auto</stp>
        <stp>Vol</stp>
        <stp>5</stp>
        <stp>-490</stp>
        <stp>ALL</stp>
        <stp/>
        <stp/>
        <stp>TRUE</stp>
        <stp>T</stp>
        <tr r="G492" s="2"/>
      </tp>
      <tp>
        <v>365</v>
        <stp/>
        <stp>StudyData</stp>
        <stp>EP</stp>
        <stp>Vol</stp>
        <stp>Highlight=Total Trades,VolType=Exchange,CoCType=Auto</stp>
        <stp>Vol</stp>
        <stp>5</stp>
        <stp>-590</stp>
        <stp>ALL</stp>
        <stp/>
        <stp/>
        <stp>TRUE</stp>
        <stp>T</stp>
        <tr r="G592" s="2"/>
      </tp>
      <tp>
        <v>9228</v>
        <stp/>
        <stp>StudyData</stp>
        <stp>EP</stp>
        <stp>Vol</stp>
        <stp>Highlight=Total Trades,VolType=Exchange,CoCType=Auto</stp>
        <stp>Vol</stp>
        <stp>5</stp>
        <stp>-290</stp>
        <stp>ALL</stp>
        <stp/>
        <stp/>
        <stp>TRUE</stp>
        <stp>T</stp>
        <tr r="G292" s="2"/>
      </tp>
      <tp>
        <v>135</v>
        <stp/>
        <stp>StudyData</stp>
        <stp>EP</stp>
        <stp>Vol</stp>
        <stp>Highlight=Total Trades,VolType=Exchange,CoCType=Auto</stp>
        <stp>Vol</stp>
        <stp>5</stp>
        <stp>-390</stp>
        <stp>ALL</stp>
        <stp/>
        <stp/>
        <stp>TRUE</stp>
        <stp>T</stp>
        <tr r="G392" s="2"/>
      </tp>
      <tp>
        <v>1974</v>
        <stp/>
        <stp>StudyData</stp>
        <stp>EP</stp>
        <stp>Vol</stp>
        <stp>Highlight=Total Trades,VolType=Exchange,CoCType=Auto</stp>
        <stp>Vol</stp>
        <stp>5</stp>
        <stp>-190</stp>
        <stp>ALL</stp>
        <stp/>
        <stp/>
        <stp>TRUE</stp>
        <stp>T</stp>
        <tr r="G192" s="2"/>
      </tp>
      <tp>
        <v>533</v>
        <stp/>
        <stp>StudyData</stp>
        <stp>EP</stp>
        <stp>Vol</stp>
        <stp>Highlight=Total Trades,VolType=Exchange,CoCType=Auto</stp>
        <stp>Vol</stp>
        <stp>5</stp>
        <stp>-890</stp>
        <stp>ALL</stp>
        <stp/>
        <stp/>
        <stp>TRUE</stp>
        <stp>T</stp>
        <tr r="G892" s="2"/>
      </tp>
      <tp>
        <v>669</v>
        <stp/>
        <stp>StudyData</stp>
        <stp>EP</stp>
        <stp>Vol</stp>
        <stp>Highlight=Total Trades,VolType=Exchange,CoCType=Auto</stp>
        <stp>Vol</stp>
        <stp>5</stp>
        <stp>-990</stp>
        <stp>ALL</stp>
        <stp/>
        <stp/>
        <stp>TRUE</stp>
        <stp>T</stp>
        <tr r="G992" s="2"/>
      </tp>
      <tp>
        <v>533</v>
        <stp/>
        <stp>StudyData</stp>
        <stp>EP</stp>
        <stp>Vol</stp>
        <stp>Highlight=Total Trades,VolType=Exchange,CoCType=Auto</stp>
        <stp>Vol</stp>
        <stp>5</stp>
        <stp>-693</stp>
        <stp>ALL</stp>
        <stp/>
        <stp/>
        <stp>TRUE</stp>
        <stp>T</stp>
        <tr r="G695" s="2"/>
      </tp>
      <tp>
        <v>6824</v>
        <stp/>
        <stp>StudyData</stp>
        <stp>EP</stp>
        <stp>Vol</stp>
        <stp>Highlight=Total Trades,VolType=Exchange,CoCType=Auto</stp>
        <stp>Vol</stp>
        <stp>5</stp>
        <stp>-793</stp>
        <stp>ALL</stp>
        <stp/>
        <stp/>
        <stp>TRUE</stp>
        <stp>T</stp>
        <tr r="G795" s="2"/>
      </tp>
      <tp>
        <v>3861</v>
        <stp/>
        <stp>StudyData</stp>
        <stp>EP</stp>
        <stp>Vol</stp>
        <stp>Highlight=Total Trades,VolType=Exchange,CoCType=Auto</stp>
        <stp>Vol</stp>
        <stp>5</stp>
        <stp>-493</stp>
        <stp>ALL</stp>
        <stp/>
        <stp/>
        <stp>TRUE</stp>
        <stp>T</stp>
        <tr r="G495" s="2"/>
      </tp>
      <tp>
        <v>631</v>
        <stp/>
        <stp>StudyData</stp>
        <stp>EP</stp>
        <stp>Vol</stp>
        <stp>Highlight=Total Trades,VolType=Exchange,CoCType=Auto</stp>
        <stp>Vol</stp>
        <stp>5</stp>
        <stp>-593</stp>
        <stp>ALL</stp>
        <stp/>
        <stp/>
        <stp>TRUE</stp>
        <stp>T</stp>
        <tr r="G595" s="2"/>
      </tp>
      <tp>
        <v>4118</v>
        <stp/>
        <stp>StudyData</stp>
        <stp>EP</stp>
        <stp>Vol</stp>
        <stp>Highlight=Total Trades,VolType=Exchange,CoCType=Auto</stp>
        <stp>Vol</stp>
        <stp>5</stp>
        <stp>-293</stp>
        <stp>ALL</stp>
        <stp/>
        <stp/>
        <stp>TRUE</stp>
        <stp>T</stp>
        <tr r="G295" s="2"/>
      </tp>
      <tp>
        <v>205</v>
        <stp/>
        <stp>StudyData</stp>
        <stp>EP</stp>
        <stp>Vol</stp>
        <stp>Highlight=Total Trades,VolType=Exchange,CoCType=Auto</stp>
        <stp>Vol</stp>
        <stp>5</stp>
        <stp>-393</stp>
        <stp>ALL</stp>
        <stp/>
        <stp/>
        <stp>TRUE</stp>
        <stp>T</stp>
        <tr r="G395" s="2"/>
      </tp>
      <tp>
        <v>1082</v>
        <stp/>
        <stp>StudyData</stp>
        <stp>EP</stp>
        <stp>Vol</stp>
        <stp>Highlight=Total Trades,VolType=Exchange,CoCType=Auto</stp>
        <stp>Vol</stp>
        <stp>5</stp>
        <stp>-193</stp>
        <stp>ALL</stp>
        <stp/>
        <stp/>
        <stp>TRUE</stp>
        <stp>T</stp>
        <tr r="G195" s="2"/>
      </tp>
      <tp>
        <v>774</v>
        <stp/>
        <stp>StudyData</stp>
        <stp>EP</stp>
        <stp>Vol</stp>
        <stp>Highlight=Total Trades,VolType=Exchange,CoCType=Auto</stp>
        <stp>Vol</stp>
        <stp>5</stp>
        <stp>-893</stp>
        <stp>ALL</stp>
        <stp/>
        <stp/>
        <stp>TRUE</stp>
        <stp>T</stp>
        <tr r="G895" s="2"/>
      </tp>
      <tp>
        <v>344</v>
        <stp/>
        <stp>StudyData</stp>
        <stp>EP</stp>
        <stp>Vol</stp>
        <stp>Highlight=Total Trades,VolType=Exchange,CoCType=Auto</stp>
        <stp>Vol</stp>
        <stp>5</stp>
        <stp>-993</stp>
        <stp>ALL</stp>
        <stp/>
        <stp/>
        <stp>TRUE</stp>
        <stp>T</stp>
        <tr r="G995" s="2"/>
      </tp>
      <tp>
        <v>516</v>
        <stp/>
        <stp>StudyData</stp>
        <stp>EP</stp>
        <stp>Vol</stp>
        <stp>Highlight=Total Trades,VolType=Exchange,CoCType=Auto</stp>
        <stp>Vol</stp>
        <stp>5</stp>
        <stp>-692</stp>
        <stp>ALL</stp>
        <stp/>
        <stp/>
        <stp>TRUE</stp>
        <stp>T</stp>
        <tr r="G694" s="2"/>
      </tp>
      <tp>
        <v>17423</v>
        <stp/>
        <stp>StudyData</stp>
        <stp>EP</stp>
        <stp>Vol</stp>
        <stp>Highlight=Total Trades,VolType=Exchange,CoCType=Auto</stp>
        <stp>Vol</stp>
        <stp>5</stp>
        <stp>-792</stp>
        <stp>ALL</stp>
        <stp/>
        <stp/>
        <stp>TRUE</stp>
        <stp>T</stp>
        <tr r="G794" s="2"/>
      </tp>
      <tp>
        <v>7848</v>
        <stp/>
        <stp>StudyData</stp>
        <stp>EP</stp>
        <stp>Vol</stp>
        <stp>Highlight=Total Trades,VolType=Exchange,CoCType=Auto</stp>
        <stp>Vol</stp>
        <stp>5</stp>
        <stp>-492</stp>
        <stp>ALL</stp>
        <stp/>
        <stp/>
        <stp>TRUE</stp>
        <stp>T</stp>
        <tr r="G494" s="2"/>
      </tp>
      <tp>
        <v>406</v>
        <stp/>
        <stp>StudyData</stp>
        <stp>EP</stp>
        <stp>Vol</stp>
        <stp>Highlight=Total Trades,VolType=Exchange,CoCType=Auto</stp>
        <stp>Vol</stp>
        <stp>5</stp>
        <stp>-592</stp>
        <stp>ALL</stp>
        <stp/>
        <stp/>
        <stp>TRUE</stp>
        <stp>T</stp>
        <tr r="G594" s="2"/>
      </tp>
      <tp>
        <v>21947</v>
        <stp/>
        <stp>StudyData</stp>
        <stp>EP</stp>
        <stp>Vol</stp>
        <stp>Highlight=Total Trades,VolType=Exchange,CoCType=Auto</stp>
        <stp>Vol</stp>
        <stp>5</stp>
        <stp>-292</stp>
        <stp>ALL</stp>
        <stp/>
        <stp/>
        <stp>TRUE</stp>
        <stp>T</stp>
        <tr r="G294" s="2"/>
      </tp>
      <tp>
        <v>398</v>
        <stp/>
        <stp>StudyData</stp>
        <stp>EP</stp>
        <stp>Vol</stp>
        <stp>Highlight=Total Trades,VolType=Exchange,CoCType=Auto</stp>
        <stp>Vol</stp>
        <stp>5</stp>
        <stp>-392</stp>
        <stp>ALL</stp>
        <stp/>
        <stp/>
        <stp>TRUE</stp>
        <stp>T</stp>
        <tr r="G394" s="2"/>
      </tp>
      <tp>
        <v>621</v>
        <stp/>
        <stp>StudyData</stp>
        <stp>EP</stp>
        <stp>Vol</stp>
        <stp>Highlight=Total Trades,VolType=Exchange,CoCType=Auto</stp>
        <stp>Vol</stp>
        <stp>5</stp>
        <stp>-192</stp>
        <stp>ALL</stp>
        <stp/>
        <stp/>
        <stp>TRUE</stp>
        <stp>T</stp>
        <tr r="G194" s="2"/>
      </tp>
      <tp>
        <v>592</v>
        <stp/>
        <stp>StudyData</stp>
        <stp>EP</stp>
        <stp>Vol</stp>
        <stp>Highlight=Total Trades,VolType=Exchange,CoCType=Auto</stp>
        <stp>Vol</stp>
        <stp>5</stp>
        <stp>-892</stp>
        <stp>ALL</stp>
        <stp/>
        <stp/>
        <stp>TRUE</stp>
        <stp>T</stp>
        <tr r="G894" s="2"/>
      </tp>
      <tp>
        <v>485</v>
        <stp/>
        <stp>StudyData</stp>
        <stp>EP</stp>
        <stp>Vol</stp>
        <stp>Highlight=Total Trades,VolType=Exchange,CoCType=Auto</stp>
        <stp>Vol</stp>
        <stp>5</stp>
        <stp>-992</stp>
        <stp>ALL</stp>
        <stp/>
        <stp/>
        <stp>TRUE</stp>
        <stp>T</stp>
        <tr r="G994" s="2"/>
      </tp>
      <tp>
        <v>1691</v>
        <stp/>
        <stp>StudyData</stp>
        <stp>EP</stp>
        <stp>Vol</stp>
        <stp>Highlight=Total Trades,VolType=Exchange,CoCType=Auto</stp>
        <stp>Vol</stp>
        <stp>5</stp>
        <stp>-699</stp>
        <stp>ALL</stp>
        <stp/>
        <stp/>
        <stp>TRUE</stp>
        <stp>T</stp>
        <tr r="G701" s="2"/>
      </tp>
      <tp>
        <v>3305</v>
        <stp/>
        <stp>StudyData</stp>
        <stp>EP</stp>
        <stp>Vol</stp>
        <stp>Highlight=Total Trades,VolType=Exchange,CoCType=Auto</stp>
        <stp>Vol</stp>
        <stp>5</stp>
        <stp>-799</stp>
        <stp>ALL</stp>
        <stp/>
        <stp/>
        <stp>TRUE</stp>
        <stp>T</stp>
        <tr r="G801" s="2"/>
      </tp>
      <tp>
        <v>4637</v>
        <stp/>
        <stp>StudyData</stp>
        <stp>EP</stp>
        <stp>Vol</stp>
        <stp>Highlight=Total Trades,VolType=Exchange,CoCType=Auto</stp>
        <stp>Vol</stp>
        <stp>5</stp>
        <stp>-499</stp>
        <stp>ALL</stp>
        <stp/>
        <stp/>
        <stp>TRUE</stp>
        <stp>T</stp>
        <tr r="G501" s="2"/>
      </tp>
      <tp>
        <v>670</v>
        <stp/>
        <stp>StudyData</stp>
        <stp>EP</stp>
        <stp>Vol</stp>
        <stp>Highlight=Total Trades,VolType=Exchange,CoCType=Auto</stp>
        <stp>Vol</stp>
        <stp>5</stp>
        <stp>-599</stp>
        <stp>ALL</stp>
        <stp/>
        <stp/>
        <stp>TRUE</stp>
        <stp>T</stp>
        <tr r="G601" s="2"/>
      </tp>
      <tp>
        <v>1526</v>
        <stp/>
        <stp>StudyData</stp>
        <stp>EP</stp>
        <stp>Vol</stp>
        <stp>Highlight=Total Trades,VolType=Exchange,CoCType=Auto</stp>
        <stp>Vol</stp>
        <stp>5</stp>
        <stp>-299</stp>
        <stp>ALL</stp>
        <stp/>
        <stp/>
        <stp>TRUE</stp>
        <stp>T</stp>
        <tr r="G301" s="2"/>
      </tp>
      <tp>
        <v>236</v>
        <stp/>
        <stp>StudyData</stp>
        <stp>EP</stp>
        <stp>Vol</stp>
        <stp>Highlight=Total Trades,VolType=Exchange,CoCType=Auto</stp>
        <stp>Vol</stp>
        <stp>5</stp>
        <stp>-399</stp>
        <stp>ALL</stp>
        <stp/>
        <stp/>
        <stp>TRUE</stp>
        <stp>T</stp>
        <tr r="G401" s="2"/>
      </tp>
      <tp>
        <v>3597</v>
        <stp/>
        <stp>StudyData</stp>
        <stp>EP</stp>
        <stp>Vol</stp>
        <stp>Highlight=Total Trades,VolType=Exchange,CoCType=Auto</stp>
        <stp>Vol</stp>
        <stp>5</stp>
        <stp>-199</stp>
        <stp>ALL</stp>
        <stp/>
        <stp/>
        <stp>TRUE</stp>
        <stp>T</stp>
        <tr r="G201" s="2"/>
      </tp>
      <tp>
        <v>546</v>
        <stp/>
        <stp>StudyData</stp>
        <stp>EP</stp>
        <stp>Vol</stp>
        <stp>Highlight=Total Trades,VolType=Exchange,CoCType=Auto</stp>
        <stp>Vol</stp>
        <stp>5</stp>
        <stp>-899</stp>
        <stp>ALL</stp>
        <stp/>
        <stp/>
        <stp>TRUE</stp>
        <stp>T</stp>
        <tr r="G901" s="2"/>
      </tp>
      <tp>
        <v>335</v>
        <stp/>
        <stp>StudyData</stp>
        <stp>EP</stp>
        <stp>Vol</stp>
        <stp>Highlight=Total Trades,VolType=Exchange,CoCType=Auto</stp>
        <stp>Vol</stp>
        <stp>5</stp>
        <stp>-999</stp>
        <stp>ALL</stp>
        <stp/>
        <stp/>
        <stp>TRUE</stp>
        <stp>T</stp>
        <tr r="G1001" s="2"/>
      </tp>
      <tp>
        <v>3994</v>
        <stp/>
        <stp>StudyData</stp>
        <stp>EP</stp>
        <stp>Vol</stp>
        <stp>Highlight=Total Trades,VolType=Exchange,CoCType=Auto</stp>
        <stp>Vol</stp>
        <stp>5</stp>
        <stp>-698</stp>
        <stp>ALL</stp>
        <stp/>
        <stp/>
        <stp>TRUE</stp>
        <stp>T</stp>
        <tr r="G700" s="2"/>
      </tp>
      <tp>
        <v>3735</v>
        <stp/>
        <stp>StudyData</stp>
        <stp>EP</stp>
        <stp>Vol</stp>
        <stp>Highlight=Total Trades,VolType=Exchange,CoCType=Auto</stp>
        <stp>Vol</stp>
        <stp>5</stp>
        <stp>-798</stp>
        <stp>ALL</stp>
        <stp/>
        <stp/>
        <stp>TRUE</stp>
        <stp>T</stp>
        <tr r="G800" s="2"/>
      </tp>
      <tp>
        <v>4768</v>
        <stp/>
        <stp>StudyData</stp>
        <stp>EP</stp>
        <stp>Vol</stp>
        <stp>Highlight=Total Trades,VolType=Exchange,CoCType=Auto</stp>
        <stp>Vol</stp>
        <stp>5</stp>
        <stp>-498</stp>
        <stp>ALL</stp>
        <stp/>
        <stp/>
        <stp>TRUE</stp>
        <stp>T</stp>
        <tr r="G500" s="2"/>
      </tp>
      <tp>
        <v>885</v>
        <stp/>
        <stp>StudyData</stp>
        <stp>EP</stp>
        <stp>Vol</stp>
        <stp>Highlight=Total Trades,VolType=Exchange,CoCType=Auto</stp>
        <stp>Vol</stp>
        <stp>5</stp>
        <stp>-598</stp>
        <stp>ALL</stp>
        <stp/>
        <stp/>
        <stp>TRUE</stp>
        <stp>T</stp>
        <tr r="G600" s="2"/>
      </tp>
      <tp>
        <v>14950</v>
        <stp/>
        <stp>StudyData</stp>
        <stp>EP</stp>
        <stp>Vol</stp>
        <stp>Highlight=Total Trades,VolType=Exchange,CoCType=Auto</stp>
        <stp>Vol</stp>
        <stp>5</stp>
        <stp>-298</stp>
        <stp>ALL</stp>
        <stp/>
        <stp/>
        <stp>TRUE</stp>
        <stp>T</stp>
        <tr r="G300" s="2"/>
      </tp>
      <tp>
        <v>225</v>
        <stp/>
        <stp>StudyData</stp>
        <stp>EP</stp>
        <stp>Vol</stp>
        <stp>Highlight=Total Trades,VolType=Exchange,CoCType=Auto</stp>
        <stp>Vol</stp>
        <stp>5</stp>
        <stp>-398</stp>
        <stp>ALL</stp>
        <stp/>
        <stp/>
        <stp>TRUE</stp>
        <stp>T</stp>
        <tr r="G400" s="2"/>
      </tp>
      <tp>
        <v>1621</v>
        <stp/>
        <stp>StudyData</stp>
        <stp>EP</stp>
        <stp>Vol</stp>
        <stp>Highlight=Total Trades,VolType=Exchange,CoCType=Auto</stp>
        <stp>Vol</stp>
        <stp>5</stp>
        <stp>-198</stp>
        <stp>ALL</stp>
        <stp/>
        <stp/>
        <stp>TRUE</stp>
        <stp>T</stp>
        <tr r="G200" s="2"/>
      </tp>
      <tp>
        <v>941</v>
        <stp/>
        <stp>StudyData</stp>
        <stp>EP</stp>
        <stp>Vol</stp>
        <stp>Highlight=Total Trades,VolType=Exchange,CoCType=Auto</stp>
        <stp>Vol</stp>
        <stp>5</stp>
        <stp>-898</stp>
        <stp>ALL</stp>
        <stp/>
        <stp/>
        <stp>TRUE</stp>
        <stp>T</stp>
        <tr r="G900" s="2"/>
      </tp>
      <tp>
        <v>364</v>
        <stp/>
        <stp>StudyData</stp>
        <stp>EP</stp>
        <stp>Vol</stp>
        <stp>Highlight=Total Trades,VolType=Exchange,CoCType=Auto</stp>
        <stp>Vol</stp>
        <stp>5</stp>
        <stp>-998</stp>
        <stp>ALL</stp>
        <stp/>
        <stp/>
        <stp>TRUE</stp>
        <stp>T</stp>
        <tr r="G1000" s="2"/>
      </tp>
      <tp>
        <v>6011.25</v>
        <stp/>
        <stp>StudyData</stp>
        <stp>EP</stp>
        <stp>BAR</stp>
        <stp/>
        <stp>Open</stp>
        <stp>5</stp>
        <stp>-859</stp>
        <stp>All</stp>
        <stp/>
        <stp/>
        <stp>FALSE</stp>
        <stp>T</stp>
        <tr r="C861" s="2"/>
      </tp>
      <tp>
        <v>6015.25</v>
        <stp/>
        <stp>StudyData</stp>
        <stp>EP</stp>
        <stp>BAR</stp>
        <stp/>
        <stp>Open</stp>
        <stp>5</stp>
        <stp>-849</stp>
        <stp>All</stp>
        <stp/>
        <stp/>
        <stp>FALSE</stp>
        <stp>T</stp>
        <tr r="C851" s="2"/>
      </tp>
      <tp>
        <v>6014</v>
        <stp/>
        <stp>StudyData</stp>
        <stp>EP</stp>
        <stp>BAR</stp>
        <stp/>
        <stp>Open</stp>
        <stp>5</stp>
        <stp>-879</stp>
        <stp>All</stp>
        <stp/>
        <stp/>
        <stp>FALSE</stp>
        <stp>T</stp>
        <tr r="C881" s="2"/>
      </tp>
      <tp>
        <v>6009.75</v>
        <stp/>
        <stp>StudyData</stp>
        <stp>EP</stp>
        <stp>BAR</stp>
        <stp/>
        <stp>Open</stp>
        <stp>5</stp>
        <stp>-869</stp>
        <stp>All</stp>
        <stp/>
        <stp/>
        <stp>FALSE</stp>
        <stp>T</stp>
        <tr r="C871" s="2"/>
      </tp>
      <tp>
        <v>6015.75</v>
        <stp/>
        <stp>StudyData</stp>
        <stp>EP</stp>
        <stp>BAR</stp>
        <stp/>
        <stp>Open</stp>
        <stp>5</stp>
        <stp>-819</stp>
        <stp>All</stp>
        <stp/>
        <stp/>
        <stp>FALSE</stp>
        <stp>T</stp>
        <tr r="C821" s="2"/>
      </tp>
      <tp>
        <v>6009.25</v>
        <stp/>
        <stp>StudyData</stp>
        <stp>EP</stp>
        <stp>BAR</stp>
        <stp/>
        <stp>Open</stp>
        <stp>5</stp>
        <stp>-809</stp>
        <stp>All</stp>
        <stp/>
        <stp/>
        <stp>FALSE</stp>
        <stp>T</stp>
        <tr r="C811" s="2"/>
      </tp>
      <tp>
        <v>6014.5</v>
        <stp/>
        <stp>StudyData</stp>
        <stp>EP</stp>
        <stp>BAR</stp>
        <stp/>
        <stp>Open</stp>
        <stp>5</stp>
        <stp>-839</stp>
        <stp>All</stp>
        <stp/>
        <stp/>
        <stp>FALSE</stp>
        <stp>T</stp>
        <tr r="C841" s="2"/>
      </tp>
      <tp>
        <v>6007</v>
        <stp/>
        <stp>StudyData</stp>
        <stp>EP</stp>
        <stp>BAR</stp>
        <stp/>
        <stp>Open</stp>
        <stp>5</stp>
        <stp>-829</stp>
        <stp>All</stp>
        <stp/>
        <stp/>
        <stp>FALSE</stp>
        <stp>T</stp>
        <tr r="C831" s="2"/>
      </tp>
      <tp>
        <v>6009.5</v>
        <stp/>
        <stp>StudyData</stp>
        <stp>EP</stp>
        <stp>BAR</stp>
        <stp/>
        <stp>Open</stp>
        <stp>5</stp>
        <stp>-899</stp>
        <stp>All</stp>
        <stp/>
        <stp/>
        <stp>FALSE</stp>
        <stp>T</stp>
        <tr r="C901" s="2"/>
      </tp>
      <tp>
        <v>6006.75</v>
        <stp/>
        <stp>StudyData</stp>
        <stp>EP</stp>
        <stp>BAR</stp>
        <stp/>
        <stp>Open</stp>
        <stp>5</stp>
        <stp>-889</stp>
        <stp>All</stp>
        <stp/>
        <stp/>
        <stp>FALSE</stp>
        <stp>T</stp>
        <tr r="C891" s="2"/>
      </tp>
      <tp>
        <v>5996</v>
        <stp/>
        <stp>StudyData</stp>
        <stp>EP</stp>
        <stp>BAR</stp>
        <stp/>
        <stp>Open</stp>
        <stp>5</stp>
        <stp>-959</stp>
        <stp>All</stp>
        <stp/>
        <stp/>
        <stp>FALSE</stp>
        <stp>T</stp>
        <tr r="C961" s="2"/>
      </tp>
      <tp>
        <v>5994</v>
        <stp/>
        <stp>StudyData</stp>
        <stp>EP</stp>
        <stp>BAR</stp>
        <stp/>
        <stp>Open</stp>
        <stp>5</stp>
        <stp>-949</stp>
        <stp>All</stp>
        <stp/>
        <stp/>
        <stp>FALSE</stp>
        <stp>T</stp>
        <tr r="C951" s="2"/>
      </tp>
      <tp>
        <v>5999.5</v>
        <stp/>
        <stp>StudyData</stp>
        <stp>EP</stp>
        <stp>BAR</stp>
        <stp/>
        <stp>Open</stp>
        <stp>5</stp>
        <stp>-979</stp>
        <stp>All</stp>
        <stp/>
        <stp/>
        <stp>FALSE</stp>
        <stp>T</stp>
        <tr r="C981" s="2"/>
      </tp>
      <tp>
        <v>6000.5</v>
        <stp/>
        <stp>StudyData</stp>
        <stp>EP</stp>
        <stp>BAR</stp>
        <stp/>
        <stp>Open</stp>
        <stp>5</stp>
        <stp>-969</stp>
        <stp>All</stp>
        <stp/>
        <stp/>
        <stp>FALSE</stp>
        <stp>T</stp>
        <tr r="C971" s="2"/>
      </tp>
      <tp>
        <v>5996.75</v>
        <stp/>
        <stp>StudyData</stp>
        <stp>EP</stp>
        <stp>BAR</stp>
        <stp/>
        <stp>Open</stp>
        <stp>5</stp>
        <stp>-919</stp>
        <stp>All</stp>
        <stp/>
        <stp/>
        <stp>FALSE</stp>
        <stp>T</stp>
        <tr r="C921" s="2"/>
      </tp>
      <tp>
        <v>6006.25</v>
        <stp/>
        <stp>StudyData</stp>
        <stp>EP</stp>
        <stp>BAR</stp>
        <stp/>
        <stp>Open</stp>
        <stp>5</stp>
        <stp>-909</stp>
        <stp>All</stp>
        <stp/>
        <stp/>
        <stp>FALSE</stp>
        <stp>T</stp>
        <tr r="C911" s="2"/>
      </tp>
      <tp>
        <v>5995.25</v>
        <stp/>
        <stp>StudyData</stp>
        <stp>EP</stp>
        <stp>BAR</stp>
        <stp/>
        <stp>Open</stp>
        <stp>5</stp>
        <stp>-939</stp>
        <stp>All</stp>
        <stp/>
        <stp/>
        <stp>FALSE</stp>
        <stp>T</stp>
        <tr r="C941" s="2"/>
      </tp>
      <tp>
        <v>5997.75</v>
        <stp/>
        <stp>StudyData</stp>
        <stp>EP</stp>
        <stp>BAR</stp>
        <stp/>
        <stp>Open</stp>
        <stp>5</stp>
        <stp>-929</stp>
        <stp>All</stp>
        <stp/>
        <stp/>
        <stp>FALSE</stp>
        <stp>T</stp>
        <tr r="C931" s="2"/>
      </tp>
      <tp>
        <v>6000.5</v>
        <stp/>
        <stp>StudyData</stp>
        <stp>EP</stp>
        <stp>BAR</stp>
        <stp/>
        <stp>Open</stp>
        <stp>5</stp>
        <stp>-999</stp>
        <stp>All</stp>
        <stp/>
        <stp/>
        <stp>FALSE</stp>
        <stp>T</stp>
        <tr r="C1001" s="2"/>
      </tp>
      <tp>
        <v>6001.5</v>
        <stp/>
        <stp>StudyData</stp>
        <stp>EP</stp>
        <stp>BAR</stp>
        <stp/>
        <stp>Open</stp>
        <stp>5</stp>
        <stp>-989</stp>
        <stp>All</stp>
        <stp/>
        <stp/>
        <stp>FALSE</stp>
        <stp>T</stp>
        <tr r="C991" s="2"/>
      </tp>
      <tp>
        <v>6031.25</v>
        <stp/>
        <stp>StudyData</stp>
        <stp>EP</stp>
        <stp>BAR</stp>
        <stp/>
        <stp>Open</stp>
        <stp>5</stp>
        <stp>-659</stp>
        <stp>All</stp>
        <stp/>
        <stp/>
        <stp>FALSE</stp>
        <stp>T</stp>
        <tr r="C661" s="2"/>
      </tp>
      <tp>
        <v>6015.25</v>
        <stp/>
        <stp>StudyData</stp>
        <stp>EP</stp>
        <stp>BAR</stp>
        <stp/>
        <stp>Open</stp>
        <stp>5</stp>
        <stp>-649</stp>
        <stp>All</stp>
        <stp/>
        <stp/>
        <stp>FALSE</stp>
        <stp>T</stp>
        <tr r="C651" s="2"/>
      </tp>
      <tp>
        <v>6036</v>
        <stp/>
        <stp>StudyData</stp>
        <stp>EP</stp>
        <stp>BAR</stp>
        <stp/>
        <stp>Open</stp>
        <stp>5</stp>
        <stp>-679</stp>
        <stp>All</stp>
        <stp/>
        <stp/>
        <stp>FALSE</stp>
        <stp>T</stp>
        <tr r="C681" s="2"/>
      </tp>
      <tp>
        <v>6034.5</v>
        <stp/>
        <stp>StudyData</stp>
        <stp>EP</stp>
        <stp>BAR</stp>
        <stp/>
        <stp>Open</stp>
        <stp>5</stp>
        <stp>-669</stp>
        <stp>All</stp>
        <stp/>
        <stp/>
        <stp>FALSE</stp>
        <stp>T</stp>
        <tr r="C671" s="2"/>
      </tp>
      <tp>
        <v>5997.25</v>
        <stp/>
        <stp>StudyData</stp>
        <stp>EP</stp>
        <stp>BAR</stp>
        <stp/>
        <stp>Open</stp>
        <stp>5</stp>
        <stp>-619</stp>
        <stp>All</stp>
        <stp/>
        <stp/>
        <stp>FALSE</stp>
        <stp>T</stp>
        <tr r="C621" s="2"/>
      </tp>
      <tp>
        <v>6010</v>
        <stp/>
        <stp>StudyData</stp>
        <stp>EP</stp>
        <stp>BAR</stp>
        <stp/>
        <stp>Open</stp>
        <stp>5</stp>
        <stp>-609</stp>
        <stp>All</stp>
        <stp/>
        <stp/>
        <stp>FALSE</stp>
        <stp>T</stp>
        <tr r="C611" s="2"/>
      </tp>
      <tp>
        <v>6012.75</v>
        <stp/>
        <stp>StudyData</stp>
        <stp>EP</stp>
        <stp>BAR</stp>
        <stp/>
        <stp>Open</stp>
        <stp>5</stp>
        <stp>-639</stp>
        <stp>All</stp>
        <stp/>
        <stp/>
        <stp>FALSE</stp>
        <stp>T</stp>
        <tr r="C641" s="2"/>
      </tp>
      <tp>
        <v>6011</v>
        <stp/>
        <stp>StudyData</stp>
        <stp>EP</stp>
        <stp>BAR</stp>
        <stp/>
        <stp>Open</stp>
        <stp>5</stp>
        <stp>-629</stp>
        <stp>All</stp>
        <stp/>
        <stp/>
        <stp>FALSE</stp>
        <stp>T</stp>
        <tr r="C631" s="2"/>
      </tp>
      <tp>
        <v>6040</v>
        <stp/>
        <stp>StudyData</stp>
        <stp>EP</stp>
        <stp>BAR</stp>
        <stp/>
        <stp>Open</stp>
        <stp>5</stp>
        <stp>-699</stp>
        <stp>All</stp>
        <stp/>
        <stp/>
        <stp>FALSE</stp>
        <stp>T</stp>
        <tr r="C701" s="2"/>
      </tp>
      <tp>
        <v>6036.5</v>
        <stp/>
        <stp>StudyData</stp>
        <stp>EP</stp>
        <stp>BAR</stp>
        <stp/>
        <stp>Open</stp>
        <stp>5</stp>
        <stp>-689</stp>
        <stp>All</stp>
        <stp/>
        <stp/>
        <stp>FALSE</stp>
        <stp>T</stp>
        <tr r="C691" s="2"/>
      </tp>
      <tp>
        <v>6019</v>
        <stp/>
        <stp>StudyData</stp>
        <stp>EP</stp>
        <stp>BAR</stp>
        <stp/>
        <stp>Open</stp>
        <stp>5</stp>
        <stp>-759</stp>
        <stp>All</stp>
        <stp/>
        <stp/>
        <stp>FALSE</stp>
        <stp>T</stp>
        <tr r="C761" s="2"/>
      </tp>
      <tp>
        <v>6008.5</v>
        <stp/>
        <stp>StudyData</stp>
        <stp>EP</stp>
        <stp>BAR</stp>
        <stp/>
        <stp>Open</stp>
        <stp>5</stp>
        <stp>-749</stp>
        <stp>All</stp>
        <stp/>
        <stp/>
        <stp>FALSE</stp>
        <stp>T</stp>
        <tr r="C751" s="2"/>
      </tp>
      <tp>
        <v>6026.25</v>
        <stp/>
        <stp>StudyData</stp>
        <stp>EP</stp>
        <stp>BAR</stp>
        <stp/>
        <stp>Open</stp>
        <stp>5</stp>
        <stp>-779</stp>
        <stp>All</stp>
        <stp/>
        <stp/>
        <stp>FALSE</stp>
        <stp>T</stp>
        <tr r="C781" s="2"/>
      </tp>
      <tp>
        <v>6021.75</v>
        <stp/>
        <stp>StudyData</stp>
        <stp>EP</stp>
        <stp>BAR</stp>
        <stp/>
        <stp>Open</stp>
        <stp>5</stp>
        <stp>-769</stp>
        <stp>All</stp>
        <stp/>
        <stp/>
        <stp>FALSE</stp>
        <stp>T</stp>
        <tr r="C771" s="2"/>
      </tp>
      <tp>
        <v>6014</v>
        <stp/>
        <stp>StudyData</stp>
        <stp>EP</stp>
        <stp>BAR</stp>
        <stp/>
        <stp>Open</stp>
        <stp>5</stp>
        <stp>-719</stp>
        <stp>All</stp>
        <stp/>
        <stp/>
        <stp>FALSE</stp>
        <stp>T</stp>
        <tr r="C721" s="2"/>
      </tp>
      <tp>
        <v>6018.75</v>
        <stp/>
        <stp>StudyData</stp>
        <stp>EP</stp>
        <stp>BAR</stp>
        <stp/>
        <stp>Open</stp>
        <stp>5</stp>
        <stp>-709</stp>
        <stp>All</stp>
        <stp/>
        <stp/>
        <stp>FALSE</stp>
        <stp>T</stp>
        <tr r="C711" s="2"/>
      </tp>
      <tp>
        <v>6015.75</v>
        <stp/>
        <stp>StudyData</stp>
        <stp>EP</stp>
        <stp>BAR</stp>
        <stp/>
        <stp>Open</stp>
        <stp>5</stp>
        <stp>-739</stp>
        <stp>All</stp>
        <stp/>
        <stp/>
        <stp>FALSE</stp>
        <stp>T</stp>
        <tr r="C741" s="2"/>
      </tp>
      <tp>
        <v>6012.75</v>
        <stp/>
        <stp>StudyData</stp>
        <stp>EP</stp>
        <stp>BAR</stp>
        <stp/>
        <stp>Open</stp>
        <stp>5</stp>
        <stp>-729</stp>
        <stp>All</stp>
        <stp/>
        <stp/>
        <stp>FALSE</stp>
        <stp>T</stp>
        <tr r="C731" s="2"/>
      </tp>
      <tp>
        <v>6013.75</v>
        <stp/>
        <stp>StudyData</stp>
        <stp>EP</stp>
        <stp>BAR</stp>
        <stp/>
        <stp>Open</stp>
        <stp>5</stp>
        <stp>-799</stp>
        <stp>All</stp>
        <stp/>
        <stp/>
        <stp>FALSE</stp>
        <stp>T</stp>
        <tr r="C801" s="2"/>
      </tp>
      <tp>
        <v>6023.25</v>
        <stp/>
        <stp>StudyData</stp>
        <stp>EP</stp>
        <stp>BAR</stp>
        <stp/>
        <stp>Open</stp>
        <stp>5</stp>
        <stp>-789</stp>
        <stp>All</stp>
        <stp/>
        <stp/>
        <stp>FALSE</stp>
        <stp>T</stp>
        <tr r="C791" s="2"/>
      </tp>
      <tp>
        <v>6039.75</v>
        <stp/>
        <stp>StudyData</stp>
        <stp>EP</stp>
        <stp>BAR</stp>
        <stp/>
        <stp>Open</stp>
        <stp>5</stp>
        <stp>-459</stp>
        <stp>All</stp>
        <stp/>
        <stp/>
        <stp>FALSE</stp>
        <stp>T</stp>
        <tr r="C461" s="2"/>
      </tp>
      <tp>
        <v>6044.5</v>
        <stp/>
        <stp>StudyData</stp>
        <stp>EP</stp>
        <stp>BAR</stp>
        <stp/>
        <stp>Open</stp>
        <stp>5</stp>
        <stp>-449</stp>
        <stp>All</stp>
        <stp/>
        <stp/>
        <stp>FALSE</stp>
        <stp>T</stp>
        <tr r="C451" s="2"/>
      </tp>
      <tp>
        <v>6038.25</v>
        <stp/>
        <stp>StudyData</stp>
        <stp>EP</stp>
        <stp>BAR</stp>
        <stp/>
        <stp>Open</stp>
        <stp>5</stp>
        <stp>-479</stp>
        <stp>All</stp>
        <stp/>
        <stp/>
        <stp>FALSE</stp>
        <stp>T</stp>
        <tr r="C481" s="2"/>
      </tp>
      <tp>
        <v>6041.25</v>
        <stp/>
        <stp>StudyData</stp>
        <stp>EP</stp>
        <stp>BAR</stp>
        <stp/>
        <stp>Open</stp>
        <stp>5</stp>
        <stp>-469</stp>
        <stp>All</stp>
        <stp/>
        <stp/>
        <stp>FALSE</stp>
        <stp>T</stp>
        <tr r="C471" s="2"/>
      </tp>
      <tp>
        <v>6029.25</v>
        <stp/>
        <stp>StudyData</stp>
        <stp>EP</stp>
        <stp>BAR</stp>
        <stp/>
        <stp>Open</stp>
        <stp>5</stp>
        <stp>-419</stp>
        <stp>All</stp>
        <stp/>
        <stp/>
        <stp>FALSE</stp>
        <stp>T</stp>
        <tr r="C421" s="2"/>
      </tp>
      <tp>
        <v>6028.25</v>
        <stp/>
        <stp>StudyData</stp>
        <stp>EP</stp>
        <stp>BAR</stp>
        <stp/>
        <stp>Open</stp>
        <stp>5</stp>
        <stp>-409</stp>
        <stp>All</stp>
        <stp/>
        <stp/>
        <stp>FALSE</stp>
        <stp>T</stp>
        <tr r="C411" s="2"/>
      </tp>
      <tp>
        <v>6039.25</v>
        <stp/>
        <stp>StudyData</stp>
        <stp>EP</stp>
        <stp>BAR</stp>
        <stp/>
        <stp>Open</stp>
        <stp>5</stp>
        <stp>-439</stp>
        <stp>All</stp>
        <stp/>
        <stp/>
        <stp>FALSE</stp>
        <stp>T</stp>
        <tr r="C441" s="2"/>
      </tp>
      <tp>
        <v>6033</v>
        <stp/>
        <stp>StudyData</stp>
        <stp>EP</stp>
        <stp>BAR</stp>
        <stp/>
        <stp>Open</stp>
        <stp>5</stp>
        <stp>-429</stp>
        <stp>All</stp>
        <stp/>
        <stp/>
        <stp>FALSE</stp>
        <stp>T</stp>
        <tr r="C431" s="2"/>
      </tp>
      <tp>
        <v>6021.75</v>
        <stp/>
        <stp>StudyData</stp>
        <stp>EP</stp>
        <stp>BAR</stp>
        <stp/>
        <stp>Open</stp>
        <stp>5</stp>
        <stp>-499</stp>
        <stp>All</stp>
        <stp/>
        <stp/>
        <stp>FALSE</stp>
        <stp>T</stp>
        <tr r="C501" s="2"/>
      </tp>
      <tp>
        <v>6043.5</v>
        <stp/>
        <stp>StudyData</stp>
        <stp>EP</stp>
        <stp>BAR</stp>
        <stp/>
        <stp>Open</stp>
        <stp>5</stp>
        <stp>-489</stp>
        <stp>All</stp>
        <stp/>
        <stp/>
        <stp>FALSE</stp>
        <stp>T</stp>
        <tr r="C491" s="2"/>
      </tp>
      <tp>
        <v>6018.5</v>
        <stp/>
        <stp>StudyData</stp>
        <stp>EP</stp>
        <stp>BAR</stp>
        <stp/>
        <stp>Open</stp>
        <stp>5</stp>
        <stp>-559</stp>
        <stp>All</stp>
        <stp/>
        <stp/>
        <stp>FALSE</stp>
        <stp>T</stp>
        <tr r="C561" s="2"/>
      </tp>
      <tp>
        <v>6021.5</v>
        <stp/>
        <stp>StudyData</stp>
        <stp>EP</stp>
        <stp>BAR</stp>
        <stp/>
        <stp>Open</stp>
        <stp>5</stp>
        <stp>-549</stp>
        <stp>All</stp>
        <stp/>
        <stp/>
        <stp>FALSE</stp>
        <stp>T</stp>
        <tr r="C551" s="2"/>
      </tp>
      <tp>
        <v>6016</v>
        <stp/>
        <stp>StudyData</stp>
        <stp>EP</stp>
        <stp>BAR</stp>
        <stp/>
        <stp>Open</stp>
        <stp>5</stp>
        <stp>-579</stp>
        <stp>All</stp>
        <stp/>
        <stp/>
        <stp>FALSE</stp>
        <stp>T</stp>
        <tr r="C581" s="2"/>
      </tp>
      <tp>
        <v>6019</v>
        <stp/>
        <stp>StudyData</stp>
        <stp>EP</stp>
        <stp>BAR</stp>
        <stp/>
        <stp>Open</stp>
        <stp>5</stp>
        <stp>-569</stp>
        <stp>All</stp>
        <stp/>
        <stp/>
        <stp>FALSE</stp>
        <stp>T</stp>
        <tr r="C571" s="2"/>
      </tp>
      <tp>
        <v>6034.25</v>
        <stp/>
        <stp>StudyData</stp>
        <stp>EP</stp>
        <stp>BAR</stp>
        <stp/>
        <stp>Open</stp>
        <stp>5</stp>
        <stp>-519</stp>
        <stp>All</stp>
        <stp/>
        <stp/>
        <stp>FALSE</stp>
        <stp>T</stp>
        <tr r="C521" s="2"/>
      </tp>
      <tp>
        <v>6036.5</v>
        <stp/>
        <stp>StudyData</stp>
        <stp>EP</stp>
        <stp>BAR</stp>
        <stp/>
        <stp>Open</stp>
        <stp>5</stp>
        <stp>-509</stp>
        <stp>All</stp>
        <stp/>
        <stp/>
        <stp>FALSE</stp>
        <stp>T</stp>
        <tr r="C511" s="2"/>
      </tp>
      <tp>
        <v>6029.5</v>
        <stp/>
        <stp>StudyData</stp>
        <stp>EP</stp>
        <stp>BAR</stp>
        <stp/>
        <stp>Open</stp>
        <stp>5</stp>
        <stp>-539</stp>
        <stp>All</stp>
        <stp/>
        <stp/>
        <stp>FALSE</stp>
        <stp>T</stp>
        <tr r="C541" s="2"/>
      </tp>
      <tp>
        <v>6022</v>
        <stp/>
        <stp>StudyData</stp>
        <stp>EP</stp>
        <stp>BAR</stp>
        <stp/>
        <stp>Open</stp>
        <stp>5</stp>
        <stp>-529</stp>
        <stp>All</stp>
        <stp/>
        <stp/>
        <stp>FALSE</stp>
        <stp>T</stp>
        <tr r="C531" s="2"/>
      </tp>
      <tp>
        <v>6011.5</v>
        <stp/>
        <stp>StudyData</stp>
        <stp>EP</stp>
        <stp>BAR</stp>
        <stp/>
        <stp>Open</stp>
        <stp>5</stp>
        <stp>-599</stp>
        <stp>All</stp>
        <stp/>
        <stp/>
        <stp>FALSE</stp>
        <stp>T</stp>
        <tr r="C601" s="2"/>
      </tp>
      <tp>
        <v>6014.75</v>
        <stp/>
        <stp>StudyData</stp>
        <stp>EP</stp>
        <stp>BAR</stp>
        <stp/>
        <stp>Open</stp>
        <stp>5</stp>
        <stp>-589</stp>
        <stp>All</stp>
        <stp/>
        <stp/>
        <stp>FALSE</stp>
        <stp>T</stp>
        <tr r="C591" s="2"/>
      </tp>
      <tp>
        <v>6057</v>
        <stp/>
        <stp>StudyData</stp>
        <stp>EP</stp>
        <stp>BAR</stp>
        <stp/>
        <stp>Open</stp>
        <stp>5</stp>
        <stp>-259</stp>
        <stp>All</stp>
        <stp/>
        <stp/>
        <stp>FALSE</stp>
        <stp>T</stp>
        <tr r="C261" s="2"/>
      </tp>
      <tp>
        <v>6047.5</v>
        <stp/>
        <stp>StudyData</stp>
        <stp>EP</stp>
        <stp>BAR</stp>
        <stp/>
        <stp>Open</stp>
        <stp>5</stp>
        <stp>-249</stp>
        <stp>All</stp>
        <stp/>
        <stp/>
        <stp>FALSE</stp>
        <stp>T</stp>
        <tr r="C251" s="2"/>
      </tp>
      <tp>
        <v>6044.25</v>
        <stp/>
        <stp>StudyData</stp>
        <stp>EP</stp>
        <stp>BAR</stp>
        <stp/>
        <stp>Open</stp>
        <stp>5</stp>
        <stp>-279</stp>
        <stp>All</stp>
        <stp/>
        <stp/>
        <stp>FALSE</stp>
        <stp>T</stp>
        <tr r="C281" s="2"/>
      </tp>
      <tp>
        <v>6060</v>
        <stp/>
        <stp>StudyData</stp>
        <stp>EP</stp>
        <stp>BAR</stp>
        <stp/>
        <stp>Open</stp>
        <stp>5</stp>
        <stp>-269</stp>
        <stp>All</stp>
        <stp/>
        <stp/>
        <stp>FALSE</stp>
        <stp>T</stp>
        <tr r="C271" s="2"/>
      </tp>
      <tp>
        <v>6025.75</v>
        <stp/>
        <stp>StudyData</stp>
        <stp>EP</stp>
        <stp>BAR</stp>
        <stp/>
        <stp>Open</stp>
        <stp>5</stp>
        <stp>-219</stp>
        <stp>All</stp>
        <stp/>
        <stp/>
        <stp>FALSE</stp>
        <stp>T</stp>
        <tr r="C221" s="2"/>
      </tp>
      <tp>
        <v>6022.75</v>
        <stp/>
        <stp>StudyData</stp>
        <stp>EP</stp>
        <stp>BAR</stp>
        <stp/>
        <stp>Open</stp>
        <stp>5</stp>
        <stp>-209</stp>
        <stp>All</stp>
        <stp/>
        <stp/>
        <stp>FALSE</stp>
        <stp>T</stp>
        <tr r="C211" s="2"/>
      </tp>
      <tp>
        <v>6046.75</v>
        <stp/>
        <stp>StudyData</stp>
        <stp>EP</stp>
        <stp>BAR</stp>
        <stp/>
        <stp>Open</stp>
        <stp>5</stp>
        <stp>-239</stp>
        <stp>All</stp>
        <stp/>
        <stp/>
        <stp>FALSE</stp>
        <stp>T</stp>
        <tr r="C241" s="2"/>
      </tp>
      <tp>
        <v>6051</v>
        <stp/>
        <stp>StudyData</stp>
        <stp>EP</stp>
        <stp>BAR</stp>
        <stp/>
        <stp>Open</stp>
        <stp>5</stp>
        <stp>-229</stp>
        <stp>All</stp>
        <stp/>
        <stp/>
        <stp>FALSE</stp>
        <stp>T</stp>
        <tr r="C231" s="2"/>
      </tp>
      <tp>
        <v>6036.75</v>
        <stp/>
        <stp>StudyData</stp>
        <stp>EP</stp>
        <stp>BAR</stp>
        <stp/>
        <stp>Open</stp>
        <stp>5</stp>
        <stp>-299</stp>
        <stp>All</stp>
        <stp/>
        <stp/>
        <stp>FALSE</stp>
        <stp>T</stp>
        <tr r="C301" s="2"/>
      </tp>
      <tp>
        <v>6063</v>
        <stp/>
        <stp>StudyData</stp>
        <stp>EP</stp>
        <stp>BAR</stp>
        <stp/>
        <stp>Open</stp>
        <stp>5</stp>
        <stp>-289</stp>
        <stp>All</stp>
        <stp/>
        <stp/>
        <stp>FALSE</stp>
        <stp>T</stp>
        <tr r="C291" s="2"/>
      </tp>
      <tp>
        <v>6027.5</v>
        <stp/>
        <stp>StudyData</stp>
        <stp>EP</stp>
        <stp>BAR</stp>
        <stp/>
        <stp>Open</stp>
        <stp>5</stp>
        <stp>-359</stp>
        <stp>All</stp>
        <stp/>
        <stp/>
        <stp>FALSE</stp>
        <stp>T</stp>
        <tr r="C361" s="2"/>
      </tp>
      <tp>
        <v>6028.75</v>
        <stp/>
        <stp>StudyData</stp>
        <stp>EP</stp>
        <stp>BAR</stp>
        <stp/>
        <stp>Open</stp>
        <stp>5</stp>
        <stp>-349</stp>
        <stp>All</stp>
        <stp/>
        <stp/>
        <stp>FALSE</stp>
        <stp>T</stp>
        <tr r="C351" s="2"/>
      </tp>
      <tp>
        <v>6027.75</v>
        <stp/>
        <stp>StudyData</stp>
        <stp>EP</stp>
        <stp>BAR</stp>
        <stp/>
        <stp>Open</stp>
        <stp>5</stp>
        <stp>-379</stp>
        <stp>All</stp>
        <stp/>
        <stp/>
        <stp>FALSE</stp>
        <stp>T</stp>
        <tr r="C381" s="2"/>
      </tp>
      <tp>
        <v>6025</v>
        <stp/>
        <stp>StudyData</stp>
        <stp>EP</stp>
        <stp>BAR</stp>
        <stp/>
        <stp>Open</stp>
        <stp>5</stp>
        <stp>-369</stp>
        <stp>All</stp>
        <stp/>
        <stp/>
        <stp>FALSE</stp>
        <stp>T</stp>
        <tr r="C371" s="2"/>
      </tp>
      <tp>
        <v>6035.5</v>
        <stp/>
        <stp>StudyData</stp>
        <stp>EP</stp>
        <stp>BAR</stp>
        <stp/>
        <stp>Open</stp>
        <stp>5</stp>
        <stp>-319</stp>
        <stp>All</stp>
        <stp/>
        <stp/>
        <stp>FALSE</stp>
        <stp>T</stp>
        <tr r="C321" s="2"/>
      </tp>
      <tp>
        <v>6034</v>
        <stp/>
        <stp>StudyData</stp>
        <stp>EP</stp>
        <stp>BAR</stp>
        <stp/>
        <stp>Open</stp>
        <stp>5</stp>
        <stp>-309</stp>
        <stp>All</stp>
        <stp/>
        <stp/>
        <stp>FALSE</stp>
        <stp>T</stp>
        <tr r="C311" s="2"/>
      </tp>
      <tp>
        <v>6039</v>
        <stp/>
        <stp>StudyData</stp>
        <stp>EP</stp>
        <stp>BAR</stp>
        <stp/>
        <stp>Open</stp>
        <stp>5</stp>
        <stp>-339</stp>
        <stp>All</stp>
        <stp/>
        <stp/>
        <stp>FALSE</stp>
        <stp>T</stp>
        <tr r="C341" s="2"/>
      </tp>
      <tp>
        <v>6037.25</v>
        <stp/>
        <stp>StudyData</stp>
        <stp>EP</stp>
        <stp>BAR</stp>
        <stp/>
        <stp>Open</stp>
        <stp>5</stp>
        <stp>-329</stp>
        <stp>All</stp>
        <stp/>
        <stp/>
        <stp>FALSE</stp>
        <stp>T</stp>
        <tr r="C331" s="2"/>
      </tp>
      <tp>
        <v>6028.25</v>
        <stp/>
        <stp>StudyData</stp>
        <stp>EP</stp>
        <stp>BAR</stp>
        <stp/>
        <stp>Open</stp>
        <stp>5</stp>
        <stp>-399</stp>
        <stp>All</stp>
        <stp/>
        <stp/>
        <stp>FALSE</stp>
        <stp>T</stp>
        <tr r="C401" s="2"/>
      </tp>
      <tp>
        <v>6029.25</v>
        <stp/>
        <stp>StudyData</stp>
        <stp>EP</stp>
        <stp>BAR</stp>
        <stp/>
        <stp>Open</stp>
        <stp>5</stp>
        <stp>-389</stp>
        <stp>All</stp>
        <stp/>
        <stp/>
        <stp>FALSE</stp>
        <stp>T</stp>
        <tr r="C391" s="2"/>
      </tp>
      <tp>
        <v>6016.75</v>
        <stp/>
        <stp>StudyData</stp>
        <stp>EP</stp>
        <stp>BAR</stp>
        <stp/>
        <stp>Open</stp>
        <stp>5</stp>
        <stp>-159</stp>
        <stp>All</stp>
        <stp/>
        <stp/>
        <stp>FALSE</stp>
        <stp>T</stp>
        <tr r="C161" s="2"/>
      </tp>
      <tp>
        <v>6006.75</v>
        <stp/>
        <stp>StudyData</stp>
        <stp>EP</stp>
        <stp>BAR</stp>
        <stp/>
        <stp>Open</stp>
        <stp>5</stp>
        <stp>-149</stp>
        <stp>All</stp>
        <stp/>
        <stp/>
        <stp>FALSE</stp>
        <stp>T</stp>
        <tr r="C151" s="2"/>
      </tp>
      <tp>
        <v>6020.5</v>
        <stp/>
        <stp>StudyData</stp>
        <stp>EP</stp>
        <stp>BAR</stp>
        <stp/>
        <stp>Open</stp>
        <stp>5</stp>
        <stp>-179</stp>
        <stp>All</stp>
        <stp/>
        <stp/>
        <stp>FALSE</stp>
        <stp>T</stp>
        <tr r="C181" s="2"/>
      </tp>
      <tp>
        <v>6023</v>
        <stp/>
        <stp>StudyData</stp>
        <stp>EP</stp>
        <stp>BAR</stp>
        <stp/>
        <stp>Open</stp>
        <stp>5</stp>
        <stp>-169</stp>
        <stp>All</stp>
        <stp/>
        <stp/>
        <stp>FALSE</stp>
        <stp>T</stp>
        <tr r="C171" s="2"/>
      </tp>
      <tp>
        <v>6010</v>
        <stp/>
        <stp>StudyData</stp>
        <stp>EP</stp>
        <stp>BAR</stp>
        <stp/>
        <stp>Open</stp>
        <stp>5</stp>
        <stp>-119</stp>
        <stp>All</stp>
        <stp/>
        <stp/>
        <stp>FALSE</stp>
        <stp>T</stp>
        <tr r="C121" s="2"/>
      </tp>
      <tp>
        <v>6010.25</v>
        <stp/>
        <stp>StudyData</stp>
        <stp>EP</stp>
        <stp>BAR</stp>
        <stp/>
        <stp>Open</stp>
        <stp>5</stp>
        <stp>-109</stp>
        <stp>All</stp>
        <stp/>
        <stp/>
        <stp>FALSE</stp>
        <stp>T</stp>
        <tr r="C111" s="2"/>
      </tp>
      <tp>
        <v>6004.25</v>
        <stp/>
        <stp>StudyData</stp>
        <stp>EP</stp>
        <stp>BAR</stp>
        <stp/>
        <stp>Open</stp>
        <stp>5</stp>
        <stp>-139</stp>
        <stp>All</stp>
        <stp/>
        <stp/>
        <stp>FALSE</stp>
        <stp>T</stp>
        <tr r="C141" s="2"/>
      </tp>
      <tp>
        <v>6004.5</v>
        <stp/>
        <stp>StudyData</stp>
        <stp>EP</stp>
        <stp>BAR</stp>
        <stp/>
        <stp>Open</stp>
        <stp>5</stp>
        <stp>-129</stp>
        <stp>All</stp>
        <stp/>
        <stp/>
        <stp>FALSE</stp>
        <stp>T</stp>
        <tr r="C131" s="2"/>
      </tp>
      <tp>
        <v>6029.75</v>
        <stp/>
        <stp>StudyData</stp>
        <stp>EP</stp>
        <stp>BAR</stp>
        <stp/>
        <stp>Open</stp>
        <stp>5</stp>
        <stp>-199</stp>
        <stp>All</stp>
        <stp/>
        <stp/>
        <stp>FALSE</stp>
        <stp>T</stp>
        <tr r="C201" s="2"/>
      </tp>
      <tp>
        <v>6021.25</v>
        <stp/>
        <stp>StudyData</stp>
        <stp>EP</stp>
        <stp>BAR</stp>
        <stp/>
        <stp>Open</stp>
        <stp>5</stp>
        <stp>-189</stp>
        <stp>All</stp>
        <stp/>
        <stp/>
        <stp>FALSE</stp>
        <stp>T</stp>
        <tr r="C191" s="2"/>
      </tp>
      <tp>
        <v>638</v>
        <stp/>
        <stp>StudyData</stp>
        <stp>EP</stp>
        <stp>Vol</stp>
        <stp>Highlight=Total Trades,VolType=Exchange,CoCType=Auto</stp>
        <stp>Vol</stp>
        <stp>5</stp>
        <stp>-685</stp>
        <stp>ALL</stp>
        <stp/>
        <stp/>
        <stp>TRUE</stp>
        <stp>T</stp>
        <tr r="G687" s="2"/>
      </tp>
      <tp>
        <v>10695</v>
        <stp/>
        <stp>StudyData</stp>
        <stp>EP</stp>
        <stp>Vol</stp>
        <stp>Highlight=Total Trades,VolType=Exchange,CoCType=Auto</stp>
        <stp>Vol</stp>
        <stp>5</stp>
        <stp>-785</stp>
        <stp>ALL</stp>
        <stp/>
        <stp/>
        <stp>TRUE</stp>
        <stp>T</stp>
        <tr r="G787" s="2"/>
      </tp>
      <tp>
        <v>4909</v>
        <stp/>
        <stp>StudyData</stp>
        <stp>EP</stp>
        <stp>Vol</stp>
        <stp>Highlight=Total Trades,VolType=Exchange,CoCType=Auto</stp>
        <stp>Vol</stp>
        <stp>5</stp>
        <stp>-485</stp>
        <stp>ALL</stp>
        <stp/>
        <stp/>
        <stp>TRUE</stp>
        <stp>T</stp>
        <tr r="G487" s="2"/>
      </tp>
      <tp>
        <v>1553</v>
        <stp/>
        <stp>StudyData</stp>
        <stp>EP</stp>
        <stp>Vol</stp>
        <stp>Highlight=Total Trades,VolType=Exchange,CoCType=Auto</stp>
        <stp>Vol</stp>
        <stp>5</stp>
        <stp>-585</stp>
        <stp>ALL</stp>
        <stp/>
        <stp/>
        <stp>TRUE</stp>
        <stp>T</stp>
        <tr r="G587" s="2"/>
      </tp>
      <tp>
        <v>4312</v>
        <stp/>
        <stp>StudyData</stp>
        <stp>EP</stp>
        <stp>Vol</stp>
        <stp>Highlight=Total Trades,VolType=Exchange,CoCType=Auto</stp>
        <stp>Vol</stp>
        <stp>5</stp>
        <stp>-285</stp>
        <stp>ALL</stp>
        <stp/>
        <stp/>
        <stp>TRUE</stp>
        <stp>T</stp>
        <tr r="G287" s="2"/>
      </tp>
      <tp>
        <v>223</v>
        <stp/>
        <stp>StudyData</stp>
        <stp>EP</stp>
        <stp>Vol</stp>
        <stp>Highlight=Total Trades,VolType=Exchange,CoCType=Auto</stp>
        <stp>Vol</stp>
        <stp>5</stp>
        <stp>-385</stp>
        <stp>ALL</stp>
        <stp/>
        <stp/>
        <stp>TRUE</stp>
        <stp>T</stp>
        <tr r="G387" s="2"/>
      </tp>
      <tp>
        <v>740</v>
        <stp/>
        <stp>StudyData</stp>
        <stp>EP</stp>
        <stp>Vol</stp>
        <stp>Highlight=Total Trades,VolType=Exchange,CoCType=Auto</stp>
        <stp>Vol</stp>
        <stp>5</stp>
        <stp>-185</stp>
        <stp>ALL</stp>
        <stp/>
        <stp/>
        <stp>TRUE</stp>
        <stp>T</stp>
        <tr r="G187" s="2"/>
      </tp>
      <tp>
        <v>636</v>
        <stp/>
        <stp>StudyData</stp>
        <stp>EP</stp>
        <stp>Vol</stp>
        <stp>Highlight=Total Trades,VolType=Exchange,CoCType=Auto</stp>
        <stp>Vol</stp>
        <stp>5</stp>
        <stp>-885</stp>
        <stp>ALL</stp>
        <stp/>
        <stp/>
        <stp>TRUE</stp>
        <stp>T</stp>
        <tr r="G887" s="2"/>
      </tp>
      <tp>
        <v>262</v>
        <stp/>
        <stp>StudyData</stp>
        <stp>EP</stp>
        <stp>Vol</stp>
        <stp>Highlight=Total Trades,VolType=Exchange,CoCType=Auto</stp>
        <stp>Vol</stp>
        <stp>5</stp>
        <stp>-985</stp>
        <stp>ALL</stp>
        <stp/>
        <stp/>
        <stp>TRUE</stp>
        <stp>T</stp>
        <tr r="G987" s="2"/>
      </tp>
      <tp>
        <v>693</v>
        <stp/>
        <stp>StudyData</stp>
        <stp>EP</stp>
        <stp>Vol</stp>
        <stp>Highlight=Total Trades,VolType=Exchange,CoCType=Auto</stp>
        <stp>Vol</stp>
        <stp>5</stp>
        <stp>-684</stp>
        <stp>ALL</stp>
        <stp/>
        <stp/>
        <stp>TRUE</stp>
        <stp>T</stp>
        <tr r="G686" s="2"/>
      </tp>
      <tp>
        <v>6741</v>
        <stp/>
        <stp>StudyData</stp>
        <stp>EP</stp>
        <stp>Vol</stp>
        <stp>Highlight=Total Trades,VolType=Exchange,CoCType=Auto</stp>
        <stp>Vol</stp>
        <stp>5</stp>
        <stp>-784</stp>
        <stp>ALL</stp>
        <stp/>
        <stp/>
        <stp>TRUE</stp>
        <stp>T</stp>
        <tr r="G786" s="2"/>
      </tp>
      <tp>
        <v>9137</v>
        <stp/>
        <stp>StudyData</stp>
        <stp>EP</stp>
        <stp>Vol</stp>
        <stp>Highlight=Total Trades,VolType=Exchange,CoCType=Auto</stp>
        <stp>Vol</stp>
        <stp>5</stp>
        <stp>-484</stp>
        <stp>ALL</stp>
        <stp/>
        <stp/>
        <stp>TRUE</stp>
        <stp>T</stp>
        <tr r="G486" s="2"/>
      </tp>
      <tp>
        <v>829</v>
        <stp/>
        <stp>StudyData</stp>
        <stp>EP</stp>
        <stp>Vol</stp>
        <stp>Highlight=Total Trades,VolType=Exchange,CoCType=Auto</stp>
        <stp>Vol</stp>
        <stp>5</stp>
        <stp>-584</stp>
        <stp>ALL</stp>
        <stp/>
        <stp/>
        <stp>TRUE</stp>
        <stp>T</stp>
        <tr r="G586" s="2"/>
      </tp>
      <tp>
        <v>4467</v>
        <stp/>
        <stp>StudyData</stp>
        <stp>EP</stp>
        <stp>Vol</stp>
        <stp>Highlight=Total Trades,VolType=Exchange,CoCType=Auto</stp>
        <stp>Vol</stp>
        <stp>5</stp>
        <stp>-284</stp>
        <stp>ALL</stp>
        <stp/>
        <stp/>
        <stp>TRUE</stp>
        <stp>T</stp>
        <tr r="G286" s="2"/>
      </tp>
      <tp>
        <v>189</v>
        <stp/>
        <stp>StudyData</stp>
        <stp>EP</stp>
        <stp>Vol</stp>
        <stp>Highlight=Total Trades,VolType=Exchange,CoCType=Auto</stp>
        <stp>Vol</stp>
        <stp>5</stp>
        <stp>-384</stp>
        <stp>ALL</stp>
        <stp/>
        <stp/>
        <stp>TRUE</stp>
        <stp>T</stp>
        <tr r="G386" s="2"/>
      </tp>
      <tp>
        <v>435</v>
        <stp/>
        <stp>StudyData</stp>
        <stp>EP</stp>
        <stp>Vol</stp>
        <stp>Highlight=Total Trades,VolType=Exchange,CoCType=Auto</stp>
        <stp>Vol</stp>
        <stp>5</stp>
        <stp>-184</stp>
        <stp>ALL</stp>
        <stp/>
        <stp/>
        <stp>TRUE</stp>
        <stp>T</stp>
        <tr r="G186" s="2"/>
      </tp>
      <tp>
        <v>322</v>
        <stp/>
        <stp>StudyData</stp>
        <stp>EP</stp>
        <stp>Vol</stp>
        <stp>Highlight=Total Trades,VolType=Exchange,CoCType=Auto</stp>
        <stp>Vol</stp>
        <stp>5</stp>
        <stp>-884</stp>
        <stp>ALL</stp>
        <stp/>
        <stp/>
        <stp>TRUE</stp>
        <stp>T</stp>
        <tr r="G886" s="2"/>
      </tp>
      <tp>
        <v>270</v>
        <stp/>
        <stp>StudyData</stp>
        <stp>EP</stp>
        <stp>Vol</stp>
        <stp>Highlight=Total Trades,VolType=Exchange,CoCType=Auto</stp>
        <stp>Vol</stp>
        <stp>5</stp>
        <stp>-984</stp>
        <stp>ALL</stp>
        <stp/>
        <stp/>
        <stp>TRUE</stp>
        <stp>T</stp>
        <tr r="G986" s="2"/>
      </tp>
      <tp>
        <v>311</v>
        <stp/>
        <stp>StudyData</stp>
        <stp>EP</stp>
        <stp>Vol</stp>
        <stp>Highlight=Total Trades,VolType=Exchange,CoCType=Auto</stp>
        <stp>Vol</stp>
        <stp>5</stp>
        <stp>-687</stp>
        <stp>ALL</stp>
        <stp/>
        <stp/>
        <stp>TRUE</stp>
        <stp>T</stp>
        <tr r="G689" s="2"/>
      </tp>
      <tp>
        <v>9154</v>
        <stp/>
        <stp>StudyData</stp>
        <stp>EP</stp>
        <stp>Vol</stp>
        <stp>Highlight=Total Trades,VolType=Exchange,CoCType=Auto</stp>
        <stp>Vol</stp>
        <stp>5</stp>
        <stp>-787</stp>
        <stp>ALL</stp>
        <stp/>
        <stp/>
        <stp>TRUE</stp>
        <stp>T</stp>
        <tr r="G789" s="2"/>
      </tp>
      <tp>
        <v>12510</v>
        <stp/>
        <stp>StudyData</stp>
        <stp>EP</stp>
        <stp>Vol</stp>
        <stp>Highlight=Total Trades,VolType=Exchange,CoCType=Auto</stp>
        <stp>Vol</stp>
        <stp>5</stp>
        <stp>-487</stp>
        <stp>ALL</stp>
        <stp/>
        <stp/>
        <stp>TRUE</stp>
        <stp>T</stp>
        <tr r="G489" s="2"/>
      </tp>
      <tp>
        <v>510</v>
        <stp/>
        <stp>StudyData</stp>
        <stp>EP</stp>
        <stp>Vol</stp>
        <stp>Highlight=Total Trades,VolType=Exchange,CoCType=Auto</stp>
        <stp>Vol</stp>
        <stp>5</stp>
        <stp>-587</stp>
        <stp>ALL</stp>
        <stp/>
        <stp/>
        <stp>TRUE</stp>
        <stp>T</stp>
        <tr r="G589" s="2"/>
      </tp>
      <tp>
        <v>5985</v>
        <stp/>
        <stp>StudyData</stp>
        <stp>EP</stp>
        <stp>Vol</stp>
        <stp>Highlight=Total Trades,VolType=Exchange,CoCType=Auto</stp>
        <stp>Vol</stp>
        <stp>5</stp>
        <stp>-287</stp>
        <stp>ALL</stp>
        <stp/>
        <stp/>
        <stp>TRUE</stp>
        <stp>T</stp>
        <tr r="G289" s="2"/>
      </tp>
      <tp>
        <v>203</v>
        <stp/>
        <stp>StudyData</stp>
        <stp>EP</stp>
        <stp>Vol</stp>
        <stp>Highlight=Total Trades,VolType=Exchange,CoCType=Auto</stp>
        <stp>Vol</stp>
        <stp>5</stp>
        <stp>-387</stp>
        <stp>ALL</stp>
        <stp/>
        <stp/>
        <stp>TRUE</stp>
        <stp>T</stp>
        <tr r="G389" s="2"/>
      </tp>
      <tp>
        <v>266</v>
        <stp/>
        <stp>StudyData</stp>
        <stp>EP</stp>
        <stp>Vol</stp>
        <stp>Highlight=Total Trades,VolType=Exchange,CoCType=Auto</stp>
        <stp>Vol</stp>
        <stp>5</stp>
        <stp>-187</stp>
        <stp>ALL</stp>
        <stp/>
        <stp/>
        <stp>TRUE</stp>
        <stp>T</stp>
        <tr r="G189" s="2"/>
      </tp>
      <tp>
        <v>729</v>
        <stp/>
        <stp>StudyData</stp>
        <stp>EP</stp>
        <stp>Vol</stp>
        <stp>Highlight=Total Trades,VolType=Exchange,CoCType=Auto</stp>
        <stp>Vol</stp>
        <stp>5</stp>
        <stp>-887</stp>
        <stp>ALL</stp>
        <stp/>
        <stp/>
        <stp>TRUE</stp>
        <stp>T</stp>
        <tr r="G889" s="2"/>
      </tp>
      <tp>
        <v>394</v>
        <stp/>
        <stp>StudyData</stp>
        <stp>EP</stp>
        <stp>Vol</stp>
        <stp>Highlight=Total Trades,VolType=Exchange,CoCType=Auto</stp>
        <stp>Vol</stp>
        <stp>5</stp>
        <stp>-987</stp>
        <stp>ALL</stp>
        <stp/>
        <stp/>
        <stp>TRUE</stp>
        <stp>T</stp>
        <tr r="G989" s="2"/>
      </tp>
      <tp>
        <v>285</v>
        <stp/>
        <stp>StudyData</stp>
        <stp>EP</stp>
        <stp>Vol</stp>
        <stp>Highlight=Total Trades,VolType=Exchange,CoCType=Auto</stp>
        <stp>Vol</stp>
        <stp>5</stp>
        <stp>-686</stp>
        <stp>ALL</stp>
        <stp/>
        <stp/>
        <stp>TRUE</stp>
        <stp>T</stp>
        <tr r="G688" s="2"/>
      </tp>
      <tp>
        <v>6952</v>
        <stp/>
        <stp>StudyData</stp>
        <stp>EP</stp>
        <stp>Vol</stp>
        <stp>Highlight=Total Trades,VolType=Exchange,CoCType=Auto</stp>
        <stp>Vol</stp>
        <stp>5</stp>
        <stp>-786</stp>
        <stp>ALL</stp>
        <stp/>
        <stp/>
        <stp>TRUE</stp>
        <stp>T</stp>
        <tr r="G788" s="2"/>
      </tp>
      <tp>
        <v>7318</v>
        <stp/>
        <stp>StudyData</stp>
        <stp>EP</stp>
        <stp>Vol</stp>
        <stp>Highlight=Total Trades,VolType=Exchange,CoCType=Auto</stp>
        <stp>Vol</stp>
        <stp>5</stp>
        <stp>-486</stp>
        <stp>ALL</stp>
        <stp/>
        <stp/>
        <stp>TRUE</stp>
        <stp>T</stp>
        <tr r="G488" s="2"/>
      </tp>
      <tp>
        <v>804</v>
        <stp/>
        <stp>StudyData</stp>
        <stp>EP</stp>
        <stp>Vol</stp>
        <stp>Highlight=Total Trades,VolType=Exchange,CoCType=Auto</stp>
        <stp>Vol</stp>
        <stp>5</stp>
        <stp>-586</stp>
        <stp>ALL</stp>
        <stp/>
        <stp/>
        <stp>TRUE</stp>
        <stp>T</stp>
        <tr r="G588" s="2"/>
      </tp>
      <tp>
        <v>13625</v>
        <stp/>
        <stp>StudyData</stp>
        <stp>EP</stp>
        <stp>Vol</stp>
        <stp>Highlight=Total Trades,VolType=Exchange,CoCType=Auto</stp>
        <stp>Vol</stp>
        <stp>5</stp>
        <stp>-286</stp>
        <stp>ALL</stp>
        <stp/>
        <stp/>
        <stp>TRUE</stp>
        <stp>T</stp>
        <tr r="G288" s="2"/>
      </tp>
      <tp>
        <v>254</v>
        <stp/>
        <stp>StudyData</stp>
        <stp>EP</stp>
        <stp>Vol</stp>
        <stp>Highlight=Total Trades,VolType=Exchange,CoCType=Auto</stp>
        <stp>Vol</stp>
        <stp>5</stp>
        <stp>-386</stp>
        <stp>ALL</stp>
        <stp/>
        <stp/>
        <stp>TRUE</stp>
        <stp>T</stp>
        <tr r="G388" s="2"/>
      </tp>
      <tp>
        <v>565</v>
        <stp/>
        <stp>StudyData</stp>
        <stp>EP</stp>
        <stp>Vol</stp>
        <stp>Highlight=Total Trades,VolType=Exchange,CoCType=Auto</stp>
        <stp>Vol</stp>
        <stp>5</stp>
        <stp>-186</stp>
        <stp>ALL</stp>
        <stp/>
        <stp/>
        <stp>TRUE</stp>
        <stp>T</stp>
        <tr r="G188" s="2"/>
      </tp>
      <tp>
        <v>445</v>
        <stp/>
        <stp>StudyData</stp>
        <stp>EP</stp>
        <stp>Vol</stp>
        <stp>Highlight=Total Trades,VolType=Exchange,CoCType=Auto</stp>
        <stp>Vol</stp>
        <stp>5</stp>
        <stp>-886</stp>
        <stp>ALL</stp>
        <stp/>
        <stp/>
        <stp>TRUE</stp>
        <stp>T</stp>
        <tr r="G888" s="2"/>
      </tp>
      <tp>
        <v>502</v>
        <stp/>
        <stp>StudyData</stp>
        <stp>EP</stp>
        <stp>Vol</stp>
        <stp>Highlight=Total Trades,VolType=Exchange,CoCType=Auto</stp>
        <stp>Vol</stp>
        <stp>5</stp>
        <stp>-986</stp>
        <stp>ALL</stp>
        <stp/>
        <stp/>
        <stp>TRUE</stp>
        <stp>T</stp>
        <tr r="G988" s="2"/>
      </tp>
      <tp>
        <v>851</v>
        <stp/>
        <stp>StudyData</stp>
        <stp>EP</stp>
        <stp>Vol</stp>
        <stp>Highlight=Total Trades,VolType=Exchange,CoCType=Auto</stp>
        <stp>Vol</stp>
        <stp>5</stp>
        <stp>-681</stp>
        <stp>ALL</stp>
        <stp/>
        <stp/>
        <stp>TRUE</stp>
        <stp>T</stp>
        <tr r="G683" s="2"/>
      </tp>
      <tp>
        <v>4038</v>
        <stp/>
        <stp>StudyData</stp>
        <stp>EP</stp>
        <stp>Vol</stp>
        <stp>Highlight=Total Trades,VolType=Exchange,CoCType=Auto</stp>
        <stp>Vol</stp>
        <stp>5</stp>
        <stp>-781</stp>
        <stp>ALL</stp>
        <stp/>
        <stp/>
        <stp>TRUE</stp>
        <stp>T</stp>
        <tr r="G783" s="2"/>
      </tp>
      <tp>
        <v>9221</v>
        <stp/>
        <stp>StudyData</stp>
        <stp>EP</stp>
        <stp>Vol</stp>
        <stp>Highlight=Total Trades,VolType=Exchange,CoCType=Auto</stp>
        <stp>Vol</stp>
        <stp>5</stp>
        <stp>-481</stp>
        <stp>ALL</stp>
        <stp/>
        <stp/>
        <stp>TRUE</stp>
        <stp>T</stp>
        <tr r="G483" s="2"/>
      </tp>
      <tp>
        <v>491</v>
        <stp/>
        <stp>StudyData</stp>
        <stp>EP</stp>
        <stp>Vol</stp>
        <stp>Highlight=Total Trades,VolType=Exchange,CoCType=Auto</stp>
        <stp>Vol</stp>
        <stp>5</stp>
        <stp>-581</stp>
        <stp>ALL</stp>
        <stp/>
        <stp/>
        <stp>TRUE</stp>
        <stp>T</stp>
        <tr r="G583" s="2"/>
      </tp>
      <tp>
        <v>5665</v>
        <stp/>
        <stp>StudyData</stp>
        <stp>EP</stp>
        <stp>Vol</stp>
        <stp>Highlight=Total Trades,VolType=Exchange,CoCType=Auto</stp>
        <stp>Vol</stp>
        <stp>5</stp>
        <stp>-281</stp>
        <stp>ALL</stp>
        <stp/>
        <stp/>
        <stp>TRUE</stp>
        <stp>T</stp>
        <tr r="G283" s="2"/>
      </tp>
      <tp>
        <v>366</v>
        <stp/>
        <stp>StudyData</stp>
        <stp>EP</stp>
        <stp>Vol</stp>
        <stp>Highlight=Total Trades,VolType=Exchange,CoCType=Auto</stp>
        <stp>Vol</stp>
        <stp>5</stp>
        <stp>-381</stp>
        <stp>ALL</stp>
        <stp/>
        <stp/>
        <stp>TRUE</stp>
        <stp>T</stp>
        <tr r="G383" s="2"/>
      </tp>
      <tp>
        <v>218</v>
        <stp/>
        <stp>StudyData</stp>
        <stp>EP</stp>
        <stp>Vol</stp>
        <stp>Highlight=Total Trades,VolType=Exchange,CoCType=Auto</stp>
        <stp>Vol</stp>
        <stp>5</stp>
        <stp>-181</stp>
        <stp>ALL</stp>
        <stp/>
        <stp/>
        <stp>TRUE</stp>
        <stp>T</stp>
        <tr r="G183" s="2"/>
      </tp>
      <tp>
        <v>474</v>
        <stp/>
        <stp>StudyData</stp>
        <stp>EP</stp>
        <stp>Vol</stp>
        <stp>Highlight=Total Trades,VolType=Exchange,CoCType=Auto</stp>
        <stp>Vol</stp>
        <stp>5</stp>
        <stp>-881</stp>
        <stp>ALL</stp>
        <stp/>
        <stp/>
        <stp>TRUE</stp>
        <stp>T</stp>
        <tr r="G883" s="2"/>
      </tp>
      <tp>
        <v>256</v>
        <stp/>
        <stp>StudyData</stp>
        <stp>EP</stp>
        <stp>Vol</stp>
        <stp>Highlight=Total Trades,VolType=Exchange,CoCType=Auto</stp>
        <stp>Vol</stp>
        <stp>5</stp>
        <stp>-981</stp>
        <stp>ALL</stp>
        <stp/>
        <stp/>
        <stp>TRUE</stp>
        <stp>T</stp>
        <tr r="G983" s="2"/>
      </tp>
      <tp>
        <v>328</v>
        <stp/>
        <stp>StudyData</stp>
        <stp>EP</stp>
        <stp>Vol</stp>
        <stp>Highlight=Total Trades,VolType=Exchange,CoCType=Auto</stp>
        <stp>Vol</stp>
        <stp>5</stp>
        <stp>-680</stp>
        <stp>ALL</stp>
        <stp/>
        <stp/>
        <stp>TRUE</stp>
        <stp>T</stp>
        <tr r="G682" s="2"/>
      </tp>
      <tp>
        <v>5445</v>
        <stp/>
        <stp>StudyData</stp>
        <stp>EP</stp>
        <stp>Vol</stp>
        <stp>Highlight=Total Trades,VolType=Exchange,CoCType=Auto</stp>
        <stp>Vol</stp>
        <stp>5</stp>
        <stp>-780</stp>
        <stp>ALL</stp>
        <stp/>
        <stp/>
        <stp>TRUE</stp>
        <stp>T</stp>
        <tr r="G782" s="2"/>
      </tp>
      <tp>
        <v>20809</v>
        <stp/>
        <stp>StudyData</stp>
        <stp>EP</stp>
        <stp>Vol</stp>
        <stp>Highlight=Total Trades,VolType=Exchange,CoCType=Auto</stp>
        <stp>Vol</stp>
        <stp>5</stp>
        <stp>-480</stp>
        <stp>ALL</stp>
        <stp/>
        <stp/>
        <stp>TRUE</stp>
        <stp>T</stp>
        <tr r="G482" s="2"/>
      </tp>
      <tp>
        <v>1616</v>
        <stp/>
        <stp>StudyData</stp>
        <stp>EP</stp>
        <stp>Vol</stp>
        <stp>Highlight=Total Trades,VolType=Exchange,CoCType=Auto</stp>
        <stp>Vol</stp>
        <stp>5</stp>
        <stp>-580</stp>
        <stp>ALL</stp>
        <stp/>
        <stp/>
        <stp>TRUE</stp>
        <stp>T</stp>
        <tr r="G582" s="2"/>
      </tp>
      <tp>
        <v>37795</v>
        <stp/>
        <stp>StudyData</stp>
        <stp>EP</stp>
        <stp>Vol</stp>
        <stp>Highlight=Total Trades,VolType=Exchange,CoCType=Auto</stp>
        <stp>Vol</stp>
        <stp>5</stp>
        <stp>-280</stp>
        <stp>ALL</stp>
        <stp/>
        <stp/>
        <stp>TRUE</stp>
        <stp>T</stp>
        <tr r="G282" s="2"/>
      </tp>
      <tp>
        <v>436</v>
        <stp/>
        <stp>StudyData</stp>
        <stp>EP</stp>
        <stp>Vol</stp>
        <stp>Highlight=Total Trades,VolType=Exchange,CoCType=Auto</stp>
        <stp>Vol</stp>
        <stp>5</stp>
        <stp>-380</stp>
        <stp>ALL</stp>
        <stp/>
        <stp/>
        <stp>TRUE</stp>
        <stp>T</stp>
        <tr r="G382" s="2"/>
      </tp>
      <tp>
        <v>1341</v>
        <stp/>
        <stp>StudyData</stp>
        <stp>EP</stp>
        <stp>Vol</stp>
        <stp>Highlight=Total Trades,VolType=Exchange,CoCType=Auto</stp>
        <stp>Vol</stp>
        <stp>5</stp>
        <stp>-180</stp>
        <stp>ALL</stp>
        <stp/>
        <stp/>
        <stp>TRUE</stp>
        <stp>T</stp>
        <tr r="G182" s="2"/>
      </tp>
      <tp>
        <v>315</v>
        <stp/>
        <stp>StudyData</stp>
        <stp>EP</stp>
        <stp>Vol</stp>
        <stp>Highlight=Total Trades,VolType=Exchange,CoCType=Auto</stp>
        <stp>Vol</stp>
        <stp>5</stp>
        <stp>-880</stp>
        <stp>ALL</stp>
        <stp/>
        <stp/>
        <stp>TRUE</stp>
        <stp>T</stp>
        <tr r="G882" s="2"/>
      </tp>
      <tp>
        <v>353</v>
        <stp/>
        <stp>StudyData</stp>
        <stp>EP</stp>
        <stp>Vol</stp>
        <stp>Highlight=Total Trades,VolType=Exchange,CoCType=Auto</stp>
        <stp>Vol</stp>
        <stp>5</stp>
        <stp>-980</stp>
        <stp>ALL</stp>
        <stp/>
        <stp/>
        <stp>TRUE</stp>
        <stp>T</stp>
        <tr r="G982" s="2"/>
      </tp>
      <tp>
        <v>494</v>
        <stp/>
        <stp>StudyData</stp>
        <stp>EP</stp>
        <stp>Vol</stp>
        <stp>Highlight=Total Trades,VolType=Exchange,CoCType=Auto</stp>
        <stp>Vol</stp>
        <stp>5</stp>
        <stp>-683</stp>
        <stp>ALL</stp>
        <stp/>
        <stp/>
        <stp>TRUE</stp>
        <stp>T</stp>
        <tr r="G685" s="2"/>
      </tp>
      <tp>
        <v>4176</v>
        <stp/>
        <stp>StudyData</stp>
        <stp>EP</stp>
        <stp>Vol</stp>
        <stp>Highlight=Total Trades,VolType=Exchange,CoCType=Auto</stp>
        <stp>Vol</stp>
        <stp>5</stp>
        <stp>-783</stp>
        <stp>ALL</stp>
        <stp/>
        <stp/>
        <stp>TRUE</stp>
        <stp>T</stp>
        <tr r="G785" s="2"/>
      </tp>
      <tp>
        <v>8958</v>
        <stp/>
        <stp>StudyData</stp>
        <stp>EP</stp>
        <stp>Vol</stp>
        <stp>Highlight=Total Trades,VolType=Exchange,CoCType=Auto</stp>
        <stp>Vol</stp>
        <stp>5</stp>
        <stp>-483</stp>
        <stp>ALL</stp>
        <stp/>
        <stp/>
        <stp>TRUE</stp>
        <stp>T</stp>
        <tr r="G485" s="2"/>
      </tp>
      <tp>
        <v>732</v>
        <stp/>
        <stp>StudyData</stp>
        <stp>EP</stp>
        <stp>Vol</stp>
        <stp>Highlight=Total Trades,VolType=Exchange,CoCType=Auto</stp>
        <stp>Vol</stp>
        <stp>5</stp>
        <stp>-583</stp>
        <stp>ALL</stp>
        <stp/>
        <stp/>
        <stp>TRUE</stp>
        <stp>T</stp>
        <tr r="G585" s="2"/>
      </tp>
      <tp>
        <v>3723</v>
        <stp/>
        <stp>StudyData</stp>
        <stp>EP</stp>
        <stp>Vol</stp>
        <stp>Highlight=Total Trades,VolType=Exchange,CoCType=Auto</stp>
        <stp>Vol</stp>
        <stp>5</stp>
        <stp>-283</stp>
        <stp>ALL</stp>
        <stp/>
        <stp/>
        <stp>TRUE</stp>
        <stp>T</stp>
        <tr r="G285" s="2"/>
      </tp>
      <tp>
        <v>640</v>
        <stp/>
        <stp>StudyData</stp>
        <stp>EP</stp>
        <stp>Vol</stp>
        <stp>Highlight=Total Trades,VolType=Exchange,CoCType=Auto</stp>
        <stp>Vol</stp>
        <stp>5</stp>
        <stp>-383</stp>
        <stp>ALL</stp>
        <stp/>
        <stp/>
        <stp>TRUE</stp>
        <stp>T</stp>
        <tr r="G385" s="2"/>
      </tp>
      <tp>
        <v>942</v>
        <stp/>
        <stp>StudyData</stp>
        <stp>EP</stp>
        <stp>Vol</stp>
        <stp>Highlight=Total Trades,VolType=Exchange,CoCType=Auto</stp>
        <stp>Vol</stp>
        <stp>5</stp>
        <stp>-183</stp>
        <stp>ALL</stp>
        <stp/>
        <stp/>
        <stp>TRUE</stp>
        <stp>T</stp>
        <tr r="G185" s="2"/>
      </tp>
      <tp>
        <v>356</v>
        <stp/>
        <stp>StudyData</stp>
        <stp>EP</stp>
        <stp>Vol</stp>
        <stp>Highlight=Total Trades,VolType=Exchange,CoCType=Auto</stp>
        <stp>Vol</stp>
        <stp>5</stp>
        <stp>-883</stp>
        <stp>ALL</stp>
        <stp/>
        <stp/>
        <stp>TRUE</stp>
        <stp>T</stp>
        <tr r="G885" s="2"/>
      </tp>
      <tp>
        <v>291</v>
        <stp/>
        <stp>StudyData</stp>
        <stp>EP</stp>
        <stp>Vol</stp>
        <stp>Highlight=Total Trades,VolType=Exchange,CoCType=Auto</stp>
        <stp>Vol</stp>
        <stp>5</stp>
        <stp>-983</stp>
        <stp>ALL</stp>
        <stp/>
        <stp/>
        <stp>TRUE</stp>
        <stp>T</stp>
        <tr r="G985" s="2"/>
      </tp>
      <tp>
        <v>310</v>
        <stp/>
        <stp>StudyData</stp>
        <stp>EP</stp>
        <stp>Vol</stp>
        <stp>Highlight=Total Trades,VolType=Exchange,CoCType=Auto</stp>
        <stp>Vol</stp>
        <stp>5</stp>
        <stp>-682</stp>
        <stp>ALL</stp>
        <stp/>
        <stp/>
        <stp>TRUE</stp>
        <stp>T</stp>
        <tr r="G684" s="2"/>
      </tp>
      <tp>
        <v>5112</v>
        <stp/>
        <stp>StudyData</stp>
        <stp>EP</stp>
        <stp>Vol</stp>
        <stp>Highlight=Total Trades,VolType=Exchange,CoCType=Auto</stp>
        <stp>Vol</stp>
        <stp>5</stp>
        <stp>-782</stp>
        <stp>ALL</stp>
        <stp/>
        <stp/>
        <stp>TRUE</stp>
        <stp>T</stp>
        <tr r="G784" s="2"/>
      </tp>
      <tp>
        <v>12367</v>
        <stp/>
        <stp>StudyData</stp>
        <stp>EP</stp>
        <stp>Vol</stp>
        <stp>Highlight=Total Trades,VolType=Exchange,CoCType=Auto</stp>
        <stp>Vol</stp>
        <stp>5</stp>
        <stp>-482</stp>
        <stp>ALL</stp>
        <stp/>
        <stp/>
        <stp>TRUE</stp>
        <stp>T</stp>
        <tr r="G484" s="2"/>
      </tp>
      <tp>
        <v>646</v>
        <stp/>
        <stp>StudyData</stp>
        <stp>EP</stp>
        <stp>Vol</stp>
        <stp>Highlight=Total Trades,VolType=Exchange,CoCType=Auto</stp>
        <stp>Vol</stp>
        <stp>5</stp>
        <stp>-582</stp>
        <stp>ALL</stp>
        <stp/>
        <stp/>
        <stp>TRUE</stp>
        <stp>T</stp>
        <tr r="G584" s="2"/>
      </tp>
      <tp>
        <v>3503</v>
        <stp/>
        <stp>StudyData</stp>
        <stp>EP</stp>
        <stp>Vol</stp>
        <stp>Highlight=Total Trades,VolType=Exchange,CoCType=Auto</stp>
        <stp>Vol</stp>
        <stp>5</stp>
        <stp>-282</stp>
        <stp>ALL</stp>
        <stp/>
        <stp/>
        <stp>TRUE</stp>
        <stp>T</stp>
        <tr r="G284" s="2"/>
      </tp>
      <tp>
        <v>579</v>
        <stp/>
        <stp>StudyData</stp>
        <stp>EP</stp>
        <stp>Vol</stp>
        <stp>Highlight=Total Trades,VolType=Exchange,CoCType=Auto</stp>
        <stp>Vol</stp>
        <stp>5</stp>
        <stp>-382</stp>
        <stp>ALL</stp>
        <stp/>
        <stp/>
        <stp>TRUE</stp>
        <stp>T</stp>
        <tr r="G384" s="2"/>
      </tp>
      <tp>
        <v>343</v>
        <stp/>
        <stp>StudyData</stp>
        <stp>EP</stp>
        <stp>Vol</stp>
        <stp>Highlight=Total Trades,VolType=Exchange,CoCType=Auto</stp>
        <stp>Vol</stp>
        <stp>5</stp>
        <stp>-182</stp>
        <stp>ALL</stp>
        <stp/>
        <stp/>
        <stp>TRUE</stp>
        <stp>T</stp>
        <tr r="G184" s="2"/>
      </tp>
      <tp>
        <v>302</v>
        <stp/>
        <stp>StudyData</stp>
        <stp>EP</stp>
        <stp>Vol</stp>
        <stp>Highlight=Total Trades,VolType=Exchange,CoCType=Auto</stp>
        <stp>Vol</stp>
        <stp>5</stp>
        <stp>-882</stp>
        <stp>ALL</stp>
        <stp/>
        <stp/>
        <stp>TRUE</stp>
        <stp>T</stp>
        <tr r="G884" s="2"/>
      </tp>
      <tp>
        <v>483</v>
        <stp/>
        <stp>StudyData</stp>
        <stp>EP</stp>
        <stp>Vol</stp>
        <stp>Highlight=Total Trades,VolType=Exchange,CoCType=Auto</stp>
        <stp>Vol</stp>
        <stp>5</stp>
        <stp>-982</stp>
        <stp>ALL</stp>
        <stp/>
        <stp/>
        <stp>TRUE</stp>
        <stp>T</stp>
        <tr r="G984" s="2"/>
      </tp>
      <tp>
        <v>406</v>
        <stp/>
        <stp>StudyData</stp>
        <stp>EP</stp>
        <stp>Vol</stp>
        <stp>Highlight=Total Trades,VolType=Exchange,CoCType=Auto</stp>
        <stp>Vol</stp>
        <stp>5</stp>
        <stp>-689</stp>
        <stp>ALL</stp>
        <stp/>
        <stp/>
        <stp>TRUE</stp>
        <stp>T</stp>
        <tr r="G691" s="2"/>
      </tp>
      <tp>
        <v>6168</v>
        <stp/>
        <stp>StudyData</stp>
        <stp>EP</stp>
        <stp>Vol</stp>
        <stp>Highlight=Total Trades,VolType=Exchange,CoCType=Auto</stp>
        <stp>Vol</stp>
        <stp>5</stp>
        <stp>-789</stp>
        <stp>ALL</stp>
        <stp/>
        <stp/>
        <stp>TRUE</stp>
        <stp>T</stp>
        <tr r="G791" s="2"/>
      </tp>
      <tp>
        <v>16924</v>
        <stp/>
        <stp>StudyData</stp>
        <stp>EP</stp>
        <stp>Vol</stp>
        <stp>Highlight=Total Trades,VolType=Exchange,CoCType=Auto</stp>
        <stp>Vol</stp>
        <stp>5</stp>
        <stp>-489</stp>
        <stp>ALL</stp>
        <stp/>
        <stp/>
        <stp>TRUE</stp>
        <stp>T</stp>
        <tr r="G491" s="2"/>
      </tp>
      <tp>
        <v>465</v>
        <stp/>
        <stp>StudyData</stp>
        <stp>EP</stp>
        <stp>Vol</stp>
        <stp>Highlight=Total Trades,VolType=Exchange,CoCType=Auto</stp>
        <stp>Vol</stp>
        <stp>5</stp>
        <stp>-589</stp>
        <stp>ALL</stp>
        <stp/>
        <stp/>
        <stp>TRUE</stp>
        <stp>T</stp>
        <tr r="G591" s="2"/>
      </tp>
      <tp>
        <v>5439</v>
        <stp/>
        <stp>StudyData</stp>
        <stp>EP</stp>
        <stp>Vol</stp>
        <stp>Highlight=Total Trades,VolType=Exchange,CoCType=Auto</stp>
        <stp>Vol</stp>
        <stp>5</stp>
        <stp>-289</stp>
        <stp>ALL</stp>
        <stp/>
        <stp/>
        <stp>TRUE</stp>
        <stp>T</stp>
        <tr r="G291" s="2"/>
      </tp>
      <tp>
        <v>321</v>
        <stp/>
        <stp>StudyData</stp>
        <stp>EP</stp>
        <stp>Vol</stp>
        <stp>Highlight=Total Trades,VolType=Exchange,CoCType=Auto</stp>
        <stp>Vol</stp>
        <stp>5</stp>
        <stp>-389</stp>
        <stp>ALL</stp>
        <stp/>
        <stp/>
        <stp>TRUE</stp>
        <stp>T</stp>
        <tr r="G391" s="2"/>
      </tp>
      <tp>
        <v>743</v>
        <stp/>
        <stp>StudyData</stp>
        <stp>EP</stp>
        <stp>Vol</stp>
        <stp>Highlight=Total Trades,VolType=Exchange,CoCType=Auto</stp>
        <stp>Vol</stp>
        <stp>5</stp>
        <stp>-189</stp>
        <stp>ALL</stp>
        <stp/>
        <stp/>
        <stp>TRUE</stp>
        <stp>T</stp>
        <tr r="G191" s="2"/>
      </tp>
      <tp>
        <v>709</v>
        <stp/>
        <stp>StudyData</stp>
        <stp>EP</stp>
        <stp>Vol</stp>
        <stp>Highlight=Total Trades,VolType=Exchange,CoCType=Auto</stp>
        <stp>Vol</stp>
        <stp>5</stp>
        <stp>-889</stp>
        <stp>ALL</stp>
        <stp/>
        <stp/>
        <stp>TRUE</stp>
        <stp>T</stp>
        <tr r="G891" s="2"/>
      </tp>
      <tp>
        <v>471</v>
        <stp/>
        <stp>StudyData</stp>
        <stp>EP</stp>
        <stp>Vol</stp>
        <stp>Highlight=Total Trades,VolType=Exchange,CoCType=Auto</stp>
        <stp>Vol</stp>
        <stp>5</stp>
        <stp>-989</stp>
        <stp>ALL</stp>
        <stp/>
        <stp/>
        <stp>TRUE</stp>
        <stp>T</stp>
        <tr r="G991" s="2"/>
      </tp>
      <tp>
        <v>332</v>
        <stp/>
        <stp>StudyData</stp>
        <stp>EP</stp>
        <stp>Vol</stp>
        <stp>Highlight=Total Trades,VolType=Exchange,CoCType=Auto</stp>
        <stp>Vol</stp>
        <stp>5</stp>
        <stp>-688</stp>
        <stp>ALL</stp>
        <stp/>
        <stp/>
        <stp>TRUE</stp>
        <stp>T</stp>
        <tr r="G690" s="2"/>
      </tp>
      <tp>
        <v>7595</v>
        <stp/>
        <stp>StudyData</stp>
        <stp>EP</stp>
        <stp>Vol</stp>
        <stp>Highlight=Total Trades,VolType=Exchange,CoCType=Auto</stp>
        <stp>Vol</stp>
        <stp>5</stp>
        <stp>-788</stp>
        <stp>ALL</stp>
        <stp/>
        <stp/>
        <stp>TRUE</stp>
        <stp>T</stp>
        <tr r="G790" s="2"/>
      </tp>
      <tp>
        <v>8071</v>
        <stp/>
        <stp>StudyData</stp>
        <stp>EP</stp>
        <stp>Vol</stp>
        <stp>Highlight=Total Trades,VolType=Exchange,CoCType=Auto</stp>
        <stp>Vol</stp>
        <stp>5</stp>
        <stp>-488</stp>
        <stp>ALL</stp>
        <stp/>
        <stp/>
        <stp>TRUE</stp>
        <stp>T</stp>
        <tr r="G490" s="2"/>
      </tp>
      <tp>
        <v>719</v>
        <stp/>
        <stp>StudyData</stp>
        <stp>EP</stp>
        <stp>Vol</stp>
        <stp>Highlight=Total Trades,VolType=Exchange,CoCType=Auto</stp>
        <stp>Vol</stp>
        <stp>5</stp>
        <stp>-588</stp>
        <stp>ALL</stp>
        <stp/>
        <stp/>
        <stp>TRUE</stp>
        <stp>T</stp>
        <tr r="G590" s="2"/>
      </tp>
      <tp>
        <v>7116</v>
        <stp/>
        <stp>StudyData</stp>
        <stp>EP</stp>
        <stp>Vol</stp>
        <stp>Highlight=Total Trades,VolType=Exchange,CoCType=Auto</stp>
        <stp>Vol</stp>
        <stp>5</stp>
        <stp>-288</stp>
        <stp>ALL</stp>
        <stp/>
        <stp/>
        <stp>TRUE</stp>
        <stp>T</stp>
        <tr r="G290" s="2"/>
      </tp>
      <tp>
        <v>193</v>
        <stp/>
        <stp>StudyData</stp>
        <stp>EP</stp>
        <stp>Vol</stp>
        <stp>Highlight=Total Trades,VolType=Exchange,CoCType=Auto</stp>
        <stp>Vol</stp>
        <stp>5</stp>
        <stp>-388</stp>
        <stp>ALL</stp>
        <stp/>
        <stp/>
        <stp>TRUE</stp>
        <stp>T</stp>
        <tr r="G390" s="2"/>
      </tp>
      <tp>
        <v>399</v>
        <stp/>
        <stp>StudyData</stp>
        <stp>EP</stp>
        <stp>Vol</stp>
        <stp>Highlight=Total Trades,VolType=Exchange,CoCType=Auto</stp>
        <stp>Vol</stp>
        <stp>5</stp>
        <stp>-188</stp>
        <stp>ALL</stp>
        <stp/>
        <stp/>
        <stp>TRUE</stp>
        <stp>T</stp>
        <tr r="G190" s="2"/>
      </tp>
      <tp>
        <v>1027</v>
        <stp/>
        <stp>StudyData</stp>
        <stp>EP</stp>
        <stp>Vol</stp>
        <stp>Highlight=Total Trades,VolType=Exchange,CoCType=Auto</stp>
        <stp>Vol</stp>
        <stp>5</stp>
        <stp>-888</stp>
        <stp>ALL</stp>
        <stp/>
        <stp/>
        <stp>TRUE</stp>
        <stp>T</stp>
        <tr r="G890" s="2"/>
      </tp>
      <tp>
        <v>463</v>
        <stp/>
        <stp>StudyData</stp>
        <stp>EP</stp>
        <stp>Vol</stp>
        <stp>Highlight=Total Trades,VolType=Exchange,CoCType=Auto</stp>
        <stp>Vol</stp>
        <stp>5</stp>
        <stp>-988</stp>
        <stp>ALL</stp>
        <stp/>
        <stp/>
        <stp>TRUE</stp>
        <stp>T</stp>
        <tr r="G990" s="2"/>
      </tp>
      <tp>
        <v>6012.5</v>
        <stp/>
        <stp>StudyData</stp>
        <stp>EP</stp>
        <stp>BAR</stp>
        <stp/>
        <stp>Open</stp>
        <stp>5</stp>
        <stp>-858</stp>
        <stp>All</stp>
        <stp/>
        <stp/>
        <stp>FALSE</stp>
        <stp>T</stp>
        <tr r="C860" s="2"/>
      </tp>
      <tp>
        <v>6014.5</v>
        <stp/>
        <stp>StudyData</stp>
        <stp>EP</stp>
        <stp>BAR</stp>
        <stp/>
        <stp>Open</stp>
        <stp>5</stp>
        <stp>-848</stp>
        <stp>All</stp>
        <stp/>
        <stp/>
        <stp>FALSE</stp>
        <stp>T</stp>
        <tr r="C850" s="2"/>
      </tp>
      <tp>
        <v>6013</v>
        <stp/>
        <stp>StudyData</stp>
        <stp>EP</stp>
        <stp>BAR</stp>
        <stp/>
        <stp>Open</stp>
        <stp>5</stp>
        <stp>-878</stp>
        <stp>All</stp>
        <stp/>
        <stp/>
        <stp>FALSE</stp>
        <stp>T</stp>
        <tr r="C880" s="2"/>
      </tp>
      <tp>
        <v>6008.5</v>
        <stp/>
        <stp>StudyData</stp>
        <stp>EP</stp>
        <stp>BAR</stp>
        <stp/>
        <stp>Open</stp>
        <stp>5</stp>
        <stp>-868</stp>
        <stp>All</stp>
        <stp/>
        <stp/>
        <stp>FALSE</stp>
        <stp>T</stp>
        <tr r="C870" s="2"/>
      </tp>
      <tp>
        <v>6014.5</v>
        <stp/>
        <stp>StudyData</stp>
        <stp>EP</stp>
        <stp>BAR</stp>
        <stp/>
        <stp>Open</stp>
        <stp>5</stp>
        <stp>-818</stp>
        <stp>All</stp>
        <stp/>
        <stp/>
        <stp>FALSE</stp>
        <stp>T</stp>
        <tr r="C820" s="2"/>
      </tp>
      <tp>
        <v>6007.5</v>
        <stp/>
        <stp>StudyData</stp>
        <stp>EP</stp>
        <stp>BAR</stp>
        <stp/>
        <stp>Open</stp>
        <stp>5</stp>
        <stp>-808</stp>
        <stp>All</stp>
        <stp/>
        <stp/>
        <stp>FALSE</stp>
        <stp>T</stp>
        <tr r="C810" s="2"/>
      </tp>
      <tp>
        <v>6013.5</v>
        <stp/>
        <stp>StudyData</stp>
        <stp>EP</stp>
        <stp>BAR</stp>
        <stp/>
        <stp>Open</stp>
        <stp>5</stp>
        <stp>-838</stp>
        <stp>All</stp>
        <stp/>
        <stp/>
        <stp>FALSE</stp>
        <stp>T</stp>
        <tr r="C840" s="2"/>
      </tp>
      <tp>
        <v>6009.5</v>
        <stp/>
        <stp>StudyData</stp>
        <stp>EP</stp>
        <stp>BAR</stp>
        <stp/>
        <stp>Open</stp>
        <stp>5</stp>
        <stp>-828</stp>
        <stp>All</stp>
        <stp/>
        <stp/>
        <stp>FALSE</stp>
        <stp>T</stp>
        <tr r="C830" s="2"/>
      </tp>
      <tp>
        <v>6010.5</v>
        <stp/>
        <stp>StudyData</stp>
        <stp>EP</stp>
        <stp>BAR</stp>
        <stp/>
        <stp>Open</stp>
        <stp>5</stp>
        <stp>-898</stp>
        <stp>All</stp>
        <stp/>
        <stp/>
        <stp>FALSE</stp>
        <stp>T</stp>
        <tr r="C900" s="2"/>
      </tp>
      <tp>
        <v>6012</v>
        <stp/>
        <stp>StudyData</stp>
        <stp>EP</stp>
        <stp>BAR</stp>
        <stp/>
        <stp>Open</stp>
        <stp>5</stp>
        <stp>-888</stp>
        <stp>All</stp>
        <stp/>
        <stp/>
        <stp>FALSE</stp>
        <stp>T</stp>
        <tr r="C890" s="2"/>
      </tp>
      <tp>
        <v>5996.5</v>
        <stp/>
        <stp>StudyData</stp>
        <stp>EP</stp>
        <stp>BAR</stp>
        <stp/>
        <stp>Open</stp>
        <stp>5</stp>
        <stp>-958</stp>
        <stp>All</stp>
        <stp/>
        <stp/>
        <stp>FALSE</stp>
        <stp>T</stp>
        <tr r="C960" s="2"/>
      </tp>
      <tp>
        <v>5995</v>
        <stp/>
        <stp>StudyData</stp>
        <stp>EP</stp>
        <stp>BAR</stp>
        <stp/>
        <stp>Open</stp>
        <stp>5</stp>
        <stp>-948</stp>
        <stp>All</stp>
        <stp/>
        <stp/>
        <stp>FALSE</stp>
        <stp>T</stp>
        <tr r="C950" s="2"/>
      </tp>
      <tp>
        <v>5999</v>
        <stp/>
        <stp>StudyData</stp>
        <stp>EP</stp>
        <stp>BAR</stp>
        <stp/>
        <stp>Open</stp>
        <stp>5</stp>
        <stp>-978</stp>
        <stp>All</stp>
        <stp/>
        <stp/>
        <stp>FALSE</stp>
        <stp>T</stp>
        <tr r="C980" s="2"/>
      </tp>
      <tp>
        <v>5997.5</v>
        <stp/>
        <stp>StudyData</stp>
        <stp>EP</stp>
        <stp>BAR</stp>
        <stp/>
        <stp>Open</stp>
        <stp>5</stp>
        <stp>-968</stp>
        <stp>All</stp>
        <stp/>
        <stp/>
        <stp>FALSE</stp>
        <stp>T</stp>
        <tr r="C970" s="2"/>
      </tp>
      <tp>
        <v>5997.25</v>
        <stp/>
        <stp>StudyData</stp>
        <stp>EP</stp>
        <stp>BAR</stp>
        <stp/>
        <stp>Open</stp>
        <stp>5</stp>
        <stp>-918</stp>
        <stp>All</stp>
        <stp/>
        <stp/>
        <stp>FALSE</stp>
        <stp>T</stp>
        <tr r="C920" s="2"/>
      </tp>
      <tp>
        <v>6004.75</v>
        <stp/>
        <stp>StudyData</stp>
        <stp>EP</stp>
        <stp>BAR</stp>
        <stp/>
        <stp>Open</stp>
        <stp>5</stp>
        <stp>-908</stp>
        <stp>All</stp>
        <stp/>
        <stp/>
        <stp>FALSE</stp>
        <stp>T</stp>
        <tr r="C910" s="2"/>
      </tp>
      <tp>
        <v>5996.75</v>
        <stp/>
        <stp>StudyData</stp>
        <stp>EP</stp>
        <stp>BAR</stp>
        <stp/>
        <stp>Open</stp>
        <stp>5</stp>
        <stp>-938</stp>
        <stp>All</stp>
        <stp/>
        <stp/>
        <stp>FALSE</stp>
        <stp>T</stp>
        <tr r="C940" s="2"/>
      </tp>
      <tp>
        <v>5997.5</v>
        <stp/>
        <stp>StudyData</stp>
        <stp>EP</stp>
        <stp>BAR</stp>
        <stp/>
        <stp>Open</stp>
        <stp>5</stp>
        <stp>-928</stp>
        <stp>All</stp>
        <stp/>
        <stp/>
        <stp>FALSE</stp>
        <stp>T</stp>
        <tr r="C930" s="2"/>
      </tp>
      <tp>
        <v>6000.5</v>
        <stp/>
        <stp>StudyData</stp>
        <stp>EP</stp>
        <stp>BAR</stp>
        <stp/>
        <stp>Open</stp>
        <stp>5</stp>
        <stp>-998</stp>
        <stp>All</stp>
        <stp/>
        <stp/>
        <stp>FALSE</stp>
        <stp>T</stp>
        <tr r="C1000" s="2"/>
      </tp>
      <tp>
        <v>6001.75</v>
        <stp/>
        <stp>StudyData</stp>
        <stp>EP</stp>
        <stp>BAR</stp>
        <stp/>
        <stp>Open</stp>
        <stp>5</stp>
        <stp>-988</stp>
        <stp>All</stp>
        <stp/>
        <stp/>
        <stp>FALSE</stp>
        <stp>T</stp>
        <tr r="C990" s="2"/>
      </tp>
      <tp>
        <v>6030.75</v>
        <stp/>
        <stp>StudyData</stp>
        <stp>EP</stp>
        <stp>BAR</stp>
        <stp/>
        <stp>Open</stp>
        <stp>5</stp>
        <stp>-658</stp>
        <stp>All</stp>
        <stp/>
        <stp/>
        <stp>FALSE</stp>
        <stp>T</stp>
        <tr r="C660" s="2"/>
      </tp>
      <tp>
        <v>6011</v>
        <stp/>
        <stp>StudyData</stp>
        <stp>EP</stp>
        <stp>BAR</stp>
        <stp/>
        <stp>Open</stp>
        <stp>5</stp>
        <stp>-648</stp>
        <stp>All</stp>
        <stp/>
        <stp/>
        <stp>FALSE</stp>
        <stp>T</stp>
        <tr r="C650" s="2"/>
      </tp>
      <tp>
        <v>6035.75</v>
        <stp/>
        <stp>StudyData</stp>
        <stp>EP</stp>
        <stp>BAR</stp>
        <stp/>
        <stp>Open</stp>
        <stp>5</stp>
        <stp>-678</stp>
        <stp>All</stp>
        <stp/>
        <stp/>
        <stp>FALSE</stp>
        <stp>T</stp>
        <tr r="C680" s="2"/>
      </tp>
      <tp>
        <v>6034.5</v>
        <stp/>
        <stp>StudyData</stp>
        <stp>EP</stp>
        <stp>BAR</stp>
        <stp/>
        <stp>Open</stp>
        <stp>5</stp>
        <stp>-668</stp>
        <stp>All</stp>
        <stp/>
        <stp/>
        <stp>FALSE</stp>
        <stp>T</stp>
        <tr r="C670" s="2"/>
      </tp>
      <tp>
        <v>6001.5</v>
        <stp/>
        <stp>StudyData</stp>
        <stp>EP</stp>
        <stp>BAR</stp>
        <stp/>
        <stp>Open</stp>
        <stp>5</stp>
        <stp>-618</stp>
        <stp>All</stp>
        <stp/>
        <stp/>
        <stp>FALSE</stp>
        <stp>T</stp>
        <tr r="C620" s="2"/>
      </tp>
      <tp>
        <v>6012</v>
        <stp/>
        <stp>StudyData</stp>
        <stp>EP</stp>
        <stp>BAR</stp>
        <stp/>
        <stp>Open</stp>
        <stp>5</stp>
        <stp>-608</stp>
        <stp>All</stp>
        <stp/>
        <stp/>
        <stp>FALSE</stp>
        <stp>T</stp>
        <tr r="C610" s="2"/>
      </tp>
      <tp>
        <v>6013.5</v>
        <stp/>
        <stp>StudyData</stp>
        <stp>EP</stp>
        <stp>BAR</stp>
        <stp/>
        <stp>Open</stp>
        <stp>5</stp>
        <stp>-638</stp>
        <stp>All</stp>
        <stp/>
        <stp/>
        <stp>FALSE</stp>
        <stp>T</stp>
        <tr r="C640" s="2"/>
      </tp>
      <tp>
        <v>6005.75</v>
        <stp/>
        <stp>StudyData</stp>
        <stp>EP</stp>
        <stp>BAR</stp>
        <stp/>
        <stp>Open</stp>
        <stp>5</stp>
        <stp>-628</stp>
        <stp>All</stp>
        <stp/>
        <stp/>
        <stp>FALSE</stp>
        <stp>T</stp>
        <tr r="C630" s="2"/>
      </tp>
      <tp>
        <v>6038</v>
        <stp/>
        <stp>StudyData</stp>
        <stp>EP</stp>
        <stp>BAR</stp>
        <stp/>
        <stp>Open</stp>
        <stp>5</stp>
        <stp>-698</stp>
        <stp>All</stp>
        <stp/>
        <stp/>
        <stp>FALSE</stp>
        <stp>T</stp>
        <tr r="C700" s="2"/>
      </tp>
      <tp>
        <v>6035.25</v>
        <stp/>
        <stp>StudyData</stp>
        <stp>EP</stp>
        <stp>BAR</stp>
        <stp/>
        <stp>Open</stp>
        <stp>5</stp>
        <stp>-688</stp>
        <stp>All</stp>
        <stp/>
        <stp/>
        <stp>FALSE</stp>
        <stp>T</stp>
        <tr r="C690" s="2"/>
      </tp>
      <tp>
        <v>6019</v>
        <stp/>
        <stp>StudyData</stp>
        <stp>EP</stp>
        <stp>BAR</stp>
        <stp/>
        <stp>Open</stp>
        <stp>5</stp>
        <stp>-758</stp>
        <stp>All</stp>
        <stp/>
        <stp/>
        <stp>FALSE</stp>
        <stp>T</stp>
        <tr r="C760" s="2"/>
      </tp>
      <tp>
        <v>6009</v>
        <stp/>
        <stp>StudyData</stp>
        <stp>EP</stp>
        <stp>BAR</stp>
        <stp/>
        <stp>Open</stp>
        <stp>5</stp>
        <stp>-748</stp>
        <stp>All</stp>
        <stp/>
        <stp/>
        <stp>FALSE</stp>
        <stp>T</stp>
        <tr r="C750" s="2"/>
      </tp>
      <tp>
        <v>6024.75</v>
        <stp/>
        <stp>StudyData</stp>
        <stp>EP</stp>
        <stp>BAR</stp>
        <stp/>
        <stp>Open</stp>
        <stp>5</stp>
        <stp>-778</stp>
        <stp>All</stp>
        <stp/>
        <stp/>
        <stp>FALSE</stp>
        <stp>T</stp>
        <tr r="C780" s="2"/>
      </tp>
      <tp>
        <v>6023.25</v>
        <stp/>
        <stp>StudyData</stp>
        <stp>EP</stp>
        <stp>BAR</stp>
        <stp/>
        <stp>Open</stp>
        <stp>5</stp>
        <stp>-768</stp>
        <stp>All</stp>
        <stp/>
        <stp/>
        <stp>FALSE</stp>
        <stp>T</stp>
        <tr r="C770" s="2"/>
      </tp>
      <tp>
        <v>6013.5</v>
        <stp/>
        <stp>StudyData</stp>
        <stp>EP</stp>
        <stp>BAR</stp>
        <stp/>
        <stp>Open</stp>
        <stp>5</stp>
        <stp>-718</stp>
        <stp>All</stp>
        <stp/>
        <stp/>
        <stp>FALSE</stp>
        <stp>T</stp>
        <tr r="C720" s="2"/>
      </tp>
      <tp>
        <v>6020</v>
        <stp/>
        <stp>StudyData</stp>
        <stp>EP</stp>
        <stp>BAR</stp>
        <stp/>
        <stp>Open</stp>
        <stp>5</stp>
        <stp>-708</stp>
        <stp>All</stp>
        <stp/>
        <stp/>
        <stp>FALSE</stp>
        <stp>T</stp>
        <tr r="C710" s="2"/>
      </tp>
      <tp>
        <v>6016.75</v>
        <stp/>
        <stp>StudyData</stp>
        <stp>EP</stp>
        <stp>BAR</stp>
        <stp/>
        <stp>Open</stp>
        <stp>5</stp>
        <stp>-738</stp>
        <stp>All</stp>
        <stp/>
        <stp/>
        <stp>FALSE</stp>
        <stp>T</stp>
        <tr r="C740" s="2"/>
      </tp>
      <tp>
        <v>6012.75</v>
        <stp/>
        <stp>StudyData</stp>
        <stp>EP</stp>
        <stp>BAR</stp>
        <stp/>
        <stp>Open</stp>
        <stp>5</stp>
        <stp>-728</stp>
        <stp>All</stp>
        <stp/>
        <stp/>
        <stp>FALSE</stp>
        <stp>T</stp>
        <tr r="C730" s="2"/>
      </tp>
      <tp>
        <v>6013.5</v>
        <stp/>
        <stp>StudyData</stp>
        <stp>EP</stp>
        <stp>BAR</stp>
        <stp/>
        <stp>Open</stp>
        <stp>5</stp>
        <stp>-798</stp>
        <stp>All</stp>
        <stp/>
        <stp/>
        <stp>FALSE</stp>
        <stp>T</stp>
        <tr r="C800" s="2"/>
      </tp>
      <tp>
        <v>6023.5</v>
        <stp/>
        <stp>StudyData</stp>
        <stp>EP</stp>
        <stp>BAR</stp>
        <stp/>
        <stp>Open</stp>
        <stp>5</stp>
        <stp>-788</stp>
        <stp>All</stp>
        <stp/>
        <stp/>
        <stp>FALSE</stp>
        <stp>T</stp>
        <tr r="C790" s="2"/>
      </tp>
      <tp>
        <v>6040</v>
        <stp/>
        <stp>StudyData</stp>
        <stp>EP</stp>
        <stp>BAR</stp>
        <stp/>
        <stp>Open</stp>
        <stp>5</stp>
        <stp>-458</stp>
        <stp>All</stp>
        <stp/>
        <stp/>
        <stp>FALSE</stp>
        <stp>T</stp>
        <tr r="C460" s="2"/>
      </tp>
      <tp>
        <v>6046.25</v>
        <stp/>
        <stp>StudyData</stp>
        <stp>EP</stp>
        <stp>BAR</stp>
        <stp/>
        <stp>Open</stp>
        <stp>5</stp>
        <stp>-448</stp>
        <stp>All</stp>
        <stp/>
        <stp/>
        <stp>FALSE</stp>
        <stp>T</stp>
        <tr r="C450" s="2"/>
      </tp>
      <tp>
        <v>6045.25</v>
        <stp/>
        <stp>StudyData</stp>
        <stp>EP</stp>
        <stp>BAR</stp>
        <stp/>
        <stp>Open</stp>
        <stp>5</stp>
        <stp>-478</stp>
        <stp>All</stp>
        <stp/>
        <stp/>
        <stp>FALSE</stp>
        <stp>T</stp>
        <tr r="C480" s="2"/>
      </tp>
      <tp>
        <v>6040.5</v>
        <stp/>
        <stp>StudyData</stp>
        <stp>EP</stp>
        <stp>BAR</stp>
        <stp/>
        <stp>Open</stp>
        <stp>5</stp>
        <stp>-468</stp>
        <stp>All</stp>
        <stp/>
        <stp/>
        <stp>FALSE</stp>
        <stp>T</stp>
        <tr r="C470" s="2"/>
      </tp>
      <tp>
        <v>6029.5</v>
        <stp/>
        <stp>StudyData</stp>
        <stp>EP</stp>
        <stp>BAR</stp>
        <stp/>
        <stp>Open</stp>
        <stp>5</stp>
        <stp>-418</stp>
        <stp>All</stp>
        <stp/>
        <stp/>
        <stp>FALSE</stp>
        <stp>T</stp>
        <tr r="C420" s="2"/>
      </tp>
      <tp>
        <v>6027</v>
        <stp/>
        <stp>StudyData</stp>
        <stp>EP</stp>
        <stp>BAR</stp>
        <stp/>
        <stp>Open</stp>
        <stp>5</stp>
        <stp>-408</stp>
        <stp>All</stp>
        <stp/>
        <stp/>
        <stp>FALSE</stp>
        <stp>T</stp>
        <tr r="C410" s="2"/>
      </tp>
      <tp>
        <v>6040.5</v>
        <stp/>
        <stp>StudyData</stp>
        <stp>EP</stp>
        <stp>BAR</stp>
        <stp/>
        <stp>Open</stp>
        <stp>5</stp>
        <stp>-438</stp>
        <stp>All</stp>
        <stp/>
        <stp/>
        <stp>FALSE</stp>
        <stp>T</stp>
        <tr r="C440" s="2"/>
      </tp>
      <tp>
        <v>6032.5</v>
        <stp/>
        <stp>StudyData</stp>
        <stp>EP</stp>
        <stp>BAR</stp>
        <stp/>
        <stp>Open</stp>
        <stp>5</stp>
        <stp>-428</stp>
        <stp>All</stp>
        <stp/>
        <stp/>
        <stp>FALSE</stp>
        <stp>T</stp>
        <tr r="C430" s="2"/>
      </tp>
      <tp>
        <v>6024</v>
        <stp/>
        <stp>StudyData</stp>
        <stp>EP</stp>
        <stp>BAR</stp>
        <stp/>
        <stp>Open</stp>
        <stp>5</stp>
        <stp>-498</stp>
        <stp>All</stp>
        <stp/>
        <stp/>
        <stp>FALSE</stp>
        <stp>T</stp>
        <tr r="C500" s="2"/>
      </tp>
      <tp>
        <v>6045.5</v>
        <stp/>
        <stp>StudyData</stp>
        <stp>EP</stp>
        <stp>BAR</stp>
        <stp/>
        <stp>Open</stp>
        <stp>5</stp>
        <stp>-488</stp>
        <stp>All</stp>
        <stp/>
        <stp/>
        <stp>FALSE</stp>
        <stp>T</stp>
        <tr r="C490" s="2"/>
      </tp>
      <tp>
        <v>6019</v>
        <stp/>
        <stp>StudyData</stp>
        <stp>EP</stp>
        <stp>BAR</stp>
        <stp/>
        <stp>Open</stp>
        <stp>5</stp>
        <stp>-558</stp>
        <stp>All</stp>
        <stp/>
        <stp/>
        <stp>FALSE</stp>
        <stp>T</stp>
        <tr r="C560" s="2"/>
      </tp>
      <tp>
        <v>6021</v>
        <stp/>
        <stp>StudyData</stp>
        <stp>EP</stp>
        <stp>BAR</stp>
        <stp/>
        <stp>Open</stp>
        <stp>5</stp>
        <stp>-548</stp>
        <stp>All</stp>
        <stp/>
        <stp/>
        <stp>FALSE</stp>
        <stp>T</stp>
        <tr r="C550" s="2"/>
      </tp>
      <tp>
        <v>6014.75</v>
        <stp/>
        <stp>StudyData</stp>
        <stp>EP</stp>
        <stp>BAR</stp>
        <stp/>
        <stp>Open</stp>
        <stp>5</stp>
        <stp>-578</stp>
        <stp>All</stp>
        <stp/>
        <stp/>
        <stp>FALSE</stp>
        <stp>T</stp>
        <tr r="C580" s="2"/>
      </tp>
      <tp>
        <v>6019.75</v>
        <stp/>
        <stp>StudyData</stp>
        <stp>EP</stp>
        <stp>BAR</stp>
        <stp/>
        <stp>Open</stp>
        <stp>5</stp>
        <stp>-568</stp>
        <stp>All</stp>
        <stp/>
        <stp/>
        <stp>FALSE</stp>
        <stp>T</stp>
        <tr r="C570" s="2"/>
      </tp>
      <tp>
        <v>6034.5</v>
        <stp/>
        <stp>StudyData</stp>
        <stp>EP</stp>
        <stp>BAR</stp>
        <stp/>
        <stp>Open</stp>
        <stp>5</stp>
        <stp>-518</stp>
        <stp>All</stp>
        <stp/>
        <stp/>
        <stp>FALSE</stp>
        <stp>T</stp>
        <tr r="C520" s="2"/>
      </tp>
      <tp>
        <v>6033.75</v>
        <stp/>
        <stp>StudyData</stp>
        <stp>EP</stp>
        <stp>BAR</stp>
        <stp/>
        <stp>Open</stp>
        <stp>5</stp>
        <stp>-508</stp>
        <stp>All</stp>
        <stp/>
        <stp/>
        <stp>FALSE</stp>
        <stp>T</stp>
        <tr r="C510" s="2"/>
      </tp>
      <tp>
        <v>6025</v>
        <stp/>
        <stp>StudyData</stp>
        <stp>EP</stp>
        <stp>BAR</stp>
        <stp/>
        <stp>Open</stp>
        <stp>5</stp>
        <stp>-538</stp>
        <stp>All</stp>
        <stp/>
        <stp/>
        <stp>FALSE</stp>
        <stp>T</stp>
        <tr r="C540" s="2"/>
      </tp>
      <tp>
        <v>6022.75</v>
        <stp/>
        <stp>StudyData</stp>
        <stp>EP</stp>
        <stp>BAR</stp>
        <stp/>
        <stp>Open</stp>
        <stp>5</stp>
        <stp>-528</stp>
        <stp>All</stp>
        <stp/>
        <stp/>
        <stp>FALSE</stp>
        <stp>T</stp>
        <tr r="C530" s="2"/>
      </tp>
      <tp>
        <v>6011.75</v>
        <stp/>
        <stp>StudyData</stp>
        <stp>EP</stp>
        <stp>BAR</stp>
        <stp/>
        <stp>Open</stp>
        <stp>5</stp>
        <stp>-598</stp>
        <stp>All</stp>
        <stp/>
        <stp/>
        <stp>FALSE</stp>
        <stp>T</stp>
        <tr r="C600" s="2"/>
      </tp>
      <tp>
        <v>6013.5</v>
        <stp/>
        <stp>StudyData</stp>
        <stp>EP</stp>
        <stp>BAR</stp>
        <stp/>
        <stp>Open</stp>
        <stp>5</stp>
        <stp>-588</stp>
        <stp>All</stp>
        <stp/>
        <stp/>
        <stp>FALSE</stp>
        <stp>T</stp>
        <tr r="C590" s="2"/>
      </tp>
      <tp>
        <v>6060.75</v>
        <stp/>
        <stp>StudyData</stp>
        <stp>EP</stp>
        <stp>BAR</stp>
        <stp/>
        <stp>Open</stp>
        <stp>5</stp>
        <stp>-258</stp>
        <stp>All</stp>
        <stp/>
        <stp/>
        <stp>FALSE</stp>
        <stp>T</stp>
        <tr r="C260" s="2"/>
      </tp>
      <tp>
        <v>6044</v>
        <stp/>
        <stp>StudyData</stp>
        <stp>EP</stp>
        <stp>BAR</stp>
        <stp/>
        <stp>Open</stp>
        <stp>5</stp>
        <stp>-248</stp>
        <stp>All</stp>
        <stp/>
        <stp/>
        <stp>FALSE</stp>
        <stp>T</stp>
        <tr r="C250" s="2"/>
      </tp>
      <tp>
        <v>6047.75</v>
        <stp/>
        <stp>StudyData</stp>
        <stp>EP</stp>
        <stp>BAR</stp>
        <stp/>
        <stp>Open</stp>
        <stp>5</stp>
        <stp>-278</stp>
        <stp>All</stp>
        <stp/>
        <stp/>
        <stp>FALSE</stp>
        <stp>T</stp>
        <tr r="C280" s="2"/>
      </tp>
      <tp>
        <v>6061.5</v>
        <stp/>
        <stp>StudyData</stp>
        <stp>EP</stp>
        <stp>BAR</stp>
        <stp/>
        <stp>Open</stp>
        <stp>5</stp>
        <stp>-268</stp>
        <stp>All</stp>
        <stp/>
        <stp/>
        <stp>FALSE</stp>
        <stp>T</stp>
        <tr r="C270" s="2"/>
      </tp>
      <tp>
        <v>6030</v>
        <stp/>
        <stp>StudyData</stp>
        <stp>EP</stp>
        <stp>BAR</stp>
        <stp/>
        <stp>Open</stp>
        <stp>5</stp>
        <stp>-218</stp>
        <stp>All</stp>
        <stp/>
        <stp/>
        <stp>FALSE</stp>
        <stp>T</stp>
        <tr r="C220" s="2"/>
      </tp>
      <tp>
        <v>6018.75</v>
        <stp/>
        <stp>StudyData</stp>
        <stp>EP</stp>
        <stp>BAR</stp>
        <stp/>
        <stp>Open</stp>
        <stp>5</stp>
        <stp>-208</stp>
        <stp>All</stp>
        <stp/>
        <stp/>
        <stp>FALSE</stp>
        <stp>T</stp>
        <tr r="C210" s="2"/>
      </tp>
      <tp>
        <v>6048</v>
        <stp/>
        <stp>StudyData</stp>
        <stp>EP</stp>
        <stp>BAR</stp>
        <stp/>
        <stp>Open</stp>
        <stp>5</stp>
        <stp>-238</stp>
        <stp>All</stp>
        <stp/>
        <stp/>
        <stp>FALSE</stp>
        <stp>T</stp>
        <tr r="C240" s="2"/>
      </tp>
      <tp>
        <v>6045.25</v>
        <stp/>
        <stp>StudyData</stp>
        <stp>EP</stp>
        <stp>BAR</stp>
        <stp/>
        <stp>Open</stp>
        <stp>5</stp>
        <stp>-228</stp>
        <stp>All</stp>
        <stp/>
        <stp/>
        <stp>FALSE</stp>
        <stp>T</stp>
        <tr r="C230" s="2"/>
      </tp>
      <tp>
        <v>6037.25</v>
        <stp/>
        <stp>StudyData</stp>
        <stp>EP</stp>
        <stp>BAR</stp>
        <stp/>
        <stp>Open</stp>
        <stp>5</stp>
        <stp>-298</stp>
        <stp>All</stp>
        <stp/>
        <stp/>
        <stp>FALSE</stp>
        <stp>T</stp>
        <tr r="C300" s="2"/>
      </tp>
      <tp>
        <v>6057.25</v>
        <stp/>
        <stp>StudyData</stp>
        <stp>EP</stp>
        <stp>BAR</stp>
        <stp/>
        <stp>Open</stp>
        <stp>5</stp>
        <stp>-288</stp>
        <stp>All</stp>
        <stp/>
        <stp/>
        <stp>FALSE</stp>
        <stp>T</stp>
        <tr r="C290" s="2"/>
      </tp>
      <tp>
        <v>6027.25</v>
        <stp/>
        <stp>StudyData</stp>
        <stp>EP</stp>
        <stp>BAR</stp>
        <stp/>
        <stp>Open</stp>
        <stp>5</stp>
        <stp>-358</stp>
        <stp>All</stp>
        <stp/>
        <stp/>
        <stp>FALSE</stp>
        <stp>T</stp>
        <tr r="C360" s="2"/>
      </tp>
      <tp>
        <v>6031.5</v>
        <stp/>
        <stp>StudyData</stp>
        <stp>EP</stp>
        <stp>BAR</stp>
        <stp/>
        <stp>Open</stp>
        <stp>5</stp>
        <stp>-348</stp>
        <stp>All</stp>
        <stp/>
        <stp/>
        <stp>FALSE</stp>
        <stp>T</stp>
        <tr r="C350" s="2"/>
      </tp>
      <tp>
        <v>6027.75</v>
        <stp/>
        <stp>StudyData</stp>
        <stp>EP</stp>
        <stp>BAR</stp>
        <stp/>
        <stp>Open</stp>
        <stp>5</stp>
        <stp>-378</stp>
        <stp>All</stp>
        <stp/>
        <stp/>
        <stp>FALSE</stp>
        <stp>T</stp>
        <tr r="C380" s="2"/>
      </tp>
      <tp>
        <v>6024.75</v>
        <stp/>
        <stp>StudyData</stp>
        <stp>EP</stp>
        <stp>BAR</stp>
        <stp/>
        <stp>Open</stp>
        <stp>5</stp>
        <stp>-368</stp>
        <stp>All</stp>
        <stp/>
        <stp/>
        <stp>FALSE</stp>
        <stp>T</stp>
        <tr r="C370" s="2"/>
      </tp>
      <tp>
        <v>6035</v>
        <stp/>
        <stp>StudyData</stp>
        <stp>EP</stp>
        <stp>BAR</stp>
        <stp/>
        <stp>Open</stp>
        <stp>5</stp>
        <stp>-318</stp>
        <stp>All</stp>
        <stp/>
        <stp/>
        <stp>FALSE</stp>
        <stp>T</stp>
        <tr r="C320" s="2"/>
      </tp>
      <tp>
        <v>6033.5</v>
        <stp/>
        <stp>StudyData</stp>
        <stp>EP</stp>
        <stp>BAR</stp>
        <stp/>
        <stp>Open</stp>
        <stp>5</stp>
        <stp>-308</stp>
        <stp>All</stp>
        <stp/>
        <stp/>
        <stp>FALSE</stp>
        <stp>T</stp>
        <tr r="C310" s="2"/>
      </tp>
      <tp>
        <v>6040.25</v>
        <stp/>
        <stp>StudyData</stp>
        <stp>EP</stp>
        <stp>BAR</stp>
        <stp/>
        <stp>Open</stp>
        <stp>5</stp>
        <stp>-338</stp>
        <stp>All</stp>
        <stp/>
        <stp/>
        <stp>FALSE</stp>
        <stp>T</stp>
        <tr r="C340" s="2"/>
      </tp>
      <tp>
        <v>6037.5</v>
        <stp/>
        <stp>StudyData</stp>
        <stp>EP</stp>
        <stp>BAR</stp>
        <stp/>
        <stp>Open</stp>
        <stp>5</stp>
        <stp>-328</stp>
        <stp>All</stp>
        <stp/>
        <stp/>
        <stp>FALSE</stp>
        <stp>T</stp>
        <tr r="C330" s="2"/>
      </tp>
      <tp>
        <v>6027.5</v>
        <stp/>
        <stp>StudyData</stp>
        <stp>EP</stp>
        <stp>BAR</stp>
        <stp/>
        <stp>Open</stp>
        <stp>5</stp>
        <stp>-398</stp>
        <stp>All</stp>
        <stp/>
        <stp/>
        <stp>FALSE</stp>
        <stp>T</stp>
        <tr r="C400" s="2"/>
      </tp>
      <tp>
        <v>6027.5</v>
        <stp/>
        <stp>StudyData</stp>
        <stp>EP</stp>
        <stp>BAR</stp>
        <stp/>
        <stp>Open</stp>
        <stp>5</stp>
        <stp>-388</stp>
        <stp>All</stp>
        <stp/>
        <stp/>
        <stp>FALSE</stp>
        <stp>T</stp>
        <tr r="C390" s="2"/>
      </tp>
      <tp>
        <v>6013.25</v>
        <stp/>
        <stp>StudyData</stp>
        <stp>EP</stp>
        <stp>BAR</stp>
        <stp/>
        <stp>Open</stp>
        <stp>5</stp>
        <stp>-158</stp>
        <stp>All</stp>
        <stp/>
        <stp/>
        <stp>FALSE</stp>
        <stp>T</stp>
        <tr r="C160" s="2"/>
      </tp>
      <tp>
        <v>6002.5</v>
        <stp/>
        <stp>StudyData</stp>
        <stp>EP</stp>
        <stp>BAR</stp>
        <stp/>
        <stp>Open</stp>
        <stp>5</stp>
        <stp>-148</stp>
        <stp>All</stp>
        <stp/>
        <stp/>
        <stp>FALSE</stp>
        <stp>T</stp>
        <tr r="C150" s="2"/>
      </tp>
      <tp>
        <v>6018.5</v>
        <stp/>
        <stp>StudyData</stp>
        <stp>EP</stp>
        <stp>BAR</stp>
        <stp/>
        <stp>Open</stp>
        <stp>5</stp>
        <stp>-178</stp>
        <stp>All</stp>
        <stp/>
        <stp/>
        <stp>FALSE</stp>
        <stp>T</stp>
        <tr r="C180" s="2"/>
      </tp>
      <tp>
        <v>6020</v>
        <stp/>
        <stp>StudyData</stp>
        <stp>EP</stp>
        <stp>BAR</stp>
        <stp/>
        <stp>Open</stp>
        <stp>5</stp>
        <stp>-168</stp>
        <stp>All</stp>
        <stp/>
        <stp/>
        <stp>FALSE</stp>
        <stp>T</stp>
        <tr r="C170" s="2"/>
      </tp>
      <tp>
        <v>6009</v>
        <stp/>
        <stp>StudyData</stp>
        <stp>EP</stp>
        <stp>BAR</stp>
        <stp/>
        <stp>Open</stp>
        <stp>5</stp>
        <stp>-118</stp>
        <stp>All</stp>
        <stp/>
        <stp/>
        <stp>FALSE</stp>
        <stp>T</stp>
        <tr r="C120" s="2"/>
      </tp>
      <tp>
        <v>6011</v>
        <stp/>
        <stp>StudyData</stp>
        <stp>EP</stp>
        <stp>BAR</stp>
        <stp/>
        <stp>Open</stp>
        <stp>5</stp>
        <stp>-108</stp>
        <stp>All</stp>
        <stp/>
        <stp/>
        <stp>FALSE</stp>
        <stp>T</stp>
        <tr r="C110" s="2"/>
      </tp>
      <tp>
        <v>6005</v>
        <stp/>
        <stp>StudyData</stp>
        <stp>EP</stp>
        <stp>BAR</stp>
        <stp/>
        <stp>Open</stp>
        <stp>5</stp>
        <stp>-138</stp>
        <stp>All</stp>
        <stp/>
        <stp/>
        <stp>FALSE</stp>
        <stp>T</stp>
        <tr r="C140" s="2"/>
      </tp>
      <tp>
        <v>6005.75</v>
        <stp/>
        <stp>StudyData</stp>
        <stp>EP</stp>
        <stp>BAR</stp>
        <stp/>
        <stp>Open</stp>
        <stp>5</stp>
        <stp>-128</stp>
        <stp>All</stp>
        <stp/>
        <stp/>
        <stp>FALSE</stp>
        <stp>T</stp>
        <tr r="C130" s="2"/>
      </tp>
      <tp>
        <v>6033.75</v>
        <stp/>
        <stp>StudyData</stp>
        <stp>EP</stp>
        <stp>BAR</stp>
        <stp/>
        <stp>Open</stp>
        <stp>5</stp>
        <stp>-198</stp>
        <stp>All</stp>
        <stp/>
        <stp/>
        <stp>FALSE</stp>
        <stp>T</stp>
        <tr r="C200" s="2"/>
      </tp>
      <tp>
        <v>6025.25</v>
        <stp/>
        <stp>StudyData</stp>
        <stp>EP</stp>
        <stp>BAR</stp>
        <stp/>
        <stp>Open</stp>
        <stp>5</stp>
        <stp>-188</stp>
        <stp>All</stp>
        <stp/>
        <stp/>
        <stp>FALSE</stp>
        <stp>T</stp>
        <tr r="C190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00"/>
  <sheetViews>
    <sheetView tabSelected="1" workbookViewId="0">
      <selection activeCell="I1" sqref="I1"/>
    </sheetView>
  </sheetViews>
  <sheetFormatPr defaultRowHeight="13.5" x14ac:dyDescent="0.25"/>
  <cols>
    <col min="1" max="1" width="6.85546875" style="1" customWidth="1"/>
    <col min="2" max="2" width="17.7109375" style="7" customWidth="1"/>
    <col min="3" max="6" width="14" style="9" customWidth="1"/>
    <col min="7" max="7" width="14" style="8" customWidth="1"/>
    <col min="8" max="8" width="14" style="3" customWidth="1"/>
    <col min="9" max="9" width="15" style="6" customWidth="1"/>
    <col min="10" max="10" width="19.7109375" style="1" customWidth="1"/>
    <col min="11" max="11" width="30.42578125" style="1" customWidth="1"/>
    <col min="12" max="15" width="9.140625" style="1"/>
    <col min="16" max="16" width="21.28515625" style="1" customWidth="1"/>
    <col min="17" max="17" width="6.85546875" style="1" customWidth="1"/>
    <col min="18" max="16384" width="9.140625" style="1"/>
  </cols>
  <sheetData>
    <row r="1" spans="1:17" x14ac:dyDescent="0.25">
      <c r="B1" s="2" t="s">
        <v>12</v>
      </c>
      <c r="C1" s="9" t="s">
        <v>6</v>
      </c>
      <c r="D1" s="9" t="s">
        <v>7</v>
      </c>
      <c r="E1" s="9" t="s">
        <v>8</v>
      </c>
      <c r="F1" s="9" t="s">
        <v>9</v>
      </c>
      <c r="G1" s="8" t="s">
        <v>13</v>
      </c>
      <c r="H1" s="3" t="s">
        <v>14</v>
      </c>
      <c r="I1" s="4">
        <v>0</v>
      </c>
      <c r="J1" s="11"/>
      <c r="K1" s="9" t="s">
        <v>11</v>
      </c>
      <c r="M1" s="12">
        <f>MOD(RTD("cqg.rtd", ,"SystemInfo", "Linetime"),1)</f>
        <v>0.36843750000116415</v>
      </c>
      <c r="N1" s="13"/>
    </row>
    <row r="2" spans="1:17" x14ac:dyDescent="0.25">
      <c r="A2" s="6">
        <f>I1</f>
        <v>0</v>
      </c>
      <c r="B2" s="7">
        <f xml:space="preserve"> RTD("cqg.rtd",,"StudyData","TYA", "BAR", "", "Time",$K$4,$A2,"ALL",, "","False","T")</f>
        <v>45820.368055555555</v>
      </c>
      <c r="C2" s="9">
        <f>RTD("cqg.rtd",,"StudyData", $K$2, "BAR", "", "Open", $K$4, $A2, $K$6,$K$10,,$K$8,K$12)</f>
        <v>6022.5</v>
      </c>
      <c r="D2" s="9">
        <f>RTD("cqg.rtd",,"StudyData", $K$2, "BAR", "", "High", $K$4, $A2, $K$6,$K$10,,$K$8,$K$12)</f>
        <v>6024.5</v>
      </c>
      <c r="E2" s="9">
        <f>RTD("cqg.rtd",,"StudyData", $K$2, "BAR", "", "Low", $K$4, $A2, $K$6,$K$10,,$K$8,$K$12)</f>
        <v>6022</v>
      </c>
      <c r="F2" s="9">
        <f>RTD("cqg.rtd",,"StudyData", $K$2, "BAR", "", "Close", $K$4, $A2, $K$6,$K$10,,$K$8,$K$12)</f>
        <v>6022.75</v>
      </c>
      <c r="G2" s="8">
        <f>RTD("cqg.rtd",,"StudyData",$K$2, "Vol", "Highlight=Total Trades,VolType=Exchange,CoCType=Auto", "Vol",$K$4,A2,"ALL",,,"TRUE","T")</f>
        <v>2605</v>
      </c>
      <c r="H2" s="9">
        <f xml:space="preserve"> RTD("cqg.rtd",,"StudyData", "RSI("&amp;$K$2&amp;",InputChoice:=Close,Period:=14)", "Bar", "", "Close", $K$4,A2, "all", "", "","FALSE","T")</f>
        <v>73.337936273901761</v>
      </c>
      <c r="I2" s="7">
        <v>45820.3125</v>
      </c>
      <c r="J2" s="5"/>
      <c r="K2" s="8" t="s">
        <v>15</v>
      </c>
      <c r="M2" s="13"/>
      <c r="N2" s="13"/>
      <c r="P2" s="7">
        <f xml:space="preserve"> RTD("cqg.rtd",,"StudyData", $K$2, "BAR", "", "Time", $K$4,-$Q2,$K$6,$K$10, "","False","T")</f>
        <v>45820.368055555555</v>
      </c>
      <c r="Q2" s="1">
        <v>0</v>
      </c>
    </row>
    <row r="3" spans="1:17" x14ac:dyDescent="0.25">
      <c r="A3" s="6">
        <f>A2-1</f>
        <v>-1</v>
      </c>
      <c r="B3" s="7">
        <f xml:space="preserve"> RTD("cqg.rtd",,"StudyData","TYA", "BAR", "", "Time",$K$4,$A3,"ALL",, "","False","T")</f>
        <v>45820.364583333336</v>
      </c>
      <c r="C3" s="9">
        <f>RTD("cqg.rtd",,"StudyData", $K$2, "BAR", "", "Open", $K$4, $A3, $K$6,$K$10,,$K$8,K$12)</f>
        <v>6020.75</v>
      </c>
      <c r="D3" s="9">
        <f>RTD("cqg.rtd",,"StudyData", $K$2, "BAR", "", "High", $K$4, $A3, $K$6,$K$10,,$K$8,$K$12)</f>
        <v>6023.25</v>
      </c>
      <c r="E3" s="9">
        <f>RTD("cqg.rtd",,"StudyData", $K$2, "BAR", "", "Low", $K$4, $A3, $K$6,$K$10,,$K$8,$K$12)</f>
        <v>6017.5</v>
      </c>
      <c r="F3" s="9">
        <f>RTD("cqg.rtd",,"StudyData", $K$2, "BAR", "", "Close", $K$4, $A3, $K$6,$K$10,,$K$8,$K$12)</f>
        <v>6022.75</v>
      </c>
      <c r="G3" s="8">
        <f>RTD("cqg.rtd",,"StudyData",$K$2, "Vol", "Highlight=Total Trades,VolType=Exchange,CoCType=Auto", "Vol",$K$4,A3,"ALL",,,"TRUE","T")</f>
        <v>13664</v>
      </c>
      <c r="H3" s="9">
        <f xml:space="preserve"> RTD("cqg.rtd",,"StudyData", "RSI("&amp;$K$2&amp;",InputChoice:=Close,Period:=14)", "Bar", "", "Close", $K$4,A3, "all", "", "","FALSE","T")</f>
        <v>73.337936273901761</v>
      </c>
      <c r="J3" s="5"/>
      <c r="K3" s="8" t="s">
        <v>10</v>
      </c>
      <c r="P3" s="7">
        <f xml:space="preserve"> RTD("cqg.rtd",,"StudyData", $K$2, "BAR", "", "Time", $K$4,$Q3,$K$6,$K$10, "","False","T")</f>
        <v>45820.364583333336</v>
      </c>
      <c r="Q3" s="1">
        <f>Q2-1</f>
        <v>-1</v>
      </c>
    </row>
    <row r="4" spans="1:17" x14ac:dyDescent="0.25">
      <c r="A4" s="6">
        <f t="shared" ref="A4:A67" si="0">A3-1</f>
        <v>-2</v>
      </c>
      <c r="B4" s="7">
        <f xml:space="preserve"> RTD("cqg.rtd",,"StudyData","TYA", "BAR", "", "Time",$K$4,$A4,"ALL",, "","False","T")</f>
        <v>45820.361111111109</v>
      </c>
      <c r="C4" s="9">
        <f>RTD("cqg.rtd",,"StudyData", $K$2, "BAR", "", "Open", $K$4, $A4, $K$6,$K$10,,$K$8,K$12)</f>
        <v>6016.75</v>
      </c>
      <c r="D4" s="9">
        <f>RTD("cqg.rtd",,"StudyData", $K$2, "BAR", "", "High", $K$4, $A4, $K$6,$K$10,,$K$8,$K$12)</f>
        <v>6022</v>
      </c>
      <c r="E4" s="9">
        <f>RTD("cqg.rtd",,"StudyData", $K$2, "BAR", "", "Low", $K$4, $A4, $K$6,$K$10,,$K$8,$K$12)</f>
        <v>6016</v>
      </c>
      <c r="F4" s="9">
        <f>RTD("cqg.rtd",,"StudyData", $K$2, "BAR", "", "Close", $K$4, $A4, $K$6,$K$10,,$K$8,$K$12)</f>
        <v>6020.75</v>
      </c>
      <c r="G4" s="8">
        <f>RTD("cqg.rtd",,"StudyData",$K$2, "Vol", "Highlight=Total Trades,VolType=Exchange,CoCType=Auto", "Vol",$K$4,A4,"ALL",,,"TRUE","T")</f>
        <v>14125</v>
      </c>
      <c r="H4" s="9">
        <f xml:space="preserve"> RTD("cqg.rtd",,"StudyData", "RSI("&amp;$K$2&amp;",InputChoice:=Close,Period:=14)", "Bar", "", "Close", $K$4,A4, "all", "", "","FALSE","T")</f>
        <v>71.480091106824972</v>
      </c>
      <c r="J4" s="5"/>
      <c r="K4" s="10">
        <v>5</v>
      </c>
      <c r="P4" s="7">
        <f xml:space="preserve"> RTD("cqg.rtd",,"StudyData", $K$2, "BAR", "", "Time", $K$4,$Q4,$K$6,$K$10, "","False","T")</f>
        <v>45820.361111111109</v>
      </c>
      <c r="Q4" s="1">
        <f t="shared" ref="Q4:Q67" si="1">Q3-1</f>
        <v>-2</v>
      </c>
    </row>
    <row r="5" spans="1:17" x14ac:dyDescent="0.25">
      <c r="A5" s="6">
        <f t="shared" si="0"/>
        <v>-3</v>
      </c>
      <c r="B5" s="7">
        <f xml:space="preserve"> RTD("cqg.rtd",,"StudyData","TYA", "BAR", "", "Time",$K$4,$A5,"ALL",, "","False","T")</f>
        <v>45820.357638888891</v>
      </c>
      <c r="C5" s="9">
        <f>RTD("cqg.rtd",,"StudyData", $K$2, "BAR", "", "Open", $K$4, $A5, $K$6,$K$10,,$K$8,K$12)</f>
        <v>6011</v>
      </c>
      <c r="D5" s="9">
        <f>RTD("cqg.rtd",,"StudyData", $K$2, "BAR", "", "High", $K$4, $A5, $K$6,$K$10,,$K$8,$K$12)</f>
        <v>6018.75</v>
      </c>
      <c r="E5" s="9">
        <f>RTD("cqg.rtd",,"StudyData", $K$2, "BAR", "", "Low", $K$4, $A5, $K$6,$K$10,,$K$8,$K$12)</f>
        <v>6008.5</v>
      </c>
      <c r="F5" s="9">
        <f>RTD("cqg.rtd",,"StudyData", $K$2, "BAR", "", "Close", $K$4, $A5, $K$6,$K$10,,$K$8,$K$12)</f>
        <v>6017</v>
      </c>
      <c r="G5" s="8">
        <f>RTD("cqg.rtd",,"StudyData",$K$2, "Vol", "Highlight=Total Trades,VolType=Exchange,CoCType=Auto", "Vol",$K$4,A5,"ALL",,,"TRUE","T")</f>
        <v>20490</v>
      </c>
      <c r="H5" s="9">
        <f xml:space="preserve"> RTD("cqg.rtd",,"StudyData", "RSI("&amp;$K$2&amp;",InputChoice:=Close,Period:=14)", "Bar", "", "Close", $K$4,A5, "all", "", "","FALSE","T")</f>
        <v>67.542326709273624</v>
      </c>
      <c r="J5" s="5"/>
      <c r="K5" s="8" t="s">
        <v>2</v>
      </c>
      <c r="P5" s="7">
        <f xml:space="preserve"> RTD("cqg.rtd",,"StudyData", $K$2, "BAR", "", "Time", $K$4,$Q5,$K$6,$K$10, "","False","T")</f>
        <v>45820.357638888891</v>
      </c>
      <c r="Q5" s="1">
        <f t="shared" si="1"/>
        <v>-3</v>
      </c>
    </row>
    <row r="6" spans="1:17" x14ac:dyDescent="0.25">
      <c r="A6" s="6">
        <f t="shared" si="0"/>
        <v>-4</v>
      </c>
      <c r="B6" s="7">
        <f xml:space="preserve"> RTD("cqg.rtd",,"StudyData","TYA", "BAR", "", "Time",$K$4,$A6,"ALL",, "","False","T")</f>
        <v>45820.354166666664</v>
      </c>
      <c r="C6" s="9">
        <f>RTD("cqg.rtd",,"StudyData", $K$2, "BAR", "", "Open", $K$4, $A6, $K$6,$K$10,,$K$8,K$12)</f>
        <v>6014</v>
      </c>
      <c r="D6" s="9">
        <f>RTD("cqg.rtd",,"StudyData", $K$2, "BAR", "", "High", $K$4, $A6, $K$6,$K$10,,$K$8,$K$12)</f>
        <v>6020.25</v>
      </c>
      <c r="E6" s="9">
        <f>RTD("cqg.rtd",,"StudyData", $K$2, "BAR", "", "Low", $K$4, $A6, $K$6,$K$10,,$K$8,$K$12)</f>
        <v>6009.75</v>
      </c>
      <c r="F6" s="9">
        <f>RTD("cqg.rtd",,"StudyData", $K$2, "BAR", "", "Close", $K$4, $A6, $K$6,$K$10,,$K$8,$K$12)</f>
        <v>6010.75</v>
      </c>
      <c r="G6" s="8">
        <f>RTD("cqg.rtd",,"StudyData",$K$2, "Vol", "Highlight=Total Trades,VolType=Exchange,CoCType=Auto", "Vol",$K$4,A6,"ALL",,,"TRUE","T")</f>
        <v>36568</v>
      </c>
      <c r="H6" s="9">
        <f xml:space="preserve"> RTD("cqg.rtd",,"StudyData", "RSI("&amp;$K$2&amp;",InputChoice:=Close,Period:=14)", "Bar", "", "Close", $K$4,A6, "all", "", "","FALSE","T")</f>
        <v>58.72202114955833</v>
      </c>
      <c r="J6" s="5"/>
      <c r="K6" s="10" t="s">
        <v>3</v>
      </c>
      <c r="P6" s="7">
        <f xml:space="preserve"> RTD("cqg.rtd",,"StudyData", $K$2, "BAR", "", "Time", $K$4,$Q6,$K$6,$K$10, "","False","T")</f>
        <v>45820.354166666664</v>
      </c>
      <c r="Q6" s="1">
        <f t="shared" si="1"/>
        <v>-4</v>
      </c>
    </row>
    <row r="7" spans="1:17" x14ac:dyDescent="0.25">
      <c r="A7" s="6">
        <f t="shared" si="0"/>
        <v>-5</v>
      </c>
      <c r="B7" s="7">
        <f xml:space="preserve"> RTD("cqg.rtd",,"StudyData","TYA", "BAR", "", "Time",$K$4,$A7,"ALL",, "","False","T")</f>
        <v>45820.350694444445</v>
      </c>
      <c r="C7" s="9">
        <f>RTD("cqg.rtd",,"StudyData", $K$2, "BAR", "", "Open", $K$4, $A7, $K$6,$K$10,,$K$8,K$12)</f>
        <v>6013.5</v>
      </c>
      <c r="D7" s="9">
        <f>RTD("cqg.rtd",,"StudyData", $K$2, "BAR", "", "High", $K$4, $A7, $K$6,$K$10,,$K$8,$K$12)</f>
        <v>6015.25</v>
      </c>
      <c r="E7" s="9">
        <f>RTD("cqg.rtd",,"StudyData", $K$2, "BAR", "", "Low", $K$4, $A7, $K$6,$K$10,,$K$8,$K$12)</f>
        <v>6012.5</v>
      </c>
      <c r="F7" s="9">
        <f>RTD("cqg.rtd",,"StudyData", $K$2, "BAR", "", "Close", $K$4, $A7, $K$6,$K$10,,$K$8,$K$12)</f>
        <v>6013.75</v>
      </c>
      <c r="G7" s="8">
        <f>RTD("cqg.rtd",,"StudyData",$K$2, "Vol", "Highlight=Total Trades,VolType=Exchange,CoCType=Auto", "Vol",$K$4,A7,"ALL",,,"TRUE","T")</f>
        <v>6032</v>
      </c>
      <c r="H7" s="9">
        <f xml:space="preserve"> RTD("cqg.rtd",,"StudyData", "RSI("&amp;$K$2&amp;",InputChoice:=Close,Period:=14)", "Bar", "", "Close", $K$4,A7, "all", "", "","FALSE","T")</f>
        <v>66.814765022887599</v>
      </c>
      <c r="J7" s="5"/>
      <c r="K7" s="8" t="s">
        <v>0</v>
      </c>
      <c r="P7" s="7">
        <f xml:space="preserve"> RTD("cqg.rtd",,"StudyData", $K$2, "BAR", "", "Time", $K$4,$Q7,$K$6,$K$10, "","False","T")</f>
        <v>45820.350694444445</v>
      </c>
      <c r="Q7" s="1">
        <f t="shared" si="1"/>
        <v>-5</v>
      </c>
    </row>
    <row r="8" spans="1:17" x14ac:dyDescent="0.25">
      <c r="A8" s="6">
        <f t="shared" si="0"/>
        <v>-6</v>
      </c>
      <c r="B8" s="7">
        <f xml:space="preserve"> RTD("cqg.rtd",,"StudyData","TYA", "BAR", "", "Time",$K$4,$A8,"ALL",, "","False","T")</f>
        <v>45820.347222222219</v>
      </c>
      <c r="C8" s="9">
        <f>RTD("cqg.rtd",,"StudyData", $K$2, "BAR", "", "Open", $K$4, $A8, $K$6,$K$10,,$K$8,K$12)</f>
        <v>6014.75</v>
      </c>
      <c r="D8" s="9">
        <f>RTD("cqg.rtd",,"StudyData", $K$2, "BAR", "", "High", $K$4, $A8, $K$6,$K$10,,$K$8,$K$12)</f>
        <v>6015</v>
      </c>
      <c r="E8" s="9">
        <f>RTD("cqg.rtd",,"StudyData", $K$2, "BAR", "", "Low", $K$4, $A8, $K$6,$K$10,,$K$8,$K$12)</f>
        <v>6012.25</v>
      </c>
      <c r="F8" s="9">
        <f>RTD("cqg.rtd",,"StudyData", $K$2, "BAR", "", "Close", $K$4, $A8, $K$6,$K$10,,$K$8,$K$12)</f>
        <v>6013.5</v>
      </c>
      <c r="G8" s="8">
        <f>RTD("cqg.rtd",,"StudyData",$K$2, "Vol", "Highlight=Total Trades,VolType=Exchange,CoCType=Auto", "Vol",$K$4,A8,"ALL",,,"TRUE","T")</f>
        <v>1643</v>
      </c>
      <c r="H8" s="9">
        <f xml:space="preserve"> RTD("cqg.rtd",,"StudyData", "RSI("&amp;$K$2&amp;",InputChoice:=Close,Period:=14)", "Bar", "", "Close", $K$4,A8, "all", "", "","FALSE","T")</f>
        <v>66.457056012913597</v>
      </c>
      <c r="J8" s="5"/>
      <c r="K8" s="10" t="b">
        <v>0</v>
      </c>
      <c r="P8" s="7">
        <f xml:space="preserve"> RTD("cqg.rtd",,"StudyData", $K$2, "BAR", "", "Time", $K$4,$Q8,$K$6,$K$10, "","False","T")</f>
        <v>45820.347222222219</v>
      </c>
      <c r="Q8" s="1">
        <f t="shared" si="1"/>
        <v>-6</v>
      </c>
    </row>
    <row r="9" spans="1:17" x14ac:dyDescent="0.25">
      <c r="A9" s="6">
        <f t="shared" si="0"/>
        <v>-7</v>
      </c>
      <c r="B9" s="7">
        <f xml:space="preserve"> RTD("cqg.rtd",,"StudyData","TYA", "BAR", "", "Time",$K$4,$A9,"ALL",, "","False","T")</f>
        <v>45820.34375</v>
      </c>
      <c r="C9" s="9">
        <f>RTD("cqg.rtd",,"StudyData", $K$2, "BAR", "", "Open", $K$4, $A9, $K$6,$K$10,,$K$8,K$12)</f>
        <v>6013.75</v>
      </c>
      <c r="D9" s="9">
        <f>RTD("cqg.rtd",,"StudyData", $K$2, "BAR", "", "High", $K$4, $A9, $K$6,$K$10,,$K$8,$K$12)</f>
        <v>6015</v>
      </c>
      <c r="E9" s="9">
        <f>RTD("cqg.rtd",,"StudyData", $K$2, "BAR", "", "Low", $K$4, $A9, $K$6,$K$10,,$K$8,$K$12)</f>
        <v>6012.25</v>
      </c>
      <c r="F9" s="9">
        <f>RTD("cqg.rtd",,"StudyData", $K$2, "BAR", "", "Close", $K$4, $A9, $K$6,$K$10,,$K$8,$K$12)</f>
        <v>6014.75</v>
      </c>
      <c r="G9" s="8">
        <f>RTD("cqg.rtd",,"StudyData",$K$2, "Vol", "Highlight=Total Trades,VolType=Exchange,CoCType=Auto", "Vol",$K$4,A9,"ALL",,,"TRUE","T")</f>
        <v>2045</v>
      </c>
      <c r="H9" s="9">
        <f xml:space="preserve"> RTD("cqg.rtd",,"StudyData", "RSI("&amp;$K$2&amp;",InputChoice:=Close,Period:=14)", "Bar", "", "Close", $K$4,A9, "all", "", "","FALSE","T")</f>
        <v>69.95819115742691</v>
      </c>
      <c r="J9" s="5"/>
      <c r="K9" s="8" t="s">
        <v>4</v>
      </c>
      <c r="P9" s="7">
        <f xml:space="preserve"> RTD("cqg.rtd",,"StudyData", $K$2, "BAR", "", "Time", $K$4,$Q9,$K$6,$K$10, "","False","T")</f>
        <v>45820.34375</v>
      </c>
      <c r="Q9" s="1">
        <f t="shared" si="1"/>
        <v>-7</v>
      </c>
    </row>
    <row r="10" spans="1:17" x14ac:dyDescent="0.25">
      <c r="A10" s="6">
        <f t="shared" si="0"/>
        <v>-8</v>
      </c>
      <c r="B10" s="7">
        <f xml:space="preserve"> RTD("cqg.rtd",,"StudyData","TYA", "BAR", "", "Time",$K$4,$A10,"ALL",, "","False","T")</f>
        <v>45820.340277777781</v>
      </c>
      <c r="C10" s="9">
        <f>RTD("cqg.rtd",,"StudyData", $K$2, "BAR", "", "Open", $K$4, $A10, $K$6,$K$10,,$K$8,K$12)</f>
        <v>6014.25</v>
      </c>
      <c r="D10" s="9">
        <f>RTD("cqg.rtd",,"StudyData", $K$2, "BAR", "", "High", $K$4, $A10, $K$6,$K$10,,$K$8,$K$12)</f>
        <v>6015.25</v>
      </c>
      <c r="E10" s="9">
        <f>RTD("cqg.rtd",,"StudyData", $K$2, "BAR", "", "Low", $K$4, $A10, $K$6,$K$10,,$K$8,$K$12)</f>
        <v>6013</v>
      </c>
      <c r="F10" s="9">
        <f>RTD("cqg.rtd",,"StudyData", $K$2, "BAR", "", "Close", $K$4, $A10, $K$6,$K$10,,$K$8,$K$12)</f>
        <v>6013.5</v>
      </c>
      <c r="G10" s="8">
        <f>RTD("cqg.rtd",,"StudyData",$K$2, "Vol", "Highlight=Total Trades,VolType=Exchange,CoCType=Auto", "Vol",$K$4,A10,"ALL",,,"TRUE","T")</f>
        <v>1681</v>
      </c>
      <c r="H10" s="9">
        <f xml:space="preserve"> RTD("cqg.rtd",,"StudyData", "RSI("&amp;$K$2&amp;",InputChoice:=Close,Period:=14)", "Bar", "", "Close", $K$4,A10, "all", "", "","FALSE","T")</f>
        <v>68.412930848521455</v>
      </c>
      <c r="J10" s="5"/>
      <c r="K10" s="10"/>
      <c r="P10" s="7">
        <f xml:space="preserve"> RTD("cqg.rtd",,"StudyData", $K$2, "BAR", "", "Time", $K$4,$Q10,$K$6,$K$10, "","False","T")</f>
        <v>45820.340277777781</v>
      </c>
      <c r="Q10" s="1">
        <f t="shared" si="1"/>
        <v>-8</v>
      </c>
    </row>
    <row r="11" spans="1:17" x14ac:dyDescent="0.25">
      <c r="A11" s="6">
        <f t="shared" si="0"/>
        <v>-9</v>
      </c>
      <c r="B11" s="7">
        <f xml:space="preserve"> RTD("cqg.rtd",,"StudyData","TYA", "BAR", "", "Time",$K$4,$A11,"ALL",, "","False","T")</f>
        <v>45820.336805555555</v>
      </c>
      <c r="C11" s="9">
        <f>RTD("cqg.rtd",,"StudyData", $K$2, "BAR", "", "Open", $K$4, $A11, $K$6,$K$10,,$K$8,K$12)</f>
        <v>6014.75</v>
      </c>
      <c r="D11" s="9">
        <f>RTD("cqg.rtd",,"StudyData", $K$2, "BAR", "", "High", $K$4, $A11, $K$6,$K$10,,$K$8,$K$12)</f>
        <v>6015</v>
      </c>
      <c r="E11" s="9">
        <f>RTD("cqg.rtd",,"StudyData", $K$2, "BAR", "", "Low", $K$4, $A11, $K$6,$K$10,,$K$8,$K$12)</f>
        <v>6011.25</v>
      </c>
      <c r="F11" s="9">
        <f>RTD("cqg.rtd",,"StudyData", $K$2, "BAR", "", "Close", $K$4, $A11, $K$6,$K$10,,$K$8,$K$12)</f>
        <v>6014.5</v>
      </c>
      <c r="G11" s="8">
        <f>RTD("cqg.rtd",,"StudyData",$K$2, "Vol", "Highlight=Total Trades,VolType=Exchange,CoCType=Auto", "Vol",$K$4,A11,"ALL",,,"TRUE","T")</f>
        <v>3593</v>
      </c>
      <c r="H11" s="9">
        <f xml:space="preserve"> RTD("cqg.rtd",,"StudyData", "RSI("&amp;$K$2&amp;",InputChoice:=Close,Period:=14)", "Bar", "", "Close", $K$4,A11, "all", "", "","FALSE","T")</f>
        <v>71.130800567488663</v>
      </c>
      <c r="J11" s="5"/>
      <c r="K11" s="8" t="s">
        <v>1</v>
      </c>
      <c r="P11" s="7">
        <f xml:space="preserve"> RTD("cqg.rtd",,"StudyData", $K$2, "BAR", "", "Time", $K$4,$Q11,$K$6,$K$10, "","False","T")</f>
        <v>45820.336805555555</v>
      </c>
      <c r="Q11" s="1">
        <f t="shared" si="1"/>
        <v>-9</v>
      </c>
    </row>
    <row r="12" spans="1:17" x14ac:dyDescent="0.25">
      <c r="A12" s="6">
        <f t="shared" si="0"/>
        <v>-10</v>
      </c>
      <c r="B12" s="7">
        <f xml:space="preserve"> RTD("cqg.rtd",,"StudyData","TYA", "BAR", "", "Time",$K$4,$A12,"ALL",, "","False","T")</f>
        <v>45820.333333333336</v>
      </c>
      <c r="C12" s="9">
        <f>RTD("cqg.rtd",,"StudyData", $K$2, "BAR", "", "Open", $K$4, $A12, $K$6,$K$10,,$K$8,K$12)</f>
        <v>6013.75</v>
      </c>
      <c r="D12" s="9">
        <f>RTD("cqg.rtd",,"StudyData", $K$2, "BAR", "", "High", $K$4, $A12, $K$6,$K$10,,$K$8,$K$12)</f>
        <v>6022</v>
      </c>
      <c r="E12" s="9">
        <f>RTD("cqg.rtd",,"StudyData", $K$2, "BAR", "", "Low", $K$4, $A12, $K$6,$K$10,,$K$8,$K$12)</f>
        <v>6012.5</v>
      </c>
      <c r="F12" s="9">
        <f>RTD("cqg.rtd",,"StudyData", $K$2, "BAR", "", "Close", $K$4, $A12, $K$6,$K$10,,$K$8,$K$12)</f>
        <v>6014.75</v>
      </c>
      <c r="G12" s="8">
        <f>RTD("cqg.rtd",,"StudyData",$K$2, "Vol", "Highlight=Total Trades,VolType=Exchange,CoCType=Auto", "Vol",$K$4,A12,"ALL",,,"TRUE","T")</f>
        <v>9372</v>
      </c>
      <c r="H12" s="9">
        <f xml:space="preserve"> RTD("cqg.rtd",,"StudyData", "RSI("&amp;$K$2&amp;",InputChoice:=Close,Period:=14)", "Bar", "", "Close", $K$4,A12, "all", "", "","FALSE","T")</f>
        <v>71.792906224155701</v>
      </c>
      <c r="J12" s="5"/>
      <c r="K12" s="10" t="s">
        <v>5</v>
      </c>
      <c r="P12" s="7">
        <f xml:space="preserve"> RTD("cqg.rtd",,"StudyData", $K$2, "BAR", "", "Time", $K$4,$Q12,$K$6,$K$10, "","False","T")</f>
        <v>45820.333333333336</v>
      </c>
      <c r="Q12" s="1">
        <f t="shared" si="1"/>
        <v>-10</v>
      </c>
    </row>
    <row r="13" spans="1:17" x14ac:dyDescent="0.25">
      <c r="A13" s="6">
        <f t="shared" si="0"/>
        <v>-11</v>
      </c>
      <c r="B13" s="7">
        <f xml:space="preserve"> RTD("cqg.rtd",,"StudyData","TYA", "BAR", "", "Time",$K$4,$A13,"ALL",, "","False","T")</f>
        <v>45820.329861111109</v>
      </c>
      <c r="C13" s="9">
        <f>RTD("cqg.rtd",,"StudyData", $K$2, "BAR", "", "Open", $K$4, $A13, $K$6,$K$10,,$K$8,K$12)</f>
        <v>6011.5</v>
      </c>
      <c r="D13" s="9">
        <f>RTD("cqg.rtd",,"StudyData", $K$2, "BAR", "", "High", $K$4, $A13, $K$6,$K$10,,$K$8,$K$12)</f>
        <v>6015</v>
      </c>
      <c r="E13" s="9">
        <f>RTD("cqg.rtd",,"StudyData", $K$2, "BAR", "", "Low", $K$4, $A13, $K$6,$K$10,,$K$8,$K$12)</f>
        <v>6011.25</v>
      </c>
      <c r="F13" s="9">
        <f>RTD("cqg.rtd",,"StudyData", $K$2, "BAR", "", "Close", $K$4, $A13, $K$6,$K$10,,$K$8,$K$12)</f>
        <v>6013.5</v>
      </c>
      <c r="G13" s="8">
        <f>RTD("cqg.rtd",,"StudyData",$K$2, "Vol", "Highlight=Total Trades,VolType=Exchange,CoCType=Auto", "Vol",$K$4,A13,"ALL",,,"TRUE","T")</f>
        <v>2603</v>
      </c>
      <c r="H13" s="9">
        <f xml:space="preserve"> RTD("cqg.rtd",,"StudyData", "RSI("&amp;$K$2&amp;",InputChoice:=Close,Period:=14)", "Bar", "", "Close", $K$4,A13, "all", "", "","FALSE","T")</f>
        <v>70.51881704114281</v>
      </c>
      <c r="K13" s="8"/>
      <c r="P13" s="7">
        <f xml:space="preserve"> RTD("cqg.rtd",,"StudyData", $K$2, "BAR", "", "Time", $K$4,$Q13,$K$6,$K$10, "","False","T")</f>
        <v>45820.329861111109</v>
      </c>
      <c r="Q13" s="1">
        <f t="shared" si="1"/>
        <v>-11</v>
      </c>
    </row>
    <row r="14" spans="1:17" x14ac:dyDescent="0.25">
      <c r="A14" s="6">
        <f t="shared" si="0"/>
        <v>-12</v>
      </c>
      <c r="B14" s="7">
        <f xml:space="preserve"> RTD("cqg.rtd",,"StudyData","TYA", "BAR", "", "Time",$K$4,$A14,"ALL",, "","False","T")</f>
        <v>45820.326388888891</v>
      </c>
      <c r="C14" s="9">
        <f>RTD("cqg.rtd",,"StudyData", $K$2, "BAR", "", "Open", $K$4, $A14, $K$6,$K$10,,$K$8,K$12)</f>
        <v>6011.5</v>
      </c>
      <c r="D14" s="9">
        <f>RTD("cqg.rtd",,"StudyData", $K$2, "BAR", "", "High", $K$4, $A14, $K$6,$K$10,,$K$8,$K$12)</f>
        <v>6012.25</v>
      </c>
      <c r="E14" s="9">
        <f>RTD("cqg.rtd",,"StudyData", $K$2, "BAR", "", "Low", $K$4, $A14, $K$6,$K$10,,$K$8,$K$12)</f>
        <v>6009</v>
      </c>
      <c r="F14" s="9">
        <f>RTD("cqg.rtd",,"StudyData", $K$2, "BAR", "", "Close", $K$4, $A14, $K$6,$K$10,,$K$8,$K$12)</f>
        <v>6011.25</v>
      </c>
      <c r="G14" s="8">
        <f>RTD("cqg.rtd",,"StudyData",$K$2, "Vol", "Highlight=Total Trades,VolType=Exchange,CoCType=Auto", "Vol",$K$4,A14,"ALL",,,"TRUE","T")</f>
        <v>2151</v>
      </c>
      <c r="H14" s="9">
        <f xml:space="preserve"> RTD("cqg.rtd",,"StudyData", "RSI("&amp;$K$2&amp;",InputChoice:=Close,Period:=14)", "Bar", "", "Close", $K$4,A14, "all", "", "","FALSE","T")</f>
        <v>68.111319470392374</v>
      </c>
      <c r="K14" s="8"/>
      <c r="P14" s="7">
        <f xml:space="preserve"> RTD("cqg.rtd",,"StudyData", $K$2, "BAR", "", "Time", $K$4,$Q14,$K$6,$K$10, "","False","T")</f>
        <v>45820.326388888891</v>
      </c>
      <c r="Q14" s="1">
        <f t="shared" si="1"/>
        <v>-12</v>
      </c>
    </row>
    <row r="15" spans="1:17" x14ac:dyDescent="0.25">
      <c r="A15" s="6">
        <f t="shared" si="0"/>
        <v>-13</v>
      </c>
      <c r="B15" s="7">
        <f xml:space="preserve"> RTD("cqg.rtd",,"StudyData","TYA", "BAR", "", "Time",$K$4,$A15,"ALL",, "","False","T")</f>
        <v>45820.322916666664</v>
      </c>
      <c r="C15" s="9">
        <f>RTD("cqg.rtd",,"StudyData", $K$2, "BAR", "", "Open", $K$4, $A15, $K$6,$K$10,,$K$8,K$12)</f>
        <v>6012.5</v>
      </c>
      <c r="D15" s="9">
        <f>RTD("cqg.rtd",,"StudyData", $K$2, "BAR", "", "High", $K$4, $A15, $K$6,$K$10,,$K$8,$K$12)</f>
        <v>6014.25</v>
      </c>
      <c r="E15" s="9">
        <f>RTD("cqg.rtd",,"StudyData", $K$2, "BAR", "", "Low", $K$4, $A15, $K$6,$K$10,,$K$8,$K$12)</f>
        <v>6009.5</v>
      </c>
      <c r="F15" s="9">
        <f>RTD("cqg.rtd",,"StudyData", $K$2, "BAR", "", "Close", $K$4, $A15, $K$6,$K$10,,$K$8,$K$12)</f>
        <v>6011.5</v>
      </c>
      <c r="G15" s="8">
        <f>RTD("cqg.rtd",,"StudyData",$K$2, "Vol", "Highlight=Total Trades,VolType=Exchange,CoCType=Auto", "Vol",$K$4,A15,"ALL",,,"TRUE","T")</f>
        <v>3585</v>
      </c>
      <c r="H15" s="9">
        <f xml:space="preserve"> RTD("cqg.rtd",,"StudyData", "RSI("&amp;$K$2&amp;",InputChoice:=Close,Period:=14)", "Bar", "", "Close", $K$4,A15, "all", "", "","FALSE","T")</f>
        <v>68.690065049308771</v>
      </c>
      <c r="K15" s="8"/>
      <c r="P15" s="7">
        <f xml:space="preserve"> RTD("cqg.rtd",,"StudyData", $K$2, "BAR", "", "Time", $K$4,$Q15,$K$6,$K$10, "","False","T")</f>
        <v>45820.322916666664</v>
      </c>
      <c r="Q15" s="1">
        <f t="shared" si="1"/>
        <v>-13</v>
      </c>
    </row>
    <row r="16" spans="1:17" x14ac:dyDescent="0.25">
      <c r="A16" s="6">
        <f t="shared" si="0"/>
        <v>-14</v>
      </c>
      <c r="B16" s="7">
        <f xml:space="preserve"> RTD("cqg.rtd",,"StudyData","TYA", "BAR", "", "Time",$K$4,$A16,"ALL",, "","False","T")</f>
        <v>45820.319444444445</v>
      </c>
      <c r="C16" s="9">
        <f>RTD("cqg.rtd",,"StudyData", $K$2, "BAR", "", "Open", $K$4, $A16, $K$6,$K$10,,$K$8,K$12)</f>
        <v>6009.75</v>
      </c>
      <c r="D16" s="9">
        <f>RTD("cqg.rtd",,"StudyData", $K$2, "BAR", "", "High", $K$4, $A16, $K$6,$K$10,,$K$8,$K$12)</f>
        <v>6012.75</v>
      </c>
      <c r="E16" s="9">
        <f>RTD("cqg.rtd",,"StudyData", $K$2, "BAR", "", "Low", $K$4, $A16, $K$6,$K$10,,$K$8,$K$12)</f>
        <v>6008.75</v>
      </c>
      <c r="F16" s="9">
        <f>RTD("cqg.rtd",,"StudyData", $K$2, "BAR", "", "Close", $K$4, $A16, $K$6,$K$10,,$K$8,$K$12)</f>
        <v>6012.25</v>
      </c>
      <c r="G16" s="8">
        <f>RTD("cqg.rtd",,"StudyData",$K$2, "Vol", "Highlight=Total Trades,VolType=Exchange,CoCType=Auto", "Vol",$K$4,A16,"ALL",,,"TRUE","T")</f>
        <v>4384</v>
      </c>
      <c r="H16" s="9">
        <f xml:space="preserve"> RTD("cqg.rtd",,"StudyData", "RSI("&amp;$K$2&amp;",InputChoice:=Close,Period:=14)", "Bar", "", "Close", $K$4,A16, "all", "", "","FALSE","T")</f>
        <v>70.355403157388139</v>
      </c>
      <c r="J16" s="14" t="s">
        <v>16</v>
      </c>
      <c r="K16" s="14"/>
      <c r="L16" s="14"/>
      <c r="P16" s="7">
        <f xml:space="preserve"> RTD("cqg.rtd",,"StudyData", $K$2, "BAR", "", "Time", $K$4,$Q16,$K$6,$K$10, "","False","T")</f>
        <v>45820.319444444445</v>
      </c>
      <c r="Q16" s="1">
        <f t="shared" si="1"/>
        <v>-14</v>
      </c>
    </row>
    <row r="17" spans="1:17" x14ac:dyDescent="0.25">
      <c r="A17" s="6">
        <f t="shared" si="0"/>
        <v>-15</v>
      </c>
      <c r="B17" s="7">
        <f xml:space="preserve"> RTD("cqg.rtd",,"StudyData","TYA", "BAR", "", "Time",$K$4,$A17,"ALL",, "","False","T")</f>
        <v>45820.315972222219</v>
      </c>
      <c r="C17" s="9">
        <f>RTD("cqg.rtd",,"StudyData", $K$2, "BAR", "", "Open", $K$4, $A17, $K$6,$K$10,,$K$8,K$12)</f>
        <v>6002.25</v>
      </c>
      <c r="D17" s="9">
        <f>RTD("cqg.rtd",,"StudyData", $K$2, "BAR", "", "High", $K$4, $A17, $K$6,$K$10,,$K$8,$K$12)</f>
        <v>6010</v>
      </c>
      <c r="E17" s="9">
        <f>RTD("cqg.rtd",,"StudyData", $K$2, "BAR", "", "Low", $K$4, $A17, $K$6,$K$10,,$K$8,$K$12)</f>
        <v>6002</v>
      </c>
      <c r="F17" s="9">
        <f>RTD("cqg.rtd",,"StudyData", $K$2, "BAR", "", "Close", $K$4, $A17, $K$6,$K$10,,$K$8,$K$12)</f>
        <v>6009.5</v>
      </c>
      <c r="G17" s="8">
        <f>RTD("cqg.rtd",,"StudyData",$K$2, "Vol", "Highlight=Total Trades,VolType=Exchange,CoCType=Auto", "Vol",$K$4,A17,"ALL",,,"TRUE","T")</f>
        <v>7661</v>
      </c>
      <c r="H17" s="9">
        <f xml:space="preserve"> RTD("cqg.rtd",,"StudyData", "RSI("&amp;$K$2&amp;",InputChoice:=Close,Period:=14)", "Bar", "", "Close", $K$4,A17, "all", "", "","FALSE","T")</f>
        <v>67.688198025213978</v>
      </c>
      <c r="J17" s="14"/>
      <c r="K17" s="14"/>
      <c r="L17" s="14"/>
      <c r="P17" s="7">
        <f xml:space="preserve"> RTD("cqg.rtd",,"StudyData", $K$2, "BAR", "", "Time", $K$4,$Q17,$K$6,$K$10, "","False","T")</f>
        <v>45820.315972222219</v>
      </c>
      <c r="Q17" s="1">
        <f t="shared" si="1"/>
        <v>-15</v>
      </c>
    </row>
    <row r="18" spans="1:17" x14ac:dyDescent="0.25">
      <c r="A18" s="6">
        <f t="shared" si="0"/>
        <v>-16</v>
      </c>
      <c r="B18" s="7">
        <f xml:space="preserve"> RTD("cqg.rtd",,"StudyData","TYA", "BAR", "", "Time",$K$4,$A18,"ALL",, "","False","T")</f>
        <v>45820.3125</v>
      </c>
      <c r="C18" s="9">
        <f>RTD("cqg.rtd",,"StudyData", $K$2, "BAR", "", "Open", $K$4, $A18, $K$6,$K$10,,$K$8,K$12)</f>
        <v>5996</v>
      </c>
      <c r="D18" s="9">
        <f>RTD("cqg.rtd",,"StudyData", $K$2, "BAR", "", "High", $K$4, $A18, $K$6,$K$10,,$K$8,$K$12)</f>
        <v>6004.25</v>
      </c>
      <c r="E18" s="9">
        <f>RTD("cqg.rtd",,"StudyData", $K$2, "BAR", "", "Low", $K$4, $A18, $K$6,$K$10,,$K$8,$K$12)</f>
        <v>5990</v>
      </c>
      <c r="F18" s="9">
        <f>RTD("cqg.rtd",,"StudyData", $K$2, "BAR", "", "Close", $K$4, $A18, $K$6,$K$10,,$K$8,$K$12)</f>
        <v>6002.25</v>
      </c>
      <c r="G18" s="8">
        <f>RTD("cqg.rtd",,"StudyData",$K$2, "Vol", "Highlight=Total Trades,VolType=Exchange,CoCType=Auto", "Vol",$K$4,A18,"ALL",,,"TRUE","T")</f>
        <v>10229</v>
      </c>
      <c r="H18" s="9">
        <f xml:space="preserve"> RTD("cqg.rtd",,"StudyData", "RSI("&amp;$K$2&amp;",InputChoice:=Close,Period:=14)", "Bar", "", "Close", $K$4,A18, "all", "", "","FALSE","T")</f>
        <v>58.560911259617178</v>
      </c>
      <c r="J18" s="14"/>
      <c r="K18" s="14"/>
      <c r="L18" s="14"/>
      <c r="P18" s="7">
        <f xml:space="preserve"> RTD("cqg.rtd",,"StudyData", $K$2, "BAR", "", "Time", $K$4,$Q18,$K$6,$K$10, "","False","T")</f>
        <v>45820.3125</v>
      </c>
      <c r="Q18" s="1">
        <f t="shared" si="1"/>
        <v>-16</v>
      </c>
    </row>
    <row r="19" spans="1:17" x14ac:dyDescent="0.25">
      <c r="A19" s="6">
        <f t="shared" si="0"/>
        <v>-17</v>
      </c>
      <c r="B19" s="7">
        <f xml:space="preserve"> RTD("cqg.rtd",,"StudyData","TYA", "BAR", "", "Time",$K$4,$A19,"ALL",, "","False","T")</f>
        <v>45820.309027777781</v>
      </c>
      <c r="C19" s="9">
        <f>RTD("cqg.rtd",,"StudyData", $K$2, "BAR", "", "Open", $K$4, $A19, $K$6,$K$10,,$K$8,K$12)</f>
        <v>5997</v>
      </c>
      <c r="D19" s="9">
        <f>RTD("cqg.rtd",,"StudyData", $K$2, "BAR", "", "High", $K$4, $A19, $K$6,$K$10,,$K$8,$K$12)</f>
        <v>5997.25</v>
      </c>
      <c r="E19" s="9">
        <f>RTD("cqg.rtd",,"StudyData", $K$2, "BAR", "", "Low", $K$4, $A19, $K$6,$K$10,,$K$8,$K$12)</f>
        <v>5993.5</v>
      </c>
      <c r="F19" s="9">
        <f>RTD("cqg.rtd",,"StudyData", $K$2, "BAR", "", "Close", $K$4, $A19, $K$6,$K$10,,$K$8,$K$12)</f>
        <v>5996</v>
      </c>
      <c r="G19" s="8">
        <f>RTD("cqg.rtd",,"StudyData",$K$2, "Vol", "Highlight=Total Trades,VolType=Exchange,CoCType=Auto", "Vol",$K$4,A19,"ALL",,,"TRUE","T")</f>
        <v>2095</v>
      </c>
      <c r="H19" s="9">
        <f xml:space="preserve"> RTD("cqg.rtd",,"StudyData", "RSI("&amp;$K$2&amp;",InputChoice:=Close,Period:=14)", "Bar", "", "Close", $K$4,A19, "all", "", "","FALSE","T")</f>
        <v>46.452864563968191</v>
      </c>
      <c r="P19" s="7">
        <f xml:space="preserve"> RTD("cqg.rtd",,"StudyData", $K$2, "BAR", "", "Time", $K$4,$Q19,$K$6,$K$10, "","False","T")</f>
        <v>45820.309027777781</v>
      </c>
      <c r="Q19" s="1">
        <f t="shared" si="1"/>
        <v>-17</v>
      </c>
    </row>
    <row r="20" spans="1:17" x14ac:dyDescent="0.25">
      <c r="A20" s="6">
        <f t="shared" si="0"/>
        <v>-18</v>
      </c>
      <c r="B20" s="7">
        <f xml:space="preserve"> RTD("cqg.rtd",,"StudyData","TYA", "BAR", "", "Time",$K$4,$A20,"ALL",, "","False","T")</f>
        <v>45820.305555555555</v>
      </c>
      <c r="C20" s="9">
        <f>RTD("cqg.rtd",,"StudyData", $K$2, "BAR", "", "Open", $K$4, $A20, $K$6,$K$10,,$K$8,K$12)</f>
        <v>5997</v>
      </c>
      <c r="D20" s="9">
        <f>RTD("cqg.rtd",,"StudyData", $K$2, "BAR", "", "High", $K$4, $A20, $K$6,$K$10,,$K$8,$K$12)</f>
        <v>5997.5</v>
      </c>
      <c r="E20" s="9">
        <f>RTD("cqg.rtd",,"StudyData", $K$2, "BAR", "", "Low", $K$4, $A20, $K$6,$K$10,,$K$8,$K$12)</f>
        <v>5995.25</v>
      </c>
      <c r="F20" s="9">
        <f>RTD("cqg.rtd",,"StudyData", $K$2, "BAR", "", "Close", $K$4, $A20, $K$6,$K$10,,$K$8,$K$12)</f>
        <v>5997</v>
      </c>
      <c r="G20" s="8">
        <f>RTD("cqg.rtd",,"StudyData",$K$2, "Vol", "Highlight=Total Trades,VolType=Exchange,CoCType=Auto", "Vol",$K$4,A20,"ALL",,,"TRUE","T")</f>
        <v>1335</v>
      </c>
      <c r="H20" s="9">
        <f xml:space="preserve"> RTD("cqg.rtd",,"StudyData", "RSI("&amp;$K$2&amp;",InputChoice:=Close,Period:=14)", "Bar", "", "Close", $K$4,A20, "all", "", "","FALSE","T")</f>
        <v>48.560940644413947</v>
      </c>
      <c r="P20" s="7">
        <f xml:space="preserve"> RTD("cqg.rtd",,"StudyData", $K$2, "BAR", "", "Time", $K$4,$Q20,$K$6,$K$10, "","False","T")</f>
        <v>45820.305555555555</v>
      </c>
      <c r="Q20" s="1">
        <f t="shared" si="1"/>
        <v>-18</v>
      </c>
    </row>
    <row r="21" spans="1:17" x14ac:dyDescent="0.25">
      <c r="A21" s="6">
        <f t="shared" si="0"/>
        <v>-19</v>
      </c>
      <c r="B21" s="7">
        <f xml:space="preserve"> RTD("cqg.rtd",,"StudyData","TYA", "BAR", "", "Time",$K$4,$A21,"ALL",, "","False","T")</f>
        <v>45820.302083333336</v>
      </c>
      <c r="C21" s="9">
        <f>RTD("cqg.rtd",,"StudyData", $K$2, "BAR", "", "Open", $K$4, $A21, $K$6,$K$10,,$K$8,K$12)</f>
        <v>5997.25</v>
      </c>
      <c r="D21" s="9">
        <f>RTD("cqg.rtd",,"StudyData", $K$2, "BAR", "", "High", $K$4, $A21, $K$6,$K$10,,$K$8,$K$12)</f>
        <v>5998</v>
      </c>
      <c r="E21" s="9">
        <f>RTD("cqg.rtd",,"StudyData", $K$2, "BAR", "", "Low", $K$4, $A21, $K$6,$K$10,,$K$8,$K$12)</f>
        <v>5995.5</v>
      </c>
      <c r="F21" s="9">
        <f>RTD("cqg.rtd",,"StudyData", $K$2, "BAR", "", "Close", $K$4, $A21, $K$6,$K$10,,$K$8,$K$12)</f>
        <v>5997</v>
      </c>
      <c r="G21" s="8">
        <f>RTD("cqg.rtd",,"StudyData",$K$2, "Vol", "Highlight=Total Trades,VolType=Exchange,CoCType=Auto", "Vol",$K$4,A21,"ALL",,,"TRUE","T")</f>
        <v>1382</v>
      </c>
      <c r="H21" s="9">
        <f xml:space="preserve"> RTD("cqg.rtd",,"StudyData", "RSI("&amp;$K$2&amp;",InputChoice:=Close,Period:=14)", "Bar", "", "Close", $K$4,A21, "all", "", "","FALSE","T")</f>
        <v>48.560940644413947</v>
      </c>
      <c r="P21" s="7">
        <f xml:space="preserve"> RTD("cqg.rtd",,"StudyData", $K$2, "BAR", "", "Time", $K$4,$Q21,$K$6,$K$10, "","False","T")</f>
        <v>45820.302083333336</v>
      </c>
      <c r="Q21" s="1">
        <f t="shared" si="1"/>
        <v>-19</v>
      </c>
    </row>
    <row r="22" spans="1:17" x14ac:dyDescent="0.25">
      <c r="A22" s="6">
        <f t="shared" si="0"/>
        <v>-20</v>
      </c>
      <c r="B22" s="7">
        <f xml:space="preserve"> RTD("cqg.rtd",,"StudyData","TYA", "BAR", "", "Time",$K$4,$A22,"ALL",, "","False","T")</f>
        <v>45820.298611111109</v>
      </c>
      <c r="C22" s="9">
        <f>RTD("cqg.rtd",,"StudyData", $K$2, "BAR", "", "Open", $K$4, $A22, $K$6,$K$10,,$K$8,K$12)</f>
        <v>5995.25</v>
      </c>
      <c r="D22" s="9">
        <f>RTD("cqg.rtd",,"StudyData", $K$2, "BAR", "", "High", $K$4, $A22, $K$6,$K$10,,$K$8,$K$12)</f>
        <v>5999</v>
      </c>
      <c r="E22" s="9">
        <f>RTD("cqg.rtd",,"StudyData", $K$2, "BAR", "", "Low", $K$4, $A22, $K$6,$K$10,,$K$8,$K$12)</f>
        <v>5994.25</v>
      </c>
      <c r="F22" s="9">
        <f>RTD("cqg.rtd",,"StudyData", $K$2, "BAR", "", "Close", $K$4, $A22, $K$6,$K$10,,$K$8,$K$12)</f>
        <v>5997.5</v>
      </c>
      <c r="G22" s="8">
        <f>RTD("cqg.rtd",,"StudyData",$K$2, "Vol", "Highlight=Total Trades,VolType=Exchange,CoCType=Auto", "Vol",$K$4,A22,"ALL",,,"TRUE","T")</f>
        <v>2312</v>
      </c>
      <c r="H22" s="9">
        <f xml:space="preserve"> RTD("cqg.rtd",,"StudyData", "RSI("&amp;$K$2&amp;",InputChoice:=Close,Period:=14)", "Bar", "", "Close", $K$4,A22, "all", "", "","FALSE","T")</f>
        <v>49.529982628431156</v>
      </c>
      <c r="P22" s="7">
        <f xml:space="preserve"> RTD("cqg.rtd",,"StudyData", $K$2, "BAR", "", "Time", $K$4,$Q22,$K$6,$K$10, "","False","T")</f>
        <v>45820.298611111109</v>
      </c>
      <c r="Q22" s="1">
        <f t="shared" si="1"/>
        <v>-20</v>
      </c>
    </row>
    <row r="23" spans="1:17" x14ac:dyDescent="0.25">
      <c r="A23" s="6">
        <f t="shared" si="0"/>
        <v>-21</v>
      </c>
      <c r="B23" s="7">
        <f xml:space="preserve"> RTD("cqg.rtd",,"StudyData","TYA", "BAR", "", "Time",$K$4,$A23,"ALL",, "","False","T")</f>
        <v>45820.295138888891</v>
      </c>
      <c r="C23" s="9">
        <f>RTD("cqg.rtd",,"StudyData", $K$2, "BAR", "", "Open", $K$4, $A23, $K$6,$K$10,,$K$8,K$12)</f>
        <v>5992.75</v>
      </c>
      <c r="D23" s="9">
        <f>RTD("cqg.rtd",,"StudyData", $K$2, "BAR", "", "High", $K$4, $A23, $K$6,$K$10,,$K$8,$K$12)</f>
        <v>5995.25</v>
      </c>
      <c r="E23" s="9">
        <f>RTD("cqg.rtd",,"StudyData", $K$2, "BAR", "", "Low", $K$4, $A23, $K$6,$K$10,,$K$8,$K$12)</f>
        <v>5992.25</v>
      </c>
      <c r="F23" s="9">
        <f>RTD("cqg.rtd",,"StudyData", $K$2, "BAR", "", "Close", $K$4, $A23, $K$6,$K$10,,$K$8,$K$12)</f>
        <v>5995.25</v>
      </c>
      <c r="G23" s="8">
        <f>RTD("cqg.rtd",,"StudyData",$K$2, "Vol", "Highlight=Total Trades,VolType=Exchange,CoCType=Auto", "Vol",$K$4,A23,"ALL",,,"TRUE","T")</f>
        <v>1013</v>
      </c>
      <c r="H23" s="9">
        <f xml:space="preserve"> RTD("cqg.rtd",,"StudyData", "RSI("&amp;$K$2&amp;",InputChoice:=Close,Period:=14)", "Bar", "", "Close", $K$4,A23, "all", "", "","FALSE","T")</f>
        <v>44.938748828592622</v>
      </c>
      <c r="P23" s="7">
        <f xml:space="preserve"> RTD("cqg.rtd",,"StudyData", $K$2, "BAR", "", "Time", $K$4,$Q23,$K$6,$K$10, "","False","T")</f>
        <v>45820.295138888891</v>
      </c>
      <c r="Q23" s="1">
        <f t="shared" si="1"/>
        <v>-21</v>
      </c>
    </row>
    <row r="24" spans="1:17" x14ac:dyDescent="0.25">
      <c r="A24" s="6">
        <f t="shared" si="0"/>
        <v>-22</v>
      </c>
      <c r="B24" s="7">
        <f xml:space="preserve"> RTD("cqg.rtd",,"StudyData","TYA", "BAR", "", "Time",$K$4,$A24,"ALL",, "","False","T")</f>
        <v>45820.291666666664</v>
      </c>
      <c r="C24" s="9">
        <f>RTD("cqg.rtd",,"StudyData", $K$2, "BAR", "", "Open", $K$4, $A24, $K$6,$K$10,,$K$8,K$12)</f>
        <v>5991</v>
      </c>
      <c r="D24" s="9">
        <f>RTD("cqg.rtd",,"StudyData", $K$2, "BAR", "", "High", $K$4, $A24, $K$6,$K$10,,$K$8,$K$12)</f>
        <v>5994.25</v>
      </c>
      <c r="E24" s="9">
        <f>RTD("cqg.rtd",,"StudyData", $K$2, "BAR", "", "Low", $K$4, $A24, $K$6,$K$10,,$K$8,$K$12)</f>
        <v>5991</v>
      </c>
      <c r="F24" s="9">
        <f>RTD("cqg.rtd",,"StudyData", $K$2, "BAR", "", "Close", $K$4, $A24, $K$6,$K$10,,$K$8,$K$12)</f>
        <v>5992.75</v>
      </c>
      <c r="G24" s="8">
        <f>RTD("cqg.rtd",,"StudyData",$K$2, "Vol", "Highlight=Total Trades,VolType=Exchange,CoCType=Auto", "Vol",$K$4,A24,"ALL",,,"TRUE","T")</f>
        <v>1611</v>
      </c>
      <c r="H24" s="9">
        <f xml:space="preserve"> RTD("cqg.rtd",,"StudyData", "RSI("&amp;$K$2&amp;",InputChoice:=Close,Period:=14)", "Bar", "", "Close", $K$4,A24, "all", "", "","FALSE","T")</f>
        <v>39.235552598085278</v>
      </c>
      <c r="P24" s="7">
        <f xml:space="preserve"> RTD("cqg.rtd",,"StudyData", $K$2, "BAR", "", "Time", $K$4,$Q24,$K$6,$K$10, "","False","T")</f>
        <v>45820.291666666664</v>
      </c>
      <c r="Q24" s="1">
        <f t="shared" si="1"/>
        <v>-22</v>
      </c>
    </row>
    <row r="25" spans="1:17" x14ac:dyDescent="0.25">
      <c r="A25" s="6">
        <f t="shared" si="0"/>
        <v>-23</v>
      </c>
      <c r="B25" s="7">
        <f xml:space="preserve"> RTD("cqg.rtd",,"StudyData","TYA", "BAR", "", "Time",$K$4,$A25,"ALL",, "","False","T")</f>
        <v>45820.288194444445</v>
      </c>
      <c r="C25" s="9">
        <f>RTD("cqg.rtd",,"StudyData", $K$2, "BAR", "", "Open", $K$4, $A25, $K$6,$K$10,,$K$8,K$12)</f>
        <v>5992.75</v>
      </c>
      <c r="D25" s="9">
        <f>RTD("cqg.rtd",,"StudyData", $K$2, "BAR", "", "High", $K$4, $A25, $K$6,$K$10,,$K$8,$K$12)</f>
        <v>5993.25</v>
      </c>
      <c r="E25" s="9">
        <f>RTD("cqg.rtd",,"StudyData", $K$2, "BAR", "", "Low", $K$4, $A25, $K$6,$K$10,,$K$8,$K$12)</f>
        <v>5989.75</v>
      </c>
      <c r="F25" s="9">
        <f>RTD("cqg.rtd",,"StudyData", $K$2, "BAR", "", "Close", $K$4, $A25, $K$6,$K$10,,$K$8,$K$12)</f>
        <v>5991</v>
      </c>
      <c r="G25" s="8">
        <f>RTD("cqg.rtd",,"StudyData",$K$2, "Vol", "Highlight=Total Trades,VolType=Exchange,CoCType=Auto", "Vol",$K$4,A25,"ALL",,,"TRUE","T")</f>
        <v>1767</v>
      </c>
      <c r="H25" s="9">
        <f xml:space="preserve"> RTD("cqg.rtd",,"StudyData", "RSI("&amp;$K$2&amp;",InputChoice:=Close,Period:=14)", "Bar", "", "Close", $K$4,A25, "all", "", "","FALSE","T")</f>
        <v>34.849180412421219</v>
      </c>
      <c r="P25" s="7">
        <f xml:space="preserve"> RTD("cqg.rtd",,"StudyData", $K$2, "BAR", "", "Time", $K$4,$Q25,$K$6,$K$10, "","False","T")</f>
        <v>45820.288194444445</v>
      </c>
      <c r="Q25" s="1">
        <f t="shared" si="1"/>
        <v>-23</v>
      </c>
    </row>
    <row r="26" spans="1:17" x14ac:dyDescent="0.25">
      <c r="A26" s="6">
        <f t="shared" si="0"/>
        <v>-24</v>
      </c>
      <c r="B26" s="7">
        <f xml:space="preserve"> RTD("cqg.rtd",,"StudyData","TYA", "BAR", "", "Time",$K$4,$A26,"ALL",, "","False","T")</f>
        <v>45820.284722222219</v>
      </c>
      <c r="C26" s="9">
        <f>RTD("cqg.rtd",,"StudyData", $K$2, "BAR", "", "Open", $K$4, $A26, $K$6,$K$10,,$K$8,K$12)</f>
        <v>5997</v>
      </c>
      <c r="D26" s="9">
        <f>RTD("cqg.rtd",,"StudyData", $K$2, "BAR", "", "High", $K$4, $A26, $K$6,$K$10,,$K$8,$K$12)</f>
        <v>5998</v>
      </c>
      <c r="E26" s="9">
        <f>RTD("cqg.rtd",,"StudyData", $K$2, "BAR", "", "Low", $K$4, $A26, $K$6,$K$10,,$K$8,$K$12)</f>
        <v>5991.25</v>
      </c>
      <c r="F26" s="9">
        <f>RTD("cqg.rtd",,"StudyData", $K$2, "BAR", "", "Close", $K$4, $A26, $K$6,$K$10,,$K$8,$K$12)</f>
        <v>5992.75</v>
      </c>
      <c r="G26" s="8">
        <f>RTD("cqg.rtd",,"StudyData",$K$2, "Vol", "Highlight=Total Trades,VolType=Exchange,CoCType=Auto", "Vol",$K$4,A26,"ALL",,,"TRUE","T")</f>
        <v>1841</v>
      </c>
      <c r="H26" s="9">
        <f xml:space="preserve"> RTD("cqg.rtd",,"StudyData", "RSI("&amp;$K$2&amp;",InputChoice:=Close,Period:=14)", "Bar", "", "Close", $K$4,A26, "all", "", "","FALSE","T")</f>
        <v>37.352961057826363</v>
      </c>
      <c r="P26" s="7">
        <f xml:space="preserve"> RTD("cqg.rtd",,"StudyData", $K$2, "BAR", "", "Time", $K$4,$Q26,$K$6,$K$10, "","False","T")</f>
        <v>45820.284722222219</v>
      </c>
      <c r="Q26" s="1">
        <f t="shared" si="1"/>
        <v>-24</v>
      </c>
    </row>
    <row r="27" spans="1:17" x14ac:dyDescent="0.25">
      <c r="A27" s="6">
        <f t="shared" si="0"/>
        <v>-25</v>
      </c>
      <c r="B27" s="7">
        <f xml:space="preserve"> RTD("cqg.rtd",,"StudyData","TYA", "BAR", "", "Time",$K$4,$A27,"ALL",, "","False","T")</f>
        <v>45820.28125</v>
      </c>
      <c r="C27" s="9">
        <f>RTD("cqg.rtd",,"StudyData", $K$2, "BAR", "", "Open", $K$4, $A27, $K$6,$K$10,,$K$8,K$12)</f>
        <v>5997</v>
      </c>
      <c r="D27" s="9">
        <f>RTD("cqg.rtd",,"StudyData", $K$2, "BAR", "", "High", $K$4, $A27, $K$6,$K$10,,$K$8,$K$12)</f>
        <v>5998.5</v>
      </c>
      <c r="E27" s="9">
        <f>RTD("cqg.rtd",,"StudyData", $K$2, "BAR", "", "Low", $K$4, $A27, $K$6,$K$10,,$K$8,$K$12)</f>
        <v>5995.25</v>
      </c>
      <c r="F27" s="9">
        <f>RTD("cqg.rtd",,"StudyData", $K$2, "BAR", "", "Close", $K$4, $A27, $K$6,$K$10,,$K$8,$K$12)</f>
        <v>5997.25</v>
      </c>
      <c r="G27" s="8">
        <f>RTD("cqg.rtd",,"StudyData",$K$2, "Vol", "Highlight=Total Trades,VolType=Exchange,CoCType=Auto", "Vol",$K$4,A27,"ALL",,,"TRUE","T")</f>
        <v>1143</v>
      </c>
      <c r="H27" s="9">
        <f xml:space="preserve"> RTD("cqg.rtd",,"StudyData", "RSI("&amp;$K$2&amp;",InputChoice:=Close,Period:=14)", "Bar", "", "Close", $K$4,A27, "all", "", "","FALSE","T")</f>
        <v>45.087827105331314</v>
      </c>
      <c r="P27" s="7">
        <f xml:space="preserve"> RTD("cqg.rtd",,"StudyData", $K$2, "BAR", "", "Time", $K$4,$Q27,$K$6,$K$10, "","False","T")</f>
        <v>45820.28125</v>
      </c>
      <c r="Q27" s="1">
        <f t="shared" si="1"/>
        <v>-25</v>
      </c>
    </row>
    <row r="28" spans="1:17" x14ac:dyDescent="0.25">
      <c r="A28" s="6">
        <f t="shared" si="0"/>
        <v>-26</v>
      </c>
      <c r="B28" s="7">
        <f xml:space="preserve"> RTD("cqg.rtd",,"StudyData","TYA", "BAR", "", "Time",$K$4,$A28,"ALL",, "","False","T")</f>
        <v>45820.277777777781</v>
      </c>
      <c r="C28" s="9">
        <f>RTD("cqg.rtd",,"StudyData", $K$2, "BAR", "", "Open", $K$4, $A28, $K$6,$K$10,,$K$8,K$12)</f>
        <v>5994</v>
      </c>
      <c r="D28" s="9">
        <f>RTD("cqg.rtd",,"StudyData", $K$2, "BAR", "", "High", $K$4, $A28, $K$6,$K$10,,$K$8,$K$12)</f>
        <v>5997.25</v>
      </c>
      <c r="E28" s="9">
        <f>RTD("cqg.rtd",,"StudyData", $K$2, "BAR", "", "Low", $K$4, $A28, $K$6,$K$10,,$K$8,$K$12)</f>
        <v>5993.25</v>
      </c>
      <c r="F28" s="9">
        <f>RTD("cqg.rtd",,"StudyData", $K$2, "BAR", "", "Close", $K$4, $A28, $K$6,$K$10,,$K$8,$K$12)</f>
        <v>5997</v>
      </c>
      <c r="G28" s="8">
        <f>RTD("cqg.rtd",,"StudyData",$K$2, "Vol", "Highlight=Total Trades,VolType=Exchange,CoCType=Auto", "Vol",$K$4,A28,"ALL",,,"TRUE","T")</f>
        <v>960</v>
      </c>
      <c r="H28" s="9">
        <f xml:space="preserve"> RTD("cqg.rtd",,"StudyData", "RSI("&amp;$K$2&amp;",InputChoice:=Close,Period:=14)", "Bar", "", "Close", $K$4,A28, "all", "", "","FALSE","T")</f>
        <v>44.494897021189892</v>
      </c>
      <c r="P28" s="7">
        <f xml:space="preserve"> RTD("cqg.rtd",,"StudyData", $K$2, "BAR", "", "Time", $K$4,$Q28,$K$6,$K$10, "","False","T")</f>
        <v>45820.277777777781</v>
      </c>
      <c r="Q28" s="1">
        <f t="shared" si="1"/>
        <v>-26</v>
      </c>
    </row>
    <row r="29" spans="1:17" x14ac:dyDescent="0.25">
      <c r="A29" s="6">
        <f t="shared" si="0"/>
        <v>-27</v>
      </c>
      <c r="B29" s="7">
        <f xml:space="preserve"> RTD("cqg.rtd",,"StudyData","TYA", "BAR", "", "Time",$K$4,$A29,"ALL",, "","False","T")</f>
        <v>45820.274305555555</v>
      </c>
      <c r="C29" s="9">
        <f>RTD("cqg.rtd",,"StudyData", $K$2, "BAR", "", "Open", $K$4, $A29, $K$6,$K$10,,$K$8,K$12)</f>
        <v>5995.5</v>
      </c>
      <c r="D29" s="9">
        <f>RTD("cqg.rtd",,"StudyData", $K$2, "BAR", "", "High", $K$4, $A29, $K$6,$K$10,,$K$8,$K$12)</f>
        <v>5996.5</v>
      </c>
      <c r="E29" s="9">
        <f>RTD("cqg.rtd",,"StudyData", $K$2, "BAR", "", "Low", $K$4, $A29, $K$6,$K$10,,$K$8,$K$12)</f>
        <v>5991.75</v>
      </c>
      <c r="F29" s="9">
        <f>RTD("cqg.rtd",,"StudyData", $K$2, "BAR", "", "Close", $K$4, $A29, $K$6,$K$10,,$K$8,$K$12)</f>
        <v>5994</v>
      </c>
      <c r="G29" s="8">
        <f>RTD("cqg.rtd",,"StudyData",$K$2, "Vol", "Highlight=Total Trades,VolType=Exchange,CoCType=Auto", "Vol",$K$4,A29,"ALL",,,"TRUE","T")</f>
        <v>1867</v>
      </c>
      <c r="H29" s="9">
        <f xml:space="preserve"> RTD("cqg.rtd",,"StudyData", "RSI("&amp;$K$2&amp;",InputChoice:=Close,Period:=14)", "Bar", "", "Close", $K$4,A29, "all", "", "","FALSE","T")</f>
        <v>36.903202256373085</v>
      </c>
      <c r="P29" s="7">
        <f xml:space="preserve"> RTD("cqg.rtd",,"StudyData", $K$2, "BAR", "", "Time", $K$4,$Q29,$K$6,$K$10, "","False","T")</f>
        <v>45820.274305555555</v>
      </c>
      <c r="Q29" s="1">
        <f t="shared" si="1"/>
        <v>-27</v>
      </c>
    </row>
    <row r="30" spans="1:17" x14ac:dyDescent="0.25">
      <c r="A30" s="6">
        <f t="shared" si="0"/>
        <v>-28</v>
      </c>
      <c r="B30" s="7">
        <f xml:space="preserve"> RTD("cqg.rtd",,"StudyData","TYA", "BAR", "", "Time",$K$4,$A30,"ALL",, "","False","T")</f>
        <v>45820.270833333336</v>
      </c>
      <c r="C30" s="9">
        <f>RTD("cqg.rtd",,"StudyData", $K$2, "BAR", "", "Open", $K$4, $A30, $K$6,$K$10,,$K$8,K$12)</f>
        <v>5995.5</v>
      </c>
      <c r="D30" s="9">
        <f>RTD("cqg.rtd",,"StudyData", $K$2, "BAR", "", "High", $K$4, $A30, $K$6,$K$10,,$K$8,$K$12)</f>
        <v>5997</v>
      </c>
      <c r="E30" s="9">
        <f>RTD("cqg.rtd",,"StudyData", $K$2, "BAR", "", "Low", $K$4, $A30, $K$6,$K$10,,$K$8,$K$12)</f>
        <v>5992.5</v>
      </c>
      <c r="F30" s="9">
        <f>RTD("cqg.rtd",,"StudyData", $K$2, "BAR", "", "Close", $K$4, $A30, $K$6,$K$10,,$K$8,$K$12)</f>
        <v>5995.75</v>
      </c>
      <c r="G30" s="8">
        <f>RTD("cqg.rtd",,"StudyData",$K$2, "Vol", "Highlight=Total Trades,VolType=Exchange,CoCType=Auto", "Vol",$K$4,A30,"ALL",,,"TRUE","T")</f>
        <v>1989</v>
      </c>
      <c r="H30" s="9">
        <f xml:space="preserve"> RTD("cqg.rtd",,"StudyData", "RSI("&amp;$K$2&amp;",InputChoice:=Close,Period:=14)", "Bar", "", "Close", $K$4,A30, "all", "", "","FALSE","T")</f>
        <v>39.855984917714821</v>
      </c>
      <c r="P30" s="7">
        <f xml:space="preserve"> RTD("cqg.rtd",,"StudyData", $K$2, "BAR", "", "Time", $K$4,$Q30,$K$6,$K$10, "","False","T")</f>
        <v>45820.270833333336</v>
      </c>
      <c r="Q30" s="1">
        <f t="shared" si="1"/>
        <v>-28</v>
      </c>
    </row>
    <row r="31" spans="1:17" x14ac:dyDescent="0.25">
      <c r="A31" s="6">
        <f t="shared" si="0"/>
        <v>-29</v>
      </c>
      <c r="B31" s="7">
        <f xml:space="preserve"> RTD("cqg.rtd",,"StudyData","TYA", "BAR", "", "Time",$K$4,$A31,"ALL",, "","False","T")</f>
        <v>45820.267361111109</v>
      </c>
      <c r="C31" s="9">
        <f>RTD("cqg.rtd",,"StudyData", $K$2, "BAR", "", "Open", $K$4, $A31, $K$6,$K$10,,$K$8,K$12)</f>
        <v>5998</v>
      </c>
      <c r="D31" s="9">
        <f>RTD("cqg.rtd",,"StudyData", $K$2, "BAR", "", "High", $K$4, $A31, $K$6,$K$10,,$K$8,$K$12)</f>
        <v>5998.5</v>
      </c>
      <c r="E31" s="9">
        <f>RTD("cqg.rtd",,"StudyData", $K$2, "BAR", "", "Low", $K$4, $A31, $K$6,$K$10,,$K$8,$K$12)</f>
        <v>5994.25</v>
      </c>
      <c r="F31" s="9">
        <f>RTD("cqg.rtd",,"StudyData", $K$2, "BAR", "", "Close", $K$4, $A31, $K$6,$K$10,,$K$8,$K$12)</f>
        <v>5995.25</v>
      </c>
      <c r="G31" s="8">
        <f>RTD("cqg.rtd",,"StudyData",$K$2, "Vol", "Highlight=Total Trades,VolType=Exchange,CoCType=Auto", "Vol",$K$4,A31,"ALL",,,"TRUE","T")</f>
        <v>1570</v>
      </c>
      <c r="H31" s="9">
        <f xml:space="preserve"> RTD("cqg.rtd",,"StudyData", "RSI("&amp;$K$2&amp;",InputChoice:=Close,Period:=14)", "Bar", "", "Close", $K$4,A31, "all", "", "","FALSE","T")</f>
        <v>38.551540125772853</v>
      </c>
      <c r="P31" s="7">
        <f xml:space="preserve"> RTD("cqg.rtd",,"StudyData", $K$2, "BAR", "", "Time", $K$4,$Q31,$K$6,$K$10, "","False","T")</f>
        <v>45820.267361111109</v>
      </c>
      <c r="Q31" s="1">
        <f t="shared" si="1"/>
        <v>-29</v>
      </c>
    </row>
    <row r="32" spans="1:17" x14ac:dyDescent="0.25">
      <c r="A32" s="6">
        <f t="shared" si="0"/>
        <v>-30</v>
      </c>
      <c r="B32" s="7">
        <f xml:space="preserve"> RTD("cqg.rtd",,"StudyData","TYA", "BAR", "", "Time",$K$4,$A32,"ALL",, "","False","T")</f>
        <v>45820.263888888891</v>
      </c>
      <c r="C32" s="9">
        <f>RTD("cqg.rtd",,"StudyData", $K$2, "BAR", "", "Open", $K$4, $A32, $K$6,$K$10,,$K$8,K$12)</f>
        <v>5998</v>
      </c>
      <c r="D32" s="9">
        <f>RTD("cqg.rtd",,"StudyData", $K$2, "BAR", "", "High", $K$4, $A32, $K$6,$K$10,,$K$8,$K$12)</f>
        <v>5999</v>
      </c>
      <c r="E32" s="9">
        <f>RTD("cqg.rtd",,"StudyData", $K$2, "BAR", "", "Low", $K$4, $A32, $K$6,$K$10,,$K$8,$K$12)</f>
        <v>5996.75</v>
      </c>
      <c r="F32" s="9">
        <f>RTD("cqg.rtd",,"StudyData", $K$2, "BAR", "", "Close", $K$4, $A32, $K$6,$K$10,,$K$8,$K$12)</f>
        <v>5998</v>
      </c>
      <c r="G32" s="8">
        <f>RTD("cqg.rtd",,"StudyData",$K$2, "Vol", "Highlight=Total Trades,VolType=Exchange,CoCType=Auto", "Vol",$K$4,A32,"ALL",,,"TRUE","T")</f>
        <v>807</v>
      </c>
      <c r="H32" s="9">
        <f xml:space="preserve"> RTD("cqg.rtd",,"StudyData", "RSI("&amp;$K$2&amp;",InputChoice:=Close,Period:=14)", "Bar", "", "Close", $K$4,A32, "all", "", "","FALSE","T")</f>
        <v>43.353710513505817</v>
      </c>
      <c r="P32" s="7">
        <f xml:space="preserve"> RTD("cqg.rtd",,"StudyData", $K$2, "BAR", "", "Time", $K$4,$Q32,$K$6,$K$10, "","False","T")</f>
        <v>45820.263888888891</v>
      </c>
      <c r="Q32" s="1">
        <f t="shared" si="1"/>
        <v>-30</v>
      </c>
    </row>
    <row r="33" spans="1:17" x14ac:dyDescent="0.25">
      <c r="A33" s="6">
        <f t="shared" si="0"/>
        <v>-31</v>
      </c>
      <c r="B33" s="7">
        <f xml:space="preserve"> RTD("cqg.rtd",,"StudyData","TYA", "BAR", "", "Time",$K$4,$A33,"ALL",, "","False","T")</f>
        <v>45820.260416666664</v>
      </c>
      <c r="C33" s="9">
        <f>RTD("cqg.rtd",,"StudyData", $K$2, "BAR", "", "Open", $K$4, $A33, $K$6,$K$10,,$K$8,K$12)</f>
        <v>5997.5</v>
      </c>
      <c r="D33" s="9">
        <f>RTD("cqg.rtd",,"StudyData", $K$2, "BAR", "", "High", $K$4, $A33, $K$6,$K$10,,$K$8,$K$12)</f>
        <v>5998.5</v>
      </c>
      <c r="E33" s="9">
        <f>RTD("cqg.rtd",,"StudyData", $K$2, "BAR", "", "Low", $K$4, $A33, $K$6,$K$10,,$K$8,$K$12)</f>
        <v>5996.25</v>
      </c>
      <c r="F33" s="9">
        <f>RTD("cqg.rtd",,"StudyData", $K$2, "BAR", "", "Close", $K$4, $A33, $K$6,$K$10,,$K$8,$K$12)</f>
        <v>5998</v>
      </c>
      <c r="G33" s="8">
        <f>RTD("cqg.rtd",,"StudyData",$K$2, "Vol", "Highlight=Total Trades,VolType=Exchange,CoCType=Auto", "Vol",$K$4,A33,"ALL",,,"TRUE","T")</f>
        <v>991</v>
      </c>
      <c r="H33" s="9">
        <f xml:space="preserve"> RTD("cqg.rtd",,"StudyData", "RSI("&amp;$K$2&amp;",InputChoice:=Close,Period:=14)", "Bar", "", "Close", $K$4,A33, "all", "", "","FALSE","T")</f>
        <v>43.353734604611176</v>
      </c>
      <c r="P33" s="7">
        <f xml:space="preserve"> RTD("cqg.rtd",,"StudyData", $K$2, "BAR", "", "Time", $K$4,$Q33,$K$6,$K$10, "","False","T")</f>
        <v>45820.260416666664</v>
      </c>
      <c r="Q33" s="1">
        <f t="shared" si="1"/>
        <v>-31</v>
      </c>
    </row>
    <row r="34" spans="1:17" x14ac:dyDescent="0.25">
      <c r="A34" s="6">
        <f t="shared" si="0"/>
        <v>-32</v>
      </c>
      <c r="B34" s="7">
        <f xml:space="preserve"> RTD("cqg.rtd",,"StudyData","TYA", "BAR", "", "Time",$K$4,$A34,"ALL",, "","False","T")</f>
        <v>45820.256944444445</v>
      </c>
      <c r="C34" s="9">
        <f>RTD("cqg.rtd",,"StudyData", $K$2, "BAR", "", "Open", $K$4, $A34, $K$6,$K$10,,$K$8,K$12)</f>
        <v>6001</v>
      </c>
      <c r="D34" s="9">
        <f>RTD("cqg.rtd",,"StudyData", $K$2, "BAR", "", "High", $K$4, $A34, $K$6,$K$10,,$K$8,$K$12)</f>
        <v>6002</v>
      </c>
      <c r="E34" s="9">
        <f>RTD("cqg.rtd",,"StudyData", $K$2, "BAR", "", "Low", $K$4, $A34, $K$6,$K$10,,$K$8,$K$12)</f>
        <v>5997.25</v>
      </c>
      <c r="F34" s="9">
        <f>RTD("cqg.rtd",,"StudyData", $K$2, "BAR", "", "Close", $K$4, $A34, $K$6,$K$10,,$K$8,$K$12)</f>
        <v>5997.5</v>
      </c>
      <c r="G34" s="8">
        <f>RTD("cqg.rtd",,"StudyData",$K$2, "Vol", "Highlight=Total Trades,VolType=Exchange,CoCType=Auto", "Vol",$K$4,A34,"ALL",,,"TRUE","T")</f>
        <v>1746</v>
      </c>
      <c r="H34" s="9">
        <f xml:space="preserve"> RTD("cqg.rtd",,"StudyData", "RSI("&amp;$K$2&amp;",InputChoice:=Close,Period:=14)", "Bar", "", "Close", $K$4,A34, "all", "", "","FALSE","T")</f>
        <v>42.225497695800783</v>
      </c>
      <c r="P34" s="7">
        <f xml:space="preserve"> RTD("cqg.rtd",,"StudyData", $K$2, "BAR", "", "Time", $K$4,$Q34,$K$6,$K$10, "","False","T")</f>
        <v>45820.256944444445</v>
      </c>
      <c r="Q34" s="1">
        <f t="shared" si="1"/>
        <v>-32</v>
      </c>
    </row>
    <row r="35" spans="1:17" x14ac:dyDescent="0.25">
      <c r="A35" s="6">
        <f t="shared" si="0"/>
        <v>-33</v>
      </c>
      <c r="B35" s="7">
        <f xml:space="preserve"> RTD("cqg.rtd",,"StudyData","TYA", "BAR", "", "Time",$K$4,$A35,"ALL",, "","False","T")</f>
        <v>45820.253472222219</v>
      </c>
      <c r="C35" s="9">
        <f>RTD("cqg.rtd",,"StudyData", $K$2, "BAR", "", "Open", $K$4, $A35, $K$6,$K$10,,$K$8,K$12)</f>
        <v>5999</v>
      </c>
      <c r="D35" s="9">
        <f>RTD("cqg.rtd",,"StudyData", $K$2, "BAR", "", "High", $K$4, $A35, $K$6,$K$10,,$K$8,$K$12)</f>
        <v>6001.25</v>
      </c>
      <c r="E35" s="9">
        <f>RTD("cqg.rtd",,"StudyData", $K$2, "BAR", "", "Low", $K$4, $A35, $K$6,$K$10,,$K$8,$K$12)</f>
        <v>5995.75</v>
      </c>
      <c r="F35" s="9">
        <f>RTD("cqg.rtd",,"StudyData", $K$2, "BAR", "", "Close", $K$4, $A35, $K$6,$K$10,,$K$8,$K$12)</f>
        <v>6000.75</v>
      </c>
      <c r="G35" s="8">
        <f>RTD("cqg.rtd",,"StudyData",$K$2, "Vol", "Highlight=Total Trades,VolType=Exchange,CoCType=Auto", "Vol",$K$4,A35,"ALL",,,"TRUE","T")</f>
        <v>1433</v>
      </c>
      <c r="H35" s="9">
        <f xml:space="preserve"> RTD("cqg.rtd",,"StudyData", "RSI("&amp;$K$2&amp;",InputChoice:=Close,Period:=14)", "Bar", "", "Close", $K$4,A35, "all", "", "","FALSE","T")</f>
        <v>47.995231614175417</v>
      </c>
      <c r="P35" s="7">
        <f xml:space="preserve"> RTD("cqg.rtd",,"StudyData", $K$2, "BAR", "", "Time", $K$4,$Q35,$K$6,$K$10, "","False","T")</f>
        <v>45820.253472222219</v>
      </c>
      <c r="Q35" s="1">
        <f t="shared" si="1"/>
        <v>-33</v>
      </c>
    </row>
    <row r="36" spans="1:17" x14ac:dyDescent="0.25">
      <c r="A36" s="6">
        <f t="shared" si="0"/>
        <v>-34</v>
      </c>
      <c r="B36" s="7">
        <f xml:space="preserve"> RTD("cqg.rtd",,"StudyData","TYA", "BAR", "", "Time",$K$4,$A36,"ALL",, "","False","T")</f>
        <v>45820.25</v>
      </c>
      <c r="C36" s="9">
        <f>RTD("cqg.rtd",,"StudyData", $K$2, "BAR", "", "Open", $K$4, $A36, $K$6,$K$10,,$K$8,K$12)</f>
        <v>6000.5</v>
      </c>
      <c r="D36" s="9">
        <f>RTD("cqg.rtd",,"StudyData", $K$2, "BAR", "", "High", $K$4, $A36, $K$6,$K$10,,$K$8,$K$12)</f>
        <v>6001.5</v>
      </c>
      <c r="E36" s="9">
        <f>RTD("cqg.rtd",,"StudyData", $K$2, "BAR", "", "Low", $K$4, $A36, $K$6,$K$10,,$K$8,$K$12)</f>
        <v>5998</v>
      </c>
      <c r="F36" s="9">
        <f>RTD("cqg.rtd",,"StudyData", $K$2, "BAR", "", "Close", $K$4, $A36, $K$6,$K$10,,$K$8,$K$12)</f>
        <v>5999.25</v>
      </c>
      <c r="G36" s="8">
        <f>RTD("cqg.rtd",,"StudyData",$K$2, "Vol", "Highlight=Total Trades,VolType=Exchange,CoCType=Auto", "Vol",$K$4,A36,"ALL",,,"TRUE","T")</f>
        <v>1282</v>
      </c>
      <c r="H36" s="9">
        <f xml:space="preserve"> RTD("cqg.rtd",,"StudyData", "RSI("&amp;$K$2&amp;",InputChoice:=Close,Period:=14)", "Bar", "", "Close", $K$4,A36, "all", "", "","FALSE","T")</f>
        <v>44.760375717126884</v>
      </c>
      <c r="P36" s="7">
        <f xml:space="preserve"> RTD("cqg.rtd",,"StudyData", $K$2, "BAR", "", "Time", $K$4,$Q36,$K$6,$K$10, "","False","T")</f>
        <v>45820.25</v>
      </c>
      <c r="Q36" s="1">
        <f t="shared" si="1"/>
        <v>-34</v>
      </c>
    </row>
    <row r="37" spans="1:17" x14ac:dyDescent="0.25">
      <c r="A37" s="6">
        <f t="shared" si="0"/>
        <v>-35</v>
      </c>
      <c r="B37" s="7">
        <f xml:space="preserve"> RTD("cqg.rtd",,"StudyData","TYA", "BAR", "", "Time",$K$4,$A37,"ALL",, "","False","T")</f>
        <v>45820.246527777781</v>
      </c>
      <c r="C37" s="9">
        <f>RTD("cqg.rtd",,"StudyData", $K$2, "BAR", "", "Open", $K$4, $A37, $K$6,$K$10,,$K$8,K$12)</f>
        <v>6004</v>
      </c>
      <c r="D37" s="9">
        <f>RTD("cqg.rtd",,"StudyData", $K$2, "BAR", "", "High", $K$4, $A37, $K$6,$K$10,,$K$8,$K$12)</f>
        <v>6005</v>
      </c>
      <c r="E37" s="9">
        <f>RTD("cqg.rtd",,"StudyData", $K$2, "BAR", "", "Low", $K$4, $A37, $K$6,$K$10,,$K$8,$K$12)</f>
        <v>5999.5</v>
      </c>
      <c r="F37" s="9">
        <f>RTD("cqg.rtd",,"StudyData", $K$2, "BAR", "", "Close", $K$4, $A37, $K$6,$K$10,,$K$8,$K$12)</f>
        <v>6000.5</v>
      </c>
      <c r="G37" s="8">
        <f>RTD("cqg.rtd",,"StudyData",$K$2, "Vol", "Highlight=Total Trades,VolType=Exchange,CoCType=Auto", "Vol",$K$4,A37,"ALL",,,"TRUE","T")</f>
        <v>1490</v>
      </c>
      <c r="H37" s="9">
        <f xml:space="preserve"> RTD("cqg.rtd",,"StudyData", "RSI("&amp;$K$2&amp;",InputChoice:=Close,Period:=14)", "Bar", "", "Close", $K$4,A37, "all", "", "","FALSE","T")</f>
        <v>47.023786825349056</v>
      </c>
      <c r="P37" s="7">
        <f xml:space="preserve"> RTD("cqg.rtd",,"StudyData", $K$2, "BAR", "", "Time", $K$4,$Q37,$K$6,$K$10, "","False","T")</f>
        <v>45820.246527777781</v>
      </c>
      <c r="Q37" s="1">
        <f t="shared" si="1"/>
        <v>-35</v>
      </c>
    </row>
    <row r="38" spans="1:17" x14ac:dyDescent="0.25">
      <c r="A38" s="6">
        <f t="shared" si="0"/>
        <v>-36</v>
      </c>
      <c r="B38" s="7">
        <f xml:space="preserve"> RTD("cqg.rtd",,"StudyData","TYA", "BAR", "", "Time",$K$4,$A38,"ALL",, "","False","T")</f>
        <v>45820.243055555555</v>
      </c>
      <c r="C38" s="9">
        <f>RTD("cqg.rtd",,"StudyData", $K$2, "BAR", "", "Open", $K$4, $A38, $K$6,$K$10,,$K$8,K$12)</f>
        <v>6003</v>
      </c>
      <c r="D38" s="9">
        <f>RTD("cqg.rtd",,"StudyData", $K$2, "BAR", "", "High", $K$4, $A38, $K$6,$K$10,,$K$8,$K$12)</f>
        <v>6004.75</v>
      </c>
      <c r="E38" s="9">
        <f>RTD("cqg.rtd",,"StudyData", $K$2, "BAR", "", "Low", $K$4, $A38, $K$6,$K$10,,$K$8,$K$12)</f>
        <v>6002.5</v>
      </c>
      <c r="F38" s="9">
        <f>RTD("cqg.rtd",,"StudyData", $K$2, "BAR", "", "Close", $K$4, $A38, $K$6,$K$10,,$K$8,$K$12)</f>
        <v>6003.75</v>
      </c>
      <c r="G38" s="8">
        <f>RTD("cqg.rtd",,"StudyData",$K$2, "Vol", "Highlight=Total Trades,VolType=Exchange,CoCType=Auto", "Vol",$K$4,A38,"ALL",,,"TRUE","T")</f>
        <v>831</v>
      </c>
      <c r="H38" s="9">
        <f xml:space="preserve"> RTD("cqg.rtd",,"StudyData", "RSI("&amp;$K$2&amp;",InputChoice:=Close,Period:=14)", "Bar", "", "Close", $K$4,A38, "all", "", "","FALSE","T")</f>
        <v>53.562961963140381</v>
      </c>
      <c r="P38" s="7">
        <f xml:space="preserve"> RTD("cqg.rtd",,"StudyData", $K$2, "BAR", "", "Time", $K$4,$Q38,$K$6,$K$10, "","False","T")</f>
        <v>45820.243055555555</v>
      </c>
      <c r="Q38" s="1">
        <f t="shared" si="1"/>
        <v>-36</v>
      </c>
    </row>
    <row r="39" spans="1:17" x14ac:dyDescent="0.25">
      <c r="A39" s="6">
        <f t="shared" si="0"/>
        <v>-37</v>
      </c>
      <c r="B39" s="7">
        <f xml:space="preserve"> RTD("cqg.rtd",,"StudyData","TYA", "BAR", "", "Time",$K$4,$A39,"ALL",, "","False","T")</f>
        <v>45820.239583333336</v>
      </c>
      <c r="C39" s="9">
        <f>RTD("cqg.rtd",,"StudyData", $K$2, "BAR", "", "Open", $K$4, $A39, $K$6,$K$10,,$K$8,K$12)</f>
        <v>6001.5</v>
      </c>
      <c r="D39" s="9">
        <f>RTD("cqg.rtd",,"StudyData", $K$2, "BAR", "", "High", $K$4, $A39, $K$6,$K$10,,$K$8,$K$12)</f>
        <v>6004.25</v>
      </c>
      <c r="E39" s="9">
        <f>RTD("cqg.rtd",,"StudyData", $K$2, "BAR", "", "Low", $K$4, $A39, $K$6,$K$10,,$K$8,$K$12)</f>
        <v>6001</v>
      </c>
      <c r="F39" s="9">
        <f>RTD("cqg.rtd",,"StudyData", $K$2, "BAR", "", "Close", $K$4, $A39, $K$6,$K$10,,$K$8,$K$12)</f>
        <v>6003</v>
      </c>
      <c r="G39" s="8">
        <f>RTD("cqg.rtd",,"StudyData",$K$2, "Vol", "Highlight=Total Trades,VolType=Exchange,CoCType=Auto", "Vol",$K$4,A39,"ALL",,,"TRUE","T")</f>
        <v>1034</v>
      </c>
      <c r="H39" s="9">
        <f xml:space="preserve"> RTD("cqg.rtd",,"StudyData", "RSI("&amp;$K$2&amp;",InputChoice:=Close,Period:=14)", "Bar", "", "Close", $K$4,A39, "all", "", "","FALSE","T")</f>
        <v>52.136693479174106</v>
      </c>
      <c r="P39" s="7">
        <f xml:space="preserve"> RTD("cqg.rtd",,"StudyData", $K$2, "BAR", "", "Time", $K$4,$Q39,$K$6,$K$10, "","False","T")</f>
        <v>45820.239583333336</v>
      </c>
      <c r="Q39" s="1">
        <f t="shared" si="1"/>
        <v>-37</v>
      </c>
    </row>
    <row r="40" spans="1:17" x14ac:dyDescent="0.25">
      <c r="A40" s="6">
        <f t="shared" si="0"/>
        <v>-38</v>
      </c>
      <c r="B40" s="7">
        <f xml:space="preserve"> RTD("cqg.rtd",,"StudyData","TYA", "BAR", "", "Time",$K$4,$A40,"ALL",, "","False","T")</f>
        <v>45820.236111111109</v>
      </c>
      <c r="C40" s="9">
        <f>RTD("cqg.rtd",,"StudyData", $K$2, "BAR", "", "Open", $K$4, $A40, $K$6,$K$10,,$K$8,K$12)</f>
        <v>5997.75</v>
      </c>
      <c r="D40" s="9">
        <f>RTD("cqg.rtd",,"StudyData", $K$2, "BAR", "", "High", $K$4, $A40, $K$6,$K$10,,$K$8,$K$12)</f>
        <v>6001.75</v>
      </c>
      <c r="E40" s="9">
        <f>RTD("cqg.rtd",,"StudyData", $K$2, "BAR", "", "Low", $K$4, $A40, $K$6,$K$10,,$K$8,$K$12)</f>
        <v>5997.75</v>
      </c>
      <c r="F40" s="9">
        <f>RTD("cqg.rtd",,"StudyData", $K$2, "BAR", "", "Close", $K$4, $A40, $K$6,$K$10,,$K$8,$K$12)</f>
        <v>6001.25</v>
      </c>
      <c r="G40" s="8">
        <f>RTD("cqg.rtd",,"StudyData",$K$2, "Vol", "Highlight=Total Trades,VolType=Exchange,CoCType=Auto", "Vol",$K$4,A40,"ALL",,,"TRUE","T")</f>
        <v>1070</v>
      </c>
      <c r="H40" s="9">
        <f xml:space="preserve"> RTD("cqg.rtd",,"StudyData", "RSI("&amp;$K$2&amp;",InputChoice:=Close,Period:=14)", "Bar", "", "Close", $K$4,A40, "all", "", "","FALSE","T")</f>
        <v>48.724456801276958</v>
      </c>
      <c r="P40" s="7">
        <f xml:space="preserve"> RTD("cqg.rtd",,"StudyData", $K$2, "BAR", "", "Time", $K$4,$Q40,$K$6,$K$10, "","False","T")</f>
        <v>45820.236111111109</v>
      </c>
      <c r="Q40" s="1">
        <f t="shared" si="1"/>
        <v>-38</v>
      </c>
    </row>
    <row r="41" spans="1:17" x14ac:dyDescent="0.25">
      <c r="A41" s="6">
        <f t="shared" si="0"/>
        <v>-39</v>
      </c>
      <c r="B41" s="7">
        <f xml:space="preserve"> RTD("cqg.rtd",,"StudyData","TYA", "BAR", "", "Time",$K$4,$A41,"ALL",, "","False","T")</f>
        <v>45820.232638888891</v>
      </c>
      <c r="C41" s="9">
        <f>RTD("cqg.rtd",,"StudyData", $K$2, "BAR", "", "Open", $K$4, $A41, $K$6,$K$10,,$K$8,K$12)</f>
        <v>5997</v>
      </c>
      <c r="D41" s="9">
        <f>RTD("cqg.rtd",,"StudyData", $K$2, "BAR", "", "High", $K$4, $A41, $K$6,$K$10,,$K$8,$K$12)</f>
        <v>5999.5</v>
      </c>
      <c r="E41" s="9">
        <f>RTD("cqg.rtd",,"StudyData", $K$2, "BAR", "", "Low", $K$4, $A41, $K$6,$K$10,,$K$8,$K$12)</f>
        <v>5995.75</v>
      </c>
      <c r="F41" s="9">
        <f>RTD("cqg.rtd",,"StudyData", $K$2, "BAR", "", "Close", $K$4, $A41, $K$6,$K$10,,$K$8,$K$12)</f>
        <v>5997.75</v>
      </c>
      <c r="G41" s="8">
        <f>RTD("cqg.rtd",,"StudyData",$K$2, "Vol", "Highlight=Total Trades,VolType=Exchange,CoCType=Auto", "Vol",$K$4,A41,"ALL",,,"TRUE","T")</f>
        <v>1276</v>
      </c>
      <c r="H41" s="9">
        <f xml:space="preserve"> RTD("cqg.rtd",,"StudyData", "RSI("&amp;$K$2&amp;",InputChoice:=Close,Period:=14)", "Bar", "", "Close", $K$4,A41, "all", "", "","FALSE","T")</f>
        <v>40.899687564717993</v>
      </c>
      <c r="P41" s="7">
        <f xml:space="preserve"> RTD("cqg.rtd",,"StudyData", $K$2, "BAR", "", "Time", $K$4,$Q41,$K$6,$K$10, "","False","T")</f>
        <v>45820.232638888891</v>
      </c>
      <c r="Q41" s="1">
        <f t="shared" si="1"/>
        <v>-39</v>
      </c>
    </row>
    <row r="42" spans="1:17" x14ac:dyDescent="0.25">
      <c r="A42" s="6">
        <f t="shared" si="0"/>
        <v>-40</v>
      </c>
      <c r="B42" s="7">
        <f xml:space="preserve"> RTD("cqg.rtd",,"StudyData","TYA", "BAR", "", "Time",$K$4,$A42,"ALL",, "","False","T")</f>
        <v>45820.229166666664</v>
      </c>
      <c r="C42" s="9">
        <f>RTD("cqg.rtd",,"StudyData", $K$2, "BAR", "", "Open", $K$4, $A42, $K$6,$K$10,,$K$8,K$12)</f>
        <v>5997.5</v>
      </c>
      <c r="D42" s="9">
        <f>RTD("cqg.rtd",,"StudyData", $K$2, "BAR", "", "High", $K$4, $A42, $K$6,$K$10,,$K$8,$K$12)</f>
        <v>6000.25</v>
      </c>
      <c r="E42" s="9">
        <f>RTD("cqg.rtd",,"StudyData", $K$2, "BAR", "", "Low", $K$4, $A42, $K$6,$K$10,,$K$8,$K$12)</f>
        <v>5996</v>
      </c>
      <c r="F42" s="9">
        <f>RTD("cqg.rtd",,"StudyData", $K$2, "BAR", "", "Close", $K$4, $A42, $K$6,$K$10,,$K$8,$K$12)</f>
        <v>5997</v>
      </c>
      <c r="G42" s="8">
        <f>RTD("cqg.rtd",,"StudyData",$K$2, "Vol", "Highlight=Total Trades,VolType=Exchange,CoCType=Auto", "Vol",$K$4,A42,"ALL",,,"TRUE","T")</f>
        <v>1354</v>
      </c>
      <c r="H42" s="9">
        <f xml:space="preserve"> RTD("cqg.rtd",,"StudyData", "RSI("&amp;$K$2&amp;",InputChoice:=Close,Period:=14)", "Bar", "", "Close", $K$4,A42, "all", "", "","FALSE","T")</f>
        <v>39.048922945270782</v>
      </c>
      <c r="P42" s="7">
        <f xml:space="preserve"> RTD("cqg.rtd",,"StudyData", $K$2, "BAR", "", "Time", $K$4,$Q42,$K$6,$K$10, "","False","T")</f>
        <v>45820.229166666664</v>
      </c>
      <c r="Q42" s="1">
        <f t="shared" si="1"/>
        <v>-40</v>
      </c>
    </row>
    <row r="43" spans="1:17" x14ac:dyDescent="0.25">
      <c r="A43" s="6">
        <f t="shared" si="0"/>
        <v>-41</v>
      </c>
      <c r="B43" s="7">
        <f xml:space="preserve"> RTD("cqg.rtd",,"StudyData","TYA", "BAR", "", "Time",$K$4,$A43,"ALL",, "","False","T")</f>
        <v>45820.225694444445</v>
      </c>
      <c r="C43" s="9">
        <f>RTD("cqg.rtd",,"StudyData", $K$2, "BAR", "", "Open", $K$4, $A43, $K$6,$K$10,,$K$8,K$12)</f>
        <v>5995.75</v>
      </c>
      <c r="D43" s="9">
        <f>RTD("cqg.rtd",,"StudyData", $K$2, "BAR", "", "High", $K$4, $A43, $K$6,$K$10,,$K$8,$K$12)</f>
        <v>5998.5</v>
      </c>
      <c r="E43" s="9">
        <f>RTD("cqg.rtd",,"StudyData", $K$2, "BAR", "", "Low", $K$4, $A43, $K$6,$K$10,,$K$8,$K$12)</f>
        <v>5994</v>
      </c>
      <c r="F43" s="9">
        <f>RTD("cqg.rtd",,"StudyData", $K$2, "BAR", "", "Close", $K$4, $A43, $K$6,$K$10,,$K$8,$K$12)</f>
        <v>5997.25</v>
      </c>
      <c r="G43" s="8">
        <f>RTD("cqg.rtd",,"StudyData",$K$2, "Vol", "Highlight=Total Trades,VolType=Exchange,CoCType=Auto", "Vol",$K$4,A43,"ALL",,,"TRUE","T")</f>
        <v>1527</v>
      </c>
      <c r="H43" s="9">
        <f xml:space="preserve"> RTD("cqg.rtd",,"StudyData", "RSI("&amp;$K$2&amp;",InputChoice:=Close,Period:=14)", "Bar", "", "Close", $K$4,A43, "all", "", "","FALSE","T")</f>
        <v>39.431126443401936</v>
      </c>
      <c r="P43" s="7">
        <f xml:space="preserve"> RTD("cqg.rtd",,"StudyData", $K$2, "BAR", "", "Time", $K$4,$Q43,$K$6,$K$10, "","False","T")</f>
        <v>45820.225694444445</v>
      </c>
      <c r="Q43" s="1">
        <f t="shared" si="1"/>
        <v>-41</v>
      </c>
    </row>
    <row r="44" spans="1:17" x14ac:dyDescent="0.25">
      <c r="A44" s="6">
        <f t="shared" si="0"/>
        <v>-42</v>
      </c>
      <c r="B44" s="7">
        <f xml:space="preserve"> RTD("cqg.rtd",,"StudyData","TYA", "BAR", "", "Time",$K$4,$A44,"ALL",, "","False","T")</f>
        <v>45820.222222222219</v>
      </c>
      <c r="C44" s="9">
        <f>RTD("cqg.rtd",,"StudyData", $K$2, "BAR", "", "Open", $K$4, $A44, $K$6,$K$10,,$K$8,K$12)</f>
        <v>6002.5</v>
      </c>
      <c r="D44" s="9">
        <f>RTD("cqg.rtd",,"StudyData", $K$2, "BAR", "", "High", $K$4, $A44, $K$6,$K$10,,$K$8,$K$12)</f>
        <v>6003.5</v>
      </c>
      <c r="E44" s="9">
        <f>RTD("cqg.rtd",,"StudyData", $K$2, "BAR", "", "Low", $K$4, $A44, $K$6,$K$10,,$K$8,$K$12)</f>
        <v>5995</v>
      </c>
      <c r="F44" s="9">
        <f>RTD("cqg.rtd",,"StudyData", $K$2, "BAR", "", "Close", $K$4, $A44, $K$6,$K$10,,$K$8,$K$12)</f>
        <v>5995.5</v>
      </c>
      <c r="G44" s="8">
        <f>RTD("cqg.rtd",,"StudyData",$K$2, "Vol", "Highlight=Total Trades,VolType=Exchange,CoCType=Auto", "Vol",$K$4,A44,"ALL",,,"TRUE","T")</f>
        <v>1495</v>
      </c>
      <c r="H44" s="9">
        <f xml:space="preserve"> RTD("cqg.rtd",,"StudyData", "RSI("&amp;$K$2&amp;",InputChoice:=Close,Period:=14)", "Bar", "", "Close", $K$4,A44, "all", "", "","FALSE","T")</f>
        <v>35.315872100972641</v>
      </c>
      <c r="P44" s="7">
        <f xml:space="preserve"> RTD("cqg.rtd",,"StudyData", $K$2, "BAR", "", "Time", $K$4,$Q44,$K$6,$K$10, "","False","T")</f>
        <v>45820.222222222219</v>
      </c>
      <c r="Q44" s="1">
        <f t="shared" si="1"/>
        <v>-42</v>
      </c>
    </row>
    <row r="45" spans="1:17" x14ac:dyDescent="0.25">
      <c r="A45" s="6">
        <f t="shared" si="0"/>
        <v>-43</v>
      </c>
      <c r="B45" s="7">
        <f xml:space="preserve"> RTD("cqg.rtd",,"StudyData","TYA", "BAR", "", "Time",$K$4,$A45,"ALL",, "","False","T")</f>
        <v>45820.21875</v>
      </c>
      <c r="C45" s="9">
        <f>RTD("cqg.rtd",,"StudyData", $K$2, "BAR", "", "Open", $K$4, $A45, $K$6,$K$10,,$K$8,K$12)</f>
        <v>6001</v>
      </c>
      <c r="D45" s="9">
        <f>RTD("cqg.rtd",,"StudyData", $K$2, "BAR", "", "High", $K$4, $A45, $K$6,$K$10,,$K$8,$K$12)</f>
        <v>6004.25</v>
      </c>
      <c r="E45" s="9">
        <f>RTD("cqg.rtd",,"StudyData", $K$2, "BAR", "", "Low", $K$4, $A45, $K$6,$K$10,,$K$8,$K$12)</f>
        <v>6001</v>
      </c>
      <c r="F45" s="9">
        <f>RTD("cqg.rtd",,"StudyData", $K$2, "BAR", "", "Close", $K$4, $A45, $K$6,$K$10,,$K$8,$K$12)</f>
        <v>6002.5</v>
      </c>
      <c r="G45" s="8">
        <f>RTD("cqg.rtd",,"StudyData",$K$2, "Vol", "Highlight=Total Trades,VolType=Exchange,CoCType=Auto", "Vol",$K$4,A45,"ALL",,,"TRUE","T")</f>
        <v>874</v>
      </c>
      <c r="H45" s="9">
        <f xml:space="preserve"> RTD("cqg.rtd",,"StudyData", "RSI("&amp;$K$2&amp;",InputChoice:=Close,Period:=14)", "Bar", "", "Close", $K$4,A45, "all", "", "","FALSE","T")</f>
        <v>47.236539364198066</v>
      </c>
      <c r="P45" s="7">
        <f xml:space="preserve"> RTD("cqg.rtd",,"StudyData", $K$2, "BAR", "", "Time", $K$4,$Q45,$K$6,$K$10, "","False","T")</f>
        <v>45820.21875</v>
      </c>
      <c r="Q45" s="1">
        <f t="shared" si="1"/>
        <v>-43</v>
      </c>
    </row>
    <row r="46" spans="1:17" x14ac:dyDescent="0.25">
      <c r="A46" s="6">
        <f t="shared" si="0"/>
        <v>-44</v>
      </c>
      <c r="B46" s="7">
        <f xml:space="preserve"> RTD("cqg.rtd",,"StudyData","TYA", "BAR", "", "Time",$K$4,$A46,"ALL",, "","False","T")</f>
        <v>45820.215277777781</v>
      </c>
      <c r="C46" s="9">
        <f>RTD("cqg.rtd",,"StudyData", $K$2, "BAR", "", "Open", $K$4, $A46, $K$6,$K$10,,$K$8,K$12)</f>
        <v>6000.5</v>
      </c>
      <c r="D46" s="9">
        <f>RTD("cqg.rtd",,"StudyData", $K$2, "BAR", "", "High", $K$4, $A46, $K$6,$K$10,,$K$8,$K$12)</f>
        <v>6001.25</v>
      </c>
      <c r="E46" s="9">
        <f>RTD("cqg.rtd",,"StudyData", $K$2, "BAR", "", "Low", $K$4, $A46, $K$6,$K$10,,$K$8,$K$12)</f>
        <v>5997.25</v>
      </c>
      <c r="F46" s="9">
        <f>RTD("cqg.rtd",,"StudyData", $K$2, "BAR", "", "Close", $K$4, $A46, $K$6,$K$10,,$K$8,$K$12)</f>
        <v>6000.75</v>
      </c>
      <c r="G46" s="8">
        <f>RTD("cqg.rtd",,"StudyData",$K$2, "Vol", "Highlight=Total Trades,VolType=Exchange,CoCType=Auto", "Vol",$K$4,A46,"ALL",,,"TRUE","T")</f>
        <v>1727</v>
      </c>
      <c r="H46" s="9">
        <f xml:space="preserve"> RTD("cqg.rtd",,"StudyData", "RSI("&amp;$K$2&amp;",InputChoice:=Close,Period:=14)", "Bar", "", "Close", $K$4,A46, "all", "", "","FALSE","T")</f>
        <v>42.750560815443308</v>
      </c>
      <c r="P46" s="7">
        <f xml:space="preserve"> RTD("cqg.rtd",,"StudyData", $K$2, "BAR", "", "Time", $K$4,$Q46,$K$6,$K$10, "","False","T")</f>
        <v>45820.215277777781</v>
      </c>
      <c r="Q46" s="1">
        <f t="shared" si="1"/>
        <v>-44</v>
      </c>
    </row>
    <row r="47" spans="1:17" x14ac:dyDescent="0.25">
      <c r="A47" s="6">
        <f t="shared" si="0"/>
        <v>-45</v>
      </c>
      <c r="B47" s="7">
        <f xml:space="preserve"> RTD("cqg.rtd",,"StudyData","TYA", "BAR", "", "Time",$K$4,$A47,"ALL",, "","False","T")</f>
        <v>45820.211805555555</v>
      </c>
      <c r="C47" s="9">
        <f>RTD("cqg.rtd",,"StudyData", $K$2, "BAR", "", "Open", $K$4, $A47, $K$6,$K$10,,$K$8,K$12)</f>
        <v>6003</v>
      </c>
      <c r="D47" s="9">
        <f>RTD("cqg.rtd",,"StudyData", $K$2, "BAR", "", "High", $K$4, $A47, $K$6,$K$10,,$K$8,$K$12)</f>
        <v>6003.25</v>
      </c>
      <c r="E47" s="9">
        <f>RTD("cqg.rtd",,"StudyData", $K$2, "BAR", "", "Low", $K$4, $A47, $K$6,$K$10,,$K$8,$K$12)</f>
        <v>5999.75</v>
      </c>
      <c r="F47" s="9">
        <f>RTD("cqg.rtd",,"StudyData", $K$2, "BAR", "", "Close", $K$4, $A47, $K$6,$K$10,,$K$8,$K$12)</f>
        <v>6000.5</v>
      </c>
      <c r="G47" s="8">
        <f>RTD("cqg.rtd",,"StudyData",$K$2, "Vol", "Highlight=Total Trades,VolType=Exchange,CoCType=Auto", "Vol",$K$4,A47,"ALL",,,"TRUE","T")</f>
        <v>518</v>
      </c>
      <c r="H47" s="9">
        <f xml:space="preserve"> RTD("cqg.rtd",,"StudyData", "RSI("&amp;$K$2&amp;",InputChoice:=Close,Period:=14)", "Bar", "", "Close", $K$4,A47, "all", "", "","FALSE","T")</f>
        <v>42.097522986328158</v>
      </c>
      <c r="P47" s="7">
        <f xml:space="preserve"> RTD("cqg.rtd",,"StudyData", $K$2, "BAR", "", "Time", $K$4,$Q47,$K$6,$K$10, "","False","T")</f>
        <v>45820.211805555555</v>
      </c>
      <c r="Q47" s="1">
        <f t="shared" si="1"/>
        <v>-45</v>
      </c>
    </row>
    <row r="48" spans="1:17" x14ac:dyDescent="0.25">
      <c r="A48" s="6">
        <f t="shared" si="0"/>
        <v>-46</v>
      </c>
      <c r="B48" s="7">
        <f xml:space="preserve"> RTD("cqg.rtd",,"StudyData","TYA", "BAR", "", "Time",$K$4,$A48,"ALL",, "","False","T")</f>
        <v>45820.208333333336</v>
      </c>
      <c r="C48" s="9">
        <f>RTD("cqg.rtd",,"StudyData", $K$2, "BAR", "", "Open", $K$4, $A48, $K$6,$K$10,,$K$8,K$12)</f>
        <v>6002.75</v>
      </c>
      <c r="D48" s="9">
        <f>RTD("cqg.rtd",,"StudyData", $K$2, "BAR", "", "High", $K$4, $A48, $K$6,$K$10,,$K$8,$K$12)</f>
        <v>6005</v>
      </c>
      <c r="E48" s="9">
        <f>RTD("cqg.rtd",,"StudyData", $K$2, "BAR", "", "Low", $K$4, $A48, $K$6,$K$10,,$K$8,$K$12)</f>
        <v>5999.5</v>
      </c>
      <c r="F48" s="9">
        <f>RTD("cqg.rtd",,"StudyData", $K$2, "BAR", "", "Close", $K$4, $A48, $K$6,$K$10,,$K$8,$K$12)</f>
        <v>6003.25</v>
      </c>
      <c r="G48" s="8">
        <f>RTD("cqg.rtd",,"StudyData",$K$2, "Vol", "Highlight=Total Trades,VolType=Exchange,CoCType=Auto", "Vol",$K$4,A48,"ALL",,,"TRUE","T")</f>
        <v>1026</v>
      </c>
      <c r="H48" s="9">
        <f xml:space="preserve"> RTD("cqg.rtd",,"StudyData", "RSI("&amp;$K$2&amp;",InputChoice:=Close,Period:=14)", "Bar", "", "Close", $K$4,A48, "all", "", "","FALSE","T")</f>
        <v>47.649294435121575</v>
      </c>
      <c r="P48" s="7">
        <f xml:space="preserve"> RTD("cqg.rtd",,"StudyData", $K$2, "BAR", "", "Time", $K$4,$Q48,$K$6,$K$10, "","False","T")</f>
        <v>45820.208333333336</v>
      </c>
      <c r="Q48" s="1">
        <f t="shared" si="1"/>
        <v>-46</v>
      </c>
    </row>
    <row r="49" spans="1:17" x14ac:dyDescent="0.25">
      <c r="A49" s="6">
        <f t="shared" si="0"/>
        <v>-47</v>
      </c>
      <c r="B49" s="7">
        <f xml:space="preserve"> RTD("cqg.rtd",,"StudyData","TYA", "BAR", "", "Time",$K$4,$A49,"ALL",, "","False","T")</f>
        <v>45820.204861111109</v>
      </c>
      <c r="C49" s="9">
        <f>RTD("cqg.rtd",,"StudyData", $K$2, "BAR", "", "Open", $K$4, $A49, $K$6,$K$10,,$K$8,K$12)</f>
        <v>6003.25</v>
      </c>
      <c r="D49" s="9">
        <f>RTD("cqg.rtd",,"StudyData", $K$2, "BAR", "", "High", $K$4, $A49, $K$6,$K$10,,$K$8,$K$12)</f>
        <v>6004.25</v>
      </c>
      <c r="E49" s="9">
        <f>RTD("cqg.rtd",,"StudyData", $K$2, "BAR", "", "Low", $K$4, $A49, $K$6,$K$10,,$K$8,$K$12)</f>
        <v>6002.5</v>
      </c>
      <c r="F49" s="9">
        <f>RTD("cqg.rtd",,"StudyData", $K$2, "BAR", "", "Close", $K$4, $A49, $K$6,$K$10,,$K$8,$K$12)</f>
        <v>6003</v>
      </c>
      <c r="G49" s="8">
        <f>RTD("cqg.rtd",,"StudyData",$K$2, "Vol", "Highlight=Total Trades,VolType=Exchange,CoCType=Auto", "Vol",$K$4,A49,"ALL",,,"TRUE","T")</f>
        <v>598</v>
      </c>
      <c r="H49" s="9">
        <f xml:space="preserve"> RTD("cqg.rtd",,"StudyData", "RSI("&amp;$K$2&amp;",InputChoice:=Close,Period:=14)", "Bar", "", "Close", $K$4,A49, "all", "", "","FALSE","T")</f>
        <v>47.059932396103136</v>
      </c>
      <c r="P49" s="7">
        <f xml:space="preserve"> RTD("cqg.rtd",,"StudyData", $K$2, "BAR", "", "Time", $K$4,$Q49,$K$6,$K$10, "","False","T")</f>
        <v>45820.204861111109</v>
      </c>
      <c r="Q49" s="1">
        <f t="shared" si="1"/>
        <v>-47</v>
      </c>
    </row>
    <row r="50" spans="1:17" x14ac:dyDescent="0.25">
      <c r="A50" s="6">
        <f t="shared" si="0"/>
        <v>-48</v>
      </c>
      <c r="B50" s="7">
        <f xml:space="preserve"> RTD("cqg.rtd",,"StudyData","TYA", "BAR", "", "Time",$K$4,$A50,"ALL",, "","False","T")</f>
        <v>45820.201388888891</v>
      </c>
      <c r="C50" s="9">
        <f>RTD("cqg.rtd",,"StudyData", $K$2, "BAR", "", "Open", $K$4, $A50, $K$6,$K$10,,$K$8,K$12)</f>
        <v>6004.5</v>
      </c>
      <c r="D50" s="9">
        <f>RTD("cqg.rtd",,"StudyData", $K$2, "BAR", "", "High", $K$4, $A50, $K$6,$K$10,,$K$8,$K$12)</f>
        <v>6005</v>
      </c>
      <c r="E50" s="9">
        <f>RTD("cqg.rtd",,"StudyData", $K$2, "BAR", "", "Low", $K$4, $A50, $K$6,$K$10,,$K$8,$K$12)</f>
        <v>6002</v>
      </c>
      <c r="F50" s="9">
        <f>RTD("cqg.rtd",,"StudyData", $K$2, "BAR", "", "Close", $K$4, $A50, $K$6,$K$10,,$K$8,$K$12)</f>
        <v>6003.25</v>
      </c>
      <c r="G50" s="8">
        <f>RTD("cqg.rtd",,"StudyData",$K$2, "Vol", "Highlight=Total Trades,VolType=Exchange,CoCType=Auto", "Vol",$K$4,A50,"ALL",,,"TRUE","T")</f>
        <v>935</v>
      </c>
      <c r="H50" s="9">
        <f xml:space="preserve"> RTD("cqg.rtd",,"StudyData", "RSI("&amp;$K$2&amp;",InputChoice:=Close,Period:=14)", "Bar", "", "Close", $K$4,A50, "all", "", "","FALSE","T")</f>
        <v>47.557085514838953</v>
      </c>
      <c r="P50" s="7">
        <f xml:space="preserve"> RTD("cqg.rtd",,"StudyData", $K$2, "BAR", "", "Time", $K$4,$Q50,$K$6,$K$10, "","False","T")</f>
        <v>45820.201388888891</v>
      </c>
      <c r="Q50" s="1">
        <f t="shared" si="1"/>
        <v>-48</v>
      </c>
    </row>
    <row r="51" spans="1:17" x14ac:dyDescent="0.25">
      <c r="A51" s="6">
        <f t="shared" si="0"/>
        <v>-49</v>
      </c>
      <c r="B51" s="7">
        <f xml:space="preserve"> RTD("cqg.rtd",,"StudyData","TYA", "BAR", "", "Time",$K$4,$A51,"ALL",, "","False","T")</f>
        <v>45820.197916666664</v>
      </c>
      <c r="C51" s="9">
        <f>RTD("cqg.rtd",,"StudyData", $K$2, "BAR", "", "Open", $K$4, $A51, $K$6,$K$10,,$K$8,K$12)</f>
        <v>6005.75</v>
      </c>
      <c r="D51" s="9">
        <f>RTD("cqg.rtd",,"StudyData", $K$2, "BAR", "", "High", $K$4, $A51, $K$6,$K$10,,$K$8,$K$12)</f>
        <v>6008</v>
      </c>
      <c r="E51" s="9">
        <f>RTD("cqg.rtd",,"StudyData", $K$2, "BAR", "", "Low", $K$4, $A51, $K$6,$K$10,,$K$8,$K$12)</f>
        <v>6004.5</v>
      </c>
      <c r="F51" s="9">
        <f>RTD("cqg.rtd",,"StudyData", $K$2, "BAR", "", "Close", $K$4, $A51, $K$6,$K$10,,$K$8,$K$12)</f>
        <v>6004.5</v>
      </c>
      <c r="G51" s="8">
        <f>RTD("cqg.rtd",,"StudyData",$K$2, "Vol", "Highlight=Total Trades,VolType=Exchange,CoCType=Auto", "Vol",$K$4,A51,"ALL",,,"TRUE","T")</f>
        <v>865</v>
      </c>
      <c r="H51" s="9">
        <f xml:space="preserve"> RTD("cqg.rtd",,"StudyData", "RSI("&amp;$K$2&amp;",InputChoice:=Close,Period:=14)", "Bar", "", "Close", $K$4,A51, "all", "", "","FALSE","T")</f>
        <v>50.009991903882366</v>
      </c>
      <c r="P51" s="7">
        <f xml:space="preserve"> RTD("cqg.rtd",,"StudyData", $K$2, "BAR", "", "Time", $K$4,$Q51,$K$6,$K$10, "","False","T")</f>
        <v>45820.197916666664</v>
      </c>
      <c r="Q51" s="1">
        <f t="shared" si="1"/>
        <v>-49</v>
      </c>
    </row>
    <row r="52" spans="1:17" x14ac:dyDescent="0.25">
      <c r="A52" s="6">
        <f t="shared" si="0"/>
        <v>-50</v>
      </c>
      <c r="B52" s="7">
        <f xml:space="preserve"> RTD("cqg.rtd",,"StudyData","TYA", "BAR", "", "Time",$K$4,$A52,"ALL",, "","False","T")</f>
        <v>45820.194444444445</v>
      </c>
      <c r="C52" s="9">
        <f>RTD("cqg.rtd",,"StudyData", $K$2, "BAR", "", "Open", $K$4, $A52, $K$6,$K$10,,$K$8,K$12)</f>
        <v>6008.5</v>
      </c>
      <c r="D52" s="9">
        <f>RTD("cqg.rtd",,"StudyData", $K$2, "BAR", "", "High", $K$4, $A52, $K$6,$K$10,,$K$8,$K$12)</f>
        <v>6008.75</v>
      </c>
      <c r="E52" s="9">
        <f>RTD("cqg.rtd",,"StudyData", $K$2, "BAR", "", "Low", $K$4, $A52, $K$6,$K$10,,$K$8,$K$12)</f>
        <v>6003</v>
      </c>
      <c r="F52" s="9">
        <f>RTD("cqg.rtd",,"StudyData", $K$2, "BAR", "", "Close", $K$4, $A52, $K$6,$K$10,,$K$8,$K$12)</f>
        <v>6005.5</v>
      </c>
      <c r="G52" s="8">
        <f>RTD("cqg.rtd",,"StudyData",$K$2, "Vol", "Highlight=Total Trades,VolType=Exchange,CoCType=Auto", "Vol",$K$4,A52,"ALL",,,"TRUE","T")</f>
        <v>991</v>
      </c>
      <c r="H52" s="9">
        <f xml:space="preserve"> RTD("cqg.rtd",,"StudyData", "RSI("&amp;$K$2&amp;",InputChoice:=Close,Period:=14)", "Bar", "", "Close", $K$4,A52, "all", "", "","FALSE","T")</f>
        <v>52.002476979043941</v>
      </c>
      <c r="P52" s="7">
        <f xml:space="preserve"> RTD("cqg.rtd",,"StudyData", $K$2, "BAR", "", "Time", $K$4,$Q52,$K$6,$K$10, "","False","T")</f>
        <v>45820.194444444445</v>
      </c>
      <c r="Q52" s="1">
        <f t="shared" si="1"/>
        <v>-50</v>
      </c>
    </row>
    <row r="53" spans="1:17" x14ac:dyDescent="0.25">
      <c r="A53" s="6">
        <f t="shared" si="0"/>
        <v>-51</v>
      </c>
      <c r="B53" s="7">
        <f xml:space="preserve"> RTD("cqg.rtd",,"StudyData","TYA", "BAR", "", "Time",$K$4,$A53,"ALL",, "","False","T")</f>
        <v>45820.190972222219</v>
      </c>
      <c r="C53" s="9">
        <f>RTD("cqg.rtd",,"StudyData", $K$2, "BAR", "", "Open", $K$4, $A53, $K$6,$K$10,,$K$8,K$12)</f>
        <v>6007.75</v>
      </c>
      <c r="D53" s="9">
        <f>RTD("cqg.rtd",,"StudyData", $K$2, "BAR", "", "High", $K$4, $A53, $K$6,$K$10,,$K$8,$K$12)</f>
        <v>6011.5</v>
      </c>
      <c r="E53" s="9">
        <f>RTD("cqg.rtd",,"StudyData", $K$2, "BAR", "", "Low", $K$4, $A53, $K$6,$K$10,,$K$8,$K$12)</f>
        <v>6007.75</v>
      </c>
      <c r="F53" s="9">
        <f>RTD("cqg.rtd",,"StudyData", $K$2, "BAR", "", "Close", $K$4, $A53, $K$6,$K$10,,$K$8,$K$12)</f>
        <v>6008.5</v>
      </c>
      <c r="G53" s="8">
        <f>RTD("cqg.rtd",,"StudyData",$K$2, "Vol", "Highlight=Total Trades,VolType=Exchange,CoCType=Auto", "Vol",$K$4,A53,"ALL",,,"TRUE","T")</f>
        <v>1529</v>
      </c>
      <c r="H53" s="9">
        <f xml:space="preserve"> RTD("cqg.rtd",,"StudyData", "RSI("&amp;$K$2&amp;",InputChoice:=Close,Period:=14)", "Bar", "", "Close", $K$4,A53, "all", "", "","FALSE","T")</f>
        <v>58.494665558201532</v>
      </c>
      <c r="P53" s="7">
        <f xml:space="preserve"> RTD("cqg.rtd",,"StudyData", $K$2, "BAR", "", "Time", $K$4,$Q53,$K$6,$K$10, "","False","T")</f>
        <v>45820.190972222219</v>
      </c>
      <c r="Q53" s="1">
        <f t="shared" si="1"/>
        <v>-51</v>
      </c>
    </row>
    <row r="54" spans="1:17" x14ac:dyDescent="0.25">
      <c r="A54" s="6">
        <f t="shared" si="0"/>
        <v>-52</v>
      </c>
      <c r="B54" s="7">
        <f xml:space="preserve"> RTD("cqg.rtd",,"StudyData","TYA", "BAR", "", "Time",$K$4,$A54,"ALL",, "","False","T")</f>
        <v>45820.1875</v>
      </c>
      <c r="C54" s="9">
        <f>RTD("cqg.rtd",,"StudyData", $K$2, "BAR", "", "Open", $K$4, $A54, $K$6,$K$10,,$K$8,K$12)</f>
        <v>6004.25</v>
      </c>
      <c r="D54" s="9">
        <f>RTD("cqg.rtd",,"StudyData", $K$2, "BAR", "", "High", $K$4, $A54, $K$6,$K$10,,$K$8,$K$12)</f>
        <v>6007.75</v>
      </c>
      <c r="E54" s="9">
        <f>RTD("cqg.rtd",,"StudyData", $K$2, "BAR", "", "Low", $K$4, $A54, $K$6,$K$10,,$K$8,$K$12)</f>
        <v>6003.5</v>
      </c>
      <c r="F54" s="9">
        <f>RTD("cqg.rtd",,"StudyData", $K$2, "BAR", "", "Close", $K$4, $A54, $K$6,$K$10,,$K$8,$K$12)</f>
        <v>6007.75</v>
      </c>
      <c r="G54" s="8">
        <f>RTD("cqg.rtd",,"StudyData",$K$2, "Vol", "Highlight=Total Trades,VolType=Exchange,CoCType=Auto", "Vol",$K$4,A54,"ALL",,,"TRUE","T")</f>
        <v>972</v>
      </c>
      <c r="H54" s="9">
        <f xml:space="preserve"> RTD("cqg.rtd",,"StudyData", "RSI("&amp;$K$2&amp;",InputChoice:=Close,Period:=14)", "Bar", "", "Close", $K$4,A54, "all", "", "","FALSE","T")</f>
        <v>57.255872162816104</v>
      </c>
      <c r="P54" s="7">
        <f xml:space="preserve"> RTD("cqg.rtd",,"StudyData", $K$2, "BAR", "", "Time", $K$4,$Q54,$K$6,$K$10, "","False","T")</f>
        <v>45820.1875</v>
      </c>
      <c r="Q54" s="1">
        <f t="shared" si="1"/>
        <v>-52</v>
      </c>
    </row>
    <row r="55" spans="1:17" x14ac:dyDescent="0.25">
      <c r="A55" s="6">
        <f t="shared" si="0"/>
        <v>-53</v>
      </c>
      <c r="B55" s="7">
        <f xml:space="preserve"> RTD("cqg.rtd",,"StudyData","TYA", "BAR", "", "Time",$K$4,$A55,"ALL",, "","False","T")</f>
        <v>45820.184027777781</v>
      </c>
      <c r="C55" s="9">
        <f>RTD("cqg.rtd",,"StudyData", $K$2, "BAR", "", "Open", $K$4, $A55, $K$6,$K$10,,$K$8,K$12)</f>
        <v>6004</v>
      </c>
      <c r="D55" s="9">
        <f>RTD("cqg.rtd",,"StudyData", $K$2, "BAR", "", "High", $K$4, $A55, $K$6,$K$10,,$K$8,$K$12)</f>
        <v>6005</v>
      </c>
      <c r="E55" s="9">
        <f>RTD("cqg.rtd",,"StudyData", $K$2, "BAR", "", "Low", $K$4, $A55, $K$6,$K$10,,$K$8,$K$12)</f>
        <v>6001</v>
      </c>
      <c r="F55" s="9">
        <f>RTD("cqg.rtd",,"StudyData", $K$2, "BAR", "", "Close", $K$4, $A55, $K$6,$K$10,,$K$8,$K$12)</f>
        <v>6004.25</v>
      </c>
      <c r="G55" s="8">
        <f>RTD("cqg.rtd",,"StudyData",$K$2, "Vol", "Highlight=Total Trades,VolType=Exchange,CoCType=Auto", "Vol",$K$4,A55,"ALL",,,"TRUE","T")</f>
        <v>1224</v>
      </c>
      <c r="H55" s="9">
        <f xml:space="preserve"> RTD("cqg.rtd",,"StudyData", "RSI("&amp;$K$2&amp;",InputChoice:=Close,Period:=14)", "Bar", "", "Close", $K$4,A55, "all", "", "","FALSE","T")</f>
        <v>50.90632750113609</v>
      </c>
      <c r="P55" s="7">
        <f xml:space="preserve"> RTD("cqg.rtd",,"StudyData", $K$2, "BAR", "", "Time", $K$4,$Q55,$K$6,$K$10, "","False","T")</f>
        <v>45820.184027777781</v>
      </c>
      <c r="Q55" s="1">
        <f t="shared" si="1"/>
        <v>-53</v>
      </c>
    </row>
    <row r="56" spans="1:17" x14ac:dyDescent="0.25">
      <c r="A56" s="6">
        <f t="shared" si="0"/>
        <v>-54</v>
      </c>
      <c r="B56" s="7">
        <f xml:space="preserve"> RTD("cqg.rtd",,"StudyData","TYA", "BAR", "", "Time",$K$4,$A56,"ALL",, "","False","T")</f>
        <v>45820.180555555555</v>
      </c>
      <c r="C56" s="9">
        <f>RTD("cqg.rtd",,"StudyData", $K$2, "BAR", "", "Open", $K$4, $A56, $K$6,$K$10,,$K$8,K$12)</f>
        <v>6004.5</v>
      </c>
      <c r="D56" s="9">
        <f>RTD("cqg.rtd",,"StudyData", $K$2, "BAR", "", "High", $K$4, $A56, $K$6,$K$10,,$K$8,$K$12)</f>
        <v>6006.25</v>
      </c>
      <c r="E56" s="9">
        <f>RTD("cqg.rtd",,"StudyData", $K$2, "BAR", "", "Low", $K$4, $A56, $K$6,$K$10,,$K$8,$K$12)</f>
        <v>6003.5</v>
      </c>
      <c r="F56" s="9">
        <f>RTD("cqg.rtd",,"StudyData", $K$2, "BAR", "", "Close", $K$4, $A56, $K$6,$K$10,,$K$8,$K$12)</f>
        <v>6004</v>
      </c>
      <c r="G56" s="8">
        <f>RTD("cqg.rtd",,"StudyData",$K$2, "Vol", "Highlight=Total Trades,VolType=Exchange,CoCType=Auto", "Vol",$K$4,A56,"ALL",,,"TRUE","T")</f>
        <v>643</v>
      </c>
      <c r="H56" s="9">
        <f xml:space="preserve"> RTD("cqg.rtd",,"StudyData", "RSI("&amp;$K$2&amp;",InputChoice:=Close,Period:=14)", "Bar", "", "Close", $K$4,A56, "all", "", "","FALSE","T")</f>
        <v>50.417811157040006</v>
      </c>
      <c r="P56" s="7">
        <f xml:space="preserve"> RTD("cqg.rtd",,"StudyData", $K$2, "BAR", "", "Time", $K$4,$Q56,$K$6,$K$10, "","False","T")</f>
        <v>45820.180555555555</v>
      </c>
      <c r="Q56" s="1">
        <f t="shared" si="1"/>
        <v>-54</v>
      </c>
    </row>
    <row r="57" spans="1:17" x14ac:dyDescent="0.25">
      <c r="A57" s="6">
        <f t="shared" si="0"/>
        <v>-55</v>
      </c>
      <c r="B57" s="7">
        <f xml:space="preserve"> RTD("cqg.rtd",,"StudyData","TYA", "BAR", "", "Time",$K$4,$A57,"ALL",, "","False","T")</f>
        <v>45820.177083333336</v>
      </c>
      <c r="C57" s="9">
        <f>RTD("cqg.rtd",,"StudyData", $K$2, "BAR", "", "Open", $K$4, $A57, $K$6,$K$10,,$K$8,K$12)</f>
        <v>6005.25</v>
      </c>
      <c r="D57" s="9">
        <f>RTD("cqg.rtd",,"StudyData", $K$2, "BAR", "", "High", $K$4, $A57, $K$6,$K$10,,$K$8,$K$12)</f>
        <v>6006.5</v>
      </c>
      <c r="E57" s="9">
        <f>RTD("cqg.rtd",,"StudyData", $K$2, "BAR", "", "Low", $K$4, $A57, $K$6,$K$10,,$K$8,$K$12)</f>
        <v>6003</v>
      </c>
      <c r="F57" s="9">
        <f>RTD("cqg.rtd",,"StudyData", $K$2, "BAR", "", "Close", $K$4, $A57, $K$6,$K$10,,$K$8,$K$12)</f>
        <v>6004.5</v>
      </c>
      <c r="G57" s="8">
        <f>RTD("cqg.rtd",,"StudyData",$K$2, "Vol", "Highlight=Total Trades,VolType=Exchange,CoCType=Auto", "Vol",$K$4,A57,"ALL",,,"TRUE","T")</f>
        <v>815</v>
      </c>
      <c r="H57" s="9">
        <f xml:space="preserve"> RTD("cqg.rtd",,"StudyData", "RSI("&amp;$K$2&amp;",InputChoice:=Close,Period:=14)", "Bar", "", "Close", $K$4,A57, "all", "", "","FALSE","T")</f>
        <v>51.367067844362666</v>
      </c>
      <c r="P57" s="7">
        <f xml:space="preserve"> RTD("cqg.rtd",,"StudyData", $K$2, "BAR", "", "Time", $K$4,$Q57,$K$6,$K$10, "","False","T")</f>
        <v>45820.177083333336</v>
      </c>
      <c r="Q57" s="1">
        <f t="shared" si="1"/>
        <v>-55</v>
      </c>
    </row>
    <row r="58" spans="1:17" x14ac:dyDescent="0.25">
      <c r="A58" s="6">
        <f t="shared" si="0"/>
        <v>-56</v>
      </c>
      <c r="B58" s="7">
        <f xml:space="preserve"> RTD("cqg.rtd",,"StudyData","TYA", "BAR", "", "Time",$K$4,$A58,"ALL",, "","False","T")</f>
        <v>45820.173611111109</v>
      </c>
      <c r="C58" s="9">
        <f>RTD("cqg.rtd",,"StudyData", $K$2, "BAR", "", "Open", $K$4, $A58, $K$6,$K$10,,$K$8,K$12)</f>
        <v>6007</v>
      </c>
      <c r="D58" s="9">
        <f>RTD("cqg.rtd",,"StudyData", $K$2, "BAR", "", "High", $K$4, $A58, $K$6,$K$10,,$K$8,$K$12)</f>
        <v>6007.5</v>
      </c>
      <c r="E58" s="9">
        <f>RTD("cqg.rtd",,"StudyData", $K$2, "BAR", "", "Low", $K$4, $A58, $K$6,$K$10,,$K$8,$K$12)</f>
        <v>6005.25</v>
      </c>
      <c r="F58" s="9">
        <f>RTD("cqg.rtd",,"StudyData", $K$2, "BAR", "", "Close", $K$4, $A58, $K$6,$K$10,,$K$8,$K$12)</f>
        <v>6005.25</v>
      </c>
      <c r="G58" s="8">
        <f>RTD("cqg.rtd",,"StudyData",$K$2, "Vol", "Highlight=Total Trades,VolType=Exchange,CoCType=Auto", "Vol",$K$4,A58,"ALL",,,"TRUE","T")</f>
        <v>577</v>
      </c>
      <c r="H58" s="9">
        <f xml:space="preserve"> RTD("cqg.rtd",,"StudyData", "RSI("&amp;$K$2&amp;",InputChoice:=Close,Period:=14)", "Bar", "", "Close", $K$4,A58, "all", "", "","FALSE","T")</f>
        <v>52.750418117314389</v>
      </c>
      <c r="P58" s="7">
        <f xml:space="preserve"> RTD("cqg.rtd",,"StudyData", $K$2, "BAR", "", "Time", $K$4,$Q58,$K$6,$K$10, "","False","T")</f>
        <v>45820.173611111109</v>
      </c>
      <c r="Q58" s="1">
        <f t="shared" si="1"/>
        <v>-56</v>
      </c>
    </row>
    <row r="59" spans="1:17" x14ac:dyDescent="0.25">
      <c r="A59" s="6">
        <f t="shared" si="0"/>
        <v>-57</v>
      </c>
      <c r="B59" s="7">
        <f xml:space="preserve"> RTD("cqg.rtd",,"StudyData","TYA", "BAR", "", "Time",$K$4,$A59,"ALL",, "","False","T")</f>
        <v>45820.170138888891</v>
      </c>
      <c r="C59" s="9">
        <f>RTD("cqg.rtd",,"StudyData", $K$2, "BAR", "", "Open", $K$4, $A59, $K$6,$K$10,,$K$8,K$12)</f>
        <v>6004.5</v>
      </c>
      <c r="D59" s="9">
        <f>RTD("cqg.rtd",,"StudyData", $K$2, "BAR", "", "High", $K$4, $A59, $K$6,$K$10,,$K$8,$K$12)</f>
        <v>6007.5</v>
      </c>
      <c r="E59" s="9">
        <f>RTD("cqg.rtd",,"StudyData", $K$2, "BAR", "", "Low", $K$4, $A59, $K$6,$K$10,,$K$8,$K$12)</f>
        <v>6004.5</v>
      </c>
      <c r="F59" s="9">
        <f>RTD("cqg.rtd",,"StudyData", $K$2, "BAR", "", "Close", $K$4, $A59, $K$6,$K$10,,$K$8,$K$12)</f>
        <v>6006.75</v>
      </c>
      <c r="G59" s="8">
        <f>RTD("cqg.rtd",,"StudyData",$K$2, "Vol", "Highlight=Total Trades,VolType=Exchange,CoCType=Auto", "Vol",$K$4,A59,"ALL",,,"TRUE","T")</f>
        <v>965</v>
      </c>
      <c r="H59" s="9">
        <f xml:space="preserve"> RTD("cqg.rtd",,"StudyData", "RSI("&amp;$K$2&amp;",InputChoice:=Close,Period:=14)", "Bar", "", "Close", $K$4,A59, "all", "", "","FALSE","T")</f>
        <v>55.527581664128029</v>
      </c>
      <c r="P59" s="7">
        <f xml:space="preserve"> RTD("cqg.rtd",,"StudyData", $K$2, "BAR", "", "Time", $K$4,$Q59,$K$6,$K$10, "","False","T")</f>
        <v>45820.170138888891</v>
      </c>
      <c r="Q59" s="1">
        <f t="shared" si="1"/>
        <v>-57</v>
      </c>
    </row>
    <row r="60" spans="1:17" x14ac:dyDescent="0.25">
      <c r="A60" s="6">
        <f t="shared" si="0"/>
        <v>-58</v>
      </c>
      <c r="B60" s="7">
        <f xml:space="preserve"> RTD("cqg.rtd",,"StudyData","TYA", "BAR", "", "Time",$K$4,$A60,"ALL",, "","False","T")</f>
        <v>45820.166666666664</v>
      </c>
      <c r="C60" s="9">
        <f>RTD("cqg.rtd",,"StudyData", $K$2, "BAR", "", "Open", $K$4, $A60, $K$6,$K$10,,$K$8,K$12)</f>
        <v>6004.5</v>
      </c>
      <c r="D60" s="9">
        <f>RTD("cqg.rtd",,"StudyData", $K$2, "BAR", "", "High", $K$4, $A60, $K$6,$K$10,,$K$8,$K$12)</f>
        <v>6007</v>
      </c>
      <c r="E60" s="9">
        <f>RTD("cqg.rtd",,"StudyData", $K$2, "BAR", "", "Low", $K$4, $A60, $K$6,$K$10,,$K$8,$K$12)</f>
        <v>6003.75</v>
      </c>
      <c r="F60" s="9">
        <f>RTD("cqg.rtd",,"StudyData", $K$2, "BAR", "", "Close", $K$4, $A60, $K$6,$K$10,,$K$8,$K$12)</f>
        <v>6004.25</v>
      </c>
      <c r="G60" s="8">
        <f>RTD("cqg.rtd",,"StudyData",$K$2, "Vol", "Highlight=Total Trades,VolType=Exchange,CoCType=Auto", "Vol",$K$4,A60,"ALL",,,"TRUE","T")</f>
        <v>1182</v>
      </c>
      <c r="H60" s="9">
        <f xml:space="preserve"> RTD("cqg.rtd",,"StudyData", "RSI("&amp;$K$2&amp;",InputChoice:=Close,Period:=14)", "Bar", "", "Close", $K$4,A60, "all", "", "","FALSE","T")</f>
        <v>51.582638655572346</v>
      </c>
      <c r="P60" s="7">
        <f xml:space="preserve"> RTD("cqg.rtd",,"StudyData", $K$2, "BAR", "", "Time", $K$4,$Q60,$K$6,$K$10, "","False","T")</f>
        <v>45820.166666666664</v>
      </c>
      <c r="Q60" s="1">
        <f t="shared" si="1"/>
        <v>-58</v>
      </c>
    </row>
    <row r="61" spans="1:17" x14ac:dyDescent="0.25">
      <c r="A61" s="6">
        <f t="shared" si="0"/>
        <v>-59</v>
      </c>
      <c r="B61" s="7">
        <f xml:space="preserve"> RTD("cqg.rtd",,"StudyData","TYA", "BAR", "", "Time",$K$4,$A61,"ALL",, "","False","T")</f>
        <v>45820.163194444445</v>
      </c>
      <c r="C61" s="9">
        <f>RTD("cqg.rtd",,"StudyData", $K$2, "BAR", "", "Open", $K$4, $A61, $K$6,$K$10,,$K$8,K$12)</f>
        <v>6003.75</v>
      </c>
      <c r="D61" s="9">
        <f>RTD("cqg.rtd",,"StudyData", $K$2, "BAR", "", "High", $K$4, $A61, $K$6,$K$10,,$K$8,$K$12)</f>
        <v>6005.5</v>
      </c>
      <c r="E61" s="9">
        <f>RTD("cqg.rtd",,"StudyData", $K$2, "BAR", "", "Low", $K$4, $A61, $K$6,$K$10,,$K$8,$K$12)</f>
        <v>6003.25</v>
      </c>
      <c r="F61" s="9">
        <f>RTD("cqg.rtd",,"StudyData", $K$2, "BAR", "", "Close", $K$4, $A61, $K$6,$K$10,,$K$8,$K$12)</f>
        <v>6004.25</v>
      </c>
      <c r="G61" s="8">
        <f>RTD("cqg.rtd",,"StudyData",$K$2, "Vol", "Highlight=Total Trades,VolType=Exchange,CoCType=Auto", "Vol",$K$4,A61,"ALL",,,"TRUE","T")</f>
        <v>1378</v>
      </c>
      <c r="H61" s="9">
        <f xml:space="preserve"> RTD("cqg.rtd",,"StudyData", "RSI("&amp;$K$2&amp;",InputChoice:=Close,Period:=14)", "Bar", "", "Close", $K$4,A61, "all", "", "","FALSE","T")</f>
        <v>51.582638655572346</v>
      </c>
      <c r="P61" s="7">
        <f xml:space="preserve"> RTD("cqg.rtd",,"StudyData", $K$2, "BAR", "", "Time", $K$4,$Q61,$K$6,$K$10, "","False","T")</f>
        <v>45820.163194444445</v>
      </c>
      <c r="Q61" s="1">
        <f t="shared" si="1"/>
        <v>-59</v>
      </c>
    </row>
    <row r="62" spans="1:17" x14ac:dyDescent="0.25">
      <c r="A62" s="6">
        <f t="shared" si="0"/>
        <v>-60</v>
      </c>
      <c r="B62" s="7">
        <f xml:space="preserve"> RTD("cqg.rtd",,"StudyData","TYA", "BAR", "", "Time",$K$4,$A62,"ALL",, "","False","T")</f>
        <v>45820.159722222219</v>
      </c>
      <c r="C62" s="9">
        <f>RTD("cqg.rtd",,"StudyData", $K$2, "BAR", "", "Open", $K$4, $A62, $K$6,$K$10,,$K$8,K$12)</f>
        <v>6002.25</v>
      </c>
      <c r="D62" s="9">
        <f>RTD("cqg.rtd",,"StudyData", $K$2, "BAR", "", "High", $K$4, $A62, $K$6,$K$10,,$K$8,$K$12)</f>
        <v>6004.25</v>
      </c>
      <c r="E62" s="9">
        <f>RTD("cqg.rtd",,"StudyData", $K$2, "BAR", "", "Low", $K$4, $A62, $K$6,$K$10,,$K$8,$K$12)</f>
        <v>6002.25</v>
      </c>
      <c r="F62" s="9">
        <f>RTD("cqg.rtd",,"StudyData", $K$2, "BAR", "", "Close", $K$4, $A62, $K$6,$K$10,,$K$8,$K$12)</f>
        <v>6004</v>
      </c>
      <c r="G62" s="8">
        <f>RTD("cqg.rtd",,"StudyData",$K$2, "Vol", "Highlight=Total Trades,VolType=Exchange,CoCType=Auto", "Vol",$K$4,A62,"ALL",,,"TRUE","T")</f>
        <v>732</v>
      </c>
      <c r="H62" s="9">
        <f xml:space="preserve"> RTD("cqg.rtd",,"StudyData", "RSI("&amp;$K$2&amp;",InputChoice:=Close,Period:=14)", "Bar", "", "Close", $K$4,A62, "all", "", "","FALSE","T")</f>
        <v>51.209460476719791</v>
      </c>
      <c r="P62" s="7">
        <f xml:space="preserve"> RTD("cqg.rtd",,"StudyData", $K$2, "BAR", "", "Time", $K$4,$Q62,$K$6,$K$10, "","False","T")</f>
        <v>45820.159722222219</v>
      </c>
      <c r="Q62" s="1">
        <f t="shared" si="1"/>
        <v>-60</v>
      </c>
    </row>
    <row r="63" spans="1:17" x14ac:dyDescent="0.25">
      <c r="A63" s="6">
        <f t="shared" si="0"/>
        <v>-61</v>
      </c>
      <c r="B63" s="7">
        <f xml:space="preserve"> RTD("cqg.rtd",,"StudyData","TYA", "BAR", "", "Time",$K$4,$A63,"ALL",, "","False","T")</f>
        <v>45820.15625</v>
      </c>
      <c r="C63" s="9">
        <f>RTD("cqg.rtd",,"StudyData", $K$2, "BAR", "", "Open", $K$4, $A63, $K$6,$K$10,,$K$8,K$12)</f>
        <v>5997.75</v>
      </c>
      <c r="D63" s="9">
        <f>RTD("cqg.rtd",,"StudyData", $K$2, "BAR", "", "High", $K$4, $A63, $K$6,$K$10,,$K$8,$K$12)</f>
        <v>6002.75</v>
      </c>
      <c r="E63" s="9">
        <f>RTD("cqg.rtd",,"StudyData", $K$2, "BAR", "", "Low", $K$4, $A63, $K$6,$K$10,,$K$8,$K$12)</f>
        <v>5996.75</v>
      </c>
      <c r="F63" s="9">
        <f>RTD("cqg.rtd",,"StudyData", $K$2, "BAR", "", "Close", $K$4, $A63, $K$6,$K$10,,$K$8,$K$12)</f>
        <v>6002.25</v>
      </c>
      <c r="G63" s="8">
        <f>RTD("cqg.rtd",,"StudyData",$K$2, "Vol", "Highlight=Total Trades,VolType=Exchange,CoCType=Auto", "Vol",$K$4,A63,"ALL",,,"TRUE","T")</f>
        <v>1464</v>
      </c>
      <c r="H63" s="9">
        <f xml:space="preserve"> RTD("cqg.rtd",,"StudyData", "RSI("&amp;$K$2&amp;",InputChoice:=Close,Period:=14)", "Bar", "", "Close", $K$4,A63, "all", "", "","FALSE","T")</f>
        <v>48.636188293660886</v>
      </c>
      <c r="P63" s="7">
        <f xml:space="preserve"> RTD("cqg.rtd",,"StudyData", $K$2, "BAR", "", "Time", $K$4,$Q63,$K$6,$K$10, "","False","T")</f>
        <v>45820.15625</v>
      </c>
      <c r="Q63" s="1">
        <f t="shared" si="1"/>
        <v>-61</v>
      </c>
    </row>
    <row r="64" spans="1:17" x14ac:dyDescent="0.25">
      <c r="A64" s="6">
        <f t="shared" si="0"/>
        <v>-62</v>
      </c>
      <c r="B64" s="7">
        <f xml:space="preserve"> RTD("cqg.rtd",,"StudyData","TYA", "BAR", "", "Time",$K$4,$A64,"ALL",, "","False","T")</f>
        <v>45820.152777777781</v>
      </c>
      <c r="C64" s="9">
        <f>RTD("cqg.rtd",,"StudyData", $K$2, "BAR", "", "Open", $K$4, $A64, $K$6,$K$10,,$K$8,K$12)</f>
        <v>5993.75</v>
      </c>
      <c r="D64" s="9">
        <f>RTD("cqg.rtd",,"StudyData", $K$2, "BAR", "", "High", $K$4, $A64, $K$6,$K$10,,$K$8,$K$12)</f>
        <v>5999</v>
      </c>
      <c r="E64" s="9">
        <f>RTD("cqg.rtd",,"StudyData", $K$2, "BAR", "", "Low", $K$4, $A64, $K$6,$K$10,,$K$8,$K$12)</f>
        <v>5993.75</v>
      </c>
      <c r="F64" s="9">
        <f>RTD("cqg.rtd",,"StudyData", $K$2, "BAR", "", "Close", $K$4, $A64, $K$6,$K$10,,$K$8,$K$12)</f>
        <v>5997.75</v>
      </c>
      <c r="G64" s="8">
        <f>RTD("cqg.rtd",,"StudyData",$K$2, "Vol", "Highlight=Total Trades,VolType=Exchange,CoCType=Auto", "Vol",$K$4,A64,"ALL",,,"TRUE","T")</f>
        <v>1029</v>
      </c>
      <c r="H64" s="9">
        <f xml:space="preserve"> RTD("cqg.rtd",,"StudyData", "RSI("&amp;$K$2&amp;",InputChoice:=Close,Period:=14)", "Bar", "", "Close", $K$4,A64, "all", "", "","FALSE","T")</f>
        <v>41.235834951194455</v>
      </c>
      <c r="P64" s="7">
        <f xml:space="preserve"> RTD("cqg.rtd",,"StudyData", $K$2, "BAR", "", "Time", $K$4,$Q64,$K$6,$K$10, "","False","T")</f>
        <v>45820.152777777781</v>
      </c>
      <c r="Q64" s="1">
        <f t="shared" si="1"/>
        <v>-62</v>
      </c>
    </row>
    <row r="65" spans="1:17" x14ac:dyDescent="0.25">
      <c r="A65" s="6">
        <f t="shared" si="0"/>
        <v>-63</v>
      </c>
      <c r="B65" s="7">
        <f xml:space="preserve"> RTD("cqg.rtd",,"StudyData","TYA", "BAR", "", "Time",$K$4,$A65,"ALL",, "","False","T")</f>
        <v>45820.149305555555</v>
      </c>
      <c r="C65" s="9">
        <f>RTD("cqg.rtd",,"StudyData", $K$2, "BAR", "", "Open", $K$4, $A65, $K$6,$K$10,,$K$8,K$12)</f>
        <v>5993.75</v>
      </c>
      <c r="D65" s="9">
        <f>RTD("cqg.rtd",,"StudyData", $K$2, "BAR", "", "High", $K$4, $A65, $K$6,$K$10,,$K$8,$K$12)</f>
        <v>5995</v>
      </c>
      <c r="E65" s="9">
        <f>RTD("cqg.rtd",,"StudyData", $K$2, "BAR", "", "Low", $K$4, $A65, $K$6,$K$10,,$K$8,$K$12)</f>
        <v>5991.5</v>
      </c>
      <c r="F65" s="9">
        <f>RTD("cqg.rtd",,"StudyData", $K$2, "BAR", "", "Close", $K$4, $A65, $K$6,$K$10,,$K$8,$K$12)</f>
        <v>5993.5</v>
      </c>
      <c r="G65" s="8">
        <f>RTD("cqg.rtd",,"StudyData",$K$2, "Vol", "Highlight=Total Trades,VolType=Exchange,CoCType=Auto", "Vol",$K$4,A65,"ALL",,,"TRUE","T")</f>
        <v>1066</v>
      </c>
      <c r="H65" s="9">
        <f xml:space="preserve"> RTD("cqg.rtd",,"StudyData", "RSI("&amp;$K$2&amp;",InputChoice:=Close,Period:=14)", "Bar", "", "Close", $K$4,A65, "all", "", "","FALSE","T")</f>
        <v>32.736915280628068</v>
      </c>
      <c r="P65" s="7">
        <f xml:space="preserve"> RTD("cqg.rtd",,"StudyData", $K$2, "BAR", "", "Time", $K$4,$Q65,$K$6,$K$10, "","False","T")</f>
        <v>45820.149305555555</v>
      </c>
      <c r="Q65" s="1">
        <f t="shared" si="1"/>
        <v>-63</v>
      </c>
    </row>
    <row r="66" spans="1:17" x14ac:dyDescent="0.25">
      <c r="A66" s="6">
        <f t="shared" si="0"/>
        <v>-64</v>
      </c>
      <c r="B66" s="7">
        <f xml:space="preserve"> RTD("cqg.rtd",,"StudyData","TYA", "BAR", "", "Time",$K$4,$A66,"ALL",, "","False","T")</f>
        <v>45820.145833333336</v>
      </c>
      <c r="C66" s="9">
        <f>RTD("cqg.rtd",,"StudyData", $K$2, "BAR", "", "Open", $K$4, $A66, $K$6,$K$10,,$K$8,K$12)</f>
        <v>5995</v>
      </c>
      <c r="D66" s="9">
        <f>RTD("cqg.rtd",,"StudyData", $K$2, "BAR", "", "High", $K$4, $A66, $K$6,$K$10,,$K$8,$K$12)</f>
        <v>5995</v>
      </c>
      <c r="E66" s="9">
        <f>RTD("cqg.rtd",,"StudyData", $K$2, "BAR", "", "Low", $K$4, $A66, $K$6,$K$10,,$K$8,$K$12)</f>
        <v>5992</v>
      </c>
      <c r="F66" s="9">
        <f>RTD("cqg.rtd",,"StudyData", $K$2, "BAR", "", "Close", $K$4, $A66, $K$6,$K$10,,$K$8,$K$12)</f>
        <v>5993.75</v>
      </c>
      <c r="G66" s="8">
        <f>RTD("cqg.rtd",,"StudyData",$K$2, "Vol", "Highlight=Total Trades,VolType=Exchange,CoCType=Auto", "Vol",$K$4,A66,"ALL",,,"TRUE","T")</f>
        <v>1142</v>
      </c>
      <c r="H66" s="9">
        <f xml:space="preserve"> RTD("cqg.rtd",,"StudyData", "RSI("&amp;$K$2&amp;",InputChoice:=Close,Period:=14)", "Bar", "", "Close", $K$4,A66, "all", "", "","FALSE","T")</f>
        <v>32.99759051861713</v>
      </c>
      <c r="P66" s="7">
        <f xml:space="preserve"> RTD("cqg.rtd",,"StudyData", $K$2, "BAR", "", "Time", $K$4,$Q66,$K$6,$K$10, "","False","T")</f>
        <v>45820.145833333336</v>
      </c>
      <c r="Q66" s="1">
        <f t="shared" si="1"/>
        <v>-64</v>
      </c>
    </row>
    <row r="67" spans="1:17" x14ac:dyDescent="0.25">
      <c r="A67" s="6">
        <f t="shared" si="0"/>
        <v>-65</v>
      </c>
      <c r="B67" s="7">
        <f xml:space="preserve"> RTD("cqg.rtd",,"StudyData","TYA", "BAR", "", "Time",$K$4,$A67,"ALL",, "","False","T")</f>
        <v>45820.142361111109</v>
      </c>
      <c r="C67" s="9">
        <f>RTD("cqg.rtd",,"StudyData", $K$2, "BAR", "", "Open", $K$4, $A67, $K$6,$K$10,,$K$8,K$12)</f>
        <v>5994.25</v>
      </c>
      <c r="D67" s="9">
        <f>RTD("cqg.rtd",,"StudyData", $K$2, "BAR", "", "High", $K$4, $A67, $K$6,$K$10,,$K$8,$K$12)</f>
        <v>5995.75</v>
      </c>
      <c r="E67" s="9">
        <f>RTD("cqg.rtd",,"StudyData", $K$2, "BAR", "", "Low", $K$4, $A67, $K$6,$K$10,,$K$8,$K$12)</f>
        <v>5992.5</v>
      </c>
      <c r="F67" s="9">
        <f>RTD("cqg.rtd",,"StudyData", $K$2, "BAR", "", "Close", $K$4, $A67, $K$6,$K$10,,$K$8,$K$12)</f>
        <v>5994.75</v>
      </c>
      <c r="G67" s="8">
        <f>RTD("cqg.rtd",,"StudyData",$K$2, "Vol", "Highlight=Total Trades,VolType=Exchange,CoCType=Auto", "Vol",$K$4,A67,"ALL",,,"TRUE","T")</f>
        <v>1194</v>
      </c>
      <c r="H67" s="9">
        <f xml:space="preserve"> RTD("cqg.rtd",,"StudyData", "RSI("&amp;$K$2&amp;",InputChoice:=Close,Period:=14)", "Bar", "", "Close", $K$4,A67, "all", "", "","FALSE","T")</f>
        <v>34.003266245722557</v>
      </c>
      <c r="P67" s="7">
        <f xml:space="preserve"> RTD("cqg.rtd",,"StudyData", $K$2, "BAR", "", "Time", $K$4,$Q67,$K$6,$K$10, "","False","T")</f>
        <v>45820.142361111109</v>
      </c>
      <c r="Q67" s="1">
        <f t="shared" si="1"/>
        <v>-65</v>
      </c>
    </row>
    <row r="68" spans="1:17" x14ac:dyDescent="0.25">
      <c r="A68" s="6">
        <f t="shared" ref="A68:A131" si="2">A67-1</f>
        <v>-66</v>
      </c>
      <c r="B68" s="7">
        <f xml:space="preserve"> RTD("cqg.rtd",,"StudyData","TYA", "BAR", "", "Time",$K$4,$A68,"ALL",, "","False","T")</f>
        <v>45820.138888888891</v>
      </c>
      <c r="C68" s="9">
        <f>RTD("cqg.rtd",,"StudyData", $K$2, "BAR", "", "Open", $K$4, $A68, $K$6,$K$10,,$K$8,K$12)</f>
        <v>5995.25</v>
      </c>
      <c r="D68" s="9">
        <f>RTD("cqg.rtd",,"StudyData", $K$2, "BAR", "", "High", $K$4, $A68, $K$6,$K$10,,$K$8,$K$12)</f>
        <v>5997.75</v>
      </c>
      <c r="E68" s="9">
        <f>RTD("cqg.rtd",,"StudyData", $K$2, "BAR", "", "Low", $K$4, $A68, $K$6,$K$10,,$K$8,$K$12)</f>
        <v>5994</v>
      </c>
      <c r="F68" s="9">
        <f>RTD("cqg.rtd",,"StudyData", $K$2, "BAR", "", "Close", $K$4, $A68, $K$6,$K$10,,$K$8,$K$12)</f>
        <v>5994.5</v>
      </c>
      <c r="G68" s="8">
        <f>RTD("cqg.rtd",,"StudyData",$K$2, "Vol", "Highlight=Total Trades,VolType=Exchange,CoCType=Auto", "Vol",$K$4,A68,"ALL",,,"TRUE","T")</f>
        <v>1377</v>
      </c>
      <c r="H68" s="9">
        <f xml:space="preserve"> RTD("cqg.rtd",,"StudyData", "RSI("&amp;$K$2&amp;",InputChoice:=Close,Period:=14)", "Bar", "", "Close", $K$4,A68, "all", "", "","FALSE","T")</f>
        <v>33.533007269178199</v>
      </c>
      <c r="P68" s="7">
        <f xml:space="preserve"> RTD("cqg.rtd",,"StudyData", $K$2, "BAR", "", "Time", $K$4,$Q68,$K$6,$K$10, "","False","T")</f>
        <v>45820.138888888891</v>
      </c>
      <c r="Q68" s="1">
        <f t="shared" ref="Q68:Q131" si="3">Q67-1</f>
        <v>-66</v>
      </c>
    </row>
    <row r="69" spans="1:17" x14ac:dyDescent="0.25">
      <c r="A69" s="6">
        <f t="shared" si="2"/>
        <v>-67</v>
      </c>
      <c r="B69" s="7">
        <f xml:space="preserve"> RTD("cqg.rtd",,"StudyData","TYA", "BAR", "", "Time",$K$4,$A69,"ALL",, "","False","T")</f>
        <v>45820.135416666664</v>
      </c>
      <c r="C69" s="9">
        <f>RTD("cqg.rtd",,"StudyData", $K$2, "BAR", "", "Open", $K$4, $A69, $K$6,$K$10,,$K$8,K$12)</f>
        <v>5997.25</v>
      </c>
      <c r="D69" s="9">
        <f>RTD("cqg.rtd",,"StudyData", $K$2, "BAR", "", "High", $K$4, $A69, $K$6,$K$10,,$K$8,$K$12)</f>
        <v>5997.75</v>
      </c>
      <c r="E69" s="9">
        <f>RTD("cqg.rtd",,"StudyData", $K$2, "BAR", "", "Low", $K$4, $A69, $K$6,$K$10,,$K$8,$K$12)</f>
        <v>5992</v>
      </c>
      <c r="F69" s="9">
        <f>RTD("cqg.rtd",,"StudyData", $K$2, "BAR", "", "Close", $K$4, $A69, $K$6,$K$10,,$K$8,$K$12)</f>
        <v>5995.25</v>
      </c>
      <c r="G69" s="8">
        <f>RTD("cqg.rtd",,"StudyData",$K$2, "Vol", "Highlight=Total Trades,VolType=Exchange,CoCType=Auto", "Vol",$K$4,A69,"ALL",,,"TRUE","T")</f>
        <v>2079</v>
      </c>
      <c r="H69" s="9">
        <f xml:space="preserve"> RTD("cqg.rtd",,"StudyData", "RSI("&amp;$K$2&amp;",InputChoice:=Close,Period:=14)", "Bar", "", "Close", $K$4,A69, "all", "", "","FALSE","T")</f>
        <v>34.212102990256597</v>
      </c>
      <c r="P69" s="7">
        <f xml:space="preserve"> RTD("cqg.rtd",,"StudyData", $K$2, "BAR", "", "Time", $K$4,$Q69,$K$6,$K$10, "","False","T")</f>
        <v>45820.135416666664</v>
      </c>
      <c r="Q69" s="1">
        <f t="shared" si="3"/>
        <v>-67</v>
      </c>
    </row>
    <row r="70" spans="1:17" x14ac:dyDescent="0.25">
      <c r="A70" s="6">
        <f t="shared" si="2"/>
        <v>-68</v>
      </c>
      <c r="B70" s="7">
        <f xml:space="preserve"> RTD("cqg.rtd",,"StudyData","TYA", "BAR", "", "Time",$K$4,$A70,"ALL",, "","False","T")</f>
        <v>45820.131944444445</v>
      </c>
      <c r="C70" s="9">
        <f>RTD("cqg.rtd",,"StudyData", $K$2, "BAR", "", "Open", $K$4, $A70, $K$6,$K$10,,$K$8,K$12)</f>
        <v>5995</v>
      </c>
      <c r="D70" s="9">
        <f>RTD("cqg.rtd",,"StudyData", $K$2, "BAR", "", "High", $K$4, $A70, $K$6,$K$10,,$K$8,$K$12)</f>
        <v>5999.75</v>
      </c>
      <c r="E70" s="9">
        <f>RTD("cqg.rtd",,"StudyData", $K$2, "BAR", "", "Low", $K$4, $A70, $K$6,$K$10,,$K$8,$K$12)</f>
        <v>5995</v>
      </c>
      <c r="F70" s="9">
        <f>RTD("cqg.rtd",,"StudyData", $K$2, "BAR", "", "Close", $K$4, $A70, $K$6,$K$10,,$K$8,$K$12)</f>
        <v>5997.5</v>
      </c>
      <c r="G70" s="8">
        <f>RTD("cqg.rtd",,"StudyData",$K$2, "Vol", "Highlight=Total Trades,VolType=Exchange,CoCType=Auto", "Vol",$K$4,A70,"ALL",,,"TRUE","T")</f>
        <v>1725</v>
      </c>
      <c r="H70" s="9">
        <f xml:space="preserve"> RTD("cqg.rtd",,"StudyData", "RSI("&amp;$K$2&amp;",InputChoice:=Close,Period:=14)", "Bar", "", "Close", $K$4,A70, "all", "", "","FALSE","T")</f>
        <v>36.257576374167755</v>
      </c>
      <c r="P70" s="7">
        <f xml:space="preserve"> RTD("cqg.rtd",,"StudyData", $K$2, "BAR", "", "Time", $K$4,$Q70,$K$6,$K$10, "","False","T")</f>
        <v>45820.131944444445</v>
      </c>
      <c r="Q70" s="1">
        <f t="shared" si="3"/>
        <v>-68</v>
      </c>
    </row>
    <row r="71" spans="1:17" x14ac:dyDescent="0.25">
      <c r="A71" s="6">
        <f t="shared" si="2"/>
        <v>-69</v>
      </c>
      <c r="B71" s="7">
        <f xml:space="preserve"> RTD("cqg.rtd",,"StudyData","TYA", "BAR", "", "Time",$K$4,$A71,"ALL",, "","False","T")</f>
        <v>45820.128472222219</v>
      </c>
      <c r="C71" s="9">
        <f>RTD("cqg.rtd",,"StudyData", $K$2, "BAR", "", "Open", $K$4, $A71, $K$6,$K$10,,$K$8,K$12)</f>
        <v>5989.75</v>
      </c>
      <c r="D71" s="9">
        <f>RTD("cqg.rtd",,"StudyData", $K$2, "BAR", "", "High", $K$4, $A71, $K$6,$K$10,,$K$8,$K$12)</f>
        <v>5995.75</v>
      </c>
      <c r="E71" s="9">
        <f>RTD("cqg.rtd",,"StudyData", $K$2, "BAR", "", "Low", $K$4, $A71, $K$6,$K$10,,$K$8,$K$12)</f>
        <v>5987.75</v>
      </c>
      <c r="F71" s="9">
        <f>RTD("cqg.rtd",,"StudyData", $K$2, "BAR", "", "Close", $K$4, $A71, $K$6,$K$10,,$K$8,$K$12)</f>
        <v>5995</v>
      </c>
      <c r="G71" s="8">
        <f>RTD("cqg.rtd",,"StudyData",$K$2, "Vol", "Highlight=Total Trades,VolType=Exchange,CoCType=Auto", "Vol",$K$4,A71,"ALL",,,"TRUE","T")</f>
        <v>3139</v>
      </c>
      <c r="H71" s="9">
        <f xml:space="preserve"> RTD("cqg.rtd",,"StudyData", "RSI("&amp;$K$2&amp;",InputChoice:=Close,Period:=14)", "Bar", "", "Close", $K$4,A71, "all", "", "","FALSE","T")</f>
        <v>32.067062698218379</v>
      </c>
      <c r="P71" s="7">
        <f xml:space="preserve"> RTD("cqg.rtd",,"StudyData", $K$2, "BAR", "", "Time", $K$4,$Q71,$K$6,$K$10, "","False","T")</f>
        <v>45820.128472222219</v>
      </c>
      <c r="Q71" s="1">
        <f t="shared" si="3"/>
        <v>-69</v>
      </c>
    </row>
    <row r="72" spans="1:17" x14ac:dyDescent="0.25">
      <c r="A72" s="6">
        <f t="shared" si="2"/>
        <v>-70</v>
      </c>
      <c r="B72" s="7">
        <f xml:space="preserve"> RTD("cqg.rtd",,"StudyData","TYA", "BAR", "", "Time",$K$4,$A72,"ALL",, "","False","T")</f>
        <v>45820.125</v>
      </c>
      <c r="C72" s="9">
        <f>RTD("cqg.rtd",,"StudyData", $K$2, "BAR", "", "Open", $K$4, $A72, $K$6,$K$10,,$K$8,K$12)</f>
        <v>5999.25</v>
      </c>
      <c r="D72" s="9">
        <f>RTD("cqg.rtd",,"StudyData", $K$2, "BAR", "", "High", $K$4, $A72, $K$6,$K$10,,$K$8,$K$12)</f>
        <v>6002.5</v>
      </c>
      <c r="E72" s="9">
        <f>RTD("cqg.rtd",,"StudyData", $K$2, "BAR", "", "Low", $K$4, $A72, $K$6,$K$10,,$K$8,$K$12)</f>
        <v>5988.25</v>
      </c>
      <c r="F72" s="9">
        <f>RTD("cqg.rtd",,"StudyData", $K$2, "BAR", "", "Close", $K$4, $A72, $K$6,$K$10,,$K$8,$K$12)</f>
        <v>5990</v>
      </c>
      <c r="G72" s="8">
        <f>RTD("cqg.rtd",,"StudyData",$K$2, "Vol", "Highlight=Total Trades,VolType=Exchange,CoCType=Auto", "Vol",$K$4,A72,"ALL",,,"TRUE","T")</f>
        <v>4499</v>
      </c>
      <c r="H72" s="9">
        <f xml:space="preserve"> RTD("cqg.rtd",,"StudyData", "RSI("&amp;$K$2&amp;",InputChoice:=Close,Period:=14)", "Bar", "", "Close", $K$4,A72, "all", "", "","FALSE","T")</f>
        <v>22.619605280905887</v>
      </c>
      <c r="P72" s="7">
        <f xml:space="preserve"> RTD("cqg.rtd",,"StudyData", $K$2, "BAR", "", "Time", $K$4,$Q72,$K$6,$K$10, "","False","T")</f>
        <v>45820.125</v>
      </c>
      <c r="Q72" s="1">
        <f t="shared" si="3"/>
        <v>-70</v>
      </c>
    </row>
    <row r="73" spans="1:17" x14ac:dyDescent="0.25">
      <c r="A73" s="6">
        <f t="shared" si="2"/>
        <v>-71</v>
      </c>
      <c r="B73" s="7">
        <f xml:space="preserve"> RTD("cqg.rtd",,"StudyData","TYA", "BAR", "", "Time",$K$4,$A73,"ALL",, "","False","T")</f>
        <v>45820.121527777781</v>
      </c>
      <c r="C73" s="9">
        <f>RTD("cqg.rtd",,"StudyData", $K$2, "BAR", "", "Open", $K$4, $A73, $K$6,$K$10,,$K$8,K$12)</f>
        <v>5997.5</v>
      </c>
      <c r="D73" s="9">
        <f>RTD("cqg.rtd",,"StudyData", $K$2, "BAR", "", "High", $K$4, $A73, $K$6,$K$10,,$K$8,$K$12)</f>
        <v>6001</v>
      </c>
      <c r="E73" s="9">
        <f>RTD("cqg.rtd",,"StudyData", $K$2, "BAR", "", "Low", $K$4, $A73, $K$6,$K$10,,$K$8,$K$12)</f>
        <v>5996</v>
      </c>
      <c r="F73" s="9">
        <f>RTD("cqg.rtd",,"StudyData", $K$2, "BAR", "", "Close", $K$4, $A73, $K$6,$K$10,,$K$8,$K$12)</f>
        <v>5999.25</v>
      </c>
      <c r="G73" s="8">
        <f>RTD("cqg.rtd",,"StudyData",$K$2, "Vol", "Highlight=Total Trades,VolType=Exchange,CoCType=Auto", "Vol",$K$4,A73,"ALL",,,"TRUE","T")</f>
        <v>2185</v>
      </c>
      <c r="H73" s="9">
        <f xml:space="preserve"> RTD("cqg.rtd",,"StudyData", "RSI("&amp;$K$2&amp;",InputChoice:=Close,Period:=14)", "Bar", "", "Close", $K$4,A73, "all", "", "","FALSE","T")</f>
        <v>29.719740247981875</v>
      </c>
      <c r="P73" s="7">
        <f xml:space="preserve"> RTD("cqg.rtd",,"StudyData", $K$2, "BAR", "", "Time", $K$4,$Q73,$K$6,$K$10, "","False","T")</f>
        <v>45820.121527777781</v>
      </c>
      <c r="Q73" s="1">
        <f t="shared" si="3"/>
        <v>-71</v>
      </c>
    </row>
    <row r="74" spans="1:17" x14ac:dyDescent="0.25">
      <c r="A74" s="6">
        <f t="shared" si="2"/>
        <v>-72</v>
      </c>
      <c r="B74" s="7">
        <f xml:space="preserve"> RTD("cqg.rtd",,"StudyData","TYA", "BAR", "", "Time",$K$4,$A74,"ALL",, "","False","T")</f>
        <v>45820.118055555555</v>
      </c>
      <c r="C74" s="9">
        <f>RTD("cqg.rtd",,"StudyData", $K$2, "BAR", "", "Open", $K$4, $A74, $K$6,$K$10,,$K$8,K$12)</f>
        <v>6006.25</v>
      </c>
      <c r="D74" s="9">
        <f>RTD("cqg.rtd",,"StudyData", $K$2, "BAR", "", "High", $K$4, $A74, $K$6,$K$10,,$K$8,$K$12)</f>
        <v>6006.25</v>
      </c>
      <c r="E74" s="9">
        <f>RTD("cqg.rtd",,"StudyData", $K$2, "BAR", "", "Low", $K$4, $A74, $K$6,$K$10,,$K$8,$K$12)</f>
        <v>5997.5</v>
      </c>
      <c r="F74" s="9">
        <f>RTD("cqg.rtd",,"StudyData", $K$2, "BAR", "", "Close", $K$4, $A74, $K$6,$K$10,,$K$8,$K$12)</f>
        <v>5997.75</v>
      </c>
      <c r="G74" s="8">
        <f>RTD("cqg.rtd",,"StudyData",$K$2, "Vol", "Highlight=Total Trades,VolType=Exchange,CoCType=Auto", "Vol",$K$4,A74,"ALL",,,"TRUE","T")</f>
        <v>3129</v>
      </c>
      <c r="H74" s="9">
        <f xml:space="preserve"> RTD("cqg.rtd",,"StudyData", "RSI("&amp;$K$2&amp;",InputChoice:=Close,Period:=14)", "Bar", "", "Close", $K$4,A74, "all", "", "","FALSE","T")</f>
        <v>26.233093098531143</v>
      </c>
      <c r="P74" s="7">
        <f xml:space="preserve"> RTD("cqg.rtd",,"StudyData", $K$2, "BAR", "", "Time", $K$4,$Q74,$K$6,$K$10, "","False","T")</f>
        <v>45820.118055555555</v>
      </c>
      <c r="Q74" s="1">
        <f t="shared" si="3"/>
        <v>-72</v>
      </c>
    </row>
    <row r="75" spans="1:17" x14ac:dyDescent="0.25">
      <c r="A75" s="6">
        <f t="shared" si="2"/>
        <v>-73</v>
      </c>
      <c r="B75" s="7">
        <f xml:space="preserve"> RTD("cqg.rtd",,"StudyData","TYA", "BAR", "", "Time",$K$4,$A75,"ALL",, "","False","T")</f>
        <v>45820.114583333336</v>
      </c>
      <c r="C75" s="9">
        <f>RTD("cqg.rtd",,"StudyData", $K$2, "BAR", "", "Open", $K$4, $A75, $K$6,$K$10,,$K$8,K$12)</f>
        <v>6009</v>
      </c>
      <c r="D75" s="9">
        <f>RTD("cqg.rtd",,"StudyData", $K$2, "BAR", "", "High", $K$4, $A75, $K$6,$K$10,,$K$8,$K$12)</f>
        <v>6009</v>
      </c>
      <c r="E75" s="9">
        <f>RTD("cqg.rtd",,"StudyData", $K$2, "BAR", "", "Low", $K$4, $A75, $K$6,$K$10,,$K$8,$K$12)</f>
        <v>6004</v>
      </c>
      <c r="F75" s="9">
        <f>RTD("cqg.rtd",,"StudyData", $K$2, "BAR", "", "Close", $K$4, $A75, $K$6,$K$10,,$K$8,$K$12)</f>
        <v>6006.5</v>
      </c>
      <c r="G75" s="8">
        <f>RTD("cqg.rtd",,"StudyData",$K$2, "Vol", "Highlight=Total Trades,VolType=Exchange,CoCType=Auto", "Vol",$K$4,A75,"ALL",,,"TRUE","T")</f>
        <v>2265</v>
      </c>
      <c r="H75" s="9">
        <f xml:space="preserve"> RTD("cqg.rtd",,"StudyData", "RSI("&amp;$K$2&amp;",InputChoice:=Close,Period:=14)", "Bar", "", "Close", $K$4,A75, "all", "", "","FALSE","T")</f>
        <v>35.873048846656658</v>
      </c>
      <c r="P75" s="7">
        <f xml:space="preserve"> RTD("cqg.rtd",,"StudyData", $K$2, "BAR", "", "Time", $K$4,$Q75,$K$6,$K$10, "","False","T")</f>
        <v>45820.114583333336</v>
      </c>
      <c r="Q75" s="1">
        <f t="shared" si="3"/>
        <v>-73</v>
      </c>
    </row>
    <row r="76" spans="1:17" x14ac:dyDescent="0.25">
      <c r="A76" s="6">
        <f t="shared" si="2"/>
        <v>-74</v>
      </c>
      <c r="B76" s="7">
        <f xml:space="preserve"> RTD("cqg.rtd",,"StudyData","TYA", "BAR", "", "Time",$K$4,$A76,"ALL",, "","False","T")</f>
        <v>45820.111111111109</v>
      </c>
      <c r="C76" s="9">
        <f>RTD("cqg.rtd",,"StudyData", $K$2, "BAR", "", "Open", $K$4, $A76, $K$6,$K$10,,$K$8,K$12)</f>
        <v>6012</v>
      </c>
      <c r="D76" s="9">
        <f>RTD("cqg.rtd",,"StudyData", $K$2, "BAR", "", "High", $K$4, $A76, $K$6,$K$10,,$K$8,$K$12)</f>
        <v>6012.25</v>
      </c>
      <c r="E76" s="9">
        <f>RTD("cqg.rtd",,"StudyData", $K$2, "BAR", "", "Low", $K$4, $A76, $K$6,$K$10,,$K$8,$K$12)</f>
        <v>6008.5</v>
      </c>
      <c r="F76" s="9">
        <f>RTD("cqg.rtd",,"StudyData", $K$2, "BAR", "", "Close", $K$4, $A76, $K$6,$K$10,,$K$8,$K$12)</f>
        <v>6009</v>
      </c>
      <c r="G76" s="8">
        <f>RTD("cqg.rtd",,"StudyData",$K$2, "Vol", "Highlight=Total Trades,VolType=Exchange,CoCType=Auto", "Vol",$K$4,A76,"ALL",,,"TRUE","T")</f>
        <v>859</v>
      </c>
      <c r="H76" s="9">
        <f xml:space="preserve"> RTD("cqg.rtd",,"StudyData", "RSI("&amp;$K$2&amp;",InputChoice:=Close,Period:=14)", "Bar", "", "Close", $K$4,A76, "all", "", "","FALSE","T")</f>
        <v>39.748216127915377</v>
      </c>
      <c r="P76" s="7">
        <f xml:space="preserve"> RTD("cqg.rtd",,"StudyData", $K$2, "BAR", "", "Time", $K$4,$Q76,$K$6,$K$10, "","False","T")</f>
        <v>45820.111111111109</v>
      </c>
      <c r="Q76" s="1">
        <f t="shared" si="3"/>
        <v>-74</v>
      </c>
    </row>
    <row r="77" spans="1:17" x14ac:dyDescent="0.25">
      <c r="A77" s="6">
        <f t="shared" si="2"/>
        <v>-75</v>
      </c>
      <c r="B77" s="7">
        <f xml:space="preserve"> RTD("cqg.rtd",,"StudyData","TYA", "BAR", "", "Time",$K$4,$A77,"ALL",, "","False","T")</f>
        <v>45820.107638888891</v>
      </c>
      <c r="C77" s="9">
        <f>RTD("cqg.rtd",,"StudyData", $K$2, "BAR", "", "Open", $K$4, $A77, $K$6,$K$10,,$K$8,K$12)</f>
        <v>6011.75</v>
      </c>
      <c r="D77" s="9">
        <f>RTD("cqg.rtd",,"StudyData", $K$2, "BAR", "", "High", $K$4, $A77, $K$6,$K$10,,$K$8,$K$12)</f>
        <v>6013.5</v>
      </c>
      <c r="E77" s="9">
        <f>RTD("cqg.rtd",,"StudyData", $K$2, "BAR", "", "Low", $K$4, $A77, $K$6,$K$10,,$K$8,$K$12)</f>
        <v>6010.5</v>
      </c>
      <c r="F77" s="9">
        <f>RTD("cqg.rtd",,"StudyData", $K$2, "BAR", "", "Close", $K$4, $A77, $K$6,$K$10,,$K$8,$K$12)</f>
        <v>6012</v>
      </c>
      <c r="G77" s="8">
        <f>RTD("cqg.rtd",,"StudyData",$K$2, "Vol", "Highlight=Total Trades,VolType=Exchange,CoCType=Auto", "Vol",$K$4,A77,"ALL",,,"TRUE","T")</f>
        <v>950</v>
      </c>
      <c r="H77" s="9">
        <f xml:space="preserve"> RTD("cqg.rtd",,"StudyData", "RSI("&amp;$K$2&amp;",InputChoice:=Close,Period:=14)", "Bar", "", "Close", $K$4,A77, "all", "", "","FALSE","T")</f>
        <v>45.187433339222935</v>
      </c>
      <c r="P77" s="7">
        <f xml:space="preserve"> RTD("cqg.rtd",,"StudyData", $K$2, "BAR", "", "Time", $K$4,$Q77,$K$6,$K$10, "","False","T")</f>
        <v>45820.107638888891</v>
      </c>
      <c r="Q77" s="1">
        <f t="shared" si="3"/>
        <v>-75</v>
      </c>
    </row>
    <row r="78" spans="1:17" x14ac:dyDescent="0.25">
      <c r="A78" s="6">
        <f t="shared" si="2"/>
        <v>-76</v>
      </c>
      <c r="B78" s="7">
        <f xml:space="preserve"> RTD("cqg.rtd",,"StudyData","TYA", "BAR", "", "Time",$K$4,$A78,"ALL",, "","False","T")</f>
        <v>45820.104166666664</v>
      </c>
      <c r="C78" s="9">
        <f>RTD("cqg.rtd",,"StudyData", $K$2, "BAR", "", "Open", $K$4, $A78, $K$6,$K$10,,$K$8,K$12)</f>
        <v>6015.75</v>
      </c>
      <c r="D78" s="9">
        <f>RTD("cqg.rtd",,"StudyData", $K$2, "BAR", "", "High", $K$4, $A78, $K$6,$K$10,,$K$8,$K$12)</f>
        <v>6015.75</v>
      </c>
      <c r="E78" s="9">
        <f>RTD("cqg.rtd",,"StudyData", $K$2, "BAR", "", "Low", $K$4, $A78, $K$6,$K$10,,$K$8,$K$12)</f>
        <v>6010.25</v>
      </c>
      <c r="F78" s="9">
        <f>RTD("cqg.rtd",,"StudyData", $K$2, "BAR", "", "Close", $K$4, $A78, $K$6,$K$10,,$K$8,$K$12)</f>
        <v>6011.5</v>
      </c>
      <c r="G78" s="8">
        <f>RTD("cqg.rtd",,"StudyData",$K$2, "Vol", "Highlight=Total Trades,VolType=Exchange,CoCType=Auto", "Vol",$K$4,A78,"ALL",,,"TRUE","T")</f>
        <v>1258</v>
      </c>
      <c r="H78" s="9">
        <f xml:space="preserve"> RTD("cqg.rtd",,"StudyData", "RSI("&amp;$K$2&amp;",InputChoice:=Close,Period:=14)", "Bar", "", "Close", $K$4,A78, "all", "", "","FALSE","T")</f>
        <v>44.001502952163719</v>
      </c>
      <c r="P78" s="7">
        <f xml:space="preserve"> RTD("cqg.rtd",,"StudyData", $K$2, "BAR", "", "Time", $K$4,$Q78,$K$6,$K$10, "","False","T")</f>
        <v>45820.104166666664</v>
      </c>
      <c r="Q78" s="1">
        <f t="shared" si="3"/>
        <v>-76</v>
      </c>
    </row>
    <row r="79" spans="1:17" x14ac:dyDescent="0.25">
      <c r="A79" s="6">
        <f t="shared" si="2"/>
        <v>-77</v>
      </c>
      <c r="B79" s="7">
        <f xml:space="preserve"> RTD("cqg.rtd",,"StudyData","TYA", "BAR", "", "Time",$K$4,$A79,"ALL",, "","False","T")</f>
        <v>45820.100694444445</v>
      </c>
      <c r="C79" s="9">
        <f>RTD("cqg.rtd",,"StudyData", $K$2, "BAR", "", "Open", $K$4, $A79, $K$6,$K$10,,$K$8,K$12)</f>
        <v>6019</v>
      </c>
      <c r="D79" s="9">
        <f>RTD("cqg.rtd",,"StudyData", $K$2, "BAR", "", "High", $K$4, $A79, $K$6,$K$10,,$K$8,$K$12)</f>
        <v>6019.25</v>
      </c>
      <c r="E79" s="9">
        <f>RTD("cqg.rtd",,"StudyData", $K$2, "BAR", "", "Low", $K$4, $A79, $K$6,$K$10,,$K$8,$K$12)</f>
        <v>6015.25</v>
      </c>
      <c r="F79" s="9">
        <f>RTD("cqg.rtd",,"StudyData", $K$2, "BAR", "", "Close", $K$4, $A79, $K$6,$K$10,,$K$8,$K$12)</f>
        <v>6015.75</v>
      </c>
      <c r="G79" s="8">
        <f>RTD("cqg.rtd",,"StudyData",$K$2, "Vol", "Highlight=Total Trades,VolType=Exchange,CoCType=Auto", "Vol",$K$4,A79,"ALL",,,"TRUE","T")</f>
        <v>841</v>
      </c>
      <c r="H79" s="9">
        <f xml:space="preserve"> RTD("cqg.rtd",,"StudyData", "RSI("&amp;$K$2&amp;",InputChoice:=Close,Period:=14)", "Bar", "", "Close", $K$4,A79, "all", "", "","FALSE","T")</f>
        <v>53.063129512025682</v>
      </c>
      <c r="P79" s="7">
        <f xml:space="preserve"> RTD("cqg.rtd",,"StudyData", $K$2, "BAR", "", "Time", $K$4,$Q79,$K$6,$K$10, "","False","T")</f>
        <v>45820.100694444445</v>
      </c>
      <c r="Q79" s="1">
        <f t="shared" si="3"/>
        <v>-77</v>
      </c>
    </row>
    <row r="80" spans="1:17" x14ac:dyDescent="0.25">
      <c r="A80" s="6">
        <f t="shared" si="2"/>
        <v>-78</v>
      </c>
      <c r="B80" s="7">
        <f xml:space="preserve"> RTD("cqg.rtd",,"StudyData","TYA", "BAR", "", "Time",$K$4,$A80,"ALL",, "","False","T")</f>
        <v>45820.097222222219</v>
      </c>
      <c r="C80" s="9">
        <f>RTD("cqg.rtd",,"StudyData", $K$2, "BAR", "", "Open", $K$4, $A80, $K$6,$K$10,,$K$8,K$12)</f>
        <v>6016.75</v>
      </c>
      <c r="D80" s="9">
        <f>RTD("cqg.rtd",,"StudyData", $K$2, "BAR", "", "High", $K$4, $A80, $K$6,$K$10,,$K$8,$K$12)</f>
        <v>6019.25</v>
      </c>
      <c r="E80" s="9">
        <f>RTD("cqg.rtd",,"StudyData", $K$2, "BAR", "", "Low", $K$4, $A80, $K$6,$K$10,,$K$8,$K$12)</f>
        <v>6016.5</v>
      </c>
      <c r="F80" s="9">
        <f>RTD("cqg.rtd",,"StudyData", $K$2, "BAR", "", "Close", $K$4, $A80, $K$6,$K$10,,$K$8,$K$12)</f>
        <v>6018.75</v>
      </c>
      <c r="G80" s="8">
        <f>RTD("cqg.rtd",,"StudyData",$K$2, "Vol", "Highlight=Total Trades,VolType=Exchange,CoCType=Auto", "Vol",$K$4,A80,"ALL",,,"TRUE","T")</f>
        <v>1047</v>
      </c>
      <c r="H80" s="9">
        <f xml:space="preserve"> RTD("cqg.rtd",,"StudyData", "RSI("&amp;$K$2&amp;",InputChoice:=Close,Period:=14)", "Bar", "", "Close", $K$4,A80, "all", "", "","FALSE","T")</f>
        <v>61.34361182612561</v>
      </c>
      <c r="P80" s="7">
        <f xml:space="preserve"> RTD("cqg.rtd",,"StudyData", $K$2, "BAR", "", "Time", $K$4,$Q80,$K$6,$K$10, "","False","T")</f>
        <v>45820.097222222219</v>
      </c>
      <c r="Q80" s="1">
        <f t="shared" si="3"/>
        <v>-78</v>
      </c>
    </row>
    <row r="81" spans="1:17" x14ac:dyDescent="0.25">
      <c r="A81" s="6">
        <f t="shared" si="2"/>
        <v>-79</v>
      </c>
      <c r="B81" s="7">
        <f xml:space="preserve"> RTD("cqg.rtd",,"StudyData","TYA", "BAR", "", "Time",$K$4,$A81,"ALL",, "","False","T")</f>
        <v>45820.09375</v>
      </c>
      <c r="C81" s="9">
        <f>RTD("cqg.rtd",,"StudyData", $K$2, "BAR", "", "Open", $K$4, $A81, $K$6,$K$10,,$K$8,K$12)</f>
        <v>6017.5</v>
      </c>
      <c r="D81" s="9">
        <f>RTD("cqg.rtd",,"StudyData", $K$2, "BAR", "", "High", $K$4, $A81, $K$6,$K$10,,$K$8,$K$12)</f>
        <v>6019</v>
      </c>
      <c r="E81" s="9">
        <f>RTD("cqg.rtd",,"StudyData", $K$2, "BAR", "", "Low", $K$4, $A81, $K$6,$K$10,,$K$8,$K$12)</f>
        <v>6016.5</v>
      </c>
      <c r="F81" s="9">
        <f>RTD("cqg.rtd",,"StudyData", $K$2, "BAR", "", "Close", $K$4, $A81, $K$6,$K$10,,$K$8,$K$12)</f>
        <v>6017</v>
      </c>
      <c r="G81" s="8">
        <f>RTD("cqg.rtd",,"StudyData",$K$2, "Vol", "Highlight=Total Trades,VolType=Exchange,CoCType=Auto", "Vol",$K$4,A81,"ALL",,,"TRUE","T")</f>
        <v>1262</v>
      </c>
      <c r="H81" s="9">
        <f xml:space="preserve"> RTD("cqg.rtd",,"StudyData", "RSI("&amp;$K$2&amp;",InputChoice:=Close,Period:=14)", "Bar", "", "Close", $K$4,A81, "all", "", "","FALSE","T")</f>
        <v>57.774414446928731</v>
      </c>
      <c r="P81" s="7">
        <f xml:space="preserve"> RTD("cqg.rtd",,"StudyData", $K$2, "BAR", "", "Time", $K$4,$Q81,$K$6,$K$10, "","False","T")</f>
        <v>45820.09375</v>
      </c>
      <c r="Q81" s="1">
        <f t="shared" si="3"/>
        <v>-79</v>
      </c>
    </row>
    <row r="82" spans="1:17" x14ac:dyDescent="0.25">
      <c r="A82" s="6">
        <f t="shared" si="2"/>
        <v>-80</v>
      </c>
      <c r="B82" s="7">
        <f xml:space="preserve"> RTD("cqg.rtd",,"StudyData","TYA", "BAR", "", "Time",$K$4,$A82,"ALL",, "","False","T")</f>
        <v>45820.090277777781</v>
      </c>
      <c r="C82" s="9">
        <f>RTD("cqg.rtd",,"StudyData", $K$2, "BAR", "", "Open", $K$4, $A82, $K$6,$K$10,,$K$8,K$12)</f>
        <v>6018.75</v>
      </c>
      <c r="D82" s="9">
        <f>RTD("cqg.rtd",,"StudyData", $K$2, "BAR", "", "High", $K$4, $A82, $K$6,$K$10,,$K$8,$K$12)</f>
        <v>6020.5</v>
      </c>
      <c r="E82" s="9">
        <f>RTD("cqg.rtd",,"StudyData", $K$2, "BAR", "", "Low", $K$4, $A82, $K$6,$K$10,,$K$8,$K$12)</f>
        <v>6017.5</v>
      </c>
      <c r="F82" s="9">
        <f>RTD("cqg.rtd",,"StudyData", $K$2, "BAR", "", "Close", $K$4, $A82, $K$6,$K$10,,$K$8,$K$12)</f>
        <v>6017.5</v>
      </c>
      <c r="G82" s="8">
        <f>RTD("cqg.rtd",,"StudyData",$K$2, "Vol", "Highlight=Total Trades,VolType=Exchange,CoCType=Auto", "Vol",$K$4,A82,"ALL",,,"TRUE","T")</f>
        <v>1138</v>
      </c>
      <c r="H82" s="9">
        <f xml:space="preserve"> RTD("cqg.rtd",,"StudyData", "RSI("&amp;$K$2&amp;",InputChoice:=Close,Period:=14)", "Bar", "", "Close", $K$4,A82, "all", "", "","FALSE","T")</f>
        <v>59.225199581526141</v>
      </c>
      <c r="P82" s="7">
        <f xml:space="preserve"> RTD("cqg.rtd",,"StudyData", $K$2, "BAR", "", "Time", $K$4,$Q82,$K$6,$K$10, "","False","T")</f>
        <v>45820.090277777781</v>
      </c>
      <c r="Q82" s="1">
        <f t="shared" si="3"/>
        <v>-80</v>
      </c>
    </row>
    <row r="83" spans="1:17" x14ac:dyDescent="0.25">
      <c r="A83" s="6">
        <f t="shared" si="2"/>
        <v>-81</v>
      </c>
      <c r="B83" s="7">
        <f xml:space="preserve"> RTD("cqg.rtd",,"StudyData","TYA", "BAR", "", "Time",$K$4,$A83,"ALL",, "","False","T")</f>
        <v>45820.086805555555</v>
      </c>
      <c r="C83" s="9">
        <f>RTD("cqg.rtd",,"StudyData", $K$2, "BAR", "", "Open", $K$4, $A83, $K$6,$K$10,,$K$8,K$12)</f>
        <v>6019.75</v>
      </c>
      <c r="D83" s="9">
        <f>RTD("cqg.rtd",,"StudyData", $K$2, "BAR", "", "High", $K$4, $A83, $K$6,$K$10,,$K$8,$K$12)</f>
        <v>6020.5</v>
      </c>
      <c r="E83" s="9">
        <f>RTD("cqg.rtd",,"StudyData", $K$2, "BAR", "", "Low", $K$4, $A83, $K$6,$K$10,,$K$8,$K$12)</f>
        <v>6017.5</v>
      </c>
      <c r="F83" s="9">
        <f>RTD("cqg.rtd",,"StudyData", $K$2, "BAR", "", "Close", $K$4, $A83, $K$6,$K$10,,$K$8,$K$12)</f>
        <v>6018.75</v>
      </c>
      <c r="G83" s="8">
        <f>RTD("cqg.rtd",,"StudyData",$K$2, "Vol", "Highlight=Total Trades,VolType=Exchange,CoCType=Auto", "Vol",$K$4,A83,"ALL",,,"TRUE","T")</f>
        <v>750</v>
      </c>
      <c r="H83" s="9">
        <f xml:space="preserve"> RTD("cqg.rtd",,"StudyData", "RSI("&amp;$K$2&amp;",InputChoice:=Close,Period:=14)", "Bar", "", "Close", $K$4,A83, "all", "", "","FALSE","T")</f>
        <v>62.891381440042203</v>
      </c>
      <c r="P83" s="7">
        <f xml:space="preserve"> RTD("cqg.rtd",,"StudyData", $K$2, "BAR", "", "Time", $K$4,$Q83,$K$6,$K$10, "","False","T")</f>
        <v>45820.086805555555</v>
      </c>
      <c r="Q83" s="1">
        <f t="shared" si="3"/>
        <v>-81</v>
      </c>
    </row>
    <row r="84" spans="1:17" x14ac:dyDescent="0.25">
      <c r="A84" s="6">
        <f t="shared" si="2"/>
        <v>-82</v>
      </c>
      <c r="B84" s="7">
        <f xml:space="preserve"> RTD("cqg.rtd",,"StudyData","TYA", "BAR", "", "Time",$K$4,$A84,"ALL",, "","False","T")</f>
        <v>45820.083333333336</v>
      </c>
      <c r="C84" s="9">
        <f>RTD("cqg.rtd",,"StudyData", $K$2, "BAR", "", "Open", $K$4, $A84, $K$6,$K$10,,$K$8,K$12)</f>
        <v>6016.5</v>
      </c>
      <c r="D84" s="9">
        <f>RTD("cqg.rtd",,"StudyData", $K$2, "BAR", "", "High", $K$4, $A84, $K$6,$K$10,,$K$8,$K$12)</f>
        <v>6020.5</v>
      </c>
      <c r="E84" s="9">
        <f>RTD("cqg.rtd",,"StudyData", $K$2, "BAR", "", "Low", $K$4, $A84, $K$6,$K$10,,$K$8,$K$12)</f>
        <v>6015.75</v>
      </c>
      <c r="F84" s="9">
        <f>RTD("cqg.rtd",,"StudyData", $K$2, "BAR", "", "Close", $K$4, $A84, $K$6,$K$10,,$K$8,$K$12)</f>
        <v>6019.75</v>
      </c>
      <c r="G84" s="8">
        <f>RTD("cqg.rtd",,"StudyData",$K$2, "Vol", "Highlight=Total Trades,VolType=Exchange,CoCType=Auto", "Vol",$K$4,A84,"ALL",,,"TRUE","T")</f>
        <v>2342</v>
      </c>
      <c r="H84" s="9">
        <f xml:space="preserve"> RTD("cqg.rtd",,"StudyData", "RSI("&amp;$K$2&amp;",InputChoice:=Close,Period:=14)", "Bar", "", "Close", $K$4,A84, "all", "", "","FALSE","T")</f>
        <v>65.922818399422255</v>
      </c>
      <c r="P84" s="7">
        <f xml:space="preserve"> RTD("cqg.rtd",,"StudyData", $K$2, "BAR", "", "Time", $K$4,$Q84,$K$6,$K$10, "","False","T")</f>
        <v>45820.083333333336</v>
      </c>
      <c r="Q84" s="1">
        <f t="shared" si="3"/>
        <v>-82</v>
      </c>
    </row>
    <row r="85" spans="1:17" x14ac:dyDescent="0.25">
      <c r="A85" s="6">
        <f t="shared" si="2"/>
        <v>-83</v>
      </c>
      <c r="B85" s="7">
        <f xml:space="preserve"> RTD("cqg.rtd",,"StudyData","TYA", "BAR", "", "Time",$K$4,$A85,"ALL",, "","False","T")</f>
        <v>45820.079861111109</v>
      </c>
      <c r="C85" s="9">
        <f>RTD("cqg.rtd",,"StudyData", $K$2, "BAR", "", "Open", $K$4, $A85, $K$6,$K$10,,$K$8,K$12)</f>
        <v>6016.5</v>
      </c>
      <c r="D85" s="9">
        <f>RTD("cqg.rtd",,"StudyData", $K$2, "BAR", "", "High", $K$4, $A85, $K$6,$K$10,,$K$8,$K$12)</f>
        <v>6016.75</v>
      </c>
      <c r="E85" s="9">
        <f>RTD("cqg.rtd",,"StudyData", $K$2, "BAR", "", "Low", $K$4, $A85, $K$6,$K$10,,$K$8,$K$12)</f>
        <v>6015</v>
      </c>
      <c r="F85" s="9">
        <f>RTD("cqg.rtd",,"StudyData", $K$2, "BAR", "", "Close", $K$4, $A85, $K$6,$K$10,,$K$8,$K$12)</f>
        <v>6016.25</v>
      </c>
      <c r="G85" s="8">
        <f>RTD("cqg.rtd",,"StudyData",$K$2, "Vol", "Highlight=Total Trades,VolType=Exchange,CoCType=Auto", "Vol",$K$4,A85,"ALL",,,"TRUE","T")</f>
        <v>459</v>
      </c>
      <c r="H85" s="9">
        <f xml:space="preserve"> RTD("cqg.rtd",,"StudyData", "RSI("&amp;$K$2&amp;",InputChoice:=Close,Period:=14)", "Bar", "", "Close", $K$4,A85, "all", "", "","FALSE","T")</f>
        <v>59.592894143351216</v>
      </c>
      <c r="P85" s="7">
        <f xml:space="preserve"> RTD("cqg.rtd",,"StudyData", $K$2, "BAR", "", "Time", $K$4,$Q85,$K$6,$K$10, "","False","T")</f>
        <v>45820.079861111109</v>
      </c>
      <c r="Q85" s="1">
        <f t="shared" si="3"/>
        <v>-83</v>
      </c>
    </row>
    <row r="86" spans="1:17" x14ac:dyDescent="0.25">
      <c r="A86" s="6">
        <f t="shared" si="2"/>
        <v>-84</v>
      </c>
      <c r="B86" s="7">
        <f xml:space="preserve"> RTD("cqg.rtd",,"StudyData","TYA", "BAR", "", "Time",$K$4,$A86,"ALL",, "","False","T")</f>
        <v>45820.076388888891</v>
      </c>
      <c r="C86" s="9">
        <f>RTD("cqg.rtd",,"StudyData", $K$2, "BAR", "", "Open", $K$4, $A86, $K$6,$K$10,,$K$8,K$12)</f>
        <v>6014</v>
      </c>
      <c r="D86" s="9">
        <f>RTD("cqg.rtd",,"StudyData", $K$2, "BAR", "", "High", $K$4, $A86, $K$6,$K$10,,$K$8,$K$12)</f>
        <v>6017.75</v>
      </c>
      <c r="E86" s="9">
        <f>RTD("cqg.rtd",,"StudyData", $K$2, "BAR", "", "Low", $K$4, $A86, $K$6,$K$10,,$K$8,$K$12)</f>
        <v>6013</v>
      </c>
      <c r="F86" s="9">
        <f>RTD("cqg.rtd",,"StudyData", $K$2, "BAR", "", "Close", $K$4, $A86, $K$6,$K$10,,$K$8,$K$12)</f>
        <v>6016.75</v>
      </c>
      <c r="G86" s="8">
        <f>RTD("cqg.rtd",,"StudyData",$K$2, "Vol", "Highlight=Total Trades,VolType=Exchange,CoCType=Auto", "Vol",$K$4,A86,"ALL",,,"TRUE","T")</f>
        <v>1450</v>
      </c>
      <c r="H86" s="9">
        <f xml:space="preserve"> RTD("cqg.rtd",,"StudyData", "RSI("&amp;$K$2&amp;",InputChoice:=Close,Period:=14)", "Bar", "", "Close", $K$4,A86, "all", "", "","FALSE","T")</f>
        <v>61.098398256012288</v>
      </c>
      <c r="P86" s="7">
        <f xml:space="preserve"> RTD("cqg.rtd",,"StudyData", $K$2, "BAR", "", "Time", $K$4,$Q86,$K$6,$K$10, "","False","T")</f>
        <v>45820.076388888891</v>
      </c>
      <c r="Q86" s="1">
        <f t="shared" si="3"/>
        <v>-84</v>
      </c>
    </row>
    <row r="87" spans="1:17" x14ac:dyDescent="0.25">
      <c r="A87" s="6">
        <f t="shared" si="2"/>
        <v>-85</v>
      </c>
      <c r="B87" s="7">
        <f xml:space="preserve"> RTD("cqg.rtd",,"StudyData","TYA", "BAR", "", "Time",$K$4,$A87,"ALL",, "","False","T")</f>
        <v>45820.072916666664</v>
      </c>
      <c r="C87" s="9">
        <f>RTD("cqg.rtd",,"StudyData", $K$2, "BAR", "", "Open", $K$4, $A87, $K$6,$K$10,,$K$8,K$12)</f>
        <v>6014.5</v>
      </c>
      <c r="D87" s="9">
        <f>RTD("cqg.rtd",,"StudyData", $K$2, "BAR", "", "High", $K$4, $A87, $K$6,$K$10,,$K$8,$K$12)</f>
        <v>6015.5</v>
      </c>
      <c r="E87" s="9">
        <f>RTD("cqg.rtd",,"StudyData", $K$2, "BAR", "", "Low", $K$4, $A87, $K$6,$K$10,,$K$8,$K$12)</f>
        <v>6012.5</v>
      </c>
      <c r="F87" s="9">
        <f>RTD("cqg.rtd",,"StudyData", $K$2, "BAR", "", "Close", $K$4, $A87, $K$6,$K$10,,$K$8,$K$12)</f>
        <v>6014</v>
      </c>
      <c r="G87" s="8">
        <f>RTD("cqg.rtd",,"StudyData",$K$2, "Vol", "Highlight=Total Trades,VolType=Exchange,CoCType=Auto", "Vol",$K$4,A87,"ALL",,,"TRUE","T")</f>
        <v>521</v>
      </c>
      <c r="H87" s="9">
        <f xml:space="preserve"> RTD("cqg.rtd",,"StudyData", "RSI("&amp;$K$2&amp;",InputChoice:=Close,Period:=14)", "Bar", "", "Close", $K$4,A87, "all", "", "","FALSE","T")</f>
        <v>55.335698066984698</v>
      </c>
      <c r="P87" s="7">
        <f xml:space="preserve"> RTD("cqg.rtd",,"StudyData", $K$2, "BAR", "", "Time", $K$4,$Q87,$K$6,$K$10, "","False","T")</f>
        <v>45820.072916666664</v>
      </c>
      <c r="Q87" s="1">
        <f t="shared" si="3"/>
        <v>-85</v>
      </c>
    </row>
    <row r="88" spans="1:17" x14ac:dyDescent="0.25">
      <c r="A88" s="6">
        <f t="shared" si="2"/>
        <v>-86</v>
      </c>
      <c r="B88" s="7">
        <f xml:space="preserve"> RTD("cqg.rtd",,"StudyData","TYA", "BAR", "", "Time",$K$4,$A88,"ALL",, "","False","T")</f>
        <v>45820.069444444445</v>
      </c>
      <c r="C88" s="9">
        <f>RTD("cqg.rtd",,"StudyData", $K$2, "BAR", "", "Open", $K$4, $A88, $K$6,$K$10,,$K$8,K$12)</f>
        <v>6013.5</v>
      </c>
      <c r="D88" s="9">
        <f>RTD("cqg.rtd",,"StudyData", $K$2, "BAR", "", "High", $K$4, $A88, $K$6,$K$10,,$K$8,$K$12)</f>
        <v>6015.25</v>
      </c>
      <c r="E88" s="9">
        <f>RTD("cqg.rtd",,"StudyData", $K$2, "BAR", "", "Low", $K$4, $A88, $K$6,$K$10,,$K$8,$K$12)</f>
        <v>6013</v>
      </c>
      <c r="F88" s="9">
        <f>RTD("cqg.rtd",,"StudyData", $K$2, "BAR", "", "Close", $K$4, $A88, $K$6,$K$10,,$K$8,$K$12)</f>
        <v>6014.25</v>
      </c>
      <c r="G88" s="8">
        <f>RTD("cqg.rtd",,"StudyData",$K$2, "Vol", "Highlight=Total Trades,VolType=Exchange,CoCType=Auto", "Vol",$K$4,A88,"ALL",,,"TRUE","T")</f>
        <v>373</v>
      </c>
      <c r="H88" s="9">
        <f xml:space="preserve"> RTD("cqg.rtd",,"StudyData", "RSI("&amp;$K$2&amp;",InputChoice:=Close,Period:=14)", "Bar", "", "Close", $K$4,A88, "all", "", "","FALSE","T")</f>
        <v>56.036429548393428</v>
      </c>
      <c r="P88" s="7">
        <f xml:space="preserve"> RTD("cqg.rtd",,"StudyData", $K$2, "BAR", "", "Time", $K$4,$Q88,$K$6,$K$10, "","False","T")</f>
        <v>45820.069444444445</v>
      </c>
      <c r="Q88" s="1">
        <f t="shared" si="3"/>
        <v>-86</v>
      </c>
    </row>
    <row r="89" spans="1:17" x14ac:dyDescent="0.25">
      <c r="A89" s="6">
        <f t="shared" si="2"/>
        <v>-87</v>
      </c>
      <c r="B89" s="7">
        <f xml:space="preserve"> RTD("cqg.rtd",,"StudyData","TYA", "BAR", "", "Time",$K$4,$A89,"ALL",, "","False","T")</f>
        <v>45820.065972222219</v>
      </c>
      <c r="C89" s="9">
        <f>RTD("cqg.rtd",,"StudyData", $K$2, "BAR", "", "Open", $K$4, $A89, $K$6,$K$10,,$K$8,K$12)</f>
        <v>6014.75</v>
      </c>
      <c r="D89" s="9">
        <f>RTD("cqg.rtd",,"StudyData", $K$2, "BAR", "", "High", $K$4, $A89, $K$6,$K$10,,$K$8,$K$12)</f>
        <v>6015</v>
      </c>
      <c r="E89" s="9">
        <f>RTD("cqg.rtd",,"StudyData", $K$2, "BAR", "", "Low", $K$4, $A89, $K$6,$K$10,,$K$8,$K$12)</f>
        <v>6013</v>
      </c>
      <c r="F89" s="9">
        <f>RTD("cqg.rtd",,"StudyData", $K$2, "BAR", "", "Close", $K$4, $A89, $K$6,$K$10,,$K$8,$K$12)</f>
        <v>6013.5</v>
      </c>
      <c r="G89" s="8">
        <f>RTD("cqg.rtd",,"StudyData",$K$2, "Vol", "Highlight=Total Trades,VolType=Exchange,CoCType=Auto", "Vol",$K$4,A89,"ALL",,,"TRUE","T")</f>
        <v>342</v>
      </c>
      <c r="H89" s="9">
        <f xml:space="preserve"> RTD("cqg.rtd",,"StudyData", "RSI("&amp;$K$2&amp;",InputChoice:=Close,Period:=14)", "Bar", "", "Close", $K$4,A89, "all", "", "","FALSE","T")</f>
        <v>54.428848759129188</v>
      </c>
      <c r="P89" s="7">
        <f xml:space="preserve"> RTD("cqg.rtd",,"StudyData", $K$2, "BAR", "", "Time", $K$4,$Q89,$K$6,$K$10, "","False","T")</f>
        <v>45820.065972222219</v>
      </c>
      <c r="Q89" s="1">
        <f t="shared" si="3"/>
        <v>-87</v>
      </c>
    </row>
    <row r="90" spans="1:17" x14ac:dyDescent="0.25">
      <c r="A90" s="6">
        <f t="shared" si="2"/>
        <v>-88</v>
      </c>
      <c r="B90" s="7">
        <f xml:space="preserve"> RTD("cqg.rtd",,"StudyData","TYA", "BAR", "", "Time",$K$4,$A90,"ALL",, "","False","T")</f>
        <v>45820.0625</v>
      </c>
      <c r="C90" s="9">
        <f>RTD("cqg.rtd",,"StudyData", $K$2, "BAR", "", "Open", $K$4, $A90, $K$6,$K$10,,$K$8,K$12)</f>
        <v>6011.5</v>
      </c>
      <c r="D90" s="9">
        <f>RTD("cqg.rtd",,"StudyData", $K$2, "BAR", "", "High", $K$4, $A90, $K$6,$K$10,,$K$8,$K$12)</f>
        <v>6015.25</v>
      </c>
      <c r="E90" s="9">
        <f>RTD("cqg.rtd",,"StudyData", $K$2, "BAR", "", "Low", $K$4, $A90, $K$6,$K$10,,$K$8,$K$12)</f>
        <v>6009.5</v>
      </c>
      <c r="F90" s="9">
        <f>RTD("cqg.rtd",,"StudyData", $K$2, "BAR", "", "Close", $K$4, $A90, $K$6,$K$10,,$K$8,$K$12)</f>
        <v>6014.75</v>
      </c>
      <c r="G90" s="8">
        <f>RTD("cqg.rtd",,"StudyData",$K$2, "Vol", "Highlight=Total Trades,VolType=Exchange,CoCType=Auto", "Vol",$K$4,A90,"ALL",,,"TRUE","T")</f>
        <v>918</v>
      </c>
      <c r="H90" s="9">
        <f xml:space="preserve"> RTD("cqg.rtd",,"StudyData", "RSI("&amp;$K$2&amp;",InputChoice:=Close,Period:=14)", "Bar", "", "Close", $K$4,A90, "all", "", "","FALSE","T")</f>
        <v>57.693771016449638</v>
      </c>
      <c r="P90" s="7">
        <f xml:space="preserve"> RTD("cqg.rtd",,"StudyData", $K$2, "BAR", "", "Time", $K$4,$Q90,$K$6,$K$10, "","False","T")</f>
        <v>45820.0625</v>
      </c>
      <c r="Q90" s="1">
        <f t="shared" si="3"/>
        <v>-88</v>
      </c>
    </row>
    <row r="91" spans="1:17" x14ac:dyDescent="0.25">
      <c r="A91" s="6">
        <f t="shared" si="2"/>
        <v>-89</v>
      </c>
      <c r="B91" s="7">
        <f xml:space="preserve"> RTD("cqg.rtd",,"StudyData","TYA", "BAR", "", "Time",$K$4,$A91,"ALL",, "","False","T")</f>
        <v>45820.059027777781</v>
      </c>
      <c r="C91" s="9">
        <f>RTD("cqg.rtd",,"StudyData", $K$2, "BAR", "", "Open", $K$4, $A91, $K$6,$K$10,,$K$8,K$12)</f>
        <v>6013.5</v>
      </c>
      <c r="D91" s="9">
        <f>RTD("cqg.rtd",,"StudyData", $K$2, "BAR", "", "High", $K$4, $A91, $K$6,$K$10,,$K$8,$K$12)</f>
        <v>6014</v>
      </c>
      <c r="E91" s="9">
        <f>RTD("cqg.rtd",,"StudyData", $K$2, "BAR", "", "Low", $K$4, $A91, $K$6,$K$10,,$K$8,$K$12)</f>
        <v>6010.75</v>
      </c>
      <c r="F91" s="9">
        <f>RTD("cqg.rtd",,"StudyData", $K$2, "BAR", "", "Close", $K$4, $A91, $K$6,$K$10,,$K$8,$K$12)</f>
        <v>6011.25</v>
      </c>
      <c r="G91" s="8">
        <f>RTD("cqg.rtd",,"StudyData",$K$2, "Vol", "Highlight=Total Trades,VolType=Exchange,CoCType=Auto", "Vol",$K$4,A91,"ALL",,,"TRUE","T")</f>
        <v>406</v>
      </c>
      <c r="H91" s="9">
        <f xml:space="preserve"> RTD("cqg.rtd",,"StudyData", "RSI("&amp;$K$2&amp;",InputChoice:=Close,Period:=14)", "Bar", "", "Close", $K$4,A91, "all", "", "","FALSE","T")</f>
        <v>49.87643038481761</v>
      </c>
      <c r="P91" s="7">
        <f xml:space="preserve"> RTD("cqg.rtd",,"StudyData", $K$2, "BAR", "", "Time", $K$4,$Q91,$K$6,$K$10, "","False","T")</f>
        <v>45820.059027777781</v>
      </c>
      <c r="Q91" s="1">
        <f t="shared" si="3"/>
        <v>-89</v>
      </c>
    </row>
    <row r="92" spans="1:17" x14ac:dyDescent="0.25">
      <c r="A92" s="6">
        <f t="shared" si="2"/>
        <v>-90</v>
      </c>
      <c r="B92" s="7">
        <f xml:space="preserve"> RTD("cqg.rtd",,"StudyData","TYA", "BAR", "", "Time",$K$4,$A92,"ALL",, "","False","T")</f>
        <v>45820.055555555555</v>
      </c>
      <c r="C92" s="9">
        <f>RTD("cqg.rtd",,"StudyData", $K$2, "BAR", "", "Open", $K$4, $A92, $K$6,$K$10,,$K$8,K$12)</f>
        <v>6014</v>
      </c>
      <c r="D92" s="9">
        <f>RTD("cqg.rtd",,"StudyData", $K$2, "BAR", "", "High", $K$4, $A92, $K$6,$K$10,,$K$8,$K$12)</f>
        <v>6014.25</v>
      </c>
      <c r="E92" s="9">
        <f>RTD("cqg.rtd",,"StudyData", $K$2, "BAR", "", "Low", $K$4, $A92, $K$6,$K$10,,$K$8,$K$12)</f>
        <v>6012</v>
      </c>
      <c r="F92" s="9">
        <f>RTD("cqg.rtd",,"StudyData", $K$2, "BAR", "", "Close", $K$4, $A92, $K$6,$K$10,,$K$8,$K$12)</f>
        <v>6013.25</v>
      </c>
      <c r="G92" s="8">
        <f>RTD("cqg.rtd",,"StudyData",$K$2, "Vol", "Highlight=Total Trades,VolType=Exchange,CoCType=Auto", "Vol",$K$4,A92,"ALL",,,"TRUE","T")</f>
        <v>348</v>
      </c>
      <c r="H92" s="9">
        <f xml:space="preserve"> RTD("cqg.rtd",,"StudyData", "RSI("&amp;$K$2&amp;",InputChoice:=Close,Period:=14)", "Bar", "", "Close", $K$4,A92, "all", "", "","FALSE","T")</f>
        <v>55.298226631122134</v>
      </c>
      <c r="P92" s="7">
        <f xml:space="preserve"> RTD("cqg.rtd",,"StudyData", $K$2, "BAR", "", "Time", $K$4,$Q92,$K$6,$K$10, "","False","T")</f>
        <v>45820.055555555555</v>
      </c>
      <c r="Q92" s="1">
        <f t="shared" si="3"/>
        <v>-90</v>
      </c>
    </row>
    <row r="93" spans="1:17" x14ac:dyDescent="0.25">
      <c r="A93" s="6">
        <f t="shared" si="2"/>
        <v>-91</v>
      </c>
      <c r="B93" s="7">
        <f xml:space="preserve"> RTD("cqg.rtd",,"StudyData","TYA", "BAR", "", "Time",$K$4,$A93,"ALL",, "","False","T")</f>
        <v>45820.052083333336</v>
      </c>
      <c r="C93" s="9">
        <f>RTD("cqg.rtd",,"StudyData", $K$2, "BAR", "", "Open", $K$4, $A93, $K$6,$K$10,,$K$8,K$12)</f>
        <v>6012.75</v>
      </c>
      <c r="D93" s="9">
        <f>RTD("cqg.rtd",,"StudyData", $K$2, "BAR", "", "High", $K$4, $A93, $K$6,$K$10,,$K$8,$K$12)</f>
        <v>6015</v>
      </c>
      <c r="E93" s="9">
        <f>RTD("cqg.rtd",,"StudyData", $K$2, "BAR", "", "Low", $K$4, $A93, $K$6,$K$10,,$K$8,$K$12)</f>
        <v>6012.5</v>
      </c>
      <c r="F93" s="9">
        <f>RTD("cqg.rtd",,"StudyData", $K$2, "BAR", "", "Close", $K$4, $A93, $K$6,$K$10,,$K$8,$K$12)</f>
        <v>6014</v>
      </c>
      <c r="G93" s="8">
        <f>RTD("cqg.rtd",,"StudyData",$K$2, "Vol", "Highlight=Total Trades,VolType=Exchange,CoCType=Auto", "Vol",$K$4,A93,"ALL",,,"TRUE","T")</f>
        <v>897</v>
      </c>
      <c r="H93" s="9">
        <f xml:space="preserve"> RTD("cqg.rtd",,"StudyData", "RSI("&amp;$K$2&amp;",InputChoice:=Close,Period:=14)", "Bar", "", "Close", $K$4,A93, "all", "", "","FALSE","T")</f>
        <v>57.473751014806744</v>
      </c>
      <c r="P93" s="7">
        <f xml:space="preserve"> RTD("cqg.rtd",,"StudyData", $K$2, "BAR", "", "Time", $K$4,$Q93,$K$6,$K$10, "","False","T")</f>
        <v>45820.052083333336</v>
      </c>
      <c r="Q93" s="1">
        <f t="shared" si="3"/>
        <v>-91</v>
      </c>
    </row>
    <row r="94" spans="1:17" x14ac:dyDescent="0.25">
      <c r="A94" s="6">
        <f t="shared" si="2"/>
        <v>-92</v>
      </c>
      <c r="B94" s="7">
        <f xml:space="preserve"> RTD("cqg.rtd",,"StudyData","TYA", "BAR", "", "Time",$K$4,$A94,"ALL",, "","False","T")</f>
        <v>45820.048611111109</v>
      </c>
      <c r="C94" s="9">
        <f>RTD("cqg.rtd",,"StudyData", $K$2, "BAR", "", "Open", $K$4, $A94, $K$6,$K$10,,$K$8,K$12)</f>
        <v>6010</v>
      </c>
      <c r="D94" s="9">
        <f>RTD("cqg.rtd",,"StudyData", $K$2, "BAR", "", "High", $K$4, $A94, $K$6,$K$10,,$K$8,$K$12)</f>
        <v>6013</v>
      </c>
      <c r="E94" s="9">
        <f>RTD("cqg.rtd",,"StudyData", $K$2, "BAR", "", "Low", $K$4, $A94, $K$6,$K$10,,$K$8,$K$12)</f>
        <v>6008.75</v>
      </c>
      <c r="F94" s="9">
        <f>RTD("cqg.rtd",,"StudyData", $K$2, "BAR", "", "Close", $K$4, $A94, $K$6,$K$10,,$K$8,$K$12)</f>
        <v>6012.75</v>
      </c>
      <c r="G94" s="8">
        <f>RTD("cqg.rtd",,"StudyData",$K$2, "Vol", "Highlight=Total Trades,VolType=Exchange,CoCType=Auto", "Vol",$K$4,A94,"ALL",,,"TRUE","T")</f>
        <v>522</v>
      </c>
      <c r="H94" s="9">
        <f xml:space="preserve"> RTD("cqg.rtd",,"StudyData", "RSI("&amp;$K$2&amp;",InputChoice:=Close,Period:=14)", "Bar", "", "Close", $K$4,A94, "all", "", "","FALSE","T")</f>
        <v>54.716631833842555</v>
      </c>
      <c r="P94" s="7">
        <f xml:space="preserve"> RTD("cqg.rtd",,"StudyData", $K$2, "BAR", "", "Time", $K$4,$Q94,$K$6,$K$10, "","False","T")</f>
        <v>45820.048611111109</v>
      </c>
      <c r="Q94" s="1">
        <f t="shared" si="3"/>
        <v>-92</v>
      </c>
    </row>
    <row r="95" spans="1:17" x14ac:dyDescent="0.25">
      <c r="A95" s="6">
        <f t="shared" si="2"/>
        <v>-93</v>
      </c>
      <c r="B95" s="7">
        <f xml:space="preserve"> RTD("cqg.rtd",,"StudyData","TYA", "BAR", "", "Time",$K$4,$A95,"ALL",, "","False","T")</f>
        <v>45820.045138888891</v>
      </c>
      <c r="C95" s="9">
        <f>RTD("cqg.rtd",,"StudyData", $K$2, "BAR", "", "Open", $K$4, $A95, $K$6,$K$10,,$K$8,K$12)</f>
        <v>6010.25</v>
      </c>
      <c r="D95" s="9">
        <f>RTD("cqg.rtd",,"StudyData", $K$2, "BAR", "", "High", $K$4, $A95, $K$6,$K$10,,$K$8,$K$12)</f>
        <v>6011.5</v>
      </c>
      <c r="E95" s="9">
        <f>RTD("cqg.rtd",,"StudyData", $K$2, "BAR", "", "Low", $K$4, $A95, $K$6,$K$10,,$K$8,$K$12)</f>
        <v>6009.25</v>
      </c>
      <c r="F95" s="9">
        <f>RTD("cqg.rtd",,"StudyData", $K$2, "BAR", "", "Close", $K$4, $A95, $K$6,$K$10,,$K$8,$K$12)</f>
        <v>6010.25</v>
      </c>
      <c r="G95" s="8">
        <f>RTD("cqg.rtd",,"StudyData",$K$2, "Vol", "Highlight=Total Trades,VolType=Exchange,CoCType=Auto", "Vol",$K$4,A95,"ALL",,,"TRUE","T")</f>
        <v>451</v>
      </c>
      <c r="H95" s="9">
        <f xml:space="preserve"> RTD("cqg.rtd",,"StudyData", "RSI("&amp;$K$2&amp;",InputChoice:=Close,Period:=14)", "Bar", "", "Close", $K$4,A95, "all", "", "","FALSE","T")</f>
        <v>48.517945766240032</v>
      </c>
      <c r="P95" s="7">
        <f xml:space="preserve"> RTD("cqg.rtd",,"StudyData", $K$2, "BAR", "", "Time", $K$4,$Q95,$K$6,$K$10, "","False","T")</f>
        <v>45820.045138888891</v>
      </c>
      <c r="Q95" s="1">
        <f t="shared" si="3"/>
        <v>-93</v>
      </c>
    </row>
    <row r="96" spans="1:17" x14ac:dyDescent="0.25">
      <c r="A96" s="6">
        <f t="shared" si="2"/>
        <v>-94</v>
      </c>
      <c r="B96" s="7">
        <f xml:space="preserve"> RTD("cqg.rtd",,"StudyData","TYA", "BAR", "", "Time",$K$4,$A96,"ALL",, "","False","T")</f>
        <v>45820.041666666664</v>
      </c>
      <c r="C96" s="9">
        <f>RTD("cqg.rtd",,"StudyData", $K$2, "BAR", "", "Open", $K$4, $A96, $K$6,$K$10,,$K$8,K$12)</f>
        <v>6013</v>
      </c>
      <c r="D96" s="9">
        <f>RTD("cqg.rtd",,"StudyData", $K$2, "BAR", "", "High", $K$4, $A96, $K$6,$K$10,,$K$8,$K$12)</f>
        <v>6013.25</v>
      </c>
      <c r="E96" s="9">
        <f>RTD("cqg.rtd",,"StudyData", $K$2, "BAR", "", "Low", $K$4, $A96, $K$6,$K$10,,$K$8,$K$12)</f>
        <v>6008.5</v>
      </c>
      <c r="F96" s="9">
        <f>RTD("cqg.rtd",,"StudyData", $K$2, "BAR", "", "Close", $K$4, $A96, $K$6,$K$10,,$K$8,$K$12)</f>
        <v>6010.25</v>
      </c>
      <c r="G96" s="8">
        <f>RTD("cqg.rtd",,"StudyData",$K$2, "Vol", "Highlight=Total Trades,VolType=Exchange,CoCType=Auto", "Vol",$K$4,A96,"ALL",,,"TRUE","T")</f>
        <v>684</v>
      </c>
      <c r="H96" s="9">
        <f xml:space="preserve"> RTD("cqg.rtd",,"StudyData", "RSI("&amp;$K$2&amp;",InputChoice:=Close,Period:=14)", "Bar", "", "Close", $K$4,A96, "all", "", "","FALSE","T")</f>
        <v>48.517945766240032</v>
      </c>
      <c r="P96" s="7">
        <f xml:space="preserve"> RTD("cqg.rtd",,"StudyData", $K$2, "BAR", "", "Time", $K$4,$Q96,$K$6,$K$10, "","False","T")</f>
        <v>45820.041666666664</v>
      </c>
      <c r="Q96" s="1">
        <f t="shared" si="3"/>
        <v>-94</v>
      </c>
    </row>
    <row r="97" spans="1:17" x14ac:dyDescent="0.25">
      <c r="A97" s="6">
        <f t="shared" si="2"/>
        <v>-95</v>
      </c>
      <c r="B97" s="7">
        <f xml:space="preserve"> RTD("cqg.rtd",,"StudyData","TYA", "BAR", "", "Time",$K$4,$A97,"ALL",, "","False","T")</f>
        <v>45820.038194444445</v>
      </c>
      <c r="C97" s="9">
        <f>RTD("cqg.rtd",,"StudyData", $K$2, "BAR", "", "Open", $K$4, $A97, $K$6,$K$10,,$K$8,K$12)</f>
        <v>6012.25</v>
      </c>
      <c r="D97" s="9">
        <f>RTD("cqg.rtd",,"StudyData", $K$2, "BAR", "", "High", $K$4, $A97, $K$6,$K$10,,$K$8,$K$12)</f>
        <v>6016.5</v>
      </c>
      <c r="E97" s="9">
        <f>RTD("cqg.rtd",,"StudyData", $K$2, "BAR", "", "Low", $K$4, $A97, $K$6,$K$10,,$K$8,$K$12)</f>
        <v>6011.5</v>
      </c>
      <c r="F97" s="9">
        <f>RTD("cqg.rtd",,"StudyData", $K$2, "BAR", "", "Close", $K$4, $A97, $K$6,$K$10,,$K$8,$K$12)</f>
        <v>6013.25</v>
      </c>
      <c r="G97" s="8">
        <f>RTD("cqg.rtd",,"StudyData",$K$2, "Vol", "Highlight=Total Trades,VolType=Exchange,CoCType=Auto", "Vol",$K$4,A97,"ALL",,,"TRUE","T")</f>
        <v>1301</v>
      </c>
      <c r="H97" s="9">
        <f xml:space="preserve"> RTD("cqg.rtd",,"StudyData", "RSI("&amp;$K$2&amp;",InputChoice:=Close,Period:=14)", "Bar", "", "Close", $K$4,A97, "all", "", "","FALSE","T")</f>
        <v>56.523724230557164</v>
      </c>
      <c r="P97" s="7">
        <f xml:space="preserve"> RTD("cqg.rtd",,"StudyData", $K$2, "BAR", "", "Time", $K$4,$Q97,$K$6,$K$10, "","False","T")</f>
        <v>45820.038194444445</v>
      </c>
      <c r="Q97" s="1">
        <f t="shared" si="3"/>
        <v>-95</v>
      </c>
    </row>
    <row r="98" spans="1:17" x14ac:dyDescent="0.25">
      <c r="A98" s="6">
        <f t="shared" si="2"/>
        <v>-96</v>
      </c>
      <c r="B98" s="7">
        <f xml:space="preserve"> RTD("cqg.rtd",,"StudyData","TYA", "BAR", "", "Time",$K$4,$A98,"ALL",, "","False","T")</f>
        <v>45820.034722222219</v>
      </c>
      <c r="C98" s="9">
        <f>RTD("cqg.rtd",,"StudyData", $K$2, "BAR", "", "Open", $K$4, $A98, $K$6,$K$10,,$K$8,K$12)</f>
        <v>6009.5</v>
      </c>
      <c r="D98" s="9">
        <f>RTD("cqg.rtd",,"StudyData", $K$2, "BAR", "", "High", $K$4, $A98, $K$6,$K$10,,$K$8,$K$12)</f>
        <v>6012.75</v>
      </c>
      <c r="E98" s="9">
        <f>RTD("cqg.rtd",,"StudyData", $K$2, "BAR", "", "Low", $K$4, $A98, $K$6,$K$10,,$K$8,$K$12)</f>
        <v>6009</v>
      </c>
      <c r="F98" s="9">
        <f>RTD("cqg.rtd",,"StudyData", $K$2, "BAR", "", "Close", $K$4, $A98, $K$6,$K$10,,$K$8,$K$12)</f>
        <v>6012.25</v>
      </c>
      <c r="G98" s="8">
        <f>RTD("cqg.rtd",,"StudyData",$K$2, "Vol", "Highlight=Total Trades,VolType=Exchange,CoCType=Auto", "Vol",$K$4,A98,"ALL",,,"TRUE","T")</f>
        <v>911</v>
      </c>
      <c r="H98" s="9">
        <f xml:space="preserve"> RTD("cqg.rtd",,"StudyData", "RSI("&amp;$K$2&amp;",InputChoice:=Close,Period:=14)", "Bar", "", "Close", $K$4,A98, "all", "", "","FALSE","T")</f>
        <v>54.183729045004199</v>
      </c>
      <c r="P98" s="7">
        <f xml:space="preserve"> RTD("cqg.rtd",,"StudyData", $K$2, "BAR", "", "Time", $K$4,$Q98,$K$6,$K$10, "","False","T")</f>
        <v>45820.034722222219</v>
      </c>
      <c r="Q98" s="1">
        <f t="shared" si="3"/>
        <v>-96</v>
      </c>
    </row>
    <row r="99" spans="1:17" x14ac:dyDescent="0.25">
      <c r="A99" s="6">
        <f t="shared" si="2"/>
        <v>-97</v>
      </c>
      <c r="B99" s="7">
        <f xml:space="preserve"> RTD("cqg.rtd",,"StudyData","TYA", "BAR", "", "Time",$K$4,$A99,"ALL",, "","False","T")</f>
        <v>45820.03125</v>
      </c>
      <c r="C99" s="9">
        <f>RTD("cqg.rtd",,"StudyData", $K$2, "BAR", "", "Open", $K$4, $A99, $K$6,$K$10,,$K$8,K$12)</f>
        <v>6008.25</v>
      </c>
      <c r="D99" s="9">
        <f>RTD("cqg.rtd",,"StudyData", $K$2, "BAR", "", "High", $K$4, $A99, $K$6,$K$10,,$K$8,$K$12)</f>
        <v>6009.75</v>
      </c>
      <c r="E99" s="9">
        <f>RTD("cqg.rtd",,"StudyData", $K$2, "BAR", "", "Low", $K$4, $A99, $K$6,$K$10,,$K$8,$K$12)</f>
        <v>6007.5</v>
      </c>
      <c r="F99" s="9">
        <f>RTD("cqg.rtd",,"StudyData", $K$2, "BAR", "", "Close", $K$4, $A99, $K$6,$K$10,,$K$8,$K$12)</f>
        <v>6009.75</v>
      </c>
      <c r="G99" s="8">
        <f>RTD("cqg.rtd",,"StudyData",$K$2, "Vol", "Highlight=Total Trades,VolType=Exchange,CoCType=Auto", "Vol",$K$4,A99,"ALL",,,"TRUE","T")</f>
        <v>663</v>
      </c>
      <c r="H99" s="9">
        <f xml:space="preserve"> RTD("cqg.rtd",,"StudyData", "RSI("&amp;$K$2&amp;",InputChoice:=Close,Period:=14)", "Bar", "", "Close", $K$4,A99, "all", "", "","FALSE","T")</f>
        <v>47.641854522393452</v>
      </c>
      <c r="P99" s="7">
        <f xml:space="preserve"> RTD("cqg.rtd",,"StudyData", $K$2, "BAR", "", "Time", $K$4,$Q99,$K$6,$K$10, "","False","T")</f>
        <v>45820.03125</v>
      </c>
      <c r="Q99" s="1">
        <f t="shared" si="3"/>
        <v>-97</v>
      </c>
    </row>
    <row r="100" spans="1:17" x14ac:dyDescent="0.25">
      <c r="A100" s="6">
        <f t="shared" si="2"/>
        <v>-98</v>
      </c>
      <c r="B100" s="7">
        <f xml:space="preserve"> RTD("cqg.rtd",,"StudyData","TYA", "BAR", "", "Time",$K$4,$A100,"ALL",, "","False","T")</f>
        <v>45820.027777777781</v>
      </c>
      <c r="C100" s="9">
        <f>RTD("cqg.rtd",,"StudyData", $K$2, "BAR", "", "Open", $K$4, $A100, $K$6,$K$10,,$K$8,K$12)</f>
        <v>6011</v>
      </c>
      <c r="D100" s="9">
        <f>RTD("cqg.rtd",,"StudyData", $K$2, "BAR", "", "High", $K$4, $A100, $K$6,$K$10,,$K$8,$K$12)</f>
        <v>6011</v>
      </c>
      <c r="E100" s="9">
        <f>RTD("cqg.rtd",,"StudyData", $K$2, "BAR", "", "Low", $K$4, $A100, $K$6,$K$10,,$K$8,$K$12)</f>
        <v>6007</v>
      </c>
      <c r="F100" s="9">
        <f>RTD("cqg.rtd",,"StudyData", $K$2, "BAR", "", "Close", $K$4, $A100, $K$6,$K$10,,$K$8,$K$12)</f>
        <v>6008</v>
      </c>
      <c r="G100" s="8">
        <f>RTD("cqg.rtd",,"StudyData",$K$2, "Vol", "Highlight=Total Trades,VolType=Exchange,CoCType=Auto", "Vol",$K$4,A100,"ALL",,,"TRUE","T")</f>
        <v>1050</v>
      </c>
      <c r="H100" s="9">
        <f xml:space="preserve"> RTD("cqg.rtd",,"StudyData", "RSI("&amp;$K$2&amp;",InputChoice:=Close,Period:=14)", "Bar", "", "Close", $K$4,A100, "all", "", "","FALSE","T")</f>
        <v>42.285344312368402</v>
      </c>
      <c r="P100" s="7">
        <f xml:space="preserve"> RTD("cqg.rtd",,"StudyData", $K$2, "BAR", "", "Time", $K$4,$Q100,$K$6,$K$10, "","False","T")</f>
        <v>45820.027777777781</v>
      </c>
      <c r="Q100" s="1">
        <f t="shared" si="3"/>
        <v>-98</v>
      </c>
    </row>
    <row r="101" spans="1:17" x14ac:dyDescent="0.25">
      <c r="A101" s="6">
        <f t="shared" si="2"/>
        <v>-99</v>
      </c>
      <c r="B101" s="7">
        <f xml:space="preserve"> RTD("cqg.rtd",,"StudyData","TYA", "BAR", "", "Time",$K$4,$A101,"ALL",, "","False","T")</f>
        <v>45820.024305555555</v>
      </c>
      <c r="C101" s="9">
        <f>RTD("cqg.rtd",,"StudyData", $K$2, "BAR", "", "Open", $K$4, $A101, $K$6,$K$10,,$K$8,K$12)</f>
        <v>6013.75</v>
      </c>
      <c r="D101" s="9">
        <f>RTD("cqg.rtd",,"StudyData", $K$2, "BAR", "", "High", $K$4, $A101, $K$6,$K$10,,$K$8,$K$12)</f>
        <v>6014</v>
      </c>
      <c r="E101" s="9">
        <f>RTD("cqg.rtd",,"StudyData", $K$2, "BAR", "", "Low", $K$4, $A101, $K$6,$K$10,,$K$8,$K$12)</f>
        <v>6011</v>
      </c>
      <c r="F101" s="9">
        <f>RTD("cqg.rtd",,"StudyData", $K$2, "BAR", "", "Close", $K$4, $A101, $K$6,$K$10,,$K$8,$K$12)</f>
        <v>6011</v>
      </c>
      <c r="G101" s="8">
        <f>RTD("cqg.rtd",,"StudyData",$K$2, "Vol", "Highlight=Total Trades,VolType=Exchange,CoCType=Auto", "Vol",$K$4,A101,"ALL",,,"TRUE","T")</f>
        <v>199</v>
      </c>
      <c r="H101" s="9">
        <f xml:space="preserve"> RTD("cqg.rtd",,"StudyData", "RSI("&amp;$K$2&amp;",InputChoice:=Close,Period:=14)", "Bar", "", "Close", $K$4,A101, "all", "", "","FALSE","T")</f>
        <v>50.511263450303041</v>
      </c>
      <c r="P101" s="7">
        <f xml:space="preserve"> RTD("cqg.rtd",,"StudyData", $K$2, "BAR", "", "Time", $K$4,$Q101,$K$6,$K$10, "","False","T")</f>
        <v>45820.024305555555</v>
      </c>
      <c r="Q101" s="1">
        <f t="shared" si="3"/>
        <v>-99</v>
      </c>
    </row>
    <row r="102" spans="1:17" x14ac:dyDescent="0.25">
      <c r="A102" s="6">
        <f t="shared" si="2"/>
        <v>-100</v>
      </c>
      <c r="B102" s="7">
        <f xml:space="preserve"> RTD("cqg.rtd",,"StudyData","TYA", "BAR", "", "Time",$K$4,$A102,"ALL",, "","False","T")</f>
        <v>45820.020833333336</v>
      </c>
      <c r="C102" s="9">
        <f>RTD("cqg.rtd",,"StudyData", $K$2, "BAR", "", "Open", $K$4, $A102, $K$6,$K$10,,$K$8,K$12)</f>
        <v>6013.75</v>
      </c>
      <c r="D102" s="9">
        <f>RTD("cqg.rtd",,"StudyData", $K$2, "BAR", "", "High", $K$4, $A102, $K$6,$K$10,,$K$8,$K$12)</f>
        <v>6014.25</v>
      </c>
      <c r="E102" s="9">
        <f>RTD("cqg.rtd",,"StudyData", $K$2, "BAR", "", "Low", $K$4, $A102, $K$6,$K$10,,$K$8,$K$12)</f>
        <v>6013</v>
      </c>
      <c r="F102" s="9">
        <f>RTD("cqg.rtd",,"StudyData", $K$2, "BAR", "", "Close", $K$4, $A102, $K$6,$K$10,,$K$8,$K$12)</f>
        <v>6013.75</v>
      </c>
      <c r="G102" s="8">
        <f>RTD("cqg.rtd",,"StudyData",$K$2, "Vol", "Highlight=Total Trades,VolType=Exchange,CoCType=Auto", "Vol",$K$4,A102,"ALL",,,"TRUE","T")</f>
        <v>173</v>
      </c>
      <c r="H102" s="9">
        <f xml:space="preserve"> RTD("cqg.rtd",,"StudyData", "RSI("&amp;$K$2&amp;",InputChoice:=Close,Period:=14)", "Bar", "", "Close", $K$4,A102, "all", "", "","FALSE","T")</f>
        <v>60.534950862102995</v>
      </c>
      <c r="P102" s="7">
        <f xml:space="preserve"> RTD("cqg.rtd",,"StudyData", $K$2, "BAR", "", "Time", $K$4,$Q102,$K$6,$K$10, "","False","T")</f>
        <v>45820.020833333336</v>
      </c>
      <c r="Q102" s="1">
        <f t="shared" si="3"/>
        <v>-100</v>
      </c>
    </row>
    <row r="103" spans="1:17" x14ac:dyDescent="0.25">
      <c r="A103" s="6">
        <f t="shared" si="2"/>
        <v>-101</v>
      </c>
      <c r="B103" s="7">
        <f xml:space="preserve"> RTD("cqg.rtd",,"StudyData","TYA", "BAR", "", "Time",$K$4,$A103,"ALL",, "","False","T")</f>
        <v>45820.017361111109</v>
      </c>
      <c r="C103" s="9">
        <f>RTD("cqg.rtd",,"StudyData", $K$2, "BAR", "", "Open", $K$4, $A103, $K$6,$K$10,,$K$8,K$12)</f>
        <v>6013.75</v>
      </c>
      <c r="D103" s="9">
        <f>RTD("cqg.rtd",,"StudyData", $K$2, "BAR", "", "High", $K$4, $A103, $K$6,$K$10,,$K$8,$K$12)</f>
        <v>6014.75</v>
      </c>
      <c r="E103" s="9">
        <f>RTD("cqg.rtd",,"StudyData", $K$2, "BAR", "", "Low", $K$4, $A103, $K$6,$K$10,,$K$8,$K$12)</f>
        <v>6013</v>
      </c>
      <c r="F103" s="9">
        <f>RTD("cqg.rtd",,"StudyData", $K$2, "BAR", "", "Close", $K$4, $A103, $K$6,$K$10,,$K$8,$K$12)</f>
        <v>6013.5</v>
      </c>
      <c r="G103" s="8">
        <f>RTD("cqg.rtd",,"StudyData",$K$2, "Vol", "Highlight=Total Trades,VolType=Exchange,CoCType=Auto", "Vol",$K$4,A103,"ALL",,,"TRUE","T")</f>
        <v>473</v>
      </c>
      <c r="H103" s="9">
        <f xml:space="preserve"> RTD("cqg.rtd",,"StudyData", "RSI("&amp;$K$2&amp;",InputChoice:=Close,Period:=14)", "Bar", "", "Close", $K$4,A103, "all", "", "","FALSE","T")</f>
        <v>59.862576090575956</v>
      </c>
      <c r="P103" s="7">
        <f xml:space="preserve"> RTD("cqg.rtd",,"StudyData", $K$2, "BAR", "", "Time", $K$4,$Q103,$K$6,$K$10, "","False","T")</f>
        <v>45820.017361111109</v>
      </c>
      <c r="Q103" s="1">
        <f t="shared" si="3"/>
        <v>-101</v>
      </c>
    </row>
    <row r="104" spans="1:17" x14ac:dyDescent="0.25">
      <c r="A104" s="6">
        <f t="shared" si="2"/>
        <v>-102</v>
      </c>
      <c r="B104" s="7">
        <f xml:space="preserve"> RTD("cqg.rtd",,"StudyData","TYA", "BAR", "", "Time",$K$4,$A104,"ALL",, "","False","T")</f>
        <v>45820.013888888891</v>
      </c>
      <c r="C104" s="9">
        <f>RTD("cqg.rtd",,"StudyData", $K$2, "BAR", "", "Open", $K$4, $A104, $K$6,$K$10,,$K$8,K$12)</f>
        <v>6011</v>
      </c>
      <c r="D104" s="9">
        <f>RTD("cqg.rtd",,"StudyData", $K$2, "BAR", "", "High", $K$4, $A104, $K$6,$K$10,,$K$8,$K$12)</f>
        <v>6014</v>
      </c>
      <c r="E104" s="9">
        <f>RTD("cqg.rtd",,"StudyData", $K$2, "BAR", "", "Low", $K$4, $A104, $K$6,$K$10,,$K$8,$K$12)</f>
        <v>6010.75</v>
      </c>
      <c r="F104" s="9">
        <f>RTD("cqg.rtd",,"StudyData", $K$2, "BAR", "", "Close", $K$4, $A104, $K$6,$K$10,,$K$8,$K$12)</f>
        <v>6013.75</v>
      </c>
      <c r="G104" s="8">
        <f>RTD("cqg.rtd",,"StudyData",$K$2, "Vol", "Highlight=Total Trades,VolType=Exchange,CoCType=Auto", "Vol",$K$4,A104,"ALL",,,"TRUE","T")</f>
        <v>223</v>
      </c>
      <c r="H104" s="9">
        <f xml:space="preserve"> RTD("cqg.rtd",,"StudyData", "RSI("&amp;$K$2&amp;",InputChoice:=Close,Period:=14)", "Bar", "", "Close", $K$4,A104, "all", "", "","FALSE","T")</f>
        <v>60.824841927487576</v>
      </c>
      <c r="P104" s="7">
        <f xml:space="preserve"> RTD("cqg.rtd",,"StudyData", $K$2, "BAR", "", "Time", $K$4,$Q104,$K$6,$K$10, "","False","T")</f>
        <v>45820.013888888891</v>
      </c>
      <c r="Q104" s="1">
        <f t="shared" si="3"/>
        <v>-102</v>
      </c>
    </row>
    <row r="105" spans="1:17" x14ac:dyDescent="0.25">
      <c r="A105" s="6">
        <f t="shared" si="2"/>
        <v>-103</v>
      </c>
      <c r="B105" s="7">
        <f xml:space="preserve"> RTD("cqg.rtd",,"StudyData","TYA", "BAR", "", "Time",$K$4,$A105,"ALL",, "","False","T")</f>
        <v>45820.010416666664</v>
      </c>
      <c r="C105" s="9">
        <f>RTD("cqg.rtd",,"StudyData", $K$2, "BAR", "", "Open", $K$4, $A105, $K$6,$K$10,,$K$8,K$12)</f>
        <v>6011.25</v>
      </c>
      <c r="D105" s="9">
        <f>RTD("cqg.rtd",,"StudyData", $K$2, "BAR", "", "High", $K$4, $A105, $K$6,$K$10,,$K$8,$K$12)</f>
        <v>6013.5</v>
      </c>
      <c r="E105" s="9">
        <f>RTD("cqg.rtd",,"StudyData", $K$2, "BAR", "", "Low", $K$4, $A105, $K$6,$K$10,,$K$8,$K$12)</f>
        <v>6010.75</v>
      </c>
      <c r="F105" s="9">
        <f>RTD("cqg.rtd",,"StudyData", $K$2, "BAR", "", "Close", $K$4, $A105, $K$6,$K$10,,$K$8,$K$12)</f>
        <v>6011</v>
      </c>
      <c r="G105" s="8">
        <f>RTD("cqg.rtd",,"StudyData",$K$2, "Vol", "Highlight=Total Trades,VolType=Exchange,CoCType=Auto", "Vol",$K$4,A105,"ALL",,,"TRUE","T")</f>
        <v>361</v>
      </c>
      <c r="H105" s="9">
        <f xml:space="preserve"> RTD("cqg.rtd",,"StudyData", "RSI("&amp;$K$2&amp;",InputChoice:=Close,Period:=14)", "Bar", "", "Close", $K$4,A105, "all", "", "","FALSE","T")</f>
        <v>53.129090152810925</v>
      </c>
      <c r="P105" s="7">
        <f xml:space="preserve"> RTD("cqg.rtd",,"StudyData", $K$2, "BAR", "", "Time", $K$4,$Q105,$K$6,$K$10, "","False","T")</f>
        <v>45820.010416666664</v>
      </c>
      <c r="Q105" s="1">
        <f t="shared" si="3"/>
        <v>-103</v>
      </c>
    </row>
    <row r="106" spans="1:17" x14ac:dyDescent="0.25">
      <c r="A106" s="6">
        <f t="shared" si="2"/>
        <v>-104</v>
      </c>
      <c r="B106" s="7">
        <f xml:space="preserve"> RTD("cqg.rtd",,"StudyData","TYA", "BAR", "", "Time",$K$4,$A106,"ALL",, "","False","T")</f>
        <v>45820.006944444445</v>
      </c>
      <c r="C106" s="9">
        <f>RTD("cqg.rtd",,"StudyData", $K$2, "BAR", "", "Open", $K$4, $A106, $K$6,$K$10,,$K$8,K$12)</f>
        <v>6010.75</v>
      </c>
      <c r="D106" s="9">
        <f>RTD("cqg.rtd",,"StudyData", $K$2, "BAR", "", "High", $K$4, $A106, $K$6,$K$10,,$K$8,$K$12)</f>
        <v>6011.5</v>
      </c>
      <c r="E106" s="9">
        <f>RTD("cqg.rtd",,"StudyData", $K$2, "BAR", "", "Low", $K$4, $A106, $K$6,$K$10,,$K$8,$K$12)</f>
        <v>6010.5</v>
      </c>
      <c r="F106" s="9">
        <f>RTD("cqg.rtd",,"StudyData", $K$2, "BAR", "", "Close", $K$4, $A106, $K$6,$K$10,,$K$8,$K$12)</f>
        <v>6011.25</v>
      </c>
      <c r="G106" s="8">
        <f>RTD("cqg.rtd",,"StudyData",$K$2, "Vol", "Highlight=Total Trades,VolType=Exchange,CoCType=Auto", "Vol",$K$4,A106,"ALL",,,"TRUE","T")</f>
        <v>190</v>
      </c>
      <c r="H106" s="9">
        <f xml:space="preserve"> RTD("cqg.rtd",,"StudyData", "RSI("&amp;$K$2&amp;",InputChoice:=Close,Period:=14)", "Bar", "", "Close", $K$4,A106, "all", "", "","FALSE","T")</f>
        <v>54.024986135562287</v>
      </c>
      <c r="P106" s="7">
        <f xml:space="preserve"> RTD("cqg.rtd",,"StudyData", $K$2, "BAR", "", "Time", $K$4,$Q106,$K$6,$K$10, "","False","T")</f>
        <v>45820.006944444445</v>
      </c>
      <c r="Q106" s="1">
        <f t="shared" si="3"/>
        <v>-104</v>
      </c>
    </row>
    <row r="107" spans="1:17" x14ac:dyDescent="0.25">
      <c r="A107" s="6">
        <f t="shared" si="2"/>
        <v>-105</v>
      </c>
      <c r="B107" s="7">
        <f xml:space="preserve"> RTD("cqg.rtd",,"StudyData","TYA", "BAR", "", "Time",$K$4,$A107,"ALL",, "","False","T")</f>
        <v>45820.003472222219</v>
      </c>
      <c r="C107" s="9">
        <f>RTD("cqg.rtd",,"StudyData", $K$2, "BAR", "", "Open", $K$4, $A107, $K$6,$K$10,,$K$8,K$12)</f>
        <v>6011.25</v>
      </c>
      <c r="D107" s="9">
        <f>RTD("cqg.rtd",,"StudyData", $K$2, "BAR", "", "High", $K$4, $A107, $K$6,$K$10,,$K$8,$K$12)</f>
        <v>6012.25</v>
      </c>
      <c r="E107" s="9">
        <f>RTD("cqg.rtd",,"StudyData", $K$2, "BAR", "", "Low", $K$4, $A107, $K$6,$K$10,,$K$8,$K$12)</f>
        <v>6010.5</v>
      </c>
      <c r="F107" s="9">
        <f>RTD("cqg.rtd",,"StudyData", $K$2, "BAR", "", "Close", $K$4, $A107, $K$6,$K$10,,$K$8,$K$12)</f>
        <v>6010.75</v>
      </c>
      <c r="G107" s="8">
        <f>RTD("cqg.rtd",,"StudyData",$K$2, "Vol", "Highlight=Total Trades,VolType=Exchange,CoCType=Auto", "Vol",$K$4,A107,"ALL",,,"TRUE","T")</f>
        <v>406</v>
      </c>
      <c r="H107" s="9">
        <f xml:space="preserve"> RTD("cqg.rtd",,"StudyData", "RSI("&amp;$K$2&amp;",InputChoice:=Close,Period:=14)", "Bar", "", "Close", $K$4,A107, "all", "", "","FALSE","T")</f>
        <v>52.538672704329507</v>
      </c>
      <c r="P107" s="7">
        <f xml:space="preserve"> RTD("cqg.rtd",,"StudyData", $K$2, "BAR", "", "Time", $K$4,$Q107,$K$6,$K$10, "","False","T")</f>
        <v>45820.003472222219</v>
      </c>
      <c r="Q107" s="1">
        <f t="shared" si="3"/>
        <v>-105</v>
      </c>
    </row>
    <row r="108" spans="1:17" x14ac:dyDescent="0.25">
      <c r="A108" s="6">
        <f t="shared" si="2"/>
        <v>-106</v>
      </c>
      <c r="B108" s="7">
        <f xml:space="preserve"> RTD("cqg.rtd",,"StudyData","TYA", "BAR", "", "Time",$K$4,$A108,"ALL",, "","False","T")</f>
        <v>45820</v>
      </c>
      <c r="C108" s="9">
        <f>RTD("cqg.rtd",,"StudyData", $K$2, "BAR", "", "Open", $K$4, $A108, $K$6,$K$10,,$K$8,K$12)</f>
        <v>6013</v>
      </c>
      <c r="D108" s="9">
        <f>RTD("cqg.rtd",,"StudyData", $K$2, "BAR", "", "High", $K$4, $A108, $K$6,$K$10,,$K$8,$K$12)</f>
        <v>6013</v>
      </c>
      <c r="E108" s="9">
        <f>RTD("cqg.rtd",,"StudyData", $K$2, "BAR", "", "Low", $K$4, $A108, $K$6,$K$10,,$K$8,$K$12)</f>
        <v>6011</v>
      </c>
      <c r="F108" s="9">
        <f>RTD("cqg.rtd",,"StudyData", $K$2, "BAR", "", "Close", $K$4, $A108, $K$6,$K$10,,$K$8,$K$12)</f>
        <v>6011.5</v>
      </c>
      <c r="G108" s="8">
        <f>RTD("cqg.rtd",,"StudyData",$K$2, "Vol", "Highlight=Total Trades,VolType=Exchange,CoCType=Auto", "Vol",$K$4,A108,"ALL",,,"TRUE","T")</f>
        <v>307</v>
      </c>
      <c r="H108" s="9">
        <f xml:space="preserve"> RTD("cqg.rtd",,"StudyData", "RSI("&amp;$K$2&amp;",InputChoice:=Close,Period:=14)", "Bar", "", "Close", $K$4,A108, "all", "", "","FALSE","T")</f>
        <v>55.016004376474619</v>
      </c>
      <c r="P108" s="7">
        <f xml:space="preserve"> RTD("cqg.rtd",,"StudyData", $K$2, "BAR", "", "Time", $K$4,$Q108,$K$6,$K$10, "","False","T")</f>
        <v>45820</v>
      </c>
      <c r="Q108" s="1">
        <f t="shared" si="3"/>
        <v>-106</v>
      </c>
    </row>
    <row r="109" spans="1:17" x14ac:dyDescent="0.25">
      <c r="A109" s="6">
        <f t="shared" si="2"/>
        <v>-107</v>
      </c>
      <c r="B109" s="7">
        <f xml:space="preserve"> RTD("cqg.rtd",,"StudyData","TYA", "BAR", "", "Time",$K$4,$A109,"ALL",, "","False","T")</f>
        <v>45819.996527777781</v>
      </c>
      <c r="C109" s="9">
        <f>RTD("cqg.rtd",,"StudyData", $K$2, "BAR", "", "Open", $K$4, $A109, $K$6,$K$10,,$K$8,K$12)</f>
        <v>6011.75</v>
      </c>
      <c r="D109" s="9">
        <f>RTD("cqg.rtd",,"StudyData", $K$2, "BAR", "", "High", $K$4, $A109, $K$6,$K$10,,$K$8,$K$12)</f>
        <v>6013.75</v>
      </c>
      <c r="E109" s="9">
        <f>RTD("cqg.rtd",,"StudyData", $K$2, "BAR", "", "Low", $K$4, $A109, $K$6,$K$10,,$K$8,$K$12)</f>
        <v>6011.75</v>
      </c>
      <c r="F109" s="9">
        <f>RTD("cqg.rtd",,"StudyData", $K$2, "BAR", "", "Close", $K$4, $A109, $K$6,$K$10,,$K$8,$K$12)</f>
        <v>6013</v>
      </c>
      <c r="G109" s="8">
        <f>RTD("cqg.rtd",,"StudyData",$K$2, "Vol", "Highlight=Total Trades,VolType=Exchange,CoCType=Auto", "Vol",$K$4,A109,"ALL",,,"TRUE","T")</f>
        <v>303</v>
      </c>
      <c r="H109" s="9">
        <f xml:space="preserve"> RTD("cqg.rtd",,"StudyData", "RSI("&amp;$K$2&amp;",InputChoice:=Close,Period:=14)", "Bar", "", "Close", $K$4,A109, "all", "", "","FALSE","T")</f>
        <v>60.296070755015172</v>
      </c>
      <c r="P109" s="7">
        <f xml:space="preserve"> RTD("cqg.rtd",,"StudyData", $K$2, "BAR", "", "Time", $K$4,$Q109,$K$6,$K$10, "","False","T")</f>
        <v>45819.996527777781</v>
      </c>
      <c r="Q109" s="1">
        <f t="shared" si="3"/>
        <v>-107</v>
      </c>
    </row>
    <row r="110" spans="1:17" x14ac:dyDescent="0.25">
      <c r="A110" s="6">
        <f t="shared" si="2"/>
        <v>-108</v>
      </c>
      <c r="B110" s="7">
        <f xml:space="preserve"> RTD("cqg.rtd",,"StudyData","TYA", "BAR", "", "Time",$K$4,$A110,"ALL",, "","False","T")</f>
        <v>45819.993055555555</v>
      </c>
      <c r="C110" s="9">
        <f>RTD("cqg.rtd",,"StudyData", $K$2, "BAR", "", "Open", $K$4, $A110, $K$6,$K$10,,$K$8,K$12)</f>
        <v>6011</v>
      </c>
      <c r="D110" s="9">
        <f>RTD("cqg.rtd",,"StudyData", $K$2, "BAR", "", "High", $K$4, $A110, $K$6,$K$10,,$K$8,$K$12)</f>
        <v>6012.5</v>
      </c>
      <c r="E110" s="9">
        <f>RTD("cqg.rtd",,"StudyData", $K$2, "BAR", "", "Low", $K$4, $A110, $K$6,$K$10,,$K$8,$K$12)</f>
        <v>6010.5</v>
      </c>
      <c r="F110" s="9">
        <f>RTD("cqg.rtd",,"StudyData", $K$2, "BAR", "", "Close", $K$4, $A110, $K$6,$K$10,,$K$8,$K$12)</f>
        <v>6011.75</v>
      </c>
      <c r="G110" s="8">
        <f>RTD("cqg.rtd",,"StudyData",$K$2, "Vol", "Highlight=Total Trades,VolType=Exchange,CoCType=Auto", "Vol",$K$4,A110,"ALL",,,"TRUE","T")</f>
        <v>212</v>
      </c>
      <c r="H110" s="9">
        <f xml:space="preserve"> RTD("cqg.rtd",,"StudyData", "RSI("&amp;$K$2&amp;",InputChoice:=Close,Period:=14)", "Bar", "", "Close", $K$4,A110, "all", "", "","FALSE","T")</f>
        <v>57.110910929768053</v>
      </c>
      <c r="P110" s="7">
        <f xml:space="preserve"> RTD("cqg.rtd",,"StudyData", $K$2, "BAR", "", "Time", $K$4,$Q110,$K$6,$K$10, "","False","T")</f>
        <v>45819.993055555555</v>
      </c>
      <c r="Q110" s="1">
        <f t="shared" si="3"/>
        <v>-108</v>
      </c>
    </row>
    <row r="111" spans="1:17" x14ac:dyDescent="0.25">
      <c r="A111" s="6">
        <f t="shared" si="2"/>
        <v>-109</v>
      </c>
      <c r="B111" s="7">
        <f xml:space="preserve"> RTD("cqg.rtd",,"StudyData","TYA", "BAR", "", "Time",$K$4,$A111,"ALL",, "","False","T")</f>
        <v>45819.989583333336</v>
      </c>
      <c r="C111" s="9">
        <f>RTD("cqg.rtd",,"StudyData", $K$2, "BAR", "", "Open", $K$4, $A111, $K$6,$K$10,,$K$8,K$12)</f>
        <v>6010.25</v>
      </c>
      <c r="D111" s="9">
        <f>RTD("cqg.rtd",,"StudyData", $K$2, "BAR", "", "High", $K$4, $A111, $K$6,$K$10,,$K$8,$K$12)</f>
        <v>6012.25</v>
      </c>
      <c r="E111" s="9">
        <f>RTD("cqg.rtd",,"StudyData", $K$2, "BAR", "", "Low", $K$4, $A111, $K$6,$K$10,,$K$8,$K$12)</f>
        <v>6010</v>
      </c>
      <c r="F111" s="9">
        <f>RTD("cqg.rtd",,"StudyData", $K$2, "BAR", "", "Close", $K$4, $A111, $K$6,$K$10,,$K$8,$K$12)</f>
        <v>6011</v>
      </c>
      <c r="G111" s="8">
        <f>RTD("cqg.rtd",,"StudyData",$K$2, "Vol", "Highlight=Total Trades,VolType=Exchange,CoCType=Auto", "Vol",$K$4,A111,"ALL",,,"TRUE","T")</f>
        <v>230</v>
      </c>
      <c r="H111" s="9">
        <f xml:space="preserve"> RTD("cqg.rtd",,"StudyData", "RSI("&amp;$K$2&amp;",InputChoice:=Close,Period:=14)", "Bar", "", "Close", $K$4,A111, "all", "", "","FALSE","T")</f>
        <v>55.104271551519425</v>
      </c>
      <c r="P111" s="7">
        <f xml:space="preserve"> RTD("cqg.rtd",,"StudyData", $K$2, "BAR", "", "Time", $K$4,$Q111,$K$6,$K$10, "","False","T")</f>
        <v>45819.989583333336</v>
      </c>
      <c r="Q111" s="1">
        <f t="shared" si="3"/>
        <v>-109</v>
      </c>
    </row>
    <row r="112" spans="1:17" x14ac:dyDescent="0.25">
      <c r="A112" s="6">
        <f t="shared" si="2"/>
        <v>-110</v>
      </c>
      <c r="B112" s="7">
        <f xml:space="preserve"> RTD("cqg.rtd",,"StudyData","TYA", "BAR", "", "Time",$K$4,$A112,"ALL",, "","False","T")</f>
        <v>45819.986111111109</v>
      </c>
      <c r="C112" s="9">
        <f>RTD("cqg.rtd",,"StudyData", $K$2, "BAR", "", "Open", $K$4, $A112, $K$6,$K$10,,$K$8,K$12)</f>
        <v>6008.5</v>
      </c>
      <c r="D112" s="9">
        <f>RTD("cqg.rtd",,"StudyData", $K$2, "BAR", "", "High", $K$4, $A112, $K$6,$K$10,,$K$8,$K$12)</f>
        <v>6010.25</v>
      </c>
      <c r="E112" s="9">
        <f>RTD("cqg.rtd",,"StudyData", $K$2, "BAR", "", "Low", $K$4, $A112, $K$6,$K$10,,$K$8,$K$12)</f>
        <v>6008.5</v>
      </c>
      <c r="F112" s="9">
        <f>RTD("cqg.rtd",,"StudyData", $K$2, "BAR", "", "Close", $K$4, $A112, $K$6,$K$10,,$K$8,$K$12)</f>
        <v>6010.25</v>
      </c>
      <c r="G112" s="8">
        <f>RTD("cqg.rtd",,"StudyData",$K$2, "Vol", "Highlight=Total Trades,VolType=Exchange,CoCType=Auto", "Vol",$K$4,A112,"ALL",,,"TRUE","T")</f>
        <v>192</v>
      </c>
      <c r="H112" s="9">
        <f xml:space="preserve"> RTD("cqg.rtd",,"StudyData", "RSI("&amp;$K$2&amp;",InputChoice:=Close,Period:=14)", "Bar", "", "Close", $K$4,A112, "all", "", "","FALSE","T")</f>
        <v>53.065198375479333</v>
      </c>
      <c r="P112" s="7">
        <f xml:space="preserve"> RTD("cqg.rtd",,"StudyData", $K$2, "BAR", "", "Time", $K$4,$Q112,$K$6,$K$10, "","False","T")</f>
        <v>45819.986111111109</v>
      </c>
      <c r="Q112" s="1">
        <f t="shared" si="3"/>
        <v>-110</v>
      </c>
    </row>
    <row r="113" spans="1:17" x14ac:dyDescent="0.25">
      <c r="A113" s="6">
        <f t="shared" si="2"/>
        <v>-111</v>
      </c>
      <c r="B113" s="7">
        <f xml:space="preserve"> RTD("cqg.rtd",,"StudyData","TYA", "BAR", "", "Time",$K$4,$A113,"ALL",, "","False","T")</f>
        <v>45819.982638888891</v>
      </c>
      <c r="C113" s="9">
        <f>RTD("cqg.rtd",,"StudyData", $K$2, "BAR", "", "Open", $K$4, $A113, $K$6,$K$10,,$K$8,K$12)</f>
        <v>6009.75</v>
      </c>
      <c r="D113" s="9">
        <f>RTD("cqg.rtd",,"StudyData", $K$2, "BAR", "", "High", $K$4, $A113, $K$6,$K$10,,$K$8,$K$12)</f>
        <v>6009.75</v>
      </c>
      <c r="E113" s="9">
        <f>RTD("cqg.rtd",,"StudyData", $K$2, "BAR", "", "Low", $K$4, $A113, $K$6,$K$10,,$K$8,$K$12)</f>
        <v>6007.25</v>
      </c>
      <c r="F113" s="9">
        <f>RTD("cqg.rtd",,"StudyData", $K$2, "BAR", "", "Close", $K$4, $A113, $K$6,$K$10,,$K$8,$K$12)</f>
        <v>6008.5</v>
      </c>
      <c r="G113" s="8">
        <f>RTD("cqg.rtd",,"StudyData",$K$2, "Vol", "Highlight=Total Trades,VolType=Exchange,CoCType=Auto", "Vol",$K$4,A113,"ALL",,,"TRUE","T")</f>
        <v>449</v>
      </c>
      <c r="H113" s="9">
        <f xml:space="preserve"> RTD("cqg.rtd",,"StudyData", "RSI("&amp;$K$2&amp;",InputChoice:=Close,Period:=14)", "Bar", "", "Close", $K$4,A113, "all", "", "","FALSE","T")</f>
        <v>47.942442260159858</v>
      </c>
      <c r="P113" s="7">
        <f xml:space="preserve"> RTD("cqg.rtd",,"StudyData", $K$2, "BAR", "", "Time", $K$4,$Q113,$K$6,$K$10, "","False","T")</f>
        <v>45819.982638888891</v>
      </c>
      <c r="Q113" s="1">
        <f t="shared" si="3"/>
        <v>-111</v>
      </c>
    </row>
    <row r="114" spans="1:17" x14ac:dyDescent="0.25">
      <c r="A114" s="6">
        <f t="shared" si="2"/>
        <v>-112</v>
      </c>
      <c r="B114" s="7">
        <f xml:space="preserve"> RTD("cqg.rtd",,"StudyData","TYA", "BAR", "", "Time",$K$4,$A114,"ALL",, "","False","T")</f>
        <v>45819.979166666664</v>
      </c>
      <c r="C114" s="9">
        <f>RTD("cqg.rtd",,"StudyData", $K$2, "BAR", "", "Open", $K$4, $A114, $K$6,$K$10,,$K$8,K$12)</f>
        <v>6010.75</v>
      </c>
      <c r="D114" s="9">
        <f>RTD("cqg.rtd",,"StudyData", $K$2, "BAR", "", "High", $K$4, $A114, $K$6,$K$10,,$K$8,$K$12)</f>
        <v>6011.25</v>
      </c>
      <c r="E114" s="9">
        <f>RTD("cqg.rtd",,"StudyData", $K$2, "BAR", "", "Low", $K$4, $A114, $K$6,$K$10,,$K$8,$K$12)</f>
        <v>6009.75</v>
      </c>
      <c r="F114" s="9">
        <f>RTD("cqg.rtd",,"StudyData", $K$2, "BAR", "", "Close", $K$4, $A114, $K$6,$K$10,,$K$8,$K$12)</f>
        <v>6010</v>
      </c>
      <c r="G114" s="8">
        <f>RTD("cqg.rtd",,"StudyData",$K$2, "Vol", "Highlight=Total Trades,VolType=Exchange,CoCType=Auto", "Vol",$K$4,A114,"ALL",,,"TRUE","T")</f>
        <v>114</v>
      </c>
      <c r="H114" s="9">
        <f xml:space="preserve"> RTD("cqg.rtd",,"StudyData", "RSI("&amp;$K$2&amp;",InputChoice:=Close,Period:=14)", "Bar", "", "Close", $K$4,A114, "all", "", "","FALSE","T")</f>
        <v>52.503498919854238</v>
      </c>
      <c r="P114" s="7">
        <f xml:space="preserve"> RTD("cqg.rtd",,"StudyData", $K$2, "BAR", "", "Time", $K$4,$Q114,$K$6,$K$10, "","False","T")</f>
        <v>45819.979166666664</v>
      </c>
      <c r="Q114" s="1">
        <f t="shared" si="3"/>
        <v>-112</v>
      </c>
    </row>
    <row r="115" spans="1:17" x14ac:dyDescent="0.25">
      <c r="A115" s="6">
        <f t="shared" si="2"/>
        <v>-113</v>
      </c>
      <c r="B115" s="7">
        <f xml:space="preserve"> RTD("cqg.rtd",,"StudyData","TYA", "BAR", "", "Time",$K$4,$A115,"ALL",, "","False","T")</f>
        <v>45819.975694444445</v>
      </c>
      <c r="C115" s="9">
        <f>RTD("cqg.rtd",,"StudyData", $K$2, "BAR", "", "Open", $K$4, $A115, $K$6,$K$10,,$K$8,K$12)</f>
        <v>6010.75</v>
      </c>
      <c r="D115" s="9">
        <f>RTD("cqg.rtd",,"StudyData", $K$2, "BAR", "", "High", $K$4, $A115, $K$6,$K$10,,$K$8,$K$12)</f>
        <v>6011.25</v>
      </c>
      <c r="E115" s="9">
        <f>RTD("cqg.rtd",,"StudyData", $K$2, "BAR", "", "Low", $K$4, $A115, $K$6,$K$10,,$K$8,$K$12)</f>
        <v>6009.75</v>
      </c>
      <c r="F115" s="9">
        <f>RTD("cqg.rtd",,"StudyData", $K$2, "BAR", "", "Close", $K$4, $A115, $K$6,$K$10,,$K$8,$K$12)</f>
        <v>6011</v>
      </c>
      <c r="G115" s="8">
        <f>RTD("cqg.rtd",,"StudyData",$K$2, "Vol", "Highlight=Total Trades,VolType=Exchange,CoCType=Auto", "Vol",$K$4,A115,"ALL",,,"TRUE","T")</f>
        <v>220</v>
      </c>
      <c r="H115" s="9">
        <f xml:space="preserve"> RTD("cqg.rtd",,"StudyData", "RSI("&amp;$K$2&amp;",InputChoice:=Close,Period:=14)", "Bar", "", "Close", $K$4,A115, "all", "", "","FALSE","T")</f>
        <v>55.789131301023041</v>
      </c>
      <c r="P115" s="7">
        <f xml:space="preserve"> RTD("cqg.rtd",,"StudyData", $K$2, "BAR", "", "Time", $K$4,$Q115,$K$6,$K$10, "","False","T")</f>
        <v>45819.975694444445</v>
      </c>
      <c r="Q115" s="1">
        <f t="shared" si="3"/>
        <v>-113</v>
      </c>
    </row>
    <row r="116" spans="1:17" x14ac:dyDescent="0.25">
      <c r="A116" s="6">
        <f t="shared" si="2"/>
        <v>-114</v>
      </c>
      <c r="B116" s="7">
        <f xml:space="preserve"> RTD("cqg.rtd",,"StudyData","TYA", "BAR", "", "Time",$K$4,$A116,"ALL",, "","False","T")</f>
        <v>45819.972222222219</v>
      </c>
      <c r="C116" s="9">
        <f>RTD("cqg.rtd",,"StudyData", $K$2, "BAR", "", "Open", $K$4, $A116, $K$6,$K$10,,$K$8,K$12)</f>
        <v>6010.75</v>
      </c>
      <c r="D116" s="9">
        <f>RTD("cqg.rtd",,"StudyData", $K$2, "BAR", "", "High", $K$4, $A116, $K$6,$K$10,,$K$8,$K$12)</f>
        <v>6011.25</v>
      </c>
      <c r="E116" s="9">
        <f>RTD("cqg.rtd",,"StudyData", $K$2, "BAR", "", "Low", $K$4, $A116, $K$6,$K$10,,$K$8,$K$12)</f>
        <v>6010.25</v>
      </c>
      <c r="F116" s="9">
        <f>RTD("cqg.rtd",,"StudyData", $K$2, "BAR", "", "Close", $K$4, $A116, $K$6,$K$10,,$K$8,$K$12)</f>
        <v>6011</v>
      </c>
      <c r="G116" s="8">
        <f>RTD("cqg.rtd",,"StudyData",$K$2, "Vol", "Highlight=Total Trades,VolType=Exchange,CoCType=Auto", "Vol",$K$4,A116,"ALL",,,"TRUE","T")</f>
        <v>157</v>
      </c>
      <c r="H116" s="9">
        <f xml:space="preserve"> RTD("cqg.rtd",,"StudyData", "RSI("&amp;$K$2&amp;",InputChoice:=Close,Period:=14)", "Bar", "", "Close", $K$4,A116, "all", "", "","FALSE","T")</f>
        <v>55.789131301023041</v>
      </c>
      <c r="P116" s="7">
        <f xml:space="preserve"> RTD("cqg.rtd",,"StudyData", $K$2, "BAR", "", "Time", $K$4,$Q116,$K$6,$K$10, "","False","T")</f>
        <v>45819.972222222219</v>
      </c>
      <c r="Q116" s="1">
        <f t="shared" si="3"/>
        <v>-114</v>
      </c>
    </row>
    <row r="117" spans="1:17" x14ac:dyDescent="0.25">
      <c r="A117" s="6">
        <f t="shared" si="2"/>
        <v>-115</v>
      </c>
      <c r="B117" s="7">
        <f xml:space="preserve"> RTD("cqg.rtd",,"StudyData","TYA", "BAR", "", "Time",$K$4,$A117,"ALL",, "","False","T")</f>
        <v>45819.96875</v>
      </c>
      <c r="C117" s="9">
        <f>RTD("cqg.rtd",,"StudyData", $K$2, "BAR", "", "Open", $K$4, $A117, $K$6,$K$10,,$K$8,K$12)</f>
        <v>6009.25</v>
      </c>
      <c r="D117" s="9">
        <f>RTD("cqg.rtd",,"StudyData", $K$2, "BAR", "", "High", $K$4, $A117, $K$6,$K$10,,$K$8,$K$12)</f>
        <v>6011.25</v>
      </c>
      <c r="E117" s="9">
        <f>RTD("cqg.rtd",,"StudyData", $K$2, "BAR", "", "Low", $K$4, $A117, $K$6,$K$10,,$K$8,$K$12)</f>
        <v>6009.25</v>
      </c>
      <c r="F117" s="9">
        <f>RTD("cqg.rtd",,"StudyData", $K$2, "BAR", "", "Close", $K$4, $A117, $K$6,$K$10,,$K$8,$K$12)</f>
        <v>6010.25</v>
      </c>
      <c r="G117" s="8">
        <f>RTD("cqg.rtd",,"StudyData",$K$2, "Vol", "Highlight=Total Trades,VolType=Exchange,CoCType=Auto", "Vol",$K$4,A117,"ALL",,,"TRUE","T")</f>
        <v>162</v>
      </c>
      <c r="H117" s="9">
        <f xml:space="preserve"> RTD("cqg.rtd",,"StudyData", "RSI("&amp;$K$2&amp;",InputChoice:=Close,Period:=14)", "Bar", "", "Close", $K$4,A117, "all", "", "","FALSE","T")</f>
        <v>53.924501312675346</v>
      </c>
      <c r="P117" s="7">
        <f xml:space="preserve"> RTD("cqg.rtd",,"StudyData", $K$2, "BAR", "", "Time", $K$4,$Q117,$K$6,$K$10, "","False","T")</f>
        <v>45819.96875</v>
      </c>
      <c r="Q117" s="1">
        <f t="shared" si="3"/>
        <v>-115</v>
      </c>
    </row>
    <row r="118" spans="1:17" x14ac:dyDescent="0.25">
      <c r="A118" s="6">
        <f t="shared" si="2"/>
        <v>-116</v>
      </c>
      <c r="B118" s="7">
        <f xml:space="preserve"> RTD("cqg.rtd",,"StudyData","TYA", "BAR", "", "Time",$K$4,$A118,"ALL",, "","False","T")</f>
        <v>45819.965277777781</v>
      </c>
      <c r="C118" s="9">
        <f>RTD("cqg.rtd",,"StudyData", $K$2, "BAR", "", "Open", $K$4, $A118, $K$6,$K$10,,$K$8,K$12)</f>
        <v>6010.5</v>
      </c>
      <c r="D118" s="9">
        <f>RTD("cqg.rtd",,"StudyData", $K$2, "BAR", "", "High", $K$4, $A118, $K$6,$K$10,,$K$8,$K$12)</f>
        <v>6011</v>
      </c>
      <c r="E118" s="9">
        <f>RTD("cqg.rtd",,"StudyData", $K$2, "BAR", "", "Low", $K$4, $A118, $K$6,$K$10,,$K$8,$K$12)</f>
        <v>6008.5</v>
      </c>
      <c r="F118" s="9">
        <f>RTD("cqg.rtd",,"StudyData", $K$2, "BAR", "", "Close", $K$4, $A118, $K$6,$K$10,,$K$8,$K$12)</f>
        <v>6009</v>
      </c>
      <c r="G118" s="8">
        <f>RTD("cqg.rtd",,"StudyData",$K$2, "Vol", "Highlight=Total Trades,VolType=Exchange,CoCType=Auto", "Vol",$K$4,A118,"ALL",,,"TRUE","T")</f>
        <v>291</v>
      </c>
      <c r="H118" s="9">
        <f xml:space="preserve"> RTD("cqg.rtd",,"StudyData", "RSI("&amp;$K$2&amp;",InputChoice:=Close,Period:=14)", "Bar", "", "Close", $K$4,A118, "all", "", "","FALSE","T")</f>
        <v>50.707045969991654</v>
      </c>
      <c r="P118" s="7">
        <f xml:space="preserve"> RTD("cqg.rtd",,"StudyData", $K$2, "BAR", "", "Time", $K$4,$Q118,$K$6,$K$10, "","False","T")</f>
        <v>45819.965277777781</v>
      </c>
      <c r="Q118" s="1">
        <f t="shared" si="3"/>
        <v>-116</v>
      </c>
    </row>
    <row r="119" spans="1:17" x14ac:dyDescent="0.25">
      <c r="A119" s="6">
        <f t="shared" si="2"/>
        <v>-117</v>
      </c>
      <c r="B119" s="7">
        <f xml:space="preserve"> RTD("cqg.rtd",,"StudyData","TYA", "BAR", "", "Time",$K$4,$A119,"ALL",, "","False","T")</f>
        <v>45819.961805555555</v>
      </c>
      <c r="C119" s="9">
        <f>RTD("cqg.rtd",,"StudyData", $K$2, "BAR", "", "Open", $K$4, $A119, $K$6,$K$10,,$K$8,K$12)</f>
        <v>6011.75</v>
      </c>
      <c r="D119" s="9">
        <f>RTD("cqg.rtd",,"StudyData", $K$2, "BAR", "", "High", $K$4, $A119, $K$6,$K$10,,$K$8,$K$12)</f>
        <v>6012</v>
      </c>
      <c r="E119" s="9">
        <f>RTD("cqg.rtd",,"StudyData", $K$2, "BAR", "", "Low", $K$4, $A119, $K$6,$K$10,,$K$8,$K$12)</f>
        <v>6010.25</v>
      </c>
      <c r="F119" s="9">
        <f>RTD("cqg.rtd",,"StudyData", $K$2, "BAR", "", "Close", $K$4, $A119, $K$6,$K$10,,$K$8,$K$12)</f>
        <v>6010.5</v>
      </c>
      <c r="G119" s="8">
        <f>RTD("cqg.rtd",,"StudyData",$K$2, "Vol", "Highlight=Total Trades,VolType=Exchange,CoCType=Auto", "Vol",$K$4,A119,"ALL",,,"TRUE","T")</f>
        <v>134</v>
      </c>
      <c r="H119" s="9">
        <f xml:space="preserve"> RTD("cqg.rtd",,"StudyData", "RSI("&amp;$K$2&amp;",InputChoice:=Close,Period:=14)", "Bar", "", "Close", $K$4,A119, "all", "", "","FALSE","T")</f>
        <v>54.985503787443058</v>
      </c>
      <c r="P119" s="7">
        <f xml:space="preserve"> RTD("cqg.rtd",,"StudyData", $K$2, "BAR", "", "Time", $K$4,$Q119,$K$6,$K$10, "","False","T")</f>
        <v>45819.961805555555</v>
      </c>
      <c r="Q119" s="1">
        <f t="shared" si="3"/>
        <v>-117</v>
      </c>
    </row>
    <row r="120" spans="1:17" x14ac:dyDescent="0.25">
      <c r="A120" s="6">
        <f t="shared" si="2"/>
        <v>-118</v>
      </c>
      <c r="B120" s="7">
        <f xml:space="preserve"> RTD("cqg.rtd",,"StudyData","TYA", "BAR", "", "Time",$K$4,$A120,"ALL",, "","False","T")</f>
        <v>45819.958333333336</v>
      </c>
      <c r="C120" s="9">
        <f>RTD("cqg.rtd",,"StudyData", $K$2, "BAR", "", "Open", $K$4, $A120, $K$6,$K$10,,$K$8,K$12)</f>
        <v>6009</v>
      </c>
      <c r="D120" s="9">
        <f>RTD("cqg.rtd",,"StudyData", $K$2, "BAR", "", "High", $K$4, $A120, $K$6,$K$10,,$K$8,$K$12)</f>
        <v>6012</v>
      </c>
      <c r="E120" s="9">
        <f>RTD("cqg.rtd",,"StudyData", $K$2, "BAR", "", "Low", $K$4, $A120, $K$6,$K$10,,$K$8,$K$12)</f>
        <v>6008.25</v>
      </c>
      <c r="F120" s="9">
        <f>RTD("cqg.rtd",,"StudyData", $K$2, "BAR", "", "Close", $K$4, $A120, $K$6,$K$10,,$K$8,$K$12)</f>
        <v>6012</v>
      </c>
      <c r="G120" s="8">
        <f>RTD("cqg.rtd",,"StudyData",$K$2, "Vol", "Highlight=Total Trades,VolType=Exchange,CoCType=Auto", "Vol",$K$4,A120,"ALL",,,"TRUE","T")</f>
        <v>430</v>
      </c>
      <c r="H120" s="9">
        <f xml:space="preserve"> RTD("cqg.rtd",,"StudyData", "RSI("&amp;$K$2&amp;",InputChoice:=Close,Period:=14)", "Bar", "", "Close", $K$4,A120, "all", "", "","FALSE","T")</f>
        <v>59.659797935258887</v>
      </c>
      <c r="P120" s="7">
        <f xml:space="preserve"> RTD("cqg.rtd",,"StudyData", $K$2, "BAR", "", "Time", $K$4,$Q120,$K$6,$K$10, "","False","T")</f>
        <v>45819.958333333336</v>
      </c>
      <c r="Q120" s="1">
        <f t="shared" si="3"/>
        <v>-118</v>
      </c>
    </row>
    <row r="121" spans="1:17" x14ac:dyDescent="0.25">
      <c r="A121" s="6">
        <f t="shared" si="2"/>
        <v>-119</v>
      </c>
      <c r="B121" s="7">
        <f xml:space="preserve"> RTD("cqg.rtd",,"StudyData","TYA", "BAR", "", "Time",$K$4,$A121,"ALL",, "","False","T")</f>
        <v>45819.954861111109</v>
      </c>
      <c r="C121" s="9">
        <f>RTD("cqg.rtd",,"StudyData", $K$2, "BAR", "", "Open", $K$4, $A121, $K$6,$K$10,,$K$8,K$12)</f>
        <v>6010</v>
      </c>
      <c r="D121" s="9">
        <f>RTD("cqg.rtd",,"StudyData", $K$2, "BAR", "", "High", $K$4, $A121, $K$6,$K$10,,$K$8,$K$12)</f>
        <v>6010.25</v>
      </c>
      <c r="E121" s="9">
        <f>RTD("cqg.rtd",,"StudyData", $K$2, "BAR", "", "Low", $K$4, $A121, $K$6,$K$10,,$K$8,$K$12)</f>
        <v>6008.25</v>
      </c>
      <c r="F121" s="9">
        <f>RTD("cqg.rtd",,"StudyData", $K$2, "BAR", "", "Close", $K$4, $A121, $K$6,$K$10,,$K$8,$K$12)</f>
        <v>6008.75</v>
      </c>
      <c r="G121" s="8">
        <f>RTD("cqg.rtd",,"StudyData",$K$2, "Vol", "Highlight=Total Trades,VolType=Exchange,CoCType=Auto", "Vol",$K$4,A121,"ALL",,,"TRUE","T")</f>
        <v>301</v>
      </c>
      <c r="H121" s="9">
        <f xml:space="preserve"> RTD("cqg.rtd",,"StudyData", "RSI("&amp;$K$2&amp;",InputChoice:=Close,Period:=14)", "Bar", "", "Close", $K$4,A121, "all", "", "","FALSE","T")</f>
        <v>51.336889568623398</v>
      </c>
      <c r="P121" s="7">
        <f xml:space="preserve"> RTD("cqg.rtd",,"StudyData", $K$2, "BAR", "", "Time", $K$4,$Q121,$K$6,$K$10, "","False","T")</f>
        <v>45819.954861111109</v>
      </c>
      <c r="Q121" s="1">
        <f t="shared" si="3"/>
        <v>-119</v>
      </c>
    </row>
    <row r="122" spans="1:17" x14ac:dyDescent="0.25">
      <c r="A122" s="6">
        <f t="shared" si="2"/>
        <v>-120</v>
      </c>
      <c r="B122" s="7">
        <f xml:space="preserve"> RTD("cqg.rtd",,"StudyData","TYA", "BAR", "", "Time",$K$4,$A122,"ALL",, "","False","T")</f>
        <v>45819.951388888891</v>
      </c>
      <c r="C122" s="9">
        <f>RTD("cqg.rtd",,"StudyData", $K$2, "BAR", "", "Open", $K$4, $A122, $K$6,$K$10,,$K$8,K$12)</f>
        <v>6010.5</v>
      </c>
      <c r="D122" s="9">
        <f>RTD("cqg.rtd",,"StudyData", $K$2, "BAR", "", "High", $K$4, $A122, $K$6,$K$10,,$K$8,$K$12)</f>
        <v>6011.5</v>
      </c>
      <c r="E122" s="9">
        <f>RTD("cqg.rtd",,"StudyData", $K$2, "BAR", "", "Low", $K$4, $A122, $K$6,$K$10,,$K$8,$K$12)</f>
        <v>6009.5</v>
      </c>
      <c r="F122" s="9">
        <f>RTD("cqg.rtd",,"StudyData", $K$2, "BAR", "", "Close", $K$4, $A122, $K$6,$K$10,,$K$8,$K$12)</f>
        <v>6009.75</v>
      </c>
      <c r="G122" s="8">
        <f>RTD("cqg.rtd",,"StudyData",$K$2, "Vol", "Highlight=Total Trades,VolType=Exchange,CoCType=Auto", "Vol",$K$4,A122,"ALL",,,"TRUE","T")</f>
        <v>267</v>
      </c>
      <c r="H122" s="9">
        <f xml:space="preserve"> RTD("cqg.rtd",,"StudyData", "RSI("&amp;$K$2&amp;",InputChoice:=Close,Period:=14)", "Bar", "", "Close", $K$4,A122, "all", "", "","FALSE","T")</f>
        <v>54.552659163467666</v>
      </c>
      <c r="P122" s="7">
        <f xml:space="preserve"> RTD("cqg.rtd",,"StudyData", $K$2, "BAR", "", "Time", $K$4,$Q122,$K$6,$K$10, "","False","T")</f>
        <v>45819.951388888891</v>
      </c>
      <c r="Q122" s="1">
        <f t="shared" si="3"/>
        <v>-120</v>
      </c>
    </row>
    <row r="123" spans="1:17" x14ac:dyDescent="0.25">
      <c r="A123" s="6">
        <f t="shared" si="2"/>
        <v>-121</v>
      </c>
      <c r="B123" s="7">
        <f xml:space="preserve"> RTD("cqg.rtd",,"StudyData","TYA", "BAR", "", "Time",$K$4,$A123,"ALL",, "","False","T")</f>
        <v>45819.947916666664</v>
      </c>
      <c r="C123" s="9">
        <f>RTD("cqg.rtd",,"StudyData", $K$2, "BAR", "", "Open", $K$4, $A123, $K$6,$K$10,,$K$8,K$12)</f>
        <v>6011.75</v>
      </c>
      <c r="D123" s="9">
        <f>RTD("cqg.rtd",,"StudyData", $K$2, "BAR", "", "High", $K$4, $A123, $K$6,$K$10,,$K$8,$K$12)</f>
        <v>6012.5</v>
      </c>
      <c r="E123" s="9">
        <f>RTD("cqg.rtd",,"StudyData", $K$2, "BAR", "", "Low", $K$4, $A123, $K$6,$K$10,,$K$8,$K$12)</f>
        <v>6010.25</v>
      </c>
      <c r="F123" s="9">
        <f>RTD("cqg.rtd",,"StudyData", $K$2, "BAR", "", "Close", $K$4, $A123, $K$6,$K$10,,$K$8,$K$12)</f>
        <v>6010.5</v>
      </c>
      <c r="G123" s="8">
        <f>RTD("cqg.rtd",,"StudyData",$K$2, "Vol", "Highlight=Total Trades,VolType=Exchange,CoCType=Auto", "Vol",$K$4,A123,"ALL",,,"TRUE","T")</f>
        <v>258</v>
      </c>
      <c r="H123" s="9">
        <f xml:space="preserve"> RTD("cqg.rtd",,"StudyData", "RSI("&amp;$K$2&amp;",InputChoice:=Close,Period:=14)", "Bar", "", "Close", $K$4,A123, "all", "", "","FALSE","T")</f>
        <v>57.041055216775696</v>
      </c>
      <c r="P123" s="7">
        <f xml:space="preserve"> RTD("cqg.rtd",,"StudyData", $K$2, "BAR", "", "Time", $K$4,$Q123,$K$6,$K$10, "","False","T")</f>
        <v>45819.947916666664</v>
      </c>
      <c r="Q123" s="1">
        <f t="shared" si="3"/>
        <v>-121</v>
      </c>
    </row>
    <row r="124" spans="1:17" x14ac:dyDescent="0.25">
      <c r="A124" s="6">
        <f t="shared" si="2"/>
        <v>-122</v>
      </c>
      <c r="B124" s="7">
        <f xml:space="preserve"> RTD("cqg.rtd",,"StudyData","TYA", "BAR", "", "Time",$K$4,$A124,"ALL",, "","False","T")</f>
        <v>45819.944444444445</v>
      </c>
      <c r="C124" s="9">
        <f>RTD("cqg.rtd",,"StudyData", $K$2, "BAR", "", "Open", $K$4, $A124, $K$6,$K$10,,$K$8,K$12)</f>
        <v>6012.5</v>
      </c>
      <c r="D124" s="9">
        <f>RTD("cqg.rtd",,"StudyData", $K$2, "BAR", "", "High", $K$4, $A124, $K$6,$K$10,,$K$8,$K$12)</f>
        <v>6012.75</v>
      </c>
      <c r="E124" s="9">
        <f>RTD("cqg.rtd",,"StudyData", $K$2, "BAR", "", "Low", $K$4, $A124, $K$6,$K$10,,$K$8,$K$12)</f>
        <v>6011.5</v>
      </c>
      <c r="F124" s="9">
        <f>RTD("cqg.rtd",,"StudyData", $K$2, "BAR", "", "Close", $K$4, $A124, $K$6,$K$10,,$K$8,$K$12)</f>
        <v>6011.75</v>
      </c>
      <c r="G124" s="8">
        <f>RTD("cqg.rtd",,"StudyData",$K$2, "Vol", "Highlight=Total Trades,VolType=Exchange,CoCType=Auto", "Vol",$K$4,A124,"ALL",,,"TRUE","T")</f>
        <v>252</v>
      </c>
      <c r="H124" s="9">
        <f xml:space="preserve"> RTD("cqg.rtd",,"StudyData", "RSI("&amp;$K$2&amp;",InputChoice:=Close,Period:=14)", "Bar", "", "Close", $K$4,A124, "all", "", "","FALSE","T")</f>
        <v>61.373666368094895</v>
      </c>
      <c r="P124" s="7">
        <f xml:space="preserve"> RTD("cqg.rtd",,"StudyData", $K$2, "BAR", "", "Time", $K$4,$Q124,$K$6,$K$10, "","False","T")</f>
        <v>45819.944444444445</v>
      </c>
      <c r="Q124" s="1">
        <f t="shared" si="3"/>
        <v>-122</v>
      </c>
    </row>
    <row r="125" spans="1:17" x14ac:dyDescent="0.25">
      <c r="A125" s="6">
        <f t="shared" si="2"/>
        <v>-123</v>
      </c>
      <c r="B125" s="7">
        <f xml:space="preserve"> RTD("cqg.rtd",,"StudyData","TYA", "BAR", "", "Time",$K$4,$A125,"ALL",, "","False","T")</f>
        <v>45819.940972222219</v>
      </c>
      <c r="C125" s="9">
        <f>RTD("cqg.rtd",,"StudyData", $K$2, "BAR", "", "Open", $K$4, $A125, $K$6,$K$10,,$K$8,K$12)</f>
        <v>6011.5</v>
      </c>
      <c r="D125" s="9">
        <f>RTD("cqg.rtd",,"StudyData", $K$2, "BAR", "", "High", $K$4, $A125, $K$6,$K$10,,$K$8,$K$12)</f>
        <v>6012.75</v>
      </c>
      <c r="E125" s="9">
        <f>RTD("cqg.rtd",,"StudyData", $K$2, "BAR", "", "Low", $K$4, $A125, $K$6,$K$10,,$K$8,$K$12)</f>
        <v>6011.25</v>
      </c>
      <c r="F125" s="9">
        <f>RTD("cqg.rtd",,"StudyData", $K$2, "BAR", "", "Close", $K$4, $A125, $K$6,$K$10,,$K$8,$K$12)</f>
        <v>6012.25</v>
      </c>
      <c r="G125" s="8">
        <f>RTD("cqg.rtd",,"StudyData",$K$2, "Vol", "Highlight=Total Trades,VolType=Exchange,CoCType=Auto", "Vol",$K$4,A125,"ALL",,,"TRUE","T")</f>
        <v>239</v>
      </c>
      <c r="H125" s="9">
        <f xml:space="preserve"> RTD("cqg.rtd",,"StudyData", "RSI("&amp;$K$2&amp;",InputChoice:=Close,Period:=14)", "Bar", "", "Close", $K$4,A125, "all", "", "","FALSE","T")</f>
        <v>63.155421878731083</v>
      </c>
      <c r="P125" s="7">
        <f xml:space="preserve"> RTD("cqg.rtd",,"StudyData", $K$2, "BAR", "", "Time", $K$4,$Q125,$K$6,$K$10, "","False","T")</f>
        <v>45819.940972222219</v>
      </c>
      <c r="Q125" s="1">
        <f t="shared" si="3"/>
        <v>-123</v>
      </c>
    </row>
    <row r="126" spans="1:17" x14ac:dyDescent="0.25">
      <c r="A126" s="6">
        <f t="shared" si="2"/>
        <v>-124</v>
      </c>
      <c r="B126" s="7">
        <f xml:space="preserve"> RTD("cqg.rtd",,"StudyData","TYA", "BAR", "", "Time",$K$4,$A126,"ALL",, "","False","T")</f>
        <v>45819.9375</v>
      </c>
      <c r="C126" s="9">
        <f>RTD("cqg.rtd",,"StudyData", $K$2, "BAR", "", "Open", $K$4, $A126, $K$6,$K$10,,$K$8,K$12)</f>
        <v>6011.75</v>
      </c>
      <c r="D126" s="9">
        <f>RTD("cqg.rtd",,"StudyData", $K$2, "BAR", "", "High", $K$4, $A126, $K$6,$K$10,,$K$8,$K$12)</f>
        <v>6012</v>
      </c>
      <c r="E126" s="9">
        <f>RTD("cqg.rtd",,"StudyData", $K$2, "BAR", "", "Low", $K$4, $A126, $K$6,$K$10,,$K$8,$K$12)</f>
        <v>6011.25</v>
      </c>
      <c r="F126" s="9">
        <f>RTD("cqg.rtd",,"StudyData", $K$2, "BAR", "", "Close", $K$4, $A126, $K$6,$K$10,,$K$8,$K$12)</f>
        <v>6011.75</v>
      </c>
      <c r="G126" s="8">
        <f>RTD("cqg.rtd",,"StudyData",$K$2, "Vol", "Highlight=Total Trades,VolType=Exchange,CoCType=Auto", "Vol",$K$4,A126,"ALL",,,"TRUE","T")</f>
        <v>159</v>
      </c>
      <c r="H126" s="9">
        <f xml:space="preserve"> RTD("cqg.rtd",,"StudyData", "RSI("&amp;$K$2&amp;",InputChoice:=Close,Period:=14)", "Bar", "", "Close", $K$4,A126, "all", "", "","FALSE","T")</f>
        <v>62.134662953249247</v>
      </c>
      <c r="P126" s="7">
        <f xml:space="preserve"> RTD("cqg.rtd",,"StudyData", $K$2, "BAR", "", "Time", $K$4,$Q126,$K$6,$K$10, "","False","T")</f>
        <v>45819.9375</v>
      </c>
      <c r="Q126" s="1">
        <f t="shared" si="3"/>
        <v>-124</v>
      </c>
    </row>
    <row r="127" spans="1:17" x14ac:dyDescent="0.25">
      <c r="A127" s="6">
        <f t="shared" si="2"/>
        <v>-125</v>
      </c>
      <c r="B127" s="7">
        <f xml:space="preserve"> RTD("cqg.rtd",,"StudyData","TYA", "BAR", "", "Time",$K$4,$A127,"ALL",, "","False","T")</f>
        <v>45819.934027777781</v>
      </c>
      <c r="C127" s="9">
        <f>RTD("cqg.rtd",,"StudyData", $K$2, "BAR", "", "Open", $K$4, $A127, $K$6,$K$10,,$K$8,K$12)</f>
        <v>6010.75</v>
      </c>
      <c r="D127" s="9">
        <f>RTD("cqg.rtd",,"StudyData", $K$2, "BAR", "", "High", $K$4, $A127, $K$6,$K$10,,$K$8,$K$12)</f>
        <v>6012.25</v>
      </c>
      <c r="E127" s="9">
        <f>RTD("cqg.rtd",,"StudyData", $K$2, "BAR", "", "Low", $K$4, $A127, $K$6,$K$10,,$K$8,$K$12)</f>
        <v>6010.25</v>
      </c>
      <c r="F127" s="9">
        <f>RTD("cqg.rtd",,"StudyData", $K$2, "BAR", "", "Close", $K$4, $A127, $K$6,$K$10,,$K$8,$K$12)</f>
        <v>6012</v>
      </c>
      <c r="G127" s="8">
        <f>RTD("cqg.rtd",,"StudyData",$K$2, "Vol", "Highlight=Total Trades,VolType=Exchange,CoCType=Auto", "Vol",$K$4,A127,"ALL",,,"TRUE","T")</f>
        <v>468</v>
      </c>
      <c r="H127" s="9">
        <f xml:space="preserve"> RTD("cqg.rtd",,"StudyData", "RSI("&amp;$K$2&amp;",InputChoice:=Close,Period:=14)", "Bar", "", "Close", $K$4,A127, "all", "", "","FALSE","T")</f>
        <v>62.944301803556655</v>
      </c>
      <c r="P127" s="7">
        <f xml:space="preserve"> RTD("cqg.rtd",,"StudyData", $K$2, "BAR", "", "Time", $K$4,$Q127,$K$6,$K$10, "","False","T")</f>
        <v>45819.934027777781</v>
      </c>
      <c r="Q127" s="1">
        <f t="shared" si="3"/>
        <v>-125</v>
      </c>
    </row>
    <row r="128" spans="1:17" x14ac:dyDescent="0.25">
      <c r="A128" s="6">
        <f t="shared" si="2"/>
        <v>-126</v>
      </c>
      <c r="B128" s="7">
        <f xml:space="preserve"> RTD("cqg.rtd",,"StudyData","TYA", "BAR", "", "Time",$K$4,$A128,"ALL",, "","False","T")</f>
        <v>45819.930555555555</v>
      </c>
      <c r="C128" s="9">
        <f>RTD("cqg.rtd",,"StudyData", $K$2, "BAR", "", "Open", $K$4, $A128, $K$6,$K$10,,$K$8,K$12)</f>
        <v>6009</v>
      </c>
      <c r="D128" s="9">
        <f>RTD("cqg.rtd",,"StudyData", $K$2, "BAR", "", "High", $K$4, $A128, $K$6,$K$10,,$K$8,$K$12)</f>
        <v>6011.25</v>
      </c>
      <c r="E128" s="9">
        <f>RTD("cqg.rtd",,"StudyData", $K$2, "BAR", "", "Low", $K$4, $A128, $K$6,$K$10,,$K$8,$K$12)</f>
        <v>6008.5</v>
      </c>
      <c r="F128" s="9">
        <f>RTD("cqg.rtd",,"StudyData", $K$2, "BAR", "", "Close", $K$4, $A128, $K$6,$K$10,,$K$8,$K$12)</f>
        <v>6010.75</v>
      </c>
      <c r="G128" s="8">
        <f>RTD("cqg.rtd",,"StudyData",$K$2, "Vol", "Highlight=Total Trades,VolType=Exchange,CoCType=Auto", "Vol",$K$4,A128,"ALL",,,"TRUE","T")</f>
        <v>489</v>
      </c>
      <c r="H128" s="9">
        <f xml:space="preserve"> RTD("cqg.rtd",,"StudyData", "RSI("&amp;$K$2&amp;",InputChoice:=Close,Period:=14)", "Bar", "", "Close", $K$4,A128, "all", "", "","FALSE","T")</f>
        <v>60.558138763962667</v>
      </c>
      <c r="P128" s="7">
        <f xml:space="preserve"> RTD("cqg.rtd",,"StudyData", $K$2, "BAR", "", "Time", $K$4,$Q128,$K$6,$K$10, "","False","T")</f>
        <v>45819.930555555555</v>
      </c>
      <c r="Q128" s="1">
        <f t="shared" si="3"/>
        <v>-126</v>
      </c>
    </row>
    <row r="129" spans="1:17" x14ac:dyDescent="0.25">
      <c r="A129" s="6">
        <f t="shared" si="2"/>
        <v>-127</v>
      </c>
      <c r="B129" s="7">
        <f xml:space="preserve"> RTD("cqg.rtd",,"StudyData","TYA", "BAR", "", "Time",$K$4,$A129,"ALL",, "","False","T")</f>
        <v>45819.927083333336</v>
      </c>
      <c r="C129" s="9">
        <f>RTD("cqg.rtd",,"StudyData", $K$2, "BAR", "", "Open", $K$4, $A129, $K$6,$K$10,,$K$8,K$12)</f>
        <v>6007.25</v>
      </c>
      <c r="D129" s="9">
        <f>RTD("cqg.rtd",,"StudyData", $K$2, "BAR", "", "High", $K$4, $A129, $K$6,$K$10,,$K$8,$K$12)</f>
        <v>6009.25</v>
      </c>
      <c r="E129" s="9">
        <f>RTD("cqg.rtd",,"StudyData", $K$2, "BAR", "", "Low", $K$4, $A129, $K$6,$K$10,,$K$8,$K$12)</f>
        <v>6007</v>
      </c>
      <c r="F129" s="9">
        <f>RTD("cqg.rtd",,"StudyData", $K$2, "BAR", "", "Close", $K$4, $A129, $K$6,$K$10,,$K$8,$K$12)</f>
        <v>6009</v>
      </c>
      <c r="G129" s="8">
        <f>RTD("cqg.rtd",,"StudyData",$K$2, "Vol", "Highlight=Total Trades,VolType=Exchange,CoCType=Auto", "Vol",$K$4,A129,"ALL",,,"TRUE","T")</f>
        <v>602</v>
      </c>
      <c r="H129" s="9">
        <f xml:space="preserve"> RTD("cqg.rtd",,"StudyData", "RSI("&amp;$K$2&amp;",InputChoice:=Close,Period:=14)", "Bar", "", "Close", $K$4,A129, "all", "", "","FALSE","T")</f>
        <v>56.954726631926022</v>
      </c>
      <c r="P129" s="7">
        <f xml:space="preserve"> RTD("cqg.rtd",,"StudyData", $K$2, "BAR", "", "Time", $K$4,$Q129,$K$6,$K$10, "","False","T")</f>
        <v>45819.927083333336</v>
      </c>
      <c r="Q129" s="1">
        <f t="shared" si="3"/>
        <v>-127</v>
      </c>
    </row>
    <row r="130" spans="1:17" x14ac:dyDescent="0.25">
      <c r="A130" s="6">
        <f t="shared" si="2"/>
        <v>-128</v>
      </c>
      <c r="B130" s="7">
        <f xml:space="preserve"> RTD("cqg.rtd",,"StudyData","TYA", "BAR", "", "Time",$K$4,$A130,"ALL",, "","False","T")</f>
        <v>45819.923611111109</v>
      </c>
      <c r="C130" s="9">
        <f>RTD("cqg.rtd",,"StudyData", $K$2, "BAR", "", "Open", $K$4, $A130, $K$6,$K$10,,$K$8,K$12)</f>
        <v>6005.75</v>
      </c>
      <c r="D130" s="9">
        <f>RTD("cqg.rtd",,"StudyData", $K$2, "BAR", "", "High", $K$4, $A130, $K$6,$K$10,,$K$8,$K$12)</f>
        <v>6007.5</v>
      </c>
      <c r="E130" s="9">
        <f>RTD("cqg.rtd",,"StudyData", $K$2, "BAR", "", "Low", $K$4, $A130, $K$6,$K$10,,$K$8,$K$12)</f>
        <v>6003.5</v>
      </c>
      <c r="F130" s="9">
        <f>RTD("cqg.rtd",,"StudyData", $K$2, "BAR", "", "Close", $K$4, $A130, $K$6,$K$10,,$K$8,$K$12)</f>
        <v>6007</v>
      </c>
      <c r="G130" s="8">
        <f>RTD("cqg.rtd",,"StudyData",$K$2, "Vol", "Highlight=Total Trades,VolType=Exchange,CoCType=Auto", "Vol",$K$4,A130,"ALL",,,"TRUE","T")</f>
        <v>514</v>
      </c>
      <c r="H130" s="9">
        <f xml:space="preserve"> RTD("cqg.rtd",,"StudyData", "RSI("&amp;$K$2&amp;",InputChoice:=Close,Period:=14)", "Bar", "", "Close", $K$4,A130, "all", "", "","FALSE","T")</f>
        <v>52.333266735684575</v>
      </c>
      <c r="P130" s="7">
        <f xml:space="preserve"> RTD("cqg.rtd",,"StudyData", $K$2, "BAR", "", "Time", $K$4,$Q130,$K$6,$K$10, "","False","T")</f>
        <v>45819.923611111109</v>
      </c>
      <c r="Q130" s="1">
        <f t="shared" si="3"/>
        <v>-128</v>
      </c>
    </row>
    <row r="131" spans="1:17" x14ac:dyDescent="0.25">
      <c r="A131" s="6">
        <f t="shared" si="2"/>
        <v>-129</v>
      </c>
      <c r="B131" s="7">
        <f xml:space="preserve"> RTD("cqg.rtd",,"StudyData","TYA", "BAR", "", "Time",$K$4,$A131,"ALL",, "","False","T")</f>
        <v>45819.920138888891</v>
      </c>
      <c r="C131" s="9">
        <f>RTD("cqg.rtd",,"StudyData", $K$2, "BAR", "", "Open", $K$4, $A131, $K$6,$K$10,,$K$8,K$12)</f>
        <v>6004.5</v>
      </c>
      <c r="D131" s="9">
        <f>RTD("cqg.rtd",,"StudyData", $K$2, "BAR", "", "High", $K$4, $A131, $K$6,$K$10,,$K$8,$K$12)</f>
        <v>6006.25</v>
      </c>
      <c r="E131" s="9">
        <f>RTD("cqg.rtd",,"StudyData", $K$2, "BAR", "", "Low", $K$4, $A131, $K$6,$K$10,,$K$8,$K$12)</f>
        <v>6004.25</v>
      </c>
      <c r="F131" s="9">
        <f>RTD("cqg.rtd",,"StudyData", $K$2, "BAR", "", "Close", $K$4, $A131, $K$6,$K$10,,$K$8,$K$12)</f>
        <v>6005.75</v>
      </c>
      <c r="G131" s="8">
        <f>RTD("cqg.rtd",,"StudyData",$K$2, "Vol", "Highlight=Total Trades,VolType=Exchange,CoCType=Auto", "Vol",$K$4,A131,"ALL",,,"TRUE","T")</f>
        <v>410</v>
      </c>
      <c r="H131" s="9">
        <f xml:space="preserve"> RTD("cqg.rtd",,"StudyData", "RSI("&amp;$K$2&amp;",InputChoice:=Close,Period:=14)", "Bar", "", "Close", $K$4,A131, "all", "", "","FALSE","T")</f>
        <v>49.165854577616429</v>
      </c>
      <c r="P131" s="7">
        <f xml:space="preserve"> RTD("cqg.rtd",,"StudyData", $K$2, "BAR", "", "Time", $K$4,$Q131,$K$6,$K$10, "","False","T")</f>
        <v>45819.920138888891</v>
      </c>
      <c r="Q131" s="1">
        <f t="shared" si="3"/>
        <v>-129</v>
      </c>
    </row>
    <row r="132" spans="1:17" x14ac:dyDescent="0.25">
      <c r="A132" s="6">
        <f t="shared" ref="A132:A195" si="4">A131-1</f>
        <v>-130</v>
      </c>
      <c r="B132" s="7">
        <f xml:space="preserve"> RTD("cqg.rtd",,"StudyData","TYA", "BAR", "", "Time",$K$4,$A132,"ALL",, "","False","T")</f>
        <v>45819.916666666664</v>
      </c>
      <c r="C132" s="9">
        <f>RTD("cqg.rtd",,"StudyData", $K$2, "BAR", "", "Open", $K$4, $A132, $K$6,$K$10,,$K$8,K$12)</f>
        <v>6004</v>
      </c>
      <c r="D132" s="9">
        <f>RTD("cqg.rtd",,"StudyData", $K$2, "BAR", "", "High", $K$4, $A132, $K$6,$K$10,,$K$8,$K$12)</f>
        <v>6006.5</v>
      </c>
      <c r="E132" s="9">
        <f>RTD("cqg.rtd",,"StudyData", $K$2, "BAR", "", "Low", $K$4, $A132, $K$6,$K$10,,$K$8,$K$12)</f>
        <v>6004</v>
      </c>
      <c r="F132" s="9">
        <f>RTD("cqg.rtd",,"StudyData", $K$2, "BAR", "", "Close", $K$4, $A132, $K$6,$K$10,,$K$8,$K$12)</f>
        <v>6004.5</v>
      </c>
      <c r="G132" s="8">
        <f>RTD("cqg.rtd",,"StudyData",$K$2, "Vol", "Highlight=Total Trades,VolType=Exchange,CoCType=Auto", "Vol",$K$4,A132,"ALL",,,"TRUE","T")</f>
        <v>519</v>
      </c>
      <c r="H132" s="9">
        <f xml:space="preserve"> RTD("cqg.rtd",,"StudyData", "RSI("&amp;$K$2&amp;",InputChoice:=Close,Period:=14)", "Bar", "", "Close", $K$4,A132, "all", "", "","FALSE","T")</f>
        <v>45.822983797309753</v>
      </c>
      <c r="P132" s="7">
        <f xml:space="preserve"> RTD("cqg.rtd",,"StudyData", $K$2, "BAR", "", "Time", $K$4,$Q132,$K$6,$K$10, "","False","T")</f>
        <v>45819.916666666664</v>
      </c>
      <c r="Q132" s="1">
        <f t="shared" ref="Q132:Q195" si="5">Q131-1</f>
        <v>-130</v>
      </c>
    </row>
    <row r="133" spans="1:17" x14ac:dyDescent="0.25">
      <c r="A133" s="6">
        <f t="shared" si="4"/>
        <v>-131</v>
      </c>
      <c r="B133" s="7">
        <f xml:space="preserve"> RTD("cqg.rtd",,"StudyData","TYA", "BAR", "", "Time",$K$4,$A133,"ALL",, "","False","T")</f>
        <v>45819.913194444445</v>
      </c>
      <c r="C133" s="9">
        <f>RTD("cqg.rtd",,"StudyData", $K$2, "BAR", "", "Open", $K$4, $A133, $K$6,$K$10,,$K$8,K$12)</f>
        <v>6003</v>
      </c>
      <c r="D133" s="9">
        <f>RTD("cqg.rtd",,"StudyData", $K$2, "BAR", "", "High", $K$4, $A133, $K$6,$K$10,,$K$8,$K$12)</f>
        <v>6004.5</v>
      </c>
      <c r="E133" s="9">
        <f>RTD("cqg.rtd",,"StudyData", $K$2, "BAR", "", "Low", $K$4, $A133, $K$6,$K$10,,$K$8,$K$12)</f>
        <v>6002.5</v>
      </c>
      <c r="F133" s="9">
        <f>RTD("cqg.rtd",,"StudyData", $K$2, "BAR", "", "Close", $K$4, $A133, $K$6,$K$10,,$K$8,$K$12)</f>
        <v>6003.75</v>
      </c>
      <c r="G133" s="8">
        <f>RTD("cqg.rtd",,"StudyData",$K$2, "Vol", "Highlight=Total Trades,VolType=Exchange,CoCType=Auto", "Vol",$K$4,A133,"ALL",,,"TRUE","T")</f>
        <v>241</v>
      </c>
      <c r="H133" s="9">
        <f xml:space="preserve"> RTD("cqg.rtd",,"StudyData", "RSI("&amp;$K$2&amp;",InputChoice:=Close,Period:=14)", "Bar", "", "Close", $K$4,A133, "all", "", "","FALSE","T")</f>
        <v>43.762561897194736</v>
      </c>
      <c r="P133" s="7">
        <f xml:space="preserve"> RTD("cqg.rtd",,"StudyData", $K$2, "BAR", "", "Time", $K$4,$Q133,$K$6,$K$10, "","False","T")</f>
        <v>45819.913194444445</v>
      </c>
      <c r="Q133" s="1">
        <f t="shared" si="5"/>
        <v>-131</v>
      </c>
    </row>
    <row r="134" spans="1:17" x14ac:dyDescent="0.25">
      <c r="A134" s="6">
        <f t="shared" si="4"/>
        <v>-132</v>
      </c>
      <c r="B134" s="7">
        <f xml:space="preserve"> RTD("cqg.rtd",,"StudyData","TYA", "BAR", "", "Time",$K$4,$A134,"ALL",, "","False","T")</f>
        <v>45819.909722222219</v>
      </c>
      <c r="C134" s="9">
        <f>RTD("cqg.rtd",,"StudyData", $K$2, "BAR", "", "Open", $K$4, $A134, $K$6,$K$10,,$K$8,K$12)</f>
        <v>6002.25</v>
      </c>
      <c r="D134" s="9">
        <f>RTD("cqg.rtd",,"StudyData", $K$2, "BAR", "", "High", $K$4, $A134, $K$6,$K$10,,$K$8,$K$12)</f>
        <v>6004</v>
      </c>
      <c r="E134" s="9">
        <f>RTD("cqg.rtd",,"StudyData", $K$2, "BAR", "", "Low", $K$4, $A134, $K$6,$K$10,,$K$8,$K$12)</f>
        <v>6002.25</v>
      </c>
      <c r="F134" s="9">
        <f>RTD("cqg.rtd",,"StudyData", $K$2, "BAR", "", "Close", $K$4, $A134, $K$6,$K$10,,$K$8,$K$12)</f>
        <v>6003</v>
      </c>
      <c r="G134" s="8">
        <f>RTD("cqg.rtd",,"StudyData",$K$2, "Vol", "Highlight=Total Trades,VolType=Exchange,CoCType=Auto", "Vol",$K$4,A134,"ALL",,,"TRUE","T")</f>
        <v>235</v>
      </c>
      <c r="H134" s="9">
        <f xml:space="preserve"> RTD("cqg.rtd",,"StudyData", "RSI("&amp;$K$2&amp;",InputChoice:=Close,Period:=14)", "Bar", "", "Close", $K$4,A134, "all", "", "","FALSE","T")</f>
        <v>41.703846604275185</v>
      </c>
      <c r="P134" s="7">
        <f xml:space="preserve"> RTD("cqg.rtd",,"StudyData", $K$2, "BAR", "", "Time", $K$4,$Q134,$K$6,$K$10, "","False","T")</f>
        <v>45819.909722222219</v>
      </c>
      <c r="Q134" s="1">
        <f t="shared" si="5"/>
        <v>-132</v>
      </c>
    </row>
    <row r="135" spans="1:17" x14ac:dyDescent="0.25">
      <c r="A135" s="6">
        <f t="shared" si="4"/>
        <v>-133</v>
      </c>
      <c r="B135" s="7">
        <f xml:space="preserve"> RTD("cqg.rtd",,"StudyData","TYA", "BAR", "", "Time",$K$4,$A135,"ALL",, "","False","T")</f>
        <v>45819.90625</v>
      </c>
      <c r="C135" s="9">
        <f>RTD("cqg.rtd",,"StudyData", $K$2, "BAR", "", "Open", $K$4, $A135, $K$6,$K$10,,$K$8,K$12)</f>
        <v>6003.5</v>
      </c>
      <c r="D135" s="9">
        <f>RTD("cqg.rtd",,"StudyData", $K$2, "BAR", "", "High", $K$4, $A135, $K$6,$K$10,,$K$8,$K$12)</f>
        <v>6003.75</v>
      </c>
      <c r="E135" s="9">
        <f>RTD("cqg.rtd",,"StudyData", $K$2, "BAR", "", "Low", $K$4, $A135, $K$6,$K$10,,$K$8,$K$12)</f>
        <v>6001.5</v>
      </c>
      <c r="F135" s="9">
        <f>RTD("cqg.rtd",,"StudyData", $K$2, "BAR", "", "Close", $K$4, $A135, $K$6,$K$10,,$K$8,$K$12)</f>
        <v>6002.25</v>
      </c>
      <c r="G135" s="8">
        <f>RTD("cqg.rtd",,"StudyData",$K$2, "Vol", "Highlight=Total Trades,VolType=Exchange,CoCType=Auto", "Vol",$K$4,A135,"ALL",,,"TRUE","T")</f>
        <v>447</v>
      </c>
      <c r="H135" s="9">
        <f xml:space="preserve"> RTD("cqg.rtd",,"StudyData", "RSI("&amp;$K$2&amp;",InputChoice:=Close,Period:=14)", "Bar", "", "Close", $K$4,A135, "all", "", "","FALSE","T")</f>
        <v>39.652469118553846</v>
      </c>
      <c r="P135" s="7">
        <f xml:space="preserve"> RTD("cqg.rtd",,"StudyData", $K$2, "BAR", "", "Time", $K$4,$Q135,$K$6,$K$10, "","False","T")</f>
        <v>45819.90625</v>
      </c>
      <c r="Q135" s="1">
        <f t="shared" si="5"/>
        <v>-133</v>
      </c>
    </row>
    <row r="136" spans="1:17" x14ac:dyDescent="0.25">
      <c r="A136" s="6">
        <f t="shared" si="4"/>
        <v>-134</v>
      </c>
      <c r="B136" s="7">
        <f xml:space="preserve"> RTD("cqg.rtd",,"StudyData","TYA", "BAR", "", "Time",$K$4,$A136,"ALL",, "","False","T")</f>
        <v>45819.902777777781</v>
      </c>
      <c r="C136" s="9">
        <f>RTD("cqg.rtd",,"StudyData", $K$2, "BAR", "", "Open", $K$4, $A136, $K$6,$K$10,,$K$8,K$12)</f>
        <v>6004.5</v>
      </c>
      <c r="D136" s="9">
        <f>RTD("cqg.rtd",,"StudyData", $K$2, "BAR", "", "High", $K$4, $A136, $K$6,$K$10,,$K$8,$K$12)</f>
        <v>6004.75</v>
      </c>
      <c r="E136" s="9">
        <f>RTD("cqg.rtd",,"StudyData", $K$2, "BAR", "", "Low", $K$4, $A136, $K$6,$K$10,,$K$8,$K$12)</f>
        <v>6003.75</v>
      </c>
      <c r="F136" s="9">
        <f>RTD("cqg.rtd",,"StudyData", $K$2, "BAR", "", "Close", $K$4, $A136, $K$6,$K$10,,$K$8,$K$12)</f>
        <v>6003.75</v>
      </c>
      <c r="G136" s="8">
        <f>RTD("cqg.rtd",,"StudyData",$K$2, "Vol", "Highlight=Total Trades,VolType=Exchange,CoCType=Auto", "Vol",$K$4,A136,"ALL",,,"TRUE","T")</f>
        <v>258</v>
      </c>
      <c r="H136" s="9">
        <f xml:space="preserve"> RTD("cqg.rtd",,"StudyData", "RSI("&amp;$K$2&amp;",InputChoice:=Close,Period:=14)", "Bar", "", "Close", $K$4,A136, "all", "", "","FALSE","T")</f>
        <v>42.424975797124581</v>
      </c>
      <c r="P136" s="7">
        <f xml:space="preserve"> RTD("cqg.rtd",,"StudyData", $K$2, "BAR", "", "Time", $K$4,$Q136,$K$6,$K$10, "","False","T")</f>
        <v>45819.902777777781</v>
      </c>
      <c r="Q136" s="1">
        <f t="shared" si="5"/>
        <v>-134</v>
      </c>
    </row>
    <row r="137" spans="1:17" x14ac:dyDescent="0.25">
      <c r="A137" s="6">
        <f t="shared" si="4"/>
        <v>-135</v>
      </c>
      <c r="B137" s="7">
        <f xml:space="preserve"> RTD("cqg.rtd",,"StudyData","TYA", "BAR", "", "Time",$K$4,$A137,"ALL",, "","False","T")</f>
        <v>45819.899305555555</v>
      </c>
      <c r="C137" s="9">
        <f>RTD("cqg.rtd",,"StudyData", $K$2, "BAR", "", "Open", $K$4, $A137, $K$6,$K$10,,$K$8,K$12)</f>
        <v>6004</v>
      </c>
      <c r="D137" s="9">
        <f>RTD("cqg.rtd",,"StudyData", $K$2, "BAR", "", "High", $K$4, $A137, $K$6,$K$10,,$K$8,$K$12)</f>
        <v>6005.25</v>
      </c>
      <c r="E137" s="9">
        <f>RTD("cqg.rtd",,"StudyData", $K$2, "BAR", "", "Low", $K$4, $A137, $K$6,$K$10,,$K$8,$K$12)</f>
        <v>6003.5</v>
      </c>
      <c r="F137" s="9">
        <f>RTD("cqg.rtd",,"StudyData", $K$2, "BAR", "", "Close", $K$4, $A137, $K$6,$K$10,,$K$8,$K$12)</f>
        <v>6004.5</v>
      </c>
      <c r="G137" s="8">
        <f>RTD("cqg.rtd",,"StudyData",$K$2, "Vol", "Highlight=Total Trades,VolType=Exchange,CoCType=Auto", "Vol",$K$4,A137,"ALL",,,"TRUE","T")</f>
        <v>219</v>
      </c>
      <c r="H137" s="9">
        <f xml:space="preserve"> RTD("cqg.rtd",,"StudyData", "RSI("&amp;$K$2&amp;",InputChoice:=Close,Period:=14)", "Bar", "", "Close", $K$4,A137, "all", "", "","FALSE","T")</f>
        <v>43.848424021991484</v>
      </c>
      <c r="P137" s="7">
        <f xml:space="preserve"> RTD("cqg.rtd",,"StudyData", $K$2, "BAR", "", "Time", $K$4,$Q137,$K$6,$K$10, "","False","T")</f>
        <v>45819.899305555555</v>
      </c>
      <c r="Q137" s="1">
        <f t="shared" si="5"/>
        <v>-135</v>
      </c>
    </row>
    <row r="138" spans="1:17" x14ac:dyDescent="0.25">
      <c r="A138" s="6">
        <f t="shared" si="4"/>
        <v>-136</v>
      </c>
      <c r="B138" s="7">
        <f xml:space="preserve"> RTD("cqg.rtd",,"StudyData","TYA", "BAR", "", "Time",$K$4,$A138,"ALL",, "","False","T")</f>
        <v>45819.895833333336</v>
      </c>
      <c r="C138" s="9">
        <f>RTD("cqg.rtd",,"StudyData", $K$2, "BAR", "", "Open", $K$4, $A138, $K$6,$K$10,,$K$8,K$12)</f>
        <v>6004.5</v>
      </c>
      <c r="D138" s="9">
        <f>RTD("cqg.rtd",,"StudyData", $K$2, "BAR", "", "High", $K$4, $A138, $K$6,$K$10,,$K$8,$K$12)</f>
        <v>6005.25</v>
      </c>
      <c r="E138" s="9">
        <f>RTD("cqg.rtd",,"StudyData", $K$2, "BAR", "", "Low", $K$4, $A138, $K$6,$K$10,,$K$8,$K$12)</f>
        <v>6003</v>
      </c>
      <c r="F138" s="9">
        <f>RTD("cqg.rtd",,"StudyData", $K$2, "BAR", "", "Close", $K$4, $A138, $K$6,$K$10,,$K$8,$K$12)</f>
        <v>6003.75</v>
      </c>
      <c r="G138" s="8">
        <f>RTD("cqg.rtd",,"StudyData",$K$2, "Vol", "Highlight=Total Trades,VolType=Exchange,CoCType=Auto", "Vol",$K$4,A138,"ALL",,,"TRUE","T")</f>
        <v>375</v>
      </c>
      <c r="H138" s="9">
        <f xml:space="preserve"> RTD("cqg.rtd",,"StudyData", "RSI("&amp;$K$2&amp;",InputChoice:=Close,Period:=14)", "Bar", "", "Close", $K$4,A138, "all", "", "","FALSE","T")</f>
        <v>42.042733653216928</v>
      </c>
      <c r="P138" s="7">
        <f xml:space="preserve"> RTD("cqg.rtd",,"StudyData", $K$2, "BAR", "", "Time", $K$4,$Q138,$K$6,$K$10, "","False","T")</f>
        <v>45819.895833333336</v>
      </c>
      <c r="Q138" s="1">
        <f t="shared" si="5"/>
        <v>-136</v>
      </c>
    </row>
    <row r="139" spans="1:17" x14ac:dyDescent="0.25">
      <c r="A139" s="6">
        <f t="shared" si="4"/>
        <v>-137</v>
      </c>
      <c r="B139" s="7">
        <f xml:space="preserve"> RTD("cqg.rtd",,"StudyData","TYA", "BAR", "", "Time",$K$4,$A139,"ALL",, "","False","T")</f>
        <v>45819.892361111109</v>
      </c>
      <c r="C139" s="9">
        <f>RTD("cqg.rtd",,"StudyData", $K$2, "BAR", "", "Open", $K$4, $A139, $K$6,$K$10,,$K$8,K$12)</f>
        <v>6005.25</v>
      </c>
      <c r="D139" s="9">
        <f>RTD("cqg.rtd",,"StudyData", $K$2, "BAR", "", "High", $K$4, $A139, $K$6,$K$10,,$K$8,$K$12)</f>
        <v>6005.5</v>
      </c>
      <c r="E139" s="9">
        <f>RTD("cqg.rtd",,"StudyData", $K$2, "BAR", "", "Low", $K$4, $A139, $K$6,$K$10,,$K$8,$K$12)</f>
        <v>6004.25</v>
      </c>
      <c r="F139" s="9">
        <f>RTD("cqg.rtd",,"StudyData", $K$2, "BAR", "", "Close", $K$4, $A139, $K$6,$K$10,,$K$8,$K$12)</f>
        <v>6004.75</v>
      </c>
      <c r="G139" s="8">
        <f>RTD("cqg.rtd",,"StudyData",$K$2, "Vol", "Highlight=Total Trades,VolType=Exchange,CoCType=Auto", "Vol",$K$4,A139,"ALL",,,"TRUE","T")</f>
        <v>203</v>
      </c>
      <c r="H139" s="9">
        <f xml:space="preserve"> RTD("cqg.rtd",,"StudyData", "RSI("&amp;$K$2&amp;",InputChoice:=Close,Period:=14)", "Bar", "", "Close", $K$4,A139, "all", "", "","FALSE","T")</f>
        <v>43.786028892866604</v>
      </c>
      <c r="P139" s="7">
        <f xml:space="preserve"> RTD("cqg.rtd",,"StudyData", $K$2, "BAR", "", "Time", $K$4,$Q139,$K$6,$K$10, "","False","T")</f>
        <v>45819.892361111109</v>
      </c>
      <c r="Q139" s="1">
        <f t="shared" si="5"/>
        <v>-137</v>
      </c>
    </row>
    <row r="140" spans="1:17" x14ac:dyDescent="0.25">
      <c r="A140" s="6">
        <f t="shared" si="4"/>
        <v>-138</v>
      </c>
      <c r="B140" s="7">
        <f xml:space="preserve"> RTD("cqg.rtd",,"StudyData","TYA", "BAR", "", "Time",$K$4,$A140,"ALL",, "","False","T")</f>
        <v>45819.888888888891</v>
      </c>
      <c r="C140" s="9">
        <f>RTD("cqg.rtd",,"StudyData", $K$2, "BAR", "", "Open", $K$4, $A140, $K$6,$K$10,,$K$8,K$12)</f>
        <v>6005</v>
      </c>
      <c r="D140" s="9">
        <f>RTD("cqg.rtd",,"StudyData", $K$2, "BAR", "", "High", $K$4, $A140, $K$6,$K$10,,$K$8,$K$12)</f>
        <v>6005.5</v>
      </c>
      <c r="E140" s="9">
        <f>RTD("cqg.rtd",,"StudyData", $K$2, "BAR", "", "Low", $K$4, $A140, $K$6,$K$10,,$K$8,$K$12)</f>
        <v>6002.75</v>
      </c>
      <c r="F140" s="9">
        <f>RTD("cqg.rtd",,"StudyData", $K$2, "BAR", "", "Close", $K$4, $A140, $K$6,$K$10,,$K$8,$K$12)</f>
        <v>6005.5</v>
      </c>
      <c r="G140" s="8">
        <f>RTD("cqg.rtd",,"StudyData",$K$2, "Vol", "Highlight=Total Trades,VolType=Exchange,CoCType=Auto", "Vol",$K$4,A140,"ALL",,,"TRUE","T")</f>
        <v>756</v>
      </c>
      <c r="H140" s="9">
        <f xml:space="preserve"> RTD("cqg.rtd",,"StudyData", "RSI("&amp;$K$2&amp;",InputChoice:=Close,Period:=14)", "Bar", "", "Close", $K$4,A140, "all", "", "","FALSE","T")</f>
        <v>45.088050019095967</v>
      </c>
      <c r="P140" s="7">
        <f xml:space="preserve"> RTD("cqg.rtd",,"StudyData", $K$2, "BAR", "", "Time", $K$4,$Q140,$K$6,$K$10, "","False","T")</f>
        <v>45819.888888888891</v>
      </c>
      <c r="Q140" s="1">
        <f t="shared" si="5"/>
        <v>-138</v>
      </c>
    </row>
    <row r="141" spans="1:17" x14ac:dyDescent="0.25">
      <c r="A141" s="6">
        <f t="shared" si="4"/>
        <v>-139</v>
      </c>
      <c r="B141" s="7">
        <f xml:space="preserve"> RTD("cqg.rtd",,"StudyData","TYA", "BAR", "", "Time",$K$4,$A141,"ALL",, "","False","T")</f>
        <v>45819.885416666664</v>
      </c>
      <c r="C141" s="9">
        <f>RTD("cqg.rtd",,"StudyData", $K$2, "BAR", "", "Open", $K$4, $A141, $K$6,$K$10,,$K$8,K$12)</f>
        <v>6004.25</v>
      </c>
      <c r="D141" s="9">
        <f>RTD("cqg.rtd",,"StudyData", $K$2, "BAR", "", "High", $K$4, $A141, $K$6,$K$10,,$K$8,$K$12)</f>
        <v>6005.75</v>
      </c>
      <c r="E141" s="9">
        <f>RTD("cqg.rtd",,"StudyData", $K$2, "BAR", "", "Low", $K$4, $A141, $K$6,$K$10,,$K$8,$K$12)</f>
        <v>6002.75</v>
      </c>
      <c r="F141" s="9">
        <f>RTD("cqg.rtd",,"StudyData", $K$2, "BAR", "", "Close", $K$4, $A141, $K$6,$K$10,,$K$8,$K$12)</f>
        <v>6005</v>
      </c>
      <c r="G141" s="8">
        <f>RTD("cqg.rtd",,"StudyData",$K$2, "Vol", "Highlight=Total Trades,VolType=Exchange,CoCType=Auto", "Vol",$K$4,A141,"ALL",,,"TRUE","T")</f>
        <v>600</v>
      </c>
      <c r="H141" s="9">
        <f xml:space="preserve"> RTD("cqg.rtd",,"StudyData", "RSI("&amp;$K$2&amp;",InputChoice:=Close,Period:=14)", "Bar", "", "Close", $K$4,A141, "all", "", "","FALSE","T")</f>
        <v>44.058274924975954</v>
      </c>
      <c r="P141" s="7">
        <f xml:space="preserve"> RTD("cqg.rtd",,"StudyData", $K$2, "BAR", "", "Time", $K$4,$Q141,$K$6,$K$10, "","False","T")</f>
        <v>45819.885416666664</v>
      </c>
      <c r="Q141" s="1">
        <f t="shared" si="5"/>
        <v>-139</v>
      </c>
    </row>
    <row r="142" spans="1:17" x14ac:dyDescent="0.25">
      <c r="A142" s="6">
        <f t="shared" si="4"/>
        <v>-140</v>
      </c>
      <c r="B142" s="7">
        <f xml:space="preserve"> RTD("cqg.rtd",,"StudyData","TYA", "BAR", "", "Time",$K$4,$A142,"ALL",, "","False","T")</f>
        <v>45819.881944444445</v>
      </c>
      <c r="C142" s="9">
        <f>RTD("cqg.rtd",,"StudyData", $K$2, "BAR", "", "Open", $K$4, $A142, $K$6,$K$10,,$K$8,K$12)</f>
        <v>6002.5</v>
      </c>
      <c r="D142" s="9">
        <f>RTD("cqg.rtd",,"StudyData", $K$2, "BAR", "", "High", $K$4, $A142, $K$6,$K$10,,$K$8,$K$12)</f>
        <v>6004.75</v>
      </c>
      <c r="E142" s="9">
        <f>RTD("cqg.rtd",,"StudyData", $K$2, "BAR", "", "Low", $K$4, $A142, $K$6,$K$10,,$K$8,$K$12)</f>
        <v>6001</v>
      </c>
      <c r="F142" s="9">
        <f>RTD("cqg.rtd",,"StudyData", $K$2, "BAR", "", "Close", $K$4, $A142, $K$6,$K$10,,$K$8,$K$12)</f>
        <v>6004.5</v>
      </c>
      <c r="G142" s="8">
        <f>RTD("cqg.rtd",,"StudyData",$K$2, "Vol", "Highlight=Total Trades,VolType=Exchange,CoCType=Auto", "Vol",$K$4,A142,"ALL",,,"TRUE","T")</f>
        <v>589</v>
      </c>
      <c r="H142" s="9">
        <f xml:space="preserve"> RTD("cqg.rtd",,"StudyData", "RSI("&amp;$K$2&amp;",InputChoice:=Close,Period:=14)", "Bar", "", "Close", $K$4,A142, "all", "", "","FALSE","T")</f>
        <v>43.066858795258113</v>
      </c>
      <c r="P142" s="7">
        <f xml:space="preserve"> RTD("cqg.rtd",,"StudyData", $K$2, "BAR", "", "Time", $K$4,$Q142,$K$6,$K$10, "","False","T")</f>
        <v>45819.881944444445</v>
      </c>
      <c r="Q142" s="1">
        <f t="shared" si="5"/>
        <v>-140</v>
      </c>
    </row>
    <row r="143" spans="1:17" x14ac:dyDescent="0.25">
      <c r="A143" s="6">
        <f t="shared" si="4"/>
        <v>-141</v>
      </c>
      <c r="B143" s="7">
        <f xml:space="preserve"> RTD("cqg.rtd",,"StudyData","TYA", "BAR", "", "Time",$K$4,$A143,"ALL",, "","False","T")</f>
        <v>45819.878472222219</v>
      </c>
      <c r="C143" s="9">
        <f>RTD("cqg.rtd",,"StudyData", $K$2, "BAR", "", "Open", $K$4, $A143, $K$6,$K$10,,$K$8,K$12)</f>
        <v>6005</v>
      </c>
      <c r="D143" s="9">
        <f>RTD("cqg.rtd",,"StudyData", $K$2, "BAR", "", "High", $K$4, $A143, $K$6,$K$10,,$K$8,$K$12)</f>
        <v>6005.25</v>
      </c>
      <c r="E143" s="9">
        <f>RTD("cqg.rtd",,"StudyData", $K$2, "BAR", "", "Low", $K$4, $A143, $K$6,$K$10,,$K$8,$K$12)</f>
        <v>6002</v>
      </c>
      <c r="F143" s="9">
        <f>RTD("cqg.rtd",,"StudyData", $K$2, "BAR", "", "Close", $K$4, $A143, $K$6,$K$10,,$K$8,$K$12)</f>
        <v>6002.75</v>
      </c>
      <c r="G143" s="8">
        <f>RTD("cqg.rtd",,"StudyData",$K$2, "Vol", "Highlight=Total Trades,VolType=Exchange,CoCType=Auto", "Vol",$K$4,A143,"ALL",,,"TRUE","T")</f>
        <v>622</v>
      </c>
      <c r="H143" s="9">
        <f xml:space="preserve"> RTD("cqg.rtd",,"StudyData", "RSI("&amp;$K$2&amp;",InputChoice:=Close,Period:=14)", "Bar", "", "Close", $K$4,A143, "all", "", "","FALSE","T")</f>
        <v>39.587235783727479</v>
      </c>
      <c r="P143" s="7">
        <f xml:space="preserve"> RTD("cqg.rtd",,"StudyData", $K$2, "BAR", "", "Time", $K$4,$Q143,$K$6,$K$10, "","False","T")</f>
        <v>45819.878472222219</v>
      </c>
      <c r="Q143" s="1">
        <f t="shared" si="5"/>
        <v>-141</v>
      </c>
    </row>
    <row r="144" spans="1:17" x14ac:dyDescent="0.25">
      <c r="A144" s="6">
        <f t="shared" si="4"/>
        <v>-142</v>
      </c>
      <c r="B144" s="7">
        <f xml:space="preserve"> RTD("cqg.rtd",,"StudyData","TYA", "BAR", "", "Time",$K$4,$A144,"ALL",, "","False","T")</f>
        <v>45819.875</v>
      </c>
      <c r="C144" s="9">
        <f>RTD("cqg.rtd",,"StudyData", $K$2, "BAR", "", "Open", $K$4, $A144, $K$6,$K$10,,$K$8,K$12)</f>
        <v>6004.75</v>
      </c>
      <c r="D144" s="9">
        <f>RTD("cqg.rtd",,"StudyData", $K$2, "BAR", "", "High", $K$4, $A144, $K$6,$K$10,,$K$8,$K$12)</f>
        <v>6006.25</v>
      </c>
      <c r="E144" s="9">
        <f>RTD("cqg.rtd",,"StudyData", $K$2, "BAR", "", "Low", $K$4, $A144, $K$6,$K$10,,$K$8,$K$12)</f>
        <v>6004</v>
      </c>
      <c r="F144" s="9">
        <f>RTD("cqg.rtd",,"StudyData", $K$2, "BAR", "", "Close", $K$4, $A144, $K$6,$K$10,,$K$8,$K$12)</f>
        <v>6005.25</v>
      </c>
      <c r="G144" s="8">
        <f>RTD("cqg.rtd",,"StudyData",$K$2, "Vol", "Highlight=Total Trades,VolType=Exchange,CoCType=Auto", "Vol",$K$4,A144,"ALL",,,"TRUE","T")</f>
        <v>567</v>
      </c>
      <c r="H144" s="9">
        <f xml:space="preserve"> RTD("cqg.rtd",,"StudyData", "RSI("&amp;$K$2&amp;",InputChoice:=Close,Period:=14)", "Bar", "", "Close", $K$4,A144, "all", "", "","FALSE","T")</f>
        <v>43.079919049398185</v>
      </c>
      <c r="P144" s="7">
        <f xml:space="preserve"> RTD("cqg.rtd",,"StudyData", $K$2, "BAR", "", "Time", $K$4,$Q144,$K$6,$K$10, "","False","T")</f>
        <v>45819.875</v>
      </c>
      <c r="Q144" s="1">
        <f t="shared" si="5"/>
        <v>-142</v>
      </c>
    </row>
    <row r="145" spans="1:17" x14ac:dyDescent="0.25">
      <c r="A145" s="6">
        <f t="shared" si="4"/>
        <v>-143</v>
      </c>
      <c r="B145" s="7">
        <f xml:space="preserve"> RTD("cqg.rtd",,"StudyData","TYA", "BAR", "", "Time",$K$4,$A145,"ALL",, "","False","T")</f>
        <v>45819.871527777781</v>
      </c>
      <c r="C145" s="9">
        <f>RTD("cqg.rtd",,"StudyData", $K$2, "BAR", "", "Open", $K$4, $A145, $K$6,$K$10,,$K$8,K$12)</f>
        <v>6003.75</v>
      </c>
      <c r="D145" s="9">
        <f>RTD("cqg.rtd",,"StudyData", $K$2, "BAR", "", "High", $K$4, $A145, $K$6,$K$10,,$K$8,$K$12)</f>
        <v>6004.75</v>
      </c>
      <c r="E145" s="9">
        <f>RTD("cqg.rtd",,"StudyData", $K$2, "BAR", "", "Low", $K$4, $A145, $K$6,$K$10,,$K$8,$K$12)</f>
        <v>6003</v>
      </c>
      <c r="F145" s="9">
        <f>RTD("cqg.rtd",,"StudyData", $K$2, "BAR", "", "Close", $K$4, $A145, $K$6,$K$10,,$K$8,$K$12)</f>
        <v>6004.5</v>
      </c>
      <c r="G145" s="8">
        <f>RTD("cqg.rtd",,"StudyData",$K$2, "Vol", "Highlight=Total Trades,VolType=Exchange,CoCType=Auto", "Vol",$K$4,A145,"ALL",,,"TRUE","T")</f>
        <v>557</v>
      </c>
      <c r="H145" s="9">
        <f xml:space="preserve"> RTD("cqg.rtd",,"StudyData", "RSI("&amp;$K$2&amp;",InputChoice:=Close,Period:=14)", "Bar", "", "Close", $K$4,A145, "all", "", "","FALSE","T")</f>
        <v>41.645706858651423</v>
      </c>
      <c r="P145" s="7">
        <f xml:space="preserve"> RTD("cqg.rtd",,"StudyData", $K$2, "BAR", "", "Time", $K$4,$Q145,$K$6,$K$10, "","False","T")</f>
        <v>45819.871527777781</v>
      </c>
      <c r="Q145" s="1">
        <f t="shared" si="5"/>
        <v>-143</v>
      </c>
    </row>
    <row r="146" spans="1:17" x14ac:dyDescent="0.25">
      <c r="A146" s="6">
        <f t="shared" si="4"/>
        <v>-144</v>
      </c>
      <c r="B146" s="7">
        <f xml:space="preserve"> RTD("cqg.rtd",,"StudyData","TYA", "BAR", "", "Time",$K$4,$A146,"ALL",, "","False","T")</f>
        <v>45819.868055555555</v>
      </c>
      <c r="C146" s="9">
        <f>RTD("cqg.rtd",,"StudyData", $K$2, "BAR", "", "Open", $K$4, $A146, $K$6,$K$10,,$K$8,K$12)</f>
        <v>5999.25</v>
      </c>
      <c r="D146" s="9">
        <f>RTD("cqg.rtd",,"StudyData", $K$2, "BAR", "", "High", $K$4, $A146, $K$6,$K$10,,$K$8,$K$12)</f>
        <v>6003.5</v>
      </c>
      <c r="E146" s="9">
        <f>RTD("cqg.rtd",,"StudyData", $K$2, "BAR", "", "Low", $K$4, $A146, $K$6,$K$10,,$K$8,$K$12)</f>
        <v>5999</v>
      </c>
      <c r="F146" s="9">
        <f>RTD("cqg.rtd",,"StudyData", $K$2, "BAR", "", "Close", $K$4, $A146, $K$6,$K$10,,$K$8,$K$12)</f>
        <v>6003.5</v>
      </c>
      <c r="G146" s="8">
        <f>RTD("cqg.rtd",,"StudyData",$K$2, "Vol", "Highlight=Total Trades,VolType=Exchange,CoCType=Auto", "Vol",$K$4,A146,"ALL",,,"TRUE","T")</f>
        <v>819</v>
      </c>
      <c r="H146" s="9">
        <f xml:space="preserve"> RTD("cqg.rtd",,"StudyData", "RSI("&amp;$K$2&amp;",InputChoice:=Close,Period:=14)", "Bar", "", "Close", $K$4,A146, "all", "", "","FALSE","T")</f>
        <v>39.76665424190476</v>
      </c>
      <c r="P146" s="7">
        <f xml:space="preserve"> RTD("cqg.rtd",,"StudyData", $K$2, "BAR", "", "Time", $K$4,$Q146,$K$6,$K$10, "","False","T")</f>
        <v>45819.868055555555</v>
      </c>
      <c r="Q146" s="1">
        <f t="shared" si="5"/>
        <v>-144</v>
      </c>
    </row>
    <row r="147" spans="1:17" x14ac:dyDescent="0.25">
      <c r="A147" s="6">
        <f t="shared" si="4"/>
        <v>-145</v>
      </c>
      <c r="B147" s="7">
        <f xml:space="preserve"> RTD("cqg.rtd",,"StudyData","TYA", "BAR", "", "Time",$K$4,$A147,"ALL",, "","False","T")</f>
        <v>45819.864583333336</v>
      </c>
      <c r="C147" s="9">
        <f>RTD("cqg.rtd",,"StudyData", $K$2, "BAR", "", "Open", $K$4, $A147, $K$6,$K$10,,$K$8,K$12)</f>
        <v>6001.25</v>
      </c>
      <c r="D147" s="9">
        <f>RTD("cqg.rtd",,"StudyData", $K$2, "BAR", "", "High", $K$4, $A147, $K$6,$K$10,,$K$8,$K$12)</f>
        <v>6001.5</v>
      </c>
      <c r="E147" s="9">
        <f>RTD("cqg.rtd",,"StudyData", $K$2, "BAR", "", "Low", $K$4, $A147, $K$6,$K$10,,$K$8,$K$12)</f>
        <v>5998.5</v>
      </c>
      <c r="F147" s="9">
        <f>RTD("cqg.rtd",,"StudyData", $K$2, "BAR", "", "Close", $K$4, $A147, $K$6,$K$10,,$K$8,$K$12)</f>
        <v>5999</v>
      </c>
      <c r="G147" s="8">
        <f>RTD("cqg.rtd",,"StudyData",$K$2, "Vol", "Highlight=Total Trades,VolType=Exchange,CoCType=Auto", "Vol",$K$4,A147,"ALL",,,"TRUE","T")</f>
        <v>1016</v>
      </c>
      <c r="H147" s="9">
        <f xml:space="preserve"> RTD("cqg.rtd",,"StudyData", "RSI("&amp;$K$2&amp;",InputChoice:=Close,Period:=14)", "Bar", "", "Close", $K$4,A147, "all", "", "","FALSE","T")</f>
        <v>30.40202562530817</v>
      </c>
      <c r="P147" s="7">
        <f xml:space="preserve"> RTD("cqg.rtd",,"StudyData", $K$2, "BAR", "", "Time", $K$4,$Q147,$K$6,$K$10, "","False","T")</f>
        <v>45819.864583333336</v>
      </c>
      <c r="Q147" s="1">
        <f t="shared" si="5"/>
        <v>-145</v>
      </c>
    </row>
    <row r="148" spans="1:17" x14ac:dyDescent="0.25">
      <c r="A148" s="6">
        <f t="shared" si="4"/>
        <v>-146</v>
      </c>
      <c r="B148" s="7">
        <f xml:space="preserve"> RTD("cqg.rtd",,"StudyData","TYA", "BAR", "", "Time",$K$4,$A148,"ALL",, "","False","T")</f>
        <v>45819.861111111109</v>
      </c>
      <c r="C148" s="9">
        <f>RTD("cqg.rtd",,"StudyData", $K$2, "BAR", "", "Open", $K$4, $A148, $K$6,$K$10,,$K$8,K$12)</f>
        <v>5998.75</v>
      </c>
      <c r="D148" s="9">
        <f>RTD("cqg.rtd",,"StudyData", $K$2, "BAR", "", "High", $K$4, $A148, $K$6,$K$10,,$K$8,$K$12)</f>
        <v>6002</v>
      </c>
      <c r="E148" s="9">
        <f>RTD("cqg.rtd",,"StudyData", $K$2, "BAR", "", "Low", $K$4, $A148, $K$6,$K$10,,$K$8,$K$12)</f>
        <v>5998.25</v>
      </c>
      <c r="F148" s="9">
        <f>RTD("cqg.rtd",,"StudyData", $K$2, "BAR", "", "Close", $K$4, $A148, $K$6,$K$10,,$K$8,$K$12)</f>
        <v>6001.25</v>
      </c>
      <c r="G148" s="8">
        <f>RTD("cqg.rtd",,"StudyData",$K$2, "Vol", "Highlight=Total Trades,VolType=Exchange,CoCType=Auto", "Vol",$K$4,A148,"ALL",,,"TRUE","T")</f>
        <v>1091</v>
      </c>
      <c r="H148" s="9">
        <f xml:space="preserve"> RTD("cqg.rtd",,"StudyData", "RSI("&amp;$K$2&amp;",InputChoice:=Close,Period:=14)", "Bar", "", "Close", $K$4,A148, "all", "", "","FALSE","T")</f>
        <v>32.767288394782994</v>
      </c>
      <c r="P148" s="7">
        <f xml:space="preserve"> RTD("cqg.rtd",,"StudyData", $K$2, "BAR", "", "Time", $K$4,$Q148,$K$6,$K$10, "","False","T")</f>
        <v>45819.861111111109</v>
      </c>
      <c r="Q148" s="1">
        <f t="shared" si="5"/>
        <v>-146</v>
      </c>
    </row>
    <row r="149" spans="1:17" x14ac:dyDescent="0.25">
      <c r="A149" s="6">
        <f t="shared" si="4"/>
        <v>-147</v>
      </c>
      <c r="B149" s="7">
        <f xml:space="preserve"> RTD("cqg.rtd",,"StudyData","TYA", "BAR", "", "Time",$K$4,$A149,"ALL",, "","False","T")</f>
        <v>45819.857638888891</v>
      </c>
      <c r="C149" s="9">
        <f>RTD("cqg.rtd",,"StudyData", $K$2, "BAR", "", "Open", $K$4, $A149, $K$6,$K$10,,$K$8,K$12)</f>
        <v>6002.75</v>
      </c>
      <c r="D149" s="9">
        <f>RTD("cqg.rtd",,"StudyData", $K$2, "BAR", "", "High", $K$4, $A149, $K$6,$K$10,,$K$8,$K$12)</f>
        <v>6004</v>
      </c>
      <c r="E149" s="9">
        <f>RTD("cqg.rtd",,"StudyData", $K$2, "BAR", "", "Low", $K$4, $A149, $K$6,$K$10,,$K$8,$K$12)</f>
        <v>5997</v>
      </c>
      <c r="F149" s="9">
        <f>RTD("cqg.rtd",,"StudyData", $K$2, "BAR", "", "Close", $K$4, $A149, $K$6,$K$10,,$K$8,$K$12)</f>
        <v>5998.75</v>
      </c>
      <c r="G149" s="8">
        <f>RTD("cqg.rtd",,"StudyData",$K$2, "Vol", "Highlight=Total Trades,VolType=Exchange,CoCType=Auto", "Vol",$K$4,A149,"ALL",,,"TRUE","T")</f>
        <v>2408</v>
      </c>
      <c r="H149" s="9">
        <f xml:space="preserve"> RTD("cqg.rtd",,"StudyData", "RSI("&amp;$K$2&amp;",InputChoice:=Close,Period:=14)", "Bar", "", "Close", $K$4,A149, "all", "", "","FALSE","T")</f>
        <v>26.899564843715552</v>
      </c>
      <c r="P149" s="7">
        <f xml:space="preserve"> RTD("cqg.rtd",,"StudyData", $K$2, "BAR", "", "Time", $K$4,$Q149,$K$6,$K$10, "","False","T")</f>
        <v>45819.857638888891</v>
      </c>
      <c r="Q149" s="1">
        <f t="shared" si="5"/>
        <v>-147</v>
      </c>
    </row>
    <row r="150" spans="1:17" x14ac:dyDescent="0.25">
      <c r="A150" s="6">
        <f t="shared" si="4"/>
        <v>-148</v>
      </c>
      <c r="B150" s="7">
        <f xml:space="preserve"> RTD("cqg.rtd",,"StudyData","TYA", "BAR", "", "Time",$K$4,$A150,"ALL",, "","False","T")</f>
        <v>45819.854166666664</v>
      </c>
      <c r="C150" s="9">
        <f>RTD("cqg.rtd",,"StudyData", $K$2, "BAR", "", "Open", $K$4, $A150, $K$6,$K$10,,$K$8,K$12)</f>
        <v>6002.5</v>
      </c>
      <c r="D150" s="9">
        <f>RTD("cqg.rtd",,"StudyData", $K$2, "BAR", "", "High", $K$4, $A150, $K$6,$K$10,,$K$8,$K$12)</f>
        <v>6004.5</v>
      </c>
      <c r="E150" s="9">
        <f>RTD("cqg.rtd",,"StudyData", $K$2, "BAR", "", "Low", $K$4, $A150, $K$6,$K$10,,$K$8,$K$12)</f>
        <v>6001.25</v>
      </c>
      <c r="F150" s="9">
        <f>RTD("cqg.rtd",,"StudyData", $K$2, "BAR", "", "Close", $K$4, $A150, $K$6,$K$10,,$K$8,$K$12)</f>
        <v>6002.75</v>
      </c>
      <c r="G150" s="8">
        <f>RTD("cqg.rtd",,"StudyData",$K$2, "Vol", "Highlight=Total Trades,VolType=Exchange,CoCType=Auto", "Vol",$K$4,A150,"ALL",,,"TRUE","T")</f>
        <v>2970</v>
      </c>
      <c r="H150" s="9">
        <f xml:space="preserve"> RTD("cqg.rtd",,"StudyData", "RSI("&amp;$K$2&amp;",InputChoice:=Close,Period:=14)", "Bar", "", "Close", $K$4,A150, "all", "", "","FALSE","T")</f>
        <v>30.907155480830127</v>
      </c>
      <c r="P150" s="7">
        <f xml:space="preserve"> RTD("cqg.rtd",,"StudyData", $K$2, "BAR", "", "Time", $K$4,$Q150,$K$6,$K$10, "","False","T")</f>
        <v>45819.854166666664</v>
      </c>
      <c r="Q150" s="1">
        <f t="shared" si="5"/>
        <v>-148</v>
      </c>
    </row>
    <row r="151" spans="1:17" x14ac:dyDescent="0.25">
      <c r="A151" s="6">
        <f t="shared" si="4"/>
        <v>-149</v>
      </c>
      <c r="B151" s="7">
        <f xml:space="preserve"> RTD("cqg.rtd",,"StudyData","TYA", "BAR", "", "Time",$K$4,$A151,"ALL",, "","False","T")</f>
        <v>45819.850694444445</v>
      </c>
      <c r="C151" s="9">
        <f>RTD("cqg.rtd",,"StudyData", $K$2, "BAR", "", "Open", $K$4, $A151, $K$6,$K$10,,$K$8,K$12)</f>
        <v>6006.75</v>
      </c>
      <c r="D151" s="9">
        <f>RTD("cqg.rtd",,"StudyData", $K$2, "BAR", "", "High", $K$4, $A151, $K$6,$K$10,,$K$8,$K$12)</f>
        <v>6006.75</v>
      </c>
      <c r="E151" s="9">
        <f>RTD("cqg.rtd",,"StudyData", $K$2, "BAR", "", "Low", $K$4, $A151, $K$6,$K$10,,$K$8,$K$12)</f>
        <v>6001.5</v>
      </c>
      <c r="F151" s="9">
        <f>RTD("cqg.rtd",,"StudyData", $K$2, "BAR", "", "Close", $K$4, $A151, $K$6,$K$10,,$K$8,$K$12)</f>
        <v>6002.5</v>
      </c>
      <c r="G151" s="8">
        <f>RTD("cqg.rtd",,"StudyData",$K$2, "Vol", "Highlight=Total Trades,VolType=Exchange,CoCType=Auto", "Vol",$K$4,A151,"ALL",,,"TRUE","T")</f>
        <v>1817</v>
      </c>
      <c r="H151" s="9">
        <f xml:space="preserve"> RTD("cqg.rtd",,"StudyData", "RSI("&amp;$K$2&amp;",InputChoice:=Close,Period:=14)", "Bar", "", "Close", $K$4,A151, "all", "", "","FALSE","T")</f>
        <v>30.304543306833381</v>
      </c>
      <c r="P151" s="7">
        <f xml:space="preserve"> RTD("cqg.rtd",,"StudyData", $K$2, "BAR", "", "Time", $K$4,$Q151,$K$6,$K$10, "","False","T")</f>
        <v>45819.850694444445</v>
      </c>
      <c r="Q151" s="1">
        <f t="shared" si="5"/>
        <v>-149</v>
      </c>
    </row>
    <row r="152" spans="1:17" x14ac:dyDescent="0.25">
      <c r="A152" s="6">
        <f t="shared" si="4"/>
        <v>-150</v>
      </c>
      <c r="B152" s="7">
        <f xml:space="preserve"> RTD("cqg.rtd",,"StudyData","TYA", "BAR", "", "Time",$K$4,$A152,"ALL",, "","False","T")</f>
        <v>45819.847222222219</v>
      </c>
      <c r="C152" s="9">
        <f>RTD("cqg.rtd",,"StudyData", $K$2, "BAR", "", "Open", $K$4, $A152, $K$6,$K$10,,$K$8,K$12)</f>
        <v>6012.75</v>
      </c>
      <c r="D152" s="9">
        <f>RTD("cqg.rtd",,"StudyData", $K$2, "BAR", "", "High", $K$4, $A152, $K$6,$K$10,,$K$8,$K$12)</f>
        <v>6013.25</v>
      </c>
      <c r="E152" s="9">
        <f>RTD("cqg.rtd",,"StudyData", $K$2, "BAR", "", "Low", $K$4, $A152, $K$6,$K$10,,$K$8,$K$12)</f>
        <v>6006</v>
      </c>
      <c r="F152" s="9">
        <f>RTD("cqg.rtd",,"StudyData", $K$2, "BAR", "", "Close", $K$4, $A152, $K$6,$K$10,,$K$8,$K$12)</f>
        <v>6006.75</v>
      </c>
      <c r="G152" s="8">
        <f>RTD("cqg.rtd",,"StudyData",$K$2, "Vol", "Highlight=Total Trades,VolType=Exchange,CoCType=Auto", "Vol",$K$4,A152,"ALL",,,"TRUE","T")</f>
        <v>1276</v>
      </c>
      <c r="H152" s="9">
        <f xml:space="preserve"> RTD("cqg.rtd",,"StudyData", "RSI("&amp;$K$2&amp;",InputChoice:=Close,Period:=14)", "Bar", "", "Close", $K$4,A152, "all", "", "","FALSE","T")</f>
        <v>35.143013444317148</v>
      </c>
      <c r="P152" s="7">
        <f xml:space="preserve"> RTD("cqg.rtd",,"StudyData", $K$2, "BAR", "", "Time", $K$4,$Q152,$K$6,$K$10, "","False","T")</f>
        <v>45819.847222222219</v>
      </c>
      <c r="Q152" s="1">
        <f t="shared" si="5"/>
        <v>-150</v>
      </c>
    </row>
    <row r="153" spans="1:17" x14ac:dyDescent="0.25">
      <c r="A153" s="6">
        <f t="shared" si="4"/>
        <v>-151</v>
      </c>
      <c r="B153" s="7">
        <f xml:space="preserve"> RTD("cqg.rtd",,"StudyData","TYA", "BAR", "", "Time",$K$4,$A153,"ALL",, "","False","T")</f>
        <v>45819.84375</v>
      </c>
      <c r="C153" s="9">
        <f>RTD("cqg.rtd",,"StudyData", $K$2, "BAR", "", "Open", $K$4, $A153, $K$6,$K$10,,$K$8,K$12)</f>
        <v>6010.25</v>
      </c>
      <c r="D153" s="9">
        <f>RTD("cqg.rtd",,"StudyData", $K$2, "BAR", "", "High", $K$4, $A153, $K$6,$K$10,,$K$8,$K$12)</f>
        <v>6013</v>
      </c>
      <c r="E153" s="9">
        <f>RTD("cqg.rtd",,"StudyData", $K$2, "BAR", "", "Low", $K$4, $A153, $K$6,$K$10,,$K$8,$K$12)</f>
        <v>6010.25</v>
      </c>
      <c r="F153" s="9">
        <f>RTD("cqg.rtd",,"StudyData", $K$2, "BAR", "", "Close", $K$4, $A153, $K$6,$K$10,,$K$8,$K$12)</f>
        <v>6012.5</v>
      </c>
      <c r="G153" s="8">
        <f>RTD("cqg.rtd",,"StudyData",$K$2, "Vol", "Highlight=Total Trades,VolType=Exchange,CoCType=Auto", "Vol",$K$4,A153,"ALL",,,"TRUE","T")</f>
        <v>492</v>
      </c>
      <c r="H153" s="9">
        <f xml:space="preserve"> RTD("cqg.rtd",,"StudyData", "RSI("&amp;$K$2&amp;",InputChoice:=Close,Period:=14)", "Bar", "", "Close", $K$4,A153, "all", "", "","FALSE","T")</f>
        <v>43.960814167338349</v>
      </c>
      <c r="P153" s="7">
        <f xml:space="preserve"> RTD("cqg.rtd",,"StudyData", $K$2, "BAR", "", "Time", $K$4,$Q153,$K$6,$K$10, "","False","T")</f>
        <v>45819.84375</v>
      </c>
      <c r="Q153" s="1">
        <f t="shared" si="5"/>
        <v>-151</v>
      </c>
    </row>
    <row r="154" spans="1:17" x14ac:dyDescent="0.25">
      <c r="A154" s="6">
        <f t="shared" si="4"/>
        <v>-152</v>
      </c>
      <c r="B154" s="7">
        <f xml:space="preserve"> RTD("cqg.rtd",,"StudyData","TYA", "BAR", "", "Time",$K$4,$A154,"ALL",, "","False","T")</f>
        <v>45819.840277777781</v>
      </c>
      <c r="C154" s="9">
        <f>RTD("cqg.rtd",,"StudyData", $K$2, "BAR", "", "Open", $K$4, $A154, $K$6,$K$10,,$K$8,K$12)</f>
        <v>6010.25</v>
      </c>
      <c r="D154" s="9">
        <f>RTD("cqg.rtd",,"StudyData", $K$2, "BAR", "", "High", $K$4, $A154, $K$6,$K$10,,$K$8,$K$12)</f>
        <v>6011</v>
      </c>
      <c r="E154" s="9">
        <f>RTD("cqg.rtd",,"StudyData", $K$2, "BAR", "", "Low", $K$4, $A154, $K$6,$K$10,,$K$8,$K$12)</f>
        <v>6008.75</v>
      </c>
      <c r="F154" s="9">
        <f>RTD("cqg.rtd",,"StudyData", $K$2, "BAR", "", "Close", $K$4, $A154, $K$6,$K$10,,$K$8,$K$12)</f>
        <v>6010.5</v>
      </c>
      <c r="G154" s="8">
        <f>RTD("cqg.rtd",,"StudyData",$K$2, "Vol", "Highlight=Total Trades,VolType=Exchange,CoCType=Auto", "Vol",$K$4,A154,"ALL",,,"TRUE","T")</f>
        <v>511</v>
      </c>
      <c r="H154" s="9">
        <f xml:space="preserve"> RTD("cqg.rtd",,"StudyData", "RSI("&amp;$K$2&amp;",InputChoice:=Close,Period:=14)", "Bar", "", "Close", $K$4,A154, "all", "", "","FALSE","T")</f>
        <v>39.018914801597667</v>
      </c>
      <c r="P154" s="7">
        <f xml:space="preserve"> RTD("cqg.rtd",,"StudyData", $K$2, "BAR", "", "Time", $K$4,$Q154,$K$6,$K$10, "","False","T")</f>
        <v>45819.840277777781</v>
      </c>
      <c r="Q154" s="1">
        <f t="shared" si="5"/>
        <v>-152</v>
      </c>
    </row>
    <row r="155" spans="1:17" x14ac:dyDescent="0.25">
      <c r="A155" s="6">
        <f t="shared" si="4"/>
        <v>-153</v>
      </c>
      <c r="B155" s="7">
        <f xml:space="preserve"> RTD("cqg.rtd",,"StudyData","TYA", "BAR", "", "Time",$K$4,$A155,"ALL",, "","False","T")</f>
        <v>45819.836805555555</v>
      </c>
      <c r="C155" s="9">
        <f>RTD("cqg.rtd",,"StudyData", $K$2, "BAR", "", "Open", $K$4, $A155, $K$6,$K$10,,$K$8,K$12)</f>
        <v>6009.5</v>
      </c>
      <c r="D155" s="9">
        <f>RTD("cqg.rtd",,"StudyData", $K$2, "BAR", "", "High", $K$4, $A155, $K$6,$K$10,,$K$8,$K$12)</f>
        <v>6011.5</v>
      </c>
      <c r="E155" s="9">
        <f>RTD("cqg.rtd",,"StudyData", $K$2, "BAR", "", "Low", $K$4, $A155, $K$6,$K$10,,$K$8,$K$12)</f>
        <v>6009</v>
      </c>
      <c r="F155" s="9">
        <f>RTD("cqg.rtd",,"StudyData", $K$2, "BAR", "", "Close", $K$4, $A155, $K$6,$K$10,,$K$8,$K$12)</f>
        <v>6010.25</v>
      </c>
      <c r="G155" s="8">
        <f>RTD("cqg.rtd",,"StudyData",$K$2, "Vol", "Highlight=Total Trades,VolType=Exchange,CoCType=Auto", "Vol",$K$4,A155,"ALL",,,"TRUE","T")</f>
        <v>542</v>
      </c>
      <c r="H155" s="9">
        <f xml:space="preserve"> RTD("cqg.rtd",,"StudyData", "RSI("&amp;$K$2&amp;",InputChoice:=Close,Period:=14)", "Bar", "", "Close", $K$4,A155, "all", "", "","FALSE","T")</f>
        <v>38.388261206831096</v>
      </c>
      <c r="P155" s="7">
        <f xml:space="preserve"> RTD("cqg.rtd",,"StudyData", $K$2, "BAR", "", "Time", $K$4,$Q155,$K$6,$K$10, "","False","T")</f>
        <v>45819.836805555555</v>
      </c>
      <c r="Q155" s="1">
        <f t="shared" si="5"/>
        <v>-153</v>
      </c>
    </row>
    <row r="156" spans="1:17" x14ac:dyDescent="0.25">
      <c r="A156" s="6">
        <f t="shared" si="4"/>
        <v>-154</v>
      </c>
      <c r="B156" s="7">
        <f xml:space="preserve"> RTD("cqg.rtd",,"StudyData","TYA", "BAR", "", "Time",$K$4,$A156,"ALL",, "","False","T")</f>
        <v>45819.833333333336</v>
      </c>
      <c r="C156" s="9">
        <f>RTD("cqg.rtd",,"StudyData", $K$2, "BAR", "", "Open", $K$4, $A156, $K$6,$K$10,,$K$8,K$12)</f>
        <v>6009</v>
      </c>
      <c r="D156" s="9">
        <f>RTD("cqg.rtd",,"StudyData", $K$2, "BAR", "", "High", $K$4, $A156, $K$6,$K$10,,$K$8,$K$12)</f>
        <v>6011.5</v>
      </c>
      <c r="E156" s="9" t="e">
        <f>RTD("cqg.rtd",,"StudyData", $K$2, "BAR", "", "Low", $K$4, $A156, $K$6,$K$10,,$K$8,$K$12)</f>
        <v>#N/A</v>
      </c>
      <c r="F156" s="9">
        <f>RTD("cqg.rtd",,"StudyData", $K$2, "BAR", "", "Close", $K$4, $A156, $K$6,$K$10,,$K$8,$K$12)</f>
        <v>6009.5</v>
      </c>
      <c r="G156" s="8">
        <f>RTD("cqg.rtd",,"StudyData",$K$2, "Vol", "Highlight=Total Trades,VolType=Exchange,CoCType=Auto", "Vol",$K$4,A156,"ALL",,,"TRUE","T")</f>
        <v>882</v>
      </c>
      <c r="H156" s="9">
        <f xml:space="preserve"> RTD("cqg.rtd",,"StudyData", "RSI("&amp;$K$2&amp;",InputChoice:=Close,Period:=14)", "Bar", "", "Close", $K$4,A156, "all", "", "","FALSE","T")</f>
        <v>36.560618756806107</v>
      </c>
      <c r="P156" s="7">
        <f xml:space="preserve"> RTD("cqg.rtd",,"StudyData", $K$2, "BAR", "", "Time", $K$4,$Q156,$K$6,$K$10, "","False","T")</f>
        <v>45819.833333333336</v>
      </c>
      <c r="Q156" s="1">
        <f t="shared" si="5"/>
        <v>-154</v>
      </c>
    </row>
    <row r="157" spans="1:17" x14ac:dyDescent="0.25">
      <c r="A157" s="6">
        <f t="shared" si="4"/>
        <v>-155</v>
      </c>
      <c r="B157" s="7">
        <f xml:space="preserve"> RTD("cqg.rtd",,"StudyData","TYA", "BAR", "", "Time",$K$4,$A157,"ALL",, "","False","T")</f>
        <v>45819.829861111109</v>
      </c>
      <c r="C157" s="9">
        <f>RTD("cqg.rtd",,"StudyData", $K$2, "BAR", "", "Open", $K$4, $A157, $K$6,$K$10,,$K$8,K$12)</f>
        <v>6006.5</v>
      </c>
      <c r="D157" s="9" t="e">
        <f>RTD("cqg.rtd",,"StudyData", $K$2, "BAR", "", "High", $K$4, $A157, $K$6,$K$10,,$K$8,$K$12)</f>
        <v>#N/A</v>
      </c>
      <c r="E157" s="9">
        <f>RTD("cqg.rtd",,"StudyData", $K$2, "BAR", "", "Low", $K$4, $A157, $K$6,$K$10,,$K$8,$K$12)</f>
        <v>6006.25</v>
      </c>
      <c r="F157" s="9">
        <f>RTD("cqg.rtd",,"StudyData", $K$2, "BAR", "", "Close", $K$4, $A157, $K$6,$K$10,,$K$8,$K$12)</f>
        <v>6008.75</v>
      </c>
      <c r="G157" s="8">
        <f>RTD("cqg.rtd",,"StudyData",$K$2, "Vol", "Highlight=Total Trades,VolType=Exchange,CoCType=Auto", "Vol",$K$4,A157,"ALL",,,"TRUE","T")</f>
        <v>825</v>
      </c>
      <c r="H157" s="9">
        <f xml:space="preserve"> RTD("cqg.rtd",,"StudyData", "RSI("&amp;$K$2&amp;",InputChoice:=Close,Period:=14)", "Bar", "", "Close", $K$4,A157, "all", "", "","FALSE","T")</f>
        <v>34.763683121181771</v>
      </c>
      <c r="P157" s="7">
        <f xml:space="preserve"> RTD("cqg.rtd",,"StudyData", $K$2, "BAR", "", "Time", $K$4,$Q157,$K$6,$K$10, "","False","T")</f>
        <v>45819.829861111109</v>
      </c>
      <c r="Q157" s="1">
        <f t="shared" si="5"/>
        <v>-155</v>
      </c>
    </row>
    <row r="158" spans="1:17" x14ac:dyDescent="0.25">
      <c r="A158" s="6">
        <f t="shared" si="4"/>
        <v>-156</v>
      </c>
      <c r="B158" s="7">
        <f xml:space="preserve"> RTD("cqg.rtd",,"StudyData","TYA", "BAR", "", "Time",$K$4,$A158,"ALL",, "","False","T")</f>
        <v>45819.826388888891</v>
      </c>
      <c r="C158" s="9">
        <f>RTD("cqg.rtd",,"StudyData", $K$2, "BAR", "", "Open", $K$4, $A158, $K$6,$K$10,,$K$8,K$12)</f>
        <v>6010.75</v>
      </c>
      <c r="D158" s="9">
        <f>RTD("cqg.rtd",,"StudyData", $K$2, "BAR", "", "High", $K$4, $A158, $K$6,$K$10,,$K$8,$K$12)</f>
        <v>6010.75</v>
      </c>
      <c r="E158" s="9">
        <f>RTD("cqg.rtd",,"StudyData", $K$2, "BAR", "", "Low", $K$4, $A158, $K$6,$K$10,,$K$8,$K$12)</f>
        <v>6004.75</v>
      </c>
      <c r="F158" s="9" t="e">
        <f>RTD("cqg.rtd",,"StudyData", $K$2, "BAR", "", "Close", $K$4, $A158, $K$6,$K$10,,$K$8,$K$12)</f>
        <v>#N/A</v>
      </c>
      <c r="G158" s="8">
        <f>RTD("cqg.rtd",,"StudyData",$K$2, "Vol", "Highlight=Total Trades,VolType=Exchange,CoCType=Auto", "Vol",$K$4,A158,"ALL",,,"TRUE","T")</f>
        <v>2482</v>
      </c>
      <c r="H158" s="9">
        <f xml:space="preserve"> RTD("cqg.rtd",,"StudyData", "RSI("&amp;$K$2&amp;",InputChoice:=Close,Period:=14)", "Bar", "", "Close", $K$4,A158, "all", "", "","FALSE","T")</f>
        <v>29.842960482557686</v>
      </c>
      <c r="P158" s="7">
        <f xml:space="preserve"> RTD("cqg.rtd",,"StudyData", $K$2, "BAR", "", "Time", $K$4,$Q158,$K$6,$K$10, "","False","T")</f>
        <v>45819.826388888891</v>
      </c>
      <c r="Q158" s="1">
        <f t="shared" si="5"/>
        <v>-156</v>
      </c>
    </row>
    <row r="159" spans="1:17" x14ac:dyDescent="0.25">
      <c r="A159" s="6">
        <f t="shared" si="4"/>
        <v>-157</v>
      </c>
      <c r="B159" s="7">
        <f xml:space="preserve"> RTD("cqg.rtd",,"StudyData","TYA", "BAR", "", "Time",$K$4,$A159,"ALL",, "","False","T")</f>
        <v>45819.822916666664</v>
      </c>
      <c r="C159" s="9">
        <f>RTD("cqg.rtd",,"StudyData", $K$2, "BAR", "", "Open", $K$4, $A159, $K$6,$K$10,,$K$8,K$12)</f>
        <v>6013.5</v>
      </c>
      <c r="D159" s="9">
        <f>RTD("cqg.rtd",,"StudyData", $K$2, "BAR", "", "High", $K$4, $A159, $K$6,$K$10,,$K$8,$K$12)</f>
        <v>6013.75</v>
      </c>
      <c r="E159" s="9" t="e">
        <f>RTD("cqg.rtd",,"StudyData", $K$2, "BAR", "", "Low", $K$4, $A159, $K$6,$K$10,,$K$8,$K$12)</f>
        <v>#N/A</v>
      </c>
      <c r="F159" s="9">
        <f>RTD("cqg.rtd",,"StudyData", $K$2, "BAR", "", "Close", $K$4, $A159, $K$6,$K$10,,$K$8,$K$12)</f>
        <v>6011</v>
      </c>
      <c r="G159" s="8">
        <f>RTD("cqg.rtd",,"StudyData",$K$2, "Vol", "Highlight=Total Trades,VolType=Exchange,CoCType=Auto", "Vol",$K$4,A159,"ALL",,,"TRUE","T")</f>
        <v>473</v>
      </c>
      <c r="H159" s="9">
        <f xml:space="preserve"> RTD("cqg.rtd",,"StudyData", "RSI("&amp;$K$2&amp;",InputChoice:=Close,Period:=14)", "Bar", "", "Close", $K$4,A159, "all", "", "","FALSE","T")</f>
        <v>35.061432509884483</v>
      </c>
      <c r="P159" s="7">
        <f xml:space="preserve"> RTD("cqg.rtd",,"StudyData", $K$2, "BAR", "", "Time", $K$4,$Q159,$K$6,$K$10, "","False","T")</f>
        <v>45819.822916666664</v>
      </c>
      <c r="Q159" s="1">
        <f t="shared" si="5"/>
        <v>-157</v>
      </c>
    </row>
    <row r="160" spans="1:17" x14ac:dyDescent="0.25">
      <c r="A160" s="6">
        <f t="shared" si="4"/>
        <v>-158</v>
      </c>
      <c r="B160" s="7">
        <f xml:space="preserve"> RTD("cqg.rtd",,"StudyData","TYA", "BAR", "", "Time",$K$4,$A160,"ALL",, "","False","T")</f>
        <v>45819.819444444445</v>
      </c>
      <c r="C160" s="9">
        <f>RTD("cqg.rtd",,"StudyData", $K$2, "BAR", "", "Open", $K$4, $A160, $K$6,$K$10,,$K$8,K$12)</f>
        <v>6013.25</v>
      </c>
      <c r="D160" s="9">
        <f>RTD("cqg.rtd",,"StudyData", $K$2, "BAR", "", "High", $K$4, $A160, $K$6,$K$10,,$K$8,$K$12)</f>
        <v>6015</v>
      </c>
      <c r="E160" s="9">
        <f>RTD("cqg.rtd",,"StudyData", $K$2, "BAR", "", "Low", $K$4, $A160, $K$6,$K$10,,$K$8,$K$12)</f>
        <v>6010</v>
      </c>
      <c r="F160" s="9">
        <f>RTD("cqg.rtd",,"StudyData", $K$2, "BAR", "", "Close", $K$4, $A160, $K$6,$K$10,,$K$8,$K$12)</f>
        <v>6013.5</v>
      </c>
      <c r="G160" s="8">
        <f>RTD("cqg.rtd",,"StudyData",$K$2, "Vol", "Highlight=Total Trades,VolType=Exchange,CoCType=Auto", "Vol",$K$4,A160,"ALL",,,"TRUE","T")</f>
        <v>1201</v>
      </c>
      <c r="H160" s="9">
        <f xml:space="preserve"> RTD("cqg.rtd",,"StudyData", "RSI("&amp;$K$2&amp;",InputChoice:=Close,Period:=14)", "Bar", "", "Close", $K$4,A160, "all", "", "","FALSE","T")</f>
        <v>38.763938286292536</v>
      </c>
      <c r="P160" s="7">
        <f xml:space="preserve"> RTD("cqg.rtd",,"StudyData", $K$2, "BAR", "", "Time", $K$4,$Q160,$K$6,$K$10, "","False","T")</f>
        <v>45819.819444444445</v>
      </c>
      <c r="Q160" s="1">
        <f t="shared" si="5"/>
        <v>-158</v>
      </c>
    </row>
    <row r="161" spans="1:17" x14ac:dyDescent="0.25">
      <c r="A161" s="6">
        <f t="shared" si="4"/>
        <v>-159</v>
      </c>
      <c r="B161" s="7">
        <f xml:space="preserve"> RTD("cqg.rtd",,"StudyData","TYA", "BAR", "", "Time",$K$4,$A161,"ALL",, "","False","T")</f>
        <v>45819.815972222219</v>
      </c>
      <c r="C161" s="9">
        <f>RTD("cqg.rtd",,"StudyData", $K$2, "BAR", "", "Open", $K$4, $A161, $K$6,$K$10,,$K$8,K$12)</f>
        <v>6016.75</v>
      </c>
      <c r="D161" s="9">
        <f>RTD("cqg.rtd",,"StudyData", $K$2, "BAR", "", "High", $K$4, $A161, $K$6,$K$10,,$K$8,$K$12)</f>
        <v>6017.25</v>
      </c>
      <c r="E161" s="9">
        <f>RTD("cqg.rtd",,"StudyData", $K$2, "BAR", "", "Low", $K$4, $A161, $K$6,$K$10,,$K$8,$K$12)</f>
        <v>6008.5</v>
      </c>
      <c r="F161" s="9">
        <f>RTD("cqg.rtd",,"StudyData", $K$2, "BAR", "", "Close", $K$4, $A161, $K$6,$K$10,,$K$8,$K$12)</f>
        <v>6013.25</v>
      </c>
      <c r="G161" s="8">
        <f>RTD("cqg.rtd",,"StudyData",$K$2, "Vol", "Highlight=Total Trades,VolType=Exchange,CoCType=Auto", "Vol",$K$4,A161,"ALL",,,"TRUE","T")</f>
        <v>2252</v>
      </c>
      <c r="H161" s="9">
        <f xml:space="preserve"> RTD("cqg.rtd",,"StudyData", "RSI("&amp;$K$2&amp;",InputChoice:=Close,Period:=14)", "Bar", "", "Close", $K$4,A161, "all", "", "","FALSE","T")</f>
        <v>38.157525621250613</v>
      </c>
      <c r="P161" s="7">
        <f xml:space="preserve"> RTD("cqg.rtd",,"StudyData", $K$2, "BAR", "", "Time", $K$4,$Q161,$K$6,$K$10, "","False","T")</f>
        <v>45819.815972222219</v>
      </c>
      <c r="Q161" s="1">
        <f t="shared" si="5"/>
        <v>-159</v>
      </c>
    </row>
    <row r="162" spans="1:17" x14ac:dyDescent="0.25">
      <c r="A162" s="6">
        <f t="shared" si="4"/>
        <v>-160</v>
      </c>
      <c r="B162" s="7">
        <f xml:space="preserve"> RTD("cqg.rtd",,"StudyData","TYA", "BAR", "", "Time",$K$4,$A162,"ALL",, "","False","T")</f>
        <v>45819.8125</v>
      </c>
      <c r="C162" s="9">
        <f>RTD("cqg.rtd",,"StudyData", $K$2, "BAR", "", "Open", $K$4, $A162, $K$6,$K$10,,$K$8,K$12)</f>
        <v>6012.25</v>
      </c>
      <c r="D162" s="9">
        <f>RTD("cqg.rtd",,"StudyData", $K$2, "BAR", "", "High", $K$4, $A162, $K$6,$K$10,,$K$8,$K$12)</f>
        <v>6017.25</v>
      </c>
      <c r="E162" s="9">
        <f>RTD("cqg.rtd",,"StudyData", $K$2, "BAR", "", "Low", $K$4, $A162, $K$6,$K$10,,$K$8,$K$12)</f>
        <v>6012.25</v>
      </c>
      <c r="F162" s="9">
        <f>RTD("cqg.rtd",,"StudyData", $K$2, "BAR", "", "Close", $K$4, $A162, $K$6,$K$10,,$K$8,$K$12)</f>
        <v>6016.75</v>
      </c>
      <c r="G162" s="8">
        <f>RTD("cqg.rtd",,"StudyData",$K$2, "Vol", "Highlight=Total Trades,VolType=Exchange,CoCType=Auto", "Vol",$K$4,A162,"ALL",,,"TRUE","T")</f>
        <v>858</v>
      </c>
      <c r="H162" s="9">
        <f xml:space="preserve"> RTD("cqg.rtd",,"StudyData", "RSI("&amp;$K$2&amp;",InputChoice:=Close,Period:=14)", "Bar", "", "Close", $K$4,A162, "all", "", "","FALSE","T")</f>
        <v>43.795660241881599</v>
      </c>
      <c r="P162" s="7">
        <f xml:space="preserve"> RTD("cqg.rtd",,"StudyData", $K$2, "BAR", "", "Time", $K$4,$Q162,$K$6,$K$10, "","False","T")</f>
        <v>45819.8125</v>
      </c>
      <c r="Q162" s="1">
        <f t="shared" si="5"/>
        <v>-160</v>
      </c>
    </row>
    <row r="163" spans="1:17" x14ac:dyDescent="0.25">
      <c r="A163" s="6">
        <f t="shared" si="4"/>
        <v>-161</v>
      </c>
      <c r="B163" s="7">
        <f xml:space="preserve"> RTD("cqg.rtd",,"StudyData","TYA", "BAR", "", "Time",$K$4,$A163,"ALL",, "","False","T")</f>
        <v>45819.809027777781</v>
      </c>
      <c r="C163" s="9">
        <f>RTD("cqg.rtd",,"StudyData", $K$2, "BAR", "", "Open", $K$4, $A163, $K$6,$K$10,,$K$8,K$12)</f>
        <v>6016.25</v>
      </c>
      <c r="D163" s="9">
        <f>RTD("cqg.rtd",,"StudyData", $K$2, "BAR", "", "High", $K$4, $A163, $K$6,$K$10,,$K$8,$K$12)</f>
        <v>6018</v>
      </c>
      <c r="E163" s="9">
        <f>RTD("cqg.rtd",,"StudyData", $K$2, "BAR", "", "Low", $K$4, $A163, $K$6,$K$10,,$K$8,$K$12)</f>
        <v>6011</v>
      </c>
      <c r="F163" s="9">
        <f>RTD("cqg.rtd",,"StudyData", $K$2, "BAR", "", "Close", $K$4, $A163, $K$6,$K$10,,$K$8,$K$12)</f>
        <v>6012.5</v>
      </c>
      <c r="G163" s="8">
        <f>RTD("cqg.rtd",,"StudyData",$K$2, "Vol", "Highlight=Total Trades,VolType=Exchange,CoCType=Auto", "Vol",$K$4,A163,"ALL",,,"TRUE","T")</f>
        <v>2029</v>
      </c>
      <c r="H163" s="9">
        <f xml:space="preserve"> RTD("cqg.rtd",,"StudyData", "RSI("&amp;$K$2&amp;",InputChoice:=Close,Period:=14)", "Bar", "", "Close", $K$4,A163, "all", "", "","FALSE","T")</f>
        <v>32.559677065383113</v>
      </c>
      <c r="P163" s="7">
        <f xml:space="preserve"> RTD("cqg.rtd",,"StudyData", $K$2, "BAR", "", "Time", $K$4,$Q163,$K$6,$K$10, "","False","T")</f>
        <v>45819.809027777781</v>
      </c>
      <c r="Q163" s="1">
        <f t="shared" si="5"/>
        <v>-161</v>
      </c>
    </row>
    <row r="164" spans="1:17" x14ac:dyDescent="0.25">
      <c r="A164" s="6">
        <f t="shared" si="4"/>
        <v>-162</v>
      </c>
      <c r="B164" s="7">
        <f xml:space="preserve"> RTD("cqg.rtd",,"StudyData","TYA", "BAR", "", "Time",$K$4,$A164,"ALL",, "","False","T")</f>
        <v>45819.805555555555</v>
      </c>
      <c r="C164" s="9">
        <f>RTD("cqg.rtd",,"StudyData", $K$2, "BAR", "", "Open", $K$4, $A164, $K$6,$K$10,,$K$8,K$12)</f>
        <v>6016.25</v>
      </c>
      <c r="D164" s="9">
        <f>RTD("cqg.rtd",,"StudyData", $K$2, "BAR", "", "High", $K$4, $A164, $K$6,$K$10,,$K$8,$K$12)</f>
        <v>6018.25</v>
      </c>
      <c r="E164" s="9">
        <f>RTD("cqg.rtd",,"StudyData", $K$2, "BAR", "", "Low", $K$4, $A164, $K$6,$K$10,,$K$8,$K$12)</f>
        <v>6015.75</v>
      </c>
      <c r="F164" s="9">
        <f>RTD("cqg.rtd",,"StudyData", $K$2, "BAR", "", "Close", $K$4, $A164, $K$6,$K$10,,$K$8,$K$12)</f>
        <v>6016</v>
      </c>
      <c r="G164" s="8">
        <f>RTD("cqg.rtd",,"StudyData",$K$2, "Vol", "Highlight=Total Trades,VolType=Exchange,CoCType=Auto", "Vol",$K$4,A164,"ALL",,,"TRUE","T")</f>
        <v>469</v>
      </c>
      <c r="H164" s="9">
        <f xml:space="preserve"> RTD("cqg.rtd",,"StudyData", "RSI("&amp;$K$2&amp;",InputChoice:=Close,Period:=14)", "Bar", "", "Close", $K$4,A164, "all", "", "","FALSE","T")</f>
        <v>38.435491947373968</v>
      </c>
      <c r="P164" s="7">
        <f xml:space="preserve"> RTD("cqg.rtd",,"StudyData", $K$2, "BAR", "", "Time", $K$4,$Q164,$K$6,$K$10, "","False","T")</f>
        <v>45819.805555555555</v>
      </c>
      <c r="Q164" s="1">
        <f t="shared" si="5"/>
        <v>-162</v>
      </c>
    </row>
    <row r="165" spans="1:17" x14ac:dyDescent="0.25">
      <c r="A165" s="6">
        <f t="shared" si="4"/>
        <v>-163</v>
      </c>
      <c r="B165" s="7">
        <f xml:space="preserve"> RTD("cqg.rtd",,"StudyData","TYA", "BAR", "", "Time",$K$4,$A165,"ALL",, "","False","T")</f>
        <v>45819.802083333336</v>
      </c>
      <c r="C165" s="9">
        <f>RTD("cqg.rtd",,"StudyData", $K$2, "BAR", "", "Open", $K$4, $A165, $K$6,$K$10,,$K$8,K$12)</f>
        <v>6016.25</v>
      </c>
      <c r="D165" s="9">
        <f>RTD("cqg.rtd",,"StudyData", $K$2, "BAR", "", "High", $K$4, $A165, $K$6,$K$10,,$K$8,$K$12)</f>
        <v>6017.75</v>
      </c>
      <c r="E165" s="9">
        <f>RTD("cqg.rtd",,"StudyData", $K$2, "BAR", "", "Low", $K$4, $A165, $K$6,$K$10,,$K$8,$K$12)</f>
        <v>6015.5</v>
      </c>
      <c r="F165" s="9">
        <f>RTD("cqg.rtd",,"StudyData", $K$2, "BAR", "", "Close", $K$4, $A165, $K$6,$K$10,,$K$8,$K$12)</f>
        <v>6016.25</v>
      </c>
      <c r="G165" s="8">
        <f>RTD("cqg.rtd",,"StudyData",$K$2, "Vol", "Highlight=Total Trades,VolType=Exchange,CoCType=Auto", "Vol",$K$4,A165,"ALL",,,"TRUE","T")</f>
        <v>536</v>
      </c>
      <c r="H165" s="9">
        <f xml:space="preserve"> RTD("cqg.rtd",,"StudyData", "RSI("&amp;$K$2&amp;",InputChoice:=Close,Period:=14)", "Bar", "", "Close", $K$4,A165, "all", "", "","FALSE","T")</f>
        <v>38.90111811723397</v>
      </c>
      <c r="P165" s="7">
        <f xml:space="preserve"> RTD("cqg.rtd",,"StudyData", $K$2, "BAR", "", "Time", $K$4,$Q165,$K$6,$K$10, "","False","T")</f>
        <v>45819.802083333336</v>
      </c>
      <c r="Q165" s="1">
        <f t="shared" si="5"/>
        <v>-163</v>
      </c>
    </row>
    <row r="166" spans="1:17" x14ac:dyDescent="0.25">
      <c r="A166" s="6">
        <f t="shared" si="4"/>
        <v>-164</v>
      </c>
      <c r="B166" s="7">
        <f xml:space="preserve"> RTD("cqg.rtd",,"StudyData","TYA", "BAR", "", "Time",$K$4,$A166,"ALL",, "","False","T")</f>
        <v>45819.798611111109</v>
      </c>
      <c r="C166" s="9">
        <f>RTD("cqg.rtd",,"StudyData", $K$2, "BAR", "", "Open", $K$4, $A166, $K$6,$K$10,,$K$8,K$12)</f>
        <v>6015.75</v>
      </c>
      <c r="D166" s="9">
        <f>RTD("cqg.rtd",,"StudyData", $K$2, "BAR", "", "High", $K$4, $A166, $K$6,$K$10,,$K$8,$K$12)</f>
        <v>6017.75</v>
      </c>
      <c r="E166" s="9">
        <f>RTD("cqg.rtd",,"StudyData", $K$2, "BAR", "", "Low", $K$4, $A166, $K$6,$K$10,,$K$8,$K$12)</f>
        <v>6014.75</v>
      </c>
      <c r="F166" s="9">
        <f>RTD("cqg.rtd",,"StudyData", $K$2, "BAR", "", "Close", $K$4, $A166, $K$6,$K$10,,$K$8,$K$12)</f>
        <v>6016</v>
      </c>
      <c r="G166" s="8">
        <f>RTD("cqg.rtd",,"StudyData",$K$2, "Vol", "Highlight=Total Trades,VolType=Exchange,CoCType=Auto", "Vol",$K$4,A166,"ALL",,,"TRUE","T")</f>
        <v>533</v>
      </c>
      <c r="H166" s="9">
        <f xml:space="preserve"> RTD("cqg.rtd",,"StudyData", "RSI("&amp;$K$2&amp;",InputChoice:=Close,Period:=14)", "Bar", "", "Close", $K$4,A166, "all", "", "","FALSE","T")</f>
        <v>38.205987123501714</v>
      </c>
      <c r="P166" s="7">
        <f xml:space="preserve"> RTD("cqg.rtd",,"StudyData", $K$2, "BAR", "", "Time", $K$4,$Q166,$K$6,$K$10, "","False","T")</f>
        <v>45819.798611111109</v>
      </c>
      <c r="Q166" s="1">
        <f t="shared" si="5"/>
        <v>-164</v>
      </c>
    </row>
    <row r="167" spans="1:17" x14ac:dyDescent="0.25">
      <c r="A167" s="6">
        <f t="shared" si="4"/>
        <v>-165</v>
      </c>
      <c r="B167" s="7">
        <f xml:space="preserve"> RTD("cqg.rtd",,"StudyData","TYA", "BAR", "", "Time",$K$4,$A167,"ALL",, "","False","T")</f>
        <v>45819.795138888891</v>
      </c>
      <c r="C167" s="9">
        <f>RTD("cqg.rtd",,"StudyData", $K$2, "BAR", "", "Open", $K$4, $A167, $K$6,$K$10,,$K$8,K$12)</f>
        <v>6017</v>
      </c>
      <c r="D167" s="9">
        <f>RTD("cqg.rtd",,"StudyData", $K$2, "BAR", "", "High", $K$4, $A167, $K$6,$K$10,,$K$8,$K$12)</f>
        <v>6017</v>
      </c>
      <c r="E167" s="9">
        <f>RTD("cqg.rtd",,"StudyData", $K$2, "BAR", "", "Low", $K$4, $A167, $K$6,$K$10,,$K$8,$K$12)</f>
        <v>6013.5</v>
      </c>
      <c r="F167" s="9">
        <f>RTD("cqg.rtd",,"StudyData", $K$2, "BAR", "", "Close", $K$4, $A167, $K$6,$K$10,,$K$8,$K$12)</f>
        <v>6016</v>
      </c>
      <c r="G167" s="8">
        <f>RTD("cqg.rtd",,"StudyData",$K$2, "Vol", "Highlight=Total Trades,VolType=Exchange,CoCType=Auto", "Vol",$K$4,A167,"ALL",,,"TRUE","T")</f>
        <v>1283</v>
      </c>
      <c r="H167" s="9">
        <f xml:space="preserve"> RTD("cqg.rtd",,"StudyData", "RSI("&amp;$K$2&amp;",InputChoice:=Close,Period:=14)", "Bar", "", "Close", $K$4,A167, "all", "", "","FALSE","T")</f>
        <v>38.205987123501714</v>
      </c>
      <c r="P167" s="7">
        <f xml:space="preserve"> RTD("cqg.rtd",,"StudyData", $K$2, "BAR", "", "Time", $K$4,$Q167,$K$6,$K$10, "","False","T")</f>
        <v>45819.795138888891</v>
      </c>
      <c r="Q167" s="1">
        <f t="shared" si="5"/>
        <v>-165</v>
      </c>
    </row>
    <row r="168" spans="1:17" x14ac:dyDescent="0.25">
      <c r="A168" s="6">
        <f t="shared" si="4"/>
        <v>-166</v>
      </c>
      <c r="B168" s="7">
        <f xml:space="preserve"> RTD("cqg.rtd",,"StudyData","TYA", "BAR", "", "Time",$K$4,$A168,"ALL",, "","False","T")</f>
        <v>45819.791666666664</v>
      </c>
      <c r="C168" s="9">
        <f>RTD("cqg.rtd",,"StudyData", $K$2, "BAR", "", "Open", $K$4, $A168, $K$6,$K$10,,$K$8,K$12)</f>
        <v>6018.75</v>
      </c>
      <c r="D168" s="9">
        <f>RTD("cqg.rtd",,"StudyData", $K$2, "BAR", "", "High", $K$4, $A168, $K$6,$K$10,,$K$8,$K$12)</f>
        <v>6020.5</v>
      </c>
      <c r="E168" s="9">
        <f>RTD("cqg.rtd",,"StudyData", $K$2, "BAR", "", "Low", $K$4, $A168, $K$6,$K$10,,$K$8,$K$12)</f>
        <v>6016.75</v>
      </c>
      <c r="F168" s="9">
        <f>RTD("cqg.rtd",,"StudyData", $K$2, "BAR", "", "Close", $K$4, $A168, $K$6,$K$10,,$K$8,$K$12)</f>
        <v>6017.25</v>
      </c>
      <c r="G168" s="8">
        <f>RTD("cqg.rtd",,"StudyData",$K$2, "Vol", "Highlight=Total Trades,VolType=Exchange,CoCType=Auto", "Vol",$K$4,A168,"ALL",,,"TRUE","T")</f>
        <v>1102</v>
      </c>
      <c r="H168" s="9">
        <f xml:space="preserve"> RTD("cqg.rtd",,"StudyData", "RSI("&amp;$K$2&amp;",InputChoice:=Close,Period:=14)", "Bar", "", "Close", $K$4,A168, "all", "", "","FALSE","T")</f>
        <v>40.176628117231651</v>
      </c>
      <c r="P168" s="7">
        <f xml:space="preserve"> RTD("cqg.rtd",,"StudyData", $K$2, "BAR", "", "Time", $K$4,$Q168,$K$6,$K$10, "","False","T")</f>
        <v>45819.791666666664</v>
      </c>
      <c r="Q168" s="1">
        <f t="shared" si="5"/>
        <v>-166</v>
      </c>
    </row>
    <row r="169" spans="1:17" x14ac:dyDescent="0.25">
      <c r="A169" s="6">
        <f t="shared" si="4"/>
        <v>-167</v>
      </c>
      <c r="B169" s="7">
        <f xml:space="preserve"> RTD("cqg.rtd",,"StudyData","TYA", "BAR", "", "Time",$K$4,$A169,"ALL",, "","False","T")</f>
        <v>45819.788194444445</v>
      </c>
      <c r="C169" s="9">
        <f>RTD("cqg.rtd",,"StudyData", $K$2, "BAR", "", "Open", $K$4, $A169, $K$6,$K$10,,$K$8,K$12)</f>
        <v>6020</v>
      </c>
      <c r="D169" s="9">
        <f>RTD("cqg.rtd",,"StudyData", $K$2, "BAR", "", "High", $K$4, $A169, $K$6,$K$10,,$K$8,$K$12)</f>
        <v>6020.5</v>
      </c>
      <c r="E169" s="9">
        <f>RTD("cqg.rtd",,"StudyData", $K$2, "BAR", "", "Low", $K$4, $A169, $K$6,$K$10,,$K$8,$K$12)</f>
        <v>6018.25</v>
      </c>
      <c r="F169" s="9">
        <f>RTD("cqg.rtd",,"StudyData", $K$2, "BAR", "", "Close", $K$4, $A169, $K$6,$K$10,,$K$8,$K$12)</f>
        <v>6018.5</v>
      </c>
      <c r="G169" s="8">
        <f>RTD("cqg.rtd",,"StudyData",$K$2, "Vol", "Highlight=Total Trades,VolType=Exchange,CoCType=Auto", "Vol",$K$4,A169,"ALL",,,"TRUE","T")</f>
        <v>385</v>
      </c>
      <c r="H169" s="9">
        <f xml:space="preserve"> RTD("cqg.rtd",,"StudyData", "RSI("&amp;$K$2&amp;",InputChoice:=Close,Period:=14)", "Bar", "", "Close", $K$4,A169, "all", "", "","FALSE","T")</f>
        <v>42.197692299483009</v>
      </c>
      <c r="P169" s="7">
        <f xml:space="preserve"> RTD("cqg.rtd",,"StudyData", $K$2, "BAR", "", "Time", $K$4,$Q169,$K$6,$K$10, "","False","T")</f>
        <v>45819.788194444445</v>
      </c>
      <c r="Q169" s="1">
        <f t="shared" si="5"/>
        <v>-167</v>
      </c>
    </row>
    <row r="170" spans="1:17" x14ac:dyDescent="0.25">
      <c r="A170" s="6">
        <f t="shared" si="4"/>
        <v>-168</v>
      </c>
      <c r="B170" s="7">
        <f xml:space="preserve"> RTD("cqg.rtd",,"StudyData","TYA", "BAR", "", "Time",$K$4,$A170,"ALL",, "","False","T")</f>
        <v>45819.784722222219</v>
      </c>
      <c r="C170" s="9">
        <f>RTD("cqg.rtd",,"StudyData", $K$2, "BAR", "", "Open", $K$4, $A170, $K$6,$K$10,,$K$8,K$12)</f>
        <v>6020</v>
      </c>
      <c r="D170" s="9">
        <f>RTD("cqg.rtd",,"StudyData", $K$2, "BAR", "", "High", $K$4, $A170, $K$6,$K$10,,$K$8,$K$12)</f>
        <v>6020.5</v>
      </c>
      <c r="E170" s="9">
        <f>RTD("cqg.rtd",,"StudyData", $K$2, "BAR", "", "Low", $K$4, $A170, $K$6,$K$10,,$K$8,$K$12)</f>
        <v>6018</v>
      </c>
      <c r="F170" s="9">
        <f>RTD("cqg.rtd",,"StudyData", $K$2, "BAR", "", "Close", $K$4, $A170, $K$6,$K$10,,$K$8,$K$12)</f>
        <v>6019.75</v>
      </c>
      <c r="G170" s="8">
        <f>RTD("cqg.rtd",,"StudyData",$K$2, "Vol", "Highlight=Total Trades,VolType=Exchange,CoCType=Auto", "Vol",$K$4,A170,"ALL",,,"TRUE","T")</f>
        <v>427</v>
      </c>
      <c r="H170" s="9">
        <f xml:space="preserve"> RTD("cqg.rtd",,"StudyData", "RSI("&amp;$K$2&amp;",InputChoice:=Close,Period:=14)", "Bar", "", "Close", $K$4,A170, "all", "", "","FALSE","T")</f>
        <v>44.265385940192921</v>
      </c>
      <c r="P170" s="7">
        <f xml:space="preserve"> RTD("cqg.rtd",,"StudyData", $K$2, "BAR", "", "Time", $K$4,$Q170,$K$6,$K$10, "","False","T")</f>
        <v>45819.784722222219</v>
      </c>
      <c r="Q170" s="1">
        <f t="shared" si="5"/>
        <v>-168</v>
      </c>
    </row>
    <row r="171" spans="1:17" x14ac:dyDescent="0.25">
      <c r="A171" s="6">
        <f t="shared" si="4"/>
        <v>-169</v>
      </c>
      <c r="B171" s="7">
        <f xml:space="preserve"> RTD("cqg.rtd",,"StudyData","TYA", "BAR", "", "Time",$K$4,$A171,"ALL",, "","False","T")</f>
        <v>45819.78125</v>
      </c>
      <c r="C171" s="9">
        <f>RTD("cqg.rtd",,"StudyData", $K$2, "BAR", "", "Open", $K$4, $A171, $K$6,$K$10,,$K$8,K$12)</f>
        <v>6023</v>
      </c>
      <c r="D171" s="9">
        <f>RTD("cqg.rtd",,"StudyData", $K$2, "BAR", "", "High", $K$4, $A171, $K$6,$K$10,,$K$8,$K$12)</f>
        <v>6023</v>
      </c>
      <c r="E171" s="9">
        <f>RTD("cqg.rtd",,"StudyData", $K$2, "BAR", "", "Low", $K$4, $A171, $K$6,$K$10,,$K$8,$K$12)</f>
        <v>6019.75</v>
      </c>
      <c r="F171" s="9">
        <f>RTD("cqg.rtd",,"StudyData", $K$2, "BAR", "", "Close", $K$4, $A171, $K$6,$K$10,,$K$8,$K$12)</f>
        <v>6020</v>
      </c>
      <c r="G171" s="8">
        <f>RTD("cqg.rtd",,"StudyData",$K$2, "Vol", "Highlight=Total Trades,VolType=Exchange,CoCType=Auto", "Vol",$K$4,A171,"ALL",,,"TRUE","T")</f>
        <v>448</v>
      </c>
      <c r="H171" s="9">
        <f xml:space="preserve"> RTD("cqg.rtd",,"StudyData", "RSI("&amp;$K$2&amp;",InputChoice:=Close,Period:=14)", "Bar", "", "Close", $K$4,A171, "all", "", "","FALSE","T")</f>
        <v>44.67190156522512</v>
      </c>
      <c r="P171" s="7">
        <f xml:space="preserve"> RTD("cqg.rtd",,"StudyData", $K$2, "BAR", "", "Time", $K$4,$Q171,$K$6,$K$10, "","False","T")</f>
        <v>45819.78125</v>
      </c>
      <c r="Q171" s="1">
        <f t="shared" si="5"/>
        <v>-169</v>
      </c>
    </row>
    <row r="172" spans="1:17" x14ac:dyDescent="0.25">
      <c r="A172" s="6">
        <f t="shared" si="4"/>
        <v>-170</v>
      </c>
      <c r="B172" s="7">
        <f xml:space="preserve"> RTD("cqg.rtd",,"StudyData","TYA", "BAR", "", "Time",$K$4,$A172,"ALL",, "","False","T")</f>
        <v>45819.777777777781</v>
      </c>
      <c r="C172" s="9">
        <f>RTD("cqg.rtd",,"StudyData", $K$2, "BAR", "", "Open", $K$4, $A172, $K$6,$K$10,,$K$8,K$12)</f>
        <v>6022.5</v>
      </c>
      <c r="D172" s="9">
        <f>RTD("cqg.rtd",,"StudyData", $K$2, "BAR", "", "High", $K$4, $A172, $K$6,$K$10,,$K$8,$K$12)</f>
        <v>6024.75</v>
      </c>
      <c r="E172" s="9">
        <f>RTD("cqg.rtd",,"StudyData", $K$2, "BAR", "", "Low", $K$4, $A172, $K$6,$K$10,,$K$8,$K$12)</f>
        <v>6022.5</v>
      </c>
      <c r="F172" s="9">
        <f>RTD("cqg.rtd",,"StudyData", $K$2, "BAR", "", "Close", $K$4, $A172, $K$6,$K$10,,$K$8,$K$12)</f>
        <v>6023</v>
      </c>
      <c r="G172" s="8">
        <f>RTD("cqg.rtd",,"StudyData",$K$2, "Vol", "Highlight=Total Trades,VolType=Exchange,CoCType=Auto", "Vol",$K$4,A172,"ALL",,,"TRUE","T")</f>
        <v>430</v>
      </c>
      <c r="H172" s="9">
        <f xml:space="preserve"> RTD("cqg.rtd",,"StudyData", "RSI("&amp;$K$2&amp;",InputChoice:=Close,Period:=14)", "Bar", "", "Close", $K$4,A172, "all", "", "","FALSE","T")</f>
        <v>49.764366280654635</v>
      </c>
      <c r="P172" s="7">
        <f xml:space="preserve"> RTD("cqg.rtd",,"StudyData", $K$2, "BAR", "", "Time", $K$4,$Q172,$K$6,$K$10, "","False","T")</f>
        <v>45819.777777777781</v>
      </c>
      <c r="Q172" s="1">
        <f t="shared" si="5"/>
        <v>-170</v>
      </c>
    </row>
    <row r="173" spans="1:17" x14ac:dyDescent="0.25">
      <c r="A173" s="6">
        <f t="shared" si="4"/>
        <v>-171</v>
      </c>
      <c r="B173" s="7">
        <f xml:space="preserve"> RTD("cqg.rtd",,"StudyData","TYA", "BAR", "", "Time",$K$4,$A173,"ALL",, "","False","T")</f>
        <v>45819.774305555555</v>
      </c>
      <c r="C173" s="9">
        <f>RTD("cqg.rtd",,"StudyData", $K$2, "BAR", "", "Open", $K$4, $A173, $K$6,$K$10,,$K$8,K$12)</f>
        <v>6019.5</v>
      </c>
      <c r="D173" s="9">
        <f>RTD("cqg.rtd",,"StudyData", $K$2, "BAR", "", "High", $K$4, $A173, $K$6,$K$10,,$K$8,$K$12)</f>
        <v>6023.25</v>
      </c>
      <c r="E173" s="9">
        <f>RTD("cqg.rtd",,"StudyData", $K$2, "BAR", "", "Low", $K$4, $A173, $K$6,$K$10,,$K$8,$K$12)</f>
        <v>6019.5</v>
      </c>
      <c r="F173" s="9">
        <f>RTD("cqg.rtd",,"StudyData", $K$2, "BAR", "", "Close", $K$4, $A173, $K$6,$K$10,,$K$8,$K$12)</f>
        <v>6022.25</v>
      </c>
      <c r="G173" s="8">
        <f>RTD("cqg.rtd",,"StudyData",$K$2, "Vol", "Highlight=Total Trades,VolType=Exchange,CoCType=Auto", "Vol",$K$4,A173,"ALL",,,"TRUE","T")</f>
        <v>1020</v>
      </c>
      <c r="H173" s="9">
        <f xml:space="preserve"> RTD("cqg.rtd",,"StudyData", "RSI("&amp;$K$2&amp;",InputChoice:=Close,Period:=14)", "Bar", "", "Close", $K$4,A173, "all", "", "","FALSE","T")</f>
        <v>48.398813141352534</v>
      </c>
      <c r="P173" s="7">
        <f xml:space="preserve"> RTD("cqg.rtd",,"StudyData", $K$2, "BAR", "", "Time", $K$4,$Q173,$K$6,$K$10, "","False","T")</f>
        <v>45819.774305555555</v>
      </c>
      <c r="Q173" s="1">
        <f t="shared" si="5"/>
        <v>-171</v>
      </c>
    </row>
    <row r="174" spans="1:17" x14ac:dyDescent="0.25">
      <c r="A174" s="6">
        <f t="shared" si="4"/>
        <v>-172</v>
      </c>
      <c r="B174" s="7">
        <f xml:space="preserve"> RTD("cqg.rtd",,"StudyData","TYA", "BAR", "", "Time",$K$4,$A174,"ALL",, "","False","T")</f>
        <v>45819.770833333336</v>
      </c>
      <c r="C174" s="9">
        <f>RTD("cqg.rtd",,"StudyData", $K$2, "BAR", "", "Open", $K$4, $A174, $K$6,$K$10,,$K$8,K$12)</f>
        <v>6017.25</v>
      </c>
      <c r="D174" s="9">
        <f>RTD("cqg.rtd",,"StudyData", $K$2, "BAR", "", "High", $K$4, $A174, $K$6,$K$10,,$K$8,$K$12)</f>
        <v>6020</v>
      </c>
      <c r="E174" s="9">
        <f>RTD("cqg.rtd",,"StudyData", $K$2, "BAR", "", "Low", $K$4, $A174, $K$6,$K$10,,$K$8,$K$12)</f>
        <v>6017.25</v>
      </c>
      <c r="F174" s="9">
        <f>RTD("cqg.rtd",,"StudyData", $K$2, "BAR", "", "Close", $K$4, $A174, $K$6,$K$10,,$K$8,$K$12)</f>
        <v>6019.75</v>
      </c>
      <c r="G174" s="8">
        <f>RTD("cqg.rtd",,"StudyData",$K$2, "Vol", "Highlight=Total Trades,VolType=Exchange,CoCType=Auto", "Vol",$K$4,A174,"ALL",,,"TRUE","T")</f>
        <v>345</v>
      </c>
      <c r="H174" s="9">
        <f xml:space="preserve"> RTD("cqg.rtd",,"StudyData", "RSI("&amp;$K$2&amp;",InputChoice:=Close,Period:=14)", "Bar", "", "Close", $K$4,A174, "all", "", "","FALSE","T")</f>
        <v>43.658355137303289</v>
      </c>
      <c r="P174" s="7">
        <f xml:space="preserve"> RTD("cqg.rtd",,"StudyData", $K$2, "BAR", "", "Time", $K$4,$Q174,$K$6,$K$10, "","False","T")</f>
        <v>45819.770833333336</v>
      </c>
      <c r="Q174" s="1">
        <f t="shared" si="5"/>
        <v>-172</v>
      </c>
    </row>
    <row r="175" spans="1:17" x14ac:dyDescent="0.25">
      <c r="A175" s="6">
        <f t="shared" si="4"/>
        <v>-173</v>
      </c>
      <c r="B175" s="7">
        <f xml:space="preserve"> RTD("cqg.rtd",,"StudyData","TYA", "BAR", "", "Time",$K$4,$A175,"ALL",, "","False","T")</f>
        <v>45819.767361111109</v>
      </c>
      <c r="C175" s="9">
        <f>RTD("cqg.rtd",,"StudyData", $K$2, "BAR", "", "Open", $K$4, $A175, $K$6,$K$10,,$K$8,K$12)</f>
        <v>6018</v>
      </c>
      <c r="D175" s="9">
        <f>RTD("cqg.rtd",,"StudyData", $K$2, "BAR", "", "High", $K$4, $A175, $K$6,$K$10,,$K$8,$K$12)</f>
        <v>6018.25</v>
      </c>
      <c r="E175" s="9">
        <f>RTD("cqg.rtd",,"StudyData", $K$2, "BAR", "", "Low", $K$4, $A175, $K$6,$K$10,,$K$8,$K$12)</f>
        <v>6017</v>
      </c>
      <c r="F175" s="9">
        <f>RTD("cqg.rtd",,"StudyData", $K$2, "BAR", "", "Close", $K$4, $A175, $K$6,$K$10,,$K$8,$K$12)</f>
        <v>6017</v>
      </c>
      <c r="G175" s="8">
        <f>RTD("cqg.rtd",,"StudyData",$K$2, "Vol", "Highlight=Total Trades,VolType=Exchange,CoCType=Auto", "Vol",$K$4,A175,"ALL",,,"TRUE","T")</f>
        <v>400</v>
      </c>
      <c r="H175" s="9">
        <f xml:space="preserve"> RTD("cqg.rtd",,"StudyData", "RSI("&amp;$K$2&amp;",InputChoice:=Close,Period:=14)", "Bar", "", "Close", $K$4,A175, "all", "", "","FALSE","T")</f>
        <v>37.824021758708234</v>
      </c>
      <c r="P175" s="7">
        <f xml:space="preserve"> RTD("cqg.rtd",,"StudyData", $K$2, "BAR", "", "Time", $K$4,$Q175,$K$6,$K$10, "","False","T")</f>
        <v>45819.767361111109</v>
      </c>
      <c r="Q175" s="1">
        <f t="shared" si="5"/>
        <v>-173</v>
      </c>
    </row>
    <row r="176" spans="1:17" x14ac:dyDescent="0.25">
      <c r="A176" s="6">
        <f t="shared" si="4"/>
        <v>-174</v>
      </c>
      <c r="B176" s="7">
        <f xml:space="preserve"> RTD("cqg.rtd",,"StudyData","TYA", "BAR", "", "Time",$K$4,$A176,"ALL",, "","False","T")</f>
        <v>45819.763888888891</v>
      </c>
      <c r="C176" s="9">
        <f>RTD("cqg.rtd",,"StudyData", $K$2, "BAR", "", "Open", $K$4, $A176, $K$6,$K$10,,$K$8,K$12)</f>
        <v>6016</v>
      </c>
      <c r="D176" s="9">
        <f>RTD("cqg.rtd",,"StudyData", $K$2, "BAR", "", "High", $K$4, $A176, $K$6,$K$10,,$K$8,$K$12)</f>
        <v>6019</v>
      </c>
      <c r="E176" s="9">
        <f>RTD("cqg.rtd",,"StudyData", $K$2, "BAR", "", "Low", $K$4, $A176, $K$6,$K$10,,$K$8,$K$12)</f>
        <v>6015.5</v>
      </c>
      <c r="F176" s="9">
        <f>RTD("cqg.rtd",,"StudyData", $K$2, "BAR", "", "Close", $K$4, $A176, $K$6,$K$10,,$K$8,$K$12)</f>
        <v>6018.25</v>
      </c>
      <c r="G176" s="8">
        <f>RTD("cqg.rtd",,"StudyData",$K$2, "Vol", "Highlight=Total Trades,VolType=Exchange,CoCType=Auto", "Vol",$K$4,A176,"ALL",,,"TRUE","T")</f>
        <v>479</v>
      </c>
      <c r="H176" s="9">
        <f xml:space="preserve"> RTD("cqg.rtd",,"StudyData", "RSI("&amp;$K$2&amp;",InputChoice:=Close,Period:=14)", "Bar", "", "Close", $K$4,A176, "all", "", "","FALSE","T")</f>
        <v>39.552767951967866</v>
      </c>
      <c r="P176" s="7">
        <f xml:space="preserve"> RTD("cqg.rtd",,"StudyData", $K$2, "BAR", "", "Time", $K$4,$Q176,$K$6,$K$10, "","False","T")</f>
        <v>45819.763888888891</v>
      </c>
      <c r="Q176" s="1">
        <f t="shared" si="5"/>
        <v>-174</v>
      </c>
    </row>
    <row r="177" spans="1:17" x14ac:dyDescent="0.25">
      <c r="A177" s="6">
        <f t="shared" si="4"/>
        <v>-175</v>
      </c>
      <c r="B177" s="7">
        <f xml:space="preserve"> RTD("cqg.rtd",,"StudyData","TYA", "BAR", "", "Time",$K$4,$A177,"ALL",, "","False","T")</f>
        <v>45819.760416666664</v>
      </c>
      <c r="C177" s="9">
        <f>RTD("cqg.rtd",,"StudyData", $K$2, "BAR", "", "Open", $K$4, $A177, $K$6,$K$10,,$K$8,K$12)</f>
        <v>6018</v>
      </c>
      <c r="D177" s="9">
        <f>RTD("cqg.rtd",,"StudyData", $K$2, "BAR", "", "High", $K$4, $A177, $K$6,$K$10,,$K$8,$K$12)</f>
        <v>6018.5</v>
      </c>
      <c r="E177" s="9">
        <f>RTD("cqg.rtd",,"StudyData", $K$2, "BAR", "", "Low", $K$4, $A177, $K$6,$K$10,,$K$8,$K$12)</f>
        <v>6015.5</v>
      </c>
      <c r="F177" s="9">
        <f>RTD("cqg.rtd",,"StudyData", $K$2, "BAR", "", "Close", $K$4, $A177, $K$6,$K$10,,$K$8,$K$12)</f>
        <v>6016</v>
      </c>
      <c r="G177" s="8">
        <f>RTD("cqg.rtd",,"StudyData",$K$2, "Vol", "Highlight=Total Trades,VolType=Exchange,CoCType=Auto", "Vol",$K$4,A177,"ALL",,,"TRUE","T")</f>
        <v>401</v>
      </c>
      <c r="H177" s="9">
        <f xml:space="preserve"> RTD("cqg.rtd",,"StudyData", "RSI("&amp;$K$2&amp;",InputChoice:=Close,Period:=14)", "Bar", "", "Close", $K$4,A177, "all", "", "","FALSE","T")</f>
        <v>34.553109073105773</v>
      </c>
      <c r="P177" s="7">
        <f xml:space="preserve"> RTD("cqg.rtd",,"StudyData", $K$2, "BAR", "", "Time", $K$4,$Q177,$K$6,$K$10, "","False","T")</f>
        <v>45819.760416666664</v>
      </c>
      <c r="Q177" s="1">
        <f t="shared" si="5"/>
        <v>-175</v>
      </c>
    </row>
    <row r="178" spans="1:17" x14ac:dyDescent="0.25">
      <c r="A178" s="6">
        <f t="shared" si="4"/>
        <v>-176</v>
      </c>
      <c r="B178" s="7">
        <f xml:space="preserve"> RTD("cqg.rtd",,"StudyData","TYA", "BAR", "", "Time",$K$4,$A178,"ALL",, "","False","T")</f>
        <v>45819.756944444445</v>
      </c>
      <c r="C178" s="9">
        <f>RTD("cqg.rtd",,"StudyData", $K$2, "BAR", "", "Open", $K$4, $A178, $K$6,$K$10,,$K$8,K$12)</f>
        <v>6018.75</v>
      </c>
      <c r="D178" s="9">
        <f>RTD("cqg.rtd",,"StudyData", $K$2, "BAR", "", "High", $K$4, $A178, $K$6,$K$10,,$K$8,$K$12)</f>
        <v>6020</v>
      </c>
      <c r="E178" s="9">
        <f>RTD("cqg.rtd",,"StudyData", $K$2, "BAR", "", "Low", $K$4, $A178, $K$6,$K$10,,$K$8,$K$12)</f>
        <v>6016.25</v>
      </c>
      <c r="F178" s="9">
        <f>RTD("cqg.rtd",,"StudyData", $K$2, "BAR", "", "Close", $K$4, $A178, $K$6,$K$10,,$K$8,$K$12)</f>
        <v>6018</v>
      </c>
      <c r="G178" s="8">
        <f>RTD("cqg.rtd",,"StudyData",$K$2, "Vol", "Highlight=Total Trades,VolType=Exchange,CoCType=Auto", "Vol",$K$4,A178,"ALL",,,"TRUE","T")</f>
        <v>490</v>
      </c>
      <c r="H178" s="9">
        <f xml:space="preserve"> RTD("cqg.rtd",,"StudyData", "RSI("&amp;$K$2&amp;",InputChoice:=Close,Period:=14)", "Bar", "", "Close", $K$4,A178, "all", "", "","FALSE","T")</f>
        <v>37.084875113159868</v>
      </c>
      <c r="P178" s="7">
        <f xml:space="preserve"> RTD("cqg.rtd",,"StudyData", $K$2, "BAR", "", "Time", $K$4,$Q178,$K$6,$K$10, "","False","T")</f>
        <v>45819.756944444445</v>
      </c>
      <c r="Q178" s="1">
        <f t="shared" si="5"/>
        <v>-176</v>
      </c>
    </row>
    <row r="179" spans="1:17" x14ac:dyDescent="0.25">
      <c r="A179" s="6">
        <f t="shared" si="4"/>
        <v>-177</v>
      </c>
      <c r="B179" s="7">
        <f xml:space="preserve"> RTD("cqg.rtd",,"StudyData","TYA", "BAR", "", "Time",$K$4,$A179,"ALL",, "","False","T")</f>
        <v>45819.753472222219</v>
      </c>
      <c r="C179" s="9">
        <f>RTD("cqg.rtd",,"StudyData", $K$2, "BAR", "", "Open", $K$4, $A179, $K$6,$K$10,,$K$8,K$12)</f>
        <v>6018.25</v>
      </c>
      <c r="D179" s="9">
        <f>RTD("cqg.rtd",,"StudyData", $K$2, "BAR", "", "High", $K$4, $A179, $K$6,$K$10,,$K$8,$K$12)</f>
        <v>6019.5</v>
      </c>
      <c r="E179" s="9">
        <f>RTD("cqg.rtd",,"StudyData", $K$2, "BAR", "", "Low", $K$4, $A179, $K$6,$K$10,,$K$8,$K$12)</f>
        <v>6014.75</v>
      </c>
      <c r="F179" s="9">
        <f>RTD("cqg.rtd",,"StudyData", $K$2, "BAR", "", "Close", $K$4, $A179, $K$6,$K$10,,$K$8,$K$12)</f>
        <v>6018.75</v>
      </c>
      <c r="G179" s="8">
        <f>RTD("cqg.rtd",,"StudyData",$K$2, "Vol", "Highlight=Total Trades,VolType=Exchange,CoCType=Auto", "Vol",$K$4,A179,"ALL",,,"TRUE","T")</f>
        <v>1134</v>
      </c>
      <c r="H179" s="9">
        <f xml:space="preserve"> RTD("cqg.rtd",,"StudyData", "RSI("&amp;$K$2&amp;",InputChoice:=Close,Period:=14)", "Bar", "", "Close", $K$4,A179, "all", "", "","FALSE","T")</f>
        <v>38.055841861037919</v>
      </c>
      <c r="P179" s="7">
        <f xml:space="preserve"> RTD("cqg.rtd",,"StudyData", $K$2, "BAR", "", "Time", $K$4,$Q179,$K$6,$K$10, "","False","T")</f>
        <v>45819.753472222219</v>
      </c>
      <c r="Q179" s="1">
        <f t="shared" si="5"/>
        <v>-177</v>
      </c>
    </row>
    <row r="180" spans="1:17" x14ac:dyDescent="0.25">
      <c r="A180" s="6">
        <f t="shared" si="4"/>
        <v>-178</v>
      </c>
      <c r="B180" s="7">
        <f xml:space="preserve"> RTD("cqg.rtd",,"StudyData","TYA", "BAR", "", "Time",$K$4,$A180,"ALL",, "","False","T")</f>
        <v>45819.75</v>
      </c>
      <c r="C180" s="9">
        <f>RTD("cqg.rtd",,"StudyData", $K$2, "BAR", "", "Open", $K$4, $A180, $K$6,$K$10,,$K$8,K$12)</f>
        <v>6018.5</v>
      </c>
      <c r="D180" s="9">
        <f>RTD("cqg.rtd",,"StudyData", $K$2, "BAR", "", "High", $K$4, $A180, $K$6,$K$10,,$K$8,$K$12)</f>
        <v>6020</v>
      </c>
      <c r="E180" s="9">
        <f>RTD("cqg.rtd",,"StudyData", $K$2, "BAR", "", "Low", $K$4, $A180, $K$6,$K$10,,$K$8,$K$12)</f>
        <v>6017.25</v>
      </c>
      <c r="F180" s="9">
        <f>RTD("cqg.rtd",,"StudyData", $K$2, "BAR", "", "Close", $K$4, $A180, $K$6,$K$10,,$K$8,$K$12)</f>
        <v>6018.5</v>
      </c>
      <c r="G180" s="8">
        <f>RTD("cqg.rtd",,"StudyData",$K$2, "Vol", "Highlight=Total Trades,VolType=Exchange,CoCType=Auto", "Vol",$K$4,A180,"ALL",,,"TRUE","T")</f>
        <v>707</v>
      </c>
      <c r="H180" s="9">
        <f xml:space="preserve"> RTD("cqg.rtd",,"StudyData", "RSI("&amp;$K$2&amp;",InputChoice:=Close,Period:=14)", "Bar", "", "Close", $K$4,A180, "all", "", "","FALSE","T")</f>
        <v>37.549742449887795</v>
      </c>
      <c r="P180" s="7">
        <f xml:space="preserve"> RTD("cqg.rtd",,"StudyData", $K$2, "BAR", "", "Time", $K$4,$Q180,$K$6,$K$10, "","False","T")</f>
        <v>45819.75</v>
      </c>
      <c r="Q180" s="1">
        <f t="shared" si="5"/>
        <v>-178</v>
      </c>
    </row>
    <row r="181" spans="1:17" x14ac:dyDescent="0.25">
      <c r="A181" s="6">
        <f t="shared" si="4"/>
        <v>-179</v>
      </c>
      <c r="B181" s="7">
        <f xml:space="preserve"> RTD("cqg.rtd",,"StudyData","TYA", "BAR", "", "Time",$K$4,$A181,"ALL",, "","False","T")</f>
        <v>45819.746527777781</v>
      </c>
      <c r="C181" s="9">
        <f>RTD("cqg.rtd",,"StudyData", $K$2, "BAR", "", "Open", $K$4, $A181, $K$6,$K$10,,$K$8,K$12)</f>
        <v>6020.5</v>
      </c>
      <c r="D181" s="9">
        <f>RTD("cqg.rtd",,"StudyData", $K$2, "BAR", "", "High", $K$4, $A181, $K$6,$K$10,,$K$8,$K$12)</f>
        <v>6020.5</v>
      </c>
      <c r="E181" s="9">
        <f>RTD("cqg.rtd",,"StudyData", $K$2, "BAR", "", "Low", $K$4, $A181, $K$6,$K$10,,$K$8,$K$12)</f>
        <v>6016</v>
      </c>
      <c r="F181" s="9">
        <f>RTD("cqg.rtd",,"StudyData", $K$2, "BAR", "", "Close", $K$4, $A181, $K$6,$K$10,,$K$8,$K$12)</f>
        <v>6018.75</v>
      </c>
      <c r="G181" s="8">
        <f>RTD("cqg.rtd",,"StudyData",$K$2, "Vol", "Highlight=Total Trades,VolType=Exchange,CoCType=Auto", "Vol",$K$4,A181,"ALL",,,"TRUE","T")</f>
        <v>1873</v>
      </c>
      <c r="H181" s="9">
        <f xml:space="preserve"> RTD("cqg.rtd",,"StudyData", "RSI("&amp;$K$2&amp;",InputChoice:=Close,Period:=14)", "Bar", "", "Close", $K$4,A181, "all", "", "","FALSE","T")</f>
        <v>37.836797481742522</v>
      </c>
      <c r="P181" s="7">
        <f xml:space="preserve"> RTD("cqg.rtd",,"StudyData", $K$2, "BAR", "", "Time", $K$4,$Q181,$K$6,$K$10, "","False","T")</f>
        <v>45819.746527777781</v>
      </c>
      <c r="Q181" s="1">
        <f t="shared" si="5"/>
        <v>-179</v>
      </c>
    </row>
    <row r="182" spans="1:17" x14ac:dyDescent="0.25">
      <c r="A182" s="6">
        <f t="shared" si="4"/>
        <v>-180</v>
      </c>
      <c r="B182" s="7">
        <f xml:space="preserve"> RTD("cqg.rtd",,"StudyData","TYA", "BAR", "", "Time",$K$4,$A182,"ALL",, "","False","T")</f>
        <v>45819.743055555555</v>
      </c>
      <c r="C182" s="9">
        <f>RTD("cqg.rtd",,"StudyData", $K$2, "BAR", "", "Open", $K$4, $A182, $K$6,$K$10,,$K$8,K$12)</f>
        <v>6027.75</v>
      </c>
      <c r="D182" s="9">
        <f>RTD("cqg.rtd",,"StudyData", $K$2, "BAR", "", "High", $K$4, $A182, $K$6,$K$10,,$K$8,$K$12)</f>
        <v>6027.75</v>
      </c>
      <c r="E182" s="9">
        <f>RTD("cqg.rtd",,"StudyData", $K$2, "BAR", "", "Low", $K$4, $A182, $K$6,$K$10,,$K$8,$K$12)</f>
        <v>6020.5</v>
      </c>
      <c r="F182" s="9">
        <f>RTD("cqg.rtd",,"StudyData", $K$2, "BAR", "", "Close", $K$4, $A182, $K$6,$K$10,,$K$8,$K$12)</f>
        <v>6020.75</v>
      </c>
      <c r="G182" s="8">
        <f>RTD("cqg.rtd",,"StudyData",$K$2, "Vol", "Highlight=Total Trades,VolType=Exchange,CoCType=Auto", "Vol",$K$4,A182,"ALL",,,"TRUE","T")</f>
        <v>1341</v>
      </c>
      <c r="H182" s="9">
        <f xml:space="preserve"> RTD("cqg.rtd",,"StudyData", "RSI("&amp;$K$2&amp;",InputChoice:=Close,Period:=14)", "Bar", "", "Close", $K$4,A182, "all", "", "","FALSE","T")</f>
        <v>40.114877504223621</v>
      </c>
      <c r="P182" s="7">
        <f xml:space="preserve"> RTD("cqg.rtd",,"StudyData", $K$2, "BAR", "", "Time", $K$4,$Q182,$K$6,$K$10, "","False","T")</f>
        <v>45819.743055555555</v>
      </c>
      <c r="Q182" s="1">
        <f t="shared" si="5"/>
        <v>-180</v>
      </c>
    </row>
    <row r="183" spans="1:17" x14ac:dyDescent="0.25">
      <c r="A183" s="6">
        <f t="shared" si="4"/>
        <v>-181</v>
      </c>
      <c r="B183" s="7">
        <f xml:space="preserve"> RTD("cqg.rtd",,"StudyData","TYA", "BAR", "", "Time",$K$4,$A183,"ALL",, "","False","T")</f>
        <v>45819.739583333336</v>
      </c>
      <c r="C183" s="9">
        <f>RTD("cqg.rtd",,"StudyData", $K$2, "BAR", "", "Open", $K$4, $A183, $K$6,$K$10,,$K$8,K$12)</f>
        <v>6027.75</v>
      </c>
      <c r="D183" s="9">
        <f>RTD("cqg.rtd",,"StudyData", $K$2, "BAR", "", "High", $K$4, $A183, $K$6,$K$10,,$K$8,$K$12)</f>
        <v>6028.5</v>
      </c>
      <c r="E183" s="9">
        <f>RTD("cqg.rtd",,"StudyData", $K$2, "BAR", "", "Low", $K$4, $A183, $K$6,$K$10,,$K$8,$K$12)</f>
        <v>6026.75</v>
      </c>
      <c r="F183" s="9">
        <f>RTD("cqg.rtd",,"StudyData", $K$2, "BAR", "", "Close", $K$4, $A183, $K$6,$K$10,,$K$8,$K$12)</f>
        <v>6027.5</v>
      </c>
      <c r="G183" s="8">
        <f>RTD("cqg.rtd",,"StudyData",$K$2, "Vol", "Highlight=Total Trades,VolType=Exchange,CoCType=Auto", "Vol",$K$4,A183,"ALL",,,"TRUE","T")</f>
        <v>218</v>
      </c>
      <c r="H183" s="9">
        <f xml:space="preserve"> RTD("cqg.rtd",,"StudyData", "RSI("&amp;$K$2&amp;",InputChoice:=Close,Period:=14)", "Bar", "", "Close", $K$4,A183, "all", "", "","FALSE","T")</f>
        <v>49.444436905516199</v>
      </c>
      <c r="P183" s="7">
        <f xml:space="preserve"> RTD("cqg.rtd",,"StudyData", $K$2, "BAR", "", "Time", $K$4,$Q183,$K$6,$K$10, "","False","T")</f>
        <v>45819.739583333336</v>
      </c>
      <c r="Q183" s="1">
        <f t="shared" si="5"/>
        <v>-181</v>
      </c>
    </row>
    <row r="184" spans="1:17" x14ac:dyDescent="0.25">
      <c r="A184" s="6">
        <f t="shared" si="4"/>
        <v>-182</v>
      </c>
      <c r="B184" s="7">
        <f xml:space="preserve"> RTD("cqg.rtd",,"StudyData","TYA", "BAR", "", "Time",$K$4,$A184,"ALL",, "","False","T")</f>
        <v>45819.736111111109</v>
      </c>
      <c r="C184" s="9">
        <f>RTD("cqg.rtd",,"StudyData", $K$2, "BAR", "", "Open", $K$4, $A184, $K$6,$K$10,,$K$8,K$12)</f>
        <v>6028.25</v>
      </c>
      <c r="D184" s="9">
        <f>RTD("cqg.rtd",,"StudyData", $K$2, "BAR", "", "High", $K$4, $A184, $K$6,$K$10,,$K$8,$K$12)</f>
        <v>6029.25</v>
      </c>
      <c r="E184" s="9">
        <f>RTD("cqg.rtd",,"StudyData", $K$2, "BAR", "", "Low", $K$4, $A184, $K$6,$K$10,,$K$8,$K$12)</f>
        <v>6026.75</v>
      </c>
      <c r="F184" s="9">
        <f>RTD("cqg.rtd",,"StudyData", $K$2, "BAR", "", "Close", $K$4, $A184, $K$6,$K$10,,$K$8,$K$12)</f>
        <v>6028</v>
      </c>
      <c r="G184" s="8">
        <f>RTD("cqg.rtd",,"StudyData",$K$2, "Vol", "Highlight=Total Trades,VolType=Exchange,CoCType=Auto", "Vol",$K$4,A184,"ALL",,,"TRUE","T")</f>
        <v>343</v>
      </c>
      <c r="H184" s="9">
        <f xml:space="preserve"> RTD("cqg.rtd",,"StudyData", "RSI("&amp;$K$2&amp;",InputChoice:=Close,Period:=14)", "Bar", "", "Close", $K$4,A184, "all", "", "","FALSE","T")</f>
        <v>50.248255786418071</v>
      </c>
      <c r="P184" s="7">
        <f xml:space="preserve"> RTD("cqg.rtd",,"StudyData", $K$2, "BAR", "", "Time", $K$4,$Q184,$K$6,$K$10, "","False","T")</f>
        <v>45819.736111111109</v>
      </c>
      <c r="Q184" s="1">
        <f t="shared" si="5"/>
        <v>-182</v>
      </c>
    </row>
    <row r="185" spans="1:17" x14ac:dyDescent="0.25">
      <c r="A185" s="6">
        <f t="shared" si="4"/>
        <v>-183</v>
      </c>
      <c r="B185" s="7">
        <f xml:space="preserve"> RTD("cqg.rtd",,"StudyData","TYA", "BAR", "", "Time",$K$4,$A185,"ALL",, "","False","T")</f>
        <v>45819.732638888891</v>
      </c>
      <c r="C185" s="9">
        <f>RTD("cqg.rtd",,"StudyData", $K$2, "BAR", "", "Open", $K$4, $A185, $K$6,$K$10,,$K$8,K$12)</f>
        <v>6031.25</v>
      </c>
      <c r="D185" s="9">
        <f>RTD("cqg.rtd",,"StudyData", $K$2, "BAR", "", "High", $K$4, $A185, $K$6,$K$10,,$K$8,$K$12)</f>
        <v>6032</v>
      </c>
      <c r="E185" s="9">
        <f>RTD("cqg.rtd",,"StudyData", $K$2, "BAR", "", "Low", $K$4, $A185, $K$6,$K$10,,$K$8,$K$12)</f>
        <v>6027.75</v>
      </c>
      <c r="F185" s="9">
        <f>RTD("cqg.rtd",,"StudyData", $K$2, "BAR", "", "Close", $K$4, $A185, $K$6,$K$10,,$K$8,$K$12)</f>
        <v>6028.25</v>
      </c>
      <c r="G185" s="8">
        <f>RTD("cqg.rtd",,"StudyData",$K$2, "Vol", "Highlight=Total Trades,VolType=Exchange,CoCType=Auto", "Vol",$K$4,A185,"ALL",,,"TRUE","T")</f>
        <v>942</v>
      </c>
      <c r="H185" s="9">
        <f xml:space="preserve"> RTD("cqg.rtd",,"StudyData", "RSI("&amp;$K$2&amp;",InputChoice:=Close,Period:=14)", "Bar", "", "Close", $K$4,A185, "all", "", "","FALSE","T")</f>
        <v>50.630409007514139</v>
      </c>
      <c r="P185" s="7">
        <f xml:space="preserve"> RTD("cqg.rtd",,"StudyData", $K$2, "BAR", "", "Time", $K$4,$Q185,$K$6,$K$10, "","False","T")</f>
        <v>45819.732638888891</v>
      </c>
      <c r="Q185" s="1">
        <f t="shared" si="5"/>
        <v>-183</v>
      </c>
    </row>
    <row r="186" spans="1:17" x14ac:dyDescent="0.25">
      <c r="A186" s="6">
        <f t="shared" si="4"/>
        <v>-184</v>
      </c>
      <c r="B186" s="7">
        <f xml:space="preserve"> RTD("cqg.rtd",,"StudyData","TYA", "BAR", "", "Time",$K$4,$A186,"ALL",, "","False","T")</f>
        <v>45819.729166666664</v>
      </c>
      <c r="C186" s="9">
        <f>RTD("cqg.rtd",,"StudyData", $K$2, "BAR", "", "Open", $K$4, $A186, $K$6,$K$10,,$K$8,K$12)</f>
        <v>6030.25</v>
      </c>
      <c r="D186" s="9">
        <f>RTD("cqg.rtd",,"StudyData", $K$2, "BAR", "", "High", $K$4, $A186, $K$6,$K$10,,$K$8,$K$12)</f>
        <v>6031.5</v>
      </c>
      <c r="E186" s="9">
        <f>RTD("cqg.rtd",,"StudyData", $K$2, "BAR", "", "Low", $K$4, $A186, $K$6,$K$10,,$K$8,$K$12)</f>
        <v>6029.75</v>
      </c>
      <c r="F186" s="9">
        <f>RTD("cqg.rtd",,"StudyData", $K$2, "BAR", "", "Close", $K$4, $A186, $K$6,$K$10,,$K$8,$K$12)</f>
        <v>6031</v>
      </c>
      <c r="G186" s="8">
        <f>RTD("cqg.rtd",,"StudyData",$K$2, "Vol", "Highlight=Total Trades,VolType=Exchange,CoCType=Auto", "Vol",$K$4,A186,"ALL",,,"TRUE","T")</f>
        <v>435</v>
      </c>
      <c r="H186" s="9">
        <f xml:space="preserve"> RTD("cqg.rtd",,"StudyData", "RSI("&amp;$K$2&amp;",InputChoice:=Close,Period:=14)", "Bar", "", "Close", $K$4,A186, "all", "", "","FALSE","T")</f>
        <v>54.89478642572022</v>
      </c>
      <c r="P186" s="7">
        <f xml:space="preserve"> RTD("cqg.rtd",,"StudyData", $K$2, "BAR", "", "Time", $K$4,$Q186,$K$6,$K$10, "","False","T")</f>
        <v>45819.729166666664</v>
      </c>
      <c r="Q186" s="1">
        <f t="shared" si="5"/>
        <v>-184</v>
      </c>
    </row>
    <row r="187" spans="1:17" x14ac:dyDescent="0.25">
      <c r="A187" s="6">
        <f t="shared" si="4"/>
        <v>-185</v>
      </c>
      <c r="B187" s="7">
        <f xml:space="preserve"> RTD("cqg.rtd",,"StudyData","TYA", "BAR", "", "Time",$K$4,$A187,"ALL",, "","False","T")</f>
        <v>45819.725694444445</v>
      </c>
      <c r="C187" s="9">
        <f>RTD("cqg.rtd",,"StudyData", $K$2, "BAR", "", "Open", $K$4, $A187, $K$6,$K$10,,$K$8,K$12)</f>
        <v>6027.5</v>
      </c>
      <c r="D187" s="9">
        <f>RTD("cqg.rtd",,"StudyData", $K$2, "BAR", "", "High", $K$4, $A187, $K$6,$K$10,,$K$8,$K$12)</f>
        <v>6030.5</v>
      </c>
      <c r="E187" s="9">
        <f>RTD("cqg.rtd",,"StudyData", $K$2, "BAR", "", "Low", $K$4, $A187, $K$6,$K$10,,$K$8,$K$12)</f>
        <v>6027</v>
      </c>
      <c r="F187" s="9">
        <f>RTD("cqg.rtd",,"StudyData", $K$2, "BAR", "", "Close", $K$4, $A187, $K$6,$K$10,,$K$8,$K$12)</f>
        <v>6030</v>
      </c>
      <c r="G187" s="8">
        <f>RTD("cqg.rtd",,"StudyData",$K$2, "Vol", "Highlight=Total Trades,VolType=Exchange,CoCType=Auto", "Vol",$K$4,A187,"ALL",,,"TRUE","T")</f>
        <v>740</v>
      </c>
      <c r="H187" s="9">
        <f xml:space="preserve"> RTD("cqg.rtd",,"StudyData", "RSI("&amp;$K$2&amp;",InputChoice:=Close,Period:=14)", "Bar", "", "Close", $K$4,A187, "all", "", "","FALSE","T")</f>
        <v>53.574452269974969</v>
      </c>
      <c r="P187" s="7">
        <f xml:space="preserve"> RTD("cqg.rtd",,"StudyData", $K$2, "BAR", "", "Time", $K$4,$Q187,$K$6,$K$10, "","False","T")</f>
        <v>45819.725694444445</v>
      </c>
      <c r="Q187" s="1">
        <f t="shared" si="5"/>
        <v>-185</v>
      </c>
    </row>
    <row r="188" spans="1:17" x14ac:dyDescent="0.25">
      <c r="A188" s="6">
        <f t="shared" si="4"/>
        <v>-186</v>
      </c>
      <c r="B188" s="7">
        <f xml:space="preserve"> RTD("cqg.rtd",,"StudyData","TYA", "BAR", "", "Time",$K$4,$A188,"ALL",, "","False","T")</f>
        <v>45819.722222222219</v>
      </c>
      <c r="C188" s="9">
        <f>RTD("cqg.rtd",,"StudyData", $K$2, "BAR", "", "Open", $K$4, $A188, $K$6,$K$10,,$K$8,K$12)</f>
        <v>6025.5</v>
      </c>
      <c r="D188" s="9">
        <f>RTD("cqg.rtd",,"StudyData", $K$2, "BAR", "", "High", $K$4, $A188, $K$6,$K$10,,$K$8,$K$12)</f>
        <v>6028</v>
      </c>
      <c r="E188" s="9">
        <f>RTD("cqg.rtd",,"StudyData", $K$2, "BAR", "", "Low", $K$4, $A188, $K$6,$K$10,,$K$8,$K$12)</f>
        <v>6025.25</v>
      </c>
      <c r="F188" s="9">
        <f>RTD("cqg.rtd",,"StudyData", $K$2, "BAR", "", "Close", $K$4, $A188, $K$6,$K$10,,$K$8,$K$12)</f>
        <v>6027.75</v>
      </c>
      <c r="G188" s="8">
        <f>RTD("cqg.rtd",,"StudyData",$K$2, "Vol", "Highlight=Total Trades,VolType=Exchange,CoCType=Auto", "Vol",$K$4,A188,"ALL",,,"TRUE","T")</f>
        <v>565</v>
      </c>
      <c r="H188" s="9">
        <f xml:space="preserve"> RTD("cqg.rtd",,"StudyData", "RSI("&amp;$K$2&amp;",InputChoice:=Close,Period:=14)", "Bar", "", "Close", $K$4,A188, "all", "", "","FALSE","T")</f>
        <v>50.550189070589795</v>
      </c>
      <c r="P188" s="7">
        <f xml:space="preserve"> RTD("cqg.rtd",,"StudyData", $K$2, "BAR", "", "Time", $K$4,$Q188,$K$6,$K$10, "","False","T")</f>
        <v>45819.722222222219</v>
      </c>
      <c r="Q188" s="1">
        <f t="shared" si="5"/>
        <v>-186</v>
      </c>
    </row>
    <row r="189" spans="1:17" x14ac:dyDescent="0.25">
      <c r="A189" s="6">
        <f t="shared" si="4"/>
        <v>-187</v>
      </c>
      <c r="B189" s="7">
        <f xml:space="preserve"> RTD("cqg.rtd",,"StudyData","TYA", "BAR", "", "Time",$K$4,$A189,"ALL",, "","False","T")</f>
        <v>45819.71875</v>
      </c>
      <c r="C189" s="9">
        <f>RTD("cqg.rtd",,"StudyData", $K$2, "BAR", "", "Open", $K$4, $A189, $K$6,$K$10,,$K$8,K$12)</f>
        <v>6026.5</v>
      </c>
      <c r="D189" s="9">
        <f>RTD("cqg.rtd",,"StudyData", $K$2, "BAR", "", "High", $K$4, $A189, $K$6,$K$10,,$K$8,$K$12)</f>
        <v>6026.5</v>
      </c>
      <c r="E189" s="9">
        <f>RTD("cqg.rtd",,"StudyData", $K$2, "BAR", "", "Low", $K$4, $A189, $K$6,$K$10,,$K$8,$K$12)</f>
        <v>6025.25</v>
      </c>
      <c r="F189" s="9">
        <f>RTD("cqg.rtd",,"StudyData", $K$2, "BAR", "", "Close", $K$4, $A189, $K$6,$K$10,,$K$8,$K$12)</f>
        <v>6025.25</v>
      </c>
      <c r="G189" s="8">
        <f>RTD("cqg.rtd",,"StudyData",$K$2, "Vol", "Highlight=Total Trades,VolType=Exchange,CoCType=Auto", "Vol",$K$4,A189,"ALL",,,"TRUE","T")</f>
        <v>266</v>
      </c>
      <c r="H189" s="9">
        <f xml:space="preserve"> RTD("cqg.rtd",,"StudyData", "RSI("&amp;$K$2&amp;",InputChoice:=Close,Period:=14)", "Bar", "", "Close", $K$4,A189, "all", "", "","FALSE","T")</f>
        <v>46.987185850950375</v>
      </c>
      <c r="P189" s="7">
        <f xml:space="preserve"> RTD("cqg.rtd",,"StudyData", $K$2, "BAR", "", "Time", $K$4,$Q189,$K$6,$K$10, "","False","T")</f>
        <v>45819.71875</v>
      </c>
      <c r="Q189" s="1">
        <f t="shared" si="5"/>
        <v>-187</v>
      </c>
    </row>
    <row r="190" spans="1:17" x14ac:dyDescent="0.25">
      <c r="A190" s="6">
        <f t="shared" si="4"/>
        <v>-188</v>
      </c>
      <c r="B190" s="7">
        <f xml:space="preserve"> RTD("cqg.rtd",,"StudyData","TYA", "BAR", "", "Time",$K$4,$A190,"ALL",, "","False","T")</f>
        <v>45819.715277777781</v>
      </c>
      <c r="C190" s="9">
        <f>RTD("cqg.rtd",,"StudyData", $K$2, "BAR", "", "Open", $K$4, $A190, $K$6,$K$10,,$K$8,K$12)</f>
        <v>6025.25</v>
      </c>
      <c r="D190" s="9">
        <f>RTD("cqg.rtd",,"StudyData", $K$2, "BAR", "", "High", $K$4, $A190, $K$6,$K$10,,$K$8,$K$12)</f>
        <v>6027</v>
      </c>
      <c r="E190" s="9">
        <f>RTD("cqg.rtd",,"StudyData", $K$2, "BAR", "", "Low", $K$4, $A190, $K$6,$K$10,,$K$8,$K$12)</f>
        <v>6025</v>
      </c>
      <c r="F190" s="9">
        <f>RTD("cqg.rtd",,"StudyData", $K$2, "BAR", "", "Close", $K$4, $A190, $K$6,$K$10,,$K$8,$K$12)</f>
        <v>6026.5</v>
      </c>
      <c r="G190" s="8">
        <f>RTD("cqg.rtd",,"StudyData",$K$2, "Vol", "Highlight=Total Trades,VolType=Exchange,CoCType=Auto", "Vol",$K$4,A190,"ALL",,,"TRUE","T")</f>
        <v>399</v>
      </c>
      <c r="H190" s="9">
        <f xml:space="preserve"> RTD("cqg.rtd",,"StudyData", "RSI("&amp;$K$2&amp;",InputChoice:=Close,Period:=14)", "Bar", "", "Close", $K$4,A190, "all", "", "","FALSE","T")</f>
        <v>48.613458738043704</v>
      </c>
      <c r="P190" s="7">
        <f xml:space="preserve"> RTD("cqg.rtd",,"StudyData", $K$2, "BAR", "", "Time", $K$4,$Q190,$K$6,$K$10, "","False","T")</f>
        <v>45819.715277777781</v>
      </c>
      <c r="Q190" s="1">
        <f t="shared" si="5"/>
        <v>-188</v>
      </c>
    </row>
    <row r="191" spans="1:17" x14ac:dyDescent="0.25">
      <c r="A191" s="6">
        <f t="shared" si="4"/>
        <v>-189</v>
      </c>
      <c r="B191" s="7">
        <f xml:space="preserve"> RTD("cqg.rtd",,"StudyData","TYA", "BAR", "", "Time",$K$4,$A191,"ALL",, "","False","T")</f>
        <v>45819.711805555555</v>
      </c>
      <c r="C191" s="9">
        <f>RTD("cqg.rtd",,"StudyData", $K$2, "BAR", "", "Open", $K$4, $A191, $K$6,$K$10,,$K$8,K$12)</f>
        <v>6021.25</v>
      </c>
      <c r="D191" s="9">
        <f>RTD("cqg.rtd",,"StudyData", $K$2, "BAR", "", "High", $K$4, $A191, $K$6,$K$10,,$K$8,$K$12)</f>
        <v>6026.5</v>
      </c>
      <c r="E191" s="9">
        <f>RTD("cqg.rtd",,"StudyData", $K$2, "BAR", "", "Low", $K$4, $A191, $K$6,$K$10,,$K$8,$K$12)</f>
        <v>6021</v>
      </c>
      <c r="F191" s="9">
        <f>RTD("cqg.rtd",,"StudyData", $K$2, "BAR", "", "Close", $K$4, $A191, $K$6,$K$10,,$K$8,$K$12)</f>
        <v>6025.5</v>
      </c>
      <c r="G191" s="8">
        <f>RTD("cqg.rtd",,"StudyData",$K$2, "Vol", "Highlight=Total Trades,VolType=Exchange,CoCType=Auto", "Vol",$K$4,A191,"ALL",,,"TRUE","T")</f>
        <v>743</v>
      </c>
      <c r="H191" s="9">
        <f xml:space="preserve"> RTD("cqg.rtd",,"StudyData", "RSI("&amp;$K$2&amp;",InputChoice:=Close,Period:=14)", "Bar", "", "Close", $K$4,A191, "all", "", "","FALSE","T")</f>
        <v>47.25739255335705</v>
      </c>
      <c r="P191" s="7">
        <f xml:space="preserve"> RTD("cqg.rtd",,"StudyData", $K$2, "BAR", "", "Time", $K$4,$Q191,$K$6,$K$10, "","False","T")</f>
        <v>45819.711805555555</v>
      </c>
      <c r="Q191" s="1">
        <f t="shared" si="5"/>
        <v>-189</v>
      </c>
    </row>
    <row r="192" spans="1:17" x14ac:dyDescent="0.25">
      <c r="A192" s="6">
        <f t="shared" si="4"/>
        <v>-190</v>
      </c>
      <c r="B192" s="7">
        <f xml:space="preserve"> RTD("cqg.rtd",,"StudyData","TYA", "BAR", "", "Time",$K$4,$A192,"ALL",, "","False","T")</f>
        <v>45819.708333333336</v>
      </c>
      <c r="C192" s="9">
        <f>RTD("cqg.rtd",,"StudyData", $K$2, "BAR", "", "Open", $K$4, $A192, $K$6,$K$10,,$K$8,K$12)</f>
        <v>6022.25</v>
      </c>
      <c r="D192" s="9">
        <f>RTD("cqg.rtd",,"StudyData", $K$2, "BAR", "", "High", $K$4, $A192, $K$6,$K$10,,$K$8,$K$12)</f>
        <v>6026.75</v>
      </c>
      <c r="E192" s="9">
        <f>RTD("cqg.rtd",,"StudyData", $K$2, "BAR", "", "Low", $K$4, $A192, $K$6,$K$10,,$K$8,$K$12)</f>
        <v>6020.5</v>
      </c>
      <c r="F192" s="9">
        <f>RTD("cqg.rtd",,"StudyData", $K$2, "BAR", "", "Close", $K$4, $A192, $K$6,$K$10,,$K$8,$K$12)</f>
        <v>6021</v>
      </c>
      <c r="G192" s="8">
        <f>RTD("cqg.rtd",,"StudyData",$K$2, "Vol", "Highlight=Total Trades,VolType=Exchange,CoCType=Auto", "Vol",$K$4,A192,"ALL",,,"TRUE","T")</f>
        <v>1974</v>
      </c>
      <c r="H192" s="9">
        <f xml:space="preserve"> RTD("cqg.rtd",,"StudyData", "RSI("&amp;$K$2&amp;",InputChoice:=Close,Period:=14)", "Bar", "", "Close", $K$4,A192, "all", "", "","FALSE","T")</f>
        <v>40.720626623268231</v>
      </c>
      <c r="P192" s="7">
        <f xml:space="preserve"> RTD("cqg.rtd",,"StudyData", $K$2, "BAR", "", "Time", $K$4,$Q192,$K$6,$K$10, "","False","T")</f>
        <v>45819.708333333336</v>
      </c>
      <c r="Q192" s="1">
        <f t="shared" si="5"/>
        <v>-190</v>
      </c>
    </row>
    <row r="193" spans="1:17" x14ac:dyDescent="0.25">
      <c r="A193" s="6">
        <f t="shared" si="4"/>
        <v>-191</v>
      </c>
      <c r="B193" s="7">
        <f xml:space="preserve"> RTD("cqg.rtd",,"StudyData","TYA", "BAR", "", "Time",$K$4,$A193,"ALL",, "","False","T")</f>
        <v>45819.663194444445</v>
      </c>
      <c r="C193" s="9">
        <f>RTD("cqg.rtd",,"StudyData", $K$2, "BAR", "", "Open", $K$4, $A193, $K$6,$K$10,,$K$8,K$12)</f>
        <v>6028</v>
      </c>
      <c r="D193" s="9">
        <f>RTD("cqg.rtd",,"StudyData", $K$2, "BAR", "", "High", $K$4, $A193, $K$6,$K$10,,$K$8,$K$12)</f>
        <v>6028.75</v>
      </c>
      <c r="E193" s="9">
        <f>RTD("cqg.rtd",,"StudyData", $K$2, "BAR", "", "Low", $K$4, $A193, $K$6,$K$10,,$K$8,$K$12)</f>
        <v>6027</v>
      </c>
      <c r="F193" s="9">
        <f>RTD("cqg.rtd",,"StudyData", $K$2, "BAR", "", "Close", $K$4, $A193, $K$6,$K$10,,$K$8,$K$12)</f>
        <v>6028</v>
      </c>
      <c r="G193" s="8">
        <f>RTD("cqg.rtd",,"StudyData",$K$2, "Vol", "Highlight=Total Trades,VolType=Exchange,CoCType=Auto", "Vol",$K$4,A193,"ALL",,,"TRUE","T")</f>
        <v>1464</v>
      </c>
      <c r="H193" s="9">
        <f xml:space="preserve"> RTD("cqg.rtd",,"StudyData", "RSI("&amp;$K$2&amp;",InputChoice:=Close,Period:=14)", "Bar", "", "Close", $K$4,A193, "all", "", "","FALSE","T")</f>
        <v>49.600038316858914</v>
      </c>
      <c r="P193" s="7">
        <f xml:space="preserve"> RTD("cqg.rtd",,"StudyData", $K$2, "BAR", "", "Time", $K$4,$Q193,$K$6,$K$10, "","False","T")</f>
        <v>45819.663194444445</v>
      </c>
      <c r="Q193" s="1">
        <f t="shared" si="5"/>
        <v>-191</v>
      </c>
    </row>
    <row r="194" spans="1:17" x14ac:dyDescent="0.25">
      <c r="A194" s="6">
        <f t="shared" si="4"/>
        <v>-192</v>
      </c>
      <c r="B194" s="7">
        <f xml:space="preserve"> RTD("cqg.rtd",,"StudyData","TYA", "BAR", "", "Time",$K$4,$A194,"ALL",, "","False","T")</f>
        <v>45819.659722222219</v>
      </c>
      <c r="C194" s="9">
        <f>RTD("cqg.rtd",,"StudyData", $K$2, "BAR", "", "Open", $K$4, $A194, $K$6,$K$10,,$K$8,K$12)</f>
        <v>6027.75</v>
      </c>
      <c r="D194" s="9">
        <f>RTD("cqg.rtd",,"StudyData", $K$2, "BAR", "", "High", $K$4, $A194, $K$6,$K$10,,$K$8,$K$12)</f>
        <v>6028.5</v>
      </c>
      <c r="E194" s="9">
        <f>RTD("cqg.rtd",,"StudyData", $K$2, "BAR", "", "Low", $K$4, $A194, $K$6,$K$10,,$K$8,$K$12)</f>
        <v>6027.5</v>
      </c>
      <c r="F194" s="9">
        <f>RTD("cqg.rtd",,"StudyData", $K$2, "BAR", "", "Close", $K$4, $A194, $K$6,$K$10,,$K$8,$K$12)</f>
        <v>6028</v>
      </c>
      <c r="G194" s="8">
        <f>RTD("cqg.rtd",,"StudyData",$K$2, "Vol", "Highlight=Total Trades,VolType=Exchange,CoCType=Auto", "Vol",$K$4,A194,"ALL",,,"TRUE","T")</f>
        <v>621</v>
      </c>
      <c r="H194" s="9">
        <f xml:space="preserve"> RTD("cqg.rtd",,"StudyData", "RSI("&amp;$K$2&amp;",InputChoice:=Close,Period:=14)", "Bar", "", "Close", $K$4,A194, "all", "", "","FALSE","T")</f>
        <v>49.600038316858914</v>
      </c>
      <c r="P194" s="7">
        <f xml:space="preserve"> RTD("cqg.rtd",,"StudyData", $K$2, "BAR", "", "Time", $K$4,$Q194,$K$6,$K$10, "","False","T")</f>
        <v>45819.659722222219</v>
      </c>
      <c r="Q194" s="1">
        <f t="shared" si="5"/>
        <v>-192</v>
      </c>
    </row>
    <row r="195" spans="1:17" x14ac:dyDescent="0.25">
      <c r="A195" s="6">
        <f t="shared" si="4"/>
        <v>-193</v>
      </c>
      <c r="B195" s="7">
        <f xml:space="preserve"> RTD("cqg.rtd",,"StudyData","TYA", "BAR", "", "Time",$K$4,$A195,"ALL",, "","False","T")</f>
        <v>45819.65625</v>
      </c>
      <c r="C195" s="9">
        <f>RTD("cqg.rtd",,"StudyData", $K$2, "BAR", "", "Open", $K$4, $A195, $K$6,$K$10,,$K$8,K$12)</f>
        <v>6028.5</v>
      </c>
      <c r="D195" s="9">
        <f>RTD("cqg.rtd",,"StudyData", $K$2, "BAR", "", "High", $K$4, $A195, $K$6,$K$10,,$K$8,$K$12)</f>
        <v>6028.75</v>
      </c>
      <c r="E195" s="9">
        <f>RTD("cqg.rtd",,"StudyData", $K$2, "BAR", "", "Low", $K$4, $A195, $K$6,$K$10,,$K$8,$K$12)</f>
        <v>6027</v>
      </c>
      <c r="F195" s="9">
        <f>RTD("cqg.rtd",,"StudyData", $K$2, "BAR", "", "Close", $K$4, $A195, $K$6,$K$10,,$K$8,$K$12)</f>
        <v>6027.5</v>
      </c>
      <c r="G195" s="8">
        <f>RTD("cqg.rtd",,"StudyData",$K$2, "Vol", "Highlight=Total Trades,VolType=Exchange,CoCType=Auto", "Vol",$K$4,A195,"ALL",,,"TRUE","T")</f>
        <v>1082</v>
      </c>
      <c r="H195" s="9">
        <f xml:space="preserve"> RTD("cqg.rtd",,"StudyData", "RSI("&amp;$K$2&amp;",InputChoice:=Close,Period:=14)", "Bar", "", "Close", $K$4,A195, "all", "", "","FALSE","T")</f>
        <v>48.913958586373127</v>
      </c>
      <c r="P195" s="7">
        <f xml:space="preserve"> RTD("cqg.rtd",,"StudyData", $K$2, "BAR", "", "Time", $K$4,$Q195,$K$6,$K$10, "","False","T")</f>
        <v>45819.65625</v>
      </c>
      <c r="Q195" s="1">
        <f t="shared" si="5"/>
        <v>-193</v>
      </c>
    </row>
    <row r="196" spans="1:17" x14ac:dyDescent="0.25">
      <c r="A196" s="6">
        <f t="shared" ref="A196:A259" si="6">A195-1</f>
        <v>-194</v>
      </c>
      <c r="B196" s="7">
        <f xml:space="preserve"> RTD("cqg.rtd",,"StudyData","TYA", "BAR", "", "Time",$K$4,$A196,"ALL",, "","False","T")</f>
        <v>45819.652777777781</v>
      </c>
      <c r="C196" s="9">
        <f>RTD("cqg.rtd",,"StudyData", $K$2, "BAR", "", "Open", $K$4, $A196, $K$6,$K$10,,$K$8,K$12)</f>
        <v>6028</v>
      </c>
      <c r="D196" s="9">
        <f>RTD("cqg.rtd",,"StudyData", $K$2, "BAR", "", "High", $K$4, $A196, $K$6,$K$10,,$K$8,$K$12)</f>
        <v>6028.5</v>
      </c>
      <c r="E196" s="9">
        <f>RTD("cqg.rtd",,"StudyData", $K$2, "BAR", "", "Low", $K$4, $A196, $K$6,$K$10,,$K$8,$K$12)</f>
        <v>6027</v>
      </c>
      <c r="F196" s="9">
        <f>RTD("cqg.rtd",,"StudyData", $K$2, "BAR", "", "Close", $K$4, $A196, $K$6,$K$10,,$K$8,$K$12)</f>
        <v>6028.25</v>
      </c>
      <c r="G196" s="8">
        <f>RTD("cqg.rtd",,"StudyData",$K$2, "Vol", "Highlight=Total Trades,VolType=Exchange,CoCType=Auto", "Vol",$K$4,A196,"ALL",,,"TRUE","T")</f>
        <v>1923</v>
      </c>
      <c r="H196" s="9">
        <f xml:space="preserve"> RTD("cqg.rtd",,"StudyData", "RSI("&amp;$K$2&amp;",InputChoice:=Close,Period:=14)", "Bar", "", "Close", $K$4,A196, "all", "", "","FALSE","T")</f>
        <v>49.859318751573376</v>
      </c>
      <c r="P196" s="7">
        <f xml:space="preserve"> RTD("cqg.rtd",,"StudyData", $K$2, "BAR", "", "Time", $K$4,$Q196,$K$6,$K$10, "","False","T")</f>
        <v>45819.652777777781</v>
      </c>
      <c r="Q196" s="1">
        <f t="shared" ref="Q196:Q259" si="7">Q195-1</f>
        <v>-194</v>
      </c>
    </row>
    <row r="197" spans="1:17" x14ac:dyDescent="0.25">
      <c r="A197" s="6">
        <f t="shared" si="6"/>
        <v>-195</v>
      </c>
      <c r="B197" s="7">
        <f xml:space="preserve"> RTD("cqg.rtd",,"StudyData","TYA", "BAR", "", "Time",$K$4,$A197,"ALL",, "","False","T")</f>
        <v>45819.649305555555</v>
      </c>
      <c r="C197" s="9">
        <f>RTD("cqg.rtd",,"StudyData", $K$2, "BAR", "", "Open", $K$4, $A197, $K$6,$K$10,,$K$8,K$12)</f>
        <v>6029.25</v>
      </c>
      <c r="D197" s="9">
        <f>RTD("cqg.rtd",,"StudyData", $K$2, "BAR", "", "High", $K$4, $A197, $K$6,$K$10,,$K$8,$K$12)</f>
        <v>6029.5</v>
      </c>
      <c r="E197" s="9">
        <f>RTD("cqg.rtd",,"StudyData", $K$2, "BAR", "", "Low", $K$4, $A197, $K$6,$K$10,,$K$8,$K$12)</f>
        <v>6028</v>
      </c>
      <c r="F197" s="9">
        <f>RTD("cqg.rtd",,"StudyData", $K$2, "BAR", "", "Close", $K$4, $A197, $K$6,$K$10,,$K$8,$K$12)</f>
        <v>6028.25</v>
      </c>
      <c r="G197" s="8">
        <f>RTD("cqg.rtd",,"StudyData",$K$2, "Vol", "Highlight=Total Trades,VolType=Exchange,CoCType=Auto", "Vol",$K$4,A197,"ALL",,,"TRUE","T")</f>
        <v>1444</v>
      </c>
      <c r="H197" s="9">
        <f xml:space="preserve"> RTD("cqg.rtd",,"StudyData", "RSI("&amp;$K$2&amp;",InputChoice:=Close,Period:=14)", "Bar", "", "Close", $K$4,A197, "all", "", "","FALSE","T")</f>
        <v>49.859318751573376</v>
      </c>
      <c r="P197" s="7">
        <f xml:space="preserve"> RTD("cqg.rtd",,"StudyData", $K$2, "BAR", "", "Time", $K$4,$Q197,$K$6,$K$10, "","False","T")</f>
        <v>45819.649305555555</v>
      </c>
      <c r="Q197" s="1">
        <f t="shared" si="7"/>
        <v>-195</v>
      </c>
    </row>
    <row r="198" spans="1:17" x14ac:dyDescent="0.25">
      <c r="A198" s="6">
        <f t="shared" si="6"/>
        <v>-196</v>
      </c>
      <c r="B198" s="7">
        <f xml:space="preserve"> RTD("cqg.rtd",,"StudyData","TYA", "BAR", "", "Time",$K$4,$A198,"ALL",, "","False","T")</f>
        <v>45819.645833333336</v>
      </c>
      <c r="C198" s="9">
        <f>RTD("cqg.rtd",,"StudyData", $K$2, "BAR", "", "Open", $K$4, $A198, $K$6,$K$10,,$K$8,K$12)</f>
        <v>6031.75</v>
      </c>
      <c r="D198" s="9">
        <f>RTD("cqg.rtd",,"StudyData", $K$2, "BAR", "", "High", $K$4, $A198, $K$6,$K$10,,$K$8,$K$12)</f>
        <v>6032</v>
      </c>
      <c r="E198" s="9">
        <f>RTD("cqg.rtd",,"StudyData", $K$2, "BAR", "", "Low", $K$4, $A198, $K$6,$K$10,,$K$8,$K$12)</f>
        <v>6028.75</v>
      </c>
      <c r="F198" s="9">
        <f>RTD("cqg.rtd",,"StudyData", $K$2, "BAR", "", "Close", $K$4, $A198, $K$6,$K$10,,$K$8,$K$12)</f>
        <v>6029.5</v>
      </c>
      <c r="G198" s="8">
        <f>RTD("cqg.rtd",,"StudyData",$K$2, "Vol", "Highlight=Total Trades,VolType=Exchange,CoCType=Auto", "Vol",$K$4,A198,"ALL",,,"TRUE","T")</f>
        <v>2213</v>
      </c>
      <c r="H198" s="9">
        <f xml:space="preserve"> RTD("cqg.rtd",,"StudyData", "RSI("&amp;$K$2&amp;",InputChoice:=Close,Period:=14)", "Bar", "", "Close", $K$4,A198, "all", "", "","FALSE","T")</f>
        <v>51.283689788840782</v>
      </c>
      <c r="P198" s="7">
        <f xml:space="preserve"> RTD("cqg.rtd",,"StudyData", $K$2, "BAR", "", "Time", $K$4,$Q198,$K$6,$K$10, "","False","T")</f>
        <v>45819.645833333336</v>
      </c>
      <c r="Q198" s="1">
        <f t="shared" si="7"/>
        <v>-196</v>
      </c>
    </row>
    <row r="199" spans="1:17" x14ac:dyDescent="0.25">
      <c r="A199" s="6">
        <f t="shared" si="6"/>
        <v>-197</v>
      </c>
      <c r="B199" s="7">
        <f xml:space="preserve"> RTD("cqg.rtd",,"StudyData","TYA", "BAR", "", "Time",$K$4,$A199,"ALL",, "","False","T")</f>
        <v>45819.642361111109</v>
      </c>
      <c r="C199" s="9">
        <f>RTD("cqg.rtd",,"StudyData", $K$2, "BAR", "", "Open", $K$4, $A199, $K$6,$K$10,,$K$8,K$12)</f>
        <v>6032.5</v>
      </c>
      <c r="D199" s="9">
        <f>RTD("cqg.rtd",,"StudyData", $K$2, "BAR", "", "High", $K$4, $A199, $K$6,$K$10,,$K$8,$K$12)</f>
        <v>6033.5</v>
      </c>
      <c r="E199" s="9">
        <f>RTD("cqg.rtd",,"StudyData", $K$2, "BAR", "", "Low", $K$4, $A199, $K$6,$K$10,,$K$8,$K$12)</f>
        <v>6031.5</v>
      </c>
      <c r="F199" s="9">
        <f>RTD("cqg.rtd",,"StudyData", $K$2, "BAR", "", "Close", $K$4, $A199, $K$6,$K$10,,$K$8,$K$12)</f>
        <v>6031.75</v>
      </c>
      <c r="G199" s="8">
        <f>RTD("cqg.rtd",,"StudyData",$K$2, "Vol", "Highlight=Total Trades,VolType=Exchange,CoCType=Auto", "Vol",$K$4,A199,"ALL",,,"TRUE","T")</f>
        <v>1290</v>
      </c>
      <c r="H199" s="9">
        <f xml:space="preserve"> RTD("cqg.rtd",,"StudyData", "RSI("&amp;$K$2&amp;",InputChoice:=Close,Period:=14)", "Bar", "", "Close", $K$4,A199, "all", "", "","FALSE","T")</f>
        <v>53.855224907082942</v>
      </c>
      <c r="P199" s="7">
        <f xml:space="preserve"> RTD("cqg.rtd",,"StudyData", $K$2, "BAR", "", "Time", $K$4,$Q199,$K$6,$K$10, "","False","T")</f>
        <v>45819.642361111109</v>
      </c>
      <c r="Q199" s="1">
        <f t="shared" si="7"/>
        <v>-197</v>
      </c>
    </row>
    <row r="200" spans="1:17" x14ac:dyDescent="0.25">
      <c r="A200" s="6">
        <f t="shared" si="6"/>
        <v>-198</v>
      </c>
      <c r="B200" s="7">
        <f xml:space="preserve"> RTD("cqg.rtd",,"StudyData","TYA", "BAR", "", "Time",$K$4,$A200,"ALL",, "","False","T")</f>
        <v>45819.638888888891</v>
      </c>
      <c r="C200" s="9">
        <f>RTD("cqg.rtd",,"StudyData", $K$2, "BAR", "", "Open", $K$4, $A200, $K$6,$K$10,,$K$8,K$12)</f>
        <v>6033.75</v>
      </c>
      <c r="D200" s="9">
        <f>RTD("cqg.rtd",,"StudyData", $K$2, "BAR", "", "High", $K$4, $A200, $K$6,$K$10,,$K$8,$K$12)</f>
        <v>6034</v>
      </c>
      <c r="E200" s="9">
        <f>RTD("cqg.rtd",,"StudyData", $K$2, "BAR", "", "Low", $K$4, $A200, $K$6,$K$10,,$K$8,$K$12)</f>
        <v>6032.25</v>
      </c>
      <c r="F200" s="9">
        <f>RTD("cqg.rtd",,"StudyData", $K$2, "BAR", "", "Close", $K$4, $A200, $K$6,$K$10,,$K$8,$K$12)</f>
        <v>6032.5</v>
      </c>
      <c r="G200" s="8">
        <f>RTD("cqg.rtd",,"StudyData",$K$2, "Vol", "Highlight=Total Trades,VolType=Exchange,CoCType=Auto", "Vol",$K$4,A200,"ALL",,,"TRUE","T")</f>
        <v>1621</v>
      </c>
      <c r="H200" s="9">
        <f xml:space="preserve"> RTD("cqg.rtd",,"StudyData", "RSI("&amp;$K$2&amp;",InputChoice:=Close,Period:=14)", "Bar", "", "Close", $K$4,A200, "all", "", "","FALSE","T")</f>
        <v>54.704265487681759</v>
      </c>
      <c r="P200" s="7">
        <f xml:space="preserve"> RTD("cqg.rtd",,"StudyData", $K$2, "BAR", "", "Time", $K$4,$Q200,$K$6,$K$10, "","False","T")</f>
        <v>45819.638888888891</v>
      </c>
      <c r="Q200" s="1">
        <f t="shared" si="7"/>
        <v>-198</v>
      </c>
    </row>
    <row r="201" spans="1:17" x14ac:dyDescent="0.25">
      <c r="A201" s="6">
        <f t="shared" si="6"/>
        <v>-199</v>
      </c>
      <c r="B201" s="7">
        <f xml:space="preserve"> RTD("cqg.rtd",,"StudyData","TYA", "BAR", "", "Time",$K$4,$A201,"ALL",, "","False","T")</f>
        <v>45819.635416666664</v>
      </c>
      <c r="C201" s="9">
        <f>RTD("cqg.rtd",,"StudyData", $K$2, "BAR", "", "Open", $K$4, $A201, $K$6,$K$10,,$K$8,K$12)</f>
        <v>6029.75</v>
      </c>
      <c r="D201" s="9">
        <f>RTD("cqg.rtd",,"StudyData", $K$2, "BAR", "", "High", $K$4, $A201, $K$6,$K$10,,$K$8,$K$12)</f>
        <v>6034.75</v>
      </c>
      <c r="E201" s="9">
        <f>RTD("cqg.rtd",,"StudyData", $K$2, "BAR", "", "Low", $K$4, $A201, $K$6,$K$10,,$K$8,$K$12)</f>
        <v>6029.25</v>
      </c>
      <c r="F201" s="9">
        <f>RTD("cqg.rtd",,"StudyData", $K$2, "BAR", "", "Close", $K$4, $A201, $K$6,$K$10,,$K$8,$K$12)</f>
        <v>6033.75</v>
      </c>
      <c r="G201" s="8">
        <f>RTD("cqg.rtd",,"StudyData",$K$2, "Vol", "Highlight=Total Trades,VolType=Exchange,CoCType=Auto", "Vol",$K$4,A201,"ALL",,,"TRUE","T")</f>
        <v>3597</v>
      </c>
      <c r="H201" s="9">
        <f xml:space="preserve"> RTD("cqg.rtd",,"StudyData", "RSI("&amp;$K$2&amp;",InputChoice:=Close,Period:=14)", "Bar", "", "Close", $K$4,A201, "all", "", "","FALSE","T")</f>
        <v>56.072351620791721</v>
      </c>
      <c r="P201" s="7">
        <f xml:space="preserve"> RTD("cqg.rtd",,"StudyData", $K$2, "BAR", "", "Time", $K$4,$Q201,$K$6,$K$10, "","False","T")</f>
        <v>45819.635416666664</v>
      </c>
      <c r="Q201" s="1">
        <f t="shared" si="7"/>
        <v>-199</v>
      </c>
    </row>
    <row r="202" spans="1:17" x14ac:dyDescent="0.25">
      <c r="A202" s="6">
        <f t="shared" si="6"/>
        <v>-200</v>
      </c>
      <c r="B202" s="7">
        <f xml:space="preserve"> RTD("cqg.rtd",,"StudyData","TYA", "BAR", "", "Time",$K$4,$A202,"ALL",, "","False","T")</f>
        <v>45819.631944444445</v>
      </c>
      <c r="C202" s="9">
        <f>RTD("cqg.rtd",,"StudyData", $K$2, "BAR", "", "Open", $K$4, $A202, $K$6,$K$10,,$K$8,K$12)</f>
        <v>6028.75</v>
      </c>
      <c r="D202" s="9">
        <f>RTD("cqg.rtd",,"StudyData", $K$2, "BAR", "", "High", $K$4, $A202, $K$6,$K$10,,$K$8,$K$12)</f>
        <v>6030.5</v>
      </c>
      <c r="E202" s="9">
        <f>RTD("cqg.rtd",,"StudyData", $K$2, "BAR", "", "Low", $K$4, $A202, $K$6,$K$10,,$K$8,$K$12)</f>
        <v>6028</v>
      </c>
      <c r="F202" s="9">
        <f>RTD("cqg.rtd",,"StudyData", $K$2, "BAR", "", "Close", $K$4, $A202, $K$6,$K$10,,$K$8,$K$12)</f>
        <v>6029.5</v>
      </c>
      <c r="G202" s="8">
        <f>RTD("cqg.rtd",,"StudyData",$K$2, "Vol", "Highlight=Total Trades,VolType=Exchange,CoCType=Auto", "Vol",$K$4,A202,"ALL",,,"TRUE","T")</f>
        <v>3149</v>
      </c>
      <c r="H202" s="9">
        <f xml:space="preserve"> RTD("cqg.rtd",,"StudyData", "RSI("&amp;$K$2&amp;",InputChoice:=Close,Period:=14)", "Bar", "", "Close", $K$4,A202, "all", "", "","FALSE","T")</f>
        <v>52.306664999685211</v>
      </c>
      <c r="P202" s="7">
        <f xml:space="preserve"> RTD("cqg.rtd",,"StudyData", $K$2, "BAR", "", "Time", $K$4,$Q202,$K$6,$K$10, "","False","T")</f>
        <v>45819.631944444445</v>
      </c>
      <c r="Q202" s="1">
        <f t="shared" si="7"/>
        <v>-200</v>
      </c>
    </row>
    <row r="203" spans="1:17" x14ac:dyDescent="0.25">
      <c r="A203" s="6">
        <f t="shared" si="6"/>
        <v>-201</v>
      </c>
      <c r="B203" s="7">
        <f xml:space="preserve"> RTD("cqg.rtd",,"StudyData","TYA", "BAR", "", "Time",$K$4,$A203,"ALL",, "","False","T")</f>
        <v>45819.628472222219</v>
      </c>
      <c r="C203" s="9">
        <f>RTD("cqg.rtd",,"StudyData", $K$2, "BAR", "", "Open", $K$4, $A203, $K$6,$K$10,,$K$8,K$12)</f>
        <v>6028</v>
      </c>
      <c r="D203" s="9">
        <f>RTD("cqg.rtd",,"StudyData", $K$2, "BAR", "", "High", $K$4, $A203, $K$6,$K$10,,$K$8,$K$12)</f>
        <v>6030.25</v>
      </c>
      <c r="E203" s="9">
        <f>RTD("cqg.rtd",,"StudyData", $K$2, "BAR", "", "Low", $K$4, $A203, $K$6,$K$10,,$K$8,$K$12)</f>
        <v>6026.5</v>
      </c>
      <c r="F203" s="9">
        <f>RTD("cqg.rtd",,"StudyData", $K$2, "BAR", "", "Close", $K$4, $A203, $K$6,$K$10,,$K$8,$K$12)</f>
        <v>6028.5</v>
      </c>
      <c r="G203" s="8">
        <f>RTD("cqg.rtd",,"StudyData",$K$2, "Vol", "Highlight=Total Trades,VolType=Exchange,CoCType=Auto", "Vol",$K$4,A203,"ALL",,,"TRUE","T")</f>
        <v>4926</v>
      </c>
      <c r="H203" s="9">
        <f xml:space="preserve"> RTD("cqg.rtd",,"StudyData", "RSI("&amp;$K$2&amp;",InputChoice:=Close,Period:=14)", "Bar", "", "Close", $K$4,A203, "all", "", "","FALSE","T")</f>
        <v>51.396329079983957</v>
      </c>
      <c r="P203" s="7">
        <f xml:space="preserve"> RTD("cqg.rtd",,"StudyData", $K$2, "BAR", "", "Time", $K$4,$Q203,$K$6,$K$10, "","False","T")</f>
        <v>45819.628472222219</v>
      </c>
      <c r="Q203" s="1">
        <f t="shared" si="7"/>
        <v>-201</v>
      </c>
    </row>
    <row r="204" spans="1:17" x14ac:dyDescent="0.25">
      <c r="A204" s="6">
        <f t="shared" si="6"/>
        <v>-202</v>
      </c>
      <c r="B204" s="7">
        <f xml:space="preserve"> RTD("cqg.rtd",,"StudyData","TYA", "BAR", "", "Time",$K$4,$A204,"ALL",, "","False","T")</f>
        <v>45819.625</v>
      </c>
      <c r="C204" s="9">
        <f>RTD("cqg.rtd",,"StudyData", $K$2, "BAR", "", "Open", $K$4, $A204, $K$6,$K$10,,$K$8,K$12)</f>
        <v>6028.5</v>
      </c>
      <c r="D204" s="9">
        <f>RTD("cqg.rtd",,"StudyData", $K$2, "BAR", "", "High", $K$4, $A204, $K$6,$K$10,,$K$8,$K$12)</f>
        <v>6029</v>
      </c>
      <c r="E204" s="9">
        <f>RTD("cqg.rtd",,"StudyData", $K$2, "BAR", "", "Low", $K$4, $A204, $K$6,$K$10,,$K$8,$K$12)</f>
        <v>6024.75</v>
      </c>
      <c r="F204" s="9">
        <f>RTD("cqg.rtd",,"StudyData", $K$2, "BAR", "", "Close", $K$4, $A204, $K$6,$K$10,,$K$8,$K$12)</f>
        <v>6028.25</v>
      </c>
      <c r="G204" s="8">
        <f>RTD("cqg.rtd",,"StudyData",$K$2, "Vol", "Highlight=Total Trades,VolType=Exchange,CoCType=Auto", "Vol",$K$4,A204,"ALL",,,"TRUE","T")</f>
        <v>18588</v>
      </c>
      <c r="H204" s="9">
        <f xml:space="preserve"> RTD("cqg.rtd",,"StudyData", "RSI("&amp;$K$2&amp;",InputChoice:=Close,Period:=14)", "Bar", "", "Close", $K$4,A204, "all", "", "","FALSE","T")</f>
        <v>51.180008913524389</v>
      </c>
      <c r="P204" s="7">
        <f xml:space="preserve"> RTD("cqg.rtd",,"StudyData", $K$2, "BAR", "", "Time", $K$4,$Q204,$K$6,$K$10, "","False","T")</f>
        <v>45819.625</v>
      </c>
      <c r="Q204" s="1">
        <f t="shared" si="7"/>
        <v>-202</v>
      </c>
    </row>
    <row r="205" spans="1:17" x14ac:dyDescent="0.25">
      <c r="A205" s="6">
        <f t="shared" si="6"/>
        <v>-203</v>
      </c>
      <c r="B205" s="7">
        <f xml:space="preserve"> RTD("cqg.rtd",,"StudyData","TYA", "BAR", "", "Time",$K$4,$A205,"ALL",, "","False","T")</f>
        <v>45819.621527777781</v>
      </c>
      <c r="C205" s="9">
        <f>RTD("cqg.rtd",,"StudyData", $K$2, "BAR", "", "Open", $K$4, $A205, $K$6,$K$10,,$K$8,K$12)</f>
        <v>6023</v>
      </c>
      <c r="D205" s="9">
        <f>RTD("cqg.rtd",,"StudyData", $K$2, "BAR", "", "High", $K$4, $A205, $K$6,$K$10,,$K$8,$K$12)</f>
        <v>6030.5</v>
      </c>
      <c r="E205" s="9">
        <f>RTD("cqg.rtd",,"StudyData", $K$2, "BAR", "", "Low", $K$4, $A205, $K$6,$K$10,,$K$8,$K$12)</f>
        <v>6022</v>
      </c>
      <c r="F205" s="9">
        <f>RTD("cqg.rtd",,"StudyData", $K$2, "BAR", "", "Close", $K$4, $A205, $K$6,$K$10,,$K$8,$K$12)</f>
        <v>6029</v>
      </c>
      <c r="G205" s="8">
        <f>RTD("cqg.rtd",,"StudyData",$K$2, "Vol", "Highlight=Total Trades,VolType=Exchange,CoCType=Auto", "Vol",$K$4,A205,"ALL",,,"TRUE","T")</f>
        <v>75165</v>
      </c>
      <c r="H205" s="9">
        <f xml:space="preserve"> RTD("cqg.rtd",,"StudyData", "RSI("&amp;$K$2&amp;",InputChoice:=Close,Period:=14)", "Bar", "", "Close", $K$4,A205, "all", "", "","FALSE","T")</f>
        <v>51.822523610372436</v>
      </c>
      <c r="P205" s="7">
        <f xml:space="preserve"> RTD("cqg.rtd",,"StudyData", $K$2, "BAR", "", "Time", $K$4,$Q205,$K$6,$K$10, "","False","T")</f>
        <v>45819.621527777781</v>
      </c>
      <c r="Q205" s="1">
        <f t="shared" si="7"/>
        <v>-203</v>
      </c>
    </row>
    <row r="206" spans="1:17" x14ac:dyDescent="0.25">
      <c r="A206" s="6">
        <f t="shared" si="6"/>
        <v>-204</v>
      </c>
      <c r="B206" s="7">
        <f xml:space="preserve"> RTD("cqg.rtd",,"StudyData","TYA", "BAR", "", "Time",$K$4,$A206,"ALL",, "","False","T")</f>
        <v>45819.618055555555</v>
      </c>
      <c r="C206" s="9">
        <f>RTD("cqg.rtd",,"StudyData", $K$2, "BAR", "", "Open", $K$4, $A206, $K$6,$K$10,,$K$8,K$12)</f>
        <v>6017.5</v>
      </c>
      <c r="D206" s="9">
        <f>RTD("cqg.rtd",,"StudyData", $K$2, "BAR", "", "High", $K$4, $A206, $K$6,$K$10,,$K$8,$K$12)</f>
        <v>6026</v>
      </c>
      <c r="E206" s="9">
        <f>RTD("cqg.rtd",,"StudyData", $K$2, "BAR", "", "Low", $K$4, $A206, $K$6,$K$10,,$K$8,$K$12)</f>
        <v>6016.5</v>
      </c>
      <c r="F206" s="9">
        <f>RTD("cqg.rtd",,"StudyData", $K$2, "BAR", "", "Close", $K$4, $A206, $K$6,$K$10,,$K$8,$K$12)</f>
        <v>6023.25</v>
      </c>
      <c r="G206" s="8">
        <f>RTD("cqg.rtd",,"StudyData",$K$2, "Vol", "Highlight=Total Trades,VolType=Exchange,CoCType=Auto", "Vol",$K$4,A206,"ALL",,,"TRUE","T")</f>
        <v>24811</v>
      </c>
      <c r="H206" s="9">
        <f xml:space="preserve"> RTD("cqg.rtd",,"StudyData", "RSI("&amp;$K$2&amp;",InputChoice:=Close,Period:=14)", "Bar", "", "Close", $K$4,A206, "all", "", "","FALSE","T")</f>
        <v>47.094191626621381</v>
      </c>
      <c r="P206" s="7">
        <f xml:space="preserve"> RTD("cqg.rtd",,"StudyData", $K$2, "BAR", "", "Time", $K$4,$Q206,$K$6,$K$10, "","False","T")</f>
        <v>45819.618055555555</v>
      </c>
      <c r="Q206" s="1">
        <f t="shared" si="7"/>
        <v>-204</v>
      </c>
    </row>
    <row r="207" spans="1:17" x14ac:dyDescent="0.25">
      <c r="A207" s="6">
        <f t="shared" si="6"/>
        <v>-205</v>
      </c>
      <c r="B207" s="7">
        <f xml:space="preserve"> RTD("cqg.rtd",,"StudyData","TYA", "BAR", "", "Time",$K$4,$A207,"ALL",, "","False","T")</f>
        <v>45819.614583333336</v>
      </c>
      <c r="C207" s="9">
        <f>RTD("cqg.rtd",,"StudyData", $K$2, "BAR", "", "Open", $K$4, $A207, $K$6,$K$10,,$K$8,K$12)</f>
        <v>6021.25</v>
      </c>
      <c r="D207" s="9">
        <f>RTD("cqg.rtd",,"StudyData", $K$2, "BAR", "", "High", $K$4, $A207, $K$6,$K$10,,$K$8,$K$12)</f>
        <v>6024.75</v>
      </c>
      <c r="E207" s="9">
        <f>RTD("cqg.rtd",,"StudyData", $K$2, "BAR", "", "Low", $K$4, $A207, $K$6,$K$10,,$K$8,$K$12)</f>
        <v>6016.75</v>
      </c>
      <c r="F207" s="9">
        <f>RTD("cqg.rtd",,"StudyData", $K$2, "BAR", "", "Close", $K$4, $A207, $K$6,$K$10,,$K$8,$K$12)</f>
        <v>6017.25</v>
      </c>
      <c r="G207" s="8">
        <f>RTD("cqg.rtd",,"StudyData",$K$2, "Vol", "Highlight=Total Trades,VolType=Exchange,CoCType=Auto", "Vol",$K$4,A207,"ALL",,,"TRUE","T")</f>
        <v>14586</v>
      </c>
      <c r="H207" s="9">
        <f xml:space="preserve"> RTD("cqg.rtd",,"StudyData", "RSI("&amp;$K$2&amp;",InputChoice:=Close,Period:=14)", "Bar", "", "Close", $K$4,A207, "all", "", "","FALSE","T")</f>
        <v>41.534335879122516</v>
      </c>
      <c r="P207" s="7">
        <f xml:space="preserve"> RTD("cqg.rtd",,"StudyData", $K$2, "BAR", "", "Time", $K$4,$Q207,$K$6,$K$10, "","False","T")</f>
        <v>45819.614583333336</v>
      </c>
      <c r="Q207" s="1">
        <f t="shared" si="7"/>
        <v>-205</v>
      </c>
    </row>
    <row r="208" spans="1:17" x14ac:dyDescent="0.25">
      <c r="A208" s="6">
        <f t="shared" si="6"/>
        <v>-206</v>
      </c>
      <c r="B208" s="7">
        <f xml:space="preserve"> RTD("cqg.rtd",,"StudyData","TYA", "BAR", "", "Time",$K$4,$A208,"ALL",, "","False","T")</f>
        <v>45819.611111111109</v>
      </c>
      <c r="C208" s="9">
        <f>RTD("cqg.rtd",,"StudyData", $K$2, "BAR", "", "Open", $K$4, $A208, $K$6,$K$10,,$K$8,K$12)</f>
        <v>6019.5</v>
      </c>
      <c r="D208" s="9">
        <f>RTD("cqg.rtd",,"StudyData", $K$2, "BAR", "", "High", $K$4, $A208, $K$6,$K$10,,$K$8,$K$12)</f>
        <v>6022.5</v>
      </c>
      <c r="E208" s="9">
        <f>RTD("cqg.rtd",,"StudyData", $K$2, "BAR", "", "Low", $K$4, $A208, $K$6,$K$10,,$K$8,$K$12)</f>
        <v>6016.5</v>
      </c>
      <c r="F208" s="9">
        <f>RTD("cqg.rtd",,"StudyData", $K$2, "BAR", "", "Close", $K$4, $A208, $K$6,$K$10,,$K$8,$K$12)</f>
        <v>6021</v>
      </c>
      <c r="G208" s="8">
        <f>RTD("cqg.rtd",,"StudyData",$K$2, "Vol", "Highlight=Total Trades,VolType=Exchange,CoCType=Auto", "Vol",$K$4,A208,"ALL",,,"TRUE","T")</f>
        <v>12013</v>
      </c>
      <c r="H208" s="9">
        <f xml:space="preserve"> RTD("cqg.rtd",,"StudyData", "RSI("&amp;$K$2&amp;",InputChoice:=Close,Period:=14)", "Bar", "", "Close", $K$4,A208, "all", "", "","FALSE","T")</f>
        <v>44.23202781181628</v>
      </c>
      <c r="P208" s="7">
        <f xml:space="preserve"> RTD("cqg.rtd",,"StudyData", $K$2, "BAR", "", "Time", $K$4,$Q208,$K$6,$K$10, "","False","T")</f>
        <v>45819.611111111109</v>
      </c>
      <c r="Q208" s="1">
        <f t="shared" si="7"/>
        <v>-206</v>
      </c>
    </row>
    <row r="209" spans="1:17" x14ac:dyDescent="0.25">
      <c r="A209" s="6">
        <f t="shared" si="6"/>
        <v>-207</v>
      </c>
      <c r="B209" s="7">
        <f xml:space="preserve"> RTD("cqg.rtd",,"StudyData","TYA", "BAR", "", "Time",$K$4,$A209,"ALL",, "","False","T")</f>
        <v>45819.607638888891</v>
      </c>
      <c r="C209" s="9">
        <f>RTD("cqg.rtd",,"StudyData", $K$2, "BAR", "", "Open", $K$4, $A209, $K$6,$K$10,,$K$8,K$12)</f>
        <v>6011.75</v>
      </c>
      <c r="D209" s="9">
        <f>RTD("cqg.rtd",,"StudyData", $K$2, "BAR", "", "High", $K$4, $A209, $K$6,$K$10,,$K$8,$K$12)</f>
        <v>6021.5</v>
      </c>
      <c r="E209" s="9">
        <f>RTD("cqg.rtd",,"StudyData", $K$2, "BAR", "", "Low", $K$4, $A209, $K$6,$K$10,,$K$8,$K$12)</f>
        <v>6011</v>
      </c>
      <c r="F209" s="9">
        <f>RTD("cqg.rtd",,"StudyData", $K$2, "BAR", "", "Close", $K$4, $A209, $K$6,$K$10,,$K$8,$K$12)</f>
        <v>6019.25</v>
      </c>
      <c r="G209" s="8">
        <f>RTD("cqg.rtd",,"StudyData",$K$2, "Vol", "Highlight=Total Trades,VolType=Exchange,CoCType=Auto", "Vol",$K$4,A209,"ALL",,,"TRUE","T")</f>
        <v>14418</v>
      </c>
      <c r="H209" s="9">
        <f xml:space="preserve"> RTD("cqg.rtd",,"StudyData", "RSI("&amp;$K$2&amp;",InputChoice:=Close,Period:=14)", "Bar", "", "Close", $K$4,A209, "all", "", "","FALSE","T")</f>
        <v>42.616960112181509</v>
      </c>
      <c r="P209" s="7">
        <f xml:space="preserve"> RTD("cqg.rtd",,"StudyData", $K$2, "BAR", "", "Time", $K$4,$Q209,$K$6,$K$10, "","False","T")</f>
        <v>45819.607638888891</v>
      </c>
      <c r="Q209" s="1">
        <f t="shared" si="7"/>
        <v>-207</v>
      </c>
    </row>
    <row r="210" spans="1:17" x14ac:dyDescent="0.25">
      <c r="A210" s="6">
        <f t="shared" si="6"/>
        <v>-208</v>
      </c>
      <c r="B210" s="7">
        <f xml:space="preserve"> RTD("cqg.rtd",,"StudyData","TYA", "BAR", "", "Time",$K$4,$A210,"ALL",, "","False","T")</f>
        <v>45819.604166666664</v>
      </c>
      <c r="C210" s="9">
        <f>RTD("cqg.rtd",,"StudyData", $K$2, "BAR", "", "Open", $K$4, $A210, $K$6,$K$10,,$K$8,K$12)</f>
        <v>6018.75</v>
      </c>
      <c r="D210" s="9">
        <f>RTD("cqg.rtd",,"StudyData", $K$2, "BAR", "", "High", $K$4, $A210, $K$6,$K$10,,$K$8,$K$12)</f>
        <v>6023.75</v>
      </c>
      <c r="E210" s="9">
        <f>RTD("cqg.rtd",,"StudyData", $K$2, "BAR", "", "Low", $K$4, $A210, $K$6,$K$10,,$K$8,$K$12)</f>
        <v>6011.75</v>
      </c>
      <c r="F210" s="9">
        <f>RTD("cqg.rtd",,"StudyData", $K$2, "BAR", "", "Close", $K$4, $A210, $K$6,$K$10,,$K$8,$K$12)</f>
        <v>6011.75</v>
      </c>
      <c r="G210" s="8">
        <f>RTD("cqg.rtd",,"StudyData",$K$2, "Vol", "Highlight=Total Trades,VolType=Exchange,CoCType=Auto", "Vol",$K$4,A210,"ALL",,,"TRUE","T")</f>
        <v>13887</v>
      </c>
      <c r="H210" s="9">
        <f xml:space="preserve"> RTD("cqg.rtd",,"StudyData", "RSI("&amp;$K$2&amp;",InputChoice:=Close,Period:=14)", "Bar", "", "Close", $K$4,A210, "all", "", "","FALSE","T")</f>
        <v>35.142017846060028</v>
      </c>
      <c r="P210" s="7">
        <f xml:space="preserve"> RTD("cqg.rtd",,"StudyData", $K$2, "BAR", "", "Time", $K$4,$Q210,$K$6,$K$10, "","False","T")</f>
        <v>45819.604166666664</v>
      </c>
      <c r="Q210" s="1">
        <f t="shared" si="7"/>
        <v>-208</v>
      </c>
    </row>
    <row r="211" spans="1:17" x14ac:dyDescent="0.25">
      <c r="A211" s="6">
        <f t="shared" si="6"/>
        <v>-209</v>
      </c>
      <c r="B211" s="7">
        <f xml:space="preserve"> RTD("cqg.rtd",,"StudyData","TYA", "BAR", "", "Time",$K$4,$A211,"ALL",, "","False","T")</f>
        <v>45819.600694444445</v>
      </c>
      <c r="C211" s="9">
        <f>RTD("cqg.rtd",,"StudyData", $K$2, "BAR", "", "Open", $K$4, $A211, $K$6,$K$10,,$K$8,K$12)</f>
        <v>6022.75</v>
      </c>
      <c r="D211" s="9">
        <f>RTD("cqg.rtd",,"StudyData", $K$2, "BAR", "", "High", $K$4, $A211, $K$6,$K$10,,$K$8,$K$12)</f>
        <v>6025.25</v>
      </c>
      <c r="E211" s="9">
        <f>RTD("cqg.rtd",,"StudyData", $K$2, "BAR", "", "Low", $K$4, $A211, $K$6,$K$10,,$K$8,$K$12)</f>
        <v>6015.75</v>
      </c>
      <c r="F211" s="9">
        <f>RTD("cqg.rtd",,"StudyData", $K$2, "BAR", "", "Close", $K$4, $A211, $K$6,$K$10,,$K$8,$K$12)</f>
        <v>6018.5</v>
      </c>
      <c r="G211" s="8">
        <f>RTD("cqg.rtd",,"StudyData",$K$2, "Vol", "Highlight=Total Trades,VolType=Exchange,CoCType=Auto", "Vol",$K$4,A211,"ALL",,,"TRUE","T")</f>
        <v>21258</v>
      </c>
      <c r="H211" s="9">
        <f xml:space="preserve"> RTD("cqg.rtd",,"StudyData", "RSI("&amp;$K$2&amp;",InputChoice:=Close,Period:=14)", "Bar", "", "Close", $K$4,A211, "all", "", "","FALSE","T")</f>
        <v>39.4350541247424</v>
      </c>
      <c r="P211" s="7">
        <f xml:space="preserve"> RTD("cqg.rtd",,"StudyData", $K$2, "BAR", "", "Time", $K$4,$Q211,$K$6,$K$10, "","False","T")</f>
        <v>45819.600694444445</v>
      </c>
      <c r="Q211" s="1">
        <f t="shared" si="7"/>
        <v>-209</v>
      </c>
    </row>
    <row r="212" spans="1:17" x14ac:dyDescent="0.25">
      <c r="A212" s="6">
        <f t="shared" si="6"/>
        <v>-210</v>
      </c>
      <c r="B212" s="7">
        <f xml:space="preserve"> RTD("cqg.rtd",,"StudyData","TYA", "BAR", "", "Time",$K$4,$A212,"ALL",, "","False","T")</f>
        <v>45819.597222222219</v>
      </c>
      <c r="C212" s="9">
        <f>RTD("cqg.rtd",,"StudyData", $K$2, "BAR", "", "Open", $K$4, $A212, $K$6,$K$10,,$K$8,K$12)</f>
        <v>6015.75</v>
      </c>
      <c r="D212" s="9">
        <f>RTD("cqg.rtd",,"StudyData", $K$2, "BAR", "", "High", $K$4, $A212, $K$6,$K$10,,$K$8,$K$12)</f>
        <v>6024</v>
      </c>
      <c r="E212" s="9">
        <f>RTD("cqg.rtd",,"StudyData", $K$2, "BAR", "", "Low", $K$4, $A212, $K$6,$K$10,,$K$8,$K$12)</f>
        <v>6014.75</v>
      </c>
      <c r="F212" s="9">
        <f>RTD("cqg.rtd",,"StudyData", $K$2, "BAR", "", "Close", $K$4, $A212, $K$6,$K$10,,$K$8,$K$12)</f>
        <v>6022.75</v>
      </c>
      <c r="G212" s="8">
        <f>RTD("cqg.rtd",,"StudyData",$K$2, "Vol", "Highlight=Total Trades,VolType=Exchange,CoCType=Auto", "Vol",$K$4,A212,"ALL",,,"TRUE","T")</f>
        <v>11188</v>
      </c>
      <c r="H212" s="9">
        <f xml:space="preserve"> RTD("cqg.rtd",,"StudyData", "RSI("&amp;$K$2&amp;",InputChoice:=Close,Period:=14)", "Bar", "", "Close", $K$4,A212, "all", "", "","FALSE","T")</f>
        <v>42.468266892883207</v>
      </c>
      <c r="P212" s="7">
        <f xml:space="preserve"> RTD("cqg.rtd",,"StudyData", $K$2, "BAR", "", "Time", $K$4,$Q212,$K$6,$K$10, "","False","T")</f>
        <v>45819.597222222219</v>
      </c>
      <c r="Q212" s="1">
        <f t="shared" si="7"/>
        <v>-210</v>
      </c>
    </row>
    <row r="213" spans="1:17" x14ac:dyDescent="0.25">
      <c r="A213" s="6">
        <f t="shared" si="6"/>
        <v>-211</v>
      </c>
      <c r="B213" s="7">
        <f xml:space="preserve"> RTD("cqg.rtd",,"StudyData","TYA", "BAR", "", "Time",$K$4,$A213,"ALL",, "","False","T")</f>
        <v>45819.59375</v>
      </c>
      <c r="C213" s="9">
        <f>RTD("cqg.rtd",,"StudyData", $K$2, "BAR", "", "Open", $K$4, $A213, $K$6,$K$10,,$K$8,K$12)</f>
        <v>6022.25</v>
      </c>
      <c r="D213" s="9">
        <f>RTD("cqg.rtd",,"StudyData", $K$2, "BAR", "", "High", $K$4, $A213, $K$6,$K$10,,$K$8,$K$12)</f>
        <v>6023.5</v>
      </c>
      <c r="E213" s="9">
        <f>RTD("cqg.rtd",,"StudyData", $K$2, "BAR", "", "Low", $K$4, $A213, $K$6,$K$10,,$K$8,$K$12)</f>
        <v>6015.25</v>
      </c>
      <c r="F213" s="9">
        <f>RTD("cqg.rtd",,"StudyData", $K$2, "BAR", "", "Close", $K$4, $A213, $K$6,$K$10,,$K$8,$K$12)</f>
        <v>6016</v>
      </c>
      <c r="G213" s="8">
        <f>RTD("cqg.rtd",,"StudyData",$K$2, "Vol", "Highlight=Total Trades,VolType=Exchange,CoCType=Auto", "Vol",$K$4,A213,"ALL",,,"TRUE","T")</f>
        <v>12487</v>
      </c>
      <c r="H213" s="9">
        <f xml:space="preserve"> RTD("cqg.rtd",,"StudyData", "RSI("&amp;$K$2&amp;",InputChoice:=Close,Period:=14)", "Bar", "", "Close", $K$4,A213, "all", "", "","FALSE","T")</f>
        <v>35.107078736035319</v>
      </c>
      <c r="P213" s="7">
        <f xml:space="preserve"> RTD("cqg.rtd",,"StudyData", $K$2, "BAR", "", "Time", $K$4,$Q213,$K$6,$K$10, "","False","T")</f>
        <v>45819.59375</v>
      </c>
      <c r="Q213" s="1">
        <f t="shared" si="7"/>
        <v>-211</v>
      </c>
    </row>
    <row r="214" spans="1:17" x14ac:dyDescent="0.25">
      <c r="A214" s="6">
        <f t="shared" si="6"/>
        <v>-212</v>
      </c>
      <c r="B214" s="7">
        <f xml:space="preserve"> RTD("cqg.rtd",,"StudyData","TYA", "BAR", "", "Time",$K$4,$A214,"ALL",, "","False","T")</f>
        <v>45819.590277777781</v>
      </c>
      <c r="C214" s="9">
        <f>RTD("cqg.rtd",,"StudyData", $K$2, "BAR", "", "Open", $K$4, $A214, $K$6,$K$10,,$K$8,K$12)</f>
        <v>6021.25</v>
      </c>
      <c r="D214" s="9">
        <f>RTD("cqg.rtd",,"StudyData", $K$2, "BAR", "", "High", $K$4, $A214, $K$6,$K$10,,$K$8,$K$12)</f>
        <v>6023.75</v>
      </c>
      <c r="E214" s="9">
        <f>RTD("cqg.rtd",,"StudyData", $K$2, "BAR", "", "Low", $K$4, $A214, $K$6,$K$10,,$K$8,$K$12)</f>
        <v>6018.25</v>
      </c>
      <c r="F214" s="9">
        <f>RTD("cqg.rtd",,"StudyData", $K$2, "BAR", "", "Close", $K$4, $A214, $K$6,$K$10,,$K$8,$K$12)</f>
        <v>6022.5</v>
      </c>
      <c r="G214" s="8">
        <f>RTD("cqg.rtd",,"StudyData",$K$2, "Vol", "Highlight=Total Trades,VolType=Exchange,CoCType=Auto", "Vol",$K$4,A214,"ALL",,,"TRUE","T")</f>
        <v>10872</v>
      </c>
      <c r="H214" s="9">
        <f xml:space="preserve"> RTD("cqg.rtd",,"StudyData", "RSI("&amp;$K$2&amp;",InputChoice:=Close,Period:=14)", "Bar", "", "Close", $K$4,A214, "all", "", "","FALSE","T")</f>
        <v>39.642603362012316</v>
      </c>
      <c r="P214" s="7">
        <f xml:space="preserve"> RTD("cqg.rtd",,"StudyData", $K$2, "BAR", "", "Time", $K$4,$Q214,$K$6,$K$10, "","False","T")</f>
        <v>45819.590277777781</v>
      </c>
      <c r="Q214" s="1">
        <f t="shared" si="7"/>
        <v>-212</v>
      </c>
    </row>
    <row r="215" spans="1:17" x14ac:dyDescent="0.25">
      <c r="A215" s="6">
        <f t="shared" si="6"/>
        <v>-213</v>
      </c>
      <c r="B215" s="7">
        <f xml:space="preserve"> RTD("cqg.rtd",,"StudyData","TYA", "BAR", "", "Time",$K$4,$A215,"ALL",, "","False","T")</f>
        <v>45819.586805555555</v>
      </c>
      <c r="C215" s="9">
        <f>RTD("cqg.rtd",,"StudyData", $K$2, "BAR", "", "Open", $K$4, $A215, $K$6,$K$10,,$K$8,K$12)</f>
        <v>6018.75</v>
      </c>
      <c r="D215" s="9">
        <f>RTD("cqg.rtd",,"StudyData", $K$2, "BAR", "", "High", $K$4, $A215, $K$6,$K$10,,$K$8,$K$12)</f>
        <v>6022.5</v>
      </c>
      <c r="E215" s="9">
        <f>RTD("cqg.rtd",,"StudyData", $K$2, "BAR", "", "Low", $K$4, $A215, $K$6,$K$10,,$K$8,$K$12)</f>
        <v>6013</v>
      </c>
      <c r="F215" s="9">
        <f>RTD("cqg.rtd",,"StudyData", $K$2, "BAR", "", "Close", $K$4, $A215, $K$6,$K$10,,$K$8,$K$12)</f>
        <v>6021.25</v>
      </c>
      <c r="G215" s="8">
        <f>RTD("cqg.rtd",,"StudyData",$K$2, "Vol", "Highlight=Total Trades,VolType=Exchange,CoCType=Auto", "Vol",$K$4,A215,"ALL",,,"TRUE","T")</f>
        <v>14525</v>
      </c>
      <c r="H215" s="9">
        <f xml:space="preserve"> RTD("cqg.rtd",,"StudyData", "RSI("&amp;$K$2&amp;",InputChoice:=Close,Period:=14)", "Bar", "", "Close", $K$4,A215, "all", "", "","FALSE","T")</f>
        <v>38.217285275057357</v>
      </c>
      <c r="P215" s="7">
        <f xml:space="preserve"> RTD("cqg.rtd",,"StudyData", $K$2, "BAR", "", "Time", $K$4,$Q215,$K$6,$K$10, "","False","T")</f>
        <v>45819.586805555555</v>
      </c>
      <c r="Q215" s="1">
        <f t="shared" si="7"/>
        <v>-213</v>
      </c>
    </row>
    <row r="216" spans="1:17" x14ac:dyDescent="0.25">
      <c r="A216" s="6">
        <f t="shared" si="6"/>
        <v>-214</v>
      </c>
      <c r="B216" s="7">
        <f xml:space="preserve"> RTD("cqg.rtd",,"StudyData","TYA", "BAR", "", "Time",$K$4,$A216,"ALL",, "","False","T")</f>
        <v>45819.583333333336</v>
      </c>
      <c r="C216" s="9">
        <f>RTD("cqg.rtd",,"StudyData", $K$2, "BAR", "", "Open", $K$4, $A216, $K$6,$K$10,,$K$8,K$12)</f>
        <v>6022</v>
      </c>
      <c r="D216" s="9">
        <f>RTD("cqg.rtd",,"StudyData", $K$2, "BAR", "", "High", $K$4, $A216, $K$6,$K$10,,$K$8,$K$12)</f>
        <v>6023.75</v>
      </c>
      <c r="E216" s="9">
        <f>RTD("cqg.rtd",,"StudyData", $K$2, "BAR", "", "Low", $K$4, $A216, $K$6,$K$10,,$K$8,$K$12)</f>
        <v>6016</v>
      </c>
      <c r="F216" s="9">
        <f>RTD("cqg.rtd",,"StudyData", $K$2, "BAR", "", "Close", $K$4, $A216, $K$6,$K$10,,$K$8,$K$12)</f>
        <v>6018.75</v>
      </c>
      <c r="G216" s="8">
        <f>RTD("cqg.rtd",,"StudyData",$K$2, "Vol", "Highlight=Total Trades,VolType=Exchange,CoCType=Auto", "Vol",$K$4,A216,"ALL",,,"TRUE","T")</f>
        <v>15766</v>
      </c>
      <c r="H216" s="9">
        <f xml:space="preserve"> RTD("cqg.rtd",,"StudyData", "RSI("&amp;$K$2&amp;",InputChoice:=Close,Period:=14)", "Bar", "", "Close", $K$4,A216, "all", "", "","FALSE","T")</f>
        <v>35.383478841835142</v>
      </c>
      <c r="P216" s="7">
        <f xml:space="preserve"> RTD("cqg.rtd",,"StudyData", $K$2, "BAR", "", "Time", $K$4,$Q216,$K$6,$K$10, "","False","T")</f>
        <v>45819.583333333336</v>
      </c>
      <c r="Q216" s="1">
        <f t="shared" si="7"/>
        <v>-214</v>
      </c>
    </row>
    <row r="217" spans="1:17" x14ac:dyDescent="0.25">
      <c r="A217" s="6">
        <f t="shared" si="6"/>
        <v>-215</v>
      </c>
      <c r="B217" s="7">
        <f xml:space="preserve"> RTD("cqg.rtd",,"StudyData","TYA", "BAR", "", "Time",$K$4,$A217,"ALL",, "","False","T")</f>
        <v>45819.579861111109</v>
      </c>
      <c r="C217" s="9">
        <f>RTD("cqg.rtd",,"StudyData", $K$2, "BAR", "", "Open", $K$4, $A217, $K$6,$K$10,,$K$8,K$12)</f>
        <v>6027.5</v>
      </c>
      <c r="D217" s="9">
        <f>RTD("cqg.rtd",,"StudyData", $K$2, "BAR", "", "High", $K$4, $A217, $K$6,$K$10,,$K$8,$K$12)</f>
        <v>6028</v>
      </c>
      <c r="E217" s="9">
        <f>RTD("cqg.rtd",,"StudyData", $K$2, "BAR", "", "Low", $K$4, $A217, $K$6,$K$10,,$K$8,$K$12)</f>
        <v>6020.5</v>
      </c>
      <c r="F217" s="9">
        <f>RTD("cqg.rtd",,"StudyData", $K$2, "BAR", "", "Close", $K$4, $A217, $K$6,$K$10,,$K$8,$K$12)</f>
        <v>6022.25</v>
      </c>
      <c r="G217" s="8">
        <f>RTD("cqg.rtd",,"StudyData",$K$2, "Vol", "Highlight=Total Trades,VolType=Exchange,CoCType=Auto", "Vol",$K$4,A217,"ALL",,,"TRUE","T")</f>
        <v>16469</v>
      </c>
      <c r="H217" s="9">
        <f xml:space="preserve"> RTD("cqg.rtd",,"StudyData", "RSI("&amp;$K$2&amp;",InputChoice:=Close,Period:=14)", "Bar", "", "Close", $K$4,A217, "all", "", "","FALSE","T")</f>
        <v>37.627087736242174</v>
      </c>
      <c r="P217" s="7">
        <f xml:space="preserve"> RTD("cqg.rtd",,"StudyData", $K$2, "BAR", "", "Time", $K$4,$Q217,$K$6,$K$10, "","False","T")</f>
        <v>45819.579861111109</v>
      </c>
      <c r="Q217" s="1">
        <f t="shared" si="7"/>
        <v>-215</v>
      </c>
    </row>
    <row r="218" spans="1:17" x14ac:dyDescent="0.25">
      <c r="A218" s="6">
        <f t="shared" si="6"/>
        <v>-216</v>
      </c>
      <c r="B218" s="7">
        <f xml:space="preserve"> RTD("cqg.rtd",,"StudyData","TYA", "BAR", "", "Time",$K$4,$A218,"ALL",, "","False","T")</f>
        <v>45819.576388888891</v>
      </c>
      <c r="C218" s="9">
        <f>RTD("cqg.rtd",,"StudyData", $K$2, "BAR", "", "Open", $K$4, $A218, $K$6,$K$10,,$K$8,K$12)</f>
        <v>6034.75</v>
      </c>
      <c r="D218" s="9">
        <f>RTD("cqg.rtd",,"StudyData", $K$2, "BAR", "", "High", $K$4, $A218, $K$6,$K$10,,$K$8,$K$12)</f>
        <v>6034.75</v>
      </c>
      <c r="E218" s="9">
        <f>RTD("cqg.rtd",,"StudyData", $K$2, "BAR", "", "Low", $K$4, $A218, $K$6,$K$10,,$K$8,$K$12)</f>
        <v>6026.25</v>
      </c>
      <c r="F218" s="9">
        <f>RTD("cqg.rtd",,"StudyData", $K$2, "BAR", "", "Close", $K$4, $A218, $K$6,$K$10,,$K$8,$K$12)</f>
        <v>6027.5</v>
      </c>
      <c r="G218" s="8">
        <f>RTD("cqg.rtd",,"StudyData",$K$2, "Vol", "Highlight=Total Trades,VolType=Exchange,CoCType=Auto", "Vol",$K$4,A218,"ALL",,,"TRUE","T")</f>
        <v>12623</v>
      </c>
      <c r="H218" s="9">
        <f xml:space="preserve"> RTD("cqg.rtd",,"StudyData", "RSI("&amp;$K$2&amp;",InputChoice:=Close,Period:=14)", "Bar", "", "Close", $K$4,A218, "all", "", "","FALSE","T")</f>
        <v>41.272199170711261</v>
      </c>
      <c r="P218" s="7">
        <f xml:space="preserve"> RTD("cqg.rtd",,"StudyData", $K$2, "BAR", "", "Time", $K$4,$Q218,$K$6,$K$10, "","False","T")</f>
        <v>45819.576388888891</v>
      </c>
      <c r="Q218" s="1">
        <f t="shared" si="7"/>
        <v>-216</v>
      </c>
    </row>
    <row r="219" spans="1:17" x14ac:dyDescent="0.25">
      <c r="A219" s="6">
        <f t="shared" si="6"/>
        <v>-217</v>
      </c>
      <c r="B219" s="7">
        <f xml:space="preserve"> RTD("cqg.rtd",,"StudyData","TYA", "BAR", "", "Time",$K$4,$A219,"ALL",, "","False","T")</f>
        <v>45819.572916666664</v>
      </c>
      <c r="C219" s="9">
        <f>RTD("cqg.rtd",,"StudyData", $K$2, "BAR", "", "Open", $K$4, $A219, $K$6,$K$10,,$K$8,K$12)</f>
        <v>6033.5</v>
      </c>
      <c r="D219" s="9">
        <f>RTD("cqg.rtd",,"StudyData", $K$2, "BAR", "", "High", $K$4, $A219, $K$6,$K$10,,$K$8,$K$12)</f>
        <v>6035.5</v>
      </c>
      <c r="E219" s="9">
        <f>RTD("cqg.rtd",,"StudyData", $K$2, "BAR", "", "Low", $K$4, $A219, $K$6,$K$10,,$K$8,$K$12)</f>
        <v>6032.25</v>
      </c>
      <c r="F219" s="9">
        <f>RTD("cqg.rtd",,"StudyData", $K$2, "BAR", "", "Close", $K$4, $A219, $K$6,$K$10,,$K$8,$K$12)</f>
        <v>6034.75</v>
      </c>
      <c r="G219" s="8">
        <f>RTD("cqg.rtd",,"StudyData",$K$2, "Vol", "Highlight=Total Trades,VolType=Exchange,CoCType=Auto", "Vol",$K$4,A219,"ALL",,,"TRUE","T")</f>
        <v>8518</v>
      </c>
      <c r="H219" s="9">
        <f xml:space="preserve"> RTD("cqg.rtd",,"StudyData", "RSI("&amp;$K$2&amp;",InputChoice:=Close,Period:=14)", "Bar", "", "Close", $K$4,A219, "all", "", "","FALSE","T")</f>
        <v>47.126413415774735</v>
      </c>
      <c r="P219" s="7">
        <f xml:space="preserve"> RTD("cqg.rtd",,"StudyData", $K$2, "BAR", "", "Time", $K$4,$Q219,$K$6,$K$10, "","False","T")</f>
        <v>45819.572916666664</v>
      </c>
      <c r="Q219" s="1">
        <f t="shared" si="7"/>
        <v>-217</v>
      </c>
    </row>
    <row r="220" spans="1:17" x14ac:dyDescent="0.25">
      <c r="A220" s="6">
        <f t="shared" si="6"/>
        <v>-218</v>
      </c>
      <c r="B220" s="7">
        <f xml:space="preserve"> RTD("cqg.rtd",,"StudyData","TYA", "BAR", "", "Time",$K$4,$A220,"ALL",, "","False","T")</f>
        <v>45819.569444444445</v>
      </c>
      <c r="C220" s="9">
        <f>RTD("cqg.rtd",,"StudyData", $K$2, "BAR", "", "Open", $K$4, $A220, $K$6,$K$10,,$K$8,K$12)</f>
        <v>6030</v>
      </c>
      <c r="D220" s="9">
        <f>RTD("cqg.rtd",,"StudyData", $K$2, "BAR", "", "High", $K$4, $A220, $K$6,$K$10,,$K$8,$K$12)</f>
        <v>6034.5</v>
      </c>
      <c r="E220" s="9">
        <f>RTD("cqg.rtd",,"StudyData", $K$2, "BAR", "", "Low", $K$4, $A220, $K$6,$K$10,,$K$8,$K$12)</f>
        <v>6027.25</v>
      </c>
      <c r="F220" s="9">
        <f>RTD("cqg.rtd",,"StudyData", $K$2, "BAR", "", "Close", $K$4, $A220, $K$6,$K$10,,$K$8,$K$12)</f>
        <v>6033.75</v>
      </c>
      <c r="G220" s="8">
        <f>RTD("cqg.rtd",,"StudyData",$K$2, "Vol", "Highlight=Total Trades,VolType=Exchange,CoCType=Auto", "Vol",$K$4,A220,"ALL",,,"TRUE","T")</f>
        <v>11258</v>
      </c>
      <c r="H220" s="9">
        <f xml:space="preserve"> RTD("cqg.rtd",,"StudyData", "RSI("&amp;$K$2&amp;",InputChoice:=Close,Period:=14)", "Bar", "", "Close", $K$4,A220, "all", "", "","FALSE","T")</f>
        <v>46.148073997861644</v>
      </c>
      <c r="P220" s="7">
        <f xml:space="preserve"> RTD("cqg.rtd",,"StudyData", $K$2, "BAR", "", "Time", $K$4,$Q220,$K$6,$K$10, "","False","T")</f>
        <v>45819.569444444445</v>
      </c>
      <c r="Q220" s="1">
        <f t="shared" si="7"/>
        <v>-218</v>
      </c>
    </row>
    <row r="221" spans="1:17" x14ac:dyDescent="0.25">
      <c r="A221" s="6">
        <f t="shared" si="6"/>
        <v>-219</v>
      </c>
      <c r="B221" s="7">
        <f xml:space="preserve"> RTD("cqg.rtd",,"StudyData","TYA", "BAR", "", "Time",$K$4,$A221,"ALL",, "","False","T")</f>
        <v>45819.565972222219</v>
      </c>
      <c r="C221" s="9">
        <f>RTD("cqg.rtd",,"StudyData", $K$2, "BAR", "", "Open", $K$4, $A221, $K$6,$K$10,,$K$8,K$12)</f>
        <v>6025.75</v>
      </c>
      <c r="D221" s="9">
        <f>RTD("cqg.rtd",,"StudyData", $K$2, "BAR", "", "High", $K$4, $A221, $K$6,$K$10,,$K$8,$K$12)</f>
        <v>6032</v>
      </c>
      <c r="E221" s="9">
        <f>RTD("cqg.rtd",,"StudyData", $K$2, "BAR", "", "Low", $K$4, $A221, $K$6,$K$10,,$K$8,$K$12)</f>
        <v>6022.75</v>
      </c>
      <c r="F221" s="9">
        <f>RTD("cqg.rtd",,"StudyData", $K$2, "BAR", "", "Close", $K$4, $A221, $K$6,$K$10,,$K$8,$K$12)</f>
        <v>6030.25</v>
      </c>
      <c r="G221" s="8">
        <f>RTD("cqg.rtd",,"StudyData",$K$2, "Vol", "Highlight=Total Trades,VolType=Exchange,CoCType=Auto", "Vol",$K$4,A221,"ALL",,,"TRUE","T")</f>
        <v>14548</v>
      </c>
      <c r="H221" s="9">
        <f xml:space="preserve"> RTD("cqg.rtd",,"StudyData", "RSI("&amp;$K$2&amp;",InputChoice:=Close,Period:=14)", "Bar", "", "Close", $K$4,A221, "all", "", "","FALSE","T")</f>
        <v>42.702430494909841</v>
      </c>
      <c r="P221" s="7">
        <f xml:space="preserve"> RTD("cqg.rtd",,"StudyData", $K$2, "BAR", "", "Time", $K$4,$Q221,$K$6,$K$10, "","False","T")</f>
        <v>45819.565972222219</v>
      </c>
      <c r="Q221" s="1">
        <f t="shared" si="7"/>
        <v>-219</v>
      </c>
    </row>
    <row r="222" spans="1:17" x14ac:dyDescent="0.25">
      <c r="A222" s="6">
        <f t="shared" si="6"/>
        <v>-220</v>
      </c>
      <c r="B222" s="7">
        <f xml:space="preserve"> RTD("cqg.rtd",,"StudyData","TYA", "BAR", "", "Time",$K$4,$A222,"ALL",, "","False","T")</f>
        <v>45819.5625</v>
      </c>
      <c r="C222" s="9">
        <f>RTD("cqg.rtd",,"StudyData", $K$2, "BAR", "", "Open", $K$4, $A222, $K$6,$K$10,,$K$8,K$12)</f>
        <v>6021</v>
      </c>
      <c r="D222" s="9">
        <f>RTD("cqg.rtd",,"StudyData", $K$2, "BAR", "", "High", $K$4, $A222, $K$6,$K$10,,$K$8,$K$12)</f>
        <v>6029</v>
      </c>
      <c r="E222" s="9">
        <f>RTD("cqg.rtd",,"StudyData", $K$2, "BAR", "", "Low", $K$4, $A222, $K$6,$K$10,,$K$8,$K$12)</f>
        <v>6012.25</v>
      </c>
      <c r="F222" s="9">
        <f>RTD("cqg.rtd",,"StudyData", $K$2, "BAR", "", "Close", $K$4, $A222, $K$6,$K$10,,$K$8,$K$12)</f>
        <v>6025.75</v>
      </c>
      <c r="G222" s="8">
        <f>RTD("cqg.rtd",,"StudyData",$K$2, "Vol", "Highlight=Total Trades,VolType=Exchange,CoCType=Auto", "Vol",$K$4,A222,"ALL",,,"TRUE","T")</f>
        <v>31684</v>
      </c>
      <c r="H222" s="9">
        <f xml:space="preserve"> RTD("cqg.rtd",,"StudyData", "RSI("&amp;$K$2&amp;",InputChoice:=Close,Period:=14)", "Bar", "", "Close", $K$4,A222, "all", "", "","FALSE","T")</f>
        <v>37.963549191075302</v>
      </c>
      <c r="P222" s="7">
        <f xml:space="preserve"> RTD("cqg.rtd",,"StudyData", $K$2, "BAR", "", "Time", $K$4,$Q222,$K$6,$K$10, "","False","T")</f>
        <v>45819.5625</v>
      </c>
      <c r="Q222" s="1">
        <f t="shared" si="7"/>
        <v>-220</v>
      </c>
    </row>
    <row r="223" spans="1:17" x14ac:dyDescent="0.25">
      <c r="A223" s="6">
        <f t="shared" si="6"/>
        <v>-221</v>
      </c>
      <c r="B223" s="7">
        <f xml:space="preserve"> RTD("cqg.rtd",,"StudyData","TYA", "BAR", "", "Time",$K$4,$A223,"ALL",, "","False","T")</f>
        <v>45819.559027777781</v>
      </c>
      <c r="C223" s="9">
        <f>RTD("cqg.rtd",,"StudyData", $K$2, "BAR", "", "Open", $K$4, $A223, $K$6,$K$10,,$K$8,K$12)</f>
        <v>6022.75</v>
      </c>
      <c r="D223" s="9">
        <f>RTD("cqg.rtd",,"StudyData", $K$2, "BAR", "", "High", $K$4, $A223, $K$6,$K$10,,$K$8,$K$12)</f>
        <v>6026.5</v>
      </c>
      <c r="E223" s="9">
        <f>RTD("cqg.rtd",,"StudyData", $K$2, "BAR", "", "Low", $K$4, $A223, $K$6,$K$10,,$K$8,$K$12)</f>
        <v>6018.25</v>
      </c>
      <c r="F223" s="9">
        <f>RTD("cqg.rtd",,"StudyData", $K$2, "BAR", "", "Close", $K$4, $A223, $K$6,$K$10,,$K$8,$K$12)</f>
        <v>6021</v>
      </c>
      <c r="G223" s="8">
        <f>RTD("cqg.rtd",,"StudyData",$K$2, "Vol", "Highlight=Total Trades,VolType=Exchange,CoCType=Auto", "Vol",$K$4,A223,"ALL",,,"TRUE","T")</f>
        <v>16565</v>
      </c>
      <c r="H223" s="9">
        <f xml:space="preserve"> RTD("cqg.rtd",,"StudyData", "RSI("&amp;$K$2&amp;",InputChoice:=Close,Period:=14)", "Bar", "", "Close", $K$4,A223, "all", "", "","FALSE","T")</f>
        <v>32.490889691645918</v>
      </c>
      <c r="P223" s="7">
        <f xml:space="preserve"> RTD("cqg.rtd",,"StudyData", $K$2, "BAR", "", "Time", $K$4,$Q223,$K$6,$K$10, "","False","T")</f>
        <v>45819.559027777781</v>
      </c>
      <c r="Q223" s="1">
        <f t="shared" si="7"/>
        <v>-221</v>
      </c>
    </row>
    <row r="224" spans="1:17" x14ac:dyDescent="0.25">
      <c r="A224" s="6">
        <f t="shared" si="6"/>
        <v>-222</v>
      </c>
      <c r="B224" s="7">
        <f xml:space="preserve"> RTD("cqg.rtd",,"StudyData","TYA", "BAR", "", "Time",$K$4,$A224,"ALL",, "","False","T")</f>
        <v>45819.555555555555</v>
      </c>
      <c r="C224" s="9">
        <f>RTD("cqg.rtd",,"StudyData", $K$2, "BAR", "", "Open", $K$4, $A224, $K$6,$K$10,,$K$8,K$12)</f>
        <v>6016.75</v>
      </c>
      <c r="D224" s="9">
        <f>RTD("cqg.rtd",,"StudyData", $K$2, "BAR", "", "High", $K$4, $A224, $K$6,$K$10,,$K$8,$K$12)</f>
        <v>6024.25</v>
      </c>
      <c r="E224" s="9">
        <f>RTD("cqg.rtd",,"StudyData", $K$2, "BAR", "", "Low", $K$4, $A224, $K$6,$K$10,,$K$8,$K$12)</f>
        <v>6015.75</v>
      </c>
      <c r="F224" s="9">
        <f>RTD("cqg.rtd",,"StudyData", $K$2, "BAR", "", "Close", $K$4, $A224, $K$6,$K$10,,$K$8,$K$12)</f>
        <v>6022.75</v>
      </c>
      <c r="G224" s="8">
        <f>RTD("cqg.rtd",,"StudyData",$K$2, "Vol", "Highlight=Total Trades,VolType=Exchange,CoCType=Auto", "Vol",$K$4,A224,"ALL",,,"TRUE","T")</f>
        <v>19711</v>
      </c>
      <c r="H224" s="9">
        <f xml:space="preserve"> RTD("cqg.rtd",,"StudyData", "RSI("&amp;$K$2&amp;",InputChoice:=Close,Period:=14)", "Bar", "", "Close", $K$4,A224, "all", "", "","FALSE","T")</f>
        <v>33.50196023808509</v>
      </c>
      <c r="P224" s="7">
        <f xml:space="preserve"> RTD("cqg.rtd",,"StudyData", $K$2, "BAR", "", "Time", $K$4,$Q224,$K$6,$K$10, "","False","T")</f>
        <v>45819.555555555555</v>
      </c>
      <c r="Q224" s="1">
        <f t="shared" si="7"/>
        <v>-222</v>
      </c>
    </row>
    <row r="225" spans="1:17" x14ac:dyDescent="0.25">
      <c r="A225" s="6">
        <f t="shared" si="6"/>
        <v>-223</v>
      </c>
      <c r="B225" s="7">
        <f xml:space="preserve"> RTD("cqg.rtd",,"StudyData","TYA", "BAR", "", "Time",$K$4,$A225,"ALL",, "","False","T")</f>
        <v>45819.552083333336</v>
      </c>
      <c r="C225" s="9">
        <f>RTD("cqg.rtd",,"StudyData", $K$2, "BAR", "", "Open", $K$4, $A225, $K$6,$K$10,,$K$8,K$12)</f>
        <v>6018</v>
      </c>
      <c r="D225" s="9">
        <f>RTD("cqg.rtd",,"StudyData", $K$2, "BAR", "", "High", $K$4, $A225, $K$6,$K$10,,$K$8,$K$12)</f>
        <v>6019</v>
      </c>
      <c r="E225" s="9">
        <f>RTD("cqg.rtd",,"StudyData", $K$2, "BAR", "", "Low", $K$4, $A225, $K$6,$K$10,,$K$8,$K$12)</f>
        <v>6006.25</v>
      </c>
      <c r="F225" s="9">
        <f>RTD("cqg.rtd",,"StudyData", $K$2, "BAR", "", "Close", $K$4, $A225, $K$6,$K$10,,$K$8,$K$12)</f>
        <v>6017</v>
      </c>
      <c r="G225" s="8">
        <f>RTD("cqg.rtd",,"StudyData",$K$2, "Vol", "Highlight=Total Trades,VolType=Exchange,CoCType=Auto", "Vol",$K$4,A225,"ALL",,,"TRUE","T")</f>
        <v>41023</v>
      </c>
      <c r="H225" s="9">
        <f xml:space="preserve"> RTD("cqg.rtd",,"StudyData", "RSI("&amp;$K$2&amp;",InputChoice:=Close,Period:=14)", "Bar", "", "Close", $K$4,A225, "all", "", "","FALSE","T")</f>
        <v>26.526094853424269</v>
      </c>
      <c r="P225" s="7">
        <f xml:space="preserve"> RTD("cqg.rtd",,"StudyData", $K$2, "BAR", "", "Time", $K$4,$Q225,$K$6,$K$10, "","False","T")</f>
        <v>45819.552083333336</v>
      </c>
      <c r="Q225" s="1">
        <f t="shared" si="7"/>
        <v>-223</v>
      </c>
    </row>
    <row r="226" spans="1:17" x14ac:dyDescent="0.25">
      <c r="A226" s="6">
        <f t="shared" si="6"/>
        <v>-224</v>
      </c>
      <c r="B226" s="7">
        <f xml:space="preserve"> RTD("cqg.rtd",,"StudyData","TYA", "BAR", "", "Time",$K$4,$A226,"ALL",, "","False","T")</f>
        <v>45819.548611111109</v>
      </c>
      <c r="C226" s="9">
        <f>RTD("cqg.rtd",,"StudyData", $K$2, "BAR", "", "Open", $K$4, $A226, $K$6,$K$10,,$K$8,K$12)</f>
        <v>6030.75</v>
      </c>
      <c r="D226" s="9">
        <f>RTD("cqg.rtd",,"StudyData", $K$2, "BAR", "", "High", $K$4, $A226, $K$6,$K$10,,$K$8,$K$12)</f>
        <v>6030.75</v>
      </c>
      <c r="E226" s="9">
        <f>RTD("cqg.rtd",,"StudyData", $K$2, "BAR", "", "Low", $K$4, $A226, $K$6,$K$10,,$K$8,$K$12)</f>
        <v>6017.75</v>
      </c>
      <c r="F226" s="9">
        <f>RTD("cqg.rtd",,"StudyData", $K$2, "BAR", "", "Close", $K$4, $A226, $K$6,$K$10,,$K$8,$K$12)</f>
        <v>6017.75</v>
      </c>
      <c r="G226" s="8">
        <f>RTD("cqg.rtd",,"StudyData",$K$2, "Vol", "Highlight=Total Trades,VolType=Exchange,CoCType=Auto", "Vol",$K$4,A226,"ALL",,,"TRUE","T")</f>
        <v>24277</v>
      </c>
      <c r="H226" s="9">
        <f xml:space="preserve"> RTD("cqg.rtd",,"StudyData", "RSI("&amp;$K$2&amp;",InputChoice:=Close,Period:=14)", "Bar", "", "Close", $K$4,A226, "all", "", "","FALSE","T")</f>
        <v>26.867464312530799</v>
      </c>
      <c r="P226" s="7">
        <f xml:space="preserve"> RTD("cqg.rtd",,"StudyData", $K$2, "BAR", "", "Time", $K$4,$Q226,$K$6,$K$10, "","False","T")</f>
        <v>45819.548611111109</v>
      </c>
      <c r="Q226" s="1">
        <f t="shared" si="7"/>
        <v>-224</v>
      </c>
    </row>
    <row r="227" spans="1:17" x14ac:dyDescent="0.25">
      <c r="A227" s="6">
        <f t="shared" si="6"/>
        <v>-225</v>
      </c>
      <c r="B227" s="7">
        <f xml:space="preserve"> RTD("cqg.rtd",,"StudyData","TYA", "BAR", "", "Time",$K$4,$A227,"ALL",, "","False","T")</f>
        <v>45819.545138888891</v>
      </c>
      <c r="C227" s="9">
        <f>RTD("cqg.rtd",,"StudyData", $K$2, "BAR", "", "Open", $K$4, $A227, $K$6,$K$10,,$K$8,K$12)</f>
        <v>6024.5</v>
      </c>
      <c r="D227" s="9">
        <f>RTD("cqg.rtd",,"StudyData", $K$2, "BAR", "", "High", $K$4, $A227, $K$6,$K$10,,$K$8,$K$12)</f>
        <v>6033</v>
      </c>
      <c r="E227" s="9">
        <f>RTD("cqg.rtd",,"StudyData", $K$2, "BAR", "", "Low", $K$4, $A227, $K$6,$K$10,,$K$8,$K$12)</f>
        <v>6022.5</v>
      </c>
      <c r="F227" s="9">
        <f>RTD("cqg.rtd",,"StudyData", $K$2, "BAR", "", "Close", $K$4, $A227, $K$6,$K$10,,$K$8,$K$12)</f>
        <v>6030.5</v>
      </c>
      <c r="G227" s="8">
        <f>RTD("cqg.rtd",,"StudyData",$K$2, "Vol", "Highlight=Total Trades,VolType=Exchange,CoCType=Auto", "Vol",$K$4,A227,"ALL",,,"TRUE","T")</f>
        <v>23518</v>
      </c>
      <c r="H227" s="9">
        <f xml:space="preserve"> RTD("cqg.rtd",,"StudyData", "RSI("&amp;$K$2&amp;",InputChoice:=Close,Period:=14)", "Bar", "", "Close", $K$4,A227, "all", "", "","FALSE","T")</f>
        <v>33.717066837653476</v>
      </c>
      <c r="P227" s="7">
        <f xml:space="preserve"> RTD("cqg.rtd",,"StudyData", $K$2, "BAR", "", "Time", $K$4,$Q227,$K$6,$K$10, "","False","T")</f>
        <v>45819.545138888891</v>
      </c>
      <c r="Q227" s="1">
        <f t="shared" si="7"/>
        <v>-225</v>
      </c>
    </row>
    <row r="228" spans="1:17" x14ac:dyDescent="0.25">
      <c r="A228" s="6">
        <f t="shared" si="6"/>
        <v>-226</v>
      </c>
      <c r="B228" s="7">
        <f xml:space="preserve"> RTD("cqg.rtd",,"StudyData","TYA", "BAR", "", "Time",$K$4,$A228,"ALL",, "","False","T")</f>
        <v>45819.541666666664</v>
      </c>
      <c r="C228" s="9">
        <f>RTD("cqg.rtd",,"StudyData", $K$2, "BAR", "", "Open", $K$4, $A228, $K$6,$K$10,,$K$8,K$12)</f>
        <v>6039</v>
      </c>
      <c r="D228" s="9">
        <f>RTD("cqg.rtd",,"StudyData", $K$2, "BAR", "", "High", $K$4, $A228, $K$6,$K$10,,$K$8,$K$12)</f>
        <v>6041.75</v>
      </c>
      <c r="E228" s="9">
        <f>RTD("cqg.rtd",,"StudyData", $K$2, "BAR", "", "Low", $K$4, $A228, $K$6,$K$10,,$K$8,$K$12)</f>
        <v>6017.5</v>
      </c>
      <c r="F228" s="9">
        <f>RTD("cqg.rtd",,"StudyData", $K$2, "BAR", "", "Close", $K$4, $A228, $K$6,$K$10,,$K$8,$K$12)</f>
        <v>6024.5</v>
      </c>
      <c r="G228" s="8">
        <f>RTD("cqg.rtd",,"StudyData",$K$2, "Vol", "Highlight=Total Trades,VolType=Exchange,CoCType=Auto", "Vol",$K$4,A228,"ALL",,,"TRUE","T")</f>
        <v>38890</v>
      </c>
      <c r="H228" s="9">
        <f xml:space="preserve"> RTD("cqg.rtd",,"StudyData", "RSI("&amp;$K$2&amp;",InputChoice:=Close,Period:=14)", "Bar", "", "Close", $K$4,A228, "all", "", "","FALSE","T")</f>
        <v>25.407244845877372</v>
      </c>
      <c r="P228" s="7">
        <f xml:space="preserve"> RTD("cqg.rtd",,"StudyData", $K$2, "BAR", "", "Time", $K$4,$Q228,$K$6,$K$10, "","False","T")</f>
        <v>45819.541666666664</v>
      </c>
      <c r="Q228" s="1">
        <f t="shared" si="7"/>
        <v>-226</v>
      </c>
    </row>
    <row r="229" spans="1:17" x14ac:dyDescent="0.25">
      <c r="A229" s="6">
        <f t="shared" si="6"/>
        <v>-227</v>
      </c>
      <c r="B229" s="7">
        <f xml:space="preserve"> RTD("cqg.rtd",,"StudyData","TYA", "BAR", "", "Time",$K$4,$A229,"ALL",, "","False","T")</f>
        <v>45819.538194444445</v>
      </c>
      <c r="C229" s="9">
        <f>RTD("cqg.rtd",,"StudyData", $K$2, "BAR", "", "Open", $K$4, $A229, $K$6,$K$10,,$K$8,K$12)</f>
        <v>6045.25</v>
      </c>
      <c r="D229" s="9">
        <f>RTD("cqg.rtd",,"StudyData", $K$2, "BAR", "", "High", $K$4, $A229, $K$6,$K$10,,$K$8,$K$12)</f>
        <v>6047.5</v>
      </c>
      <c r="E229" s="9">
        <f>RTD("cqg.rtd",,"StudyData", $K$2, "BAR", "", "Low", $K$4, $A229, $K$6,$K$10,,$K$8,$K$12)</f>
        <v>6037.5</v>
      </c>
      <c r="F229" s="9">
        <f>RTD("cqg.rtd",,"StudyData", $K$2, "BAR", "", "Close", $K$4, $A229, $K$6,$K$10,,$K$8,$K$12)</f>
        <v>6039</v>
      </c>
      <c r="G229" s="8">
        <f>RTD("cqg.rtd",,"StudyData",$K$2, "Vol", "Highlight=Total Trades,VolType=Exchange,CoCType=Auto", "Vol",$K$4,A229,"ALL",,,"TRUE","T")</f>
        <v>15715</v>
      </c>
      <c r="H229" s="9">
        <f xml:space="preserve"> RTD("cqg.rtd",,"StudyData", "RSI("&amp;$K$2&amp;",InputChoice:=Close,Period:=14)", "Bar", "", "Close", $K$4,A229, "all", "", "","FALSE","T")</f>
        <v>35.353337153472822</v>
      </c>
      <c r="P229" s="7">
        <f xml:space="preserve"> RTD("cqg.rtd",,"StudyData", $K$2, "BAR", "", "Time", $K$4,$Q229,$K$6,$K$10, "","False","T")</f>
        <v>45819.538194444445</v>
      </c>
      <c r="Q229" s="1">
        <f t="shared" si="7"/>
        <v>-227</v>
      </c>
    </row>
    <row r="230" spans="1:17" x14ac:dyDescent="0.25">
      <c r="A230" s="6">
        <f t="shared" si="6"/>
        <v>-228</v>
      </c>
      <c r="B230" s="7">
        <f xml:space="preserve"> RTD("cqg.rtd",,"StudyData","TYA", "BAR", "", "Time",$K$4,$A230,"ALL",, "","False","T")</f>
        <v>45819.534722222219</v>
      </c>
      <c r="C230" s="9">
        <f>RTD("cqg.rtd",,"StudyData", $K$2, "BAR", "", "Open", $K$4, $A230, $K$6,$K$10,,$K$8,K$12)</f>
        <v>6045.25</v>
      </c>
      <c r="D230" s="9">
        <f>RTD("cqg.rtd",,"StudyData", $K$2, "BAR", "", "High", $K$4, $A230, $K$6,$K$10,,$K$8,$K$12)</f>
        <v>6046.75</v>
      </c>
      <c r="E230" s="9">
        <f>RTD("cqg.rtd",,"StudyData", $K$2, "BAR", "", "Low", $K$4, $A230, $K$6,$K$10,,$K$8,$K$12)</f>
        <v>6042.25</v>
      </c>
      <c r="F230" s="9">
        <f>RTD("cqg.rtd",,"StudyData", $K$2, "BAR", "", "Close", $K$4, $A230, $K$6,$K$10,,$K$8,$K$12)</f>
        <v>6045.25</v>
      </c>
      <c r="G230" s="8">
        <f>RTD("cqg.rtd",,"StudyData",$K$2, "Vol", "Highlight=Total Trades,VolType=Exchange,CoCType=Auto", "Vol",$K$4,A230,"ALL",,,"TRUE","T")</f>
        <v>10797</v>
      </c>
      <c r="H230" s="9">
        <f xml:space="preserve"> RTD("cqg.rtd",,"StudyData", "RSI("&amp;$K$2&amp;",InputChoice:=Close,Period:=14)", "Bar", "", "Close", $K$4,A230, "all", "", "","FALSE","T")</f>
        <v>41.921771634704506</v>
      </c>
      <c r="P230" s="7">
        <f xml:space="preserve"> RTD("cqg.rtd",,"StudyData", $K$2, "BAR", "", "Time", $K$4,$Q230,$K$6,$K$10, "","False","T")</f>
        <v>45819.534722222219</v>
      </c>
      <c r="Q230" s="1">
        <f t="shared" si="7"/>
        <v>-228</v>
      </c>
    </row>
    <row r="231" spans="1:17" x14ac:dyDescent="0.25">
      <c r="A231" s="6">
        <f t="shared" si="6"/>
        <v>-229</v>
      </c>
      <c r="B231" s="7">
        <f xml:space="preserve"> RTD("cqg.rtd",,"StudyData","TYA", "BAR", "", "Time",$K$4,$A231,"ALL",, "","False","T")</f>
        <v>45819.53125</v>
      </c>
      <c r="C231" s="9">
        <f>RTD("cqg.rtd",,"StudyData", $K$2, "BAR", "", "Open", $K$4, $A231, $K$6,$K$10,,$K$8,K$12)</f>
        <v>6051</v>
      </c>
      <c r="D231" s="9">
        <f>RTD("cqg.rtd",,"StudyData", $K$2, "BAR", "", "High", $K$4, $A231, $K$6,$K$10,,$K$8,$K$12)</f>
        <v>6051.25</v>
      </c>
      <c r="E231" s="9">
        <f>RTD("cqg.rtd",,"StudyData", $K$2, "BAR", "", "Low", $K$4, $A231, $K$6,$K$10,,$K$8,$K$12)</f>
        <v>6044.5</v>
      </c>
      <c r="F231" s="9">
        <f>RTD("cqg.rtd",,"StudyData", $K$2, "BAR", "", "Close", $K$4, $A231, $K$6,$K$10,,$K$8,$K$12)</f>
        <v>6045</v>
      </c>
      <c r="G231" s="8">
        <f>RTD("cqg.rtd",,"StudyData",$K$2, "Vol", "Highlight=Total Trades,VolType=Exchange,CoCType=Auto", "Vol",$K$4,A231,"ALL",,,"TRUE","T")</f>
        <v>11400</v>
      </c>
      <c r="H231" s="9">
        <f xml:space="preserve"> RTD("cqg.rtd",,"StudyData", "RSI("&amp;$K$2&amp;",InputChoice:=Close,Period:=14)", "Bar", "", "Close", $K$4,A231, "all", "", "","FALSE","T")</f>
        <v>41.518193578609967</v>
      </c>
      <c r="P231" s="7">
        <f xml:space="preserve"> RTD("cqg.rtd",,"StudyData", $K$2, "BAR", "", "Time", $K$4,$Q231,$K$6,$K$10, "","False","T")</f>
        <v>45819.53125</v>
      </c>
      <c r="Q231" s="1">
        <f t="shared" si="7"/>
        <v>-229</v>
      </c>
    </row>
    <row r="232" spans="1:17" x14ac:dyDescent="0.25">
      <c r="A232" s="6">
        <f t="shared" si="6"/>
        <v>-230</v>
      </c>
      <c r="B232" s="7">
        <f xml:space="preserve"> RTD("cqg.rtd",,"StudyData","TYA", "BAR", "", "Time",$K$4,$A232,"ALL",, "","False","T")</f>
        <v>45819.527777777781</v>
      </c>
      <c r="C232" s="9">
        <f>RTD("cqg.rtd",,"StudyData", $K$2, "BAR", "", "Open", $K$4, $A232, $K$6,$K$10,,$K$8,K$12)</f>
        <v>6052.75</v>
      </c>
      <c r="D232" s="9">
        <f>RTD("cqg.rtd",,"StudyData", $K$2, "BAR", "", "High", $K$4, $A232, $K$6,$K$10,,$K$8,$K$12)</f>
        <v>6055</v>
      </c>
      <c r="E232" s="9">
        <f>RTD("cqg.rtd",,"StudyData", $K$2, "BAR", "", "Low", $K$4, $A232, $K$6,$K$10,,$K$8,$K$12)</f>
        <v>6045.5</v>
      </c>
      <c r="F232" s="9">
        <f>RTD("cqg.rtd",,"StudyData", $K$2, "BAR", "", "Close", $K$4, $A232, $K$6,$K$10,,$K$8,$K$12)</f>
        <v>6051</v>
      </c>
      <c r="G232" s="8">
        <f>RTD("cqg.rtd",,"StudyData",$K$2, "Vol", "Highlight=Total Trades,VolType=Exchange,CoCType=Auto", "Vol",$K$4,A232,"ALL",,,"TRUE","T")</f>
        <v>10962</v>
      </c>
      <c r="H232" s="9">
        <f xml:space="preserve"> RTD("cqg.rtd",,"StudyData", "RSI("&amp;$K$2&amp;",InputChoice:=Close,Period:=14)", "Bar", "", "Close", $K$4,A232, "all", "", "","FALSE","T")</f>
        <v>49.125848540605062</v>
      </c>
      <c r="P232" s="7">
        <f xml:space="preserve"> RTD("cqg.rtd",,"StudyData", $K$2, "BAR", "", "Time", $K$4,$Q232,$K$6,$K$10, "","False","T")</f>
        <v>45819.527777777781</v>
      </c>
      <c r="Q232" s="1">
        <f t="shared" si="7"/>
        <v>-230</v>
      </c>
    </row>
    <row r="233" spans="1:17" x14ac:dyDescent="0.25">
      <c r="A233" s="6">
        <f t="shared" si="6"/>
        <v>-231</v>
      </c>
      <c r="B233" s="7">
        <f xml:space="preserve"> RTD("cqg.rtd",,"StudyData","TYA", "BAR", "", "Time",$K$4,$A233,"ALL",, "","False","T")</f>
        <v>45819.524305555555</v>
      </c>
      <c r="C233" s="9">
        <f>RTD("cqg.rtd",,"StudyData", $K$2, "BAR", "", "Open", $K$4, $A233, $K$6,$K$10,,$K$8,K$12)</f>
        <v>6053.75</v>
      </c>
      <c r="D233" s="9">
        <f>RTD("cqg.rtd",,"StudyData", $K$2, "BAR", "", "High", $K$4, $A233, $K$6,$K$10,,$K$8,$K$12)</f>
        <v>6054.25</v>
      </c>
      <c r="E233" s="9">
        <f>RTD("cqg.rtd",,"StudyData", $K$2, "BAR", "", "Low", $K$4, $A233, $K$6,$K$10,,$K$8,$K$12)</f>
        <v>6050.5</v>
      </c>
      <c r="F233" s="9">
        <f>RTD("cqg.rtd",,"StudyData", $K$2, "BAR", "", "Close", $K$4, $A233, $K$6,$K$10,,$K$8,$K$12)</f>
        <v>6053</v>
      </c>
      <c r="G233" s="8">
        <f>RTD("cqg.rtd",,"StudyData",$K$2, "Vol", "Highlight=Total Trades,VolType=Exchange,CoCType=Auto", "Vol",$K$4,A233,"ALL",,,"TRUE","T")</f>
        <v>7714</v>
      </c>
      <c r="H233" s="9">
        <f xml:space="preserve"> RTD("cqg.rtd",,"StudyData", "RSI("&amp;$K$2&amp;",InputChoice:=Close,Period:=14)", "Bar", "", "Close", $K$4,A233, "all", "", "","FALSE","T")</f>
        <v>52.079600796992288</v>
      </c>
      <c r="P233" s="7">
        <f xml:space="preserve"> RTD("cqg.rtd",,"StudyData", $K$2, "BAR", "", "Time", $K$4,$Q233,$K$6,$K$10, "","False","T")</f>
        <v>45819.524305555555</v>
      </c>
      <c r="Q233" s="1">
        <f t="shared" si="7"/>
        <v>-231</v>
      </c>
    </row>
    <row r="234" spans="1:17" x14ac:dyDescent="0.25">
      <c r="A234" s="6">
        <f t="shared" si="6"/>
        <v>-232</v>
      </c>
      <c r="B234" s="7">
        <f xml:space="preserve"> RTD("cqg.rtd",,"StudyData","TYA", "BAR", "", "Time",$K$4,$A234,"ALL",, "","False","T")</f>
        <v>45819.520833333336</v>
      </c>
      <c r="C234" s="9">
        <f>RTD("cqg.rtd",,"StudyData", $K$2, "BAR", "", "Open", $K$4, $A234, $K$6,$K$10,,$K$8,K$12)</f>
        <v>6057.75</v>
      </c>
      <c r="D234" s="9">
        <f>RTD("cqg.rtd",,"StudyData", $K$2, "BAR", "", "High", $K$4, $A234, $K$6,$K$10,,$K$8,$K$12)</f>
        <v>6058.5</v>
      </c>
      <c r="E234" s="9">
        <f>RTD("cqg.rtd",,"StudyData", $K$2, "BAR", "", "Low", $K$4, $A234, $K$6,$K$10,,$K$8,$K$12)</f>
        <v>6053.25</v>
      </c>
      <c r="F234" s="9">
        <f>RTD("cqg.rtd",,"StudyData", $K$2, "BAR", "", "Close", $K$4, $A234, $K$6,$K$10,,$K$8,$K$12)</f>
        <v>6053.75</v>
      </c>
      <c r="G234" s="8">
        <f>RTD("cqg.rtd",,"StudyData",$K$2, "Vol", "Highlight=Total Trades,VolType=Exchange,CoCType=Auto", "Vol",$K$4,A234,"ALL",,,"TRUE","T")</f>
        <v>8089</v>
      </c>
      <c r="H234" s="9">
        <f xml:space="preserve"> RTD("cqg.rtd",,"StudyData", "RSI("&amp;$K$2&amp;",InputChoice:=Close,Period:=14)", "Bar", "", "Close", $K$4,A234, "all", "", "","FALSE","T")</f>
        <v>53.193298980677262</v>
      </c>
      <c r="P234" s="7">
        <f xml:space="preserve"> RTD("cqg.rtd",,"StudyData", $K$2, "BAR", "", "Time", $K$4,$Q234,$K$6,$K$10, "","False","T")</f>
        <v>45819.520833333336</v>
      </c>
      <c r="Q234" s="1">
        <f t="shared" si="7"/>
        <v>-232</v>
      </c>
    </row>
    <row r="235" spans="1:17" x14ac:dyDescent="0.25">
      <c r="A235" s="6">
        <f t="shared" si="6"/>
        <v>-233</v>
      </c>
      <c r="B235" s="7">
        <f xml:space="preserve"> RTD("cqg.rtd",,"StudyData","TYA", "BAR", "", "Time",$K$4,$A235,"ALL",, "","False","T")</f>
        <v>45819.517361111109</v>
      </c>
      <c r="C235" s="9">
        <f>RTD("cqg.rtd",,"StudyData", $K$2, "BAR", "", "Open", $K$4, $A235, $K$6,$K$10,,$K$8,K$12)</f>
        <v>6056.25</v>
      </c>
      <c r="D235" s="9">
        <f>RTD("cqg.rtd",,"StudyData", $K$2, "BAR", "", "High", $K$4, $A235, $K$6,$K$10,,$K$8,$K$12)</f>
        <v>6058.5</v>
      </c>
      <c r="E235" s="9">
        <f>RTD("cqg.rtd",,"StudyData", $K$2, "BAR", "", "Low", $K$4, $A235, $K$6,$K$10,,$K$8,$K$12)</f>
        <v>6056.25</v>
      </c>
      <c r="F235" s="9">
        <f>RTD("cqg.rtd",,"StudyData", $K$2, "BAR", "", "Close", $K$4, $A235, $K$6,$K$10,,$K$8,$K$12)</f>
        <v>6057.5</v>
      </c>
      <c r="G235" s="8">
        <f>RTD("cqg.rtd",,"StudyData",$K$2, "Vol", "Highlight=Total Trades,VolType=Exchange,CoCType=Auto", "Vol",$K$4,A235,"ALL",,,"TRUE","T")</f>
        <v>5635</v>
      </c>
      <c r="H235" s="9">
        <f xml:space="preserve"> RTD("cqg.rtd",,"StudyData", "RSI("&amp;$K$2&amp;",InputChoice:=Close,Period:=14)", "Bar", "", "Close", $K$4,A235, "all", "", "","FALSE","T")</f>
        <v>59.056771396050223</v>
      </c>
      <c r="P235" s="7">
        <f xml:space="preserve"> RTD("cqg.rtd",,"StudyData", $K$2, "BAR", "", "Time", $K$4,$Q235,$K$6,$K$10, "","False","T")</f>
        <v>45819.517361111109</v>
      </c>
      <c r="Q235" s="1">
        <f t="shared" si="7"/>
        <v>-233</v>
      </c>
    </row>
    <row r="236" spans="1:17" x14ac:dyDescent="0.25">
      <c r="A236" s="6">
        <f t="shared" si="6"/>
        <v>-234</v>
      </c>
      <c r="B236" s="7">
        <f xml:space="preserve"> RTD("cqg.rtd",,"StudyData","TYA", "BAR", "", "Time",$K$4,$A236,"ALL",, "","False","T")</f>
        <v>45819.513888888891</v>
      </c>
      <c r="C236" s="9">
        <f>RTD("cqg.rtd",,"StudyData", $K$2, "BAR", "", "Open", $K$4, $A236, $K$6,$K$10,,$K$8,K$12)</f>
        <v>6054.25</v>
      </c>
      <c r="D236" s="9">
        <f>RTD("cqg.rtd",,"StudyData", $K$2, "BAR", "", "High", $K$4, $A236, $K$6,$K$10,,$K$8,$K$12)</f>
        <v>6056.75</v>
      </c>
      <c r="E236" s="9">
        <f>RTD("cqg.rtd",,"StudyData", $K$2, "BAR", "", "Low", $K$4, $A236, $K$6,$K$10,,$K$8,$K$12)</f>
        <v>6053.5</v>
      </c>
      <c r="F236" s="9">
        <f>RTD("cqg.rtd",,"StudyData", $K$2, "BAR", "", "Close", $K$4, $A236, $K$6,$K$10,,$K$8,$K$12)</f>
        <v>6056.25</v>
      </c>
      <c r="G236" s="8">
        <f>RTD("cqg.rtd",,"StudyData",$K$2, "Vol", "Highlight=Total Trades,VolType=Exchange,CoCType=Auto", "Vol",$K$4,A236,"ALL",,,"TRUE","T")</f>
        <v>4063</v>
      </c>
      <c r="H236" s="9">
        <f xml:space="preserve"> RTD("cqg.rtd",,"StudyData", "RSI("&amp;$K$2&amp;",InputChoice:=Close,Period:=14)", "Bar", "", "Close", $K$4,A236, "all", "", "","FALSE","T")</f>
        <v>57.61049820810323</v>
      </c>
      <c r="P236" s="7">
        <f xml:space="preserve"> RTD("cqg.rtd",,"StudyData", $K$2, "BAR", "", "Time", $K$4,$Q236,$K$6,$K$10, "","False","T")</f>
        <v>45819.513888888891</v>
      </c>
      <c r="Q236" s="1">
        <f t="shared" si="7"/>
        <v>-234</v>
      </c>
    </row>
    <row r="237" spans="1:17" x14ac:dyDescent="0.25">
      <c r="A237" s="6">
        <f t="shared" si="6"/>
        <v>-235</v>
      </c>
      <c r="B237" s="7">
        <f xml:space="preserve"> RTD("cqg.rtd",,"StudyData","TYA", "BAR", "", "Time",$K$4,$A237,"ALL",, "","False","T")</f>
        <v>45819.510416666664</v>
      </c>
      <c r="C237" s="9">
        <f>RTD("cqg.rtd",,"StudyData", $K$2, "BAR", "", "Open", $K$4, $A237, $K$6,$K$10,,$K$8,K$12)</f>
        <v>6053.5</v>
      </c>
      <c r="D237" s="9">
        <f>RTD("cqg.rtd",,"StudyData", $K$2, "BAR", "", "High", $K$4, $A237, $K$6,$K$10,,$K$8,$K$12)</f>
        <v>6056</v>
      </c>
      <c r="E237" s="9">
        <f>RTD("cqg.rtd",,"StudyData", $K$2, "BAR", "", "Low", $K$4, $A237, $K$6,$K$10,,$K$8,$K$12)</f>
        <v>6051.75</v>
      </c>
      <c r="F237" s="9">
        <f>RTD("cqg.rtd",,"StudyData", $K$2, "BAR", "", "Close", $K$4, $A237, $K$6,$K$10,,$K$8,$K$12)</f>
        <v>6054</v>
      </c>
      <c r="G237" s="8">
        <f>RTD("cqg.rtd",,"StudyData",$K$2, "Vol", "Highlight=Total Trades,VolType=Exchange,CoCType=Auto", "Vol",$K$4,A237,"ALL",,,"TRUE","T")</f>
        <v>6381</v>
      </c>
      <c r="H237" s="9">
        <f xml:space="preserve"> RTD("cqg.rtd",,"StudyData", "RSI("&amp;$K$2&amp;",InputChoice:=Close,Period:=14)", "Bar", "", "Close", $K$4,A237, "all", "", "","FALSE","T")</f>
        <v>54.950729754508224</v>
      </c>
      <c r="P237" s="7">
        <f xml:space="preserve"> RTD("cqg.rtd",,"StudyData", $K$2, "BAR", "", "Time", $K$4,$Q237,$K$6,$K$10, "","False","T")</f>
        <v>45819.510416666664</v>
      </c>
      <c r="Q237" s="1">
        <f t="shared" si="7"/>
        <v>-235</v>
      </c>
    </row>
    <row r="238" spans="1:17" x14ac:dyDescent="0.25">
      <c r="A238" s="6">
        <f t="shared" si="6"/>
        <v>-236</v>
      </c>
      <c r="B238" s="7">
        <f xml:space="preserve"> RTD("cqg.rtd",,"StudyData","TYA", "BAR", "", "Time",$K$4,$A238,"ALL",, "","False","T")</f>
        <v>45819.506944444445</v>
      </c>
      <c r="C238" s="9">
        <f>RTD("cqg.rtd",,"StudyData", $K$2, "BAR", "", "Open", $K$4, $A238, $K$6,$K$10,,$K$8,K$12)</f>
        <v>6056.25</v>
      </c>
      <c r="D238" s="9">
        <f>RTD("cqg.rtd",,"StudyData", $K$2, "BAR", "", "High", $K$4, $A238, $K$6,$K$10,,$K$8,$K$12)</f>
        <v>6057</v>
      </c>
      <c r="E238" s="9">
        <f>RTD("cqg.rtd",,"StudyData", $K$2, "BAR", "", "Low", $K$4, $A238, $K$6,$K$10,,$K$8,$K$12)</f>
        <v>6053</v>
      </c>
      <c r="F238" s="9">
        <f>RTD("cqg.rtd",,"StudyData", $K$2, "BAR", "", "Close", $K$4, $A238, $K$6,$K$10,,$K$8,$K$12)</f>
        <v>6053.5</v>
      </c>
      <c r="G238" s="8">
        <f>RTD("cqg.rtd",,"StudyData",$K$2, "Vol", "Highlight=Total Trades,VolType=Exchange,CoCType=Auto", "Vol",$K$4,A238,"ALL",,,"TRUE","T")</f>
        <v>7514</v>
      </c>
      <c r="H238" s="9">
        <f xml:space="preserve"> RTD("cqg.rtd",,"StudyData", "RSI("&amp;$K$2&amp;",InputChoice:=Close,Period:=14)", "Bar", "", "Close", $K$4,A238, "all", "", "","FALSE","T")</f>
        <v>54.359799997205769</v>
      </c>
      <c r="P238" s="7">
        <f xml:space="preserve"> RTD("cqg.rtd",,"StudyData", $K$2, "BAR", "", "Time", $K$4,$Q238,$K$6,$K$10, "","False","T")</f>
        <v>45819.506944444445</v>
      </c>
      <c r="Q238" s="1">
        <f t="shared" si="7"/>
        <v>-236</v>
      </c>
    </row>
    <row r="239" spans="1:17" x14ac:dyDescent="0.25">
      <c r="A239" s="6">
        <f t="shared" si="6"/>
        <v>-237</v>
      </c>
      <c r="B239" s="7">
        <f xml:space="preserve"> RTD("cqg.rtd",,"StudyData","TYA", "BAR", "", "Time",$K$4,$A239,"ALL",, "","False","T")</f>
        <v>45819.503472222219</v>
      </c>
      <c r="C239" s="9">
        <f>RTD("cqg.rtd",,"StudyData", $K$2, "BAR", "", "Open", $K$4, $A239, $K$6,$K$10,,$K$8,K$12)</f>
        <v>6054.5</v>
      </c>
      <c r="D239" s="9">
        <f>RTD("cqg.rtd",,"StudyData", $K$2, "BAR", "", "High", $K$4, $A239, $K$6,$K$10,,$K$8,$K$12)</f>
        <v>6056.5</v>
      </c>
      <c r="E239" s="9">
        <f>RTD("cqg.rtd",,"StudyData", $K$2, "BAR", "", "Low", $K$4, $A239, $K$6,$K$10,,$K$8,$K$12)</f>
        <v>6052</v>
      </c>
      <c r="F239" s="9">
        <f>RTD("cqg.rtd",,"StudyData", $K$2, "BAR", "", "Close", $K$4, $A239, $K$6,$K$10,,$K$8,$K$12)</f>
        <v>6056.25</v>
      </c>
      <c r="G239" s="8">
        <f>RTD("cqg.rtd",,"StudyData",$K$2, "Vol", "Highlight=Total Trades,VolType=Exchange,CoCType=Auto", "Vol",$K$4,A239,"ALL",,,"TRUE","T")</f>
        <v>10801</v>
      </c>
      <c r="H239" s="9">
        <f xml:space="preserve"> RTD("cqg.rtd",,"StudyData", "RSI("&amp;$K$2&amp;",InputChoice:=Close,Period:=14)", "Bar", "", "Close", $K$4,A239, "all", "", "","FALSE","T")</f>
        <v>58.26298211822953</v>
      </c>
      <c r="P239" s="7">
        <f xml:space="preserve"> RTD("cqg.rtd",,"StudyData", $K$2, "BAR", "", "Time", $K$4,$Q239,$K$6,$K$10, "","False","T")</f>
        <v>45819.503472222219</v>
      </c>
      <c r="Q239" s="1">
        <f t="shared" si="7"/>
        <v>-237</v>
      </c>
    </row>
    <row r="240" spans="1:17" x14ac:dyDescent="0.25">
      <c r="A240" s="6">
        <f t="shared" si="6"/>
        <v>-238</v>
      </c>
      <c r="B240" s="7">
        <f xml:space="preserve"> RTD("cqg.rtd",,"StudyData","TYA", "BAR", "", "Time",$K$4,$A240,"ALL",, "","False","T")</f>
        <v>45819.5</v>
      </c>
      <c r="C240" s="9">
        <f>RTD("cqg.rtd",,"StudyData", $K$2, "BAR", "", "Open", $K$4, $A240, $K$6,$K$10,,$K$8,K$12)</f>
        <v>6048</v>
      </c>
      <c r="D240" s="9">
        <f>RTD("cqg.rtd",,"StudyData", $K$2, "BAR", "", "High", $K$4, $A240, $K$6,$K$10,,$K$8,$K$12)</f>
        <v>6055</v>
      </c>
      <c r="E240" s="9">
        <f>RTD("cqg.rtd",,"StudyData", $K$2, "BAR", "", "Low", $K$4, $A240, $K$6,$K$10,,$K$8,$K$12)</f>
        <v>6046.5</v>
      </c>
      <c r="F240" s="9">
        <f>RTD("cqg.rtd",,"StudyData", $K$2, "BAR", "", "Close", $K$4, $A240, $K$6,$K$10,,$K$8,$K$12)</f>
        <v>6054.25</v>
      </c>
      <c r="G240" s="8">
        <f>RTD("cqg.rtd",,"StudyData",$K$2, "Vol", "Highlight=Total Trades,VolType=Exchange,CoCType=Auto", "Vol",$K$4,A240,"ALL",,,"TRUE","T")</f>
        <v>10054</v>
      </c>
      <c r="H240" s="9">
        <f xml:space="preserve"> RTD("cqg.rtd",,"StudyData", "RSI("&amp;$K$2&amp;",InputChoice:=Close,Period:=14)", "Bar", "", "Close", $K$4,A240, "all", "", "","FALSE","T")</f>
        <v>56.136010406654734</v>
      </c>
      <c r="P240" s="7">
        <f xml:space="preserve"> RTD("cqg.rtd",,"StudyData", $K$2, "BAR", "", "Time", $K$4,$Q240,$K$6,$K$10, "","False","T")</f>
        <v>45819.5</v>
      </c>
      <c r="Q240" s="1">
        <f t="shared" si="7"/>
        <v>-238</v>
      </c>
    </row>
    <row r="241" spans="1:17" x14ac:dyDescent="0.25">
      <c r="A241" s="6">
        <f t="shared" si="6"/>
        <v>-239</v>
      </c>
      <c r="B241" s="7">
        <f xml:space="preserve"> RTD("cqg.rtd",,"StudyData","TYA", "BAR", "", "Time",$K$4,$A241,"ALL",, "","False","T")</f>
        <v>45819.496527777781</v>
      </c>
      <c r="C241" s="9">
        <f>RTD("cqg.rtd",,"StudyData", $K$2, "BAR", "", "Open", $K$4, $A241, $K$6,$K$10,,$K$8,K$12)</f>
        <v>6046.75</v>
      </c>
      <c r="D241" s="9">
        <f>RTD("cqg.rtd",,"StudyData", $K$2, "BAR", "", "High", $K$4, $A241, $K$6,$K$10,,$K$8,$K$12)</f>
        <v>6049</v>
      </c>
      <c r="E241" s="9">
        <f>RTD("cqg.rtd",,"StudyData", $K$2, "BAR", "", "Low", $K$4, $A241, $K$6,$K$10,,$K$8,$K$12)</f>
        <v>6046.25</v>
      </c>
      <c r="F241" s="9">
        <f>RTD("cqg.rtd",,"StudyData", $K$2, "BAR", "", "Close", $K$4, $A241, $K$6,$K$10,,$K$8,$K$12)</f>
        <v>6048.25</v>
      </c>
      <c r="G241" s="8">
        <f>RTD("cqg.rtd",,"StudyData",$K$2, "Vol", "Highlight=Total Trades,VolType=Exchange,CoCType=Auto", "Vol",$K$4,A241,"ALL",,,"TRUE","T")</f>
        <v>5470</v>
      </c>
      <c r="H241" s="9">
        <f xml:space="preserve"> RTD("cqg.rtd",,"StudyData", "RSI("&amp;$K$2&amp;",InputChoice:=Close,Period:=14)", "Bar", "", "Close", $K$4,A241, "all", "", "","FALSE","T")</f>
        <v>48.878640402118073</v>
      </c>
      <c r="P241" s="7">
        <f xml:space="preserve"> RTD("cqg.rtd",,"StudyData", $K$2, "BAR", "", "Time", $K$4,$Q241,$K$6,$K$10, "","False","T")</f>
        <v>45819.496527777781</v>
      </c>
      <c r="Q241" s="1">
        <f t="shared" si="7"/>
        <v>-239</v>
      </c>
    </row>
    <row r="242" spans="1:17" x14ac:dyDescent="0.25">
      <c r="A242" s="6">
        <f t="shared" si="6"/>
        <v>-240</v>
      </c>
      <c r="B242" s="7">
        <f xml:space="preserve"> RTD("cqg.rtd",,"StudyData","TYA", "BAR", "", "Time",$K$4,$A242,"ALL",, "","False","T")</f>
        <v>45819.493055555555</v>
      </c>
      <c r="C242" s="9">
        <f>RTD("cqg.rtd",,"StudyData", $K$2, "BAR", "", "Open", $K$4, $A242, $K$6,$K$10,,$K$8,K$12)</f>
        <v>6047.75</v>
      </c>
      <c r="D242" s="9">
        <f>RTD("cqg.rtd",,"StudyData", $K$2, "BAR", "", "High", $K$4, $A242, $K$6,$K$10,,$K$8,$K$12)</f>
        <v>6050</v>
      </c>
      <c r="E242" s="9">
        <f>RTD("cqg.rtd",,"StudyData", $K$2, "BAR", "", "Low", $K$4, $A242, $K$6,$K$10,,$K$8,$K$12)</f>
        <v>6045.25</v>
      </c>
      <c r="F242" s="9">
        <f>RTD("cqg.rtd",,"StudyData", $K$2, "BAR", "", "Close", $K$4, $A242, $K$6,$K$10,,$K$8,$K$12)</f>
        <v>6047</v>
      </c>
      <c r="G242" s="8">
        <f>RTD("cqg.rtd",,"StudyData",$K$2, "Vol", "Highlight=Total Trades,VolType=Exchange,CoCType=Auto", "Vol",$K$4,A242,"ALL",,,"TRUE","T")</f>
        <v>7003</v>
      </c>
      <c r="H242" s="9">
        <f xml:space="preserve"> RTD("cqg.rtd",,"StudyData", "RSI("&amp;$K$2&amp;",InputChoice:=Close,Period:=14)", "Bar", "", "Close", $K$4,A242, "all", "", "","FALSE","T")</f>
        <v>47.188295213561638</v>
      </c>
      <c r="P242" s="7">
        <f xml:space="preserve"> RTD("cqg.rtd",,"StudyData", $K$2, "BAR", "", "Time", $K$4,$Q242,$K$6,$K$10, "","False","T")</f>
        <v>45819.493055555555</v>
      </c>
      <c r="Q242" s="1">
        <f t="shared" si="7"/>
        <v>-240</v>
      </c>
    </row>
    <row r="243" spans="1:17" x14ac:dyDescent="0.25">
      <c r="A243" s="6">
        <f t="shared" si="6"/>
        <v>-241</v>
      </c>
      <c r="B243" s="7">
        <f xml:space="preserve"> RTD("cqg.rtd",,"StudyData","TYA", "BAR", "", "Time",$K$4,$A243,"ALL",, "","False","T")</f>
        <v>45819.489583333336</v>
      </c>
      <c r="C243" s="9">
        <f>RTD("cqg.rtd",,"StudyData", $K$2, "BAR", "", "Open", $K$4, $A243, $K$6,$K$10,,$K$8,K$12)</f>
        <v>6044.5</v>
      </c>
      <c r="D243" s="9">
        <f>RTD("cqg.rtd",,"StudyData", $K$2, "BAR", "", "High", $K$4, $A243, $K$6,$K$10,,$K$8,$K$12)</f>
        <v>6049.75</v>
      </c>
      <c r="E243" s="9">
        <f>RTD("cqg.rtd",,"StudyData", $K$2, "BAR", "", "Low", $K$4, $A243, $K$6,$K$10,,$K$8,$K$12)</f>
        <v>6043</v>
      </c>
      <c r="F243" s="9">
        <f>RTD("cqg.rtd",,"StudyData", $K$2, "BAR", "", "Close", $K$4, $A243, $K$6,$K$10,,$K$8,$K$12)</f>
        <v>6047.75</v>
      </c>
      <c r="G243" s="8">
        <f>RTD("cqg.rtd",,"StudyData",$K$2, "Vol", "Highlight=Total Trades,VolType=Exchange,CoCType=Auto", "Vol",$K$4,A243,"ALL",,,"TRUE","T")</f>
        <v>8672</v>
      </c>
      <c r="H243" s="9">
        <f xml:space="preserve"> RTD("cqg.rtd",,"StudyData", "RSI("&amp;$K$2&amp;",InputChoice:=Close,Period:=14)", "Bar", "", "Close", $K$4,A243, "all", "", "","FALSE","T")</f>
        <v>48.073918642866971</v>
      </c>
      <c r="P243" s="7">
        <f xml:space="preserve"> RTD("cqg.rtd",,"StudyData", $K$2, "BAR", "", "Time", $K$4,$Q243,$K$6,$K$10, "","False","T")</f>
        <v>45819.489583333336</v>
      </c>
      <c r="Q243" s="1">
        <f t="shared" si="7"/>
        <v>-241</v>
      </c>
    </row>
    <row r="244" spans="1:17" x14ac:dyDescent="0.25">
      <c r="A244" s="6">
        <f t="shared" si="6"/>
        <v>-242</v>
      </c>
      <c r="B244" s="7">
        <f xml:space="preserve"> RTD("cqg.rtd",,"StudyData","TYA", "BAR", "", "Time",$K$4,$A244,"ALL",, "","False","T")</f>
        <v>45819.486111111109</v>
      </c>
      <c r="C244" s="9">
        <f>RTD("cqg.rtd",,"StudyData", $K$2, "BAR", "", "Open", $K$4, $A244, $K$6,$K$10,,$K$8,K$12)</f>
        <v>6042.75</v>
      </c>
      <c r="D244" s="9">
        <f>RTD("cqg.rtd",,"StudyData", $K$2, "BAR", "", "High", $K$4, $A244, $K$6,$K$10,,$K$8,$K$12)</f>
        <v>6045.75</v>
      </c>
      <c r="E244" s="9">
        <f>RTD("cqg.rtd",,"StudyData", $K$2, "BAR", "", "Low", $K$4, $A244, $K$6,$K$10,,$K$8,$K$12)</f>
        <v>6041.25</v>
      </c>
      <c r="F244" s="9">
        <f>RTD("cqg.rtd",,"StudyData", $K$2, "BAR", "", "Close", $K$4, $A244, $K$6,$K$10,,$K$8,$K$12)</f>
        <v>6044.75</v>
      </c>
      <c r="G244" s="8">
        <f>RTD("cqg.rtd",,"StudyData",$K$2, "Vol", "Highlight=Total Trades,VolType=Exchange,CoCType=Auto", "Vol",$K$4,A244,"ALL",,,"TRUE","T")</f>
        <v>8574</v>
      </c>
      <c r="H244" s="9">
        <f xml:space="preserve"> RTD("cqg.rtd",,"StudyData", "RSI("&amp;$K$2&amp;",InputChoice:=Close,Period:=14)", "Bar", "", "Close", $K$4,A244, "all", "", "","FALSE","T")</f>
        <v>44.182957064299885</v>
      </c>
      <c r="P244" s="7">
        <f xml:space="preserve"> RTD("cqg.rtd",,"StudyData", $K$2, "BAR", "", "Time", $K$4,$Q244,$K$6,$K$10, "","False","T")</f>
        <v>45819.486111111109</v>
      </c>
      <c r="Q244" s="1">
        <f t="shared" si="7"/>
        <v>-242</v>
      </c>
    </row>
    <row r="245" spans="1:17" x14ac:dyDescent="0.25">
      <c r="A245" s="6">
        <f t="shared" si="6"/>
        <v>-243</v>
      </c>
      <c r="B245" s="7">
        <f xml:space="preserve"> RTD("cqg.rtd",,"StudyData","TYA", "BAR", "", "Time",$K$4,$A245,"ALL",, "","False","T")</f>
        <v>45819.482638888891</v>
      </c>
      <c r="C245" s="9">
        <f>RTD("cqg.rtd",,"StudyData", $K$2, "BAR", "", "Open", $K$4, $A245, $K$6,$K$10,,$K$8,K$12)</f>
        <v>6046.75</v>
      </c>
      <c r="D245" s="9">
        <f>RTD("cqg.rtd",,"StudyData", $K$2, "BAR", "", "High", $K$4, $A245, $K$6,$K$10,,$K$8,$K$12)</f>
        <v>6047.25</v>
      </c>
      <c r="E245" s="9">
        <f>RTD("cqg.rtd",,"StudyData", $K$2, "BAR", "", "Low", $K$4, $A245, $K$6,$K$10,,$K$8,$K$12)</f>
        <v>6041.5</v>
      </c>
      <c r="F245" s="9">
        <f>RTD("cqg.rtd",,"StudyData", $K$2, "BAR", "", "Close", $K$4, $A245, $K$6,$K$10,,$K$8,$K$12)</f>
        <v>6042.5</v>
      </c>
      <c r="G245" s="8">
        <f>RTD("cqg.rtd",,"StudyData",$K$2, "Vol", "Highlight=Total Trades,VolType=Exchange,CoCType=Auto", "Vol",$K$4,A245,"ALL",,,"TRUE","T")</f>
        <v>11274</v>
      </c>
      <c r="H245" s="9">
        <f xml:space="preserve"> RTD("cqg.rtd",,"StudyData", "RSI("&amp;$K$2&amp;",InputChoice:=Close,Period:=14)", "Bar", "", "Close", $K$4,A245, "all", "", "","FALSE","T")</f>
        <v>41.109753373849365</v>
      </c>
      <c r="P245" s="7">
        <f xml:space="preserve"> RTD("cqg.rtd",,"StudyData", $K$2, "BAR", "", "Time", $K$4,$Q245,$K$6,$K$10, "","False","T")</f>
        <v>45819.482638888891</v>
      </c>
      <c r="Q245" s="1">
        <f t="shared" si="7"/>
        <v>-243</v>
      </c>
    </row>
    <row r="246" spans="1:17" x14ac:dyDescent="0.25">
      <c r="A246" s="6">
        <f t="shared" si="6"/>
        <v>-244</v>
      </c>
      <c r="B246" s="7">
        <f xml:space="preserve"> RTD("cqg.rtd",,"StudyData","TYA", "BAR", "", "Time",$K$4,$A246,"ALL",, "","False","T")</f>
        <v>45819.479166666664</v>
      </c>
      <c r="C246" s="9">
        <f>RTD("cqg.rtd",,"StudyData", $K$2, "BAR", "", "Open", $K$4, $A246, $K$6,$K$10,,$K$8,K$12)</f>
        <v>6046</v>
      </c>
      <c r="D246" s="9">
        <f>RTD("cqg.rtd",,"StudyData", $K$2, "BAR", "", "High", $K$4, $A246, $K$6,$K$10,,$K$8,$K$12)</f>
        <v>6049.5</v>
      </c>
      <c r="E246" s="9">
        <f>RTD("cqg.rtd",,"StudyData", $K$2, "BAR", "", "Low", $K$4, $A246, $K$6,$K$10,,$K$8,$K$12)</f>
        <v>6045.75</v>
      </c>
      <c r="F246" s="9">
        <f>RTD("cqg.rtd",,"StudyData", $K$2, "BAR", "", "Close", $K$4, $A246, $K$6,$K$10,,$K$8,$K$12)</f>
        <v>6046.75</v>
      </c>
      <c r="G246" s="8">
        <f>RTD("cqg.rtd",,"StudyData",$K$2, "Vol", "Highlight=Total Trades,VolType=Exchange,CoCType=Auto", "Vol",$K$4,A246,"ALL",,,"TRUE","T")</f>
        <v>9468</v>
      </c>
      <c r="H246" s="9">
        <f xml:space="preserve"> RTD("cqg.rtd",,"StudyData", "RSI("&amp;$K$2&amp;",InputChoice:=Close,Period:=14)", "Bar", "", "Close", $K$4,A246, "all", "", "","FALSE","T")</f>
        <v>45.504127639751644</v>
      </c>
      <c r="P246" s="7">
        <f xml:space="preserve"> RTD("cqg.rtd",,"StudyData", $K$2, "BAR", "", "Time", $K$4,$Q246,$K$6,$K$10, "","False","T")</f>
        <v>45819.479166666664</v>
      </c>
      <c r="Q246" s="1">
        <f t="shared" si="7"/>
        <v>-244</v>
      </c>
    </row>
    <row r="247" spans="1:17" x14ac:dyDescent="0.25">
      <c r="A247" s="6">
        <f t="shared" si="6"/>
        <v>-245</v>
      </c>
      <c r="B247" s="7">
        <f xml:space="preserve"> RTD("cqg.rtd",,"StudyData","TYA", "BAR", "", "Time",$K$4,$A247,"ALL",, "","False","T")</f>
        <v>45819.475694444445</v>
      </c>
      <c r="C247" s="9">
        <f>RTD("cqg.rtd",,"StudyData", $K$2, "BAR", "", "Open", $K$4, $A247, $K$6,$K$10,,$K$8,K$12)</f>
        <v>6039.5</v>
      </c>
      <c r="D247" s="9">
        <f>RTD("cqg.rtd",,"StudyData", $K$2, "BAR", "", "High", $K$4, $A247, $K$6,$K$10,,$K$8,$K$12)</f>
        <v>6046.5</v>
      </c>
      <c r="E247" s="9">
        <f>RTD("cqg.rtd",,"StudyData", $K$2, "BAR", "", "Low", $K$4, $A247, $K$6,$K$10,,$K$8,$K$12)</f>
        <v>6039</v>
      </c>
      <c r="F247" s="9">
        <f>RTD("cqg.rtd",,"StudyData", $K$2, "BAR", "", "Close", $K$4, $A247, $K$6,$K$10,,$K$8,$K$12)</f>
        <v>6046.25</v>
      </c>
      <c r="G247" s="8">
        <f>RTD("cqg.rtd",,"StudyData",$K$2, "Vol", "Highlight=Total Trades,VolType=Exchange,CoCType=Auto", "Vol",$K$4,A247,"ALL",,,"TRUE","T")</f>
        <v>9435</v>
      </c>
      <c r="H247" s="9">
        <f xml:space="preserve"> RTD("cqg.rtd",,"StudyData", "RSI("&amp;$K$2&amp;",InputChoice:=Close,Period:=14)", "Bar", "", "Close", $K$4,A247, "all", "", "","FALSE","T")</f>
        <v>44.86023498143534</v>
      </c>
      <c r="P247" s="7">
        <f xml:space="preserve"> RTD("cqg.rtd",,"StudyData", $K$2, "BAR", "", "Time", $K$4,$Q247,$K$6,$K$10, "","False","T")</f>
        <v>45819.475694444445</v>
      </c>
      <c r="Q247" s="1">
        <f t="shared" si="7"/>
        <v>-245</v>
      </c>
    </row>
    <row r="248" spans="1:17" x14ac:dyDescent="0.25">
      <c r="A248" s="6">
        <f t="shared" si="6"/>
        <v>-246</v>
      </c>
      <c r="B248" s="7">
        <f xml:space="preserve"> RTD("cqg.rtd",,"StudyData","TYA", "BAR", "", "Time",$K$4,$A248,"ALL",, "","False","T")</f>
        <v>45819.472222222219</v>
      </c>
      <c r="C248" s="9">
        <f>RTD("cqg.rtd",,"StudyData", $K$2, "BAR", "", "Open", $K$4, $A248, $K$6,$K$10,,$K$8,K$12)</f>
        <v>6038</v>
      </c>
      <c r="D248" s="9">
        <f>RTD("cqg.rtd",,"StudyData", $K$2, "BAR", "", "High", $K$4, $A248, $K$6,$K$10,,$K$8,$K$12)</f>
        <v>6040.5</v>
      </c>
      <c r="E248" s="9">
        <f>RTD("cqg.rtd",,"StudyData", $K$2, "BAR", "", "Low", $K$4, $A248, $K$6,$K$10,,$K$8,$K$12)</f>
        <v>6033.5</v>
      </c>
      <c r="F248" s="9">
        <f>RTD("cqg.rtd",,"StudyData", $K$2, "BAR", "", "Close", $K$4, $A248, $K$6,$K$10,,$K$8,$K$12)</f>
        <v>6039.5</v>
      </c>
      <c r="G248" s="8">
        <f>RTD("cqg.rtd",,"StudyData",$K$2, "Vol", "Highlight=Total Trades,VolType=Exchange,CoCType=Auto", "Vol",$K$4,A248,"ALL",,,"TRUE","T")</f>
        <v>15589</v>
      </c>
      <c r="H248" s="9">
        <f xml:space="preserve"> RTD("cqg.rtd",,"StudyData", "RSI("&amp;$K$2&amp;",InputChoice:=Close,Period:=14)", "Bar", "", "Close", $K$4,A248, "all", "", "","FALSE","T")</f>
        <v>35.273231771055293</v>
      </c>
      <c r="P248" s="7">
        <f xml:space="preserve"> RTD("cqg.rtd",,"StudyData", $K$2, "BAR", "", "Time", $K$4,$Q248,$K$6,$K$10, "","False","T")</f>
        <v>45819.472222222219</v>
      </c>
      <c r="Q248" s="1">
        <f t="shared" si="7"/>
        <v>-246</v>
      </c>
    </row>
    <row r="249" spans="1:17" x14ac:dyDescent="0.25">
      <c r="A249" s="6">
        <f t="shared" si="6"/>
        <v>-247</v>
      </c>
      <c r="B249" s="7">
        <f xml:space="preserve"> RTD("cqg.rtd",,"StudyData","TYA", "BAR", "", "Time",$K$4,$A249,"ALL",, "","False","T")</f>
        <v>45819.46875</v>
      </c>
      <c r="C249" s="9">
        <f>RTD("cqg.rtd",,"StudyData", $K$2, "BAR", "", "Open", $K$4, $A249, $K$6,$K$10,,$K$8,K$12)</f>
        <v>6041.75</v>
      </c>
      <c r="D249" s="9">
        <f>RTD("cqg.rtd",,"StudyData", $K$2, "BAR", "", "High", $K$4, $A249, $K$6,$K$10,,$K$8,$K$12)</f>
        <v>6044</v>
      </c>
      <c r="E249" s="9">
        <f>RTD("cqg.rtd",,"StudyData", $K$2, "BAR", "", "Low", $K$4, $A249, $K$6,$K$10,,$K$8,$K$12)</f>
        <v>6036.25</v>
      </c>
      <c r="F249" s="9">
        <f>RTD("cqg.rtd",,"StudyData", $K$2, "BAR", "", "Close", $K$4, $A249, $K$6,$K$10,,$K$8,$K$12)</f>
        <v>6038</v>
      </c>
      <c r="G249" s="8">
        <f>RTD("cqg.rtd",,"StudyData",$K$2, "Vol", "Highlight=Total Trades,VolType=Exchange,CoCType=Auto", "Vol",$K$4,A249,"ALL",,,"TRUE","T")</f>
        <v>11393</v>
      </c>
      <c r="H249" s="9">
        <f xml:space="preserve"> RTD("cqg.rtd",,"StudyData", "RSI("&amp;$K$2&amp;",InputChoice:=Close,Period:=14)", "Bar", "", "Close", $K$4,A249, "all", "", "","FALSE","T")</f>
        <v>32.864588869691687</v>
      </c>
      <c r="P249" s="7">
        <f xml:space="preserve"> RTD("cqg.rtd",,"StudyData", $K$2, "BAR", "", "Time", $K$4,$Q249,$K$6,$K$10, "","False","T")</f>
        <v>45819.46875</v>
      </c>
      <c r="Q249" s="1">
        <f t="shared" si="7"/>
        <v>-247</v>
      </c>
    </row>
    <row r="250" spans="1:17" x14ac:dyDescent="0.25">
      <c r="A250" s="6">
        <f t="shared" si="6"/>
        <v>-248</v>
      </c>
      <c r="B250" s="7">
        <f xml:space="preserve"> RTD("cqg.rtd",,"StudyData","TYA", "BAR", "", "Time",$K$4,$A250,"ALL",, "","False","T")</f>
        <v>45819.465277777781</v>
      </c>
      <c r="C250" s="9">
        <f>RTD("cqg.rtd",,"StudyData", $K$2, "BAR", "", "Open", $K$4, $A250, $K$6,$K$10,,$K$8,K$12)</f>
        <v>6044</v>
      </c>
      <c r="D250" s="9">
        <f>RTD("cqg.rtd",,"StudyData", $K$2, "BAR", "", "High", $K$4, $A250, $K$6,$K$10,,$K$8,$K$12)</f>
        <v>6044.5</v>
      </c>
      <c r="E250" s="9">
        <f>RTD("cqg.rtd",,"StudyData", $K$2, "BAR", "", "Low", $K$4, $A250, $K$6,$K$10,,$K$8,$K$12)</f>
        <v>6036.25</v>
      </c>
      <c r="F250" s="9">
        <f>RTD("cqg.rtd",,"StudyData", $K$2, "BAR", "", "Close", $K$4, $A250, $K$6,$K$10,,$K$8,$K$12)</f>
        <v>6041.75</v>
      </c>
      <c r="G250" s="8">
        <f>RTD("cqg.rtd",,"StudyData",$K$2, "Vol", "Highlight=Total Trades,VolType=Exchange,CoCType=Auto", "Vol",$K$4,A250,"ALL",,,"TRUE","T")</f>
        <v>18026</v>
      </c>
      <c r="H250" s="9">
        <f xml:space="preserve"> RTD("cqg.rtd",,"StudyData", "RSI("&amp;$K$2&amp;",InputChoice:=Close,Period:=14)", "Bar", "", "Close", $K$4,A250, "all", "", "","FALSE","T")</f>
        <v>35.972075866278288</v>
      </c>
      <c r="P250" s="7">
        <f xml:space="preserve"> RTD("cqg.rtd",,"StudyData", $K$2, "BAR", "", "Time", $K$4,$Q250,$K$6,$K$10, "","False","T")</f>
        <v>45819.465277777781</v>
      </c>
      <c r="Q250" s="1">
        <f t="shared" si="7"/>
        <v>-248</v>
      </c>
    </row>
    <row r="251" spans="1:17" x14ac:dyDescent="0.25">
      <c r="A251" s="6">
        <f t="shared" si="6"/>
        <v>-249</v>
      </c>
      <c r="B251" s="7">
        <f xml:space="preserve"> RTD("cqg.rtd",,"StudyData","TYA", "BAR", "", "Time",$K$4,$A251,"ALL",, "","False","T")</f>
        <v>45819.461805555555</v>
      </c>
      <c r="C251" s="9">
        <f>RTD("cqg.rtd",,"StudyData", $K$2, "BAR", "", "Open", $K$4, $A251, $K$6,$K$10,,$K$8,K$12)</f>
        <v>6047.5</v>
      </c>
      <c r="D251" s="9">
        <f>RTD("cqg.rtd",,"StudyData", $K$2, "BAR", "", "High", $K$4, $A251, $K$6,$K$10,,$K$8,$K$12)</f>
        <v>6048</v>
      </c>
      <c r="E251" s="9">
        <f>RTD("cqg.rtd",,"StudyData", $K$2, "BAR", "", "Low", $K$4, $A251, $K$6,$K$10,,$K$8,$K$12)</f>
        <v>6038.25</v>
      </c>
      <c r="F251" s="9">
        <f>RTD("cqg.rtd",,"StudyData", $K$2, "BAR", "", "Close", $K$4, $A251, $K$6,$K$10,,$K$8,$K$12)</f>
        <v>6044</v>
      </c>
      <c r="G251" s="8">
        <f>RTD("cqg.rtd",,"StudyData",$K$2, "Vol", "Highlight=Total Trades,VolType=Exchange,CoCType=Auto", "Vol",$K$4,A251,"ALL",,,"TRUE","T")</f>
        <v>21646</v>
      </c>
      <c r="H251" s="9">
        <f xml:space="preserve"> RTD("cqg.rtd",,"StudyData", "RSI("&amp;$K$2&amp;",InputChoice:=Close,Period:=14)", "Bar", "", "Close", $K$4,A251, "all", "", "","FALSE","T")</f>
        <v>37.972474661356401</v>
      </c>
      <c r="P251" s="7">
        <f xml:space="preserve"> RTD("cqg.rtd",,"StudyData", $K$2, "BAR", "", "Time", $K$4,$Q251,$K$6,$K$10, "","False","T")</f>
        <v>45819.461805555555</v>
      </c>
      <c r="Q251" s="1">
        <f t="shared" si="7"/>
        <v>-249</v>
      </c>
    </row>
    <row r="252" spans="1:17" x14ac:dyDescent="0.25">
      <c r="A252" s="6">
        <f t="shared" si="6"/>
        <v>-250</v>
      </c>
      <c r="B252" s="7">
        <f xml:space="preserve"> RTD("cqg.rtd",,"StudyData","TYA", "BAR", "", "Time",$K$4,$A252,"ALL",, "","False","T")</f>
        <v>45819.458333333336</v>
      </c>
      <c r="C252" s="9">
        <f>RTD("cqg.rtd",,"StudyData", $K$2, "BAR", "", "Open", $K$4, $A252, $K$6,$K$10,,$K$8,K$12)</f>
        <v>6050</v>
      </c>
      <c r="D252" s="9">
        <f>RTD("cqg.rtd",,"StudyData", $K$2, "BAR", "", "High", $K$4, $A252, $K$6,$K$10,,$K$8,$K$12)</f>
        <v>6052.75</v>
      </c>
      <c r="E252" s="9">
        <f>RTD("cqg.rtd",,"StudyData", $K$2, "BAR", "", "Low", $K$4, $A252, $K$6,$K$10,,$K$8,$K$12)</f>
        <v>6046.25</v>
      </c>
      <c r="F252" s="9">
        <f>RTD("cqg.rtd",,"StudyData", $K$2, "BAR", "", "Close", $K$4, $A252, $K$6,$K$10,,$K$8,$K$12)</f>
        <v>6047.5</v>
      </c>
      <c r="G252" s="8">
        <f>RTD("cqg.rtd",,"StudyData",$K$2, "Vol", "Highlight=Total Trades,VolType=Exchange,CoCType=Auto", "Vol",$K$4,A252,"ALL",,,"TRUE","T")</f>
        <v>12849</v>
      </c>
      <c r="H252" s="9">
        <f xml:space="preserve"> RTD("cqg.rtd",,"StudyData", "RSI("&amp;$K$2&amp;",InputChoice:=Close,Period:=14)", "Bar", "", "Close", $K$4,A252, "all", "", "","FALSE","T")</f>
        <v>41.289024672923766</v>
      </c>
      <c r="P252" s="7">
        <f xml:space="preserve"> RTD("cqg.rtd",,"StudyData", $K$2, "BAR", "", "Time", $K$4,$Q252,$K$6,$K$10, "","False","T")</f>
        <v>45819.458333333336</v>
      </c>
      <c r="Q252" s="1">
        <f t="shared" si="7"/>
        <v>-250</v>
      </c>
    </row>
    <row r="253" spans="1:17" x14ac:dyDescent="0.25">
      <c r="A253" s="6">
        <f t="shared" si="6"/>
        <v>-251</v>
      </c>
      <c r="B253" s="7">
        <f xml:space="preserve"> RTD("cqg.rtd",,"StudyData","TYA", "BAR", "", "Time",$K$4,$A253,"ALL",, "","False","T")</f>
        <v>45819.454861111109</v>
      </c>
      <c r="C253" s="9">
        <f>RTD("cqg.rtd",,"StudyData", $K$2, "BAR", "", "Open", $K$4, $A253, $K$6,$K$10,,$K$8,K$12)</f>
        <v>6055.75</v>
      </c>
      <c r="D253" s="9">
        <f>RTD("cqg.rtd",,"StudyData", $K$2, "BAR", "", "High", $K$4, $A253, $K$6,$K$10,,$K$8,$K$12)</f>
        <v>6055.75</v>
      </c>
      <c r="E253" s="9">
        <f>RTD("cqg.rtd",,"StudyData", $K$2, "BAR", "", "Low", $K$4, $A253, $K$6,$K$10,,$K$8,$K$12)</f>
        <v>6048.5</v>
      </c>
      <c r="F253" s="9">
        <f>RTD("cqg.rtd",,"StudyData", $K$2, "BAR", "", "Close", $K$4, $A253, $K$6,$K$10,,$K$8,$K$12)</f>
        <v>6049.75</v>
      </c>
      <c r="G253" s="8">
        <f>RTD("cqg.rtd",,"StudyData",$K$2, "Vol", "Highlight=Total Trades,VolType=Exchange,CoCType=Auto", "Vol",$K$4,A253,"ALL",,,"TRUE","T")</f>
        <v>12083</v>
      </c>
      <c r="H253" s="9">
        <f xml:space="preserve"> RTD("cqg.rtd",,"StudyData", "RSI("&amp;$K$2&amp;",InputChoice:=Close,Period:=14)", "Bar", "", "Close", $K$4,A253, "all", "", "","FALSE","T")</f>
        <v>43.560126310261587</v>
      </c>
      <c r="P253" s="7">
        <f xml:space="preserve"> RTD("cqg.rtd",,"StudyData", $K$2, "BAR", "", "Time", $K$4,$Q253,$K$6,$K$10, "","False","T")</f>
        <v>45819.454861111109</v>
      </c>
      <c r="Q253" s="1">
        <f t="shared" si="7"/>
        <v>-251</v>
      </c>
    </row>
    <row r="254" spans="1:17" x14ac:dyDescent="0.25">
      <c r="A254" s="6">
        <f t="shared" si="6"/>
        <v>-252</v>
      </c>
      <c r="B254" s="7">
        <f xml:space="preserve"> RTD("cqg.rtd",,"StudyData","TYA", "BAR", "", "Time",$K$4,$A254,"ALL",, "","False","T")</f>
        <v>45819.451388888891</v>
      </c>
      <c r="C254" s="9">
        <f>RTD("cqg.rtd",,"StudyData", $K$2, "BAR", "", "Open", $K$4, $A254, $K$6,$K$10,,$K$8,K$12)</f>
        <v>6050.5</v>
      </c>
      <c r="D254" s="9">
        <f>RTD("cqg.rtd",,"StudyData", $K$2, "BAR", "", "High", $K$4, $A254, $K$6,$K$10,,$K$8,$K$12)</f>
        <v>6056.25</v>
      </c>
      <c r="E254" s="9">
        <f>RTD("cqg.rtd",,"StudyData", $K$2, "BAR", "", "Low", $K$4, $A254, $K$6,$K$10,,$K$8,$K$12)</f>
        <v>6049.5</v>
      </c>
      <c r="F254" s="9">
        <f>RTD("cqg.rtd",,"StudyData", $K$2, "BAR", "", "Close", $K$4, $A254, $K$6,$K$10,,$K$8,$K$12)</f>
        <v>6055.75</v>
      </c>
      <c r="G254" s="8">
        <f>RTD("cqg.rtd",,"StudyData",$K$2, "Vol", "Highlight=Total Trades,VolType=Exchange,CoCType=Auto", "Vol",$K$4,A254,"ALL",,,"TRUE","T")</f>
        <v>9684</v>
      </c>
      <c r="H254" s="9">
        <f xml:space="preserve"> RTD("cqg.rtd",,"StudyData", "RSI("&amp;$K$2&amp;",InputChoice:=Close,Period:=14)", "Bar", "", "Close", $K$4,A254, "all", "", "","FALSE","T")</f>
        <v>50.428648841637539</v>
      </c>
      <c r="P254" s="7">
        <f xml:space="preserve"> RTD("cqg.rtd",,"StudyData", $K$2, "BAR", "", "Time", $K$4,$Q254,$K$6,$K$10, "","False","T")</f>
        <v>45819.451388888891</v>
      </c>
      <c r="Q254" s="1">
        <f t="shared" si="7"/>
        <v>-252</v>
      </c>
    </row>
    <row r="255" spans="1:17" x14ac:dyDescent="0.25">
      <c r="A255" s="6">
        <f t="shared" si="6"/>
        <v>-253</v>
      </c>
      <c r="B255" s="7">
        <f xml:space="preserve"> RTD("cqg.rtd",,"StudyData","TYA", "BAR", "", "Time",$K$4,$A255,"ALL",, "","False","T")</f>
        <v>45819.447916666664</v>
      </c>
      <c r="C255" s="9">
        <f>RTD("cqg.rtd",,"StudyData", $K$2, "BAR", "", "Open", $K$4, $A255, $K$6,$K$10,,$K$8,K$12)</f>
        <v>6051.5</v>
      </c>
      <c r="D255" s="9">
        <f>RTD("cqg.rtd",,"StudyData", $K$2, "BAR", "", "High", $K$4, $A255, $K$6,$K$10,,$K$8,$K$12)</f>
        <v>6054.25</v>
      </c>
      <c r="E255" s="9">
        <f>RTD("cqg.rtd",,"StudyData", $K$2, "BAR", "", "Low", $K$4, $A255, $K$6,$K$10,,$K$8,$K$12)</f>
        <v>6046</v>
      </c>
      <c r="F255" s="9">
        <f>RTD("cqg.rtd",,"StudyData", $K$2, "BAR", "", "Close", $K$4, $A255, $K$6,$K$10,,$K$8,$K$12)</f>
        <v>6050.75</v>
      </c>
      <c r="G255" s="8">
        <f>RTD("cqg.rtd",,"StudyData",$K$2, "Vol", "Highlight=Total Trades,VolType=Exchange,CoCType=Auto", "Vol",$K$4,A255,"ALL",,,"TRUE","T")</f>
        <v>13551</v>
      </c>
      <c r="H255" s="9">
        <f xml:space="preserve"> RTD("cqg.rtd",,"StudyData", "RSI("&amp;$K$2&amp;",InputChoice:=Close,Period:=14)", "Bar", "", "Close", $K$4,A255, "all", "", "","FALSE","T")</f>
        <v>43.539727294927836</v>
      </c>
      <c r="P255" s="7">
        <f xml:space="preserve"> RTD("cqg.rtd",,"StudyData", $K$2, "BAR", "", "Time", $K$4,$Q255,$K$6,$K$10, "","False","T")</f>
        <v>45819.447916666664</v>
      </c>
      <c r="Q255" s="1">
        <f t="shared" si="7"/>
        <v>-253</v>
      </c>
    </row>
    <row r="256" spans="1:17" x14ac:dyDescent="0.25">
      <c r="A256" s="6">
        <f t="shared" si="6"/>
        <v>-254</v>
      </c>
      <c r="B256" s="7">
        <f xml:space="preserve"> RTD("cqg.rtd",,"StudyData","TYA", "BAR", "", "Time",$K$4,$A256,"ALL",, "","False","T")</f>
        <v>45819.444444444445</v>
      </c>
      <c r="C256" s="9">
        <f>RTD("cqg.rtd",,"StudyData", $K$2, "BAR", "", "Open", $K$4, $A256, $K$6,$K$10,,$K$8,K$12)</f>
        <v>6054.5</v>
      </c>
      <c r="D256" s="9">
        <f>RTD("cqg.rtd",,"StudyData", $K$2, "BAR", "", "High", $K$4, $A256, $K$6,$K$10,,$K$8,$K$12)</f>
        <v>6055.75</v>
      </c>
      <c r="E256" s="9">
        <f>RTD("cqg.rtd",,"StudyData", $K$2, "BAR", "", "Low", $K$4, $A256, $K$6,$K$10,,$K$8,$K$12)</f>
        <v>6050.75</v>
      </c>
      <c r="F256" s="9">
        <f>RTD("cqg.rtd",,"StudyData", $K$2, "BAR", "", "Close", $K$4, $A256, $K$6,$K$10,,$K$8,$K$12)</f>
        <v>6051.5</v>
      </c>
      <c r="G256" s="8">
        <f>RTD("cqg.rtd",,"StudyData",$K$2, "Vol", "Highlight=Total Trades,VolType=Exchange,CoCType=Auto", "Vol",$K$4,A256,"ALL",,,"TRUE","T")</f>
        <v>9555</v>
      </c>
      <c r="H256" s="9">
        <f xml:space="preserve"> RTD("cqg.rtd",,"StudyData", "RSI("&amp;$K$2&amp;",InputChoice:=Close,Period:=14)", "Bar", "", "Close", $K$4,A256, "all", "", "","FALSE","T")</f>
        <v>44.399139689801252</v>
      </c>
      <c r="P256" s="7">
        <f xml:space="preserve"> RTD("cqg.rtd",,"StudyData", $K$2, "BAR", "", "Time", $K$4,$Q256,$K$6,$K$10, "","False","T")</f>
        <v>45819.444444444445</v>
      </c>
      <c r="Q256" s="1">
        <f t="shared" si="7"/>
        <v>-254</v>
      </c>
    </row>
    <row r="257" spans="1:17" x14ac:dyDescent="0.25">
      <c r="A257" s="6">
        <f t="shared" si="6"/>
        <v>-255</v>
      </c>
      <c r="B257" s="7">
        <f xml:space="preserve"> RTD("cqg.rtd",,"StudyData","TYA", "BAR", "", "Time",$K$4,$A257,"ALL",, "","False","T")</f>
        <v>45819.440972222219</v>
      </c>
      <c r="C257" s="9">
        <f>RTD("cqg.rtd",,"StudyData", $K$2, "BAR", "", "Open", $K$4, $A257, $K$6,$K$10,,$K$8,K$12)</f>
        <v>6055.5</v>
      </c>
      <c r="D257" s="9">
        <f>RTD("cqg.rtd",,"StudyData", $K$2, "BAR", "", "High", $K$4, $A257, $K$6,$K$10,,$K$8,$K$12)</f>
        <v>6058.5</v>
      </c>
      <c r="E257" s="9">
        <f>RTD("cqg.rtd",,"StudyData", $K$2, "BAR", "", "Low", $K$4, $A257, $K$6,$K$10,,$K$8,$K$12)</f>
        <v>6054</v>
      </c>
      <c r="F257" s="9">
        <f>RTD("cqg.rtd",,"StudyData", $K$2, "BAR", "", "Close", $K$4, $A257, $K$6,$K$10,,$K$8,$K$12)</f>
        <v>6054.75</v>
      </c>
      <c r="G257" s="8">
        <f>RTD("cqg.rtd",,"StudyData",$K$2, "Vol", "Highlight=Total Trades,VolType=Exchange,CoCType=Auto", "Vol",$K$4,A257,"ALL",,,"TRUE","T")</f>
        <v>8617</v>
      </c>
      <c r="H257" s="9">
        <f xml:space="preserve"> RTD("cqg.rtd",,"StudyData", "RSI("&amp;$K$2&amp;",InputChoice:=Close,Period:=14)", "Bar", "", "Close", $K$4,A257, "all", "", "","FALSE","T")</f>
        <v>48.22975345075799</v>
      </c>
      <c r="P257" s="7">
        <f xml:space="preserve"> RTD("cqg.rtd",,"StudyData", $K$2, "BAR", "", "Time", $K$4,$Q257,$K$6,$K$10, "","False","T")</f>
        <v>45819.440972222219</v>
      </c>
      <c r="Q257" s="1">
        <f t="shared" si="7"/>
        <v>-255</v>
      </c>
    </row>
    <row r="258" spans="1:17" x14ac:dyDescent="0.25">
      <c r="A258" s="6">
        <f t="shared" si="6"/>
        <v>-256</v>
      </c>
      <c r="B258" s="7">
        <f xml:space="preserve"> RTD("cqg.rtd",,"StudyData","TYA", "BAR", "", "Time",$K$4,$A258,"ALL",, "","False","T")</f>
        <v>45819.4375</v>
      </c>
      <c r="C258" s="9">
        <f>RTD("cqg.rtd",,"StudyData", $K$2, "BAR", "", "Open", $K$4, $A258, $K$6,$K$10,,$K$8,K$12)</f>
        <v>6056.5</v>
      </c>
      <c r="D258" s="9">
        <f>RTD("cqg.rtd",,"StudyData", $K$2, "BAR", "", "High", $K$4, $A258, $K$6,$K$10,,$K$8,$K$12)</f>
        <v>6057.25</v>
      </c>
      <c r="E258" s="9">
        <f>RTD("cqg.rtd",,"StudyData", $K$2, "BAR", "", "Low", $K$4, $A258, $K$6,$K$10,,$K$8,$K$12)</f>
        <v>6054</v>
      </c>
      <c r="F258" s="9">
        <f>RTD("cqg.rtd",,"StudyData", $K$2, "BAR", "", "Close", $K$4, $A258, $K$6,$K$10,,$K$8,$K$12)</f>
        <v>6055.75</v>
      </c>
      <c r="G258" s="8">
        <f>RTD("cqg.rtd",,"StudyData",$K$2, "Vol", "Highlight=Total Trades,VolType=Exchange,CoCType=Auto", "Vol",$K$4,A258,"ALL",,,"TRUE","T")</f>
        <v>8953</v>
      </c>
      <c r="H258" s="9">
        <f xml:space="preserve"> RTD("cqg.rtd",,"StudyData", "RSI("&amp;$K$2&amp;",InputChoice:=Close,Period:=14)", "Bar", "", "Close", $K$4,A258, "all", "", "","FALSE","T")</f>
        <v>49.44868843596894</v>
      </c>
      <c r="P258" s="7">
        <f xml:space="preserve"> RTD("cqg.rtd",,"StudyData", $K$2, "BAR", "", "Time", $K$4,$Q258,$K$6,$K$10, "","False","T")</f>
        <v>45819.4375</v>
      </c>
      <c r="Q258" s="1">
        <f t="shared" si="7"/>
        <v>-256</v>
      </c>
    </row>
    <row r="259" spans="1:17" x14ac:dyDescent="0.25">
      <c r="A259" s="6">
        <f t="shared" si="6"/>
        <v>-257</v>
      </c>
      <c r="B259" s="7">
        <f xml:space="preserve"> RTD("cqg.rtd",,"StudyData","TYA", "BAR", "", "Time",$K$4,$A259,"ALL",, "","False","T")</f>
        <v>45819.434027777781</v>
      </c>
      <c r="C259" s="9">
        <f>RTD("cqg.rtd",,"StudyData", $K$2, "BAR", "", "Open", $K$4, $A259, $K$6,$K$10,,$K$8,K$12)</f>
        <v>6060.5</v>
      </c>
      <c r="D259" s="9">
        <f>RTD("cqg.rtd",,"StudyData", $K$2, "BAR", "", "High", $K$4, $A259, $K$6,$K$10,,$K$8,$K$12)</f>
        <v>6060.75</v>
      </c>
      <c r="E259" s="9">
        <f>RTD("cqg.rtd",,"StudyData", $K$2, "BAR", "", "Low", $K$4, $A259, $K$6,$K$10,,$K$8,$K$12)</f>
        <v>6055.25</v>
      </c>
      <c r="F259" s="9">
        <f>RTD("cqg.rtd",,"StudyData", $K$2, "BAR", "", "Close", $K$4, $A259, $K$6,$K$10,,$K$8,$K$12)</f>
        <v>6056.5</v>
      </c>
      <c r="G259" s="8">
        <f>RTD("cqg.rtd",,"StudyData",$K$2, "Vol", "Highlight=Total Trades,VolType=Exchange,CoCType=Auto", "Vol",$K$4,A259,"ALL",,,"TRUE","T")</f>
        <v>9393</v>
      </c>
      <c r="H259" s="9">
        <f xml:space="preserve"> RTD("cqg.rtd",,"StudyData", "RSI("&amp;$K$2&amp;",InputChoice:=Close,Period:=14)", "Bar", "", "Close", $K$4,A259, "all", "", "","FALSE","T")</f>
        <v>50.334638064601762</v>
      </c>
      <c r="P259" s="7">
        <f xml:space="preserve"> RTD("cqg.rtd",,"StudyData", $K$2, "BAR", "", "Time", $K$4,$Q259,$K$6,$K$10, "","False","T")</f>
        <v>45819.434027777781</v>
      </c>
      <c r="Q259" s="1">
        <f t="shared" si="7"/>
        <v>-257</v>
      </c>
    </row>
    <row r="260" spans="1:17" x14ac:dyDescent="0.25">
      <c r="A260" s="6">
        <f t="shared" ref="A260:A323" si="8">A259-1</f>
        <v>-258</v>
      </c>
      <c r="B260" s="7">
        <f xml:space="preserve"> RTD("cqg.rtd",,"StudyData","TYA", "BAR", "", "Time",$K$4,$A260,"ALL",, "","False","T")</f>
        <v>45819.430555555555</v>
      </c>
      <c r="C260" s="9">
        <f>RTD("cqg.rtd",,"StudyData", $K$2, "BAR", "", "Open", $K$4, $A260, $K$6,$K$10,,$K$8,K$12)</f>
        <v>6060.75</v>
      </c>
      <c r="D260" s="9">
        <f>RTD("cqg.rtd",,"StudyData", $K$2, "BAR", "", "High", $K$4, $A260, $K$6,$K$10,,$K$8,$K$12)</f>
        <v>6061</v>
      </c>
      <c r="E260" s="9">
        <f>RTD("cqg.rtd",,"StudyData", $K$2, "BAR", "", "Low", $K$4, $A260, $K$6,$K$10,,$K$8,$K$12)</f>
        <v>6058.5</v>
      </c>
      <c r="F260" s="9">
        <f>RTD("cqg.rtd",,"StudyData", $K$2, "BAR", "", "Close", $K$4, $A260, $K$6,$K$10,,$K$8,$K$12)</f>
        <v>6060.5</v>
      </c>
      <c r="G260" s="8">
        <f>RTD("cqg.rtd",,"StudyData",$K$2, "Vol", "Highlight=Total Trades,VolType=Exchange,CoCType=Auto", "Vol",$K$4,A260,"ALL",,,"TRUE","T")</f>
        <v>6593</v>
      </c>
      <c r="H260" s="9">
        <f xml:space="preserve"> RTD("cqg.rtd",,"StudyData", "RSI("&amp;$K$2&amp;",InputChoice:=Close,Period:=14)", "Bar", "", "Close", $K$4,A260, "all", "", "","FALSE","T")</f>
        <v>55.235674853428854</v>
      </c>
      <c r="P260" s="7">
        <f xml:space="preserve"> RTD("cqg.rtd",,"StudyData", $K$2, "BAR", "", "Time", $K$4,$Q260,$K$6,$K$10, "","False","T")</f>
        <v>45819.430555555555</v>
      </c>
      <c r="Q260" s="1">
        <f t="shared" ref="Q260:Q323" si="9">Q259-1</f>
        <v>-258</v>
      </c>
    </row>
    <row r="261" spans="1:17" x14ac:dyDescent="0.25">
      <c r="A261" s="6">
        <f t="shared" si="8"/>
        <v>-259</v>
      </c>
      <c r="B261" s="7">
        <f xml:space="preserve"> RTD("cqg.rtd",,"StudyData","TYA", "BAR", "", "Time",$K$4,$A261,"ALL",, "","False","T")</f>
        <v>45819.427083333336</v>
      </c>
      <c r="C261" s="9">
        <f>RTD("cqg.rtd",,"StudyData", $K$2, "BAR", "", "Open", $K$4, $A261, $K$6,$K$10,,$K$8,K$12)</f>
        <v>6057</v>
      </c>
      <c r="D261" s="9">
        <f>RTD("cqg.rtd",,"StudyData", $K$2, "BAR", "", "High", $K$4, $A261, $K$6,$K$10,,$K$8,$K$12)</f>
        <v>6062</v>
      </c>
      <c r="E261" s="9">
        <f>RTD("cqg.rtd",,"StudyData", $K$2, "BAR", "", "Low", $K$4, $A261, $K$6,$K$10,,$K$8,$K$12)</f>
        <v>6056.75</v>
      </c>
      <c r="F261" s="9">
        <f>RTD("cqg.rtd",,"StudyData", $K$2, "BAR", "", "Close", $K$4, $A261, $K$6,$K$10,,$K$8,$K$12)</f>
        <v>6061</v>
      </c>
      <c r="G261" s="8">
        <f>RTD("cqg.rtd",,"StudyData",$K$2, "Vol", "Highlight=Total Trades,VolType=Exchange,CoCType=Auto", "Vol",$K$4,A261,"ALL",,,"TRUE","T")</f>
        <v>8677</v>
      </c>
      <c r="H261" s="9">
        <f xml:space="preserve"> RTD("cqg.rtd",,"StudyData", "RSI("&amp;$K$2&amp;",InputChoice:=Close,Period:=14)", "Bar", "", "Close", $K$4,A261, "all", "", "","FALSE","T")</f>
        <v>55.867071467162489</v>
      </c>
      <c r="P261" s="7">
        <f xml:space="preserve"> RTD("cqg.rtd",,"StudyData", $K$2, "BAR", "", "Time", $K$4,$Q261,$K$6,$K$10, "","False","T")</f>
        <v>45819.427083333336</v>
      </c>
      <c r="Q261" s="1">
        <f t="shared" si="9"/>
        <v>-259</v>
      </c>
    </row>
    <row r="262" spans="1:17" x14ac:dyDescent="0.25">
      <c r="A262" s="6">
        <f t="shared" si="8"/>
        <v>-260</v>
      </c>
      <c r="B262" s="7">
        <f xml:space="preserve"> RTD("cqg.rtd",,"StudyData","TYA", "BAR", "", "Time",$K$4,$A262,"ALL",, "","False","T")</f>
        <v>45819.423611111109</v>
      </c>
      <c r="C262" s="9">
        <f>RTD("cqg.rtd",,"StudyData", $K$2, "BAR", "", "Open", $K$4, $A262, $K$6,$K$10,,$K$8,K$12)</f>
        <v>6051.5</v>
      </c>
      <c r="D262" s="9">
        <f>RTD("cqg.rtd",,"StudyData", $K$2, "BAR", "", "High", $K$4, $A262, $K$6,$K$10,,$K$8,$K$12)</f>
        <v>6059.25</v>
      </c>
      <c r="E262" s="9">
        <f>RTD("cqg.rtd",,"StudyData", $K$2, "BAR", "", "Low", $K$4, $A262, $K$6,$K$10,,$K$8,$K$12)</f>
        <v>6048.75</v>
      </c>
      <c r="F262" s="9">
        <f>RTD("cqg.rtd",,"StudyData", $K$2, "BAR", "", "Close", $K$4, $A262, $K$6,$K$10,,$K$8,$K$12)</f>
        <v>6056.75</v>
      </c>
      <c r="G262" s="8">
        <f>RTD("cqg.rtd",,"StudyData",$K$2, "Vol", "Highlight=Total Trades,VolType=Exchange,CoCType=Auto", "Vol",$K$4,A262,"ALL",,,"TRUE","T")</f>
        <v>20823</v>
      </c>
      <c r="H262" s="9">
        <f xml:space="preserve"> RTD("cqg.rtd",,"StudyData", "RSI("&amp;$K$2&amp;",InputChoice:=Close,Period:=14)", "Bar", "", "Close", $K$4,A262, "all", "", "","FALSE","T")</f>
        <v>51.490393662995857</v>
      </c>
      <c r="P262" s="7">
        <f xml:space="preserve"> RTD("cqg.rtd",,"StudyData", $K$2, "BAR", "", "Time", $K$4,$Q262,$K$6,$K$10, "","False","T")</f>
        <v>45819.423611111109</v>
      </c>
      <c r="Q262" s="1">
        <f t="shared" si="9"/>
        <v>-260</v>
      </c>
    </row>
    <row r="263" spans="1:17" x14ac:dyDescent="0.25">
      <c r="A263" s="6">
        <f t="shared" si="8"/>
        <v>-261</v>
      </c>
      <c r="B263" s="7">
        <f xml:space="preserve"> RTD("cqg.rtd",,"StudyData","TYA", "BAR", "", "Time",$K$4,$A263,"ALL",, "","False","T")</f>
        <v>45819.420138888891</v>
      </c>
      <c r="C263" s="9">
        <f>RTD("cqg.rtd",,"StudyData", $K$2, "BAR", "", "Open", $K$4, $A263, $K$6,$K$10,,$K$8,K$12)</f>
        <v>6064</v>
      </c>
      <c r="D263" s="9">
        <f>RTD("cqg.rtd",,"StudyData", $K$2, "BAR", "", "High", $K$4, $A263, $K$6,$K$10,,$K$8,$K$12)</f>
        <v>6064</v>
      </c>
      <c r="E263" s="9">
        <f>RTD("cqg.rtd",,"StudyData", $K$2, "BAR", "", "Low", $K$4, $A263, $K$6,$K$10,,$K$8,$K$12)</f>
        <v>6050.75</v>
      </c>
      <c r="F263" s="9">
        <f>RTD("cqg.rtd",,"StudyData", $K$2, "BAR", "", "Close", $K$4, $A263, $K$6,$K$10,,$K$8,$K$12)</f>
        <v>6051.25</v>
      </c>
      <c r="G263" s="8">
        <f>RTD("cqg.rtd",,"StudyData",$K$2, "Vol", "Highlight=Total Trades,VolType=Exchange,CoCType=Auto", "Vol",$K$4,A263,"ALL",,,"TRUE","T")</f>
        <v>23786</v>
      </c>
      <c r="H263" s="9">
        <f xml:space="preserve"> RTD("cqg.rtd",,"StudyData", "RSI("&amp;$K$2&amp;",InputChoice:=Close,Period:=14)", "Bar", "", "Close", $K$4,A263, "all", "", "","FALSE","T")</f>
        <v>44.927322779416713</v>
      </c>
      <c r="P263" s="7">
        <f xml:space="preserve"> RTD("cqg.rtd",,"StudyData", $K$2, "BAR", "", "Time", $K$4,$Q263,$K$6,$K$10, "","False","T")</f>
        <v>45819.420138888891</v>
      </c>
      <c r="Q263" s="1">
        <f t="shared" si="9"/>
        <v>-261</v>
      </c>
    </row>
    <row r="264" spans="1:17" x14ac:dyDescent="0.25">
      <c r="A264" s="6">
        <f t="shared" si="8"/>
        <v>-262</v>
      </c>
      <c r="B264" s="7">
        <f xml:space="preserve"> RTD("cqg.rtd",,"StudyData","TYA", "BAR", "", "Time",$K$4,$A264,"ALL",, "","False","T")</f>
        <v>45819.416666666664</v>
      </c>
      <c r="C264" s="9">
        <f>RTD("cqg.rtd",,"StudyData", $K$2, "BAR", "", "Open", $K$4, $A264, $K$6,$K$10,,$K$8,K$12)</f>
        <v>6061.5</v>
      </c>
      <c r="D264" s="9">
        <f>RTD("cqg.rtd",,"StudyData", $K$2, "BAR", "", "High", $K$4, $A264, $K$6,$K$10,,$K$8,$K$12)</f>
        <v>6064.25</v>
      </c>
      <c r="E264" s="9">
        <f>RTD("cqg.rtd",,"StudyData", $K$2, "BAR", "", "Low", $K$4, $A264, $K$6,$K$10,,$K$8,$K$12)</f>
        <v>6060.75</v>
      </c>
      <c r="F264" s="9">
        <f>RTD("cqg.rtd",,"StudyData", $K$2, "BAR", "", "Close", $K$4, $A264, $K$6,$K$10,,$K$8,$K$12)</f>
        <v>6064</v>
      </c>
      <c r="G264" s="8">
        <f>RTD("cqg.rtd",,"StudyData",$K$2, "Vol", "Highlight=Total Trades,VolType=Exchange,CoCType=Auto", "Vol",$K$4,A264,"ALL",,,"TRUE","T")</f>
        <v>6677</v>
      </c>
      <c r="H264" s="9">
        <f xml:space="preserve"> RTD("cqg.rtd",,"StudyData", "RSI("&amp;$K$2&amp;",InputChoice:=Close,Period:=14)", "Bar", "", "Close", $K$4,A264, "all", "", "","FALSE","T")</f>
        <v>63.388094569726043</v>
      </c>
      <c r="P264" s="7">
        <f xml:space="preserve"> RTD("cqg.rtd",,"StudyData", $K$2, "BAR", "", "Time", $K$4,$Q264,$K$6,$K$10, "","False","T")</f>
        <v>45819.416666666664</v>
      </c>
      <c r="Q264" s="1">
        <f t="shared" si="9"/>
        <v>-262</v>
      </c>
    </row>
    <row r="265" spans="1:17" x14ac:dyDescent="0.25">
      <c r="A265" s="6">
        <f t="shared" si="8"/>
        <v>-263</v>
      </c>
      <c r="B265" s="7">
        <f xml:space="preserve"> RTD("cqg.rtd",,"StudyData","TYA", "BAR", "", "Time",$K$4,$A265,"ALL",, "","False","T")</f>
        <v>45819.413194444445</v>
      </c>
      <c r="C265" s="9">
        <f>RTD("cqg.rtd",,"StudyData", $K$2, "BAR", "", "Open", $K$4, $A265, $K$6,$K$10,,$K$8,K$12)</f>
        <v>6062.75</v>
      </c>
      <c r="D265" s="9">
        <f>RTD("cqg.rtd",,"StudyData", $K$2, "BAR", "", "High", $K$4, $A265, $K$6,$K$10,,$K$8,$K$12)</f>
        <v>6064.75</v>
      </c>
      <c r="E265" s="9">
        <f>RTD("cqg.rtd",,"StudyData", $K$2, "BAR", "", "Low", $K$4, $A265, $K$6,$K$10,,$K$8,$K$12)</f>
        <v>6060.5</v>
      </c>
      <c r="F265" s="9">
        <f>RTD("cqg.rtd",,"StudyData", $K$2, "BAR", "", "Close", $K$4, $A265, $K$6,$K$10,,$K$8,$K$12)</f>
        <v>6061.25</v>
      </c>
      <c r="G265" s="8">
        <f>RTD("cqg.rtd",,"StudyData",$K$2, "Vol", "Highlight=Total Trades,VolType=Exchange,CoCType=Auto", "Vol",$K$4,A265,"ALL",,,"TRUE","T")</f>
        <v>7955</v>
      </c>
      <c r="H265" s="9">
        <f xml:space="preserve"> RTD("cqg.rtd",,"StudyData", "RSI("&amp;$K$2&amp;",InputChoice:=Close,Period:=14)", "Bar", "", "Close", $K$4,A265, "all", "", "","FALSE","T")</f>
        <v>60.104899367372262</v>
      </c>
      <c r="P265" s="7">
        <f xml:space="preserve"> RTD("cqg.rtd",,"StudyData", $K$2, "BAR", "", "Time", $K$4,$Q265,$K$6,$K$10, "","False","T")</f>
        <v>45819.413194444445</v>
      </c>
      <c r="Q265" s="1">
        <f t="shared" si="9"/>
        <v>-263</v>
      </c>
    </row>
    <row r="266" spans="1:17" x14ac:dyDescent="0.25">
      <c r="A266" s="6">
        <f t="shared" si="8"/>
        <v>-264</v>
      </c>
      <c r="B266" s="7">
        <f xml:space="preserve"> RTD("cqg.rtd",,"StudyData","TYA", "BAR", "", "Time",$K$4,$A266,"ALL",, "","False","T")</f>
        <v>45819.409722222219</v>
      </c>
      <c r="C266" s="9">
        <f>RTD("cqg.rtd",,"StudyData", $K$2, "BAR", "", "Open", $K$4, $A266, $K$6,$K$10,,$K$8,K$12)</f>
        <v>6060.5</v>
      </c>
      <c r="D266" s="9">
        <f>RTD("cqg.rtd",,"StudyData", $K$2, "BAR", "", "High", $K$4, $A266, $K$6,$K$10,,$K$8,$K$12)</f>
        <v>6063.5</v>
      </c>
      <c r="E266" s="9">
        <f>RTD("cqg.rtd",,"StudyData", $K$2, "BAR", "", "Low", $K$4, $A266, $K$6,$K$10,,$K$8,$K$12)</f>
        <v>6060.25</v>
      </c>
      <c r="F266" s="9">
        <f>RTD("cqg.rtd",,"StudyData", $K$2, "BAR", "", "Close", $K$4, $A266, $K$6,$K$10,,$K$8,$K$12)</f>
        <v>6062.75</v>
      </c>
      <c r="G266" s="8">
        <f>RTD("cqg.rtd",,"StudyData",$K$2, "Vol", "Highlight=Total Trades,VolType=Exchange,CoCType=Auto", "Vol",$K$4,A266,"ALL",,,"TRUE","T")</f>
        <v>6517</v>
      </c>
      <c r="H266" s="9">
        <f xml:space="preserve"> RTD("cqg.rtd",,"StudyData", "RSI("&amp;$K$2&amp;",InputChoice:=Close,Period:=14)", "Bar", "", "Close", $K$4,A266, "all", "", "","FALSE","T")</f>
        <v>62.964766465474881</v>
      </c>
      <c r="P266" s="7">
        <f xml:space="preserve"> RTD("cqg.rtd",,"StudyData", $K$2, "BAR", "", "Time", $K$4,$Q266,$K$6,$K$10, "","False","T")</f>
        <v>45819.409722222219</v>
      </c>
      <c r="Q266" s="1">
        <f t="shared" si="9"/>
        <v>-264</v>
      </c>
    </row>
    <row r="267" spans="1:17" x14ac:dyDescent="0.25">
      <c r="A267" s="6">
        <f t="shared" si="8"/>
        <v>-265</v>
      </c>
      <c r="B267" s="7">
        <f xml:space="preserve"> RTD("cqg.rtd",,"StudyData","TYA", "BAR", "", "Time",$K$4,$A267,"ALL",, "","False","T")</f>
        <v>45819.40625</v>
      </c>
      <c r="C267" s="9">
        <f>RTD("cqg.rtd",,"StudyData", $K$2, "BAR", "", "Open", $K$4, $A267, $K$6,$K$10,,$K$8,K$12)</f>
        <v>6061.75</v>
      </c>
      <c r="D267" s="9">
        <f>RTD("cqg.rtd",,"StudyData", $K$2, "BAR", "", "High", $K$4, $A267, $K$6,$K$10,,$K$8,$K$12)</f>
        <v>6063.75</v>
      </c>
      <c r="E267" s="9">
        <f>RTD("cqg.rtd",,"StudyData", $K$2, "BAR", "", "Low", $K$4, $A267, $K$6,$K$10,,$K$8,$K$12)</f>
        <v>6060.25</v>
      </c>
      <c r="F267" s="9">
        <f>RTD("cqg.rtd",,"StudyData", $K$2, "BAR", "", "Close", $K$4, $A267, $K$6,$K$10,,$K$8,$K$12)</f>
        <v>6060.5</v>
      </c>
      <c r="G267" s="8">
        <f>RTD("cqg.rtd",,"StudyData",$K$2, "Vol", "Highlight=Total Trades,VolType=Exchange,CoCType=Auto", "Vol",$K$4,A267,"ALL",,,"TRUE","T")</f>
        <v>8502</v>
      </c>
      <c r="H267" s="9">
        <f xml:space="preserve"> RTD("cqg.rtd",,"StudyData", "RSI("&amp;$K$2&amp;",InputChoice:=Close,Period:=14)", "Bar", "", "Close", $K$4,A267, "all", "", "","FALSE","T")</f>
        <v>60.336083908304879</v>
      </c>
      <c r="P267" s="7">
        <f xml:space="preserve"> RTD("cqg.rtd",,"StudyData", $K$2, "BAR", "", "Time", $K$4,$Q267,$K$6,$K$10, "","False","T")</f>
        <v>45819.40625</v>
      </c>
      <c r="Q267" s="1">
        <f t="shared" si="9"/>
        <v>-265</v>
      </c>
    </row>
    <row r="268" spans="1:17" x14ac:dyDescent="0.25">
      <c r="A268" s="6">
        <f t="shared" si="8"/>
        <v>-266</v>
      </c>
      <c r="B268" s="7">
        <f xml:space="preserve"> RTD("cqg.rtd",,"StudyData","TYA", "BAR", "", "Time",$K$4,$A268,"ALL",, "","False","T")</f>
        <v>45819.402777777781</v>
      </c>
      <c r="C268" s="9">
        <f>RTD("cqg.rtd",,"StudyData", $K$2, "BAR", "", "Open", $K$4, $A268, $K$6,$K$10,,$K$8,K$12)</f>
        <v>6061</v>
      </c>
      <c r="D268" s="9">
        <f>RTD("cqg.rtd",,"StudyData", $K$2, "BAR", "", "High", $K$4, $A268, $K$6,$K$10,,$K$8,$K$12)</f>
        <v>6061.75</v>
      </c>
      <c r="E268" s="9">
        <f>RTD("cqg.rtd",,"StudyData", $K$2, "BAR", "", "Low", $K$4, $A268, $K$6,$K$10,,$K$8,$K$12)</f>
        <v>6057.75</v>
      </c>
      <c r="F268" s="9">
        <f>RTD("cqg.rtd",,"StudyData", $K$2, "BAR", "", "Close", $K$4, $A268, $K$6,$K$10,,$K$8,$K$12)</f>
        <v>6061.75</v>
      </c>
      <c r="G268" s="8">
        <f>RTD("cqg.rtd",,"StudyData",$K$2, "Vol", "Highlight=Total Trades,VolType=Exchange,CoCType=Auto", "Vol",$K$4,A268,"ALL",,,"TRUE","T")</f>
        <v>9188</v>
      </c>
      <c r="H268" s="9">
        <f xml:space="preserve"> RTD("cqg.rtd",,"StudyData", "RSI("&amp;$K$2&amp;",InputChoice:=Close,Period:=14)", "Bar", "", "Close", $K$4,A268, "all", "", "","FALSE","T")</f>
        <v>62.629291473820778</v>
      </c>
      <c r="P268" s="7">
        <f xml:space="preserve"> RTD("cqg.rtd",,"StudyData", $K$2, "BAR", "", "Time", $K$4,$Q268,$K$6,$K$10, "","False","T")</f>
        <v>45819.402777777781</v>
      </c>
      <c r="Q268" s="1">
        <f t="shared" si="9"/>
        <v>-266</v>
      </c>
    </row>
    <row r="269" spans="1:17" x14ac:dyDescent="0.25">
      <c r="A269" s="6">
        <f t="shared" si="8"/>
        <v>-267</v>
      </c>
      <c r="B269" s="7">
        <f xml:space="preserve"> RTD("cqg.rtd",,"StudyData","TYA", "BAR", "", "Time",$K$4,$A269,"ALL",, "","False","T")</f>
        <v>45819.399305555555</v>
      </c>
      <c r="C269" s="9">
        <f>RTD("cqg.rtd",,"StudyData", $K$2, "BAR", "", "Open", $K$4, $A269, $K$6,$K$10,,$K$8,K$12)</f>
        <v>6062</v>
      </c>
      <c r="D269" s="9">
        <f>RTD("cqg.rtd",,"StudyData", $K$2, "BAR", "", "High", $K$4, $A269, $K$6,$K$10,,$K$8,$K$12)</f>
        <v>6062.25</v>
      </c>
      <c r="E269" s="9">
        <f>RTD("cqg.rtd",,"StudyData", $K$2, "BAR", "", "Low", $K$4, $A269, $K$6,$K$10,,$K$8,$K$12)</f>
        <v>6059</v>
      </c>
      <c r="F269" s="9">
        <f>RTD("cqg.rtd",,"StudyData", $K$2, "BAR", "", "Close", $K$4, $A269, $K$6,$K$10,,$K$8,$K$12)</f>
        <v>6060.75</v>
      </c>
      <c r="G269" s="8">
        <f>RTD("cqg.rtd",,"StudyData",$K$2, "Vol", "Highlight=Total Trades,VolType=Exchange,CoCType=Auto", "Vol",$K$4,A269,"ALL",,,"TRUE","T")</f>
        <v>8943</v>
      </c>
      <c r="H269" s="9">
        <f xml:space="preserve"> RTD("cqg.rtd",,"StudyData", "RSI("&amp;$K$2&amp;",InputChoice:=Close,Period:=14)", "Bar", "", "Close", $K$4,A269, "all", "", "","FALSE","T")</f>
        <v>61.543513174627115</v>
      </c>
      <c r="P269" s="7">
        <f xml:space="preserve"> RTD("cqg.rtd",,"StudyData", $K$2, "BAR", "", "Time", $K$4,$Q269,$K$6,$K$10, "","False","T")</f>
        <v>45819.399305555555</v>
      </c>
      <c r="Q269" s="1">
        <f t="shared" si="9"/>
        <v>-267</v>
      </c>
    </row>
    <row r="270" spans="1:17" x14ac:dyDescent="0.25">
      <c r="A270" s="6">
        <f t="shared" si="8"/>
        <v>-268</v>
      </c>
      <c r="B270" s="7">
        <f xml:space="preserve"> RTD("cqg.rtd",,"StudyData","TYA", "BAR", "", "Time",$K$4,$A270,"ALL",, "","False","T")</f>
        <v>45819.395833333336</v>
      </c>
      <c r="C270" s="9">
        <f>RTD("cqg.rtd",,"StudyData", $K$2, "BAR", "", "Open", $K$4, $A270, $K$6,$K$10,,$K$8,K$12)</f>
        <v>6061.5</v>
      </c>
      <c r="D270" s="9">
        <f>RTD("cqg.rtd",,"StudyData", $K$2, "BAR", "", "High", $K$4, $A270, $K$6,$K$10,,$K$8,$K$12)</f>
        <v>6062</v>
      </c>
      <c r="E270" s="9">
        <f>RTD("cqg.rtd",,"StudyData", $K$2, "BAR", "", "Low", $K$4, $A270, $K$6,$K$10,,$K$8,$K$12)</f>
        <v>6058.5</v>
      </c>
      <c r="F270" s="9">
        <f>RTD("cqg.rtd",,"StudyData", $K$2, "BAR", "", "Close", $K$4, $A270, $K$6,$K$10,,$K$8,$K$12)</f>
        <v>6062</v>
      </c>
      <c r="G270" s="8">
        <f>RTD("cqg.rtd",,"StudyData",$K$2, "Vol", "Highlight=Total Trades,VolType=Exchange,CoCType=Auto", "Vol",$K$4,A270,"ALL",,,"TRUE","T")</f>
        <v>15553</v>
      </c>
      <c r="H270" s="9">
        <f xml:space="preserve"> RTD("cqg.rtd",,"StudyData", "RSI("&amp;$K$2&amp;",InputChoice:=Close,Period:=14)", "Bar", "", "Close", $K$4,A270, "all", "", "","FALSE","T")</f>
        <v>63.691423320251353</v>
      </c>
      <c r="P270" s="7">
        <f xml:space="preserve"> RTD("cqg.rtd",,"StudyData", $K$2, "BAR", "", "Time", $K$4,$Q270,$K$6,$K$10, "","False","T")</f>
        <v>45819.395833333336</v>
      </c>
      <c r="Q270" s="1">
        <f t="shared" si="9"/>
        <v>-268</v>
      </c>
    </row>
    <row r="271" spans="1:17" x14ac:dyDescent="0.25">
      <c r="A271" s="6">
        <f t="shared" si="8"/>
        <v>-269</v>
      </c>
      <c r="B271" s="7">
        <f xml:space="preserve"> RTD("cqg.rtd",,"StudyData","TYA", "BAR", "", "Time",$K$4,$A271,"ALL",, "","False","T")</f>
        <v>45819.392361111109</v>
      </c>
      <c r="C271" s="9">
        <f>RTD("cqg.rtd",,"StudyData", $K$2, "BAR", "", "Open", $K$4, $A271, $K$6,$K$10,,$K$8,K$12)</f>
        <v>6060</v>
      </c>
      <c r="D271" s="9">
        <f>RTD("cqg.rtd",,"StudyData", $K$2, "BAR", "", "High", $K$4, $A271, $K$6,$K$10,,$K$8,$K$12)</f>
        <v>6062.75</v>
      </c>
      <c r="E271" s="9">
        <f>RTD("cqg.rtd",,"StudyData", $K$2, "BAR", "", "Low", $K$4, $A271, $K$6,$K$10,,$K$8,$K$12)</f>
        <v>6059.5</v>
      </c>
      <c r="F271" s="9">
        <f>RTD("cqg.rtd",,"StudyData", $K$2, "BAR", "", "Close", $K$4, $A271, $K$6,$K$10,,$K$8,$K$12)</f>
        <v>6061.5</v>
      </c>
      <c r="G271" s="8">
        <f>RTD("cqg.rtd",,"StudyData",$K$2, "Vol", "Highlight=Total Trades,VolType=Exchange,CoCType=Auto", "Vol",$K$4,A271,"ALL",,,"TRUE","T")</f>
        <v>12907</v>
      </c>
      <c r="H271" s="9">
        <f xml:space="preserve"> RTD("cqg.rtd",,"StudyData", "RSI("&amp;$K$2&amp;",InputChoice:=Close,Period:=14)", "Bar", "", "Close", $K$4,A271, "all", "", "","FALSE","T")</f>
        <v>63.214569822632029</v>
      </c>
      <c r="P271" s="7">
        <f xml:space="preserve"> RTD("cqg.rtd",,"StudyData", $K$2, "BAR", "", "Time", $K$4,$Q271,$K$6,$K$10, "","False","T")</f>
        <v>45819.392361111109</v>
      </c>
      <c r="Q271" s="1">
        <f t="shared" si="9"/>
        <v>-269</v>
      </c>
    </row>
    <row r="272" spans="1:17" x14ac:dyDescent="0.25">
      <c r="A272" s="6">
        <f t="shared" si="8"/>
        <v>-270</v>
      </c>
      <c r="B272" s="7">
        <f xml:space="preserve"> RTD("cqg.rtd",,"StudyData","TYA", "BAR", "", "Time",$K$4,$A272,"ALL",, "","False","T")</f>
        <v>45819.388888888891</v>
      </c>
      <c r="C272" s="9">
        <f>RTD("cqg.rtd",,"StudyData", $K$2, "BAR", "", "Open", $K$4, $A272, $K$6,$K$10,,$K$8,K$12)</f>
        <v>6059.25</v>
      </c>
      <c r="D272" s="9">
        <f>RTD("cqg.rtd",,"StudyData", $K$2, "BAR", "", "High", $K$4, $A272, $K$6,$K$10,,$K$8,$K$12)</f>
        <v>6060.75</v>
      </c>
      <c r="E272" s="9">
        <f>RTD("cqg.rtd",,"StudyData", $K$2, "BAR", "", "Low", $K$4, $A272, $K$6,$K$10,,$K$8,$K$12)</f>
        <v>6057.25</v>
      </c>
      <c r="F272" s="9">
        <f>RTD("cqg.rtd",,"StudyData", $K$2, "BAR", "", "Close", $K$4, $A272, $K$6,$K$10,,$K$8,$K$12)</f>
        <v>6060</v>
      </c>
      <c r="G272" s="8">
        <f>RTD("cqg.rtd",,"StudyData",$K$2, "Vol", "Highlight=Total Trades,VolType=Exchange,CoCType=Auto", "Vol",$K$4,A272,"ALL",,,"TRUE","T")</f>
        <v>13979</v>
      </c>
      <c r="H272" s="9">
        <f xml:space="preserve"> RTD("cqg.rtd",,"StudyData", "RSI("&amp;$K$2&amp;",InputChoice:=Close,Period:=14)", "Bar", "", "Close", $K$4,A272, "all", "", "","FALSE","T")</f>
        <v>61.817638336848127</v>
      </c>
      <c r="P272" s="7">
        <f xml:space="preserve"> RTD("cqg.rtd",,"StudyData", $K$2, "BAR", "", "Time", $K$4,$Q272,$K$6,$K$10, "","False","T")</f>
        <v>45819.388888888891</v>
      </c>
      <c r="Q272" s="1">
        <f t="shared" si="9"/>
        <v>-270</v>
      </c>
    </row>
    <row r="273" spans="1:17" x14ac:dyDescent="0.25">
      <c r="A273" s="6">
        <f t="shared" si="8"/>
        <v>-271</v>
      </c>
      <c r="B273" s="7">
        <f xml:space="preserve"> RTD("cqg.rtd",,"StudyData","TYA", "BAR", "", "Time",$K$4,$A273,"ALL",, "","False","T")</f>
        <v>45819.385416666664</v>
      </c>
      <c r="C273" s="9">
        <f>RTD("cqg.rtd",,"StudyData", $K$2, "BAR", "", "Open", $K$4, $A273, $K$6,$K$10,,$K$8,K$12)</f>
        <v>6055.25</v>
      </c>
      <c r="D273" s="9">
        <f>RTD("cqg.rtd",,"StudyData", $K$2, "BAR", "", "High", $K$4, $A273, $K$6,$K$10,,$K$8,$K$12)</f>
        <v>6059.75</v>
      </c>
      <c r="E273" s="9">
        <f>RTD("cqg.rtd",,"StudyData", $K$2, "BAR", "", "Low", $K$4, $A273, $K$6,$K$10,,$K$8,$K$12)</f>
        <v>6053.75</v>
      </c>
      <c r="F273" s="9">
        <f>RTD("cqg.rtd",,"StudyData", $K$2, "BAR", "", "Close", $K$4, $A273, $K$6,$K$10,,$K$8,$K$12)</f>
        <v>6059</v>
      </c>
      <c r="G273" s="8">
        <f>RTD("cqg.rtd",,"StudyData",$K$2, "Vol", "Highlight=Total Trades,VolType=Exchange,CoCType=Auto", "Vol",$K$4,A273,"ALL",,,"TRUE","T")</f>
        <v>17741</v>
      </c>
      <c r="H273" s="9">
        <f xml:space="preserve"> RTD("cqg.rtd",,"StudyData", "RSI("&amp;$K$2&amp;",InputChoice:=Close,Period:=14)", "Bar", "", "Close", $K$4,A273, "all", "", "","FALSE","T")</f>
        <v>60.89842227181731</v>
      </c>
      <c r="P273" s="7">
        <f xml:space="preserve"> RTD("cqg.rtd",,"StudyData", $K$2, "BAR", "", "Time", $K$4,$Q273,$K$6,$K$10, "","False","T")</f>
        <v>45819.385416666664</v>
      </c>
      <c r="Q273" s="1">
        <f t="shared" si="9"/>
        <v>-271</v>
      </c>
    </row>
    <row r="274" spans="1:17" x14ac:dyDescent="0.25">
      <c r="A274" s="6">
        <f t="shared" si="8"/>
        <v>-272</v>
      </c>
      <c r="B274" s="7">
        <f xml:space="preserve"> RTD("cqg.rtd",,"StudyData","TYA", "BAR", "", "Time",$K$4,$A274,"ALL",, "","False","T")</f>
        <v>45819.381944444445</v>
      </c>
      <c r="C274" s="9">
        <f>RTD("cqg.rtd",,"StudyData", $K$2, "BAR", "", "Open", $K$4, $A274, $K$6,$K$10,,$K$8,K$12)</f>
        <v>6053.25</v>
      </c>
      <c r="D274" s="9">
        <f>RTD("cqg.rtd",,"StudyData", $K$2, "BAR", "", "High", $K$4, $A274, $K$6,$K$10,,$K$8,$K$12)</f>
        <v>6055.25</v>
      </c>
      <c r="E274" s="9">
        <f>RTD("cqg.rtd",,"StudyData", $K$2, "BAR", "", "Low", $K$4, $A274, $K$6,$K$10,,$K$8,$K$12)</f>
        <v>6051.5</v>
      </c>
      <c r="F274" s="9">
        <f>RTD("cqg.rtd",,"StudyData", $K$2, "BAR", "", "Close", $K$4, $A274, $K$6,$K$10,,$K$8,$K$12)</f>
        <v>6055.25</v>
      </c>
      <c r="G274" s="8">
        <f>RTD("cqg.rtd",,"StudyData",$K$2, "Vol", "Highlight=Total Trades,VolType=Exchange,CoCType=Auto", "Vol",$K$4,A274,"ALL",,,"TRUE","T")</f>
        <v>13393</v>
      </c>
      <c r="H274" s="9">
        <f xml:space="preserve"> RTD("cqg.rtd",,"StudyData", "RSI("&amp;$K$2&amp;",InputChoice:=Close,Period:=14)", "Bar", "", "Close", $K$4,A274, "all", "", "","FALSE","T")</f>
        <v>57.320591498878052</v>
      </c>
      <c r="P274" s="7">
        <f xml:space="preserve"> RTD("cqg.rtd",,"StudyData", $K$2, "BAR", "", "Time", $K$4,$Q274,$K$6,$K$10, "","False","T")</f>
        <v>45819.381944444445</v>
      </c>
      <c r="Q274" s="1">
        <f t="shared" si="9"/>
        <v>-272</v>
      </c>
    </row>
    <row r="275" spans="1:17" x14ac:dyDescent="0.25">
      <c r="A275" s="6">
        <f t="shared" si="8"/>
        <v>-273</v>
      </c>
      <c r="B275" s="7">
        <f xml:space="preserve"> RTD("cqg.rtd",,"StudyData","TYA", "BAR", "", "Time",$K$4,$A275,"ALL",, "","False","T")</f>
        <v>45819.378472222219</v>
      </c>
      <c r="C275" s="9">
        <f>RTD("cqg.rtd",,"StudyData", $K$2, "BAR", "", "Open", $K$4, $A275, $K$6,$K$10,,$K$8,K$12)</f>
        <v>6049.75</v>
      </c>
      <c r="D275" s="9">
        <f>RTD("cqg.rtd",,"StudyData", $K$2, "BAR", "", "High", $K$4, $A275, $K$6,$K$10,,$K$8,$K$12)</f>
        <v>6053.5</v>
      </c>
      <c r="E275" s="9">
        <f>RTD("cqg.rtd",,"StudyData", $K$2, "BAR", "", "Low", $K$4, $A275, $K$6,$K$10,,$K$8,$K$12)</f>
        <v>6046.5</v>
      </c>
      <c r="F275" s="9">
        <f>RTD("cqg.rtd",,"StudyData", $K$2, "BAR", "", "Close", $K$4, $A275, $K$6,$K$10,,$K$8,$K$12)</f>
        <v>6053.25</v>
      </c>
      <c r="G275" s="8">
        <f>RTD("cqg.rtd",,"StudyData",$K$2, "Vol", "Highlight=Total Trades,VolType=Exchange,CoCType=Auto", "Vol",$K$4,A275,"ALL",,,"TRUE","T")</f>
        <v>17276</v>
      </c>
      <c r="H275" s="9">
        <f xml:space="preserve"> RTD("cqg.rtd",,"StudyData", "RSI("&amp;$K$2&amp;",InputChoice:=Close,Period:=14)", "Bar", "", "Close", $K$4,A275, "all", "", "","FALSE","T")</f>
        <v>55.294786044600521</v>
      </c>
      <c r="P275" s="7">
        <f xml:space="preserve"> RTD("cqg.rtd",,"StudyData", $K$2, "BAR", "", "Time", $K$4,$Q275,$K$6,$K$10, "","False","T")</f>
        <v>45819.378472222219</v>
      </c>
      <c r="Q275" s="1">
        <f t="shared" si="9"/>
        <v>-273</v>
      </c>
    </row>
    <row r="276" spans="1:17" x14ac:dyDescent="0.25">
      <c r="A276" s="6">
        <f t="shared" si="8"/>
        <v>-274</v>
      </c>
      <c r="B276" s="7">
        <f xml:space="preserve"> RTD("cqg.rtd",,"StudyData","TYA", "BAR", "", "Time",$K$4,$A276,"ALL",, "","False","T")</f>
        <v>45819.375</v>
      </c>
      <c r="C276" s="9">
        <f>RTD("cqg.rtd",,"StudyData", $K$2, "BAR", "", "Open", $K$4, $A276, $K$6,$K$10,,$K$8,K$12)</f>
        <v>6050.25</v>
      </c>
      <c r="D276" s="9">
        <f>RTD("cqg.rtd",,"StudyData", $K$2, "BAR", "", "High", $K$4, $A276, $K$6,$K$10,,$K$8,$K$12)</f>
        <v>6053</v>
      </c>
      <c r="E276" s="9">
        <f>RTD("cqg.rtd",,"StudyData", $K$2, "BAR", "", "Low", $K$4, $A276, $K$6,$K$10,,$K$8,$K$12)</f>
        <v>6047.5</v>
      </c>
      <c r="F276" s="9">
        <f>RTD("cqg.rtd",,"StudyData", $K$2, "BAR", "", "Close", $K$4, $A276, $K$6,$K$10,,$K$8,$K$12)</f>
        <v>6049.75</v>
      </c>
      <c r="G276" s="8">
        <f>RTD("cqg.rtd",,"StudyData",$K$2, "Vol", "Highlight=Total Trades,VolType=Exchange,CoCType=Auto", "Vol",$K$4,A276,"ALL",,,"TRUE","T")</f>
        <v>16458</v>
      </c>
      <c r="H276" s="9">
        <f xml:space="preserve"> RTD("cqg.rtd",,"StudyData", "RSI("&amp;$K$2&amp;",InputChoice:=Close,Period:=14)", "Bar", "", "Close", $K$4,A276, "all", "", "","FALSE","T")</f>
        <v>51.558405151073039</v>
      </c>
      <c r="P276" s="7">
        <f xml:space="preserve"> RTD("cqg.rtd",,"StudyData", $K$2, "BAR", "", "Time", $K$4,$Q276,$K$6,$K$10, "","False","T")</f>
        <v>45819.375</v>
      </c>
      <c r="Q276" s="1">
        <f t="shared" si="9"/>
        <v>-274</v>
      </c>
    </row>
    <row r="277" spans="1:17" x14ac:dyDescent="0.25">
      <c r="A277" s="6">
        <f t="shared" si="8"/>
        <v>-275</v>
      </c>
      <c r="B277" s="7">
        <f xml:space="preserve"> RTD("cqg.rtd",,"StudyData","TYA", "BAR", "", "Time",$K$4,$A277,"ALL",, "","False","T")</f>
        <v>45819.371527777781</v>
      </c>
      <c r="C277" s="9">
        <f>RTD("cqg.rtd",,"StudyData", $K$2, "BAR", "", "Open", $K$4, $A277, $K$6,$K$10,,$K$8,K$12)</f>
        <v>6050</v>
      </c>
      <c r="D277" s="9">
        <f>RTD("cqg.rtd",,"StudyData", $K$2, "BAR", "", "High", $K$4, $A277, $K$6,$K$10,,$K$8,$K$12)</f>
        <v>6053</v>
      </c>
      <c r="E277" s="9">
        <f>RTD("cqg.rtd",,"StudyData", $K$2, "BAR", "", "Low", $K$4, $A277, $K$6,$K$10,,$K$8,$K$12)</f>
        <v>6047.5</v>
      </c>
      <c r="F277" s="9">
        <f>RTD("cqg.rtd",,"StudyData", $K$2, "BAR", "", "Close", $K$4, $A277, $K$6,$K$10,,$K$8,$K$12)</f>
        <v>6050.25</v>
      </c>
      <c r="G277" s="8">
        <f>RTD("cqg.rtd",,"StudyData",$K$2, "Vol", "Highlight=Total Trades,VolType=Exchange,CoCType=Auto", "Vol",$K$4,A277,"ALL",,,"TRUE","T")</f>
        <v>15476</v>
      </c>
      <c r="H277" s="9">
        <f xml:space="preserve"> RTD("cqg.rtd",,"StudyData", "RSI("&amp;$K$2&amp;",InputChoice:=Close,Period:=14)", "Bar", "", "Close", $K$4,A277, "all", "", "","FALSE","T")</f>
        <v>52.136436759690824</v>
      </c>
      <c r="P277" s="7">
        <f xml:space="preserve"> RTD("cqg.rtd",,"StudyData", $K$2, "BAR", "", "Time", $K$4,$Q277,$K$6,$K$10, "","False","T")</f>
        <v>45819.371527777781</v>
      </c>
      <c r="Q277" s="1">
        <f t="shared" si="9"/>
        <v>-275</v>
      </c>
    </row>
    <row r="278" spans="1:17" x14ac:dyDescent="0.25">
      <c r="A278" s="6">
        <f t="shared" si="8"/>
        <v>-276</v>
      </c>
      <c r="B278" s="7">
        <f xml:space="preserve"> RTD("cqg.rtd",,"StudyData","TYA", "BAR", "", "Time",$K$4,$A278,"ALL",, "","False","T")</f>
        <v>45819.368055555555</v>
      </c>
      <c r="C278" s="9">
        <f>RTD("cqg.rtd",,"StudyData", $K$2, "BAR", "", "Open", $K$4, $A278, $K$6,$K$10,,$K$8,K$12)</f>
        <v>6044.5</v>
      </c>
      <c r="D278" s="9">
        <f>RTD("cqg.rtd",,"StudyData", $K$2, "BAR", "", "High", $K$4, $A278, $K$6,$K$10,,$K$8,$K$12)</f>
        <v>6052.5</v>
      </c>
      <c r="E278" s="9">
        <f>RTD("cqg.rtd",,"StudyData", $K$2, "BAR", "", "Low", $K$4, $A278, $K$6,$K$10,,$K$8,$K$12)</f>
        <v>6043.75</v>
      </c>
      <c r="F278" s="9">
        <f>RTD("cqg.rtd",,"StudyData", $K$2, "BAR", "", "Close", $K$4, $A278, $K$6,$K$10,,$K$8,$K$12)</f>
        <v>6050</v>
      </c>
      <c r="G278" s="8">
        <f>RTD("cqg.rtd",,"StudyData",$K$2, "Vol", "Highlight=Total Trades,VolType=Exchange,CoCType=Auto", "Vol",$K$4,A278,"ALL",,,"TRUE","T")</f>
        <v>17106</v>
      </c>
      <c r="H278" s="9">
        <f xml:space="preserve"> RTD("cqg.rtd",,"StudyData", "RSI("&amp;$K$2&amp;",InputChoice:=Close,Period:=14)", "Bar", "", "Close", $K$4,A278, "all", "", "","FALSE","T")</f>
        <v>51.885993726964664</v>
      </c>
      <c r="P278" s="7">
        <f xml:space="preserve"> RTD("cqg.rtd",,"StudyData", $K$2, "BAR", "", "Time", $K$4,$Q278,$K$6,$K$10, "","False","T")</f>
        <v>45819.368055555555</v>
      </c>
      <c r="Q278" s="1">
        <f t="shared" si="9"/>
        <v>-276</v>
      </c>
    </row>
    <row r="279" spans="1:17" x14ac:dyDescent="0.25">
      <c r="A279" s="6">
        <f t="shared" si="8"/>
        <v>-277</v>
      </c>
      <c r="B279" s="7">
        <f xml:space="preserve"> RTD("cqg.rtd",,"StudyData","TYA", "BAR", "", "Time",$K$4,$A279,"ALL",, "","False","T")</f>
        <v>45819.364583333336</v>
      </c>
      <c r="C279" s="9">
        <f>RTD("cqg.rtd",,"StudyData", $K$2, "BAR", "", "Open", $K$4, $A279, $K$6,$K$10,,$K$8,K$12)</f>
        <v>6045.5</v>
      </c>
      <c r="D279" s="9">
        <f>RTD("cqg.rtd",,"StudyData", $K$2, "BAR", "", "High", $K$4, $A279, $K$6,$K$10,,$K$8,$K$12)</f>
        <v>6046.25</v>
      </c>
      <c r="E279" s="9">
        <f>RTD("cqg.rtd",,"StudyData", $K$2, "BAR", "", "Low", $K$4, $A279, $K$6,$K$10,,$K$8,$K$12)</f>
        <v>6035.75</v>
      </c>
      <c r="F279" s="9">
        <f>RTD("cqg.rtd",,"StudyData", $K$2, "BAR", "", "Close", $K$4, $A279, $K$6,$K$10,,$K$8,$K$12)</f>
        <v>6044.25</v>
      </c>
      <c r="G279" s="8">
        <f>RTD("cqg.rtd",,"StudyData",$K$2, "Vol", "Highlight=Total Trades,VolType=Exchange,CoCType=Auto", "Vol",$K$4,A279,"ALL",,,"TRUE","T")</f>
        <v>27324</v>
      </c>
      <c r="H279" s="9">
        <f xml:space="preserve"> RTD("cqg.rtd",,"StudyData", "RSI("&amp;$K$2&amp;",InputChoice:=Close,Period:=14)", "Bar", "", "Close", $K$4,A279, "all", "", "","FALSE","T")</f>
        <v>45.832817364949861</v>
      </c>
      <c r="P279" s="7">
        <f xml:space="preserve"> RTD("cqg.rtd",,"StudyData", $K$2, "BAR", "", "Time", $K$4,$Q279,$K$6,$K$10, "","False","T")</f>
        <v>45819.364583333336</v>
      </c>
      <c r="Q279" s="1">
        <f t="shared" si="9"/>
        <v>-277</v>
      </c>
    </row>
    <row r="280" spans="1:17" x14ac:dyDescent="0.25">
      <c r="A280" s="6">
        <f t="shared" si="8"/>
        <v>-278</v>
      </c>
      <c r="B280" s="7">
        <f xml:space="preserve"> RTD("cqg.rtd",,"StudyData","TYA", "BAR", "", "Time",$K$4,$A280,"ALL",, "","False","T")</f>
        <v>45819.361111111109</v>
      </c>
      <c r="C280" s="9">
        <f>RTD("cqg.rtd",,"StudyData", $K$2, "BAR", "", "Open", $K$4, $A280, $K$6,$K$10,,$K$8,K$12)</f>
        <v>6047.75</v>
      </c>
      <c r="D280" s="9">
        <f>RTD("cqg.rtd",,"StudyData", $K$2, "BAR", "", "High", $K$4, $A280, $K$6,$K$10,,$K$8,$K$12)</f>
        <v>6050</v>
      </c>
      <c r="E280" s="9">
        <f>RTD("cqg.rtd",,"StudyData", $K$2, "BAR", "", "Low", $K$4, $A280, $K$6,$K$10,,$K$8,$K$12)</f>
        <v>6044.5</v>
      </c>
      <c r="F280" s="9">
        <f>RTD("cqg.rtd",,"StudyData", $K$2, "BAR", "", "Close", $K$4, $A280, $K$6,$K$10,,$K$8,$K$12)</f>
        <v>6045.5</v>
      </c>
      <c r="G280" s="8">
        <f>RTD("cqg.rtd",,"StudyData",$K$2, "Vol", "Highlight=Total Trades,VolType=Exchange,CoCType=Auto", "Vol",$K$4,A280,"ALL",,,"TRUE","T")</f>
        <v>23959</v>
      </c>
      <c r="H280" s="9">
        <f xml:space="preserve"> RTD("cqg.rtd",,"StudyData", "RSI("&amp;$K$2&amp;",InputChoice:=Close,Period:=14)", "Bar", "", "Close", $K$4,A280, "all", "", "","FALSE","T")</f>
        <v>47.027129266974065</v>
      </c>
      <c r="P280" s="7">
        <f xml:space="preserve"> RTD("cqg.rtd",,"StudyData", $K$2, "BAR", "", "Time", $K$4,$Q280,$K$6,$K$10, "","False","T")</f>
        <v>45819.361111111109</v>
      </c>
      <c r="Q280" s="1">
        <f t="shared" si="9"/>
        <v>-278</v>
      </c>
    </row>
    <row r="281" spans="1:17" x14ac:dyDescent="0.25">
      <c r="A281" s="6">
        <f t="shared" si="8"/>
        <v>-279</v>
      </c>
      <c r="B281" s="7">
        <f xml:space="preserve"> RTD("cqg.rtd",,"StudyData","TYA", "BAR", "", "Time",$K$4,$A281,"ALL",, "","False","T")</f>
        <v>45819.357638888891</v>
      </c>
      <c r="C281" s="9">
        <f>RTD("cqg.rtd",,"StudyData", $K$2, "BAR", "", "Open", $K$4, $A281, $K$6,$K$10,,$K$8,K$12)</f>
        <v>6044.25</v>
      </c>
      <c r="D281" s="9">
        <f>RTD("cqg.rtd",,"StudyData", $K$2, "BAR", "", "High", $K$4, $A281, $K$6,$K$10,,$K$8,$K$12)</f>
        <v>6049.75</v>
      </c>
      <c r="E281" s="9">
        <f>RTD("cqg.rtd",,"StudyData", $K$2, "BAR", "", "Low", $K$4, $A281, $K$6,$K$10,,$K$8,$K$12)</f>
        <v>6041.25</v>
      </c>
      <c r="F281" s="9">
        <f>RTD("cqg.rtd",,"StudyData", $K$2, "BAR", "", "Close", $K$4, $A281, $K$6,$K$10,,$K$8,$K$12)</f>
        <v>6048</v>
      </c>
      <c r="G281" s="8">
        <f>RTD("cqg.rtd",,"StudyData",$K$2, "Vol", "Highlight=Total Trades,VolType=Exchange,CoCType=Auto", "Vol",$K$4,A281,"ALL",,,"TRUE","T")</f>
        <v>22580</v>
      </c>
      <c r="H281" s="9">
        <f xml:space="preserve"> RTD("cqg.rtd",,"StudyData", "RSI("&amp;$K$2&amp;",InputChoice:=Close,Period:=14)", "Bar", "", "Close", $K$4,A281, "all", "", "","FALSE","T")</f>
        <v>49.418668779766953</v>
      </c>
      <c r="P281" s="7">
        <f xml:space="preserve"> RTD("cqg.rtd",,"StudyData", $K$2, "BAR", "", "Time", $K$4,$Q281,$K$6,$K$10, "","False","T")</f>
        <v>45819.357638888891</v>
      </c>
      <c r="Q281" s="1">
        <f t="shared" si="9"/>
        <v>-279</v>
      </c>
    </row>
    <row r="282" spans="1:17" x14ac:dyDescent="0.25">
      <c r="A282" s="6">
        <f t="shared" si="8"/>
        <v>-280</v>
      </c>
      <c r="B282" s="7">
        <f xml:space="preserve"> RTD("cqg.rtd",,"StudyData","TYA", "BAR", "", "Time",$K$4,$A282,"ALL",, "","False","T")</f>
        <v>45819.354166666664</v>
      </c>
      <c r="C282" s="9">
        <f>RTD("cqg.rtd",,"StudyData", $K$2, "BAR", "", "Open", $K$4, $A282, $K$6,$K$10,,$K$8,K$12)</f>
        <v>6055.5</v>
      </c>
      <c r="D282" s="9">
        <f>RTD("cqg.rtd",,"StudyData", $K$2, "BAR", "", "High", $K$4, $A282, $K$6,$K$10,,$K$8,$K$12)</f>
        <v>6056.25</v>
      </c>
      <c r="E282" s="9">
        <f>RTD("cqg.rtd",,"StudyData", $K$2, "BAR", "", "Low", $K$4, $A282, $K$6,$K$10,,$K$8,$K$12)</f>
        <v>6042</v>
      </c>
      <c r="F282" s="9">
        <f>RTD("cqg.rtd",,"StudyData", $K$2, "BAR", "", "Close", $K$4, $A282, $K$6,$K$10,,$K$8,$K$12)</f>
        <v>6044.25</v>
      </c>
      <c r="G282" s="8">
        <f>RTD("cqg.rtd",,"StudyData",$K$2, "Vol", "Highlight=Total Trades,VolType=Exchange,CoCType=Auto", "Vol",$K$4,A282,"ALL",,,"TRUE","T")</f>
        <v>37795</v>
      </c>
      <c r="H282" s="9">
        <f xml:space="preserve"> RTD("cqg.rtd",,"StudyData", "RSI("&amp;$K$2&amp;",InputChoice:=Close,Period:=14)", "Bar", "", "Close", $K$4,A282, "all", "", "","FALSE","T")</f>
        <v>45.562712080432952</v>
      </c>
      <c r="P282" s="7">
        <f xml:space="preserve"> RTD("cqg.rtd",,"StudyData", $K$2, "BAR", "", "Time", $K$4,$Q282,$K$6,$K$10, "","False","T")</f>
        <v>45819.354166666664</v>
      </c>
      <c r="Q282" s="1">
        <f t="shared" si="9"/>
        <v>-280</v>
      </c>
    </row>
    <row r="283" spans="1:17" x14ac:dyDescent="0.25">
      <c r="A283" s="6">
        <f t="shared" si="8"/>
        <v>-281</v>
      </c>
      <c r="B283" s="7">
        <f xml:space="preserve"> RTD("cqg.rtd",,"StudyData","TYA", "BAR", "", "Time",$K$4,$A283,"ALL",, "","False","T")</f>
        <v>45819.350694444445</v>
      </c>
      <c r="C283" s="9">
        <f>RTD("cqg.rtd",,"StudyData", $K$2, "BAR", "", "Open", $K$4, $A283, $K$6,$K$10,,$K$8,K$12)</f>
        <v>6053.75</v>
      </c>
      <c r="D283" s="9">
        <f>RTD("cqg.rtd",,"StudyData", $K$2, "BAR", "", "High", $K$4, $A283, $K$6,$K$10,,$K$8,$K$12)</f>
        <v>6057</v>
      </c>
      <c r="E283" s="9">
        <f>RTD("cqg.rtd",,"StudyData", $K$2, "BAR", "", "Low", $K$4, $A283, $K$6,$K$10,,$K$8,$K$12)</f>
        <v>6053.5</v>
      </c>
      <c r="F283" s="9">
        <f>RTD("cqg.rtd",,"StudyData", $K$2, "BAR", "", "Close", $K$4, $A283, $K$6,$K$10,,$K$8,$K$12)</f>
        <v>6055.25</v>
      </c>
      <c r="G283" s="8">
        <f>RTD("cqg.rtd",,"StudyData",$K$2, "Vol", "Highlight=Total Trades,VolType=Exchange,CoCType=Auto", "Vol",$K$4,A283,"ALL",,,"TRUE","T")</f>
        <v>5665</v>
      </c>
      <c r="H283" s="9">
        <f xml:space="preserve"> RTD("cqg.rtd",,"StudyData", "RSI("&amp;$K$2&amp;",InputChoice:=Close,Period:=14)", "Bar", "", "Close", $K$4,A283, "all", "", "","FALSE","T")</f>
        <v>57.50280329723617</v>
      </c>
      <c r="P283" s="7">
        <f xml:space="preserve"> RTD("cqg.rtd",,"StudyData", $K$2, "BAR", "", "Time", $K$4,$Q283,$K$6,$K$10, "","False","T")</f>
        <v>45819.350694444445</v>
      </c>
      <c r="Q283" s="1">
        <f t="shared" si="9"/>
        <v>-281</v>
      </c>
    </row>
    <row r="284" spans="1:17" x14ac:dyDescent="0.25">
      <c r="A284" s="6">
        <f t="shared" si="8"/>
        <v>-282</v>
      </c>
      <c r="B284" s="7">
        <f xml:space="preserve"> RTD("cqg.rtd",,"StudyData","TYA", "BAR", "", "Time",$K$4,$A284,"ALL",, "","False","T")</f>
        <v>45819.347222222219</v>
      </c>
      <c r="C284" s="9">
        <f>RTD("cqg.rtd",,"StudyData", $K$2, "BAR", "", "Open", $K$4, $A284, $K$6,$K$10,,$K$8,K$12)</f>
        <v>6057.5</v>
      </c>
      <c r="D284" s="9">
        <f>RTD("cqg.rtd",,"StudyData", $K$2, "BAR", "", "High", $K$4, $A284, $K$6,$K$10,,$K$8,$K$12)</f>
        <v>6057.75</v>
      </c>
      <c r="E284" s="9">
        <f>RTD("cqg.rtd",,"StudyData", $K$2, "BAR", "", "Low", $K$4, $A284, $K$6,$K$10,,$K$8,$K$12)</f>
        <v>6053.5</v>
      </c>
      <c r="F284" s="9">
        <f>RTD("cqg.rtd",,"StudyData", $K$2, "BAR", "", "Close", $K$4, $A284, $K$6,$K$10,,$K$8,$K$12)</f>
        <v>6054</v>
      </c>
      <c r="G284" s="8">
        <f>RTD("cqg.rtd",,"StudyData",$K$2, "Vol", "Highlight=Total Trades,VolType=Exchange,CoCType=Auto", "Vol",$K$4,A284,"ALL",,,"TRUE","T")</f>
        <v>3503</v>
      </c>
      <c r="H284" s="9">
        <f xml:space="preserve"> RTD("cqg.rtd",,"StudyData", "RSI("&amp;$K$2&amp;",InputChoice:=Close,Period:=14)", "Bar", "", "Close", $K$4,A284, "all", "", "","FALSE","T")</f>
        <v>56.294240007291037</v>
      </c>
      <c r="P284" s="7">
        <f xml:space="preserve"> RTD("cqg.rtd",,"StudyData", $K$2, "BAR", "", "Time", $K$4,$Q284,$K$6,$K$10, "","False","T")</f>
        <v>45819.347222222219</v>
      </c>
      <c r="Q284" s="1">
        <f t="shared" si="9"/>
        <v>-282</v>
      </c>
    </row>
    <row r="285" spans="1:17" x14ac:dyDescent="0.25">
      <c r="A285" s="6">
        <f t="shared" si="8"/>
        <v>-283</v>
      </c>
      <c r="B285" s="7">
        <f xml:space="preserve"> RTD("cqg.rtd",,"StudyData","TYA", "BAR", "", "Time",$K$4,$A285,"ALL",, "","False","T")</f>
        <v>45819.34375</v>
      </c>
      <c r="C285" s="9">
        <f>RTD("cqg.rtd",,"StudyData", $K$2, "BAR", "", "Open", $K$4, $A285, $K$6,$K$10,,$K$8,K$12)</f>
        <v>6056.25</v>
      </c>
      <c r="D285" s="9">
        <f>RTD("cqg.rtd",,"StudyData", $K$2, "BAR", "", "High", $K$4, $A285, $K$6,$K$10,,$K$8,$K$12)</f>
        <v>6058</v>
      </c>
      <c r="E285" s="9">
        <f>RTD("cqg.rtd",,"StudyData", $K$2, "BAR", "", "Low", $K$4, $A285, $K$6,$K$10,,$K$8,$K$12)</f>
        <v>6055</v>
      </c>
      <c r="F285" s="9">
        <f>RTD("cqg.rtd",,"StudyData", $K$2, "BAR", "", "Close", $K$4, $A285, $K$6,$K$10,,$K$8,$K$12)</f>
        <v>6057.75</v>
      </c>
      <c r="G285" s="8">
        <f>RTD("cqg.rtd",,"StudyData",$K$2, "Vol", "Highlight=Total Trades,VolType=Exchange,CoCType=Auto", "Vol",$K$4,A285,"ALL",,,"TRUE","T")</f>
        <v>3723</v>
      </c>
      <c r="H285" s="9">
        <f xml:space="preserve"> RTD("cqg.rtd",,"StudyData", "RSI("&amp;$K$2&amp;",InputChoice:=Close,Period:=14)", "Bar", "", "Close", $K$4,A285, "all", "", "","FALSE","T")</f>
        <v>61.137688693078935</v>
      </c>
      <c r="P285" s="7">
        <f xml:space="preserve"> RTD("cqg.rtd",,"StudyData", $K$2, "BAR", "", "Time", $K$4,$Q285,$K$6,$K$10, "","False","T")</f>
        <v>45819.34375</v>
      </c>
      <c r="Q285" s="1">
        <f t="shared" si="9"/>
        <v>-283</v>
      </c>
    </row>
    <row r="286" spans="1:17" x14ac:dyDescent="0.25">
      <c r="A286" s="6">
        <f t="shared" si="8"/>
        <v>-284</v>
      </c>
      <c r="B286" s="7">
        <f xml:space="preserve"> RTD("cqg.rtd",,"StudyData","TYA", "BAR", "", "Time",$K$4,$A286,"ALL",, "","False","T")</f>
        <v>45819.340277777781</v>
      </c>
      <c r="C286" s="9">
        <f>RTD("cqg.rtd",,"StudyData", $K$2, "BAR", "", "Open", $K$4, $A286, $K$6,$K$10,,$K$8,K$12)</f>
        <v>6057.25</v>
      </c>
      <c r="D286" s="9">
        <f>RTD("cqg.rtd",,"StudyData", $K$2, "BAR", "", "High", $K$4, $A286, $K$6,$K$10,,$K$8,$K$12)</f>
        <v>6060</v>
      </c>
      <c r="E286" s="9">
        <f>RTD("cqg.rtd",,"StudyData", $K$2, "BAR", "", "Low", $K$4, $A286, $K$6,$K$10,,$K$8,$K$12)</f>
        <v>6055.25</v>
      </c>
      <c r="F286" s="9">
        <f>RTD("cqg.rtd",,"StudyData", $K$2, "BAR", "", "Close", $K$4, $A286, $K$6,$K$10,,$K$8,$K$12)</f>
        <v>6056.5</v>
      </c>
      <c r="G286" s="8">
        <f>RTD("cqg.rtd",,"StudyData",$K$2, "Vol", "Highlight=Total Trades,VolType=Exchange,CoCType=Auto", "Vol",$K$4,A286,"ALL",,,"TRUE","T")</f>
        <v>4467</v>
      </c>
      <c r="H286" s="9">
        <f xml:space="preserve"> RTD("cqg.rtd",,"StudyData", "RSI("&amp;$K$2&amp;",InputChoice:=Close,Period:=14)", "Bar", "", "Close", $K$4,A286, "all", "", "","FALSE","T")</f>
        <v>60.074437577297452</v>
      </c>
      <c r="P286" s="7">
        <f xml:space="preserve"> RTD("cqg.rtd",,"StudyData", $K$2, "BAR", "", "Time", $K$4,$Q286,$K$6,$K$10, "","False","T")</f>
        <v>45819.340277777781</v>
      </c>
      <c r="Q286" s="1">
        <f t="shared" si="9"/>
        <v>-284</v>
      </c>
    </row>
    <row r="287" spans="1:17" x14ac:dyDescent="0.25">
      <c r="A287" s="6">
        <f t="shared" si="8"/>
        <v>-285</v>
      </c>
      <c r="B287" s="7">
        <f xml:space="preserve"> RTD("cqg.rtd",,"StudyData","TYA", "BAR", "", "Time",$K$4,$A287,"ALL",, "","False","T")</f>
        <v>45819.336805555555</v>
      </c>
      <c r="C287" s="9">
        <f>RTD("cqg.rtd",,"StudyData", $K$2, "BAR", "", "Open", $K$4, $A287, $K$6,$K$10,,$K$8,K$12)</f>
        <v>6055.25</v>
      </c>
      <c r="D287" s="9">
        <f>RTD("cqg.rtd",,"StudyData", $K$2, "BAR", "", "High", $K$4, $A287, $K$6,$K$10,,$K$8,$K$12)</f>
        <v>6057.75</v>
      </c>
      <c r="E287" s="9">
        <f>RTD("cqg.rtd",,"StudyData", $K$2, "BAR", "", "Low", $K$4, $A287, $K$6,$K$10,,$K$8,$K$12)</f>
        <v>6054</v>
      </c>
      <c r="F287" s="9">
        <f>RTD("cqg.rtd",,"StudyData", $K$2, "BAR", "", "Close", $K$4, $A287, $K$6,$K$10,,$K$8,$K$12)</f>
        <v>6057.25</v>
      </c>
      <c r="G287" s="8">
        <f>RTD("cqg.rtd",,"StudyData",$K$2, "Vol", "Highlight=Total Trades,VolType=Exchange,CoCType=Auto", "Vol",$K$4,A287,"ALL",,,"TRUE","T")</f>
        <v>4312</v>
      </c>
      <c r="H287" s="9">
        <f xml:space="preserve"> RTD("cqg.rtd",,"StudyData", "RSI("&amp;$K$2&amp;",InputChoice:=Close,Period:=14)", "Bar", "", "Close", $K$4,A287, "all", "", "","FALSE","T")</f>
        <v>61.004333784675829</v>
      </c>
      <c r="P287" s="7">
        <f xml:space="preserve"> RTD("cqg.rtd",,"StudyData", $K$2, "BAR", "", "Time", $K$4,$Q287,$K$6,$K$10, "","False","T")</f>
        <v>45819.336805555555</v>
      </c>
      <c r="Q287" s="1">
        <f t="shared" si="9"/>
        <v>-285</v>
      </c>
    </row>
    <row r="288" spans="1:17" x14ac:dyDescent="0.25">
      <c r="A288" s="6">
        <f t="shared" si="8"/>
        <v>-286</v>
      </c>
      <c r="B288" s="7">
        <f xml:space="preserve"> RTD("cqg.rtd",,"StudyData","TYA", "BAR", "", "Time",$K$4,$A288,"ALL",, "","False","T")</f>
        <v>45819.333333333336</v>
      </c>
      <c r="C288" s="9">
        <f>RTD("cqg.rtd",,"StudyData", $K$2, "BAR", "", "Open", $K$4, $A288, $K$6,$K$10,,$K$8,K$12)</f>
        <v>6059.25</v>
      </c>
      <c r="D288" s="9">
        <f>RTD("cqg.rtd",,"StudyData", $K$2, "BAR", "", "High", $K$4, $A288, $K$6,$K$10,,$K$8,$K$12)</f>
        <v>6061.5</v>
      </c>
      <c r="E288" s="9">
        <f>RTD("cqg.rtd",,"StudyData", $K$2, "BAR", "", "Low", $K$4, $A288, $K$6,$K$10,,$K$8,$K$12)</f>
        <v>6052.25</v>
      </c>
      <c r="F288" s="9">
        <f>RTD("cqg.rtd",,"StudyData", $K$2, "BAR", "", "Close", $K$4, $A288, $K$6,$K$10,,$K$8,$K$12)</f>
        <v>6055.25</v>
      </c>
      <c r="G288" s="8">
        <f>RTD("cqg.rtd",,"StudyData",$K$2, "Vol", "Highlight=Total Trades,VolType=Exchange,CoCType=Auto", "Vol",$K$4,A288,"ALL",,,"TRUE","T")</f>
        <v>13625</v>
      </c>
      <c r="H288" s="9">
        <f xml:space="preserve"> RTD("cqg.rtd",,"StudyData", "RSI("&amp;$K$2&amp;",InputChoice:=Close,Period:=14)", "Bar", "", "Close", $K$4,A288, "all", "", "","FALSE","T")</f>
        <v>59.450091611187773</v>
      </c>
      <c r="P288" s="7">
        <f xml:space="preserve"> RTD("cqg.rtd",,"StudyData", $K$2, "BAR", "", "Time", $K$4,$Q288,$K$6,$K$10, "","False","T")</f>
        <v>45819.333333333336</v>
      </c>
      <c r="Q288" s="1">
        <f t="shared" si="9"/>
        <v>-286</v>
      </c>
    </row>
    <row r="289" spans="1:17" x14ac:dyDescent="0.25">
      <c r="A289" s="6">
        <f t="shared" si="8"/>
        <v>-287</v>
      </c>
      <c r="B289" s="7">
        <f xml:space="preserve"> RTD("cqg.rtd",,"StudyData","TYA", "BAR", "", "Time",$K$4,$A289,"ALL",, "","False","T")</f>
        <v>45819.329861111109</v>
      </c>
      <c r="C289" s="9">
        <f>RTD("cqg.rtd",,"StudyData", $K$2, "BAR", "", "Open", $K$4, $A289, $K$6,$K$10,,$K$8,K$12)</f>
        <v>6059.25</v>
      </c>
      <c r="D289" s="9">
        <f>RTD("cqg.rtd",,"StudyData", $K$2, "BAR", "", "High", $K$4, $A289, $K$6,$K$10,,$K$8,$K$12)</f>
        <v>6061.5</v>
      </c>
      <c r="E289" s="9">
        <f>RTD("cqg.rtd",,"StudyData", $K$2, "BAR", "", "Low", $K$4, $A289, $K$6,$K$10,,$K$8,$K$12)</f>
        <v>6056</v>
      </c>
      <c r="F289" s="9">
        <f>RTD("cqg.rtd",,"StudyData", $K$2, "BAR", "", "Close", $K$4, $A289, $K$6,$K$10,,$K$8,$K$12)</f>
        <v>6059</v>
      </c>
      <c r="G289" s="8">
        <f>RTD("cqg.rtd",,"StudyData",$K$2, "Vol", "Highlight=Total Trades,VolType=Exchange,CoCType=Auto", "Vol",$K$4,A289,"ALL",,,"TRUE","T")</f>
        <v>5985</v>
      </c>
      <c r="H289" s="9">
        <f xml:space="preserve"> RTD("cqg.rtd",,"StudyData", "RSI("&amp;$K$2&amp;",InputChoice:=Close,Period:=14)", "Bar", "", "Close", $K$4,A289, "all", "", "","FALSE","T")</f>
        <v>63.883169792233026</v>
      </c>
      <c r="P289" s="7">
        <f xml:space="preserve"> RTD("cqg.rtd",,"StudyData", $K$2, "BAR", "", "Time", $K$4,$Q289,$K$6,$K$10, "","False","T")</f>
        <v>45819.329861111109</v>
      </c>
      <c r="Q289" s="1">
        <f t="shared" si="9"/>
        <v>-287</v>
      </c>
    </row>
    <row r="290" spans="1:17" x14ac:dyDescent="0.25">
      <c r="A290" s="6">
        <f t="shared" si="8"/>
        <v>-288</v>
      </c>
      <c r="B290" s="7">
        <f xml:space="preserve"> RTD("cqg.rtd",,"StudyData","TYA", "BAR", "", "Time",$K$4,$A290,"ALL",, "","False","T")</f>
        <v>45819.326388888891</v>
      </c>
      <c r="C290" s="9">
        <f>RTD("cqg.rtd",,"StudyData", $K$2, "BAR", "", "Open", $K$4, $A290, $K$6,$K$10,,$K$8,K$12)</f>
        <v>6057.25</v>
      </c>
      <c r="D290" s="9">
        <f>RTD("cqg.rtd",,"StudyData", $K$2, "BAR", "", "High", $K$4, $A290, $K$6,$K$10,,$K$8,$K$12)</f>
        <v>6061.5</v>
      </c>
      <c r="E290" s="9">
        <f>RTD("cqg.rtd",,"StudyData", $K$2, "BAR", "", "Low", $K$4, $A290, $K$6,$K$10,,$K$8,$K$12)</f>
        <v>6055.5</v>
      </c>
      <c r="F290" s="9">
        <f>RTD("cqg.rtd",,"StudyData", $K$2, "BAR", "", "Close", $K$4, $A290, $K$6,$K$10,,$K$8,$K$12)</f>
        <v>6059.25</v>
      </c>
      <c r="G290" s="8">
        <f>RTD("cqg.rtd",,"StudyData",$K$2, "Vol", "Highlight=Total Trades,VolType=Exchange,CoCType=Auto", "Vol",$K$4,A290,"ALL",,,"TRUE","T")</f>
        <v>7116</v>
      </c>
      <c r="H290" s="9">
        <f xml:space="preserve"> RTD("cqg.rtd",,"StudyData", "RSI("&amp;$K$2&amp;",InputChoice:=Close,Period:=14)", "Bar", "", "Close", $K$4,A290, "all", "", "","FALSE","T")</f>
        <v>64.179429624768517</v>
      </c>
      <c r="P290" s="7">
        <f xml:space="preserve"> RTD("cqg.rtd",,"StudyData", $K$2, "BAR", "", "Time", $K$4,$Q290,$K$6,$K$10, "","False","T")</f>
        <v>45819.326388888891</v>
      </c>
      <c r="Q290" s="1">
        <f t="shared" si="9"/>
        <v>-288</v>
      </c>
    </row>
    <row r="291" spans="1:17" x14ac:dyDescent="0.25">
      <c r="A291" s="6">
        <f t="shared" si="8"/>
        <v>-289</v>
      </c>
      <c r="B291" s="7">
        <f xml:space="preserve"> RTD("cqg.rtd",,"StudyData","TYA", "BAR", "", "Time",$K$4,$A291,"ALL",, "","False","T")</f>
        <v>45819.322916666664</v>
      </c>
      <c r="C291" s="9">
        <f>RTD("cqg.rtd",,"StudyData", $K$2, "BAR", "", "Open", $K$4, $A291, $K$6,$K$10,,$K$8,K$12)</f>
        <v>6063</v>
      </c>
      <c r="D291" s="9">
        <f>RTD("cqg.rtd",,"StudyData", $K$2, "BAR", "", "High", $K$4, $A291, $K$6,$K$10,,$K$8,$K$12)</f>
        <v>6065.25</v>
      </c>
      <c r="E291" s="9">
        <f>RTD("cqg.rtd",,"StudyData", $K$2, "BAR", "", "Low", $K$4, $A291, $K$6,$K$10,,$K$8,$K$12)</f>
        <v>6057.25</v>
      </c>
      <c r="F291" s="9">
        <f>RTD("cqg.rtd",,"StudyData", $K$2, "BAR", "", "Close", $K$4, $A291, $K$6,$K$10,,$K$8,$K$12)</f>
        <v>6057.25</v>
      </c>
      <c r="G291" s="8">
        <f>RTD("cqg.rtd",,"StudyData",$K$2, "Vol", "Highlight=Total Trades,VolType=Exchange,CoCType=Auto", "Vol",$K$4,A291,"ALL",,,"TRUE","T")</f>
        <v>5439</v>
      </c>
      <c r="H291" s="9">
        <f xml:space="preserve"> RTD("cqg.rtd",,"StudyData", "RSI("&amp;$K$2&amp;",InputChoice:=Close,Period:=14)", "Bar", "", "Close", $K$4,A291, "all", "", "","FALSE","T")</f>
        <v>62.901374948666572</v>
      </c>
      <c r="P291" s="7">
        <f xml:space="preserve"> RTD("cqg.rtd",,"StudyData", $K$2, "BAR", "", "Time", $K$4,$Q291,$K$6,$K$10, "","False","T")</f>
        <v>45819.322916666664</v>
      </c>
      <c r="Q291" s="1">
        <f t="shared" si="9"/>
        <v>-289</v>
      </c>
    </row>
    <row r="292" spans="1:17" x14ac:dyDescent="0.25">
      <c r="A292" s="6">
        <f t="shared" si="8"/>
        <v>-290</v>
      </c>
      <c r="B292" s="7">
        <f xml:space="preserve"> RTD("cqg.rtd",,"StudyData","TYA", "BAR", "", "Time",$K$4,$A292,"ALL",, "","False","T")</f>
        <v>45819.319444444445</v>
      </c>
      <c r="C292" s="9">
        <f>RTD("cqg.rtd",,"StudyData", $K$2, "BAR", "", "Open", $K$4, $A292, $K$6,$K$10,,$K$8,K$12)</f>
        <v>6071.5</v>
      </c>
      <c r="D292" s="9">
        <f>RTD("cqg.rtd",,"StudyData", $K$2, "BAR", "", "High", $K$4, $A292, $K$6,$K$10,,$K$8,$K$12)</f>
        <v>6074.75</v>
      </c>
      <c r="E292" s="9">
        <f>RTD("cqg.rtd",,"StudyData", $K$2, "BAR", "", "Low", $K$4, $A292, $K$6,$K$10,,$K$8,$K$12)</f>
        <v>6062.25</v>
      </c>
      <c r="F292" s="9">
        <f>RTD("cqg.rtd",,"StudyData", $K$2, "BAR", "", "Close", $K$4, $A292, $K$6,$K$10,,$K$8,$K$12)</f>
        <v>6062.75</v>
      </c>
      <c r="G292" s="8">
        <f>RTD("cqg.rtd",,"StudyData",$K$2, "Vol", "Highlight=Total Trades,VolType=Exchange,CoCType=Auto", "Vol",$K$4,A292,"ALL",,,"TRUE","T")</f>
        <v>9228</v>
      </c>
      <c r="H292" s="9">
        <f xml:space="preserve"> RTD("cqg.rtd",,"StudyData", "RSI("&amp;$K$2&amp;",InputChoice:=Close,Period:=14)", "Bar", "", "Close", $K$4,A292, "all", "", "","FALSE","T")</f>
        <v>69.20678958559914</v>
      </c>
      <c r="P292" s="7">
        <f xml:space="preserve"> RTD("cqg.rtd",,"StudyData", $K$2, "BAR", "", "Time", $K$4,$Q292,$K$6,$K$10, "","False","T")</f>
        <v>45819.319444444445</v>
      </c>
      <c r="Q292" s="1">
        <f t="shared" si="9"/>
        <v>-290</v>
      </c>
    </row>
    <row r="293" spans="1:17" x14ac:dyDescent="0.25">
      <c r="A293" s="6">
        <f t="shared" si="8"/>
        <v>-291</v>
      </c>
      <c r="B293" s="7">
        <f xml:space="preserve"> RTD("cqg.rtd",,"StudyData","TYA", "BAR", "", "Time",$K$4,$A293,"ALL",, "","False","T")</f>
        <v>45819.315972222219</v>
      </c>
      <c r="C293" s="9">
        <f>RTD("cqg.rtd",,"StudyData", $K$2, "BAR", "", "Open", $K$4, $A293, $K$6,$K$10,,$K$8,K$12)</f>
        <v>6065.25</v>
      </c>
      <c r="D293" s="9">
        <f>RTD("cqg.rtd",,"StudyData", $K$2, "BAR", "", "High", $K$4, $A293, $K$6,$K$10,,$K$8,$K$12)</f>
        <v>6072.5</v>
      </c>
      <c r="E293" s="9">
        <f>RTD("cqg.rtd",,"StudyData", $K$2, "BAR", "", "Low", $K$4, $A293, $K$6,$K$10,,$K$8,$K$12)</f>
        <v>6065</v>
      </c>
      <c r="F293" s="9">
        <f>RTD("cqg.rtd",,"StudyData", $K$2, "BAR", "", "Close", $K$4, $A293, $K$6,$K$10,,$K$8,$K$12)</f>
        <v>6071.5</v>
      </c>
      <c r="G293" s="8">
        <f>RTD("cqg.rtd",,"StudyData",$K$2, "Vol", "Highlight=Total Trades,VolType=Exchange,CoCType=Auto", "Vol",$K$4,A293,"ALL",,,"TRUE","T")</f>
        <v>10072</v>
      </c>
      <c r="H293" s="9">
        <f xml:space="preserve"> RTD("cqg.rtd",,"StudyData", "RSI("&amp;$K$2&amp;",InputChoice:=Close,Period:=14)", "Bar", "", "Close", $K$4,A293, "all", "", "","FALSE","T")</f>
        <v>81.236832400505008</v>
      </c>
      <c r="P293" s="7">
        <f xml:space="preserve"> RTD("cqg.rtd",,"StudyData", $K$2, "BAR", "", "Time", $K$4,$Q293,$K$6,$K$10, "","False","T")</f>
        <v>45819.315972222219</v>
      </c>
      <c r="Q293" s="1">
        <f t="shared" si="9"/>
        <v>-291</v>
      </c>
    </row>
    <row r="294" spans="1:17" x14ac:dyDescent="0.25">
      <c r="A294" s="6">
        <f t="shared" si="8"/>
        <v>-292</v>
      </c>
      <c r="B294" s="7">
        <f xml:space="preserve"> RTD("cqg.rtd",,"StudyData","TYA", "BAR", "", "Time",$K$4,$A294,"ALL",, "","False","T")</f>
        <v>45819.3125</v>
      </c>
      <c r="C294" s="9">
        <f>RTD("cqg.rtd",,"StudyData", $K$2, "BAR", "", "Open", $K$4, $A294, $K$6,$K$10,,$K$8,K$12)</f>
        <v>6042</v>
      </c>
      <c r="D294" s="9">
        <f>RTD("cqg.rtd",,"StudyData", $K$2, "BAR", "", "High", $K$4, $A294, $K$6,$K$10,,$K$8,$K$12)</f>
        <v>6073.5</v>
      </c>
      <c r="E294" s="9">
        <f>RTD("cqg.rtd",,"StudyData", $K$2, "BAR", "", "Low", $K$4, $A294, $K$6,$K$10,,$K$8,$K$12)</f>
        <v>6039.25</v>
      </c>
      <c r="F294" s="9">
        <f>RTD("cqg.rtd",,"StudyData", $K$2, "BAR", "", "Close", $K$4, $A294, $K$6,$K$10,,$K$8,$K$12)</f>
        <v>6065.25</v>
      </c>
      <c r="G294" s="8">
        <f>RTD("cqg.rtd",,"StudyData",$K$2, "Vol", "Highlight=Total Trades,VolType=Exchange,CoCType=Auto", "Vol",$K$4,A294,"ALL",,,"TRUE","T")</f>
        <v>21947</v>
      </c>
      <c r="H294" s="9">
        <f xml:space="preserve"> RTD("cqg.rtd",,"StudyData", "RSI("&amp;$K$2&amp;",InputChoice:=Close,Period:=14)", "Bar", "", "Close", $K$4,A294, "all", "", "","FALSE","T")</f>
        <v>78.791641273214267</v>
      </c>
      <c r="P294" s="7">
        <f xml:space="preserve"> RTD("cqg.rtd",,"StudyData", $K$2, "BAR", "", "Time", $K$4,$Q294,$K$6,$K$10, "","False","T")</f>
        <v>45819.3125</v>
      </c>
      <c r="Q294" s="1">
        <f t="shared" si="9"/>
        <v>-292</v>
      </c>
    </row>
    <row r="295" spans="1:17" x14ac:dyDescent="0.25">
      <c r="A295" s="6">
        <f t="shared" si="8"/>
        <v>-293</v>
      </c>
      <c r="B295" s="7">
        <f xml:space="preserve"> RTD("cqg.rtd",,"StudyData","TYA", "BAR", "", "Time",$K$4,$A295,"ALL",, "","False","T")</f>
        <v>45819.309027777781</v>
      </c>
      <c r="C295" s="9">
        <f>RTD("cqg.rtd",,"StudyData", $K$2, "BAR", "", "Open", $K$4, $A295, $K$6,$K$10,,$K$8,K$12)</f>
        <v>6035.75</v>
      </c>
      <c r="D295" s="9">
        <f>RTD("cqg.rtd",,"StudyData", $K$2, "BAR", "", "High", $K$4, $A295, $K$6,$K$10,,$K$8,$K$12)</f>
        <v>6042</v>
      </c>
      <c r="E295" s="9">
        <f>RTD("cqg.rtd",,"StudyData", $K$2, "BAR", "", "Low", $K$4, $A295, $K$6,$K$10,,$K$8,$K$12)</f>
        <v>6034.5</v>
      </c>
      <c r="F295" s="9">
        <f>RTD("cqg.rtd",,"StudyData", $K$2, "BAR", "", "Close", $K$4, $A295, $K$6,$K$10,,$K$8,$K$12)</f>
        <v>6041.5</v>
      </c>
      <c r="G295" s="8">
        <f>RTD("cqg.rtd",,"StudyData",$K$2, "Vol", "Highlight=Total Trades,VolType=Exchange,CoCType=Auto", "Vol",$K$4,A295,"ALL",,,"TRUE","T")</f>
        <v>4118</v>
      </c>
      <c r="H295" s="9">
        <f xml:space="preserve"> RTD("cqg.rtd",,"StudyData", "RSI("&amp;$K$2&amp;",InputChoice:=Close,Period:=14)", "Bar", "", "Close", $K$4,A295, "all", "", "","FALSE","T")</f>
        <v>60.736985934439133</v>
      </c>
      <c r="P295" s="7">
        <f xml:space="preserve"> RTD("cqg.rtd",,"StudyData", $K$2, "BAR", "", "Time", $K$4,$Q295,$K$6,$K$10, "","False","T")</f>
        <v>45819.309027777781</v>
      </c>
      <c r="Q295" s="1">
        <f t="shared" si="9"/>
        <v>-293</v>
      </c>
    </row>
    <row r="296" spans="1:17" x14ac:dyDescent="0.25">
      <c r="A296" s="6">
        <f t="shared" si="8"/>
        <v>-294</v>
      </c>
      <c r="B296" s="7">
        <f xml:space="preserve"> RTD("cqg.rtd",,"StudyData","TYA", "BAR", "", "Time",$K$4,$A296,"ALL",, "","False","T")</f>
        <v>45819.305555555555</v>
      </c>
      <c r="C296" s="9">
        <f>RTD("cqg.rtd",,"StudyData", $K$2, "BAR", "", "Open", $K$4, $A296, $K$6,$K$10,,$K$8,K$12)</f>
        <v>6036</v>
      </c>
      <c r="D296" s="9">
        <f>RTD("cqg.rtd",,"StudyData", $K$2, "BAR", "", "High", $K$4, $A296, $K$6,$K$10,,$K$8,$K$12)</f>
        <v>6039.25</v>
      </c>
      <c r="E296" s="9">
        <f>RTD("cqg.rtd",,"StudyData", $K$2, "BAR", "", "Low", $K$4, $A296, $K$6,$K$10,,$K$8,$K$12)</f>
        <v>6034.75</v>
      </c>
      <c r="F296" s="9">
        <f>RTD("cqg.rtd",,"StudyData", $K$2, "BAR", "", "Close", $K$4, $A296, $K$6,$K$10,,$K$8,$K$12)</f>
        <v>6035.75</v>
      </c>
      <c r="G296" s="8">
        <f>RTD("cqg.rtd",,"StudyData",$K$2, "Vol", "Highlight=Total Trades,VolType=Exchange,CoCType=Auto", "Vol",$K$4,A296,"ALL",,,"TRUE","T")</f>
        <v>1749</v>
      </c>
      <c r="H296" s="9">
        <f xml:space="preserve"> RTD("cqg.rtd",,"StudyData", "RSI("&amp;$K$2&amp;",InputChoice:=Close,Period:=14)", "Bar", "", "Close", $K$4,A296, "all", "", "","FALSE","T")</f>
        <v>51.444282828808575</v>
      </c>
      <c r="P296" s="7">
        <f xml:space="preserve"> RTD("cqg.rtd",,"StudyData", $K$2, "BAR", "", "Time", $K$4,$Q296,$K$6,$K$10, "","False","T")</f>
        <v>45819.305555555555</v>
      </c>
      <c r="Q296" s="1">
        <f t="shared" si="9"/>
        <v>-294</v>
      </c>
    </row>
    <row r="297" spans="1:17" x14ac:dyDescent="0.25">
      <c r="A297" s="6">
        <f t="shared" si="8"/>
        <v>-295</v>
      </c>
      <c r="B297" s="7">
        <f xml:space="preserve"> RTD("cqg.rtd",,"StudyData","TYA", "BAR", "", "Time",$K$4,$A297,"ALL",, "","False","T")</f>
        <v>45819.302083333336</v>
      </c>
      <c r="C297" s="9">
        <f>RTD("cqg.rtd",,"StudyData", $K$2, "BAR", "", "Open", $K$4, $A297, $K$6,$K$10,,$K$8,K$12)</f>
        <v>6038.25</v>
      </c>
      <c r="D297" s="9">
        <f>RTD("cqg.rtd",,"StudyData", $K$2, "BAR", "", "High", $K$4, $A297, $K$6,$K$10,,$K$8,$K$12)</f>
        <v>6038.5</v>
      </c>
      <c r="E297" s="9">
        <f>RTD("cqg.rtd",,"StudyData", $K$2, "BAR", "", "Low", $K$4, $A297, $K$6,$K$10,,$K$8,$K$12)</f>
        <v>6032.75</v>
      </c>
      <c r="F297" s="9">
        <f>RTD("cqg.rtd",,"StudyData", $K$2, "BAR", "", "Close", $K$4, $A297, $K$6,$K$10,,$K$8,$K$12)</f>
        <v>6035.75</v>
      </c>
      <c r="G297" s="8">
        <f>RTD("cqg.rtd",,"StudyData",$K$2, "Vol", "Highlight=Total Trades,VolType=Exchange,CoCType=Auto", "Vol",$K$4,A297,"ALL",,,"TRUE","T")</f>
        <v>3940</v>
      </c>
      <c r="H297" s="9">
        <f xml:space="preserve"> RTD("cqg.rtd",,"StudyData", "RSI("&amp;$K$2&amp;",InputChoice:=Close,Period:=14)", "Bar", "", "Close", $K$4,A297, "all", "", "","FALSE","T")</f>
        <v>51.444282828808575</v>
      </c>
      <c r="P297" s="7">
        <f xml:space="preserve"> RTD("cqg.rtd",,"StudyData", $K$2, "BAR", "", "Time", $K$4,$Q297,$K$6,$K$10, "","False","T")</f>
        <v>45819.302083333336</v>
      </c>
      <c r="Q297" s="1">
        <f t="shared" si="9"/>
        <v>-295</v>
      </c>
    </row>
    <row r="298" spans="1:17" x14ac:dyDescent="0.25">
      <c r="A298" s="6">
        <f t="shared" si="8"/>
        <v>-296</v>
      </c>
      <c r="B298" s="7">
        <f xml:space="preserve"> RTD("cqg.rtd",,"StudyData","TYA", "BAR", "", "Time",$K$4,$A298,"ALL",, "","False","T")</f>
        <v>45819.298611111109</v>
      </c>
      <c r="C298" s="9">
        <f>RTD("cqg.rtd",,"StudyData", $K$2, "BAR", "", "Open", $K$4, $A298, $K$6,$K$10,,$K$8,K$12)</f>
        <v>6037</v>
      </c>
      <c r="D298" s="9">
        <f>RTD("cqg.rtd",,"StudyData", $K$2, "BAR", "", "High", $K$4, $A298, $K$6,$K$10,,$K$8,$K$12)</f>
        <v>6043</v>
      </c>
      <c r="E298" s="9">
        <f>RTD("cqg.rtd",,"StudyData", $K$2, "BAR", "", "Low", $K$4, $A298, $K$6,$K$10,,$K$8,$K$12)</f>
        <v>6036.5</v>
      </c>
      <c r="F298" s="9">
        <f>RTD("cqg.rtd",,"StudyData", $K$2, "BAR", "", "Close", $K$4, $A298, $K$6,$K$10,,$K$8,$K$12)</f>
        <v>6038.5</v>
      </c>
      <c r="G298" s="8">
        <f>RTD("cqg.rtd",,"StudyData",$K$2, "Vol", "Highlight=Total Trades,VolType=Exchange,CoCType=Auto", "Vol",$K$4,A298,"ALL",,,"TRUE","T")</f>
        <v>3953</v>
      </c>
      <c r="H298" s="9">
        <f xml:space="preserve"> RTD("cqg.rtd",,"StudyData", "RSI("&amp;$K$2&amp;",InputChoice:=Close,Period:=14)", "Bar", "", "Close", $K$4,A298, "all", "", "","FALSE","T")</f>
        <v>57.008350225140397</v>
      </c>
      <c r="P298" s="7">
        <f xml:space="preserve"> RTD("cqg.rtd",,"StudyData", $K$2, "BAR", "", "Time", $K$4,$Q298,$K$6,$K$10, "","False","T")</f>
        <v>45819.298611111109</v>
      </c>
      <c r="Q298" s="1">
        <f t="shared" si="9"/>
        <v>-296</v>
      </c>
    </row>
    <row r="299" spans="1:17" x14ac:dyDescent="0.25">
      <c r="A299" s="6">
        <f t="shared" si="8"/>
        <v>-297</v>
      </c>
      <c r="B299" s="7">
        <f xml:space="preserve"> RTD("cqg.rtd",,"StudyData","TYA", "BAR", "", "Time",$K$4,$A299,"ALL",, "","False","T")</f>
        <v>45819.295138888891</v>
      </c>
      <c r="C299" s="9">
        <f>RTD("cqg.rtd",,"StudyData", $K$2, "BAR", "", "Open", $K$4, $A299, $K$6,$K$10,,$K$8,K$12)</f>
        <v>6041.25</v>
      </c>
      <c r="D299" s="9">
        <f>RTD("cqg.rtd",,"StudyData", $K$2, "BAR", "", "High", $K$4, $A299, $K$6,$K$10,,$K$8,$K$12)</f>
        <v>6046</v>
      </c>
      <c r="E299" s="9">
        <f>RTD("cqg.rtd",,"StudyData", $K$2, "BAR", "", "Low", $K$4, $A299, $K$6,$K$10,,$K$8,$K$12)</f>
        <v>6032.75</v>
      </c>
      <c r="F299" s="9">
        <f>RTD("cqg.rtd",,"StudyData", $K$2, "BAR", "", "Close", $K$4, $A299, $K$6,$K$10,,$K$8,$K$12)</f>
        <v>6036.75</v>
      </c>
      <c r="G299" s="8">
        <f>RTD("cqg.rtd",,"StudyData",$K$2, "Vol", "Highlight=Total Trades,VolType=Exchange,CoCType=Auto", "Vol",$K$4,A299,"ALL",,,"TRUE","T")</f>
        <v>10152</v>
      </c>
      <c r="H299" s="9">
        <f xml:space="preserve"> RTD("cqg.rtd",,"StudyData", "RSI("&amp;$K$2&amp;",InputChoice:=Close,Period:=14)", "Bar", "", "Close", $K$4,A299, "all", "", "","FALSE","T")</f>
        <v>54.073114886015325</v>
      </c>
      <c r="P299" s="7">
        <f xml:space="preserve"> RTD("cqg.rtd",,"StudyData", $K$2, "BAR", "", "Time", $K$4,$Q299,$K$6,$K$10, "","False","T")</f>
        <v>45819.295138888891</v>
      </c>
      <c r="Q299" s="1">
        <f t="shared" si="9"/>
        <v>-297</v>
      </c>
    </row>
    <row r="300" spans="1:17" x14ac:dyDescent="0.25">
      <c r="A300" s="6">
        <f t="shared" si="8"/>
        <v>-298</v>
      </c>
      <c r="B300" s="7">
        <f xml:space="preserve"> RTD("cqg.rtd",,"StudyData","TYA", "BAR", "", "Time",$K$4,$A300,"ALL",, "","False","T")</f>
        <v>45819.291666666664</v>
      </c>
      <c r="C300" s="9">
        <f>RTD("cqg.rtd",,"StudyData", $K$2, "BAR", "", "Open", $K$4, $A300, $K$6,$K$10,,$K$8,K$12)</f>
        <v>6037.25</v>
      </c>
      <c r="D300" s="9">
        <f>RTD("cqg.rtd",,"StudyData", $K$2, "BAR", "", "High", $K$4, $A300, $K$6,$K$10,,$K$8,$K$12)</f>
        <v>6051.5</v>
      </c>
      <c r="E300" s="9">
        <f>RTD("cqg.rtd",,"StudyData", $K$2, "BAR", "", "Low", $K$4, $A300, $K$6,$K$10,,$K$8,$K$12)</f>
        <v>6026.5</v>
      </c>
      <c r="F300" s="9">
        <f>RTD("cqg.rtd",,"StudyData", $K$2, "BAR", "", "Close", $K$4, $A300, $K$6,$K$10,,$K$8,$K$12)</f>
        <v>6041.25</v>
      </c>
      <c r="G300" s="8">
        <f>RTD("cqg.rtd",,"StudyData",$K$2, "Vol", "Highlight=Total Trades,VolType=Exchange,CoCType=Auto", "Vol",$K$4,A300,"ALL",,,"TRUE","T")</f>
        <v>14950</v>
      </c>
      <c r="H300" s="9">
        <f xml:space="preserve"> RTD("cqg.rtd",,"StudyData", "RSI("&amp;$K$2&amp;",InputChoice:=Close,Period:=14)", "Bar", "", "Close", $K$4,A300, "all", "", "","FALSE","T")</f>
        <v>64.605249638484594</v>
      </c>
      <c r="P300" s="7">
        <f xml:space="preserve"> RTD("cqg.rtd",,"StudyData", $K$2, "BAR", "", "Time", $K$4,$Q300,$K$6,$K$10, "","False","T")</f>
        <v>45819.291666666664</v>
      </c>
      <c r="Q300" s="1">
        <f t="shared" si="9"/>
        <v>-298</v>
      </c>
    </row>
    <row r="301" spans="1:17" x14ac:dyDescent="0.25">
      <c r="A301" s="6">
        <f t="shared" si="8"/>
        <v>-299</v>
      </c>
      <c r="B301" s="7">
        <f xml:space="preserve"> RTD("cqg.rtd",,"StudyData","TYA", "BAR", "", "Time",$K$4,$A301,"ALL",, "","False","T")</f>
        <v>45819.288194444445</v>
      </c>
      <c r="C301" s="9">
        <f>RTD("cqg.rtd",,"StudyData", $K$2, "BAR", "", "Open", $K$4, $A301, $K$6,$K$10,,$K$8,K$12)</f>
        <v>6036.75</v>
      </c>
      <c r="D301" s="9">
        <f>RTD("cqg.rtd",,"StudyData", $K$2, "BAR", "", "High", $K$4, $A301, $K$6,$K$10,,$K$8,$K$12)</f>
        <v>6039.25</v>
      </c>
      <c r="E301" s="9">
        <f>RTD("cqg.rtd",,"StudyData", $K$2, "BAR", "", "Low", $K$4, $A301, $K$6,$K$10,,$K$8,$K$12)</f>
        <v>6036.5</v>
      </c>
      <c r="F301" s="9">
        <f>RTD("cqg.rtd",,"StudyData", $K$2, "BAR", "", "Close", $K$4, $A301, $K$6,$K$10,,$K$8,$K$12)</f>
        <v>6037</v>
      </c>
      <c r="G301" s="8">
        <f>RTD("cqg.rtd",,"StudyData",$K$2, "Vol", "Highlight=Total Trades,VolType=Exchange,CoCType=Auto", "Vol",$K$4,A301,"ALL",,,"TRUE","T")</f>
        <v>1526</v>
      </c>
      <c r="H301" s="9">
        <f xml:space="preserve"> RTD("cqg.rtd",,"StudyData", "RSI("&amp;$K$2&amp;",InputChoice:=Close,Period:=14)", "Bar", "", "Close", $K$4,A301, "all", "", "","FALSE","T")</f>
        <v>57.313792580710455</v>
      </c>
      <c r="P301" s="7">
        <f xml:space="preserve"> RTD("cqg.rtd",,"StudyData", $K$2, "BAR", "", "Time", $K$4,$Q301,$K$6,$K$10, "","False","T")</f>
        <v>45819.288194444445</v>
      </c>
      <c r="Q301" s="1">
        <f t="shared" si="9"/>
        <v>-299</v>
      </c>
    </row>
    <row r="302" spans="1:17" x14ac:dyDescent="0.25">
      <c r="A302" s="6">
        <f t="shared" si="8"/>
        <v>-300</v>
      </c>
      <c r="B302" s="7">
        <f xml:space="preserve"> RTD("cqg.rtd",,"StudyData","TYA", "BAR", "", "Time",$K$4,$A302,"ALL",, "","False","T")</f>
        <v>45819.284722222219</v>
      </c>
      <c r="C302" s="9">
        <f>RTD("cqg.rtd",,"StudyData", $K$2, "BAR", "", "Open", $K$4, $A302, $K$6,$K$10,,$K$8,K$12)</f>
        <v>6035.25</v>
      </c>
      <c r="D302" s="9">
        <f>RTD("cqg.rtd",,"StudyData", $K$2, "BAR", "", "High", $K$4, $A302, $K$6,$K$10,,$K$8,$K$12)</f>
        <v>6037.25</v>
      </c>
      <c r="E302" s="9">
        <f>RTD("cqg.rtd",,"StudyData", $K$2, "BAR", "", "Low", $K$4, $A302, $K$6,$K$10,,$K$8,$K$12)</f>
        <v>6034</v>
      </c>
      <c r="F302" s="9">
        <f>RTD("cqg.rtd",,"StudyData", $K$2, "BAR", "", "Close", $K$4, $A302, $K$6,$K$10,,$K$8,$K$12)</f>
        <v>6037</v>
      </c>
      <c r="G302" s="8">
        <f>RTD("cqg.rtd",,"StudyData",$K$2, "Vol", "Highlight=Total Trades,VolType=Exchange,CoCType=Auto", "Vol",$K$4,A302,"ALL",,,"TRUE","T")</f>
        <v>1117</v>
      </c>
      <c r="H302" s="9">
        <f xml:space="preserve"> RTD("cqg.rtd",,"StudyData", "RSI("&amp;$K$2&amp;",InputChoice:=Close,Period:=14)", "Bar", "", "Close", $K$4,A302, "all", "", "","FALSE","T")</f>
        <v>57.313792580710455</v>
      </c>
      <c r="P302" s="7">
        <f xml:space="preserve"> RTD("cqg.rtd",,"StudyData", $K$2, "BAR", "", "Time", $K$4,$Q302,$K$6,$K$10, "","False","T")</f>
        <v>45819.284722222219</v>
      </c>
      <c r="Q302" s="1">
        <f t="shared" si="9"/>
        <v>-300</v>
      </c>
    </row>
    <row r="303" spans="1:17" x14ac:dyDescent="0.25">
      <c r="A303" s="6">
        <f t="shared" si="8"/>
        <v>-301</v>
      </c>
      <c r="B303" s="7">
        <f xml:space="preserve"> RTD("cqg.rtd",,"StudyData","TYA", "BAR", "", "Time",$K$4,$A303,"ALL",, "","False","T")</f>
        <v>45819.28125</v>
      </c>
      <c r="C303" s="9">
        <f>RTD("cqg.rtd",,"StudyData", $K$2, "BAR", "", "Open", $K$4, $A303, $K$6,$K$10,,$K$8,K$12)</f>
        <v>6034.25</v>
      </c>
      <c r="D303" s="9">
        <f>RTD("cqg.rtd",,"StudyData", $K$2, "BAR", "", "High", $K$4, $A303, $K$6,$K$10,,$K$8,$K$12)</f>
        <v>6035.5</v>
      </c>
      <c r="E303" s="9">
        <f>RTD("cqg.rtd",,"StudyData", $K$2, "BAR", "", "Low", $K$4, $A303, $K$6,$K$10,,$K$8,$K$12)</f>
        <v>6033.75</v>
      </c>
      <c r="F303" s="9">
        <f>RTD("cqg.rtd",,"StudyData", $K$2, "BAR", "", "Close", $K$4, $A303, $K$6,$K$10,,$K$8,$K$12)</f>
        <v>6035.25</v>
      </c>
      <c r="G303" s="8">
        <f>RTD("cqg.rtd",,"StudyData",$K$2, "Vol", "Highlight=Total Trades,VolType=Exchange,CoCType=Auto", "Vol",$K$4,A303,"ALL",,,"TRUE","T")</f>
        <v>772</v>
      </c>
      <c r="H303" s="9">
        <f xml:space="preserve"> RTD("cqg.rtd",,"StudyData", "RSI("&amp;$K$2&amp;",InputChoice:=Close,Period:=14)", "Bar", "", "Close", $K$4,A303, "all", "", "","FALSE","T")</f>
        <v>53.945353697115124</v>
      </c>
      <c r="P303" s="7">
        <f xml:space="preserve"> RTD("cqg.rtd",,"StudyData", $K$2, "BAR", "", "Time", $K$4,$Q303,$K$6,$K$10, "","False","T")</f>
        <v>45819.28125</v>
      </c>
      <c r="Q303" s="1">
        <f t="shared" si="9"/>
        <v>-301</v>
      </c>
    </row>
    <row r="304" spans="1:17" x14ac:dyDescent="0.25">
      <c r="A304" s="6">
        <f t="shared" si="8"/>
        <v>-302</v>
      </c>
      <c r="B304" s="7">
        <f xml:space="preserve"> RTD("cqg.rtd",,"StudyData","TYA", "BAR", "", "Time",$K$4,$A304,"ALL",, "","False","T")</f>
        <v>45819.277777777781</v>
      </c>
      <c r="C304" s="9">
        <f>RTD("cqg.rtd",,"StudyData", $K$2, "BAR", "", "Open", $K$4, $A304, $K$6,$K$10,,$K$8,K$12)</f>
        <v>6032</v>
      </c>
      <c r="D304" s="9">
        <f>RTD("cqg.rtd",,"StudyData", $K$2, "BAR", "", "High", $K$4, $A304, $K$6,$K$10,,$K$8,$K$12)</f>
        <v>6034.25</v>
      </c>
      <c r="E304" s="9">
        <f>RTD("cqg.rtd",,"StudyData", $K$2, "BAR", "", "Low", $K$4, $A304, $K$6,$K$10,,$K$8,$K$12)</f>
        <v>6032</v>
      </c>
      <c r="F304" s="9">
        <f>RTD("cqg.rtd",,"StudyData", $K$2, "BAR", "", "Close", $K$4, $A304, $K$6,$K$10,,$K$8,$K$12)</f>
        <v>6034.25</v>
      </c>
      <c r="G304" s="8">
        <f>RTD("cqg.rtd",,"StudyData",$K$2, "Vol", "Highlight=Total Trades,VolType=Exchange,CoCType=Auto", "Vol",$K$4,A304,"ALL",,,"TRUE","T")</f>
        <v>713</v>
      </c>
      <c r="H304" s="9">
        <f xml:space="preserve"> RTD("cqg.rtd",,"StudyData", "RSI("&amp;$K$2&amp;",InputChoice:=Close,Period:=14)", "Bar", "", "Close", $K$4,A304, "all", "", "","FALSE","T")</f>
        <v>51.932704632954945</v>
      </c>
      <c r="P304" s="7">
        <f xml:space="preserve"> RTD("cqg.rtd",,"StudyData", $K$2, "BAR", "", "Time", $K$4,$Q304,$K$6,$K$10, "","False","T")</f>
        <v>45819.277777777781</v>
      </c>
      <c r="Q304" s="1">
        <f t="shared" si="9"/>
        <v>-302</v>
      </c>
    </row>
    <row r="305" spans="1:17" x14ac:dyDescent="0.25">
      <c r="A305" s="6">
        <f t="shared" si="8"/>
        <v>-303</v>
      </c>
      <c r="B305" s="7">
        <f xml:space="preserve"> RTD("cqg.rtd",,"StudyData","TYA", "BAR", "", "Time",$K$4,$A305,"ALL",, "","False","T")</f>
        <v>45819.274305555555</v>
      </c>
      <c r="C305" s="9">
        <f>RTD("cqg.rtd",,"StudyData", $K$2, "BAR", "", "Open", $K$4, $A305, $K$6,$K$10,,$K$8,K$12)</f>
        <v>6034</v>
      </c>
      <c r="D305" s="9">
        <f>RTD("cqg.rtd",,"StudyData", $K$2, "BAR", "", "High", $K$4, $A305, $K$6,$K$10,,$K$8,$K$12)</f>
        <v>6034.25</v>
      </c>
      <c r="E305" s="9">
        <f>RTD("cqg.rtd",,"StudyData", $K$2, "BAR", "", "Low", $K$4, $A305, $K$6,$K$10,,$K$8,$K$12)</f>
        <v>6031.25</v>
      </c>
      <c r="F305" s="9">
        <f>RTD("cqg.rtd",,"StudyData", $K$2, "BAR", "", "Close", $K$4, $A305, $K$6,$K$10,,$K$8,$K$12)</f>
        <v>6031.75</v>
      </c>
      <c r="G305" s="8">
        <f>RTD("cqg.rtd",,"StudyData",$K$2, "Vol", "Highlight=Total Trades,VolType=Exchange,CoCType=Auto", "Vol",$K$4,A305,"ALL",,,"TRUE","T")</f>
        <v>1152</v>
      </c>
      <c r="H305" s="9">
        <f xml:space="preserve"> RTD("cqg.rtd",,"StudyData", "RSI("&amp;$K$2&amp;",InputChoice:=Close,Period:=14)", "Bar", "", "Close", $K$4,A305, "all", "", "","FALSE","T")</f>
        <v>46.505738295930335</v>
      </c>
      <c r="P305" s="7">
        <f xml:space="preserve"> RTD("cqg.rtd",,"StudyData", $K$2, "BAR", "", "Time", $K$4,$Q305,$K$6,$K$10, "","False","T")</f>
        <v>45819.274305555555</v>
      </c>
      <c r="Q305" s="1">
        <f t="shared" si="9"/>
        <v>-303</v>
      </c>
    </row>
    <row r="306" spans="1:17" x14ac:dyDescent="0.25">
      <c r="A306" s="6">
        <f t="shared" si="8"/>
        <v>-304</v>
      </c>
      <c r="B306" s="7">
        <f xml:space="preserve"> RTD("cqg.rtd",,"StudyData","TYA", "BAR", "", "Time",$K$4,$A306,"ALL",, "","False","T")</f>
        <v>45819.270833333336</v>
      </c>
      <c r="C306" s="9">
        <f>RTD("cqg.rtd",,"StudyData", $K$2, "BAR", "", "Open", $K$4, $A306, $K$6,$K$10,,$K$8,K$12)</f>
        <v>6032</v>
      </c>
      <c r="D306" s="9">
        <f>RTD("cqg.rtd",,"StudyData", $K$2, "BAR", "", "High", $K$4, $A306, $K$6,$K$10,,$K$8,$K$12)</f>
        <v>6035.75</v>
      </c>
      <c r="E306" s="9">
        <f>RTD("cqg.rtd",,"StudyData", $K$2, "BAR", "", "Low", $K$4, $A306, $K$6,$K$10,,$K$8,$K$12)</f>
        <v>6031.75</v>
      </c>
      <c r="F306" s="9">
        <f>RTD("cqg.rtd",,"StudyData", $K$2, "BAR", "", "Close", $K$4, $A306, $K$6,$K$10,,$K$8,$K$12)</f>
        <v>6034</v>
      </c>
      <c r="G306" s="8">
        <f>RTD("cqg.rtd",,"StudyData",$K$2, "Vol", "Highlight=Total Trades,VolType=Exchange,CoCType=Auto", "Vol",$K$4,A306,"ALL",,,"TRUE","T")</f>
        <v>2240</v>
      </c>
      <c r="H306" s="9">
        <f xml:space="preserve"> RTD("cqg.rtd",,"StudyData", "RSI("&amp;$K$2&amp;",InputChoice:=Close,Period:=14)", "Bar", "", "Close", $K$4,A306, "all", "", "","FALSE","T")</f>
        <v>51.350962227236749</v>
      </c>
      <c r="P306" s="7">
        <f xml:space="preserve"> RTD("cqg.rtd",,"StudyData", $K$2, "BAR", "", "Time", $K$4,$Q306,$K$6,$K$10, "","False","T")</f>
        <v>45819.270833333336</v>
      </c>
      <c r="Q306" s="1">
        <f t="shared" si="9"/>
        <v>-304</v>
      </c>
    </row>
    <row r="307" spans="1:17" x14ac:dyDescent="0.25">
      <c r="A307" s="6">
        <f t="shared" si="8"/>
        <v>-305</v>
      </c>
      <c r="B307" s="7">
        <f xml:space="preserve"> RTD("cqg.rtd",,"StudyData","TYA", "BAR", "", "Time",$K$4,$A307,"ALL",, "","False","T")</f>
        <v>45819.267361111109</v>
      </c>
      <c r="C307" s="9">
        <f>RTD("cqg.rtd",,"StudyData", $K$2, "BAR", "", "Open", $K$4, $A307, $K$6,$K$10,,$K$8,K$12)</f>
        <v>6027.75</v>
      </c>
      <c r="D307" s="9">
        <f>RTD("cqg.rtd",,"StudyData", $K$2, "BAR", "", "High", $K$4, $A307, $K$6,$K$10,,$K$8,$K$12)</f>
        <v>6032</v>
      </c>
      <c r="E307" s="9">
        <f>RTD("cqg.rtd",,"StudyData", $K$2, "BAR", "", "Low", $K$4, $A307, $K$6,$K$10,,$K$8,$K$12)</f>
        <v>6027.25</v>
      </c>
      <c r="F307" s="9">
        <f>RTD("cqg.rtd",,"StudyData", $K$2, "BAR", "", "Close", $K$4, $A307, $K$6,$K$10,,$K$8,$K$12)</f>
        <v>6032</v>
      </c>
      <c r="G307" s="8">
        <f>RTD("cqg.rtd",,"StudyData",$K$2, "Vol", "Highlight=Total Trades,VolType=Exchange,CoCType=Auto", "Vol",$K$4,A307,"ALL",,,"TRUE","T")</f>
        <v>2097</v>
      </c>
      <c r="H307" s="9">
        <f xml:space="preserve"> RTD("cqg.rtd",,"StudyData", "RSI("&amp;$K$2&amp;",InputChoice:=Close,Period:=14)", "Bar", "", "Close", $K$4,A307, "all", "", "","FALSE","T")</f>
        <v>46.773808525326878</v>
      </c>
      <c r="P307" s="7">
        <f xml:space="preserve"> RTD("cqg.rtd",,"StudyData", $K$2, "BAR", "", "Time", $K$4,$Q307,$K$6,$K$10, "","False","T")</f>
        <v>45819.267361111109</v>
      </c>
      <c r="Q307" s="1">
        <f t="shared" si="9"/>
        <v>-305</v>
      </c>
    </row>
    <row r="308" spans="1:17" x14ac:dyDescent="0.25">
      <c r="A308" s="6">
        <f t="shared" si="8"/>
        <v>-306</v>
      </c>
      <c r="B308" s="7">
        <f xml:space="preserve"> RTD("cqg.rtd",,"StudyData","TYA", "BAR", "", "Time",$K$4,$A308,"ALL",, "","False","T")</f>
        <v>45819.263888888891</v>
      </c>
      <c r="C308" s="9">
        <f>RTD("cqg.rtd",,"StudyData", $K$2, "BAR", "", "Open", $K$4, $A308, $K$6,$K$10,,$K$8,K$12)</f>
        <v>6026</v>
      </c>
      <c r="D308" s="9">
        <f>RTD("cqg.rtd",,"StudyData", $K$2, "BAR", "", "High", $K$4, $A308, $K$6,$K$10,,$K$8,$K$12)</f>
        <v>6028</v>
      </c>
      <c r="E308" s="9">
        <f>RTD("cqg.rtd",,"StudyData", $K$2, "BAR", "", "Low", $K$4, $A308, $K$6,$K$10,,$K$8,$K$12)</f>
        <v>6024.5</v>
      </c>
      <c r="F308" s="9">
        <f>RTD("cqg.rtd",,"StudyData", $K$2, "BAR", "", "Close", $K$4, $A308, $K$6,$K$10,,$K$8,$K$12)</f>
        <v>6028</v>
      </c>
      <c r="G308" s="8">
        <f>RTD("cqg.rtd",,"StudyData",$K$2, "Vol", "Highlight=Total Trades,VolType=Exchange,CoCType=Auto", "Vol",$K$4,A308,"ALL",,,"TRUE","T")</f>
        <v>1995</v>
      </c>
      <c r="H308" s="9">
        <f xml:space="preserve"> RTD("cqg.rtd",,"StudyData", "RSI("&amp;$K$2&amp;",InputChoice:=Close,Period:=14)", "Bar", "", "Close", $K$4,A308, "all", "", "","FALSE","T")</f>
        <v>35.504540909764088</v>
      </c>
      <c r="P308" s="7">
        <f xml:space="preserve"> RTD("cqg.rtd",,"StudyData", $K$2, "BAR", "", "Time", $K$4,$Q308,$K$6,$K$10, "","False","T")</f>
        <v>45819.263888888891</v>
      </c>
      <c r="Q308" s="1">
        <f t="shared" si="9"/>
        <v>-306</v>
      </c>
    </row>
    <row r="309" spans="1:17" x14ac:dyDescent="0.25">
      <c r="A309" s="6">
        <f t="shared" si="8"/>
        <v>-307</v>
      </c>
      <c r="B309" s="7">
        <f xml:space="preserve"> RTD("cqg.rtd",,"StudyData","TYA", "BAR", "", "Time",$K$4,$A309,"ALL",, "","False","T")</f>
        <v>45819.260416666664</v>
      </c>
      <c r="C309" s="9">
        <f>RTD("cqg.rtd",,"StudyData", $K$2, "BAR", "", "Open", $K$4, $A309, $K$6,$K$10,,$K$8,K$12)</f>
        <v>6030.5</v>
      </c>
      <c r="D309" s="9">
        <f>RTD("cqg.rtd",,"StudyData", $K$2, "BAR", "", "High", $K$4, $A309, $K$6,$K$10,,$K$8,$K$12)</f>
        <v>6030.5</v>
      </c>
      <c r="E309" s="9">
        <f>RTD("cqg.rtd",,"StudyData", $K$2, "BAR", "", "Low", $K$4, $A309, $K$6,$K$10,,$K$8,$K$12)</f>
        <v>6025.75</v>
      </c>
      <c r="F309" s="9">
        <f>RTD("cqg.rtd",,"StudyData", $K$2, "BAR", "", "Close", $K$4, $A309, $K$6,$K$10,,$K$8,$K$12)</f>
        <v>6026.25</v>
      </c>
      <c r="G309" s="8">
        <f>RTD("cqg.rtd",,"StudyData",$K$2, "Vol", "Highlight=Total Trades,VolType=Exchange,CoCType=Auto", "Vol",$K$4,A309,"ALL",,,"TRUE","T")</f>
        <v>2212</v>
      </c>
      <c r="H309" s="9">
        <f xml:space="preserve"> RTD("cqg.rtd",,"StudyData", "RSI("&amp;$K$2&amp;",InputChoice:=Close,Period:=14)", "Bar", "", "Close", $K$4,A309, "all", "", "","FALSE","T")</f>
        <v>29.435043161574796</v>
      </c>
      <c r="P309" s="7">
        <f xml:space="preserve"> RTD("cqg.rtd",,"StudyData", $K$2, "BAR", "", "Time", $K$4,$Q309,$K$6,$K$10, "","False","T")</f>
        <v>45819.260416666664</v>
      </c>
      <c r="Q309" s="1">
        <f t="shared" si="9"/>
        <v>-307</v>
      </c>
    </row>
    <row r="310" spans="1:17" x14ac:dyDescent="0.25">
      <c r="A310" s="6">
        <f t="shared" si="8"/>
        <v>-308</v>
      </c>
      <c r="B310" s="7">
        <f xml:space="preserve"> RTD("cqg.rtd",,"StudyData","TYA", "BAR", "", "Time",$K$4,$A310,"ALL",, "","False","T")</f>
        <v>45819.256944444445</v>
      </c>
      <c r="C310" s="9">
        <f>RTD("cqg.rtd",,"StudyData", $K$2, "BAR", "", "Open", $K$4, $A310, $K$6,$K$10,,$K$8,K$12)</f>
        <v>6033.5</v>
      </c>
      <c r="D310" s="9">
        <f>RTD("cqg.rtd",,"StudyData", $K$2, "BAR", "", "High", $K$4, $A310, $K$6,$K$10,,$K$8,$K$12)</f>
        <v>6033.75</v>
      </c>
      <c r="E310" s="9">
        <f>RTD("cqg.rtd",,"StudyData", $K$2, "BAR", "", "Low", $K$4, $A310, $K$6,$K$10,,$K$8,$K$12)</f>
        <v>6030.5</v>
      </c>
      <c r="F310" s="9">
        <f>RTD("cqg.rtd",,"StudyData", $K$2, "BAR", "", "Close", $K$4, $A310, $K$6,$K$10,,$K$8,$K$12)</f>
        <v>6030.5</v>
      </c>
      <c r="G310" s="8">
        <f>RTD("cqg.rtd",,"StudyData",$K$2, "Vol", "Highlight=Total Trades,VolType=Exchange,CoCType=Auto", "Vol",$K$4,A310,"ALL",,,"TRUE","T")</f>
        <v>1953</v>
      </c>
      <c r="H310" s="9">
        <f xml:space="preserve"> RTD("cqg.rtd",,"StudyData", "RSI("&amp;$K$2&amp;",InputChoice:=Close,Period:=14)", "Bar", "", "Close", $K$4,A310, "all", "", "","FALSE","T")</f>
        <v>37.364628624886102</v>
      </c>
      <c r="P310" s="7">
        <f xml:space="preserve"> RTD("cqg.rtd",,"StudyData", $K$2, "BAR", "", "Time", $K$4,$Q310,$K$6,$K$10, "","False","T")</f>
        <v>45819.256944444445</v>
      </c>
      <c r="Q310" s="1">
        <f t="shared" si="9"/>
        <v>-308</v>
      </c>
    </row>
    <row r="311" spans="1:17" x14ac:dyDescent="0.25">
      <c r="A311" s="6">
        <f t="shared" si="8"/>
        <v>-309</v>
      </c>
      <c r="B311" s="7">
        <f xml:space="preserve"> RTD("cqg.rtd",,"StudyData","TYA", "BAR", "", "Time",$K$4,$A311,"ALL",, "","False","T")</f>
        <v>45819.253472222219</v>
      </c>
      <c r="C311" s="9">
        <f>RTD("cqg.rtd",,"StudyData", $K$2, "BAR", "", "Open", $K$4, $A311, $K$6,$K$10,,$K$8,K$12)</f>
        <v>6034</v>
      </c>
      <c r="D311" s="9">
        <f>RTD("cqg.rtd",,"StudyData", $K$2, "BAR", "", "High", $K$4, $A311, $K$6,$K$10,,$K$8,$K$12)</f>
        <v>6034.5</v>
      </c>
      <c r="E311" s="9">
        <f>RTD("cqg.rtd",,"StudyData", $K$2, "BAR", "", "Low", $K$4, $A311, $K$6,$K$10,,$K$8,$K$12)</f>
        <v>6033</v>
      </c>
      <c r="F311" s="9">
        <f>RTD("cqg.rtd",,"StudyData", $K$2, "BAR", "", "Close", $K$4, $A311, $K$6,$K$10,,$K$8,$K$12)</f>
        <v>6033.75</v>
      </c>
      <c r="G311" s="8">
        <f>RTD("cqg.rtd",,"StudyData",$K$2, "Vol", "Highlight=Total Trades,VolType=Exchange,CoCType=Auto", "Vol",$K$4,A311,"ALL",,,"TRUE","T")</f>
        <v>1574</v>
      </c>
      <c r="H311" s="9">
        <f xml:space="preserve"> RTD("cqg.rtd",,"StudyData", "RSI("&amp;$K$2&amp;",InputChoice:=Close,Period:=14)", "Bar", "", "Close", $K$4,A311, "all", "", "","FALSE","T")</f>
        <v>46.202836035515993</v>
      </c>
      <c r="P311" s="7">
        <f xml:space="preserve"> RTD("cqg.rtd",,"StudyData", $K$2, "BAR", "", "Time", $K$4,$Q311,$K$6,$K$10, "","False","T")</f>
        <v>45819.253472222219</v>
      </c>
      <c r="Q311" s="1">
        <f t="shared" si="9"/>
        <v>-309</v>
      </c>
    </row>
    <row r="312" spans="1:17" x14ac:dyDescent="0.25">
      <c r="A312" s="6">
        <f t="shared" si="8"/>
        <v>-310</v>
      </c>
      <c r="B312" s="7">
        <f xml:space="preserve"> RTD("cqg.rtd",,"StudyData","TYA", "BAR", "", "Time",$K$4,$A312,"ALL",, "","False","T")</f>
        <v>45819.25</v>
      </c>
      <c r="C312" s="9">
        <f>RTD("cqg.rtd",,"StudyData", $K$2, "BAR", "", "Open", $K$4, $A312, $K$6,$K$10,,$K$8,K$12)</f>
        <v>6035.75</v>
      </c>
      <c r="D312" s="9">
        <f>RTD("cqg.rtd",,"StudyData", $K$2, "BAR", "", "High", $K$4, $A312, $K$6,$K$10,,$K$8,$K$12)</f>
        <v>6036.25</v>
      </c>
      <c r="E312" s="9">
        <f>RTD("cqg.rtd",,"StudyData", $K$2, "BAR", "", "Low", $K$4, $A312, $K$6,$K$10,,$K$8,$K$12)</f>
        <v>6033.75</v>
      </c>
      <c r="F312" s="9">
        <f>RTD("cqg.rtd",,"StudyData", $K$2, "BAR", "", "Close", $K$4, $A312, $K$6,$K$10,,$K$8,$K$12)</f>
        <v>6034</v>
      </c>
      <c r="G312" s="8">
        <f>RTD("cqg.rtd",,"StudyData",$K$2, "Vol", "Highlight=Total Trades,VolType=Exchange,CoCType=Auto", "Vol",$K$4,A312,"ALL",,,"TRUE","T")</f>
        <v>950</v>
      </c>
      <c r="H312" s="9">
        <f xml:space="preserve"> RTD("cqg.rtd",,"StudyData", "RSI("&amp;$K$2&amp;",InputChoice:=Close,Period:=14)", "Bar", "", "Close", $K$4,A312, "all", "", "","FALSE","T")</f>
        <v>46.996879928569349</v>
      </c>
      <c r="P312" s="7">
        <f xml:space="preserve"> RTD("cqg.rtd",,"StudyData", $K$2, "BAR", "", "Time", $K$4,$Q312,$K$6,$K$10, "","False","T")</f>
        <v>45819.25</v>
      </c>
      <c r="Q312" s="1">
        <f t="shared" si="9"/>
        <v>-310</v>
      </c>
    </row>
    <row r="313" spans="1:17" x14ac:dyDescent="0.25">
      <c r="A313" s="6">
        <f t="shared" si="8"/>
        <v>-311</v>
      </c>
      <c r="B313" s="7">
        <f xml:space="preserve"> RTD("cqg.rtd",,"StudyData","TYA", "BAR", "", "Time",$K$4,$A313,"ALL",, "","False","T")</f>
        <v>45819.246527777781</v>
      </c>
      <c r="C313" s="9">
        <f>RTD("cqg.rtd",,"StudyData", $K$2, "BAR", "", "Open", $K$4, $A313, $K$6,$K$10,,$K$8,K$12)</f>
        <v>6036.75</v>
      </c>
      <c r="D313" s="9">
        <f>RTD("cqg.rtd",,"StudyData", $K$2, "BAR", "", "High", $K$4, $A313, $K$6,$K$10,,$K$8,$K$12)</f>
        <v>6037</v>
      </c>
      <c r="E313" s="9">
        <f>RTD("cqg.rtd",,"StudyData", $K$2, "BAR", "", "Low", $K$4, $A313, $K$6,$K$10,,$K$8,$K$12)</f>
        <v>6035.5</v>
      </c>
      <c r="F313" s="9">
        <f>RTD("cqg.rtd",,"StudyData", $K$2, "BAR", "", "Close", $K$4, $A313, $K$6,$K$10,,$K$8,$K$12)</f>
        <v>6035.75</v>
      </c>
      <c r="G313" s="8">
        <f>RTD("cqg.rtd",,"StudyData",$K$2, "Vol", "Highlight=Total Trades,VolType=Exchange,CoCType=Auto", "Vol",$K$4,A313,"ALL",,,"TRUE","T")</f>
        <v>832</v>
      </c>
      <c r="H313" s="9">
        <f xml:space="preserve"> RTD("cqg.rtd",,"StudyData", "RSI("&amp;$K$2&amp;",InputChoice:=Close,Period:=14)", "Bar", "", "Close", $K$4,A313, "all", "", "","FALSE","T")</f>
        <v>52.907092906163165</v>
      </c>
      <c r="P313" s="7">
        <f xml:space="preserve"> RTD("cqg.rtd",,"StudyData", $K$2, "BAR", "", "Time", $K$4,$Q313,$K$6,$K$10, "","False","T")</f>
        <v>45819.246527777781</v>
      </c>
      <c r="Q313" s="1">
        <f t="shared" si="9"/>
        <v>-311</v>
      </c>
    </row>
    <row r="314" spans="1:17" x14ac:dyDescent="0.25">
      <c r="A314" s="6">
        <f t="shared" si="8"/>
        <v>-312</v>
      </c>
      <c r="B314" s="7">
        <f xml:space="preserve"> RTD("cqg.rtd",,"StudyData","TYA", "BAR", "", "Time",$K$4,$A314,"ALL",, "","False","T")</f>
        <v>45819.243055555555</v>
      </c>
      <c r="C314" s="9">
        <f>RTD("cqg.rtd",,"StudyData", $K$2, "BAR", "", "Open", $K$4, $A314, $K$6,$K$10,,$K$8,K$12)</f>
        <v>6037</v>
      </c>
      <c r="D314" s="9">
        <f>RTD("cqg.rtd",,"StudyData", $K$2, "BAR", "", "High", $K$4, $A314, $K$6,$K$10,,$K$8,$K$12)</f>
        <v>6037</v>
      </c>
      <c r="E314" s="9">
        <f>RTD("cqg.rtd",,"StudyData", $K$2, "BAR", "", "Low", $K$4, $A314, $K$6,$K$10,,$K$8,$K$12)</f>
        <v>6034.5</v>
      </c>
      <c r="F314" s="9">
        <f>RTD("cqg.rtd",,"StudyData", $K$2, "BAR", "", "Close", $K$4, $A314, $K$6,$K$10,,$K$8,$K$12)</f>
        <v>6036.5</v>
      </c>
      <c r="G314" s="8">
        <f>RTD("cqg.rtd",,"StudyData",$K$2, "Vol", "Highlight=Total Trades,VolType=Exchange,CoCType=Auto", "Vol",$K$4,A314,"ALL",,,"TRUE","T")</f>
        <v>638</v>
      </c>
      <c r="H314" s="9">
        <f xml:space="preserve"> RTD("cqg.rtd",,"StudyData", "RSI("&amp;$K$2&amp;",InputChoice:=Close,Period:=14)", "Bar", "", "Close", $K$4,A314, "all", "", "","FALSE","T")</f>
        <v>55.694395578033223</v>
      </c>
      <c r="P314" s="7">
        <f xml:space="preserve"> RTD("cqg.rtd",,"StudyData", $K$2, "BAR", "", "Time", $K$4,$Q314,$K$6,$K$10, "","False","T")</f>
        <v>45819.243055555555</v>
      </c>
      <c r="Q314" s="1">
        <f t="shared" si="9"/>
        <v>-312</v>
      </c>
    </row>
    <row r="315" spans="1:17" x14ac:dyDescent="0.25">
      <c r="A315" s="6">
        <f t="shared" si="8"/>
        <v>-313</v>
      </c>
      <c r="B315" s="7">
        <f xml:space="preserve"> RTD("cqg.rtd",,"StudyData","TYA", "BAR", "", "Time",$K$4,$A315,"ALL",, "","False","T")</f>
        <v>45819.239583333336</v>
      </c>
      <c r="C315" s="9">
        <f>RTD("cqg.rtd",,"StudyData", $K$2, "BAR", "", "Open", $K$4, $A315, $K$6,$K$10,,$K$8,K$12)</f>
        <v>6036.5</v>
      </c>
      <c r="D315" s="9">
        <f>RTD("cqg.rtd",,"StudyData", $K$2, "BAR", "", "High", $K$4, $A315, $K$6,$K$10,,$K$8,$K$12)</f>
        <v>6037.5</v>
      </c>
      <c r="E315" s="9">
        <f>RTD("cqg.rtd",,"StudyData", $K$2, "BAR", "", "Low", $K$4, $A315, $K$6,$K$10,,$K$8,$K$12)</f>
        <v>6035.5</v>
      </c>
      <c r="F315" s="9">
        <f>RTD("cqg.rtd",,"StudyData", $K$2, "BAR", "", "Close", $K$4, $A315, $K$6,$K$10,,$K$8,$K$12)</f>
        <v>6037</v>
      </c>
      <c r="G315" s="8">
        <f>RTD("cqg.rtd",,"StudyData",$K$2, "Vol", "Highlight=Total Trades,VolType=Exchange,CoCType=Auto", "Vol",$K$4,A315,"ALL",,,"TRUE","T")</f>
        <v>859</v>
      </c>
      <c r="H315" s="9">
        <f xml:space="preserve"> RTD("cqg.rtd",,"StudyData", "RSI("&amp;$K$2&amp;",InputChoice:=Close,Period:=14)", "Bar", "", "Close", $K$4,A315, "all", "", "","FALSE","T")</f>
        <v>57.572006735164635</v>
      </c>
      <c r="P315" s="7">
        <f xml:space="preserve"> RTD("cqg.rtd",,"StudyData", $K$2, "BAR", "", "Time", $K$4,$Q315,$K$6,$K$10, "","False","T")</f>
        <v>45819.239583333336</v>
      </c>
      <c r="Q315" s="1">
        <f t="shared" si="9"/>
        <v>-313</v>
      </c>
    </row>
    <row r="316" spans="1:17" x14ac:dyDescent="0.25">
      <c r="A316" s="6">
        <f t="shared" si="8"/>
        <v>-314</v>
      </c>
      <c r="B316" s="7">
        <f xml:space="preserve"> RTD("cqg.rtd",,"StudyData","TYA", "BAR", "", "Time",$K$4,$A316,"ALL",, "","False","T")</f>
        <v>45819.236111111109</v>
      </c>
      <c r="C316" s="9">
        <f>RTD("cqg.rtd",,"StudyData", $K$2, "BAR", "", "Open", $K$4, $A316, $K$6,$K$10,,$K$8,K$12)</f>
        <v>6034</v>
      </c>
      <c r="D316" s="9">
        <f>RTD("cqg.rtd",,"StudyData", $K$2, "BAR", "", "High", $K$4, $A316, $K$6,$K$10,,$K$8,$K$12)</f>
        <v>6036.5</v>
      </c>
      <c r="E316" s="9">
        <f>RTD("cqg.rtd",,"StudyData", $K$2, "BAR", "", "Low", $K$4, $A316, $K$6,$K$10,,$K$8,$K$12)</f>
        <v>6031</v>
      </c>
      <c r="F316" s="9">
        <f>RTD("cqg.rtd",,"StudyData", $K$2, "BAR", "", "Close", $K$4, $A316, $K$6,$K$10,,$K$8,$K$12)</f>
        <v>6036.25</v>
      </c>
      <c r="G316" s="8">
        <f>RTD("cqg.rtd",,"StudyData",$K$2, "Vol", "Highlight=Total Trades,VolType=Exchange,CoCType=Auto", "Vol",$K$4,A316,"ALL",,,"TRUE","T")</f>
        <v>2695</v>
      </c>
      <c r="H316" s="9">
        <f xml:space="preserve"> RTD("cqg.rtd",,"StudyData", "RSI("&amp;$K$2&amp;",InputChoice:=Close,Period:=14)", "Bar", "", "Close", $K$4,A316, "all", "", "","FALSE","T")</f>
        <v>55.481552074669132</v>
      </c>
      <c r="P316" s="7">
        <f xml:space="preserve"> RTD("cqg.rtd",,"StudyData", $K$2, "BAR", "", "Time", $K$4,$Q316,$K$6,$K$10, "","False","T")</f>
        <v>45819.236111111109</v>
      </c>
      <c r="Q316" s="1">
        <f t="shared" si="9"/>
        <v>-314</v>
      </c>
    </row>
    <row r="317" spans="1:17" x14ac:dyDescent="0.25">
      <c r="A317" s="6">
        <f t="shared" si="8"/>
        <v>-315</v>
      </c>
      <c r="B317" s="7">
        <f xml:space="preserve"> RTD("cqg.rtd",,"StudyData","TYA", "BAR", "", "Time",$K$4,$A317,"ALL",, "","False","T")</f>
        <v>45819.232638888891</v>
      </c>
      <c r="C317" s="9">
        <f>RTD("cqg.rtd",,"StudyData", $K$2, "BAR", "", "Open", $K$4, $A317, $K$6,$K$10,,$K$8,K$12)</f>
        <v>6034.25</v>
      </c>
      <c r="D317" s="9">
        <f>RTD("cqg.rtd",,"StudyData", $K$2, "BAR", "", "High", $K$4, $A317, $K$6,$K$10,,$K$8,$K$12)</f>
        <v>6034.75</v>
      </c>
      <c r="E317" s="9">
        <f>RTD("cqg.rtd",,"StudyData", $K$2, "BAR", "", "Low", $K$4, $A317, $K$6,$K$10,,$K$8,$K$12)</f>
        <v>6033.75</v>
      </c>
      <c r="F317" s="9">
        <f>RTD("cqg.rtd",,"StudyData", $K$2, "BAR", "", "Close", $K$4, $A317, $K$6,$K$10,,$K$8,$K$12)</f>
        <v>6034</v>
      </c>
      <c r="G317" s="8">
        <f>RTD("cqg.rtd",,"StudyData",$K$2, "Vol", "Highlight=Total Trades,VolType=Exchange,CoCType=Auto", "Vol",$K$4,A317,"ALL",,,"TRUE","T")</f>
        <v>587</v>
      </c>
      <c r="H317" s="9">
        <f xml:space="preserve"> RTD("cqg.rtd",,"StudyData", "RSI("&amp;$K$2&amp;",InputChoice:=Close,Period:=14)", "Bar", "", "Close", $K$4,A317, "all", "", "","FALSE","T")</f>
        <v>48.399129018958185</v>
      </c>
      <c r="P317" s="7">
        <f xml:space="preserve"> RTD("cqg.rtd",,"StudyData", $K$2, "BAR", "", "Time", $K$4,$Q317,$K$6,$K$10, "","False","T")</f>
        <v>45819.232638888891</v>
      </c>
      <c r="Q317" s="1">
        <f t="shared" si="9"/>
        <v>-315</v>
      </c>
    </row>
    <row r="318" spans="1:17" x14ac:dyDescent="0.25">
      <c r="A318" s="6">
        <f t="shared" si="8"/>
        <v>-316</v>
      </c>
      <c r="B318" s="7">
        <f xml:space="preserve"> RTD("cqg.rtd",,"StudyData","TYA", "BAR", "", "Time",$K$4,$A318,"ALL",, "","False","T")</f>
        <v>45819.229166666664</v>
      </c>
      <c r="C318" s="9">
        <f>RTD("cqg.rtd",,"StudyData", $K$2, "BAR", "", "Open", $K$4, $A318, $K$6,$K$10,,$K$8,K$12)</f>
        <v>6035.5</v>
      </c>
      <c r="D318" s="9">
        <f>RTD("cqg.rtd",,"StudyData", $K$2, "BAR", "", "High", $K$4, $A318, $K$6,$K$10,,$K$8,$K$12)</f>
        <v>6035.5</v>
      </c>
      <c r="E318" s="9">
        <f>RTD("cqg.rtd",,"StudyData", $K$2, "BAR", "", "Low", $K$4, $A318, $K$6,$K$10,,$K$8,$K$12)</f>
        <v>6033.75</v>
      </c>
      <c r="F318" s="9">
        <f>RTD("cqg.rtd",,"StudyData", $K$2, "BAR", "", "Close", $K$4, $A318, $K$6,$K$10,,$K$8,$K$12)</f>
        <v>6034</v>
      </c>
      <c r="G318" s="8">
        <f>RTD("cqg.rtd",,"StudyData",$K$2, "Vol", "Highlight=Total Trades,VolType=Exchange,CoCType=Auto", "Vol",$K$4,A318,"ALL",,,"TRUE","T")</f>
        <v>507</v>
      </c>
      <c r="H318" s="9">
        <f xml:space="preserve"> RTD("cqg.rtd",,"StudyData", "RSI("&amp;$K$2&amp;",InputChoice:=Close,Period:=14)", "Bar", "", "Close", $K$4,A318, "all", "", "","FALSE","T")</f>
        <v>48.399129018958185</v>
      </c>
      <c r="P318" s="7">
        <f xml:space="preserve"> RTD("cqg.rtd",,"StudyData", $K$2, "BAR", "", "Time", $K$4,$Q318,$K$6,$K$10, "","False","T")</f>
        <v>45819.229166666664</v>
      </c>
      <c r="Q318" s="1">
        <f t="shared" si="9"/>
        <v>-316</v>
      </c>
    </row>
    <row r="319" spans="1:17" x14ac:dyDescent="0.25">
      <c r="A319" s="6">
        <f t="shared" si="8"/>
        <v>-317</v>
      </c>
      <c r="B319" s="7">
        <f xml:space="preserve"> RTD("cqg.rtd",,"StudyData","TYA", "BAR", "", "Time",$K$4,$A319,"ALL",, "","False","T")</f>
        <v>45819.225694444445</v>
      </c>
      <c r="C319" s="9">
        <f>RTD("cqg.rtd",,"StudyData", $K$2, "BAR", "", "Open", $K$4, $A319, $K$6,$K$10,,$K$8,K$12)</f>
        <v>6033.75</v>
      </c>
      <c r="D319" s="9">
        <f>RTD("cqg.rtd",,"StudyData", $K$2, "BAR", "", "High", $K$4, $A319, $K$6,$K$10,,$K$8,$K$12)</f>
        <v>6035.75</v>
      </c>
      <c r="E319" s="9">
        <f>RTD("cqg.rtd",,"StudyData", $K$2, "BAR", "", "Low", $K$4, $A319, $K$6,$K$10,,$K$8,$K$12)</f>
        <v>6033.5</v>
      </c>
      <c r="F319" s="9">
        <f>RTD("cqg.rtd",,"StudyData", $K$2, "BAR", "", "Close", $K$4, $A319, $K$6,$K$10,,$K$8,$K$12)</f>
        <v>6035.5</v>
      </c>
      <c r="G319" s="8">
        <f>RTD("cqg.rtd",,"StudyData",$K$2, "Vol", "Highlight=Total Trades,VolType=Exchange,CoCType=Auto", "Vol",$K$4,A319,"ALL",,,"TRUE","T")</f>
        <v>539</v>
      </c>
      <c r="H319" s="9">
        <f xml:space="preserve"> RTD("cqg.rtd",,"StudyData", "RSI("&amp;$K$2&amp;",InputChoice:=Close,Period:=14)", "Bar", "", "Close", $K$4,A319, "all", "", "","FALSE","T")</f>
        <v>53.270707323610196</v>
      </c>
      <c r="P319" s="7">
        <f xml:space="preserve"> RTD("cqg.rtd",,"StudyData", $K$2, "BAR", "", "Time", $K$4,$Q319,$K$6,$K$10, "","False","T")</f>
        <v>45819.225694444445</v>
      </c>
      <c r="Q319" s="1">
        <f t="shared" si="9"/>
        <v>-317</v>
      </c>
    </row>
    <row r="320" spans="1:17" x14ac:dyDescent="0.25">
      <c r="A320" s="6">
        <f t="shared" si="8"/>
        <v>-318</v>
      </c>
      <c r="B320" s="7">
        <f xml:space="preserve"> RTD("cqg.rtd",,"StudyData","TYA", "BAR", "", "Time",$K$4,$A320,"ALL",, "","False","T")</f>
        <v>45819.222222222219</v>
      </c>
      <c r="C320" s="9">
        <f>RTD("cqg.rtd",,"StudyData", $K$2, "BAR", "", "Open", $K$4, $A320, $K$6,$K$10,,$K$8,K$12)</f>
        <v>6035</v>
      </c>
      <c r="D320" s="9">
        <f>RTD("cqg.rtd",,"StudyData", $K$2, "BAR", "", "High", $K$4, $A320, $K$6,$K$10,,$K$8,$K$12)</f>
        <v>6035.5</v>
      </c>
      <c r="E320" s="9">
        <f>RTD("cqg.rtd",,"StudyData", $K$2, "BAR", "", "Low", $K$4, $A320, $K$6,$K$10,,$K$8,$K$12)</f>
        <v>6033.75</v>
      </c>
      <c r="F320" s="9">
        <f>RTD("cqg.rtd",,"StudyData", $K$2, "BAR", "", "Close", $K$4, $A320, $K$6,$K$10,,$K$8,$K$12)</f>
        <v>6033.75</v>
      </c>
      <c r="G320" s="8">
        <f>RTD("cqg.rtd",,"StudyData",$K$2, "Vol", "Highlight=Total Trades,VolType=Exchange,CoCType=Auto", "Vol",$K$4,A320,"ALL",,,"TRUE","T")</f>
        <v>617</v>
      </c>
      <c r="H320" s="9">
        <f xml:space="preserve"> RTD("cqg.rtd",,"StudyData", "RSI("&amp;$K$2&amp;",InputChoice:=Close,Period:=14)", "Bar", "", "Close", $K$4,A320, "all", "", "","FALSE","T")</f>
        <v>47.551625935475315</v>
      </c>
      <c r="P320" s="7">
        <f xml:space="preserve"> RTD("cqg.rtd",,"StudyData", $K$2, "BAR", "", "Time", $K$4,$Q320,$K$6,$K$10, "","False","T")</f>
        <v>45819.222222222219</v>
      </c>
      <c r="Q320" s="1">
        <f t="shared" si="9"/>
        <v>-318</v>
      </c>
    </row>
    <row r="321" spans="1:17" x14ac:dyDescent="0.25">
      <c r="A321" s="6">
        <f t="shared" si="8"/>
        <v>-319</v>
      </c>
      <c r="B321" s="7">
        <f xml:space="preserve"> RTD("cqg.rtd",,"StudyData","TYA", "BAR", "", "Time",$K$4,$A321,"ALL",, "","False","T")</f>
        <v>45819.21875</v>
      </c>
      <c r="C321" s="9">
        <f>RTD("cqg.rtd",,"StudyData", $K$2, "BAR", "", "Open", $K$4, $A321, $K$6,$K$10,,$K$8,K$12)</f>
        <v>6035.5</v>
      </c>
      <c r="D321" s="9">
        <f>RTD("cqg.rtd",,"StudyData", $K$2, "BAR", "", "High", $K$4, $A321, $K$6,$K$10,,$K$8,$K$12)</f>
        <v>6036.5</v>
      </c>
      <c r="E321" s="9">
        <f>RTD("cqg.rtd",,"StudyData", $K$2, "BAR", "", "Low", $K$4, $A321, $K$6,$K$10,,$K$8,$K$12)</f>
        <v>6034.5</v>
      </c>
      <c r="F321" s="9">
        <f>RTD("cqg.rtd",,"StudyData", $K$2, "BAR", "", "Close", $K$4, $A321, $K$6,$K$10,,$K$8,$K$12)</f>
        <v>6035</v>
      </c>
      <c r="G321" s="8">
        <f>RTD("cqg.rtd",,"StudyData",$K$2, "Vol", "Highlight=Total Trades,VolType=Exchange,CoCType=Auto", "Vol",$K$4,A321,"ALL",,,"TRUE","T")</f>
        <v>434</v>
      </c>
      <c r="H321" s="9">
        <f xml:space="preserve"> RTD("cqg.rtd",,"StudyData", "RSI("&amp;$K$2&amp;",InputChoice:=Close,Period:=14)", "Bar", "", "Close", $K$4,A321, "all", "", "","FALSE","T")</f>
        <v>51.752668678011879</v>
      </c>
      <c r="P321" s="7">
        <f xml:space="preserve"> RTD("cqg.rtd",,"StudyData", $K$2, "BAR", "", "Time", $K$4,$Q321,$K$6,$K$10, "","False","T")</f>
        <v>45819.21875</v>
      </c>
      <c r="Q321" s="1">
        <f t="shared" si="9"/>
        <v>-319</v>
      </c>
    </row>
    <row r="322" spans="1:17" x14ac:dyDescent="0.25">
      <c r="A322" s="6">
        <f t="shared" si="8"/>
        <v>-320</v>
      </c>
      <c r="B322" s="7">
        <f xml:space="preserve"> RTD("cqg.rtd",,"StudyData","TYA", "BAR", "", "Time",$K$4,$A322,"ALL",, "","False","T")</f>
        <v>45819.215277777781</v>
      </c>
      <c r="C322" s="9">
        <f>RTD("cqg.rtd",,"StudyData", $K$2, "BAR", "", "Open", $K$4, $A322, $K$6,$K$10,,$K$8,K$12)</f>
        <v>6035.75</v>
      </c>
      <c r="D322" s="9">
        <f>RTD("cqg.rtd",,"StudyData", $K$2, "BAR", "", "High", $K$4, $A322, $K$6,$K$10,,$K$8,$K$12)</f>
        <v>6036</v>
      </c>
      <c r="E322" s="9">
        <f>RTD("cqg.rtd",,"StudyData", $K$2, "BAR", "", "Low", $K$4, $A322, $K$6,$K$10,,$K$8,$K$12)</f>
        <v>6034.5</v>
      </c>
      <c r="F322" s="9">
        <f>RTD("cqg.rtd",,"StudyData", $K$2, "BAR", "", "Close", $K$4, $A322, $K$6,$K$10,,$K$8,$K$12)</f>
        <v>6035.5</v>
      </c>
      <c r="G322" s="8">
        <f>RTD("cqg.rtd",,"StudyData",$K$2, "Vol", "Highlight=Total Trades,VolType=Exchange,CoCType=Auto", "Vol",$K$4,A322,"ALL",,,"TRUE","T")</f>
        <v>422</v>
      </c>
      <c r="H322" s="9">
        <f xml:space="preserve"> RTD("cqg.rtd",,"StudyData", "RSI("&amp;$K$2&amp;",InputChoice:=Close,Period:=14)", "Bar", "", "Close", $K$4,A322, "all", "", "","FALSE","T")</f>
        <v>53.508529350089063</v>
      </c>
      <c r="P322" s="7">
        <f xml:space="preserve"> RTD("cqg.rtd",,"StudyData", $K$2, "BAR", "", "Time", $K$4,$Q322,$K$6,$K$10, "","False","T")</f>
        <v>45819.215277777781</v>
      </c>
      <c r="Q322" s="1">
        <f t="shared" si="9"/>
        <v>-320</v>
      </c>
    </row>
    <row r="323" spans="1:17" x14ac:dyDescent="0.25">
      <c r="A323" s="6">
        <f t="shared" si="8"/>
        <v>-321</v>
      </c>
      <c r="B323" s="7">
        <f xml:space="preserve"> RTD("cqg.rtd",,"StudyData","TYA", "BAR", "", "Time",$K$4,$A323,"ALL",, "","False","T")</f>
        <v>45819.211805555555</v>
      </c>
      <c r="C323" s="9">
        <f>RTD("cqg.rtd",,"StudyData", $K$2, "BAR", "", "Open", $K$4, $A323, $K$6,$K$10,,$K$8,K$12)</f>
        <v>6033.75</v>
      </c>
      <c r="D323" s="9">
        <f>RTD("cqg.rtd",,"StudyData", $K$2, "BAR", "", "High", $K$4, $A323, $K$6,$K$10,,$K$8,$K$12)</f>
        <v>6035.75</v>
      </c>
      <c r="E323" s="9">
        <f>RTD("cqg.rtd",,"StudyData", $K$2, "BAR", "", "Low", $K$4, $A323, $K$6,$K$10,,$K$8,$K$12)</f>
        <v>6033.5</v>
      </c>
      <c r="F323" s="9">
        <f>RTD("cqg.rtd",,"StudyData", $K$2, "BAR", "", "Close", $K$4, $A323, $K$6,$K$10,,$K$8,$K$12)</f>
        <v>6035.5</v>
      </c>
      <c r="G323" s="8">
        <f>RTD("cqg.rtd",,"StudyData",$K$2, "Vol", "Highlight=Total Trades,VolType=Exchange,CoCType=Auto", "Vol",$K$4,A323,"ALL",,,"TRUE","T")</f>
        <v>752</v>
      </c>
      <c r="H323" s="9">
        <f xml:space="preserve"> RTD("cqg.rtd",,"StudyData", "RSI("&amp;$K$2&amp;",InputChoice:=Close,Period:=14)", "Bar", "", "Close", $K$4,A323, "all", "", "","FALSE","T")</f>
        <v>53.508529350089063</v>
      </c>
      <c r="P323" s="7">
        <f xml:space="preserve"> RTD("cqg.rtd",,"StudyData", $K$2, "BAR", "", "Time", $K$4,$Q323,$K$6,$K$10, "","False","T")</f>
        <v>45819.211805555555</v>
      </c>
      <c r="Q323" s="1">
        <f t="shared" si="9"/>
        <v>-321</v>
      </c>
    </row>
    <row r="324" spans="1:17" x14ac:dyDescent="0.25">
      <c r="A324" s="6">
        <f t="shared" ref="A324:A387" si="10">A323-1</f>
        <v>-322</v>
      </c>
      <c r="B324" s="7">
        <f xml:space="preserve"> RTD("cqg.rtd",,"StudyData","TYA", "BAR", "", "Time",$K$4,$A324,"ALL",, "","False","T")</f>
        <v>45819.208333333336</v>
      </c>
      <c r="C324" s="9">
        <f>RTD("cqg.rtd",,"StudyData", $K$2, "BAR", "", "Open", $K$4, $A324, $K$6,$K$10,,$K$8,K$12)</f>
        <v>6032</v>
      </c>
      <c r="D324" s="9">
        <f>RTD("cqg.rtd",,"StudyData", $K$2, "BAR", "", "High", $K$4, $A324, $K$6,$K$10,,$K$8,$K$12)</f>
        <v>6034.25</v>
      </c>
      <c r="E324" s="9">
        <f>RTD("cqg.rtd",,"StudyData", $K$2, "BAR", "", "Low", $K$4, $A324, $K$6,$K$10,,$K$8,$K$12)</f>
        <v>6030.5</v>
      </c>
      <c r="F324" s="9">
        <f>RTD("cqg.rtd",,"StudyData", $K$2, "BAR", "", "Close", $K$4, $A324, $K$6,$K$10,,$K$8,$K$12)</f>
        <v>6034</v>
      </c>
      <c r="G324" s="8">
        <f>RTD("cqg.rtd",,"StudyData",$K$2, "Vol", "Highlight=Total Trades,VolType=Exchange,CoCType=Auto", "Vol",$K$4,A324,"ALL",,,"TRUE","T")</f>
        <v>976</v>
      </c>
      <c r="H324" s="9">
        <f xml:space="preserve"> RTD("cqg.rtd",,"StudyData", "RSI("&amp;$K$2&amp;",InputChoice:=Close,Period:=14)", "Bar", "", "Close", $K$4,A324, "all", "", "","FALSE","T")</f>
        <v>49.035779881188148</v>
      </c>
      <c r="P324" s="7">
        <f xml:space="preserve"> RTD("cqg.rtd",,"StudyData", $K$2, "BAR", "", "Time", $K$4,$Q324,$K$6,$K$10, "","False","T")</f>
        <v>45819.208333333336</v>
      </c>
      <c r="Q324" s="1">
        <f t="shared" ref="Q324:Q387" si="11">Q323-1</f>
        <v>-322</v>
      </c>
    </row>
    <row r="325" spans="1:17" x14ac:dyDescent="0.25">
      <c r="A325" s="6">
        <f t="shared" si="10"/>
        <v>-323</v>
      </c>
      <c r="B325" s="7">
        <f xml:space="preserve"> RTD("cqg.rtd",,"StudyData","TYA", "BAR", "", "Time",$K$4,$A325,"ALL",, "","False","T")</f>
        <v>45819.204861111109</v>
      </c>
      <c r="C325" s="9">
        <f>RTD("cqg.rtd",,"StudyData", $K$2, "BAR", "", "Open", $K$4, $A325, $K$6,$K$10,,$K$8,K$12)</f>
        <v>6033.25</v>
      </c>
      <c r="D325" s="9">
        <f>RTD("cqg.rtd",,"StudyData", $K$2, "BAR", "", "High", $K$4, $A325, $K$6,$K$10,,$K$8,$K$12)</f>
        <v>6033.5</v>
      </c>
      <c r="E325" s="9">
        <f>RTD("cqg.rtd",,"StudyData", $K$2, "BAR", "", "Low", $K$4, $A325, $K$6,$K$10,,$K$8,$K$12)</f>
        <v>6031.5</v>
      </c>
      <c r="F325" s="9">
        <f>RTD("cqg.rtd",,"StudyData", $K$2, "BAR", "", "Close", $K$4, $A325, $K$6,$K$10,,$K$8,$K$12)</f>
        <v>6031.75</v>
      </c>
      <c r="G325" s="8">
        <f>RTD("cqg.rtd",,"StudyData",$K$2, "Vol", "Highlight=Total Trades,VolType=Exchange,CoCType=Auto", "Vol",$K$4,A325,"ALL",,,"TRUE","T")</f>
        <v>410</v>
      </c>
      <c r="H325" s="9">
        <f xml:space="preserve"> RTD("cqg.rtd",,"StudyData", "RSI("&amp;$K$2&amp;",InputChoice:=Close,Period:=14)", "Bar", "", "Close", $K$4,A325, "all", "", "","FALSE","T")</f>
        <v>41.149797010959908</v>
      </c>
      <c r="P325" s="7">
        <f xml:space="preserve"> RTD("cqg.rtd",,"StudyData", $K$2, "BAR", "", "Time", $K$4,$Q325,$K$6,$K$10, "","False","T")</f>
        <v>45819.204861111109</v>
      </c>
      <c r="Q325" s="1">
        <f t="shared" si="11"/>
        <v>-323</v>
      </c>
    </row>
    <row r="326" spans="1:17" x14ac:dyDescent="0.25">
      <c r="A326" s="6">
        <f t="shared" si="10"/>
        <v>-324</v>
      </c>
      <c r="B326" s="7">
        <f xml:space="preserve"> RTD("cqg.rtd",,"StudyData","TYA", "BAR", "", "Time",$K$4,$A326,"ALL",, "","False","T")</f>
        <v>45819.201388888891</v>
      </c>
      <c r="C326" s="9">
        <f>RTD("cqg.rtd",,"StudyData", $K$2, "BAR", "", "Open", $K$4, $A326, $K$6,$K$10,,$K$8,K$12)</f>
        <v>6033.5</v>
      </c>
      <c r="D326" s="9">
        <f>RTD("cqg.rtd",,"StudyData", $K$2, "BAR", "", "High", $K$4, $A326, $K$6,$K$10,,$K$8,$K$12)</f>
        <v>6033.5</v>
      </c>
      <c r="E326" s="9">
        <f>RTD("cqg.rtd",,"StudyData", $K$2, "BAR", "", "Low", $K$4, $A326, $K$6,$K$10,,$K$8,$K$12)</f>
        <v>6032</v>
      </c>
      <c r="F326" s="9">
        <f>RTD("cqg.rtd",,"StudyData", $K$2, "BAR", "", "Close", $K$4, $A326, $K$6,$K$10,,$K$8,$K$12)</f>
        <v>6033</v>
      </c>
      <c r="G326" s="8">
        <f>RTD("cqg.rtd",,"StudyData",$K$2, "Vol", "Highlight=Total Trades,VolType=Exchange,CoCType=Auto", "Vol",$K$4,A326,"ALL",,,"TRUE","T")</f>
        <v>533</v>
      </c>
      <c r="H326" s="9">
        <f xml:space="preserve"> RTD("cqg.rtd",,"StudyData", "RSI("&amp;$K$2&amp;",InputChoice:=Close,Period:=14)", "Bar", "", "Close", $K$4,A326, "all", "", "","FALSE","T")</f>
        <v>44.719483156317494</v>
      </c>
      <c r="P326" s="7">
        <f xml:space="preserve"> RTD("cqg.rtd",,"StudyData", $K$2, "BAR", "", "Time", $K$4,$Q326,$K$6,$K$10, "","False","T")</f>
        <v>45819.201388888891</v>
      </c>
      <c r="Q326" s="1">
        <f t="shared" si="11"/>
        <v>-324</v>
      </c>
    </row>
    <row r="327" spans="1:17" x14ac:dyDescent="0.25">
      <c r="A327" s="6">
        <f t="shared" si="10"/>
        <v>-325</v>
      </c>
      <c r="B327" s="7">
        <f xml:space="preserve"> RTD("cqg.rtd",,"StudyData","TYA", "BAR", "", "Time",$K$4,$A327,"ALL",, "","False","T")</f>
        <v>45819.197916666664</v>
      </c>
      <c r="C327" s="9">
        <f>RTD("cqg.rtd",,"StudyData", $K$2, "BAR", "", "Open", $K$4, $A327, $K$6,$K$10,,$K$8,K$12)</f>
        <v>6034.75</v>
      </c>
      <c r="D327" s="9">
        <f>RTD("cqg.rtd",,"StudyData", $K$2, "BAR", "", "High", $K$4, $A327, $K$6,$K$10,,$K$8,$K$12)</f>
        <v>6035.25</v>
      </c>
      <c r="E327" s="9">
        <f>RTD("cqg.rtd",,"StudyData", $K$2, "BAR", "", "Low", $K$4, $A327, $K$6,$K$10,,$K$8,$K$12)</f>
        <v>6033.5</v>
      </c>
      <c r="F327" s="9">
        <f>RTD("cqg.rtd",,"StudyData", $K$2, "BAR", "", "Close", $K$4, $A327, $K$6,$K$10,,$K$8,$K$12)</f>
        <v>6033.5</v>
      </c>
      <c r="G327" s="8">
        <f>RTD("cqg.rtd",,"StudyData",$K$2, "Vol", "Highlight=Total Trades,VolType=Exchange,CoCType=Auto", "Vol",$K$4,A327,"ALL",,,"TRUE","T")</f>
        <v>431</v>
      </c>
      <c r="H327" s="9">
        <f xml:space="preserve"> RTD("cqg.rtd",,"StudyData", "RSI("&amp;$K$2&amp;",InputChoice:=Close,Period:=14)", "Bar", "", "Close", $K$4,A327, "all", "", "","FALSE","T")</f>
        <v>46.208357959716324</v>
      </c>
      <c r="P327" s="7">
        <f xml:space="preserve"> RTD("cqg.rtd",,"StudyData", $K$2, "BAR", "", "Time", $K$4,$Q327,$K$6,$K$10, "","False","T")</f>
        <v>45819.197916666664</v>
      </c>
      <c r="Q327" s="1">
        <f t="shared" si="11"/>
        <v>-325</v>
      </c>
    </row>
    <row r="328" spans="1:17" x14ac:dyDescent="0.25">
      <c r="A328" s="6">
        <f t="shared" si="10"/>
        <v>-326</v>
      </c>
      <c r="B328" s="7">
        <f xml:space="preserve"> RTD("cqg.rtd",,"StudyData","TYA", "BAR", "", "Time",$K$4,$A328,"ALL",, "","False","T")</f>
        <v>45819.194444444445</v>
      </c>
      <c r="C328" s="9">
        <f>RTD("cqg.rtd",,"StudyData", $K$2, "BAR", "", "Open", $K$4, $A328, $K$6,$K$10,,$K$8,K$12)</f>
        <v>6035.25</v>
      </c>
      <c r="D328" s="9">
        <f>RTD("cqg.rtd",,"StudyData", $K$2, "BAR", "", "High", $K$4, $A328, $K$6,$K$10,,$K$8,$K$12)</f>
        <v>6035.75</v>
      </c>
      <c r="E328" s="9">
        <f>RTD("cqg.rtd",,"StudyData", $K$2, "BAR", "", "Low", $K$4, $A328, $K$6,$K$10,,$K$8,$K$12)</f>
        <v>6033.75</v>
      </c>
      <c r="F328" s="9">
        <f>RTD("cqg.rtd",,"StudyData", $K$2, "BAR", "", "Close", $K$4, $A328, $K$6,$K$10,,$K$8,$K$12)</f>
        <v>6034.75</v>
      </c>
      <c r="G328" s="8">
        <f>RTD("cqg.rtd",,"StudyData",$K$2, "Vol", "Highlight=Total Trades,VolType=Exchange,CoCType=Auto", "Vol",$K$4,A328,"ALL",,,"TRUE","T")</f>
        <v>581</v>
      </c>
      <c r="H328" s="9">
        <f xml:space="preserve"> RTD("cqg.rtd",,"StudyData", "RSI("&amp;$K$2&amp;",InputChoice:=Close,Period:=14)", "Bar", "", "Close", $K$4,A328, "all", "", "","FALSE","T")</f>
        <v>50.078897314570959</v>
      </c>
      <c r="P328" s="7">
        <f xml:space="preserve"> RTD("cqg.rtd",,"StudyData", $K$2, "BAR", "", "Time", $K$4,$Q328,$K$6,$K$10, "","False","T")</f>
        <v>45819.194444444445</v>
      </c>
      <c r="Q328" s="1">
        <f t="shared" si="11"/>
        <v>-326</v>
      </c>
    </row>
    <row r="329" spans="1:17" x14ac:dyDescent="0.25">
      <c r="A329" s="6">
        <f t="shared" si="10"/>
        <v>-327</v>
      </c>
      <c r="B329" s="7">
        <f xml:space="preserve"> RTD("cqg.rtd",,"StudyData","TYA", "BAR", "", "Time",$K$4,$A329,"ALL",, "","False","T")</f>
        <v>45819.190972222219</v>
      </c>
      <c r="C329" s="9">
        <f>RTD("cqg.rtd",,"StudyData", $K$2, "BAR", "", "Open", $K$4, $A329, $K$6,$K$10,,$K$8,K$12)</f>
        <v>6036.5</v>
      </c>
      <c r="D329" s="9">
        <f>RTD("cqg.rtd",,"StudyData", $K$2, "BAR", "", "High", $K$4, $A329, $K$6,$K$10,,$K$8,$K$12)</f>
        <v>6036.5</v>
      </c>
      <c r="E329" s="9">
        <f>RTD("cqg.rtd",,"StudyData", $K$2, "BAR", "", "Low", $K$4, $A329, $K$6,$K$10,,$K$8,$K$12)</f>
        <v>6035</v>
      </c>
      <c r="F329" s="9">
        <f>RTD("cqg.rtd",,"StudyData", $K$2, "BAR", "", "Close", $K$4, $A329, $K$6,$K$10,,$K$8,$K$12)</f>
        <v>6035.25</v>
      </c>
      <c r="G329" s="8">
        <f>RTD("cqg.rtd",,"StudyData",$K$2, "Vol", "Highlight=Total Trades,VolType=Exchange,CoCType=Auto", "Vol",$K$4,A329,"ALL",,,"TRUE","T")</f>
        <v>488</v>
      </c>
      <c r="H329" s="9">
        <f xml:space="preserve"> RTD("cqg.rtd",,"StudyData", "RSI("&amp;$K$2&amp;",InputChoice:=Close,Period:=14)", "Bar", "", "Close", $K$4,A329, "all", "", "","FALSE","T")</f>
        <v>51.686976337152188</v>
      </c>
      <c r="P329" s="7">
        <f xml:space="preserve"> RTD("cqg.rtd",,"StudyData", $K$2, "BAR", "", "Time", $K$4,$Q329,$K$6,$K$10, "","False","T")</f>
        <v>45819.190972222219</v>
      </c>
      <c r="Q329" s="1">
        <f t="shared" si="11"/>
        <v>-327</v>
      </c>
    </row>
    <row r="330" spans="1:17" x14ac:dyDescent="0.25">
      <c r="A330" s="6">
        <f t="shared" si="10"/>
        <v>-328</v>
      </c>
      <c r="B330" s="7">
        <f xml:space="preserve"> RTD("cqg.rtd",,"StudyData","TYA", "BAR", "", "Time",$K$4,$A330,"ALL",, "","False","T")</f>
        <v>45819.1875</v>
      </c>
      <c r="C330" s="9">
        <f>RTD("cqg.rtd",,"StudyData", $K$2, "BAR", "", "Open", $K$4, $A330, $K$6,$K$10,,$K$8,K$12)</f>
        <v>6037.5</v>
      </c>
      <c r="D330" s="9">
        <f>RTD("cqg.rtd",,"StudyData", $K$2, "BAR", "", "High", $K$4, $A330, $K$6,$K$10,,$K$8,$K$12)</f>
        <v>6038.5</v>
      </c>
      <c r="E330" s="9">
        <f>RTD("cqg.rtd",,"StudyData", $K$2, "BAR", "", "Low", $K$4, $A330, $K$6,$K$10,,$K$8,$K$12)</f>
        <v>6036.25</v>
      </c>
      <c r="F330" s="9">
        <f>RTD("cqg.rtd",,"StudyData", $K$2, "BAR", "", "Close", $K$4, $A330, $K$6,$K$10,,$K$8,$K$12)</f>
        <v>6036.5</v>
      </c>
      <c r="G330" s="8">
        <f>RTD("cqg.rtd",,"StudyData",$K$2, "Vol", "Highlight=Total Trades,VolType=Exchange,CoCType=Auto", "Vol",$K$4,A330,"ALL",,,"TRUE","T")</f>
        <v>463</v>
      </c>
      <c r="H330" s="9">
        <f xml:space="preserve"> RTD("cqg.rtd",,"StudyData", "RSI("&amp;$K$2&amp;",InputChoice:=Close,Period:=14)", "Bar", "", "Close", $K$4,A330, "all", "", "","FALSE","T")</f>
        <v>55.850230491314846</v>
      </c>
      <c r="P330" s="7">
        <f xml:space="preserve"> RTD("cqg.rtd",,"StudyData", $K$2, "BAR", "", "Time", $K$4,$Q330,$K$6,$K$10, "","False","T")</f>
        <v>45819.1875</v>
      </c>
      <c r="Q330" s="1">
        <f t="shared" si="11"/>
        <v>-328</v>
      </c>
    </row>
    <row r="331" spans="1:17" x14ac:dyDescent="0.25">
      <c r="A331" s="6">
        <f t="shared" si="10"/>
        <v>-329</v>
      </c>
      <c r="B331" s="7">
        <f xml:space="preserve"> RTD("cqg.rtd",,"StudyData","TYA", "BAR", "", "Time",$K$4,$A331,"ALL",, "","False","T")</f>
        <v>45819.184027777781</v>
      </c>
      <c r="C331" s="9">
        <f>RTD("cqg.rtd",,"StudyData", $K$2, "BAR", "", "Open", $K$4, $A331, $K$6,$K$10,,$K$8,K$12)</f>
        <v>6037.25</v>
      </c>
      <c r="D331" s="9">
        <f>RTD("cqg.rtd",,"StudyData", $K$2, "BAR", "", "High", $K$4, $A331, $K$6,$K$10,,$K$8,$K$12)</f>
        <v>6037.75</v>
      </c>
      <c r="E331" s="9">
        <f>RTD("cqg.rtd",,"StudyData", $K$2, "BAR", "", "Low", $K$4, $A331, $K$6,$K$10,,$K$8,$K$12)</f>
        <v>6036</v>
      </c>
      <c r="F331" s="9">
        <f>RTD("cqg.rtd",,"StudyData", $K$2, "BAR", "", "Close", $K$4, $A331, $K$6,$K$10,,$K$8,$K$12)</f>
        <v>6037.5</v>
      </c>
      <c r="G331" s="8">
        <f>RTD("cqg.rtd",,"StudyData",$K$2, "Vol", "Highlight=Total Trades,VolType=Exchange,CoCType=Auto", "Vol",$K$4,A331,"ALL",,,"TRUE","T")</f>
        <v>762</v>
      </c>
      <c r="H331" s="9">
        <f xml:space="preserve"> RTD("cqg.rtd",,"StudyData", "RSI("&amp;$K$2&amp;",InputChoice:=Close,Period:=14)", "Bar", "", "Close", $K$4,A331, "all", "", "","FALSE","T")</f>
        <v>59.404727114786837</v>
      </c>
      <c r="P331" s="7">
        <f xml:space="preserve"> RTD("cqg.rtd",,"StudyData", $K$2, "BAR", "", "Time", $K$4,$Q331,$K$6,$K$10, "","False","T")</f>
        <v>45819.184027777781</v>
      </c>
      <c r="Q331" s="1">
        <f t="shared" si="11"/>
        <v>-329</v>
      </c>
    </row>
    <row r="332" spans="1:17" x14ac:dyDescent="0.25">
      <c r="A332" s="6">
        <f t="shared" si="10"/>
        <v>-330</v>
      </c>
      <c r="B332" s="7">
        <f xml:space="preserve"> RTD("cqg.rtd",,"StudyData","TYA", "BAR", "", "Time",$K$4,$A332,"ALL",, "","False","T")</f>
        <v>45819.180555555555</v>
      </c>
      <c r="C332" s="9">
        <f>RTD("cqg.rtd",,"StudyData", $K$2, "BAR", "", "Open", $K$4, $A332, $K$6,$K$10,,$K$8,K$12)</f>
        <v>6036.25</v>
      </c>
      <c r="D332" s="9">
        <f>RTD("cqg.rtd",,"StudyData", $K$2, "BAR", "", "High", $K$4, $A332, $K$6,$K$10,,$K$8,$K$12)</f>
        <v>6037.25</v>
      </c>
      <c r="E332" s="9">
        <f>RTD("cqg.rtd",,"StudyData", $K$2, "BAR", "", "Low", $K$4, $A332, $K$6,$K$10,,$K$8,$K$12)</f>
        <v>6035.75</v>
      </c>
      <c r="F332" s="9">
        <f>RTD("cqg.rtd",,"StudyData", $K$2, "BAR", "", "Close", $K$4, $A332, $K$6,$K$10,,$K$8,$K$12)</f>
        <v>6037</v>
      </c>
      <c r="G332" s="8">
        <f>RTD("cqg.rtd",,"StudyData",$K$2, "Vol", "Highlight=Total Trades,VolType=Exchange,CoCType=Auto", "Vol",$K$4,A332,"ALL",,,"TRUE","T")</f>
        <v>423</v>
      </c>
      <c r="H332" s="9">
        <f xml:space="preserve"> RTD("cqg.rtd",,"StudyData", "RSI("&amp;$K$2&amp;",InputChoice:=Close,Period:=14)", "Bar", "", "Close", $K$4,A332, "all", "", "","FALSE","T")</f>
        <v>58.168665332882107</v>
      </c>
      <c r="P332" s="7">
        <f xml:space="preserve"> RTD("cqg.rtd",,"StudyData", $K$2, "BAR", "", "Time", $K$4,$Q332,$K$6,$K$10, "","False","T")</f>
        <v>45819.180555555555</v>
      </c>
      <c r="Q332" s="1">
        <f t="shared" si="11"/>
        <v>-330</v>
      </c>
    </row>
    <row r="333" spans="1:17" x14ac:dyDescent="0.25">
      <c r="A333" s="6">
        <f t="shared" si="10"/>
        <v>-331</v>
      </c>
      <c r="B333" s="7">
        <f xml:space="preserve"> RTD("cqg.rtd",,"StudyData","TYA", "BAR", "", "Time",$K$4,$A333,"ALL",, "","False","T")</f>
        <v>45819.177083333336</v>
      </c>
      <c r="C333" s="9">
        <f>RTD("cqg.rtd",,"StudyData", $K$2, "BAR", "", "Open", $K$4, $A333, $K$6,$K$10,,$K$8,K$12)</f>
        <v>6035.5</v>
      </c>
      <c r="D333" s="9">
        <f>RTD("cqg.rtd",,"StudyData", $K$2, "BAR", "", "High", $K$4, $A333, $K$6,$K$10,,$K$8,$K$12)</f>
        <v>6036.5</v>
      </c>
      <c r="E333" s="9">
        <f>RTD("cqg.rtd",,"StudyData", $K$2, "BAR", "", "Low", $K$4, $A333, $K$6,$K$10,,$K$8,$K$12)</f>
        <v>6035.25</v>
      </c>
      <c r="F333" s="9">
        <f>RTD("cqg.rtd",,"StudyData", $K$2, "BAR", "", "Close", $K$4, $A333, $K$6,$K$10,,$K$8,$K$12)</f>
        <v>6036.25</v>
      </c>
      <c r="G333" s="8">
        <f>RTD("cqg.rtd",,"StudyData",$K$2, "Vol", "Highlight=Total Trades,VolType=Exchange,CoCType=Auto", "Vol",$K$4,A333,"ALL",,,"TRUE","T")</f>
        <v>516</v>
      </c>
      <c r="H333" s="9">
        <f xml:space="preserve"> RTD("cqg.rtd",,"StudyData", "RSI("&amp;$K$2&amp;",InputChoice:=Close,Period:=14)", "Bar", "", "Close", $K$4,A333, "all", "", "","FALSE","T")</f>
        <v>56.316014645211311</v>
      </c>
      <c r="P333" s="7">
        <f xml:space="preserve"> RTD("cqg.rtd",,"StudyData", $K$2, "BAR", "", "Time", $K$4,$Q333,$K$6,$K$10, "","False","T")</f>
        <v>45819.177083333336</v>
      </c>
      <c r="Q333" s="1">
        <f t="shared" si="11"/>
        <v>-331</v>
      </c>
    </row>
    <row r="334" spans="1:17" x14ac:dyDescent="0.25">
      <c r="A334" s="6">
        <f t="shared" si="10"/>
        <v>-332</v>
      </c>
      <c r="B334" s="7">
        <f xml:space="preserve"> RTD("cqg.rtd",,"StudyData","TYA", "BAR", "", "Time",$K$4,$A334,"ALL",, "","False","T")</f>
        <v>45819.173611111109</v>
      </c>
      <c r="C334" s="9">
        <f>RTD("cqg.rtd",,"StudyData", $K$2, "BAR", "", "Open", $K$4, $A334, $K$6,$K$10,,$K$8,K$12)</f>
        <v>6036.5</v>
      </c>
      <c r="D334" s="9">
        <f>RTD("cqg.rtd",,"StudyData", $K$2, "BAR", "", "High", $K$4, $A334, $K$6,$K$10,,$K$8,$K$12)</f>
        <v>6037</v>
      </c>
      <c r="E334" s="9">
        <f>RTD("cqg.rtd",,"StudyData", $K$2, "BAR", "", "Low", $K$4, $A334, $K$6,$K$10,,$K$8,$K$12)</f>
        <v>6035</v>
      </c>
      <c r="F334" s="9">
        <f>RTD("cqg.rtd",,"StudyData", $K$2, "BAR", "", "Close", $K$4, $A334, $K$6,$K$10,,$K$8,$K$12)</f>
        <v>6035.5</v>
      </c>
      <c r="G334" s="8">
        <f>RTD("cqg.rtd",,"StudyData",$K$2, "Vol", "Highlight=Total Trades,VolType=Exchange,CoCType=Auto", "Vol",$K$4,A334,"ALL",,,"TRUE","T")</f>
        <v>632</v>
      </c>
      <c r="H334" s="9">
        <f xml:space="preserve"> RTD("cqg.rtd",,"StudyData", "RSI("&amp;$K$2&amp;",InputChoice:=Close,Period:=14)", "Bar", "", "Close", $K$4,A334, "all", "", "","FALSE","T")</f>
        <v>54.442455330475667</v>
      </c>
      <c r="P334" s="7">
        <f xml:space="preserve"> RTD("cqg.rtd",,"StudyData", $K$2, "BAR", "", "Time", $K$4,$Q334,$K$6,$K$10, "","False","T")</f>
        <v>45819.173611111109</v>
      </c>
      <c r="Q334" s="1">
        <f t="shared" si="11"/>
        <v>-332</v>
      </c>
    </row>
    <row r="335" spans="1:17" x14ac:dyDescent="0.25">
      <c r="A335" s="6">
        <f t="shared" si="10"/>
        <v>-333</v>
      </c>
      <c r="B335" s="7">
        <f xml:space="preserve"> RTD("cqg.rtd",,"StudyData","TYA", "BAR", "", "Time",$K$4,$A335,"ALL",, "","False","T")</f>
        <v>45819.170138888891</v>
      </c>
      <c r="C335" s="9">
        <f>RTD("cqg.rtd",,"StudyData", $K$2, "BAR", "", "Open", $K$4, $A335, $K$6,$K$10,,$K$8,K$12)</f>
        <v>6036.25</v>
      </c>
      <c r="D335" s="9">
        <f>RTD("cqg.rtd",,"StudyData", $K$2, "BAR", "", "High", $K$4, $A335, $K$6,$K$10,,$K$8,$K$12)</f>
        <v>6037.75</v>
      </c>
      <c r="E335" s="9">
        <f>RTD("cqg.rtd",,"StudyData", $K$2, "BAR", "", "Low", $K$4, $A335, $K$6,$K$10,,$K$8,$K$12)</f>
        <v>6035.5</v>
      </c>
      <c r="F335" s="9">
        <f>RTD("cqg.rtd",,"StudyData", $K$2, "BAR", "", "Close", $K$4, $A335, $K$6,$K$10,,$K$8,$K$12)</f>
        <v>6036.5</v>
      </c>
      <c r="G335" s="8">
        <f>RTD("cqg.rtd",,"StudyData",$K$2, "Vol", "Highlight=Total Trades,VolType=Exchange,CoCType=Auto", "Vol",$K$4,A335,"ALL",,,"TRUE","T")</f>
        <v>771</v>
      </c>
      <c r="H335" s="9">
        <f xml:space="preserve"> RTD("cqg.rtd",,"StudyData", "RSI("&amp;$K$2&amp;",InputChoice:=Close,Period:=14)", "Bar", "", "Close", $K$4,A335, "all", "", "","FALSE","T")</f>
        <v>57.495499583076125</v>
      </c>
      <c r="P335" s="7">
        <f xml:space="preserve"> RTD("cqg.rtd",,"StudyData", $K$2, "BAR", "", "Time", $K$4,$Q335,$K$6,$K$10, "","False","T")</f>
        <v>45819.170138888891</v>
      </c>
      <c r="Q335" s="1">
        <f t="shared" si="11"/>
        <v>-333</v>
      </c>
    </row>
    <row r="336" spans="1:17" x14ac:dyDescent="0.25">
      <c r="A336" s="6">
        <f t="shared" si="10"/>
        <v>-334</v>
      </c>
      <c r="B336" s="7">
        <f xml:space="preserve"> RTD("cqg.rtd",,"StudyData","TYA", "BAR", "", "Time",$K$4,$A336,"ALL",, "","False","T")</f>
        <v>45819.166666666664</v>
      </c>
      <c r="C336" s="9">
        <f>RTD("cqg.rtd",,"StudyData", $K$2, "BAR", "", "Open", $K$4, $A336, $K$6,$K$10,,$K$8,K$12)</f>
        <v>6038</v>
      </c>
      <c r="D336" s="9">
        <f>RTD("cqg.rtd",,"StudyData", $K$2, "BAR", "", "High", $K$4, $A336, $K$6,$K$10,,$K$8,$K$12)</f>
        <v>6039</v>
      </c>
      <c r="E336" s="9">
        <f>RTD("cqg.rtd",,"StudyData", $K$2, "BAR", "", "Low", $K$4, $A336, $K$6,$K$10,,$K$8,$K$12)</f>
        <v>6034.5</v>
      </c>
      <c r="F336" s="9">
        <f>RTD("cqg.rtd",,"StudyData", $K$2, "BAR", "", "Close", $K$4, $A336, $K$6,$K$10,,$K$8,$K$12)</f>
        <v>6036.5</v>
      </c>
      <c r="G336" s="8">
        <f>RTD("cqg.rtd",,"StudyData",$K$2, "Vol", "Highlight=Total Trades,VolType=Exchange,CoCType=Auto", "Vol",$K$4,A336,"ALL",,,"TRUE","T")</f>
        <v>2824</v>
      </c>
      <c r="H336" s="9">
        <f xml:space="preserve"> RTD("cqg.rtd",,"StudyData", "RSI("&amp;$K$2&amp;",InputChoice:=Close,Period:=14)", "Bar", "", "Close", $K$4,A336, "all", "", "","FALSE","T")</f>
        <v>57.495499583076125</v>
      </c>
      <c r="P336" s="7">
        <f xml:space="preserve"> RTD("cqg.rtd",,"StudyData", $K$2, "BAR", "", "Time", $K$4,$Q336,$K$6,$K$10, "","False","T")</f>
        <v>45819.166666666664</v>
      </c>
      <c r="Q336" s="1">
        <f t="shared" si="11"/>
        <v>-334</v>
      </c>
    </row>
    <row r="337" spans="1:17" x14ac:dyDescent="0.25">
      <c r="A337" s="6">
        <f t="shared" si="10"/>
        <v>-335</v>
      </c>
      <c r="B337" s="7">
        <f xml:space="preserve"> RTD("cqg.rtd",,"StudyData","TYA", "BAR", "", "Time",$K$4,$A337,"ALL",, "","False","T")</f>
        <v>45819.163194444445</v>
      </c>
      <c r="C337" s="9">
        <f>RTD("cqg.rtd",,"StudyData", $K$2, "BAR", "", "Open", $K$4, $A337, $K$6,$K$10,,$K$8,K$12)</f>
        <v>6039.25</v>
      </c>
      <c r="D337" s="9">
        <f>RTD("cqg.rtd",,"StudyData", $K$2, "BAR", "", "High", $K$4, $A337, $K$6,$K$10,,$K$8,$K$12)</f>
        <v>6039.25</v>
      </c>
      <c r="E337" s="9">
        <f>RTD("cqg.rtd",,"StudyData", $K$2, "BAR", "", "Low", $K$4, $A337, $K$6,$K$10,,$K$8,$K$12)</f>
        <v>6037.5</v>
      </c>
      <c r="F337" s="9">
        <f>RTD("cqg.rtd",,"StudyData", $K$2, "BAR", "", "Close", $K$4, $A337, $K$6,$K$10,,$K$8,$K$12)</f>
        <v>6038</v>
      </c>
      <c r="G337" s="8">
        <f>RTD("cqg.rtd",,"StudyData",$K$2, "Vol", "Highlight=Total Trades,VolType=Exchange,CoCType=Auto", "Vol",$K$4,A337,"ALL",,,"TRUE","T")</f>
        <v>414</v>
      </c>
      <c r="H337" s="9">
        <f xml:space="preserve"> RTD("cqg.rtd",,"StudyData", "RSI("&amp;$K$2&amp;",InputChoice:=Close,Period:=14)", "Bar", "", "Close", $K$4,A337, "all", "", "","FALSE","T")</f>
        <v>61.991757741108721</v>
      </c>
      <c r="P337" s="7">
        <f xml:space="preserve"> RTD("cqg.rtd",,"StudyData", $K$2, "BAR", "", "Time", $K$4,$Q337,$K$6,$K$10, "","False","T")</f>
        <v>45819.163194444445</v>
      </c>
      <c r="Q337" s="1">
        <f t="shared" si="11"/>
        <v>-335</v>
      </c>
    </row>
    <row r="338" spans="1:17" x14ac:dyDescent="0.25">
      <c r="A338" s="6">
        <f t="shared" si="10"/>
        <v>-336</v>
      </c>
      <c r="B338" s="7">
        <f xml:space="preserve"> RTD("cqg.rtd",,"StudyData","TYA", "BAR", "", "Time",$K$4,$A338,"ALL",, "","False","T")</f>
        <v>45819.159722222219</v>
      </c>
      <c r="C338" s="9">
        <f>RTD("cqg.rtd",,"StudyData", $K$2, "BAR", "", "Open", $K$4, $A338, $K$6,$K$10,,$K$8,K$12)</f>
        <v>6038</v>
      </c>
      <c r="D338" s="9">
        <f>RTD("cqg.rtd",,"StudyData", $K$2, "BAR", "", "High", $K$4, $A338, $K$6,$K$10,,$K$8,$K$12)</f>
        <v>6039.25</v>
      </c>
      <c r="E338" s="9">
        <f>RTD("cqg.rtd",,"StudyData", $K$2, "BAR", "", "Low", $K$4, $A338, $K$6,$K$10,,$K$8,$K$12)</f>
        <v>6036.75</v>
      </c>
      <c r="F338" s="9">
        <f>RTD("cqg.rtd",,"StudyData", $K$2, "BAR", "", "Close", $K$4, $A338, $K$6,$K$10,,$K$8,$K$12)</f>
        <v>6039</v>
      </c>
      <c r="G338" s="8">
        <f>RTD("cqg.rtd",,"StudyData",$K$2, "Vol", "Highlight=Total Trades,VolType=Exchange,CoCType=Auto", "Vol",$K$4,A338,"ALL",,,"TRUE","T")</f>
        <v>708</v>
      </c>
      <c r="H338" s="9">
        <f xml:space="preserve"> RTD("cqg.rtd",,"StudyData", "RSI("&amp;$K$2&amp;",InputChoice:=Close,Period:=14)", "Bar", "", "Close", $K$4,A338, "all", "", "","FALSE","T")</f>
        <v>65.145497471167971</v>
      </c>
      <c r="P338" s="7">
        <f xml:space="preserve"> RTD("cqg.rtd",,"StudyData", $K$2, "BAR", "", "Time", $K$4,$Q338,$K$6,$K$10, "","False","T")</f>
        <v>45819.159722222219</v>
      </c>
      <c r="Q338" s="1">
        <f t="shared" si="11"/>
        <v>-336</v>
      </c>
    </row>
    <row r="339" spans="1:17" x14ac:dyDescent="0.25">
      <c r="A339" s="6">
        <f t="shared" si="10"/>
        <v>-337</v>
      </c>
      <c r="B339" s="7">
        <f xml:space="preserve"> RTD("cqg.rtd",,"StudyData","TYA", "BAR", "", "Time",$K$4,$A339,"ALL",, "","False","T")</f>
        <v>45819.15625</v>
      </c>
      <c r="C339" s="9">
        <f>RTD("cqg.rtd",,"StudyData", $K$2, "BAR", "", "Open", $K$4, $A339, $K$6,$K$10,,$K$8,K$12)</f>
        <v>6037.5</v>
      </c>
      <c r="D339" s="9">
        <f>RTD("cqg.rtd",,"StudyData", $K$2, "BAR", "", "High", $K$4, $A339, $K$6,$K$10,,$K$8,$K$12)</f>
        <v>6038.5</v>
      </c>
      <c r="E339" s="9">
        <f>RTD("cqg.rtd",,"StudyData", $K$2, "BAR", "", "Low", $K$4, $A339, $K$6,$K$10,,$K$8,$K$12)</f>
        <v>6037.25</v>
      </c>
      <c r="F339" s="9">
        <f>RTD("cqg.rtd",,"StudyData", $K$2, "BAR", "", "Close", $K$4, $A339, $K$6,$K$10,,$K$8,$K$12)</f>
        <v>6038.25</v>
      </c>
      <c r="G339" s="8">
        <f>RTD("cqg.rtd",,"StudyData",$K$2, "Vol", "Highlight=Total Trades,VolType=Exchange,CoCType=Auto", "Vol",$K$4,A339,"ALL",,,"TRUE","T")</f>
        <v>730</v>
      </c>
      <c r="H339" s="9">
        <f xml:space="preserve"> RTD("cqg.rtd",,"StudyData", "RSI("&amp;$K$2&amp;",InputChoice:=Close,Period:=14)", "Bar", "", "Close", $K$4,A339, "all", "", "","FALSE","T")</f>
        <v>63.865251203160405</v>
      </c>
      <c r="P339" s="7">
        <f xml:space="preserve"> RTD("cqg.rtd",,"StudyData", $K$2, "BAR", "", "Time", $K$4,$Q339,$K$6,$K$10, "","False","T")</f>
        <v>45819.15625</v>
      </c>
      <c r="Q339" s="1">
        <f t="shared" si="11"/>
        <v>-337</v>
      </c>
    </row>
    <row r="340" spans="1:17" x14ac:dyDescent="0.25">
      <c r="A340" s="6">
        <f t="shared" si="10"/>
        <v>-338</v>
      </c>
      <c r="B340" s="7">
        <f xml:space="preserve"> RTD("cqg.rtd",,"StudyData","TYA", "BAR", "", "Time",$K$4,$A340,"ALL",, "","False","T")</f>
        <v>45819.152777777781</v>
      </c>
      <c r="C340" s="9">
        <f>RTD("cqg.rtd",,"StudyData", $K$2, "BAR", "", "Open", $K$4, $A340, $K$6,$K$10,,$K$8,K$12)</f>
        <v>6040.25</v>
      </c>
      <c r="D340" s="9">
        <f>RTD("cqg.rtd",,"StudyData", $K$2, "BAR", "", "High", $K$4, $A340, $K$6,$K$10,,$K$8,$K$12)</f>
        <v>6040.75</v>
      </c>
      <c r="E340" s="9">
        <f>RTD("cqg.rtd",,"StudyData", $K$2, "BAR", "", "Low", $K$4, $A340, $K$6,$K$10,,$K$8,$K$12)</f>
        <v>6037.5</v>
      </c>
      <c r="F340" s="9">
        <f>RTD("cqg.rtd",,"StudyData", $K$2, "BAR", "", "Close", $K$4, $A340, $K$6,$K$10,,$K$8,$K$12)</f>
        <v>6037.75</v>
      </c>
      <c r="G340" s="8">
        <f>RTD("cqg.rtd",,"StudyData",$K$2, "Vol", "Highlight=Total Trades,VolType=Exchange,CoCType=Auto", "Vol",$K$4,A340,"ALL",,,"TRUE","T")</f>
        <v>969</v>
      </c>
      <c r="H340" s="9">
        <f xml:space="preserve"> RTD("cqg.rtd",,"StudyData", "RSI("&amp;$K$2&amp;",InputChoice:=Close,Period:=14)", "Bar", "", "Close", $K$4,A340, "all", "", "","FALSE","T")</f>
        <v>63.024489608847901</v>
      </c>
      <c r="P340" s="7">
        <f xml:space="preserve"> RTD("cqg.rtd",,"StudyData", $K$2, "BAR", "", "Time", $K$4,$Q340,$K$6,$K$10, "","False","T")</f>
        <v>45819.152777777781</v>
      </c>
      <c r="Q340" s="1">
        <f t="shared" si="11"/>
        <v>-338</v>
      </c>
    </row>
    <row r="341" spans="1:17" x14ac:dyDescent="0.25">
      <c r="A341" s="6">
        <f t="shared" si="10"/>
        <v>-339</v>
      </c>
      <c r="B341" s="7">
        <f xml:space="preserve"> RTD("cqg.rtd",,"StudyData","TYA", "BAR", "", "Time",$K$4,$A341,"ALL",, "","False","T")</f>
        <v>45819.149305555555</v>
      </c>
      <c r="C341" s="9">
        <f>RTD("cqg.rtd",,"StudyData", $K$2, "BAR", "", "Open", $K$4, $A341, $K$6,$K$10,,$K$8,K$12)</f>
        <v>6039</v>
      </c>
      <c r="D341" s="9">
        <f>RTD("cqg.rtd",,"StudyData", $K$2, "BAR", "", "High", $K$4, $A341, $K$6,$K$10,,$K$8,$K$12)</f>
        <v>6042.5</v>
      </c>
      <c r="E341" s="9">
        <f>RTD("cqg.rtd",,"StudyData", $K$2, "BAR", "", "Low", $K$4, $A341, $K$6,$K$10,,$K$8,$K$12)</f>
        <v>6038.75</v>
      </c>
      <c r="F341" s="9">
        <f>RTD("cqg.rtd",,"StudyData", $K$2, "BAR", "", "Close", $K$4, $A341, $K$6,$K$10,,$K$8,$K$12)</f>
        <v>6040.25</v>
      </c>
      <c r="G341" s="8">
        <f>RTD("cqg.rtd",,"StudyData",$K$2, "Vol", "Highlight=Total Trades,VolType=Exchange,CoCType=Auto", "Vol",$K$4,A341,"ALL",,,"TRUE","T")</f>
        <v>2320</v>
      </c>
      <c r="H341" s="9">
        <f xml:space="preserve"> RTD("cqg.rtd",,"StudyData", "RSI("&amp;$K$2&amp;",InputChoice:=Close,Period:=14)", "Bar", "", "Close", $K$4,A341, "all", "", "","FALSE","T")</f>
        <v>70.657412507364825</v>
      </c>
      <c r="P341" s="7">
        <f xml:space="preserve"> RTD("cqg.rtd",,"StudyData", $K$2, "BAR", "", "Time", $K$4,$Q341,$K$6,$K$10, "","False","T")</f>
        <v>45819.149305555555</v>
      </c>
      <c r="Q341" s="1">
        <f t="shared" si="11"/>
        <v>-339</v>
      </c>
    </row>
    <row r="342" spans="1:17" x14ac:dyDescent="0.25">
      <c r="A342" s="6">
        <f t="shared" si="10"/>
        <v>-340</v>
      </c>
      <c r="B342" s="7">
        <f xml:space="preserve"> RTD("cqg.rtd",,"StudyData","TYA", "BAR", "", "Time",$K$4,$A342,"ALL",, "","False","T")</f>
        <v>45819.145833333336</v>
      </c>
      <c r="C342" s="9">
        <f>RTD("cqg.rtd",,"StudyData", $K$2, "BAR", "", "Open", $K$4, $A342, $K$6,$K$10,,$K$8,K$12)</f>
        <v>6034.5</v>
      </c>
      <c r="D342" s="9">
        <f>RTD("cqg.rtd",,"StudyData", $K$2, "BAR", "", "High", $K$4, $A342, $K$6,$K$10,,$K$8,$K$12)</f>
        <v>6039</v>
      </c>
      <c r="E342" s="9">
        <f>RTD("cqg.rtd",,"StudyData", $K$2, "BAR", "", "Low", $K$4, $A342, $K$6,$K$10,,$K$8,$K$12)</f>
        <v>6034</v>
      </c>
      <c r="F342" s="9">
        <f>RTD("cqg.rtd",,"StudyData", $K$2, "BAR", "", "Close", $K$4, $A342, $K$6,$K$10,,$K$8,$K$12)</f>
        <v>6039</v>
      </c>
      <c r="G342" s="8">
        <f>RTD("cqg.rtd",,"StudyData",$K$2, "Vol", "Highlight=Total Trades,VolType=Exchange,CoCType=Auto", "Vol",$K$4,A342,"ALL",,,"TRUE","T")</f>
        <v>1456</v>
      </c>
      <c r="H342" s="9">
        <f xml:space="preserve"> RTD("cqg.rtd",,"StudyData", "RSI("&amp;$K$2&amp;",InputChoice:=Close,Period:=14)", "Bar", "", "Close", $K$4,A342, "all", "", "","FALSE","T")</f>
        <v>68.909180664674778</v>
      </c>
      <c r="P342" s="7">
        <f xml:space="preserve"> RTD("cqg.rtd",,"StudyData", $K$2, "BAR", "", "Time", $K$4,$Q342,$K$6,$K$10, "","False","T")</f>
        <v>45819.145833333336</v>
      </c>
      <c r="Q342" s="1">
        <f t="shared" si="11"/>
        <v>-340</v>
      </c>
    </row>
    <row r="343" spans="1:17" x14ac:dyDescent="0.25">
      <c r="A343" s="6">
        <f t="shared" si="10"/>
        <v>-341</v>
      </c>
      <c r="B343" s="7">
        <f xml:space="preserve"> RTD("cqg.rtd",,"StudyData","TYA", "BAR", "", "Time",$K$4,$A343,"ALL",, "","False","T")</f>
        <v>45819.142361111109</v>
      </c>
      <c r="C343" s="9">
        <f>RTD("cqg.rtd",,"StudyData", $K$2, "BAR", "", "Open", $K$4, $A343, $K$6,$K$10,,$K$8,K$12)</f>
        <v>6034.75</v>
      </c>
      <c r="D343" s="9">
        <f>RTD("cqg.rtd",,"StudyData", $K$2, "BAR", "", "High", $K$4, $A343, $K$6,$K$10,,$K$8,$K$12)</f>
        <v>6035.75</v>
      </c>
      <c r="E343" s="9">
        <f>RTD("cqg.rtd",,"StudyData", $K$2, "BAR", "", "Low", $K$4, $A343, $K$6,$K$10,,$K$8,$K$12)</f>
        <v>6034.25</v>
      </c>
      <c r="F343" s="9">
        <f>RTD("cqg.rtd",,"StudyData", $K$2, "BAR", "", "Close", $K$4, $A343, $K$6,$K$10,,$K$8,$K$12)</f>
        <v>6034.75</v>
      </c>
      <c r="G343" s="8">
        <f>RTD("cqg.rtd",,"StudyData",$K$2, "Vol", "Highlight=Total Trades,VolType=Exchange,CoCType=Auto", "Vol",$K$4,A343,"ALL",,,"TRUE","T")</f>
        <v>427</v>
      </c>
      <c r="H343" s="9">
        <f xml:space="preserve"> RTD("cqg.rtd",,"StudyData", "RSI("&amp;$K$2&amp;",InputChoice:=Close,Period:=14)", "Bar", "", "Close", $K$4,A343, "all", "", "","FALSE","T")</f>
        <v>61.705973909454599</v>
      </c>
      <c r="P343" s="7">
        <f xml:space="preserve"> RTD("cqg.rtd",,"StudyData", $K$2, "BAR", "", "Time", $K$4,$Q343,$K$6,$K$10, "","False","T")</f>
        <v>45819.142361111109</v>
      </c>
      <c r="Q343" s="1">
        <f t="shared" si="11"/>
        <v>-341</v>
      </c>
    </row>
    <row r="344" spans="1:17" x14ac:dyDescent="0.25">
      <c r="A344" s="6">
        <f t="shared" si="10"/>
        <v>-342</v>
      </c>
      <c r="B344" s="7">
        <f xml:space="preserve"> RTD("cqg.rtd",,"StudyData","TYA", "BAR", "", "Time",$K$4,$A344,"ALL",, "","False","T")</f>
        <v>45819.138888888891</v>
      </c>
      <c r="C344" s="9">
        <f>RTD("cqg.rtd",,"StudyData", $K$2, "BAR", "", "Open", $K$4, $A344, $K$6,$K$10,,$K$8,K$12)</f>
        <v>6033.5</v>
      </c>
      <c r="D344" s="9">
        <f>RTD("cqg.rtd",,"StudyData", $K$2, "BAR", "", "High", $K$4, $A344, $K$6,$K$10,,$K$8,$K$12)</f>
        <v>6035.75</v>
      </c>
      <c r="E344" s="9">
        <f>RTD("cqg.rtd",,"StudyData", $K$2, "BAR", "", "Low", $K$4, $A344, $K$6,$K$10,,$K$8,$K$12)</f>
        <v>6033.5</v>
      </c>
      <c r="F344" s="9">
        <f>RTD("cqg.rtd",,"StudyData", $K$2, "BAR", "", "Close", $K$4, $A344, $K$6,$K$10,,$K$8,$K$12)</f>
        <v>6034.5</v>
      </c>
      <c r="G344" s="8">
        <f>RTD("cqg.rtd",,"StudyData",$K$2, "Vol", "Highlight=Total Trades,VolType=Exchange,CoCType=Auto", "Vol",$K$4,A344,"ALL",,,"TRUE","T")</f>
        <v>510</v>
      </c>
      <c r="H344" s="9">
        <f xml:space="preserve"> RTD("cqg.rtd",,"StudyData", "RSI("&amp;$K$2&amp;",InputChoice:=Close,Period:=14)", "Bar", "", "Close", $K$4,A344, "all", "", "","FALSE","T")</f>
        <v>61.215153989596203</v>
      </c>
      <c r="P344" s="7">
        <f xml:space="preserve"> RTD("cqg.rtd",,"StudyData", $K$2, "BAR", "", "Time", $K$4,$Q344,$K$6,$K$10, "","False","T")</f>
        <v>45819.138888888891</v>
      </c>
      <c r="Q344" s="1">
        <f t="shared" si="11"/>
        <v>-342</v>
      </c>
    </row>
    <row r="345" spans="1:17" x14ac:dyDescent="0.25">
      <c r="A345" s="6">
        <f t="shared" si="10"/>
        <v>-343</v>
      </c>
      <c r="B345" s="7">
        <f xml:space="preserve"> RTD("cqg.rtd",,"StudyData","TYA", "BAR", "", "Time",$K$4,$A345,"ALL",, "","False","T")</f>
        <v>45819.135416666664</v>
      </c>
      <c r="C345" s="9">
        <f>RTD("cqg.rtd",,"StudyData", $K$2, "BAR", "", "Open", $K$4, $A345, $K$6,$K$10,,$K$8,K$12)</f>
        <v>6034.5</v>
      </c>
      <c r="D345" s="9">
        <f>RTD("cqg.rtd",,"StudyData", $K$2, "BAR", "", "High", $K$4, $A345, $K$6,$K$10,,$K$8,$K$12)</f>
        <v>6035.75</v>
      </c>
      <c r="E345" s="9">
        <f>RTD("cqg.rtd",,"StudyData", $K$2, "BAR", "", "Low", $K$4, $A345, $K$6,$K$10,,$K$8,$K$12)</f>
        <v>6033.25</v>
      </c>
      <c r="F345" s="9">
        <f>RTD("cqg.rtd",,"StudyData", $K$2, "BAR", "", "Close", $K$4, $A345, $K$6,$K$10,,$K$8,$K$12)</f>
        <v>6033.5</v>
      </c>
      <c r="G345" s="8">
        <f>RTD("cqg.rtd",,"StudyData",$K$2, "Vol", "Highlight=Total Trades,VolType=Exchange,CoCType=Auto", "Vol",$K$4,A345,"ALL",,,"TRUE","T")</f>
        <v>609</v>
      </c>
      <c r="H345" s="9">
        <f xml:space="preserve"> RTD("cqg.rtd",,"StudyData", "RSI("&amp;$K$2&amp;",InputChoice:=Close,Period:=14)", "Bar", "", "Close", $K$4,A345, "all", "", "","FALSE","T")</f>
        <v>59.276447257643582</v>
      </c>
      <c r="P345" s="7">
        <f xml:space="preserve"> RTD("cqg.rtd",,"StudyData", $K$2, "BAR", "", "Time", $K$4,$Q345,$K$6,$K$10, "","False","T")</f>
        <v>45819.135416666664</v>
      </c>
      <c r="Q345" s="1">
        <f t="shared" si="11"/>
        <v>-343</v>
      </c>
    </row>
    <row r="346" spans="1:17" x14ac:dyDescent="0.25">
      <c r="A346" s="6">
        <f t="shared" si="10"/>
        <v>-344</v>
      </c>
      <c r="B346" s="7">
        <f xml:space="preserve"> RTD("cqg.rtd",,"StudyData","TYA", "BAR", "", "Time",$K$4,$A346,"ALL",, "","False","T")</f>
        <v>45819.131944444445</v>
      </c>
      <c r="C346" s="9">
        <f>RTD("cqg.rtd",,"StudyData", $K$2, "BAR", "", "Open", $K$4, $A346, $K$6,$K$10,,$K$8,K$12)</f>
        <v>6032.25</v>
      </c>
      <c r="D346" s="9">
        <f>RTD("cqg.rtd",,"StudyData", $K$2, "BAR", "", "High", $K$4, $A346, $K$6,$K$10,,$K$8,$K$12)</f>
        <v>6034.75</v>
      </c>
      <c r="E346" s="9">
        <f>RTD("cqg.rtd",,"StudyData", $K$2, "BAR", "", "Low", $K$4, $A346, $K$6,$K$10,,$K$8,$K$12)</f>
        <v>6031.75</v>
      </c>
      <c r="F346" s="9">
        <f>RTD("cqg.rtd",,"StudyData", $K$2, "BAR", "", "Close", $K$4, $A346, $K$6,$K$10,,$K$8,$K$12)</f>
        <v>6034.75</v>
      </c>
      <c r="G346" s="8">
        <f>RTD("cqg.rtd",,"StudyData",$K$2, "Vol", "Highlight=Total Trades,VolType=Exchange,CoCType=Auto", "Vol",$K$4,A346,"ALL",,,"TRUE","T")</f>
        <v>851</v>
      </c>
      <c r="H346" s="9">
        <f xml:space="preserve"> RTD("cqg.rtd",,"StudyData", "RSI("&amp;$K$2&amp;",InputChoice:=Close,Period:=14)", "Bar", "", "Close", $K$4,A346, "all", "", "","FALSE","T")</f>
        <v>62.927479902657566</v>
      </c>
      <c r="P346" s="7">
        <f xml:space="preserve"> RTD("cqg.rtd",,"StudyData", $K$2, "BAR", "", "Time", $K$4,$Q346,$K$6,$K$10, "","False","T")</f>
        <v>45819.131944444445</v>
      </c>
      <c r="Q346" s="1">
        <f t="shared" si="11"/>
        <v>-344</v>
      </c>
    </row>
    <row r="347" spans="1:17" x14ac:dyDescent="0.25">
      <c r="A347" s="6">
        <f t="shared" si="10"/>
        <v>-345</v>
      </c>
      <c r="B347" s="7">
        <f xml:space="preserve"> RTD("cqg.rtd",,"StudyData","TYA", "BAR", "", "Time",$K$4,$A347,"ALL",, "","False","T")</f>
        <v>45819.128472222219</v>
      </c>
      <c r="C347" s="9">
        <f>RTD("cqg.rtd",,"StudyData", $K$2, "BAR", "", "Open", $K$4, $A347, $K$6,$K$10,,$K$8,K$12)</f>
        <v>6034.75</v>
      </c>
      <c r="D347" s="9">
        <f>RTD("cqg.rtd",,"StudyData", $K$2, "BAR", "", "High", $K$4, $A347, $K$6,$K$10,,$K$8,$K$12)</f>
        <v>6035.25</v>
      </c>
      <c r="E347" s="9">
        <f>RTD("cqg.rtd",,"StudyData", $K$2, "BAR", "", "Low", $K$4, $A347, $K$6,$K$10,,$K$8,$K$12)</f>
        <v>6031.75</v>
      </c>
      <c r="F347" s="9">
        <f>RTD("cqg.rtd",,"StudyData", $K$2, "BAR", "", "Close", $K$4, $A347, $K$6,$K$10,,$K$8,$K$12)</f>
        <v>6032.25</v>
      </c>
      <c r="G347" s="8">
        <f>RTD("cqg.rtd",,"StudyData",$K$2, "Vol", "Highlight=Total Trades,VolType=Exchange,CoCType=Auto", "Vol",$K$4,A347,"ALL",,,"TRUE","T")</f>
        <v>983</v>
      </c>
      <c r="H347" s="9">
        <f xml:space="preserve"> RTD("cqg.rtd",,"StudyData", "RSI("&amp;$K$2&amp;",InputChoice:=Close,Period:=14)", "Bar", "", "Close", $K$4,A347, "all", "", "","FALSE","T")</f>
        <v>58.139114638951362</v>
      </c>
      <c r="P347" s="7">
        <f xml:space="preserve"> RTD("cqg.rtd",,"StudyData", $K$2, "BAR", "", "Time", $K$4,$Q347,$K$6,$K$10, "","False","T")</f>
        <v>45819.128472222219</v>
      </c>
      <c r="Q347" s="1">
        <f t="shared" si="11"/>
        <v>-345</v>
      </c>
    </row>
    <row r="348" spans="1:17" x14ac:dyDescent="0.25">
      <c r="A348" s="6">
        <f t="shared" si="10"/>
        <v>-346</v>
      </c>
      <c r="B348" s="7">
        <f xml:space="preserve"> RTD("cqg.rtd",,"StudyData","TYA", "BAR", "", "Time",$K$4,$A348,"ALL",, "","False","T")</f>
        <v>45819.125</v>
      </c>
      <c r="C348" s="9">
        <f>RTD("cqg.rtd",,"StudyData", $K$2, "BAR", "", "Open", $K$4, $A348, $K$6,$K$10,,$K$8,K$12)</f>
        <v>6033.25</v>
      </c>
      <c r="D348" s="9">
        <f>RTD("cqg.rtd",,"StudyData", $K$2, "BAR", "", "High", $K$4, $A348, $K$6,$K$10,,$K$8,$K$12)</f>
        <v>6035.75</v>
      </c>
      <c r="E348" s="9">
        <f>RTD("cqg.rtd",,"StudyData", $K$2, "BAR", "", "Low", $K$4, $A348, $K$6,$K$10,,$K$8,$K$12)</f>
        <v>6032.5</v>
      </c>
      <c r="F348" s="9">
        <f>RTD("cqg.rtd",,"StudyData", $K$2, "BAR", "", "Close", $K$4, $A348, $K$6,$K$10,,$K$8,$K$12)</f>
        <v>6034.5</v>
      </c>
      <c r="G348" s="8">
        <f>RTD("cqg.rtd",,"StudyData",$K$2, "Vol", "Highlight=Total Trades,VolType=Exchange,CoCType=Auto", "Vol",$K$4,A348,"ALL",,,"TRUE","T")</f>
        <v>1284</v>
      </c>
      <c r="H348" s="9">
        <f xml:space="preserve"> RTD("cqg.rtd",,"StudyData", "RSI("&amp;$K$2&amp;",InputChoice:=Close,Period:=14)", "Bar", "", "Close", $K$4,A348, "all", "", "","FALSE","T")</f>
        <v>65.174187761654551</v>
      </c>
      <c r="P348" s="7">
        <f xml:space="preserve"> RTD("cqg.rtd",,"StudyData", $K$2, "BAR", "", "Time", $K$4,$Q348,$K$6,$K$10, "","False","T")</f>
        <v>45819.125</v>
      </c>
      <c r="Q348" s="1">
        <f t="shared" si="11"/>
        <v>-346</v>
      </c>
    </row>
    <row r="349" spans="1:17" x14ac:dyDescent="0.25">
      <c r="A349" s="6">
        <f t="shared" si="10"/>
        <v>-347</v>
      </c>
      <c r="B349" s="7">
        <f xml:space="preserve"> RTD("cqg.rtd",,"StudyData","TYA", "BAR", "", "Time",$K$4,$A349,"ALL",, "","False","T")</f>
        <v>45819.121527777781</v>
      </c>
      <c r="C349" s="9">
        <f>RTD("cqg.rtd",,"StudyData", $K$2, "BAR", "", "Open", $K$4, $A349, $K$6,$K$10,,$K$8,K$12)</f>
        <v>6032.75</v>
      </c>
      <c r="D349" s="9">
        <f>RTD("cqg.rtd",,"StudyData", $K$2, "BAR", "", "High", $K$4, $A349, $K$6,$K$10,,$K$8,$K$12)</f>
        <v>6034.5</v>
      </c>
      <c r="E349" s="9">
        <f>RTD("cqg.rtd",,"StudyData", $K$2, "BAR", "", "Low", $K$4, $A349, $K$6,$K$10,,$K$8,$K$12)</f>
        <v>6032.5</v>
      </c>
      <c r="F349" s="9">
        <f>RTD("cqg.rtd",,"StudyData", $K$2, "BAR", "", "Close", $K$4, $A349, $K$6,$K$10,,$K$8,$K$12)</f>
        <v>6033</v>
      </c>
      <c r="G349" s="8">
        <f>RTD("cqg.rtd",,"StudyData",$K$2, "Vol", "Highlight=Total Trades,VolType=Exchange,CoCType=Auto", "Vol",$K$4,A349,"ALL",,,"TRUE","T")</f>
        <v>721</v>
      </c>
      <c r="H349" s="9">
        <f xml:space="preserve"> RTD("cqg.rtd",,"StudyData", "RSI("&amp;$K$2&amp;",InputChoice:=Close,Period:=14)", "Bar", "", "Close", $K$4,A349, "all", "", "","FALSE","T")</f>
        <v>62.354245155826469</v>
      </c>
      <c r="P349" s="7">
        <f xml:space="preserve"> RTD("cqg.rtd",,"StudyData", $K$2, "BAR", "", "Time", $K$4,$Q349,$K$6,$K$10, "","False","T")</f>
        <v>45819.121527777781</v>
      </c>
      <c r="Q349" s="1">
        <f t="shared" si="11"/>
        <v>-347</v>
      </c>
    </row>
    <row r="350" spans="1:17" x14ac:dyDescent="0.25">
      <c r="A350" s="6">
        <f t="shared" si="10"/>
        <v>-348</v>
      </c>
      <c r="B350" s="7">
        <f xml:space="preserve"> RTD("cqg.rtd",,"StudyData","TYA", "BAR", "", "Time",$K$4,$A350,"ALL",, "","False","T")</f>
        <v>45819.118055555555</v>
      </c>
      <c r="C350" s="9">
        <f>RTD("cqg.rtd",,"StudyData", $K$2, "BAR", "", "Open", $K$4, $A350, $K$6,$K$10,,$K$8,K$12)</f>
        <v>6031.5</v>
      </c>
      <c r="D350" s="9">
        <f>RTD("cqg.rtd",,"StudyData", $K$2, "BAR", "", "High", $K$4, $A350, $K$6,$K$10,,$K$8,$K$12)</f>
        <v>6033</v>
      </c>
      <c r="E350" s="9">
        <f>RTD("cqg.rtd",,"StudyData", $K$2, "BAR", "", "Low", $K$4, $A350, $K$6,$K$10,,$K$8,$K$12)</f>
        <v>6030.75</v>
      </c>
      <c r="F350" s="9">
        <f>RTD("cqg.rtd",,"StudyData", $K$2, "BAR", "", "Close", $K$4, $A350, $K$6,$K$10,,$K$8,$K$12)</f>
        <v>6032.5</v>
      </c>
      <c r="G350" s="8">
        <f>RTD("cqg.rtd",,"StudyData",$K$2, "Vol", "Highlight=Total Trades,VolType=Exchange,CoCType=Auto", "Vol",$K$4,A350,"ALL",,,"TRUE","T")</f>
        <v>569</v>
      </c>
      <c r="H350" s="9">
        <f xml:space="preserve"> RTD("cqg.rtd",,"StudyData", "RSI("&amp;$K$2&amp;",InputChoice:=Close,Period:=14)", "Bar", "", "Close", $K$4,A350, "all", "", "","FALSE","T")</f>
        <v>61.386474310620471</v>
      </c>
      <c r="P350" s="7">
        <f xml:space="preserve"> RTD("cqg.rtd",,"StudyData", $K$2, "BAR", "", "Time", $K$4,$Q350,$K$6,$K$10, "","False","T")</f>
        <v>45819.118055555555</v>
      </c>
      <c r="Q350" s="1">
        <f t="shared" si="11"/>
        <v>-348</v>
      </c>
    </row>
    <row r="351" spans="1:17" x14ac:dyDescent="0.25">
      <c r="A351" s="6">
        <f t="shared" si="10"/>
        <v>-349</v>
      </c>
      <c r="B351" s="7">
        <f xml:space="preserve"> RTD("cqg.rtd",,"StudyData","TYA", "BAR", "", "Time",$K$4,$A351,"ALL",, "","False","T")</f>
        <v>45819.114583333336</v>
      </c>
      <c r="C351" s="9">
        <f>RTD("cqg.rtd",,"StudyData", $K$2, "BAR", "", "Open", $K$4, $A351, $K$6,$K$10,,$K$8,K$12)</f>
        <v>6028.75</v>
      </c>
      <c r="D351" s="9">
        <f>RTD("cqg.rtd",,"StudyData", $K$2, "BAR", "", "High", $K$4, $A351, $K$6,$K$10,,$K$8,$K$12)</f>
        <v>6031.25</v>
      </c>
      <c r="E351" s="9">
        <f>RTD("cqg.rtd",,"StudyData", $K$2, "BAR", "", "Low", $K$4, $A351, $K$6,$K$10,,$K$8,$K$12)</f>
        <v>6028.75</v>
      </c>
      <c r="F351" s="9">
        <f>RTD("cqg.rtd",,"StudyData", $K$2, "BAR", "", "Close", $K$4, $A351, $K$6,$K$10,,$K$8,$K$12)</f>
        <v>6031.25</v>
      </c>
      <c r="G351" s="8">
        <f>RTD("cqg.rtd",,"StudyData",$K$2, "Vol", "Highlight=Total Trades,VolType=Exchange,CoCType=Auto", "Vol",$K$4,A351,"ALL",,,"TRUE","T")</f>
        <v>441</v>
      </c>
      <c r="H351" s="9">
        <f xml:space="preserve"> RTD("cqg.rtd",,"StudyData", "RSI("&amp;$K$2&amp;",InputChoice:=Close,Period:=14)", "Bar", "", "Close", $K$4,A351, "all", "", "","FALSE","T")</f>
        <v>58.935862299936595</v>
      </c>
      <c r="P351" s="7">
        <f xml:space="preserve"> RTD("cqg.rtd",,"StudyData", $K$2, "BAR", "", "Time", $K$4,$Q351,$K$6,$K$10, "","False","T")</f>
        <v>45819.114583333336</v>
      </c>
      <c r="Q351" s="1">
        <f t="shared" si="11"/>
        <v>-349</v>
      </c>
    </row>
    <row r="352" spans="1:17" x14ac:dyDescent="0.25">
      <c r="A352" s="6">
        <f t="shared" si="10"/>
        <v>-350</v>
      </c>
      <c r="B352" s="7">
        <f xml:space="preserve"> RTD("cqg.rtd",,"StudyData","TYA", "BAR", "", "Time",$K$4,$A352,"ALL",, "","False","T")</f>
        <v>45819.111111111109</v>
      </c>
      <c r="C352" s="9">
        <f>RTD("cqg.rtd",,"StudyData", $K$2, "BAR", "", "Open", $K$4, $A352, $K$6,$K$10,,$K$8,K$12)</f>
        <v>6028</v>
      </c>
      <c r="D352" s="9">
        <f>RTD("cqg.rtd",,"StudyData", $K$2, "BAR", "", "High", $K$4, $A352, $K$6,$K$10,,$K$8,$K$12)</f>
        <v>6029</v>
      </c>
      <c r="E352" s="9">
        <f>RTD("cqg.rtd",,"StudyData", $K$2, "BAR", "", "Low", $K$4, $A352, $K$6,$K$10,,$K$8,$K$12)</f>
        <v>6028</v>
      </c>
      <c r="F352" s="9">
        <f>RTD("cqg.rtd",,"StudyData", $K$2, "BAR", "", "Close", $K$4, $A352, $K$6,$K$10,,$K$8,$K$12)</f>
        <v>6028.5</v>
      </c>
      <c r="G352" s="8">
        <f>RTD("cqg.rtd",,"StudyData",$K$2, "Vol", "Highlight=Total Trades,VolType=Exchange,CoCType=Auto", "Vol",$K$4,A352,"ALL",,,"TRUE","T")</f>
        <v>324</v>
      </c>
      <c r="H352" s="9">
        <f xml:space="preserve"> RTD("cqg.rtd",,"StudyData", "RSI("&amp;$K$2&amp;",InputChoice:=Close,Period:=14)", "Bar", "", "Close", $K$4,A352, "all", "", "","FALSE","T")</f>
        <v>52.818813328902671</v>
      </c>
      <c r="P352" s="7">
        <f xml:space="preserve"> RTD("cqg.rtd",,"StudyData", $K$2, "BAR", "", "Time", $K$4,$Q352,$K$6,$K$10, "","False","T")</f>
        <v>45819.111111111109</v>
      </c>
      <c r="Q352" s="1">
        <f t="shared" si="11"/>
        <v>-350</v>
      </c>
    </row>
    <row r="353" spans="1:17" x14ac:dyDescent="0.25">
      <c r="A353" s="6">
        <f t="shared" si="10"/>
        <v>-351</v>
      </c>
      <c r="B353" s="7">
        <f xml:space="preserve"> RTD("cqg.rtd",,"StudyData","TYA", "BAR", "", "Time",$K$4,$A353,"ALL",, "","False","T")</f>
        <v>45819.107638888891</v>
      </c>
      <c r="C353" s="9">
        <f>RTD("cqg.rtd",,"StudyData", $K$2, "BAR", "", "Open", $K$4, $A353, $K$6,$K$10,,$K$8,K$12)</f>
        <v>6025.5</v>
      </c>
      <c r="D353" s="9">
        <f>RTD("cqg.rtd",,"StudyData", $K$2, "BAR", "", "High", $K$4, $A353, $K$6,$K$10,,$K$8,$K$12)</f>
        <v>6029.75</v>
      </c>
      <c r="E353" s="9">
        <f>RTD("cqg.rtd",,"StudyData", $K$2, "BAR", "", "Low", $K$4, $A353, $K$6,$K$10,,$K$8,$K$12)</f>
        <v>6025.5</v>
      </c>
      <c r="F353" s="9">
        <f>RTD("cqg.rtd",,"StudyData", $K$2, "BAR", "", "Close", $K$4, $A353, $K$6,$K$10,,$K$8,$K$12)</f>
        <v>6028.25</v>
      </c>
      <c r="G353" s="8">
        <f>RTD("cqg.rtd",,"StudyData",$K$2, "Vol", "Highlight=Total Trades,VolType=Exchange,CoCType=Auto", "Vol",$K$4,A353,"ALL",,,"TRUE","T")</f>
        <v>591</v>
      </c>
      <c r="H353" s="9">
        <f xml:space="preserve"> RTD("cqg.rtd",,"StudyData", "RSI("&amp;$K$2&amp;",InputChoice:=Close,Period:=14)", "Bar", "", "Close", $K$4,A353, "all", "", "","FALSE","T")</f>
        <v>52.217962666195987</v>
      </c>
      <c r="P353" s="7">
        <f xml:space="preserve"> RTD("cqg.rtd",,"StudyData", $K$2, "BAR", "", "Time", $K$4,$Q353,$K$6,$K$10, "","False","T")</f>
        <v>45819.107638888891</v>
      </c>
      <c r="Q353" s="1">
        <f t="shared" si="11"/>
        <v>-351</v>
      </c>
    </row>
    <row r="354" spans="1:17" x14ac:dyDescent="0.25">
      <c r="A354" s="6">
        <f t="shared" si="10"/>
        <v>-352</v>
      </c>
      <c r="B354" s="7">
        <f xml:space="preserve"> RTD("cqg.rtd",,"StudyData","TYA", "BAR", "", "Time",$K$4,$A354,"ALL",, "","False","T")</f>
        <v>45819.104166666664</v>
      </c>
      <c r="C354" s="9">
        <f>RTD("cqg.rtd",,"StudyData", $K$2, "BAR", "", "Open", $K$4, $A354, $K$6,$K$10,,$K$8,K$12)</f>
        <v>6027.25</v>
      </c>
      <c r="D354" s="9">
        <f>RTD("cqg.rtd",,"StudyData", $K$2, "BAR", "", "High", $K$4, $A354, $K$6,$K$10,,$K$8,$K$12)</f>
        <v>6028.25</v>
      </c>
      <c r="E354" s="9">
        <f>RTD("cqg.rtd",,"StudyData", $K$2, "BAR", "", "Low", $K$4, $A354, $K$6,$K$10,,$K$8,$K$12)</f>
        <v>6024.75</v>
      </c>
      <c r="F354" s="9">
        <f>RTD("cqg.rtd",,"StudyData", $K$2, "BAR", "", "Close", $K$4, $A354, $K$6,$K$10,,$K$8,$K$12)</f>
        <v>6025.5</v>
      </c>
      <c r="G354" s="8">
        <f>RTD("cqg.rtd",,"StudyData",$K$2, "Vol", "Highlight=Total Trades,VolType=Exchange,CoCType=Auto", "Vol",$K$4,A354,"ALL",,,"TRUE","T")</f>
        <v>826</v>
      </c>
      <c r="H354" s="9">
        <f xml:space="preserve"> RTD("cqg.rtd",,"StudyData", "RSI("&amp;$K$2&amp;",InputChoice:=Close,Period:=14)", "Bar", "", "Close", $K$4,A354, "all", "", "","FALSE","T")</f>
        <v>45.073158819819099</v>
      </c>
      <c r="P354" s="7">
        <f xml:space="preserve"> RTD("cqg.rtd",,"StudyData", $K$2, "BAR", "", "Time", $K$4,$Q354,$K$6,$K$10, "","False","T")</f>
        <v>45819.104166666664</v>
      </c>
      <c r="Q354" s="1">
        <f t="shared" si="11"/>
        <v>-352</v>
      </c>
    </row>
    <row r="355" spans="1:17" x14ac:dyDescent="0.25">
      <c r="A355" s="6">
        <f t="shared" si="10"/>
        <v>-353</v>
      </c>
      <c r="B355" s="7">
        <f xml:space="preserve"> RTD("cqg.rtd",,"StudyData","TYA", "BAR", "", "Time",$K$4,$A355,"ALL",, "","False","T")</f>
        <v>45819.100694444445</v>
      </c>
      <c r="C355" s="9">
        <f>RTD("cqg.rtd",,"StudyData", $K$2, "BAR", "", "Open", $K$4, $A355, $K$6,$K$10,,$K$8,K$12)</f>
        <v>6030</v>
      </c>
      <c r="D355" s="9">
        <f>RTD("cqg.rtd",,"StudyData", $K$2, "BAR", "", "High", $K$4, $A355, $K$6,$K$10,,$K$8,$K$12)</f>
        <v>6030</v>
      </c>
      <c r="E355" s="9">
        <f>RTD("cqg.rtd",,"StudyData", $K$2, "BAR", "", "Low", $K$4, $A355, $K$6,$K$10,,$K$8,$K$12)</f>
        <v>6026.75</v>
      </c>
      <c r="F355" s="9">
        <f>RTD("cqg.rtd",,"StudyData", $K$2, "BAR", "", "Close", $K$4, $A355, $K$6,$K$10,,$K$8,$K$12)</f>
        <v>6027.25</v>
      </c>
      <c r="G355" s="8">
        <f>RTD("cqg.rtd",,"StudyData",$K$2, "Vol", "Highlight=Total Trades,VolType=Exchange,CoCType=Auto", "Vol",$K$4,A355,"ALL",,,"TRUE","T")</f>
        <v>668</v>
      </c>
      <c r="H355" s="9">
        <f xml:space="preserve"> RTD("cqg.rtd",,"StudyData", "RSI("&amp;$K$2&amp;",InputChoice:=Close,Period:=14)", "Bar", "", "Close", $K$4,A355, "all", "", "","FALSE","T")</f>
        <v>49.441736185593477</v>
      </c>
      <c r="P355" s="7">
        <f xml:space="preserve"> RTD("cqg.rtd",,"StudyData", $K$2, "BAR", "", "Time", $K$4,$Q355,$K$6,$K$10, "","False","T")</f>
        <v>45819.100694444445</v>
      </c>
      <c r="Q355" s="1">
        <f t="shared" si="11"/>
        <v>-353</v>
      </c>
    </row>
    <row r="356" spans="1:17" x14ac:dyDescent="0.25">
      <c r="A356" s="6">
        <f t="shared" si="10"/>
        <v>-354</v>
      </c>
      <c r="B356" s="7">
        <f xml:space="preserve"> RTD("cqg.rtd",,"StudyData","TYA", "BAR", "", "Time",$K$4,$A356,"ALL",, "","False","T")</f>
        <v>45819.097222222219</v>
      </c>
      <c r="C356" s="9">
        <f>RTD("cqg.rtd",,"StudyData", $K$2, "BAR", "", "Open", $K$4, $A356, $K$6,$K$10,,$K$8,K$12)</f>
        <v>6029.5</v>
      </c>
      <c r="D356" s="9">
        <f>RTD("cqg.rtd",,"StudyData", $K$2, "BAR", "", "High", $K$4, $A356, $K$6,$K$10,,$K$8,$K$12)</f>
        <v>6031</v>
      </c>
      <c r="E356" s="9">
        <f>RTD("cqg.rtd",,"StudyData", $K$2, "BAR", "", "Low", $K$4, $A356, $K$6,$K$10,,$K$8,$K$12)</f>
        <v>6028.75</v>
      </c>
      <c r="F356" s="9">
        <f>RTD("cqg.rtd",,"StudyData", $K$2, "BAR", "", "Close", $K$4, $A356, $K$6,$K$10,,$K$8,$K$12)</f>
        <v>6030.25</v>
      </c>
      <c r="G356" s="8">
        <f>RTD("cqg.rtd",,"StudyData",$K$2, "Vol", "Highlight=Total Trades,VolType=Exchange,CoCType=Auto", "Vol",$K$4,A356,"ALL",,,"TRUE","T")</f>
        <v>490</v>
      </c>
      <c r="H356" s="9">
        <f xml:space="preserve"> RTD("cqg.rtd",,"StudyData", "RSI("&amp;$K$2&amp;",InputChoice:=Close,Period:=14)", "Bar", "", "Close", $K$4,A356, "all", "", "","FALSE","T")</f>
        <v>58.461385740982685</v>
      </c>
      <c r="P356" s="7">
        <f xml:space="preserve"> RTD("cqg.rtd",,"StudyData", $K$2, "BAR", "", "Time", $K$4,$Q356,$K$6,$K$10, "","False","T")</f>
        <v>45819.097222222219</v>
      </c>
      <c r="Q356" s="1">
        <f t="shared" si="11"/>
        <v>-354</v>
      </c>
    </row>
    <row r="357" spans="1:17" x14ac:dyDescent="0.25">
      <c r="A357" s="6">
        <f t="shared" si="10"/>
        <v>-355</v>
      </c>
      <c r="B357" s="7">
        <f xml:space="preserve"> RTD("cqg.rtd",,"StudyData","TYA", "BAR", "", "Time",$K$4,$A357,"ALL",, "","False","T")</f>
        <v>45819.09375</v>
      </c>
      <c r="C357" s="9">
        <f>RTD("cqg.rtd",,"StudyData", $K$2, "BAR", "", "Open", $K$4, $A357, $K$6,$K$10,,$K$8,K$12)</f>
        <v>6029.75</v>
      </c>
      <c r="D357" s="9">
        <f>RTD("cqg.rtd",,"StudyData", $K$2, "BAR", "", "High", $K$4, $A357, $K$6,$K$10,,$K$8,$K$12)</f>
        <v>6030.5</v>
      </c>
      <c r="E357" s="9">
        <f>RTD("cqg.rtd",,"StudyData", $K$2, "BAR", "", "Low", $K$4, $A357, $K$6,$K$10,,$K$8,$K$12)</f>
        <v>6027.5</v>
      </c>
      <c r="F357" s="9">
        <f>RTD("cqg.rtd",,"StudyData", $K$2, "BAR", "", "Close", $K$4, $A357, $K$6,$K$10,,$K$8,$K$12)</f>
        <v>6029.5</v>
      </c>
      <c r="G357" s="8">
        <f>RTD("cqg.rtd",,"StudyData",$K$2, "Vol", "Highlight=Total Trades,VolType=Exchange,CoCType=Auto", "Vol",$K$4,A357,"ALL",,,"TRUE","T")</f>
        <v>801</v>
      </c>
      <c r="H357" s="9">
        <f xml:space="preserve"> RTD("cqg.rtd",,"StudyData", "RSI("&amp;$K$2&amp;",InputChoice:=Close,Period:=14)", "Bar", "", "Close", $K$4,A357, "all", "", "","FALSE","T")</f>
        <v>56.624439811361853</v>
      </c>
      <c r="P357" s="7">
        <f xml:space="preserve"> RTD("cqg.rtd",,"StudyData", $K$2, "BAR", "", "Time", $K$4,$Q357,$K$6,$K$10, "","False","T")</f>
        <v>45819.09375</v>
      </c>
      <c r="Q357" s="1">
        <f t="shared" si="11"/>
        <v>-355</v>
      </c>
    </row>
    <row r="358" spans="1:17" x14ac:dyDescent="0.25">
      <c r="A358" s="6">
        <f t="shared" si="10"/>
        <v>-356</v>
      </c>
      <c r="B358" s="7">
        <f xml:space="preserve"> RTD("cqg.rtd",,"StudyData","TYA", "BAR", "", "Time",$K$4,$A358,"ALL",, "","False","T")</f>
        <v>45819.090277777781</v>
      </c>
      <c r="C358" s="9">
        <f>RTD("cqg.rtd",,"StudyData", $K$2, "BAR", "", "Open", $K$4, $A358, $K$6,$K$10,,$K$8,K$12)</f>
        <v>6026.75</v>
      </c>
      <c r="D358" s="9">
        <f>RTD("cqg.rtd",,"StudyData", $K$2, "BAR", "", "High", $K$4, $A358, $K$6,$K$10,,$K$8,$K$12)</f>
        <v>6030.25</v>
      </c>
      <c r="E358" s="9">
        <f>RTD("cqg.rtd",,"StudyData", $K$2, "BAR", "", "Low", $K$4, $A358, $K$6,$K$10,,$K$8,$K$12)</f>
        <v>6026.25</v>
      </c>
      <c r="F358" s="9">
        <f>RTD("cqg.rtd",,"StudyData", $K$2, "BAR", "", "Close", $K$4, $A358, $K$6,$K$10,,$K$8,$K$12)</f>
        <v>6029.75</v>
      </c>
      <c r="G358" s="8">
        <f>RTD("cqg.rtd",,"StudyData",$K$2, "Vol", "Highlight=Total Trades,VolType=Exchange,CoCType=Auto", "Vol",$K$4,A358,"ALL",,,"TRUE","T")</f>
        <v>1011</v>
      </c>
      <c r="H358" s="9">
        <f xml:space="preserve"> RTD("cqg.rtd",,"StudyData", "RSI("&amp;$K$2&amp;",InputChoice:=Close,Period:=14)", "Bar", "", "Close", $K$4,A358, "all", "", "","FALSE","T")</f>
        <v>57.410268736602241</v>
      </c>
      <c r="P358" s="7">
        <f xml:space="preserve"> RTD("cqg.rtd",,"StudyData", $K$2, "BAR", "", "Time", $K$4,$Q358,$K$6,$K$10, "","False","T")</f>
        <v>45819.090277777781</v>
      </c>
      <c r="Q358" s="1">
        <f t="shared" si="11"/>
        <v>-356</v>
      </c>
    </row>
    <row r="359" spans="1:17" x14ac:dyDescent="0.25">
      <c r="A359" s="6">
        <f t="shared" si="10"/>
        <v>-357</v>
      </c>
      <c r="B359" s="7">
        <f xml:space="preserve"> RTD("cqg.rtd",,"StudyData","TYA", "BAR", "", "Time",$K$4,$A359,"ALL",, "","False","T")</f>
        <v>45819.086805555555</v>
      </c>
      <c r="C359" s="9">
        <f>RTD("cqg.rtd",,"StudyData", $K$2, "BAR", "", "Open", $K$4, $A359, $K$6,$K$10,,$K$8,K$12)</f>
        <v>6030</v>
      </c>
      <c r="D359" s="9">
        <f>RTD("cqg.rtd",,"StudyData", $K$2, "BAR", "", "High", $K$4, $A359, $K$6,$K$10,,$K$8,$K$12)</f>
        <v>6032</v>
      </c>
      <c r="E359" s="9">
        <f>RTD("cqg.rtd",,"StudyData", $K$2, "BAR", "", "Low", $K$4, $A359, $K$6,$K$10,,$K$8,$K$12)</f>
        <v>6026.75</v>
      </c>
      <c r="F359" s="9">
        <f>RTD("cqg.rtd",,"StudyData", $K$2, "BAR", "", "Close", $K$4, $A359, $K$6,$K$10,,$K$8,$K$12)</f>
        <v>6027</v>
      </c>
      <c r="G359" s="8">
        <f>RTD("cqg.rtd",,"StudyData",$K$2, "Vol", "Highlight=Total Trades,VolType=Exchange,CoCType=Auto", "Vol",$K$4,A359,"ALL",,,"TRUE","T")</f>
        <v>1806</v>
      </c>
      <c r="H359" s="9">
        <f xml:space="preserve"> RTD("cqg.rtd",,"StudyData", "RSI("&amp;$K$2&amp;",InputChoice:=Close,Period:=14)", "Bar", "", "Close", $K$4,A359, "all", "", "","FALSE","T")</f>
        <v>50.375907414720565</v>
      </c>
      <c r="P359" s="7">
        <f xml:space="preserve"> RTD("cqg.rtd",,"StudyData", $K$2, "BAR", "", "Time", $K$4,$Q359,$K$6,$K$10, "","False","T")</f>
        <v>45819.086805555555</v>
      </c>
      <c r="Q359" s="1">
        <f t="shared" si="11"/>
        <v>-357</v>
      </c>
    </row>
    <row r="360" spans="1:17" x14ac:dyDescent="0.25">
      <c r="A360" s="6">
        <f t="shared" si="10"/>
        <v>-358</v>
      </c>
      <c r="B360" s="7">
        <f xml:space="preserve"> RTD("cqg.rtd",,"StudyData","TYA", "BAR", "", "Time",$K$4,$A360,"ALL",, "","False","T")</f>
        <v>45819.083333333336</v>
      </c>
      <c r="C360" s="9">
        <f>RTD("cqg.rtd",,"StudyData", $K$2, "BAR", "", "Open", $K$4, $A360, $K$6,$K$10,,$K$8,K$12)</f>
        <v>6027.25</v>
      </c>
      <c r="D360" s="9">
        <f>RTD("cqg.rtd",,"StudyData", $K$2, "BAR", "", "High", $K$4, $A360, $K$6,$K$10,,$K$8,$K$12)</f>
        <v>6030.25</v>
      </c>
      <c r="E360" s="9">
        <f>RTD("cqg.rtd",,"StudyData", $K$2, "BAR", "", "Low", $K$4, $A360, $K$6,$K$10,,$K$8,$K$12)</f>
        <v>6027</v>
      </c>
      <c r="F360" s="9">
        <f>RTD("cqg.rtd",,"StudyData", $K$2, "BAR", "", "Close", $K$4, $A360, $K$6,$K$10,,$K$8,$K$12)</f>
        <v>6030</v>
      </c>
      <c r="G360" s="8">
        <f>RTD("cqg.rtd",,"StudyData",$K$2, "Vol", "Highlight=Total Trades,VolType=Exchange,CoCType=Auto", "Vol",$K$4,A360,"ALL",,,"TRUE","T")</f>
        <v>1441</v>
      </c>
      <c r="H360" s="9">
        <f xml:space="preserve"> RTD("cqg.rtd",,"StudyData", "RSI("&amp;$K$2&amp;",InputChoice:=Close,Period:=14)", "Bar", "", "Close", $K$4,A360, "all", "", "","FALSE","T")</f>
        <v>60.497842197552842</v>
      </c>
      <c r="P360" s="7">
        <f xml:space="preserve"> RTD("cqg.rtd",,"StudyData", $K$2, "BAR", "", "Time", $K$4,$Q360,$K$6,$K$10, "","False","T")</f>
        <v>45819.083333333336</v>
      </c>
      <c r="Q360" s="1">
        <f t="shared" si="11"/>
        <v>-358</v>
      </c>
    </row>
    <row r="361" spans="1:17" x14ac:dyDescent="0.25">
      <c r="A361" s="6">
        <f t="shared" si="10"/>
        <v>-359</v>
      </c>
      <c r="B361" s="7">
        <f xml:space="preserve"> RTD("cqg.rtd",,"StudyData","TYA", "BAR", "", "Time",$K$4,$A361,"ALL",, "","False","T")</f>
        <v>45819.079861111109</v>
      </c>
      <c r="C361" s="9">
        <f>RTD("cqg.rtd",,"StudyData", $K$2, "BAR", "", "Open", $K$4, $A361, $K$6,$K$10,,$K$8,K$12)</f>
        <v>6027.5</v>
      </c>
      <c r="D361" s="9">
        <f>RTD("cqg.rtd",,"StudyData", $K$2, "BAR", "", "High", $K$4, $A361, $K$6,$K$10,,$K$8,$K$12)</f>
        <v>6028</v>
      </c>
      <c r="E361" s="9">
        <f>RTD("cqg.rtd",,"StudyData", $K$2, "BAR", "", "Low", $K$4, $A361, $K$6,$K$10,,$K$8,$K$12)</f>
        <v>6026.75</v>
      </c>
      <c r="F361" s="9">
        <f>RTD("cqg.rtd",,"StudyData", $K$2, "BAR", "", "Close", $K$4, $A361, $K$6,$K$10,,$K$8,$K$12)</f>
        <v>6027.25</v>
      </c>
      <c r="G361" s="8">
        <f>RTD("cqg.rtd",,"StudyData",$K$2, "Vol", "Highlight=Total Trades,VolType=Exchange,CoCType=Auto", "Vol",$K$4,A361,"ALL",,,"TRUE","T")</f>
        <v>510</v>
      </c>
      <c r="H361" s="9">
        <f xml:space="preserve"> RTD("cqg.rtd",,"StudyData", "RSI("&amp;$K$2&amp;",InputChoice:=Close,Period:=14)", "Bar", "", "Close", $K$4,A361, "all", "", "","FALSE","T")</f>
        <v>52.348014900723506</v>
      </c>
      <c r="P361" s="7">
        <f xml:space="preserve"> RTD("cqg.rtd",,"StudyData", $K$2, "BAR", "", "Time", $K$4,$Q361,$K$6,$K$10, "","False","T")</f>
        <v>45819.079861111109</v>
      </c>
      <c r="Q361" s="1">
        <f t="shared" si="11"/>
        <v>-359</v>
      </c>
    </row>
    <row r="362" spans="1:17" x14ac:dyDescent="0.25">
      <c r="A362" s="6">
        <f t="shared" si="10"/>
        <v>-360</v>
      </c>
      <c r="B362" s="7">
        <f xml:space="preserve"> RTD("cqg.rtd",,"StudyData","TYA", "BAR", "", "Time",$K$4,$A362,"ALL",, "","False","T")</f>
        <v>45819.076388888891</v>
      </c>
      <c r="C362" s="9">
        <f>RTD("cqg.rtd",,"StudyData", $K$2, "BAR", "", "Open", $K$4, $A362, $K$6,$K$10,,$K$8,K$12)</f>
        <v>6026.5</v>
      </c>
      <c r="D362" s="9">
        <f>RTD("cqg.rtd",,"StudyData", $K$2, "BAR", "", "High", $K$4, $A362, $K$6,$K$10,,$K$8,$K$12)</f>
        <v>6027.75</v>
      </c>
      <c r="E362" s="9">
        <f>RTD("cqg.rtd",,"StudyData", $K$2, "BAR", "", "Low", $K$4, $A362, $K$6,$K$10,,$K$8,$K$12)</f>
        <v>6026</v>
      </c>
      <c r="F362" s="9">
        <f>RTD("cqg.rtd",,"StudyData", $K$2, "BAR", "", "Close", $K$4, $A362, $K$6,$K$10,,$K$8,$K$12)</f>
        <v>6027.5</v>
      </c>
      <c r="G362" s="8">
        <f>RTD("cqg.rtd",,"StudyData",$K$2, "Vol", "Highlight=Total Trades,VolType=Exchange,CoCType=Auto", "Vol",$K$4,A362,"ALL",,,"TRUE","T")</f>
        <v>315</v>
      </c>
      <c r="H362" s="9">
        <f xml:space="preserve"> RTD("cqg.rtd",,"StudyData", "RSI("&amp;$K$2&amp;",InputChoice:=Close,Period:=14)", "Bar", "", "Close", $K$4,A362, "all", "", "","FALSE","T")</f>
        <v>53.275871324665786</v>
      </c>
      <c r="P362" s="7">
        <f xml:space="preserve"> RTD("cqg.rtd",,"StudyData", $K$2, "BAR", "", "Time", $K$4,$Q362,$K$6,$K$10, "","False","T")</f>
        <v>45819.076388888891</v>
      </c>
      <c r="Q362" s="1">
        <f t="shared" si="11"/>
        <v>-360</v>
      </c>
    </row>
    <row r="363" spans="1:17" x14ac:dyDescent="0.25">
      <c r="A363" s="6">
        <f t="shared" si="10"/>
        <v>-361</v>
      </c>
      <c r="B363" s="7">
        <f xml:space="preserve"> RTD("cqg.rtd",,"StudyData","TYA", "BAR", "", "Time",$K$4,$A363,"ALL",, "","False","T")</f>
        <v>45819.072916666664</v>
      </c>
      <c r="C363" s="9">
        <f>RTD("cqg.rtd",,"StudyData", $K$2, "BAR", "", "Open", $K$4, $A363, $K$6,$K$10,,$K$8,K$12)</f>
        <v>6026.25</v>
      </c>
      <c r="D363" s="9">
        <f>RTD("cqg.rtd",,"StudyData", $K$2, "BAR", "", "High", $K$4, $A363, $K$6,$K$10,,$K$8,$K$12)</f>
        <v>6027.5</v>
      </c>
      <c r="E363" s="9">
        <f>RTD("cqg.rtd",,"StudyData", $K$2, "BAR", "", "Low", $K$4, $A363, $K$6,$K$10,,$K$8,$K$12)</f>
        <v>6025.25</v>
      </c>
      <c r="F363" s="9">
        <f>RTD("cqg.rtd",,"StudyData", $K$2, "BAR", "", "Close", $K$4, $A363, $K$6,$K$10,,$K$8,$K$12)</f>
        <v>6026.75</v>
      </c>
      <c r="G363" s="8">
        <f>RTD("cqg.rtd",,"StudyData",$K$2, "Vol", "Highlight=Total Trades,VolType=Exchange,CoCType=Auto", "Vol",$K$4,A363,"ALL",,,"TRUE","T")</f>
        <v>369</v>
      </c>
      <c r="H363" s="9">
        <f xml:space="preserve"> RTD("cqg.rtd",,"StudyData", "RSI("&amp;$K$2&amp;",InputChoice:=Close,Period:=14)", "Bar", "", "Close", $K$4,A363, "all", "", "","FALSE","T")</f>
        <v>50.848983888126106</v>
      </c>
      <c r="P363" s="7">
        <f xml:space="preserve"> RTD("cqg.rtd",,"StudyData", $K$2, "BAR", "", "Time", $K$4,$Q363,$K$6,$K$10, "","False","T")</f>
        <v>45819.072916666664</v>
      </c>
      <c r="Q363" s="1">
        <f t="shared" si="11"/>
        <v>-361</v>
      </c>
    </row>
    <row r="364" spans="1:17" x14ac:dyDescent="0.25">
      <c r="A364" s="6">
        <f t="shared" si="10"/>
        <v>-362</v>
      </c>
      <c r="B364" s="7">
        <f xml:space="preserve"> RTD("cqg.rtd",,"StudyData","TYA", "BAR", "", "Time",$K$4,$A364,"ALL",, "","False","T")</f>
        <v>45819.069444444445</v>
      </c>
      <c r="C364" s="9">
        <f>RTD("cqg.rtd",,"StudyData", $K$2, "BAR", "", "Open", $K$4, $A364, $K$6,$K$10,,$K$8,K$12)</f>
        <v>6025.25</v>
      </c>
      <c r="D364" s="9">
        <f>RTD("cqg.rtd",,"StudyData", $K$2, "BAR", "", "High", $K$4, $A364, $K$6,$K$10,,$K$8,$K$12)</f>
        <v>6028</v>
      </c>
      <c r="E364" s="9">
        <f>RTD("cqg.rtd",,"StudyData", $K$2, "BAR", "", "Low", $K$4, $A364, $K$6,$K$10,,$K$8,$K$12)</f>
        <v>6024.5</v>
      </c>
      <c r="F364" s="9">
        <f>RTD("cqg.rtd",,"StudyData", $K$2, "BAR", "", "Close", $K$4, $A364, $K$6,$K$10,,$K$8,$K$12)</f>
        <v>6026.25</v>
      </c>
      <c r="G364" s="8">
        <f>RTD("cqg.rtd",,"StudyData",$K$2, "Vol", "Highlight=Total Trades,VolType=Exchange,CoCType=Auto", "Vol",$K$4,A364,"ALL",,,"TRUE","T")</f>
        <v>576</v>
      </c>
      <c r="H364" s="9">
        <f xml:space="preserve"> RTD("cqg.rtd",,"StudyData", "RSI("&amp;$K$2&amp;",InputChoice:=Close,Period:=14)", "Bar", "", "Close", $K$4,A364, "all", "", "","FALSE","T")</f>
        <v>49.216087468492404</v>
      </c>
      <c r="P364" s="7">
        <f xml:space="preserve"> RTD("cqg.rtd",,"StudyData", $K$2, "BAR", "", "Time", $K$4,$Q364,$K$6,$K$10, "","False","T")</f>
        <v>45819.069444444445</v>
      </c>
      <c r="Q364" s="1">
        <f t="shared" si="11"/>
        <v>-362</v>
      </c>
    </row>
    <row r="365" spans="1:17" x14ac:dyDescent="0.25">
      <c r="A365" s="6">
        <f t="shared" si="10"/>
        <v>-363</v>
      </c>
      <c r="B365" s="7">
        <f xml:space="preserve"> RTD("cqg.rtd",,"StudyData","TYA", "BAR", "", "Time",$K$4,$A365,"ALL",, "","False","T")</f>
        <v>45819.065972222219</v>
      </c>
      <c r="C365" s="9">
        <f>RTD("cqg.rtd",,"StudyData", $K$2, "BAR", "", "Open", $K$4, $A365, $K$6,$K$10,,$K$8,K$12)</f>
        <v>6025</v>
      </c>
      <c r="D365" s="9">
        <f>RTD("cqg.rtd",,"StudyData", $K$2, "BAR", "", "High", $K$4, $A365, $K$6,$K$10,,$K$8,$K$12)</f>
        <v>6026.25</v>
      </c>
      <c r="E365" s="9">
        <f>RTD("cqg.rtd",,"StudyData", $K$2, "BAR", "", "Low", $K$4, $A365, $K$6,$K$10,,$K$8,$K$12)</f>
        <v>6024.25</v>
      </c>
      <c r="F365" s="9">
        <f>RTD("cqg.rtd",,"StudyData", $K$2, "BAR", "", "Close", $K$4, $A365, $K$6,$K$10,,$K$8,$K$12)</f>
        <v>6025.25</v>
      </c>
      <c r="G365" s="8">
        <f>RTD("cqg.rtd",,"StudyData",$K$2, "Vol", "Highlight=Total Trades,VolType=Exchange,CoCType=Auto", "Vol",$K$4,A365,"ALL",,,"TRUE","T")</f>
        <v>468</v>
      </c>
      <c r="H365" s="9">
        <f xml:space="preserve"> RTD("cqg.rtd",,"StudyData", "RSI("&amp;$K$2&amp;",InputChoice:=Close,Period:=14)", "Bar", "", "Close", $K$4,A365, "all", "", "","FALSE","T")</f>
        <v>45.876790929185326</v>
      </c>
      <c r="P365" s="7">
        <f xml:space="preserve"> RTD("cqg.rtd",,"StudyData", $K$2, "BAR", "", "Time", $K$4,$Q365,$K$6,$K$10, "","False","T")</f>
        <v>45819.065972222219</v>
      </c>
      <c r="Q365" s="1">
        <f t="shared" si="11"/>
        <v>-363</v>
      </c>
    </row>
    <row r="366" spans="1:17" x14ac:dyDescent="0.25">
      <c r="A366" s="6">
        <f t="shared" si="10"/>
        <v>-364</v>
      </c>
      <c r="B366" s="7">
        <f xml:space="preserve"> RTD("cqg.rtd",,"StudyData","TYA", "BAR", "", "Time",$K$4,$A366,"ALL",, "","False","T")</f>
        <v>45819.0625</v>
      </c>
      <c r="C366" s="9">
        <f>RTD("cqg.rtd",,"StudyData", $K$2, "BAR", "", "Open", $K$4, $A366, $K$6,$K$10,,$K$8,K$12)</f>
        <v>6028.75</v>
      </c>
      <c r="D366" s="9">
        <f>RTD("cqg.rtd",,"StudyData", $K$2, "BAR", "", "High", $K$4, $A366, $K$6,$K$10,,$K$8,$K$12)</f>
        <v>6028.75</v>
      </c>
      <c r="E366" s="9">
        <f>RTD("cqg.rtd",,"StudyData", $K$2, "BAR", "", "Low", $K$4, $A366, $K$6,$K$10,,$K$8,$K$12)</f>
        <v>6024.75</v>
      </c>
      <c r="F366" s="9">
        <f>RTD("cqg.rtd",,"StudyData", $K$2, "BAR", "", "Close", $K$4, $A366, $K$6,$K$10,,$K$8,$K$12)</f>
        <v>6025</v>
      </c>
      <c r="G366" s="8">
        <f>RTD("cqg.rtd",,"StudyData",$K$2, "Vol", "Highlight=Total Trades,VolType=Exchange,CoCType=Auto", "Vol",$K$4,A366,"ALL",,,"TRUE","T")</f>
        <v>784</v>
      </c>
      <c r="H366" s="9">
        <f xml:space="preserve"> RTD("cqg.rtd",,"StudyData", "RSI("&amp;$K$2&amp;",InputChoice:=Close,Period:=14)", "Bar", "", "Close", $K$4,A366, "all", "", "","FALSE","T")</f>
        <v>45.037817659282652</v>
      </c>
      <c r="P366" s="7">
        <f xml:space="preserve"> RTD("cqg.rtd",,"StudyData", $K$2, "BAR", "", "Time", $K$4,$Q366,$K$6,$K$10, "","False","T")</f>
        <v>45819.0625</v>
      </c>
      <c r="Q366" s="1">
        <f t="shared" si="11"/>
        <v>-364</v>
      </c>
    </row>
    <row r="367" spans="1:17" x14ac:dyDescent="0.25">
      <c r="A367" s="6">
        <f t="shared" si="10"/>
        <v>-365</v>
      </c>
      <c r="B367" s="7">
        <f xml:space="preserve"> RTD("cqg.rtd",,"StudyData","TYA", "BAR", "", "Time",$K$4,$A367,"ALL",, "","False","T")</f>
        <v>45819.059027777781</v>
      </c>
      <c r="C367" s="9">
        <f>RTD("cqg.rtd",,"StudyData", $K$2, "BAR", "", "Open", $K$4, $A367, $K$6,$K$10,,$K$8,K$12)</f>
        <v>6028.75</v>
      </c>
      <c r="D367" s="9">
        <f>RTD("cqg.rtd",,"StudyData", $K$2, "BAR", "", "High", $K$4, $A367, $K$6,$K$10,,$K$8,$K$12)</f>
        <v>6029.5</v>
      </c>
      <c r="E367" s="9">
        <f>RTD("cqg.rtd",,"StudyData", $K$2, "BAR", "", "Low", $K$4, $A367, $K$6,$K$10,,$K$8,$K$12)</f>
        <v>6027.5</v>
      </c>
      <c r="F367" s="9">
        <f>RTD("cqg.rtd",,"StudyData", $K$2, "BAR", "", "Close", $K$4, $A367, $K$6,$K$10,,$K$8,$K$12)</f>
        <v>6028.75</v>
      </c>
      <c r="G367" s="8">
        <f>RTD("cqg.rtd",,"StudyData",$K$2, "Vol", "Highlight=Total Trades,VolType=Exchange,CoCType=Auto", "Vol",$K$4,A367,"ALL",,,"TRUE","T")</f>
        <v>737</v>
      </c>
      <c r="H367" s="9">
        <f xml:space="preserve"> RTD("cqg.rtd",,"StudyData", "RSI("&amp;$K$2&amp;",InputChoice:=Close,Period:=14)", "Bar", "", "Close", $K$4,A367, "all", "", "","FALSE","T")</f>
        <v>57.43954402345517</v>
      </c>
      <c r="P367" s="7">
        <f xml:space="preserve"> RTD("cqg.rtd",,"StudyData", $K$2, "BAR", "", "Time", $K$4,$Q367,$K$6,$K$10, "","False","T")</f>
        <v>45819.059027777781</v>
      </c>
      <c r="Q367" s="1">
        <f t="shared" si="11"/>
        <v>-365</v>
      </c>
    </row>
    <row r="368" spans="1:17" x14ac:dyDescent="0.25">
      <c r="A368" s="6">
        <f t="shared" si="10"/>
        <v>-366</v>
      </c>
      <c r="B368" s="7">
        <f xml:space="preserve"> RTD("cqg.rtd",,"StudyData","TYA", "BAR", "", "Time",$K$4,$A368,"ALL",, "","False","T")</f>
        <v>45819.055555555555</v>
      </c>
      <c r="C368" s="9">
        <f>RTD("cqg.rtd",,"StudyData", $K$2, "BAR", "", "Open", $K$4, $A368, $K$6,$K$10,,$K$8,K$12)</f>
        <v>6026.75</v>
      </c>
      <c r="D368" s="9">
        <f>RTD("cqg.rtd",,"StudyData", $K$2, "BAR", "", "High", $K$4, $A368, $K$6,$K$10,,$K$8,$K$12)</f>
        <v>6029.25</v>
      </c>
      <c r="E368" s="9">
        <f>RTD("cqg.rtd",,"StudyData", $K$2, "BAR", "", "Low", $K$4, $A368, $K$6,$K$10,,$K$8,$K$12)</f>
        <v>6026.5</v>
      </c>
      <c r="F368" s="9">
        <f>RTD("cqg.rtd",,"StudyData", $K$2, "BAR", "", "Close", $K$4, $A368, $K$6,$K$10,,$K$8,$K$12)</f>
        <v>6028.5</v>
      </c>
      <c r="G368" s="8">
        <f>RTD("cqg.rtd",,"StudyData",$K$2, "Vol", "Highlight=Total Trades,VolType=Exchange,CoCType=Auto", "Vol",$K$4,A368,"ALL",,,"TRUE","T")</f>
        <v>515</v>
      </c>
      <c r="H368" s="9">
        <f xml:space="preserve"> RTD("cqg.rtd",,"StudyData", "RSI("&amp;$K$2&amp;",InputChoice:=Close,Period:=14)", "Bar", "", "Close", $K$4,A368, "all", "", "","FALSE","T")</f>
        <v>56.701466376889385</v>
      </c>
      <c r="P368" s="7">
        <f xml:space="preserve"> RTD("cqg.rtd",,"StudyData", $K$2, "BAR", "", "Time", $K$4,$Q368,$K$6,$K$10, "","False","T")</f>
        <v>45819.055555555555</v>
      </c>
      <c r="Q368" s="1">
        <f t="shared" si="11"/>
        <v>-366</v>
      </c>
    </row>
    <row r="369" spans="1:17" x14ac:dyDescent="0.25">
      <c r="A369" s="6">
        <f t="shared" si="10"/>
        <v>-367</v>
      </c>
      <c r="B369" s="7">
        <f xml:space="preserve"> RTD("cqg.rtd",,"StudyData","TYA", "BAR", "", "Time",$K$4,$A369,"ALL",, "","False","T")</f>
        <v>45819.052083333336</v>
      </c>
      <c r="C369" s="9">
        <f>RTD("cqg.rtd",,"StudyData", $K$2, "BAR", "", "Open", $K$4, $A369, $K$6,$K$10,,$K$8,K$12)</f>
        <v>6024.75</v>
      </c>
      <c r="D369" s="9">
        <f>RTD("cqg.rtd",,"StudyData", $K$2, "BAR", "", "High", $K$4, $A369, $K$6,$K$10,,$K$8,$K$12)</f>
        <v>6027</v>
      </c>
      <c r="E369" s="9">
        <f>RTD("cqg.rtd",,"StudyData", $K$2, "BAR", "", "Low", $K$4, $A369, $K$6,$K$10,,$K$8,$K$12)</f>
        <v>6023.75</v>
      </c>
      <c r="F369" s="9">
        <f>RTD("cqg.rtd",,"StudyData", $K$2, "BAR", "", "Close", $K$4, $A369, $K$6,$K$10,,$K$8,$K$12)</f>
        <v>6026.5</v>
      </c>
      <c r="G369" s="8">
        <f>RTD("cqg.rtd",,"StudyData",$K$2, "Vol", "Highlight=Total Trades,VolType=Exchange,CoCType=Auto", "Vol",$K$4,A369,"ALL",,,"TRUE","T")</f>
        <v>667</v>
      </c>
      <c r="H369" s="9">
        <f xml:space="preserve"> RTD("cqg.rtd",,"StudyData", "RSI("&amp;$K$2&amp;",InputChoice:=Close,Period:=14)", "Bar", "", "Close", $K$4,A369, "all", "", "","FALSE","T")</f>
        <v>50.298680087120346</v>
      </c>
      <c r="P369" s="7">
        <f xml:space="preserve"> RTD("cqg.rtd",,"StudyData", $K$2, "BAR", "", "Time", $K$4,$Q369,$K$6,$K$10, "","False","T")</f>
        <v>45819.052083333336</v>
      </c>
      <c r="Q369" s="1">
        <f t="shared" si="11"/>
        <v>-367</v>
      </c>
    </row>
    <row r="370" spans="1:17" x14ac:dyDescent="0.25">
      <c r="A370" s="6">
        <f t="shared" si="10"/>
        <v>-368</v>
      </c>
      <c r="B370" s="7">
        <f xml:space="preserve"> RTD("cqg.rtd",,"StudyData","TYA", "BAR", "", "Time",$K$4,$A370,"ALL",, "","False","T")</f>
        <v>45819.048611111109</v>
      </c>
      <c r="C370" s="9">
        <f>RTD("cqg.rtd",,"StudyData", $K$2, "BAR", "", "Open", $K$4, $A370, $K$6,$K$10,,$K$8,K$12)</f>
        <v>6024.75</v>
      </c>
      <c r="D370" s="9">
        <f>RTD("cqg.rtd",,"StudyData", $K$2, "BAR", "", "High", $K$4, $A370, $K$6,$K$10,,$K$8,$K$12)</f>
        <v>6025.75</v>
      </c>
      <c r="E370" s="9">
        <f>RTD("cqg.rtd",,"StudyData", $K$2, "BAR", "", "Low", $K$4, $A370, $K$6,$K$10,,$K$8,$K$12)</f>
        <v>6024.25</v>
      </c>
      <c r="F370" s="9">
        <f>RTD("cqg.rtd",,"StudyData", $K$2, "BAR", "", "Close", $K$4, $A370, $K$6,$K$10,,$K$8,$K$12)</f>
        <v>6025</v>
      </c>
      <c r="G370" s="8">
        <f>RTD("cqg.rtd",,"StudyData",$K$2, "Vol", "Highlight=Total Trades,VolType=Exchange,CoCType=Auto", "Vol",$K$4,A370,"ALL",,,"TRUE","T")</f>
        <v>229</v>
      </c>
      <c r="H370" s="9">
        <f xml:space="preserve"> RTD("cqg.rtd",,"StudyData", "RSI("&amp;$K$2&amp;",InputChoice:=Close,Period:=14)", "Bar", "", "Close", $K$4,A370, "all", "", "","FALSE","T")</f>
        <v>44.592566219301318</v>
      </c>
      <c r="P370" s="7">
        <f xml:space="preserve"> RTD("cqg.rtd",,"StudyData", $K$2, "BAR", "", "Time", $K$4,$Q370,$K$6,$K$10, "","False","T")</f>
        <v>45819.048611111109</v>
      </c>
      <c r="Q370" s="1">
        <f t="shared" si="11"/>
        <v>-368</v>
      </c>
    </row>
    <row r="371" spans="1:17" x14ac:dyDescent="0.25">
      <c r="A371" s="6">
        <f t="shared" si="10"/>
        <v>-369</v>
      </c>
      <c r="B371" s="7">
        <f xml:space="preserve"> RTD("cqg.rtd",,"StudyData","TYA", "BAR", "", "Time",$K$4,$A371,"ALL",, "","False","T")</f>
        <v>45819.045138888891</v>
      </c>
      <c r="C371" s="9">
        <f>RTD("cqg.rtd",,"StudyData", $K$2, "BAR", "", "Open", $K$4, $A371, $K$6,$K$10,,$K$8,K$12)</f>
        <v>6025</v>
      </c>
      <c r="D371" s="9">
        <f>RTD("cqg.rtd",,"StudyData", $K$2, "BAR", "", "High", $K$4, $A371, $K$6,$K$10,,$K$8,$K$12)</f>
        <v>6025.25</v>
      </c>
      <c r="E371" s="9">
        <f>RTD("cqg.rtd",,"StudyData", $K$2, "BAR", "", "Low", $K$4, $A371, $K$6,$K$10,,$K$8,$K$12)</f>
        <v>6023.25</v>
      </c>
      <c r="F371" s="9">
        <f>RTD("cqg.rtd",,"StudyData", $K$2, "BAR", "", "Close", $K$4, $A371, $K$6,$K$10,,$K$8,$K$12)</f>
        <v>6024.75</v>
      </c>
      <c r="G371" s="8">
        <f>RTD("cqg.rtd",,"StudyData",$K$2, "Vol", "Highlight=Total Trades,VolType=Exchange,CoCType=Auto", "Vol",$K$4,A371,"ALL",,,"TRUE","T")</f>
        <v>376</v>
      </c>
      <c r="H371" s="9">
        <f xml:space="preserve"> RTD("cqg.rtd",,"StudyData", "RSI("&amp;$K$2&amp;",InputChoice:=Close,Period:=14)", "Bar", "", "Close", $K$4,A371, "all", "", "","FALSE","T")</f>
        <v>43.590282907302594</v>
      </c>
      <c r="P371" s="7">
        <f xml:space="preserve"> RTD("cqg.rtd",,"StudyData", $K$2, "BAR", "", "Time", $K$4,$Q371,$K$6,$K$10, "","False","T")</f>
        <v>45819.045138888891</v>
      </c>
      <c r="Q371" s="1">
        <f t="shared" si="11"/>
        <v>-369</v>
      </c>
    </row>
    <row r="372" spans="1:17" x14ac:dyDescent="0.25">
      <c r="A372" s="6">
        <f t="shared" si="10"/>
        <v>-370</v>
      </c>
      <c r="B372" s="7">
        <f xml:space="preserve"> RTD("cqg.rtd",,"StudyData","TYA", "BAR", "", "Time",$K$4,$A372,"ALL",, "","False","T")</f>
        <v>45819.041666666664</v>
      </c>
      <c r="C372" s="9">
        <f>RTD("cqg.rtd",,"StudyData", $K$2, "BAR", "", "Open", $K$4, $A372, $K$6,$K$10,,$K$8,K$12)</f>
        <v>6025.25</v>
      </c>
      <c r="D372" s="9">
        <f>RTD("cqg.rtd",,"StudyData", $K$2, "BAR", "", "High", $K$4, $A372, $K$6,$K$10,,$K$8,$K$12)</f>
        <v>6026.25</v>
      </c>
      <c r="E372" s="9">
        <f>RTD("cqg.rtd",,"StudyData", $K$2, "BAR", "", "Low", $K$4, $A372, $K$6,$K$10,,$K$8,$K$12)</f>
        <v>6024.5</v>
      </c>
      <c r="F372" s="9">
        <f>RTD("cqg.rtd",,"StudyData", $K$2, "BAR", "", "Close", $K$4, $A372, $K$6,$K$10,,$K$8,$K$12)</f>
        <v>6025</v>
      </c>
      <c r="G372" s="8">
        <f>RTD("cqg.rtd",,"StudyData",$K$2, "Vol", "Highlight=Total Trades,VolType=Exchange,CoCType=Auto", "Vol",$K$4,A372,"ALL",,,"TRUE","T")</f>
        <v>395</v>
      </c>
      <c r="H372" s="9">
        <f xml:space="preserve"> RTD("cqg.rtd",,"StudyData", "RSI("&amp;$K$2&amp;",InputChoice:=Close,Period:=14)", "Bar", "", "Close", $K$4,A372, "all", "", "","FALSE","T")</f>
        <v>44.334988089676408</v>
      </c>
      <c r="P372" s="7">
        <f xml:space="preserve"> RTD("cqg.rtd",,"StudyData", $K$2, "BAR", "", "Time", $K$4,$Q372,$K$6,$K$10, "","False","T")</f>
        <v>45819.041666666664</v>
      </c>
      <c r="Q372" s="1">
        <f t="shared" si="11"/>
        <v>-370</v>
      </c>
    </row>
    <row r="373" spans="1:17" x14ac:dyDescent="0.25">
      <c r="A373" s="6">
        <f t="shared" si="10"/>
        <v>-371</v>
      </c>
      <c r="B373" s="7">
        <f xml:space="preserve"> RTD("cqg.rtd",,"StudyData","TYA", "BAR", "", "Time",$K$4,$A373,"ALL",, "","False","T")</f>
        <v>45819.038194444445</v>
      </c>
      <c r="C373" s="9">
        <f>RTD("cqg.rtd",,"StudyData", $K$2, "BAR", "", "Open", $K$4, $A373, $K$6,$K$10,,$K$8,K$12)</f>
        <v>6027.75</v>
      </c>
      <c r="D373" s="9">
        <f>RTD("cqg.rtd",,"StudyData", $K$2, "BAR", "", "High", $K$4, $A373, $K$6,$K$10,,$K$8,$K$12)</f>
        <v>6027.75</v>
      </c>
      <c r="E373" s="9">
        <f>RTD("cqg.rtd",,"StudyData", $K$2, "BAR", "", "Low", $K$4, $A373, $K$6,$K$10,,$K$8,$K$12)</f>
        <v>6024.25</v>
      </c>
      <c r="F373" s="9">
        <f>RTD("cqg.rtd",,"StudyData", $K$2, "BAR", "", "Close", $K$4, $A373, $K$6,$K$10,,$K$8,$K$12)</f>
        <v>6025.25</v>
      </c>
      <c r="G373" s="8">
        <f>RTD("cqg.rtd",,"StudyData",$K$2, "Vol", "Highlight=Total Trades,VolType=Exchange,CoCType=Auto", "Vol",$K$4,A373,"ALL",,,"TRUE","T")</f>
        <v>506</v>
      </c>
      <c r="H373" s="9">
        <f xml:space="preserve"> RTD("cqg.rtd",,"StudyData", "RSI("&amp;$K$2&amp;",InputChoice:=Close,Period:=14)", "Bar", "", "Close", $K$4,A373, "all", "", "","FALSE","T")</f>
        <v>45.049651321535592</v>
      </c>
      <c r="P373" s="7">
        <f xml:space="preserve"> RTD("cqg.rtd",,"StudyData", $K$2, "BAR", "", "Time", $K$4,$Q373,$K$6,$K$10, "","False","T")</f>
        <v>45819.038194444445</v>
      </c>
      <c r="Q373" s="1">
        <f t="shared" si="11"/>
        <v>-371</v>
      </c>
    </row>
    <row r="374" spans="1:17" x14ac:dyDescent="0.25">
      <c r="A374" s="6">
        <f t="shared" si="10"/>
        <v>-372</v>
      </c>
      <c r="B374" s="7">
        <f xml:space="preserve"> RTD("cqg.rtd",,"StudyData","TYA", "BAR", "", "Time",$K$4,$A374,"ALL",, "","False","T")</f>
        <v>45819.034722222219</v>
      </c>
      <c r="C374" s="9">
        <f>RTD("cqg.rtd",,"StudyData", $K$2, "BAR", "", "Open", $K$4, $A374, $K$6,$K$10,,$K$8,K$12)</f>
        <v>6025.75</v>
      </c>
      <c r="D374" s="9">
        <f>RTD("cqg.rtd",,"StudyData", $K$2, "BAR", "", "High", $K$4, $A374, $K$6,$K$10,,$K$8,$K$12)</f>
        <v>6028</v>
      </c>
      <c r="E374" s="9">
        <f>RTD("cqg.rtd",,"StudyData", $K$2, "BAR", "", "Low", $K$4, $A374, $K$6,$K$10,,$K$8,$K$12)</f>
        <v>6025.5</v>
      </c>
      <c r="F374" s="9">
        <f>RTD("cqg.rtd",,"StudyData", $K$2, "BAR", "", "Close", $K$4, $A374, $K$6,$K$10,,$K$8,$K$12)</f>
        <v>6028</v>
      </c>
      <c r="G374" s="8">
        <f>RTD("cqg.rtd",,"StudyData",$K$2, "Vol", "Highlight=Total Trades,VolType=Exchange,CoCType=Auto", "Vol",$K$4,A374,"ALL",,,"TRUE","T")</f>
        <v>284</v>
      </c>
      <c r="H374" s="9">
        <f xml:space="preserve"> RTD("cqg.rtd",,"StudyData", "RSI("&amp;$K$2&amp;",InputChoice:=Close,Period:=14)", "Bar", "", "Close", $K$4,A374, "all", "", "","FALSE","T")</f>
        <v>53.929100387027837</v>
      </c>
      <c r="P374" s="7">
        <f xml:space="preserve"> RTD("cqg.rtd",,"StudyData", $K$2, "BAR", "", "Time", $K$4,$Q374,$K$6,$K$10, "","False","T")</f>
        <v>45819.034722222219</v>
      </c>
      <c r="Q374" s="1">
        <f t="shared" si="11"/>
        <v>-372</v>
      </c>
    </row>
    <row r="375" spans="1:17" x14ac:dyDescent="0.25">
      <c r="A375" s="6">
        <f t="shared" si="10"/>
        <v>-373</v>
      </c>
      <c r="B375" s="7">
        <f xml:space="preserve"> RTD("cqg.rtd",,"StudyData","TYA", "BAR", "", "Time",$K$4,$A375,"ALL",, "","False","T")</f>
        <v>45819.03125</v>
      </c>
      <c r="C375" s="9">
        <f>RTD("cqg.rtd",,"StudyData", $K$2, "BAR", "", "Open", $K$4, $A375, $K$6,$K$10,,$K$8,K$12)</f>
        <v>6026.25</v>
      </c>
      <c r="D375" s="9">
        <f>RTD("cqg.rtd",,"StudyData", $K$2, "BAR", "", "High", $K$4, $A375, $K$6,$K$10,,$K$8,$K$12)</f>
        <v>6026.75</v>
      </c>
      <c r="E375" s="9">
        <f>RTD("cqg.rtd",,"StudyData", $K$2, "BAR", "", "Low", $K$4, $A375, $K$6,$K$10,,$K$8,$K$12)</f>
        <v>6024.25</v>
      </c>
      <c r="F375" s="9">
        <f>RTD("cqg.rtd",,"StudyData", $K$2, "BAR", "", "Close", $K$4, $A375, $K$6,$K$10,,$K$8,$K$12)</f>
        <v>6025.75</v>
      </c>
      <c r="G375" s="8">
        <f>RTD("cqg.rtd",,"StudyData",$K$2, "Vol", "Highlight=Total Trades,VolType=Exchange,CoCType=Auto", "Vol",$K$4,A375,"ALL",,,"TRUE","T")</f>
        <v>478</v>
      </c>
      <c r="H375" s="9">
        <f xml:space="preserve"> RTD("cqg.rtd",,"StudyData", "RSI("&amp;$K$2&amp;",InputChoice:=Close,Period:=14)", "Bar", "", "Close", $K$4,A375, "all", "", "","FALSE","T")</f>
        <v>45.815034530298178</v>
      </c>
      <c r="P375" s="7">
        <f xml:space="preserve"> RTD("cqg.rtd",,"StudyData", $K$2, "BAR", "", "Time", $K$4,$Q375,$K$6,$K$10, "","False","T")</f>
        <v>45819.03125</v>
      </c>
      <c r="Q375" s="1">
        <f t="shared" si="11"/>
        <v>-373</v>
      </c>
    </row>
    <row r="376" spans="1:17" x14ac:dyDescent="0.25">
      <c r="A376" s="6">
        <f t="shared" si="10"/>
        <v>-374</v>
      </c>
      <c r="B376" s="7">
        <f xml:space="preserve"> RTD("cqg.rtd",,"StudyData","TYA", "BAR", "", "Time",$K$4,$A376,"ALL",, "","False","T")</f>
        <v>45819.027777777781</v>
      </c>
      <c r="C376" s="9">
        <f>RTD("cqg.rtd",,"StudyData", $K$2, "BAR", "", "Open", $K$4, $A376, $K$6,$K$10,,$K$8,K$12)</f>
        <v>6026</v>
      </c>
      <c r="D376" s="9">
        <f>RTD("cqg.rtd",,"StudyData", $K$2, "BAR", "", "High", $K$4, $A376, $K$6,$K$10,,$K$8,$K$12)</f>
        <v>6026.5</v>
      </c>
      <c r="E376" s="9">
        <f>RTD("cqg.rtd",,"StudyData", $K$2, "BAR", "", "Low", $K$4, $A376, $K$6,$K$10,,$K$8,$K$12)</f>
        <v>6025.25</v>
      </c>
      <c r="F376" s="9">
        <f>RTD("cqg.rtd",,"StudyData", $K$2, "BAR", "", "Close", $K$4, $A376, $K$6,$K$10,,$K$8,$K$12)</f>
        <v>6026</v>
      </c>
      <c r="G376" s="8">
        <f>RTD("cqg.rtd",,"StudyData",$K$2, "Vol", "Highlight=Total Trades,VolType=Exchange,CoCType=Auto", "Vol",$K$4,A376,"ALL",,,"TRUE","T")</f>
        <v>206</v>
      </c>
      <c r="H376" s="9">
        <f xml:space="preserve"> RTD("cqg.rtd",,"StudyData", "RSI("&amp;$K$2&amp;",InputChoice:=Close,Period:=14)", "Bar", "", "Close", $K$4,A376, "all", "", "","FALSE","T")</f>
        <v>46.66295850129341</v>
      </c>
      <c r="P376" s="7">
        <f xml:space="preserve"> RTD("cqg.rtd",,"StudyData", $K$2, "BAR", "", "Time", $K$4,$Q376,$K$6,$K$10, "","False","T")</f>
        <v>45819.027777777781</v>
      </c>
      <c r="Q376" s="1">
        <f t="shared" si="11"/>
        <v>-374</v>
      </c>
    </row>
    <row r="377" spans="1:17" x14ac:dyDescent="0.25">
      <c r="A377" s="6">
        <f t="shared" si="10"/>
        <v>-375</v>
      </c>
      <c r="B377" s="7">
        <f xml:space="preserve"> RTD("cqg.rtd",,"StudyData","TYA", "BAR", "", "Time",$K$4,$A377,"ALL",, "","False","T")</f>
        <v>45819.024305555555</v>
      </c>
      <c r="C377" s="9">
        <f>RTD("cqg.rtd",,"StudyData", $K$2, "BAR", "", "Open", $K$4, $A377, $K$6,$K$10,,$K$8,K$12)</f>
        <v>6025.5</v>
      </c>
      <c r="D377" s="9">
        <f>RTD("cqg.rtd",,"StudyData", $K$2, "BAR", "", "High", $K$4, $A377, $K$6,$K$10,,$K$8,$K$12)</f>
        <v>6027</v>
      </c>
      <c r="E377" s="9">
        <f>RTD("cqg.rtd",,"StudyData", $K$2, "BAR", "", "Low", $K$4, $A377, $K$6,$K$10,,$K$8,$K$12)</f>
        <v>6025</v>
      </c>
      <c r="F377" s="9">
        <f>RTD("cqg.rtd",,"StudyData", $K$2, "BAR", "", "Close", $K$4, $A377, $K$6,$K$10,,$K$8,$K$12)</f>
        <v>6026</v>
      </c>
      <c r="G377" s="8">
        <f>RTD("cqg.rtd",,"StudyData",$K$2, "Vol", "Highlight=Total Trades,VolType=Exchange,CoCType=Auto", "Vol",$K$4,A377,"ALL",,,"TRUE","T")</f>
        <v>238</v>
      </c>
      <c r="H377" s="9">
        <f xml:space="preserve"> RTD("cqg.rtd",,"StudyData", "RSI("&amp;$K$2&amp;",InputChoice:=Close,Period:=14)", "Bar", "", "Close", $K$4,A377, "all", "", "","FALSE","T")</f>
        <v>46.662958501293417</v>
      </c>
      <c r="P377" s="7">
        <f xml:space="preserve"> RTD("cqg.rtd",,"StudyData", $K$2, "BAR", "", "Time", $K$4,$Q377,$K$6,$K$10, "","False","T")</f>
        <v>45819.024305555555</v>
      </c>
      <c r="Q377" s="1">
        <f t="shared" si="11"/>
        <v>-375</v>
      </c>
    </row>
    <row r="378" spans="1:17" x14ac:dyDescent="0.25">
      <c r="A378" s="6">
        <f t="shared" si="10"/>
        <v>-376</v>
      </c>
      <c r="B378" s="7">
        <f xml:space="preserve"> RTD("cqg.rtd",,"StudyData","TYA", "BAR", "", "Time",$K$4,$A378,"ALL",, "","False","T")</f>
        <v>45819.020833333336</v>
      </c>
      <c r="C378" s="9">
        <f>RTD("cqg.rtd",,"StudyData", $K$2, "BAR", "", "Open", $K$4, $A378, $K$6,$K$10,,$K$8,K$12)</f>
        <v>6027</v>
      </c>
      <c r="D378" s="9">
        <f>RTD("cqg.rtd",,"StudyData", $K$2, "BAR", "", "High", $K$4, $A378, $K$6,$K$10,,$K$8,$K$12)</f>
        <v>6027.75</v>
      </c>
      <c r="E378" s="9">
        <f>RTD("cqg.rtd",,"StudyData", $K$2, "BAR", "", "Low", $K$4, $A378, $K$6,$K$10,,$K$8,$K$12)</f>
        <v>6025</v>
      </c>
      <c r="F378" s="9">
        <f>RTD("cqg.rtd",,"StudyData", $K$2, "BAR", "", "Close", $K$4, $A378, $K$6,$K$10,,$K$8,$K$12)</f>
        <v>6025.5</v>
      </c>
      <c r="G378" s="8">
        <f>RTD("cqg.rtd",,"StudyData",$K$2, "Vol", "Highlight=Total Trades,VolType=Exchange,CoCType=Auto", "Vol",$K$4,A378,"ALL",,,"TRUE","T")</f>
        <v>334</v>
      </c>
      <c r="H378" s="9">
        <f xml:space="preserve"> RTD("cqg.rtd",,"StudyData", "RSI("&amp;$K$2&amp;",InputChoice:=Close,Period:=14)", "Bar", "", "Close", $K$4,A378, "all", "", "","FALSE","T")</f>
        <v>44.904527065554355</v>
      </c>
      <c r="P378" s="7">
        <f xml:space="preserve"> RTD("cqg.rtd",,"StudyData", $K$2, "BAR", "", "Time", $K$4,$Q378,$K$6,$K$10, "","False","T")</f>
        <v>45819.020833333336</v>
      </c>
      <c r="Q378" s="1">
        <f t="shared" si="11"/>
        <v>-376</v>
      </c>
    </row>
    <row r="379" spans="1:17" x14ac:dyDescent="0.25">
      <c r="A379" s="6">
        <f t="shared" si="10"/>
        <v>-377</v>
      </c>
      <c r="B379" s="7">
        <f xml:space="preserve"> RTD("cqg.rtd",,"StudyData","TYA", "BAR", "", "Time",$K$4,$A379,"ALL",, "","False","T")</f>
        <v>45819.017361111109</v>
      </c>
      <c r="C379" s="9">
        <f>RTD("cqg.rtd",,"StudyData", $K$2, "BAR", "", "Open", $K$4, $A379, $K$6,$K$10,,$K$8,K$12)</f>
        <v>6025.5</v>
      </c>
      <c r="D379" s="9">
        <f>RTD("cqg.rtd",,"StudyData", $K$2, "BAR", "", "High", $K$4, $A379, $K$6,$K$10,,$K$8,$K$12)</f>
        <v>6027.25</v>
      </c>
      <c r="E379" s="9">
        <f>RTD("cqg.rtd",,"StudyData", $K$2, "BAR", "", "Low", $K$4, $A379, $K$6,$K$10,,$K$8,$K$12)</f>
        <v>6025</v>
      </c>
      <c r="F379" s="9">
        <f>RTD("cqg.rtd",,"StudyData", $K$2, "BAR", "", "Close", $K$4, $A379, $K$6,$K$10,,$K$8,$K$12)</f>
        <v>6027</v>
      </c>
      <c r="G379" s="8">
        <f>RTD("cqg.rtd",,"StudyData",$K$2, "Vol", "Highlight=Total Trades,VolType=Exchange,CoCType=Auto", "Vol",$K$4,A379,"ALL",,,"TRUE","T")</f>
        <v>269</v>
      </c>
      <c r="H379" s="9">
        <f xml:space="preserve"> RTD("cqg.rtd",,"StudyData", "RSI("&amp;$K$2&amp;",InputChoice:=Close,Period:=14)", "Bar", "", "Close", $K$4,A379, "all", "", "","FALSE","T")</f>
        <v>49.445626043032462</v>
      </c>
      <c r="P379" s="7">
        <f xml:space="preserve"> RTD("cqg.rtd",,"StudyData", $K$2, "BAR", "", "Time", $K$4,$Q379,$K$6,$K$10, "","False","T")</f>
        <v>45819.017361111109</v>
      </c>
      <c r="Q379" s="1">
        <f t="shared" si="11"/>
        <v>-377</v>
      </c>
    </row>
    <row r="380" spans="1:17" x14ac:dyDescent="0.25">
      <c r="A380" s="6">
        <f t="shared" si="10"/>
        <v>-378</v>
      </c>
      <c r="B380" s="7">
        <f xml:space="preserve"> RTD("cqg.rtd",,"StudyData","TYA", "BAR", "", "Time",$K$4,$A380,"ALL",, "","False","T")</f>
        <v>45819.013888888891</v>
      </c>
      <c r="C380" s="9">
        <f>RTD("cqg.rtd",,"StudyData", $K$2, "BAR", "", "Open", $K$4, $A380, $K$6,$K$10,,$K$8,K$12)</f>
        <v>6027.75</v>
      </c>
      <c r="D380" s="9">
        <f>RTD("cqg.rtd",,"StudyData", $K$2, "BAR", "", "High", $K$4, $A380, $K$6,$K$10,,$K$8,$K$12)</f>
        <v>6027.75</v>
      </c>
      <c r="E380" s="9">
        <f>RTD("cqg.rtd",,"StudyData", $K$2, "BAR", "", "Low", $K$4, $A380, $K$6,$K$10,,$K$8,$K$12)</f>
        <v>6024.5</v>
      </c>
      <c r="F380" s="9">
        <f>RTD("cqg.rtd",,"StudyData", $K$2, "BAR", "", "Close", $K$4, $A380, $K$6,$K$10,,$K$8,$K$12)</f>
        <v>6025.25</v>
      </c>
      <c r="G380" s="8">
        <f>RTD("cqg.rtd",,"StudyData",$K$2, "Vol", "Highlight=Total Trades,VolType=Exchange,CoCType=Auto", "Vol",$K$4,A380,"ALL",,,"TRUE","T")</f>
        <v>325</v>
      </c>
      <c r="H380" s="9">
        <f xml:space="preserve"> RTD("cqg.rtd",,"StudyData", "RSI("&amp;$K$2&amp;",InputChoice:=Close,Period:=14)", "Bar", "", "Close", $K$4,A380, "all", "", "","FALSE","T")</f>
        <v>43.225707803633483</v>
      </c>
      <c r="P380" s="7">
        <f xml:space="preserve"> RTD("cqg.rtd",,"StudyData", $K$2, "BAR", "", "Time", $K$4,$Q380,$K$6,$K$10, "","False","T")</f>
        <v>45819.013888888891</v>
      </c>
      <c r="Q380" s="1">
        <f t="shared" si="11"/>
        <v>-378</v>
      </c>
    </row>
    <row r="381" spans="1:17" x14ac:dyDescent="0.25">
      <c r="A381" s="6">
        <f t="shared" si="10"/>
        <v>-379</v>
      </c>
      <c r="B381" s="7">
        <f xml:space="preserve"> RTD("cqg.rtd",,"StudyData","TYA", "BAR", "", "Time",$K$4,$A381,"ALL",, "","False","T")</f>
        <v>45819.010416666664</v>
      </c>
      <c r="C381" s="9">
        <f>RTD("cqg.rtd",,"StudyData", $K$2, "BAR", "", "Open", $K$4, $A381, $K$6,$K$10,,$K$8,K$12)</f>
        <v>6027.75</v>
      </c>
      <c r="D381" s="9">
        <f>RTD("cqg.rtd",,"StudyData", $K$2, "BAR", "", "High", $K$4, $A381, $K$6,$K$10,,$K$8,$K$12)</f>
        <v>6029</v>
      </c>
      <c r="E381" s="9">
        <f>RTD("cqg.rtd",,"StudyData", $K$2, "BAR", "", "Low", $K$4, $A381, $K$6,$K$10,,$K$8,$K$12)</f>
        <v>6027.75</v>
      </c>
      <c r="F381" s="9">
        <f>RTD("cqg.rtd",,"StudyData", $K$2, "BAR", "", "Close", $K$4, $A381, $K$6,$K$10,,$K$8,$K$12)</f>
        <v>6027.75</v>
      </c>
      <c r="G381" s="8">
        <f>RTD("cqg.rtd",,"StudyData",$K$2, "Vol", "Highlight=Total Trades,VolType=Exchange,CoCType=Auto", "Vol",$K$4,A381,"ALL",,,"TRUE","T")</f>
        <v>374</v>
      </c>
      <c r="H381" s="9">
        <f xml:space="preserve"> RTD("cqg.rtd",,"StudyData", "RSI("&amp;$K$2&amp;",InputChoice:=Close,Period:=14)", "Bar", "", "Close", $K$4,A381, "all", "", "","FALSE","T")</f>
        <v>51.656495549019247</v>
      </c>
      <c r="P381" s="7">
        <f xml:space="preserve"> RTD("cqg.rtd",,"StudyData", $K$2, "BAR", "", "Time", $K$4,$Q381,$K$6,$K$10, "","False","T")</f>
        <v>45819.010416666664</v>
      </c>
      <c r="Q381" s="1">
        <f t="shared" si="11"/>
        <v>-379</v>
      </c>
    </row>
    <row r="382" spans="1:17" x14ac:dyDescent="0.25">
      <c r="A382" s="6">
        <f t="shared" si="10"/>
        <v>-380</v>
      </c>
      <c r="B382" s="7">
        <f xml:space="preserve"> RTD("cqg.rtd",,"StudyData","TYA", "BAR", "", "Time",$K$4,$A382,"ALL",, "","False","T")</f>
        <v>45819.006944444445</v>
      </c>
      <c r="C382" s="9">
        <f>RTD("cqg.rtd",,"StudyData", $K$2, "BAR", "", "Open", $K$4, $A382, $K$6,$K$10,,$K$8,K$12)</f>
        <v>6025.25</v>
      </c>
      <c r="D382" s="9">
        <f>RTD("cqg.rtd",,"StudyData", $K$2, "BAR", "", "High", $K$4, $A382, $K$6,$K$10,,$K$8,$K$12)</f>
        <v>6028</v>
      </c>
      <c r="E382" s="9">
        <f>RTD("cqg.rtd",,"StudyData", $K$2, "BAR", "", "Low", $K$4, $A382, $K$6,$K$10,,$K$8,$K$12)</f>
        <v>6025.25</v>
      </c>
      <c r="F382" s="9">
        <f>RTD("cqg.rtd",,"StudyData", $K$2, "BAR", "", "Close", $K$4, $A382, $K$6,$K$10,,$K$8,$K$12)</f>
        <v>6027.75</v>
      </c>
      <c r="G382" s="8">
        <f>RTD("cqg.rtd",,"StudyData",$K$2, "Vol", "Highlight=Total Trades,VolType=Exchange,CoCType=Auto", "Vol",$K$4,A382,"ALL",,,"TRUE","T")</f>
        <v>436</v>
      </c>
      <c r="H382" s="9">
        <f xml:space="preserve"> RTD("cqg.rtd",,"StudyData", "RSI("&amp;$K$2&amp;",InputChoice:=Close,Period:=14)", "Bar", "", "Close", $K$4,A382, "all", "", "","FALSE","T")</f>
        <v>51.656495549019247</v>
      </c>
      <c r="P382" s="7">
        <f xml:space="preserve"> RTD("cqg.rtd",,"StudyData", $K$2, "BAR", "", "Time", $K$4,$Q382,$K$6,$K$10, "","False","T")</f>
        <v>45819.006944444445</v>
      </c>
      <c r="Q382" s="1">
        <f t="shared" si="11"/>
        <v>-380</v>
      </c>
    </row>
    <row r="383" spans="1:17" x14ac:dyDescent="0.25">
      <c r="A383" s="6">
        <f t="shared" si="10"/>
        <v>-381</v>
      </c>
      <c r="B383" s="7">
        <f xml:space="preserve"> RTD("cqg.rtd",,"StudyData","TYA", "BAR", "", "Time",$K$4,$A383,"ALL",, "","False","T")</f>
        <v>45819.003472222219</v>
      </c>
      <c r="C383" s="9">
        <f>RTD("cqg.rtd",,"StudyData", $K$2, "BAR", "", "Open", $K$4, $A383, $K$6,$K$10,,$K$8,K$12)</f>
        <v>6024.5</v>
      </c>
      <c r="D383" s="9">
        <f>RTD("cqg.rtd",,"StudyData", $K$2, "BAR", "", "High", $K$4, $A383, $K$6,$K$10,,$K$8,$K$12)</f>
        <v>6026.75</v>
      </c>
      <c r="E383" s="9">
        <f>RTD("cqg.rtd",,"StudyData", $K$2, "BAR", "", "Low", $K$4, $A383, $K$6,$K$10,,$K$8,$K$12)</f>
        <v>6024.25</v>
      </c>
      <c r="F383" s="9">
        <f>RTD("cqg.rtd",,"StudyData", $K$2, "BAR", "", "Close", $K$4, $A383, $K$6,$K$10,,$K$8,$K$12)</f>
        <v>6025</v>
      </c>
      <c r="G383" s="8">
        <f>RTD("cqg.rtd",,"StudyData",$K$2, "Vol", "Highlight=Total Trades,VolType=Exchange,CoCType=Auto", "Vol",$K$4,A383,"ALL",,,"TRUE","T")</f>
        <v>366</v>
      </c>
      <c r="H383" s="9">
        <f xml:space="preserve"> RTD("cqg.rtd",,"StudyData", "RSI("&amp;$K$2&amp;",InputChoice:=Close,Period:=14)", "Bar", "", "Close", $K$4,A383, "all", "", "","FALSE","T")</f>
        <v>40.683510078218603</v>
      </c>
      <c r="P383" s="7">
        <f xml:space="preserve"> RTD("cqg.rtd",,"StudyData", $K$2, "BAR", "", "Time", $K$4,$Q383,$K$6,$K$10, "","False","T")</f>
        <v>45819.003472222219</v>
      </c>
      <c r="Q383" s="1">
        <f t="shared" si="11"/>
        <v>-381</v>
      </c>
    </row>
    <row r="384" spans="1:17" x14ac:dyDescent="0.25">
      <c r="A384" s="6">
        <f t="shared" si="10"/>
        <v>-382</v>
      </c>
      <c r="B384" s="7">
        <f xml:space="preserve"> RTD("cqg.rtd",,"StudyData","TYA", "BAR", "", "Time",$K$4,$A384,"ALL",, "","False","T")</f>
        <v>45819</v>
      </c>
      <c r="C384" s="9">
        <f>RTD("cqg.rtd",,"StudyData", $K$2, "BAR", "", "Open", $K$4, $A384, $K$6,$K$10,,$K$8,K$12)</f>
        <v>6023.75</v>
      </c>
      <c r="D384" s="9">
        <f>RTD("cqg.rtd",,"StudyData", $K$2, "BAR", "", "High", $K$4, $A384, $K$6,$K$10,,$K$8,$K$12)</f>
        <v>6025</v>
      </c>
      <c r="E384" s="9">
        <f>RTD("cqg.rtd",,"StudyData", $K$2, "BAR", "", "Low", $K$4, $A384, $K$6,$K$10,,$K$8,$K$12)</f>
        <v>6021.5</v>
      </c>
      <c r="F384" s="9">
        <f>RTD("cqg.rtd",,"StudyData", $K$2, "BAR", "", "Close", $K$4, $A384, $K$6,$K$10,,$K$8,$K$12)</f>
        <v>6024.5</v>
      </c>
      <c r="G384" s="8">
        <f>RTD("cqg.rtd",,"StudyData",$K$2, "Vol", "Highlight=Total Trades,VolType=Exchange,CoCType=Auto", "Vol",$K$4,A384,"ALL",,,"TRUE","T")</f>
        <v>579</v>
      </c>
      <c r="H384" s="9">
        <f xml:space="preserve"> RTD("cqg.rtd",,"StudyData", "RSI("&amp;$K$2&amp;",InputChoice:=Close,Period:=14)", "Bar", "", "Close", $K$4,A384, "all", "", "","FALSE","T")</f>
        <v>38.319851681432262</v>
      </c>
      <c r="P384" s="7">
        <f xml:space="preserve"> RTD("cqg.rtd",,"StudyData", $K$2, "BAR", "", "Time", $K$4,$Q384,$K$6,$K$10, "","False","T")</f>
        <v>45819</v>
      </c>
      <c r="Q384" s="1">
        <f t="shared" si="11"/>
        <v>-382</v>
      </c>
    </row>
    <row r="385" spans="1:17" x14ac:dyDescent="0.25">
      <c r="A385" s="6">
        <f t="shared" si="10"/>
        <v>-383</v>
      </c>
      <c r="B385" s="7">
        <f xml:space="preserve"> RTD("cqg.rtd",,"StudyData","TYA", "BAR", "", "Time",$K$4,$A385,"ALL",, "","False","T")</f>
        <v>45818.996527777781</v>
      </c>
      <c r="C385" s="9">
        <f>RTD("cqg.rtd",,"StudyData", $K$2, "BAR", "", "Open", $K$4, $A385, $K$6,$K$10,,$K$8,K$12)</f>
        <v>6025.75</v>
      </c>
      <c r="D385" s="9">
        <f>RTD("cqg.rtd",,"StudyData", $K$2, "BAR", "", "High", $K$4, $A385, $K$6,$K$10,,$K$8,$K$12)</f>
        <v>6026</v>
      </c>
      <c r="E385" s="9">
        <f>RTD("cqg.rtd",,"StudyData", $K$2, "BAR", "", "Low", $K$4, $A385, $K$6,$K$10,,$K$8,$K$12)</f>
        <v>6023</v>
      </c>
      <c r="F385" s="9">
        <f>RTD("cqg.rtd",,"StudyData", $K$2, "BAR", "", "Close", $K$4, $A385, $K$6,$K$10,,$K$8,$K$12)</f>
        <v>6023.5</v>
      </c>
      <c r="G385" s="8">
        <f>RTD("cqg.rtd",,"StudyData",$K$2, "Vol", "Highlight=Total Trades,VolType=Exchange,CoCType=Auto", "Vol",$K$4,A385,"ALL",,,"TRUE","T")</f>
        <v>640</v>
      </c>
      <c r="H385" s="9">
        <f xml:space="preserve"> RTD("cqg.rtd",,"StudyData", "RSI("&amp;$K$2&amp;",InputChoice:=Close,Period:=14)", "Bar", "", "Close", $K$4,A385, "all", "", "","FALSE","T")</f>
        <v>33.390488357444269</v>
      </c>
      <c r="P385" s="7">
        <f xml:space="preserve"> RTD("cqg.rtd",,"StudyData", $K$2, "BAR", "", "Time", $K$4,$Q385,$K$6,$K$10, "","False","T")</f>
        <v>45818.996527777781</v>
      </c>
      <c r="Q385" s="1">
        <f t="shared" si="11"/>
        <v>-383</v>
      </c>
    </row>
    <row r="386" spans="1:17" x14ac:dyDescent="0.25">
      <c r="A386" s="6">
        <f t="shared" si="10"/>
        <v>-384</v>
      </c>
      <c r="B386" s="7">
        <f xml:space="preserve"> RTD("cqg.rtd",,"StudyData","TYA", "BAR", "", "Time",$K$4,$A386,"ALL",, "","False","T")</f>
        <v>45818.993055555555</v>
      </c>
      <c r="C386" s="9">
        <f>RTD("cqg.rtd",,"StudyData", $K$2, "BAR", "", "Open", $K$4, $A386, $K$6,$K$10,,$K$8,K$12)</f>
        <v>6026.25</v>
      </c>
      <c r="D386" s="9">
        <f>RTD("cqg.rtd",,"StudyData", $K$2, "BAR", "", "High", $K$4, $A386, $K$6,$K$10,,$K$8,$K$12)</f>
        <v>6026.5</v>
      </c>
      <c r="E386" s="9">
        <f>RTD("cqg.rtd",,"StudyData", $K$2, "BAR", "", "Low", $K$4, $A386, $K$6,$K$10,,$K$8,$K$12)</f>
        <v>6025.5</v>
      </c>
      <c r="F386" s="9">
        <f>RTD("cqg.rtd",,"StudyData", $K$2, "BAR", "", "Close", $K$4, $A386, $K$6,$K$10,,$K$8,$K$12)</f>
        <v>6025.75</v>
      </c>
      <c r="G386" s="8">
        <f>RTD("cqg.rtd",,"StudyData",$K$2, "Vol", "Highlight=Total Trades,VolType=Exchange,CoCType=Auto", "Vol",$K$4,A386,"ALL",,,"TRUE","T")</f>
        <v>189</v>
      </c>
      <c r="H386" s="9">
        <f xml:space="preserve"> RTD("cqg.rtd",,"StudyData", "RSI("&amp;$K$2&amp;",InputChoice:=Close,Period:=14)", "Bar", "", "Close", $K$4,A386, "all", "", "","FALSE","T")</f>
        <v>40.083265244587153</v>
      </c>
      <c r="P386" s="7">
        <f xml:space="preserve"> RTD("cqg.rtd",,"StudyData", $K$2, "BAR", "", "Time", $K$4,$Q386,$K$6,$K$10, "","False","T")</f>
        <v>45818.993055555555</v>
      </c>
      <c r="Q386" s="1">
        <f t="shared" si="11"/>
        <v>-384</v>
      </c>
    </row>
    <row r="387" spans="1:17" x14ac:dyDescent="0.25">
      <c r="A387" s="6">
        <f t="shared" si="10"/>
        <v>-385</v>
      </c>
      <c r="B387" s="7">
        <f xml:space="preserve"> RTD("cqg.rtd",,"StudyData","TYA", "BAR", "", "Time",$K$4,$A387,"ALL",, "","False","T")</f>
        <v>45818.989583333336</v>
      </c>
      <c r="C387" s="9">
        <f>RTD("cqg.rtd",,"StudyData", $K$2, "BAR", "", "Open", $K$4, $A387, $K$6,$K$10,,$K$8,K$12)</f>
        <v>6025.75</v>
      </c>
      <c r="D387" s="9">
        <f>RTD("cqg.rtd",,"StudyData", $K$2, "BAR", "", "High", $K$4, $A387, $K$6,$K$10,,$K$8,$K$12)</f>
        <v>6026.75</v>
      </c>
      <c r="E387" s="9">
        <f>RTD("cqg.rtd",,"StudyData", $K$2, "BAR", "", "Low", $K$4, $A387, $K$6,$K$10,,$K$8,$K$12)</f>
        <v>6025.25</v>
      </c>
      <c r="F387" s="9">
        <f>RTD("cqg.rtd",,"StudyData", $K$2, "BAR", "", "Close", $K$4, $A387, $K$6,$K$10,,$K$8,$K$12)</f>
        <v>6026.5</v>
      </c>
      <c r="G387" s="8">
        <f>RTD("cqg.rtd",,"StudyData",$K$2, "Vol", "Highlight=Total Trades,VolType=Exchange,CoCType=Auto", "Vol",$K$4,A387,"ALL",,,"TRUE","T")</f>
        <v>223</v>
      </c>
      <c r="H387" s="9">
        <f xml:space="preserve"> RTD("cqg.rtd",,"StudyData", "RSI("&amp;$K$2&amp;",InputChoice:=Close,Period:=14)", "Bar", "", "Close", $K$4,A387, "all", "", "","FALSE","T")</f>
        <v>42.734552596149697</v>
      </c>
      <c r="P387" s="7">
        <f xml:space="preserve"> RTD("cqg.rtd",,"StudyData", $K$2, "BAR", "", "Time", $K$4,$Q387,$K$6,$K$10, "","False","T")</f>
        <v>45818.989583333336</v>
      </c>
      <c r="Q387" s="1">
        <f t="shared" si="11"/>
        <v>-385</v>
      </c>
    </row>
    <row r="388" spans="1:17" x14ac:dyDescent="0.25">
      <c r="A388" s="6">
        <f t="shared" ref="A388:A451" si="12">A387-1</f>
        <v>-386</v>
      </c>
      <c r="B388" s="7">
        <f xml:space="preserve"> RTD("cqg.rtd",,"StudyData","TYA", "BAR", "", "Time",$K$4,$A388,"ALL",, "","False","T")</f>
        <v>45818.986111111109</v>
      </c>
      <c r="C388" s="9">
        <f>RTD("cqg.rtd",,"StudyData", $K$2, "BAR", "", "Open", $K$4, $A388, $K$6,$K$10,,$K$8,K$12)</f>
        <v>6026.5</v>
      </c>
      <c r="D388" s="9">
        <f>RTD("cqg.rtd",,"StudyData", $K$2, "BAR", "", "High", $K$4, $A388, $K$6,$K$10,,$K$8,$K$12)</f>
        <v>6026.75</v>
      </c>
      <c r="E388" s="9">
        <f>RTD("cqg.rtd",,"StudyData", $K$2, "BAR", "", "Low", $K$4, $A388, $K$6,$K$10,,$K$8,$K$12)</f>
        <v>6025.5</v>
      </c>
      <c r="F388" s="9">
        <f>RTD("cqg.rtd",,"StudyData", $K$2, "BAR", "", "Close", $K$4, $A388, $K$6,$K$10,,$K$8,$K$12)</f>
        <v>6025.5</v>
      </c>
      <c r="G388" s="8">
        <f>RTD("cqg.rtd",,"StudyData",$K$2, "Vol", "Highlight=Total Trades,VolType=Exchange,CoCType=Auto", "Vol",$K$4,A388,"ALL",,,"TRUE","T")</f>
        <v>254</v>
      </c>
      <c r="H388" s="9">
        <f xml:space="preserve"> RTD("cqg.rtd",,"StudyData", "RSI("&amp;$K$2&amp;",InputChoice:=Close,Period:=14)", "Bar", "", "Close", $K$4,A388, "all", "", "","FALSE","T")</f>
        <v>37.626595892019203</v>
      </c>
      <c r="P388" s="7">
        <f xml:space="preserve"> RTD("cqg.rtd",,"StudyData", $K$2, "BAR", "", "Time", $K$4,$Q388,$K$6,$K$10, "","False","T")</f>
        <v>45818.986111111109</v>
      </c>
      <c r="Q388" s="1">
        <f t="shared" ref="Q388:Q451" si="13">Q387-1</f>
        <v>-386</v>
      </c>
    </row>
    <row r="389" spans="1:17" x14ac:dyDescent="0.25">
      <c r="A389" s="6">
        <f t="shared" si="12"/>
        <v>-387</v>
      </c>
      <c r="B389" s="7">
        <f xml:space="preserve"> RTD("cqg.rtd",,"StudyData","TYA", "BAR", "", "Time",$K$4,$A389,"ALL",, "","False","T")</f>
        <v>45818.982638888891</v>
      </c>
      <c r="C389" s="9">
        <f>RTD("cqg.rtd",,"StudyData", $K$2, "BAR", "", "Open", $K$4, $A389, $K$6,$K$10,,$K$8,K$12)</f>
        <v>6027</v>
      </c>
      <c r="D389" s="9">
        <f>RTD("cqg.rtd",,"StudyData", $K$2, "BAR", "", "High", $K$4, $A389, $K$6,$K$10,,$K$8,$K$12)</f>
        <v>6027</v>
      </c>
      <c r="E389" s="9">
        <f>RTD("cqg.rtd",,"StudyData", $K$2, "BAR", "", "Low", $K$4, $A389, $K$6,$K$10,,$K$8,$K$12)</f>
        <v>6026</v>
      </c>
      <c r="F389" s="9">
        <f>RTD("cqg.rtd",,"StudyData", $K$2, "BAR", "", "Close", $K$4, $A389, $K$6,$K$10,,$K$8,$K$12)</f>
        <v>6026.5</v>
      </c>
      <c r="G389" s="8">
        <f>RTD("cqg.rtd",,"StudyData",$K$2, "Vol", "Highlight=Total Trades,VolType=Exchange,CoCType=Auto", "Vol",$K$4,A389,"ALL",,,"TRUE","T")</f>
        <v>203</v>
      </c>
      <c r="H389" s="9">
        <f xml:space="preserve"> RTD("cqg.rtd",,"StudyData", "RSI("&amp;$K$2&amp;",InputChoice:=Close,Period:=14)", "Bar", "", "Close", $K$4,A389, "all", "", "","FALSE","T")</f>
        <v>41.024517437214129</v>
      </c>
      <c r="P389" s="7">
        <f xml:space="preserve"> RTD("cqg.rtd",,"StudyData", $K$2, "BAR", "", "Time", $K$4,$Q389,$K$6,$K$10, "","False","T")</f>
        <v>45818.982638888891</v>
      </c>
      <c r="Q389" s="1">
        <f t="shared" si="13"/>
        <v>-387</v>
      </c>
    </row>
    <row r="390" spans="1:17" x14ac:dyDescent="0.25">
      <c r="A390" s="6">
        <f t="shared" si="12"/>
        <v>-388</v>
      </c>
      <c r="B390" s="7">
        <f xml:space="preserve"> RTD("cqg.rtd",,"StudyData","TYA", "BAR", "", "Time",$K$4,$A390,"ALL",, "","False","T")</f>
        <v>45818.979166666664</v>
      </c>
      <c r="C390" s="9">
        <f>RTD("cqg.rtd",,"StudyData", $K$2, "BAR", "", "Open", $K$4, $A390, $K$6,$K$10,,$K$8,K$12)</f>
        <v>6027.5</v>
      </c>
      <c r="D390" s="9">
        <f>RTD("cqg.rtd",,"StudyData", $K$2, "BAR", "", "High", $K$4, $A390, $K$6,$K$10,,$K$8,$K$12)</f>
        <v>6028.25</v>
      </c>
      <c r="E390" s="9">
        <f>RTD("cqg.rtd",,"StudyData", $K$2, "BAR", "", "Low", $K$4, $A390, $K$6,$K$10,,$K$8,$K$12)</f>
        <v>6027</v>
      </c>
      <c r="F390" s="9">
        <f>RTD("cqg.rtd",,"StudyData", $K$2, "BAR", "", "Close", $K$4, $A390, $K$6,$K$10,,$K$8,$K$12)</f>
        <v>6027</v>
      </c>
      <c r="G390" s="8">
        <f>RTD("cqg.rtd",,"StudyData",$K$2, "Vol", "Highlight=Total Trades,VolType=Exchange,CoCType=Auto", "Vol",$K$4,A390,"ALL",,,"TRUE","T")</f>
        <v>193</v>
      </c>
      <c r="H390" s="9">
        <f xml:space="preserve"> RTD("cqg.rtd",,"StudyData", "RSI("&amp;$K$2&amp;",InputChoice:=Close,Period:=14)", "Bar", "", "Close", $K$4,A390, "all", "", "","FALSE","T")</f>
        <v>42.819867141468059</v>
      </c>
      <c r="P390" s="7">
        <f xml:space="preserve"> RTD("cqg.rtd",,"StudyData", $K$2, "BAR", "", "Time", $K$4,$Q390,$K$6,$K$10, "","False","T")</f>
        <v>45818.979166666664</v>
      </c>
      <c r="Q390" s="1">
        <f t="shared" si="13"/>
        <v>-388</v>
      </c>
    </row>
    <row r="391" spans="1:17" x14ac:dyDescent="0.25">
      <c r="A391" s="6">
        <f t="shared" si="12"/>
        <v>-389</v>
      </c>
      <c r="B391" s="7">
        <f xml:space="preserve"> RTD("cqg.rtd",,"StudyData","TYA", "BAR", "", "Time",$K$4,$A391,"ALL",, "","False","T")</f>
        <v>45818.975694444445</v>
      </c>
      <c r="C391" s="9">
        <f>RTD("cqg.rtd",,"StudyData", $K$2, "BAR", "", "Open", $K$4, $A391, $K$6,$K$10,,$K$8,K$12)</f>
        <v>6029.25</v>
      </c>
      <c r="D391" s="9">
        <f>RTD("cqg.rtd",,"StudyData", $K$2, "BAR", "", "High", $K$4, $A391, $K$6,$K$10,,$K$8,$K$12)</f>
        <v>6029.75</v>
      </c>
      <c r="E391" s="9">
        <f>RTD("cqg.rtd",,"StudyData", $K$2, "BAR", "", "Low", $K$4, $A391, $K$6,$K$10,,$K$8,$K$12)</f>
        <v>6027.25</v>
      </c>
      <c r="F391" s="9">
        <f>RTD("cqg.rtd",,"StudyData", $K$2, "BAR", "", "Close", $K$4, $A391, $K$6,$K$10,,$K$8,$K$12)</f>
        <v>6027.25</v>
      </c>
      <c r="G391" s="8">
        <f>RTD("cqg.rtd",,"StudyData",$K$2, "Vol", "Highlight=Total Trades,VolType=Exchange,CoCType=Auto", "Vol",$K$4,A391,"ALL",,,"TRUE","T")</f>
        <v>321</v>
      </c>
      <c r="H391" s="9">
        <f xml:space="preserve"> RTD("cqg.rtd",,"StudyData", "RSI("&amp;$K$2&amp;",InputChoice:=Close,Period:=14)", "Bar", "", "Close", $K$4,A391, "all", "", "","FALSE","T")</f>
        <v>43.707945500359763</v>
      </c>
      <c r="P391" s="7">
        <f xml:space="preserve"> RTD("cqg.rtd",,"StudyData", $K$2, "BAR", "", "Time", $K$4,$Q391,$K$6,$K$10, "","False","T")</f>
        <v>45818.975694444445</v>
      </c>
      <c r="Q391" s="1">
        <f t="shared" si="13"/>
        <v>-389</v>
      </c>
    </row>
    <row r="392" spans="1:17" x14ac:dyDescent="0.25">
      <c r="A392" s="6">
        <f t="shared" si="12"/>
        <v>-390</v>
      </c>
      <c r="B392" s="7">
        <f xml:space="preserve"> RTD("cqg.rtd",,"StudyData","TYA", "BAR", "", "Time",$K$4,$A392,"ALL",, "","False","T")</f>
        <v>45818.972222222219</v>
      </c>
      <c r="C392" s="9">
        <f>RTD("cqg.rtd",,"StudyData", $K$2, "BAR", "", "Open", $K$4, $A392, $K$6,$K$10,,$K$8,K$12)</f>
        <v>6030.75</v>
      </c>
      <c r="D392" s="9">
        <f>RTD("cqg.rtd",,"StudyData", $K$2, "BAR", "", "High", $K$4, $A392, $K$6,$K$10,,$K$8,$K$12)</f>
        <v>6030.75</v>
      </c>
      <c r="E392" s="9">
        <f>RTD("cqg.rtd",,"StudyData", $K$2, "BAR", "", "Low", $K$4, $A392, $K$6,$K$10,,$K$8,$K$12)</f>
        <v>6029</v>
      </c>
      <c r="F392" s="9">
        <f>RTD("cqg.rtd",,"StudyData", $K$2, "BAR", "", "Close", $K$4, $A392, $K$6,$K$10,,$K$8,$K$12)</f>
        <v>6029</v>
      </c>
      <c r="G392" s="8">
        <f>RTD("cqg.rtd",,"StudyData",$K$2, "Vol", "Highlight=Total Trades,VolType=Exchange,CoCType=Auto", "Vol",$K$4,A392,"ALL",,,"TRUE","T")</f>
        <v>135</v>
      </c>
      <c r="H392" s="9">
        <f xml:space="preserve"> RTD("cqg.rtd",,"StudyData", "RSI("&amp;$K$2&amp;",InputChoice:=Close,Period:=14)", "Bar", "", "Close", $K$4,A392, "all", "", "","FALSE","T")</f>
        <v>50.518269859283677</v>
      </c>
      <c r="P392" s="7">
        <f xml:space="preserve"> RTD("cqg.rtd",,"StudyData", $K$2, "BAR", "", "Time", $K$4,$Q392,$K$6,$K$10, "","False","T")</f>
        <v>45818.972222222219</v>
      </c>
      <c r="Q392" s="1">
        <f t="shared" si="13"/>
        <v>-390</v>
      </c>
    </row>
    <row r="393" spans="1:17" x14ac:dyDescent="0.25">
      <c r="A393" s="6">
        <f t="shared" si="12"/>
        <v>-391</v>
      </c>
      <c r="B393" s="7">
        <f xml:space="preserve"> RTD("cqg.rtd",,"StudyData","TYA", "BAR", "", "Time",$K$4,$A393,"ALL",, "","False","T")</f>
        <v>45818.96875</v>
      </c>
      <c r="C393" s="9">
        <f>RTD("cqg.rtd",,"StudyData", $K$2, "BAR", "", "Open", $K$4, $A393, $K$6,$K$10,,$K$8,K$12)</f>
        <v>6028.75</v>
      </c>
      <c r="D393" s="9">
        <f>RTD("cqg.rtd",,"StudyData", $K$2, "BAR", "", "High", $K$4, $A393, $K$6,$K$10,,$K$8,$K$12)</f>
        <v>6032.5</v>
      </c>
      <c r="E393" s="9">
        <f>RTD("cqg.rtd",,"StudyData", $K$2, "BAR", "", "Low", $K$4, $A393, $K$6,$K$10,,$K$8,$K$12)</f>
        <v>6028.75</v>
      </c>
      <c r="F393" s="9">
        <f>RTD("cqg.rtd",,"StudyData", $K$2, "BAR", "", "Close", $K$4, $A393, $K$6,$K$10,,$K$8,$K$12)</f>
        <v>6030.75</v>
      </c>
      <c r="G393" s="8">
        <f>RTD("cqg.rtd",,"StudyData",$K$2, "Vol", "Highlight=Total Trades,VolType=Exchange,CoCType=Auto", "Vol",$K$4,A393,"ALL",,,"TRUE","T")</f>
        <v>985</v>
      </c>
      <c r="H393" s="9">
        <f xml:space="preserve"> RTD("cqg.rtd",,"StudyData", "RSI("&amp;$K$2&amp;",InputChoice:=Close,Period:=14)", "Bar", "", "Close", $K$4,A393, "all", "", "","FALSE","T")</f>
        <v>59.063917213874511</v>
      </c>
      <c r="P393" s="7">
        <f xml:space="preserve"> RTD("cqg.rtd",,"StudyData", $K$2, "BAR", "", "Time", $K$4,$Q393,$K$6,$K$10, "","False","T")</f>
        <v>45818.96875</v>
      </c>
      <c r="Q393" s="1">
        <f t="shared" si="13"/>
        <v>-391</v>
      </c>
    </row>
    <row r="394" spans="1:17" x14ac:dyDescent="0.25">
      <c r="A394" s="6">
        <f t="shared" si="12"/>
        <v>-392</v>
      </c>
      <c r="B394" s="7">
        <f xml:space="preserve"> RTD("cqg.rtd",,"StudyData","TYA", "BAR", "", "Time",$K$4,$A394,"ALL",, "","False","T")</f>
        <v>45818.965277777781</v>
      </c>
      <c r="C394" s="9">
        <f>RTD("cqg.rtd",,"StudyData", $K$2, "BAR", "", "Open", $K$4, $A394, $K$6,$K$10,,$K$8,K$12)</f>
        <v>6029</v>
      </c>
      <c r="D394" s="9">
        <f>RTD("cqg.rtd",,"StudyData", $K$2, "BAR", "", "High", $K$4, $A394, $K$6,$K$10,,$K$8,$K$12)</f>
        <v>6030</v>
      </c>
      <c r="E394" s="9">
        <f>RTD("cqg.rtd",,"StudyData", $K$2, "BAR", "", "Low", $K$4, $A394, $K$6,$K$10,,$K$8,$K$12)</f>
        <v>6028.25</v>
      </c>
      <c r="F394" s="9">
        <f>RTD("cqg.rtd",,"StudyData", $K$2, "BAR", "", "Close", $K$4, $A394, $K$6,$K$10,,$K$8,$K$12)</f>
        <v>6028.75</v>
      </c>
      <c r="G394" s="8">
        <f>RTD("cqg.rtd",,"StudyData",$K$2, "Vol", "Highlight=Total Trades,VolType=Exchange,CoCType=Auto", "Vol",$K$4,A394,"ALL",,,"TRUE","T")</f>
        <v>398</v>
      </c>
      <c r="H394" s="9">
        <f xml:space="preserve"> RTD("cqg.rtd",,"StudyData", "RSI("&amp;$K$2&amp;",InputChoice:=Close,Period:=14)", "Bar", "", "Close", $K$4,A394, "all", "", "","FALSE","T")</f>
        <v>50.107381554253685</v>
      </c>
      <c r="P394" s="7">
        <f xml:space="preserve"> RTD("cqg.rtd",,"StudyData", $K$2, "BAR", "", "Time", $K$4,$Q394,$K$6,$K$10, "","False","T")</f>
        <v>45818.965277777781</v>
      </c>
      <c r="Q394" s="1">
        <f t="shared" si="13"/>
        <v>-392</v>
      </c>
    </row>
    <row r="395" spans="1:17" x14ac:dyDescent="0.25">
      <c r="A395" s="6">
        <f t="shared" si="12"/>
        <v>-393</v>
      </c>
      <c r="B395" s="7">
        <f xml:space="preserve"> RTD("cqg.rtd",,"StudyData","TYA", "BAR", "", "Time",$K$4,$A395,"ALL",, "","False","T")</f>
        <v>45818.961805555555</v>
      </c>
      <c r="C395" s="9">
        <f>RTD("cqg.rtd",,"StudyData", $K$2, "BAR", "", "Open", $K$4, $A395, $K$6,$K$10,,$K$8,K$12)</f>
        <v>6029.25</v>
      </c>
      <c r="D395" s="9">
        <f>RTD("cqg.rtd",,"StudyData", $K$2, "BAR", "", "High", $K$4, $A395, $K$6,$K$10,,$K$8,$K$12)</f>
        <v>6029.25</v>
      </c>
      <c r="E395" s="9">
        <f>RTD("cqg.rtd",,"StudyData", $K$2, "BAR", "", "Low", $K$4, $A395, $K$6,$K$10,,$K$8,$K$12)</f>
        <v>6028.5</v>
      </c>
      <c r="F395" s="9">
        <f>RTD("cqg.rtd",,"StudyData", $K$2, "BAR", "", "Close", $K$4, $A395, $K$6,$K$10,,$K$8,$K$12)</f>
        <v>6029</v>
      </c>
      <c r="G395" s="8">
        <f>RTD("cqg.rtd",,"StudyData",$K$2, "Vol", "Highlight=Total Trades,VolType=Exchange,CoCType=Auto", "Vol",$K$4,A395,"ALL",,,"TRUE","T")</f>
        <v>205</v>
      </c>
      <c r="H395" s="9">
        <f xml:space="preserve"> RTD("cqg.rtd",,"StudyData", "RSI("&amp;$K$2&amp;",InputChoice:=Close,Period:=14)", "Bar", "", "Close", $K$4,A395, "all", "", "","FALSE","T")</f>
        <v>51.413048663140231</v>
      </c>
      <c r="P395" s="7">
        <f xml:space="preserve"> RTD("cqg.rtd",,"StudyData", $K$2, "BAR", "", "Time", $K$4,$Q395,$K$6,$K$10, "","False","T")</f>
        <v>45818.961805555555</v>
      </c>
      <c r="Q395" s="1">
        <f t="shared" si="13"/>
        <v>-393</v>
      </c>
    </row>
    <row r="396" spans="1:17" x14ac:dyDescent="0.25">
      <c r="A396" s="6">
        <f t="shared" si="12"/>
        <v>-394</v>
      </c>
      <c r="B396" s="7">
        <f xml:space="preserve"> RTD("cqg.rtd",,"StudyData","TYA", "BAR", "", "Time",$K$4,$A396,"ALL",, "","False","T")</f>
        <v>45818.958333333336</v>
      </c>
      <c r="C396" s="9">
        <f>RTD("cqg.rtd",,"StudyData", $K$2, "BAR", "", "Open", $K$4, $A396, $K$6,$K$10,,$K$8,K$12)</f>
        <v>6029</v>
      </c>
      <c r="D396" s="9">
        <f>RTD("cqg.rtd",,"StudyData", $K$2, "BAR", "", "High", $K$4, $A396, $K$6,$K$10,,$K$8,$K$12)</f>
        <v>6029.75</v>
      </c>
      <c r="E396" s="9">
        <f>RTD("cqg.rtd",,"StudyData", $K$2, "BAR", "", "Low", $K$4, $A396, $K$6,$K$10,,$K$8,$K$12)</f>
        <v>6028.75</v>
      </c>
      <c r="F396" s="9">
        <f>RTD("cqg.rtd",,"StudyData", $K$2, "BAR", "", "Close", $K$4, $A396, $K$6,$K$10,,$K$8,$K$12)</f>
        <v>6029.25</v>
      </c>
      <c r="G396" s="8">
        <f>RTD("cqg.rtd",,"StudyData",$K$2, "Vol", "Highlight=Total Trades,VolType=Exchange,CoCType=Auto", "Vol",$K$4,A396,"ALL",,,"TRUE","T")</f>
        <v>176</v>
      </c>
      <c r="H396" s="9">
        <f xml:space="preserve"> RTD("cqg.rtd",,"StudyData", "RSI("&amp;$K$2&amp;",InputChoice:=Close,Period:=14)", "Bar", "", "Close", $K$4,A396, "all", "", "","FALSE","T")</f>
        <v>52.687892230881936</v>
      </c>
      <c r="P396" s="7">
        <f xml:space="preserve"> RTD("cqg.rtd",,"StudyData", $K$2, "BAR", "", "Time", $K$4,$Q396,$K$6,$K$10, "","False","T")</f>
        <v>45818.958333333336</v>
      </c>
      <c r="Q396" s="1">
        <f t="shared" si="13"/>
        <v>-394</v>
      </c>
    </row>
    <row r="397" spans="1:17" x14ac:dyDescent="0.25">
      <c r="A397" s="6">
        <f t="shared" si="12"/>
        <v>-395</v>
      </c>
      <c r="B397" s="7">
        <f xml:space="preserve"> RTD("cqg.rtd",,"StudyData","TYA", "BAR", "", "Time",$K$4,$A397,"ALL",, "","False","T")</f>
        <v>45818.954861111109</v>
      </c>
      <c r="C397" s="9">
        <f>RTD("cqg.rtd",,"StudyData", $K$2, "BAR", "", "Open", $K$4, $A397, $K$6,$K$10,,$K$8,K$12)</f>
        <v>6028.5</v>
      </c>
      <c r="D397" s="9">
        <f>RTD("cqg.rtd",,"StudyData", $K$2, "BAR", "", "High", $K$4, $A397, $K$6,$K$10,,$K$8,$K$12)</f>
        <v>6029.5</v>
      </c>
      <c r="E397" s="9">
        <f>RTD("cqg.rtd",,"StudyData", $K$2, "BAR", "", "Low", $K$4, $A397, $K$6,$K$10,,$K$8,$K$12)</f>
        <v>6028.5</v>
      </c>
      <c r="F397" s="9">
        <f>RTD("cqg.rtd",,"StudyData", $K$2, "BAR", "", "Close", $K$4, $A397, $K$6,$K$10,,$K$8,$K$12)</f>
        <v>6029</v>
      </c>
      <c r="G397" s="8">
        <f>RTD("cqg.rtd",,"StudyData",$K$2, "Vol", "Highlight=Total Trades,VolType=Exchange,CoCType=Auto", "Vol",$K$4,A397,"ALL",,,"TRUE","T")</f>
        <v>206</v>
      </c>
      <c r="H397" s="9">
        <f xml:space="preserve"> RTD("cqg.rtd",,"StudyData", "RSI("&amp;$K$2&amp;",InputChoice:=Close,Period:=14)", "Bar", "", "Close", $K$4,A397, "all", "", "","FALSE","T")</f>
        <v>51.572859325566192</v>
      </c>
      <c r="P397" s="7">
        <f xml:space="preserve"> RTD("cqg.rtd",,"StudyData", $K$2, "BAR", "", "Time", $K$4,$Q397,$K$6,$K$10, "","False","T")</f>
        <v>45818.954861111109</v>
      </c>
      <c r="Q397" s="1">
        <f t="shared" si="13"/>
        <v>-395</v>
      </c>
    </row>
    <row r="398" spans="1:17" x14ac:dyDescent="0.25">
      <c r="A398" s="6">
        <f t="shared" si="12"/>
        <v>-396</v>
      </c>
      <c r="B398" s="7">
        <f xml:space="preserve"> RTD("cqg.rtd",,"StudyData","TYA", "BAR", "", "Time",$K$4,$A398,"ALL",, "","False","T")</f>
        <v>45818.951388888891</v>
      </c>
      <c r="C398" s="9">
        <f>RTD("cqg.rtd",,"StudyData", $K$2, "BAR", "", "Open", $K$4, $A398, $K$6,$K$10,,$K$8,K$12)</f>
        <v>6028.25</v>
      </c>
      <c r="D398" s="9">
        <f>RTD("cqg.rtd",,"StudyData", $K$2, "BAR", "", "High", $K$4, $A398, $K$6,$K$10,,$K$8,$K$12)</f>
        <v>6029</v>
      </c>
      <c r="E398" s="9">
        <f>RTD("cqg.rtd",,"StudyData", $K$2, "BAR", "", "Low", $K$4, $A398, $K$6,$K$10,,$K$8,$K$12)</f>
        <v>6027.5</v>
      </c>
      <c r="F398" s="9">
        <f>RTD("cqg.rtd",,"StudyData", $K$2, "BAR", "", "Close", $K$4, $A398, $K$6,$K$10,,$K$8,$K$12)</f>
        <v>6028.5</v>
      </c>
      <c r="G398" s="8">
        <f>RTD("cqg.rtd",,"StudyData",$K$2, "Vol", "Highlight=Total Trades,VolType=Exchange,CoCType=Auto", "Vol",$K$4,A398,"ALL",,,"TRUE","T")</f>
        <v>171</v>
      </c>
      <c r="H398" s="9">
        <f xml:space="preserve"> RTD("cqg.rtd",,"StudyData", "RSI("&amp;$K$2&amp;",InputChoice:=Close,Period:=14)", "Bar", "", "Close", $K$4,A398, "all", "", "","FALSE","T")</f>
        <v>49.356263877862503</v>
      </c>
      <c r="P398" s="7">
        <f xml:space="preserve"> RTD("cqg.rtd",,"StudyData", $K$2, "BAR", "", "Time", $K$4,$Q398,$K$6,$K$10, "","False","T")</f>
        <v>45818.951388888891</v>
      </c>
      <c r="Q398" s="1">
        <f t="shared" si="13"/>
        <v>-396</v>
      </c>
    </row>
    <row r="399" spans="1:17" x14ac:dyDescent="0.25">
      <c r="A399" s="6">
        <f t="shared" si="12"/>
        <v>-397</v>
      </c>
      <c r="B399" s="7">
        <f xml:space="preserve"> RTD("cqg.rtd",,"StudyData","TYA", "BAR", "", "Time",$K$4,$A399,"ALL",, "","False","T")</f>
        <v>45818.947916666664</v>
      </c>
      <c r="C399" s="9">
        <f>RTD("cqg.rtd",,"StudyData", $K$2, "BAR", "", "Open", $K$4, $A399, $K$6,$K$10,,$K$8,K$12)</f>
        <v>6028.75</v>
      </c>
      <c r="D399" s="9">
        <f>RTD("cqg.rtd",,"StudyData", $K$2, "BAR", "", "High", $K$4, $A399, $K$6,$K$10,,$K$8,$K$12)</f>
        <v>6029</v>
      </c>
      <c r="E399" s="9">
        <f>RTD("cqg.rtd",,"StudyData", $K$2, "BAR", "", "Low", $K$4, $A399, $K$6,$K$10,,$K$8,$K$12)</f>
        <v>6028.25</v>
      </c>
      <c r="F399" s="9">
        <f>RTD("cqg.rtd",,"StudyData", $K$2, "BAR", "", "Close", $K$4, $A399, $K$6,$K$10,,$K$8,$K$12)</f>
        <v>6028.25</v>
      </c>
      <c r="G399" s="8">
        <f>RTD("cqg.rtd",,"StudyData",$K$2, "Vol", "Highlight=Total Trades,VolType=Exchange,CoCType=Auto", "Vol",$K$4,A399,"ALL",,,"TRUE","T")</f>
        <v>144</v>
      </c>
      <c r="H399" s="9">
        <f xml:space="preserve"> RTD("cqg.rtd",,"StudyData", "RSI("&amp;$K$2&amp;",InputChoice:=Close,Period:=14)", "Bar", "", "Close", $K$4,A399, "all", "", "","FALSE","T")</f>
        <v>48.256657085783459</v>
      </c>
      <c r="P399" s="7">
        <f xml:space="preserve"> RTD("cqg.rtd",,"StudyData", $K$2, "BAR", "", "Time", $K$4,$Q399,$K$6,$K$10, "","False","T")</f>
        <v>45818.947916666664</v>
      </c>
      <c r="Q399" s="1">
        <f t="shared" si="13"/>
        <v>-397</v>
      </c>
    </row>
    <row r="400" spans="1:17" x14ac:dyDescent="0.25">
      <c r="A400" s="6">
        <f t="shared" si="12"/>
        <v>-398</v>
      </c>
      <c r="B400" s="7">
        <f xml:space="preserve"> RTD("cqg.rtd",,"StudyData","TYA", "BAR", "", "Time",$K$4,$A400,"ALL",, "","False","T")</f>
        <v>45818.944444444445</v>
      </c>
      <c r="C400" s="9">
        <f>RTD("cqg.rtd",,"StudyData", $K$2, "BAR", "", "Open", $K$4, $A400, $K$6,$K$10,,$K$8,K$12)</f>
        <v>6027.5</v>
      </c>
      <c r="D400" s="9">
        <f>RTD("cqg.rtd",,"StudyData", $K$2, "BAR", "", "High", $K$4, $A400, $K$6,$K$10,,$K$8,$K$12)</f>
        <v>6029.25</v>
      </c>
      <c r="E400" s="9">
        <f>RTD("cqg.rtd",,"StudyData", $K$2, "BAR", "", "Low", $K$4, $A400, $K$6,$K$10,,$K$8,$K$12)</f>
        <v>6027.25</v>
      </c>
      <c r="F400" s="9">
        <f>RTD("cqg.rtd",,"StudyData", $K$2, "BAR", "", "Close", $K$4, $A400, $K$6,$K$10,,$K$8,$K$12)</f>
        <v>6028.5</v>
      </c>
      <c r="G400" s="8">
        <f>RTD("cqg.rtd",,"StudyData",$K$2, "Vol", "Highlight=Total Trades,VolType=Exchange,CoCType=Auto", "Vol",$K$4,A400,"ALL",,,"TRUE","T")</f>
        <v>225</v>
      </c>
      <c r="H400" s="9">
        <f xml:space="preserve"> RTD("cqg.rtd",,"StudyData", "RSI("&amp;$K$2&amp;",InputChoice:=Close,Period:=14)", "Bar", "", "Close", $K$4,A400, "all", "", "","FALSE","T")</f>
        <v>49.249612646330817</v>
      </c>
      <c r="P400" s="7">
        <f xml:space="preserve"> RTD("cqg.rtd",,"StudyData", $K$2, "BAR", "", "Time", $K$4,$Q400,$K$6,$K$10, "","False","T")</f>
        <v>45818.944444444445</v>
      </c>
      <c r="Q400" s="1">
        <f t="shared" si="13"/>
        <v>-398</v>
      </c>
    </row>
    <row r="401" spans="1:17" x14ac:dyDescent="0.25">
      <c r="A401" s="6">
        <f t="shared" si="12"/>
        <v>-399</v>
      </c>
      <c r="B401" s="7">
        <f xml:space="preserve"> RTD("cqg.rtd",,"StudyData","TYA", "BAR", "", "Time",$K$4,$A401,"ALL",, "","False","T")</f>
        <v>45818.940972222219</v>
      </c>
      <c r="C401" s="9">
        <f>RTD("cqg.rtd",,"StudyData", $K$2, "BAR", "", "Open", $K$4, $A401, $K$6,$K$10,,$K$8,K$12)</f>
        <v>6028.25</v>
      </c>
      <c r="D401" s="9">
        <f>RTD("cqg.rtd",,"StudyData", $K$2, "BAR", "", "High", $K$4, $A401, $K$6,$K$10,,$K$8,$K$12)</f>
        <v>6028.25</v>
      </c>
      <c r="E401" s="9">
        <f>RTD("cqg.rtd",,"StudyData", $K$2, "BAR", "", "Low", $K$4, $A401, $K$6,$K$10,,$K$8,$K$12)</f>
        <v>6026.25</v>
      </c>
      <c r="F401" s="9">
        <f>RTD("cqg.rtd",,"StudyData", $K$2, "BAR", "", "Close", $K$4, $A401, $K$6,$K$10,,$K$8,$K$12)</f>
        <v>6027.25</v>
      </c>
      <c r="G401" s="8">
        <f>RTD("cqg.rtd",,"StudyData",$K$2, "Vol", "Highlight=Total Trades,VolType=Exchange,CoCType=Auto", "Vol",$K$4,A401,"ALL",,,"TRUE","T")</f>
        <v>236</v>
      </c>
      <c r="H401" s="9">
        <f xml:space="preserve"> RTD("cqg.rtd",,"StudyData", "RSI("&amp;$K$2&amp;",InputChoice:=Close,Period:=14)", "Bar", "", "Close", $K$4,A401, "all", "", "","FALSE","T")</f>
        <v>43.889116246663299</v>
      </c>
      <c r="P401" s="7">
        <f xml:space="preserve"> RTD("cqg.rtd",,"StudyData", $K$2, "BAR", "", "Time", $K$4,$Q401,$K$6,$K$10, "","False","T")</f>
        <v>45818.940972222219</v>
      </c>
      <c r="Q401" s="1">
        <f t="shared" si="13"/>
        <v>-399</v>
      </c>
    </row>
    <row r="402" spans="1:17" x14ac:dyDescent="0.25">
      <c r="A402" s="6">
        <f t="shared" si="12"/>
        <v>-400</v>
      </c>
      <c r="B402" s="7">
        <f xml:space="preserve"> RTD("cqg.rtd",,"StudyData","TYA", "BAR", "", "Time",$K$4,$A402,"ALL",, "","False","T")</f>
        <v>45818.9375</v>
      </c>
      <c r="C402" s="9">
        <f>RTD("cqg.rtd",,"StudyData", $K$2, "BAR", "", "Open", $K$4, $A402, $K$6,$K$10,,$K$8,K$12)</f>
        <v>6027.75</v>
      </c>
      <c r="D402" s="9">
        <f>RTD("cqg.rtd",,"StudyData", $K$2, "BAR", "", "High", $K$4, $A402, $K$6,$K$10,,$K$8,$K$12)</f>
        <v>6028.5</v>
      </c>
      <c r="E402" s="9">
        <f>RTD("cqg.rtd",,"StudyData", $K$2, "BAR", "", "Low", $K$4, $A402, $K$6,$K$10,,$K$8,$K$12)</f>
        <v>6027.75</v>
      </c>
      <c r="F402" s="9">
        <f>RTD("cqg.rtd",,"StudyData", $K$2, "BAR", "", "Close", $K$4, $A402, $K$6,$K$10,,$K$8,$K$12)</f>
        <v>6028.25</v>
      </c>
      <c r="G402" s="8">
        <f>RTD("cqg.rtd",,"StudyData",$K$2, "Vol", "Highlight=Total Trades,VolType=Exchange,CoCType=Auto", "Vol",$K$4,A402,"ALL",,,"TRUE","T")</f>
        <v>153</v>
      </c>
      <c r="H402" s="9">
        <f xml:space="preserve"> RTD("cqg.rtd",,"StudyData", "RSI("&amp;$K$2&amp;",InputChoice:=Close,Period:=14)", "Bar", "", "Close", $K$4,A402, "all", "", "","FALSE","T")</f>
        <v>47.626051078905718</v>
      </c>
      <c r="P402" s="7">
        <f xml:space="preserve"> RTD("cqg.rtd",,"StudyData", $K$2, "BAR", "", "Time", $K$4,$Q402,$K$6,$K$10, "","False","T")</f>
        <v>45818.9375</v>
      </c>
      <c r="Q402" s="1">
        <f t="shared" si="13"/>
        <v>-400</v>
      </c>
    </row>
    <row r="403" spans="1:17" x14ac:dyDescent="0.25">
      <c r="A403" s="6">
        <f t="shared" si="12"/>
        <v>-401</v>
      </c>
      <c r="B403" s="7">
        <f xml:space="preserve"> RTD("cqg.rtd",,"StudyData","TYA", "BAR", "", "Time",$K$4,$A403,"ALL",, "","False","T")</f>
        <v>45818.934027777781</v>
      </c>
      <c r="C403" s="9">
        <f>RTD("cqg.rtd",,"StudyData", $K$2, "BAR", "", "Open", $K$4, $A403, $K$6,$K$10,,$K$8,K$12)</f>
        <v>6027.5</v>
      </c>
      <c r="D403" s="9">
        <f>RTD("cqg.rtd",,"StudyData", $K$2, "BAR", "", "High", $K$4, $A403, $K$6,$K$10,,$K$8,$K$12)</f>
        <v>6029.25</v>
      </c>
      <c r="E403" s="9">
        <f>RTD("cqg.rtd",,"StudyData", $K$2, "BAR", "", "Low", $K$4, $A403, $K$6,$K$10,,$K$8,$K$12)</f>
        <v>6027.25</v>
      </c>
      <c r="F403" s="9">
        <f>RTD("cqg.rtd",,"StudyData", $K$2, "BAR", "", "Close", $K$4, $A403, $K$6,$K$10,,$K$8,$K$12)</f>
        <v>6027.5</v>
      </c>
      <c r="G403" s="8">
        <f>RTD("cqg.rtd",,"StudyData",$K$2, "Vol", "Highlight=Total Trades,VolType=Exchange,CoCType=Auto", "Vol",$K$4,A403,"ALL",,,"TRUE","T")</f>
        <v>320</v>
      </c>
      <c r="H403" s="9">
        <f xml:space="preserve"> RTD("cqg.rtd",,"StudyData", "RSI("&amp;$K$2&amp;",InputChoice:=Close,Period:=14)", "Bar", "", "Close", $K$4,A403, "all", "", "","FALSE","T")</f>
        <v>44.324650522065753</v>
      </c>
      <c r="P403" s="7">
        <f xml:space="preserve"> RTD("cqg.rtd",,"StudyData", $K$2, "BAR", "", "Time", $K$4,$Q403,$K$6,$K$10, "","False","T")</f>
        <v>45818.934027777781</v>
      </c>
      <c r="Q403" s="1">
        <f t="shared" si="13"/>
        <v>-401</v>
      </c>
    </row>
    <row r="404" spans="1:17" x14ac:dyDescent="0.25">
      <c r="A404" s="6">
        <f t="shared" si="12"/>
        <v>-402</v>
      </c>
      <c r="B404" s="7">
        <f xml:space="preserve"> RTD("cqg.rtd",,"StudyData","TYA", "BAR", "", "Time",$K$4,$A404,"ALL",, "","False","T")</f>
        <v>45818.930555555555</v>
      </c>
      <c r="C404" s="9">
        <f>RTD("cqg.rtd",,"StudyData", $K$2, "BAR", "", "Open", $K$4, $A404, $K$6,$K$10,,$K$8,K$12)</f>
        <v>6026.75</v>
      </c>
      <c r="D404" s="9">
        <f>RTD("cqg.rtd",,"StudyData", $K$2, "BAR", "", "High", $K$4, $A404, $K$6,$K$10,,$K$8,$K$12)</f>
        <v>6028</v>
      </c>
      <c r="E404" s="9">
        <f>RTD("cqg.rtd",,"StudyData", $K$2, "BAR", "", "Low", $K$4, $A404, $K$6,$K$10,,$K$8,$K$12)</f>
        <v>6026.75</v>
      </c>
      <c r="F404" s="9">
        <f>RTD("cqg.rtd",,"StudyData", $K$2, "BAR", "", "Close", $K$4, $A404, $K$6,$K$10,,$K$8,$K$12)</f>
        <v>6027.75</v>
      </c>
      <c r="G404" s="8">
        <f>RTD("cqg.rtd",,"StudyData",$K$2, "Vol", "Highlight=Total Trades,VolType=Exchange,CoCType=Auto", "Vol",$K$4,A404,"ALL",,,"TRUE","T")</f>
        <v>249</v>
      </c>
      <c r="H404" s="9">
        <f xml:space="preserve"> RTD("cqg.rtd",,"StudyData", "RSI("&amp;$K$2&amp;",InputChoice:=Close,Period:=14)", "Bar", "", "Close", $K$4,A404, "all", "", "","FALSE","T")</f>
        <v>45.206672699423109</v>
      </c>
      <c r="P404" s="7">
        <f xml:space="preserve"> RTD("cqg.rtd",,"StudyData", $K$2, "BAR", "", "Time", $K$4,$Q404,$K$6,$K$10, "","False","T")</f>
        <v>45818.930555555555</v>
      </c>
      <c r="Q404" s="1">
        <f t="shared" si="13"/>
        <v>-402</v>
      </c>
    </row>
    <row r="405" spans="1:17" x14ac:dyDescent="0.25">
      <c r="A405" s="6">
        <f t="shared" si="12"/>
        <v>-403</v>
      </c>
      <c r="B405" s="7">
        <f xml:space="preserve"> RTD("cqg.rtd",,"StudyData","TYA", "BAR", "", "Time",$K$4,$A405,"ALL",, "","False","T")</f>
        <v>45818.927083333336</v>
      </c>
      <c r="C405" s="9">
        <f>RTD("cqg.rtd",,"StudyData", $K$2, "BAR", "", "Open", $K$4, $A405, $K$6,$K$10,,$K$8,K$12)</f>
        <v>6026.75</v>
      </c>
      <c r="D405" s="9">
        <f>RTD("cqg.rtd",,"StudyData", $K$2, "BAR", "", "High", $K$4, $A405, $K$6,$K$10,,$K$8,$K$12)</f>
        <v>6027</v>
      </c>
      <c r="E405" s="9">
        <f>RTD("cqg.rtd",,"StudyData", $K$2, "BAR", "", "Low", $K$4, $A405, $K$6,$K$10,,$K$8,$K$12)</f>
        <v>6025.25</v>
      </c>
      <c r="F405" s="9">
        <f>RTD("cqg.rtd",,"StudyData", $K$2, "BAR", "", "Close", $K$4, $A405, $K$6,$K$10,,$K$8,$K$12)</f>
        <v>6026.5</v>
      </c>
      <c r="G405" s="8">
        <f>RTD("cqg.rtd",,"StudyData",$K$2, "Vol", "Highlight=Total Trades,VolType=Exchange,CoCType=Auto", "Vol",$K$4,A405,"ALL",,,"TRUE","T")</f>
        <v>315</v>
      </c>
      <c r="H405" s="9">
        <f xml:space="preserve"> RTD("cqg.rtd",,"StudyData", "RSI("&amp;$K$2&amp;",InputChoice:=Close,Period:=14)", "Bar", "", "Close", $K$4,A405, "all", "", "","FALSE","T")</f>
        <v>39.629072880505845</v>
      </c>
      <c r="P405" s="7">
        <f xml:space="preserve"> RTD("cqg.rtd",,"StudyData", $K$2, "BAR", "", "Time", $K$4,$Q405,$K$6,$K$10, "","False","T")</f>
        <v>45818.927083333336</v>
      </c>
      <c r="Q405" s="1">
        <f t="shared" si="13"/>
        <v>-403</v>
      </c>
    </row>
    <row r="406" spans="1:17" x14ac:dyDescent="0.25">
      <c r="A406" s="6">
        <f t="shared" si="12"/>
        <v>-404</v>
      </c>
      <c r="B406" s="7">
        <f xml:space="preserve"> RTD("cqg.rtd",,"StudyData","TYA", "BAR", "", "Time",$K$4,$A406,"ALL",, "","False","T")</f>
        <v>45818.923611111109</v>
      </c>
      <c r="C406" s="9">
        <f>RTD("cqg.rtd",,"StudyData", $K$2, "BAR", "", "Open", $K$4, $A406, $K$6,$K$10,,$K$8,K$12)</f>
        <v>6026.5</v>
      </c>
      <c r="D406" s="9">
        <f>RTD("cqg.rtd",,"StudyData", $K$2, "BAR", "", "High", $K$4, $A406, $K$6,$K$10,,$K$8,$K$12)</f>
        <v>6028.5</v>
      </c>
      <c r="E406" s="9">
        <f>RTD("cqg.rtd",,"StudyData", $K$2, "BAR", "", "Low", $K$4, $A406, $K$6,$K$10,,$K$8,$K$12)</f>
        <v>6026.5</v>
      </c>
      <c r="F406" s="9">
        <f>RTD("cqg.rtd",,"StudyData", $K$2, "BAR", "", "Close", $K$4, $A406, $K$6,$K$10,,$K$8,$K$12)</f>
        <v>6027</v>
      </c>
      <c r="G406" s="8">
        <f>RTD("cqg.rtd",,"StudyData",$K$2, "Vol", "Highlight=Total Trades,VolType=Exchange,CoCType=Auto", "Vol",$K$4,A406,"ALL",,,"TRUE","T")</f>
        <v>251</v>
      </c>
      <c r="H406" s="9">
        <f xml:space="preserve"> RTD("cqg.rtd",,"StudyData", "RSI("&amp;$K$2&amp;",InputChoice:=Close,Period:=14)", "Bar", "", "Close", $K$4,A406, "all", "", "","FALSE","T")</f>
        <v>41.186284370254334</v>
      </c>
      <c r="P406" s="7">
        <f xml:space="preserve"> RTD("cqg.rtd",,"StudyData", $K$2, "BAR", "", "Time", $K$4,$Q406,$K$6,$K$10, "","False","T")</f>
        <v>45818.923611111109</v>
      </c>
      <c r="Q406" s="1">
        <f t="shared" si="13"/>
        <v>-404</v>
      </c>
    </row>
    <row r="407" spans="1:17" x14ac:dyDescent="0.25">
      <c r="A407" s="6">
        <f t="shared" si="12"/>
        <v>-405</v>
      </c>
      <c r="B407" s="7">
        <f xml:space="preserve"> RTD("cqg.rtd",,"StudyData","TYA", "BAR", "", "Time",$K$4,$A407,"ALL",, "","False","T")</f>
        <v>45818.920138888891</v>
      </c>
      <c r="C407" s="9">
        <f>RTD("cqg.rtd",,"StudyData", $K$2, "BAR", "", "Open", $K$4, $A407, $K$6,$K$10,,$K$8,K$12)</f>
        <v>6025.75</v>
      </c>
      <c r="D407" s="9">
        <f>RTD("cqg.rtd",,"StudyData", $K$2, "BAR", "", "High", $K$4, $A407, $K$6,$K$10,,$K$8,$K$12)</f>
        <v>6027.5</v>
      </c>
      <c r="E407" s="9">
        <f>RTD("cqg.rtd",,"StudyData", $K$2, "BAR", "", "Low", $K$4, $A407, $K$6,$K$10,,$K$8,$K$12)</f>
        <v>6025.25</v>
      </c>
      <c r="F407" s="9">
        <f>RTD("cqg.rtd",,"StudyData", $K$2, "BAR", "", "Close", $K$4, $A407, $K$6,$K$10,,$K$8,$K$12)</f>
        <v>6026.5</v>
      </c>
      <c r="G407" s="8">
        <f>RTD("cqg.rtd",,"StudyData",$K$2, "Vol", "Highlight=Total Trades,VolType=Exchange,CoCType=Auto", "Vol",$K$4,A407,"ALL",,,"TRUE","T")</f>
        <v>233</v>
      </c>
      <c r="H407" s="9">
        <f xml:space="preserve"> RTD("cqg.rtd",,"StudyData", "RSI("&amp;$K$2&amp;",InputChoice:=Close,Period:=14)", "Bar", "", "Close", $K$4,A407, "all", "", "","FALSE","T")</f>
        <v>38.959026750411169</v>
      </c>
      <c r="P407" s="7">
        <f xml:space="preserve"> RTD("cqg.rtd",,"StudyData", $K$2, "BAR", "", "Time", $K$4,$Q407,$K$6,$K$10, "","False","T")</f>
        <v>45818.920138888891</v>
      </c>
      <c r="Q407" s="1">
        <f t="shared" si="13"/>
        <v>-405</v>
      </c>
    </row>
    <row r="408" spans="1:17" x14ac:dyDescent="0.25">
      <c r="A408" s="6">
        <f t="shared" si="12"/>
        <v>-406</v>
      </c>
      <c r="B408" s="7">
        <f xml:space="preserve"> RTD("cqg.rtd",,"StudyData","TYA", "BAR", "", "Time",$K$4,$A408,"ALL",, "","False","T")</f>
        <v>45818.916666666664</v>
      </c>
      <c r="C408" s="9">
        <f>RTD("cqg.rtd",,"StudyData", $K$2, "BAR", "", "Open", $K$4, $A408, $K$6,$K$10,,$K$8,K$12)</f>
        <v>6026.75</v>
      </c>
      <c r="D408" s="9">
        <f>RTD("cqg.rtd",,"StudyData", $K$2, "BAR", "", "High", $K$4, $A408, $K$6,$K$10,,$K$8,$K$12)</f>
        <v>6027.5</v>
      </c>
      <c r="E408" s="9">
        <f>RTD("cqg.rtd",,"StudyData", $K$2, "BAR", "", "Low", $K$4, $A408, $K$6,$K$10,,$K$8,$K$12)</f>
        <v>6025.25</v>
      </c>
      <c r="F408" s="9">
        <f>RTD("cqg.rtd",,"StudyData", $K$2, "BAR", "", "Close", $K$4, $A408, $K$6,$K$10,,$K$8,$K$12)</f>
        <v>6025.75</v>
      </c>
      <c r="G408" s="8">
        <f>RTD("cqg.rtd",,"StudyData",$K$2, "Vol", "Highlight=Total Trades,VolType=Exchange,CoCType=Auto", "Vol",$K$4,A408,"ALL",,,"TRUE","T")</f>
        <v>551</v>
      </c>
      <c r="H408" s="9">
        <f xml:space="preserve"> RTD("cqg.rtd",,"StudyData", "RSI("&amp;$K$2&amp;",InputChoice:=Close,Period:=14)", "Bar", "", "Close", $K$4,A408, "all", "", "","FALSE","T")</f>
        <v>35.560005279869515</v>
      </c>
      <c r="P408" s="7">
        <f xml:space="preserve"> RTD("cqg.rtd",,"StudyData", $K$2, "BAR", "", "Time", $K$4,$Q408,$K$6,$K$10, "","False","T")</f>
        <v>45818.916666666664</v>
      </c>
      <c r="Q408" s="1">
        <f t="shared" si="13"/>
        <v>-406</v>
      </c>
    </row>
    <row r="409" spans="1:17" x14ac:dyDescent="0.25">
      <c r="A409" s="6">
        <f t="shared" si="12"/>
        <v>-407</v>
      </c>
      <c r="B409" s="7">
        <f xml:space="preserve"> RTD("cqg.rtd",,"StudyData","TYA", "BAR", "", "Time",$K$4,$A409,"ALL",, "","False","T")</f>
        <v>45818.913194444445</v>
      </c>
      <c r="C409" s="9">
        <f>RTD("cqg.rtd",,"StudyData", $K$2, "BAR", "", "Open", $K$4, $A409, $K$6,$K$10,,$K$8,K$12)</f>
        <v>6027.5</v>
      </c>
      <c r="D409" s="9">
        <f>RTD("cqg.rtd",,"StudyData", $K$2, "BAR", "", "High", $K$4, $A409, $K$6,$K$10,,$K$8,$K$12)</f>
        <v>6027.5</v>
      </c>
      <c r="E409" s="9">
        <f>RTD("cqg.rtd",,"StudyData", $K$2, "BAR", "", "Low", $K$4, $A409, $K$6,$K$10,,$K$8,$K$12)</f>
        <v>6026.5</v>
      </c>
      <c r="F409" s="9">
        <f>RTD("cqg.rtd",,"StudyData", $K$2, "BAR", "", "Close", $K$4, $A409, $K$6,$K$10,,$K$8,$K$12)</f>
        <v>6026.75</v>
      </c>
      <c r="G409" s="8">
        <f>RTD("cqg.rtd",,"StudyData",$K$2, "Vol", "Highlight=Total Trades,VolType=Exchange,CoCType=Auto", "Vol",$K$4,A409,"ALL",,,"TRUE","T")</f>
        <v>139</v>
      </c>
      <c r="H409" s="9">
        <f xml:space="preserve"> RTD("cqg.rtd",,"StudyData", "RSI("&amp;$K$2&amp;",InputChoice:=Close,Period:=14)", "Bar", "", "Close", $K$4,A409, "all", "", "","FALSE","T")</f>
        <v>38.193132164781609</v>
      </c>
      <c r="P409" s="7">
        <f xml:space="preserve"> RTD("cqg.rtd",,"StudyData", $K$2, "BAR", "", "Time", $K$4,$Q409,$K$6,$K$10, "","False","T")</f>
        <v>45818.913194444445</v>
      </c>
      <c r="Q409" s="1">
        <f t="shared" si="13"/>
        <v>-407</v>
      </c>
    </row>
    <row r="410" spans="1:17" x14ac:dyDescent="0.25">
      <c r="A410" s="6">
        <f t="shared" si="12"/>
        <v>-408</v>
      </c>
      <c r="B410" s="7">
        <f xml:space="preserve"> RTD("cqg.rtd",,"StudyData","TYA", "BAR", "", "Time",$K$4,$A410,"ALL",, "","False","T")</f>
        <v>45818.909722222219</v>
      </c>
      <c r="C410" s="9">
        <f>RTD("cqg.rtd",,"StudyData", $K$2, "BAR", "", "Open", $K$4, $A410, $K$6,$K$10,,$K$8,K$12)</f>
        <v>6027</v>
      </c>
      <c r="D410" s="9">
        <f>RTD("cqg.rtd",,"StudyData", $K$2, "BAR", "", "High", $K$4, $A410, $K$6,$K$10,,$K$8,$K$12)</f>
        <v>6028.5</v>
      </c>
      <c r="E410" s="9">
        <f>RTD("cqg.rtd",,"StudyData", $K$2, "BAR", "", "Low", $K$4, $A410, $K$6,$K$10,,$K$8,$K$12)</f>
        <v>6027</v>
      </c>
      <c r="F410" s="9">
        <f>RTD("cqg.rtd",,"StudyData", $K$2, "BAR", "", "Close", $K$4, $A410, $K$6,$K$10,,$K$8,$K$12)</f>
        <v>6027.75</v>
      </c>
      <c r="G410" s="8">
        <f>RTD("cqg.rtd",,"StudyData",$K$2, "Vol", "Highlight=Total Trades,VolType=Exchange,CoCType=Auto", "Vol",$K$4,A410,"ALL",,,"TRUE","T")</f>
        <v>267</v>
      </c>
      <c r="H410" s="9">
        <f xml:space="preserve"> RTD("cqg.rtd",,"StudyData", "RSI("&amp;$K$2&amp;",InputChoice:=Close,Period:=14)", "Bar", "", "Close", $K$4,A410, "all", "", "","FALSE","T")</f>
        <v>41.013126003860179</v>
      </c>
      <c r="P410" s="7">
        <f xml:space="preserve"> RTD("cqg.rtd",,"StudyData", $K$2, "BAR", "", "Time", $K$4,$Q410,$K$6,$K$10, "","False","T")</f>
        <v>45818.909722222219</v>
      </c>
      <c r="Q410" s="1">
        <f t="shared" si="13"/>
        <v>-408</v>
      </c>
    </row>
    <row r="411" spans="1:17" x14ac:dyDescent="0.25">
      <c r="A411" s="6">
        <f t="shared" si="12"/>
        <v>-409</v>
      </c>
      <c r="B411" s="7">
        <f xml:space="preserve"> RTD("cqg.rtd",,"StudyData","TYA", "BAR", "", "Time",$K$4,$A411,"ALL",, "","False","T")</f>
        <v>45818.90625</v>
      </c>
      <c r="C411" s="9">
        <f>RTD("cqg.rtd",,"StudyData", $K$2, "BAR", "", "Open", $K$4, $A411, $K$6,$K$10,,$K$8,K$12)</f>
        <v>6028.25</v>
      </c>
      <c r="D411" s="9">
        <f>RTD("cqg.rtd",,"StudyData", $K$2, "BAR", "", "High", $K$4, $A411, $K$6,$K$10,,$K$8,$K$12)</f>
        <v>6028.25</v>
      </c>
      <c r="E411" s="9">
        <f>RTD("cqg.rtd",,"StudyData", $K$2, "BAR", "", "Low", $K$4, $A411, $K$6,$K$10,,$K$8,$K$12)</f>
        <v>6027</v>
      </c>
      <c r="F411" s="9">
        <f>RTD("cqg.rtd",,"StudyData", $K$2, "BAR", "", "Close", $K$4, $A411, $K$6,$K$10,,$K$8,$K$12)</f>
        <v>6027</v>
      </c>
      <c r="G411" s="8">
        <f>RTD("cqg.rtd",,"StudyData",$K$2, "Vol", "Highlight=Total Trades,VolType=Exchange,CoCType=Auto", "Vol",$K$4,A411,"ALL",,,"TRUE","T")</f>
        <v>248</v>
      </c>
      <c r="H411" s="9">
        <f xml:space="preserve"> RTD("cqg.rtd",,"StudyData", "RSI("&amp;$K$2&amp;",InputChoice:=Close,Period:=14)", "Bar", "", "Close", $K$4,A411, "all", "", "","FALSE","T")</f>
        <v>37.815547010146858</v>
      </c>
      <c r="P411" s="7">
        <f xml:space="preserve"> RTD("cqg.rtd",,"StudyData", $K$2, "BAR", "", "Time", $K$4,$Q411,$K$6,$K$10, "","False","T")</f>
        <v>45818.90625</v>
      </c>
      <c r="Q411" s="1">
        <f t="shared" si="13"/>
        <v>-409</v>
      </c>
    </row>
    <row r="412" spans="1:17" x14ac:dyDescent="0.25">
      <c r="A412" s="6">
        <f t="shared" si="12"/>
        <v>-410</v>
      </c>
      <c r="B412" s="7">
        <f xml:space="preserve"> RTD("cqg.rtd",,"StudyData","TYA", "BAR", "", "Time",$K$4,$A412,"ALL",, "","False","T")</f>
        <v>45818.902777777781</v>
      </c>
      <c r="C412" s="9">
        <f>RTD("cqg.rtd",,"StudyData", $K$2, "BAR", "", "Open", $K$4, $A412, $K$6,$K$10,,$K$8,K$12)</f>
        <v>6029.25</v>
      </c>
      <c r="D412" s="9">
        <f>RTD("cqg.rtd",,"StudyData", $K$2, "BAR", "", "High", $K$4, $A412, $K$6,$K$10,,$K$8,$K$12)</f>
        <v>6029.75</v>
      </c>
      <c r="E412" s="9">
        <f>RTD("cqg.rtd",,"StudyData", $K$2, "BAR", "", "Low", $K$4, $A412, $K$6,$K$10,,$K$8,$K$12)</f>
        <v>6028</v>
      </c>
      <c r="F412" s="9">
        <f>RTD("cqg.rtd",,"StudyData", $K$2, "BAR", "", "Close", $K$4, $A412, $K$6,$K$10,,$K$8,$K$12)</f>
        <v>6028</v>
      </c>
      <c r="G412" s="8">
        <f>RTD("cqg.rtd",,"StudyData",$K$2, "Vol", "Highlight=Total Trades,VolType=Exchange,CoCType=Auto", "Vol",$K$4,A412,"ALL",,,"TRUE","T")</f>
        <v>239</v>
      </c>
      <c r="H412" s="9">
        <f xml:space="preserve"> RTD("cqg.rtd",,"StudyData", "RSI("&amp;$K$2&amp;",InputChoice:=Close,Period:=14)", "Bar", "", "Close", $K$4,A412, "all", "", "","FALSE","T")</f>
        <v>40.53613174434814</v>
      </c>
      <c r="P412" s="7">
        <f xml:space="preserve"> RTD("cqg.rtd",,"StudyData", $K$2, "BAR", "", "Time", $K$4,$Q412,$K$6,$K$10, "","False","T")</f>
        <v>45818.902777777781</v>
      </c>
      <c r="Q412" s="1">
        <f t="shared" si="13"/>
        <v>-410</v>
      </c>
    </row>
    <row r="413" spans="1:17" x14ac:dyDescent="0.25">
      <c r="A413" s="6">
        <f t="shared" si="12"/>
        <v>-411</v>
      </c>
      <c r="B413" s="7">
        <f xml:space="preserve"> RTD("cqg.rtd",,"StudyData","TYA", "BAR", "", "Time",$K$4,$A413,"ALL",, "","False","T")</f>
        <v>45818.899305555555</v>
      </c>
      <c r="C413" s="9">
        <f>RTD("cqg.rtd",,"StudyData", $K$2, "BAR", "", "Open", $K$4, $A413, $K$6,$K$10,,$K$8,K$12)</f>
        <v>6027.25</v>
      </c>
      <c r="D413" s="9">
        <f>RTD("cqg.rtd",,"StudyData", $K$2, "BAR", "", "High", $K$4, $A413, $K$6,$K$10,,$K$8,$K$12)</f>
        <v>6029.75</v>
      </c>
      <c r="E413" s="9">
        <f>RTD("cqg.rtd",,"StudyData", $K$2, "BAR", "", "Low", $K$4, $A413, $K$6,$K$10,,$K$8,$K$12)</f>
        <v>6027.25</v>
      </c>
      <c r="F413" s="9">
        <f>RTD("cqg.rtd",,"StudyData", $K$2, "BAR", "", "Close", $K$4, $A413, $K$6,$K$10,,$K$8,$K$12)</f>
        <v>6029</v>
      </c>
      <c r="G413" s="8">
        <f>RTD("cqg.rtd",,"StudyData",$K$2, "Vol", "Highlight=Total Trades,VolType=Exchange,CoCType=Auto", "Vol",$K$4,A413,"ALL",,,"TRUE","T")</f>
        <v>366</v>
      </c>
      <c r="H413" s="9">
        <f xml:space="preserve"> RTD("cqg.rtd",,"StudyData", "RSI("&amp;$K$2&amp;",InputChoice:=Close,Period:=14)", "Bar", "", "Close", $K$4,A413, "all", "", "","FALSE","T")</f>
        <v>43.437995101207065</v>
      </c>
      <c r="P413" s="7">
        <f xml:space="preserve"> RTD("cqg.rtd",,"StudyData", $K$2, "BAR", "", "Time", $K$4,$Q413,$K$6,$K$10, "","False","T")</f>
        <v>45818.899305555555</v>
      </c>
      <c r="Q413" s="1">
        <f t="shared" si="13"/>
        <v>-411</v>
      </c>
    </row>
    <row r="414" spans="1:17" x14ac:dyDescent="0.25">
      <c r="A414" s="6">
        <f t="shared" si="12"/>
        <v>-412</v>
      </c>
      <c r="B414" s="7">
        <f xml:space="preserve"> RTD("cqg.rtd",,"StudyData","TYA", "BAR", "", "Time",$K$4,$A414,"ALL",, "","False","T")</f>
        <v>45818.895833333336</v>
      </c>
      <c r="C414" s="9">
        <f>RTD("cqg.rtd",,"StudyData", $K$2, "BAR", "", "Open", $K$4, $A414, $K$6,$K$10,,$K$8,K$12)</f>
        <v>6027.75</v>
      </c>
      <c r="D414" s="9">
        <f>RTD("cqg.rtd",,"StudyData", $K$2, "BAR", "", "High", $K$4, $A414, $K$6,$K$10,,$K$8,$K$12)</f>
        <v>6027.75</v>
      </c>
      <c r="E414" s="9">
        <f>RTD("cqg.rtd",,"StudyData", $K$2, "BAR", "", "Low", $K$4, $A414, $K$6,$K$10,,$K$8,$K$12)</f>
        <v>6026.75</v>
      </c>
      <c r="F414" s="9">
        <f>RTD("cqg.rtd",,"StudyData", $K$2, "BAR", "", "Close", $K$4, $A414, $K$6,$K$10,,$K$8,$K$12)</f>
        <v>6027.25</v>
      </c>
      <c r="G414" s="8">
        <f>RTD("cqg.rtd",,"StudyData",$K$2, "Vol", "Highlight=Total Trades,VolType=Exchange,CoCType=Auto", "Vol",$K$4,A414,"ALL",,,"TRUE","T")</f>
        <v>196</v>
      </c>
      <c r="H414" s="9">
        <f xml:space="preserve"> RTD("cqg.rtd",,"StudyData", "RSI("&amp;$K$2&amp;",InputChoice:=Close,Period:=14)", "Bar", "", "Close", $K$4,A414, "all", "", "","FALSE","T")</f>
        <v>35.992009074479455</v>
      </c>
      <c r="P414" s="7">
        <f xml:space="preserve"> RTD("cqg.rtd",,"StudyData", $K$2, "BAR", "", "Time", $K$4,$Q414,$K$6,$K$10, "","False","T")</f>
        <v>45818.895833333336</v>
      </c>
      <c r="Q414" s="1">
        <f t="shared" si="13"/>
        <v>-412</v>
      </c>
    </row>
    <row r="415" spans="1:17" x14ac:dyDescent="0.25">
      <c r="A415" s="6">
        <f t="shared" si="12"/>
        <v>-413</v>
      </c>
      <c r="B415" s="7">
        <f xml:space="preserve"> RTD("cqg.rtd",,"StudyData","TYA", "BAR", "", "Time",$K$4,$A415,"ALL",, "","False","T")</f>
        <v>45818.892361111109</v>
      </c>
      <c r="C415" s="9">
        <f>RTD("cqg.rtd",,"StudyData", $K$2, "BAR", "", "Open", $K$4, $A415, $K$6,$K$10,,$K$8,K$12)</f>
        <v>6027.5</v>
      </c>
      <c r="D415" s="9">
        <f>RTD("cqg.rtd",,"StudyData", $K$2, "BAR", "", "High", $K$4, $A415, $K$6,$K$10,,$K$8,$K$12)</f>
        <v>6028</v>
      </c>
      <c r="E415" s="9">
        <f>RTD("cqg.rtd",,"StudyData", $K$2, "BAR", "", "Low", $K$4, $A415, $K$6,$K$10,,$K$8,$K$12)</f>
        <v>6026.75</v>
      </c>
      <c r="F415" s="9">
        <f>RTD("cqg.rtd",,"StudyData", $K$2, "BAR", "", "Close", $K$4, $A415, $K$6,$K$10,,$K$8,$K$12)</f>
        <v>6027.75</v>
      </c>
      <c r="G415" s="8">
        <f>RTD("cqg.rtd",,"StudyData",$K$2, "Vol", "Highlight=Total Trades,VolType=Exchange,CoCType=Auto", "Vol",$K$4,A415,"ALL",,,"TRUE","T")</f>
        <v>193</v>
      </c>
      <c r="H415" s="9">
        <f xml:space="preserve"> RTD("cqg.rtd",,"StudyData", "RSI("&amp;$K$2&amp;",InputChoice:=Close,Period:=14)", "Bar", "", "Close", $K$4,A415, "all", "", "","FALSE","T")</f>
        <v>37.29454592182924</v>
      </c>
      <c r="P415" s="7">
        <f xml:space="preserve"> RTD("cqg.rtd",,"StudyData", $K$2, "BAR", "", "Time", $K$4,$Q415,$K$6,$K$10, "","False","T")</f>
        <v>45818.892361111109</v>
      </c>
      <c r="Q415" s="1">
        <f t="shared" si="13"/>
        <v>-413</v>
      </c>
    </row>
    <row r="416" spans="1:17" x14ac:dyDescent="0.25">
      <c r="A416" s="6">
        <f t="shared" si="12"/>
        <v>-414</v>
      </c>
      <c r="B416" s="7">
        <f xml:space="preserve"> RTD("cqg.rtd",,"StudyData","TYA", "BAR", "", "Time",$K$4,$A416,"ALL",, "","False","T")</f>
        <v>45818.888888888891</v>
      </c>
      <c r="C416" s="9">
        <f>RTD("cqg.rtd",,"StudyData", $K$2, "BAR", "", "Open", $K$4, $A416, $K$6,$K$10,,$K$8,K$12)</f>
        <v>6027.5</v>
      </c>
      <c r="D416" s="9">
        <f>RTD("cqg.rtd",,"StudyData", $K$2, "BAR", "", "High", $K$4, $A416, $K$6,$K$10,,$K$8,$K$12)</f>
        <v>6027.5</v>
      </c>
      <c r="E416" s="9">
        <f>RTD("cqg.rtd",,"StudyData", $K$2, "BAR", "", "Low", $K$4, $A416, $K$6,$K$10,,$K$8,$K$12)</f>
        <v>6026</v>
      </c>
      <c r="F416" s="9">
        <f>RTD("cqg.rtd",,"StudyData", $K$2, "BAR", "", "Close", $K$4, $A416, $K$6,$K$10,,$K$8,$K$12)</f>
        <v>6027.5</v>
      </c>
      <c r="G416" s="8">
        <f>RTD("cqg.rtd",,"StudyData",$K$2, "Vol", "Highlight=Total Trades,VolType=Exchange,CoCType=Auto", "Vol",$K$4,A416,"ALL",,,"TRUE","T")</f>
        <v>324</v>
      </c>
      <c r="H416" s="9">
        <f xml:space="preserve"> RTD("cqg.rtd",,"StudyData", "RSI("&amp;$K$2&amp;",InputChoice:=Close,Period:=14)", "Bar", "", "Close", $K$4,A416, "all", "", "","FALSE","T")</f>
        <v>36.222943414367961</v>
      </c>
      <c r="P416" s="7">
        <f xml:space="preserve"> RTD("cqg.rtd",,"StudyData", $K$2, "BAR", "", "Time", $K$4,$Q416,$K$6,$K$10, "","False","T")</f>
        <v>45818.888888888891</v>
      </c>
      <c r="Q416" s="1">
        <f t="shared" si="13"/>
        <v>-414</v>
      </c>
    </row>
    <row r="417" spans="1:17" x14ac:dyDescent="0.25">
      <c r="A417" s="6">
        <f t="shared" si="12"/>
        <v>-415</v>
      </c>
      <c r="B417" s="7">
        <f xml:space="preserve"> RTD("cqg.rtd",,"StudyData","TYA", "BAR", "", "Time",$K$4,$A417,"ALL",, "","False","T")</f>
        <v>45818.885416666664</v>
      </c>
      <c r="C417" s="9">
        <f>RTD("cqg.rtd",,"StudyData", $K$2, "BAR", "", "Open", $K$4, $A417, $K$6,$K$10,,$K$8,K$12)</f>
        <v>6028.5</v>
      </c>
      <c r="D417" s="9">
        <f>RTD("cqg.rtd",,"StudyData", $K$2, "BAR", "", "High", $K$4, $A417, $K$6,$K$10,,$K$8,$K$12)</f>
        <v>6028.5</v>
      </c>
      <c r="E417" s="9">
        <f>RTD("cqg.rtd",,"StudyData", $K$2, "BAR", "", "Low", $K$4, $A417, $K$6,$K$10,,$K$8,$K$12)</f>
        <v>6027</v>
      </c>
      <c r="F417" s="9">
        <f>RTD("cqg.rtd",,"StudyData", $K$2, "BAR", "", "Close", $K$4, $A417, $K$6,$K$10,,$K$8,$K$12)</f>
        <v>6027.5</v>
      </c>
      <c r="G417" s="8">
        <f>RTD("cqg.rtd",,"StudyData",$K$2, "Vol", "Highlight=Total Trades,VolType=Exchange,CoCType=Auto", "Vol",$K$4,A417,"ALL",,,"TRUE","T")</f>
        <v>253</v>
      </c>
      <c r="H417" s="9">
        <f xml:space="preserve"> RTD("cqg.rtd",,"StudyData", "RSI("&amp;$K$2&amp;",InputChoice:=Close,Period:=14)", "Bar", "", "Close", $K$4,A417, "all", "", "","FALSE","T")</f>
        <v>36.222943414367961</v>
      </c>
      <c r="P417" s="7">
        <f xml:space="preserve"> RTD("cqg.rtd",,"StudyData", $K$2, "BAR", "", "Time", $K$4,$Q417,$K$6,$K$10, "","False","T")</f>
        <v>45818.885416666664</v>
      </c>
      <c r="Q417" s="1">
        <f t="shared" si="13"/>
        <v>-415</v>
      </c>
    </row>
    <row r="418" spans="1:17" x14ac:dyDescent="0.25">
      <c r="A418" s="6">
        <f t="shared" si="12"/>
        <v>-416</v>
      </c>
      <c r="B418" s="7">
        <f xml:space="preserve"> RTD("cqg.rtd",,"StudyData","TYA", "BAR", "", "Time",$K$4,$A418,"ALL",, "","False","T")</f>
        <v>45818.881944444445</v>
      </c>
      <c r="C418" s="9">
        <f>RTD("cqg.rtd",,"StudyData", $K$2, "BAR", "", "Open", $K$4, $A418, $K$6,$K$10,,$K$8,K$12)</f>
        <v>6028.75</v>
      </c>
      <c r="D418" s="9">
        <f>RTD("cqg.rtd",,"StudyData", $K$2, "BAR", "", "High", $K$4, $A418, $K$6,$K$10,,$K$8,$K$12)</f>
        <v>6028.75</v>
      </c>
      <c r="E418" s="9">
        <f>RTD("cqg.rtd",,"StudyData", $K$2, "BAR", "", "Low", $K$4, $A418, $K$6,$K$10,,$K$8,$K$12)</f>
        <v>6027.25</v>
      </c>
      <c r="F418" s="9">
        <f>RTD("cqg.rtd",,"StudyData", $K$2, "BAR", "", "Close", $K$4, $A418, $K$6,$K$10,,$K$8,$K$12)</f>
        <v>6028.25</v>
      </c>
      <c r="G418" s="8">
        <f>RTD("cqg.rtd",,"StudyData",$K$2, "Vol", "Highlight=Total Trades,VolType=Exchange,CoCType=Auto", "Vol",$K$4,A418,"ALL",,,"TRUE","T")</f>
        <v>258</v>
      </c>
      <c r="H418" s="9">
        <f xml:space="preserve"> RTD("cqg.rtd",,"StudyData", "RSI("&amp;$K$2&amp;",InputChoice:=Close,Period:=14)", "Bar", "", "Close", $K$4,A418, "all", "", "","FALSE","T")</f>
        <v>37.898270795883164</v>
      </c>
      <c r="P418" s="7">
        <f xml:space="preserve"> RTD("cqg.rtd",,"StudyData", $K$2, "BAR", "", "Time", $K$4,$Q418,$K$6,$K$10, "","False","T")</f>
        <v>45818.881944444445</v>
      </c>
      <c r="Q418" s="1">
        <f t="shared" si="13"/>
        <v>-416</v>
      </c>
    </row>
    <row r="419" spans="1:17" x14ac:dyDescent="0.25">
      <c r="A419" s="6">
        <f t="shared" si="12"/>
        <v>-417</v>
      </c>
      <c r="B419" s="7">
        <f xml:space="preserve"> RTD("cqg.rtd",,"StudyData","TYA", "BAR", "", "Time",$K$4,$A419,"ALL",, "","False","T")</f>
        <v>45818.878472222219</v>
      </c>
      <c r="C419" s="9">
        <f>RTD("cqg.rtd",,"StudyData", $K$2, "BAR", "", "Open", $K$4, $A419, $K$6,$K$10,,$K$8,K$12)</f>
        <v>6028.5</v>
      </c>
      <c r="D419" s="9">
        <f>RTD("cqg.rtd",,"StudyData", $K$2, "BAR", "", "High", $K$4, $A419, $K$6,$K$10,,$K$8,$K$12)</f>
        <v>6029</v>
      </c>
      <c r="E419" s="9">
        <f>RTD("cqg.rtd",,"StudyData", $K$2, "BAR", "", "Low", $K$4, $A419, $K$6,$K$10,,$K$8,$K$12)</f>
        <v>6027.5</v>
      </c>
      <c r="F419" s="9">
        <f>RTD("cqg.rtd",,"StudyData", $K$2, "BAR", "", "Close", $K$4, $A419, $K$6,$K$10,,$K$8,$K$12)</f>
        <v>6029</v>
      </c>
      <c r="G419" s="8">
        <f>RTD("cqg.rtd",,"StudyData",$K$2, "Vol", "Highlight=Total Trades,VolType=Exchange,CoCType=Auto", "Vol",$K$4,A419,"ALL",,,"TRUE","T")</f>
        <v>357</v>
      </c>
      <c r="H419" s="9">
        <f xml:space="preserve"> RTD("cqg.rtd",,"StudyData", "RSI("&amp;$K$2&amp;",InputChoice:=Close,Period:=14)", "Bar", "", "Close", $K$4,A419, "all", "", "","FALSE","T")</f>
        <v>39.598919455991371</v>
      </c>
      <c r="P419" s="7">
        <f xml:space="preserve"> RTD("cqg.rtd",,"StudyData", $K$2, "BAR", "", "Time", $K$4,$Q419,$K$6,$K$10, "","False","T")</f>
        <v>45818.878472222219</v>
      </c>
      <c r="Q419" s="1">
        <f t="shared" si="13"/>
        <v>-417</v>
      </c>
    </row>
    <row r="420" spans="1:17" x14ac:dyDescent="0.25">
      <c r="A420" s="6">
        <f t="shared" si="12"/>
        <v>-418</v>
      </c>
      <c r="B420" s="7">
        <f xml:space="preserve"> RTD("cqg.rtd",,"StudyData","TYA", "BAR", "", "Time",$K$4,$A420,"ALL",, "","False","T")</f>
        <v>45818.875</v>
      </c>
      <c r="C420" s="9">
        <f>RTD("cqg.rtd",,"StudyData", $K$2, "BAR", "", "Open", $K$4, $A420, $K$6,$K$10,,$K$8,K$12)</f>
        <v>6029.5</v>
      </c>
      <c r="D420" s="9">
        <f>RTD("cqg.rtd",,"StudyData", $K$2, "BAR", "", "High", $K$4, $A420, $K$6,$K$10,,$K$8,$K$12)</f>
        <v>6030</v>
      </c>
      <c r="E420" s="9">
        <f>RTD("cqg.rtd",,"StudyData", $K$2, "BAR", "", "Low", $K$4, $A420, $K$6,$K$10,,$K$8,$K$12)</f>
        <v>6028.5</v>
      </c>
      <c r="F420" s="9">
        <f>RTD("cqg.rtd",,"StudyData", $K$2, "BAR", "", "Close", $K$4, $A420, $K$6,$K$10,,$K$8,$K$12)</f>
        <v>6028.5</v>
      </c>
      <c r="G420" s="8">
        <f>RTD("cqg.rtd",,"StudyData",$K$2, "Vol", "Highlight=Total Trades,VolType=Exchange,CoCType=Auto", "Vol",$K$4,A420,"ALL",,,"TRUE","T")</f>
        <v>452</v>
      </c>
      <c r="H420" s="9">
        <f xml:space="preserve"> RTD("cqg.rtd",,"StudyData", "RSI("&amp;$K$2&amp;",InputChoice:=Close,Period:=14)", "Bar", "", "Close", $K$4,A420, "all", "", "","FALSE","T")</f>
        <v>37.873085337360259</v>
      </c>
      <c r="P420" s="7">
        <f xml:space="preserve"> RTD("cqg.rtd",,"StudyData", $K$2, "BAR", "", "Time", $K$4,$Q420,$K$6,$K$10, "","False","T")</f>
        <v>45818.875</v>
      </c>
      <c r="Q420" s="1">
        <f t="shared" si="13"/>
        <v>-418</v>
      </c>
    </row>
    <row r="421" spans="1:17" x14ac:dyDescent="0.25">
      <c r="A421" s="6">
        <f t="shared" si="12"/>
        <v>-419</v>
      </c>
      <c r="B421" s="7">
        <f xml:space="preserve"> RTD("cqg.rtd",,"StudyData","TYA", "BAR", "", "Time",$K$4,$A421,"ALL",, "","False","T")</f>
        <v>45818.871527777781</v>
      </c>
      <c r="C421" s="9">
        <f>RTD("cqg.rtd",,"StudyData", $K$2, "BAR", "", "Open", $K$4, $A421, $K$6,$K$10,,$K$8,K$12)</f>
        <v>6029.25</v>
      </c>
      <c r="D421" s="9">
        <f>RTD("cqg.rtd",,"StudyData", $K$2, "BAR", "", "High", $K$4, $A421, $K$6,$K$10,,$K$8,$K$12)</f>
        <v>6029.75</v>
      </c>
      <c r="E421" s="9">
        <f>RTD("cqg.rtd",,"StudyData", $K$2, "BAR", "", "Low", $K$4, $A421, $K$6,$K$10,,$K$8,$K$12)</f>
        <v>6028</v>
      </c>
      <c r="F421" s="9">
        <f>RTD("cqg.rtd",,"StudyData", $K$2, "BAR", "", "Close", $K$4, $A421, $K$6,$K$10,,$K$8,$K$12)</f>
        <v>6029.5</v>
      </c>
      <c r="G421" s="8">
        <f>RTD("cqg.rtd",,"StudyData",$K$2, "Vol", "Highlight=Total Trades,VolType=Exchange,CoCType=Auto", "Vol",$K$4,A421,"ALL",,,"TRUE","T")</f>
        <v>543</v>
      </c>
      <c r="H421" s="9">
        <f xml:space="preserve"> RTD("cqg.rtd",,"StudyData", "RSI("&amp;$K$2&amp;",InputChoice:=Close,Period:=14)", "Bar", "", "Close", $K$4,A421, "all", "", "","FALSE","T")</f>
        <v>39.995399612018176</v>
      </c>
      <c r="P421" s="7">
        <f xml:space="preserve"> RTD("cqg.rtd",,"StudyData", $K$2, "BAR", "", "Time", $K$4,$Q421,$K$6,$K$10, "","False","T")</f>
        <v>45818.871527777781</v>
      </c>
      <c r="Q421" s="1">
        <f t="shared" si="13"/>
        <v>-419</v>
      </c>
    </row>
    <row r="422" spans="1:17" x14ac:dyDescent="0.25">
      <c r="A422" s="6">
        <f t="shared" si="12"/>
        <v>-420</v>
      </c>
      <c r="B422" s="7">
        <f xml:space="preserve"> RTD("cqg.rtd",,"StudyData","TYA", "BAR", "", "Time",$K$4,$A422,"ALL",, "","False","T")</f>
        <v>45818.868055555555</v>
      </c>
      <c r="C422" s="9">
        <f>RTD("cqg.rtd",,"StudyData", $K$2, "BAR", "", "Open", $K$4, $A422, $K$6,$K$10,,$K$8,K$12)</f>
        <v>6029.5</v>
      </c>
      <c r="D422" s="9">
        <f>RTD("cqg.rtd",,"StudyData", $K$2, "BAR", "", "High", $K$4, $A422, $K$6,$K$10,,$K$8,$K$12)</f>
        <v>6030</v>
      </c>
      <c r="E422" s="9">
        <f>RTD("cqg.rtd",,"StudyData", $K$2, "BAR", "", "Low", $K$4, $A422, $K$6,$K$10,,$K$8,$K$12)</f>
        <v>6029</v>
      </c>
      <c r="F422" s="9">
        <f>RTD("cqg.rtd",,"StudyData", $K$2, "BAR", "", "Close", $K$4, $A422, $K$6,$K$10,,$K$8,$K$12)</f>
        <v>6029.25</v>
      </c>
      <c r="G422" s="8">
        <f>RTD("cqg.rtd",,"StudyData",$K$2, "Vol", "Highlight=Total Trades,VolType=Exchange,CoCType=Auto", "Vol",$K$4,A422,"ALL",,,"TRUE","T")</f>
        <v>314</v>
      </c>
      <c r="H422" s="9">
        <f xml:space="preserve"> RTD("cqg.rtd",,"StudyData", "RSI("&amp;$K$2&amp;",InputChoice:=Close,Period:=14)", "Bar", "", "Close", $K$4,A422, "all", "", "","FALSE","T")</f>
        <v>39.204528772070859</v>
      </c>
      <c r="P422" s="7">
        <f xml:space="preserve"> RTD("cqg.rtd",,"StudyData", $K$2, "BAR", "", "Time", $K$4,$Q422,$K$6,$K$10, "","False","T")</f>
        <v>45818.868055555555</v>
      </c>
      <c r="Q422" s="1">
        <f t="shared" si="13"/>
        <v>-420</v>
      </c>
    </row>
    <row r="423" spans="1:17" x14ac:dyDescent="0.25">
      <c r="A423" s="6">
        <f t="shared" si="12"/>
        <v>-421</v>
      </c>
      <c r="B423" s="7">
        <f xml:space="preserve"> RTD("cqg.rtd",,"StudyData","TYA", "BAR", "", "Time",$K$4,$A423,"ALL",, "","False","T")</f>
        <v>45818.864583333336</v>
      </c>
      <c r="C423" s="9">
        <f>RTD("cqg.rtd",,"StudyData", $K$2, "BAR", "", "Open", $K$4, $A423, $K$6,$K$10,,$K$8,K$12)</f>
        <v>6029</v>
      </c>
      <c r="D423" s="9">
        <f>RTD("cqg.rtd",,"StudyData", $K$2, "BAR", "", "High", $K$4, $A423, $K$6,$K$10,,$K$8,$K$12)</f>
        <v>6030.25</v>
      </c>
      <c r="E423" s="9">
        <f>RTD("cqg.rtd",,"StudyData", $K$2, "BAR", "", "Low", $K$4, $A423, $K$6,$K$10,,$K$8,$K$12)</f>
        <v>6028.5</v>
      </c>
      <c r="F423" s="9">
        <f>RTD("cqg.rtd",,"StudyData", $K$2, "BAR", "", "Close", $K$4, $A423, $K$6,$K$10,,$K$8,$K$12)</f>
        <v>6029.75</v>
      </c>
      <c r="G423" s="8">
        <f>RTD("cqg.rtd",,"StudyData",$K$2, "Vol", "Highlight=Total Trades,VolType=Exchange,CoCType=Auto", "Vol",$K$4,A423,"ALL",,,"TRUE","T")</f>
        <v>706</v>
      </c>
      <c r="H423" s="9">
        <f xml:space="preserve"> RTD("cqg.rtd",,"StudyData", "RSI("&amp;$K$2&amp;",InputChoice:=Close,Period:=14)", "Bar", "", "Close", $K$4,A423, "all", "", "","FALSE","T")</f>
        <v>40.188234627757858</v>
      </c>
      <c r="P423" s="7">
        <f xml:space="preserve"> RTD("cqg.rtd",,"StudyData", $K$2, "BAR", "", "Time", $K$4,$Q423,$K$6,$K$10, "","False","T")</f>
        <v>45818.864583333336</v>
      </c>
      <c r="Q423" s="1">
        <f t="shared" si="13"/>
        <v>-421</v>
      </c>
    </row>
    <row r="424" spans="1:17" x14ac:dyDescent="0.25">
      <c r="A424" s="6">
        <f t="shared" si="12"/>
        <v>-422</v>
      </c>
      <c r="B424" s="7">
        <f xml:space="preserve"> RTD("cqg.rtd",,"StudyData","TYA", "BAR", "", "Time",$K$4,$A424,"ALL",, "","False","T")</f>
        <v>45818.861111111109</v>
      </c>
      <c r="C424" s="9">
        <f>RTD("cqg.rtd",,"StudyData", $K$2, "BAR", "", "Open", $K$4, $A424, $K$6,$K$10,,$K$8,K$12)</f>
        <v>6026</v>
      </c>
      <c r="D424" s="9">
        <f>RTD("cqg.rtd",,"StudyData", $K$2, "BAR", "", "High", $K$4, $A424, $K$6,$K$10,,$K$8,$K$12)</f>
        <v>6029</v>
      </c>
      <c r="E424" s="9">
        <f>RTD("cqg.rtd",,"StudyData", $K$2, "BAR", "", "Low", $K$4, $A424, $K$6,$K$10,,$K$8,$K$12)</f>
        <v>6025.25</v>
      </c>
      <c r="F424" s="9">
        <f>RTD("cqg.rtd",,"StudyData", $K$2, "BAR", "", "Close", $K$4, $A424, $K$6,$K$10,,$K$8,$K$12)</f>
        <v>6028.75</v>
      </c>
      <c r="G424" s="8">
        <f>RTD("cqg.rtd",,"StudyData",$K$2, "Vol", "Highlight=Total Trades,VolType=Exchange,CoCType=Auto", "Vol",$K$4,A424,"ALL",,,"TRUE","T")</f>
        <v>569</v>
      </c>
      <c r="H424" s="9">
        <f xml:space="preserve"> RTD("cqg.rtd",,"StudyData", "RSI("&amp;$K$2&amp;",InputChoice:=Close,Period:=14)", "Bar", "", "Close", $K$4,A424, "all", "", "","FALSE","T")</f>
        <v>37.264854853527751</v>
      </c>
      <c r="P424" s="7">
        <f xml:space="preserve"> RTD("cqg.rtd",,"StudyData", $K$2, "BAR", "", "Time", $K$4,$Q424,$K$6,$K$10, "","False","T")</f>
        <v>45818.861111111109</v>
      </c>
      <c r="Q424" s="1">
        <f t="shared" si="13"/>
        <v>-422</v>
      </c>
    </row>
    <row r="425" spans="1:17" x14ac:dyDescent="0.25">
      <c r="A425" s="6">
        <f t="shared" si="12"/>
        <v>-423</v>
      </c>
      <c r="B425" s="7">
        <f xml:space="preserve"> RTD("cqg.rtd",,"StudyData","TYA", "BAR", "", "Time",$K$4,$A425,"ALL",, "","False","T")</f>
        <v>45818.857638888891</v>
      </c>
      <c r="C425" s="9">
        <f>RTD("cqg.rtd",,"StudyData", $K$2, "BAR", "", "Open", $K$4, $A425, $K$6,$K$10,,$K$8,K$12)</f>
        <v>6026.75</v>
      </c>
      <c r="D425" s="9">
        <f>RTD("cqg.rtd",,"StudyData", $K$2, "BAR", "", "High", $K$4, $A425, $K$6,$K$10,,$K$8,$K$12)</f>
        <v>6027.75</v>
      </c>
      <c r="E425" s="9">
        <f>RTD("cqg.rtd",,"StudyData", $K$2, "BAR", "", "Low", $K$4, $A425, $K$6,$K$10,,$K$8,$K$12)</f>
        <v>6024.25</v>
      </c>
      <c r="F425" s="9">
        <f>RTD("cqg.rtd",,"StudyData", $K$2, "BAR", "", "Close", $K$4, $A425, $K$6,$K$10,,$K$8,$K$12)</f>
        <v>6025.75</v>
      </c>
      <c r="G425" s="8">
        <f>RTD("cqg.rtd",,"StudyData",$K$2, "Vol", "Highlight=Total Trades,VolType=Exchange,CoCType=Auto", "Vol",$K$4,A425,"ALL",,,"TRUE","T")</f>
        <v>902</v>
      </c>
      <c r="H425" s="9">
        <f xml:space="preserve"> RTD("cqg.rtd",,"StudyData", "RSI("&amp;$K$2&amp;",InputChoice:=Close,Period:=14)", "Bar", "", "Close", $K$4,A425, "all", "", "","FALSE","T")</f>
        <v>27.37680783800549</v>
      </c>
      <c r="P425" s="7">
        <f xml:space="preserve"> RTD("cqg.rtd",,"StudyData", $K$2, "BAR", "", "Time", $K$4,$Q425,$K$6,$K$10, "","False","T")</f>
        <v>45818.857638888891</v>
      </c>
      <c r="Q425" s="1">
        <f t="shared" si="13"/>
        <v>-423</v>
      </c>
    </row>
    <row r="426" spans="1:17" x14ac:dyDescent="0.25">
      <c r="A426" s="6">
        <f t="shared" si="12"/>
        <v>-424</v>
      </c>
      <c r="B426" s="7">
        <f xml:space="preserve"> RTD("cqg.rtd",,"StudyData","TYA", "BAR", "", "Time",$K$4,$A426,"ALL",, "","False","T")</f>
        <v>45818.854166666664</v>
      </c>
      <c r="C426" s="9">
        <f>RTD("cqg.rtd",,"StudyData", $K$2, "BAR", "", "Open", $K$4, $A426, $K$6,$K$10,,$K$8,K$12)</f>
        <v>6029.75</v>
      </c>
      <c r="D426" s="9">
        <f>RTD("cqg.rtd",,"StudyData", $K$2, "BAR", "", "High", $K$4, $A426, $K$6,$K$10,,$K$8,$K$12)</f>
        <v>6029.75</v>
      </c>
      <c r="E426" s="9">
        <f>RTD("cqg.rtd",,"StudyData", $K$2, "BAR", "", "Low", $K$4, $A426, $K$6,$K$10,,$K$8,$K$12)</f>
        <v>6026.75</v>
      </c>
      <c r="F426" s="9">
        <f>RTD("cqg.rtd",,"StudyData", $K$2, "BAR", "", "Close", $K$4, $A426, $K$6,$K$10,,$K$8,$K$12)</f>
        <v>6027</v>
      </c>
      <c r="G426" s="8">
        <f>RTD("cqg.rtd",,"StudyData",$K$2, "Vol", "Highlight=Total Trades,VolType=Exchange,CoCType=Auto", "Vol",$K$4,A426,"ALL",,,"TRUE","T")</f>
        <v>838</v>
      </c>
      <c r="H426" s="9">
        <f xml:space="preserve"> RTD("cqg.rtd",,"StudyData", "RSI("&amp;$K$2&amp;",InputChoice:=Close,Period:=14)", "Bar", "", "Close", $K$4,A426, "all", "", "","FALSE","T")</f>
        <v>29.154729872775206</v>
      </c>
      <c r="P426" s="7">
        <f xml:space="preserve"> RTD("cqg.rtd",,"StudyData", $K$2, "BAR", "", "Time", $K$4,$Q426,$K$6,$K$10, "","False","T")</f>
        <v>45818.854166666664</v>
      </c>
      <c r="Q426" s="1">
        <f t="shared" si="13"/>
        <v>-424</v>
      </c>
    </row>
    <row r="427" spans="1:17" x14ac:dyDescent="0.25">
      <c r="A427" s="6">
        <f t="shared" si="12"/>
        <v>-425</v>
      </c>
      <c r="B427" s="7">
        <f xml:space="preserve"> RTD("cqg.rtd",,"StudyData","TYA", "BAR", "", "Time",$K$4,$A427,"ALL",, "","False","T")</f>
        <v>45818.850694444445</v>
      </c>
      <c r="C427" s="9">
        <f>RTD("cqg.rtd",,"StudyData", $K$2, "BAR", "", "Open", $K$4, $A427, $K$6,$K$10,,$K$8,K$12)</f>
        <v>6028.75</v>
      </c>
      <c r="D427" s="9">
        <f>RTD("cqg.rtd",,"StudyData", $K$2, "BAR", "", "High", $K$4, $A427, $K$6,$K$10,,$K$8,$K$12)</f>
        <v>6029.75</v>
      </c>
      <c r="E427" s="9">
        <f>RTD("cqg.rtd",,"StudyData", $K$2, "BAR", "", "Low", $K$4, $A427, $K$6,$K$10,,$K$8,$K$12)</f>
        <v>6026.25</v>
      </c>
      <c r="F427" s="9">
        <f>RTD("cqg.rtd",,"StudyData", $K$2, "BAR", "", "Close", $K$4, $A427, $K$6,$K$10,,$K$8,$K$12)</f>
        <v>6029.5</v>
      </c>
      <c r="G427" s="8">
        <f>RTD("cqg.rtd",,"StudyData",$K$2, "Vol", "Highlight=Total Trades,VolType=Exchange,CoCType=Auto", "Vol",$K$4,A427,"ALL",,,"TRUE","T")</f>
        <v>979</v>
      </c>
      <c r="H427" s="9">
        <f xml:space="preserve"> RTD("cqg.rtd",,"StudyData", "RSI("&amp;$K$2&amp;",InputChoice:=Close,Period:=14)", "Bar", "", "Close", $K$4,A427, "all", "", "","FALSE","T")</f>
        <v>33.153271349835606</v>
      </c>
      <c r="P427" s="7">
        <f xml:space="preserve"> RTD("cqg.rtd",,"StudyData", $K$2, "BAR", "", "Time", $K$4,$Q427,$K$6,$K$10, "","False","T")</f>
        <v>45818.850694444445</v>
      </c>
      <c r="Q427" s="1">
        <f t="shared" si="13"/>
        <v>-425</v>
      </c>
    </row>
    <row r="428" spans="1:17" x14ac:dyDescent="0.25">
      <c r="A428" s="6">
        <f t="shared" si="12"/>
        <v>-426</v>
      </c>
      <c r="B428" s="7">
        <f xml:space="preserve"> RTD("cqg.rtd",,"StudyData","TYA", "BAR", "", "Time",$K$4,$A428,"ALL",, "","False","T")</f>
        <v>45818.847222222219</v>
      </c>
      <c r="C428" s="9">
        <f>RTD("cqg.rtd",,"StudyData", $K$2, "BAR", "", "Open", $K$4, $A428, $K$6,$K$10,,$K$8,K$12)</f>
        <v>6029.5</v>
      </c>
      <c r="D428" s="9">
        <f>RTD("cqg.rtd",,"StudyData", $K$2, "BAR", "", "High", $K$4, $A428, $K$6,$K$10,,$K$8,$K$12)</f>
        <v>6030</v>
      </c>
      <c r="E428" s="9">
        <f>RTD("cqg.rtd",,"StudyData", $K$2, "BAR", "", "Low", $K$4, $A428, $K$6,$K$10,,$K$8,$K$12)</f>
        <v>6028</v>
      </c>
      <c r="F428" s="9">
        <f>RTD("cqg.rtd",,"StudyData", $K$2, "BAR", "", "Close", $K$4, $A428, $K$6,$K$10,,$K$8,$K$12)</f>
        <v>6029</v>
      </c>
      <c r="G428" s="8">
        <f>RTD("cqg.rtd",,"StudyData",$K$2, "Vol", "Highlight=Total Trades,VolType=Exchange,CoCType=Auto", "Vol",$K$4,A428,"ALL",,,"TRUE","T")</f>
        <v>765</v>
      </c>
      <c r="H428" s="9">
        <f xml:space="preserve"> RTD("cqg.rtd",,"StudyData", "RSI("&amp;$K$2&amp;",InputChoice:=Close,Period:=14)", "Bar", "", "Close", $K$4,A428, "all", "", "","FALSE","T")</f>
        <v>31.406149982305209</v>
      </c>
      <c r="P428" s="7">
        <f xml:space="preserve"> RTD("cqg.rtd",,"StudyData", $K$2, "BAR", "", "Time", $K$4,$Q428,$K$6,$K$10, "","False","T")</f>
        <v>45818.847222222219</v>
      </c>
      <c r="Q428" s="1">
        <f t="shared" si="13"/>
        <v>-426</v>
      </c>
    </row>
    <row r="429" spans="1:17" x14ac:dyDescent="0.25">
      <c r="A429" s="6">
        <f t="shared" si="12"/>
        <v>-427</v>
      </c>
      <c r="B429" s="7">
        <f xml:space="preserve"> RTD("cqg.rtd",,"StudyData","TYA", "BAR", "", "Time",$K$4,$A429,"ALL",, "","False","T")</f>
        <v>45818.84375</v>
      </c>
      <c r="C429" s="9">
        <f>RTD("cqg.rtd",,"StudyData", $K$2, "BAR", "", "Open", $K$4, $A429, $K$6,$K$10,,$K$8,K$12)</f>
        <v>6032.25</v>
      </c>
      <c r="D429" s="9">
        <f>RTD("cqg.rtd",,"StudyData", $K$2, "BAR", "", "High", $K$4, $A429, $K$6,$K$10,,$K$8,$K$12)</f>
        <v>6032.5</v>
      </c>
      <c r="E429" s="9">
        <f>RTD("cqg.rtd",,"StudyData", $K$2, "BAR", "", "Low", $K$4, $A429, $K$6,$K$10,,$K$8,$K$12)</f>
        <v>6029.5</v>
      </c>
      <c r="F429" s="9">
        <f>RTD("cqg.rtd",,"StudyData", $K$2, "BAR", "", "Close", $K$4, $A429, $K$6,$K$10,,$K$8,$K$12)</f>
        <v>6029.5</v>
      </c>
      <c r="G429" s="8">
        <f>RTD("cqg.rtd",,"StudyData",$K$2, "Vol", "Highlight=Total Trades,VolType=Exchange,CoCType=Auto", "Vol",$K$4,A429,"ALL",,,"TRUE","T")</f>
        <v>776</v>
      </c>
      <c r="H429" s="9">
        <f xml:space="preserve"> RTD("cqg.rtd",,"StudyData", "RSI("&amp;$K$2&amp;",InputChoice:=Close,Period:=14)", "Bar", "", "Close", $K$4,A429, "all", "", "","FALSE","T")</f>
        <v>32.187315363399577</v>
      </c>
      <c r="P429" s="7">
        <f xml:space="preserve"> RTD("cqg.rtd",,"StudyData", $K$2, "BAR", "", "Time", $K$4,$Q429,$K$6,$K$10, "","False","T")</f>
        <v>45818.84375</v>
      </c>
      <c r="Q429" s="1">
        <f t="shared" si="13"/>
        <v>-427</v>
      </c>
    </row>
    <row r="430" spans="1:17" x14ac:dyDescent="0.25">
      <c r="A430" s="6">
        <f t="shared" si="12"/>
        <v>-428</v>
      </c>
      <c r="B430" s="7">
        <f xml:space="preserve"> RTD("cqg.rtd",,"StudyData","TYA", "BAR", "", "Time",$K$4,$A430,"ALL",, "","False","T")</f>
        <v>45818.840277777781</v>
      </c>
      <c r="C430" s="9">
        <f>RTD("cqg.rtd",,"StudyData", $K$2, "BAR", "", "Open", $K$4, $A430, $K$6,$K$10,,$K$8,K$12)</f>
        <v>6032.5</v>
      </c>
      <c r="D430" s="9">
        <f>RTD("cqg.rtd",,"StudyData", $K$2, "BAR", "", "High", $K$4, $A430, $K$6,$K$10,,$K$8,$K$12)</f>
        <v>6032.75</v>
      </c>
      <c r="E430" s="9">
        <f>RTD("cqg.rtd",,"StudyData", $K$2, "BAR", "", "Low", $K$4, $A430, $K$6,$K$10,,$K$8,$K$12)</f>
        <v>6030.75</v>
      </c>
      <c r="F430" s="9">
        <f>RTD("cqg.rtd",,"StudyData", $K$2, "BAR", "", "Close", $K$4, $A430, $K$6,$K$10,,$K$8,$K$12)</f>
        <v>6032</v>
      </c>
      <c r="G430" s="8">
        <f>RTD("cqg.rtd",,"StudyData",$K$2, "Vol", "Highlight=Total Trades,VolType=Exchange,CoCType=Auto", "Vol",$K$4,A430,"ALL",,,"TRUE","T")</f>
        <v>454</v>
      </c>
      <c r="H430" s="9">
        <f xml:space="preserve"> RTD("cqg.rtd",,"StudyData", "RSI("&amp;$K$2&amp;",InputChoice:=Close,Period:=14)", "Bar", "", "Close", $K$4,A430, "all", "", "","FALSE","T")</f>
        <v>36.389659350325694</v>
      </c>
      <c r="P430" s="7">
        <f xml:space="preserve"> RTD("cqg.rtd",,"StudyData", $K$2, "BAR", "", "Time", $K$4,$Q430,$K$6,$K$10, "","False","T")</f>
        <v>45818.840277777781</v>
      </c>
      <c r="Q430" s="1">
        <f t="shared" si="13"/>
        <v>-428</v>
      </c>
    </row>
    <row r="431" spans="1:17" x14ac:dyDescent="0.25">
      <c r="A431" s="6">
        <f t="shared" si="12"/>
        <v>-429</v>
      </c>
      <c r="B431" s="7">
        <f xml:space="preserve"> RTD("cqg.rtd",,"StudyData","TYA", "BAR", "", "Time",$K$4,$A431,"ALL",, "","False","T")</f>
        <v>45818.836805555555</v>
      </c>
      <c r="C431" s="9">
        <f>RTD("cqg.rtd",,"StudyData", $K$2, "BAR", "", "Open", $K$4, $A431, $K$6,$K$10,,$K$8,K$12)</f>
        <v>6033</v>
      </c>
      <c r="D431" s="9">
        <f>RTD("cqg.rtd",,"StudyData", $K$2, "BAR", "", "High", $K$4, $A431, $K$6,$K$10,,$K$8,$K$12)</f>
        <v>6033.75</v>
      </c>
      <c r="E431" s="9">
        <f>RTD("cqg.rtd",,"StudyData", $K$2, "BAR", "", "Low", $K$4, $A431, $K$6,$K$10,,$K$8,$K$12)</f>
        <v>6031.25</v>
      </c>
      <c r="F431" s="9">
        <f>RTD("cqg.rtd",,"StudyData", $K$2, "BAR", "", "Close", $K$4, $A431, $K$6,$K$10,,$K$8,$K$12)</f>
        <v>6032.5</v>
      </c>
      <c r="G431" s="8">
        <f>RTD("cqg.rtd",,"StudyData",$K$2, "Vol", "Highlight=Total Trades,VolType=Exchange,CoCType=Auto", "Vol",$K$4,A431,"ALL",,,"TRUE","T")</f>
        <v>597</v>
      </c>
      <c r="H431" s="9">
        <f xml:space="preserve"> RTD("cqg.rtd",,"StudyData", "RSI("&amp;$K$2&amp;",InputChoice:=Close,Period:=14)", "Bar", "", "Close", $K$4,A431, "all", "", "","FALSE","T")</f>
        <v>37.293912657144467</v>
      </c>
      <c r="P431" s="7">
        <f xml:space="preserve"> RTD("cqg.rtd",,"StudyData", $K$2, "BAR", "", "Time", $K$4,$Q431,$K$6,$K$10, "","False","T")</f>
        <v>45818.836805555555</v>
      </c>
      <c r="Q431" s="1">
        <f t="shared" si="13"/>
        <v>-429</v>
      </c>
    </row>
    <row r="432" spans="1:17" x14ac:dyDescent="0.25">
      <c r="A432" s="6">
        <f t="shared" si="12"/>
        <v>-430</v>
      </c>
      <c r="B432" s="7">
        <f xml:space="preserve"> RTD("cqg.rtd",,"StudyData","TYA", "BAR", "", "Time",$K$4,$A432,"ALL",, "","False","T")</f>
        <v>45818.833333333336</v>
      </c>
      <c r="C432" s="9">
        <f>RTD("cqg.rtd",,"StudyData", $K$2, "BAR", "", "Open", $K$4, $A432, $K$6,$K$10,,$K$8,K$12)</f>
        <v>6032.5</v>
      </c>
      <c r="D432" s="9">
        <f>RTD("cqg.rtd",,"StudyData", $K$2, "BAR", "", "High", $K$4, $A432, $K$6,$K$10,,$K$8,$K$12)</f>
        <v>6035</v>
      </c>
      <c r="E432" s="9">
        <f>RTD("cqg.rtd",,"StudyData", $K$2, "BAR", "", "Low", $K$4, $A432, $K$6,$K$10,,$K$8,$K$12)</f>
        <v>6032.5</v>
      </c>
      <c r="F432" s="9">
        <f>RTD("cqg.rtd",,"StudyData", $K$2, "BAR", "", "Close", $K$4, $A432, $K$6,$K$10,,$K$8,$K$12)</f>
        <v>6033</v>
      </c>
      <c r="G432" s="8">
        <f>RTD("cqg.rtd",,"StudyData",$K$2, "Vol", "Highlight=Total Trades,VolType=Exchange,CoCType=Auto", "Vol",$K$4,A432,"ALL",,,"TRUE","T")</f>
        <v>495</v>
      </c>
      <c r="H432" s="9">
        <f xml:space="preserve"> RTD("cqg.rtd",,"StudyData", "RSI("&amp;$K$2&amp;",InputChoice:=Close,Period:=14)", "Bar", "", "Close", $K$4,A432, "all", "", "","FALSE","T")</f>
        <v>38.174766433846557</v>
      </c>
      <c r="P432" s="7">
        <f xml:space="preserve"> RTD("cqg.rtd",,"StudyData", $K$2, "BAR", "", "Time", $K$4,$Q432,$K$6,$K$10, "","False","T")</f>
        <v>45818.833333333336</v>
      </c>
      <c r="Q432" s="1">
        <f t="shared" si="13"/>
        <v>-430</v>
      </c>
    </row>
    <row r="433" spans="1:17" x14ac:dyDescent="0.25">
      <c r="A433" s="6">
        <f t="shared" si="12"/>
        <v>-431</v>
      </c>
      <c r="B433" s="7">
        <f xml:space="preserve"> RTD("cqg.rtd",,"StudyData","TYA", "BAR", "", "Time",$K$4,$A433,"ALL",, "","False","T")</f>
        <v>45818.829861111109</v>
      </c>
      <c r="C433" s="9">
        <f>RTD("cqg.rtd",,"StudyData", $K$2, "BAR", "", "Open", $K$4, $A433, $K$6,$K$10,,$K$8,K$12)</f>
        <v>6034.25</v>
      </c>
      <c r="D433" s="9">
        <f>RTD("cqg.rtd",,"StudyData", $K$2, "BAR", "", "High", $K$4, $A433, $K$6,$K$10,,$K$8,$K$12)</f>
        <v>6035</v>
      </c>
      <c r="E433" s="9">
        <f>RTD("cqg.rtd",,"StudyData", $K$2, "BAR", "", "Low", $K$4, $A433, $K$6,$K$10,,$K$8,$K$12)</f>
        <v>6032</v>
      </c>
      <c r="F433" s="9">
        <f>RTD("cqg.rtd",,"StudyData", $K$2, "BAR", "", "Close", $K$4, $A433, $K$6,$K$10,,$K$8,$K$12)</f>
        <v>6032.5</v>
      </c>
      <c r="G433" s="8">
        <f>RTD("cqg.rtd",,"StudyData",$K$2, "Vol", "Highlight=Total Trades,VolType=Exchange,CoCType=Auto", "Vol",$K$4,A433,"ALL",,,"TRUE","T")</f>
        <v>483</v>
      </c>
      <c r="H433" s="9">
        <f xml:space="preserve"> RTD("cqg.rtd",,"StudyData", "RSI("&amp;$K$2&amp;",InputChoice:=Close,Period:=14)", "Bar", "", "Close", $K$4,A433, "all", "", "","FALSE","T")</f>
        <v>36.788400207646291</v>
      </c>
      <c r="P433" s="7">
        <f xml:space="preserve"> RTD("cqg.rtd",,"StudyData", $K$2, "BAR", "", "Time", $K$4,$Q433,$K$6,$K$10, "","False","T")</f>
        <v>45818.829861111109</v>
      </c>
      <c r="Q433" s="1">
        <f t="shared" si="13"/>
        <v>-431</v>
      </c>
    </row>
    <row r="434" spans="1:17" x14ac:dyDescent="0.25">
      <c r="A434" s="6">
        <f t="shared" si="12"/>
        <v>-432</v>
      </c>
      <c r="B434" s="7">
        <f xml:space="preserve"> RTD("cqg.rtd",,"StudyData","TYA", "BAR", "", "Time",$K$4,$A434,"ALL",, "","False","T")</f>
        <v>45818.826388888891</v>
      </c>
      <c r="C434" s="9">
        <f>RTD("cqg.rtd",,"StudyData", $K$2, "BAR", "", "Open", $K$4, $A434, $K$6,$K$10,,$K$8,K$12)</f>
        <v>6034</v>
      </c>
      <c r="D434" s="9">
        <f>RTD("cqg.rtd",,"StudyData", $K$2, "BAR", "", "High", $K$4, $A434, $K$6,$K$10,,$K$8,$K$12)</f>
        <v>6034.5</v>
      </c>
      <c r="E434" s="9">
        <f>RTD("cqg.rtd",,"StudyData", $K$2, "BAR", "", "Low", $K$4, $A434, $K$6,$K$10,,$K$8,$K$12)</f>
        <v>6032.25</v>
      </c>
      <c r="F434" s="9">
        <f>RTD("cqg.rtd",,"StudyData", $K$2, "BAR", "", "Close", $K$4, $A434, $K$6,$K$10,,$K$8,$K$12)</f>
        <v>6034.5</v>
      </c>
      <c r="G434" s="8">
        <f>RTD("cqg.rtd",,"StudyData",$K$2, "Vol", "Highlight=Total Trades,VolType=Exchange,CoCType=Auto", "Vol",$K$4,A434,"ALL",,,"TRUE","T")</f>
        <v>428</v>
      </c>
      <c r="H434" s="9">
        <f xml:space="preserve"> RTD("cqg.rtd",,"StudyData", "RSI("&amp;$K$2&amp;",InputChoice:=Close,Period:=14)", "Bar", "", "Close", $K$4,A434, "all", "", "","FALSE","T")</f>
        <v>40.130858212410025</v>
      </c>
      <c r="P434" s="7">
        <f xml:space="preserve"> RTD("cqg.rtd",,"StudyData", $K$2, "BAR", "", "Time", $K$4,$Q434,$K$6,$K$10, "","False","T")</f>
        <v>45818.826388888891</v>
      </c>
      <c r="Q434" s="1">
        <f t="shared" si="13"/>
        <v>-432</v>
      </c>
    </row>
    <row r="435" spans="1:17" x14ac:dyDescent="0.25">
      <c r="A435" s="6">
        <f t="shared" si="12"/>
        <v>-433</v>
      </c>
      <c r="B435" s="7">
        <f xml:space="preserve"> RTD("cqg.rtd",,"StudyData","TYA", "BAR", "", "Time",$K$4,$A435,"ALL",, "","False","T")</f>
        <v>45818.822916666664</v>
      </c>
      <c r="C435" s="9">
        <f>RTD("cqg.rtd",,"StudyData", $K$2, "BAR", "", "Open", $K$4, $A435, $K$6,$K$10,,$K$8,K$12)</f>
        <v>6035.5</v>
      </c>
      <c r="D435" s="9">
        <f>RTD("cqg.rtd",,"StudyData", $K$2, "BAR", "", "High", $K$4, $A435, $K$6,$K$10,,$K$8,$K$12)</f>
        <v>6036</v>
      </c>
      <c r="E435" s="9">
        <f>RTD("cqg.rtd",,"StudyData", $K$2, "BAR", "", "Low", $K$4, $A435, $K$6,$K$10,,$K$8,$K$12)</f>
        <v>6033.5</v>
      </c>
      <c r="F435" s="9">
        <f>RTD("cqg.rtd",,"StudyData", $K$2, "BAR", "", "Close", $K$4, $A435, $K$6,$K$10,,$K$8,$K$12)</f>
        <v>6034</v>
      </c>
      <c r="G435" s="8">
        <f>RTD("cqg.rtd",,"StudyData",$K$2, "Vol", "Highlight=Total Trades,VolType=Exchange,CoCType=Auto", "Vol",$K$4,A435,"ALL",,,"TRUE","T")</f>
        <v>422</v>
      </c>
      <c r="H435" s="9">
        <f xml:space="preserve"> RTD("cqg.rtd",,"StudyData", "RSI("&amp;$K$2&amp;",InputChoice:=Close,Period:=14)", "Bar", "", "Close", $K$4,A435, "all", "", "","FALSE","T")</f>
        <v>38.840912663574308</v>
      </c>
      <c r="P435" s="7">
        <f xml:space="preserve"> RTD("cqg.rtd",,"StudyData", $K$2, "BAR", "", "Time", $K$4,$Q435,$K$6,$K$10, "","False","T")</f>
        <v>45818.822916666664</v>
      </c>
      <c r="Q435" s="1">
        <f t="shared" si="13"/>
        <v>-433</v>
      </c>
    </row>
    <row r="436" spans="1:17" x14ac:dyDescent="0.25">
      <c r="A436" s="6">
        <f t="shared" si="12"/>
        <v>-434</v>
      </c>
      <c r="B436" s="7">
        <f xml:space="preserve"> RTD("cqg.rtd",,"StudyData","TYA", "BAR", "", "Time",$K$4,$A436,"ALL",, "","False","T")</f>
        <v>45818.819444444445</v>
      </c>
      <c r="C436" s="9">
        <f>RTD("cqg.rtd",,"StudyData", $K$2, "BAR", "", "Open", $K$4, $A436, $K$6,$K$10,,$K$8,K$12)</f>
        <v>6035</v>
      </c>
      <c r="D436" s="9">
        <f>RTD("cqg.rtd",,"StudyData", $K$2, "BAR", "", "High", $K$4, $A436, $K$6,$K$10,,$K$8,$K$12)</f>
        <v>6036.25</v>
      </c>
      <c r="E436" s="9">
        <f>RTD("cqg.rtd",,"StudyData", $K$2, "BAR", "", "Low", $K$4, $A436, $K$6,$K$10,,$K$8,$K$12)</f>
        <v>6033.5</v>
      </c>
      <c r="F436" s="9">
        <f>RTD("cqg.rtd",,"StudyData", $K$2, "BAR", "", "Close", $K$4, $A436, $K$6,$K$10,,$K$8,$K$12)</f>
        <v>6035.75</v>
      </c>
      <c r="G436" s="8">
        <f>RTD("cqg.rtd",,"StudyData",$K$2, "Vol", "Highlight=Total Trades,VolType=Exchange,CoCType=Auto", "Vol",$K$4,A436,"ALL",,,"TRUE","T")</f>
        <v>710</v>
      </c>
      <c r="H436" s="9">
        <f xml:space="preserve"> RTD("cqg.rtd",,"StudyData", "RSI("&amp;$K$2&amp;",InputChoice:=Close,Period:=14)", "Bar", "", "Close", $K$4,A436, "all", "", "","FALSE","T")</f>
        <v>41.765534731689989</v>
      </c>
      <c r="P436" s="7">
        <f xml:space="preserve"> RTD("cqg.rtd",,"StudyData", $K$2, "BAR", "", "Time", $K$4,$Q436,$K$6,$K$10, "","False","T")</f>
        <v>45818.819444444445</v>
      </c>
      <c r="Q436" s="1">
        <f t="shared" si="13"/>
        <v>-434</v>
      </c>
    </row>
    <row r="437" spans="1:17" x14ac:dyDescent="0.25">
      <c r="A437" s="6">
        <f t="shared" si="12"/>
        <v>-435</v>
      </c>
      <c r="B437" s="7">
        <f xml:space="preserve"> RTD("cqg.rtd",,"StudyData","TYA", "BAR", "", "Time",$K$4,$A437,"ALL",, "","False","T")</f>
        <v>45818.815972222219</v>
      </c>
      <c r="C437" s="9">
        <f>RTD("cqg.rtd",,"StudyData", $K$2, "BAR", "", "Open", $K$4, $A437, $K$6,$K$10,,$K$8,K$12)</f>
        <v>6035.5</v>
      </c>
      <c r="D437" s="9">
        <f>RTD("cqg.rtd",,"StudyData", $K$2, "BAR", "", "High", $K$4, $A437, $K$6,$K$10,,$K$8,$K$12)</f>
        <v>6036.25</v>
      </c>
      <c r="E437" s="9">
        <f>RTD("cqg.rtd",,"StudyData", $K$2, "BAR", "", "Low", $K$4, $A437, $K$6,$K$10,,$K$8,$K$12)</f>
        <v>6034</v>
      </c>
      <c r="F437" s="9">
        <f>RTD("cqg.rtd",,"StudyData", $K$2, "BAR", "", "Close", $K$4, $A437, $K$6,$K$10,,$K$8,$K$12)</f>
        <v>6035.25</v>
      </c>
      <c r="G437" s="8">
        <f>RTD("cqg.rtd",,"StudyData",$K$2, "Vol", "Highlight=Total Trades,VolType=Exchange,CoCType=Auto", "Vol",$K$4,A437,"ALL",,,"TRUE","T")</f>
        <v>389</v>
      </c>
      <c r="H437" s="9">
        <f xml:space="preserve"> RTD("cqg.rtd",,"StudyData", "RSI("&amp;$K$2&amp;",InputChoice:=Close,Period:=14)", "Bar", "", "Close", $K$4,A437, "all", "", "","FALSE","T")</f>
        <v>40.578478292712468</v>
      </c>
      <c r="P437" s="7">
        <f xml:space="preserve"> RTD("cqg.rtd",,"StudyData", $K$2, "BAR", "", "Time", $K$4,$Q437,$K$6,$K$10, "","False","T")</f>
        <v>45818.815972222219</v>
      </c>
      <c r="Q437" s="1">
        <f t="shared" si="13"/>
        <v>-435</v>
      </c>
    </row>
    <row r="438" spans="1:17" x14ac:dyDescent="0.25">
      <c r="A438" s="6">
        <f t="shared" si="12"/>
        <v>-436</v>
      </c>
      <c r="B438" s="7">
        <f xml:space="preserve"> RTD("cqg.rtd",,"StudyData","TYA", "BAR", "", "Time",$K$4,$A438,"ALL",, "","False","T")</f>
        <v>45818.8125</v>
      </c>
      <c r="C438" s="9">
        <f>RTD("cqg.rtd",,"StudyData", $K$2, "BAR", "", "Open", $K$4, $A438, $K$6,$K$10,,$K$8,K$12)</f>
        <v>6036.25</v>
      </c>
      <c r="D438" s="9">
        <f>RTD("cqg.rtd",,"StudyData", $K$2, "BAR", "", "High", $K$4, $A438, $K$6,$K$10,,$K$8,$K$12)</f>
        <v>6037.25</v>
      </c>
      <c r="E438" s="9">
        <f>RTD("cqg.rtd",,"StudyData", $K$2, "BAR", "", "Low", $K$4, $A438, $K$6,$K$10,,$K$8,$K$12)</f>
        <v>6035.5</v>
      </c>
      <c r="F438" s="9">
        <f>RTD("cqg.rtd",,"StudyData", $K$2, "BAR", "", "Close", $K$4, $A438, $K$6,$K$10,,$K$8,$K$12)</f>
        <v>6035.75</v>
      </c>
      <c r="G438" s="8">
        <f>RTD("cqg.rtd",,"StudyData",$K$2, "Vol", "Highlight=Total Trades,VolType=Exchange,CoCType=Auto", "Vol",$K$4,A438,"ALL",,,"TRUE","T")</f>
        <v>366</v>
      </c>
      <c r="H438" s="9">
        <f xml:space="preserve"> RTD("cqg.rtd",,"StudyData", "RSI("&amp;$K$2&amp;",InputChoice:=Close,Period:=14)", "Bar", "", "Close", $K$4,A438, "all", "", "","FALSE","T")</f>
        <v>41.361369660521987</v>
      </c>
      <c r="P438" s="7">
        <f xml:space="preserve"> RTD("cqg.rtd",,"StudyData", $K$2, "BAR", "", "Time", $K$4,$Q438,$K$6,$K$10, "","False","T")</f>
        <v>45818.8125</v>
      </c>
      <c r="Q438" s="1">
        <f t="shared" si="13"/>
        <v>-436</v>
      </c>
    </row>
    <row r="439" spans="1:17" x14ac:dyDescent="0.25">
      <c r="A439" s="6">
        <f t="shared" si="12"/>
        <v>-437</v>
      </c>
      <c r="B439" s="7">
        <f xml:space="preserve"> RTD("cqg.rtd",,"StudyData","TYA", "BAR", "", "Time",$K$4,$A439,"ALL",, "","False","T")</f>
        <v>45818.809027777781</v>
      </c>
      <c r="C439" s="9">
        <f>RTD("cqg.rtd",,"StudyData", $K$2, "BAR", "", "Open", $K$4, $A439, $K$6,$K$10,,$K$8,K$12)</f>
        <v>6038</v>
      </c>
      <c r="D439" s="9">
        <f>RTD("cqg.rtd",,"StudyData", $K$2, "BAR", "", "High", $K$4, $A439, $K$6,$K$10,,$K$8,$K$12)</f>
        <v>6038.25</v>
      </c>
      <c r="E439" s="9">
        <f>RTD("cqg.rtd",,"StudyData", $K$2, "BAR", "", "Low", $K$4, $A439, $K$6,$K$10,,$K$8,$K$12)</f>
        <v>6036</v>
      </c>
      <c r="F439" s="9">
        <f>RTD("cqg.rtd",,"StudyData", $K$2, "BAR", "", "Close", $K$4, $A439, $K$6,$K$10,,$K$8,$K$12)</f>
        <v>6036.25</v>
      </c>
      <c r="G439" s="8">
        <f>RTD("cqg.rtd",,"StudyData",$K$2, "Vol", "Highlight=Total Trades,VolType=Exchange,CoCType=Auto", "Vol",$K$4,A439,"ALL",,,"TRUE","T")</f>
        <v>436</v>
      </c>
      <c r="H439" s="9">
        <f xml:space="preserve"> RTD("cqg.rtd",,"StudyData", "RSI("&amp;$K$2&amp;",InputChoice:=Close,Period:=14)", "Bar", "", "Close", $K$4,A439, "all", "", "","FALSE","T")</f>
        <v>42.115883092993236</v>
      </c>
      <c r="P439" s="7">
        <f xml:space="preserve"> RTD("cqg.rtd",,"StudyData", $K$2, "BAR", "", "Time", $K$4,$Q439,$K$6,$K$10, "","False","T")</f>
        <v>45818.809027777781</v>
      </c>
      <c r="Q439" s="1">
        <f t="shared" si="13"/>
        <v>-437</v>
      </c>
    </row>
    <row r="440" spans="1:17" x14ac:dyDescent="0.25">
      <c r="A440" s="6">
        <f t="shared" si="12"/>
        <v>-438</v>
      </c>
      <c r="B440" s="7">
        <f xml:space="preserve"> RTD("cqg.rtd",,"StudyData","TYA", "BAR", "", "Time",$K$4,$A440,"ALL",, "","False","T")</f>
        <v>45818.805555555555</v>
      </c>
      <c r="C440" s="9">
        <f>RTD("cqg.rtd",,"StudyData", $K$2, "BAR", "", "Open", $K$4, $A440, $K$6,$K$10,,$K$8,K$12)</f>
        <v>6040.5</v>
      </c>
      <c r="D440" s="9">
        <f>RTD("cqg.rtd",,"StudyData", $K$2, "BAR", "", "High", $K$4, $A440, $K$6,$K$10,,$K$8,$K$12)</f>
        <v>6040.75</v>
      </c>
      <c r="E440" s="9">
        <f>RTD("cqg.rtd",,"StudyData", $K$2, "BAR", "", "Low", $K$4, $A440, $K$6,$K$10,,$K$8,$K$12)</f>
        <v>6036.75</v>
      </c>
      <c r="F440" s="9">
        <f>RTD("cqg.rtd",,"StudyData", $K$2, "BAR", "", "Close", $K$4, $A440, $K$6,$K$10,,$K$8,$K$12)</f>
        <v>6038.25</v>
      </c>
      <c r="G440" s="8">
        <f>RTD("cqg.rtd",,"StudyData",$K$2, "Vol", "Highlight=Total Trades,VolType=Exchange,CoCType=Auto", "Vol",$K$4,A440,"ALL",,,"TRUE","T")</f>
        <v>696</v>
      </c>
      <c r="H440" s="9">
        <f xml:space="preserve"> RTD("cqg.rtd",,"StudyData", "RSI("&amp;$K$2&amp;",InputChoice:=Close,Period:=14)", "Bar", "", "Close", $K$4,A440, "all", "", "","FALSE","T")</f>
        <v>45.176885411102347</v>
      </c>
      <c r="P440" s="7">
        <f xml:space="preserve"> RTD("cqg.rtd",,"StudyData", $K$2, "BAR", "", "Time", $K$4,$Q440,$K$6,$K$10, "","False","T")</f>
        <v>45818.805555555555</v>
      </c>
      <c r="Q440" s="1">
        <f t="shared" si="13"/>
        <v>-438</v>
      </c>
    </row>
    <row r="441" spans="1:17" x14ac:dyDescent="0.25">
      <c r="A441" s="6">
        <f t="shared" si="12"/>
        <v>-439</v>
      </c>
      <c r="B441" s="7">
        <f xml:space="preserve"> RTD("cqg.rtd",,"StudyData","TYA", "BAR", "", "Time",$K$4,$A441,"ALL",, "","False","T")</f>
        <v>45818.802083333336</v>
      </c>
      <c r="C441" s="9">
        <f>RTD("cqg.rtd",,"StudyData", $K$2, "BAR", "", "Open", $K$4, $A441, $K$6,$K$10,,$K$8,K$12)</f>
        <v>6039.25</v>
      </c>
      <c r="D441" s="9">
        <f>RTD("cqg.rtd",,"StudyData", $K$2, "BAR", "", "High", $K$4, $A441, $K$6,$K$10,,$K$8,$K$12)</f>
        <v>6042.25</v>
      </c>
      <c r="E441" s="9">
        <f>RTD("cqg.rtd",,"StudyData", $K$2, "BAR", "", "Low", $K$4, $A441, $K$6,$K$10,,$K$8,$K$12)</f>
        <v>6038.75</v>
      </c>
      <c r="F441" s="9">
        <f>RTD("cqg.rtd",,"StudyData", $K$2, "BAR", "", "Close", $K$4, $A441, $K$6,$K$10,,$K$8,$K$12)</f>
        <v>6040.75</v>
      </c>
      <c r="G441" s="8">
        <f>RTD("cqg.rtd",,"StudyData",$K$2, "Vol", "Highlight=Total Trades,VolType=Exchange,CoCType=Auto", "Vol",$K$4,A441,"ALL",,,"TRUE","T")</f>
        <v>1274</v>
      </c>
      <c r="H441" s="9">
        <f xml:space="preserve"> RTD("cqg.rtd",,"StudyData", "RSI("&amp;$K$2&amp;",InputChoice:=Close,Period:=14)", "Bar", "", "Close", $K$4,A441, "all", "", "","FALSE","T")</f>
        <v>49.339202918902018</v>
      </c>
      <c r="P441" s="7">
        <f xml:space="preserve"> RTD("cqg.rtd",,"StudyData", $K$2, "BAR", "", "Time", $K$4,$Q441,$K$6,$K$10, "","False","T")</f>
        <v>45818.802083333336</v>
      </c>
      <c r="Q441" s="1">
        <f t="shared" si="13"/>
        <v>-439</v>
      </c>
    </row>
    <row r="442" spans="1:17" x14ac:dyDescent="0.25">
      <c r="A442" s="6">
        <f t="shared" si="12"/>
        <v>-440</v>
      </c>
      <c r="B442" s="7">
        <f xml:space="preserve"> RTD("cqg.rtd",,"StudyData","TYA", "BAR", "", "Time",$K$4,$A442,"ALL",, "","False","T")</f>
        <v>45818.798611111109</v>
      </c>
      <c r="C442" s="9">
        <f>RTD("cqg.rtd",,"StudyData", $K$2, "BAR", "", "Open", $K$4, $A442, $K$6,$K$10,,$K$8,K$12)</f>
        <v>6041.25</v>
      </c>
      <c r="D442" s="9">
        <f>RTD("cqg.rtd",,"StudyData", $K$2, "BAR", "", "High", $K$4, $A442, $K$6,$K$10,,$K$8,$K$12)</f>
        <v>6041.5</v>
      </c>
      <c r="E442" s="9">
        <f>RTD("cqg.rtd",,"StudyData", $K$2, "BAR", "", "Low", $K$4, $A442, $K$6,$K$10,,$K$8,$K$12)</f>
        <v>6034</v>
      </c>
      <c r="F442" s="9">
        <f>RTD("cqg.rtd",,"StudyData", $K$2, "BAR", "", "Close", $K$4, $A442, $K$6,$K$10,,$K$8,$K$12)</f>
        <v>6039.25</v>
      </c>
      <c r="G442" s="8">
        <f>RTD("cqg.rtd",,"StudyData",$K$2, "Vol", "Highlight=Total Trades,VolType=Exchange,CoCType=Auto", "Vol",$K$4,A442,"ALL",,,"TRUE","T")</f>
        <v>1636</v>
      </c>
      <c r="H442" s="9">
        <f xml:space="preserve"> RTD("cqg.rtd",,"StudyData", "RSI("&amp;$K$2&amp;",InputChoice:=Close,Period:=14)", "Bar", "", "Close", $K$4,A442, "all", "", "","FALSE","T")</f>
        <v>46.59798786967459</v>
      </c>
      <c r="P442" s="7">
        <f xml:space="preserve"> RTD("cqg.rtd",,"StudyData", $K$2, "BAR", "", "Time", $K$4,$Q442,$K$6,$K$10, "","False","T")</f>
        <v>45818.798611111109</v>
      </c>
      <c r="Q442" s="1">
        <f t="shared" si="13"/>
        <v>-440</v>
      </c>
    </row>
    <row r="443" spans="1:17" x14ac:dyDescent="0.25">
      <c r="A443" s="6">
        <f t="shared" si="12"/>
        <v>-441</v>
      </c>
      <c r="B443" s="7">
        <f xml:space="preserve"> RTD("cqg.rtd",,"StudyData","TYA", "BAR", "", "Time",$K$4,$A443,"ALL",, "","False","T")</f>
        <v>45818.795138888891</v>
      </c>
      <c r="C443" s="9">
        <f>RTD("cqg.rtd",,"StudyData", $K$2, "BAR", "", "Open", $K$4, $A443, $K$6,$K$10,,$K$8,K$12)</f>
        <v>6042.75</v>
      </c>
      <c r="D443" s="9">
        <f>RTD("cqg.rtd",,"StudyData", $K$2, "BAR", "", "High", $K$4, $A443, $K$6,$K$10,,$K$8,$K$12)</f>
        <v>6042.75</v>
      </c>
      <c r="E443" s="9">
        <f>RTD("cqg.rtd",,"StudyData", $K$2, "BAR", "", "Low", $K$4, $A443, $K$6,$K$10,,$K$8,$K$12)</f>
        <v>6037.5</v>
      </c>
      <c r="F443" s="9">
        <f>RTD("cqg.rtd",,"StudyData", $K$2, "BAR", "", "Close", $K$4, $A443, $K$6,$K$10,,$K$8,$K$12)</f>
        <v>6041.25</v>
      </c>
      <c r="G443" s="8">
        <f>RTD("cqg.rtd",,"StudyData",$K$2, "Vol", "Highlight=Total Trades,VolType=Exchange,CoCType=Auto", "Vol",$K$4,A443,"ALL",,,"TRUE","T")</f>
        <v>875</v>
      </c>
      <c r="H443" s="9">
        <f xml:space="preserve"> RTD("cqg.rtd",,"StudyData", "RSI("&amp;$K$2&amp;",InputChoice:=Close,Period:=14)", "Bar", "", "Close", $K$4,A443, "all", "", "","FALSE","T")</f>
        <v>49.943842718942271</v>
      </c>
      <c r="P443" s="7">
        <f xml:space="preserve"> RTD("cqg.rtd",,"StudyData", $K$2, "BAR", "", "Time", $K$4,$Q443,$K$6,$K$10, "","False","T")</f>
        <v>45818.795138888891</v>
      </c>
      <c r="Q443" s="1">
        <f t="shared" si="13"/>
        <v>-441</v>
      </c>
    </row>
    <row r="444" spans="1:17" x14ac:dyDescent="0.25">
      <c r="A444" s="6">
        <f t="shared" si="12"/>
        <v>-442</v>
      </c>
      <c r="B444" s="7">
        <f xml:space="preserve"> RTD("cqg.rtd",,"StudyData","TYA", "BAR", "", "Time",$K$4,$A444,"ALL",, "","False","T")</f>
        <v>45818.791666666664</v>
      </c>
      <c r="C444" s="9">
        <f>RTD("cqg.rtd",,"StudyData", $K$2, "BAR", "", "Open", $K$4, $A444, $K$6,$K$10,,$K$8,K$12)</f>
        <v>6041.5</v>
      </c>
      <c r="D444" s="9">
        <f>RTD("cqg.rtd",,"StudyData", $K$2, "BAR", "", "High", $K$4, $A444, $K$6,$K$10,,$K$8,$K$12)</f>
        <v>6044</v>
      </c>
      <c r="E444" s="9">
        <f>RTD("cqg.rtd",,"StudyData", $K$2, "BAR", "", "Low", $K$4, $A444, $K$6,$K$10,,$K$8,$K$12)</f>
        <v>6040</v>
      </c>
      <c r="F444" s="9">
        <f>RTD("cqg.rtd",,"StudyData", $K$2, "BAR", "", "Close", $K$4, $A444, $K$6,$K$10,,$K$8,$K$12)</f>
        <v>6042.75</v>
      </c>
      <c r="G444" s="8">
        <f>RTD("cqg.rtd",,"StudyData",$K$2, "Vol", "Highlight=Total Trades,VolType=Exchange,CoCType=Auto", "Vol",$K$4,A444,"ALL",,,"TRUE","T")</f>
        <v>1161</v>
      </c>
      <c r="H444" s="9">
        <f xml:space="preserve"> RTD("cqg.rtd",,"StudyData", "RSI("&amp;$K$2&amp;",InputChoice:=Close,Period:=14)", "Bar", "", "Close", $K$4,A444, "all", "", "","FALSE","T")</f>
        <v>52.572762349067574</v>
      </c>
      <c r="P444" s="7">
        <f xml:space="preserve"> RTD("cqg.rtd",,"StudyData", $K$2, "BAR", "", "Time", $K$4,$Q444,$K$6,$K$10, "","False","T")</f>
        <v>45818.791666666664</v>
      </c>
      <c r="Q444" s="1">
        <f t="shared" si="13"/>
        <v>-442</v>
      </c>
    </row>
    <row r="445" spans="1:17" x14ac:dyDescent="0.25">
      <c r="A445" s="6">
        <f t="shared" si="12"/>
        <v>-443</v>
      </c>
      <c r="B445" s="7">
        <f xml:space="preserve"> RTD("cqg.rtd",,"StudyData","TYA", "BAR", "", "Time",$K$4,$A445,"ALL",, "","False","T")</f>
        <v>45818.788194444445</v>
      </c>
      <c r="C445" s="9">
        <f>RTD("cqg.rtd",,"StudyData", $K$2, "BAR", "", "Open", $K$4, $A445, $K$6,$K$10,,$K$8,K$12)</f>
        <v>6039.25</v>
      </c>
      <c r="D445" s="9">
        <f>RTD("cqg.rtd",,"StudyData", $K$2, "BAR", "", "High", $K$4, $A445, $K$6,$K$10,,$K$8,$K$12)</f>
        <v>6041.75</v>
      </c>
      <c r="E445" s="9">
        <f>RTD("cqg.rtd",,"StudyData", $K$2, "BAR", "", "Low", $K$4, $A445, $K$6,$K$10,,$K$8,$K$12)</f>
        <v>6039.25</v>
      </c>
      <c r="F445" s="9">
        <f>RTD("cqg.rtd",,"StudyData", $K$2, "BAR", "", "Close", $K$4, $A445, $K$6,$K$10,,$K$8,$K$12)</f>
        <v>6041.5</v>
      </c>
      <c r="G445" s="8">
        <f>RTD("cqg.rtd",,"StudyData",$K$2, "Vol", "Highlight=Total Trades,VolType=Exchange,CoCType=Auto", "Vol",$K$4,A445,"ALL",,,"TRUE","T")</f>
        <v>611</v>
      </c>
      <c r="H445" s="9">
        <f xml:space="preserve"> RTD("cqg.rtd",,"StudyData", "RSI("&amp;$K$2&amp;",InputChoice:=Close,Period:=14)", "Bar", "", "Close", $K$4,A445, "all", "", "","FALSE","T")</f>
        <v>50.558959129293768</v>
      </c>
      <c r="P445" s="7">
        <f xml:space="preserve"> RTD("cqg.rtd",,"StudyData", $K$2, "BAR", "", "Time", $K$4,$Q445,$K$6,$K$10, "","False","T")</f>
        <v>45818.788194444445</v>
      </c>
      <c r="Q445" s="1">
        <f t="shared" si="13"/>
        <v>-443</v>
      </c>
    </row>
    <row r="446" spans="1:17" x14ac:dyDescent="0.25">
      <c r="A446" s="6">
        <f t="shared" si="12"/>
        <v>-444</v>
      </c>
      <c r="B446" s="7">
        <f xml:space="preserve"> RTD("cqg.rtd",,"StudyData","TYA", "BAR", "", "Time",$K$4,$A446,"ALL",, "","False","T")</f>
        <v>45818.784722222219</v>
      </c>
      <c r="C446" s="9">
        <f>RTD("cqg.rtd",,"StudyData", $K$2, "BAR", "", "Open", $K$4, $A446, $K$6,$K$10,,$K$8,K$12)</f>
        <v>6038.75</v>
      </c>
      <c r="D446" s="9">
        <f>RTD("cqg.rtd",,"StudyData", $K$2, "BAR", "", "High", $K$4, $A446, $K$6,$K$10,,$K$8,$K$12)</f>
        <v>6040.75</v>
      </c>
      <c r="E446" s="9">
        <f>RTD("cqg.rtd",,"StudyData", $K$2, "BAR", "", "Low", $K$4, $A446, $K$6,$K$10,,$K$8,$K$12)</f>
        <v>6038</v>
      </c>
      <c r="F446" s="9">
        <f>RTD("cqg.rtd",,"StudyData", $K$2, "BAR", "", "Close", $K$4, $A446, $K$6,$K$10,,$K$8,$K$12)</f>
        <v>6039.25</v>
      </c>
      <c r="G446" s="8">
        <f>RTD("cqg.rtd",,"StudyData",$K$2, "Vol", "Highlight=Total Trades,VolType=Exchange,CoCType=Auto", "Vol",$K$4,A446,"ALL",,,"TRUE","T")</f>
        <v>554</v>
      </c>
      <c r="H446" s="9">
        <f xml:space="preserve"> RTD("cqg.rtd",,"StudyData", "RSI("&amp;$K$2&amp;",InputChoice:=Close,Period:=14)", "Bar", "", "Close", $K$4,A446, "all", "", "","FALSE","T")</f>
        <v>46.782062849069305</v>
      </c>
      <c r="P446" s="7">
        <f xml:space="preserve"> RTD("cqg.rtd",,"StudyData", $K$2, "BAR", "", "Time", $K$4,$Q446,$K$6,$K$10, "","False","T")</f>
        <v>45818.784722222219</v>
      </c>
      <c r="Q446" s="1">
        <f t="shared" si="13"/>
        <v>-444</v>
      </c>
    </row>
    <row r="447" spans="1:17" x14ac:dyDescent="0.25">
      <c r="A447" s="6">
        <f t="shared" si="12"/>
        <v>-445</v>
      </c>
      <c r="B447" s="7">
        <f xml:space="preserve"> RTD("cqg.rtd",,"StudyData","TYA", "BAR", "", "Time",$K$4,$A447,"ALL",, "","False","T")</f>
        <v>45818.78125</v>
      </c>
      <c r="C447" s="9">
        <f>RTD("cqg.rtd",,"StudyData", $K$2, "BAR", "", "Open", $K$4, $A447, $K$6,$K$10,,$K$8,K$12)</f>
        <v>6041.5</v>
      </c>
      <c r="D447" s="9">
        <f>RTD("cqg.rtd",,"StudyData", $K$2, "BAR", "", "High", $K$4, $A447, $K$6,$K$10,,$K$8,$K$12)</f>
        <v>6042.25</v>
      </c>
      <c r="E447" s="9">
        <f>RTD("cqg.rtd",,"StudyData", $K$2, "BAR", "", "Low", $K$4, $A447, $K$6,$K$10,,$K$8,$K$12)</f>
        <v>6038.5</v>
      </c>
      <c r="F447" s="9">
        <f>RTD("cqg.rtd",,"StudyData", $K$2, "BAR", "", "Close", $K$4, $A447, $K$6,$K$10,,$K$8,$K$12)</f>
        <v>6038.75</v>
      </c>
      <c r="G447" s="8">
        <f>RTD("cqg.rtd",,"StudyData",$K$2, "Vol", "Highlight=Total Trades,VolType=Exchange,CoCType=Auto", "Vol",$K$4,A447,"ALL",,,"TRUE","T")</f>
        <v>478</v>
      </c>
      <c r="H447" s="9">
        <f xml:space="preserve"> RTD("cqg.rtd",,"StudyData", "RSI("&amp;$K$2&amp;",InputChoice:=Close,Period:=14)", "Bar", "", "Close", $K$4,A447, "all", "", "","FALSE","T")</f>
        <v>45.929730861802952</v>
      </c>
      <c r="P447" s="7">
        <f xml:space="preserve"> RTD("cqg.rtd",,"StudyData", $K$2, "BAR", "", "Time", $K$4,$Q447,$K$6,$K$10, "","False","T")</f>
        <v>45818.78125</v>
      </c>
      <c r="Q447" s="1">
        <f t="shared" si="13"/>
        <v>-445</v>
      </c>
    </row>
    <row r="448" spans="1:17" x14ac:dyDescent="0.25">
      <c r="A448" s="6">
        <f t="shared" si="12"/>
        <v>-446</v>
      </c>
      <c r="B448" s="7">
        <f xml:space="preserve"> RTD("cqg.rtd",,"StudyData","TYA", "BAR", "", "Time",$K$4,$A448,"ALL",, "","False","T")</f>
        <v>45818.777777777781</v>
      </c>
      <c r="C448" s="9">
        <f>RTD("cqg.rtd",,"StudyData", $K$2, "BAR", "", "Open", $K$4, $A448, $K$6,$K$10,,$K$8,K$12)</f>
        <v>6042</v>
      </c>
      <c r="D448" s="9">
        <f>RTD("cqg.rtd",,"StudyData", $K$2, "BAR", "", "High", $K$4, $A448, $K$6,$K$10,,$K$8,$K$12)</f>
        <v>6043</v>
      </c>
      <c r="E448" s="9">
        <f>RTD("cqg.rtd",,"StudyData", $K$2, "BAR", "", "Low", $K$4, $A448, $K$6,$K$10,,$K$8,$K$12)</f>
        <v>6040.75</v>
      </c>
      <c r="F448" s="9">
        <f>RTD("cqg.rtd",,"StudyData", $K$2, "BAR", "", "Close", $K$4, $A448, $K$6,$K$10,,$K$8,$K$12)</f>
        <v>6041.75</v>
      </c>
      <c r="G448" s="8">
        <f>RTD("cqg.rtd",,"StudyData",$K$2, "Vol", "Highlight=Total Trades,VolType=Exchange,CoCType=Auto", "Vol",$K$4,A448,"ALL",,,"TRUE","T")</f>
        <v>510</v>
      </c>
      <c r="H448" s="9">
        <f xml:space="preserve"> RTD("cqg.rtd",,"StudyData", "RSI("&amp;$K$2&amp;",InputChoice:=Close,Period:=14)", "Bar", "", "Close", $K$4,A448, "all", "", "","FALSE","T")</f>
        <v>50.429633645289343</v>
      </c>
      <c r="P448" s="7">
        <f xml:space="preserve"> RTD("cqg.rtd",,"StudyData", $K$2, "BAR", "", "Time", $K$4,$Q448,$K$6,$K$10, "","False","T")</f>
        <v>45818.777777777781</v>
      </c>
      <c r="Q448" s="1">
        <f t="shared" si="13"/>
        <v>-446</v>
      </c>
    </row>
    <row r="449" spans="1:17" x14ac:dyDescent="0.25">
      <c r="A449" s="6">
        <f t="shared" si="12"/>
        <v>-447</v>
      </c>
      <c r="B449" s="7">
        <f xml:space="preserve"> RTD("cqg.rtd",,"StudyData","TYA", "BAR", "", "Time",$K$4,$A449,"ALL",, "","False","T")</f>
        <v>45818.774305555555</v>
      </c>
      <c r="C449" s="9">
        <f>RTD("cqg.rtd",,"StudyData", $K$2, "BAR", "", "Open", $K$4, $A449, $K$6,$K$10,,$K$8,K$12)</f>
        <v>6044.75</v>
      </c>
      <c r="D449" s="9">
        <f>RTD("cqg.rtd",,"StudyData", $K$2, "BAR", "", "High", $K$4, $A449, $K$6,$K$10,,$K$8,$K$12)</f>
        <v>6045.25</v>
      </c>
      <c r="E449" s="9">
        <f>RTD("cqg.rtd",,"StudyData", $K$2, "BAR", "", "Low", $K$4, $A449, $K$6,$K$10,,$K$8,$K$12)</f>
        <v>6041.5</v>
      </c>
      <c r="F449" s="9">
        <f>RTD("cqg.rtd",,"StudyData", $K$2, "BAR", "", "Close", $K$4, $A449, $K$6,$K$10,,$K$8,$K$12)</f>
        <v>6042</v>
      </c>
      <c r="G449" s="8">
        <f>RTD("cqg.rtd",,"StudyData",$K$2, "Vol", "Highlight=Total Trades,VolType=Exchange,CoCType=Auto", "Vol",$K$4,A449,"ALL",,,"TRUE","T")</f>
        <v>751</v>
      </c>
      <c r="H449" s="9">
        <f xml:space="preserve"> RTD("cqg.rtd",,"StudyData", "RSI("&amp;$K$2&amp;",InputChoice:=Close,Period:=14)", "Bar", "", "Close", $K$4,A449, "all", "", "","FALSE","T")</f>
        <v>50.814876127599462</v>
      </c>
      <c r="P449" s="7">
        <f xml:space="preserve"> RTD("cqg.rtd",,"StudyData", $K$2, "BAR", "", "Time", $K$4,$Q449,$K$6,$K$10, "","False","T")</f>
        <v>45818.774305555555</v>
      </c>
      <c r="Q449" s="1">
        <f t="shared" si="13"/>
        <v>-447</v>
      </c>
    </row>
    <row r="450" spans="1:17" x14ac:dyDescent="0.25">
      <c r="A450" s="6">
        <f t="shared" si="12"/>
        <v>-448</v>
      </c>
      <c r="B450" s="7">
        <f xml:space="preserve"> RTD("cqg.rtd",,"StudyData","TYA", "BAR", "", "Time",$K$4,$A450,"ALL",, "","False","T")</f>
        <v>45818.770833333336</v>
      </c>
      <c r="C450" s="9">
        <f>RTD("cqg.rtd",,"StudyData", $K$2, "BAR", "", "Open", $K$4, $A450, $K$6,$K$10,,$K$8,K$12)</f>
        <v>6046.25</v>
      </c>
      <c r="D450" s="9">
        <f>RTD("cqg.rtd",,"StudyData", $K$2, "BAR", "", "High", $K$4, $A450, $K$6,$K$10,,$K$8,$K$12)</f>
        <v>6046.25</v>
      </c>
      <c r="E450" s="9">
        <f>RTD("cqg.rtd",,"StudyData", $K$2, "BAR", "", "Low", $K$4, $A450, $K$6,$K$10,,$K$8,$K$12)</f>
        <v>6044.5</v>
      </c>
      <c r="F450" s="9">
        <f>RTD("cqg.rtd",,"StudyData", $K$2, "BAR", "", "Close", $K$4, $A450, $K$6,$K$10,,$K$8,$K$12)</f>
        <v>6044.75</v>
      </c>
      <c r="G450" s="8">
        <f>RTD("cqg.rtd",,"StudyData",$K$2, "Vol", "Highlight=Total Trades,VolType=Exchange,CoCType=Auto", "Vol",$K$4,A450,"ALL",,,"TRUE","T")</f>
        <v>328</v>
      </c>
      <c r="H450" s="9">
        <f xml:space="preserve"> RTD("cqg.rtd",,"StudyData", "RSI("&amp;$K$2&amp;",InputChoice:=Close,Period:=14)", "Bar", "", "Close", $K$4,A450, "all", "", "","FALSE","T")</f>
        <v>55.11548551629194</v>
      </c>
      <c r="P450" s="7">
        <f xml:space="preserve"> RTD("cqg.rtd",,"StudyData", $K$2, "BAR", "", "Time", $K$4,$Q450,$K$6,$K$10, "","False","T")</f>
        <v>45818.770833333336</v>
      </c>
      <c r="Q450" s="1">
        <f t="shared" si="13"/>
        <v>-448</v>
      </c>
    </row>
    <row r="451" spans="1:17" x14ac:dyDescent="0.25">
      <c r="A451" s="6">
        <f t="shared" si="12"/>
        <v>-449</v>
      </c>
      <c r="B451" s="7">
        <f xml:space="preserve"> RTD("cqg.rtd",,"StudyData","TYA", "BAR", "", "Time",$K$4,$A451,"ALL",, "","False","T")</f>
        <v>45818.767361111109</v>
      </c>
      <c r="C451" s="9">
        <f>RTD("cqg.rtd",,"StudyData", $K$2, "BAR", "", "Open", $K$4, $A451, $K$6,$K$10,,$K$8,K$12)</f>
        <v>6044.5</v>
      </c>
      <c r="D451" s="9">
        <f>RTD("cqg.rtd",,"StudyData", $K$2, "BAR", "", "High", $K$4, $A451, $K$6,$K$10,,$K$8,$K$12)</f>
        <v>6047</v>
      </c>
      <c r="E451" s="9">
        <f>RTD("cqg.rtd",,"StudyData", $K$2, "BAR", "", "Low", $K$4, $A451, $K$6,$K$10,,$K$8,$K$12)</f>
        <v>6044</v>
      </c>
      <c r="F451" s="9">
        <f>RTD("cqg.rtd",,"StudyData", $K$2, "BAR", "", "Close", $K$4, $A451, $K$6,$K$10,,$K$8,$K$12)</f>
        <v>6046</v>
      </c>
      <c r="G451" s="8">
        <f>RTD("cqg.rtd",,"StudyData",$K$2, "Vol", "Highlight=Total Trades,VolType=Exchange,CoCType=Auto", "Vol",$K$4,A451,"ALL",,,"TRUE","T")</f>
        <v>505</v>
      </c>
      <c r="H451" s="9">
        <f xml:space="preserve"> RTD("cqg.rtd",,"StudyData", "RSI("&amp;$K$2&amp;",InputChoice:=Close,Period:=14)", "Bar", "", "Close", $K$4,A451, "all", "", "","FALSE","T")</f>
        <v>57.157237536804132</v>
      </c>
      <c r="P451" s="7">
        <f xml:space="preserve"> RTD("cqg.rtd",,"StudyData", $K$2, "BAR", "", "Time", $K$4,$Q451,$K$6,$K$10, "","False","T")</f>
        <v>45818.767361111109</v>
      </c>
      <c r="Q451" s="1">
        <f t="shared" si="13"/>
        <v>-449</v>
      </c>
    </row>
    <row r="452" spans="1:17" x14ac:dyDescent="0.25">
      <c r="A452" s="6">
        <f t="shared" ref="A452:A515" si="14">A451-1</f>
        <v>-450</v>
      </c>
      <c r="B452" s="7">
        <f xml:space="preserve"> RTD("cqg.rtd",,"StudyData","TYA", "BAR", "", "Time",$K$4,$A452,"ALL",, "","False","T")</f>
        <v>45818.763888888891</v>
      </c>
      <c r="C452" s="9">
        <f>RTD("cqg.rtd",,"StudyData", $K$2, "BAR", "", "Open", $K$4, $A452, $K$6,$K$10,,$K$8,K$12)</f>
        <v>6047.5</v>
      </c>
      <c r="D452" s="9">
        <f>RTD("cqg.rtd",,"StudyData", $K$2, "BAR", "", "High", $K$4, $A452, $K$6,$K$10,,$K$8,$K$12)</f>
        <v>6048.75</v>
      </c>
      <c r="E452" s="9">
        <f>RTD("cqg.rtd",,"StudyData", $K$2, "BAR", "", "Low", $K$4, $A452, $K$6,$K$10,,$K$8,$K$12)</f>
        <v>6044</v>
      </c>
      <c r="F452" s="9">
        <f>RTD("cqg.rtd",,"StudyData", $K$2, "BAR", "", "Close", $K$4, $A452, $K$6,$K$10,,$K$8,$K$12)</f>
        <v>6044.25</v>
      </c>
      <c r="G452" s="8">
        <f>RTD("cqg.rtd",,"StudyData",$K$2, "Vol", "Highlight=Total Trades,VolType=Exchange,CoCType=Auto", "Vol",$K$4,A452,"ALL",,,"TRUE","T")</f>
        <v>965</v>
      </c>
      <c r="H452" s="9">
        <f xml:space="preserve"> RTD("cqg.rtd",,"StudyData", "RSI("&amp;$K$2&amp;",InputChoice:=Close,Period:=14)", "Bar", "", "Close", $K$4,A452, "all", "", "","FALSE","T")</f>
        <v>54.989605672324956</v>
      </c>
      <c r="P452" s="7">
        <f xml:space="preserve"> RTD("cqg.rtd",,"StudyData", $K$2, "BAR", "", "Time", $K$4,$Q452,$K$6,$K$10, "","False","T")</f>
        <v>45818.763888888891</v>
      </c>
      <c r="Q452" s="1">
        <f t="shared" ref="Q452:Q515" si="15">Q451-1</f>
        <v>-450</v>
      </c>
    </row>
    <row r="453" spans="1:17" x14ac:dyDescent="0.25">
      <c r="A453" s="6">
        <f t="shared" si="14"/>
        <v>-451</v>
      </c>
      <c r="B453" s="7">
        <f xml:space="preserve"> RTD("cqg.rtd",,"StudyData","TYA", "BAR", "", "Time",$K$4,$A453,"ALL",, "","False","T")</f>
        <v>45818.760416666664</v>
      </c>
      <c r="C453" s="9">
        <f>RTD("cqg.rtd",,"StudyData", $K$2, "BAR", "", "Open", $K$4, $A453, $K$6,$K$10,,$K$8,K$12)</f>
        <v>6042.5</v>
      </c>
      <c r="D453" s="9">
        <f>RTD("cqg.rtd",,"StudyData", $K$2, "BAR", "", "High", $K$4, $A453, $K$6,$K$10,,$K$8,$K$12)</f>
        <v>6052.25</v>
      </c>
      <c r="E453" s="9">
        <f>RTD("cqg.rtd",,"StudyData", $K$2, "BAR", "", "Low", $K$4, $A453, $K$6,$K$10,,$K$8,$K$12)</f>
        <v>6042.25</v>
      </c>
      <c r="F453" s="9">
        <f>RTD("cqg.rtd",,"StudyData", $K$2, "BAR", "", "Close", $K$4, $A453, $K$6,$K$10,,$K$8,$K$12)</f>
        <v>6047.75</v>
      </c>
      <c r="G453" s="8">
        <f>RTD("cqg.rtd",,"StudyData",$K$2, "Vol", "Highlight=Total Trades,VolType=Exchange,CoCType=Auto", "Vol",$K$4,A453,"ALL",,,"TRUE","T")</f>
        <v>2485</v>
      </c>
      <c r="H453" s="9">
        <f xml:space="preserve"> RTD("cqg.rtd",,"StudyData", "RSI("&amp;$K$2&amp;",InputChoice:=Close,Period:=14)", "Bar", "", "Close", $K$4,A453, "all", "", "","FALSE","T")</f>
        <v>60.692399642768521</v>
      </c>
      <c r="P453" s="7">
        <f xml:space="preserve"> RTD("cqg.rtd",,"StudyData", $K$2, "BAR", "", "Time", $K$4,$Q453,$K$6,$K$10, "","False","T")</f>
        <v>45818.760416666664</v>
      </c>
      <c r="Q453" s="1">
        <f t="shared" si="15"/>
        <v>-451</v>
      </c>
    </row>
    <row r="454" spans="1:17" x14ac:dyDescent="0.25">
      <c r="A454" s="6">
        <f t="shared" si="14"/>
        <v>-452</v>
      </c>
      <c r="B454" s="7">
        <f xml:space="preserve"> RTD("cqg.rtd",,"StudyData","TYA", "BAR", "", "Time",$K$4,$A454,"ALL",, "","False","T")</f>
        <v>45818.756944444445</v>
      </c>
      <c r="C454" s="9">
        <f>RTD("cqg.rtd",,"StudyData", $K$2, "BAR", "", "Open", $K$4, $A454, $K$6,$K$10,,$K$8,K$12)</f>
        <v>6033.25</v>
      </c>
      <c r="D454" s="9">
        <f>RTD("cqg.rtd",,"StudyData", $K$2, "BAR", "", "High", $K$4, $A454, $K$6,$K$10,,$K$8,$K$12)</f>
        <v>6044.25</v>
      </c>
      <c r="E454" s="9">
        <f>RTD("cqg.rtd",,"StudyData", $K$2, "BAR", "", "Low", $K$4, $A454, $K$6,$K$10,,$K$8,$K$12)</f>
        <v>6032.25</v>
      </c>
      <c r="F454" s="9">
        <f>RTD("cqg.rtd",,"StudyData", $K$2, "BAR", "", "Close", $K$4, $A454, $K$6,$K$10,,$K$8,$K$12)</f>
        <v>6042.5</v>
      </c>
      <c r="G454" s="8">
        <f>RTD("cqg.rtd",,"StudyData",$K$2, "Vol", "Highlight=Total Trades,VolType=Exchange,CoCType=Auto", "Vol",$K$4,A454,"ALL",,,"TRUE","T")</f>
        <v>2599</v>
      </c>
      <c r="H454" s="9">
        <f xml:space="preserve"> RTD("cqg.rtd",,"StudyData", "RSI("&amp;$K$2&amp;",InputChoice:=Close,Period:=14)", "Bar", "", "Close", $K$4,A454, "all", "", "","FALSE","T")</f>
        <v>54.055822746047973</v>
      </c>
      <c r="P454" s="7">
        <f xml:space="preserve"> RTD("cqg.rtd",,"StudyData", $K$2, "BAR", "", "Time", $K$4,$Q454,$K$6,$K$10, "","False","T")</f>
        <v>45818.756944444445</v>
      </c>
      <c r="Q454" s="1">
        <f t="shared" si="15"/>
        <v>-452</v>
      </c>
    </row>
    <row r="455" spans="1:17" x14ac:dyDescent="0.25">
      <c r="A455" s="6">
        <f t="shared" si="14"/>
        <v>-453</v>
      </c>
      <c r="B455" s="7">
        <f xml:space="preserve"> RTD("cqg.rtd",,"StudyData","TYA", "BAR", "", "Time",$K$4,$A455,"ALL",, "","False","T")</f>
        <v>45818.753472222219</v>
      </c>
      <c r="C455" s="9">
        <f>RTD("cqg.rtd",,"StudyData", $K$2, "BAR", "", "Open", $K$4, $A455, $K$6,$K$10,,$K$8,K$12)</f>
        <v>6039</v>
      </c>
      <c r="D455" s="9">
        <f>RTD("cqg.rtd",,"StudyData", $K$2, "BAR", "", "High", $K$4, $A455, $K$6,$K$10,,$K$8,$K$12)</f>
        <v>6040</v>
      </c>
      <c r="E455" s="9">
        <f>RTD("cqg.rtd",,"StudyData", $K$2, "BAR", "", "Low", $K$4, $A455, $K$6,$K$10,,$K$8,$K$12)</f>
        <v>6032.25</v>
      </c>
      <c r="F455" s="9">
        <f>RTD("cqg.rtd",,"StudyData", $K$2, "BAR", "", "Close", $K$4, $A455, $K$6,$K$10,,$K$8,$K$12)</f>
        <v>6033.5</v>
      </c>
      <c r="G455" s="8">
        <f>RTD("cqg.rtd",,"StudyData",$K$2, "Vol", "Highlight=Total Trades,VolType=Exchange,CoCType=Auto", "Vol",$K$4,A455,"ALL",,,"TRUE","T")</f>
        <v>1935</v>
      </c>
      <c r="H455" s="9">
        <f xml:space="preserve"> RTD("cqg.rtd",,"StudyData", "RSI("&amp;$K$2&amp;",InputChoice:=Close,Period:=14)", "Bar", "", "Close", $K$4,A455, "all", "", "","FALSE","T")</f>
        <v>37.169417486870451</v>
      </c>
      <c r="P455" s="7">
        <f xml:space="preserve"> RTD("cqg.rtd",,"StudyData", $K$2, "BAR", "", "Time", $K$4,$Q455,$K$6,$K$10, "","False","T")</f>
        <v>45818.753472222219</v>
      </c>
      <c r="Q455" s="1">
        <f t="shared" si="15"/>
        <v>-453</v>
      </c>
    </row>
    <row r="456" spans="1:17" x14ac:dyDescent="0.25">
      <c r="A456" s="6">
        <f t="shared" si="14"/>
        <v>-454</v>
      </c>
      <c r="B456" s="7">
        <f xml:space="preserve"> RTD("cqg.rtd",,"StudyData","TYA", "BAR", "", "Time",$K$4,$A456,"ALL",, "","False","T")</f>
        <v>45818.75</v>
      </c>
      <c r="C456" s="9">
        <f>RTD("cqg.rtd",,"StudyData", $K$2, "BAR", "", "Open", $K$4, $A456, $K$6,$K$10,,$K$8,K$12)</f>
        <v>6045.75</v>
      </c>
      <c r="D456" s="9">
        <f>RTD("cqg.rtd",,"StudyData", $K$2, "BAR", "", "High", $K$4, $A456, $K$6,$K$10,,$K$8,$K$12)</f>
        <v>6045.75</v>
      </c>
      <c r="E456" s="9">
        <f>RTD("cqg.rtd",,"StudyData", $K$2, "BAR", "", "Low", $K$4, $A456, $K$6,$K$10,,$K$8,$K$12)</f>
        <v>6038.75</v>
      </c>
      <c r="F456" s="9">
        <f>RTD("cqg.rtd",,"StudyData", $K$2, "BAR", "", "Close", $K$4, $A456, $K$6,$K$10,,$K$8,$K$12)</f>
        <v>6039</v>
      </c>
      <c r="G456" s="8">
        <f>RTD("cqg.rtd",,"StudyData",$K$2, "Vol", "Highlight=Total Trades,VolType=Exchange,CoCType=Auto", "Vol",$K$4,A456,"ALL",,,"TRUE","T")</f>
        <v>1261</v>
      </c>
      <c r="H456" s="9">
        <f xml:space="preserve"> RTD("cqg.rtd",,"StudyData", "RSI("&amp;$K$2&amp;",InputChoice:=Close,Period:=14)", "Bar", "", "Close", $K$4,A456, "all", "", "","FALSE","T")</f>
        <v>46.964609142951936</v>
      </c>
      <c r="P456" s="7">
        <f xml:space="preserve"> RTD("cqg.rtd",,"StudyData", $K$2, "BAR", "", "Time", $K$4,$Q456,$K$6,$K$10, "","False","T")</f>
        <v>45818.75</v>
      </c>
      <c r="Q456" s="1">
        <f t="shared" si="15"/>
        <v>-454</v>
      </c>
    </row>
    <row r="457" spans="1:17" x14ac:dyDescent="0.25">
      <c r="A457" s="6">
        <f t="shared" si="14"/>
        <v>-455</v>
      </c>
      <c r="B457" s="7">
        <f xml:space="preserve"> RTD("cqg.rtd",,"StudyData","TYA", "BAR", "", "Time",$K$4,$A457,"ALL",, "","False","T")</f>
        <v>45818.746527777781</v>
      </c>
      <c r="C457" s="9">
        <f>RTD("cqg.rtd",,"StudyData", $K$2, "BAR", "", "Open", $K$4, $A457, $K$6,$K$10,,$K$8,K$12)</f>
        <v>6046</v>
      </c>
      <c r="D457" s="9">
        <f>RTD("cqg.rtd",,"StudyData", $K$2, "BAR", "", "High", $K$4, $A457, $K$6,$K$10,,$K$8,$K$12)</f>
        <v>6047.5</v>
      </c>
      <c r="E457" s="9">
        <f>RTD("cqg.rtd",,"StudyData", $K$2, "BAR", "", "Low", $K$4, $A457, $K$6,$K$10,,$K$8,$K$12)</f>
        <v>6045.25</v>
      </c>
      <c r="F457" s="9">
        <f>RTD("cqg.rtd",,"StudyData", $K$2, "BAR", "", "Close", $K$4, $A457, $K$6,$K$10,,$K$8,$K$12)</f>
        <v>6045.5</v>
      </c>
      <c r="G457" s="8">
        <f>RTD("cqg.rtd",,"StudyData",$K$2, "Vol", "Highlight=Total Trades,VolType=Exchange,CoCType=Auto", "Vol",$K$4,A457,"ALL",,,"TRUE","T")</f>
        <v>627</v>
      </c>
      <c r="H457" s="9">
        <f xml:space="preserve"> RTD("cqg.rtd",,"StudyData", "RSI("&amp;$K$2&amp;",InputChoice:=Close,Period:=14)", "Bar", "", "Close", $K$4,A457, "all", "", "","FALSE","T")</f>
        <v>66.072571458544161</v>
      </c>
      <c r="P457" s="7">
        <f xml:space="preserve"> RTD("cqg.rtd",,"StudyData", $K$2, "BAR", "", "Time", $K$4,$Q457,$K$6,$K$10, "","False","T")</f>
        <v>45818.746527777781</v>
      </c>
      <c r="Q457" s="1">
        <f t="shared" si="15"/>
        <v>-455</v>
      </c>
    </row>
    <row r="458" spans="1:17" x14ac:dyDescent="0.25">
      <c r="A458" s="6">
        <f t="shared" si="14"/>
        <v>-456</v>
      </c>
      <c r="B458" s="7">
        <f xml:space="preserve"> RTD("cqg.rtd",,"StudyData","TYA", "BAR", "", "Time",$K$4,$A458,"ALL",, "","False","T")</f>
        <v>45818.743055555555</v>
      </c>
      <c r="C458" s="9">
        <f>RTD("cqg.rtd",,"StudyData", $K$2, "BAR", "", "Open", $K$4, $A458, $K$6,$K$10,,$K$8,K$12)</f>
        <v>6040.5</v>
      </c>
      <c r="D458" s="9">
        <f>RTD("cqg.rtd",,"StudyData", $K$2, "BAR", "", "High", $K$4, $A458, $K$6,$K$10,,$K$8,$K$12)</f>
        <v>6048</v>
      </c>
      <c r="E458" s="9">
        <f>RTD("cqg.rtd",,"StudyData", $K$2, "BAR", "", "Low", $K$4, $A458, $K$6,$K$10,,$K$8,$K$12)</f>
        <v>6040.5</v>
      </c>
      <c r="F458" s="9">
        <f>RTD("cqg.rtd",,"StudyData", $K$2, "BAR", "", "Close", $K$4, $A458, $K$6,$K$10,,$K$8,$K$12)</f>
        <v>6045.75</v>
      </c>
      <c r="G458" s="8">
        <f>RTD("cqg.rtd",,"StudyData",$K$2, "Vol", "Highlight=Total Trades,VolType=Exchange,CoCType=Auto", "Vol",$K$4,A458,"ALL",,,"TRUE","T")</f>
        <v>1809</v>
      </c>
      <c r="H458" s="9">
        <f xml:space="preserve"> RTD("cqg.rtd",,"StudyData", "RSI("&amp;$K$2&amp;",InputChoice:=Close,Period:=14)", "Bar", "", "Close", $K$4,A458, "all", "", "","FALSE","T")</f>
        <v>67.046806461257262</v>
      </c>
      <c r="P458" s="7">
        <f xml:space="preserve"> RTD("cqg.rtd",,"StudyData", $K$2, "BAR", "", "Time", $K$4,$Q458,$K$6,$K$10, "","False","T")</f>
        <v>45818.743055555555</v>
      </c>
      <c r="Q458" s="1">
        <f t="shared" si="15"/>
        <v>-456</v>
      </c>
    </row>
    <row r="459" spans="1:17" x14ac:dyDescent="0.25">
      <c r="A459" s="6">
        <f t="shared" si="14"/>
        <v>-457</v>
      </c>
      <c r="B459" s="7">
        <f xml:space="preserve"> RTD("cqg.rtd",,"StudyData","TYA", "BAR", "", "Time",$K$4,$A459,"ALL",, "","False","T")</f>
        <v>45818.739583333336</v>
      </c>
      <c r="C459" s="9">
        <f>RTD("cqg.rtd",,"StudyData", $K$2, "BAR", "", "Open", $K$4, $A459, $K$6,$K$10,,$K$8,K$12)</f>
        <v>6041</v>
      </c>
      <c r="D459" s="9">
        <f>RTD("cqg.rtd",,"StudyData", $K$2, "BAR", "", "High", $K$4, $A459, $K$6,$K$10,,$K$8,$K$12)</f>
        <v>6041.25</v>
      </c>
      <c r="E459" s="9">
        <f>RTD("cqg.rtd",,"StudyData", $K$2, "BAR", "", "Low", $K$4, $A459, $K$6,$K$10,,$K$8,$K$12)</f>
        <v>6040.25</v>
      </c>
      <c r="F459" s="9">
        <f>RTD("cqg.rtd",,"StudyData", $K$2, "BAR", "", "Close", $K$4, $A459, $K$6,$K$10,,$K$8,$K$12)</f>
        <v>6040.75</v>
      </c>
      <c r="G459" s="8">
        <f>RTD("cqg.rtd",,"StudyData",$K$2, "Vol", "Highlight=Total Trades,VolType=Exchange,CoCType=Auto", "Vol",$K$4,A459,"ALL",,,"TRUE","T")</f>
        <v>107</v>
      </c>
      <c r="H459" s="9">
        <f xml:space="preserve"> RTD("cqg.rtd",,"StudyData", "RSI("&amp;$K$2&amp;",InputChoice:=Close,Period:=14)", "Bar", "", "Close", $K$4,A459, "all", "", "","FALSE","T")</f>
        <v>54.620284139550158</v>
      </c>
      <c r="P459" s="7">
        <f xml:space="preserve"> RTD("cqg.rtd",,"StudyData", $K$2, "BAR", "", "Time", $K$4,$Q459,$K$6,$K$10, "","False","T")</f>
        <v>45818.739583333336</v>
      </c>
      <c r="Q459" s="1">
        <f t="shared" si="15"/>
        <v>-457</v>
      </c>
    </row>
    <row r="460" spans="1:17" x14ac:dyDescent="0.25">
      <c r="A460" s="6">
        <f t="shared" si="14"/>
        <v>-458</v>
      </c>
      <c r="B460" s="7">
        <f xml:space="preserve"> RTD("cqg.rtd",,"StudyData","TYA", "BAR", "", "Time",$K$4,$A460,"ALL",, "","False","T")</f>
        <v>45818.736111111109</v>
      </c>
      <c r="C460" s="9">
        <f>RTD("cqg.rtd",,"StudyData", $K$2, "BAR", "", "Open", $K$4, $A460, $K$6,$K$10,,$K$8,K$12)</f>
        <v>6040</v>
      </c>
      <c r="D460" s="9">
        <f>RTD("cqg.rtd",,"StudyData", $K$2, "BAR", "", "High", $K$4, $A460, $K$6,$K$10,,$K$8,$K$12)</f>
        <v>6041.75</v>
      </c>
      <c r="E460" s="9">
        <f>RTD("cqg.rtd",,"StudyData", $K$2, "BAR", "", "Low", $K$4, $A460, $K$6,$K$10,,$K$8,$K$12)</f>
        <v>6039.75</v>
      </c>
      <c r="F460" s="9">
        <f>RTD("cqg.rtd",,"StudyData", $K$2, "BAR", "", "Close", $K$4, $A460, $K$6,$K$10,,$K$8,$K$12)</f>
        <v>6041</v>
      </c>
      <c r="G460" s="8">
        <f>RTD("cqg.rtd",,"StudyData",$K$2, "Vol", "Highlight=Total Trades,VolType=Exchange,CoCType=Auto", "Vol",$K$4,A460,"ALL",,,"TRUE","T")</f>
        <v>215</v>
      </c>
      <c r="H460" s="9">
        <f xml:space="preserve"> RTD("cqg.rtd",,"StudyData", "RSI("&amp;$K$2&amp;",InputChoice:=Close,Period:=14)", "Bar", "", "Close", $K$4,A460, "all", "", "","FALSE","T")</f>
        <v>55.593619192732696</v>
      </c>
      <c r="P460" s="7">
        <f xml:space="preserve"> RTD("cqg.rtd",,"StudyData", $K$2, "BAR", "", "Time", $K$4,$Q460,$K$6,$K$10, "","False","T")</f>
        <v>45818.736111111109</v>
      </c>
      <c r="Q460" s="1">
        <f t="shared" si="15"/>
        <v>-458</v>
      </c>
    </row>
    <row r="461" spans="1:17" x14ac:dyDescent="0.25">
      <c r="A461" s="6">
        <f t="shared" si="14"/>
        <v>-459</v>
      </c>
      <c r="B461" s="7">
        <f xml:space="preserve"> RTD("cqg.rtd",,"StudyData","TYA", "BAR", "", "Time",$K$4,$A461,"ALL",, "","False","T")</f>
        <v>45818.732638888891</v>
      </c>
      <c r="C461" s="9">
        <f>RTD("cqg.rtd",,"StudyData", $K$2, "BAR", "", "Open", $K$4, $A461, $K$6,$K$10,,$K$8,K$12)</f>
        <v>6039.75</v>
      </c>
      <c r="D461" s="9">
        <f>RTD("cqg.rtd",,"StudyData", $K$2, "BAR", "", "High", $K$4, $A461, $K$6,$K$10,,$K$8,$K$12)</f>
        <v>6041</v>
      </c>
      <c r="E461" s="9">
        <f>RTD("cqg.rtd",,"StudyData", $K$2, "BAR", "", "Low", $K$4, $A461, $K$6,$K$10,,$K$8,$K$12)</f>
        <v>6039.75</v>
      </c>
      <c r="F461" s="9">
        <f>RTD("cqg.rtd",,"StudyData", $K$2, "BAR", "", "Close", $K$4, $A461, $K$6,$K$10,,$K$8,$K$12)</f>
        <v>6040</v>
      </c>
      <c r="G461" s="8">
        <f>RTD("cqg.rtd",,"StudyData",$K$2, "Vol", "Highlight=Total Trades,VolType=Exchange,CoCType=Auto", "Vol",$K$4,A461,"ALL",,,"TRUE","T")</f>
        <v>213</v>
      </c>
      <c r="H461" s="9">
        <f xml:space="preserve"> RTD("cqg.rtd",,"StudyData", "RSI("&amp;$K$2&amp;",InputChoice:=Close,Period:=14)", "Bar", "", "Close", $K$4,A461, "all", "", "","FALSE","T")</f>
        <v>52.446088589554044</v>
      </c>
      <c r="P461" s="7">
        <f xml:space="preserve"> RTD("cqg.rtd",,"StudyData", $K$2, "BAR", "", "Time", $K$4,$Q461,$K$6,$K$10, "","False","T")</f>
        <v>45818.732638888891</v>
      </c>
      <c r="Q461" s="1">
        <f t="shared" si="15"/>
        <v>-459</v>
      </c>
    </row>
    <row r="462" spans="1:17" x14ac:dyDescent="0.25">
      <c r="A462" s="6">
        <f t="shared" si="14"/>
        <v>-460</v>
      </c>
      <c r="B462" s="7">
        <f xml:space="preserve"> RTD("cqg.rtd",,"StudyData","TYA", "BAR", "", "Time",$K$4,$A462,"ALL",, "","False","T")</f>
        <v>45818.729166666664</v>
      </c>
      <c r="C462" s="9">
        <f>RTD("cqg.rtd",,"StudyData", $K$2, "BAR", "", "Open", $K$4, $A462, $K$6,$K$10,,$K$8,K$12)</f>
        <v>6040</v>
      </c>
      <c r="D462" s="9">
        <f>RTD("cqg.rtd",,"StudyData", $K$2, "BAR", "", "High", $K$4, $A462, $K$6,$K$10,,$K$8,$K$12)</f>
        <v>6040.25</v>
      </c>
      <c r="E462" s="9">
        <f>RTD("cqg.rtd",,"StudyData", $K$2, "BAR", "", "Low", $K$4, $A462, $K$6,$K$10,,$K$8,$K$12)</f>
        <v>6038.75</v>
      </c>
      <c r="F462" s="9">
        <f>RTD("cqg.rtd",,"StudyData", $K$2, "BAR", "", "Close", $K$4, $A462, $K$6,$K$10,,$K$8,$K$12)</f>
        <v>6039.75</v>
      </c>
      <c r="G462" s="8">
        <f>RTD("cqg.rtd",,"StudyData",$K$2, "Vol", "Highlight=Total Trades,VolType=Exchange,CoCType=Auto", "Vol",$K$4,A462,"ALL",,,"TRUE","T")</f>
        <v>255</v>
      </c>
      <c r="H462" s="9">
        <f xml:space="preserve"> RTD("cqg.rtd",,"StudyData", "RSI("&amp;$K$2&amp;",InputChoice:=Close,Period:=14)", "Bar", "", "Close", $K$4,A462, "all", "", "","FALSE","T")</f>
        <v>51.650531012357028</v>
      </c>
      <c r="P462" s="7">
        <f xml:space="preserve"> RTD("cqg.rtd",,"StudyData", $K$2, "BAR", "", "Time", $K$4,$Q462,$K$6,$K$10, "","False","T")</f>
        <v>45818.729166666664</v>
      </c>
      <c r="Q462" s="1">
        <f t="shared" si="15"/>
        <v>-460</v>
      </c>
    </row>
    <row r="463" spans="1:17" x14ac:dyDescent="0.25">
      <c r="A463" s="6">
        <f t="shared" si="14"/>
        <v>-461</v>
      </c>
      <c r="B463" s="7">
        <f xml:space="preserve"> RTD("cqg.rtd",,"StudyData","TYA", "BAR", "", "Time",$K$4,$A463,"ALL",, "","False","T")</f>
        <v>45818.725694444445</v>
      </c>
      <c r="C463" s="9">
        <f>RTD("cqg.rtd",,"StudyData", $K$2, "BAR", "", "Open", $K$4, $A463, $K$6,$K$10,,$K$8,K$12)</f>
        <v>6041</v>
      </c>
      <c r="D463" s="9">
        <f>RTD("cqg.rtd",,"StudyData", $K$2, "BAR", "", "High", $K$4, $A463, $K$6,$K$10,,$K$8,$K$12)</f>
        <v>6042.5</v>
      </c>
      <c r="E463" s="9">
        <f>RTD("cqg.rtd",,"StudyData", $K$2, "BAR", "", "Low", $K$4, $A463, $K$6,$K$10,,$K$8,$K$12)</f>
        <v>6040</v>
      </c>
      <c r="F463" s="9">
        <f>RTD("cqg.rtd",,"StudyData", $K$2, "BAR", "", "Close", $K$4, $A463, $K$6,$K$10,,$K$8,$K$12)</f>
        <v>6040</v>
      </c>
      <c r="G463" s="8">
        <f>RTD("cqg.rtd",,"StudyData",$K$2, "Vol", "Highlight=Total Trades,VolType=Exchange,CoCType=Auto", "Vol",$K$4,A463,"ALL",,,"TRUE","T")</f>
        <v>364</v>
      </c>
      <c r="H463" s="9">
        <f xml:space="preserve"> RTD("cqg.rtd",,"StudyData", "RSI("&amp;$K$2&amp;",InputChoice:=Close,Period:=14)", "Bar", "", "Close", $K$4,A463, "all", "", "","FALSE","T")</f>
        <v>52.465563709944469</v>
      </c>
      <c r="P463" s="7">
        <f xml:space="preserve"> RTD("cqg.rtd",,"StudyData", $K$2, "BAR", "", "Time", $K$4,$Q463,$K$6,$K$10, "","False","T")</f>
        <v>45818.725694444445</v>
      </c>
      <c r="Q463" s="1">
        <f t="shared" si="15"/>
        <v>-461</v>
      </c>
    </row>
    <row r="464" spans="1:17" x14ac:dyDescent="0.25">
      <c r="A464" s="6">
        <f t="shared" si="14"/>
        <v>-462</v>
      </c>
      <c r="B464" s="7">
        <f xml:space="preserve"> RTD("cqg.rtd",,"StudyData","TYA", "BAR", "", "Time",$K$4,$A464,"ALL",, "","False","T")</f>
        <v>45818.722222222219</v>
      </c>
      <c r="C464" s="9">
        <f>RTD("cqg.rtd",,"StudyData", $K$2, "BAR", "", "Open", $K$4, $A464, $K$6,$K$10,,$K$8,K$12)</f>
        <v>6040.75</v>
      </c>
      <c r="D464" s="9">
        <f>RTD("cqg.rtd",,"StudyData", $K$2, "BAR", "", "High", $K$4, $A464, $K$6,$K$10,,$K$8,$K$12)</f>
        <v>6041.5</v>
      </c>
      <c r="E464" s="9">
        <f>RTD("cqg.rtd",,"StudyData", $K$2, "BAR", "", "Low", $K$4, $A464, $K$6,$K$10,,$K$8,$K$12)</f>
        <v>6039.75</v>
      </c>
      <c r="F464" s="9">
        <f>RTD("cqg.rtd",,"StudyData", $K$2, "BAR", "", "Close", $K$4, $A464, $K$6,$K$10,,$K$8,$K$12)</f>
        <v>6041</v>
      </c>
      <c r="G464" s="8">
        <f>RTD("cqg.rtd",,"StudyData",$K$2, "Vol", "Highlight=Total Trades,VolType=Exchange,CoCType=Auto", "Vol",$K$4,A464,"ALL",,,"TRUE","T")</f>
        <v>210</v>
      </c>
      <c r="H464" s="9">
        <f xml:space="preserve"> RTD("cqg.rtd",,"StudyData", "RSI("&amp;$K$2&amp;",InputChoice:=Close,Period:=14)", "Bar", "", "Close", $K$4,A464, "all", "", "","FALSE","T")</f>
        <v>55.732047824120379</v>
      </c>
      <c r="P464" s="7">
        <f xml:space="preserve"> RTD("cqg.rtd",,"StudyData", $K$2, "BAR", "", "Time", $K$4,$Q464,$K$6,$K$10, "","False","T")</f>
        <v>45818.722222222219</v>
      </c>
      <c r="Q464" s="1">
        <f t="shared" si="15"/>
        <v>-462</v>
      </c>
    </row>
    <row r="465" spans="1:17" x14ac:dyDescent="0.25">
      <c r="A465" s="6">
        <f t="shared" si="14"/>
        <v>-463</v>
      </c>
      <c r="B465" s="7">
        <f xml:space="preserve"> RTD("cqg.rtd",,"StudyData","TYA", "BAR", "", "Time",$K$4,$A465,"ALL",, "","False","T")</f>
        <v>45818.71875</v>
      </c>
      <c r="C465" s="9">
        <f>RTD("cqg.rtd",,"StudyData", $K$2, "BAR", "", "Open", $K$4, $A465, $K$6,$K$10,,$K$8,K$12)</f>
        <v>6040.75</v>
      </c>
      <c r="D465" s="9">
        <f>RTD("cqg.rtd",,"StudyData", $K$2, "BAR", "", "High", $K$4, $A465, $K$6,$K$10,,$K$8,$K$12)</f>
        <v>6041.5</v>
      </c>
      <c r="E465" s="9">
        <f>RTD("cqg.rtd",,"StudyData", $K$2, "BAR", "", "Low", $K$4, $A465, $K$6,$K$10,,$K$8,$K$12)</f>
        <v>6040.5</v>
      </c>
      <c r="F465" s="9">
        <f>RTD("cqg.rtd",,"StudyData", $K$2, "BAR", "", "Close", $K$4, $A465, $K$6,$K$10,,$K$8,$K$12)</f>
        <v>6040.75</v>
      </c>
      <c r="G465" s="8">
        <f>RTD("cqg.rtd",,"StudyData",$K$2, "Vol", "Highlight=Total Trades,VolType=Exchange,CoCType=Auto", "Vol",$K$4,A465,"ALL",,,"TRUE","T")</f>
        <v>159</v>
      </c>
      <c r="H465" s="9">
        <f xml:space="preserve"> RTD("cqg.rtd",,"StudyData", "RSI("&amp;$K$2&amp;",InputChoice:=Close,Period:=14)", "Bar", "", "Close", $K$4,A465, "all", "", "","FALSE","T")</f>
        <v>55.082855052073235</v>
      </c>
      <c r="P465" s="7">
        <f xml:space="preserve"> RTD("cqg.rtd",,"StudyData", $K$2, "BAR", "", "Time", $K$4,$Q465,$K$6,$K$10, "","False","T")</f>
        <v>45818.71875</v>
      </c>
      <c r="Q465" s="1">
        <f t="shared" si="15"/>
        <v>-463</v>
      </c>
    </row>
    <row r="466" spans="1:17" x14ac:dyDescent="0.25">
      <c r="A466" s="6">
        <f t="shared" si="14"/>
        <v>-464</v>
      </c>
      <c r="B466" s="7">
        <f xml:space="preserve"> RTD("cqg.rtd",,"StudyData","TYA", "BAR", "", "Time",$K$4,$A466,"ALL",, "","False","T")</f>
        <v>45818.715277777781</v>
      </c>
      <c r="C466" s="9">
        <f>RTD("cqg.rtd",,"StudyData", $K$2, "BAR", "", "Open", $K$4, $A466, $K$6,$K$10,,$K$8,K$12)</f>
        <v>6041</v>
      </c>
      <c r="D466" s="9">
        <f>RTD("cqg.rtd",,"StudyData", $K$2, "BAR", "", "High", $K$4, $A466, $K$6,$K$10,,$K$8,$K$12)</f>
        <v>6041.75</v>
      </c>
      <c r="E466" s="9">
        <f>RTD("cqg.rtd",,"StudyData", $K$2, "BAR", "", "Low", $K$4, $A466, $K$6,$K$10,,$K$8,$K$12)</f>
        <v>6040.25</v>
      </c>
      <c r="F466" s="9">
        <f>RTD("cqg.rtd",,"StudyData", $K$2, "BAR", "", "Close", $K$4, $A466, $K$6,$K$10,,$K$8,$K$12)</f>
        <v>6040.5</v>
      </c>
      <c r="G466" s="8">
        <f>RTD("cqg.rtd",,"StudyData",$K$2, "Vol", "Highlight=Total Trades,VolType=Exchange,CoCType=Auto", "Vol",$K$4,A466,"ALL",,,"TRUE","T")</f>
        <v>210</v>
      </c>
      <c r="H466" s="9">
        <f xml:space="preserve"> RTD("cqg.rtd",,"StudyData", "RSI("&amp;$K$2&amp;",InputChoice:=Close,Period:=14)", "Bar", "", "Close", $K$4,A466, "all", "", "","FALSE","T")</f>
        <v>54.462748421072625</v>
      </c>
      <c r="P466" s="7">
        <f xml:space="preserve"> RTD("cqg.rtd",,"StudyData", $K$2, "BAR", "", "Time", $K$4,$Q466,$K$6,$K$10, "","False","T")</f>
        <v>45818.715277777781</v>
      </c>
      <c r="Q466" s="1">
        <f t="shared" si="15"/>
        <v>-464</v>
      </c>
    </row>
    <row r="467" spans="1:17" x14ac:dyDescent="0.25">
      <c r="A467" s="6">
        <f t="shared" si="14"/>
        <v>-465</v>
      </c>
      <c r="B467" s="7">
        <f xml:space="preserve"> RTD("cqg.rtd",,"StudyData","TYA", "BAR", "", "Time",$K$4,$A467,"ALL",, "","False","T")</f>
        <v>45818.711805555555</v>
      </c>
      <c r="C467" s="9">
        <f>RTD("cqg.rtd",,"StudyData", $K$2, "BAR", "", "Open", $K$4, $A467, $K$6,$K$10,,$K$8,K$12)</f>
        <v>6040.25</v>
      </c>
      <c r="D467" s="9">
        <f>RTD("cqg.rtd",,"StudyData", $K$2, "BAR", "", "High", $K$4, $A467, $K$6,$K$10,,$K$8,$K$12)</f>
        <v>6041.75</v>
      </c>
      <c r="E467" s="9">
        <f>RTD("cqg.rtd",,"StudyData", $K$2, "BAR", "", "Low", $K$4, $A467, $K$6,$K$10,,$K$8,$K$12)</f>
        <v>6039.5</v>
      </c>
      <c r="F467" s="9">
        <f>RTD("cqg.rtd",,"StudyData", $K$2, "BAR", "", "Close", $K$4, $A467, $K$6,$K$10,,$K$8,$K$12)</f>
        <v>6040.75</v>
      </c>
      <c r="G467" s="8">
        <f>RTD("cqg.rtd",,"StudyData",$K$2, "Vol", "Highlight=Total Trades,VolType=Exchange,CoCType=Auto", "Vol",$K$4,A467,"ALL",,,"TRUE","T")</f>
        <v>427</v>
      </c>
      <c r="H467" s="9">
        <f xml:space="preserve"> RTD("cqg.rtd",,"StudyData", "RSI("&amp;$K$2&amp;",InputChoice:=Close,Period:=14)", "Bar", "", "Close", $K$4,A467, "all", "", "","FALSE","T")</f>
        <v>55.169997701636944</v>
      </c>
      <c r="P467" s="7">
        <f xml:space="preserve"> RTD("cqg.rtd",,"StudyData", $K$2, "BAR", "", "Time", $K$4,$Q467,$K$6,$K$10, "","False","T")</f>
        <v>45818.711805555555</v>
      </c>
      <c r="Q467" s="1">
        <f t="shared" si="15"/>
        <v>-465</v>
      </c>
    </row>
    <row r="468" spans="1:17" x14ac:dyDescent="0.25">
      <c r="A468" s="6">
        <f t="shared" si="14"/>
        <v>-466</v>
      </c>
      <c r="B468" s="7">
        <f xml:space="preserve"> RTD("cqg.rtd",,"StudyData","TYA", "BAR", "", "Time",$K$4,$A468,"ALL",, "","False","T")</f>
        <v>45818.708333333336</v>
      </c>
      <c r="C468" s="9">
        <f>RTD("cqg.rtd",,"StudyData", $K$2, "BAR", "", "Open", $K$4, $A468, $K$6,$K$10,,$K$8,K$12)</f>
        <v>6038.75</v>
      </c>
      <c r="D468" s="9">
        <f>RTD("cqg.rtd",,"StudyData", $K$2, "BAR", "", "High", $K$4, $A468, $K$6,$K$10,,$K$8,$K$12)</f>
        <v>6042</v>
      </c>
      <c r="E468" s="9">
        <f>RTD("cqg.rtd",,"StudyData", $K$2, "BAR", "", "Low", $K$4, $A468, $K$6,$K$10,,$K$8,$K$12)</f>
        <v>6038.25</v>
      </c>
      <c r="F468" s="9">
        <f>RTD("cqg.rtd",,"StudyData", $K$2, "BAR", "", "Close", $K$4, $A468, $K$6,$K$10,,$K$8,$K$12)</f>
        <v>6040.5</v>
      </c>
      <c r="G468" s="8">
        <f>RTD("cqg.rtd",,"StudyData",$K$2, "Vol", "Highlight=Total Trades,VolType=Exchange,CoCType=Auto", "Vol",$K$4,A468,"ALL",,,"TRUE","T")</f>
        <v>701</v>
      </c>
      <c r="H468" s="9">
        <f xml:space="preserve"> RTD("cqg.rtd",,"StudyData", "RSI("&amp;$K$2&amp;",InputChoice:=Close,Period:=14)", "Bar", "", "Close", $K$4,A468, "all", "", "","FALSE","T")</f>
        <v>54.622823329771975</v>
      </c>
      <c r="P468" s="7">
        <f xml:space="preserve"> RTD("cqg.rtd",,"StudyData", $K$2, "BAR", "", "Time", $K$4,$Q468,$K$6,$K$10, "","False","T")</f>
        <v>45818.708333333336</v>
      </c>
      <c r="Q468" s="1">
        <f t="shared" si="15"/>
        <v>-466</v>
      </c>
    </row>
    <row r="469" spans="1:17" x14ac:dyDescent="0.25">
      <c r="A469" s="6">
        <f t="shared" si="14"/>
        <v>-467</v>
      </c>
      <c r="B469" s="7">
        <f xml:space="preserve"> RTD("cqg.rtd",,"StudyData","TYA", "BAR", "", "Time",$K$4,$A469,"ALL",, "","False","T")</f>
        <v>45818.663194444445</v>
      </c>
      <c r="C469" s="9">
        <f>RTD("cqg.rtd",,"StudyData", $K$2, "BAR", "", "Open", $K$4, $A469, $K$6,$K$10,,$K$8,K$12)</f>
        <v>6040.75</v>
      </c>
      <c r="D469" s="9">
        <f>RTD("cqg.rtd",,"StudyData", $K$2, "BAR", "", "High", $K$4, $A469, $K$6,$K$10,,$K$8,$K$12)</f>
        <v>6041.5</v>
      </c>
      <c r="E469" s="9">
        <f>RTD("cqg.rtd",,"StudyData", $K$2, "BAR", "", "Low", $K$4, $A469, $K$6,$K$10,,$K$8,$K$12)</f>
        <v>6040</v>
      </c>
      <c r="F469" s="9">
        <f>RTD("cqg.rtd",,"StudyData", $K$2, "BAR", "", "Close", $K$4, $A469, $K$6,$K$10,,$K$8,$K$12)</f>
        <v>6040.5</v>
      </c>
      <c r="G469" s="8">
        <f>RTD("cqg.rtd",,"StudyData",$K$2, "Vol", "Highlight=Total Trades,VolType=Exchange,CoCType=Auto", "Vol",$K$4,A469,"ALL",,,"TRUE","T")</f>
        <v>986</v>
      </c>
      <c r="H469" s="9">
        <f xml:space="preserve"> RTD("cqg.rtd",,"StudyData", "RSI("&amp;$K$2&amp;",InputChoice:=Close,Period:=14)", "Bar", "", "Close", $K$4,A469, "all", "", "","FALSE","T")</f>
        <v>54.622823329771975</v>
      </c>
      <c r="P469" s="7">
        <f xml:space="preserve"> RTD("cqg.rtd",,"StudyData", $K$2, "BAR", "", "Time", $K$4,$Q469,$K$6,$K$10, "","False","T")</f>
        <v>45818.663194444445</v>
      </c>
      <c r="Q469" s="1">
        <f t="shared" si="15"/>
        <v>-467</v>
      </c>
    </row>
    <row r="470" spans="1:17" x14ac:dyDescent="0.25">
      <c r="A470" s="6">
        <f t="shared" si="14"/>
        <v>-468</v>
      </c>
      <c r="B470" s="7">
        <f xml:space="preserve"> RTD("cqg.rtd",,"StudyData","TYA", "BAR", "", "Time",$K$4,$A470,"ALL",, "","False","T")</f>
        <v>45818.659722222219</v>
      </c>
      <c r="C470" s="9">
        <f>RTD("cqg.rtd",,"StudyData", $K$2, "BAR", "", "Open", $K$4, $A470, $K$6,$K$10,,$K$8,K$12)</f>
        <v>6040.5</v>
      </c>
      <c r="D470" s="9">
        <f>RTD("cqg.rtd",,"StudyData", $K$2, "BAR", "", "High", $K$4, $A470, $K$6,$K$10,,$K$8,$K$12)</f>
        <v>6041.25</v>
      </c>
      <c r="E470" s="9">
        <f>RTD("cqg.rtd",,"StudyData", $K$2, "BAR", "", "Low", $K$4, $A470, $K$6,$K$10,,$K$8,$K$12)</f>
        <v>6039.5</v>
      </c>
      <c r="F470" s="9">
        <f>RTD("cqg.rtd",,"StudyData", $K$2, "BAR", "", "Close", $K$4, $A470, $K$6,$K$10,,$K$8,$K$12)</f>
        <v>6040.75</v>
      </c>
      <c r="G470" s="8">
        <f>RTD("cqg.rtd",,"StudyData",$K$2, "Vol", "Highlight=Total Trades,VolType=Exchange,CoCType=Auto", "Vol",$K$4,A470,"ALL",,,"TRUE","T")</f>
        <v>890</v>
      </c>
      <c r="H470" s="9">
        <f xml:space="preserve"> RTD("cqg.rtd",,"StudyData", "RSI("&amp;$K$2&amp;",InputChoice:=Close,Period:=14)", "Bar", "", "Close", $K$4,A470, "all", "", "","FALSE","T")</f>
        <v>55.203797161921877</v>
      </c>
      <c r="P470" s="7">
        <f xml:space="preserve"> RTD("cqg.rtd",,"StudyData", $K$2, "BAR", "", "Time", $K$4,$Q470,$K$6,$K$10, "","False","T")</f>
        <v>45818.659722222219</v>
      </c>
      <c r="Q470" s="1">
        <f t="shared" si="15"/>
        <v>-468</v>
      </c>
    </row>
    <row r="471" spans="1:17" x14ac:dyDescent="0.25">
      <c r="A471" s="6">
        <f t="shared" si="14"/>
        <v>-469</v>
      </c>
      <c r="B471" s="7">
        <f xml:space="preserve"> RTD("cqg.rtd",,"StudyData","TYA", "BAR", "", "Time",$K$4,$A471,"ALL",, "","False","T")</f>
        <v>45818.65625</v>
      </c>
      <c r="C471" s="9">
        <f>RTD("cqg.rtd",,"StudyData", $K$2, "BAR", "", "Open", $K$4, $A471, $K$6,$K$10,,$K$8,K$12)</f>
        <v>6041.25</v>
      </c>
      <c r="D471" s="9">
        <f>RTD("cqg.rtd",,"StudyData", $K$2, "BAR", "", "High", $K$4, $A471, $K$6,$K$10,,$K$8,$K$12)</f>
        <v>6041.5</v>
      </c>
      <c r="E471" s="9">
        <f>RTD("cqg.rtd",,"StudyData", $K$2, "BAR", "", "Low", $K$4, $A471, $K$6,$K$10,,$K$8,$K$12)</f>
        <v>6040</v>
      </c>
      <c r="F471" s="9">
        <f>RTD("cqg.rtd",,"StudyData", $K$2, "BAR", "", "Close", $K$4, $A471, $K$6,$K$10,,$K$8,$K$12)</f>
        <v>6040.5</v>
      </c>
      <c r="G471" s="8">
        <f>RTD("cqg.rtd",,"StudyData",$K$2, "Vol", "Highlight=Total Trades,VolType=Exchange,CoCType=Auto", "Vol",$K$4,A471,"ALL",,,"TRUE","T")</f>
        <v>841</v>
      </c>
      <c r="H471" s="9">
        <f xml:space="preserve"> RTD("cqg.rtd",,"StudyData", "RSI("&amp;$K$2&amp;",InputChoice:=Close,Period:=14)", "Bar", "", "Close", $K$4,A471, "all", "", "","FALSE","T")</f>
        <v>54.756959752617078</v>
      </c>
      <c r="P471" s="7">
        <f xml:space="preserve"> RTD("cqg.rtd",,"StudyData", $K$2, "BAR", "", "Time", $K$4,$Q471,$K$6,$K$10, "","False","T")</f>
        <v>45818.65625</v>
      </c>
      <c r="Q471" s="1">
        <f t="shared" si="15"/>
        <v>-469</v>
      </c>
    </row>
    <row r="472" spans="1:17" x14ac:dyDescent="0.25">
      <c r="A472" s="6">
        <f t="shared" si="14"/>
        <v>-470</v>
      </c>
      <c r="B472" s="7">
        <f xml:space="preserve"> RTD("cqg.rtd",,"StudyData","TYA", "BAR", "", "Time",$K$4,$A472,"ALL",, "","False","T")</f>
        <v>45818.652777777781</v>
      </c>
      <c r="C472" s="9">
        <f>RTD("cqg.rtd",,"StudyData", $K$2, "BAR", "", "Open", $K$4, $A472, $K$6,$K$10,,$K$8,K$12)</f>
        <v>6041</v>
      </c>
      <c r="D472" s="9">
        <f>RTD("cqg.rtd",,"StudyData", $K$2, "BAR", "", "High", $K$4, $A472, $K$6,$K$10,,$K$8,$K$12)</f>
        <v>6041.5</v>
      </c>
      <c r="E472" s="9">
        <f>RTD("cqg.rtd",,"StudyData", $K$2, "BAR", "", "Low", $K$4, $A472, $K$6,$K$10,,$K$8,$K$12)</f>
        <v>6040</v>
      </c>
      <c r="F472" s="9">
        <f>RTD("cqg.rtd",,"StudyData", $K$2, "BAR", "", "Close", $K$4, $A472, $K$6,$K$10,,$K$8,$K$12)</f>
        <v>6041.25</v>
      </c>
      <c r="G472" s="8">
        <f>RTD("cqg.rtd",,"StudyData",$K$2, "Vol", "Highlight=Total Trades,VolType=Exchange,CoCType=Auto", "Vol",$K$4,A472,"ALL",,,"TRUE","T")</f>
        <v>1126</v>
      </c>
      <c r="H472" s="9">
        <f xml:space="preserve"> RTD("cqg.rtd",,"StudyData", "RSI("&amp;$K$2&amp;",InputChoice:=Close,Period:=14)", "Bar", "", "Close", $K$4,A472, "all", "", "","FALSE","T")</f>
        <v>56.32199055453016</v>
      </c>
      <c r="P472" s="7">
        <f xml:space="preserve"> RTD("cqg.rtd",,"StudyData", $K$2, "BAR", "", "Time", $K$4,$Q472,$K$6,$K$10, "","False","T")</f>
        <v>45818.652777777781</v>
      </c>
      <c r="Q472" s="1">
        <f t="shared" si="15"/>
        <v>-470</v>
      </c>
    </row>
    <row r="473" spans="1:17" x14ac:dyDescent="0.25">
      <c r="A473" s="6">
        <f t="shared" si="14"/>
        <v>-471</v>
      </c>
      <c r="B473" s="7">
        <f xml:space="preserve"> RTD("cqg.rtd",,"StudyData","TYA", "BAR", "", "Time",$K$4,$A473,"ALL",, "","False","T")</f>
        <v>45818.649305555555</v>
      </c>
      <c r="C473" s="9">
        <f>RTD("cqg.rtd",,"StudyData", $K$2, "BAR", "", "Open", $K$4, $A473, $K$6,$K$10,,$K$8,K$12)</f>
        <v>6040.5</v>
      </c>
      <c r="D473" s="9">
        <f>RTD("cqg.rtd",,"StudyData", $K$2, "BAR", "", "High", $K$4, $A473, $K$6,$K$10,,$K$8,$K$12)</f>
        <v>6041.5</v>
      </c>
      <c r="E473" s="9">
        <f>RTD("cqg.rtd",,"StudyData", $K$2, "BAR", "", "Low", $K$4, $A473, $K$6,$K$10,,$K$8,$K$12)</f>
        <v>6040</v>
      </c>
      <c r="F473" s="9">
        <f>RTD("cqg.rtd",,"StudyData", $K$2, "BAR", "", "Close", $K$4, $A473, $K$6,$K$10,,$K$8,$K$12)</f>
        <v>6041.25</v>
      </c>
      <c r="G473" s="8">
        <f>RTD("cqg.rtd",,"StudyData",$K$2, "Vol", "Highlight=Total Trades,VolType=Exchange,CoCType=Auto", "Vol",$K$4,A473,"ALL",,,"TRUE","T")</f>
        <v>752</v>
      </c>
      <c r="H473" s="9">
        <f xml:space="preserve"> RTD("cqg.rtd",,"StudyData", "RSI("&amp;$K$2&amp;",InputChoice:=Close,Period:=14)", "Bar", "", "Close", $K$4,A473, "all", "", "","FALSE","T")</f>
        <v>56.32199055453016</v>
      </c>
      <c r="P473" s="7">
        <f xml:space="preserve"> RTD("cqg.rtd",,"StudyData", $K$2, "BAR", "", "Time", $K$4,$Q473,$K$6,$K$10, "","False","T")</f>
        <v>45818.649305555555</v>
      </c>
      <c r="Q473" s="1">
        <f t="shared" si="15"/>
        <v>-471</v>
      </c>
    </row>
    <row r="474" spans="1:17" x14ac:dyDescent="0.25">
      <c r="A474" s="6">
        <f t="shared" si="14"/>
        <v>-472</v>
      </c>
      <c r="B474" s="7">
        <f xml:space="preserve"> RTD("cqg.rtd",,"StudyData","TYA", "BAR", "", "Time",$K$4,$A474,"ALL",, "","False","T")</f>
        <v>45818.645833333336</v>
      </c>
      <c r="C474" s="9">
        <f>RTD("cqg.rtd",,"StudyData", $K$2, "BAR", "", "Open", $K$4, $A474, $K$6,$K$10,,$K$8,K$12)</f>
        <v>6040</v>
      </c>
      <c r="D474" s="9">
        <f>RTD("cqg.rtd",,"StudyData", $K$2, "BAR", "", "High", $K$4, $A474, $K$6,$K$10,,$K$8,$K$12)</f>
        <v>6040.75</v>
      </c>
      <c r="E474" s="9">
        <f>RTD("cqg.rtd",,"StudyData", $K$2, "BAR", "", "Low", $K$4, $A474, $K$6,$K$10,,$K$8,$K$12)</f>
        <v>6039.5</v>
      </c>
      <c r="F474" s="9">
        <f>RTD("cqg.rtd",,"StudyData", $K$2, "BAR", "", "Close", $K$4, $A474, $K$6,$K$10,,$K$8,$K$12)</f>
        <v>6040.25</v>
      </c>
      <c r="G474" s="8">
        <f>RTD("cqg.rtd",,"StudyData",$K$2, "Vol", "Highlight=Total Trades,VolType=Exchange,CoCType=Auto", "Vol",$K$4,A474,"ALL",,,"TRUE","T")</f>
        <v>833</v>
      </c>
      <c r="H474" s="9">
        <f xml:space="preserve"> RTD("cqg.rtd",,"StudyData", "RSI("&amp;$K$2&amp;",InputChoice:=Close,Period:=14)", "Bar", "", "Close", $K$4,A474, "all", "", "","FALSE","T")</f>
        <v>54.838017799482166</v>
      </c>
      <c r="P474" s="7">
        <f xml:space="preserve"> RTD("cqg.rtd",,"StudyData", $K$2, "BAR", "", "Time", $K$4,$Q474,$K$6,$K$10, "","False","T")</f>
        <v>45818.645833333336</v>
      </c>
      <c r="Q474" s="1">
        <f t="shared" si="15"/>
        <v>-472</v>
      </c>
    </row>
    <row r="475" spans="1:17" x14ac:dyDescent="0.25">
      <c r="A475" s="6">
        <f t="shared" si="14"/>
        <v>-473</v>
      </c>
      <c r="B475" s="7">
        <f xml:space="preserve"> RTD("cqg.rtd",,"StudyData","TYA", "BAR", "", "Time",$K$4,$A475,"ALL",, "","False","T")</f>
        <v>45818.642361111109</v>
      </c>
      <c r="C475" s="9">
        <f>RTD("cqg.rtd",,"StudyData", $K$2, "BAR", "", "Open", $K$4, $A475, $K$6,$K$10,,$K$8,K$12)</f>
        <v>6041.5</v>
      </c>
      <c r="D475" s="9">
        <f>RTD("cqg.rtd",,"StudyData", $K$2, "BAR", "", "High", $K$4, $A475, $K$6,$K$10,,$K$8,$K$12)</f>
        <v>6042</v>
      </c>
      <c r="E475" s="9">
        <f>RTD("cqg.rtd",,"StudyData", $K$2, "BAR", "", "Low", $K$4, $A475, $K$6,$K$10,,$K$8,$K$12)</f>
        <v>6040</v>
      </c>
      <c r="F475" s="9">
        <f>RTD("cqg.rtd",,"StudyData", $K$2, "BAR", "", "Close", $K$4, $A475, $K$6,$K$10,,$K$8,$K$12)</f>
        <v>6040.25</v>
      </c>
      <c r="G475" s="8">
        <f>RTD("cqg.rtd",,"StudyData",$K$2, "Vol", "Highlight=Total Trades,VolType=Exchange,CoCType=Auto", "Vol",$K$4,A475,"ALL",,,"TRUE","T")</f>
        <v>1185</v>
      </c>
      <c r="H475" s="9">
        <f xml:space="preserve"> RTD("cqg.rtd",,"StudyData", "RSI("&amp;$K$2&amp;",InputChoice:=Close,Period:=14)", "Bar", "", "Close", $K$4,A475, "all", "", "","FALSE","T")</f>
        <v>54.838017799482174</v>
      </c>
      <c r="P475" s="7">
        <f xml:space="preserve"> RTD("cqg.rtd",,"StudyData", $K$2, "BAR", "", "Time", $K$4,$Q475,$K$6,$K$10, "","False","T")</f>
        <v>45818.642361111109</v>
      </c>
      <c r="Q475" s="1">
        <f t="shared" si="15"/>
        <v>-473</v>
      </c>
    </row>
    <row r="476" spans="1:17" x14ac:dyDescent="0.25">
      <c r="A476" s="6">
        <f t="shared" si="14"/>
        <v>-474</v>
      </c>
      <c r="B476" s="7">
        <f xml:space="preserve"> RTD("cqg.rtd",,"StudyData","TYA", "BAR", "", "Time",$K$4,$A476,"ALL",, "","False","T")</f>
        <v>45818.638888888891</v>
      </c>
      <c r="C476" s="9">
        <f>RTD("cqg.rtd",,"StudyData", $K$2, "BAR", "", "Open", $K$4, $A476, $K$6,$K$10,,$K$8,K$12)</f>
        <v>6041.75</v>
      </c>
      <c r="D476" s="9">
        <f>RTD("cqg.rtd",,"StudyData", $K$2, "BAR", "", "High", $K$4, $A476, $K$6,$K$10,,$K$8,$K$12)</f>
        <v>6043.25</v>
      </c>
      <c r="E476" s="9">
        <f>RTD("cqg.rtd",,"StudyData", $K$2, "BAR", "", "Low", $K$4, $A476, $K$6,$K$10,,$K$8,$K$12)</f>
        <v>6041</v>
      </c>
      <c r="F476" s="9">
        <f>RTD("cqg.rtd",,"StudyData", $K$2, "BAR", "", "Close", $K$4, $A476, $K$6,$K$10,,$K$8,$K$12)</f>
        <v>6041.25</v>
      </c>
      <c r="G476" s="8">
        <f>RTD("cqg.rtd",,"StudyData",$K$2, "Vol", "Highlight=Total Trades,VolType=Exchange,CoCType=Auto", "Vol",$K$4,A476,"ALL",,,"TRUE","T")</f>
        <v>742</v>
      </c>
      <c r="H476" s="9">
        <f xml:space="preserve"> RTD("cqg.rtd",,"StudyData", "RSI("&amp;$K$2&amp;",InputChoice:=Close,Period:=14)", "Bar", "", "Close", $K$4,A476, "all", "", "","FALSE","T")</f>
        <v>56.492980504116822</v>
      </c>
      <c r="P476" s="7">
        <f xml:space="preserve"> RTD("cqg.rtd",,"StudyData", $K$2, "BAR", "", "Time", $K$4,$Q476,$K$6,$K$10, "","False","T")</f>
        <v>45818.638888888891</v>
      </c>
      <c r="Q476" s="1">
        <f t="shared" si="15"/>
        <v>-474</v>
      </c>
    </row>
    <row r="477" spans="1:17" x14ac:dyDescent="0.25">
      <c r="A477" s="6">
        <f t="shared" si="14"/>
        <v>-475</v>
      </c>
      <c r="B477" s="7">
        <f xml:space="preserve"> RTD("cqg.rtd",,"StudyData","TYA", "BAR", "", "Time",$K$4,$A477,"ALL",, "","False","T")</f>
        <v>45818.635416666664</v>
      </c>
      <c r="C477" s="9">
        <f>RTD("cqg.rtd",,"StudyData", $K$2, "BAR", "", "Open", $K$4, $A477, $K$6,$K$10,,$K$8,K$12)</f>
        <v>6037.5</v>
      </c>
      <c r="D477" s="9">
        <f>RTD("cqg.rtd",,"StudyData", $K$2, "BAR", "", "High", $K$4, $A477, $K$6,$K$10,,$K$8,$K$12)</f>
        <v>6044.75</v>
      </c>
      <c r="E477" s="9">
        <f>RTD("cqg.rtd",,"StudyData", $K$2, "BAR", "", "Low", $K$4, $A477, $K$6,$K$10,,$K$8,$K$12)</f>
        <v>6037.5</v>
      </c>
      <c r="F477" s="9">
        <f>RTD("cqg.rtd",,"StudyData", $K$2, "BAR", "", "Close", $K$4, $A477, $K$6,$K$10,,$K$8,$K$12)</f>
        <v>6041.75</v>
      </c>
      <c r="G477" s="8">
        <f>RTD("cqg.rtd",,"StudyData",$K$2, "Vol", "Highlight=Total Trades,VolType=Exchange,CoCType=Auto", "Vol",$K$4,A477,"ALL",,,"TRUE","T")</f>
        <v>5417</v>
      </c>
      <c r="H477" s="9">
        <f xml:space="preserve"> RTD("cqg.rtd",,"StudyData", "RSI("&amp;$K$2&amp;",InputChoice:=Close,Period:=14)", "Bar", "", "Close", $K$4,A477, "all", "", "","FALSE","T")</f>
        <v>57.2957937403337</v>
      </c>
      <c r="P477" s="7">
        <f xml:space="preserve"> RTD("cqg.rtd",,"StudyData", $K$2, "BAR", "", "Time", $K$4,$Q477,$K$6,$K$10, "","False","T")</f>
        <v>45818.635416666664</v>
      </c>
      <c r="Q477" s="1">
        <f t="shared" si="15"/>
        <v>-475</v>
      </c>
    </row>
    <row r="478" spans="1:17" x14ac:dyDescent="0.25">
      <c r="A478" s="6">
        <f t="shared" si="14"/>
        <v>-476</v>
      </c>
      <c r="B478" s="7">
        <f xml:space="preserve"> RTD("cqg.rtd",,"StudyData","TYA", "BAR", "", "Time",$K$4,$A478,"ALL",, "","False","T")</f>
        <v>45818.631944444445</v>
      </c>
      <c r="C478" s="9">
        <f>RTD("cqg.rtd",,"StudyData", $K$2, "BAR", "", "Open", $K$4, $A478, $K$6,$K$10,,$K$8,K$12)</f>
        <v>6040.25</v>
      </c>
      <c r="D478" s="9">
        <f>RTD("cqg.rtd",,"StudyData", $K$2, "BAR", "", "High", $K$4, $A478, $K$6,$K$10,,$K$8,$K$12)</f>
        <v>6040.25</v>
      </c>
      <c r="E478" s="9">
        <f>RTD("cqg.rtd",,"StudyData", $K$2, "BAR", "", "Low", $K$4, $A478, $K$6,$K$10,,$K$8,$K$12)</f>
        <v>6037.5</v>
      </c>
      <c r="F478" s="9">
        <f>RTD("cqg.rtd",,"StudyData", $K$2, "BAR", "", "Close", $K$4, $A478, $K$6,$K$10,,$K$8,$K$12)</f>
        <v>6037.5</v>
      </c>
      <c r="G478" s="8">
        <f>RTD("cqg.rtd",,"StudyData",$K$2, "Vol", "Highlight=Total Trades,VolType=Exchange,CoCType=Auto", "Vol",$K$4,A478,"ALL",,,"TRUE","T")</f>
        <v>3535</v>
      </c>
      <c r="H478" s="9">
        <f xml:space="preserve"> RTD("cqg.rtd",,"StudyData", "RSI("&amp;$K$2&amp;",InputChoice:=Close,Period:=14)", "Bar", "", "Close", $K$4,A478, "all", "", "","FALSE","T")</f>
        <v>51.900783400852987</v>
      </c>
      <c r="P478" s="7">
        <f xml:space="preserve"> RTD("cqg.rtd",,"StudyData", $K$2, "BAR", "", "Time", $K$4,$Q478,$K$6,$K$10, "","False","T")</f>
        <v>45818.631944444445</v>
      </c>
      <c r="Q478" s="1">
        <f t="shared" si="15"/>
        <v>-476</v>
      </c>
    </row>
    <row r="479" spans="1:17" x14ac:dyDescent="0.25">
      <c r="A479" s="6">
        <f t="shared" si="14"/>
        <v>-477</v>
      </c>
      <c r="B479" s="7">
        <f xml:space="preserve"> RTD("cqg.rtd",,"StudyData","TYA", "BAR", "", "Time",$K$4,$A479,"ALL",, "","False","T")</f>
        <v>45818.628472222219</v>
      </c>
      <c r="C479" s="9">
        <f>RTD("cqg.rtd",,"StudyData", $K$2, "BAR", "", "Open", $K$4, $A479, $K$6,$K$10,,$K$8,K$12)</f>
        <v>6040.25</v>
      </c>
      <c r="D479" s="9">
        <f>RTD("cqg.rtd",,"StudyData", $K$2, "BAR", "", "High", $K$4, $A479, $K$6,$K$10,,$K$8,$K$12)</f>
        <v>6040.75</v>
      </c>
      <c r="E479" s="9">
        <f>RTD("cqg.rtd",,"StudyData", $K$2, "BAR", "", "Low", $K$4, $A479, $K$6,$K$10,,$K$8,$K$12)</f>
        <v>6039.25</v>
      </c>
      <c r="F479" s="9">
        <f>RTD("cqg.rtd",,"StudyData", $K$2, "BAR", "", "Close", $K$4, $A479, $K$6,$K$10,,$K$8,$K$12)</f>
        <v>6040</v>
      </c>
      <c r="G479" s="8">
        <f>RTD("cqg.rtd",,"StudyData",$K$2, "Vol", "Highlight=Total Trades,VolType=Exchange,CoCType=Auto", "Vol",$K$4,A479,"ALL",,,"TRUE","T")</f>
        <v>3967</v>
      </c>
      <c r="H479" s="9">
        <f xml:space="preserve"> RTD("cqg.rtd",,"StudyData", "RSI("&amp;$K$2&amp;",InputChoice:=Close,Period:=14)", "Bar", "", "Close", $K$4,A479, "all", "", "","FALSE","T")</f>
        <v>55.747720987380148</v>
      </c>
      <c r="P479" s="7">
        <f xml:space="preserve"> RTD("cqg.rtd",,"StudyData", $K$2, "BAR", "", "Time", $K$4,$Q479,$K$6,$K$10, "","False","T")</f>
        <v>45818.628472222219</v>
      </c>
      <c r="Q479" s="1">
        <f t="shared" si="15"/>
        <v>-477</v>
      </c>
    </row>
    <row r="480" spans="1:17" x14ac:dyDescent="0.25">
      <c r="A480" s="6">
        <f t="shared" si="14"/>
        <v>-478</v>
      </c>
      <c r="B480" s="7">
        <f xml:space="preserve"> RTD("cqg.rtd",,"StudyData","TYA", "BAR", "", "Time",$K$4,$A480,"ALL",, "","False","T")</f>
        <v>45818.625</v>
      </c>
      <c r="C480" s="9">
        <f>RTD("cqg.rtd",,"StudyData", $K$2, "BAR", "", "Open", $K$4, $A480, $K$6,$K$10,,$K$8,K$12)</f>
        <v>6045.25</v>
      </c>
      <c r="D480" s="9">
        <f>RTD("cqg.rtd",,"StudyData", $K$2, "BAR", "", "High", $K$4, $A480, $K$6,$K$10,,$K$8,$K$12)</f>
        <v>6045.75</v>
      </c>
      <c r="E480" s="9">
        <f>RTD("cqg.rtd",,"StudyData", $K$2, "BAR", "", "Low", $K$4, $A480, $K$6,$K$10,,$K$8,$K$12)</f>
        <v>6039</v>
      </c>
      <c r="F480" s="9">
        <f>RTD("cqg.rtd",,"StudyData", $K$2, "BAR", "", "Close", $K$4, $A480, $K$6,$K$10,,$K$8,$K$12)</f>
        <v>6040</v>
      </c>
      <c r="G480" s="8">
        <f>RTD("cqg.rtd",,"StudyData",$K$2, "Vol", "Highlight=Total Trades,VolType=Exchange,CoCType=Auto", "Vol",$K$4,A480,"ALL",,,"TRUE","T")</f>
        <v>23424</v>
      </c>
      <c r="H480" s="9">
        <f xml:space="preserve"> RTD("cqg.rtd",,"StudyData", "RSI("&amp;$K$2&amp;",InputChoice:=Close,Period:=14)", "Bar", "", "Close", $K$4,A480, "all", "", "","FALSE","T")</f>
        <v>55.747720987380148</v>
      </c>
      <c r="P480" s="7">
        <f xml:space="preserve"> RTD("cqg.rtd",,"StudyData", $K$2, "BAR", "", "Time", $K$4,$Q480,$K$6,$K$10, "","False","T")</f>
        <v>45818.625</v>
      </c>
      <c r="Q480" s="1">
        <f t="shared" si="15"/>
        <v>-478</v>
      </c>
    </row>
    <row r="481" spans="1:17" x14ac:dyDescent="0.25">
      <c r="A481" s="6">
        <f t="shared" si="14"/>
        <v>-479</v>
      </c>
      <c r="B481" s="7">
        <f xml:space="preserve"> RTD("cqg.rtd",,"StudyData","TYA", "BAR", "", "Time",$K$4,$A481,"ALL",, "","False","T")</f>
        <v>45818.621527777781</v>
      </c>
      <c r="C481" s="9">
        <f>RTD("cqg.rtd",,"StudyData", $K$2, "BAR", "", "Open", $K$4, $A481, $K$6,$K$10,,$K$8,K$12)</f>
        <v>6038.25</v>
      </c>
      <c r="D481" s="9">
        <f>RTD("cqg.rtd",,"StudyData", $K$2, "BAR", "", "High", $K$4, $A481, $K$6,$K$10,,$K$8,$K$12)</f>
        <v>6047.25</v>
      </c>
      <c r="E481" s="9">
        <f>RTD("cqg.rtd",,"StudyData", $K$2, "BAR", "", "Low", $K$4, $A481, $K$6,$K$10,,$K$8,$K$12)</f>
        <v>6037.25</v>
      </c>
      <c r="F481" s="9">
        <f>RTD("cqg.rtd",,"StudyData", $K$2, "BAR", "", "Close", $K$4, $A481, $K$6,$K$10,,$K$8,$K$12)</f>
        <v>6045</v>
      </c>
      <c r="G481" s="8">
        <f>RTD("cqg.rtd",,"StudyData",$K$2, "Vol", "Highlight=Total Trades,VolType=Exchange,CoCType=Auto", "Vol",$K$4,A481,"ALL",,,"TRUE","T")</f>
        <v>58338</v>
      </c>
      <c r="H481" s="9">
        <f xml:space="preserve"> RTD("cqg.rtd",,"StudyData", "RSI("&amp;$K$2&amp;",InputChoice:=Close,Period:=14)", "Bar", "", "Close", $K$4,A481, "all", "", "","FALSE","T")</f>
        <v>63.917744305358653</v>
      </c>
      <c r="P481" s="7">
        <f xml:space="preserve"> RTD("cqg.rtd",,"StudyData", $K$2, "BAR", "", "Time", $K$4,$Q481,$K$6,$K$10, "","False","T")</f>
        <v>45818.621527777781</v>
      </c>
      <c r="Q481" s="1">
        <f t="shared" si="15"/>
        <v>-479</v>
      </c>
    </row>
    <row r="482" spans="1:17" x14ac:dyDescent="0.25">
      <c r="A482" s="6">
        <f t="shared" si="14"/>
        <v>-480</v>
      </c>
      <c r="B482" s="7">
        <f xml:space="preserve"> RTD("cqg.rtd",,"StudyData","TYA", "BAR", "", "Time",$K$4,$A482,"ALL",, "","False","T")</f>
        <v>45818.618055555555</v>
      </c>
      <c r="C482" s="9">
        <f>RTD("cqg.rtd",,"StudyData", $K$2, "BAR", "", "Open", $K$4, $A482, $K$6,$K$10,,$K$8,K$12)</f>
        <v>6033.75</v>
      </c>
      <c r="D482" s="9">
        <f>RTD("cqg.rtd",,"StudyData", $K$2, "BAR", "", "High", $K$4, $A482, $K$6,$K$10,,$K$8,$K$12)</f>
        <v>6039.75</v>
      </c>
      <c r="E482" s="9">
        <f>RTD("cqg.rtd",,"StudyData", $K$2, "BAR", "", "Low", $K$4, $A482, $K$6,$K$10,,$K$8,$K$12)</f>
        <v>6032</v>
      </c>
      <c r="F482" s="9">
        <f>RTD("cqg.rtd",,"StudyData", $K$2, "BAR", "", "Close", $K$4, $A482, $K$6,$K$10,,$K$8,$K$12)</f>
        <v>6038</v>
      </c>
      <c r="G482" s="8">
        <f>RTD("cqg.rtd",,"StudyData",$K$2, "Vol", "Highlight=Total Trades,VolType=Exchange,CoCType=Auto", "Vol",$K$4,A482,"ALL",,,"TRUE","T")</f>
        <v>20809</v>
      </c>
      <c r="H482" s="9">
        <f xml:space="preserve"> RTD("cqg.rtd",,"StudyData", "RSI("&amp;$K$2&amp;",InputChoice:=Close,Period:=14)", "Bar", "", "Close", $K$4,A482, "all", "", "","FALSE","T")</f>
        <v>55.425414693243759</v>
      </c>
      <c r="P482" s="7">
        <f xml:space="preserve"> RTD("cqg.rtd",,"StudyData", $K$2, "BAR", "", "Time", $K$4,$Q482,$K$6,$K$10, "","False","T")</f>
        <v>45818.618055555555</v>
      </c>
      <c r="Q482" s="1">
        <f t="shared" si="15"/>
        <v>-480</v>
      </c>
    </row>
    <row r="483" spans="1:17" x14ac:dyDescent="0.25">
      <c r="A483" s="6">
        <f t="shared" si="14"/>
        <v>-481</v>
      </c>
      <c r="B483" s="7">
        <f xml:space="preserve"> RTD("cqg.rtd",,"StudyData","TYA", "BAR", "", "Time",$K$4,$A483,"ALL",, "","False","T")</f>
        <v>45818.614583333336</v>
      </c>
      <c r="C483" s="9">
        <f>RTD("cqg.rtd",,"StudyData", $K$2, "BAR", "", "Open", $K$4, $A483, $K$6,$K$10,,$K$8,K$12)</f>
        <v>6035.25</v>
      </c>
      <c r="D483" s="9">
        <f>RTD("cqg.rtd",,"StudyData", $K$2, "BAR", "", "High", $K$4, $A483, $K$6,$K$10,,$K$8,$K$12)</f>
        <v>6036.5</v>
      </c>
      <c r="E483" s="9">
        <f>RTD("cqg.rtd",,"StudyData", $K$2, "BAR", "", "Low", $K$4, $A483, $K$6,$K$10,,$K$8,$K$12)</f>
        <v>6032.75</v>
      </c>
      <c r="F483" s="9">
        <f>RTD("cqg.rtd",,"StudyData", $K$2, "BAR", "", "Close", $K$4, $A483, $K$6,$K$10,,$K$8,$K$12)</f>
        <v>6033.75</v>
      </c>
      <c r="G483" s="8">
        <f>RTD("cqg.rtd",,"StudyData",$K$2, "Vol", "Highlight=Total Trades,VolType=Exchange,CoCType=Auto", "Vol",$K$4,A483,"ALL",,,"TRUE","T")</f>
        <v>9221</v>
      </c>
      <c r="H483" s="9">
        <f xml:space="preserve"> RTD("cqg.rtd",,"StudyData", "RSI("&amp;$K$2&amp;",InputChoice:=Close,Period:=14)", "Bar", "", "Close", $K$4,A483, "all", "", "","FALSE","T")</f>
        <v>48.605915122937368</v>
      </c>
      <c r="P483" s="7">
        <f xml:space="preserve"> RTD("cqg.rtd",,"StudyData", $K$2, "BAR", "", "Time", $K$4,$Q483,$K$6,$K$10, "","False","T")</f>
        <v>45818.614583333336</v>
      </c>
      <c r="Q483" s="1">
        <f t="shared" si="15"/>
        <v>-481</v>
      </c>
    </row>
    <row r="484" spans="1:17" x14ac:dyDescent="0.25">
      <c r="A484" s="6">
        <f t="shared" si="14"/>
        <v>-482</v>
      </c>
      <c r="B484" s="7">
        <f xml:space="preserve"> RTD("cqg.rtd",,"StudyData","TYA", "BAR", "", "Time",$K$4,$A484,"ALL",, "","False","T")</f>
        <v>45818.611111111109</v>
      </c>
      <c r="C484" s="9">
        <f>RTD("cqg.rtd",,"StudyData", $K$2, "BAR", "", "Open", $K$4, $A484, $K$6,$K$10,,$K$8,K$12)</f>
        <v>6036.5</v>
      </c>
      <c r="D484" s="9">
        <f>RTD("cqg.rtd",,"StudyData", $K$2, "BAR", "", "High", $K$4, $A484, $K$6,$K$10,,$K$8,$K$12)</f>
        <v>6037.75</v>
      </c>
      <c r="E484" s="9">
        <f>RTD("cqg.rtd",,"StudyData", $K$2, "BAR", "", "Low", $K$4, $A484, $K$6,$K$10,,$K$8,$K$12)</f>
        <v>6030.25</v>
      </c>
      <c r="F484" s="9">
        <f>RTD("cqg.rtd",,"StudyData", $K$2, "BAR", "", "Close", $K$4, $A484, $K$6,$K$10,,$K$8,$K$12)</f>
        <v>6035.25</v>
      </c>
      <c r="G484" s="8">
        <f>RTD("cqg.rtd",,"StudyData",$K$2, "Vol", "Highlight=Total Trades,VolType=Exchange,CoCType=Auto", "Vol",$K$4,A484,"ALL",,,"TRUE","T")</f>
        <v>12367</v>
      </c>
      <c r="H484" s="9">
        <f xml:space="preserve"> RTD("cqg.rtd",,"StudyData", "RSI("&amp;$K$2&amp;",InputChoice:=Close,Period:=14)", "Bar", "", "Close", $K$4,A484, "all", "", "","FALSE","T")</f>
        <v>51.171653007331024</v>
      </c>
      <c r="P484" s="7">
        <f xml:space="preserve"> RTD("cqg.rtd",,"StudyData", $K$2, "BAR", "", "Time", $K$4,$Q484,$K$6,$K$10, "","False","T")</f>
        <v>45818.611111111109</v>
      </c>
      <c r="Q484" s="1">
        <f t="shared" si="15"/>
        <v>-482</v>
      </c>
    </row>
    <row r="485" spans="1:17" x14ac:dyDescent="0.25">
      <c r="A485" s="6">
        <f t="shared" si="14"/>
        <v>-483</v>
      </c>
      <c r="B485" s="7">
        <f xml:space="preserve"> RTD("cqg.rtd",,"StudyData","TYA", "BAR", "", "Time",$K$4,$A485,"ALL",, "","False","T")</f>
        <v>45818.607638888891</v>
      </c>
      <c r="C485" s="9">
        <f>RTD("cqg.rtd",,"StudyData", $K$2, "BAR", "", "Open", $K$4, $A485, $K$6,$K$10,,$K$8,K$12)</f>
        <v>6038.75</v>
      </c>
      <c r="D485" s="9">
        <f>RTD("cqg.rtd",,"StudyData", $K$2, "BAR", "", "High", $K$4, $A485, $K$6,$K$10,,$K$8,$K$12)</f>
        <v>6039</v>
      </c>
      <c r="E485" s="9">
        <f>RTD("cqg.rtd",,"StudyData", $K$2, "BAR", "", "Low", $K$4, $A485, $K$6,$K$10,,$K$8,$K$12)</f>
        <v>6034.25</v>
      </c>
      <c r="F485" s="9">
        <f>RTD("cqg.rtd",,"StudyData", $K$2, "BAR", "", "Close", $K$4, $A485, $K$6,$K$10,,$K$8,$K$12)</f>
        <v>6036.25</v>
      </c>
      <c r="G485" s="8">
        <f>RTD("cqg.rtd",,"StudyData",$K$2, "Vol", "Highlight=Total Trades,VolType=Exchange,CoCType=Auto", "Vol",$K$4,A485,"ALL",,,"TRUE","T")</f>
        <v>8958</v>
      </c>
      <c r="H485" s="9">
        <f xml:space="preserve"> RTD("cqg.rtd",,"StudyData", "RSI("&amp;$K$2&amp;",InputChoice:=Close,Period:=14)", "Bar", "", "Close", $K$4,A485, "all", "", "","FALSE","T")</f>
        <v>52.900296050524958</v>
      </c>
      <c r="P485" s="7">
        <f xml:space="preserve"> RTD("cqg.rtd",,"StudyData", $K$2, "BAR", "", "Time", $K$4,$Q485,$K$6,$K$10, "","False","T")</f>
        <v>45818.607638888891</v>
      </c>
      <c r="Q485" s="1">
        <f t="shared" si="15"/>
        <v>-483</v>
      </c>
    </row>
    <row r="486" spans="1:17" x14ac:dyDescent="0.25">
      <c r="A486" s="6">
        <f t="shared" si="14"/>
        <v>-484</v>
      </c>
      <c r="B486" s="7">
        <f xml:space="preserve"> RTD("cqg.rtd",,"StudyData","TYA", "BAR", "", "Time",$K$4,$A486,"ALL",, "","False","T")</f>
        <v>45818.604166666664</v>
      </c>
      <c r="C486" s="9">
        <f>RTD("cqg.rtd",,"StudyData", $K$2, "BAR", "", "Open", $K$4, $A486, $K$6,$K$10,,$K$8,K$12)</f>
        <v>6040.75</v>
      </c>
      <c r="D486" s="9">
        <f>RTD("cqg.rtd",,"StudyData", $K$2, "BAR", "", "High", $K$4, $A486, $K$6,$K$10,,$K$8,$K$12)</f>
        <v>6041.25</v>
      </c>
      <c r="E486" s="9">
        <f>RTD("cqg.rtd",,"StudyData", $K$2, "BAR", "", "Low", $K$4, $A486, $K$6,$K$10,,$K$8,$K$12)</f>
        <v>6036</v>
      </c>
      <c r="F486" s="9">
        <f>RTD("cqg.rtd",,"StudyData", $K$2, "BAR", "", "Close", $K$4, $A486, $K$6,$K$10,,$K$8,$K$12)</f>
        <v>6038.75</v>
      </c>
      <c r="G486" s="8">
        <f>RTD("cqg.rtd",,"StudyData",$K$2, "Vol", "Highlight=Total Trades,VolType=Exchange,CoCType=Auto", "Vol",$K$4,A486,"ALL",,,"TRUE","T")</f>
        <v>9137</v>
      </c>
      <c r="H486" s="9">
        <f xml:space="preserve"> RTD("cqg.rtd",,"StudyData", "RSI("&amp;$K$2&amp;",InputChoice:=Close,Period:=14)", "Bar", "", "Close", $K$4,A486, "all", "", "","FALSE","T")</f>
        <v>57.40178962335014</v>
      </c>
      <c r="P486" s="7">
        <f xml:space="preserve"> RTD("cqg.rtd",,"StudyData", $K$2, "BAR", "", "Time", $K$4,$Q486,$K$6,$K$10, "","False","T")</f>
        <v>45818.604166666664</v>
      </c>
      <c r="Q486" s="1">
        <f t="shared" si="15"/>
        <v>-484</v>
      </c>
    </row>
    <row r="487" spans="1:17" x14ac:dyDescent="0.25">
      <c r="A487" s="6">
        <f t="shared" si="14"/>
        <v>-485</v>
      </c>
      <c r="B487" s="7">
        <f xml:space="preserve"> RTD("cqg.rtd",,"StudyData","TYA", "BAR", "", "Time",$K$4,$A487,"ALL",, "","False","T")</f>
        <v>45818.600694444445</v>
      </c>
      <c r="C487" s="9">
        <f>RTD("cqg.rtd",,"StudyData", $K$2, "BAR", "", "Open", $K$4, $A487, $K$6,$K$10,,$K$8,K$12)</f>
        <v>6042.25</v>
      </c>
      <c r="D487" s="9">
        <f>RTD("cqg.rtd",,"StudyData", $K$2, "BAR", "", "High", $K$4, $A487, $K$6,$K$10,,$K$8,$K$12)</f>
        <v>6042.75</v>
      </c>
      <c r="E487" s="9">
        <f>RTD("cqg.rtd",,"StudyData", $K$2, "BAR", "", "Low", $K$4, $A487, $K$6,$K$10,,$K$8,$K$12)</f>
        <v>6040.25</v>
      </c>
      <c r="F487" s="9">
        <f>RTD("cqg.rtd",,"StudyData", $K$2, "BAR", "", "Close", $K$4, $A487, $K$6,$K$10,,$K$8,$K$12)</f>
        <v>6041</v>
      </c>
      <c r="G487" s="8">
        <f>RTD("cqg.rtd",,"StudyData",$K$2, "Vol", "Highlight=Total Trades,VolType=Exchange,CoCType=Auto", "Vol",$K$4,A487,"ALL",,,"TRUE","T")</f>
        <v>4909</v>
      </c>
      <c r="H487" s="9">
        <f xml:space="preserve"> RTD("cqg.rtd",,"StudyData", "RSI("&amp;$K$2&amp;",InputChoice:=Close,Period:=14)", "Bar", "", "Close", $K$4,A487, "all", "", "","FALSE","T")</f>
        <v>61.796390813888259</v>
      </c>
      <c r="P487" s="7">
        <f xml:space="preserve"> RTD("cqg.rtd",,"StudyData", $K$2, "BAR", "", "Time", $K$4,$Q487,$K$6,$K$10, "","False","T")</f>
        <v>45818.600694444445</v>
      </c>
      <c r="Q487" s="1">
        <f t="shared" si="15"/>
        <v>-485</v>
      </c>
    </row>
    <row r="488" spans="1:17" x14ac:dyDescent="0.25">
      <c r="A488" s="6">
        <f t="shared" si="14"/>
        <v>-486</v>
      </c>
      <c r="B488" s="7">
        <f xml:space="preserve"> RTD("cqg.rtd",,"StudyData","TYA", "BAR", "", "Time",$K$4,$A488,"ALL",, "","False","T")</f>
        <v>45818.597222222219</v>
      </c>
      <c r="C488" s="9">
        <f>RTD("cqg.rtd",,"StudyData", $K$2, "BAR", "", "Open", $K$4, $A488, $K$6,$K$10,,$K$8,K$12)</f>
        <v>6041</v>
      </c>
      <c r="D488" s="9">
        <f>RTD("cqg.rtd",,"StudyData", $K$2, "BAR", "", "High", $K$4, $A488, $K$6,$K$10,,$K$8,$K$12)</f>
        <v>6043.5</v>
      </c>
      <c r="E488" s="9">
        <f>RTD("cqg.rtd",,"StudyData", $K$2, "BAR", "", "Low", $K$4, $A488, $K$6,$K$10,,$K$8,$K$12)</f>
        <v>6039.5</v>
      </c>
      <c r="F488" s="9">
        <f>RTD("cqg.rtd",,"StudyData", $K$2, "BAR", "", "Close", $K$4, $A488, $K$6,$K$10,,$K$8,$K$12)</f>
        <v>6042.25</v>
      </c>
      <c r="G488" s="8">
        <f>RTD("cqg.rtd",,"StudyData",$K$2, "Vol", "Highlight=Total Trades,VolType=Exchange,CoCType=Auto", "Vol",$K$4,A488,"ALL",,,"TRUE","T")</f>
        <v>7318</v>
      </c>
      <c r="H488" s="9">
        <f xml:space="preserve"> RTD("cqg.rtd",,"StudyData", "RSI("&amp;$K$2&amp;",InputChoice:=Close,Period:=14)", "Bar", "", "Close", $K$4,A488, "all", "", "","FALSE","T")</f>
        <v>64.33736417651474</v>
      </c>
      <c r="P488" s="7">
        <f xml:space="preserve"> RTD("cqg.rtd",,"StudyData", $K$2, "BAR", "", "Time", $K$4,$Q488,$K$6,$K$10, "","False","T")</f>
        <v>45818.597222222219</v>
      </c>
      <c r="Q488" s="1">
        <f t="shared" si="15"/>
        <v>-486</v>
      </c>
    </row>
    <row r="489" spans="1:17" x14ac:dyDescent="0.25">
      <c r="A489" s="6">
        <f t="shared" si="14"/>
        <v>-487</v>
      </c>
      <c r="B489" s="7">
        <f xml:space="preserve"> RTD("cqg.rtd",,"StudyData","TYA", "BAR", "", "Time",$K$4,$A489,"ALL",, "","False","T")</f>
        <v>45818.59375</v>
      </c>
      <c r="C489" s="9">
        <f>RTD("cqg.rtd",,"StudyData", $K$2, "BAR", "", "Open", $K$4, $A489, $K$6,$K$10,,$K$8,K$12)</f>
        <v>6043.75</v>
      </c>
      <c r="D489" s="9">
        <f>RTD("cqg.rtd",,"StudyData", $K$2, "BAR", "", "High", $K$4, $A489, $K$6,$K$10,,$K$8,$K$12)</f>
        <v>6044.25</v>
      </c>
      <c r="E489" s="9">
        <f>RTD("cqg.rtd",,"StudyData", $K$2, "BAR", "", "Low", $K$4, $A489, $K$6,$K$10,,$K$8,$K$12)</f>
        <v>6037.5</v>
      </c>
      <c r="F489" s="9">
        <f>RTD("cqg.rtd",,"StudyData", $K$2, "BAR", "", "Close", $K$4, $A489, $K$6,$K$10,,$K$8,$K$12)</f>
        <v>6040.75</v>
      </c>
      <c r="G489" s="8">
        <f>RTD("cqg.rtd",,"StudyData",$K$2, "Vol", "Highlight=Total Trades,VolType=Exchange,CoCType=Auto", "Vol",$K$4,A489,"ALL",,,"TRUE","T")</f>
        <v>12510</v>
      </c>
      <c r="H489" s="9">
        <f xml:space="preserve"> RTD("cqg.rtd",,"StudyData", "RSI("&amp;$K$2&amp;",InputChoice:=Close,Period:=14)", "Bar", "", "Close", $K$4,A489, "all", "", "","FALSE","T")</f>
        <v>62.624923008914742</v>
      </c>
      <c r="P489" s="7">
        <f xml:space="preserve"> RTD("cqg.rtd",,"StudyData", $K$2, "BAR", "", "Time", $K$4,$Q489,$K$6,$K$10, "","False","T")</f>
        <v>45818.59375</v>
      </c>
      <c r="Q489" s="1">
        <f t="shared" si="15"/>
        <v>-487</v>
      </c>
    </row>
    <row r="490" spans="1:17" x14ac:dyDescent="0.25">
      <c r="A490" s="6">
        <f t="shared" si="14"/>
        <v>-488</v>
      </c>
      <c r="B490" s="7">
        <f xml:space="preserve"> RTD("cqg.rtd",,"StudyData","TYA", "BAR", "", "Time",$K$4,$A490,"ALL",, "","False","T")</f>
        <v>45818.590277777781</v>
      </c>
      <c r="C490" s="9">
        <f>RTD("cqg.rtd",,"StudyData", $K$2, "BAR", "", "Open", $K$4, $A490, $K$6,$K$10,,$K$8,K$12)</f>
        <v>6045.5</v>
      </c>
      <c r="D490" s="9">
        <f>RTD("cqg.rtd",,"StudyData", $K$2, "BAR", "", "High", $K$4, $A490, $K$6,$K$10,,$K$8,$K$12)</f>
        <v>6046.5</v>
      </c>
      <c r="E490" s="9">
        <f>RTD("cqg.rtd",,"StudyData", $K$2, "BAR", "", "Low", $K$4, $A490, $K$6,$K$10,,$K$8,$K$12)</f>
        <v>6042.75</v>
      </c>
      <c r="F490" s="9">
        <f>RTD("cqg.rtd",,"StudyData", $K$2, "BAR", "", "Close", $K$4, $A490, $K$6,$K$10,,$K$8,$K$12)</f>
        <v>6044</v>
      </c>
      <c r="G490" s="8">
        <f>RTD("cqg.rtd",,"StudyData",$K$2, "Vol", "Highlight=Total Trades,VolType=Exchange,CoCType=Auto", "Vol",$K$4,A490,"ALL",,,"TRUE","T")</f>
        <v>8071</v>
      </c>
      <c r="H490" s="9">
        <f xml:space="preserve"> RTD("cqg.rtd",,"StudyData", "RSI("&amp;$K$2&amp;",InputChoice:=Close,Period:=14)", "Bar", "", "Close", $K$4,A490, "all", "", "","FALSE","T")</f>
        <v>69.321922026080074</v>
      </c>
      <c r="P490" s="7">
        <f xml:space="preserve"> RTD("cqg.rtd",,"StudyData", $K$2, "BAR", "", "Time", $K$4,$Q490,$K$6,$K$10, "","False","T")</f>
        <v>45818.590277777781</v>
      </c>
      <c r="Q490" s="1">
        <f t="shared" si="15"/>
        <v>-488</v>
      </c>
    </row>
    <row r="491" spans="1:17" x14ac:dyDescent="0.25">
      <c r="A491" s="6">
        <f t="shared" si="14"/>
        <v>-489</v>
      </c>
      <c r="B491" s="7">
        <f xml:space="preserve"> RTD("cqg.rtd",,"StudyData","TYA", "BAR", "", "Time",$K$4,$A491,"ALL",, "","False","T")</f>
        <v>45818.586805555555</v>
      </c>
      <c r="C491" s="9">
        <f>RTD("cqg.rtd",,"StudyData", $K$2, "BAR", "", "Open", $K$4, $A491, $K$6,$K$10,,$K$8,K$12)</f>
        <v>6043.5</v>
      </c>
      <c r="D491" s="9">
        <f>RTD("cqg.rtd",,"StudyData", $K$2, "BAR", "", "High", $K$4, $A491, $K$6,$K$10,,$K$8,$K$12)</f>
        <v>6049.5</v>
      </c>
      <c r="E491" s="9">
        <f>RTD("cqg.rtd",,"StudyData", $K$2, "BAR", "", "Low", $K$4, $A491, $K$6,$K$10,,$K$8,$K$12)</f>
        <v>6043.25</v>
      </c>
      <c r="F491" s="9">
        <f>RTD("cqg.rtd",,"StudyData", $K$2, "BAR", "", "Close", $K$4, $A491, $K$6,$K$10,,$K$8,$K$12)</f>
        <v>6045.5</v>
      </c>
      <c r="G491" s="8">
        <f>RTD("cqg.rtd",,"StudyData",$K$2, "Vol", "Highlight=Total Trades,VolType=Exchange,CoCType=Auto", "Vol",$K$4,A491,"ALL",,,"TRUE","T")</f>
        <v>16924</v>
      </c>
      <c r="H491" s="9">
        <f xml:space="preserve"> RTD("cqg.rtd",,"StudyData", "RSI("&amp;$K$2&amp;",InputChoice:=Close,Period:=14)", "Bar", "", "Close", $K$4,A491, "all", "", "","FALSE","T")</f>
        <v>72.651593530841467</v>
      </c>
      <c r="P491" s="7">
        <f xml:space="preserve"> RTD("cqg.rtd",,"StudyData", $K$2, "BAR", "", "Time", $K$4,$Q491,$K$6,$K$10, "","False","T")</f>
        <v>45818.586805555555</v>
      </c>
      <c r="Q491" s="1">
        <f t="shared" si="15"/>
        <v>-489</v>
      </c>
    </row>
    <row r="492" spans="1:17" x14ac:dyDescent="0.25">
      <c r="A492" s="6">
        <f t="shared" si="14"/>
        <v>-490</v>
      </c>
      <c r="B492" s="7">
        <f xml:space="preserve"> RTD("cqg.rtd",,"StudyData","TYA", "BAR", "", "Time",$K$4,$A492,"ALL",, "","False","T")</f>
        <v>45818.583333333336</v>
      </c>
      <c r="C492" s="9">
        <f>RTD("cqg.rtd",,"StudyData", $K$2, "BAR", "", "Open", $K$4, $A492, $K$6,$K$10,,$K$8,K$12)</f>
        <v>6038.5</v>
      </c>
      <c r="D492" s="9">
        <f>RTD("cqg.rtd",,"StudyData", $K$2, "BAR", "", "High", $K$4, $A492, $K$6,$K$10,,$K$8,$K$12)</f>
        <v>6044.75</v>
      </c>
      <c r="E492" s="9">
        <f>RTD("cqg.rtd",,"StudyData", $K$2, "BAR", "", "Low", $K$4, $A492, $K$6,$K$10,,$K$8,$K$12)</f>
        <v>6038.5</v>
      </c>
      <c r="F492" s="9">
        <f>RTD("cqg.rtd",,"StudyData", $K$2, "BAR", "", "Close", $K$4, $A492, $K$6,$K$10,,$K$8,$K$12)</f>
        <v>6043.5</v>
      </c>
      <c r="G492" s="8">
        <f>RTD("cqg.rtd",,"StudyData",$K$2, "Vol", "Highlight=Total Trades,VolType=Exchange,CoCType=Auto", "Vol",$K$4,A492,"ALL",,,"TRUE","T")</f>
        <v>11901</v>
      </c>
      <c r="H492" s="9">
        <f xml:space="preserve"> RTD("cqg.rtd",,"StudyData", "RSI("&amp;$K$2&amp;",InputChoice:=Close,Period:=14)", "Bar", "", "Close", $K$4,A492, "all", "", "","FALSE","T")</f>
        <v>70.922400833745272</v>
      </c>
      <c r="P492" s="7">
        <f xml:space="preserve"> RTD("cqg.rtd",,"StudyData", $K$2, "BAR", "", "Time", $K$4,$Q492,$K$6,$K$10, "","False","T")</f>
        <v>45818.583333333336</v>
      </c>
      <c r="Q492" s="1">
        <f t="shared" si="15"/>
        <v>-490</v>
      </c>
    </row>
    <row r="493" spans="1:17" x14ac:dyDescent="0.25">
      <c r="A493" s="6">
        <f t="shared" si="14"/>
        <v>-491</v>
      </c>
      <c r="B493" s="7">
        <f xml:space="preserve"> RTD("cqg.rtd",,"StudyData","TYA", "BAR", "", "Time",$K$4,$A493,"ALL",, "","False","T")</f>
        <v>45818.579861111109</v>
      </c>
      <c r="C493" s="9">
        <f>RTD("cqg.rtd",,"StudyData", $K$2, "BAR", "", "Open", $K$4, $A493, $K$6,$K$10,,$K$8,K$12)</f>
        <v>6033.5</v>
      </c>
      <c r="D493" s="9">
        <f>RTD("cqg.rtd",,"StudyData", $K$2, "BAR", "", "High", $K$4, $A493, $K$6,$K$10,,$K$8,$K$12)</f>
        <v>6044.5</v>
      </c>
      <c r="E493" s="9">
        <f>RTD("cqg.rtd",,"StudyData", $K$2, "BAR", "", "Low", $K$4, $A493, $K$6,$K$10,,$K$8,$K$12)</f>
        <v>6033.25</v>
      </c>
      <c r="F493" s="9">
        <f>RTD("cqg.rtd",,"StudyData", $K$2, "BAR", "", "Close", $K$4, $A493, $K$6,$K$10,,$K$8,$K$12)</f>
        <v>6038.75</v>
      </c>
      <c r="G493" s="8">
        <f>RTD("cqg.rtd",,"StudyData",$K$2, "Vol", "Highlight=Total Trades,VolType=Exchange,CoCType=Auto", "Vol",$K$4,A493,"ALL",,,"TRUE","T")</f>
        <v>27857</v>
      </c>
      <c r="H493" s="9">
        <f xml:space="preserve"> RTD("cqg.rtd",,"StudyData", "RSI("&amp;$K$2&amp;",InputChoice:=Close,Period:=14)", "Bar", "", "Close", $K$4,A493, "all", "", "","FALSE","T")</f>
        <v>66.210803570792507</v>
      </c>
      <c r="P493" s="7">
        <f xml:space="preserve"> RTD("cqg.rtd",,"StudyData", $K$2, "BAR", "", "Time", $K$4,$Q493,$K$6,$K$10, "","False","T")</f>
        <v>45818.579861111109</v>
      </c>
      <c r="Q493" s="1">
        <f t="shared" si="15"/>
        <v>-491</v>
      </c>
    </row>
    <row r="494" spans="1:17" x14ac:dyDescent="0.25">
      <c r="A494" s="6">
        <f t="shared" si="14"/>
        <v>-492</v>
      </c>
      <c r="B494" s="7">
        <f xml:space="preserve"> RTD("cqg.rtd",,"StudyData","TYA", "BAR", "", "Time",$K$4,$A494,"ALL",, "","False","T")</f>
        <v>45818.576388888891</v>
      </c>
      <c r="C494" s="9">
        <f>RTD("cqg.rtd",,"StudyData", $K$2, "BAR", "", "Open", $K$4, $A494, $K$6,$K$10,,$K$8,K$12)</f>
        <v>6028</v>
      </c>
      <c r="D494" s="9">
        <f>RTD("cqg.rtd",,"StudyData", $K$2, "BAR", "", "High", $K$4, $A494, $K$6,$K$10,,$K$8,$K$12)</f>
        <v>6033.75</v>
      </c>
      <c r="E494" s="9">
        <f>RTD("cqg.rtd",,"StudyData", $K$2, "BAR", "", "Low", $K$4, $A494, $K$6,$K$10,,$K$8,$K$12)</f>
        <v>6028</v>
      </c>
      <c r="F494" s="9">
        <f>RTD("cqg.rtd",,"StudyData", $K$2, "BAR", "", "Close", $K$4, $A494, $K$6,$K$10,,$K$8,$K$12)</f>
        <v>6033.5</v>
      </c>
      <c r="G494" s="8">
        <f>RTD("cqg.rtd",,"StudyData",$K$2, "Vol", "Highlight=Total Trades,VolType=Exchange,CoCType=Auto", "Vol",$K$4,A494,"ALL",,,"TRUE","T")</f>
        <v>7848</v>
      </c>
      <c r="H494" s="9">
        <f xml:space="preserve"> RTD("cqg.rtd",,"StudyData", "RSI("&amp;$K$2&amp;",InputChoice:=Close,Period:=14)", "Bar", "", "Close", $K$4,A494, "all", "", "","FALSE","T")</f>
        <v>59.470827355952487</v>
      </c>
      <c r="P494" s="7">
        <f xml:space="preserve"> RTD("cqg.rtd",,"StudyData", $K$2, "BAR", "", "Time", $K$4,$Q494,$K$6,$K$10, "","False","T")</f>
        <v>45818.576388888891</v>
      </c>
      <c r="Q494" s="1">
        <f t="shared" si="15"/>
        <v>-492</v>
      </c>
    </row>
    <row r="495" spans="1:17" x14ac:dyDescent="0.25">
      <c r="A495" s="6">
        <f t="shared" si="14"/>
        <v>-493</v>
      </c>
      <c r="B495" s="7">
        <f xml:space="preserve"> RTD("cqg.rtd",,"StudyData","TYA", "BAR", "", "Time",$K$4,$A495,"ALL",, "","False","T")</f>
        <v>45818.572916666664</v>
      </c>
      <c r="C495" s="9">
        <f>RTD("cqg.rtd",,"StudyData", $K$2, "BAR", "", "Open", $K$4, $A495, $K$6,$K$10,,$K$8,K$12)</f>
        <v>6027.75</v>
      </c>
      <c r="D495" s="9">
        <f>RTD("cqg.rtd",,"StudyData", $K$2, "BAR", "", "High", $K$4, $A495, $K$6,$K$10,,$K$8,$K$12)</f>
        <v>6029</v>
      </c>
      <c r="E495" s="9">
        <f>RTD("cqg.rtd",,"StudyData", $K$2, "BAR", "", "Low", $K$4, $A495, $K$6,$K$10,,$K$8,$K$12)</f>
        <v>6027.25</v>
      </c>
      <c r="F495" s="9">
        <f>RTD("cqg.rtd",,"StudyData", $K$2, "BAR", "", "Close", $K$4, $A495, $K$6,$K$10,,$K$8,$K$12)</f>
        <v>6028.25</v>
      </c>
      <c r="G495" s="8">
        <f>RTD("cqg.rtd",,"StudyData",$K$2, "Vol", "Highlight=Total Trades,VolType=Exchange,CoCType=Auto", "Vol",$K$4,A495,"ALL",,,"TRUE","T")</f>
        <v>3861</v>
      </c>
      <c r="H495" s="9">
        <f xml:space="preserve"> RTD("cqg.rtd",,"StudyData", "RSI("&amp;$K$2&amp;",InputChoice:=Close,Period:=14)", "Bar", "", "Close", $K$4,A495, "all", "", "","FALSE","T")</f>
        <v>50.257319733076677</v>
      </c>
      <c r="P495" s="7">
        <f xml:space="preserve"> RTD("cqg.rtd",,"StudyData", $K$2, "BAR", "", "Time", $K$4,$Q495,$K$6,$K$10, "","False","T")</f>
        <v>45818.572916666664</v>
      </c>
      <c r="Q495" s="1">
        <f t="shared" si="15"/>
        <v>-493</v>
      </c>
    </row>
    <row r="496" spans="1:17" x14ac:dyDescent="0.25">
      <c r="A496" s="6">
        <f t="shared" si="14"/>
        <v>-494</v>
      </c>
      <c r="B496" s="7">
        <f xml:space="preserve"> RTD("cqg.rtd",,"StudyData","TYA", "BAR", "", "Time",$K$4,$A496,"ALL",, "","False","T")</f>
        <v>45818.569444444445</v>
      </c>
      <c r="C496" s="9">
        <f>RTD("cqg.rtd",,"StudyData", $K$2, "BAR", "", "Open", $K$4, $A496, $K$6,$K$10,,$K$8,K$12)</f>
        <v>6027</v>
      </c>
      <c r="D496" s="9">
        <f>RTD("cqg.rtd",,"StudyData", $K$2, "BAR", "", "High", $K$4, $A496, $K$6,$K$10,,$K$8,$K$12)</f>
        <v>6028.25</v>
      </c>
      <c r="E496" s="9">
        <f>RTD("cqg.rtd",,"StudyData", $K$2, "BAR", "", "Low", $K$4, $A496, $K$6,$K$10,,$K$8,$K$12)</f>
        <v>6026.25</v>
      </c>
      <c r="F496" s="9">
        <f>RTD("cqg.rtd",,"StudyData", $K$2, "BAR", "", "Close", $K$4, $A496, $K$6,$K$10,,$K$8,$K$12)</f>
        <v>6027.75</v>
      </c>
      <c r="G496" s="8">
        <f>RTD("cqg.rtd",,"StudyData",$K$2, "Vol", "Highlight=Total Trades,VolType=Exchange,CoCType=Auto", "Vol",$K$4,A496,"ALL",,,"TRUE","T")</f>
        <v>4802</v>
      </c>
      <c r="H496" s="9">
        <f xml:space="preserve"> RTD("cqg.rtd",,"StudyData", "RSI("&amp;$K$2&amp;",InputChoice:=Close,Period:=14)", "Bar", "", "Close", $K$4,A496, "all", "", "","FALSE","T")</f>
        <v>49.236773948983426</v>
      </c>
      <c r="P496" s="7">
        <f xml:space="preserve"> RTD("cqg.rtd",,"StudyData", $K$2, "BAR", "", "Time", $K$4,$Q496,$K$6,$K$10, "","False","T")</f>
        <v>45818.569444444445</v>
      </c>
      <c r="Q496" s="1">
        <f t="shared" si="15"/>
        <v>-494</v>
      </c>
    </row>
    <row r="497" spans="1:17" x14ac:dyDescent="0.25">
      <c r="A497" s="6">
        <f t="shared" si="14"/>
        <v>-495</v>
      </c>
      <c r="B497" s="7">
        <f xml:space="preserve"> RTD("cqg.rtd",,"StudyData","TYA", "BAR", "", "Time",$K$4,$A497,"ALL",, "","False","T")</f>
        <v>45818.565972222219</v>
      </c>
      <c r="C497" s="9">
        <f>RTD("cqg.rtd",,"StudyData", $K$2, "BAR", "", "Open", $K$4, $A497, $K$6,$K$10,,$K$8,K$12)</f>
        <v>6025</v>
      </c>
      <c r="D497" s="9">
        <f>RTD("cqg.rtd",,"StudyData", $K$2, "BAR", "", "High", $K$4, $A497, $K$6,$K$10,,$K$8,$K$12)</f>
        <v>6028.5</v>
      </c>
      <c r="E497" s="9">
        <f>RTD("cqg.rtd",,"StudyData", $K$2, "BAR", "", "Low", $K$4, $A497, $K$6,$K$10,,$K$8,$K$12)</f>
        <v>6025</v>
      </c>
      <c r="F497" s="9">
        <f>RTD("cqg.rtd",,"StudyData", $K$2, "BAR", "", "Close", $K$4, $A497, $K$6,$K$10,,$K$8,$K$12)</f>
        <v>6027.25</v>
      </c>
      <c r="G497" s="8">
        <f>RTD("cqg.rtd",,"StudyData",$K$2, "Vol", "Highlight=Total Trades,VolType=Exchange,CoCType=Auto", "Vol",$K$4,A497,"ALL",,,"TRUE","T")</f>
        <v>6373</v>
      </c>
      <c r="H497" s="9">
        <f xml:space="preserve"> RTD("cqg.rtd",,"StudyData", "RSI("&amp;$K$2&amp;",InputChoice:=Close,Period:=14)", "Bar", "", "Close", $K$4,A497, "all", "", "","FALSE","T")</f>
        <v>48.250899913524187</v>
      </c>
      <c r="P497" s="7">
        <f xml:space="preserve"> RTD("cqg.rtd",,"StudyData", $K$2, "BAR", "", "Time", $K$4,$Q497,$K$6,$K$10, "","False","T")</f>
        <v>45818.565972222219</v>
      </c>
      <c r="Q497" s="1">
        <f t="shared" si="15"/>
        <v>-495</v>
      </c>
    </row>
    <row r="498" spans="1:17" x14ac:dyDescent="0.25">
      <c r="A498" s="6">
        <f t="shared" si="14"/>
        <v>-496</v>
      </c>
      <c r="B498" s="7">
        <f xml:space="preserve"> RTD("cqg.rtd",,"StudyData","TYA", "BAR", "", "Time",$K$4,$A498,"ALL",, "","False","T")</f>
        <v>45818.5625</v>
      </c>
      <c r="C498" s="9">
        <f>RTD("cqg.rtd",,"StudyData", $K$2, "BAR", "", "Open", $K$4, $A498, $K$6,$K$10,,$K$8,K$12)</f>
        <v>6023.5</v>
      </c>
      <c r="D498" s="9">
        <f>RTD("cqg.rtd",,"StudyData", $K$2, "BAR", "", "High", $K$4, $A498, $K$6,$K$10,,$K$8,$K$12)</f>
        <v>6025.75</v>
      </c>
      <c r="E498" s="9">
        <f>RTD("cqg.rtd",,"StudyData", $K$2, "BAR", "", "Low", $K$4, $A498, $K$6,$K$10,,$K$8,$K$12)</f>
        <v>6022.75</v>
      </c>
      <c r="F498" s="9">
        <f>RTD("cqg.rtd",,"StudyData", $K$2, "BAR", "", "Close", $K$4, $A498, $K$6,$K$10,,$K$8,$K$12)</f>
        <v>6025.25</v>
      </c>
      <c r="G498" s="8">
        <f>RTD("cqg.rtd",,"StudyData",$K$2, "Vol", "Highlight=Total Trades,VolType=Exchange,CoCType=Auto", "Vol",$K$4,A498,"ALL",,,"TRUE","T")</f>
        <v>5307</v>
      </c>
      <c r="H498" s="9">
        <f xml:space="preserve"> RTD("cqg.rtd",,"StudyData", "RSI("&amp;$K$2&amp;",InputChoice:=Close,Period:=14)", "Bar", "", "Close", $K$4,A498, "all", "", "","FALSE","T")</f>
        <v>44.227755268128256</v>
      </c>
      <c r="P498" s="7">
        <f xml:space="preserve"> RTD("cqg.rtd",,"StudyData", $K$2, "BAR", "", "Time", $K$4,$Q498,$K$6,$K$10, "","False","T")</f>
        <v>45818.5625</v>
      </c>
      <c r="Q498" s="1">
        <f t="shared" si="15"/>
        <v>-496</v>
      </c>
    </row>
    <row r="499" spans="1:17" x14ac:dyDescent="0.25">
      <c r="A499" s="6">
        <f t="shared" si="14"/>
        <v>-497</v>
      </c>
      <c r="B499" s="7">
        <f xml:space="preserve"> RTD("cqg.rtd",,"StudyData","TYA", "BAR", "", "Time",$K$4,$A499,"ALL",, "","False","T")</f>
        <v>45818.559027777781</v>
      </c>
      <c r="C499" s="9">
        <f>RTD("cqg.rtd",,"StudyData", $K$2, "BAR", "", "Open", $K$4, $A499, $K$6,$K$10,,$K$8,K$12)</f>
        <v>6025</v>
      </c>
      <c r="D499" s="9">
        <f>RTD("cqg.rtd",,"StudyData", $K$2, "BAR", "", "High", $K$4, $A499, $K$6,$K$10,,$K$8,$K$12)</f>
        <v>6025.25</v>
      </c>
      <c r="E499" s="9">
        <f>RTD("cqg.rtd",,"StudyData", $K$2, "BAR", "", "Low", $K$4, $A499, $K$6,$K$10,,$K$8,$K$12)</f>
        <v>6021.25</v>
      </c>
      <c r="F499" s="9">
        <f>RTD("cqg.rtd",,"StudyData", $K$2, "BAR", "", "Close", $K$4, $A499, $K$6,$K$10,,$K$8,$K$12)</f>
        <v>6023.5</v>
      </c>
      <c r="G499" s="8">
        <f>RTD("cqg.rtd",,"StudyData",$K$2, "Vol", "Highlight=Total Trades,VolType=Exchange,CoCType=Auto", "Vol",$K$4,A499,"ALL",,,"TRUE","T")</f>
        <v>5183</v>
      </c>
      <c r="H499" s="9">
        <f xml:space="preserve"> RTD("cqg.rtd",,"StudyData", "RSI("&amp;$K$2&amp;",InputChoice:=Close,Period:=14)", "Bar", "", "Close", $K$4,A499, "all", "", "","FALSE","T")</f>
        <v>40.467287359110095</v>
      </c>
      <c r="P499" s="7">
        <f xml:space="preserve"> RTD("cqg.rtd",,"StudyData", $K$2, "BAR", "", "Time", $K$4,$Q499,$K$6,$K$10, "","False","T")</f>
        <v>45818.559027777781</v>
      </c>
      <c r="Q499" s="1">
        <f t="shared" si="15"/>
        <v>-497</v>
      </c>
    </row>
    <row r="500" spans="1:17" x14ac:dyDescent="0.25">
      <c r="A500" s="6">
        <f t="shared" si="14"/>
        <v>-498</v>
      </c>
      <c r="B500" s="7">
        <f xml:space="preserve"> RTD("cqg.rtd",,"StudyData","TYA", "BAR", "", "Time",$K$4,$A500,"ALL",, "","False","T")</f>
        <v>45818.555555555555</v>
      </c>
      <c r="C500" s="9">
        <f>RTD("cqg.rtd",,"StudyData", $K$2, "BAR", "", "Open", $K$4, $A500, $K$6,$K$10,,$K$8,K$12)</f>
        <v>6024</v>
      </c>
      <c r="D500" s="9">
        <f>RTD("cqg.rtd",,"StudyData", $K$2, "BAR", "", "High", $K$4, $A500, $K$6,$K$10,,$K$8,$K$12)</f>
        <v>6025.75</v>
      </c>
      <c r="E500" s="9">
        <f>RTD("cqg.rtd",,"StudyData", $K$2, "BAR", "", "Low", $K$4, $A500, $K$6,$K$10,,$K$8,$K$12)</f>
        <v>6021.75</v>
      </c>
      <c r="F500" s="9">
        <f>RTD("cqg.rtd",,"StudyData", $K$2, "BAR", "", "Close", $K$4, $A500, $K$6,$K$10,,$K$8,$K$12)</f>
        <v>6025</v>
      </c>
      <c r="G500" s="8">
        <f>RTD("cqg.rtd",,"StudyData",$K$2, "Vol", "Highlight=Total Trades,VolType=Exchange,CoCType=Auto", "Vol",$K$4,A500,"ALL",,,"TRUE","T")</f>
        <v>4768</v>
      </c>
      <c r="H500" s="9">
        <f xml:space="preserve"> RTD("cqg.rtd",,"StudyData", "RSI("&amp;$K$2&amp;",InputChoice:=Close,Period:=14)", "Bar", "", "Close", $K$4,A500, "all", "", "","FALSE","T")</f>
        <v>42.762122785429995</v>
      </c>
      <c r="P500" s="7">
        <f xml:space="preserve"> RTD("cqg.rtd",,"StudyData", $K$2, "BAR", "", "Time", $K$4,$Q500,$K$6,$K$10, "","False","T")</f>
        <v>45818.555555555555</v>
      </c>
      <c r="Q500" s="1">
        <f t="shared" si="15"/>
        <v>-498</v>
      </c>
    </row>
    <row r="501" spans="1:17" x14ac:dyDescent="0.25">
      <c r="A501" s="6">
        <f t="shared" si="14"/>
        <v>-499</v>
      </c>
      <c r="B501" s="7">
        <f xml:space="preserve"> RTD("cqg.rtd",,"StudyData","TYA", "BAR", "", "Time",$K$4,$A501,"ALL",, "","False","T")</f>
        <v>45818.552083333336</v>
      </c>
      <c r="C501" s="9">
        <f>RTD("cqg.rtd",,"StudyData", $K$2, "BAR", "", "Open", $K$4, $A501, $K$6,$K$10,,$K$8,K$12)</f>
        <v>6021.75</v>
      </c>
      <c r="D501" s="9">
        <f>RTD("cqg.rtd",,"StudyData", $K$2, "BAR", "", "High", $K$4, $A501, $K$6,$K$10,,$K$8,$K$12)</f>
        <v>6025</v>
      </c>
      <c r="E501" s="9">
        <f>RTD("cqg.rtd",,"StudyData", $K$2, "BAR", "", "Low", $K$4, $A501, $K$6,$K$10,,$K$8,$K$12)</f>
        <v>6021.5</v>
      </c>
      <c r="F501" s="9">
        <f>RTD("cqg.rtd",,"StudyData", $K$2, "BAR", "", "Close", $K$4, $A501, $K$6,$K$10,,$K$8,$K$12)</f>
        <v>6023.75</v>
      </c>
      <c r="G501" s="8">
        <f>RTD("cqg.rtd",,"StudyData",$K$2, "Vol", "Highlight=Total Trades,VolType=Exchange,CoCType=Auto", "Vol",$K$4,A501,"ALL",,,"TRUE","T")</f>
        <v>4637</v>
      </c>
      <c r="H501" s="9">
        <f xml:space="preserve"> RTD("cqg.rtd",,"StudyData", "RSI("&amp;$K$2&amp;",InputChoice:=Close,Period:=14)", "Bar", "", "Close", $K$4,A501, "all", "", "","FALSE","T")</f>
        <v>40.135163615213123</v>
      </c>
      <c r="P501" s="7">
        <f xml:space="preserve"> RTD("cqg.rtd",,"StudyData", $K$2, "BAR", "", "Time", $K$4,$Q501,$K$6,$K$10, "","False","T")</f>
        <v>45818.552083333336</v>
      </c>
      <c r="Q501" s="1">
        <f t="shared" si="15"/>
        <v>-499</v>
      </c>
    </row>
    <row r="502" spans="1:17" x14ac:dyDescent="0.25">
      <c r="A502" s="6">
        <f t="shared" si="14"/>
        <v>-500</v>
      </c>
      <c r="B502" s="7">
        <f xml:space="preserve"> RTD("cqg.rtd",,"StudyData","TYA", "BAR", "", "Time",$K$4,$A502,"ALL",, "","False","T")</f>
        <v>45818.548611111109</v>
      </c>
      <c r="C502" s="9">
        <f>RTD("cqg.rtd",,"StudyData", $K$2, "BAR", "", "Open", $K$4, $A502, $K$6,$K$10,,$K$8,K$12)</f>
        <v>6024</v>
      </c>
      <c r="D502" s="9">
        <f>RTD("cqg.rtd",,"StudyData", $K$2, "BAR", "", "High", $K$4, $A502, $K$6,$K$10,,$K$8,$K$12)</f>
        <v>6024.25</v>
      </c>
      <c r="E502" s="9">
        <f>RTD("cqg.rtd",,"StudyData", $K$2, "BAR", "", "Low", $K$4, $A502, $K$6,$K$10,,$K$8,$K$12)</f>
        <v>6020</v>
      </c>
      <c r="F502" s="9">
        <f>RTD("cqg.rtd",,"StudyData", $K$2, "BAR", "", "Close", $K$4, $A502, $K$6,$K$10,,$K$8,$K$12)</f>
        <v>6022</v>
      </c>
      <c r="G502" s="8">
        <f>RTD("cqg.rtd",,"StudyData",$K$2, "Vol", "Highlight=Total Trades,VolType=Exchange,CoCType=Auto", "Vol",$K$4,A502,"ALL",,,"TRUE","T")</f>
        <v>5101</v>
      </c>
      <c r="H502" s="9">
        <f xml:space="preserve"> RTD("cqg.rtd",,"StudyData", "RSI("&amp;$K$2&amp;",InputChoice:=Close,Period:=14)", "Bar", "", "Close", $K$4,A502, "all", "", "","FALSE","T")</f>
        <v>36.336752716438696</v>
      </c>
      <c r="P502" s="7">
        <f xml:space="preserve"> RTD("cqg.rtd",,"StudyData", $K$2, "BAR", "", "Time", $K$4,$Q502,$K$6,$K$10, "","False","T")</f>
        <v>45818.548611111109</v>
      </c>
      <c r="Q502" s="1">
        <f t="shared" si="15"/>
        <v>-500</v>
      </c>
    </row>
    <row r="503" spans="1:17" x14ac:dyDescent="0.25">
      <c r="A503" s="6">
        <f t="shared" si="14"/>
        <v>-501</v>
      </c>
      <c r="B503" s="7">
        <f xml:space="preserve"> RTD("cqg.rtd",,"StudyData","TYA", "BAR", "", "Time",$K$4,$A503,"ALL",, "","False","T")</f>
        <v>45818.545138888891</v>
      </c>
      <c r="C503" s="9">
        <f>RTD("cqg.rtd",,"StudyData", $K$2, "BAR", "", "Open", $K$4, $A503, $K$6,$K$10,,$K$8,K$12)</f>
        <v>6021.25</v>
      </c>
      <c r="D503" s="9">
        <f>RTD("cqg.rtd",,"StudyData", $K$2, "BAR", "", "High", $K$4, $A503, $K$6,$K$10,,$K$8,$K$12)</f>
        <v>6025.25</v>
      </c>
      <c r="E503" s="9">
        <f>RTD("cqg.rtd",,"StudyData", $K$2, "BAR", "", "Low", $K$4, $A503, $K$6,$K$10,,$K$8,$K$12)</f>
        <v>6017.5</v>
      </c>
      <c r="F503" s="9">
        <f>RTD("cqg.rtd",,"StudyData", $K$2, "BAR", "", "Close", $K$4, $A503, $K$6,$K$10,,$K$8,$K$12)</f>
        <v>6024</v>
      </c>
      <c r="G503" s="8">
        <f>RTD("cqg.rtd",,"StudyData",$K$2, "Vol", "Highlight=Total Trades,VolType=Exchange,CoCType=Auto", "Vol",$K$4,A503,"ALL",,,"TRUE","T")</f>
        <v>10503</v>
      </c>
      <c r="H503" s="9">
        <f xml:space="preserve"> RTD("cqg.rtd",,"StudyData", "RSI("&amp;$K$2&amp;",InputChoice:=Close,Period:=14)", "Bar", "", "Close", $K$4,A503, "all", "", "","FALSE","T")</f>
        <v>38.960110899736534</v>
      </c>
      <c r="P503" s="7">
        <f xml:space="preserve"> RTD("cqg.rtd",,"StudyData", $K$2, "BAR", "", "Time", $K$4,$Q503,$K$6,$K$10, "","False","T")</f>
        <v>45818.545138888891</v>
      </c>
      <c r="Q503" s="1">
        <f t="shared" si="15"/>
        <v>-501</v>
      </c>
    </row>
    <row r="504" spans="1:17" x14ac:dyDescent="0.25">
      <c r="A504" s="6">
        <f t="shared" si="14"/>
        <v>-502</v>
      </c>
      <c r="B504" s="7">
        <f xml:space="preserve"> RTD("cqg.rtd",,"StudyData","TYA", "BAR", "", "Time",$K$4,$A504,"ALL",, "","False","T")</f>
        <v>45818.541666666664</v>
      </c>
      <c r="C504" s="9">
        <f>RTD("cqg.rtd",,"StudyData", $K$2, "BAR", "", "Open", $K$4, $A504, $K$6,$K$10,,$K$8,K$12)</f>
        <v>6027.75</v>
      </c>
      <c r="D504" s="9">
        <f>RTD("cqg.rtd",,"StudyData", $K$2, "BAR", "", "High", $K$4, $A504, $K$6,$K$10,,$K$8,$K$12)</f>
        <v>6027.75</v>
      </c>
      <c r="E504" s="9">
        <f>RTD("cqg.rtd",,"StudyData", $K$2, "BAR", "", "Low", $K$4, $A504, $K$6,$K$10,,$K$8,$K$12)</f>
        <v>6015.25</v>
      </c>
      <c r="F504" s="9">
        <f>RTD("cqg.rtd",,"StudyData", $K$2, "BAR", "", "Close", $K$4, $A504, $K$6,$K$10,,$K$8,$K$12)</f>
        <v>6021.25</v>
      </c>
      <c r="G504" s="8">
        <f>RTD("cqg.rtd",,"StudyData",$K$2, "Vol", "Highlight=Total Trades,VolType=Exchange,CoCType=Auto", "Vol",$K$4,A504,"ALL",,,"TRUE","T")</f>
        <v>29601</v>
      </c>
      <c r="H504" s="9">
        <f xml:space="preserve"> RTD("cqg.rtd",,"StudyData", "RSI("&amp;$K$2&amp;",InputChoice:=Close,Period:=14)", "Bar", "", "Close", $K$4,A504, "all", "", "","FALSE","T")</f>
        <v>32.76223679511412</v>
      </c>
      <c r="P504" s="7">
        <f xml:space="preserve"> RTD("cqg.rtd",,"StudyData", $K$2, "BAR", "", "Time", $K$4,$Q504,$K$6,$K$10, "","False","T")</f>
        <v>45818.541666666664</v>
      </c>
      <c r="Q504" s="1">
        <f t="shared" si="15"/>
        <v>-502</v>
      </c>
    </row>
    <row r="505" spans="1:17" x14ac:dyDescent="0.25">
      <c r="A505" s="6">
        <f t="shared" si="14"/>
        <v>-503</v>
      </c>
      <c r="B505" s="7">
        <f xml:space="preserve"> RTD("cqg.rtd",,"StudyData","TYA", "BAR", "", "Time",$K$4,$A505,"ALL",, "","False","T")</f>
        <v>45818.538194444445</v>
      </c>
      <c r="C505" s="9">
        <f>RTD("cqg.rtd",,"StudyData", $K$2, "BAR", "", "Open", $K$4, $A505, $K$6,$K$10,,$K$8,K$12)</f>
        <v>6030.5</v>
      </c>
      <c r="D505" s="9">
        <f>RTD("cqg.rtd",,"StudyData", $K$2, "BAR", "", "High", $K$4, $A505, $K$6,$K$10,,$K$8,$K$12)</f>
        <v>6031.25</v>
      </c>
      <c r="E505" s="9">
        <f>RTD("cqg.rtd",,"StudyData", $K$2, "BAR", "", "Low", $K$4, $A505, $K$6,$K$10,,$K$8,$K$12)</f>
        <v>6027</v>
      </c>
      <c r="F505" s="9">
        <f>RTD("cqg.rtd",,"StudyData", $K$2, "BAR", "", "Close", $K$4, $A505, $K$6,$K$10,,$K$8,$K$12)</f>
        <v>6027.5</v>
      </c>
      <c r="G505" s="8">
        <f>RTD("cqg.rtd",,"StudyData",$K$2, "Vol", "Highlight=Total Trades,VolType=Exchange,CoCType=Auto", "Vol",$K$4,A505,"ALL",,,"TRUE","T")</f>
        <v>6005</v>
      </c>
      <c r="H505" s="9">
        <f xml:space="preserve"> RTD("cqg.rtd",,"StudyData", "RSI("&amp;$K$2&amp;",InputChoice:=Close,Period:=14)", "Bar", "", "Close", $K$4,A505, "all", "", "","FALSE","T")</f>
        <v>41.697351318557217</v>
      </c>
      <c r="P505" s="7">
        <f xml:space="preserve"> RTD("cqg.rtd",,"StudyData", $K$2, "BAR", "", "Time", $K$4,$Q505,$K$6,$K$10, "","False","T")</f>
        <v>45818.538194444445</v>
      </c>
      <c r="Q505" s="1">
        <f t="shared" si="15"/>
        <v>-503</v>
      </c>
    </row>
    <row r="506" spans="1:17" x14ac:dyDescent="0.25">
      <c r="A506" s="6">
        <f t="shared" si="14"/>
        <v>-504</v>
      </c>
      <c r="B506" s="7">
        <f xml:space="preserve"> RTD("cqg.rtd",,"StudyData","TYA", "BAR", "", "Time",$K$4,$A506,"ALL",, "","False","T")</f>
        <v>45818.534722222219</v>
      </c>
      <c r="C506" s="9">
        <f>RTD("cqg.rtd",,"StudyData", $K$2, "BAR", "", "Open", $K$4, $A506, $K$6,$K$10,,$K$8,K$12)</f>
        <v>6029.75</v>
      </c>
      <c r="D506" s="9">
        <f>RTD("cqg.rtd",,"StudyData", $K$2, "BAR", "", "High", $K$4, $A506, $K$6,$K$10,,$K$8,$K$12)</f>
        <v>6032</v>
      </c>
      <c r="E506" s="9">
        <f>RTD("cqg.rtd",,"StudyData", $K$2, "BAR", "", "Low", $K$4, $A506, $K$6,$K$10,,$K$8,$K$12)</f>
        <v>6029.5</v>
      </c>
      <c r="F506" s="9">
        <f>RTD("cqg.rtd",,"StudyData", $K$2, "BAR", "", "Close", $K$4, $A506, $K$6,$K$10,,$K$8,$K$12)</f>
        <v>6030.5</v>
      </c>
      <c r="G506" s="8">
        <f>RTD("cqg.rtd",,"StudyData",$K$2, "Vol", "Highlight=Total Trades,VolType=Exchange,CoCType=Auto", "Vol",$K$4,A506,"ALL",,,"TRUE","T")</f>
        <v>5425</v>
      </c>
      <c r="H506" s="9">
        <f xml:space="preserve"> RTD("cqg.rtd",,"StudyData", "RSI("&amp;$K$2&amp;",InputChoice:=Close,Period:=14)", "Bar", "", "Close", $K$4,A506, "all", "", "","FALSE","T")</f>
        <v>47.467386376623764</v>
      </c>
      <c r="P506" s="7">
        <f xml:space="preserve"> RTD("cqg.rtd",,"StudyData", $K$2, "BAR", "", "Time", $K$4,$Q506,$K$6,$K$10, "","False","T")</f>
        <v>45818.534722222219</v>
      </c>
      <c r="Q506" s="1">
        <f t="shared" si="15"/>
        <v>-504</v>
      </c>
    </row>
    <row r="507" spans="1:17" x14ac:dyDescent="0.25">
      <c r="A507" s="6">
        <f t="shared" si="14"/>
        <v>-505</v>
      </c>
      <c r="B507" s="7">
        <f xml:space="preserve"> RTD("cqg.rtd",,"StudyData","TYA", "BAR", "", "Time",$K$4,$A507,"ALL",, "","False","T")</f>
        <v>45818.53125</v>
      </c>
      <c r="C507" s="9">
        <f>RTD("cqg.rtd",,"StudyData", $K$2, "BAR", "", "Open", $K$4, $A507, $K$6,$K$10,,$K$8,K$12)</f>
        <v>6031.25</v>
      </c>
      <c r="D507" s="9">
        <f>RTD("cqg.rtd",,"StudyData", $K$2, "BAR", "", "High", $K$4, $A507, $K$6,$K$10,,$K$8,$K$12)</f>
        <v>6031.75</v>
      </c>
      <c r="E507" s="9">
        <f>RTD("cqg.rtd",,"StudyData", $K$2, "BAR", "", "Low", $K$4, $A507, $K$6,$K$10,,$K$8,$K$12)</f>
        <v>6028.5</v>
      </c>
      <c r="F507" s="9">
        <f>RTD("cqg.rtd",,"StudyData", $K$2, "BAR", "", "Close", $K$4, $A507, $K$6,$K$10,,$K$8,$K$12)</f>
        <v>6029.75</v>
      </c>
      <c r="G507" s="8">
        <f>RTD("cqg.rtd",,"StudyData",$K$2, "Vol", "Highlight=Total Trades,VolType=Exchange,CoCType=Auto", "Vol",$K$4,A507,"ALL",,,"TRUE","T")</f>
        <v>4994</v>
      </c>
      <c r="H507" s="9">
        <f xml:space="preserve"> RTD("cqg.rtd",,"StudyData", "RSI("&amp;$K$2&amp;",InputChoice:=Close,Period:=14)", "Bar", "", "Close", $K$4,A507, "all", "", "","FALSE","T")</f>
        <v>45.723836188975532</v>
      </c>
      <c r="P507" s="7">
        <f xml:space="preserve"> RTD("cqg.rtd",,"StudyData", $K$2, "BAR", "", "Time", $K$4,$Q507,$K$6,$K$10, "","False","T")</f>
        <v>45818.53125</v>
      </c>
      <c r="Q507" s="1">
        <f t="shared" si="15"/>
        <v>-505</v>
      </c>
    </row>
    <row r="508" spans="1:17" x14ac:dyDescent="0.25">
      <c r="A508" s="6">
        <f t="shared" si="14"/>
        <v>-506</v>
      </c>
      <c r="B508" s="7">
        <f xml:space="preserve"> RTD("cqg.rtd",,"StudyData","TYA", "BAR", "", "Time",$K$4,$A508,"ALL",, "","False","T")</f>
        <v>45818.527777777781</v>
      </c>
      <c r="C508" s="9">
        <f>RTD("cqg.rtd",,"StudyData", $K$2, "BAR", "", "Open", $K$4, $A508, $K$6,$K$10,,$K$8,K$12)</f>
        <v>6033</v>
      </c>
      <c r="D508" s="9">
        <f>RTD("cqg.rtd",,"StudyData", $K$2, "BAR", "", "High", $K$4, $A508, $K$6,$K$10,,$K$8,$K$12)</f>
        <v>6033</v>
      </c>
      <c r="E508" s="9">
        <f>RTD("cqg.rtd",,"StudyData", $K$2, "BAR", "", "Low", $K$4, $A508, $K$6,$K$10,,$K$8,$K$12)</f>
        <v>6029.75</v>
      </c>
      <c r="F508" s="9">
        <f>RTD("cqg.rtd",,"StudyData", $K$2, "BAR", "", "Close", $K$4, $A508, $K$6,$K$10,,$K$8,$K$12)</f>
        <v>6031.5</v>
      </c>
      <c r="G508" s="8">
        <f>RTD("cqg.rtd",,"StudyData",$K$2, "Vol", "Highlight=Total Trades,VolType=Exchange,CoCType=Auto", "Vol",$K$4,A508,"ALL",,,"TRUE","T")</f>
        <v>7217</v>
      </c>
      <c r="H508" s="9">
        <f xml:space="preserve"> RTD("cqg.rtd",,"StudyData", "RSI("&amp;$K$2&amp;",InputChoice:=Close,Period:=14)", "Bar", "", "Close", $K$4,A508, "all", "", "","FALSE","T")</f>
        <v>49.2666697745344</v>
      </c>
      <c r="P508" s="7">
        <f xml:space="preserve"> RTD("cqg.rtd",,"StudyData", $K$2, "BAR", "", "Time", $K$4,$Q508,$K$6,$K$10, "","False","T")</f>
        <v>45818.527777777781</v>
      </c>
      <c r="Q508" s="1">
        <f t="shared" si="15"/>
        <v>-506</v>
      </c>
    </row>
    <row r="509" spans="1:17" x14ac:dyDescent="0.25">
      <c r="A509" s="6">
        <f t="shared" si="14"/>
        <v>-507</v>
      </c>
      <c r="B509" s="7">
        <f xml:space="preserve"> RTD("cqg.rtd",,"StudyData","TYA", "BAR", "", "Time",$K$4,$A509,"ALL",, "","False","T")</f>
        <v>45818.524305555555</v>
      </c>
      <c r="C509" s="9">
        <f>RTD("cqg.rtd",,"StudyData", $K$2, "BAR", "", "Open", $K$4, $A509, $K$6,$K$10,,$K$8,K$12)</f>
        <v>6033.5</v>
      </c>
      <c r="D509" s="9">
        <f>RTD("cqg.rtd",,"StudyData", $K$2, "BAR", "", "High", $K$4, $A509, $K$6,$K$10,,$K$8,$K$12)</f>
        <v>6034.75</v>
      </c>
      <c r="E509" s="9">
        <f>RTD("cqg.rtd",,"StudyData", $K$2, "BAR", "", "Low", $K$4, $A509, $K$6,$K$10,,$K$8,$K$12)</f>
        <v>6032.25</v>
      </c>
      <c r="F509" s="9">
        <f>RTD("cqg.rtd",,"StudyData", $K$2, "BAR", "", "Close", $K$4, $A509, $K$6,$K$10,,$K$8,$K$12)</f>
        <v>6033</v>
      </c>
      <c r="G509" s="8">
        <f>RTD("cqg.rtd",,"StudyData",$K$2, "Vol", "Highlight=Total Trades,VolType=Exchange,CoCType=Auto", "Vol",$K$4,A509,"ALL",,,"TRUE","T")</f>
        <v>4583</v>
      </c>
      <c r="H509" s="9">
        <f xml:space="preserve"> RTD("cqg.rtd",,"StudyData", "RSI("&amp;$K$2&amp;",InputChoice:=Close,Period:=14)", "Bar", "", "Close", $K$4,A509, "all", "", "","FALSE","T")</f>
        <v>52.504651553585234</v>
      </c>
      <c r="P509" s="7">
        <f xml:space="preserve"> RTD("cqg.rtd",,"StudyData", $K$2, "BAR", "", "Time", $K$4,$Q509,$K$6,$K$10, "","False","T")</f>
        <v>45818.524305555555</v>
      </c>
      <c r="Q509" s="1">
        <f t="shared" si="15"/>
        <v>-507</v>
      </c>
    </row>
    <row r="510" spans="1:17" x14ac:dyDescent="0.25">
      <c r="A510" s="6">
        <f t="shared" si="14"/>
        <v>-508</v>
      </c>
      <c r="B510" s="7">
        <f xml:space="preserve"> RTD("cqg.rtd",,"StudyData","TYA", "BAR", "", "Time",$K$4,$A510,"ALL",, "","False","T")</f>
        <v>45818.520833333336</v>
      </c>
      <c r="C510" s="9">
        <f>RTD("cqg.rtd",,"StudyData", $K$2, "BAR", "", "Open", $K$4, $A510, $K$6,$K$10,,$K$8,K$12)</f>
        <v>6033.75</v>
      </c>
      <c r="D510" s="9">
        <f>RTD("cqg.rtd",,"StudyData", $K$2, "BAR", "", "High", $K$4, $A510, $K$6,$K$10,,$K$8,$K$12)</f>
        <v>6034</v>
      </c>
      <c r="E510" s="9">
        <f>RTD("cqg.rtd",,"StudyData", $K$2, "BAR", "", "Low", $K$4, $A510, $K$6,$K$10,,$K$8,$K$12)</f>
        <v>6031.5</v>
      </c>
      <c r="F510" s="9">
        <f>RTD("cqg.rtd",,"StudyData", $K$2, "BAR", "", "Close", $K$4, $A510, $K$6,$K$10,,$K$8,$K$12)</f>
        <v>6033.5</v>
      </c>
      <c r="G510" s="8">
        <f>RTD("cqg.rtd",,"StudyData",$K$2, "Vol", "Highlight=Total Trades,VolType=Exchange,CoCType=Auto", "Vol",$K$4,A510,"ALL",,,"TRUE","T")</f>
        <v>7404</v>
      </c>
      <c r="H510" s="9">
        <f xml:space="preserve"> RTD("cqg.rtd",,"StudyData", "RSI("&amp;$K$2&amp;",InputChoice:=Close,Period:=14)", "Bar", "", "Close", $K$4,A510, "all", "", "","FALSE","T")</f>
        <v>53.594933938928776</v>
      </c>
      <c r="P510" s="7">
        <f xml:space="preserve"> RTD("cqg.rtd",,"StudyData", $K$2, "BAR", "", "Time", $K$4,$Q510,$K$6,$K$10, "","False","T")</f>
        <v>45818.520833333336</v>
      </c>
      <c r="Q510" s="1">
        <f t="shared" si="15"/>
        <v>-508</v>
      </c>
    </row>
    <row r="511" spans="1:17" x14ac:dyDescent="0.25">
      <c r="A511" s="6">
        <f t="shared" si="14"/>
        <v>-509</v>
      </c>
      <c r="B511" s="7">
        <f xml:space="preserve"> RTD("cqg.rtd",,"StudyData","TYA", "BAR", "", "Time",$K$4,$A511,"ALL",, "","False","T")</f>
        <v>45818.517361111109</v>
      </c>
      <c r="C511" s="9">
        <f>RTD("cqg.rtd",,"StudyData", $K$2, "BAR", "", "Open", $K$4, $A511, $K$6,$K$10,,$K$8,K$12)</f>
        <v>6036.5</v>
      </c>
      <c r="D511" s="9">
        <f>RTD("cqg.rtd",,"StudyData", $K$2, "BAR", "", "High", $K$4, $A511, $K$6,$K$10,,$K$8,$K$12)</f>
        <v>6037.25</v>
      </c>
      <c r="E511" s="9">
        <f>RTD("cqg.rtd",,"StudyData", $K$2, "BAR", "", "Low", $K$4, $A511, $K$6,$K$10,,$K$8,$K$12)</f>
        <v>6032.75</v>
      </c>
      <c r="F511" s="9">
        <f>RTD("cqg.rtd",,"StudyData", $K$2, "BAR", "", "Close", $K$4, $A511, $K$6,$K$10,,$K$8,$K$12)</f>
        <v>6033.75</v>
      </c>
      <c r="G511" s="8">
        <f>RTD("cqg.rtd",,"StudyData",$K$2, "Vol", "Highlight=Total Trades,VolType=Exchange,CoCType=Auto", "Vol",$K$4,A511,"ALL",,,"TRUE","T")</f>
        <v>7149</v>
      </c>
      <c r="H511" s="9">
        <f xml:space="preserve"> RTD("cqg.rtd",,"StudyData", "RSI("&amp;$K$2&amp;",InputChoice:=Close,Period:=14)", "Bar", "", "Close", $K$4,A511, "all", "", "","FALSE","T")</f>
        <v>54.116678183075301</v>
      </c>
      <c r="P511" s="7">
        <f xml:space="preserve"> RTD("cqg.rtd",,"StudyData", $K$2, "BAR", "", "Time", $K$4,$Q511,$K$6,$K$10, "","False","T")</f>
        <v>45818.517361111109</v>
      </c>
      <c r="Q511" s="1">
        <f t="shared" si="15"/>
        <v>-509</v>
      </c>
    </row>
    <row r="512" spans="1:17" x14ac:dyDescent="0.25">
      <c r="A512" s="6">
        <f t="shared" si="14"/>
        <v>-510</v>
      </c>
      <c r="B512" s="7">
        <f xml:space="preserve"> RTD("cqg.rtd",,"StudyData","TYA", "BAR", "", "Time",$K$4,$A512,"ALL",, "","False","T")</f>
        <v>45818.513888888891</v>
      </c>
      <c r="C512" s="9">
        <f>RTD("cqg.rtd",,"StudyData", $K$2, "BAR", "", "Open", $K$4, $A512, $K$6,$K$10,,$K$8,K$12)</f>
        <v>6036.5</v>
      </c>
      <c r="D512" s="9">
        <f>RTD("cqg.rtd",,"StudyData", $K$2, "BAR", "", "High", $K$4, $A512, $K$6,$K$10,,$K$8,$K$12)</f>
        <v>6038.5</v>
      </c>
      <c r="E512" s="9">
        <f>RTD("cqg.rtd",,"StudyData", $K$2, "BAR", "", "Low", $K$4, $A512, $K$6,$K$10,,$K$8,$K$12)</f>
        <v>6036.25</v>
      </c>
      <c r="F512" s="9">
        <f>RTD("cqg.rtd",,"StudyData", $K$2, "BAR", "", "Close", $K$4, $A512, $K$6,$K$10,,$K$8,$K$12)</f>
        <v>6036.75</v>
      </c>
      <c r="G512" s="8">
        <f>RTD("cqg.rtd",,"StudyData",$K$2, "Vol", "Highlight=Total Trades,VolType=Exchange,CoCType=Auto", "Vol",$K$4,A512,"ALL",,,"TRUE","T")</f>
        <v>4329</v>
      </c>
      <c r="H512" s="9">
        <f xml:space="preserve"> RTD("cqg.rtd",,"StudyData", "RSI("&amp;$K$2&amp;",InputChoice:=Close,Period:=14)", "Bar", "", "Close", $K$4,A512, "all", "", "","FALSE","T")</f>
        <v>60.701259948890844</v>
      </c>
      <c r="P512" s="7">
        <f xml:space="preserve"> RTD("cqg.rtd",,"StudyData", $K$2, "BAR", "", "Time", $K$4,$Q512,$K$6,$K$10, "","False","T")</f>
        <v>45818.513888888891</v>
      </c>
      <c r="Q512" s="1">
        <f t="shared" si="15"/>
        <v>-510</v>
      </c>
    </row>
    <row r="513" spans="1:17" x14ac:dyDescent="0.25">
      <c r="A513" s="6">
        <f t="shared" si="14"/>
        <v>-511</v>
      </c>
      <c r="B513" s="7">
        <f xml:space="preserve"> RTD("cqg.rtd",,"StudyData","TYA", "BAR", "", "Time",$K$4,$A513,"ALL",, "","False","T")</f>
        <v>45818.510416666664</v>
      </c>
      <c r="C513" s="9">
        <f>RTD("cqg.rtd",,"StudyData", $K$2, "BAR", "", "Open", $K$4, $A513, $K$6,$K$10,,$K$8,K$12)</f>
        <v>6039.5</v>
      </c>
      <c r="D513" s="9">
        <f>RTD("cqg.rtd",,"StudyData", $K$2, "BAR", "", "High", $K$4, $A513, $K$6,$K$10,,$K$8,$K$12)</f>
        <v>6040.25</v>
      </c>
      <c r="E513" s="9">
        <f>RTD("cqg.rtd",,"StudyData", $K$2, "BAR", "", "Low", $K$4, $A513, $K$6,$K$10,,$K$8,$K$12)</f>
        <v>6036.25</v>
      </c>
      <c r="F513" s="9">
        <f>RTD("cqg.rtd",,"StudyData", $K$2, "BAR", "", "Close", $K$4, $A513, $K$6,$K$10,,$K$8,$K$12)</f>
        <v>6036.75</v>
      </c>
      <c r="G513" s="8">
        <f>RTD("cqg.rtd",,"StudyData",$K$2, "Vol", "Highlight=Total Trades,VolType=Exchange,CoCType=Auto", "Vol",$K$4,A513,"ALL",,,"TRUE","T")</f>
        <v>6728</v>
      </c>
      <c r="H513" s="9">
        <f xml:space="preserve"> RTD("cqg.rtd",,"StudyData", "RSI("&amp;$K$2&amp;",InputChoice:=Close,Period:=14)", "Bar", "", "Close", $K$4,A513, "all", "", "","FALSE","T")</f>
        <v>60.701259948890851</v>
      </c>
      <c r="P513" s="7">
        <f xml:space="preserve"> RTD("cqg.rtd",,"StudyData", $K$2, "BAR", "", "Time", $K$4,$Q513,$K$6,$K$10, "","False","T")</f>
        <v>45818.510416666664</v>
      </c>
      <c r="Q513" s="1">
        <f t="shared" si="15"/>
        <v>-511</v>
      </c>
    </row>
    <row r="514" spans="1:17" x14ac:dyDescent="0.25">
      <c r="A514" s="6">
        <f t="shared" si="14"/>
        <v>-512</v>
      </c>
      <c r="B514" s="7">
        <f xml:space="preserve"> RTD("cqg.rtd",,"StudyData","TYA", "BAR", "", "Time",$K$4,$A514,"ALL",, "","False","T")</f>
        <v>45818.506944444445</v>
      </c>
      <c r="C514" s="9">
        <f>RTD("cqg.rtd",,"StudyData", $K$2, "BAR", "", "Open", $K$4, $A514, $K$6,$K$10,,$K$8,K$12)</f>
        <v>6035.5</v>
      </c>
      <c r="D514" s="9">
        <f>RTD("cqg.rtd",,"StudyData", $K$2, "BAR", "", "High", $K$4, $A514, $K$6,$K$10,,$K$8,$K$12)</f>
        <v>6041.25</v>
      </c>
      <c r="E514" s="9">
        <f>RTD("cqg.rtd",,"StudyData", $K$2, "BAR", "", "Low", $K$4, $A514, $K$6,$K$10,,$K$8,$K$12)</f>
        <v>6035.5</v>
      </c>
      <c r="F514" s="9">
        <f>RTD("cqg.rtd",,"StudyData", $K$2, "BAR", "", "Close", $K$4, $A514, $K$6,$K$10,,$K$8,$K$12)</f>
        <v>6039.5</v>
      </c>
      <c r="G514" s="8">
        <f>RTD("cqg.rtd",,"StudyData",$K$2, "Vol", "Highlight=Total Trades,VolType=Exchange,CoCType=Auto", "Vol",$K$4,A514,"ALL",,,"TRUE","T")</f>
        <v>10553</v>
      </c>
      <c r="H514" s="9">
        <f xml:space="preserve"> RTD("cqg.rtd",,"StudyData", "RSI("&amp;$K$2&amp;",InputChoice:=Close,Period:=14)", "Bar", "", "Close", $K$4,A514, "all", "", "","FALSE","T")</f>
        <v>67.160033214493836</v>
      </c>
      <c r="P514" s="7">
        <f xml:space="preserve"> RTD("cqg.rtd",,"StudyData", $K$2, "BAR", "", "Time", $K$4,$Q514,$K$6,$K$10, "","False","T")</f>
        <v>45818.506944444445</v>
      </c>
      <c r="Q514" s="1">
        <f t="shared" si="15"/>
        <v>-512</v>
      </c>
    </row>
    <row r="515" spans="1:17" x14ac:dyDescent="0.25">
      <c r="A515" s="6">
        <f t="shared" si="14"/>
        <v>-513</v>
      </c>
      <c r="B515" s="7">
        <f xml:space="preserve"> RTD("cqg.rtd",,"StudyData","TYA", "BAR", "", "Time",$K$4,$A515,"ALL",, "","False","T")</f>
        <v>45818.503472222219</v>
      </c>
      <c r="C515" s="9">
        <f>RTD("cqg.rtd",,"StudyData", $K$2, "BAR", "", "Open", $K$4, $A515, $K$6,$K$10,,$K$8,K$12)</f>
        <v>6033.25</v>
      </c>
      <c r="D515" s="9">
        <f>RTD("cqg.rtd",,"StudyData", $K$2, "BAR", "", "High", $K$4, $A515, $K$6,$K$10,,$K$8,$K$12)</f>
        <v>6036</v>
      </c>
      <c r="E515" s="9">
        <f>RTD("cqg.rtd",,"StudyData", $K$2, "BAR", "", "Low", $K$4, $A515, $K$6,$K$10,,$K$8,$K$12)</f>
        <v>6031.75</v>
      </c>
      <c r="F515" s="9">
        <f>RTD("cqg.rtd",,"StudyData", $K$2, "BAR", "", "Close", $K$4, $A515, $K$6,$K$10,,$K$8,$K$12)</f>
        <v>6035.5</v>
      </c>
      <c r="G515" s="8">
        <f>RTD("cqg.rtd",,"StudyData",$K$2, "Vol", "Highlight=Total Trades,VolType=Exchange,CoCType=Auto", "Vol",$K$4,A515,"ALL",,,"TRUE","T")</f>
        <v>5392</v>
      </c>
      <c r="H515" s="9">
        <f xml:space="preserve"> RTD("cqg.rtd",,"StudyData", "RSI("&amp;$K$2&amp;",InputChoice:=Close,Period:=14)", "Bar", "", "Close", $K$4,A515, "all", "", "","FALSE","T")</f>
        <v>61.648427775582078</v>
      </c>
      <c r="P515" s="7">
        <f xml:space="preserve"> RTD("cqg.rtd",,"StudyData", $K$2, "BAR", "", "Time", $K$4,$Q515,$K$6,$K$10, "","False","T")</f>
        <v>45818.503472222219</v>
      </c>
      <c r="Q515" s="1">
        <f t="shared" si="15"/>
        <v>-513</v>
      </c>
    </row>
    <row r="516" spans="1:17" x14ac:dyDescent="0.25">
      <c r="A516" s="6">
        <f t="shared" ref="A516:A579" si="16">A515-1</f>
        <v>-514</v>
      </c>
      <c r="B516" s="7">
        <f xml:space="preserve"> RTD("cqg.rtd",,"StudyData","TYA", "BAR", "", "Time",$K$4,$A516,"ALL",, "","False","T")</f>
        <v>45818.5</v>
      </c>
      <c r="C516" s="9">
        <f>RTD("cqg.rtd",,"StudyData", $K$2, "BAR", "", "Open", $K$4, $A516, $K$6,$K$10,,$K$8,K$12)</f>
        <v>6036</v>
      </c>
      <c r="D516" s="9">
        <f>RTD("cqg.rtd",,"StudyData", $K$2, "BAR", "", "High", $K$4, $A516, $K$6,$K$10,,$K$8,$K$12)</f>
        <v>6036.75</v>
      </c>
      <c r="E516" s="9">
        <f>RTD("cqg.rtd",,"StudyData", $K$2, "BAR", "", "Low", $K$4, $A516, $K$6,$K$10,,$K$8,$K$12)</f>
        <v>6032.25</v>
      </c>
      <c r="F516" s="9">
        <f>RTD("cqg.rtd",,"StudyData", $K$2, "BAR", "", "Close", $K$4, $A516, $K$6,$K$10,,$K$8,$K$12)</f>
        <v>6033.25</v>
      </c>
      <c r="G516" s="8">
        <f>RTD("cqg.rtd",,"StudyData",$K$2, "Vol", "Highlight=Total Trades,VolType=Exchange,CoCType=Auto", "Vol",$K$4,A516,"ALL",,,"TRUE","T")</f>
        <v>6798</v>
      </c>
      <c r="H516" s="9">
        <f xml:space="preserve"> RTD("cqg.rtd",,"StudyData", "RSI("&amp;$K$2&amp;",InputChoice:=Close,Period:=14)", "Bar", "", "Close", $K$4,A516, "all", "", "","FALSE","T")</f>
        <v>57.96339934159122</v>
      </c>
      <c r="P516" s="7">
        <f xml:space="preserve"> RTD("cqg.rtd",,"StudyData", $K$2, "BAR", "", "Time", $K$4,$Q516,$K$6,$K$10, "","False","T")</f>
        <v>45818.5</v>
      </c>
      <c r="Q516" s="1">
        <f t="shared" ref="Q516:Q579" si="17">Q515-1</f>
        <v>-514</v>
      </c>
    </row>
    <row r="517" spans="1:17" x14ac:dyDescent="0.25">
      <c r="A517" s="6">
        <f t="shared" si="16"/>
        <v>-515</v>
      </c>
      <c r="B517" s="7">
        <f xml:space="preserve"> RTD("cqg.rtd",,"StudyData","TYA", "BAR", "", "Time",$K$4,$A517,"ALL",, "","False","T")</f>
        <v>45818.496527777781</v>
      </c>
      <c r="C517" s="9">
        <f>RTD("cqg.rtd",,"StudyData", $K$2, "BAR", "", "Open", $K$4, $A517, $K$6,$K$10,,$K$8,K$12)</f>
        <v>6036.75</v>
      </c>
      <c r="D517" s="9">
        <f>RTD("cqg.rtd",,"StudyData", $K$2, "BAR", "", "High", $K$4, $A517, $K$6,$K$10,,$K$8,$K$12)</f>
        <v>6037.5</v>
      </c>
      <c r="E517" s="9">
        <f>RTD("cqg.rtd",,"StudyData", $K$2, "BAR", "", "Low", $K$4, $A517, $K$6,$K$10,,$K$8,$K$12)</f>
        <v>6035.5</v>
      </c>
      <c r="F517" s="9">
        <f>RTD("cqg.rtd",,"StudyData", $K$2, "BAR", "", "Close", $K$4, $A517, $K$6,$K$10,,$K$8,$K$12)</f>
        <v>6036</v>
      </c>
      <c r="G517" s="8">
        <f>RTD("cqg.rtd",,"StudyData",$K$2, "Vol", "Highlight=Total Trades,VolType=Exchange,CoCType=Auto", "Vol",$K$4,A517,"ALL",,,"TRUE","T")</f>
        <v>5948</v>
      </c>
      <c r="H517" s="9">
        <f xml:space="preserve"> RTD("cqg.rtd",,"StudyData", "RSI("&amp;$K$2&amp;",InputChoice:=Close,Period:=14)", "Bar", "", "Close", $K$4,A517, "all", "", "","FALSE","T")</f>
        <v>65.057925124578787</v>
      </c>
      <c r="P517" s="7">
        <f xml:space="preserve"> RTD("cqg.rtd",,"StudyData", $K$2, "BAR", "", "Time", $K$4,$Q517,$K$6,$K$10, "","False","T")</f>
        <v>45818.496527777781</v>
      </c>
      <c r="Q517" s="1">
        <f t="shared" si="17"/>
        <v>-515</v>
      </c>
    </row>
    <row r="518" spans="1:17" x14ac:dyDescent="0.25">
      <c r="A518" s="6">
        <f t="shared" si="16"/>
        <v>-516</v>
      </c>
      <c r="B518" s="7">
        <f xml:space="preserve"> RTD("cqg.rtd",,"StudyData","TYA", "BAR", "", "Time",$K$4,$A518,"ALL",, "","False","T")</f>
        <v>45818.493055555555</v>
      </c>
      <c r="C518" s="9">
        <f>RTD("cqg.rtd",,"StudyData", $K$2, "BAR", "", "Open", $K$4, $A518, $K$6,$K$10,,$K$8,K$12)</f>
        <v>6033.75</v>
      </c>
      <c r="D518" s="9">
        <f>RTD("cqg.rtd",,"StudyData", $K$2, "BAR", "", "High", $K$4, $A518, $K$6,$K$10,,$K$8,$K$12)</f>
        <v>6037</v>
      </c>
      <c r="E518" s="9">
        <f>RTD("cqg.rtd",,"StudyData", $K$2, "BAR", "", "Low", $K$4, $A518, $K$6,$K$10,,$K$8,$K$12)</f>
        <v>6033.75</v>
      </c>
      <c r="F518" s="9">
        <f>RTD("cqg.rtd",,"StudyData", $K$2, "BAR", "", "Close", $K$4, $A518, $K$6,$K$10,,$K$8,$K$12)</f>
        <v>6036.5</v>
      </c>
      <c r="G518" s="8">
        <f>RTD("cqg.rtd",,"StudyData",$K$2, "Vol", "Highlight=Total Trades,VolType=Exchange,CoCType=Auto", "Vol",$K$4,A518,"ALL",,,"TRUE","T")</f>
        <v>6752</v>
      </c>
      <c r="H518" s="9">
        <f xml:space="preserve"> RTD("cqg.rtd",,"StudyData", "RSI("&amp;$K$2&amp;",InputChoice:=Close,Period:=14)", "Bar", "", "Close", $K$4,A518, "all", "", "","FALSE","T")</f>
        <v>66.430673074803479</v>
      </c>
      <c r="P518" s="7">
        <f xml:space="preserve"> RTD("cqg.rtd",,"StudyData", $K$2, "BAR", "", "Time", $K$4,$Q518,$K$6,$K$10, "","False","T")</f>
        <v>45818.493055555555</v>
      </c>
      <c r="Q518" s="1">
        <f t="shared" si="17"/>
        <v>-516</v>
      </c>
    </row>
    <row r="519" spans="1:17" x14ac:dyDescent="0.25">
      <c r="A519" s="6">
        <f t="shared" si="16"/>
        <v>-517</v>
      </c>
      <c r="B519" s="7">
        <f xml:space="preserve"> RTD("cqg.rtd",,"StudyData","TYA", "BAR", "", "Time",$K$4,$A519,"ALL",, "","False","T")</f>
        <v>45818.489583333336</v>
      </c>
      <c r="C519" s="9">
        <f>RTD("cqg.rtd",,"StudyData", $K$2, "BAR", "", "Open", $K$4, $A519, $K$6,$K$10,,$K$8,K$12)</f>
        <v>6032.25</v>
      </c>
      <c r="D519" s="9">
        <f>RTD("cqg.rtd",,"StudyData", $K$2, "BAR", "", "High", $K$4, $A519, $K$6,$K$10,,$K$8,$K$12)</f>
        <v>6035.25</v>
      </c>
      <c r="E519" s="9">
        <f>RTD("cqg.rtd",,"StudyData", $K$2, "BAR", "", "Low", $K$4, $A519, $K$6,$K$10,,$K$8,$K$12)</f>
        <v>6032.25</v>
      </c>
      <c r="F519" s="9">
        <f>RTD("cqg.rtd",,"StudyData", $K$2, "BAR", "", "Close", $K$4, $A519, $K$6,$K$10,,$K$8,$K$12)</f>
        <v>6033.75</v>
      </c>
      <c r="G519" s="8">
        <f>RTD("cqg.rtd",,"StudyData",$K$2, "Vol", "Highlight=Total Trades,VolType=Exchange,CoCType=Auto", "Vol",$K$4,A519,"ALL",,,"TRUE","T")</f>
        <v>4425</v>
      </c>
      <c r="H519" s="9">
        <f xml:space="preserve"> RTD("cqg.rtd",,"StudyData", "RSI("&amp;$K$2&amp;",InputChoice:=Close,Period:=14)", "Bar", "", "Close", $K$4,A519, "all", "", "","FALSE","T")</f>
        <v>62.376233083367019</v>
      </c>
      <c r="P519" s="7">
        <f xml:space="preserve"> RTD("cqg.rtd",,"StudyData", $K$2, "BAR", "", "Time", $K$4,$Q519,$K$6,$K$10, "","False","T")</f>
        <v>45818.489583333336</v>
      </c>
      <c r="Q519" s="1">
        <f t="shared" si="17"/>
        <v>-517</v>
      </c>
    </row>
    <row r="520" spans="1:17" x14ac:dyDescent="0.25">
      <c r="A520" s="6">
        <f t="shared" si="16"/>
        <v>-518</v>
      </c>
      <c r="B520" s="7">
        <f xml:space="preserve"> RTD("cqg.rtd",,"StudyData","TYA", "BAR", "", "Time",$K$4,$A520,"ALL",, "","False","T")</f>
        <v>45818.486111111109</v>
      </c>
      <c r="C520" s="9">
        <f>RTD("cqg.rtd",,"StudyData", $K$2, "BAR", "", "Open", $K$4, $A520, $K$6,$K$10,,$K$8,K$12)</f>
        <v>6034.5</v>
      </c>
      <c r="D520" s="9">
        <f>RTD("cqg.rtd",,"StudyData", $K$2, "BAR", "", "High", $K$4, $A520, $K$6,$K$10,,$K$8,$K$12)</f>
        <v>6034.5</v>
      </c>
      <c r="E520" s="9">
        <f>RTD("cqg.rtd",,"StudyData", $K$2, "BAR", "", "Low", $K$4, $A520, $K$6,$K$10,,$K$8,$K$12)</f>
        <v>6031.75</v>
      </c>
      <c r="F520" s="9">
        <f>RTD("cqg.rtd",,"StudyData", $K$2, "BAR", "", "Close", $K$4, $A520, $K$6,$K$10,,$K$8,$K$12)</f>
        <v>6032</v>
      </c>
      <c r="G520" s="8">
        <f>RTD("cqg.rtd",,"StudyData",$K$2, "Vol", "Highlight=Total Trades,VolType=Exchange,CoCType=Auto", "Vol",$K$4,A520,"ALL",,,"TRUE","T")</f>
        <v>4716</v>
      </c>
      <c r="H520" s="9">
        <f xml:space="preserve"> RTD("cqg.rtd",,"StudyData", "RSI("&amp;$K$2&amp;",InputChoice:=Close,Period:=14)", "Bar", "", "Close", $K$4,A520, "all", "", "","FALSE","T")</f>
        <v>59.48470137498235</v>
      </c>
      <c r="P520" s="7">
        <f xml:space="preserve"> RTD("cqg.rtd",,"StudyData", $K$2, "BAR", "", "Time", $K$4,$Q520,$K$6,$K$10, "","False","T")</f>
        <v>45818.486111111109</v>
      </c>
      <c r="Q520" s="1">
        <f t="shared" si="17"/>
        <v>-518</v>
      </c>
    </row>
    <row r="521" spans="1:17" x14ac:dyDescent="0.25">
      <c r="A521" s="6">
        <f t="shared" si="16"/>
        <v>-519</v>
      </c>
      <c r="B521" s="7">
        <f xml:space="preserve"> RTD("cqg.rtd",,"StudyData","TYA", "BAR", "", "Time",$K$4,$A521,"ALL",, "","False","T")</f>
        <v>45818.482638888891</v>
      </c>
      <c r="C521" s="9">
        <f>RTD("cqg.rtd",,"StudyData", $K$2, "BAR", "", "Open", $K$4, $A521, $K$6,$K$10,,$K$8,K$12)</f>
        <v>6034.25</v>
      </c>
      <c r="D521" s="9">
        <f>RTD("cqg.rtd",,"StudyData", $K$2, "BAR", "", "High", $K$4, $A521, $K$6,$K$10,,$K$8,$K$12)</f>
        <v>6035.25</v>
      </c>
      <c r="E521" s="9">
        <f>RTD("cqg.rtd",,"StudyData", $K$2, "BAR", "", "Low", $K$4, $A521, $K$6,$K$10,,$K$8,$K$12)</f>
        <v>6032.75</v>
      </c>
      <c r="F521" s="9">
        <f>RTD("cqg.rtd",,"StudyData", $K$2, "BAR", "", "Close", $K$4, $A521, $K$6,$K$10,,$K$8,$K$12)</f>
        <v>6034.25</v>
      </c>
      <c r="G521" s="8">
        <f>RTD("cqg.rtd",,"StudyData",$K$2, "Vol", "Highlight=Total Trades,VolType=Exchange,CoCType=Auto", "Vol",$K$4,A521,"ALL",,,"TRUE","T")</f>
        <v>5982</v>
      </c>
      <c r="H521" s="9">
        <f xml:space="preserve"> RTD("cqg.rtd",,"StudyData", "RSI("&amp;$K$2&amp;",InputChoice:=Close,Period:=14)", "Bar", "", "Close", $K$4,A521, "all", "", "","FALSE","T")</f>
        <v>65.494048737626585</v>
      </c>
      <c r="P521" s="7">
        <f xml:space="preserve"> RTD("cqg.rtd",,"StudyData", $K$2, "BAR", "", "Time", $K$4,$Q521,$K$6,$K$10, "","False","T")</f>
        <v>45818.482638888891</v>
      </c>
      <c r="Q521" s="1">
        <f t="shared" si="17"/>
        <v>-519</v>
      </c>
    </row>
    <row r="522" spans="1:17" x14ac:dyDescent="0.25">
      <c r="A522" s="6">
        <f t="shared" si="16"/>
        <v>-520</v>
      </c>
      <c r="B522" s="7">
        <f xml:space="preserve"> RTD("cqg.rtd",,"StudyData","TYA", "BAR", "", "Time",$K$4,$A522,"ALL",, "","False","T")</f>
        <v>45818.479166666664</v>
      </c>
      <c r="C522" s="9">
        <f>RTD("cqg.rtd",,"StudyData", $K$2, "BAR", "", "Open", $K$4, $A522, $K$6,$K$10,,$K$8,K$12)</f>
        <v>6033.25</v>
      </c>
      <c r="D522" s="9">
        <f>RTD("cqg.rtd",,"StudyData", $K$2, "BAR", "", "High", $K$4, $A522, $K$6,$K$10,,$K$8,$K$12)</f>
        <v>6034.5</v>
      </c>
      <c r="E522" s="9">
        <f>RTD("cqg.rtd",,"StudyData", $K$2, "BAR", "", "Low", $K$4, $A522, $K$6,$K$10,,$K$8,$K$12)</f>
        <v>6032.5</v>
      </c>
      <c r="F522" s="9">
        <f>RTD("cqg.rtd",,"StudyData", $K$2, "BAR", "", "Close", $K$4, $A522, $K$6,$K$10,,$K$8,$K$12)</f>
        <v>6034</v>
      </c>
      <c r="G522" s="8">
        <f>RTD("cqg.rtd",,"StudyData",$K$2, "Vol", "Highlight=Total Trades,VolType=Exchange,CoCType=Auto", "Vol",$K$4,A522,"ALL",,,"TRUE","T")</f>
        <v>4638</v>
      </c>
      <c r="H522" s="9">
        <f xml:space="preserve"> RTD("cqg.rtd",,"StudyData", "RSI("&amp;$K$2&amp;",InputChoice:=Close,Period:=14)", "Bar", "", "Close", $K$4,A522, "all", "", "","FALSE","T")</f>
        <v>65.130603264471688</v>
      </c>
      <c r="P522" s="7">
        <f xml:space="preserve"> RTD("cqg.rtd",,"StudyData", $K$2, "BAR", "", "Time", $K$4,$Q522,$K$6,$K$10, "","False","T")</f>
        <v>45818.479166666664</v>
      </c>
      <c r="Q522" s="1">
        <f t="shared" si="17"/>
        <v>-520</v>
      </c>
    </row>
    <row r="523" spans="1:17" x14ac:dyDescent="0.25">
      <c r="A523" s="6">
        <f t="shared" si="16"/>
        <v>-521</v>
      </c>
      <c r="B523" s="7">
        <f xml:space="preserve"> RTD("cqg.rtd",,"StudyData","TYA", "BAR", "", "Time",$K$4,$A523,"ALL",, "","False","T")</f>
        <v>45818.475694444445</v>
      </c>
      <c r="C523" s="9">
        <f>RTD("cqg.rtd",,"StudyData", $K$2, "BAR", "", "Open", $K$4, $A523, $K$6,$K$10,,$K$8,K$12)</f>
        <v>6032</v>
      </c>
      <c r="D523" s="9">
        <f>RTD("cqg.rtd",,"StudyData", $K$2, "BAR", "", "High", $K$4, $A523, $K$6,$K$10,,$K$8,$K$12)</f>
        <v>6034.5</v>
      </c>
      <c r="E523" s="9">
        <f>RTD("cqg.rtd",,"StudyData", $K$2, "BAR", "", "Low", $K$4, $A523, $K$6,$K$10,,$K$8,$K$12)</f>
        <v>6031</v>
      </c>
      <c r="F523" s="9">
        <f>RTD("cqg.rtd",,"StudyData", $K$2, "BAR", "", "Close", $K$4, $A523, $K$6,$K$10,,$K$8,$K$12)</f>
        <v>6033.25</v>
      </c>
      <c r="G523" s="8">
        <f>RTD("cqg.rtd",,"StudyData",$K$2, "Vol", "Highlight=Total Trades,VolType=Exchange,CoCType=Auto", "Vol",$K$4,A523,"ALL",,,"TRUE","T")</f>
        <v>7276</v>
      </c>
      <c r="H523" s="9">
        <f xml:space="preserve"> RTD("cqg.rtd",,"StudyData", "RSI("&amp;$K$2&amp;",InputChoice:=Close,Period:=14)", "Bar", "", "Close", $K$4,A523, "all", "", "","FALSE","T")</f>
        <v>64.076556721952414</v>
      </c>
      <c r="P523" s="7">
        <f xml:space="preserve"> RTD("cqg.rtd",,"StudyData", $K$2, "BAR", "", "Time", $K$4,$Q523,$K$6,$K$10, "","False","T")</f>
        <v>45818.475694444445</v>
      </c>
      <c r="Q523" s="1">
        <f t="shared" si="17"/>
        <v>-521</v>
      </c>
    </row>
    <row r="524" spans="1:17" x14ac:dyDescent="0.25">
      <c r="A524" s="6">
        <f t="shared" si="16"/>
        <v>-522</v>
      </c>
      <c r="B524" s="7">
        <f xml:space="preserve"> RTD("cqg.rtd",,"StudyData","TYA", "BAR", "", "Time",$K$4,$A524,"ALL",, "","False","T")</f>
        <v>45818.472222222219</v>
      </c>
      <c r="C524" s="9">
        <f>RTD("cqg.rtd",,"StudyData", $K$2, "BAR", "", "Open", $K$4, $A524, $K$6,$K$10,,$K$8,K$12)</f>
        <v>6030.75</v>
      </c>
      <c r="D524" s="9">
        <f>RTD("cqg.rtd",,"StudyData", $K$2, "BAR", "", "High", $K$4, $A524, $K$6,$K$10,,$K$8,$K$12)</f>
        <v>6032.5</v>
      </c>
      <c r="E524" s="9">
        <f>RTD("cqg.rtd",,"StudyData", $K$2, "BAR", "", "Low", $K$4, $A524, $K$6,$K$10,,$K$8,$K$12)</f>
        <v>6029.75</v>
      </c>
      <c r="F524" s="9">
        <f>RTD("cqg.rtd",,"StudyData", $K$2, "BAR", "", "Close", $K$4, $A524, $K$6,$K$10,,$K$8,$K$12)</f>
        <v>6031.75</v>
      </c>
      <c r="G524" s="8">
        <f>RTD("cqg.rtd",,"StudyData",$K$2, "Vol", "Highlight=Total Trades,VolType=Exchange,CoCType=Auto", "Vol",$K$4,A524,"ALL",,,"TRUE","T")</f>
        <v>3548</v>
      </c>
      <c r="H524" s="9">
        <f xml:space="preserve"> RTD("cqg.rtd",,"StudyData", "RSI("&amp;$K$2&amp;",InputChoice:=Close,Period:=14)", "Bar", "", "Close", $K$4,A524, "all", "", "","FALSE","T")</f>
        <v>61.939921693900246</v>
      </c>
      <c r="P524" s="7">
        <f xml:space="preserve"> RTD("cqg.rtd",,"StudyData", $K$2, "BAR", "", "Time", $K$4,$Q524,$K$6,$K$10, "","False","T")</f>
        <v>45818.472222222219</v>
      </c>
      <c r="Q524" s="1">
        <f t="shared" si="17"/>
        <v>-522</v>
      </c>
    </row>
    <row r="525" spans="1:17" x14ac:dyDescent="0.25">
      <c r="A525" s="6">
        <f t="shared" si="16"/>
        <v>-523</v>
      </c>
      <c r="B525" s="7">
        <f xml:space="preserve"> RTD("cqg.rtd",,"StudyData","TYA", "BAR", "", "Time",$K$4,$A525,"ALL",, "","False","T")</f>
        <v>45818.46875</v>
      </c>
      <c r="C525" s="9">
        <f>RTD("cqg.rtd",,"StudyData", $K$2, "BAR", "", "Open", $K$4, $A525, $K$6,$K$10,,$K$8,K$12)</f>
        <v>6030.25</v>
      </c>
      <c r="D525" s="9">
        <f>RTD("cqg.rtd",,"StudyData", $K$2, "BAR", "", "High", $K$4, $A525, $K$6,$K$10,,$K$8,$K$12)</f>
        <v>6031.5</v>
      </c>
      <c r="E525" s="9">
        <f>RTD("cqg.rtd",,"StudyData", $K$2, "BAR", "", "Low", $K$4, $A525, $K$6,$K$10,,$K$8,$K$12)</f>
        <v>6029</v>
      </c>
      <c r="F525" s="9">
        <f>RTD("cqg.rtd",,"StudyData", $K$2, "BAR", "", "Close", $K$4, $A525, $K$6,$K$10,,$K$8,$K$12)</f>
        <v>6030.5</v>
      </c>
      <c r="G525" s="8">
        <f>RTD("cqg.rtd",,"StudyData",$K$2, "Vol", "Highlight=Total Trades,VolType=Exchange,CoCType=Auto", "Vol",$K$4,A525,"ALL",,,"TRUE","T")</f>
        <v>4740</v>
      </c>
      <c r="H525" s="9">
        <f xml:space="preserve"> RTD("cqg.rtd",,"StudyData", "RSI("&amp;$K$2&amp;",InputChoice:=Close,Period:=14)", "Bar", "", "Close", $K$4,A525, "all", "", "","FALSE","T")</f>
        <v>60.103726751172317</v>
      </c>
      <c r="P525" s="7">
        <f xml:space="preserve"> RTD("cqg.rtd",,"StudyData", $K$2, "BAR", "", "Time", $K$4,$Q525,$K$6,$K$10, "","False","T")</f>
        <v>45818.46875</v>
      </c>
      <c r="Q525" s="1">
        <f t="shared" si="17"/>
        <v>-523</v>
      </c>
    </row>
    <row r="526" spans="1:17" x14ac:dyDescent="0.25">
      <c r="A526" s="6">
        <f t="shared" si="16"/>
        <v>-524</v>
      </c>
      <c r="B526" s="7">
        <f xml:space="preserve"> RTD("cqg.rtd",,"StudyData","TYA", "BAR", "", "Time",$K$4,$A526,"ALL",, "","False","T")</f>
        <v>45818.465277777781</v>
      </c>
      <c r="C526" s="9">
        <f>RTD("cqg.rtd",,"StudyData", $K$2, "BAR", "", "Open", $K$4, $A526, $K$6,$K$10,,$K$8,K$12)</f>
        <v>6030.5</v>
      </c>
      <c r="D526" s="9">
        <f>RTD("cqg.rtd",,"StudyData", $K$2, "BAR", "", "High", $K$4, $A526, $K$6,$K$10,,$K$8,$K$12)</f>
        <v>6032</v>
      </c>
      <c r="E526" s="9">
        <f>RTD("cqg.rtd",,"StudyData", $K$2, "BAR", "", "Low", $K$4, $A526, $K$6,$K$10,,$K$8,$K$12)</f>
        <v>6028</v>
      </c>
      <c r="F526" s="9">
        <f>RTD("cqg.rtd",,"StudyData", $K$2, "BAR", "", "Close", $K$4, $A526, $K$6,$K$10,,$K$8,$K$12)</f>
        <v>6030.25</v>
      </c>
      <c r="G526" s="8">
        <f>RTD("cqg.rtd",,"StudyData",$K$2, "Vol", "Highlight=Total Trades,VolType=Exchange,CoCType=Auto", "Vol",$K$4,A526,"ALL",,,"TRUE","T")</f>
        <v>6149</v>
      </c>
      <c r="H526" s="9">
        <f xml:space="preserve"> RTD("cqg.rtd",,"StudyData", "RSI("&amp;$K$2&amp;",InputChoice:=Close,Period:=14)", "Bar", "", "Close", $K$4,A526, "all", "", "","FALSE","T")</f>
        <v>59.743035635724389</v>
      </c>
      <c r="P526" s="7">
        <f xml:space="preserve"> RTD("cqg.rtd",,"StudyData", $K$2, "BAR", "", "Time", $K$4,$Q526,$K$6,$K$10, "","False","T")</f>
        <v>45818.465277777781</v>
      </c>
      <c r="Q526" s="1">
        <f t="shared" si="17"/>
        <v>-524</v>
      </c>
    </row>
    <row r="527" spans="1:17" x14ac:dyDescent="0.25">
      <c r="A527" s="6">
        <f t="shared" si="16"/>
        <v>-525</v>
      </c>
      <c r="B527" s="7">
        <f xml:space="preserve"> RTD("cqg.rtd",,"StudyData","TYA", "BAR", "", "Time",$K$4,$A527,"ALL",, "","False","T")</f>
        <v>45818.461805555555</v>
      </c>
      <c r="C527" s="9">
        <f>RTD("cqg.rtd",,"StudyData", $K$2, "BAR", "", "Open", $K$4, $A527, $K$6,$K$10,,$K$8,K$12)</f>
        <v>6030.25</v>
      </c>
      <c r="D527" s="9">
        <f>RTD("cqg.rtd",,"StudyData", $K$2, "BAR", "", "High", $K$4, $A527, $K$6,$K$10,,$K$8,$K$12)</f>
        <v>6032.25</v>
      </c>
      <c r="E527" s="9">
        <f>RTD("cqg.rtd",,"StudyData", $K$2, "BAR", "", "Low", $K$4, $A527, $K$6,$K$10,,$K$8,$K$12)</f>
        <v>6029.75</v>
      </c>
      <c r="F527" s="9">
        <f>RTD("cqg.rtd",,"StudyData", $K$2, "BAR", "", "Close", $K$4, $A527, $K$6,$K$10,,$K$8,$K$12)</f>
        <v>6030.25</v>
      </c>
      <c r="G527" s="8">
        <f>RTD("cqg.rtd",,"StudyData",$K$2, "Vol", "Highlight=Total Trades,VolType=Exchange,CoCType=Auto", "Vol",$K$4,A527,"ALL",,,"TRUE","T")</f>
        <v>6264</v>
      </c>
      <c r="H527" s="9">
        <f xml:space="preserve"> RTD("cqg.rtd",,"StudyData", "RSI("&amp;$K$2&amp;",InputChoice:=Close,Period:=14)", "Bar", "", "Close", $K$4,A527, "all", "", "","FALSE","T")</f>
        <v>59.743035635724397</v>
      </c>
      <c r="P527" s="7">
        <f xml:space="preserve"> RTD("cqg.rtd",,"StudyData", $K$2, "BAR", "", "Time", $K$4,$Q527,$K$6,$K$10, "","False","T")</f>
        <v>45818.461805555555</v>
      </c>
      <c r="Q527" s="1">
        <f t="shared" si="17"/>
        <v>-525</v>
      </c>
    </row>
    <row r="528" spans="1:17" x14ac:dyDescent="0.25">
      <c r="A528" s="6">
        <f t="shared" si="16"/>
        <v>-526</v>
      </c>
      <c r="B528" s="7">
        <f xml:space="preserve"> RTD("cqg.rtd",,"StudyData","TYA", "BAR", "", "Time",$K$4,$A528,"ALL",, "","False","T")</f>
        <v>45818.458333333336</v>
      </c>
      <c r="C528" s="9">
        <f>RTD("cqg.rtd",,"StudyData", $K$2, "BAR", "", "Open", $K$4, $A528, $K$6,$K$10,,$K$8,K$12)</f>
        <v>6027</v>
      </c>
      <c r="D528" s="9">
        <f>RTD("cqg.rtd",,"StudyData", $K$2, "BAR", "", "High", $K$4, $A528, $K$6,$K$10,,$K$8,$K$12)</f>
        <v>6034.25</v>
      </c>
      <c r="E528" s="9">
        <f>RTD("cqg.rtd",,"StudyData", $K$2, "BAR", "", "Low", $K$4, $A528, $K$6,$K$10,,$K$8,$K$12)</f>
        <v>6026.5</v>
      </c>
      <c r="F528" s="9">
        <f>RTD("cqg.rtd",,"StudyData", $K$2, "BAR", "", "Close", $K$4, $A528, $K$6,$K$10,,$K$8,$K$12)</f>
        <v>6030.5</v>
      </c>
      <c r="G528" s="8">
        <f>RTD("cqg.rtd",,"StudyData",$K$2, "Vol", "Highlight=Total Trades,VolType=Exchange,CoCType=Auto", "Vol",$K$4,A528,"ALL",,,"TRUE","T")</f>
        <v>18286</v>
      </c>
      <c r="H528" s="9">
        <f xml:space="preserve"> RTD("cqg.rtd",,"StudyData", "RSI("&amp;$K$2&amp;",InputChoice:=Close,Period:=14)", "Bar", "", "Close", $K$4,A528, "all", "", "","FALSE","T")</f>
        <v>60.212410427539915</v>
      </c>
      <c r="P528" s="7">
        <f xml:space="preserve"> RTD("cqg.rtd",,"StudyData", $K$2, "BAR", "", "Time", $K$4,$Q528,$K$6,$K$10, "","False","T")</f>
        <v>45818.458333333336</v>
      </c>
      <c r="Q528" s="1">
        <f t="shared" si="17"/>
        <v>-526</v>
      </c>
    </row>
    <row r="529" spans="1:17" x14ac:dyDescent="0.25">
      <c r="A529" s="6">
        <f t="shared" si="16"/>
        <v>-527</v>
      </c>
      <c r="B529" s="7">
        <f xml:space="preserve"> RTD("cqg.rtd",,"StudyData","TYA", "BAR", "", "Time",$K$4,$A529,"ALL",, "","False","T")</f>
        <v>45818.454861111109</v>
      </c>
      <c r="C529" s="9">
        <f>RTD("cqg.rtd",,"StudyData", $K$2, "BAR", "", "Open", $K$4, $A529, $K$6,$K$10,,$K$8,K$12)</f>
        <v>6025.75</v>
      </c>
      <c r="D529" s="9">
        <f>RTD("cqg.rtd",,"StudyData", $K$2, "BAR", "", "High", $K$4, $A529, $K$6,$K$10,,$K$8,$K$12)</f>
        <v>6027.25</v>
      </c>
      <c r="E529" s="9">
        <f>RTD("cqg.rtd",,"StudyData", $K$2, "BAR", "", "Low", $K$4, $A529, $K$6,$K$10,,$K$8,$K$12)</f>
        <v>6025</v>
      </c>
      <c r="F529" s="9">
        <f>RTD("cqg.rtd",,"StudyData", $K$2, "BAR", "", "Close", $K$4, $A529, $K$6,$K$10,,$K$8,$K$12)</f>
        <v>6027</v>
      </c>
      <c r="G529" s="8">
        <f>RTD("cqg.rtd",,"StudyData",$K$2, "Vol", "Highlight=Total Trades,VolType=Exchange,CoCType=Auto", "Vol",$K$4,A529,"ALL",,,"TRUE","T")</f>
        <v>6829</v>
      </c>
      <c r="H529" s="9">
        <f xml:space="preserve"> RTD("cqg.rtd",,"StudyData", "RSI("&amp;$K$2&amp;",InputChoice:=Close,Period:=14)", "Bar", "", "Close", $K$4,A529, "all", "", "","FALSE","T")</f>
        <v>55.686431210926905</v>
      </c>
      <c r="P529" s="7">
        <f xml:space="preserve"> RTD("cqg.rtd",,"StudyData", $K$2, "BAR", "", "Time", $K$4,$Q529,$K$6,$K$10, "","False","T")</f>
        <v>45818.454861111109</v>
      </c>
      <c r="Q529" s="1">
        <f t="shared" si="17"/>
        <v>-527</v>
      </c>
    </row>
    <row r="530" spans="1:17" x14ac:dyDescent="0.25">
      <c r="A530" s="6">
        <f t="shared" si="16"/>
        <v>-528</v>
      </c>
      <c r="B530" s="7">
        <f xml:space="preserve"> RTD("cqg.rtd",,"StudyData","TYA", "BAR", "", "Time",$K$4,$A530,"ALL",, "","False","T")</f>
        <v>45818.451388888891</v>
      </c>
      <c r="C530" s="9">
        <f>RTD("cqg.rtd",,"StudyData", $K$2, "BAR", "", "Open", $K$4, $A530, $K$6,$K$10,,$K$8,K$12)</f>
        <v>6022.75</v>
      </c>
      <c r="D530" s="9">
        <f>RTD("cqg.rtd",,"StudyData", $K$2, "BAR", "", "High", $K$4, $A530, $K$6,$K$10,,$K$8,$K$12)</f>
        <v>6026.75</v>
      </c>
      <c r="E530" s="9">
        <f>RTD("cqg.rtd",,"StudyData", $K$2, "BAR", "", "Low", $K$4, $A530, $K$6,$K$10,,$K$8,$K$12)</f>
        <v>6022.75</v>
      </c>
      <c r="F530" s="9">
        <f>RTD("cqg.rtd",,"StudyData", $K$2, "BAR", "", "Close", $K$4, $A530, $K$6,$K$10,,$K$8,$K$12)</f>
        <v>6025.75</v>
      </c>
      <c r="G530" s="8">
        <f>RTD("cqg.rtd",,"StudyData",$K$2, "Vol", "Highlight=Total Trades,VolType=Exchange,CoCType=Auto", "Vol",$K$4,A530,"ALL",,,"TRUE","T")</f>
        <v>9807</v>
      </c>
      <c r="H530" s="9">
        <f xml:space="preserve"> RTD("cqg.rtd",,"StudyData", "RSI("&amp;$K$2&amp;",InputChoice:=Close,Period:=14)", "Bar", "", "Close", $K$4,A530, "all", "", "","FALSE","T")</f>
        <v>53.949192653675688</v>
      </c>
      <c r="P530" s="7">
        <f xml:space="preserve"> RTD("cqg.rtd",,"StudyData", $K$2, "BAR", "", "Time", $K$4,$Q530,$K$6,$K$10, "","False","T")</f>
        <v>45818.451388888891</v>
      </c>
      <c r="Q530" s="1">
        <f t="shared" si="17"/>
        <v>-528</v>
      </c>
    </row>
    <row r="531" spans="1:17" x14ac:dyDescent="0.25">
      <c r="A531" s="6">
        <f t="shared" si="16"/>
        <v>-529</v>
      </c>
      <c r="B531" s="7">
        <f xml:space="preserve"> RTD("cqg.rtd",,"StudyData","TYA", "BAR", "", "Time",$K$4,$A531,"ALL",, "","False","T")</f>
        <v>45818.447916666664</v>
      </c>
      <c r="C531" s="9">
        <f>RTD("cqg.rtd",,"StudyData", $K$2, "BAR", "", "Open", $K$4, $A531, $K$6,$K$10,,$K$8,K$12)</f>
        <v>6022</v>
      </c>
      <c r="D531" s="9">
        <f>RTD("cqg.rtd",,"StudyData", $K$2, "BAR", "", "High", $K$4, $A531, $K$6,$K$10,,$K$8,$K$12)</f>
        <v>6024</v>
      </c>
      <c r="E531" s="9">
        <f>RTD("cqg.rtd",,"StudyData", $K$2, "BAR", "", "Low", $K$4, $A531, $K$6,$K$10,,$K$8,$K$12)</f>
        <v>6020.75</v>
      </c>
      <c r="F531" s="9">
        <f>RTD("cqg.rtd",,"StudyData", $K$2, "BAR", "", "Close", $K$4, $A531, $K$6,$K$10,,$K$8,$K$12)</f>
        <v>6023</v>
      </c>
      <c r="G531" s="8">
        <f>RTD("cqg.rtd",,"StudyData",$K$2, "Vol", "Highlight=Total Trades,VolType=Exchange,CoCType=Auto", "Vol",$K$4,A531,"ALL",,,"TRUE","T")</f>
        <v>7482</v>
      </c>
      <c r="H531" s="9">
        <f xml:space="preserve"> RTD("cqg.rtd",,"StudyData", "RSI("&amp;$K$2&amp;",InputChoice:=Close,Period:=14)", "Bar", "", "Close", $K$4,A531, "all", "", "","FALSE","T")</f>
        <v>49.940053695047304</v>
      </c>
      <c r="P531" s="7">
        <f xml:space="preserve"> RTD("cqg.rtd",,"StudyData", $K$2, "BAR", "", "Time", $K$4,$Q531,$K$6,$K$10, "","False","T")</f>
        <v>45818.447916666664</v>
      </c>
      <c r="Q531" s="1">
        <f t="shared" si="17"/>
        <v>-529</v>
      </c>
    </row>
    <row r="532" spans="1:17" x14ac:dyDescent="0.25">
      <c r="A532" s="6">
        <f t="shared" si="16"/>
        <v>-530</v>
      </c>
      <c r="B532" s="7">
        <f xml:space="preserve"> RTD("cqg.rtd",,"StudyData","TYA", "BAR", "", "Time",$K$4,$A532,"ALL",, "","False","T")</f>
        <v>45818.444444444445</v>
      </c>
      <c r="C532" s="9">
        <f>RTD("cqg.rtd",,"StudyData", $K$2, "BAR", "", "Open", $K$4, $A532, $K$6,$K$10,,$K$8,K$12)</f>
        <v>6018.5</v>
      </c>
      <c r="D532" s="9">
        <f>RTD("cqg.rtd",,"StudyData", $K$2, "BAR", "", "High", $K$4, $A532, $K$6,$K$10,,$K$8,$K$12)</f>
        <v>6022.5</v>
      </c>
      <c r="E532" s="9">
        <f>RTD("cqg.rtd",,"StudyData", $K$2, "BAR", "", "Low", $K$4, $A532, $K$6,$K$10,,$K$8,$K$12)</f>
        <v>6017.25</v>
      </c>
      <c r="F532" s="9">
        <f>RTD("cqg.rtd",,"StudyData", $K$2, "BAR", "", "Close", $K$4, $A532, $K$6,$K$10,,$K$8,$K$12)</f>
        <v>6022</v>
      </c>
      <c r="G532" s="8">
        <f>RTD("cqg.rtd",,"StudyData",$K$2, "Vol", "Highlight=Total Trades,VolType=Exchange,CoCType=Auto", "Vol",$K$4,A532,"ALL",,,"TRUE","T")</f>
        <v>9767</v>
      </c>
      <c r="H532" s="9">
        <f xml:space="preserve"> RTD("cqg.rtd",,"StudyData", "RSI("&amp;$K$2&amp;",InputChoice:=Close,Period:=14)", "Bar", "", "Close", $K$4,A532, "all", "", "","FALSE","T")</f>
        <v>48.423893690380233</v>
      </c>
      <c r="P532" s="7">
        <f xml:space="preserve"> RTD("cqg.rtd",,"StudyData", $K$2, "BAR", "", "Time", $K$4,$Q532,$K$6,$K$10, "","False","T")</f>
        <v>45818.444444444445</v>
      </c>
      <c r="Q532" s="1">
        <f t="shared" si="17"/>
        <v>-530</v>
      </c>
    </row>
    <row r="533" spans="1:17" x14ac:dyDescent="0.25">
      <c r="A533" s="6">
        <f t="shared" si="16"/>
        <v>-531</v>
      </c>
      <c r="B533" s="7">
        <f xml:space="preserve"> RTD("cqg.rtd",,"StudyData","TYA", "BAR", "", "Time",$K$4,$A533,"ALL",, "","False","T")</f>
        <v>45818.440972222219</v>
      </c>
      <c r="C533" s="9">
        <f>RTD("cqg.rtd",,"StudyData", $K$2, "BAR", "", "Open", $K$4, $A533, $K$6,$K$10,,$K$8,K$12)</f>
        <v>6014.5</v>
      </c>
      <c r="D533" s="9">
        <f>RTD("cqg.rtd",,"StudyData", $K$2, "BAR", "", "High", $K$4, $A533, $K$6,$K$10,,$K$8,$K$12)</f>
        <v>6018.75</v>
      </c>
      <c r="E533" s="9">
        <f>RTD("cqg.rtd",,"StudyData", $K$2, "BAR", "", "Low", $K$4, $A533, $K$6,$K$10,,$K$8,$K$12)</f>
        <v>6013</v>
      </c>
      <c r="F533" s="9">
        <f>RTD("cqg.rtd",,"StudyData", $K$2, "BAR", "", "Close", $K$4, $A533, $K$6,$K$10,,$K$8,$K$12)</f>
        <v>6018.75</v>
      </c>
      <c r="G533" s="8">
        <f>RTD("cqg.rtd",,"StudyData",$K$2, "Vol", "Highlight=Total Trades,VolType=Exchange,CoCType=Auto", "Vol",$K$4,A533,"ALL",,,"TRUE","T")</f>
        <v>20756</v>
      </c>
      <c r="H533" s="9">
        <f xml:space="preserve"> RTD("cqg.rtd",,"StudyData", "RSI("&amp;$K$2&amp;",InputChoice:=Close,Period:=14)", "Bar", "", "Close", $K$4,A533, "all", "", "","FALSE","T")</f>
        <v>43.235536441038043</v>
      </c>
      <c r="P533" s="7">
        <f xml:space="preserve"> RTD("cqg.rtd",,"StudyData", $K$2, "BAR", "", "Time", $K$4,$Q533,$K$6,$K$10, "","False","T")</f>
        <v>45818.440972222219</v>
      </c>
      <c r="Q533" s="1">
        <f t="shared" si="17"/>
        <v>-531</v>
      </c>
    </row>
    <row r="534" spans="1:17" x14ac:dyDescent="0.25">
      <c r="A534" s="6">
        <f t="shared" si="16"/>
        <v>-532</v>
      </c>
      <c r="B534" s="7">
        <f xml:space="preserve"> RTD("cqg.rtd",,"StudyData","TYA", "BAR", "", "Time",$K$4,$A534,"ALL",, "","False","T")</f>
        <v>45818.4375</v>
      </c>
      <c r="C534" s="9">
        <f>RTD("cqg.rtd",,"StudyData", $K$2, "BAR", "", "Open", $K$4, $A534, $K$6,$K$10,,$K$8,K$12)</f>
        <v>6025.75</v>
      </c>
      <c r="D534" s="9">
        <f>RTD("cqg.rtd",,"StudyData", $K$2, "BAR", "", "High", $K$4, $A534, $K$6,$K$10,,$K$8,$K$12)</f>
        <v>6026</v>
      </c>
      <c r="E534" s="9">
        <f>RTD("cqg.rtd",,"StudyData", $K$2, "BAR", "", "Low", $K$4, $A534, $K$6,$K$10,,$K$8,$K$12)</f>
        <v>6005</v>
      </c>
      <c r="F534" s="9">
        <f>RTD("cqg.rtd",,"StudyData", $K$2, "BAR", "", "Close", $K$4, $A534, $K$6,$K$10,,$K$8,$K$12)</f>
        <v>6014.5</v>
      </c>
      <c r="G534" s="8">
        <f>RTD("cqg.rtd",,"StudyData",$K$2, "Vol", "Highlight=Total Trades,VolType=Exchange,CoCType=Auto", "Vol",$K$4,A534,"ALL",,,"TRUE","T")</f>
        <v>41752</v>
      </c>
      <c r="H534" s="9">
        <f xml:space="preserve"> RTD("cqg.rtd",,"StudyData", "RSI("&amp;$K$2&amp;",InputChoice:=Close,Period:=14)", "Bar", "", "Close", $K$4,A534, "all", "", "","FALSE","T")</f>
        <v>35.336763214896621</v>
      </c>
      <c r="P534" s="7">
        <f xml:space="preserve"> RTD("cqg.rtd",,"StudyData", $K$2, "BAR", "", "Time", $K$4,$Q534,$K$6,$K$10, "","False","T")</f>
        <v>45818.4375</v>
      </c>
      <c r="Q534" s="1">
        <f t="shared" si="17"/>
        <v>-532</v>
      </c>
    </row>
    <row r="535" spans="1:17" x14ac:dyDescent="0.25">
      <c r="A535" s="6">
        <f t="shared" si="16"/>
        <v>-533</v>
      </c>
      <c r="B535" s="7">
        <f xml:space="preserve"> RTD("cqg.rtd",,"StudyData","TYA", "BAR", "", "Time",$K$4,$A535,"ALL",, "","False","T")</f>
        <v>45818.434027777781</v>
      </c>
      <c r="C535" s="9">
        <f>RTD("cqg.rtd",,"StudyData", $K$2, "BAR", "", "Open", $K$4, $A535, $K$6,$K$10,,$K$8,K$12)</f>
        <v>6025.5</v>
      </c>
      <c r="D535" s="9">
        <f>RTD("cqg.rtd",,"StudyData", $K$2, "BAR", "", "High", $K$4, $A535, $K$6,$K$10,,$K$8,$K$12)</f>
        <v>6028.75</v>
      </c>
      <c r="E535" s="9">
        <f>RTD("cqg.rtd",,"StudyData", $K$2, "BAR", "", "Low", $K$4, $A535, $K$6,$K$10,,$K$8,$K$12)</f>
        <v>6025</v>
      </c>
      <c r="F535" s="9">
        <f>RTD("cqg.rtd",,"StudyData", $K$2, "BAR", "", "Close", $K$4, $A535, $K$6,$K$10,,$K$8,$K$12)</f>
        <v>6026</v>
      </c>
      <c r="G535" s="8">
        <f>RTD("cqg.rtd",,"StudyData",$K$2, "Vol", "Highlight=Total Trades,VolType=Exchange,CoCType=Auto", "Vol",$K$4,A535,"ALL",,,"TRUE","T")</f>
        <v>9261</v>
      </c>
      <c r="H535" s="9">
        <f xml:space="preserve"> RTD("cqg.rtd",,"StudyData", "RSI("&amp;$K$2&amp;",InputChoice:=Close,Period:=14)", "Bar", "", "Close", $K$4,A535, "all", "", "","FALSE","T")</f>
        <v>54.333231711641737</v>
      </c>
      <c r="P535" s="7">
        <f xml:space="preserve"> RTD("cqg.rtd",,"StudyData", $K$2, "BAR", "", "Time", $K$4,$Q535,$K$6,$K$10, "","False","T")</f>
        <v>45818.434027777781</v>
      </c>
      <c r="Q535" s="1">
        <f t="shared" si="17"/>
        <v>-533</v>
      </c>
    </row>
    <row r="536" spans="1:17" x14ac:dyDescent="0.25">
      <c r="A536" s="6">
        <f t="shared" si="16"/>
        <v>-534</v>
      </c>
      <c r="B536" s="7">
        <f xml:space="preserve"> RTD("cqg.rtd",,"StudyData","TYA", "BAR", "", "Time",$K$4,$A536,"ALL",, "","False","T")</f>
        <v>45818.430555555555</v>
      </c>
      <c r="C536" s="9">
        <f>RTD("cqg.rtd",,"StudyData", $K$2, "BAR", "", "Open", $K$4, $A536, $K$6,$K$10,,$K$8,K$12)</f>
        <v>6027.25</v>
      </c>
      <c r="D536" s="9">
        <f>RTD("cqg.rtd",,"StudyData", $K$2, "BAR", "", "High", $K$4, $A536, $K$6,$K$10,,$K$8,$K$12)</f>
        <v>6027.75</v>
      </c>
      <c r="E536" s="9">
        <f>RTD("cqg.rtd",,"StudyData", $K$2, "BAR", "", "Low", $K$4, $A536, $K$6,$K$10,,$K$8,$K$12)</f>
        <v>6024.75</v>
      </c>
      <c r="F536" s="9">
        <f>RTD("cqg.rtd",,"StudyData", $K$2, "BAR", "", "Close", $K$4, $A536, $K$6,$K$10,,$K$8,$K$12)</f>
        <v>6025.75</v>
      </c>
      <c r="G536" s="8">
        <f>RTD("cqg.rtd",,"StudyData",$K$2, "Vol", "Highlight=Total Trades,VolType=Exchange,CoCType=Auto", "Vol",$K$4,A536,"ALL",,,"TRUE","T")</f>
        <v>5829</v>
      </c>
      <c r="H536" s="9">
        <f xml:space="preserve"> RTD("cqg.rtd",,"StudyData", "RSI("&amp;$K$2&amp;",InputChoice:=Close,Period:=14)", "Bar", "", "Close", $K$4,A536, "all", "", "","FALSE","T")</f>
        <v>53.83222617650889</v>
      </c>
      <c r="P536" s="7">
        <f xml:space="preserve"> RTD("cqg.rtd",,"StudyData", $K$2, "BAR", "", "Time", $K$4,$Q536,$K$6,$K$10, "","False","T")</f>
        <v>45818.430555555555</v>
      </c>
      <c r="Q536" s="1">
        <f t="shared" si="17"/>
        <v>-534</v>
      </c>
    </row>
    <row r="537" spans="1:17" x14ac:dyDescent="0.25">
      <c r="A537" s="6">
        <f t="shared" si="16"/>
        <v>-535</v>
      </c>
      <c r="B537" s="7">
        <f xml:space="preserve"> RTD("cqg.rtd",,"StudyData","TYA", "BAR", "", "Time",$K$4,$A537,"ALL",, "","False","T")</f>
        <v>45818.427083333336</v>
      </c>
      <c r="C537" s="9">
        <f>RTD("cqg.rtd",,"StudyData", $K$2, "BAR", "", "Open", $K$4, $A537, $K$6,$K$10,,$K$8,K$12)</f>
        <v>6026.25</v>
      </c>
      <c r="D537" s="9">
        <f>RTD("cqg.rtd",,"StudyData", $K$2, "BAR", "", "High", $K$4, $A537, $K$6,$K$10,,$K$8,$K$12)</f>
        <v>6028</v>
      </c>
      <c r="E537" s="9">
        <f>RTD("cqg.rtd",,"StudyData", $K$2, "BAR", "", "Low", $K$4, $A537, $K$6,$K$10,,$K$8,$K$12)</f>
        <v>6025</v>
      </c>
      <c r="F537" s="9">
        <f>RTD("cqg.rtd",,"StudyData", $K$2, "BAR", "", "Close", $K$4, $A537, $K$6,$K$10,,$K$8,$K$12)</f>
        <v>6027.25</v>
      </c>
      <c r="G537" s="8">
        <f>RTD("cqg.rtd",,"StudyData",$K$2, "Vol", "Highlight=Total Trades,VolType=Exchange,CoCType=Auto", "Vol",$K$4,A537,"ALL",,,"TRUE","T")</f>
        <v>4697</v>
      </c>
      <c r="H537" s="9">
        <f xml:space="preserve"> RTD("cqg.rtd",,"StudyData", "RSI("&amp;$K$2&amp;",InputChoice:=Close,Period:=14)", "Bar", "", "Close", $K$4,A537, "all", "", "","FALSE","T")</f>
        <v>57.33686059837099</v>
      </c>
      <c r="P537" s="7">
        <f xml:space="preserve"> RTD("cqg.rtd",,"StudyData", $K$2, "BAR", "", "Time", $K$4,$Q537,$K$6,$K$10, "","False","T")</f>
        <v>45818.427083333336</v>
      </c>
      <c r="Q537" s="1">
        <f t="shared" si="17"/>
        <v>-535</v>
      </c>
    </row>
    <row r="538" spans="1:17" x14ac:dyDescent="0.25">
      <c r="A538" s="6">
        <f t="shared" si="16"/>
        <v>-536</v>
      </c>
      <c r="B538" s="7">
        <f xml:space="preserve"> RTD("cqg.rtd",,"StudyData","TYA", "BAR", "", "Time",$K$4,$A538,"ALL",, "","False","T")</f>
        <v>45818.423611111109</v>
      </c>
      <c r="C538" s="9">
        <f>RTD("cqg.rtd",,"StudyData", $K$2, "BAR", "", "Open", $K$4, $A538, $K$6,$K$10,,$K$8,K$12)</f>
        <v>6024.5</v>
      </c>
      <c r="D538" s="9">
        <f>RTD("cqg.rtd",,"StudyData", $K$2, "BAR", "", "High", $K$4, $A538, $K$6,$K$10,,$K$8,$K$12)</f>
        <v>6027.5</v>
      </c>
      <c r="E538" s="9">
        <f>RTD("cqg.rtd",,"StudyData", $K$2, "BAR", "", "Low", $K$4, $A538, $K$6,$K$10,,$K$8,$K$12)</f>
        <v>6023</v>
      </c>
      <c r="F538" s="9">
        <f>RTD("cqg.rtd",,"StudyData", $K$2, "BAR", "", "Close", $K$4, $A538, $K$6,$K$10,,$K$8,$K$12)</f>
        <v>6026.25</v>
      </c>
      <c r="G538" s="8">
        <f>RTD("cqg.rtd",,"StudyData",$K$2, "Vol", "Highlight=Total Trades,VolType=Exchange,CoCType=Auto", "Vol",$K$4,A538,"ALL",,,"TRUE","T")</f>
        <v>6579</v>
      </c>
      <c r="H538" s="9">
        <f xml:space="preserve"> RTD("cqg.rtd",,"StudyData", "RSI("&amp;$K$2&amp;",InputChoice:=Close,Period:=14)", "Bar", "", "Close", $K$4,A538, "all", "", "","FALSE","T")</f>
        <v>55.545254345161958</v>
      </c>
      <c r="P538" s="7">
        <f xml:space="preserve"> RTD("cqg.rtd",,"StudyData", $K$2, "BAR", "", "Time", $K$4,$Q538,$K$6,$K$10, "","False","T")</f>
        <v>45818.423611111109</v>
      </c>
      <c r="Q538" s="1">
        <f t="shared" si="17"/>
        <v>-536</v>
      </c>
    </row>
    <row r="539" spans="1:17" x14ac:dyDescent="0.25">
      <c r="A539" s="6">
        <f t="shared" si="16"/>
        <v>-537</v>
      </c>
      <c r="B539" s="7">
        <f xml:space="preserve"> RTD("cqg.rtd",,"StudyData","TYA", "BAR", "", "Time",$K$4,$A539,"ALL",, "","False","T")</f>
        <v>45818.420138888891</v>
      </c>
      <c r="C539" s="9">
        <f>RTD("cqg.rtd",,"StudyData", $K$2, "BAR", "", "Open", $K$4, $A539, $K$6,$K$10,,$K$8,K$12)</f>
        <v>6028</v>
      </c>
      <c r="D539" s="9">
        <f>RTD("cqg.rtd",,"StudyData", $K$2, "BAR", "", "High", $K$4, $A539, $K$6,$K$10,,$K$8,$K$12)</f>
        <v>6029.5</v>
      </c>
      <c r="E539" s="9">
        <f>RTD("cqg.rtd",,"StudyData", $K$2, "BAR", "", "Low", $K$4, $A539, $K$6,$K$10,,$K$8,$K$12)</f>
        <v>6024.5</v>
      </c>
      <c r="F539" s="9">
        <f>RTD("cqg.rtd",,"StudyData", $K$2, "BAR", "", "Close", $K$4, $A539, $K$6,$K$10,,$K$8,$K$12)</f>
        <v>6024.5</v>
      </c>
      <c r="G539" s="8">
        <f>RTD("cqg.rtd",,"StudyData",$K$2, "Vol", "Highlight=Total Trades,VolType=Exchange,CoCType=Auto", "Vol",$K$4,A539,"ALL",,,"TRUE","T")</f>
        <v>6619</v>
      </c>
      <c r="H539" s="9">
        <f xml:space="preserve"> RTD("cqg.rtd",,"StudyData", "RSI("&amp;$K$2&amp;",InputChoice:=Close,Period:=14)", "Bar", "", "Close", $K$4,A539, "all", "", "","FALSE","T")</f>
        <v>52.289456039742404</v>
      </c>
      <c r="P539" s="7">
        <f xml:space="preserve"> RTD("cqg.rtd",,"StudyData", $K$2, "BAR", "", "Time", $K$4,$Q539,$K$6,$K$10, "","False","T")</f>
        <v>45818.420138888891</v>
      </c>
      <c r="Q539" s="1">
        <f t="shared" si="17"/>
        <v>-537</v>
      </c>
    </row>
    <row r="540" spans="1:17" x14ac:dyDescent="0.25">
      <c r="A540" s="6">
        <f t="shared" si="16"/>
        <v>-538</v>
      </c>
      <c r="B540" s="7">
        <f xml:space="preserve"> RTD("cqg.rtd",,"StudyData","TYA", "BAR", "", "Time",$K$4,$A540,"ALL",, "","False","T")</f>
        <v>45818.416666666664</v>
      </c>
      <c r="C540" s="9">
        <f>RTD("cqg.rtd",,"StudyData", $K$2, "BAR", "", "Open", $K$4, $A540, $K$6,$K$10,,$K$8,K$12)</f>
        <v>6025</v>
      </c>
      <c r="D540" s="9">
        <f>RTD("cqg.rtd",,"StudyData", $K$2, "BAR", "", "High", $K$4, $A540, $K$6,$K$10,,$K$8,$K$12)</f>
        <v>6028.25</v>
      </c>
      <c r="E540" s="9">
        <f>RTD("cqg.rtd",,"StudyData", $K$2, "BAR", "", "Low", $K$4, $A540, $K$6,$K$10,,$K$8,$K$12)</f>
        <v>6023.5</v>
      </c>
      <c r="F540" s="9">
        <f>RTD("cqg.rtd",,"StudyData", $K$2, "BAR", "", "Close", $K$4, $A540, $K$6,$K$10,,$K$8,$K$12)</f>
        <v>6028</v>
      </c>
      <c r="G540" s="8">
        <f>RTD("cqg.rtd",,"StudyData",$K$2, "Vol", "Highlight=Total Trades,VolType=Exchange,CoCType=Auto", "Vol",$K$4,A540,"ALL",,,"TRUE","T")</f>
        <v>10057</v>
      </c>
      <c r="H540" s="9">
        <f xml:space="preserve"> RTD("cqg.rtd",,"StudyData", "RSI("&amp;$K$2&amp;",InputChoice:=Close,Period:=14)", "Bar", "", "Close", $K$4,A540, "all", "", "","FALSE","T")</f>
        <v>60.521207724834966</v>
      </c>
      <c r="P540" s="7">
        <f xml:space="preserve"> RTD("cqg.rtd",,"StudyData", $K$2, "BAR", "", "Time", $K$4,$Q540,$K$6,$K$10, "","False","T")</f>
        <v>45818.416666666664</v>
      </c>
      <c r="Q540" s="1">
        <f t="shared" si="17"/>
        <v>-538</v>
      </c>
    </row>
    <row r="541" spans="1:17" x14ac:dyDescent="0.25">
      <c r="A541" s="6">
        <f t="shared" si="16"/>
        <v>-539</v>
      </c>
      <c r="B541" s="7">
        <f xml:space="preserve"> RTD("cqg.rtd",,"StudyData","TYA", "BAR", "", "Time",$K$4,$A541,"ALL",, "","False","T")</f>
        <v>45818.413194444445</v>
      </c>
      <c r="C541" s="9">
        <f>RTD("cqg.rtd",,"StudyData", $K$2, "BAR", "", "Open", $K$4, $A541, $K$6,$K$10,,$K$8,K$12)</f>
        <v>6029.5</v>
      </c>
      <c r="D541" s="9">
        <f>RTD("cqg.rtd",,"StudyData", $K$2, "BAR", "", "High", $K$4, $A541, $K$6,$K$10,,$K$8,$K$12)</f>
        <v>6029.5</v>
      </c>
      <c r="E541" s="9">
        <f>RTD("cqg.rtd",,"StudyData", $K$2, "BAR", "", "Low", $K$4, $A541, $K$6,$K$10,,$K$8,$K$12)</f>
        <v>6024.5</v>
      </c>
      <c r="F541" s="9">
        <f>RTD("cqg.rtd",,"StudyData", $K$2, "BAR", "", "Close", $K$4, $A541, $K$6,$K$10,,$K$8,$K$12)</f>
        <v>6025</v>
      </c>
      <c r="G541" s="8">
        <f>RTD("cqg.rtd",,"StudyData",$K$2, "Vol", "Highlight=Total Trades,VolType=Exchange,CoCType=Auto", "Vol",$K$4,A541,"ALL",,,"TRUE","T")</f>
        <v>11193</v>
      </c>
      <c r="H541" s="9">
        <f xml:space="preserve"> RTD("cqg.rtd",,"StudyData", "RSI("&amp;$K$2&amp;",InputChoice:=Close,Period:=14)", "Bar", "", "Close", $K$4,A541, "all", "", "","FALSE","T")</f>
        <v>54.865971313235967</v>
      </c>
      <c r="P541" s="7">
        <f xml:space="preserve"> RTD("cqg.rtd",,"StudyData", $K$2, "BAR", "", "Time", $K$4,$Q541,$K$6,$K$10, "","False","T")</f>
        <v>45818.413194444445</v>
      </c>
      <c r="Q541" s="1">
        <f t="shared" si="17"/>
        <v>-539</v>
      </c>
    </row>
    <row r="542" spans="1:17" x14ac:dyDescent="0.25">
      <c r="A542" s="6">
        <f t="shared" si="16"/>
        <v>-540</v>
      </c>
      <c r="B542" s="7">
        <f xml:space="preserve"> RTD("cqg.rtd",,"StudyData","TYA", "BAR", "", "Time",$K$4,$A542,"ALL",, "","False","T")</f>
        <v>45818.409722222219</v>
      </c>
      <c r="C542" s="9">
        <f>RTD("cqg.rtd",,"StudyData", $K$2, "BAR", "", "Open", $K$4, $A542, $K$6,$K$10,,$K$8,K$12)</f>
        <v>6029</v>
      </c>
      <c r="D542" s="9">
        <f>RTD("cqg.rtd",,"StudyData", $K$2, "BAR", "", "High", $K$4, $A542, $K$6,$K$10,,$K$8,$K$12)</f>
        <v>6030.5</v>
      </c>
      <c r="E542" s="9">
        <f>RTD("cqg.rtd",,"StudyData", $K$2, "BAR", "", "Low", $K$4, $A542, $K$6,$K$10,,$K$8,$K$12)</f>
        <v>6027.5</v>
      </c>
      <c r="F542" s="9">
        <f>RTD("cqg.rtd",,"StudyData", $K$2, "BAR", "", "Close", $K$4, $A542, $K$6,$K$10,,$K$8,$K$12)</f>
        <v>6029.25</v>
      </c>
      <c r="G542" s="8">
        <f>RTD("cqg.rtd",,"StudyData",$K$2, "Vol", "Highlight=Total Trades,VolType=Exchange,CoCType=Auto", "Vol",$K$4,A542,"ALL",,,"TRUE","T")</f>
        <v>7014</v>
      </c>
      <c r="H542" s="9">
        <f xml:space="preserve"> RTD("cqg.rtd",,"StudyData", "RSI("&amp;$K$2&amp;",InputChoice:=Close,Period:=14)", "Bar", "", "Close", $K$4,A542, "all", "", "","FALSE","T")</f>
        <v>67.605448186590365</v>
      </c>
      <c r="P542" s="7">
        <f xml:space="preserve"> RTD("cqg.rtd",,"StudyData", $K$2, "BAR", "", "Time", $K$4,$Q542,$K$6,$K$10, "","False","T")</f>
        <v>45818.409722222219</v>
      </c>
      <c r="Q542" s="1">
        <f t="shared" si="17"/>
        <v>-540</v>
      </c>
    </row>
    <row r="543" spans="1:17" x14ac:dyDescent="0.25">
      <c r="A543" s="6">
        <f t="shared" si="16"/>
        <v>-541</v>
      </c>
      <c r="B543" s="7">
        <f xml:space="preserve"> RTD("cqg.rtd",,"StudyData","TYA", "BAR", "", "Time",$K$4,$A543,"ALL",, "","False","T")</f>
        <v>45818.40625</v>
      </c>
      <c r="C543" s="9">
        <f>RTD("cqg.rtd",,"StudyData", $K$2, "BAR", "", "Open", $K$4, $A543, $K$6,$K$10,,$K$8,K$12)</f>
        <v>6029.75</v>
      </c>
      <c r="D543" s="9">
        <f>RTD("cqg.rtd",,"StudyData", $K$2, "BAR", "", "High", $K$4, $A543, $K$6,$K$10,,$K$8,$K$12)</f>
        <v>6030.5</v>
      </c>
      <c r="E543" s="9">
        <f>RTD("cqg.rtd",,"StudyData", $K$2, "BAR", "", "Low", $K$4, $A543, $K$6,$K$10,,$K$8,$K$12)</f>
        <v>6027.75</v>
      </c>
      <c r="F543" s="9">
        <f>RTD("cqg.rtd",,"StudyData", $K$2, "BAR", "", "Close", $K$4, $A543, $K$6,$K$10,,$K$8,$K$12)</f>
        <v>6029</v>
      </c>
      <c r="G543" s="8">
        <f>RTD("cqg.rtd",,"StudyData",$K$2, "Vol", "Highlight=Total Trades,VolType=Exchange,CoCType=Auto", "Vol",$K$4,A543,"ALL",,,"TRUE","T")</f>
        <v>10387</v>
      </c>
      <c r="H543" s="9">
        <f xml:space="preserve"> RTD("cqg.rtd",,"StudyData", "RSI("&amp;$K$2&amp;",InputChoice:=Close,Period:=14)", "Bar", "", "Close", $K$4,A543, "all", "", "","FALSE","T")</f>
        <v>67.189317073759497</v>
      </c>
      <c r="P543" s="7">
        <f xml:space="preserve"> RTD("cqg.rtd",,"StudyData", $K$2, "BAR", "", "Time", $K$4,$Q543,$K$6,$K$10, "","False","T")</f>
        <v>45818.40625</v>
      </c>
      <c r="Q543" s="1">
        <f t="shared" si="17"/>
        <v>-541</v>
      </c>
    </row>
    <row r="544" spans="1:17" x14ac:dyDescent="0.25">
      <c r="A544" s="6">
        <f t="shared" si="16"/>
        <v>-542</v>
      </c>
      <c r="B544" s="7">
        <f xml:space="preserve"> RTD("cqg.rtd",,"StudyData","TYA", "BAR", "", "Time",$K$4,$A544,"ALL",, "","False","T")</f>
        <v>45818.402777777781</v>
      </c>
      <c r="C544" s="9">
        <f>RTD("cqg.rtd",,"StudyData", $K$2, "BAR", "", "Open", $K$4, $A544, $K$6,$K$10,,$K$8,K$12)</f>
        <v>6026.75</v>
      </c>
      <c r="D544" s="9">
        <f>RTD("cqg.rtd",,"StudyData", $K$2, "BAR", "", "High", $K$4, $A544, $K$6,$K$10,,$K$8,$K$12)</f>
        <v>6030.75</v>
      </c>
      <c r="E544" s="9">
        <f>RTD("cqg.rtd",,"StudyData", $K$2, "BAR", "", "Low", $K$4, $A544, $K$6,$K$10,,$K$8,$K$12)</f>
        <v>6026</v>
      </c>
      <c r="F544" s="9">
        <f>RTD("cqg.rtd",,"StudyData", $K$2, "BAR", "", "Close", $K$4, $A544, $K$6,$K$10,,$K$8,$K$12)</f>
        <v>6029.75</v>
      </c>
      <c r="G544" s="8">
        <f>RTD("cqg.rtd",,"StudyData",$K$2, "Vol", "Highlight=Total Trades,VolType=Exchange,CoCType=Auto", "Vol",$K$4,A544,"ALL",,,"TRUE","T")</f>
        <v>12824</v>
      </c>
      <c r="H544" s="9">
        <f xml:space="preserve"> RTD("cqg.rtd",,"StudyData", "RSI("&amp;$K$2&amp;",InputChoice:=Close,Period:=14)", "Bar", "", "Close", $K$4,A544, "all", "", "","FALSE","T")</f>
        <v>69.682883233036449</v>
      </c>
      <c r="P544" s="7">
        <f xml:space="preserve"> RTD("cqg.rtd",,"StudyData", $K$2, "BAR", "", "Time", $K$4,$Q544,$K$6,$K$10, "","False","T")</f>
        <v>45818.402777777781</v>
      </c>
      <c r="Q544" s="1">
        <f t="shared" si="17"/>
        <v>-542</v>
      </c>
    </row>
    <row r="545" spans="1:17" x14ac:dyDescent="0.25">
      <c r="A545" s="6">
        <f t="shared" si="16"/>
        <v>-543</v>
      </c>
      <c r="B545" s="7">
        <f xml:space="preserve"> RTD("cqg.rtd",,"StudyData","TYA", "BAR", "", "Time",$K$4,$A545,"ALL",, "","False","T")</f>
        <v>45818.399305555555</v>
      </c>
      <c r="C545" s="9">
        <f>RTD("cqg.rtd",,"StudyData", $K$2, "BAR", "", "Open", $K$4, $A545, $K$6,$K$10,,$K$8,K$12)</f>
        <v>6025.25</v>
      </c>
      <c r="D545" s="9">
        <f>RTD("cqg.rtd",,"StudyData", $K$2, "BAR", "", "High", $K$4, $A545, $K$6,$K$10,,$K$8,$K$12)</f>
        <v>6027</v>
      </c>
      <c r="E545" s="9">
        <f>RTD("cqg.rtd",,"StudyData", $K$2, "BAR", "", "Low", $K$4, $A545, $K$6,$K$10,,$K$8,$K$12)</f>
        <v>6024.5</v>
      </c>
      <c r="F545" s="9">
        <f>RTD("cqg.rtd",,"StudyData", $K$2, "BAR", "", "Close", $K$4, $A545, $K$6,$K$10,,$K$8,$K$12)</f>
        <v>6026.75</v>
      </c>
      <c r="G545" s="8">
        <f>RTD("cqg.rtd",,"StudyData",$K$2, "Vol", "Highlight=Total Trades,VolType=Exchange,CoCType=Auto", "Vol",$K$4,A545,"ALL",,,"TRUE","T")</f>
        <v>6306</v>
      </c>
      <c r="H545" s="9">
        <f xml:space="preserve"> RTD("cqg.rtd",,"StudyData", "RSI("&amp;$K$2&amp;",InputChoice:=Close,Period:=14)", "Bar", "", "Close", $K$4,A545, "all", "", "","FALSE","T")</f>
        <v>64.835589756906415</v>
      </c>
      <c r="P545" s="7">
        <f xml:space="preserve"> RTD("cqg.rtd",,"StudyData", $K$2, "BAR", "", "Time", $K$4,$Q545,$K$6,$K$10, "","False","T")</f>
        <v>45818.399305555555</v>
      </c>
      <c r="Q545" s="1">
        <f t="shared" si="17"/>
        <v>-543</v>
      </c>
    </row>
    <row r="546" spans="1:17" x14ac:dyDescent="0.25">
      <c r="A546" s="6">
        <f t="shared" si="16"/>
        <v>-544</v>
      </c>
      <c r="B546" s="7">
        <f xml:space="preserve"> RTD("cqg.rtd",,"StudyData","TYA", "BAR", "", "Time",$K$4,$A546,"ALL",, "","False","T")</f>
        <v>45818.395833333336</v>
      </c>
      <c r="C546" s="9">
        <f>RTD("cqg.rtd",,"StudyData", $K$2, "BAR", "", "Open", $K$4, $A546, $K$6,$K$10,,$K$8,K$12)</f>
        <v>6026.25</v>
      </c>
      <c r="D546" s="9">
        <f>RTD("cqg.rtd",,"StudyData", $K$2, "BAR", "", "High", $K$4, $A546, $K$6,$K$10,,$K$8,$K$12)</f>
        <v>6027</v>
      </c>
      <c r="E546" s="9">
        <f>RTD("cqg.rtd",,"StudyData", $K$2, "BAR", "", "Low", $K$4, $A546, $K$6,$K$10,,$K$8,$K$12)</f>
        <v>6024.25</v>
      </c>
      <c r="F546" s="9">
        <f>RTD("cqg.rtd",,"StudyData", $K$2, "BAR", "", "Close", $K$4, $A546, $K$6,$K$10,,$K$8,$K$12)</f>
        <v>6025.25</v>
      </c>
      <c r="G546" s="8">
        <f>RTD("cqg.rtd",,"StudyData",$K$2, "Vol", "Highlight=Total Trades,VolType=Exchange,CoCType=Auto", "Vol",$K$4,A546,"ALL",,,"TRUE","T")</f>
        <v>8011</v>
      </c>
      <c r="H546" s="9">
        <f xml:space="preserve"> RTD("cqg.rtd",,"StudyData", "RSI("&amp;$K$2&amp;",InputChoice:=Close,Period:=14)", "Bar", "", "Close", $K$4,A546, "all", "", "","FALSE","T")</f>
        <v>62.01591926457165</v>
      </c>
      <c r="P546" s="7">
        <f xml:space="preserve"> RTD("cqg.rtd",,"StudyData", $K$2, "BAR", "", "Time", $K$4,$Q546,$K$6,$K$10, "","False","T")</f>
        <v>45818.395833333336</v>
      </c>
      <c r="Q546" s="1">
        <f t="shared" si="17"/>
        <v>-544</v>
      </c>
    </row>
    <row r="547" spans="1:17" x14ac:dyDescent="0.25">
      <c r="A547" s="6">
        <f t="shared" si="16"/>
        <v>-545</v>
      </c>
      <c r="B547" s="7">
        <f xml:space="preserve"> RTD("cqg.rtd",,"StudyData","TYA", "BAR", "", "Time",$K$4,$A547,"ALL",, "","False","T")</f>
        <v>45818.392361111109</v>
      </c>
      <c r="C547" s="9">
        <f>RTD("cqg.rtd",,"StudyData", $K$2, "BAR", "", "Open", $K$4, $A547, $K$6,$K$10,,$K$8,K$12)</f>
        <v>6026.5</v>
      </c>
      <c r="D547" s="9">
        <f>RTD("cqg.rtd",,"StudyData", $K$2, "BAR", "", "High", $K$4, $A547, $K$6,$K$10,,$K$8,$K$12)</f>
        <v>6026.75</v>
      </c>
      <c r="E547" s="9">
        <f>RTD("cqg.rtd",,"StudyData", $K$2, "BAR", "", "Low", $K$4, $A547, $K$6,$K$10,,$K$8,$K$12)</f>
        <v>6023.25</v>
      </c>
      <c r="F547" s="9">
        <f>RTD("cqg.rtd",,"StudyData", $K$2, "BAR", "", "Close", $K$4, $A547, $K$6,$K$10,,$K$8,$K$12)</f>
        <v>6026</v>
      </c>
      <c r="G547" s="8">
        <f>RTD("cqg.rtd",,"StudyData",$K$2, "Vol", "Highlight=Total Trades,VolType=Exchange,CoCType=Auto", "Vol",$K$4,A547,"ALL",,,"TRUE","T")</f>
        <v>9140</v>
      </c>
      <c r="H547" s="9">
        <f xml:space="preserve"> RTD("cqg.rtd",,"StudyData", "RSI("&amp;$K$2&amp;",InputChoice:=Close,Period:=14)", "Bar", "", "Close", $K$4,A547, "all", "", "","FALSE","T")</f>
        <v>64.413981710454095</v>
      </c>
      <c r="P547" s="7">
        <f xml:space="preserve"> RTD("cqg.rtd",,"StudyData", $K$2, "BAR", "", "Time", $K$4,$Q547,$K$6,$K$10, "","False","T")</f>
        <v>45818.392361111109</v>
      </c>
      <c r="Q547" s="1">
        <f t="shared" si="17"/>
        <v>-545</v>
      </c>
    </row>
    <row r="548" spans="1:17" x14ac:dyDescent="0.25">
      <c r="A548" s="6">
        <f t="shared" si="16"/>
        <v>-546</v>
      </c>
      <c r="B548" s="7">
        <f xml:space="preserve"> RTD("cqg.rtd",,"StudyData","TYA", "BAR", "", "Time",$K$4,$A548,"ALL",, "","False","T")</f>
        <v>45818.388888888891</v>
      </c>
      <c r="C548" s="9">
        <f>RTD("cqg.rtd",,"StudyData", $K$2, "BAR", "", "Open", $K$4, $A548, $K$6,$K$10,,$K$8,K$12)</f>
        <v>6025</v>
      </c>
      <c r="D548" s="9">
        <f>RTD("cqg.rtd",,"StudyData", $K$2, "BAR", "", "High", $K$4, $A548, $K$6,$K$10,,$K$8,$K$12)</f>
        <v>6027</v>
      </c>
      <c r="E548" s="9">
        <f>RTD("cqg.rtd",,"StudyData", $K$2, "BAR", "", "Low", $K$4, $A548, $K$6,$K$10,,$K$8,$K$12)</f>
        <v>6022.75</v>
      </c>
      <c r="F548" s="9">
        <f>RTD("cqg.rtd",,"StudyData", $K$2, "BAR", "", "Close", $K$4, $A548, $K$6,$K$10,,$K$8,$K$12)</f>
        <v>6026.5</v>
      </c>
      <c r="G548" s="8">
        <f>RTD("cqg.rtd",,"StudyData",$K$2, "Vol", "Highlight=Total Trades,VolType=Exchange,CoCType=Auto", "Vol",$K$4,A548,"ALL",,,"TRUE","T")</f>
        <v>9530</v>
      </c>
      <c r="H548" s="9">
        <f xml:space="preserve"> RTD("cqg.rtd",,"StudyData", "RSI("&amp;$K$2&amp;",InputChoice:=Close,Period:=14)", "Bar", "", "Close", $K$4,A548, "all", "", "","FALSE","T")</f>
        <v>65.993715621362043</v>
      </c>
      <c r="P548" s="7">
        <f xml:space="preserve"> RTD("cqg.rtd",,"StudyData", $K$2, "BAR", "", "Time", $K$4,$Q548,$K$6,$K$10, "","False","T")</f>
        <v>45818.388888888891</v>
      </c>
      <c r="Q548" s="1">
        <f t="shared" si="17"/>
        <v>-546</v>
      </c>
    </row>
    <row r="549" spans="1:17" x14ac:dyDescent="0.25">
      <c r="A549" s="6">
        <f t="shared" si="16"/>
        <v>-547</v>
      </c>
      <c r="B549" s="7">
        <f xml:space="preserve"> RTD("cqg.rtd",,"StudyData","TYA", "BAR", "", "Time",$K$4,$A549,"ALL",, "","False","T")</f>
        <v>45818.385416666664</v>
      </c>
      <c r="C549" s="9">
        <f>RTD("cqg.rtd",,"StudyData", $K$2, "BAR", "", "Open", $K$4, $A549, $K$6,$K$10,,$K$8,K$12)</f>
        <v>6023.5</v>
      </c>
      <c r="D549" s="9">
        <f>RTD("cqg.rtd",,"StudyData", $K$2, "BAR", "", "High", $K$4, $A549, $K$6,$K$10,,$K$8,$K$12)</f>
        <v>6026.5</v>
      </c>
      <c r="E549" s="9">
        <f>RTD("cqg.rtd",,"StudyData", $K$2, "BAR", "", "Low", $K$4, $A549, $K$6,$K$10,,$K$8,$K$12)</f>
        <v>6023.25</v>
      </c>
      <c r="F549" s="9">
        <f>RTD("cqg.rtd",,"StudyData", $K$2, "BAR", "", "Close", $K$4, $A549, $K$6,$K$10,,$K$8,$K$12)</f>
        <v>6025</v>
      </c>
      <c r="G549" s="8">
        <f>RTD("cqg.rtd",,"StudyData",$K$2, "Vol", "Highlight=Total Trades,VolType=Exchange,CoCType=Auto", "Vol",$K$4,A549,"ALL",,,"TRUE","T")</f>
        <v>9994</v>
      </c>
      <c r="H549" s="9">
        <f xml:space="preserve"> RTD("cqg.rtd",,"StudyData", "RSI("&amp;$K$2&amp;",InputChoice:=Close,Period:=14)", "Bar", "", "Close", $K$4,A549, "all", "", "","FALSE","T")</f>
        <v>63.500084400084177</v>
      </c>
      <c r="P549" s="7">
        <f xml:space="preserve"> RTD("cqg.rtd",,"StudyData", $K$2, "BAR", "", "Time", $K$4,$Q549,$K$6,$K$10, "","False","T")</f>
        <v>45818.385416666664</v>
      </c>
      <c r="Q549" s="1">
        <f t="shared" si="17"/>
        <v>-547</v>
      </c>
    </row>
    <row r="550" spans="1:17" x14ac:dyDescent="0.25">
      <c r="A550" s="6">
        <f t="shared" si="16"/>
        <v>-548</v>
      </c>
      <c r="B550" s="7">
        <f xml:space="preserve"> RTD("cqg.rtd",,"StudyData","TYA", "BAR", "", "Time",$K$4,$A550,"ALL",, "","False","T")</f>
        <v>45818.381944444445</v>
      </c>
      <c r="C550" s="9">
        <f>RTD("cqg.rtd",,"StudyData", $K$2, "BAR", "", "Open", $K$4, $A550, $K$6,$K$10,,$K$8,K$12)</f>
        <v>6021</v>
      </c>
      <c r="D550" s="9">
        <f>RTD("cqg.rtd",,"StudyData", $K$2, "BAR", "", "High", $K$4, $A550, $K$6,$K$10,,$K$8,$K$12)</f>
        <v>6025.25</v>
      </c>
      <c r="E550" s="9">
        <f>RTD("cqg.rtd",,"StudyData", $K$2, "BAR", "", "Low", $K$4, $A550, $K$6,$K$10,,$K$8,$K$12)</f>
        <v>6020.75</v>
      </c>
      <c r="F550" s="9">
        <f>RTD("cqg.rtd",,"StudyData", $K$2, "BAR", "", "Close", $K$4, $A550, $K$6,$K$10,,$K$8,$K$12)</f>
        <v>6023.75</v>
      </c>
      <c r="G550" s="8">
        <f>RTD("cqg.rtd",,"StudyData",$K$2, "Vol", "Highlight=Total Trades,VolType=Exchange,CoCType=Auto", "Vol",$K$4,A550,"ALL",,,"TRUE","T")</f>
        <v>11648</v>
      </c>
      <c r="H550" s="9">
        <f xml:space="preserve"> RTD("cqg.rtd",,"StudyData", "RSI("&amp;$K$2&amp;",InputChoice:=Close,Period:=14)", "Bar", "", "Close", $K$4,A550, "all", "", "","FALSE","T")</f>
        <v>61.304406518257167</v>
      </c>
      <c r="P550" s="7">
        <f xml:space="preserve"> RTD("cqg.rtd",,"StudyData", $K$2, "BAR", "", "Time", $K$4,$Q550,$K$6,$K$10, "","False","T")</f>
        <v>45818.381944444445</v>
      </c>
      <c r="Q550" s="1">
        <f t="shared" si="17"/>
        <v>-548</v>
      </c>
    </row>
    <row r="551" spans="1:17" x14ac:dyDescent="0.25">
      <c r="A551" s="6">
        <f t="shared" si="16"/>
        <v>-549</v>
      </c>
      <c r="B551" s="7">
        <f xml:space="preserve"> RTD("cqg.rtd",,"StudyData","TYA", "BAR", "", "Time",$K$4,$A551,"ALL",, "","False","T")</f>
        <v>45818.378472222219</v>
      </c>
      <c r="C551" s="9">
        <f>RTD("cqg.rtd",,"StudyData", $K$2, "BAR", "", "Open", $K$4, $A551, $K$6,$K$10,,$K$8,K$12)</f>
        <v>6021.5</v>
      </c>
      <c r="D551" s="9">
        <f>RTD("cqg.rtd",,"StudyData", $K$2, "BAR", "", "High", $K$4, $A551, $K$6,$K$10,,$K$8,$K$12)</f>
        <v>6023.25</v>
      </c>
      <c r="E551" s="9">
        <f>RTD("cqg.rtd",,"StudyData", $K$2, "BAR", "", "Low", $K$4, $A551, $K$6,$K$10,,$K$8,$K$12)</f>
        <v>6020</v>
      </c>
      <c r="F551" s="9">
        <f>RTD("cqg.rtd",,"StudyData", $K$2, "BAR", "", "Close", $K$4, $A551, $K$6,$K$10,,$K$8,$K$12)</f>
        <v>6020.75</v>
      </c>
      <c r="G551" s="8">
        <f>RTD("cqg.rtd",,"StudyData",$K$2, "Vol", "Highlight=Total Trades,VolType=Exchange,CoCType=Auto", "Vol",$K$4,A551,"ALL",,,"TRUE","T")</f>
        <v>8376</v>
      </c>
      <c r="H551" s="9">
        <f xml:space="preserve"> RTD("cqg.rtd",,"StudyData", "RSI("&amp;$K$2&amp;",InputChoice:=Close,Period:=14)", "Bar", "", "Close", $K$4,A551, "all", "", "","FALSE","T")</f>
        <v>55.313705133736995</v>
      </c>
      <c r="P551" s="7">
        <f xml:space="preserve"> RTD("cqg.rtd",,"StudyData", $K$2, "BAR", "", "Time", $K$4,$Q551,$K$6,$K$10, "","False","T")</f>
        <v>45818.378472222219</v>
      </c>
      <c r="Q551" s="1">
        <f t="shared" si="17"/>
        <v>-549</v>
      </c>
    </row>
    <row r="552" spans="1:17" x14ac:dyDescent="0.25">
      <c r="A552" s="6">
        <f t="shared" si="16"/>
        <v>-550</v>
      </c>
      <c r="B552" s="7">
        <f xml:space="preserve"> RTD("cqg.rtd",,"StudyData","TYA", "BAR", "", "Time",$K$4,$A552,"ALL",, "","False","T")</f>
        <v>45818.375</v>
      </c>
      <c r="C552" s="9">
        <f>RTD("cqg.rtd",,"StudyData", $K$2, "BAR", "", "Open", $K$4, $A552, $K$6,$K$10,,$K$8,K$12)</f>
        <v>6020</v>
      </c>
      <c r="D552" s="9">
        <f>RTD("cqg.rtd",,"StudyData", $K$2, "BAR", "", "High", $K$4, $A552, $K$6,$K$10,,$K$8,$K$12)</f>
        <v>6023</v>
      </c>
      <c r="E552" s="9">
        <f>RTD("cqg.rtd",,"StudyData", $K$2, "BAR", "", "Low", $K$4, $A552, $K$6,$K$10,,$K$8,$K$12)</f>
        <v>6019.25</v>
      </c>
      <c r="F552" s="9">
        <f>RTD("cqg.rtd",,"StudyData", $K$2, "BAR", "", "Close", $K$4, $A552, $K$6,$K$10,,$K$8,$K$12)</f>
        <v>6021.25</v>
      </c>
      <c r="G552" s="8">
        <f>RTD("cqg.rtd",,"StudyData",$K$2, "Vol", "Highlight=Total Trades,VolType=Exchange,CoCType=Auto", "Vol",$K$4,A552,"ALL",,,"TRUE","T")</f>
        <v>10654</v>
      </c>
      <c r="H552" s="9">
        <f xml:space="preserve"> RTD("cqg.rtd",,"StudyData", "RSI("&amp;$K$2&amp;",InputChoice:=Close,Period:=14)", "Bar", "", "Close", $K$4,A552, "all", "", "","FALSE","T")</f>
        <v>56.671534504992707</v>
      </c>
      <c r="P552" s="7">
        <f xml:space="preserve"> RTD("cqg.rtd",,"StudyData", $K$2, "BAR", "", "Time", $K$4,$Q552,$K$6,$K$10, "","False","T")</f>
        <v>45818.375</v>
      </c>
      <c r="Q552" s="1">
        <f t="shared" si="17"/>
        <v>-550</v>
      </c>
    </row>
    <row r="553" spans="1:17" x14ac:dyDescent="0.25">
      <c r="A553" s="6">
        <f t="shared" si="16"/>
        <v>-551</v>
      </c>
      <c r="B553" s="7">
        <f xml:space="preserve"> RTD("cqg.rtd",,"StudyData","TYA", "BAR", "", "Time",$K$4,$A553,"ALL",, "","False","T")</f>
        <v>45818.371527777781</v>
      </c>
      <c r="C553" s="9">
        <f>RTD("cqg.rtd",,"StudyData", $K$2, "BAR", "", "Open", $K$4, $A553, $K$6,$K$10,,$K$8,K$12)</f>
        <v>6019.5</v>
      </c>
      <c r="D553" s="9">
        <f>RTD("cqg.rtd",,"StudyData", $K$2, "BAR", "", "High", $K$4, $A553, $K$6,$K$10,,$K$8,$K$12)</f>
        <v>6021</v>
      </c>
      <c r="E553" s="9">
        <f>RTD("cqg.rtd",,"StudyData", $K$2, "BAR", "", "Low", $K$4, $A553, $K$6,$K$10,,$K$8,$K$12)</f>
        <v>6017.25</v>
      </c>
      <c r="F553" s="9">
        <f>RTD("cqg.rtd",,"StudyData", $K$2, "BAR", "", "Close", $K$4, $A553, $K$6,$K$10,,$K$8,$K$12)</f>
        <v>6019.75</v>
      </c>
      <c r="G553" s="8">
        <f>RTD("cqg.rtd",,"StudyData",$K$2, "Vol", "Highlight=Total Trades,VolType=Exchange,CoCType=Auto", "Vol",$K$4,A553,"ALL",,,"TRUE","T")</f>
        <v>11794</v>
      </c>
      <c r="H553" s="9">
        <f xml:space="preserve"> RTD("cqg.rtd",,"StudyData", "RSI("&amp;$K$2&amp;",InputChoice:=Close,Period:=14)", "Bar", "", "Close", $K$4,A553, "all", "", "","FALSE","T")</f>
        <v>53.491110759562801</v>
      </c>
      <c r="P553" s="7">
        <f xml:space="preserve"> RTD("cqg.rtd",,"StudyData", $K$2, "BAR", "", "Time", $K$4,$Q553,$K$6,$K$10, "","False","T")</f>
        <v>45818.371527777781</v>
      </c>
      <c r="Q553" s="1">
        <f t="shared" si="17"/>
        <v>-551</v>
      </c>
    </row>
    <row r="554" spans="1:17" x14ac:dyDescent="0.25">
      <c r="A554" s="6">
        <f t="shared" si="16"/>
        <v>-552</v>
      </c>
      <c r="B554" s="7">
        <f xml:space="preserve"> RTD("cqg.rtd",,"StudyData","TYA", "BAR", "", "Time",$K$4,$A554,"ALL",, "","False","T")</f>
        <v>45818.368055555555</v>
      </c>
      <c r="C554" s="9">
        <f>RTD("cqg.rtd",,"StudyData", $K$2, "BAR", "", "Open", $K$4, $A554, $K$6,$K$10,,$K$8,K$12)</f>
        <v>6022</v>
      </c>
      <c r="D554" s="9">
        <f>RTD("cqg.rtd",,"StudyData", $K$2, "BAR", "", "High", $K$4, $A554, $K$6,$K$10,,$K$8,$K$12)</f>
        <v>6025.5</v>
      </c>
      <c r="E554" s="9">
        <f>RTD("cqg.rtd",,"StudyData", $K$2, "BAR", "", "Low", $K$4, $A554, $K$6,$K$10,,$K$8,$K$12)</f>
        <v>6018.5</v>
      </c>
      <c r="F554" s="9">
        <f>RTD("cqg.rtd",,"StudyData", $K$2, "BAR", "", "Close", $K$4, $A554, $K$6,$K$10,,$K$8,$K$12)</f>
        <v>6019.75</v>
      </c>
      <c r="G554" s="8">
        <f>RTD("cqg.rtd",,"StudyData",$K$2, "Vol", "Highlight=Total Trades,VolType=Exchange,CoCType=Auto", "Vol",$K$4,A554,"ALL",,,"TRUE","T")</f>
        <v>13788</v>
      </c>
      <c r="H554" s="9">
        <f xml:space="preserve"> RTD("cqg.rtd",,"StudyData", "RSI("&amp;$K$2&amp;",InputChoice:=Close,Period:=14)", "Bar", "", "Close", $K$4,A554, "all", "", "","FALSE","T")</f>
        <v>53.491110759562801</v>
      </c>
      <c r="P554" s="7">
        <f xml:space="preserve"> RTD("cqg.rtd",,"StudyData", $K$2, "BAR", "", "Time", $K$4,$Q554,$K$6,$K$10, "","False","T")</f>
        <v>45818.368055555555</v>
      </c>
      <c r="Q554" s="1">
        <f t="shared" si="17"/>
        <v>-552</v>
      </c>
    </row>
    <row r="555" spans="1:17" x14ac:dyDescent="0.25">
      <c r="A555" s="6">
        <f t="shared" si="16"/>
        <v>-553</v>
      </c>
      <c r="B555" s="7">
        <f xml:space="preserve"> RTD("cqg.rtd",,"StudyData","TYA", "BAR", "", "Time",$K$4,$A555,"ALL",, "","False","T")</f>
        <v>45818.364583333336</v>
      </c>
      <c r="C555" s="9">
        <f>RTD("cqg.rtd",,"StudyData", $K$2, "BAR", "", "Open", $K$4, $A555, $K$6,$K$10,,$K$8,K$12)</f>
        <v>6019.25</v>
      </c>
      <c r="D555" s="9">
        <f>RTD("cqg.rtd",,"StudyData", $K$2, "BAR", "", "High", $K$4, $A555, $K$6,$K$10,,$K$8,$K$12)</f>
        <v>6022.75</v>
      </c>
      <c r="E555" s="9">
        <f>RTD("cqg.rtd",,"StudyData", $K$2, "BAR", "", "Low", $K$4, $A555, $K$6,$K$10,,$K$8,$K$12)</f>
        <v>6017.25</v>
      </c>
      <c r="F555" s="9">
        <f>RTD("cqg.rtd",,"StudyData", $K$2, "BAR", "", "Close", $K$4, $A555, $K$6,$K$10,,$K$8,$K$12)</f>
        <v>6021.75</v>
      </c>
      <c r="G555" s="8">
        <f>RTD("cqg.rtd",,"StudyData",$K$2, "Vol", "Highlight=Total Trades,VolType=Exchange,CoCType=Auto", "Vol",$K$4,A555,"ALL",,,"TRUE","T")</f>
        <v>10180</v>
      </c>
      <c r="H555" s="9">
        <f xml:space="preserve"> RTD("cqg.rtd",,"StudyData", "RSI("&amp;$K$2&amp;",InputChoice:=Close,Period:=14)", "Bar", "", "Close", $K$4,A555, "all", "", "","FALSE","T")</f>
        <v>58.421159599640959</v>
      </c>
      <c r="P555" s="7">
        <f xml:space="preserve"> RTD("cqg.rtd",,"StudyData", $K$2, "BAR", "", "Time", $K$4,$Q555,$K$6,$K$10, "","False","T")</f>
        <v>45818.364583333336</v>
      </c>
      <c r="Q555" s="1">
        <f t="shared" si="17"/>
        <v>-553</v>
      </c>
    </row>
    <row r="556" spans="1:17" x14ac:dyDescent="0.25">
      <c r="A556" s="6">
        <f t="shared" si="16"/>
        <v>-554</v>
      </c>
      <c r="B556" s="7">
        <f xml:space="preserve"> RTD("cqg.rtd",,"StudyData","TYA", "BAR", "", "Time",$K$4,$A556,"ALL",, "","False","T")</f>
        <v>45818.361111111109</v>
      </c>
      <c r="C556" s="9">
        <f>RTD("cqg.rtd",,"StudyData", $K$2, "BAR", "", "Open", $K$4, $A556, $K$6,$K$10,,$K$8,K$12)</f>
        <v>6022.5</v>
      </c>
      <c r="D556" s="9">
        <f>RTD("cqg.rtd",,"StudyData", $K$2, "BAR", "", "High", $K$4, $A556, $K$6,$K$10,,$K$8,$K$12)</f>
        <v>6024</v>
      </c>
      <c r="E556" s="9">
        <f>RTD("cqg.rtd",,"StudyData", $K$2, "BAR", "", "Low", $K$4, $A556, $K$6,$K$10,,$K$8,$K$12)</f>
        <v>6015.75</v>
      </c>
      <c r="F556" s="9">
        <f>RTD("cqg.rtd",,"StudyData", $K$2, "BAR", "", "Close", $K$4, $A556, $K$6,$K$10,,$K$8,$K$12)</f>
        <v>6019</v>
      </c>
      <c r="G556" s="8">
        <f>RTD("cqg.rtd",,"StudyData",$K$2, "Vol", "Highlight=Total Trades,VolType=Exchange,CoCType=Auto", "Vol",$K$4,A556,"ALL",,,"TRUE","T")</f>
        <v>16217</v>
      </c>
      <c r="H556" s="9">
        <f xml:space="preserve"> RTD("cqg.rtd",,"StudyData", "RSI("&amp;$K$2&amp;",InputChoice:=Close,Period:=14)", "Bar", "", "Close", $K$4,A556, "all", "", "","FALSE","T")</f>
        <v>52.87577255197904</v>
      </c>
      <c r="P556" s="7">
        <f xml:space="preserve"> RTD("cqg.rtd",,"StudyData", $K$2, "BAR", "", "Time", $K$4,$Q556,$K$6,$K$10, "","False","T")</f>
        <v>45818.361111111109</v>
      </c>
      <c r="Q556" s="1">
        <f t="shared" si="17"/>
        <v>-554</v>
      </c>
    </row>
    <row r="557" spans="1:17" x14ac:dyDescent="0.25">
      <c r="A557" s="6">
        <f t="shared" si="16"/>
        <v>-555</v>
      </c>
      <c r="B557" s="7">
        <f xml:space="preserve"> RTD("cqg.rtd",,"StudyData","TYA", "BAR", "", "Time",$K$4,$A557,"ALL",, "","False","T")</f>
        <v>45818.357638888891</v>
      </c>
      <c r="C557" s="9">
        <f>RTD("cqg.rtd",,"StudyData", $K$2, "BAR", "", "Open", $K$4, $A557, $K$6,$K$10,,$K$8,K$12)</f>
        <v>6017.5</v>
      </c>
      <c r="D557" s="9">
        <f>RTD("cqg.rtd",,"StudyData", $K$2, "BAR", "", "High", $K$4, $A557, $K$6,$K$10,,$K$8,$K$12)</f>
        <v>6024</v>
      </c>
      <c r="E557" s="9">
        <f>RTD("cqg.rtd",,"StudyData", $K$2, "BAR", "", "Low", $K$4, $A557, $K$6,$K$10,,$K$8,$K$12)</f>
        <v>6016.5</v>
      </c>
      <c r="F557" s="9">
        <f>RTD("cqg.rtd",,"StudyData", $K$2, "BAR", "", "Close", $K$4, $A557, $K$6,$K$10,,$K$8,$K$12)</f>
        <v>6022.5</v>
      </c>
      <c r="G557" s="8">
        <f>RTD("cqg.rtd",,"StudyData",$K$2, "Vol", "Highlight=Total Trades,VolType=Exchange,CoCType=Auto", "Vol",$K$4,A557,"ALL",,,"TRUE","T")</f>
        <v>12936</v>
      </c>
      <c r="H557" s="9">
        <f xml:space="preserve"> RTD("cqg.rtd",,"StudyData", "RSI("&amp;$K$2&amp;",InputChoice:=Close,Period:=14)", "Bar", "", "Close", $K$4,A557, "all", "", "","FALSE","T")</f>
        <v>62.769469839798752</v>
      </c>
      <c r="P557" s="7">
        <f xml:space="preserve"> RTD("cqg.rtd",,"StudyData", $K$2, "BAR", "", "Time", $K$4,$Q557,$K$6,$K$10, "","False","T")</f>
        <v>45818.357638888891</v>
      </c>
      <c r="Q557" s="1">
        <f t="shared" si="17"/>
        <v>-555</v>
      </c>
    </row>
    <row r="558" spans="1:17" x14ac:dyDescent="0.25">
      <c r="A558" s="6">
        <f t="shared" si="16"/>
        <v>-556</v>
      </c>
      <c r="B558" s="7">
        <f xml:space="preserve"> RTD("cqg.rtd",,"StudyData","TYA", "BAR", "", "Time",$K$4,$A558,"ALL",, "","False","T")</f>
        <v>45818.354166666664</v>
      </c>
      <c r="C558" s="9">
        <f>RTD("cqg.rtd",,"StudyData", $K$2, "BAR", "", "Open", $K$4, $A558, $K$6,$K$10,,$K$8,K$12)</f>
        <v>6016.25</v>
      </c>
      <c r="D558" s="9">
        <f>RTD("cqg.rtd",,"StudyData", $K$2, "BAR", "", "High", $K$4, $A558, $K$6,$K$10,,$K$8,$K$12)</f>
        <v>6023.75</v>
      </c>
      <c r="E558" s="9">
        <f>RTD("cqg.rtd",,"StudyData", $K$2, "BAR", "", "Low", $K$4, $A558, $K$6,$K$10,,$K$8,$K$12)</f>
        <v>6016.25</v>
      </c>
      <c r="F558" s="9">
        <f>RTD("cqg.rtd",,"StudyData", $K$2, "BAR", "", "Close", $K$4, $A558, $K$6,$K$10,,$K$8,$K$12)</f>
        <v>6017.5</v>
      </c>
      <c r="G558" s="8">
        <f>RTD("cqg.rtd",,"StudyData",$K$2, "Vol", "Highlight=Total Trades,VolType=Exchange,CoCType=Auto", "Vol",$K$4,A558,"ALL",,,"TRUE","T")</f>
        <v>23995</v>
      </c>
      <c r="H558" s="9">
        <f xml:space="preserve"> RTD("cqg.rtd",,"StudyData", "RSI("&amp;$K$2&amp;",InputChoice:=Close,Period:=14)", "Bar", "", "Close", $K$4,A558, "all", "", "","FALSE","T")</f>
        <v>50.477490818435029</v>
      </c>
      <c r="P558" s="7">
        <f xml:space="preserve"> RTD("cqg.rtd",,"StudyData", $K$2, "BAR", "", "Time", $K$4,$Q558,$K$6,$K$10, "","False","T")</f>
        <v>45818.354166666664</v>
      </c>
      <c r="Q558" s="1">
        <f t="shared" si="17"/>
        <v>-556</v>
      </c>
    </row>
    <row r="559" spans="1:17" x14ac:dyDescent="0.25">
      <c r="A559" s="6">
        <f t="shared" si="16"/>
        <v>-557</v>
      </c>
      <c r="B559" s="7">
        <f xml:space="preserve"> RTD("cqg.rtd",,"StudyData","TYA", "BAR", "", "Time",$K$4,$A559,"ALL",, "","False","T")</f>
        <v>45818.350694444445</v>
      </c>
      <c r="C559" s="9">
        <f>RTD("cqg.rtd",,"StudyData", $K$2, "BAR", "", "Open", $K$4, $A559, $K$6,$K$10,,$K$8,K$12)</f>
        <v>6018.25</v>
      </c>
      <c r="D559" s="9">
        <f>RTD("cqg.rtd",,"StudyData", $K$2, "BAR", "", "High", $K$4, $A559, $K$6,$K$10,,$K$8,$K$12)</f>
        <v>6018.75</v>
      </c>
      <c r="E559" s="9">
        <f>RTD("cqg.rtd",,"StudyData", $K$2, "BAR", "", "Low", $K$4, $A559, $K$6,$K$10,,$K$8,$K$12)</f>
        <v>6014.25</v>
      </c>
      <c r="F559" s="9">
        <f>RTD("cqg.rtd",,"StudyData", $K$2, "BAR", "", "Close", $K$4, $A559, $K$6,$K$10,,$K$8,$K$12)</f>
        <v>6016</v>
      </c>
      <c r="G559" s="8">
        <f>RTD("cqg.rtd",,"StudyData",$K$2, "Vol", "Highlight=Total Trades,VolType=Exchange,CoCType=Auto", "Vol",$K$4,A559,"ALL",,,"TRUE","T")</f>
        <v>5265</v>
      </c>
      <c r="H559" s="9">
        <f xml:space="preserve"> RTD("cqg.rtd",,"StudyData", "RSI("&amp;$K$2&amp;",InputChoice:=Close,Period:=14)", "Bar", "", "Close", $K$4,A559, "all", "", "","FALSE","T")</f>
        <v>45.46142854814812</v>
      </c>
      <c r="P559" s="7">
        <f xml:space="preserve"> RTD("cqg.rtd",,"StudyData", $K$2, "BAR", "", "Time", $K$4,$Q559,$K$6,$K$10, "","False","T")</f>
        <v>45818.350694444445</v>
      </c>
      <c r="Q559" s="1">
        <f t="shared" si="17"/>
        <v>-557</v>
      </c>
    </row>
    <row r="560" spans="1:17" x14ac:dyDescent="0.25">
      <c r="A560" s="6">
        <f t="shared" si="16"/>
        <v>-558</v>
      </c>
      <c r="B560" s="7">
        <f xml:space="preserve"> RTD("cqg.rtd",,"StudyData","TYA", "BAR", "", "Time",$K$4,$A560,"ALL",, "","False","T")</f>
        <v>45818.347222222219</v>
      </c>
      <c r="C560" s="9">
        <f>RTD("cqg.rtd",,"StudyData", $K$2, "BAR", "", "Open", $K$4, $A560, $K$6,$K$10,,$K$8,K$12)</f>
        <v>6019</v>
      </c>
      <c r="D560" s="9">
        <f>RTD("cqg.rtd",,"StudyData", $K$2, "BAR", "", "High", $K$4, $A560, $K$6,$K$10,,$K$8,$K$12)</f>
        <v>6020.25</v>
      </c>
      <c r="E560" s="9">
        <f>RTD("cqg.rtd",,"StudyData", $K$2, "BAR", "", "Low", $K$4, $A560, $K$6,$K$10,,$K$8,$K$12)</f>
        <v>6018.25</v>
      </c>
      <c r="F560" s="9">
        <f>RTD("cqg.rtd",,"StudyData", $K$2, "BAR", "", "Close", $K$4, $A560, $K$6,$K$10,,$K$8,$K$12)</f>
        <v>6018.25</v>
      </c>
      <c r="G560" s="8">
        <f>RTD("cqg.rtd",,"StudyData",$K$2, "Vol", "Highlight=Total Trades,VolType=Exchange,CoCType=Auto", "Vol",$K$4,A560,"ALL",,,"TRUE","T")</f>
        <v>1217</v>
      </c>
      <c r="H560" s="9">
        <f xml:space="preserve"> RTD("cqg.rtd",,"StudyData", "RSI("&amp;$K$2&amp;",InputChoice:=Close,Period:=14)", "Bar", "", "Close", $K$4,A560, "all", "", "","FALSE","T")</f>
        <v>52.928622767109772</v>
      </c>
      <c r="P560" s="7">
        <f xml:space="preserve"> RTD("cqg.rtd",,"StudyData", $K$2, "BAR", "", "Time", $K$4,$Q560,$K$6,$K$10, "","False","T")</f>
        <v>45818.347222222219</v>
      </c>
      <c r="Q560" s="1">
        <f t="shared" si="17"/>
        <v>-558</v>
      </c>
    </row>
    <row r="561" spans="1:17" x14ac:dyDescent="0.25">
      <c r="A561" s="6">
        <f t="shared" si="16"/>
        <v>-559</v>
      </c>
      <c r="B561" s="7">
        <f xml:space="preserve"> RTD("cqg.rtd",,"StudyData","TYA", "BAR", "", "Time",$K$4,$A561,"ALL",, "","False","T")</f>
        <v>45818.34375</v>
      </c>
      <c r="C561" s="9">
        <f>RTD("cqg.rtd",,"StudyData", $K$2, "BAR", "", "Open", $K$4, $A561, $K$6,$K$10,,$K$8,K$12)</f>
        <v>6018.5</v>
      </c>
      <c r="D561" s="9">
        <f>RTD("cqg.rtd",,"StudyData", $K$2, "BAR", "", "High", $K$4, $A561, $K$6,$K$10,,$K$8,$K$12)</f>
        <v>6020.25</v>
      </c>
      <c r="E561" s="9">
        <f>RTD("cqg.rtd",,"StudyData", $K$2, "BAR", "", "Low", $K$4, $A561, $K$6,$K$10,,$K$8,$K$12)</f>
        <v>6016.75</v>
      </c>
      <c r="F561" s="9">
        <f>RTD("cqg.rtd",,"StudyData", $K$2, "BAR", "", "Close", $K$4, $A561, $K$6,$K$10,,$K$8,$K$12)</f>
        <v>6019</v>
      </c>
      <c r="G561" s="8">
        <f>RTD("cqg.rtd",,"StudyData",$K$2, "Vol", "Highlight=Total Trades,VolType=Exchange,CoCType=Auto", "Vol",$K$4,A561,"ALL",,,"TRUE","T")</f>
        <v>2167</v>
      </c>
      <c r="H561" s="9">
        <f xml:space="preserve"> RTD("cqg.rtd",,"StudyData", "RSI("&amp;$K$2&amp;",InputChoice:=Close,Period:=14)", "Bar", "", "Close", $K$4,A561, "all", "", "","FALSE","T")</f>
        <v>55.763666425832554</v>
      </c>
      <c r="P561" s="7">
        <f xml:space="preserve"> RTD("cqg.rtd",,"StudyData", $K$2, "BAR", "", "Time", $K$4,$Q561,$K$6,$K$10, "","False","T")</f>
        <v>45818.34375</v>
      </c>
      <c r="Q561" s="1">
        <f t="shared" si="17"/>
        <v>-559</v>
      </c>
    </row>
    <row r="562" spans="1:17" x14ac:dyDescent="0.25">
      <c r="A562" s="6">
        <f t="shared" si="16"/>
        <v>-560</v>
      </c>
      <c r="B562" s="7">
        <f xml:space="preserve"> RTD("cqg.rtd",,"StudyData","TYA", "BAR", "", "Time",$K$4,$A562,"ALL",, "","False","T")</f>
        <v>45818.340277777781</v>
      </c>
      <c r="C562" s="9">
        <f>RTD("cqg.rtd",,"StudyData", $K$2, "BAR", "", "Open", $K$4, $A562, $K$6,$K$10,,$K$8,K$12)</f>
        <v>6018</v>
      </c>
      <c r="D562" s="9">
        <f>RTD("cqg.rtd",,"StudyData", $K$2, "BAR", "", "High", $K$4, $A562, $K$6,$K$10,,$K$8,$K$12)</f>
        <v>6020.25</v>
      </c>
      <c r="E562" s="9">
        <f>RTD("cqg.rtd",,"StudyData", $K$2, "BAR", "", "Low", $K$4, $A562, $K$6,$K$10,,$K$8,$K$12)</f>
        <v>6017.25</v>
      </c>
      <c r="F562" s="9">
        <f>RTD("cqg.rtd",,"StudyData", $K$2, "BAR", "", "Close", $K$4, $A562, $K$6,$K$10,,$K$8,$K$12)</f>
        <v>6018.5</v>
      </c>
      <c r="G562" s="8">
        <f>RTD("cqg.rtd",,"StudyData",$K$2, "Vol", "Highlight=Total Trades,VolType=Exchange,CoCType=Auto", "Vol",$K$4,A562,"ALL",,,"TRUE","T")</f>
        <v>1240</v>
      </c>
      <c r="H562" s="9">
        <f xml:space="preserve"> RTD("cqg.rtd",,"StudyData", "RSI("&amp;$K$2&amp;",InputChoice:=Close,Period:=14)", "Bar", "", "Close", $K$4,A562, "all", "", "","FALSE","T")</f>
        <v>54.246556676803358</v>
      </c>
      <c r="P562" s="7">
        <f xml:space="preserve"> RTD("cqg.rtd",,"StudyData", $K$2, "BAR", "", "Time", $K$4,$Q562,$K$6,$K$10, "","False","T")</f>
        <v>45818.340277777781</v>
      </c>
      <c r="Q562" s="1">
        <f t="shared" si="17"/>
        <v>-560</v>
      </c>
    </row>
    <row r="563" spans="1:17" x14ac:dyDescent="0.25">
      <c r="A563" s="6">
        <f t="shared" si="16"/>
        <v>-561</v>
      </c>
      <c r="B563" s="7">
        <f xml:space="preserve"> RTD("cqg.rtd",,"StudyData","TYA", "BAR", "", "Time",$K$4,$A563,"ALL",, "","False","T")</f>
        <v>45818.336805555555</v>
      </c>
      <c r="C563" s="9">
        <f>RTD("cqg.rtd",,"StudyData", $K$2, "BAR", "", "Open", $K$4, $A563, $K$6,$K$10,,$K$8,K$12)</f>
        <v>6018</v>
      </c>
      <c r="D563" s="9">
        <f>RTD("cqg.rtd",,"StudyData", $K$2, "BAR", "", "High", $K$4, $A563, $K$6,$K$10,,$K$8,$K$12)</f>
        <v>6019.25</v>
      </c>
      <c r="E563" s="9">
        <f>RTD("cqg.rtd",,"StudyData", $K$2, "BAR", "", "Low", $K$4, $A563, $K$6,$K$10,,$K$8,$K$12)</f>
        <v>6016.75</v>
      </c>
      <c r="F563" s="9">
        <f>RTD("cqg.rtd",,"StudyData", $K$2, "BAR", "", "Close", $K$4, $A563, $K$6,$K$10,,$K$8,$K$12)</f>
        <v>6018.25</v>
      </c>
      <c r="G563" s="8">
        <f>RTD("cqg.rtd",,"StudyData",$K$2, "Vol", "Highlight=Total Trades,VolType=Exchange,CoCType=Auto", "Vol",$K$4,A563,"ALL",,,"TRUE","T")</f>
        <v>1425</v>
      </c>
      <c r="H563" s="9">
        <f xml:space="preserve"> RTD("cqg.rtd",,"StudyData", "RSI("&amp;$K$2&amp;",InputChoice:=Close,Period:=14)", "Bar", "", "Close", $K$4,A563, "all", "", "","FALSE","T")</f>
        <v>53.506239423815181</v>
      </c>
      <c r="P563" s="7">
        <f xml:space="preserve"> RTD("cqg.rtd",,"StudyData", $K$2, "BAR", "", "Time", $K$4,$Q563,$K$6,$K$10, "","False","T")</f>
        <v>45818.336805555555</v>
      </c>
      <c r="Q563" s="1">
        <f t="shared" si="17"/>
        <v>-561</v>
      </c>
    </row>
    <row r="564" spans="1:17" x14ac:dyDescent="0.25">
      <c r="A564" s="6">
        <f t="shared" si="16"/>
        <v>-562</v>
      </c>
      <c r="B564" s="7">
        <f xml:space="preserve"> RTD("cqg.rtd",,"StudyData","TYA", "BAR", "", "Time",$K$4,$A564,"ALL",, "","False","T")</f>
        <v>45818.333333333336</v>
      </c>
      <c r="C564" s="9">
        <f>RTD("cqg.rtd",,"StudyData", $K$2, "BAR", "", "Open", $K$4, $A564, $K$6,$K$10,,$K$8,K$12)</f>
        <v>6019</v>
      </c>
      <c r="D564" s="9">
        <f>RTD("cqg.rtd",,"StudyData", $K$2, "BAR", "", "High", $K$4, $A564, $K$6,$K$10,,$K$8,$K$12)</f>
        <v>6020.5</v>
      </c>
      <c r="E564" s="9">
        <f>RTD("cqg.rtd",,"StudyData", $K$2, "BAR", "", "Low", $K$4, $A564, $K$6,$K$10,,$K$8,$K$12)</f>
        <v>6017.5</v>
      </c>
      <c r="F564" s="9">
        <f>RTD("cqg.rtd",,"StudyData", $K$2, "BAR", "", "Close", $K$4, $A564, $K$6,$K$10,,$K$8,$K$12)</f>
        <v>6017.75</v>
      </c>
      <c r="G564" s="8">
        <f>RTD("cqg.rtd",,"StudyData",$K$2, "Vol", "Highlight=Total Trades,VolType=Exchange,CoCType=Auto", "Vol",$K$4,A564,"ALL",,,"TRUE","T")</f>
        <v>1643</v>
      </c>
      <c r="H564" s="9">
        <f xml:space="preserve"> RTD("cqg.rtd",,"StudyData", "RSI("&amp;$K$2&amp;",InputChoice:=Close,Period:=14)", "Bar", "", "Close", $K$4,A564, "all", "", "","FALSE","T")</f>
        <v>52.065834592887512</v>
      </c>
      <c r="P564" s="7">
        <f xml:space="preserve"> RTD("cqg.rtd",,"StudyData", $K$2, "BAR", "", "Time", $K$4,$Q564,$K$6,$K$10, "","False","T")</f>
        <v>45818.333333333336</v>
      </c>
      <c r="Q564" s="1">
        <f t="shared" si="17"/>
        <v>-562</v>
      </c>
    </row>
    <row r="565" spans="1:17" x14ac:dyDescent="0.25">
      <c r="A565" s="6">
        <f t="shared" si="16"/>
        <v>-563</v>
      </c>
      <c r="B565" s="7">
        <f xml:space="preserve"> RTD("cqg.rtd",,"StudyData","TYA", "BAR", "", "Time",$K$4,$A565,"ALL",, "","False","T")</f>
        <v>45818.329861111109</v>
      </c>
      <c r="C565" s="9">
        <f>RTD("cqg.rtd",,"StudyData", $K$2, "BAR", "", "Open", $K$4, $A565, $K$6,$K$10,,$K$8,K$12)</f>
        <v>6019</v>
      </c>
      <c r="D565" s="9">
        <f>RTD("cqg.rtd",,"StudyData", $K$2, "BAR", "", "High", $K$4, $A565, $K$6,$K$10,,$K$8,$K$12)</f>
        <v>6019.75</v>
      </c>
      <c r="E565" s="9">
        <f>RTD("cqg.rtd",,"StudyData", $K$2, "BAR", "", "Low", $K$4, $A565, $K$6,$K$10,,$K$8,$K$12)</f>
        <v>6018</v>
      </c>
      <c r="F565" s="9">
        <f>RTD("cqg.rtd",,"StudyData", $K$2, "BAR", "", "Close", $K$4, $A565, $K$6,$K$10,,$K$8,$K$12)</f>
        <v>6019</v>
      </c>
      <c r="G565" s="8">
        <f>RTD("cqg.rtd",,"StudyData",$K$2, "Vol", "Highlight=Total Trades,VolType=Exchange,CoCType=Auto", "Vol",$K$4,A565,"ALL",,,"TRUE","T")</f>
        <v>894</v>
      </c>
      <c r="H565" s="9">
        <f xml:space="preserve"> RTD("cqg.rtd",,"StudyData", "RSI("&amp;$K$2&amp;",InputChoice:=Close,Period:=14)", "Bar", "", "Close", $K$4,A565, "all", "", "","FALSE","T")</f>
        <v>56.100544314490477</v>
      </c>
      <c r="P565" s="7">
        <f xml:space="preserve"> RTD("cqg.rtd",,"StudyData", $K$2, "BAR", "", "Time", $K$4,$Q565,$K$6,$K$10, "","False","T")</f>
        <v>45818.329861111109</v>
      </c>
      <c r="Q565" s="1">
        <f t="shared" si="17"/>
        <v>-563</v>
      </c>
    </row>
    <row r="566" spans="1:17" x14ac:dyDescent="0.25">
      <c r="A566" s="6">
        <f t="shared" si="16"/>
        <v>-564</v>
      </c>
      <c r="B566" s="7">
        <f xml:space="preserve"> RTD("cqg.rtd",,"StudyData","TYA", "BAR", "", "Time",$K$4,$A566,"ALL",, "","False","T")</f>
        <v>45818.326388888891</v>
      </c>
      <c r="C566" s="9">
        <f>RTD("cqg.rtd",,"StudyData", $K$2, "BAR", "", "Open", $K$4, $A566, $K$6,$K$10,,$K$8,K$12)</f>
        <v>6021.25</v>
      </c>
      <c r="D566" s="9">
        <f>RTD("cqg.rtd",,"StudyData", $K$2, "BAR", "", "High", $K$4, $A566, $K$6,$K$10,,$K$8,$K$12)</f>
        <v>6021.5</v>
      </c>
      <c r="E566" s="9">
        <f>RTD("cqg.rtd",,"StudyData", $K$2, "BAR", "", "Low", $K$4, $A566, $K$6,$K$10,,$K$8,$K$12)</f>
        <v>6017.5</v>
      </c>
      <c r="F566" s="9">
        <f>RTD("cqg.rtd",,"StudyData", $K$2, "BAR", "", "Close", $K$4, $A566, $K$6,$K$10,,$K$8,$K$12)</f>
        <v>6018.75</v>
      </c>
      <c r="G566" s="8">
        <f>RTD("cqg.rtd",,"StudyData",$K$2, "Vol", "Highlight=Total Trades,VolType=Exchange,CoCType=Auto", "Vol",$K$4,A566,"ALL",,,"TRUE","T")</f>
        <v>1590</v>
      </c>
      <c r="H566" s="9">
        <f xml:space="preserve"> RTD("cqg.rtd",,"StudyData", "RSI("&amp;$K$2&amp;",InputChoice:=Close,Period:=14)", "Bar", "", "Close", $K$4,A566, "all", "", "","FALSE","T")</f>
        <v>55.459542219347327</v>
      </c>
      <c r="P566" s="7">
        <f xml:space="preserve"> RTD("cqg.rtd",,"StudyData", $K$2, "BAR", "", "Time", $K$4,$Q566,$K$6,$K$10, "","False","T")</f>
        <v>45818.326388888891</v>
      </c>
      <c r="Q566" s="1">
        <f t="shared" si="17"/>
        <v>-564</v>
      </c>
    </row>
    <row r="567" spans="1:17" x14ac:dyDescent="0.25">
      <c r="A567" s="6">
        <f t="shared" si="16"/>
        <v>-565</v>
      </c>
      <c r="B567" s="7">
        <f xml:space="preserve"> RTD("cqg.rtd",,"StudyData","TYA", "BAR", "", "Time",$K$4,$A567,"ALL",, "","False","T")</f>
        <v>45818.322916666664</v>
      </c>
      <c r="C567" s="9">
        <f>RTD("cqg.rtd",,"StudyData", $K$2, "BAR", "", "Open", $K$4, $A567, $K$6,$K$10,,$K$8,K$12)</f>
        <v>6020</v>
      </c>
      <c r="D567" s="9">
        <f>RTD("cqg.rtd",,"StudyData", $K$2, "BAR", "", "High", $K$4, $A567, $K$6,$K$10,,$K$8,$K$12)</f>
        <v>6022.25</v>
      </c>
      <c r="E567" s="9">
        <f>RTD("cqg.rtd",,"StudyData", $K$2, "BAR", "", "Low", $K$4, $A567, $K$6,$K$10,,$K$8,$K$12)</f>
        <v>6020</v>
      </c>
      <c r="F567" s="9">
        <f>RTD("cqg.rtd",,"StudyData", $K$2, "BAR", "", "Close", $K$4, $A567, $K$6,$K$10,,$K$8,$K$12)</f>
        <v>6021</v>
      </c>
      <c r="G567" s="8">
        <f>RTD("cqg.rtd",,"StudyData",$K$2, "Vol", "Highlight=Total Trades,VolType=Exchange,CoCType=Auto", "Vol",$K$4,A567,"ALL",,,"TRUE","T")</f>
        <v>1115</v>
      </c>
      <c r="H567" s="9">
        <f xml:space="preserve"> RTD("cqg.rtd",,"StudyData", "RSI("&amp;$K$2&amp;",InputChoice:=Close,Period:=14)", "Bar", "", "Close", $K$4,A567, "all", "", "","FALSE","T")</f>
        <v>63.167752722097312</v>
      </c>
      <c r="P567" s="7">
        <f xml:space="preserve"> RTD("cqg.rtd",,"StudyData", $K$2, "BAR", "", "Time", $K$4,$Q567,$K$6,$K$10, "","False","T")</f>
        <v>45818.322916666664</v>
      </c>
      <c r="Q567" s="1">
        <f t="shared" si="17"/>
        <v>-565</v>
      </c>
    </row>
    <row r="568" spans="1:17" x14ac:dyDescent="0.25">
      <c r="A568" s="6">
        <f t="shared" si="16"/>
        <v>-566</v>
      </c>
      <c r="B568" s="7">
        <f xml:space="preserve"> RTD("cqg.rtd",,"StudyData","TYA", "BAR", "", "Time",$K$4,$A568,"ALL",, "","False","T")</f>
        <v>45818.319444444445</v>
      </c>
      <c r="C568" s="9">
        <f>RTD("cqg.rtd",,"StudyData", $K$2, "BAR", "", "Open", $K$4, $A568, $K$6,$K$10,,$K$8,K$12)</f>
        <v>6020.5</v>
      </c>
      <c r="D568" s="9">
        <f>RTD("cqg.rtd",,"StudyData", $K$2, "BAR", "", "High", $K$4, $A568, $K$6,$K$10,,$K$8,$K$12)</f>
        <v>6021.25</v>
      </c>
      <c r="E568" s="9">
        <f>RTD("cqg.rtd",,"StudyData", $K$2, "BAR", "", "Low", $K$4, $A568, $K$6,$K$10,,$K$8,$K$12)</f>
        <v>6019.25</v>
      </c>
      <c r="F568" s="9">
        <f>RTD("cqg.rtd",,"StudyData", $K$2, "BAR", "", "Close", $K$4, $A568, $K$6,$K$10,,$K$8,$K$12)</f>
        <v>6020.25</v>
      </c>
      <c r="G568" s="8">
        <f>RTD("cqg.rtd",,"StudyData",$K$2, "Vol", "Highlight=Total Trades,VolType=Exchange,CoCType=Auto", "Vol",$K$4,A568,"ALL",,,"TRUE","T")</f>
        <v>1664</v>
      </c>
      <c r="H568" s="9">
        <f xml:space="preserve"> RTD("cqg.rtd",,"StudyData", "RSI("&amp;$K$2&amp;",InputChoice:=Close,Period:=14)", "Bar", "", "Close", $K$4,A568, "all", "", "","FALSE","T")</f>
        <v>61.511995163973502</v>
      </c>
      <c r="P568" s="7">
        <f xml:space="preserve"> RTD("cqg.rtd",,"StudyData", $K$2, "BAR", "", "Time", $K$4,$Q568,$K$6,$K$10, "","False","T")</f>
        <v>45818.319444444445</v>
      </c>
      <c r="Q568" s="1">
        <f t="shared" si="17"/>
        <v>-566</v>
      </c>
    </row>
    <row r="569" spans="1:17" x14ac:dyDescent="0.25">
      <c r="A569" s="6">
        <f t="shared" si="16"/>
        <v>-567</v>
      </c>
      <c r="B569" s="7">
        <f xml:space="preserve"> RTD("cqg.rtd",,"StudyData","TYA", "BAR", "", "Time",$K$4,$A569,"ALL",, "","False","T")</f>
        <v>45818.315972222219</v>
      </c>
      <c r="C569" s="9">
        <f>RTD("cqg.rtd",,"StudyData", $K$2, "BAR", "", "Open", $K$4, $A569, $K$6,$K$10,,$K$8,K$12)</f>
        <v>6018.25</v>
      </c>
      <c r="D569" s="9">
        <f>RTD("cqg.rtd",,"StudyData", $K$2, "BAR", "", "High", $K$4, $A569, $K$6,$K$10,,$K$8,$K$12)</f>
        <v>6020.5</v>
      </c>
      <c r="E569" s="9">
        <f>RTD("cqg.rtd",,"StudyData", $K$2, "BAR", "", "Low", $K$4, $A569, $K$6,$K$10,,$K$8,$K$12)</f>
        <v>6018.25</v>
      </c>
      <c r="F569" s="9">
        <f>RTD("cqg.rtd",,"StudyData", $K$2, "BAR", "", "Close", $K$4, $A569, $K$6,$K$10,,$K$8,$K$12)</f>
        <v>6020.25</v>
      </c>
      <c r="G569" s="8">
        <f>RTD("cqg.rtd",,"StudyData",$K$2, "Vol", "Highlight=Total Trades,VolType=Exchange,CoCType=Auto", "Vol",$K$4,A569,"ALL",,,"TRUE","T")</f>
        <v>873</v>
      </c>
      <c r="H569" s="9">
        <f xml:space="preserve"> RTD("cqg.rtd",,"StudyData", "RSI("&amp;$K$2&amp;",InputChoice:=Close,Period:=14)", "Bar", "", "Close", $K$4,A569, "all", "", "","FALSE","T")</f>
        <v>61.511995163973502</v>
      </c>
      <c r="P569" s="7">
        <f xml:space="preserve"> RTD("cqg.rtd",,"StudyData", $K$2, "BAR", "", "Time", $K$4,$Q569,$K$6,$K$10, "","False","T")</f>
        <v>45818.315972222219</v>
      </c>
      <c r="Q569" s="1">
        <f t="shared" si="17"/>
        <v>-567</v>
      </c>
    </row>
    <row r="570" spans="1:17" x14ac:dyDescent="0.25">
      <c r="A570" s="6">
        <f t="shared" si="16"/>
        <v>-568</v>
      </c>
      <c r="B570" s="7">
        <f xml:space="preserve"> RTD("cqg.rtd",,"StudyData","TYA", "BAR", "", "Time",$K$4,$A570,"ALL",, "","False","T")</f>
        <v>45818.3125</v>
      </c>
      <c r="C570" s="9">
        <f>RTD("cqg.rtd",,"StudyData", $K$2, "BAR", "", "Open", $K$4, $A570, $K$6,$K$10,,$K$8,K$12)</f>
        <v>6019.75</v>
      </c>
      <c r="D570" s="9">
        <f>RTD("cqg.rtd",,"StudyData", $K$2, "BAR", "", "High", $K$4, $A570, $K$6,$K$10,,$K$8,$K$12)</f>
        <v>6019.75</v>
      </c>
      <c r="E570" s="9">
        <f>RTD("cqg.rtd",,"StudyData", $K$2, "BAR", "", "Low", $K$4, $A570, $K$6,$K$10,,$K$8,$K$12)</f>
        <v>6017.5</v>
      </c>
      <c r="F570" s="9">
        <f>RTD("cqg.rtd",,"StudyData", $K$2, "BAR", "", "Close", $K$4, $A570, $K$6,$K$10,,$K$8,$K$12)</f>
        <v>6018.25</v>
      </c>
      <c r="G570" s="8">
        <f>RTD("cqg.rtd",,"StudyData",$K$2, "Vol", "Highlight=Total Trades,VolType=Exchange,CoCType=Auto", "Vol",$K$4,A570,"ALL",,,"TRUE","T")</f>
        <v>1153</v>
      </c>
      <c r="H570" s="9">
        <f xml:space="preserve"> RTD("cqg.rtd",,"StudyData", "RSI("&amp;$K$2&amp;",InputChoice:=Close,Period:=14)", "Bar", "", "Close", $K$4,A570, "all", "", "","FALSE","T")</f>
        <v>57.075122572646066</v>
      </c>
      <c r="P570" s="7">
        <f xml:space="preserve"> RTD("cqg.rtd",,"StudyData", $K$2, "BAR", "", "Time", $K$4,$Q570,$K$6,$K$10, "","False","T")</f>
        <v>45818.3125</v>
      </c>
      <c r="Q570" s="1">
        <f t="shared" si="17"/>
        <v>-568</v>
      </c>
    </row>
    <row r="571" spans="1:17" x14ac:dyDescent="0.25">
      <c r="A571" s="6">
        <f t="shared" si="16"/>
        <v>-569</v>
      </c>
      <c r="B571" s="7">
        <f xml:space="preserve"> RTD("cqg.rtd",,"StudyData","TYA", "BAR", "", "Time",$K$4,$A571,"ALL",, "","False","T")</f>
        <v>45818.309027777781</v>
      </c>
      <c r="C571" s="9">
        <f>RTD("cqg.rtd",,"StudyData", $K$2, "BAR", "", "Open", $K$4, $A571, $K$6,$K$10,,$K$8,K$12)</f>
        <v>6019</v>
      </c>
      <c r="D571" s="9">
        <f>RTD("cqg.rtd",,"StudyData", $K$2, "BAR", "", "High", $K$4, $A571, $K$6,$K$10,,$K$8,$K$12)</f>
        <v>6020</v>
      </c>
      <c r="E571" s="9">
        <f>RTD("cqg.rtd",,"StudyData", $K$2, "BAR", "", "Low", $K$4, $A571, $K$6,$K$10,,$K$8,$K$12)</f>
        <v>6018</v>
      </c>
      <c r="F571" s="9">
        <f>RTD("cqg.rtd",,"StudyData", $K$2, "BAR", "", "Close", $K$4, $A571, $K$6,$K$10,,$K$8,$K$12)</f>
        <v>6019.75</v>
      </c>
      <c r="G571" s="8">
        <f>RTD("cqg.rtd",,"StudyData",$K$2, "Vol", "Highlight=Total Trades,VolType=Exchange,CoCType=Auto", "Vol",$K$4,A571,"ALL",,,"TRUE","T")</f>
        <v>1058</v>
      </c>
      <c r="H571" s="9">
        <f xml:space="preserve"> RTD("cqg.rtd",,"StudyData", "RSI("&amp;$K$2&amp;",InputChoice:=Close,Period:=14)", "Bar", "", "Close", $K$4,A571, "all", "", "","FALSE","T")</f>
        <v>62.057322774467643</v>
      </c>
      <c r="P571" s="7">
        <f xml:space="preserve"> RTD("cqg.rtd",,"StudyData", $K$2, "BAR", "", "Time", $K$4,$Q571,$K$6,$K$10, "","False","T")</f>
        <v>45818.309027777781</v>
      </c>
      <c r="Q571" s="1">
        <f t="shared" si="17"/>
        <v>-569</v>
      </c>
    </row>
    <row r="572" spans="1:17" x14ac:dyDescent="0.25">
      <c r="A572" s="6">
        <f t="shared" si="16"/>
        <v>-570</v>
      </c>
      <c r="B572" s="7">
        <f xml:space="preserve"> RTD("cqg.rtd",,"StudyData","TYA", "BAR", "", "Time",$K$4,$A572,"ALL",, "","False","T")</f>
        <v>45818.305555555555</v>
      </c>
      <c r="C572" s="9">
        <f>RTD("cqg.rtd",,"StudyData", $K$2, "BAR", "", "Open", $K$4, $A572, $K$6,$K$10,,$K$8,K$12)</f>
        <v>6019.75</v>
      </c>
      <c r="D572" s="9">
        <f>RTD("cqg.rtd",,"StudyData", $K$2, "BAR", "", "High", $K$4, $A572, $K$6,$K$10,,$K$8,$K$12)</f>
        <v>6020</v>
      </c>
      <c r="E572" s="9">
        <f>RTD("cqg.rtd",,"StudyData", $K$2, "BAR", "", "Low", $K$4, $A572, $K$6,$K$10,,$K$8,$K$12)</f>
        <v>6018</v>
      </c>
      <c r="F572" s="9">
        <f>RTD("cqg.rtd",,"StudyData", $K$2, "BAR", "", "Close", $K$4, $A572, $K$6,$K$10,,$K$8,$K$12)</f>
        <v>6019</v>
      </c>
      <c r="G572" s="8">
        <f>RTD("cqg.rtd",,"StudyData",$K$2, "Vol", "Highlight=Total Trades,VolType=Exchange,CoCType=Auto", "Vol",$K$4,A572,"ALL",,,"TRUE","T")</f>
        <v>1142</v>
      </c>
      <c r="H572" s="9">
        <f xml:space="preserve"> RTD("cqg.rtd",,"StudyData", "RSI("&amp;$K$2&amp;",InputChoice:=Close,Period:=14)", "Bar", "", "Close", $K$4,A572, "all", "", "","FALSE","T")</f>
        <v>60.454610740173074</v>
      </c>
      <c r="P572" s="7">
        <f xml:space="preserve"> RTD("cqg.rtd",,"StudyData", $K$2, "BAR", "", "Time", $K$4,$Q572,$K$6,$K$10, "","False","T")</f>
        <v>45818.305555555555</v>
      </c>
      <c r="Q572" s="1">
        <f t="shared" si="17"/>
        <v>-570</v>
      </c>
    </row>
    <row r="573" spans="1:17" x14ac:dyDescent="0.25">
      <c r="A573" s="6">
        <f t="shared" si="16"/>
        <v>-571</v>
      </c>
      <c r="B573" s="7">
        <f xml:space="preserve"> RTD("cqg.rtd",,"StudyData","TYA", "BAR", "", "Time",$K$4,$A573,"ALL",, "","False","T")</f>
        <v>45818.302083333336</v>
      </c>
      <c r="C573" s="9">
        <f>RTD("cqg.rtd",,"StudyData", $K$2, "BAR", "", "Open", $K$4, $A573, $K$6,$K$10,,$K$8,K$12)</f>
        <v>6019.75</v>
      </c>
      <c r="D573" s="9">
        <f>RTD("cqg.rtd",,"StudyData", $K$2, "BAR", "", "High", $K$4, $A573, $K$6,$K$10,,$K$8,$K$12)</f>
        <v>6020.75</v>
      </c>
      <c r="E573" s="9">
        <f>RTD("cqg.rtd",,"StudyData", $K$2, "BAR", "", "Low", $K$4, $A573, $K$6,$K$10,,$K$8,$K$12)</f>
        <v>6018.75</v>
      </c>
      <c r="F573" s="9">
        <f>RTD("cqg.rtd",,"StudyData", $K$2, "BAR", "", "Close", $K$4, $A573, $K$6,$K$10,,$K$8,$K$12)</f>
        <v>6019.5</v>
      </c>
      <c r="G573" s="8">
        <f>RTD("cqg.rtd",,"StudyData",$K$2, "Vol", "Highlight=Total Trades,VolType=Exchange,CoCType=Auto", "Vol",$K$4,A573,"ALL",,,"TRUE","T")</f>
        <v>1585</v>
      </c>
      <c r="H573" s="9">
        <f xml:space="preserve"> RTD("cqg.rtd",,"StudyData", "RSI("&amp;$K$2&amp;",InputChoice:=Close,Period:=14)", "Bar", "", "Close", $K$4,A573, "all", "", "","FALSE","T")</f>
        <v>62.077871927845038</v>
      </c>
      <c r="P573" s="7">
        <f xml:space="preserve"> RTD("cqg.rtd",,"StudyData", $K$2, "BAR", "", "Time", $K$4,$Q573,$K$6,$K$10, "","False","T")</f>
        <v>45818.302083333336</v>
      </c>
      <c r="Q573" s="1">
        <f t="shared" si="17"/>
        <v>-571</v>
      </c>
    </row>
    <row r="574" spans="1:17" x14ac:dyDescent="0.25">
      <c r="A574" s="6">
        <f t="shared" si="16"/>
        <v>-572</v>
      </c>
      <c r="B574" s="7">
        <f xml:space="preserve"> RTD("cqg.rtd",,"StudyData","TYA", "BAR", "", "Time",$K$4,$A574,"ALL",, "","False","T")</f>
        <v>45818.298611111109</v>
      </c>
      <c r="C574" s="9">
        <f>RTD("cqg.rtd",,"StudyData", $K$2, "BAR", "", "Open", $K$4, $A574, $K$6,$K$10,,$K$8,K$12)</f>
        <v>6019.5</v>
      </c>
      <c r="D574" s="9">
        <f>RTD("cqg.rtd",,"StudyData", $K$2, "BAR", "", "High", $K$4, $A574, $K$6,$K$10,,$K$8,$K$12)</f>
        <v>6020.75</v>
      </c>
      <c r="E574" s="9">
        <f>RTD("cqg.rtd",,"StudyData", $K$2, "BAR", "", "Low", $K$4, $A574, $K$6,$K$10,,$K$8,$K$12)</f>
        <v>6018.5</v>
      </c>
      <c r="F574" s="9">
        <f>RTD("cqg.rtd",,"StudyData", $K$2, "BAR", "", "Close", $K$4, $A574, $K$6,$K$10,,$K$8,$K$12)</f>
        <v>6019.75</v>
      </c>
      <c r="G574" s="8">
        <f>RTD("cqg.rtd",,"StudyData",$K$2, "Vol", "Highlight=Total Trades,VolType=Exchange,CoCType=Auto", "Vol",$K$4,A574,"ALL",,,"TRUE","T")</f>
        <v>1497</v>
      </c>
      <c r="H574" s="9">
        <f xml:space="preserve"> RTD("cqg.rtd",,"StudyData", "RSI("&amp;$K$2&amp;",InputChoice:=Close,Period:=14)", "Bar", "", "Close", $K$4,A574, "all", "", "","FALSE","T")</f>
        <v>62.861534809837117</v>
      </c>
      <c r="P574" s="7">
        <f xml:space="preserve"> RTD("cqg.rtd",,"StudyData", $K$2, "BAR", "", "Time", $K$4,$Q574,$K$6,$K$10, "","False","T")</f>
        <v>45818.298611111109</v>
      </c>
      <c r="Q574" s="1">
        <f t="shared" si="17"/>
        <v>-572</v>
      </c>
    </row>
    <row r="575" spans="1:17" x14ac:dyDescent="0.25">
      <c r="A575" s="6">
        <f t="shared" si="16"/>
        <v>-573</v>
      </c>
      <c r="B575" s="7">
        <f xml:space="preserve"> RTD("cqg.rtd",,"StudyData","TYA", "BAR", "", "Time",$K$4,$A575,"ALL",, "","False","T")</f>
        <v>45818.295138888891</v>
      </c>
      <c r="C575" s="9">
        <f>RTD("cqg.rtd",,"StudyData", $K$2, "BAR", "", "Open", $K$4, $A575, $K$6,$K$10,,$K$8,K$12)</f>
        <v>6018.25</v>
      </c>
      <c r="D575" s="9">
        <f>RTD("cqg.rtd",,"StudyData", $K$2, "BAR", "", "High", $K$4, $A575, $K$6,$K$10,,$K$8,$K$12)</f>
        <v>6019.75</v>
      </c>
      <c r="E575" s="9">
        <f>RTD("cqg.rtd",,"StudyData", $K$2, "BAR", "", "Low", $K$4, $A575, $K$6,$K$10,,$K$8,$K$12)</f>
        <v>6016.75</v>
      </c>
      <c r="F575" s="9">
        <f>RTD("cqg.rtd",,"StudyData", $K$2, "BAR", "", "Close", $K$4, $A575, $K$6,$K$10,,$K$8,$K$12)</f>
        <v>6019.5</v>
      </c>
      <c r="G575" s="8">
        <f>RTD("cqg.rtd",,"StudyData",$K$2, "Vol", "Highlight=Total Trades,VolType=Exchange,CoCType=Auto", "Vol",$K$4,A575,"ALL",,,"TRUE","T")</f>
        <v>1471</v>
      </c>
      <c r="H575" s="9">
        <f xml:space="preserve"> RTD("cqg.rtd",,"StudyData", "RSI("&amp;$K$2&amp;",InputChoice:=Close,Period:=14)", "Bar", "", "Close", $K$4,A575, "all", "", "","FALSE","T")</f>
        <v>62.421027956973141</v>
      </c>
      <c r="P575" s="7">
        <f xml:space="preserve"> RTD("cqg.rtd",,"StudyData", $K$2, "BAR", "", "Time", $K$4,$Q575,$K$6,$K$10, "","False","T")</f>
        <v>45818.295138888891</v>
      </c>
      <c r="Q575" s="1">
        <f t="shared" si="17"/>
        <v>-573</v>
      </c>
    </row>
    <row r="576" spans="1:17" x14ac:dyDescent="0.25">
      <c r="A576" s="6">
        <f t="shared" si="16"/>
        <v>-574</v>
      </c>
      <c r="B576" s="7">
        <f xml:space="preserve"> RTD("cqg.rtd",,"StudyData","TYA", "BAR", "", "Time",$K$4,$A576,"ALL",, "","False","T")</f>
        <v>45818.291666666664</v>
      </c>
      <c r="C576" s="9">
        <f>RTD("cqg.rtd",,"StudyData", $K$2, "BAR", "", "Open", $K$4, $A576, $K$6,$K$10,,$K$8,K$12)</f>
        <v>6019</v>
      </c>
      <c r="D576" s="9">
        <f>RTD("cqg.rtd",,"StudyData", $K$2, "BAR", "", "High", $K$4, $A576, $K$6,$K$10,,$K$8,$K$12)</f>
        <v>6019.75</v>
      </c>
      <c r="E576" s="9">
        <f>RTD("cqg.rtd",,"StudyData", $K$2, "BAR", "", "Low", $K$4, $A576, $K$6,$K$10,,$K$8,$K$12)</f>
        <v>6017.25</v>
      </c>
      <c r="F576" s="9">
        <f>RTD("cqg.rtd",,"StudyData", $K$2, "BAR", "", "Close", $K$4, $A576, $K$6,$K$10,,$K$8,$K$12)</f>
        <v>6018</v>
      </c>
      <c r="G576" s="8">
        <f>RTD("cqg.rtd",,"StudyData",$K$2, "Vol", "Highlight=Total Trades,VolType=Exchange,CoCType=Auto", "Vol",$K$4,A576,"ALL",,,"TRUE","T")</f>
        <v>2408</v>
      </c>
      <c r="H576" s="9">
        <f xml:space="preserve"> RTD("cqg.rtd",,"StudyData", "RSI("&amp;$K$2&amp;",InputChoice:=Close,Period:=14)", "Bar", "", "Close", $K$4,A576, "all", "", "","FALSE","T")</f>
        <v>59.761942524126034</v>
      </c>
      <c r="P576" s="7">
        <f xml:space="preserve"> RTD("cqg.rtd",,"StudyData", $K$2, "BAR", "", "Time", $K$4,$Q576,$K$6,$K$10, "","False","T")</f>
        <v>45818.291666666664</v>
      </c>
      <c r="Q576" s="1">
        <f t="shared" si="17"/>
        <v>-574</v>
      </c>
    </row>
    <row r="577" spans="1:17" x14ac:dyDescent="0.25">
      <c r="A577" s="6">
        <f t="shared" si="16"/>
        <v>-575</v>
      </c>
      <c r="B577" s="7">
        <f xml:space="preserve"> RTD("cqg.rtd",,"StudyData","TYA", "BAR", "", "Time",$K$4,$A577,"ALL",, "","False","T")</f>
        <v>45818.288194444445</v>
      </c>
      <c r="C577" s="9">
        <f>RTD("cqg.rtd",,"StudyData", $K$2, "BAR", "", "Open", $K$4, $A577, $K$6,$K$10,,$K$8,K$12)</f>
        <v>6016.5</v>
      </c>
      <c r="D577" s="9">
        <f>RTD("cqg.rtd",,"StudyData", $K$2, "BAR", "", "High", $K$4, $A577, $K$6,$K$10,,$K$8,$K$12)</f>
        <v>6019.25</v>
      </c>
      <c r="E577" s="9">
        <f>RTD("cqg.rtd",,"StudyData", $K$2, "BAR", "", "Low", $K$4, $A577, $K$6,$K$10,,$K$8,$K$12)</f>
        <v>6016.5</v>
      </c>
      <c r="F577" s="9">
        <f>RTD("cqg.rtd",,"StudyData", $K$2, "BAR", "", "Close", $K$4, $A577, $K$6,$K$10,,$K$8,$K$12)</f>
        <v>6019</v>
      </c>
      <c r="G577" s="8">
        <f>RTD("cqg.rtd",,"StudyData",$K$2, "Vol", "Highlight=Total Trades,VolType=Exchange,CoCType=Auto", "Vol",$K$4,A577,"ALL",,,"TRUE","T")</f>
        <v>1487</v>
      </c>
      <c r="H577" s="9">
        <f xml:space="preserve"> RTD("cqg.rtd",,"StudyData", "RSI("&amp;$K$2&amp;",InputChoice:=Close,Period:=14)", "Bar", "", "Close", $K$4,A577, "all", "", "","FALSE","T")</f>
        <v>62.499663157728904</v>
      </c>
      <c r="P577" s="7">
        <f xml:space="preserve"> RTD("cqg.rtd",,"StudyData", $K$2, "BAR", "", "Time", $K$4,$Q577,$K$6,$K$10, "","False","T")</f>
        <v>45818.288194444445</v>
      </c>
      <c r="Q577" s="1">
        <f t="shared" si="17"/>
        <v>-575</v>
      </c>
    </row>
    <row r="578" spans="1:17" x14ac:dyDescent="0.25">
      <c r="A578" s="6">
        <f t="shared" si="16"/>
        <v>-576</v>
      </c>
      <c r="B578" s="7">
        <f xml:space="preserve"> RTD("cqg.rtd",,"StudyData","TYA", "BAR", "", "Time",$K$4,$A578,"ALL",, "","False","T")</f>
        <v>45818.284722222219</v>
      </c>
      <c r="C578" s="9">
        <f>RTD("cqg.rtd",,"StudyData", $K$2, "BAR", "", "Open", $K$4, $A578, $K$6,$K$10,,$K$8,K$12)</f>
        <v>6014.75</v>
      </c>
      <c r="D578" s="9">
        <f>RTD("cqg.rtd",,"StudyData", $K$2, "BAR", "", "High", $K$4, $A578, $K$6,$K$10,,$K$8,$K$12)</f>
        <v>6017.25</v>
      </c>
      <c r="E578" s="9">
        <f>RTD("cqg.rtd",,"StudyData", $K$2, "BAR", "", "Low", $K$4, $A578, $K$6,$K$10,,$K$8,$K$12)</f>
        <v>6014.25</v>
      </c>
      <c r="F578" s="9">
        <f>RTD("cqg.rtd",,"StudyData", $K$2, "BAR", "", "Close", $K$4, $A578, $K$6,$K$10,,$K$8,$K$12)</f>
        <v>6016.75</v>
      </c>
      <c r="G578" s="8">
        <f>RTD("cqg.rtd",,"StudyData",$K$2, "Vol", "Highlight=Total Trades,VolType=Exchange,CoCType=Auto", "Vol",$K$4,A578,"ALL",,,"TRUE","T")</f>
        <v>2048</v>
      </c>
      <c r="H578" s="9">
        <f xml:space="preserve"> RTD("cqg.rtd",,"StudyData", "RSI("&amp;$K$2&amp;",InputChoice:=Close,Period:=14)", "Bar", "", "Close", $K$4,A578, "all", "", "","FALSE","T")</f>
        <v>58.530579781666432</v>
      </c>
      <c r="P578" s="7">
        <f xml:space="preserve"> RTD("cqg.rtd",,"StudyData", $K$2, "BAR", "", "Time", $K$4,$Q578,$K$6,$K$10, "","False","T")</f>
        <v>45818.284722222219</v>
      </c>
      <c r="Q578" s="1">
        <f t="shared" si="17"/>
        <v>-576</v>
      </c>
    </row>
    <row r="579" spans="1:17" x14ac:dyDescent="0.25">
      <c r="A579" s="6">
        <f t="shared" si="16"/>
        <v>-577</v>
      </c>
      <c r="B579" s="7">
        <f xml:space="preserve"> RTD("cqg.rtd",,"StudyData","TYA", "BAR", "", "Time",$K$4,$A579,"ALL",, "","False","T")</f>
        <v>45818.28125</v>
      </c>
      <c r="C579" s="9">
        <f>RTD("cqg.rtd",,"StudyData", $K$2, "BAR", "", "Open", $K$4, $A579, $K$6,$K$10,,$K$8,K$12)</f>
        <v>6013</v>
      </c>
      <c r="D579" s="9">
        <f>RTD("cqg.rtd",,"StudyData", $K$2, "BAR", "", "High", $K$4, $A579, $K$6,$K$10,,$K$8,$K$12)</f>
        <v>6015</v>
      </c>
      <c r="E579" s="9">
        <f>RTD("cqg.rtd",,"StudyData", $K$2, "BAR", "", "Low", $K$4, $A579, $K$6,$K$10,,$K$8,$K$12)</f>
        <v>6013</v>
      </c>
      <c r="F579" s="9">
        <f>RTD("cqg.rtd",,"StudyData", $K$2, "BAR", "", "Close", $K$4, $A579, $K$6,$K$10,,$K$8,$K$12)</f>
        <v>6014.75</v>
      </c>
      <c r="G579" s="8">
        <f>RTD("cqg.rtd",,"StudyData",$K$2, "Vol", "Highlight=Total Trades,VolType=Exchange,CoCType=Auto", "Vol",$K$4,A579,"ALL",,,"TRUE","T")</f>
        <v>435</v>
      </c>
      <c r="H579" s="9">
        <f xml:space="preserve"> RTD("cqg.rtd",,"StudyData", "RSI("&amp;$K$2&amp;",InputChoice:=Close,Period:=14)", "Bar", "", "Close", $K$4,A579, "all", "", "","FALSE","T")</f>
        <v>54.560979193078232</v>
      </c>
      <c r="P579" s="7">
        <f xml:space="preserve"> RTD("cqg.rtd",,"StudyData", $K$2, "BAR", "", "Time", $K$4,$Q579,$K$6,$K$10, "","False","T")</f>
        <v>45818.28125</v>
      </c>
      <c r="Q579" s="1">
        <f t="shared" si="17"/>
        <v>-577</v>
      </c>
    </row>
    <row r="580" spans="1:17" x14ac:dyDescent="0.25">
      <c r="A580" s="6">
        <f t="shared" ref="A580:A643" si="18">A579-1</f>
        <v>-578</v>
      </c>
      <c r="B580" s="7">
        <f xml:space="preserve"> RTD("cqg.rtd",,"StudyData","TYA", "BAR", "", "Time",$K$4,$A580,"ALL",, "","False","T")</f>
        <v>45818.277777777781</v>
      </c>
      <c r="C580" s="9">
        <f>RTD("cqg.rtd",,"StudyData", $K$2, "BAR", "", "Open", $K$4, $A580, $K$6,$K$10,,$K$8,K$12)</f>
        <v>6014.75</v>
      </c>
      <c r="D580" s="9">
        <f>RTD("cqg.rtd",,"StudyData", $K$2, "BAR", "", "High", $K$4, $A580, $K$6,$K$10,,$K$8,$K$12)</f>
        <v>6016</v>
      </c>
      <c r="E580" s="9">
        <f>RTD("cqg.rtd",,"StudyData", $K$2, "BAR", "", "Low", $K$4, $A580, $K$6,$K$10,,$K$8,$K$12)</f>
        <v>6012.5</v>
      </c>
      <c r="F580" s="9">
        <f>RTD("cqg.rtd",,"StudyData", $K$2, "BAR", "", "Close", $K$4, $A580, $K$6,$K$10,,$K$8,$K$12)</f>
        <v>6013</v>
      </c>
      <c r="G580" s="8">
        <f>RTD("cqg.rtd",,"StudyData",$K$2, "Vol", "Highlight=Total Trades,VolType=Exchange,CoCType=Auto", "Vol",$K$4,A580,"ALL",,,"TRUE","T")</f>
        <v>1591</v>
      </c>
      <c r="H580" s="9">
        <f xml:space="preserve"> RTD("cqg.rtd",,"StudyData", "RSI("&amp;$K$2&amp;",InputChoice:=Close,Period:=14)", "Bar", "", "Close", $K$4,A580, "all", "", "","FALSE","T")</f>
        <v>50.728899999343128</v>
      </c>
      <c r="P580" s="7">
        <f xml:space="preserve"> RTD("cqg.rtd",,"StudyData", $K$2, "BAR", "", "Time", $K$4,$Q580,$K$6,$K$10, "","False","T")</f>
        <v>45818.277777777781</v>
      </c>
      <c r="Q580" s="1">
        <f t="shared" ref="Q580:Q643" si="19">Q579-1</f>
        <v>-578</v>
      </c>
    </row>
    <row r="581" spans="1:17" x14ac:dyDescent="0.25">
      <c r="A581" s="6">
        <f t="shared" si="18"/>
        <v>-579</v>
      </c>
      <c r="B581" s="7">
        <f xml:space="preserve"> RTD("cqg.rtd",,"StudyData","TYA", "BAR", "", "Time",$K$4,$A581,"ALL",, "","False","T")</f>
        <v>45818.274305555555</v>
      </c>
      <c r="C581" s="9">
        <f>RTD("cqg.rtd",,"StudyData", $K$2, "BAR", "", "Open", $K$4, $A581, $K$6,$K$10,,$K$8,K$12)</f>
        <v>6016</v>
      </c>
      <c r="D581" s="9">
        <f>RTD("cqg.rtd",,"StudyData", $K$2, "BAR", "", "High", $K$4, $A581, $K$6,$K$10,,$K$8,$K$12)</f>
        <v>6017</v>
      </c>
      <c r="E581" s="9">
        <f>RTD("cqg.rtd",,"StudyData", $K$2, "BAR", "", "Low", $K$4, $A581, $K$6,$K$10,,$K$8,$K$12)</f>
        <v>6013</v>
      </c>
      <c r="F581" s="9">
        <f>RTD("cqg.rtd",,"StudyData", $K$2, "BAR", "", "Close", $K$4, $A581, $K$6,$K$10,,$K$8,$K$12)</f>
        <v>6014.75</v>
      </c>
      <c r="G581" s="8">
        <f>RTD("cqg.rtd",,"StudyData",$K$2, "Vol", "Highlight=Total Trades,VolType=Exchange,CoCType=Auto", "Vol",$K$4,A581,"ALL",,,"TRUE","T")</f>
        <v>603</v>
      </c>
      <c r="H581" s="9">
        <f xml:space="preserve"> RTD("cqg.rtd",,"StudyData", "RSI("&amp;$K$2&amp;",InputChoice:=Close,Period:=14)", "Bar", "", "Close", $K$4,A581, "all", "", "","FALSE","T")</f>
        <v>55.039043247261944</v>
      </c>
      <c r="P581" s="7">
        <f xml:space="preserve"> RTD("cqg.rtd",,"StudyData", $K$2, "BAR", "", "Time", $K$4,$Q581,$K$6,$K$10, "","False","T")</f>
        <v>45818.274305555555</v>
      </c>
      <c r="Q581" s="1">
        <f t="shared" si="19"/>
        <v>-579</v>
      </c>
    </row>
    <row r="582" spans="1:17" x14ac:dyDescent="0.25">
      <c r="A582" s="6">
        <f t="shared" si="18"/>
        <v>-580</v>
      </c>
      <c r="B582" s="7">
        <f xml:space="preserve"> RTD("cqg.rtd",,"StudyData","TYA", "BAR", "", "Time",$K$4,$A582,"ALL",, "","False","T")</f>
        <v>45818.270833333336</v>
      </c>
      <c r="C582" s="9">
        <f>RTD("cqg.rtd",,"StudyData", $K$2, "BAR", "", "Open", $K$4, $A582, $K$6,$K$10,,$K$8,K$12)</f>
        <v>6011.75</v>
      </c>
      <c r="D582" s="9">
        <f>RTD("cqg.rtd",,"StudyData", $K$2, "BAR", "", "High", $K$4, $A582, $K$6,$K$10,,$K$8,$K$12)</f>
        <v>6017.5</v>
      </c>
      <c r="E582" s="9">
        <f>RTD("cqg.rtd",,"StudyData", $K$2, "BAR", "", "Low", $K$4, $A582, $K$6,$K$10,,$K$8,$K$12)</f>
        <v>6011.25</v>
      </c>
      <c r="F582" s="9">
        <f>RTD("cqg.rtd",,"StudyData", $K$2, "BAR", "", "Close", $K$4, $A582, $K$6,$K$10,,$K$8,$K$12)</f>
        <v>6015.75</v>
      </c>
      <c r="G582" s="8">
        <f>RTD("cqg.rtd",,"StudyData",$K$2, "Vol", "Highlight=Total Trades,VolType=Exchange,CoCType=Auto", "Vol",$K$4,A582,"ALL",,,"TRUE","T")</f>
        <v>1616</v>
      </c>
      <c r="H582" s="9">
        <f xml:space="preserve"> RTD("cqg.rtd",,"StudyData", "RSI("&amp;$K$2&amp;",InputChoice:=Close,Period:=14)", "Bar", "", "Close", $K$4,A582, "all", "", "","FALSE","T")</f>
        <v>57.637519856487557</v>
      </c>
      <c r="P582" s="7">
        <f xml:space="preserve"> RTD("cqg.rtd",,"StudyData", $K$2, "BAR", "", "Time", $K$4,$Q582,$K$6,$K$10, "","False","T")</f>
        <v>45818.270833333336</v>
      </c>
      <c r="Q582" s="1">
        <f t="shared" si="19"/>
        <v>-580</v>
      </c>
    </row>
    <row r="583" spans="1:17" x14ac:dyDescent="0.25">
      <c r="A583" s="6">
        <f t="shared" si="18"/>
        <v>-581</v>
      </c>
      <c r="B583" s="7">
        <f xml:space="preserve"> RTD("cqg.rtd",,"StudyData","TYA", "BAR", "", "Time",$K$4,$A583,"ALL",, "","False","T")</f>
        <v>45818.267361111109</v>
      </c>
      <c r="C583" s="9">
        <f>RTD("cqg.rtd",,"StudyData", $K$2, "BAR", "", "Open", $K$4, $A583, $K$6,$K$10,,$K$8,K$12)</f>
        <v>6010.75</v>
      </c>
      <c r="D583" s="9">
        <f>RTD("cqg.rtd",,"StudyData", $K$2, "BAR", "", "High", $K$4, $A583, $K$6,$K$10,,$K$8,$K$12)</f>
        <v>6012</v>
      </c>
      <c r="E583" s="9">
        <f>RTD("cqg.rtd",,"StudyData", $K$2, "BAR", "", "Low", $K$4, $A583, $K$6,$K$10,,$K$8,$K$12)</f>
        <v>6009</v>
      </c>
      <c r="F583" s="9">
        <f>RTD("cqg.rtd",,"StudyData", $K$2, "BAR", "", "Close", $K$4, $A583, $K$6,$K$10,,$K$8,$K$12)</f>
        <v>6011.75</v>
      </c>
      <c r="G583" s="8">
        <f>RTD("cqg.rtd",,"StudyData",$K$2, "Vol", "Highlight=Total Trades,VolType=Exchange,CoCType=Auto", "Vol",$K$4,A583,"ALL",,,"TRUE","T")</f>
        <v>491</v>
      </c>
      <c r="H583" s="9">
        <f xml:space="preserve"> RTD("cqg.rtd",,"StudyData", "RSI("&amp;$K$2&amp;",InputChoice:=Close,Period:=14)", "Bar", "", "Close", $K$4,A583, "all", "", "","FALSE","T")</f>
        <v>48.629306278455047</v>
      </c>
      <c r="P583" s="7">
        <f xml:space="preserve"> RTD("cqg.rtd",,"StudyData", $K$2, "BAR", "", "Time", $K$4,$Q583,$K$6,$K$10, "","False","T")</f>
        <v>45818.267361111109</v>
      </c>
      <c r="Q583" s="1">
        <f t="shared" si="19"/>
        <v>-581</v>
      </c>
    </row>
    <row r="584" spans="1:17" x14ac:dyDescent="0.25">
      <c r="A584" s="6">
        <f t="shared" si="18"/>
        <v>-582</v>
      </c>
      <c r="B584" s="7">
        <f xml:space="preserve"> RTD("cqg.rtd",,"StudyData","TYA", "BAR", "", "Time",$K$4,$A584,"ALL",, "","False","T")</f>
        <v>45818.263888888891</v>
      </c>
      <c r="C584" s="9">
        <f>RTD("cqg.rtd",,"StudyData", $K$2, "BAR", "", "Open", $K$4, $A584, $K$6,$K$10,,$K$8,K$12)</f>
        <v>6010.75</v>
      </c>
      <c r="D584" s="9">
        <f>RTD("cqg.rtd",,"StudyData", $K$2, "BAR", "", "High", $K$4, $A584, $K$6,$K$10,,$K$8,$K$12)</f>
        <v>6012.25</v>
      </c>
      <c r="E584" s="9">
        <f>RTD("cqg.rtd",,"StudyData", $K$2, "BAR", "", "Low", $K$4, $A584, $K$6,$K$10,,$K$8,$K$12)</f>
        <v>6009.5</v>
      </c>
      <c r="F584" s="9">
        <f>RTD("cqg.rtd",,"StudyData", $K$2, "BAR", "", "Close", $K$4, $A584, $K$6,$K$10,,$K$8,$K$12)</f>
        <v>6010.75</v>
      </c>
      <c r="G584" s="8">
        <f>RTD("cqg.rtd",,"StudyData",$K$2, "Vol", "Highlight=Total Trades,VolType=Exchange,CoCType=Auto", "Vol",$K$4,A584,"ALL",,,"TRUE","T")</f>
        <v>646</v>
      </c>
      <c r="H584" s="9">
        <f xml:space="preserve"> RTD("cqg.rtd",,"StudyData", "RSI("&amp;$K$2&amp;",InputChoice:=Close,Period:=14)", "Bar", "", "Close", $K$4,A584, "all", "", "","FALSE","T")</f>
        <v>45.961748016653999</v>
      </c>
      <c r="P584" s="7">
        <f xml:space="preserve"> RTD("cqg.rtd",,"StudyData", $K$2, "BAR", "", "Time", $K$4,$Q584,$K$6,$K$10, "","False","T")</f>
        <v>45818.263888888891</v>
      </c>
      <c r="Q584" s="1">
        <f t="shared" si="19"/>
        <v>-582</v>
      </c>
    </row>
    <row r="585" spans="1:17" x14ac:dyDescent="0.25">
      <c r="A585" s="6">
        <f t="shared" si="18"/>
        <v>-583</v>
      </c>
      <c r="B585" s="7">
        <f xml:space="preserve"> RTD("cqg.rtd",,"StudyData","TYA", "BAR", "", "Time",$K$4,$A585,"ALL",, "","False","T")</f>
        <v>45818.260416666664</v>
      </c>
      <c r="C585" s="9">
        <f>RTD("cqg.rtd",,"StudyData", $K$2, "BAR", "", "Open", $K$4, $A585, $K$6,$K$10,,$K$8,K$12)</f>
        <v>6008.25</v>
      </c>
      <c r="D585" s="9">
        <f>RTD("cqg.rtd",,"StudyData", $K$2, "BAR", "", "High", $K$4, $A585, $K$6,$K$10,,$K$8,$K$12)</f>
        <v>6011</v>
      </c>
      <c r="E585" s="9">
        <f>RTD("cqg.rtd",,"StudyData", $K$2, "BAR", "", "Low", $K$4, $A585, $K$6,$K$10,,$K$8,$K$12)</f>
        <v>6007.75</v>
      </c>
      <c r="F585" s="9">
        <f>RTD("cqg.rtd",,"StudyData", $K$2, "BAR", "", "Close", $K$4, $A585, $K$6,$K$10,,$K$8,$K$12)</f>
        <v>6010.75</v>
      </c>
      <c r="G585" s="8">
        <f>RTD("cqg.rtd",,"StudyData",$K$2, "Vol", "Highlight=Total Trades,VolType=Exchange,CoCType=Auto", "Vol",$K$4,A585,"ALL",,,"TRUE","T")</f>
        <v>732</v>
      </c>
      <c r="H585" s="9">
        <f xml:space="preserve"> RTD("cqg.rtd",,"StudyData", "RSI("&amp;$K$2&amp;",InputChoice:=Close,Period:=14)", "Bar", "", "Close", $K$4,A585, "all", "", "","FALSE","T")</f>
        <v>45.961748016653999</v>
      </c>
      <c r="P585" s="7">
        <f xml:space="preserve"> RTD("cqg.rtd",,"StudyData", $K$2, "BAR", "", "Time", $K$4,$Q585,$K$6,$K$10, "","False","T")</f>
        <v>45818.260416666664</v>
      </c>
      <c r="Q585" s="1">
        <f t="shared" si="19"/>
        <v>-583</v>
      </c>
    </row>
    <row r="586" spans="1:17" x14ac:dyDescent="0.25">
      <c r="A586" s="6">
        <f t="shared" si="18"/>
        <v>-584</v>
      </c>
      <c r="B586" s="7">
        <f xml:space="preserve"> RTD("cqg.rtd",,"StudyData","TYA", "BAR", "", "Time",$K$4,$A586,"ALL",, "","False","T")</f>
        <v>45818.256944444445</v>
      </c>
      <c r="C586" s="9">
        <f>RTD("cqg.rtd",,"StudyData", $K$2, "BAR", "", "Open", $K$4, $A586, $K$6,$K$10,,$K$8,K$12)</f>
        <v>6009.75</v>
      </c>
      <c r="D586" s="9">
        <f>RTD("cqg.rtd",,"StudyData", $K$2, "BAR", "", "High", $K$4, $A586, $K$6,$K$10,,$K$8,$K$12)</f>
        <v>6011.75</v>
      </c>
      <c r="E586" s="9">
        <f>RTD("cqg.rtd",,"StudyData", $K$2, "BAR", "", "Low", $K$4, $A586, $K$6,$K$10,,$K$8,$K$12)</f>
        <v>6007.5</v>
      </c>
      <c r="F586" s="9">
        <f>RTD("cqg.rtd",,"StudyData", $K$2, "BAR", "", "Close", $K$4, $A586, $K$6,$K$10,,$K$8,$K$12)</f>
        <v>6008</v>
      </c>
      <c r="G586" s="8">
        <f>RTD("cqg.rtd",,"StudyData",$K$2, "Vol", "Highlight=Total Trades,VolType=Exchange,CoCType=Auto", "Vol",$K$4,A586,"ALL",,,"TRUE","T")</f>
        <v>829</v>
      </c>
      <c r="H586" s="9">
        <f xml:space="preserve"> RTD("cqg.rtd",,"StudyData", "RSI("&amp;$K$2&amp;",InputChoice:=Close,Period:=14)", "Bar", "", "Close", $K$4,A586, "all", "", "","FALSE","T")</f>
        <v>38.373743169639305</v>
      </c>
      <c r="P586" s="7">
        <f xml:space="preserve"> RTD("cqg.rtd",,"StudyData", $K$2, "BAR", "", "Time", $K$4,$Q586,$K$6,$K$10, "","False","T")</f>
        <v>45818.256944444445</v>
      </c>
      <c r="Q586" s="1">
        <f t="shared" si="19"/>
        <v>-584</v>
      </c>
    </row>
    <row r="587" spans="1:17" x14ac:dyDescent="0.25">
      <c r="A587" s="6">
        <f t="shared" si="18"/>
        <v>-585</v>
      </c>
      <c r="B587" s="7">
        <f xml:space="preserve"> RTD("cqg.rtd",,"StudyData","TYA", "BAR", "", "Time",$K$4,$A587,"ALL",, "","False","T")</f>
        <v>45818.253472222219</v>
      </c>
      <c r="C587" s="9">
        <f>RTD("cqg.rtd",,"StudyData", $K$2, "BAR", "", "Open", $K$4, $A587, $K$6,$K$10,,$K$8,K$12)</f>
        <v>6016.25</v>
      </c>
      <c r="D587" s="9">
        <f>RTD("cqg.rtd",,"StudyData", $K$2, "BAR", "", "High", $K$4, $A587, $K$6,$K$10,,$K$8,$K$12)</f>
        <v>6016.5</v>
      </c>
      <c r="E587" s="9">
        <f>RTD("cqg.rtd",,"StudyData", $K$2, "BAR", "", "Low", $K$4, $A587, $K$6,$K$10,,$K$8,$K$12)</f>
        <v>6007.75</v>
      </c>
      <c r="F587" s="9">
        <f>RTD("cqg.rtd",,"StudyData", $K$2, "BAR", "", "Close", $K$4, $A587, $K$6,$K$10,,$K$8,$K$12)</f>
        <v>6010</v>
      </c>
      <c r="G587" s="8">
        <f>RTD("cqg.rtd",,"StudyData",$K$2, "Vol", "Highlight=Total Trades,VolType=Exchange,CoCType=Auto", "Vol",$K$4,A587,"ALL",,,"TRUE","T")</f>
        <v>1553</v>
      </c>
      <c r="H587" s="9">
        <f xml:space="preserve"> RTD("cqg.rtd",,"StudyData", "RSI("&amp;$K$2&amp;",InputChoice:=Close,Period:=14)", "Bar", "", "Close", $K$4,A587, "all", "", "","FALSE","T")</f>
        <v>42.393892855205721</v>
      </c>
      <c r="P587" s="7">
        <f xml:space="preserve"> RTD("cqg.rtd",,"StudyData", $K$2, "BAR", "", "Time", $K$4,$Q587,$K$6,$K$10, "","False","T")</f>
        <v>45818.253472222219</v>
      </c>
      <c r="Q587" s="1">
        <f t="shared" si="19"/>
        <v>-585</v>
      </c>
    </row>
    <row r="588" spans="1:17" x14ac:dyDescent="0.25">
      <c r="A588" s="6">
        <f t="shared" si="18"/>
        <v>-586</v>
      </c>
      <c r="B588" s="7">
        <f xml:space="preserve"> RTD("cqg.rtd",,"StudyData","TYA", "BAR", "", "Time",$K$4,$A588,"ALL",, "","False","T")</f>
        <v>45818.25</v>
      </c>
      <c r="C588" s="9">
        <f>RTD("cqg.rtd",,"StudyData", $K$2, "BAR", "", "Open", $K$4, $A588, $K$6,$K$10,,$K$8,K$12)</f>
        <v>6015.5</v>
      </c>
      <c r="D588" s="9">
        <f>RTD("cqg.rtd",,"StudyData", $K$2, "BAR", "", "High", $K$4, $A588, $K$6,$K$10,,$K$8,$K$12)</f>
        <v>6016.25</v>
      </c>
      <c r="E588" s="9">
        <f>RTD("cqg.rtd",,"StudyData", $K$2, "BAR", "", "Low", $K$4, $A588, $K$6,$K$10,,$K$8,$K$12)</f>
        <v>6013.5</v>
      </c>
      <c r="F588" s="9">
        <f>RTD("cqg.rtd",,"StudyData", $K$2, "BAR", "", "Close", $K$4, $A588, $K$6,$K$10,,$K$8,$K$12)</f>
        <v>6016.25</v>
      </c>
      <c r="G588" s="8">
        <f>RTD("cqg.rtd",,"StudyData",$K$2, "Vol", "Highlight=Total Trades,VolType=Exchange,CoCType=Auto", "Vol",$K$4,A588,"ALL",,,"TRUE","T")</f>
        <v>804</v>
      </c>
      <c r="H588" s="9">
        <f xml:space="preserve"> RTD("cqg.rtd",,"StudyData", "RSI("&amp;$K$2&amp;",InputChoice:=Close,Period:=14)", "Bar", "", "Close", $K$4,A588, "all", "", "","FALSE","T")</f>
        <v>60.910754201039836</v>
      </c>
      <c r="P588" s="7">
        <f xml:space="preserve"> RTD("cqg.rtd",,"StudyData", $K$2, "BAR", "", "Time", $K$4,$Q588,$K$6,$K$10, "","False","T")</f>
        <v>45818.25</v>
      </c>
      <c r="Q588" s="1">
        <f t="shared" si="19"/>
        <v>-586</v>
      </c>
    </row>
    <row r="589" spans="1:17" x14ac:dyDescent="0.25">
      <c r="A589" s="6">
        <f t="shared" si="18"/>
        <v>-587</v>
      </c>
      <c r="B589" s="7">
        <f xml:space="preserve"> RTD("cqg.rtd",,"StudyData","TYA", "BAR", "", "Time",$K$4,$A589,"ALL",, "","False","T")</f>
        <v>45818.246527777781</v>
      </c>
      <c r="C589" s="9">
        <f>RTD("cqg.rtd",,"StudyData", $K$2, "BAR", "", "Open", $K$4, $A589, $K$6,$K$10,,$K$8,K$12)</f>
        <v>6014.25</v>
      </c>
      <c r="D589" s="9">
        <f>RTD("cqg.rtd",,"StudyData", $K$2, "BAR", "", "High", $K$4, $A589, $K$6,$K$10,,$K$8,$K$12)</f>
        <v>6015.75</v>
      </c>
      <c r="E589" s="9">
        <f>RTD("cqg.rtd",,"StudyData", $K$2, "BAR", "", "Low", $K$4, $A589, $K$6,$K$10,,$K$8,$K$12)</f>
        <v>6013</v>
      </c>
      <c r="F589" s="9">
        <f>RTD("cqg.rtd",,"StudyData", $K$2, "BAR", "", "Close", $K$4, $A589, $K$6,$K$10,,$K$8,$K$12)</f>
        <v>6015.25</v>
      </c>
      <c r="G589" s="8">
        <f>RTD("cqg.rtd",,"StudyData",$K$2, "Vol", "Highlight=Total Trades,VolType=Exchange,CoCType=Auto", "Vol",$K$4,A589,"ALL",,,"TRUE","T")</f>
        <v>510</v>
      </c>
      <c r="H589" s="9">
        <f xml:space="preserve"> RTD("cqg.rtd",,"StudyData", "RSI("&amp;$K$2&amp;",InputChoice:=Close,Period:=14)", "Bar", "", "Close", $K$4,A589, "all", "", "","FALSE","T")</f>
        <v>58.198093567995627</v>
      </c>
      <c r="P589" s="7">
        <f xml:space="preserve"> RTD("cqg.rtd",,"StudyData", $K$2, "BAR", "", "Time", $K$4,$Q589,$K$6,$K$10, "","False","T")</f>
        <v>45818.246527777781</v>
      </c>
      <c r="Q589" s="1">
        <f t="shared" si="19"/>
        <v>-587</v>
      </c>
    </row>
    <row r="590" spans="1:17" x14ac:dyDescent="0.25">
      <c r="A590" s="6">
        <f t="shared" si="18"/>
        <v>-588</v>
      </c>
      <c r="B590" s="7">
        <f xml:space="preserve"> RTD("cqg.rtd",,"StudyData","TYA", "BAR", "", "Time",$K$4,$A590,"ALL",, "","False","T")</f>
        <v>45818.243055555555</v>
      </c>
      <c r="C590" s="9">
        <f>RTD("cqg.rtd",,"StudyData", $K$2, "BAR", "", "Open", $K$4, $A590, $K$6,$K$10,,$K$8,K$12)</f>
        <v>6013.5</v>
      </c>
      <c r="D590" s="9">
        <f>RTD("cqg.rtd",,"StudyData", $K$2, "BAR", "", "High", $K$4, $A590, $K$6,$K$10,,$K$8,$K$12)</f>
        <v>6014.5</v>
      </c>
      <c r="E590" s="9">
        <f>RTD("cqg.rtd",,"StudyData", $K$2, "BAR", "", "Low", $K$4, $A590, $K$6,$K$10,,$K$8,$K$12)</f>
        <v>6012.5</v>
      </c>
      <c r="F590" s="9">
        <f>RTD("cqg.rtd",,"StudyData", $K$2, "BAR", "", "Close", $K$4, $A590, $K$6,$K$10,,$K$8,$K$12)</f>
        <v>6014</v>
      </c>
      <c r="G590" s="8">
        <f>RTD("cqg.rtd",,"StudyData",$K$2, "Vol", "Highlight=Total Trades,VolType=Exchange,CoCType=Auto", "Vol",$K$4,A590,"ALL",,,"TRUE","T")</f>
        <v>719</v>
      </c>
      <c r="H590" s="9">
        <f xml:space="preserve"> RTD("cqg.rtd",,"StudyData", "RSI("&amp;$K$2&amp;",InputChoice:=Close,Period:=14)", "Bar", "", "Close", $K$4,A590, "all", "", "","FALSE","T")</f>
        <v>54.535984318515382</v>
      </c>
      <c r="P590" s="7">
        <f xml:space="preserve"> RTD("cqg.rtd",,"StudyData", $K$2, "BAR", "", "Time", $K$4,$Q590,$K$6,$K$10, "","False","T")</f>
        <v>45818.243055555555</v>
      </c>
      <c r="Q590" s="1">
        <f t="shared" si="19"/>
        <v>-588</v>
      </c>
    </row>
    <row r="591" spans="1:17" x14ac:dyDescent="0.25">
      <c r="A591" s="6">
        <f t="shared" si="18"/>
        <v>-589</v>
      </c>
      <c r="B591" s="7">
        <f xml:space="preserve"> RTD("cqg.rtd",,"StudyData","TYA", "BAR", "", "Time",$K$4,$A591,"ALL",, "","False","T")</f>
        <v>45818.239583333336</v>
      </c>
      <c r="C591" s="9">
        <f>RTD("cqg.rtd",,"StudyData", $K$2, "BAR", "", "Open", $K$4, $A591, $K$6,$K$10,,$K$8,K$12)</f>
        <v>6014.75</v>
      </c>
      <c r="D591" s="9">
        <f>RTD("cqg.rtd",,"StudyData", $K$2, "BAR", "", "High", $K$4, $A591, $K$6,$K$10,,$K$8,$K$12)</f>
        <v>6015.5</v>
      </c>
      <c r="E591" s="9">
        <f>RTD("cqg.rtd",,"StudyData", $K$2, "BAR", "", "Low", $K$4, $A591, $K$6,$K$10,,$K$8,$K$12)</f>
        <v>6013</v>
      </c>
      <c r="F591" s="9">
        <f>RTD("cqg.rtd",,"StudyData", $K$2, "BAR", "", "Close", $K$4, $A591, $K$6,$K$10,,$K$8,$K$12)</f>
        <v>6013.5</v>
      </c>
      <c r="G591" s="8">
        <f>RTD("cqg.rtd",,"StudyData",$K$2, "Vol", "Highlight=Total Trades,VolType=Exchange,CoCType=Auto", "Vol",$K$4,A591,"ALL",,,"TRUE","T")</f>
        <v>465</v>
      </c>
      <c r="H591" s="9">
        <f xml:space="preserve"> RTD("cqg.rtd",,"StudyData", "RSI("&amp;$K$2&amp;",InputChoice:=Close,Period:=14)", "Bar", "", "Close", $K$4,A591, "all", "", "","FALSE","T")</f>
        <v>53.006852048137574</v>
      </c>
      <c r="P591" s="7">
        <f xml:space="preserve"> RTD("cqg.rtd",,"StudyData", $K$2, "BAR", "", "Time", $K$4,$Q591,$K$6,$K$10, "","False","T")</f>
        <v>45818.239583333336</v>
      </c>
      <c r="Q591" s="1">
        <f t="shared" si="19"/>
        <v>-589</v>
      </c>
    </row>
    <row r="592" spans="1:17" x14ac:dyDescent="0.25">
      <c r="A592" s="6">
        <f t="shared" si="18"/>
        <v>-590</v>
      </c>
      <c r="B592" s="7">
        <f xml:space="preserve"> RTD("cqg.rtd",,"StudyData","TYA", "BAR", "", "Time",$K$4,$A592,"ALL",, "","False","T")</f>
        <v>45818.236111111109</v>
      </c>
      <c r="C592" s="9">
        <f>RTD("cqg.rtd",,"StudyData", $K$2, "BAR", "", "Open", $K$4, $A592, $K$6,$K$10,,$K$8,K$12)</f>
        <v>6014.5</v>
      </c>
      <c r="D592" s="9">
        <f>RTD("cqg.rtd",,"StudyData", $K$2, "BAR", "", "High", $K$4, $A592, $K$6,$K$10,,$K$8,$K$12)</f>
        <v>6015.25</v>
      </c>
      <c r="E592" s="9">
        <f>RTD("cqg.rtd",,"StudyData", $K$2, "BAR", "", "Low", $K$4, $A592, $K$6,$K$10,,$K$8,$K$12)</f>
        <v>6013.75</v>
      </c>
      <c r="F592" s="9">
        <f>RTD("cqg.rtd",,"StudyData", $K$2, "BAR", "", "Close", $K$4, $A592, $K$6,$K$10,,$K$8,$K$12)</f>
        <v>6014.5</v>
      </c>
      <c r="G592" s="8">
        <f>RTD("cqg.rtd",,"StudyData",$K$2, "Vol", "Highlight=Total Trades,VolType=Exchange,CoCType=Auto", "Vol",$K$4,A592,"ALL",,,"TRUE","T")</f>
        <v>365</v>
      </c>
      <c r="H592" s="9">
        <f xml:space="preserve"> RTD("cqg.rtd",,"StudyData", "RSI("&amp;$K$2&amp;",InputChoice:=Close,Period:=14)", "Bar", "", "Close", $K$4,A592, "all", "", "","FALSE","T")</f>
        <v>56.53840849677696</v>
      </c>
      <c r="P592" s="7">
        <f xml:space="preserve"> RTD("cqg.rtd",,"StudyData", $K$2, "BAR", "", "Time", $K$4,$Q592,$K$6,$K$10, "","False","T")</f>
        <v>45818.236111111109</v>
      </c>
      <c r="Q592" s="1">
        <f t="shared" si="19"/>
        <v>-590</v>
      </c>
    </row>
    <row r="593" spans="1:17" x14ac:dyDescent="0.25">
      <c r="A593" s="6">
        <f t="shared" si="18"/>
        <v>-591</v>
      </c>
      <c r="B593" s="7">
        <f xml:space="preserve"> RTD("cqg.rtd",,"StudyData","TYA", "BAR", "", "Time",$K$4,$A593,"ALL",, "","False","T")</f>
        <v>45818.232638888891</v>
      </c>
      <c r="C593" s="9">
        <f>RTD("cqg.rtd",,"StudyData", $K$2, "BAR", "", "Open", $K$4, $A593, $K$6,$K$10,,$K$8,K$12)</f>
        <v>6014.75</v>
      </c>
      <c r="D593" s="9">
        <f>RTD("cqg.rtd",,"StudyData", $K$2, "BAR", "", "High", $K$4, $A593, $K$6,$K$10,,$K$8,$K$12)</f>
        <v>6016.25</v>
      </c>
      <c r="E593" s="9">
        <f>RTD("cqg.rtd",,"StudyData", $K$2, "BAR", "", "Low", $K$4, $A593, $K$6,$K$10,,$K$8,$K$12)</f>
        <v>6013.75</v>
      </c>
      <c r="F593" s="9">
        <f>RTD("cqg.rtd",,"StudyData", $K$2, "BAR", "", "Close", $K$4, $A593, $K$6,$K$10,,$K$8,$K$12)</f>
        <v>6014.5</v>
      </c>
      <c r="G593" s="8">
        <f>RTD("cqg.rtd",,"StudyData",$K$2, "Vol", "Highlight=Total Trades,VolType=Exchange,CoCType=Auto", "Vol",$K$4,A593,"ALL",,,"TRUE","T")</f>
        <v>410</v>
      </c>
      <c r="H593" s="9">
        <f xml:space="preserve"> RTD("cqg.rtd",,"StudyData", "RSI("&amp;$K$2&amp;",InputChoice:=Close,Period:=14)", "Bar", "", "Close", $K$4,A593, "all", "", "","FALSE","T")</f>
        <v>56.53840849677696</v>
      </c>
      <c r="P593" s="7">
        <f xml:space="preserve"> RTD("cqg.rtd",,"StudyData", $K$2, "BAR", "", "Time", $K$4,$Q593,$K$6,$K$10, "","False","T")</f>
        <v>45818.232638888891</v>
      </c>
      <c r="Q593" s="1">
        <f t="shared" si="19"/>
        <v>-591</v>
      </c>
    </row>
    <row r="594" spans="1:17" x14ac:dyDescent="0.25">
      <c r="A594" s="6">
        <f t="shared" si="18"/>
        <v>-592</v>
      </c>
      <c r="B594" s="7">
        <f xml:space="preserve"> RTD("cqg.rtd",,"StudyData","TYA", "BAR", "", "Time",$K$4,$A594,"ALL",, "","False","T")</f>
        <v>45818.229166666664</v>
      </c>
      <c r="C594" s="9">
        <f>RTD("cqg.rtd",,"StudyData", $K$2, "BAR", "", "Open", $K$4, $A594, $K$6,$K$10,,$K$8,K$12)</f>
        <v>6014.75</v>
      </c>
      <c r="D594" s="9">
        <f>RTD("cqg.rtd",,"StudyData", $K$2, "BAR", "", "High", $K$4, $A594, $K$6,$K$10,,$K$8,$K$12)</f>
        <v>6016</v>
      </c>
      <c r="E594" s="9">
        <f>RTD("cqg.rtd",,"StudyData", $K$2, "BAR", "", "Low", $K$4, $A594, $K$6,$K$10,,$K$8,$K$12)</f>
        <v>6013.5</v>
      </c>
      <c r="F594" s="9">
        <f>RTD("cqg.rtd",,"StudyData", $K$2, "BAR", "", "Close", $K$4, $A594, $K$6,$K$10,,$K$8,$K$12)</f>
        <v>6014.75</v>
      </c>
      <c r="G594" s="8">
        <f>RTD("cqg.rtd",,"StudyData",$K$2, "Vol", "Highlight=Total Trades,VolType=Exchange,CoCType=Auto", "Vol",$K$4,A594,"ALL",,,"TRUE","T")</f>
        <v>406</v>
      </c>
      <c r="H594" s="9">
        <f xml:space="preserve"> RTD("cqg.rtd",,"StudyData", "RSI("&amp;$K$2&amp;",InputChoice:=Close,Period:=14)", "Bar", "", "Close", $K$4,A594, "all", "", "","FALSE","T")</f>
        <v>57.362225542685351</v>
      </c>
      <c r="P594" s="7">
        <f xml:space="preserve"> RTD("cqg.rtd",,"StudyData", $K$2, "BAR", "", "Time", $K$4,$Q594,$K$6,$K$10, "","False","T")</f>
        <v>45818.229166666664</v>
      </c>
      <c r="Q594" s="1">
        <f t="shared" si="19"/>
        <v>-592</v>
      </c>
    </row>
    <row r="595" spans="1:17" x14ac:dyDescent="0.25">
      <c r="A595" s="6">
        <f t="shared" si="18"/>
        <v>-593</v>
      </c>
      <c r="B595" s="7">
        <f xml:space="preserve"> RTD("cqg.rtd",,"StudyData","TYA", "BAR", "", "Time",$K$4,$A595,"ALL",, "","False","T")</f>
        <v>45818.225694444445</v>
      </c>
      <c r="C595" s="9">
        <f>RTD("cqg.rtd",,"StudyData", $K$2, "BAR", "", "Open", $K$4, $A595, $K$6,$K$10,,$K$8,K$12)</f>
        <v>6016.25</v>
      </c>
      <c r="D595" s="9">
        <f>RTD("cqg.rtd",,"StudyData", $K$2, "BAR", "", "High", $K$4, $A595, $K$6,$K$10,,$K$8,$K$12)</f>
        <v>6016.25</v>
      </c>
      <c r="E595" s="9">
        <f>RTD("cqg.rtd",,"StudyData", $K$2, "BAR", "", "Low", $K$4, $A595, $K$6,$K$10,,$K$8,$K$12)</f>
        <v>6013</v>
      </c>
      <c r="F595" s="9">
        <f>RTD("cqg.rtd",,"StudyData", $K$2, "BAR", "", "Close", $K$4, $A595, $K$6,$K$10,,$K$8,$K$12)</f>
        <v>6014.5</v>
      </c>
      <c r="G595" s="8">
        <f>RTD("cqg.rtd",,"StudyData",$K$2, "Vol", "Highlight=Total Trades,VolType=Exchange,CoCType=Auto", "Vol",$K$4,A595,"ALL",,,"TRUE","T")</f>
        <v>631</v>
      </c>
      <c r="H595" s="9">
        <f xml:space="preserve"> RTD("cqg.rtd",,"StudyData", "RSI("&amp;$K$2&amp;",InputChoice:=Close,Period:=14)", "Bar", "", "Close", $K$4,A595, "all", "", "","FALSE","T")</f>
        <v>56.777417655119635</v>
      </c>
      <c r="P595" s="7">
        <f xml:space="preserve"> RTD("cqg.rtd",,"StudyData", $K$2, "BAR", "", "Time", $K$4,$Q595,$K$6,$K$10, "","False","T")</f>
        <v>45818.225694444445</v>
      </c>
      <c r="Q595" s="1">
        <f t="shared" si="19"/>
        <v>-593</v>
      </c>
    </row>
    <row r="596" spans="1:17" x14ac:dyDescent="0.25">
      <c r="A596" s="6">
        <f t="shared" si="18"/>
        <v>-594</v>
      </c>
      <c r="B596" s="7">
        <f xml:space="preserve"> RTD("cqg.rtd",,"StudyData","TYA", "BAR", "", "Time",$K$4,$A596,"ALL",, "","False","T")</f>
        <v>45818.222222222219</v>
      </c>
      <c r="C596" s="9">
        <f>RTD("cqg.rtd",,"StudyData", $K$2, "BAR", "", "Open", $K$4, $A596, $K$6,$K$10,,$K$8,K$12)</f>
        <v>6017.25</v>
      </c>
      <c r="D596" s="9">
        <f>RTD("cqg.rtd",,"StudyData", $K$2, "BAR", "", "High", $K$4, $A596, $K$6,$K$10,,$K$8,$K$12)</f>
        <v>6017.5</v>
      </c>
      <c r="E596" s="9">
        <f>RTD("cqg.rtd",,"StudyData", $K$2, "BAR", "", "Low", $K$4, $A596, $K$6,$K$10,,$K$8,$K$12)</f>
        <v>6015.5</v>
      </c>
      <c r="F596" s="9">
        <f>RTD("cqg.rtd",,"StudyData", $K$2, "BAR", "", "Close", $K$4, $A596, $K$6,$K$10,,$K$8,$K$12)</f>
        <v>6016</v>
      </c>
      <c r="G596" s="8">
        <f>RTD("cqg.rtd",,"StudyData",$K$2, "Vol", "Highlight=Total Trades,VolType=Exchange,CoCType=Auto", "Vol",$K$4,A596,"ALL",,,"TRUE","T")</f>
        <v>388</v>
      </c>
      <c r="H596" s="9">
        <f xml:space="preserve"> RTD("cqg.rtd",,"StudyData", "RSI("&amp;$K$2&amp;",InputChoice:=Close,Period:=14)", "Bar", "", "Close", $K$4,A596, "all", "", "","FALSE","T")</f>
        <v>61.475110046310441</v>
      </c>
      <c r="P596" s="7">
        <f xml:space="preserve"> RTD("cqg.rtd",,"StudyData", $K$2, "BAR", "", "Time", $K$4,$Q596,$K$6,$K$10, "","False","T")</f>
        <v>45818.222222222219</v>
      </c>
      <c r="Q596" s="1">
        <f t="shared" si="19"/>
        <v>-594</v>
      </c>
    </row>
    <row r="597" spans="1:17" x14ac:dyDescent="0.25">
      <c r="A597" s="6">
        <f t="shared" si="18"/>
        <v>-595</v>
      </c>
      <c r="B597" s="7">
        <f xml:space="preserve"> RTD("cqg.rtd",,"StudyData","TYA", "BAR", "", "Time",$K$4,$A597,"ALL",, "","False","T")</f>
        <v>45818.21875</v>
      </c>
      <c r="C597" s="9">
        <f>RTD("cqg.rtd",,"StudyData", $K$2, "BAR", "", "Open", $K$4, $A597, $K$6,$K$10,,$K$8,K$12)</f>
        <v>6015.75</v>
      </c>
      <c r="D597" s="9">
        <f>RTD("cqg.rtd",,"StudyData", $K$2, "BAR", "", "High", $K$4, $A597, $K$6,$K$10,,$K$8,$K$12)</f>
        <v>6017.75</v>
      </c>
      <c r="E597" s="9">
        <f>RTD("cqg.rtd",,"StudyData", $K$2, "BAR", "", "Low", $K$4, $A597, $K$6,$K$10,,$K$8,$K$12)</f>
        <v>6015.25</v>
      </c>
      <c r="F597" s="9">
        <f>RTD("cqg.rtd",,"StudyData", $K$2, "BAR", "", "Close", $K$4, $A597, $K$6,$K$10,,$K$8,$K$12)</f>
        <v>6017.5</v>
      </c>
      <c r="G597" s="8">
        <f>RTD("cqg.rtd",,"StudyData",$K$2, "Vol", "Highlight=Total Trades,VolType=Exchange,CoCType=Auto", "Vol",$K$4,A597,"ALL",,,"TRUE","T")</f>
        <v>592</v>
      </c>
      <c r="H597" s="9">
        <f xml:space="preserve"> RTD("cqg.rtd",,"StudyData", "RSI("&amp;$K$2&amp;",InputChoice:=Close,Period:=14)", "Bar", "", "Close", $K$4,A597, "all", "", "","FALSE","T")</f>
        <v>66.591237327475483</v>
      </c>
      <c r="P597" s="7">
        <f xml:space="preserve"> RTD("cqg.rtd",,"StudyData", $K$2, "BAR", "", "Time", $K$4,$Q597,$K$6,$K$10, "","False","T")</f>
        <v>45818.21875</v>
      </c>
      <c r="Q597" s="1">
        <f t="shared" si="19"/>
        <v>-595</v>
      </c>
    </row>
    <row r="598" spans="1:17" x14ac:dyDescent="0.25">
      <c r="A598" s="6">
        <f t="shared" si="18"/>
        <v>-596</v>
      </c>
      <c r="B598" s="7">
        <f xml:space="preserve"> RTD("cqg.rtd",,"StudyData","TYA", "BAR", "", "Time",$K$4,$A598,"ALL",, "","False","T")</f>
        <v>45818.215277777781</v>
      </c>
      <c r="C598" s="9">
        <f>RTD("cqg.rtd",,"StudyData", $K$2, "BAR", "", "Open", $K$4, $A598, $K$6,$K$10,,$K$8,K$12)</f>
        <v>6014.75</v>
      </c>
      <c r="D598" s="9">
        <f>RTD("cqg.rtd",,"StudyData", $K$2, "BAR", "", "High", $K$4, $A598, $K$6,$K$10,,$K$8,$K$12)</f>
        <v>6016.5</v>
      </c>
      <c r="E598" s="9">
        <f>RTD("cqg.rtd",,"StudyData", $K$2, "BAR", "", "Low", $K$4, $A598, $K$6,$K$10,,$K$8,$K$12)</f>
        <v>6014.75</v>
      </c>
      <c r="F598" s="9">
        <f>RTD("cqg.rtd",,"StudyData", $K$2, "BAR", "", "Close", $K$4, $A598, $K$6,$K$10,,$K$8,$K$12)</f>
        <v>6015.5</v>
      </c>
      <c r="G598" s="8">
        <f>RTD("cqg.rtd",,"StudyData",$K$2, "Vol", "Highlight=Total Trades,VolType=Exchange,CoCType=Auto", "Vol",$K$4,A598,"ALL",,,"TRUE","T")</f>
        <v>409</v>
      </c>
      <c r="H598" s="9">
        <f xml:space="preserve"> RTD("cqg.rtd",,"StudyData", "RSI("&amp;$K$2&amp;",InputChoice:=Close,Period:=14)", "Bar", "", "Close", $K$4,A598, "all", "", "","FALSE","T")</f>
        <v>62.753437917452544</v>
      </c>
      <c r="P598" s="7">
        <f xml:space="preserve"> RTD("cqg.rtd",,"StudyData", $K$2, "BAR", "", "Time", $K$4,$Q598,$K$6,$K$10, "","False","T")</f>
        <v>45818.215277777781</v>
      </c>
      <c r="Q598" s="1">
        <f t="shared" si="19"/>
        <v>-596</v>
      </c>
    </row>
    <row r="599" spans="1:17" x14ac:dyDescent="0.25">
      <c r="A599" s="6">
        <f t="shared" si="18"/>
        <v>-597</v>
      </c>
      <c r="B599" s="7">
        <f xml:space="preserve"> RTD("cqg.rtd",,"StudyData","TYA", "BAR", "", "Time",$K$4,$A599,"ALL",, "","False","T")</f>
        <v>45818.211805555555</v>
      </c>
      <c r="C599" s="9">
        <f>RTD("cqg.rtd",,"StudyData", $K$2, "BAR", "", "Open", $K$4, $A599, $K$6,$K$10,,$K$8,K$12)</f>
        <v>6014.75</v>
      </c>
      <c r="D599" s="9">
        <f>RTD("cqg.rtd",,"StudyData", $K$2, "BAR", "", "High", $K$4, $A599, $K$6,$K$10,,$K$8,$K$12)</f>
        <v>6016</v>
      </c>
      <c r="E599" s="9">
        <f>RTD("cqg.rtd",,"StudyData", $K$2, "BAR", "", "Low", $K$4, $A599, $K$6,$K$10,,$K$8,$K$12)</f>
        <v>6014.25</v>
      </c>
      <c r="F599" s="9">
        <f>RTD("cqg.rtd",,"StudyData", $K$2, "BAR", "", "Close", $K$4, $A599, $K$6,$K$10,,$K$8,$K$12)</f>
        <v>6015</v>
      </c>
      <c r="G599" s="8">
        <f>RTD("cqg.rtd",,"StudyData",$K$2, "Vol", "Highlight=Total Trades,VolType=Exchange,CoCType=Auto", "Vol",$K$4,A599,"ALL",,,"TRUE","T")</f>
        <v>616</v>
      </c>
      <c r="H599" s="9">
        <f xml:space="preserve"> RTD("cqg.rtd",,"StudyData", "RSI("&amp;$K$2&amp;",InputChoice:=Close,Period:=14)", "Bar", "", "Close", $K$4,A599, "all", "", "","FALSE","T")</f>
        <v>61.732963706326125</v>
      </c>
      <c r="P599" s="7">
        <f xml:space="preserve"> RTD("cqg.rtd",,"StudyData", $K$2, "BAR", "", "Time", $K$4,$Q599,$K$6,$K$10, "","False","T")</f>
        <v>45818.211805555555</v>
      </c>
      <c r="Q599" s="1">
        <f t="shared" si="19"/>
        <v>-597</v>
      </c>
    </row>
    <row r="600" spans="1:17" x14ac:dyDescent="0.25">
      <c r="A600" s="6">
        <f t="shared" si="18"/>
        <v>-598</v>
      </c>
      <c r="B600" s="7">
        <f xml:space="preserve"> RTD("cqg.rtd",,"StudyData","TYA", "BAR", "", "Time",$K$4,$A600,"ALL",, "","False","T")</f>
        <v>45818.208333333336</v>
      </c>
      <c r="C600" s="9">
        <f>RTD("cqg.rtd",,"StudyData", $K$2, "BAR", "", "Open", $K$4, $A600, $K$6,$K$10,,$K$8,K$12)</f>
        <v>6011.75</v>
      </c>
      <c r="D600" s="9">
        <f>RTD("cqg.rtd",,"StudyData", $K$2, "BAR", "", "High", $K$4, $A600, $K$6,$K$10,,$K$8,$K$12)</f>
        <v>6015.5</v>
      </c>
      <c r="E600" s="9">
        <f>RTD("cqg.rtd",,"StudyData", $K$2, "BAR", "", "Low", $K$4, $A600, $K$6,$K$10,,$K$8,$K$12)</f>
        <v>6011.5</v>
      </c>
      <c r="F600" s="9">
        <f>RTD("cqg.rtd",,"StudyData", $K$2, "BAR", "", "Close", $K$4, $A600, $K$6,$K$10,,$K$8,$K$12)</f>
        <v>6014.5</v>
      </c>
      <c r="G600" s="8">
        <f>RTD("cqg.rtd",,"StudyData",$K$2, "Vol", "Highlight=Total Trades,VolType=Exchange,CoCType=Auto", "Vol",$K$4,A600,"ALL",,,"TRUE","T")</f>
        <v>885</v>
      </c>
      <c r="H600" s="9">
        <f xml:space="preserve"> RTD("cqg.rtd",,"StudyData", "RSI("&amp;$K$2&amp;",InputChoice:=Close,Period:=14)", "Bar", "", "Close", $K$4,A600, "all", "", "","FALSE","T")</f>
        <v>60.734004461005568</v>
      </c>
      <c r="P600" s="7">
        <f xml:space="preserve"> RTD("cqg.rtd",,"StudyData", $K$2, "BAR", "", "Time", $K$4,$Q600,$K$6,$K$10, "","False","T")</f>
        <v>45818.208333333336</v>
      </c>
      <c r="Q600" s="1">
        <f t="shared" si="19"/>
        <v>-598</v>
      </c>
    </row>
    <row r="601" spans="1:17" x14ac:dyDescent="0.25">
      <c r="A601" s="6">
        <f t="shared" si="18"/>
        <v>-599</v>
      </c>
      <c r="B601" s="7">
        <f xml:space="preserve"> RTD("cqg.rtd",,"StudyData","TYA", "BAR", "", "Time",$K$4,$A601,"ALL",, "","False","T")</f>
        <v>45818.204861111109</v>
      </c>
      <c r="C601" s="9">
        <f>RTD("cqg.rtd",,"StudyData", $K$2, "BAR", "", "Open", $K$4, $A601, $K$6,$K$10,,$K$8,K$12)</f>
        <v>6011.5</v>
      </c>
      <c r="D601" s="9">
        <f>RTD("cqg.rtd",,"StudyData", $K$2, "BAR", "", "High", $K$4, $A601, $K$6,$K$10,,$K$8,$K$12)</f>
        <v>6013.5</v>
      </c>
      <c r="E601" s="9">
        <f>RTD("cqg.rtd",,"StudyData", $K$2, "BAR", "", "Low", $K$4, $A601, $K$6,$K$10,,$K$8,$K$12)</f>
        <v>6011.5</v>
      </c>
      <c r="F601" s="9">
        <f>RTD("cqg.rtd",,"StudyData", $K$2, "BAR", "", "Close", $K$4, $A601, $K$6,$K$10,,$K$8,$K$12)</f>
        <v>6011.75</v>
      </c>
      <c r="G601" s="8">
        <f>RTD("cqg.rtd",,"StudyData",$K$2, "Vol", "Highlight=Total Trades,VolType=Exchange,CoCType=Auto", "Vol",$K$4,A601,"ALL",,,"TRUE","T")</f>
        <v>670</v>
      </c>
      <c r="H601" s="9">
        <f xml:space="preserve"> RTD("cqg.rtd",,"StudyData", "RSI("&amp;$K$2&amp;",InputChoice:=Close,Period:=14)", "Bar", "", "Close", $K$4,A601, "all", "", "","FALSE","T")</f>
        <v>54.693688524236869</v>
      </c>
      <c r="P601" s="7">
        <f xml:space="preserve"> RTD("cqg.rtd",,"StudyData", $K$2, "BAR", "", "Time", $K$4,$Q601,$K$6,$K$10, "","False","T")</f>
        <v>45818.204861111109</v>
      </c>
      <c r="Q601" s="1">
        <f t="shared" si="19"/>
        <v>-599</v>
      </c>
    </row>
    <row r="602" spans="1:17" x14ac:dyDescent="0.25">
      <c r="A602" s="6">
        <f t="shared" si="18"/>
        <v>-600</v>
      </c>
      <c r="B602" s="7">
        <f xml:space="preserve"> RTD("cqg.rtd",,"StudyData","TYA", "BAR", "", "Time",$K$4,$A602,"ALL",, "","False","T")</f>
        <v>45818.201388888891</v>
      </c>
      <c r="C602" s="9">
        <f>RTD("cqg.rtd",,"StudyData", $K$2, "BAR", "", "Open", $K$4, $A602, $K$6,$K$10,,$K$8,K$12)</f>
        <v>6012.25</v>
      </c>
      <c r="D602" s="9">
        <f>RTD("cqg.rtd",,"StudyData", $K$2, "BAR", "", "High", $K$4, $A602, $K$6,$K$10,,$K$8,$K$12)</f>
        <v>6013.25</v>
      </c>
      <c r="E602" s="9">
        <f>RTD("cqg.rtd",,"StudyData", $K$2, "BAR", "", "Low", $K$4, $A602, $K$6,$K$10,,$K$8,$K$12)</f>
        <v>6010.75</v>
      </c>
      <c r="F602" s="9">
        <f>RTD("cqg.rtd",,"StudyData", $K$2, "BAR", "", "Close", $K$4, $A602, $K$6,$K$10,,$K$8,$K$12)</f>
        <v>6011.5</v>
      </c>
      <c r="G602" s="8">
        <f>RTD("cqg.rtd",,"StudyData",$K$2, "Vol", "Highlight=Total Trades,VolType=Exchange,CoCType=Auto", "Vol",$K$4,A602,"ALL",,,"TRUE","T")</f>
        <v>523</v>
      </c>
      <c r="H602" s="9">
        <f xml:space="preserve"> RTD("cqg.rtd",,"StudyData", "RSI("&amp;$K$2&amp;",InputChoice:=Close,Period:=14)", "Bar", "", "Close", $K$4,A602, "all", "", "","FALSE","T")</f>
        <v>54.097613480917516</v>
      </c>
      <c r="P602" s="7">
        <f xml:space="preserve"> RTD("cqg.rtd",,"StudyData", $K$2, "BAR", "", "Time", $K$4,$Q602,$K$6,$K$10, "","False","T")</f>
        <v>45818.201388888891</v>
      </c>
      <c r="Q602" s="1">
        <f t="shared" si="19"/>
        <v>-600</v>
      </c>
    </row>
    <row r="603" spans="1:17" x14ac:dyDescent="0.25">
      <c r="A603" s="6">
        <f t="shared" si="18"/>
        <v>-601</v>
      </c>
      <c r="B603" s="7">
        <f xml:space="preserve"> RTD("cqg.rtd",,"StudyData","TYA", "BAR", "", "Time",$K$4,$A603,"ALL",, "","False","T")</f>
        <v>45818.197916666664</v>
      </c>
      <c r="C603" s="9">
        <f>RTD("cqg.rtd",,"StudyData", $K$2, "BAR", "", "Open", $K$4, $A603, $K$6,$K$10,,$K$8,K$12)</f>
        <v>6013</v>
      </c>
      <c r="D603" s="9">
        <f>RTD("cqg.rtd",,"StudyData", $K$2, "BAR", "", "High", $K$4, $A603, $K$6,$K$10,,$K$8,$K$12)</f>
        <v>6013</v>
      </c>
      <c r="E603" s="9">
        <f>RTD("cqg.rtd",,"StudyData", $K$2, "BAR", "", "Low", $K$4, $A603, $K$6,$K$10,,$K$8,$K$12)</f>
        <v>6011.5</v>
      </c>
      <c r="F603" s="9">
        <f>RTD("cqg.rtd",,"StudyData", $K$2, "BAR", "", "Close", $K$4, $A603, $K$6,$K$10,,$K$8,$K$12)</f>
        <v>6012.5</v>
      </c>
      <c r="G603" s="8">
        <f>RTD("cqg.rtd",,"StudyData",$K$2, "Vol", "Highlight=Total Trades,VolType=Exchange,CoCType=Auto", "Vol",$K$4,A603,"ALL",,,"TRUE","T")</f>
        <v>433</v>
      </c>
      <c r="H603" s="9">
        <f xml:space="preserve"> RTD("cqg.rtd",,"StudyData", "RSI("&amp;$K$2&amp;",InputChoice:=Close,Period:=14)", "Bar", "", "Close", $K$4,A603, "all", "", "","FALSE","T")</f>
        <v>56.877035494543264</v>
      </c>
      <c r="P603" s="7">
        <f xml:space="preserve"> RTD("cqg.rtd",,"StudyData", $K$2, "BAR", "", "Time", $K$4,$Q603,$K$6,$K$10, "","False","T")</f>
        <v>45818.197916666664</v>
      </c>
      <c r="Q603" s="1">
        <f t="shared" si="19"/>
        <v>-601</v>
      </c>
    </row>
    <row r="604" spans="1:17" x14ac:dyDescent="0.25">
      <c r="A604" s="6">
        <f t="shared" si="18"/>
        <v>-602</v>
      </c>
      <c r="B604" s="7">
        <f xml:space="preserve"> RTD("cqg.rtd",,"StudyData","TYA", "BAR", "", "Time",$K$4,$A604,"ALL",, "","False","T")</f>
        <v>45818.194444444445</v>
      </c>
      <c r="C604" s="9">
        <f>RTD("cqg.rtd",,"StudyData", $K$2, "BAR", "", "Open", $K$4, $A604, $K$6,$K$10,,$K$8,K$12)</f>
        <v>6013</v>
      </c>
      <c r="D604" s="9">
        <f>RTD("cqg.rtd",,"StudyData", $K$2, "BAR", "", "High", $K$4, $A604, $K$6,$K$10,,$K$8,$K$12)</f>
        <v>6013.25</v>
      </c>
      <c r="E604" s="9">
        <f>RTD("cqg.rtd",,"StudyData", $K$2, "BAR", "", "Low", $K$4, $A604, $K$6,$K$10,,$K$8,$K$12)</f>
        <v>6011.5</v>
      </c>
      <c r="F604" s="9">
        <f>RTD("cqg.rtd",,"StudyData", $K$2, "BAR", "", "Close", $K$4, $A604, $K$6,$K$10,,$K$8,$K$12)</f>
        <v>6012.75</v>
      </c>
      <c r="G604" s="8">
        <f>RTD("cqg.rtd",,"StudyData",$K$2, "Vol", "Highlight=Total Trades,VolType=Exchange,CoCType=Auto", "Vol",$K$4,A604,"ALL",,,"TRUE","T")</f>
        <v>339</v>
      </c>
      <c r="H604" s="9">
        <f xml:space="preserve"> RTD("cqg.rtd",,"StudyData", "RSI("&amp;$K$2&amp;",InputChoice:=Close,Period:=14)", "Bar", "", "Close", $K$4,A604, "all", "", "","FALSE","T")</f>
        <v>57.56359729784063</v>
      </c>
      <c r="P604" s="7">
        <f xml:space="preserve"> RTD("cqg.rtd",,"StudyData", $K$2, "BAR", "", "Time", $K$4,$Q604,$K$6,$K$10, "","False","T")</f>
        <v>45818.194444444445</v>
      </c>
      <c r="Q604" s="1">
        <f t="shared" si="19"/>
        <v>-602</v>
      </c>
    </row>
    <row r="605" spans="1:17" x14ac:dyDescent="0.25">
      <c r="A605" s="6">
        <f t="shared" si="18"/>
        <v>-603</v>
      </c>
      <c r="B605" s="7">
        <f xml:space="preserve"> RTD("cqg.rtd",,"StudyData","TYA", "BAR", "", "Time",$K$4,$A605,"ALL",, "","False","T")</f>
        <v>45818.190972222219</v>
      </c>
      <c r="C605" s="9">
        <f>RTD("cqg.rtd",,"StudyData", $K$2, "BAR", "", "Open", $K$4, $A605, $K$6,$K$10,,$K$8,K$12)</f>
        <v>6012</v>
      </c>
      <c r="D605" s="9">
        <f>RTD("cqg.rtd",,"StudyData", $K$2, "BAR", "", "High", $K$4, $A605, $K$6,$K$10,,$K$8,$K$12)</f>
        <v>6013.5</v>
      </c>
      <c r="E605" s="9">
        <f>RTD("cqg.rtd",,"StudyData", $K$2, "BAR", "", "Low", $K$4, $A605, $K$6,$K$10,,$K$8,$K$12)</f>
        <v>6011.5</v>
      </c>
      <c r="F605" s="9">
        <f>RTD("cqg.rtd",,"StudyData", $K$2, "BAR", "", "Close", $K$4, $A605, $K$6,$K$10,,$K$8,$K$12)</f>
        <v>6013.25</v>
      </c>
      <c r="G605" s="8">
        <f>RTD("cqg.rtd",,"StudyData",$K$2, "Vol", "Highlight=Total Trades,VolType=Exchange,CoCType=Auto", "Vol",$K$4,A605,"ALL",,,"TRUE","T")</f>
        <v>732</v>
      </c>
      <c r="H605" s="9">
        <f xml:space="preserve"> RTD("cqg.rtd",,"StudyData", "RSI("&amp;$K$2&amp;",InputChoice:=Close,Period:=14)", "Bar", "", "Close", $K$4,A605, "all", "", "","FALSE","T")</f>
        <v>58.883623416435007</v>
      </c>
      <c r="P605" s="7">
        <f xml:space="preserve"> RTD("cqg.rtd",,"StudyData", $K$2, "BAR", "", "Time", $K$4,$Q605,$K$6,$K$10, "","False","T")</f>
        <v>45818.190972222219</v>
      </c>
      <c r="Q605" s="1">
        <f t="shared" si="19"/>
        <v>-603</v>
      </c>
    </row>
    <row r="606" spans="1:17" x14ac:dyDescent="0.25">
      <c r="A606" s="6">
        <f t="shared" si="18"/>
        <v>-604</v>
      </c>
      <c r="B606" s="7">
        <f xml:space="preserve"> RTD("cqg.rtd",,"StudyData","TYA", "BAR", "", "Time",$K$4,$A606,"ALL",, "","False","T")</f>
        <v>45818.1875</v>
      </c>
      <c r="C606" s="9">
        <f>RTD("cqg.rtd",,"StudyData", $K$2, "BAR", "", "Open", $K$4, $A606, $K$6,$K$10,,$K$8,K$12)</f>
        <v>6012.75</v>
      </c>
      <c r="D606" s="9">
        <f>RTD("cqg.rtd",,"StudyData", $K$2, "BAR", "", "High", $K$4, $A606, $K$6,$K$10,,$K$8,$K$12)</f>
        <v>6014</v>
      </c>
      <c r="E606" s="9">
        <f>RTD("cqg.rtd",,"StudyData", $K$2, "BAR", "", "Low", $K$4, $A606, $K$6,$K$10,,$K$8,$K$12)</f>
        <v>6011.25</v>
      </c>
      <c r="F606" s="9">
        <f>RTD("cqg.rtd",,"StudyData", $K$2, "BAR", "", "Close", $K$4, $A606, $K$6,$K$10,,$K$8,$K$12)</f>
        <v>6011.75</v>
      </c>
      <c r="G606" s="8">
        <f>RTD("cqg.rtd",,"StudyData",$K$2, "Vol", "Highlight=Total Trades,VolType=Exchange,CoCType=Auto", "Vol",$K$4,A606,"ALL",,,"TRUE","T")</f>
        <v>965</v>
      </c>
      <c r="H606" s="9">
        <f xml:space="preserve"> RTD("cqg.rtd",,"StudyData", "RSI("&amp;$K$2&amp;",InputChoice:=Close,Period:=14)", "Bar", "", "Close", $K$4,A606, "all", "", "","FALSE","T")</f>
        <v>56.07783506451311</v>
      </c>
      <c r="P606" s="7">
        <f xml:space="preserve"> RTD("cqg.rtd",,"StudyData", $K$2, "BAR", "", "Time", $K$4,$Q606,$K$6,$K$10, "","False","T")</f>
        <v>45818.1875</v>
      </c>
      <c r="Q606" s="1">
        <f t="shared" si="19"/>
        <v>-604</v>
      </c>
    </row>
    <row r="607" spans="1:17" x14ac:dyDescent="0.25">
      <c r="A607" s="6">
        <f t="shared" si="18"/>
        <v>-605</v>
      </c>
      <c r="B607" s="7">
        <f xml:space="preserve"> RTD("cqg.rtd",,"StudyData","TYA", "BAR", "", "Time",$K$4,$A607,"ALL",, "","False","T")</f>
        <v>45818.184027777781</v>
      </c>
      <c r="C607" s="9">
        <f>RTD("cqg.rtd",,"StudyData", $K$2, "BAR", "", "Open", $K$4, $A607, $K$6,$K$10,,$K$8,K$12)</f>
        <v>6012.25</v>
      </c>
      <c r="D607" s="9">
        <f>RTD("cqg.rtd",,"StudyData", $K$2, "BAR", "", "High", $K$4, $A607, $K$6,$K$10,,$K$8,$K$12)</f>
        <v>6013.5</v>
      </c>
      <c r="E607" s="9">
        <f>RTD("cqg.rtd",,"StudyData", $K$2, "BAR", "", "Low", $K$4, $A607, $K$6,$K$10,,$K$8,$K$12)</f>
        <v>6012</v>
      </c>
      <c r="F607" s="9">
        <f>RTD("cqg.rtd",,"StudyData", $K$2, "BAR", "", "Close", $K$4, $A607, $K$6,$K$10,,$K$8,$K$12)</f>
        <v>6012.5</v>
      </c>
      <c r="G607" s="8">
        <f>RTD("cqg.rtd",,"StudyData",$K$2, "Vol", "Highlight=Total Trades,VolType=Exchange,CoCType=Auto", "Vol",$K$4,A607,"ALL",,,"TRUE","T")</f>
        <v>404</v>
      </c>
      <c r="H607" s="9">
        <f xml:space="preserve"> RTD("cqg.rtd",,"StudyData", "RSI("&amp;$K$2&amp;",InputChoice:=Close,Period:=14)", "Bar", "", "Close", $K$4,A607, "all", "", "","FALSE","T")</f>
        <v>57.912678644692306</v>
      </c>
      <c r="P607" s="7">
        <f xml:space="preserve"> RTD("cqg.rtd",,"StudyData", $K$2, "BAR", "", "Time", $K$4,$Q607,$K$6,$K$10, "","False","T")</f>
        <v>45818.184027777781</v>
      </c>
      <c r="Q607" s="1">
        <f t="shared" si="19"/>
        <v>-605</v>
      </c>
    </row>
    <row r="608" spans="1:17" x14ac:dyDescent="0.25">
      <c r="A608" s="6">
        <f t="shared" si="18"/>
        <v>-606</v>
      </c>
      <c r="B608" s="7">
        <f xml:space="preserve"> RTD("cqg.rtd",,"StudyData","TYA", "BAR", "", "Time",$K$4,$A608,"ALL",, "","False","T")</f>
        <v>45818.180555555555</v>
      </c>
      <c r="C608" s="9">
        <f>RTD("cqg.rtd",,"StudyData", $K$2, "BAR", "", "Open", $K$4, $A608, $K$6,$K$10,,$K$8,K$12)</f>
        <v>6011.5</v>
      </c>
      <c r="D608" s="9">
        <f>RTD("cqg.rtd",,"StudyData", $K$2, "BAR", "", "High", $K$4, $A608, $K$6,$K$10,,$K$8,$K$12)</f>
        <v>6013.25</v>
      </c>
      <c r="E608" s="9">
        <f>RTD("cqg.rtd",,"StudyData", $K$2, "BAR", "", "Low", $K$4, $A608, $K$6,$K$10,,$K$8,$K$12)</f>
        <v>6011.25</v>
      </c>
      <c r="F608" s="9">
        <f>RTD("cqg.rtd",,"StudyData", $K$2, "BAR", "", "Close", $K$4, $A608, $K$6,$K$10,,$K$8,$K$12)</f>
        <v>6012</v>
      </c>
      <c r="G608" s="8">
        <f>RTD("cqg.rtd",,"StudyData",$K$2, "Vol", "Highlight=Total Trades,VolType=Exchange,CoCType=Auto", "Vol",$K$4,A608,"ALL",,,"TRUE","T")</f>
        <v>446</v>
      </c>
      <c r="H608" s="9">
        <f xml:space="preserve"> RTD("cqg.rtd",,"StudyData", "RSI("&amp;$K$2&amp;",InputChoice:=Close,Period:=14)", "Bar", "", "Close", $K$4,A608, "all", "", "","FALSE","T")</f>
        <v>57.042576803572054</v>
      </c>
      <c r="P608" s="7">
        <f xml:space="preserve"> RTD("cqg.rtd",,"StudyData", $K$2, "BAR", "", "Time", $K$4,$Q608,$K$6,$K$10, "","False","T")</f>
        <v>45818.180555555555</v>
      </c>
      <c r="Q608" s="1">
        <f t="shared" si="19"/>
        <v>-606</v>
      </c>
    </row>
    <row r="609" spans="1:17" x14ac:dyDescent="0.25">
      <c r="A609" s="6">
        <f t="shared" si="18"/>
        <v>-607</v>
      </c>
      <c r="B609" s="7">
        <f xml:space="preserve"> RTD("cqg.rtd",,"StudyData","TYA", "BAR", "", "Time",$K$4,$A609,"ALL",, "","False","T")</f>
        <v>45818.177083333336</v>
      </c>
      <c r="C609" s="9">
        <f>RTD("cqg.rtd",,"StudyData", $K$2, "BAR", "", "Open", $K$4, $A609, $K$6,$K$10,,$K$8,K$12)</f>
        <v>6012.25</v>
      </c>
      <c r="D609" s="9">
        <f>RTD("cqg.rtd",,"StudyData", $K$2, "BAR", "", "High", $K$4, $A609, $K$6,$K$10,,$K$8,$K$12)</f>
        <v>6013</v>
      </c>
      <c r="E609" s="9">
        <f>RTD("cqg.rtd",,"StudyData", $K$2, "BAR", "", "Low", $K$4, $A609, $K$6,$K$10,,$K$8,$K$12)</f>
        <v>6011</v>
      </c>
      <c r="F609" s="9">
        <f>RTD("cqg.rtd",,"StudyData", $K$2, "BAR", "", "Close", $K$4, $A609, $K$6,$K$10,,$K$8,$K$12)</f>
        <v>6011.5</v>
      </c>
      <c r="G609" s="8">
        <f>RTD("cqg.rtd",,"StudyData",$K$2, "Vol", "Highlight=Total Trades,VolType=Exchange,CoCType=Auto", "Vol",$K$4,A609,"ALL",,,"TRUE","T")</f>
        <v>392</v>
      </c>
      <c r="H609" s="9">
        <f xml:space="preserve"> RTD("cqg.rtd",,"StudyData", "RSI("&amp;$K$2&amp;",InputChoice:=Close,Period:=14)", "Bar", "", "Close", $K$4,A609, "all", "", "","FALSE","T")</f>
        <v>56.201780933626289</v>
      </c>
      <c r="P609" s="7">
        <f xml:space="preserve"> RTD("cqg.rtd",,"StudyData", $K$2, "BAR", "", "Time", $K$4,$Q609,$K$6,$K$10, "","False","T")</f>
        <v>45818.177083333336</v>
      </c>
      <c r="Q609" s="1">
        <f t="shared" si="19"/>
        <v>-607</v>
      </c>
    </row>
    <row r="610" spans="1:17" x14ac:dyDescent="0.25">
      <c r="A610" s="6">
        <f t="shared" si="18"/>
        <v>-608</v>
      </c>
      <c r="B610" s="7">
        <f xml:space="preserve"> RTD("cqg.rtd",,"StudyData","TYA", "BAR", "", "Time",$K$4,$A610,"ALL",, "","False","T")</f>
        <v>45818.173611111109</v>
      </c>
      <c r="C610" s="9">
        <f>RTD("cqg.rtd",,"StudyData", $K$2, "BAR", "", "Open", $K$4, $A610, $K$6,$K$10,,$K$8,K$12)</f>
        <v>6012</v>
      </c>
      <c r="D610" s="9">
        <f>RTD("cqg.rtd",,"StudyData", $K$2, "BAR", "", "High", $K$4, $A610, $K$6,$K$10,,$K$8,$K$12)</f>
        <v>6012.25</v>
      </c>
      <c r="E610" s="9">
        <f>RTD("cqg.rtd",,"StudyData", $K$2, "BAR", "", "Low", $K$4, $A610, $K$6,$K$10,,$K$8,$K$12)</f>
        <v>6010.75</v>
      </c>
      <c r="F610" s="9">
        <f>RTD("cqg.rtd",,"StudyData", $K$2, "BAR", "", "Close", $K$4, $A610, $K$6,$K$10,,$K$8,$K$12)</f>
        <v>6012</v>
      </c>
      <c r="G610" s="8">
        <f>RTD("cqg.rtd",,"StudyData",$K$2, "Vol", "Highlight=Total Trades,VolType=Exchange,CoCType=Auto", "Vol",$K$4,A610,"ALL",,,"TRUE","T")</f>
        <v>388</v>
      </c>
      <c r="H610" s="9">
        <f xml:space="preserve"> RTD("cqg.rtd",,"StudyData", "RSI("&amp;$K$2&amp;",InputChoice:=Close,Period:=14)", "Bar", "", "Close", $K$4,A610, "all", "", "","FALSE","T")</f>
        <v>57.242140657131451</v>
      </c>
      <c r="P610" s="7">
        <f xml:space="preserve"> RTD("cqg.rtd",,"StudyData", $K$2, "BAR", "", "Time", $K$4,$Q610,$K$6,$K$10, "","False","T")</f>
        <v>45818.173611111109</v>
      </c>
      <c r="Q610" s="1">
        <f t="shared" si="19"/>
        <v>-608</v>
      </c>
    </row>
    <row r="611" spans="1:17" x14ac:dyDescent="0.25">
      <c r="A611" s="6">
        <f t="shared" si="18"/>
        <v>-609</v>
      </c>
      <c r="B611" s="7">
        <f xml:space="preserve"> RTD("cqg.rtd",,"StudyData","TYA", "BAR", "", "Time",$K$4,$A611,"ALL",, "","False","T")</f>
        <v>45818.170138888891</v>
      </c>
      <c r="C611" s="9">
        <f>RTD("cqg.rtd",,"StudyData", $K$2, "BAR", "", "Open", $K$4, $A611, $K$6,$K$10,,$K$8,K$12)</f>
        <v>6010</v>
      </c>
      <c r="D611" s="9">
        <f>RTD("cqg.rtd",,"StudyData", $K$2, "BAR", "", "High", $K$4, $A611, $K$6,$K$10,,$K$8,$K$12)</f>
        <v>6012.5</v>
      </c>
      <c r="E611" s="9">
        <f>RTD("cqg.rtd",,"StudyData", $K$2, "BAR", "", "Low", $K$4, $A611, $K$6,$K$10,,$K$8,$K$12)</f>
        <v>6009.5</v>
      </c>
      <c r="F611" s="9">
        <f>RTD("cqg.rtd",,"StudyData", $K$2, "BAR", "", "Close", $K$4, $A611, $K$6,$K$10,,$K$8,$K$12)</f>
        <v>6012</v>
      </c>
      <c r="G611" s="8">
        <f>RTD("cqg.rtd",,"StudyData",$K$2, "Vol", "Highlight=Total Trades,VolType=Exchange,CoCType=Auto", "Vol",$K$4,A611,"ALL",,,"TRUE","T")</f>
        <v>589</v>
      </c>
      <c r="H611" s="9">
        <f xml:space="preserve"> RTD("cqg.rtd",,"StudyData", "RSI("&amp;$K$2&amp;",InputChoice:=Close,Period:=14)", "Bar", "", "Close", $K$4,A611, "all", "", "","FALSE","T")</f>
        <v>57.242140657131451</v>
      </c>
      <c r="P611" s="7">
        <f xml:space="preserve"> RTD("cqg.rtd",,"StudyData", $K$2, "BAR", "", "Time", $K$4,$Q611,$K$6,$K$10, "","False","T")</f>
        <v>45818.170138888891</v>
      </c>
      <c r="Q611" s="1">
        <f t="shared" si="19"/>
        <v>-609</v>
      </c>
    </row>
    <row r="612" spans="1:17" x14ac:dyDescent="0.25">
      <c r="A612" s="6">
        <f t="shared" si="18"/>
        <v>-610</v>
      </c>
      <c r="B612" s="7">
        <f xml:space="preserve"> RTD("cqg.rtd",,"StudyData","TYA", "BAR", "", "Time",$K$4,$A612,"ALL",, "","False","T")</f>
        <v>45818.166666666664</v>
      </c>
      <c r="C612" s="9">
        <f>RTD("cqg.rtd",,"StudyData", $K$2, "BAR", "", "Open", $K$4, $A612, $K$6,$K$10,,$K$8,K$12)</f>
        <v>6008</v>
      </c>
      <c r="D612" s="9">
        <f>RTD("cqg.rtd",,"StudyData", $K$2, "BAR", "", "High", $K$4, $A612, $K$6,$K$10,,$K$8,$K$12)</f>
        <v>6010.5</v>
      </c>
      <c r="E612" s="9">
        <f>RTD("cqg.rtd",,"StudyData", $K$2, "BAR", "", "Low", $K$4, $A612, $K$6,$K$10,,$K$8,$K$12)</f>
        <v>6006.5</v>
      </c>
      <c r="F612" s="9">
        <f>RTD("cqg.rtd",,"StudyData", $K$2, "BAR", "", "Close", $K$4, $A612, $K$6,$K$10,,$K$8,$K$12)</f>
        <v>6010.25</v>
      </c>
      <c r="G612" s="8">
        <f>RTD("cqg.rtd",,"StudyData",$K$2, "Vol", "Highlight=Total Trades,VolType=Exchange,CoCType=Auto", "Vol",$K$4,A612,"ALL",,,"TRUE","T")</f>
        <v>542</v>
      </c>
      <c r="H612" s="9">
        <f xml:space="preserve"> RTD("cqg.rtd",,"StudyData", "RSI("&amp;$K$2&amp;",InputChoice:=Close,Period:=14)", "Bar", "", "Close", $K$4,A612, "all", "", "","FALSE","T")</f>
        <v>54.712181366625927</v>
      </c>
      <c r="P612" s="7">
        <f xml:space="preserve"> RTD("cqg.rtd",,"StudyData", $K$2, "BAR", "", "Time", $K$4,$Q612,$K$6,$K$10, "","False","T")</f>
        <v>45818.166666666664</v>
      </c>
      <c r="Q612" s="1">
        <f t="shared" si="19"/>
        <v>-610</v>
      </c>
    </row>
    <row r="613" spans="1:17" x14ac:dyDescent="0.25">
      <c r="A613" s="6">
        <f t="shared" si="18"/>
        <v>-611</v>
      </c>
      <c r="B613" s="7">
        <f xml:space="preserve"> RTD("cqg.rtd",,"StudyData","TYA", "BAR", "", "Time",$K$4,$A613,"ALL",, "","False","T")</f>
        <v>45818.163194444445</v>
      </c>
      <c r="C613" s="9">
        <f>RTD("cqg.rtd",,"StudyData", $K$2, "BAR", "", "Open", $K$4, $A613, $K$6,$K$10,,$K$8,K$12)</f>
        <v>6006.75</v>
      </c>
      <c r="D613" s="9">
        <f>RTD("cqg.rtd",,"StudyData", $K$2, "BAR", "", "High", $K$4, $A613, $K$6,$K$10,,$K$8,$K$12)</f>
        <v>6009</v>
      </c>
      <c r="E613" s="9">
        <f>RTD("cqg.rtd",,"StudyData", $K$2, "BAR", "", "Low", $K$4, $A613, $K$6,$K$10,,$K$8,$K$12)</f>
        <v>6006</v>
      </c>
      <c r="F613" s="9">
        <f>RTD("cqg.rtd",,"StudyData", $K$2, "BAR", "", "Close", $K$4, $A613, $K$6,$K$10,,$K$8,$K$12)</f>
        <v>6008.25</v>
      </c>
      <c r="G613" s="8">
        <f>RTD("cqg.rtd",,"StudyData",$K$2, "Vol", "Highlight=Total Trades,VolType=Exchange,CoCType=Auto", "Vol",$K$4,A613,"ALL",,,"TRUE","T")</f>
        <v>622</v>
      </c>
      <c r="H613" s="9">
        <f xml:space="preserve"> RTD("cqg.rtd",,"StudyData", "RSI("&amp;$K$2&amp;",InputChoice:=Close,Period:=14)", "Bar", "", "Close", $K$4,A613, "all", "", "","FALSE","T")</f>
        <v>51.677938824504459</v>
      </c>
      <c r="P613" s="7">
        <f xml:space="preserve"> RTD("cqg.rtd",,"StudyData", $K$2, "BAR", "", "Time", $K$4,$Q613,$K$6,$K$10, "","False","T")</f>
        <v>45818.163194444445</v>
      </c>
      <c r="Q613" s="1">
        <f t="shared" si="19"/>
        <v>-611</v>
      </c>
    </row>
    <row r="614" spans="1:17" x14ac:dyDescent="0.25">
      <c r="A614" s="6">
        <f t="shared" si="18"/>
        <v>-612</v>
      </c>
      <c r="B614" s="7">
        <f xml:space="preserve"> RTD("cqg.rtd",,"StudyData","TYA", "BAR", "", "Time",$K$4,$A614,"ALL",, "","False","T")</f>
        <v>45818.159722222219</v>
      </c>
      <c r="C614" s="9">
        <f>RTD("cqg.rtd",,"StudyData", $K$2, "BAR", "", "Open", $K$4, $A614, $K$6,$K$10,,$K$8,K$12)</f>
        <v>6008.75</v>
      </c>
      <c r="D614" s="9">
        <f>RTD("cqg.rtd",,"StudyData", $K$2, "BAR", "", "High", $K$4, $A614, $K$6,$K$10,,$K$8,$K$12)</f>
        <v>6010.25</v>
      </c>
      <c r="E614" s="9">
        <f>RTD("cqg.rtd",,"StudyData", $K$2, "BAR", "", "Low", $K$4, $A614, $K$6,$K$10,,$K$8,$K$12)</f>
        <v>6006.25</v>
      </c>
      <c r="F614" s="9">
        <f>RTD("cqg.rtd",,"StudyData", $K$2, "BAR", "", "Close", $K$4, $A614, $K$6,$K$10,,$K$8,$K$12)</f>
        <v>6006.75</v>
      </c>
      <c r="G614" s="8">
        <f>RTD("cqg.rtd",,"StudyData",$K$2, "Vol", "Highlight=Total Trades,VolType=Exchange,CoCType=Auto", "Vol",$K$4,A614,"ALL",,,"TRUE","T")</f>
        <v>883</v>
      </c>
      <c r="H614" s="9">
        <f xml:space="preserve"> RTD("cqg.rtd",,"StudyData", "RSI("&amp;$K$2&amp;",InputChoice:=Close,Period:=14)", "Bar", "", "Close", $K$4,A614, "all", "", "","FALSE","T")</f>
        <v>49.312873493151535</v>
      </c>
      <c r="P614" s="7">
        <f xml:space="preserve"> RTD("cqg.rtd",,"StudyData", $K$2, "BAR", "", "Time", $K$4,$Q614,$K$6,$K$10, "","False","T")</f>
        <v>45818.159722222219</v>
      </c>
      <c r="Q614" s="1">
        <f t="shared" si="19"/>
        <v>-612</v>
      </c>
    </row>
    <row r="615" spans="1:17" x14ac:dyDescent="0.25">
      <c r="A615" s="6">
        <f t="shared" si="18"/>
        <v>-613</v>
      </c>
      <c r="B615" s="7">
        <f xml:space="preserve"> RTD("cqg.rtd",,"StudyData","TYA", "BAR", "", "Time",$K$4,$A615,"ALL",, "","False","T")</f>
        <v>45818.15625</v>
      </c>
      <c r="C615" s="9">
        <f>RTD("cqg.rtd",,"StudyData", $K$2, "BAR", "", "Open", $K$4, $A615, $K$6,$K$10,,$K$8,K$12)</f>
        <v>6008.25</v>
      </c>
      <c r="D615" s="9">
        <f>RTD("cqg.rtd",,"StudyData", $K$2, "BAR", "", "High", $K$4, $A615, $K$6,$K$10,,$K$8,$K$12)</f>
        <v>6010.5</v>
      </c>
      <c r="E615" s="9">
        <f>RTD("cqg.rtd",,"StudyData", $K$2, "BAR", "", "Low", $K$4, $A615, $K$6,$K$10,,$K$8,$K$12)</f>
        <v>6007.75</v>
      </c>
      <c r="F615" s="9">
        <f>RTD("cqg.rtd",,"StudyData", $K$2, "BAR", "", "Close", $K$4, $A615, $K$6,$K$10,,$K$8,$K$12)</f>
        <v>6008.75</v>
      </c>
      <c r="G615" s="8">
        <f>RTD("cqg.rtd",,"StudyData",$K$2, "Vol", "Highlight=Total Trades,VolType=Exchange,CoCType=Auto", "Vol",$K$4,A615,"ALL",,,"TRUE","T")</f>
        <v>846</v>
      </c>
      <c r="H615" s="9">
        <f xml:space="preserve"> RTD("cqg.rtd",,"StudyData", "RSI("&amp;$K$2&amp;",InputChoice:=Close,Period:=14)", "Bar", "", "Close", $K$4,A615, "all", "", "","FALSE","T")</f>
        <v>52.493847728615386</v>
      </c>
      <c r="P615" s="7">
        <f xml:space="preserve"> RTD("cqg.rtd",,"StudyData", $K$2, "BAR", "", "Time", $K$4,$Q615,$K$6,$K$10, "","False","T")</f>
        <v>45818.15625</v>
      </c>
      <c r="Q615" s="1">
        <f t="shared" si="19"/>
        <v>-613</v>
      </c>
    </row>
    <row r="616" spans="1:17" x14ac:dyDescent="0.25">
      <c r="A616" s="6">
        <f t="shared" si="18"/>
        <v>-614</v>
      </c>
      <c r="B616" s="7">
        <f xml:space="preserve"> RTD("cqg.rtd",,"StudyData","TYA", "BAR", "", "Time",$K$4,$A616,"ALL",, "","False","T")</f>
        <v>45818.152777777781</v>
      </c>
      <c r="C616" s="9">
        <f>RTD("cqg.rtd",,"StudyData", $K$2, "BAR", "", "Open", $K$4, $A616, $K$6,$K$10,,$K$8,K$12)</f>
        <v>6008.75</v>
      </c>
      <c r="D616" s="9">
        <f>RTD("cqg.rtd",,"StudyData", $K$2, "BAR", "", "High", $K$4, $A616, $K$6,$K$10,,$K$8,$K$12)</f>
        <v>6009.25</v>
      </c>
      <c r="E616" s="9">
        <f>RTD("cqg.rtd",,"StudyData", $K$2, "BAR", "", "Low", $K$4, $A616, $K$6,$K$10,,$K$8,$K$12)</f>
        <v>6006.5</v>
      </c>
      <c r="F616" s="9">
        <f>RTD("cqg.rtd",,"StudyData", $K$2, "BAR", "", "Close", $K$4, $A616, $K$6,$K$10,,$K$8,$K$12)</f>
        <v>6008.5</v>
      </c>
      <c r="G616" s="8">
        <f>RTD("cqg.rtd",,"StudyData",$K$2, "Vol", "Highlight=Total Trades,VolType=Exchange,CoCType=Auto", "Vol",$K$4,A616,"ALL",,,"TRUE","T")</f>
        <v>546</v>
      </c>
      <c r="H616" s="9">
        <f xml:space="preserve"> RTD("cqg.rtd",,"StudyData", "RSI("&amp;$K$2&amp;",InputChoice:=Close,Period:=14)", "Bar", "", "Close", $K$4,A616, "all", "", "","FALSE","T")</f>
        <v>52.135471698223142</v>
      </c>
      <c r="P616" s="7">
        <f xml:space="preserve"> RTD("cqg.rtd",,"StudyData", $K$2, "BAR", "", "Time", $K$4,$Q616,$K$6,$K$10, "","False","T")</f>
        <v>45818.152777777781</v>
      </c>
      <c r="Q616" s="1">
        <f t="shared" si="19"/>
        <v>-614</v>
      </c>
    </row>
    <row r="617" spans="1:17" x14ac:dyDescent="0.25">
      <c r="A617" s="6">
        <f t="shared" si="18"/>
        <v>-615</v>
      </c>
      <c r="B617" s="7">
        <f xml:space="preserve"> RTD("cqg.rtd",,"StudyData","TYA", "BAR", "", "Time",$K$4,$A617,"ALL",, "","False","T")</f>
        <v>45818.149305555555</v>
      </c>
      <c r="C617" s="9">
        <f>RTD("cqg.rtd",,"StudyData", $K$2, "BAR", "", "Open", $K$4, $A617, $K$6,$K$10,,$K$8,K$12)</f>
        <v>6007.25</v>
      </c>
      <c r="D617" s="9">
        <f>RTD("cqg.rtd",,"StudyData", $K$2, "BAR", "", "High", $K$4, $A617, $K$6,$K$10,,$K$8,$K$12)</f>
        <v>6009.75</v>
      </c>
      <c r="E617" s="9">
        <f>RTD("cqg.rtd",,"StudyData", $K$2, "BAR", "", "Low", $K$4, $A617, $K$6,$K$10,,$K$8,$K$12)</f>
        <v>6007.25</v>
      </c>
      <c r="F617" s="9">
        <f>RTD("cqg.rtd",,"StudyData", $K$2, "BAR", "", "Close", $K$4, $A617, $K$6,$K$10,,$K$8,$K$12)</f>
        <v>6008.5</v>
      </c>
      <c r="G617" s="8">
        <f>RTD("cqg.rtd",,"StudyData",$K$2, "Vol", "Highlight=Total Trades,VolType=Exchange,CoCType=Auto", "Vol",$K$4,A617,"ALL",,,"TRUE","T")</f>
        <v>696</v>
      </c>
      <c r="H617" s="9">
        <f xml:space="preserve"> RTD("cqg.rtd",,"StudyData", "RSI("&amp;$K$2&amp;",InputChoice:=Close,Period:=14)", "Bar", "", "Close", $K$4,A617, "all", "", "","FALSE","T")</f>
        <v>52.135471698223142</v>
      </c>
      <c r="P617" s="7">
        <f xml:space="preserve"> RTD("cqg.rtd",,"StudyData", $K$2, "BAR", "", "Time", $K$4,$Q617,$K$6,$K$10, "","False","T")</f>
        <v>45818.149305555555</v>
      </c>
      <c r="Q617" s="1">
        <f t="shared" si="19"/>
        <v>-615</v>
      </c>
    </row>
    <row r="618" spans="1:17" x14ac:dyDescent="0.25">
      <c r="A618" s="6">
        <f t="shared" si="18"/>
        <v>-616</v>
      </c>
      <c r="B618" s="7">
        <f xml:space="preserve"> RTD("cqg.rtd",,"StudyData","TYA", "BAR", "", "Time",$K$4,$A618,"ALL",, "","False","T")</f>
        <v>45818.145833333336</v>
      </c>
      <c r="C618" s="9">
        <f>RTD("cqg.rtd",,"StudyData", $K$2, "BAR", "", "Open", $K$4, $A618, $K$6,$K$10,,$K$8,K$12)</f>
        <v>6004.5</v>
      </c>
      <c r="D618" s="9">
        <f>RTD("cqg.rtd",,"StudyData", $K$2, "BAR", "", "High", $K$4, $A618, $K$6,$K$10,,$K$8,$K$12)</f>
        <v>6007.75</v>
      </c>
      <c r="E618" s="9">
        <f>RTD("cqg.rtd",,"StudyData", $K$2, "BAR", "", "Low", $K$4, $A618, $K$6,$K$10,,$K$8,$K$12)</f>
        <v>6003.25</v>
      </c>
      <c r="F618" s="9">
        <f>RTD("cqg.rtd",,"StudyData", $K$2, "BAR", "", "Close", $K$4, $A618, $K$6,$K$10,,$K$8,$K$12)</f>
        <v>6007.25</v>
      </c>
      <c r="G618" s="8">
        <f>RTD("cqg.rtd",,"StudyData",$K$2, "Vol", "Highlight=Total Trades,VolType=Exchange,CoCType=Auto", "Vol",$K$4,A618,"ALL",,,"TRUE","T")</f>
        <v>718</v>
      </c>
      <c r="H618" s="9">
        <f xml:space="preserve"> RTD("cqg.rtd",,"StudyData", "RSI("&amp;$K$2&amp;",InputChoice:=Close,Period:=14)", "Bar", "", "Close", $K$4,A618, "all", "", "","FALSE","T")</f>
        <v>50.526446517039716</v>
      </c>
      <c r="P618" s="7">
        <f xml:space="preserve"> RTD("cqg.rtd",,"StudyData", $K$2, "BAR", "", "Time", $K$4,$Q618,$K$6,$K$10, "","False","T")</f>
        <v>45818.145833333336</v>
      </c>
      <c r="Q618" s="1">
        <f t="shared" si="19"/>
        <v>-616</v>
      </c>
    </row>
    <row r="619" spans="1:17" x14ac:dyDescent="0.25">
      <c r="A619" s="6">
        <f t="shared" si="18"/>
        <v>-617</v>
      </c>
      <c r="B619" s="7">
        <f xml:space="preserve"> RTD("cqg.rtd",,"StudyData","TYA", "BAR", "", "Time",$K$4,$A619,"ALL",, "","False","T")</f>
        <v>45818.142361111109</v>
      </c>
      <c r="C619" s="9">
        <f>RTD("cqg.rtd",,"StudyData", $K$2, "BAR", "", "Open", $K$4, $A619, $K$6,$K$10,,$K$8,K$12)</f>
        <v>6002.75</v>
      </c>
      <c r="D619" s="9">
        <f>RTD("cqg.rtd",,"StudyData", $K$2, "BAR", "", "High", $K$4, $A619, $K$6,$K$10,,$K$8,$K$12)</f>
        <v>6005</v>
      </c>
      <c r="E619" s="9">
        <f>RTD("cqg.rtd",,"StudyData", $K$2, "BAR", "", "Low", $K$4, $A619, $K$6,$K$10,,$K$8,$K$12)</f>
        <v>6001.5</v>
      </c>
      <c r="F619" s="9">
        <f>RTD("cqg.rtd",,"StudyData", $K$2, "BAR", "", "Close", $K$4, $A619, $K$6,$K$10,,$K$8,$K$12)</f>
        <v>6004.25</v>
      </c>
      <c r="G619" s="8">
        <f>RTD("cqg.rtd",,"StudyData",$K$2, "Vol", "Highlight=Total Trades,VolType=Exchange,CoCType=Auto", "Vol",$K$4,A619,"ALL",,,"TRUE","T")</f>
        <v>542</v>
      </c>
      <c r="H619" s="9">
        <f xml:space="preserve"> RTD("cqg.rtd",,"StudyData", "RSI("&amp;$K$2&amp;",InputChoice:=Close,Period:=14)", "Bar", "", "Close", $K$4,A619, "all", "", "","FALSE","T")</f>
        <v>46.519923563932437</v>
      </c>
      <c r="P619" s="7">
        <f xml:space="preserve"> RTD("cqg.rtd",,"StudyData", $K$2, "BAR", "", "Time", $K$4,$Q619,$K$6,$K$10, "","False","T")</f>
        <v>45818.142361111109</v>
      </c>
      <c r="Q619" s="1">
        <f t="shared" si="19"/>
        <v>-617</v>
      </c>
    </row>
    <row r="620" spans="1:17" x14ac:dyDescent="0.25">
      <c r="A620" s="6">
        <f t="shared" si="18"/>
        <v>-618</v>
      </c>
      <c r="B620" s="7">
        <f xml:space="preserve"> RTD("cqg.rtd",,"StudyData","TYA", "BAR", "", "Time",$K$4,$A620,"ALL",, "","False","T")</f>
        <v>45818.138888888891</v>
      </c>
      <c r="C620" s="9">
        <f>RTD("cqg.rtd",,"StudyData", $K$2, "BAR", "", "Open", $K$4, $A620, $K$6,$K$10,,$K$8,K$12)</f>
        <v>6001.5</v>
      </c>
      <c r="D620" s="9">
        <f>RTD("cqg.rtd",,"StudyData", $K$2, "BAR", "", "High", $K$4, $A620, $K$6,$K$10,,$K$8,$K$12)</f>
        <v>6004.75</v>
      </c>
      <c r="E620" s="9">
        <f>RTD("cqg.rtd",,"StudyData", $K$2, "BAR", "", "Low", $K$4, $A620, $K$6,$K$10,,$K$8,$K$12)</f>
        <v>6000.25</v>
      </c>
      <c r="F620" s="9">
        <f>RTD("cqg.rtd",,"StudyData", $K$2, "BAR", "", "Close", $K$4, $A620, $K$6,$K$10,,$K$8,$K$12)</f>
        <v>6002.5</v>
      </c>
      <c r="G620" s="8">
        <f>RTD("cqg.rtd",,"StudyData",$K$2, "Vol", "Highlight=Total Trades,VolType=Exchange,CoCType=Auto", "Vol",$K$4,A620,"ALL",,,"TRUE","T")</f>
        <v>1136</v>
      </c>
      <c r="H620" s="9">
        <f xml:space="preserve"> RTD("cqg.rtd",,"StudyData", "RSI("&amp;$K$2&amp;",InputChoice:=Close,Period:=14)", "Bar", "", "Close", $K$4,A620, "all", "", "","FALSE","T")</f>
        <v>44.066345760572979</v>
      </c>
      <c r="P620" s="7">
        <f xml:space="preserve"> RTD("cqg.rtd",,"StudyData", $K$2, "BAR", "", "Time", $K$4,$Q620,$K$6,$K$10, "","False","T")</f>
        <v>45818.138888888891</v>
      </c>
      <c r="Q620" s="1">
        <f t="shared" si="19"/>
        <v>-618</v>
      </c>
    </row>
    <row r="621" spans="1:17" x14ac:dyDescent="0.25">
      <c r="A621" s="6">
        <f t="shared" si="18"/>
        <v>-619</v>
      </c>
      <c r="B621" s="7">
        <f xml:space="preserve"> RTD("cqg.rtd",,"StudyData","TYA", "BAR", "", "Time",$K$4,$A621,"ALL",, "","False","T")</f>
        <v>45818.135416666664</v>
      </c>
      <c r="C621" s="9">
        <f>RTD("cqg.rtd",,"StudyData", $K$2, "BAR", "", "Open", $K$4, $A621, $K$6,$K$10,,$K$8,K$12)</f>
        <v>5997.25</v>
      </c>
      <c r="D621" s="9">
        <f>RTD("cqg.rtd",,"StudyData", $K$2, "BAR", "", "High", $K$4, $A621, $K$6,$K$10,,$K$8,$K$12)</f>
        <v>6002.25</v>
      </c>
      <c r="E621" s="9">
        <f>RTD("cqg.rtd",,"StudyData", $K$2, "BAR", "", "Low", $K$4, $A621, $K$6,$K$10,,$K$8,$K$12)</f>
        <v>5996.75</v>
      </c>
      <c r="F621" s="9">
        <f>RTD("cqg.rtd",,"StudyData", $K$2, "BAR", "", "Close", $K$4, $A621, $K$6,$K$10,,$K$8,$K$12)</f>
        <v>6001.25</v>
      </c>
      <c r="G621" s="8">
        <f>RTD("cqg.rtd",,"StudyData",$K$2, "Vol", "Highlight=Total Trades,VolType=Exchange,CoCType=Auto", "Vol",$K$4,A621,"ALL",,,"TRUE","T")</f>
        <v>1202</v>
      </c>
      <c r="H621" s="9">
        <f xml:space="preserve"> RTD("cqg.rtd",,"StudyData", "RSI("&amp;$K$2&amp;",InputChoice:=Close,Period:=14)", "Bar", "", "Close", $K$4,A621, "all", "", "","FALSE","T")</f>
        <v>42.310893979599868</v>
      </c>
      <c r="P621" s="7">
        <f xml:space="preserve"> RTD("cqg.rtd",,"StudyData", $K$2, "BAR", "", "Time", $K$4,$Q621,$K$6,$K$10, "","False","T")</f>
        <v>45818.135416666664</v>
      </c>
      <c r="Q621" s="1">
        <f t="shared" si="19"/>
        <v>-619</v>
      </c>
    </row>
    <row r="622" spans="1:17" x14ac:dyDescent="0.25">
      <c r="A622" s="6">
        <f t="shared" si="18"/>
        <v>-620</v>
      </c>
      <c r="B622" s="7">
        <f xml:space="preserve"> RTD("cqg.rtd",,"StudyData","TYA", "BAR", "", "Time",$K$4,$A622,"ALL",, "","False","T")</f>
        <v>45818.131944444445</v>
      </c>
      <c r="C622" s="9">
        <f>RTD("cqg.rtd",,"StudyData", $K$2, "BAR", "", "Open", $K$4, $A622, $K$6,$K$10,,$K$8,K$12)</f>
        <v>6007</v>
      </c>
      <c r="D622" s="9">
        <f>RTD("cqg.rtd",,"StudyData", $K$2, "BAR", "", "High", $K$4, $A622, $K$6,$K$10,,$K$8,$K$12)</f>
        <v>6007.75</v>
      </c>
      <c r="E622" s="9">
        <f>RTD("cqg.rtd",,"StudyData", $K$2, "BAR", "", "Low", $K$4, $A622, $K$6,$K$10,,$K$8,$K$12)</f>
        <v>5996.75</v>
      </c>
      <c r="F622" s="9">
        <f>RTD("cqg.rtd",,"StudyData", $K$2, "BAR", "", "Close", $K$4, $A622, $K$6,$K$10,,$K$8,$K$12)</f>
        <v>5997.5</v>
      </c>
      <c r="G622" s="8">
        <f>RTD("cqg.rtd",,"StudyData",$K$2, "Vol", "Highlight=Total Trades,VolType=Exchange,CoCType=Auto", "Vol",$K$4,A622,"ALL",,,"TRUE","T")</f>
        <v>1719</v>
      </c>
      <c r="H622" s="9">
        <f xml:space="preserve"> RTD("cqg.rtd",,"StudyData", "RSI("&amp;$K$2&amp;",InputChoice:=Close,Period:=14)", "Bar", "", "Close", $K$4,A622, "all", "", "","FALSE","T")</f>
        <v>36.78402564280421</v>
      </c>
      <c r="P622" s="7">
        <f xml:space="preserve"> RTD("cqg.rtd",,"StudyData", $K$2, "BAR", "", "Time", $K$4,$Q622,$K$6,$K$10, "","False","T")</f>
        <v>45818.131944444445</v>
      </c>
      <c r="Q622" s="1">
        <f t="shared" si="19"/>
        <v>-620</v>
      </c>
    </row>
    <row r="623" spans="1:17" x14ac:dyDescent="0.25">
      <c r="A623" s="6">
        <f t="shared" si="18"/>
        <v>-621</v>
      </c>
      <c r="B623" s="7">
        <f xml:space="preserve"> RTD("cqg.rtd",,"StudyData","TYA", "BAR", "", "Time",$K$4,$A623,"ALL",, "","False","T")</f>
        <v>45818.128472222219</v>
      </c>
      <c r="C623" s="9">
        <f>RTD("cqg.rtd",,"StudyData", $K$2, "BAR", "", "Open", $K$4, $A623, $K$6,$K$10,,$K$8,K$12)</f>
        <v>6005</v>
      </c>
      <c r="D623" s="9">
        <f>RTD("cqg.rtd",,"StudyData", $K$2, "BAR", "", "High", $K$4, $A623, $K$6,$K$10,,$K$8,$K$12)</f>
        <v>6007.5</v>
      </c>
      <c r="E623" s="9">
        <f>RTD("cqg.rtd",,"StudyData", $K$2, "BAR", "", "Low", $K$4, $A623, $K$6,$K$10,,$K$8,$K$12)</f>
        <v>6004.75</v>
      </c>
      <c r="F623" s="9">
        <f>RTD("cqg.rtd",,"StudyData", $K$2, "BAR", "", "Close", $K$4, $A623, $K$6,$K$10,,$K$8,$K$12)</f>
        <v>6007</v>
      </c>
      <c r="G623" s="8">
        <f>RTD("cqg.rtd",,"StudyData",$K$2, "Vol", "Highlight=Total Trades,VolType=Exchange,CoCType=Auto", "Vol",$K$4,A623,"ALL",,,"TRUE","T")</f>
        <v>1091</v>
      </c>
      <c r="H623" s="9">
        <f xml:space="preserve"> RTD("cqg.rtd",,"StudyData", "RSI("&amp;$K$2&amp;",InputChoice:=Close,Period:=14)", "Bar", "", "Close", $K$4,A623, "all", "", "","FALSE","T")</f>
        <v>47.485829686609073</v>
      </c>
      <c r="P623" s="7">
        <f xml:space="preserve"> RTD("cqg.rtd",,"StudyData", $K$2, "BAR", "", "Time", $K$4,$Q623,$K$6,$K$10, "","False","T")</f>
        <v>45818.128472222219</v>
      </c>
      <c r="Q623" s="1">
        <f t="shared" si="19"/>
        <v>-621</v>
      </c>
    </row>
    <row r="624" spans="1:17" x14ac:dyDescent="0.25">
      <c r="A624" s="6">
        <f t="shared" si="18"/>
        <v>-622</v>
      </c>
      <c r="B624" s="7">
        <f xml:space="preserve"> RTD("cqg.rtd",,"StudyData","TYA", "BAR", "", "Time",$K$4,$A624,"ALL",, "","False","T")</f>
        <v>45818.125</v>
      </c>
      <c r="C624" s="9">
        <f>RTD("cqg.rtd",,"StudyData", $K$2, "BAR", "", "Open", $K$4, $A624, $K$6,$K$10,,$K$8,K$12)</f>
        <v>6005</v>
      </c>
      <c r="D624" s="9">
        <f>RTD("cqg.rtd",,"StudyData", $K$2, "BAR", "", "High", $K$4, $A624, $K$6,$K$10,,$K$8,$K$12)</f>
        <v>6006.75</v>
      </c>
      <c r="E624" s="9">
        <f>RTD("cqg.rtd",,"StudyData", $K$2, "BAR", "", "Low", $K$4, $A624, $K$6,$K$10,,$K$8,$K$12)</f>
        <v>6004.25</v>
      </c>
      <c r="F624" s="9">
        <f>RTD("cqg.rtd",,"StudyData", $K$2, "BAR", "", "Close", $K$4, $A624, $K$6,$K$10,,$K$8,$K$12)</f>
        <v>6005</v>
      </c>
      <c r="G624" s="8">
        <f>RTD("cqg.rtd",,"StudyData",$K$2, "Vol", "Highlight=Total Trades,VolType=Exchange,CoCType=Auto", "Vol",$K$4,A624,"ALL",,,"TRUE","T")</f>
        <v>1155</v>
      </c>
      <c r="H624" s="9">
        <f xml:space="preserve"> RTD("cqg.rtd",,"StudyData", "RSI("&amp;$K$2&amp;",InputChoice:=Close,Period:=14)", "Bar", "", "Close", $K$4,A624, "all", "", "","FALSE","T")</f>
        <v>44.318986363321379</v>
      </c>
      <c r="P624" s="7">
        <f xml:space="preserve"> RTD("cqg.rtd",,"StudyData", $K$2, "BAR", "", "Time", $K$4,$Q624,$K$6,$K$10, "","False","T")</f>
        <v>45818.125</v>
      </c>
      <c r="Q624" s="1">
        <f t="shared" si="19"/>
        <v>-622</v>
      </c>
    </row>
    <row r="625" spans="1:17" x14ac:dyDescent="0.25">
      <c r="A625" s="6">
        <f t="shared" si="18"/>
        <v>-623</v>
      </c>
      <c r="B625" s="7">
        <f xml:space="preserve"> RTD("cqg.rtd",,"StudyData","TYA", "BAR", "", "Time",$K$4,$A625,"ALL",, "","False","T")</f>
        <v>45818.121527777781</v>
      </c>
      <c r="C625" s="9">
        <f>RTD("cqg.rtd",,"StudyData", $K$2, "BAR", "", "Open", $K$4, $A625, $K$6,$K$10,,$K$8,K$12)</f>
        <v>6002.25</v>
      </c>
      <c r="D625" s="9">
        <f>RTD("cqg.rtd",,"StudyData", $K$2, "BAR", "", "High", $K$4, $A625, $K$6,$K$10,,$K$8,$K$12)</f>
        <v>6005.25</v>
      </c>
      <c r="E625" s="9">
        <f>RTD("cqg.rtd",,"StudyData", $K$2, "BAR", "", "Low", $K$4, $A625, $K$6,$K$10,,$K$8,$K$12)</f>
        <v>6001.5</v>
      </c>
      <c r="F625" s="9">
        <f>RTD("cqg.rtd",,"StudyData", $K$2, "BAR", "", "Close", $K$4, $A625, $K$6,$K$10,,$K$8,$K$12)</f>
        <v>6004.75</v>
      </c>
      <c r="G625" s="8">
        <f>RTD("cqg.rtd",,"StudyData",$K$2, "Vol", "Highlight=Total Trades,VolType=Exchange,CoCType=Auto", "Vol",$K$4,A625,"ALL",,,"TRUE","T")</f>
        <v>1103</v>
      </c>
      <c r="H625" s="9">
        <f xml:space="preserve"> RTD("cqg.rtd",,"StudyData", "RSI("&amp;$K$2&amp;",InputChoice:=Close,Period:=14)", "Bar", "", "Close", $K$4,A625, "all", "", "","FALSE","T")</f>
        <v>43.926492271703154</v>
      </c>
      <c r="P625" s="7">
        <f xml:space="preserve"> RTD("cqg.rtd",,"StudyData", $K$2, "BAR", "", "Time", $K$4,$Q625,$K$6,$K$10, "","False","T")</f>
        <v>45818.121527777781</v>
      </c>
      <c r="Q625" s="1">
        <f t="shared" si="19"/>
        <v>-623</v>
      </c>
    </row>
    <row r="626" spans="1:17" x14ac:dyDescent="0.25">
      <c r="A626" s="6">
        <f t="shared" si="18"/>
        <v>-624</v>
      </c>
      <c r="B626" s="7">
        <f xml:space="preserve"> RTD("cqg.rtd",,"StudyData","TYA", "BAR", "", "Time",$K$4,$A626,"ALL",, "","False","T")</f>
        <v>45818.118055555555</v>
      </c>
      <c r="C626" s="9">
        <f>RTD("cqg.rtd",,"StudyData", $K$2, "BAR", "", "Open", $K$4, $A626, $K$6,$K$10,,$K$8,K$12)</f>
        <v>5999.25</v>
      </c>
      <c r="D626" s="9">
        <f>RTD("cqg.rtd",,"StudyData", $K$2, "BAR", "", "High", $K$4, $A626, $K$6,$K$10,,$K$8,$K$12)</f>
        <v>6002.25</v>
      </c>
      <c r="E626" s="9">
        <f>RTD("cqg.rtd",,"StudyData", $K$2, "BAR", "", "Low", $K$4, $A626, $K$6,$K$10,,$K$8,$K$12)</f>
        <v>5997</v>
      </c>
      <c r="F626" s="9">
        <f>RTD("cqg.rtd",,"StudyData", $K$2, "BAR", "", "Close", $K$4, $A626, $K$6,$K$10,,$K$8,$K$12)</f>
        <v>6002</v>
      </c>
      <c r="G626" s="8">
        <f>RTD("cqg.rtd",,"StudyData",$K$2, "Vol", "Highlight=Total Trades,VolType=Exchange,CoCType=Auto", "Vol",$K$4,A626,"ALL",,,"TRUE","T")</f>
        <v>1807</v>
      </c>
      <c r="H626" s="9">
        <f xml:space="preserve"> RTD("cqg.rtd",,"StudyData", "RSI("&amp;$K$2&amp;",InputChoice:=Close,Period:=14)", "Bar", "", "Close", $K$4,A626, "all", "", "","FALSE","T")</f>
        <v>39.575945349270086</v>
      </c>
      <c r="P626" s="7">
        <f xml:space="preserve"> RTD("cqg.rtd",,"StudyData", $K$2, "BAR", "", "Time", $K$4,$Q626,$K$6,$K$10, "","False","T")</f>
        <v>45818.118055555555</v>
      </c>
      <c r="Q626" s="1">
        <f t="shared" si="19"/>
        <v>-624</v>
      </c>
    </row>
    <row r="627" spans="1:17" x14ac:dyDescent="0.25">
      <c r="A627" s="6">
        <f t="shared" si="18"/>
        <v>-625</v>
      </c>
      <c r="B627" s="7">
        <f xml:space="preserve"> RTD("cqg.rtd",,"StudyData","TYA", "BAR", "", "Time",$K$4,$A627,"ALL",, "","False","T")</f>
        <v>45818.114583333336</v>
      </c>
      <c r="C627" s="9">
        <f>RTD("cqg.rtd",,"StudyData", $K$2, "BAR", "", "Open", $K$4, $A627, $K$6,$K$10,,$K$8,K$12)</f>
        <v>5995</v>
      </c>
      <c r="D627" s="9">
        <f>RTD("cqg.rtd",,"StudyData", $K$2, "BAR", "", "High", $K$4, $A627, $K$6,$K$10,,$K$8,$K$12)</f>
        <v>6000.5</v>
      </c>
      <c r="E627" s="9">
        <f>RTD("cqg.rtd",,"StudyData", $K$2, "BAR", "", "Low", $K$4, $A627, $K$6,$K$10,,$K$8,$K$12)</f>
        <v>5991.25</v>
      </c>
      <c r="F627" s="9">
        <f>RTD("cqg.rtd",,"StudyData", $K$2, "BAR", "", "Close", $K$4, $A627, $K$6,$K$10,,$K$8,$K$12)</f>
        <v>5999.5</v>
      </c>
      <c r="G627" s="8">
        <f>RTD("cqg.rtd",,"StudyData",$K$2, "Vol", "Highlight=Total Trades,VolType=Exchange,CoCType=Auto", "Vol",$K$4,A627,"ALL",,,"TRUE","T")</f>
        <v>2908</v>
      </c>
      <c r="H627" s="9">
        <f xml:space="preserve"> RTD("cqg.rtd",,"StudyData", "RSI("&amp;$K$2&amp;",InputChoice:=Close,Period:=14)", "Bar", "", "Close", $K$4,A627, "all", "", "","FALSE","T")</f>
        <v>35.341105000696956</v>
      </c>
      <c r="P627" s="7">
        <f xml:space="preserve"> RTD("cqg.rtd",,"StudyData", $K$2, "BAR", "", "Time", $K$4,$Q627,$K$6,$K$10, "","False","T")</f>
        <v>45818.114583333336</v>
      </c>
      <c r="Q627" s="1">
        <f t="shared" si="19"/>
        <v>-625</v>
      </c>
    </row>
    <row r="628" spans="1:17" x14ac:dyDescent="0.25">
      <c r="A628" s="6">
        <f t="shared" si="18"/>
        <v>-626</v>
      </c>
      <c r="B628" s="7">
        <f xml:space="preserve"> RTD("cqg.rtd",,"StudyData","TYA", "BAR", "", "Time",$K$4,$A628,"ALL",, "","False","T")</f>
        <v>45818.111111111109</v>
      </c>
      <c r="C628" s="9">
        <f>RTD("cqg.rtd",,"StudyData", $K$2, "BAR", "", "Open", $K$4, $A628, $K$6,$K$10,,$K$8,K$12)</f>
        <v>6002</v>
      </c>
      <c r="D628" s="9">
        <f>RTD("cqg.rtd",,"StudyData", $K$2, "BAR", "", "High", $K$4, $A628, $K$6,$K$10,,$K$8,$K$12)</f>
        <v>6002.5</v>
      </c>
      <c r="E628" s="9">
        <f>RTD("cqg.rtd",,"StudyData", $K$2, "BAR", "", "Low", $K$4, $A628, $K$6,$K$10,,$K$8,$K$12)</f>
        <v>5994.5</v>
      </c>
      <c r="F628" s="9">
        <f>RTD("cqg.rtd",,"StudyData", $K$2, "BAR", "", "Close", $K$4, $A628, $K$6,$K$10,,$K$8,$K$12)</f>
        <v>5994.75</v>
      </c>
      <c r="G628" s="8">
        <f>RTD("cqg.rtd",,"StudyData",$K$2, "Vol", "Highlight=Total Trades,VolType=Exchange,CoCType=Auto", "Vol",$K$4,A628,"ALL",,,"TRUE","T")</f>
        <v>2028</v>
      </c>
      <c r="H628" s="9">
        <f xml:space="preserve"> RTD("cqg.rtd",,"StudyData", "RSI("&amp;$K$2&amp;",InputChoice:=Close,Period:=14)", "Bar", "", "Close", $K$4,A628, "all", "", "","FALSE","T")</f>
        <v>26.217907820864738</v>
      </c>
      <c r="P628" s="7">
        <f xml:space="preserve"> RTD("cqg.rtd",,"StudyData", $K$2, "BAR", "", "Time", $K$4,$Q628,$K$6,$K$10, "","False","T")</f>
        <v>45818.111111111109</v>
      </c>
      <c r="Q628" s="1">
        <f t="shared" si="19"/>
        <v>-626</v>
      </c>
    </row>
    <row r="629" spans="1:17" x14ac:dyDescent="0.25">
      <c r="A629" s="6">
        <f t="shared" si="18"/>
        <v>-627</v>
      </c>
      <c r="B629" s="7">
        <f xml:space="preserve"> RTD("cqg.rtd",,"StudyData","TYA", "BAR", "", "Time",$K$4,$A629,"ALL",, "","False","T")</f>
        <v>45818.107638888891</v>
      </c>
      <c r="C629" s="9">
        <f>RTD("cqg.rtd",,"StudyData", $K$2, "BAR", "", "Open", $K$4, $A629, $K$6,$K$10,,$K$8,K$12)</f>
        <v>6006.25</v>
      </c>
      <c r="D629" s="9">
        <f>RTD("cqg.rtd",,"StudyData", $K$2, "BAR", "", "High", $K$4, $A629, $K$6,$K$10,,$K$8,$K$12)</f>
        <v>6006.25</v>
      </c>
      <c r="E629" s="9">
        <f>RTD("cqg.rtd",,"StudyData", $K$2, "BAR", "", "Low", $K$4, $A629, $K$6,$K$10,,$K$8,$K$12)</f>
        <v>6001.5</v>
      </c>
      <c r="F629" s="9">
        <f>RTD("cqg.rtd",,"StudyData", $K$2, "BAR", "", "Close", $K$4, $A629, $K$6,$K$10,,$K$8,$K$12)</f>
        <v>6001.75</v>
      </c>
      <c r="G629" s="8">
        <f>RTD("cqg.rtd",,"StudyData",$K$2, "Vol", "Highlight=Total Trades,VolType=Exchange,CoCType=Auto", "Vol",$K$4,A629,"ALL",,,"TRUE","T")</f>
        <v>1091</v>
      </c>
      <c r="H629" s="9">
        <f xml:space="preserve"> RTD("cqg.rtd",,"StudyData", "RSI("&amp;$K$2&amp;",InputChoice:=Close,Period:=14)", "Bar", "", "Close", $K$4,A629, "all", "", "","FALSE","T")</f>
        <v>32.491356926308157</v>
      </c>
      <c r="P629" s="7">
        <f xml:space="preserve"> RTD("cqg.rtd",,"StudyData", $K$2, "BAR", "", "Time", $K$4,$Q629,$K$6,$K$10, "","False","T")</f>
        <v>45818.107638888891</v>
      </c>
      <c r="Q629" s="1">
        <f t="shared" si="19"/>
        <v>-627</v>
      </c>
    </row>
    <row r="630" spans="1:17" x14ac:dyDescent="0.25">
      <c r="A630" s="6">
        <f t="shared" si="18"/>
        <v>-628</v>
      </c>
      <c r="B630" s="7">
        <f xml:space="preserve"> RTD("cqg.rtd",,"StudyData","TYA", "BAR", "", "Time",$K$4,$A630,"ALL",, "","False","T")</f>
        <v>45818.104166666664</v>
      </c>
      <c r="C630" s="9">
        <f>RTD("cqg.rtd",,"StudyData", $K$2, "BAR", "", "Open", $K$4, $A630, $K$6,$K$10,,$K$8,K$12)</f>
        <v>6005.75</v>
      </c>
      <c r="D630" s="9">
        <f>RTD("cqg.rtd",,"StudyData", $K$2, "BAR", "", "High", $K$4, $A630, $K$6,$K$10,,$K$8,$K$12)</f>
        <v>6010</v>
      </c>
      <c r="E630" s="9">
        <f>RTD("cqg.rtd",,"StudyData", $K$2, "BAR", "", "Low", $K$4, $A630, $K$6,$K$10,,$K$8,$K$12)</f>
        <v>6003.25</v>
      </c>
      <c r="F630" s="9">
        <f>RTD("cqg.rtd",,"StudyData", $K$2, "BAR", "", "Close", $K$4, $A630, $K$6,$K$10,,$K$8,$K$12)</f>
        <v>6006</v>
      </c>
      <c r="G630" s="8">
        <f>RTD("cqg.rtd",,"StudyData",$K$2, "Vol", "Highlight=Total Trades,VolType=Exchange,CoCType=Auto", "Vol",$K$4,A630,"ALL",,,"TRUE","T")</f>
        <v>1317</v>
      </c>
      <c r="H630" s="9">
        <f xml:space="preserve"> RTD("cqg.rtd",,"StudyData", "RSI("&amp;$K$2&amp;",InputChoice:=Close,Period:=14)", "Bar", "", "Close", $K$4,A630, "all", "", "","FALSE","T")</f>
        <v>37.557955500289374</v>
      </c>
      <c r="P630" s="7">
        <f xml:space="preserve"> RTD("cqg.rtd",,"StudyData", $K$2, "BAR", "", "Time", $K$4,$Q630,$K$6,$K$10, "","False","T")</f>
        <v>45818.104166666664</v>
      </c>
      <c r="Q630" s="1">
        <f t="shared" si="19"/>
        <v>-628</v>
      </c>
    </row>
    <row r="631" spans="1:17" x14ac:dyDescent="0.25">
      <c r="A631" s="6">
        <f t="shared" si="18"/>
        <v>-629</v>
      </c>
      <c r="B631" s="7">
        <f xml:space="preserve"> RTD("cqg.rtd",,"StudyData","TYA", "BAR", "", "Time",$K$4,$A631,"ALL",, "","False","T")</f>
        <v>45818.100694444445</v>
      </c>
      <c r="C631" s="9">
        <f>RTD("cqg.rtd",,"StudyData", $K$2, "BAR", "", "Open", $K$4, $A631, $K$6,$K$10,,$K$8,K$12)</f>
        <v>6011</v>
      </c>
      <c r="D631" s="9">
        <f>RTD("cqg.rtd",,"StudyData", $K$2, "BAR", "", "High", $K$4, $A631, $K$6,$K$10,,$K$8,$K$12)</f>
        <v>6011.75</v>
      </c>
      <c r="E631" s="9">
        <f>RTD("cqg.rtd",,"StudyData", $K$2, "BAR", "", "Low", $K$4, $A631, $K$6,$K$10,,$K$8,$K$12)</f>
        <v>6005.75</v>
      </c>
      <c r="F631" s="9">
        <f>RTD("cqg.rtd",,"StudyData", $K$2, "BAR", "", "Close", $K$4, $A631, $K$6,$K$10,,$K$8,$K$12)</f>
        <v>6005.75</v>
      </c>
      <c r="G631" s="8">
        <f>RTD("cqg.rtd",,"StudyData",$K$2, "Vol", "Highlight=Total Trades,VolType=Exchange,CoCType=Auto", "Vol",$K$4,A631,"ALL",,,"TRUE","T")</f>
        <v>957</v>
      </c>
      <c r="H631" s="9">
        <f xml:space="preserve"> RTD("cqg.rtd",,"StudyData", "RSI("&amp;$K$2&amp;",InputChoice:=Close,Period:=14)", "Bar", "", "Close", $K$4,A631, "all", "", "","FALSE","T")</f>
        <v>37.02153282350384</v>
      </c>
      <c r="P631" s="7">
        <f xml:space="preserve"> RTD("cqg.rtd",,"StudyData", $K$2, "BAR", "", "Time", $K$4,$Q631,$K$6,$K$10, "","False","T")</f>
        <v>45818.100694444445</v>
      </c>
      <c r="Q631" s="1">
        <f t="shared" si="19"/>
        <v>-629</v>
      </c>
    </row>
    <row r="632" spans="1:17" x14ac:dyDescent="0.25">
      <c r="A632" s="6">
        <f t="shared" si="18"/>
        <v>-630</v>
      </c>
      <c r="B632" s="7">
        <f xml:space="preserve"> RTD("cqg.rtd",,"StudyData","TYA", "BAR", "", "Time",$K$4,$A632,"ALL",, "","False","T")</f>
        <v>45818.097222222219</v>
      </c>
      <c r="C632" s="9">
        <f>RTD("cqg.rtd",,"StudyData", $K$2, "BAR", "", "Open", $K$4, $A632, $K$6,$K$10,,$K$8,K$12)</f>
        <v>6010.75</v>
      </c>
      <c r="D632" s="9">
        <f>RTD("cqg.rtd",,"StudyData", $K$2, "BAR", "", "High", $K$4, $A632, $K$6,$K$10,,$K$8,$K$12)</f>
        <v>6011.25</v>
      </c>
      <c r="E632" s="9">
        <f>RTD("cqg.rtd",,"StudyData", $K$2, "BAR", "", "Low", $K$4, $A632, $K$6,$K$10,,$K$8,$K$12)</f>
        <v>6008.75</v>
      </c>
      <c r="F632" s="9">
        <f>RTD("cqg.rtd",,"StudyData", $K$2, "BAR", "", "Close", $K$4, $A632, $K$6,$K$10,,$K$8,$K$12)</f>
        <v>6011</v>
      </c>
      <c r="G632" s="8">
        <f>RTD("cqg.rtd",,"StudyData",$K$2, "Vol", "Highlight=Total Trades,VolType=Exchange,CoCType=Auto", "Vol",$K$4,A632,"ALL",,,"TRUE","T")</f>
        <v>793</v>
      </c>
      <c r="H632" s="9">
        <f xml:space="preserve"> RTD("cqg.rtd",,"StudyData", "RSI("&amp;$K$2&amp;",InputChoice:=Close,Period:=14)", "Bar", "", "Close", $K$4,A632, "all", "", "","FALSE","T")</f>
        <v>44.471336075746599</v>
      </c>
      <c r="P632" s="7">
        <f xml:space="preserve"> RTD("cqg.rtd",,"StudyData", $K$2, "BAR", "", "Time", $K$4,$Q632,$K$6,$K$10, "","False","T")</f>
        <v>45818.097222222219</v>
      </c>
      <c r="Q632" s="1">
        <f t="shared" si="19"/>
        <v>-630</v>
      </c>
    </row>
    <row r="633" spans="1:17" x14ac:dyDescent="0.25">
      <c r="A633" s="6">
        <f t="shared" si="18"/>
        <v>-631</v>
      </c>
      <c r="B633" s="7">
        <f xml:space="preserve"> RTD("cqg.rtd",,"StudyData","TYA", "BAR", "", "Time",$K$4,$A633,"ALL",, "","False","T")</f>
        <v>45818.09375</v>
      </c>
      <c r="C633" s="9">
        <f>RTD("cqg.rtd",,"StudyData", $K$2, "BAR", "", "Open", $K$4, $A633, $K$6,$K$10,,$K$8,K$12)</f>
        <v>6007.25</v>
      </c>
      <c r="D633" s="9">
        <f>RTD("cqg.rtd",,"StudyData", $K$2, "BAR", "", "High", $K$4, $A633, $K$6,$K$10,,$K$8,$K$12)</f>
        <v>6011.5</v>
      </c>
      <c r="E633" s="9">
        <f>RTD("cqg.rtd",,"StudyData", $K$2, "BAR", "", "Low", $K$4, $A633, $K$6,$K$10,,$K$8,$K$12)</f>
        <v>6006.25</v>
      </c>
      <c r="F633" s="9">
        <f>RTD("cqg.rtd",,"StudyData", $K$2, "BAR", "", "Close", $K$4, $A633, $K$6,$K$10,,$K$8,$K$12)</f>
        <v>6011</v>
      </c>
      <c r="G633" s="8">
        <f>RTD("cqg.rtd",,"StudyData",$K$2, "Vol", "Highlight=Total Trades,VolType=Exchange,CoCType=Auto", "Vol",$K$4,A633,"ALL",,,"TRUE","T")</f>
        <v>1227</v>
      </c>
      <c r="H633" s="9">
        <f xml:space="preserve"> RTD("cqg.rtd",,"StudyData", "RSI("&amp;$K$2&amp;",InputChoice:=Close,Period:=14)", "Bar", "", "Close", $K$4,A633, "all", "", "","FALSE","T")</f>
        <v>44.471336075746599</v>
      </c>
      <c r="P633" s="7">
        <f xml:space="preserve"> RTD("cqg.rtd",,"StudyData", $K$2, "BAR", "", "Time", $K$4,$Q633,$K$6,$K$10, "","False","T")</f>
        <v>45818.09375</v>
      </c>
      <c r="Q633" s="1">
        <f t="shared" si="19"/>
        <v>-631</v>
      </c>
    </row>
    <row r="634" spans="1:17" x14ac:dyDescent="0.25">
      <c r="A634" s="6">
        <f t="shared" si="18"/>
        <v>-632</v>
      </c>
      <c r="B634" s="7">
        <f xml:space="preserve"> RTD("cqg.rtd",,"StudyData","TYA", "BAR", "", "Time",$K$4,$A634,"ALL",, "","False","T")</f>
        <v>45818.090277777781</v>
      </c>
      <c r="C634" s="9">
        <f>RTD("cqg.rtd",,"StudyData", $K$2, "BAR", "", "Open", $K$4, $A634, $K$6,$K$10,,$K$8,K$12)</f>
        <v>6006</v>
      </c>
      <c r="D634" s="9">
        <f>RTD("cqg.rtd",,"StudyData", $K$2, "BAR", "", "High", $K$4, $A634, $K$6,$K$10,,$K$8,$K$12)</f>
        <v>6008.25</v>
      </c>
      <c r="E634" s="9">
        <f>RTD("cqg.rtd",,"StudyData", $K$2, "BAR", "", "Low", $K$4, $A634, $K$6,$K$10,,$K$8,$K$12)</f>
        <v>6004.25</v>
      </c>
      <c r="F634" s="9">
        <f>RTD("cqg.rtd",,"StudyData", $K$2, "BAR", "", "Close", $K$4, $A634, $K$6,$K$10,,$K$8,$K$12)</f>
        <v>6007</v>
      </c>
      <c r="G634" s="8">
        <f>RTD("cqg.rtd",,"StudyData",$K$2, "Vol", "Highlight=Total Trades,VolType=Exchange,CoCType=Auto", "Vol",$K$4,A634,"ALL",,,"TRUE","T")</f>
        <v>1373</v>
      </c>
      <c r="H634" s="9">
        <f xml:space="preserve"> RTD("cqg.rtd",,"StudyData", "RSI("&amp;$K$2&amp;",InputChoice:=Close,Period:=14)", "Bar", "", "Close", $K$4,A634, "all", "", "","FALSE","T")</f>
        <v>36.012359451810703</v>
      </c>
      <c r="P634" s="7">
        <f xml:space="preserve"> RTD("cqg.rtd",,"StudyData", $K$2, "BAR", "", "Time", $K$4,$Q634,$K$6,$K$10, "","False","T")</f>
        <v>45818.090277777781</v>
      </c>
      <c r="Q634" s="1">
        <f t="shared" si="19"/>
        <v>-632</v>
      </c>
    </row>
    <row r="635" spans="1:17" x14ac:dyDescent="0.25">
      <c r="A635" s="6">
        <f t="shared" si="18"/>
        <v>-633</v>
      </c>
      <c r="B635" s="7">
        <f xml:space="preserve"> RTD("cqg.rtd",,"StudyData","TYA", "BAR", "", "Time",$K$4,$A635,"ALL",, "","False","T")</f>
        <v>45818.086805555555</v>
      </c>
      <c r="C635" s="9">
        <f>RTD("cqg.rtd",,"StudyData", $K$2, "BAR", "", "Open", $K$4, $A635, $K$6,$K$10,,$K$8,K$12)</f>
        <v>6010.25</v>
      </c>
      <c r="D635" s="9">
        <f>RTD("cqg.rtd",,"StudyData", $K$2, "BAR", "", "High", $K$4, $A635, $K$6,$K$10,,$K$8,$K$12)</f>
        <v>6010.5</v>
      </c>
      <c r="E635" s="9">
        <f>RTD("cqg.rtd",,"StudyData", $K$2, "BAR", "", "Low", $K$4, $A635, $K$6,$K$10,,$K$8,$K$12)</f>
        <v>6005.5</v>
      </c>
      <c r="F635" s="9">
        <f>RTD("cqg.rtd",,"StudyData", $K$2, "BAR", "", "Close", $K$4, $A635, $K$6,$K$10,,$K$8,$K$12)</f>
        <v>6006</v>
      </c>
      <c r="G635" s="8">
        <f>RTD("cqg.rtd",,"StudyData",$K$2, "Vol", "Highlight=Total Trades,VolType=Exchange,CoCType=Auto", "Vol",$K$4,A635,"ALL",,,"TRUE","T")</f>
        <v>1244</v>
      </c>
      <c r="H635" s="9">
        <f xml:space="preserve"> RTD("cqg.rtd",,"StudyData", "RSI("&amp;$K$2&amp;",InputChoice:=Close,Period:=14)", "Bar", "", "Close", $K$4,A635, "all", "", "","FALSE","T")</f>
        <v>33.666573630821304</v>
      </c>
      <c r="P635" s="7">
        <f xml:space="preserve"> RTD("cqg.rtd",,"StudyData", $K$2, "BAR", "", "Time", $K$4,$Q635,$K$6,$K$10, "","False","T")</f>
        <v>45818.086805555555</v>
      </c>
      <c r="Q635" s="1">
        <f t="shared" si="19"/>
        <v>-633</v>
      </c>
    </row>
    <row r="636" spans="1:17" x14ac:dyDescent="0.25">
      <c r="A636" s="6">
        <f t="shared" si="18"/>
        <v>-634</v>
      </c>
      <c r="B636" s="7">
        <f xml:space="preserve"> RTD("cqg.rtd",,"StudyData","TYA", "BAR", "", "Time",$K$4,$A636,"ALL",, "","False","T")</f>
        <v>45818.083333333336</v>
      </c>
      <c r="C636" s="9">
        <f>RTD("cqg.rtd",,"StudyData", $K$2, "BAR", "", "Open", $K$4, $A636, $K$6,$K$10,,$K$8,K$12)</f>
        <v>6008.25</v>
      </c>
      <c r="D636" s="9">
        <f>RTD("cqg.rtd",,"StudyData", $K$2, "BAR", "", "High", $K$4, $A636, $K$6,$K$10,,$K$8,$K$12)</f>
        <v>6011</v>
      </c>
      <c r="E636" s="9">
        <f>RTD("cqg.rtd",,"StudyData", $K$2, "BAR", "", "Low", $K$4, $A636, $K$6,$K$10,,$K$8,$K$12)</f>
        <v>6006.75</v>
      </c>
      <c r="F636" s="9">
        <f>RTD("cqg.rtd",,"StudyData", $K$2, "BAR", "", "Close", $K$4, $A636, $K$6,$K$10,,$K$8,$K$12)</f>
        <v>6010.25</v>
      </c>
      <c r="G636" s="8">
        <f>RTD("cqg.rtd",,"StudyData",$K$2, "Vol", "Highlight=Total Trades,VolType=Exchange,CoCType=Auto", "Vol",$K$4,A636,"ALL",,,"TRUE","T")</f>
        <v>1556</v>
      </c>
      <c r="H636" s="9">
        <f xml:space="preserve"> RTD("cqg.rtd",,"StudyData", "RSI("&amp;$K$2&amp;",InputChoice:=Close,Period:=14)", "Bar", "", "Close", $K$4,A636, "all", "", "","FALSE","T")</f>
        <v>39.361193906487522</v>
      </c>
      <c r="P636" s="7">
        <f xml:space="preserve"> RTD("cqg.rtd",,"StudyData", $K$2, "BAR", "", "Time", $K$4,$Q636,$K$6,$K$10, "","False","T")</f>
        <v>45818.083333333336</v>
      </c>
      <c r="Q636" s="1">
        <f t="shared" si="19"/>
        <v>-634</v>
      </c>
    </row>
    <row r="637" spans="1:17" x14ac:dyDescent="0.25">
      <c r="A637" s="6">
        <f t="shared" si="18"/>
        <v>-635</v>
      </c>
      <c r="B637" s="7">
        <f xml:space="preserve"> RTD("cqg.rtd",,"StudyData","TYA", "BAR", "", "Time",$K$4,$A637,"ALL",, "","False","T")</f>
        <v>45818.079861111109</v>
      </c>
      <c r="C637" s="9">
        <f>RTD("cqg.rtd",,"StudyData", $K$2, "BAR", "", "Open", $K$4, $A637, $K$6,$K$10,,$K$8,K$12)</f>
        <v>6008.5</v>
      </c>
      <c r="D637" s="9">
        <f>RTD("cqg.rtd",,"StudyData", $K$2, "BAR", "", "High", $K$4, $A637, $K$6,$K$10,,$K$8,$K$12)</f>
        <v>6011.5</v>
      </c>
      <c r="E637" s="9">
        <f>RTD("cqg.rtd",,"StudyData", $K$2, "BAR", "", "Low", $K$4, $A637, $K$6,$K$10,,$K$8,$K$12)</f>
        <v>6007.25</v>
      </c>
      <c r="F637" s="9">
        <f>RTD("cqg.rtd",,"StudyData", $K$2, "BAR", "", "Close", $K$4, $A637, $K$6,$K$10,,$K$8,$K$12)</f>
        <v>6008</v>
      </c>
      <c r="G637" s="8">
        <f>RTD("cqg.rtd",,"StudyData",$K$2, "Vol", "Highlight=Total Trades,VolType=Exchange,CoCType=Auto", "Vol",$K$4,A637,"ALL",,,"TRUE","T")</f>
        <v>826</v>
      </c>
      <c r="H637" s="9">
        <f xml:space="preserve"> RTD("cqg.rtd",,"StudyData", "RSI("&amp;$K$2&amp;",InputChoice:=Close,Period:=14)", "Bar", "", "Close", $K$4,A637, "all", "", "","FALSE","T")</f>
        <v>33.86163013512423</v>
      </c>
      <c r="P637" s="7">
        <f xml:space="preserve"> RTD("cqg.rtd",,"StudyData", $K$2, "BAR", "", "Time", $K$4,$Q637,$K$6,$K$10, "","False","T")</f>
        <v>45818.079861111109</v>
      </c>
      <c r="Q637" s="1">
        <f t="shared" si="19"/>
        <v>-635</v>
      </c>
    </row>
    <row r="638" spans="1:17" x14ac:dyDescent="0.25">
      <c r="A638" s="6">
        <f t="shared" si="18"/>
        <v>-636</v>
      </c>
      <c r="B638" s="7">
        <f xml:space="preserve"> RTD("cqg.rtd",,"StudyData","TYA", "BAR", "", "Time",$K$4,$A638,"ALL",, "","False","T")</f>
        <v>45818.076388888891</v>
      </c>
      <c r="C638" s="9">
        <f>RTD("cqg.rtd",,"StudyData", $K$2, "BAR", "", "Open", $K$4, $A638, $K$6,$K$10,,$K$8,K$12)</f>
        <v>6011.5</v>
      </c>
      <c r="D638" s="9">
        <f>RTD("cqg.rtd",,"StudyData", $K$2, "BAR", "", "High", $K$4, $A638, $K$6,$K$10,,$K$8,$K$12)</f>
        <v>6011.75</v>
      </c>
      <c r="E638" s="9">
        <f>RTD("cqg.rtd",,"StudyData", $K$2, "BAR", "", "Low", $K$4, $A638, $K$6,$K$10,,$K$8,$K$12)</f>
        <v>6006.25</v>
      </c>
      <c r="F638" s="9">
        <f>RTD("cqg.rtd",,"StudyData", $K$2, "BAR", "", "Close", $K$4, $A638, $K$6,$K$10,,$K$8,$K$12)</f>
        <v>6008.25</v>
      </c>
      <c r="G638" s="8">
        <f>RTD("cqg.rtd",,"StudyData",$K$2, "Vol", "Highlight=Total Trades,VolType=Exchange,CoCType=Auto", "Vol",$K$4,A638,"ALL",,,"TRUE","T")</f>
        <v>806</v>
      </c>
      <c r="H638" s="9">
        <f xml:space="preserve"> RTD("cqg.rtd",,"StudyData", "RSI("&amp;$K$2&amp;",InputChoice:=Close,Period:=14)", "Bar", "", "Close", $K$4,A638, "all", "", "","FALSE","T")</f>
        <v>34.181476356443028</v>
      </c>
      <c r="P638" s="7">
        <f xml:space="preserve"> RTD("cqg.rtd",,"StudyData", $K$2, "BAR", "", "Time", $K$4,$Q638,$K$6,$K$10, "","False","T")</f>
        <v>45818.076388888891</v>
      </c>
      <c r="Q638" s="1">
        <f t="shared" si="19"/>
        <v>-636</v>
      </c>
    </row>
    <row r="639" spans="1:17" x14ac:dyDescent="0.25">
      <c r="A639" s="6">
        <f t="shared" si="18"/>
        <v>-637</v>
      </c>
      <c r="B639" s="7">
        <f xml:space="preserve"> RTD("cqg.rtd",,"StudyData","TYA", "BAR", "", "Time",$K$4,$A639,"ALL",, "","False","T")</f>
        <v>45818.072916666664</v>
      </c>
      <c r="C639" s="9">
        <f>RTD("cqg.rtd",,"StudyData", $K$2, "BAR", "", "Open", $K$4, $A639, $K$6,$K$10,,$K$8,K$12)</f>
        <v>6012</v>
      </c>
      <c r="D639" s="9">
        <f>RTD("cqg.rtd",,"StudyData", $K$2, "BAR", "", "High", $K$4, $A639, $K$6,$K$10,,$K$8,$K$12)</f>
        <v>6013.25</v>
      </c>
      <c r="E639" s="9">
        <f>RTD("cqg.rtd",,"StudyData", $K$2, "BAR", "", "Low", $K$4, $A639, $K$6,$K$10,,$K$8,$K$12)</f>
        <v>6010</v>
      </c>
      <c r="F639" s="9">
        <f>RTD("cqg.rtd",,"StudyData", $K$2, "BAR", "", "Close", $K$4, $A639, $K$6,$K$10,,$K$8,$K$12)</f>
        <v>6011.5</v>
      </c>
      <c r="G639" s="8">
        <f>RTD("cqg.rtd",,"StudyData",$K$2, "Vol", "Highlight=Total Trades,VolType=Exchange,CoCType=Auto", "Vol",$K$4,A639,"ALL",,,"TRUE","T")</f>
        <v>630</v>
      </c>
      <c r="H639" s="9">
        <f xml:space="preserve"> RTD("cqg.rtd",,"StudyData", "RSI("&amp;$K$2&amp;",InputChoice:=Close,Period:=14)", "Bar", "", "Close", $K$4,A639, "all", "", "","FALSE","T")</f>
        <v>38.58054101079567</v>
      </c>
      <c r="P639" s="7">
        <f xml:space="preserve"> RTD("cqg.rtd",,"StudyData", $K$2, "BAR", "", "Time", $K$4,$Q639,$K$6,$K$10, "","False","T")</f>
        <v>45818.072916666664</v>
      </c>
      <c r="Q639" s="1">
        <f t="shared" si="19"/>
        <v>-637</v>
      </c>
    </row>
    <row r="640" spans="1:17" x14ac:dyDescent="0.25">
      <c r="A640" s="6">
        <f t="shared" si="18"/>
        <v>-638</v>
      </c>
      <c r="B640" s="7">
        <f xml:space="preserve"> RTD("cqg.rtd",,"StudyData","TYA", "BAR", "", "Time",$K$4,$A640,"ALL",, "","False","T")</f>
        <v>45818.069444444445</v>
      </c>
      <c r="C640" s="9">
        <f>RTD("cqg.rtd",,"StudyData", $K$2, "BAR", "", "Open", $K$4, $A640, $K$6,$K$10,,$K$8,K$12)</f>
        <v>6013.5</v>
      </c>
      <c r="D640" s="9">
        <f>RTD("cqg.rtd",,"StudyData", $K$2, "BAR", "", "High", $K$4, $A640, $K$6,$K$10,,$K$8,$K$12)</f>
        <v>6013.5</v>
      </c>
      <c r="E640" s="9">
        <f>RTD("cqg.rtd",,"StudyData", $K$2, "BAR", "", "Low", $K$4, $A640, $K$6,$K$10,,$K$8,$K$12)</f>
        <v>6011.75</v>
      </c>
      <c r="F640" s="9">
        <f>RTD("cqg.rtd",,"StudyData", $K$2, "BAR", "", "Close", $K$4, $A640, $K$6,$K$10,,$K$8,$K$12)</f>
        <v>6012.25</v>
      </c>
      <c r="G640" s="8">
        <f>RTD("cqg.rtd",,"StudyData",$K$2, "Vol", "Highlight=Total Trades,VolType=Exchange,CoCType=Auto", "Vol",$K$4,A640,"ALL",,,"TRUE","T")</f>
        <v>337</v>
      </c>
      <c r="H640" s="9">
        <f xml:space="preserve"> RTD("cqg.rtd",,"StudyData", "RSI("&amp;$K$2&amp;",InputChoice:=Close,Period:=14)", "Bar", "", "Close", $K$4,A640, "all", "", "","FALSE","T")</f>
        <v>39.674689548903963</v>
      </c>
      <c r="P640" s="7">
        <f xml:space="preserve"> RTD("cqg.rtd",,"StudyData", $K$2, "BAR", "", "Time", $K$4,$Q640,$K$6,$K$10, "","False","T")</f>
        <v>45818.069444444445</v>
      </c>
      <c r="Q640" s="1">
        <f t="shared" si="19"/>
        <v>-638</v>
      </c>
    </row>
    <row r="641" spans="1:17" x14ac:dyDescent="0.25">
      <c r="A641" s="6">
        <f t="shared" si="18"/>
        <v>-639</v>
      </c>
      <c r="B641" s="7">
        <f xml:space="preserve"> RTD("cqg.rtd",,"StudyData","TYA", "BAR", "", "Time",$K$4,$A641,"ALL",, "","False","T")</f>
        <v>45818.065972222219</v>
      </c>
      <c r="C641" s="9">
        <f>RTD("cqg.rtd",,"StudyData", $K$2, "BAR", "", "Open", $K$4, $A641, $K$6,$K$10,,$K$8,K$12)</f>
        <v>6012.75</v>
      </c>
      <c r="D641" s="9">
        <f>RTD("cqg.rtd",,"StudyData", $K$2, "BAR", "", "High", $K$4, $A641, $K$6,$K$10,,$K$8,$K$12)</f>
        <v>6013.25</v>
      </c>
      <c r="E641" s="9">
        <f>RTD("cqg.rtd",,"StudyData", $K$2, "BAR", "", "Low", $K$4, $A641, $K$6,$K$10,,$K$8,$K$12)</f>
        <v>6011.25</v>
      </c>
      <c r="F641" s="9">
        <f>RTD("cqg.rtd",,"StudyData", $K$2, "BAR", "", "Close", $K$4, $A641, $K$6,$K$10,,$K$8,$K$12)</f>
        <v>6013.25</v>
      </c>
      <c r="G641" s="8">
        <f>RTD("cqg.rtd",,"StudyData",$K$2, "Vol", "Highlight=Total Trades,VolType=Exchange,CoCType=Auto", "Vol",$K$4,A641,"ALL",,,"TRUE","T")</f>
        <v>282</v>
      </c>
      <c r="H641" s="9">
        <f xml:space="preserve"> RTD("cqg.rtd",,"StudyData", "RSI("&amp;$K$2&amp;",InputChoice:=Close,Period:=14)", "Bar", "", "Close", $K$4,A641, "all", "", "","FALSE","T")</f>
        <v>41.11846246664345</v>
      </c>
      <c r="P641" s="7">
        <f xml:space="preserve"> RTD("cqg.rtd",,"StudyData", $K$2, "BAR", "", "Time", $K$4,$Q641,$K$6,$K$10, "","False","T")</f>
        <v>45818.065972222219</v>
      </c>
      <c r="Q641" s="1">
        <f t="shared" si="19"/>
        <v>-639</v>
      </c>
    </row>
    <row r="642" spans="1:17" x14ac:dyDescent="0.25">
      <c r="A642" s="6">
        <f t="shared" si="18"/>
        <v>-640</v>
      </c>
      <c r="B642" s="7">
        <f xml:space="preserve"> RTD("cqg.rtd",,"StudyData","TYA", "BAR", "", "Time",$K$4,$A642,"ALL",, "","False","T")</f>
        <v>45818.0625</v>
      </c>
      <c r="C642" s="9">
        <f>RTD("cqg.rtd",,"StudyData", $K$2, "BAR", "", "Open", $K$4, $A642, $K$6,$K$10,,$K$8,K$12)</f>
        <v>6013.75</v>
      </c>
      <c r="D642" s="9">
        <f>RTD("cqg.rtd",,"StudyData", $K$2, "BAR", "", "High", $K$4, $A642, $K$6,$K$10,,$K$8,$K$12)</f>
        <v>6014.25</v>
      </c>
      <c r="E642" s="9">
        <f>RTD("cqg.rtd",,"StudyData", $K$2, "BAR", "", "Low", $K$4, $A642, $K$6,$K$10,,$K$8,$K$12)</f>
        <v>6011</v>
      </c>
      <c r="F642" s="9">
        <f>RTD("cqg.rtd",,"StudyData", $K$2, "BAR", "", "Close", $K$4, $A642, $K$6,$K$10,,$K$8,$K$12)</f>
        <v>6012.5</v>
      </c>
      <c r="G642" s="8">
        <f>RTD("cqg.rtd",,"StudyData",$K$2, "Vol", "Highlight=Total Trades,VolType=Exchange,CoCType=Auto", "Vol",$K$4,A642,"ALL",,,"TRUE","T")</f>
        <v>620</v>
      </c>
      <c r="H642" s="9">
        <f xml:space="preserve"> RTD("cqg.rtd",,"StudyData", "RSI("&amp;$K$2&amp;",InputChoice:=Close,Period:=14)", "Bar", "", "Close", $K$4,A642, "all", "", "","FALSE","T")</f>
        <v>39.587412475518065</v>
      </c>
      <c r="P642" s="7">
        <f xml:space="preserve"> RTD("cqg.rtd",,"StudyData", $K$2, "BAR", "", "Time", $K$4,$Q642,$K$6,$K$10, "","False","T")</f>
        <v>45818.0625</v>
      </c>
      <c r="Q642" s="1">
        <f t="shared" si="19"/>
        <v>-640</v>
      </c>
    </row>
    <row r="643" spans="1:17" x14ac:dyDescent="0.25">
      <c r="A643" s="6">
        <f t="shared" si="18"/>
        <v>-641</v>
      </c>
      <c r="B643" s="7">
        <f xml:space="preserve"> RTD("cqg.rtd",,"StudyData","TYA", "BAR", "", "Time",$K$4,$A643,"ALL",, "","False","T")</f>
        <v>45818.059027777781</v>
      </c>
      <c r="C643" s="9">
        <f>RTD("cqg.rtd",,"StudyData", $K$2, "BAR", "", "Open", $K$4, $A643, $K$6,$K$10,,$K$8,K$12)</f>
        <v>6014</v>
      </c>
      <c r="D643" s="9">
        <f>RTD("cqg.rtd",,"StudyData", $K$2, "BAR", "", "High", $K$4, $A643, $K$6,$K$10,,$K$8,$K$12)</f>
        <v>6014.5</v>
      </c>
      <c r="E643" s="9">
        <f>RTD("cqg.rtd",,"StudyData", $K$2, "BAR", "", "Low", $K$4, $A643, $K$6,$K$10,,$K$8,$K$12)</f>
        <v>6012</v>
      </c>
      <c r="F643" s="9">
        <f>RTD("cqg.rtd",,"StudyData", $K$2, "BAR", "", "Close", $K$4, $A643, $K$6,$K$10,,$K$8,$K$12)</f>
        <v>6014</v>
      </c>
      <c r="G643" s="8">
        <f>RTD("cqg.rtd",,"StudyData",$K$2, "Vol", "Highlight=Total Trades,VolType=Exchange,CoCType=Auto", "Vol",$K$4,A643,"ALL",,,"TRUE","T")</f>
        <v>567</v>
      </c>
      <c r="H643" s="9">
        <f xml:space="preserve"> RTD("cqg.rtd",,"StudyData", "RSI("&amp;$K$2&amp;",InputChoice:=Close,Period:=14)", "Bar", "", "Close", $K$4,A643, "all", "", "","FALSE","T")</f>
        <v>41.59607945763829</v>
      </c>
      <c r="P643" s="7">
        <f xml:space="preserve"> RTD("cqg.rtd",,"StudyData", $K$2, "BAR", "", "Time", $K$4,$Q643,$K$6,$K$10, "","False","T")</f>
        <v>45818.059027777781</v>
      </c>
      <c r="Q643" s="1">
        <f t="shared" si="19"/>
        <v>-641</v>
      </c>
    </row>
    <row r="644" spans="1:17" x14ac:dyDescent="0.25">
      <c r="A644" s="6">
        <f t="shared" ref="A644:A707" si="20">A643-1</f>
        <v>-642</v>
      </c>
      <c r="B644" s="7">
        <f xml:space="preserve"> RTD("cqg.rtd",,"StudyData","TYA", "BAR", "", "Time",$K$4,$A644,"ALL",, "","False","T")</f>
        <v>45818.055555555555</v>
      </c>
      <c r="C644" s="9">
        <f>RTD("cqg.rtd",,"StudyData", $K$2, "BAR", "", "Open", $K$4, $A644, $K$6,$K$10,,$K$8,K$12)</f>
        <v>6013.75</v>
      </c>
      <c r="D644" s="9">
        <f>RTD("cqg.rtd",,"StudyData", $K$2, "BAR", "", "High", $K$4, $A644, $K$6,$K$10,,$K$8,$K$12)</f>
        <v>6015.25</v>
      </c>
      <c r="E644" s="9">
        <f>RTD("cqg.rtd",,"StudyData", $K$2, "BAR", "", "Low", $K$4, $A644, $K$6,$K$10,,$K$8,$K$12)</f>
        <v>6012</v>
      </c>
      <c r="F644" s="9">
        <f>RTD("cqg.rtd",,"StudyData", $K$2, "BAR", "", "Close", $K$4, $A644, $K$6,$K$10,,$K$8,$K$12)</f>
        <v>6014</v>
      </c>
      <c r="G644" s="8">
        <f>RTD("cqg.rtd",,"StudyData",$K$2, "Vol", "Highlight=Total Trades,VolType=Exchange,CoCType=Auto", "Vol",$K$4,A644,"ALL",,,"TRUE","T")</f>
        <v>892</v>
      </c>
      <c r="H644" s="9">
        <f xml:space="preserve"> RTD("cqg.rtd",,"StudyData", "RSI("&amp;$K$2&amp;",InputChoice:=Close,Period:=14)", "Bar", "", "Close", $K$4,A644, "all", "", "","FALSE","T")</f>
        <v>41.59607945763829</v>
      </c>
      <c r="P644" s="7">
        <f xml:space="preserve"> RTD("cqg.rtd",,"StudyData", $K$2, "BAR", "", "Time", $K$4,$Q644,$K$6,$K$10, "","False","T")</f>
        <v>45818.055555555555</v>
      </c>
      <c r="Q644" s="1">
        <f t="shared" ref="Q644:Q707" si="21">Q643-1</f>
        <v>-642</v>
      </c>
    </row>
    <row r="645" spans="1:17" x14ac:dyDescent="0.25">
      <c r="A645" s="6">
        <f t="shared" si="20"/>
        <v>-643</v>
      </c>
      <c r="B645" s="7">
        <f xml:space="preserve"> RTD("cqg.rtd",,"StudyData","TYA", "BAR", "", "Time",$K$4,$A645,"ALL",, "","False","T")</f>
        <v>45818.052083333336</v>
      </c>
      <c r="C645" s="9">
        <f>RTD("cqg.rtd",,"StudyData", $K$2, "BAR", "", "Open", $K$4, $A645, $K$6,$K$10,,$K$8,K$12)</f>
        <v>6010.75</v>
      </c>
      <c r="D645" s="9">
        <f>RTD("cqg.rtd",,"StudyData", $K$2, "BAR", "", "High", $K$4, $A645, $K$6,$K$10,,$K$8,$K$12)</f>
        <v>6014.25</v>
      </c>
      <c r="E645" s="9">
        <f>RTD("cqg.rtd",,"StudyData", $K$2, "BAR", "", "Low", $K$4, $A645, $K$6,$K$10,,$K$8,$K$12)</f>
        <v>6010</v>
      </c>
      <c r="F645" s="9">
        <f>RTD("cqg.rtd",,"StudyData", $K$2, "BAR", "", "Close", $K$4, $A645, $K$6,$K$10,,$K$8,$K$12)</f>
        <v>6013.75</v>
      </c>
      <c r="G645" s="8">
        <f>RTD("cqg.rtd",,"StudyData",$K$2, "Vol", "Highlight=Total Trades,VolType=Exchange,CoCType=Auto", "Vol",$K$4,A645,"ALL",,,"TRUE","T")</f>
        <v>1000</v>
      </c>
      <c r="H645" s="9">
        <f xml:space="preserve"> RTD("cqg.rtd",,"StudyData", "RSI("&amp;$K$2&amp;",InputChoice:=Close,Period:=14)", "Bar", "", "Close", $K$4,A645, "all", "", "","FALSE","T")</f>
        <v>41.167086101453521</v>
      </c>
      <c r="P645" s="7">
        <f xml:space="preserve"> RTD("cqg.rtd",,"StudyData", $K$2, "BAR", "", "Time", $K$4,$Q645,$K$6,$K$10, "","False","T")</f>
        <v>45818.052083333336</v>
      </c>
      <c r="Q645" s="1">
        <f t="shared" si="21"/>
        <v>-643</v>
      </c>
    </row>
    <row r="646" spans="1:17" x14ac:dyDescent="0.25">
      <c r="A646" s="6">
        <f t="shared" si="20"/>
        <v>-644</v>
      </c>
      <c r="B646" s="7">
        <f xml:space="preserve"> RTD("cqg.rtd",,"StudyData","TYA", "BAR", "", "Time",$K$4,$A646,"ALL",, "","False","T")</f>
        <v>45818.048611111109</v>
      </c>
      <c r="C646" s="9">
        <f>RTD("cqg.rtd",,"StudyData", $K$2, "BAR", "", "Open", $K$4, $A646, $K$6,$K$10,,$K$8,K$12)</f>
        <v>6010</v>
      </c>
      <c r="D646" s="9">
        <f>RTD("cqg.rtd",,"StudyData", $K$2, "BAR", "", "High", $K$4, $A646, $K$6,$K$10,,$K$8,$K$12)</f>
        <v>6012.5</v>
      </c>
      <c r="E646" s="9">
        <f>RTD("cqg.rtd",,"StudyData", $K$2, "BAR", "", "Low", $K$4, $A646, $K$6,$K$10,,$K$8,$K$12)</f>
        <v>6009.75</v>
      </c>
      <c r="F646" s="9">
        <f>RTD("cqg.rtd",,"StudyData", $K$2, "BAR", "", "Close", $K$4, $A646, $K$6,$K$10,,$K$8,$K$12)</f>
        <v>6010.5</v>
      </c>
      <c r="G646" s="8">
        <f>RTD("cqg.rtd",,"StudyData",$K$2, "Vol", "Highlight=Total Trades,VolType=Exchange,CoCType=Auto", "Vol",$K$4,A646,"ALL",,,"TRUE","T")</f>
        <v>730</v>
      </c>
      <c r="H646" s="9">
        <f xml:space="preserve"> RTD("cqg.rtd",,"StudyData", "RSI("&amp;$K$2&amp;",InputChoice:=Close,Period:=14)", "Bar", "", "Close", $K$4,A646, "all", "", "","FALSE","T")</f>
        <v>35.442936128410238</v>
      </c>
      <c r="P646" s="7">
        <f xml:space="preserve"> RTD("cqg.rtd",,"StudyData", $K$2, "BAR", "", "Time", $K$4,$Q646,$K$6,$K$10, "","False","T")</f>
        <v>45818.048611111109</v>
      </c>
      <c r="Q646" s="1">
        <f t="shared" si="21"/>
        <v>-644</v>
      </c>
    </row>
    <row r="647" spans="1:17" x14ac:dyDescent="0.25">
      <c r="A647" s="6">
        <f t="shared" si="20"/>
        <v>-645</v>
      </c>
      <c r="B647" s="7">
        <f xml:space="preserve"> RTD("cqg.rtd",,"StudyData","TYA", "BAR", "", "Time",$K$4,$A647,"ALL",, "","False","T")</f>
        <v>45818.045138888891</v>
      </c>
      <c r="C647" s="9">
        <f>RTD("cqg.rtd",,"StudyData", $K$2, "BAR", "", "Open", $K$4, $A647, $K$6,$K$10,,$K$8,K$12)</f>
        <v>6011.25</v>
      </c>
      <c r="D647" s="9">
        <f>RTD("cqg.rtd",,"StudyData", $K$2, "BAR", "", "High", $K$4, $A647, $K$6,$K$10,,$K$8,$K$12)</f>
        <v>6013</v>
      </c>
      <c r="E647" s="9">
        <f>RTD("cqg.rtd",,"StudyData", $K$2, "BAR", "", "Low", $K$4, $A647, $K$6,$K$10,,$K$8,$K$12)</f>
        <v>6010</v>
      </c>
      <c r="F647" s="9">
        <f>RTD("cqg.rtd",,"StudyData", $K$2, "BAR", "", "Close", $K$4, $A647, $K$6,$K$10,,$K$8,$K$12)</f>
        <v>6010.25</v>
      </c>
      <c r="G647" s="8">
        <f>RTD("cqg.rtd",,"StudyData",$K$2, "Vol", "Highlight=Total Trades,VolType=Exchange,CoCType=Auto", "Vol",$K$4,A647,"ALL",,,"TRUE","T")</f>
        <v>1068</v>
      </c>
      <c r="H647" s="9">
        <f xml:space="preserve"> RTD("cqg.rtd",,"StudyData", "RSI("&amp;$K$2&amp;",InputChoice:=Close,Period:=14)", "Bar", "", "Close", $K$4,A647, "all", "", "","FALSE","T")</f>
        <v>34.991147694847584</v>
      </c>
      <c r="P647" s="7">
        <f xml:space="preserve"> RTD("cqg.rtd",,"StudyData", $K$2, "BAR", "", "Time", $K$4,$Q647,$K$6,$K$10, "","False","T")</f>
        <v>45818.045138888891</v>
      </c>
      <c r="Q647" s="1">
        <f t="shared" si="21"/>
        <v>-645</v>
      </c>
    </row>
    <row r="648" spans="1:17" x14ac:dyDescent="0.25">
      <c r="A648" s="6">
        <f t="shared" si="20"/>
        <v>-646</v>
      </c>
      <c r="B648" s="7">
        <f xml:space="preserve"> RTD("cqg.rtd",,"StudyData","TYA", "BAR", "", "Time",$K$4,$A648,"ALL",, "","False","T")</f>
        <v>45818.041666666664</v>
      </c>
      <c r="C648" s="9">
        <f>RTD("cqg.rtd",,"StudyData", $K$2, "BAR", "", "Open", $K$4, $A648, $K$6,$K$10,,$K$8,K$12)</f>
        <v>6012.75</v>
      </c>
      <c r="D648" s="9">
        <f>RTD("cqg.rtd",,"StudyData", $K$2, "BAR", "", "High", $K$4, $A648, $K$6,$K$10,,$K$8,$K$12)</f>
        <v>6014.75</v>
      </c>
      <c r="E648" s="9">
        <f>RTD("cqg.rtd",,"StudyData", $K$2, "BAR", "", "Low", $K$4, $A648, $K$6,$K$10,,$K$8,$K$12)</f>
        <v>6009.75</v>
      </c>
      <c r="F648" s="9">
        <f>RTD("cqg.rtd",,"StudyData", $K$2, "BAR", "", "Close", $K$4, $A648, $K$6,$K$10,,$K$8,$K$12)</f>
        <v>6011</v>
      </c>
      <c r="G648" s="8">
        <f>RTD("cqg.rtd",,"StudyData",$K$2, "Vol", "Highlight=Total Trades,VolType=Exchange,CoCType=Auto", "Vol",$K$4,A648,"ALL",,,"TRUE","T")</f>
        <v>1648</v>
      </c>
      <c r="H648" s="9">
        <f xml:space="preserve"> RTD("cqg.rtd",,"StudyData", "RSI("&amp;$K$2&amp;",InputChoice:=Close,Period:=14)", "Bar", "", "Close", $K$4,A648, "all", "", "","FALSE","T")</f>
        <v>35.686870720709265</v>
      </c>
      <c r="P648" s="7">
        <f xml:space="preserve"> RTD("cqg.rtd",,"StudyData", $K$2, "BAR", "", "Time", $K$4,$Q648,$K$6,$K$10, "","False","T")</f>
        <v>45818.041666666664</v>
      </c>
      <c r="Q648" s="1">
        <f t="shared" si="21"/>
        <v>-646</v>
      </c>
    </row>
    <row r="649" spans="1:17" x14ac:dyDescent="0.25">
      <c r="A649" s="6">
        <f t="shared" si="20"/>
        <v>-647</v>
      </c>
      <c r="B649" s="7">
        <f xml:space="preserve"> RTD("cqg.rtd",,"StudyData","TYA", "BAR", "", "Time",$K$4,$A649,"ALL",, "","False","T")</f>
        <v>45818.038194444445</v>
      </c>
      <c r="C649" s="9">
        <f>RTD("cqg.rtd",,"StudyData", $K$2, "BAR", "", "Open", $K$4, $A649, $K$6,$K$10,,$K$8,K$12)</f>
        <v>6011.25</v>
      </c>
      <c r="D649" s="9">
        <f>RTD("cqg.rtd",,"StudyData", $K$2, "BAR", "", "High", $K$4, $A649, $K$6,$K$10,,$K$8,$K$12)</f>
        <v>6013.5</v>
      </c>
      <c r="E649" s="9">
        <f>RTD("cqg.rtd",,"StudyData", $K$2, "BAR", "", "Low", $K$4, $A649, $K$6,$K$10,,$K$8,$K$12)</f>
        <v>6011.25</v>
      </c>
      <c r="F649" s="9">
        <f>RTD("cqg.rtd",,"StudyData", $K$2, "BAR", "", "Close", $K$4, $A649, $K$6,$K$10,,$K$8,$K$12)</f>
        <v>6012.75</v>
      </c>
      <c r="G649" s="8">
        <f>RTD("cqg.rtd",,"StudyData",$K$2, "Vol", "Highlight=Total Trades,VolType=Exchange,CoCType=Auto", "Vol",$K$4,A649,"ALL",,,"TRUE","T")</f>
        <v>479</v>
      </c>
      <c r="H649" s="9">
        <f xml:space="preserve"> RTD("cqg.rtd",,"StudyData", "RSI("&amp;$K$2&amp;",InputChoice:=Close,Period:=14)", "Bar", "", "Close", $K$4,A649, "all", "", "","FALSE","T")</f>
        <v>37.293452674699644</v>
      </c>
      <c r="P649" s="7">
        <f xml:space="preserve"> RTD("cqg.rtd",,"StudyData", $K$2, "BAR", "", "Time", $K$4,$Q649,$K$6,$K$10, "","False","T")</f>
        <v>45818.038194444445</v>
      </c>
      <c r="Q649" s="1">
        <f t="shared" si="21"/>
        <v>-647</v>
      </c>
    </row>
    <row r="650" spans="1:17" x14ac:dyDescent="0.25">
      <c r="A650" s="6">
        <f t="shared" si="20"/>
        <v>-648</v>
      </c>
      <c r="B650" s="7">
        <f xml:space="preserve"> RTD("cqg.rtd",,"StudyData","TYA", "BAR", "", "Time",$K$4,$A650,"ALL",, "","False","T")</f>
        <v>45818.034722222219</v>
      </c>
      <c r="C650" s="9">
        <f>RTD("cqg.rtd",,"StudyData", $K$2, "BAR", "", "Open", $K$4, $A650, $K$6,$K$10,,$K$8,K$12)</f>
        <v>6011</v>
      </c>
      <c r="D650" s="9">
        <f>RTD("cqg.rtd",,"StudyData", $K$2, "BAR", "", "High", $K$4, $A650, $K$6,$K$10,,$K$8,$K$12)</f>
        <v>6013.75</v>
      </c>
      <c r="E650" s="9">
        <f>RTD("cqg.rtd",,"StudyData", $K$2, "BAR", "", "Low", $K$4, $A650, $K$6,$K$10,,$K$8,$K$12)</f>
        <v>6008.75</v>
      </c>
      <c r="F650" s="9">
        <f>RTD("cqg.rtd",,"StudyData", $K$2, "BAR", "", "Close", $K$4, $A650, $K$6,$K$10,,$K$8,$K$12)</f>
        <v>6011.25</v>
      </c>
      <c r="G650" s="8">
        <f>RTD("cqg.rtd",,"StudyData",$K$2, "Vol", "Highlight=Total Trades,VolType=Exchange,CoCType=Auto", "Vol",$K$4,A650,"ALL",,,"TRUE","T")</f>
        <v>1130</v>
      </c>
      <c r="H650" s="9">
        <f xml:space="preserve"> RTD("cqg.rtd",,"StudyData", "RSI("&amp;$K$2&amp;",InputChoice:=Close,Period:=14)", "Bar", "", "Close", $K$4,A650, "all", "", "","FALSE","T")</f>
        <v>34.963093743589454</v>
      </c>
      <c r="P650" s="7">
        <f xml:space="preserve"> RTD("cqg.rtd",,"StudyData", $K$2, "BAR", "", "Time", $K$4,$Q650,$K$6,$K$10, "","False","T")</f>
        <v>45818.034722222219</v>
      </c>
      <c r="Q650" s="1">
        <f t="shared" si="21"/>
        <v>-648</v>
      </c>
    </row>
    <row r="651" spans="1:17" x14ac:dyDescent="0.25">
      <c r="A651" s="6">
        <f t="shared" si="20"/>
        <v>-649</v>
      </c>
      <c r="B651" s="7">
        <f xml:space="preserve"> RTD("cqg.rtd",,"StudyData","TYA", "BAR", "", "Time",$K$4,$A651,"ALL",, "","False","T")</f>
        <v>45818.03125</v>
      </c>
      <c r="C651" s="9">
        <f>RTD("cqg.rtd",,"StudyData", $K$2, "BAR", "", "Open", $K$4, $A651, $K$6,$K$10,,$K$8,K$12)</f>
        <v>6015.25</v>
      </c>
      <c r="D651" s="9">
        <f>RTD("cqg.rtd",,"StudyData", $K$2, "BAR", "", "High", $K$4, $A651, $K$6,$K$10,,$K$8,$K$12)</f>
        <v>6016.25</v>
      </c>
      <c r="E651" s="9">
        <f>RTD("cqg.rtd",,"StudyData", $K$2, "BAR", "", "Low", $K$4, $A651, $K$6,$K$10,,$K$8,$K$12)</f>
        <v>6010.75</v>
      </c>
      <c r="F651" s="9">
        <f>RTD("cqg.rtd",,"StudyData", $K$2, "BAR", "", "Close", $K$4, $A651, $K$6,$K$10,,$K$8,$K$12)</f>
        <v>6010.75</v>
      </c>
      <c r="G651" s="8">
        <f>RTD("cqg.rtd",,"StudyData",$K$2, "Vol", "Highlight=Total Trades,VolType=Exchange,CoCType=Auto", "Vol",$K$4,A651,"ALL",,,"TRUE","T")</f>
        <v>1212</v>
      </c>
      <c r="H651" s="9">
        <f xml:space="preserve"> RTD("cqg.rtd",,"StudyData", "RSI("&amp;$K$2&amp;",InputChoice:=Close,Period:=14)", "Bar", "", "Close", $K$4,A651, "all", "", "","FALSE","T")</f>
        <v>34.206281017001729</v>
      </c>
      <c r="P651" s="7">
        <f xml:space="preserve"> RTD("cqg.rtd",,"StudyData", $K$2, "BAR", "", "Time", $K$4,$Q651,$K$6,$K$10, "","False","T")</f>
        <v>45818.03125</v>
      </c>
      <c r="Q651" s="1">
        <f t="shared" si="21"/>
        <v>-649</v>
      </c>
    </row>
    <row r="652" spans="1:17" x14ac:dyDescent="0.25">
      <c r="A652" s="6">
        <f t="shared" si="20"/>
        <v>-650</v>
      </c>
      <c r="B652" s="7">
        <f xml:space="preserve"> RTD("cqg.rtd",,"StudyData","TYA", "BAR", "", "Time",$K$4,$A652,"ALL",, "","False","T")</f>
        <v>45818.027777777781</v>
      </c>
      <c r="C652" s="9">
        <f>RTD("cqg.rtd",,"StudyData", $K$2, "BAR", "", "Open", $K$4, $A652, $K$6,$K$10,,$K$8,K$12)</f>
        <v>6015.75</v>
      </c>
      <c r="D652" s="9">
        <f>RTD("cqg.rtd",,"StudyData", $K$2, "BAR", "", "High", $K$4, $A652, $K$6,$K$10,,$K$8,$K$12)</f>
        <v>6016.25</v>
      </c>
      <c r="E652" s="9">
        <f>RTD("cqg.rtd",,"StudyData", $K$2, "BAR", "", "Low", $K$4, $A652, $K$6,$K$10,,$K$8,$K$12)</f>
        <v>6012.25</v>
      </c>
      <c r="F652" s="9">
        <f>RTD("cqg.rtd",,"StudyData", $K$2, "BAR", "", "Close", $K$4, $A652, $K$6,$K$10,,$K$8,$K$12)</f>
        <v>6015.25</v>
      </c>
      <c r="G652" s="8">
        <f>RTD("cqg.rtd",,"StudyData",$K$2, "Vol", "Highlight=Total Trades,VolType=Exchange,CoCType=Auto", "Vol",$K$4,A652,"ALL",,,"TRUE","T")</f>
        <v>1741</v>
      </c>
      <c r="H652" s="9">
        <f xml:space="preserve"> RTD("cqg.rtd",,"StudyData", "RSI("&amp;$K$2&amp;",InputChoice:=Close,Period:=14)", "Bar", "", "Close", $K$4,A652, "all", "", "","FALSE","T")</f>
        <v>37.891169868336227</v>
      </c>
      <c r="P652" s="7">
        <f xml:space="preserve"> RTD("cqg.rtd",,"StudyData", $K$2, "BAR", "", "Time", $K$4,$Q652,$K$6,$K$10, "","False","T")</f>
        <v>45818.027777777781</v>
      </c>
      <c r="Q652" s="1">
        <f t="shared" si="21"/>
        <v>-650</v>
      </c>
    </row>
    <row r="653" spans="1:17" x14ac:dyDescent="0.25">
      <c r="A653" s="6">
        <f t="shared" si="20"/>
        <v>-651</v>
      </c>
      <c r="B653" s="7">
        <f xml:space="preserve"> RTD("cqg.rtd",,"StudyData","TYA", "BAR", "", "Time",$K$4,$A653,"ALL",, "","False","T")</f>
        <v>45818.024305555555</v>
      </c>
      <c r="C653" s="9">
        <f>RTD("cqg.rtd",,"StudyData", $K$2, "BAR", "", "Open", $K$4, $A653, $K$6,$K$10,,$K$8,K$12)</f>
        <v>6001.25</v>
      </c>
      <c r="D653" s="9">
        <f>RTD("cqg.rtd",,"StudyData", $K$2, "BAR", "", "High", $K$4, $A653, $K$6,$K$10,,$K$8,$K$12)</f>
        <v>6016.25</v>
      </c>
      <c r="E653" s="9">
        <f>RTD("cqg.rtd",,"StudyData", $K$2, "BAR", "", "Low", $K$4, $A653, $K$6,$K$10,,$K$8,$K$12)</f>
        <v>6000.5</v>
      </c>
      <c r="F653" s="9">
        <f>RTD("cqg.rtd",,"StudyData", $K$2, "BAR", "", "Close", $K$4, $A653, $K$6,$K$10,,$K$8,$K$12)</f>
        <v>6016</v>
      </c>
      <c r="G653" s="8">
        <f>RTD("cqg.rtd",,"StudyData",$K$2, "Vol", "Highlight=Total Trades,VolType=Exchange,CoCType=Auto", "Vol",$K$4,A653,"ALL",,,"TRUE","T")</f>
        <v>4394</v>
      </c>
      <c r="H653" s="9">
        <f xml:space="preserve"> RTD("cqg.rtd",,"StudyData", "RSI("&amp;$K$2&amp;",InputChoice:=Close,Period:=14)", "Bar", "", "Close", $K$4,A653, "all", "", "","FALSE","T")</f>
        <v>38.533594407096096</v>
      </c>
      <c r="P653" s="7">
        <f xml:space="preserve"> RTD("cqg.rtd",,"StudyData", $K$2, "BAR", "", "Time", $K$4,$Q653,$K$6,$K$10, "","False","T")</f>
        <v>45818.024305555555</v>
      </c>
      <c r="Q653" s="1">
        <f t="shared" si="21"/>
        <v>-651</v>
      </c>
    </row>
    <row r="654" spans="1:17" x14ac:dyDescent="0.25">
      <c r="A654" s="6">
        <f t="shared" si="20"/>
        <v>-652</v>
      </c>
      <c r="B654" s="7">
        <f xml:space="preserve"> RTD("cqg.rtd",,"StudyData","TYA", "BAR", "", "Time",$K$4,$A654,"ALL",, "","False","T")</f>
        <v>45818.020833333336</v>
      </c>
      <c r="C654" s="9">
        <f>RTD("cqg.rtd",,"StudyData", $K$2, "BAR", "", "Open", $K$4, $A654, $K$6,$K$10,,$K$8,K$12)</f>
        <v>6004.25</v>
      </c>
      <c r="D654" s="9">
        <f>RTD("cqg.rtd",,"StudyData", $K$2, "BAR", "", "High", $K$4, $A654, $K$6,$K$10,,$K$8,$K$12)</f>
        <v>6005.5</v>
      </c>
      <c r="E654" s="9">
        <f>RTD("cqg.rtd",,"StudyData", $K$2, "BAR", "", "Low", $K$4, $A654, $K$6,$K$10,,$K$8,$K$12)</f>
        <v>5997</v>
      </c>
      <c r="F654" s="9">
        <f>RTD("cqg.rtd",,"StudyData", $K$2, "BAR", "", "Close", $K$4, $A654, $K$6,$K$10,,$K$8,$K$12)</f>
        <v>6001.25</v>
      </c>
      <c r="G654" s="8">
        <f>RTD("cqg.rtd",,"StudyData",$K$2, "Vol", "Highlight=Total Trades,VolType=Exchange,CoCType=Auto", "Vol",$K$4,A654,"ALL",,,"TRUE","T")</f>
        <v>3414</v>
      </c>
      <c r="H654" s="9">
        <f xml:space="preserve"> RTD("cqg.rtd",,"StudyData", "RSI("&amp;$K$2&amp;",InputChoice:=Close,Period:=14)", "Bar", "", "Close", $K$4,A654, "all", "", "","FALSE","T")</f>
        <v>10.967177284579037</v>
      </c>
      <c r="P654" s="7">
        <f xml:space="preserve"> RTD("cqg.rtd",,"StudyData", $K$2, "BAR", "", "Time", $K$4,$Q654,$K$6,$K$10, "","False","T")</f>
        <v>45818.020833333336</v>
      </c>
      <c r="Q654" s="1">
        <f t="shared" si="21"/>
        <v>-652</v>
      </c>
    </row>
    <row r="655" spans="1:17" x14ac:dyDescent="0.25">
      <c r="A655" s="6">
        <f t="shared" si="20"/>
        <v>-653</v>
      </c>
      <c r="B655" s="7">
        <f xml:space="preserve"> RTD("cqg.rtd",,"StudyData","TYA", "BAR", "", "Time",$K$4,$A655,"ALL",, "","False","T")</f>
        <v>45818.017361111109</v>
      </c>
      <c r="C655" s="9">
        <f>RTD("cqg.rtd",,"StudyData", $K$2, "BAR", "", "Open", $K$4, $A655, $K$6,$K$10,,$K$8,K$12)</f>
        <v>6011.25</v>
      </c>
      <c r="D655" s="9">
        <f>RTD("cqg.rtd",,"StudyData", $K$2, "BAR", "", "High", $K$4, $A655, $K$6,$K$10,,$K$8,$K$12)</f>
        <v>6014.75</v>
      </c>
      <c r="E655" s="9">
        <f>RTD("cqg.rtd",,"StudyData", $K$2, "BAR", "", "Low", $K$4, $A655, $K$6,$K$10,,$K$8,$K$12)</f>
        <v>6000.5</v>
      </c>
      <c r="F655" s="9">
        <f>RTD("cqg.rtd",,"StudyData", $K$2, "BAR", "", "Close", $K$4, $A655, $K$6,$K$10,,$K$8,$K$12)</f>
        <v>6004.25</v>
      </c>
      <c r="G655" s="8">
        <f>RTD("cqg.rtd",,"StudyData",$K$2, "Vol", "Highlight=Total Trades,VolType=Exchange,CoCType=Auto", "Vol",$K$4,A655,"ALL",,,"TRUE","T")</f>
        <v>5888</v>
      </c>
      <c r="H655" s="9">
        <f xml:space="preserve"> RTD("cqg.rtd",,"StudyData", "RSI("&amp;$K$2&amp;",InputChoice:=Close,Period:=14)", "Bar", "", "Close", $K$4,A655, "all", "", "","FALSE","T")</f>
        <v>11.982066870440946</v>
      </c>
      <c r="P655" s="7">
        <f xml:space="preserve"> RTD("cqg.rtd",,"StudyData", $K$2, "BAR", "", "Time", $K$4,$Q655,$K$6,$K$10, "","False","T")</f>
        <v>45818.017361111109</v>
      </c>
      <c r="Q655" s="1">
        <f t="shared" si="21"/>
        <v>-653</v>
      </c>
    </row>
    <row r="656" spans="1:17" x14ac:dyDescent="0.25">
      <c r="A656" s="6">
        <f t="shared" si="20"/>
        <v>-654</v>
      </c>
      <c r="B656" s="7">
        <f xml:space="preserve"> RTD("cqg.rtd",,"StudyData","TYA", "BAR", "", "Time",$K$4,$A656,"ALL",, "","False","T")</f>
        <v>45818.013888888891</v>
      </c>
      <c r="C656" s="9">
        <f>RTD("cqg.rtd",,"StudyData", $K$2, "BAR", "", "Open", $K$4, $A656, $K$6,$K$10,,$K$8,K$12)</f>
        <v>6026.25</v>
      </c>
      <c r="D656" s="9">
        <f>RTD("cqg.rtd",,"StudyData", $K$2, "BAR", "", "High", $K$4, $A656, $K$6,$K$10,,$K$8,$K$12)</f>
        <v>6026.25</v>
      </c>
      <c r="E656" s="9">
        <f>RTD("cqg.rtd",,"StudyData", $K$2, "BAR", "", "Low", $K$4, $A656, $K$6,$K$10,,$K$8,$K$12)</f>
        <v>6010.5</v>
      </c>
      <c r="F656" s="9">
        <f>RTD("cqg.rtd",,"StudyData", $K$2, "BAR", "", "Close", $K$4, $A656, $K$6,$K$10,,$K$8,$K$12)</f>
        <v>6011.25</v>
      </c>
      <c r="G656" s="8">
        <f>RTD("cqg.rtd",,"StudyData",$K$2, "Vol", "Highlight=Total Trades,VolType=Exchange,CoCType=Auto", "Vol",$K$4,A656,"ALL",,,"TRUE","T")</f>
        <v>5050</v>
      </c>
      <c r="H656" s="9">
        <f xml:space="preserve"> RTD("cqg.rtd",,"StudyData", "RSI("&amp;$K$2&amp;",InputChoice:=Close,Period:=14)", "Bar", "", "Close", $K$4,A656, "all", "", "","FALSE","T")</f>
        <v>14.986964773319514</v>
      </c>
      <c r="P656" s="7">
        <f xml:space="preserve"> RTD("cqg.rtd",,"StudyData", $K$2, "BAR", "", "Time", $K$4,$Q656,$K$6,$K$10, "","False","T")</f>
        <v>45818.013888888891</v>
      </c>
      <c r="Q656" s="1">
        <f t="shared" si="21"/>
        <v>-654</v>
      </c>
    </row>
    <row r="657" spans="1:17" x14ac:dyDescent="0.25">
      <c r="A657" s="6">
        <f t="shared" si="20"/>
        <v>-655</v>
      </c>
      <c r="B657" s="7">
        <f xml:space="preserve"> RTD("cqg.rtd",,"StudyData","TYA", "BAR", "", "Time",$K$4,$A657,"ALL",, "","False","T")</f>
        <v>45818.010416666664</v>
      </c>
      <c r="C657" s="9">
        <f>RTD("cqg.rtd",,"StudyData", $K$2, "BAR", "", "Open", $K$4, $A657, $K$6,$K$10,,$K$8,K$12)</f>
        <v>6031.25</v>
      </c>
      <c r="D657" s="9">
        <f>RTD("cqg.rtd",,"StudyData", $K$2, "BAR", "", "High", $K$4, $A657, $K$6,$K$10,,$K$8,$K$12)</f>
        <v>6031.25</v>
      </c>
      <c r="E657" s="9">
        <f>RTD("cqg.rtd",,"StudyData", $K$2, "BAR", "", "Low", $K$4, $A657, $K$6,$K$10,,$K$8,$K$12)</f>
        <v>6026</v>
      </c>
      <c r="F657" s="9">
        <f>RTD("cqg.rtd",,"StudyData", $K$2, "BAR", "", "Close", $K$4, $A657, $K$6,$K$10,,$K$8,$K$12)</f>
        <v>6026.25</v>
      </c>
      <c r="G657" s="8">
        <f>RTD("cqg.rtd",,"StudyData",$K$2, "Vol", "Highlight=Total Trades,VolType=Exchange,CoCType=Auto", "Vol",$K$4,A657,"ALL",,,"TRUE","T")</f>
        <v>1266</v>
      </c>
      <c r="H657" s="9">
        <f xml:space="preserve"> RTD("cqg.rtd",,"StudyData", "RSI("&amp;$K$2&amp;",InputChoice:=Close,Period:=14)", "Bar", "", "Close", $K$4,A657, "all", "", "","FALSE","T")</f>
        <v>29.914511036191186</v>
      </c>
      <c r="P657" s="7">
        <f xml:space="preserve"> RTD("cqg.rtd",,"StudyData", $K$2, "BAR", "", "Time", $K$4,$Q657,$K$6,$K$10, "","False","T")</f>
        <v>45818.010416666664</v>
      </c>
      <c r="Q657" s="1">
        <f t="shared" si="21"/>
        <v>-655</v>
      </c>
    </row>
    <row r="658" spans="1:17" x14ac:dyDescent="0.25">
      <c r="A658" s="6">
        <f t="shared" si="20"/>
        <v>-656</v>
      </c>
      <c r="B658" s="7">
        <f xml:space="preserve"> RTD("cqg.rtd",,"StudyData","TYA", "BAR", "", "Time",$K$4,$A658,"ALL",, "","False","T")</f>
        <v>45818.006944444445</v>
      </c>
      <c r="C658" s="9">
        <f>RTD("cqg.rtd",,"StudyData", $K$2, "BAR", "", "Open", $K$4, $A658, $K$6,$K$10,,$K$8,K$12)</f>
        <v>6032.5</v>
      </c>
      <c r="D658" s="9">
        <f>RTD("cqg.rtd",,"StudyData", $K$2, "BAR", "", "High", $K$4, $A658, $K$6,$K$10,,$K$8,$K$12)</f>
        <v>6033</v>
      </c>
      <c r="E658" s="9">
        <f>RTD("cqg.rtd",,"StudyData", $K$2, "BAR", "", "Low", $K$4, $A658, $K$6,$K$10,,$K$8,$K$12)</f>
        <v>6031</v>
      </c>
      <c r="F658" s="9">
        <f>RTD("cqg.rtd",,"StudyData", $K$2, "BAR", "", "Close", $K$4, $A658, $K$6,$K$10,,$K$8,$K$12)</f>
        <v>6031.5</v>
      </c>
      <c r="G658" s="8">
        <f>RTD("cqg.rtd",,"StudyData",$K$2, "Vol", "Highlight=Total Trades,VolType=Exchange,CoCType=Auto", "Vol",$K$4,A658,"ALL",,,"TRUE","T")</f>
        <v>237</v>
      </c>
      <c r="H658" s="9">
        <f xml:space="preserve"> RTD("cqg.rtd",,"StudyData", "RSI("&amp;$K$2&amp;",InputChoice:=Close,Period:=14)", "Bar", "", "Close", $K$4,A658, "all", "", "","FALSE","T")</f>
        <v>44.233356202229295</v>
      </c>
      <c r="P658" s="7">
        <f xml:space="preserve"> RTD("cqg.rtd",,"StudyData", $K$2, "BAR", "", "Time", $K$4,$Q658,$K$6,$K$10, "","False","T")</f>
        <v>45818.006944444445</v>
      </c>
      <c r="Q658" s="1">
        <f t="shared" si="21"/>
        <v>-656</v>
      </c>
    </row>
    <row r="659" spans="1:17" x14ac:dyDescent="0.25">
      <c r="A659" s="6">
        <f t="shared" si="20"/>
        <v>-657</v>
      </c>
      <c r="B659" s="7">
        <f xml:space="preserve"> RTD("cqg.rtd",,"StudyData","TYA", "BAR", "", "Time",$K$4,$A659,"ALL",, "","False","T")</f>
        <v>45818.003472222219</v>
      </c>
      <c r="C659" s="9">
        <f>RTD("cqg.rtd",,"StudyData", $K$2, "BAR", "", "Open", $K$4, $A659, $K$6,$K$10,,$K$8,K$12)</f>
        <v>6031.5</v>
      </c>
      <c r="D659" s="9">
        <f>RTD("cqg.rtd",,"StudyData", $K$2, "BAR", "", "High", $K$4, $A659, $K$6,$K$10,,$K$8,$K$12)</f>
        <v>6033.75</v>
      </c>
      <c r="E659" s="9">
        <f>RTD("cqg.rtd",,"StudyData", $K$2, "BAR", "", "Low", $K$4, $A659, $K$6,$K$10,,$K$8,$K$12)</f>
        <v>6030.75</v>
      </c>
      <c r="F659" s="9">
        <f>RTD("cqg.rtd",,"StudyData", $K$2, "BAR", "", "Close", $K$4, $A659, $K$6,$K$10,,$K$8,$K$12)</f>
        <v>6032.5</v>
      </c>
      <c r="G659" s="8">
        <f>RTD("cqg.rtd",,"StudyData",$K$2, "Vol", "Highlight=Total Trades,VolType=Exchange,CoCType=Auto", "Vol",$K$4,A659,"ALL",,,"TRUE","T")</f>
        <v>672</v>
      </c>
      <c r="H659" s="9">
        <f xml:space="preserve"> RTD("cqg.rtd",,"StudyData", "RSI("&amp;$K$2&amp;",InputChoice:=Close,Period:=14)", "Bar", "", "Close", $K$4,A659, "all", "", "","FALSE","T")</f>
        <v>48.324548599362274</v>
      </c>
      <c r="P659" s="7">
        <f xml:space="preserve"> RTD("cqg.rtd",,"StudyData", $K$2, "BAR", "", "Time", $K$4,$Q659,$K$6,$K$10, "","False","T")</f>
        <v>45818.003472222219</v>
      </c>
      <c r="Q659" s="1">
        <f t="shared" si="21"/>
        <v>-657</v>
      </c>
    </row>
    <row r="660" spans="1:17" x14ac:dyDescent="0.25">
      <c r="A660" s="6">
        <f t="shared" si="20"/>
        <v>-658</v>
      </c>
      <c r="B660" s="7">
        <f xml:space="preserve"> RTD("cqg.rtd",,"StudyData","TYA", "BAR", "", "Time",$K$4,$A660,"ALL",, "","False","T")</f>
        <v>45818</v>
      </c>
      <c r="C660" s="9">
        <f>RTD("cqg.rtd",,"StudyData", $K$2, "BAR", "", "Open", $K$4, $A660, $K$6,$K$10,,$K$8,K$12)</f>
        <v>6030.75</v>
      </c>
      <c r="D660" s="9">
        <f>RTD("cqg.rtd",,"StudyData", $K$2, "BAR", "", "High", $K$4, $A660, $K$6,$K$10,,$K$8,$K$12)</f>
        <v>6031.75</v>
      </c>
      <c r="E660" s="9">
        <f>RTD("cqg.rtd",,"StudyData", $K$2, "BAR", "", "Low", $K$4, $A660, $K$6,$K$10,,$K$8,$K$12)</f>
        <v>6030.5</v>
      </c>
      <c r="F660" s="9">
        <f>RTD("cqg.rtd",,"StudyData", $K$2, "BAR", "", "Close", $K$4, $A660, $K$6,$K$10,,$K$8,$K$12)</f>
        <v>6031.5</v>
      </c>
      <c r="G660" s="8">
        <f>RTD("cqg.rtd",,"StudyData",$K$2, "Vol", "Highlight=Total Trades,VolType=Exchange,CoCType=Auto", "Vol",$K$4,A660,"ALL",,,"TRUE","T")</f>
        <v>265</v>
      </c>
      <c r="H660" s="9">
        <f xml:space="preserve"> RTD("cqg.rtd",,"StudyData", "RSI("&amp;$K$2&amp;",InputChoice:=Close,Period:=14)", "Bar", "", "Close", $K$4,A660, "all", "", "","FALSE","T")</f>
        <v>43.469444077956481</v>
      </c>
      <c r="P660" s="7">
        <f xml:space="preserve"> RTD("cqg.rtd",,"StudyData", $K$2, "BAR", "", "Time", $K$4,$Q660,$K$6,$K$10, "","False","T")</f>
        <v>45818</v>
      </c>
      <c r="Q660" s="1">
        <f t="shared" si="21"/>
        <v>-658</v>
      </c>
    </row>
    <row r="661" spans="1:17" x14ac:dyDescent="0.25">
      <c r="A661" s="6">
        <f t="shared" si="20"/>
        <v>-659</v>
      </c>
      <c r="B661" s="7">
        <f xml:space="preserve"> RTD("cqg.rtd",,"StudyData","TYA", "BAR", "", "Time",$K$4,$A661,"ALL",, "","False","T")</f>
        <v>45817.996527777781</v>
      </c>
      <c r="C661" s="9">
        <f>RTD("cqg.rtd",,"StudyData", $K$2, "BAR", "", "Open", $K$4, $A661, $K$6,$K$10,,$K$8,K$12)</f>
        <v>6031.25</v>
      </c>
      <c r="D661" s="9">
        <f>RTD("cqg.rtd",,"StudyData", $K$2, "BAR", "", "High", $K$4, $A661, $K$6,$K$10,,$K$8,$K$12)</f>
        <v>6031.75</v>
      </c>
      <c r="E661" s="9">
        <f>RTD("cqg.rtd",,"StudyData", $K$2, "BAR", "", "Low", $K$4, $A661, $K$6,$K$10,,$K$8,$K$12)</f>
        <v>6030.75</v>
      </c>
      <c r="F661" s="9">
        <f>RTD("cqg.rtd",,"StudyData", $K$2, "BAR", "", "Close", $K$4, $A661, $K$6,$K$10,,$K$8,$K$12)</f>
        <v>6030.75</v>
      </c>
      <c r="G661" s="8">
        <f>RTD("cqg.rtd",,"StudyData",$K$2, "Vol", "Highlight=Total Trades,VolType=Exchange,CoCType=Auto", "Vol",$K$4,A661,"ALL",,,"TRUE","T")</f>
        <v>178</v>
      </c>
      <c r="H661" s="9">
        <f xml:space="preserve"> RTD("cqg.rtd",,"StudyData", "RSI("&amp;$K$2&amp;",InputChoice:=Close,Period:=14)", "Bar", "", "Close", $K$4,A661, "all", "", "","FALSE","T")</f>
        <v>39.511558059134039</v>
      </c>
      <c r="P661" s="7">
        <f xml:space="preserve"> RTD("cqg.rtd",,"StudyData", $K$2, "BAR", "", "Time", $K$4,$Q661,$K$6,$K$10, "","False","T")</f>
        <v>45817.996527777781</v>
      </c>
      <c r="Q661" s="1">
        <f t="shared" si="21"/>
        <v>-659</v>
      </c>
    </row>
    <row r="662" spans="1:17" x14ac:dyDescent="0.25">
      <c r="A662" s="6">
        <f t="shared" si="20"/>
        <v>-660</v>
      </c>
      <c r="B662" s="7">
        <f xml:space="preserve"> RTD("cqg.rtd",,"StudyData","TYA", "BAR", "", "Time",$K$4,$A662,"ALL",, "","False","T")</f>
        <v>45817.993055555555</v>
      </c>
      <c r="C662" s="9">
        <f>RTD("cqg.rtd",,"StudyData", $K$2, "BAR", "", "Open", $K$4, $A662, $K$6,$K$10,,$K$8,K$12)</f>
        <v>6032.25</v>
      </c>
      <c r="D662" s="9">
        <f>RTD("cqg.rtd",,"StudyData", $K$2, "BAR", "", "High", $K$4, $A662, $K$6,$K$10,,$K$8,$K$12)</f>
        <v>6032.25</v>
      </c>
      <c r="E662" s="9">
        <f>RTD("cqg.rtd",,"StudyData", $K$2, "BAR", "", "Low", $K$4, $A662, $K$6,$K$10,,$K$8,$K$12)</f>
        <v>6031</v>
      </c>
      <c r="F662" s="9">
        <f>RTD("cqg.rtd",,"StudyData", $K$2, "BAR", "", "Close", $K$4, $A662, $K$6,$K$10,,$K$8,$K$12)</f>
        <v>6031.5</v>
      </c>
      <c r="G662" s="8">
        <f>RTD("cqg.rtd",,"StudyData",$K$2, "Vol", "Highlight=Total Trades,VolType=Exchange,CoCType=Auto", "Vol",$K$4,A662,"ALL",,,"TRUE","T")</f>
        <v>215</v>
      </c>
      <c r="H662" s="9">
        <f xml:space="preserve"> RTD("cqg.rtd",,"StudyData", "RSI("&amp;$K$2&amp;",InputChoice:=Close,Period:=14)", "Bar", "", "Close", $K$4,A662, "all", "", "","FALSE","T")</f>
        <v>42.258905516534696</v>
      </c>
      <c r="P662" s="7">
        <f xml:space="preserve"> RTD("cqg.rtd",,"StudyData", $K$2, "BAR", "", "Time", $K$4,$Q662,$K$6,$K$10, "","False","T")</f>
        <v>45817.993055555555</v>
      </c>
      <c r="Q662" s="1">
        <f t="shared" si="21"/>
        <v>-660</v>
      </c>
    </row>
    <row r="663" spans="1:17" x14ac:dyDescent="0.25">
      <c r="A663" s="6">
        <f t="shared" si="20"/>
        <v>-661</v>
      </c>
      <c r="B663" s="7">
        <f xml:space="preserve"> RTD("cqg.rtd",,"StudyData","TYA", "BAR", "", "Time",$K$4,$A663,"ALL",, "","False","T")</f>
        <v>45817.989583333336</v>
      </c>
      <c r="C663" s="9">
        <f>RTD("cqg.rtd",,"StudyData", $K$2, "BAR", "", "Open", $K$4, $A663, $K$6,$K$10,,$K$8,K$12)</f>
        <v>6031.5</v>
      </c>
      <c r="D663" s="9">
        <f>RTD("cqg.rtd",,"StudyData", $K$2, "BAR", "", "High", $K$4, $A663, $K$6,$K$10,,$K$8,$K$12)</f>
        <v>6032.25</v>
      </c>
      <c r="E663" s="9">
        <f>RTD("cqg.rtd",,"StudyData", $K$2, "BAR", "", "Low", $K$4, $A663, $K$6,$K$10,,$K$8,$K$12)</f>
        <v>6031.5</v>
      </c>
      <c r="F663" s="9">
        <f>RTD("cqg.rtd",,"StudyData", $K$2, "BAR", "", "Close", $K$4, $A663, $K$6,$K$10,,$K$8,$K$12)</f>
        <v>6032.25</v>
      </c>
      <c r="G663" s="8">
        <f>RTD("cqg.rtd",,"StudyData",$K$2, "Vol", "Highlight=Total Trades,VolType=Exchange,CoCType=Auto", "Vol",$K$4,A663,"ALL",,,"TRUE","T")</f>
        <v>139</v>
      </c>
      <c r="H663" s="9">
        <f xml:space="preserve"> RTD("cqg.rtd",,"StudyData", "RSI("&amp;$K$2&amp;",InputChoice:=Close,Period:=14)", "Bar", "", "Close", $K$4,A663, "all", "", "","FALSE","T")</f>
        <v>45.175727355083865</v>
      </c>
      <c r="P663" s="7">
        <f xml:space="preserve"> RTD("cqg.rtd",,"StudyData", $K$2, "BAR", "", "Time", $K$4,$Q663,$K$6,$K$10, "","False","T")</f>
        <v>45817.989583333336</v>
      </c>
      <c r="Q663" s="1">
        <f t="shared" si="21"/>
        <v>-661</v>
      </c>
    </row>
    <row r="664" spans="1:17" x14ac:dyDescent="0.25">
      <c r="A664" s="6">
        <f t="shared" si="20"/>
        <v>-662</v>
      </c>
      <c r="B664" s="7">
        <f xml:space="preserve"> RTD("cqg.rtd",,"StudyData","TYA", "BAR", "", "Time",$K$4,$A664,"ALL",, "","False","T")</f>
        <v>45817.986111111109</v>
      </c>
      <c r="C664" s="9">
        <f>RTD("cqg.rtd",,"StudyData", $K$2, "BAR", "", "Open", $K$4, $A664, $K$6,$K$10,,$K$8,K$12)</f>
        <v>6031</v>
      </c>
      <c r="D664" s="9">
        <f>RTD("cqg.rtd",,"StudyData", $K$2, "BAR", "", "High", $K$4, $A664, $K$6,$K$10,,$K$8,$K$12)</f>
        <v>6031.75</v>
      </c>
      <c r="E664" s="9">
        <f>RTD("cqg.rtd",,"StudyData", $K$2, "BAR", "", "Low", $K$4, $A664, $K$6,$K$10,,$K$8,$K$12)</f>
        <v>6031</v>
      </c>
      <c r="F664" s="9">
        <f>RTD("cqg.rtd",,"StudyData", $K$2, "BAR", "", "Close", $K$4, $A664, $K$6,$K$10,,$K$8,$K$12)</f>
        <v>6031.5</v>
      </c>
      <c r="G664" s="8">
        <f>RTD("cqg.rtd",,"StudyData",$K$2, "Vol", "Highlight=Total Trades,VolType=Exchange,CoCType=Auto", "Vol",$K$4,A664,"ALL",,,"TRUE","T")</f>
        <v>223</v>
      </c>
      <c r="H664" s="9">
        <f xml:space="preserve"> RTD("cqg.rtd",,"StudyData", "RSI("&amp;$K$2&amp;",InputChoice:=Close,Period:=14)", "Bar", "", "Close", $K$4,A664, "all", "", "","FALSE","T")</f>
        <v>41.421272302089385</v>
      </c>
      <c r="P664" s="7">
        <f xml:space="preserve"> RTD("cqg.rtd",,"StudyData", $K$2, "BAR", "", "Time", $K$4,$Q664,$K$6,$K$10, "","False","T")</f>
        <v>45817.986111111109</v>
      </c>
      <c r="Q664" s="1">
        <f t="shared" si="21"/>
        <v>-662</v>
      </c>
    </row>
    <row r="665" spans="1:17" x14ac:dyDescent="0.25">
      <c r="A665" s="6">
        <f t="shared" si="20"/>
        <v>-663</v>
      </c>
      <c r="B665" s="7">
        <f xml:space="preserve"> RTD("cqg.rtd",,"StudyData","TYA", "BAR", "", "Time",$K$4,$A665,"ALL",, "","False","T")</f>
        <v>45817.982638888891</v>
      </c>
      <c r="C665" s="9">
        <f>RTD("cqg.rtd",,"StudyData", $K$2, "BAR", "", "Open", $K$4, $A665, $K$6,$K$10,,$K$8,K$12)</f>
        <v>6030.75</v>
      </c>
      <c r="D665" s="9">
        <f>RTD("cqg.rtd",,"StudyData", $K$2, "BAR", "", "High", $K$4, $A665, $K$6,$K$10,,$K$8,$K$12)</f>
        <v>6031.25</v>
      </c>
      <c r="E665" s="9">
        <f>RTD("cqg.rtd",,"StudyData", $K$2, "BAR", "", "Low", $K$4, $A665, $K$6,$K$10,,$K$8,$K$12)</f>
        <v>6029.75</v>
      </c>
      <c r="F665" s="9">
        <f>RTD("cqg.rtd",,"StudyData", $K$2, "BAR", "", "Close", $K$4, $A665, $K$6,$K$10,,$K$8,$K$12)</f>
        <v>6031.25</v>
      </c>
      <c r="G665" s="8">
        <f>RTD("cqg.rtd",,"StudyData",$K$2, "Vol", "Highlight=Total Trades,VolType=Exchange,CoCType=Auto", "Vol",$K$4,A665,"ALL",,,"TRUE","T")</f>
        <v>522</v>
      </c>
      <c r="H665" s="9">
        <f xml:space="preserve"> RTD("cqg.rtd",,"StudyData", "RSI("&amp;$K$2&amp;",InputChoice:=Close,Period:=14)", "Bar", "", "Close", $K$4,A665, "all", "", "","FALSE","T")</f>
        <v>40.152707669359359</v>
      </c>
      <c r="P665" s="7">
        <f xml:space="preserve"> RTD("cqg.rtd",,"StudyData", $K$2, "BAR", "", "Time", $K$4,$Q665,$K$6,$K$10, "","False","T")</f>
        <v>45817.982638888891</v>
      </c>
      <c r="Q665" s="1">
        <f t="shared" si="21"/>
        <v>-663</v>
      </c>
    </row>
    <row r="666" spans="1:17" x14ac:dyDescent="0.25">
      <c r="A666" s="6">
        <f t="shared" si="20"/>
        <v>-664</v>
      </c>
      <c r="B666" s="7">
        <f xml:space="preserve"> RTD("cqg.rtd",,"StudyData","TYA", "BAR", "", "Time",$K$4,$A666,"ALL",, "","False","T")</f>
        <v>45817.979166666664</v>
      </c>
      <c r="C666" s="9">
        <f>RTD("cqg.rtd",,"StudyData", $K$2, "BAR", "", "Open", $K$4, $A666, $K$6,$K$10,,$K$8,K$12)</f>
        <v>6030.25</v>
      </c>
      <c r="D666" s="9">
        <f>RTD("cqg.rtd",,"StudyData", $K$2, "BAR", "", "High", $K$4, $A666, $K$6,$K$10,,$K$8,$K$12)</f>
        <v>6031.75</v>
      </c>
      <c r="E666" s="9">
        <f>RTD("cqg.rtd",,"StudyData", $K$2, "BAR", "", "Low", $K$4, $A666, $K$6,$K$10,,$K$8,$K$12)</f>
        <v>6030</v>
      </c>
      <c r="F666" s="9">
        <f>RTD("cqg.rtd",,"StudyData", $K$2, "BAR", "", "Close", $K$4, $A666, $K$6,$K$10,,$K$8,$K$12)</f>
        <v>6031</v>
      </c>
      <c r="G666" s="8">
        <f>RTD("cqg.rtd",,"StudyData",$K$2, "Vol", "Highlight=Total Trades,VolType=Exchange,CoCType=Auto", "Vol",$K$4,A666,"ALL",,,"TRUE","T")</f>
        <v>306</v>
      </c>
      <c r="H666" s="9">
        <f xml:space="preserve"> RTD("cqg.rtd",,"StudyData", "RSI("&amp;$K$2&amp;",InputChoice:=Close,Period:=14)", "Bar", "", "Close", $K$4,A666, "all", "", "","FALSE","T")</f>
        <v>38.924548464672419</v>
      </c>
      <c r="P666" s="7">
        <f xml:space="preserve"> RTD("cqg.rtd",,"StudyData", $K$2, "BAR", "", "Time", $K$4,$Q666,$K$6,$K$10, "","False","T")</f>
        <v>45817.979166666664</v>
      </c>
      <c r="Q666" s="1">
        <f t="shared" si="21"/>
        <v>-664</v>
      </c>
    </row>
    <row r="667" spans="1:17" x14ac:dyDescent="0.25">
      <c r="A667" s="6">
        <f t="shared" si="20"/>
        <v>-665</v>
      </c>
      <c r="B667" s="7">
        <f xml:space="preserve"> RTD("cqg.rtd",,"StudyData","TYA", "BAR", "", "Time",$K$4,$A667,"ALL",, "","False","T")</f>
        <v>45817.975694444445</v>
      </c>
      <c r="C667" s="9">
        <f>RTD("cqg.rtd",,"StudyData", $K$2, "BAR", "", "Open", $K$4, $A667, $K$6,$K$10,,$K$8,K$12)</f>
        <v>6031.25</v>
      </c>
      <c r="D667" s="9">
        <f>RTD("cqg.rtd",,"StudyData", $K$2, "BAR", "", "High", $K$4, $A667, $K$6,$K$10,,$K$8,$K$12)</f>
        <v>6031.25</v>
      </c>
      <c r="E667" s="9">
        <f>RTD("cqg.rtd",,"StudyData", $K$2, "BAR", "", "Low", $K$4, $A667, $K$6,$K$10,,$K$8,$K$12)</f>
        <v>6030</v>
      </c>
      <c r="F667" s="9">
        <f>RTD("cqg.rtd",,"StudyData", $K$2, "BAR", "", "Close", $K$4, $A667, $K$6,$K$10,,$K$8,$K$12)</f>
        <v>6030.25</v>
      </c>
      <c r="G667" s="8">
        <f>RTD("cqg.rtd",,"StudyData",$K$2, "Vol", "Highlight=Total Trades,VolType=Exchange,CoCType=Auto", "Vol",$K$4,A667,"ALL",,,"TRUE","T")</f>
        <v>328</v>
      </c>
      <c r="H667" s="9">
        <f xml:space="preserve"> RTD("cqg.rtd",,"StudyData", "RSI("&amp;$K$2&amp;",InputChoice:=Close,Period:=14)", "Bar", "", "Close", $K$4,A667, "all", "", "","FALSE","T")</f>
        <v>35.221335188826387</v>
      </c>
      <c r="P667" s="7">
        <f xml:space="preserve"> RTD("cqg.rtd",,"StudyData", $K$2, "BAR", "", "Time", $K$4,$Q667,$K$6,$K$10, "","False","T")</f>
        <v>45817.975694444445</v>
      </c>
      <c r="Q667" s="1">
        <f t="shared" si="21"/>
        <v>-665</v>
      </c>
    </row>
    <row r="668" spans="1:17" x14ac:dyDescent="0.25">
      <c r="A668" s="6">
        <f t="shared" si="20"/>
        <v>-666</v>
      </c>
      <c r="B668" s="7">
        <f xml:space="preserve"> RTD("cqg.rtd",,"StudyData","TYA", "BAR", "", "Time",$K$4,$A668,"ALL",, "","False","T")</f>
        <v>45817.972222222219</v>
      </c>
      <c r="C668" s="9">
        <f>RTD("cqg.rtd",,"StudyData", $K$2, "BAR", "", "Open", $K$4, $A668, $K$6,$K$10,,$K$8,K$12)</f>
        <v>6033.75</v>
      </c>
      <c r="D668" s="9">
        <f>RTD("cqg.rtd",,"StudyData", $K$2, "BAR", "", "High", $K$4, $A668, $K$6,$K$10,,$K$8,$K$12)</f>
        <v>6033.75</v>
      </c>
      <c r="E668" s="9">
        <f>RTD("cqg.rtd",,"StudyData", $K$2, "BAR", "", "Low", $K$4, $A668, $K$6,$K$10,,$K$8,$K$12)</f>
        <v>6031</v>
      </c>
      <c r="F668" s="9">
        <f>RTD("cqg.rtd",,"StudyData", $K$2, "BAR", "", "Close", $K$4, $A668, $K$6,$K$10,,$K$8,$K$12)</f>
        <v>6031.25</v>
      </c>
      <c r="G668" s="8">
        <f>RTD("cqg.rtd",,"StudyData",$K$2, "Vol", "Highlight=Total Trades,VolType=Exchange,CoCType=Auto", "Vol",$K$4,A668,"ALL",,,"TRUE","T")</f>
        <v>606</v>
      </c>
      <c r="H668" s="9">
        <f xml:space="preserve"> RTD("cqg.rtd",,"StudyData", "RSI("&amp;$K$2&amp;",InputChoice:=Close,Period:=14)", "Bar", "", "Close", $K$4,A668, "all", "", "","FALSE","T")</f>
        <v>38.079998544557718</v>
      </c>
      <c r="P668" s="7">
        <f xml:space="preserve"> RTD("cqg.rtd",,"StudyData", $K$2, "BAR", "", "Time", $K$4,$Q668,$K$6,$K$10, "","False","T")</f>
        <v>45817.972222222219</v>
      </c>
      <c r="Q668" s="1">
        <f t="shared" si="21"/>
        <v>-666</v>
      </c>
    </row>
    <row r="669" spans="1:17" x14ac:dyDescent="0.25">
      <c r="A669" s="6">
        <f t="shared" si="20"/>
        <v>-667</v>
      </c>
      <c r="B669" s="7">
        <f xml:space="preserve"> RTD("cqg.rtd",,"StudyData","TYA", "BAR", "", "Time",$K$4,$A669,"ALL",, "","False","T")</f>
        <v>45817.96875</v>
      </c>
      <c r="C669" s="9">
        <f>RTD("cqg.rtd",,"StudyData", $K$2, "BAR", "", "Open", $K$4, $A669, $K$6,$K$10,,$K$8,K$12)</f>
        <v>6033.75</v>
      </c>
      <c r="D669" s="9">
        <f>RTD("cqg.rtd",,"StudyData", $K$2, "BAR", "", "High", $K$4, $A669, $K$6,$K$10,,$K$8,$K$12)</f>
        <v>6034.75</v>
      </c>
      <c r="E669" s="9">
        <f>RTD("cqg.rtd",,"StudyData", $K$2, "BAR", "", "Low", $K$4, $A669, $K$6,$K$10,,$K$8,$K$12)</f>
        <v>6033.5</v>
      </c>
      <c r="F669" s="9">
        <f>RTD("cqg.rtd",,"StudyData", $K$2, "BAR", "", "Close", $K$4, $A669, $K$6,$K$10,,$K$8,$K$12)</f>
        <v>6033.75</v>
      </c>
      <c r="G669" s="8">
        <f>RTD("cqg.rtd",,"StudyData",$K$2, "Vol", "Highlight=Total Trades,VolType=Exchange,CoCType=Auto", "Vol",$K$4,A669,"ALL",,,"TRUE","T")</f>
        <v>247</v>
      </c>
      <c r="H669" s="9">
        <f xml:space="preserve"> RTD("cqg.rtd",,"StudyData", "RSI("&amp;$K$2&amp;",InputChoice:=Close,Period:=14)", "Bar", "", "Close", $K$4,A669, "all", "", "","FALSE","T")</f>
        <v>46.920456257116349</v>
      </c>
      <c r="P669" s="7">
        <f xml:space="preserve"> RTD("cqg.rtd",,"StudyData", $K$2, "BAR", "", "Time", $K$4,$Q669,$K$6,$K$10, "","False","T")</f>
        <v>45817.96875</v>
      </c>
      <c r="Q669" s="1">
        <f t="shared" si="21"/>
        <v>-667</v>
      </c>
    </row>
    <row r="670" spans="1:17" x14ac:dyDescent="0.25">
      <c r="A670" s="6">
        <f t="shared" si="20"/>
        <v>-668</v>
      </c>
      <c r="B670" s="7">
        <f xml:space="preserve"> RTD("cqg.rtd",,"StudyData","TYA", "BAR", "", "Time",$K$4,$A670,"ALL",, "","False","T")</f>
        <v>45817.965277777781</v>
      </c>
      <c r="C670" s="9">
        <f>RTD("cqg.rtd",,"StudyData", $K$2, "BAR", "", "Open", $K$4, $A670, $K$6,$K$10,,$K$8,K$12)</f>
        <v>6034.5</v>
      </c>
      <c r="D670" s="9">
        <f>RTD("cqg.rtd",,"StudyData", $K$2, "BAR", "", "High", $K$4, $A670, $K$6,$K$10,,$K$8,$K$12)</f>
        <v>6034.5</v>
      </c>
      <c r="E670" s="9">
        <f>RTD("cqg.rtd",,"StudyData", $K$2, "BAR", "", "Low", $K$4, $A670, $K$6,$K$10,,$K$8,$K$12)</f>
        <v>6033.75</v>
      </c>
      <c r="F670" s="9">
        <f>RTD("cqg.rtd",,"StudyData", $K$2, "BAR", "", "Close", $K$4, $A670, $K$6,$K$10,,$K$8,$K$12)</f>
        <v>6034</v>
      </c>
      <c r="G670" s="8">
        <f>RTD("cqg.rtd",,"StudyData",$K$2, "Vol", "Highlight=Total Trades,VolType=Exchange,CoCType=Auto", "Vol",$K$4,A670,"ALL",,,"TRUE","T")</f>
        <v>158</v>
      </c>
      <c r="H670" s="9">
        <f xml:space="preserve"> RTD("cqg.rtd",,"StudyData", "RSI("&amp;$K$2&amp;",InputChoice:=Close,Period:=14)", "Bar", "", "Close", $K$4,A670, "all", "", "","FALSE","T")</f>
        <v>47.954216788361464</v>
      </c>
      <c r="P670" s="7">
        <f xml:space="preserve"> RTD("cqg.rtd",,"StudyData", $K$2, "BAR", "", "Time", $K$4,$Q670,$K$6,$K$10, "","False","T")</f>
        <v>45817.965277777781</v>
      </c>
      <c r="Q670" s="1">
        <f t="shared" si="21"/>
        <v>-668</v>
      </c>
    </row>
    <row r="671" spans="1:17" x14ac:dyDescent="0.25">
      <c r="A671" s="6">
        <f t="shared" si="20"/>
        <v>-669</v>
      </c>
      <c r="B671" s="7">
        <f xml:space="preserve"> RTD("cqg.rtd",,"StudyData","TYA", "BAR", "", "Time",$K$4,$A671,"ALL",, "","False","T")</f>
        <v>45817.961805555555</v>
      </c>
      <c r="C671" s="9">
        <f>RTD("cqg.rtd",,"StudyData", $K$2, "BAR", "", "Open", $K$4, $A671, $K$6,$K$10,,$K$8,K$12)</f>
        <v>6034.5</v>
      </c>
      <c r="D671" s="9">
        <f>RTD("cqg.rtd",,"StudyData", $K$2, "BAR", "", "High", $K$4, $A671, $K$6,$K$10,,$K$8,$K$12)</f>
        <v>6035.5</v>
      </c>
      <c r="E671" s="9">
        <f>RTD("cqg.rtd",,"StudyData", $K$2, "BAR", "", "Low", $K$4, $A671, $K$6,$K$10,,$K$8,$K$12)</f>
        <v>6034</v>
      </c>
      <c r="F671" s="9">
        <f>RTD("cqg.rtd",,"StudyData", $K$2, "BAR", "", "Close", $K$4, $A671, $K$6,$K$10,,$K$8,$K$12)</f>
        <v>6034.5</v>
      </c>
      <c r="G671" s="8">
        <f>RTD("cqg.rtd",,"StudyData",$K$2, "Vol", "Highlight=Total Trades,VolType=Exchange,CoCType=Auto", "Vol",$K$4,A671,"ALL",,,"TRUE","T")</f>
        <v>418</v>
      </c>
      <c r="H671" s="9">
        <f xml:space="preserve"> RTD("cqg.rtd",,"StudyData", "RSI("&amp;$K$2&amp;",InputChoice:=Close,Period:=14)", "Bar", "", "Close", $K$4,A671, "all", "", "","FALSE","T")</f>
        <v>50.000065946579994</v>
      </c>
      <c r="P671" s="7">
        <f xml:space="preserve"> RTD("cqg.rtd",,"StudyData", $K$2, "BAR", "", "Time", $K$4,$Q671,$K$6,$K$10, "","False","T")</f>
        <v>45817.961805555555</v>
      </c>
      <c r="Q671" s="1">
        <f t="shared" si="21"/>
        <v>-669</v>
      </c>
    </row>
    <row r="672" spans="1:17" x14ac:dyDescent="0.25">
      <c r="A672" s="6">
        <f t="shared" si="20"/>
        <v>-670</v>
      </c>
      <c r="B672" s="7">
        <f xml:space="preserve"> RTD("cqg.rtd",,"StudyData","TYA", "BAR", "", "Time",$K$4,$A672,"ALL",, "","False","T")</f>
        <v>45817.958333333336</v>
      </c>
      <c r="C672" s="9">
        <f>RTD("cqg.rtd",,"StudyData", $K$2, "BAR", "", "Open", $K$4, $A672, $K$6,$K$10,,$K$8,K$12)</f>
        <v>6035.5</v>
      </c>
      <c r="D672" s="9">
        <f>RTD("cqg.rtd",,"StudyData", $K$2, "BAR", "", "High", $K$4, $A672, $K$6,$K$10,,$K$8,$K$12)</f>
        <v>6036</v>
      </c>
      <c r="E672" s="9">
        <f>RTD("cqg.rtd",,"StudyData", $K$2, "BAR", "", "Low", $K$4, $A672, $K$6,$K$10,,$K$8,$K$12)</f>
        <v>6034.25</v>
      </c>
      <c r="F672" s="9">
        <f>RTD("cqg.rtd",,"StudyData", $K$2, "BAR", "", "Close", $K$4, $A672, $K$6,$K$10,,$K$8,$K$12)</f>
        <v>6034.5</v>
      </c>
      <c r="G672" s="8">
        <f>RTD("cqg.rtd",,"StudyData",$K$2, "Vol", "Highlight=Total Trades,VolType=Exchange,CoCType=Auto", "Vol",$K$4,A672,"ALL",,,"TRUE","T")</f>
        <v>316</v>
      </c>
      <c r="H672" s="9">
        <f xml:space="preserve"> RTD("cqg.rtd",,"StudyData", "RSI("&amp;$K$2&amp;",InputChoice:=Close,Period:=14)", "Bar", "", "Close", $K$4,A672, "all", "", "","FALSE","T")</f>
        <v>50.000065946579994</v>
      </c>
      <c r="P672" s="7">
        <f xml:space="preserve"> RTD("cqg.rtd",,"StudyData", $K$2, "BAR", "", "Time", $K$4,$Q672,$K$6,$K$10, "","False","T")</f>
        <v>45817.958333333336</v>
      </c>
      <c r="Q672" s="1">
        <f t="shared" si="21"/>
        <v>-670</v>
      </c>
    </row>
    <row r="673" spans="1:17" x14ac:dyDescent="0.25">
      <c r="A673" s="6">
        <f t="shared" si="20"/>
        <v>-671</v>
      </c>
      <c r="B673" s="7">
        <f xml:space="preserve"> RTD("cqg.rtd",,"StudyData","TYA", "BAR", "", "Time",$K$4,$A673,"ALL",, "","False","T")</f>
        <v>45817.954861111109</v>
      </c>
      <c r="C673" s="9">
        <f>RTD("cqg.rtd",,"StudyData", $K$2, "BAR", "", "Open", $K$4, $A673, $K$6,$K$10,,$K$8,K$12)</f>
        <v>6036.25</v>
      </c>
      <c r="D673" s="9">
        <f>RTD("cqg.rtd",,"StudyData", $K$2, "BAR", "", "High", $K$4, $A673, $K$6,$K$10,,$K$8,$K$12)</f>
        <v>6036.5</v>
      </c>
      <c r="E673" s="9">
        <f>RTD("cqg.rtd",,"StudyData", $K$2, "BAR", "", "Low", $K$4, $A673, $K$6,$K$10,,$K$8,$K$12)</f>
        <v>6035</v>
      </c>
      <c r="F673" s="9">
        <f>RTD("cqg.rtd",,"StudyData", $K$2, "BAR", "", "Close", $K$4, $A673, $K$6,$K$10,,$K$8,$K$12)</f>
        <v>6035.5</v>
      </c>
      <c r="G673" s="8">
        <f>RTD("cqg.rtd",,"StudyData",$K$2, "Vol", "Highlight=Total Trades,VolType=Exchange,CoCType=Auto", "Vol",$K$4,A673,"ALL",,,"TRUE","T")</f>
        <v>211</v>
      </c>
      <c r="H673" s="9">
        <f xml:space="preserve"> RTD("cqg.rtd",,"StudyData", "RSI("&amp;$K$2&amp;",InputChoice:=Close,Period:=14)", "Bar", "", "Close", $K$4,A673, "all", "", "","FALSE","T")</f>
        <v>53.97075550609982</v>
      </c>
      <c r="P673" s="7">
        <f xml:space="preserve"> RTD("cqg.rtd",,"StudyData", $K$2, "BAR", "", "Time", $K$4,$Q673,$K$6,$K$10, "","False","T")</f>
        <v>45817.954861111109</v>
      </c>
      <c r="Q673" s="1">
        <f t="shared" si="21"/>
        <v>-671</v>
      </c>
    </row>
    <row r="674" spans="1:17" x14ac:dyDescent="0.25">
      <c r="A674" s="6">
        <f t="shared" si="20"/>
        <v>-672</v>
      </c>
      <c r="B674" s="7">
        <f xml:space="preserve"> RTD("cqg.rtd",,"StudyData","TYA", "BAR", "", "Time",$K$4,$A674,"ALL",, "","False","T")</f>
        <v>45817.951388888891</v>
      </c>
      <c r="C674" s="9">
        <f>RTD("cqg.rtd",,"StudyData", $K$2, "BAR", "", "Open", $K$4, $A674, $K$6,$K$10,,$K$8,K$12)</f>
        <v>6035.75</v>
      </c>
      <c r="D674" s="9">
        <f>RTD("cqg.rtd",,"StudyData", $K$2, "BAR", "", "High", $K$4, $A674, $K$6,$K$10,,$K$8,$K$12)</f>
        <v>6037</v>
      </c>
      <c r="E674" s="9">
        <f>RTD("cqg.rtd",,"StudyData", $K$2, "BAR", "", "Low", $K$4, $A674, $K$6,$K$10,,$K$8,$K$12)</f>
        <v>6035.5</v>
      </c>
      <c r="F674" s="9">
        <f>RTD("cqg.rtd",,"StudyData", $K$2, "BAR", "", "Close", $K$4, $A674, $K$6,$K$10,,$K$8,$K$12)</f>
        <v>6036.25</v>
      </c>
      <c r="G674" s="8">
        <f>RTD("cqg.rtd",,"StudyData",$K$2, "Vol", "Highlight=Total Trades,VolType=Exchange,CoCType=Auto", "Vol",$K$4,A674,"ALL",,,"TRUE","T")</f>
        <v>180</v>
      </c>
      <c r="H674" s="9">
        <f xml:space="preserve"> RTD("cqg.rtd",,"StudyData", "RSI("&amp;$K$2&amp;",InputChoice:=Close,Period:=14)", "Bar", "", "Close", $K$4,A674, "all", "", "","FALSE","T")</f>
        <v>57.130407552746043</v>
      </c>
      <c r="P674" s="7">
        <f xml:space="preserve"> RTD("cqg.rtd",,"StudyData", $K$2, "BAR", "", "Time", $K$4,$Q674,$K$6,$K$10, "","False","T")</f>
        <v>45817.951388888891</v>
      </c>
      <c r="Q674" s="1">
        <f t="shared" si="21"/>
        <v>-672</v>
      </c>
    </row>
    <row r="675" spans="1:17" x14ac:dyDescent="0.25">
      <c r="A675" s="6">
        <f t="shared" si="20"/>
        <v>-673</v>
      </c>
      <c r="B675" s="7">
        <f xml:space="preserve"> RTD("cqg.rtd",,"StudyData","TYA", "BAR", "", "Time",$K$4,$A675,"ALL",, "","False","T")</f>
        <v>45817.947916666664</v>
      </c>
      <c r="C675" s="9">
        <f>RTD("cqg.rtd",,"StudyData", $K$2, "BAR", "", "Open", $K$4, $A675, $K$6,$K$10,,$K$8,K$12)</f>
        <v>6036</v>
      </c>
      <c r="D675" s="9">
        <f>RTD("cqg.rtd",,"StudyData", $K$2, "BAR", "", "High", $K$4, $A675, $K$6,$K$10,,$K$8,$K$12)</f>
        <v>6036.25</v>
      </c>
      <c r="E675" s="9">
        <f>RTD("cqg.rtd",,"StudyData", $K$2, "BAR", "", "Low", $K$4, $A675, $K$6,$K$10,,$K$8,$K$12)</f>
        <v>6035.5</v>
      </c>
      <c r="F675" s="9">
        <f>RTD("cqg.rtd",,"StudyData", $K$2, "BAR", "", "Close", $K$4, $A675, $K$6,$K$10,,$K$8,$K$12)</f>
        <v>6036</v>
      </c>
      <c r="G675" s="8">
        <f>RTD("cqg.rtd",,"StudyData",$K$2, "Vol", "Highlight=Total Trades,VolType=Exchange,CoCType=Auto", "Vol",$K$4,A675,"ALL",,,"TRUE","T")</f>
        <v>164</v>
      </c>
      <c r="H675" s="9">
        <f xml:space="preserve"> RTD("cqg.rtd",,"StudyData", "RSI("&amp;$K$2&amp;",InputChoice:=Close,Period:=14)", "Bar", "", "Close", $K$4,A675, "all", "", "","FALSE","T")</f>
        <v>56.339244365939045</v>
      </c>
      <c r="P675" s="7">
        <f xml:space="preserve"> RTD("cqg.rtd",,"StudyData", $K$2, "BAR", "", "Time", $K$4,$Q675,$K$6,$K$10, "","False","T")</f>
        <v>45817.947916666664</v>
      </c>
      <c r="Q675" s="1">
        <f t="shared" si="21"/>
        <v>-673</v>
      </c>
    </row>
    <row r="676" spans="1:17" x14ac:dyDescent="0.25">
      <c r="A676" s="6">
        <f t="shared" si="20"/>
        <v>-674</v>
      </c>
      <c r="B676" s="7">
        <f xml:space="preserve"> RTD("cqg.rtd",,"StudyData","TYA", "BAR", "", "Time",$K$4,$A676,"ALL",, "","False","T")</f>
        <v>45817.944444444445</v>
      </c>
      <c r="C676" s="9">
        <f>RTD("cqg.rtd",,"StudyData", $K$2, "BAR", "", "Open", $K$4, $A676, $K$6,$K$10,,$K$8,K$12)</f>
        <v>6036.25</v>
      </c>
      <c r="D676" s="9">
        <f>RTD("cqg.rtd",,"StudyData", $K$2, "BAR", "", "High", $K$4, $A676, $K$6,$K$10,,$K$8,$K$12)</f>
        <v>6036.5</v>
      </c>
      <c r="E676" s="9">
        <f>RTD("cqg.rtd",,"StudyData", $K$2, "BAR", "", "Low", $K$4, $A676, $K$6,$K$10,,$K$8,$K$12)</f>
        <v>6035.75</v>
      </c>
      <c r="F676" s="9">
        <f>RTD("cqg.rtd",,"StudyData", $K$2, "BAR", "", "Close", $K$4, $A676, $K$6,$K$10,,$K$8,$K$12)</f>
        <v>6036.25</v>
      </c>
      <c r="G676" s="8">
        <f>RTD("cqg.rtd",,"StudyData",$K$2, "Vol", "Highlight=Total Trades,VolType=Exchange,CoCType=Auto", "Vol",$K$4,A676,"ALL",,,"TRUE","T")</f>
        <v>119</v>
      </c>
      <c r="H676" s="9">
        <f xml:space="preserve"> RTD("cqg.rtd",,"StudyData", "RSI("&amp;$K$2&amp;",InputChoice:=Close,Period:=14)", "Bar", "", "Close", $K$4,A676, "all", "", "","FALSE","T")</f>
        <v>57.321557648127552</v>
      </c>
      <c r="P676" s="7">
        <f xml:space="preserve"> RTD("cqg.rtd",,"StudyData", $K$2, "BAR", "", "Time", $K$4,$Q676,$K$6,$K$10, "","False","T")</f>
        <v>45817.944444444445</v>
      </c>
      <c r="Q676" s="1">
        <f t="shared" si="21"/>
        <v>-674</v>
      </c>
    </row>
    <row r="677" spans="1:17" x14ac:dyDescent="0.25">
      <c r="A677" s="6">
        <f t="shared" si="20"/>
        <v>-675</v>
      </c>
      <c r="B677" s="7">
        <f xml:space="preserve"> RTD("cqg.rtd",,"StudyData","TYA", "BAR", "", "Time",$K$4,$A677,"ALL",, "","False","T")</f>
        <v>45817.940972222219</v>
      </c>
      <c r="C677" s="9">
        <f>RTD("cqg.rtd",,"StudyData", $K$2, "BAR", "", "Open", $K$4, $A677, $K$6,$K$10,,$K$8,K$12)</f>
        <v>6035.25</v>
      </c>
      <c r="D677" s="9">
        <f>RTD("cqg.rtd",,"StudyData", $K$2, "BAR", "", "High", $K$4, $A677, $K$6,$K$10,,$K$8,$K$12)</f>
        <v>6036.5</v>
      </c>
      <c r="E677" s="9">
        <f>RTD("cqg.rtd",,"StudyData", $K$2, "BAR", "", "Low", $K$4, $A677, $K$6,$K$10,,$K$8,$K$12)</f>
        <v>6035</v>
      </c>
      <c r="F677" s="9">
        <f>RTD("cqg.rtd",,"StudyData", $K$2, "BAR", "", "Close", $K$4, $A677, $K$6,$K$10,,$K$8,$K$12)</f>
        <v>6036.25</v>
      </c>
      <c r="G677" s="8">
        <f>RTD("cqg.rtd",,"StudyData",$K$2, "Vol", "Highlight=Total Trades,VolType=Exchange,CoCType=Auto", "Vol",$K$4,A677,"ALL",,,"TRUE","T")</f>
        <v>289</v>
      </c>
      <c r="H677" s="9">
        <f xml:space="preserve"> RTD("cqg.rtd",,"StudyData", "RSI("&amp;$K$2&amp;",InputChoice:=Close,Period:=14)", "Bar", "", "Close", $K$4,A677, "all", "", "","FALSE","T")</f>
        <v>57.321557648127552</v>
      </c>
      <c r="P677" s="7">
        <f xml:space="preserve"> RTD("cqg.rtd",,"StudyData", $K$2, "BAR", "", "Time", $K$4,$Q677,$K$6,$K$10, "","False","T")</f>
        <v>45817.940972222219</v>
      </c>
      <c r="Q677" s="1">
        <f t="shared" si="21"/>
        <v>-675</v>
      </c>
    </row>
    <row r="678" spans="1:17" x14ac:dyDescent="0.25">
      <c r="A678" s="6">
        <f t="shared" si="20"/>
        <v>-676</v>
      </c>
      <c r="B678" s="7">
        <f xml:space="preserve"> RTD("cqg.rtd",,"StudyData","TYA", "BAR", "", "Time",$K$4,$A678,"ALL",, "","False","T")</f>
        <v>45817.9375</v>
      </c>
      <c r="C678" s="9">
        <f>RTD("cqg.rtd",,"StudyData", $K$2, "BAR", "", "Open", $K$4, $A678, $K$6,$K$10,,$K$8,K$12)</f>
        <v>6035</v>
      </c>
      <c r="D678" s="9">
        <f>RTD("cqg.rtd",,"StudyData", $K$2, "BAR", "", "High", $K$4, $A678, $K$6,$K$10,,$K$8,$K$12)</f>
        <v>6035.75</v>
      </c>
      <c r="E678" s="9">
        <f>RTD("cqg.rtd",,"StudyData", $K$2, "BAR", "", "Low", $K$4, $A678, $K$6,$K$10,,$K$8,$K$12)</f>
        <v>6035</v>
      </c>
      <c r="F678" s="9">
        <f>RTD("cqg.rtd",,"StudyData", $K$2, "BAR", "", "Close", $K$4, $A678, $K$6,$K$10,,$K$8,$K$12)</f>
        <v>6035</v>
      </c>
      <c r="G678" s="8">
        <f>RTD("cqg.rtd",,"StudyData",$K$2, "Vol", "Highlight=Total Trades,VolType=Exchange,CoCType=Auto", "Vol",$K$4,A678,"ALL",,,"TRUE","T")</f>
        <v>230</v>
      </c>
      <c r="H678" s="9">
        <f xml:space="preserve"> RTD("cqg.rtd",,"StudyData", "RSI("&amp;$K$2&amp;",InputChoice:=Close,Period:=14)", "Bar", "", "Close", $K$4,A678, "all", "", "","FALSE","T")</f>
        <v>53.852704712629986</v>
      </c>
      <c r="P678" s="7">
        <f xml:space="preserve"> RTD("cqg.rtd",,"StudyData", $K$2, "BAR", "", "Time", $K$4,$Q678,$K$6,$K$10, "","False","T")</f>
        <v>45817.9375</v>
      </c>
      <c r="Q678" s="1">
        <f t="shared" si="21"/>
        <v>-676</v>
      </c>
    </row>
    <row r="679" spans="1:17" x14ac:dyDescent="0.25">
      <c r="A679" s="6">
        <f t="shared" si="20"/>
        <v>-677</v>
      </c>
      <c r="B679" s="7">
        <f xml:space="preserve"> RTD("cqg.rtd",,"StudyData","TYA", "BAR", "", "Time",$K$4,$A679,"ALL",, "","False","T")</f>
        <v>45817.934027777781</v>
      </c>
      <c r="C679" s="9">
        <f>RTD("cqg.rtd",,"StudyData", $K$2, "BAR", "", "Open", $K$4, $A679, $K$6,$K$10,,$K$8,K$12)</f>
        <v>6035.75</v>
      </c>
      <c r="D679" s="9">
        <f>RTD("cqg.rtd",,"StudyData", $K$2, "BAR", "", "High", $K$4, $A679, $K$6,$K$10,,$K$8,$K$12)</f>
        <v>6035.75</v>
      </c>
      <c r="E679" s="9">
        <f>RTD("cqg.rtd",,"StudyData", $K$2, "BAR", "", "Low", $K$4, $A679, $K$6,$K$10,,$K$8,$K$12)</f>
        <v>6034.5</v>
      </c>
      <c r="F679" s="9">
        <f>RTD("cqg.rtd",,"StudyData", $K$2, "BAR", "", "Close", $K$4, $A679, $K$6,$K$10,,$K$8,$K$12)</f>
        <v>6034.75</v>
      </c>
      <c r="G679" s="8">
        <f>RTD("cqg.rtd",,"StudyData",$K$2, "Vol", "Highlight=Total Trades,VolType=Exchange,CoCType=Auto", "Vol",$K$4,A679,"ALL",,,"TRUE","T")</f>
        <v>238</v>
      </c>
      <c r="H679" s="9">
        <f xml:space="preserve"> RTD("cqg.rtd",,"StudyData", "RSI("&amp;$K$2&amp;",InputChoice:=Close,Period:=14)", "Bar", "", "Close", $K$4,A679, "all", "", "","FALSE","T")</f>
        <v>53.145452379237604</v>
      </c>
      <c r="P679" s="7">
        <f xml:space="preserve"> RTD("cqg.rtd",,"StudyData", $K$2, "BAR", "", "Time", $K$4,$Q679,$K$6,$K$10, "","False","T")</f>
        <v>45817.934027777781</v>
      </c>
      <c r="Q679" s="1">
        <f t="shared" si="21"/>
        <v>-677</v>
      </c>
    </row>
    <row r="680" spans="1:17" x14ac:dyDescent="0.25">
      <c r="A680" s="6">
        <f t="shared" si="20"/>
        <v>-678</v>
      </c>
      <c r="B680" s="7">
        <f xml:space="preserve"> RTD("cqg.rtd",,"StudyData","TYA", "BAR", "", "Time",$K$4,$A680,"ALL",, "","False","T")</f>
        <v>45817.930555555555</v>
      </c>
      <c r="C680" s="9">
        <f>RTD("cqg.rtd",,"StudyData", $K$2, "BAR", "", "Open", $K$4, $A680, $K$6,$K$10,,$K$8,K$12)</f>
        <v>6035.75</v>
      </c>
      <c r="D680" s="9">
        <f>RTD("cqg.rtd",,"StudyData", $K$2, "BAR", "", "High", $K$4, $A680, $K$6,$K$10,,$K$8,$K$12)</f>
        <v>6035.75</v>
      </c>
      <c r="E680" s="9">
        <f>RTD("cqg.rtd",,"StudyData", $K$2, "BAR", "", "Low", $K$4, $A680, $K$6,$K$10,,$K$8,$K$12)</f>
        <v>6035.25</v>
      </c>
      <c r="F680" s="9">
        <f>RTD("cqg.rtd",,"StudyData", $K$2, "BAR", "", "Close", $K$4, $A680, $K$6,$K$10,,$K$8,$K$12)</f>
        <v>6035.5</v>
      </c>
      <c r="G680" s="8">
        <f>RTD("cqg.rtd",,"StudyData",$K$2, "Vol", "Highlight=Total Trades,VolType=Exchange,CoCType=Auto", "Vol",$K$4,A680,"ALL",,,"TRUE","T")</f>
        <v>203</v>
      </c>
      <c r="H680" s="9">
        <f xml:space="preserve"> RTD("cqg.rtd",,"StudyData", "RSI("&amp;$K$2&amp;",InputChoice:=Close,Period:=14)", "Bar", "", "Close", $K$4,A680, "all", "", "","FALSE","T")</f>
        <v>55.515624799743343</v>
      </c>
      <c r="P680" s="7">
        <f xml:space="preserve"> RTD("cqg.rtd",,"StudyData", $K$2, "BAR", "", "Time", $K$4,$Q680,$K$6,$K$10, "","False","T")</f>
        <v>45817.930555555555</v>
      </c>
      <c r="Q680" s="1">
        <f t="shared" si="21"/>
        <v>-678</v>
      </c>
    </row>
    <row r="681" spans="1:17" x14ac:dyDescent="0.25">
      <c r="A681" s="6">
        <f t="shared" si="20"/>
        <v>-679</v>
      </c>
      <c r="B681" s="7">
        <f xml:space="preserve"> RTD("cqg.rtd",,"StudyData","TYA", "BAR", "", "Time",$K$4,$A681,"ALL",, "","False","T")</f>
        <v>45817.927083333336</v>
      </c>
      <c r="C681" s="9">
        <f>RTD("cqg.rtd",,"StudyData", $K$2, "BAR", "", "Open", $K$4, $A681, $K$6,$K$10,,$K$8,K$12)</f>
        <v>6036</v>
      </c>
      <c r="D681" s="9">
        <f>RTD("cqg.rtd",,"StudyData", $K$2, "BAR", "", "High", $K$4, $A681, $K$6,$K$10,,$K$8,$K$12)</f>
        <v>6036</v>
      </c>
      <c r="E681" s="9">
        <f>RTD("cqg.rtd",,"StudyData", $K$2, "BAR", "", "Low", $K$4, $A681, $K$6,$K$10,,$K$8,$K$12)</f>
        <v>6035.5</v>
      </c>
      <c r="F681" s="9">
        <f>RTD("cqg.rtd",,"StudyData", $K$2, "BAR", "", "Close", $K$4, $A681, $K$6,$K$10,,$K$8,$K$12)</f>
        <v>6035.5</v>
      </c>
      <c r="G681" s="8">
        <f>RTD("cqg.rtd",,"StudyData",$K$2, "Vol", "Highlight=Total Trades,VolType=Exchange,CoCType=Auto", "Vol",$K$4,A681,"ALL",,,"TRUE","T")</f>
        <v>146</v>
      </c>
      <c r="H681" s="9">
        <f xml:space="preserve"> RTD("cqg.rtd",,"StudyData", "RSI("&amp;$K$2&amp;",InputChoice:=Close,Period:=14)", "Bar", "", "Close", $K$4,A681, "all", "", "","FALSE","T")</f>
        <v>55.515624799743343</v>
      </c>
      <c r="P681" s="7">
        <f xml:space="preserve"> RTD("cqg.rtd",,"StudyData", $K$2, "BAR", "", "Time", $K$4,$Q681,$K$6,$K$10, "","False","T")</f>
        <v>45817.927083333336</v>
      </c>
      <c r="Q681" s="1">
        <f t="shared" si="21"/>
        <v>-679</v>
      </c>
    </row>
    <row r="682" spans="1:17" x14ac:dyDescent="0.25">
      <c r="A682" s="6">
        <f t="shared" si="20"/>
        <v>-680</v>
      </c>
      <c r="B682" s="7">
        <f xml:space="preserve"> RTD("cqg.rtd",,"StudyData","TYA", "BAR", "", "Time",$K$4,$A682,"ALL",, "","False","T")</f>
        <v>45817.923611111109</v>
      </c>
      <c r="C682" s="9">
        <f>RTD("cqg.rtd",,"StudyData", $K$2, "BAR", "", "Open", $K$4, $A682, $K$6,$K$10,,$K$8,K$12)</f>
        <v>6034.75</v>
      </c>
      <c r="D682" s="9">
        <f>RTD("cqg.rtd",,"StudyData", $K$2, "BAR", "", "High", $K$4, $A682, $K$6,$K$10,,$K$8,$K$12)</f>
        <v>6036.25</v>
      </c>
      <c r="E682" s="9">
        <f>RTD("cqg.rtd",,"StudyData", $K$2, "BAR", "", "Low", $K$4, $A682, $K$6,$K$10,,$K$8,$K$12)</f>
        <v>6034.5</v>
      </c>
      <c r="F682" s="9">
        <f>RTD("cqg.rtd",,"StudyData", $K$2, "BAR", "", "Close", $K$4, $A682, $K$6,$K$10,,$K$8,$K$12)</f>
        <v>6036</v>
      </c>
      <c r="G682" s="8">
        <f>RTD("cqg.rtd",,"StudyData",$K$2, "Vol", "Highlight=Total Trades,VolType=Exchange,CoCType=Auto", "Vol",$K$4,A682,"ALL",,,"TRUE","T")</f>
        <v>328</v>
      </c>
      <c r="H682" s="9">
        <f xml:space="preserve"> RTD("cqg.rtd",,"StudyData", "RSI("&amp;$K$2&amp;",InputChoice:=Close,Period:=14)", "Bar", "", "Close", $K$4,A682, "all", "", "","FALSE","T")</f>
        <v>56.976278577000258</v>
      </c>
      <c r="P682" s="7">
        <f xml:space="preserve"> RTD("cqg.rtd",,"StudyData", $K$2, "BAR", "", "Time", $K$4,$Q682,$K$6,$K$10, "","False","T")</f>
        <v>45817.923611111109</v>
      </c>
      <c r="Q682" s="1">
        <f t="shared" si="21"/>
        <v>-680</v>
      </c>
    </row>
    <row r="683" spans="1:17" x14ac:dyDescent="0.25">
      <c r="A683" s="6">
        <f t="shared" si="20"/>
        <v>-681</v>
      </c>
      <c r="B683" s="7">
        <f xml:space="preserve"> RTD("cqg.rtd",,"StudyData","TYA", "BAR", "", "Time",$K$4,$A683,"ALL",, "","False","T")</f>
        <v>45817.920138888891</v>
      </c>
      <c r="C683" s="9">
        <f>RTD("cqg.rtd",,"StudyData", $K$2, "BAR", "", "Open", $K$4, $A683, $K$6,$K$10,,$K$8,K$12)</f>
        <v>6037.75</v>
      </c>
      <c r="D683" s="9">
        <f>RTD("cqg.rtd",,"StudyData", $K$2, "BAR", "", "High", $K$4, $A683, $K$6,$K$10,,$K$8,$K$12)</f>
        <v>6038</v>
      </c>
      <c r="E683" s="9">
        <f>RTD("cqg.rtd",,"StudyData", $K$2, "BAR", "", "Low", $K$4, $A683, $K$6,$K$10,,$K$8,$K$12)</f>
        <v>6034.5</v>
      </c>
      <c r="F683" s="9">
        <f>RTD("cqg.rtd",,"StudyData", $K$2, "BAR", "", "Close", $K$4, $A683, $K$6,$K$10,,$K$8,$K$12)</f>
        <v>6034.75</v>
      </c>
      <c r="G683" s="8">
        <f>RTD("cqg.rtd",,"StudyData",$K$2, "Vol", "Highlight=Total Trades,VolType=Exchange,CoCType=Auto", "Vol",$K$4,A683,"ALL",,,"TRUE","T")</f>
        <v>851</v>
      </c>
      <c r="H683" s="9">
        <f xml:space="preserve"> RTD("cqg.rtd",,"StudyData", "RSI("&amp;$K$2&amp;",InputChoice:=Close,Period:=14)", "Bar", "", "Close", $K$4,A683, "all", "", "","FALSE","T")</f>
        <v>54.177516346441422</v>
      </c>
      <c r="P683" s="7">
        <f xml:space="preserve"> RTD("cqg.rtd",,"StudyData", $K$2, "BAR", "", "Time", $K$4,$Q683,$K$6,$K$10, "","False","T")</f>
        <v>45817.920138888891</v>
      </c>
      <c r="Q683" s="1">
        <f t="shared" si="21"/>
        <v>-681</v>
      </c>
    </row>
    <row r="684" spans="1:17" x14ac:dyDescent="0.25">
      <c r="A684" s="6">
        <f t="shared" si="20"/>
        <v>-682</v>
      </c>
      <c r="B684" s="7">
        <f xml:space="preserve"> RTD("cqg.rtd",,"StudyData","TYA", "BAR", "", "Time",$K$4,$A684,"ALL",, "","False","T")</f>
        <v>45817.916666666664</v>
      </c>
      <c r="C684" s="9">
        <f>RTD("cqg.rtd",,"StudyData", $K$2, "BAR", "", "Open", $K$4, $A684, $K$6,$K$10,,$K$8,K$12)</f>
        <v>6037.5</v>
      </c>
      <c r="D684" s="9">
        <f>RTD("cqg.rtd",,"StudyData", $K$2, "BAR", "", "High", $K$4, $A684, $K$6,$K$10,,$K$8,$K$12)</f>
        <v>6039</v>
      </c>
      <c r="E684" s="9">
        <f>RTD("cqg.rtd",,"StudyData", $K$2, "BAR", "", "Low", $K$4, $A684, $K$6,$K$10,,$K$8,$K$12)</f>
        <v>6037.5</v>
      </c>
      <c r="F684" s="9">
        <f>RTD("cqg.rtd",,"StudyData", $K$2, "BAR", "", "Close", $K$4, $A684, $K$6,$K$10,,$K$8,$K$12)</f>
        <v>6038</v>
      </c>
      <c r="G684" s="8">
        <f>RTD("cqg.rtd",,"StudyData",$K$2, "Vol", "Highlight=Total Trades,VolType=Exchange,CoCType=Auto", "Vol",$K$4,A684,"ALL",,,"TRUE","T")</f>
        <v>310</v>
      </c>
      <c r="H684" s="9">
        <f xml:space="preserve"> RTD("cqg.rtd",,"StudyData", "RSI("&amp;$K$2&amp;",InputChoice:=Close,Period:=14)", "Bar", "", "Close", $K$4,A684, "all", "", "","FALSE","T")</f>
        <v>64.271569894638247</v>
      </c>
      <c r="P684" s="7">
        <f xml:space="preserve"> RTD("cqg.rtd",,"StudyData", $K$2, "BAR", "", "Time", $K$4,$Q684,$K$6,$K$10, "","False","T")</f>
        <v>45817.916666666664</v>
      </c>
      <c r="Q684" s="1">
        <f t="shared" si="21"/>
        <v>-682</v>
      </c>
    </row>
    <row r="685" spans="1:17" x14ac:dyDescent="0.25">
      <c r="A685" s="6">
        <f t="shared" si="20"/>
        <v>-683</v>
      </c>
      <c r="B685" s="7">
        <f xml:space="preserve"> RTD("cqg.rtd",,"StudyData","TYA", "BAR", "", "Time",$K$4,$A685,"ALL",, "","False","T")</f>
        <v>45817.913194444445</v>
      </c>
      <c r="C685" s="9">
        <f>RTD("cqg.rtd",,"StudyData", $K$2, "BAR", "", "Open", $K$4, $A685, $K$6,$K$10,,$K$8,K$12)</f>
        <v>6040</v>
      </c>
      <c r="D685" s="9">
        <f>RTD("cqg.rtd",,"StudyData", $K$2, "BAR", "", "High", $K$4, $A685, $K$6,$K$10,,$K$8,$K$12)</f>
        <v>6040.75</v>
      </c>
      <c r="E685" s="9">
        <f>RTD("cqg.rtd",,"StudyData", $K$2, "BAR", "", "Low", $K$4, $A685, $K$6,$K$10,,$K$8,$K$12)</f>
        <v>6037.5</v>
      </c>
      <c r="F685" s="9">
        <f>RTD("cqg.rtd",,"StudyData", $K$2, "BAR", "", "Close", $K$4, $A685, $K$6,$K$10,,$K$8,$K$12)</f>
        <v>6037.75</v>
      </c>
      <c r="G685" s="8">
        <f>RTD("cqg.rtd",,"StudyData",$K$2, "Vol", "Highlight=Total Trades,VolType=Exchange,CoCType=Auto", "Vol",$K$4,A685,"ALL",,,"TRUE","T")</f>
        <v>494</v>
      </c>
      <c r="H685" s="9">
        <f xml:space="preserve"> RTD("cqg.rtd",,"StudyData", "RSI("&amp;$K$2&amp;",InputChoice:=Close,Period:=14)", "Bar", "", "Close", $K$4,A685, "all", "", "","FALSE","T")</f>
        <v>63.78967660329765</v>
      </c>
      <c r="P685" s="7">
        <f xml:space="preserve"> RTD("cqg.rtd",,"StudyData", $K$2, "BAR", "", "Time", $K$4,$Q685,$K$6,$K$10, "","False","T")</f>
        <v>45817.913194444445</v>
      </c>
      <c r="Q685" s="1">
        <f t="shared" si="21"/>
        <v>-683</v>
      </c>
    </row>
    <row r="686" spans="1:17" x14ac:dyDescent="0.25">
      <c r="A686" s="6">
        <f t="shared" si="20"/>
        <v>-684</v>
      </c>
      <c r="B686" s="7">
        <f xml:space="preserve"> RTD("cqg.rtd",,"StudyData","TYA", "BAR", "", "Time",$K$4,$A686,"ALL",, "","False","T")</f>
        <v>45817.909722222219</v>
      </c>
      <c r="C686" s="9">
        <f>RTD("cqg.rtd",,"StudyData", $K$2, "BAR", "", "Open", $K$4, $A686, $K$6,$K$10,,$K$8,K$12)</f>
        <v>6038</v>
      </c>
      <c r="D686" s="9">
        <f>RTD("cqg.rtd",,"StudyData", $K$2, "BAR", "", "High", $K$4, $A686, $K$6,$K$10,,$K$8,$K$12)</f>
        <v>6040.75</v>
      </c>
      <c r="E686" s="9">
        <f>RTD("cqg.rtd",,"StudyData", $K$2, "BAR", "", "Low", $K$4, $A686, $K$6,$K$10,,$K$8,$K$12)</f>
        <v>6037.75</v>
      </c>
      <c r="F686" s="9">
        <f>RTD("cqg.rtd",,"StudyData", $K$2, "BAR", "", "Close", $K$4, $A686, $K$6,$K$10,,$K$8,$K$12)</f>
        <v>6040</v>
      </c>
      <c r="G686" s="8">
        <f>RTD("cqg.rtd",,"StudyData",$K$2, "Vol", "Highlight=Total Trades,VolType=Exchange,CoCType=Auto", "Vol",$K$4,A686,"ALL",,,"TRUE","T")</f>
        <v>693</v>
      </c>
      <c r="H686" s="9">
        <f xml:space="preserve"> RTD("cqg.rtd",,"StudyData", "RSI("&amp;$K$2&amp;",InputChoice:=Close,Period:=14)", "Bar", "", "Close", $K$4,A686, "all", "", "","FALSE","T")</f>
        <v>71.893382891878332</v>
      </c>
      <c r="P686" s="7">
        <f xml:space="preserve"> RTD("cqg.rtd",,"StudyData", $K$2, "BAR", "", "Time", $K$4,$Q686,$K$6,$K$10, "","False","T")</f>
        <v>45817.909722222219</v>
      </c>
      <c r="Q686" s="1">
        <f t="shared" si="21"/>
        <v>-684</v>
      </c>
    </row>
    <row r="687" spans="1:17" x14ac:dyDescent="0.25">
      <c r="A687" s="6">
        <f t="shared" si="20"/>
        <v>-685</v>
      </c>
      <c r="B687" s="7">
        <f xml:space="preserve"> RTD("cqg.rtd",,"StudyData","TYA", "BAR", "", "Time",$K$4,$A687,"ALL",, "","False","T")</f>
        <v>45817.90625</v>
      </c>
      <c r="C687" s="9">
        <f>RTD("cqg.rtd",,"StudyData", $K$2, "BAR", "", "Open", $K$4, $A687, $K$6,$K$10,,$K$8,K$12)</f>
        <v>6037</v>
      </c>
      <c r="D687" s="9">
        <f>RTD("cqg.rtd",,"StudyData", $K$2, "BAR", "", "High", $K$4, $A687, $K$6,$K$10,,$K$8,$K$12)</f>
        <v>6038</v>
      </c>
      <c r="E687" s="9">
        <f>RTD("cqg.rtd",,"StudyData", $K$2, "BAR", "", "Low", $K$4, $A687, $K$6,$K$10,,$K$8,$K$12)</f>
        <v>6036</v>
      </c>
      <c r="F687" s="9">
        <f>RTD("cqg.rtd",,"StudyData", $K$2, "BAR", "", "Close", $K$4, $A687, $K$6,$K$10,,$K$8,$K$12)</f>
        <v>6038</v>
      </c>
      <c r="G687" s="8">
        <f>RTD("cqg.rtd",,"StudyData",$K$2, "Vol", "Highlight=Total Trades,VolType=Exchange,CoCType=Auto", "Vol",$K$4,A687,"ALL",,,"TRUE","T")</f>
        <v>638</v>
      </c>
      <c r="H687" s="9">
        <f xml:space="preserve"> RTD("cqg.rtd",,"StudyData", "RSI("&amp;$K$2&amp;",InputChoice:=Close,Period:=14)", "Bar", "", "Close", $K$4,A687, "all", "", "","FALSE","T")</f>
        <v>68.600986734744836</v>
      </c>
      <c r="P687" s="7">
        <f xml:space="preserve"> RTD("cqg.rtd",,"StudyData", $K$2, "BAR", "", "Time", $K$4,$Q687,$K$6,$K$10, "","False","T")</f>
        <v>45817.90625</v>
      </c>
      <c r="Q687" s="1">
        <f t="shared" si="21"/>
        <v>-685</v>
      </c>
    </row>
    <row r="688" spans="1:17" x14ac:dyDescent="0.25">
      <c r="A688" s="6">
        <f t="shared" si="20"/>
        <v>-686</v>
      </c>
      <c r="B688" s="7">
        <f xml:space="preserve"> RTD("cqg.rtd",,"StudyData","TYA", "BAR", "", "Time",$K$4,$A688,"ALL",, "","False","T")</f>
        <v>45817.902777777781</v>
      </c>
      <c r="C688" s="9">
        <f>RTD("cqg.rtd",,"StudyData", $K$2, "BAR", "", "Open", $K$4, $A688, $K$6,$K$10,,$K$8,K$12)</f>
        <v>6036.25</v>
      </c>
      <c r="D688" s="9">
        <f>RTD("cqg.rtd",,"StudyData", $K$2, "BAR", "", "High", $K$4, $A688, $K$6,$K$10,,$K$8,$K$12)</f>
        <v>6037.5</v>
      </c>
      <c r="E688" s="9">
        <f>RTD("cqg.rtd",,"StudyData", $K$2, "BAR", "", "Low", $K$4, $A688, $K$6,$K$10,,$K$8,$K$12)</f>
        <v>6036.25</v>
      </c>
      <c r="F688" s="9">
        <f>RTD("cqg.rtd",,"StudyData", $K$2, "BAR", "", "Close", $K$4, $A688, $K$6,$K$10,,$K$8,$K$12)</f>
        <v>6037</v>
      </c>
      <c r="G688" s="8">
        <f>RTD("cqg.rtd",,"StudyData",$K$2, "Vol", "Highlight=Total Trades,VolType=Exchange,CoCType=Auto", "Vol",$K$4,A688,"ALL",,,"TRUE","T")</f>
        <v>285</v>
      </c>
      <c r="H688" s="9">
        <f xml:space="preserve"> RTD("cqg.rtd",,"StudyData", "RSI("&amp;$K$2&amp;",InputChoice:=Close,Period:=14)", "Bar", "", "Close", $K$4,A688, "all", "", "","FALSE","T")</f>
        <v>66.795097808043863</v>
      </c>
      <c r="P688" s="7">
        <f xml:space="preserve"> RTD("cqg.rtd",,"StudyData", $K$2, "BAR", "", "Time", $K$4,$Q688,$K$6,$K$10, "","False","T")</f>
        <v>45817.902777777781</v>
      </c>
      <c r="Q688" s="1">
        <f t="shared" si="21"/>
        <v>-686</v>
      </c>
    </row>
    <row r="689" spans="1:17" x14ac:dyDescent="0.25">
      <c r="A689" s="6">
        <f t="shared" si="20"/>
        <v>-687</v>
      </c>
      <c r="B689" s="7">
        <f xml:space="preserve"> RTD("cqg.rtd",,"StudyData","TYA", "BAR", "", "Time",$K$4,$A689,"ALL",, "","False","T")</f>
        <v>45817.899305555555</v>
      </c>
      <c r="C689" s="9">
        <f>RTD("cqg.rtd",,"StudyData", $K$2, "BAR", "", "Open", $K$4, $A689, $K$6,$K$10,,$K$8,K$12)</f>
        <v>6036.25</v>
      </c>
      <c r="D689" s="9">
        <f>RTD("cqg.rtd",,"StudyData", $K$2, "BAR", "", "High", $K$4, $A689, $K$6,$K$10,,$K$8,$K$12)</f>
        <v>6037</v>
      </c>
      <c r="E689" s="9">
        <f>RTD("cqg.rtd",,"StudyData", $K$2, "BAR", "", "Low", $K$4, $A689, $K$6,$K$10,,$K$8,$K$12)</f>
        <v>6036</v>
      </c>
      <c r="F689" s="9">
        <f>RTD("cqg.rtd",,"StudyData", $K$2, "BAR", "", "Close", $K$4, $A689, $K$6,$K$10,,$K$8,$K$12)</f>
        <v>6036.5</v>
      </c>
      <c r="G689" s="8">
        <f>RTD("cqg.rtd",,"StudyData",$K$2, "Vol", "Highlight=Total Trades,VolType=Exchange,CoCType=Auto", "Vol",$K$4,A689,"ALL",,,"TRUE","T")</f>
        <v>311</v>
      </c>
      <c r="H689" s="9">
        <f xml:space="preserve"> RTD("cqg.rtd",,"StudyData", "RSI("&amp;$K$2&amp;",InputChoice:=Close,Period:=14)", "Bar", "", "Close", $K$4,A689, "all", "", "","FALSE","T")</f>
        <v>65.884100309473496</v>
      </c>
      <c r="P689" s="7">
        <f xml:space="preserve"> RTD("cqg.rtd",,"StudyData", $K$2, "BAR", "", "Time", $K$4,$Q689,$K$6,$K$10, "","False","T")</f>
        <v>45817.899305555555</v>
      </c>
      <c r="Q689" s="1">
        <f t="shared" si="21"/>
        <v>-687</v>
      </c>
    </row>
    <row r="690" spans="1:17" x14ac:dyDescent="0.25">
      <c r="A690" s="6">
        <f t="shared" si="20"/>
        <v>-688</v>
      </c>
      <c r="B690" s="7">
        <f xml:space="preserve"> RTD("cqg.rtd",,"StudyData","TYA", "BAR", "", "Time",$K$4,$A690,"ALL",, "","False","T")</f>
        <v>45817.895833333336</v>
      </c>
      <c r="C690" s="9">
        <f>RTD("cqg.rtd",,"StudyData", $K$2, "BAR", "", "Open", $K$4, $A690, $K$6,$K$10,,$K$8,K$12)</f>
        <v>6035.25</v>
      </c>
      <c r="D690" s="9">
        <f>RTD("cqg.rtd",,"StudyData", $K$2, "BAR", "", "High", $K$4, $A690, $K$6,$K$10,,$K$8,$K$12)</f>
        <v>6036.5</v>
      </c>
      <c r="E690" s="9">
        <f>RTD("cqg.rtd",,"StudyData", $K$2, "BAR", "", "Low", $K$4, $A690, $K$6,$K$10,,$K$8,$K$12)</f>
        <v>6035.25</v>
      </c>
      <c r="F690" s="9">
        <f>RTD("cqg.rtd",,"StudyData", $K$2, "BAR", "", "Close", $K$4, $A690, $K$6,$K$10,,$K$8,$K$12)</f>
        <v>6036.5</v>
      </c>
      <c r="G690" s="8">
        <f>RTD("cqg.rtd",,"StudyData",$K$2, "Vol", "Highlight=Total Trades,VolType=Exchange,CoCType=Auto", "Vol",$K$4,A690,"ALL",,,"TRUE","T")</f>
        <v>332</v>
      </c>
      <c r="H690" s="9">
        <f xml:space="preserve"> RTD("cqg.rtd",,"StudyData", "RSI("&amp;$K$2&amp;",InputChoice:=Close,Period:=14)", "Bar", "", "Close", $K$4,A690, "all", "", "","FALSE","T")</f>
        <v>65.884100309473496</v>
      </c>
      <c r="P690" s="7">
        <f xml:space="preserve"> RTD("cqg.rtd",,"StudyData", $K$2, "BAR", "", "Time", $K$4,$Q690,$K$6,$K$10, "","False","T")</f>
        <v>45817.895833333336</v>
      </c>
      <c r="Q690" s="1">
        <f t="shared" si="21"/>
        <v>-688</v>
      </c>
    </row>
    <row r="691" spans="1:17" x14ac:dyDescent="0.25">
      <c r="A691" s="6">
        <f t="shared" si="20"/>
        <v>-689</v>
      </c>
      <c r="B691" s="7">
        <f xml:space="preserve"> RTD("cqg.rtd",,"StudyData","TYA", "BAR", "", "Time",$K$4,$A691,"ALL",, "","False","T")</f>
        <v>45817.892361111109</v>
      </c>
      <c r="C691" s="9">
        <f>RTD("cqg.rtd",,"StudyData", $K$2, "BAR", "", "Open", $K$4, $A691, $K$6,$K$10,,$K$8,K$12)</f>
        <v>6036.5</v>
      </c>
      <c r="D691" s="9">
        <f>RTD("cqg.rtd",,"StudyData", $K$2, "BAR", "", "High", $K$4, $A691, $K$6,$K$10,,$K$8,$K$12)</f>
        <v>6036.5</v>
      </c>
      <c r="E691" s="9">
        <f>RTD("cqg.rtd",,"StudyData", $K$2, "BAR", "", "Low", $K$4, $A691, $K$6,$K$10,,$K$8,$K$12)</f>
        <v>6035.25</v>
      </c>
      <c r="F691" s="9">
        <f>RTD("cqg.rtd",,"StudyData", $K$2, "BAR", "", "Close", $K$4, $A691, $K$6,$K$10,,$K$8,$K$12)</f>
        <v>6035.25</v>
      </c>
      <c r="G691" s="8">
        <f>RTD("cqg.rtd",,"StudyData",$K$2, "Vol", "Highlight=Total Trades,VolType=Exchange,CoCType=Auto", "Vol",$K$4,A691,"ALL",,,"TRUE","T")</f>
        <v>406</v>
      </c>
      <c r="H691" s="9">
        <f xml:space="preserve"> RTD("cqg.rtd",,"StudyData", "RSI("&amp;$K$2&amp;",InputChoice:=Close,Period:=14)", "Bar", "", "Close", $K$4,A691, "all", "", "","FALSE","T")</f>
        <v>63.739641469086408</v>
      </c>
      <c r="P691" s="7">
        <f xml:space="preserve"> RTD("cqg.rtd",,"StudyData", $K$2, "BAR", "", "Time", $K$4,$Q691,$K$6,$K$10, "","False","T")</f>
        <v>45817.892361111109</v>
      </c>
      <c r="Q691" s="1">
        <f t="shared" si="21"/>
        <v>-689</v>
      </c>
    </row>
    <row r="692" spans="1:17" x14ac:dyDescent="0.25">
      <c r="A692" s="6">
        <f t="shared" si="20"/>
        <v>-690</v>
      </c>
      <c r="B692" s="7">
        <f xml:space="preserve"> RTD("cqg.rtd",,"StudyData","TYA", "BAR", "", "Time",$K$4,$A692,"ALL",, "","False","T")</f>
        <v>45817.888888888891</v>
      </c>
      <c r="C692" s="9">
        <f>RTD("cqg.rtd",,"StudyData", $K$2, "BAR", "", "Open", $K$4, $A692, $K$6,$K$10,,$K$8,K$12)</f>
        <v>6038</v>
      </c>
      <c r="D692" s="9">
        <f>RTD("cqg.rtd",,"StudyData", $K$2, "BAR", "", "High", $K$4, $A692, $K$6,$K$10,,$K$8,$K$12)</f>
        <v>6038</v>
      </c>
      <c r="E692" s="9">
        <f>RTD("cqg.rtd",,"StudyData", $K$2, "BAR", "", "Low", $K$4, $A692, $K$6,$K$10,,$K$8,$K$12)</f>
        <v>6035.75</v>
      </c>
      <c r="F692" s="9">
        <f>RTD("cqg.rtd",,"StudyData", $K$2, "BAR", "", "Close", $K$4, $A692, $K$6,$K$10,,$K$8,$K$12)</f>
        <v>6036.25</v>
      </c>
      <c r="G692" s="8">
        <f>RTD("cqg.rtd",,"StudyData",$K$2, "Vol", "Highlight=Total Trades,VolType=Exchange,CoCType=Auto", "Vol",$K$4,A692,"ALL",,,"TRUE","T")</f>
        <v>591</v>
      </c>
      <c r="H692" s="9">
        <f xml:space="preserve"> RTD("cqg.rtd",,"StudyData", "RSI("&amp;$K$2&amp;",InputChoice:=Close,Period:=14)", "Bar", "", "Close", $K$4,A692, "all", "", "","FALSE","T")</f>
        <v>66.861719332727915</v>
      </c>
      <c r="P692" s="7">
        <f xml:space="preserve"> RTD("cqg.rtd",,"StudyData", $K$2, "BAR", "", "Time", $K$4,$Q692,$K$6,$K$10, "","False","T")</f>
        <v>45817.888888888891</v>
      </c>
      <c r="Q692" s="1">
        <f t="shared" si="21"/>
        <v>-690</v>
      </c>
    </row>
    <row r="693" spans="1:17" x14ac:dyDescent="0.25">
      <c r="A693" s="6">
        <f t="shared" si="20"/>
        <v>-691</v>
      </c>
      <c r="B693" s="7">
        <f xml:space="preserve"> RTD("cqg.rtd",,"StudyData","TYA", "BAR", "", "Time",$K$4,$A693,"ALL",, "","False","T")</f>
        <v>45817.885416666664</v>
      </c>
      <c r="C693" s="9">
        <f>RTD("cqg.rtd",,"StudyData", $K$2, "BAR", "", "Open", $K$4, $A693, $K$6,$K$10,,$K$8,K$12)</f>
        <v>6036.75</v>
      </c>
      <c r="D693" s="9">
        <f>RTD("cqg.rtd",,"StudyData", $K$2, "BAR", "", "High", $K$4, $A693, $K$6,$K$10,,$K$8,$K$12)</f>
        <v>6038</v>
      </c>
      <c r="E693" s="9">
        <f>RTD("cqg.rtd",,"StudyData", $K$2, "BAR", "", "Low", $K$4, $A693, $K$6,$K$10,,$K$8,$K$12)</f>
        <v>6036.75</v>
      </c>
      <c r="F693" s="9">
        <f>RTD("cqg.rtd",,"StudyData", $K$2, "BAR", "", "Close", $K$4, $A693, $K$6,$K$10,,$K$8,$K$12)</f>
        <v>6038</v>
      </c>
      <c r="G693" s="8">
        <f>RTD("cqg.rtd",,"StudyData",$K$2, "Vol", "Highlight=Total Trades,VolType=Exchange,CoCType=Auto", "Vol",$K$4,A693,"ALL",,,"TRUE","T")</f>
        <v>804</v>
      </c>
      <c r="H693" s="9">
        <f xml:space="preserve"> RTD("cqg.rtd",,"StudyData", "RSI("&amp;$K$2&amp;",InputChoice:=Close,Period:=14)", "Bar", "", "Close", $K$4,A693, "all", "", "","FALSE","T")</f>
        <v>72.64382729299021</v>
      </c>
      <c r="P693" s="7">
        <f xml:space="preserve"> RTD("cqg.rtd",,"StudyData", $K$2, "BAR", "", "Time", $K$4,$Q693,$K$6,$K$10, "","False","T")</f>
        <v>45817.885416666664</v>
      </c>
      <c r="Q693" s="1">
        <f t="shared" si="21"/>
        <v>-691</v>
      </c>
    </row>
    <row r="694" spans="1:17" x14ac:dyDescent="0.25">
      <c r="A694" s="6">
        <f t="shared" si="20"/>
        <v>-692</v>
      </c>
      <c r="B694" s="7">
        <f xml:space="preserve"> RTD("cqg.rtd",,"StudyData","TYA", "BAR", "", "Time",$K$4,$A694,"ALL",, "","False","T")</f>
        <v>45817.881944444445</v>
      </c>
      <c r="C694" s="9">
        <f>RTD("cqg.rtd",,"StudyData", $K$2, "BAR", "", "Open", $K$4, $A694, $K$6,$K$10,,$K$8,K$12)</f>
        <v>6035.5</v>
      </c>
      <c r="D694" s="9">
        <f>RTD("cqg.rtd",,"StudyData", $K$2, "BAR", "", "High", $K$4, $A694, $K$6,$K$10,,$K$8,$K$12)</f>
        <v>6037.5</v>
      </c>
      <c r="E694" s="9">
        <f>RTD("cqg.rtd",,"StudyData", $K$2, "BAR", "", "Low", $K$4, $A694, $K$6,$K$10,,$K$8,$K$12)</f>
        <v>6035.5</v>
      </c>
      <c r="F694" s="9">
        <f>RTD("cqg.rtd",,"StudyData", $K$2, "BAR", "", "Close", $K$4, $A694, $K$6,$K$10,,$K$8,$K$12)</f>
        <v>6036.75</v>
      </c>
      <c r="G694" s="8">
        <f>RTD("cqg.rtd",,"StudyData",$K$2, "Vol", "Highlight=Total Trades,VolType=Exchange,CoCType=Auto", "Vol",$K$4,A694,"ALL",,,"TRUE","T")</f>
        <v>516</v>
      </c>
      <c r="H694" s="9">
        <f xml:space="preserve"> RTD("cqg.rtd",,"StudyData", "RSI("&amp;$K$2&amp;",InputChoice:=Close,Period:=14)", "Bar", "", "Close", $K$4,A694, "all", "", "","FALSE","T")</f>
        <v>70.979247547912053</v>
      </c>
      <c r="P694" s="7">
        <f xml:space="preserve"> RTD("cqg.rtd",,"StudyData", $K$2, "BAR", "", "Time", $K$4,$Q694,$K$6,$K$10, "","False","T")</f>
        <v>45817.881944444445</v>
      </c>
      <c r="Q694" s="1">
        <f t="shared" si="21"/>
        <v>-692</v>
      </c>
    </row>
    <row r="695" spans="1:17" x14ac:dyDescent="0.25">
      <c r="A695" s="6">
        <f t="shared" si="20"/>
        <v>-693</v>
      </c>
      <c r="B695" s="7">
        <f xml:space="preserve"> RTD("cqg.rtd",,"StudyData","TYA", "BAR", "", "Time",$K$4,$A695,"ALL",, "","False","T")</f>
        <v>45817.878472222219</v>
      </c>
      <c r="C695" s="9">
        <f>RTD("cqg.rtd",,"StudyData", $K$2, "BAR", "", "Open", $K$4, $A695, $K$6,$K$10,,$K$8,K$12)</f>
        <v>6036.75</v>
      </c>
      <c r="D695" s="9">
        <f>RTD("cqg.rtd",,"StudyData", $K$2, "BAR", "", "High", $K$4, $A695, $K$6,$K$10,,$K$8,$K$12)</f>
        <v>6037.25</v>
      </c>
      <c r="E695" s="9">
        <f>RTD("cqg.rtd",,"StudyData", $K$2, "BAR", "", "Low", $K$4, $A695, $K$6,$K$10,,$K$8,$K$12)</f>
        <v>6035.25</v>
      </c>
      <c r="F695" s="9">
        <f>RTD("cqg.rtd",,"StudyData", $K$2, "BAR", "", "Close", $K$4, $A695, $K$6,$K$10,,$K$8,$K$12)</f>
        <v>6035.5</v>
      </c>
      <c r="G695" s="8">
        <f>RTD("cqg.rtd",,"StudyData",$K$2, "Vol", "Highlight=Total Trades,VolType=Exchange,CoCType=Auto", "Vol",$K$4,A695,"ALL",,,"TRUE","T")</f>
        <v>533</v>
      </c>
      <c r="H695" s="9">
        <f xml:space="preserve"> RTD("cqg.rtd",,"StudyData", "RSI("&amp;$K$2&amp;",InputChoice:=Close,Period:=14)", "Bar", "", "Close", $K$4,A695, "all", "", "","FALSE","T")</f>
        <v>69.241317403790788</v>
      </c>
      <c r="P695" s="7">
        <f xml:space="preserve"> RTD("cqg.rtd",,"StudyData", $K$2, "BAR", "", "Time", $K$4,$Q695,$K$6,$K$10, "","False","T")</f>
        <v>45817.878472222219</v>
      </c>
      <c r="Q695" s="1">
        <f t="shared" si="21"/>
        <v>-693</v>
      </c>
    </row>
    <row r="696" spans="1:17" x14ac:dyDescent="0.25">
      <c r="A696" s="6">
        <f t="shared" si="20"/>
        <v>-694</v>
      </c>
      <c r="B696" s="7">
        <f xml:space="preserve"> RTD("cqg.rtd",,"StudyData","TYA", "BAR", "", "Time",$K$4,$A696,"ALL",, "","False","T")</f>
        <v>45817.875</v>
      </c>
      <c r="C696" s="9">
        <f>RTD("cqg.rtd",,"StudyData", $K$2, "BAR", "", "Open", $K$4, $A696, $K$6,$K$10,,$K$8,K$12)</f>
        <v>6039</v>
      </c>
      <c r="D696" s="9">
        <f>RTD("cqg.rtd",,"StudyData", $K$2, "BAR", "", "High", $K$4, $A696, $K$6,$K$10,,$K$8,$K$12)</f>
        <v>6039</v>
      </c>
      <c r="E696" s="9">
        <f>RTD("cqg.rtd",,"StudyData", $K$2, "BAR", "", "Low", $K$4, $A696, $K$6,$K$10,,$K$8,$K$12)</f>
        <v>6035.5</v>
      </c>
      <c r="F696" s="9">
        <f>RTD("cqg.rtd",,"StudyData", $K$2, "BAR", "", "Close", $K$4, $A696, $K$6,$K$10,,$K$8,$K$12)</f>
        <v>6036.75</v>
      </c>
      <c r="G696" s="8">
        <f>RTD("cqg.rtd",,"StudyData",$K$2, "Vol", "Highlight=Total Trades,VolType=Exchange,CoCType=Auto", "Vol",$K$4,A696,"ALL",,,"TRUE","T")</f>
        <v>1007</v>
      </c>
      <c r="H696" s="9">
        <f xml:space="preserve"> RTD("cqg.rtd",,"StudyData", "RSI("&amp;$K$2&amp;",InputChoice:=Close,Period:=14)", "Bar", "", "Close", $K$4,A696, "all", "", "","FALSE","T")</f>
        <v>73.318424187561192</v>
      </c>
      <c r="P696" s="7">
        <f xml:space="preserve"> RTD("cqg.rtd",,"StudyData", $K$2, "BAR", "", "Time", $K$4,$Q696,$K$6,$K$10, "","False","T")</f>
        <v>45817.875</v>
      </c>
      <c r="Q696" s="1">
        <f t="shared" si="21"/>
        <v>-694</v>
      </c>
    </row>
    <row r="697" spans="1:17" x14ac:dyDescent="0.25">
      <c r="A697" s="6">
        <f t="shared" si="20"/>
        <v>-695</v>
      </c>
      <c r="B697" s="7">
        <f xml:space="preserve"> RTD("cqg.rtd",,"StudyData","TYA", "BAR", "", "Time",$K$4,$A697,"ALL",, "","False","T")</f>
        <v>45817.871527777781</v>
      </c>
      <c r="C697" s="9">
        <f>RTD("cqg.rtd",,"StudyData", $K$2, "BAR", "", "Open", $K$4, $A697, $K$6,$K$10,,$K$8,K$12)</f>
        <v>6037.75</v>
      </c>
      <c r="D697" s="9">
        <f>RTD("cqg.rtd",,"StudyData", $K$2, "BAR", "", "High", $K$4, $A697, $K$6,$K$10,,$K$8,$K$12)</f>
        <v>6040.5</v>
      </c>
      <c r="E697" s="9">
        <f>RTD("cqg.rtd",,"StudyData", $K$2, "BAR", "", "Low", $K$4, $A697, $K$6,$K$10,,$K$8,$K$12)</f>
        <v>6037.75</v>
      </c>
      <c r="F697" s="9">
        <f>RTD("cqg.rtd",,"StudyData", $K$2, "BAR", "", "Close", $K$4, $A697, $K$6,$K$10,,$K$8,$K$12)</f>
        <v>6038.75</v>
      </c>
      <c r="G697" s="8">
        <f>RTD("cqg.rtd",,"StudyData",$K$2, "Vol", "Highlight=Total Trades,VolType=Exchange,CoCType=Auto", "Vol",$K$4,A697,"ALL",,,"TRUE","T")</f>
        <v>876</v>
      </c>
      <c r="H697" s="9">
        <f xml:space="preserve"> RTD("cqg.rtd",,"StudyData", "RSI("&amp;$K$2&amp;",InputChoice:=Close,Period:=14)", "Bar", "", "Close", $K$4,A697, "all", "", "","FALSE","T")</f>
        <v>80.347432673453625</v>
      </c>
      <c r="P697" s="7">
        <f xml:space="preserve"> RTD("cqg.rtd",,"StudyData", $K$2, "BAR", "", "Time", $K$4,$Q697,$K$6,$K$10, "","False","T")</f>
        <v>45817.871527777781</v>
      </c>
      <c r="Q697" s="1">
        <f t="shared" si="21"/>
        <v>-695</v>
      </c>
    </row>
    <row r="698" spans="1:17" x14ac:dyDescent="0.25">
      <c r="A698" s="6">
        <f t="shared" si="20"/>
        <v>-696</v>
      </c>
      <c r="B698" s="7">
        <f xml:space="preserve"> RTD("cqg.rtd",,"StudyData","TYA", "BAR", "", "Time",$K$4,$A698,"ALL",, "","False","T")</f>
        <v>45817.868055555555</v>
      </c>
      <c r="C698" s="9">
        <f>RTD("cqg.rtd",,"StudyData", $K$2, "BAR", "", "Open", $K$4, $A698, $K$6,$K$10,,$K$8,K$12)</f>
        <v>6038</v>
      </c>
      <c r="D698" s="9">
        <f>RTD("cqg.rtd",,"StudyData", $K$2, "BAR", "", "High", $K$4, $A698, $K$6,$K$10,,$K$8,$K$12)</f>
        <v>6038.5</v>
      </c>
      <c r="E698" s="9">
        <f>RTD("cqg.rtd",,"StudyData", $K$2, "BAR", "", "Low", $K$4, $A698, $K$6,$K$10,,$K$8,$K$12)</f>
        <v>6036.75</v>
      </c>
      <c r="F698" s="9">
        <f>RTD("cqg.rtd",,"StudyData", $K$2, "BAR", "", "Close", $K$4, $A698, $K$6,$K$10,,$K$8,$K$12)</f>
        <v>6038</v>
      </c>
      <c r="G698" s="8">
        <f>RTD("cqg.rtd",,"StudyData",$K$2, "Vol", "Highlight=Total Trades,VolType=Exchange,CoCType=Auto", "Vol",$K$4,A698,"ALL",,,"TRUE","T")</f>
        <v>609</v>
      </c>
      <c r="H698" s="9">
        <f xml:space="preserve"> RTD("cqg.rtd",,"StudyData", "RSI("&amp;$K$2&amp;",InputChoice:=Close,Period:=14)", "Bar", "", "Close", $K$4,A698, "all", "", "","FALSE","T")</f>
        <v>79.668709826483635</v>
      </c>
      <c r="P698" s="7">
        <f xml:space="preserve"> RTD("cqg.rtd",,"StudyData", $K$2, "BAR", "", "Time", $K$4,$Q698,$K$6,$K$10, "","False","T")</f>
        <v>45817.868055555555</v>
      </c>
      <c r="Q698" s="1">
        <f t="shared" si="21"/>
        <v>-696</v>
      </c>
    </row>
    <row r="699" spans="1:17" x14ac:dyDescent="0.25">
      <c r="A699" s="6">
        <f t="shared" si="20"/>
        <v>-697</v>
      </c>
      <c r="B699" s="7">
        <f xml:space="preserve"> RTD("cqg.rtd",,"StudyData","TYA", "BAR", "", "Time",$K$4,$A699,"ALL",, "","False","T")</f>
        <v>45817.864583333336</v>
      </c>
      <c r="C699" s="9">
        <f>RTD("cqg.rtd",,"StudyData", $K$2, "BAR", "", "Open", $K$4, $A699, $K$6,$K$10,,$K$8,K$12)</f>
        <v>6037</v>
      </c>
      <c r="D699" s="9">
        <f>RTD("cqg.rtd",,"StudyData", $K$2, "BAR", "", "High", $K$4, $A699, $K$6,$K$10,,$K$8,$K$12)</f>
        <v>6038.75</v>
      </c>
      <c r="E699" s="9">
        <f>RTD("cqg.rtd",,"StudyData", $K$2, "BAR", "", "Low", $K$4, $A699, $K$6,$K$10,,$K$8,$K$12)</f>
        <v>6036.75</v>
      </c>
      <c r="F699" s="9">
        <f>RTD("cqg.rtd",,"StudyData", $K$2, "BAR", "", "Close", $K$4, $A699, $K$6,$K$10,,$K$8,$K$12)</f>
        <v>6038.25</v>
      </c>
      <c r="G699" s="8">
        <f>RTD("cqg.rtd",,"StudyData",$K$2, "Vol", "Highlight=Total Trades,VolType=Exchange,CoCType=Auto", "Vol",$K$4,A699,"ALL",,,"TRUE","T")</f>
        <v>541</v>
      </c>
      <c r="H699" s="9">
        <f xml:space="preserve"> RTD("cqg.rtd",,"StudyData", "RSI("&amp;$K$2&amp;",InputChoice:=Close,Period:=14)", "Bar", "", "Close", $K$4,A699, "all", "", "","FALSE","T")</f>
        <v>80.529549967062636</v>
      </c>
      <c r="P699" s="7">
        <f xml:space="preserve"> RTD("cqg.rtd",,"StudyData", $K$2, "BAR", "", "Time", $K$4,$Q699,$K$6,$K$10, "","False","T")</f>
        <v>45817.864583333336</v>
      </c>
      <c r="Q699" s="1">
        <f t="shared" si="21"/>
        <v>-697</v>
      </c>
    </row>
    <row r="700" spans="1:17" x14ac:dyDescent="0.25">
      <c r="A700" s="6">
        <f t="shared" si="20"/>
        <v>-698</v>
      </c>
      <c r="B700" s="7">
        <f xml:space="preserve"> RTD("cqg.rtd",,"StudyData","TYA", "BAR", "", "Time",$K$4,$A700,"ALL",, "","False","T")</f>
        <v>45817.861111111109</v>
      </c>
      <c r="C700" s="9">
        <f>RTD("cqg.rtd",,"StudyData", $K$2, "BAR", "", "Open", $K$4, $A700, $K$6,$K$10,,$K$8,K$12)</f>
        <v>6038</v>
      </c>
      <c r="D700" s="9">
        <f>RTD("cqg.rtd",,"StudyData", $K$2, "BAR", "", "High", $K$4, $A700, $K$6,$K$10,,$K$8,$K$12)</f>
        <v>6038.25</v>
      </c>
      <c r="E700" s="9">
        <f>RTD("cqg.rtd",,"StudyData", $K$2, "BAR", "", "Low", $K$4, $A700, $K$6,$K$10,,$K$8,$K$12)</f>
        <v>6035.5</v>
      </c>
      <c r="F700" s="9">
        <f>RTD("cqg.rtd",,"StudyData", $K$2, "BAR", "", "Close", $K$4, $A700, $K$6,$K$10,,$K$8,$K$12)</f>
        <v>6037</v>
      </c>
      <c r="G700" s="8">
        <f>RTD("cqg.rtd",,"StudyData",$K$2, "Vol", "Highlight=Total Trades,VolType=Exchange,CoCType=Auto", "Vol",$K$4,A700,"ALL",,,"TRUE","T")</f>
        <v>3994</v>
      </c>
      <c r="H700" s="9">
        <f xml:space="preserve"> RTD("cqg.rtd",,"StudyData", "RSI("&amp;$K$2&amp;",InputChoice:=Close,Period:=14)", "Bar", "", "Close", $K$4,A700, "all", "", "","FALSE","T")</f>
        <v>79.501181187569514</v>
      </c>
      <c r="P700" s="7">
        <f xml:space="preserve"> RTD("cqg.rtd",,"StudyData", $K$2, "BAR", "", "Time", $K$4,$Q700,$K$6,$K$10, "","False","T")</f>
        <v>45817.861111111109</v>
      </c>
      <c r="Q700" s="1">
        <f t="shared" si="21"/>
        <v>-698</v>
      </c>
    </row>
    <row r="701" spans="1:17" x14ac:dyDescent="0.25">
      <c r="A701" s="6">
        <f t="shared" si="20"/>
        <v>-699</v>
      </c>
      <c r="B701" s="7">
        <f xml:space="preserve"> RTD("cqg.rtd",,"StudyData","TYA", "BAR", "", "Time",$K$4,$A701,"ALL",, "","False","T")</f>
        <v>45817.857638888891</v>
      </c>
      <c r="C701" s="9">
        <f>RTD("cqg.rtd",,"StudyData", $K$2, "BAR", "", "Open", $K$4, $A701, $K$6,$K$10,,$K$8,K$12)</f>
        <v>6040</v>
      </c>
      <c r="D701" s="9">
        <f>RTD("cqg.rtd",,"StudyData", $K$2, "BAR", "", "High", $K$4, $A701, $K$6,$K$10,,$K$8,$K$12)</f>
        <v>6040.25</v>
      </c>
      <c r="E701" s="9">
        <f>RTD("cqg.rtd",,"StudyData", $K$2, "BAR", "", "Low", $K$4, $A701, $K$6,$K$10,,$K$8,$K$12)</f>
        <v>6036.75</v>
      </c>
      <c r="F701" s="9">
        <f>RTD("cqg.rtd",,"StudyData", $K$2, "BAR", "", "Close", $K$4, $A701, $K$6,$K$10,,$K$8,$K$12)</f>
        <v>6038</v>
      </c>
      <c r="G701" s="8">
        <f>RTD("cqg.rtd",,"StudyData",$K$2, "Vol", "Highlight=Total Trades,VolType=Exchange,CoCType=Auto", "Vol",$K$4,A701,"ALL",,,"TRUE","T")</f>
        <v>1691</v>
      </c>
      <c r="H701" s="9">
        <f xml:space="preserve"> RTD("cqg.rtd",,"StudyData", "RSI("&amp;$K$2&amp;",InputChoice:=Close,Period:=14)", "Bar", "", "Close", $K$4,A701, "all", "", "","FALSE","T")</f>
        <v>82.747826085124288</v>
      </c>
      <c r="P701" s="7">
        <f xml:space="preserve"> RTD("cqg.rtd",,"StudyData", $K$2, "BAR", "", "Time", $K$4,$Q701,$K$6,$K$10, "","False","T")</f>
        <v>45817.857638888891</v>
      </c>
      <c r="Q701" s="1">
        <f t="shared" si="21"/>
        <v>-699</v>
      </c>
    </row>
    <row r="702" spans="1:17" x14ac:dyDescent="0.25">
      <c r="A702" s="6">
        <f t="shared" si="20"/>
        <v>-700</v>
      </c>
      <c r="B702" s="7">
        <f xml:space="preserve"> RTD("cqg.rtd",,"StudyData","TYA", "BAR", "", "Time",$K$4,$A702,"ALL",, "","False","T")</f>
        <v>45817.854166666664</v>
      </c>
      <c r="C702" s="9">
        <f>RTD("cqg.rtd",,"StudyData", $K$2, "BAR", "", "Open", $K$4, $A702, $K$6,$K$10,,$K$8,K$12)</f>
        <v>6035.25</v>
      </c>
      <c r="D702" s="9">
        <f>RTD("cqg.rtd",,"StudyData", $K$2, "BAR", "", "High", $K$4, $A702, $K$6,$K$10,,$K$8,$K$12)</f>
        <v>6040.75</v>
      </c>
      <c r="E702" s="9">
        <f>RTD("cqg.rtd",,"StudyData", $K$2, "BAR", "", "Low", $K$4, $A702, $K$6,$K$10,,$K$8,$K$12)</f>
        <v>6034.75</v>
      </c>
      <c r="F702" s="9">
        <f>RTD("cqg.rtd",,"StudyData", $K$2, "BAR", "", "Close", $K$4, $A702, $K$6,$K$10,,$K$8,$K$12)</f>
        <v>6040.25</v>
      </c>
      <c r="G702" s="8">
        <f>RTD("cqg.rtd",,"StudyData",$K$2, "Vol", "Highlight=Total Trades,VolType=Exchange,CoCType=Auto", "Vol",$K$4,A702,"ALL",,,"TRUE","T")</f>
        <v>2909</v>
      </c>
      <c r="H702" s="9">
        <f xml:space="preserve"> RTD("cqg.rtd",,"StudyData", "RSI("&amp;$K$2&amp;",InputChoice:=Close,Period:=14)", "Bar", "", "Close", $K$4,A702, "all", "", "","FALSE","T")</f>
        <v>90.466580408639786</v>
      </c>
      <c r="P702" s="7">
        <f xml:space="preserve"> RTD("cqg.rtd",,"StudyData", $K$2, "BAR", "", "Time", $K$4,$Q702,$K$6,$K$10, "","False","T")</f>
        <v>45817.854166666664</v>
      </c>
      <c r="Q702" s="1">
        <f t="shared" si="21"/>
        <v>-700</v>
      </c>
    </row>
    <row r="703" spans="1:17" x14ac:dyDescent="0.25">
      <c r="A703" s="6">
        <f t="shared" si="20"/>
        <v>-701</v>
      </c>
      <c r="B703" s="7">
        <f xml:space="preserve"> RTD("cqg.rtd",,"StudyData","TYA", "BAR", "", "Time",$K$4,$A703,"ALL",, "","False","T")</f>
        <v>45817.850694444445</v>
      </c>
      <c r="C703" s="9">
        <f>RTD("cqg.rtd",,"StudyData", $K$2, "BAR", "", "Open", $K$4, $A703, $K$6,$K$10,,$K$8,K$12)</f>
        <v>6031</v>
      </c>
      <c r="D703" s="9">
        <f>RTD("cqg.rtd",,"StudyData", $K$2, "BAR", "", "High", $K$4, $A703, $K$6,$K$10,,$K$8,$K$12)</f>
        <v>6036.25</v>
      </c>
      <c r="E703" s="9">
        <f>RTD("cqg.rtd",,"StudyData", $K$2, "BAR", "", "Low", $K$4, $A703, $K$6,$K$10,,$K$8,$K$12)</f>
        <v>6031</v>
      </c>
      <c r="F703" s="9">
        <f>RTD("cqg.rtd",,"StudyData", $K$2, "BAR", "", "Close", $K$4, $A703, $K$6,$K$10,,$K$8,$K$12)</f>
        <v>6035.25</v>
      </c>
      <c r="G703" s="8">
        <f>RTD("cqg.rtd",,"StudyData",$K$2, "Vol", "Highlight=Total Trades,VolType=Exchange,CoCType=Auto", "Vol",$K$4,A703,"ALL",,,"TRUE","T")</f>
        <v>2125</v>
      </c>
      <c r="H703" s="9">
        <f xml:space="preserve"> RTD("cqg.rtd",,"StudyData", "RSI("&amp;$K$2&amp;",InputChoice:=Close,Period:=14)", "Bar", "", "Close", $K$4,A703, "all", "", "","FALSE","T")</f>
        <v>88.194149372511788</v>
      </c>
      <c r="P703" s="7">
        <f xml:space="preserve"> RTD("cqg.rtd",,"StudyData", $K$2, "BAR", "", "Time", $K$4,$Q703,$K$6,$K$10, "","False","T")</f>
        <v>45817.850694444445</v>
      </c>
      <c r="Q703" s="1">
        <f t="shared" si="21"/>
        <v>-701</v>
      </c>
    </row>
    <row r="704" spans="1:17" x14ac:dyDescent="0.25">
      <c r="A704" s="6">
        <f t="shared" si="20"/>
        <v>-702</v>
      </c>
      <c r="B704" s="7">
        <f xml:space="preserve"> RTD("cqg.rtd",,"StudyData","TYA", "BAR", "", "Time",$K$4,$A704,"ALL",, "","False","T")</f>
        <v>45817.847222222219</v>
      </c>
      <c r="C704" s="9">
        <f>RTD("cqg.rtd",,"StudyData", $K$2, "BAR", "", "Open", $K$4, $A704, $K$6,$K$10,,$K$8,K$12)</f>
        <v>6027</v>
      </c>
      <c r="D704" s="9">
        <f>RTD("cqg.rtd",,"StudyData", $K$2, "BAR", "", "High", $K$4, $A704, $K$6,$K$10,,$K$8,$K$12)</f>
        <v>6032</v>
      </c>
      <c r="E704" s="9">
        <f>RTD("cqg.rtd",,"StudyData", $K$2, "BAR", "", "Low", $K$4, $A704, $K$6,$K$10,,$K$8,$K$12)</f>
        <v>6026.5</v>
      </c>
      <c r="F704" s="9">
        <f>RTD("cqg.rtd",,"StudyData", $K$2, "BAR", "", "Close", $K$4, $A704, $K$6,$K$10,,$K$8,$K$12)</f>
        <v>6031</v>
      </c>
      <c r="G704" s="8">
        <f>RTD("cqg.rtd",,"StudyData",$K$2, "Vol", "Highlight=Total Trades,VolType=Exchange,CoCType=Auto", "Vol",$K$4,A704,"ALL",,,"TRUE","T")</f>
        <v>1768</v>
      </c>
      <c r="H704" s="9">
        <f xml:space="preserve"> RTD("cqg.rtd",,"StudyData", "RSI("&amp;$K$2&amp;",InputChoice:=Close,Period:=14)", "Bar", "", "Close", $K$4,A704, "all", "", "","FALSE","T")</f>
        <v>85.458305862059817</v>
      </c>
      <c r="P704" s="7">
        <f xml:space="preserve"> RTD("cqg.rtd",,"StudyData", $K$2, "BAR", "", "Time", $K$4,$Q704,$K$6,$K$10, "","False","T")</f>
        <v>45817.847222222219</v>
      </c>
      <c r="Q704" s="1">
        <f t="shared" si="21"/>
        <v>-702</v>
      </c>
    </row>
    <row r="705" spans="1:17" x14ac:dyDescent="0.25">
      <c r="A705" s="6">
        <f t="shared" si="20"/>
        <v>-703</v>
      </c>
      <c r="B705" s="7">
        <f xml:space="preserve"> RTD("cqg.rtd",,"StudyData","TYA", "BAR", "", "Time",$K$4,$A705,"ALL",, "","False","T")</f>
        <v>45817.84375</v>
      </c>
      <c r="C705" s="9">
        <f>RTD("cqg.rtd",,"StudyData", $K$2, "BAR", "", "Open", $K$4, $A705, $K$6,$K$10,,$K$8,K$12)</f>
        <v>6022.5</v>
      </c>
      <c r="D705" s="9">
        <f>RTD("cqg.rtd",,"StudyData", $K$2, "BAR", "", "High", $K$4, $A705, $K$6,$K$10,,$K$8,$K$12)</f>
        <v>6027.5</v>
      </c>
      <c r="E705" s="9">
        <f>RTD("cqg.rtd",,"StudyData", $K$2, "BAR", "", "Low", $K$4, $A705, $K$6,$K$10,,$K$8,$K$12)</f>
        <v>6022.5</v>
      </c>
      <c r="F705" s="9">
        <f>RTD("cqg.rtd",,"StudyData", $K$2, "BAR", "", "Close", $K$4, $A705, $K$6,$K$10,,$K$8,$K$12)</f>
        <v>6027</v>
      </c>
      <c r="G705" s="8">
        <f>RTD("cqg.rtd",,"StudyData",$K$2, "Vol", "Highlight=Total Trades,VolType=Exchange,CoCType=Auto", "Vol",$K$4,A705,"ALL",,,"TRUE","T")</f>
        <v>2053</v>
      </c>
      <c r="H705" s="9">
        <f xml:space="preserve"> RTD("cqg.rtd",,"StudyData", "RSI("&amp;$K$2&amp;",InputChoice:=Close,Period:=14)", "Bar", "", "Close", $K$4,A705, "all", "", "","FALSE","T")</f>
        <v>81.765310964831684</v>
      </c>
      <c r="P705" s="7">
        <f xml:space="preserve"> RTD("cqg.rtd",,"StudyData", $K$2, "BAR", "", "Time", $K$4,$Q705,$K$6,$K$10, "","False","T")</f>
        <v>45817.84375</v>
      </c>
      <c r="Q705" s="1">
        <f t="shared" si="21"/>
        <v>-703</v>
      </c>
    </row>
    <row r="706" spans="1:17" x14ac:dyDescent="0.25">
      <c r="A706" s="6">
        <f t="shared" si="20"/>
        <v>-704</v>
      </c>
      <c r="B706" s="7">
        <f xml:space="preserve"> RTD("cqg.rtd",,"StudyData","TYA", "BAR", "", "Time",$K$4,$A706,"ALL",, "","False","T")</f>
        <v>45817.840277777781</v>
      </c>
      <c r="C706" s="9">
        <f>RTD("cqg.rtd",,"StudyData", $K$2, "BAR", "", "Open", $K$4, $A706, $K$6,$K$10,,$K$8,K$12)</f>
        <v>6021.5</v>
      </c>
      <c r="D706" s="9">
        <f>RTD("cqg.rtd",,"StudyData", $K$2, "BAR", "", "High", $K$4, $A706, $K$6,$K$10,,$K$8,$K$12)</f>
        <v>6022.5</v>
      </c>
      <c r="E706" s="9">
        <f>RTD("cqg.rtd",,"StudyData", $K$2, "BAR", "", "Low", $K$4, $A706, $K$6,$K$10,,$K$8,$K$12)</f>
        <v>6021.25</v>
      </c>
      <c r="F706" s="9">
        <f>RTD("cqg.rtd",,"StudyData", $K$2, "BAR", "", "Close", $K$4, $A706, $K$6,$K$10,,$K$8,$K$12)</f>
        <v>6022.25</v>
      </c>
      <c r="G706" s="8">
        <f>RTD("cqg.rtd",,"StudyData",$K$2, "Vol", "Highlight=Total Trades,VolType=Exchange,CoCType=Auto", "Vol",$K$4,A706,"ALL",,,"TRUE","T")</f>
        <v>428</v>
      </c>
      <c r="H706" s="9">
        <f xml:space="preserve"> RTD("cqg.rtd",,"StudyData", "RSI("&amp;$K$2&amp;",InputChoice:=Close,Period:=14)", "Bar", "", "Close", $K$4,A706, "all", "", "","FALSE","T")</f>
        <v>74.672804518999854</v>
      </c>
      <c r="P706" s="7">
        <f xml:space="preserve"> RTD("cqg.rtd",,"StudyData", $K$2, "BAR", "", "Time", $K$4,$Q706,$K$6,$K$10, "","False","T")</f>
        <v>45817.840277777781</v>
      </c>
      <c r="Q706" s="1">
        <f t="shared" si="21"/>
        <v>-704</v>
      </c>
    </row>
    <row r="707" spans="1:17" x14ac:dyDescent="0.25">
      <c r="A707" s="6">
        <f t="shared" si="20"/>
        <v>-705</v>
      </c>
      <c r="B707" s="7">
        <f xml:space="preserve"> RTD("cqg.rtd",,"StudyData","TYA", "BAR", "", "Time",$K$4,$A707,"ALL",, "","False","T")</f>
        <v>45817.836805555555</v>
      </c>
      <c r="C707" s="9">
        <f>RTD("cqg.rtd",,"StudyData", $K$2, "BAR", "", "Open", $K$4, $A707, $K$6,$K$10,,$K$8,K$12)</f>
        <v>6020.25</v>
      </c>
      <c r="D707" s="9">
        <f>RTD("cqg.rtd",,"StudyData", $K$2, "BAR", "", "High", $K$4, $A707, $K$6,$K$10,,$K$8,$K$12)</f>
        <v>6022</v>
      </c>
      <c r="E707" s="9">
        <f>RTD("cqg.rtd",,"StudyData", $K$2, "BAR", "", "Low", $K$4, $A707, $K$6,$K$10,,$K$8,$K$12)</f>
        <v>6020</v>
      </c>
      <c r="F707" s="9">
        <f>RTD("cqg.rtd",,"StudyData", $K$2, "BAR", "", "Close", $K$4, $A707, $K$6,$K$10,,$K$8,$K$12)</f>
        <v>6021.75</v>
      </c>
      <c r="G707" s="8">
        <f>RTD("cqg.rtd",,"StudyData",$K$2, "Vol", "Highlight=Total Trades,VolType=Exchange,CoCType=Auto", "Vol",$K$4,A707,"ALL",,,"TRUE","T")</f>
        <v>658</v>
      </c>
      <c r="H707" s="9">
        <f xml:space="preserve"> RTD("cqg.rtd",,"StudyData", "RSI("&amp;$K$2&amp;",InputChoice:=Close,Period:=14)", "Bar", "", "Close", $K$4,A707, "all", "", "","FALSE","T")</f>
        <v>73.671852184993213</v>
      </c>
      <c r="P707" s="7">
        <f xml:space="preserve"> RTD("cqg.rtd",,"StudyData", $K$2, "BAR", "", "Time", $K$4,$Q707,$K$6,$K$10, "","False","T")</f>
        <v>45817.836805555555</v>
      </c>
      <c r="Q707" s="1">
        <f t="shared" si="21"/>
        <v>-705</v>
      </c>
    </row>
    <row r="708" spans="1:17" x14ac:dyDescent="0.25">
      <c r="A708" s="6">
        <f t="shared" ref="A708:A771" si="22">A707-1</f>
        <v>-706</v>
      </c>
      <c r="B708" s="7">
        <f xml:space="preserve"> RTD("cqg.rtd",,"StudyData","TYA", "BAR", "", "Time",$K$4,$A708,"ALL",, "","False","T")</f>
        <v>45817.833333333336</v>
      </c>
      <c r="C708" s="9">
        <f>RTD("cqg.rtd",,"StudyData", $K$2, "BAR", "", "Open", $K$4, $A708, $K$6,$K$10,,$K$8,K$12)</f>
        <v>6019.25</v>
      </c>
      <c r="D708" s="9">
        <f>RTD("cqg.rtd",,"StudyData", $K$2, "BAR", "", "High", $K$4, $A708, $K$6,$K$10,,$K$8,$K$12)</f>
        <v>6020.75</v>
      </c>
      <c r="E708" s="9">
        <f>RTD("cqg.rtd",,"StudyData", $K$2, "BAR", "", "Low", $K$4, $A708, $K$6,$K$10,,$K$8,$K$12)</f>
        <v>6019.25</v>
      </c>
      <c r="F708" s="9">
        <f>RTD("cqg.rtd",,"StudyData", $K$2, "BAR", "", "Close", $K$4, $A708, $K$6,$K$10,,$K$8,$K$12)</f>
        <v>6020</v>
      </c>
      <c r="G708" s="8">
        <f>RTD("cqg.rtd",,"StudyData",$K$2, "Vol", "Highlight=Total Trades,VolType=Exchange,CoCType=Auto", "Vol",$K$4,A708,"ALL",,,"TRUE","T")</f>
        <v>339</v>
      </c>
      <c r="H708" s="9">
        <f xml:space="preserve"> RTD("cqg.rtd",,"StudyData", "RSI("&amp;$K$2&amp;",InputChoice:=Close,Period:=14)", "Bar", "", "Close", $K$4,A708, "all", "", "","FALSE","T")</f>
        <v>69.79183140347007</v>
      </c>
      <c r="P708" s="7">
        <f xml:space="preserve"> RTD("cqg.rtd",,"StudyData", $K$2, "BAR", "", "Time", $K$4,$Q708,$K$6,$K$10, "","False","T")</f>
        <v>45817.833333333336</v>
      </c>
      <c r="Q708" s="1">
        <f t="shared" ref="Q708:Q771" si="23">Q707-1</f>
        <v>-706</v>
      </c>
    </row>
    <row r="709" spans="1:17" x14ac:dyDescent="0.25">
      <c r="A709" s="6">
        <f t="shared" si="22"/>
        <v>-707</v>
      </c>
      <c r="B709" s="7">
        <f xml:space="preserve"> RTD("cqg.rtd",,"StudyData","TYA", "BAR", "", "Time",$K$4,$A709,"ALL",, "","False","T")</f>
        <v>45817.829861111109</v>
      </c>
      <c r="C709" s="9">
        <f>RTD("cqg.rtd",,"StudyData", $K$2, "BAR", "", "Open", $K$4, $A709, $K$6,$K$10,,$K$8,K$12)</f>
        <v>6019.5</v>
      </c>
      <c r="D709" s="9">
        <f>RTD("cqg.rtd",,"StudyData", $K$2, "BAR", "", "High", $K$4, $A709, $K$6,$K$10,,$K$8,$K$12)</f>
        <v>6019.75</v>
      </c>
      <c r="E709" s="9">
        <f>RTD("cqg.rtd",,"StudyData", $K$2, "BAR", "", "Low", $K$4, $A709, $K$6,$K$10,,$K$8,$K$12)</f>
        <v>6018.5</v>
      </c>
      <c r="F709" s="9">
        <f>RTD("cqg.rtd",,"StudyData", $K$2, "BAR", "", "Close", $K$4, $A709, $K$6,$K$10,,$K$8,$K$12)</f>
        <v>6019.5</v>
      </c>
      <c r="G709" s="8">
        <f>RTD("cqg.rtd",,"StudyData",$K$2, "Vol", "Highlight=Total Trades,VolType=Exchange,CoCType=Auto", "Vol",$K$4,A709,"ALL",,,"TRUE","T")</f>
        <v>527</v>
      </c>
      <c r="H709" s="9">
        <f xml:space="preserve"> RTD("cqg.rtd",,"StudyData", "RSI("&amp;$K$2&amp;",InputChoice:=Close,Period:=14)", "Bar", "", "Close", $K$4,A709, "all", "", "","FALSE","T")</f>
        <v>68.562676610417526</v>
      </c>
      <c r="P709" s="7">
        <f xml:space="preserve"> RTD("cqg.rtd",,"StudyData", $K$2, "BAR", "", "Time", $K$4,$Q709,$K$6,$K$10, "","False","T")</f>
        <v>45817.829861111109</v>
      </c>
      <c r="Q709" s="1">
        <f t="shared" si="23"/>
        <v>-707</v>
      </c>
    </row>
    <row r="710" spans="1:17" x14ac:dyDescent="0.25">
      <c r="A710" s="6">
        <f t="shared" si="22"/>
        <v>-708</v>
      </c>
      <c r="B710" s="7">
        <f xml:space="preserve"> RTD("cqg.rtd",,"StudyData","TYA", "BAR", "", "Time",$K$4,$A710,"ALL",, "","False","T")</f>
        <v>45817.826388888891</v>
      </c>
      <c r="C710" s="9">
        <f>RTD("cqg.rtd",,"StudyData", $K$2, "BAR", "", "Open", $K$4, $A710, $K$6,$K$10,,$K$8,K$12)</f>
        <v>6020</v>
      </c>
      <c r="D710" s="9">
        <f>RTD("cqg.rtd",,"StudyData", $K$2, "BAR", "", "High", $K$4, $A710, $K$6,$K$10,,$K$8,$K$12)</f>
        <v>6021</v>
      </c>
      <c r="E710" s="9">
        <f>RTD("cqg.rtd",,"StudyData", $K$2, "BAR", "", "Low", $K$4, $A710, $K$6,$K$10,,$K$8,$K$12)</f>
        <v>6019</v>
      </c>
      <c r="F710" s="9">
        <f>RTD("cqg.rtd",,"StudyData", $K$2, "BAR", "", "Close", $K$4, $A710, $K$6,$K$10,,$K$8,$K$12)</f>
        <v>6019.5</v>
      </c>
      <c r="G710" s="8">
        <f>RTD("cqg.rtd",,"StudyData",$K$2, "Vol", "Highlight=Total Trades,VolType=Exchange,CoCType=Auto", "Vol",$K$4,A710,"ALL",,,"TRUE","T")</f>
        <v>352</v>
      </c>
      <c r="H710" s="9">
        <f xml:space="preserve"> RTD("cqg.rtd",,"StudyData", "RSI("&amp;$K$2&amp;",InputChoice:=Close,Period:=14)", "Bar", "", "Close", $K$4,A710, "all", "", "","FALSE","T")</f>
        <v>68.562676610417526</v>
      </c>
      <c r="P710" s="7">
        <f xml:space="preserve"> RTD("cqg.rtd",,"StudyData", $K$2, "BAR", "", "Time", $K$4,$Q710,$K$6,$K$10, "","False","T")</f>
        <v>45817.826388888891</v>
      </c>
      <c r="Q710" s="1">
        <f t="shared" si="23"/>
        <v>-708</v>
      </c>
    </row>
    <row r="711" spans="1:17" x14ac:dyDescent="0.25">
      <c r="A711" s="6">
        <f t="shared" si="22"/>
        <v>-709</v>
      </c>
      <c r="B711" s="7">
        <f xml:space="preserve"> RTD("cqg.rtd",,"StudyData","TYA", "BAR", "", "Time",$K$4,$A711,"ALL",, "","False","T")</f>
        <v>45817.822916666664</v>
      </c>
      <c r="C711" s="9">
        <f>RTD("cqg.rtd",,"StudyData", $K$2, "BAR", "", "Open", $K$4, $A711, $K$6,$K$10,,$K$8,K$12)</f>
        <v>6018.75</v>
      </c>
      <c r="D711" s="9">
        <f>RTD("cqg.rtd",,"StudyData", $K$2, "BAR", "", "High", $K$4, $A711, $K$6,$K$10,,$K$8,$K$12)</f>
        <v>6021</v>
      </c>
      <c r="E711" s="9">
        <f>RTD("cqg.rtd",,"StudyData", $K$2, "BAR", "", "Low", $K$4, $A711, $K$6,$K$10,,$K$8,$K$12)</f>
        <v>6018.5</v>
      </c>
      <c r="F711" s="9">
        <f>RTD("cqg.rtd",,"StudyData", $K$2, "BAR", "", "Close", $K$4, $A711, $K$6,$K$10,,$K$8,$K$12)</f>
        <v>6020</v>
      </c>
      <c r="G711" s="8">
        <f>RTD("cqg.rtd",,"StudyData",$K$2, "Vol", "Highlight=Total Trades,VolType=Exchange,CoCType=Auto", "Vol",$K$4,A711,"ALL",,,"TRUE","T")</f>
        <v>815</v>
      </c>
      <c r="H711" s="9">
        <f xml:space="preserve"> RTD("cqg.rtd",,"StudyData", "RSI("&amp;$K$2&amp;",InputChoice:=Close,Period:=14)", "Bar", "", "Close", $K$4,A711, "all", "", "","FALSE","T")</f>
        <v>71.055613054616714</v>
      </c>
      <c r="P711" s="7">
        <f xml:space="preserve"> RTD("cqg.rtd",,"StudyData", $K$2, "BAR", "", "Time", $K$4,$Q711,$K$6,$K$10, "","False","T")</f>
        <v>45817.822916666664</v>
      </c>
      <c r="Q711" s="1">
        <f t="shared" si="23"/>
        <v>-709</v>
      </c>
    </row>
    <row r="712" spans="1:17" x14ac:dyDescent="0.25">
      <c r="A712" s="6">
        <f t="shared" si="22"/>
        <v>-710</v>
      </c>
      <c r="B712" s="7">
        <f xml:space="preserve"> RTD("cqg.rtd",,"StudyData","TYA", "BAR", "", "Time",$K$4,$A712,"ALL",, "","False","T")</f>
        <v>45817.819444444445</v>
      </c>
      <c r="C712" s="9">
        <f>RTD("cqg.rtd",,"StudyData", $K$2, "BAR", "", "Open", $K$4, $A712, $K$6,$K$10,,$K$8,K$12)</f>
        <v>6015.75</v>
      </c>
      <c r="D712" s="9">
        <f>RTD("cqg.rtd",,"StudyData", $K$2, "BAR", "", "High", $K$4, $A712, $K$6,$K$10,,$K$8,$K$12)</f>
        <v>6019</v>
      </c>
      <c r="E712" s="9">
        <f>RTD("cqg.rtd",,"StudyData", $K$2, "BAR", "", "Low", $K$4, $A712, $K$6,$K$10,,$K$8,$K$12)</f>
        <v>6015.5</v>
      </c>
      <c r="F712" s="9">
        <f>RTD("cqg.rtd",,"StudyData", $K$2, "BAR", "", "Close", $K$4, $A712, $K$6,$K$10,,$K$8,$K$12)</f>
        <v>6018.75</v>
      </c>
      <c r="G712" s="8">
        <f>RTD("cqg.rtd",,"StudyData",$K$2, "Vol", "Highlight=Total Trades,VolType=Exchange,CoCType=Auto", "Vol",$K$4,A712,"ALL",,,"TRUE","T")</f>
        <v>567</v>
      </c>
      <c r="H712" s="9">
        <f xml:space="preserve"> RTD("cqg.rtd",,"StudyData", "RSI("&amp;$K$2&amp;",InputChoice:=Close,Period:=14)", "Bar", "", "Close", $K$4,A712, "all", "", "","FALSE","T")</f>
        <v>68.387275995090874</v>
      </c>
      <c r="P712" s="7">
        <f xml:space="preserve"> RTD("cqg.rtd",,"StudyData", $K$2, "BAR", "", "Time", $K$4,$Q712,$K$6,$K$10, "","False","T")</f>
        <v>45817.819444444445</v>
      </c>
      <c r="Q712" s="1">
        <f t="shared" si="23"/>
        <v>-710</v>
      </c>
    </row>
    <row r="713" spans="1:17" x14ac:dyDescent="0.25">
      <c r="A713" s="6">
        <f t="shared" si="22"/>
        <v>-711</v>
      </c>
      <c r="B713" s="7">
        <f xml:space="preserve"> RTD("cqg.rtd",,"StudyData","TYA", "BAR", "", "Time",$K$4,$A713,"ALL",, "","False","T")</f>
        <v>45817.815972222219</v>
      </c>
      <c r="C713" s="9">
        <f>RTD("cqg.rtd",,"StudyData", $K$2, "BAR", "", "Open", $K$4, $A713, $K$6,$K$10,,$K$8,K$12)</f>
        <v>6015.5</v>
      </c>
      <c r="D713" s="9">
        <f>RTD("cqg.rtd",,"StudyData", $K$2, "BAR", "", "High", $K$4, $A713, $K$6,$K$10,,$K$8,$K$12)</f>
        <v>6017.5</v>
      </c>
      <c r="E713" s="9">
        <f>RTD("cqg.rtd",,"StudyData", $K$2, "BAR", "", "Low", $K$4, $A713, $K$6,$K$10,,$K$8,$K$12)</f>
        <v>6014.75</v>
      </c>
      <c r="F713" s="9">
        <f>RTD("cqg.rtd",,"StudyData", $K$2, "BAR", "", "Close", $K$4, $A713, $K$6,$K$10,,$K$8,$K$12)</f>
        <v>6015.75</v>
      </c>
      <c r="G713" s="8">
        <f>RTD("cqg.rtd",,"StudyData",$K$2, "Vol", "Highlight=Total Trades,VolType=Exchange,CoCType=Auto", "Vol",$K$4,A713,"ALL",,,"TRUE","T")</f>
        <v>475</v>
      </c>
      <c r="H713" s="9">
        <f xml:space="preserve"> RTD("cqg.rtd",,"StudyData", "RSI("&amp;$K$2&amp;",InputChoice:=Close,Period:=14)", "Bar", "", "Close", $K$4,A713, "all", "", "","FALSE","T")</f>
        <v>60.213123471642092</v>
      </c>
      <c r="P713" s="7">
        <f xml:space="preserve"> RTD("cqg.rtd",,"StudyData", $K$2, "BAR", "", "Time", $K$4,$Q713,$K$6,$K$10, "","False","T")</f>
        <v>45817.815972222219</v>
      </c>
      <c r="Q713" s="1">
        <f t="shared" si="23"/>
        <v>-711</v>
      </c>
    </row>
    <row r="714" spans="1:17" x14ac:dyDescent="0.25">
      <c r="A714" s="6">
        <f t="shared" si="22"/>
        <v>-712</v>
      </c>
      <c r="B714" s="7">
        <f xml:space="preserve"> RTD("cqg.rtd",,"StudyData","TYA", "BAR", "", "Time",$K$4,$A714,"ALL",, "","False","T")</f>
        <v>45817.8125</v>
      </c>
      <c r="C714" s="9">
        <f>RTD("cqg.rtd",,"StudyData", $K$2, "BAR", "", "Open", $K$4, $A714, $K$6,$K$10,,$K$8,K$12)</f>
        <v>6014.75</v>
      </c>
      <c r="D714" s="9">
        <f>RTD("cqg.rtd",,"StudyData", $K$2, "BAR", "", "High", $K$4, $A714, $K$6,$K$10,,$K$8,$K$12)</f>
        <v>6015.5</v>
      </c>
      <c r="E714" s="9">
        <f>RTD("cqg.rtd",,"StudyData", $K$2, "BAR", "", "Low", $K$4, $A714, $K$6,$K$10,,$K$8,$K$12)</f>
        <v>6013.75</v>
      </c>
      <c r="F714" s="9">
        <f>RTD("cqg.rtd",,"StudyData", $K$2, "BAR", "", "Close", $K$4, $A714, $K$6,$K$10,,$K$8,$K$12)</f>
        <v>6015.25</v>
      </c>
      <c r="G714" s="8">
        <f>RTD("cqg.rtd",,"StudyData",$K$2, "Vol", "Highlight=Total Trades,VolType=Exchange,CoCType=Auto", "Vol",$K$4,A714,"ALL",,,"TRUE","T")</f>
        <v>310</v>
      </c>
      <c r="H714" s="9">
        <f xml:space="preserve"> RTD("cqg.rtd",,"StudyData", "RSI("&amp;$K$2&amp;",InputChoice:=Close,Period:=14)", "Bar", "", "Close", $K$4,A714, "all", "", "","FALSE","T")</f>
        <v>58.554601603360403</v>
      </c>
      <c r="P714" s="7">
        <f xml:space="preserve"> RTD("cqg.rtd",,"StudyData", $K$2, "BAR", "", "Time", $K$4,$Q714,$K$6,$K$10, "","False","T")</f>
        <v>45817.8125</v>
      </c>
      <c r="Q714" s="1">
        <f t="shared" si="23"/>
        <v>-712</v>
      </c>
    </row>
    <row r="715" spans="1:17" x14ac:dyDescent="0.25">
      <c r="A715" s="6">
        <f t="shared" si="22"/>
        <v>-713</v>
      </c>
      <c r="B715" s="7">
        <f xml:space="preserve"> RTD("cqg.rtd",,"StudyData","TYA", "BAR", "", "Time",$K$4,$A715,"ALL",, "","False","T")</f>
        <v>45817.809027777781</v>
      </c>
      <c r="C715" s="9">
        <f>RTD("cqg.rtd",,"StudyData", $K$2, "BAR", "", "Open", $K$4, $A715, $K$6,$K$10,,$K$8,K$12)</f>
        <v>6013</v>
      </c>
      <c r="D715" s="9">
        <f>RTD("cqg.rtd",,"StudyData", $K$2, "BAR", "", "High", $K$4, $A715, $K$6,$K$10,,$K$8,$K$12)</f>
        <v>6015.5</v>
      </c>
      <c r="E715" s="9">
        <f>RTD("cqg.rtd",,"StudyData", $K$2, "BAR", "", "Low", $K$4, $A715, $K$6,$K$10,,$K$8,$K$12)</f>
        <v>6012.75</v>
      </c>
      <c r="F715" s="9">
        <f>RTD("cqg.rtd",,"StudyData", $K$2, "BAR", "", "Close", $K$4, $A715, $K$6,$K$10,,$K$8,$K$12)</f>
        <v>6014.5</v>
      </c>
      <c r="G715" s="8">
        <f>RTD("cqg.rtd",,"StudyData",$K$2, "Vol", "Highlight=Total Trades,VolType=Exchange,CoCType=Auto", "Vol",$K$4,A715,"ALL",,,"TRUE","T")</f>
        <v>549</v>
      </c>
      <c r="H715" s="9">
        <f xml:space="preserve"> RTD("cqg.rtd",,"StudyData", "RSI("&amp;$K$2&amp;",InputChoice:=Close,Period:=14)", "Bar", "", "Close", $K$4,A715, "all", "", "","FALSE","T")</f>
        <v>55.999891165070331</v>
      </c>
      <c r="P715" s="7">
        <f xml:space="preserve"> RTD("cqg.rtd",,"StudyData", $K$2, "BAR", "", "Time", $K$4,$Q715,$K$6,$K$10, "","False","T")</f>
        <v>45817.809027777781</v>
      </c>
      <c r="Q715" s="1">
        <f t="shared" si="23"/>
        <v>-713</v>
      </c>
    </row>
    <row r="716" spans="1:17" x14ac:dyDescent="0.25">
      <c r="A716" s="6">
        <f t="shared" si="22"/>
        <v>-714</v>
      </c>
      <c r="B716" s="7">
        <f xml:space="preserve"> RTD("cqg.rtd",,"StudyData","TYA", "BAR", "", "Time",$K$4,$A716,"ALL",, "","False","T")</f>
        <v>45817.805555555555</v>
      </c>
      <c r="C716" s="9">
        <f>RTD("cqg.rtd",,"StudyData", $K$2, "BAR", "", "Open", $K$4, $A716, $K$6,$K$10,,$K$8,K$12)</f>
        <v>6011.5</v>
      </c>
      <c r="D716" s="9">
        <f>RTD("cqg.rtd",,"StudyData", $K$2, "BAR", "", "High", $K$4, $A716, $K$6,$K$10,,$K$8,$K$12)</f>
        <v>6013.25</v>
      </c>
      <c r="E716" s="9">
        <f>RTD("cqg.rtd",,"StudyData", $K$2, "BAR", "", "Low", $K$4, $A716, $K$6,$K$10,,$K$8,$K$12)</f>
        <v>6011.5</v>
      </c>
      <c r="F716" s="9">
        <f>RTD("cqg.rtd",,"StudyData", $K$2, "BAR", "", "Close", $K$4, $A716, $K$6,$K$10,,$K$8,$K$12)</f>
        <v>6013</v>
      </c>
      <c r="G716" s="8">
        <f>RTD("cqg.rtd",,"StudyData",$K$2, "Vol", "Highlight=Total Trades,VolType=Exchange,CoCType=Auto", "Vol",$K$4,A716,"ALL",,,"TRUE","T")</f>
        <v>242</v>
      </c>
      <c r="H716" s="9">
        <f xml:space="preserve"> RTD("cqg.rtd",,"StudyData", "RSI("&amp;$K$2&amp;",InputChoice:=Close,Period:=14)", "Bar", "", "Close", $K$4,A716, "all", "", "","FALSE","T")</f>
        <v>50.311838572668243</v>
      </c>
      <c r="P716" s="7">
        <f xml:space="preserve"> RTD("cqg.rtd",,"StudyData", $K$2, "BAR", "", "Time", $K$4,$Q716,$K$6,$K$10, "","False","T")</f>
        <v>45817.805555555555</v>
      </c>
      <c r="Q716" s="1">
        <f t="shared" si="23"/>
        <v>-714</v>
      </c>
    </row>
    <row r="717" spans="1:17" x14ac:dyDescent="0.25">
      <c r="A717" s="6">
        <f t="shared" si="22"/>
        <v>-715</v>
      </c>
      <c r="B717" s="7">
        <f xml:space="preserve"> RTD("cqg.rtd",,"StudyData","TYA", "BAR", "", "Time",$K$4,$A717,"ALL",, "","False","T")</f>
        <v>45817.802083333336</v>
      </c>
      <c r="C717" s="9">
        <f>RTD("cqg.rtd",,"StudyData", $K$2, "BAR", "", "Open", $K$4, $A717, $K$6,$K$10,,$K$8,K$12)</f>
        <v>6009.5</v>
      </c>
      <c r="D717" s="9">
        <f>RTD("cqg.rtd",,"StudyData", $K$2, "BAR", "", "High", $K$4, $A717, $K$6,$K$10,,$K$8,$K$12)</f>
        <v>6012</v>
      </c>
      <c r="E717" s="9">
        <f>RTD("cqg.rtd",,"StudyData", $K$2, "BAR", "", "Low", $K$4, $A717, $K$6,$K$10,,$K$8,$K$12)</f>
        <v>6009</v>
      </c>
      <c r="F717" s="9">
        <f>RTD("cqg.rtd",,"StudyData", $K$2, "BAR", "", "Close", $K$4, $A717, $K$6,$K$10,,$K$8,$K$12)</f>
        <v>6011.75</v>
      </c>
      <c r="G717" s="8">
        <f>RTD("cqg.rtd",,"StudyData",$K$2, "Vol", "Highlight=Total Trades,VolType=Exchange,CoCType=Auto", "Vol",$K$4,A717,"ALL",,,"TRUE","T")</f>
        <v>436</v>
      </c>
      <c r="H717" s="9">
        <f xml:space="preserve"> RTD("cqg.rtd",,"StudyData", "RSI("&amp;$K$2&amp;",InputChoice:=Close,Period:=14)", "Bar", "", "Close", $K$4,A717, "all", "", "","FALSE","T")</f>
        <v>44.788898444073162</v>
      </c>
      <c r="P717" s="7">
        <f xml:space="preserve"> RTD("cqg.rtd",,"StudyData", $K$2, "BAR", "", "Time", $K$4,$Q717,$K$6,$K$10, "","False","T")</f>
        <v>45817.802083333336</v>
      </c>
      <c r="Q717" s="1">
        <f t="shared" si="23"/>
        <v>-715</v>
      </c>
    </row>
    <row r="718" spans="1:17" x14ac:dyDescent="0.25">
      <c r="A718" s="6">
        <f t="shared" si="22"/>
        <v>-716</v>
      </c>
      <c r="B718" s="7">
        <f xml:space="preserve"> RTD("cqg.rtd",,"StudyData","TYA", "BAR", "", "Time",$K$4,$A718,"ALL",, "","False","T")</f>
        <v>45817.798611111109</v>
      </c>
      <c r="C718" s="9">
        <f>RTD("cqg.rtd",,"StudyData", $K$2, "BAR", "", "Open", $K$4, $A718, $K$6,$K$10,,$K$8,K$12)</f>
        <v>6010</v>
      </c>
      <c r="D718" s="9">
        <f>RTD("cqg.rtd",,"StudyData", $K$2, "BAR", "", "High", $K$4, $A718, $K$6,$K$10,,$K$8,$K$12)</f>
        <v>6010.5</v>
      </c>
      <c r="E718" s="9">
        <f>RTD("cqg.rtd",,"StudyData", $K$2, "BAR", "", "Low", $K$4, $A718, $K$6,$K$10,,$K$8,$K$12)</f>
        <v>6009</v>
      </c>
      <c r="F718" s="9">
        <f>RTD("cqg.rtd",,"StudyData", $K$2, "BAR", "", "Close", $K$4, $A718, $K$6,$K$10,,$K$8,$K$12)</f>
        <v>6009.25</v>
      </c>
      <c r="G718" s="8">
        <f>RTD("cqg.rtd",,"StudyData",$K$2, "Vol", "Highlight=Total Trades,VolType=Exchange,CoCType=Auto", "Vol",$K$4,A718,"ALL",,,"TRUE","T")</f>
        <v>375</v>
      </c>
      <c r="H718" s="9">
        <f xml:space="preserve"> RTD("cqg.rtd",,"StudyData", "RSI("&amp;$K$2&amp;",InputChoice:=Close,Period:=14)", "Bar", "", "Close", $K$4,A718, "all", "", "","FALSE","T")</f>
        <v>30.427350054556953</v>
      </c>
      <c r="P718" s="7">
        <f xml:space="preserve"> RTD("cqg.rtd",,"StudyData", $K$2, "BAR", "", "Time", $K$4,$Q718,$K$6,$K$10, "","False","T")</f>
        <v>45817.798611111109</v>
      </c>
      <c r="Q718" s="1">
        <f t="shared" si="23"/>
        <v>-716</v>
      </c>
    </row>
    <row r="719" spans="1:17" x14ac:dyDescent="0.25">
      <c r="A719" s="6">
        <f t="shared" si="22"/>
        <v>-717</v>
      </c>
      <c r="B719" s="7">
        <f xml:space="preserve"> RTD("cqg.rtd",,"StudyData","TYA", "BAR", "", "Time",$K$4,$A719,"ALL",, "","False","T")</f>
        <v>45817.795138888891</v>
      </c>
      <c r="C719" s="9">
        <f>RTD("cqg.rtd",,"StudyData", $K$2, "BAR", "", "Open", $K$4, $A719, $K$6,$K$10,,$K$8,K$12)</f>
        <v>6011</v>
      </c>
      <c r="D719" s="9">
        <f>RTD("cqg.rtd",,"StudyData", $K$2, "BAR", "", "High", $K$4, $A719, $K$6,$K$10,,$K$8,$K$12)</f>
        <v>6011</v>
      </c>
      <c r="E719" s="9">
        <f>RTD("cqg.rtd",,"StudyData", $K$2, "BAR", "", "Low", $K$4, $A719, $K$6,$K$10,,$K$8,$K$12)</f>
        <v>6009.25</v>
      </c>
      <c r="F719" s="9">
        <f>RTD("cqg.rtd",,"StudyData", $K$2, "BAR", "", "Close", $K$4, $A719, $K$6,$K$10,,$K$8,$K$12)</f>
        <v>6010.25</v>
      </c>
      <c r="G719" s="8">
        <f>RTD("cqg.rtd",,"StudyData",$K$2, "Vol", "Highlight=Total Trades,VolType=Exchange,CoCType=Auto", "Vol",$K$4,A719,"ALL",,,"TRUE","T")</f>
        <v>471</v>
      </c>
      <c r="H719" s="9">
        <f xml:space="preserve"> RTD("cqg.rtd",,"StudyData", "RSI("&amp;$K$2&amp;",InputChoice:=Close,Period:=14)", "Bar", "", "Close", $K$4,A719, "all", "", "","FALSE","T")</f>
        <v>33.681533389690898</v>
      </c>
      <c r="P719" s="7">
        <f xml:space="preserve"> RTD("cqg.rtd",,"StudyData", $K$2, "BAR", "", "Time", $K$4,$Q719,$K$6,$K$10, "","False","T")</f>
        <v>45817.795138888891</v>
      </c>
      <c r="Q719" s="1">
        <f t="shared" si="23"/>
        <v>-717</v>
      </c>
    </row>
    <row r="720" spans="1:17" x14ac:dyDescent="0.25">
      <c r="A720" s="6">
        <f t="shared" si="22"/>
        <v>-718</v>
      </c>
      <c r="B720" s="7">
        <f xml:space="preserve"> RTD("cqg.rtd",,"StudyData","TYA", "BAR", "", "Time",$K$4,$A720,"ALL",, "","False","T")</f>
        <v>45817.791666666664</v>
      </c>
      <c r="C720" s="9">
        <f>RTD("cqg.rtd",,"StudyData", $K$2, "BAR", "", "Open", $K$4, $A720, $K$6,$K$10,,$K$8,K$12)</f>
        <v>6013.5</v>
      </c>
      <c r="D720" s="9">
        <f>RTD("cqg.rtd",,"StudyData", $K$2, "BAR", "", "High", $K$4, $A720, $K$6,$K$10,,$K$8,$K$12)</f>
        <v>6013.75</v>
      </c>
      <c r="E720" s="9">
        <f>RTD("cqg.rtd",,"StudyData", $K$2, "BAR", "", "Low", $K$4, $A720, $K$6,$K$10,,$K$8,$K$12)</f>
        <v>6010.25</v>
      </c>
      <c r="F720" s="9">
        <f>RTD("cqg.rtd",,"StudyData", $K$2, "BAR", "", "Close", $K$4, $A720, $K$6,$K$10,,$K$8,$K$12)</f>
        <v>6010.75</v>
      </c>
      <c r="G720" s="8">
        <f>RTD("cqg.rtd",,"StudyData",$K$2, "Vol", "Highlight=Total Trades,VolType=Exchange,CoCType=Auto", "Vol",$K$4,A720,"ALL",,,"TRUE","T")</f>
        <v>743</v>
      </c>
      <c r="H720" s="9">
        <f xml:space="preserve"> RTD("cqg.rtd",,"StudyData", "RSI("&amp;$K$2&amp;",InputChoice:=Close,Period:=14)", "Bar", "", "Close", $K$4,A720, "all", "", "","FALSE","T")</f>
        <v>35.441375798607183</v>
      </c>
      <c r="P720" s="7">
        <f xml:space="preserve"> RTD("cqg.rtd",,"StudyData", $K$2, "BAR", "", "Time", $K$4,$Q720,$K$6,$K$10, "","False","T")</f>
        <v>45817.791666666664</v>
      </c>
      <c r="Q720" s="1">
        <f t="shared" si="23"/>
        <v>-718</v>
      </c>
    </row>
    <row r="721" spans="1:17" x14ac:dyDescent="0.25">
      <c r="A721" s="6">
        <f t="shared" si="22"/>
        <v>-719</v>
      </c>
      <c r="B721" s="7">
        <f xml:space="preserve"> RTD("cqg.rtd",,"StudyData","TYA", "BAR", "", "Time",$K$4,$A721,"ALL",, "","False","T")</f>
        <v>45817.788194444445</v>
      </c>
      <c r="C721" s="9">
        <f>RTD("cqg.rtd",,"StudyData", $K$2, "BAR", "", "Open", $K$4, $A721, $K$6,$K$10,,$K$8,K$12)</f>
        <v>6014</v>
      </c>
      <c r="D721" s="9">
        <f>RTD("cqg.rtd",,"StudyData", $K$2, "BAR", "", "High", $K$4, $A721, $K$6,$K$10,,$K$8,$K$12)</f>
        <v>6014.25</v>
      </c>
      <c r="E721" s="9">
        <f>RTD("cqg.rtd",,"StudyData", $K$2, "BAR", "", "Low", $K$4, $A721, $K$6,$K$10,,$K$8,$K$12)</f>
        <v>6013.25</v>
      </c>
      <c r="F721" s="9">
        <f>RTD("cqg.rtd",,"StudyData", $K$2, "BAR", "", "Close", $K$4, $A721, $K$6,$K$10,,$K$8,$K$12)</f>
        <v>6013.5</v>
      </c>
      <c r="G721" s="8">
        <f>RTD("cqg.rtd",,"StudyData",$K$2, "Vol", "Highlight=Total Trades,VolType=Exchange,CoCType=Auto", "Vol",$K$4,A721,"ALL",,,"TRUE","T")</f>
        <v>121</v>
      </c>
      <c r="H721" s="9">
        <f xml:space="preserve"> RTD("cqg.rtd",,"StudyData", "RSI("&amp;$K$2&amp;",InputChoice:=Close,Period:=14)", "Bar", "", "Close", $K$4,A721, "all", "", "","FALSE","T")</f>
        <v>48.340939312453131</v>
      </c>
      <c r="P721" s="7">
        <f xml:space="preserve"> RTD("cqg.rtd",,"StudyData", $K$2, "BAR", "", "Time", $K$4,$Q721,$K$6,$K$10, "","False","T")</f>
        <v>45817.788194444445</v>
      </c>
      <c r="Q721" s="1">
        <f t="shared" si="23"/>
        <v>-719</v>
      </c>
    </row>
    <row r="722" spans="1:17" x14ac:dyDescent="0.25">
      <c r="A722" s="6">
        <f t="shared" si="22"/>
        <v>-720</v>
      </c>
      <c r="B722" s="7">
        <f xml:space="preserve"> RTD("cqg.rtd",,"StudyData","TYA", "BAR", "", "Time",$K$4,$A722,"ALL",, "","False","T")</f>
        <v>45817.784722222219</v>
      </c>
      <c r="C722" s="9">
        <f>RTD("cqg.rtd",,"StudyData", $K$2, "BAR", "", "Open", $K$4, $A722, $K$6,$K$10,,$K$8,K$12)</f>
        <v>6013.75</v>
      </c>
      <c r="D722" s="9">
        <f>RTD("cqg.rtd",,"StudyData", $K$2, "BAR", "", "High", $K$4, $A722, $K$6,$K$10,,$K$8,$K$12)</f>
        <v>6014.75</v>
      </c>
      <c r="E722" s="9">
        <f>RTD("cqg.rtd",,"StudyData", $K$2, "BAR", "", "Low", $K$4, $A722, $K$6,$K$10,,$K$8,$K$12)</f>
        <v>6013.5</v>
      </c>
      <c r="F722" s="9">
        <f>RTD("cqg.rtd",,"StudyData", $K$2, "BAR", "", "Close", $K$4, $A722, $K$6,$K$10,,$K$8,$K$12)</f>
        <v>6014.25</v>
      </c>
      <c r="G722" s="8">
        <f>RTD("cqg.rtd",,"StudyData",$K$2, "Vol", "Highlight=Total Trades,VolType=Exchange,CoCType=Auto", "Vol",$K$4,A722,"ALL",,,"TRUE","T")</f>
        <v>141</v>
      </c>
      <c r="H722" s="9">
        <f xml:space="preserve"> RTD("cqg.rtd",,"StudyData", "RSI("&amp;$K$2&amp;",InputChoice:=Close,Period:=14)", "Bar", "", "Close", $K$4,A722, "all", "", "","FALSE","T")</f>
        <v>53.249122759738633</v>
      </c>
      <c r="P722" s="7">
        <f xml:space="preserve"> RTD("cqg.rtd",,"StudyData", $K$2, "BAR", "", "Time", $K$4,$Q722,$K$6,$K$10, "","False","T")</f>
        <v>45817.784722222219</v>
      </c>
      <c r="Q722" s="1">
        <f t="shared" si="23"/>
        <v>-720</v>
      </c>
    </row>
    <row r="723" spans="1:17" x14ac:dyDescent="0.25">
      <c r="A723" s="6">
        <f t="shared" si="22"/>
        <v>-721</v>
      </c>
      <c r="B723" s="7">
        <f xml:space="preserve"> RTD("cqg.rtd",,"StudyData","TYA", "BAR", "", "Time",$K$4,$A723,"ALL",, "","False","T")</f>
        <v>45817.78125</v>
      </c>
      <c r="C723" s="9">
        <f>RTD("cqg.rtd",,"StudyData", $K$2, "BAR", "", "Open", $K$4, $A723, $K$6,$K$10,,$K$8,K$12)</f>
        <v>6013.75</v>
      </c>
      <c r="D723" s="9">
        <f>RTD("cqg.rtd",,"StudyData", $K$2, "BAR", "", "High", $K$4, $A723, $K$6,$K$10,,$K$8,$K$12)</f>
        <v>6014.25</v>
      </c>
      <c r="E723" s="9">
        <f>RTD("cqg.rtd",,"StudyData", $K$2, "BAR", "", "Low", $K$4, $A723, $K$6,$K$10,,$K$8,$K$12)</f>
        <v>6013</v>
      </c>
      <c r="F723" s="9">
        <f>RTD("cqg.rtd",,"StudyData", $K$2, "BAR", "", "Close", $K$4, $A723, $K$6,$K$10,,$K$8,$K$12)</f>
        <v>6013.5</v>
      </c>
      <c r="G723" s="8">
        <f>RTD("cqg.rtd",,"StudyData",$K$2, "Vol", "Highlight=Total Trades,VolType=Exchange,CoCType=Auto", "Vol",$K$4,A723,"ALL",,,"TRUE","T")</f>
        <v>287</v>
      </c>
      <c r="H723" s="9">
        <f xml:space="preserve"> RTD("cqg.rtd",,"StudyData", "RSI("&amp;$K$2&amp;",InputChoice:=Close,Period:=14)", "Bar", "", "Close", $K$4,A723, "all", "", "","FALSE","T")</f>
        <v>48.382619987938263</v>
      </c>
      <c r="P723" s="7">
        <f xml:space="preserve"> RTD("cqg.rtd",,"StudyData", $K$2, "BAR", "", "Time", $K$4,$Q723,$K$6,$K$10, "","False","T")</f>
        <v>45817.78125</v>
      </c>
      <c r="Q723" s="1">
        <f t="shared" si="23"/>
        <v>-721</v>
      </c>
    </row>
    <row r="724" spans="1:17" x14ac:dyDescent="0.25">
      <c r="A724" s="6">
        <f t="shared" si="22"/>
        <v>-722</v>
      </c>
      <c r="B724" s="7">
        <f xml:space="preserve"> RTD("cqg.rtd",,"StudyData","TYA", "BAR", "", "Time",$K$4,$A724,"ALL",, "","False","T")</f>
        <v>45817.777777777781</v>
      </c>
      <c r="C724" s="9">
        <f>RTD("cqg.rtd",,"StudyData", $K$2, "BAR", "", "Open", $K$4, $A724, $K$6,$K$10,,$K$8,K$12)</f>
        <v>6013.75</v>
      </c>
      <c r="D724" s="9">
        <f>RTD("cqg.rtd",,"StudyData", $K$2, "BAR", "", "High", $K$4, $A724, $K$6,$K$10,,$K$8,$K$12)</f>
        <v>6014.25</v>
      </c>
      <c r="E724" s="9">
        <f>RTD("cqg.rtd",,"StudyData", $K$2, "BAR", "", "Low", $K$4, $A724, $K$6,$K$10,,$K$8,$K$12)</f>
        <v>6013.5</v>
      </c>
      <c r="F724" s="9">
        <f>RTD("cqg.rtd",,"StudyData", $K$2, "BAR", "", "Close", $K$4, $A724, $K$6,$K$10,,$K$8,$K$12)</f>
        <v>6013.5</v>
      </c>
      <c r="G724" s="8">
        <f>RTD("cqg.rtd",,"StudyData",$K$2, "Vol", "Highlight=Total Trades,VolType=Exchange,CoCType=Auto", "Vol",$K$4,A724,"ALL",,,"TRUE","T")</f>
        <v>206</v>
      </c>
      <c r="H724" s="9">
        <f xml:space="preserve"> RTD("cqg.rtd",,"StudyData", "RSI("&amp;$K$2&amp;",InputChoice:=Close,Period:=14)", "Bar", "", "Close", $K$4,A724, "all", "", "","FALSE","T")</f>
        <v>48.382619987938256</v>
      </c>
      <c r="P724" s="7">
        <f xml:space="preserve"> RTD("cqg.rtd",,"StudyData", $K$2, "BAR", "", "Time", $K$4,$Q724,$K$6,$K$10, "","False","T")</f>
        <v>45817.777777777781</v>
      </c>
      <c r="Q724" s="1">
        <f t="shared" si="23"/>
        <v>-722</v>
      </c>
    </row>
    <row r="725" spans="1:17" x14ac:dyDescent="0.25">
      <c r="A725" s="6">
        <f t="shared" si="22"/>
        <v>-723</v>
      </c>
      <c r="B725" s="7">
        <f xml:space="preserve"> RTD("cqg.rtd",,"StudyData","TYA", "BAR", "", "Time",$K$4,$A725,"ALL",, "","False","T")</f>
        <v>45817.774305555555</v>
      </c>
      <c r="C725" s="9">
        <f>RTD("cqg.rtd",,"StudyData", $K$2, "BAR", "", "Open", $K$4, $A725, $K$6,$K$10,,$K$8,K$12)</f>
        <v>6013.75</v>
      </c>
      <c r="D725" s="9">
        <f>RTD("cqg.rtd",,"StudyData", $K$2, "BAR", "", "High", $K$4, $A725, $K$6,$K$10,,$K$8,$K$12)</f>
        <v>6014.25</v>
      </c>
      <c r="E725" s="9">
        <f>RTD("cqg.rtd",,"StudyData", $K$2, "BAR", "", "Low", $K$4, $A725, $K$6,$K$10,,$K$8,$K$12)</f>
        <v>6013.25</v>
      </c>
      <c r="F725" s="9">
        <f>RTD("cqg.rtd",,"StudyData", $K$2, "BAR", "", "Close", $K$4, $A725, $K$6,$K$10,,$K$8,$K$12)</f>
        <v>6013.75</v>
      </c>
      <c r="G725" s="8">
        <f>RTD("cqg.rtd",,"StudyData",$K$2, "Vol", "Highlight=Total Trades,VolType=Exchange,CoCType=Auto", "Vol",$K$4,A725,"ALL",,,"TRUE","T")</f>
        <v>124</v>
      </c>
      <c r="H725" s="9">
        <f xml:space="preserve"> RTD("cqg.rtd",,"StudyData", "RSI("&amp;$K$2&amp;",InputChoice:=Close,Period:=14)", "Bar", "", "Close", $K$4,A725, "all", "", "","FALSE","T")</f>
        <v>49.874787738403882</v>
      </c>
      <c r="P725" s="7">
        <f xml:space="preserve"> RTD("cqg.rtd",,"StudyData", $K$2, "BAR", "", "Time", $K$4,$Q725,$K$6,$K$10, "","False","T")</f>
        <v>45817.774305555555</v>
      </c>
      <c r="Q725" s="1">
        <f t="shared" si="23"/>
        <v>-723</v>
      </c>
    </row>
    <row r="726" spans="1:17" x14ac:dyDescent="0.25">
      <c r="A726" s="6">
        <f t="shared" si="22"/>
        <v>-724</v>
      </c>
      <c r="B726" s="7">
        <f xml:space="preserve"> RTD("cqg.rtd",,"StudyData","TYA", "BAR", "", "Time",$K$4,$A726,"ALL",, "","False","T")</f>
        <v>45817.770833333336</v>
      </c>
      <c r="C726" s="9">
        <f>RTD("cqg.rtd",,"StudyData", $K$2, "BAR", "", "Open", $K$4, $A726, $K$6,$K$10,,$K$8,K$12)</f>
        <v>6014</v>
      </c>
      <c r="D726" s="9">
        <f>RTD("cqg.rtd",,"StudyData", $K$2, "BAR", "", "High", $K$4, $A726, $K$6,$K$10,,$K$8,$K$12)</f>
        <v>6014.5</v>
      </c>
      <c r="E726" s="9">
        <f>RTD("cqg.rtd",,"StudyData", $K$2, "BAR", "", "Low", $K$4, $A726, $K$6,$K$10,,$K$8,$K$12)</f>
        <v>6013.5</v>
      </c>
      <c r="F726" s="9">
        <f>RTD("cqg.rtd",,"StudyData", $K$2, "BAR", "", "Close", $K$4, $A726, $K$6,$K$10,,$K$8,$K$12)</f>
        <v>6013.75</v>
      </c>
      <c r="G726" s="8">
        <f>RTD("cqg.rtd",,"StudyData",$K$2, "Vol", "Highlight=Total Trades,VolType=Exchange,CoCType=Auto", "Vol",$K$4,A726,"ALL",,,"TRUE","T")</f>
        <v>164</v>
      </c>
      <c r="H726" s="9">
        <f xml:space="preserve"> RTD("cqg.rtd",,"StudyData", "RSI("&amp;$K$2&amp;",InputChoice:=Close,Period:=14)", "Bar", "", "Close", $K$4,A726, "all", "", "","FALSE","T")</f>
        <v>49.874787738403882</v>
      </c>
      <c r="P726" s="7">
        <f xml:space="preserve"> RTD("cqg.rtd",,"StudyData", $K$2, "BAR", "", "Time", $K$4,$Q726,$K$6,$K$10, "","False","T")</f>
        <v>45817.770833333336</v>
      </c>
      <c r="Q726" s="1">
        <f t="shared" si="23"/>
        <v>-724</v>
      </c>
    </row>
    <row r="727" spans="1:17" x14ac:dyDescent="0.25">
      <c r="A727" s="6">
        <f t="shared" si="22"/>
        <v>-725</v>
      </c>
      <c r="B727" s="7">
        <f xml:space="preserve"> RTD("cqg.rtd",,"StudyData","TYA", "BAR", "", "Time",$K$4,$A727,"ALL",, "","False","T")</f>
        <v>45817.767361111109</v>
      </c>
      <c r="C727" s="9">
        <f>RTD("cqg.rtd",,"StudyData", $K$2, "BAR", "", "Open", $K$4, $A727, $K$6,$K$10,,$K$8,K$12)</f>
        <v>6014</v>
      </c>
      <c r="D727" s="9">
        <f>RTD("cqg.rtd",,"StudyData", $K$2, "BAR", "", "High", $K$4, $A727, $K$6,$K$10,,$K$8,$K$12)</f>
        <v>6014.5</v>
      </c>
      <c r="E727" s="9">
        <f>RTD("cqg.rtd",,"StudyData", $K$2, "BAR", "", "Low", $K$4, $A727, $K$6,$K$10,,$K$8,$K$12)</f>
        <v>6013.5</v>
      </c>
      <c r="F727" s="9">
        <f>RTD("cqg.rtd",,"StudyData", $K$2, "BAR", "", "Close", $K$4, $A727, $K$6,$K$10,,$K$8,$K$12)</f>
        <v>6013.75</v>
      </c>
      <c r="G727" s="8">
        <f>RTD("cqg.rtd",,"StudyData",$K$2, "Vol", "Highlight=Total Trades,VolType=Exchange,CoCType=Auto", "Vol",$K$4,A727,"ALL",,,"TRUE","T")</f>
        <v>131</v>
      </c>
      <c r="H727" s="9">
        <f xml:space="preserve"> RTD("cqg.rtd",,"StudyData", "RSI("&amp;$K$2&amp;",InputChoice:=Close,Period:=14)", "Bar", "", "Close", $K$4,A727, "all", "", "","FALSE","T")</f>
        <v>49.874787738403882</v>
      </c>
      <c r="P727" s="7">
        <f xml:space="preserve"> RTD("cqg.rtd",,"StudyData", $K$2, "BAR", "", "Time", $K$4,$Q727,$K$6,$K$10, "","False","T")</f>
        <v>45817.767361111109</v>
      </c>
      <c r="Q727" s="1">
        <f t="shared" si="23"/>
        <v>-725</v>
      </c>
    </row>
    <row r="728" spans="1:17" x14ac:dyDescent="0.25">
      <c r="A728" s="6">
        <f t="shared" si="22"/>
        <v>-726</v>
      </c>
      <c r="B728" s="7">
        <f xml:space="preserve"> RTD("cqg.rtd",,"StudyData","TYA", "BAR", "", "Time",$K$4,$A728,"ALL",, "","False","T")</f>
        <v>45817.763888888891</v>
      </c>
      <c r="C728" s="9">
        <f>RTD("cqg.rtd",,"StudyData", $K$2, "BAR", "", "Open", $K$4, $A728, $K$6,$K$10,,$K$8,K$12)</f>
        <v>6014</v>
      </c>
      <c r="D728" s="9">
        <f>RTD("cqg.rtd",,"StudyData", $K$2, "BAR", "", "High", $K$4, $A728, $K$6,$K$10,,$K$8,$K$12)</f>
        <v>6014</v>
      </c>
      <c r="E728" s="9">
        <f>RTD("cqg.rtd",,"StudyData", $K$2, "BAR", "", "Low", $K$4, $A728, $K$6,$K$10,,$K$8,$K$12)</f>
        <v>6013.5</v>
      </c>
      <c r="F728" s="9">
        <f>RTD("cqg.rtd",,"StudyData", $K$2, "BAR", "", "Close", $K$4, $A728, $K$6,$K$10,,$K$8,$K$12)</f>
        <v>6013.75</v>
      </c>
      <c r="G728" s="8">
        <f>RTD("cqg.rtd",,"StudyData",$K$2, "Vol", "Highlight=Total Trades,VolType=Exchange,CoCType=Auto", "Vol",$K$4,A728,"ALL",,,"TRUE","T")</f>
        <v>90</v>
      </c>
      <c r="H728" s="9">
        <f xml:space="preserve"> RTD("cqg.rtd",,"StudyData", "RSI("&amp;$K$2&amp;",InputChoice:=Close,Period:=14)", "Bar", "", "Close", $K$4,A728, "all", "", "","FALSE","T")</f>
        <v>49.874787738403882</v>
      </c>
      <c r="P728" s="7">
        <f xml:space="preserve"> RTD("cqg.rtd",,"StudyData", $K$2, "BAR", "", "Time", $K$4,$Q728,$K$6,$K$10, "","False","T")</f>
        <v>45817.763888888891</v>
      </c>
      <c r="Q728" s="1">
        <f t="shared" si="23"/>
        <v>-726</v>
      </c>
    </row>
    <row r="729" spans="1:17" x14ac:dyDescent="0.25">
      <c r="A729" s="6">
        <f t="shared" si="22"/>
        <v>-727</v>
      </c>
      <c r="B729" s="7">
        <f xml:space="preserve"> RTD("cqg.rtd",,"StudyData","TYA", "BAR", "", "Time",$K$4,$A729,"ALL",, "","False","T")</f>
        <v>45817.760416666664</v>
      </c>
      <c r="C729" s="9">
        <f>RTD("cqg.rtd",,"StudyData", $K$2, "BAR", "", "Open", $K$4, $A729, $K$6,$K$10,,$K$8,K$12)</f>
        <v>6012.75</v>
      </c>
      <c r="D729" s="9">
        <f>RTD("cqg.rtd",,"StudyData", $K$2, "BAR", "", "High", $K$4, $A729, $K$6,$K$10,,$K$8,$K$12)</f>
        <v>6014.25</v>
      </c>
      <c r="E729" s="9">
        <f>RTD("cqg.rtd",,"StudyData", $K$2, "BAR", "", "Low", $K$4, $A729, $K$6,$K$10,,$K$8,$K$12)</f>
        <v>6012.75</v>
      </c>
      <c r="F729" s="9">
        <f>RTD("cqg.rtd",,"StudyData", $K$2, "BAR", "", "Close", $K$4, $A729, $K$6,$K$10,,$K$8,$K$12)</f>
        <v>6014</v>
      </c>
      <c r="G729" s="8">
        <f>RTD("cqg.rtd",,"StudyData",$K$2, "Vol", "Highlight=Total Trades,VolType=Exchange,CoCType=Auto", "Vol",$K$4,A729,"ALL",,,"TRUE","T")</f>
        <v>187</v>
      </c>
      <c r="H729" s="9">
        <f xml:space="preserve"> RTD("cqg.rtd",,"StudyData", "RSI("&amp;$K$2&amp;",InputChoice:=Close,Period:=14)", "Bar", "", "Close", $K$4,A729, "all", "", "","FALSE","T")</f>
        <v>51.04521539248055</v>
      </c>
      <c r="P729" s="7">
        <f xml:space="preserve"> RTD("cqg.rtd",,"StudyData", $K$2, "BAR", "", "Time", $K$4,$Q729,$K$6,$K$10, "","False","T")</f>
        <v>45817.760416666664</v>
      </c>
      <c r="Q729" s="1">
        <f t="shared" si="23"/>
        <v>-727</v>
      </c>
    </row>
    <row r="730" spans="1:17" x14ac:dyDescent="0.25">
      <c r="A730" s="6">
        <f t="shared" si="22"/>
        <v>-728</v>
      </c>
      <c r="B730" s="7">
        <f xml:space="preserve"> RTD("cqg.rtd",,"StudyData","TYA", "BAR", "", "Time",$K$4,$A730,"ALL",, "","False","T")</f>
        <v>45817.756944444445</v>
      </c>
      <c r="C730" s="9">
        <f>RTD("cqg.rtd",,"StudyData", $K$2, "BAR", "", "Open", $K$4, $A730, $K$6,$K$10,,$K$8,K$12)</f>
        <v>6012.75</v>
      </c>
      <c r="D730" s="9">
        <f>RTD("cqg.rtd",,"StudyData", $K$2, "BAR", "", "High", $K$4, $A730, $K$6,$K$10,,$K$8,$K$12)</f>
        <v>6012.75</v>
      </c>
      <c r="E730" s="9">
        <f>RTD("cqg.rtd",,"StudyData", $K$2, "BAR", "", "Low", $K$4, $A730, $K$6,$K$10,,$K$8,$K$12)</f>
        <v>6012.25</v>
      </c>
      <c r="F730" s="9">
        <f>RTD("cqg.rtd",,"StudyData", $K$2, "BAR", "", "Close", $K$4, $A730, $K$6,$K$10,,$K$8,$K$12)</f>
        <v>6012.5</v>
      </c>
      <c r="G730" s="8">
        <f>RTD("cqg.rtd",,"StudyData",$K$2, "Vol", "Highlight=Total Trades,VolType=Exchange,CoCType=Auto", "Vol",$K$4,A730,"ALL",,,"TRUE","T")</f>
        <v>110</v>
      </c>
      <c r="H730" s="9">
        <f xml:space="preserve"> RTD("cqg.rtd",,"StudyData", "RSI("&amp;$K$2&amp;",InputChoice:=Close,Period:=14)", "Bar", "", "Close", $K$4,A730, "all", "", "","FALSE","T")</f>
        <v>43.681808859004491</v>
      </c>
      <c r="P730" s="7">
        <f xml:space="preserve"> RTD("cqg.rtd",,"StudyData", $K$2, "BAR", "", "Time", $K$4,$Q730,$K$6,$K$10, "","False","T")</f>
        <v>45817.756944444445</v>
      </c>
      <c r="Q730" s="1">
        <f t="shared" si="23"/>
        <v>-728</v>
      </c>
    </row>
    <row r="731" spans="1:17" x14ac:dyDescent="0.25">
      <c r="A731" s="6">
        <f t="shared" si="22"/>
        <v>-729</v>
      </c>
      <c r="B731" s="7">
        <f xml:space="preserve"> RTD("cqg.rtd",,"StudyData","TYA", "BAR", "", "Time",$K$4,$A731,"ALL",, "","False","T")</f>
        <v>45817.753472222219</v>
      </c>
      <c r="C731" s="9">
        <f>RTD("cqg.rtd",,"StudyData", $K$2, "BAR", "", "Open", $K$4, $A731, $K$6,$K$10,,$K$8,K$12)</f>
        <v>6012.75</v>
      </c>
      <c r="D731" s="9">
        <f>RTD("cqg.rtd",,"StudyData", $K$2, "BAR", "", "High", $K$4, $A731, $K$6,$K$10,,$K$8,$K$12)</f>
        <v>6013.25</v>
      </c>
      <c r="E731" s="9">
        <f>RTD("cqg.rtd",,"StudyData", $K$2, "BAR", "", "Low", $K$4, $A731, $K$6,$K$10,,$K$8,$K$12)</f>
        <v>6012.25</v>
      </c>
      <c r="F731" s="9">
        <f>RTD("cqg.rtd",,"StudyData", $K$2, "BAR", "", "Close", $K$4, $A731, $K$6,$K$10,,$K$8,$K$12)</f>
        <v>6012.75</v>
      </c>
      <c r="G731" s="8">
        <f>RTD("cqg.rtd",,"StudyData",$K$2, "Vol", "Highlight=Total Trades,VolType=Exchange,CoCType=Auto", "Vol",$K$4,A731,"ALL",,,"TRUE","T")</f>
        <v>114</v>
      </c>
      <c r="H731" s="9">
        <f xml:space="preserve"> RTD("cqg.rtd",,"StudyData", "RSI("&amp;$K$2&amp;",InputChoice:=Close,Period:=14)", "Bar", "", "Close", $K$4,A731, "all", "", "","FALSE","T")</f>
        <v>44.722872773988094</v>
      </c>
      <c r="P731" s="7">
        <f xml:space="preserve"> RTD("cqg.rtd",,"StudyData", $K$2, "BAR", "", "Time", $K$4,$Q731,$K$6,$K$10, "","False","T")</f>
        <v>45817.753472222219</v>
      </c>
      <c r="Q731" s="1">
        <f t="shared" si="23"/>
        <v>-729</v>
      </c>
    </row>
    <row r="732" spans="1:17" x14ac:dyDescent="0.25">
      <c r="A732" s="6">
        <f t="shared" si="22"/>
        <v>-730</v>
      </c>
      <c r="B732" s="7">
        <f xml:space="preserve"> RTD("cqg.rtd",,"StudyData","TYA", "BAR", "", "Time",$K$4,$A732,"ALL",, "","False","T")</f>
        <v>45817.75</v>
      </c>
      <c r="C732" s="9">
        <f>RTD("cqg.rtd",,"StudyData", $K$2, "BAR", "", "Open", $K$4, $A732, $K$6,$K$10,,$K$8,K$12)</f>
        <v>6012.5</v>
      </c>
      <c r="D732" s="9">
        <f>RTD("cqg.rtd",,"StudyData", $K$2, "BAR", "", "High", $K$4, $A732, $K$6,$K$10,,$K$8,$K$12)</f>
        <v>6013.75</v>
      </c>
      <c r="E732" s="9">
        <f>RTD("cqg.rtd",,"StudyData", $K$2, "BAR", "", "Low", $K$4, $A732, $K$6,$K$10,,$K$8,$K$12)</f>
        <v>6012.5</v>
      </c>
      <c r="F732" s="9">
        <f>RTD("cqg.rtd",,"StudyData", $K$2, "BAR", "", "Close", $K$4, $A732, $K$6,$K$10,,$K$8,$K$12)</f>
        <v>6012.75</v>
      </c>
      <c r="G732" s="8">
        <f>RTD("cqg.rtd",,"StudyData",$K$2, "Vol", "Highlight=Total Trades,VolType=Exchange,CoCType=Auto", "Vol",$K$4,A732,"ALL",,,"TRUE","T")</f>
        <v>220</v>
      </c>
      <c r="H732" s="9">
        <f xml:space="preserve"> RTD("cqg.rtd",,"StudyData", "RSI("&amp;$K$2&amp;",InputChoice:=Close,Period:=14)", "Bar", "", "Close", $K$4,A732, "all", "", "","FALSE","T")</f>
        <v>44.722872773988094</v>
      </c>
      <c r="P732" s="7">
        <f xml:space="preserve"> RTD("cqg.rtd",,"StudyData", $K$2, "BAR", "", "Time", $K$4,$Q732,$K$6,$K$10, "","False","T")</f>
        <v>45817.75</v>
      </c>
      <c r="Q732" s="1">
        <f t="shared" si="23"/>
        <v>-730</v>
      </c>
    </row>
    <row r="733" spans="1:17" x14ac:dyDescent="0.25">
      <c r="A733" s="6">
        <f t="shared" si="22"/>
        <v>-731</v>
      </c>
      <c r="B733" s="7">
        <f xml:space="preserve"> RTD("cqg.rtd",,"StudyData","TYA", "BAR", "", "Time",$K$4,$A733,"ALL",, "","False","T")</f>
        <v>45817.746527777781</v>
      </c>
      <c r="C733" s="9">
        <f>RTD("cqg.rtd",,"StudyData", $K$2, "BAR", "", "Open", $K$4, $A733, $K$6,$K$10,,$K$8,K$12)</f>
        <v>6012.75</v>
      </c>
      <c r="D733" s="9">
        <f>RTD("cqg.rtd",,"StudyData", $K$2, "BAR", "", "High", $K$4, $A733, $K$6,$K$10,,$K$8,$K$12)</f>
        <v>6013.25</v>
      </c>
      <c r="E733" s="9">
        <f>RTD("cqg.rtd",,"StudyData", $K$2, "BAR", "", "Low", $K$4, $A733, $K$6,$K$10,,$K$8,$K$12)</f>
        <v>6012.25</v>
      </c>
      <c r="F733" s="9">
        <f>RTD("cqg.rtd",,"StudyData", $K$2, "BAR", "", "Close", $K$4, $A733, $K$6,$K$10,,$K$8,$K$12)</f>
        <v>6012.25</v>
      </c>
      <c r="G733" s="8">
        <f>RTD("cqg.rtd",,"StudyData",$K$2, "Vol", "Highlight=Total Trades,VolType=Exchange,CoCType=Auto", "Vol",$K$4,A733,"ALL",,,"TRUE","T")</f>
        <v>167</v>
      </c>
      <c r="H733" s="9">
        <f xml:space="preserve"> RTD("cqg.rtd",,"StudyData", "RSI("&amp;$K$2&amp;",InputChoice:=Close,Period:=14)", "Bar", "", "Close", $K$4,A733, "all", "", "","FALSE","T")</f>
        <v>42.353631090601752</v>
      </c>
      <c r="P733" s="7">
        <f xml:space="preserve"> RTD("cqg.rtd",,"StudyData", $K$2, "BAR", "", "Time", $K$4,$Q733,$K$6,$K$10, "","False","T")</f>
        <v>45817.746527777781</v>
      </c>
      <c r="Q733" s="1">
        <f t="shared" si="23"/>
        <v>-731</v>
      </c>
    </row>
    <row r="734" spans="1:17" x14ac:dyDescent="0.25">
      <c r="A734" s="6">
        <f t="shared" si="22"/>
        <v>-732</v>
      </c>
      <c r="B734" s="7">
        <f xml:space="preserve"> RTD("cqg.rtd",,"StudyData","TYA", "BAR", "", "Time",$K$4,$A734,"ALL",, "","False","T")</f>
        <v>45817.743055555555</v>
      </c>
      <c r="C734" s="9">
        <f>RTD("cqg.rtd",,"StudyData", $K$2, "BAR", "", "Open", $K$4, $A734, $K$6,$K$10,,$K$8,K$12)</f>
        <v>6013.25</v>
      </c>
      <c r="D734" s="9">
        <f>RTD("cqg.rtd",,"StudyData", $K$2, "BAR", "", "High", $K$4, $A734, $K$6,$K$10,,$K$8,$K$12)</f>
        <v>6013.25</v>
      </c>
      <c r="E734" s="9">
        <f>RTD("cqg.rtd",,"StudyData", $K$2, "BAR", "", "Low", $K$4, $A734, $K$6,$K$10,,$K$8,$K$12)</f>
        <v>6012.25</v>
      </c>
      <c r="F734" s="9">
        <f>RTD("cqg.rtd",,"StudyData", $K$2, "BAR", "", "Close", $K$4, $A734, $K$6,$K$10,,$K$8,$K$12)</f>
        <v>6012.5</v>
      </c>
      <c r="G734" s="8">
        <f>RTD("cqg.rtd",,"StudyData",$K$2, "Vol", "Highlight=Total Trades,VolType=Exchange,CoCType=Auto", "Vol",$K$4,A734,"ALL",,,"TRUE","T")</f>
        <v>178</v>
      </c>
      <c r="H734" s="9">
        <f xml:space="preserve"> RTD("cqg.rtd",,"StudyData", "RSI("&amp;$K$2&amp;",InputChoice:=Close,Period:=14)", "Bar", "", "Close", $K$4,A734, "all", "", "","FALSE","T")</f>
        <v>43.213573571140884</v>
      </c>
      <c r="P734" s="7">
        <f xml:space="preserve"> RTD("cqg.rtd",,"StudyData", $K$2, "BAR", "", "Time", $K$4,$Q734,$K$6,$K$10, "","False","T")</f>
        <v>45817.743055555555</v>
      </c>
      <c r="Q734" s="1">
        <f t="shared" si="23"/>
        <v>-732</v>
      </c>
    </row>
    <row r="735" spans="1:17" x14ac:dyDescent="0.25">
      <c r="A735" s="6">
        <f t="shared" si="22"/>
        <v>-733</v>
      </c>
      <c r="B735" s="7">
        <f xml:space="preserve"> RTD("cqg.rtd",,"StudyData","TYA", "BAR", "", "Time",$K$4,$A735,"ALL",, "","False","T")</f>
        <v>45817.739583333336</v>
      </c>
      <c r="C735" s="9">
        <f>RTD("cqg.rtd",,"StudyData", $K$2, "BAR", "", "Open", $K$4, $A735, $K$6,$K$10,,$K$8,K$12)</f>
        <v>6013.75</v>
      </c>
      <c r="D735" s="9">
        <f>RTD("cqg.rtd",,"StudyData", $K$2, "BAR", "", "High", $K$4, $A735, $K$6,$K$10,,$K$8,$K$12)</f>
        <v>6013.75</v>
      </c>
      <c r="E735" s="9">
        <f>RTD("cqg.rtd",,"StudyData", $K$2, "BAR", "", "Low", $K$4, $A735, $K$6,$K$10,,$K$8,$K$12)</f>
        <v>6012.75</v>
      </c>
      <c r="F735" s="9">
        <f>RTD("cqg.rtd",,"StudyData", $K$2, "BAR", "", "Close", $K$4, $A735, $K$6,$K$10,,$K$8,$K$12)</f>
        <v>6013.25</v>
      </c>
      <c r="G735" s="8">
        <f>RTD("cqg.rtd",,"StudyData",$K$2, "Vol", "Highlight=Total Trades,VolType=Exchange,CoCType=Auto", "Vol",$K$4,A735,"ALL",,,"TRUE","T")</f>
        <v>252</v>
      </c>
      <c r="H735" s="9">
        <f xml:space="preserve"> RTD("cqg.rtd",,"StudyData", "RSI("&amp;$K$2&amp;",InputChoice:=Close,Period:=14)", "Bar", "", "Close", $K$4,A735, "all", "", "","FALSE","T")</f>
        <v>45.804300127185058</v>
      </c>
      <c r="P735" s="7">
        <f xml:space="preserve"> RTD("cqg.rtd",,"StudyData", $K$2, "BAR", "", "Time", $K$4,$Q735,$K$6,$K$10, "","False","T")</f>
        <v>45817.739583333336</v>
      </c>
      <c r="Q735" s="1">
        <f t="shared" si="23"/>
        <v>-733</v>
      </c>
    </row>
    <row r="736" spans="1:17" x14ac:dyDescent="0.25">
      <c r="A736" s="6">
        <f t="shared" si="22"/>
        <v>-734</v>
      </c>
      <c r="B736" s="7">
        <f xml:space="preserve"> RTD("cqg.rtd",,"StudyData","TYA", "BAR", "", "Time",$K$4,$A736,"ALL",, "","False","T")</f>
        <v>45817.736111111109</v>
      </c>
      <c r="C736" s="9">
        <f>RTD("cqg.rtd",,"StudyData", $K$2, "BAR", "", "Open", $K$4, $A736, $K$6,$K$10,,$K$8,K$12)</f>
        <v>6013.5</v>
      </c>
      <c r="D736" s="9">
        <f>RTD("cqg.rtd",,"StudyData", $K$2, "BAR", "", "High", $K$4, $A736, $K$6,$K$10,,$K$8,$K$12)</f>
        <v>6013.75</v>
      </c>
      <c r="E736" s="9">
        <f>RTD("cqg.rtd",,"StudyData", $K$2, "BAR", "", "Low", $K$4, $A736, $K$6,$K$10,,$K$8,$K$12)</f>
        <v>6013</v>
      </c>
      <c r="F736" s="9">
        <f>RTD("cqg.rtd",,"StudyData", $K$2, "BAR", "", "Close", $K$4, $A736, $K$6,$K$10,,$K$8,$K$12)</f>
        <v>6013.5</v>
      </c>
      <c r="G736" s="8">
        <f>RTD("cqg.rtd",,"StudyData",$K$2, "Vol", "Highlight=Total Trades,VolType=Exchange,CoCType=Auto", "Vol",$K$4,A736,"ALL",,,"TRUE","T")</f>
        <v>196</v>
      </c>
      <c r="H736" s="9">
        <f xml:space="preserve"> RTD("cqg.rtd",,"StudyData", "RSI("&amp;$K$2&amp;",InputChoice:=Close,Period:=14)", "Bar", "", "Close", $K$4,A736, "all", "", "","FALSE","T")</f>
        <v>46.670337021223268</v>
      </c>
      <c r="P736" s="7">
        <f xml:space="preserve"> RTD("cqg.rtd",,"StudyData", $K$2, "BAR", "", "Time", $K$4,$Q736,$K$6,$K$10, "","False","T")</f>
        <v>45817.736111111109</v>
      </c>
      <c r="Q736" s="1">
        <f t="shared" si="23"/>
        <v>-734</v>
      </c>
    </row>
    <row r="737" spans="1:17" x14ac:dyDescent="0.25">
      <c r="A737" s="6">
        <f t="shared" si="22"/>
        <v>-735</v>
      </c>
      <c r="B737" s="7">
        <f xml:space="preserve"> RTD("cqg.rtd",,"StudyData","TYA", "BAR", "", "Time",$K$4,$A737,"ALL",, "","False","T")</f>
        <v>45817.732638888891</v>
      </c>
      <c r="C737" s="9">
        <f>RTD("cqg.rtd",,"StudyData", $K$2, "BAR", "", "Open", $K$4, $A737, $K$6,$K$10,,$K$8,K$12)</f>
        <v>6013.5</v>
      </c>
      <c r="D737" s="9">
        <f>RTD("cqg.rtd",,"StudyData", $K$2, "BAR", "", "High", $K$4, $A737, $K$6,$K$10,,$K$8,$K$12)</f>
        <v>6014</v>
      </c>
      <c r="E737" s="9">
        <f>RTD("cqg.rtd",,"StudyData", $K$2, "BAR", "", "Low", $K$4, $A737, $K$6,$K$10,,$K$8,$K$12)</f>
        <v>6013.25</v>
      </c>
      <c r="F737" s="9">
        <f>RTD("cqg.rtd",,"StudyData", $K$2, "BAR", "", "Close", $K$4, $A737, $K$6,$K$10,,$K$8,$K$12)</f>
        <v>6013.5</v>
      </c>
      <c r="G737" s="8">
        <f>RTD("cqg.rtd",,"StudyData",$K$2, "Vol", "Highlight=Total Trades,VolType=Exchange,CoCType=Auto", "Vol",$K$4,A737,"ALL",,,"TRUE","T")</f>
        <v>231</v>
      </c>
      <c r="H737" s="9">
        <f xml:space="preserve"> RTD("cqg.rtd",,"StudyData", "RSI("&amp;$K$2&amp;",InputChoice:=Close,Period:=14)", "Bar", "", "Close", $K$4,A737, "all", "", "","FALSE","T")</f>
        <v>46.670337021223268</v>
      </c>
      <c r="P737" s="7">
        <f xml:space="preserve"> RTD("cqg.rtd",,"StudyData", $K$2, "BAR", "", "Time", $K$4,$Q737,$K$6,$K$10, "","False","T")</f>
        <v>45817.732638888891</v>
      </c>
      <c r="Q737" s="1">
        <f t="shared" si="23"/>
        <v>-735</v>
      </c>
    </row>
    <row r="738" spans="1:17" x14ac:dyDescent="0.25">
      <c r="A738" s="6">
        <f t="shared" si="22"/>
        <v>-736</v>
      </c>
      <c r="B738" s="7">
        <f xml:space="preserve"> RTD("cqg.rtd",,"StudyData","TYA", "BAR", "", "Time",$K$4,$A738,"ALL",, "","False","T")</f>
        <v>45817.729166666664</v>
      </c>
      <c r="C738" s="9">
        <f>RTD("cqg.rtd",,"StudyData", $K$2, "BAR", "", "Open", $K$4, $A738, $K$6,$K$10,,$K$8,K$12)</f>
        <v>6014.75</v>
      </c>
      <c r="D738" s="9">
        <f>RTD("cqg.rtd",,"StudyData", $K$2, "BAR", "", "High", $K$4, $A738, $K$6,$K$10,,$K$8,$K$12)</f>
        <v>6015</v>
      </c>
      <c r="E738" s="9">
        <f>RTD("cqg.rtd",,"StudyData", $K$2, "BAR", "", "Low", $K$4, $A738, $K$6,$K$10,,$K$8,$K$12)</f>
        <v>6013.25</v>
      </c>
      <c r="F738" s="9">
        <f>RTD("cqg.rtd",,"StudyData", $K$2, "BAR", "", "Close", $K$4, $A738, $K$6,$K$10,,$K$8,$K$12)</f>
        <v>6013.5</v>
      </c>
      <c r="G738" s="8">
        <f>RTD("cqg.rtd",,"StudyData",$K$2, "Vol", "Highlight=Total Trades,VolType=Exchange,CoCType=Auto", "Vol",$K$4,A738,"ALL",,,"TRUE","T")</f>
        <v>327</v>
      </c>
      <c r="H738" s="9">
        <f xml:space="preserve"> RTD("cqg.rtd",,"StudyData", "RSI("&amp;$K$2&amp;",InputChoice:=Close,Period:=14)", "Bar", "", "Close", $K$4,A738, "all", "", "","FALSE","T")</f>
        <v>46.670337021223268</v>
      </c>
      <c r="P738" s="7">
        <f xml:space="preserve"> RTD("cqg.rtd",,"StudyData", $K$2, "BAR", "", "Time", $K$4,$Q738,$K$6,$K$10, "","False","T")</f>
        <v>45817.729166666664</v>
      </c>
      <c r="Q738" s="1">
        <f t="shared" si="23"/>
        <v>-736</v>
      </c>
    </row>
    <row r="739" spans="1:17" x14ac:dyDescent="0.25">
      <c r="A739" s="6">
        <f t="shared" si="22"/>
        <v>-737</v>
      </c>
      <c r="B739" s="7">
        <f xml:space="preserve"> RTD("cqg.rtd",,"StudyData","TYA", "BAR", "", "Time",$K$4,$A739,"ALL",, "","False","T")</f>
        <v>45817.725694444445</v>
      </c>
      <c r="C739" s="9">
        <f>RTD("cqg.rtd",,"StudyData", $K$2, "BAR", "", "Open", $K$4, $A739, $K$6,$K$10,,$K$8,K$12)</f>
        <v>6016.25</v>
      </c>
      <c r="D739" s="9">
        <f>RTD("cqg.rtd",,"StudyData", $K$2, "BAR", "", "High", $K$4, $A739, $K$6,$K$10,,$K$8,$K$12)</f>
        <v>6016.25</v>
      </c>
      <c r="E739" s="9">
        <f>RTD("cqg.rtd",,"StudyData", $K$2, "BAR", "", "Low", $K$4, $A739, $K$6,$K$10,,$K$8,$K$12)</f>
        <v>6014.75</v>
      </c>
      <c r="F739" s="9">
        <f>RTD("cqg.rtd",,"StudyData", $K$2, "BAR", "", "Close", $K$4, $A739, $K$6,$K$10,,$K$8,$K$12)</f>
        <v>6014.75</v>
      </c>
      <c r="G739" s="8">
        <f>RTD("cqg.rtd",,"StudyData",$K$2, "Vol", "Highlight=Total Trades,VolType=Exchange,CoCType=Auto", "Vol",$K$4,A739,"ALL",,,"TRUE","T")</f>
        <v>225</v>
      </c>
      <c r="H739" s="9">
        <f xml:space="preserve"> RTD("cqg.rtd",,"StudyData", "RSI("&amp;$K$2&amp;",InputChoice:=Close,Period:=14)", "Bar", "", "Close", $K$4,A739, "all", "", "","FALSE","T")</f>
        <v>50.492155037644174</v>
      </c>
      <c r="P739" s="7">
        <f xml:space="preserve"> RTD("cqg.rtd",,"StudyData", $K$2, "BAR", "", "Time", $K$4,$Q739,$K$6,$K$10, "","False","T")</f>
        <v>45817.725694444445</v>
      </c>
      <c r="Q739" s="1">
        <f t="shared" si="23"/>
        <v>-737</v>
      </c>
    </row>
    <row r="740" spans="1:17" x14ac:dyDescent="0.25">
      <c r="A740" s="6">
        <f t="shared" si="22"/>
        <v>-738</v>
      </c>
      <c r="B740" s="7">
        <f xml:space="preserve"> RTD("cqg.rtd",,"StudyData","TYA", "BAR", "", "Time",$K$4,$A740,"ALL",, "","False","T")</f>
        <v>45817.722222222219</v>
      </c>
      <c r="C740" s="9">
        <f>RTD("cqg.rtd",,"StudyData", $K$2, "BAR", "", "Open", $K$4, $A740, $K$6,$K$10,,$K$8,K$12)</f>
        <v>6016.75</v>
      </c>
      <c r="D740" s="9">
        <f>RTD("cqg.rtd",,"StudyData", $K$2, "BAR", "", "High", $K$4, $A740, $K$6,$K$10,,$K$8,$K$12)</f>
        <v>6016.75</v>
      </c>
      <c r="E740" s="9">
        <f>RTD("cqg.rtd",,"StudyData", $K$2, "BAR", "", "Low", $K$4, $A740, $K$6,$K$10,,$K$8,$K$12)</f>
        <v>6015.75</v>
      </c>
      <c r="F740" s="9">
        <f>RTD("cqg.rtd",,"StudyData", $K$2, "BAR", "", "Close", $K$4, $A740, $K$6,$K$10,,$K$8,$K$12)</f>
        <v>6016.25</v>
      </c>
      <c r="G740" s="8">
        <f>RTD("cqg.rtd",,"StudyData",$K$2, "Vol", "Highlight=Total Trades,VolType=Exchange,CoCType=Auto", "Vol",$K$4,A740,"ALL",,,"TRUE","T")</f>
        <v>134</v>
      </c>
      <c r="H740" s="9">
        <f xml:space="preserve"> RTD("cqg.rtd",,"StudyData", "RSI("&amp;$K$2&amp;",InputChoice:=Close,Period:=14)", "Bar", "", "Close", $K$4,A740, "all", "", "","FALSE","T")</f>
        <v>55.562113308356942</v>
      </c>
      <c r="P740" s="7">
        <f xml:space="preserve"> RTD("cqg.rtd",,"StudyData", $K$2, "BAR", "", "Time", $K$4,$Q740,$K$6,$K$10, "","False","T")</f>
        <v>45817.722222222219</v>
      </c>
      <c r="Q740" s="1">
        <f t="shared" si="23"/>
        <v>-738</v>
      </c>
    </row>
    <row r="741" spans="1:17" x14ac:dyDescent="0.25">
      <c r="A741" s="6">
        <f t="shared" si="22"/>
        <v>-739</v>
      </c>
      <c r="B741" s="7">
        <f xml:space="preserve"> RTD("cqg.rtd",,"StudyData","TYA", "BAR", "", "Time",$K$4,$A741,"ALL",, "","False","T")</f>
        <v>45817.71875</v>
      </c>
      <c r="C741" s="9">
        <f>RTD("cqg.rtd",,"StudyData", $K$2, "BAR", "", "Open", $K$4, $A741, $K$6,$K$10,,$K$8,K$12)</f>
        <v>6015.75</v>
      </c>
      <c r="D741" s="9">
        <f>RTD("cqg.rtd",,"StudyData", $K$2, "BAR", "", "High", $K$4, $A741, $K$6,$K$10,,$K$8,$K$12)</f>
        <v>6017</v>
      </c>
      <c r="E741" s="9">
        <f>RTD("cqg.rtd",,"StudyData", $K$2, "BAR", "", "Low", $K$4, $A741, $K$6,$K$10,,$K$8,$K$12)</f>
        <v>6015.5</v>
      </c>
      <c r="F741" s="9">
        <f>RTD("cqg.rtd",,"StudyData", $K$2, "BAR", "", "Close", $K$4, $A741, $K$6,$K$10,,$K$8,$K$12)</f>
        <v>6016.75</v>
      </c>
      <c r="G741" s="8">
        <f>RTD("cqg.rtd",,"StudyData",$K$2, "Vol", "Highlight=Total Trades,VolType=Exchange,CoCType=Auto", "Vol",$K$4,A741,"ALL",,,"TRUE","T")</f>
        <v>211</v>
      </c>
      <c r="H741" s="9">
        <f xml:space="preserve"> RTD("cqg.rtd",,"StudyData", "RSI("&amp;$K$2&amp;",InputChoice:=Close,Period:=14)", "Bar", "", "Close", $K$4,A741, "all", "", "","FALSE","T")</f>
        <v>57.344349125771693</v>
      </c>
      <c r="P741" s="7">
        <f xml:space="preserve"> RTD("cqg.rtd",,"StudyData", $K$2, "BAR", "", "Time", $K$4,$Q741,$K$6,$K$10, "","False","T")</f>
        <v>45817.71875</v>
      </c>
      <c r="Q741" s="1">
        <f t="shared" si="23"/>
        <v>-739</v>
      </c>
    </row>
    <row r="742" spans="1:17" x14ac:dyDescent="0.25">
      <c r="A742" s="6">
        <f t="shared" si="22"/>
        <v>-740</v>
      </c>
      <c r="B742" s="7">
        <f xml:space="preserve"> RTD("cqg.rtd",,"StudyData","TYA", "BAR", "", "Time",$K$4,$A742,"ALL",, "","False","T")</f>
        <v>45817.715277777781</v>
      </c>
      <c r="C742" s="9">
        <f>RTD("cqg.rtd",,"StudyData", $K$2, "BAR", "", "Open", $K$4, $A742, $K$6,$K$10,,$K$8,K$12)</f>
        <v>6014.75</v>
      </c>
      <c r="D742" s="9">
        <f>RTD("cqg.rtd",,"StudyData", $K$2, "BAR", "", "High", $K$4, $A742, $K$6,$K$10,,$K$8,$K$12)</f>
        <v>6016</v>
      </c>
      <c r="E742" s="9">
        <f>RTD("cqg.rtd",,"StudyData", $K$2, "BAR", "", "Low", $K$4, $A742, $K$6,$K$10,,$K$8,$K$12)</f>
        <v>6014.5</v>
      </c>
      <c r="F742" s="9">
        <f>RTD("cqg.rtd",,"StudyData", $K$2, "BAR", "", "Close", $K$4, $A742, $K$6,$K$10,,$K$8,$K$12)</f>
        <v>6015.75</v>
      </c>
      <c r="G742" s="8">
        <f>RTD("cqg.rtd",,"StudyData",$K$2, "Vol", "Highlight=Total Trades,VolType=Exchange,CoCType=Auto", "Vol",$K$4,A742,"ALL",,,"TRUE","T")</f>
        <v>180</v>
      </c>
      <c r="H742" s="9">
        <f xml:space="preserve"> RTD("cqg.rtd",,"StudyData", "RSI("&amp;$K$2&amp;",InputChoice:=Close,Period:=14)", "Bar", "", "Close", $K$4,A742, "all", "", "","FALSE","T")</f>
        <v>54.642369415672427</v>
      </c>
      <c r="P742" s="7">
        <f xml:space="preserve"> RTD("cqg.rtd",,"StudyData", $K$2, "BAR", "", "Time", $K$4,$Q742,$K$6,$K$10, "","False","T")</f>
        <v>45817.715277777781</v>
      </c>
      <c r="Q742" s="1">
        <f t="shared" si="23"/>
        <v>-740</v>
      </c>
    </row>
    <row r="743" spans="1:17" x14ac:dyDescent="0.25">
      <c r="A743" s="6">
        <f t="shared" si="22"/>
        <v>-741</v>
      </c>
      <c r="B743" s="7">
        <f xml:space="preserve"> RTD("cqg.rtd",,"StudyData","TYA", "BAR", "", "Time",$K$4,$A743,"ALL",, "","False","T")</f>
        <v>45817.711805555555</v>
      </c>
      <c r="C743" s="9">
        <f>RTD("cqg.rtd",,"StudyData", $K$2, "BAR", "", "Open", $K$4, $A743, $K$6,$K$10,,$K$8,K$12)</f>
        <v>6015.75</v>
      </c>
      <c r="D743" s="9">
        <f>RTD("cqg.rtd",,"StudyData", $K$2, "BAR", "", "High", $K$4, $A743, $K$6,$K$10,,$K$8,$K$12)</f>
        <v>6016.25</v>
      </c>
      <c r="E743" s="9">
        <f>RTD("cqg.rtd",,"StudyData", $K$2, "BAR", "", "Low", $K$4, $A743, $K$6,$K$10,,$K$8,$K$12)</f>
        <v>6013.25</v>
      </c>
      <c r="F743" s="9">
        <f>RTD("cqg.rtd",,"StudyData", $K$2, "BAR", "", "Close", $K$4, $A743, $K$6,$K$10,,$K$8,$K$12)</f>
        <v>6014.5</v>
      </c>
      <c r="G743" s="8">
        <f>RTD("cqg.rtd",,"StudyData",$K$2, "Vol", "Highlight=Total Trades,VolType=Exchange,CoCType=Auto", "Vol",$K$4,A743,"ALL",,,"TRUE","T")</f>
        <v>342</v>
      </c>
      <c r="H743" s="9">
        <f xml:space="preserve"> RTD("cqg.rtd",,"StudyData", "RSI("&amp;$K$2&amp;",InputChoice:=Close,Period:=14)", "Bar", "", "Close", $K$4,A743, "all", "", "","FALSE","T")</f>
        <v>51.042828107003587</v>
      </c>
      <c r="P743" s="7">
        <f xml:space="preserve"> RTD("cqg.rtd",,"StudyData", $K$2, "BAR", "", "Time", $K$4,$Q743,$K$6,$K$10, "","False","T")</f>
        <v>45817.711805555555</v>
      </c>
      <c r="Q743" s="1">
        <f t="shared" si="23"/>
        <v>-741</v>
      </c>
    </row>
    <row r="744" spans="1:17" x14ac:dyDescent="0.25">
      <c r="A744" s="6">
        <f t="shared" si="22"/>
        <v>-742</v>
      </c>
      <c r="B744" s="7">
        <f xml:space="preserve"> RTD("cqg.rtd",,"StudyData","TYA", "BAR", "", "Time",$K$4,$A744,"ALL",, "","False","T")</f>
        <v>45817.708333333336</v>
      </c>
      <c r="C744" s="9">
        <f>RTD("cqg.rtd",,"StudyData", $K$2, "BAR", "", "Open", $K$4, $A744, $K$6,$K$10,,$K$8,K$12)</f>
        <v>6012.25</v>
      </c>
      <c r="D744" s="9">
        <f>RTD("cqg.rtd",,"StudyData", $K$2, "BAR", "", "High", $K$4, $A744, $K$6,$K$10,,$K$8,$K$12)</f>
        <v>6016.75</v>
      </c>
      <c r="E744" s="9">
        <f>RTD("cqg.rtd",,"StudyData", $K$2, "BAR", "", "Low", $K$4, $A744, $K$6,$K$10,,$K$8,$K$12)</f>
        <v>6012</v>
      </c>
      <c r="F744" s="9">
        <f>RTD("cqg.rtd",,"StudyData", $K$2, "BAR", "", "Close", $K$4, $A744, $K$6,$K$10,,$K$8,$K$12)</f>
        <v>6015.5</v>
      </c>
      <c r="G744" s="8">
        <f>RTD("cqg.rtd",,"StudyData",$K$2, "Vol", "Highlight=Total Trades,VolType=Exchange,CoCType=Auto", "Vol",$K$4,A744,"ALL",,,"TRUE","T")</f>
        <v>1000</v>
      </c>
      <c r="H744" s="9">
        <f xml:space="preserve"> RTD("cqg.rtd",,"StudyData", "RSI("&amp;$K$2&amp;",InputChoice:=Close,Period:=14)", "Bar", "", "Close", $K$4,A744, "all", "", "","FALSE","T")</f>
        <v>54.240436552098032</v>
      </c>
      <c r="P744" s="7">
        <f xml:space="preserve"> RTD("cqg.rtd",,"StudyData", $K$2, "BAR", "", "Time", $K$4,$Q744,$K$6,$K$10, "","False","T")</f>
        <v>45817.708333333336</v>
      </c>
      <c r="Q744" s="1">
        <f t="shared" si="23"/>
        <v>-742</v>
      </c>
    </row>
    <row r="745" spans="1:17" x14ac:dyDescent="0.25">
      <c r="A745" s="6">
        <f t="shared" si="22"/>
        <v>-743</v>
      </c>
      <c r="B745" s="7">
        <f xml:space="preserve"> RTD("cqg.rtd",,"StudyData","TYA", "BAR", "", "Time",$K$4,$A745,"ALL",, "","False","T")</f>
        <v>45817.663194444445</v>
      </c>
      <c r="C745" s="9">
        <f>RTD("cqg.rtd",,"StudyData", $K$2, "BAR", "", "Open", $K$4, $A745, $K$6,$K$10,,$K$8,K$12)</f>
        <v>6010.5</v>
      </c>
      <c r="D745" s="9">
        <f>RTD("cqg.rtd",,"StudyData", $K$2, "BAR", "", "High", $K$4, $A745, $K$6,$K$10,,$K$8,$K$12)</f>
        <v>6012.25</v>
      </c>
      <c r="E745" s="9">
        <f>RTD("cqg.rtd",,"StudyData", $K$2, "BAR", "", "Low", $K$4, $A745, $K$6,$K$10,,$K$8,$K$12)</f>
        <v>6010.25</v>
      </c>
      <c r="F745" s="9">
        <f>RTD("cqg.rtd",,"StudyData", $K$2, "BAR", "", "Close", $K$4, $A745, $K$6,$K$10,,$K$8,$K$12)</f>
        <v>6012</v>
      </c>
      <c r="G745" s="8">
        <f>RTD("cqg.rtd",,"StudyData",$K$2, "Vol", "Highlight=Total Trades,VolType=Exchange,CoCType=Auto", "Vol",$K$4,A745,"ALL",,,"TRUE","T")</f>
        <v>1132</v>
      </c>
      <c r="H745" s="9">
        <f xml:space="preserve"> RTD("cqg.rtd",,"StudyData", "RSI("&amp;$K$2&amp;",InputChoice:=Close,Period:=14)", "Bar", "", "Close", $K$4,A745, "all", "", "","FALSE","T")</f>
        <v>42.542115162508814</v>
      </c>
      <c r="P745" s="7">
        <f xml:space="preserve"> RTD("cqg.rtd",,"StudyData", $K$2, "BAR", "", "Time", $K$4,$Q745,$K$6,$K$10, "","False","T")</f>
        <v>45817.663194444445</v>
      </c>
      <c r="Q745" s="1">
        <f t="shared" si="23"/>
        <v>-743</v>
      </c>
    </row>
    <row r="746" spans="1:17" x14ac:dyDescent="0.25">
      <c r="A746" s="6">
        <f t="shared" si="22"/>
        <v>-744</v>
      </c>
      <c r="B746" s="7">
        <f xml:space="preserve"> RTD("cqg.rtd",,"StudyData","TYA", "BAR", "", "Time",$K$4,$A746,"ALL",, "","False","T")</f>
        <v>45817.659722222219</v>
      </c>
      <c r="C746" s="9">
        <f>RTD("cqg.rtd",,"StudyData", $K$2, "BAR", "", "Open", $K$4, $A746, $K$6,$K$10,,$K$8,K$12)</f>
        <v>6010.25</v>
      </c>
      <c r="D746" s="9">
        <f>RTD("cqg.rtd",,"StudyData", $K$2, "BAR", "", "High", $K$4, $A746, $K$6,$K$10,,$K$8,$K$12)</f>
        <v>6010.75</v>
      </c>
      <c r="E746" s="9">
        <f>RTD("cqg.rtd",,"StudyData", $K$2, "BAR", "", "Low", $K$4, $A746, $K$6,$K$10,,$K$8,$K$12)</f>
        <v>6010</v>
      </c>
      <c r="F746" s="9">
        <f>RTD("cqg.rtd",,"StudyData", $K$2, "BAR", "", "Close", $K$4, $A746, $K$6,$K$10,,$K$8,$K$12)</f>
        <v>6010.5</v>
      </c>
      <c r="G746" s="8">
        <f>RTD("cqg.rtd",,"StudyData",$K$2, "Vol", "Highlight=Total Trades,VolType=Exchange,CoCType=Auto", "Vol",$K$4,A746,"ALL",,,"TRUE","T")</f>
        <v>1172</v>
      </c>
      <c r="H746" s="9">
        <f xml:space="preserve"> RTD("cqg.rtd",,"StudyData", "RSI("&amp;$K$2&amp;",InputChoice:=Close,Period:=14)", "Bar", "", "Close", $K$4,A746, "all", "", "","FALSE","T")</f>
        <v>36.034430871776202</v>
      </c>
      <c r="P746" s="7">
        <f xml:space="preserve"> RTD("cqg.rtd",,"StudyData", $K$2, "BAR", "", "Time", $K$4,$Q746,$K$6,$K$10, "","False","T")</f>
        <v>45817.659722222219</v>
      </c>
      <c r="Q746" s="1">
        <f t="shared" si="23"/>
        <v>-744</v>
      </c>
    </row>
    <row r="747" spans="1:17" x14ac:dyDescent="0.25">
      <c r="A747" s="6">
        <f t="shared" si="22"/>
        <v>-745</v>
      </c>
      <c r="B747" s="7">
        <f xml:space="preserve"> RTD("cqg.rtd",,"StudyData","TYA", "BAR", "", "Time",$K$4,$A747,"ALL",, "","False","T")</f>
        <v>45817.65625</v>
      </c>
      <c r="C747" s="9">
        <f>RTD("cqg.rtd",,"StudyData", $K$2, "BAR", "", "Open", $K$4, $A747, $K$6,$K$10,,$K$8,K$12)</f>
        <v>6010.5</v>
      </c>
      <c r="D747" s="9">
        <f>RTD("cqg.rtd",,"StudyData", $K$2, "BAR", "", "High", $K$4, $A747, $K$6,$K$10,,$K$8,$K$12)</f>
        <v>6010.75</v>
      </c>
      <c r="E747" s="9">
        <f>RTD("cqg.rtd",,"StudyData", $K$2, "BAR", "", "Low", $K$4, $A747, $K$6,$K$10,,$K$8,$K$12)</f>
        <v>6010</v>
      </c>
      <c r="F747" s="9">
        <f>RTD("cqg.rtd",,"StudyData", $K$2, "BAR", "", "Close", $K$4, $A747, $K$6,$K$10,,$K$8,$K$12)</f>
        <v>6010.25</v>
      </c>
      <c r="G747" s="8">
        <f>RTD("cqg.rtd",,"StudyData",$K$2, "Vol", "Highlight=Total Trades,VolType=Exchange,CoCType=Auto", "Vol",$K$4,A747,"ALL",,,"TRUE","T")</f>
        <v>575</v>
      </c>
      <c r="H747" s="9">
        <f xml:space="preserve"> RTD("cqg.rtd",,"StudyData", "RSI("&amp;$K$2&amp;",InputChoice:=Close,Period:=14)", "Bar", "", "Close", $K$4,A747, "all", "", "","FALSE","T")</f>
        <v>34.893216726287918</v>
      </c>
      <c r="P747" s="7">
        <f xml:space="preserve"> RTD("cqg.rtd",,"StudyData", $K$2, "BAR", "", "Time", $K$4,$Q747,$K$6,$K$10, "","False","T")</f>
        <v>45817.65625</v>
      </c>
      <c r="Q747" s="1">
        <f t="shared" si="23"/>
        <v>-745</v>
      </c>
    </row>
    <row r="748" spans="1:17" x14ac:dyDescent="0.25">
      <c r="A748" s="6">
        <f t="shared" si="22"/>
        <v>-746</v>
      </c>
      <c r="B748" s="7">
        <f xml:space="preserve"> RTD("cqg.rtd",,"StudyData","TYA", "BAR", "", "Time",$K$4,$A748,"ALL",, "","False","T")</f>
        <v>45817.652777777781</v>
      </c>
      <c r="C748" s="9">
        <f>RTD("cqg.rtd",,"StudyData", $K$2, "BAR", "", "Open", $K$4, $A748, $K$6,$K$10,,$K$8,K$12)</f>
        <v>6010.5</v>
      </c>
      <c r="D748" s="9">
        <f>RTD("cqg.rtd",,"StudyData", $K$2, "BAR", "", "High", $K$4, $A748, $K$6,$K$10,,$K$8,$K$12)</f>
        <v>6010.75</v>
      </c>
      <c r="E748" s="9">
        <f>RTD("cqg.rtd",,"StudyData", $K$2, "BAR", "", "Low", $K$4, $A748, $K$6,$K$10,,$K$8,$K$12)</f>
        <v>6010</v>
      </c>
      <c r="F748" s="9">
        <f>RTD("cqg.rtd",,"StudyData", $K$2, "BAR", "", "Close", $K$4, $A748, $K$6,$K$10,,$K$8,$K$12)</f>
        <v>6010.5</v>
      </c>
      <c r="G748" s="8">
        <f>RTD("cqg.rtd",,"StudyData",$K$2, "Vol", "Highlight=Total Trades,VolType=Exchange,CoCType=Auto", "Vol",$K$4,A748,"ALL",,,"TRUE","T")</f>
        <v>732</v>
      </c>
      <c r="H748" s="9">
        <f xml:space="preserve"> RTD("cqg.rtd",,"StudyData", "RSI("&amp;$K$2&amp;",InputChoice:=Close,Period:=14)", "Bar", "", "Close", $K$4,A748, "all", "", "","FALSE","T")</f>
        <v>35.481020399493275</v>
      </c>
      <c r="P748" s="7">
        <f xml:space="preserve"> RTD("cqg.rtd",,"StudyData", $K$2, "BAR", "", "Time", $K$4,$Q748,$K$6,$K$10, "","False","T")</f>
        <v>45817.652777777781</v>
      </c>
      <c r="Q748" s="1">
        <f t="shared" si="23"/>
        <v>-746</v>
      </c>
    </row>
    <row r="749" spans="1:17" x14ac:dyDescent="0.25">
      <c r="A749" s="6">
        <f t="shared" si="22"/>
        <v>-747</v>
      </c>
      <c r="B749" s="7">
        <f xml:space="preserve"> RTD("cqg.rtd",,"StudyData","TYA", "BAR", "", "Time",$K$4,$A749,"ALL",, "","False","T")</f>
        <v>45817.649305555555</v>
      </c>
      <c r="C749" s="9">
        <f>RTD("cqg.rtd",,"StudyData", $K$2, "BAR", "", "Open", $K$4, $A749, $K$6,$K$10,,$K$8,K$12)</f>
        <v>6009.5</v>
      </c>
      <c r="D749" s="9">
        <f>RTD("cqg.rtd",,"StudyData", $K$2, "BAR", "", "High", $K$4, $A749, $K$6,$K$10,,$K$8,$K$12)</f>
        <v>6010.75</v>
      </c>
      <c r="E749" s="9">
        <f>RTD("cqg.rtd",,"StudyData", $K$2, "BAR", "", "Low", $K$4, $A749, $K$6,$K$10,,$K$8,$K$12)</f>
        <v>6009.25</v>
      </c>
      <c r="F749" s="9">
        <f>RTD("cqg.rtd",,"StudyData", $K$2, "BAR", "", "Close", $K$4, $A749, $K$6,$K$10,,$K$8,$K$12)</f>
        <v>6010.25</v>
      </c>
      <c r="G749" s="8">
        <f>RTD("cqg.rtd",,"StudyData",$K$2, "Vol", "Highlight=Total Trades,VolType=Exchange,CoCType=Auto", "Vol",$K$4,A749,"ALL",,,"TRUE","T")</f>
        <v>820</v>
      </c>
      <c r="H749" s="9">
        <f xml:space="preserve"> RTD("cqg.rtd",,"StudyData", "RSI("&amp;$K$2&amp;",InputChoice:=Close,Period:=14)", "Bar", "", "Close", $K$4,A749, "all", "", "","FALSE","T")</f>
        <v>34.455743323966431</v>
      </c>
      <c r="P749" s="7">
        <f xml:space="preserve"> RTD("cqg.rtd",,"StudyData", $K$2, "BAR", "", "Time", $K$4,$Q749,$K$6,$K$10, "","False","T")</f>
        <v>45817.649305555555</v>
      </c>
      <c r="Q749" s="1">
        <f t="shared" si="23"/>
        <v>-747</v>
      </c>
    </row>
    <row r="750" spans="1:17" x14ac:dyDescent="0.25">
      <c r="A750" s="6">
        <f t="shared" si="22"/>
        <v>-748</v>
      </c>
      <c r="B750" s="7">
        <f xml:space="preserve"> RTD("cqg.rtd",,"StudyData","TYA", "BAR", "", "Time",$K$4,$A750,"ALL",, "","False","T")</f>
        <v>45817.645833333336</v>
      </c>
      <c r="C750" s="9">
        <f>RTD("cqg.rtd",,"StudyData", $K$2, "BAR", "", "Open", $K$4, $A750, $K$6,$K$10,,$K$8,K$12)</f>
        <v>6009</v>
      </c>
      <c r="D750" s="9">
        <f>RTD("cqg.rtd",,"StudyData", $K$2, "BAR", "", "High", $K$4, $A750, $K$6,$K$10,,$K$8,$K$12)</f>
        <v>6009.75</v>
      </c>
      <c r="E750" s="9">
        <f>RTD("cqg.rtd",,"StudyData", $K$2, "BAR", "", "Low", $K$4, $A750, $K$6,$K$10,,$K$8,$K$12)</f>
        <v>6008.75</v>
      </c>
      <c r="F750" s="9">
        <f>RTD("cqg.rtd",,"StudyData", $K$2, "BAR", "", "Close", $K$4, $A750, $K$6,$K$10,,$K$8,$K$12)</f>
        <v>6009.5</v>
      </c>
      <c r="G750" s="8">
        <f>RTD("cqg.rtd",,"StudyData",$K$2, "Vol", "Highlight=Total Trades,VolType=Exchange,CoCType=Auto", "Vol",$K$4,A750,"ALL",,,"TRUE","T")</f>
        <v>678</v>
      </c>
      <c r="H750" s="9">
        <f xml:space="preserve"> RTD("cqg.rtd",,"StudyData", "RSI("&amp;$K$2&amp;",InputChoice:=Close,Period:=14)", "Bar", "", "Close", $K$4,A750, "all", "", "","FALSE","T")</f>
        <v>31.419833530857005</v>
      </c>
      <c r="P750" s="7">
        <f xml:space="preserve"> RTD("cqg.rtd",,"StudyData", $K$2, "BAR", "", "Time", $K$4,$Q750,$K$6,$K$10, "","False","T")</f>
        <v>45817.645833333336</v>
      </c>
      <c r="Q750" s="1">
        <f t="shared" si="23"/>
        <v>-748</v>
      </c>
    </row>
    <row r="751" spans="1:17" x14ac:dyDescent="0.25">
      <c r="A751" s="6">
        <f t="shared" si="22"/>
        <v>-749</v>
      </c>
      <c r="B751" s="7">
        <f xml:space="preserve"> RTD("cqg.rtd",,"StudyData","TYA", "BAR", "", "Time",$K$4,$A751,"ALL",, "","False","T")</f>
        <v>45817.642361111109</v>
      </c>
      <c r="C751" s="9">
        <f>RTD("cqg.rtd",,"StudyData", $K$2, "BAR", "", "Open", $K$4, $A751, $K$6,$K$10,,$K$8,K$12)</f>
        <v>6008.5</v>
      </c>
      <c r="D751" s="9">
        <f>RTD("cqg.rtd",,"StudyData", $K$2, "BAR", "", "High", $K$4, $A751, $K$6,$K$10,,$K$8,$K$12)</f>
        <v>6009.75</v>
      </c>
      <c r="E751" s="9">
        <f>RTD("cqg.rtd",,"StudyData", $K$2, "BAR", "", "Low", $K$4, $A751, $K$6,$K$10,,$K$8,$K$12)</f>
        <v>6007.75</v>
      </c>
      <c r="F751" s="9">
        <f>RTD("cqg.rtd",,"StudyData", $K$2, "BAR", "", "Close", $K$4, $A751, $K$6,$K$10,,$K$8,$K$12)</f>
        <v>6009.25</v>
      </c>
      <c r="G751" s="8">
        <f>RTD("cqg.rtd",,"StudyData",$K$2, "Vol", "Highlight=Total Trades,VolType=Exchange,CoCType=Auto", "Vol",$K$4,A751,"ALL",,,"TRUE","T")</f>
        <v>1504</v>
      </c>
      <c r="H751" s="9">
        <f xml:space="preserve"> RTD("cqg.rtd",,"StudyData", "RSI("&amp;$K$2&amp;",InputChoice:=Close,Period:=14)", "Bar", "", "Close", $K$4,A751, "all", "", "","FALSE","T")</f>
        <v>30.422321327033174</v>
      </c>
      <c r="P751" s="7">
        <f xml:space="preserve"> RTD("cqg.rtd",,"StudyData", $K$2, "BAR", "", "Time", $K$4,$Q751,$K$6,$K$10, "","False","T")</f>
        <v>45817.642361111109</v>
      </c>
      <c r="Q751" s="1">
        <f t="shared" si="23"/>
        <v>-749</v>
      </c>
    </row>
    <row r="752" spans="1:17" x14ac:dyDescent="0.25">
      <c r="A752" s="6">
        <f t="shared" si="22"/>
        <v>-750</v>
      </c>
      <c r="B752" s="7">
        <f xml:space="preserve"> RTD("cqg.rtd",,"StudyData","TYA", "BAR", "", "Time",$K$4,$A752,"ALL",, "","False","T")</f>
        <v>45817.638888888891</v>
      </c>
      <c r="C752" s="9">
        <f>RTD("cqg.rtd",,"StudyData", $K$2, "BAR", "", "Open", $K$4, $A752, $K$6,$K$10,,$K$8,K$12)</f>
        <v>6008</v>
      </c>
      <c r="D752" s="9">
        <f>RTD("cqg.rtd",,"StudyData", $K$2, "BAR", "", "High", $K$4, $A752, $K$6,$K$10,,$K$8,$K$12)</f>
        <v>6009.25</v>
      </c>
      <c r="E752" s="9">
        <f>RTD("cqg.rtd",,"StudyData", $K$2, "BAR", "", "Low", $K$4, $A752, $K$6,$K$10,,$K$8,$K$12)</f>
        <v>6008</v>
      </c>
      <c r="F752" s="9">
        <f>RTD("cqg.rtd",,"StudyData", $K$2, "BAR", "", "Close", $K$4, $A752, $K$6,$K$10,,$K$8,$K$12)</f>
        <v>6008.25</v>
      </c>
      <c r="G752" s="8">
        <f>RTD("cqg.rtd",,"StudyData",$K$2, "Vol", "Highlight=Total Trades,VolType=Exchange,CoCType=Auto", "Vol",$K$4,A752,"ALL",,,"TRUE","T")</f>
        <v>1371</v>
      </c>
      <c r="H752" s="9">
        <f xml:space="preserve"> RTD("cqg.rtd",,"StudyData", "RSI("&amp;$K$2&amp;",InputChoice:=Close,Period:=14)", "Bar", "", "Close", $K$4,A752, "all", "", "","FALSE","T")</f>
        <v>26.44871096913576</v>
      </c>
      <c r="P752" s="7">
        <f xml:space="preserve"> RTD("cqg.rtd",,"StudyData", $K$2, "BAR", "", "Time", $K$4,$Q752,$K$6,$K$10, "","False","T")</f>
        <v>45817.638888888891</v>
      </c>
      <c r="Q752" s="1">
        <f t="shared" si="23"/>
        <v>-750</v>
      </c>
    </row>
    <row r="753" spans="1:17" x14ac:dyDescent="0.25">
      <c r="A753" s="6">
        <f t="shared" si="22"/>
        <v>-751</v>
      </c>
      <c r="B753" s="7">
        <f xml:space="preserve"> RTD("cqg.rtd",,"StudyData","TYA", "BAR", "", "Time",$K$4,$A753,"ALL",, "","False","T")</f>
        <v>45817.635416666664</v>
      </c>
      <c r="C753" s="9">
        <f>RTD("cqg.rtd",,"StudyData", $K$2, "BAR", "", "Open", $K$4, $A753, $K$6,$K$10,,$K$8,K$12)</f>
        <v>6009.25</v>
      </c>
      <c r="D753" s="9">
        <f>RTD("cqg.rtd",,"StudyData", $K$2, "BAR", "", "High", $K$4, $A753, $K$6,$K$10,,$K$8,$K$12)</f>
        <v>6009.25</v>
      </c>
      <c r="E753" s="9">
        <f>RTD("cqg.rtd",,"StudyData", $K$2, "BAR", "", "Low", $K$4, $A753, $K$6,$K$10,,$K$8,$K$12)</f>
        <v>6007.5</v>
      </c>
      <c r="F753" s="9">
        <f>RTD("cqg.rtd",,"StudyData", $K$2, "BAR", "", "Close", $K$4, $A753, $K$6,$K$10,,$K$8,$K$12)</f>
        <v>6007.75</v>
      </c>
      <c r="G753" s="8">
        <f>RTD("cqg.rtd",,"StudyData",$K$2, "Vol", "Highlight=Total Trades,VolType=Exchange,CoCType=Auto", "Vol",$K$4,A753,"ALL",,,"TRUE","T")</f>
        <v>1568</v>
      </c>
      <c r="H753" s="9">
        <f xml:space="preserve"> RTD("cqg.rtd",,"StudyData", "RSI("&amp;$K$2&amp;",InputChoice:=Close,Period:=14)", "Bar", "", "Close", $K$4,A753, "all", "", "","FALSE","T")</f>
        <v>24.445337421151578</v>
      </c>
      <c r="P753" s="7">
        <f xml:space="preserve"> RTD("cqg.rtd",,"StudyData", $K$2, "BAR", "", "Time", $K$4,$Q753,$K$6,$K$10, "","False","T")</f>
        <v>45817.635416666664</v>
      </c>
      <c r="Q753" s="1">
        <f t="shared" si="23"/>
        <v>-751</v>
      </c>
    </row>
    <row r="754" spans="1:17" x14ac:dyDescent="0.25">
      <c r="A754" s="6">
        <f t="shared" si="22"/>
        <v>-752</v>
      </c>
      <c r="B754" s="7">
        <f xml:space="preserve"> RTD("cqg.rtd",,"StudyData","TYA", "BAR", "", "Time",$K$4,$A754,"ALL",, "","False","T")</f>
        <v>45817.631944444445</v>
      </c>
      <c r="C754" s="9">
        <f>RTD("cqg.rtd",,"StudyData", $K$2, "BAR", "", "Open", $K$4, $A754, $K$6,$K$10,,$K$8,K$12)</f>
        <v>6009</v>
      </c>
      <c r="D754" s="9">
        <f>RTD("cqg.rtd",,"StudyData", $K$2, "BAR", "", "High", $K$4, $A754, $K$6,$K$10,,$K$8,$K$12)</f>
        <v>6009.25</v>
      </c>
      <c r="E754" s="9">
        <f>RTD("cqg.rtd",,"StudyData", $K$2, "BAR", "", "Low", $K$4, $A754, $K$6,$K$10,,$K$8,$K$12)</f>
        <v>6007</v>
      </c>
      <c r="F754" s="9">
        <f>RTD("cqg.rtd",,"StudyData", $K$2, "BAR", "", "Close", $K$4, $A754, $K$6,$K$10,,$K$8,$K$12)</f>
        <v>6009.25</v>
      </c>
      <c r="G754" s="8">
        <f>RTD("cqg.rtd",,"StudyData",$K$2, "Vol", "Highlight=Total Trades,VolType=Exchange,CoCType=Auto", "Vol",$K$4,A754,"ALL",,,"TRUE","T")</f>
        <v>4262</v>
      </c>
      <c r="H754" s="9">
        <f xml:space="preserve"> RTD("cqg.rtd",,"StudyData", "RSI("&amp;$K$2&amp;",InputChoice:=Close,Period:=14)", "Bar", "", "Close", $K$4,A754, "all", "", "","FALSE","T")</f>
        <v>26.452461940170195</v>
      </c>
      <c r="P754" s="7">
        <f xml:space="preserve"> RTD("cqg.rtd",,"StudyData", $K$2, "BAR", "", "Time", $K$4,$Q754,$K$6,$K$10, "","False","T")</f>
        <v>45817.631944444445</v>
      </c>
      <c r="Q754" s="1">
        <f t="shared" si="23"/>
        <v>-752</v>
      </c>
    </row>
    <row r="755" spans="1:17" x14ac:dyDescent="0.25">
      <c r="A755" s="6">
        <f t="shared" si="22"/>
        <v>-753</v>
      </c>
      <c r="B755" s="7">
        <f xml:space="preserve"> RTD("cqg.rtd",,"StudyData","TYA", "BAR", "", "Time",$K$4,$A755,"ALL",, "","False","T")</f>
        <v>45817.628472222219</v>
      </c>
      <c r="C755" s="9">
        <f>RTD("cqg.rtd",,"StudyData", $K$2, "BAR", "", "Open", $K$4, $A755, $K$6,$K$10,,$K$8,K$12)</f>
        <v>6009.75</v>
      </c>
      <c r="D755" s="9">
        <f>RTD("cqg.rtd",,"StudyData", $K$2, "BAR", "", "High", $K$4, $A755, $K$6,$K$10,,$K$8,$K$12)</f>
        <v>6011</v>
      </c>
      <c r="E755" s="9">
        <f>RTD("cqg.rtd",,"StudyData", $K$2, "BAR", "", "Low", $K$4, $A755, $K$6,$K$10,,$K$8,$K$12)</f>
        <v>6008.75</v>
      </c>
      <c r="F755" s="9">
        <f>RTD("cqg.rtd",,"StudyData", $K$2, "BAR", "", "Close", $K$4, $A755, $K$6,$K$10,,$K$8,$K$12)</f>
        <v>6009</v>
      </c>
      <c r="G755" s="8">
        <f>RTD("cqg.rtd",,"StudyData",$K$2, "Vol", "Highlight=Total Trades,VolType=Exchange,CoCType=Auto", "Vol",$K$4,A755,"ALL",,,"TRUE","T")</f>
        <v>4754</v>
      </c>
      <c r="H755" s="9">
        <f xml:space="preserve"> RTD("cqg.rtd",,"StudyData", "RSI("&amp;$K$2&amp;",InputChoice:=Close,Period:=14)", "Bar", "", "Close", $K$4,A755, "all", "", "","FALSE","T")</f>
        <v>25.505866475497754</v>
      </c>
      <c r="P755" s="7">
        <f xml:space="preserve"> RTD("cqg.rtd",,"StudyData", $K$2, "BAR", "", "Time", $K$4,$Q755,$K$6,$K$10, "","False","T")</f>
        <v>45817.628472222219</v>
      </c>
      <c r="Q755" s="1">
        <f t="shared" si="23"/>
        <v>-753</v>
      </c>
    </row>
    <row r="756" spans="1:17" x14ac:dyDescent="0.25">
      <c r="A756" s="6">
        <f t="shared" si="22"/>
        <v>-754</v>
      </c>
      <c r="B756" s="7">
        <f xml:space="preserve"> RTD("cqg.rtd",,"StudyData","TYA", "BAR", "", "Time",$K$4,$A756,"ALL",, "","False","T")</f>
        <v>45817.625</v>
      </c>
      <c r="C756" s="9">
        <f>RTD("cqg.rtd",,"StudyData", $K$2, "BAR", "", "Open", $K$4, $A756, $K$6,$K$10,,$K$8,K$12)</f>
        <v>6010</v>
      </c>
      <c r="D756" s="9">
        <f>RTD("cqg.rtd",,"StudyData", $K$2, "BAR", "", "High", $K$4, $A756, $K$6,$K$10,,$K$8,$K$12)</f>
        <v>6012.25</v>
      </c>
      <c r="E756" s="9">
        <f>RTD("cqg.rtd",,"StudyData", $K$2, "BAR", "", "Low", $K$4, $A756, $K$6,$K$10,,$K$8,$K$12)</f>
        <v>6007.5</v>
      </c>
      <c r="F756" s="9">
        <f>RTD("cqg.rtd",,"StudyData", $K$2, "BAR", "", "Close", $K$4, $A756, $K$6,$K$10,,$K$8,$K$12)</f>
        <v>6009.5</v>
      </c>
      <c r="G756" s="8">
        <f>RTD("cqg.rtd",,"StudyData",$K$2, "Vol", "Highlight=Total Trades,VolType=Exchange,CoCType=Auto", "Vol",$K$4,A756,"ALL",,,"TRUE","T")</f>
        <v>20254</v>
      </c>
      <c r="H756" s="9">
        <f xml:space="preserve"> RTD("cqg.rtd",,"StudyData", "RSI("&amp;$K$2&amp;",InputChoice:=Close,Period:=14)", "Bar", "", "Close", $K$4,A756, "all", "", "","FALSE","T")</f>
        <v>26.130446989612565</v>
      </c>
      <c r="P756" s="7">
        <f xml:space="preserve"> RTD("cqg.rtd",,"StudyData", $K$2, "BAR", "", "Time", $K$4,$Q756,$K$6,$K$10, "","False","T")</f>
        <v>45817.625</v>
      </c>
      <c r="Q756" s="1">
        <f t="shared" si="23"/>
        <v>-754</v>
      </c>
    </row>
    <row r="757" spans="1:17" x14ac:dyDescent="0.25">
      <c r="A757" s="6">
        <f t="shared" si="22"/>
        <v>-755</v>
      </c>
      <c r="B757" s="7">
        <f xml:space="preserve"> RTD("cqg.rtd",,"StudyData","TYA", "BAR", "", "Time",$K$4,$A757,"ALL",, "","False","T")</f>
        <v>45817.621527777781</v>
      </c>
      <c r="C757" s="9">
        <f>RTD("cqg.rtd",,"StudyData", $K$2, "BAR", "", "Open", $K$4, $A757, $K$6,$K$10,,$K$8,K$12)</f>
        <v>6014.25</v>
      </c>
      <c r="D757" s="9">
        <f>RTD("cqg.rtd",,"StudyData", $K$2, "BAR", "", "High", $K$4, $A757, $K$6,$K$10,,$K$8,$K$12)</f>
        <v>6018.75</v>
      </c>
      <c r="E757" s="9">
        <f>RTD("cqg.rtd",,"StudyData", $K$2, "BAR", "", "Low", $K$4, $A757, $K$6,$K$10,,$K$8,$K$12)</f>
        <v>6008.5</v>
      </c>
      <c r="F757" s="9">
        <f>RTD("cqg.rtd",,"StudyData", $K$2, "BAR", "", "Close", $K$4, $A757, $K$6,$K$10,,$K$8,$K$12)</f>
        <v>6010.25</v>
      </c>
      <c r="G757" s="8">
        <f>RTD("cqg.rtd",,"StudyData",$K$2, "Vol", "Highlight=Total Trades,VolType=Exchange,CoCType=Auto", "Vol",$K$4,A757,"ALL",,,"TRUE","T")</f>
        <v>84020</v>
      </c>
      <c r="H757" s="9">
        <f xml:space="preserve"> RTD("cqg.rtd",,"StudyData", "RSI("&amp;$K$2&amp;",InputChoice:=Close,Period:=14)", "Bar", "", "Close", $K$4,A757, "all", "", "","FALSE","T")</f>
        <v>27.053173817225556</v>
      </c>
      <c r="P757" s="7">
        <f xml:space="preserve"> RTD("cqg.rtd",,"StudyData", $K$2, "BAR", "", "Time", $K$4,$Q757,$K$6,$K$10, "","False","T")</f>
        <v>45817.621527777781</v>
      </c>
      <c r="Q757" s="1">
        <f t="shared" si="23"/>
        <v>-755</v>
      </c>
    </row>
    <row r="758" spans="1:17" x14ac:dyDescent="0.25">
      <c r="A758" s="6">
        <f t="shared" si="22"/>
        <v>-756</v>
      </c>
      <c r="B758" s="7">
        <f xml:space="preserve"> RTD("cqg.rtd",,"StudyData","TYA", "BAR", "", "Time",$K$4,$A758,"ALL",, "","False","T")</f>
        <v>45817.618055555555</v>
      </c>
      <c r="C758" s="9">
        <f>RTD("cqg.rtd",,"StudyData", $K$2, "BAR", "", "Open", $K$4, $A758, $K$6,$K$10,,$K$8,K$12)</f>
        <v>6017.75</v>
      </c>
      <c r="D758" s="9">
        <f>RTD("cqg.rtd",,"StudyData", $K$2, "BAR", "", "High", $K$4, $A758, $K$6,$K$10,,$K$8,$K$12)</f>
        <v>6022</v>
      </c>
      <c r="E758" s="9">
        <f>RTD("cqg.rtd",,"StudyData", $K$2, "BAR", "", "Low", $K$4, $A758, $K$6,$K$10,,$K$8,$K$12)</f>
        <v>6014.25</v>
      </c>
      <c r="F758" s="9">
        <f>RTD("cqg.rtd",,"StudyData", $K$2, "BAR", "", "Close", $K$4, $A758, $K$6,$K$10,,$K$8,$K$12)</f>
        <v>6014.25</v>
      </c>
      <c r="G758" s="8">
        <f>RTD("cqg.rtd",,"StudyData",$K$2, "Vol", "Highlight=Total Trades,VolType=Exchange,CoCType=Auto", "Vol",$K$4,A758,"ALL",,,"TRUE","T")</f>
        <v>24029</v>
      </c>
      <c r="H758" s="9">
        <f xml:space="preserve"> RTD("cqg.rtd",,"StudyData", "RSI("&amp;$K$2&amp;",InputChoice:=Close,Period:=14)", "Bar", "", "Close", $K$4,A758, "all", "", "","FALSE","T")</f>
        <v>32.786960166230088</v>
      </c>
      <c r="P758" s="7">
        <f xml:space="preserve"> RTD("cqg.rtd",,"StudyData", $K$2, "BAR", "", "Time", $K$4,$Q758,$K$6,$K$10, "","False","T")</f>
        <v>45817.618055555555</v>
      </c>
      <c r="Q758" s="1">
        <f t="shared" si="23"/>
        <v>-756</v>
      </c>
    </row>
    <row r="759" spans="1:17" x14ac:dyDescent="0.25">
      <c r="A759" s="6">
        <f t="shared" si="22"/>
        <v>-757</v>
      </c>
      <c r="B759" s="7">
        <f xml:space="preserve"> RTD("cqg.rtd",,"StudyData","TYA", "BAR", "", "Time",$K$4,$A759,"ALL",, "","False","T")</f>
        <v>45817.614583333336</v>
      </c>
      <c r="C759" s="9">
        <f>RTD("cqg.rtd",,"StudyData", $K$2, "BAR", "", "Open", $K$4, $A759, $K$6,$K$10,,$K$8,K$12)</f>
        <v>6017</v>
      </c>
      <c r="D759" s="9">
        <f>RTD("cqg.rtd",,"StudyData", $K$2, "BAR", "", "High", $K$4, $A759, $K$6,$K$10,,$K$8,$K$12)</f>
        <v>6018.25</v>
      </c>
      <c r="E759" s="9">
        <f>RTD("cqg.rtd",,"StudyData", $K$2, "BAR", "", "Low", $K$4, $A759, $K$6,$K$10,,$K$8,$K$12)</f>
        <v>6014</v>
      </c>
      <c r="F759" s="9">
        <f>RTD("cqg.rtd",,"StudyData", $K$2, "BAR", "", "Close", $K$4, $A759, $K$6,$K$10,,$K$8,$K$12)</f>
        <v>6018</v>
      </c>
      <c r="G759" s="8">
        <f>RTD("cqg.rtd",,"StudyData",$K$2, "Vol", "Highlight=Total Trades,VolType=Exchange,CoCType=Auto", "Vol",$K$4,A759,"ALL",,,"TRUE","T")</f>
        <v>11322</v>
      </c>
      <c r="H759" s="9">
        <f xml:space="preserve"> RTD("cqg.rtd",,"StudyData", "RSI("&amp;$K$2&amp;",InputChoice:=Close,Period:=14)", "Bar", "", "Close", $K$4,A759, "all", "", "","FALSE","T")</f>
        <v>40.205016375774974</v>
      </c>
      <c r="P759" s="7">
        <f xml:space="preserve"> RTD("cqg.rtd",,"StudyData", $K$2, "BAR", "", "Time", $K$4,$Q759,$K$6,$K$10, "","False","T")</f>
        <v>45817.614583333336</v>
      </c>
      <c r="Q759" s="1">
        <f t="shared" si="23"/>
        <v>-757</v>
      </c>
    </row>
    <row r="760" spans="1:17" x14ac:dyDescent="0.25">
      <c r="A760" s="6">
        <f t="shared" si="22"/>
        <v>-758</v>
      </c>
      <c r="B760" s="7">
        <f xml:space="preserve"> RTD("cqg.rtd",,"StudyData","TYA", "BAR", "", "Time",$K$4,$A760,"ALL",, "","False","T")</f>
        <v>45817.611111111109</v>
      </c>
      <c r="C760" s="9">
        <f>RTD("cqg.rtd",,"StudyData", $K$2, "BAR", "", "Open", $K$4, $A760, $K$6,$K$10,,$K$8,K$12)</f>
        <v>6019</v>
      </c>
      <c r="D760" s="9">
        <f>RTD("cqg.rtd",,"StudyData", $K$2, "BAR", "", "High", $K$4, $A760, $K$6,$K$10,,$K$8,$K$12)</f>
        <v>6019.75</v>
      </c>
      <c r="E760" s="9">
        <f>RTD("cqg.rtd",,"StudyData", $K$2, "BAR", "", "Low", $K$4, $A760, $K$6,$K$10,,$K$8,$K$12)</f>
        <v>6016</v>
      </c>
      <c r="F760" s="9">
        <f>RTD("cqg.rtd",,"StudyData", $K$2, "BAR", "", "Close", $K$4, $A760, $K$6,$K$10,,$K$8,$K$12)</f>
        <v>6017</v>
      </c>
      <c r="G760" s="8">
        <f>RTD("cqg.rtd",,"StudyData",$K$2, "Vol", "Highlight=Total Trades,VolType=Exchange,CoCType=Auto", "Vol",$K$4,A760,"ALL",,,"TRUE","T")</f>
        <v>11828</v>
      </c>
      <c r="H760" s="9">
        <f xml:space="preserve"> RTD("cqg.rtd",,"StudyData", "RSI("&amp;$K$2&amp;",InputChoice:=Close,Period:=14)", "Bar", "", "Close", $K$4,A760, "all", "", "","FALSE","T")</f>
        <v>36.656255397498086</v>
      </c>
      <c r="P760" s="7">
        <f xml:space="preserve"> RTD("cqg.rtd",,"StudyData", $K$2, "BAR", "", "Time", $K$4,$Q760,$K$6,$K$10, "","False","T")</f>
        <v>45817.611111111109</v>
      </c>
      <c r="Q760" s="1">
        <f t="shared" si="23"/>
        <v>-758</v>
      </c>
    </row>
    <row r="761" spans="1:17" x14ac:dyDescent="0.25">
      <c r="A761" s="6">
        <f t="shared" si="22"/>
        <v>-759</v>
      </c>
      <c r="B761" s="7">
        <f xml:space="preserve"> RTD("cqg.rtd",,"StudyData","TYA", "BAR", "", "Time",$K$4,$A761,"ALL",, "","False","T")</f>
        <v>45817.607638888891</v>
      </c>
      <c r="C761" s="9">
        <f>RTD("cqg.rtd",,"StudyData", $K$2, "BAR", "", "Open", $K$4, $A761, $K$6,$K$10,,$K$8,K$12)</f>
        <v>6019</v>
      </c>
      <c r="D761" s="9">
        <f>RTD("cqg.rtd",,"StudyData", $K$2, "BAR", "", "High", $K$4, $A761, $K$6,$K$10,,$K$8,$K$12)</f>
        <v>6022.5</v>
      </c>
      <c r="E761" s="9">
        <f>RTD("cqg.rtd",,"StudyData", $K$2, "BAR", "", "Low", $K$4, $A761, $K$6,$K$10,,$K$8,$K$12)</f>
        <v>6018.75</v>
      </c>
      <c r="F761" s="9">
        <f>RTD("cqg.rtd",,"StudyData", $K$2, "BAR", "", "Close", $K$4, $A761, $K$6,$K$10,,$K$8,$K$12)</f>
        <v>6019.25</v>
      </c>
      <c r="G761" s="8">
        <f>RTD("cqg.rtd",,"StudyData",$K$2, "Vol", "Highlight=Total Trades,VolType=Exchange,CoCType=Auto", "Vol",$K$4,A761,"ALL",,,"TRUE","T")</f>
        <v>8360</v>
      </c>
      <c r="H761" s="9">
        <f xml:space="preserve"> RTD("cqg.rtd",,"StudyData", "RSI("&amp;$K$2&amp;",InputChoice:=Close,Period:=14)", "Bar", "", "Close", $K$4,A761, "all", "", "","FALSE","T")</f>
        <v>41.844878754491241</v>
      </c>
      <c r="P761" s="7">
        <f xml:space="preserve"> RTD("cqg.rtd",,"StudyData", $K$2, "BAR", "", "Time", $K$4,$Q761,$K$6,$K$10, "","False","T")</f>
        <v>45817.607638888891</v>
      </c>
      <c r="Q761" s="1">
        <f t="shared" si="23"/>
        <v>-759</v>
      </c>
    </row>
    <row r="762" spans="1:17" x14ac:dyDescent="0.25">
      <c r="A762" s="6">
        <f t="shared" si="22"/>
        <v>-760</v>
      </c>
      <c r="B762" s="7">
        <f xml:space="preserve"> RTD("cqg.rtd",,"StudyData","TYA", "BAR", "", "Time",$K$4,$A762,"ALL",, "","False","T")</f>
        <v>45817.604166666664</v>
      </c>
      <c r="C762" s="9">
        <f>RTD("cqg.rtd",,"StudyData", $K$2, "BAR", "", "Open", $K$4, $A762, $K$6,$K$10,,$K$8,K$12)</f>
        <v>6020.5</v>
      </c>
      <c r="D762" s="9">
        <f>RTD("cqg.rtd",,"StudyData", $K$2, "BAR", "", "High", $K$4, $A762, $K$6,$K$10,,$K$8,$K$12)</f>
        <v>6020.75</v>
      </c>
      <c r="E762" s="9">
        <f>RTD("cqg.rtd",,"StudyData", $K$2, "BAR", "", "Low", $K$4, $A762, $K$6,$K$10,,$K$8,$K$12)</f>
        <v>6017.5</v>
      </c>
      <c r="F762" s="9">
        <f>RTD("cqg.rtd",,"StudyData", $K$2, "BAR", "", "Close", $K$4, $A762, $K$6,$K$10,,$K$8,$K$12)</f>
        <v>6019</v>
      </c>
      <c r="G762" s="8">
        <f>RTD("cqg.rtd",,"StudyData",$K$2, "Vol", "Highlight=Total Trades,VolType=Exchange,CoCType=Auto", "Vol",$K$4,A762,"ALL",,,"TRUE","T")</f>
        <v>7623</v>
      </c>
      <c r="H762" s="9">
        <f xml:space="preserve"> RTD("cqg.rtd",,"StudyData", "RSI("&amp;$K$2&amp;",InputChoice:=Close,Period:=14)", "Bar", "", "Close", $K$4,A762, "all", "", "","FALSE","T")</f>
        <v>40.982984271406814</v>
      </c>
      <c r="P762" s="7">
        <f xml:space="preserve"> RTD("cqg.rtd",,"StudyData", $K$2, "BAR", "", "Time", $K$4,$Q762,$K$6,$K$10, "","False","T")</f>
        <v>45817.604166666664</v>
      </c>
      <c r="Q762" s="1">
        <f t="shared" si="23"/>
        <v>-760</v>
      </c>
    </row>
    <row r="763" spans="1:17" x14ac:dyDescent="0.25">
      <c r="A763" s="6">
        <f t="shared" si="22"/>
        <v>-761</v>
      </c>
      <c r="B763" s="7">
        <f xml:space="preserve"> RTD("cqg.rtd",,"StudyData","TYA", "BAR", "", "Time",$K$4,$A763,"ALL",, "","False","T")</f>
        <v>45817.600694444445</v>
      </c>
      <c r="C763" s="9">
        <f>RTD("cqg.rtd",,"StudyData", $K$2, "BAR", "", "Open", $K$4, $A763, $K$6,$K$10,,$K$8,K$12)</f>
        <v>6019.75</v>
      </c>
      <c r="D763" s="9">
        <f>RTD("cqg.rtd",,"StudyData", $K$2, "BAR", "", "High", $K$4, $A763, $K$6,$K$10,,$K$8,$K$12)</f>
        <v>6021.25</v>
      </c>
      <c r="E763" s="9">
        <f>RTD("cqg.rtd",,"StudyData", $K$2, "BAR", "", "Low", $K$4, $A763, $K$6,$K$10,,$K$8,$K$12)</f>
        <v>6018.5</v>
      </c>
      <c r="F763" s="9">
        <f>RTD("cqg.rtd",,"StudyData", $K$2, "BAR", "", "Close", $K$4, $A763, $K$6,$K$10,,$K$8,$K$12)</f>
        <v>6020.5</v>
      </c>
      <c r="G763" s="8">
        <f>RTD("cqg.rtd",,"StudyData",$K$2, "Vol", "Highlight=Total Trades,VolType=Exchange,CoCType=Auto", "Vol",$K$4,A763,"ALL",,,"TRUE","T")</f>
        <v>7213</v>
      </c>
      <c r="H763" s="9">
        <f xml:space="preserve"> RTD("cqg.rtd",,"StudyData", "RSI("&amp;$K$2&amp;",InputChoice:=Close,Period:=14)", "Bar", "", "Close", $K$4,A763, "all", "", "","FALSE","T")</f>
        <v>44.671607372871065</v>
      </c>
      <c r="P763" s="7">
        <f xml:space="preserve"> RTD("cqg.rtd",,"StudyData", $K$2, "BAR", "", "Time", $K$4,$Q763,$K$6,$K$10, "","False","T")</f>
        <v>45817.600694444445</v>
      </c>
      <c r="Q763" s="1">
        <f t="shared" si="23"/>
        <v>-761</v>
      </c>
    </row>
    <row r="764" spans="1:17" x14ac:dyDescent="0.25">
      <c r="A764" s="6">
        <f t="shared" si="22"/>
        <v>-762</v>
      </c>
      <c r="B764" s="7">
        <f xml:space="preserve"> RTD("cqg.rtd",,"StudyData","TYA", "BAR", "", "Time",$K$4,$A764,"ALL",, "","False","T")</f>
        <v>45817.597222222219</v>
      </c>
      <c r="C764" s="9">
        <f>RTD("cqg.rtd",,"StudyData", $K$2, "BAR", "", "Open", $K$4, $A764, $K$6,$K$10,,$K$8,K$12)</f>
        <v>6021.25</v>
      </c>
      <c r="D764" s="9">
        <f>RTD("cqg.rtd",,"StudyData", $K$2, "BAR", "", "High", $K$4, $A764, $K$6,$K$10,,$K$8,$K$12)</f>
        <v>6021.75</v>
      </c>
      <c r="E764" s="9">
        <f>RTD("cqg.rtd",,"StudyData", $K$2, "BAR", "", "Low", $K$4, $A764, $K$6,$K$10,,$K$8,$K$12)</f>
        <v>6018.25</v>
      </c>
      <c r="F764" s="9">
        <f>RTD("cqg.rtd",,"StudyData", $K$2, "BAR", "", "Close", $K$4, $A764, $K$6,$K$10,,$K$8,$K$12)</f>
        <v>6020</v>
      </c>
      <c r="G764" s="8">
        <f>RTD("cqg.rtd",,"StudyData",$K$2, "Vol", "Highlight=Total Trades,VolType=Exchange,CoCType=Auto", "Vol",$K$4,A764,"ALL",,,"TRUE","T")</f>
        <v>9832</v>
      </c>
      <c r="H764" s="9">
        <f xml:space="preserve"> RTD("cqg.rtd",,"StudyData", "RSI("&amp;$K$2&amp;",InputChoice:=Close,Period:=14)", "Bar", "", "Close", $K$4,A764, "all", "", "","FALSE","T")</f>
        <v>43.086081805228808</v>
      </c>
      <c r="P764" s="7">
        <f xml:space="preserve"> RTD("cqg.rtd",,"StudyData", $K$2, "BAR", "", "Time", $K$4,$Q764,$K$6,$K$10, "","False","T")</f>
        <v>45817.597222222219</v>
      </c>
      <c r="Q764" s="1">
        <f t="shared" si="23"/>
        <v>-762</v>
      </c>
    </row>
    <row r="765" spans="1:17" x14ac:dyDescent="0.25">
      <c r="A765" s="6">
        <f t="shared" si="22"/>
        <v>-763</v>
      </c>
      <c r="B765" s="7">
        <f xml:space="preserve"> RTD("cqg.rtd",,"StudyData","TYA", "BAR", "", "Time",$K$4,$A765,"ALL",, "","False","T")</f>
        <v>45817.59375</v>
      </c>
      <c r="C765" s="9">
        <f>RTD("cqg.rtd",,"StudyData", $K$2, "BAR", "", "Open", $K$4, $A765, $K$6,$K$10,,$K$8,K$12)</f>
        <v>6021.5</v>
      </c>
      <c r="D765" s="9">
        <f>RTD("cqg.rtd",,"StudyData", $K$2, "BAR", "", "High", $K$4, $A765, $K$6,$K$10,,$K$8,$K$12)</f>
        <v>6022.5</v>
      </c>
      <c r="E765" s="9">
        <f>RTD("cqg.rtd",,"StudyData", $K$2, "BAR", "", "Low", $K$4, $A765, $K$6,$K$10,,$K$8,$K$12)</f>
        <v>6020.25</v>
      </c>
      <c r="F765" s="9">
        <f>RTD("cqg.rtd",,"StudyData", $K$2, "BAR", "", "Close", $K$4, $A765, $K$6,$K$10,,$K$8,$K$12)</f>
        <v>6021.5</v>
      </c>
      <c r="G765" s="8">
        <f>RTD("cqg.rtd",,"StudyData",$K$2, "Vol", "Highlight=Total Trades,VolType=Exchange,CoCType=Auto", "Vol",$K$4,A765,"ALL",,,"TRUE","T")</f>
        <v>5868</v>
      </c>
      <c r="H765" s="9">
        <f xml:space="preserve"> RTD("cqg.rtd",,"StudyData", "RSI("&amp;$K$2&amp;",InputChoice:=Close,Period:=14)", "Bar", "", "Close", $K$4,A765, "all", "", "","FALSE","T")</f>
        <v>46.824004547316669</v>
      </c>
      <c r="P765" s="7">
        <f xml:space="preserve"> RTD("cqg.rtd",,"StudyData", $K$2, "BAR", "", "Time", $K$4,$Q765,$K$6,$K$10, "","False","T")</f>
        <v>45817.59375</v>
      </c>
      <c r="Q765" s="1">
        <f t="shared" si="23"/>
        <v>-763</v>
      </c>
    </row>
    <row r="766" spans="1:17" x14ac:dyDescent="0.25">
      <c r="A766" s="6">
        <f t="shared" si="22"/>
        <v>-764</v>
      </c>
      <c r="B766" s="7">
        <f xml:space="preserve"> RTD("cqg.rtd",,"StudyData","TYA", "BAR", "", "Time",$K$4,$A766,"ALL",, "","False","T")</f>
        <v>45817.590277777781</v>
      </c>
      <c r="C766" s="9">
        <f>RTD("cqg.rtd",,"StudyData", $K$2, "BAR", "", "Open", $K$4, $A766, $K$6,$K$10,,$K$8,K$12)</f>
        <v>6024</v>
      </c>
      <c r="D766" s="9">
        <f>RTD("cqg.rtd",,"StudyData", $K$2, "BAR", "", "High", $K$4, $A766, $K$6,$K$10,,$K$8,$K$12)</f>
        <v>6025.5</v>
      </c>
      <c r="E766" s="9">
        <f>RTD("cqg.rtd",,"StudyData", $K$2, "BAR", "", "Low", $K$4, $A766, $K$6,$K$10,,$K$8,$K$12)</f>
        <v>6021</v>
      </c>
      <c r="F766" s="9">
        <f>RTD("cqg.rtd",,"StudyData", $K$2, "BAR", "", "Close", $K$4, $A766, $K$6,$K$10,,$K$8,$K$12)</f>
        <v>6021.5</v>
      </c>
      <c r="G766" s="8">
        <f>RTD("cqg.rtd",,"StudyData",$K$2, "Vol", "Highlight=Total Trades,VolType=Exchange,CoCType=Auto", "Vol",$K$4,A766,"ALL",,,"TRUE","T")</f>
        <v>5173</v>
      </c>
      <c r="H766" s="9">
        <f xml:space="preserve"> RTD("cqg.rtd",,"StudyData", "RSI("&amp;$K$2&amp;",InputChoice:=Close,Period:=14)", "Bar", "", "Close", $K$4,A766, "all", "", "","FALSE","T")</f>
        <v>46.824004547316669</v>
      </c>
      <c r="P766" s="7">
        <f xml:space="preserve"> RTD("cqg.rtd",,"StudyData", $K$2, "BAR", "", "Time", $K$4,$Q766,$K$6,$K$10, "","False","T")</f>
        <v>45817.590277777781</v>
      </c>
      <c r="Q766" s="1">
        <f t="shared" si="23"/>
        <v>-764</v>
      </c>
    </row>
    <row r="767" spans="1:17" x14ac:dyDescent="0.25">
      <c r="A767" s="6">
        <f t="shared" si="22"/>
        <v>-765</v>
      </c>
      <c r="B767" s="7">
        <f xml:space="preserve"> RTD("cqg.rtd",,"StudyData","TYA", "BAR", "", "Time",$K$4,$A767,"ALL",, "","False","T")</f>
        <v>45817.586805555555</v>
      </c>
      <c r="C767" s="9">
        <f>RTD("cqg.rtd",,"StudyData", $K$2, "BAR", "", "Open", $K$4, $A767, $K$6,$K$10,,$K$8,K$12)</f>
        <v>6025.5</v>
      </c>
      <c r="D767" s="9">
        <f>RTD("cqg.rtd",,"StudyData", $K$2, "BAR", "", "High", $K$4, $A767, $K$6,$K$10,,$K$8,$K$12)</f>
        <v>6026</v>
      </c>
      <c r="E767" s="9">
        <f>RTD("cqg.rtd",,"StudyData", $K$2, "BAR", "", "Low", $K$4, $A767, $K$6,$K$10,,$K$8,$K$12)</f>
        <v>6022.5</v>
      </c>
      <c r="F767" s="9">
        <f>RTD("cqg.rtd",,"StudyData", $K$2, "BAR", "", "Close", $K$4, $A767, $K$6,$K$10,,$K$8,$K$12)</f>
        <v>6024</v>
      </c>
      <c r="G767" s="8">
        <f>RTD("cqg.rtd",,"StudyData",$K$2, "Vol", "Highlight=Total Trades,VolType=Exchange,CoCType=Auto", "Vol",$K$4,A767,"ALL",,,"TRUE","T")</f>
        <v>5750</v>
      </c>
      <c r="H767" s="9">
        <f xml:space="preserve"> RTD("cqg.rtd",,"StudyData", "RSI("&amp;$K$2&amp;",InputChoice:=Close,Period:=14)", "Bar", "", "Close", $K$4,A767, "all", "", "","FALSE","T")</f>
        <v>53.49316202029852</v>
      </c>
      <c r="P767" s="7">
        <f xml:space="preserve"> RTD("cqg.rtd",,"StudyData", $K$2, "BAR", "", "Time", $K$4,$Q767,$K$6,$K$10, "","False","T")</f>
        <v>45817.586805555555</v>
      </c>
      <c r="Q767" s="1">
        <f t="shared" si="23"/>
        <v>-765</v>
      </c>
    </row>
    <row r="768" spans="1:17" x14ac:dyDescent="0.25">
      <c r="A768" s="6">
        <f t="shared" si="22"/>
        <v>-766</v>
      </c>
      <c r="B768" s="7">
        <f xml:space="preserve"> RTD("cqg.rtd",,"StudyData","TYA", "BAR", "", "Time",$K$4,$A768,"ALL",, "","False","T")</f>
        <v>45817.583333333336</v>
      </c>
      <c r="C768" s="9">
        <f>RTD("cqg.rtd",,"StudyData", $K$2, "BAR", "", "Open", $K$4, $A768, $K$6,$K$10,,$K$8,K$12)</f>
        <v>6025</v>
      </c>
      <c r="D768" s="9">
        <f>RTD("cqg.rtd",,"StudyData", $K$2, "BAR", "", "High", $K$4, $A768, $K$6,$K$10,,$K$8,$K$12)</f>
        <v>6026.75</v>
      </c>
      <c r="E768" s="9">
        <f>RTD("cqg.rtd",,"StudyData", $K$2, "BAR", "", "Low", $K$4, $A768, $K$6,$K$10,,$K$8,$K$12)</f>
        <v>6024.5</v>
      </c>
      <c r="F768" s="9">
        <f>RTD("cqg.rtd",,"StudyData", $K$2, "BAR", "", "Close", $K$4, $A768, $K$6,$K$10,,$K$8,$K$12)</f>
        <v>6025.25</v>
      </c>
      <c r="G768" s="8">
        <f>RTD("cqg.rtd",,"StudyData",$K$2, "Vol", "Highlight=Total Trades,VolType=Exchange,CoCType=Auto", "Vol",$K$4,A768,"ALL",,,"TRUE","T")</f>
        <v>4267</v>
      </c>
      <c r="H768" s="9">
        <f xml:space="preserve"> RTD("cqg.rtd",,"StudyData", "RSI("&amp;$K$2&amp;",InputChoice:=Close,Period:=14)", "Bar", "", "Close", $K$4,A768, "all", "", "","FALSE","T")</f>
        <v>57.281064785579254</v>
      </c>
      <c r="P768" s="7">
        <f xml:space="preserve"> RTD("cqg.rtd",,"StudyData", $K$2, "BAR", "", "Time", $K$4,$Q768,$K$6,$K$10, "","False","T")</f>
        <v>45817.583333333336</v>
      </c>
      <c r="Q768" s="1">
        <f t="shared" si="23"/>
        <v>-766</v>
      </c>
    </row>
    <row r="769" spans="1:17" x14ac:dyDescent="0.25">
      <c r="A769" s="6">
        <f t="shared" si="22"/>
        <v>-767</v>
      </c>
      <c r="B769" s="7">
        <f xml:space="preserve"> RTD("cqg.rtd",,"StudyData","TYA", "BAR", "", "Time",$K$4,$A769,"ALL",, "","False","T")</f>
        <v>45817.579861111109</v>
      </c>
      <c r="C769" s="9">
        <f>RTD("cqg.rtd",,"StudyData", $K$2, "BAR", "", "Open", $K$4, $A769, $K$6,$K$10,,$K$8,K$12)</f>
        <v>6024</v>
      </c>
      <c r="D769" s="9">
        <f>RTD("cqg.rtd",,"StudyData", $K$2, "BAR", "", "High", $K$4, $A769, $K$6,$K$10,,$K$8,$K$12)</f>
        <v>6027.5</v>
      </c>
      <c r="E769" s="9">
        <f>RTD("cqg.rtd",,"StudyData", $K$2, "BAR", "", "Low", $K$4, $A769, $K$6,$K$10,,$K$8,$K$12)</f>
        <v>6023.75</v>
      </c>
      <c r="F769" s="9">
        <f>RTD("cqg.rtd",,"StudyData", $K$2, "BAR", "", "Close", $K$4, $A769, $K$6,$K$10,,$K$8,$K$12)</f>
        <v>6025.25</v>
      </c>
      <c r="G769" s="8">
        <f>RTD("cqg.rtd",,"StudyData",$K$2, "Vol", "Highlight=Total Trades,VolType=Exchange,CoCType=Auto", "Vol",$K$4,A769,"ALL",,,"TRUE","T")</f>
        <v>6426</v>
      </c>
      <c r="H769" s="9">
        <f xml:space="preserve"> RTD("cqg.rtd",,"StudyData", "RSI("&amp;$K$2&amp;",InputChoice:=Close,Period:=14)", "Bar", "", "Close", $K$4,A769, "all", "", "","FALSE","T")</f>
        <v>57.28106478557924</v>
      </c>
      <c r="P769" s="7">
        <f xml:space="preserve"> RTD("cqg.rtd",,"StudyData", $K$2, "BAR", "", "Time", $K$4,$Q769,$K$6,$K$10, "","False","T")</f>
        <v>45817.579861111109</v>
      </c>
      <c r="Q769" s="1">
        <f t="shared" si="23"/>
        <v>-767</v>
      </c>
    </row>
    <row r="770" spans="1:17" x14ac:dyDescent="0.25">
      <c r="A770" s="6">
        <f t="shared" si="22"/>
        <v>-768</v>
      </c>
      <c r="B770" s="7">
        <f xml:space="preserve"> RTD("cqg.rtd",,"StudyData","TYA", "BAR", "", "Time",$K$4,$A770,"ALL",, "","False","T")</f>
        <v>45817.576388888891</v>
      </c>
      <c r="C770" s="9">
        <f>RTD("cqg.rtd",,"StudyData", $K$2, "BAR", "", "Open", $K$4, $A770, $K$6,$K$10,,$K$8,K$12)</f>
        <v>6023.25</v>
      </c>
      <c r="D770" s="9">
        <f>RTD("cqg.rtd",,"StudyData", $K$2, "BAR", "", "High", $K$4, $A770, $K$6,$K$10,,$K$8,$K$12)</f>
        <v>6024.25</v>
      </c>
      <c r="E770" s="9">
        <f>RTD("cqg.rtd",,"StudyData", $K$2, "BAR", "", "Low", $K$4, $A770, $K$6,$K$10,,$K$8,$K$12)</f>
        <v>6022.5</v>
      </c>
      <c r="F770" s="9">
        <f>RTD("cqg.rtd",,"StudyData", $K$2, "BAR", "", "Close", $K$4, $A770, $K$6,$K$10,,$K$8,$K$12)</f>
        <v>6024</v>
      </c>
      <c r="G770" s="8">
        <f>RTD("cqg.rtd",,"StudyData",$K$2, "Vol", "Highlight=Total Trades,VolType=Exchange,CoCType=Auto", "Vol",$K$4,A770,"ALL",,,"TRUE","T")</f>
        <v>4482</v>
      </c>
      <c r="H770" s="9">
        <f xml:space="preserve"> RTD("cqg.rtd",,"StudyData", "RSI("&amp;$K$2&amp;",InputChoice:=Close,Period:=14)", "Bar", "", "Close", $K$4,A770, "all", "", "","FALSE","T")</f>
        <v>54.503193631888728</v>
      </c>
      <c r="P770" s="7">
        <f xml:space="preserve"> RTD("cqg.rtd",,"StudyData", $K$2, "BAR", "", "Time", $K$4,$Q770,$K$6,$K$10, "","False","T")</f>
        <v>45817.576388888891</v>
      </c>
      <c r="Q770" s="1">
        <f t="shared" si="23"/>
        <v>-768</v>
      </c>
    </row>
    <row r="771" spans="1:17" x14ac:dyDescent="0.25">
      <c r="A771" s="6">
        <f t="shared" si="22"/>
        <v>-769</v>
      </c>
      <c r="B771" s="7">
        <f xml:space="preserve"> RTD("cqg.rtd",,"StudyData","TYA", "BAR", "", "Time",$K$4,$A771,"ALL",, "","False","T")</f>
        <v>45817.572916666664</v>
      </c>
      <c r="C771" s="9">
        <f>RTD("cqg.rtd",,"StudyData", $K$2, "BAR", "", "Open", $K$4, $A771, $K$6,$K$10,,$K$8,K$12)</f>
        <v>6021.75</v>
      </c>
      <c r="D771" s="9">
        <f>RTD("cqg.rtd",,"StudyData", $K$2, "BAR", "", "High", $K$4, $A771, $K$6,$K$10,,$K$8,$K$12)</f>
        <v>6024.75</v>
      </c>
      <c r="E771" s="9">
        <f>RTD("cqg.rtd",,"StudyData", $K$2, "BAR", "", "Low", $K$4, $A771, $K$6,$K$10,,$K$8,$K$12)</f>
        <v>6021.25</v>
      </c>
      <c r="F771" s="9">
        <f>RTD("cqg.rtd",,"StudyData", $K$2, "BAR", "", "Close", $K$4, $A771, $K$6,$K$10,,$K$8,$K$12)</f>
        <v>6023.25</v>
      </c>
      <c r="G771" s="8">
        <f>RTD("cqg.rtd",,"StudyData",$K$2, "Vol", "Highlight=Total Trades,VolType=Exchange,CoCType=Auto", "Vol",$K$4,A771,"ALL",,,"TRUE","T")</f>
        <v>5612</v>
      </c>
      <c r="H771" s="9">
        <f xml:space="preserve"> RTD("cqg.rtd",,"StudyData", "RSI("&amp;$K$2&amp;",InputChoice:=Close,Period:=14)", "Bar", "", "Close", $K$4,A771, "all", "", "","FALSE","T")</f>
        <v>52.792920884137672</v>
      </c>
      <c r="P771" s="7">
        <f xml:space="preserve"> RTD("cqg.rtd",,"StudyData", $K$2, "BAR", "", "Time", $K$4,$Q771,$K$6,$K$10, "","False","T")</f>
        <v>45817.572916666664</v>
      </c>
      <c r="Q771" s="1">
        <f t="shared" si="23"/>
        <v>-769</v>
      </c>
    </row>
    <row r="772" spans="1:17" x14ac:dyDescent="0.25">
      <c r="A772" s="6">
        <f t="shared" ref="A772:A835" si="24">A771-1</f>
        <v>-770</v>
      </c>
      <c r="B772" s="7">
        <f xml:space="preserve"> RTD("cqg.rtd",,"StudyData","TYA", "BAR", "", "Time",$K$4,$A772,"ALL",, "","False","T")</f>
        <v>45817.569444444445</v>
      </c>
      <c r="C772" s="9">
        <f>RTD("cqg.rtd",,"StudyData", $K$2, "BAR", "", "Open", $K$4, $A772, $K$6,$K$10,,$K$8,K$12)</f>
        <v>6021.25</v>
      </c>
      <c r="D772" s="9">
        <f>RTD("cqg.rtd",,"StudyData", $K$2, "BAR", "", "High", $K$4, $A772, $K$6,$K$10,,$K$8,$K$12)</f>
        <v>6022.25</v>
      </c>
      <c r="E772" s="9">
        <f>RTD("cqg.rtd",,"StudyData", $K$2, "BAR", "", "Low", $K$4, $A772, $K$6,$K$10,,$K$8,$K$12)</f>
        <v>6018.75</v>
      </c>
      <c r="F772" s="9">
        <f>RTD("cqg.rtd",,"StudyData", $K$2, "BAR", "", "Close", $K$4, $A772, $K$6,$K$10,,$K$8,$K$12)</f>
        <v>6021.75</v>
      </c>
      <c r="G772" s="8">
        <f>RTD("cqg.rtd",,"StudyData",$K$2, "Vol", "Highlight=Total Trades,VolType=Exchange,CoCType=Auto", "Vol",$K$4,A772,"ALL",,,"TRUE","T")</f>
        <v>8222</v>
      </c>
      <c r="H772" s="9">
        <f xml:space="preserve"> RTD("cqg.rtd",,"StudyData", "RSI("&amp;$K$2&amp;",InputChoice:=Close,Period:=14)", "Bar", "", "Close", $K$4,A772, "all", "", "","FALSE","T")</f>
        <v>49.249961696362043</v>
      </c>
      <c r="P772" s="7">
        <f xml:space="preserve"> RTD("cqg.rtd",,"StudyData", $K$2, "BAR", "", "Time", $K$4,$Q772,$K$6,$K$10, "","False","T")</f>
        <v>45817.569444444445</v>
      </c>
      <c r="Q772" s="1">
        <f t="shared" ref="Q772:Q835" si="25">Q771-1</f>
        <v>-770</v>
      </c>
    </row>
    <row r="773" spans="1:17" x14ac:dyDescent="0.25">
      <c r="A773" s="6">
        <f t="shared" si="24"/>
        <v>-771</v>
      </c>
      <c r="B773" s="7">
        <f xml:space="preserve"> RTD("cqg.rtd",,"StudyData","TYA", "BAR", "", "Time",$K$4,$A773,"ALL",, "","False","T")</f>
        <v>45817.565972222219</v>
      </c>
      <c r="C773" s="9">
        <f>RTD("cqg.rtd",,"StudyData", $K$2, "BAR", "", "Open", $K$4, $A773, $K$6,$K$10,,$K$8,K$12)</f>
        <v>6025.5</v>
      </c>
      <c r="D773" s="9">
        <f>RTD("cqg.rtd",,"StudyData", $K$2, "BAR", "", "High", $K$4, $A773, $K$6,$K$10,,$K$8,$K$12)</f>
        <v>6026.25</v>
      </c>
      <c r="E773" s="9">
        <f>RTD("cqg.rtd",,"StudyData", $K$2, "BAR", "", "Low", $K$4, $A773, $K$6,$K$10,,$K$8,$K$12)</f>
        <v>6020</v>
      </c>
      <c r="F773" s="9">
        <f>RTD("cqg.rtd",,"StudyData", $K$2, "BAR", "", "Close", $K$4, $A773, $K$6,$K$10,,$K$8,$K$12)</f>
        <v>6021</v>
      </c>
      <c r="G773" s="8">
        <f>RTD("cqg.rtd",,"StudyData",$K$2, "Vol", "Highlight=Total Trades,VolType=Exchange,CoCType=Auto", "Vol",$K$4,A773,"ALL",,,"TRUE","T")</f>
        <v>7112</v>
      </c>
      <c r="H773" s="9">
        <f xml:space="preserve"> RTD("cqg.rtd",,"StudyData", "RSI("&amp;$K$2&amp;",InputChoice:=Close,Period:=14)", "Bar", "", "Close", $K$4,A773, "all", "", "","FALSE","T")</f>
        <v>47.417715663398241</v>
      </c>
      <c r="P773" s="7">
        <f xml:space="preserve"> RTD("cqg.rtd",,"StudyData", $K$2, "BAR", "", "Time", $K$4,$Q773,$K$6,$K$10, "","False","T")</f>
        <v>45817.565972222219</v>
      </c>
      <c r="Q773" s="1">
        <f t="shared" si="25"/>
        <v>-771</v>
      </c>
    </row>
    <row r="774" spans="1:17" x14ac:dyDescent="0.25">
      <c r="A774" s="6">
        <f t="shared" si="24"/>
        <v>-772</v>
      </c>
      <c r="B774" s="7">
        <f xml:space="preserve"> RTD("cqg.rtd",,"StudyData","TYA", "BAR", "", "Time",$K$4,$A774,"ALL",, "","False","T")</f>
        <v>45817.5625</v>
      </c>
      <c r="C774" s="9">
        <f>RTD("cqg.rtd",,"StudyData", $K$2, "BAR", "", "Open", $K$4, $A774, $K$6,$K$10,,$K$8,K$12)</f>
        <v>6025.75</v>
      </c>
      <c r="D774" s="9">
        <f>RTD("cqg.rtd",,"StudyData", $K$2, "BAR", "", "High", $K$4, $A774, $K$6,$K$10,,$K$8,$K$12)</f>
        <v>6027</v>
      </c>
      <c r="E774" s="9">
        <f>RTD("cqg.rtd",,"StudyData", $K$2, "BAR", "", "Low", $K$4, $A774, $K$6,$K$10,,$K$8,$K$12)</f>
        <v>6025</v>
      </c>
      <c r="F774" s="9">
        <f>RTD("cqg.rtd",,"StudyData", $K$2, "BAR", "", "Close", $K$4, $A774, $K$6,$K$10,,$K$8,$K$12)</f>
        <v>6025.25</v>
      </c>
      <c r="G774" s="8">
        <f>RTD("cqg.rtd",,"StudyData",$K$2, "Vol", "Highlight=Total Trades,VolType=Exchange,CoCType=Auto", "Vol",$K$4,A774,"ALL",,,"TRUE","T")</f>
        <v>4751</v>
      </c>
      <c r="H774" s="9">
        <f xml:space="preserve"> RTD("cqg.rtd",,"StudyData", "RSI("&amp;$K$2&amp;",InputChoice:=Close,Period:=14)", "Bar", "", "Close", $K$4,A774, "all", "", "","FALSE","T")</f>
        <v>58.538391576392591</v>
      </c>
      <c r="P774" s="7">
        <f xml:space="preserve"> RTD("cqg.rtd",,"StudyData", $K$2, "BAR", "", "Time", $K$4,$Q774,$K$6,$K$10, "","False","T")</f>
        <v>45817.5625</v>
      </c>
      <c r="Q774" s="1">
        <f t="shared" si="25"/>
        <v>-772</v>
      </c>
    </row>
    <row r="775" spans="1:17" x14ac:dyDescent="0.25">
      <c r="A775" s="6">
        <f t="shared" si="24"/>
        <v>-773</v>
      </c>
      <c r="B775" s="7">
        <f xml:space="preserve"> RTD("cqg.rtd",,"StudyData","TYA", "BAR", "", "Time",$K$4,$A775,"ALL",, "","False","T")</f>
        <v>45817.559027777781</v>
      </c>
      <c r="C775" s="9">
        <f>RTD("cqg.rtd",,"StudyData", $K$2, "BAR", "", "Open", $K$4, $A775, $K$6,$K$10,,$K$8,K$12)</f>
        <v>6026.25</v>
      </c>
      <c r="D775" s="9">
        <f>RTD("cqg.rtd",,"StudyData", $K$2, "BAR", "", "High", $K$4, $A775, $K$6,$K$10,,$K$8,$K$12)</f>
        <v>6027.75</v>
      </c>
      <c r="E775" s="9">
        <f>RTD("cqg.rtd",,"StudyData", $K$2, "BAR", "", "Low", $K$4, $A775, $K$6,$K$10,,$K$8,$K$12)</f>
        <v>6025.25</v>
      </c>
      <c r="F775" s="9">
        <f>RTD("cqg.rtd",,"StudyData", $K$2, "BAR", "", "Close", $K$4, $A775, $K$6,$K$10,,$K$8,$K$12)</f>
        <v>6026</v>
      </c>
      <c r="G775" s="8">
        <f>RTD("cqg.rtd",,"StudyData",$K$2, "Vol", "Highlight=Total Trades,VolType=Exchange,CoCType=Auto", "Vol",$K$4,A775,"ALL",,,"TRUE","T")</f>
        <v>4304</v>
      </c>
      <c r="H775" s="9">
        <f xml:space="preserve"> RTD("cqg.rtd",,"StudyData", "RSI("&amp;$K$2&amp;",InputChoice:=Close,Period:=14)", "Bar", "", "Close", $K$4,A775, "all", "", "","FALSE","T")</f>
        <v>60.877974263629746</v>
      </c>
      <c r="P775" s="7">
        <f xml:space="preserve"> RTD("cqg.rtd",,"StudyData", $K$2, "BAR", "", "Time", $K$4,$Q775,$K$6,$K$10, "","False","T")</f>
        <v>45817.559027777781</v>
      </c>
      <c r="Q775" s="1">
        <f t="shared" si="25"/>
        <v>-773</v>
      </c>
    </row>
    <row r="776" spans="1:17" x14ac:dyDescent="0.25">
      <c r="A776" s="6">
        <f t="shared" si="24"/>
        <v>-774</v>
      </c>
      <c r="B776" s="7">
        <f xml:space="preserve"> RTD("cqg.rtd",,"StudyData","TYA", "BAR", "", "Time",$K$4,$A776,"ALL",, "","False","T")</f>
        <v>45817.555555555555</v>
      </c>
      <c r="C776" s="9">
        <f>RTD("cqg.rtd",,"StudyData", $K$2, "BAR", "", "Open", $K$4, $A776, $K$6,$K$10,,$K$8,K$12)</f>
        <v>6025.25</v>
      </c>
      <c r="D776" s="9">
        <f>RTD("cqg.rtd",,"StudyData", $K$2, "BAR", "", "High", $K$4, $A776, $K$6,$K$10,,$K$8,$K$12)</f>
        <v>6027</v>
      </c>
      <c r="E776" s="9">
        <f>RTD("cqg.rtd",,"StudyData", $K$2, "BAR", "", "Low", $K$4, $A776, $K$6,$K$10,,$K$8,$K$12)</f>
        <v>6025</v>
      </c>
      <c r="F776" s="9">
        <f>RTD("cqg.rtd",,"StudyData", $K$2, "BAR", "", "Close", $K$4, $A776, $K$6,$K$10,,$K$8,$K$12)</f>
        <v>6026</v>
      </c>
      <c r="G776" s="8">
        <f>RTD("cqg.rtd",,"StudyData",$K$2, "Vol", "Highlight=Total Trades,VolType=Exchange,CoCType=Auto", "Vol",$K$4,A776,"ALL",,,"TRUE","T")</f>
        <v>3273</v>
      </c>
      <c r="H776" s="9">
        <f xml:space="preserve"> RTD("cqg.rtd",,"StudyData", "RSI("&amp;$K$2&amp;",InputChoice:=Close,Period:=14)", "Bar", "", "Close", $K$4,A776, "all", "", "","FALSE","T")</f>
        <v>60.877974263629746</v>
      </c>
      <c r="P776" s="7">
        <f xml:space="preserve"> RTD("cqg.rtd",,"StudyData", $K$2, "BAR", "", "Time", $K$4,$Q776,$K$6,$K$10, "","False","T")</f>
        <v>45817.555555555555</v>
      </c>
      <c r="Q776" s="1">
        <f t="shared" si="25"/>
        <v>-774</v>
      </c>
    </row>
    <row r="777" spans="1:17" x14ac:dyDescent="0.25">
      <c r="A777" s="6">
        <f t="shared" si="24"/>
        <v>-775</v>
      </c>
      <c r="B777" s="7">
        <f xml:space="preserve"> RTD("cqg.rtd",,"StudyData","TYA", "BAR", "", "Time",$K$4,$A777,"ALL",, "","False","T")</f>
        <v>45817.552083333336</v>
      </c>
      <c r="C777" s="9">
        <f>RTD("cqg.rtd",,"StudyData", $K$2, "BAR", "", "Open", $K$4, $A777, $K$6,$K$10,,$K$8,K$12)</f>
        <v>6025.75</v>
      </c>
      <c r="D777" s="9">
        <f>RTD("cqg.rtd",,"StudyData", $K$2, "BAR", "", "High", $K$4, $A777, $K$6,$K$10,,$K$8,$K$12)</f>
        <v>6026.75</v>
      </c>
      <c r="E777" s="9">
        <f>RTD("cqg.rtd",,"StudyData", $K$2, "BAR", "", "Low", $K$4, $A777, $K$6,$K$10,,$K$8,$K$12)</f>
        <v>6024.5</v>
      </c>
      <c r="F777" s="9">
        <f>RTD("cqg.rtd",,"StudyData", $K$2, "BAR", "", "Close", $K$4, $A777, $K$6,$K$10,,$K$8,$K$12)</f>
        <v>6025.5</v>
      </c>
      <c r="G777" s="8">
        <f>RTD("cqg.rtd",,"StudyData",$K$2, "Vol", "Highlight=Total Trades,VolType=Exchange,CoCType=Auto", "Vol",$K$4,A777,"ALL",,,"TRUE","T")</f>
        <v>3088</v>
      </c>
      <c r="H777" s="9">
        <f xml:space="preserve"> RTD("cqg.rtd",,"StudyData", "RSI("&amp;$K$2&amp;",InputChoice:=Close,Period:=14)", "Bar", "", "Close", $K$4,A777, "all", "", "","FALSE","T")</f>
        <v>59.958049711847273</v>
      </c>
      <c r="P777" s="7">
        <f xml:space="preserve"> RTD("cqg.rtd",,"StudyData", $K$2, "BAR", "", "Time", $K$4,$Q777,$K$6,$K$10, "","False","T")</f>
        <v>45817.552083333336</v>
      </c>
      <c r="Q777" s="1">
        <f t="shared" si="25"/>
        <v>-775</v>
      </c>
    </row>
    <row r="778" spans="1:17" x14ac:dyDescent="0.25">
      <c r="A778" s="6">
        <f t="shared" si="24"/>
        <v>-776</v>
      </c>
      <c r="B778" s="7">
        <f xml:space="preserve"> RTD("cqg.rtd",,"StudyData","TYA", "BAR", "", "Time",$K$4,$A778,"ALL",, "","False","T")</f>
        <v>45817.548611111109</v>
      </c>
      <c r="C778" s="9">
        <f>RTD("cqg.rtd",,"StudyData", $K$2, "BAR", "", "Open", $K$4, $A778, $K$6,$K$10,,$K$8,K$12)</f>
        <v>6023.75</v>
      </c>
      <c r="D778" s="9">
        <f>RTD("cqg.rtd",,"StudyData", $K$2, "BAR", "", "High", $K$4, $A778, $K$6,$K$10,,$K$8,$K$12)</f>
        <v>6026.25</v>
      </c>
      <c r="E778" s="9">
        <f>RTD("cqg.rtd",,"StudyData", $K$2, "BAR", "", "Low", $K$4, $A778, $K$6,$K$10,,$K$8,$K$12)</f>
        <v>6023.75</v>
      </c>
      <c r="F778" s="9">
        <f>RTD("cqg.rtd",,"StudyData", $K$2, "BAR", "", "Close", $K$4, $A778, $K$6,$K$10,,$K$8,$K$12)</f>
        <v>6025.75</v>
      </c>
      <c r="G778" s="8">
        <f>RTD("cqg.rtd",,"StudyData",$K$2, "Vol", "Highlight=Total Trades,VolType=Exchange,CoCType=Auto", "Vol",$K$4,A778,"ALL",,,"TRUE","T")</f>
        <v>3382</v>
      </c>
      <c r="H778" s="9">
        <f xml:space="preserve"> RTD("cqg.rtd",,"StudyData", "RSI("&amp;$K$2&amp;",InputChoice:=Close,Period:=14)", "Bar", "", "Close", $K$4,A778, "all", "", "","FALSE","T")</f>
        <v>60.619856319648903</v>
      </c>
      <c r="P778" s="7">
        <f xml:space="preserve"> RTD("cqg.rtd",,"StudyData", $K$2, "BAR", "", "Time", $K$4,$Q778,$K$6,$K$10, "","False","T")</f>
        <v>45817.548611111109</v>
      </c>
      <c r="Q778" s="1">
        <f t="shared" si="25"/>
        <v>-776</v>
      </c>
    </row>
    <row r="779" spans="1:17" x14ac:dyDescent="0.25">
      <c r="A779" s="6">
        <f t="shared" si="24"/>
        <v>-777</v>
      </c>
      <c r="B779" s="7">
        <f xml:space="preserve"> RTD("cqg.rtd",,"StudyData","TYA", "BAR", "", "Time",$K$4,$A779,"ALL",, "","False","T")</f>
        <v>45817.545138888891</v>
      </c>
      <c r="C779" s="9">
        <f>RTD("cqg.rtd",,"StudyData", $K$2, "BAR", "", "Open", $K$4, $A779, $K$6,$K$10,,$K$8,K$12)</f>
        <v>6024</v>
      </c>
      <c r="D779" s="9">
        <f>RTD("cqg.rtd",,"StudyData", $K$2, "BAR", "", "High", $K$4, $A779, $K$6,$K$10,,$K$8,$K$12)</f>
        <v>6025.25</v>
      </c>
      <c r="E779" s="9">
        <f>RTD("cqg.rtd",,"StudyData", $K$2, "BAR", "", "Low", $K$4, $A779, $K$6,$K$10,,$K$8,$K$12)</f>
        <v>6022.75</v>
      </c>
      <c r="F779" s="9">
        <f>RTD("cqg.rtd",,"StudyData", $K$2, "BAR", "", "Close", $K$4, $A779, $K$6,$K$10,,$K$8,$K$12)</f>
        <v>6023.75</v>
      </c>
      <c r="G779" s="8">
        <f>RTD("cqg.rtd",,"StudyData",$K$2, "Vol", "Highlight=Total Trades,VolType=Exchange,CoCType=Auto", "Vol",$K$4,A779,"ALL",,,"TRUE","T")</f>
        <v>5238</v>
      </c>
      <c r="H779" s="9">
        <f xml:space="preserve"> RTD("cqg.rtd",,"StudyData", "RSI("&amp;$K$2&amp;",InputChoice:=Close,Period:=14)", "Bar", "", "Close", $K$4,A779, "all", "", "","FALSE","T")</f>
        <v>57.102460107310328</v>
      </c>
      <c r="P779" s="7">
        <f xml:space="preserve"> RTD("cqg.rtd",,"StudyData", $K$2, "BAR", "", "Time", $K$4,$Q779,$K$6,$K$10, "","False","T")</f>
        <v>45817.545138888891</v>
      </c>
      <c r="Q779" s="1">
        <f t="shared" si="25"/>
        <v>-777</v>
      </c>
    </row>
    <row r="780" spans="1:17" x14ac:dyDescent="0.25">
      <c r="A780" s="6">
        <f t="shared" si="24"/>
        <v>-778</v>
      </c>
      <c r="B780" s="7">
        <f xml:space="preserve"> RTD("cqg.rtd",,"StudyData","TYA", "BAR", "", "Time",$K$4,$A780,"ALL",, "","False","T")</f>
        <v>45817.541666666664</v>
      </c>
      <c r="C780" s="9">
        <f>RTD("cqg.rtd",,"StudyData", $K$2, "BAR", "", "Open", $K$4, $A780, $K$6,$K$10,,$K$8,K$12)</f>
        <v>6024.75</v>
      </c>
      <c r="D780" s="9">
        <f>RTD("cqg.rtd",,"StudyData", $K$2, "BAR", "", "High", $K$4, $A780, $K$6,$K$10,,$K$8,$K$12)</f>
        <v>6026.25</v>
      </c>
      <c r="E780" s="9">
        <f>RTD("cqg.rtd",,"StudyData", $K$2, "BAR", "", "Low", $K$4, $A780, $K$6,$K$10,,$K$8,$K$12)</f>
        <v>6023.5</v>
      </c>
      <c r="F780" s="9">
        <f>RTD("cqg.rtd",,"StudyData", $K$2, "BAR", "", "Close", $K$4, $A780, $K$6,$K$10,,$K$8,$K$12)</f>
        <v>6024</v>
      </c>
      <c r="G780" s="8">
        <f>RTD("cqg.rtd",,"StudyData",$K$2, "Vol", "Highlight=Total Trades,VolType=Exchange,CoCType=Auto", "Vol",$K$4,A780,"ALL",,,"TRUE","T")</f>
        <v>5140</v>
      </c>
      <c r="H780" s="9">
        <f xml:space="preserve"> RTD("cqg.rtd",,"StudyData", "RSI("&amp;$K$2&amp;",InputChoice:=Close,Period:=14)", "Bar", "", "Close", $K$4,A780, "all", "", "","FALSE","T")</f>
        <v>57.700665254036608</v>
      </c>
      <c r="P780" s="7">
        <f xml:space="preserve"> RTD("cqg.rtd",,"StudyData", $K$2, "BAR", "", "Time", $K$4,$Q780,$K$6,$K$10, "","False","T")</f>
        <v>45817.541666666664</v>
      </c>
      <c r="Q780" s="1">
        <f t="shared" si="25"/>
        <v>-778</v>
      </c>
    </row>
    <row r="781" spans="1:17" x14ac:dyDescent="0.25">
      <c r="A781" s="6">
        <f t="shared" si="24"/>
        <v>-779</v>
      </c>
      <c r="B781" s="7">
        <f xml:space="preserve"> RTD("cqg.rtd",,"StudyData","TYA", "BAR", "", "Time",$K$4,$A781,"ALL",, "","False","T")</f>
        <v>45817.538194444445</v>
      </c>
      <c r="C781" s="9">
        <f>RTD("cqg.rtd",,"StudyData", $K$2, "BAR", "", "Open", $K$4, $A781, $K$6,$K$10,,$K$8,K$12)</f>
        <v>6026.25</v>
      </c>
      <c r="D781" s="9">
        <f>RTD("cqg.rtd",,"StudyData", $K$2, "BAR", "", "High", $K$4, $A781, $K$6,$K$10,,$K$8,$K$12)</f>
        <v>6027</v>
      </c>
      <c r="E781" s="9">
        <f>RTD("cqg.rtd",,"StudyData", $K$2, "BAR", "", "Low", $K$4, $A781, $K$6,$K$10,,$K$8,$K$12)</f>
        <v>6024</v>
      </c>
      <c r="F781" s="9">
        <f>RTD("cqg.rtd",,"StudyData", $K$2, "BAR", "", "Close", $K$4, $A781, $K$6,$K$10,,$K$8,$K$12)</f>
        <v>6024.75</v>
      </c>
      <c r="G781" s="8">
        <f>RTD("cqg.rtd",,"StudyData",$K$2, "Vol", "Highlight=Total Trades,VolType=Exchange,CoCType=Auto", "Vol",$K$4,A781,"ALL",,,"TRUE","T")</f>
        <v>4780</v>
      </c>
      <c r="H781" s="9">
        <f xml:space="preserve"> RTD("cqg.rtd",,"StudyData", "RSI("&amp;$K$2&amp;",InputChoice:=Close,Period:=14)", "Bar", "", "Close", $K$4,A781, "all", "", "","FALSE","T")</f>
        <v>59.435169647159732</v>
      </c>
      <c r="P781" s="7">
        <f xml:space="preserve"> RTD("cqg.rtd",,"StudyData", $K$2, "BAR", "", "Time", $K$4,$Q781,$K$6,$K$10, "","False","T")</f>
        <v>45817.538194444445</v>
      </c>
      <c r="Q781" s="1">
        <f t="shared" si="25"/>
        <v>-779</v>
      </c>
    </row>
    <row r="782" spans="1:17" x14ac:dyDescent="0.25">
      <c r="A782" s="6">
        <f t="shared" si="24"/>
        <v>-780</v>
      </c>
      <c r="B782" s="7">
        <f xml:space="preserve"> RTD("cqg.rtd",,"StudyData","TYA", "BAR", "", "Time",$K$4,$A782,"ALL",, "","False","T")</f>
        <v>45817.534722222219</v>
      </c>
      <c r="C782" s="9">
        <f>RTD("cqg.rtd",,"StudyData", $K$2, "BAR", "", "Open", $K$4, $A782, $K$6,$K$10,,$K$8,K$12)</f>
        <v>6024.75</v>
      </c>
      <c r="D782" s="9">
        <f>RTD("cqg.rtd",,"StudyData", $K$2, "BAR", "", "High", $K$4, $A782, $K$6,$K$10,,$K$8,$K$12)</f>
        <v>6027.5</v>
      </c>
      <c r="E782" s="9">
        <f>RTD("cqg.rtd",,"StudyData", $K$2, "BAR", "", "Low", $K$4, $A782, $K$6,$K$10,,$K$8,$K$12)</f>
        <v>6024.75</v>
      </c>
      <c r="F782" s="9">
        <f>RTD("cqg.rtd",,"StudyData", $K$2, "BAR", "", "Close", $K$4, $A782, $K$6,$K$10,,$K$8,$K$12)</f>
        <v>6026.5</v>
      </c>
      <c r="G782" s="8">
        <f>RTD("cqg.rtd",,"StudyData",$K$2, "Vol", "Highlight=Total Trades,VolType=Exchange,CoCType=Auto", "Vol",$K$4,A782,"ALL",,,"TRUE","T")</f>
        <v>5445</v>
      </c>
      <c r="H782" s="9">
        <f xml:space="preserve"> RTD("cqg.rtd",,"StudyData", "RSI("&amp;$K$2&amp;",InputChoice:=Close,Period:=14)", "Bar", "", "Close", $K$4,A782, "all", "", "","FALSE","T")</f>
        <v>63.575922975140401</v>
      </c>
      <c r="P782" s="7">
        <f xml:space="preserve"> RTD("cqg.rtd",,"StudyData", $K$2, "BAR", "", "Time", $K$4,$Q782,$K$6,$K$10, "","False","T")</f>
        <v>45817.534722222219</v>
      </c>
      <c r="Q782" s="1">
        <f t="shared" si="25"/>
        <v>-780</v>
      </c>
    </row>
    <row r="783" spans="1:17" x14ac:dyDescent="0.25">
      <c r="A783" s="6">
        <f t="shared" si="24"/>
        <v>-781</v>
      </c>
      <c r="B783" s="7">
        <f xml:space="preserve"> RTD("cqg.rtd",,"StudyData","TYA", "BAR", "", "Time",$K$4,$A783,"ALL",, "","False","T")</f>
        <v>45817.53125</v>
      </c>
      <c r="C783" s="9">
        <f>RTD("cqg.rtd",,"StudyData", $K$2, "BAR", "", "Open", $K$4, $A783, $K$6,$K$10,,$K$8,K$12)</f>
        <v>6025.75</v>
      </c>
      <c r="D783" s="9">
        <f>RTD("cqg.rtd",,"StudyData", $K$2, "BAR", "", "High", $K$4, $A783, $K$6,$K$10,,$K$8,$K$12)</f>
        <v>6026</v>
      </c>
      <c r="E783" s="9">
        <f>RTD("cqg.rtd",,"StudyData", $K$2, "BAR", "", "Low", $K$4, $A783, $K$6,$K$10,,$K$8,$K$12)</f>
        <v>6024.25</v>
      </c>
      <c r="F783" s="9">
        <f>RTD("cqg.rtd",,"StudyData", $K$2, "BAR", "", "Close", $K$4, $A783, $K$6,$K$10,,$K$8,$K$12)</f>
        <v>6024.5</v>
      </c>
      <c r="G783" s="8">
        <f>RTD("cqg.rtd",,"StudyData",$K$2, "Vol", "Highlight=Total Trades,VolType=Exchange,CoCType=Auto", "Vol",$K$4,A783,"ALL",,,"TRUE","T")</f>
        <v>4038</v>
      </c>
      <c r="H783" s="9">
        <f xml:space="preserve"> RTD("cqg.rtd",,"StudyData", "RSI("&amp;$K$2&amp;",InputChoice:=Close,Period:=14)", "Bar", "", "Close", $K$4,A783, "all", "", "","FALSE","T")</f>
        <v>60.667954823009566</v>
      </c>
      <c r="P783" s="7">
        <f xml:space="preserve"> RTD("cqg.rtd",,"StudyData", $K$2, "BAR", "", "Time", $K$4,$Q783,$K$6,$K$10, "","False","T")</f>
        <v>45817.53125</v>
      </c>
      <c r="Q783" s="1">
        <f t="shared" si="25"/>
        <v>-781</v>
      </c>
    </row>
    <row r="784" spans="1:17" x14ac:dyDescent="0.25">
      <c r="A784" s="6">
        <f t="shared" si="24"/>
        <v>-782</v>
      </c>
      <c r="B784" s="7">
        <f xml:space="preserve"> RTD("cqg.rtd",,"StudyData","TYA", "BAR", "", "Time",$K$4,$A784,"ALL",, "","False","T")</f>
        <v>45817.527777777781</v>
      </c>
      <c r="C784" s="9">
        <f>RTD("cqg.rtd",,"StudyData", $K$2, "BAR", "", "Open", $K$4, $A784, $K$6,$K$10,,$K$8,K$12)</f>
        <v>6023.75</v>
      </c>
      <c r="D784" s="9">
        <f>RTD("cqg.rtd",,"StudyData", $K$2, "BAR", "", "High", $K$4, $A784, $K$6,$K$10,,$K$8,$K$12)</f>
        <v>6025.75</v>
      </c>
      <c r="E784" s="9">
        <f>RTD("cqg.rtd",,"StudyData", $K$2, "BAR", "", "Low", $K$4, $A784, $K$6,$K$10,,$K$8,$K$12)</f>
        <v>6023</v>
      </c>
      <c r="F784" s="9">
        <f>RTD("cqg.rtd",,"StudyData", $K$2, "BAR", "", "Close", $K$4, $A784, $K$6,$K$10,,$K$8,$K$12)</f>
        <v>6025.75</v>
      </c>
      <c r="G784" s="8">
        <f>RTD("cqg.rtd",,"StudyData",$K$2, "Vol", "Highlight=Total Trades,VolType=Exchange,CoCType=Auto", "Vol",$K$4,A784,"ALL",,,"TRUE","T")</f>
        <v>5112</v>
      </c>
      <c r="H784" s="9">
        <f xml:space="preserve"> RTD("cqg.rtd",,"StudyData", "RSI("&amp;$K$2&amp;",InputChoice:=Close,Period:=14)", "Bar", "", "Close", $K$4,A784, "all", "", "","FALSE","T")</f>
        <v>63.61549216343105</v>
      </c>
      <c r="P784" s="7">
        <f xml:space="preserve"> RTD("cqg.rtd",,"StudyData", $K$2, "BAR", "", "Time", $K$4,$Q784,$K$6,$K$10, "","False","T")</f>
        <v>45817.527777777781</v>
      </c>
      <c r="Q784" s="1">
        <f t="shared" si="25"/>
        <v>-782</v>
      </c>
    </row>
    <row r="785" spans="1:17" x14ac:dyDescent="0.25">
      <c r="A785" s="6">
        <f t="shared" si="24"/>
        <v>-783</v>
      </c>
      <c r="B785" s="7">
        <f xml:space="preserve"> RTD("cqg.rtd",,"StudyData","TYA", "BAR", "", "Time",$K$4,$A785,"ALL",, "","False","T")</f>
        <v>45817.524305555555</v>
      </c>
      <c r="C785" s="9">
        <f>RTD("cqg.rtd",,"StudyData", $K$2, "BAR", "", "Open", $K$4, $A785, $K$6,$K$10,,$K$8,K$12)</f>
        <v>6022</v>
      </c>
      <c r="D785" s="9">
        <f>RTD("cqg.rtd",,"StudyData", $K$2, "BAR", "", "High", $K$4, $A785, $K$6,$K$10,,$K$8,$K$12)</f>
        <v>6024.5</v>
      </c>
      <c r="E785" s="9">
        <f>RTD("cqg.rtd",,"StudyData", $K$2, "BAR", "", "Low", $K$4, $A785, $K$6,$K$10,,$K$8,$K$12)</f>
        <v>6021.25</v>
      </c>
      <c r="F785" s="9">
        <f>RTD("cqg.rtd",,"StudyData", $K$2, "BAR", "", "Close", $K$4, $A785, $K$6,$K$10,,$K$8,$K$12)</f>
        <v>6023.75</v>
      </c>
      <c r="G785" s="8">
        <f>RTD("cqg.rtd",,"StudyData",$K$2, "Vol", "Highlight=Total Trades,VolType=Exchange,CoCType=Auto", "Vol",$K$4,A785,"ALL",,,"TRUE","T")</f>
        <v>4176</v>
      </c>
      <c r="H785" s="9">
        <f xml:space="preserve"> RTD("cqg.rtd",,"StudyData", "RSI("&amp;$K$2&amp;",InputChoice:=Close,Period:=14)", "Bar", "", "Close", $K$4,A785, "all", "", "","FALSE","T")</f>
        <v>60.784820710495772</v>
      </c>
      <c r="P785" s="7">
        <f xml:space="preserve"> RTD("cqg.rtd",,"StudyData", $K$2, "BAR", "", "Time", $K$4,$Q785,$K$6,$K$10, "","False","T")</f>
        <v>45817.524305555555</v>
      </c>
      <c r="Q785" s="1">
        <f t="shared" si="25"/>
        <v>-783</v>
      </c>
    </row>
    <row r="786" spans="1:17" x14ac:dyDescent="0.25">
      <c r="A786" s="6">
        <f t="shared" si="24"/>
        <v>-784</v>
      </c>
      <c r="B786" s="7">
        <f xml:space="preserve"> RTD("cqg.rtd",,"StudyData","TYA", "BAR", "", "Time",$K$4,$A786,"ALL",, "","False","T")</f>
        <v>45817.520833333336</v>
      </c>
      <c r="C786" s="9">
        <f>RTD("cqg.rtd",,"StudyData", $K$2, "BAR", "", "Open", $K$4, $A786, $K$6,$K$10,,$K$8,K$12)</f>
        <v>6023.75</v>
      </c>
      <c r="D786" s="9">
        <f>RTD("cqg.rtd",,"StudyData", $K$2, "BAR", "", "High", $K$4, $A786, $K$6,$K$10,,$K$8,$K$12)</f>
        <v>6024</v>
      </c>
      <c r="E786" s="9">
        <f>RTD("cqg.rtd",,"StudyData", $K$2, "BAR", "", "Low", $K$4, $A786, $K$6,$K$10,,$K$8,$K$12)</f>
        <v>6021</v>
      </c>
      <c r="F786" s="9">
        <f>RTD("cqg.rtd",,"StudyData", $K$2, "BAR", "", "Close", $K$4, $A786, $K$6,$K$10,,$K$8,$K$12)</f>
        <v>6022</v>
      </c>
      <c r="G786" s="8">
        <f>RTD("cqg.rtd",,"StudyData",$K$2, "Vol", "Highlight=Total Trades,VolType=Exchange,CoCType=Auto", "Vol",$K$4,A786,"ALL",,,"TRUE","T")</f>
        <v>6741</v>
      </c>
      <c r="H786" s="9">
        <f xml:space="preserve"> RTD("cqg.rtd",,"StudyData", "RSI("&amp;$K$2&amp;",InputChoice:=Close,Period:=14)", "Bar", "", "Close", $K$4,A786, "all", "", "","FALSE","T")</f>
        <v>58.138703971800275</v>
      </c>
      <c r="P786" s="7">
        <f xml:space="preserve"> RTD("cqg.rtd",,"StudyData", $K$2, "BAR", "", "Time", $K$4,$Q786,$K$6,$K$10, "","False","T")</f>
        <v>45817.520833333336</v>
      </c>
      <c r="Q786" s="1">
        <f t="shared" si="25"/>
        <v>-784</v>
      </c>
    </row>
    <row r="787" spans="1:17" x14ac:dyDescent="0.25">
      <c r="A787" s="6">
        <f t="shared" si="24"/>
        <v>-785</v>
      </c>
      <c r="B787" s="7">
        <f xml:space="preserve"> RTD("cqg.rtd",,"StudyData","TYA", "BAR", "", "Time",$K$4,$A787,"ALL",, "","False","T")</f>
        <v>45817.517361111109</v>
      </c>
      <c r="C787" s="9">
        <f>RTD("cqg.rtd",,"StudyData", $K$2, "BAR", "", "Open", $K$4, $A787, $K$6,$K$10,,$K$8,K$12)</f>
        <v>6021.5</v>
      </c>
      <c r="D787" s="9">
        <f>RTD("cqg.rtd",,"StudyData", $K$2, "BAR", "", "High", $K$4, $A787, $K$6,$K$10,,$K$8,$K$12)</f>
        <v>6026.75</v>
      </c>
      <c r="E787" s="9">
        <f>RTD("cqg.rtd",,"StudyData", $K$2, "BAR", "", "Low", $K$4, $A787, $K$6,$K$10,,$K$8,$K$12)</f>
        <v>6021.5</v>
      </c>
      <c r="F787" s="9">
        <f>RTD("cqg.rtd",,"StudyData", $K$2, "BAR", "", "Close", $K$4, $A787, $K$6,$K$10,,$K$8,$K$12)</f>
        <v>6024</v>
      </c>
      <c r="G787" s="8">
        <f>RTD("cqg.rtd",,"StudyData",$K$2, "Vol", "Highlight=Total Trades,VolType=Exchange,CoCType=Auto", "Vol",$K$4,A787,"ALL",,,"TRUE","T")</f>
        <v>10695</v>
      </c>
      <c r="H787" s="9">
        <f xml:space="preserve"> RTD("cqg.rtd",,"StudyData", "RSI("&amp;$K$2&amp;",InputChoice:=Close,Period:=14)", "Bar", "", "Close", $K$4,A787, "all", "", "","FALSE","T")</f>
        <v>62.623018385929925</v>
      </c>
      <c r="P787" s="7">
        <f xml:space="preserve"> RTD("cqg.rtd",,"StudyData", $K$2, "BAR", "", "Time", $K$4,$Q787,$K$6,$K$10, "","False","T")</f>
        <v>45817.517361111109</v>
      </c>
      <c r="Q787" s="1">
        <f t="shared" si="25"/>
        <v>-785</v>
      </c>
    </row>
    <row r="788" spans="1:17" x14ac:dyDescent="0.25">
      <c r="A788" s="6">
        <f t="shared" si="24"/>
        <v>-786</v>
      </c>
      <c r="B788" s="7">
        <f xml:space="preserve"> RTD("cqg.rtd",,"StudyData","TYA", "BAR", "", "Time",$K$4,$A788,"ALL",, "","False","T")</f>
        <v>45817.513888888891</v>
      </c>
      <c r="C788" s="9">
        <f>RTD("cqg.rtd",,"StudyData", $K$2, "BAR", "", "Open", $K$4, $A788, $K$6,$K$10,,$K$8,K$12)</f>
        <v>6018.5</v>
      </c>
      <c r="D788" s="9">
        <f>RTD("cqg.rtd",,"StudyData", $K$2, "BAR", "", "High", $K$4, $A788, $K$6,$K$10,,$K$8,$K$12)</f>
        <v>6021.5</v>
      </c>
      <c r="E788" s="9">
        <f>RTD("cqg.rtd",,"StudyData", $K$2, "BAR", "", "Low", $K$4, $A788, $K$6,$K$10,,$K$8,$K$12)</f>
        <v>6017.25</v>
      </c>
      <c r="F788" s="9">
        <f>RTD("cqg.rtd",,"StudyData", $K$2, "BAR", "", "Close", $K$4, $A788, $K$6,$K$10,,$K$8,$K$12)</f>
        <v>6021.5</v>
      </c>
      <c r="G788" s="8">
        <f>RTD("cqg.rtd",,"StudyData",$K$2, "Vol", "Highlight=Total Trades,VolType=Exchange,CoCType=Auto", "Vol",$K$4,A788,"ALL",,,"TRUE","T")</f>
        <v>6952</v>
      </c>
      <c r="H788" s="9">
        <f xml:space="preserve"> RTD("cqg.rtd",,"StudyData", "RSI("&amp;$K$2&amp;",InputChoice:=Close,Period:=14)", "Bar", "", "Close", $K$4,A788, "all", "", "","FALSE","T")</f>
        <v>58.94771333454851</v>
      </c>
      <c r="P788" s="7">
        <f xml:space="preserve"> RTD("cqg.rtd",,"StudyData", $K$2, "BAR", "", "Time", $K$4,$Q788,$K$6,$K$10, "","False","T")</f>
        <v>45817.513888888891</v>
      </c>
      <c r="Q788" s="1">
        <f t="shared" si="25"/>
        <v>-786</v>
      </c>
    </row>
    <row r="789" spans="1:17" x14ac:dyDescent="0.25">
      <c r="A789" s="6">
        <f t="shared" si="24"/>
        <v>-787</v>
      </c>
      <c r="B789" s="7">
        <f xml:space="preserve"> RTD("cqg.rtd",,"StudyData","TYA", "BAR", "", "Time",$K$4,$A789,"ALL",, "","False","T")</f>
        <v>45817.510416666664</v>
      </c>
      <c r="C789" s="9">
        <f>RTD("cqg.rtd",,"StudyData", $K$2, "BAR", "", "Open", $K$4, $A789, $K$6,$K$10,,$K$8,K$12)</f>
        <v>6022.25</v>
      </c>
      <c r="D789" s="9">
        <f>RTD("cqg.rtd",,"StudyData", $K$2, "BAR", "", "High", $K$4, $A789, $K$6,$K$10,,$K$8,$K$12)</f>
        <v>6022.5</v>
      </c>
      <c r="E789" s="9">
        <f>RTD("cqg.rtd",,"StudyData", $K$2, "BAR", "", "Low", $K$4, $A789, $K$6,$K$10,,$K$8,$K$12)</f>
        <v>6016.25</v>
      </c>
      <c r="F789" s="9">
        <f>RTD("cqg.rtd",,"StudyData", $K$2, "BAR", "", "Close", $K$4, $A789, $K$6,$K$10,,$K$8,$K$12)</f>
        <v>6018.5</v>
      </c>
      <c r="G789" s="8">
        <f>RTD("cqg.rtd",,"StudyData",$K$2, "Vol", "Highlight=Total Trades,VolType=Exchange,CoCType=Auto", "Vol",$K$4,A789,"ALL",,,"TRUE","T")</f>
        <v>9154</v>
      </c>
      <c r="H789" s="9">
        <f xml:space="preserve"> RTD("cqg.rtd",,"StudyData", "RSI("&amp;$K$2&amp;",InputChoice:=Close,Period:=14)", "Bar", "", "Close", $K$4,A789, "all", "", "","FALSE","T")</f>
        <v>53.896187641333761</v>
      </c>
      <c r="P789" s="7">
        <f xml:space="preserve"> RTD("cqg.rtd",,"StudyData", $K$2, "BAR", "", "Time", $K$4,$Q789,$K$6,$K$10, "","False","T")</f>
        <v>45817.510416666664</v>
      </c>
      <c r="Q789" s="1">
        <f t="shared" si="25"/>
        <v>-787</v>
      </c>
    </row>
    <row r="790" spans="1:17" x14ac:dyDescent="0.25">
      <c r="A790" s="6">
        <f t="shared" si="24"/>
        <v>-788</v>
      </c>
      <c r="B790" s="7">
        <f xml:space="preserve"> RTD("cqg.rtd",,"StudyData","TYA", "BAR", "", "Time",$K$4,$A790,"ALL",, "","False","T")</f>
        <v>45817.506944444445</v>
      </c>
      <c r="C790" s="9">
        <f>RTD("cqg.rtd",,"StudyData", $K$2, "BAR", "", "Open", $K$4, $A790, $K$6,$K$10,,$K$8,K$12)</f>
        <v>6023.5</v>
      </c>
      <c r="D790" s="9">
        <f>RTD("cqg.rtd",,"StudyData", $K$2, "BAR", "", "High", $K$4, $A790, $K$6,$K$10,,$K$8,$K$12)</f>
        <v>6024.25</v>
      </c>
      <c r="E790" s="9">
        <f>RTD("cqg.rtd",,"StudyData", $K$2, "BAR", "", "Low", $K$4, $A790, $K$6,$K$10,,$K$8,$K$12)</f>
        <v>6020.25</v>
      </c>
      <c r="F790" s="9">
        <f>RTD("cqg.rtd",,"StudyData", $K$2, "BAR", "", "Close", $K$4, $A790, $K$6,$K$10,,$K$8,$K$12)</f>
        <v>6022.25</v>
      </c>
      <c r="G790" s="8">
        <f>RTD("cqg.rtd",,"StudyData",$K$2, "Vol", "Highlight=Total Trades,VolType=Exchange,CoCType=Auto", "Vol",$K$4,A790,"ALL",,,"TRUE","T")</f>
        <v>7595</v>
      </c>
      <c r="H790" s="9">
        <f xml:space="preserve"> RTD("cqg.rtd",,"StudyData", "RSI("&amp;$K$2&amp;",InputChoice:=Close,Period:=14)", "Bar", "", "Close", $K$4,A790, "all", "", "","FALSE","T")</f>
        <v>62.876679938388847</v>
      </c>
      <c r="P790" s="7">
        <f xml:space="preserve"> RTD("cqg.rtd",,"StudyData", $K$2, "BAR", "", "Time", $K$4,$Q790,$K$6,$K$10, "","False","T")</f>
        <v>45817.506944444445</v>
      </c>
      <c r="Q790" s="1">
        <f t="shared" si="25"/>
        <v>-788</v>
      </c>
    </row>
    <row r="791" spans="1:17" x14ac:dyDescent="0.25">
      <c r="A791" s="6">
        <f t="shared" si="24"/>
        <v>-789</v>
      </c>
      <c r="B791" s="7">
        <f xml:space="preserve"> RTD("cqg.rtd",,"StudyData","TYA", "BAR", "", "Time",$K$4,$A791,"ALL",, "","False","T")</f>
        <v>45817.503472222219</v>
      </c>
      <c r="C791" s="9">
        <f>RTD("cqg.rtd",,"StudyData", $K$2, "BAR", "", "Open", $K$4, $A791, $K$6,$K$10,,$K$8,K$12)</f>
        <v>6023.25</v>
      </c>
      <c r="D791" s="9">
        <f>RTD("cqg.rtd",,"StudyData", $K$2, "BAR", "", "High", $K$4, $A791, $K$6,$K$10,,$K$8,$K$12)</f>
        <v>6025.5</v>
      </c>
      <c r="E791" s="9">
        <f>RTD("cqg.rtd",,"StudyData", $K$2, "BAR", "", "Low", $K$4, $A791, $K$6,$K$10,,$K$8,$K$12)</f>
        <v>6022.75</v>
      </c>
      <c r="F791" s="9">
        <f>RTD("cqg.rtd",,"StudyData", $K$2, "BAR", "", "Close", $K$4, $A791, $K$6,$K$10,,$K$8,$K$12)</f>
        <v>6023.25</v>
      </c>
      <c r="G791" s="8">
        <f>RTD("cqg.rtd",,"StudyData",$K$2, "Vol", "Highlight=Total Trades,VolType=Exchange,CoCType=Auto", "Vol",$K$4,A791,"ALL",,,"TRUE","T")</f>
        <v>6168</v>
      </c>
      <c r="H791" s="9">
        <f xml:space="preserve"> RTD("cqg.rtd",,"StudyData", "RSI("&amp;$K$2&amp;",InputChoice:=Close,Period:=14)", "Bar", "", "Close", $K$4,A791, "all", "", "","FALSE","T")</f>
        <v>65.582598796802316</v>
      </c>
      <c r="P791" s="7">
        <f xml:space="preserve"> RTD("cqg.rtd",,"StudyData", $K$2, "BAR", "", "Time", $K$4,$Q791,$K$6,$K$10, "","False","T")</f>
        <v>45817.503472222219</v>
      </c>
      <c r="Q791" s="1">
        <f t="shared" si="25"/>
        <v>-789</v>
      </c>
    </row>
    <row r="792" spans="1:17" x14ac:dyDescent="0.25">
      <c r="A792" s="6">
        <f t="shared" si="24"/>
        <v>-790</v>
      </c>
      <c r="B792" s="7">
        <f xml:space="preserve"> RTD("cqg.rtd",,"StudyData","TYA", "BAR", "", "Time",$K$4,$A792,"ALL",, "","False","T")</f>
        <v>45817.5</v>
      </c>
      <c r="C792" s="9">
        <f>RTD("cqg.rtd",,"StudyData", $K$2, "BAR", "", "Open", $K$4, $A792, $K$6,$K$10,,$K$8,K$12)</f>
        <v>6022.25</v>
      </c>
      <c r="D792" s="9">
        <f>RTD("cqg.rtd",,"StudyData", $K$2, "BAR", "", "High", $K$4, $A792, $K$6,$K$10,,$K$8,$K$12)</f>
        <v>6023.75</v>
      </c>
      <c r="E792" s="9">
        <f>RTD("cqg.rtd",,"StudyData", $K$2, "BAR", "", "Low", $K$4, $A792, $K$6,$K$10,,$K$8,$K$12)</f>
        <v>6020.75</v>
      </c>
      <c r="F792" s="9">
        <f>RTD("cqg.rtd",,"StudyData", $K$2, "BAR", "", "Close", $K$4, $A792, $K$6,$K$10,,$K$8,$K$12)</f>
        <v>6023</v>
      </c>
      <c r="G792" s="8">
        <f>RTD("cqg.rtd",,"StudyData",$K$2, "Vol", "Highlight=Total Trades,VolType=Exchange,CoCType=Auto", "Vol",$K$4,A792,"ALL",,,"TRUE","T")</f>
        <v>5870</v>
      </c>
      <c r="H792" s="9">
        <f xml:space="preserve"> RTD("cqg.rtd",,"StudyData", "RSI("&amp;$K$2&amp;",InputChoice:=Close,Period:=14)", "Bar", "", "Close", $K$4,A792, "all", "", "","FALSE","T")</f>
        <v>65.235287317779807</v>
      </c>
      <c r="P792" s="7">
        <f xml:space="preserve"> RTD("cqg.rtd",,"StudyData", $K$2, "BAR", "", "Time", $K$4,$Q792,$K$6,$K$10, "","False","T")</f>
        <v>45817.5</v>
      </c>
      <c r="Q792" s="1">
        <f t="shared" si="25"/>
        <v>-790</v>
      </c>
    </row>
    <row r="793" spans="1:17" x14ac:dyDescent="0.25">
      <c r="A793" s="6">
        <f t="shared" si="24"/>
        <v>-791</v>
      </c>
      <c r="B793" s="7">
        <f xml:space="preserve"> RTD("cqg.rtd",,"StudyData","TYA", "BAR", "", "Time",$K$4,$A793,"ALL",, "","False","T")</f>
        <v>45817.496527777781</v>
      </c>
      <c r="C793" s="9">
        <f>RTD("cqg.rtd",,"StudyData", $K$2, "BAR", "", "Open", $K$4, $A793, $K$6,$K$10,,$K$8,K$12)</f>
        <v>6025</v>
      </c>
      <c r="D793" s="9">
        <f>RTD("cqg.rtd",,"StudyData", $K$2, "BAR", "", "High", $K$4, $A793, $K$6,$K$10,,$K$8,$K$12)</f>
        <v>6025</v>
      </c>
      <c r="E793" s="9">
        <f>RTD("cqg.rtd",,"StudyData", $K$2, "BAR", "", "Low", $K$4, $A793, $K$6,$K$10,,$K$8,$K$12)</f>
        <v>6020.75</v>
      </c>
      <c r="F793" s="9">
        <f>RTD("cqg.rtd",,"StudyData", $K$2, "BAR", "", "Close", $K$4, $A793, $K$6,$K$10,,$K$8,$K$12)</f>
        <v>6022</v>
      </c>
      <c r="G793" s="8">
        <f>RTD("cqg.rtd",,"StudyData",$K$2, "Vol", "Highlight=Total Trades,VolType=Exchange,CoCType=Auto", "Vol",$K$4,A793,"ALL",,,"TRUE","T")</f>
        <v>7586</v>
      </c>
      <c r="H793" s="9">
        <f xml:space="preserve"> RTD("cqg.rtd",,"StudyData", "RSI("&amp;$K$2&amp;",InputChoice:=Close,Period:=14)", "Bar", "", "Close", $K$4,A793, "all", "", "","FALSE","T")</f>
        <v>63.881514134989416</v>
      </c>
      <c r="P793" s="7">
        <f xml:space="preserve"> RTD("cqg.rtd",,"StudyData", $K$2, "BAR", "", "Time", $K$4,$Q793,$K$6,$K$10, "","False","T")</f>
        <v>45817.496527777781</v>
      </c>
      <c r="Q793" s="1">
        <f t="shared" si="25"/>
        <v>-791</v>
      </c>
    </row>
    <row r="794" spans="1:17" x14ac:dyDescent="0.25">
      <c r="A794" s="6">
        <f t="shared" si="24"/>
        <v>-792</v>
      </c>
      <c r="B794" s="7">
        <f xml:space="preserve"> RTD("cqg.rtd",,"StudyData","TYA", "BAR", "", "Time",$K$4,$A794,"ALL",, "","False","T")</f>
        <v>45817.493055555555</v>
      </c>
      <c r="C794" s="9">
        <f>RTD("cqg.rtd",,"StudyData", $K$2, "BAR", "", "Open", $K$4, $A794, $K$6,$K$10,,$K$8,K$12)</f>
        <v>6019.5</v>
      </c>
      <c r="D794" s="9">
        <f>RTD("cqg.rtd",,"StudyData", $K$2, "BAR", "", "High", $K$4, $A794, $K$6,$K$10,,$K$8,$K$12)</f>
        <v>6026.5</v>
      </c>
      <c r="E794" s="9">
        <f>RTD("cqg.rtd",,"StudyData", $K$2, "BAR", "", "Low", $K$4, $A794, $K$6,$K$10,,$K$8,$K$12)</f>
        <v>6019.25</v>
      </c>
      <c r="F794" s="9">
        <f>RTD("cqg.rtd",,"StudyData", $K$2, "BAR", "", "Close", $K$4, $A794, $K$6,$K$10,,$K$8,$K$12)</f>
        <v>6024.75</v>
      </c>
      <c r="G794" s="8">
        <f>RTD("cqg.rtd",,"StudyData",$K$2, "Vol", "Highlight=Total Trades,VolType=Exchange,CoCType=Auto", "Vol",$K$4,A794,"ALL",,,"TRUE","T")</f>
        <v>17423</v>
      </c>
      <c r="H794" s="9">
        <f xml:space="preserve"> RTD("cqg.rtd",,"StudyData", "RSI("&amp;$K$2&amp;",InputChoice:=Close,Period:=14)", "Bar", "", "Close", $K$4,A794, "all", "", "","FALSE","T")</f>
        <v>70.935217238982943</v>
      </c>
      <c r="P794" s="7">
        <f xml:space="preserve"> RTD("cqg.rtd",,"StudyData", $K$2, "BAR", "", "Time", $K$4,$Q794,$K$6,$K$10, "","False","T")</f>
        <v>45817.493055555555</v>
      </c>
      <c r="Q794" s="1">
        <f t="shared" si="25"/>
        <v>-792</v>
      </c>
    </row>
    <row r="795" spans="1:17" x14ac:dyDescent="0.25">
      <c r="A795" s="6">
        <f t="shared" si="24"/>
        <v>-793</v>
      </c>
      <c r="B795" s="7">
        <f xml:space="preserve"> RTD("cqg.rtd",,"StudyData","TYA", "BAR", "", "Time",$K$4,$A795,"ALL",, "","False","T")</f>
        <v>45817.489583333336</v>
      </c>
      <c r="C795" s="9">
        <f>RTD("cqg.rtd",,"StudyData", $K$2, "BAR", "", "Open", $K$4, $A795, $K$6,$K$10,,$K$8,K$12)</f>
        <v>6018.75</v>
      </c>
      <c r="D795" s="9">
        <f>RTD("cqg.rtd",,"StudyData", $K$2, "BAR", "", "High", $K$4, $A795, $K$6,$K$10,,$K$8,$K$12)</f>
        <v>6020.75</v>
      </c>
      <c r="E795" s="9">
        <f>RTD("cqg.rtd",,"StudyData", $K$2, "BAR", "", "Low", $K$4, $A795, $K$6,$K$10,,$K$8,$K$12)</f>
        <v>6017.75</v>
      </c>
      <c r="F795" s="9">
        <f>RTD("cqg.rtd",,"StudyData", $K$2, "BAR", "", "Close", $K$4, $A795, $K$6,$K$10,,$K$8,$K$12)</f>
        <v>6019.25</v>
      </c>
      <c r="G795" s="8">
        <f>RTD("cqg.rtd",,"StudyData",$K$2, "Vol", "Highlight=Total Trades,VolType=Exchange,CoCType=Auto", "Vol",$K$4,A795,"ALL",,,"TRUE","T")</f>
        <v>6824</v>
      </c>
      <c r="H795" s="9">
        <f xml:space="preserve"> RTD("cqg.rtd",,"StudyData", "RSI("&amp;$K$2&amp;",InputChoice:=Close,Period:=14)", "Bar", "", "Close", $K$4,A795, "all", "", "","FALSE","T")</f>
        <v>63.437627863235747</v>
      </c>
      <c r="P795" s="7">
        <f xml:space="preserve"> RTD("cqg.rtd",,"StudyData", $K$2, "BAR", "", "Time", $K$4,$Q795,$K$6,$K$10, "","False","T")</f>
        <v>45817.489583333336</v>
      </c>
      <c r="Q795" s="1">
        <f t="shared" si="25"/>
        <v>-793</v>
      </c>
    </row>
    <row r="796" spans="1:17" x14ac:dyDescent="0.25">
      <c r="A796" s="6">
        <f t="shared" si="24"/>
        <v>-794</v>
      </c>
      <c r="B796" s="7">
        <f xml:space="preserve"> RTD("cqg.rtd",,"StudyData","TYA", "BAR", "", "Time",$K$4,$A796,"ALL",, "","False","T")</f>
        <v>45817.486111111109</v>
      </c>
      <c r="C796" s="9">
        <f>RTD("cqg.rtd",,"StudyData", $K$2, "BAR", "", "Open", $K$4, $A796, $K$6,$K$10,,$K$8,K$12)</f>
        <v>6017</v>
      </c>
      <c r="D796" s="9">
        <f>RTD("cqg.rtd",,"StudyData", $K$2, "BAR", "", "High", $K$4, $A796, $K$6,$K$10,,$K$8,$K$12)</f>
        <v>6018.75</v>
      </c>
      <c r="E796" s="9">
        <f>RTD("cqg.rtd",,"StudyData", $K$2, "BAR", "", "Low", $K$4, $A796, $K$6,$K$10,,$K$8,$K$12)</f>
        <v>6015.75</v>
      </c>
      <c r="F796" s="9">
        <f>RTD("cqg.rtd",,"StudyData", $K$2, "BAR", "", "Close", $K$4, $A796, $K$6,$K$10,,$K$8,$K$12)</f>
        <v>6018.5</v>
      </c>
      <c r="G796" s="8">
        <f>RTD("cqg.rtd",,"StudyData",$K$2, "Vol", "Highlight=Total Trades,VolType=Exchange,CoCType=Auto", "Vol",$K$4,A796,"ALL",,,"TRUE","T")</f>
        <v>5375</v>
      </c>
      <c r="H796" s="9">
        <f xml:space="preserve"> RTD("cqg.rtd",,"StudyData", "RSI("&amp;$K$2&amp;",InputChoice:=Close,Period:=14)", "Bar", "", "Close", $K$4,A796, "all", "", "","FALSE","T")</f>
        <v>62.203030218209591</v>
      </c>
      <c r="P796" s="7">
        <f xml:space="preserve"> RTD("cqg.rtd",,"StudyData", $K$2, "BAR", "", "Time", $K$4,$Q796,$K$6,$K$10, "","False","T")</f>
        <v>45817.486111111109</v>
      </c>
      <c r="Q796" s="1">
        <f t="shared" si="25"/>
        <v>-794</v>
      </c>
    </row>
    <row r="797" spans="1:17" x14ac:dyDescent="0.25">
      <c r="A797" s="6">
        <f t="shared" si="24"/>
        <v>-795</v>
      </c>
      <c r="B797" s="7">
        <f xml:space="preserve"> RTD("cqg.rtd",,"StudyData","TYA", "BAR", "", "Time",$K$4,$A797,"ALL",, "","False","T")</f>
        <v>45817.482638888891</v>
      </c>
      <c r="C797" s="9">
        <f>RTD("cqg.rtd",,"StudyData", $K$2, "BAR", "", "Open", $K$4, $A797, $K$6,$K$10,,$K$8,K$12)</f>
        <v>6016</v>
      </c>
      <c r="D797" s="9">
        <f>RTD("cqg.rtd",,"StudyData", $K$2, "BAR", "", "High", $K$4, $A797, $K$6,$K$10,,$K$8,$K$12)</f>
        <v>6017.5</v>
      </c>
      <c r="E797" s="9">
        <f>RTD("cqg.rtd",,"StudyData", $K$2, "BAR", "", "Low", $K$4, $A797, $K$6,$K$10,,$K$8,$K$12)</f>
        <v>6015.25</v>
      </c>
      <c r="F797" s="9">
        <f>RTD("cqg.rtd",,"StudyData", $K$2, "BAR", "", "Close", $K$4, $A797, $K$6,$K$10,,$K$8,$K$12)</f>
        <v>6016.75</v>
      </c>
      <c r="G797" s="8">
        <f>RTD("cqg.rtd",,"StudyData",$K$2, "Vol", "Highlight=Total Trades,VolType=Exchange,CoCType=Auto", "Vol",$K$4,A797,"ALL",,,"TRUE","T")</f>
        <v>5538</v>
      </c>
      <c r="H797" s="9">
        <f xml:space="preserve"> RTD("cqg.rtd",,"StudyData", "RSI("&amp;$K$2&amp;",InputChoice:=Close,Period:=14)", "Bar", "", "Close", $K$4,A797, "all", "", "","FALSE","T")</f>
        <v>59.219460812870402</v>
      </c>
      <c r="P797" s="7">
        <f xml:space="preserve"> RTD("cqg.rtd",,"StudyData", $K$2, "BAR", "", "Time", $K$4,$Q797,$K$6,$K$10, "","False","T")</f>
        <v>45817.482638888891</v>
      </c>
      <c r="Q797" s="1">
        <f t="shared" si="25"/>
        <v>-795</v>
      </c>
    </row>
    <row r="798" spans="1:17" x14ac:dyDescent="0.25">
      <c r="A798" s="6">
        <f t="shared" si="24"/>
        <v>-796</v>
      </c>
      <c r="B798" s="7">
        <f xml:space="preserve"> RTD("cqg.rtd",,"StudyData","TYA", "BAR", "", "Time",$K$4,$A798,"ALL",, "","False","T")</f>
        <v>45817.479166666664</v>
      </c>
      <c r="C798" s="9">
        <f>RTD("cqg.rtd",,"StudyData", $K$2, "BAR", "", "Open", $K$4, $A798, $K$6,$K$10,,$K$8,K$12)</f>
        <v>6013.25</v>
      </c>
      <c r="D798" s="9">
        <f>RTD("cqg.rtd",,"StudyData", $K$2, "BAR", "", "High", $K$4, $A798, $K$6,$K$10,,$K$8,$K$12)</f>
        <v>6016.5</v>
      </c>
      <c r="E798" s="9">
        <f>RTD("cqg.rtd",,"StudyData", $K$2, "BAR", "", "Low", $K$4, $A798, $K$6,$K$10,,$K$8,$K$12)</f>
        <v>6013</v>
      </c>
      <c r="F798" s="9">
        <f>RTD("cqg.rtd",,"StudyData", $K$2, "BAR", "", "Close", $K$4, $A798, $K$6,$K$10,,$K$8,$K$12)</f>
        <v>6016.25</v>
      </c>
      <c r="G798" s="8">
        <f>RTD("cqg.rtd",,"StudyData",$K$2, "Vol", "Highlight=Total Trades,VolType=Exchange,CoCType=Auto", "Vol",$K$4,A798,"ALL",,,"TRUE","T")</f>
        <v>3856</v>
      </c>
      <c r="H798" s="9">
        <f xml:space="preserve"> RTD("cqg.rtd",,"StudyData", "RSI("&amp;$K$2&amp;",InputChoice:=Close,Period:=14)", "Bar", "", "Close", $K$4,A798, "all", "", "","FALSE","T")</f>
        <v>58.34715020433736</v>
      </c>
      <c r="P798" s="7">
        <f xml:space="preserve"> RTD("cqg.rtd",,"StudyData", $K$2, "BAR", "", "Time", $K$4,$Q798,$K$6,$K$10, "","False","T")</f>
        <v>45817.479166666664</v>
      </c>
      <c r="Q798" s="1">
        <f t="shared" si="25"/>
        <v>-796</v>
      </c>
    </row>
    <row r="799" spans="1:17" x14ac:dyDescent="0.25">
      <c r="A799" s="6">
        <f t="shared" si="24"/>
        <v>-797</v>
      </c>
      <c r="B799" s="7">
        <f xml:space="preserve"> RTD("cqg.rtd",,"StudyData","TYA", "BAR", "", "Time",$K$4,$A799,"ALL",, "","False","T")</f>
        <v>45817.475694444445</v>
      </c>
      <c r="C799" s="9">
        <f>RTD("cqg.rtd",,"StudyData", $K$2, "BAR", "", "Open", $K$4, $A799, $K$6,$K$10,,$K$8,K$12)</f>
        <v>6015</v>
      </c>
      <c r="D799" s="9">
        <f>RTD("cqg.rtd",,"StudyData", $K$2, "BAR", "", "High", $K$4, $A799, $K$6,$K$10,,$K$8,$K$12)</f>
        <v>6015.5</v>
      </c>
      <c r="E799" s="9">
        <f>RTD("cqg.rtd",,"StudyData", $K$2, "BAR", "", "Low", $K$4, $A799, $K$6,$K$10,,$K$8,$K$12)</f>
        <v>6012.75</v>
      </c>
      <c r="F799" s="9">
        <f>RTD("cqg.rtd",,"StudyData", $K$2, "BAR", "", "Close", $K$4, $A799, $K$6,$K$10,,$K$8,$K$12)</f>
        <v>6013.25</v>
      </c>
      <c r="G799" s="8">
        <f>RTD("cqg.rtd",,"StudyData",$K$2, "Vol", "Highlight=Total Trades,VolType=Exchange,CoCType=Auto", "Vol",$K$4,A799,"ALL",,,"TRUE","T")</f>
        <v>4611</v>
      </c>
      <c r="H799" s="9">
        <f xml:space="preserve"> RTD("cqg.rtd",,"StudyData", "RSI("&amp;$K$2&amp;",InputChoice:=Close,Period:=14)", "Bar", "", "Close", $K$4,A799, "all", "", "","FALSE","T")</f>
        <v>52.71155500145656</v>
      </c>
      <c r="P799" s="7">
        <f xml:space="preserve"> RTD("cqg.rtd",,"StudyData", $K$2, "BAR", "", "Time", $K$4,$Q799,$K$6,$K$10, "","False","T")</f>
        <v>45817.475694444445</v>
      </c>
      <c r="Q799" s="1">
        <f t="shared" si="25"/>
        <v>-797</v>
      </c>
    </row>
    <row r="800" spans="1:17" x14ac:dyDescent="0.25">
      <c r="A800" s="6">
        <f t="shared" si="24"/>
        <v>-798</v>
      </c>
      <c r="B800" s="7">
        <f xml:space="preserve"> RTD("cqg.rtd",,"StudyData","TYA", "BAR", "", "Time",$K$4,$A800,"ALL",, "","False","T")</f>
        <v>45817.472222222219</v>
      </c>
      <c r="C800" s="9">
        <f>RTD("cqg.rtd",,"StudyData", $K$2, "BAR", "", "Open", $K$4, $A800, $K$6,$K$10,,$K$8,K$12)</f>
        <v>6013.5</v>
      </c>
      <c r="D800" s="9">
        <f>RTD("cqg.rtd",,"StudyData", $K$2, "BAR", "", "High", $K$4, $A800, $K$6,$K$10,,$K$8,$K$12)</f>
        <v>6015.5</v>
      </c>
      <c r="E800" s="9">
        <f>RTD("cqg.rtd",,"StudyData", $K$2, "BAR", "", "Low", $K$4, $A800, $K$6,$K$10,,$K$8,$K$12)</f>
        <v>6012.5</v>
      </c>
      <c r="F800" s="9">
        <f>RTD("cqg.rtd",,"StudyData", $K$2, "BAR", "", "Close", $K$4, $A800, $K$6,$K$10,,$K$8,$K$12)</f>
        <v>6015</v>
      </c>
      <c r="G800" s="8">
        <f>RTD("cqg.rtd",,"StudyData",$K$2, "Vol", "Highlight=Total Trades,VolType=Exchange,CoCType=Auto", "Vol",$K$4,A800,"ALL",,,"TRUE","T")</f>
        <v>3735</v>
      </c>
      <c r="H800" s="9">
        <f xml:space="preserve"> RTD("cqg.rtd",,"StudyData", "RSI("&amp;$K$2&amp;",InputChoice:=Close,Period:=14)", "Bar", "", "Close", $K$4,A800, "all", "", "","FALSE","T")</f>
        <v>56.880131470568791</v>
      </c>
      <c r="P800" s="7">
        <f xml:space="preserve"> RTD("cqg.rtd",,"StudyData", $K$2, "BAR", "", "Time", $K$4,$Q800,$K$6,$K$10, "","False","T")</f>
        <v>45817.472222222219</v>
      </c>
      <c r="Q800" s="1">
        <f t="shared" si="25"/>
        <v>-798</v>
      </c>
    </row>
    <row r="801" spans="1:17" x14ac:dyDescent="0.25">
      <c r="A801" s="6">
        <f t="shared" si="24"/>
        <v>-799</v>
      </c>
      <c r="B801" s="7">
        <f xml:space="preserve"> RTD("cqg.rtd",,"StudyData","TYA", "BAR", "", "Time",$K$4,$A801,"ALL",, "","False","T")</f>
        <v>45817.46875</v>
      </c>
      <c r="C801" s="9">
        <f>RTD("cqg.rtd",,"StudyData", $K$2, "BAR", "", "Open", $K$4, $A801, $K$6,$K$10,,$K$8,K$12)</f>
        <v>6013.75</v>
      </c>
      <c r="D801" s="9">
        <f>RTD("cqg.rtd",,"StudyData", $K$2, "BAR", "", "High", $K$4, $A801, $K$6,$K$10,,$K$8,$K$12)</f>
        <v>6014</v>
      </c>
      <c r="E801" s="9">
        <f>RTD("cqg.rtd",,"StudyData", $K$2, "BAR", "", "Low", $K$4, $A801, $K$6,$K$10,,$K$8,$K$12)</f>
        <v>6011.25</v>
      </c>
      <c r="F801" s="9">
        <f>RTD("cqg.rtd",,"StudyData", $K$2, "BAR", "", "Close", $K$4, $A801, $K$6,$K$10,,$K$8,$K$12)</f>
        <v>6013.25</v>
      </c>
      <c r="G801" s="8">
        <f>RTD("cqg.rtd",,"StudyData",$K$2, "Vol", "Highlight=Total Trades,VolType=Exchange,CoCType=Auto", "Vol",$K$4,A801,"ALL",,,"TRUE","T")</f>
        <v>3305</v>
      </c>
      <c r="H801" s="9">
        <f xml:space="preserve"> RTD("cqg.rtd",,"StudyData", "RSI("&amp;$K$2&amp;",InputChoice:=Close,Period:=14)", "Bar", "", "Close", $K$4,A801, "all", "", "","FALSE","T")</f>
        <v>53.462711639342047</v>
      </c>
      <c r="P801" s="7">
        <f xml:space="preserve"> RTD("cqg.rtd",,"StudyData", $K$2, "BAR", "", "Time", $K$4,$Q801,$K$6,$K$10, "","False","T")</f>
        <v>45817.46875</v>
      </c>
      <c r="Q801" s="1">
        <f t="shared" si="25"/>
        <v>-799</v>
      </c>
    </row>
    <row r="802" spans="1:17" x14ac:dyDescent="0.25">
      <c r="A802" s="6">
        <f t="shared" si="24"/>
        <v>-800</v>
      </c>
      <c r="B802" s="7">
        <f xml:space="preserve"> RTD("cqg.rtd",,"StudyData","TYA", "BAR", "", "Time",$K$4,$A802,"ALL",, "","False","T")</f>
        <v>45817.465277777781</v>
      </c>
      <c r="C802" s="9">
        <f>RTD("cqg.rtd",,"StudyData", $K$2, "BAR", "", "Open", $K$4, $A802, $K$6,$K$10,,$K$8,K$12)</f>
        <v>6011.5</v>
      </c>
      <c r="D802" s="9">
        <f>RTD("cqg.rtd",,"StudyData", $K$2, "BAR", "", "High", $K$4, $A802, $K$6,$K$10,,$K$8,$K$12)</f>
        <v>6014.25</v>
      </c>
      <c r="E802" s="9">
        <f>RTD("cqg.rtd",,"StudyData", $K$2, "BAR", "", "Low", $K$4, $A802, $K$6,$K$10,,$K$8,$K$12)</f>
        <v>6010.25</v>
      </c>
      <c r="F802" s="9">
        <f>RTD("cqg.rtd",,"StudyData", $K$2, "BAR", "", "Close", $K$4, $A802, $K$6,$K$10,,$K$8,$K$12)</f>
        <v>6013.75</v>
      </c>
      <c r="G802" s="8">
        <f>RTD("cqg.rtd",,"StudyData",$K$2, "Vol", "Highlight=Total Trades,VolType=Exchange,CoCType=Auto", "Vol",$K$4,A802,"ALL",,,"TRUE","T")</f>
        <v>5952</v>
      </c>
      <c r="H802" s="9">
        <f xml:space="preserve"> RTD("cqg.rtd",,"StudyData", "RSI("&amp;$K$2&amp;",InputChoice:=Close,Period:=14)", "Bar", "", "Close", $K$4,A802, "all", "", "","FALSE","T")</f>
        <v>54.610992831875514</v>
      </c>
      <c r="P802" s="7">
        <f xml:space="preserve"> RTD("cqg.rtd",,"StudyData", $K$2, "BAR", "", "Time", $K$4,$Q802,$K$6,$K$10, "","False","T")</f>
        <v>45817.465277777781</v>
      </c>
      <c r="Q802" s="1">
        <f t="shared" si="25"/>
        <v>-800</v>
      </c>
    </row>
    <row r="803" spans="1:17" x14ac:dyDescent="0.25">
      <c r="A803" s="6">
        <f t="shared" si="24"/>
        <v>-801</v>
      </c>
      <c r="B803" s="7">
        <f xml:space="preserve"> RTD("cqg.rtd",,"StudyData","TYA", "BAR", "", "Time",$K$4,$A803,"ALL",, "","False","T")</f>
        <v>45817.461805555555</v>
      </c>
      <c r="C803" s="9">
        <f>RTD("cqg.rtd",,"StudyData", $K$2, "BAR", "", "Open", $K$4, $A803, $K$6,$K$10,,$K$8,K$12)</f>
        <v>6014</v>
      </c>
      <c r="D803" s="9">
        <f>RTD("cqg.rtd",,"StudyData", $K$2, "BAR", "", "High", $K$4, $A803, $K$6,$K$10,,$K$8,$K$12)</f>
        <v>6015</v>
      </c>
      <c r="E803" s="9">
        <f>RTD("cqg.rtd",,"StudyData", $K$2, "BAR", "", "Low", $K$4, $A803, $K$6,$K$10,,$K$8,$K$12)</f>
        <v>6009</v>
      </c>
      <c r="F803" s="9">
        <f>RTD("cqg.rtd",,"StudyData", $K$2, "BAR", "", "Close", $K$4, $A803, $K$6,$K$10,,$K$8,$K$12)</f>
        <v>6011.25</v>
      </c>
      <c r="G803" s="8">
        <f>RTD("cqg.rtd",,"StudyData",$K$2, "Vol", "Highlight=Total Trades,VolType=Exchange,CoCType=Auto", "Vol",$K$4,A803,"ALL",,,"TRUE","T")</f>
        <v>7374</v>
      </c>
      <c r="H803" s="9">
        <f xml:space="preserve"> RTD("cqg.rtd",,"StudyData", "RSI("&amp;$K$2&amp;",InputChoice:=Close,Period:=14)", "Bar", "", "Close", $K$4,A803, "all", "", "","FALSE","T")</f>
        <v>49.583450841769221</v>
      </c>
      <c r="P803" s="7">
        <f xml:space="preserve"> RTD("cqg.rtd",,"StudyData", $K$2, "BAR", "", "Time", $K$4,$Q803,$K$6,$K$10, "","False","T")</f>
        <v>45817.461805555555</v>
      </c>
      <c r="Q803" s="1">
        <f t="shared" si="25"/>
        <v>-801</v>
      </c>
    </row>
    <row r="804" spans="1:17" x14ac:dyDescent="0.25">
      <c r="A804" s="6">
        <f t="shared" si="24"/>
        <v>-802</v>
      </c>
      <c r="B804" s="7">
        <f xml:space="preserve"> RTD("cqg.rtd",,"StudyData","TYA", "BAR", "", "Time",$K$4,$A804,"ALL",, "","False","T")</f>
        <v>45817.458333333336</v>
      </c>
      <c r="C804" s="9">
        <f>RTD("cqg.rtd",,"StudyData", $K$2, "BAR", "", "Open", $K$4, $A804, $K$6,$K$10,,$K$8,K$12)</f>
        <v>6014</v>
      </c>
      <c r="D804" s="9">
        <f>RTD("cqg.rtd",,"StudyData", $K$2, "BAR", "", "High", $K$4, $A804, $K$6,$K$10,,$K$8,$K$12)</f>
        <v>6015.5</v>
      </c>
      <c r="E804" s="9">
        <f>RTD("cqg.rtd",,"StudyData", $K$2, "BAR", "", "Low", $K$4, $A804, $K$6,$K$10,,$K$8,$K$12)</f>
        <v>6012</v>
      </c>
      <c r="F804" s="9">
        <f>RTD("cqg.rtd",,"StudyData", $K$2, "BAR", "", "Close", $K$4, $A804, $K$6,$K$10,,$K$8,$K$12)</f>
        <v>6014</v>
      </c>
      <c r="G804" s="8">
        <f>RTD("cqg.rtd",,"StudyData",$K$2, "Vol", "Highlight=Total Trades,VolType=Exchange,CoCType=Auto", "Vol",$K$4,A804,"ALL",,,"TRUE","T")</f>
        <v>5864</v>
      </c>
      <c r="H804" s="9">
        <f xml:space="preserve"> RTD("cqg.rtd",,"StudyData", "RSI("&amp;$K$2&amp;",InputChoice:=Close,Period:=14)", "Bar", "", "Close", $K$4,A804, "all", "", "","FALSE","T")</f>
        <v>55.90894275613617</v>
      </c>
      <c r="P804" s="7">
        <f xml:space="preserve"> RTD("cqg.rtd",,"StudyData", $K$2, "BAR", "", "Time", $K$4,$Q804,$K$6,$K$10, "","False","T")</f>
        <v>45817.458333333336</v>
      </c>
      <c r="Q804" s="1">
        <f t="shared" si="25"/>
        <v>-802</v>
      </c>
    </row>
    <row r="805" spans="1:17" x14ac:dyDescent="0.25">
      <c r="A805" s="6">
        <f t="shared" si="24"/>
        <v>-803</v>
      </c>
      <c r="B805" s="7">
        <f xml:space="preserve"> RTD("cqg.rtd",,"StudyData","TYA", "BAR", "", "Time",$K$4,$A805,"ALL",, "","False","T")</f>
        <v>45817.454861111109</v>
      </c>
      <c r="C805" s="9">
        <f>RTD("cqg.rtd",,"StudyData", $K$2, "BAR", "", "Open", $K$4, $A805, $K$6,$K$10,,$K$8,K$12)</f>
        <v>6014.75</v>
      </c>
      <c r="D805" s="9">
        <f>RTD("cqg.rtd",,"StudyData", $K$2, "BAR", "", "High", $K$4, $A805, $K$6,$K$10,,$K$8,$K$12)</f>
        <v>6015.5</v>
      </c>
      <c r="E805" s="9">
        <f>RTD("cqg.rtd",,"StudyData", $K$2, "BAR", "", "Low", $K$4, $A805, $K$6,$K$10,,$K$8,$K$12)</f>
        <v>6013</v>
      </c>
      <c r="F805" s="9">
        <f>RTD("cqg.rtd",,"StudyData", $K$2, "BAR", "", "Close", $K$4, $A805, $K$6,$K$10,,$K$8,$K$12)</f>
        <v>6014</v>
      </c>
      <c r="G805" s="8">
        <f>RTD("cqg.rtd",,"StudyData",$K$2, "Vol", "Highlight=Total Trades,VolType=Exchange,CoCType=Auto", "Vol",$K$4,A805,"ALL",,,"TRUE","T")</f>
        <v>4313</v>
      </c>
      <c r="H805" s="9">
        <f xml:space="preserve"> RTD("cqg.rtd",,"StudyData", "RSI("&amp;$K$2&amp;",InputChoice:=Close,Period:=14)", "Bar", "", "Close", $K$4,A805, "all", "", "","FALSE","T")</f>
        <v>55.90894275613617</v>
      </c>
      <c r="P805" s="7">
        <f xml:space="preserve"> RTD("cqg.rtd",,"StudyData", $K$2, "BAR", "", "Time", $K$4,$Q805,$K$6,$K$10, "","False","T")</f>
        <v>45817.454861111109</v>
      </c>
      <c r="Q805" s="1">
        <f t="shared" si="25"/>
        <v>-803</v>
      </c>
    </row>
    <row r="806" spans="1:17" x14ac:dyDescent="0.25">
      <c r="A806" s="6">
        <f t="shared" si="24"/>
        <v>-804</v>
      </c>
      <c r="B806" s="7">
        <f xml:space="preserve"> RTD("cqg.rtd",,"StudyData","TYA", "BAR", "", "Time",$K$4,$A806,"ALL",, "","False","T")</f>
        <v>45817.451388888891</v>
      </c>
      <c r="C806" s="9">
        <f>RTD("cqg.rtd",,"StudyData", $K$2, "BAR", "", "Open", $K$4, $A806, $K$6,$K$10,,$K$8,K$12)</f>
        <v>6012</v>
      </c>
      <c r="D806" s="9">
        <f>RTD("cqg.rtd",,"StudyData", $K$2, "BAR", "", "High", $K$4, $A806, $K$6,$K$10,,$K$8,$K$12)</f>
        <v>6015.25</v>
      </c>
      <c r="E806" s="9">
        <f>RTD("cqg.rtd",,"StudyData", $K$2, "BAR", "", "Low", $K$4, $A806, $K$6,$K$10,,$K$8,$K$12)</f>
        <v>6012</v>
      </c>
      <c r="F806" s="9">
        <f>RTD("cqg.rtd",,"StudyData", $K$2, "BAR", "", "Close", $K$4, $A806, $K$6,$K$10,,$K$8,$K$12)</f>
        <v>6014.5</v>
      </c>
      <c r="G806" s="8">
        <f>RTD("cqg.rtd",,"StudyData",$K$2, "Vol", "Highlight=Total Trades,VolType=Exchange,CoCType=Auto", "Vol",$K$4,A806,"ALL",,,"TRUE","T")</f>
        <v>5301</v>
      </c>
      <c r="H806" s="9">
        <f xml:space="preserve"> RTD("cqg.rtd",,"StudyData", "RSI("&amp;$K$2&amp;",InputChoice:=Close,Period:=14)", "Bar", "", "Close", $K$4,A806, "all", "", "","FALSE","T")</f>
        <v>57.049929535077531</v>
      </c>
      <c r="P806" s="7">
        <f xml:space="preserve"> RTD("cqg.rtd",,"StudyData", $K$2, "BAR", "", "Time", $K$4,$Q806,$K$6,$K$10, "","False","T")</f>
        <v>45817.451388888891</v>
      </c>
      <c r="Q806" s="1">
        <f t="shared" si="25"/>
        <v>-804</v>
      </c>
    </row>
    <row r="807" spans="1:17" x14ac:dyDescent="0.25">
      <c r="A807" s="6">
        <f t="shared" si="24"/>
        <v>-805</v>
      </c>
      <c r="B807" s="7">
        <f xml:space="preserve"> RTD("cqg.rtd",,"StudyData","TYA", "BAR", "", "Time",$K$4,$A807,"ALL",, "","False","T")</f>
        <v>45817.447916666664</v>
      </c>
      <c r="C807" s="9">
        <f>RTD("cqg.rtd",,"StudyData", $K$2, "BAR", "", "Open", $K$4, $A807, $K$6,$K$10,,$K$8,K$12)</f>
        <v>6011.75</v>
      </c>
      <c r="D807" s="9">
        <f>RTD("cqg.rtd",,"StudyData", $K$2, "BAR", "", "High", $K$4, $A807, $K$6,$K$10,,$K$8,$K$12)</f>
        <v>6013.25</v>
      </c>
      <c r="E807" s="9">
        <f>RTD("cqg.rtd",,"StudyData", $K$2, "BAR", "", "Low", $K$4, $A807, $K$6,$K$10,,$K$8,$K$12)</f>
        <v>6010.5</v>
      </c>
      <c r="F807" s="9">
        <f>RTD("cqg.rtd",,"StudyData", $K$2, "BAR", "", "Close", $K$4, $A807, $K$6,$K$10,,$K$8,$K$12)</f>
        <v>6012</v>
      </c>
      <c r="G807" s="8">
        <f>RTD("cqg.rtd",,"StudyData",$K$2, "Vol", "Highlight=Total Trades,VolType=Exchange,CoCType=Auto", "Vol",$K$4,A807,"ALL",,,"TRUE","T")</f>
        <v>5921</v>
      </c>
      <c r="H807" s="9">
        <f xml:space="preserve"> RTD("cqg.rtd",,"StudyData", "RSI("&amp;$K$2&amp;",InputChoice:=Close,Period:=14)", "Bar", "", "Close", $K$4,A807, "all", "", "","FALSE","T")</f>
        <v>52.554402960028952</v>
      </c>
      <c r="P807" s="7">
        <f xml:space="preserve"> RTD("cqg.rtd",,"StudyData", $K$2, "BAR", "", "Time", $K$4,$Q807,$K$6,$K$10, "","False","T")</f>
        <v>45817.447916666664</v>
      </c>
      <c r="Q807" s="1">
        <f t="shared" si="25"/>
        <v>-805</v>
      </c>
    </row>
    <row r="808" spans="1:17" x14ac:dyDescent="0.25">
      <c r="A808" s="6">
        <f t="shared" si="24"/>
        <v>-806</v>
      </c>
      <c r="B808" s="7">
        <f xml:space="preserve"> RTD("cqg.rtd",,"StudyData","TYA", "BAR", "", "Time",$K$4,$A808,"ALL",, "","False","T")</f>
        <v>45817.444444444445</v>
      </c>
      <c r="C808" s="9">
        <f>RTD("cqg.rtd",,"StudyData", $K$2, "BAR", "", "Open", $K$4, $A808, $K$6,$K$10,,$K$8,K$12)</f>
        <v>6012.25</v>
      </c>
      <c r="D808" s="9">
        <f>RTD("cqg.rtd",,"StudyData", $K$2, "BAR", "", "High", $K$4, $A808, $K$6,$K$10,,$K$8,$K$12)</f>
        <v>6013</v>
      </c>
      <c r="E808" s="9">
        <f>RTD("cqg.rtd",,"StudyData", $K$2, "BAR", "", "Low", $K$4, $A808, $K$6,$K$10,,$K$8,$K$12)</f>
        <v>6010.25</v>
      </c>
      <c r="F808" s="9">
        <f>RTD("cqg.rtd",,"StudyData", $K$2, "BAR", "", "Close", $K$4, $A808, $K$6,$K$10,,$K$8,$K$12)</f>
        <v>6011.5</v>
      </c>
      <c r="G808" s="8">
        <f>RTD("cqg.rtd",,"StudyData",$K$2, "Vol", "Highlight=Total Trades,VolType=Exchange,CoCType=Auto", "Vol",$K$4,A808,"ALL",,,"TRUE","T")</f>
        <v>5931</v>
      </c>
      <c r="H808" s="9">
        <f xml:space="preserve"> RTD("cqg.rtd",,"StudyData", "RSI("&amp;$K$2&amp;",InputChoice:=Close,Period:=14)", "Bar", "", "Close", $K$4,A808, "all", "", "","FALSE","T")</f>
        <v>51.613850411180387</v>
      </c>
      <c r="P808" s="7">
        <f xml:space="preserve"> RTD("cqg.rtd",,"StudyData", $K$2, "BAR", "", "Time", $K$4,$Q808,$K$6,$K$10, "","False","T")</f>
        <v>45817.444444444445</v>
      </c>
      <c r="Q808" s="1">
        <f t="shared" si="25"/>
        <v>-806</v>
      </c>
    </row>
    <row r="809" spans="1:17" x14ac:dyDescent="0.25">
      <c r="A809" s="6">
        <f t="shared" si="24"/>
        <v>-807</v>
      </c>
      <c r="B809" s="7">
        <f xml:space="preserve"> RTD("cqg.rtd",,"StudyData","TYA", "BAR", "", "Time",$K$4,$A809,"ALL",, "","False","T")</f>
        <v>45817.440972222219</v>
      </c>
      <c r="C809" s="9">
        <f>RTD("cqg.rtd",,"StudyData", $K$2, "BAR", "", "Open", $K$4, $A809, $K$6,$K$10,,$K$8,K$12)</f>
        <v>6009.5</v>
      </c>
      <c r="D809" s="9">
        <f>RTD("cqg.rtd",,"StudyData", $K$2, "BAR", "", "High", $K$4, $A809, $K$6,$K$10,,$K$8,$K$12)</f>
        <v>6012.5</v>
      </c>
      <c r="E809" s="9">
        <f>RTD("cqg.rtd",,"StudyData", $K$2, "BAR", "", "Low", $K$4, $A809, $K$6,$K$10,,$K$8,$K$12)</f>
        <v>6009.5</v>
      </c>
      <c r="F809" s="9">
        <f>RTD("cqg.rtd",,"StudyData", $K$2, "BAR", "", "Close", $K$4, $A809, $K$6,$K$10,,$K$8,$K$12)</f>
        <v>6012.25</v>
      </c>
      <c r="G809" s="8">
        <f>RTD("cqg.rtd",,"StudyData",$K$2, "Vol", "Highlight=Total Trades,VolType=Exchange,CoCType=Auto", "Vol",$K$4,A809,"ALL",,,"TRUE","T")</f>
        <v>5495</v>
      </c>
      <c r="H809" s="9">
        <f xml:space="preserve"> RTD("cqg.rtd",,"StudyData", "RSI("&amp;$K$2&amp;",InputChoice:=Close,Period:=14)", "Bar", "", "Close", $K$4,A809, "all", "", "","FALSE","T")</f>
        <v>53.079466672305685</v>
      </c>
      <c r="P809" s="7">
        <f xml:space="preserve"> RTD("cqg.rtd",,"StudyData", $K$2, "BAR", "", "Time", $K$4,$Q809,$K$6,$K$10, "","False","T")</f>
        <v>45817.440972222219</v>
      </c>
      <c r="Q809" s="1">
        <f t="shared" si="25"/>
        <v>-807</v>
      </c>
    </row>
    <row r="810" spans="1:17" x14ac:dyDescent="0.25">
      <c r="A810" s="6">
        <f t="shared" si="24"/>
        <v>-808</v>
      </c>
      <c r="B810" s="7">
        <f xml:space="preserve"> RTD("cqg.rtd",,"StudyData","TYA", "BAR", "", "Time",$K$4,$A810,"ALL",, "","False","T")</f>
        <v>45817.4375</v>
      </c>
      <c r="C810" s="9">
        <f>RTD("cqg.rtd",,"StudyData", $K$2, "BAR", "", "Open", $K$4, $A810, $K$6,$K$10,,$K$8,K$12)</f>
        <v>6007.5</v>
      </c>
      <c r="D810" s="9">
        <f>RTD("cqg.rtd",,"StudyData", $K$2, "BAR", "", "High", $K$4, $A810, $K$6,$K$10,,$K$8,$K$12)</f>
        <v>6010.75</v>
      </c>
      <c r="E810" s="9">
        <f>RTD("cqg.rtd",,"StudyData", $K$2, "BAR", "", "Low", $K$4, $A810, $K$6,$K$10,,$K$8,$K$12)</f>
        <v>6007.25</v>
      </c>
      <c r="F810" s="9">
        <f>RTD("cqg.rtd",,"StudyData", $K$2, "BAR", "", "Close", $K$4, $A810, $K$6,$K$10,,$K$8,$K$12)</f>
        <v>6009.75</v>
      </c>
      <c r="G810" s="8">
        <f>RTD("cqg.rtd",,"StudyData",$K$2, "Vol", "Highlight=Total Trades,VolType=Exchange,CoCType=Auto", "Vol",$K$4,A810,"ALL",,,"TRUE","T")</f>
        <v>6047</v>
      </c>
      <c r="H810" s="9">
        <f xml:space="preserve"> RTD("cqg.rtd",,"StudyData", "RSI("&amp;$K$2&amp;",InputChoice:=Close,Period:=14)", "Bar", "", "Close", $K$4,A810, "all", "", "","FALSE","T")</f>
        <v>48.558153074015735</v>
      </c>
      <c r="P810" s="7">
        <f xml:space="preserve"> RTD("cqg.rtd",,"StudyData", $K$2, "BAR", "", "Time", $K$4,$Q810,$K$6,$K$10, "","False","T")</f>
        <v>45817.4375</v>
      </c>
      <c r="Q810" s="1">
        <f t="shared" si="25"/>
        <v>-808</v>
      </c>
    </row>
    <row r="811" spans="1:17" x14ac:dyDescent="0.25">
      <c r="A811" s="6">
        <f t="shared" si="24"/>
        <v>-809</v>
      </c>
      <c r="B811" s="7">
        <f xml:space="preserve"> RTD("cqg.rtd",,"StudyData","TYA", "BAR", "", "Time",$K$4,$A811,"ALL",, "","False","T")</f>
        <v>45817.434027777781</v>
      </c>
      <c r="C811" s="9">
        <f>RTD("cqg.rtd",,"StudyData", $K$2, "BAR", "", "Open", $K$4, $A811, $K$6,$K$10,,$K$8,K$12)</f>
        <v>6009.25</v>
      </c>
      <c r="D811" s="9">
        <f>RTD("cqg.rtd",,"StudyData", $K$2, "BAR", "", "High", $K$4, $A811, $K$6,$K$10,,$K$8,$K$12)</f>
        <v>6009.75</v>
      </c>
      <c r="E811" s="9">
        <f>RTD("cqg.rtd",,"StudyData", $K$2, "BAR", "", "Low", $K$4, $A811, $K$6,$K$10,,$K$8,$K$12)</f>
        <v>6005.75</v>
      </c>
      <c r="F811" s="9">
        <f>RTD("cqg.rtd",,"StudyData", $K$2, "BAR", "", "Close", $K$4, $A811, $K$6,$K$10,,$K$8,$K$12)</f>
        <v>6007.25</v>
      </c>
      <c r="G811" s="8">
        <f>RTD("cqg.rtd",,"StudyData",$K$2, "Vol", "Highlight=Total Trades,VolType=Exchange,CoCType=Auto", "Vol",$K$4,A811,"ALL",,,"TRUE","T")</f>
        <v>5875</v>
      </c>
      <c r="H811" s="9">
        <f xml:space="preserve"> RTD("cqg.rtd",,"StudyData", "RSI("&amp;$K$2&amp;",InputChoice:=Close,Period:=14)", "Bar", "", "Close", $K$4,A811, "all", "", "","FALSE","T")</f>
        <v>43.502896656685174</v>
      </c>
      <c r="P811" s="7">
        <f xml:space="preserve"> RTD("cqg.rtd",,"StudyData", $K$2, "BAR", "", "Time", $K$4,$Q811,$K$6,$K$10, "","False","T")</f>
        <v>45817.434027777781</v>
      </c>
      <c r="Q811" s="1">
        <f t="shared" si="25"/>
        <v>-809</v>
      </c>
    </row>
    <row r="812" spans="1:17" x14ac:dyDescent="0.25">
      <c r="A812" s="6">
        <f t="shared" si="24"/>
        <v>-810</v>
      </c>
      <c r="B812" s="7">
        <f xml:space="preserve"> RTD("cqg.rtd",,"StudyData","TYA", "BAR", "", "Time",$K$4,$A812,"ALL",, "","False","T")</f>
        <v>45817.430555555555</v>
      </c>
      <c r="C812" s="9">
        <f>RTD("cqg.rtd",,"StudyData", $K$2, "BAR", "", "Open", $K$4, $A812, $K$6,$K$10,,$K$8,K$12)</f>
        <v>6009</v>
      </c>
      <c r="D812" s="9">
        <f>RTD("cqg.rtd",,"StudyData", $K$2, "BAR", "", "High", $K$4, $A812, $K$6,$K$10,,$K$8,$K$12)</f>
        <v>6011.5</v>
      </c>
      <c r="E812" s="9">
        <f>RTD("cqg.rtd",,"StudyData", $K$2, "BAR", "", "Low", $K$4, $A812, $K$6,$K$10,,$K$8,$K$12)</f>
        <v>6006.25</v>
      </c>
      <c r="F812" s="9">
        <f>RTD("cqg.rtd",,"StudyData", $K$2, "BAR", "", "Close", $K$4, $A812, $K$6,$K$10,,$K$8,$K$12)</f>
        <v>6009.5</v>
      </c>
      <c r="G812" s="8">
        <f>RTD("cqg.rtd",,"StudyData",$K$2, "Vol", "Highlight=Total Trades,VolType=Exchange,CoCType=Auto", "Vol",$K$4,A812,"ALL",,,"TRUE","T")</f>
        <v>7245</v>
      </c>
      <c r="H812" s="9">
        <f xml:space="preserve"> RTD("cqg.rtd",,"StudyData", "RSI("&amp;$K$2&amp;",InputChoice:=Close,Period:=14)", "Bar", "", "Close", $K$4,A812, "all", "", "","FALSE","T")</f>
        <v>47.395318573657974</v>
      </c>
      <c r="P812" s="7">
        <f xml:space="preserve"> RTD("cqg.rtd",,"StudyData", $K$2, "BAR", "", "Time", $K$4,$Q812,$K$6,$K$10, "","False","T")</f>
        <v>45817.430555555555</v>
      </c>
      <c r="Q812" s="1">
        <f t="shared" si="25"/>
        <v>-810</v>
      </c>
    </row>
    <row r="813" spans="1:17" x14ac:dyDescent="0.25">
      <c r="A813" s="6">
        <f t="shared" si="24"/>
        <v>-811</v>
      </c>
      <c r="B813" s="7">
        <f xml:space="preserve"> RTD("cqg.rtd",,"StudyData","TYA", "BAR", "", "Time",$K$4,$A813,"ALL",, "","False","T")</f>
        <v>45817.427083333336</v>
      </c>
      <c r="C813" s="9">
        <f>RTD("cqg.rtd",,"StudyData", $K$2, "BAR", "", "Open", $K$4, $A813, $K$6,$K$10,,$K$8,K$12)</f>
        <v>6010.5</v>
      </c>
      <c r="D813" s="9">
        <f>RTD("cqg.rtd",,"StudyData", $K$2, "BAR", "", "High", $K$4, $A813, $K$6,$K$10,,$K$8,$K$12)</f>
        <v>6012.25</v>
      </c>
      <c r="E813" s="9">
        <f>RTD("cqg.rtd",,"StudyData", $K$2, "BAR", "", "Low", $K$4, $A813, $K$6,$K$10,,$K$8,$K$12)</f>
        <v>6007.5</v>
      </c>
      <c r="F813" s="9">
        <f>RTD("cqg.rtd",,"StudyData", $K$2, "BAR", "", "Close", $K$4, $A813, $K$6,$K$10,,$K$8,$K$12)</f>
        <v>6009.25</v>
      </c>
      <c r="G813" s="8">
        <f>RTD("cqg.rtd",,"StudyData",$K$2, "Vol", "Highlight=Total Trades,VolType=Exchange,CoCType=Auto", "Vol",$K$4,A813,"ALL",,,"TRUE","T")</f>
        <v>6986</v>
      </c>
      <c r="H813" s="9">
        <f xml:space="preserve"> RTD("cqg.rtd",,"StudyData", "RSI("&amp;$K$2&amp;",InputChoice:=Close,Period:=14)", "Bar", "", "Close", $K$4,A813, "all", "", "","FALSE","T")</f>
        <v>46.905171102316466</v>
      </c>
      <c r="P813" s="7">
        <f xml:space="preserve"> RTD("cqg.rtd",,"StudyData", $K$2, "BAR", "", "Time", $K$4,$Q813,$K$6,$K$10, "","False","T")</f>
        <v>45817.427083333336</v>
      </c>
      <c r="Q813" s="1">
        <f t="shared" si="25"/>
        <v>-811</v>
      </c>
    </row>
    <row r="814" spans="1:17" x14ac:dyDescent="0.25">
      <c r="A814" s="6">
        <f t="shared" si="24"/>
        <v>-812</v>
      </c>
      <c r="B814" s="7">
        <f xml:space="preserve"> RTD("cqg.rtd",,"StudyData","TYA", "BAR", "", "Time",$K$4,$A814,"ALL",, "","False","T")</f>
        <v>45817.423611111109</v>
      </c>
      <c r="C814" s="9">
        <f>RTD("cqg.rtd",,"StudyData", $K$2, "BAR", "", "Open", $K$4, $A814, $K$6,$K$10,,$K$8,K$12)</f>
        <v>6013.25</v>
      </c>
      <c r="D814" s="9">
        <f>RTD("cqg.rtd",,"StudyData", $K$2, "BAR", "", "High", $K$4, $A814, $K$6,$K$10,,$K$8,$K$12)</f>
        <v>6014</v>
      </c>
      <c r="E814" s="9">
        <f>RTD("cqg.rtd",,"StudyData", $K$2, "BAR", "", "Low", $K$4, $A814, $K$6,$K$10,,$K$8,$K$12)</f>
        <v>6010.25</v>
      </c>
      <c r="F814" s="9">
        <f>RTD("cqg.rtd",,"StudyData", $K$2, "BAR", "", "Close", $K$4, $A814, $K$6,$K$10,,$K$8,$K$12)</f>
        <v>6010.75</v>
      </c>
      <c r="G814" s="8">
        <f>RTD("cqg.rtd",,"StudyData",$K$2, "Vol", "Highlight=Total Trades,VolType=Exchange,CoCType=Auto", "Vol",$K$4,A814,"ALL",,,"TRUE","T")</f>
        <v>4885</v>
      </c>
      <c r="H814" s="9">
        <f xml:space="preserve"> RTD("cqg.rtd",,"StudyData", "RSI("&amp;$K$2&amp;",InputChoice:=Close,Period:=14)", "Bar", "", "Close", $K$4,A814, "all", "", "","FALSE","T")</f>
        <v>49.473443462475963</v>
      </c>
      <c r="P814" s="7">
        <f xml:space="preserve"> RTD("cqg.rtd",,"StudyData", $K$2, "BAR", "", "Time", $K$4,$Q814,$K$6,$K$10, "","False","T")</f>
        <v>45817.423611111109</v>
      </c>
      <c r="Q814" s="1">
        <f t="shared" si="25"/>
        <v>-812</v>
      </c>
    </row>
    <row r="815" spans="1:17" x14ac:dyDescent="0.25">
      <c r="A815" s="6">
        <f t="shared" si="24"/>
        <v>-813</v>
      </c>
      <c r="B815" s="7">
        <f xml:space="preserve"> RTD("cqg.rtd",,"StudyData","TYA", "BAR", "", "Time",$K$4,$A815,"ALL",, "","False","T")</f>
        <v>45817.420138888891</v>
      </c>
      <c r="C815" s="9">
        <f>RTD("cqg.rtd",,"StudyData", $K$2, "BAR", "", "Open", $K$4, $A815, $K$6,$K$10,,$K$8,K$12)</f>
        <v>6011.5</v>
      </c>
      <c r="D815" s="9">
        <f>RTD("cqg.rtd",,"StudyData", $K$2, "BAR", "", "High", $K$4, $A815, $K$6,$K$10,,$K$8,$K$12)</f>
        <v>6014</v>
      </c>
      <c r="E815" s="9">
        <f>RTD("cqg.rtd",,"StudyData", $K$2, "BAR", "", "Low", $K$4, $A815, $K$6,$K$10,,$K$8,$K$12)</f>
        <v>6011.25</v>
      </c>
      <c r="F815" s="9">
        <f>RTD("cqg.rtd",,"StudyData", $K$2, "BAR", "", "Close", $K$4, $A815, $K$6,$K$10,,$K$8,$K$12)</f>
        <v>6013.25</v>
      </c>
      <c r="G815" s="8">
        <f>RTD("cqg.rtd",,"StudyData",$K$2, "Vol", "Highlight=Total Trades,VolType=Exchange,CoCType=Auto", "Vol",$K$4,A815,"ALL",,,"TRUE","T")</f>
        <v>5357</v>
      </c>
      <c r="H815" s="9">
        <f xml:space="preserve"> RTD("cqg.rtd",,"StudyData", "RSI("&amp;$K$2&amp;",InputChoice:=Close,Period:=14)", "Bar", "", "Close", $K$4,A815, "all", "", "","FALSE","T")</f>
        <v>54.053930961676429</v>
      </c>
      <c r="P815" s="7">
        <f xml:space="preserve"> RTD("cqg.rtd",,"StudyData", $K$2, "BAR", "", "Time", $K$4,$Q815,$K$6,$K$10, "","False","T")</f>
        <v>45817.420138888891</v>
      </c>
      <c r="Q815" s="1">
        <f t="shared" si="25"/>
        <v>-813</v>
      </c>
    </row>
    <row r="816" spans="1:17" x14ac:dyDescent="0.25">
      <c r="A816" s="6">
        <f t="shared" si="24"/>
        <v>-814</v>
      </c>
      <c r="B816" s="7">
        <f xml:space="preserve"> RTD("cqg.rtd",,"StudyData","TYA", "BAR", "", "Time",$K$4,$A816,"ALL",, "","False","T")</f>
        <v>45817.416666666664</v>
      </c>
      <c r="C816" s="9">
        <f>RTD("cqg.rtd",,"StudyData", $K$2, "BAR", "", "Open", $K$4, $A816, $K$6,$K$10,,$K$8,K$12)</f>
        <v>6010.5</v>
      </c>
      <c r="D816" s="9">
        <f>RTD("cqg.rtd",,"StudyData", $K$2, "BAR", "", "High", $K$4, $A816, $K$6,$K$10,,$K$8,$K$12)</f>
        <v>6013</v>
      </c>
      <c r="E816" s="9">
        <f>RTD("cqg.rtd",,"StudyData", $K$2, "BAR", "", "Low", $K$4, $A816, $K$6,$K$10,,$K$8,$K$12)</f>
        <v>6010</v>
      </c>
      <c r="F816" s="9">
        <f>RTD("cqg.rtd",,"StudyData", $K$2, "BAR", "", "Close", $K$4, $A816, $K$6,$K$10,,$K$8,$K$12)</f>
        <v>6011.25</v>
      </c>
      <c r="G816" s="8">
        <f>RTD("cqg.rtd",,"StudyData",$K$2, "Vol", "Highlight=Total Trades,VolType=Exchange,CoCType=Auto", "Vol",$K$4,A816,"ALL",,,"TRUE","T")</f>
        <v>6916</v>
      </c>
      <c r="H816" s="9">
        <f xml:space="preserve"> RTD("cqg.rtd",,"StudyData", "RSI("&amp;$K$2&amp;",InputChoice:=Close,Period:=14)", "Bar", "", "Close", $K$4,A816, "all", "", "","FALSE","T")</f>
        <v>50.660495027394731</v>
      </c>
      <c r="P816" s="7">
        <f xml:space="preserve"> RTD("cqg.rtd",,"StudyData", $K$2, "BAR", "", "Time", $K$4,$Q816,$K$6,$K$10, "","False","T")</f>
        <v>45817.416666666664</v>
      </c>
      <c r="Q816" s="1">
        <f t="shared" si="25"/>
        <v>-814</v>
      </c>
    </row>
    <row r="817" spans="1:17" x14ac:dyDescent="0.25">
      <c r="A817" s="6">
        <f t="shared" si="24"/>
        <v>-815</v>
      </c>
      <c r="B817" s="7">
        <f xml:space="preserve"> RTD("cqg.rtd",,"StudyData","TYA", "BAR", "", "Time",$K$4,$A817,"ALL",, "","False","T")</f>
        <v>45817.413194444445</v>
      </c>
      <c r="C817" s="9">
        <f>RTD("cqg.rtd",,"StudyData", $K$2, "BAR", "", "Open", $K$4, $A817, $K$6,$K$10,,$K$8,K$12)</f>
        <v>6008</v>
      </c>
      <c r="D817" s="9">
        <f>RTD("cqg.rtd",,"StudyData", $K$2, "BAR", "", "High", $K$4, $A817, $K$6,$K$10,,$K$8,$K$12)</f>
        <v>6010.5</v>
      </c>
      <c r="E817" s="9">
        <f>RTD("cqg.rtd",,"StudyData", $K$2, "BAR", "", "Low", $K$4, $A817, $K$6,$K$10,,$K$8,$K$12)</f>
        <v>6007.5</v>
      </c>
      <c r="F817" s="9">
        <f>RTD("cqg.rtd",,"StudyData", $K$2, "BAR", "", "Close", $K$4, $A817, $K$6,$K$10,,$K$8,$K$12)</f>
        <v>6010.25</v>
      </c>
      <c r="G817" s="8">
        <f>RTD("cqg.rtd",,"StudyData",$K$2, "Vol", "Highlight=Total Trades,VolType=Exchange,CoCType=Auto", "Vol",$K$4,A817,"ALL",,,"TRUE","T")</f>
        <v>5617</v>
      </c>
      <c r="H817" s="9">
        <f xml:space="preserve"> RTD("cqg.rtd",,"StudyData", "RSI("&amp;$K$2&amp;",InputChoice:=Close,Period:=14)", "Bar", "", "Close", $K$4,A817, "all", "", "","FALSE","T")</f>
        <v>48.908531752937996</v>
      </c>
      <c r="P817" s="7">
        <f xml:space="preserve"> RTD("cqg.rtd",,"StudyData", $K$2, "BAR", "", "Time", $K$4,$Q817,$K$6,$K$10, "","False","T")</f>
        <v>45817.413194444445</v>
      </c>
      <c r="Q817" s="1">
        <f t="shared" si="25"/>
        <v>-815</v>
      </c>
    </row>
    <row r="818" spans="1:17" x14ac:dyDescent="0.25">
      <c r="A818" s="6">
        <f t="shared" si="24"/>
        <v>-816</v>
      </c>
      <c r="B818" s="7">
        <f xml:space="preserve"> RTD("cqg.rtd",,"StudyData","TYA", "BAR", "", "Time",$K$4,$A818,"ALL",, "","False","T")</f>
        <v>45817.409722222219</v>
      </c>
      <c r="C818" s="9">
        <f>RTD("cqg.rtd",,"StudyData", $K$2, "BAR", "", "Open", $K$4, $A818, $K$6,$K$10,,$K$8,K$12)</f>
        <v>6007.5</v>
      </c>
      <c r="D818" s="9">
        <f>RTD("cqg.rtd",,"StudyData", $K$2, "BAR", "", "High", $K$4, $A818, $K$6,$K$10,,$K$8,$K$12)</f>
        <v>6010.75</v>
      </c>
      <c r="E818" s="9">
        <f>RTD("cqg.rtd",,"StudyData", $K$2, "BAR", "", "Low", $K$4, $A818, $K$6,$K$10,,$K$8,$K$12)</f>
        <v>6005.5</v>
      </c>
      <c r="F818" s="9">
        <f>RTD("cqg.rtd",,"StudyData", $K$2, "BAR", "", "Close", $K$4, $A818, $K$6,$K$10,,$K$8,$K$12)</f>
        <v>6008</v>
      </c>
      <c r="G818" s="8">
        <f>RTD("cqg.rtd",,"StudyData",$K$2, "Vol", "Highlight=Total Trades,VolType=Exchange,CoCType=Auto", "Vol",$K$4,A818,"ALL",,,"TRUE","T")</f>
        <v>8069</v>
      </c>
      <c r="H818" s="9">
        <f xml:space="preserve"> RTD("cqg.rtd",,"StudyData", "RSI("&amp;$K$2&amp;",InputChoice:=Close,Period:=14)", "Bar", "", "Close", $K$4,A818, "all", "", "","FALSE","T")</f>
        <v>44.814481468469246</v>
      </c>
      <c r="P818" s="7">
        <f xml:space="preserve"> RTD("cqg.rtd",,"StudyData", $K$2, "BAR", "", "Time", $K$4,$Q818,$K$6,$K$10, "","False","T")</f>
        <v>45817.409722222219</v>
      </c>
      <c r="Q818" s="1">
        <f t="shared" si="25"/>
        <v>-816</v>
      </c>
    </row>
    <row r="819" spans="1:17" x14ac:dyDescent="0.25">
      <c r="A819" s="6">
        <f t="shared" si="24"/>
        <v>-817</v>
      </c>
      <c r="B819" s="7">
        <f xml:space="preserve"> RTD("cqg.rtd",,"StudyData","TYA", "BAR", "", "Time",$K$4,$A819,"ALL",, "","False","T")</f>
        <v>45817.40625</v>
      </c>
      <c r="C819" s="9">
        <f>RTD("cqg.rtd",,"StudyData", $K$2, "BAR", "", "Open", $K$4, $A819, $K$6,$K$10,,$K$8,K$12)</f>
        <v>6009.75</v>
      </c>
      <c r="D819" s="9">
        <f>RTD("cqg.rtd",,"StudyData", $K$2, "BAR", "", "High", $K$4, $A819, $K$6,$K$10,,$K$8,$K$12)</f>
        <v>6010.25</v>
      </c>
      <c r="E819" s="9">
        <f>RTD("cqg.rtd",,"StudyData", $K$2, "BAR", "", "Low", $K$4, $A819, $K$6,$K$10,,$K$8,$K$12)</f>
        <v>6006.5</v>
      </c>
      <c r="F819" s="9">
        <f>RTD("cqg.rtd",,"StudyData", $K$2, "BAR", "", "Close", $K$4, $A819, $K$6,$K$10,,$K$8,$K$12)</f>
        <v>6007.75</v>
      </c>
      <c r="G819" s="8">
        <f>RTD("cqg.rtd",,"StudyData",$K$2, "Vol", "Highlight=Total Trades,VolType=Exchange,CoCType=Auto", "Vol",$K$4,A819,"ALL",,,"TRUE","T")</f>
        <v>10764</v>
      </c>
      <c r="H819" s="9">
        <f xml:space="preserve"> RTD("cqg.rtd",,"StudyData", "RSI("&amp;$K$2&amp;",InputChoice:=Close,Period:=14)", "Bar", "", "Close", $K$4,A819, "all", "", "","FALSE","T")</f>
        <v>44.354428108989019</v>
      </c>
      <c r="P819" s="7">
        <f xml:space="preserve"> RTD("cqg.rtd",,"StudyData", $K$2, "BAR", "", "Time", $K$4,$Q819,$K$6,$K$10, "","False","T")</f>
        <v>45817.40625</v>
      </c>
      <c r="Q819" s="1">
        <f t="shared" si="25"/>
        <v>-817</v>
      </c>
    </row>
    <row r="820" spans="1:17" x14ac:dyDescent="0.25">
      <c r="A820" s="6">
        <f t="shared" si="24"/>
        <v>-818</v>
      </c>
      <c r="B820" s="7">
        <f xml:space="preserve"> RTD("cqg.rtd",,"StudyData","TYA", "BAR", "", "Time",$K$4,$A820,"ALL",, "","False","T")</f>
        <v>45817.402777777781</v>
      </c>
      <c r="C820" s="9">
        <f>RTD("cqg.rtd",,"StudyData", $K$2, "BAR", "", "Open", $K$4, $A820, $K$6,$K$10,,$K$8,K$12)</f>
        <v>6014.5</v>
      </c>
      <c r="D820" s="9">
        <f>RTD("cqg.rtd",,"StudyData", $K$2, "BAR", "", "High", $K$4, $A820, $K$6,$K$10,,$K$8,$K$12)</f>
        <v>6015.25</v>
      </c>
      <c r="E820" s="9">
        <f>RTD("cqg.rtd",,"StudyData", $K$2, "BAR", "", "Low", $K$4, $A820, $K$6,$K$10,,$K$8,$K$12)</f>
        <v>6009.25</v>
      </c>
      <c r="F820" s="9">
        <f>RTD("cqg.rtd",,"StudyData", $K$2, "BAR", "", "Close", $K$4, $A820, $K$6,$K$10,,$K$8,$K$12)</f>
        <v>6009.75</v>
      </c>
      <c r="G820" s="8">
        <f>RTD("cqg.rtd",,"StudyData",$K$2, "Vol", "Highlight=Total Trades,VolType=Exchange,CoCType=Auto", "Vol",$K$4,A820,"ALL",,,"TRUE","T")</f>
        <v>9100</v>
      </c>
      <c r="H820" s="9">
        <f xml:space="preserve"> RTD("cqg.rtd",,"StudyData", "RSI("&amp;$K$2&amp;",InputChoice:=Close,Period:=14)", "Bar", "", "Close", $K$4,A820, "all", "", "","FALSE","T")</f>
        <v>47.282550873144309</v>
      </c>
      <c r="P820" s="7">
        <f xml:space="preserve"> RTD("cqg.rtd",,"StudyData", $K$2, "BAR", "", "Time", $K$4,$Q820,$K$6,$K$10, "","False","T")</f>
        <v>45817.402777777781</v>
      </c>
      <c r="Q820" s="1">
        <f t="shared" si="25"/>
        <v>-818</v>
      </c>
    </row>
    <row r="821" spans="1:17" x14ac:dyDescent="0.25">
      <c r="A821" s="6">
        <f t="shared" si="24"/>
        <v>-819</v>
      </c>
      <c r="B821" s="7">
        <f xml:space="preserve"> RTD("cqg.rtd",,"StudyData","TYA", "BAR", "", "Time",$K$4,$A821,"ALL",, "","False","T")</f>
        <v>45817.399305555555</v>
      </c>
      <c r="C821" s="9">
        <f>RTD("cqg.rtd",,"StudyData", $K$2, "BAR", "", "Open", $K$4, $A821, $K$6,$K$10,,$K$8,K$12)</f>
        <v>6015.75</v>
      </c>
      <c r="D821" s="9">
        <f>RTD("cqg.rtd",,"StudyData", $K$2, "BAR", "", "High", $K$4, $A821, $K$6,$K$10,,$K$8,$K$12)</f>
        <v>6016.25</v>
      </c>
      <c r="E821" s="9">
        <f>RTD("cqg.rtd",,"StudyData", $K$2, "BAR", "", "Low", $K$4, $A821, $K$6,$K$10,,$K$8,$K$12)</f>
        <v>6012.25</v>
      </c>
      <c r="F821" s="9">
        <f>RTD("cqg.rtd",,"StudyData", $K$2, "BAR", "", "Close", $K$4, $A821, $K$6,$K$10,,$K$8,$K$12)</f>
        <v>6014.25</v>
      </c>
      <c r="G821" s="8">
        <f>RTD("cqg.rtd",,"StudyData",$K$2, "Vol", "Highlight=Total Trades,VolType=Exchange,CoCType=Auto", "Vol",$K$4,A821,"ALL",,,"TRUE","T")</f>
        <v>10548</v>
      </c>
      <c r="H821" s="9">
        <f xml:space="preserve"> RTD("cqg.rtd",,"StudyData", "RSI("&amp;$K$2&amp;",InputChoice:=Close,Period:=14)", "Bar", "", "Close", $K$4,A821, "all", "", "","FALSE","T")</f>
        <v>54.847519331622685</v>
      </c>
      <c r="P821" s="7">
        <f xml:space="preserve"> RTD("cqg.rtd",,"StudyData", $K$2, "BAR", "", "Time", $K$4,$Q821,$K$6,$K$10, "","False","T")</f>
        <v>45817.399305555555</v>
      </c>
      <c r="Q821" s="1">
        <f t="shared" si="25"/>
        <v>-819</v>
      </c>
    </row>
    <row r="822" spans="1:17" x14ac:dyDescent="0.25">
      <c r="A822" s="6">
        <f t="shared" si="24"/>
        <v>-820</v>
      </c>
      <c r="B822" s="7">
        <f xml:space="preserve"> RTD("cqg.rtd",,"StudyData","TYA", "BAR", "", "Time",$K$4,$A822,"ALL",, "","False","T")</f>
        <v>45817.395833333336</v>
      </c>
      <c r="C822" s="9">
        <f>RTD("cqg.rtd",,"StudyData", $K$2, "BAR", "", "Open", $K$4, $A822, $K$6,$K$10,,$K$8,K$12)</f>
        <v>6012.5</v>
      </c>
      <c r="D822" s="9">
        <f>RTD("cqg.rtd",,"StudyData", $K$2, "BAR", "", "High", $K$4, $A822, $K$6,$K$10,,$K$8,$K$12)</f>
        <v>6019.5</v>
      </c>
      <c r="E822" s="9">
        <f>RTD("cqg.rtd",,"StudyData", $K$2, "BAR", "", "Low", $K$4, $A822, $K$6,$K$10,,$K$8,$K$12)</f>
        <v>6011.25</v>
      </c>
      <c r="F822" s="9">
        <f>RTD("cqg.rtd",,"StudyData", $K$2, "BAR", "", "Close", $K$4, $A822, $K$6,$K$10,,$K$8,$K$12)</f>
        <v>6015.75</v>
      </c>
      <c r="G822" s="8">
        <f>RTD("cqg.rtd",,"StudyData",$K$2, "Vol", "Highlight=Total Trades,VolType=Exchange,CoCType=Auto", "Vol",$K$4,A822,"ALL",,,"TRUE","T")</f>
        <v>22078</v>
      </c>
      <c r="H822" s="9">
        <f xml:space="preserve"> RTD("cqg.rtd",,"StudyData", "RSI("&amp;$K$2&amp;",InputChoice:=Close,Period:=14)", "Bar", "", "Close", $K$4,A822, "all", "", "","FALSE","T")</f>
        <v>57.705210652131754</v>
      </c>
      <c r="P822" s="7">
        <f xml:space="preserve"> RTD("cqg.rtd",,"StudyData", $K$2, "BAR", "", "Time", $K$4,$Q822,$K$6,$K$10, "","False","T")</f>
        <v>45817.395833333336</v>
      </c>
      <c r="Q822" s="1">
        <f t="shared" si="25"/>
        <v>-820</v>
      </c>
    </row>
    <row r="823" spans="1:17" x14ac:dyDescent="0.25">
      <c r="A823" s="6">
        <f t="shared" si="24"/>
        <v>-821</v>
      </c>
      <c r="B823" s="7">
        <f xml:space="preserve"> RTD("cqg.rtd",,"StudyData","TYA", "BAR", "", "Time",$K$4,$A823,"ALL",, "","False","T")</f>
        <v>45817.392361111109</v>
      </c>
      <c r="C823" s="9">
        <f>RTD("cqg.rtd",,"StudyData", $K$2, "BAR", "", "Open", $K$4, $A823, $K$6,$K$10,,$K$8,K$12)</f>
        <v>6013.25</v>
      </c>
      <c r="D823" s="9">
        <f>RTD("cqg.rtd",,"StudyData", $K$2, "BAR", "", "High", $K$4, $A823, $K$6,$K$10,,$K$8,$K$12)</f>
        <v>6015</v>
      </c>
      <c r="E823" s="9">
        <f>RTD("cqg.rtd",,"StudyData", $K$2, "BAR", "", "Low", $K$4, $A823, $K$6,$K$10,,$K$8,$K$12)</f>
        <v>6012</v>
      </c>
      <c r="F823" s="9">
        <f>RTD("cqg.rtd",,"StudyData", $K$2, "BAR", "", "Close", $K$4, $A823, $K$6,$K$10,,$K$8,$K$12)</f>
        <v>6012.25</v>
      </c>
      <c r="G823" s="8">
        <f>RTD("cqg.rtd",,"StudyData",$K$2, "Vol", "Highlight=Total Trades,VolType=Exchange,CoCType=Auto", "Vol",$K$4,A823,"ALL",,,"TRUE","T")</f>
        <v>7591</v>
      </c>
      <c r="H823" s="9">
        <f xml:space="preserve"> RTD("cqg.rtd",,"StudyData", "RSI("&amp;$K$2&amp;",InputChoice:=Close,Period:=14)", "Bar", "", "Close", $K$4,A823, "all", "", "","FALSE","T")</f>
        <v>52.323018766481276</v>
      </c>
      <c r="P823" s="7">
        <f xml:space="preserve"> RTD("cqg.rtd",,"StudyData", $K$2, "BAR", "", "Time", $K$4,$Q823,$K$6,$K$10, "","False","T")</f>
        <v>45817.392361111109</v>
      </c>
      <c r="Q823" s="1">
        <f t="shared" si="25"/>
        <v>-821</v>
      </c>
    </row>
    <row r="824" spans="1:17" x14ac:dyDescent="0.25">
      <c r="A824" s="6">
        <f t="shared" si="24"/>
        <v>-822</v>
      </c>
      <c r="B824" s="7">
        <f xml:space="preserve"> RTD("cqg.rtd",,"StudyData","TYA", "BAR", "", "Time",$K$4,$A824,"ALL",, "","False","T")</f>
        <v>45817.388888888891</v>
      </c>
      <c r="C824" s="9">
        <f>RTD("cqg.rtd",,"StudyData", $K$2, "BAR", "", "Open", $K$4, $A824, $K$6,$K$10,,$K$8,K$12)</f>
        <v>6011.5</v>
      </c>
      <c r="D824" s="9">
        <f>RTD("cqg.rtd",,"StudyData", $K$2, "BAR", "", "High", $K$4, $A824, $K$6,$K$10,,$K$8,$K$12)</f>
        <v>6014.75</v>
      </c>
      <c r="E824" s="9">
        <f>RTD("cqg.rtd",,"StudyData", $K$2, "BAR", "", "Low", $K$4, $A824, $K$6,$K$10,,$K$8,$K$12)</f>
        <v>6011.5</v>
      </c>
      <c r="F824" s="9">
        <f>RTD("cqg.rtd",,"StudyData", $K$2, "BAR", "", "Close", $K$4, $A824, $K$6,$K$10,,$K$8,$K$12)</f>
        <v>6013.5</v>
      </c>
      <c r="G824" s="8">
        <f>RTD("cqg.rtd",,"StudyData",$K$2, "Vol", "Highlight=Total Trades,VolType=Exchange,CoCType=Auto", "Vol",$K$4,A824,"ALL",,,"TRUE","T")</f>
        <v>9056</v>
      </c>
      <c r="H824" s="9">
        <f xml:space="preserve"> RTD("cqg.rtd",,"StudyData", "RSI("&amp;$K$2&amp;",InputChoice:=Close,Period:=14)", "Bar", "", "Close", $K$4,A824, "all", "", "","FALSE","T")</f>
        <v>54.628429503424158</v>
      </c>
      <c r="P824" s="7">
        <f xml:space="preserve"> RTD("cqg.rtd",,"StudyData", $K$2, "BAR", "", "Time", $K$4,$Q824,$K$6,$K$10, "","False","T")</f>
        <v>45817.388888888891</v>
      </c>
      <c r="Q824" s="1">
        <f t="shared" si="25"/>
        <v>-822</v>
      </c>
    </row>
    <row r="825" spans="1:17" x14ac:dyDescent="0.25">
      <c r="A825" s="6">
        <f t="shared" si="24"/>
        <v>-823</v>
      </c>
      <c r="B825" s="7">
        <f xml:space="preserve"> RTD("cqg.rtd",,"StudyData","TYA", "BAR", "", "Time",$K$4,$A825,"ALL",, "","False","T")</f>
        <v>45817.385416666664</v>
      </c>
      <c r="C825" s="9">
        <f>RTD("cqg.rtd",,"StudyData", $K$2, "BAR", "", "Open", $K$4, $A825, $K$6,$K$10,,$K$8,K$12)</f>
        <v>6011.25</v>
      </c>
      <c r="D825" s="9">
        <f>RTD("cqg.rtd",,"StudyData", $K$2, "BAR", "", "High", $K$4, $A825, $K$6,$K$10,,$K$8,$K$12)</f>
        <v>6013.25</v>
      </c>
      <c r="E825" s="9">
        <f>RTD("cqg.rtd",,"StudyData", $K$2, "BAR", "", "Low", $K$4, $A825, $K$6,$K$10,,$K$8,$K$12)</f>
        <v>6009</v>
      </c>
      <c r="F825" s="9">
        <f>RTD("cqg.rtd",,"StudyData", $K$2, "BAR", "", "Close", $K$4, $A825, $K$6,$K$10,,$K$8,$K$12)</f>
        <v>6011.5</v>
      </c>
      <c r="G825" s="8">
        <f>RTD("cqg.rtd",,"StudyData",$K$2, "Vol", "Highlight=Total Trades,VolType=Exchange,CoCType=Auto", "Vol",$K$4,A825,"ALL",,,"TRUE","T")</f>
        <v>7574</v>
      </c>
      <c r="H825" s="9">
        <f xml:space="preserve"> RTD("cqg.rtd",,"StudyData", "RSI("&amp;$K$2&amp;",InputChoice:=Close,Period:=14)", "Bar", "", "Close", $K$4,A825, "all", "", "","FALSE","T")</f>
        <v>51.450254748609325</v>
      </c>
      <c r="P825" s="7">
        <f xml:space="preserve"> RTD("cqg.rtd",,"StudyData", $K$2, "BAR", "", "Time", $K$4,$Q825,$K$6,$K$10, "","False","T")</f>
        <v>45817.385416666664</v>
      </c>
      <c r="Q825" s="1">
        <f t="shared" si="25"/>
        <v>-823</v>
      </c>
    </row>
    <row r="826" spans="1:17" x14ac:dyDescent="0.25">
      <c r="A826" s="6">
        <f t="shared" si="24"/>
        <v>-824</v>
      </c>
      <c r="B826" s="7">
        <f xml:space="preserve"> RTD("cqg.rtd",,"StudyData","TYA", "BAR", "", "Time",$K$4,$A826,"ALL",, "","False","T")</f>
        <v>45817.381944444445</v>
      </c>
      <c r="C826" s="9">
        <f>RTD("cqg.rtd",,"StudyData", $K$2, "BAR", "", "Open", $K$4, $A826, $K$6,$K$10,,$K$8,K$12)</f>
        <v>6006.75</v>
      </c>
      <c r="D826" s="9">
        <f>RTD("cqg.rtd",,"StudyData", $K$2, "BAR", "", "High", $K$4, $A826, $K$6,$K$10,,$K$8,$K$12)</f>
        <v>6012</v>
      </c>
      <c r="E826" s="9">
        <f>RTD("cqg.rtd",,"StudyData", $K$2, "BAR", "", "Low", $K$4, $A826, $K$6,$K$10,,$K$8,$K$12)</f>
        <v>6006.5</v>
      </c>
      <c r="F826" s="9">
        <f>RTD("cqg.rtd",,"StudyData", $K$2, "BAR", "", "Close", $K$4, $A826, $K$6,$K$10,,$K$8,$K$12)</f>
        <v>6011.5</v>
      </c>
      <c r="G826" s="8">
        <f>RTD("cqg.rtd",,"StudyData",$K$2, "Vol", "Highlight=Total Trades,VolType=Exchange,CoCType=Auto", "Vol",$K$4,A826,"ALL",,,"TRUE","T")</f>
        <v>11976</v>
      </c>
      <c r="H826" s="9">
        <f xml:space="preserve"> RTD("cqg.rtd",,"StudyData", "RSI("&amp;$K$2&amp;",InputChoice:=Close,Period:=14)", "Bar", "", "Close", $K$4,A826, "all", "", "","FALSE","T")</f>
        <v>51.450254748609318</v>
      </c>
      <c r="P826" s="7">
        <f xml:space="preserve"> RTD("cqg.rtd",,"StudyData", $K$2, "BAR", "", "Time", $K$4,$Q826,$K$6,$K$10, "","False","T")</f>
        <v>45817.381944444445</v>
      </c>
      <c r="Q826" s="1">
        <f t="shared" si="25"/>
        <v>-824</v>
      </c>
    </row>
    <row r="827" spans="1:17" x14ac:dyDescent="0.25">
      <c r="A827" s="6">
        <f t="shared" si="24"/>
        <v>-825</v>
      </c>
      <c r="B827" s="7">
        <f xml:space="preserve"> RTD("cqg.rtd",,"StudyData","TYA", "BAR", "", "Time",$K$4,$A827,"ALL",, "","False","T")</f>
        <v>45817.378472222219</v>
      </c>
      <c r="C827" s="9">
        <f>RTD("cqg.rtd",,"StudyData", $K$2, "BAR", "", "Open", $K$4, $A827, $K$6,$K$10,,$K$8,K$12)</f>
        <v>6005.25</v>
      </c>
      <c r="D827" s="9">
        <f>RTD("cqg.rtd",,"StudyData", $K$2, "BAR", "", "High", $K$4, $A827, $K$6,$K$10,,$K$8,$K$12)</f>
        <v>6007.75</v>
      </c>
      <c r="E827" s="9">
        <f>RTD("cqg.rtd",,"StudyData", $K$2, "BAR", "", "Low", $K$4, $A827, $K$6,$K$10,,$K$8,$K$12)</f>
        <v>6005.25</v>
      </c>
      <c r="F827" s="9">
        <f>RTD("cqg.rtd",,"StudyData", $K$2, "BAR", "", "Close", $K$4, $A827, $K$6,$K$10,,$K$8,$K$12)</f>
        <v>6007</v>
      </c>
      <c r="G827" s="8">
        <f>RTD("cqg.rtd",,"StudyData",$K$2, "Vol", "Highlight=Total Trades,VolType=Exchange,CoCType=Auto", "Vol",$K$4,A827,"ALL",,,"TRUE","T")</f>
        <v>7813</v>
      </c>
      <c r="H827" s="9">
        <f xml:space="preserve"> RTD("cqg.rtd",,"StudyData", "RSI("&amp;$K$2&amp;",InputChoice:=Close,Period:=14)", "Bar", "", "Close", $K$4,A827, "all", "", "","FALSE","T")</f>
        <v>43.81491930535249</v>
      </c>
      <c r="P827" s="7">
        <f xml:space="preserve"> RTD("cqg.rtd",,"StudyData", $K$2, "BAR", "", "Time", $K$4,$Q827,$K$6,$K$10, "","False","T")</f>
        <v>45817.378472222219</v>
      </c>
      <c r="Q827" s="1">
        <f t="shared" si="25"/>
        <v>-825</v>
      </c>
    </row>
    <row r="828" spans="1:17" x14ac:dyDescent="0.25">
      <c r="A828" s="6">
        <f t="shared" si="24"/>
        <v>-826</v>
      </c>
      <c r="B828" s="7">
        <f xml:space="preserve"> RTD("cqg.rtd",,"StudyData","TYA", "BAR", "", "Time",$K$4,$A828,"ALL",, "","False","T")</f>
        <v>45817.375</v>
      </c>
      <c r="C828" s="9">
        <f>RTD("cqg.rtd",,"StudyData", $K$2, "BAR", "", "Open", $K$4, $A828, $K$6,$K$10,,$K$8,K$12)</f>
        <v>6004.5</v>
      </c>
      <c r="D828" s="9">
        <f>RTD("cqg.rtd",,"StudyData", $K$2, "BAR", "", "High", $K$4, $A828, $K$6,$K$10,,$K$8,$K$12)</f>
        <v>6009.25</v>
      </c>
      <c r="E828" s="9">
        <f>RTD("cqg.rtd",,"StudyData", $K$2, "BAR", "", "Low", $K$4, $A828, $K$6,$K$10,,$K$8,$K$12)</f>
        <v>6003</v>
      </c>
      <c r="F828" s="9">
        <f>RTD("cqg.rtd",,"StudyData", $K$2, "BAR", "", "Close", $K$4, $A828, $K$6,$K$10,,$K$8,$K$12)</f>
        <v>6005.5</v>
      </c>
      <c r="G828" s="8">
        <f>RTD("cqg.rtd",,"StudyData",$K$2, "Vol", "Highlight=Total Trades,VolType=Exchange,CoCType=Auto", "Vol",$K$4,A828,"ALL",,,"TRUE","T")</f>
        <v>10633</v>
      </c>
      <c r="H828" s="9">
        <f xml:space="preserve"> RTD("cqg.rtd",,"StudyData", "RSI("&amp;$K$2&amp;",InputChoice:=Close,Period:=14)", "Bar", "", "Close", $K$4,A828, "all", "", "","FALSE","T")</f>
        <v>40.939979043982262</v>
      </c>
      <c r="P828" s="7">
        <f xml:space="preserve"> RTD("cqg.rtd",,"StudyData", $K$2, "BAR", "", "Time", $K$4,$Q828,$K$6,$K$10, "","False","T")</f>
        <v>45817.375</v>
      </c>
      <c r="Q828" s="1">
        <f t="shared" si="25"/>
        <v>-826</v>
      </c>
    </row>
    <row r="829" spans="1:17" x14ac:dyDescent="0.25">
      <c r="A829" s="6">
        <f t="shared" si="24"/>
        <v>-827</v>
      </c>
      <c r="B829" s="7">
        <f xml:space="preserve"> RTD("cqg.rtd",,"StudyData","TYA", "BAR", "", "Time",$K$4,$A829,"ALL",, "","False","T")</f>
        <v>45817.371527777781</v>
      </c>
      <c r="C829" s="9">
        <f>RTD("cqg.rtd",,"StudyData", $K$2, "BAR", "", "Open", $K$4, $A829, $K$6,$K$10,,$K$8,K$12)</f>
        <v>6009.25</v>
      </c>
      <c r="D829" s="9">
        <f>RTD("cqg.rtd",,"StudyData", $K$2, "BAR", "", "High", $K$4, $A829, $K$6,$K$10,,$K$8,$K$12)</f>
        <v>6009.75</v>
      </c>
      <c r="E829" s="9">
        <f>RTD("cqg.rtd",,"StudyData", $K$2, "BAR", "", "Low", $K$4, $A829, $K$6,$K$10,,$K$8,$K$12)</f>
        <v>6004</v>
      </c>
      <c r="F829" s="9">
        <f>RTD("cqg.rtd",,"StudyData", $K$2, "BAR", "", "Close", $K$4, $A829, $K$6,$K$10,,$K$8,$K$12)</f>
        <v>6004.25</v>
      </c>
      <c r="G829" s="8">
        <f>RTD("cqg.rtd",,"StudyData",$K$2, "Vol", "Highlight=Total Trades,VolType=Exchange,CoCType=Auto", "Vol",$K$4,A829,"ALL",,,"TRUE","T")</f>
        <v>8227</v>
      </c>
      <c r="H829" s="9">
        <f xml:space="preserve"> RTD("cqg.rtd",,"StudyData", "RSI("&amp;$K$2&amp;",InputChoice:=Close,Period:=14)", "Bar", "", "Close", $K$4,A829, "all", "", "","FALSE","T")</f>
        <v>38.505079018037328</v>
      </c>
      <c r="P829" s="7">
        <f xml:space="preserve"> RTD("cqg.rtd",,"StudyData", $K$2, "BAR", "", "Time", $K$4,$Q829,$K$6,$K$10, "","False","T")</f>
        <v>45817.371527777781</v>
      </c>
      <c r="Q829" s="1">
        <f t="shared" si="25"/>
        <v>-827</v>
      </c>
    </row>
    <row r="830" spans="1:17" x14ac:dyDescent="0.25">
      <c r="A830" s="6">
        <f t="shared" si="24"/>
        <v>-828</v>
      </c>
      <c r="B830" s="7">
        <f xml:space="preserve"> RTD("cqg.rtd",,"StudyData","TYA", "BAR", "", "Time",$K$4,$A830,"ALL",, "","False","T")</f>
        <v>45817.368055555555</v>
      </c>
      <c r="C830" s="9">
        <f>RTD("cqg.rtd",,"StudyData", $K$2, "BAR", "", "Open", $K$4, $A830, $K$6,$K$10,,$K$8,K$12)</f>
        <v>6009.5</v>
      </c>
      <c r="D830" s="9">
        <f>RTD("cqg.rtd",,"StudyData", $K$2, "BAR", "", "High", $K$4, $A830, $K$6,$K$10,,$K$8,$K$12)</f>
        <v>6010</v>
      </c>
      <c r="E830" s="9">
        <f>RTD("cqg.rtd",,"StudyData", $K$2, "BAR", "", "Low", $K$4, $A830, $K$6,$K$10,,$K$8,$K$12)</f>
        <v>6007</v>
      </c>
      <c r="F830" s="9">
        <f>RTD("cqg.rtd",,"StudyData", $K$2, "BAR", "", "Close", $K$4, $A830, $K$6,$K$10,,$K$8,$K$12)</f>
        <v>6009.25</v>
      </c>
      <c r="G830" s="8">
        <f>RTD("cqg.rtd",,"StudyData",$K$2, "Vol", "Highlight=Total Trades,VolType=Exchange,CoCType=Auto", "Vol",$K$4,A830,"ALL",,,"TRUE","T")</f>
        <v>8060</v>
      </c>
      <c r="H830" s="9">
        <f xml:space="preserve"> RTD("cqg.rtd",,"StudyData", "RSI("&amp;$K$2&amp;",InputChoice:=Close,Period:=14)", "Bar", "", "Close", $K$4,A830, "all", "", "","FALSE","T")</f>
        <v>45.467568939151384</v>
      </c>
      <c r="P830" s="7">
        <f xml:space="preserve"> RTD("cqg.rtd",,"StudyData", $K$2, "BAR", "", "Time", $K$4,$Q830,$K$6,$K$10, "","False","T")</f>
        <v>45817.368055555555</v>
      </c>
      <c r="Q830" s="1">
        <f t="shared" si="25"/>
        <v>-828</v>
      </c>
    </row>
    <row r="831" spans="1:17" x14ac:dyDescent="0.25">
      <c r="A831" s="6">
        <f t="shared" si="24"/>
        <v>-829</v>
      </c>
      <c r="B831" s="7">
        <f xml:space="preserve"> RTD("cqg.rtd",,"StudyData","TYA", "BAR", "", "Time",$K$4,$A831,"ALL",, "","False","T")</f>
        <v>45817.364583333336</v>
      </c>
      <c r="C831" s="9">
        <f>RTD("cqg.rtd",,"StudyData", $K$2, "BAR", "", "Open", $K$4, $A831, $K$6,$K$10,,$K$8,K$12)</f>
        <v>6007</v>
      </c>
      <c r="D831" s="9">
        <f>RTD("cqg.rtd",,"StudyData", $K$2, "BAR", "", "High", $K$4, $A831, $K$6,$K$10,,$K$8,$K$12)</f>
        <v>6009.75</v>
      </c>
      <c r="E831" s="9">
        <f>RTD("cqg.rtd",,"StudyData", $K$2, "BAR", "", "Low", $K$4, $A831, $K$6,$K$10,,$K$8,$K$12)</f>
        <v>6005</v>
      </c>
      <c r="F831" s="9">
        <f>RTD("cqg.rtd",,"StudyData", $K$2, "BAR", "", "Close", $K$4, $A831, $K$6,$K$10,,$K$8,$K$12)</f>
        <v>6009.5</v>
      </c>
      <c r="G831" s="8">
        <f>RTD("cqg.rtd",,"StudyData",$K$2, "Vol", "Highlight=Total Trades,VolType=Exchange,CoCType=Auto", "Vol",$K$4,A831,"ALL",,,"TRUE","T")</f>
        <v>13227</v>
      </c>
      <c r="H831" s="9">
        <f xml:space="preserve"> RTD("cqg.rtd",,"StudyData", "RSI("&amp;$K$2&amp;",InputChoice:=Close,Period:=14)", "Bar", "", "Close", $K$4,A831, "all", "", "","FALSE","T")</f>
        <v>45.852510676579698</v>
      </c>
      <c r="P831" s="7">
        <f xml:space="preserve"> RTD("cqg.rtd",,"StudyData", $K$2, "BAR", "", "Time", $K$4,$Q831,$K$6,$K$10, "","False","T")</f>
        <v>45817.364583333336</v>
      </c>
      <c r="Q831" s="1">
        <f t="shared" si="25"/>
        <v>-829</v>
      </c>
    </row>
    <row r="832" spans="1:17" x14ac:dyDescent="0.25">
      <c r="A832" s="6">
        <f t="shared" si="24"/>
        <v>-830</v>
      </c>
      <c r="B832" s="7">
        <f xml:space="preserve"> RTD("cqg.rtd",,"StudyData","TYA", "BAR", "", "Time",$K$4,$A832,"ALL",, "","False","T")</f>
        <v>45817.361111111109</v>
      </c>
      <c r="C832" s="9">
        <f>RTD("cqg.rtd",,"StudyData", $K$2, "BAR", "", "Open", $K$4, $A832, $K$6,$K$10,,$K$8,K$12)</f>
        <v>6003.75</v>
      </c>
      <c r="D832" s="9">
        <f>RTD("cqg.rtd",,"StudyData", $K$2, "BAR", "", "High", $K$4, $A832, $K$6,$K$10,,$K$8,$K$12)</f>
        <v>6008.75</v>
      </c>
      <c r="E832" s="9">
        <f>RTD("cqg.rtd",,"StudyData", $K$2, "BAR", "", "Low", $K$4, $A832, $K$6,$K$10,,$K$8,$K$12)</f>
        <v>6003</v>
      </c>
      <c r="F832" s="9">
        <f>RTD("cqg.rtd",,"StudyData", $K$2, "BAR", "", "Close", $K$4, $A832, $K$6,$K$10,,$K$8,$K$12)</f>
        <v>6007</v>
      </c>
      <c r="G832" s="8">
        <f>RTD("cqg.rtd",,"StudyData",$K$2, "Vol", "Highlight=Total Trades,VolType=Exchange,CoCType=Auto", "Vol",$K$4,A832,"ALL",,,"TRUE","T")</f>
        <v>14719</v>
      </c>
      <c r="H832" s="9">
        <f xml:space="preserve"> RTD("cqg.rtd",,"StudyData", "RSI("&amp;$K$2&amp;",InputChoice:=Close,Period:=14)", "Bar", "", "Close", $K$4,A832, "all", "", "","FALSE","T")</f>
        <v>41.232467422288053</v>
      </c>
      <c r="P832" s="7">
        <f xml:space="preserve"> RTD("cqg.rtd",,"StudyData", $K$2, "BAR", "", "Time", $K$4,$Q832,$K$6,$K$10, "","False","T")</f>
        <v>45817.361111111109</v>
      </c>
      <c r="Q832" s="1">
        <f t="shared" si="25"/>
        <v>-830</v>
      </c>
    </row>
    <row r="833" spans="1:17" x14ac:dyDescent="0.25">
      <c r="A833" s="6">
        <f t="shared" si="24"/>
        <v>-831</v>
      </c>
      <c r="B833" s="7">
        <f xml:space="preserve"> RTD("cqg.rtd",,"StudyData","TYA", "BAR", "", "Time",$K$4,$A833,"ALL",, "","False","T")</f>
        <v>45817.357638888891</v>
      </c>
      <c r="C833" s="9">
        <f>RTD("cqg.rtd",,"StudyData", $K$2, "BAR", "", "Open", $K$4, $A833, $K$6,$K$10,,$K$8,K$12)</f>
        <v>6001.75</v>
      </c>
      <c r="D833" s="9">
        <f>RTD("cqg.rtd",,"StudyData", $K$2, "BAR", "", "High", $K$4, $A833, $K$6,$K$10,,$K$8,$K$12)</f>
        <v>6006</v>
      </c>
      <c r="E833" s="9">
        <f>RTD("cqg.rtd",,"StudyData", $K$2, "BAR", "", "Low", $K$4, $A833, $K$6,$K$10,,$K$8,$K$12)</f>
        <v>6000</v>
      </c>
      <c r="F833" s="9">
        <f>RTD("cqg.rtd",,"StudyData", $K$2, "BAR", "", "Close", $K$4, $A833, $K$6,$K$10,,$K$8,$K$12)</f>
        <v>6003.5</v>
      </c>
      <c r="G833" s="8">
        <f>RTD("cqg.rtd",,"StudyData",$K$2, "Vol", "Highlight=Total Trades,VolType=Exchange,CoCType=Auto", "Vol",$K$4,A833,"ALL",,,"TRUE","T")</f>
        <v>18017</v>
      </c>
      <c r="H833" s="9">
        <f xml:space="preserve"> RTD("cqg.rtd",,"StudyData", "RSI("&amp;$K$2&amp;",InputChoice:=Close,Period:=14)", "Bar", "", "Close", $K$4,A833, "all", "", "","FALSE","T")</f>
        <v>33.900714241749341</v>
      </c>
      <c r="P833" s="7">
        <f xml:space="preserve"> RTD("cqg.rtd",,"StudyData", $K$2, "BAR", "", "Time", $K$4,$Q833,$K$6,$K$10, "","False","T")</f>
        <v>45817.357638888891</v>
      </c>
      <c r="Q833" s="1">
        <f t="shared" si="25"/>
        <v>-831</v>
      </c>
    </row>
    <row r="834" spans="1:17" x14ac:dyDescent="0.25">
      <c r="A834" s="6">
        <f t="shared" si="24"/>
        <v>-832</v>
      </c>
      <c r="B834" s="7">
        <f xml:space="preserve"> RTD("cqg.rtd",,"StudyData","TYA", "BAR", "", "Time",$K$4,$A834,"ALL",, "","False","T")</f>
        <v>45817.354166666664</v>
      </c>
      <c r="C834" s="9">
        <f>RTD("cqg.rtd",,"StudyData", $K$2, "BAR", "", "Open", $K$4, $A834, $K$6,$K$10,,$K$8,K$12)</f>
        <v>6012.5</v>
      </c>
      <c r="D834" s="9">
        <f>RTD("cqg.rtd",,"StudyData", $K$2, "BAR", "", "High", $K$4, $A834, $K$6,$K$10,,$K$8,$K$12)</f>
        <v>6015.25</v>
      </c>
      <c r="E834" s="9">
        <f>RTD("cqg.rtd",,"StudyData", $K$2, "BAR", "", "Low", $K$4, $A834, $K$6,$K$10,,$K$8,$K$12)</f>
        <v>6001.25</v>
      </c>
      <c r="F834" s="9">
        <f>RTD("cqg.rtd",,"StudyData", $K$2, "BAR", "", "Close", $K$4, $A834, $K$6,$K$10,,$K$8,$K$12)</f>
        <v>6001.5</v>
      </c>
      <c r="G834" s="8">
        <f>RTD("cqg.rtd",,"StudyData",$K$2, "Vol", "Highlight=Total Trades,VolType=Exchange,CoCType=Auto", "Vol",$K$4,A834,"ALL",,,"TRUE","T")</f>
        <v>27586</v>
      </c>
      <c r="H834" s="9">
        <f xml:space="preserve"> RTD("cqg.rtd",,"StudyData", "RSI("&amp;$K$2&amp;",InputChoice:=Close,Period:=14)", "Bar", "", "Close", $K$4,A834, "all", "", "","FALSE","T")</f>
        <v>29.214848821031282</v>
      </c>
      <c r="P834" s="7">
        <f xml:space="preserve"> RTD("cqg.rtd",,"StudyData", $K$2, "BAR", "", "Time", $K$4,$Q834,$K$6,$K$10, "","False","T")</f>
        <v>45817.354166666664</v>
      </c>
      <c r="Q834" s="1">
        <f t="shared" si="25"/>
        <v>-832</v>
      </c>
    </row>
    <row r="835" spans="1:17" x14ac:dyDescent="0.25">
      <c r="A835" s="6">
        <f t="shared" si="24"/>
        <v>-833</v>
      </c>
      <c r="B835" s="7">
        <f xml:space="preserve"> RTD("cqg.rtd",,"StudyData","TYA", "BAR", "", "Time",$K$4,$A835,"ALL",, "","False","T")</f>
        <v>45817.350694444445</v>
      </c>
      <c r="C835" s="9">
        <f>RTD("cqg.rtd",,"StudyData", $K$2, "BAR", "", "Open", $K$4, $A835, $K$6,$K$10,,$K$8,K$12)</f>
        <v>6015</v>
      </c>
      <c r="D835" s="9">
        <f>RTD("cqg.rtd",,"StudyData", $K$2, "BAR", "", "High", $K$4, $A835, $K$6,$K$10,,$K$8,$K$12)</f>
        <v>6016.25</v>
      </c>
      <c r="E835" s="9">
        <f>RTD("cqg.rtd",,"StudyData", $K$2, "BAR", "", "Low", $K$4, $A835, $K$6,$K$10,,$K$8,$K$12)</f>
        <v>6012.25</v>
      </c>
      <c r="F835" s="9">
        <f>RTD("cqg.rtd",,"StudyData", $K$2, "BAR", "", "Close", $K$4, $A835, $K$6,$K$10,,$K$8,$K$12)</f>
        <v>6012.75</v>
      </c>
      <c r="G835" s="8">
        <f>RTD("cqg.rtd",,"StudyData",$K$2, "Vol", "Highlight=Total Trades,VolType=Exchange,CoCType=Auto", "Vol",$K$4,A835,"ALL",,,"TRUE","T")</f>
        <v>3964</v>
      </c>
      <c r="H835" s="9">
        <f xml:space="preserve"> RTD("cqg.rtd",,"StudyData", "RSI("&amp;$K$2&amp;",InputChoice:=Close,Period:=14)", "Bar", "", "Close", $K$4,A835, "all", "", "","FALSE","T")</f>
        <v>46.393434956850129</v>
      </c>
      <c r="P835" s="7">
        <f xml:space="preserve"> RTD("cqg.rtd",,"StudyData", $K$2, "BAR", "", "Time", $K$4,$Q835,$K$6,$K$10, "","False","T")</f>
        <v>45817.350694444445</v>
      </c>
      <c r="Q835" s="1">
        <f t="shared" si="25"/>
        <v>-833</v>
      </c>
    </row>
    <row r="836" spans="1:17" x14ac:dyDescent="0.25">
      <c r="A836" s="6">
        <f t="shared" ref="A836:A899" si="26">A835-1</f>
        <v>-834</v>
      </c>
      <c r="B836" s="7">
        <f xml:space="preserve"> RTD("cqg.rtd",,"StudyData","TYA", "BAR", "", "Time",$K$4,$A836,"ALL",, "","False","T")</f>
        <v>45817.347222222219</v>
      </c>
      <c r="C836" s="9">
        <f>RTD("cqg.rtd",,"StudyData", $K$2, "BAR", "", "Open", $K$4, $A836, $K$6,$K$10,,$K$8,K$12)</f>
        <v>6012</v>
      </c>
      <c r="D836" s="9">
        <f>RTD("cqg.rtd",,"StudyData", $K$2, "BAR", "", "High", $K$4, $A836, $K$6,$K$10,,$K$8,$K$12)</f>
        <v>6016.25</v>
      </c>
      <c r="E836" s="9">
        <f>RTD("cqg.rtd",,"StudyData", $K$2, "BAR", "", "Low", $K$4, $A836, $K$6,$K$10,,$K$8,$K$12)</f>
        <v>6011.75</v>
      </c>
      <c r="F836" s="9">
        <f>RTD("cqg.rtd",,"StudyData", $K$2, "BAR", "", "Close", $K$4, $A836, $K$6,$K$10,,$K$8,$K$12)</f>
        <v>6015</v>
      </c>
      <c r="G836" s="8">
        <f>RTD("cqg.rtd",,"StudyData",$K$2, "Vol", "Highlight=Total Trades,VolType=Exchange,CoCType=Auto", "Vol",$K$4,A836,"ALL",,,"TRUE","T")</f>
        <v>1874</v>
      </c>
      <c r="H836" s="9">
        <f xml:space="preserve"> RTD("cqg.rtd",,"StudyData", "RSI("&amp;$K$2&amp;",InputChoice:=Close,Period:=14)", "Bar", "", "Close", $K$4,A836, "all", "", "","FALSE","T")</f>
        <v>52.080735730932389</v>
      </c>
      <c r="P836" s="7">
        <f xml:space="preserve"> RTD("cqg.rtd",,"StudyData", $K$2, "BAR", "", "Time", $K$4,$Q836,$K$6,$K$10, "","False","T")</f>
        <v>45817.347222222219</v>
      </c>
      <c r="Q836" s="1">
        <f t="shared" ref="Q836:Q899" si="27">Q835-1</f>
        <v>-834</v>
      </c>
    </row>
    <row r="837" spans="1:17" x14ac:dyDescent="0.25">
      <c r="A837" s="6">
        <f t="shared" si="26"/>
        <v>-835</v>
      </c>
      <c r="B837" s="7">
        <f xml:space="preserve"> RTD("cqg.rtd",,"StudyData","TYA", "BAR", "", "Time",$K$4,$A837,"ALL",, "","False","T")</f>
        <v>45817.34375</v>
      </c>
      <c r="C837" s="9">
        <f>RTD("cqg.rtd",,"StudyData", $K$2, "BAR", "", "Open", $K$4, $A837, $K$6,$K$10,,$K$8,K$12)</f>
        <v>6014.5</v>
      </c>
      <c r="D837" s="9">
        <f>RTD("cqg.rtd",,"StudyData", $K$2, "BAR", "", "High", $K$4, $A837, $K$6,$K$10,,$K$8,$K$12)</f>
        <v>6015.25</v>
      </c>
      <c r="E837" s="9">
        <f>RTD("cqg.rtd",,"StudyData", $K$2, "BAR", "", "Low", $K$4, $A837, $K$6,$K$10,,$K$8,$K$12)</f>
        <v>6011.75</v>
      </c>
      <c r="F837" s="9">
        <f>RTD("cqg.rtd",,"StudyData", $K$2, "BAR", "", "Close", $K$4, $A837, $K$6,$K$10,,$K$8,$K$12)</f>
        <v>6012</v>
      </c>
      <c r="G837" s="8">
        <f>RTD("cqg.rtd",,"StudyData",$K$2, "Vol", "Highlight=Total Trades,VolType=Exchange,CoCType=Auto", "Vol",$K$4,A837,"ALL",,,"TRUE","T")</f>
        <v>2263</v>
      </c>
      <c r="H837" s="9">
        <f xml:space="preserve"> RTD("cqg.rtd",,"StudyData", "RSI("&amp;$K$2&amp;",InputChoice:=Close,Period:=14)", "Bar", "", "Close", $K$4,A837, "all", "", "","FALSE","T")</f>
        <v>43.50634210664613</v>
      </c>
      <c r="P837" s="7">
        <f xml:space="preserve"> RTD("cqg.rtd",,"StudyData", $K$2, "BAR", "", "Time", $K$4,$Q837,$K$6,$K$10, "","False","T")</f>
        <v>45817.34375</v>
      </c>
      <c r="Q837" s="1">
        <f t="shared" si="27"/>
        <v>-835</v>
      </c>
    </row>
    <row r="838" spans="1:17" x14ac:dyDescent="0.25">
      <c r="A838" s="6">
        <f t="shared" si="26"/>
        <v>-836</v>
      </c>
      <c r="B838" s="7">
        <f xml:space="preserve"> RTD("cqg.rtd",,"StudyData","TYA", "BAR", "", "Time",$K$4,$A838,"ALL",, "","False","T")</f>
        <v>45817.340277777781</v>
      </c>
      <c r="C838" s="9">
        <f>RTD("cqg.rtd",,"StudyData", $K$2, "BAR", "", "Open", $K$4, $A838, $K$6,$K$10,,$K$8,K$12)</f>
        <v>6014</v>
      </c>
      <c r="D838" s="9">
        <f>RTD("cqg.rtd",,"StudyData", $K$2, "BAR", "", "High", $K$4, $A838, $K$6,$K$10,,$K$8,$K$12)</f>
        <v>6016.5</v>
      </c>
      <c r="E838" s="9">
        <f>RTD("cqg.rtd",,"StudyData", $K$2, "BAR", "", "Low", $K$4, $A838, $K$6,$K$10,,$K$8,$K$12)</f>
        <v>6014</v>
      </c>
      <c r="F838" s="9">
        <f>RTD("cqg.rtd",,"StudyData", $K$2, "BAR", "", "Close", $K$4, $A838, $K$6,$K$10,,$K$8,$K$12)</f>
        <v>6014.5</v>
      </c>
      <c r="G838" s="8">
        <f>RTD("cqg.rtd",,"StudyData",$K$2, "Vol", "Highlight=Total Trades,VolType=Exchange,CoCType=Auto", "Vol",$K$4,A838,"ALL",,,"TRUE","T")</f>
        <v>934</v>
      </c>
      <c r="H838" s="9">
        <f xml:space="preserve"> RTD("cqg.rtd",,"StudyData", "RSI("&amp;$K$2&amp;",InputChoice:=Close,Period:=14)", "Bar", "", "Close", $K$4,A838, "all", "", "","FALSE","T")</f>
        <v>50.49839903594723</v>
      </c>
      <c r="P838" s="7">
        <f xml:space="preserve"> RTD("cqg.rtd",,"StudyData", $K$2, "BAR", "", "Time", $K$4,$Q838,$K$6,$K$10, "","False","T")</f>
        <v>45817.340277777781</v>
      </c>
      <c r="Q838" s="1">
        <f t="shared" si="27"/>
        <v>-836</v>
      </c>
    </row>
    <row r="839" spans="1:17" x14ac:dyDescent="0.25">
      <c r="A839" s="6">
        <f t="shared" si="26"/>
        <v>-837</v>
      </c>
      <c r="B839" s="7">
        <f xml:space="preserve"> RTD("cqg.rtd",,"StudyData","TYA", "BAR", "", "Time",$K$4,$A839,"ALL",, "","False","T")</f>
        <v>45817.336805555555</v>
      </c>
      <c r="C839" s="9">
        <f>RTD("cqg.rtd",,"StudyData", $K$2, "BAR", "", "Open", $K$4, $A839, $K$6,$K$10,,$K$8,K$12)</f>
        <v>6015.25</v>
      </c>
      <c r="D839" s="9">
        <f>RTD("cqg.rtd",,"StudyData", $K$2, "BAR", "", "High", $K$4, $A839, $K$6,$K$10,,$K$8,$K$12)</f>
        <v>6016.25</v>
      </c>
      <c r="E839" s="9">
        <f>RTD("cqg.rtd",,"StudyData", $K$2, "BAR", "", "Low", $K$4, $A839, $K$6,$K$10,,$K$8,$K$12)</f>
        <v>6013.75</v>
      </c>
      <c r="F839" s="9">
        <f>RTD("cqg.rtd",,"StudyData", $K$2, "BAR", "", "Close", $K$4, $A839, $K$6,$K$10,,$K$8,$K$12)</f>
        <v>6014</v>
      </c>
      <c r="G839" s="8">
        <f>RTD("cqg.rtd",,"StudyData",$K$2, "Vol", "Highlight=Total Trades,VolType=Exchange,CoCType=Auto", "Vol",$K$4,A839,"ALL",,,"TRUE","T")</f>
        <v>1021</v>
      </c>
      <c r="H839" s="9">
        <f xml:space="preserve"> RTD("cqg.rtd",,"StudyData", "RSI("&amp;$K$2&amp;",InputChoice:=Close,Period:=14)", "Bar", "", "Close", $K$4,A839, "all", "", "","FALSE","T")</f>
        <v>48.97548068650508</v>
      </c>
      <c r="P839" s="7">
        <f xml:space="preserve"> RTD("cqg.rtd",,"StudyData", $K$2, "BAR", "", "Time", $K$4,$Q839,$K$6,$K$10, "","False","T")</f>
        <v>45817.336805555555</v>
      </c>
      <c r="Q839" s="1">
        <f t="shared" si="27"/>
        <v>-837</v>
      </c>
    </row>
    <row r="840" spans="1:17" x14ac:dyDescent="0.25">
      <c r="A840" s="6">
        <f t="shared" si="26"/>
        <v>-838</v>
      </c>
      <c r="B840" s="7">
        <f xml:space="preserve"> RTD("cqg.rtd",,"StudyData","TYA", "BAR", "", "Time",$K$4,$A840,"ALL",, "","False","T")</f>
        <v>45817.333333333336</v>
      </c>
      <c r="C840" s="9">
        <f>RTD("cqg.rtd",,"StudyData", $K$2, "BAR", "", "Open", $K$4, $A840, $K$6,$K$10,,$K$8,K$12)</f>
        <v>6013.5</v>
      </c>
      <c r="D840" s="9">
        <f>RTD("cqg.rtd",,"StudyData", $K$2, "BAR", "", "High", $K$4, $A840, $K$6,$K$10,,$K$8,$K$12)</f>
        <v>6015.75</v>
      </c>
      <c r="E840" s="9">
        <f>RTD("cqg.rtd",,"StudyData", $K$2, "BAR", "", "Low", $K$4, $A840, $K$6,$K$10,,$K$8,$K$12)</f>
        <v>6013</v>
      </c>
      <c r="F840" s="9">
        <f>RTD("cqg.rtd",,"StudyData", $K$2, "BAR", "", "Close", $K$4, $A840, $K$6,$K$10,,$K$8,$K$12)</f>
        <v>6015.5</v>
      </c>
      <c r="G840" s="8">
        <f>RTD("cqg.rtd",,"StudyData",$K$2, "Vol", "Highlight=Total Trades,VolType=Exchange,CoCType=Auto", "Vol",$K$4,A840,"ALL",,,"TRUE","T")</f>
        <v>1261</v>
      </c>
      <c r="H840" s="9">
        <f xml:space="preserve"> RTD("cqg.rtd",,"StudyData", "RSI("&amp;$K$2&amp;",InputChoice:=Close,Period:=14)", "Bar", "", "Close", $K$4,A840, "all", "", "","FALSE","T")</f>
        <v>53.566246759854906</v>
      </c>
      <c r="P840" s="7">
        <f xml:space="preserve"> RTD("cqg.rtd",,"StudyData", $K$2, "BAR", "", "Time", $K$4,$Q840,$K$6,$K$10, "","False","T")</f>
        <v>45817.333333333336</v>
      </c>
      <c r="Q840" s="1">
        <f t="shared" si="27"/>
        <v>-838</v>
      </c>
    </row>
    <row r="841" spans="1:17" x14ac:dyDescent="0.25">
      <c r="A841" s="6">
        <f t="shared" si="26"/>
        <v>-839</v>
      </c>
      <c r="B841" s="7">
        <f xml:space="preserve"> RTD("cqg.rtd",,"StudyData","TYA", "BAR", "", "Time",$K$4,$A841,"ALL",, "","False","T")</f>
        <v>45817.329861111109</v>
      </c>
      <c r="C841" s="9">
        <f>RTD("cqg.rtd",,"StudyData", $K$2, "BAR", "", "Open", $K$4, $A841, $K$6,$K$10,,$K$8,K$12)</f>
        <v>6014.5</v>
      </c>
      <c r="D841" s="9">
        <f>RTD("cqg.rtd",,"StudyData", $K$2, "BAR", "", "High", $K$4, $A841, $K$6,$K$10,,$K$8,$K$12)</f>
        <v>6014.5</v>
      </c>
      <c r="E841" s="9">
        <f>RTD("cqg.rtd",,"StudyData", $K$2, "BAR", "", "Low", $K$4, $A841, $K$6,$K$10,,$K$8,$K$12)</f>
        <v>6013</v>
      </c>
      <c r="F841" s="9">
        <f>RTD("cqg.rtd",,"StudyData", $K$2, "BAR", "", "Close", $K$4, $A841, $K$6,$K$10,,$K$8,$K$12)</f>
        <v>6013.25</v>
      </c>
      <c r="G841" s="8">
        <f>RTD("cqg.rtd",,"StudyData",$K$2, "Vol", "Highlight=Total Trades,VolType=Exchange,CoCType=Auto", "Vol",$K$4,A841,"ALL",,,"TRUE","T")</f>
        <v>994</v>
      </c>
      <c r="H841" s="9">
        <f xml:space="preserve"> RTD("cqg.rtd",,"StudyData", "RSI("&amp;$K$2&amp;",InputChoice:=Close,Period:=14)", "Bar", "", "Close", $K$4,A841, "all", "", "","FALSE","T")</f>
        <v>46.593439859422872</v>
      </c>
      <c r="P841" s="7">
        <f xml:space="preserve"> RTD("cqg.rtd",,"StudyData", $K$2, "BAR", "", "Time", $K$4,$Q841,$K$6,$K$10, "","False","T")</f>
        <v>45817.329861111109</v>
      </c>
      <c r="Q841" s="1">
        <f t="shared" si="27"/>
        <v>-839</v>
      </c>
    </row>
    <row r="842" spans="1:17" x14ac:dyDescent="0.25">
      <c r="A842" s="6">
        <f t="shared" si="26"/>
        <v>-840</v>
      </c>
      <c r="B842" s="7">
        <f xml:space="preserve"> RTD("cqg.rtd",,"StudyData","TYA", "BAR", "", "Time",$K$4,$A842,"ALL",, "","False","T")</f>
        <v>45817.326388888891</v>
      </c>
      <c r="C842" s="9">
        <f>RTD("cqg.rtd",,"StudyData", $K$2, "BAR", "", "Open", $K$4, $A842, $K$6,$K$10,,$K$8,K$12)</f>
        <v>6015.5</v>
      </c>
      <c r="D842" s="9">
        <f>RTD("cqg.rtd",,"StudyData", $K$2, "BAR", "", "High", $K$4, $A842, $K$6,$K$10,,$K$8,$K$12)</f>
        <v>6016</v>
      </c>
      <c r="E842" s="9">
        <f>RTD("cqg.rtd",,"StudyData", $K$2, "BAR", "", "Low", $K$4, $A842, $K$6,$K$10,,$K$8,$K$12)</f>
        <v>6014.25</v>
      </c>
      <c r="F842" s="9">
        <f>RTD("cqg.rtd",,"StudyData", $K$2, "BAR", "", "Close", $K$4, $A842, $K$6,$K$10,,$K$8,$K$12)</f>
        <v>6014.5</v>
      </c>
      <c r="G842" s="8">
        <f>RTD("cqg.rtd",,"StudyData",$K$2, "Vol", "Highlight=Total Trades,VolType=Exchange,CoCType=Auto", "Vol",$K$4,A842,"ALL",,,"TRUE","T")</f>
        <v>815</v>
      </c>
      <c r="H842" s="9">
        <f xml:space="preserve"> RTD("cqg.rtd",,"StudyData", "RSI("&amp;$K$2&amp;",InputChoice:=Close,Period:=14)", "Bar", "", "Close", $K$4,A842, "all", "", "","FALSE","T")</f>
        <v>50.505986415762088</v>
      </c>
      <c r="P842" s="7">
        <f xml:space="preserve"> RTD("cqg.rtd",,"StudyData", $K$2, "BAR", "", "Time", $K$4,$Q842,$K$6,$K$10, "","False","T")</f>
        <v>45817.326388888891</v>
      </c>
      <c r="Q842" s="1">
        <f t="shared" si="27"/>
        <v>-840</v>
      </c>
    </row>
    <row r="843" spans="1:17" x14ac:dyDescent="0.25">
      <c r="A843" s="6">
        <f t="shared" si="26"/>
        <v>-841</v>
      </c>
      <c r="B843" s="7">
        <f xml:space="preserve"> RTD("cqg.rtd",,"StudyData","TYA", "BAR", "", "Time",$K$4,$A843,"ALL",, "","False","T")</f>
        <v>45817.322916666664</v>
      </c>
      <c r="C843" s="9">
        <f>RTD("cqg.rtd",,"StudyData", $K$2, "BAR", "", "Open", $K$4, $A843, $K$6,$K$10,,$K$8,K$12)</f>
        <v>6017.25</v>
      </c>
      <c r="D843" s="9">
        <f>RTD("cqg.rtd",,"StudyData", $K$2, "BAR", "", "High", $K$4, $A843, $K$6,$K$10,,$K$8,$K$12)</f>
        <v>6017.5</v>
      </c>
      <c r="E843" s="9">
        <f>RTD("cqg.rtd",,"StudyData", $K$2, "BAR", "", "Low", $K$4, $A843, $K$6,$K$10,,$K$8,$K$12)</f>
        <v>6015.75</v>
      </c>
      <c r="F843" s="9">
        <f>RTD("cqg.rtd",,"StudyData", $K$2, "BAR", "", "Close", $K$4, $A843, $K$6,$K$10,,$K$8,$K$12)</f>
        <v>6015.75</v>
      </c>
      <c r="G843" s="8">
        <f>RTD("cqg.rtd",,"StudyData",$K$2, "Vol", "Highlight=Total Trades,VolType=Exchange,CoCType=Auto", "Vol",$K$4,A843,"ALL",,,"TRUE","T")</f>
        <v>1049</v>
      </c>
      <c r="H843" s="9">
        <f xml:space="preserve"> RTD("cqg.rtd",,"StudyData", "RSI("&amp;$K$2&amp;",InputChoice:=Close,Period:=14)", "Bar", "", "Close", $K$4,A843, "all", "", "","FALSE","T")</f>
        <v>54.777185073019801</v>
      </c>
      <c r="P843" s="7">
        <f xml:space="preserve"> RTD("cqg.rtd",,"StudyData", $K$2, "BAR", "", "Time", $K$4,$Q843,$K$6,$K$10, "","False","T")</f>
        <v>45817.322916666664</v>
      </c>
      <c r="Q843" s="1">
        <f t="shared" si="27"/>
        <v>-841</v>
      </c>
    </row>
    <row r="844" spans="1:17" x14ac:dyDescent="0.25">
      <c r="A844" s="6">
        <f t="shared" si="26"/>
        <v>-842</v>
      </c>
      <c r="B844" s="7">
        <f xml:space="preserve"> RTD("cqg.rtd",,"StudyData","TYA", "BAR", "", "Time",$K$4,$A844,"ALL",, "","False","T")</f>
        <v>45817.319444444445</v>
      </c>
      <c r="C844" s="9">
        <f>RTD("cqg.rtd",,"StudyData", $K$2, "BAR", "", "Open", $K$4, $A844, $K$6,$K$10,,$K$8,K$12)</f>
        <v>6016</v>
      </c>
      <c r="D844" s="9">
        <f>RTD("cqg.rtd",,"StudyData", $K$2, "BAR", "", "High", $K$4, $A844, $K$6,$K$10,,$K$8,$K$12)</f>
        <v>6017.5</v>
      </c>
      <c r="E844" s="9">
        <f>RTD("cqg.rtd",,"StudyData", $K$2, "BAR", "", "Low", $K$4, $A844, $K$6,$K$10,,$K$8,$K$12)</f>
        <v>6014.75</v>
      </c>
      <c r="F844" s="9">
        <f>RTD("cqg.rtd",,"StudyData", $K$2, "BAR", "", "Close", $K$4, $A844, $K$6,$K$10,,$K$8,$K$12)</f>
        <v>6017.25</v>
      </c>
      <c r="G844" s="8">
        <f>RTD("cqg.rtd",,"StudyData",$K$2, "Vol", "Highlight=Total Trades,VolType=Exchange,CoCType=Auto", "Vol",$K$4,A844,"ALL",,,"TRUE","T")</f>
        <v>1208</v>
      </c>
      <c r="H844" s="9">
        <f xml:space="preserve"> RTD("cqg.rtd",,"StudyData", "RSI("&amp;$K$2&amp;",InputChoice:=Close,Period:=14)", "Bar", "", "Close", $K$4,A844, "all", "", "","FALSE","T")</f>
        <v>60.476028707660525</v>
      </c>
      <c r="P844" s="7">
        <f xml:space="preserve"> RTD("cqg.rtd",,"StudyData", $K$2, "BAR", "", "Time", $K$4,$Q844,$K$6,$K$10, "","False","T")</f>
        <v>45817.319444444445</v>
      </c>
      <c r="Q844" s="1">
        <f t="shared" si="27"/>
        <v>-842</v>
      </c>
    </row>
    <row r="845" spans="1:17" x14ac:dyDescent="0.25">
      <c r="A845" s="6">
        <f t="shared" si="26"/>
        <v>-843</v>
      </c>
      <c r="B845" s="7">
        <f xml:space="preserve"> RTD("cqg.rtd",,"StudyData","TYA", "BAR", "", "Time",$K$4,$A845,"ALL",, "","False","T")</f>
        <v>45817.315972222219</v>
      </c>
      <c r="C845" s="9">
        <f>RTD("cqg.rtd",,"StudyData", $K$2, "BAR", "", "Open", $K$4, $A845, $K$6,$K$10,,$K$8,K$12)</f>
        <v>6016</v>
      </c>
      <c r="D845" s="9">
        <f>RTD("cqg.rtd",,"StudyData", $K$2, "BAR", "", "High", $K$4, $A845, $K$6,$K$10,,$K$8,$K$12)</f>
        <v>6017.5</v>
      </c>
      <c r="E845" s="9">
        <f>RTD("cqg.rtd",,"StudyData", $K$2, "BAR", "", "Low", $K$4, $A845, $K$6,$K$10,,$K$8,$K$12)</f>
        <v>6015.25</v>
      </c>
      <c r="F845" s="9">
        <f>RTD("cqg.rtd",,"StudyData", $K$2, "BAR", "", "Close", $K$4, $A845, $K$6,$K$10,,$K$8,$K$12)</f>
        <v>6016</v>
      </c>
      <c r="G845" s="8">
        <f>RTD("cqg.rtd",,"StudyData",$K$2, "Vol", "Highlight=Total Trades,VolType=Exchange,CoCType=Auto", "Vol",$K$4,A845,"ALL",,,"TRUE","T")</f>
        <v>1379</v>
      </c>
      <c r="H845" s="9">
        <f xml:space="preserve"> RTD("cqg.rtd",,"StudyData", "RSI("&amp;$K$2&amp;",InputChoice:=Close,Period:=14)", "Bar", "", "Close", $K$4,A845, "all", "", "","FALSE","T")</f>
        <v>57.015582117992217</v>
      </c>
      <c r="P845" s="7">
        <f xml:space="preserve"> RTD("cqg.rtd",,"StudyData", $K$2, "BAR", "", "Time", $K$4,$Q845,$K$6,$K$10, "","False","T")</f>
        <v>45817.315972222219</v>
      </c>
      <c r="Q845" s="1">
        <f t="shared" si="27"/>
        <v>-843</v>
      </c>
    </row>
    <row r="846" spans="1:17" x14ac:dyDescent="0.25">
      <c r="A846" s="6">
        <f t="shared" si="26"/>
        <v>-844</v>
      </c>
      <c r="B846" s="7">
        <f xml:space="preserve"> RTD("cqg.rtd",,"StudyData","TYA", "BAR", "", "Time",$K$4,$A846,"ALL",, "","False","T")</f>
        <v>45817.3125</v>
      </c>
      <c r="C846" s="9">
        <f>RTD("cqg.rtd",,"StudyData", $K$2, "BAR", "", "Open", $K$4, $A846, $K$6,$K$10,,$K$8,K$12)</f>
        <v>6016</v>
      </c>
      <c r="D846" s="9">
        <f>RTD("cqg.rtd",,"StudyData", $K$2, "BAR", "", "High", $K$4, $A846, $K$6,$K$10,,$K$8,$K$12)</f>
        <v>6017.5</v>
      </c>
      <c r="E846" s="9">
        <f>RTD("cqg.rtd",,"StudyData", $K$2, "BAR", "", "Low", $K$4, $A846, $K$6,$K$10,,$K$8,$K$12)</f>
        <v>6015.5</v>
      </c>
      <c r="F846" s="9">
        <f>RTD("cqg.rtd",,"StudyData", $K$2, "BAR", "", "Close", $K$4, $A846, $K$6,$K$10,,$K$8,$K$12)</f>
        <v>6016</v>
      </c>
      <c r="G846" s="8">
        <f>RTD("cqg.rtd",,"StudyData",$K$2, "Vol", "Highlight=Total Trades,VolType=Exchange,CoCType=Auto", "Vol",$K$4,A846,"ALL",,,"TRUE","T")</f>
        <v>1146</v>
      </c>
      <c r="H846" s="9">
        <f xml:space="preserve"> RTD("cqg.rtd",,"StudyData", "RSI("&amp;$K$2&amp;",InputChoice:=Close,Period:=14)", "Bar", "", "Close", $K$4,A846, "all", "", "","FALSE","T")</f>
        <v>57.015582117992217</v>
      </c>
      <c r="P846" s="7">
        <f xml:space="preserve"> RTD("cqg.rtd",,"StudyData", $K$2, "BAR", "", "Time", $K$4,$Q846,$K$6,$K$10, "","False","T")</f>
        <v>45817.3125</v>
      </c>
      <c r="Q846" s="1">
        <f t="shared" si="27"/>
        <v>-844</v>
      </c>
    </row>
    <row r="847" spans="1:17" x14ac:dyDescent="0.25">
      <c r="A847" s="6">
        <f t="shared" si="26"/>
        <v>-845</v>
      </c>
      <c r="B847" s="7">
        <f xml:space="preserve"> RTD("cqg.rtd",,"StudyData","TYA", "BAR", "", "Time",$K$4,$A847,"ALL",, "","False","T")</f>
        <v>45817.309027777781</v>
      </c>
      <c r="C847" s="9">
        <f>RTD("cqg.rtd",,"StudyData", $K$2, "BAR", "", "Open", $K$4, $A847, $K$6,$K$10,,$K$8,K$12)</f>
        <v>6016.5</v>
      </c>
      <c r="D847" s="9">
        <f>RTD("cqg.rtd",,"StudyData", $K$2, "BAR", "", "High", $K$4, $A847, $K$6,$K$10,,$K$8,$K$12)</f>
        <v>6017.75</v>
      </c>
      <c r="E847" s="9">
        <f>RTD("cqg.rtd",,"StudyData", $K$2, "BAR", "", "Low", $K$4, $A847, $K$6,$K$10,,$K$8,$K$12)</f>
        <v>6016</v>
      </c>
      <c r="F847" s="9">
        <f>RTD("cqg.rtd",,"StudyData", $K$2, "BAR", "", "Close", $K$4, $A847, $K$6,$K$10,,$K$8,$K$12)</f>
        <v>6016.25</v>
      </c>
      <c r="G847" s="8">
        <f>RTD("cqg.rtd",,"StudyData",$K$2, "Vol", "Highlight=Total Trades,VolType=Exchange,CoCType=Auto", "Vol",$K$4,A847,"ALL",,,"TRUE","T")</f>
        <v>1008</v>
      </c>
      <c r="H847" s="9">
        <f xml:space="preserve"> RTD("cqg.rtd",,"StudyData", "RSI("&amp;$K$2&amp;",InputChoice:=Close,Period:=14)", "Bar", "", "Close", $K$4,A847, "all", "", "","FALSE","T")</f>
        <v>57.88962540900004</v>
      </c>
      <c r="P847" s="7">
        <f xml:space="preserve"> RTD("cqg.rtd",,"StudyData", $K$2, "BAR", "", "Time", $K$4,$Q847,$K$6,$K$10, "","False","T")</f>
        <v>45817.309027777781</v>
      </c>
      <c r="Q847" s="1">
        <f t="shared" si="27"/>
        <v>-845</v>
      </c>
    </row>
    <row r="848" spans="1:17" x14ac:dyDescent="0.25">
      <c r="A848" s="6">
        <f t="shared" si="26"/>
        <v>-846</v>
      </c>
      <c r="B848" s="7">
        <f xml:space="preserve"> RTD("cqg.rtd",,"StudyData","TYA", "BAR", "", "Time",$K$4,$A848,"ALL",, "","False","T")</f>
        <v>45817.305555555555</v>
      </c>
      <c r="C848" s="9">
        <f>RTD("cqg.rtd",,"StudyData", $K$2, "BAR", "", "Open", $K$4, $A848, $K$6,$K$10,,$K$8,K$12)</f>
        <v>6014.75</v>
      </c>
      <c r="D848" s="9">
        <f>RTD("cqg.rtd",,"StudyData", $K$2, "BAR", "", "High", $K$4, $A848, $K$6,$K$10,,$K$8,$K$12)</f>
        <v>6017.5</v>
      </c>
      <c r="E848" s="9">
        <f>RTD("cqg.rtd",,"StudyData", $K$2, "BAR", "", "Low", $K$4, $A848, $K$6,$K$10,,$K$8,$K$12)</f>
        <v>6014.75</v>
      </c>
      <c r="F848" s="9">
        <f>RTD("cqg.rtd",,"StudyData", $K$2, "BAR", "", "Close", $K$4, $A848, $K$6,$K$10,,$K$8,$K$12)</f>
        <v>6016.75</v>
      </c>
      <c r="G848" s="8">
        <f>RTD("cqg.rtd",,"StudyData",$K$2, "Vol", "Highlight=Total Trades,VolType=Exchange,CoCType=Auto", "Vol",$K$4,A848,"ALL",,,"TRUE","T")</f>
        <v>987</v>
      </c>
      <c r="H848" s="9">
        <f xml:space="preserve"> RTD("cqg.rtd",,"StudyData", "RSI("&amp;$K$2&amp;",InputChoice:=Close,Period:=14)", "Bar", "", "Close", $K$4,A848, "all", "", "","FALSE","T")</f>
        <v>59.586028813725747</v>
      </c>
      <c r="P848" s="7">
        <f xml:space="preserve"> RTD("cqg.rtd",,"StudyData", $K$2, "BAR", "", "Time", $K$4,$Q848,$K$6,$K$10, "","False","T")</f>
        <v>45817.305555555555</v>
      </c>
      <c r="Q848" s="1">
        <f t="shared" si="27"/>
        <v>-846</v>
      </c>
    </row>
    <row r="849" spans="1:17" x14ac:dyDescent="0.25">
      <c r="A849" s="6">
        <f t="shared" si="26"/>
        <v>-847</v>
      </c>
      <c r="B849" s="7">
        <f xml:space="preserve"> RTD("cqg.rtd",,"StudyData","TYA", "BAR", "", "Time",$K$4,$A849,"ALL",, "","False","T")</f>
        <v>45817.302083333336</v>
      </c>
      <c r="C849" s="9">
        <f>RTD("cqg.rtd",,"StudyData", $K$2, "BAR", "", "Open", $K$4, $A849, $K$6,$K$10,,$K$8,K$12)</f>
        <v>6013</v>
      </c>
      <c r="D849" s="9">
        <f>RTD("cqg.rtd",,"StudyData", $K$2, "BAR", "", "High", $K$4, $A849, $K$6,$K$10,,$K$8,$K$12)</f>
        <v>6015.75</v>
      </c>
      <c r="E849" s="9">
        <f>RTD("cqg.rtd",,"StudyData", $K$2, "BAR", "", "Low", $K$4, $A849, $K$6,$K$10,,$K$8,$K$12)</f>
        <v>6011.5</v>
      </c>
      <c r="F849" s="9">
        <f>RTD("cqg.rtd",,"StudyData", $K$2, "BAR", "", "Close", $K$4, $A849, $K$6,$K$10,,$K$8,$K$12)</f>
        <v>6015</v>
      </c>
      <c r="G849" s="8">
        <f>RTD("cqg.rtd",,"StudyData",$K$2, "Vol", "Highlight=Total Trades,VolType=Exchange,CoCType=Auto", "Vol",$K$4,A849,"ALL",,,"TRUE","T")</f>
        <v>1030</v>
      </c>
      <c r="H849" s="9">
        <f xml:space="preserve"> RTD("cqg.rtd",,"StudyData", "RSI("&amp;$K$2&amp;",InputChoice:=Close,Period:=14)", "Bar", "", "Close", $K$4,A849, "all", "", "","FALSE","T")</f>
        <v>55.331915149398831</v>
      </c>
      <c r="P849" s="7">
        <f xml:space="preserve"> RTD("cqg.rtd",,"StudyData", $K$2, "BAR", "", "Time", $K$4,$Q849,$K$6,$K$10, "","False","T")</f>
        <v>45817.302083333336</v>
      </c>
      <c r="Q849" s="1">
        <f t="shared" si="27"/>
        <v>-847</v>
      </c>
    </row>
    <row r="850" spans="1:17" x14ac:dyDescent="0.25">
      <c r="A850" s="6">
        <f t="shared" si="26"/>
        <v>-848</v>
      </c>
      <c r="B850" s="7">
        <f xml:space="preserve"> RTD("cqg.rtd",,"StudyData","TYA", "BAR", "", "Time",$K$4,$A850,"ALL",, "","False","T")</f>
        <v>45817.298611111109</v>
      </c>
      <c r="C850" s="9">
        <f>RTD("cqg.rtd",,"StudyData", $K$2, "BAR", "", "Open", $K$4, $A850, $K$6,$K$10,,$K$8,K$12)</f>
        <v>6014.5</v>
      </c>
      <c r="D850" s="9">
        <f>RTD("cqg.rtd",,"StudyData", $K$2, "BAR", "", "High", $K$4, $A850, $K$6,$K$10,,$K$8,$K$12)</f>
        <v>6016</v>
      </c>
      <c r="E850" s="9">
        <f>RTD("cqg.rtd",,"StudyData", $K$2, "BAR", "", "Low", $K$4, $A850, $K$6,$K$10,,$K$8,$K$12)</f>
        <v>6013</v>
      </c>
      <c r="F850" s="9">
        <f>RTD("cqg.rtd",,"StudyData", $K$2, "BAR", "", "Close", $K$4, $A850, $K$6,$K$10,,$K$8,$K$12)</f>
        <v>6013.25</v>
      </c>
      <c r="G850" s="8">
        <f>RTD("cqg.rtd",,"StudyData",$K$2, "Vol", "Highlight=Total Trades,VolType=Exchange,CoCType=Auto", "Vol",$K$4,A850,"ALL",,,"TRUE","T")</f>
        <v>1368</v>
      </c>
      <c r="H850" s="9">
        <f xml:space="preserve"> RTD("cqg.rtd",,"StudyData", "RSI("&amp;$K$2&amp;",InputChoice:=Close,Period:=14)", "Bar", "", "Close", $K$4,A850, "all", "", "","FALSE","T")</f>
        <v>50.492858208488805</v>
      </c>
      <c r="P850" s="7">
        <f xml:space="preserve"> RTD("cqg.rtd",,"StudyData", $K$2, "BAR", "", "Time", $K$4,$Q850,$K$6,$K$10, "","False","T")</f>
        <v>45817.298611111109</v>
      </c>
      <c r="Q850" s="1">
        <f t="shared" si="27"/>
        <v>-848</v>
      </c>
    </row>
    <row r="851" spans="1:17" x14ac:dyDescent="0.25">
      <c r="A851" s="6">
        <f t="shared" si="26"/>
        <v>-849</v>
      </c>
      <c r="B851" s="7">
        <f xml:space="preserve"> RTD("cqg.rtd",,"StudyData","TYA", "BAR", "", "Time",$K$4,$A851,"ALL",, "","False","T")</f>
        <v>45817.295138888891</v>
      </c>
      <c r="C851" s="9">
        <f>RTD("cqg.rtd",,"StudyData", $K$2, "BAR", "", "Open", $K$4, $A851, $K$6,$K$10,,$K$8,K$12)</f>
        <v>6015.25</v>
      </c>
      <c r="D851" s="9">
        <f>RTD("cqg.rtd",,"StudyData", $K$2, "BAR", "", "High", $K$4, $A851, $K$6,$K$10,,$K$8,$K$12)</f>
        <v>6016.25</v>
      </c>
      <c r="E851" s="9">
        <f>RTD("cqg.rtd",,"StudyData", $K$2, "BAR", "", "Low", $K$4, $A851, $K$6,$K$10,,$K$8,$K$12)</f>
        <v>6013.25</v>
      </c>
      <c r="F851" s="9">
        <f>RTD("cqg.rtd",,"StudyData", $K$2, "BAR", "", "Close", $K$4, $A851, $K$6,$K$10,,$K$8,$K$12)</f>
        <v>6014.25</v>
      </c>
      <c r="G851" s="8">
        <f>RTD("cqg.rtd",,"StudyData",$K$2, "Vol", "Highlight=Total Trades,VolType=Exchange,CoCType=Auto", "Vol",$K$4,A851,"ALL",,,"TRUE","T")</f>
        <v>1777</v>
      </c>
      <c r="H851" s="9">
        <f xml:space="preserve"> RTD("cqg.rtd",,"StudyData", "RSI("&amp;$K$2&amp;",InputChoice:=Close,Period:=14)", "Bar", "", "Close", $K$4,A851, "all", "", "","FALSE","T")</f>
        <v>53.572367413883207</v>
      </c>
      <c r="P851" s="7">
        <f xml:space="preserve"> RTD("cqg.rtd",,"StudyData", $K$2, "BAR", "", "Time", $K$4,$Q851,$K$6,$K$10, "","False","T")</f>
        <v>45817.295138888891</v>
      </c>
      <c r="Q851" s="1">
        <f t="shared" si="27"/>
        <v>-849</v>
      </c>
    </row>
    <row r="852" spans="1:17" x14ac:dyDescent="0.25">
      <c r="A852" s="6">
        <f t="shared" si="26"/>
        <v>-850</v>
      </c>
      <c r="B852" s="7">
        <f xml:space="preserve"> RTD("cqg.rtd",,"StudyData","TYA", "BAR", "", "Time",$K$4,$A852,"ALL",, "","False","T")</f>
        <v>45817.291666666664</v>
      </c>
      <c r="C852" s="9">
        <f>RTD("cqg.rtd",,"StudyData", $K$2, "BAR", "", "Open", $K$4, $A852, $K$6,$K$10,,$K$8,K$12)</f>
        <v>6016</v>
      </c>
      <c r="D852" s="9">
        <f>RTD("cqg.rtd",,"StudyData", $K$2, "BAR", "", "High", $K$4, $A852, $K$6,$K$10,,$K$8,$K$12)</f>
        <v>6017.75</v>
      </c>
      <c r="E852" s="9">
        <f>RTD("cqg.rtd",,"StudyData", $K$2, "BAR", "", "Low", $K$4, $A852, $K$6,$K$10,,$K$8,$K$12)</f>
        <v>6015</v>
      </c>
      <c r="F852" s="9">
        <f>RTD("cqg.rtd",,"StudyData", $K$2, "BAR", "", "Close", $K$4, $A852, $K$6,$K$10,,$K$8,$K$12)</f>
        <v>6015.25</v>
      </c>
      <c r="G852" s="8">
        <f>RTD("cqg.rtd",,"StudyData",$K$2, "Vol", "Highlight=Total Trades,VolType=Exchange,CoCType=Auto", "Vol",$K$4,A852,"ALL",,,"TRUE","T")</f>
        <v>1204</v>
      </c>
      <c r="H852" s="9">
        <f xml:space="preserve"> RTD("cqg.rtd",,"StudyData", "RSI("&amp;$K$2&amp;",InputChoice:=Close,Period:=14)", "Bar", "", "Close", $K$4,A852, "all", "", "","FALSE","T")</f>
        <v>56.788447572002177</v>
      </c>
      <c r="P852" s="7">
        <f xml:space="preserve"> RTD("cqg.rtd",,"StudyData", $K$2, "BAR", "", "Time", $K$4,$Q852,$K$6,$K$10, "","False","T")</f>
        <v>45817.291666666664</v>
      </c>
      <c r="Q852" s="1">
        <f t="shared" si="27"/>
        <v>-850</v>
      </c>
    </row>
    <row r="853" spans="1:17" x14ac:dyDescent="0.25">
      <c r="A853" s="6">
        <f t="shared" si="26"/>
        <v>-851</v>
      </c>
      <c r="B853" s="7">
        <f xml:space="preserve"> RTD("cqg.rtd",,"StudyData","TYA", "BAR", "", "Time",$K$4,$A853,"ALL",, "","False","T")</f>
        <v>45817.288194444445</v>
      </c>
      <c r="C853" s="9">
        <f>RTD("cqg.rtd",,"StudyData", $K$2, "BAR", "", "Open", $K$4, $A853, $K$6,$K$10,,$K$8,K$12)</f>
        <v>6016</v>
      </c>
      <c r="D853" s="9">
        <f>RTD("cqg.rtd",,"StudyData", $K$2, "BAR", "", "High", $K$4, $A853, $K$6,$K$10,,$K$8,$K$12)</f>
        <v>6018.5</v>
      </c>
      <c r="E853" s="9">
        <f>RTD("cqg.rtd",,"StudyData", $K$2, "BAR", "", "Low", $K$4, $A853, $K$6,$K$10,,$K$8,$K$12)</f>
        <v>6016</v>
      </c>
      <c r="F853" s="9">
        <f>RTD("cqg.rtd",,"StudyData", $K$2, "BAR", "", "Close", $K$4, $A853, $K$6,$K$10,,$K$8,$K$12)</f>
        <v>6016</v>
      </c>
      <c r="G853" s="8">
        <f>RTD("cqg.rtd",,"StudyData",$K$2, "Vol", "Highlight=Total Trades,VolType=Exchange,CoCType=Auto", "Vol",$K$4,A853,"ALL",,,"TRUE","T")</f>
        <v>832</v>
      </c>
      <c r="H853" s="9">
        <f xml:space="preserve"> RTD("cqg.rtd",,"StudyData", "RSI("&amp;$K$2&amp;",InputChoice:=Close,Period:=14)", "Bar", "", "Close", $K$4,A853, "all", "", "","FALSE","T")</f>
        <v>59.26627012828412</v>
      </c>
      <c r="P853" s="7">
        <f xml:space="preserve"> RTD("cqg.rtd",,"StudyData", $K$2, "BAR", "", "Time", $K$4,$Q853,$K$6,$K$10, "","False","T")</f>
        <v>45817.288194444445</v>
      </c>
      <c r="Q853" s="1">
        <f t="shared" si="27"/>
        <v>-851</v>
      </c>
    </row>
    <row r="854" spans="1:17" x14ac:dyDescent="0.25">
      <c r="A854" s="6">
        <f t="shared" si="26"/>
        <v>-852</v>
      </c>
      <c r="B854" s="7">
        <f xml:space="preserve"> RTD("cqg.rtd",,"StudyData","TYA", "BAR", "", "Time",$K$4,$A854,"ALL",, "","False","T")</f>
        <v>45817.284722222219</v>
      </c>
      <c r="C854" s="9">
        <f>RTD("cqg.rtd",,"StudyData", $K$2, "BAR", "", "Open", $K$4, $A854, $K$6,$K$10,,$K$8,K$12)</f>
        <v>6015.25</v>
      </c>
      <c r="D854" s="9">
        <f>RTD("cqg.rtd",,"StudyData", $K$2, "BAR", "", "High", $K$4, $A854, $K$6,$K$10,,$K$8,$K$12)</f>
        <v>6017</v>
      </c>
      <c r="E854" s="9">
        <f>RTD("cqg.rtd",,"StudyData", $K$2, "BAR", "", "Low", $K$4, $A854, $K$6,$K$10,,$K$8,$K$12)</f>
        <v>6015</v>
      </c>
      <c r="F854" s="9">
        <f>RTD("cqg.rtd",,"StudyData", $K$2, "BAR", "", "Close", $K$4, $A854, $K$6,$K$10,,$K$8,$K$12)</f>
        <v>6016.25</v>
      </c>
      <c r="G854" s="8">
        <f>RTD("cqg.rtd",,"StudyData",$K$2, "Vol", "Highlight=Total Trades,VolType=Exchange,CoCType=Auto", "Vol",$K$4,A854,"ALL",,,"TRUE","T")</f>
        <v>570</v>
      </c>
      <c r="H854" s="9">
        <f xml:space="preserve"> RTD("cqg.rtd",,"StudyData", "RSI("&amp;$K$2&amp;",InputChoice:=Close,Period:=14)", "Bar", "", "Close", $K$4,A854, "all", "", "","FALSE","T")</f>
        <v>60.077636694322855</v>
      </c>
      <c r="P854" s="7">
        <f xml:space="preserve"> RTD("cqg.rtd",,"StudyData", $K$2, "BAR", "", "Time", $K$4,$Q854,$K$6,$K$10, "","False","T")</f>
        <v>45817.284722222219</v>
      </c>
      <c r="Q854" s="1">
        <f t="shared" si="27"/>
        <v>-852</v>
      </c>
    </row>
    <row r="855" spans="1:17" x14ac:dyDescent="0.25">
      <c r="A855" s="6">
        <f t="shared" si="26"/>
        <v>-853</v>
      </c>
      <c r="B855" s="7">
        <f xml:space="preserve"> RTD("cqg.rtd",,"StudyData","TYA", "BAR", "", "Time",$K$4,$A855,"ALL",, "","False","T")</f>
        <v>45817.28125</v>
      </c>
      <c r="C855" s="9">
        <f>RTD("cqg.rtd",,"StudyData", $K$2, "BAR", "", "Open", $K$4, $A855, $K$6,$K$10,,$K$8,K$12)</f>
        <v>6016.25</v>
      </c>
      <c r="D855" s="9">
        <f>RTD("cqg.rtd",,"StudyData", $K$2, "BAR", "", "High", $K$4, $A855, $K$6,$K$10,,$K$8,$K$12)</f>
        <v>6016.75</v>
      </c>
      <c r="E855" s="9">
        <f>RTD("cqg.rtd",,"StudyData", $K$2, "BAR", "", "Low", $K$4, $A855, $K$6,$K$10,,$K$8,$K$12)</f>
        <v>6014.5</v>
      </c>
      <c r="F855" s="9">
        <f>RTD("cqg.rtd",,"StudyData", $K$2, "BAR", "", "Close", $K$4, $A855, $K$6,$K$10,,$K$8,$K$12)</f>
        <v>6015.5</v>
      </c>
      <c r="G855" s="8">
        <f>RTD("cqg.rtd",,"StudyData",$K$2, "Vol", "Highlight=Total Trades,VolType=Exchange,CoCType=Auto", "Vol",$K$4,A855,"ALL",,,"TRUE","T")</f>
        <v>1111</v>
      </c>
      <c r="H855" s="9">
        <f xml:space="preserve"> RTD("cqg.rtd",,"StudyData", "RSI("&amp;$K$2&amp;",InputChoice:=Close,Period:=14)", "Bar", "", "Close", $K$4,A855, "all", "", "","FALSE","T")</f>
        <v>58.49475269555019</v>
      </c>
      <c r="P855" s="7">
        <f xml:space="preserve"> RTD("cqg.rtd",,"StudyData", $K$2, "BAR", "", "Time", $K$4,$Q855,$K$6,$K$10, "","False","T")</f>
        <v>45817.28125</v>
      </c>
      <c r="Q855" s="1">
        <f t="shared" si="27"/>
        <v>-853</v>
      </c>
    </row>
    <row r="856" spans="1:17" x14ac:dyDescent="0.25">
      <c r="A856" s="6">
        <f t="shared" si="26"/>
        <v>-854</v>
      </c>
      <c r="B856" s="7">
        <f xml:space="preserve"> RTD("cqg.rtd",,"StudyData","TYA", "BAR", "", "Time",$K$4,$A856,"ALL",, "","False","T")</f>
        <v>45817.277777777781</v>
      </c>
      <c r="C856" s="9">
        <f>RTD("cqg.rtd",,"StudyData", $K$2, "BAR", "", "Open", $K$4, $A856, $K$6,$K$10,,$K$8,K$12)</f>
        <v>6018.5</v>
      </c>
      <c r="D856" s="9">
        <f>RTD("cqg.rtd",,"StudyData", $K$2, "BAR", "", "High", $K$4, $A856, $K$6,$K$10,,$K$8,$K$12)</f>
        <v>6019.5</v>
      </c>
      <c r="E856" s="9">
        <f>RTD("cqg.rtd",,"StudyData", $K$2, "BAR", "", "Low", $K$4, $A856, $K$6,$K$10,,$K$8,$K$12)</f>
        <v>6015.75</v>
      </c>
      <c r="F856" s="9">
        <f>RTD("cqg.rtd",,"StudyData", $K$2, "BAR", "", "Close", $K$4, $A856, $K$6,$K$10,,$K$8,$K$12)</f>
        <v>6016.25</v>
      </c>
      <c r="G856" s="8">
        <f>RTD("cqg.rtd",,"StudyData",$K$2, "Vol", "Highlight=Total Trades,VolType=Exchange,CoCType=Auto", "Vol",$K$4,A856,"ALL",,,"TRUE","T")</f>
        <v>1083</v>
      </c>
      <c r="H856" s="9">
        <f xml:space="preserve"> RTD("cqg.rtd",,"StudyData", "RSI("&amp;$K$2&amp;",InputChoice:=Close,Period:=14)", "Bar", "", "Close", $K$4,A856, "all", "", "","FALSE","T")</f>
        <v>60.730672663422105</v>
      </c>
      <c r="P856" s="7">
        <f xml:space="preserve"> RTD("cqg.rtd",,"StudyData", $K$2, "BAR", "", "Time", $K$4,$Q856,$K$6,$K$10, "","False","T")</f>
        <v>45817.277777777781</v>
      </c>
      <c r="Q856" s="1">
        <f t="shared" si="27"/>
        <v>-854</v>
      </c>
    </row>
    <row r="857" spans="1:17" x14ac:dyDescent="0.25">
      <c r="A857" s="6">
        <f t="shared" si="26"/>
        <v>-855</v>
      </c>
      <c r="B857" s="7">
        <f xml:space="preserve"> RTD("cqg.rtd",,"StudyData","TYA", "BAR", "", "Time",$K$4,$A857,"ALL",, "","False","T")</f>
        <v>45817.274305555555</v>
      </c>
      <c r="C857" s="9">
        <f>RTD("cqg.rtd",,"StudyData", $K$2, "BAR", "", "Open", $K$4, $A857, $K$6,$K$10,,$K$8,K$12)</f>
        <v>6016.5</v>
      </c>
      <c r="D857" s="9">
        <f>RTD("cqg.rtd",,"StudyData", $K$2, "BAR", "", "High", $K$4, $A857, $K$6,$K$10,,$K$8,$K$12)</f>
        <v>6019.75</v>
      </c>
      <c r="E857" s="9">
        <f>RTD("cqg.rtd",,"StudyData", $K$2, "BAR", "", "Low", $K$4, $A857, $K$6,$K$10,,$K$8,$K$12)</f>
        <v>6015.75</v>
      </c>
      <c r="F857" s="9">
        <f>RTD("cqg.rtd",,"StudyData", $K$2, "BAR", "", "Close", $K$4, $A857, $K$6,$K$10,,$K$8,$K$12)</f>
        <v>6018.25</v>
      </c>
      <c r="G857" s="8">
        <f>RTD("cqg.rtd",,"StudyData",$K$2, "Vol", "Highlight=Total Trades,VolType=Exchange,CoCType=Auto", "Vol",$K$4,A857,"ALL",,,"TRUE","T")</f>
        <v>2391</v>
      </c>
      <c r="H857" s="9">
        <f xml:space="preserve"> RTD("cqg.rtd",,"StudyData", "RSI("&amp;$K$2&amp;",InputChoice:=Close,Period:=14)", "Bar", "", "Close", $K$4,A857, "all", "", "","FALSE","T")</f>
        <v>67.079818020024504</v>
      </c>
      <c r="P857" s="7">
        <f xml:space="preserve"> RTD("cqg.rtd",,"StudyData", $K$2, "BAR", "", "Time", $K$4,$Q857,$K$6,$K$10, "","False","T")</f>
        <v>45817.274305555555</v>
      </c>
      <c r="Q857" s="1">
        <f t="shared" si="27"/>
        <v>-855</v>
      </c>
    </row>
    <row r="858" spans="1:17" x14ac:dyDescent="0.25">
      <c r="A858" s="6">
        <f t="shared" si="26"/>
        <v>-856</v>
      </c>
      <c r="B858" s="7">
        <f xml:space="preserve"> RTD("cqg.rtd",,"StudyData","TYA", "BAR", "", "Time",$K$4,$A858,"ALL",, "","False","T")</f>
        <v>45817.270833333336</v>
      </c>
      <c r="C858" s="9">
        <f>RTD("cqg.rtd",,"StudyData", $K$2, "BAR", "", "Open", $K$4, $A858, $K$6,$K$10,,$K$8,K$12)</f>
        <v>6012.75</v>
      </c>
      <c r="D858" s="9">
        <f>RTD("cqg.rtd",,"StudyData", $K$2, "BAR", "", "High", $K$4, $A858, $K$6,$K$10,,$K$8,$K$12)</f>
        <v>6016.75</v>
      </c>
      <c r="E858" s="9">
        <f>RTD("cqg.rtd",,"StudyData", $K$2, "BAR", "", "Low", $K$4, $A858, $K$6,$K$10,,$K$8,$K$12)</f>
        <v>6012.25</v>
      </c>
      <c r="F858" s="9">
        <f>RTD("cqg.rtd",,"StudyData", $K$2, "BAR", "", "Close", $K$4, $A858, $K$6,$K$10,,$K$8,$K$12)</f>
        <v>6016.5</v>
      </c>
      <c r="G858" s="8">
        <f>RTD("cqg.rtd",,"StudyData",$K$2, "Vol", "Highlight=Total Trades,VolType=Exchange,CoCType=Auto", "Vol",$K$4,A858,"ALL",,,"TRUE","T")</f>
        <v>1114</v>
      </c>
      <c r="H858" s="9">
        <f xml:space="preserve"> RTD("cqg.rtd",,"StudyData", "RSI("&amp;$K$2&amp;",InputChoice:=Close,Period:=14)", "Bar", "", "Close", $K$4,A858, "all", "", "","FALSE","T")</f>
        <v>64.023877466097247</v>
      </c>
      <c r="P858" s="7">
        <f xml:space="preserve"> RTD("cqg.rtd",,"StudyData", $K$2, "BAR", "", "Time", $K$4,$Q858,$K$6,$K$10, "","False","T")</f>
        <v>45817.270833333336</v>
      </c>
      <c r="Q858" s="1">
        <f t="shared" si="27"/>
        <v>-856</v>
      </c>
    </row>
    <row r="859" spans="1:17" x14ac:dyDescent="0.25">
      <c r="A859" s="6">
        <f t="shared" si="26"/>
        <v>-857</v>
      </c>
      <c r="B859" s="7">
        <f xml:space="preserve"> RTD("cqg.rtd",,"StudyData","TYA", "BAR", "", "Time",$K$4,$A859,"ALL",, "","False","T")</f>
        <v>45817.267361111109</v>
      </c>
      <c r="C859" s="9">
        <f>RTD("cqg.rtd",,"StudyData", $K$2, "BAR", "", "Open", $K$4, $A859, $K$6,$K$10,,$K$8,K$12)</f>
        <v>6013.75</v>
      </c>
      <c r="D859" s="9">
        <f>RTD("cqg.rtd",,"StudyData", $K$2, "BAR", "", "High", $K$4, $A859, $K$6,$K$10,,$K$8,$K$12)</f>
        <v>6014</v>
      </c>
      <c r="E859" s="9">
        <f>RTD("cqg.rtd",,"StudyData", $K$2, "BAR", "", "Low", $K$4, $A859, $K$6,$K$10,,$K$8,$K$12)</f>
        <v>6012</v>
      </c>
      <c r="F859" s="9">
        <f>RTD("cqg.rtd",,"StudyData", $K$2, "BAR", "", "Close", $K$4, $A859, $K$6,$K$10,,$K$8,$K$12)</f>
        <v>6012.5</v>
      </c>
      <c r="G859" s="8">
        <f>RTD("cqg.rtd",,"StudyData",$K$2, "Vol", "Highlight=Total Trades,VolType=Exchange,CoCType=Auto", "Vol",$K$4,A859,"ALL",,,"TRUE","T")</f>
        <v>685</v>
      </c>
      <c r="H859" s="9">
        <f xml:space="preserve"> RTD("cqg.rtd",,"StudyData", "RSI("&amp;$K$2&amp;",InputChoice:=Close,Period:=14)", "Bar", "", "Close", $K$4,A859, "all", "", "","FALSE","T")</f>
        <v>55.196495495679166</v>
      </c>
      <c r="P859" s="7">
        <f xml:space="preserve"> RTD("cqg.rtd",,"StudyData", $K$2, "BAR", "", "Time", $K$4,$Q859,$K$6,$K$10, "","False","T")</f>
        <v>45817.267361111109</v>
      </c>
      <c r="Q859" s="1">
        <f t="shared" si="27"/>
        <v>-857</v>
      </c>
    </row>
    <row r="860" spans="1:17" x14ac:dyDescent="0.25">
      <c r="A860" s="6">
        <f t="shared" si="26"/>
        <v>-858</v>
      </c>
      <c r="B860" s="7">
        <f xml:space="preserve"> RTD("cqg.rtd",,"StudyData","TYA", "BAR", "", "Time",$K$4,$A860,"ALL",, "","False","T")</f>
        <v>45817.263888888891</v>
      </c>
      <c r="C860" s="9">
        <f>RTD("cqg.rtd",,"StudyData", $K$2, "BAR", "", "Open", $K$4, $A860, $K$6,$K$10,,$K$8,K$12)</f>
        <v>6012.5</v>
      </c>
      <c r="D860" s="9">
        <f>RTD("cqg.rtd",,"StudyData", $K$2, "BAR", "", "High", $K$4, $A860, $K$6,$K$10,,$K$8,$K$12)</f>
        <v>6015.75</v>
      </c>
      <c r="E860" s="9">
        <f>RTD("cqg.rtd",,"StudyData", $K$2, "BAR", "", "Low", $K$4, $A860, $K$6,$K$10,,$K$8,$K$12)</f>
        <v>6011.5</v>
      </c>
      <c r="F860" s="9">
        <f>RTD("cqg.rtd",,"StudyData", $K$2, "BAR", "", "Close", $K$4, $A860, $K$6,$K$10,,$K$8,$K$12)</f>
        <v>6014</v>
      </c>
      <c r="G860" s="8">
        <f>RTD("cqg.rtd",,"StudyData",$K$2, "Vol", "Highlight=Total Trades,VolType=Exchange,CoCType=Auto", "Vol",$K$4,A860,"ALL",,,"TRUE","T")</f>
        <v>1025</v>
      </c>
      <c r="H860" s="9">
        <f xml:space="preserve"> RTD("cqg.rtd",,"StudyData", "RSI("&amp;$K$2&amp;",InputChoice:=Close,Period:=14)", "Bar", "", "Close", $K$4,A860, "all", "", "","FALSE","T")</f>
        <v>60.353098813708371</v>
      </c>
      <c r="P860" s="7">
        <f xml:space="preserve"> RTD("cqg.rtd",,"StudyData", $K$2, "BAR", "", "Time", $K$4,$Q860,$K$6,$K$10, "","False","T")</f>
        <v>45817.263888888891</v>
      </c>
      <c r="Q860" s="1">
        <f t="shared" si="27"/>
        <v>-858</v>
      </c>
    </row>
    <row r="861" spans="1:17" x14ac:dyDescent="0.25">
      <c r="A861" s="6">
        <f t="shared" si="26"/>
        <v>-859</v>
      </c>
      <c r="B861" s="7">
        <f xml:space="preserve"> RTD("cqg.rtd",,"StudyData","TYA", "BAR", "", "Time",$K$4,$A861,"ALL",, "","False","T")</f>
        <v>45817.260416666664</v>
      </c>
      <c r="C861" s="9">
        <f>RTD("cqg.rtd",,"StudyData", $K$2, "BAR", "", "Open", $K$4, $A861, $K$6,$K$10,,$K$8,K$12)</f>
        <v>6011.25</v>
      </c>
      <c r="D861" s="9">
        <f>RTD("cqg.rtd",,"StudyData", $K$2, "BAR", "", "High", $K$4, $A861, $K$6,$K$10,,$K$8,$K$12)</f>
        <v>6014</v>
      </c>
      <c r="E861" s="9">
        <f>RTD("cqg.rtd",,"StudyData", $K$2, "BAR", "", "Low", $K$4, $A861, $K$6,$K$10,,$K$8,$K$12)</f>
        <v>6011.25</v>
      </c>
      <c r="F861" s="9">
        <f>RTD("cqg.rtd",,"StudyData", $K$2, "BAR", "", "Close", $K$4, $A861, $K$6,$K$10,,$K$8,$K$12)</f>
        <v>6012.5</v>
      </c>
      <c r="G861" s="8">
        <f>RTD("cqg.rtd",,"StudyData",$K$2, "Vol", "Highlight=Total Trades,VolType=Exchange,CoCType=Auto", "Vol",$K$4,A861,"ALL",,,"TRUE","T")</f>
        <v>1537</v>
      </c>
      <c r="H861" s="9">
        <f xml:space="preserve"> RTD("cqg.rtd",,"StudyData", "RSI("&amp;$K$2&amp;",InputChoice:=Close,Period:=14)", "Bar", "", "Close", $K$4,A861, "all", "", "","FALSE","T")</f>
        <v>56.587041559132501</v>
      </c>
      <c r="P861" s="7">
        <f xml:space="preserve"> RTD("cqg.rtd",,"StudyData", $K$2, "BAR", "", "Time", $K$4,$Q861,$K$6,$K$10, "","False","T")</f>
        <v>45817.260416666664</v>
      </c>
      <c r="Q861" s="1">
        <f t="shared" si="27"/>
        <v>-859</v>
      </c>
    </row>
    <row r="862" spans="1:17" x14ac:dyDescent="0.25">
      <c r="A862" s="6">
        <f t="shared" si="26"/>
        <v>-860</v>
      </c>
      <c r="B862" s="7">
        <f xml:space="preserve"> RTD("cqg.rtd",,"StudyData","TYA", "BAR", "", "Time",$K$4,$A862,"ALL",, "","False","T")</f>
        <v>45817.256944444445</v>
      </c>
      <c r="C862" s="9">
        <f>RTD("cqg.rtd",,"StudyData", $K$2, "BAR", "", "Open", $K$4, $A862, $K$6,$K$10,,$K$8,K$12)</f>
        <v>6012.5</v>
      </c>
      <c r="D862" s="9">
        <f>RTD("cqg.rtd",,"StudyData", $K$2, "BAR", "", "High", $K$4, $A862, $K$6,$K$10,,$K$8,$K$12)</f>
        <v>6012.75</v>
      </c>
      <c r="E862" s="9">
        <f>RTD("cqg.rtd",,"StudyData", $K$2, "BAR", "", "Low", $K$4, $A862, $K$6,$K$10,,$K$8,$K$12)</f>
        <v>6009</v>
      </c>
      <c r="F862" s="9">
        <f>RTD("cqg.rtd",,"StudyData", $K$2, "BAR", "", "Close", $K$4, $A862, $K$6,$K$10,,$K$8,$K$12)</f>
        <v>6011</v>
      </c>
      <c r="G862" s="8">
        <f>RTD("cqg.rtd",,"StudyData",$K$2, "Vol", "Highlight=Total Trades,VolType=Exchange,CoCType=Auto", "Vol",$K$4,A862,"ALL",,,"TRUE","T")</f>
        <v>945</v>
      </c>
      <c r="H862" s="9">
        <f xml:space="preserve"> RTD("cqg.rtd",,"StudyData", "RSI("&amp;$K$2&amp;",InputChoice:=Close,Period:=14)", "Bar", "", "Close", $K$4,A862, "all", "", "","FALSE","T")</f>
        <v>52.387371794919822</v>
      </c>
      <c r="P862" s="7">
        <f xml:space="preserve"> RTD("cqg.rtd",,"StudyData", $K$2, "BAR", "", "Time", $K$4,$Q862,$K$6,$K$10, "","False","T")</f>
        <v>45817.256944444445</v>
      </c>
      <c r="Q862" s="1">
        <f t="shared" si="27"/>
        <v>-860</v>
      </c>
    </row>
    <row r="863" spans="1:17" x14ac:dyDescent="0.25">
      <c r="A863" s="6">
        <f t="shared" si="26"/>
        <v>-861</v>
      </c>
      <c r="B863" s="7">
        <f xml:space="preserve"> RTD("cqg.rtd",,"StudyData","TYA", "BAR", "", "Time",$K$4,$A863,"ALL",, "","False","T")</f>
        <v>45817.253472222219</v>
      </c>
      <c r="C863" s="9">
        <f>RTD("cqg.rtd",,"StudyData", $K$2, "BAR", "", "Open", $K$4, $A863, $K$6,$K$10,,$K$8,K$12)</f>
        <v>6011.75</v>
      </c>
      <c r="D863" s="9">
        <f>RTD("cqg.rtd",,"StudyData", $K$2, "BAR", "", "High", $K$4, $A863, $K$6,$K$10,,$K$8,$K$12)</f>
        <v>6013.5</v>
      </c>
      <c r="E863" s="9">
        <f>RTD("cqg.rtd",,"StudyData", $K$2, "BAR", "", "Low", $K$4, $A863, $K$6,$K$10,,$K$8,$K$12)</f>
        <v>6010.75</v>
      </c>
      <c r="F863" s="9">
        <f>RTD("cqg.rtd",,"StudyData", $K$2, "BAR", "", "Close", $K$4, $A863, $K$6,$K$10,,$K$8,$K$12)</f>
        <v>6012.75</v>
      </c>
      <c r="G863" s="8">
        <f>RTD("cqg.rtd",,"StudyData",$K$2, "Vol", "Highlight=Total Trades,VolType=Exchange,CoCType=Auto", "Vol",$K$4,A863,"ALL",,,"TRUE","T")</f>
        <v>724</v>
      </c>
      <c r="H863" s="9">
        <f xml:space="preserve"> RTD("cqg.rtd",,"StudyData", "RSI("&amp;$K$2&amp;",InputChoice:=Close,Period:=14)", "Bar", "", "Close", $K$4,A863, "all", "", "","FALSE","T")</f>
        <v>58.520245237729711</v>
      </c>
      <c r="P863" s="7">
        <f xml:space="preserve"> RTD("cqg.rtd",,"StudyData", $K$2, "BAR", "", "Time", $K$4,$Q863,$K$6,$K$10, "","False","T")</f>
        <v>45817.253472222219</v>
      </c>
      <c r="Q863" s="1">
        <f t="shared" si="27"/>
        <v>-861</v>
      </c>
    </row>
    <row r="864" spans="1:17" x14ac:dyDescent="0.25">
      <c r="A864" s="6">
        <f t="shared" si="26"/>
        <v>-862</v>
      </c>
      <c r="B864" s="7">
        <f xml:space="preserve"> RTD("cqg.rtd",,"StudyData","TYA", "BAR", "", "Time",$K$4,$A864,"ALL",, "","False","T")</f>
        <v>45817.25</v>
      </c>
      <c r="C864" s="9">
        <f>RTD("cqg.rtd",,"StudyData", $K$2, "BAR", "", "Open", $K$4, $A864, $K$6,$K$10,,$K$8,K$12)</f>
        <v>6008.75</v>
      </c>
      <c r="D864" s="9">
        <f>RTD("cqg.rtd",,"StudyData", $K$2, "BAR", "", "High", $K$4, $A864, $K$6,$K$10,,$K$8,$K$12)</f>
        <v>6012</v>
      </c>
      <c r="E864" s="9">
        <f>RTD("cqg.rtd",,"StudyData", $K$2, "BAR", "", "Low", $K$4, $A864, $K$6,$K$10,,$K$8,$K$12)</f>
        <v>6008.5</v>
      </c>
      <c r="F864" s="9">
        <f>RTD("cqg.rtd",,"StudyData", $K$2, "BAR", "", "Close", $K$4, $A864, $K$6,$K$10,,$K$8,$K$12)</f>
        <v>6011.5</v>
      </c>
      <c r="G864" s="8">
        <f>RTD("cqg.rtd",,"StudyData",$K$2, "Vol", "Highlight=Total Trades,VolType=Exchange,CoCType=Auto", "Vol",$K$4,A864,"ALL",,,"TRUE","T")</f>
        <v>967</v>
      </c>
      <c r="H864" s="9">
        <f xml:space="preserve"> RTD("cqg.rtd",,"StudyData", "RSI("&amp;$K$2&amp;",InputChoice:=Close,Period:=14)", "Bar", "", "Close", $K$4,A864, "all", "", "","FALSE","T")</f>
        <v>55.02833004634126</v>
      </c>
      <c r="P864" s="7">
        <f xml:space="preserve"> RTD("cqg.rtd",,"StudyData", $K$2, "BAR", "", "Time", $K$4,$Q864,$K$6,$K$10, "","False","T")</f>
        <v>45817.25</v>
      </c>
      <c r="Q864" s="1">
        <f t="shared" si="27"/>
        <v>-862</v>
      </c>
    </row>
    <row r="865" spans="1:17" x14ac:dyDescent="0.25">
      <c r="A865" s="6">
        <f t="shared" si="26"/>
        <v>-863</v>
      </c>
      <c r="B865" s="7">
        <f xml:space="preserve"> RTD("cqg.rtd",,"StudyData","TYA", "BAR", "", "Time",$K$4,$A865,"ALL",, "","False","T")</f>
        <v>45817.246527777781</v>
      </c>
      <c r="C865" s="9">
        <f>RTD("cqg.rtd",,"StudyData", $K$2, "BAR", "", "Open", $K$4, $A865, $K$6,$K$10,,$K$8,K$12)</f>
        <v>6007.25</v>
      </c>
      <c r="D865" s="9">
        <f>RTD("cqg.rtd",,"StudyData", $K$2, "BAR", "", "High", $K$4, $A865, $K$6,$K$10,,$K$8,$K$12)</f>
        <v>6009.25</v>
      </c>
      <c r="E865" s="9">
        <f>RTD("cqg.rtd",,"StudyData", $K$2, "BAR", "", "Low", $K$4, $A865, $K$6,$K$10,,$K$8,$K$12)</f>
        <v>6006.5</v>
      </c>
      <c r="F865" s="9">
        <f>RTD("cqg.rtd",,"StudyData", $K$2, "BAR", "", "Close", $K$4, $A865, $K$6,$K$10,,$K$8,$K$12)</f>
        <v>6009</v>
      </c>
      <c r="G865" s="8">
        <f>RTD("cqg.rtd",,"StudyData",$K$2, "Vol", "Highlight=Total Trades,VolType=Exchange,CoCType=Auto", "Vol",$K$4,A865,"ALL",,,"TRUE","T")</f>
        <v>572</v>
      </c>
      <c r="H865" s="9">
        <f xml:space="preserve"> RTD("cqg.rtd",,"StudyData", "RSI("&amp;$K$2&amp;",InputChoice:=Close,Period:=14)", "Bar", "", "Close", $K$4,A865, "all", "", "","FALSE","T")</f>
        <v>46.694495418986776</v>
      </c>
      <c r="P865" s="7">
        <f xml:space="preserve"> RTD("cqg.rtd",,"StudyData", $K$2, "BAR", "", "Time", $K$4,$Q865,$K$6,$K$10, "","False","T")</f>
        <v>45817.246527777781</v>
      </c>
      <c r="Q865" s="1">
        <f t="shared" si="27"/>
        <v>-863</v>
      </c>
    </row>
    <row r="866" spans="1:17" x14ac:dyDescent="0.25">
      <c r="A866" s="6">
        <f t="shared" si="26"/>
        <v>-864</v>
      </c>
      <c r="B866" s="7">
        <f xml:space="preserve"> RTD("cqg.rtd",,"StudyData","TYA", "BAR", "", "Time",$K$4,$A866,"ALL",, "","False","T")</f>
        <v>45817.243055555555</v>
      </c>
      <c r="C866" s="9">
        <f>RTD("cqg.rtd",,"StudyData", $K$2, "BAR", "", "Open", $K$4, $A866, $K$6,$K$10,,$K$8,K$12)</f>
        <v>6008.75</v>
      </c>
      <c r="D866" s="9">
        <f>RTD("cqg.rtd",,"StudyData", $K$2, "BAR", "", "High", $K$4, $A866, $K$6,$K$10,,$K$8,$K$12)</f>
        <v>6009</v>
      </c>
      <c r="E866" s="9">
        <f>RTD("cqg.rtd",,"StudyData", $K$2, "BAR", "", "Low", $K$4, $A866, $K$6,$K$10,,$K$8,$K$12)</f>
        <v>6007</v>
      </c>
      <c r="F866" s="9">
        <f>RTD("cqg.rtd",,"StudyData", $K$2, "BAR", "", "Close", $K$4, $A866, $K$6,$K$10,,$K$8,$K$12)</f>
        <v>6007.5</v>
      </c>
      <c r="G866" s="8">
        <f>RTD("cqg.rtd",,"StudyData",$K$2, "Vol", "Highlight=Total Trades,VolType=Exchange,CoCType=Auto", "Vol",$K$4,A866,"ALL",,,"TRUE","T")</f>
        <v>437</v>
      </c>
      <c r="H866" s="9">
        <f xml:space="preserve"> RTD("cqg.rtd",,"StudyData", "RSI("&amp;$K$2&amp;",InputChoice:=Close,Period:=14)", "Bar", "", "Close", $K$4,A866, "all", "", "","FALSE","T")</f>
        <v>40.557284146329486</v>
      </c>
      <c r="P866" s="7">
        <f xml:space="preserve"> RTD("cqg.rtd",,"StudyData", $K$2, "BAR", "", "Time", $K$4,$Q866,$K$6,$K$10, "","False","T")</f>
        <v>45817.243055555555</v>
      </c>
      <c r="Q866" s="1">
        <f t="shared" si="27"/>
        <v>-864</v>
      </c>
    </row>
    <row r="867" spans="1:17" x14ac:dyDescent="0.25">
      <c r="A867" s="6">
        <f t="shared" si="26"/>
        <v>-865</v>
      </c>
      <c r="B867" s="7">
        <f xml:space="preserve"> RTD("cqg.rtd",,"StudyData","TYA", "BAR", "", "Time",$K$4,$A867,"ALL",, "","False","T")</f>
        <v>45817.239583333336</v>
      </c>
      <c r="C867" s="9">
        <f>RTD("cqg.rtd",,"StudyData", $K$2, "BAR", "", "Open", $K$4, $A867, $K$6,$K$10,,$K$8,K$12)</f>
        <v>6008.75</v>
      </c>
      <c r="D867" s="9">
        <f>RTD("cqg.rtd",,"StudyData", $K$2, "BAR", "", "High", $K$4, $A867, $K$6,$K$10,,$K$8,$K$12)</f>
        <v>6009</v>
      </c>
      <c r="E867" s="9">
        <f>RTD("cqg.rtd",,"StudyData", $K$2, "BAR", "", "Low", $K$4, $A867, $K$6,$K$10,,$K$8,$K$12)</f>
        <v>6007.75</v>
      </c>
      <c r="F867" s="9">
        <f>RTD("cqg.rtd",,"StudyData", $K$2, "BAR", "", "Close", $K$4, $A867, $K$6,$K$10,,$K$8,$K$12)</f>
        <v>6008.75</v>
      </c>
      <c r="G867" s="8">
        <f>RTD("cqg.rtd",,"StudyData",$K$2, "Vol", "Highlight=Total Trades,VolType=Exchange,CoCType=Auto", "Vol",$K$4,A867,"ALL",,,"TRUE","T")</f>
        <v>510</v>
      </c>
      <c r="H867" s="9">
        <f xml:space="preserve"> RTD("cqg.rtd",,"StudyData", "RSI("&amp;$K$2&amp;",InputChoice:=Close,Period:=14)", "Bar", "", "Close", $K$4,A867, "all", "", "","FALSE","T")</f>
        <v>44.523961578010933</v>
      </c>
      <c r="P867" s="7">
        <f xml:space="preserve"> RTD("cqg.rtd",,"StudyData", $K$2, "BAR", "", "Time", $K$4,$Q867,$K$6,$K$10, "","False","T")</f>
        <v>45817.239583333336</v>
      </c>
      <c r="Q867" s="1">
        <f t="shared" si="27"/>
        <v>-865</v>
      </c>
    </row>
    <row r="868" spans="1:17" x14ac:dyDescent="0.25">
      <c r="A868" s="6">
        <f t="shared" si="26"/>
        <v>-866</v>
      </c>
      <c r="B868" s="7">
        <f xml:space="preserve"> RTD("cqg.rtd",,"StudyData","TYA", "BAR", "", "Time",$K$4,$A868,"ALL",, "","False","T")</f>
        <v>45817.236111111109</v>
      </c>
      <c r="C868" s="9">
        <f>RTD("cqg.rtd",,"StudyData", $K$2, "BAR", "", "Open", $K$4, $A868, $K$6,$K$10,,$K$8,K$12)</f>
        <v>6010.25</v>
      </c>
      <c r="D868" s="9">
        <f>RTD("cqg.rtd",,"StudyData", $K$2, "BAR", "", "High", $K$4, $A868, $K$6,$K$10,,$K$8,$K$12)</f>
        <v>6010.75</v>
      </c>
      <c r="E868" s="9">
        <f>RTD("cqg.rtd",,"StudyData", $K$2, "BAR", "", "Low", $K$4, $A868, $K$6,$K$10,,$K$8,$K$12)</f>
        <v>6008.25</v>
      </c>
      <c r="F868" s="9">
        <f>RTD("cqg.rtd",,"StudyData", $K$2, "BAR", "", "Close", $K$4, $A868, $K$6,$K$10,,$K$8,$K$12)</f>
        <v>6008.5</v>
      </c>
      <c r="G868" s="8">
        <f>RTD("cqg.rtd",,"StudyData",$K$2, "Vol", "Highlight=Total Trades,VolType=Exchange,CoCType=Auto", "Vol",$K$4,A868,"ALL",,,"TRUE","T")</f>
        <v>330</v>
      </c>
      <c r="H868" s="9">
        <f xml:space="preserve"> RTD("cqg.rtd",,"StudyData", "RSI("&amp;$K$2&amp;",InputChoice:=Close,Period:=14)", "Bar", "", "Close", $K$4,A868, "all", "", "","FALSE","T")</f>
        <v>43.497672588758427</v>
      </c>
      <c r="P868" s="7">
        <f xml:space="preserve"> RTD("cqg.rtd",,"StudyData", $K$2, "BAR", "", "Time", $K$4,$Q868,$K$6,$K$10, "","False","T")</f>
        <v>45817.236111111109</v>
      </c>
      <c r="Q868" s="1">
        <f t="shared" si="27"/>
        <v>-866</v>
      </c>
    </row>
    <row r="869" spans="1:17" x14ac:dyDescent="0.25">
      <c r="A869" s="6">
        <f t="shared" si="26"/>
        <v>-867</v>
      </c>
      <c r="B869" s="7">
        <f xml:space="preserve"> RTD("cqg.rtd",,"StudyData","TYA", "BAR", "", "Time",$K$4,$A869,"ALL",, "","False","T")</f>
        <v>45817.232638888891</v>
      </c>
      <c r="C869" s="9">
        <f>RTD("cqg.rtd",,"StudyData", $K$2, "BAR", "", "Open", $K$4, $A869, $K$6,$K$10,,$K$8,K$12)</f>
        <v>6010.25</v>
      </c>
      <c r="D869" s="9">
        <f>RTD("cqg.rtd",,"StudyData", $K$2, "BAR", "", "High", $K$4, $A869, $K$6,$K$10,,$K$8,$K$12)</f>
        <v>6010.75</v>
      </c>
      <c r="E869" s="9">
        <f>RTD("cqg.rtd",,"StudyData", $K$2, "BAR", "", "Low", $K$4, $A869, $K$6,$K$10,,$K$8,$K$12)</f>
        <v>6010</v>
      </c>
      <c r="F869" s="9">
        <f>RTD("cqg.rtd",,"StudyData", $K$2, "BAR", "", "Close", $K$4, $A869, $K$6,$K$10,,$K$8,$K$12)</f>
        <v>6010.25</v>
      </c>
      <c r="G869" s="8">
        <f>RTD("cqg.rtd",,"StudyData",$K$2, "Vol", "Highlight=Total Trades,VolType=Exchange,CoCType=Auto", "Vol",$K$4,A869,"ALL",,,"TRUE","T")</f>
        <v>214</v>
      </c>
      <c r="H869" s="9">
        <f xml:space="preserve"> RTD("cqg.rtd",,"StudyData", "RSI("&amp;$K$2&amp;",InputChoice:=Close,Period:=14)", "Bar", "", "Close", $K$4,A869, "all", "", "","FALSE","T")</f>
        <v>49.443103069514251</v>
      </c>
      <c r="P869" s="7">
        <f xml:space="preserve"> RTD("cqg.rtd",,"StudyData", $K$2, "BAR", "", "Time", $K$4,$Q869,$K$6,$K$10, "","False","T")</f>
        <v>45817.232638888891</v>
      </c>
      <c r="Q869" s="1">
        <f t="shared" si="27"/>
        <v>-867</v>
      </c>
    </row>
    <row r="870" spans="1:17" x14ac:dyDescent="0.25">
      <c r="A870" s="6">
        <f t="shared" si="26"/>
        <v>-868</v>
      </c>
      <c r="B870" s="7">
        <f xml:space="preserve"> RTD("cqg.rtd",,"StudyData","TYA", "BAR", "", "Time",$K$4,$A870,"ALL",, "","False","T")</f>
        <v>45817.229166666664</v>
      </c>
      <c r="C870" s="9">
        <f>RTD("cqg.rtd",,"StudyData", $K$2, "BAR", "", "Open", $K$4, $A870, $K$6,$K$10,,$K$8,K$12)</f>
        <v>6008.5</v>
      </c>
      <c r="D870" s="9">
        <f>RTD("cqg.rtd",,"StudyData", $K$2, "BAR", "", "High", $K$4, $A870, $K$6,$K$10,,$K$8,$K$12)</f>
        <v>6010.75</v>
      </c>
      <c r="E870" s="9">
        <f>RTD("cqg.rtd",,"StudyData", $K$2, "BAR", "", "Low", $K$4, $A870, $K$6,$K$10,,$K$8,$K$12)</f>
        <v>6008.5</v>
      </c>
      <c r="F870" s="9">
        <f>RTD("cqg.rtd",,"StudyData", $K$2, "BAR", "", "Close", $K$4, $A870, $K$6,$K$10,,$K$8,$K$12)</f>
        <v>6010</v>
      </c>
      <c r="G870" s="8">
        <f>RTD("cqg.rtd",,"StudyData",$K$2, "Vol", "Highlight=Total Trades,VolType=Exchange,CoCType=Auto", "Vol",$K$4,A870,"ALL",,,"TRUE","T")</f>
        <v>531</v>
      </c>
      <c r="H870" s="9">
        <f xml:space="preserve"> RTD("cqg.rtd",,"StudyData", "RSI("&amp;$K$2&amp;",InputChoice:=Close,Period:=14)", "Bar", "", "Close", $K$4,A870, "all", "", "","FALSE","T")</f>
        <v>48.509501313365377</v>
      </c>
      <c r="P870" s="7">
        <f xml:space="preserve"> RTD("cqg.rtd",,"StudyData", $K$2, "BAR", "", "Time", $K$4,$Q870,$K$6,$K$10, "","False","T")</f>
        <v>45817.229166666664</v>
      </c>
      <c r="Q870" s="1">
        <f t="shared" si="27"/>
        <v>-868</v>
      </c>
    </row>
    <row r="871" spans="1:17" x14ac:dyDescent="0.25">
      <c r="A871" s="6">
        <f t="shared" si="26"/>
        <v>-869</v>
      </c>
      <c r="B871" s="7">
        <f xml:space="preserve"> RTD("cqg.rtd",,"StudyData","TYA", "BAR", "", "Time",$K$4,$A871,"ALL",, "","False","T")</f>
        <v>45817.225694444445</v>
      </c>
      <c r="C871" s="9">
        <f>RTD("cqg.rtd",,"StudyData", $K$2, "BAR", "", "Open", $K$4, $A871, $K$6,$K$10,,$K$8,K$12)</f>
        <v>6009.75</v>
      </c>
      <c r="D871" s="9">
        <f>RTD("cqg.rtd",,"StudyData", $K$2, "BAR", "", "High", $K$4, $A871, $K$6,$K$10,,$K$8,$K$12)</f>
        <v>6009.75</v>
      </c>
      <c r="E871" s="9">
        <f>RTD("cqg.rtd",,"StudyData", $K$2, "BAR", "", "Low", $K$4, $A871, $K$6,$K$10,,$K$8,$K$12)</f>
        <v>6008.5</v>
      </c>
      <c r="F871" s="9">
        <f>RTD("cqg.rtd",,"StudyData", $K$2, "BAR", "", "Close", $K$4, $A871, $K$6,$K$10,,$K$8,$K$12)</f>
        <v>6008.5</v>
      </c>
      <c r="G871" s="8">
        <f>RTD("cqg.rtd",,"StudyData",$K$2, "Vol", "Highlight=Total Trades,VolType=Exchange,CoCType=Auto", "Vol",$K$4,A871,"ALL",,,"TRUE","T")</f>
        <v>445</v>
      </c>
      <c r="H871" s="9">
        <f xml:space="preserve"> RTD("cqg.rtd",,"StudyData", "RSI("&amp;$K$2&amp;",InputChoice:=Close,Period:=14)", "Bar", "", "Close", $K$4,A871, "all", "", "","FALSE","T")</f>
        <v>42.604414186351612</v>
      </c>
      <c r="P871" s="7">
        <f xml:space="preserve"> RTD("cqg.rtd",,"StudyData", $K$2, "BAR", "", "Time", $K$4,$Q871,$K$6,$K$10, "","False","T")</f>
        <v>45817.225694444445</v>
      </c>
      <c r="Q871" s="1">
        <f t="shared" si="27"/>
        <v>-869</v>
      </c>
    </row>
    <row r="872" spans="1:17" x14ac:dyDescent="0.25">
      <c r="A872" s="6">
        <f t="shared" si="26"/>
        <v>-870</v>
      </c>
      <c r="B872" s="7">
        <f xml:space="preserve"> RTD("cqg.rtd",,"StudyData","TYA", "BAR", "", "Time",$K$4,$A872,"ALL",, "","False","T")</f>
        <v>45817.222222222219</v>
      </c>
      <c r="C872" s="9">
        <f>RTD("cqg.rtd",,"StudyData", $K$2, "BAR", "", "Open", $K$4, $A872, $K$6,$K$10,,$K$8,K$12)</f>
        <v>6011.25</v>
      </c>
      <c r="D872" s="9">
        <f>RTD("cqg.rtd",,"StudyData", $K$2, "BAR", "", "High", $K$4, $A872, $K$6,$K$10,,$K$8,$K$12)</f>
        <v>6011.75</v>
      </c>
      <c r="E872" s="9">
        <f>RTD("cqg.rtd",,"StudyData", $K$2, "BAR", "", "Low", $K$4, $A872, $K$6,$K$10,,$K$8,$K$12)</f>
        <v>6009.25</v>
      </c>
      <c r="F872" s="9">
        <f>RTD("cqg.rtd",,"StudyData", $K$2, "BAR", "", "Close", $K$4, $A872, $K$6,$K$10,,$K$8,$K$12)</f>
        <v>6009.75</v>
      </c>
      <c r="G872" s="8">
        <f>RTD("cqg.rtd",,"StudyData",$K$2, "Vol", "Highlight=Total Trades,VolType=Exchange,CoCType=Auto", "Vol",$K$4,A872,"ALL",,,"TRUE","T")</f>
        <v>501</v>
      </c>
      <c r="H872" s="9">
        <f xml:space="preserve"> RTD("cqg.rtd",,"StudyData", "RSI("&amp;$K$2&amp;",InputChoice:=Close,Period:=14)", "Bar", "", "Close", $K$4,A872, "all", "", "","FALSE","T")</f>
        <v>46.753447508854414</v>
      </c>
      <c r="P872" s="7">
        <f xml:space="preserve"> RTD("cqg.rtd",,"StudyData", $K$2, "BAR", "", "Time", $K$4,$Q872,$K$6,$K$10, "","False","T")</f>
        <v>45817.222222222219</v>
      </c>
      <c r="Q872" s="1">
        <f t="shared" si="27"/>
        <v>-870</v>
      </c>
    </row>
    <row r="873" spans="1:17" x14ac:dyDescent="0.25">
      <c r="A873" s="6">
        <f t="shared" si="26"/>
        <v>-871</v>
      </c>
      <c r="B873" s="7">
        <f xml:space="preserve"> RTD("cqg.rtd",,"StudyData","TYA", "BAR", "", "Time",$K$4,$A873,"ALL",, "","False","T")</f>
        <v>45817.21875</v>
      </c>
      <c r="C873" s="9">
        <f>RTD("cqg.rtd",,"StudyData", $K$2, "BAR", "", "Open", $K$4, $A873, $K$6,$K$10,,$K$8,K$12)</f>
        <v>6011.75</v>
      </c>
      <c r="D873" s="9">
        <f>RTD("cqg.rtd",,"StudyData", $K$2, "BAR", "", "High", $K$4, $A873, $K$6,$K$10,,$K$8,$K$12)</f>
        <v>6012</v>
      </c>
      <c r="E873" s="9">
        <f>RTD("cqg.rtd",,"StudyData", $K$2, "BAR", "", "Low", $K$4, $A873, $K$6,$K$10,,$K$8,$K$12)</f>
        <v>6011</v>
      </c>
      <c r="F873" s="9">
        <f>RTD("cqg.rtd",,"StudyData", $K$2, "BAR", "", "Close", $K$4, $A873, $K$6,$K$10,,$K$8,$K$12)</f>
        <v>6011</v>
      </c>
      <c r="G873" s="8">
        <f>RTD("cqg.rtd",,"StudyData",$K$2, "Vol", "Highlight=Total Trades,VolType=Exchange,CoCType=Auto", "Vol",$K$4,A873,"ALL",,,"TRUE","T")</f>
        <v>217</v>
      </c>
      <c r="H873" s="9">
        <f xml:space="preserve"> RTD("cqg.rtd",,"StudyData", "RSI("&amp;$K$2&amp;",InputChoice:=Close,Period:=14)", "Bar", "", "Close", $K$4,A873, "all", "", "","FALSE","T")</f>
        <v>51.401646027264078</v>
      </c>
      <c r="P873" s="7">
        <f xml:space="preserve"> RTD("cqg.rtd",,"StudyData", $K$2, "BAR", "", "Time", $K$4,$Q873,$K$6,$K$10, "","False","T")</f>
        <v>45817.21875</v>
      </c>
      <c r="Q873" s="1">
        <f t="shared" si="27"/>
        <v>-871</v>
      </c>
    </row>
    <row r="874" spans="1:17" x14ac:dyDescent="0.25">
      <c r="A874" s="6">
        <f t="shared" si="26"/>
        <v>-872</v>
      </c>
      <c r="B874" s="7">
        <f xml:space="preserve"> RTD("cqg.rtd",,"StudyData","TYA", "BAR", "", "Time",$K$4,$A874,"ALL",, "","False","T")</f>
        <v>45817.215277777781</v>
      </c>
      <c r="C874" s="9">
        <f>RTD("cqg.rtd",,"StudyData", $K$2, "BAR", "", "Open", $K$4, $A874, $K$6,$K$10,,$K$8,K$12)</f>
        <v>6011.25</v>
      </c>
      <c r="D874" s="9">
        <f>RTD("cqg.rtd",,"StudyData", $K$2, "BAR", "", "High", $K$4, $A874, $K$6,$K$10,,$K$8,$K$12)</f>
        <v>6012</v>
      </c>
      <c r="E874" s="9">
        <f>RTD("cqg.rtd",,"StudyData", $K$2, "BAR", "", "Low", $K$4, $A874, $K$6,$K$10,,$K$8,$K$12)</f>
        <v>6010</v>
      </c>
      <c r="F874" s="9">
        <f>RTD("cqg.rtd",,"StudyData", $K$2, "BAR", "", "Close", $K$4, $A874, $K$6,$K$10,,$K$8,$K$12)</f>
        <v>6011.5</v>
      </c>
      <c r="G874" s="8">
        <f>RTD("cqg.rtd",,"StudyData",$K$2, "Vol", "Highlight=Total Trades,VolType=Exchange,CoCType=Auto", "Vol",$K$4,A874,"ALL",,,"TRUE","T")</f>
        <v>304</v>
      </c>
      <c r="H874" s="9">
        <f xml:space="preserve"> RTD("cqg.rtd",,"StudyData", "RSI("&amp;$K$2&amp;",InputChoice:=Close,Period:=14)", "Bar", "", "Close", $K$4,A874, "all", "", "","FALSE","T")</f>
        <v>53.372544455157417</v>
      </c>
      <c r="P874" s="7">
        <f xml:space="preserve"> RTD("cqg.rtd",,"StudyData", $K$2, "BAR", "", "Time", $K$4,$Q874,$K$6,$K$10, "","False","T")</f>
        <v>45817.215277777781</v>
      </c>
      <c r="Q874" s="1">
        <f t="shared" si="27"/>
        <v>-872</v>
      </c>
    </row>
    <row r="875" spans="1:17" x14ac:dyDescent="0.25">
      <c r="A875" s="6">
        <f t="shared" si="26"/>
        <v>-873</v>
      </c>
      <c r="B875" s="7">
        <f xml:space="preserve"> RTD("cqg.rtd",,"StudyData","TYA", "BAR", "", "Time",$K$4,$A875,"ALL",, "","False","T")</f>
        <v>45817.211805555555</v>
      </c>
      <c r="C875" s="9">
        <f>RTD("cqg.rtd",,"StudyData", $K$2, "BAR", "", "Open", $K$4, $A875, $K$6,$K$10,,$K$8,K$12)</f>
        <v>6011.75</v>
      </c>
      <c r="D875" s="9">
        <f>RTD("cqg.rtd",,"StudyData", $K$2, "BAR", "", "High", $K$4, $A875, $K$6,$K$10,,$K$8,$K$12)</f>
        <v>6011.75</v>
      </c>
      <c r="E875" s="9">
        <f>RTD("cqg.rtd",,"StudyData", $K$2, "BAR", "", "Low", $K$4, $A875, $K$6,$K$10,,$K$8,$K$12)</f>
        <v>6010.5</v>
      </c>
      <c r="F875" s="9">
        <f>RTD("cqg.rtd",,"StudyData", $K$2, "BAR", "", "Close", $K$4, $A875, $K$6,$K$10,,$K$8,$K$12)</f>
        <v>6011.25</v>
      </c>
      <c r="G875" s="8">
        <f>RTD("cqg.rtd",,"StudyData",$K$2, "Vol", "Highlight=Total Trades,VolType=Exchange,CoCType=Auto", "Vol",$K$4,A875,"ALL",,,"TRUE","T")</f>
        <v>218</v>
      </c>
      <c r="H875" s="9">
        <f xml:space="preserve"> RTD("cqg.rtd",,"StudyData", "RSI("&amp;$K$2&amp;",InputChoice:=Close,Period:=14)", "Bar", "", "Close", $K$4,A875, "all", "", "","FALSE","T")</f>
        <v>52.527430493475471</v>
      </c>
      <c r="P875" s="7">
        <f xml:space="preserve"> RTD("cqg.rtd",,"StudyData", $K$2, "BAR", "", "Time", $K$4,$Q875,$K$6,$K$10, "","False","T")</f>
        <v>45817.211805555555</v>
      </c>
      <c r="Q875" s="1">
        <f t="shared" si="27"/>
        <v>-873</v>
      </c>
    </row>
    <row r="876" spans="1:17" x14ac:dyDescent="0.25">
      <c r="A876" s="6">
        <f t="shared" si="26"/>
        <v>-874</v>
      </c>
      <c r="B876" s="7">
        <f xml:space="preserve"> RTD("cqg.rtd",,"StudyData","TYA", "BAR", "", "Time",$K$4,$A876,"ALL",, "","False","T")</f>
        <v>45817.208333333336</v>
      </c>
      <c r="C876" s="9">
        <f>RTD("cqg.rtd",,"StudyData", $K$2, "BAR", "", "Open", $K$4, $A876, $K$6,$K$10,,$K$8,K$12)</f>
        <v>6010.25</v>
      </c>
      <c r="D876" s="9">
        <f>RTD("cqg.rtd",,"StudyData", $K$2, "BAR", "", "High", $K$4, $A876, $K$6,$K$10,,$K$8,$K$12)</f>
        <v>6011.75</v>
      </c>
      <c r="E876" s="9">
        <f>RTD("cqg.rtd",,"StudyData", $K$2, "BAR", "", "Low", $K$4, $A876, $K$6,$K$10,,$K$8,$K$12)</f>
        <v>6009.25</v>
      </c>
      <c r="F876" s="9">
        <f>RTD("cqg.rtd",,"StudyData", $K$2, "BAR", "", "Close", $K$4, $A876, $K$6,$K$10,,$K$8,$K$12)</f>
        <v>6011.5</v>
      </c>
      <c r="G876" s="8">
        <f>RTD("cqg.rtd",,"StudyData",$K$2, "Vol", "Highlight=Total Trades,VolType=Exchange,CoCType=Auto", "Vol",$K$4,A876,"ALL",,,"TRUE","T")</f>
        <v>348</v>
      </c>
      <c r="H876" s="9">
        <f xml:space="preserve"> RTD("cqg.rtd",,"StudyData", "RSI("&amp;$K$2&amp;",InputChoice:=Close,Period:=14)", "Bar", "", "Close", $K$4,A876, "all", "", "","FALSE","T")</f>
        <v>53.426610199330788</v>
      </c>
      <c r="P876" s="7">
        <f xml:space="preserve"> RTD("cqg.rtd",,"StudyData", $K$2, "BAR", "", "Time", $K$4,$Q876,$K$6,$K$10, "","False","T")</f>
        <v>45817.208333333336</v>
      </c>
      <c r="Q876" s="1">
        <f t="shared" si="27"/>
        <v>-874</v>
      </c>
    </row>
    <row r="877" spans="1:17" x14ac:dyDescent="0.25">
      <c r="A877" s="6">
        <f t="shared" si="26"/>
        <v>-875</v>
      </c>
      <c r="B877" s="7">
        <f xml:space="preserve"> RTD("cqg.rtd",,"StudyData","TYA", "BAR", "", "Time",$K$4,$A877,"ALL",, "","False","T")</f>
        <v>45817.204861111109</v>
      </c>
      <c r="C877" s="9">
        <f>RTD("cqg.rtd",,"StudyData", $K$2, "BAR", "", "Open", $K$4, $A877, $K$6,$K$10,,$K$8,K$12)</f>
        <v>6011</v>
      </c>
      <c r="D877" s="9">
        <f>RTD("cqg.rtd",,"StudyData", $K$2, "BAR", "", "High", $K$4, $A877, $K$6,$K$10,,$K$8,$K$12)</f>
        <v>6012</v>
      </c>
      <c r="E877" s="9">
        <f>RTD("cqg.rtd",,"StudyData", $K$2, "BAR", "", "Low", $K$4, $A877, $K$6,$K$10,,$K$8,$K$12)</f>
        <v>6010.25</v>
      </c>
      <c r="F877" s="9">
        <f>RTD("cqg.rtd",,"StudyData", $K$2, "BAR", "", "Close", $K$4, $A877, $K$6,$K$10,,$K$8,$K$12)</f>
        <v>6010.75</v>
      </c>
      <c r="G877" s="8">
        <f>RTD("cqg.rtd",,"StudyData",$K$2, "Vol", "Highlight=Total Trades,VolType=Exchange,CoCType=Auto", "Vol",$K$4,A877,"ALL",,,"TRUE","T")</f>
        <v>365</v>
      </c>
      <c r="H877" s="9">
        <f xml:space="preserve"> RTD("cqg.rtd",,"StudyData", "RSI("&amp;$K$2&amp;",InputChoice:=Close,Period:=14)", "Bar", "", "Close", $K$4,A877, "all", "", "","FALSE","T")</f>
        <v>51.094468726254462</v>
      </c>
      <c r="P877" s="7">
        <f xml:space="preserve"> RTD("cqg.rtd",,"StudyData", $K$2, "BAR", "", "Time", $K$4,$Q877,$K$6,$K$10, "","False","T")</f>
        <v>45817.204861111109</v>
      </c>
      <c r="Q877" s="1">
        <f t="shared" si="27"/>
        <v>-875</v>
      </c>
    </row>
    <row r="878" spans="1:17" x14ac:dyDescent="0.25">
      <c r="A878" s="6">
        <f t="shared" si="26"/>
        <v>-876</v>
      </c>
      <c r="B878" s="7">
        <f xml:space="preserve"> RTD("cqg.rtd",,"StudyData","TYA", "BAR", "", "Time",$K$4,$A878,"ALL",, "","False","T")</f>
        <v>45817.201388888891</v>
      </c>
      <c r="C878" s="9">
        <f>RTD("cqg.rtd",,"StudyData", $K$2, "BAR", "", "Open", $K$4, $A878, $K$6,$K$10,,$K$8,K$12)</f>
        <v>6012</v>
      </c>
      <c r="D878" s="9">
        <f>RTD("cqg.rtd",,"StudyData", $K$2, "BAR", "", "High", $K$4, $A878, $K$6,$K$10,,$K$8,$K$12)</f>
        <v>6013.5</v>
      </c>
      <c r="E878" s="9">
        <f>RTD("cqg.rtd",,"StudyData", $K$2, "BAR", "", "Low", $K$4, $A878, $K$6,$K$10,,$K$8,$K$12)</f>
        <v>6010.75</v>
      </c>
      <c r="F878" s="9">
        <f>RTD("cqg.rtd",,"StudyData", $K$2, "BAR", "", "Close", $K$4, $A878, $K$6,$K$10,,$K$8,$K$12)</f>
        <v>6011.25</v>
      </c>
      <c r="G878" s="8">
        <f>RTD("cqg.rtd",,"StudyData",$K$2, "Vol", "Highlight=Total Trades,VolType=Exchange,CoCType=Auto", "Vol",$K$4,A878,"ALL",,,"TRUE","T")</f>
        <v>419</v>
      </c>
      <c r="H878" s="9">
        <f xml:space="preserve"> RTD("cqg.rtd",,"StudyData", "RSI("&amp;$K$2&amp;",InputChoice:=Close,Period:=14)", "Bar", "", "Close", $K$4,A878, "all", "", "","FALSE","T")</f>
        <v>52.728989907725357</v>
      </c>
      <c r="P878" s="7">
        <f xml:space="preserve"> RTD("cqg.rtd",,"StudyData", $K$2, "BAR", "", "Time", $K$4,$Q878,$K$6,$K$10, "","False","T")</f>
        <v>45817.201388888891</v>
      </c>
      <c r="Q878" s="1">
        <f t="shared" si="27"/>
        <v>-876</v>
      </c>
    </row>
    <row r="879" spans="1:17" x14ac:dyDescent="0.25">
      <c r="A879" s="6">
        <f t="shared" si="26"/>
        <v>-877</v>
      </c>
      <c r="B879" s="7">
        <f xml:space="preserve"> RTD("cqg.rtd",,"StudyData","TYA", "BAR", "", "Time",$K$4,$A879,"ALL",, "","False","T")</f>
        <v>45817.197916666664</v>
      </c>
      <c r="C879" s="9">
        <f>RTD("cqg.rtd",,"StudyData", $K$2, "BAR", "", "Open", $K$4, $A879, $K$6,$K$10,,$K$8,K$12)</f>
        <v>6012.75</v>
      </c>
      <c r="D879" s="9">
        <f>RTD("cqg.rtd",,"StudyData", $K$2, "BAR", "", "High", $K$4, $A879, $K$6,$K$10,,$K$8,$K$12)</f>
        <v>6013</v>
      </c>
      <c r="E879" s="9">
        <f>RTD("cqg.rtd",,"StudyData", $K$2, "BAR", "", "Low", $K$4, $A879, $K$6,$K$10,,$K$8,$K$12)</f>
        <v>6011.75</v>
      </c>
      <c r="F879" s="9">
        <f>RTD("cqg.rtd",,"StudyData", $K$2, "BAR", "", "Close", $K$4, $A879, $K$6,$K$10,,$K$8,$K$12)</f>
        <v>6012</v>
      </c>
      <c r="G879" s="8">
        <f>RTD("cqg.rtd",,"StudyData",$K$2, "Vol", "Highlight=Total Trades,VolType=Exchange,CoCType=Auto", "Vol",$K$4,A879,"ALL",,,"TRUE","T")</f>
        <v>248</v>
      </c>
      <c r="H879" s="9">
        <f xml:space="preserve"> RTD("cqg.rtd",,"StudyData", "RSI("&amp;$K$2&amp;",InputChoice:=Close,Period:=14)", "Bar", "", "Close", $K$4,A879, "all", "", "","FALSE","T")</f>
        <v>55.188044951648294</v>
      </c>
      <c r="P879" s="7">
        <f xml:space="preserve"> RTD("cqg.rtd",,"StudyData", $K$2, "BAR", "", "Time", $K$4,$Q879,$K$6,$K$10, "","False","T")</f>
        <v>45817.197916666664</v>
      </c>
      <c r="Q879" s="1">
        <f t="shared" si="27"/>
        <v>-877</v>
      </c>
    </row>
    <row r="880" spans="1:17" x14ac:dyDescent="0.25">
      <c r="A880" s="6">
        <f t="shared" si="26"/>
        <v>-878</v>
      </c>
      <c r="B880" s="7">
        <f xml:space="preserve"> RTD("cqg.rtd",,"StudyData","TYA", "BAR", "", "Time",$K$4,$A880,"ALL",, "","False","T")</f>
        <v>45817.194444444445</v>
      </c>
      <c r="C880" s="9">
        <f>RTD("cqg.rtd",,"StudyData", $K$2, "BAR", "", "Open", $K$4, $A880, $K$6,$K$10,,$K$8,K$12)</f>
        <v>6013</v>
      </c>
      <c r="D880" s="9">
        <f>RTD("cqg.rtd",,"StudyData", $K$2, "BAR", "", "High", $K$4, $A880, $K$6,$K$10,,$K$8,$K$12)</f>
        <v>6014</v>
      </c>
      <c r="E880" s="9">
        <f>RTD("cqg.rtd",,"StudyData", $K$2, "BAR", "", "Low", $K$4, $A880, $K$6,$K$10,,$K$8,$K$12)</f>
        <v>6012.75</v>
      </c>
      <c r="F880" s="9">
        <f>RTD("cqg.rtd",,"StudyData", $K$2, "BAR", "", "Close", $K$4, $A880, $K$6,$K$10,,$K$8,$K$12)</f>
        <v>6012.75</v>
      </c>
      <c r="G880" s="8">
        <f>RTD("cqg.rtd",,"StudyData",$K$2, "Vol", "Highlight=Total Trades,VolType=Exchange,CoCType=Auto", "Vol",$K$4,A880,"ALL",,,"TRUE","T")</f>
        <v>286</v>
      </c>
      <c r="H880" s="9">
        <f xml:space="preserve"> RTD("cqg.rtd",,"StudyData", "RSI("&amp;$K$2&amp;",InputChoice:=Close,Period:=14)", "Bar", "", "Close", $K$4,A880, "all", "", "","FALSE","T")</f>
        <v>57.68611977396943</v>
      </c>
      <c r="P880" s="7">
        <f xml:space="preserve"> RTD("cqg.rtd",,"StudyData", $K$2, "BAR", "", "Time", $K$4,$Q880,$K$6,$K$10, "","False","T")</f>
        <v>45817.194444444445</v>
      </c>
      <c r="Q880" s="1">
        <f t="shared" si="27"/>
        <v>-878</v>
      </c>
    </row>
    <row r="881" spans="1:17" x14ac:dyDescent="0.25">
      <c r="A881" s="6">
        <f t="shared" si="26"/>
        <v>-879</v>
      </c>
      <c r="B881" s="7">
        <f xml:space="preserve"> RTD("cqg.rtd",,"StudyData","TYA", "BAR", "", "Time",$K$4,$A881,"ALL",, "","False","T")</f>
        <v>45817.190972222219</v>
      </c>
      <c r="C881" s="9">
        <f>RTD("cqg.rtd",,"StudyData", $K$2, "BAR", "", "Open", $K$4, $A881, $K$6,$K$10,,$K$8,K$12)</f>
        <v>6014</v>
      </c>
      <c r="D881" s="9">
        <f>RTD("cqg.rtd",,"StudyData", $K$2, "BAR", "", "High", $K$4, $A881, $K$6,$K$10,,$K$8,$K$12)</f>
        <v>6014.25</v>
      </c>
      <c r="E881" s="9">
        <f>RTD("cqg.rtd",,"StudyData", $K$2, "BAR", "", "Low", $K$4, $A881, $K$6,$K$10,,$K$8,$K$12)</f>
        <v>6012.75</v>
      </c>
      <c r="F881" s="9">
        <f>RTD("cqg.rtd",,"StudyData", $K$2, "BAR", "", "Close", $K$4, $A881, $K$6,$K$10,,$K$8,$K$12)</f>
        <v>6012.75</v>
      </c>
      <c r="G881" s="8">
        <f>RTD("cqg.rtd",,"StudyData",$K$2, "Vol", "Highlight=Total Trades,VolType=Exchange,CoCType=Auto", "Vol",$K$4,A881,"ALL",,,"TRUE","T")</f>
        <v>291</v>
      </c>
      <c r="H881" s="9">
        <f xml:space="preserve"> RTD("cqg.rtd",,"StudyData", "RSI("&amp;$K$2&amp;",InputChoice:=Close,Period:=14)", "Bar", "", "Close", $K$4,A881, "all", "", "","FALSE","T")</f>
        <v>57.686119773969423</v>
      </c>
      <c r="P881" s="7">
        <f xml:space="preserve"> RTD("cqg.rtd",,"StudyData", $K$2, "BAR", "", "Time", $K$4,$Q881,$K$6,$K$10, "","False","T")</f>
        <v>45817.190972222219</v>
      </c>
      <c r="Q881" s="1">
        <f t="shared" si="27"/>
        <v>-879</v>
      </c>
    </row>
    <row r="882" spans="1:17" x14ac:dyDescent="0.25">
      <c r="A882" s="6">
        <f t="shared" si="26"/>
        <v>-880</v>
      </c>
      <c r="B882" s="7">
        <f xml:space="preserve"> RTD("cqg.rtd",,"StudyData","TYA", "BAR", "", "Time",$K$4,$A882,"ALL",, "","False","T")</f>
        <v>45817.1875</v>
      </c>
      <c r="C882" s="9">
        <f>RTD("cqg.rtd",,"StudyData", $K$2, "BAR", "", "Open", $K$4, $A882, $K$6,$K$10,,$K$8,K$12)</f>
        <v>6013.5</v>
      </c>
      <c r="D882" s="9">
        <f>RTD("cqg.rtd",,"StudyData", $K$2, "BAR", "", "High", $K$4, $A882, $K$6,$K$10,,$K$8,$K$12)</f>
        <v>6014.25</v>
      </c>
      <c r="E882" s="9">
        <f>RTD("cqg.rtd",,"StudyData", $K$2, "BAR", "", "Low", $K$4, $A882, $K$6,$K$10,,$K$8,$K$12)</f>
        <v>6013.25</v>
      </c>
      <c r="F882" s="9">
        <f>RTD("cqg.rtd",,"StudyData", $K$2, "BAR", "", "Close", $K$4, $A882, $K$6,$K$10,,$K$8,$K$12)</f>
        <v>6013.75</v>
      </c>
      <c r="G882" s="8">
        <f>RTD("cqg.rtd",,"StudyData",$K$2, "Vol", "Highlight=Total Trades,VolType=Exchange,CoCType=Auto", "Vol",$K$4,A882,"ALL",,,"TRUE","T")</f>
        <v>315</v>
      </c>
      <c r="H882" s="9">
        <f xml:space="preserve"> RTD("cqg.rtd",,"StudyData", "RSI("&amp;$K$2&amp;",InputChoice:=Close,Period:=14)", "Bar", "", "Close", $K$4,A882, "all", "", "","FALSE","T")</f>
        <v>60.852847371408956</v>
      </c>
      <c r="P882" s="7">
        <f xml:space="preserve"> RTD("cqg.rtd",,"StudyData", $K$2, "BAR", "", "Time", $K$4,$Q882,$K$6,$K$10, "","False","T")</f>
        <v>45817.1875</v>
      </c>
      <c r="Q882" s="1">
        <f t="shared" si="27"/>
        <v>-880</v>
      </c>
    </row>
    <row r="883" spans="1:17" x14ac:dyDescent="0.25">
      <c r="A883" s="6">
        <f t="shared" si="26"/>
        <v>-881</v>
      </c>
      <c r="B883" s="7">
        <f xml:space="preserve"> RTD("cqg.rtd",,"StudyData","TYA", "BAR", "", "Time",$K$4,$A883,"ALL",, "","False","T")</f>
        <v>45817.184027777781</v>
      </c>
      <c r="C883" s="9">
        <f>RTD("cqg.rtd",,"StudyData", $K$2, "BAR", "", "Open", $K$4, $A883, $K$6,$K$10,,$K$8,K$12)</f>
        <v>6012.25</v>
      </c>
      <c r="D883" s="9">
        <f>RTD("cqg.rtd",,"StudyData", $K$2, "BAR", "", "High", $K$4, $A883, $K$6,$K$10,,$K$8,$K$12)</f>
        <v>6013.75</v>
      </c>
      <c r="E883" s="9">
        <f>RTD("cqg.rtd",,"StudyData", $K$2, "BAR", "", "Low", $K$4, $A883, $K$6,$K$10,,$K$8,$K$12)</f>
        <v>6010.75</v>
      </c>
      <c r="F883" s="9">
        <f>RTD("cqg.rtd",,"StudyData", $K$2, "BAR", "", "Close", $K$4, $A883, $K$6,$K$10,,$K$8,$K$12)</f>
        <v>6013.75</v>
      </c>
      <c r="G883" s="8">
        <f>RTD("cqg.rtd",,"StudyData",$K$2, "Vol", "Highlight=Total Trades,VolType=Exchange,CoCType=Auto", "Vol",$K$4,A883,"ALL",,,"TRUE","T")</f>
        <v>474</v>
      </c>
      <c r="H883" s="9">
        <f xml:space="preserve"> RTD("cqg.rtd",,"StudyData", "RSI("&amp;$K$2&amp;",InputChoice:=Close,Period:=14)", "Bar", "", "Close", $K$4,A883, "all", "", "","FALSE","T")</f>
        <v>60.852847371408956</v>
      </c>
      <c r="P883" s="7">
        <f xml:space="preserve"> RTD("cqg.rtd",,"StudyData", $K$2, "BAR", "", "Time", $K$4,$Q883,$K$6,$K$10, "","False","T")</f>
        <v>45817.184027777781</v>
      </c>
      <c r="Q883" s="1">
        <f t="shared" si="27"/>
        <v>-881</v>
      </c>
    </row>
    <row r="884" spans="1:17" x14ac:dyDescent="0.25">
      <c r="A884" s="6">
        <f t="shared" si="26"/>
        <v>-882</v>
      </c>
      <c r="B884" s="7">
        <f xml:space="preserve"> RTD("cqg.rtd",,"StudyData","TYA", "BAR", "", "Time",$K$4,$A884,"ALL",, "","False","T")</f>
        <v>45817.180555555555</v>
      </c>
      <c r="C884" s="9">
        <f>RTD("cqg.rtd",,"StudyData", $K$2, "BAR", "", "Open", $K$4, $A884, $K$6,$K$10,,$K$8,K$12)</f>
        <v>6011.75</v>
      </c>
      <c r="D884" s="9">
        <f>RTD("cqg.rtd",,"StudyData", $K$2, "BAR", "", "High", $K$4, $A884, $K$6,$K$10,,$K$8,$K$12)</f>
        <v>6012</v>
      </c>
      <c r="E884" s="9">
        <f>RTD("cqg.rtd",,"StudyData", $K$2, "BAR", "", "Low", $K$4, $A884, $K$6,$K$10,,$K$8,$K$12)</f>
        <v>6010</v>
      </c>
      <c r="F884" s="9">
        <f>RTD("cqg.rtd",,"StudyData", $K$2, "BAR", "", "Close", $K$4, $A884, $K$6,$K$10,,$K$8,$K$12)</f>
        <v>6012</v>
      </c>
      <c r="G884" s="8">
        <f>RTD("cqg.rtd",,"StudyData",$K$2, "Vol", "Highlight=Total Trades,VolType=Exchange,CoCType=Auto", "Vol",$K$4,A884,"ALL",,,"TRUE","T")</f>
        <v>302</v>
      </c>
      <c r="H884" s="9">
        <f xml:space="preserve"> RTD("cqg.rtd",,"StudyData", "RSI("&amp;$K$2&amp;",InputChoice:=Close,Period:=14)", "Bar", "", "Close", $K$4,A884, "all", "", "","FALSE","T")</f>
        <v>57.317270842621376</v>
      </c>
      <c r="P884" s="7">
        <f xml:space="preserve"> RTD("cqg.rtd",,"StudyData", $K$2, "BAR", "", "Time", $K$4,$Q884,$K$6,$K$10, "","False","T")</f>
        <v>45817.180555555555</v>
      </c>
      <c r="Q884" s="1">
        <f t="shared" si="27"/>
        <v>-882</v>
      </c>
    </row>
    <row r="885" spans="1:17" x14ac:dyDescent="0.25">
      <c r="A885" s="6">
        <f t="shared" si="26"/>
        <v>-883</v>
      </c>
      <c r="B885" s="7">
        <f xml:space="preserve"> RTD("cqg.rtd",,"StudyData","TYA", "BAR", "", "Time",$K$4,$A885,"ALL",, "","False","T")</f>
        <v>45817.177083333336</v>
      </c>
      <c r="C885" s="9">
        <f>RTD("cqg.rtd",,"StudyData", $K$2, "BAR", "", "Open", $K$4, $A885, $K$6,$K$10,,$K$8,K$12)</f>
        <v>6013</v>
      </c>
      <c r="D885" s="9">
        <f>RTD("cqg.rtd",,"StudyData", $K$2, "BAR", "", "High", $K$4, $A885, $K$6,$K$10,,$K$8,$K$12)</f>
        <v>6013.25</v>
      </c>
      <c r="E885" s="9">
        <f>RTD("cqg.rtd",,"StudyData", $K$2, "BAR", "", "Low", $K$4, $A885, $K$6,$K$10,,$K$8,$K$12)</f>
        <v>6010.5</v>
      </c>
      <c r="F885" s="9">
        <f>RTD("cqg.rtd",,"StudyData", $K$2, "BAR", "", "Close", $K$4, $A885, $K$6,$K$10,,$K$8,$K$12)</f>
        <v>6011.5</v>
      </c>
      <c r="G885" s="8">
        <f>RTD("cqg.rtd",,"StudyData",$K$2, "Vol", "Highlight=Total Trades,VolType=Exchange,CoCType=Auto", "Vol",$K$4,A885,"ALL",,,"TRUE","T")</f>
        <v>356</v>
      </c>
      <c r="H885" s="9">
        <f xml:space="preserve"> RTD("cqg.rtd",,"StudyData", "RSI("&amp;$K$2&amp;",InputChoice:=Close,Period:=14)", "Bar", "", "Close", $K$4,A885, "all", "", "","FALSE","T")</f>
        <v>56.269437042314657</v>
      </c>
      <c r="P885" s="7">
        <f xml:space="preserve"> RTD("cqg.rtd",,"StudyData", $K$2, "BAR", "", "Time", $K$4,$Q885,$K$6,$K$10, "","False","T")</f>
        <v>45817.177083333336</v>
      </c>
      <c r="Q885" s="1">
        <f t="shared" si="27"/>
        <v>-883</v>
      </c>
    </row>
    <row r="886" spans="1:17" x14ac:dyDescent="0.25">
      <c r="A886" s="6">
        <f t="shared" si="26"/>
        <v>-884</v>
      </c>
      <c r="B886" s="7">
        <f xml:space="preserve"> RTD("cqg.rtd",,"StudyData","TYA", "BAR", "", "Time",$K$4,$A886,"ALL",, "","False","T")</f>
        <v>45817.173611111109</v>
      </c>
      <c r="C886" s="9">
        <f>RTD("cqg.rtd",,"StudyData", $K$2, "BAR", "", "Open", $K$4, $A886, $K$6,$K$10,,$K$8,K$12)</f>
        <v>6011.25</v>
      </c>
      <c r="D886" s="9">
        <f>RTD("cqg.rtd",,"StudyData", $K$2, "BAR", "", "High", $K$4, $A886, $K$6,$K$10,,$K$8,$K$12)</f>
        <v>6013</v>
      </c>
      <c r="E886" s="9">
        <f>RTD("cqg.rtd",,"StudyData", $K$2, "BAR", "", "Low", $K$4, $A886, $K$6,$K$10,,$K$8,$K$12)</f>
        <v>6011.25</v>
      </c>
      <c r="F886" s="9">
        <f>RTD("cqg.rtd",,"StudyData", $K$2, "BAR", "", "Close", $K$4, $A886, $K$6,$K$10,,$K$8,$K$12)</f>
        <v>6013</v>
      </c>
      <c r="G886" s="8">
        <f>RTD("cqg.rtd",,"StudyData",$K$2, "Vol", "Highlight=Total Trades,VolType=Exchange,CoCType=Auto", "Vol",$K$4,A886,"ALL",,,"TRUE","T")</f>
        <v>322</v>
      </c>
      <c r="H886" s="9">
        <f xml:space="preserve"> RTD("cqg.rtd",,"StudyData", "RSI("&amp;$K$2&amp;",InputChoice:=Close,Period:=14)", "Bar", "", "Close", $K$4,A886, "all", "", "","FALSE","T")</f>
        <v>60.400045806488166</v>
      </c>
      <c r="P886" s="7">
        <f xml:space="preserve"> RTD("cqg.rtd",,"StudyData", $K$2, "BAR", "", "Time", $K$4,$Q886,$K$6,$K$10, "","False","T")</f>
        <v>45817.173611111109</v>
      </c>
      <c r="Q886" s="1">
        <f t="shared" si="27"/>
        <v>-884</v>
      </c>
    </row>
    <row r="887" spans="1:17" x14ac:dyDescent="0.25">
      <c r="A887" s="6">
        <f t="shared" si="26"/>
        <v>-885</v>
      </c>
      <c r="B887" s="7">
        <f xml:space="preserve"> RTD("cqg.rtd",,"StudyData","TYA", "BAR", "", "Time",$K$4,$A887,"ALL",, "","False","T")</f>
        <v>45817.170138888891</v>
      </c>
      <c r="C887" s="9">
        <f>RTD("cqg.rtd",,"StudyData", $K$2, "BAR", "", "Open", $K$4, $A887, $K$6,$K$10,,$K$8,K$12)</f>
        <v>6013.5</v>
      </c>
      <c r="D887" s="9">
        <f>RTD("cqg.rtd",,"StudyData", $K$2, "BAR", "", "High", $K$4, $A887, $K$6,$K$10,,$K$8,$K$12)</f>
        <v>6013.75</v>
      </c>
      <c r="E887" s="9">
        <f>RTD("cqg.rtd",,"StudyData", $K$2, "BAR", "", "Low", $K$4, $A887, $K$6,$K$10,,$K$8,$K$12)</f>
        <v>6010.75</v>
      </c>
      <c r="F887" s="9">
        <f>RTD("cqg.rtd",,"StudyData", $K$2, "BAR", "", "Close", $K$4, $A887, $K$6,$K$10,,$K$8,$K$12)</f>
        <v>6011.25</v>
      </c>
      <c r="G887" s="8">
        <f>RTD("cqg.rtd",,"StudyData",$K$2, "Vol", "Highlight=Total Trades,VolType=Exchange,CoCType=Auto", "Vol",$K$4,A887,"ALL",,,"TRUE","T")</f>
        <v>636</v>
      </c>
      <c r="H887" s="9">
        <f xml:space="preserve"> RTD("cqg.rtd",,"StudyData", "RSI("&amp;$K$2&amp;",InputChoice:=Close,Period:=14)", "Bar", "", "Close", $K$4,A887, "all", "", "","FALSE","T")</f>
        <v>56.978784250654321</v>
      </c>
      <c r="P887" s="7">
        <f xml:space="preserve"> RTD("cqg.rtd",,"StudyData", $K$2, "BAR", "", "Time", $K$4,$Q887,$K$6,$K$10, "","False","T")</f>
        <v>45817.170138888891</v>
      </c>
      <c r="Q887" s="1">
        <f t="shared" si="27"/>
        <v>-885</v>
      </c>
    </row>
    <row r="888" spans="1:17" x14ac:dyDescent="0.25">
      <c r="A888" s="6">
        <f t="shared" si="26"/>
        <v>-886</v>
      </c>
      <c r="B888" s="7">
        <f xml:space="preserve"> RTD("cqg.rtd",,"StudyData","TYA", "BAR", "", "Time",$K$4,$A888,"ALL",, "","False","T")</f>
        <v>45817.166666666664</v>
      </c>
      <c r="C888" s="9">
        <f>RTD("cqg.rtd",,"StudyData", $K$2, "BAR", "", "Open", $K$4, $A888, $K$6,$K$10,,$K$8,K$12)</f>
        <v>6014.5</v>
      </c>
      <c r="D888" s="9">
        <f>RTD("cqg.rtd",,"StudyData", $K$2, "BAR", "", "High", $K$4, $A888, $K$6,$K$10,,$K$8,$K$12)</f>
        <v>6014.75</v>
      </c>
      <c r="E888" s="9">
        <f>RTD("cqg.rtd",,"StudyData", $K$2, "BAR", "", "Low", $K$4, $A888, $K$6,$K$10,,$K$8,$K$12)</f>
        <v>6013.5</v>
      </c>
      <c r="F888" s="9">
        <f>RTD("cqg.rtd",,"StudyData", $K$2, "BAR", "", "Close", $K$4, $A888, $K$6,$K$10,,$K$8,$K$12)</f>
        <v>6013.75</v>
      </c>
      <c r="G888" s="8">
        <f>RTD("cqg.rtd",,"StudyData",$K$2, "Vol", "Highlight=Total Trades,VolType=Exchange,CoCType=Auto", "Vol",$K$4,A888,"ALL",,,"TRUE","T")</f>
        <v>445</v>
      </c>
      <c r="H888" s="9">
        <f xml:space="preserve"> RTD("cqg.rtd",,"StudyData", "RSI("&amp;$K$2&amp;",InputChoice:=Close,Period:=14)", "Bar", "", "Close", $K$4,A888, "all", "", "","FALSE","T")</f>
        <v>64.354185804141366</v>
      </c>
      <c r="P888" s="7">
        <f xml:space="preserve"> RTD("cqg.rtd",,"StudyData", $K$2, "BAR", "", "Time", $K$4,$Q888,$K$6,$K$10, "","False","T")</f>
        <v>45817.166666666664</v>
      </c>
      <c r="Q888" s="1">
        <f t="shared" si="27"/>
        <v>-886</v>
      </c>
    </row>
    <row r="889" spans="1:17" x14ac:dyDescent="0.25">
      <c r="A889" s="6">
        <f t="shared" si="26"/>
        <v>-887</v>
      </c>
      <c r="B889" s="7">
        <f xml:space="preserve"> RTD("cqg.rtd",,"StudyData","TYA", "BAR", "", "Time",$K$4,$A889,"ALL",, "","False","T")</f>
        <v>45817.163194444445</v>
      </c>
      <c r="C889" s="9">
        <f>RTD("cqg.rtd",,"StudyData", $K$2, "BAR", "", "Open", $K$4, $A889, $K$6,$K$10,,$K$8,K$12)</f>
        <v>6015</v>
      </c>
      <c r="D889" s="9">
        <f>RTD("cqg.rtd",,"StudyData", $K$2, "BAR", "", "High", $K$4, $A889, $K$6,$K$10,,$K$8,$K$12)</f>
        <v>6015.75</v>
      </c>
      <c r="E889" s="9">
        <f>RTD("cqg.rtd",,"StudyData", $K$2, "BAR", "", "Low", $K$4, $A889, $K$6,$K$10,,$K$8,$K$12)</f>
        <v>6014</v>
      </c>
      <c r="F889" s="9">
        <f>RTD("cqg.rtd",,"StudyData", $K$2, "BAR", "", "Close", $K$4, $A889, $K$6,$K$10,,$K$8,$K$12)</f>
        <v>6014.25</v>
      </c>
      <c r="G889" s="8">
        <f>RTD("cqg.rtd",,"StudyData",$K$2, "Vol", "Highlight=Total Trades,VolType=Exchange,CoCType=Auto", "Vol",$K$4,A889,"ALL",,,"TRUE","T")</f>
        <v>729</v>
      </c>
      <c r="H889" s="9">
        <f xml:space="preserve"> RTD("cqg.rtd",,"StudyData", "RSI("&amp;$K$2&amp;",InputChoice:=Close,Period:=14)", "Bar", "", "Close", $K$4,A889, "all", "", "","FALSE","T")</f>
        <v>65.939305913483906</v>
      </c>
      <c r="P889" s="7">
        <f xml:space="preserve"> RTD("cqg.rtd",,"StudyData", $K$2, "BAR", "", "Time", $K$4,$Q889,$K$6,$K$10, "","False","T")</f>
        <v>45817.163194444445</v>
      </c>
      <c r="Q889" s="1">
        <f t="shared" si="27"/>
        <v>-887</v>
      </c>
    </row>
    <row r="890" spans="1:17" x14ac:dyDescent="0.25">
      <c r="A890" s="6">
        <f t="shared" si="26"/>
        <v>-888</v>
      </c>
      <c r="B890" s="7">
        <f xml:space="preserve"> RTD("cqg.rtd",,"StudyData","TYA", "BAR", "", "Time",$K$4,$A890,"ALL",, "","False","T")</f>
        <v>45817.159722222219</v>
      </c>
      <c r="C890" s="9">
        <f>RTD("cqg.rtd",,"StudyData", $K$2, "BAR", "", "Open", $K$4, $A890, $K$6,$K$10,,$K$8,K$12)</f>
        <v>6012</v>
      </c>
      <c r="D890" s="9">
        <f>RTD("cqg.rtd",,"StudyData", $K$2, "BAR", "", "High", $K$4, $A890, $K$6,$K$10,,$K$8,$K$12)</f>
        <v>6015.25</v>
      </c>
      <c r="E890" s="9">
        <f>RTD("cqg.rtd",,"StudyData", $K$2, "BAR", "", "Low", $K$4, $A890, $K$6,$K$10,,$K$8,$K$12)</f>
        <v>6011</v>
      </c>
      <c r="F890" s="9">
        <f>RTD("cqg.rtd",,"StudyData", $K$2, "BAR", "", "Close", $K$4, $A890, $K$6,$K$10,,$K$8,$K$12)</f>
        <v>6015.25</v>
      </c>
      <c r="G890" s="8">
        <f>RTD("cqg.rtd",,"StudyData",$K$2, "Vol", "Highlight=Total Trades,VolType=Exchange,CoCType=Auto", "Vol",$K$4,A890,"ALL",,,"TRUE","T")</f>
        <v>1027</v>
      </c>
      <c r="H890" s="9">
        <f xml:space="preserve"> RTD("cqg.rtd",,"StudyData", "RSI("&amp;$K$2&amp;",InputChoice:=Close,Period:=14)", "Bar", "", "Close", $K$4,A890, "all", "", "","FALSE","T")</f>
        <v>69.100200367733521</v>
      </c>
      <c r="P890" s="7">
        <f xml:space="preserve"> RTD("cqg.rtd",,"StudyData", $K$2, "BAR", "", "Time", $K$4,$Q890,$K$6,$K$10, "","False","T")</f>
        <v>45817.159722222219</v>
      </c>
      <c r="Q890" s="1">
        <f t="shared" si="27"/>
        <v>-888</v>
      </c>
    </row>
    <row r="891" spans="1:17" x14ac:dyDescent="0.25">
      <c r="A891" s="6">
        <f t="shared" si="26"/>
        <v>-889</v>
      </c>
      <c r="B891" s="7">
        <f xml:space="preserve"> RTD("cqg.rtd",,"StudyData","TYA", "BAR", "", "Time",$K$4,$A891,"ALL",, "","False","T")</f>
        <v>45817.15625</v>
      </c>
      <c r="C891" s="9">
        <f>RTD("cqg.rtd",,"StudyData", $K$2, "BAR", "", "Open", $K$4, $A891, $K$6,$K$10,,$K$8,K$12)</f>
        <v>6006.75</v>
      </c>
      <c r="D891" s="9">
        <f>RTD("cqg.rtd",,"StudyData", $K$2, "BAR", "", "High", $K$4, $A891, $K$6,$K$10,,$K$8,$K$12)</f>
        <v>6011.75</v>
      </c>
      <c r="E891" s="9">
        <f>RTD("cqg.rtd",,"StudyData", $K$2, "BAR", "", "Low", $K$4, $A891, $K$6,$K$10,,$K$8,$K$12)</f>
        <v>6006.75</v>
      </c>
      <c r="F891" s="9">
        <f>RTD("cqg.rtd",,"StudyData", $K$2, "BAR", "", "Close", $K$4, $A891, $K$6,$K$10,,$K$8,$K$12)</f>
        <v>6011.75</v>
      </c>
      <c r="G891" s="8">
        <f>RTD("cqg.rtd",,"StudyData",$K$2, "Vol", "Highlight=Total Trades,VolType=Exchange,CoCType=Auto", "Vol",$K$4,A891,"ALL",,,"TRUE","T")</f>
        <v>709</v>
      </c>
      <c r="H891" s="9">
        <f xml:space="preserve"> RTD("cqg.rtd",,"StudyData", "RSI("&amp;$K$2&amp;",InputChoice:=Close,Period:=14)", "Bar", "", "Close", $K$4,A891, "all", "", "","FALSE","T")</f>
        <v>63.397823830548248</v>
      </c>
      <c r="P891" s="7">
        <f xml:space="preserve"> RTD("cqg.rtd",,"StudyData", $K$2, "BAR", "", "Time", $K$4,$Q891,$K$6,$K$10, "","False","T")</f>
        <v>45817.15625</v>
      </c>
      <c r="Q891" s="1">
        <f t="shared" si="27"/>
        <v>-889</v>
      </c>
    </row>
    <row r="892" spans="1:17" x14ac:dyDescent="0.25">
      <c r="A892" s="6">
        <f t="shared" si="26"/>
        <v>-890</v>
      </c>
      <c r="B892" s="7">
        <f xml:space="preserve"> RTD("cqg.rtd",,"StudyData","TYA", "BAR", "", "Time",$K$4,$A892,"ALL",, "","False","T")</f>
        <v>45817.152777777781</v>
      </c>
      <c r="C892" s="9">
        <f>RTD("cqg.rtd",,"StudyData", $K$2, "BAR", "", "Open", $K$4, $A892, $K$6,$K$10,,$K$8,K$12)</f>
        <v>6007.5</v>
      </c>
      <c r="D892" s="9">
        <f>RTD("cqg.rtd",,"StudyData", $K$2, "BAR", "", "High", $K$4, $A892, $K$6,$K$10,,$K$8,$K$12)</f>
        <v>6008.25</v>
      </c>
      <c r="E892" s="9">
        <f>RTD("cqg.rtd",,"StudyData", $K$2, "BAR", "", "Low", $K$4, $A892, $K$6,$K$10,,$K$8,$K$12)</f>
        <v>6006.5</v>
      </c>
      <c r="F892" s="9">
        <f>RTD("cqg.rtd",,"StudyData", $K$2, "BAR", "", "Close", $K$4, $A892, $K$6,$K$10,,$K$8,$K$12)</f>
        <v>6006.5</v>
      </c>
      <c r="G892" s="8">
        <f>RTD("cqg.rtd",,"StudyData",$K$2, "Vol", "Highlight=Total Trades,VolType=Exchange,CoCType=Auto", "Vol",$K$4,A892,"ALL",,,"TRUE","T")</f>
        <v>533</v>
      </c>
      <c r="H892" s="9">
        <f xml:space="preserve"> RTD("cqg.rtd",,"StudyData", "RSI("&amp;$K$2&amp;",InputChoice:=Close,Period:=14)", "Bar", "", "Close", $K$4,A892, "all", "", "","FALSE","T")</f>
        <v>50.734422079816362</v>
      </c>
      <c r="P892" s="7">
        <f xml:space="preserve"> RTD("cqg.rtd",,"StudyData", $K$2, "BAR", "", "Time", $K$4,$Q892,$K$6,$K$10, "","False","T")</f>
        <v>45817.152777777781</v>
      </c>
      <c r="Q892" s="1">
        <f t="shared" si="27"/>
        <v>-890</v>
      </c>
    </row>
    <row r="893" spans="1:17" x14ac:dyDescent="0.25">
      <c r="A893" s="6">
        <f t="shared" si="26"/>
        <v>-891</v>
      </c>
      <c r="B893" s="7">
        <f xml:space="preserve"> RTD("cqg.rtd",,"StudyData","TYA", "BAR", "", "Time",$K$4,$A893,"ALL",, "","False","T")</f>
        <v>45817.149305555555</v>
      </c>
      <c r="C893" s="9">
        <f>RTD("cqg.rtd",,"StudyData", $K$2, "BAR", "", "Open", $K$4, $A893, $K$6,$K$10,,$K$8,K$12)</f>
        <v>6006.25</v>
      </c>
      <c r="D893" s="9">
        <f>RTD("cqg.rtd",,"StudyData", $K$2, "BAR", "", "High", $K$4, $A893, $K$6,$K$10,,$K$8,$K$12)</f>
        <v>6008</v>
      </c>
      <c r="E893" s="9">
        <f>RTD("cqg.rtd",,"StudyData", $K$2, "BAR", "", "Low", $K$4, $A893, $K$6,$K$10,,$K$8,$K$12)</f>
        <v>6006</v>
      </c>
      <c r="F893" s="9">
        <f>RTD("cqg.rtd",,"StudyData", $K$2, "BAR", "", "Close", $K$4, $A893, $K$6,$K$10,,$K$8,$K$12)</f>
        <v>6007.25</v>
      </c>
      <c r="G893" s="8">
        <f>RTD("cqg.rtd",,"StudyData",$K$2, "Vol", "Highlight=Total Trades,VolType=Exchange,CoCType=Auto", "Vol",$K$4,A893,"ALL",,,"TRUE","T")</f>
        <v>393</v>
      </c>
      <c r="H893" s="9">
        <f xml:space="preserve"> RTD("cqg.rtd",,"StudyData", "RSI("&amp;$K$2&amp;",InputChoice:=Close,Period:=14)", "Bar", "", "Close", $K$4,A893, "all", "", "","FALSE","T")</f>
        <v>53.174856145002607</v>
      </c>
      <c r="P893" s="7">
        <f xml:space="preserve"> RTD("cqg.rtd",,"StudyData", $K$2, "BAR", "", "Time", $K$4,$Q893,$K$6,$K$10, "","False","T")</f>
        <v>45817.149305555555</v>
      </c>
      <c r="Q893" s="1">
        <f t="shared" si="27"/>
        <v>-891</v>
      </c>
    </row>
    <row r="894" spans="1:17" x14ac:dyDescent="0.25">
      <c r="A894" s="6">
        <f t="shared" si="26"/>
        <v>-892</v>
      </c>
      <c r="B894" s="7">
        <f xml:space="preserve"> RTD("cqg.rtd",,"StudyData","TYA", "BAR", "", "Time",$K$4,$A894,"ALL",, "","False","T")</f>
        <v>45817.145833333336</v>
      </c>
      <c r="C894" s="9">
        <f>RTD("cqg.rtd",,"StudyData", $K$2, "BAR", "", "Open", $K$4, $A894, $K$6,$K$10,,$K$8,K$12)</f>
        <v>6008.75</v>
      </c>
      <c r="D894" s="9">
        <f>RTD("cqg.rtd",,"StudyData", $K$2, "BAR", "", "High", $K$4, $A894, $K$6,$K$10,,$K$8,$K$12)</f>
        <v>6008.75</v>
      </c>
      <c r="E894" s="9">
        <f>RTD("cqg.rtd",,"StudyData", $K$2, "BAR", "", "Low", $K$4, $A894, $K$6,$K$10,,$K$8,$K$12)</f>
        <v>6005.75</v>
      </c>
      <c r="F894" s="9">
        <f>RTD("cqg.rtd",,"StudyData", $K$2, "BAR", "", "Close", $K$4, $A894, $K$6,$K$10,,$K$8,$K$12)</f>
        <v>6006</v>
      </c>
      <c r="G894" s="8">
        <f>RTD("cqg.rtd",,"StudyData",$K$2, "Vol", "Highlight=Total Trades,VolType=Exchange,CoCType=Auto", "Vol",$K$4,A894,"ALL",,,"TRUE","T")</f>
        <v>592</v>
      </c>
      <c r="H894" s="9">
        <f xml:space="preserve"> RTD("cqg.rtd",,"StudyData", "RSI("&amp;$K$2&amp;",InputChoice:=Close,Period:=14)", "Bar", "", "Close", $K$4,A894, "all", "", "","FALSE","T")</f>
        <v>49.408644303905334</v>
      </c>
      <c r="P894" s="7">
        <f xml:space="preserve"> RTD("cqg.rtd",,"StudyData", $K$2, "BAR", "", "Time", $K$4,$Q894,$K$6,$K$10, "","False","T")</f>
        <v>45817.145833333336</v>
      </c>
      <c r="Q894" s="1">
        <f t="shared" si="27"/>
        <v>-892</v>
      </c>
    </row>
    <row r="895" spans="1:17" x14ac:dyDescent="0.25">
      <c r="A895" s="6">
        <f t="shared" si="26"/>
        <v>-893</v>
      </c>
      <c r="B895" s="7">
        <f xml:space="preserve"> RTD("cqg.rtd",,"StudyData","TYA", "BAR", "", "Time",$K$4,$A895,"ALL",, "","False","T")</f>
        <v>45817.142361111109</v>
      </c>
      <c r="C895" s="9">
        <f>RTD("cqg.rtd",,"StudyData", $K$2, "BAR", "", "Open", $K$4, $A895, $K$6,$K$10,,$K$8,K$12)</f>
        <v>6010.25</v>
      </c>
      <c r="D895" s="9">
        <f>RTD("cqg.rtd",,"StudyData", $K$2, "BAR", "", "High", $K$4, $A895, $K$6,$K$10,,$K$8,$K$12)</f>
        <v>6010.25</v>
      </c>
      <c r="E895" s="9">
        <f>RTD("cqg.rtd",,"StudyData", $K$2, "BAR", "", "Low", $K$4, $A895, $K$6,$K$10,,$K$8,$K$12)</f>
        <v>6008</v>
      </c>
      <c r="F895" s="9">
        <f>RTD("cqg.rtd",,"StudyData", $K$2, "BAR", "", "Close", $K$4, $A895, $K$6,$K$10,,$K$8,$K$12)</f>
        <v>6008.5</v>
      </c>
      <c r="G895" s="8">
        <f>RTD("cqg.rtd",,"StudyData",$K$2, "Vol", "Highlight=Total Trades,VolType=Exchange,CoCType=Auto", "Vol",$K$4,A895,"ALL",,,"TRUE","T")</f>
        <v>774</v>
      </c>
      <c r="H895" s="9">
        <f xml:space="preserve"> RTD("cqg.rtd",,"StudyData", "RSI("&amp;$K$2&amp;",InputChoice:=Close,Period:=14)", "Bar", "", "Close", $K$4,A895, "all", "", "","FALSE","T")</f>
        <v>58.084943213380953</v>
      </c>
      <c r="P895" s="7">
        <f xml:space="preserve"> RTD("cqg.rtd",,"StudyData", $K$2, "BAR", "", "Time", $K$4,$Q895,$K$6,$K$10, "","False","T")</f>
        <v>45817.142361111109</v>
      </c>
      <c r="Q895" s="1">
        <f t="shared" si="27"/>
        <v>-893</v>
      </c>
    </row>
    <row r="896" spans="1:17" x14ac:dyDescent="0.25">
      <c r="A896" s="6">
        <f t="shared" si="26"/>
        <v>-894</v>
      </c>
      <c r="B896" s="7">
        <f xml:space="preserve"> RTD("cqg.rtd",,"StudyData","TYA", "BAR", "", "Time",$K$4,$A896,"ALL",, "","False","T")</f>
        <v>45817.138888888891</v>
      </c>
      <c r="C896" s="9">
        <f>RTD("cqg.rtd",,"StudyData", $K$2, "BAR", "", "Open", $K$4, $A896, $K$6,$K$10,,$K$8,K$12)</f>
        <v>6012.25</v>
      </c>
      <c r="D896" s="9">
        <f>RTD("cqg.rtd",,"StudyData", $K$2, "BAR", "", "High", $K$4, $A896, $K$6,$K$10,,$K$8,$K$12)</f>
        <v>6012.5</v>
      </c>
      <c r="E896" s="9">
        <f>RTD("cqg.rtd",,"StudyData", $K$2, "BAR", "", "Low", $K$4, $A896, $K$6,$K$10,,$K$8,$K$12)</f>
        <v>6010</v>
      </c>
      <c r="F896" s="9">
        <f>RTD("cqg.rtd",,"StudyData", $K$2, "BAR", "", "Close", $K$4, $A896, $K$6,$K$10,,$K$8,$K$12)</f>
        <v>6010.25</v>
      </c>
      <c r="G896" s="8">
        <f>RTD("cqg.rtd",,"StudyData",$K$2, "Vol", "Highlight=Total Trades,VolType=Exchange,CoCType=Auto", "Vol",$K$4,A896,"ALL",,,"TRUE","T")</f>
        <v>822</v>
      </c>
      <c r="H896" s="9">
        <f xml:space="preserve"> RTD("cqg.rtd",,"StudyData", "RSI("&amp;$K$2&amp;",InputChoice:=Close,Period:=14)", "Bar", "", "Close", $K$4,A896, "all", "", "","FALSE","T")</f>
        <v>65.56912470813792</v>
      </c>
      <c r="P896" s="7">
        <f xml:space="preserve"> RTD("cqg.rtd",,"StudyData", $K$2, "BAR", "", "Time", $K$4,$Q896,$K$6,$K$10, "","False","T")</f>
        <v>45817.138888888891</v>
      </c>
      <c r="Q896" s="1">
        <f t="shared" si="27"/>
        <v>-894</v>
      </c>
    </row>
    <row r="897" spans="1:17" x14ac:dyDescent="0.25">
      <c r="A897" s="6">
        <f t="shared" si="26"/>
        <v>-895</v>
      </c>
      <c r="B897" s="7">
        <f xml:space="preserve"> RTD("cqg.rtd",,"StudyData","TYA", "BAR", "", "Time",$K$4,$A897,"ALL",, "","False","T")</f>
        <v>45817.135416666664</v>
      </c>
      <c r="C897" s="9">
        <f>RTD("cqg.rtd",,"StudyData", $K$2, "BAR", "", "Open", $K$4, $A897, $K$6,$K$10,,$K$8,K$12)</f>
        <v>6011.25</v>
      </c>
      <c r="D897" s="9">
        <f>RTD("cqg.rtd",,"StudyData", $K$2, "BAR", "", "High", $K$4, $A897, $K$6,$K$10,,$K$8,$K$12)</f>
        <v>6013</v>
      </c>
      <c r="E897" s="9">
        <f>RTD("cqg.rtd",,"StudyData", $K$2, "BAR", "", "Low", $K$4, $A897, $K$6,$K$10,,$K$8,$K$12)</f>
        <v>6010.75</v>
      </c>
      <c r="F897" s="9">
        <f>RTD("cqg.rtd",,"StudyData", $K$2, "BAR", "", "Close", $K$4, $A897, $K$6,$K$10,,$K$8,$K$12)</f>
        <v>6012</v>
      </c>
      <c r="G897" s="8">
        <f>RTD("cqg.rtd",,"StudyData",$K$2, "Vol", "Highlight=Total Trades,VolType=Exchange,CoCType=Auto", "Vol",$K$4,A897,"ALL",,,"TRUE","T")</f>
        <v>653</v>
      </c>
      <c r="H897" s="9">
        <f xml:space="preserve"> RTD("cqg.rtd",,"StudyData", "RSI("&amp;$K$2&amp;",InputChoice:=Close,Period:=14)", "Bar", "", "Close", $K$4,A897, "all", "", "","FALSE","T")</f>
        <v>74.480358008099202</v>
      </c>
      <c r="P897" s="7">
        <f xml:space="preserve"> RTD("cqg.rtd",,"StudyData", $K$2, "BAR", "", "Time", $K$4,$Q897,$K$6,$K$10, "","False","T")</f>
        <v>45817.135416666664</v>
      </c>
      <c r="Q897" s="1">
        <f t="shared" si="27"/>
        <v>-895</v>
      </c>
    </row>
    <row r="898" spans="1:17" x14ac:dyDescent="0.25">
      <c r="A898" s="6">
        <f t="shared" si="26"/>
        <v>-896</v>
      </c>
      <c r="B898" s="7">
        <f xml:space="preserve"> RTD("cqg.rtd",,"StudyData","TYA", "BAR", "", "Time",$K$4,$A898,"ALL",, "","False","T")</f>
        <v>45817.131944444445</v>
      </c>
      <c r="C898" s="9">
        <f>RTD("cqg.rtd",,"StudyData", $K$2, "BAR", "", "Open", $K$4, $A898, $K$6,$K$10,,$K$8,K$12)</f>
        <v>6012</v>
      </c>
      <c r="D898" s="9">
        <f>RTD("cqg.rtd",,"StudyData", $K$2, "BAR", "", "High", $K$4, $A898, $K$6,$K$10,,$K$8,$K$12)</f>
        <v>6013.75</v>
      </c>
      <c r="E898" s="9">
        <f>RTD("cqg.rtd",,"StudyData", $K$2, "BAR", "", "Low", $K$4, $A898, $K$6,$K$10,,$K$8,$K$12)</f>
        <v>6011</v>
      </c>
      <c r="F898" s="9">
        <f>RTD("cqg.rtd",,"StudyData", $K$2, "BAR", "", "Close", $K$4, $A898, $K$6,$K$10,,$K$8,$K$12)</f>
        <v>6011</v>
      </c>
      <c r="G898" s="8">
        <f>RTD("cqg.rtd",,"StudyData",$K$2, "Vol", "Highlight=Total Trades,VolType=Exchange,CoCType=Auto", "Vol",$K$4,A898,"ALL",,,"TRUE","T")</f>
        <v>956</v>
      </c>
      <c r="H898" s="9">
        <f xml:space="preserve"> RTD("cqg.rtd",,"StudyData", "RSI("&amp;$K$2&amp;",InputChoice:=Close,Period:=14)", "Bar", "", "Close", $K$4,A898, "all", "", "","FALSE","T")</f>
        <v>72.497026329861754</v>
      </c>
      <c r="P898" s="7">
        <f xml:space="preserve"> RTD("cqg.rtd",,"StudyData", $K$2, "BAR", "", "Time", $K$4,$Q898,$K$6,$K$10, "","False","T")</f>
        <v>45817.131944444445</v>
      </c>
      <c r="Q898" s="1">
        <f t="shared" si="27"/>
        <v>-896</v>
      </c>
    </row>
    <row r="899" spans="1:17" x14ac:dyDescent="0.25">
      <c r="A899" s="6">
        <f t="shared" si="26"/>
        <v>-897</v>
      </c>
      <c r="B899" s="7">
        <f xml:space="preserve"> RTD("cqg.rtd",,"StudyData","TYA", "BAR", "", "Time",$K$4,$A899,"ALL",, "","False","T")</f>
        <v>45817.128472222219</v>
      </c>
      <c r="C899" s="9">
        <f>RTD("cqg.rtd",,"StudyData", $K$2, "BAR", "", "Open", $K$4, $A899, $K$6,$K$10,,$K$8,K$12)</f>
        <v>6012</v>
      </c>
      <c r="D899" s="9">
        <f>RTD("cqg.rtd",,"StudyData", $K$2, "BAR", "", "High", $K$4, $A899, $K$6,$K$10,,$K$8,$K$12)</f>
        <v>6013.5</v>
      </c>
      <c r="E899" s="9">
        <f>RTD("cqg.rtd",,"StudyData", $K$2, "BAR", "", "Low", $K$4, $A899, $K$6,$K$10,,$K$8,$K$12)</f>
        <v>6011.25</v>
      </c>
      <c r="F899" s="9">
        <f>RTD("cqg.rtd",,"StudyData", $K$2, "BAR", "", "Close", $K$4, $A899, $K$6,$K$10,,$K$8,$K$12)</f>
        <v>6011.75</v>
      </c>
      <c r="G899" s="8">
        <f>RTD("cqg.rtd",,"StudyData",$K$2, "Vol", "Highlight=Total Trades,VolType=Exchange,CoCType=Auto", "Vol",$K$4,A899,"ALL",,,"TRUE","T")</f>
        <v>931</v>
      </c>
      <c r="H899" s="9">
        <f xml:space="preserve"> RTD("cqg.rtd",,"StudyData", "RSI("&amp;$K$2&amp;",InputChoice:=Close,Period:=14)", "Bar", "", "Close", $K$4,A899, "all", "", "","FALSE","T")</f>
        <v>76.645456320801941</v>
      </c>
      <c r="P899" s="7">
        <f xml:space="preserve"> RTD("cqg.rtd",,"StudyData", $K$2, "BAR", "", "Time", $K$4,$Q899,$K$6,$K$10, "","False","T")</f>
        <v>45817.128472222219</v>
      </c>
      <c r="Q899" s="1">
        <f t="shared" si="27"/>
        <v>-897</v>
      </c>
    </row>
    <row r="900" spans="1:17" x14ac:dyDescent="0.25">
      <c r="A900" s="6">
        <f t="shared" ref="A900:A963" si="28">A899-1</f>
        <v>-898</v>
      </c>
      <c r="B900" s="7">
        <f xml:space="preserve"> RTD("cqg.rtd",,"StudyData","TYA", "BAR", "", "Time",$K$4,$A900,"ALL",, "","False","T")</f>
        <v>45817.125</v>
      </c>
      <c r="C900" s="9">
        <f>RTD("cqg.rtd",,"StudyData", $K$2, "BAR", "", "Open", $K$4, $A900, $K$6,$K$10,,$K$8,K$12)</f>
        <v>6010.5</v>
      </c>
      <c r="D900" s="9">
        <f>RTD("cqg.rtd",,"StudyData", $K$2, "BAR", "", "High", $K$4, $A900, $K$6,$K$10,,$K$8,$K$12)</f>
        <v>6012.5</v>
      </c>
      <c r="E900" s="9">
        <f>RTD("cqg.rtd",,"StudyData", $K$2, "BAR", "", "Low", $K$4, $A900, $K$6,$K$10,,$K$8,$K$12)</f>
        <v>6009.75</v>
      </c>
      <c r="F900" s="9">
        <f>RTD("cqg.rtd",,"StudyData", $K$2, "BAR", "", "Close", $K$4, $A900, $K$6,$K$10,,$K$8,$K$12)</f>
        <v>6011.75</v>
      </c>
      <c r="G900" s="8">
        <f>RTD("cqg.rtd",,"StudyData",$K$2, "Vol", "Highlight=Total Trades,VolType=Exchange,CoCType=Auto", "Vol",$K$4,A900,"ALL",,,"TRUE","T")</f>
        <v>941</v>
      </c>
      <c r="H900" s="9">
        <f xml:space="preserve"> RTD("cqg.rtd",,"StudyData", "RSI("&amp;$K$2&amp;",InputChoice:=Close,Period:=14)", "Bar", "", "Close", $K$4,A900, "all", "", "","FALSE","T")</f>
        <v>76.645456320801941</v>
      </c>
      <c r="P900" s="7">
        <f xml:space="preserve"> RTD("cqg.rtd",,"StudyData", $K$2, "BAR", "", "Time", $K$4,$Q900,$K$6,$K$10, "","False","T")</f>
        <v>45817.125</v>
      </c>
      <c r="Q900" s="1">
        <f t="shared" ref="Q900:Q963" si="29">Q899-1</f>
        <v>-898</v>
      </c>
    </row>
    <row r="901" spans="1:17" x14ac:dyDescent="0.25">
      <c r="A901" s="6">
        <f t="shared" si="28"/>
        <v>-899</v>
      </c>
      <c r="B901" s="7">
        <f xml:space="preserve"> RTD("cqg.rtd",,"StudyData","TYA", "BAR", "", "Time",$K$4,$A901,"ALL",, "","False","T")</f>
        <v>45817.121527777781</v>
      </c>
      <c r="C901" s="9">
        <f>RTD("cqg.rtd",,"StudyData", $K$2, "BAR", "", "Open", $K$4, $A901, $K$6,$K$10,,$K$8,K$12)</f>
        <v>6009.5</v>
      </c>
      <c r="D901" s="9">
        <f>RTD("cqg.rtd",,"StudyData", $K$2, "BAR", "", "High", $K$4, $A901, $K$6,$K$10,,$K$8,$K$12)</f>
        <v>6010.75</v>
      </c>
      <c r="E901" s="9">
        <f>RTD("cqg.rtd",,"StudyData", $K$2, "BAR", "", "Low", $K$4, $A901, $K$6,$K$10,,$K$8,$K$12)</f>
        <v>6009</v>
      </c>
      <c r="F901" s="9">
        <f>RTD("cqg.rtd",,"StudyData", $K$2, "BAR", "", "Close", $K$4, $A901, $K$6,$K$10,,$K$8,$K$12)</f>
        <v>6010.75</v>
      </c>
      <c r="G901" s="8">
        <f>RTD("cqg.rtd",,"StudyData",$K$2, "Vol", "Highlight=Total Trades,VolType=Exchange,CoCType=Auto", "Vol",$K$4,A901,"ALL",,,"TRUE","T")</f>
        <v>546</v>
      </c>
      <c r="H901" s="9">
        <f xml:space="preserve"> RTD("cqg.rtd",,"StudyData", "RSI("&amp;$K$2&amp;",InputChoice:=Close,Period:=14)", "Bar", "", "Close", $K$4,A901, "all", "", "","FALSE","T")</f>
        <v>75.000865284107078</v>
      </c>
      <c r="P901" s="7">
        <f xml:space="preserve"> RTD("cqg.rtd",,"StudyData", $K$2, "BAR", "", "Time", $K$4,$Q901,$K$6,$K$10, "","False","T")</f>
        <v>45817.121527777781</v>
      </c>
      <c r="Q901" s="1">
        <f t="shared" si="29"/>
        <v>-899</v>
      </c>
    </row>
    <row r="902" spans="1:17" x14ac:dyDescent="0.25">
      <c r="A902" s="6">
        <f t="shared" si="28"/>
        <v>-900</v>
      </c>
      <c r="B902" s="7">
        <f xml:space="preserve"> RTD("cqg.rtd",,"StudyData","TYA", "BAR", "", "Time",$K$4,$A902,"ALL",, "","False","T")</f>
        <v>45817.118055555555</v>
      </c>
      <c r="C902" s="9">
        <f>RTD("cqg.rtd",,"StudyData", $K$2, "BAR", "", "Open", $K$4, $A902, $K$6,$K$10,,$K$8,K$12)</f>
        <v>6009.25</v>
      </c>
      <c r="D902" s="9">
        <f>RTD("cqg.rtd",,"StudyData", $K$2, "BAR", "", "High", $K$4, $A902, $K$6,$K$10,,$K$8,$K$12)</f>
        <v>6010.75</v>
      </c>
      <c r="E902" s="9">
        <f>RTD("cqg.rtd",,"StudyData", $K$2, "BAR", "", "Low", $K$4, $A902, $K$6,$K$10,,$K$8,$K$12)</f>
        <v>6008.5</v>
      </c>
      <c r="F902" s="9">
        <f>RTD("cqg.rtd",,"StudyData", $K$2, "BAR", "", "Close", $K$4, $A902, $K$6,$K$10,,$K$8,$K$12)</f>
        <v>6009.5</v>
      </c>
      <c r="G902" s="8">
        <f>RTD("cqg.rtd",,"StudyData",$K$2, "Vol", "Highlight=Total Trades,VolType=Exchange,CoCType=Auto", "Vol",$K$4,A902,"ALL",,,"TRUE","T")</f>
        <v>681</v>
      </c>
      <c r="H902" s="9">
        <f xml:space="preserve"> RTD("cqg.rtd",,"StudyData", "RSI("&amp;$K$2&amp;",InputChoice:=Close,Period:=14)", "Bar", "", "Close", $K$4,A902, "all", "", "","FALSE","T")</f>
        <v>72.775664799346856</v>
      </c>
      <c r="P902" s="7">
        <f xml:space="preserve"> RTD("cqg.rtd",,"StudyData", $K$2, "BAR", "", "Time", $K$4,$Q902,$K$6,$K$10, "","False","T")</f>
        <v>45817.118055555555</v>
      </c>
      <c r="Q902" s="1">
        <f t="shared" si="29"/>
        <v>-900</v>
      </c>
    </row>
    <row r="903" spans="1:17" x14ac:dyDescent="0.25">
      <c r="A903" s="6">
        <f t="shared" si="28"/>
        <v>-901</v>
      </c>
      <c r="B903" s="7">
        <f xml:space="preserve"> RTD("cqg.rtd",,"StudyData","TYA", "BAR", "", "Time",$K$4,$A903,"ALL",, "","False","T")</f>
        <v>45817.114583333336</v>
      </c>
      <c r="C903" s="9">
        <f>RTD("cqg.rtd",,"StudyData", $K$2, "BAR", "", "Open", $K$4, $A903, $K$6,$K$10,,$K$8,K$12)</f>
        <v>6008.75</v>
      </c>
      <c r="D903" s="9">
        <f>RTD("cqg.rtd",,"StudyData", $K$2, "BAR", "", "High", $K$4, $A903, $K$6,$K$10,,$K$8,$K$12)</f>
        <v>6009.5</v>
      </c>
      <c r="E903" s="9">
        <f>RTD("cqg.rtd",,"StudyData", $K$2, "BAR", "", "Low", $K$4, $A903, $K$6,$K$10,,$K$8,$K$12)</f>
        <v>6007.5</v>
      </c>
      <c r="F903" s="9">
        <f>RTD("cqg.rtd",,"StudyData", $K$2, "BAR", "", "Close", $K$4, $A903, $K$6,$K$10,,$K$8,$K$12)</f>
        <v>6009</v>
      </c>
      <c r="G903" s="8">
        <f>RTD("cqg.rtd",,"StudyData",$K$2, "Vol", "Highlight=Total Trades,VolType=Exchange,CoCType=Auto", "Vol",$K$4,A903,"ALL",,,"TRUE","T")</f>
        <v>640</v>
      </c>
      <c r="H903" s="9">
        <f xml:space="preserve"> RTD("cqg.rtd",,"StudyData", "RSI("&amp;$K$2&amp;",InputChoice:=Close,Period:=14)", "Bar", "", "Close", $K$4,A903, "all", "", "","FALSE","T")</f>
        <v>71.844818872925444</v>
      </c>
      <c r="P903" s="7">
        <f xml:space="preserve"> RTD("cqg.rtd",,"StudyData", $K$2, "BAR", "", "Time", $K$4,$Q903,$K$6,$K$10, "","False","T")</f>
        <v>45817.114583333336</v>
      </c>
      <c r="Q903" s="1">
        <f t="shared" si="29"/>
        <v>-901</v>
      </c>
    </row>
    <row r="904" spans="1:17" x14ac:dyDescent="0.25">
      <c r="A904" s="6">
        <f t="shared" si="28"/>
        <v>-902</v>
      </c>
      <c r="B904" s="7">
        <f xml:space="preserve"> RTD("cqg.rtd",,"StudyData","TYA", "BAR", "", "Time",$K$4,$A904,"ALL",, "","False","T")</f>
        <v>45817.111111111109</v>
      </c>
      <c r="C904" s="9">
        <f>RTD("cqg.rtd",,"StudyData", $K$2, "BAR", "", "Open", $K$4, $A904, $K$6,$K$10,,$K$8,K$12)</f>
        <v>6007.75</v>
      </c>
      <c r="D904" s="9">
        <f>RTD("cqg.rtd",,"StudyData", $K$2, "BAR", "", "High", $K$4, $A904, $K$6,$K$10,,$K$8,$K$12)</f>
        <v>6008.75</v>
      </c>
      <c r="E904" s="9">
        <f>RTD("cqg.rtd",,"StudyData", $K$2, "BAR", "", "Low", $K$4, $A904, $K$6,$K$10,,$K$8,$K$12)</f>
        <v>6006.5</v>
      </c>
      <c r="F904" s="9">
        <f>RTD("cqg.rtd",,"StudyData", $K$2, "BAR", "", "Close", $K$4, $A904, $K$6,$K$10,,$K$8,$K$12)</f>
        <v>6008.75</v>
      </c>
      <c r="G904" s="8">
        <f>RTD("cqg.rtd",,"StudyData",$K$2, "Vol", "Highlight=Total Trades,VolType=Exchange,CoCType=Auto", "Vol",$K$4,A904,"ALL",,,"TRUE","T")</f>
        <v>719</v>
      </c>
      <c r="H904" s="9">
        <f xml:space="preserve"> RTD("cqg.rtd",,"StudyData", "RSI("&amp;$K$2&amp;",InputChoice:=Close,Period:=14)", "Bar", "", "Close", $K$4,A904, "all", "", "","FALSE","T")</f>
        <v>71.390653756419795</v>
      </c>
      <c r="P904" s="7">
        <f xml:space="preserve"> RTD("cqg.rtd",,"StudyData", $K$2, "BAR", "", "Time", $K$4,$Q904,$K$6,$K$10, "","False","T")</f>
        <v>45817.111111111109</v>
      </c>
      <c r="Q904" s="1">
        <f t="shared" si="29"/>
        <v>-902</v>
      </c>
    </row>
    <row r="905" spans="1:17" x14ac:dyDescent="0.25">
      <c r="A905" s="6">
        <f t="shared" si="28"/>
        <v>-903</v>
      </c>
      <c r="B905" s="7">
        <f xml:space="preserve"> RTD("cqg.rtd",,"StudyData","TYA", "BAR", "", "Time",$K$4,$A905,"ALL",, "","False","T")</f>
        <v>45817.107638888891</v>
      </c>
      <c r="C905" s="9">
        <f>RTD("cqg.rtd",,"StudyData", $K$2, "BAR", "", "Open", $K$4, $A905, $K$6,$K$10,,$K$8,K$12)</f>
        <v>6007.25</v>
      </c>
      <c r="D905" s="9">
        <f>RTD("cqg.rtd",,"StudyData", $K$2, "BAR", "", "High", $K$4, $A905, $K$6,$K$10,,$K$8,$K$12)</f>
        <v>6008</v>
      </c>
      <c r="E905" s="9">
        <f>RTD("cqg.rtd",,"StudyData", $K$2, "BAR", "", "Low", $K$4, $A905, $K$6,$K$10,,$K$8,$K$12)</f>
        <v>6006</v>
      </c>
      <c r="F905" s="9">
        <f>RTD("cqg.rtd",,"StudyData", $K$2, "BAR", "", "Close", $K$4, $A905, $K$6,$K$10,,$K$8,$K$12)</f>
        <v>6007.75</v>
      </c>
      <c r="G905" s="8">
        <f>RTD("cqg.rtd",,"StudyData",$K$2, "Vol", "Highlight=Total Trades,VolType=Exchange,CoCType=Auto", "Vol",$K$4,A905,"ALL",,,"TRUE","T")</f>
        <v>549</v>
      </c>
      <c r="H905" s="9">
        <f xml:space="preserve"> RTD("cqg.rtd",,"StudyData", "RSI("&amp;$K$2&amp;",InputChoice:=Close,Period:=14)", "Bar", "", "Close", $K$4,A905, "all", "", "","FALSE","T")</f>
        <v>69.567298637868348</v>
      </c>
      <c r="P905" s="7">
        <f xml:space="preserve"> RTD("cqg.rtd",,"StudyData", $K$2, "BAR", "", "Time", $K$4,$Q905,$K$6,$K$10, "","False","T")</f>
        <v>45817.107638888891</v>
      </c>
      <c r="Q905" s="1">
        <f t="shared" si="29"/>
        <v>-903</v>
      </c>
    </row>
    <row r="906" spans="1:17" x14ac:dyDescent="0.25">
      <c r="A906" s="6">
        <f t="shared" si="28"/>
        <v>-904</v>
      </c>
      <c r="B906" s="7">
        <f xml:space="preserve"> RTD("cqg.rtd",,"StudyData","TYA", "BAR", "", "Time",$K$4,$A906,"ALL",, "","False","T")</f>
        <v>45817.104166666664</v>
      </c>
      <c r="C906" s="9">
        <f>RTD("cqg.rtd",,"StudyData", $K$2, "BAR", "", "Open", $K$4, $A906, $K$6,$K$10,,$K$8,K$12)</f>
        <v>6004.25</v>
      </c>
      <c r="D906" s="9">
        <f>RTD("cqg.rtd",,"StudyData", $K$2, "BAR", "", "High", $K$4, $A906, $K$6,$K$10,,$K$8,$K$12)</f>
        <v>6007.5</v>
      </c>
      <c r="E906" s="9">
        <f>RTD("cqg.rtd",,"StudyData", $K$2, "BAR", "", "Low", $K$4, $A906, $K$6,$K$10,,$K$8,$K$12)</f>
        <v>6004.25</v>
      </c>
      <c r="F906" s="9">
        <f>RTD("cqg.rtd",,"StudyData", $K$2, "BAR", "", "Close", $K$4, $A906, $K$6,$K$10,,$K$8,$K$12)</f>
        <v>6007.5</v>
      </c>
      <c r="G906" s="8">
        <f>RTD("cqg.rtd",,"StudyData",$K$2, "Vol", "Highlight=Total Trades,VolType=Exchange,CoCType=Auto", "Vol",$K$4,A906,"ALL",,,"TRUE","T")</f>
        <v>947</v>
      </c>
      <c r="H906" s="9">
        <f xml:space="preserve"> RTD("cqg.rtd",,"StudyData", "RSI("&amp;$K$2&amp;",InputChoice:=Close,Period:=14)", "Bar", "", "Close", $K$4,A906, "all", "", "","FALSE","T")</f>
        <v>69.110281375607727</v>
      </c>
      <c r="P906" s="7">
        <f xml:space="preserve"> RTD("cqg.rtd",,"StudyData", $K$2, "BAR", "", "Time", $K$4,$Q906,$K$6,$K$10, "","False","T")</f>
        <v>45817.104166666664</v>
      </c>
      <c r="Q906" s="1">
        <f t="shared" si="29"/>
        <v>-904</v>
      </c>
    </row>
    <row r="907" spans="1:17" x14ac:dyDescent="0.25">
      <c r="A907" s="6">
        <f t="shared" si="28"/>
        <v>-905</v>
      </c>
      <c r="B907" s="7">
        <f xml:space="preserve"> RTD("cqg.rtd",,"StudyData","TYA", "BAR", "", "Time",$K$4,$A907,"ALL",, "","False","T")</f>
        <v>45817.100694444445</v>
      </c>
      <c r="C907" s="9">
        <f>RTD("cqg.rtd",,"StudyData", $K$2, "BAR", "", "Open", $K$4, $A907, $K$6,$K$10,,$K$8,K$12)</f>
        <v>6004.25</v>
      </c>
      <c r="D907" s="9">
        <f>RTD("cqg.rtd",,"StudyData", $K$2, "BAR", "", "High", $K$4, $A907, $K$6,$K$10,,$K$8,$K$12)</f>
        <v>6005</v>
      </c>
      <c r="E907" s="9">
        <f>RTD("cqg.rtd",,"StudyData", $K$2, "BAR", "", "Low", $K$4, $A907, $K$6,$K$10,,$K$8,$K$12)</f>
        <v>6003.5</v>
      </c>
      <c r="F907" s="9">
        <f>RTD("cqg.rtd",,"StudyData", $K$2, "BAR", "", "Close", $K$4, $A907, $K$6,$K$10,,$K$8,$K$12)</f>
        <v>6004</v>
      </c>
      <c r="G907" s="8">
        <f>RTD("cqg.rtd",,"StudyData",$K$2, "Vol", "Highlight=Total Trades,VolType=Exchange,CoCType=Auto", "Vol",$K$4,A907,"ALL",,,"TRUE","T")</f>
        <v>597</v>
      </c>
      <c r="H907" s="9">
        <f xml:space="preserve"> RTD("cqg.rtd",,"StudyData", "RSI("&amp;$K$2&amp;",InputChoice:=Close,Period:=14)", "Bar", "", "Close", $K$4,A907, "all", "", "","FALSE","T")</f>
        <v>61.616950097772801</v>
      </c>
      <c r="P907" s="7">
        <f xml:space="preserve"> RTD("cqg.rtd",,"StudyData", $K$2, "BAR", "", "Time", $K$4,$Q907,$K$6,$K$10, "","False","T")</f>
        <v>45817.100694444445</v>
      </c>
      <c r="Q907" s="1">
        <f t="shared" si="29"/>
        <v>-905</v>
      </c>
    </row>
    <row r="908" spans="1:17" x14ac:dyDescent="0.25">
      <c r="A908" s="6">
        <f t="shared" si="28"/>
        <v>-906</v>
      </c>
      <c r="B908" s="7">
        <f xml:space="preserve"> RTD("cqg.rtd",,"StudyData","TYA", "BAR", "", "Time",$K$4,$A908,"ALL",, "","False","T")</f>
        <v>45817.097222222219</v>
      </c>
      <c r="C908" s="9">
        <f>RTD("cqg.rtd",,"StudyData", $K$2, "BAR", "", "Open", $K$4, $A908, $K$6,$K$10,,$K$8,K$12)</f>
        <v>6001.25</v>
      </c>
      <c r="D908" s="9">
        <f>RTD("cqg.rtd",,"StudyData", $K$2, "BAR", "", "High", $K$4, $A908, $K$6,$K$10,,$K$8,$K$12)</f>
        <v>6004.75</v>
      </c>
      <c r="E908" s="9">
        <f>RTD("cqg.rtd",,"StudyData", $K$2, "BAR", "", "Low", $K$4, $A908, $K$6,$K$10,,$K$8,$K$12)</f>
        <v>6000.25</v>
      </c>
      <c r="F908" s="9">
        <f>RTD("cqg.rtd",,"StudyData", $K$2, "BAR", "", "Close", $K$4, $A908, $K$6,$K$10,,$K$8,$K$12)</f>
        <v>6004.25</v>
      </c>
      <c r="G908" s="8">
        <f>RTD("cqg.rtd",,"StudyData",$K$2, "Vol", "Highlight=Total Trades,VolType=Exchange,CoCType=Auto", "Vol",$K$4,A908,"ALL",,,"TRUE","T")</f>
        <v>814</v>
      </c>
      <c r="H908" s="9">
        <f xml:space="preserve"> RTD("cqg.rtd",,"StudyData", "RSI("&amp;$K$2&amp;",InputChoice:=Close,Period:=14)", "Bar", "", "Close", $K$4,A908, "all", "", "","FALSE","T")</f>
        <v>62.62456123176252</v>
      </c>
      <c r="P908" s="7">
        <f xml:space="preserve"> RTD("cqg.rtd",,"StudyData", $K$2, "BAR", "", "Time", $K$4,$Q908,$K$6,$K$10, "","False","T")</f>
        <v>45817.097222222219</v>
      </c>
      <c r="Q908" s="1">
        <f t="shared" si="29"/>
        <v>-906</v>
      </c>
    </row>
    <row r="909" spans="1:17" x14ac:dyDescent="0.25">
      <c r="A909" s="6">
        <f t="shared" si="28"/>
        <v>-907</v>
      </c>
      <c r="B909" s="7">
        <f xml:space="preserve"> RTD("cqg.rtd",,"StudyData","TYA", "BAR", "", "Time",$K$4,$A909,"ALL",, "","False","T")</f>
        <v>45817.09375</v>
      </c>
      <c r="C909" s="9">
        <f>RTD("cqg.rtd",,"StudyData", $K$2, "BAR", "", "Open", $K$4, $A909, $K$6,$K$10,,$K$8,K$12)</f>
        <v>6003.5</v>
      </c>
      <c r="D909" s="9">
        <f>RTD("cqg.rtd",,"StudyData", $K$2, "BAR", "", "High", $K$4, $A909, $K$6,$K$10,,$K$8,$K$12)</f>
        <v>6004.75</v>
      </c>
      <c r="E909" s="9">
        <f>RTD("cqg.rtd",,"StudyData", $K$2, "BAR", "", "Low", $K$4, $A909, $K$6,$K$10,,$K$8,$K$12)</f>
        <v>6001.25</v>
      </c>
      <c r="F909" s="9">
        <f>RTD("cqg.rtd",,"StudyData", $K$2, "BAR", "", "Close", $K$4, $A909, $K$6,$K$10,,$K$8,$K$12)</f>
        <v>6001.25</v>
      </c>
      <c r="G909" s="8">
        <f>RTD("cqg.rtd",,"StudyData",$K$2, "Vol", "Highlight=Total Trades,VolType=Exchange,CoCType=Auto", "Vol",$K$4,A909,"ALL",,,"TRUE","T")</f>
        <v>499</v>
      </c>
      <c r="H909" s="9">
        <f xml:space="preserve"> RTD("cqg.rtd",,"StudyData", "RSI("&amp;$K$2&amp;",InputChoice:=Close,Period:=14)", "Bar", "", "Close", $K$4,A909, "all", "", "","FALSE","T")</f>
        <v>54.296620227496561</v>
      </c>
      <c r="P909" s="7">
        <f xml:space="preserve"> RTD("cqg.rtd",,"StudyData", $K$2, "BAR", "", "Time", $K$4,$Q909,$K$6,$K$10, "","False","T")</f>
        <v>45817.09375</v>
      </c>
      <c r="Q909" s="1">
        <f t="shared" si="29"/>
        <v>-907</v>
      </c>
    </row>
    <row r="910" spans="1:17" x14ac:dyDescent="0.25">
      <c r="A910" s="6">
        <f t="shared" si="28"/>
        <v>-908</v>
      </c>
      <c r="B910" s="7">
        <f xml:space="preserve"> RTD("cqg.rtd",,"StudyData","TYA", "BAR", "", "Time",$K$4,$A910,"ALL",, "","False","T")</f>
        <v>45817.090277777781</v>
      </c>
      <c r="C910" s="9">
        <f>RTD("cqg.rtd",,"StudyData", $K$2, "BAR", "", "Open", $K$4, $A910, $K$6,$K$10,,$K$8,K$12)</f>
        <v>6004.75</v>
      </c>
      <c r="D910" s="9">
        <f>RTD("cqg.rtd",,"StudyData", $K$2, "BAR", "", "High", $K$4, $A910, $K$6,$K$10,,$K$8,$K$12)</f>
        <v>6005</v>
      </c>
      <c r="E910" s="9">
        <f>RTD("cqg.rtd",,"StudyData", $K$2, "BAR", "", "Low", $K$4, $A910, $K$6,$K$10,,$K$8,$K$12)</f>
        <v>6002.25</v>
      </c>
      <c r="F910" s="9">
        <f>RTD("cqg.rtd",,"StudyData", $K$2, "BAR", "", "Close", $K$4, $A910, $K$6,$K$10,,$K$8,$K$12)</f>
        <v>6003.5</v>
      </c>
      <c r="G910" s="8">
        <f>RTD("cqg.rtd",,"StudyData",$K$2, "Vol", "Highlight=Total Trades,VolType=Exchange,CoCType=Auto", "Vol",$K$4,A910,"ALL",,,"TRUE","T")</f>
        <v>852</v>
      </c>
      <c r="H910" s="9">
        <f xml:space="preserve"> RTD("cqg.rtd",,"StudyData", "RSI("&amp;$K$2&amp;",InputChoice:=Close,Period:=14)", "Bar", "", "Close", $K$4,A910, "all", "", "","FALSE","T")</f>
        <v>64.269833192660968</v>
      </c>
      <c r="P910" s="7">
        <f xml:space="preserve"> RTD("cqg.rtd",,"StudyData", $K$2, "BAR", "", "Time", $K$4,$Q910,$K$6,$K$10, "","False","T")</f>
        <v>45817.090277777781</v>
      </c>
      <c r="Q910" s="1">
        <f t="shared" si="29"/>
        <v>-908</v>
      </c>
    </row>
    <row r="911" spans="1:17" x14ac:dyDescent="0.25">
      <c r="A911" s="6">
        <f t="shared" si="28"/>
        <v>-909</v>
      </c>
      <c r="B911" s="7">
        <f xml:space="preserve"> RTD("cqg.rtd",,"StudyData","TYA", "BAR", "", "Time",$K$4,$A911,"ALL",, "","False","T")</f>
        <v>45817.086805555555</v>
      </c>
      <c r="C911" s="9">
        <f>RTD("cqg.rtd",,"StudyData", $K$2, "BAR", "", "Open", $K$4, $A911, $K$6,$K$10,,$K$8,K$12)</f>
        <v>6006.25</v>
      </c>
      <c r="D911" s="9">
        <f>RTD("cqg.rtd",,"StudyData", $K$2, "BAR", "", "High", $K$4, $A911, $K$6,$K$10,,$K$8,$K$12)</f>
        <v>6006.75</v>
      </c>
      <c r="E911" s="9">
        <f>RTD("cqg.rtd",,"StudyData", $K$2, "BAR", "", "Low", $K$4, $A911, $K$6,$K$10,,$K$8,$K$12)</f>
        <v>6004.75</v>
      </c>
      <c r="F911" s="9">
        <f>RTD("cqg.rtd",,"StudyData", $K$2, "BAR", "", "Close", $K$4, $A911, $K$6,$K$10,,$K$8,$K$12)</f>
        <v>6004.75</v>
      </c>
      <c r="G911" s="8">
        <f>RTD("cqg.rtd",,"StudyData",$K$2, "Vol", "Highlight=Total Trades,VolType=Exchange,CoCType=Auto", "Vol",$K$4,A911,"ALL",,,"TRUE","T")</f>
        <v>760</v>
      </c>
      <c r="H911" s="9">
        <f xml:space="preserve"> RTD("cqg.rtd",,"StudyData", "RSI("&amp;$K$2&amp;",InputChoice:=Close,Period:=14)", "Bar", "", "Close", $K$4,A911, "all", "", "","FALSE","T")</f>
        <v>70.997220885314491</v>
      </c>
      <c r="P911" s="7">
        <f xml:space="preserve"> RTD("cqg.rtd",,"StudyData", $K$2, "BAR", "", "Time", $K$4,$Q911,$K$6,$K$10, "","False","T")</f>
        <v>45817.086805555555</v>
      </c>
      <c r="Q911" s="1">
        <f t="shared" si="29"/>
        <v>-909</v>
      </c>
    </row>
    <row r="912" spans="1:17" x14ac:dyDescent="0.25">
      <c r="A912" s="6">
        <f t="shared" si="28"/>
        <v>-910</v>
      </c>
      <c r="B912" s="7">
        <f xml:space="preserve"> RTD("cqg.rtd",,"StudyData","TYA", "BAR", "", "Time",$K$4,$A912,"ALL",, "","False","T")</f>
        <v>45817.083333333336</v>
      </c>
      <c r="C912" s="9">
        <f>RTD("cqg.rtd",,"StudyData", $K$2, "BAR", "", "Open", $K$4, $A912, $K$6,$K$10,,$K$8,K$12)</f>
        <v>6005</v>
      </c>
      <c r="D912" s="9">
        <f>RTD("cqg.rtd",,"StudyData", $K$2, "BAR", "", "High", $K$4, $A912, $K$6,$K$10,,$K$8,$K$12)</f>
        <v>6006.5</v>
      </c>
      <c r="E912" s="9">
        <f>RTD("cqg.rtd",,"StudyData", $K$2, "BAR", "", "Low", $K$4, $A912, $K$6,$K$10,,$K$8,$K$12)</f>
        <v>6003.25</v>
      </c>
      <c r="F912" s="9">
        <f>RTD("cqg.rtd",,"StudyData", $K$2, "BAR", "", "Close", $K$4, $A912, $K$6,$K$10,,$K$8,$K$12)</f>
        <v>6006.25</v>
      </c>
      <c r="G912" s="8">
        <f>RTD("cqg.rtd",,"StudyData",$K$2, "Vol", "Highlight=Total Trades,VolType=Exchange,CoCType=Auto", "Vol",$K$4,A912,"ALL",,,"TRUE","T")</f>
        <v>1212</v>
      </c>
      <c r="H912" s="9">
        <f xml:space="preserve"> RTD("cqg.rtd",,"StudyData", "RSI("&amp;$K$2&amp;",InputChoice:=Close,Period:=14)", "Bar", "", "Close", $K$4,A912, "all", "", "","FALSE","T")</f>
        <v>80.371500972576825</v>
      </c>
      <c r="P912" s="7">
        <f xml:space="preserve"> RTD("cqg.rtd",,"StudyData", $K$2, "BAR", "", "Time", $K$4,$Q912,$K$6,$K$10, "","False","T")</f>
        <v>45817.083333333336</v>
      </c>
      <c r="Q912" s="1">
        <f t="shared" si="29"/>
        <v>-910</v>
      </c>
    </row>
    <row r="913" spans="1:17" x14ac:dyDescent="0.25">
      <c r="A913" s="6">
        <f t="shared" si="28"/>
        <v>-911</v>
      </c>
      <c r="B913" s="7">
        <f xml:space="preserve"> RTD("cqg.rtd",,"StudyData","TYA", "BAR", "", "Time",$K$4,$A913,"ALL",, "","False","T")</f>
        <v>45817.079861111109</v>
      </c>
      <c r="C913" s="9">
        <f>RTD("cqg.rtd",,"StudyData", $K$2, "BAR", "", "Open", $K$4, $A913, $K$6,$K$10,,$K$8,K$12)</f>
        <v>6005</v>
      </c>
      <c r="D913" s="9">
        <f>RTD("cqg.rtd",,"StudyData", $K$2, "BAR", "", "High", $K$4, $A913, $K$6,$K$10,,$K$8,$K$12)</f>
        <v>6005.25</v>
      </c>
      <c r="E913" s="9">
        <f>RTD("cqg.rtd",,"StudyData", $K$2, "BAR", "", "Low", $K$4, $A913, $K$6,$K$10,,$K$8,$K$12)</f>
        <v>6002.5</v>
      </c>
      <c r="F913" s="9">
        <f>RTD("cqg.rtd",,"StudyData", $K$2, "BAR", "", "Close", $K$4, $A913, $K$6,$K$10,,$K$8,$K$12)</f>
        <v>6005.25</v>
      </c>
      <c r="G913" s="8">
        <f>RTD("cqg.rtd",,"StudyData",$K$2, "Vol", "Highlight=Total Trades,VolType=Exchange,CoCType=Auto", "Vol",$K$4,A913,"ALL",,,"TRUE","T")</f>
        <v>788</v>
      </c>
      <c r="H913" s="9">
        <f xml:space="preserve"> RTD("cqg.rtd",,"StudyData", "RSI("&amp;$K$2&amp;",InputChoice:=Close,Period:=14)", "Bar", "", "Close", $K$4,A913, "all", "", "","FALSE","T")</f>
        <v>78.624308250678368</v>
      </c>
      <c r="P913" s="7">
        <f xml:space="preserve"> RTD("cqg.rtd",,"StudyData", $K$2, "BAR", "", "Time", $K$4,$Q913,$K$6,$K$10, "","False","T")</f>
        <v>45817.079861111109</v>
      </c>
      <c r="Q913" s="1">
        <f t="shared" si="29"/>
        <v>-911</v>
      </c>
    </row>
    <row r="914" spans="1:17" x14ac:dyDescent="0.25">
      <c r="A914" s="6">
        <f t="shared" si="28"/>
        <v>-912</v>
      </c>
      <c r="B914" s="7">
        <f xml:space="preserve"> RTD("cqg.rtd",,"StudyData","TYA", "BAR", "", "Time",$K$4,$A914,"ALL",, "","False","T")</f>
        <v>45817.076388888891</v>
      </c>
      <c r="C914" s="9">
        <f>RTD("cqg.rtd",,"StudyData", $K$2, "BAR", "", "Open", $K$4, $A914, $K$6,$K$10,,$K$8,K$12)</f>
        <v>6002</v>
      </c>
      <c r="D914" s="9">
        <f>RTD("cqg.rtd",,"StudyData", $K$2, "BAR", "", "High", $K$4, $A914, $K$6,$K$10,,$K$8,$K$12)</f>
        <v>6005.25</v>
      </c>
      <c r="E914" s="9">
        <f>RTD("cqg.rtd",,"StudyData", $K$2, "BAR", "", "Low", $K$4, $A914, $K$6,$K$10,,$K$8,$K$12)</f>
        <v>6001.5</v>
      </c>
      <c r="F914" s="9">
        <f>RTD("cqg.rtd",,"StudyData", $K$2, "BAR", "", "Close", $K$4, $A914, $K$6,$K$10,,$K$8,$K$12)</f>
        <v>6005</v>
      </c>
      <c r="G914" s="8">
        <f>RTD("cqg.rtd",,"StudyData",$K$2, "Vol", "Highlight=Total Trades,VolType=Exchange,CoCType=Auto", "Vol",$K$4,A914,"ALL",,,"TRUE","T")</f>
        <v>1465</v>
      </c>
      <c r="H914" s="9">
        <f xml:space="preserve"> RTD("cqg.rtd",,"StudyData", "RSI("&amp;$K$2&amp;",InputChoice:=Close,Period:=14)", "Bar", "", "Close", $K$4,A914, "all", "", "","FALSE","T")</f>
        <v>78.173286597616041</v>
      </c>
      <c r="P914" s="7">
        <f xml:space="preserve"> RTD("cqg.rtd",,"StudyData", $K$2, "BAR", "", "Time", $K$4,$Q914,$K$6,$K$10, "","False","T")</f>
        <v>45817.076388888891</v>
      </c>
      <c r="Q914" s="1">
        <f t="shared" si="29"/>
        <v>-912</v>
      </c>
    </row>
    <row r="915" spans="1:17" x14ac:dyDescent="0.25">
      <c r="A915" s="6">
        <f t="shared" si="28"/>
        <v>-913</v>
      </c>
      <c r="B915" s="7">
        <f xml:space="preserve"> RTD("cqg.rtd",,"StudyData","TYA", "BAR", "", "Time",$K$4,$A915,"ALL",, "","False","T")</f>
        <v>45817.072916666664</v>
      </c>
      <c r="C915" s="9">
        <f>RTD("cqg.rtd",,"StudyData", $K$2, "BAR", "", "Open", $K$4, $A915, $K$6,$K$10,,$K$8,K$12)</f>
        <v>6000</v>
      </c>
      <c r="D915" s="9">
        <f>RTD("cqg.rtd",,"StudyData", $K$2, "BAR", "", "High", $K$4, $A915, $K$6,$K$10,,$K$8,$K$12)</f>
        <v>6002.75</v>
      </c>
      <c r="E915" s="9">
        <f>RTD("cqg.rtd",,"StudyData", $K$2, "BAR", "", "Low", $K$4, $A915, $K$6,$K$10,,$K$8,$K$12)</f>
        <v>5999.75</v>
      </c>
      <c r="F915" s="9">
        <f>RTD("cqg.rtd",,"StudyData", $K$2, "BAR", "", "Close", $K$4, $A915, $K$6,$K$10,,$K$8,$K$12)</f>
        <v>6002</v>
      </c>
      <c r="G915" s="8">
        <f>RTD("cqg.rtd",,"StudyData",$K$2, "Vol", "Highlight=Total Trades,VolType=Exchange,CoCType=Auto", "Vol",$K$4,A915,"ALL",,,"TRUE","T")</f>
        <v>927</v>
      </c>
      <c r="H915" s="9">
        <f xml:space="preserve"> RTD("cqg.rtd",,"StudyData", "RSI("&amp;$K$2&amp;",InputChoice:=Close,Period:=14)", "Bar", "", "Close", $K$4,A915, "all", "", "","FALSE","T")</f>
        <v>71.46419127645963</v>
      </c>
      <c r="P915" s="7">
        <f xml:space="preserve"> RTD("cqg.rtd",,"StudyData", $K$2, "BAR", "", "Time", $K$4,$Q915,$K$6,$K$10, "","False","T")</f>
        <v>45817.072916666664</v>
      </c>
      <c r="Q915" s="1">
        <f t="shared" si="29"/>
        <v>-913</v>
      </c>
    </row>
    <row r="916" spans="1:17" x14ac:dyDescent="0.25">
      <c r="A916" s="6">
        <f t="shared" si="28"/>
        <v>-914</v>
      </c>
      <c r="B916" s="7">
        <f xml:space="preserve"> RTD("cqg.rtd",,"StudyData","TYA", "BAR", "", "Time",$K$4,$A916,"ALL",, "","False","T")</f>
        <v>45817.069444444445</v>
      </c>
      <c r="C916" s="9">
        <f>RTD("cqg.rtd",,"StudyData", $K$2, "BAR", "", "Open", $K$4, $A916, $K$6,$K$10,,$K$8,K$12)</f>
        <v>5998.5</v>
      </c>
      <c r="D916" s="9">
        <f>RTD("cqg.rtd",,"StudyData", $K$2, "BAR", "", "High", $K$4, $A916, $K$6,$K$10,,$K$8,$K$12)</f>
        <v>5999.75</v>
      </c>
      <c r="E916" s="9">
        <f>RTD("cqg.rtd",,"StudyData", $K$2, "BAR", "", "Low", $K$4, $A916, $K$6,$K$10,,$K$8,$K$12)</f>
        <v>5998.25</v>
      </c>
      <c r="F916" s="9">
        <f>RTD("cqg.rtd",,"StudyData", $K$2, "BAR", "", "Close", $K$4, $A916, $K$6,$K$10,,$K$8,$K$12)</f>
        <v>5999.75</v>
      </c>
      <c r="G916" s="8">
        <f>RTD("cqg.rtd",,"StudyData",$K$2, "Vol", "Highlight=Total Trades,VolType=Exchange,CoCType=Auto", "Vol",$K$4,A916,"ALL",,,"TRUE","T")</f>
        <v>384</v>
      </c>
      <c r="H916" s="9">
        <f xml:space="preserve"> RTD("cqg.rtd",,"StudyData", "RSI("&amp;$K$2&amp;",InputChoice:=Close,Period:=14)", "Bar", "", "Close", $K$4,A916, "all", "", "","FALSE","T")</f>
        <v>63.691748543051631</v>
      </c>
      <c r="P916" s="7">
        <f xml:space="preserve"> RTD("cqg.rtd",,"StudyData", $K$2, "BAR", "", "Time", $K$4,$Q916,$K$6,$K$10, "","False","T")</f>
        <v>45817.069444444445</v>
      </c>
      <c r="Q916" s="1">
        <f t="shared" si="29"/>
        <v>-914</v>
      </c>
    </row>
    <row r="917" spans="1:17" x14ac:dyDescent="0.25">
      <c r="A917" s="6">
        <f t="shared" si="28"/>
        <v>-915</v>
      </c>
      <c r="B917" s="7">
        <f xml:space="preserve"> RTD("cqg.rtd",,"StudyData","TYA", "BAR", "", "Time",$K$4,$A917,"ALL",, "","False","T")</f>
        <v>45817.065972222219</v>
      </c>
      <c r="C917" s="9">
        <f>RTD("cqg.rtd",,"StudyData", $K$2, "BAR", "", "Open", $K$4, $A917, $K$6,$K$10,,$K$8,K$12)</f>
        <v>5998.25</v>
      </c>
      <c r="D917" s="9">
        <f>RTD("cqg.rtd",,"StudyData", $K$2, "BAR", "", "High", $K$4, $A917, $K$6,$K$10,,$K$8,$K$12)</f>
        <v>6000</v>
      </c>
      <c r="E917" s="9">
        <f>RTD("cqg.rtd",,"StudyData", $K$2, "BAR", "", "Low", $K$4, $A917, $K$6,$K$10,,$K$8,$K$12)</f>
        <v>5997.5</v>
      </c>
      <c r="F917" s="9">
        <f>RTD("cqg.rtd",,"StudyData", $K$2, "BAR", "", "Close", $K$4, $A917, $K$6,$K$10,,$K$8,$K$12)</f>
        <v>5998.5</v>
      </c>
      <c r="G917" s="8">
        <f>RTD("cqg.rtd",,"StudyData",$K$2, "Vol", "Highlight=Total Trades,VolType=Exchange,CoCType=Auto", "Vol",$K$4,A917,"ALL",,,"TRUE","T")</f>
        <v>351</v>
      </c>
      <c r="H917" s="9">
        <f xml:space="preserve"> RTD("cqg.rtd",,"StudyData", "RSI("&amp;$K$2&amp;",InputChoice:=Close,Period:=14)", "Bar", "", "Close", $K$4,A917, "all", "", "","FALSE","T")</f>
        <v>57.756004825754502</v>
      </c>
      <c r="P917" s="7">
        <f xml:space="preserve"> RTD("cqg.rtd",,"StudyData", $K$2, "BAR", "", "Time", $K$4,$Q917,$K$6,$K$10, "","False","T")</f>
        <v>45817.065972222219</v>
      </c>
      <c r="Q917" s="1">
        <f t="shared" si="29"/>
        <v>-915</v>
      </c>
    </row>
    <row r="918" spans="1:17" x14ac:dyDescent="0.25">
      <c r="A918" s="6">
        <f t="shared" si="28"/>
        <v>-916</v>
      </c>
      <c r="B918" s="7">
        <f xml:space="preserve"> RTD("cqg.rtd",,"StudyData","TYA", "BAR", "", "Time",$K$4,$A918,"ALL",, "","False","T")</f>
        <v>45817.0625</v>
      </c>
      <c r="C918" s="9">
        <f>RTD("cqg.rtd",,"StudyData", $K$2, "BAR", "", "Open", $K$4, $A918, $K$6,$K$10,,$K$8,K$12)</f>
        <v>5998.25</v>
      </c>
      <c r="D918" s="9">
        <f>RTD("cqg.rtd",,"StudyData", $K$2, "BAR", "", "High", $K$4, $A918, $K$6,$K$10,,$K$8,$K$12)</f>
        <v>5999.5</v>
      </c>
      <c r="E918" s="9">
        <f>RTD("cqg.rtd",,"StudyData", $K$2, "BAR", "", "Low", $K$4, $A918, $K$6,$K$10,,$K$8,$K$12)</f>
        <v>5996.75</v>
      </c>
      <c r="F918" s="9">
        <f>RTD("cqg.rtd",,"StudyData", $K$2, "BAR", "", "Close", $K$4, $A918, $K$6,$K$10,,$K$8,$K$12)</f>
        <v>5998.5</v>
      </c>
      <c r="G918" s="8">
        <f>RTD("cqg.rtd",,"StudyData",$K$2, "Vol", "Highlight=Total Trades,VolType=Exchange,CoCType=Auto", "Vol",$K$4,A918,"ALL",,,"TRUE","T")</f>
        <v>502</v>
      </c>
      <c r="H918" s="9">
        <f xml:space="preserve"> RTD("cqg.rtd",,"StudyData", "RSI("&amp;$K$2&amp;",InputChoice:=Close,Period:=14)", "Bar", "", "Close", $K$4,A918, "all", "", "","FALSE","T")</f>
        <v>57.756004825754502</v>
      </c>
      <c r="P918" s="7">
        <f xml:space="preserve"> RTD("cqg.rtd",,"StudyData", $K$2, "BAR", "", "Time", $K$4,$Q918,$K$6,$K$10, "","False","T")</f>
        <v>45817.0625</v>
      </c>
      <c r="Q918" s="1">
        <f t="shared" si="29"/>
        <v>-916</v>
      </c>
    </row>
    <row r="919" spans="1:17" x14ac:dyDescent="0.25">
      <c r="A919" s="6">
        <f t="shared" si="28"/>
        <v>-917</v>
      </c>
      <c r="B919" s="7">
        <f xml:space="preserve"> RTD("cqg.rtd",,"StudyData","TYA", "BAR", "", "Time",$K$4,$A919,"ALL",, "","False","T")</f>
        <v>45817.059027777781</v>
      </c>
      <c r="C919" s="9">
        <f>RTD("cqg.rtd",,"StudyData", $K$2, "BAR", "", "Open", $K$4, $A919, $K$6,$K$10,,$K$8,K$12)</f>
        <v>5997</v>
      </c>
      <c r="D919" s="9">
        <f>RTD("cqg.rtd",,"StudyData", $K$2, "BAR", "", "High", $K$4, $A919, $K$6,$K$10,,$K$8,$K$12)</f>
        <v>5998.75</v>
      </c>
      <c r="E919" s="9">
        <f>RTD("cqg.rtd",,"StudyData", $K$2, "BAR", "", "Low", $K$4, $A919, $K$6,$K$10,,$K$8,$K$12)</f>
        <v>5996.5</v>
      </c>
      <c r="F919" s="9">
        <f>RTD("cqg.rtd",,"StudyData", $K$2, "BAR", "", "Close", $K$4, $A919, $K$6,$K$10,,$K$8,$K$12)</f>
        <v>5998.25</v>
      </c>
      <c r="G919" s="8">
        <f>RTD("cqg.rtd",,"StudyData",$K$2, "Vol", "Highlight=Total Trades,VolType=Exchange,CoCType=Auto", "Vol",$K$4,A919,"ALL",,,"TRUE","T")</f>
        <v>418</v>
      </c>
      <c r="H919" s="9">
        <f xml:space="preserve"> RTD("cqg.rtd",,"StudyData", "RSI("&amp;$K$2&amp;",InputChoice:=Close,Period:=14)", "Bar", "", "Close", $K$4,A919, "all", "", "","FALSE","T")</f>
        <v>56.530499840393489</v>
      </c>
      <c r="P919" s="7">
        <f xml:space="preserve"> RTD("cqg.rtd",,"StudyData", $K$2, "BAR", "", "Time", $K$4,$Q919,$K$6,$K$10, "","False","T")</f>
        <v>45817.059027777781</v>
      </c>
      <c r="Q919" s="1">
        <f t="shared" si="29"/>
        <v>-917</v>
      </c>
    </row>
    <row r="920" spans="1:17" x14ac:dyDescent="0.25">
      <c r="A920" s="6">
        <f t="shared" si="28"/>
        <v>-918</v>
      </c>
      <c r="B920" s="7">
        <f xml:space="preserve"> RTD("cqg.rtd",,"StudyData","TYA", "BAR", "", "Time",$K$4,$A920,"ALL",, "","False","T")</f>
        <v>45817.055555555555</v>
      </c>
      <c r="C920" s="9">
        <f>RTD("cqg.rtd",,"StudyData", $K$2, "BAR", "", "Open", $K$4, $A920, $K$6,$K$10,,$K$8,K$12)</f>
        <v>5997.25</v>
      </c>
      <c r="D920" s="9">
        <f>RTD("cqg.rtd",,"StudyData", $K$2, "BAR", "", "High", $K$4, $A920, $K$6,$K$10,,$K$8,$K$12)</f>
        <v>5997.5</v>
      </c>
      <c r="E920" s="9">
        <f>RTD("cqg.rtd",,"StudyData", $K$2, "BAR", "", "Low", $K$4, $A920, $K$6,$K$10,,$K$8,$K$12)</f>
        <v>5996.25</v>
      </c>
      <c r="F920" s="9">
        <f>RTD("cqg.rtd",,"StudyData", $K$2, "BAR", "", "Close", $K$4, $A920, $K$6,$K$10,,$K$8,$K$12)</f>
        <v>5997</v>
      </c>
      <c r="G920" s="8">
        <f>RTD("cqg.rtd",,"StudyData",$K$2, "Vol", "Highlight=Total Trades,VolType=Exchange,CoCType=Auto", "Vol",$K$4,A920,"ALL",,,"TRUE","T")</f>
        <v>196</v>
      </c>
      <c r="H920" s="9">
        <f xml:space="preserve"> RTD("cqg.rtd",,"StudyData", "RSI("&amp;$K$2&amp;",InputChoice:=Close,Period:=14)", "Bar", "", "Close", $K$4,A920, "all", "", "","FALSE","T")</f>
        <v>49.764244966434021</v>
      </c>
      <c r="P920" s="7">
        <f xml:space="preserve"> RTD("cqg.rtd",,"StudyData", $K$2, "BAR", "", "Time", $K$4,$Q920,$K$6,$K$10, "","False","T")</f>
        <v>45817.055555555555</v>
      </c>
      <c r="Q920" s="1">
        <f t="shared" si="29"/>
        <v>-918</v>
      </c>
    </row>
    <row r="921" spans="1:17" x14ac:dyDescent="0.25">
      <c r="A921" s="6">
        <f t="shared" si="28"/>
        <v>-919</v>
      </c>
      <c r="B921" s="7">
        <f xml:space="preserve"> RTD("cqg.rtd",,"StudyData","TYA", "BAR", "", "Time",$K$4,$A921,"ALL",, "","False","T")</f>
        <v>45817.052083333336</v>
      </c>
      <c r="C921" s="9">
        <f>RTD("cqg.rtd",,"StudyData", $K$2, "BAR", "", "Open", $K$4, $A921, $K$6,$K$10,,$K$8,K$12)</f>
        <v>5996.75</v>
      </c>
      <c r="D921" s="9">
        <f>RTD("cqg.rtd",,"StudyData", $K$2, "BAR", "", "High", $K$4, $A921, $K$6,$K$10,,$K$8,$K$12)</f>
        <v>5997.5</v>
      </c>
      <c r="E921" s="9">
        <f>RTD("cqg.rtd",,"StudyData", $K$2, "BAR", "", "Low", $K$4, $A921, $K$6,$K$10,,$K$8,$K$12)</f>
        <v>5996.25</v>
      </c>
      <c r="F921" s="9">
        <f>RTD("cqg.rtd",,"StudyData", $K$2, "BAR", "", "Close", $K$4, $A921, $K$6,$K$10,,$K$8,$K$12)</f>
        <v>5997</v>
      </c>
      <c r="G921" s="8">
        <f>RTD("cqg.rtd",,"StudyData",$K$2, "Vol", "Highlight=Total Trades,VolType=Exchange,CoCType=Auto", "Vol",$K$4,A921,"ALL",,,"TRUE","T")</f>
        <v>221</v>
      </c>
      <c r="H921" s="9">
        <f xml:space="preserve"> RTD("cqg.rtd",,"StudyData", "RSI("&amp;$K$2&amp;",InputChoice:=Close,Period:=14)", "Bar", "", "Close", $K$4,A921, "all", "", "","FALSE","T")</f>
        <v>49.764244966434021</v>
      </c>
      <c r="P921" s="7">
        <f xml:space="preserve"> RTD("cqg.rtd",,"StudyData", $K$2, "BAR", "", "Time", $K$4,$Q921,$K$6,$K$10, "","False","T")</f>
        <v>45817.052083333336</v>
      </c>
      <c r="Q921" s="1">
        <f t="shared" si="29"/>
        <v>-919</v>
      </c>
    </row>
    <row r="922" spans="1:17" x14ac:dyDescent="0.25">
      <c r="A922" s="6">
        <f t="shared" si="28"/>
        <v>-920</v>
      </c>
      <c r="B922" s="7">
        <f xml:space="preserve"> RTD("cqg.rtd",,"StudyData","TYA", "BAR", "", "Time",$K$4,$A922,"ALL",, "","False","T")</f>
        <v>45817.048611111109</v>
      </c>
      <c r="C922" s="9">
        <f>RTD("cqg.rtd",,"StudyData", $K$2, "BAR", "", "Open", $K$4, $A922, $K$6,$K$10,,$K$8,K$12)</f>
        <v>5997.75</v>
      </c>
      <c r="D922" s="9">
        <f>RTD("cqg.rtd",,"StudyData", $K$2, "BAR", "", "High", $K$4, $A922, $K$6,$K$10,,$K$8,$K$12)</f>
        <v>5998</v>
      </c>
      <c r="E922" s="9">
        <f>RTD("cqg.rtd",,"StudyData", $K$2, "BAR", "", "Low", $K$4, $A922, $K$6,$K$10,,$K$8,$K$12)</f>
        <v>5995.25</v>
      </c>
      <c r="F922" s="9">
        <f>RTD("cqg.rtd",,"StudyData", $K$2, "BAR", "", "Close", $K$4, $A922, $K$6,$K$10,,$K$8,$K$12)</f>
        <v>5997</v>
      </c>
      <c r="G922" s="8">
        <f>RTD("cqg.rtd",,"StudyData",$K$2, "Vol", "Highlight=Total Trades,VolType=Exchange,CoCType=Auto", "Vol",$K$4,A922,"ALL",,,"TRUE","T")</f>
        <v>347</v>
      </c>
      <c r="H922" s="9">
        <f xml:space="preserve"> RTD("cqg.rtd",,"StudyData", "RSI("&amp;$K$2&amp;",InputChoice:=Close,Period:=14)", "Bar", "", "Close", $K$4,A922, "all", "", "","FALSE","T")</f>
        <v>49.764244966434013</v>
      </c>
      <c r="P922" s="7">
        <f xml:space="preserve"> RTD("cqg.rtd",,"StudyData", $K$2, "BAR", "", "Time", $K$4,$Q922,$K$6,$K$10, "","False","T")</f>
        <v>45817.048611111109</v>
      </c>
      <c r="Q922" s="1">
        <f t="shared" si="29"/>
        <v>-920</v>
      </c>
    </row>
    <row r="923" spans="1:17" x14ac:dyDescent="0.25">
      <c r="A923" s="6">
        <f t="shared" si="28"/>
        <v>-921</v>
      </c>
      <c r="B923" s="7">
        <f xml:space="preserve"> RTD("cqg.rtd",,"StudyData","TYA", "BAR", "", "Time",$K$4,$A923,"ALL",, "","False","T")</f>
        <v>45817.045138888891</v>
      </c>
      <c r="C923" s="9">
        <f>RTD("cqg.rtd",,"StudyData", $K$2, "BAR", "", "Open", $K$4, $A923, $K$6,$K$10,,$K$8,K$12)</f>
        <v>5998.75</v>
      </c>
      <c r="D923" s="9">
        <f>RTD("cqg.rtd",,"StudyData", $K$2, "BAR", "", "High", $K$4, $A923, $K$6,$K$10,,$K$8,$K$12)</f>
        <v>5999.25</v>
      </c>
      <c r="E923" s="9">
        <f>RTD("cqg.rtd",,"StudyData", $K$2, "BAR", "", "Low", $K$4, $A923, $K$6,$K$10,,$K$8,$K$12)</f>
        <v>5997.25</v>
      </c>
      <c r="F923" s="9">
        <f>RTD("cqg.rtd",,"StudyData", $K$2, "BAR", "", "Close", $K$4, $A923, $K$6,$K$10,,$K$8,$K$12)</f>
        <v>5997.75</v>
      </c>
      <c r="G923" s="8">
        <f>RTD("cqg.rtd",,"StudyData",$K$2, "Vol", "Highlight=Total Trades,VolType=Exchange,CoCType=Auto", "Vol",$K$4,A923,"ALL",,,"TRUE","T")</f>
        <v>389</v>
      </c>
      <c r="H923" s="9">
        <f xml:space="preserve"> RTD("cqg.rtd",,"StudyData", "RSI("&amp;$K$2&amp;",InputChoice:=Close,Period:=14)", "Bar", "", "Close", $K$4,A923, "all", "", "","FALSE","T")</f>
        <v>53.786145533806724</v>
      </c>
      <c r="P923" s="7">
        <f xml:space="preserve"> RTD("cqg.rtd",,"StudyData", $K$2, "BAR", "", "Time", $K$4,$Q923,$K$6,$K$10, "","False","T")</f>
        <v>45817.045138888891</v>
      </c>
      <c r="Q923" s="1">
        <f t="shared" si="29"/>
        <v>-921</v>
      </c>
    </row>
    <row r="924" spans="1:17" x14ac:dyDescent="0.25">
      <c r="A924" s="6">
        <f t="shared" si="28"/>
        <v>-922</v>
      </c>
      <c r="B924" s="7">
        <f xml:space="preserve"> RTD("cqg.rtd",,"StudyData","TYA", "BAR", "", "Time",$K$4,$A924,"ALL",, "","False","T")</f>
        <v>45817.041666666664</v>
      </c>
      <c r="C924" s="9">
        <f>RTD("cqg.rtd",,"StudyData", $K$2, "BAR", "", "Open", $K$4, $A924, $K$6,$K$10,,$K$8,K$12)</f>
        <v>5998.5</v>
      </c>
      <c r="D924" s="9">
        <f>RTD("cqg.rtd",,"StudyData", $K$2, "BAR", "", "High", $K$4, $A924, $K$6,$K$10,,$K$8,$K$12)</f>
        <v>5999</v>
      </c>
      <c r="E924" s="9">
        <f>RTD("cqg.rtd",,"StudyData", $K$2, "BAR", "", "Low", $K$4, $A924, $K$6,$K$10,,$K$8,$K$12)</f>
        <v>5998</v>
      </c>
      <c r="F924" s="9">
        <f>RTD("cqg.rtd",,"StudyData", $K$2, "BAR", "", "Close", $K$4, $A924, $K$6,$K$10,,$K$8,$K$12)</f>
        <v>5998.5</v>
      </c>
      <c r="G924" s="8">
        <f>RTD("cqg.rtd",,"StudyData",$K$2, "Vol", "Highlight=Total Trades,VolType=Exchange,CoCType=Auto", "Vol",$K$4,A924,"ALL",,,"TRUE","T")</f>
        <v>330</v>
      </c>
      <c r="H924" s="9">
        <f xml:space="preserve"> RTD("cqg.rtd",,"StudyData", "RSI("&amp;$K$2&amp;",InputChoice:=Close,Period:=14)", "Bar", "", "Close", $K$4,A924, "all", "", "","FALSE","T")</f>
        <v>58.150094375181347</v>
      </c>
      <c r="P924" s="7">
        <f xml:space="preserve"> RTD("cqg.rtd",,"StudyData", $K$2, "BAR", "", "Time", $K$4,$Q924,$K$6,$K$10, "","False","T")</f>
        <v>45817.041666666664</v>
      </c>
      <c r="Q924" s="1">
        <f t="shared" si="29"/>
        <v>-922</v>
      </c>
    </row>
    <row r="925" spans="1:17" x14ac:dyDescent="0.25">
      <c r="A925" s="6">
        <f t="shared" si="28"/>
        <v>-923</v>
      </c>
      <c r="B925" s="7">
        <f xml:space="preserve"> RTD("cqg.rtd",,"StudyData","TYA", "BAR", "", "Time",$K$4,$A925,"ALL",, "","False","T")</f>
        <v>45817.038194444445</v>
      </c>
      <c r="C925" s="9">
        <f>RTD("cqg.rtd",,"StudyData", $K$2, "BAR", "", "Open", $K$4, $A925, $K$6,$K$10,,$K$8,K$12)</f>
        <v>5997.5</v>
      </c>
      <c r="D925" s="9">
        <f>RTD("cqg.rtd",,"StudyData", $K$2, "BAR", "", "High", $K$4, $A925, $K$6,$K$10,,$K$8,$K$12)</f>
        <v>5998.75</v>
      </c>
      <c r="E925" s="9">
        <f>RTD("cqg.rtd",,"StudyData", $K$2, "BAR", "", "Low", $K$4, $A925, $K$6,$K$10,,$K$8,$K$12)</f>
        <v>5997.5</v>
      </c>
      <c r="F925" s="9">
        <f>RTD("cqg.rtd",,"StudyData", $K$2, "BAR", "", "Close", $K$4, $A925, $K$6,$K$10,,$K$8,$K$12)</f>
        <v>5998.5</v>
      </c>
      <c r="G925" s="8">
        <f>RTD("cqg.rtd",,"StudyData",$K$2, "Vol", "Highlight=Total Trades,VolType=Exchange,CoCType=Auto", "Vol",$K$4,A925,"ALL",,,"TRUE","T")</f>
        <v>241</v>
      </c>
      <c r="H925" s="9">
        <f xml:space="preserve"> RTD("cqg.rtd",,"StudyData", "RSI("&amp;$K$2&amp;",InputChoice:=Close,Period:=14)", "Bar", "", "Close", $K$4,A925, "all", "", "","FALSE","T")</f>
        <v>58.150094375181347</v>
      </c>
      <c r="P925" s="7">
        <f xml:space="preserve"> RTD("cqg.rtd",,"StudyData", $K$2, "BAR", "", "Time", $K$4,$Q925,$K$6,$K$10, "","False","T")</f>
        <v>45817.038194444445</v>
      </c>
      <c r="Q925" s="1">
        <f t="shared" si="29"/>
        <v>-923</v>
      </c>
    </row>
    <row r="926" spans="1:17" x14ac:dyDescent="0.25">
      <c r="A926" s="6">
        <f t="shared" si="28"/>
        <v>-924</v>
      </c>
      <c r="B926" s="7">
        <f xml:space="preserve"> RTD("cqg.rtd",,"StudyData","TYA", "BAR", "", "Time",$K$4,$A926,"ALL",, "","False","T")</f>
        <v>45817.034722222219</v>
      </c>
      <c r="C926" s="9">
        <f>RTD("cqg.rtd",,"StudyData", $K$2, "BAR", "", "Open", $K$4, $A926, $K$6,$K$10,,$K$8,K$12)</f>
        <v>5997</v>
      </c>
      <c r="D926" s="9">
        <f>RTD("cqg.rtd",,"StudyData", $K$2, "BAR", "", "High", $K$4, $A926, $K$6,$K$10,,$K$8,$K$12)</f>
        <v>5998.5</v>
      </c>
      <c r="E926" s="9">
        <f>RTD("cqg.rtd",,"StudyData", $K$2, "BAR", "", "Low", $K$4, $A926, $K$6,$K$10,,$K$8,$K$12)</f>
        <v>5996.25</v>
      </c>
      <c r="F926" s="9">
        <f>RTD("cqg.rtd",,"StudyData", $K$2, "BAR", "", "Close", $K$4, $A926, $K$6,$K$10,,$K$8,$K$12)</f>
        <v>5997.5</v>
      </c>
      <c r="G926" s="8">
        <f>RTD("cqg.rtd",,"StudyData",$K$2, "Vol", "Highlight=Total Trades,VolType=Exchange,CoCType=Auto", "Vol",$K$4,A926,"ALL",,,"TRUE","T")</f>
        <v>481</v>
      </c>
      <c r="H926" s="9">
        <f xml:space="preserve"> RTD("cqg.rtd",,"StudyData", "RSI("&amp;$K$2&amp;",InputChoice:=Close,Period:=14)", "Bar", "", "Close", $K$4,A926, "all", "", "","FALSE","T")</f>
        <v>53.844839540868534</v>
      </c>
      <c r="P926" s="7">
        <f xml:space="preserve"> RTD("cqg.rtd",,"StudyData", $K$2, "BAR", "", "Time", $K$4,$Q926,$K$6,$K$10, "","False","T")</f>
        <v>45817.034722222219</v>
      </c>
      <c r="Q926" s="1">
        <f t="shared" si="29"/>
        <v>-924</v>
      </c>
    </row>
    <row r="927" spans="1:17" x14ac:dyDescent="0.25">
      <c r="A927" s="6">
        <f t="shared" si="28"/>
        <v>-925</v>
      </c>
      <c r="B927" s="7">
        <f xml:space="preserve"> RTD("cqg.rtd",,"StudyData","TYA", "BAR", "", "Time",$K$4,$A927,"ALL",, "","False","T")</f>
        <v>45817.03125</v>
      </c>
      <c r="C927" s="9">
        <f>RTD("cqg.rtd",,"StudyData", $K$2, "BAR", "", "Open", $K$4, $A927, $K$6,$K$10,,$K$8,K$12)</f>
        <v>5996.75</v>
      </c>
      <c r="D927" s="9">
        <f>RTD("cqg.rtd",,"StudyData", $K$2, "BAR", "", "High", $K$4, $A927, $K$6,$K$10,,$K$8,$K$12)</f>
        <v>5997.25</v>
      </c>
      <c r="E927" s="9">
        <f>RTD("cqg.rtd",,"StudyData", $K$2, "BAR", "", "Low", $K$4, $A927, $K$6,$K$10,,$K$8,$K$12)</f>
        <v>5995.5</v>
      </c>
      <c r="F927" s="9">
        <f>RTD("cqg.rtd",,"StudyData", $K$2, "BAR", "", "Close", $K$4, $A927, $K$6,$K$10,,$K$8,$K$12)</f>
        <v>5997</v>
      </c>
      <c r="G927" s="8">
        <f>RTD("cqg.rtd",,"StudyData",$K$2, "Vol", "Highlight=Total Trades,VolType=Exchange,CoCType=Auto", "Vol",$K$4,A927,"ALL",,,"TRUE","T")</f>
        <v>328</v>
      </c>
      <c r="H927" s="9">
        <f xml:space="preserve"> RTD("cqg.rtd",,"StudyData", "RSI("&amp;$K$2&amp;",InputChoice:=Close,Period:=14)", "Bar", "", "Close", $K$4,A927, "all", "", "","FALSE","T")</f>
        <v>51.5297658542448</v>
      </c>
      <c r="P927" s="7">
        <f xml:space="preserve"> RTD("cqg.rtd",,"StudyData", $K$2, "BAR", "", "Time", $K$4,$Q927,$K$6,$K$10, "","False","T")</f>
        <v>45817.03125</v>
      </c>
      <c r="Q927" s="1">
        <f t="shared" si="29"/>
        <v>-925</v>
      </c>
    </row>
    <row r="928" spans="1:17" x14ac:dyDescent="0.25">
      <c r="A928" s="6">
        <f t="shared" si="28"/>
        <v>-926</v>
      </c>
      <c r="B928" s="7">
        <f xml:space="preserve"> RTD("cqg.rtd",,"StudyData","TYA", "BAR", "", "Time",$K$4,$A928,"ALL",, "","False","T")</f>
        <v>45817.027777777781</v>
      </c>
      <c r="C928" s="9">
        <f>RTD("cqg.rtd",,"StudyData", $K$2, "BAR", "", "Open", $K$4, $A928, $K$6,$K$10,,$K$8,K$12)</f>
        <v>5997.25</v>
      </c>
      <c r="D928" s="9">
        <f>RTD("cqg.rtd",,"StudyData", $K$2, "BAR", "", "High", $K$4, $A928, $K$6,$K$10,,$K$8,$K$12)</f>
        <v>5997.25</v>
      </c>
      <c r="E928" s="9">
        <f>RTD("cqg.rtd",,"StudyData", $K$2, "BAR", "", "Low", $K$4, $A928, $K$6,$K$10,,$K$8,$K$12)</f>
        <v>5995.5</v>
      </c>
      <c r="F928" s="9">
        <f>RTD("cqg.rtd",,"StudyData", $K$2, "BAR", "", "Close", $K$4, $A928, $K$6,$K$10,,$K$8,$K$12)</f>
        <v>5996.75</v>
      </c>
      <c r="G928" s="8">
        <f>RTD("cqg.rtd",,"StudyData",$K$2, "Vol", "Highlight=Total Trades,VolType=Exchange,CoCType=Auto", "Vol",$K$4,A928,"ALL",,,"TRUE","T")</f>
        <v>363</v>
      </c>
      <c r="H928" s="9">
        <f xml:space="preserve"> RTD("cqg.rtd",,"StudyData", "RSI("&amp;$K$2&amp;",InputChoice:=Close,Period:=14)", "Bar", "", "Close", $K$4,A928, "all", "", "","FALSE","T")</f>
        <v>50.374083682983112</v>
      </c>
      <c r="P928" s="7">
        <f xml:space="preserve"> RTD("cqg.rtd",,"StudyData", $K$2, "BAR", "", "Time", $K$4,$Q928,$K$6,$K$10, "","False","T")</f>
        <v>45817.027777777781</v>
      </c>
      <c r="Q928" s="1">
        <f t="shared" si="29"/>
        <v>-926</v>
      </c>
    </row>
    <row r="929" spans="1:17" x14ac:dyDescent="0.25">
      <c r="A929" s="6">
        <f t="shared" si="28"/>
        <v>-927</v>
      </c>
      <c r="B929" s="7">
        <f xml:space="preserve"> RTD("cqg.rtd",,"StudyData","TYA", "BAR", "", "Time",$K$4,$A929,"ALL",, "","False","T")</f>
        <v>45817.024305555555</v>
      </c>
      <c r="C929" s="9">
        <f>RTD("cqg.rtd",,"StudyData", $K$2, "BAR", "", "Open", $K$4, $A929, $K$6,$K$10,,$K$8,K$12)</f>
        <v>5998.5</v>
      </c>
      <c r="D929" s="9">
        <f>RTD("cqg.rtd",,"StudyData", $K$2, "BAR", "", "High", $K$4, $A929, $K$6,$K$10,,$K$8,$K$12)</f>
        <v>5998.5</v>
      </c>
      <c r="E929" s="9">
        <f>RTD("cqg.rtd",,"StudyData", $K$2, "BAR", "", "Low", $K$4, $A929, $K$6,$K$10,,$K$8,$K$12)</f>
        <v>5996.75</v>
      </c>
      <c r="F929" s="9">
        <f>RTD("cqg.rtd",,"StudyData", $K$2, "BAR", "", "Close", $K$4, $A929, $K$6,$K$10,,$K$8,$K$12)</f>
        <v>5997</v>
      </c>
      <c r="G929" s="8">
        <f>RTD("cqg.rtd",,"StudyData",$K$2, "Vol", "Highlight=Total Trades,VolType=Exchange,CoCType=Auto", "Vol",$K$4,A929,"ALL",,,"TRUE","T")</f>
        <v>257</v>
      </c>
      <c r="H929" s="9">
        <f xml:space="preserve"> RTD("cqg.rtd",,"StudyData", "RSI("&amp;$K$2&amp;",InputChoice:=Close,Period:=14)", "Bar", "", "Close", $K$4,A929, "all", "", "","FALSE","T")</f>
        <v>51.514619984760259</v>
      </c>
      <c r="P929" s="7">
        <f xml:space="preserve"> RTD("cqg.rtd",,"StudyData", $K$2, "BAR", "", "Time", $K$4,$Q929,$K$6,$K$10, "","False","T")</f>
        <v>45817.024305555555</v>
      </c>
      <c r="Q929" s="1">
        <f t="shared" si="29"/>
        <v>-927</v>
      </c>
    </row>
    <row r="930" spans="1:17" x14ac:dyDescent="0.25">
      <c r="A930" s="6">
        <f t="shared" si="28"/>
        <v>-928</v>
      </c>
      <c r="B930" s="7">
        <f xml:space="preserve"> RTD("cqg.rtd",,"StudyData","TYA", "BAR", "", "Time",$K$4,$A930,"ALL",, "","False","T")</f>
        <v>45817.020833333336</v>
      </c>
      <c r="C930" s="9">
        <f>RTD("cqg.rtd",,"StudyData", $K$2, "BAR", "", "Open", $K$4, $A930, $K$6,$K$10,,$K$8,K$12)</f>
        <v>5997.5</v>
      </c>
      <c r="D930" s="9">
        <f>RTD("cqg.rtd",,"StudyData", $K$2, "BAR", "", "High", $K$4, $A930, $K$6,$K$10,,$K$8,$K$12)</f>
        <v>5998.5</v>
      </c>
      <c r="E930" s="9">
        <f>RTD("cqg.rtd",,"StudyData", $K$2, "BAR", "", "Low", $K$4, $A930, $K$6,$K$10,,$K$8,$K$12)</f>
        <v>5997.25</v>
      </c>
      <c r="F930" s="9">
        <f>RTD("cqg.rtd",,"StudyData", $K$2, "BAR", "", "Close", $K$4, $A930, $K$6,$K$10,,$K$8,$K$12)</f>
        <v>5998.25</v>
      </c>
      <c r="G930" s="8">
        <f>RTD("cqg.rtd",,"StudyData",$K$2, "Vol", "Highlight=Total Trades,VolType=Exchange,CoCType=Auto", "Vol",$K$4,A930,"ALL",,,"TRUE","T")</f>
        <v>215</v>
      </c>
      <c r="H930" s="9">
        <f xml:space="preserve"> RTD("cqg.rtd",,"StudyData", "RSI("&amp;$K$2&amp;",InputChoice:=Close,Period:=14)", "Bar", "", "Close", $K$4,A930, "all", "", "","FALSE","T")</f>
        <v>57.565982891258422</v>
      </c>
      <c r="P930" s="7">
        <f xml:space="preserve"> RTD("cqg.rtd",,"StudyData", $K$2, "BAR", "", "Time", $K$4,$Q930,$K$6,$K$10, "","False","T")</f>
        <v>45817.020833333336</v>
      </c>
      <c r="Q930" s="1">
        <f t="shared" si="29"/>
        <v>-928</v>
      </c>
    </row>
    <row r="931" spans="1:17" x14ac:dyDescent="0.25">
      <c r="A931" s="6">
        <f t="shared" si="28"/>
        <v>-929</v>
      </c>
      <c r="B931" s="7">
        <f xml:space="preserve"> RTD("cqg.rtd",,"StudyData","TYA", "BAR", "", "Time",$K$4,$A931,"ALL",, "","False","T")</f>
        <v>45817.017361111109</v>
      </c>
      <c r="C931" s="9">
        <f>RTD("cqg.rtd",,"StudyData", $K$2, "BAR", "", "Open", $K$4, $A931, $K$6,$K$10,,$K$8,K$12)</f>
        <v>5997.75</v>
      </c>
      <c r="D931" s="9">
        <f>RTD("cqg.rtd",,"StudyData", $K$2, "BAR", "", "High", $K$4, $A931, $K$6,$K$10,,$K$8,$K$12)</f>
        <v>5998.25</v>
      </c>
      <c r="E931" s="9">
        <f>RTD("cqg.rtd",,"StudyData", $K$2, "BAR", "", "Low", $K$4, $A931, $K$6,$K$10,,$K$8,$K$12)</f>
        <v>5997</v>
      </c>
      <c r="F931" s="9">
        <f>RTD("cqg.rtd",,"StudyData", $K$2, "BAR", "", "Close", $K$4, $A931, $K$6,$K$10,,$K$8,$K$12)</f>
        <v>5997.75</v>
      </c>
      <c r="G931" s="8">
        <f>RTD("cqg.rtd",,"StudyData",$K$2, "Vol", "Highlight=Total Trades,VolType=Exchange,CoCType=Auto", "Vol",$K$4,A931,"ALL",,,"TRUE","T")</f>
        <v>256</v>
      </c>
      <c r="H931" s="9">
        <f xml:space="preserve"> RTD("cqg.rtd",,"StudyData", "RSI("&amp;$K$2&amp;",InputChoice:=Close,Period:=14)", "Bar", "", "Close", $K$4,A931, "all", "", "","FALSE","T")</f>
        <v>55.630065627746042</v>
      </c>
      <c r="P931" s="7">
        <f xml:space="preserve"> RTD("cqg.rtd",,"StudyData", $K$2, "BAR", "", "Time", $K$4,$Q931,$K$6,$K$10, "","False","T")</f>
        <v>45817.017361111109</v>
      </c>
      <c r="Q931" s="1">
        <f t="shared" si="29"/>
        <v>-929</v>
      </c>
    </row>
    <row r="932" spans="1:17" x14ac:dyDescent="0.25">
      <c r="A932" s="6">
        <f t="shared" si="28"/>
        <v>-930</v>
      </c>
      <c r="B932" s="7">
        <f xml:space="preserve"> RTD("cqg.rtd",,"StudyData","TYA", "BAR", "", "Time",$K$4,$A932,"ALL",, "","False","T")</f>
        <v>45817.013888888891</v>
      </c>
      <c r="C932" s="9">
        <f>RTD("cqg.rtd",,"StudyData", $K$2, "BAR", "", "Open", $K$4, $A932, $K$6,$K$10,,$K$8,K$12)</f>
        <v>5996.5</v>
      </c>
      <c r="D932" s="9">
        <f>RTD("cqg.rtd",,"StudyData", $K$2, "BAR", "", "High", $K$4, $A932, $K$6,$K$10,,$K$8,$K$12)</f>
        <v>5997.75</v>
      </c>
      <c r="E932" s="9">
        <f>RTD("cqg.rtd",,"StudyData", $K$2, "BAR", "", "Low", $K$4, $A932, $K$6,$K$10,,$K$8,$K$12)</f>
        <v>5996.5</v>
      </c>
      <c r="F932" s="9">
        <f>RTD("cqg.rtd",,"StudyData", $K$2, "BAR", "", "Close", $K$4, $A932, $K$6,$K$10,,$K$8,$K$12)</f>
        <v>5997.75</v>
      </c>
      <c r="G932" s="8">
        <f>RTD("cqg.rtd",,"StudyData",$K$2, "Vol", "Highlight=Total Trades,VolType=Exchange,CoCType=Auto", "Vol",$K$4,A932,"ALL",,,"TRUE","T")</f>
        <v>209</v>
      </c>
      <c r="H932" s="9">
        <f xml:space="preserve"> RTD("cqg.rtd",,"StudyData", "RSI("&amp;$K$2&amp;",InputChoice:=Close,Period:=14)", "Bar", "", "Close", $K$4,A932, "all", "", "","FALSE","T")</f>
        <v>55.630065627746042</v>
      </c>
      <c r="P932" s="7">
        <f xml:space="preserve"> RTD("cqg.rtd",,"StudyData", $K$2, "BAR", "", "Time", $K$4,$Q932,$K$6,$K$10, "","False","T")</f>
        <v>45817.013888888891</v>
      </c>
      <c r="Q932" s="1">
        <f t="shared" si="29"/>
        <v>-930</v>
      </c>
    </row>
    <row r="933" spans="1:17" x14ac:dyDescent="0.25">
      <c r="A933" s="6">
        <f t="shared" si="28"/>
        <v>-931</v>
      </c>
      <c r="B933" s="7">
        <f xml:space="preserve"> RTD("cqg.rtd",,"StudyData","TYA", "BAR", "", "Time",$K$4,$A933,"ALL",, "","False","T")</f>
        <v>45817.010416666664</v>
      </c>
      <c r="C933" s="9">
        <f>RTD("cqg.rtd",,"StudyData", $K$2, "BAR", "", "Open", $K$4, $A933, $K$6,$K$10,,$K$8,K$12)</f>
        <v>5996.75</v>
      </c>
      <c r="D933" s="9">
        <f>RTD("cqg.rtd",,"StudyData", $K$2, "BAR", "", "High", $K$4, $A933, $K$6,$K$10,,$K$8,$K$12)</f>
        <v>5997</v>
      </c>
      <c r="E933" s="9">
        <f>RTD("cqg.rtd",,"StudyData", $K$2, "BAR", "", "Low", $K$4, $A933, $K$6,$K$10,,$K$8,$K$12)</f>
        <v>5995.5</v>
      </c>
      <c r="F933" s="9">
        <f>RTD("cqg.rtd",,"StudyData", $K$2, "BAR", "", "Close", $K$4, $A933, $K$6,$K$10,,$K$8,$K$12)</f>
        <v>5996.75</v>
      </c>
      <c r="G933" s="8">
        <f>RTD("cqg.rtd",,"StudyData",$K$2, "Vol", "Highlight=Total Trades,VolType=Exchange,CoCType=Auto", "Vol",$K$4,A933,"ALL",,,"TRUE","T")</f>
        <v>266</v>
      </c>
      <c r="H933" s="9">
        <f xml:space="preserve"> RTD("cqg.rtd",,"StudyData", "RSI("&amp;$K$2&amp;",InputChoice:=Close,Period:=14)", "Bar", "", "Close", $K$4,A933, "all", "", "","FALSE","T")</f>
        <v>51.841202575822351</v>
      </c>
      <c r="P933" s="7">
        <f xml:space="preserve"> RTD("cqg.rtd",,"StudyData", $K$2, "BAR", "", "Time", $K$4,$Q933,$K$6,$K$10, "","False","T")</f>
        <v>45817.010416666664</v>
      </c>
      <c r="Q933" s="1">
        <f t="shared" si="29"/>
        <v>-931</v>
      </c>
    </row>
    <row r="934" spans="1:17" x14ac:dyDescent="0.25">
      <c r="A934" s="6">
        <f t="shared" si="28"/>
        <v>-932</v>
      </c>
      <c r="B934" s="7">
        <f xml:space="preserve"> RTD("cqg.rtd",,"StudyData","TYA", "BAR", "", "Time",$K$4,$A934,"ALL",, "","False","T")</f>
        <v>45817.006944444445</v>
      </c>
      <c r="C934" s="9">
        <f>RTD("cqg.rtd",,"StudyData", $K$2, "BAR", "", "Open", $K$4, $A934, $K$6,$K$10,,$K$8,K$12)</f>
        <v>5995.25</v>
      </c>
      <c r="D934" s="9">
        <f>RTD("cqg.rtd",,"StudyData", $K$2, "BAR", "", "High", $K$4, $A934, $K$6,$K$10,,$K$8,$K$12)</f>
        <v>5997.5</v>
      </c>
      <c r="E934" s="9">
        <f>RTD("cqg.rtd",,"StudyData", $K$2, "BAR", "", "Low", $K$4, $A934, $K$6,$K$10,,$K$8,$K$12)</f>
        <v>5995.25</v>
      </c>
      <c r="F934" s="9">
        <f>RTD("cqg.rtd",,"StudyData", $K$2, "BAR", "", "Close", $K$4, $A934, $K$6,$K$10,,$K$8,$K$12)</f>
        <v>5996.75</v>
      </c>
      <c r="G934" s="8">
        <f>RTD("cqg.rtd",,"StudyData",$K$2, "Vol", "Highlight=Total Trades,VolType=Exchange,CoCType=Auto", "Vol",$K$4,A934,"ALL",,,"TRUE","T")</f>
        <v>227</v>
      </c>
      <c r="H934" s="9">
        <f xml:space="preserve"> RTD("cqg.rtd",,"StudyData", "RSI("&amp;$K$2&amp;",InputChoice:=Close,Period:=14)", "Bar", "", "Close", $K$4,A934, "all", "", "","FALSE","T")</f>
        <v>51.841202575822351</v>
      </c>
      <c r="P934" s="7">
        <f xml:space="preserve"> RTD("cqg.rtd",,"StudyData", $K$2, "BAR", "", "Time", $K$4,$Q934,$K$6,$K$10, "","False","T")</f>
        <v>45817.006944444445</v>
      </c>
      <c r="Q934" s="1">
        <f t="shared" si="29"/>
        <v>-932</v>
      </c>
    </row>
    <row r="935" spans="1:17" x14ac:dyDescent="0.25">
      <c r="A935" s="6">
        <f t="shared" si="28"/>
        <v>-933</v>
      </c>
      <c r="B935" s="7">
        <f xml:space="preserve"> RTD("cqg.rtd",,"StudyData","TYA", "BAR", "", "Time",$K$4,$A935,"ALL",, "","False","T")</f>
        <v>45817.003472222219</v>
      </c>
      <c r="C935" s="9">
        <f>RTD("cqg.rtd",,"StudyData", $K$2, "BAR", "", "Open", $K$4, $A935, $K$6,$K$10,,$K$8,K$12)</f>
        <v>5996.5</v>
      </c>
      <c r="D935" s="9">
        <f>RTD("cqg.rtd",,"StudyData", $K$2, "BAR", "", "High", $K$4, $A935, $K$6,$K$10,,$K$8,$K$12)</f>
        <v>5996.5</v>
      </c>
      <c r="E935" s="9">
        <f>RTD("cqg.rtd",,"StudyData", $K$2, "BAR", "", "Low", $K$4, $A935, $K$6,$K$10,,$K$8,$K$12)</f>
        <v>5994.5</v>
      </c>
      <c r="F935" s="9">
        <f>RTD("cqg.rtd",,"StudyData", $K$2, "BAR", "", "Close", $K$4, $A935, $K$6,$K$10,,$K$8,$K$12)</f>
        <v>5995.25</v>
      </c>
      <c r="G935" s="8">
        <f>RTD("cqg.rtd",,"StudyData",$K$2, "Vol", "Highlight=Total Trades,VolType=Exchange,CoCType=Auto", "Vol",$K$4,A935,"ALL",,,"TRUE","T")</f>
        <v>367</v>
      </c>
      <c r="H935" s="9">
        <f xml:space="preserve"> RTD("cqg.rtd",,"StudyData", "RSI("&amp;$K$2&amp;",InputChoice:=Close,Period:=14)", "Bar", "", "Close", $K$4,A935, "all", "", "","FALSE","T")</f>
        <v>45.861985232742839</v>
      </c>
      <c r="P935" s="7">
        <f xml:space="preserve"> RTD("cqg.rtd",,"StudyData", $K$2, "BAR", "", "Time", $K$4,$Q935,$K$6,$K$10, "","False","T")</f>
        <v>45817.003472222219</v>
      </c>
      <c r="Q935" s="1">
        <f t="shared" si="29"/>
        <v>-933</v>
      </c>
    </row>
    <row r="936" spans="1:17" x14ac:dyDescent="0.25">
      <c r="A936" s="6">
        <f t="shared" si="28"/>
        <v>-934</v>
      </c>
      <c r="B936" s="7">
        <f xml:space="preserve"> RTD("cqg.rtd",,"StudyData","TYA", "BAR", "", "Time",$K$4,$A936,"ALL",, "","False","T")</f>
        <v>45817</v>
      </c>
      <c r="C936" s="9">
        <f>RTD("cqg.rtd",,"StudyData", $K$2, "BAR", "", "Open", $K$4, $A936, $K$6,$K$10,,$K$8,K$12)</f>
        <v>5998.25</v>
      </c>
      <c r="D936" s="9">
        <f>RTD("cqg.rtd",,"StudyData", $K$2, "BAR", "", "High", $K$4, $A936, $K$6,$K$10,,$K$8,$K$12)</f>
        <v>5998.75</v>
      </c>
      <c r="E936" s="9">
        <f>RTD("cqg.rtd",,"StudyData", $K$2, "BAR", "", "Low", $K$4, $A936, $K$6,$K$10,,$K$8,$K$12)</f>
        <v>5995.5</v>
      </c>
      <c r="F936" s="9">
        <f>RTD("cqg.rtd",,"StudyData", $K$2, "BAR", "", "Close", $K$4, $A936, $K$6,$K$10,,$K$8,$K$12)</f>
        <v>5996.5</v>
      </c>
      <c r="G936" s="8">
        <f>RTD("cqg.rtd",,"StudyData",$K$2, "Vol", "Highlight=Total Trades,VolType=Exchange,CoCType=Auto", "Vol",$K$4,A936,"ALL",,,"TRUE","T")</f>
        <v>572</v>
      </c>
      <c r="H936" s="9">
        <f xml:space="preserve"> RTD("cqg.rtd",,"StudyData", "RSI("&amp;$K$2&amp;",InputChoice:=Close,Period:=14)", "Bar", "", "Close", $K$4,A936, "all", "", "","FALSE","T")</f>
        <v>50.736399316863192</v>
      </c>
      <c r="P936" s="7">
        <f xml:space="preserve"> RTD("cqg.rtd",,"StudyData", $K$2, "BAR", "", "Time", $K$4,$Q936,$K$6,$K$10, "","False","T")</f>
        <v>45817</v>
      </c>
      <c r="Q936" s="1">
        <f t="shared" si="29"/>
        <v>-934</v>
      </c>
    </row>
    <row r="937" spans="1:17" x14ac:dyDescent="0.25">
      <c r="A937" s="6">
        <f t="shared" si="28"/>
        <v>-935</v>
      </c>
      <c r="B937" s="7">
        <f xml:space="preserve"> RTD("cqg.rtd",,"StudyData","TYA", "BAR", "", "Time",$K$4,$A937,"ALL",, "","False","T")</f>
        <v>45816.996527777781</v>
      </c>
      <c r="C937" s="9">
        <f>RTD("cqg.rtd",,"StudyData", $K$2, "BAR", "", "Open", $K$4, $A937, $K$6,$K$10,,$K$8,K$12)</f>
        <v>5997.25</v>
      </c>
      <c r="D937" s="9">
        <f>RTD("cqg.rtd",,"StudyData", $K$2, "BAR", "", "High", $K$4, $A937, $K$6,$K$10,,$K$8,$K$12)</f>
        <v>5999.25</v>
      </c>
      <c r="E937" s="9">
        <f>RTD("cqg.rtd",,"StudyData", $K$2, "BAR", "", "Low", $K$4, $A937, $K$6,$K$10,,$K$8,$K$12)</f>
        <v>5997.25</v>
      </c>
      <c r="F937" s="9">
        <f>RTD("cqg.rtd",,"StudyData", $K$2, "BAR", "", "Close", $K$4, $A937, $K$6,$K$10,,$K$8,$K$12)</f>
        <v>5998.5</v>
      </c>
      <c r="G937" s="8">
        <f>RTD("cqg.rtd",,"StudyData",$K$2, "Vol", "Highlight=Total Trades,VolType=Exchange,CoCType=Auto", "Vol",$K$4,A937,"ALL",,,"TRUE","T")</f>
        <v>403</v>
      </c>
      <c r="H937" s="9">
        <f xml:space="preserve"> RTD("cqg.rtd",,"StudyData", "RSI("&amp;$K$2&amp;",InputChoice:=Close,Period:=14)", "Bar", "", "Close", $K$4,A937, "all", "", "","FALSE","T")</f>
        <v>60.250442283171381</v>
      </c>
      <c r="P937" s="7">
        <f xml:space="preserve"> RTD("cqg.rtd",,"StudyData", $K$2, "BAR", "", "Time", $K$4,$Q937,$K$6,$K$10, "","False","T")</f>
        <v>45816.996527777781</v>
      </c>
      <c r="Q937" s="1">
        <f t="shared" si="29"/>
        <v>-935</v>
      </c>
    </row>
    <row r="938" spans="1:17" x14ac:dyDescent="0.25">
      <c r="A938" s="6">
        <f t="shared" si="28"/>
        <v>-936</v>
      </c>
      <c r="B938" s="7">
        <f xml:space="preserve"> RTD("cqg.rtd",,"StudyData","TYA", "BAR", "", "Time",$K$4,$A938,"ALL",, "","False","T")</f>
        <v>45816.993055555555</v>
      </c>
      <c r="C938" s="9">
        <f>RTD("cqg.rtd",,"StudyData", $K$2, "BAR", "", "Open", $K$4, $A938, $K$6,$K$10,,$K$8,K$12)</f>
        <v>5996.5</v>
      </c>
      <c r="D938" s="9">
        <f>RTD("cqg.rtd",,"StudyData", $K$2, "BAR", "", "High", $K$4, $A938, $K$6,$K$10,,$K$8,$K$12)</f>
        <v>5997.5</v>
      </c>
      <c r="E938" s="9">
        <f>RTD("cqg.rtd",,"StudyData", $K$2, "BAR", "", "Low", $K$4, $A938, $K$6,$K$10,,$K$8,$K$12)</f>
        <v>5996</v>
      </c>
      <c r="F938" s="9">
        <f>RTD("cqg.rtd",,"StudyData", $K$2, "BAR", "", "Close", $K$4, $A938, $K$6,$K$10,,$K$8,$K$12)</f>
        <v>5997.25</v>
      </c>
      <c r="G938" s="8">
        <f>RTD("cqg.rtd",,"StudyData",$K$2, "Vol", "Highlight=Total Trades,VolType=Exchange,CoCType=Auto", "Vol",$K$4,A938,"ALL",,,"TRUE","T")</f>
        <v>185</v>
      </c>
      <c r="H938" s="9">
        <f xml:space="preserve"> RTD("cqg.rtd",,"StudyData", "RSI("&amp;$K$2&amp;",InputChoice:=Close,Period:=14)", "Bar", "", "Close", $K$4,A938, "all", "", "","FALSE","T")</f>
        <v>55.396310238804929</v>
      </c>
      <c r="P938" s="7">
        <f xml:space="preserve"> RTD("cqg.rtd",,"StudyData", $K$2, "BAR", "", "Time", $K$4,$Q938,$K$6,$K$10, "","False","T")</f>
        <v>45816.993055555555</v>
      </c>
      <c r="Q938" s="1">
        <f t="shared" si="29"/>
        <v>-936</v>
      </c>
    </row>
    <row r="939" spans="1:17" x14ac:dyDescent="0.25">
      <c r="A939" s="6">
        <f t="shared" si="28"/>
        <v>-937</v>
      </c>
      <c r="B939" s="7">
        <f xml:space="preserve"> RTD("cqg.rtd",,"StudyData","TYA", "BAR", "", "Time",$K$4,$A939,"ALL",, "","False","T")</f>
        <v>45816.989583333336</v>
      </c>
      <c r="C939" s="9">
        <f>RTD("cqg.rtd",,"StudyData", $K$2, "BAR", "", "Open", $K$4, $A939, $K$6,$K$10,,$K$8,K$12)</f>
        <v>5995.75</v>
      </c>
      <c r="D939" s="9">
        <f>RTD("cqg.rtd",,"StudyData", $K$2, "BAR", "", "High", $K$4, $A939, $K$6,$K$10,,$K$8,$K$12)</f>
        <v>5996.75</v>
      </c>
      <c r="E939" s="9">
        <f>RTD("cqg.rtd",,"StudyData", $K$2, "BAR", "", "Low", $K$4, $A939, $K$6,$K$10,,$K$8,$K$12)</f>
        <v>5995.5</v>
      </c>
      <c r="F939" s="9">
        <f>RTD("cqg.rtd",,"StudyData", $K$2, "BAR", "", "Close", $K$4, $A939, $K$6,$K$10,,$K$8,$K$12)</f>
        <v>5996.5</v>
      </c>
      <c r="G939" s="8">
        <f>RTD("cqg.rtd",,"StudyData",$K$2, "Vol", "Highlight=Total Trades,VolType=Exchange,CoCType=Auto", "Vol",$K$4,A939,"ALL",,,"TRUE","T")</f>
        <v>286</v>
      </c>
      <c r="H939" s="9">
        <f xml:space="preserve"> RTD("cqg.rtd",,"StudyData", "RSI("&amp;$K$2&amp;",InputChoice:=Close,Period:=14)", "Bar", "", "Close", $K$4,A939, "all", "", "","FALSE","T")</f>
        <v>52.140058152493594</v>
      </c>
      <c r="P939" s="7">
        <f xml:space="preserve"> RTD("cqg.rtd",,"StudyData", $K$2, "BAR", "", "Time", $K$4,$Q939,$K$6,$K$10, "","False","T")</f>
        <v>45816.989583333336</v>
      </c>
      <c r="Q939" s="1">
        <f t="shared" si="29"/>
        <v>-937</v>
      </c>
    </row>
    <row r="940" spans="1:17" x14ac:dyDescent="0.25">
      <c r="A940" s="6">
        <f t="shared" si="28"/>
        <v>-938</v>
      </c>
      <c r="B940" s="7">
        <f xml:space="preserve"> RTD("cqg.rtd",,"StudyData","TYA", "BAR", "", "Time",$K$4,$A940,"ALL",, "","False","T")</f>
        <v>45816.986111111109</v>
      </c>
      <c r="C940" s="9">
        <f>RTD("cqg.rtd",,"StudyData", $K$2, "BAR", "", "Open", $K$4, $A940, $K$6,$K$10,,$K$8,K$12)</f>
        <v>5996.75</v>
      </c>
      <c r="D940" s="9">
        <f>RTD("cqg.rtd",,"StudyData", $K$2, "BAR", "", "High", $K$4, $A940, $K$6,$K$10,,$K$8,$K$12)</f>
        <v>5997</v>
      </c>
      <c r="E940" s="9">
        <f>RTD("cqg.rtd",,"StudyData", $K$2, "BAR", "", "Low", $K$4, $A940, $K$6,$K$10,,$K$8,$K$12)</f>
        <v>5994.5</v>
      </c>
      <c r="F940" s="9">
        <f>RTD("cqg.rtd",,"StudyData", $K$2, "BAR", "", "Close", $K$4, $A940, $K$6,$K$10,,$K$8,$K$12)</f>
        <v>5995.75</v>
      </c>
      <c r="G940" s="8">
        <f>RTD("cqg.rtd",,"StudyData",$K$2, "Vol", "Highlight=Total Trades,VolType=Exchange,CoCType=Auto", "Vol",$K$4,A940,"ALL",,,"TRUE","T")</f>
        <v>376</v>
      </c>
      <c r="H940" s="9">
        <f xml:space="preserve"> RTD("cqg.rtd",,"StudyData", "RSI("&amp;$K$2&amp;",InputChoice:=Close,Period:=14)", "Bar", "", "Close", $K$4,A940, "all", "", "","FALSE","T")</f>
        <v>48.659725677256553</v>
      </c>
      <c r="P940" s="7">
        <f xml:space="preserve"> RTD("cqg.rtd",,"StudyData", $K$2, "BAR", "", "Time", $K$4,$Q940,$K$6,$K$10, "","False","T")</f>
        <v>45816.986111111109</v>
      </c>
      <c r="Q940" s="1">
        <f t="shared" si="29"/>
        <v>-938</v>
      </c>
    </row>
    <row r="941" spans="1:17" x14ac:dyDescent="0.25">
      <c r="A941" s="6">
        <f t="shared" si="28"/>
        <v>-939</v>
      </c>
      <c r="B941" s="7">
        <f xml:space="preserve"> RTD("cqg.rtd",,"StudyData","TYA", "BAR", "", "Time",$K$4,$A941,"ALL",, "","False","T")</f>
        <v>45816.982638888891</v>
      </c>
      <c r="C941" s="9">
        <f>RTD("cqg.rtd",,"StudyData", $K$2, "BAR", "", "Open", $K$4, $A941, $K$6,$K$10,,$K$8,K$12)</f>
        <v>5995.25</v>
      </c>
      <c r="D941" s="9">
        <f>RTD("cqg.rtd",,"StudyData", $K$2, "BAR", "", "High", $K$4, $A941, $K$6,$K$10,,$K$8,$K$12)</f>
        <v>5997</v>
      </c>
      <c r="E941" s="9">
        <f>RTD("cqg.rtd",,"StudyData", $K$2, "BAR", "", "Low", $K$4, $A941, $K$6,$K$10,,$K$8,$K$12)</f>
        <v>5995.25</v>
      </c>
      <c r="F941" s="9">
        <f>RTD("cqg.rtd",,"StudyData", $K$2, "BAR", "", "Close", $K$4, $A941, $K$6,$K$10,,$K$8,$K$12)</f>
        <v>5996.75</v>
      </c>
      <c r="G941" s="8">
        <f>RTD("cqg.rtd",,"StudyData",$K$2, "Vol", "Highlight=Total Trades,VolType=Exchange,CoCType=Auto", "Vol",$K$4,A941,"ALL",,,"TRUE","T")</f>
        <v>202</v>
      </c>
      <c r="H941" s="9">
        <f xml:space="preserve"> RTD("cqg.rtd",,"StudyData", "RSI("&amp;$K$2&amp;",InputChoice:=Close,Period:=14)", "Bar", "", "Close", $K$4,A941, "all", "", "","FALSE","T")</f>
        <v>53.474176144706732</v>
      </c>
      <c r="P941" s="7">
        <f xml:space="preserve"> RTD("cqg.rtd",,"StudyData", $K$2, "BAR", "", "Time", $K$4,$Q941,$K$6,$K$10, "","False","T")</f>
        <v>45816.982638888891</v>
      </c>
      <c r="Q941" s="1">
        <f t="shared" si="29"/>
        <v>-939</v>
      </c>
    </row>
    <row r="942" spans="1:17" x14ac:dyDescent="0.25">
      <c r="A942" s="6">
        <f t="shared" si="28"/>
        <v>-940</v>
      </c>
      <c r="B942" s="7">
        <f xml:space="preserve"> RTD("cqg.rtd",,"StudyData","TYA", "BAR", "", "Time",$K$4,$A942,"ALL",, "","False","T")</f>
        <v>45816.979166666664</v>
      </c>
      <c r="C942" s="9">
        <f>RTD("cqg.rtd",,"StudyData", $K$2, "BAR", "", "Open", $K$4, $A942, $K$6,$K$10,,$K$8,K$12)</f>
        <v>5995.5</v>
      </c>
      <c r="D942" s="9">
        <f>RTD("cqg.rtd",,"StudyData", $K$2, "BAR", "", "High", $K$4, $A942, $K$6,$K$10,,$K$8,$K$12)</f>
        <v>5995.5</v>
      </c>
      <c r="E942" s="9">
        <f>RTD("cqg.rtd",,"StudyData", $K$2, "BAR", "", "Low", $K$4, $A942, $K$6,$K$10,,$K$8,$K$12)</f>
        <v>5995</v>
      </c>
      <c r="F942" s="9">
        <f>RTD("cqg.rtd",,"StudyData", $K$2, "BAR", "", "Close", $K$4, $A942, $K$6,$K$10,,$K$8,$K$12)</f>
        <v>5995.25</v>
      </c>
      <c r="G942" s="8">
        <f>RTD("cqg.rtd",,"StudyData",$K$2, "Vol", "Highlight=Total Trades,VolType=Exchange,CoCType=Auto", "Vol",$K$4,A942,"ALL",,,"TRUE","T")</f>
        <v>151</v>
      </c>
      <c r="H942" s="9">
        <f xml:space="preserve"> RTD("cqg.rtd",,"StudyData", "RSI("&amp;$K$2&amp;",InputChoice:=Close,Period:=14)", "Bar", "", "Close", $K$4,A942, "all", "", "","FALSE","T")</f>
        <v>46.037562859509038</v>
      </c>
      <c r="P942" s="7">
        <f xml:space="preserve"> RTD("cqg.rtd",,"StudyData", $K$2, "BAR", "", "Time", $K$4,$Q942,$K$6,$K$10, "","False","T")</f>
        <v>45816.979166666664</v>
      </c>
      <c r="Q942" s="1">
        <f t="shared" si="29"/>
        <v>-940</v>
      </c>
    </row>
    <row r="943" spans="1:17" x14ac:dyDescent="0.25">
      <c r="A943" s="6">
        <f t="shared" si="28"/>
        <v>-941</v>
      </c>
      <c r="B943" s="7">
        <f xml:space="preserve"> RTD("cqg.rtd",,"StudyData","TYA", "BAR", "", "Time",$K$4,$A943,"ALL",, "","False","T")</f>
        <v>45816.975694444445</v>
      </c>
      <c r="C943" s="9">
        <f>RTD("cqg.rtd",,"StudyData", $K$2, "BAR", "", "Open", $K$4, $A943, $K$6,$K$10,,$K$8,K$12)</f>
        <v>5996.25</v>
      </c>
      <c r="D943" s="9">
        <f>RTD("cqg.rtd",,"StudyData", $K$2, "BAR", "", "High", $K$4, $A943, $K$6,$K$10,,$K$8,$K$12)</f>
        <v>5997.25</v>
      </c>
      <c r="E943" s="9">
        <f>RTD("cqg.rtd",,"StudyData", $K$2, "BAR", "", "Low", $K$4, $A943, $K$6,$K$10,,$K$8,$K$12)</f>
        <v>5995</v>
      </c>
      <c r="F943" s="9">
        <f>RTD("cqg.rtd",,"StudyData", $K$2, "BAR", "", "Close", $K$4, $A943, $K$6,$K$10,,$K$8,$K$12)</f>
        <v>5995.5</v>
      </c>
      <c r="G943" s="8">
        <f>RTD("cqg.rtd",,"StudyData",$K$2, "Vol", "Highlight=Total Trades,VolType=Exchange,CoCType=Auto", "Vol",$K$4,A943,"ALL",,,"TRUE","T")</f>
        <v>454</v>
      </c>
      <c r="H943" s="9">
        <f xml:space="preserve"> RTD("cqg.rtd",,"StudyData", "RSI("&amp;$K$2&amp;",InputChoice:=Close,Period:=14)", "Bar", "", "Close", $K$4,A943, "all", "", "","FALSE","T")</f>
        <v>47.20527480352348</v>
      </c>
      <c r="P943" s="7">
        <f xml:space="preserve"> RTD("cqg.rtd",,"StudyData", $K$2, "BAR", "", "Time", $K$4,$Q943,$K$6,$K$10, "","False","T")</f>
        <v>45816.975694444445</v>
      </c>
      <c r="Q943" s="1">
        <f t="shared" si="29"/>
        <v>-941</v>
      </c>
    </row>
    <row r="944" spans="1:17" x14ac:dyDescent="0.25">
      <c r="A944" s="6">
        <f t="shared" si="28"/>
        <v>-942</v>
      </c>
      <c r="B944" s="7">
        <f xml:space="preserve"> RTD("cqg.rtd",,"StudyData","TYA", "BAR", "", "Time",$K$4,$A944,"ALL",, "","False","T")</f>
        <v>45816.972222222219</v>
      </c>
      <c r="C944" s="9">
        <f>RTD("cqg.rtd",,"StudyData", $K$2, "BAR", "", "Open", $K$4, $A944, $K$6,$K$10,,$K$8,K$12)</f>
        <v>5997.25</v>
      </c>
      <c r="D944" s="9">
        <f>RTD("cqg.rtd",,"StudyData", $K$2, "BAR", "", "High", $K$4, $A944, $K$6,$K$10,,$K$8,$K$12)</f>
        <v>5997.5</v>
      </c>
      <c r="E944" s="9">
        <f>RTD("cqg.rtd",,"StudyData", $K$2, "BAR", "", "Low", $K$4, $A944, $K$6,$K$10,,$K$8,$K$12)</f>
        <v>5995.25</v>
      </c>
      <c r="F944" s="9">
        <f>RTD("cqg.rtd",,"StudyData", $K$2, "BAR", "", "Close", $K$4, $A944, $K$6,$K$10,,$K$8,$K$12)</f>
        <v>5996.25</v>
      </c>
      <c r="G944" s="8">
        <f>RTD("cqg.rtd",,"StudyData",$K$2, "Vol", "Highlight=Total Trades,VolType=Exchange,CoCType=Auto", "Vol",$K$4,A944,"ALL",,,"TRUE","T")</f>
        <v>581</v>
      </c>
      <c r="H944" s="9">
        <f xml:space="preserve"> RTD("cqg.rtd",,"StudyData", "RSI("&amp;$K$2&amp;",InputChoice:=Close,Period:=14)", "Bar", "", "Close", $K$4,A944, "all", "", "","FALSE","T")</f>
        <v>50.794286139715915</v>
      </c>
      <c r="P944" s="7">
        <f xml:space="preserve"> RTD("cqg.rtd",,"StudyData", $K$2, "BAR", "", "Time", $K$4,$Q944,$K$6,$K$10, "","False","T")</f>
        <v>45816.972222222219</v>
      </c>
      <c r="Q944" s="1">
        <f t="shared" si="29"/>
        <v>-942</v>
      </c>
    </row>
    <row r="945" spans="1:17" x14ac:dyDescent="0.25">
      <c r="A945" s="6">
        <f t="shared" si="28"/>
        <v>-943</v>
      </c>
      <c r="B945" s="7">
        <f xml:space="preserve"> RTD("cqg.rtd",,"StudyData","TYA", "BAR", "", "Time",$K$4,$A945,"ALL",, "","False","T")</f>
        <v>45816.96875</v>
      </c>
      <c r="C945" s="9">
        <f>RTD("cqg.rtd",,"StudyData", $K$2, "BAR", "", "Open", $K$4, $A945, $K$6,$K$10,,$K$8,K$12)</f>
        <v>5998.25</v>
      </c>
      <c r="D945" s="9">
        <f>RTD("cqg.rtd",,"StudyData", $K$2, "BAR", "", "High", $K$4, $A945, $K$6,$K$10,,$K$8,$K$12)</f>
        <v>5998.25</v>
      </c>
      <c r="E945" s="9">
        <f>RTD("cqg.rtd",,"StudyData", $K$2, "BAR", "", "Low", $K$4, $A945, $K$6,$K$10,,$K$8,$K$12)</f>
        <v>5997.25</v>
      </c>
      <c r="F945" s="9">
        <f>RTD("cqg.rtd",,"StudyData", $K$2, "BAR", "", "Close", $K$4, $A945, $K$6,$K$10,,$K$8,$K$12)</f>
        <v>5997.25</v>
      </c>
      <c r="G945" s="8">
        <f>RTD("cqg.rtd",,"StudyData",$K$2, "Vol", "Highlight=Total Trades,VolType=Exchange,CoCType=Auto", "Vol",$K$4,A945,"ALL",,,"TRUE","T")</f>
        <v>227</v>
      </c>
      <c r="H945" s="9">
        <f xml:space="preserve"> RTD("cqg.rtd",,"StudyData", "RSI("&amp;$K$2&amp;",InputChoice:=Close,Period:=14)", "Bar", "", "Close", $K$4,A945, "all", "", "","FALSE","T")</f>
        <v>56.072517306514342</v>
      </c>
      <c r="P945" s="7">
        <f xml:space="preserve"> RTD("cqg.rtd",,"StudyData", $K$2, "BAR", "", "Time", $K$4,$Q945,$K$6,$K$10, "","False","T")</f>
        <v>45816.96875</v>
      </c>
      <c r="Q945" s="1">
        <f t="shared" si="29"/>
        <v>-943</v>
      </c>
    </row>
    <row r="946" spans="1:17" x14ac:dyDescent="0.25">
      <c r="A946" s="6">
        <f t="shared" si="28"/>
        <v>-944</v>
      </c>
      <c r="B946" s="7">
        <f xml:space="preserve"> RTD("cqg.rtd",,"StudyData","TYA", "BAR", "", "Time",$K$4,$A946,"ALL",, "","False","T")</f>
        <v>45816.965277777781</v>
      </c>
      <c r="C946" s="9">
        <f>RTD("cqg.rtd",,"StudyData", $K$2, "BAR", "", "Open", $K$4, $A946, $K$6,$K$10,,$K$8,K$12)</f>
        <v>5997.75</v>
      </c>
      <c r="D946" s="9">
        <f>RTD("cqg.rtd",,"StudyData", $K$2, "BAR", "", "High", $K$4, $A946, $K$6,$K$10,,$K$8,$K$12)</f>
        <v>5998.5</v>
      </c>
      <c r="E946" s="9">
        <f>RTD("cqg.rtd",,"StudyData", $K$2, "BAR", "", "Low", $K$4, $A946, $K$6,$K$10,,$K$8,$K$12)</f>
        <v>5997.25</v>
      </c>
      <c r="F946" s="9">
        <f>RTD("cqg.rtd",,"StudyData", $K$2, "BAR", "", "Close", $K$4, $A946, $K$6,$K$10,,$K$8,$K$12)</f>
        <v>5998.25</v>
      </c>
      <c r="G946" s="8">
        <f>RTD("cqg.rtd",,"StudyData",$K$2, "Vol", "Highlight=Total Trades,VolType=Exchange,CoCType=Auto", "Vol",$K$4,A946,"ALL",,,"TRUE","T")</f>
        <v>322</v>
      </c>
      <c r="H946" s="9">
        <f xml:space="preserve"> RTD("cqg.rtd",,"StudyData", "RSI("&amp;$K$2&amp;",InputChoice:=Close,Period:=14)", "Bar", "", "Close", $K$4,A946, "all", "", "","FALSE","T")</f>
        <v>62.060860092631252</v>
      </c>
      <c r="P946" s="7">
        <f xml:space="preserve"> RTD("cqg.rtd",,"StudyData", $K$2, "BAR", "", "Time", $K$4,$Q946,$K$6,$K$10, "","False","T")</f>
        <v>45816.965277777781</v>
      </c>
      <c r="Q946" s="1">
        <f t="shared" si="29"/>
        <v>-944</v>
      </c>
    </row>
    <row r="947" spans="1:17" x14ac:dyDescent="0.25">
      <c r="A947" s="6">
        <f t="shared" si="28"/>
        <v>-945</v>
      </c>
      <c r="B947" s="7">
        <f xml:space="preserve"> RTD("cqg.rtd",,"StudyData","TYA", "BAR", "", "Time",$K$4,$A947,"ALL",, "","False","T")</f>
        <v>45816.961805555555</v>
      </c>
      <c r="C947" s="9">
        <f>RTD("cqg.rtd",,"StudyData", $K$2, "BAR", "", "Open", $K$4, $A947, $K$6,$K$10,,$K$8,K$12)</f>
        <v>5997</v>
      </c>
      <c r="D947" s="9">
        <f>RTD("cqg.rtd",,"StudyData", $K$2, "BAR", "", "High", $K$4, $A947, $K$6,$K$10,,$K$8,$K$12)</f>
        <v>5998</v>
      </c>
      <c r="E947" s="9">
        <f>RTD("cqg.rtd",,"StudyData", $K$2, "BAR", "", "Low", $K$4, $A947, $K$6,$K$10,,$K$8,$K$12)</f>
        <v>5995.5</v>
      </c>
      <c r="F947" s="9">
        <f>RTD("cqg.rtd",,"StudyData", $K$2, "BAR", "", "Close", $K$4, $A947, $K$6,$K$10,,$K$8,$K$12)</f>
        <v>5997.75</v>
      </c>
      <c r="G947" s="8">
        <f>RTD("cqg.rtd",,"StudyData",$K$2, "Vol", "Highlight=Total Trades,VolType=Exchange,CoCType=Auto", "Vol",$K$4,A947,"ALL",,,"TRUE","T")</f>
        <v>299</v>
      </c>
      <c r="H947" s="9">
        <f xml:space="preserve"> RTD("cqg.rtd",,"StudyData", "RSI("&amp;$K$2&amp;",InputChoice:=Close,Period:=14)", "Bar", "", "Close", $K$4,A947, "all", "", "","FALSE","T")</f>
        <v>60.081541607388935</v>
      </c>
      <c r="P947" s="7">
        <f xml:space="preserve"> RTD("cqg.rtd",,"StudyData", $K$2, "BAR", "", "Time", $K$4,$Q947,$K$6,$K$10, "","False","T")</f>
        <v>45816.961805555555</v>
      </c>
      <c r="Q947" s="1">
        <f t="shared" si="29"/>
        <v>-945</v>
      </c>
    </row>
    <row r="948" spans="1:17" x14ac:dyDescent="0.25">
      <c r="A948" s="6">
        <f t="shared" si="28"/>
        <v>-946</v>
      </c>
      <c r="B948" s="7">
        <f xml:space="preserve"> RTD("cqg.rtd",,"StudyData","TYA", "BAR", "", "Time",$K$4,$A948,"ALL",, "","False","T")</f>
        <v>45816.958333333336</v>
      </c>
      <c r="C948" s="9">
        <f>RTD("cqg.rtd",,"StudyData", $K$2, "BAR", "", "Open", $K$4, $A948, $K$6,$K$10,,$K$8,K$12)</f>
        <v>5996.5</v>
      </c>
      <c r="D948" s="9">
        <f>RTD("cqg.rtd",,"StudyData", $K$2, "BAR", "", "High", $K$4, $A948, $K$6,$K$10,,$K$8,$K$12)</f>
        <v>5997.25</v>
      </c>
      <c r="E948" s="9">
        <f>RTD("cqg.rtd",,"StudyData", $K$2, "BAR", "", "Low", $K$4, $A948, $K$6,$K$10,,$K$8,$K$12)</f>
        <v>5994.75</v>
      </c>
      <c r="F948" s="9">
        <f>RTD("cqg.rtd",,"StudyData", $K$2, "BAR", "", "Close", $K$4, $A948, $K$6,$K$10,,$K$8,$K$12)</f>
        <v>5997</v>
      </c>
      <c r="G948" s="8">
        <f>RTD("cqg.rtd",,"StudyData",$K$2, "Vol", "Highlight=Total Trades,VolType=Exchange,CoCType=Auto", "Vol",$K$4,A948,"ALL",,,"TRUE","T")</f>
        <v>347</v>
      </c>
      <c r="H948" s="9">
        <f xml:space="preserve"> RTD("cqg.rtd",,"StudyData", "RSI("&amp;$K$2&amp;",InputChoice:=Close,Period:=14)", "Bar", "", "Close", $K$4,A948, "all", "", "","FALSE","T")</f>
        <v>56.953499223615843</v>
      </c>
      <c r="P948" s="7">
        <f xml:space="preserve"> RTD("cqg.rtd",,"StudyData", $K$2, "BAR", "", "Time", $K$4,$Q948,$K$6,$K$10, "","False","T")</f>
        <v>45816.958333333336</v>
      </c>
      <c r="Q948" s="1">
        <f t="shared" si="29"/>
        <v>-946</v>
      </c>
    </row>
    <row r="949" spans="1:17" x14ac:dyDescent="0.25">
      <c r="A949" s="6">
        <f t="shared" si="28"/>
        <v>-947</v>
      </c>
      <c r="B949" s="7">
        <f xml:space="preserve"> RTD("cqg.rtd",,"StudyData","TYA", "BAR", "", "Time",$K$4,$A949,"ALL",, "","False","T")</f>
        <v>45816.954861111109</v>
      </c>
      <c r="C949" s="9">
        <f>RTD("cqg.rtd",,"StudyData", $K$2, "BAR", "", "Open", $K$4, $A949, $K$6,$K$10,,$K$8,K$12)</f>
        <v>5995.5</v>
      </c>
      <c r="D949" s="9">
        <f>RTD("cqg.rtd",,"StudyData", $K$2, "BAR", "", "High", $K$4, $A949, $K$6,$K$10,,$K$8,$K$12)</f>
        <v>5996.5</v>
      </c>
      <c r="E949" s="9">
        <f>RTD("cqg.rtd",,"StudyData", $K$2, "BAR", "", "Low", $K$4, $A949, $K$6,$K$10,,$K$8,$K$12)</f>
        <v>5995.25</v>
      </c>
      <c r="F949" s="9">
        <f>RTD("cqg.rtd",,"StudyData", $K$2, "BAR", "", "Close", $K$4, $A949, $K$6,$K$10,,$K$8,$K$12)</f>
        <v>5996.25</v>
      </c>
      <c r="G949" s="8">
        <f>RTD("cqg.rtd",,"StudyData",$K$2, "Vol", "Highlight=Total Trades,VolType=Exchange,CoCType=Auto", "Vol",$K$4,A949,"ALL",,,"TRUE","T")</f>
        <v>254</v>
      </c>
      <c r="H949" s="9">
        <f xml:space="preserve"> RTD("cqg.rtd",,"StudyData", "RSI("&amp;$K$2&amp;",InputChoice:=Close,Period:=14)", "Bar", "", "Close", $K$4,A949, "all", "", "","FALSE","T")</f>
        <v>53.575484278129963</v>
      </c>
      <c r="P949" s="7">
        <f xml:space="preserve"> RTD("cqg.rtd",,"StudyData", $K$2, "BAR", "", "Time", $K$4,$Q949,$K$6,$K$10, "","False","T")</f>
        <v>45816.954861111109</v>
      </c>
      <c r="Q949" s="1">
        <f t="shared" si="29"/>
        <v>-947</v>
      </c>
    </row>
    <row r="950" spans="1:17" x14ac:dyDescent="0.25">
      <c r="A950" s="6">
        <f t="shared" si="28"/>
        <v>-948</v>
      </c>
      <c r="B950" s="7">
        <f xml:space="preserve"> RTD("cqg.rtd",,"StudyData","TYA", "BAR", "", "Time",$K$4,$A950,"ALL",, "","False","T")</f>
        <v>45816.951388888891</v>
      </c>
      <c r="C950" s="9">
        <f>RTD("cqg.rtd",,"StudyData", $K$2, "BAR", "", "Open", $K$4, $A950, $K$6,$K$10,,$K$8,K$12)</f>
        <v>5995</v>
      </c>
      <c r="D950" s="9">
        <f>RTD("cqg.rtd",,"StudyData", $K$2, "BAR", "", "High", $K$4, $A950, $K$6,$K$10,,$K$8,$K$12)</f>
        <v>5995.5</v>
      </c>
      <c r="E950" s="9">
        <f>RTD("cqg.rtd",,"StudyData", $K$2, "BAR", "", "Low", $K$4, $A950, $K$6,$K$10,,$K$8,$K$12)</f>
        <v>5994.75</v>
      </c>
      <c r="F950" s="9">
        <f>RTD("cqg.rtd",,"StudyData", $K$2, "BAR", "", "Close", $K$4, $A950, $K$6,$K$10,,$K$8,$K$12)</f>
        <v>5995.5</v>
      </c>
      <c r="G950" s="8">
        <f>RTD("cqg.rtd",,"StudyData",$K$2, "Vol", "Highlight=Total Trades,VolType=Exchange,CoCType=Auto", "Vol",$K$4,A950,"ALL",,,"TRUE","T")</f>
        <v>184</v>
      </c>
      <c r="H950" s="9">
        <f xml:space="preserve"> RTD("cqg.rtd",,"StudyData", "RSI("&amp;$K$2&amp;",InputChoice:=Close,Period:=14)", "Bar", "", "Close", $K$4,A950, "all", "", "","FALSE","T")</f>
        <v>49.926726682780703</v>
      </c>
      <c r="P950" s="7">
        <f xml:space="preserve"> RTD("cqg.rtd",,"StudyData", $K$2, "BAR", "", "Time", $K$4,$Q950,$K$6,$K$10, "","False","T")</f>
        <v>45816.951388888891</v>
      </c>
      <c r="Q950" s="1">
        <f t="shared" si="29"/>
        <v>-948</v>
      </c>
    </row>
    <row r="951" spans="1:17" x14ac:dyDescent="0.25">
      <c r="A951" s="6">
        <f t="shared" si="28"/>
        <v>-949</v>
      </c>
      <c r="B951" s="7">
        <f xml:space="preserve"> RTD("cqg.rtd",,"StudyData","TYA", "BAR", "", "Time",$K$4,$A951,"ALL",, "","False","T")</f>
        <v>45816.947916666664</v>
      </c>
      <c r="C951" s="9">
        <f>RTD("cqg.rtd",,"StudyData", $K$2, "BAR", "", "Open", $K$4, $A951, $K$6,$K$10,,$K$8,K$12)</f>
        <v>5994</v>
      </c>
      <c r="D951" s="9">
        <f>RTD("cqg.rtd",,"StudyData", $K$2, "BAR", "", "High", $K$4, $A951, $K$6,$K$10,,$K$8,$K$12)</f>
        <v>5995.25</v>
      </c>
      <c r="E951" s="9">
        <f>RTD("cqg.rtd",,"StudyData", $K$2, "BAR", "", "Low", $K$4, $A951, $K$6,$K$10,,$K$8,$K$12)</f>
        <v>5994</v>
      </c>
      <c r="F951" s="9">
        <f>RTD("cqg.rtd",,"StudyData", $K$2, "BAR", "", "Close", $K$4, $A951, $K$6,$K$10,,$K$8,$K$12)</f>
        <v>5995</v>
      </c>
      <c r="G951" s="8">
        <f>RTD("cqg.rtd",,"StudyData",$K$2, "Vol", "Highlight=Total Trades,VolType=Exchange,CoCType=Auto", "Vol",$K$4,A951,"ALL",,,"TRUE","T")</f>
        <v>216</v>
      </c>
      <c r="H951" s="9">
        <f xml:space="preserve"> RTD("cqg.rtd",,"StudyData", "RSI("&amp;$K$2&amp;",InputChoice:=Close,Period:=14)", "Bar", "", "Close", $K$4,A951, "all", "", "","FALSE","T")</f>
        <v>47.365846060962575</v>
      </c>
      <c r="P951" s="7">
        <f xml:space="preserve"> RTD("cqg.rtd",,"StudyData", $K$2, "BAR", "", "Time", $K$4,$Q951,$K$6,$K$10, "","False","T")</f>
        <v>45816.947916666664</v>
      </c>
      <c r="Q951" s="1">
        <f t="shared" si="29"/>
        <v>-949</v>
      </c>
    </row>
    <row r="952" spans="1:17" x14ac:dyDescent="0.25">
      <c r="A952" s="6">
        <f t="shared" si="28"/>
        <v>-950</v>
      </c>
      <c r="B952" s="7">
        <f xml:space="preserve"> RTD("cqg.rtd",,"StudyData","TYA", "BAR", "", "Time",$K$4,$A952,"ALL",, "","False","T")</f>
        <v>45816.944444444445</v>
      </c>
      <c r="C952" s="9">
        <f>RTD("cqg.rtd",,"StudyData", $K$2, "BAR", "", "Open", $K$4, $A952, $K$6,$K$10,,$K$8,K$12)</f>
        <v>5994</v>
      </c>
      <c r="D952" s="9">
        <f>RTD("cqg.rtd",,"StudyData", $K$2, "BAR", "", "High", $K$4, $A952, $K$6,$K$10,,$K$8,$K$12)</f>
        <v>5994.5</v>
      </c>
      <c r="E952" s="9">
        <f>RTD("cqg.rtd",,"StudyData", $K$2, "BAR", "", "Low", $K$4, $A952, $K$6,$K$10,,$K$8,$K$12)</f>
        <v>5992.5</v>
      </c>
      <c r="F952" s="9">
        <f>RTD("cqg.rtd",,"StudyData", $K$2, "BAR", "", "Close", $K$4, $A952, $K$6,$K$10,,$K$8,$K$12)</f>
        <v>5994</v>
      </c>
      <c r="G952" s="8">
        <f>RTD("cqg.rtd",,"StudyData",$K$2, "Vol", "Highlight=Total Trades,VolType=Exchange,CoCType=Auto", "Vol",$K$4,A952,"ALL",,,"TRUE","T")</f>
        <v>412</v>
      </c>
      <c r="H952" s="9">
        <f xml:space="preserve"> RTD("cqg.rtd",,"StudyData", "RSI("&amp;$K$2&amp;",InputChoice:=Close,Period:=14)", "Bar", "", "Close", $K$4,A952, "all", "", "","FALSE","T")</f>
        <v>41.842048349066395</v>
      </c>
      <c r="P952" s="7">
        <f xml:space="preserve"> RTD("cqg.rtd",,"StudyData", $K$2, "BAR", "", "Time", $K$4,$Q952,$K$6,$K$10, "","False","T")</f>
        <v>45816.944444444445</v>
      </c>
      <c r="Q952" s="1">
        <f t="shared" si="29"/>
        <v>-950</v>
      </c>
    </row>
    <row r="953" spans="1:17" x14ac:dyDescent="0.25">
      <c r="A953" s="6">
        <f t="shared" si="28"/>
        <v>-951</v>
      </c>
      <c r="B953" s="7">
        <f xml:space="preserve"> RTD("cqg.rtd",,"StudyData","TYA", "BAR", "", "Time",$K$4,$A953,"ALL",, "","False","T")</f>
        <v>45816.940972222219</v>
      </c>
      <c r="C953" s="9">
        <f>RTD("cqg.rtd",,"StudyData", $K$2, "BAR", "", "Open", $K$4, $A953, $K$6,$K$10,,$K$8,K$12)</f>
        <v>5993.25</v>
      </c>
      <c r="D953" s="9">
        <f>RTD("cqg.rtd",,"StudyData", $K$2, "BAR", "", "High", $K$4, $A953, $K$6,$K$10,,$K$8,$K$12)</f>
        <v>5994.25</v>
      </c>
      <c r="E953" s="9">
        <f>RTD("cqg.rtd",,"StudyData", $K$2, "BAR", "", "Low", $K$4, $A953, $K$6,$K$10,,$K$8,$K$12)</f>
        <v>5992.75</v>
      </c>
      <c r="F953" s="9">
        <f>RTD("cqg.rtd",,"StudyData", $K$2, "BAR", "", "Close", $K$4, $A953, $K$6,$K$10,,$K$8,$K$12)</f>
        <v>5993.75</v>
      </c>
      <c r="G953" s="8">
        <f>RTD("cqg.rtd",,"StudyData",$K$2, "Vol", "Highlight=Total Trades,VolType=Exchange,CoCType=Auto", "Vol",$K$4,A953,"ALL",,,"TRUE","T")</f>
        <v>192</v>
      </c>
      <c r="H953" s="9">
        <f xml:space="preserve"> RTD("cqg.rtd",,"StudyData", "RSI("&amp;$K$2&amp;",InputChoice:=Close,Period:=14)", "Bar", "", "Close", $K$4,A953, "all", "", "","FALSE","T")</f>
        <v>40.389782409292337</v>
      </c>
      <c r="P953" s="7">
        <f xml:space="preserve"> RTD("cqg.rtd",,"StudyData", $K$2, "BAR", "", "Time", $K$4,$Q953,$K$6,$K$10, "","False","T")</f>
        <v>45816.940972222219</v>
      </c>
      <c r="Q953" s="1">
        <f t="shared" si="29"/>
        <v>-951</v>
      </c>
    </row>
    <row r="954" spans="1:17" x14ac:dyDescent="0.25">
      <c r="A954" s="6">
        <f t="shared" si="28"/>
        <v>-952</v>
      </c>
      <c r="B954" s="7">
        <f xml:space="preserve"> RTD("cqg.rtd",,"StudyData","TYA", "BAR", "", "Time",$K$4,$A954,"ALL",, "","False","T")</f>
        <v>45816.9375</v>
      </c>
      <c r="C954" s="9">
        <f>RTD("cqg.rtd",,"StudyData", $K$2, "BAR", "", "Open", $K$4, $A954, $K$6,$K$10,,$K$8,K$12)</f>
        <v>5992.5</v>
      </c>
      <c r="D954" s="9">
        <f>RTD("cqg.rtd",,"StudyData", $K$2, "BAR", "", "High", $K$4, $A954, $K$6,$K$10,,$K$8,$K$12)</f>
        <v>5993.5</v>
      </c>
      <c r="E954" s="9">
        <f>RTD("cqg.rtd",,"StudyData", $K$2, "BAR", "", "Low", $K$4, $A954, $K$6,$K$10,,$K$8,$K$12)</f>
        <v>5992.25</v>
      </c>
      <c r="F954" s="9">
        <f>RTD("cqg.rtd",,"StudyData", $K$2, "BAR", "", "Close", $K$4, $A954, $K$6,$K$10,,$K$8,$K$12)</f>
        <v>5993.25</v>
      </c>
      <c r="G954" s="8">
        <f>RTD("cqg.rtd",,"StudyData",$K$2, "Vol", "Highlight=Total Trades,VolType=Exchange,CoCType=Auto", "Vol",$K$4,A954,"ALL",,,"TRUE","T")</f>
        <v>264</v>
      </c>
      <c r="H954" s="9">
        <f xml:space="preserve"> RTD("cqg.rtd",,"StudyData", "RSI("&amp;$K$2&amp;",InputChoice:=Close,Period:=14)", "Bar", "", "Close", $K$4,A954, "all", "", "","FALSE","T")</f>
        <v>37.490934932939375</v>
      </c>
      <c r="P954" s="7">
        <f xml:space="preserve"> RTD("cqg.rtd",,"StudyData", $K$2, "BAR", "", "Time", $K$4,$Q954,$K$6,$K$10, "","False","T")</f>
        <v>45816.9375</v>
      </c>
      <c r="Q954" s="1">
        <f t="shared" si="29"/>
        <v>-952</v>
      </c>
    </row>
    <row r="955" spans="1:17" x14ac:dyDescent="0.25">
      <c r="A955" s="6">
        <f t="shared" si="28"/>
        <v>-953</v>
      </c>
      <c r="B955" s="7">
        <f xml:space="preserve"> RTD("cqg.rtd",,"StudyData","TYA", "BAR", "", "Time",$K$4,$A955,"ALL",, "","False","T")</f>
        <v>45816.934027777781</v>
      </c>
      <c r="C955" s="9">
        <f>RTD("cqg.rtd",,"StudyData", $K$2, "BAR", "", "Open", $K$4, $A955, $K$6,$K$10,,$K$8,K$12)</f>
        <v>5992.75</v>
      </c>
      <c r="D955" s="9">
        <f>RTD("cqg.rtd",,"StudyData", $K$2, "BAR", "", "High", $K$4, $A955, $K$6,$K$10,,$K$8,$K$12)</f>
        <v>5993</v>
      </c>
      <c r="E955" s="9">
        <f>RTD("cqg.rtd",,"StudyData", $K$2, "BAR", "", "Low", $K$4, $A955, $K$6,$K$10,,$K$8,$K$12)</f>
        <v>5992.25</v>
      </c>
      <c r="F955" s="9">
        <f>RTD("cqg.rtd",,"StudyData", $K$2, "BAR", "", "Close", $K$4, $A955, $K$6,$K$10,,$K$8,$K$12)</f>
        <v>5992.5</v>
      </c>
      <c r="G955" s="8">
        <f>RTD("cqg.rtd",,"StudyData",$K$2, "Vol", "Highlight=Total Trades,VolType=Exchange,CoCType=Auto", "Vol",$K$4,A955,"ALL",,,"TRUE","T")</f>
        <v>192</v>
      </c>
      <c r="H955" s="9">
        <f xml:space="preserve"> RTD("cqg.rtd",,"StudyData", "RSI("&amp;$K$2&amp;",InputChoice:=Close,Period:=14)", "Bar", "", "Close", $K$4,A955, "all", "", "","FALSE","T")</f>
        <v>32.949273880429018</v>
      </c>
      <c r="P955" s="7">
        <f xml:space="preserve"> RTD("cqg.rtd",,"StudyData", $K$2, "BAR", "", "Time", $K$4,$Q955,$K$6,$K$10, "","False","T")</f>
        <v>45816.934027777781</v>
      </c>
      <c r="Q955" s="1">
        <f t="shared" si="29"/>
        <v>-953</v>
      </c>
    </row>
    <row r="956" spans="1:17" x14ac:dyDescent="0.25">
      <c r="A956" s="6">
        <f t="shared" si="28"/>
        <v>-954</v>
      </c>
      <c r="B956" s="7">
        <f xml:space="preserve"> RTD("cqg.rtd",,"StudyData","TYA", "BAR", "", "Time",$K$4,$A956,"ALL",, "","False","T")</f>
        <v>45816.930555555555</v>
      </c>
      <c r="C956" s="9">
        <f>RTD("cqg.rtd",,"StudyData", $K$2, "BAR", "", "Open", $K$4, $A956, $K$6,$K$10,,$K$8,K$12)</f>
        <v>5993.5</v>
      </c>
      <c r="D956" s="9">
        <f>RTD("cqg.rtd",,"StudyData", $K$2, "BAR", "", "High", $K$4, $A956, $K$6,$K$10,,$K$8,$K$12)</f>
        <v>5993.75</v>
      </c>
      <c r="E956" s="9">
        <f>RTD("cqg.rtd",,"StudyData", $K$2, "BAR", "", "Low", $K$4, $A956, $K$6,$K$10,,$K$8,$K$12)</f>
        <v>5992.25</v>
      </c>
      <c r="F956" s="9">
        <f>RTD("cqg.rtd",,"StudyData", $K$2, "BAR", "", "Close", $K$4, $A956, $K$6,$K$10,,$K$8,$K$12)</f>
        <v>5992.75</v>
      </c>
      <c r="G956" s="8">
        <f>RTD("cqg.rtd",,"StudyData",$K$2, "Vol", "Highlight=Total Trades,VolType=Exchange,CoCType=Auto", "Vol",$K$4,A956,"ALL",,,"TRUE","T")</f>
        <v>363</v>
      </c>
      <c r="H956" s="9">
        <f xml:space="preserve"> RTD("cqg.rtd",,"StudyData", "RSI("&amp;$K$2&amp;",InputChoice:=Close,Period:=14)", "Bar", "", "Close", $K$4,A956, "all", "", "","FALSE","T")</f>
        <v>33.70730995248249</v>
      </c>
      <c r="P956" s="7">
        <f xml:space="preserve"> RTD("cqg.rtd",,"StudyData", $K$2, "BAR", "", "Time", $K$4,$Q956,$K$6,$K$10, "","False","T")</f>
        <v>45816.930555555555</v>
      </c>
      <c r="Q956" s="1">
        <f t="shared" si="29"/>
        <v>-954</v>
      </c>
    </row>
    <row r="957" spans="1:17" x14ac:dyDescent="0.25">
      <c r="A957" s="6">
        <f t="shared" si="28"/>
        <v>-955</v>
      </c>
      <c r="B957" s="7">
        <f xml:space="preserve"> RTD("cqg.rtd",,"StudyData","TYA", "BAR", "", "Time",$K$4,$A957,"ALL",, "","False","T")</f>
        <v>45816.927083333336</v>
      </c>
      <c r="C957" s="9">
        <f>RTD("cqg.rtd",,"StudyData", $K$2, "BAR", "", "Open", $K$4, $A957, $K$6,$K$10,,$K$8,K$12)</f>
        <v>5993.5</v>
      </c>
      <c r="D957" s="9">
        <f>RTD("cqg.rtd",,"StudyData", $K$2, "BAR", "", "High", $K$4, $A957, $K$6,$K$10,,$K$8,$K$12)</f>
        <v>5994.25</v>
      </c>
      <c r="E957" s="9">
        <f>RTD("cqg.rtd",,"StudyData", $K$2, "BAR", "", "Low", $K$4, $A957, $K$6,$K$10,,$K$8,$K$12)</f>
        <v>5993.25</v>
      </c>
      <c r="F957" s="9">
        <f>RTD("cqg.rtd",,"StudyData", $K$2, "BAR", "", "Close", $K$4, $A957, $K$6,$K$10,,$K$8,$K$12)</f>
        <v>5993.5</v>
      </c>
      <c r="G957" s="8">
        <f>RTD("cqg.rtd",,"StudyData",$K$2, "Vol", "Highlight=Total Trades,VolType=Exchange,CoCType=Auto", "Vol",$K$4,A957,"ALL",,,"TRUE","T")</f>
        <v>219</v>
      </c>
      <c r="H957" s="9">
        <f xml:space="preserve"> RTD("cqg.rtd",,"StudyData", "RSI("&amp;$K$2&amp;",InputChoice:=Close,Period:=14)", "Bar", "", "Close", $K$4,A957, "all", "", "","FALSE","T")</f>
        <v>36.015491368043669</v>
      </c>
      <c r="P957" s="7">
        <f xml:space="preserve"> RTD("cqg.rtd",,"StudyData", $K$2, "BAR", "", "Time", $K$4,$Q957,$K$6,$K$10, "","False","T")</f>
        <v>45816.927083333336</v>
      </c>
      <c r="Q957" s="1">
        <f t="shared" si="29"/>
        <v>-955</v>
      </c>
    </row>
    <row r="958" spans="1:17" x14ac:dyDescent="0.25">
      <c r="A958" s="6">
        <f t="shared" si="28"/>
        <v>-956</v>
      </c>
      <c r="B958" s="7">
        <f xml:space="preserve"> RTD("cqg.rtd",,"StudyData","TYA", "BAR", "", "Time",$K$4,$A958,"ALL",, "","False","T")</f>
        <v>45816.923611111109</v>
      </c>
      <c r="C958" s="9">
        <f>RTD("cqg.rtd",,"StudyData", $K$2, "BAR", "", "Open", $K$4, $A958, $K$6,$K$10,,$K$8,K$12)</f>
        <v>5994.5</v>
      </c>
      <c r="D958" s="9">
        <f>RTD("cqg.rtd",,"StudyData", $K$2, "BAR", "", "High", $K$4, $A958, $K$6,$K$10,,$K$8,$K$12)</f>
        <v>5994.5</v>
      </c>
      <c r="E958" s="9">
        <f>RTD("cqg.rtd",,"StudyData", $K$2, "BAR", "", "Low", $K$4, $A958, $K$6,$K$10,,$K$8,$K$12)</f>
        <v>5992.75</v>
      </c>
      <c r="F958" s="9">
        <f>RTD("cqg.rtd",,"StudyData", $K$2, "BAR", "", "Close", $K$4, $A958, $K$6,$K$10,,$K$8,$K$12)</f>
        <v>5993.5</v>
      </c>
      <c r="G958" s="8">
        <f>RTD("cqg.rtd",,"StudyData",$K$2, "Vol", "Highlight=Total Trades,VolType=Exchange,CoCType=Auto", "Vol",$K$4,A958,"ALL",,,"TRUE","T")</f>
        <v>325</v>
      </c>
      <c r="H958" s="9">
        <f xml:space="preserve"> RTD("cqg.rtd",,"StudyData", "RSI("&amp;$K$2&amp;",InputChoice:=Close,Period:=14)", "Bar", "", "Close", $K$4,A958, "all", "", "","FALSE","T")</f>
        <v>36.015491368043669</v>
      </c>
      <c r="P958" s="7">
        <f xml:space="preserve"> RTD("cqg.rtd",,"StudyData", $K$2, "BAR", "", "Time", $K$4,$Q958,$K$6,$K$10, "","False","T")</f>
        <v>45816.923611111109</v>
      </c>
      <c r="Q958" s="1">
        <f t="shared" si="29"/>
        <v>-956</v>
      </c>
    </row>
    <row r="959" spans="1:17" x14ac:dyDescent="0.25">
      <c r="A959" s="6">
        <f t="shared" si="28"/>
        <v>-957</v>
      </c>
      <c r="B959" s="7">
        <f xml:space="preserve"> RTD("cqg.rtd",,"StudyData","TYA", "BAR", "", "Time",$K$4,$A959,"ALL",, "","False","T")</f>
        <v>45816.920138888891</v>
      </c>
      <c r="C959" s="9">
        <f>RTD("cqg.rtd",,"StudyData", $K$2, "BAR", "", "Open", $K$4, $A959, $K$6,$K$10,,$K$8,K$12)</f>
        <v>5996</v>
      </c>
      <c r="D959" s="9">
        <f>RTD("cqg.rtd",,"StudyData", $K$2, "BAR", "", "High", $K$4, $A959, $K$6,$K$10,,$K$8,$K$12)</f>
        <v>5996</v>
      </c>
      <c r="E959" s="9">
        <f>RTD("cqg.rtd",,"StudyData", $K$2, "BAR", "", "Low", $K$4, $A959, $K$6,$K$10,,$K$8,$K$12)</f>
        <v>5994.25</v>
      </c>
      <c r="F959" s="9">
        <f>RTD("cqg.rtd",,"StudyData", $K$2, "BAR", "", "Close", $K$4, $A959, $K$6,$K$10,,$K$8,$K$12)</f>
        <v>5994.25</v>
      </c>
      <c r="G959" s="8">
        <f>RTD("cqg.rtd",,"StudyData",$K$2, "Vol", "Highlight=Total Trades,VolType=Exchange,CoCType=Auto", "Vol",$K$4,A959,"ALL",,,"TRUE","T")</f>
        <v>232</v>
      </c>
      <c r="H959" s="9">
        <f xml:space="preserve"> RTD("cqg.rtd",,"StudyData", "RSI("&amp;$K$2&amp;",InputChoice:=Close,Period:=14)", "Bar", "", "Close", $K$4,A959, "all", "", "","FALSE","T")</f>
        <v>38.275429507305667</v>
      </c>
      <c r="P959" s="7">
        <f xml:space="preserve"> RTD("cqg.rtd",,"StudyData", $K$2, "BAR", "", "Time", $K$4,$Q959,$K$6,$K$10, "","False","T")</f>
        <v>45816.920138888891</v>
      </c>
      <c r="Q959" s="1">
        <f t="shared" si="29"/>
        <v>-957</v>
      </c>
    </row>
    <row r="960" spans="1:17" x14ac:dyDescent="0.25">
      <c r="A960" s="6">
        <f t="shared" si="28"/>
        <v>-958</v>
      </c>
      <c r="B960" s="7">
        <f xml:space="preserve"> RTD("cqg.rtd",,"StudyData","TYA", "BAR", "", "Time",$K$4,$A960,"ALL",, "","False","T")</f>
        <v>45816.916666666664</v>
      </c>
      <c r="C960" s="9">
        <f>RTD("cqg.rtd",,"StudyData", $K$2, "BAR", "", "Open", $K$4, $A960, $K$6,$K$10,,$K$8,K$12)</f>
        <v>5996.5</v>
      </c>
      <c r="D960" s="9">
        <f>RTD("cqg.rtd",,"StudyData", $K$2, "BAR", "", "High", $K$4, $A960, $K$6,$K$10,,$K$8,$K$12)</f>
        <v>5996.5</v>
      </c>
      <c r="E960" s="9">
        <f>RTD("cqg.rtd",,"StudyData", $K$2, "BAR", "", "Low", $K$4, $A960, $K$6,$K$10,,$K$8,$K$12)</f>
        <v>5995.5</v>
      </c>
      <c r="F960" s="9">
        <f>RTD("cqg.rtd",,"StudyData", $K$2, "BAR", "", "Close", $K$4, $A960, $K$6,$K$10,,$K$8,$K$12)</f>
        <v>5996.25</v>
      </c>
      <c r="G960" s="8">
        <f>RTD("cqg.rtd",,"StudyData",$K$2, "Vol", "Highlight=Total Trades,VolType=Exchange,CoCType=Auto", "Vol",$K$4,A960,"ALL",,,"TRUE","T")</f>
        <v>361</v>
      </c>
      <c r="H960" s="9">
        <f xml:space="preserve"> RTD("cqg.rtd",,"StudyData", "RSI("&amp;$K$2&amp;",InputChoice:=Close,Period:=14)", "Bar", "", "Close", $K$4,A960, "all", "", "","FALSE","T")</f>
        <v>45.31667129262236</v>
      </c>
      <c r="P960" s="7">
        <f xml:space="preserve"> RTD("cqg.rtd",,"StudyData", $K$2, "BAR", "", "Time", $K$4,$Q960,$K$6,$K$10, "","False","T")</f>
        <v>45816.916666666664</v>
      </c>
      <c r="Q960" s="1">
        <f t="shared" si="29"/>
        <v>-958</v>
      </c>
    </row>
    <row r="961" spans="1:17" x14ac:dyDescent="0.25">
      <c r="A961" s="6">
        <f t="shared" si="28"/>
        <v>-959</v>
      </c>
      <c r="B961" s="7">
        <f xml:space="preserve"> RTD("cqg.rtd",,"StudyData","TYA", "BAR", "", "Time",$K$4,$A961,"ALL",, "","False","T")</f>
        <v>45816.913194444445</v>
      </c>
      <c r="C961" s="9">
        <f>RTD("cqg.rtd",,"StudyData", $K$2, "BAR", "", "Open", $K$4, $A961, $K$6,$K$10,,$K$8,K$12)</f>
        <v>5996</v>
      </c>
      <c r="D961" s="9">
        <f>RTD("cqg.rtd",,"StudyData", $K$2, "BAR", "", "High", $K$4, $A961, $K$6,$K$10,,$K$8,$K$12)</f>
        <v>5997.25</v>
      </c>
      <c r="E961" s="9">
        <f>RTD("cqg.rtd",,"StudyData", $K$2, "BAR", "", "Low", $K$4, $A961, $K$6,$K$10,,$K$8,$K$12)</f>
        <v>5996</v>
      </c>
      <c r="F961" s="9">
        <f>RTD("cqg.rtd",,"StudyData", $K$2, "BAR", "", "Close", $K$4, $A961, $K$6,$K$10,,$K$8,$K$12)</f>
        <v>5996.5</v>
      </c>
      <c r="G961" s="8">
        <f>RTD("cqg.rtd",,"StudyData",$K$2, "Vol", "Highlight=Total Trades,VolType=Exchange,CoCType=Auto", "Vol",$K$4,A961,"ALL",,,"TRUE","T")</f>
        <v>238</v>
      </c>
      <c r="H961" s="9">
        <f xml:space="preserve"> RTD("cqg.rtd",,"StudyData", "RSI("&amp;$K$2&amp;",InputChoice:=Close,Period:=14)", "Bar", "", "Close", $K$4,A961, "all", "", "","FALSE","T")</f>
        <v>46.305420961576893</v>
      </c>
      <c r="P961" s="7">
        <f xml:space="preserve"> RTD("cqg.rtd",,"StudyData", $K$2, "BAR", "", "Time", $K$4,$Q961,$K$6,$K$10, "","False","T")</f>
        <v>45816.913194444445</v>
      </c>
      <c r="Q961" s="1">
        <f t="shared" si="29"/>
        <v>-959</v>
      </c>
    </row>
    <row r="962" spans="1:17" x14ac:dyDescent="0.25">
      <c r="A962" s="6">
        <f t="shared" si="28"/>
        <v>-960</v>
      </c>
      <c r="B962" s="7">
        <f xml:space="preserve"> RTD("cqg.rtd",,"StudyData","TYA", "BAR", "", "Time",$K$4,$A962,"ALL",, "","False","T")</f>
        <v>45816.909722222219</v>
      </c>
      <c r="C962" s="9">
        <f>RTD("cqg.rtd",,"StudyData", $K$2, "BAR", "", "Open", $K$4, $A962, $K$6,$K$10,,$K$8,K$12)</f>
        <v>5995.5</v>
      </c>
      <c r="D962" s="9">
        <f>RTD("cqg.rtd",,"StudyData", $K$2, "BAR", "", "High", $K$4, $A962, $K$6,$K$10,,$K$8,$K$12)</f>
        <v>5996.75</v>
      </c>
      <c r="E962" s="9">
        <f>RTD("cqg.rtd",,"StudyData", $K$2, "BAR", "", "Low", $K$4, $A962, $K$6,$K$10,,$K$8,$K$12)</f>
        <v>5995.5</v>
      </c>
      <c r="F962" s="9">
        <f>RTD("cqg.rtd",,"StudyData", $K$2, "BAR", "", "Close", $K$4, $A962, $K$6,$K$10,,$K$8,$K$12)</f>
        <v>5996.25</v>
      </c>
      <c r="G962" s="8">
        <f>RTD("cqg.rtd",,"StudyData",$K$2, "Vol", "Highlight=Total Trades,VolType=Exchange,CoCType=Auto", "Vol",$K$4,A962,"ALL",,,"TRUE","T")</f>
        <v>255</v>
      </c>
      <c r="H962" s="9">
        <f xml:space="preserve"> RTD("cqg.rtd",,"StudyData", "RSI("&amp;$K$2&amp;",InputChoice:=Close,Period:=14)", "Bar", "", "Close", $K$4,A962, "all", "", "","FALSE","T")</f>
        <v>45.195062117669416</v>
      </c>
      <c r="P962" s="7">
        <f xml:space="preserve"> RTD("cqg.rtd",,"StudyData", $K$2, "BAR", "", "Time", $K$4,$Q962,$K$6,$K$10, "","False","T")</f>
        <v>45816.909722222219</v>
      </c>
      <c r="Q962" s="1">
        <f t="shared" si="29"/>
        <v>-960</v>
      </c>
    </row>
    <row r="963" spans="1:17" x14ac:dyDescent="0.25">
      <c r="A963" s="6">
        <f t="shared" si="28"/>
        <v>-961</v>
      </c>
      <c r="B963" s="7">
        <f xml:space="preserve"> RTD("cqg.rtd",,"StudyData","TYA", "BAR", "", "Time",$K$4,$A963,"ALL",, "","False","T")</f>
        <v>45816.90625</v>
      </c>
      <c r="C963" s="9">
        <f>RTD("cqg.rtd",,"StudyData", $K$2, "BAR", "", "Open", $K$4, $A963, $K$6,$K$10,,$K$8,K$12)</f>
        <v>5995.5</v>
      </c>
      <c r="D963" s="9">
        <f>RTD("cqg.rtd",,"StudyData", $K$2, "BAR", "", "High", $K$4, $A963, $K$6,$K$10,,$K$8,$K$12)</f>
        <v>5996</v>
      </c>
      <c r="E963" s="9">
        <f>RTD("cqg.rtd",,"StudyData", $K$2, "BAR", "", "Low", $K$4, $A963, $K$6,$K$10,,$K$8,$K$12)</f>
        <v>5994.25</v>
      </c>
      <c r="F963" s="9">
        <f>RTD("cqg.rtd",,"StudyData", $K$2, "BAR", "", "Close", $K$4, $A963, $K$6,$K$10,,$K$8,$K$12)</f>
        <v>5995.5</v>
      </c>
      <c r="G963" s="8">
        <f>RTD("cqg.rtd",,"StudyData",$K$2, "Vol", "Highlight=Total Trades,VolType=Exchange,CoCType=Auto", "Vol",$K$4,A963,"ALL",,,"TRUE","T")</f>
        <v>337</v>
      </c>
      <c r="H963" s="9">
        <f xml:space="preserve"> RTD("cqg.rtd",,"StudyData", "RSI("&amp;$K$2&amp;",InputChoice:=Close,Period:=14)", "Bar", "", "Close", $K$4,A963, "all", "", "","FALSE","T")</f>
        <v>41.844969831632106</v>
      </c>
      <c r="P963" s="7">
        <f xml:space="preserve"> RTD("cqg.rtd",,"StudyData", $K$2, "BAR", "", "Time", $K$4,$Q963,$K$6,$K$10, "","False","T")</f>
        <v>45816.90625</v>
      </c>
      <c r="Q963" s="1">
        <f t="shared" si="29"/>
        <v>-961</v>
      </c>
    </row>
    <row r="964" spans="1:17" x14ac:dyDescent="0.25">
      <c r="A964" s="6">
        <f t="shared" ref="A964:A1027" si="30">A963-1</f>
        <v>-962</v>
      </c>
      <c r="B964" s="7">
        <f xml:space="preserve"> RTD("cqg.rtd",,"StudyData","TYA", "BAR", "", "Time",$K$4,$A964,"ALL",, "","False","T")</f>
        <v>45816.902777777781</v>
      </c>
      <c r="C964" s="9">
        <f>RTD("cqg.rtd",,"StudyData", $K$2, "BAR", "", "Open", $K$4, $A964, $K$6,$K$10,,$K$8,K$12)</f>
        <v>5994.5</v>
      </c>
      <c r="D964" s="9">
        <f>RTD("cqg.rtd",,"StudyData", $K$2, "BAR", "", "High", $K$4, $A964, $K$6,$K$10,,$K$8,$K$12)</f>
        <v>5996</v>
      </c>
      <c r="E964" s="9">
        <f>RTD("cqg.rtd",,"StudyData", $K$2, "BAR", "", "Low", $K$4, $A964, $K$6,$K$10,,$K$8,$K$12)</f>
        <v>5994.25</v>
      </c>
      <c r="F964" s="9">
        <f>RTD("cqg.rtd",,"StudyData", $K$2, "BAR", "", "Close", $K$4, $A964, $K$6,$K$10,,$K$8,$K$12)</f>
        <v>5995.5</v>
      </c>
      <c r="G964" s="8">
        <f>RTD("cqg.rtd",,"StudyData",$K$2, "Vol", "Highlight=Total Trades,VolType=Exchange,CoCType=Auto", "Vol",$K$4,A964,"ALL",,,"TRUE","T")</f>
        <v>487</v>
      </c>
      <c r="H964" s="9">
        <f xml:space="preserve"> RTD("cqg.rtd",,"StudyData", "RSI("&amp;$K$2&amp;",InputChoice:=Close,Period:=14)", "Bar", "", "Close", $K$4,A964, "all", "", "","FALSE","T")</f>
        <v>41.844969831632106</v>
      </c>
      <c r="P964" s="7">
        <f xml:space="preserve"> RTD("cqg.rtd",,"StudyData", $K$2, "BAR", "", "Time", $K$4,$Q964,$K$6,$K$10, "","False","T")</f>
        <v>45816.902777777781</v>
      </c>
      <c r="Q964" s="1">
        <f t="shared" ref="Q964:Q1027" si="31">Q963-1</f>
        <v>-962</v>
      </c>
    </row>
    <row r="965" spans="1:17" x14ac:dyDescent="0.25">
      <c r="A965" s="6">
        <f t="shared" si="30"/>
        <v>-963</v>
      </c>
      <c r="B965" s="7">
        <f xml:space="preserve"> RTD("cqg.rtd",,"StudyData","TYA", "BAR", "", "Time",$K$4,$A965,"ALL",, "","False","T")</f>
        <v>45816.899305555555</v>
      </c>
      <c r="C965" s="9">
        <f>RTD("cqg.rtd",,"StudyData", $K$2, "BAR", "", "Open", $K$4, $A965, $K$6,$K$10,,$K$8,K$12)</f>
        <v>5994</v>
      </c>
      <c r="D965" s="9">
        <f>RTD("cqg.rtd",,"StudyData", $K$2, "BAR", "", "High", $K$4, $A965, $K$6,$K$10,,$K$8,$K$12)</f>
        <v>5995.25</v>
      </c>
      <c r="E965" s="9">
        <f>RTD("cqg.rtd",,"StudyData", $K$2, "BAR", "", "Low", $K$4, $A965, $K$6,$K$10,,$K$8,$K$12)</f>
        <v>5993.75</v>
      </c>
      <c r="F965" s="9">
        <f>RTD("cqg.rtd",,"StudyData", $K$2, "BAR", "", "Close", $K$4, $A965, $K$6,$K$10,,$K$8,$K$12)</f>
        <v>5994.5</v>
      </c>
      <c r="G965" s="8">
        <f>RTD("cqg.rtd",,"StudyData",$K$2, "Vol", "Highlight=Total Trades,VolType=Exchange,CoCType=Auto", "Vol",$K$4,A965,"ALL",,,"TRUE","T")</f>
        <v>298</v>
      </c>
      <c r="H965" s="9">
        <f xml:space="preserve"> RTD("cqg.rtd",,"StudyData", "RSI("&amp;$K$2&amp;",InputChoice:=Close,Period:=14)", "Bar", "", "Close", $K$4,A965, "all", "", "","FALSE","T")</f>
        <v>37.449152367357961</v>
      </c>
      <c r="P965" s="7">
        <f xml:space="preserve"> RTD("cqg.rtd",,"StudyData", $K$2, "BAR", "", "Time", $K$4,$Q965,$K$6,$K$10, "","False","T")</f>
        <v>45816.899305555555</v>
      </c>
      <c r="Q965" s="1">
        <f t="shared" si="31"/>
        <v>-963</v>
      </c>
    </row>
    <row r="966" spans="1:17" x14ac:dyDescent="0.25">
      <c r="A966" s="6">
        <f t="shared" si="30"/>
        <v>-964</v>
      </c>
      <c r="B966" s="7">
        <f xml:space="preserve"> RTD("cqg.rtd",,"StudyData","TYA", "BAR", "", "Time",$K$4,$A966,"ALL",, "","False","T")</f>
        <v>45816.895833333336</v>
      </c>
      <c r="C966" s="9">
        <f>RTD("cqg.rtd",,"StudyData", $K$2, "BAR", "", "Open", $K$4, $A966, $K$6,$K$10,,$K$8,K$12)</f>
        <v>5994.5</v>
      </c>
      <c r="D966" s="9">
        <f>RTD("cqg.rtd",,"StudyData", $K$2, "BAR", "", "High", $K$4, $A966, $K$6,$K$10,,$K$8,$K$12)</f>
        <v>5994.75</v>
      </c>
      <c r="E966" s="9">
        <f>RTD("cqg.rtd",,"StudyData", $K$2, "BAR", "", "Low", $K$4, $A966, $K$6,$K$10,,$K$8,$K$12)</f>
        <v>5992.75</v>
      </c>
      <c r="F966" s="9">
        <f>RTD("cqg.rtd",,"StudyData", $K$2, "BAR", "", "Close", $K$4, $A966, $K$6,$K$10,,$K$8,$K$12)</f>
        <v>5994</v>
      </c>
      <c r="G966" s="8">
        <f>RTD("cqg.rtd",,"StudyData",$K$2, "Vol", "Highlight=Total Trades,VolType=Exchange,CoCType=Auto", "Vol",$K$4,A966,"ALL",,,"TRUE","T")</f>
        <v>497</v>
      </c>
      <c r="H966" s="9">
        <f xml:space="preserve"> RTD("cqg.rtd",,"StudyData", "RSI("&amp;$K$2&amp;",InputChoice:=Close,Period:=14)", "Bar", "", "Close", $K$4,A966, "all", "", "","FALSE","T")</f>
        <v>35.174127997786456</v>
      </c>
      <c r="P966" s="7">
        <f xml:space="preserve"> RTD("cqg.rtd",,"StudyData", $K$2, "BAR", "", "Time", $K$4,$Q966,$K$6,$K$10, "","False","T")</f>
        <v>45816.895833333336</v>
      </c>
      <c r="Q966" s="1">
        <f t="shared" si="31"/>
        <v>-964</v>
      </c>
    </row>
    <row r="967" spans="1:17" x14ac:dyDescent="0.25">
      <c r="A967" s="6">
        <f t="shared" si="30"/>
        <v>-965</v>
      </c>
      <c r="B967" s="7">
        <f xml:space="preserve"> RTD("cqg.rtd",,"StudyData","TYA", "BAR", "", "Time",$K$4,$A967,"ALL",, "","False","T")</f>
        <v>45816.892361111109</v>
      </c>
      <c r="C967" s="9">
        <f>RTD("cqg.rtd",,"StudyData", $K$2, "BAR", "", "Open", $K$4, $A967, $K$6,$K$10,,$K$8,K$12)</f>
        <v>5995.25</v>
      </c>
      <c r="D967" s="9">
        <f>RTD("cqg.rtd",,"StudyData", $K$2, "BAR", "", "High", $K$4, $A967, $K$6,$K$10,,$K$8,$K$12)</f>
        <v>5995.75</v>
      </c>
      <c r="E967" s="9">
        <f>RTD("cqg.rtd",,"StudyData", $K$2, "BAR", "", "Low", $K$4, $A967, $K$6,$K$10,,$K$8,$K$12)</f>
        <v>5994.25</v>
      </c>
      <c r="F967" s="9">
        <f>RTD("cqg.rtd",,"StudyData", $K$2, "BAR", "", "Close", $K$4, $A967, $K$6,$K$10,,$K$8,$K$12)</f>
        <v>5994.75</v>
      </c>
      <c r="G967" s="8">
        <f>RTD("cqg.rtd",,"StudyData",$K$2, "Vol", "Highlight=Total Trades,VolType=Exchange,CoCType=Auto", "Vol",$K$4,A967,"ALL",,,"TRUE","T")</f>
        <v>236</v>
      </c>
      <c r="H967" s="9">
        <f xml:space="preserve"> RTD("cqg.rtd",,"StudyData", "RSI("&amp;$K$2&amp;",InputChoice:=Close,Period:=14)", "Bar", "", "Close", $K$4,A967, "all", "", "","FALSE","T")</f>
        <v>37.051112479215753</v>
      </c>
      <c r="P967" s="7">
        <f xml:space="preserve"> RTD("cqg.rtd",,"StudyData", $K$2, "BAR", "", "Time", $K$4,$Q967,$K$6,$K$10, "","False","T")</f>
        <v>45816.892361111109</v>
      </c>
      <c r="Q967" s="1">
        <f t="shared" si="31"/>
        <v>-965</v>
      </c>
    </row>
    <row r="968" spans="1:17" x14ac:dyDescent="0.25">
      <c r="A968" s="6">
        <f t="shared" si="30"/>
        <v>-966</v>
      </c>
      <c r="B968" s="7">
        <f xml:space="preserve"> RTD("cqg.rtd",,"StudyData","TYA", "BAR", "", "Time",$K$4,$A968,"ALL",, "","False","T")</f>
        <v>45816.888888888891</v>
      </c>
      <c r="C968" s="9">
        <f>RTD("cqg.rtd",,"StudyData", $K$2, "BAR", "", "Open", $K$4, $A968, $K$6,$K$10,,$K$8,K$12)</f>
        <v>5996.75</v>
      </c>
      <c r="D968" s="9">
        <f>RTD("cqg.rtd",,"StudyData", $K$2, "BAR", "", "High", $K$4, $A968, $K$6,$K$10,,$K$8,$K$12)</f>
        <v>5996.75</v>
      </c>
      <c r="E968" s="9">
        <f>RTD("cqg.rtd",,"StudyData", $K$2, "BAR", "", "Low", $K$4, $A968, $K$6,$K$10,,$K$8,$K$12)</f>
        <v>5994</v>
      </c>
      <c r="F968" s="9">
        <f>RTD("cqg.rtd",,"StudyData", $K$2, "BAR", "", "Close", $K$4, $A968, $K$6,$K$10,,$K$8,$K$12)</f>
        <v>5995.25</v>
      </c>
      <c r="G968" s="8">
        <f>RTD("cqg.rtd",,"StudyData",$K$2, "Vol", "Highlight=Total Trades,VolType=Exchange,CoCType=Auto", "Vol",$K$4,A968,"ALL",,,"TRUE","T")</f>
        <v>443</v>
      </c>
      <c r="H968" s="9">
        <f xml:space="preserve"> RTD("cqg.rtd",,"StudyData", "RSI("&amp;$K$2&amp;",InputChoice:=Close,Period:=14)", "Bar", "", "Close", $K$4,A968, "all", "", "","FALSE","T")</f>
        <v>38.316872739516114</v>
      </c>
      <c r="P968" s="7">
        <f xml:space="preserve"> RTD("cqg.rtd",,"StudyData", $K$2, "BAR", "", "Time", $K$4,$Q968,$K$6,$K$10, "","False","T")</f>
        <v>45816.888888888891</v>
      </c>
      <c r="Q968" s="1">
        <f t="shared" si="31"/>
        <v>-966</v>
      </c>
    </row>
    <row r="969" spans="1:17" x14ac:dyDescent="0.25">
      <c r="A969" s="6">
        <f t="shared" si="30"/>
        <v>-967</v>
      </c>
      <c r="B969" s="7">
        <f xml:space="preserve"> RTD("cqg.rtd",,"StudyData","TYA", "BAR", "", "Time",$K$4,$A969,"ALL",, "","False","T")</f>
        <v>45816.885416666664</v>
      </c>
      <c r="C969" s="9">
        <f>RTD("cqg.rtd",,"StudyData", $K$2, "BAR", "", "Open", $K$4, $A969, $K$6,$K$10,,$K$8,K$12)</f>
        <v>5997</v>
      </c>
      <c r="D969" s="9">
        <f>RTD("cqg.rtd",,"StudyData", $K$2, "BAR", "", "High", $K$4, $A969, $K$6,$K$10,,$K$8,$K$12)</f>
        <v>5997.25</v>
      </c>
      <c r="E969" s="9">
        <f>RTD("cqg.rtd",,"StudyData", $K$2, "BAR", "", "Low", $K$4, $A969, $K$6,$K$10,,$K$8,$K$12)</f>
        <v>5995.25</v>
      </c>
      <c r="F969" s="9">
        <f>RTD("cqg.rtd",,"StudyData", $K$2, "BAR", "", "Close", $K$4, $A969, $K$6,$K$10,,$K$8,$K$12)</f>
        <v>5996.5</v>
      </c>
      <c r="G969" s="8">
        <f>RTD("cqg.rtd",,"StudyData",$K$2, "Vol", "Highlight=Total Trades,VolType=Exchange,CoCType=Auto", "Vol",$K$4,A969,"ALL",,,"TRUE","T")</f>
        <v>266</v>
      </c>
      <c r="H969" s="9">
        <f xml:space="preserve"> RTD("cqg.rtd",,"StudyData", "RSI("&amp;$K$2&amp;",InputChoice:=Close,Period:=14)", "Bar", "", "Close", $K$4,A969, "all", "", "","FALSE","T")</f>
        <v>41.617376474203631</v>
      </c>
      <c r="P969" s="7">
        <f xml:space="preserve"> RTD("cqg.rtd",,"StudyData", $K$2, "BAR", "", "Time", $K$4,$Q969,$K$6,$K$10, "","False","T")</f>
        <v>45816.885416666664</v>
      </c>
      <c r="Q969" s="1">
        <f t="shared" si="31"/>
        <v>-967</v>
      </c>
    </row>
    <row r="970" spans="1:17" x14ac:dyDescent="0.25">
      <c r="A970" s="6">
        <f t="shared" si="30"/>
        <v>-968</v>
      </c>
      <c r="B970" s="7">
        <f xml:space="preserve"> RTD("cqg.rtd",,"StudyData","TYA", "BAR", "", "Time",$K$4,$A970,"ALL",, "","False","T")</f>
        <v>45816.881944444445</v>
      </c>
      <c r="C970" s="9">
        <f>RTD("cqg.rtd",,"StudyData", $K$2, "BAR", "", "Open", $K$4, $A970, $K$6,$K$10,,$K$8,K$12)</f>
        <v>5997.5</v>
      </c>
      <c r="D970" s="9">
        <f>RTD("cqg.rtd",,"StudyData", $K$2, "BAR", "", "High", $K$4, $A970, $K$6,$K$10,,$K$8,$K$12)</f>
        <v>5997.5</v>
      </c>
      <c r="E970" s="9">
        <f>RTD("cqg.rtd",,"StudyData", $K$2, "BAR", "", "Low", $K$4, $A970, $K$6,$K$10,,$K$8,$K$12)</f>
        <v>5996.25</v>
      </c>
      <c r="F970" s="9">
        <f>RTD("cqg.rtd",,"StudyData", $K$2, "BAR", "", "Close", $K$4, $A970, $K$6,$K$10,,$K$8,$K$12)</f>
        <v>5997</v>
      </c>
      <c r="G970" s="8">
        <f>RTD("cqg.rtd",,"StudyData",$K$2, "Vol", "Highlight=Total Trades,VolType=Exchange,CoCType=Auto", "Vol",$K$4,A970,"ALL",,,"TRUE","T")</f>
        <v>195</v>
      </c>
      <c r="H970" s="9">
        <f xml:space="preserve"> RTD("cqg.rtd",,"StudyData", "RSI("&amp;$K$2&amp;",InputChoice:=Close,Period:=14)", "Bar", "", "Close", $K$4,A970, "all", "", "","FALSE","T")</f>
        <v>42.992881015873174</v>
      </c>
      <c r="P970" s="7">
        <f xml:space="preserve"> RTD("cqg.rtd",,"StudyData", $K$2, "BAR", "", "Time", $K$4,$Q970,$K$6,$K$10, "","False","T")</f>
        <v>45816.881944444445</v>
      </c>
      <c r="Q970" s="1">
        <f t="shared" si="31"/>
        <v>-968</v>
      </c>
    </row>
    <row r="971" spans="1:17" x14ac:dyDescent="0.25">
      <c r="A971" s="6">
        <f t="shared" si="30"/>
        <v>-969</v>
      </c>
      <c r="B971" s="7">
        <f xml:space="preserve"> RTD("cqg.rtd",,"StudyData","TYA", "BAR", "", "Time",$K$4,$A971,"ALL",, "","False","T")</f>
        <v>45816.878472222219</v>
      </c>
      <c r="C971" s="9">
        <f>RTD("cqg.rtd",,"StudyData", $K$2, "BAR", "", "Open", $K$4, $A971, $K$6,$K$10,,$K$8,K$12)</f>
        <v>6000.5</v>
      </c>
      <c r="D971" s="9">
        <f>RTD("cqg.rtd",,"StudyData", $K$2, "BAR", "", "High", $K$4, $A971, $K$6,$K$10,,$K$8,$K$12)</f>
        <v>6000.5</v>
      </c>
      <c r="E971" s="9">
        <f>RTD("cqg.rtd",,"StudyData", $K$2, "BAR", "", "Low", $K$4, $A971, $K$6,$K$10,,$K$8,$K$12)</f>
        <v>5996.75</v>
      </c>
      <c r="F971" s="9">
        <f>RTD("cqg.rtd",,"StudyData", $K$2, "BAR", "", "Close", $K$4, $A971, $K$6,$K$10,,$K$8,$K$12)</f>
        <v>5997.5</v>
      </c>
      <c r="G971" s="8">
        <f>RTD("cqg.rtd",,"StudyData",$K$2, "Vol", "Highlight=Total Trades,VolType=Exchange,CoCType=Auto", "Vol",$K$4,A971,"ALL",,,"TRUE","T")</f>
        <v>838</v>
      </c>
      <c r="H971" s="9">
        <f xml:space="preserve"> RTD("cqg.rtd",,"StudyData", "RSI("&amp;$K$2&amp;",InputChoice:=Close,Period:=14)", "Bar", "", "Close", $K$4,A971, "all", "", "","FALSE","T")</f>
        <v>44.354127227278305</v>
      </c>
      <c r="P971" s="7">
        <f xml:space="preserve"> RTD("cqg.rtd",,"StudyData", $K$2, "BAR", "", "Time", $K$4,$Q971,$K$6,$K$10, "","False","T")</f>
        <v>45816.878472222219</v>
      </c>
      <c r="Q971" s="1">
        <f t="shared" si="31"/>
        <v>-969</v>
      </c>
    </row>
    <row r="972" spans="1:17" x14ac:dyDescent="0.25">
      <c r="A972" s="6">
        <f t="shared" si="30"/>
        <v>-970</v>
      </c>
      <c r="B972" s="7">
        <f xml:space="preserve"> RTD("cqg.rtd",,"StudyData","TYA", "BAR", "", "Time",$K$4,$A972,"ALL",, "","False","T")</f>
        <v>45816.875</v>
      </c>
      <c r="C972" s="9">
        <f>RTD("cqg.rtd",,"StudyData", $K$2, "BAR", "", "Open", $K$4, $A972, $K$6,$K$10,,$K$8,K$12)</f>
        <v>5997.75</v>
      </c>
      <c r="D972" s="9">
        <f>RTD("cqg.rtd",,"StudyData", $K$2, "BAR", "", "High", $K$4, $A972, $K$6,$K$10,,$K$8,$K$12)</f>
        <v>6000.5</v>
      </c>
      <c r="E972" s="9">
        <f>RTD("cqg.rtd",,"StudyData", $K$2, "BAR", "", "Low", $K$4, $A972, $K$6,$K$10,,$K$8,$K$12)</f>
        <v>5997.5</v>
      </c>
      <c r="F972" s="9">
        <f>RTD("cqg.rtd",,"StudyData", $K$2, "BAR", "", "Close", $K$4, $A972, $K$6,$K$10,,$K$8,$K$12)</f>
        <v>6000.5</v>
      </c>
      <c r="G972" s="8">
        <f>RTD("cqg.rtd",,"StudyData",$K$2, "Vol", "Highlight=Total Trades,VolType=Exchange,CoCType=Auto", "Vol",$K$4,A972,"ALL",,,"TRUE","T")</f>
        <v>494</v>
      </c>
      <c r="H972" s="9">
        <f xml:space="preserve"> RTD("cqg.rtd",,"StudyData", "RSI("&amp;$K$2&amp;",InputChoice:=Close,Period:=14)", "Bar", "", "Close", $K$4,A972, "all", "", "","FALSE","T")</f>
        <v>53.854182710080948</v>
      </c>
      <c r="P972" s="7">
        <f xml:space="preserve"> RTD("cqg.rtd",,"StudyData", $K$2, "BAR", "", "Time", $K$4,$Q972,$K$6,$K$10, "","False","T")</f>
        <v>45816.875</v>
      </c>
      <c r="Q972" s="1">
        <f t="shared" si="31"/>
        <v>-970</v>
      </c>
    </row>
    <row r="973" spans="1:17" x14ac:dyDescent="0.25">
      <c r="A973" s="6">
        <f t="shared" si="30"/>
        <v>-971</v>
      </c>
      <c r="B973" s="7">
        <f xml:space="preserve"> RTD("cqg.rtd",,"StudyData","TYA", "BAR", "", "Time",$K$4,$A973,"ALL",, "","False","T")</f>
        <v>45816.871527777781</v>
      </c>
      <c r="C973" s="9">
        <f>RTD("cqg.rtd",,"StudyData", $K$2, "BAR", "", "Open", $K$4, $A973, $K$6,$K$10,,$K$8,K$12)</f>
        <v>5997.75</v>
      </c>
      <c r="D973" s="9">
        <f>RTD("cqg.rtd",,"StudyData", $K$2, "BAR", "", "High", $K$4, $A973, $K$6,$K$10,,$K$8,$K$12)</f>
        <v>5998.25</v>
      </c>
      <c r="E973" s="9">
        <f>RTD("cqg.rtd",,"StudyData", $K$2, "BAR", "", "Low", $K$4, $A973, $K$6,$K$10,,$K$8,$K$12)</f>
        <v>5997.25</v>
      </c>
      <c r="F973" s="9">
        <f>RTD("cqg.rtd",,"StudyData", $K$2, "BAR", "", "Close", $K$4, $A973, $K$6,$K$10,,$K$8,$K$12)</f>
        <v>5997.75</v>
      </c>
      <c r="G973" s="8">
        <f>RTD("cqg.rtd",,"StudyData",$K$2, "Vol", "Highlight=Total Trades,VolType=Exchange,CoCType=Auto", "Vol",$K$4,A973,"ALL",,,"TRUE","T")</f>
        <v>167</v>
      </c>
      <c r="H973" s="9">
        <f xml:space="preserve"> RTD("cqg.rtd",,"StudyData", "RSI("&amp;$K$2&amp;",InputChoice:=Close,Period:=14)", "Bar", "", "Close", $K$4,A973, "all", "", "","FALSE","T")</f>
        <v>43.565390864602591</v>
      </c>
      <c r="P973" s="7">
        <f xml:space="preserve"> RTD("cqg.rtd",,"StudyData", $K$2, "BAR", "", "Time", $K$4,$Q973,$K$6,$K$10, "","False","T")</f>
        <v>45816.871527777781</v>
      </c>
      <c r="Q973" s="1">
        <f t="shared" si="31"/>
        <v>-971</v>
      </c>
    </row>
    <row r="974" spans="1:17" x14ac:dyDescent="0.25">
      <c r="A974" s="6">
        <f t="shared" si="30"/>
        <v>-972</v>
      </c>
      <c r="B974" s="7">
        <f xml:space="preserve"> RTD("cqg.rtd",,"StudyData","TYA", "BAR", "", "Time",$K$4,$A974,"ALL",, "","False","T")</f>
        <v>45816.868055555555</v>
      </c>
      <c r="C974" s="9">
        <f>RTD("cqg.rtd",,"StudyData", $K$2, "BAR", "", "Open", $K$4, $A974, $K$6,$K$10,,$K$8,K$12)</f>
        <v>5998</v>
      </c>
      <c r="D974" s="9">
        <f>RTD("cqg.rtd",,"StudyData", $K$2, "BAR", "", "High", $K$4, $A974, $K$6,$K$10,,$K$8,$K$12)</f>
        <v>5998.25</v>
      </c>
      <c r="E974" s="9">
        <f>RTD("cqg.rtd",,"StudyData", $K$2, "BAR", "", "Low", $K$4, $A974, $K$6,$K$10,,$K$8,$K$12)</f>
        <v>5997</v>
      </c>
      <c r="F974" s="9">
        <f>RTD("cqg.rtd",,"StudyData", $K$2, "BAR", "", "Close", $K$4, $A974, $K$6,$K$10,,$K$8,$K$12)</f>
        <v>5997.75</v>
      </c>
      <c r="G974" s="8">
        <f>RTD("cqg.rtd",,"StudyData",$K$2, "Vol", "Highlight=Total Trades,VolType=Exchange,CoCType=Auto", "Vol",$K$4,A974,"ALL",,,"TRUE","T")</f>
        <v>190</v>
      </c>
      <c r="H974" s="9">
        <f xml:space="preserve"> RTD("cqg.rtd",,"StudyData", "RSI("&amp;$K$2&amp;",InputChoice:=Close,Period:=14)", "Bar", "", "Close", $K$4,A974, "all", "", "","FALSE","T")</f>
        <v>43.565390864602591</v>
      </c>
      <c r="P974" s="7">
        <f xml:space="preserve"> RTD("cqg.rtd",,"StudyData", $K$2, "BAR", "", "Time", $K$4,$Q974,$K$6,$K$10, "","False","T")</f>
        <v>45816.868055555555</v>
      </c>
      <c r="Q974" s="1">
        <f t="shared" si="31"/>
        <v>-972</v>
      </c>
    </row>
    <row r="975" spans="1:17" x14ac:dyDescent="0.25">
      <c r="A975" s="6">
        <f t="shared" si="30"/>
        <v>-973</v>
      </c>
      <c r="B975" s="7">
        <f xml:space="preserve"> RTD("cqg.rtd",,"StudyData","TYA", "BAR", "", "Time",$K$4,$A975,"ALL",, "","False","T")</f>
        <v>45816.864583333336</v>
      </c>
      <c r="C975" s="9">
        <f>RTD("cqg.rtd",,"StudyData", $K$2, "BAR", "", "Open", $K$4, $A975, $K$6,$K$10,,$K$8,K$12)</f>
        <v>5996.5</v>
      </c>
      <c r="D975" s="9">
        <f>RTD("cqg.rtd",,"StudyData", $K$2, "BAR", "", "High", $K$4, $A975, $K$6,$K$10,,$K$8,$K$12)</f>
        <v>5998.5</v>
      </c>
      <c r="E975" s="9">
        <f>RTD("cqg.rtd",,"StudyData", $K$2, "BAR", "", "Low", $K$4, $A975, $K$6,$K$10,,$K$8,$K$12)</f>
        <v>5996.5</v>
      </c>
      <c r="F975" s="9">
        <f>RTD("cqg.rtd",,"StudyData", $K$2, "BAR", "", "Close", $K$4, $A975, $K$6,$K$10,,$K$8,$K$12)</f>
        <v>5997.75</v>
      </c>
      <c r="G975" s="8">
        <f>RTD("cqg.rtd",,"StudyData",$K$2, "Vol", "Highlight=Total Trades,VolType=Exchange,CoCType=Auto", "Vol",$K$4,A975,"ALL",,,"TRUE","T")</f>
        <v>414</v>
      </c>
      <c r="H975" s="9">
        <f xml:space="preserve"> RTD("cqg.rtd",,"StudyData", "RSI("&amp;$K$2&amp;",InputChoice:=Close,Period:=14)", "Bar", "", "Close", $K$4,A975, "all", "", "","FALSE","T")</f>
        <v>43.565390864602577</v>
      </c>
      <c r="P975" s="7">
        <f xml:space="preserve"> RTD("cqg.rtd",,"StudyData", $K$2, "BAR", "", "Time", $K$4,$Q975,$K$6,$K$10, "","False","T")</f>
        <v>45816.864583333336</v>
      </c>
      <c r="Q975" s="1">
        <f t="shared" si="31"/>
        <v>-973</v>
      </c>
    </row>
    <row r="976" spans="1:17" x14ac:dyDescent="0.25">
      <c r="A976" s="6">
        <f t="shared" si="30"/>
        <v>-974</v>
      </c>
      <c r="B976" s="7">
        <f xml:space="preserve"> RTD("cqg.rtd",,"StudyData","TYA", "BAR", "", "Time",$K$4,$A976,"ALL",, "","False","T")</f>
        <v>45816.861111111109</v>
      </c>
      <c r="C976" s="9">
        <f>RTD("cqg.rtd",,"StudyData", $K$2, "BAR", "", "Open", $K$4, $A976, $K$6,$K$10,,$K$8,K$12)</f>
        <v>5996</v>
      </c>
      <c r="D976" s="9">
        <f>RTD("cqg.rtd",,"StudyData", $K$2, "BAR", "", "High", $K$4, $A976, $K$6,$K$10,,$K$8,$K$12)</f>
        <v>5996.75</v>
      </c>
      <c r="E976" s="9">
        <f>RTD("cqg.rtd",,"StudyData", $K$2, "BAR", "", "Low", $K$4, $A976, $K$6,$K$10,,$K$8,$K$12)</f>
        <v>5995.5</v>
      </c>
      <c r="F976" s="9">
        <f>RTD("cqg.rtd",,"StudyData", $K$2, "BAR", "", "Close", $K$4, $A976, $K$6,$K$10,,$K$8,$K$12)</f>
        <v>5996.5</v>
      </c>
      <c r="G976" s="8">
        <f>RTD("cqg.rtd",,"StudyData",$K$2, "Vol", "Highlight=Total Trades,VolType=Exchange,CoCType=Auto", "Vol",$K$4,A976,"ALL",,,"TRUE","T")</f>
        <v>281</v>
      </c>
      <c r="H976" s="9">
        <f xml:space="preserve"> RTD("cqg.rtd",,"StudyData", "RSI("&amp;$K$2&amp;",InputChoice:=Close,Period:=14)", "Bar", "", "Close", $K$4,A976, "all", "", "","FALSE","T")</f>
        <v>38.581674974394367</v>
      </c>
      <c r="P976" s="7">
        <f xml:space="preserve"> RTD("cqg.rtd",,"StudyData", $K$2, "BAR", "", "Time", $K$4,$Q976,$K$6,$K$10, "","False","T")</f>
        <v>45816.861111111109</v>
      </c>
      <c r="Q976" s="1">
        <f t="shared" si="31"/>
        <v>-974</v>
      </c>
    </row>
    <row r="977" spans="1:17" x14ac:dyDescent="0.25">
      <c r="A977" s="6">
        <f t="shared" si="30"/>
        <v>-975</v>
      </c>
      <c r="B977" s="7">
        <f xml:space="preserve"> RTD("cqg.rtd",,"StudyData","TYA", "BAR", "", "Time",$K$4,$A977,"ALL",, "","False","T")</f>
        <v>45816.857638888891</v>
      </c>
      <c r="C977" s="9">
        <f>RTD("cqg.rtd",,"StudyData", $K$2, "BAR", "", "Open", $K$4, $A977, $K$6,$K$10,,$K$8,K$12)</f>
        <v>5997</v>
      </c>
      <c r="D977" s="9">
        <f>RTD("cqg.rtd",,"StudyData", $K$2, "BAR", "", "High", $K$4, $A977, $K$6,$K$10,,$K$8,$K$12)</f>
        <v>5997.5</v>
      </c>
      <c r="E977" s="9">
        <f>RTD("cqg.rtd",,"StudyData", $K$2, "BAR", "", "Low", $K$4, $A977, $K$6,$K$10,,$K$8,$K$12)</f>
        <v>5995.25</v>
      </c>
      <c r="F977" s="9">
        <f>RTD("cqg.rtd",,"StudyData", $K$2, "BAR", "", "Close", $K$4, $A977, $K$6,$K$10,,$K$8,$K$12)</f>
        <v>5995.75</v>
      </c>
      <c r="G977" s="8">
        <f>RTD("cqg.rtd",,"StudyData",$K$2, "Vol", "Highlight=Total Trades,VolType=Exchange,CoCType=Auto", "Vol",$K$4,A977,"ALL",,,"TRUE","T")</f>
        <v>312</v>
      </c>
      <c r="H977" s="9">
        <f xml:space="preserve"> RTD("cqg.rtd",,"StudyData", "RSI("&amp;$K$2&amp;",InputChoice:=Close,Period:=14)", "Bar", "", "Close", $K$4,A977, "all", "", "","FALSE","T")</f>
        <v>35.403457624319415</v>
      </c>
      <c r="P977" s="7">
        <f xml:space="preserve"> RTD("cqg.rtd",,"StudyData", $K$2, "BAR", "", "Time", $K$4,$Q977,$K$6,$K$10, "","False","T")</f>
        <v>45816.857638888891</v>
      </c>
      <c r="Q977" s="1">
        <f t="shared" si="31"/>
        <v>-975</v>
      </c>
    </row>
    <row r="978" spans="1:17" x14ac:dyDescent="0.25">
      <c r="A978" s="6">
        <f t="shared" si="30"/>
        <v>-976</v>
      </c>
      <c r="B978" s="7">
        <f xml:space="preserve"> RTD("cqg.rtd",,"StudyData","TYA", "BAR", "", "Time",$K$4,$A978,"ALL",, "","False","T")</f>
        <v>45816.854166666664</v>
      </c>
      <c r="C978" s="9">
        <f>RTD("cqg.rtd",,"StudyData", $K$2, "BAR", "", "Open", $K$4, $A978, $K$6,$K$10,,$K$8,K$12)</f>
        <v>5998</v>
      </c>
      <c r="D978" s="9">
        <f>RTD("cqg.rtd",,"StudyData", $K$2, "BAR", "", "High", $K$4, $A978, $K$6,$K$10,,$K$8,$K$12)</f>
        <v>5998.75</v>
      </c>
      <c r="E978" s="9">
        <f>RTD("cqg.rtd",,"StudyData", $K$2, "BAR", "", "Low", $K$4, $A978, $K$6,$K$10,,$K$8,$K$12)</f>
        <v>5996.75</v>
      </c>
      <c r="F978" s="9">
        <f>RTD("cqg.rtd",,"StudyData", $K$2, "BAR", "", "Close", $K$4, $A978, $K$6,$K$10,,$K$8,$K$12)</f>
        <v>5997</v>
      </c>
      <c r="G978" s="8">
        <f>RTD("cqg.rtd",,"StudyData",$K$2, "Vol", "Highlight=Total Trades,VolType=Exchange,CoCType=Auto", "Vol",$K$4,A978,"ALL",,,"TRUE","T")</f>
        <v>318</v>
      </c>
      <c r="H978" s="9">
        <f xml:space="preserve"> RTD("cqg.rtd",,"StudyData", "RSI("&amp;$K$2&amp;",InputChoice:=Close,Period:=14)", "Bar", "", "Close", $K$4,A978, "all", "", "","FALSE","T")</f>
        <v>38.485563410869801</v>
      </c>
      <c r="P978" s="7">
        <f xml:space="preserve"> RTD("cqg.rtd",,"StudyData", $K$2, "BAR", "", "Time", $K$4,$Q978,$K$6,$K$10, "","False","T")</f>
        <v>45816.854166666664</v>
      </c>
      <c r="Q978" s="1">
        <f t="shared" si="31"/>
        <v>-976</v>
      </c>
    </row>
    <row r="979" spans="1:17" x14ac:dyDescent="0.25">
      <c r="A979" s="6">
        <f t="shared" si="30"/>
        <v>-977</v>
      </c>
      <c r="B979" s="7">
        <f xml:space="preserve"> RTD("cqg.rtd",,"StudyData","TYA", "BAR", "", "Time",$K$4,$A979,"ALL",, "","False","T")</f>
        <v>45816.850694444445</v>
      </c>
      <c r="C979" s="9">
        <f>RTD("cqg.rtd",,"StudyData", $K$2, "BAR", "", "Open", $K$4, $A979, $K$6,$K$10,,$K$8,K$12)</f>
        <v>5997.5</v>
      </c>
      <c r="D979" s="9">
        <f>RTD("cqg.rtd",,"StudyData", $K$2, "BAR", "", "High", $K$4, $A979, $K$6,$K$10,,$K$8,$K$12)</f>
        <v>5998.25</v>
      </c>
      <c r="E979" s="9">
        <f>RTD("cqg.rtd",,"StudyData", $K$2, "BAR", "", "Low", $K$4, $A979, $K$6,$K$10,,$K$8,$K$12)</f>
        <v>5996.75</v>
      </c>
      <c r="F979" s="9">
        <f>RTD("cqg.rtd",,"StudyData", $K$2, "BAR", "", "Close", $K$4, $A979, $K$6,$K$10,,$K$8,$K$12)</f>
        <v>5998</v>
      </c>
      <c r="G979" s="8">
        <f>RTD("cqg.rtd",,"StudyData",$K$2, "Vol", "Highlight=Total Trades,VolType=Exchange,CoCType=Auto", "Vol",$K$4,A979,"ALL",,,"TRUE","T")</f>
        <v>240</v>
      </c>
      <c r="H979" s="9">
        <f xml:space="preserve"> RTD("cqg.rtd",,"StudyData", "RSI("&amp;$K$2&amp;",InputChoice:=Close,Period:=14)", "Bar", "", "Close", $K$4,A979, "all", "", "","FALSE","T")</f>
        <v>41.146536288009074</v>
      </c>
      <c r="P979" s="7">
        <f xml:space="preserve"> RTD("cqg.rtd",,"StudyData", $K$2, "BAR", "", "Time", $K$4,$Q979,$K$6,$K$10, "","False","T")</f>
        <v>45816.850694444445</v>
      </c>
      <c r="Q979" s="1">
        <f t="shared" si="31"/>
        <v>-977</v>
      </c>
    </row>
    <row r="980" spans="1:17" x14ac:dyDescent="0.25">
      <c r="A980" s="6">
        <f t="shared" si="30"/>
        <v>-978</v>
      </c>
      <c r="B980" s="7">
        <f xml:space="preserve"> RTD("cqg.rtd",,"StudyData","TYA", "BAR", "", "Time",$K$4,$A980,"ALL",, "","False","T")</f>
        <v>45816.847222222219</v>
      </c>
      <c r="C980" s="9">
        <f>RTD("cqg.rtd",,"StudyData", $K$2, "BAR", "", "Open", $K$4, $A980, $K$6,$K$10,,$K$8,K$12)</f>
        <v>5999</v>
      </c>
      <c r="D980" s="9">
        <f>RTD("cqg.rtd",,"StudyData", $K$2, "BAR", "", "High", $K$4, $A980, $K$6,$K$10,,$K$8,$K$12)</f>
        <v>5999</v>
      </c>
      <c r="E980" s="9">
        <f>RTD("cqg.rtd",,"StudyData", $K$2, "BAR", "", "Low", $K$4, $A980, $K$6,$K$10,,$K$8,$K$12)</f>
        <v>5997</v>
      </c>
      <c r="F980" s="9">
        <f>RTD("cqg.rtd",,"StudyData", $K$2, "BAR", "", "Close", $K$4, $A980, $K$6,$K$10,,$K$8,$K$12)</f>
        <v>5997.5</v>
      </c>
      <c r="G980" s="8">
        <f>RTD("cqg.rtd",,"StudyData",$K$2, "Vol", "Highlight=Total Trades,VolType=Exchange,CoCType=Auto", "Vol",$K$4,A980,"ALL",,,"TRUE","T")</f>
        <v>386</v>
      </c>
      <c r="H980" s="9">
        <f xml:space="preserve"> RTD("cqg.rtd",,"StudyData", "RSI("&amp;$K$2&amp;",InputChoice:=Close,Period:=14)", "Bar", "", "Close", $K$4,A980, "all", "", "","FALSE","T")</f>
        <v>39.194579420603787</v>
      </c>
      <c r="P980" s="7">
        <f xml:space="preserve"> RTD("cqg.rtd",,"StudyData", $K$2, "BAR", "", "Time", $K$4,$Q980,$K$6,$K$10, "","False","T")</f>
        <v>45816.847222222219</v>
      </c>
      <c r="Q980" s="1">
        <f t="shared" si="31"/>
        <v>-978</v>
      </c>
    </row>
    <row r="981" spans="1:17" x14ac:dyDescent="0.25">
      <c r="A981" s="6">
        <f t="shared" si="30"/>
        <v>-979</v>
      </c>
      <c r="B981" s="7">
        <f xml:space="preserve"> RTD("cqg.rtd",,"StudyData","TYA", "BAR", "", "Time",$K$4,$A981,"ALL",, "","False","T")</f>
        <v>45816.84375</v>
      </c>
      <c r="C981" s="9">
        <f>RTD("cqg.rtd",,"StudyData", $K$2, "BAR", "", "Open", $K$4, $A981, $K$6,$K$10,,$K$8,K$12)</f>
        <v>5999.5</v>
      </c>
      <c r="D981" s="9">
        <f>RTD("cqg.rtd",,"StudyData", $K$2, "BAR", "", "High", $K$4, $A981, $K$6,$K$10,,$K$8,$K$12)</f>
        <v>5999.5</v>
      </c>
      <c r="E981" s="9">
        <f>RTD("cqg.rtd",,"StudyData", $K$2, "BAR", "", "Low", $K$4, $A981, $K$6,$K$10,,$K$8,$K$12)</f>
        <v>5998.5</v>
      </c>
      <c r="F981" s="9">
        <f>RTD("cqg.rtd",,"StudyData", $K$2, "BAR", "", "Close", $K$4, $A981, $K$6,$K$10,,$K$8,$K$12)</f>
        <v>5998.5</v>
      </c>
      <c r="G981" s="8">
        <f>RTD("cqg.rtd",,"StudyData",$K$2, "Vol", "Highlight=Total Trades,VolType=Exchange,CoCType=Auto", "Vol",$K$4,A981,"ALL",,,"TRUE","T")</f>
        <v>213</v>
      </c>
      <c r="H981" s="9">
        <f xml:space="preserve"> RTD("cqg.rtd",,"StudyData", "RSI("&amp;$K$2&amp;",InputChoice:=Close,Period:=14)", "Bar", "", "Close", $K$4,A981, "all", "", "","FALSE","T")</f>
        <v>41.767219720547828</v>
      </c>
      <c r="P981" s="7">
        <f xml:space="preserve"> RTD("cqg.rtd",,"StudyData", $K$2, "BAR", "", "Time", $K$4,$Q981,$K$6,$K$10, "","False","T")</f>
        <v>45816.84375</v>
      </c>
      <c r="Q981" s="1">
        <f t="shared" si="31"/>
        <v>-979</v>
      </c>
    </row>
    <row r="982" spans="1:17" x14ac:dyDescent="0.25">
      <c r="A982" s="6">
        <f t="shared" si="30"/>
        <v>-980</v>
      </c>
      <c r="B982" s="7">
        <f xml:space="preserve"> RTD("cqg.rtd",,"StudyData","TYA", "BAR", "", "Time",$K$4,$A982,"ALL",, "","False","T")</f>
        <v>45816.840277777781</v>
      </c>
      <c r="C982" s="9">
        <f>RTD("cqg.rtd",,"StudyData", $K$2, "BAR", "", "Open", $K$4, $A982, $K$6,$K$10,,$K$8,K$12)</f>
        <v>5998</v>
      </c>
      <c r="D982" s="9">
        <f>RTD("cqg.rtd",,"StudyData", $K$2, "BAR", "", "High", $K$4, $A982, $K$6,$K$10,,$K$8,$K$12)</f>
        <v>6000</v>
      </c>
      <c r="E982" s="9">
        <f>RTD("cqg.rtd",,"StudyData", $K$2, "BAR", "", "Low", $K$4, $A982, $K$6,$K$10,,$K$8,$K$12)</f>
        <v>5997.75</v>
      </c>
      <c r="F982" s="9">
        <f>RTD("cqg.rtd",,"StudyData", $K$2, "BAR", "", "Close", $K$4, $A982, $K$6,$K$10,,$K$8,$K$12)</f>
        <v>5999.75</v>
      </c>
      <c r="G982" s="8">
        <f>RTD("cqg.rtd",,"StudyData",$K$2, "Vol", "Highlight=Total Trades,VolType=Exchange,CoCType=Auto", "Vol",$K$4,A982,"ALL",,,"TRUE","T")</f>
        <v>353</v>
      </c>
      <c r="H982" s="9">
        <f xml:space="preserve"> RTD("cqg.rtd",,"StudyData", "RSI("&amp;$K$2&amp;",InputChoice:=Close,Period:=14)", "Bar", "", "Close", $K$4,A982, "all", "", "","FALSE","T")</f>
        <v>45.21174742631495</v>
      </c>
      <c r="P982" s="7">
        <f xml:space="preserve"> RTD("cqg.rtd",,"StudyData", $K$2, "BAR", "", "Time", $K$4,$Q982,$K$6,$K$10, "","False","T")</f>
        <v>45816.840277777781</v>
      </c>
      <c r="Q982" s="1">
        <f t="shared" si="31"/>
        <v>-980</v>
      </c>
    </row>
    <row r="983" spans="1:17" x14ac:dyDescent="0.25">
      <c r="A983" s="6">
        <f t="shared" si="30"/>
        <v>-981</v>
      </c>
      <c r="B983" s="7">
        <f xml:space="preserve"> RTD("cqg.rtd",,"StudyData","TYA", "BAR", "", "Time",$K$4,$A983,"ALL",, "","False","T")</f>
        <v>45816.836805555555</v>
      </c>
      <c r="C983" s="9">
        <f>RTD("cqg.rtd",,"StudyData", $K$2, "BAR", "", "Open", $K$4, $A983, $K$6,$K$10,,$K$8,K$12)</f>
        <v>5998.5</v>
      </c>
      <c r="D983" s="9">
        <f>RTD("cqg.rtd",,"StudyData", $K$2, "BAR", "", "High", $K$4, $A983, $K$6,$K$10,,$K$8,$K$12)</f>
        <v>5998.75</v>
      </c>
      <c r="E983" s="9">
        <f>RTD("cqg.rtd",,"StudyData", $K$2, "BAR", "", "Low", $K$4, $A983, $K$6,$K$10,,$K$8,$K$12)</f>
        <v>5997.5</v>
      </c>
      <c r="F983" s="9">
        <f>RTD("cqg.rtd",,"StudyData", $K$2, "BAR", "", "Close", $K$4, $A983, $K$6,$K$10,,$K$8,$K$12)</f>
        <v>5998</v>
      </c>
      <c r="G983" s="8">
        <f>RTD("cqg.rtd",,"StudyData",$K$2, "Vol", "Highlight=Total Trades,VolType=Exchange,CoCType=Auto", "Vol",$K$4,A983,"ALL",,,"TRUE","T")</f>
        <v>256</v>
      </c>
      <c r="H983" s="9">
        <f xml:space="preserve"> RTD("cqg.rtd",,"StudyData", "RSI("&amp;$K$2&amp;",InputChoice:=Close,Period:=14)", "Bar", "", "Close", $K$4,A983, "all", "", "","FALSE","T")</f>
        <v>38.632505435119462</v>
      </c>
      <c r="P983" s="7">
        <f xml:space="preserve"> RTD("cqg.rtd",,"StudyData", $K$2, "BAR", "", "Time", $K$4,$Q983,$K$6,$K$10, "","False","T")</f>
        <v>45816.836805555555</v>
      </c>
      <c r="Q983" s="1">
        <f t="shared" si="31"/>
        <v>-981</v>
      </c>
    </row>
    <row r="984" spans="1:17" x14ac:dyDescent="0.25">
      <c r="A984" s="6">
        <f t="shared" si="30"/>
        <v>-982</v>
      </c>
      <c r="B984" s="7">
        <f xml:space="preserve"> RTD("cqg.rtd",,"StudyData","TYA", "BAR", "", "Time",$K$4,$A984,"ALL",, "","False","T")</f>
        <v>45816.833333333336</v>
      </c>
      <c r="C984" s="9">
        <f>RTD("cqg.rtd",,"StudyData", $K$2, "BAR", "", "Open", $K$4, $A984, $K$6,$K$10,,$K$8,K$12)</f>
        <v>5999.75</v>
      </c>
      <c r="D984" s="9">
        <f>RTD("cqg.rtd",,"StudyData", $K$2, "BAR", "", "High", $K$4, $A984, $K$6,$K$10,,$K$8,$K$12)</f>
        <v>5999.75</v>
      </c>
      <c r="E984" s="9">
        <f>RTD("cqg.rtd",,"StudyData", $K$2, "BAR", "", "Low", $K$4, $A984, $K$6,$K$10,,$K$8,$K$12)</f>
        <v>5997.75</v>
      </c>
      <c r="F984" s="9">
        <f>RTD("cqg.rtd",,"StudyData", $K$2, "BAR", "", "Close", $K$4, $A984, $K$6,$K$10,,$K$8,$K$12)</f>
        <v>5998.25</v>
      </c>
      <c r="G984" s="8">
        <f>RTD("cqg.rtd",,"StudyData",$K$2, "Vol", "Highlight=Total Trades,VolType=Exchange,CoCType=Auto", "Vol",$K$4,A984,"ALL",,,"TRUE","T")</f>
        <v>483</v>
      </c>
      <c r="H984" s="9">
        <f xml:space="preserve"> RTD("cqg.rtd",,"StudyData", "RSI("&amp;$K$2&amp;",InputChoice:=Close,Period:=14)", "Bar", "", "Close", $K$4,A984, "all", "", "","FALSE","T")</f>
        <v>39.257868758182816</v>
      </c>
      <c r="P984" s="7">
        <f xml:space="preserve"> RTD("cqg.rtd",,"StudyData", $K$2, "BAR", "", "Time", $K$4,$Q984,$K$6,$K$10, "","False","T")</f>
        <v>45816.833333333336</v>
      </c>
      <c r="Q984" s="1">
        <f t="shared" si="31"/>
        <v>-982</v>
      </c>
    </row>
    <row r="985" spans="1:17" x14ac:dyDescent="0.25">
      <c r="A985" s="6">
        <f t="shared" si="30"/>
        <v>-983</v>
      </c>
      <c r="B985" s="7">
        <f xml:space="preserve"> RTD("cqg.rtd",,"StudyData","TYA", "BAR", "", "Time",$K$4,$A985,"ALL",, "","False","T")</f>
        <v>45816.829861111109</v>
      </c>
      <c r="C985" s="9">
        <f>RTD("cqg.rtd",,"StudyData", $K$2, "BAR", "", "Open", $K$4, $A985, $K$6,$K$10,,$K$8,K$12)</f>
        <v>5999.75</v>
      </c>
      <c r="D985" s="9">
        <f>RTD("cqg.rtd",,"StudyData", $K$2, "BAR", "", "High", $K$4, $A985, $K$6,$K$10,,$K$8,$K$12)</f>
        <v>6000.5</v>
      </c>
      <c r="E985" s="9">
        <f>RTD("cqg.rtd",,"StudyData", $K$2, "BAR", "", "Low", $K$4, $A985, $K$6,$K$10,,$K$8,$K$12)</f>
        <v>5999.25</v>
      </c>
      <c r="F985" s="9">
        <f>RTD("cqg.rtd",,"StudyData", $K$2, "BAR", "", "Close", $K$4, $A985, $K$6,$K$10,,$K$8,$K$12)</f>
        <v>5999.5</v>
      </c>
      <c r="G985" s="8">
        <f>RTD("cqg.rtd",,"StudyData",$K$2, "Vol", "Highlight=Total Trades,VolType=Exchange,CoCType=Auto", "Vol",$K$4,A985,"ALL",,,"TRUE","T")</f>
        <v>291</v>
      </c>
      <c r="H985" s="9">
        <f xml:space="preserve"> RTD("cqg.rtd",,"StudyData", "RSI("&amp;$K$2&amp;",InputChoice:=Close,Period:=14)", "Bar", "", "Close", $K$4,A985, "all", "", "","FALSE","T")</f>
        <v>42.448107508397875</v>
      </c>
      <c r="P985" s="7">
        <f xml:space="preserve"> RTD("cqg.rtd",,"StudyData", $K$2, "BAR", "", "Time", $K$4,$Q985,$K$6,$K$10, "","False","T")</f>
        <v>45816.829861111109</v>
      </c>
      <c r="Q985" s="1">
        <f t="shared" si="31"/>
        <v>-983</v>
      </c>
    </row>
    <row r="986" spans="1:17" x14ac:dyDescent="0.25">
      <c r="A986" s="6">
        <f t="shared" si="30"/>
        <v>-984</v>
      </c>
      <c r="B986" s="7">
        <f xml:space="preserve"> RTD("cqg.rtd",,"StudyData","TYA", "BAR", "", "Time",$K$4,$A986,"ALL",, "","False","T")</f>
        <v>45816.826388888891</v>
      </c>
      <c r="C986" s="9">
        <f>RTD("cqg.rtd",,"StudyData", $K$2, "BAR", "", "Open", $K$4, $A986, $K$6,$K$10,,$K$8,K$12)</f>
        <v>6001.25</v>
      </c>
      <c r="D986" s="9">
        <f>RTD("cqg.rtd",,"StudyData", $K$2, "BAR", "", "High", $K$4, $A986, $K$6,$K$10,,$K$8,$K$12)</f>
        <v>6001.25</v>
      </c>
      <c r="E986" s="9">
        <f>RTD("cqg.rtd",,"StudyData", $K$2, "BAR", "", "Low", $K$4, $A986, $K$6,$K$10,,$K$8,$K$12)</f>
        <v>5999.25</v>
      </c>
      <c r="F986" s="9">
        <f>RTD("cqg.rtd",,"StudyData", $K$2, "BAR", "", "Close", $K$4, $A986, $K$6,$K$10,,$K$8,$K$12)</f>
        <v>5999.5</v>
      </c>
      <c r="G986" s="8">
        <f>RTD("cqg.rtd",,"StudyData",$K$2, "Vol", "Highlight=Total Trades,VolType=Exchange,CoCType=Auto", "Vol",$K$4,A986,"ALL",,,"TRUE","T")</f>
        <v>270</v>
      </c>
      <c r="H986" s="9">
        <f xml:space="preserve"> RTD("cqg.rtd",,"StudyData", "RSI("&amp;$K$2&amp;",InputChoice:=Close,Period:=14)", "Bar", "", "Close", $K$4,A986, "all", "", "","FALSE","T")</f>
        <v>42.448107508397875</v>
      </c>
      <c r="P986" s="7">
        <f xml:space="preserve"> RTD("cqg.rtd",,"StudyData", $K$2, "BAR", "", "Time", $K$4,$Q986,$K$6,$K$10, "","False","T")</f>
        <v>45816.826388888891</v>
      </c>
      <c r="Q986" s="1">
        <f t="shared" si="31"/>
        <v>-984</v>
      </c>
    </row>
    <row r="987" spans="1:17" x14ac:dyDescent="0.25">
      <c r="A987" s="6">
        <f t="shared" si="30"/>
        <v>-985</v>
      </c>
      <c r="B987" s="7">
        <f xml:space="preserve"> RTD("cqg.rtd",,"StudyData","TYA", "BAR", "", "Time",$K$4,$A987,"ALL",, "","False","T")</f>
        <v>45816.822916666664</v>
      </c>
      <c r="C987" s="9">
        <f>RTD("cqg.rtd",,"StudyData", $K$2, "BAR", "", "Open", $K$4, $A987, $K$6,$K$10,,$K$8,K$12)</f>
        <v>5999.75</v>
      </c>
      <c r="D987" s="9">
        <f>RTD("cqg.rtd",,"StudyData", $K$2, "BAR", "", "High", $K$4, $A987, $K$6,$K$10,,$K$8,$K$12)</f>
        <v>6001.25</v>
      </c>
      <c r="E987" s="9">
        <f>RTD("cqg.rtd",,"StudyData", $K$2, "BAR", "", "Low", $K$4, $A987, $K$6,$K$10,,$K$8,$K$12)</f>
        <v>5999.5</v>
      </c>
      <c r="F987" s="9">
        <f>RTD("cqg.rtd",,"StudyData", $K$2, "BAR", "", "Close", $K$4, $A987, $K$6,$K$10,,$K$8,$K$12)</f>
        <v>6001.25</v>
      </c>
      <c r="G987" s="8">
        <f>RTD("cqg.rtd",,"StudyData",$K$2, "Vol", "Highlight=Total Trades,VolType=Exchange,CoCType=Auto", "Vol",$K$4,A987,"ALL",,,"TRUE","T")</f>
        <v>262</v>
      </c>
      <c r="H987" s="9">
        <f xml:space="preserve"> RTD("cqg.rtd",,"StudyData", "RSI("&amp;$K$2&amp;",InputChoice:=Close,Period:=14)", "Bar", "", "Close", $K$4,A987, "all", "", "","FALSE","T")</f>
        <v>47.065040515789683</v>
      </c>
      <c r="P987" s="7">
        <f xml:space="preserve"> RTD("cqg.rtd",,"StudyData", $K$2, "BAR", "", "Time", $K$4,$Q987,$K$6,$K$10, "","False","T")</f>
        <v>45816.822916666664</v>
      </c>
      <c r="Q987" s="1">
        <f t="shared" si="31"/>
        <v>-985</v>
      </c>
    </row>
    <row r="988" spans="1:17" x14ac:dyDescent="0.25">
      <c r="A988" s="6">
        <f t="shared" si="30"/>
        <v>-986</v>
      </c>
      <c r="B988" s="7">
        <f xml:space="preserve"> RTD("cqg.rtd",,"StudyData","TYA", "BAR", "", "Time",$K$4,$A988,"ALL",, "","False","T")</f>
        <v>45816.819444444445</v>
      </c>
      <c r="C988" s="9">
        <f>RTD("cqg.rtd",,"StudyData", $K$2, "BAR", "", "Open", $K$4, $A988, $K$6,$K$10,,$K$8,K$12)</f>
        <v>6000.75</v>
      </c>
      <c r="D988" s="9">
        <f>RTD("cqg.rtd",,"StudyData", $K$2, "BAR", "", "High", $K$4, $A988, $K$6,$K$10,,$K$8,$K$12)</f>
        <v>6001.75</v>
      </c>
      <c r="E988" s="9">
        <f>RTD("cqg.rtd",,"StudyData", $K$2, "BAR", "", "Low", $K$4, $A988, $K$6,$K$10,,$K$8,$K$12)</f>
        <v>5999</v>
      </c>
      <c r="F988" s="9">
        <f>RTD("cqg.rtd",,"StudyData", $K$2, "BAR", "", "Close", $K$4, $A988, $K$6,$K$10,,$K$8,$K$12)</f>
        <v>5999.5</v>
      </c>
      <c r="G988" s="8">
        <f>RTD("cqg.rtd",,"StudyData",$K$2, "Vol", "Highlight=Total Trades,VolType=Exchange,CoCType=Auto", "Vol",$K$4,A988,"ALL",,,"TRUE","T")</f>
        <v>502</v>
      </c>
      <c r="H988" s="9">
        <f xml:space="preserve"> RTD("cqg.rtd",,"StudyData", "RSI("&amp;$K$2&amp;",InputChoice:=Close,Period:=14)", "Bar", "", "Close", $K$4,A988, "all", "", "","FALSE","T")</f>
        <v>41.118118615924949</v>
      </c>
      <c r="P988" s="7">
        <f xml:space="preserve"> RTD("cqg.rtd",,"StudyData", $K$2, "BAR", "", "Time", $K$4,$Q988,$K$6,$K$10, "","False","T")</f>
        <v>45816.819444444445</v>
      </c>
      <c r="Q988" s="1">
        <f t="shared" si="31"/>
        <v>-986</v>
      </c>
    </row>
    <row r="989" spans="1:17" x14ac:dyDescent="0.25">
      <c r="A989" s="6">
        <f t="shared" si="30"/>
        <v>-987</v>
      </c>
      <c r="B989" s="7">
        <f xml:space="preserve"> RTD("cqg.rtd",,"StudyData","TYA", "BAR", "", "Time",$K$4,$A989,"ALL",, "","False","T")</f>
        <v>45816.815972222219</v>
      </c>
      <c r="C989" s="9">
        <f>RTD("cqg.rtd",,"StudyData", $K$2, "BAR", "", "Open", $K$4, $A989, $K$6,$K$10,,$K$8,K$12)</f>
        <v>6000.75</v>
      </c>
      <c r="D989" s="9">
        <f>RTD("cqg.rtd",,"StudyData", $K$2, "BAR", "", "High", $K$4, $A989, $K$6,$K$10,,$K$8,$K$12)</f>
        <v>6002.5</v>
      </c>
      <c r="E989" s="9">
        <f>RTD("cqg.rtd",,"StudyData", $K$2, "BAR", "", "Low", $K$4, $A989, $K$6,$K$10,,$K$8,$K$12)</f>
        <v>5999.5</v>
      </c>
      <c r="F989" s="9">
        <f>RTD("cqg.rtd",,"StudyData", $K$2, "BAR", "", "Close", $K$4, $A989, $K$6,$K$10,,$K$8,$K$12)</f>
        <v>6000.5</v>
      </c>
      <c r="G989" s="8">
        <f>RTD("cqg.rtd",,"StudyData",$K$2, "Vol", "Highlight=Total Trades,VolType=Exchange,CoCType=Auto", "Vol",$K$4,A989,"ALL",,,"TRUE","T")</f>
        <v>394</v>
      </c>
      <c r="H989" s="9">
        <f xml:space="preserve"> RTD("cqg.rtd",,"StudyData", "RSI("&amp;$K$2&amp;",InputChoice:=Close,Period:=14)", "Bar", "", "Close", $K$4,A989, "all", "", "","FALSE","T")</f>
        <v>43.724588101482048</v>
      </c>
      <c r="P989" s="7">
        <f xml:space="preserve"> RTD("cqg.rtd",,"StudyData", $K$2, "BAR", "", "Time", $K$4,$Q989,$K$6,$K$10, "","False","T")</f>
        <v>45816.815972222219</v>
      </c>
      <c r="Q989" s="1">
        <f t="shared" si="31"/>
        <v>-987</v>
      </c>
    </row>
    <row r="990" spans="1:17" x14ac:dyDescent="0.25">
      <c r="A990" s="6">
        <f t="shared" si="30"/>
        <v>-988</v>
      </c>
      <c r="B990" s="7">
        <f xml:space="preserve"> RTD("cqg.rtd",,"StudyData","TYA", "BAR", "", "Time",$K$4,$A990,"ALL",, "","False","T")</f>
        <v>45816.8125</v>
      </c>
      <c r="C990" s="9">
        <f>RTD("cqg.rtd",,"StudyData", $K$2, "BAR", "", "Open", $K$4, $A990, $K$6,$K$10,,$K$8,K$12)</f>
        <v>6001.75</v>
      </c>
      <c r="D990" s="9">
        <f>RTD("cqg.rtd",,"StudyData", $K$2, "BAR", "", "High", $K$4, $A990, $K$6,$K$10,,$K$8,$K$12)</f>
        <v>6003.25</v>
      </c>
      <c r="E990" s="9">
        <f>RTD("cqg.rtd",,"StudyData", $K$2, "BAR", "", "Low", $K$4, $A990, $K$6,$K$10,,$K$8,$K$12)</f>
        <v>6000.5</v>
      </c>
      <c r="F990" s="9">
        <f>RTD("cqg.rtd",,"StudyData", $K$2, "BAR", "", "Close", $K$4, $A990, $K$6,$K$10,,$K$8,$K$12)</f>
        <v>6001</v>
      </c>
      <c r="G990" s="8">
        <f>RTD("cqg.rtd",,"StudyData",$K$2, "Vol", "Highlight=Total Trades,VolType=Exchange,CoCType=Auto", "Vol",$K$4,A990,"ALL",,,"TRUE","T")</f>
        <v>463</v>
      </c>
      <c r="H990" s="9">
        <f xml:space="preserve"> RTD("cqg.rtd",,"StudyData", "RSI("&amp;$K$2&amp;",InputChoice:=Close,Period:=14)", "Bar", "", "Close", $K$4,A990, "all", "", "","FALSE","T")</f>
        <v>45.050467532603562</v>
      </c>
      <c r="P990" s="7">
        <f xml:space="preserve"> RTD("cqg.rtd",,"StudyData", $K$2, "BAR", "", "Time", $K$4,$Q990,$K$6,$K$10, "","False","T")</f>
        <v>45816.8125</v>
      </c>
      <c r="Q990" s="1">
        <f t="shared" si="31"/>
        <v>-988</v>
      </c>
    </row>
    <row r="991" spans="1:17" x14ac:dyDescent="0.25">
      <c r="A991" s="6">
        <f t="shared" si="30"/>
        <v>-989</v>
      </c>
      <c r="B991" s="7">
        <f xml:space="preserve"> RTD("cqg.rtd",,"StudyData","TYA", "BAR", "", "Time",$K$4,$A991,"ALL",, "","False","T")</f>
        <v>45816.809027777781</v>
      </c>
      <c r="C991" s="9">
        <f>RTD("cqg.rtd",,"StudyData", $K$2, "BAR", "", "Open", $K$4, $A991, $K$6,$K$10,,$K$8,K$12)</f>
        <v>6001.5</v>
      </c>
      <c r="D991" s="9">
        <f>RTD("cqg.rtd",,"StudyData", $K$2, "BAR", "", "High", $K$4, $A991, $K$6,$K$10,,$K$8,$K$12)</f>
        <v>6002</v>
      </c>
      <c r="E991" s="9">
        <f>RTD("cqg.rtd",,"StudyData", $K$2, "BAR", "", "Low", $K$4, $A991, $K$6,$K$10,,$K$8,$K$12)</f>
        <v>6000.25</v>
      </c>
      <c r="F991" s="9">
        <f>RTD("cqg.rtd",,"StudyData", $K$2, "BAR", "", "Close", $K$4, $A991, $K$6,$K$10,,$K$8,$K$12)</f>
        <v>6001.75</v>
      </c>
      <c r="G991" s="8">
        <f>RTD("cqg.rtd",,"StudyData",$K$2, "Vol", "Highlight=Total Trades,VolType=Exchange,CoCType=Auto", "Vol",$K$4,A991,"ALL",,,"TRUE","T")</f>
        <v>471</v>
      </c>
      <c r="H991" s="9">
        <f xml:space="preserve"> RTD("cqg.rtd",,"StudyData", "RSI("&amp;$K$2&amp;",InputChoice:=Close,Period:=14)", "Bar", "", "Close", $K$4,A991, "all", "", "","FALSE","T")</f>
        <v>47.037137689999525</v>
      </c>
      <c r="P991" s="7">
        <f xml:space="preserve"> RTD("cqg.rtd",,"StudyData", $K$2, "BAR", "", "Time", $K$4,$Q991,$K$6,$K$10, "","False","T")</f>
        <v>45816.809027777781</v>
      </c>
      <c r="Q991" s="1">
        <f t="shared" si="31"/>
        <v>-989</v>
      </c>
    </row>
    <row r="992" spans="1:17" x14ac:dyDescent="0.25">
      <c r="A992" s="6">
        <f t="shared" si="30"/>
        <v>-990</v>
      </c>
      <c r="B992" s="7">
        <f xml:space="preserve"> RTD("cqg.rtd",,"StudyData","TYA", "BAR", "", "Time",$K$4,$A992,"ALL",, "","False","T")</f>
        <v>45816.805555555555</v>
      </c>
      <c r="C992" s="9">
        <f>RTD("cqg.rtd",,"StudyData", $K$2, "BAR", "", "Open", $K$4, $A992, $K$6,$K$10,,$K$8,K$12)</f>
        <v>6005.25</v>
      </c>
      <c r="D992" s="9">
        <f>RTD("cqg.rtd",,"StudyData", $K$2, "BAR", "", "High", $K$4, $A992, $K$6,$K$10,,$K$8,$K$12)</f>
        <v>6005.25</v>
      </c>
      <c r="E992" s="9">
        <f>RTD("cqg.rtd",,"StudyData", $K$2, "BAR", "", "Low", $K$4, $A992, $K$6,$K$10,,$K$8,$K$12)</f>
        <v>6000.75</v>
      </c>
      <c r="F992" s="9">
        <f>RTD("cqg.rtd",,"StudyData", $K$2, "BAR", "", "Close", $K$4, $A992, $K$6,$K$10,,$K$8,$K$12)</f>
        <v>6001.5</v>
      </c>
      <c r="G992" s="8">
        <f>RTD("cqg.rtd",,"StudyData",$K$2, "Vol", "Highlight=Total Trades,VolType=Exchange,CoCType=Auto", "Vol",$K$4,A992,"ALL",,,"TRUE","T")</f>
        <v>669</v>
      </c>
      <c r="H992" s="9">
        <f xml:space="preserve"> RTD("cqg.rtd",,"StudyData", "RSI("&amp;$K$2&amp;",InputChoice:=Close,Period:=14)", "Bar", "", "Close", $K$4,A992, "all", "", "","FALSE","T")</f>
        <v>46.304210625768064</v>
      </c>
      <c r="P992" s="7">
        <f xml:space="preserve"> RTD("cqg.rtd",,"StudyData", $K$2, "BAR", "", "Time", $K$4,$Q992,$K$6,$K$10, "","False","T")</f>
        <v>45816.805555555555</v>
      </c>
      <c r="Q992" s="1">
        <f t="shared" si="31"/>
        <v>-990</v>
      </c>
    </row>
    <row r="993" spans="1:17" x14ac:dyDescent="0.25">
      <c r="A993" s="6">
        <f t="shared" si="30"/>
        <v>-991</v>
      </c>
      <c r="B993" s="7">
        <f xml:space="preserve"> RTD("cqg.rtd",,"StudyData","TYA", "BAR", "", "Time",$K$4,$A993,"ALL",, "","False","T")</f>
        <v>45816.802083333336</v>
      </c>
      <c r="C993" s="9">
        <f>RTD("cqg.rtd",,"StudyData", $K$2, "BAR", "", "Open", $K$4, $A993, $K$6,$K$10,,$K$8,K$12)</f>
        <v>6006</v>
      </c>
      <c r="D993" s="9">
        <f>RTD("cqg.rtd",,"StudyData", $K$2, "BAR", "", "High", $K$4, $A993, $K$6,$K$10,,$K$8,$K$12)</f>
        <v>6006.25</v>
      </c>
      <c r="E993" s="9">
        <f>RTD("cqg.rtd",,"StudyData", $K$2, "BAR", "", "Low", $K$4, $A993, $K$6,$K$10,,$K$8,$K$12)</f>
        <v>6004.25</v>
      </c>
      <c r="F993" s="9">
        <f>RTD("cqg.rtd",,"StudyData", $K$2, "BAR", "", "Close", $K$4, $A993, $K$6,$K$10,,$K$8,$K$12)</f>
        <v>6005</v>
      </c>
      <c r="G993" s="8">
        <f>RTD("cqg.rtd",,"StudyData",$K$2, "Vol", "Highlight=Total Trades,VolType=Exchange,CoCType=Auto", "Vol",$K$4,A993,"ALL",,,"TRUE","T")</f>
        <v>429</v>
      </c>
      <c r="H993" s="9">
        <f xml:space="preserve"> RTD("cqg.rtd",,"StudyData", "RSI("&amp;$K$2&amp;",InputChoice:=Close,Period:=14)", "Bar", "", "Close", $K$4,A993, "all", "", "","FALSE","T")</f>
        <v>56.461706749194448</v>
      </c>
      <c r="P993" s="7">
        <f xml:space="preserve"> RTD("cqg.rtd",,"StudyData", $K$2, "BAR", "", "Time", $K$4,$Q993,$K$6,$K$10, "","False","T")</f>
        <v>45816.802083333336</v>
      </c>
      <c r="Q993" s="1">
        <f t="shared" si="31"/>
        <v>-991</v>
      </c>
    </row>
    <row r="994" spans="1:17" x14ac:dyDescent="0.25">
      <c r="A994" s="6">
        <f t="shared" si="30"/>
        <v>-992</v>
      </c>
      <c r="B994" s="7">
        <f xml:space="preserve"> RTD("cqg.rtd",,"StudyData","TYA", "BAR", "", "Time",$K$4,$A994,"ALL",, "","False","T")</f>
        <v>45816.798611111109</v>
      </c>
      <c r="C994" s="9">
        <f>RTD("cqg.rtd",,"StudyData", $K$2, "BAR", "", "Open", $K$4, $A994, $K$6,$K$10,,$K$8,K$12)</f>
        <v>6006.5</v>
      </c>
      <c r="D994" s="9">
        <f>RTD("cqg.rtd",,"StudyData", $K$2, "BAR", "", "High", $K$4, $A994, $K$6,$K$10,,$K$8,$K$12)</f>
        <v>6006.5</v>
      </c>
      <c r="E994" s="9">
        <f>RTD("cqg.rtd",,"StudyData", $K$2, "BAR", "", "Low", $K$4, $A994, $K$6,$K$10,,$K$8,$K$12)</f>
        <v>6005</v>
      </c>
      <c r="F994" s="9">
        <f>RTD("cqg.rtd",,"StudyData", $K$2, "BAR", "", "Close", $K$4, $A994, $K$6,$K$10,,$K$8,$K$12)</f>
        <v>6005.75</v>
      </c>
      <c r="G994" s="8">
        <f>RTD("cqg.rtd",,"StudyData",$K$2, "Vol", "Highlight=Total Trades,VolType=Exchange,CoCType=Auto", "Vol",$K$4,A994,"ALL",,,"TRUE","T")</f>
        <v>485</v>
      </c>
      <c r="H994" s="9">
        <f xml:space="preserve"> RTD("cqg.rtd",,"StudyData", "RSI("&amp;$K$2&amp;",InputChoice:=Close,Period:=14)", "Bar", "", "Close", $K$4,A994, "all", "", "","FALSE","T")</f>
        <v>59.038688961171061</v>
      </c>
      <c r="P994" s="7">
        <f xml:space="preserve"> RTD("cqg.rtd",,"StudyData", $K$2, "BAR", "", "Time", $K$4,$Q994,$K$6,$K$10, "","False","T")</f>
        <v>45816.798611111109</v>
      </c>
      <c r="Q994" s="1">
        <f t="shared" si="31"/>
        <v>-992</v>
      </c>
    </row>
    <row r="995" spans="1:17" x14ac:dyDescent="0.25">
      <c r="A995" s="6">
        <f t="shared" si="30"/>
        <v>-993</v>
      </c>
      <c r="B995" s="7">
        <f xml:space="preserve"> RTD("cqg.rtd",,"StudyData","TYA", "BAR", "", "Time",$K$4,$A995,"ALL",, "","False","T")</f>
        <v>45816.795138888891</v>
      </c>
      <c r="C995" s="9">
        <f>RTD("cqg.rtd",,"StudyData", $K$2, "BAR", "", "Open", $K$4, $A995, $K$6,$K$10,,$K$8,K$12)</f>
        <v>6005</v>
      </c>
      <c r="D995" s="9">
        <f>RTD("cqg.rtd",,"StudyData", $K$2, "BAR", "", "High", $K$4, $A995, $K$6,$K$10,,$K$8,$K$12)</f>
        <v>6006.5</v>
      </c>
      <c r="E995" s="9">
        <f>RTD("cqg.rtd",,"StudyData", $K$2, "BAR", "", "Low", $K$4, $A995, $K$6,$K$10,,$K$8,$K$12)</f>
        <v>6004.75</v>
      </c>
      <c r="F995" s="9">
        <f>RTD("cqg.rtd",,"StudyData", $K$2, "BAR", "", "Close", $K$4, $A995, $K$6,$K$10,,$K$8,$K$12)</f>
        <v>6006.5</v>
      </c>
      <c r="G995" s="8">
        <f>RTD("cqg.rtd",,"StudyData",$K$2, "Vol", "Highlight=Total Trades,VolType=Exchange,CoCType=Auto", "Vol",$K$4,A995,"ALL",,,"TRUE","T")</f>
        <v>344</v>
      </c>
      <c r="H995" s="9">
        <f xml:space="preserve"> RTD("cqg.rtd",,"StudyData", "RSI("&amp;$K$2&amp;",InputChoice:=Close,Period:=14)", "Bar", "", "Close", $K$4,A995, "all", "", "","FALSE","T")</f>
        <v>61.65155265200454</v>
      </c>
      <c r="P995" s="7">
        <f xml:space="preserve"> RTD("cqg.rtd",,"StudyData", $K$2, "BAR", "", "Time", $K$4,$Q995,$K$6,$K$10, "","False","T")</f>
        <v>45816.795138888891</v>
      </c>
      <c r="Q995" s="1">
        <f t="shared" si="31"/>
        <v>-993</v>
      </c>
    </row>
    <row r="996" spans="1:17" x14ac:dyDescent="0.25">
      <c r="A996" s="6">
        <f t="shared" si="30"/>
        <v>-994</v>
      </c>
      <c r="B996" s="7">
        <f xml:space="preserve"> RTD("cqg.rtd",,"StudyData","TYA", "BAR", "", "Time",$K$4,$A996,"ALL",, "","False","T")</f>
        <v>45816.791666666664</v>
      </c>
      <c r="C996" s="9">
        <f>RTD("cqg.rtd",,"StudyData", $K$2, "BAR", "", "Open", $K$4, $A996, $K$6,$K$10,,$K$8,K$12)</f>
        <v>6003.25</v>
      </c>
      <c r="D996" s="9">
        <f>RTD("cqg.rtd",,"StudyData", $K$2, "BAR", "", "High", $K$4, $A996, $K$6,$K$10,,$K$8,$K$12)</f>
        <v>6005.25</v>
      </c>
      <c r="E996" s="9">
        <f>RTD("cqg.rtd",,"StudyData", $K$2, "BAR", "", "Low", $K$4, $A996, $K$6,$K$10,,$K$8,$K$12)</f>
        <v>6001.5</v>
      </c>
      <c r="F996" s="9">
        <f>RTD("cqg.rtd",,"StudyData", $K$2, "BAR", "", "Close", $K$4, $A996, $K$6,$K$10,,$K$8,$K$12)</f>
        <v>6004.75</v>
      </c>
      <c r="G996" s="8">
        <f>RTD("cqg.rtd",,"StudyData",$K$2, "Vol", "Highlight=Total Trades,VolType=Exchange,CoCType=Auto", "Vol",$K$4,A996,"ALL",,,"TRUE","T")</f>
        <v>671</v>
      </c>
      <c r="H996" s="9">
        <f xml:space="preserve"> RTD("cqg.rtd",,"StudyData", "RSI("&amp;$K$2&amp;",InputChoice:=Close,Period:=14)", "Bar", "", "Close", $K$4,A996, "all", "", "","FALSE","T")</f>
        <v>57.584324459821559</v>
      </c>
      <c r="P996" s="7">
        <f xml:space="preserve"> RTD("cqg.rtd",,"StudyData", $K$2, "BAR", "", "Time", $K$4,$Q996,$K$6,$K$10, "","False","T")</f>
        <v>45816.791666666664</v>
      </c>
      <c r="Q996" s="1">
        <f t="shared" si="31"/>
        <v>-994</v>
      </c>
    </row>
    <row r="997" spans="1:17" x14ac:dyDescent="0.25">
      <c r="A997" s="6">
        <f t="shared" si="30"/>
        <v>-995</v>
      </c>
      <c r="B997" s="7">
        <f xml:space="preserve"> RTD("cqg.rtd",,"StudyData","TYA", "BAR", "", "Time",$K$4,$A997,"ALL",, "","False","T")</f>
        <v>45816.788194444445</v>
      </c>
      <c r="C997" s="9">
        <f>RTD("cqg.rtd",,"StudyData", $K$2, "BAR", "", "Open", $K$4, $A997, $K$6,$K$10,,$K$8,K$12)</f>
        <v>6002.25</v>
      </c>
      <c r="D997" s="9">
        <f>RTD("cqg.rtd",,"StudyData", $K$2, "BAR", "", "High", $K$4, $A997, $K$6,$K$10,,$K$8,$K$12)</f>
        <v>6005.5</v>
      </c>
      <c r="E997" s="9">
        <f>RTD("cqg.rtd",,"StudyData", $K$2, "BAR", "", "Low", $K$4, $A997, $K$6,$K$10,,$K$8,$K$12)</f>
        <v>6002</v>
      </c>
      <c r="F997" s="9">
        <f>RTD("cqg.rtd",,"StudyData", $K$2, "BAR", "", "Close", $K$4, $A997, $K$6,$K$10,,$K$8,$K$12)</f>
        <v>6003</v>
      </c>
      <c r="G997" s="8">
        <f>RTD("cqg.rtd",,"StudyData",$K$2, "Vol", "Highlight=Total Trades,VolType=Exchange,CoCType=Auto", "Vol",$K$4,A997,"ALL",,,"TRUE","T")</f>
        <v>541</v>
      </c>
      <c r="H997" s="9">
        <f xml:space="preserve"> RTD("cqg.rtd",,"StudyData", "RSI("&amp;$K$2&amp;",InputChoice:=Close,Period:=14)", "Bar", "", "Close", $K$4,A997, "all", "", "","FALSE","T")</f>
        <v>52.950718881687244</v>
      </c>
      <c r="P997" s="7">
        <f xml:space="preserve"> RTD("cqg.rtd",,"StudyData", $K$2, "BAR", "", "Time", $K$4,$Q997,$K$6,$K$10, "","False","T")</f>
        <v>45816.788194444445</v>
      </c>
      <c r="Q997" s="1">
        <f t="shared" si="31"/>
        <v>-995</v>
      </c>
    </row>
    <row r="998" spans="1:17" x14ac:dyDescent="0.25">
      <c r="A998" s="6">
        <f t="shared" si="30"/>
        <v>-996</v>
      </c>
      <c r="B998" s="7">
        <f xml:space="preserve"> RTD("cqg.rtd",,"StudyData","TYA", "BAR", "", "Time",$K$4,$A998,"ALL",, "","False","T")</f>
        <v>45816.784722222219</v>
      </c>
      <c r="C998" s="9">
        <f>RTD("cqg.rtd",,"StudyData", $K$2, "BAR", "", "Open", $K$4, $A998, $K$6,$K$10,,$K$8,K$12)</f>
        <v>6002.25</v>
      </c>
      <c r="D998" s="9">
        <f>RTD("cqg.rtd",,"StudyData", $K$2, "BAR", "", "High", $K$4, $A998, $K$6,$K$10,,$K$8,$K$12)</f>
        <v>6003.25</v>
      </c>
      <c r="E998" s="9">
        <f>RTD("cqg.rtd",,"StudyData", $K$2, "BAR", "", "Low", $K$4, $A998, $K$6,$K$10,,$K$8,$K$12)</f>
        <v>6001</v>
      </c>
      <c r="F998" s="9">
        <f>RTD("cqg.rtd",,"StudyData", $K$2, "BAR", "", "Close", $K$4, $A998, $K$6,$K$10,,$K$8,$K$12)</f>
        <v>6002.25</v>
      </c>
      <c r="G998" s="8">
        <f>RTD("cqg.rtd",,"StudyData",$K$2, "Vol", "Highlight=Total Trades,VolType=Exchange,CoCType=Auto", "Vol",$K$4,A998,"ALL",,,"TRUE","T")</f>
        <v>344</v>
      </c>
      <c r="H998" s="9">
        <f xml:space="preserve"> RTD("cqg.rtd",,"StudyData", "RSI("&amp;$K$2&amp;",InputChoice:=Close,Period:=14)", "Bar", "", "Close", $K$4,A998, "all", "", "","FALSE","T")</f>
        <v>50.812326041036179</v>
      </c>
      <c r="P998" s="7">
        <f xml:space="preserve"> RTD("cqg.rtd",,"StudyData", $K$2, "BAR", "", "Time", $K$4,$Q998,$K$6,$K$10, "","False","T")</f>
        <v>45816.784722222219</v>
      </c>
      <c r="Q998" s="1">
        <f t="shared" si="31"/>
        <v>-996</v>
      </c>
    </row>
    <row r="999" spans="1:17" x14ac:dyDescent="0.25">
      <c r="A999" s="6">
        <f t="shared" si="30"/>
        <v>-997</v>
      </c>
      <c r="B999" s="7">
        <f xml:space="preserve"> RTD("cqg.rtd",,"StudyData","TYA", "BAR", "", "Time",$K$4,$A999,"ALL",, "","False","T")</f>
        <v>45816.78125</v>
      </c>
      <c r="C999" s="9">
        <f>RTD("cqg.rtd",,"StudyData", $K$2, "BAR", "", "Open", $K$4, $A999, $K$6,$K$10,,$K$8,K$12)</f>
        <v>6002</v>
      </c>
      <c r="D999" s="9">
        <f>RTD("cqg.rtd",,"StudyData", $K$2, "BAR", "", "High", $K$4, $A999, $K$6,$K$10,,$K$8,$K$12)</f>
        <v>6004.5</v>
      </c>
      <c r="E999" s="9">
        <f>RTD("cqg.rtd",,"StudyData", $K$2, "BAR", "", "Low", $K$4, $A999, $K$6,$K$10,,$K$8,$K$12)</f>
        <v>6002</v>
      </c>
      <c r="F999" s="9">
        <f>RTD("cqg.rtd",,"StudyData", $K$2, "BAR", "", "Close", $K$4, $A999, $K$6,$K$10,,$K$8,$K$12)</f>
        <v>6002</v>
      </c>
      <c r="G999" s="8">
        <f>RTD("cqg.rtd",,"StudyData",$K$2, "Vol", "Highlight=Total Trades,VolType=Exchange,CoCType=Auto", "Vol",$K$4,A999,"ALL",,,"TRUE","T")</f>
        <v>425</v>
      </c>
      <c r="H999" s="9">
        <f xml:space="preserve"> RTD("cqg.rtd",,"StudyData", "RSI("&amp;$K$2&amp;",InputChoice:=Close,Period:=14)", "Bar", "", "Close", $K$4,A999, "all", "", "","FALSE","T")</f>
        <v>50.110486503071009</v>
      </c>
      <c r="P999" s="7">
        <f xml:space="preserve"> RTD("cqg.rtd",,"StudyData", $K$2, "BAR", "", "Time", $K$4,$Q999,$K$6,$K$10, "","False","T")</f>
        <v>45816.78125</v>
      </c>
      <c r="Q999" s="1">
        <f t="shared" si="31"/>
        <v>-997</v>
      </c>
    </row>
    <row r="1000" spans="1:17" x14ac:dyDescent="0.25">
      <c r="A1000" s="6">
        <f t="shared" si="30"/>
        <v>-998</v>
      </c>
      <c r="B1000" s="7">
        <f xml:space="preserve"> RTD("cqg.rtd",,"StudyData","TYA", "BAR", "", "Time",$K$4,$A1000,"ALL",, "","False","T")</f>
        <v>45816.777777777781</v>
      </c>
      <c r="C1000" s="9">
        <f>RTD("cqg.rtd",,"StudyData", $K$2, "BAR", "", "Open", $K$4, $A1000, $K$6,$K$10,,$K$8,K$12)</f>
        <v>6000.5</v>
      </c>
      <c r="D1000" s="9">
        <f>RTD("cqg.rtd",,"StudyData", $K$2, "BAR", "", "High", $K$4, $A1000, $K$6,$K$10,,$K$8,$K$12)</f>
        <v>6002.75</v>
      </c>
      <c r="E1000" s="9">
        <f>RTD("cqg.rtd",,"StudyData", $K$2, "BAR", "", "Low", $K$4, $A1000, $K$6,$K$10,,$K$8,$K$12)</f>
        <v>6000.5</v>
      </c>
      <c r="F1000" s="9">
        <f>RTD("cqg.rtd",,"StudyData", $K$2, "BAR", "", "Close", $K$4, $A1000, $K$6,$K$10,,$K$8,$K$12)</f>
        <v>6002</v>
      </c>
      <c r="G1000" s="8">
        <f>RTD("cqg.rtd",,"StudyData",$K$2, "Vol", "Highlight=Total Trades,VolType=Exchange,CoCType=Auto", "Vol",$K$4,A1000,"ALL",,,"TRUE","T")</f>
        <v>364</v>
      </c>
      <c r="H1000" s="9">
        <f xml:space="preserve"> RTD("cqg.rtd",,"StudyData", "RSI("&amp;$K$2&amp;",InputChoice:=Close,Period:=14)", "Bar", "", "Close", $K$4,A1000, "all", "", "","FALSE","T")</f>
        <v>50.110486503071009</v>
      </c>
      <c r="P1000" s="7">
        <f xml:space="preserve"> RTD("cqg.rtd",,"StudyData", $K$2, "BAR", "", "Time", $K$4,$Q1000,$K$6,$K$10, "","False","T")</f>
        <v>45816.777777777781</v>
      </c>
      <c r="Q1000" s="1">
        <f t="shared" si="31"/>
        <v>-998</v>
      </c>
    </row>
    <row r="1001" spans="1:17" x14ac:dyDescent="0.25">
      <c r="A1001" s="6">
        <f t="shared" si="30"/>
        <v>-999</v>
      </c>
      <c r="B1001" s="7">
        <f xml:space="preserve"> RTD("cqg.rtd",,"StudyData","TYA", "BAR", "", "Time",$K$4,$A1001,"ALL",, "","False","T")</f>
        <v>45816.774305555555</v>
      </c>
      <c r="C1001" s="9">
        <f>RTD("cqg.rtd",,"StudyData", $K$2, "BAR", "", "Open", $K$4, $A1001, $K$6,$K$10,,$K$8,K$12)</f>
        <v>6000.5</v>
      </c>
      <c r="D1001" s="9">
        <f>RTD("cqg.rtd",,"StudyData", $K$2, "BAR", "", "High", $K$4, $A1001, $K$6,$K$10,,$K$8,$K$12)</f>
        <v>6002</v>
      </c>
      <c r="E1001" s="9">
        <f>RTD("cqg.rtd",,"StudyData", $K$2, "BAR", "", "Low", $K$4, $A1001, $K$6,$K$10,,$K$8,$K$12)</f>
        <v>6000.25</v>
      </c>
      <c r="F1001" s="9">
        <f>RTD("cqg.rtd",,"StudyData", $K$2, "BAR", "", "Close", $K$4, $A1001, $K$6,$K$10,,$K$8,$K$12)</f>
        <v>6000.25</v>
      </c>
      <c r="G1001" s="8">
        <f>RTD("cqg.rtd",,"StudyData",$K$2, "Vol", "Highlight=Total Trades,VolType=Exchange,CoCType=Auto", "Vol",$K$4,A1001,"ALL",,,"TRUE","T")</f>
        <v>335</v>
      </c>
      <c r="H1001" s="9">
        <f xml:space="preserve"> RTD("cqg.rtd",,"StudyData", "RSI("&amp;$K$2&amp;",InputChoice:=Close,Period:=14)", "Bar", "", "Close", $K$4,A1001, "all", "", "","FALSE","T")</f>
        <v>45.409046503945966</v>
      </c>
      <c r="P1001" s="7">
        <f xml:space="preserve"> RTD("cqg.rtd",,"StudyData", $K$2, "BAR", "", "Time", $K$4,$Q1001,$K$6,$K$10, "","False","T")</f>
        <v>45816.774305555555</v>
      </c>
      <c r="Q1001" s="1">
        <f t="shared" si="31"/>
        <v>-999</v>
      </c>
    </row>
    <row r="1002" spans="1:17" x14ac:dyDescent="0.25">
      <c r="A1002" s="6">
        <f t="shared" si="30"/>
        <v>-1000</v>
      </c>
      <c r="B1002" s="7">
        <f xml:space="preserve"> RTD("cqg.rtd",,"StudyData","TYA", "BAR", "", "Time",$K$4,$A1002,"ALL",, "","False","T")</f>
        <v>45816.770833333336</v>
      </c>
      <c r="C1002" s="9">
        <f>RTD("cqg.rtd",,"StudyData", $K$2, "BAR", "", "Open", $K$4, $A1002, $K$6,$K$10,,$K$8,K$12)</f>
        <v>6000.5</v>
      </c>
      <c r="D1002" s="9">
        <f>RTD("cqg.rtd",,"StudyData", $K$2, "BAR", "", "High", $K$4, $A1002, $K$6,$K$10,,$K$8,$K$12)</f>
        <v>6000.75</v>
      </c>
      <c r="E1002" s="9">
        <f>RTD("cqg.rtd",,"StudyData", $K$2, "BAR", "", "Low", $K$4, $A1002, $K$6,$K$10,,$K$8,$K$12)</f>
        <v>6000</v>
      </c>
      <c r="F1002" s="9">
        <f>RTD("cqg.rtd",,"StudyData", $K$2, "BAR", "", "Close", $K$4, $A1002, $K$6,$K$10,,$K$8,$K$12)</f>
        <v>6000.25</v>
      </c>
      <c r="G1002" s="8">
        <f>RTD("cqg.rtd",,"StudyData",$K$2, "Vol", "Highlight=Total Trades,VolType=Exchange,CoCType=Auto", "Vol",$K$4,A1002,"ALL",,,"TRUE","T")</f>
        <v>143</v>
      </c>
      <c r="H1002" s="9">
        <f xml:space="preserve"> RTD("cqg.rtd",,"StudyData", "RSI("&amp;$K$2&amp;",InputChoice:=Close,Period:=14)", "Bar", "", "Close", $K$4,A1002, "all", "", "","FALSE","T")</f>
        <v>45.409046503945966</v>
      </c>
      <c r="P1002" s="7">
        <f xml:space="preserve"> RTD("cqg.rtd",,"StudyData", $K$2, "BAR", "", "Time", $K$4,$Q1002,$K$6,$K$10, "","False","T")</f>
        <v>45816.770833333336</v>
      </c>
      <c r="Q1002" s="1">
        <f t="shared" si="31"/>
        <v>-1000</v>
      </c>
    </row>
    <row r="1003" spans="1:17" x14ac:dyDescent="0.25">
      <c r="A1003" s="6">
        <f t="shared" si="30"/>
        <v>-1001</v>
      </c>
      <c r="B1003" s="7">
        <f xml:space="preserve"> RTD("cqg.rtd",,"StudyData","TYA", "BAR", "", "Time",$K$4,$A1003,"ALL",, "","False","T")</f>
        <v>45816.767361111109</v>
      </c>
      <c r="C1003" s="9">
        <f>RTD("cqg.rtd",,"StudyData", $K$2, "BAR", "", "Open", $K$4, $A1003, $K$6,$K$10,,$K$8,K$12)</f>
        <v>5999.25</v>
      </c>
      <c r="D1003" s="9">
        <f>RTD("cqg.rtd",,"StudyData", $K$2, "BAR", "", "High", $K$4, $A1003, $K$6,$K$10,,$K$8,$K$12)</f>
        <v>6001</v>
      </c>
      <c r="E1003" s="9">
        <f>RTD("cqg.rtd",,"StudyData", $K$2, "BAR", "", "Low", $K$4, $A1003, $K$6,$K$10,,$K$8,$K$12)</f>
        <v>5999</v>
      </c>
      <c r="F1003" s="9">
        <f>RTD("cqg.rtd",,"StudyData", $K$2, "BAR", "", "Close", $K$4, $A1003, $K$6,$K$10,,$K$8,$K$12)</f>
        <v>6000.5</v>
      </c>
      <c r="G1003" s="8">
        <f>RTD("cqg.rtd",,"StudyData",$K$2, "Vol", "Highlight=Total Trades,VolType=Exchange,CoCType=Auto", "Vol",$K$4,A1003,"ALL",,,"TRUE","T")</f>
        <v>189</v>
      </c>
      <c r="H1003" s="9">
        <f xml:space="preserve"> RTD("cqg.rtd",,"StudyData", "RSI("&amp;$K$2&amp;",InputChoice:=Close,Period:=14)", "Bar", "", "Close", $K$4,A1003, "all", "", "","FALSE","T")</f>
        <v>45.942341300326369</v>
      </c>
      <c r="P1003" s="7">
        <f xml:space="preserve"> RTD("cqg.rtd",,"StudyData", $K$2, "BAR", "", "Time", $K$4,$Q1003,$K$6,$K$10, "","False","T")</f>
        <v>45816.767361111109</v>
      </c>
      <c r="Q1003" s="1">
        <f t="shared" si="31"/>
        <v>-1001</v>
      </c>
    </row>
    <row r="1004" spans="1:17" x14ac:dyDescent="0.25">
      <c r="A1004" s="6">
        <f t="shared" si="30"/>
        <v>-1002</v>
      </c>
      <c r="B1004" s="7">
        <f xml:space="preserve"> RTD("cqg.rtd",,"StudyData","TYA", "BAR", "", "Time",$K$4,$A1004,"ALL",, "","False","T")</f>
        <v>45816.763888888891</v>
      </c>
      <c r="C1004" s="9">
        <f>RTD("cqg.rtd",,"StudyData", $K$2, "BAR", "", "Open", $K$4, $A1004, $K$6,$K$10,,$K$8,K$12)</f>
        <v>6000.25</v>
      </c>
      <c r="D1004" s="9">
        <f>RTD("cqg.rtd",,"StudyData", $K$2, "BAR", "", "High", $K$4, $A1004, $K$6,$K$10,,$K$8,$K$12)</f>
        <v>6000.5</v>
      </c>
      <c r="E1004" s="9">
        <f>RTD("cqg.rtd",,"StudyData", $K$2, "BAR", "", "Low", $K$4, $A1004, $K$6,$K$10,,$K$8,$K$12)</f>
        <v>5998.25</v>
      </c>
      <c r="F1004" s="9">
        <f>RTD("cqg.rtd",,"StudyData", $K$2, "BAR", "", "Close", $K$4, $A1004, $K$6,$K$10,,$K$8,$K$12)</f>
        <v>5999.25</v>
      </c>
      <c r="G1004" s="8">
        <f>RTD("cqg.rtd",,"StudyData",$K$2, "Vol", "Highlight=Total Trades,VolType=Exchange,CoCType=Auto", "Vol",$K$4,A1004,"ALL",,,"TRUE","T")</f>
        <v>366</v>
      </c>
      <c r="H1004" s="9">
        <f xml:space="preserve"> RTD("cqg.rtd",,"StudyData", "RSI("&amp;$K$2&amp;",InputChoice:=Close,Period:=14)", "Bar", "", "Close", $K$4,A1004, "all", "", "","FALSE","T")</f>
        <v>42.824756258545257</v>
      </c>
      <c r="P1004" s="7">
        <f xml:space="preserve"> RTD("cqg.rtd",,"StudyData", $K$2, "BAR", "", "Time", $K$4,$Q1004,$K$6,$K$10, "","False","T")</f>
        <v>45816.763888888891</v>
      </c>
      <c r="Q1004" s="1">
        <f t="shared" si="31"/>
        <v>-1002</v>
      </c>
    </row>
    <row r="1005" spans="1:17" x14ac:dyDescent="0.25">
      <c r="A1005" s="6">
        <f t="shared" si="30"/>
        <v>-1003</v>
      </c>
      <c r="B1005" s="7">
        <f xml:space="preserve"> RTD("cqg.rtd",,"StudyData","TYA", "BAR", "", "Time",$K$4,$A1005,"ALL",, "","False","T")</f>
        <v>45816.760416666664</v>
      </c>
      <c r="C1005" s="9">
        <f>RTD("cqg.rtd",,"StudyData", $K$2, "BAR", "", "Open", $K$4, $A1005, $K$6,$K$10,,$K$8,K$12)</f>
        <v>5998.5</v>
      </c>
      <c r="D1005" s="9">
        <f>RTD("cqg.rtd",,"StudyData", $K$2, "BAR", "", "High", $K$4, $A1005, $K$6,$K$10,,$K$8,$K$12)</f>
        <v>6001</v>
      </c>
      <c r="E1005" s="9">
        <f>RTD("cqg.rtd",,"StudyData", $K$2, "BAR", "", "Low", $K$4, $A1005, $K$6,$K$10,,$K$8,$K$12)</f>
        <v>5998.5</v>
      </c>
      <c r="F1005" s="9">
        <f>RTD("cqg.rtd",,"StudyData", $K$2, "BAR", "", "Close", $K$4, $A1005, $K$6,$K$10,,$K$8,$K$12)</f>
        <v>6000.5</v>
      </c>
      <c r="G1005" s="8">
        <f>RTD("cqg.rtd",,"StudyData",$K$2, "Vol", "Highlight=Total Trades,VolType=Exchange,CoCType=Auto", "Vol",$K$4,A1005,"ALL",,,"TRUE","T")</f>
        <v>397</v>
      </c>
      <c r="H1005" s="9">
        <f xml:space="preserve"> RTD("cqg.rtd",,"StudyData", "RSI("&amp;$K$2&amp;",InputChoice:=Close,Period:=14)", "Bar", "", "Close", $K$4,A1005, "all", "", "","FALSE","T")</f>
        <v>45.247874322526414</v>
      </c>
      <c r="P1005" s="7">
        <f xml:space="preserve"> RTD("cqg.rtd",,"StudyData", $K$2, "BAR", "", "Time", $K$4,$Q1005,$K$6,$K$10, "","False","T")</f>
        <v>45816.760416666664</v>
      </c>
      <c r="Q1005" s="1">
        <f t="shared" si="31"/>
        <v>-1003</v>
      </c>
    </row>
    <row r="1006" spans="1:17" x14ac:dyDescent="0.25">
      <c r="A1006" s="6">
        <f t="shared" si="30"/>
        <v>-1004</v>
      </c>
      <c r="B1006" s="7">
        <f xml:space="preserve"> RTD("cqg.rtd",,"StudyData","TYA", "BAR", "", "Time",$K$4,$A1006,"ALL",, "","False","T")</f>
        <v>45816.756944444445</v>
      </c>
      <c r="C1006" s="9">
        <f>RTD("cqg.rtd",,"StudyData", $K$2, "BAR", "", "Open", $K$4, $A1006, $K$6,$K$10,,$K$8,K$12)</f>
        <v>5996.25</v>
      </c>
      <c r="D1006" s="9">
        <f>RTD("cqg.rtd",,"StudyData", $K$2, "BAR", "", "High", $K$4, $A1006, $K$6,$K$10,,$K$8,$K$12)</f>
        <v>5999</v>
      </c>
      <c r="E1006" s="9">
        <f>RTD("cqg.rtd",,"StudyData", $K$2, "BAR", "", "Low", $K$4, $A1006, $K$6,$K$10,,$K$8,$K$12)</f>
        <v>5995.25</v>
      </c>
      <c r="F1006" s="9">
        <f>RTD("cqg.rtd",,"StudyData", $K$2, "BAR", "", "Close", $K$4, $A1006, $K$6,$K$10,,$K$8,$K$12)</f>
        <v>5998.5</v>
      </c>
      <c r="G1006" s="8">
        <f>RTD("cqg.rtd",,"StudyData",$K$2, "Vol", "Highlight=Total Trades,VolType=Exchange,CoCType=Auto", "Vol",$K$4,A1006,"ALL",,,"TRUE","T")</f>
        <v>485</v>
      </c>
      <c r="H1006" s="9">
        <f xml:space="preserve"> RTD("cqg.rtd",,"StudyData", "RSI("&amp;$K$2&amp;",InputChoice:=Close,Period:=14)", "Bar", "", "Close", $K$4,A1006, "all", "", "","FALSE","T")</f>
        <v>40.222698259091054</v>
      </c>
      <c r="P1006" s="7">
        <f xml:space="preserve"> RTD("cqg.rtd",,"StudyData", $K$2, "BAR", "", "Time", $K$4,$Q1006,$K$6,$K$10, "","False","T")</f>
        <v>45816.756944444445</v>
      </c>
      <c r="Q1006" s="1">
        <f t="shared" si="31"/>
        <v>-1004</v>
      </c>
    </row>
    <row r="1007" spans="1:17" x14ac:dyDescent="0.25">
      <c r="A1007" s="6">
        <f t="shared" si="30"/>
        <v>-1005</v>
      </c>
      <c r="B1007" s="7">
        <f xml:space="preserve"> RTD("cqg.rtd",,"StudyData","TYA", "BAR", "", "Time",$K$4,$A1007,"ALL",, "","False","T")</f>
        <v>45816.753472222219</v>
      </c>
      <c r="C1007" s="9">
        <f>RTD("cqg.rtd",,"StudyData", $K$2, "BAR", "", "Open", $K$4, $A1007, $K$6,$K$10,,$K$8,K$12)</f>
        <v>5998</v>
      </c>
      <c r="D1007" s="9">
        <f>RTD("cqg.rtd",,"StudyData", $K$2, "BAR", "", "High", $K$4, $A1007, $K$6,$K$10,,$K$8,$K$12)</f>
        <v>5999.75</v>
      </c>
      <c r="E1007" s="9">
        <f>RTD("cqg.rtd",,"StudyData", $K$2, "BAR", "", "Low", $K$4, $A1007, $K$6,$K$10,,$K$8,$K$12)</f>
        <v>5995.75</v>
      </c>
      <c r="F1007" s="9">
        <f>RTD("cqg.rtd",,"StudyData", $K$2, "BAR", "", "Close", $K$4, $A1007, $K$6,$K$10,,$K$8,$K$12)</f>
        <v>5996.25</v>
      </c>
      <c r="G1007" s="8">
        <f>RTD("cqg.rtd",,"StudyData",$K$2, "Vol", "Highlight=Total Trades,VolType=Exchange,CoCType=Auto", "Vol",$K$4,A1007,"ALL",,,"TRUE","T")</f>
        <v>509</v>
      </c>
      <c r="H1007" s="9">
        <f xml:space="preserve"> RTD("cqg.rtd",,"StudyData", "RSI("&amp;$K$2&amp;",InputChoice:=Close,Period:=14)", "Bar", "", "Close", $K$4,A1007, "all", "", "","FALSE","T")</f>
        <v>33.883602395527205</v>
      </c>
      <c r="P1007" s="7">
        <f xml:space="preserve"> RTD("cqg.rtd",,"StudyData", $K$2, "BAR", "", "Time", $K$4,$Q1007,$K$6,$K$10, "","False","T")</f>
        <v>45816.753472222219</v>
      </c>
      <c r="Q1007" s="1">
        <f t="shared" si="31"/>
        <v>-1005</v>
      </c>
    </row>
    <row r="1008" spans="1:17" x14ac:dyDescent="0.25">
      <c r="A1008" s="6">
        <f t="shared" si="30"/>
        <v>-1006</v>
      </c>
      <c r="B1008" s="7">
        <f xml:space="preserve"> RTD("cqg.rtd",,"StudyData","TYA", "BAR", "", "Time",$K$4,$A1008,"ALL",, "","False","T")</f>
        <v>45816.75</v>
      </c>
      <c r="C1008" s="9">
        <f>RTD("cqg.rtd",,"StudyData", $K$2, "BAR", "", "Open", $K$4, $A1008, $K$6,$K$10,,$K$8,K$12)</f>
        <v>5997.75</v>
      </c>
      <c r="D1008" s="9">
        <f>RTD("cqg.rtd",,"StudyData", $K$2, "BAR", "", "High", $K$4, $A1008, $K$6,$K$10,,$K$8,$K$12)</f>
        <v>5999.5</v>
      </c>
      <c r="E1008" s="9">
        <f>RTD("cqg.rtd",,"StudyData", $K$2, "BAR", "", "Low", $K$4, $A1008, $K$6,$K$10,,$K$8,$K$12)</f>
        <v>5995.5</v>
      </c>
      <c r="F1008" s="9">
        <f>RTD("cqg.rtd",,"StudyData", $K$2, "BAR", "", "Close", $K$4, $A1008, $K$6,$K$10,,$K$8,$K$12)</f>
        <v>5998</v>
      </c>
      <c r="G1008" s="8">
        <f>RTD("cqg.rtd",,"StudyData",$K$2, "Vol", "Highlight=Total Trades,VolType=Exchange,CoCType=Auto", "Vol",$K$4,A1008,"ALL",,,"TRUE","T")</f>
        <v>707</v>
      </c>
      <c r="H1008" s="9">
        <f xml:space="preserve"> RTD("cqg.rtd",,"StudyData", "RSI("&amp;$K$2&amp;",InputChoice:=Close,Period:=14)", "Bar", "", "Close", $K$4,A1008, "all", "", "","FALSE","T")</f>
        <v>36.69392395802069</v>
      </c>
      <c r="P1008" s="7">
        <f xml:space="preserve"> RTD("cqg.rtd",,"StudyData", $K$2, "BAR", "", "Time", $K$4,$Q1008,$K$6,$K$10, "","False","T")</f>
        <v>45816.75</v>
      </c>
      <c r="Q1008" s="1">
        <f t="shared" si="31"/>
        <v>-1006</v>
      </c>
    </row>
    <row r="1009" spans="1:17" x14ac:dyDescent="0.25">
      <c r="A1009" s="6">
        <f t="shared" si="30"/>
        <v>-1007</v>
      </c>
      <c r="B1009" s="7">
        <f xml:space="preserve"> RTD("cqg.rtd",,"StudyData","TYA", "BAR", "", "Time",$K$4,$A1009,"ALL",, "","False","T")</f>
        <v>45816.746527777781</v>
      </c>
      <c r="C1009" s="9">
        <f>RTD("cqg.rtd",,"StudyData", $K$2, "BAR", "", "Open", $K$4, $A1009, $K$6,$K$10,,$K$8,K$12)</f>
        <v>5998</v>
      </c>
      <c r="D1009" s="9">
        <f>RTD("cqg.rtd",,"StudyData", $K$2, "BAR", "", "High", $K$4, $A1009, $K$6,$K$10,,$K$8,$K$12)</f>
        <v>5998.75</v>
      </c>
      <c r="E1009" s="9">
        <f>RTD("cqg.rtd",,"StudyData", $K$2, "BAR", "", "Low", $K$4, $A1009, $K$6,$K$10,,$K$8,$K$12)</f>
        <v>5997</v>
      </c>
      <c r="F1009" s="9">
        <f>RTD("cqg.rtd",,"StudyData", $K$2, "BAR", "", "Close", $K$4, $A1009, $K$6,$K$10,,$K$8,$K$12)</f>
        <v>5997.75</v>
      </c>
      <c r="G1009" s="8">
        <f>RTD("cqg.rtd",,"StudyData",$K$2, "Vol", "Highlight=Total Trades,VolType=Exchange,CoCType=Auto", "Vol",$K$4,A1009,"ALL",,,"TRUE","T")</f>
        <v>359</v>
      </c>
      <c r="H1009" s="9">
        <f xml:space="preserve"> RTD("cqg.rtd",,"StudyData", "RSI("&amp;$K$2&amp;",InputChoice:=Close,Period:=14)", "Bar", "", "Close", $K$4,A1009, "all", "", "","FALSE","T")</f>
        <v>35.989662646182225</v>
      </c>
      <c r="P1009" s="7">
        <f xml:space="preserve"> RTD("cqg.rtd",,"StudyData", $K$2, "BAR", "", "Time", $K$4,$Q1009,$K$6,$K$10, "","False","T")</f>
        <v>45816.746527777781</v>
      </c>
      <c r="Q1009" s="1">
        <f t="shared" si="31"/>
        <v>-1007</v>
      </c>
    </row>
    <row r="1010" spans="1:17" x14ac:dyDescent="0.25">
      <c r="A1010" s="6">
        <f t="shared" si="30"/>
        <v>-1008</v>
      </c>
      <c r="B1010" s="7">
        <f xml:space="preserve"> RTD("cqg.rtd",,"StudyData","TYA", "BAR", "", "Time",$K$4,$A1010,"ALL",, "","False","T")</f>
        <v>45816.743055555555</v>
      </c>
      <c r="C1010" s="9">
        <f>RTD("cqg.rtd",,"StudyData", $K$2, "BAR", "", "Open", $K$4, $A1010, $K$6,$K$10,,$K$8,K$12)</f>
        <v>5995.75</v>
      </c>
      <c r="D1010" s="9">
        <f>RTD("cqg.rtd",,"StudyData", $K$2, "BAR", "", "High", $K$4, $A1010, $K$6,$K$10,,$K$8,$K$12)</f>
        <v>5998.75</v>
      </c>
      <c r="E1010" s="9">
        <f>RTD("cqg.rtd",,"StudyData", $K$2, "BAR", "", "Low", $K$4, $A1010, $K$6,$K$10,,$K$8,$K$12)</f>
        <v>5995.25</v>
      </c>
      <c r="F1010" s="9">
        <f>RTD("cqg.rtd",,"StudyData", $K$2, "BAR", "", "Close", $K$4, $A1010, $K$6,$K$10,,$K$8,$K$12)</f>
        <v>5998.25</v>
      </c>
      <c r="G1010" s="8">
        <f>RTD("cqg.rtd",,"StudyData",$K$2, "Vol", "Highlight=Total Trades,VolType=Exchange,CoCType=Auto", "Vol",$K$4,A1010,"ALL",,,"TRUE","T")</f>
        <v>488</v>
      </c>
      <c r="H1010" s="9">
        <f xml:space="preserve"> RTD("cqg.rtd",,"StudyData", "RSI("&amp;$K$2&amp;",InputChoice:=Close,Period:=14)", "Bar", "", "Close", $K$4,A1010, "all", "", "","FALSE","T")</f>
        <v>36.748900938302398</v>
      </c>
      <c r="P1010" s="7">
        <f xml:space="preserve"> RTD("cqg.rtd",,"StudyData", $K$2, "BAR", "", "Time", $K$4,$Q1010,$K$6,$K$10, "","False","T")</f>
        <v>45816.743055555555</v>
      </c>
      <c r="Q1010" s="1">
        <f t="shared" si="31"/>
        <v>-1008</v>
      </c>
    </row>
    <row r="1011" spans="1:17" x14ac:dyDescent="0.25">
      <c r="A1011" s="6">
        <f t="shared" si="30"/>
        <v>-1009</v>
      </c>
      <c r="B1011" s="7">
        <f xml:space="preserve"> RTD("cqg.rtd",,"StudyData","TYA", "BAR", "", "Time",$K$4,$A1011,"ALL",, "","False","T")</f>
        <v>45816.739583333336</v>
      </c>
      <c r="C1011" s="9">
        <f>RTD("cqg.rtd",,"StudyData", $K$2, "BAR", "", "Open", $K$4, $A1011, $K$6,$K$10,,$K$8,K$12)</f>
        <v>5997.75</v>
      </c>
      <c r="D1011" s="9">
        <f>RTD("cqg.rtd",,"StudyData", $K$2, "BAR", "", "High", $K$4, $A1011, $K$6,$K$10,,$K$8,$K$12)</f>
        <v>5998</v>
      </c>
      <c r="E1011" s="9">
        <f>RTD("cqg.rtd",,"StudyData", $K$2, "BAR", "", "Low", $K$4, $A1011, $K$6,$K$10,,$K$8,$K$12)</f>
        <v>5995</v>
      </c>
      <c r="F1011" s="9">
        <f>RTD("cqg.rtd",,"StudyData", $K$2, "BAR", "", "Close", $K$4, $A1011, $K$6,$K$10,,$K$8,$K$12)</f>
        <v>5996</v>
      </c>
      <c r="G1011" s="8">
        <f>RTD("cqg.rtd",,"StudyData",$K$2, "Vol", "Highlight=Total Trades,VolType=Exchange,CoCType=Auto", "Vol",$K$4,A1011,"ALL",,,"TRUE","T")</f>
        <v>553</v>
      </c>
      <c r="H1011" s="9">
        <f xml:space="preserve"> RTD("cqg.rtd",,"StudyData", "RSI("&amp;$K$2&amp;",InputChoice:=Close,Period:=14)", "Bar", "", "Close", $K$4,A1011, "all", "", "","FALSE","T")</f>
        <v>30.634225686056269</v>
      </c>
      <c r="P1011" s="7">
        <f xml:space="preserve"> RTD("cqg.rtd",,"StudyData", $K$2, "BAR", "", "Time", $K$4,$Q1011,$K$6,$K$10, "","False","T")</f>
        <v>45816.739583333336</v>
      </c>
      <c r="Q1011" s="1">
        <f t="shared" si="31"/>
        <v>-1009</v>
      </c>
    </row>
    <row r="1012" spans="1:17" x14ac:dyDescent="0.25">
      <c r="A1012" s="6">
        <f t="shared" si="30"/>
        <v>-1010</v>
      </c>
      <c r="B1012" s="7">
        <f xml:space="preserve"> RTD("cqg.rtd",,"StudyData","TYA", "BAR", "", "Time",$K$4,$A1012,"ALL",, "","False","T")</f>
        <v>45816.736111111109</v>
      </c>
      <c r="C1012" s="9">
        <f>RTD("cqg.rtd",,"StudyData", $K$2, "BAR", "", "Open", $K$4, $A1012, $K$6,$K$10,,$K$8,K$12)</f>
        <v>5997.75</v>
      </c>
      <c r="D1012" s="9">
        <f>RTD("cqg.rtd",,"StudyData", $K$2, "BAR", "", "High", $K$4, $A1012, $K$6,$K$10,,$K$8,$K$12)</f>
        <v>5998.75</v>
      </c>
      <c r="E1012" s="9">
        <f>RTD("cqg.rtd",,"StudyData", $K$2, "BAR", "", "Low", $K$4, $A1012, $K$6,$K$10,,$K$8,$K$12)</f>
        <v>5996</v>
      </c>
      <c r="F1012" s="9">
        <f>RTD("cqg.rtd",,"StudyData", $K$2, "BAR", "", "Close", $K$4, $A1012, $K$6,$K$10,,$K$8,$K$12)</f>
        <v>5997.75</v>
      </c>
      <c r="G1012" s="8">
        <f>RTD("cqg.rtd",,"StudyData",$K$2, "Vol", "Highlight=Total Trades,VolType=Exchange,CoCType=Auto", "Vol",$K$4,A1012,"ALL",,,"TRUE","T")</f>
        <v>644</v>
      </c>
      <c r="H1012" s="9">
        <f xml:space="preserve"> RTD("cqg.rtd",,"StudyData", "RSI("&amp;$K$2&amp;",InputChoice:=Close,Period:=14)", "Bar", "", "Close", $K$4,A1012, "all", "", "","FALSE","T")</f>
        <v>32.933632435688253</v>
      </c>
      <c r="P1012" s="7">
        <f xml:space="preserve"> RTD("cqg.rtd",,"StudyData", $K$2, "BAR", "", "Time", $K$4,$Q1012,$K$6,$K$10, "","False","T")</f>
        <v>45816.736111111109</v>
      </c>
      <c r="Q1012" s="1">
        <f t="shared" si="31"/>
        <v>-1010</v>
      </c>
    </row>
    <row r="1013" spans="1:17" x14ac:dyDescent="0.25">
      <c r="A1013" s="6">
        <f t="shared" si="30"/>
        <v>-1011</v>
      </c>
      <c r="B1013" s="7">
        <f xml:space="preserve"> RTD("cqg.rtd",,"StudyData","TYA", "BAR", "", "Time",$K$4,$A1013,"ALL",, "","False","T")</f>
        <v>45816.732638888891</v>
      </c>
      <c r="C1013" s="9">
        <f>RTD("cqg.rtd",,"StudyData", $K$2, "BAR", "", "Open", $K$4, $A1013, $K$6,$K$10,,$K$8,K$12)</f>
        <v>6000.5</v>
      </c>
      <c r="D1013" s="9">
        <f>RTD("cqg.rtd",,"StudyData", $K$2, "BAR", "", "High", $K$4, $A1013, $K$6,$K$10,,$K$8,$K$12)</f>
        <v>6000.5</v>
      </c>
      <c r="E1013" s="9">
        <f>RTD("cqg.rtd",,"StudyData", $K$2, "BAR", "", "Low", $K$4, $A1013, $K$6,$K$10,,$K$8,$K$12)</f>
        <v>5996.75</v>
      </c>
      <c r="F1013" s="9">
        <f>RTD("cqg.rtd",,"StudyData", $K$2, "BAR", "", "Close", $K$4, $A1013, $K$6,$K$10,,$K$8,$K$12)</f>
        <v>5997.5</v>
      </c>
      <c r="G1013" s="8">
        <f>RTD("cqg.rtd",,"StudyData",$K$2, "Vol", "Highlight=Total Trades,VolType=Exchange,CoCType=Auto", "Vol",$K$4,A1013,"ALL",,,"TRUE","T")</f>
        <v>775</v>
      </c>
      <c r="H1013" s="9">
        <f xml:space="preserve"> RTD("cqg.rtd",,"StudyData", "RSI("&amp;$K$2&amp;",InputChoice:=Close,Period:=14)", "Bar", "", "Close", $K$4,A1013, "all", "", "","FALSE","T")</f>
        <v>32.259140324202932</v>
      </c>
      <c r="P1013" s="7">
        <f xml:space="preserve"> RTD("cqg.rtd",,"StudyData", $K$2, "BAR", "", "Time", $K$4,$Q1013,$K$6,$K$10, "","False","T")</f>
        <v>45816.732638888891</v>
      </c>
      <c r="Q1013" s="1">
        <f t="shared" si="31"/>
        <v>-1011</v>
      </c>
    </row>
    <row r="1014" spans="1:17" x14ac:dyDescent="0.25">
      <c r="A1014" s="6">
        <f t="shared" si="30"/>
        <v>-1012</v>
      </c>
      <c r="B1014" s="7">
        <f xml:space="preserve"> RTD("cqg.rtd",,"StudyData","TYA", "BAR", "", "Time",$K$4,$A1014,"ALL",, "","False","T")</f>
        <v>45816.729166666664</v>
      </c>
      <c r="C1014" s="9">
        <f>RTD("cqg.rtd",,"StudyData", $K$2, "BAR", "", "Open", $K$4, $A1014, $K$6,$K$10,,$K$8,K$12)</f>
        <v>6001</v>
      </c>
      <c r="D1014" s="9">
        <f>RTD("cqg.rtd",,"StudyData", $K$2, "BAR", "", "High", $K$4, $A1014, $K$6,$K$10,,$K$8,$K$12)</f>
        <v>6001.5</v>
      </c>
      <c r="E1014" s="9">
        <f>RTD("cqg.rtd",,"StudyData", $K$2, "BAR", "", "Low", $K$4, $A1014, $K$6,$K$10,,$K$8,$K$12)</f>
        <v>5998</v>
      </c>
      <c r="F1014" s="9">
        <f>RTD("cqg.rtd",,"StudyData", $K$2, "BAR", "", "Close", $K$4, $A1014, $K$6,$K$10,,$K$8,$K$12)</f>
        <v>6000.25</v>
      </c>
      <c r="G1014" s="8">
        <f>RTD("cqg.rtd",,"StudyData",$K$2, "Vol", "Highlight=Total Trades,VolType=Exchange,CoCType=Auto", "Vol",$K$4,A1014,"ALL",,,"TRUE","T")</f>
        <v>687</v>
      </c>
      <c r="H1014" s="9">
        <f xml:space="preserve"> RTD("cqg.rtd",,"StudyData", "RSI("&amp;$K$2&amp;",InputChoice:=Close,Period:=14)", "Bar", "", "Close", $K$4,A1014, "all", "", "","FALSE","T")</f>
        <v>35.952382318845039</v>
      </c>
      <c r="P1014" s="7">
        <f xml:space="preserve"> RTD("cqg.rtd",,"StudyData", $K$2, "BAR", "", "Time", $K$4,$Q1014,$K$6,$K$10, "","False","T")</f>
        <v>45816.729166666664</v>
      </c>
      <c r="Q1014" s="1">
        <f t="shared" si="31"/>
        <v>-1012</v>
      </c>
    </row>
    <row r="1015" spans="1:17" x14ac:dyDescent="0.25">
      <c r="A1015" s="6">
        <f t="shared" si="30"/>
        <v>-1013</v>
      </c>
      <c r="B1015" s="7">
        <f xml:space="preserve"> RTD("cqg.rtd",,"StudyData","TYA", "BAR", "", "Time",$K$4,$A1015,"ALL",, "","False","T")</f>
        <v>45816.725694444445</v>
      </c>
      <c r="C1015" s="9">
        <f>RTD("cqg.rtd",,"StudyData", $K$2, "BAR", "", "Open", $K$4, $A1015, $K$6,$K$10,,$K$8,K$12)</f>
        <v>5999.25</v>
      </c>
      <c r="D1015" s="9">
        <f>RTD("cqg.rtd",,"StudyData", $K$2, "BAR", "", "High", $K$4, $A1015, $K$6,$K$10,,$K$8,$K$12)</f>
        <v>6001.75</v>
      </c>
      <c r="E1015" s="9">
        <f>RTD("cqg.rtd",,"StudyData", $K$2, "BAR", "", "Low", $K$4, $A1015, $K$6,$K$10,,$K$8,$K$12)</f>
        <v>5998.5</v>
      </c>
      <c r="F1015" s="9">
        <f>RTD("cqg.rtd",,"StudyData", $K$2, "BAR", "", "Close", $K$4, $A1015, $K$6,$K$10,,$K$8,$K$12)</f>
        <v>6001</v>
      </c>
      <c r="G1015" s="8">
        <f>RTD("cqg.rtd",,"StudyData",$K$2, "Vol", "Highlight=Total Trades,VolType=Exchange,CoCType=Auto", "Vol",$K$4,A1015,"ALL",,,"TRUE","T")</f>
        <v>445</v>
      </c>
      <c r="H1015" s="9">
        <f xml:space="preserve"> RTD("cqg.rtd",,"StudyData", "RSI("&amp;$K$2&amp;",InputChoice:=Close,Period:=14)", "Bar", "", "Close", $K$4,A1015, "all", "", "","FALSE","T")</f>
        <v>37.025887993959273</v>
      </c>
      <c r="P1015" s="7">
        <f xml:space="preserve"> RTD("cqg.rtd",,"StudyData", $K$2, "BAR", "", "Time", $K$4,$Q1015,$K$6,$K$10, "","False","T")</f>
        <v>45816.725694444445</v>
      </c>
      <c r="Q1015" s="1">
        <f t="shared" si="31"/>
        <v>-1013</v>
      </c>
    </row>
    <row r="1016" spans="1:17" x14ac:dyDescent="0.25">
      <c r="A1016" s="6">
        <f t="shared" si="30"/>
        <v>-1014</v>
      </c>
      <c r="B1016" s="7">
        <f xml:space="preserve"> RTD("cqg.rtd",,"StudyData","TYA", "BAR", "", "Time",$K$4,$A1016,"ALL",, "","False","T")</f>
        <v>45816.722222222219</v>
      </c>
      <c r="C1016" s="9">
        <f>RTD("cqg.rtd",,"StudyData", $K$2, "BAR", "", "Open", $K$4, $A1016, $K$6,$K$10,,$K$8,K$12)</f>
        <v>6000.25</v>
      </c>
      <c r="D1016" s="9">
        <f>RTD("cqg.rtd",,"StudyData", $K$2, "BAR", "", "High", $K$4, $A1016, $K$6,$K$10,,$K$8,$K$12)</f>
        <v>6003.5</v>
      </c>
      <c r="E1016" s="9">
        <f>RTD("cqg.rtd",,"StudyData", $K$2, "BAR", "", "Low", $K$4, $A1016, $K$6,$K$10,,$K$8,$K$12)</f>
        <v>5997.25</v>
      </c>
      <c r="F1016" s="9">
        <f>RTD("cqg.rtd",,"StudyData", $K$2, "BAR", "", "Close", $K$4, $A1016, $K$6,$K$10,,$K$8,$K$12)</f>
        <v>5999</v>
      </c>
      <c r="G1016" s="8">
        <f>RTD("cqg.rtd",,"StudyData",$K$2, "Vol", "Highlight=Total Trades,VolType=Exchange,CoCType=Auto", "Vol",$K$4,A1016,"ALL",,,"TRUE","T")</f>
        <v>1110</v>
      </c>
      <c r="H1016" s="9">
        <f xml:space="preserve"> RTD("cqg.rtd",,"StudyData", "RSI("&amp;$K$2&amp;",InputChoice:=Close,Period:=14)", "Bar", "", "Close", $K$4,A1016, "all", "", "","FALSE","T")</f>
        <v>31.998039858140217</v>
      </c>
      <c r="P1016" s="7">
        <f xml:space="preserve"> RTD("cqg.rtd",,"StudyData", $K$2, "BAR", "", "Time", $K$4,$Q1016,$K$6,$K$10, "","False","T")</f>
        <v>45816.722222222219</v>
      </c>
      <c r="Q1016" s="1">
        <f t="shared" si="31"/>
        <v>-1014</v>
      </c>
    </row>
    <row r="1017" spans="1:17" x14ac:dyDescent="0.25">
      <c r="A1017" s="6">
        <f t="shared" si="30"/>
        <v>-1015</v>
      </c>
      <c r="B1017" s="7">
        <f xml:space="preserve"> RTD("cqg.rtd",,"StudyData","TYA", "BAR", "", "Time",$K$4,$A1017,"ALL",, "","False","T")</f>
        <v>45816.71875</v>
      </c>
      <c r="C1017" s="9">
        <f>RTD("cqg.rtd",,"StudyData", $K$2, "BAR", "", "Open", $K$4, $A1017, $K$6,$K$10,,$K$8,K$12)</f>
        <v>6002.5</v>
      </c>
      <c r="D1017" s="9">
        <f>RTD("cqg.rtd",,"StudyData", $K$2, "BAR", "", "High", $K$4, $A1017, $K$6,$K$10,,$K$8,$K$12)</f>
        <v>6003.5</v>
      </c>
      <c r="E1017" s="9">
        <f>RTD("cqg.rtd",,"StudyData", $K$2, "BAR", "", "Low", $K$4, $A1017, $K$6,$K$10,,$K$8,$K$12)</f>
        <v>5998.25</v>
      </c>
      <c r="F1017" s="9">
        <f>RTD("cqg.rtd",,"StudyData", $K$2, "BAR", "", "Close", $K$4, $A1017, $K$6,$K$10,,$K$8,$K$12)</f>
        <v>6000</v>
      </c>
      <c r="G1017" s="8">
        <f>RTD("cqg.rtd",,"StudyData",$K$2, "Vol", "Highlight=Total Trades,VolType=Exchange,CoCType=Auto", "Vol",$K$4,A1017,"ALL",,,"TRUE","T")</f>
        <v>1197</v>
      </c>
      <c r="H1017" s="9">
        <f xml:space="preserve"> RTD("cqg.rtd",,"StudyData", "RSI("&amp;$K$2&amp;",InputChoice:=Close,Period:=14)", "Bar", "", "Close", $K$4,A1017, "all", "", "","FALSE","T")</f>
        <v>33.22982062056154</v>
      </c>
      <c r="P1017" s="7">
        <f xml:space="preserve"> RTD("cqg.rtd",,"StudyData", $K$2, "BAR", "", "Time", $K$4,$Q1017,$K$6,$K$10, "","False","T")</f>
        <v>45816.71875</v>
      </c>
      <c r="Q1017" s="1">
        <f t="shared" si="31"/>
        <v>-1015</v>
      </c>
    </row>
    <row r="1018" spans="1:17" x14ac:dyDescent="0.25">
      <c r="A1018" s="6">
        <f t="shared" si="30"/>
        <v>-1016</v>
      </c>
      <c r="B1018" s="7">
        <f xml:space="preserve"> RTD("cqg.rtd",,"StudyData","TYA", "BAR", "", "Time",$K$4,$A1018,"ALL",, "","False","T")</f>
        <v>45816.715277777781</v>
      </c>
      <c r="C1018" s="9">
        <f>RTD("cqg.rtd",,"StudyData", $K$2, "BAR", "", "Open", $K$4, $A1018, $K$6,$K$10,,$K$8,K$12)</f>
        <v>6010.5</v>
      </c>
      <c r="D1018" s="9">
        <f>RTD("cqg.rtd",,"StudyData", $K$2, "BAR", "", "High", $K$4, $A1018, $K$6,$K$10,,$K$8,$K$12)</f>
        <v>6010.5</v>
      </c>
      <c r="E1018" s="9">
        <f>RTD("cqg.rtd",,"StudyData", $K$2, "BAR", "", "Low", $K$4, $A1018, $K$6,$K$10,,$K$8,$K$12)</f>
        <v>6002.25</v>
      </c>
      <c r="F1018" s="9">
        <f>RTD("cqg.rtd",,"StudyData", $K$2, "BAR", "", "Close", $K$4, $A1018, $K$6,$K$10,,$K$8,$K$12)</f>
        <v>6002.75</v>
      </c>
      <c r="G1018" s="8">
        <f>RTD("cqg.rtd",,"StudyData",$K$2, "Vol", "Highlight=Total Trades,VolType=Exchange,CoCType=Auto", "Vol",$K$4,A1018,"ALL",,,"TRUE","T")</f>
        <v>1196</v>
      </c>
      <c r="H1018" s="9">
        <f xml:space="preserve"> RTD("cqg.rtd",,"StudyData", "RSI("&amp;$K$2&amp;",InputChoice:=Close,Period:=14)", "Bar", "", "Close", $K$4,A1018, "all", "", "","FALSE","T")</f>
        <v>36.852454748045218</v>
      </c>
      <c r="P1018" s="7">
        <f xml:space="preserve"> RTD("cqg.rtd",,"StudyData", $K$2, "BAR", "", "Time", $K$4,$Q1018,$K$6,$K$10, "","False","T")</f>
        <v>45816.715277777781</v>
      </c>
      <c r="Q1018" s="1">
        <f t="shared" si="31"/>
        <v>-1016</v>
      </c>
    </row>
    <row r="1019" spans="1:17" x14ac:dyDescent="0.25">
      <c r="A1019" s="6">
        <f t="shared" si="30"/>
        <v>-1017</v>
      </c>
      <c r="B1019" s="7">
        <f xml:space="preserve"> RTD("cqg.rtd",,"StudyData","TYA", "BAR", "", "Time",$K$4,$A1019,"ALL",, "","False","T")</f>
        <v>45816.711805555555</v>
      </c>
      <c r="C1019" s="9">
        <f>RTD("cqg.rtd",,"StudyData", $K$2, "BAR", "", "Open", $K$4, $A1019, $K$6,$K$10,,$K$8,K$12)</f>
        <v>6011.5</v>
      </c>
      <c r="D1019" s="9">
        <f>RTD("cqg.rtd",,"StudyData", $K$2, "BAR", "", "High", $K$4, $A1019, $K$6,$K$10,,$K$8,$K$12)</f>
        <v>6014.25</v>
      </c>
      <c r="E1019" s="9">
        <f>RTD("cqg.rtd",,"StudyData", $K$2, "BAR", "", "Low", $K$4, $A1019, $K$6,$K$10,,$K$8,$K$12)</f>
        <v>6009.5</v>
      </c>
      <c r="F1019" s="9">
        <f>RTD("cqg.rtd",,"StudyData", $K$2, "BAR", "", "Close", $K$4, $A1019, $K$6,$K$10,,$K$8,$K$12)</f>
        <v>6010.25</v>
      </c>
      <c r="G1019" s="8">
        <f>RTD("cqg.rtd",,"StudyData",$K$2, "Vol", "Highlight=Total Trades,VolType=Exchange,CoCType=Auto", "Vol",$K$4,A1019,"ALL",,,"TRUE","T")</f>
        <v>916</v>
      </c>
      <c r="H1019" s="9">
        <f xml:space="preserve"> RTD("cqg.rtd",,"StudyData", "RSI("&amp;$K$2&amp;",InputChoice:=Close,Period:=14)", "Bar", "", "Close", $K$4,A1019, "all", "", "","FALSE","T")</f>
        <v>50.907047817067813</v>
      </c>
      <c r="P1019" s="7">
        <f xml:space="preserve"> RTD("cqg.rtd",,"StudyData", $K$2, "BAR", "", "Time", $K$4,$Q1019,$K$6,$K$10, "","False","T")</f>
        <v>45816.711805555555</v>
      </c>
      <c r="Q1019" s="1">
        <f t="shared" si="31"/>
        <v>-1017</v>
      </c>
    </row>
    <row r="1020" spans="1:17" x14ac:dyDescent="0.25">
      <c r="A1020" s="6">
        <f t="shared" si="30"/>
        <v>-1018</v>
      </c>
      <c r="B1020" s="7">
        <f xml:space="preserve"> RTD("cqg.rtd",,"StudyData","TYA", "BAR", "", "Time",$K$4,$A1020,"ALL",, "","False","T")</f>
        <v>45816.708333333336</v>
      </c>
      <c r="C1020" s="9">
        <f>RTD("cqg.rtd",,"StudyData", $K$2, "BAR", "", "Open", $K$4, $A1020, $K$6,$K$10,,$K$8,K$12)</f>
        <v>6010</v>
      </c>
      <c r="D1020" s="9">
        <f>RTD("cqg.rtd",,"StudyData", $K$2, "BAR", "", "High", $K$4, $A1020, $K$6,$K$10,,$K$8,$K$12)</f>
        <v>6015.75</v>
      </c>
      <c r="E1020" s="9">
        <f>RTD("cqg.rtd",,"StudyData", $K$2, "BAR", "", "Low", $K$4, $A1020, $K$6,$K$10,,$K$8,$K$12)</f>
        <v>6009</v>
      </c>
      <c r="F1020" s="9">
        <f>RTD("cqg.rtd",,"StudyData", $K$2, "BAR", "", "Close", $K$4, $A1020, $K$6,$K$10,,$K$8,$K$12)</f>
        <v>6011.25</v>
      </c>
      <c r="G1020" s="8">
        <f>RTD("cqg.rtd",,"StudyData",$K$2, "Vol", "Highlight=Total Trades,VolType=Exchange,CoCType=Auto", "Vol",$K$4,A1020,"ALL",,,"TRUE","T")</f>
        <v>1393</v>
      </c>
      <c r="H1020" s="9">
        <f xml:space="preserve"> RTD("cqg.rtd",,"StudyData", "RSI("&amp;$K$2&amp;",InputChoice:=Close,Period:=14)", "Bar", "", "Close", $K$4,A1020, "all", "", "","FALSE","T")</f>
        <v>53.429890631044238</v>
      </c>
      <c r="P1020" s="7">
        <f xml:space="preserve"> RTD("cqg.rtd",,"StudyData", $K$2, "BAR", "", "Time", $K$4,$Q1020,$K$6,$K$10, "","False","T")</f>
        <v>45816.708333333336</v>
      </c>
      <c r="Q1020" s="1">
        <f t="shared" si="31"/>
        <v>-1018</v>
      </c>
    </row>
    <row r="1021" spans="1:17" x14ac:dyDescent="0.25">
      <c r="A1021" s="6">
        <f t="shared" si="30"/>
        <v>-1019</v>
      </c>
      <c r="B1021" s="7">
        <f xml:space="preserve"> RTD("cqg.rtd",,"StudyData","TYA", "BAR", "", "Time",$K$4,$A1021,"ALL",, "","False","T")</f>
        <v>45814.663194444445</v>
      </c>
      <c r="C1021" s="9">
        <f>RTD("cqg.rtd",,"StudyData", $K$2, "BAR", "", "Open", $K$4, $A1021, $K$6,$K$10,,$K$8,K$12)</f>
        <v>6010.5</v>
      </c>
      <c r="D1021" s="9">
        <f>RTD("cqg.rtd",,"StudyData", $K$2, "BAR", "", "High", $K$4, $A1021, $K$6,$K$10,,$K$8,$K$12)</f>
        <v>6011.5</v>
      </c>
      <c r="E1021" s="9">
        <f>RTD("cqg.rtd",,"StudyData", $K$2, "BAR", "", "Low", $K$4, $A1021, $K$6,$K$10,,$K$8,$K$12)</f>
        <v>6009.5</v>
      </c>
      <c r="F1021" s="9">
        <f>RTD("cqg.rtd",,"StudyData", $K$2, "BAR", "", "Close", $K$4, $A1021, $K$6,$K$10,,$K$8,$K$12)</f>
        <v>6010</v>
      </c>
      <c r="G1021" s="8">
        <f>RTD("cqg.rtd",,"StudyData",$K$2, "Vol", "Highlight=Total Trades,VolType=Exchange,CoCType=Auto", "Vol",$K$4,A1021,"ALL",,,"TRUE","T")</f>
        <v>1294</v>
      </c>
      <c r="H1021" s="9">
        <f xml:space="preserve"> RTD("cqg.rtd",,"StudyData", "RSI("&amp;$K$2&amp;",InputChoice:=Close,Period:=14)", "Bar", "", "Close", $K$4,A1021, "all", "", "","FALSE","T")</f>
        <v>50.587564759929435</v>
      </c>
      <c r="P1021" s="7">
        <f xml:space="preserve"> RTD("cqg.rtd",,"StudyData", $K$2, "BAR", "", "Time", $K$4,$Q1021,$K$6,$K$10, "","False","T")</f>
        <v>45814.663194444445</v>
      </c>
      <c r="Q1021" s="1">
        <f t="shared" si="31"/>
        <v>-1019</v>
      </c>
    </row>
    <row r="1022" spans="1:17" x14ac:dyDescent="0.25">
      <c r="A1022" s="6">
        <f t="shared" si="30"/>
        <v>-1020</v>
      </c>
      <c r="B1022" s="7">
        <f xml:space="preserve"> RTD("cqg.rtd",,"StudyData","TYA", "BAR", "", "Time",$K$4,$A1022,"ALL",, "","False","T")</f>
        <v>45814.659722222219</v>
      </c>
      <c r="C1022" s="9">
        <f>RTD("cqg.rtd",,"StudyData", $K$2, "BAR", "", "Open", $K$4, $A1022, $K$6,$K$10,,$K$8,K$12)</f>
        <v>6009.25</v>
      </c>
      <c r="D1022" s="9">
        <f>RTD("cqg.rtd",,"StudyData", $K$2, "BAR", "", "High", $K$4, $A1022, $K$6,$K$10,,$K$8,$K$12)</f>
        <v>6010.75</v>
      </c>
      <c r="E1022" s="9">
        <f>RTD("cqg.rtd",,"StudyData", $K$2, "BAR", "", "Low", $K$4, $A1022, $K$6,$K$10,,$K$8,$K$12)</f>
        <v>6009.25</v>
      </c>
      <c r="F1022" s="9">
        <f>RTD("cqg.rtd",,"StudyData", $K$2, "BAR", "", "Close", $K$4, $A1022, $K$6,$K$10,,$K$8,$K$12)</f>
        <v>6010.75</v>
      </c>
      <c r="G1022" s="8">
        <f>RTD("cqg.rtd",,"StudyData",$K$2, "Vol", "Highlight=Total Trades,VolType=Exchange,CoCType=Auto", "Vol",$K$4,A1022,"ALL",,,"TRUE","T")</f>
        <v>939</v>
      </c>
      <c r="H1022" s="9">
        <f xml:space="preserve"> RTD("cqg.rtd",,"StudyData", "RSI("&amp;$K$2&amp;",InputChoice:=Close,Period:=14)", "Bar", "", "Close", $K$4,A1022, "all", "", "","FALSE","T")</f>
        <v>52.368309761852359</v>
      </c>
      <c r="P1022" s="7">
        <f xml:space="preserve"> RTD("cqg.rtd",,"StudyData", $K$2, "BAR", "", "Time", $K$4,$Q1022,$K$6,$K$10, "","False","T")</f>
        <v>45814.659722222219</v>
      </c>
      <c r="Q1022" s="1">
        <f t="shared" si="31"/>
        <v>-1020</v>
      </c>
    </row>
    <row r="1023" spans="1:17" x14ac:dyDescent="0.25">
      <c r="A1023" s="6">
        <f t="shared" si="30"/>
        <v>-1021</v>
      </c>
      <c r="B1023" s="7">
        <f xml:space="preserve"> RTD("cqg.rtd",,"StudyData","TYA", "BAR", "", "Time",$K$4,$A1023,"ALL",, "","False","T")</f>
        <v>45814.65625</v>
      </c>
      <c r="C1023" s="9">
        <f>RTD("cqg.rtd",,"StudyData", $K$2, "BAR", "", "Open", $K$4, $A1023, $K$6,$K$10,,$K$8,K$12)</f>
        <v>6010.25</v>
      </c>
      <c r="D1023" s="9">
        <f>RTD("cqg.rtd",,"StudyData", $K$2, "BAR", "", "High", $K$4, $A1023, $K$6,$K$10,,$K$8,$K$12)</f>
        <v>6011</v>
      </c>
      <c r="E1023" s="9">
        <f>RTD("cqg.rtd",,"StudyData", $K$2, "BAR", "", "Low", $K$4, $A1023, $K$6,$K$10,,$K$8,$K$12)</f>
        <v>6009.25</v>
      </c>
      <c r="F1023" s="9">
        <f>RTD("cqg.rtd",,"StudyData", $K$2, "BAR", "", "Close", $K$4, $A1023, $K$6,$K$10,,$K$8,$K$12)</f>
        <v>6009.5</v>
      </c>
      <c r="G1023" s="8">
        <f>RTD("cqg.rtd",,"StudyData",$K$2, "Vol", "Highlight=Total Trades,VolType=Exchange,CoCType=Auto", "Vol",$K$4,A1023,"ALL",,,"TRUE","T")</f>
        <v>846</v>
      </c>
      <c r="H1023" s="9">
        <f xml:space="preserve"> RTD("cqg.rtd",,"StudyData", "RSI("&amp;$K$2&amp;",InputChoice:=Close,Period:=14)", "Bar", "", "Close", $K$4,A1023, "all", "", "","FALSE","T")</f>
        <v>49.623915946998039</v>
      </c>
      <c r="P1023" s="7">
        <f xml:space="preserve"> RTD("cqg.rtd",,"StudyData", $K$2, "BAR", "", "Time", $K$4,$Q1023,$K$6,$K$10, "","False","T")</f>
        <v>45814.65625</v>
      </c>
      <c r="Q1023" s="1">
        <f t="shared" si="31"/>
        <v>-1021</v>
      </c>
    </row>
    <row r="1024" spans="1:17" x14ac:dyDescent="0.25">
      <c r="A1024" s="6">
        <f t="shared" si="30"/>
        <v>-1022</v>
      </c>
      <c r="B1024" s="7">
        <f xml:space="preserve"> RTD("cqg.rtd",,"StudyData","TYA", "BAR", "", "Time",$K$4,$A1024,"ALL",, "","False","T")</f>
        <v>45814.652777777781</v>
      </c>
      <c r="C1024" s="9">
        <f>RTD("cqg.rtd",,"StudyData", $K$2, "BAR", "", "Open", $K$4, $A1024, $K$6,$K$10,,$K$8,K$12)</f>
        <v>6011</v>
      </c>
      <c r="D1024" s="9">
        <f>RTD("cqg.rtd",,"StudyData", $K$2, "BAR", "", "High", $K$4, $A1024, $K$6,$K$10,,$K$8,$K$12)</f>
        <v>6011.25</v>
      </c>
      <c r="E1024" s="9">
        <f>RTD("cqg.rtd",,"StudyData", $K$2, "BAR", "", "Low", $K$4, $A1024, $K$6,$K$10,,$K$8,$K$12)</f>
        <v>6010.25</v>
      </c>
      <c r="F1024" s="9">
        <f>RTD("cqg.rtd",,"StudyData", $K$2, "BAR", "", "Close", $K$4, $A1024, $K$6,$K$10,,$K$8,$K$12)</f>
        <v>6010.25</v>
      </c>
      <c r="G1024" s="8">
        <f>RTD("cqg.rtd",,"StudyData",$K$2, "Vol", "Highlight=Total Trades,VolType=Exchange,CoCType=Auto", "Vol",$K$4,A1024,"ALL",,,"TRUE","T")</f>
        <v>687</v>
      </c>
      <c r="H1024" s="9">
        <f xml:space="preserve"> RTD("cqg.rtd",,"StudyData", "RSI("&amp;$K$2&amp;",InputChoice:=Close,Period:=14)", "Bar", "", "Close", $K$4,A1024, "all", "", "","FALSE","T")</f>
        <v>51.269719311061237</v>
      </c>
      <c r="P1024" s="7">
        <f xml:space="preserve"> RTD("cqg.rtd",,"StudyData", $K$2, "BAR", "", "Time", $K$4,$Q1024,$K$6,$K$10, "","False","T")</f>
        <v>45814.652777777781</v>
      </c>
      <c r="Q1024" s="1">
        <f t="shared" si="31"/>
        <v>-1022</v>
      </c>
    </row>
    <row r="1025" spans="1:17" x14ac:dyDescent="0.25">
      <c r="A1025" s="6">
        <f t="shared" si="30"/>
        <v>-1023</v>
      </c>
      <c r="B1025" s="7">
        <f xml:space="preserve"> RTD("cqg.rtd",,"StudyData","TYA", "BAR", "", "Time",$K$4,$A1025,"ALL",, "","False","T")</f>
        <v>45814.649305555555</v>
      </c>
      <c r="C1025" s="9">
        <f>RTD("cqg.rtd",,"StudyData", $K$2, "BAR", "", "Open", $K$4, $A1025, $K$6,$K$10,,$K$8,K$12)</f>
        <v>6010.5</v>
      </c>
      <c r="D1025" s="9">
        <f>RTD("cqg.rtd",,"StudyData", $K$2, "BAR", "", "High", $K$4, $A1025, $K$6,$K$10,,$K$8,$K$12)</f>
        <v>6011.25</v>
      </c>
      <c r="E1025" s="9">
        <f>RTD("cqg.rtd",,"StudyData", $K$2, "BAR", "", "Low", $K$4, $A1025, $K$6,$K$10,,$K$8,$K$12)</f>
        <v>6010.25</v>
      </c>
      <c r="F1025" s="9">
        <f>RTD("cqg.rtd",,"StudyData", $K$2, "BAR", "", "Close", $K$4, $A1025, $K$6,$K$10,,$K$8,$K$12)</f>
        <v>6011.25</v>
      </c>
      <c r="G1025" s="8">
        <f>RTD("cqg.rtd",,"StudyData",$K$2, "Vol", "Highlight=Total Trades,VolType=Exchange,CoCType=Auto", "Vol",$K$4,A1025,"ALL",,,"TRUE","T")</f>
        <v>510</v>
      </c>
      <c r="H1025" s="9">
        <f xml:space="preserve"> RTD("cqg.rtd",,"StudyData", "RSI("&amp;$K$2&amp;",InputChoice:=Close,Period:=14)", "Bar", "", "Close", $K$4,A1025, "all", "", "","FALSE","T")</f>
        <v>53.465107960550625</v>
      </c>
      <c r="P1025" s="7">
        <f xml:space="preserve"> RTD("cqg.rtd",,"StudyData", $K$2, "BAR", "", "Time", $K$4,$Q1025,$K$6,$K$10, "","False","T")</f>
        <v>45814.649305555555</v>
      </c>
      <c r="Q1025" s="1">
        <f t="shared" si="31"/>
        <v>-1023</v>
      </c>
    </row>
    <row r="1026" spans="1:17" x14ac:dyDescent="0.25">
      <c r="A1026" s="6">
        <f t="shared" si="30"/>
        <v>-1024</v>
      </c>
      <c r="B1026" s="7">
        <f xml:space="preserve"> RTD("cqg.rtd",,"StudyData","TYA", "BAR", "", "Time",$K$4,$A1026,"ALL",, "","False","T")</f>
        <v>45814.645833333336</v>
      </c>
      <c r="C1026" s="9">
        <f>RTD("cqg.rtd",,"StudyData", $K$2, "BAR", "", "Open", $K$4, $A1026, $K$6,$K$10,,$K$8,K$12)</f>
        <v>6009.75</v>
      </c>
      <c r="D1026" s="9">
        <f>RTD("cqg.rtd",,"StudyData", $K$2, "BAR", "", "High", $K$4, $A1026, $K$6,$K$10,,$K$8,$K$12)</f>
        <v>6010.75</v>
      </c>
      <c r="E1026" s="9">
        <f>RTD("cqg.rtd",,"StudyData", $K$2, "BAR", "", "Low", $K$4, $A1026, $K$6,$K$10,,$K$8,$K$12)</f>
        <v>6009.5</v>
      </c>
      <c r="F1026" s="9">
        <f>RTD("cqg.rtd",,"StudyData", $K$2, "BAR", "", "Close", $K$4, $A1026, $K$6,$K$10,,$K$8,$K$12)</f>
        <v>6010.5</v>
      </c>
      <c r="G1026" s="8">
        <f>RTD("cqg.rtd",,"StudyData",$K$2, "Vol", "Highlight=Total Trades,VolType=Exchange,CoCType=Auto", "Vol",$K$4,A1026,"ALL",,,"TRUE","T")</f>
        <v>676</v>
      </c>
      <c r="H1026" s="9">
        <f xml:space="preserve"> RTD("cqg.rtd",,"StudyData", "RSI("&amp;$K$2&amp;",InputChoice:=Close,Period:=14)", "Bar", "", "Close", $K$4,A1026, "all", "", "","FALSE","T")</f>
        <v>52.034719345767606</v>
      </c>
      <c r="P1026" s="7">
        <f xml:space="preserve"> RTD("cqg.rtd",,"StudyData", $K$2, "BAR", "", "Time", $K$4,$Q1026,$K$6,$K$10, "","False","T")</f>
        <v>45814.645833333336</v>
      </c>
      <c r="Q1026" s="1">
        <f t="shared" si="31"/>
        <v>-1024</v>
      </c>
    </row>
    <row r="1027" spans="1:17" x14ac:dyDescent="0.25">
      <c r="A1027" s="6">
        <f t="shared" si="30"/>
        <v>-1025</v>
      </c>
      <c r="B1027" s="7">
        <f xml:space="preserve"> RTD("cqg.rtd",,"StudyData","TYA", "BAR", "", "Time",$K$4,$A1027,"ALL",, "","False","T")</f>
        <v>45814.642361111109</v>
      </c>
      <c r="C1027" s="9">
        <f>RTD("cqg.rtd",,"StudyData", $K$2, "BAR", "", "Open", $K$4, $A1027, $K$6,$K$10,,$K$8,K$12)</f>
        <v>6011.25</v>
      </c>
      <c r="D1027" s="9">
        <f>RTD("cqg.rtd",,"StudyData", $K$2, "BAR", "", "High", $K$4, $A1027, $K$6,$K$10,,$K$8,$K$12)</f>
        <v>6012.25</v>
      </c>
      <c r="E1027" s="9">
        <f>RTD("cqg.rtd",,"StudyData", $K$2, "BAR", "", "Low", $K$4, $A1027, $K$6,$K$10,,$K$8,$K$12)</f>
        <v>6009.75</v>
      </c>
      <c r="F1027" s="9">
        <f>RTD("cqg.rtd",,"StudyData", $K$2, "BAR", "", "Close", $K$4, $A1027, $K$6,$K$10,,$K$8,$K$12)</f>
        <v>6010</v>
      </c>
      <c r="G1027" s="8">
        <f>RTD("cqg.rtd",,"StudyData",$K$2, "Vol", "Highlight=Total Trades,VolType=Exchange,CoCType=Auto", "Vol",$K$4,A1027,"ALL",,,"TRUE","T")</f>
        <v>1839</v>
      </c>
      <c r="H1027" s="9">
        <f xml:space="preserve"> RTD("cqg.rtd",,"StudyData", "RSI("&amp;$K$2&amp;",InputChoice:=Close,Period:=14)", "Bar", "", "Close", $K$4,A1027, "all", "", "","FALSE","T")</f>
        <v>51.104318939634119</v>
      </c>
      <c r="P1027" s="7">
        <f xml:space="preserve"> RTD("cqg.rtd",,"StudyData", $K$2, "BAR", "", "Time", $K$4,$Q1027,$K$6,$K$10, "","False","T")</f>
        <v>45814.642361111109</v>
      </c>
      <c r="Q1027" s="1">
        <f t="shared" si="31"/>
        <v>-1025</v>
      </c>
    </row>
    <row r="1028" spans="1:17" x14ac:dyDescent="0.25">
      <c r="A1028" s="6">
        <f t="shared" ref="A1028:A1091" si="32">A1027-1</f>
        <v>-1026</v>
      </c>
      <c r="B1028" s="7">
        <f xml:space="preserve"> RTD("cqg.rtd",,"StudyData","TYA", "BAR", "", "Time",$K$4,$A1028,"ALL",, "","False","T")</f>
        <v>45814.638888888891</v>
      </c>
      <c r="C1028" s="9">
        <f>RTD("cqg.rtd",,"StudyData", $K$2, "BAR", "", "Open", $K$4, $A1028, $K$6,$K$10,,$K$8,K$12)</f>
        <v>6009.75</v>
      </c>
      <c r="D1028" s="9">
        <f>RTD("cqg.rtd",,"StudyData", $K$2, "BAR", "", "High", $K$4, $A1028, $K$6,$K$10,,$K$8,$K$12)</f>
        <v>6011.5</v>
      </c>
      <c r="E1028" s="9">
        <f>RTD("cqg.rtd",,"StudyData", $K$2, "BAR", "", "Low", $K$4, $A1028, $K$6,$K$10,,$K$8,$K$12)</f>
        <v>6009</v>
      </c>
      <c r="F1028" s="9">
        <f>RTD("cqg.rtd",,"StudyData", $K$2, "BAR", "", "Close", $K$4, $A1028, $K$6,$K$10,,$K$8,$K$12)</f>
        <v>6011.25</v>
      </c>
      <c r="G1028" s="8">
        <f>RTD("cqg.rtd",,"StudyData",$K$2, "Vol", "Highlight=Total Trades,VolType=Exchange,CoCType=Auto", "Vol",$K$4,A1028,"ALL",,,"TRUE","T")</f>
        <v>2015</v>
      </c>
      <c r="H1028" s="9">
        <f xml:space="preserve"> RTD("cqg.rtd",,"StudyData", "RSI("&amp;$K$2&amp;",InputChoice:=Close,Period:=14)", "Bar", "", "Close", $K$4,A1028, "all", "", "","FALSE","T")</f>
        <v>53.514035306927809</v>
      </c>
      <c r="P1028" s="7">
        <f xml:space="preserve"> RTD("cqg.rtd",,"StudyData", $K$2, "BAR", "", "Time", $K$4,$Q1028,$K$6,$K$10, "","False","T")</f>
        <v>45814.638888888891</v>
      </c>
      <c r="Q1028" s="1">
        <f t="shared" ref="Q1028:Q1091" si="33">Q1027-1</f>
        <v>-1026</v>
      </c>
    </row>
    <row r="1029" spans="1:17" x14ac:dyDescent="0.25">
      <c r="A1029" s="6">
        <f t="shared" si="32"/>
        <v>-1027</v>
      </c>
      <c r="B1029" s="7">
        <f xml:space="preserve"> RTD("cqg.rtd",,"StudyData","TYA", "BAR", "", "Time",$K$4,$A1029,"ALL",, "","False","T")</f>
        <v>45814.635416666664</v>
      </c>
      <c r="C1029" s="9">
        <f>RTD("cqg.rtd",,"StudyData", $K$2, "BAR", "", "Open", $K$4, $A1029, $K$6,$K$10,,$K$8,K$12)</f>
        <v>6008.25</v>
      </c>
      <c r="D1029" s="9">
        <f>RTD("cqg.rtd",,"StudyData", $K$2, "BAR", "", "High", $K$4, $A1029, $K$6,$K$10,,$K$8,$K$12)</f>
        <v>6010</v>
      </c>
      <c r="E1029" s="9">
        <f>RTD("cqg.rtd",,"StudyData", $K$2, "BAR", "", "Low", $K$4, $A1029, $K$6,$K$10,,$K$8,$K$12)</f>
        <v>6008</v>
      </c>
      <c r="F1029" s="9">
        <f>RTD("cqg.rtd",,"StudyData", $K$2, "BAR", "", "Close", $K$4, $A1029, $K$6,$K$10,,$K$8,$K$12)</f>
        <v>6009.5</v>
      </c>
      <c r="G1029" s="8">
        <f>RTD("cqg.rtd",,"StudyData",$K$2, "Vol", "Highlight=Total Trades,VolType=Exchange,CoCType=Auto", "Vol",$K$4,A1029,"ALL",,,"TRUE","T")</f>
        <v>2132</v>
      </c>
      <c r="H1029" s="9">
        <f xml:space="preserve"> RTD("cqg.rtd",,"StudyData", "RSI("&amp;$K$2&amp;",InputChoice:=Close,Period:=14)", "Bar", "", "Close", $K$4,A1029, "all", "", "","FALSE","T")</f>
        <v>50.478424219258628</v>
      </c>
      <c r="P1029" s="7">
        <f xml:space="preserve"> RTD("cqg.rtd",,"StudyData", $K$2, "BAR", "", "Time", $K$4,$Q1029,$K$6,$K$10, "","False","T")</f>
        <v>45814.635416666664</v>
      </c>
      <c r="Q1029" s="1">
        <f t="shared" si="33"/>
        <v>-1027</v>
      </c>
    </row>
    <row r="1030" spans="1:17" x14ac:dyDescent="0.25">
      <c r="A1030" s="6">
        <f t="shared" si="32"/>
        <v>-1028</v>
      </c>
      <c r="B1030" s="7">
        <f xml:space="preserve"> RTD("cqg.rtd",,"StudyData","TYA", "BAR", "", "Time",$K$4,$A1030,"ALL",, "","False","T")</f>
        <v>45814.631944444445</v>
      </c>
      <c r="C1030" s="9">
        <f>RTD("cqg.rtd",,"StudyData", $K$2, "BAR", "", "Open", $K$4, $A1030, $K$6,$K$10,,$K$8,K$12)</f>
        <v>6007.25</v>
      </c>
      <c r="D1030" s="9">
        <f>RTD("cqg.rtd",,"StudyData", $K$2, "BAR", "", "High", $K$4, $A1030, $K$6,$K$10,,$K$8,$K$12)</f>
        <v>6008.75</v>
      </c>
      <c r="E1030" s="9">
        <f>RTD("cqg.rtd",,"StudyData", $K$2, "BAR", "", "Low", $K$4, $A1030, $K$6,$K$10,,$K$8,$K$12)</f>
        <v>6006</v>
      </c>
      <c r="F1030" s="9">
        <f>RTD("cqg.rtd",,"StudyData", $K$2, "BAR", "", "Close", $K$4, $A1030, $K$6,$K$10,,$K$8,$K$12)</f>
        <v>6008.25</v>
      </c>
      <c r="G1030" s="8">
        <f>RTD("cqg.rtd",,"StudyData",$K$2, "Vol", "Highlight=Total Trades,VolType=Exchange,CoCType=Auto", "Vol",$K$4,A1030,"ALL",,,"TRUE","T")</f>
        <v>3902</v>
      </c>
      <c r="H1030" s="9">
        <f xml:space="preserve"> RTD("cqg.rtd",,"StudyData", "RSI("&amp;$K$2&amp;",InputChoice:=Close,Period:=14)", "Bar", "", "Close", $K$4,A1030, "all", "", "","FALSE","T")</f>
        <v>48.236423008002518</v>
      </c>
      <c r="P1030" s="7">
        <f xml:space="preserve"> RTD("cqg.rtd",,"StudyData", $K$2, "BAR", "", "Time", $K$4,$Q1030,$K$6,$K$10, "","False","T")</f>
        <v>45814.631944444445</v>
      </c>
      <c r="Q1030" s="1">
        <f t="shared" si="33"/>
        <v>-1028</v>
      </c>
    </row>
    <row r="1031" spans="1:17" x14ac:dyDescent="0.25">
      <c r="A1031" s="6">
        <f t="shared" si="32"/>
        <v>-1029</v>
      </c>
      <c r="B1031" s="7">
        <f xml:space="preserve"> RTD("cqg.rtd",,"StudyData","TYA", "BAR", "", "Time",$K$4,$A1031,"ALL",, "","False","T")</f>
        <v>45814.628472222219</v>
      </c>
      <c r="C1031" s="9">
        <f>RTD("cqg.rtd",,"StudyData", $K$2, "BAR", "", "Open", $K$4, $A1031, $K$6,$K$10,,$K$8,K$12)</f>
        <v>6005.75</v>
      </c>
      <c r="D1031" s="9">
        <f>RTD("cqg.rtd",,"StudyData", $K$2, "BAR", "", "High", $K$4, $A1031, $K$6,$K$10,,$K$8,$K$12)</f>
        <v>6007.5</v>
      </c>
      <c r="E1031" s="9">
        <f>RTD("cqg.rtd",,"StudyData", $K$2, "BAR", "", "Low", $K$4, $A1031, $K$6,$K$10,,$K$8,$K$12)</f>
        <v>6005.5</v>
      </c>
      <c r="F1031" s="9">
        <f>RTD("cqg.rtd",,"StudyData", $K$2, "BAR", "", "Close", $K$4, $A1031, $K$6,$K$10,,$K$8,$K$12)</f>
        <v>6007.25</v>
      </c>
      <c r="G1031" s="8">
        <f>RTD("cqg.rtd",,"StudyData",$K$2, "Vol", "Highlight=Total Trades,VolType=Exchange,CoCType=Auto", "Vol",$K$4,A1031,"ALL",,,"TRUE","T")</f>
        <v>3900</v>
      </c>
      <c r="H1031" s="9">
        <f xml:space="preserve"> RTD("cqg.rtd",,"StudyData", "RSI("&amp;$K$2&amp;",InputChoice:=Close,Period:=14)", "Bar", "", "Close", $K$4,A1031, "all", "", "","FALSE","T")</f>
        <v>46.434948084370134</v>
      </c>
      <c r="P1031" s="7">
        <f xml:space="preserve"> RTD("cqg.rtd",,"StudyData", $K$2, "BAR", "", "Time", $K$4,$Q1031,$K$6,$K$10, "","False","T")</f>
        <v>45814.628472222219</v>
      </c>
      <c r="Q1031" s="1">
        <f t="shared" si="33"/>
        <v>-1029</v>
      </c>
    </row>
    <row r="1032" spans="1:17" x14ac:dyDescent="0.25">
      <c r="A1032" s="6">
        <f t="shared" si="32"/>
        <v>-1030</v>
      </c>
      <c r="B1032" s="7">
        <f xml:space="preserve"> RTD("cqg.rtd",,"StudyData","TYA", "BAR", "", "Time",$K$4,$A1032,"ALL",, "","False","T")</f>
        <v>45814.625</v>
      </c>
      <c r="C1032" s="9">
        <f>RTD("cqg.rtd",,"StudyData", $K$2, "BAR", "", "Open", $K$4, $A1032, $K$6,$K$10,,$K$8,K$12)</f>
        <v>6006.75</v>
      </c>
      <c r="D1032" s="9">
        <f>RTD("cqg.rtd",,"StudyData", $K$2, "BAR", "", "High", $K$4, $A1032, $K$6,$K$10,,$K$8,$K$12)</f>
        <v>6009.25</v>
      </c>
      <c r="E1032" s="9">
        <f>RTD("cqg.rtd",,"StudyData", $K$2, "BAR", "", "Low", $K$4, $A1032, $K$6,$K$10,,$K$8,$K$12)</f>
        <v>6004.5</v>
      </c>
      <c r="F1032" s="9">
        <f>RTD("cqg.rtd",,"StudyData", $K$2, "BAR", "", "Close", $K$4, $A1032, $K$6,$K$10,,$K$8,$K$12)</f>
        <v>6005.75</v>
      </c>
      <c r="G1032" s="8">
        <f>RTD("cqg.rtd",,"StudyData",$K$2, "Vol", "Highlight=Total Trades,VolType=Exchange,CoCType=Auto", "Vol",$K$4,A1032,"ALL",,,"TRUE","T")</f>
        <v>19867</v>
      </c>
      <c r="H1032" s="9">
        <f xml:space="preserve"> RTD("cqg.rtd",,"StudyData", "RSI("&amp;$K$2&amp;",InputChoice:=Close,Period:=14)", "Bar", "", "Close", $K$4,A1032, "all", "", "","FALSE","T")</f>
        <v>43.706149555185512</v>
      </c>
      <c r="P1032" s="7">
        <f xml:space="preserve"> RTD("cqg.rtd",,"StudyData", $K$2, "BAR", "", "Time", $K$4,$Q1032,$K$6,$K$10, "","False","T")</f>
        <v>45814.625</v>
      </c>
      <c r="Q1032" s="1">
        <f t="shared" si="33"/>
        <v>-1030</v>
      </c>
    </row>
    <row r="1033" spans="1:17" x14ac:dyDescent="0.25">
      <c r="A1033" s="6">
        <f t="shared" si="32"/>
        <v>-1031</v>
      </c>
      <c r="B1033" s="7">
        <f xml:space="preserve"> RTD("cqg.rtd",,"StudyData","TYA", "BAR", "", "Time",$K$4,$A1033,"ALL",, "","False","T")</f>
        <v>45814.621527777781</v>
      </c>
      <c r="C1033" s="9">
        <f>RTD("cqg.rtd",,"StudyData", $K$2, "BAR", "", "Open", $K$4, $A1033, $K$6,$K$10,,$K$8,K$12)</f>
        <v>6013.25</v>
      </c>
      <c r="D1033" s="9">
        <f>RTD("cqg.rtd",,"StudyData", $K$2, "BAR", "", "High", $K$4, $A1033, $K$6,$K$10,,$K$8,$K$12)</f>
        <v>6013.5</v>
      </c>
      <c r="E1033" s="9">
        <f>RTD("cqg.rtd",,"StudyData", $K$2, "BAR", "", "Low", $K$4, $A1033, $K$6,$K$10,,$K$8,$K$12)</f>
        <v>6005.25</v>
      </c>
      <c r="F1033" s="9">
        <f>RTD("cqg.rtd",,"StudyData", $K$2, "BAR", "", "Close", $K$4, $A1033, $K$6,$K$10,,$K$8,$K$12)</f>
        <v>6006.75</v>
      </c>
      <c r="G1033" s="8">
        <f>RTD("cqg.rtd",,"StudyData",$K$2, "Vol", "Highlight=Total Trades,VolType=Exchange,CoCType=Auto", "Vol",$K$4,A1033,"ALL",,,"TRUE","T")</f>
        <v>62186</v>
      </c>
      <c r="H1033" s="9">
        <f xml:space="preserve"> RTD("cqg.rtd",,"StudyData", "RSI("&amp;$K$2&amp;",InputChoice:=Close,Period:=14)", "Bar", "", "Close", $K$4,A1033, "all", "", "","FALSE","T")</f>
        <v>45.129373711186688</v>
      </c>
      <c r="P1033" s="7">
        <f xml:space="preserve"> RTD("cqg.rtd",,"StudyData", $K$2, "BAR", "", "Time", $K$4,$Q1033,$K$6,$K$10, "","False","T")</f>
        <v>45814.621527777781</v>
      </c>
      <c r="Q1033" s="1">
        <f t="shared" si="33"/>
        <v>-1031</v>
      </c>
    </row>
    <row r="1034" spans="1:17" x14ac:dyDescent="0.25">
      <c r="A1034" s="6">
        <f t="shared" si="32"/>
        <v>-1032</v>
      </c>
      <c r="B1034" s="7">
        <f xml:space="preserve"> RTD("cqg.rtd",,"StudyData","TYA", "BAR", "", "Time",$K$4,$A1034,"ALL",, "","False","T")</f>
        <v>45814.618055555555</v>
      </c>
      <c r="C1034" s="9">
        <f>RTD("cqg.rtd",,"StudyData", $K$2, "BAR", "", "Open", $K$4, $A1034, $K$6,$K$10,,$K$8,K$12)</f>
        <v>6008.25</v>
      </c>
      <c r="D1034" s="9">
        <f>RTD("cqg.rtd",,"StudyData", $K$2, "BAR", "", "High", $K$4, $A1034, $K$6,$K$10,,$K$8,$K$12)</f>
        <v>6015.25</v>
      </c>
      <c r="E1034" s="9">
        <f>RTD("cqg.rtd",,"StudyData", $K$2, "BAR", "", "Low", $K$4, $A1034, $K$6,$K$10,,$K$8,$K$12)</f>
        <v>6007.5</v>
      </c>
      <c r="F1034" s="9">
        <f>RTD("cqg.rtd",,"StudyData", $K$2, "BAR", "", "Close", $K$4, $A1034, $K$6,$K$10,,$K$8,$K$12)</f>
        <v>6013.5</v>
      </c>
      <c r="G1034" s="8">
        <f>RTD("cqg.rtd",,"StudyData",$K$2, "Vol", "Highlight=Total Trades,VolType=Exchange,CoCType=Auto", "Vol",$K$4,A1034,"ALL",,,"TRUE","T")</f>
        <v>22436</v>
      </c>
      <c r="H1034" s="9">
        <f xml:space="preserve"> RTD("cqg.rtd",,"StudyData", "RSI("&amp;$K$2&amp;",InputChoice:=Close,Period:=14)", "Bar", "", "Close", $K$4,A1034, "all", "", "","FALSE","T")</f>
        <v>56.702545644057167</v>
      </c>
      <c r="P1034" s="7">
        <f xml:space="preserve"> RTD("cqg.rtd",,"StudyData", $K$2, "BAR", "", "Time", $K$4,$Q1034,$K$6,$K$10, "","False","T")</f>
        <v>45814.618055555555</v>
      </c>
      <c r="Q1034" s="1">
        <f t="shared" si="33"/>
        <v>-1032</v>
      </c>
    </row>
    <row r="1035" spans="1:17" x14ac:dyDescent="0.25">
      <c r="A1035" s="6">
        <f t="shared" si="32"/>
        <v>-1033</v>
      </c>
      <c r="B1035" s="7">
        <f xml:space="preserve"> RTD("cqg.rtd",,"StudyData","TYA", "BAR", "", "Time",$K$4,$A1035,"ALL",, "","False","T")</f>
        <v>45814.614583333336</v>
      </c>
      <c r="C1035" s="9">
        <f>RTD("cqg.rtd",,"StudyData", $K$2, "BAR", "", "Open", $K$4, $A1035, $K$6,$K$10,,$K$8,K$12)</f>
        <v>6009.5</v>
      </c>
      <c r="D1035" s="9">
        <f>RTD("cqg.rtd",,"StudyData", $K$2, "BAR", "", "High", $K$4, $A1035, $K$6,$K$10,,$K$8,$K$12)</f>
        <v>6012.25</v>
      </c>
      <c r="E1035" s="9">
        <f>RTD("cqg.rtd",,"StudyData", $K$2, "BAR", "", "Low", $K$4, $A1035, $K$6,$K$10,,$K$8,$K$12)</f>
        <v>6006.5</v>
      </c>
      <c r="F1035" s="9">
        <f>RTD("cqg.rtd",,"StudyData", $K$2, "BAR", "", "Close", $K$4, $A1035, $K$6,$K$10,,$K$8,$K$12)</f>
        <v>6008.25</v>
      </c>
      <c r="G1035" s="8">
        <f>RTD("cqg.rtd",,"StudyData",$K$2, "Vol", "Highlight=Total Trades,VolType=Exchange,CoCType=Auto", "Vol",$K$4,A1035,"ALL",,,"TRUE","T")</f>
        <v>12966</v>
      </c>
      <c r="H1035" s="9">
        <f xml:space="preserve"> RTD("cqg.rtd",,"StudyData", "RSI("&amp;$K$2&amp;",InputChoice:=Close,Period:=14)", "Bar", "", "Close", $K$4,A1035, "all", "", "","FALSE","T")</f>
        <v>46.860610289457995</v>
      </c>
      <c r="P1035" s="7">
        <f xml:space="preserve"> RTD("cqg.rtd",,"StudyData", $K$2, "BAR", "", "Time", $K$4,$Q1035,$K$6,$K$10, "","False","T")</f>
        <v>45814.614583333336</v>
      </c>
      <c r="Q1035" s="1">
        <f t="shared" si="33"/>
        <v>-1033</v>
      </c>
    </row>
    <row r="1036" spans="1:17" x14ac:dyDescent="0.25">
      <c r="A1036" s="6">
        <f t="shared" si="32"/>
        <v>-1034</v>
      </c>
      <c r="B1036" s="7">
        <f xml:space="preserve"> RTD("cqg.rtd",,"StudyData","TYA", "BAR", "", "Time",$K$4,$A1036,"ALL",, "","False","T")</f>
        <v>45814.611111111109</v>
      </c>
      <c r="C1036" s="9">
        <f>RTD("cqg.rtd",,"StudyData", $K$2, "BAR", "", "Open", $K$4, $A1036, $K$6,$K$10,,$K$8,K$12)</f>
        <v>6007.75</v>
      </c>
      <c r="D1036" s="9">
        <f>RTD("cqg.rtd",,"StudyData", $K$2, "BAR", "", "High", $K$4, $A1036, $K$6,$K$10,,$K$8,$K$12)</f>
        <v>6009.75</v>
      </c>
      <c r="E1036" s="9">
        <f>RTD("cqg.rtd",,"StudyData", $K$2, "BAR", "", "Low", $K$4, $A1036, $K$6,$K$10,,$K$8,$K$12)</f>
        <v>6006.25</v>
      </c>
      <c r="F1036" s="9">
        <f>RTD("cqg.rtd",,"StudyData", $K$2, "BAR", "", "Close", $K$4, $A1036, $K$6,$K$10,,$K$8,$K$12)</f>
        <v>6009.75</v>
      </c>
      <c r="G1036" s="8">
        <f>RTD("cqg.rtd",,"StudyData",$K$2, "Vol", "Highlight=Total Trades,VolType=Exchange,CoCType=Auto", "Vol",$K$4,A1036,"ALL",,,"TRUE","T")</f>
        <v>9888</v>
      </c>
      <c r="H1036" s="9">
        <f xml:space="preserve"> RTD("cqg.rtd",,"StudyData", "RSI("&amp;$K$2&amp;",InputChoice:=Close,Period:=14)", "Bar", "", "Close", $K$4,A1036, "all", "", "","FALSE","T")</f>
        <v>49.867982746050792</v>
      </c>
      <c r="P1036" s="7">
        <f xml:space="preserve"> RTD("cqg.rtd",,"StudyData", $K$2, "BAR", "", "Time", $K$4,$Q1036,$K$6,$K$10, "","False","T")</f>
        <v>45814.611111111109</v>
      </c>
      <c r="Q1036" s="1">
        <f t="shared" si="33"/>
        <v>-1034</v>
      </c>
    </row>
    <row r="1037" spans="1:17" x14ac:dyDescent="0.25">
      <c r="A1037" s="6">
        <f t="shared" si="32"/>
        <v>-1035</v>
      </c>
      <c r="B1037" s="7">
        <f xml:space="preserve"> RTD("cqg.rtd",,"StudyData","TYA", "BAR", "", "Time",$K$4,$A1037,"ALL",, "","False","T")</f>
        <v>45814.607638888891</v>
      </c>
      <c r="C1037" s="9">
        <f>RTD("cqg.rtd",,"StudyData", $K$2, "BAR", "", "Open", $K$4, $A1037, $K$6,$K$10,,$K$8,K$12)</f>
        <v>6009.5</v>
      </c>
      <c r="D1037" s="9">
        <f>RTD("cqg.rtd",,"StudyData", $K$2, "BAR", "", "High", $K$4, $A1037, $K$6,$K$10,,$K$8,$K$12)</f>
        <v>6012.5</v>
      </c>
      <c r="E1037" s="9">
        <f>RTD("cqg.rtd",,"StudyData", $K$2, "BAR", "", "Low", $K$4, $A1037, $K$6,$K$10,,$K$8,$K$12)</f>
        <v>6007.5</v>
      </c>
      <c r="F1037" s="9">
        <f>RTD("cqg.rtd",,"StudyData", $K$2, "BAR", "", "Close", $K$4, $A1037, $K$6,$K$10,,$K$8,$K$12)</f>
        <v>6008</v>
      </c>
      <c r="G1037" s="8">
        <f>RTD("cqg.rtd",,"StudyData",$K$2, "Vol", "Highlight=Total Trades,VolType=Exchange,CoCType=Auto", "Vol",$K$4,A1037,"ALL",,,"TRUE","T")</f>
        <v>9918</v>
      </c>
      <c r="H1037" s="9">
        <f xml:space="preserve"> RTD("cqg.rtd",,"StudyData", "RSI("&amp;$K$2&amp;",InputChoice:=Close,Period:=14)", "Bar", "", "Close", $K$4,A1037, "all", "", "","FALSE","T")</f>
        <v>46.122119793160117</v>
      </c>
      <c r="P1037" s="7">
        <f xml:space="preserve"> RTD("cqg.rtd",,"StudyData", $K$2, "BAR", "", "Time", $K$4,$Q1037,$K$6,$K$10, "","False","T")</f>
        <v>45814.607638888891</v>
      </c>
      <c r="Q1037" s="1">
        <f t="shared" si="33"/>
        <v>-1035</v>
      </c>
    </row>
    <row r="1038" spans="1:17" x14ac:dyDescent="0.25">
      <c r="A1038" s="6">
        <f t="shared" si="32"/>
        <v>-1036</v>
      </c>
      <c r="B1038" s="7">
        <f xml:space="preserve"> RTD("cqg.rtd",,"StudyData","TYA", "BAR", "", "Time",$K$4,$A1038,"ALL",, "","False","T")</f>
        <v>45814.604166666664</v>
      </c>
      <c r="C1038" s="9">
        <f>RTD("cqg.rtd",,"StudyData", $K$2, "BAR", "", "Open", $K$4, $A1038, $K$6,$K$10,,$K$8,K$12)</f>
        <v>6009.75</v>
      </c>
      <c r="D1038" s="9">
        <f>RTD("cqg.rtd",,"StudyData", $K$2, "BAR", "", "High", $K$4, $A1038, $K$6,$K$10,,$K$8,$K$12)</f>
        <v>6012.75</v>
      </c>
      <c r="E1038" s="9">
        <f>RTD("cqg.rtd",,"StudyData", $K$2, "BAR", "", "Low", $K$4, $A1038, $K$6,$K$10,,$K$8,$K$12)</f>
        <v>6008</v>
      </c>
      <c r="F1038" s="9">
        <f>RTD("cqg.rtd",,"StudyData", $K$2, "BAR", "", "Close", $K$4, $A1038, $K$6,$K$10,,$K$8,$K$12)</f>
        <v>6009.75</v>
      </c>
      <c r="G1038" s="8">
        <f>RTD("cqg.rtd",,"StudyData",$K$2, "Vol", "Highlight=Total Trades,VolType=Exchange,CoCType=Auto", "Vol",$K$4,A1038,"ALL",,,"TRUE","T")</f>
        <v>11279</v>
      </c>
      <c r="H1038" s="9">
        <f xml:space="preserve"> RTD("cqg.rtd",,"StudyData", "RSI("&amp;$K$2&amp;",InputChoice:=Close,Period:=14)", "Bar", "", "Close", $K$4,A1038, "all", "", "","FALSE","T")</f>
        <v>49.560787573829451</v>
      </c>
      <c r="P1038" s="7">
        <f xml:space="preserve"> RTD("cqg.rtd",,"StudyData", $K$2, "BAR", "", "Time", $K$4,$Q1038,$K$6,$K$10, "","False","T")</f>
        <v>45814.604166666664</v>
      </c>
      <c r="Q1038" s="1">
        <f t="shared" si="33"/>
        <v>-1036</v>
      </c>
    </row>
    <row r="1039" spans="1:17" x14ac:dyDescent="0.25">
      <c r="A1039" s="6">
        <f t="shared" si="32"/>
        <v>-1037</v>
      </c>
      <c r="B1039" s="7">
        <f xml:space="preserve"> RTD("cqg.rtd",,"StudyData","TYA", "BAR", "", "Time",$K$4,$A1039,"ALL",, "","False","T")</f>
        <v>45814.600694444445</v>
      </c>
      <c r="C1039" s="9">
        <f>RTD("cqg.rtd",,"StudyData", $K$2, "BAR", "", "Open", $K$4, $A1039, $K$6,$K$10,,$K$8,K$12)</f>
        <v>6009.25</v>
      </c>
      <c r="D1039" s="9">
        <f>RTD("cqg.rtd",,"StudyData", $K$2, "BAR", "", "High", $K$4, $A1039, $K$6,$K$10,,$K$8,$K$12)</f>
        <v>6014</v>
      </c>
      <c r="E1039" s="9">
        <f>RTD("cqg.rtd",,"StudyData", $K$2, "BAR", "", "Low", $K$4, $A1039, $K$6,$K$10,,$K$8,$K$12)</f>
        <v>6009</v>
      </c>
      <c r="F1039" s="9">
        <f>RTD("cqg.rtd",,"StudyData", $K$2, "BAR", "", "Close", $K$4, $A1039, $K$6,$K$10,,$K$8,$K$12)</f>
        <v>6009.75</v>
      </c>
      <c r="G1039" s="8">
        <f>RTD("cqg.rtd",,"StudyData",$K$2, "Vol", "Highlight=Total Trades,VolType=Exchange,CoCType=Auto", "Vol",$K$4,A1039,"ALL",,,"TRUE","T")</f>
        <v>8888</v>
      </c>
      <c r="H1039" s="9">
        <f xml:space="preserve"> RTD("cqg.rtd",,"StudyData", "RSI("&amp;$K$2&amp;",InputChoice:=Close,Period:=14)", "Bar", "", "Close", $K$4,A1039, "all", "", "","FALSE","T")</f>
        <v>49.560787573829451</v>
      </c>
      <c r="P1039" s="7">
        <f xml:space="preserve"> RTD("cqg.rtd",,"StudyData", $K$2, "BAR", "", "Time", $K$4,$Q1039,$K$6,$K$10, "","False","T")</f>
        <v>45814.600694444445</v>
      </c>
      <c r="Q1039" s="1">
        <f t="shared" si="33"/>
        <v>-1037</v>
      </c>
    </row>
    <row r="1040" spans="1:17" x14ac:dyDescent="0.25">
      <c r="A1040" s="6">
        <f t="shared" si="32"/>
        <v>-1038</v>
      </c>
      <c r="B1040" s="7">
        <f xml:space="preserve"> RTD("cqg.rtd",,"StudyData","TYA", "BAR", "", "Time",$K$4,$A1040,"ALL",, "","False","T")</f>
        <v>45814.597222222219</v>
      </c>
      <c r="C1040" s="9">
        <f>RTD("cqg.rtd",,"StudyData", $K$2, "BAR", "", "Open", $K$4, $A1040, $K$6,$K$10,,$K$8,K$12)</f>
        <v>6011.25</v>
      </c>
      <c r="D1040" s="9">
        <f>RTD("cqg.rtd",,"StudyData", $K$2, "BAR", "", "High", $K$4, $A1040, $K$6,$K$10,,$K$8,$K$12)</f>
        <v>6011.25</v>
      </c>
      <c r="E1040" s="9">
        <f>RTD("cqg.rtd",,"StudyData", $K$2, "BAR", "", "Low", $K$4, $A1040, $K$6,$K$10,,$K$8,$K$12)</f>
        <v>6008</v>
      </c>
      <c r="F1040" s="9">
        <f>RTD("cqg.rtd",,"StudyData", $K$2, "BAR", "", "Close", $K$4, $A1040, $K$6,$K$10,,$K$8,$K$12)</f>
        <v>6009.5</v>
      </c>
      <c r="G1040" s="8">
        <f>RTD("cqg.rtd",,"StudyData",$K$2, "Vol", "Highlight=Total Trades,VolType=Exchange,CoCType=Auto", "Vol",$K$4,A1040,"ALL",,,"TRUE","T")</f>
        <v>10968</v>
      </c>
      <c r="H1040" s="9">
        <f xml:space="preserve"> RTD("cqg.rtd",,"StudyData", "RSI("&amp;$K$2&amp;",InputChoice:=Close,Period:=14)", "Bar", "", "Close", $K$4,A1040, "all", "", "","FALSE","T")</f>
        <v>49.093279980585102</v>
      </c>
      <c r="P1040" s="7">
        <f xml:space="preserve"> RTD("cqg.rtd",,"StudyData", $K$2, "BAR", "", "Time", $K$4,$Q1040,$K$6,$K$10, "","False","T")</f>
        <v>45814.597222222219</v>
      </c>
      <c r="Q1040" s="1">
        <f t="shared" si="33"/>
        <v>-1038</v>
      </c>
    </row>
    <row r="1041" spans="1:17" x14ac:dyDescent="0.25">
      <c r="A1041" s="6">
        <f t="shared" si="32"/>
        <v>-1039</v>
      </c>
      <c r="B1041" s="7">
        <f xml:space="preserve"> RTD("cqg.rtd",,"StudyData","TYA", "BAR", "", "Time",$K$4,$A1041,"ALL",, "","False","T")</f>
        <v>45814.59375</v>
      </c>
      <c r="C1041" s="9">
        <f>RTD("cqg.rtd",,"StudyData", $K$2, "BAR", "", "Open", $K$4, $A1041, $K$6,$K$10,,$K$8,K$12)</f>
        <v>6013.25</v>
      </c>
      <c r="D1041" s="9">
        <f>RTD("cqg.rtd",,"StudyData", $K$2, "BAR", "", "High", $K$4, $A1041, $K$6,$K$10,,$K$8,$K$12)</f>
        <v>6013.5</v>
      </c>
      <c r="E1041" s="9">
        <f>RTD("cqg.rtd",,"StudyData", $K$2, "BAR", "", "Low", $K$4, $A1041, $K$6,$K$10,,$K$8,$K$12)</f>
        <v>6010.5</v>
      </c>
      <c r="F1041" s="9">
        <f>RTD("cqg.rtd",,"StudyData", $K$2, "BAR", "", "Close", $K$4, $A1041, $K$6,$K$10,,$K$8,$K$12)</f>
        <v>6011.5</v>
      </c>
      <c r="G1041" s="8">
        <f>RTD("cqg.rtd",,"StudyData",$K$2, "Vol", "Highlight=Total Trades,VolType=Exchange,CoCType=Auto", "Vol",$K$4,A1041,"ALL",,,"TRUE","T")</f>
        <v>6494</v>
      </c>
      <c r="H1041" s="9">
        <f xml:space="preserve"> RTD("cqg.rtd",,"StudyData", "RSI("&amp;$K$2&amp;",InputChoice:=Close,Period:=14)", "Bar", "", "Close", $K$4,A1041, "all", "", "","FALSE","T")</f>
        <v>52.723472721518242</v>
      </c>
      <c r="P1041" s="7">
        <f xml:space="preserve"> RTD("cqg.rtd",,"StudyData", $K$2, "BAR", "", "Time", $K$4,$Q1041,$K$6,$K$10, "","False","T")</f>
        <v>45814.59375</v>
      </c>
      <c r="Q1041" s="1">
        <f t="shared" si="33"/>
        <v>-1039</v>
      </c>
    </row>
    <row r="1042" spans="1:17" x14ac:dyDescent="0.25">
      <c r="A1042" s="6">
        <f t="shared" si="32"/>
        <v>-1040</v>
      </c>
      <c r="B1042" s="7">
        <f xml:space="preserve"> RTD("cqg.rtd",,"StudyData","TYA", "BAR", "", "Time",$K$4,$A1042,"ALL",, "","False","T")</f>
        <v>45814.590277777781</v>
      </c>
      <c r="C1042" s="9">
        <f>RTD("cqg.rtd",,"StudyData", $K$2, "BAR", "", "Open", $K$4, $A1042, $K$6,$K$10,,$K$8,K$12)</f>
        <v>6013</v>
      </c>
      <c r="D1042" s="9">
        <f>RTD("cqg.rtd",,"StudyData", $K$2, "BAR", "", "High", $K$4, $A1042, $K$6,$K$10,,$K$8,$K$12)</f>
        <v>6015.25</v>
      </c>
      <c r="E1042" s="9">
        <f>RTD("cqg.rtd",,"StudyData", $K$2, "BAR", "", "Low", $K$4, $A1042, $K$6,$K$10,,$K$8,$K$12)</f>
        <v>6011</v>
      </c>
      <c r="F1042" s="9">
        <f>RTD("cqg.rtd",,"StudyData", $K$2, "BAR", "", "Close", $K$4, $A1042, $K$6,$K$10,,$K$8,$K$12)</f>
        <v>6013</v>
      </c>
      <c r="G1042" s="8">
        <f>RTD("cqg.rtd",,"StudyData",$K$2, "Vol", "Highlight=Total Trades,VolType=Exchange,CoCType=Auto", "Vol",$K$4,A1042,"ALL",,,"TRUE","T")</f>
        <v>7539</v>
      </c>
      <c r="H1042" s="9">
        <f xml:space="preserve"> RTD("cqg.rtd",,"StudyData", "RSI("&amp;$K$2&amp;",InputChoice:=Close,Period:=14)", "Bar", "", "Close", $K$4,A1042, "all", "", "","FALSE","T")</f>
        <v>55.586000030167867</v>
      </c>
      <c r="P1042" s="7">
        <f xml:space="preserve"> RTD("cqg.rtd",,"StudyData", $K$2, "BAR", "", "Time", $K$4,$Q1042,$K$6,$K$10, "","False","T")</f>
        <v>45814.590277777781</v>
      </c>
      <c r="Q1042" s="1">
        <f t="shared" si="33"/>
        <v>-1040</v>
      </c>
    </row>
    <row r="1043" spans="1:17" x14ac:dyDescent="0.25">
      <c r="A1043" s="6">
        <f t="shared" si="32"/>
        <v>-1041</v>
      </c>
      <c r="B1043" s="7">
        <f xml:space="preserve"> RTD("cqg.rtd",,"StudyData","TYA", "BAR", "", "Time",$K$4,$A1043,"ALL",, "","False","T")</f>
        <v>45814.586805555555</v>
      </c>
      <c r="C1043" s="9">
        <f>RTD("cqg.rtd",,"StudyData", $K$2, "BAR", "", "Open", $K$4, $A1043, $K$6,$K$10,,$K$8,K$12)</f>
        <v>6014.75</v>
      </c>
      <c r="D1043" s="9">
        <f>RTD("cqg.rtd",,"StudyData", $K$2, "BAR", "", "High", $K$4, $A1043, $K$6,$K$10,,$K$8,$K$12)</f>
        <v>6017.25</v>
      </c>
      <c r="E1043" s="9">
        <f>RTD("cqg.rtd",,"StudyData", $K$2, "BAR", "", "Low", $K$4, $A1043, $K$6,$K$10,,$K$8,$K$12)</f>
        <v>6012.75</v>
      </c>
      <c r="F1043" s="9">
        <f>RTD("cqg.rtd",,"StudyData", $K$2, "BAR", "", "Close", $K$4, $A1043, $K$6,$K$10,,$K$8,$K$12)</f>
        <v>6013</v>
      </c>
      <c r="G1043" s="8">
        <f>RTD("cqg.rtd",,"StudyData",$K$2, "Vol", "Highlight=Total Trades,VolType=Exchange,CoCType=Auto", "Vol",$K$4,A1043,"ALL",,,"TRUE","T")</f>
        <v>5429</v>
      </c>
      <c r="H1043" s="9">
        <f xml:space="preserve"> RTD("cqg.rtd",,"StudyData", "RSI("&amp;$K$2&amp;",InputChoice:=Close,Period:=14)", "Bar", "", "Close", $K$4,A1043, "all", "", "","FALSE","T")</f>
        <v>55.586000030167853</v>
      </c>
      <c r="P1043" s="7">
        <f xml:space="preserve"> RTD("cqg.rtd",,"StudyData", $K$2, "BAR", "", "Time", $K$4,$Q1043,$K$6,$K$10, "","False","T")</f>
        <v>45814.586805555555</v>
      </c>
      <c r="Q1043" s="1">
        <f t="shared" si="33"/>
        <v>-1041</v>
      </c>
    </row>
    <row r="1044" spans="1:17" x14ac:dyDescent="0.25">
      <c r="A1044" s="6">
        <f t="shared" si="32"/>
        <v>-1042</v>
      </c>
      <c r="B1044" s="7">
        <f xml:space="preserve"> RTD("cqg.rtd",,"StudyData","TYA", "BAR", "", "Time",$K$4,$A1044,"ALL",, "","False","T")</f>
        <v>45814.583333333336</v>
      </c>
      <c r="C1044" s="9">
        <f>RTD("cqg.rtd",,"StudyData", $K$2, "BAR", "", "Open", $K$4, $A1044, $K$6,$K$10,,$K$8,K$12)</f>
        <v>6013.5</v>
      </c>
      <c r="D1044" s="9">
        <f>RTD("cqg.rtd",,"StudyData", $K$2, "BAR", "", "High", $K$4, $A1044, $K$6,$K$10,,$K$8,$K$12)</f>
        <v>6016.25</v>
      </c>
      <c r="E1044" s="9">
        <f>RTD("cqg.rtd",,"StudyData", $K$2, "BAR", "", "Low", $K$4, $A1044, $K$6,$K$10,,$K$8,$K$12)</f>
        <v>6012.75</v>
      </c>
      <c r="F1044" s="9">
        <f>RTD("cqg.rtd",,"StudyData", $K$2, "BAR", "", "Close", $K$4, $A1044, $K$6,$K$10,,$K$8,$K$12)</f>
        <v>6014.75</v>
      </c>
      <c r="G1044" s="8">
        <f>RTD("cqg.rtd",,"StudyData",$K$2, "Vol", "Highlight=Total Trades,VolType=Exchange,CoCType=Auto", "Vol",$K$4,A1044,"ALL",,,"TRUE","T")</f>
        <v>9663</v>
      </c>
      <c r="H1044" s="9">
        <f xml:space="preserve"> RTD("cqg.rtd",,"StudyData", "RSI("&amp;$K$2&amp;",InputChoice:=Close,Period:=14)", "Bar", "", "Close", $K$4,A1044, "all", "", "","FALSE","T")</f>
        <v>58.797296571655785</v>
      </c>
      <c r="P1044" s="7">
        <f xml:space="preserve"> RTD("cqg.rtd",,"StudyData", $K$2, "BAR", "", "Time", $K$4,$Q1044,$K$6,$K$10, "","False","T")</f>
        <v>45814.583333333336</v>
      </c>
      <c r="Q1044" s="1">
        <f t="shared" si="33"/>
        <v>-1042</v>
      </c>
    </row>
    <row r="1045" spans="1:17" x14ac:dyDescent="0.25">
      <c r="A1045" s="6">
        <f t="shared" si="32"/>
        <v>-1043</v>
      </c>
      <c r="B1045" s="7">
        <f xml:space="preserve"> RTD("cqg.rtd",,"StudyData","TYA", "BAR", "", "Time",$K$4,$A1045,"ALL",, "","False","T")</f>
        <v>45814.579861111109</v>
      </c>
      <c r="C1045" s="9">
        <f>RTD("cqg.rtd",,"StudyData", $K$2, "BAR", "", "Open", $K$4, $A1045, $K$6,$K$10,,$K$8,K$12)</f>
        <v>6015.5</v>
      </c>
      <c r="D1045" s="9">
        <f>RTD("cqg.rtd",,"StudyData", $K$2, "BAR", "", "High", $K$4, $A1045, $K$6,$K$10,,$K$8,$K$12)</f>
        <v>6017</v>
      </c>
      <c r="E1045" s="9">
        <f>RTD("cqg.rtd",,"StudyData", $K$2, "BAR", "", "Low", $K$4, $A1045, $K$6,$K$10,,$K$8,$K$12)</f>
        <v>6013.5</v>
      </c>
      <c r="F1045" s="9">
        <f>RTD("cqg.rtd",,"StudyData", $K$2, "BAR", "", "Close", $K$4, $A1045, $K$6,$K$10,,$K$8,$K$12)</f>
        <v>6013.5</v>
      </c>
      <c r="G1045" s="8">
        <f>RTD("cqg.rtd",,"StudyData",$K$2, "Vol", "Highlight=Total Trades,VolType=Exchange,CoCType=Auto", "Vol",$K$4,A1045,"ALL",,,"TRUE","T")</f>
        <v>6766</v>
      </c>
      <c r="H1045" s="9">
        <f xml:space="preserve"> RTD("cqg.rtd",,"StudyData", "RSI("&amp;$K$2&amp;",InputChoice:=Close,Period:=14)", "Bar", "", "Close", $K$4,A1045, "all", "", "","FALSE","T")</f>
        <v>57.155586465434617</v>
      </c>
      <c r="P1045" s="7">
        <f xml:space="preserve"> RTD("cqg.rtd",,"StudyData", $K$2, "BAR", "", "Time", $K$4,$Q1045,$K$6,$K$10, "","False","T")</f>
        <v>45814.579861111109</v>
      </c>
      <c r="Q1045" s="1">
        <f t="shared" si="33"/>
        <v>-1043</v>
      </c>
    </row>
    <row r="1046" spans="1:17" x14ac:dyDescent="0.25">
      <c r="A1046" s="6">
        <f t="shared" si="32"/>
        <v>-1044</v>
      </c>
      <c r="B1046" s="7">
        <f xml:space="preserve"> RTD("cqg.rtd",,"StudyData","TYA", "BAR", "", "Time",$K$4,$A1046,"ALL",, "","False","T")</f>
        <v>45814.576388888891</v>
      </c>
      <c r="C1046" s="9">
        <f>RTD("cqg.rtd",,"StudyData", $K$2, "BAR", "", "Open", $K$4, $A1046, $K$6,$K$10,,$K$8,K$12)</f>
        <v>6013.5</v>
      </c>
      <c r="D1046" s="9">
        <f>RTD("cqg.rtd",,"StudyData", $K$2, "BAR", "", "High", $K$4, $A1046, $K$6,$K$10,,$K$8,$K$12)</f>
        <v>6015.75</v>
      </c>
      <c r="E1046" s="9">
        <f>RTD("cqg.rtd",,"StudyData", $K$2, "BAR", "", "Low", $K$4, $A1046, $K$6,$K$10,,$K$8,$K$12)</f>
        <v>6011</v>
      </c>
      <c r="F1046" s="9">
        <f>RTD("cqg.rtd",,"StudyData", $K$2, "BAR", "", "Close", $K$4, $A1046, $K$6,$K$10,,$K$8,$K$12)</f>
        <v>6015.5</v>
      </c>
      <c r="G1046" s="8">
        <f>RTD("cqg.rtd",,"StudyData",$K$2, "Vol", "Highlight=Total Trades,VolType=Exchange,CoCType=Auto", "Vol",$K$4,A1046,"ALL",,,"TRUE","T")</f>
        <v>7320</v>
      </c>
      <c r="H1046" s="9">
        <f xml:space="preserve"> RTD("cqg.rtd",,"StudyData", "RSI("&amp;$K$2&amp;",InputChoice:=Close,Period:=14)", "Bar", "", "Close", $K$4,A1046, "all", "", "","FALSE","T")</f>
        <v>60.751973726406348</v>
      </c>
      <c r="P1046" s="7">
        <f xml:space="preserve"> RTD("cqg.rtd",,"StudyData", $K$2, "BAR", "", "Time", $K$4,$Q1046,$K$6,$K$10, "","False","T")</f>
        <v>45814.576388888891</v>
      </c>
      <c r="Q1046" s="1">
        <f t="shared" si="33"/>
        <v>-1044</v>
      </c>
    </row>
    <row r="1047" spans="1:17" x14ac:dyDescent="0.25">
      <c r="A1047" s="6">
        <f t="shared" si="32"/>
        <v>-1045</v>
      </c>
      <c r="B1047" s="7">
        <f xml:space="preserve"> RTD("cqg.rtd",,"StudyData","TYA", "BAR", "", "Time",$K$4,$A1047,"ALL",, "","False","T")</f>
        <v>45814.572916666664</v>
      </c>
      <c r="C1047" s="9">
        <f>RTD("cqg.rtd",,"StudyData", $K$2, "BAR", "", "Open", $K$4, $A1047, $K$6,$K$10,,$K$8,K$12)</f>
        <v>6014.5</v>
      </c>
      <c r="D1047" s="9">
        <f>RTD("cqg.rtd",,"StudyData", $K$2, "BAR", "", "High", $K$4, $A1047, $K$6,$K$10,,$K$8,$K$12)</f>
        <v>6015</v>
      </c>
      <c r="E1047" s="9">
        <f>RTD("cqg.rtd",,"StudyData", $K$2, "BAR", "", "Low", $K$4, $A1047, $K$6,$K$10,,$K$8,$K$12)</f>
        <v>6011.75</v>
      </c>
      <c r="F1047" s="9">
        <f>RTD("cqg.rtd",,"StudyData", $K$2, "BAR", "", "Close", $K$4, $A1047, $K$6,$K$10,,$K$8,$K$12)</f>
        <v>6013.5</v>
      </c>
      <c r="G1047" s="8">
        <f>RTD("cqg.rtd",,"StudyData",$K$2, "Vol", "Highlight=Total Trades,VolType=Exchange,CoCType=Auto", "Vol",$K$4,A1047,"ALL",,,"TRUE","T")</f>
        <v>6306</v>
      </c>
      <c r="H1047" s="9">
        <f xml:space="preserve"> RTD("cqg.rtd",,"StudyData", "RSI("&amp;$K$2&amp;",InputChoice:=Close,Period:=14)", "Bar", "", "Close", $K$4,A1047, "all", "", "","FALSE","T")</f>
        <v>58.316477302390368</v>
      </c>
      <c r="P1047" s="7">
        <f xml:space="preserve"> RTD("cqg.rtd",,"StudyData", $K$2, "BAR", "", "Time", $K$4,$Q1047,$K$6,$K$10, "","False","T")</f>
        <v>45814.572916666664</v>
      </c>
      <c r="Q1047" s="1">
        <f t="shared" si="33"/>
        <v>-1045</v>
      </c>
    </row>
    <row r="1048" spans="1:17" x14ac:dyDescent="0.25">
      <c r="A1048" s="6">
        <f t="shared" si="32"/>
        <v>-1046</v>
      </c>
      <c r="B1048" s="7">
        <f xml:space="preserve"> RTD("cqg.rtd",,"StudyData","TYA", "BAR", "", "Time",$K$4,$A1048,"ALL",, "","False","T")</f>
        <v>45814.569444444445</v>
      </c>
      <c r="C1048" s="9">
        <f>RTD("cqg.rtd",,"StudyData", $K$2, "BAR", "", "Open", $K$4, $A1048, $K$6,$K$10,,$K$8,K$12)</f>
        <v>6015.75</v>
      </c>
      <c r="D1048" s="9">
        <f>RTD("cqg.rtd",,"StudyData", $K$2, "BAR", "", "High", $K$4, $A1048, $K$6,$K$10,,$K$8,$K$12)</f>
        <v>6017.75</v>
      </c>
      <c r="E1048" s="9">
        <f>RTD("cqg.rtd",,"StudyData", $K$2, "BAR", "", "Low", $K$4, $A1048, $K$6,$K$10,,$K$8,$K$12)</f>
        <v>6012.5</v>
      </c>
      <c r="F1048" s="9">
        <f>RTD("cqg.rtd",,"StudyData", $K$2, "BAR", "", "Close", $K$4, $A1048, $K$6,$K$10,,$K$8,$K$12)</f>
        <v>6014.25</v>
      </c>
      <c r="G1048" s="8">
        <f>RTD("cqg.rtd",,"StudyData",$K$2, "Vol", "Highlight=Total Trades,VolType=Exchange,CoCType=Auto", "Vol",$K$4,A1048,"ALL",,,"TRUE","T")</f>
        <v>9015</v>
      </c>
      <c r="H1048" s="9">
        <f xml:space="preserve"> RTD("cqg.rtd",,"StudyData", "RSI("&amp;$K$2&amp;",InputChoice:=Close,Period:=14)", "Bar", "", "Close", $K$4,A1048, "all", "", "","FALSE","T")</f>
        <v>59.604414496220215</v>
      </c>
      <c r="P1048" s="7">
        <f xml:space="preserve"> RTD("cqg.rtd",,"StudyData", $K$2, "BAR", "", "Time", $K$4,$Q1048,$K$6,$K$10, "","False","T")</f>
        <v>45814.569444444445</v>
      </c>
      <c r="Q1048" s="1">
        <f t="shared" si="33"/>
        <v>-1046</v>
      </c>
    </row>
    <row r="1049" spans="1:17" x14ac:dyDescent="0.25">
      <c r="A1049" s="6">
        <f t="shared" si="32"/>
        <v>-1047</v>
      </c>
      <c r="B1049" s="7">
        <f xml:space="preserve"> RTD("cqg.rtd",,"StudyData","TYA", "BAR", "", "Time",$K$4,$A1049,"ALL",, "","False","T")</f>
        <v>45814.565972222219</v>
      </c>
      <c r="C1049" s="9">
        <f>RTD("cqg.rtd",,"StudyData", $K$2, "BAR", "", "Open", $K$4, $A1049, $K$6,$K$10,,$K$8,K$12)</f>
        <v>6018.75</v>
      </c>
      <c r="D1049" s="9">
        <f>RTD("cqg.rtd",,"StudyData", $K$2, "BAR", "", "High", $K$4, $A1049, $K$6,$K$10,,$K$8,$K$12)</f>
        <v>6019.75</v>
      </c>
      <c r="E1049" s="9">
        <f>RTD("cqg.rtd",,"StudyData", $K$2, "BAR", "", "Low", $K$4, $A1049, $K$6,$K$10,,$K$8,$K$12)</f>
        <v>6014.75</v>
      </c>
      <c r="F1049" s="9">
        <f>RTD("cqg.rtd",,"StudyData", $K$2, "BAR", "", "Close", $K$4, $A1049, $K$6,$K$10,,$K$8,$K$12)</f>
        <v>6015.5</v>
      </c>
      <c r="G1049" s="8">
        <f>RTD("cqg.rtd",,"StudyData",$K$2, "Vol", "Highlight=Total Trades,VolType=Exchange,CoCType=Auto", "Vol",$K$4,A1049,"ALL",,,"TRUE","T")</f>
        <v>9566</v>
      </c>
      <c r="H1049" s="9">
        <f xml:space="preserve"> RTD("cqg.rtd",,"StudyData", "RSI("&amp;$K$2&amp;",InputChoice:=Close,Period:=14)", "Bar", "", "Close", $K$4,A1049, "all", "", "","FALSE","T")</f>
        <v>61.713768826910893</v>
      </c>
      <c r="P1049" s="7">
        <f xml:space="preserve"> RTD("cqg.rtd",,"StudyData", $K$2, "BAR", "", "Time", $K$4,$Q1049,$K$6,$K$10, "","False","T")</f>
        <v>45814.565972222219</v>
      </c>
      <c r="Q1049" s="1">
        <f t="shared" si="33"/>
        <v>-1047</v>
      </c>
    </row>
    <row r="1050" spans="1:17" x14ac:dyDescent="0.25">
      <c r="A1050" s="6">
        <f t="shared" si="32"/>
        <v>-1048</v>
      </c>
      <c r="B1050" s="7">
        <f xml:space="preserve"> RTD("cqg.rtd",,"StudyData","TYA", "BAR", "", "Time",$K$4,$A1050,"ALL",, "","False","T")</f>
        <v>45814.5625</v>
      </c>
      <c r="C1050" s="9">
        <f>RTD("cqg.rtd",,"StudyData", $K$2, "BAR", "", "Open", $K$4, $A1050, $K$6,$K$10,,$K$8,K$12)</f>
        <v>6012.25</v>
      </c>
      <c r="D1050" s="9">
        <f>RTD("cqg.rtd",,"StudyData", $K$2, "BAR", "", "High", $K$4, $A1050, $K$6,$K$10,,$K$8,$K$12)</f>
        <v>6020.75</v>
      </c>
      <c r="E1050" s="9">
        <f>RTD("cqg.rtd",,"StudyData", $K$2, "BAR", "", "Low", $K$4, $A1050, $K$6,$K$10,,$K$8,$K$12)</f>
        <v>6012.25</v>
      </c>
      <c r="F1050" s="9">
        <f>RTD("cqg.rtd",,"StudyData", $K$2, "BAR", "", "Close", $K$4, $A1050, $K$6,$K$10,,$K$8,$K$12)</f>
        <v>6018.5</v>
      </c>
      <c r="G1050" s="8">
        <f>RTD("cqg.rtd",,"StudyData",$K$2, "Vol", "Highlight=Total Trades,VolType=Exchange,CoCType=Auto", "Vol",$K$4,A1050,"ALL",,,"TRUE","T")</f>
        <v>20961</v>
      </c>
      <c r="H1050" s="9">
        <f xml:space="preserve"> RTD("cqg.rtd",,"StudyData", "RSI("&amp;$K$2&amp;",InputChoice:=Close,Period:=14)", "Bar", "", "Close", $K$4,A1050, "all", "", "","FALSE","T")</f>
        <v>66.997705454062412</v>
      </c>
      <c r="P1050" s="7">
        <f xml:space="preserve"> RTD("cqg.rtd",,"StudyData", $K$2, "BAR", "", "Time", $K$4,$Q1050,$K$6,$K$10, "","False","T")</f>
        <v>45814.5625</v>
      </c>
      <c r="Q1050" s="1">
        <f t="shared" si="33"/>
        <v>-1048</v>
      </c>
    </row>
    <row r="1051" spans="1:17" x14ac:dyDescent="0.25">
      <c r="A1051" s="6">
        <f t="shared" si="32"/>
        <v>-1049</v>
      </c>
      <c r="B1051" s="7">
        <f xml:space="preserve"> RTD("cqg.rtd",,"StudyData","TYA", "BAR", "", "Time",$K$4,$A1051,"ALL",, "","False","T")</f>
        <v>45814.559027777781</v>
      </c>
      <c r="C1051" s="9">
        <f>RTD("cqg.rtd",,"StudyData", $K$2, "BAR", "", "Open", $K$4, $A1051, $K$6,$K$10,,$K$8,K$12)</f>
        <v>6015.25</v>
      </c>
      <c r="D1051" s="9">
        <f>RTD("cqg.rtd",,"StudyData", $K$2, "BAR", "", "High", $K$4, $A1051, $K$6,$K$10,,$K$8,$K$12)</f>
        <v>6015.5</v>
      </c>
      <c r="E1051" s="9">
        <f>RTD("cqg.rtd",,"StudyData", $K$2, "BAR", "", "Low", $K$4, $A1051, $K$6,$K$10,,$K$8,$K$12)</f>
        <v>6011.5</v>
      </c>
      <c r="F1051" s="9">
        <f>RTD("cqg.rtd",,"StudyData", $K$2, "BAR", "", "Close", $K$4, $A1051, $K$6,$K$10,,$K$8,$K$12)</f>
        <v>6012.25</v>
      </c>
      <c r="G1051" s="8">
        <f>RTD("cqg.rtd",,"StudyData",$K$2, "Vol", "Highlight=Total Trades,VolType=Exchange,CoCType=Auto", "Vol",$K$4,A1051,"ALL",,,"TRUE","T")</f>
        <v>9892</v>
      </c>
      <c r="H1051" s="9">
        <f xml:space="preserve"> RTD("cqg.rtd",,"StudyData", "RSI("&amp;$K$2&amp;",InputChoice:=Close,Period:=14)", "Bar", "", "Close", $K$4,A1051, "all", "", "","FALSE","T")</f>
        <v>60.446259365724352</v>
      </c>
      <c r="P1051" s="7">
        <f xml:space="preserve"> RTD("cqg.rtd",,"StudyData", $K$2, "BAR", "", "Time", $K$4,$Q1051,$K$6,$K$10, "","False","T")</f>
        <v>45814.559027777781</v>
      </c>
      <c r="Q1051" s="1">
        <f t="shared" si="33"/>
        <v>-1049</v>
      </c>
    </row>
    <row r="1052" spans="1:17" x14ac:dyDescent="0.25">
      <c r="A1052" s="6">
        <f t="shared" si="32"/>
        <v>-1050</v>
      </c>
      <c r="B1052" s="7">
        <f xml:space="preserve"> RTD("cqg.rtd",,"StudyData","TYA", "BAR", "", "Time",$K$4,$A1052,"ALL",, "","False","T")</f>
        <v>45814.555555555555</v>
      </c>
      <c r="C1052" s="9">
        <f>RTD("cqg.rtd",,"StudyData", $K$2, "BAR", "", "Open", $K$4, $A1052, $K$6,$K$10,,$K$8,K$12)</f>
        <v>6016.5</v>
      </c>
      <c r="D1052" s="9">
        <f>RTD("cqg.rtd",,"StudyData", $K$2, "BAR", "", "High", $K$4, $A1052, $K$6,$K$10,,$K$8,$K$12)</f>
        <v>6017.75</v>
      </c>
      <c r="E1052" s="9">
        <f>RTD("cqg.rtd",,"StudyData", $K$2, "BAR", "", "Low", $K$4, $A1052, $K$6,$K$10,,$K$8,$K$12)</f>
        <v>6013.25</v>
      </c>
      <c r="F1052" s="9">
        <f>RTD("cqg.rtd",,"StudyData", $K$2, "BAR", "", "Close", $K$4, $A1052, $K$6,$K$10,,$K$8,$K$12)</f>
        <v>6015.25</v>
      </c>
      <c r="G1052" s="8">
        <f>RTD("cqg.rtd",,"StudyData",$K$2, "Vol", "Highlight=Total Trades,VolType=Exchange,CoCType=Auto", "Vol",$K$4,A1052,"ALL",,,"TRUE","T")</f>
        <v>8508</v>
      </c>
      <c r="H1052" s="9">
        <f xml:space="preserve"> RTD("cqg.rtd",,"StudyData", "RSI("&amp;$K$2&amp;",InputChoice:=Close,Period:=14)", "Bar", "", "Close", $K$4,A1052, "all", "", "","FALSE","T")</f>
        <v>66.313761444734112</v>
      </c>
      <c r="P1052" s="7">
        <f xml:space="preserve"> RTD("cqg.rtd",,"StudyData", $K$2, "BAR", "", "Time", $K$4,$Q1052,$K$6,$K$10, "","False","T")</f>
        <v>45814.555555555555</v>
      </c>
      <c r="Q1052" s="1">
        <f t="shared" si="33"/>
        <v>-1050</v>
      </c>
    </row>
    <row r="1053" spans="1:17" x14ac:dyDescent="0.25">
      <c r="A1053" s="6">
        <f t="shared" si="32"/>
        <v>-1051</v>
      </c>
      <c r="B1053" s="7">
        <f xml:space="preserve"> RTD("cqg.rtd",,"StudyData","TYA", "BAR", "", "Time",$K$4,$A1053,"ALL",, "","False","T")</f>
        <v>45814.552083333336</v>
      </c>
      <c r="C1053" s="9">
        <f>RTD("cqg.rtd",,"StudyData", $K$2, "BAR", "", "Open", $K$4, $A1053, $K$6,$K$10,,$K$8,K$12)</f>
        <v>6013.5</v>
      </c>
      <c r="D1053" s="9">
        <f>RTD("cqg.rtd",,"StudyData", $K$2, "BAR", "", "High", $K$4, $A1053, $K$6,$K$10,,$K$8,$K$12)</f>
        <v>6017</v>
      </c>
      <c r="E1053" s="9">
        <f>RTD("cqg.rtd",,"StudyData", $K$2, "BAR", "", "Low", $K$4, $A1053, $K$6,$K$10,,$K$8,$K$12)</f>
        <v>6013.25</v>
      </c>
      <c r="F1053" s="9">
        <f>RTD("cqg.rtd",,"StudyData", $K$2, "BAR", "", "Close", $K$4, $A1053, $K$6,$K$10,,$K$8,$K$12)</f>
        <v>6016.25</v>
      </c>
      <c r="G1053" s="8">
        <f>RTD("cqg.rtd",,"StudyData",$K$2, "Vol", "Highlight=Total Trades,VolType=Exchange,CoCType=Auto", "Vol",$K$4,A1053,"ALL",,,"TRUE","T")</f>
        <v>7751</v>
      </c>
      <c r="H1053" s="9">
        <f xml:space="preserve"> RTD("cqg.rtd",,"StudyData", "RSI("&amp;$K$2&amp;",InputChoice:=Close,Period:=14)", "Bar", "", "Close", $K$4,A1053, "all", "", "","FALSE","T")</f>
        <v>68.367901900891297</v>
      </c>
      <c r="P1053" s="7">
        <f xml:space="preserve"> RTD("cqg.rtd",,"StudyData", $K$2, "BAR", "", "Time", $K$4,$Q1053,$K$6,$K$10, "","False","T")</f>
        <v>45814.552083333336</v>
      </c>
      <c r="Q1053" s="1">
        <f t="shared" si="33"/>
        <v>-1051</v>
      </c>
    </row>
    <row r="1054" spans="1:17" x14ac:dyDescent="0.25">
      <c r="A1054" s="6">
        <f t="shared" si="32"/>
        <v>-1052</v>
      </c>
      <c r="B1054" s="7">
        <f xml:space="preserve"> RTD("cqg.rtd",,"StudyData","TYA", "BAR", "", "Time",$K$4,$A1054,"ALL",, "","False","T")</f>
        <v>45814.548611111109</v>
      </c>
      <c r="C1054" s="9">
        <f>RTD("cqg.rtd",,"StudyData", $K$2, "BAR", "", "Open", $K$4, $A1054, $K$6,$K$10,,$K$8,K$12)</f>
        <v>6014.75</v>
      </c>
      <c r="D1054" s="9">
        <f>RTD("cqg.rtd",,"StudyData", $K$2, "BAR", "", "High", $K$4, $A1054, $K$6,$K$10,,$K$8,$K$12)</f>
        <v>6015.25</v>
      </c>
      <c r="E1054" s="9">
        <f>RTD("cqg.rtd",,"StudyData", $K$2, "BAR", "", "Low", $K$4, $A1054, $K$6,$K$10,,$K$8,$K$12)</f>
        <v>6012.75</v>
      </c>
      <c r="F1054" s="9">
        <f>RTD("cqg.rtd",,"StudyData", $K$2, "BAR", "", "Close", $K$4, $A1054, $K$6,$K$10,,$K$8,$K$12)</f>
        <v>6013.5</v>
      </c>
      <c r="G1054" s="8">
        <f>RTD("cqg.rtd",,"StudyData",$K$2, "Vol", "Highlight=Total Trades,VolType=Exchange,CoCType=Auto", "Vol",$K$4,A1054,"ALL",,,"TRUE","T")</f>
        <v>6587</v>
      </c>
      <c r="H1054" s="9">
        <f xml:space="preserve"> RTD("cqg.rtd",,"StudyData", "RSI("&amp;$K$2&amp;",InputChoice:=Close,Period:=14)", "Bar", "", "Close", $K$4,A1054, "all", "", "","FALSE","T")</f>
        <v>65.650900652267524</v>
      </c>
      <c r="P1054" s="7">
        <f xml:space="preserve"> RTD("cqg.rtd",,"StudyData", $K$2, "BAR", "", "Time", $K$4,$Q1054,$K$6,$K$10, "","False","T")</f>
        <v>45814.548611111109</v>
      </c>
      <c r="Q1054" s="1">
        <f t="shared" si="33"/>
        <v>-1052</v>
      </c>
    </row>
    <row r="1055" spans="1:17" x14ac:dyDescent="0.25">
      <c r="A1055" s="6">
        <f t="shared" si="32"/>
        <v>-1053</v>
      </c>
      <c r="B1055" s="7">
        <f xml:space="preserve"> RTD("cqg.rtd",,"StudyData","TYA", "BAR", "", "Time",$K$4,$A1055,"ALL",, "","False","T")</f>
        <v>45814.545138888891</v>
      </c>
      <c r="C1055" s="9">
        <f>RTD("cqg.rtd",,"StudyData", $K$2, "BAR", "", "Open", $K$4, $A1055, $K$6,$K$10,,$K$8,K$12)</f>
        <v>6013.25</v>
      </c>
      <c r="D1055" s="9">
        <f>RTD("cqg.rtd",,"StudyData", $K$2, "BAR", "", "High", $K$4, $A1055, $K$6,$K$10,,$K$8,$K$12)</f>
        <v>6015</v>
      </c>
      <c r="E1055" s="9">
        <f>RTD("cqg.rtd",,"StudyData", $K$2, "BAR", "", "Low", $K$4, $A1055, $K$6,$K$10,,$K$8,$K$12)</f>
        <v>6011.25</v>
      </c>
      <c r="F1055" s="9">
        <f>RTD("cqg.rtd",,"StudyData", $K$2, "BAR", "", "Close", $K$4, $A1055, $K$6,$K$10,,$K$8,$K$12)</f>
        <v>6014.75</v>
      </c>
      <c r="G1055" s="8">
        <f>RTD("cqg.rtd",,"StudyData",$K$2, "Vol", "Highlight=Total Trades,VolType=Exchange,CoCType=Auto", "Vol",$K$4,A1055,"ALL",,,"TRUE","T")</f>
        <v>8788</v>
      </c>
      <c r="H1055" s="9">
        <f xml:space="preserve"> RTD("cqg.rtd",,"StudyData", "RSI("&amp;$K$2&amp;",InputChoice:=Close,Period:=14)", "Bar", "", "Close", $K$4,A1055, "all", "", "","FALSE","T")</f>
        <v>68.120534223617767</v>
      </c>
      <c r="P1055" s="7">
        <f xml:space="preserve"> RTD("cqg.rtd",,"StudyData", $K$2, "BAR", "", "Time", $K$4,$Q1055,$K$6,$K$10, "","False","T")</f>
        <v>45814.545138888891</v>
      </c>
      <c r="Q1055" s="1">
        <f t="shared" si="33"/>
        <v>-1053</v>
      </c>
    </row>
    <row r="1056" spans="1:17" x14ac:dyDescent="0.25">
      <c r="A1056" s="6">
        <f t="shared" si="32"/>
        <v>-1054</v>
      </c>
      <c r="B1056" s="7">
        <f xml:space="preserve"> RTD("cqg.rtd",,"StudyData","TYA", "BAR", "", "Time",$K$4,$A1056,"ALL",, "","False","T")</f>
        <v>45814.541666666664</v>
      </c>
      <c r="C1056" s="9">
        <f>RTD("cqg.rtd",,"StudyData", $K$2, "BAR", "", "Open", $K$4, $A1056, $K$6,$K$10,,$K$8,K$12)</f>
        <v>6005.75</v>
      </c>
      <c r="D1056" s="9">
        <f>RTD("cqg.rtd",,"StudyData", $K$2, "BAR", "", "High", $K$4, $A1056, $K$6,$K$10,,$K$8,$K$12)</f>
        <v>6014.75</v>
      </c>
      <c r="E1056" s="9">
        <f>RTD("cqg.rtd",,"StudyData", $K$2, "BAR", "", "Low", $K$4, $A1056, $K$6,$K$10,,$K$8,$K$12)</f>
        <v>6005.5</v>
      </c>
      <c r="F1056" s="9">
        <f>RTD("cqg.rtd",,"StudyData", $K$2, "BAR", "", "Close", $K$4, $A1056, $K$6,$K$10,,$K$8,$K$12)</f>
        <v>6013.25</v>
      </c>
      <c r="G1056" s="8">
        <f>RTD("cqg.rtd",,"StudyData",$K$2, "Vol", "Highlight=Total Trades,VolType=Exchange,CoCType=Auto", "Vol",$K$4,A1056,"ALL",,,"TRUE","T")</f>
        <v>16888</v>
      </c>
      <c r="H1056" s="9">
        <f xml:space="preserve"> RTD("cqg.rtd",,"StudyData", "RSI("&amp;$K$2&amp;",InputChoice:=Close,Period:=14)", "Bar", "", "Close", $K$4,A1056, "all", "", "","FALSE","T")</f>
        <v>66.725784716761808</v>
      </c>
      <c r="P1056" s="7">
        <f xml:space="preserve"> RTD("cqg.rtd",,"StudyData", $K$2, "BAR", "", "Time", $K$4,$Q1056,$K$6,$K$10, "","False","T")</f>
        <v>45814.541666666664</v>
      </c>
      <c r="Q1056" s="1">
        <f t="shared" si="33"/>
        <v>-1054</v>
      </c>
    </row>
    <row r="1057" spans="1:17" x14ac:dyDescent="0.25">
      <c r="A1057" s="6">
        <f t="shared" si="32"/>
        <v>-1055</v>
      </c>
      <c r="B1057" s="7">
        <f xml:space="preserve"> RTD("cqg.rtd",,"StudyData","TYA", "BAR", "", "Time",$K$4,$A1057,"ALL",, "","False","T")</f>
        <v>45814.538194444445</v>
      </c>
      <c r="C1057" s="9">
        <f>RTD("cqg.rtd",,"StudyData", $K$2, "BAR", "", "Open", $K$4, $A1057, $K$6,$K$10,,$K$8,K$12)</f>
        <v>6004.25</v>
      </c>
      <c r="D1057" s="9">
        <f>RTD("cqg.rtd",,"StudyData", $K$2, "BAR", "", "High", $K$4, $A1057, $K$6,$K$10,,$K$8,$K$12)</f>
        <v>6006.75</v>
      </c>
      <c r="E1057" s="9">
        <f>RTD("cqg.rtd",,"StudyData", $K$2, "BAR", "", "Low", $K$4, $A1057, $K$6,$K$10,,$K$8,$K$12)</f>
        <v>6004</v>
      </c>
      <c r="F1057" s="9">
        <f>RTD("cqg.rtd",,"StudyData", $K$2, "BAR", "", "Close", $K$4, $A1057, $K$6,$K$10,,$K$8,$K$12)</f>
        <v>6005.5</v>
      </c>
      <c r="G1057" s="8">
        <f>RTD("cqg.rtd",,"StudyData",$K$2, "Vol", "Highlight=Total Trades,VolType=Exchange,CoCType=Auto", "Vol",$K$4,A1057,"ALL",,,"TRUE","T")</f>
        <v>4519</v>
      </c>
      <c r="H1057" s="9">
        <f xml:space="preserve"> RTD("cqg.rtd",,"StudyData", "RSI("&amp;$K$2&amp;",InputChoice:=Close,Period:=14)", "Bar", "", "Close", $K$4,A1057, "all", "", "","FALSE","T")</f>
        <v>57.886109590401773</v>
      </c>
      <c r="P1057" s="7">
        <f xml:space="preserve"> RTD("cqg.rtd",,"StudyData", $K$2, "BAR", "", "Time", $K$4,$Q1057,$K$6,$K$10, "","False","T")</f>
        <v>45814.538194444445</v>
      </c>
      <c r="Q1057" s="1">
        <f t="shared" si="33"/>
        <v>-1055</v>
      </c>
    </row>
    <row r="1058" spans="1:17" x14ac:dyDescent="0.25">
      <c r="A1058" s="6">
        <f t="shared" si="32"/>
        <v>-1056</v>
      </c>
      <c r="B1058" s="7">
        <f xml:space="preserve"> RTD("cqg.rtd",,"StudyData","TYA", "BAR", "", "Time",$K$4,$A1058,"ALL",, "","False","T")</f>
        <v>45814.534722222219</v>
      </c>
      <c r="C1058" s="9">
        <f>RTD("cqg.rtd",,"StudyData", $K$2, "BAR", "", "Open", $K$4, $A1058, $K$6,$K$10,,$K$8,K$12)</f>
        <v>6004.75</v>
      </c>
      <c r="D1058" s="9">
        <f>RTD("cqg.rtd",,"StudyData", $K$2, "BAR", "", "High", $K$4, $A1058, $K$6,$K$10,,$K$8,$K$12)</f>
        <v>6006.25</v>
      </c>
      <c r="E1058" s="9">
        <f>RTD("cqg.rtd",,"StudyData", $K$2, "BAR", "", "Low", $K$4, $A1058, $K$6,$K$10,,$K$8,$K$12)</f>
        <v>6003.25</v>
      </c>
      <c r="F1058" s="9">
        <f>RTD("cqg.rtd",,"StudyData", $K$2, "BAR", "", "Close", $K$4, $A1058, $K$6,$K$10,,$K$8,$K$12)</f>
        <v>6004</v>
      </c>
      <c r="G1058" s="8">
        <f>RTD("cqg.rtd",,"StudyData",$K$2, "Vol", "Highlight=Total Trades,VolType=Exchange,CoCType=Auto", "Vol",$K$4,A1058,"ALL",,,"TRUE","T")</f>
        <v>5584</v>
      </c>
      <c r="H1058" s="9">
        <f xml:space="preserve"> RTD("cqg.rtd",,"StudyData", "RSI("&amp;$K$2&amp;",InputChoice:=Close,Period:=14)", "Bar", "", "Close", $K$4,A1058, "all", "", "","FALSE","T")</f>
        <v>55.774538390983921</v>
      </c>
      <c r="P1058" s="7">
        <f xml:space="preserve"> RTD("cqg.rtd",,"StudyData", $K$2, "BAR", "", "Time", $K$4,$Q1058,$K$6,$K$10, "","False","T")</f>
        <v>45814.534722222219</v>
      </c>
      <c r="Q1058" s="1">
        <f t="shared" si="33"/>
        <v>-1056</v>
      </c>
    </row>
    <row r="1059" spans="1:17" x14ac:dyDescent="0.25">
      <c r="A1059" s="6">
        <f t="shared" si="32"/>
        <v>-1057</v>
      </c>
      <c r="B1059" s="7">
        <f xml:space="preserve"> RTD("cqg.rtd",,"StudyData","TYA", "BAR", "", "Time",$K$4,$A1059,"ALL",, "","False","T")</f>
        <v>45814.53125</v>
      </c>
      <c r="C1059" s="9">
        <f>RTD("cqg.rtd",,"StudyData", $K$2, "BAR", "", "Open", $K$4, $A1059, $K$6,$K$10,,$K$8,K$12)</f>
        <v>6004</v>
      </c>
      <c r="D1059" s="9">
        <f>RTD("cqg.rtd",,"StudyData", $K$2, "BAR", "", "High", $K$4, $A1059, $K$6,$K$10,,$K$8,$K$12)</f>
        <v>6005.5</v>
      </c>
      <c r="E1059" s="9">
        <f>RTD("cqg.rtd",,"StudyData", $K$2, "BAR", "", "Low", $K$4, $A1059, $K$6,$K$10,,$K$8,$K$12)</f>
        <v>6003.75</v>
      </c>
      <c r="F1059" s="9">
        <f>RTD("cqg.rtd",,"StudyData", $K$2, "BAR", "", "Close", $K$4, $A1059, $K$6,$K$10,,$K$8,$K$12)</f>
        <v>6004.75</v>
      </c>
      <c r="G1059" s="8">
        <f>RTD("cqg.rtd",,"StudyData",$K$2, "Vol", "Highlight=Total Trades,VolType=Exchange,CoCType=Auto", "Vol",$K$4,A1059,"ALL",,,"TRUE","T")</f>
        <v>4773</v>
      </c>
      <c r="H1059" s="9">
        <f xml:space="preserve"> RTD("cqg.rtd",,"StudyData", "RSI("&amp;$K$2&amp;",InputChoice:=Close,Period:=14)", "Bar", "", "Close", $K$4,A1059, "all", "", "","FALSE","T")</f>
        <v>57.10386341419224</v>
      </c>
      <c r="P1059" s="7">
        <f xml:space="preserve"> RTD("cqg.rtd",,"StudyData", $K$2, "BAR", "", "Time", $K$4,$Q1059,$K$6,$K$10, "","False","T")</f>
        <v>45814.53125</v>
      </c>
      <c r="Q1059" s="1">
        <f t="shared" si="33"/>
        <v>-1057</v>
      </c>
    </row>
    <row r="1060" spans="1:17" x14ac:dyDescent="0.25">
      <c r="A1060" s="6">
        <f t="shared" si="32"/>
        <v>-1058</v>
      </c>
      <c r="B1060" s="7">
        <f xml:space="preserve"> RTD("cqg.rtd",,"StudyData","TYA", "BAR", "", "Time",$K$4,$A1060,"ALL",, "","False","T")</f>
        <v>45814.527777777781</v>
      </c>
      <c r="C1060" s="9">
        <f>RTD("cqg.rtd",,"StudyData", $K$2, "BAR", "", "Open", $K$4, $A1060, $K$6,$K$10,,$K$8,K$12)</f>
        <v>6002.5</v>
      </c>
      <c r="D1060" s="9">
        <f>RTD("cqg.rtd",,"StudyData", $K$2, "BAR", "", "High", $K$4, $A1060, $K$6,$K$10,,$K$8,$K$12)</f>
        <v>6004.25</v>
      </c>
      <c r="E1060" s="9">
        <f>RTD("cqg.rtd",,"StudyData", $K$2, "BAR", "", "Low", $K$4, $A1060, $K$6,$K$10,,$K$8,$K$12)</f>
        <v>6000.75</v>
      </c>
      <c r="F1060" s="9">
        <f>RTD("cqg.rtd",,"StudyData", $K$2, "BAR", "", "Close", $K$4, $A1060, $K$6,$K$10,,$K$8,$K$12)</f>
        <v>6003.75</v>
      </c>
      <c r="G1060" s="8">
        <f>RTD("cqg.rtd",,"StudyData",$K$2, "Vol", "Highlight=Total Trades,VolType=Exchange,CoCType=Auto", "Vol",$K$4,A1060,"ALL",,,"TRUE","T")</f>
        <v>6386</v>
      </c>
      <c r="H1060" s="9">
        <f xml:space="preserve"> RTD("cqg.rtd",,"StudyData", "RSI("&amp;$K$2&amp;",InputChoice:=Close,Period:=14)", "Bar", "", "Close", $K$4,A1060, "all", "", "","FALSE","T")</f>
        <v>55.799568633449084</v>
      </c>
      <c r="P1060" s="7">
        <f xml:space="preserve"> RTD("cqg.rtd",,"StudyData", $K$2, "BAR", "", "Time", $K$4,$Q1060,$K$6,$K$10, "","False","T")</f>
        <v>45814.527777777781</v>
      </c>
      <c r="Q1060" s="1">
        <f t="shared" si="33"/>
        <v>-1058</v>
      </c>
    </row>
    <row r="1061" spans="1:17" x14ac:dyDescent="0.25">
      <c r="A1061" s="6">
        <f t="shared" si="32"/>
        <v>-1059</v>
      </c>
      <c r="B1061" s="7">
        <f xml:space="preserve"> RTD("cqg.rtd",,"StudyData","TYA", "BAR", "", "Time",$K$4,$A1061,"ALL",, "","False","T")</f>
        <v>45814.524305555555</v>
      </c>
      <c r="C1061" s="9">
        <f>RTD("cqg.rtd",,"StudyData", $K$2, "BAR", "", "Open", $K$4, $A1061, $K$6,$K$10,,$K$8,K$12)</f>
        <v>6000.5</v>
      </c>
      <c r="D1061" s="9">
        <f>RTD("cqg.rtd",,"StudyData", $K$2, "BAR", "", "High", $K$4, $A1061, $K$6,$K$10,,$K$8,$K$12)</f>
        <v>6003</v>
      </c>
      <c r="E1061" s="9">
        <f>RTD("cqg.rtd",,"StudyData", $K$2, "BAR", "", "Low", $K$4, $A1061, $K$6,$K$10,,$K$8,$K$12)</f>
        <v>5999</v>
      </c>
      <c r="F1061" s="9">
        <f>RTD("cqg.rtd",,"StudyData", $K$2, "BAR", "", "Close", $K$4, $A1061, $K$6,$K$10,,$K$8,$K$12)</f>
        <v>6002.5</v>
      </c>
      <c r="G1061" s="8">
        <f>RTD("cqg.rtd",,"StudyData",$K$2, "Vol", "Highlight=Total Trades,VolType=Exchange,CoCType=Auto", "Vol",$K$4,A1061,"ALL",,,"TRUE","T")</f>
        <v>5333</v>
      </c>
      <c r="H1061" s="9">
        <f xml:space="preserve"> RTD("cqg.rtd",,"StudyData", "RSI("&amp;$K$2&amp;",InputChoice:=Close,Period:=14)", "Bar", "", "Close", $K$4,A1061, "all", "", "","FALSE","T")</f>
        <v>54.182554644185942</v>
      </c>
      <c r="P1061" s="7">
        <f xml:space="preserve"> RTD("cqg.rtd",,"StudyData", $K$2, "BAR", "", "Time", $K$4,$Q1061,$K$6,$K$10, "","False","T")</f>
        <v>45814.524305555555</v>
      </c>
      <c r="Q1061" s="1">
        <f t="shared" si="33"/>
        <v>-1059</v>
      </c>
    </row>
    <row r="1062" spans="1:17" x14ac:dyDescent="0.25">
      <c r="A1062" s="6">
        <f t="shared" si="32"/>
        <v>-1060</v>
      </c>
      <c r="B1062" s="7">
        <f xml:space="preserve"> RTD("cqg.rtd",,"StudyData","TYA", "BAR", "", "Time",$K$4,$A1062,"ALL",, "","False","T")</f>
        <v>45814.520833333336</v>
      </c>
      <c r="C1062" s="9">
        <f>RTD("cqg.rtd",,"StudyData", $K$2, "BAR", "", "Open", $K$4, $A1062, $K$6,$K$10,,$K$8,K$12)</f>
        <v>5998.25</v>
      </c>
      <c r="D1062" s="9">
        <f>RTD("cqg.rtd",,"StudyData", $K$2, "BAR", "", "High", $K$4, $A1062, $K$6,$K$10,,$K$8,$K$12)</f>
        <v>6002</v>
      </c>
      <c r="E1062" s="9">
        <f>RTD("cqg.rtd",,"StudyData", $K$2, "BAR", "", "Low", $K$4, $A1062, $K$6,$K$10,,$K$8,$K$12)</f>
        <v>5998.25</v>
      </c>
      <c r="F1062" s="9">
        <f>RTD("cqg.rtd",,"StudyData", $K$2, "BAR", "", "Close", $K$4, $A1062, $K$6,$K$10,,$K$8,$K$12)</f>
        <v>6000.25</v>
      </c>
      <c r="G1062" s="8">
        <f>RTD("cqg.rtd",,"StudyData",$K$2, "Vol", "Highlight=Total Trades,VolType=Exchange,CoCType=Auto", "Vol",$K$4,A1062,"ALL",,,"TRUE","T")</f>
        <v>6795</v>
      </c>
      <c r="H1062" s="9">
        <f xml:space="preserve"> RTD("cqg.rtd",,"StudyData", "RSI("&amp;$K$2&amp;",InputChoice:=Close,Period:=14)", "Bar", "", "Close", $K$4,A1062, "all", "", "","FALSE","T")</f>
        <v>51.198489092531652</v>
      </c>
      <c r="P1062" s="7">
        <f xml:space="preserve"> RTD("cqg.rtd",,"StudyData", $K$2, "BAR", "", "Time", $K$4,$Q1062,$K$6,$K$10, "","False","T")</f>
        <v>45814.520833333336</v>
      </c>
      <c r="Q1062" s="1">
        <f t="shared" si="33"/>
        <v>-1060</v>
      </c>
    </row>
    <row r="1063" spans="1:17" x14ac:dyDescent="0.25">
      <c r="A1063" s="6">
        <f t="shared" si="32"/>
        <v>-1061</v>
      </c>
      <c r="B1063" s="7">
        <f xml:space="preserve"> RTD("cqg.rtd",,"StudyData","TYA", "BAR", "", "Time",$K$4,$A1063,"ALL",, "","False","T")</f>
        <v>45814.517361111109</v>
      </c>
      <c r="C1063" s="9">
        <f>RTD("cqg.rtd",,"StudyData", $K$2, "BAR", "", "Open", $K$4, $A1063, $K$6,$K$10,,$K$8,K$12)</f>
        <v>6000.25</v>
      </c>
      <c r="D1063" s="9">
        <f>RTD("cqg.rtd",,"StudyData", $K$2, "BAR", "", "High", $K$4, $A1063, $K$6,$K$10,,$K$8,$K$12)</f>
        <v>6000.5</v>
      </c>
      <c r="E1063" s="9">
        <f>RTD("cqg.rtd",,"StudyData", $K$2, "BAR", "", "Low", $K$4, $A1063, $K$6,$K$10,,$K$8,$K$12)</f>
        <v>5997</v>
      </c>
      <c r="F1063" s="9">
        <f>RTD("cqg.rtd",,"StudyData", $K$2, "BAR", "", "Close", $K$4, $A1063, $K$6,$K$10,,$K$8,$K$12)</f>
        <v>5998</v>
      </c>
      <c r="G1063" s="8">
        <f>RTD("cqg.rtd",,"StudyData",$K$2, "Vol", "Highlight=Total Trades,VolType=Exchange,CoCType=Auto", "Vol",$K$4,A1063,"ALL",,,"TRUE","T")</f>
        <v>6841</v>
      </c>
      <c r="H1063" s="9">
        <f xml:space="preserve"> RTD("cqg.rtd",,"StudyData", "RSI("&amp;$K$2&amp;",InputChoice:=Close,Period:=14)", "Bar", "", "Close", $K$4,A1063, "all", "", "","FALSE","T")</f>
        <v>48.057121043971577</v>
      </c>
      <c r="P1063" s="7">
        <f xml:space="preserve"> RTD("cqg.rtd",,"StudyData", $K$2, "BAR", "", "Time", $K$4,$Q1063,$K$6,$K$10, "","False","T")</f>
        <v>45814.517361111109</v>
      </c>
      <c r="Q1063" s="1">
        <f t="shared" si="33"/>
        <v>-1061</v>
      </c>
    </row>
    <row r="1064" spans="1:17" x14ac:dyDescent="0.25">
      <c r="A1064" s="6">
        <f t="shared" si="32"/>
        <v>-1062</v>
      </c>
      <c r="B1064" s="7">
        <f xml:space="preserve"> RTD("cqg.rtd",,"StudyData","TYA", "BAR", "", "Time",$K$4,$A1064,"ALL",, "","False","T")</f>
        <v>45814.513888888891</v>
      </c>
      <c r="C1064" s="9">
        <f>RTD("cqg.rtd",,"StudyData", $K$2, "BAR", "", "Open", $K$4, $A1064, $K$6,$K$10,,$K$8,K$12)</f>
        <v>5998</v>
      </c>
      <c r="D1064" s="9">
        <f>RTD("cqg.rtd",,"StudyData", $K$2, "BAR", "", "High", $K$4, $A1064, $K$6,$K$10,,$K$8,$K$12)</f>
        <v>6002.25</v>
      </c>
      <c r="E1064" s="9">
        <f>RTD("cqg.rtd",,"StudyData", $K$2, "BAR", "", "Low", $K$4, $A1064, $K$6,$K$10,,$K$8,$K$12)</f>
        <v>5998</v>
      </c>
      <c r="F1064" s="9">
        <f>RTD("cqg.rtd",,"StudyData", $K$2, "BAR", "", "Close", $K$4, $A1064, $K$6,$K$10,,$K$8,$K$12)</f>
        <v>6000</v>
      </c>
      <c r="G1064" s="8">
        <f>RTD("cqg.rtd",,"StudyData",$K$2, "Vol", "Highlight=Total Trades,VolType=Exchange,CoCType=Auto", "Vol",$K$4,A1064,"ALL",,,"TRUE","T")</f>
        <v>8396</v>
      </c>
      <c r="H1064" s="9">
        <f xml:space="preserve"> RTD("cqg.rtd",,"StudyData", "RSI("&amp;$K$2&amp;",InputChoice:=Close,Period:=14)", "Bar", "", "Close", $K$4,A1064, "all", "", "","FALSE","T")</f>
        <v>50.753719118678767</v>
      </c>
      <c r="P1064" s="7">
        <f xml:space="preserve"> RTD("cqg.rtd",,"StudyData", $K$2, "BAR", "", "Time", $K$4,$Q1064,$K$6,$K$10, "","False","T")</f>
        <v>45814.513888888891</v>
      </c>
      <c r="Q1064" s="1">
        <f t="shared" si="33"/>
        <v>-1062</v>
      </c>
    </row>
    <row r="1065" spans="1:17" x14ac:dyDescent="0.25">
      <c r="A1065" s="6">
        <f t="shared" si="32"/>
        <v>-1063</v>
      </c>
      <c r="B1065" s="7">
        <f xml:space="preserve"> RTD("cqg.rtd",,"StudyData","TYA", "BAR", "", "Time",$K$4,$A1065,"ALL",, "","False","T")</f>
        <v>45814.510416666664</v>
      </c>
      <c r="C1065" s="9">
        <f>RTD("cqg.rtd",,"StudyData", $K$2, "BAR", "", "Open", $K$4, $A1065, $K$6,$K$10,,$K$8,K$12)</f>
        <v>5992.5</v>
      </c>
      <c r="D1065" s="9">
        <f>RTD("cqg.rtd",,"StudyData", $K$2, "BAR", "", "High", $K$4, $A1065, $K$6,$K$10,,$K$8,$K$12)</f>
        <v>5998.5</v>
      </c>
      <c r="E1065" s="9">
        <f>RTD("cqg.rtd",,"StudyData", $K$2, "BAR", "", "Low", $K$4, $A1065, $K$6,$K$10,,$K$8,$K$12)</f>
        <v>5990.75</v>
      </c>
      <c r="F1065" s="9">
        <f>RTD("cqg.rtd",,"StudyData", $K$2, "BAR", "", "Close", $K$4, $A1065, $K$6,$K$10,,$K$8,$K$12)</f>
        <v>5998.25</v>
      </c>
      <c r="G1065" s="8">
        <f>RTD("cqg.rtd",,"StudyData",$K$2, "Vol", "Highlight=Total Trades,VolType=Exchange,CoCType=Auto", "Vol",$K$4,A1065,"ALL",,,"TRUE","T")</f>
        <v>7670</v>
      </c>
      <c r="H1065" s="9">
        <f xml:space="preserve"> RTD("cqg.rtd",,"StudyData", "RSI("&amp;$K$2&amp;",InputChoice:=Close,Period:=14)", "Bar", "", "Close", $K$4,A1065, "all", "", "","FALSE","T")</f>
        <v>48.401266518480774</v>
      </c>
      <c r="P1065" s="7">
        <f xml:space="preserve"> RTD("cqg.rtd",,"StudyData", $K$2, "BAR", "", "Time", $K$4,$Q1065,$K$6,$K$10, "","False","T")</f>
        <v>45814.510416666664</v>
      </c>
      <c r="Q1065" s="1">
        <f t="shared" si="33"/>
        <v>-1063</v>
      </c>
    </row>
    <row r="1066" spans="1:17" x14ac:dyDescent="0.25">
      <c r="A1066" s="6">
        <f t="shared" si="32"/>
        <v>-1064</v>
      </c>
      <c r="B1066" s="7">
        <f xml:space="preserve"> RTD("cqg.rtd",,"StudyData","TYA", "BAR", "", "Time",$K$4,$A1066,"ALL",, "","False","T")</f>
        <v>45814.506944444445</v>
      </c>
      <c r="C1066" s="9">
        <f>RTD("cqg.rtd",,"StudyData", $K$2, "BAR", "", "Open", $K$4, $A1066, $K$6,$K$10,,$K$8,K$12)</f>
        <v>5990</v>
      </c>
      <c r="D1066" s="9">
        <f>RTD("cqg.rtd",,"StudyData", $K$2, "BAR", "", "High", $K$4, $A1066, $K$6,$K$10,,$K$8,$K$12)</f>
        <v>5993.5</v>
      </c>
      <c r="E1066" s="9">
        <f>RTD("cqg.rtd",,"StudyData", $K$2, "BAR", "", "Low", $K$4, $A1066, $K$6,$K$10,,$K$8,$K$12)</f>
        <v>5987.25</v>
      </c>
      <c r="F1066" s="9">
        <f>RTD("cqg.rtd",,"StudyData", $K$2, "BAR", "", "Close", $K$4, $A1066, $K$6,$K$10,,$K$8,$K$12)</f>
        <v>5992.75</v>
      </c>
      <c r="G1066" s="8">
        <f>RTD("cqg.rtd",,"StudyData",$K$2, "Vol", "Highlight=Total Trades,VolType=Exchange,CoCType=Auto", "Vol",$K$4,A1066,"ALL",,,"TRUE","T")</f>
        <v>6752</v>
      </c>
      <c r="H1066" s="9">
        <f xml:space="preserve"> RTD("cqg.rtd",,"StudyData", "RSI("&amp;$K$2&amp;",InputChoice:=Close,Period:=14)", "Bar", "", "Close", $K$4,A1066, "all", "", "","FALSE","T")</f>
        <v>40.042752205434184</v>
      </c>
      <c r="P1066" s="7">
        <f xml:space="preserve"> RTD("cqg.rtd",,"StudyData", $K$2, "BAR", "", "Time", $K$4,$Q1066,$K$6,$K$10, "","False","T")</f>
        <v>45814.506944444445</v>
      </c>
      <c r="Q1066" s="1">
        <f t="shared" si="33"/>
        <v>-1064</v>
      </c>
    </row>
    <row r="1067" spans="1:17" x14ac:dyDescent="0.25">
      <c r="A1067" s="6">
        <f t="shared" si="32"/>
        <v>-1065</v>
      </c>
      <c r="B1067" s="7">
        <f xml:space="preserve"> RTD("cqg.rtd",,"StudyData","TYA", "BAR", "", "Time",$K$4,$A1067,"ALL",, "","False","T")</f>
        <v>45814.503472222219</v>
      </c>
      <c r="C1067" s="9">
        <f>RTD("cqg.rtd",,"StudyData", $K$2, "BAR", "", "Open", $K$4, $A1067, $K$6,$K$10,,$K$8,K$12)</f>
        <v>5991.25</v>
      </c>
      <c r="D1067" s="9">
        <f>RTD("cqg.rtd",,"StudyData", $K$2, "BAR", "", "High", $K$4, $A1067, $K$6,$K$10,,$K$8,$K$12)</f>
        <v>5992.5</v>
      </c>
      <c r="E1067" s="9">
        <f>RTD("cqg.rtd",,"StudyData", $K$2, "BAR", "", "Low", $K$4, $A1067, $K$6,$K$10,,$K$8,$K$12)</f>
        <v>5987.25</v>
      </c>
      <c r="F1067" s="9">
        <f>RTD("cqg.rtd",,"StudyData", $K$2, "BAR", "", "Close", $K$4, $A1067, $K$6,$K$10,,$K$8,$K$12)</f>
        <v>5990</v>
      </c>
      <c r="G1067" s="8">
        <f>RTD("cqg.rtd",,"StudyData",$K$2, "Vol", "Highlight=Total Trades,VolType=Exchange,CoCType=Auto", "Vol",$K$4,A1067,"ALL",,,"TRUE","T")</f>
        <v>8448</v>
      </c>
      <c r="H1067" s="9">
        <f xml:space="preserve"> RTD("cqg.rtd",,"StudyData", "RSI("&amp;$K$2&amp;",InputChoice:=Close,Period:=14)", "Bar", "", "Close", $K$4,A1067, "all", "", "","FALSE","T")</f>
        <v>35.166637468310086</v>
      </c>
      <c r="P1067" s="7">
        <f xml:space="preserve"> RTD("cqg.rtd",,"StudyData", $K$2, "BAR", "", "Time", $K$4,$Q1067,$K$6,$K$10, "","False","T")</f>
        <v>45814.503472222219</v>
      </c>
      <c r="Q1067" s="1">
        <f t="shared" si="33"/>
        <v>-1065</v>
      </c>
    </row>
    <row r="1068" spans="1:17" x14ac:dyDescent="0.25">
      <c r="A1068" s="6">
        <f t="shared" si="32"/>
        <v>-1066</v>
      </c>
      <c r="B1068" s="7">
        <f xml:space="preserve"> RTD("cqg.rtd",,"StudyData","TYA", "BAR", "", "Time",$K$4,$A1068,"ALL",, "","False","T")</f>
        <v>45814.5</v>
      </c>
      <c r="C1068" s="9">
        <f>RTD("cqg.rtd",,"StudyData", $K$2, "BAR", "", "Open", $K$4, $A1068, $K$6,$K$10,,$K$8,K$12)</f>
        <v>5992.25</v>
      </c>
      <c r="D1068" s="9">
        <f>RTD("cqg.rtd",,"StudyData", $K$2, "BAR", "", "High", $K$4, $A1068, $K$6,$K$10,,$K$8,$K$12)</f>
        <v>5994.25</v>
      </c>
      <c r="E1068" s="9">
        <f>RTD("cqg.rtd",,"StudyData", $K$2, "BAR", "", "Low", $K$4, $A1068, $K$6,$K$10,,$K$8,$K$12)</f>
        <v>5990.25</v>
      </c>
      <c r="F1068" s="9">
        <f>RTD("cqg.rtd",,"StudyData", $K$2, "BAR", "", "Close", $K$4, $A1068, $K$6,$K$10,,$K$8,$K$12)</f>
        <v>5991.5</v>
      </c>
      <c r="G1068" s="8">
        <f>RTD("cqg.rtd",,"StudyData",$K$2, "Vol", "Highlight=Total Trades,VolType=Exchange,CoCType=Auto", "Vol",$K$4,A1068,"ALL",,,"TRUE","T")</f>
        <v>9082</v>
      </c>
      <c r="H1068" s="9">
        <f xml:space="preserve"> RTD("cqg.rtd",,"StudyData", "RSI("&amp;$K$2&amp;",InputChoice:=Close,Period:=14)", "Bar", "", "Close", $K$4,A1068, "all", "", "","FALSE","T")</f>
        <v>36.677430639831591</v>
      </c>
      <c r="P1068" s="7">
        <f xml:space="preserve"> RTD("cqg.rtd",,"StudyData", $K$2, "BAR", "", "Time", $K$4,$Q1068,$K$6,$K$10, "","False","T")</f>
        <v>45814.5</v>
      </c>
      <c r="Q1068" s="1">
        <f t="shared" si="33"/>
        <v>-1066</v>
      </c>
    </row>
    <row r="1069" spans="1:17" x14ac:dyDescent="0.25">
      <c r="A1069" s="6">
        <f t="shared" si="32"/>
        <v>-1067</v>
      </c>
      <c r="B1069" s="7">
        <f xml:space="preserve"> RTD("cqg.rtd",,"StudyData","TYA", "BAR", "", "Time",$K$4,$A1069,"ALL",, "","False","T")</f>
        <v>45814.496527777781</v>
      </c>
      <c r="C1069" s="9">
        <f>RTD("cqg.rtd",,"StudyData", $K$2, "BAR", "", "Open", $K$4, $A1069, $K$6,$K$10,,$K$8,K$12)</f>
        <v>5991</v>
      </c>
      <c r="D1069" s="9">
        <f>RTD("cqg.rtd",,"StudyData", $K$2, "BAR", "", "High", $K$4, $A1069, $K$6,$K$10,,$K$8,$K$12)</f>
        <v>5992.75</v>
      </c>
      <c r="E1069" s="9">
        <f>RTD("cqg.rtd",,"StudyData", $K$2, "BAR", "", "Low", $K$4, $A1069, $K$6,$K$10,,$K$8,$K$12)</f>
        <v>5984.5</v>
      </c>
      <c r="F1069" s="9">
        <f>RTD("cqg.rtd",,"StudyData", $K$2, "BAR", "", "Close", $K$4, $A1069, $K$6,$K$10,,$K$8,$K$12)</f>
        <v>5992.25</v>
      </c>
      <c r="G1069" s="8">
        <f>RTD("cqg.rtd",,"StudyData",$K$2, "Vol", "Highlight=Total Trades,VolType=Exchange,CoCType=Auto", "Vol",$K$4,A1069,"ALL",,,"TRUE","T")</f>
        <v>19116</v>
      </c>
      <c r="H1069" s="9">
        <f xml:space="preserve"> RTD("cqg.rtd",,"StudyData", "RSI("&amp;$K$2&amp;",InputChoice:=Close,Period:=14)", "Bar", "", "Close", $K$4,A1069, "all", "", "","FALSE","T")</f>
        <v>37.423893945305636</v>
      </c>
      <c r="P1069" s="7">
        <f xml:space="preserve"> RTD("cqg.rtd",,"StudyData", $K$2, "BAR", "", "Time", $K$4,$Q1069,$K$6,$K$10, "","False","T")</f>
        <v>45814.496527777781</v>
      </c>
      <c r="Q1069" s="1">
        <f t="shared" si="33"/>
        <v>-1067</v>
      </c>
    </row>
    <row r="1070" spans="1:17" x14ac:dyDescent="0.25">
      <c r="A1070" s="6">
        <f t="shared" si="32"/>
        <v>-1068</v>
      </c>
      <c r="B1070" s="7">
        <f xml:space="preserve"> RTD("cqg.rtd",,"StudyData","TYA", "BAR", "", "Time",$K$4,$A1070,"ALL",, "","False","T")</f>
        <v>45814.493055555555</v>
      </c>
      <c r="C1070" s="9">
        <f>RTD("cqg.rtd",,"StudyData", $K$2, "BAR", "", "Open", $K$4, $A1070, $K$6,$K$10,,$K$8,K$12)</f>
        <v>5997</v>
      </c>
      <c r="D1070" s="9">
        <f>RTD("cqg.rtd",,"StudyData", $K$2, "BAR", "", "High", $K$4, $A1070, $K$6,$K$10,,$K$8,$K$12)</f>
        <v>5997.75</v>
      </c>
      <c r="E1070" s="9">
        <f>RTD("cqg.rtd",,"StudyData", $K$2, "BAR", "", "Low", $K$4, $A1070, $K$6,$K$10,,$K$8,$K$12)</f>
        <v>5989.5</v>
      </c>
      <c r="F1070" s="9">
        <f>RTD("cqg.rtd",,"StudyData", $K$2, "BAR", "", "Close", $K$4, $A1070, $K$6,$K$10,,$K$8,$K$12)</f>
        <v>5991</v>
      </c>
      <c r="G1070" s="8">
        <f>RTD("cqg.rtd",,"StudyData",$K$2, "Vol", "Highlight=Total Trades,VolType=Exchange,CoCType=Auto", "Vol",$K$4,A1070,"ALL",,,"TRUE","T")</f>
        <v>10332</v>
      </c>
      <c r="H1070" s="9">
        <f xml:space="preserve"> RTD("cqg.rtd",,"StudyData", "RSI("&amp;$K$2&amp;",InputChoice:=Close,Period:=14)", "Bar", "", "Close", $K$4,A1070, "all", "", "","FALSE","T")</f>
        <v>35.388814658883263</v>
      </c>
      <c r="P1070" s="7">
        <f xml:space="preserve"> RTD("cqg.rtd",,"StudyData", $K$2, "BAR", "", "Time", $K$4,$Q1070,$K$6,$K$10, "","False","T")</f>
        <v>45814.493055555555</v>
      </c>
      <c r="Q1070" s="1">
        <f t="shared" si="33"/>
        <v>-1068</v>
      </c>
    </row>
    <row r="1071" spans="1:17" x14ac:dyDescent="0.25">
      <c r="A1071" s="6">
        <f t="shared" si="32"/>
        <v>-1069</v>
      </c>
      <c r="B1071" s="7">
        <f xml:space="preserve"> RTD("cqg.rtd",,"StudyData","TYA", "BAR", "", "Time",$K$4,$A1071,"ALL",, "","False","T")</f>
        <v>45814.489583333336</v>
      </c>
      <c r="C1071" s="9">
        <f>RTD("cqg.rtd",,"StudyData", $K$2, "BAR", "", "Open", $K$4, $A1071, $K$6,$K$10,,$K$8,K$12)</f>
        <v>5994.5</v>
      </c>
      <c r="D1071" s="9">
        <f>RTD("cqg.rtd",,"StudyData", $K$2, "BAR", "", "High", $K$4, $A1071, $K$6,$K$10,,$K$8,$K$12)</f>
        <v>5998</v>
      </c>
      <c r="E1071" s="9">
        <f>RTD("cqg.rtd",,"StudyData", $K$2, "BAR", "", "Low", $K$4, $A1071, $K$6,$K$10,,$K$8,$K$12)</f>
        <v>5992.75</v>
      </c>
      <c r="F1071" s="9">
        <f>RTD("cqg.rtd",,"StudyData", $K$2, "BAR", "", "Close", $K$4, $A1071, $K$6,$K$10,,$K$8,$K$12)</f>
        <v>5997.25</v>
      </c>
      <c r="G1071" s="8">
        <f>RTD("cqg.rtd",,"StudyData",$K$2, "Vol", "Highlight=Total Trades,VolType=Exchange,CoCType=Auto", "Vol",$K$4,A1071,"ALL",,,"TRUE","T")</f>
        <v>7855</v>
      </c>
      <c r="H1071" s="9">
        <f xml:space="preserve"> RTD("cqg.rtd",,"StudyData", "RSI("&amp;$K$2&amp;",InputChoice:=Close,Period:=14)", "Bar", "", "Close", $K$4,A1071, "all", "", "","FALSE","T")</f>
        <v>41.682616974384366</v>
      </c>
      <c r="P1071" s="7">
        <f xml:space="preserve"> RTD("cqg.rtd",,"StudyData", $K$2, "BAR", "", "Time", $K$4,$Q1071,$K$6,$K$10, "","False","T")</f>
        <v>45814.489583333336</v>
      </c>
      <c r="Q1071" s="1">
        <f t="shared" si="33"/>
        <v>-1069</v>
      </c>
    </row>
    <row r="1072" spans="1:17" x14ac:dyDescent="0.25">
      <c r="A1072" s="6">
        <f t="shared" si="32"/>
        <v>-1070</v>
      </c>
      <c r="B1072" s="7">
        <f xml:space="preserve"> RTD("cqg.rtd",,"StudyData","TYA", "BAR", "", "Time",$K$4,$A1072,"ALL",, "","False","T")</f>
        <v>45814.486111111109</v>
      </c>
      <c r="C1072" s="9">
        <f>RTD("cqg.rtd",,"StudyData", $K$2, "BAR", "", "Open", $K$4, $A1072, $K$6,$K$10,,$K$8,K$12)</f>
        <v>5998.75</v>
      </c>
      <c r="D1072" s="9">
        <f>RTD("cqg.rtd",,"StudyData", $K$2, "BAR", "", "High", $K$4, $A1072, $K$6,$K$10,,$K$8,$K$12)</f>
        <v>6001.25</v>
      </c>
      <c r="E1072" s="9">
        <f>RTD("cqg.rtd",,"StudyData", $K$2, "BAR", "", "Low", $K$4, $A1072, $K$6,$K$10,,$K$8,$K$12)</f>
        <v>5991.25</v>
      </c>
      <c r="F1072" s="9">
        <f>RTD("cqg.rtd",,"StudyData", $K$2, "BAR", "", "Close", $K$4, $A1072, $K$6,$K$10,,$K$8,$K$12)</f>
        <v>5994.75</v>
      </c>
      <c r="G1072" s="8">
        <f>RTD("cqg.rtd",,"StudyData",$K$2, "Vol", "Highlight=Total Trades,VolType=Exchange,CoCType=Auto", "Vol",$K$4,A1072,"ALL",,,"TRUE","T")</f>
        <v>12931</v>
      </c>
      <c r="H1072" s="9">
        <f xml:space="preserve"> RTD("cqg.rtd",,"StudyData", "RSI("&amp;$K$2&amp;",InputChoice:=Close,Period:=14)", "Bar", "", "Close", $K$4,A1072, "all", "", "","FALSE","T")</f>
        <v>37.557841667929416</v>
      </c>
      <c r="P1072" s="7">
        <f xml:space="preserve"> RTD("cqg.rtd",,"StudyData", $K$2, "BAR", "", "Time", $K$4,$Q1072,$K$6,$K$10, "","False","T")</f>
        <v>45814.486111111109</v>
      </c>
      <c r="Q1072" s="1">
        <f t="shared" si="33"/>
        <v>-1070</v>
      </c>
    </row>
    <row r="1073" spans="1:17" x14ac:dyDescent="0.25">
      <c r="A1073" s="6">
        <f t="shared" si="32"/>
        <v>-1071</v>
      </c>
      <c r="B1073" s="7">
        <f xml:space="preserve"> RTD("cqg.rtd",,"StudyData","TYA", "BAR", "", "Time",$K$4,$A1073,"ALL",, "","False","T")</f>
        <v>45814.482638888891</v>
      </c>
      <c r="C1073" s="9">
        <f>RTD("cqg.rtd",,"StudyData", $K$2, "BAR", "", "Open", $K$4, $A1073, $K$6,$K$10,,$K$8,K$12)</f>
        <v>6003</v>
      </c>
      <c r="D1073" s="9">
        <f>RTD("cqg.rtd",,"StudyData", $K$2, "BAR", "", "High", $K$4, $A1073, $K$6,$K$10,,$K$8,$K$12)</f>
        <v>6003</v>
      </c>
      <c r="E1073" s="9">
        <f>RTD("cqg.rtd",,"StudyData", $K$2, "BAR", "", "Low", $K$4, $A1073, $K$6,$K$10,,$K$8,$K$12)</f>
        <v>5998</v>
      </c>
      <c r="F1073" s="9">
        <f>RTD("cqg.rtd",,"StudyData", $K$2, "BAR", "", "Close", $K$4, $A1073, $K$6,$K$10,,$K$8,$K$12)</f>
        <v>5998.75</v>
      </c>
      <c r="G1073" s="8">
        <f>RTD("cqg.rtd",,"StudyData",$K$2, "Vol", "Highlight=Total Trades,VolType=Exchange,CoCType=Auto", "Vol",$K$4,A1073,"ALL",,,"TRUE","T")</f>
        <v>9721</v>
      </c>
      <c r="H1073" s="9">
        <f xml:space="preserve"> RTD("cqg.rtd",,"StudyData", "RSI("&amp;$K$2&amp;",InputChoice:=Close,Period:=14)", "Bar", "", "Close", $K$4,A1073, "all", "", "","FALSE","T")</f>
        <v>41.96801883274135</v>
      </c>
      <c r="P1073" s="7">
        <f xml:space="preserve"> RTD("cqg.rtd",,"StudyData", $K$2, "BAR", "", "Time", $K$4,$Q1073,$K$6,$K$10, "","False","T")</f>
        <v>45814.482638888891</v>
      </c>
      <c r="Q1073" s="1">
        <f t="shared" si="33"/>
        <v>-1071</v>
      </c>
    </row>
    <row r="1074" spans="1:17" x14ac:dyDescent="0.25">
      <c r="A1074" s="6">
        <f t="shared" si="32"/>
        <v>-1072</v>
      </c>
      <c r="B1074" s="7">
        <f xml:space="preserve"> RTD("cqg.rtd",,"StudyData","TYA", "BAR", "", "Time",$K$4,$A1074,"ALL",, "","False","T")</f>
        <v>45814.479166666664</v>
      </c>
      <c r="C1074" s="9">
        <f>RTD("cqg.rtd",,"StudyData", $K$2, "BAR", "", "Open", $K$4, $A1074, $K$6,$K$10,,$K$8,K$12)</f>
        <v>6002</v>
      </c>
      <c r="D1074" s="9">
        <f>RTD("cqg.rtd",,"StudyData", $K$2, "BAR", "", "High", $K$4, $A1074, $K$6,$K$10,,$K$8,$K$12)</f>
        <v>6005.25</v>
      </c>
      <c r="E1074" s="9">
        <f>RTD("cqg.rtd",,"StudyData", $K$2, "BAR", "", "Low", $K$4, $A1074, $K$6,$K$10,,$K$8,$K$12)</f>
        <v>6001.5</v>
      </c>
      <c r="F1074" s="9">
        <f>RTD("cqg.rtd",,"StudyData", $K$2, "BAR", "", "Close", $K$4, $A1074, $K$6,$K$10,,$K$8,$K$12)</f>
        <v>6002.75</v>
      </c>
      <c r="G1074" s="8">
        <f>RTD("cqg.rtd",,"StudyData",$K$2, "Vol", "Highlight=Total Trades,VolType=Exchange,CoCType=Auto", "Vol",$K$4,A1074,"ALL",,,"TRUE","T")</f>
        <v>6356</v>
      </c>
      <c r="H1074" s="9">
        <f xml:space="preserve"> RTD("cqg.rtd",,"StudyData", "RSI("&amp;$K$2&amp;",InputChoice:=Close,Period:=14)", "Bar", "", "Close", $K$4,A1074, "all", "", "","FALSE","T")</f>
        <v>47.104067585694303</v>
      </c>
      <c r="P1074" s="7">
        <f xml:space="preserve"> RTD("cqg.rtd",,"StudyData", $K$2, "BAR", "", "Time", $K$4,$Q1074,$K$6,$K$10, "","False","T")</f>
        <v>45814.479166666664</v>
      </c>
      <c r="Q1074" s="1">
        <f t="shared" si="33"/>
        <v>-1072</v>
      </c>
    </row>
    <row r="1075" spans="1:17" x14ac:dyDescent="0.25">
      <c r="A1075" s="6">
        <f t="shared" si="32"/>
        <v>-1073</v>
      </c>
      <c r="B1075" s="7">
        <f xml:space="preserve"> RTD("cqg.rtd",,"StudyData","TYA", "BAR", "", "Time",$K$4,$A1075,"ALL",, "","False","T")</f>
        <v>45814.475694444445</v>
      </c>
      <c r="C1075" s="9">
        <f>RTD("cqg.rtd",,"StudyData", $K$2, "BAR", "", "Open", $K$4, $A1075, $K$6,$K$10,,$K$8,K$12)</f>
        <v>6002.75</v>
      </c>
      <c r="D1075" s="9">
        <f>RTD("cqg.rtd",,"StudyData", $K$2, "BAR", "", "High", $K$4, $A1075, $K$6,$K$10,,$K$8,$K$12)</f>
        <v>6003.75</v>
      </c>
      <c r="E1075" s="9">
        <f>RTD("cqg.rtd",,"StudyData", $K$2, "BAR", "", "Low", $K$4, $A1075, $K$6,$K$10,,$K$8,$K$12)</f>
        <v>6000.25</v>
      </c>
      <c r="F1075" s="9">
        <f>RTD("cqg.rtd",,"StudyData", $K$2, "BAR", "", "Close", $K$4, $A1075, $K$6,$K$10,,$K$8,$K$12)</f>
        <v>6002.25</v>
      </c>
      <c r="G1075" s="8">
        <f>RTD("cqg.rtd",,"StudyData",$K$2, "Vol", "Highlight=Total Trades,VolType=Exchange,CoCType=Auto", "Vol",$K$4,A1075,"ALL",,,"TRUE","T")</f>
        <v>6437</v>
      </c>
      <c r="H1075" s="9">
        <f xml:space="preserve"> RTD("cqg.rtd",,"StudyData", "RSI("&amp;$K$2&amp;",InputChoice:=Close,Period:=14)", "Bar", "", "Close", $K$4,A1075, "all", "", "","FALSE","T")</f>
        <v>46.341862943552862</v>
      </c>
      <c r="P1075" s="7">
        <f xml:space="preserve"> RTD("cqg.rtd",,"StudyData", $K$2, "BAR", "", "Time", $K$4,$Q1075,$K$6,$K$10, "","False","T")</f>
        <v>45814.475694444445</v>
      </c>
      <c r="Q1075" s="1">
        <f t="shared" si="33"/>
        <v>-1073</v>
      </c>
    </row>
    <row r="1076" spans="1:17" x14ac:dyDescent="0.25">
      <c r="A1076" s="6">
        <f t="shared" si="32"/>
        <v>-1074</v>
      </c>
      <c r="B1076" s="7">
        <f xml:space="preserve"> RTD("cqg.rtd",,"StudyData","TYA", "BAR", "", "Time",$K$4,$A1076,"ALL",, "","False","T")</f>
        <v>45814.472222222219</v>
      </c>
      <c r="C1076" s="9">
        <f>RTD("cqg.rtd",,"StudyData", $K$2, "BAR", "", "Open", $K$4, $A1076, $K$6,$K$10,,$K$8,K$12)</f>
        <v>6004.75</v>
      </c>
      <c r="D1076" s="9">
        <f>RTD("cqg.rtd",,"StudyData", $K$2, "BAR", "", "High", $K$4, $A1076, $K$6,$K$10,,$K$8,$K$12)</f>
        <v>6006.25</v>
      </c>
      <c r="E1076" s="9">
        <f>RTD("cqg.rtd",,"StudyData", $K$2, "BAR", "", "Low", $K$4, $A1076, $K$6,$K$10,,$K$8,$K$12)</f>
        <v>6000.5</v>
      </c>
      <c r="F1076" s="9">
        <f>RTD("cqg.rtd",,"StudyData", $K$2, "BAR", "", "Close", $K$4, $A1076, $K$6,$K$10,,$K$8,$K$12)</f>
        <v>6002.5</v>
      </c>
      <c r="G1076" s="8">
        <f>RTD("cqg.rtd",,"StudyData",$K$2, "Vol", "Highlight=Total Trades,VolType=Exchange,CoCType=Auto", "Vol",$K$4,A1076,"ALL",,,"TRUE","T")</f>
        <v>9002</v>
      </c>
      <c r="H1076" s="9">
        <f xml:space="preserve"> RTD("cqg.rtd",,"StudyData", "RSI("&amp;$K$2&amp;",InputChoice:=Close,Period:=14)", "Bar", "", "Close", $K$4,A1076, "all", "", "","FALSE","T")</f>
        <v>46.653984218013157</v>
      </c>
      <c r="P1076" s="7">
        <f xml:space="preserve"> RTD("cqg.rtd",,"StudyData", $K$2, "BAR", "", "Time", $K$4,$Q1076,$K$6,$K$10, "","False","T")</f>
        <v>45814.472222222219</v>
      </c>
      <c r="Q1076" s="1">
        <f t="shared" si="33"/>
        <v>-1074</v>
      </c>
    </row>
    <row r="1077" spans="1:17" x14ac:dyDescent="0.25">
      <c r="A1077" s="6">
        <f t="shared" si="32"/>
        <v>-1075</v>
      </c>
      <c r="B1077" s="7">
        <f xml:space="preserve"> RTD("cqg.rtd",,"StudyData","TYA", "BAR", "", "Time",$K$4,$A1077,"ALL",, "","False","T")</f>
        <v>45814.46875</v>
      </c>
      <c r="C1077" s="9">
        <f>RTD("cqg.rtd",,"StudyData", $K$2, "BAR", "", "Open", $K$4, $A1077, $K$6,$K$10,,$K$8,K$12)</f>
        <v>6008</v>
      </c>
      <c r="D1077" s="9">
        <f>RTD("cqg.rtd",,"StudyData", $K$2, "BAR", "", "High", $K$4, $A1077, $K$6,$K$10,,$K$8,$K$12)</f>
        <v>6008</v>
      </c>
      <c r="E1077" s="9">
        <f>RTD("cqg.rtd",,"StudyData", $K$2, "BAR", "", "Low", $K$4, $A1077, $K$6,$K$10,,$K$8,$K$12)</f>
        <v>6003.5</v>
      </c>
      <c r="F1077" s="9">
        <f>RTD("cqg.rtd",,"StudyData", $K$2, "BAR", "", "Close", $K$4, $A1077, $K$6,$K$10,,$K$8,$K$12)</f>
        <v>6004.5</v>
      </c>
      <c r="G1077" s="8">
        <f>RTD("cqg.rtd",,"StudyData",$K$2, "Vol", "Highlight=Total Trades,VolType=Exchange,CoCType=Auto", "Vol",$K$4,A1077,"ALL",,,"TRUE","T")</f>
        <v>8570</v>
      </c>
      <c r="H1077" s="9">
        <f xml:space="preserve"> RTD("cqg.rtd",,"StudyData", "RSI("&amp;$K$2&amp;",InputChoice:=Close,Period:=14)", "Bar", "", "Close", $K$4,A1077, "all", "", "","FALSE","T")</f>
        <v>49.111154953804721</v>
      </c>
      <c r="P1077" s="7">
        <f xml:space="preserve"> RTD("cqg.rtd",,"StudyData", $K$2, "BAR", "", "Time", $K$4,$Q1077,$K$6,$K$10, "","False","T")</f>
        <v>45814.46875</v>
      </c>
      <c r="Q1077" s="1">
        <f t="shared" si="33"/>
        <v>-1075</v>
      </c>
    </row>
    <row r="1078" spans="1:17" x14ac:dyDescent="0.25">
      <c r="A1078" s="6">
        <f t="shared" si="32"/>
        <v>-1076</v>
      </c>
      <c r="B1078" s="7">
        <f xml:space="preserve"> RTD("cqg.rtd",,"StudyData","TYA", "BAR", "", "Time",$K$4,$A1078,"ALL",, "","False","T")</f>
        <v>45814.465277777781</v>
      </c>
      <c r="C1078" s="9">
        <f>RTD("cqg.rtd",,"StudyData", $K$2, "BAR", "", "Open", $K$4, $A1078, $K$6,$K$10,,$K$8,K$12)</f>
        <v>6006</v>
      </c>
      <c r="D1078" s="9">
        <f>RTD("cqg.rtd",,"StudyData", $K$2, "BAR", "", "High", $K$4, $A1078, $K$6,$K$10,,$K$8,$K$12)</f>
        <v>6010.25</v>
      </c>
      <c r="E1078" s="9">
        <f>RTD("cqg.rtd",,"StudyData", $K$2, "BAR", "", "Low", $K$4, $A1078, $K$6,$K$10,,$K$8,$K$12)</f>
        <v>6005.25</v>
      </c>
      <c r="F1078" s="9">
        <f>RTD("cqg.rtd",,"StudyData", $K$2, "BAR", "", "Close", $K$4, $A1078, $K$6,$K$10,,$K$8,$K$12)</f>
        <v>6008</v>
      </c>
      <c r="G1078" s="8">
        <f>RTD("cqg.rtd",,"StudyData",$K$2, "Vol", "Highlight=Total Trades,VolType=Exchange,CoCType=Auto", "Vol",$K$4,A1078,"ALL",,,"TRUE","T")</f>
        <v>7690</v>
      </c>
      <c r="H1078" s="9">
        <f xml:space="preserve"> RTD("cqg.rtd",,"StudyData", "RSI("&amp;$K$2&amp;",InputChoice:=Close,Period:=14)", "Bar", "", "Close", $K$4,A1078, "all", "", "","FALSE","T")</f>
        <v>53.70775781940258</v>
      </c>
      <c r="P1078" s="7">
        <f xml:space="preserve"> RTD("cqg.rtd",,"StudyData", $K$2, "BAR", "", "Time", $K$4,$Q1078,$K$6,$K$10, "","False","T")</f>
        <v>45814.465277777781</v>
      </c>
      <c r="Q1078" s="1">
        <f t="shared" si="33"/>
        <v>-1076</v>
      </c>
    </row>
    <row r="1079" spans="1:17" x14ac:dyDescent="0.25">
      <c r="A1079" s="6">
        <f t="shared" si="32"/>
        <v>-1077</v>
      </c>
      <c r="B1079" s="7">
        <f xml:space="preserve"> RTD("cqg.rtd",,"StudyData","TYA", "BAR", "", "Time",$K$4,$A1079,"ALL",, "","False","T")</f>
        <v>45814.461805555555</v>
      </c>
      <c r="C1079" s="9">
        <f>RTD("cqg.rtd",,"StudyData", $K$2, "BAR", "", "Open", $K$4, $A1079, $K$6,$K$10,,$K$8,K$12)</f>
        <v>6004.5</v>
      </c>
      <c r="D1079" s="9">
        <f>RTD("cqg.rtd",,"StudyData", $K$2, "BAR", "", "High", $K$4, $A1079, $K$6,$K$10,,$K$8,$K$12)</f>
        <v>6006.5</v>
      </c>
      <c r="E1079" s="9">
        <f>RTD("cqg.rtd",,"StudyData", $K$2, "BAR", "", "Low", $K$4, $A1079, $K$6,$K$10,,$K$8,$K$12)</f>
        <v>6004</v>
      </c>
      <c r="F1079" s="9">
        <f>RTD("cqg.rtd",,"StudyData", $K$2, "BAR", "", "Close", $K$4, $A1079, $K$6,$K$10,,$K$8,$K$12)</f>
        <v>6006.25</v>
      </c>
      <c r="G1079" s="8">
        <f>RTD("cqg.rtd",,"StudyData",$K$2, "Vol", "Highlight=Total Trades,VolType=Exchange,CoCType=Auto", "Vol",$K$4,A1079,"ALL",,,"TRUE","T")</f>
        <v>4763</v>
      </c>
      <c r="H1079" s="9">
        <f xml:space="preserve"> RTD("cqg.rtd",,"StudyData", "RSI("&amp;$K$2&amp;",InputChoice:=Close,Period:=14)", "Bar", "", "Close", $K$4,A1079, "all", "", "","FALSE","T")</f>
        <v>51.60472971504273</v>
      </c>
      <c r="P1079" s="7">
        <f xml:space="preserve"> RTD("cqg.rtd",,"StudyData", $K$2, "BAR", "", "Time", $K$4,$Q1079,$K$6,$K$10, "","False","T")</f>
        <v>45814.461805555555</v>
      </c>
      <c r="Q1079" s="1">
        <f t="shared" si="33"/>
        <v>-1077</v>
      </c>
    </row>
    <row r="1080" spans="1:17" x14ac:dyDescent="0.25">
      <c r="A1080" s="6">
        <f t="shared" si="32"/>
        <v>-1078</v>
      </c>
      <c r="B1080" s="7">
        <f xml:space="preserve"> RTD("cqg.rtd",,"StudyData","TYA", "BAR", "", "Time",$K$4,$A1080,"ALL",, "","False","T")</f>
        <v>45814.458333333336</v>
      </c>
      <c r="C1080" s="9">
        <f>RTD("cqg.rtd",,"StudyData", $K$2, "BAR", "", "Open", $K$4, $A1080, $K$6,$K$10,,$K$8,K$12)</f>
        <v>6003.5</v>
      </c>
      <c r="D1080" s="9">
        <f>RTD("cqg.rtd",,"StudyData", $K$2, "BAR", "", "High", $K$4, $A1080, $K$6,$K$10,,$K$8,$K$12)</f>
        <v>6006</v>
      </c>
      <c r="E1080" s="9">
        <f>RTD("cqg.rtd",,"StudyData", $K$2, "BAR", "", "Low", $K$4, $A1080, $K$6,$K$10,,$K$8,$K$12)</f>
        <v>6002.5</v>
      </c>
      <c r="F1080" s="9">
        <f>RTD("cqg.rtd",,"StudyData", $K$2, "BAR", "", "Close", $K$4, $A1080, $K$6,$K$10,,$K$8,$K$12)</f>
        <v>6004.75</v>
      </c>
      <c r="G1080" s="8">
        <f>RTD("cqg.rtd",,"StudyData",$K$2, "Vol", "Highlight=Total Trades,VolType=Exchange,CoCType=Auto", "Vol",$K$4,A1080,"ALL",,,"TRUE","T")</f>
        <v>7134</v>
      </c>
      <c r="H1080" s="9">
        <f xml:space="preserve"> RTD("cqg.rtd",,"StudyData", "RSI("&amp;$K$2&amp;",InputChoice:=Close,Period:=14)", "Bar", "", "Close", $K$4,A1080, "all", "", "","FALSE","T")</f>
        <v>49.789203614932525</v>
      </c>
      <c r="P1080" s="7">
        <f xml:space="preserve"> RTD("cqg.rtd",,"StudyData", $K$2, "BAR", "", "Time", $K$4,$Q1080,$K$6,$K$10, "","False","T")</f>
        <v>45814.458333333336</v>
      </c>
      <c r="Q1080" s="1">
        <f t="shared" si="33"/>
        <v>-1078</v>
      </c>
    </row>
    <row r="1081" spans="1:17" x14ac:dyDescent="0.25">
      <c r="A1081" s="6">
        <f t="shared" si="32"/>
        <v>-1079</v>
      </c>
      <c r="B1081" s="7">
        <f xml:space="preserve"> RTD("cqg.rtd",,"StudyData","TYA", "BAR", "", "Time",$K$4,$A1081,"ALL",, "","False","T")</f>
        <v>45814.454861111109</v>
      </c>
      <c r="C1081" s="9">
        <f>RTD("cqg.rtd",,"StudyData", $K$2, "BAR", "", "Open", $K$4, $A1081, $K$6,$K$10,,$K$8,K$12)</f>
        <v>6006</v>
      </c>
      <c r="D1081" s="9">
        <f>RTD("cqg.rtd",,"StudyData", $K$2, "BAR", "", "High", $K$4, $A1081, $K$6,$K$10,,$K$8,$K$12)</f>
        <v>6007.5</v>
      </c>
      <c r="E1081" s="9">
        <f>RTD("cqg.rtd",,"StudyData", $K$2, "BAR", "", "Low", $K$4, $A1081, $K$6,$K$10,,$K$8,$K$12)</f>
        <v>5999.5</v>
      </c>
      <c r="F1081" s="9">
        <f>RTD("cqg.rtd",,"StudyData", $K$2, "BAR", "", "Close", $K$4, $A1081, $K$6,$K$10,,$K$8,$K$12)</f>
        <v>6003.25</v>
      </c>
      <c r="G1081" s="8">
        <f>RTD("cqg.rtd",,"StudyData",$K$2, "Vol", "Highlight=Total Trades,VolType=Exchange,CoCType=Auto", "Vol",$K$4,A1081,"ALL",,,"TRUE","T")</f>
        <v>9852</v>
      </c>
      <c r="H1081" s="9">
        <f xml:space="preserve"> RTD("cqg.rtd",,"StudyData", "RSI("&amp;$K$2&amp;",InputChoice:=Close,Period:=14)", "Bar", "", "Close", $K$4,A1081, "all", "", "","FALSE","T")</f>
        <v>47.976985757854457</v>
      </c>
      <c r="P1081" s="7">
        <f xml:space="preserve"> RTD("cqg.rtd",,"StudyData", $K$2, "BAR", "", "Time", $K$4,$Q1081,$K$6,$K$10, "","False","T")</f>
        <v>45814.454861111109</v>
      </c>
      <c r="Q1081" s="1">
        <f t="shared" si="33"/>
        <v>-1079</v>
      </c>
    </row>
    <row r="1082" spans="1:17" x14ac:dyDescent="0.25">
      <c r="A1082" s="6">
        <f t="shared" si="32"/>
        <v>-1080</v>
      </c>
      <c r="B1082" s="7">
        <f xml:space="preserve"> RTD("cqg.rtd",,"StudyData","TYA", "BAR", "", "Time",$K$4,$A1082,"ALL",, "","False","T")</f>
        <v>45814.451388888891</v>
      </c>
      <c r="C1082" s="9">
        <f>RTD("cqg.rtd",,"StudyData", $K$2, "BAR", "", "Open", $K$4, $A1082, $K$6,$K$10,,$K$8,K$12)</f>
        <v>6005.75</v>
      </c>
      <c r="D1082" s="9">
        <f>RTD("cqg.rtd",,"StudyData", $K$2, "BAR", "", "High", $K$4, $A1082, $K$6,$K$10,,$K$8,$K$12)</f>
        <v>6008.5</v>
      </c>
      <c r="E1082" s="9">
        <f>RTD("cqg.rtd",,"StudyData", $K$2, "BAR", "", "Low", $K$4, $A1082, $K$6,$K$10,,$K$8,$K$12)</f>
        <v>6005.25</v>
      </c>
      <c r="F1082" s="9">
        <f>RTD("cqg.rtd",,"StudyData", $K$2, "BAR", "", "Close", $K$4, $A1082, $K$6,$K$10,,$K$8,$K$12)</f>
        <v>6006.25</v>
      </c>
      <c r="G1082" s="8">
        <f>RTD("cqg.rtd",,"StudyData",$K$2, "Vol", "Highlight=Total Trades,VolType=Exchange,CoCType=Auto", "Vol",$K$4,A1082,"ALL",,,"TRUE","T")</f>
        <v>8501</v>
      </c>
      <c r="H1082" s="9">
        <f xml:space="preserve"> RTD("cqg.rtd",,"StudyData", "RSI("&amp;$K$2&amp;",InputChoice:=Close,Period:=14)", "Bar", "", "Close", $K$4,A1082, "all", "", "","FALSE","T")</f>
        <v>51.423841643734903</v>
      </c>
      <c r="P1082" s="7">
        <f xml:space="preserve"> RTD("cqg.rtd",,"StudyData", $K$2, "BAR", "", "Time", $K$4,$Q1082,$K$6,$K$10, "","False","T")</f>
        <v>45814.451388888891</v>
      </c>
      <c r="Q1082" s="1">
        <f t="shared" si="33"/>
        <v>-1080</v>
      </c>
    </row>
    <row r="1083" spans="1:17" x14ac:dyDescent="0.25">
      <c r="A1083" s="6">
        <f t="shared" si="32"/>
        <v>-1081</v>
      </c>
      <c r="B1083" s="7">
        <f xml:space="preserve"> RTD("cqg.rtd",,"StudyData","TYA", "BAR", "", "Time",$K$4,$A1083,"ALL",, "","False","T")</f>
        <v>45814.447916666664</v>
      </c>
      <c r="C1083" s="9">
        <f>RTD("cqg.rtd",,"StudyData", $K$2, "BAR", "", "Open", $K$4, $A1083, $K$6,$K$10,,$K$8,K$12)</f>
        <v>6001.5</v>
      </c>
      <c r="D1083" s="9">
        <f>RTD("cqg.rtd",,"StudyData", $K$2, "BAR", "", "High", $K$4, $A1083, $K$6,$K$10,,$K$8,$K$12)</f>
        <v>6006</v>
      </c>
      <c r="E1083" s="9">
        <f>RTD("cqg.rtd",,"StudyData", $K$2, "BAR", "", "Low", $K$4, $A1083, $K$6,$K$10,,$K$8,$K$12)</f>
        <v>6000</v>
      </c>
      <c r="F1083" s="9">
        <f>RTD("cqg.rtd",,"StudyData", $K$2, "BAR", "", "Close", $K$4, $A1083, $K$6,$K$10,,$K$8,$K$12)</f>
        <v>6005.75</v>
      </c>
      <c r="G1083" s="8">
        <f>RTD("cqg.rtd",,"StudyData",$K$2, "Vol", "Highlight=Total Trades,VolType=Exchange,CoCType=Auto", "Vol",$K$4,A1083,"ALL",,,"TRUE","T")</f>
        <v>10158</v>
      </c>
      <c r="H1083" s="9">
        <f xml:space="preserve"> RTD("cqg.rtd",,"StudyData", "RSI("&amp;$K$2&amp;",InputChoice:=Close,Period:=14)", "Bar", "", "Close", $K$4,A1083, "all", "", "","FALSE","T")</f>
        <v>50.877664858742413</v>
      </c>
      <c r="P1083" s="7">
        <f xml:space="preserve"> RTD("cqg.rtd",,"StudyData", $K$2, "BAR", "", "Time", $K$4,$Q1083,$K$6,$K$10, "","False","T")</f>
        <v>45814.447916666664</v>
      </c>
      <c r="Q1083" s="1">
        <f t="shared" si="33"/>
        <v>-1081</v>
      </c>
    </row>
    <row r="1084" spans="1:17" x14ac:dyDescent="0.25">
      <c r="A1084" s="6">
        <f t="shared" si="32"/>
        <v>-1082</v>
      </c>
      <c r="B1084" s="7">
        <f xml:space="preserve"> RTD("cqg.rtd",,"StudyData","TYA", "BAR", "", "Time",$K$4,$A1084,"ALL",, "","False","T")</f>
        <v>45814.444444444445</v>
      </c>
      <c r="C1084" s="9">
        <f>RTD("cqg.rtd",,"StudyData", $K$2, "BAR", "", "Open", $K$4, $A1084, $K$6,$K$10,,$K$8,K$12)</f>
        <v>5998.75</v>
      </c>
      <c r="D1084" s="9">
        <f>RTD("cqg.rtd",,"StudyData", $K$2, "BAR", "", "High", $K$4, $A1084, $K$6,$K$10,,$K$8,$K$12)</f>
        <v>6003</v>
      </c>
      <c r="E1084" s="9">
        <f>RTD("cqg.rtd",,"StudyData", $K$2, "BAR", "", "Low", $K$4, $A1084, $K$6,$K$10,,$K$8,$K$12)</f>
        <v>5997.25</v>
      </c>
      <c r="F1084" s="9">
        <f>RTD("cqg.rtd",,"StudyData", $K$2, "BAR", "", "Close", $K$4, $A1084, $K$6,$K$10,,$K$8,$K$12)</f>
        <v>6001.25</v>
      </c>
      <c r="G1084" s="8">
        <f>RTD("cqg.rtd",,"StudyData",$K$2, "Vol", "Highlight=Total Trades,VolType=Exchange,CoCType=Auto", "Vol",$K$4,A1084,"ALL",,,"TRUE","T")</f>
        <v>8802</v>
      </c>
      <c r="H1084" s="9">
        <f xml:space="preserve"> RTD("cqg.rtd",,"StudyData", "RSI("&amp;$K$2&amp;",InputChoice:=Close,Period:=14)", "Bar", "", "Close", $K$4,A1084, "all", "", "","FALSE","T")</f>
        <v>45.783158476318683</v>
      </c>
      <c r="P1084" s="7">
        <f xml:space="preserve"> RTD("cqg.rtd",,"StudyData", $K$2, "BAR", "", "Time", $K$4,$Q1084,$K$6,$K$10, "","False","T")</f>
        <v>45814.444444444445</v>
      </c>
      <c r="Q1084" s="1">
        <f t="shared" si="33"/>
        <v>-1082</v>
      </c>
    </row>
    <row r="1085" spans="1:17" x14ac:dyDescent="0.25">
      <c r="A1085" s="6">
        <f t="shared" si="32"/>
        <v>-1083</v>
      </c>
      <c r="B1085" s="7">
        <f xml:space="preserve"> RTD("cqg.rtd",,"StudyData","TYA", "BAR", "", "Time",$K$4,$A1085,"ALL",, "","False","T")</f>
        <v>45814.440972222219</v>
      </c>
      <c r="C1085" s="9">
        <f>RTD("cqg.rtd",,"StudyData", $K$2, "BAR", "", "Open", $K$4, $A1085, $K$6,$K$10,,$K$8,K$12)</f>
        <v>6000.25</v>
      </c>
      <c r="D1085" s="9">
        <f>RTD("cqg.rtd",,"StudyData", $K$2, "BAR", "", "High", $K$4, $A1085, $K$6,$K$10,,$K$8,$K$12)</f>
        <v>6001</v>
      </c>
      <c r="E1085" s="9">
        <f>RTD("cqg.rtd",,"StudyData", $K$2, "BAR", "", "Low", $K$4, $A1085, $K$6,$K$10,,$K$8,$K$12)</f>
        <v>5995.75</v>
      </c>
      <c r="F1085" s="9">
        <f>RTD("cqg.rtd",,"StudyData", $K$2, "BAR", "", "Close", $K$4, $A1085, $K$6,$K$10,,$K$8,$K$12)</f>
        <v>5998.75</v>
      </c>
      <c r="G1085" s="8">
        <f>RTD("cqg.rtd",,"StudyData",$K$2, "Vol", "Highlight=Total Trades,VolType=Exchange,CoCType=Auto", "Vol",$K$4,A1085,"ALL",,,"TRUE","T")</f>
        <v>10657</v>
      </c>
      <c r="H1085" s="9">
        <f xml:space="preserve"> RTD("cqg.rtd",,"StudyData", "RSI("&amp;$K$2&amp;",InputChoice:=Close,Period:=14)", "Bar", "", "Close", $K$4,A1085, "all", "", "","FALSE","T")</f>
        <v>42.718513297311361</v>
      </c>
      <c r="P1085" s="7">
        <f xml:space="preserve"> RTD("cqg.rtd",,"StudyData", $K$2, "BAR", "", "Time", $K$4,$Q1085,$K$6,$K$10, "","False","T")</f>
        <v>45814.440972222219</v>
      </c>
      <c r="Q1085" s="1">
        <f t="shared" si="33"/>
        <v>-1083</v>
      </c>
    </row>
    <row r="1086" spans="1:17" x14ac:dyDescent="0.25">
      <c r="A1086" s="6">
        <f t="shared" si="32"/>
        <v>-1084</v>
      </c>
      <c r="B1086" s="7">
        <f xml:space="preserve"> RTD("cqg.rtd",,"StudyData","TYA", "BAR", "", "Time",$K$4,$A1086,"ALL",, "","False","T")</f>
        <v>45814.4375</v>
      </c>
      <c r="C1086" s="9">
        <f>RTD("cqg.rtd",,"StudyData", $K$2, "BAR", "", "Open", $K$4, $A1086, $K$6,$K$10,,$K$8,K$12)</f>
        <v>6001</v>
      </c>
      <c r="D1086" s="9">
        <f>RTD("cqg.rtd",,"StudyData", $K$2, "BAR", "", "High", $K$4, $A1086, $K$6,$K$10,,$K$8,$K$12)</f>
        <v>6003.75</v>
      </c>
      <c r="E1086" s="9">
        <f>RTD("cqg.rtd",,"StudyData", $K$2, "BAR", "", "Low", $K$4, $A1086, $K$6,$K$10,,$K$8,$K$12)</f>
        <v>5997</v>
      </c>
      <c r="F1086" s="9">
        <f>RTD("cqg.rtd",,"StudyData", $K$2, "BAR", "", "Close", $K$4, $A1086, $K$6,$K$10,,$K$8,$K$12)</f>
        <v>6000.25</v>
      </c>
      <c r="G1086" s="8">
        <f>RTD("cqg.rtd",,"StudyData",$K$2, "Vol", "Highlight=Total Trades,VolType=Exchange,CoCType=Auto", "Vol",$K$4,A1086,"ALL",,,"TRUE","T")</f>
        <v>13883</v>
      </c>
      <c r="H1086" s="9">
        <f xml:space="preserve"> RTD("cqg.rtd",,"StudyData", "RSI("&amp;$K$2&amp;",InputChoice:=Close,Period:=14)", "Bar", "", "Close", $K$4,A1086, "all", "", "","FALSE","T")</f>
        <v>44.107588859311804</v>
      </c>
      <c r="P1086" s="7">
        <f xml:space="preserve"> RTD("cqg.rtd",,"StudyData", $K$2, "BAR", "", "Time", $K$4,$Q1086,$K$6,$K$10, "","False","T")</f>
        <v>45814.4375</v>
      </c>
      <c r="Q1086" s="1">
        <f t="shared" si="33"/>
        <v>-1084</v>
      </c>
    </row>
    <row r="1087" spans="1:17" x14ac:dyDescent="0.25">
      <c r="A1087" s="6">
        <f t="shared" si="32"/>
        <v>-1085</v>
      </c>
      <c r="B1087" s="7">
        <f xml:space="preserve"> RTD("cqg.rtd",,"StudyData","TYA", "BAR", "", "Time",$K$4,$A1087,"ALL",, "","False","T")</f>
        <v>45814.434027777781</v>
      </c>
      <c r="C1087" s="9">
        <f>RTD("cqg.rtd",,"StudyData", $K$2, "BAR", "", "Open", $K$4, $A1087, $K$6,$K$10,,$K$8,K$12)</f>
        <v>5999.5</v>
      </c>
      <c r="D1087" s="9">
        <f>RTD("cqg.rtd",,"StudyData", $K$2, "BAR", "", "High", $K$4, $A1087, $K$6,$K$10,,$K$8,$K$12)</f>
        <v>6003</v>
      </c>
      <c r="E1087" s="9">
        <f>RTD("cqg.rtd",,"StudyData", $K$2, "BAR", "", "Low", $K$4, $A1087, $K$6,$K$10,,$K$8,$K$12)</f>
        <v>5997.5</v>
      </c>
      <c r="F1087" s="9">
        <f>RTD("cqg.rtd",,"StudyData", $K$2, "BAR", "", "Close", $K$4, $A1087, $K$6,$K$10,,$K$8,$K$12)</f>
        <v>6001</v>
      </c>
      <c r="G1087" s="8">
        <f>RTD("cqg.rtd",,"StudyData",$K$2, "Vol", "Highlight=Total Trades,VolType=Exchange,CoCType=Auto", "Vol",$K$4,A1087,"ALL",,,"TRUE","T")</f>
        <v>11579</v>
      </c>
      <c r="H1087" s="9">
        <f xml:space="preserve"> RTD("cqg.rtd",,"StudyData", "RSI("&amp;$K$2&amp;",InputChoice:=Close,Period:=14)", "Bar", "", "Close", $K$4,A1087, "all", "", "","FALSE","T")</f>
        <v>44.7836951658564</v>
      </c>
      <c r="P1087" s="7">
        <f xml:space="preserve"> RTD("cqg.rtd",,"StudyData", $K$2, "BAR", "", "Time", $K$4,$Q1087,$K$6,$K$10, "","False","T")</f>
        <v>45814.434027777781</v>
      </c>
      <c r="Q1087" s="1">
        <f t="shared" si="33"/>
        <v>-1085</v>
      </c>
    </row>
    <row r="1088" spans="1:17" x14ac:dyDescent="0.25">
      <c r="A1088" s="6">
        <f t="shared" si="32"/>
        <v>-1086</v>
      </c>
      <c r="B1088" s="7">
        <f xml:space="preserve"> RTD("cqg.rtd",,"StudyData","TYA", "BAR", "", "Time",$K$4,$A1088,"ALL",, "","False","T")</f>
        <v>45814.430555555555</v>
      </c>
      <c r="C1088" s="9">
        <f>RTD("cqg.rtd",,"StudyData", $K$2, "BAR", "", "Open", $K$4, $A1088, $K$6,$K$10,,$K$8,K$12)</f>
        <v>5996.25</v>
      </c>
      <c r="D1088" s="9">
        <f>RTD("cqg.rtd",,"StudyData", $K$2, "BAR", "", "High", $K$4, $A1088, $K$6,$K$10,,$K$8,$K$12)</f>
        <v>6000.5</v>
      </c>
      <c r="E1088" s="9">
        <f>RTD("cqg.rtd",,"StudyData", $K$2, "BAR", "", "Low", $K$4, $A1088, $K$6,$K$10,,$K$8,$K$12)</f>
        <v>5988.75</v>
      </c>
      <c r="F1088" s="9">
        <f>RTD("cqg.rtd",,"StudyData", $K$2, "BAR", "", "Close", $K$4, $A1088, $K$6,$K$10,,$K$8,$K$12)</f>
        <v>5999.5</v>
      </c>
      <c r="G1088" s="8">
        <f>RTD("cqg.rtd",,"StudyData",$K$2, "Vol", "Highlight=Total Trades,VolType=Exchange,CoCType=Auto", "Vol",$K$4,A1088,"ALL",,,"TRUE","T")</f>
        <v>30259</v>
      </c>
      <c r="H1088" s="9">
        <f xml:space="preserve"> RTD("cqg.rtd",,"StudyData", "RSI("&amp;$K$2&amp;",InputChoice:=Close,Period:=14)", "Bar", "", "Close", $K$4,A1088, "all", "", "","FALSE","T")</f>
        <v>43.16577563017124</v>
      </c>
      <c r="P1088" s="7">
        <f xml:space="preserve"> RTD("cqg.rtd",,"StudyData", $K$2, "BAR", "", "Time", $K$4,$Q1088,$K$6,$K$10, "","False","T")</f>
        <v>45814.430555555555</v>
      </c>
      <c r="Q1088" s="1">
        <f t="shared" si="33"/>
        <v>-1086</v>
      </c>
    </row>
    <row r="1089" spans="1:17" x14ac:dyDescent="0.25">
      <c r="A1089" s="6">
        <f t="shared" si="32"/>
        <v>-1087</v>
      </c>
      <c r="B1089" s="7">
        <f xml:space="preserve"> RTD("cqg.rtd",,"StudyData","TYA", "BAR", "", "Time",$K$4,$A1089,"ALL",, "","False","T")</f>
        <v>45814.427083333336</v>
      </c>
      <c r="C1089" s="9">
        <f>RTD("cqg.rtd",,"StudyData", $K$2, "BAR", "", "Open", $K$4, $A1089, $K$6,$K$10,,$K$8,K$12)</f>
        <v>6014</v>
      </c>
      <c r="D1089" s="9">
        <f>RTD("cqg.rtd",,"StudyData", $K$2, "BAR", "", "High", $K$4, $A1089, $K$6,$K$10,,$K$8,$K$12)</f>
        <v>6014.5</v>
      </c>
      <c r="E1089" s="9">
        <f>RTD("cqg.rtd",,"StudyData", $K$2, "BAR", "", "Low", $K$4, $A1089, $K$6,$K$10,,$K$8,$K$12)</f>
        <v>5992.75</v>
      </c>
      <c r="F1089" s="9">
        <f>RTD("cqg.rtd",,"StudyData", $K$2, "BAR", "", "Close", $K$4, $A1089, $K$6,$K$10,,$K$8,$K$12)</f>
        <v>5996.25</v>
      </c>
      <c r="G1089" s="8">
        <f>RTD("cqg.rtd",,"StudyData",$K$2, "Vol", "Highlight=Total Trades,VolType=Exchange,CoCType=Auto", "Vol",$K$4,A1089,"ALL",,,"TRUE","T")</f>
        <v>29136</v>
      </c>
      <c r="H1089" s="9">
        <f xml:space="preserve"> RTD("cqg.rtd",,"StudyData", "RSI("&amp;$K$2&amp;",InputChoice:=Close,Period:=14)", "Bar", "", "Close", $K$4,A1089, "all", "", "","FALSE","T")</f>
        <v>39.605406207688574</v>
      </c>
      <c r="P1089" s="7">
        <f xml:space="preserve"> RTD("cqg.rtd",,"StudyData", $K$2, "BAR", "", "Time", $K$4,$Q1089,$K$6,$K$10, "","False","T")</f>
        <v>45814.427083333336</v>
      </c>
      <c r="Q1089" s="1">
        <f t="shared" si="33"/>
        <v>-1087</v>
      </c>
    </row>
    <row r="1090" spans="1:17" x14ac:dyDescent="0.25">
      <c r="A1090" s="6">
        <f t="shared" si="32"/>
        <v>-1088</v>
      </c>
      <c r="B1090" s="7">
        <f xml:space="preserve"> RTD("cqg.rtd",,"StudyData","TYA", "BAR", "", "Time",$K$4,$A1090,"ALL",, "","False","T")</f>
        <v>45814.423611111109</v>
      </c>
      <c r="C1090" s="9">
        <f>RTD("cqg.rtd",,"StudyData", $K$2, "BAR", "", "Open", $K$4, $A1090, $K$6,$K$10,,$K$8,K$12)</f>
        <v>6016.5</v>
      </c>
      <c r="D1090" s="9">
        <f>RTD("cqg.rtd",,"StudyData", $K$2, "BAR", "", "High", $K$4, $A1090, $K$6,$K$10,,$K$8,$K$12)</f>
        <v>6017</v>
      </c>
      <c r="E1090" s="9">
        <f>RTD("cqg.rtd",,"StudyData", $K$2, "BAR", "", "Low", $K$4, $A1090, $K$6,$K$10,,$K$8,$K$12)</f>
        <v>6011.75</v>
      </c>
      <c r="F1090" s="9">
        <f>RTD("cqg.rtd",,"StudyData", $K$2, "BAR", "", "Close", $K$4, $A1090, $K$6,$K$10,,$K$8,$K$12)</f>
        <v>6014.25</v>
      </c>
      <c r="G1090" s="8">
        <f>RTD("cqg.rtd",,"StudyData",$K$2, "Vol", "Highlight=Total Trades,VolType=Exchange,CoCType=Auto", "Vol",$K$4,A1090,"ALL",,,"TRUE","T")</f>
        <v>9553</v>
      </c>
      <c r="H1090" s="9">
        <f xml:space="preserve"> RTD("cqg.rtd",,"StudyData", "RSI("&amp;$K$2&amp;",InputChoice:=Close,Period:=14)", "Bar", "", "Close", $K$4,A1090, "all", "", "","FALSE","T")</f>
        <v>58.429990959054891</v>
      </c>
      <c r="P1090" s="7">
        <f xml:space="preserve"> RTD("cqg.rtd",,"StudyData", $K$2, "BAR", "", "Time", $K$4,$Q1090,$K$6,$K$10, "","False","T")</f>
        <v>45814.423611111109</v>
      </c>
      <c r="Q1090" s="1">
        <f t="shared" si="33"/>
        <v>-1088</v>
      </c>
    </row>
    <row r="1091" spans="1:17" x14ac:dyDescent="0.25">
      <c r="A1091" s="6">
        <f t="shared" si="32"/>
        <v>-1089</v>
      </c>
      <c r="B1091" s="7">
        <f xml:space="preserve"> RTD("cqg.rtd",,"StudyData","TYA", "BAR", "", "Time",$K$4,$A1091,"ALL",, "","False","T")</f>
        <v>45814.420138888891</v>
      </c>
      <c r="C1091" s="9">
        <f>RTD("cqg.rtd",,"StudyData", $K$2, "BAR", "", "Open", $K$4, $A1091, $K$6,$K$10,,$K$8,K$12)</f>
        <v>6012.5</v>
      </c>
      <c r="D1091" s="9">
        <f>RTD("cqg.rtd",,"StudyData", $K$2, "BAR", "", "High", $K$4, $A1091, $K$6,$K$10,,$K$8,$K$12)</f>
        <v>6020.25</v>
      </c>
      <c r="E1091" s="9">
        <f>RTD("cqg.rtd",,"StudyData", $K$2, "BAR", "", "Low", $K$4, $A1091, $K$6,$K$10,,$K$8,$K$12)</f>
        <v>6012</v>
      </c>
      <c r="F1091" s="9">
        <f>RTD("cqg.rtd",,"StudyData", $K$2, "BAR", "", "Close", $K$4, $A1091, $K$6,$K$10,,$K$8,$K$12)</f>
        <v>6016.5</v>
      </c>
      <c r="G1091" s="8">
        <f>RTD("cqg.rtd",,"StudyData",$K$2, "Vol", "Highlight=Total Trades,VolType=Exchange,CoCType=Auto", "Vol",$K$4,A1091,"ALL",,,"TRUE","T")</f>
        <v>25153</v>
      </c>
      <c r="H1091" s="9">
        <f xml:space="preserve"> RTD("cqg.rtd",,"StudyData", "RSI("&amp;$K$2&amp;",InputChoice:=Close,Period:=14)", "Bar", "", "Close", $K$4,A1091, "all", "", "","FALSE","T")</f>
        <v>61.841747358749039</v>
      </c>
      <c r="P1091" s="7">
        <f xml:space="preserve"> RTD("cqg.rtd",,"StudyData", $K$2, "BAR", "", "Time", $K$4,$Q1091,$K$6,$K$10, "","False","T")</f>
        <v>45814.420138888891</v>
      </c>
      <c r="Q1091" s="1">
        <f t="shared" si="33"/>
        <v>-1089</v>
      </c>
    </row>
    <row r="1092" spans="1:17" x14ac:dyDescent="0.25">
      <c r="A1092" s="6">
        <f t="shared" ref="A1092:A1155" si="34">A1091-1</f>
        <v>-1090</v>
      </c>
      <c r="B1092" s="7">
        <f xml:space="preserve"> RTD("cqg.rtd",,"StudyData","TYA", "BAR", "", "Time",$K$4,$A1092,"ALL",, "","False","T")</f>
        <v>45814.416666666664</v>
      </c>
      <c r="C1092" s="9">
        <f>RTD("cqg.rtd",,"StudyData", $K$2, "BAR", "", "Open", $K$4, $A1092, $K$6,$K$10,,$K$8,K$12)</f>
        <v>6009.5</v>
      </c>
      <c r="D1092" s="9">
        <f>RTD("cqg.rtd",,"StudyData", $K$2, "BAR", "", "High", $K$4, $A1092, $K$6,$K$10,,$K$8,$K$12)</f>
        <v>6013</v>
      </c>
      <c r="E1092" s="9">
        <f>RTD("cqg.rtd",,"StudyData", $K$2, "BAR", "", "Low", $K$4, $A1092, $K$6,$K$10,,$K$8,$K$12)</f>
        <v>6008.5</v>
      </c>
      <c r="F1092" s="9">
        <f>RTD("cqg.rtd",,"StudyData", $K$2, "BAR", "", "Close", $K$4, $A1092, $K$6,$K$10,,$K$8,$K$12)</f>
        <v>6012.75</v>
      </c>
      <c r="G1092" s="8">
        <f>RTD("cqg.rtd",,"StudyData",$K$2, "Vol", "Highlight=Total Trades,VolType=Exchange,CoCType=Auto", "Vol",$K$4,A1092,"ALL",,,"TRUE","T")</f>
        <v>8291</v>
      </c>
      <c r="H1092" s="9">
        <f xml:space="preserve"> RTD("cqg.rtd",,"StudyData", "RSI("&amp;$K$2&amp;",InputChoice:=Close,Period:=14)", "Bar", "", "Close", $K$4,A1092, "all", "", "","FALSE","T")</f>
        <v>58.05097089323025</v>
      </c>
      <c r="P1092" s="7">
        <f xml:space="preserve"> RTD("cqg.rtd",,"StudyData", $K$2, "BAR", "", "Time", $K$4,$Q1092,$K$6,$K$10, "","False","T")</f>
        <v>45814.416666666664</v>
      </c>
      <c r="Q1092" s="1">
        <f t="shared" ref="Q1092:Q1155" si="35">Q1091-1</f>
        <v>-1090</v>
      </c>
    </row>
    <row r="1093" spans="1:17" x14ac:dyDescent="0.25">
      <c r="A1093" s="6">
        <f t="shared" si="34"/>
        <v>-1091</v>
      </c>
      <c r="B1093" s="7">
        <f xml:space="preserve"> RTD("cqg.rtd",,"StudyData","TYA", "BAR", "", "Time",$K$4,$A1093,"ALL",, "","False","T")</f>
        <v>45814.413194444445</v>
      </c>
      <c r="C1093" s="9">
        <f>RTD("cqg.rtd",,"StudyData", $K$2, "BAR", "", "Open", $K$4, $A1093, $K$6,$K$10,,$K$8,K$12)</f>
        <v>6013</v>
      </c>
      <c r="D1093" s="9">
        <f>RTD("cqg.rtd",,"StudyData", $K$2, "BAR", "", "High", $K$4, $A1093, $K$6,$K$10,,$K$8,$K$12)</f>
        <v>6013.75</v>
      </c>
      <c r="E1093" s="9">
        <f>RTD("cqg.rtd",,"StudyData", $K$2, "BAR", "", "Low", $K$4, $A1093, $K$6,$K$10,,$K$8,$K$12)</f>
        <v>6007.75</v>
      </c>
      <c r="F1093" s="9">
        <f>RTD("cqg.rtd",,"StudyData", $K$2, "BAR", "", "Close", $K$4, $A1093, $K$6,$K$10,,$K$8,$K$12)</f>
        <v>6009.5</v>
      </c>
      <c r="G1093" s="8">
        <f>RTD("cqg.rtd",,"StudyData",$K$2, "Vol", "Highlight=Total Trades,VolType=Exchange,CoCType=Auto", "Vol",$K$4,A1093,"ALL",,,"TRUE","T")</f>
        <v>9907</v>
      </c>
      <c r="H1093" s="9">
        <f xml:space="preserve"> RTD("cqg.rtd",,"StudyData", "RSI("&amp;$K$2&amp;",InputChoice:=Close,Period:=14)", "Bar", "", "Close", $K$4,A1093, "all", "", "","FALSE","T")</f>
        <v>54.405810831569987</v>
      </c>
      <c r="P1093" s="7">
        <f xml:space="preserve"> RTD("cqg.rtd",,"StudyData", $K$2, "BAR", "", "Time", $K$4,$Q1093,$K$6,$K$10, "","False","T")</f>
        <v>45814.413194444445</v>
      </c>
      <c r="Q1093" s="1">
        <f t="shared" si="35"/>
        <v>-1091</v>
      </c>
    </row>
    <row r="1094" spans="1:17" x14ac:dyDescent="0.25">
      <c r="A1094" s="6">
        <f t="shared" si="34"/>
        <v>-1092</v>
      </c>
      <c r="B1094" s="7">
        <f xml:space="preserve"> RTD("cqg.rtd",,"StudyData","TYA", "BAR", "", "Time",$K$4,$A1094,"ALL",, "","False","T")</f>
        <v>45814.409722222219</v>
      </c>
      <c r="C1094" s="9">
        <f>RTD("cqg.rtd",,"StudyData", $K$2, "BAR", "", "Open", $K$4, $A1094, $K$6,$K$10,,$K$8,K$12)</f>
        <v>6013.75</v>
      </c>
      <c r="D1094" s="9">
        <f>RTD("cqg.rtd",,"StudyData", $K$2, "BAR", "", "High", $K$4, $A1094, $K$6,$K$10,,$K$8,$K$12)</f>
        <v>6015</v>
      </c>
      <c r="E1094" s="9">
        <f>RTD("cqg.rtd",,"StudyData", $K$2, "BAR", "", "Low", $K$4, $A1094, $K$6,$K$10,,$K$8,$K$12)</f>
        <v>6012</v>
      </c>
      <c r="F1094" s="9">
        <f>RTD("cqg.rtd",,"StudyData", $K$2, "BAR", "", "Close", $K$4, $A1094, $K$6,$K$10,,$K$8,$K$12)</f>
        <v>6012.75</v>
      </c>
      <c r="G1094" s="8">
        <f>RTD("cqg.rtd",,"StudyData",$K$2, "Vol", "Highlight=Total Trades,VolType=Exchange,CoCType=Auto", "Vol",$K$4,A1094,"ALL",,,"TRUE","T")</f>
        <v>6016</v>
      </c>
      <c r="H1094" s="9">
        <f xml:space="preserve"> RTD("cqg.rtd",,"StudyData", "RSI("&amp;$K$2&amp;",InputChoice:=Close,Period:=14)", "Bar", "", "Close", $K$4,A1094, "all", "", "","FALSE","T")</f>
        <v>59.181020628074016</v>
      </c>
      <c r="P1094" s="7">
        <f xml:space="preserve"> RTD("cqg.rtd",,"StudyData", $K$2, "BAR", "", "Time", $K$4,$Q1094,$K$6,$K$10, "","False","T")</f>
        <v>45814.409722222219</v>
      </c>
      <c r="Q1094" s="1">
        <f t="shared" si="35"/>
        <v>-1092</v>
      </c>
    </row>
    <row r="1095" spans="1:17" x14ac:dyDescent="0.25">
      <c r="A1095" s="6">
        <f t="shared" si="34"/>
        <v>-1093</v>
      </c>
      <c r="B1095" s="7">
        <f xml:space="preserve"> RTD("cqg.rtd",,"StudyData","TYA", "BAR", "", "Time",$K$4,$A1095,"ALL",, "","False","T")</f>
        <v>45814.40625</v>
      </c>
      <c r="C1095" s="9">
        <f>RTD("cqg.rtd",,"StudyData", $K$2, "BAR", "", "Open", $K$4, $A1095, $K$6,$K$10,,$K$8,K$12)</f>
        <v>6013</v>
      </c>
      <c r="D1095" s="9">
        <f>RTD("cqg.rtd",,"StudyData", $K$2, "BAR", "", "High", $K$4, $A1095, $K$6,$K$10,,$K$8,$K$12)</f>
        <v>6014.25</v>
      </c>
      <c r="E1095" s="9">
        <f>RTD("cqg.rtd",,"StudyData", $K$2, "BAR", "", "Low", $K$4, $A1095, $K$6,$K$10,,$K$8,$K$12)</f>
        <v>6009.75</v>
      </c>
      <c r="F1095" s="9">
        <f>RTD("cqg.rtd",,"StudyData", $K$2, "BAR", "", "Close", $K$4, $A1095, $K$6,$K$10,,$K$8,$K$12)</f>
        <v>6013.75</v>
      </c>
      <c r="G1095" s="8">
        <f>RTD("cqg.rtd",,"StudyData",$K$2, "Vol", "Highlight=Total Trades,VolType=Exchange,CoCType=Auto", "Vol",$K$4,A1095,"ALL",,,"TRUE","T")</f>
        <v>8880</v>
      </c>
      <c r="H1095" s="9">
        <f xml:space="preserve"> RTD("cqg.rtd",,"StudyData", "RSI("&amp;$K$2&amp;",InputChoice:=Close,Period:=14)", "Bar", "", "Close", $K$4,A1095, "all", "", "","FALSE","T")</f>
        <v>60.703289444612864</v>
      </c>
      <c r="P1095" s="7">
        <f xml:space="preserve"> RTD("cqg.rtd",,"StudyData", $K$2, "BAR", "", "Time", $K$4,$Q1095,$K$6,$K$10, "","False","T")</f>
        <v>45814.40625</v>
      </c>
      <c r="Q1095" s="1">
        <f t="shared" si="35"/>
        <v>-1093</v>
      </c>
    </row>
    <row r="1096" spans="1:17" x14ac:dyDescent="0.25">
      <c r="A1096" s="6">
        <f t="shared" si="34"/>
        <v>-1094</v>
      </c>
      <c r="B1096" s="7">
        <f xml:space="preserve"> RTD("cqg.rtd",,"StudyData","TYA", "BAR", "", "Time",$K$4,$A1096,"ALL",, "","False","T")</f>
        <v>45814.402777777781</v>
      </c>
      <c r="C1096" s="9">
        <f>RTD("cqg.rtd",,"StudyData", $K$2, "BAR", "", "Open", $K$4, $A1096, $K$6,$K$10,,$K$8,K$12)</f>
        <v>6012</v>
      </c>
      <c r="D1096" s="9">
        <f>RTD("cqg.rtd",,"StudyData", $K$2, "BAR", "", "High", $K$4, $A1096, $K$6,$K$10,,$K$8,$K$12)</f>
        <v>6016</v>
      </c>
      <c r="E1096" s="9">
        <f>RTD("cqg.rtd",,"StudyData", $K$2, "BAR", "", "Low", $K$4, $A1096, $K$6,$K$10,,$K$8,$K$12)</f>
        <v>6011.25</v>
      </c>
      <c r="F1096" s="9">
        <f>RTD("cqg.rtd",,"StudyData", $K$2, "BAR", "", "Close", $K$4, $A1096, $K$6,$K$10,,$K$8,$K$12)</f>
        <v>6013.25</v>
      </c>
      <c r="G1096" s="8">
        <f>RTD("cqg.rtd",,"StudyData",$K$2, "Vol", "Highlight=Total Trades,VolType=Exchange,CoCType=Auto", "Vol",$K$4,A1096,"ALL",,,"TRUE","T")</f>
        <v>10731</v>
      </c>
      <c r="H1096" s="9">
        <f xml:space="preserve"> RTD("cqg.rtd",,"StudyData", "RSI("&amp;$K$2&amp;",InputChoice:=Close,Period:=14)", "Bar", "", "Close", $K$4,A1096, "all", "", "","FALSE","T")</f>
        <v>60.228317248356575</v>
      </c>
      <c r="P1096" s="7">
        <f xml:space="preserve"> RTD("cqg.rtd",,"StudyData", $K$2, "BAR", "", "Time", $K$4,$Q1096,$K$6,$K$10, "","False","T")</f>
        <v>45814.402777777781</v>
      </c>
      <c r="Q1096" s="1">
        <f t="shared" si="35"/>
        <v>-1094</v>
      </c>
    </row>
    <row r="1097" spans="1:17" x14ac:dyDescent="0.25">
      <c r="A1097" s="6">
        <f t="shared" si="34"/>
        <v>-1095</v>
      </c>
      <c r="B1097" s="7">
        <f xml:space="preserve"> RTD("cqg.rtd",,"StudyData","TYA", "BAR", "", "Time",$K$4,$A1097,"ALL",, "","False","T")</f>
        <v>45814.399305555555</v>
      </c>
      <c r="C1097" s="9">
        <f>RTD("cqg.rtd",,"StudyData", $K$2, "BAR", "", "Open", $K$4, $A1097, $K$6,$K$10,,$K$8,K$12)</f>
        <v>6007.25</v>
      </c>
      <c r="D1097" s="9">
        <f>RTD("cqg.rtd",,"StudyData", $K$2, "BAR", "", "High", $K$4, $A1097, $K$6,$K$10,,$K$8,$K$12)</f>
        <v>6012.5</v>
      </c>
      <c r="E1097" s="9">
        <f>RTD("cqg.rtd",,"StudyData", $K$2, "BAR", "", "Low", $K$4, $A1097, $K$6,$K$10,,$K$8,$K$12)</f>
        <v>6006.5</v>
      </c>
      <c r="F1097" s="9">
        <f>RTD("cqg.rtd",,"StudyData", $K$2, "BAR", "", "Close", $K$4, $A1097, $K$6,$K$10,,$K$8,$K$12)</f>
        <v>6012.25</v>
      </c>
      <c r="G1097" s="8">
        <f>RTD("cqg.rtd",,"StudyData",$K$2, "Vol", "Highlight=Total Trades,VolType=Exchange,CoCType=Auto", "Vol",$K$4,A1097,"ALL",,,"TRUE","T")</f>
        <v>9266</v>
      </c>
      <c r="H1097" s="9">
        <f xml:space="preserve"> RTD("cqg.rtd",,"StudyData", "RSI("&amp;$K$2&amp;",InputChoice:=Close,Period:=14)", "Bar", "", "Close", $K$4,A1097, "all", "", "","FALSE","T")</f>
        <v>59.315064616086083</v>
      </c>
      <c r="P1097" s="7">
        <f xml:space="preserve"> RTD("cqg.rtd",,"StudyData", $K$2, "BAR", "", "Time", $K$4,$Q1097,$K$6,$K$10, "","False","T")</f>
        <v>45814.399305555555</v>
      </c>
      <c r="Q1097" s="1">
        <f t="shared" si="35"/>
        <v>-1095</v>
      </c>
    </row>
    <row r="1098" spans="1:17" x14ac:dyDescent="0.25">
      <c r="A1098" s="6">
        <f t="shared" si="34"/>
        <v>-1096</v>
      </c>
      <c r="B1098" s="7">
        <f xml:space="preserve"> RTD("cqg.rtd",,"StudyData","TYA", "BAR", "", "Time",$K$4,$A1098,"ALL",, "","False","T")</f>
        <v>45814.395833333336</v>
      </c>
      <c r="C1098" s="9">
        <f>RTD("cqg.rtd",,"StudyData", $K$2, "BAR", "", "Open", $K$4, $A1098, $K$6,$K$10,,$K$8,K$12)</f>
        <v>6008</v>
      </c>
      <c r="D1098" s="9">
        <f>RTD("cqg.rtd",,"StudyData", $K$2, "BAR", "", "High", $K$4, $A1098, $K$6,$K$10,,$K$8,$K$12)</f>
        <v>6009.5</v>
      </c>
      <c r="E1098" s="9">
        <f>RTD("cqg.rtd",,"StudyData", $K$2, "BAR", "", "Low", $K$4, $A1098, $K$6,$K$10,,$K$8,$K$12)</f>
        <v>6002.75</v>
      </c>
      <c r="F1098" s="9">
        <f>RTD("cqg.rtd",,"StudyData", $K$2, "BAR", "", "Close", $K$4, $A1098, $K$6,$K$10,,$K$8,$K$12)</f>
        <v>6007.5</v>
      </c>
      <c r="G1098" s="8">
        <f>RTD("cqg.rtd",,"StudyData",$K$2, "Vol", "Highlight=Total Trades,VolType=Exchange,CoCType=Auto", "Vol",$K$4,A1098,"ALL",,,"TRUE","T")</f>
        <v>16992</v>
      </c>
      <c r="H1098" s="9">
        <f xml:space="preserve"> RTD("cqg.rtd",,"StudyData", "RSI("&amp;$K$2&amp;",InputChoice:=Close,Period:=14)", "Bar", "", "Close", $K$4,A1098, "all", "", "","FALSE","T")</f>
        <v>54.730106588276172</v>
      </c>
      <c r="P1098" s="7">
        <f xml:space="preserve"> RTD("cqg.rtd",,"StudyData", $K$2, "BAR", "", "Time", $K$4,$Q1098,$K$6,$K$10, "","False","T")</f>
        <v>45814.395833333336</v>
      </c>
      <c r="Q1098" s="1">
        <f t="shared" si="35"/>
        <v>-1096</v>
      </c>
    </row>
    <row r="1099" spans="1:17" x14ac:dyDescent="0.25">
      <c r="A1099" s="6">
        <f t="shared" si="34"/>
        <v>-1097</v>
      </c>
      <c r="B1099" s="7">
        <f xml:space="preserve"> RTD("cqg.rtd",,"StudyData","TYA", "BAR", "", "Time",$K$4,$A1099,"ALL",, "","False","T")</f>
        <v>45814.392361111109</v>
      </c>
      <c r="C1099" s="9">
        <f>RTD("cqg.rtd",,"StudyData", $K$2, "BAR", "", "Open", $K$4, $A1099, $K$6,$K$10,,$K$8,K$12)</f>
        <v>6016.25</v>
      </c>
      <c r="D1099" s="9">
        <f>RTD("cqg.rtd",,"StudyData", $K$2, "BAR", "", "High", $K$4, $A1099, $K$6,$K$10,,$K$8,$K$12)</f>
        <v>6016.75</v>
      </c>
      <c r="E1099" s="9">
        <f>RTD("cqg.rtd",,"StudyData", $K$2, "BAR", "", "Low", $K$4, $A1099, $K$6,$K$10,,$K$8,$K$12)</f>
        <v>6005</v>
      </c>
      <c r="F1099" s="9">
        <f>RTD("cqg.rtd",,"StudyData", $K$2, "BAR", "", "Close", $K$4, $A1099, $K$6,$K$10,,$K$8,$K$12)</f>
        <v>6008.25</v>
      </c>
      <c r="G1099" s="8">
        <f>RTD("cqg.rtd",,"StudyData",$K$2, "Vol", "Highlight=Total Trades,VolType=Exchange,CoCType=Auto", "Vol",$K$4,A1099,"ALL",,,"TRUE","T")</f>
        <v>22459</v>
      </c>
      <c r="H1099" s="9">
        <f xml:space="preserve"> RTD("cqg.rtd",,"StudyData", "RSI("&amp;$K$2&amp;",InputChoice:=Close,Period:=14)", "Bar", "", "Close", $K$4,A1099, "all", "", "","FALSE","T")</f>
        <v>55.649595973004772</v>
      </c>
      <c r="P1099" s="7">
        <f xml:space="preserve"> RTD("cqg.rtd",,"StudyData", $K$2, "BAR", "", "Time", $K$4,$Q1099,$K$6,$K$10, "","False","T")</f>
        <v>45814.392361111109</v>
      </c>
      <c r="Q1099" s="1">
        <f t="shared" si="35"/>
        <v>-1097</v>
      </c>
    </row>
    <row r="1100" spans="1:17" x14ac:dyDescent="0.25">
      <c r="A1100" s="6">
        <f t="shared" si="34"/>
        <v>-1098</v>
      </c>
      <c r="B1100" s="7">
        <f xml:space="preserve"> RTD("cqg.rtd",,"StudyData","TYA", "BAR", "", "Time",$K$4,$A1100,"ALL",, "","False","T")</f>
        <v>45814.388888888891</v>
      </c>
      <c r="C1100" s="9">
        <f>RTD("cqg.rtd",,"StudyData", $K$2, "BAR", "", "Open", $K$4, $A1100, $K$6,$K$10,,$K$8,K$12)</f>
        <v>6012.5</v>
      </c>
      <c r="D1100" s="9">
        <f>RTD("cqg.rtd",,"StudyData", $K$2, "BAR", "", "High", $K$4, $A1100, $K$6,$K$10,,$K$8,$K$12)</f>
        <v>6017.5</v>
      </c>
      <c r="E1100" s="9">
        <f>RTD("cqg.rtd",,"StudyData", $K$2, "BAR", "", "Low", $K$4, $A1100, $K$6,$K$10,,$K$8,$K$12)</f>
        <v>6011.5</v>
      </c>
      <c r="F1100" s="9">
        <f>RTD("cqg.rtd",,"StudyData", $K$2, "BAR", "", "Close", $K$4, $A1100, $K$6,$K$10,,$K$8,$K$12)</f>
        <v>6016.25</v>
      </c>
      <c r="G1100" s="8">
        <f>RTD("cqg.rtd",,"StudyData",$K$2, "Vol", "Highlight=Total Trades,VolType=Exchange,CoCType=Auto", "Vol",$K$4,A1100,"ALL",,,"TRUE","T")</f>
        <v>13224</v>
      </c>
      <c r="H1100" s="9">
        <f xml:space="preserve"> RTD("cqg.rtd",,"StudyData", "RSI("&amp;$K$2&amp;",InputChoice:=Close,Period:=14)", "Bar", "", "Close", $K$4,A1100, "all", "", "","FALSE","T")</f>
        <v>66.758494513810462</v>
      </c>
      <c r="P1100" s="7">
        <f xml:space="preserve"> RTD("cqg.rtd",,"StudyData", $K$2, "BAR", "", "Time", $K$4,$Q1100,$K$6,$K$10, "","False","T")</f>
        <v>45814.388888888891</v>
      </c>
      <c r="Q1100" s="1">
        <f t="shared" si="35"/>
        <v>-1098</v>
      </c>
    </row>
    <row r="1101" spans="1:17" x14ac:dyDescent="0.25">
      <c r="A1101" s="6">
        <f t="shared" si="34"/>
        <v>-1099</v>
      </c>
      <c r="B1101" s="7">
        <f xml:space="preserve"> RTD("cqg.rtd",,"StudyData","TYA", "BAR", "", "Time",$K$4,$A1101,"ALL",, "","False","T")</f>
        <v>45814.385416666664</v>
      </c>
      <c r="C1101" s="9">
        <f>RTD("cqg.rtd",,"StudyData", $K$2, "BAR", "", "Open", $K$4, $A1101, $K$6,$K$10,,$K$8,K$12)</f>
        <v>6016</v>
      </c>
      <c r="D1101" s="9">
        <f>RTD("cqg.rtd",,"StudyData", $K$2, "BAR", "", "High", $K$4, $A1101, $K$6,$K$10,,$K$8,$K$12)</f>
        <v>6017.25</v>
      </c>
      <c r="E1101" s="9">
        <f>RTD("cqg.rtd",,"StudyData", $K$2, "BAR", "", "Low", $K$4, $A1101, $K$6,$K$10,,$K$8,$K$12)</f>
        <v>6011.75</v>
      </c>
      <c r="F1101" s="9">
        <f>RTD("cqg.rtd",,"StudyData", $K$2, "BAR", "", "Close", $K$4, $A1101, $K$6,$K$10,,$K$8,$K$12)</f>
        <v>6012.75</v>
      </c>
      <c r="G1101" s="8">
        <f>RTD("cqg.rtd",,"StudyData",$K$2, "Vol", "Highlight=Total Trades,VolType=Exchange,CoCType=Auto", "Vol",$K$4,A1101,"ALL",,,"TRUE","T")</f>
        <v>15096</v>
      </c>
      <c r="H1101" s="9">
        <f xml:space="preserve"> RTD("cqg.rtd",,"StudyData", "RSI("&amp;$K$2&amp;",InputChoice:=Close,Period:=14)", "Bar", "", "Close", $K$4,A1101, "all", "", "","FALSE","T")</f>
        <v>63.824811682215447</v>
      </c>
      <c r="P1101" s="7">
        <f xml:space="preserve"> RTD("cqg.rtd",,"StudyData", $K$2, "BAR", "", "Time", $K$4,$Q1101,$K$6,$K$10, "","False","T")</f>
        <v>45814.385416666664</v>
      </c>
      <c r="Q1101" s="1">
        <f t="shared" si="35"/>
        <v>-1099</v>
      </c>
    </row>
    <row r="1102" spans="1:17" x14ac:dyDescent="0.25">
      <c r="A1102" s="6">
        <f t="shared" si="34"/>
        <v>-1100</v>
      </c>
      <c r="B1102" s="7">
        <f xml:space="preserve"> RTD("cqg.rtd",,"StudyData","TYA", "BAR", "", "Time",$K$4,$A1102,"ALL",, "","False","T")</f>
        <v>45814.381944444445</v>
      </c>
      <c r="C1102" s="9">
        <f>RTD("cqg.rtd",,"StudyData", $K$2, "BAR", "", "Open", $K$4, $A1102, $K$6,$K$10,,$K$8,K$12)</f>
        <v>6017.5</v>
      </c>
      <c r="D1102" s="9">
        <f>RTD("cqg.rtd",,"StudyData", $K$2, "BAR", "", "High", $K$4, $A1102, $K$6,$K$10,,$K$8,$K$12)</f>
        <v>6019</v>
      </c>
      <c r="E1102" s="9">
        <f>RTD("cqg.rtd",,"StudyData", $K$2, "BAR", "", "Low", $K$4, $A1102, $K$6,$K$10,,$K$8,$K$12)</f>
        <v>6010.25</v>
      </c>
      <c r="F1102" s="9">
        <f>RTD("cqg.rtd",,"StudyData", $K$2, "BAR", "", "Close", $K$4, $A1102, $K$6,$K$10,,$K$8,$K$12)</f>
        <v>6016</v>
      </c>
      <c r="G1102" s="8">
        <f>RTD("cqg.rtd",,"StudyData",$K$2, "Vol", "Highlight=Total Trades,VolType=Exchange,CoCType=Auto", "Vol",$K$4,A1102,"ALL",,,"TRUE","T")</f>
        <v>16485</v>
      </c>
      <c r="H1102" s="9">
        <f xml:space="preserve"> RTD("cqg.rtd",,"StudyData", "RSI("&amp;$K$2&amp;",InputChoice:=Close,Period:=14)", "Bar", "", "Close", $K$4,A1102, "all", "", "","FALSE","T")</f>
        <v>69.081665594467637</v>
      </c>
      <c r="P1102" s="7">
        <f xml:space="preserve"> RTD("cqg.rtd",,"StudyData", $K$2, "BAR", "", "Time", $K$4,$Q1102,$K$6,$K$10, "","False","T")</f>
        <v>45814.381944444445</v>
      </c>
      <c r="Q1102" s="1">
        <f t="shared" si="35"/>
        <v>-1100</v>
      </c>
    </row>
    <row r="1103" spans="1:17" x14ac:dyDescent="0.25">
      <c r="A1103" s="6">
        <f t="shared" si="34"/>
        <v>-1101</v>
      </c>
      <c r="B1103" s="7">
        <f xml:space="preserve"> RTD("cqg.rtd",,"StudyData","TYA", "BAR", "", "Time",$K$4,$A1103,"ALL",, "","False","T")</f>
        <v>45814.378472222219</v>
      </c>
      <c r="C1103" s="9">
        <f>RTD("cqg.rtd",,"StudyData", $K$2, "BAR", "", "Open", $K$4, $A1103, $K$6,$K$10,,$K$8,K$12)</f>
        <v>6014</v>
      </c>
      <c r="D1103" s="9">
        <f>RTD("cqg.rtd",,"StudyData", $K$2, "BAR", "", "High", $K$4, $A1103, $K$6,$K$10,,$K$8,$K$12)</f>
        <v>6018.5</v>
      </c>
      <c r="E1103" s="9">
        <f>RTD("cqg.rtd",,"StudyData", $K$2, "BAR", "", "Low", $K$4, $A1103, $K$6,$K$10,,$K$8,$K$12)</f>
        <v>6013.75</v>
      </c>
      <c r="F1103" s="9">
        <f>RTD("cqg.rtd",,"StudyData", $K$2, "BAR", "", "Close", $K$4, $A1103, $K$6,$K$10,,$K$8,$K$12)</f>
        <v>6017.5</v>
      </c>
      <c r="G1103" s="8">
        <f>RTD("cqg.rtd",,"StudyData",$K$2, "Vol", "Highlight=Total Trades,VolType=Exchange,CoCType=Auto", "Vol",$K$4,A1103,"ALL",,,"TRUE","T")</f>
        <v>14915</v>
      </c>
      <c r="H1103" s="9">
        <f xml:space="preserve"> RTD("cqg.rtd",,"StudyData", "RSI("&amp;$K$2&amp;",InputChoice:=Close,Period:=14)", "Bar", "", "Close", $K$4,A1103, "all", "", "","FALSE","T")</f>
        <v>71.609388994793775</v>
      </c>
      <c r="P1103" s="7">
        <f xml:space="preserve"> RTD("cqg.rtd",,"StudyData", $K$2, "BAR", "", "Time", $K$4,$Q1103,$K$6,$K$10, "","False","T")</f>
        <v>45814.378472222219</v>
      </c>
      <c r="Q1103" s="1">
        <f t="shared" si="35"/>
        <v>-1101</v>
      </c>
    </row>
    <row r="1104" spans="1:17" x14ac:dyDescent="0.25">
      <c r="A1104" s="6">
        <f t="shared" si="34"/>
        <v>-1102</v>
      </c>
      <c r="B1104" s="7">
        <f xml:space="preserve"> RTD("cqg.rtd",,"StudyData","TYA", "BAR", "", "Time",$K$4,$A1104,"ALL",, "","False","T")</f>
        <v>45814.375</v>
      </c>
      <c r="C1104" s="9">
        <f>RTD("cqg.rtd",,"StudyData", $K$2, "BAR", "", "Open", $K$4, $A1104, $K$6,$K$10,,$K$8,K$12)</f>
        <v>6019.75</v>
      </c>
      <c r="D1104" s="9">
        <f>RTD("cqg.rtd",,"StudyData", $K$2, "BAR", "", "High", $K$4, $A1104, $K$6,$K$10,,$K$8,$K$12)</f>
        <v>6021.5</v>
      </c>
      <c r="E1104" s="9">
        <f>RTD("cqg.rtd",,"StudyData", $K$2, "BAR", "", "Low", $K$4, $A1104, $K$6,$K$10,,$K$8,$K$12)</f>
        <v>6012.5</v>
      </c>
      <c r="F1104" s="9">
        <f>RTD("cqg.rtd",,"StudyData", $K$2, "BAR", "", "Close", $K$4, $A1104, $K$6,$K$10,,$K$8,$K$12)</f>
        <v>6013.75</v>
      </c>
      <c r="G1104" s="8">
        <f>RTD("cqg.rtd",,"StudyData",$K$2, "Vol", "Highlight=Total Trades,VolType=Exchange,CoCType=Auto", "Vol",$K$4,A1104,"ALL",,,"TRUE","T")</f>
        <v>22235</v>
      </c>
      <c r="H1104" s="9">
        <f xml:space="preserve"> RTD("cqg.rtd",,"StudyData", "RSI("&amp;$K$2&amp;",InputChoice:=Close,Period:=14)", "Bar", "", "Close", $K$4,A1104, "all", "", "","FALSE","T")</f>
        <v>68.973979214953488</v>
      </c>
      <c r="P1104" s="7">
        <f xml:space="preserve"> RTD("cqg.rtd",,"StudyData", $K$2, "BAR", "", "Time", $K$4,$Q1104,$K$6,$K$10, "","False","T")</f>
        <v>45814.375</v>
      </c>
      <c r="Q1104" s="1">
        <f t="shared" si="35"/>
        <v>-1102</v>
      </c>
    </row>
    <row r="1105" spans="1:17" x14ac:dyDescent="0.25">
      <c r="A1105" s="6">
        <f t="shared" si="34"/>
        <v>-1103</v>
      </c>
      <c r="B1105" s="7">
        <f xml:space="preserve"> RTD("cqg.rtd",,"StudyData","TYA", "BAR", "", "Time",$K$4,$A1105,"ALL",, "","False","T")</f>
        <v>45814.371527777781</v>
      </c>
      <c r="C1105" s="9">
        <f>RTD("cqg.rtd",,"StudyData", $K$2, "BAR", "", "Open", $K$4, $A1105, $K$6,$K$10,,$K$8,K$12)</f>
        <v>6018.5</v>
      </c>
      <c r="D1105" s="9">
        <f>RTD("cqg.rtd",,"StudyData", $K$2, "BAR", "", "High", $K$4, $A1105, $K$6,$K$10,,$K$8,$K$12)</f>
        <v>6020</v>
      </c>
      <c r="E1105" s="9">
        <f>RTD("cqg.rtd",,"StudyData", $K$2, "BAR", "", "Low", $K$4, $A1105, $K$6,$K$10,,$K$8,$K$12)</f>
        <v>6012.75</v>
      </c>
      <c r="F1105" s="9">
        <f>RTD("cqg.rtd",,"StudyData", $K$2, "BAR", "", "Close", $K$4, $A1105, $K$6,$K$10,,$K$8,$K$12)</f>
        <v>6019.5</v>
      </c>
      <c r="G1105" s="8">
        <f>RTD("cqg.rtd",,"StudyData",$K$2, "Vol", "Highlight=Total Trades,VolType=Exchange,CoCType=Auto", "Vol",$K$4,A1105,"ALL",,,"TRUE","T")</f>
        <v>25649</v>
      </c>
      <c r="H1105" s="9">
        <f xml:space="preserve"> RTD("cqg.rtd",,"StudyData", "RSI("&amp;$K$2&amp;",InputChoice:=Close,Period:=14)", "Bar", "", "Close", $K$4,A1105, "all", "", "","FALSE","T")</f>
        <v>79.47846446201352</v>
      </c>
      <c r="P1105" s="7">
        <f xml:space="preserve"> RTD("cqg.rtd",,"StudyData", $K$2, "BAR", "", "Time", $K$4,$Q1105,$K$6,$K$10, "","False","T")</f>
        <v>45814.371527777781</v>
      </c>
      <c r="Q1105" s="1">
        <f t="shared" si="35"/>
        <v>-1103</v>
      </c>
    </row>
    <row r="1106" spans="1:17" x14ac:dyDescent="0.25">
      <c r="A1106" s="6">
        <f t="shared" si="34"/>
        <v>-1104</v>
      </c>
      <c r="B1106" s="7">
        <f xml:space="preserve"> RTD("cqg.rtd",,"StudyData","TYA", "BAR", "", "Time",$K$4,$A1106,"ALL",, "","False","T")</f>
        <v>45814.368055555555</v>
      </c>
      <c r="C1106" s="9">
        <f>RTD("cqg.rtd",,"StudyData", $K$2, "BAR", "", "Open", $K$4, $A1106, $K$6,$K$10,,$K$8,K$12)</f>
        <v>6021.75</v>
      </c>
      <c r="D1106" s="9">
        <f>RTD("cqg.rtd",,"StudyData", $K$2, "BAR", "", "High", $K$4, $A1106, $K$6,$K$10,,$K$8,$K$12)</f>
        <v>6022.25</v>
      </c>
      <c r="E1106" s="9">
        <f>RTD("cqg.rtd",,"StudyData", $K$2, "BAR", "", "Low", $K$4, $A1106, $K$6,$K$10,,$K$8,$K$12)</f>
        <v>6016.25</v>
      </c>
      <c r="F1106" s="9">
        <f>RTD("cqg.rtd",,"StudyData", $K$2, "BAR", "", "Close", $K$4, $A1106, $K$6,$K$10,,$K$8,$K$12)</f>
        <v>6018.5</v>
      </c>
      <c r="G1106" s="8">
        <f>RTD("cqg.rtd",,"StudyData",$K$2, "Vol", "Highlight=Total Trades,VolType=Exchange,CoCType=Auto", "Vol",$K$4,A1106,"ALL",,,"TRUE","T")</f>
        <v>22230</v>
      </c>
      <c r="H1106" s="9">
        <f xml:space="preserve"> RTD("cqg.rtd",,"StudyData", "RSI("&amp;$K$2&amp;",InputChoice:=Close,Period:=14)", "Bar", "", "Close", $K$4,A1106, "all", "", "","FALSE","T")</f>
        <v>78.961022561355122</v>
      </c>
      <c r="P1106" s="7">
        <f xml:space="preserve"> RTD("cqg.rtd",,"StudyData", $K$2, "BAR", "", "Time", $K$4,$Q1106,$K$6,$K$10, "","False","T")</f>
        <v>45814.368055555555</v>
      </c>
      <c r="Q1106" s="1">
        <f t="shared" si="35"/>
        <v>-1104</v>
      </c>
    </row>
    <row r="1107" spans="1:17" x14ac:dyDescent="0.25">
      <c r="A1107" s="6">
        <f t="shared" si="34"/>
        <v>-1105</v>
      </c>
      <c r="B1107" s="7">
        <f xml:space="preserve"> RTD("cqg.rtd",,"StudyData","TYA", "BAR", "", "Time",$K$4,$A1107,"ALL",, "","False","T")</f>
        <v>45814.364583333336</v>
      </c>
      <c r="C1107" s="9">
        <f>RTD("cqg.rtd",,"StudyData", $K$2, "BAR", "", "Open", $K$4, $A1107, $K$6,$K$10,,$K$8,K$12)</f>
        <v>6020.75</v>
      </c>
      <c r="D1107" s="9">
        <f>RTD("cqg.rtd",,"StudyData", $K$2, "BAR", "", "High", $K$4, $A1107, $K$6,$K$10,,$K$8,$K$12)</f>
        <v>6025</v>
      </c>
      <c r="E1107" s="9">
        <f>RTD("cqg.rtd",,"StudyData", $K$2, "BAR", "", "Low", $K$4, $A1107, $K$6,$K$10,,$K$8,$K$12)</f>
        <v>6019.25</v>
      </c>
      <c r="F1107" s="9">
        <f>RTD("cqg.rtd",,"StudyData", $K$2, "BAR", "", "Close", $K$4, $A1107, $K$6,$K$10,,$K$8,$K$12)</f>
        <v>6021.75</v>
      </c>
      <c r="G1107" s="8">
        <f>RTD("cqg.rtd",,"StudyData",$K$2, "Vol", "Highlight=Total Trades,VolType=Exchange,CoCType=Auto", "Vol",$K$4,A1107,"ALL",,,"TRUE","T")</f>
        <v>25429</v>
      </c>
      <c r="H1107" s="9">
        <f xml:space="preserve"> RTD("cqg.rtd",,"StudyData", "RSI("&amp;$K$2&amp;",InputChoice:=Close,Period:=14)", "Bar", "", "Close", $K$4,A1107, "all", "", "","FALSE","T")</f>
        <v>85.464346595721324</v>
      </c>
      <c r="P1107" s="7">
        <f xml:space="preserve"> RTD("cqg.rtd",,"StudyData", $K$2, "BAR", "", "Time", $K$4,$Q1107,$K$6,$K$10, "","False","T")</f>
        <v>45814.364583333336</v>
      </c>
      <c r="Q1107" s="1">
        <f t="shared" si="35"/>
        <v>-1105</v>
      </c>
    </row>
    <row r="1108" spans="1:17" x14ac:dyDescent="0.25">
      <c r="A1108" s="6">
        <f t="shared" si="34"/>
        <v>-1106</v>
      </c>
      <c r="B1108" s="7">
        <f xml:space="preserve"> RTD("cqg.rtd",,"StudyData","TYA", "BAR", "", "Time",$K$4,$A1108,"ALL",, "","False","T")</f>
        <v>45814.361111111109</v>
      </c>
      <c r="C1108" s="9">
        <f>RTD("cqg.rtd",,"StudyData", $K$2, "BAR", "", "Open", $K$4, $A1108, $K$6,$K$10,,$K$8,K$12)</f>
        <v>6013.25</v>
      </c>
      <c r="D1108" s="9">
        <f>RTD("cqg.rtd",,"StudyData", $K$2, "BAR", "", "High", $K$4, $A1108, $K$6,$K$10,,$K$8,$K$12)</f>
        <v>6022.25</v>
      </c>
      <c r="E1108" s="9">
        <f>RTD("cqg.rtd",,"StudyData", $K$2, "BAR", "", "Low", $K$4, $A1108, $K$6,$K$10,,$K$8,$K$12)</f>
        <v>6013</v>
      </c>
      <c r="F1108" s="9">
        <f>RTD("cqg.rtd",,"StudyData", $K$2, "BAR", "", "Close", $K$4, $A1108, $K$6,$K$10,,$K$8,$K$12)</f>
        <v>6020.75</v>
      </c>
      <c r="G1108" s="8">
        <f>RTD("cqg.rtd",,"StudyData",$K$2, "Vol", "Highlight=Total Trades,VolType=Exchange,CoCType=Auto", "Vol",$K$4,A1108,"ALL",,,"TRUE","T")</f>
        <v>25538</v>
      </c>
      <c r="H1108" s="9">
        <f xml:space="preserve"> RTD("cqg.rtd",,"StudyData", "RSI("&amp;$K$2&amp;",InputChoice:=Close,Period:=14)", "Bar", "", "Close", $K$4,A1108, "all", "", "","FALSE","T")</f>
        <v>85.114053944572476</v>
      </c>
      <c r="P1108" s="7">
        <f xml:space="preserve"> RTD("cqg.rtd",,"StudyData", $K$2, "BAR", "", "Time", $K$4,$Q1108,$K$6,$K$10, "","False","T")</f>
        <v>45814.361111111109</v>
      </c>
      <c r="Q1108" s="1">
        <f t="shared" si="35"/>
        <v>-1106</v>
      </c>
    </row>
    <row r="1109" spans="1:17" x14ac:dyDescent="0.25">
      <c r="A1109" s="6">
        <f t="shared" si="34"/>
        <v>-1107</v>
      </c>
      <c r="B1109" s="7">
        <f xml:space="preserve"> RTD("cqg.rtd",,"StudyData","TYA", "BAR", "", "Time",$K$4,$A1109,"ALL",, "","False","T")</f>
        <v>45814.357638888891</v>
      </c>
      <c r="C1109" s="9">
        <f>RTD("cqg.rtd",,"StudyData", $K$2, "BAR", "", "Open", $K$4, $A1109, $K$6,$K$10,,$K$8,K$12)</f>
        <v>6007</v>
      </c>
      <c r="D1109" s="9">
        <f>RTD("cqg.rtd",,"StudyData", $K$2, "BAR", "", "High", $K$4, $A1109, $K$6,$K$10,,$K$8,$K$12)</f>
        <v>6014.25</v>
      </c>
      <c r="E1109" s="9">
        <f>RTD("cqg.rtd",,"StudyData", $K$2, "BAR", "", "Low", $K$4, $A1109, $K$6,$K$10,,$K$8,$K$12)</f>
        <v>6005</v>
      </c>
      <c r="F1109" s="9">
        <f>RTD("cqg.rtd",,"StudyData", $K$2, "BAR", "", "Close", $K$4, $A1109, $K$6,$K$10,,$K$8,$K$12)</f>
        <v>6013.25</v>
      </c>
      <c r="G1109" s="8">
        <f>RTD("cqg.rtd",,"StudyData",$K$2, "Vol", "Highlight=Total Trades,VolType=Exchange,CoCType=Auto", "Vol",$K$4,A1109,"ALL",,,"TRUE","T")</f>
        <v>22821</v>
      </c>
      <c r="H1109" s="9">
        <f xml:space="preserve"> RTD("cqg.rtd",,"StudyData", "RSI("&amp;$K$2&amp;",InputChoice:=Close,Period:=14)", "Bar", "", "Close", $K$4,A1109, "all", "", "","FALSE","T")</f>
        <v>82.111864253549001</v>
      </c>
      <c r="P1109" s="7">
        <f xml:space="preserve"> RTD("cqg.rtd",,"StudyData", $K$2, "BAR", "", "Time", $K$4,$Q1109,$K$6,$K$10, "","False","T")</f>
        <v>45814.357638888891</v>
      </c>
      <c r="Q1109" s="1">
        <f t="shared" si="35"/>
        <v>-1107</v>
      </c>
    </row>
    <row r="1110" spans="1:17" x14ac:dyDescent="0.25">
      <c r="A1110" s="6">
        <f t="shared" si="34"/>
        <v>-1108</v>
      </c>
      <c r="B1110" s="7">
        <f xml:space="preserve"> RTD("cqg.rtd",,"StudyData","TYA", "BAR", "", "Time",$K$4,$A1110,"ALL",, "","False","T")</f>
        <v>45814.354166666664</v>
      </c>
      <c r="C1110" s="9">
        <f>RTD("cqg.rtd",,"StudyData", $K$2, "BAR", "", "Open", $K$4, $A1110, $K$6,$K$10,,$K$8,K$12)</f>
        <v>6002.75</v>
      </c>
      <c r="D1110" s="9">
        <f>RTD("cqg.rtd",,"StudyData", $K$2, "BAR", "", "High", $K$4, $A1110, $K$6,$K$10,,$K$8,$K$12)</f>
        <v>6008.25</v>
      </c>
      <c r="E1110" s="9">
        <f>RTD("cqg.rtd",,"StudyData", $K$2, "BAR", "", "Low", $K$4, $A1110, $K$6,$K$10,,$K$8,$K$12)</f>
        <v>6000.25</v>
      </c>
      <c r="F1110" s="9">
        <f>RTD("cqg.rtd",,"StudyData", $K$2, "BAR", "", "Close", $K$4, $A1110, $K$6,$K$10,,$K$8,$K$12)</f>
        <v>6007</v>
      </c>
      <c r="G1110" s="8">
        <f>RTD("cqg.rtd",,"StudyData",$K$2, "Vol", "Highlight=Total Trades,VolType=Exchange,CoCType=Auto", "Vol",$K$4,A1110,"ALL",,,"TRUE","T")</f>
        <v>32652</v>
      </c>
      <c r="H1110" s="9">
        <f xml:space="preserve"> RTD("cqg.rtd",,"StudyData", "RSI("&amp;$K$2&amp;",InputChoice:=Close,Period:=14)", "Bar", "", "Close", $K$4,A1110, "all", "", "","FALSE","T")</f>
        <v>78.80398203068998</v>
      </c>
      <c r="P1110" s="7">
        <f xml:space="preserve"> RTD("cqg.rtd",,"StudyData", $K$2, "BAR", "", "Time", $K$4,$Q1110,$K$6,$K$10, "","False","T")</f>
        <v>45814.354166666664</v>
      </c>
      <c r="Q1110" s="1">
        <f t="shared" si="35"/>
        <v>-1108</v>
      </c>
    </row>
    <row r="1111" spans="1:17" x14ac:dyDescent="0.25">
      <c r="A1111" s="6">
        <f t="shared" si="34"/>
        <v>-1109</v>
      </c>
      <c r="B1111" s="7">
        <f xml:space="preserve"> RTD("cqg.rtd",,"StudyData","TYA", "BAR", "", "Time",$K$4,$A1111,"ALL",, "","False","T")</f>
        <v>45814.350694444445</v>
      </c>
      <c r="C1111" s="9">
        <f>RTD("cqg.rtd",,"StudyData", $K$2, "BAR", "", "Open", $K$4, $A1111, $K$6,$K$10,,$K$8,K$12)</f>
        <v>6002</v>
      </c>
      <c r="D1111" s="9">
        <f>RTD("cqg.rtd",,"StudyData", $K$2, "BAR", "", "High", $K$4, $A1111, $K$6,$K$10,,$K$8,$K$12)</f>
        <v>6004.5</v>
      </c>
      <c r="E1111" s="9">
        <f>RTD("cqg.rtd",,"StudyData", $K$2, "BAR", "", "Low", $K$4, $A1111, $K$6,$K$10,,$K$8,$K$12)</f>
        <v>6000.5</v>
      </c>
      <c r="F1111" s="9">
        <f>RTD("cqg.rtd",,"StudyData", $K$2, "BAR", "", "Close", $K$4, $A1111, $K$6,$K$10,,$K$8,$K$12)</f>
        <v>6002.75</v>
      </c>
      <c r="G1111" s="8">
        <f>RTD("cqg.rtd",,"StudyData",$K$2, "Vol", "Highlight=Total Trades,VolType=Exchange,CoCType=Auto", "Vol",$K$4,A1111,"ALL",,,"TRUE","T")</f>
        <v>8058</v>
      </c>
      <c r="H1111" s="9">
        <f xml:space="preserve"> RTD("cqg.rtd",,"StudyData", "RSI("&amp;$K$2&amp;",InputChoice:=Close,Period:=14)", "Bar", "", "Close", $K$4,A1111, "all", "", "","FALSE","T")</f>
        <v>76.001862019982127</v>
      </c>
      <c r="P1111" s="7">
        <f xml:space="preserve"> RTD("cqg.rtd",,"StudyData", $K$2, "BAR", "", "Time", $K$4,$Q1111,$K$6,$K$10, "","False","T")</f>
        <v>45814.350694444445</v>
      </c>
      <c r="Q1111" s="1">
        <f t="shared" si="35"/>
        <v>-1109</v>
      </c>
    </row>
    <row r="1112" spans="1:17" x14ac:dyDescent="0.25">
      <c r="A1112" s="6">
        <f t="shared" si="34"/>
        <v>-1110</v>
      </c>
      <c r="B1112" s="7">
        <f xml:space="preserve"> RTD("cqg.rtd",,"StudyData","TYA", "BAR", "", "Time",$K$4,$A1112,"ALL",, "","False","T")</f>
        <v>45814.347222222219</v>
      </c>
      <c r="C1112" s="9">
        <f>RTD("cqg.rtd",,"StudyData", $K$2, "BAR", "", "Open", $K$4, $A1112, $K$6,$K$10,,$K$8,K$12)</f>
        <v>6004.25</v>
      </c>
      <c r="D1112" s="9">
        <f>RTD("cqg.rtd",,"StudyData", $K$2, "BAR", "", "High", $K$4, $A1112, $K$6,$K$10,,$K$8,$K$12)</f>
        <v>6007</v>
      </c>
      <c r="E1112" s="9">
        <f>RTD("cqg.rtd",,"StudyData", $K$2, "BAR", "", "Low", $K$4, $A1112, $K$6,$K$10,,$K$8,$K$12)</f>
        <v>6001.5</v>
      </c>
      <c r="F1112" s="9">
        <f>RTD("cqg.rtd",,"StudyData", $K$2, "BAR", "", "Close", $K$4, $A1112, $K$6,$K$10,,$K$8,$K$12)</f>
        <v>6002.25</v>
      </c>
      <c r="G1112" s="8">
        <f>RTD("cqg.rtd",,"StudyData",$K$2, "Vol", "Highlight=Total Trades,VolType=Exchange,CoCType=Auto", "Vol",$K$4,A1112,"ALL",,,"TRUE","T")</f>
        <v>8092</v>
      </c>
      <c r="H1112" s="9">
        <f xml:space="preserve"> RTD("cqg.rtd",,"StudyData", "RSI("&amp;$K$2&amp;",InputChoice:=Close,Period:=14)", "Bar", "", "Close", $K$4,A1112, "all", "", "","FALSE","T")</f>
        <v>75.65020100606985</v>
      </c>
      <c r="P1112" s="7">
        <f xml:space="preserve"> RTD("cqg.rtd",,"StudyData", $K$2, "BAR", "", "Time", $K$4,$Q1112,$K$6,$K$10, "","False","T")</f>
        <v>45814.347222222219</v>
      </c>
      <c r="Q1112" s="1">
        <f t="shared" si="35"/>
        <v>-1110</v>
      </c>
    </row>
    <row r="1113" spans="1:17" x14ac:dyDescent="0.25">
      <c r="A1113" s="6">
        <f t="shared" si="34"/>
        <v>-1111</v>
      </c>
      <c r="B1113" s="7">
        <f xml:space="preserve"> RTD("cqg.rtd",,"StudyData","TYA", "BAR", "", "Time",$K$4,$A1113,"ALL",, "","False","T")</f>
        <v>45814.34375</v>
      </c>
      <c r="C1113" s="9">
        <f>RTD("cqg.rtd",,"StudyData", $K$2, "BAR", "", "Open", $K$4, $A1113, $K$6,$K$10,,$K$8,K$12)</f>
        <v>5998.5</v>
      </c>
      <c r="D1113" s="9">
        <f>RTD("cqg.rtd",,"StudyData", $K$2, "BAR", "", "High", $K$4, $A1113, $K$6,$K$10,,$K$8,$K$12)</f>
        <v>6005</v>
      </c>
      <c r="E1113" s="9">
        <f>RTD("cqg.rtd",,"StudyData", $K$2, "BAR", "", "Low", $K$4, $A1113, $K$6,$K$10,,$K$8,$K$12)</f>
        <v>5997.75</v>
      </c>
      <c r="F1113" s="9">
        <f>RTD("cqg.rtd",,"StudyData", $K$2, "BAR", "", "Close", $K$4, $A1113, $K$6,$K$10,,$K$8,$K$12)</f>
        <v>6004</v>
      </c>
      <c r="G1113" s="8">
        <f>RTD("cqg.rtd",,"StudyData",$K$2, "Vol", "Highlight=Total Trades,VolType=Exchange,CoCType=Auto", "Vol",$K$4,A1113,"ALL",,,"TRUE","T")</f>
        <v>6873</v>
      </c>
      <c r="H1113" s="9">
        <f xml:space="preserve"> RTD("cqg.rtd",,"StudyData", "RSI("&amp;$K$2&amp;",InputChoice:=Close,Period:=14)", "Bar", "", "Close", $K$4,A1113, "all", "", "","FALSE","T")</f>
        <v>79.433162241868786</v>
      </c>
      <c r="P1113" s="7">
        <f xml:space="preserve"> RTD("cqg.rtd",,"StudyData", $K$2, "BAR", "", "Time", $K$4,$Q1113,$K$6,$K$10, "","False","T")</f>
        <v>45814.34375</v>
      </c>
      <c r="Q1113" s="1">
        <f t="shared" si="35"/>
        <v>-1111</v>
      </c>
    </row>
    <row r="1114" spans="1:17" x14ac:dyDescent="0.25">
      <c r="A1114" s="6">
        <f t="shared" si="34"/>
        <v>-1112</v>
      </c>
      <c r="B1114" s="7">
        <f xml:space="preserve"> RTD("cqg.rtd",,"StudyData","TYA", "BAR", "", "Time",$K$4,$A1114,"ALL",, "","False","T")</f>
        <v>45814.340277777781</v>
      </c>
      <c r="C1114" s="9">
        <f>RTD("cqg.rtd",,"StudyData", $K$2, "BAR", "", "Open", $K$4, $A1114, $K$6,$K$10,,$K$8,K$12)</f>
        <v>5995.75</v>
      </c>
      <c r="D1114" s="9">
        <f>RTD("cqg.rtd",,"StudyData", $K$2, "BAR", "", "High", $K$4, $A1114, $K$6,$K$10,,$K$8,$K$12)</f>
        <v>6000</v>
      </c>
      <c r="E1114" s="9">
        <f>RTD("cqg.rtd",,"StudyData", $K$2, "BAR", "", "Low", $K$4, $A1114, $K$6,$K$10,,$K$8,$K$12)</f>
        <v>5995.5</v>
      </c>
      <c r="F1114" s="9">
        <f>RTD("cqg.rtd",,"StudyData", $K$2, "BAR", "", "Close", $K$4, $A1114, $K$6,$K$10,,$K$8,$K$12)</f>
        <v>5998.5</v>
      </c>
      <c r="G1114" s="8">
        <f>RTD("cqg.rtd",,"StudyData",$K$2, "Vol", "Highlight=Total Trades,VolType=Exchange,CoCType=Auto", "Vol",$K$4,A1114,"ALL",,,"TRUE","T")</f>
        <v>5361</v>
      </c>
      <c r="H1114" s="9">
        <f xml:space="preserve"> RTD("cqg.rtd",,"StudyData", "RSI("&amp;$K$2&amp;",InputChoice:=Close,Period:=14)", "Bar", "", "Close", $K$4,A1114, "all", "", "","FALSE","T")</f>
        <v>75.918862887820069</v>
      </c>
      <c r="P1114" s="7">
        <f xml:space="preserve"> RTD("cqg.rtd",,"StudyData", $K$2, "BAR", "", "Time", $K$4,$Q1114,$K$6,$K$10, "","False","T")</f>
        <v>45814.340277777781</v>
      </c>
      <c r="Q1114" s="1">
        <f t="shared" si="35"/>
        <v>-1112</v>
      </c>
    </row>
    <row r="1115" spans="1:17" x14ac:dyDescent="0.25">
      <c r="A1115" s="6">
        <f t="shared" si="34"/>
        <v>-1113</v>
      </c>
      <c r="B1115" s="7">
        <f xml:space="preserve"> RTD("cqg.rtd",,"StudyData","TYA", "BAR", "", "Time",$K$4,$A1115,"ALL",, "","False","T")</f>
        <v>45814.336805555555</v>
      </c>
      <c r="C1115" s="9">
        <f>RTD("cqg.rtd",,"StudyData", $K$2, "BAR", "", "Open", $K$4, $A1115, $K$6,$K$10,,$K$8,K$12)</f>
        <v>5991.5</v>
      </c>
      <c r="D1115" s="9">
        <f>RTD("cqg.rtd",,"StudyData", $K$2, "BAR", "", "High", $K$4, $A1115, $K$6,$K$10,,$K$8,$K$12)</f>
        <v>5996.25</v>
      </c>
      <c r="E1115" s="9">
        <f>RTD("cqg.rtd",,"StudyData", $K$2, "BAR", "", "Low", $K$4, $A1115, $K$6,$K$10,,$K$8,$K$12)</f>
        <v>5991.5</v>
      </c>
      <c r="F1115" s="9">
        <f>RTD("cqg.rtd",,"StudyData", $K$2, "BAR", "", "Close", $K$4, $A1115, $K$6,$K$10,,$K$8,$K$12)</f>
        <v>5995.5</v>
      </c>
      <c r="G1115" s="8">
        <f>RTD("cqg.rtd",,"StudyData",$K$2, "Vol", "Highlight=Total Trades,VolType=Exchange,CoCType=Auto", "Vol",$K$4,A1115,"ALL",,,"TRUE","T")</f>
        <v>3274</v>
      </c>
      <c r="H1115" s="9">
        <f xml:space="preserve"> RTD("cqg.rtd",,"StudyData", "RSI("&amp;$K$2&amp;",InputChoice:=Close,Period:=14)", "Bar", "", "Close", $K$4,A1115, "all", "", "","FALSE","T")</f>
        <v>73.637285299898267</v>
      </c>
      <c r="P1115" s="7">
        <f xml:space="preserve"> RTD("cqg.rtd",,"StudyData", $K$2, "BAR", "", "Time", $K$4,$Q1115,$K$6,$K$10, "","False","T")</f>
        <v>45814.336805555555</v>
      </c>
      <c r="Q1115" s="1">
        <f t="shared" si="35"/>
        <v>-1113</v>
      </c>
    </row>
    <row r="1116" spans="1:17" x14ac:dyDescent="0.25">
      <c r="A1116" s="6">
        <f t="shared" si="34"/>
        <v>-1114</v>
      </c>
      <c r="B1116" s="7">
        <f xml:space="preserve"> RTD("cqg.rtd",,"StudyData","TYA", "BAR", "", "Time",$K$4,$A1116,"ALL",, "","False","T")</f>
        <v>45814.333333333336</v>
      </c>
      <c r="C1116" s="9">
        <f>RTD("cqg.rtd",,"StudyData", $K$2, "BAR", "", "Open", $K$4, $A1116, $K$6,$K$10,,$K$8,K$12)</f>
        <v>5993.25</v>
      </c>
      <c r="D1116" s="9">
        <f>RTD("cqg.rtd",,"StudyData", $K$2, "BAR", "", "High", $K$4, $A1116, $K$6,$K$10,,$K$8,$K$12)</f>
        <v>5997.25</v>
      </c>
      <c r="E1116" s="9">
        <f>RTD("cqg.rtd",,"StudyData", $K$2, "BAR", "", "Low", $K$4, $A1116, $K$6,$K$10,,$K$8,$K$12)</f>
        <v>5990.25</v>
      </c>
      <c r="F1116" s="9">
        <f>RTD("cqg.rtd",,"StudyData", $K$2, "BAR", "", "Close", $K$4, $A1116, $K$6,$K$10,,$K$8,$K$12)</f>
        <v>5991.5</v>
      </c>
      <c r="G1116" s="8">
        <f>RTD("cqg.rtd",,"StudyData",$K$2, "Vol", "Highlight=Total Trades,VolType=Exchange,CoCType=Auto", "Vol",$K$4,A1116,"ALL",,,"TRUE","T")</f>
        <v>4649</v>
      </c>
      <c r="H1116" s="9">
        <f xml:space="preserve"> RTD("cqg.rtd",,"StudyData", "RSI("&amp;$K$2&amp;",InputChoice:=Close,Period:=14)", "Bar", "", "Close", $K$4,A1116, "all", "", "","FALSE","T")</f>
        <v>70.133873347256653</v>
      </c>
      <c r="P1116" s="7">
        <f xml:space="preserve"> RTD("cqg.rtd",,"StudyData", $K$2, "BAR", "", "Time", $K$4,$Q1116,$K$6,$K$10, "","False","T")</f>
        <v>45814.333333333336</v>
      </c>
      <c r="Q1116" s="1">
        <f t="shared" si="35"/>
        <v>-1114</v>
      </c>
    </row>
    <row r="1117" spans="1:17" x14ac:dyDescent="0.25">
      <c r="A1117" s="6">
        <f t="shared" si="34"/>
        <v>-1115</v>
      </c>
      <c r="B1117" s="7">
        <f xml:space="preserve"> RTD("cqg.rtd",,"StudyData","TYA", "BAR", "", "Time",$K$4,$A1117,"ALL",, "","False","T")</f>
        <v>45814.329861111109</v>
      </c>
      <c r="C1117" s="9">
        <f>RTD("cqg.rtd",,"StudyData", $K$2, "BAR", "", "Open", $K$4, $A1117, $K$6,$K$10,,$K$8,K$12)</f>
        <v>5991.25</v>
      </c>
      <c r="D1117" s="9">
        <f>RTD("cqg.rtd",,"StudyData", $K$2, "BAR", "", "High", $K$4, $A1117, $K$6,$K$10,,$K$8,$K$12)</f>
        <v>5994</v>
      </c>
      <c r="E1117" s="9">
        <f>RTD("cqg.rtd",,"StudyData", $K$2, "BAR", "", "Low", $K$4, $A1117, $K$6,$K$10,,$K$8,$K$12)</f>
        <v>5990.75</v>
      </c>
      <c r="F1117" s="9">
        <f>RTD("cqg.rtd",,"StudyData", $K$2, "BAR", "", "Close", $K$4, $A1117, $K$6,$K$10,,$K$8,$K$12)</f>
        <v>5993.5</v>
      </c>
      <c r="G1117" s="8">
        <f>RTD("cqg.rtd",,"StudyData",$K$2, "Vol", "Highlight=Total Trades,VolType=Exchange,CoCType=Auto", "Vol",$K$4,A1117,"ALL",,,"TRUE","T")</f>
        <v>4150</v>
      </c>
      <c r="H1117" s="9">
        <f xml:space="preserve"> RTD("cqg.rtd",,"StudyData", "RSI("&amp;$K$2&amp;",InputChoice:=Close,Period:=14)", "Bar", "", "Close", $K$4,A1117, "all", "", "","FALSE","T")</f>
        <v>74.745695893887472</v>
      </c>
      <c r="P1117" s="7">
        <f xml:space="preserve"> RTD("cqg.rtd",,"StudyData", $K$2, "BAR", "", "Time", $K$4,$Q1117,$K$6,$K$10, "","False","T")</f>
        <v>45814.329861111109</v>
      </c>
      <c r="Q1117" s="1">
        <f t="shared" si="35"/>
        <v>-1115</v>
      </c>
    </row>
    <row r="1118" spans="1:17" x14ac:dyDescent="0.25">
      <c r="A1118" s="6">
        <f t="shared" si="34"/>
        <v>-1116</v>
      </c>
      <c r="B1118" s="7">
        <f xml:space="preserve"> RTD("cqg.rtd",,"StudyData","TYA", "BAR", "", "Time",$K$4,$A1118,"ALL",, "","False","T")</f>
        <v>45814.326388888891</v>
      </c>
      <c r="C1118" s="9">
        <f>RTD("cqg.rtd",,"StudyData", $K$2, "BAR", "", "Open", $K$4, $A1118, $K$6,$K$10,,$K$8,K$12)</f>
        <v>5991.25</v>
      </c>
      <c r="D1118" s="9">
        <f>RTD("cqg.rtd",,"StudyData", $K$2, "BAR", "", "High", $K$4, $A1118, $K$6,$K$10,,$K$8,$K$12)</f>
        <v>5995</v>
      </c>
      <c r="E1118" s="9">
        <f>RTD("cqg.rtd",,"StudyData", $K$2, "BAR", "", "Low", $K$4, $A1118, $K$6,$K$10,,$K$8,$K$12)</f>
        <v>5990.25</v>
      </c>
      <c r="F1118" s="9">
        <f>RTD("cqg.rtd",,"StudyData", $K$2, "BAR", "", "Close", $K$4, $A1118, $K$6,$K$10,,$K$8,$K$12)</f>
        <v>5991.5</v>
      </c>
      <c r="G1118" s="8">
        <f>RTD("cqg.rtd",,"StudyData",$K$2, "Vol", "Highlight=Total Trades,VolType=Exchange,CoCType=Auto", "Vol",$K$4,A1118,"ALL",,,"TRUE","T")</f>
        <v>3380</v>
      </c>
      <c r="H1118" s="9">
        <f xml:space="preserve"> RTD("cqg.rtd",,"StudyData", "RSI("&amp;$K$2&amp;",InputChoice:=Close,Period:=14)", "Bar", "", "Close", $K$4,A1118, "all", "", "","FALSE","T")</f>
        <v>73.103375604283997</v>
      </c>
      <c r="P1118" s="7">
        <f xml:space="preserve"> RTD("cqg.rtd",,"StudyData", $K$2, "BAR", "", "Time", $K$4,$Q1118,$K$6,$K$10, "","False","T")</f>
        <v>45814.326388888891</v>
      </c>
      <c r="Q1118" s="1">
        <f t="shared" si="35"/>
        <v>-1116</v>
      </c>
    </row>
    <row r="1119" spans="1:17" x14ac:dyDescent="0.25">
      <c r="A1119" s="6">
        <f t="shared" si="34"/>
        <v>-1117</v>
      </c>
      <c r="B1119" s="7">
        <f xml:space="preserve"> RTD("cqg.rtd",,"StudyData","TYA", "BAR", "", "Time",$K$4,$A1119,"ALL",, "","False","T")</f>
        <v>45814.322916666664</v>
      </c>
      <c r="C1119" s="9">
        <f>RTD("cqg.rtd",,"StudyData", $K$2, "BAR", "", "Open", $K$4, $A1119, $K$6,$K$10,,$K$8,K$12)</f>
        <v>5995.25</v>
      </c>
      <c r="D1119" s="9">
        <f>RTD("cqg.rtd",,"StudyData", $K$2, "BAR", "", "High", $K$4, $A1119, $K$6,$K$10,,$K$8,$K$12)</f>
        <v>5997.5</v>
      </c>
      <c r="E1119" s="9">
        <f>RTD("cqg.rtd",,"StudyData", $K$2, "BAR", "", "Low", $K$4, $A1119, $K$6,$K$10,,$K$8,$K$12)</f>
        <v>5991</v>
      </c>
      <c r="F1119" s="9">
        <f>RTD("cqg.rtd",,"StudyData", $K$2, "BAR", "", "Close", $K$4, $A1119, $K$6,$K$10,,$K$8,$K$12)</f>
        <v>5991.25</v>
      </c>
      <c r="G1119" s="8">
        <f>RTD("cqg.rtd",,"StudyData",$K$2, "Vol", "Highlight=Total Trades,VolType=Exchange,CoCType=Auto", "Vol",$K$4,A1119,"ALL",,,"TRUE","T")</f>
        <v>4554</v>
      </c>
      <c r="H1119" s="9">
        <f xml:space="preserve"> RTD("cqg.rtd",,"StudyData", "RSI("&amp;$K$2&amp;",InputChoice:=Close,Period:=14)", "Bar", "", "Close", $K$4,A1119, "all", "", "","FALSE","T")</f>
        <v>72.898808324647518</v>
      </c>
      <c r="P1119" s="7">
        <f xml:space="preserve"> RTD("cqg.rtd",,"StudyData", $K$2, "BAR", "", "Time", $K$4,$Q1119,$K$6,$K$10, "","False","T")</f>
        <v>45814.322916666664</v>
      </c>
      <c r="Q1119" s="1">
        <f t="shared" si="35"/>
        <v>-1117</v>
      </c>
    </row>
    <row r="1120" spans="1:17" x14ac:dyDescent="0.25">
      <c r="A1120" s="6">
        <f t="shared" si="34"/>
        <v>-1118</v>
      </c>
      <c r="B1120" s="7">
        <f xml:space="preserve"> RTD("cqg.rtd",,"StudyData","TYA", "BAR", "", "Time",$K$4,$A1120,"ALL",, "","False","T")</f>
        <v>45814.319444444445</v>
      </c>
      <c r="C1120" s="9">
        <f>RTD("cqg.rtd",,"StudyData", $K$2, "BAR", "", "Open", $K$4, $A1120, $K$6,$K$10,,$K$8,K$12)</f>
        <v>5991.75</v>
      </c>
      <c r="D1120" s="9">
        <f>RTD("cqg.rtd",,"StudyData", $K$2, "BAR", "", "High", $K$4, $A1120, $K$6,$K$10,,$K$8,$K$12)</f>
        <v>5996.75</v>
      </c>
      <c r="E1120" s="9">
        <f>RTD("cqg.rtd",,"StudyData", $K$2, "BAR", "", "Low", $K$4, $A1120, $K$6,$K$10,,$K$8,$K$12)</f>
        <v>5990.75</v>
      </c>
      <c r="F1120" s="9">
        <f>RTD("cqg.rtd",,"StudyData", $K$2, "BAR", "", "Close", $K$4, $A1120, $K$6,$K$10,,$K$8,$K$12)</f>
        <v>5995.25</v>
      </c>
      <c r="G1120" s="8">
        <f>RTD("cqg.rtd",,"StudyData",$K$2, "Vol", "Highlight=Total Trades,VolType=Exchange,CoCType=Auto", "Vol",$K$4,A1120,"ALL",,,"TRUE","T")</f>
        <v>6563</v>
      </c>
      <c r="H1120" s="9">
        <f xml:space="preserve"> RTD("cqg.rtd",,"StudyData", "RSI("&amp;$K$2&amp;",InputChoice:=Close,Period:=14)", "Bar", "", "Close", $K$4,A1120, "all", "", "","FALSE","T")</f>
        <v>82.185689624807537</v>
      </c>
      <c r="P1120" s="7">
        <f xml:space="preserve"> RTD("cqg.rtd",,"StudyData", $K$2, "BAR", "", "Time", $K$4,$Q1120,$K$6,$K$10, "","False","T")</f>
        <v>45814.319444444445</v>
      </c>
      <c r="Q1120" s="1">
        <f t="shared" si="35"/>
        <v>-1118</v>
      </c>
    </row>
    <row r="1121" spans="1:17" x14ac:dyDescent="0.25">
      <c r="A1121" s="6">
        <f t="shared" si="34"/>
        <v>-1119</v>
      </c>
      <c r="B1121" s="7">
        <f xml:space="preserve"> RTD("cqg.rtd",,"StudyData","TYA", "BAR", "", "Time",$K$4,$A1121,"ALL",, "","False","T")</f>
        <v>45814.315972222219</v>
      </c>
      <c r="C1121" s="9">
        <f>RTD("cqg.rtd",,"StudyData", $K$2, "BAR", "", "Open", $K$4, $A1121, $K$6,$K$10,,$K$8,K$12)</f>
        <v>5990.75</v>
      </c>
      <c r="D1121" s="9">
        <f>RTD("cqg.rtd",,"StudyData", $K$2, "BAR", "", "High", $K$4, $A1121, $K$6,$K$10,,$K$8,$K$12)</f>
        <v>5994</v>
      </c>
      <c r="E1121" s="9">
        <f>RTD("cqg.rtd",,"StudyData", $K$2, "BAR", "", "Low", $K$4, $A1121, $K$6,$K$10,,$K$8,$K$12)</f>
        <v>5986</v>
      </c>
      <c r="F1121" s="9">
        <f>RTD("cqg.rtd",,"StudyData", $K$2, "BAR", "", "Close", $K$4, $A1121, $K$6,$K$10,,$K$8,$K$12)</f>
        <v>5992</v>
      </c>
      <c r="G1121" s="8">
        <f>RTD("cqg.rtd",,"StudyData",$K$2, "Vol", "Highlight=Total Trades,VolType=Exchange,CoCType=Auto", "Vol",$K$4,A1121,"ALL",,,"TRUE","T")</f>
        <v>10796</v>
      </c>
      <c r="H1121" s="9">
        <f xml:space="preserve"> RTD("cqg.rtd",,"StudyData", "RSI("&amp;$K$2&amp;",InputChoice:=Close,Period:=14)", "Bar", "", "Close", $K$4,A1121, "all", "", "","FALSE","T")</f>
        <v>80.291411838780334</v>
      </c>
      <c r="P1121" s="7">
        <f xml:space="preserve"> RTD("cqg.rtd",,"StudyData", $K$2, "BAR", "", "Time", $K$4,$Q1121,$K$6,$K$10, "","False","T")</f>
        <v>45814.315972222219</v>
      </c>
      <c r="Q1121" s="1">
        <f t="shared" si="35"/>
        <v>-1119</v>
      </c>
    </row>
    <row r="1122" spans="1:17" x14ac:dyDescent="0.25">
      <c r="A1122" s="6">
        <f t="shared" si="34"/>
        <v>-1120</v>
      </c>
      <c r="B1122" s="7">
        <f xml:space="preserve"> RTD("cqg.rtd",,"StudyData","TYA", "BAR", "", "Time",$K$4,$A1122,"ALL",, "","False","T")</f>
        <v>45814.3125</v>
      </c>
      <c r="C1122" s="9">
        <f>RTD("cqg.rtd",,"StudyData", $K$2, "BAR", "", "Open", $K$4, $A1122, $K$6,$K$10,,$K$8,K$12)</f>
        <v>5971.75</v>
      </c>
      <c r="D1122" s="9">
        <f>RTD("cqg.rtd",,"StudyData", $K$2, "BAR", "", "High", $K$4, $A1122, $K$6,$K$10,,$K$8,$K$12)</f>
        <v>5996</v>
      </c>
      <c r="E1122" s="9">
        <f>RTD("cqg.rtd",,"StudyData", $K$2, "BAR", "", "Low", $K$4, $A1122, $K$6,$K$10,,$K$8,$K$12)</f>
        <v>5971.75</v>
      </c>
      <c r="F1122" s="9">
        <f>RTD("cqg.rtd",,"StudyData", $K$2, "BAR", "", "Close", $K$4, $A1122, $K$6,$K$10,,$K$8,$K$12)</f>
        <v>5990.5</v>
      </c>
      <c r="G1122" s="8">
        <f>RTD("cqg.rtd",,"StudyData",$K$2, "Vol", "Highlight=Total Trades,VolType=Exchange,CoCType=Auto", "Vol",$K$4,A1122,"ALL",,,"TRUE","T")</f>
        <v>20451</v>
      </c>
      <c r="H1122" s="9">
        <f xml:space="preserve"> RTD("cqg.rtd",,"StudyData", "RSI("&amp;$K$2&amp;",InputChoice:=Close,Period:=14)", "Bar", "", "Close", $K$4,A1122, "all", "", "","FALSE","T")</f>
        <v>79.350367257109582</v>
      </c>
      <c r="P1122" s="7">
        <f xml:space="preserve"> RTD("cqg.rtd",,"StudyData", $K$2, "BAR", "", "Time", $K$4,$Q1122,$K$6,$K$10, "","False","T")</f>
        <v>45814.3125</v>
      </c>
      <c r="Q1122" s="1">
        <f t="shared" si="35"/>
        <v>-1120</v>
      </c>
    </row>
    <row r="1123" spans="1:17" x14ac:dyDescent="0.25">
      <c r="A1123" s="6">
        <f t="shared" si="34"/>
        <v>-1121</v>
      </c>
      <c r="B1123" s="7">
        <f xml:space="preserve"> RTD("cqg.rtd",,"StudyData","TYA", "BAR", "", "Time",$K$4,$A1123,"ALL",, "","False","T")</f>
        <v>45814.309027777781</v>
      </c>
      <c r="C1123" s="9">
        <f>RTD("cqg.rtd",,"StudyData", $K$2, "BAR", "", "Open", $K$4, $A1123, $K$6,$K$10,,$K$8,K$12)</f>
        <v>5971.75</v>
      </c>
      <c r="D1123" s="9">
        <f>RTD("cqg.rtd",,"StudyData", $K$2, "BAR", "", "High", $K$4, $A1123, $K$6,$K$10,,$K$8,$K$12)</f>
        <v>5974.75</v>
      </c>
      <c r="E1123" s="9">
        <f>RTD("cqg.rtd",,"StudyData", $K$2, "BAR", "", "Low", $K$4, $A1123, $K$6,$K$10,,$K$8,$K$12)</f>
        <v>5971.5</v>
      </c>
      <c r="F1123" s="9">
        <f>RTD("cqg.rtd",,"StudyData", $K$2, "BAR", "", "Close", $K$4, $A1123, $K$6,$K$10,,$K$8,$K$12)</f>
        <v>5972</v>
      </c>
      <c r="G1123" s="8">
        <f>RTD("cqg.rtd",,"StudyData",$K$2, "Vol", "Highlight=Total Trades,VolType=Exchange,CoCType=Auto", "Vol",$K$4,A1123,"ALL",,,"TRUE","T")</f>
        <v>1732</v>
      </c>
      <c r="H1123" s="9">
        <f xml:space="preserve"> RTD("cqg.rtd",,"StudyData", "RSI("&amp;$K$2&amp;",InputChoice:=Close,Period:=14)", "Bar", "", "Close", $K$4,A1123, "all", "", "","FALSE","T")</f>
        <v>54.43315780640755</v>
      </c>
      <c r="P1123" s="7">
        <f xml:space="preserve"> RTD("cqg.rtd",,"StudyData", $K$2, "BAR", "", "Time", $K$4,$Q1123,$K$6,$K$10, "","False","T")</f>
        <v>45814.309027777781</v>
      </c>
      <c r="Q1123" s="1">
        <f t="shared" si="35"/>
        <v>-1121</v>
      </c>
    </row>
    <row r="1124" spans="1:17" x14ac:dyDescent="0.25">
      <c r="A1124" s="6">
        <f t="shared" si="34"/>
        <v>-1122</v>
      </c>
      <c r="B1124" s="7">
        <f xml:space="preserve"> RTD("cqg.rtd",,"StudyData","TYA", "BAR", "", "Time",$K$4,$A1124,"ALL",, "","False","T")</f>
        <v>45814.305555555555</v>
      </c>
      <c r="C1124" s="9">
        <f>RTD("cqg.rtd",,"StudyData", $K$2, "BAR", "", "Open", $K$4, $A1124, $K$6,$K$10,,$K$8,K$12)</f>
        <v>5970.75</v>
      </c>
      <c r="D1124" s="9">
        <f>RTD("cqg.rtd",,"StudyData", $K$2, "BAR", "", "High", $K$4, $A1124, $K$6,$K$10,,$K$8,$K$12)</f>
        <v>5972.25</v>
      </c>
      <c r="E1124" s="9">
        <f>RTD("cqg.rtd",,"StudyData", $K$2, "BAR", "", "Low", $K$4, $A1124, $K$6,$K$10,,$K$8,$K$12)</f>
        <v>5969.5</v>
      </c>
      <c r="F1124" s="9">
        <f>RTD("cqg.rtd",,"StudyData", $K$2, "BAR", "", "Close", $K$4, $A1124, $K$6,$K$10,,$K$8,$K$12)</f>
        <v>5971.5</v>
      </c>
      <c r="G1124" s="8">
        <f>RTD("cqg.rtd",,"StudyData",$K$2, "Vol", "Highlight=Total Trades,VolType=Exchange,CoCType=Auto", "Vol",$K$4,A1124,"ALL",,,"TRUE","T")</f>
        <v>2048</v>
      </c>
      <c r="H1124" s="9">
        <f xml:space="preserve"> RTD("cqg.rtd",,"StudyData", "RSI("&amp;$K$2&amp;",InputChoice:=Close,Period:=14)", "Bar", "", "Close", $K$4,A1124, "all", "", "","FALSE","T")</f>
        <v>53.010158651879607</v>
      </c>
      <c r="P1124" s="7">
        <f xml:space="preserve"> RTD("cqg.rtd",,"StudyData", $K$2, "BAR", "", "Time", $K$4,$Q1124,$K$6,$K$10, "","False","T")</f>
        <v>45814.305555555555</v>
      </c>
      <c r="Q1124" s="1">
        <f t="shared" si="35"/>
        <v>-1122</v>
      </c>
    </row>
    <row r="1125" spans="1:17" x14ac:dyDescent="0.25">
      <c r="A1125" s="6">
        <f t="shared" si="34"/>
        <v>-1123</v>
      </c>
      <c r="B1125" s="7">
        <f xml:space="preserve"> RTD("cqg.rtd",,"StudyData","TYA", "BAR", "", "Time",$K$4,$A1125,"ALL",, "","False","T")</f>
        <v>45814.302083333336</v>
      </c>
      <c r="C1125" s="9">
        <f>RTD("cqg.rtd",,"StudyData", $K$2, "BAR", "", "Open", $K$4, $A1125, $K$6,$K$10,,$K$8,K$12)</f>
        <v>5973.75</v>
      </c>
      <c r="D1125" s="9">
        <f>RTD("cqg.rtd",,"StudyData", $K$2, "BAR", "", "High", $K$4, $A1125, $K$6,$K$10,,$K$8,$K$12)</f>
        <v>5974.25</v>
      </c>
      <c r="E1125" s="9">
        <f>RTD("cqg.rtd",,"StudyData", $K$2, "BAR", "", "Low", $K$4, $A1125, $K$6,$K$10,,$K$8,$K$12)</f>
        <v>5970.25</v>
      </c>
      <c r="F1125" s="9">
        <f>RTD("cqg.rtd",,"StudyData", $K$2, "BAR", "", "Close", $K$4, $A1125, $K$6,$K$10,,$K$8,$K$12)</f>
        <v>5970.75</v>
      </c>
      <c r="G1125" s="8">
        <f>RTD("cqg.rtd",,"StudyData",$K$2, "Vol", "Highlight=Total Trades,VolType=Exchange,CoCType=Auto", "Vol",$K$4,A1125,"ALL",,,"TRUE","T")</f>
        <v>1563</v>
      </c>
      <c r="H1125" s="9">
        <f xml:space="preserve"> RTD("cqg.rtd",,"StudyData", "RSI("&amp;$K$2&amp;",InputChoice:=Close,Period:=14)", "Bar", "", "Close", $K$4,A1125, "all", "", "","FALSE","T")</f>
        <v>50.873279004332787</v>
      </c>
      <c r="P1125" s="7">
        <f xml:space="preserve"> RTD("cqg.rtd",,"StudyData", $K$2, "BAR", "", "Time", $K$4,$Q1125,$K$6,$K$10, "","False","T")</f>
        <v>45814.302083333336</v>
      </c>
      <c r="Q1125" s="1">
        <f t="shared" si="35"/>
        <v>-1123</v>
      </c>
    </row>
    <row r="1126" spans="1:17" x14ac:dyDescent="0.25">
      <c r="A1126" s="6">
        <f t="shared" si="34"/>
        <v>-1124</v>
      </c>
      <c r="B1126" s="7">
        <f xml:space="preserve"> RTD("cqg.rtd",,"StudyData","TYA", "BAR", "", "Time",$K$4,$A1126,"ALL",, "","False","T")</f>
        <v>45814.298611111109</v>
      </c>
      <c r="C1126" s="9">
        <f>RTD("cqg.rtd",,"StudyData", $K$2, "BAR", "", "Open", $K$4, $A1126, $K$6,$K$10,,$K$8,K$12)</f>
        <v>5972.5</v>
      </c>
      <c r="D1126" s="9">
        <f>RTD("cqg.rtd",,"StudyData", $K$2, "BAR", "", "High", $K$4, $A1126, $K$6,$K$10,,$K$8,$K$12)</f>
        <v>5974.25</v>
      </c>
      <c r="E1126" s="9">
        <f>RTD("cqg.rtd",,"StudyData", $K$2, "BAR", "", "Low", $K$4, $A1126, $K$6,$K$10,,$K$8,$K$12)</f>
        <v>5971.25</v>
      </c>
      <c r="F1126" s="9">
        <f>RTD("cqg.rtd",,"StudyData", $K$2, "BAR", "", "Close", $K$4, $A1126, $K$6,$K$10,,$K$8,$K$12)</f>
        <v>5974</v>
      </c>
      <c r="G1126" s="8">
        <f>RTD("cqg.rtd",,"StudyData",$K$2, "Vol", "Highlight=Total Trades,VolType=Exchange,CoCType=Auto", "Vol",$K$4,A1126,"ALL",,,"TRUE","T")</f>
        <v>1751</v>
      </c>
      <c r="H1126" s="9">
        <f xml:space="preserve"> RTD("cqg.rtd",,"StudyData", "RSI("&amp;$K$2&amp;",InputChoice:=Close,Period:=14)", "Bar", "", "Close", $K$4,A1126, "all", "", "","FALSE","T")</f>
        <v>62.267188165299949</v>
      </c>
      <c r="P1126" s="7">
        <f xml:space="preserve"> RTD("cqg.rtd",,"StudyData", $K$2, "BAR", "", "Time", $K$4,$Q1126,$K$6,$K$10, "","False","T")</f>
        <v>45814.298611111109</v>
      </c>
      <c r="Q1126" s="1">
        <f t="shared" si="35"/>
        <v>-1124</v>
      </c>
    </row>
    <row r="1127" spans="1:17" x14ac:dyDescent="0.25">
      <c r="A1127" s="6">
        <f t="shared" si="34"/>
        <v>-1125</v>
      </c>
      <c r="B1127" s="7">
        <f xml:space="preserve"> RTD("cqg.rtd",,"StudyData","TYA", "BAR", "", "Time",$K$4,$A1127,"ALL",, "","False","T")</f>
        <v>45814.295138888891</v>
      </c>
      <c r="C1127" s="9">
        <f>RTD("cqg.rtd",,"StudyData", $K$2, "BAR", "", "Open", $K$4, $A1127, $K$6,$K$10,,$K$8,K$12)</f>
        <v>5972.25</v>
      </c>
      <c r="D1127" s="9">
        <f>RTD("cqg.rtd",,"StudyData", $K$2, "BAR", "", "High", $K$4, $A1127, $K$6,$K$10,,$K$8,$K$12)</f>
        <v>5973.25</v>
      </c>
      <c r="E1127" s="9">
        <f>RTD("cqg.rtd",,"StudyData", $K$2, "BAR", "", "Low", $K$4, $A1127, $K$6,$K$10,,$K$8,$K$12)</f>
        <v>5969</v>
      </c>
      <c r="F1127" s="9">
        <f>RTD("cqg.rtd",,"StudyData", $K$2, "BAR", "", "Close", $K$4, $A1127, $K$6,$K$10,,$K$8,$K$12)</f>
        <v>5972.75</v>
      </c>
      <c r="G1127" s="8">
        <f>RTD("cqg.rtd",,"StudyData",$K$2, "Vol", "Highlight=Total Trades,VolType=Exchange,CoCType=Auto", "Vol",$K$4,A1127,"ALL",,,"TRUE","T")</f>
        <v>1389</v>
      </c>
      <c r="H1127" s="9">
        <f xml:space="preserve"> RTD("cqg.rtd",,"StudyData", "RSI("&amp;$K$2&amp;",InputChoice:=Close,Period:=14)", "Bar", "", "Close", $K$4,A1127, "all", "", "","FALSE","T")</f>
        <v>58.986607796231951</v>
      </c>
      <c r="P1127" s="7">
        <f xml:space="preserve"> RTD("cqg.rtd",,"StudyData", $K$2, "BAR", "", "Time", $K$4,$Q1127,$K$6,$K$10, "","False","T")</f>
        <v>45814.295138888891</v>
      </c>
      <c r="Q1127" s="1">
        <f t="shared" si="35"/>
        <v>-1125</v>
      </c>
    </row>
    <row r="1128" spans="1:17" x14ac:dyDescent="0.25">
      <c r="A1128" s="6">
        <f t="shared" si="34"/>
        <v>-1126</v>
      </c>
      <c r="B1128" s="7">
        <f xml:space="preserve"> RTD("cqg.rtd",,"StudyData","TYA", "BAR", "", "Time",$K$4,$A1128,"ALL",, "","False","T")</f>
        <v>45814.291666666664</v>
      </c>
      <c r="C1128" s="9">
        <f>RTD("cqg.rtd",,"StudyData", $K$2, "BAR", "", "Open", $K$4, $A1128, $K$6,$K$10,,$K$8,K$12)</f>
        <v>5969.5</v>
      </c>
      <c r="D1128" s="9">
        <f>RTD("cqg.rtd",,"StudyData", $K$2, "BAR", "", "High", $K$4, $A1128, $K$6,$K$10,,$K$8,$K$12)</f>
        <v>5972.75</v>
      </c>
      <c r="E1128" s="9">
        <f>RTD("cqg.rtd",,"StudyData", $K$2, "BAR", "", "Low", $K$4, $A1128, $K$6,$K$10,,$K$8,$K$12)</f>
        <v>5969.25</v>
      </c>
      <c r="F1128" s="9">
        <f>RTD("cqg.rtd",,"StudyData", $K$2, "BAR", "", "Close", $K$4, $A1128, $K$6,$K$10,,$K$8,$K$12)</f>
        <v>5972.5</v>
      </c>
      <c r="G1128" s="8">
        <f>RTD("cqg.rtd",,"StudyData",$K$2, "Vol", "Highlight=Total Trades,VolType=Exchange,CoCType=Auto", "Vol",$K$4,A1128,"ALL",,,"TRUE","T")</f>
        <v>1170</v>
      </c>
      <c r="H1128" s="9">
        <f xml:space="preserve"> RTD("cqg.rtd",,"StudyData", "RSI("&amp;$K$2&amp;",InputChoice:=Close,Period:=14)", "Bar", "", "Close", $K$4,A1128, "all", "", "","FALSE","T")</f>
        <v>58.31351947594915</v>
      </c>
      <c r="P1128" s="7">
        <f xml:space="preserve"> RTD("cqg.rtd",,"StudyData", $K$2, "BAR", "", "Time", $K$4,$Q1128,$K$6,$K$10, "","False","T")</f>
        <v>45814.291666666664</v>
      </c>
      <c r="Q1128" s="1">
        <f t="shared" si="35"/>
        <v>-1126</v>
      </c>
    </row>
    <row r="1129" spans="1:17" x14ac:dyDescent="0.25">
      <c r="A1129" s="6">
        <f t="shared" si="34"/>
        <v>-1127</v>
      </c>
      <c r="B1129" s="7">
        <f xml:space="preserve"> RTD("cqg.rtd",,"StudyData","TYA", "BAR", "", "Time",$K$4,$A1129,"ALL",, "","False","T")</f>
        <v>45814.288194444445</v>
      </c>
      <c r="C1129" s="9">
        <f>RTD("cqg.rtd",,"StudyData", $K$2, "BAR", "", "Open", $K$4, $A1129, $K$6,$K$10,,$K$8,K$12)</f>
        <v>5971.5</v>
      </c>
      <c r="D1129" s="9">
        <f>RTD("cqg.rtd",,"StudyData", $K$2, "BAR", "", "High", $K$4, $A1129, $K$6,$K$10,,$K$8,$K$12)</f>
        <v>5971.75</v>
      </c>
      <c r="E1129" s="9">
        <f>RTD("cqg.rtd",,"StudyData", $K$2, "BAR", "", "Low", $K$4, $A1129, $K$6,$K$10,,$K$8,$K$12)</f>
        <v>5969</v>
      </c>
      <c r="F1129" s="9">
        <f>RTD("cqg.rtd",,"StudyData", $K$2, "BAR", "", "Close", $K$4, $A1129, $K$6,$K$10,,$K$8,$K$12)</f>
        <v>5969.5</v>
      </c>
      <c r="G1129" s="8">
        <f>RTD("cqg.rtd",,"StudyData",$K$2, "Vol", "Highlight=Total Trades,VolType=Exchange,CoCType=Auto", "Vol",$K$4,A1129,"ALL",,,"TRUE","T")</f>
        <v>863</v>
      </c>
      <c r="H1129" s="9">
        <f xml:space="preserve"> RTD("cqg.rtd",,"StudyData", "RSI("&amp;$K$2&amp;",InputChoice:=Close,Period:=14)", "Bar", "", "Close", $K$4,A1129, "all", "", "","FALSE","T")</f>
        <v>48.984261461797239</v>
      </c>
      <c r="P1129" s="7">
        <f xml:space="preserve"> RTD("cqg.rtd",,"StudyData", $K$2, "BAR", "", "Time", $K$4,$Q1129,$K$6,$K$10, "","False","T")</f>
        <v>45814.288194444445</v>
      </c>
      <c r="Q1129" s="1">
        <f t="shared" si="35"/>
        <v>-1127</v>
      </c>
    </row>
    <row r="1130" spans="1:17" x14ac:dyDescent="0.25">
      <c r="A1130" s="6">
        <f t="shared" si="34"/>
        <v>-1128</v>
      </c>
      <c r="B1130" s="7">
        <f xml:space="preserve"> RTD("cqg.rtd",,"StudyData","TYA", "BAR", "", "Time",$K$4,$A1130,"ALL",, "","False","T")</f>
        <v>45814.284722222219</v>
      </c>
      <c r="C1130" s="9">
        <f>RTD("cqg.rtd",,"StudyData", $K$2, "BAR", "", "Open", $K$4, $A1130, $K$6,$K$10,,$K$8,K$12)</f>
        <v>5969.75</v>
      </c>
      <c r="D1130" s="9">
        <f>RTD("cqg.rtd",,"StudyData", $K$2, "BAR", "", "High", $K$4, $A1130, $K$6,$K$10,,$K$8,$K$12)</f>
        <v>5972.25</v>
      </c>
      <c r="E1130" s="9">
        <f>RTD("cqg.rtd",,"StudyData", $K$2, "BAR", "", "Low", $K$4, $A1130, $K$6,$K$10,,$K$8,$K$12)</f>
        <v>5969</v>
      </c>
      <c r="F1130" s="9">
        <f>RTD("cqg.rtd",,"StudyData", $K$2, "BAR", "", "Close", $K$4, $A1130, $K$6,$K$10,,$K$8,$K$12)</f>
        <v>5971.25</v>
      </c>
      <c r="G1130" s="8">
        <f>RTD("cqg.rtd",,"StudyData",$K$2, "Vol", "Highlight=Total Trades,VolType=Exchange,CoCType=Auto", "Vol",$K$4,A1130,"ALL",,,"TRUE","T")</f>
        <v>1128</v>
      </c>
      <c r="H1130" s="9">
        <f xml:space="preserve"> RTD("cqg.rtd",,"StudyData", "RSI("&amp;$K$2&amp;",InputChoice:=Close,Period:=14)", "Bar", "", "Close", $K$4,A1130, "all", "", "","FALSE","T")</f>
        <v>55.741382890038267</v>
      </c>
      <c r="P1130" s="7">
        <f xml:space="preserve"> RTD("cqg.rtd",,"StudyData", $K$2, "BAR", "", "Time", $K$4,$Q1130,$K$6,$K$10, "","False","T")</f>
        <v>45814.284722222219</v>
      </c>
      <c r="Q1130" s="1">
        <f t="shared" si="35"/>
        <v>-1128</v>
      </c>
    </row>
    <row r="1131" spans="1:17" x14ac:dyDescent="0.25">
      <c r="A1131" s="6">
        <f t="shared" si="34"/>
        <v>-1129</v>
      </c>
      <c r="B1131" s="7">
        <f xml:space="preserve"> RTD("cqg.rtd",,"StudyData","TYA", "BAR", "", "Time",$K$4,$A1131,"ALL",, "","False","T")</f>
        <v>45814.28125</v>
      </c>
      <c r="C1131" s="9">
        <f>RTD("cqg.rtd",,"StudyData", $K$2, "BAR", "", "Open", $K$4, $A1131, $K$6,$K$10,,$K$8,K$12)</f>
        <v>5969.25</v>
      </c>
      <c r="D1131" s="9">
        <f>RTD("cqg.rtd",,"StudyData", $K$2, "BAR", "", "High", $K$4, $A1131, $K$6,$K$10,,$K$8,$K$12)</f>
        <v>5970.75</v>
      </c>
      <c r="E1131" s="9">
        <f>RTD("cqg.rtd",,"StudyData", $K$2, "BAR", "", "Low", $K$4, $A1131, $K$6,$K$10,,$K$8,$K$12)</f>
        <v>5969</v>
      </c>
      <c r="F1131" s="9">
        <f>RTD("cqg.rtd",,"StudyData", $K$2, "BAR", "", "Close", $K$4, $A1131, $K$6,$K$10,,$K$8,$K$12)</f>
        <v>5970</v>
      </c>
      <c r="G1131" s="8">
        <f>RTD("cqg.rtd",,"StudyData",$K$2, "Vol", "Highlight=Total Trades,VolType=Exchange,CoCType=Auto", "Vol",$K$4,A1131,"ALL",,,"TRUE","T")</f>
        <v>580</v>
      </c>
      <c r="H1131" s="9">
        <f xml:space="preserve"> RTD("cqg.rtd",,"StudyData", "RSI("&amp;$K$2&amp;",InputChoice:=Close,Period:=14)", "Bar", "", "Close", $K$4,A1131, "all", "", "","FALSE","T")</f>
        <v>51.284179395315256</v>
      </c>
      <c r="P1131" s="7">
        <f xml:space="preserve"> RTD("cqg.rtd",,"StudyData", $K$2, "BAR", "", "Time", $K$4,$Q1131,$K$6,$K$10, "","False","T")</f>
        <v>45814.28125</v>
      </c>
      <c r="Q1131" s="1">
        <f t="shared" si="35"/>
        <v>-1129</v>
      </c>
    </row>
    <row r="1132" spans="1:17" x14ac:dyDescent="0.25">
      <c r="A1132" s="6">
        <f t="shared" si="34"/>
        <v>-1130</v>
      </c>
      <c r="B1132" s="7">
        <f xml:space="preserve"> RTD("cqg.rtd",,"StudyData","TYA", "BAR", "", "Time",$K$4,$A1132,"ALL",, "","False","T")</f>
        <v>45814.277777777781</v>
      </c>
      <c r="C1132" s="9">
        <f>RTD("cqg.rtd",,"StudyData", $K$2, "BAR", "", "Open", $K$4, $A1132, $K$6,$K$10,,$K$8,K$12)</f>
        <v>5969.75</v>
      </c>
      <c r="D1132" s="9">
        <f>RTD("cqg.rtd",,"StudyData", $K$2, "BAR", "", "High", $K$4, $A1132, $K$6,$K$10,,$K$8,$K$12)</f>
        <v>5971</v>
      </c>
      <c r="E1132" s="9">
        <f>RTD("cqg.rtd",,"StudyData", $K$2, "BAR", "", "Low", $K$4, $A1132, $K$6,$K$10,,$K$8,$K$12)</f>
        <v>5967.5</v>
      </c>
      <c r="F1132" s="9">
        <f>RTD("cqg.rtd",,"StudyData", $K$2, "BAR", "", "Close", $K$4, $A1132, $K$6,$K$10,,$K$8,$K$12)</f>
        <v>5969.25</v>
      </c>
      <c r="G1132" s="8">
        <f>RTD("cqg.rtd",,"StudyData",$K$2, "Vol", "Highlight=Total Trades,VolType=Exchange,CoCType=Auto", "Vol",$K$4,A1132,"ALL",,,"TRUE","T")</f>
        <v>800</v>
      </c>
      <c r="H1132" s="9">
        <f xml:space="preserve"> RTD("cqg.rtd",,"StudyData", "RSI("&amp;$K$2&amp;",InputChoice:=Close,Period:=14)", "Bar", "", "Close", $K$4,A1132, "all", "", "","FALSE","T")</f>
        <v>48.38830789257451</v>
      </c>
      <c r="P1132" s="7">
        <f xml:space="preserve"> RTD("cqg.rtd",,"StudyData", $K$2, "BAR", "", "Time", $K$4,$Q1132,$K$6,$K$10, "","False","T")</f>
        <v>45814.277777777781</v>
      </c>
      <c r="Q1132" s="1">
        <f t="shared" si="35"/>
        <v>-1130</v>
      </c>
    </row>
    <row r="1133" spans="1:17" x14ac:dyDescent="0.25">
      <c r="A1133" s="6">
        <f t="shared" si="34"/>
        <v>-1131</v>
      </c>
      <c r="B1133" s="7">
        <f xml:space="preserve"> RTD("cqg.rtd",,"StudyData","TYA", "BAR", "", "Time",$K$4,$A1133,"ALL",, "","False","T")</f>
        <v>45814.274305555555</v>
      </c>
      <c r="C1133" s="9">
        <f>RTD("cqg.rtd",,"StudyData", $K$2, "BAR", "", "Open", $K$4, $A1133, $K$6,$K$10,,$K$8,K$12)</f>
        <v>5968.75</v>
      </c>
      <c r="D1133" s="9">
        <f>RTD("cqg.rtd",,"StudyData", $K$2, "BAR", "", "High", $K$4, $A1133, $K$6,$K$10,,$K$8,$K$12)</f>
        <v>5970</v>
      </c>
      <c r="E1133" s="9">
        <f>RTD("cqg.rtd",,"StudyData", $K$2, "BAR", "", "Low", $K$4, $A1133, $K$6,$K$10,,$K$8,$K$12)</f>
        <v>5968.5</v>
      </c>
      <c r="F1133" s="9">
        <f>RTD("cqg.rtd",,"StudyData", $K$2, "BAR", "", "Close", $K$4, $A1133, $K$6,$K$10,,$K$8,$K$12)</f>
        <v>5969.75</v>
      </c>
      <c r="G1133" s="8">
        <f>RTD("cqg.rtd",,"StudyData",$K$2, "Vol", "Highlight=Total Trades,VolType=Exchange,CoCType=Auto", "Vol",$K$4,A1133,"ALL",,,"TRUE","T")</f>
        <v>744</v>
      </c>
      <c r="H1133" s="9">
        <f xml:space="preserve"> RTD("cqg.rtd",,"StudyData", "RSI("&amp;$K$2&amp;",InputChoice:=Close,Period:=14)", "Bar", "", "Close", $K$4,A1133, "all", "", "","FALSE","T")</f>
        <v>50.236966553864995</v>
      </c>
      <c r="P1133" s="7">
        <f xml:space="preserve"> RTD("cqg.rtd",,"StudyData", $K$2, "BAR", "", "Time", $K$4,$Q1133,$K$6,$K$10, "","False","T")</f>
        <v>45814.274305555555</v>
      </c>
      <c r="Q1133" s="1">
        <f t="shared" si="35"/>
        <v>-1131</v>
      </c>
    </row>
    <row r="1134" spans="1:17" x14ac:dyDescent="0.25">
      <c r="A1134" s="6">
        <f t="shared" si="34"/>
        <v>-1132</v>
      </c>
      <c r="B1134" s="7">
        <f xml:space="preserve"> RTD("cqg.rtd",,"StudyData","TYA", "BAR", "", "Time",$K$4,$A1134,"ALL",, "","False","T")</f>
        <v>45814.270833333336</v>
      </c>
      <c r="C1134" s="9">
        <f>RTD("cqg.rtd",,"StudyData", $K$2, "BAR", "", "Open", $K$4, $A1134, $K$6,$K$10,,$K$8,K$12)</f>
        <v>5968.25</v>
      </c>
      <c r="D1134" s="9">
        <f>RTD("cqg.rtd",,"StudyData", $K$2, "BAR", "", "High", $K$4, $A1134, $K$6,$K$10,,$K$8,$K$12)</f>
        <v>5969.75</v>
      </c>
      <c r="E1134" s="9">
        <f>RTD("cqg.rtd",,"StudyData", $K$2, "BAR", "", "Low", $K$4, $A1134, $K$6,$K$10,,$K$8,$K$12)</f>
        <v>5965.75</v>
      </c>
      <c r="F1134" s="9">
        <f>RTD("cqg.rtd",,"StudyData", $K$2, "BAR", "", "Close", $K$4, $A1134, $K$6,$K$10,,$K$8,$K$12)</f>
        <v>5968.5</v>
      </c>
      <c r="G1134" s="8">
        <f>RTD("cqg.rtd",,"StudyData",$K$2, "Vol", "Highlight=Total Trades,VolType=Exchange,CoCType=Auto", "Vol",$K$4,A1134,"ALL",,,"TRUE","T")</f>
        <v>1489</v>
      </c>
      <c r="H1134" s="9">
        <f xml:space="preserve"> RTD("cqg.rtd",,"StudyData", "RSI("&amp;$K$2&amp;",InputChoice:=Close,Period:=14)", "Bar", "", "Close", $K$4,A1134, "all", "", "","FALSE","T")</f>
        <v>45.393993700879584</v>
      </c>
      <c r="P1134" s="7">
        <f xml:space="preserve"> RTD("cqg.rtd",,"StudyData", $K$2, "BAR", "", "Time", $K$4,$Q1134,$K$6,$K$10, "","False","T")</f>
        <v>45814.270833333336</v>
      </c>
      <c r="Q1134" s="1">
        <f t="shared" si="35"/>
        <v>-1132</v>
      </c>
    </row>
    <row r="1135" spans="1:17" x14ac:dyDescent="0.25">
      <c r="A1135" s="6">
        <f t="shared" si="34"/>
        <v>-1133</v>
      </c>
      <c r="B1135" s="7">
        <f xml:space="preserve"> RTD("cqg.rtd",,"StudyData","TYA", "BAR", "", "Time",$K$4,$A1135,"ALL",, "","False","T")</f>
        <v>45814.267361111109</v>
      </c>
      <c r="C1135" s="9">
        <f>RTD("cqg.rtd",,"StudyData", $K$2, "BAR", "", "Open", $K$4, $A1135, $K$6,$K$10,,$K$8,K$12)</f>
        <v>5969.25</v>
      </c>
      <c r="D1135" s="9">
        <f>RTD("cqg.rtd",,"StudyData", $K$2, "BAR", "", "High", $K$4, $A1135, $K$6,$K$10,,$K$8,$K$12)</f>
        <v>5970.75</v>
      </c>
      <c r="E1135" s="9">
        <f>RTD("cqg.rtd",,"StudyData", $K$2, "BAR", "", "Low", $K$4, $A1135, $K$6,$K$10,,$K$8,$K$12)</f>
        <v>5962.5</v>
      </c>
      <c r="F1135" s="9">
        <f>RTD("cqg.rtd",,"StudyData", $K$2, "BAR", "", "Close", $K$4, $A1135, $K$6,$K$10,,$K$8,$K$12)</f>
        <v>5968</v>
      </c>
      <c r="G1135" s="8">
        <f>RTD("cqg.rtd",,"StudyData",$K$2, "Vol", "Highlight=Total Trades,VolType=Exchange,CoCType=Auto", "Vol",$K$4,A1135,"ALL",,,"TRUE","T")</f>
        <v>2298</v>
      </c>
      <c r="H1135" s="9">
        <f xml:space="preserve"> RTD("cqg.rtd",,"StudyData", "RSI("&amp;$K$2&amp;",InputChoice:=Close,Period:=14)", "Bar", "", "Close", $K$4,A1135, "all", "", "","FALSE","T")</f>
        <v>43.346085822335148</v>
      </c>
      <c r="P1135" s="7">
        <f xml:space="preserve"> RTD("cqg.rtd",,"StudyData", $K$2, "BAR", "", "Time", $K$4,$Q1135,$K$6,$K$10, "","False","T")</f>
        <v>45814.267361111109</v>
      </c>
      <c r="Q1135" s="1">
        <f t="shared" si="35"/>
        <v>-1133</v>
      </c>
    </row>
    <row r="1136" spans="1:17" x14ac:dyDescent="0.25">
      <c r="A1136" s="6">
        <f t="shared" si="34"/>
        <v>-1134</v>
      </c>
      <c r="B1136" s="7">
        <f xml:space="preserve"> RTD("cqg.rtd",,"StudyData","TYA", "BAR", "", "Time",$K$4,$A1136,"ALL",, "","False","T")</f>
        <v>45814.263888888891</v>
      </c>
      <c r="C1136" s="9">
        <f>RTD("cqg.rtd",,"StudyData", $K$2, "BAR", "", "Open", $K$4, $A1136, $K$6,$K$10,,$K$8,K$12)</f>
        <v>5968</v>
      </c>
      <c r="D1136" s="9">
        <f>RTD("cqg.rtd",,"StudyData", $K$2, "BAR", "", "High", $K$4, $A1136, $K$6,$K$10,,$K$8,$K$12)</f>
        <v>5969.75</v>
      </c>
      <c r="E1136" s="9">
        <f>RTD("cqg.rtd",,"StudyData", $K$2, "BAR", "", "Low", $K$4, $A1136, $K$6,$K$10,,$K$8,$K$12)</f>
        <v>5967</v>
      </c>
      <c r="F1136" s="9">
        <f>RTD("cqg.rtd",,"StudyData", $K$2, "BAR", "", "Close", $K$4, $A1136, $K$6,$K$10,,$K$8,$K$12)</f>
        <v>5969</v>
      </c>
      <c r="G1136" s="8">
        <f>RTD("cqg.rtd",,"StudyData",$K$2, "Vol", "Highlight=Total Trades,VolType=Exchange,CoCType=Auto", "Vol",$K$4,A1136,"ALL",,,"TRUE","T")</f>
        <v>688</v>
      </c>
      <c r="H1136" s="9">
        <f xml:space="preserve"> RTD("cqg.rtd",,"StudyData", "RSI("&amp;$K$2&amp;",InputChoice:=Close,Period:=14)", "Bar", "", "Close", $K$4,A1136, "all", "", "","FALSE","T")</f>
        <v>46.591113490542675</v>
      </c>
      <c r="P1136" s="7">
        <f xml:space="preserve"> RTD("cqg.rtd",,"StudyData", $K$2, "BAR", "", "Time", $K$4,$Q1136,$K$6,$K$10, "","False","T")</f>
        <v>45814.263888888891</v>
      </c>
      <c r="Q1136" s="1">
        <f t="shared" si="35"/>
        <v>-1134</v>
      </c>
    </row>
    <row r="1137" spans="1:17" x14ac:dyDescent="0.25">
      <c r="A1137" s="6">
        <f t="shared" si="34"/>
        <v>-1135</v>
      </c>
      <c r="B1137" s="7">
        <f xml:space="preserve"> RTD("cqg.rtd",,"StudyData","TYA", "BAR", "", "Time",$K$4,$A1137,"ALL",, "","False","T")</f>
        <v>45814.260416666664</v>
      </c>
      <c r="C1137" s="9">
        <f>RTD("cqg.rtd",,"StudyData", $K$2, "BAR", "", "Open", $K$4, $A1137, $K$6,$K$10,,$K$8,K$12)</f>
        <v>5965.75</v>
      </c>
      <c r="D1137" s="9">
        <f>RTD("cqg.rtd",,"StudyData", $K$2, "BAR", "", "High", $K$4, $A1137, $K$6,$K$10,,$K$8,$K$12)</f>
        <v>5968.5</v>
      </c>
      <c r="E1137" s="9">
        <f>RTD("cqg.rtd",,"StudyData", $K$2, "BAR", "", "Low", $K$4, $A1137, $K$6,$K$10,,$K$8,$K$12)</f>
        <v>5965.25</v>
      </c>
      <c r="F1137" s="9">
        <f>RTD("cqg.rtd",,"StudyData", $K$2, "BAR", "", "Close", $K$4, $A1137, $K$6,$K$10,,$K$8,$K$12)</f>
        <v>5968.25</v>
      </c>
      <c r="G1137" s="8">
        <f>RTD("cqg.rtd",,"StudyData",$K$2, "Vol", "Highlight=Total Trades,VolType=Exchange,CoCType=Auto", "Vol",$K$4,A1137,"ALL",,,"TRUE","T")</f>
        <v>740</v>
      </c>
      <c r="H1137" s="9">
        <f xml:space="preserve"> RTD("cqg.rtd",,"StudyData", "RSI("&amp;$K$2&amp;",InputChoice:=Close,Period:=14)", "Bar", "", "Close", $K$4,A1137, "all", "", "","FALSE","T")</f>
        <v>43.653375911355994</v>
      </c>
      <c r="P1137" s="7">
        <f xml:space="preserve"> RTD("cqg.rtd",,"StudyData", $K$2, "BAR", "", "Time", $K$4,$Q1137,$K$6,$K$10, "","False","T")</f>
        <v>45814.260416666664</v>
      </c>
      <c r="Q1137" s="1">
        <f t="shared" si="35"/>
        <v>-1135</v>
      </c>
    </row>
    <row r="1138" spans="1:17" x14ac:dyDescent="0.25">
      <c r="A1138" s="6">
        <f t="shared" si="34"/>
        <v>-1136</v>
      </c>
      <c r="B1138" s="7">
        <f xml:space="preserve"> RTD("cqg.rtd",,"StudyData","TYA", "BAR", "", "Time",$K$4,$A1138,"ALL",, "","False","T")</f>
        <v>45814.256944444445</v>
      </c>
      <c r="C1138" s="9">
        <f>RTD("cqg.rtd",,"StudyData", $K$2, "BAR", "", "Open", $K$4, $A1138, $K$6,$K$10,,$K$8,K$12)</f>
        <v>5967.25</v>
      </c>
      <c r="D1138" s="9">
        <f>RTD("cqg.rtd",,"StudyData", $K$2, "BAR", "", "High", $K$4, $A1138, $K$6,$K$10,,$K$8,$K$12)</f>
        <v>5967.75</v>
      </c>
      <c r="E1138" s="9">
        <f>RTD("cqg.rtd",,"StudyData", $K$2, "BAR", "", "Low", $K$4, $A1138, $K$6,$K$10,,$K$8,$K$12)</f>
        <v>5965.5</v>
      </c>
      <c r="F1138" s="9">
        <f>RTD("cqg.rtd",,"StudyData", $K$2, "BAR", "", "Close", $K$4, $A1138, $K$6,$K$10,,$K$8,$K$12)</f>
        <v>5966</v>
      </c>
      <c r="G1138" s="8">
        <f>RTD("cqg.rtd",,"StudyData",$K$2, "Vol", "Highlight=Total Trades,VolType=Exchange,CoCType=Auto", "Vol",$K$4,A1138,"ALL",,,"TRUE","T")</f>
        <v>706</v>
      </c>
      <c r="H1138" s="9">
        <f xml:space="preserve"> RTD("cqg.rtd",,"StudyData", "RSI("&amp;$K$2&amp;",InputChoice:=Close,Period:=14)", "Bar", "", "Close", $K$4,A1138, "all", "", "","FALSE","T")</f>
        <v>33.457205600439679</v>
      </c>
      <c r="P1138" s="7">
        <f xml:space="preserve"> RTD("cqg.rtd",,"StudyData", $K$2, "BAR", "", "Time", $K$4,$Q1138,$K$6,$K$10, "","False","T")</f>
        <v>45814.256944444445</v>
      </c>
      <c r="Q1138" s="1">
        <f t="shared" si="35"/>
        <v>-1136</v>
      </c>
    </row>
    <row r="1139" spans="1:17" x14ac:dyDescent="0.25">
      <c r="A1139" s="6">
        <f t="shared" si="34"/>
        <v>-1137</v>
      </c>
      <c r="B1139" s="7">
        <f xml:space="preserve"> RTD("cqg.rtd",,"StudyData","TYA", "BAR", "", "Time",$K$4,$A1139,"ALL",, "","False","T")</f>
        <v>45814.253472222219</v>
      </c>
      <c r="C1139" s="9">
        <f>RTD("cqg.rtd",,"StudyData", $K$2, "BAR", "", "Open", $K$4, $A1139, $K$6,$K$10,,$K$8,K$12)</f>
        <v>5967.5</v>
      </c>
      <c r="D1139" s="9">
        <f>RTD("cqg.rtd",,"StudyData", $K$2, "BAR", "", "High", $K$4, $A1139, $K$6,$K$10,,$K$8,$K$12)</f>
        <v>5968.75</v>
      </c>
      <c r="E1139" s="9">
        <f>RTD("cqg.rtd",,"StudyData", $K$2, "BAR", "", "Low", $K$4, $A1139, $K$6,$K$10,,$K$8,$K$12)</f>
        <v>5966.25</v>
      </c>
      <c r="F1139" s="9">
        <f>RTD("cqg.rtd",,"StudyData", $K$2, "BAR", "", "Close", $K$4, $A1139, $K$6,$K$10,,$K$8,$K$12)</f>
        <v>5967.5</v>
      </c>
      <c r="G1139" s="8">
        <f>RTD("cqg.rtd",,"StudyData",$K$2, "Vol", "Highlight=Total Trades,VolType=Exchange,CoCType=Auto", "Vol",$K$4,A1139,"ALL",,,"TRUE","T")</f>
        <v>777</v>
      </c>
      <c r="H1139" s="9">
        <f xml:space="preserve"> RTD("cqg.rtd",,"StudyData", "RSI("&amp;$K$2&amp;",InputChoice:=Close,Period:=14)", "Bar", "", "Close", $K$4,A1139, "all", "", "","FALSE","T")</f>
        <v>37.677856424937879</v>
      </c>
      <c r="P1139" s="7">
        <f xml:space="preserve"> RTD("cqg.rtd",,"StudyData", $K$2, "BAR", "", "Time", $K$4,$Q1139,$K$6,$K$10, "","False","T")</f>
        <v>45814.253472222219</v>
      </c>
      <c r="Q1139" s="1">
        <f t="shared" si="35"/>
        <v>-1137</v>
      </c>
    </row>
    <row r="1140" spans="1:17" x14ac:dyDescent="0.25">
      <c r="A1140" s="6">
        <f t="shared" si="34"/>
        <v>-1138</v>
      </c>
      <c r="B1140" s="7">
        <f xml:space="preserve"> RTD("cqg.rtd",,"StudyData","TYA", "BAR", "", "Time",$K$4,$A1140,"ALL",, "","False","T")</f>
        <v>45814.25</v>
      </c>
      <c r="C1140" s="9">
        <f>RTD("cqg.rtd",,"StudyData", $K$2, "BAR", "", "Open", $K$4, $A1140, $K$6,$K$10,,$K$8,K$12)</f>
        <v>5967.5</v>
      </c>
      <c r="D1140" s="9">
        <f>RTD("cqg.rtd",,"StudyData", $K$2, "BAR", "", "High", $K$4, $A1140, $K$6,$K$10,,$K$8,$K$12)</f>
        <v>5968.25</v>
      </c>
      <c r="E1140" s="9">
        <f>RTD("cqg.rtd",,"StudyData", $K$2, "BAR", "", "Low", $K$4, $A1140, $K$6,$K$10,,$K$8,$K$12)</f>
        <v>5963.5</v>
      </c>
      <c r="F1140" s="9">
        <f>RTD("cqg.rtd",,"StudyData", $K$2, "BAR", "", "Close", $K$4, $A1140, $K$6,$K$10,,$K$8,$K$12)</f>
        <v>5967.5</v>
      </c>
      <c r="G1140" s="8">
        <f>RTD("cqg.rtd",,"StudyData",$K$2, "Vol", "Highlight=Total Trades,VolType=Exchange,CoCType=Auto", "Vol",$K$4,A1140,"ALL",,,"TRUE","T")</f>
        <v>1583</v>
      </c>
      <c r="H1140" s="9">
        <f xml:space="preserve"> RTD("cqg.rtd",,"StudyData", "RSI("&amp;$K$2&amp;",InputChoice:=Close,Period:=14)", "Bar", "", "Close", $K$4,A1140, "all", "", "","FALSE","T")</f>
        <v>37.677856424937879</v>
      </c>
      <c r="P1140" s="7">
        <f xml:space="preserve"> RTD("cqg.rtd",,"StudyData", $K$2, "BAR", "", "Time", $K$4,$Q1140,$K$6,$K$10, "","False","T")</f>
        <v>45814.25</v>
      </c>
      <c r="Q1140" s="1">
        <f t="shared" si="35"/>
        <v>-1138</v>
      </c>
    </row>
    <row r="1141" spans="1:17" x14ac:dyDescent="0.25">
      <c r="A1141" s="6">
        <f t="shared" si="34"/>
        <v>-1139</v>
      </c>
      <c r="B1141" s="7">
        <f xml:space="preserve"> RTD("cqg.rtd",,"StudyData","TYA", "BAR", "", "Time",$K$4,$A1141,"ALL",, "","False","T")</f>
        <v>45814.246527777781</v>
      </c>
      <c r="C1141" s="9">
        <f>RTD("cqg.rtd",,"StudyData", $K$2, "BAR", "", "Open", $K$4, $A1141, $K$6,$K$10,,$K$8,K$12)</f>
        <v>5968.5</v>
      </c>
      <c r="D1141" s="9">
        <f>RTD("cqg.rtd",,"StudyData", $K$2, "BAR", "", "High", $K$4, $A1141, $K$6,$K$10,,$K$8,$K$12)</f>
        <v>5968.75</v>
      </c>
      <c r="E1141" s="9">
        <f>RTD("cqg.rtd",,"StudyData", $K$2, "BAR", "", "Low", $K$4, $A1141, $K$6,$K$10,,$K$8,$K$12)</f>
        <v>5966.75</v>
      </c>
      <c r="F1141" s="9">
        <f>RTD("cqg.rtd",,"StudyData", $K$2, "BAR", "", "Close", $K$4, $A1141, $K$6,$K$10,,$K$8,$K$12)</f>
        <v>5967.25</v>
      </c>
      <c r="G1141" s="8">
        <f>RTD("cqg.rtd",,"StudyData",$K$2, "Vol", "Highlight=Total Trades,VolType=Exchange,CoCType=Auto", "Vol",$K$4,A1141,"ALL",,,"TRUE","T")</f>
        <v>554</v>
      </c>
      <c r="H1141" s="9">
        <f xml:space="preserve"> RTD("cqg.rtd",,"StudyData", "RSI("&amp;$K$2&amp;",InputChoice:=Close,Period:=14)", "Bar", "", "Close", $K$4,A1141, "all", "", "","FALSE","T")</f>
        <v>36.527169960438037</v>
      </c>
      <c r="P1141" s="7">
        <f xml:space="preserve"> RTD("cqg.rtd",,"StudyData", $K$2, "BAR", "", "Time", $K$4,$Q1141,$K$6,$K$10, "","False","T")</f>
        <v>45814.246527777781</v>
      </c>
      <c r="Q1141" s="1">
        <f t="shared" si="35"/>
        <v>-1139</v>
      </c>
    </row>
    <row r="1142" spans="1:17" x14ac:dyDescent="0.25">
      <c r="A1142" s="6">
        <f t="shared" si="34"/>
        <v>-1140</v>
      </c>
      <c r="B1142" s="7">
        <f xml:space="preserve"> RTD("cqg.rtd",,"StudyData","TYA", "BAR", "", "Time",$K$4,$A1142,"ALL",, "","False","T")</f>
        <v>45814.243055555555</v>
      </c>
      <c r="C1142" s="9">
        <f>RTD("cqg.rtd",,"StudyData", $K$2, "BAR", "", "Open", $K$4, $A1142, $K$6,$K$10,,$K$8,K$12)</f>
        <v>5970.75</v>
      </c>
      <c r="D1142" s="9">
        <f>RTD("cqg.rtd",,"StudyData", $K$2, "BAR", "", "High", $K$4, $A1142, $K$6,$K$10,,$K$8,$K$12)</f>
        <v>5971</v>
      </c>
      <c r="E1142" s="9">
        <f>RTD("cqg.rtd",,"StudyData", $K$2, "BAR", "", "Low", $K$4, $A1142, $K$6,$K$10,,$K$8,$K$12)</f>
        <v>5967.75</v>
      </c>
      <c r="F1142" s="9">
        <f>RTD("cqg.rtd",,"StudyData", $K$2, "BAR", "", "Close", $K$4, $A1142, $K$6,$K$10,,$K$8,$K$12)</f>
        <v>5968.75</v>
      </c>
      <c r="G1142" s="8">
        <f>RTD("cqg.rtd",,"StudyData",$K$2, "Vol", "Highlight=Total Trades,VolType=Exchange,CoCType=Auto", "Vol",$K$4,A1142,"ALL",,,"TRUE","T")</f>
        <v>551</v>
      </c>
      <c r="H1142" s="9">
        <f xml:space="preserve"> RTD("cqg.rtd",,"StudyData", "RSI("&amp;$K$2&amp;",InputChoice:=Close,Period:=14)", "Bar", "", "Close", $K$4,A1142, "all", "", "","FALSE","T")</f>
        <v>40.715500696541326</v>
      </c>
      <c r="P1142" s="7">
        <f xml:space="preserve"> RTD("cqg.rtd",,"StudyData", $K$2, "BAR", "", "Time", $K$4,$Q1142,$K$6,$K$10, "","False","T")</f>
        <v>45814.243055555555</v>
      </c>
      <c r="Q1142" s="1">
        <f t="shared" si="35"/>
        <v>-1140</v>
      </c>
    </row>
    <row r="1143" spans="1:17" x14ac:dyDescent="0.25">
      <c r="A1143" s="6">
        <f t="shared" si="34"/>
        <v>-1141</v>
      </c>
      <c r="B1143" s="7">
        <f xml:space="preserve"> RTD("cqg.rtd",,"StudyData","TYA", "BAR", "", "Time",$K$4,$A1143,"ALL",, "","False","T")</f>
        <v>45814.239583333336</v>
      </c>
      <c r="C1143" s="9">
        <f>RTD("cqg.rtd",,"StudyData", $K$2, "BAR", "", "Open", $K$4, $A1143, $K$6,$K$10,,$K$8,K$12)</f>
        <v>5970.25</v>
      </c>
      <c r="D1143" s="9">
        <f>RTD("cqg.rtd",,"StudyData", $K$2, "BAR", "", "High", $K$4, $A1143, $K$6,$K$10,,$K$8,$K$12)</f>
        <v>5970.5</v>
      </c>
      <c r="E1143" s="9">
        <f>RTD("cqg.rtd",,"StudyData", $K$2, "BAR", "", "Low", $K$4, $A1143, $K$6,$K$10,,$K$8,$K$12)</f>
        <v>5968.25</v>
      </c>
      <c r="F1143" s="9">
        <f>RTD("cqg.rtd",,"StudyData", $K$2, "BAR", "", "Close", $K$4, $A1143, $K$6,$K$10,,$K$8,$K$12)</f>
        <v>5970.5</v>
      </c>
      <c r="G1143" s="8">
        <f>RTD("cqg.rtd",,"StudyData",$K$2, "Vol", "Highlight=Total Trades,VolType=Exchange,CoCType=Auto", "Vol",$K$4,A1143,"ALL",,,"TRUE","T")</f>
        <v>412</v>
      </c>
      <c r="H1143" s="9">
        <f xml:space="preserve"> RTD("cqg.rtd",,"StudyData", "RSI("&amp;$K$2&amp;",InputChoice:=Close,Period:=14)", "Bar", "", "Close", $K$4,A1143, "all", "", "","FALSE","T")</f>
        <v>46.490489835780451</v>
      </c>
      <c r="P1143" s="7">
        <f xml:space="preserve"> RTD("cqg.rtd",,"StudyData", $K$2, "BAR", "", "Time", $K$4,$Q1143,$K$6,$K$10, "","False","T")</f>
        <v>45814.239583333336</v>
      </c>
      <c r="Q1143" s="1">
        <f t="shared" si="35"/>
        <v>-1141</v>
      </c>
    </row>
    <row r="1144" spans="1:17" x14ac:dyDescent="0.25">
      <c r="A1144" s="6">
        <f t="shared" si="34"/>
        <v>-1142</v>
      </c>
      <c r="B1144" s="7">
        <f xml:space="preserve"> RTD("cqg.rtd",,"StudyData","TYA", "BAR", "", "Time",$K$4,$A1144,"ALL",, "","False","T")</f>
        <v>45814.236111111109</v>
      </c>
      <c r="C1144" s="9">
        <f>RTD("cqg.rtd",,"StudyData", $K$2, "BAR", "", "Open", $K$4, $A1144, $K$6,$K$10,,$K$8,K$12)</f>
        <v>5970.25</v>
      </c>
      <c r="D1144" s="9">
        <f>RTD("cqg.rtd",,"StudyData", $K$2, "BAR", "", "High", $K$4, $A1144, $K$6,$K$10,,$K$8,$K$12)</f>
        <v>5970.5</v>
      </c>
      <c r="E1144" s="9">
        <f>RTD("cqg.rtd",,"StudyData", $K$2, "BAR", "", "Low", $K$4, $A1144, $K$6,$K$10,,$K$8,$K$12)</f>
        <v>5969</v>
      </c>
      <c r="F1144" s="9">
        <f>RTD("cqg.rtd",,"StudyData", $K$2, "BAR", "", "Close", $K$4, $A1144, $K$6,$K$10,,$K$8,$K$12)</f>
        <v>5970.5</v>
      </c>
      <c r="G1144" s="8">
        <f>RTD("cqg.rtd",,"StudyData",$K$2, "Vol", "Highlight=Total Trades,VolType=Exchange,CoCType=Auto", "Vol",$K$4,A1144,"ALL",,,"TRUE","T")</f>
        <v>379</v>
      </c>
      <c r="H1144" s="9">
        <f xml:space="preserve"> RTD("cqg.rtd",,"StudyData", "RSI("&amp;$K$2&amp;",InputChoice:=Close,Period:=14)", "Bar", "", "Close", $K$4,A1144, "all", "", "","FALSE","T")</f>
        <v>46.490489835780451</v>
      </c>
      <c r="P1144" s="7">
        <f xml:space="preserve"> RTD("cqg.rtd",,"StudyData", $K$2, "BAR", "", "Time", $K$4,$Q1144,$K$6,$K$10, "","False","T")</f>
        <v>45814.236111111109</v>
      </c>
      <c r="Q1144" s="1">
        <f t="shared" si="35"/>
        <v>-1142</v>
      </c>
    </row>
    <row r="1145" spans="1:17" x14ac:dyDescent="0.25">
      <c r="A1145" s="6">
        <f t="shared" si="34"/>
        <v>-1143</v>
      </c>
      <c r="B1145" s="7">
        <f xml:space="preserve"> RTD("cqg.rtd",,"StudyData","TYA", "BAR", "", "Time",$K$4,$A1145,"ALL",, "","False","T")</f>
        <v>45814.232638888891</v>
      </c>
      <c r="C1145" s="9">
        <f>RTD("cqg.rtd",,"StudyData", $K$2, "BAR", "", "Open", $K$4, $A1145, $K$6,$K$10,,$K$8,K$12)</f>
        <v>5972</v>
      </c>
      <c r="D1145" s="9">
        <f>RTD("cqg.rtd",,"StudyData", $K$2, "BAR", "", "High", $K$4, $A1145, $K$6,$K$10,,$K$8,$K$12)</f>
        <v>5972</v>
      </c>
      <c r="E1145" s="9">
        <f>RTD("cqg.rtd",,"StudyData", $K$2, "BAR", "", "Low", $K$4, $A1145, $K$6,$K$10,,$K$8,$K$12)</f>
        <v>5969</v>
      </c>
      <c r="F1145" s="9">
        <f>RTD("cqg.rtd",,"StudyData", $K$2, "BAR", "", "Close", $K$4, $A1145, $K$6,$K$10,,$K$8,$K$12)</f>
        <v>5970.5</v>
      </c>
      <c r="G1145" s="8">
        <f>RTD("cqg.rtd",,"StudyData",$K$2, "Vol", "Highlight=Total Trades,VolType=Exchange,CoCType=Auto", "Vol",$K$4,A1145,"ALL",,,"TRUE","T")</f>
        <v>759</v>
      </c>
      <c r="H1145" s="9">
        <f xml:space="preserve"> RTD("cqg.rtd",,"StudyData", "RSI("&amp;$K$2&amp;",InputChoice:=Close,Period:=14)", "Bar", "", "Close", $K$4,A1145, "all", "", "","FALSE","T")</f>
        <v>46.490489835780451</v>
      </c>
      <c r="P1145" s="7">
        <f xml:space="preserve"> RTD("cqg.rtd",,"StudyData", $K$2, "BAR", "", "Time", $K$4,$Q1145,$K$6,$K$10, "","False","T")</f>
        <v>45814.232638888891</v>
      </c>
      <c r="Q1145" s="1">
        <f t="shared" si="35"/>
        <v>-1143</v>
      </c>
    </row>
    <row r="1146" spans="1:17" x14ac:dyDescent="0.25">
      <c r="A1146" s="6">
        <f t="shared" si="34"/>
        <v>-1144</v>
      </c>
      <c r="B1146" s="7">
        <f xml:space="preserve"> RTD("cqg.rtd",,"StudyData","TYA", "BAR", "", "Time",$K$4,$A1146,"ALL",, "","False","T")</f>
        <v>45814.229166666664</v>
      </c>
      <c r="C1146" s="9">
        <f>RTD("cqg.rtd",,"StudyData", $K$2, "BAR", "", "Open", $K$4, $A1146, $K$6,$K$10,,$K$8,K$12)</f>
        <v>5973</v>
      </c>
      <c r="D1146" s="9">
        <f>RTD("cqg.rtd",,"StudyData", $K$2, "BAR", "", "High", $K$4, $A1146, $K$6,$K$10,,$K$8,$K$12)</f>
        <v>5973.75</v>
      </c>
      <c r="E1146" s="9">
        <f>RTD("cqg.rtd",,"StudyData", $K$2, "BAR", "", "Low", $K$4, $A1146, $K$6,$K$10,,$K$8,$K$12)</f>
        <v>5971.5</v>
      </c>
      <c r="F1146" s="9">
        <f>RTD("cqg.rtd",,"StudyData", $K$2, "BAR", "", "Close", $K$4, $A1146, $K$6,$K$10,,$K$8,$K$12)</f>
        <v>5972</v>
      </c>
      <c r="G1146" s="8">
        <f>RTD("cqg.rtd",,"StudyData",$K$2, "Vol", "Highlight=Total Trades,VolType=Exchange,CoCType=Auto", "Vol",$K$4,A1146,"ALL",,,"TRUE","T")</f>
        <v>387</v>
      </c>
      <c r="H1146" s="9">
        <f xml:space="preserve"> RTD("cqg.rtd",,"StudyData", "RSI("&amp;$K$2&amp;",InputChoice:=Close,Period:=14)", "Bar", "", "Close", $K$4,A1146, "all", "", "","FALSE","T")</f>
        <v>51.503867147625513</v>
      </c>
      <c r="P1146" s="7">
        <f xml:space="preserve"> RTD("cqg.rtd",,"StudyData", $K$2, "BAR", "", "Time", $K$4,$Q1146,$K$6,$K$10, "","False","T")</f>
        <v>45814.229166666664</v>
      </c>
      <c r="Q1146" s="1">
        <f t="shared" si="35"/>
        <v>-1144</v>
      </c>
    </row>
    <row r="1147" spans="1:17" x14ac:dyDescent="0.25">
      <c r="A1147" s="6">
        <f t="shared" si="34"/>
        <v>-1145</v>
      </c>
      <c r="B1147" s="7">
        <f xml:space="preserve"> RTD("cqg.rtd",,"StudyData","TYA", "BAR", "", "Time",$K$4,$A1147,"ALL",, "","False","T")</f>
        <v>45814.225694444445</v>
      </c>
      <c r="C1147" s="9">
        <f>RTD("cqg.rtd",,"StudyData", $K$2, "BAR", "", "Open", $K$4, $A1147, $K$6,$K$10,,$K$8,K$12)</f>
        <v>5973.25</v>
      </c>
      <c r="D1147" s="9">
        <f>RTD("cqg.rtd",,"StudyData", $K$2, "BAR", "", "High", $K$4, $A1147, $K$6,$K$10,,$K$8,$K$12)</f>
        <v>5974.25</v>
      </c>
      <c r="E1147" s="9">
        <f>RTD("cqg.rtd",,"StudyData", $K$2, "BAR", "", "Low", $K$4, $A1147, $K$6,$K$10,,$K$8,$K$12)</f>
        <v>5972.5</v>
      </c>
      <c r="F1147" s="9">
        <f>RTD("cqg.rtd",,"StudyData", $K$2, "BAR", "", "Close", $K$4, $A1147, $K$6,$K$10,,$K$8,$K$12)</f>
        <v>5973.25</v>
      </c>
      <c r="G1147" s="8">
        <f>RTD("cqg.rtd",,"StudyData",$K$2, "Vol", "Highlight=Total Trades,VolType=Exchange,CoCType=Auto", "Vol",$K$4,A1147,"ALL",,,"TRUE","T")</f>
        <v>507</v>
      </c>
      <c r="H1147" s="9">
        <f xml:space="preserve"> RTD("cqg.rtd",,"StudyData", "RSI("&amp;$K$2&amp;",InputChoice:=Close,Period:=14)", "Bar", "", "Close", $K$4,A1147, "all", "", "","FALSE","T")</f>
        <v>56.192882448357842</v>
      </c>
      <c r="P1147" s="7">
        <f xml:space="preserve"> RTD("cqg.rtd",,"StudyData", $K$2, "BAR", "", "Time", $K$4,$Q1147,$K$6,$K$10, "","False","T")</f>
        <v>45814.225694444445</v>
      </c>
      <c r="Q1147" s="1">
        <f t="shared" si="35"/>
        <v>-1145</v>
      </c>
    </row>
    <row r="1148" spans="1:17" x14ac:dyDescent="0.25">
      <c r="A1148" s="6">
        <f t="shared" si="34"/>
        <v>-1146</v>
      </c>
      <c r="B1148" s="7">
        <f xml:space="preserve"> RTD("cqg.rtd",,"StudyData","TYA", "BAR", "", "Time",$K$4,$A1148,"ALL",, "","False","T")</f>
        <v>45814.222222222219</v>
      </c>
      <c r="C1148" s="9">
        <f>RTD("cqg.rtd",,"StudyData", $K$2, "BAR", "", "Open", $K$4, $A1148, $K$6,$K$10,,$K$8,K$12)</f>
        <v>5974.25</v>
      </c>
      <c r="D1148" s="9">
        <f>RTD("cqg.rtd",,"StudyData", $K$2, "BAR", "", "High", $K$4, $A1148, $K$6,$K$10,,$K$8,$K$12)</f>
        <v>5974.25</v>
      </c>
      <c r="E1148" s="9">
        <f>RTD("cqg.rtd",,"StudyData", $K$2, "BAR", "", "Low", $K$4, $A1148, $K$6,$K$10,,$K$8,$K$12)</f>
        <v>5972.25</v>
      </c>
      <c r="F1148" s="9">
        <f>RTD("cqg.rtd",,"StudyData", $K$2, "BAR", "", "Close", $K$4, $A1148, $K$6,$K$10,,$K$8,$K$12)</f>
        <v>5973.25</v>
      </c>
      <c r="G1148" s="8">
        <f>RTD("cqg.rtd",,"StudyData",$K$2, "Vol", "Highlight=Total Trades,VolType=Exchange,CoCType=Auto", "Vol",$K$4,A1148,"ALL",,,"TRUE","T")</f>
        <v>658</v>
      </c>
      <c r="H1148" s="9">
        <f xml:space="preserve"> RTD("cqg.rtd",,"StudyData", "RSI("&amp;$K$2&amp;",InputChoice:=Close,Period:=14)", "Bar", "", "Close", $K$4,A1148, "all", "", "","FALSE","T")</f>
        <v>56.192882448357842</v>
      </c>
      <c r="P1148" s="7">
        <f xml:space="preserve"> RTD("cqg.rtd",,"StudyData", $K$2, "BAR", "", "Time", $K$4,$Q1148,$K$6,$K$10, "","False","T")</f>
        <v>45814.222222222219</v>
      </c>
      <c r="Q1148" s="1">
        <f t="shared" si="35"/>
        <v>-1146</v>
      </c>
    </row>
    <row r="1149" spans="1:17" x14ac:dyDescent="0.25">
      <c r="A1149" s="6">
        <f t="shared" si="34"/>
        <v>-1147</v>
      </c>
      <c r="B1149" s="7">
        <f xml:space="preserve"> RTD("cqg.rtd",,"StudyData","TYA", "BAR", "", "Time",$K$4,$A1149,"ALL",, "","False","T")</f>
        <v>45814.21875</v>
      </c>
      <c r="C1149" s="9">
        <f>RTD("cqg.rtd",,"StudyData", $K$2, "BAR", "", "Open", $K$4, $A1149, $K$6,$K$10,,$K$8,K$12)</f>
        <v>5972</v>
      </c>
      <c r="D1149" s="9">
        <f>RTD("cqg.rtd",,"StudyData", $K$2, "BAR", "", "High", $K$4, $A1149, $K$6,$K$10,,$K$8,$K$12)</f>
        <v>5974.25</v>
      </c>
      <c r="E1149" s="9">
        <f>RTD("cqg.rtd",,"StudyData", $K$2, "BAR", "", "Low", $K$4, $A1149, $K$6,$K$10,,$K$8,$K$12)</f>
        <v>5971</v>
      </c>
      <c r="F1149" s="9">
        <f>RTD("cqg.rtd",,"StudyData", $K$2, "BAR", "", "Close", $K$4, $A1149, $K$6,$K$10,,$K$8,$K$12)</f>
        <v>5974.25</v>
      </c>
      <c r="G1149" s="8">
        <f>RTD("cqg.rtd",,"StudyData",$K$2, "Vol", "Highlight=Total Trades,VolType=Exchange,CoCType=Auto", "Vol",$K$4,A1149,"ALL",,,"TRUE","T")</f>
        <v>666</v>
      </c>
      <c r="H1149" s="9">
        <f xml:space="preserve"> RTD("cqg.rtd",,"StudyData", "RSI("&amp;$K$2&amp;",InputChoice:=Close,Period:=14)", "Bar", "", "Close", $K$4,A1149, "all", "", "","FALSE","T")</f>
        <v>59.958287040829013</v>
      </c>
      <c r="P1149" s="7">
        <f xml:space="preserve"> RTD("cqg.rtd",,"StudyData", $K$2, "BAR", "", "Time", $K$4,$Q1149,$K$6,$K$10, "","False","T")</f>
        <v>45814.21875</v>
      </c>
      <c r="Q1149" s="1">
        <f t="shared" si="35"/>
        <v>-1147</v>
      </c>
    </row>
    <row r="1150" spans="1:17" x14ac:dyDescent="0.25">
      <c r="A1150" s="6">
        <f t="shared" si="34"/>
        <v>-1148</v>
      </c>
      <c r="B1150" s="7">
        <f xml:space="preserve"> RTD("cqg.rtd",,"StudyData","TYA", "BAR", "", "Time",$K$4,$A1150,"ALL",, "","False","T")</f>
        <v>45814.215277777781</v>
      </c>
      <c r="C1150" s="9">
        <f>RTD("cqg.rtd",,"StudyData", $K$2, "BAR", "", "Open", $K$4, $A1150, $K$6,$K$10,,$K$8,K$12)</f>
        <v>5971.75</v>
      </c>
      <c r="D1150" s="9">
        <f>RTD("cqg.rtd",,"StudyData", $K$2, "BAR", "", "High", $K$4, $A1150, $K$6,$K$10,,$K$8,$K$12)</f>
        <v>5972.25</v>
      </c>
      <c r="E1150" s="9">
        <f>RTD("cqg.rtd",,"StudyData", $K$2, "BAR", "", "Low", $K$4, $A1150, $K$6,$K$10,,$K$8,$K$12)</f>
        <v>5970.75</v>
      </c>
      <c r="F1150" s="9">
        <f>RTD("cqg.rtd",,"StudyData", $K$2, "BAR", "", "Close", $K$4, $A1150, $K$6,$K$10,,$K$8,$K$12)</f>
        <v>5972</v>
      </c>
      <c r="G1150" s="8">
        <f>RTD("cqg.rtd",,"StudyData",$K$2, "Vol", "Highlight=Total Trades,VolType=Exchange,CoCType=Auto", "Vol",$K$4,A1150,"ALL",,,"TRUE","T")</f>
        <v>507</v>
      </c>
      <c r="H1150" s="9">
        <f xml:space="preserve"> RTD("cqg.rtd",,"StudyData", "RSI("&amp;$K$2&amp;",InputChoice:=Close,Period:=14)", "Bar", "", "Close", $K$4,A1150, "all", "", "","FALSE","T")</f>
        <v>53.439866261984704</v>
      </c>
      <c r="P1150" s="7">
        <f xml:space="preserve"> RTD("cqg.rtd",,"StudyData", $K$2, "BAR", "", "Time", $K$4,$Q1150,$K$6,$K$10, "","False","T")</f>
        <v>45814.215277777781</v>
      </c>
      <c r="Q1150" s="1">
        <f t="shared" si="35"/>
        <v>-1148</v>
      </c>
    </row>
    <row r="1151" spans="1:17" x14ac:dyDescent="0.25">
      <c r="A1151" s="6">
        <f t="shared" si="34"/>
        <v>-1149</v>
      </c>
      <c r="B1151" s="7">
        <f xml:space="preserve"> RTD("cqg.rtd",,"StudyData","TYA", "BAR", "", "Time",$K$4,$A1151,"ALL",, "","False","T")</f>
        <v>45814.211805555555</v>
      </c>
      <c r="C1151" s="9">
        <f>RTD("cqg.rtd",,"StudyData", $K$2, "BAR", "", "Open", $K$4, $A1151, $K$6,$K$10,,$K$8,K$12)</f>
        <v>5972.75</v>
      </c>
      <c r="D1151" s="9">
        <f>RTD("cqg.rtd",,"StudyData", $K$2, "BAR", "", "High", $K$4, $A1151, $K$6,$K$10,,$K$8,$K$12)</f>
        <v>5972.75</v>
      </c>
      <c r="E1151" s="9">
        <f>RTD("cqg.rtd",,"StudyData", $K$2, "BAR", "", "Low", $K$4, $A1151, $K$6,$K$10,,$K$8,$K$12)</f>
        <v>5971.25</v>
      </c>
      <c r="F1151" s="9">
        <f>RTD("cqg.rtd",,"StudyData", $K$2, "BAR", "", "Close", $K$4, $A1151, $K$6,$K$10,,$K$8,$K$12)</f>
        <v>5972</v>
      </c>
      <c r="G1151" s="8">
        <f>RTD("cqg.rtd",,"StudyData",$K$2, "Vol", "Highlight=Total Trades,VolType=Exchange,CoCType=Auto", "Vol",$K$4,A1151,"ALL",,,"TRUE","T")</f>
        <v>298</v>
      </c>
      <c r="H1151" s="9">
        <f xml:space="preserve"> RTD("cqg.rtd",,"StudyData", "RSI("&amp;$K$2&amp;",InputChoice:=Close,Period:=14)", "Bar", "", "Close", $K$4,A1151, "all", "", "","FALSE","T")</f>
        <v>53.439866261984704</v>
      </c>
      <c r="P1151" s="7">
        <f xml:space="preserve"> RTD("cqg.rtd",,"StudyData", $K$2, "BAR", "", "Time", $K$4,$Q1151,$K$6,$K$10, "","False","T")</f>
        <v>45814.211805555555</v>
      </c>
      <c r="Q1151" s="1">
        <f t="shared" si="35"/>
        <v>-1149</v>
      </c>
    </row>
    <row r="1152" spans="1:17" x14ac:dyDescent="0.25">
      <c r="A1152" s="6">
        <f t="shared" si="34"/>
        <v>-1150</v>
      </c>
      <c r="B1152" s="7">
        <f xml:space="preserve"> RTD("cqg.rtd",,"StudyData","TYA", "BAR", "", "Time",$K$4,$A1152,"ALL",, "","False","T")</f>
        <v>45814.208333333336</v>
      </c>
      <c r="C1152" s="9">
        <f>RTD("cqg.rtd",,"StudyData", $K$2, "BAR", "", "Open", $K$4, $A1152, $K$6,$K$10,,$K$8,K$12)</f>
        <v>5973</v>
      </c>
      <c r="D1152" s="9">
        <f>RTD("cqg.rtd",,"StudyData", $K$2, "BAR", "", "High", $K$4, $A1152, $K$6,$K$10,,$K$8,$K$12)</f>
        <v>5973.25</v>
      </c>
      <c r="E1152" s="9">
        <f>RTD("cqg.rtd",,"StudyData", $K$2, "BAR", "", "Low", $K$4, $A1152, $K$6,$K$10,,$K$8,$K$12)</f>
        <v>5970.25</v>
      </c>
      <c r="F1152" s="9">
        <f>RTD("cqg.rtd",,"StudyData", $K$2, "BAR", "", "Close", $K$4, $A1152, $K$6,$K$10,,$K$8,$K$12)</f>
        <v>5972.5</v>
      </c>
      <c r="G1152" s="8">
        <f>RTD("cqg.rtd",,"StudyData",$K$2, "Vol", "Highlight=Total Trades,VolType=Exchange,CoCType=Auto", "Vol",$K$4,A1152,"ALL",,,"TRUE","T")</f>
        <v>1167</v>
      </c>
      <c r="H1152" s="9">
        <f xml:space="preserve"> RTD("cqg.rtd",,"StudyData", "RSI("&amp;$K$2&amp;",InputChoice:=Close,Period:=14)", "Bar", "", "Close", $K$4,A1152, "all", "", "","FALSE","T")</f>
        <v>55.160449385715644</v>
      </c>
      <c r="P1152" s="7">
        <f xml:space="preserve"> RTD("cqg.rtd",,"StudyData", $K$2, "BAR", "", "Time", $K$4,$Q1152,$K$6,$K$10, "","False","T")</f>
        <v>45814.208333333336</v>
      </c>
      <c r="Q1152" s="1">
        <f t="shared" si="35"/>
        <v>-1150</v>
      </c>
    </row>
    <row r="1153" spans="1:17" x14ac:dyDescent="0.25">
      <c r="A1153" s="6">
        <f t="shared" si="34"/>
        <v>-1151</v>
      </c>
      <c r="B1153" s="7">
        <f xml:space="preserve"> RTD("cqg.rtd",,"StudyData","TYA", "BAR", "", "Time",$K$4,$A1153,"ALL",, "","False","T")</f>
        <v>45814.204861111109</v>
      </c>
      <c r="C1153" s="9">
        <f>RTD("cqg.rtd",,"StudyData", $K$2, "BAR", "", "Open", $K$4, $A1153, $K$6,$K$10,,$K$8,K$12)</f>
        <v>5973</v>
      </c>
      <c r="D1153" s="9">
        <f>RTD("cqg.rtd",,"StudyData", $K$2, "BAR", "", "High", $K$4, $A1153, $K$6,$K$10,,$K$8,$K$12)</f>
        <v>5974</v>
      </c>
      <c r="E1153" s="9">
        <f>RTD("cqg.rtd",,"StudyData", $K$2, "BAR", "", "Low", $K$4, $A1153, $K$6,$K$10,,$K$8,$K$12)</f>
        <v>5972.5</v>
      </c>
      <c r="F1153" s="9">
        <f>RTD("cqg.rtd",,"StudyData", $K$2, "BAR", "", "Close", $K$4, $A1153, $K$6,$K$10,,$K$8,$K$12)</f>
        <v>5972.75</v>
      </c>
      <c r="G1153" s="8">
        <f>RTD("cqg.rtd",,"StudyData",$K$2, "Vol", "Highlight=Total Trades,VolType=Exchange,CoCType=Auto", "Vol",$K$4,A1153,"ALL",,,"TRUE","T")</f>
        <v>349</v>
      </c>
      <c r="H1153" s="9">
        <f xml:space="preserve"> RTD("cqg.rtd",,"StudyData", "RSI("&amp;$K$2&amp;",InputChoice:=Close,Period:=14)", "Bar", "", "Close", $K$4,A1153, "all", "", "","FALSE","T")</f>
        <v>55.997524528962856</v>
      </c>
      <c r="P1153" s="7">
        <f xml:space="preserve"> RTD("cqg.rtd",,"StudyData", $K$2, "BAR", "", "Time", $K$4,$Q1153,$K$6,$K$10, "","False","T")</f>
        <v>45814.204861111109</v>
      </c>
      <c r="Q1153" s="1">
        <f t="shared" si="35"/>
        <v>-1151</v>
      </c>
    </row>
    <row r="1154" spans="1:17" x14ac:dyDescent="0.25">
      <c r="A1154" s="6">
        <f t="shared" si="34"/>
        <v>-1152</v>
      </c>
      <c r="B1154" s="7">
        <f xml:space="preserve"> RTD("cqg.rtd",,"StudyData","TYA", "BAR", "", "Time",$K$4,$A1154,"ALL",, "","False","T")</f>
        <v>45814.201388888891</v>
      </c>
      <c r="C1154" s="9">
        <f>RTD("cqg.rtd",,"StudyData", $K$2, "BAR", "", "Open", $K$4, $A1154, $K$6,$K$10,,$K$8,K$12)</f>
        <v>5971.75</v>
      </c>
      <c r="D1154" s="9">
        <f>RTD("cqg.rtd",,"StudyData", $K$2, "BAR", "", "High", $K$4, $A1154, $K$6,$K$10,,$K$8,$K$12)</f>
        <v>5974</v>
      </c>
      <c r="E1154" s="9">
        <f>RTD("cqg.rtd",,"StudyData", $K$2, "BAR", "", "Low", $K$4, $A1154, $K$6,$K$10,,$K$8,$K$12)</f>
        <v>5971.75</v>
      </c>
      <c r="F1154" s="9">
        <f>RTD("cqg.rtd",,"StudyData", $K$2, "BAR", "", "Close", $K$4, $A1154, $K$6,$K$10,,$K$8,$K$12)</f>
        <v>5973.25</v>
      </c>
      <c r="G1154" s="8">
        <f>RTD("cqg.rtd",,"StudyData",$K$2, "Vol", "Highlight=Total Trades,VolType=Exchange,CoCType=Auto", "Vol",$K$4,A1154,"ALL",,,"TRUE","T")</f>
        <v>381</v>
      </c>
      <c r="H1154" s="9">
        <f xml:space="preserve"> RTD("cqg.rtd",,"StudyData", "RSI("&amp;$K$2&amp;",InputChoice:=Close,Period:=14)", "Bar", "", "Close", $K$4,A1154, "all", "", "","FALSE","T")</f>
        <v>57.621450198293743</v>
      </c>
      <c r="P1154" s="7">
        <f xml:space="preserve"> RTD("cqg.rtd",,"StudyData", $K$2, "BAR", "", "Time", $K$4,$Q1154,$K$6,$K$10, "","False","T")</f>
        <v>45814.201388888891</v>
      </c>
      <c r="Q1154" s="1">
        <f t="shared" si="35"/>
        <v>-1152</v>
      </c>
    </row>
    <row r="1155" spans="1:17" x14ac:dyDescent="0.25">
      <c r="A1155" s="6">
        <f t="shared" si="34"/>
        <v>-1153</v>
      </c>
      <c r="B1155" s="7">
        <f xml:space="preserve"> RTD("cqg.rtd",,"StudyData","TYA", "BAR", "", "Time",$K$4,$A1155,"ALL",, "","False","T")</f>
        <v>45814.197916666664</v>
      </c>
      <c r="C1155" s="9">
        <f>RTD("cqg.rtd",,"StudyData", $K$2, "BAR", "", "Open", $K$4, $A1155, $K$6,$K$10,,$K$8,K$12)</f>
        <v>5970</v>
      </c>
      <c r="D1155" s="9">
        <f>RTD("cqg.rtd",,"StudyData", $K$2, "BAR", "", "High", $K$4, $A1155, $K$6,$K$10,,$K$8,$K$12)</f>
        <v>5972.25</v>
      </c>
      <c r="E1155" s="9">
        <f>RTD("cqg.rtd",,"StudyData", $K$2, "BAR", "", "Low", $K$4, $A1155, $K$6,$K$10,,$K$8,$K$12)</f>
        <v>5970</v>
      </c>
      <c r="F1155" s="9">
        <f>RTD("cqg.rtd",,"StudyData", $K$2, "BAR", "", "Close", $K$4, $A1155, $K$6,$K$10,,$K$8,$K$12)</f>
        <v>5971.75</v>
      </c>
      <c r="G1155" s="8">
        <f>RTD("cqg.rtd",,"StudyData",$K$2, "Vol", "Highlight=Total Trades,VolType=Exchange,CoCType=Auto", "Vol",$K$4,A1155,"ALL",,,"TRUE","T")</f>
        <v>443</v>
      </c>
      <c r="H1155" s="9">
        <f xml:space="preserve"> RTD("cqg.rtd",,"StudyData", "RSI("&amp;$K$2&amp;",InputChoice:=Close,Period:=14)", "Bar", "", "Close", $K$4,A1155, "all", "", "","FALSE","T")</f>
        <v>53.896991560894733</v>
      </c>
      <c r="P1155" s="7">
        <f xml:space="preserve"> RTD("cqg.rtd",,"StudyData", $K$2, "BAR", "", "Time", $K$4,$Q1155,$K$6,$K$10, "","False","T")</f>
        <v>45814.197916666664</v>
      </c>
      <c r="Q1155" s="1">
        <f t="shared" si="35"/>
        <v>-1153</v>
      </c>
    </row>
    <row r="1156" spans="1:17" x14ac:dyDescent="0.25">
      <c r="A1156" s="6">
        <f t="shared" ref="A1156:A1219" si="36">A1155-1</f>
        <v>-1154</v>
      </c>
      <c r="B1156" s="7">
        <f xml:space="preserve"> RTD("cqg.rtd",,"StudyData","TYA", "BAR", "", "Time",$K$4,$A1156,"ALL",, "","False","T")</f>
        <v>45814.194444444445</v>
      </c>
      <c r="C1156" s="9">
        <f>RTD("cqg.rtd",,"StudyData", $K$2, "BAR", "", "Open", $K$4, $A1156, $K$6,$K$10,,$K$8,K$12)</f>
        <v>5973.75</v>
      </c>
      <c r="D1156" s="9">
        <f>RTD("cqg.rtd",,"StudyData", $K$2, "BAR", "", "High", $K$4, $A1156, $K$6,$K$10,,$K$8,$K$12)</f>
        <v>5973.75</v>
      </c>
      <c r="E1156" s="9">
        <f>RTD("cqg.rtd",,"StudyData", $K$2, "BAR", "", "Low", $K$4, $A1156, $K$6,$K$10,,$K$8,$K$12)</f>
        <v>5969.25</v>
      </c>
      <c r="F1156" s="9">
        <f>RTD("cqg.rtd",,"StudyData", $K$2, "BAR", "", "Close", $K$4, $A1156, $K$6,$K$10,,$K$8,$K$12)</f>
        <v>5969.75</v>
      </c>
      <c r="G1156" s="8">
        <f>RTD("cqg.rtd",,"StudyData",$K$2, "Vol", "Highlight=Total Trades,VolType=Exchange,CoCType=Auto", "Vol",$K$4,A1156,"ALL",,,"TRUE","T")</f>
        <v>751</v>
      </c>
      <c r="H1156" s="9">
        <f xml:space="preserve"> RTD("cqg.rtd",,"StudyData", "RSI("&amp;$K$2&amp;",InputChoice:=Close,Period:=14)", "Bar", "", "Close", $K$4,A1156, "all", "", "","FALSE","T")</f>
        <v>48.268003067850394</v>
      </c>
      <c r="P1156" s="7">
        <f xml:space="preserve"> RTD("cqg.rtd",,"StudyData", $K$2, "BAR", "", "Time", $K$4,$Q1156,$K$6,$K$10, "","False","T")</f>
        <v>45814.194444444445</v>
      </c>
      <c r="Q1156" s="1">
        <f t="shared" ref="Q1156:Q1219" si="37">Q1155-1</f>
        <v>-1154</v>
      </c>
    </row>
    <row r="1157" spans="1:17" x14ac:dyDescent="0.25">
      <c r="A1157" s="6">
        <f t="shared" si="36"/>
        <v>-1155</v>
      </c>
      <c r="B1157" s="7">
        <f xml:space="preserve"> RTD("cqg.rtd",,"StudyData","TYA", "BAR", "", "Time",$K$4,$A1157,"ALL",, "","False","T")</f>
        <v>45814.190972222219</v>
      </c>
      <c r="C1157" s="9">
        <f>RTD("cqg.rtd",,"StudyData", $K$2, "BAR", "", "Open", $K$4, $A1157, $K$6,$K$10,,$K$8,K$12)</f>
        <v>5973.5</v>
      </c>
      <c r="D1157" s="9">
        <f>RTD("cqg.rtd",,"StudyData", $K$2, "BAR", "", "High", $K$4, $A1157, $K$6,$K$10,,$K$8,$K$12)</f>
        <v>5974.25</v>
      </c>
      <c r="E1157" s="9">
        <f>RTD("cqg.rtd",,"StudyData", $K$2, "BAR", "", "Low", $K$4, $A1157, $K$6,$K$10,,$K$8,$K$12)</f>
        <v>5973.25</v>
      </c>
      <c r="F1157" s="9">
        <f>RTD("cqg.rtd",,"StudyData", $K$2, "BAR", "", "Close", $K$4, $A1157, $K$6,$K$10,,$K$8,$K$12)</f>
        <v>5973.75</v>
      </c>
      <c r="G1157" s="8">
        <f>RTD("cqg.rtd",,"StudyData",$K$2, "Vol", "Highlight=Total Trades,VolType=Exchange,CoCType=Auto", "Vol",$K$4,A1157,"ALL",,,"TRUE","T")</f>
        <v>428</v>
      </c>
      <c r="H1157" s="9">
        <f xml:space="preserve"> RTD("cqg.rtd",,"StudyData", "RSI("&amp;$K$2&amp;",InputChoice:=Close,Period:=14)", "Bar", "", "Close", $K$4,A1157, "all", "", "","FALSE","T")</f>
        <v>62.422210288177467</v>
      </c>
      <c r="P1157" s="7">
        <f xml:space="preserve"> RTD("cqg.rtd",,"StudyData", $K$2, "BAR", "", "Time", $K$4,$Q1157,$K$6,$K$10, "","False","T")</f>
        <v>45814.190972222219</v>
      </c>
      <c r="Q1157" s="1">
        <f t="shared" si="37"/>
        <v>-1155</v>
      </c>
    </row>
    <row r="1158" spans="1:17" x14ac:dyDescent="0.25">
      <c r="A1158" s="6">
        <f t="shared" si="36"/>
        <v>-1156</v>
      </c>
      <c r="B1158" s="7">
        <f xml:space="preserve"> RTD("cqg.rtd",,"StudyData","TYA", "BAR", "", "Time",$K$4,$A1158,"ALL",, "","False","T")</f>
        <v>45814.1875</v>
      </c>
      <c r="C1158" s="9">
        <f>RTD("cqg.rtd",,"StudyData", $K$2, "BAR", "", "Open", $K$4, $A1158, $K$6,$K$10,,$K$8,K$12)</f>
        <v>5972.5</v>
      </c>
      <c r="D1158" s="9">
        <f>RTD("cqg.rtd",,"StudyData", $K$2, "BAR", "", "High", $K$4, $A1158, $K$6,$K$10,,$K$8,$K$12)</f>
        <v>5973.75</v>
      </c>
      <c r="E1158" s="9">
        <f>RTD("cqg.rtd",,"StudyData", $K$2, "BAR", "", "Low", $K$4, $A1158, $K$6,$K$10,,$K$8,$K$12)</f>
        <v>5971.75</v>
      </c>
      <c r="F1158" s="9">
        <f>RTD("cqg.rtd",,"StudyData", $K$2, "BAR", "", "Close", $K$4, $A1158, $K$6,$K$10,,$K$8,$K$12)</f>
        <v>5973.5</v>
      </c>
      <c r="G1158" s="8">
        <f>RTD("cqg.rtd",,"StudyData",$K$2, "Vol", "Highlight=Total Trades,VolType=Exchange,CoCType=Auto", "Vol",$K$4,A1158,"ALL",,,"TRUE","T")</f>
        <v>483</v>
      </c>
      <c r="H1158" s="9">
        <f xml:space="preserve"> RTD("cqg.rtd",,"StudyData", "RSI("&amp;$K$2&amp;",InputChoice:=Close,Period:=14)", "Bar", "", "Close", $K$4,A1158, "all", "", "","FALSE","T")</f>
        <v>61.771620197865708</v>
      </c>
      <c r="P1158" s="7">
        <f xml:space="preserve"> RTD("cqg.rtd",,"StudyData", $K$2, "BAR", "", "Time", $K$4,$Q1158,$K$6,$K$10, "","False","T")</f>
        <v>45814.1875</v>
      </c>
      <c r="Q1158" s="1">
        <f t="shared" si="37"/>
        <v>-1156</v>
      </c>
    </row>
    <row r="1159" spans="1:17" x14ac:dyDescent="0.25">
      <c r="A1159" s="6">
        <f t="shared" si="36"/>
        <v>-1157</v>
      </c>
      <c r="B1159" s="7">
        <f xml:space="preserve"> RTD("cqg.rtd",,"StudyData","TYA", "BAR", "", "Time",$K$4,$A1159,"ALL",, "","False","T")</f>
        <v>45814.184027777781</v>
      </c>
      <c r="C1159" s="9">
        <f>RTD("cqg.rtd",,"StudyData", $K$2, "BAR", "", "Open", $K$4, $A1159, $K$6,$K$10,,$K$8,K$12)</f>
        <v>5973</v>
      </c>
      <c r="D1159" s="9">
        <f>RTD("cqg.rtd",,"StudyData", $K$2, "BAR", "", "High", $K$4, $A1159, $K$6,$K$10,,$K$8,$K$12)</f>
        <v>5973.5</v>
      </c>
      <c r="E1159" s="9">
        <f>RTD("cqg.rtd",,"StudyData", $K$2, "BAR", "", "Low", $K$4, $A1159, $K$6,$K$10,,$K$8,$K$12)</f>
        <v>5972</v>
      </c>
      <c r="F1159" s="9">
        <f>RTD("cqg.rtd",,"StudyData", $K$2, "BAR", "", "Close", $K$4, $A1159, $K$6,$K$10,,$K$8,$K$12)</f>
        <v>5972.5</v>
      </c>
      <c r="G1159" s="8">
        <f>RTD("cqg.rtd",,"StudyData",$K$2, "Vol", "Highlight=Total Trades,VolType=Exchange,CoCType=Auto", "Vol",$K$4,A1159,"ALL",,,"TRUE","T")</f>
        <v>348</v>
      </c>
      <c r="H1159" s="9">
        <f xml:space="preserve"> RTD("cqg.rtd",,"StudyData", "RSI("&amp;$K$2&amp;",InputChoice:=Close,Period:=14)", "Bar", "", "Close", $K$4,A1159, "all", "", "","FALSE","T")</f>
        <v>59.144357079519523</v>
      </c>
      <c r="P1159" s="7">
        <f xml:space="preserve"> RTD("cqg.rtd",,"StudyData", $K$2, "BAR", "", "Time", $K$4,$Q1159,$K$6,$K$10, "","False","T")</f>
        <v>45814.184027777781</v>
      </c>
      <c r="Q1159" s="1">
        <f t="shared" si="37"/>
        <v>-1157</v>
      </c>
    </row>
    <row r="1160" spans="1:17" x14ac:dyDescent="0.25">
      <c r="A1160" s="6">
        <f t="shared" si="36"/>
        <v>-1158</v>
      </c>
      <c r="B1160" s="7">
        <f xml:space="preserve"> RTD("cqg.rtd",,"StudyData","TYA", "BAR", "", "Time",$K$4,$A1160,"ALL",, "","False","T")</f>
        <v>45814.180555555555</v>
      </c>
      <c r="C1160" s="9">
        <f>RTD("cqg.rtd",,"StudyData", $K$2, "BAR", "", "Open", $K$4, $A1160, $K$6,$K$10,,$K$8,K$12)</f>
        <v>5972</v>
      </c>
      <c r="D1160" s="9">
        <f>RTD("cqg.rtd",,"StudyData", $K$2, "BAR", "", "High", $K$4, $A1160, $K$6,$K$10,,$K$8,$K$12)</f>
        <v>5973.75</v>
      </c>
      <c r="E1160" s="9">
        <f>RTD("cqg.rtd",,"StudyData", $K$2, "BAR", "", "Low", $K$4, $A1160, $K$6,$K$10,,$K$8,$K$12)</f>
        <v>5971.75</v>
      </c>
      <c r="F1160" s="9">
        <f>RTD("cqg.rtd",,"StudyData", $K$2, "BAR", "", "Close", $K$4, $A1160, $K$6,$K$10,,$K$8,$K$12)</f>
        <v>5973</v>
      </c>
      <c r="G1160" s="8">
        <f>RTD("cqg.rtd",,"StudyData",$K$2, "Vol", "Highlight=Total Trades,VolType=Exchange,CoCType=Auto", "Vol",$K$4,A1160,"ALL",,,"TRUE","T")</f>
        <v>434</v>
      </c>
      <c r="H1160" s="9">
        <f xml:space="preserve"> RTD("cqg.rtd",,"StudyData", "RSI("&amp;$K$2&amp;",InputChoice:=Close,Period:=14)", "Bar", "", "Close", $K$4,A1160, "all", "", "","FALSE","T")</f>
        <v>61.093751840536427</v>
      </c>
      <c r="P1160" s="7">
        <f xml:space="preserve"> RTD("cqg.rtd",,"StudyData", $K$2, "BAR", "", "Time", $K$4,$Q1160,$K$6,$K$10, "","False","T")</f>
        <v>45814.180555555555</v>
      </c>
      <c r="Q1160" s="1">
        <f t="shared" si="37"/>
        <v>-1158</v>
      </c>
    </row>
    <row r="1161" spans="1:17" x14ac:dyDescent="0.25">
      <c r="A1161" s="6">
        <f t="shared" si="36"/>
        <v>-1159</v>
      </c>
      <c r="B1161" s="7">
        <f xml:space="preserve"> RTD("cqg.rtd",,"StudyData","TYA", "BAR", "", "Time",$K$4,$A1161,"ALL",, "","False","T")</f>
        <v>45814.177083333336</v>
      </c>
      <c r="C1161" s="9">
        <f>RTD("cqg.rtd",,"StudyData", $K$2, "BAR", "", "Open", $K$4, $A1161, $K$6,$K$10,,$K$8,K$12)</f>
        <v>5970.75</v>
      </c>
      <c r="D1161" s="9">
        <f>RTD("cqg.rtd",,"StudyData", $K$2, "BAR", "", "High", $K$4, $A1161, $K$6,$K$10,,$K$8,$K$12)</f>
        <v>5972.25</v>
      </c>
      <c r="E1161" s="9">
        <f>RTD("cqg.rtd",,"StudyData", $K$2, "BAR", "", "Low", $K$4, $A1161, $K$6,$K$10,,$K$8,$K$12)</f>
        <v>5970.25</v>
      </c>
      <c r="F1161" s="9">
        <f>RTD("cqg.rtd",,"StudyData", $K$2, "BAR", "", "Close", $K$4, $A1161, $K$6,$K$10,,$K$8,$K$12)</f>
        <v>5972.25</v>
      </c>
      <c r="G1161" s="8">
        <f>RTD("cqg.rtd",,"StudyData",$K$2, "Vol", "Highlight=Total Trades,VolType=Exchange,CoCType=Auto", "Vol",$K$4,A1161,"ALL",,,"TRUE","T")</f>
        <v>508</v>
      </c>
      <c r="H1161" s="9">
        <f xml:space="preserve"> RTD("cqg.rtd",,"StudyData", "RSI("&amp;$K$2&amp;",InputChoice:=Close,Period:=14)", "Bar", "", "Close", $K$4,A1161, "all", "", "","FALSE","T")</f>
        <v>59.221680569711985</v>
      </c>
      <c r="P1161" s="7">
        <f xml:space="preserve"> RTD("cqg.rtd",,"StudyData", $K$2, "BAR", "", "Time", $K$4,$Q1161,$K$6,$K$10, "","False","T")</f>
        <v>45814.177083333336</v>
      </c>
      <c r="Q1161" s="1">
        <f t="shared" si="37"/>
        <v>-1159</v>
      </c>
    </row>
    <row r="1162" spans="1:17" x14ac:dyDescent="0.25">
      <c r="A1162" s="6">
        <f t="shared" si="36"/>
        <v>-1160</v>
      </c>
      <c r="B1162" s="7">
        <f xml:space="preserve"> RTD("cqg.rtd",,"StudyData","TYA", "BAR", "", "Time",$K$4,$A1162,"ALL",, "","False","T")</f>
        <v>45814.173611111109</v>
      </c>
      <c r="C1162" s="9">
        <f>RTD("cqg.rtd",,"StudyData", $K$2, "BAR", "", "Open", $K$4, $A1162, $K$6,$K$10,,$K$8,K$12)</f>
        <v>5969.25</v>
      </c>
      <c r="D1162" s="9">
        <f>RTD("cqg.rtd",,"StudyData", $K$2, "BAR", "", "High", $K$4, $A1162, $K$6,$K$10,,$K$8,$K$12)</f>
        <v>5970.75</v>
      </c>
      <c r="E1162" s="9">
        <f>RTD("cqg.rtd",,"StudyData", $K$2, "BAR", "", "Low", $K$4, $A1162, $K$6,$K$10,,$K$8,$K$12)</f>
        <v>5968</v>
      </c>
      <c r="F1162" s="9">
        <f>RTD("cqg.rtd",,"StudyData", $K$2, "BAR", "", "Close", $K$4, $A1162, $K$6,$K$10,,$K$8,$K$12)</f>
        <v>5970.75</v>
      </c>
      <c r="G1162" s="8">
        <f>RTD("cqg.rtd",,"StudyData",$K$2, "Vol", "Highlight=Total Trades,VolType=Exchange,CoCType=Auto", "Vol",$K$4,A1162,"ALL",,,"TRUE","T")</f>
        <v>727</v>
      </c>
      <c r="H1162" s="9">
        <f xml:space="preserve"> RTD("cqg.rtd",,"StudyData", "RSI("&amp;$K$2&amp;",InputChoice:=Close,Period:=14)", "Bar", "", "Close", $K$4,A1162, "all", "", "","FALSE","T")</f>
        <v>55.220101091994309</v>
      </c>
      <c r="P1162" s="7">
        <f xml:space="preserve"> RTD("cqg.rtd",,"StudyData", $K$2, "BAR", "", "Time", $K$4,$Q1162,$K$6,$K$10, "","False","T")</f>
        <v>45814.173611111109</v>
      </c>
      <c r="Q1162" s="1">
        <f t="shared" si="37"/>
        <v>-1160</v>
      </c>
    </row>
    <row r="1163" spans="1:17" x14ac:dyDescent="0.25">
      <c r="A1163" s="6">
        <f t="shared" si="36"/>
        <v>-1161</v>
      </c>
      <c r="B1163" s="7">
        <f xml:space="preserve"> RTD("cqg.rtd",,"StudyData","TYA", "BAR", "", "Time",$K$4,$A1163,"ALL",, "","False","T")</f>
        <v>45814.170138888891</v>
      </c>
      <c r="C1163" s="9">
        <f>RTD("cqg.rtd",,"StudyData", $K$2, "BAR", "", "Open", $K$4, $A1163, $K$6,$K$10,,$K$8,K$12)</f>
        <v>5969.25</v>
      </c>
      <c r="D1163" s="9">
        <f>RTD("cqg.rtd",,"StudyData", $K$2, "BAR", "", "High", $K$4, $A1163, $K$6,$K$10,,$K$8,$K$12)</f>
        <v>5970.5</v>
      </c>
      <c r="E1163" s="9">
        <f>RTD("cqg.rtd",,"StudyData", $K$2, "BAR", "", "Low", $K$4, $A1163, $K$6,$K$10,,$K$8,$K$12)</f>
        <v>5967.75</v>
      </c>
      <c r="F1163" s="9">
        <f>RTD("cqg.rtd",,"StudyData", $K$2, "BAR", "", "Close", $K$4, $A1163, $K$6,$K$10,,$K$8,$K$12)</f>
        <v>5969.5</v>
      </c>
      <c r="G1163" s="8">
        <f>RTD("cqg.rtd",,"StudyData",$K$2, "Vol", "Highlight=Total Trades,VolType=Exchange,CoCType=Auto", "Vol",$K$4,A1163,"ALL",,,"TRUE","T")</f>
        <v>412</v>
      </c>
      <c r="H1163" s="9">
        <f xml:space="preserve"> RTD("cqg.rtd",,"StudyData", "RSI("&amp;$K$2&amp;",InputChoice:=Close,Period:=14)", "Bar", "", "Close", $K$4,A1163, "all", "", "","FALSE","T")</f>
        <v>51.540368114421604</v>
      </c>
      <c r="P1163" s="7">
        <f xml:space="preserve"> RTD("cqg.rtd",,"StudyData", $K$2, "BAR", "", "Time", $K$4,$Q1163,$K$6,$K$10, "","False","T")</f>
        <v>45814.170138888891</v>
      </c>
      <c r="Q1163" s="1">
        <f t="shared" si="37"/>
        <v>-1161</v>
      </c>
    </row>
    <row r="1164" spans="1:17" x14ac:dyDescent="0.25">
      <c r="A1164" s="6">
        <f t="shared" si="36"/>
        <v>-1162</v>
      </c>
      <c r="B1164" s="7">
        <f xml:space="preserve"> RTD("cqg.rtd",,"StudyData","TYA", "BAR", "", "Time",$K$4,$A1164,"ALL",, "","False","T")</f>
        <v>45814.166666666664</v>
      </c>
      <c r="C1164" s="9">
        <f>RTD("cqg.rtd",,"StudyData", $K$2, "BAR", "", "Open", $K$4, $A1164, $K$6,$K$10,,$K$8,K$12)</f>
        <v>5970.5</v>
      </c>
      <c r="D1164" s="9">
        <f>RTD("cqg.rtd",,"StudyData", $K$2, "BAR", "", "High", $K$4, $A1164, $K$6,$K$10,,$K$8,$K$12)</f>
        <v>5971.75</v>
      </c>
      <c r="E1164" s="9">
        <f>RTD("cqg.rtd",,"StudyData", $K$2, "BAR", "", "Low", $K$4, $A1164, $K$6,$K$10,,$K$8,$K$12)</f>
        <v>5968.25</v>
      </c>
      <c r="F1164" s="9">
        <f>RTD("cqg.rtd",,"StudyData", $K$2, "BAR", "", "Close", $K$4, $A1164, $K$6,$K$10,,$K$8,$K$12)</f>
        <v>5969.5</v>
      </c>
      <c r="G1164" s="8">
        <f>RTD("cqg.rtd",,"StudyData",$K$2, "Vol", "Highlight=Total Trades,VolType=Exchange,CoCType=Auto", "Vol",$K$4,A1164,"ALL",,,"TRUE","T")</f>
        <v>547</v>
      </c>
      <c r="H1164" s="9">
        <f xml:space="preserve"> RTD("cqg.rtd",,"StudyData", "RSI("&amp;$K$2&amp;",InputChoice:=Close,Period:=14)", "Bar", "", "Close", $K$4,A1164, "all", "", "","FALSE","T")</f>
        <v>51.540368114421604</v>
      </c>
      <c r="P1164" s="7">
        <f xml:space="preserve"> RTD("cqg.rtd",,"StudyData", $K$2, "BAR", "", "Time", $K$4,$Q1164,$K$6,$K$10, "","False","T")</f>
        <v>45814.166666666664</v>
      </c>
      <c r="Q1164" s="1">
        <f t="shared" si="37"/>
        <v>-1162</v>
      </c>
    </row>
    <row r="1165" spans="1:17" x14ac:dyDescent="0.25">
      <c r="A1165" s="6">
        <f t="shared" si="36"/>
        <v>-1163</v>
      </c>
      <c r="B1165" s="7">
        <f xml:space="preserve"> RTD("cqg.rtd",,"StudyData","TYA", "BAR", "", "Time",$K$4,$A1165,"ALL",, "","False","T")</f>
        <v>45814.163194444445</v>
      </c>
      <c r="C1165" s="9">
        <f>RTD("cqg.rtd",,"StudyData", $K$2, "BAR", "", "Open", $K$4, $A1165, $K$6,$K$10,,$K$8,K$12)</f>
        <v>5968.75</v>
      </c>
      <c r="D1165" s="9">
        <f>RTD("cqg.rtd",,"StudyData", $K$2, "BAR", "", "High", $K$4, $A1165, $K$6,$K$10,,$K$8,$K$12)</f>
        <v>5970.5</v>
      </c>
      <c r="E1165" s="9">
        <f>RTD("cqg.rtd",,"StudyData", $K$2, "BAR", "", "Low", $K$4, $A1165, $K$6,$K$10,,$K$8,$K$12)</f>
        <v>5968.5</v>
      </c>
      <c r="F1165" s="9">
        <f>RTD("cqg.rtd",,"StudyData", $K$2, "BAR", "", "Close", $K$4, $A1165, $K$6,$K$10,,$K$8,$K$12)</f>
        <v>5970.25</v>
      </c>
      <c r="G1165" s="8">
        <f>RTD("cqg.rtd",,"StudyData",$K$2, "Vol", "Highlight=Total Trades,VolType=Exchange,CoCType=Auto", "Vol",$K$4,A1165,"ALL",,,"TRUE","T")</f>
        <v>327</v>
      </c>
      <c r="H1165" s="9">
        <f xml:space="preserve"> RTD("cqg.rtd",,"StudyData", "RSI("&amp;$K$2&amp;",InputChoice:=Close,Period:=14)", "Bar", "", "Close", $K$4,A1165, "all", "", "","FALSE","T")</f>
        <v>53.828754805833071</v>
      </c>
      <c r="P1165" s="7">
        <f xml:space="preserve"> RTD("cqg.rtd",,"StudyData", $K$2, "BAR", "", "Time", $K$4,$Q1165,$K$6,$K$10, "","False","T")</f>
        <v>45814.163194444445</v>
      </c>
      <c r="Q1165" s="1">
        <f t="shared" si="37"/>
        <v>-1163</v>
      </c>
    </row>
    <row r="1166" spans="1:17" x14ac:dyDescent="0.25">
      <c r="A1166" s="6">
        <f t="shared" si="36"/>
        <v>-1164</v>
      </c>
      <c r="B1166" s="7">
        <f xml:space="preserve"> RTD("cqg.rtd",,"StudyData","TYA", "BAR", "", "Time",$K$4,$A1166,"ALL",, "","False","T")</f>
        <v>45814.159722222219</v>
      </c>
      <c r="C1166" s="9">
        <f>RTD("cqg.rtd",,"StudyData", $K$2, "BAR", "", "Open", $K$4, $A1166, $K$6,$K$10,,$K$8,K$12)</f>
        <v>5970</v>
      </c>
      <c r="D1166" s="9">
        <f>RTD("cqg.rtd",,"StudyData", $K$2, "BAR", "", "High", $K$4, $A1166, $K$6,$K$10,,$K$8,$K$12)</f>
        <v>5970.5</v>
      </c>
      <c r="E1166" s="9">
        <f>RTD("cqg.rtd",,"StudyData", $K$2, "BAR", "", "Low", $K$4, $A1166, $K$6,$K$10,,$K$8,$K$12)</f>
        <v>5968.5</v>
      </c>
      <c r="F1166" s="9">
        <f>RTD("cqg.rtd",,"StudyData", $K$2, "BAR", "", "Close", $K$4, $A1166, $K$6,$K$10,,$K$8,$K$12)</f>
        <v>5968.5</v>
      </c>
      <c r="G1166" s="8">
        <f>RTD("cqg.rtd",,"StudyData",$K$2, "Vol", "Highlight=Total Trades,VolType=Exchange,CoCType=Auto", "Vol",$K$4,A1166,"ALL",,,"TRUE","T")</f>
        <v>382</v>
      </c>
      <c r="H1166" s="9">
        <f xml:space="preserve"> RTD("cqg.rtd",,"StudyData", "RSI("&amp;$K$2&amp;",InputChoice:=Close,Period:=14)", "Bar", "", "Close", $K$4,A1166, "all", "", "","FALSE","T")</f>
        <v>48.91432501179888</v>
      </c>
      <c r="P1166" s="7">
        <f xml:space="preserve"> RTD("cqg.rtd",,"StudyData", $K$2, "BAR", "", "Time", $K$4,$Q1166,$K$6,$K$10, "","False","T")</f>
        <v>45814.159722222219</v>
      </c>
      <c r="Q1166" s="1">
        <f t="shared" si="37"/>
        <v>-1164</v>
      </c>
    </row>
    <row r="1167" spans="1:17" x14ac:dyDescent="0.25">
      <c r="A1167" s="6">
        <f t="shared" si="36"/>
        <v>-1165</v>
      </c>
      <c r="B1167" s="7">
        <f xml:space="preserve"> RTD("cqg.rtd",,"StudyData","TYA", "BAR", "", "Time",$K$4,$A1167,"ALL",, "","False","T")</f>
        <v>45814.15625</v>
      </c>
      <c r="C1167" s="9">
        <f>RTD("cqg.rtd",,"StudyData", $K$2, "BAR", "", "Open", $K$4, $A1167, $K$6,$K$10,,$K$8,K$12)</f>
        <v>5969.5</v>
      </c>
      <c r="D1167" s="9">
        <f>RTD("cqg.rtd",,"StudyData", $K$2, "BAR", "", "High", $K$4, $A1167, $K$6,$K$10,,$K$8,$K$12)</f>
        <v>5970.5</v>
      </c>
      <c r="E1167" s="9">
        <f>RTD("cqg.rtd",,"StudyData", $K$2, "BAR", "", "Low", $K$4, $A1167, $K$6,$K$10,,$K$8,$K$12)</f>
        <v>5969</v>
      </c>
      <c r="F1167" s="9">
        <f>RTD("cqg.rtd",,"StudyData", $K$2, "BAR", "", "Close", $K$4, $A1167, $K$6,$K$10,,$K$8,$K$12)</f>
        <v>5970</v>
      </c>
      <c r="G1167" s="8">
        <f>RTD("cqg.rtd",,"StudyData",$K$2, "Vol", "Highlight=Total Trades,VolType=Exchange,CoCType=Auto", "Vol",$K$4,A1167,"ALL",,,"TRUE","T")</f>
        <v>311</v>
      </c>
      <c r="H1167" s="9">
        <f xml:space="preserve"> RTD("cqg.rtd",,"StudyData", "RSI("&amp;$K$2&amp;",InputChoice:=Close,Period:=14)", "Bar", "", "Close", $K$4,A1167, "all", "", "","FALSE","T")</f>
        <v>53.441744106988487</v>
      </c>
      <c r="P1167" s="7">
        <f xml:space="preserve"> RTD("cqg.rtd",,"StudyData", $K$2, "BAR", "", "Time", $K$4,$Q1167,$K$6,$K$10, "","False","T")</f>
        <v>45814.15625</v>
      </c>
      <c r="Q1167" s="1">
        <f t="shared" si="37"/>
        <v>-1165</v>
      </c>
    </row>
    <row r="1168" spans="1:17" x14ac:dyDescent="0.25">
      <c r="A1168" s="6">
        <f t="shared" si="36"/>
        <v>-1166</v>
      </c>
      <c r="B1168" s="7">
        <f xml:space="preserve"> RTD("cqg.rtd",,"StudyData","TYA", "BAR", "", "Time",$K$4,$A1168,"ALL",, "","False","T")</f>
        <v>45814.152777777781</v>
      </c>
      <c r="C1168" s="9">
        <f>RTD("cqg.rtd",,"StudyData", $K$2, "BAR", "", "Open", $K$4, $A1168, $K$6,$K$10,,$K$8,K$12)</f>
        <v>5967.5</v>
      </c>
      <c r="D1168" s="9">
        <f>RTD("cqg.rtd",,"StudyData", $K$2, "BAR", "", "High", $K$4, $A1168, $K$6,$K$10,,$K$8,$K$12)</f>
        <v>5969.75</v>
      </c>
      <c r="E1168" s="9">
        <f>RTD("cqg.rtd",,"StudyData", $K$2, "BAR", "", "Low", $K$4, $A1168, $K$6,$K$10,,$K$8,$K$12)</f>
        <v>5967</v>
      </c>
      <c r="F1168" s="9">
        <f>RTD("cqg.rtd",,"StudyData", $K$2, "BAR", "", "Close", $K$4, $A1168, $K$6,$K$10,,$K$8,$K$12)</f>
        <v>5969.5</v>
      </c>
      <c r="G1168" s="8">
        <f>RTD("cqg.rtd",,"StudyData",$K$2, "Vol", "Highlight=Total Trades,VolType=Exchange,CoCType=Auto", "Vol",$K$4,A1168,"ALL",,,"TRUE","T")</f>
        <v>312</v>
      </c>
      <c r="H1168" s="9">
        <f xml:space="preserve"> RTD("cqg.rtd",,"StudyData", "RSI("&amp;$K$2&amp;",InputChoice:=Close,Period:=14)", "Bar", "", "Close", $K$4,A1168, "all", "", "","FALSE","T")</f>
        <v>52.068558686336068</v>
      </c>
      <c r="P1168" s="7">
        <f xml:space="preserve"> RTD("cqg.rtd",,"StudyData", $K$2, "BAR", "", "Time", $K$4,$Q1168,$K$6,$K$10, "","False","T")</f>
        <v>45814.152777777781</v>
      </c>
      <c r="Q1168" s="1">
        <f t="shared" si="37"/>
        <v>-1166</v>
      </c>
    </row>
    <row r="1169" spans="1:17" x14ac:dyDescent="0.25">
      <c r="A1169" s="6">
        <f t="shared" si="36"/>
        <v>-1167</v>
      </c>
      <c r="B1169" s="7">
        <f xml:space="preserve"> RTD("cqg.rtd",,"StudyData","TYA", "BAR", "", "Time",$K$4,$A1169,"ALL",, "","False","T")</f>
        <v>45814.149305555555</v>
      </c>
      <c r="C1169" s="9">
        <f>RTD("cqg.rtd",,"StudyData", $K$2, "BAR", "", "Open", $K$4, $A1169, $K$6,$K$10,,$K$8,K$12)</f>
        <v>5968.25</v>
      </c>
      <c r="D1169" s="9">
        <f>RTD("cqg.rtd",,"StudyData", $K$2, "BAR", "", "High", $K$4, $A1169, $K$6,$K$10,,$K$8,$K$12)</f>
        <v>5970</v>
      </c>
      <c r="E1169" s="9">
        <f>RTD("cqg.rtd",,"StudyData", $K$2, "BAR", "", "Low", $K$4, $A1169, $K$6,$K$10,,$K$8,$K$12)</f>
        <v>5966</v>
      </c>
      <c r="F1169" s="9">
        <f>RTD("cqg.rtd",,"StudyData", $K$2, "BAR", "", "Close", $K$4, $A1169, $K$6,$K$10,,$K$8,$K$12)</f>
        <v>5967.5</v>
      </c>
      <c r="G1169" s="8">
        <f>RTD("cqg.rtd",,"StudyData",$K$2, "Vol", "Highlight=Total Trades,VolType=Exchange,CoCType=Auto", "Vol",$K$4,A1169,"ALL",,,"TRUE","T")</f>
        <v>478</v>
      </c>
      <c r="H1169" s="9">
        <f xml:space="preserve"> RTD("cqg.rtd",,"StudyData", "RSI("&amp;$K$2&amp;",InputChoice:=Close,Period:=14)", "Bar", "", "Close", $K$4,A1169, "all", "", "","FALSE","T")</f>
        <v>46.171734573985475</v>
      </c>
      <c r="P1169" s="7">
        <f xml:space="preserve"> RTD("cqg.rtd",,"StudyData", $K$2, "BAR", "", "Time", $K$4,$Q1169,$K$6,$K$10, "","False","T")</f>
        <v>45814.149305555555</v>
      </c>
      <c r="Q1169" s="1">
        <f t="shared" si="37"/>
        <v>-1167</v>
      </c>
    </row>
    <row r="1170" spans="1:17" x14ac:dyDescent="0.25">
      <c r="A1170" s="6">
        <f t="shared" si="36"/>
        <v>-1168</v>
      </c>
      <c r="B1170" s="7">
        <f xml:space="preserve"> RTD("cqg.rtd",,"StudyData","TYA", "BAR", "", "Time",$K$4,$A1170,"ALL",, "","False","T")</f>
        <v>45814.145833333336</v>
      </c>
      <c r="C1170" s="9">
        <f>RTD("cqg.rtd",,"StudyData", $K$2, "BAR", "", "Open", $K$4, $A1170, $K$6,$K$10,,$K$8,K$12)</f>
        <v>5968</v>
      </c>
      <c r="D1170" s="9">
        <f>RTD("cqg.rtd",,"StudyData", $K$2, "BAR", "", "High", $K$4, $A1170, $K$6,$K$10,,$K$8,$K$12)</f>
        <v>5970.25</v>
      </c>
      <c r="E1170" s="9">
        <f>RTD("cqg.rtd",,"StudyData", $K$2, "BAR", "", "Low", $K$4, $A1170, $K$6,$K$10,,$K$8,$K$12)</f>
        <v>5968</v>
      </c>
      <c r="F1170" s="9">
        <f>RTD("cqg.rtd",,"StudyData", $K$2, "BAR", "", "Close", $K$4, $A1170, $K$6,$K$10,,$K$8,$K$12)</f>
        <v>5968.25</v>
      </c>
      <c r="G1170" s="8">
        <f>RTD("cqg.rtd",,"StudyData",$K$2, "Vol", "Highlight=Total Trades,VolType=Exchange,CoCType=Auto", "Vol",$K$4,A1170,"ALL",,,"TRUE","T")</f>
        <v>558</v>
      </c>
      <c r="H1170" s="9">
        <f xml:space="preserve"> RTD("cqg.rtd",,"StudyData", "RSI("&amp;$K$2&amp;",InputChoice:=Close,Period:=14)", "Bar", "", "Close", $K$4,A1170, "all", "", "","FALSE","T")</f>
        <v>48.238235892889854</v>
      </c>
      <c r="P1170" s="7">
        <f xml:space="preserve"> RTD("cqg.rtd",,"StudyData", $K$2, "BAR", "", "Time", $K$4,$Q1170,$K$6,$K$10, "","False","T")</f>
        <v>45814.145833333336</v>
      </c>
      <c r="Q1170" s="1">
        <f t="shared" si="37"/>
        <v>-1168</v>
      </c>
    </row>
    <row r="1171" spans="1:17" x14ac:dyDescent="0.25">
      <c r="A1171" s="6">
        <f t="shared" si="36"/>
        <v>-1169</v>
      </c>
      <c r="B1171" s="7">
        <f xml:space="preserve"> RTD("cqg.rtd",,"StudyData","TYA", "BAR", "", "Time",$K$4,$A1171,"ALL",, "","False","T")</f>
        <v>45814.142361111109</v>
      </c>
      <c r="C1171" s="9">
        <f>RTD("cqg.rtd",,"StudyData", $K$2, "BAR", "", "Open", $K$4, $A1171, $K$6,$K$10,,$K$8,K$12)</f>
        <v>5965.25</v>
      </c>
      <c r="D1171" s="9">
        <f>RTD("cqg.rtd",,"StudyData", $K$2, "BAR", "", "High", $K$4, $A1171, $K$6,$K$10,,$K$8,$K$12)</f>
        <v>5968.5</v>
      </c>
      <c r="E1171" s="9">
        <f>RTD("cqg.rtd",,"StudyData", $K$2, "BAR", "", "Low", $K$4, $A1171, $K$6,$K$10,,$K$8,$K$12)</f>
        <v>5965</v>
      </c>
      <c r="F1171" s="9">
        <f>RTD("cqg.rtd",,"StudyData", $K$2, "BAR", "", "Close", $K$4, $A1171, $K$6,$K$10,,$K$8,$K$12)</f>
        <v>5967.75</v>
      </c>
      <c r="G1171" s="8">
        <f>RTD("cqg.rtd",,"StudyData",$K$2, "Vol", "Highlight=Total Trades,VolType=Exchange,CoCType=Auto", "Vol",$K$4,A1171,"ALL",,,"TRUE","T")</f>
        <v>445</v>
      </c>
      <c r="H1171" s="9">
        <f xml:space="preserve"> RTD("cqg.rtd",,"StudyData", "RSI("&amp;$K$2&amp;",InputChoice:=Close,Period:=14)", "Bar", "", "Close", $K$4,A1171, "all", "", "","FALSE","T")</f>
        <v>46.763224772443444</v>
      </c>
      <c r="P1171" s="7">
        <f xml:space="preserve"> RTD("cqg.rtd",,"StudyData", $K$2, "BAR", "", "Time", $K$4,$Q1171,$K$6,$K$10, "","False","T")</f>
        <v>45814.142361111109</v>
      </c>
      <c r="Q1171" s="1">
        <f t="shared" si="37"/>
        <v>-1169</v>
      </c>
    </row>
    <row r="1172" spans="1:17" x14ac:dyDescent="0.25">
      <c r="A1172" s="6">
        <f t="shared" si="36"/>
        <v>-1170</v>
      </c>
      <c r="B1172" s="7">
        <f xml:space="preserve"> RTD("cqg.rtd",,"StudyData","TYA", "BAR", "", "Time",$K$4,$A1172,"ALL",, "","False","T")</f>
        <v>45814.138888888891</v>
      </c>
      <c r="C1172" s="9">
        <f>RTD("cqg.rtd",,"StudyData", $K$2, "BAR", "", "Open", $K$4, $A1172, $K$6,$K$10,,$K$8,K$12)</f>
        <v>5968.25</v>
      </c>
      <c r="D1172" s="9">
        <f>RTD("cqg.rtd",,"StudyData", $K$2, "BAR", "", "High", $K$4, $A1172, $K$6,$K$10,,$K$8,$K$12)</f>
        <v>5968.25</v>
      </c>
      <c r="E1172" s="9">
        <f>RTD("cqg.rtd",,"StudyData", $K$2, "BAR", "", "Low", $K$4, $A1172, $K$6,$K$10,,$K$8,$K$12)</f>
        <v>5965</v>
      </c>
      <c r="F1172" s="9">
        <f>RTD("cqg.rtd",,"StudyData", $K$2, "BAR", "", "Close", $K$4, $A1172, $K$6,$K$10,,$K$8,$K$12)</f>
        <v>5965.25</v>
      </c>
      <c r="G1172" s="8">
        <f>RTD("cqg.rtd",,"StudyData",$K$2, "Vol", "Highlight=Total Trades,VolType=Exchange,CoCType=Auto", "Vol",$K$4,A1172,"ALL",,,"TRUE","T")</f>
        <v>703</v>
      </c>
      <c r="H1172" s="9">
        <f xml:space="preserve"> RTD("cqg.rtd",,"StudyData", "RSI("&amp;$K$2&amp;",InputChoice:=Close,Period:=14)", "Bar", "", "Close", $K$4,A1172, "all", "", "","FALSE","T")</f>
        <v>38.645852312625188</v>
      </c>
      <c r="P1172" s="7">
        <f xml:space="preserve"> RTD("cqg.rtd",,"StudyData", $K$2, "BAR", "", "Time", $K$4,$Q1172,$K$6,$K$10, "","False","T")</f>
        <v>45814.138888888891</v>
      </c>
      <c r="Q1172" s="1">
        <f t="shared" si="37"/>
        <v>-1170</v>
      </c>
    </row>
    <row r="1173" spans="1:17" x14ac:dyDescent="0.25">
      <c r="A1173" s="6">
        <f t="shared" si="36"/>
        <v>-1171</v>
      </c>
      <c r="B1173" s="7">
        <f xml:space="preserve"> RTD("cqg.rtd",,"StudyData","TYA", "BAR", "", "Time",$K$4,$A1173,"ALL",, "","False","T")</f>
        <v>45814.135416666664</v>
      </c>
      <c r="C1173" s="9">
        <f>RTD("cqg.rtd",,"StudyData", $K$2, "BAR", "", "Open", $K$4, $A1173, $K$6,$K$10,,$K$8,K$12)</f>
        <v>5967.5</v>
      </c>
      <c r="D1173" s="9">
        <f>RTD("cqg.rtd",,"StudyData", $K$2, "BAR", "", "High", $K$4, $A1173, $K$6,$K$10,,$K$8,$K$12)</f>
        <v>5971.25</v>
      </c>
      <c r="E1173" s="9">
        <f>RTD("cqg.rtd",,"StudyData", $K$2, "BAR", "", "Low", $K$4, $A1173, $K$6,$K$10,,$K$8,$K$12)</f>
        <v>5967</v>
      </c>
      <c r="F1173" s="9">
        <f>RTD("cqg.rtd",,"StudyData", $K$2, "BAR", "", "Close", $K$4, $A1173, $K$6,$K$10,,$K$8,$K$12)</f>
        <v>5968</v>
      </c>
      <c r="G1173" s="8">
        <f>RTD("cqg.rtd",,"StudyData",$K$2, "Vol", "Highlight=Total Trades,VolType=Exchange,CoCType=Auto", "Vol",$K$4,A1173,"ALL",,,"TRUE","T")</f>
        <v>770</v>
      </c>
      <c r="H1173" s="9">
        <f xml:space="preserve"> RTD("cqg.rtd",,"StudyData", "RSI("&amp;$K$2&amp;",InputChoice:=Close,Period:=14)", "Bar", "", "Close", $K$4,A1173, "all", "", "","FALSE","T")</f>
        <v>45.775048147599357</v>
      </c>
      <c r="P1173" s="7">
        <f xml:space="preserve"> RTD("cqg.rtd",,"StudyData", $K$2, "BAR", "", "Time", $K$4,$Q1173,$K$6,$K$10, "","False","T")</f>
        <v>45814.135416666664</v>
      </c>
      <c r="Q1173" s="1">
        <f t="shared" si="37"/>
        <v>-1171</v>
      </c>
    </row>
    <row r="1174" spans="1:17" x14ac:dyDescent="0.25">
      <c r="A1174" s="6">
        <f t="shared" si="36"/>
        <v>-1172</v>
      </c>
      <c r="B1174" s="7">
        <f xml:space="preserve"> RTD("cqg.rtd",,"StudyData","TYA", "BAR", "", "Time",$K$4,$A1174,"ALL",, "","False","T")</f>
        <v>45814.131944444445</v>
      </c>
      <c r="C1174" s="9">
        <f>RTD("cqg.rtd",,"StudyData", $K$2, "BAR", "", "Open", $K$4, $A1174, $K$6,$K$10,,$K$8,K$12)</f>
        <v>5970.25</v>
      </c>
      <c r="D1174" s="9">
        <f>RTD("cqg.rtd",,"StudyData", $K$2, "BAR", "", "High", $K$4, $A1174, $K$6,$K$10,,$K$8,$K$12)</f>
        <v>5971.25</v>
      </c>
      <c r="E1174" s="9">
        <f>RTD("cqg.rtd",,"StudyData", $K$2, "BAR", "", "Low", $K$4, $A1174, $K$6,$K$10,,$K$8,$K$12)</f>
        <v>5967.5</v>
      </c>
      <c r="F1174" s="9">
        <f>RTD("cqg.rtd",,"StudyData", $K$2, "BAR", "", "Close", $K$4, $A1174, $K$6,$K$10,,$K$8,$K$12)</f>
        <v>5967.75</v>
      </c>
      <c r="G1174" s="8">
        <f>RTD("cqg.rtd",,"StudyData",$K$2, "Vol", "Highlight=Total Trades,VolType=Exchange,CoCType=Auto", "Vol",$K$4,A1174,"ALL",,,"TRUE","T")</f>
        <v>608</v>
      </c>
      <c r="H1174" s="9">
        <f xml:space="preserve"> RTD("cqg.rtd",,"StudyData", "RSI("&amp;$K$2&amp;",InputChoice:=Close,Period:=14)", "Bar", "", "Close", $K$4,A1174, "all", "", "","FALSE","T")</f>
        <v>44.917268465716816</v>
      </c>
      <c r="P1174" s="7">
        <f xml:space="preserve"> RTD("cqg.rtd",,"StudyData", $K$2, "BAR", "", "Time", $K$4,$Q1174,$K$6,$K$10, "","False","T")</f>
        <v>45814.131944444445</v>
      </c>
      <c r="Q1174" s="1">
        <f t="shared" si="37"/>
        <v>-1172</v>
      </c>
    </row>
    <row r="1175" spans="1:17" x14ac:dyDescent="0.25">
      <c r="A1175" s="6">
        <f t="shared" si="36"/>
        <v>-1173</v>
      </c>
      <c r="B1175" s="7">
        <f xml:space="preserve"> RTD("cqg.rtd",,"StudyData","TYA", "BAR", "", "Time",$K$4,$A1175,"ALL",, "","False","T")</f>
        <v>45814.128472222219</v>
      </c>
      <c r="C1175" s="9">
        <f>RTD("cqg.rtd",,"StudyData", $K$2, "BAR", "", "Open", $K$4, $A1175, $K$6,$K$10,,$K$8,K$12)</f>
        <v>5971.5</v>
      </c>
      <c r="D1175" s="9">
        <f>RTD("cqg.rtd",,"StudyData", $K$2, "BAR", "", "High", $K$4, $A1175, $K$6,$K$10,,$K$8,$K$12)</f>
        <v>5972.25</v>
      </c>
      <c r="E1175" s="9">
        <f>RTD("cqg.rtd",,"StudyData", $K$2, "BAR", "", "Low", $K$4, $A1175, $K$6,$K$10,,$K$8,$K$12)</f>
        <v>5969.25</v>
      </c>
      <c r="F1175" s="9">
        <f>RTD("cqg.rtd",,"StudyData", $K$2, "BAR", "", "Close", $K$4, $A1175, $K$6,$K$10,,$K$8,$K$12)</f>
        <v>5970.5</v>
      </c>
      <c r="G1175" s="8">
        <f>RTD("cqg.rtd",,"StudyData",$K$2, "Vol", "Highlight=Total Trades,VolType=Exchange,CoCType=Auto", "Vol",$K$4,A1175,"ALL",,,"TRUE","T")</f>
        <v>736</v>
      </c>
      <c r="H1175" s="9">
        <f xml:space="preserve"> RTD("cqg.rtd",,"StudyData", "RSI("&amp;$K$2&amp;",InputChoice:=Close,Period:=14)", "Bar", "", "Close", $K$4,A1175, "all", "", "","FALSE","T")</f>
        <v>53.573636397499925</v>
      </c>
      <c r="P1175" s="7">
        <f xml:space="preserve"> RTD("cqg.rtd",,"StudyData", $K$2, "BAR", "", "Time", $K$4,$Q1175,$K$6,$K$10, "","False","T")</f>
        <v>45814.128472222219</v>
      </c>
      <c r="Q1175" s="1">
        <f t="shared" si="37"/>
        <v>-1173</v>
      </c>
    </row>
    <row r="1176" spans="1:17" x14ac:dyDescent="0.25">
      <c r="A1176" s="6">
        <f t="shared" si="36"/>
        <v>-1174</v>
      </c>
      <c r="B1176" s="7">
        <f xml:space="preserve"> RTD("cqg.rtd",,"StudyData","TYA", "BAR", "", "Time",$K$4,$A1176,"ALL",, "","False","T")</f>
        <v>45814.125</v>
      </c>
      <c r="C1176" s="9">
        <f>RTD("cqg.rtd",,"StudyData", $K$2, "BAR", "", "Open", $K$4, $A1176, $K$6,$K$10,,$K$8,K$12)</f>
        <v>5970</v>
      </c>
      <c r="D1176" s="9">
        <f>RTD("cqg.rtd",,"StudyData", $K$2, "BAR", "", "High", $K$4, $A1176, $K$6,$K$10,,$K$8,$K$12)</f>
        <v>5971.25</v>
      </c>
      <c r="E1176" s="9">
        <f>RTD("cqg.rtd",,"StudyData", $K$2, "BAR", "", "Low", $K$4, $A1176, $K$6,$K$10,,$K$8,$K$12)</f>
        <v>5967.25</v>
      </c>
      <c r="F1176" s="9">
        <f>RTD("cqg.rtd",,"StudyData", $K$2, "BAR", "", "Close", $K$4, $A1176, $K$6,$K$10,,$K$8,$K$12)</f>
        <v>5971.25</v>
      </c>
      <c r="G1176" s="8">
        <f>RTD("cqg.rtd",,"StudyData",$K$2, "Vol", "Highlight=Total Trades,VolType=Exchange,CoCType=Auto", "Vol",$K$4,A1176,"ALL",,,"TRUE","T")</f>
        <v>1397</v>
      </c>
      <c r="H1176" s="9">
        <f xml:space="preserve"> RTD("cqg.rtd",,"StudyData", "RSI("&amp;$K$2&amp;",InputChoice:=Close,Period:=14)", "Bar", "", "Close", $K$4,A1176, "all", "", "","FALSE","T")</f>
        <v>56.322466653550947</v>
      </c>
      <c r="P1176" s="7">
        <f xml:space="preserve"> RTD("cqg.rtd",,"StudyData", $K$2, "BAR", "", "Time", $K$4,$Q1176,$K$6,$K$10, "","False","T")</f>
        <v>45814.125</v>
      </c>
      <c r="Q1176" s="1">
        <f t="shared" si="37"/>
        <v>-1174</v>
      </c>
    </row>
    <row r="1177" spans="1:17" x14ac:dyDescent="0.25">
      <c r="A1177" s="6">
        <f t="shared" si="36"/>
        <v>-1175</v>
      </c>
      <c r="B1177" s="7">
        <f xml:space="preserve"> RTD("cqg.rtd",,"StudyData","TYA", "BAR", "", "Time",$K$4,$A1177,"ALL",, "","False","T")</f>
        <v>45814.121527777781</v>
      </c>
      <c r="C1177" s="9">
        <f>RTD("cqg.rtd",,"StudyData", $K$2, "BAR", "", "Open", $K$4, $A1177, $K$6,$K$10,,$K$8,K$12)</f>
        <v>5970.75</v>
      </c>
      <c r="D1177" s="9">
        <f>RTD("cqg.rtd",,"StudyData", $K$2, "BAR", "", "High", $K$4, $A1177, $K$6,$K$10,,$K$8,$K$12)</f>
        <v>5971.5</v>
      </c>
      <c r="E1177" s="9">
        <f>RTD("cqg.rtd",,"StudyData", $K$2, "BAR", "", "Low", $K$4, $A1177, $K$6,$K$10,,$K$8,$K$12)</f>
        <v>5969.5</v>
      </c>
      <c r="F1177" s="9">
        <f>RTD("cqg.rtd",,"StudyData", $K$2, "BAR", "", "Close", $K$4, $A1177, $K$6,$K$10,,$K$8,$K$12)</f>
        <v>5970</v>
      </c>
      <c r="G1177" s="8">
        <f>RTD("cqg.rtd",,"StudyData",$K$2, "Vol", "Highlight=Total Trades,VolType=Exchange,CoCType=Auto", "Vol",$K$4,A1177,"ALL",,,"TRUE","T")</f>
        <v>644</v>
      </c>
      <c r="H1177" s="9">
        <f xml:space="preserve"> RTD("cqg.rtd",,"StudyData", "RSI("&amp;$K$2&amp;",InputChoice:=Close,Period:=14)", "Bar", "", "Close", $K$4,A1177, "all", "", "","FALSE","T")</f>
        <v>52.554982125953018</v>
      </c>
      <c r="P1177" s="7">
        <f xml:space="preserve"> RTD("cqg.rtd",,"StudyData", $K$2, "BAR", "", "Time", $K$4,$Q1177,$K$6,$K$10, "","False","T")</f>
        <v>45814.121527777781</v>
      </c>
      <c r="Q1177" s="1">
        <f t="shared" si="37"/>
        <v>-1175</v>
      </c>
    </row>
    <row r="1178" spans="1:17" x14ac:dyDescent="0.25">
      <c r="A1178" s="6">
        <f t="shared" si="36"/>
        <v>-1176</v>
      </c>
      <c r="B1178" s="7">
        <f xml:space="preserve"> RTD("cqg.rtd",,"StudyData","TYA", "BAR", "", "Time",$K$4,$A1178,"ALL",, "","False","T")</f>
        <v>45814.118055555555</v>
      </c>
      <c r="C1178" s="9">
        <f>RTD("cqg.rtd",,"StudyData", $K$2, "BAR", "", "Open", $K$4, $A1178, $K$6,$K$10,,$K$8,K$12)</f>
        <v>5972.5</v>
      </c>
      <c r="D1178" s="9">
        <f>RTD("cqg.rtd",,"StudyData", $K$2, "BAR", "", "High", $K$4, $A1178, $K$6,$K$10,,$K$8,$K$12)</f>
        <v>5974</v>
      </c>
      <c r="E1178" s="9">
        <f>RTD("cqg.rtd",,"StudyData", $K$2, "BAR", "", "Low", $K$4, $A1178, $K$6,$K$10,,$K$8,$K$12)</f>
        <v>5970.5</v>
      </c>
      <c r="F1178" s="9">
        <f>RTD("cqg.rtd",,"StudyData", $K$2, "BAR", "", "Close", $K$4, $A1178, $K$6,$K$10,,$K$8,$K$12)</f>
        <v>5970.75</v>
      </c>
      <c r="G1178" s="8">
        <f>RTD("cqg.rtd",,"StudyData",$K$2, "Vol", "Highlight=Total Trades,VolType=Exchange,CoCType=Auto", "Vol",$K$4,A1178,"ALL",,,"TRUE","T")</f>
        <v>776</v>
      </c>
      <c r="H1178" s="9">
        <f xml:space="preserve"> RTD("cqg.rtd",,"StudyData", "RSI("&amp;$K$2&amp;",InputChoice:=Close,Period:=14)", "Bar", "", "Close", $K$4,A1178, "all", "", "","FALSE","T")</f>
        <v>55.208139763083388</v>
      </c>
      <c r="P1178" s="7">
        <f xml:space="preserve"> RTD("cqg.rtd",,"StudyData", $K$2, "BAR", "", "Time", $K$4,$Q1178,$K$6,$K$10, "","False","T")</f>
        <v>45814.118055555555</v>
      </c>
      <c r="Q1178" s="1">
        <f t="shared" si="37"/>
        <v>-1176</v>
      </c>
    </row>
    <row r="1179" spans="1:17" x14ac:dyDescent="0.25">
      <c r="A1179" s="6">
        <f t="shared" si="36"/>
        <v>-1177</v>
      </c>
      <c r="B1179" s="7">
        <f xml:space="preserve"> RTD("cqg.rtd",,"StudyData","TYA", "BAR", "", "Time",$K$4,$A1179,"ALL",, "","False","T")</f>
        <v>45814.114583333336</v>
      </c>
      <c r="C1179" s="9">
        <f>RTD("cqg.rtd",,"StudyData", $K$2, "BAR", "", "Open", $K$4, $A1179, $K$6,$K$10,,$K$8,K$12)</f>
        <v>5971.25</v>
      </c>
      <c r="D1179" s="9">
        <f>RTD("cqg.rtd",,"StudyData", $K$2, "BAR", "", "High", $K$4, $A1179, $K$6,$K$10,,$K$8,$K$12)</f>
        <v>5973.75</v>
      </c>
      <c r="E1179" s="9">
        <f>RTD("cqg.rtd",,"StudyData", $K$2, "BAR", "", "Low", $K$4, $A1179, $K$6,$K$10,,$K$8,$K$12)</f>
        <v>5970.5</v>
      </c>
      <c r="F1179" s="9">
        <f>RTD("cqg.rtd",,"StudyData", $K$2, "BAR", "", "Close", $K$4, $A1179, $K$6,$K$10,,$K$8,$K$12)</f>
        <v>5972.5</v>
      </c>
      <c r="G1179" s="8">
        <f>RTD("cqg.rtd",,"StudyData",$K$2, "Vol", "Highlight=Total Trades,VolType=Exchange,CoCType=Auto", "Vol",$K$4,A1179,"ALL",,,"TRUE","T")</f>
        <v>829</v>
      </c>
      <c r="H1179" s="9">
        <f xml:space="preserve"> RTD("cqg.rtd",,"StudyData", "RSI("&amp;$K$2&amp;",InputChoice:=Close,Period:=14)", "Bar", "", "Close", $K$4,A1179, "all", "", "","FALSE","T")</f>
        <v>61.988493384491605</v>
      </c>
      <c r="P1179" s="7">
        <f xml:space="preserve"> RTD("cqg.rtd",,"StudyData", $K$2, "BAR", "", "Time", $K$4,$Q1179,$K$6,$K$10, "","False","T")</f>
        <v>45814.114583333336</v>
      </c>
      <c r="Q1179" s="1">
        <f t="shared" si="37"/>
        <v>-1177</v>
      </c>
    </row>
    <row r="1180" spans="1:17" x14ac:dyDescent="0.25">
      <c r="A1180" s="6">
        <f t="shared" si="36"/>
        <v>-1178</v>
      </c>
      <c r="B1180" s="7">
        <f xml:space="preserve"> RTD("cqg.rtd",,"StudyData","TYA", "BAR", "", "Time",$K$4,$A1180,"ALL",, "","False","T")</f>
        <v>45814.111111111109</v>
      </c>
      <c r="C1180" s="9">
        <f>RTD("cqg.rtd",,"StudyData", $K$2, "BAR", "", "Open", $K$4, $A1180, $K$6,$K$10,,$K$8,K$12)</f>
        <v>5971.75</v>
      </c>
      <c r="D1180" s="9">
        <f>RTD("cqg.rtd",,"StudyData", $K$2, "BAR", "", "High", $K$4, $A1180, $K$6,$K$10,,$K$8,$K$12)</f>
        <v>5972</v>
      </c>
      <c r="E1180" s="9">
        <f>RTD("cqg.rtd",,"StudyData", $K$2, "BAR", "", "Low", $K$4, $A1180, $K$6,$K$10,,$K$8,$K$12)</f>
        <v>5969.75</v>
      </c>
      <c r="F1180" s="9">
        <f>RTD("cqg.rtd",,"StudyData", $K$2, "BAR", "", "Close", $K$4, $A1180, $K$6,$K$10,,$K$8,$K$12)</f>
        <v>5971.25</v>
      </c>
      <c r="G1180" s="8">
        <f>RTD("cqg.rtd",,"StudyData",$K$2, "Vol", "Highlight=Total Trades,VolType=Exchange,CoCType=Auto", "Vol",$K$4,A1180,"ALL",,,"TRUE","T")</f>
        <v>630</v>
      </c>
      <c r="H1180" s="9">
        <f xml:space="preserve"> RTD("cqg.rtd",,"StudyData", "RSI("&amp;$K$2&amp;",InputChoice:=Close,Period:=14)", "Bar", "", "Close", $K$4,A1180, "all", "", "","FALSE","T")</f>
        <v>58.617539419150653</v>
      </c>
      <c r="P1180" s="7">
        <f xml:space="preserve"> RTD("cqg.rtd",,"StudyData", $K$2, "BAR", "", "Time", $K$4,$Q1180,$K$6,$K$10, "","False","T")</f>
        <v>45814.111111111109</v>
      </c>
      <c r="Q1180" s="1">
        <f t="shared" si="37"/>
        <v>-1178</v>
      </c>
    </row>
    <row r="1181" spans="1:17" x14ac:dyDescent="0.25">
      <c r="A1181" s="6">
        <f t="shared" si="36"/>
        <v>-1179</v>
      </c>
      <c r="B1181" s="7">
        <f xml:space="preserve"> RTD("cqg.rtd",,"StudyData","TYA", "BAR", "", "Time",$K$4,$A1181,"ALL",, "","False","T")</f>
        <v>45814.107638888891</v>
      </c>
      <c r="C1181" s="9">
        <f>RTD("cqg.rtd",,"StudyData", $K$2, "BAR", "", "Open", $K$4, $A1181, $K$6,$K$10,,$K$8,K$12)</f>
        <v>5968.75</v>
      </c>
      <c r="D1181" s="9">
        <f>RTD("cqg.rtd",,"StudyData", $K$2, "BAR", "", "High", $K$4, $A1181, $K$6,$K$10,,$K$8,$K$12)</f>
        <v>5971.75</v>
      </c>
      <c r="E1181" s="9">
        <f>RTD("cqg.rtd",,"StudyData", $K$2, "BAR", "", "Low", $K$4, $A1181, $K$6,$K$10,,$K$8,$K$12)</f>
        <v>5968.75</v>
      </c>
      <c r="F1181" s="9">
        <f>RTD("cqg.rtd",,"StudyData", $K$2, "BAR", "", "Close", $K$4, $A1181, $K$6,$K$10,,$K$8,$K$12)</f>
        <v>5971.5</v>
      </c>
      <c r="G1181" s="8">
        <f>RTD("cqg.rtd",,"StudyData",$K$2, "Vol", "Highlight=Total Trades,VolType=Exchange,CoCType=Auto", "Vol",$K$4,A1181,"ALL",,,"TRUE","T")</f>
        <v>492</v>
      </c>
      <c r="H1181" s="9">
        <f xml:space="preserve"> RTD("cqg.rtd",,"StudyData", "RSI("&amp;$K$2&amp;",InputChoice:=Close,Period:=14)", "Bar", "", "Close", $K$4,A1181, "all", "", "","FALSE","T")</f>
        <v>59.599112967722981</v>
      </c>
      <c r="P1181" s="7">
        <f xml:space="preserve"> RTD("cqg.rtd",,"StudyData", $K$2, "BAR", "", "Time", $K$4,$Q1181,$K$6,$K$10, "","False","T")</f>
        <v>45814.107638888891</v>
      </c>
      <c r="Q1181" s="1">
        <f t="shared" si="37"/>
        <v>-1179</v>
      </c>
    </row>
    <row r="1182" spans="1:17" x14ac:dyDescent="0.25">
      <c r="A1182" s="6">
        <f t="shared" si="36"/>
        <v>-1180</v>
      </c>
      <c r="B1182" s="7">
        <f xml:space="preserve"> RTD("cqg.rtd",,"StudyData","TYA", "BAR", "", "Time",$K$4,$A1182,"ALL",, "","False","T")</f>
        <v>45814.104166666664</v>
      </c>
      <c r="C1182" s="9">
        <f>RTD("cqg.rtd",,"StudyData", $K$2, "BAR", "", "Open", $K$4, $A1182, $K$6,$K$10,,$K$8,K$12)</f>
        <v>5968.25</v>
      </c>
      <c r="D1182" s="9">
        <f>RTD("cqg.rtd",,"StudyData", $K$2, "BAR", "", "High", $K$4, $A1182, $K$6,$K$10,,$K$8,$K$12)</f>
        <v>5971.75</v>
      </c>
      <c r="E1182" s="9">
        <f>RTD("cqg.rtd",,"StudyData", $K$2, "BAR", "", "Low", $K$4, $A1182, $K$6,$K$10,,$K$8,$K$12)</f>
        <v>5968</v>
      </c>
      <c r="F1182" s="9">
        <f>RTD("cqg.rtd",,"StudyData", $K$2, "BAR", "", "Close", $K$4, $A1182, $K$6,$K$10,,$K$8,$K$12)</f>
        <v>5969</v>
      </c>
      <c r="G1182" s="8">
        <f>RTD("cqg.rtd",,"StudyData",$K$2, "Vol", "Highlight=Total Trades,VolType=Exchange,CoCType=Auto", "Vol",$K$4,A1182,"ALL",,,"TRUE","T")</f>
        <v>867</v>
      </c>
      <c r="H1182" s="9">
        <f xml:space="preserve"> RTD("cqg.rtd",,"StudyData", "RSI("&amp;$K$2&amp;",InputChoice:=Close,Period:=14)", "Bar", "", "Close", $K$4,A1182, "all", "", "","FALSE","T")</f>
        <v>52.160393560451652</v>
      </c>
      <c r="P1182" s="7">
        <f xml:space="preserve"> RTD("cqg.rtd",,"StudyData", $K$2, "BAR", "", "Time", $K$4,$Q1182,$K$6,$K$10, "","False","T")</f>
        <v>45814.104166666664</v>
      </c>
      <c r="Q1182" s="1">
        <f t="shared" si="37"/>
        <v>-1180</v>
      </c>
    </row>
    <row r="1183" spans="1:17" x14ac:dyDescent="0.25">
      <c r="A1183" s="6">
        <f t="shared" si="36"/>
        <v>-1181</v>
      </c>
      <c r="B1183" s="7">
        <f xml:space="preserve"> RTD("cqg.rtd",,"StudyData","TYA", "BAR", "", "Time",$K$4,$A1183,"ALL",, "","False","T")</f>
        <v>45814.100694444445</v>
      </c>
      <c r="C1183" s="9">
        <f>RTD("cqg.rtd",,"StudyData", $K$2, "BAR", "", "Open", $K$4, $A1183, $K$6,$K$10,,$K$8,K$12)</f>
        <v>5969.5</v>
      </c>
      <c r="D1183" s="9">
        <f>RTD("cqg.rtd",,"StudyData", $K$2, "BAR", "", "High", $K$4, $A1183, $K$6,$K$10,,$K$8,$K$12)</f>
        <v>5972.25</v>
      </c>
      <c r="E1183" s="9">
        <f>RTD("cqg.rtd",,"StudyData", $K$2, "BAR", "", "Low", $K$4, $A1183, $K$6,$K$10,,$K$8,$K$12)</f>
        <v>5967.5</v>
      </c>
      <c r="F1183" s="9">
        <f>RTD("cqg.rtd",,"StudyData", $K$2, "BAR", "", "Close", $K$4, $A1183, $K$6,$K$10,,$K$8,$K$12)</f>
        <v>5968.25</v>
      </c>
      <c r="G1183" s="8">
        <f>RTD("cqg.rtd",,"StudyData",$K$2, "Vol", "Highlight=Total Trades,VolType=Exchange,CoCType=Auto", "Vol",$K$4,A1183,"ALL",,,"TRUE","T")</f>
        <v>649</v>
      </c>
      <c r="H1183" s="9">
        <f xml:space="preserve"> RTD("cqg.rtd",,"StudyData", "RSI("&amp;$K$2&amp;",InputChoice:=Close,Period:=14)", "Bar", "", "Close", $K$4,A1183, "all", "", "","FALSE","T")</f>
        <v>49.573976414438306</v>
      </c>
      <c r="P1183" s="7">
        <f xml:space="preserve"> RTD("cqg.rtd",,"StudyData", $K$2, "BAR", "", "Time", $K$4,$Q1183,$K$6,$K$10, "","False","T")</f>
        <v>45814.100694444445</v>
      </c>
      <c r="Q1183" s="1">
        <f t="shared" si="37"/>
        <v>-1181</v>
      </c>
    </row>
    <row r="1184" spans="1:17" x14ac:dyDescent="0.25">
      <c r="A1184" s="6">
        <f t="shared" si="36"/>
        <v>-1182</v>
      </c>
      <c r="B1184" s="7">
        <f xml:space="preserve"> RTD("cqg.rtd",,"StudyData","TYA", "BAR", "", "Time",$K$4,$A1184,"ALL",, "","False","T")</f>
        <v>45814.097222222219</v>
      </c>
      <c r="C1184" s="9">
        <f>RTD("cqg.rtd",,"StudyData", $K$2, "BAR", "", "Open", $K$4, $A1184, $K$6,$K$10,,$K$8,K$12)</f>
        <v>5969.25</v>
      </c>
      <c r="D1184" s="9">
        <f>RTD("cqg.rtd",,"StudyData", $K$2, "BAR", "", "High", $K$4, $A1184, $K$6,$K$10,,$K$8,$K$12)</f>
        <v>5971.5</v>
      </c>
      <c r="E1184" s="9">
        <f>RTD("cqg.rtd",,"StudyData", $K$2, "BAR", "", "Low", $K$4, $A1184, $K$6,$K$10,,$K$8,$K$12)</f>
        <v>5969</v>
      </c>
      <c r="F1184" s="9">
        <f>RTD("cqg.rtd",,"StudyData", $K$2, "BAR", "", "Close", $K$4, $A1184, $K$6,$K$10,,$K$8,$K$12)</f>
        <v>5969.5</v>
      </c>
      <c r="G1184" s="8">
        <f>RTD("cqg.rtd",,"StudyData",$K$2, "Vol", "Highlight=Total Trades,VolType=Exchange,CoCType=Auto", "Vol",$K$4,A1184,"ALL",,,"TRUE","T")</f>
        <v>546</v>
      </c>
      <c r="H1184" s="9">
        <f xml:space="preserve"> RTD("cqg.rtd",,"StudyData", "RSI("&amp;$K$2&amp;",InputChoice:=Close,Period:=14)", "Bar", "", "Close", $K$4,A1184, "all", "", "","FALSE","T")</f>
        <v>54.100631148652575</v>
      </c>
      <c r="P1184" s="7">
        <f xml:space="preserve"> RTD("cqg.rtd",,"StudyData", $K$2, "BAR", "", "Time", $K$4,$Q1184,$K$6,$K$10, "","False","T")</f>
        <v>45814.097222222219</v>
      </c>
      <c r="Q1184" s="1">
        <f t="shared" si="37"/>
        <v>-1182</v>
      </c>
    </row>
    <row r="1185" spans="1:17" x14ac:dyDescent="0.25">
      <c r="A1185" s="6">
        <f t="shared" si="36"/>
        <v>-1183</v>
      </c>
      <c r="B1185" s="7">
        <f xml:space="preserve"> RTD("cqg.rtd",,"StudyData","TYA", "BAR", "", "Time",$K$4,$A1185,"ALL",, "","False","T")</f>
        <v>45814.09375</v>
      </c>
      <c r="C1185" s="9">
        <f>RTD("cqg.rtd",,"StudyData", $K$2, "BAR", "", "Open", $K$4, $A1185, $K$6,$K$10,,$K$8,K$12)</f>
        <v>5969.25</v>
      </c>
      <c r="D1185" s="9">
        <f>RTD("cqg.rtd",,"StudyData", $K$2, "BAR", "", "High", $K$4, $A1185, $K$6,$K$10,,$K$8,$K$12)</f>
        <v>5971</v>
      </c>
      <c r="E1185" s="9">
        <f>RTD("cqg.rtd",,"StudyData", $K$2, "BAR", "", "Low", $K$4, $A1185, $K$6,$K$10,,$K$8,$K$12)</f>
        <v>5968.25</v>
      </c>
      <c r="F1185" s="9">
        <f>RTD("cqg.rtd",,"StudyData", $K$2, "BAR", "", "Close", $K$4, $A1185, $K$6,$K$10,,$K$8,$K$12)</f>
        <v>5969.5</v>
      </c>
      <c r="G1185" s="8">
        <f>RTD("cqg.rtd",,"StudyData",$K$2, "Vol", "Highlight=Total Trades,VolType=Exchange,CoCType=Auto", "Vol",$K$4,A1185,"ALL",,,"TRUE","T")</f>
        <v>487</v>
      </c>
      <c r="H1185" s="9">
        <f xml:space="preserve"> RTD("cqg.rtd",,"StudyData", "RSI("&amp;$K$2&amp;",InputChoice:=Close,Period:=14)", "Bar", "", "Close", $K$4,A1185, "all", "", "","FALSE","T")</f>
        <v>54.100631148652575</v>
      </c>
      <c r="P1185" s="7">
        <f xml:space="preserve"> RTD("cqg.rtd",,"StudyData", $K$2, "BAR", "", "Time", $K$4,$Q1185,$K$6,$K$10, "","False","T")</f>
        <v>45814.09375</v>
      </c>
      <c r="Q1185" s="1">
        <f t="shared" si="37"/>
        <v>-1183</v>
      </c>
    </row>
    <row r="1186" spans="1:17" x14ac:dyDescent="0.25">
      <c r="A1186" s="6">
        <f t="shared" si="36"/>
        <v>-1184</v>
      </c>
      <c r="B1186" s="7">
        <f xml:space="preserve"> RTD("cqg.rtd",,"StudyData","TYA", "BAR", "", "Time",$K$4,$A1186,"ALL",, "","False","T")</f>
        <v>45814.090277777781</v>
      </c>
      <c r="C1186" s="9">
        <f>RTD("cqg.rtd",,"StudyData", $K$2, "BAR", "", "Open", $K$4, $A1186, $K$6,$K$10,,$K$8,K$12)</f>
        <v>5969</v>
      </c>
      <c r="D1186" s="9">
        <f>RTD("cqg.rtd",,"StudyData", $K$2, "BAR", "", "High", $K$4, $A1186, $K$6,$K$10,,$K$8,$K$12)</f>
        <v>5970.75</v>
      </c>
      <c r="E1186" s="9">
        <f>RTD("cqg.rtd",,"StudyData", $K$2, "BAR", "", "Low", $K$4, $A1186, $K$6,$K$10,,$K$8,$K$12)</f>
        <v>5968.25</v>
      </c>
      <c r="F1186" s="9">
        <f>RTD("cqg.rtd",,"StudyData", $K$2, "BAR", "", "Close", $K$4, $A1186, $K$6,$K$10,,$K$8,$K$12)</f>
        <v>5969.75</v>
      </c>
      <c r="G1186" s="8">
        <f>RTD("cqg.rtd",,"StudyData",$K$2, "Vol", "Highlight=Total Trades,VolType=Exchange,CoCType=Auto", "Vol",$K$4,A1186,"ALL",,,"TRUE","T")</f>
        <v>789</v>
      </c>
      <c r="H1186" s="9">
        <f xml:space="preserve"> RTD("cqg.rtd",,"StudyData", "RSI("&amp;$K$2&amp;",InputChoice:=Close,Period:=14)", "Bar", "", "Close", $K$4,A1186, "all", "", "","FALSE","T")</f>
        <v>54.966156136805019</v>
      </c>
      <c r="P1186" s="7">
        <f xml:space="preserve"> RTD("cqg.rtd",,"StudyData", $K$2, "BAR", "", "Time", $K$4,$Q1186,$K$6,$K$10, "","False","T")</f>
        <v>45814.090277777781</v>
      </c>
      <c r="Q1186" s="1">
        <f t="shared" si="37"/>
        <v>-1184</v>
      </c>
    </row>
    <row r="1187" spans="1:17" x14ac:dyDescent="0.25">
      <c r="A1187" s="6">
        <f t="shared" si="36"/>
        <v>-1185</v>
      </c>
      <c r="B1187" s="7">
        <f xml:space="preserve"> RTD("cqg.rtd",,"StudyData","TYA", "BAR", "", "Time",$K$4,$A1187,"ALL",, "","False","T")</f>
        <v>45814.086805555555</v>
      </c>
      <c r="C1187" s="9">
        <f>RTD("cqg.rtd",,"StudyData", $K$2, "BAR", "", "Open", $K$4, $A1187, $K$6,$K$10,,$K$8,K$12)</f>
        <v>5972.75</v>
      </c>
      <c r="D1187" s="9">
        <f>RTD("cqg.rtd",,"StudyData", $K$2, "BAR", "", "High", $K$4, $A1187, $K$6,$K$10,,$K$8,$K$12)</f>
        <v>5972.75</v>
      </c>
      <c r="E1187" s="9">
        <f>RTD("cqg.rtd",,"StudyData", $K$2, "BAR", "", "Low", $K$4, $A1187, $K$6,$K$10,,$K$8,$K$12)</f>
        <v>5968.75</v>
      </c>
      <c r="F1187" s="9">
        <f>RTD("cqg.rtd",,"StudyData", $K$2, "BAR", "", "Close", $K$4, $A1187, $K$6,$K$10,,$K$8,$K$12)</f>
        <v>5969</v>
      </c>
      <c r="G1187" s="8">
        <f>RTD("cqg.rtd",,"StudyData",$K$2, "Vol", "Highlight=Total Trades,VolType=Exchange,CoCType=Auto", "Vol",$K$4,A1187,"ALL",,,"TRUE","T")</f>
        <v>1103</v>
      </c>
      <c r="H1187" s="9">
        <f xml:space="preserve"> RTD("cqg.rtd",,"StudyData", "RSI("&amp;$K$2&amp;",InputChoice:=Close,Period:=14)", "Bar", "", "Close", $K$4,A1187, "all", "", "","FALSE","T")</f>
        <v>52.865511200079808</v>
      </c>
      <c r="P1187" s="7">
        <f xml:space="preserve"> RTD("cqg.rtd",,"StudyData", $K$2, "BAR", "", "Time", $K$4,$Q1187,$K$6,$K$10, "","False","T")</f>
        <v>45814.086805555555</v>
      </c>
      <c r="Q1187" s="1">
        <f t="shared" si="37"/>
        <v>-1185</v>
      </c>
    </row>
    <row r="1188" spans="1:17" x14ac:dyDescent="0.25">
      <c r="A1188" s="6">
        <f t="shared" si="36"/>
        <v>-1186</v>
      </c>
      <c r="B1188" s="7">
        <f xml:space="preserve"> RTD("cqg.rtd",,"StudyData","TYA", "BAR", "", "Time",$K$4,$A1188,"ALL",, "","False","T")</f>
        <v>45814.083333333336</v>
      </c>
      <c r="C1188" s="9">
        <f>RTD("cqg.rtd",,"StudyData", $K$2, "BAR", "", "Open", $K$4, $A1188, $K$6,$K$10,,$K$8,K$12)</f>
        <v>5971.75</v>
      </c>
      <c r="D1188" s="9">
        <f>RTD("cqg.rtd",,"StudyData", $K$2, "BAR", "", "High", $K$4, $A1188, $K$6,$K$10,,$K$8,$K$12)</f>
        <v>5974</v>
      </c>
      <c r="E1188" s="9">
        <f>RTD("cqg.rtd",,"StudyData", $K$2, "BAR", "", "Low", $K$4, $A1188, $K$6,$K$10,,$K$8,$K$12)</f>
        <v>5971</v>
      </c>
      <c r="F1188" s="9">
        <f>RTD("cqg.rtd",,"StudyData", $K$2, "BAR", "", "Close", $K$4, $A1188, $K$6,$K$10,,$K$8,$K$12)</f>
        <v>5973</v>
      </c>
      <c r="G1188" s="8">
        <f>RTD("cqg.rtd",,"StudyData",$K$2, "Vol", "Highlight=Total Trades,VolType=Exchange,CoCType=Auto", "Vol",$K$4,A1188,"ALL",,,"TRUE","T")</f>
        <v>1520</v>
      </c>
      <c r="H1188" s="9">
        <f xml:space="preserve"> RTD("cqg.rtd",,"StudyData", "RSI("&amp;$K$2&amp;",InputChoice:=Close,Period:=14)", "Bar", "", "Close", $K$4,A1188, "all", "", "","FALSE","T")</f>
        <v>68.746534778776748</v>
      </c>
      <c r="P1188" s="7">
        <f xml:space="preserve"> RTD("cqg.rtd",,"StudyData", $K$2, "BAR", "", "Time", $K$4,$Q1188,$K$6,$K$10, "","False","T")</f>
        <v>45814.083333333336</v>
      </c>
      <c r="Q1188" s="1">
        <f t="shared" si="37"/>
        <v>-1186</v>
      </c>
    </row>
    <row r="1189" spans="1:17" x14ac:dyDescent="0.25">
      <c r="A1189" s="6">
        <f t="shared" si="36"/>
        <v>-1187</v>
      </c>
      <c r="B1189" s="7">
        <f xml:space="preserve"> RTD("cqg.rtd",,"StudyData","TYA", "BAR", "", "Time",$K$4,$A1189,"ALL",, "","False","T")</f>
        <v>45814.079861111109</v>
      </c>
      <c r="C1189" s="9">
        <f>RTD("cqg.rtd",,"StudyData", $K$2, "BAR", "", "Open", $K$4, $A1189, $K$6,$K$10,,$K$8,K$12)</f>
        <v>5970.5</v>
      </c>
      <c r="D1189" s="9">
        <f>RTD("cqg.rtd",,"StudyData", $K$2, "BAR", "", "High", $K$4, $A1189, $K$6,$K$10,,$K$8,$K$12)</f>
        <v>5972</v>
      </c>
      <c r="E1189" s="9">
        <f>RTD("cqg.rtd",,"StudyData", $K$2, "BAR", "", "Low", $K$4, $A1189, $K$6,$K$10,,$K$8,$K$12)</f>
        <v>5970.5</v>
      </c>
      <c r="F1189" s="9">
        <f>RTD("cqg.rtd",,"StudyData", $K$2, "BAR", "", "Close", $K$4, $A1189, $K$6,$K$10,,$K$8,$K$12)</f>
        <v>5971.75</v>
      </c>
      <c r="G1189" s="8">
        <f>RTD("cqg.rtd",,"StudyData",$K$2, "Vol", "Highlight=Total Trades,VolType=Exchange,CoCType=Auto", "Vol",$K$4,A1189,"ALL",,,"TRUE","T")</f>
        <v>383</v>
      </c>
      <c r="H1189" s="9">
        <f xml:space="preserve"> RTD("cqg.rtd",,"StudyData", "RSI("&amp;$K$2&amp;",InputChoice:=Close,Period:=14)", "Bar", "", "Close", $K$4,A1189, "all", "", "","FALSE","T")</f>
        <v>65.761976388948938</v>
      </c>
      <c r="P1189" s="7">
        <f xml:space="preserve"> RTD("cqg.rtd",,"StudyData", $K$2, "BAR", "", "Time", $K$4,$Q1189,$K$6,$K$10, "","False","T")</f>
        <v>45814.079861111109</v>
      </c>
      <c r="Q1189" s="1">
        <f t="shared" si="37"/>
        <v>-1187</v>
      </c>
    </row>
    <row r="1190" spans="1:17" x14ac:dyDescent="0.25">
      <c r="A1190" s="6">
        <f t="shared" si="36"/>
        <v>-1188</v>
      </c>
      <c r="B1190" s="7">
        <f xml:space="preserve"> RTD("cqg.rtd",,"StudyData","TYA", "BAR", "", "Time",$K$4,$A1190,"ALL",, "","False","T")</f>
        <v>45814.076388888891</v>
      </c>
      <c r="C1190" s="9">
        <f>RTD("cqg.rtd",,"StudyData", $K$2, "BAR", "", "Open", $K$4, $A1190, $K$6,$K$10,,$K$8,K$12)</f>
        <v>5970.5</v>
      </c>
      <c r="D1190" s="9">
        <f>RTD("cqg.rtd",,"StudyData", $K$2, "BAR", "", "High", $K$4, $A1190, $K$6,$K$10,,$K$8,$K$12)</f>
        <v>5971.25</v>
      </c>
      <c r="E1190" s="9">
        <f>RTD("cqg.rtd",,"StudyData", $K$2, "BAR", "", "Low", $K$4, $A1190, $K$6,$K$10,,$K$8,$K$12)</f>
        <v>5968.75</v>
      </c>
      <c r="F1190" s="9">
        <f>RTD("cqg.rtd",,"StudyData", $K$2, "BAR", "", "Close", $K$4, $A1190, $K$6,$K$10,,$K$8,$K$12)</f>
        <v>5971</v>
      </c>
      <c r="G1190" s="8">
        <f>RTD("cqg.rtd",,"StudyData",$K$2, "Vol", "Highlight=Total Trades,VolType=Exchange,CoCType=Auto", "Vol",$K$4,A1190,"ALL",,,"TRUE","T")</f>
        <v>531</v>
      </c>
      <c r="H1190" s="9">
        <f xml:space="preserve"> RTD("cqg.rtd",,"StudyData", "RSI("&amp;$K$2&amp;",InputChoice:=Close,Period:=14)", "Bar", "", "Close", $K$4,A1190, "all", "", "","FALSE","T")</f>
        <v>63.837994506886382</v>
      </c>
      <c r="P1190" s="7">
        <f xml:space="preserve"> RTD("cqg.rtd",,"StudyData", $K$2, "BAR", "", "Time", $K$4,$Q1190,$K$6,$K$10, "","False","T")</f>
        <v>45814.076388888891</v>
      </c>
      <c r="Q1190" s="1">
        <f t="shared" si="37"/>
        <v>-1188</v>
      </c>
    </row>
    <row r="1191" spans="1:17" x14ac:dyDescent="0.25">
      <c r="A1191" s="6">
        <f t="shared" si="36"/>
        <v>-1189</v>
      </c>
      <c r="B1191" s="7">
        <f xml:space="preserve"> RTD("cqg.rtd",,"StudyData","TYA", "BAR", "", "Time",$K$4,$A1191,"ALL",, "","False","T")</f>
        <v>45814.072916666664</v>
      </c>
      <c r="C1191" s="9">
        <f>RTD("cqg.rtd",,"StudyData", $K$2, "BAR", "", "Open", $K$4, $A1191, $K$6,$K$10,,$K$8,K$12)</f>
        <v>5970.75</v>
      </c>
      <c r="D1191" s="9">
        <f>RTD("cqg.rtd",,"StudyData", $K$2, "BAR", "", "High", $K$4, $A1191, $K$6,$K$10,,$K$8,$K$12)</f>
        <v>5971.25</v>
      </c>
      <c r="E1191" s="9">
        <f>RTD("cqg.rtd",,"StudyData", $K$2, "BAR", "", "Low", $K$4, $A1191, $K$6,$K$10,,$K$8,$K$12)</f>
        <v>5969.75</v>
      </c>
      <c r="F1191" s="9">
        <f>RTD("cqg.rtd",,"StudyData", $K$2, "BAR", "", "Close", $K$4, $A1191, $K$6,$K$10,,$K$8,$K$12)</f>
        <v>5970.5</v>
      </c>
      <c r="G1191" s="8">
        <f>RTD("cqg.rtd",,"StudyData",$K$2, "Vol", "Highlight=Total Trades,VolType=Exchange,CoCType=Auto", "Vol",$K$4,A1191,"ALL",,,"TRUE","T")</f>
        <v>416</v>
      </c>
      <c r="H1191" s="9">
        <f xml:space="preserve"> RTD("cqg.rtd",,"StudyData", "RSI("&amp;$K$2&amp;",InputChoice:=Close,Period:=14)", "Bar", "", "Close", $K$4,A1191, "all", "", "","FALSE","T")</f>
        <v>62.53469067820653</v>
      </c>
      <c r="P1191" s="7">
        <f xml:space="preserve"> RTD("cqg.rtd",,"StudyData", $K$2, "BAR", "", "Time", $K$4,$Q1191,$K$6,$K$10, "","False","T")</f>
        <v>45814.072916666664</v>
      </c>
      <c r="Q1191" s="1">
        <f t="shared" si="37"/>
        <v>-1189</v>
      </c>
    </row>
    <row r="1192" spans="1:17" x14ac:dyDescent="0.25">
      <c r="A1192" s="6">
        <f t="shared" si="36"/>
        <v>-1190</v>
      </c>
      <c r="B1192" s="7">
        <f xml:space="preserve"> RTD("cqg.rtd",,"StudyData","TYA", "BAR", "", "Time",$K$4,$A1192,"ALL",, "","False","T")</f>
        <v>45814.069444444445</v>
      </c>
      <c r="C1192" s="9">
        <f>RTD("cqg.rtd",,"StudyData", $K$2, "BAR", "", "Open", $K$4, $A1192, $K$6,$K$10,,$K$8,K$12)</f>
        <v>5972</v>
      </c>
      <c r="D1192" s="9">
        <f>RTD("cqg.rtd",,"StudyData", $K$2, "BAR", "", "High", $K$4, $A1192, $K$6,$K$10,,$K$8,$K$12)</f>
        <v>5972.25</v>
      </c>
      <c r="E1192" s="9">
        <f>RTD("cqg.rtd",,"StudyData", $K$2, "BAR", "", "Low", $K$4, $A1192, $K$6,$K$10,,$K$8,$K$12)</f>
        <v>5970</v>
      </c>
      <c r="F1192" s="9">
        <f>RTD("cqg.rtd",,"StudyData", $K$2, "BAR", "", "Close", $K$4, $A1192, $K$6,$K$10,,$K$8,$K$12)</f>
        <v>5970.75</v>
      </c>
      <c r="G1192" s="8">
        <f>RTD("cqg.rtd",,"StudyData",$K$2, "Vol", "Highlight=Total Trades,VolType=Exchange,CoCType=Auto", "Vol",$K$4,A1192,"ALL",,,"TRUE","T")</f>
        <v>443</v>
      </c>
      <c r="H1192" s="9">
        <f xml:space="preserve"> RTD("cqg.rtd",,"StudyData", "RSI("&amp;$K$2&amp;",InputChoice:=Close,Period:=14)", "Bar", "", "Close", $K$4,A1192, "all", "", "","FALSE","T")</f>
        <v>63.598902566081442</v>
      </c>
      <c r="P1192" s="7">
        <f xml:space="preserve"> RTD("cqg.rtd",,"StudyData", $K$2, "BAR", "", "Time", $K$4,$Q1192,$K$6,$K$10, "","False","T")</f>
        <v>45814.069444444445</v>
      </c>
      <c r="Q1192" s="1">
        <f t="shared" si="37"/>
        <v>-1190</v>
      </c>
    </row>
    <row r="1193" spans="1:17" x14ac:dyDescent="0.25">
      <c r="A1193" s="6">
        <f t="shared" si="36"/>
        <v>-1191</v>
      </c>
      <c r="B1193" s="7">
        <f xml:space="preserve"> RTD("cqg.rtd",,"StudyData","TYA", "BAR", "", "Time",$K$4,$A1193,"ALL",, "","False","T")</f>
        <v>45814.065972222219</v>
      </c>
      <c r="C1193" s="9">
        <f>RTD("cqg.rtd",,"StudyData", $K$2, "BAR", "", "Open", $K$4, $A1193, $K$6,$K$10,,$K$8,K$12)</f>
        <v>5972.5</v>
      </c>
      <c r="D1193" s="9">
        <f>RTD("cqg.rtd",,"StudyData", $K$2, "BAR", "", "High", $K$4, $A1193, $K$6,$K$10,,$K$8,$K$12)</f>
        <v>5974.75</v>
      </c>
      <c r="E1193" s="9">
        <f>RTD("cqg.rtd",,"StudyData", $K$2, "BAR", "", "Low", $K$4, $A1193, $K$6,$K$10,,$K$8,$K$12)</f>
        <v>5971.5</v>
      </c>
      <c r="F1193" s="9">
        <f>RTD("cqg.rtd",,"StudyData", $K$2, "BAR", "", "Close", $K$4, $A1193, $K$6,$K$10,,$K$8,$K$12)</f>
        <v>5972</v>
      </c>
      <c r="G1193" s="8">
        <f>RTD("cqg.rtd",,"StudyData",$K$2, "Vol", "Highlight=Total Trades,VolType=Exchange,CoCType=Auto", "Vol",$K$4,A1193,"ALL",,,"TRUE","T")</f>
        <v>1081</v>
      </c>
      <c r="H1193" s="9">
        <f xml:space="preserve"> RTD("cqg.rtd",,"StudyData", "RSI("&amp;$K$2&amp;",InputChoice:=Close,Period:=14)", "Bar", "", "Close", $K$4,A1193, "all", "", "","FALSE","T")</f>
        <v>69.055074115059966</v>
      </c>
      <c r="P1193" s="7">
        <f xml:space="preserve"> RTD("cqg.rtd",,"StudyData", $K$2, "BAR", "", "Time", $K$4,$Q1193,$K$6,$K$10, "","False","T")</f>
        <v>45814.065972222219</v>
      </c>
      <c r="Q1193" s="1">
        <f t="shared" si="37"/>
        <v>-1191</v>
      </c>
    </row>
    <row r="1194" spans="1:17" x14ac:dyDescent="0.25">
      <c r="A1194" s="6">
        <f t="shared" si="36"/>
        <v>-1192</v>
      </c>
      <c r="B1194" s="7">
        <f xml:space="preserve"> RTD("cqg.rtd",,"StudyData","TYA", "BAR", "", "Time",$K$4,$A1194,"ALL",, "","False","T")</f>
        <v>45814.0625</v>
      </c>
      <c r="C1194" s="9">
        <f>RTD("cqg.rtd",,"StudyData", $K$2, "BAR", "", "Open", $K$4, $A1194, $K$6,$K$10,,$K$8,K$12)</f>
        <v>5968.5</v>
      </c>
      <c r="D1194" s="9">
        <f>RTD("cqg.rtd",,"StudyData", $K$2, "BAR", "", "High", $K$4, $A1194, $K$6,$K$10,,$K$8,$K$12)</f>
        <v>5973</v>
      </c>
      <c r="E1194" s="9">
        <f>RTD("cqg.rtd",,"StudyData", $K$2, "BAR", "", "Low", $K$4, $A1194, $K$6,$K$10,,$K$8,$K$12)</f>
        <v>5968.25</v>
      </c>
      <c r="F1194" s="9">
        <f>RTD("cqg.rtd",,"StudyData", $K$2, "BAR", "", "Close", $K$4, $A1194, $K$6,$K$10,,$K$8,$K$12)</f>
        <v>5972.25</v>
      </c>
      <c r="G1194" s="8">
        <f>RTD("cqg.rtd",,"StudyData",$K$2, "Vol", "Highlight=Total Trades,VolType=Exchange,CoCType=Auto", "Vol",$K$4,A1194,"ALL",,,"TRUE","T")</f>
        <v>1412</v>
      </c>
      <c r="H1194" s="9">
        <f xml:space="preserve"> RTD("cqg.rtd",,"StudyData", "RSI("&amp;$K$2&amp;",InputChoice:=Close,Period:=14)", "Bar", "", "Close", $K$4,A1194, "all", "", "","FALSE","T")</f>
        <v>70.173106569246158</v>
      </c>
      <c r="P1194" s="7">
        <f xml:space="preserve"> RTD("cqg.rtd",,"StudyData", $K$2, "BAR", "", "Time", $K$4,$Q1194,$K$6,$K$10, "","False","T")</f>
        <v>45814.0625</v>
      </c>
      <c r="Q1194" s="1">
        <f t="shared" si="37"/>
        <v>-1192</v>
      </c>
    </row>
    <row r="1195" spans="1:17" x14ac:dyDescent="0.25">
      <c r="A1195" s="6">
        <f t="shared" si="36"/>
        <v>-1193</v>
      </c>
      <c r="B1195" s="7">
        <f xml:space="preserve"> RTD("cqg.rtd",,"StudyData","TYA", "BAR", "", "Time",$K$4,$A1195,"ALL",, "","False","T")</f>
        <v>45814.059027777781</v>
      </c>
      <c r="C1195" s="9">
        <f>RTD("cqg.rtd",,"StudyData", $K$2, "BAR", "", "Open", $K$4, $A1195, $K$6,$K$10,,$K$8,K$12)</f>
        <v>5966</v>
      </c>
      <c r="D1195" s="9">
        <f>RTD("cqg.rtd",,"StudyData", $K$2, "BAR", "", "High", $K$4, $A1195, $K$6,$K$10,,$K$8,$K$12)</f>
        <v>5969</v>
      </c>
      <c r="E1195" s="9">
        <f>RTD("cqg.rtd",,"StudyData", $K$2, "BAR", "", "Low", $K$4, $A1195, $K$6,$K$10,,$K$8,$K$12)</f>
        <v>5965.5</v>
      </c>
      <c r="F1195" s="9">
        <f>RTD("cqg.rtd",,"StudyData", $K$2, "BAR", "", "Close", $K$4, $A1195, $K$6,$K$10,,$K$8,$K$12)</f>
        <v>5968.75</v>
      </c>
      <c r="G1195" s="8">
        <f>RTD("cqg.rtd",,"StudyData",$K$2, "Vol", "Highlight=Total Trades,VolType=Exchange,CoCType=Auto", "Vol",$K$4,A1195,"ALL",,,"TRUE","T")</f>
        <v>488</v>
      </c>
      <c r="H1195" s="9">
        <f xml:space="preserve"> RTD("cqg.rtd",,"StudyData", "RSI("&amp;$K$2&amp;",InputChoice:=Close,Period:=14)", "Bar", "", "Close", $K$4,A1195, "all", "", "","FALSE","T")</f>
        <v>62.221685673804984</v>
      </c>
      <c r="P1195" s="7">
        <f xml:space="preserve"> RTD("cqg.rtd",,"StudyData", $K$2, "BAR", "", "Time", $K$4,$Q1195,$K$6,$K$10, "","False","T")</f>
        <v>45814.059027777781</v>
      </c>
      <c r="Q1195" s="1">
        <f t="shared" si="37"/>
        <v>-1193</v>
      </c>
    </row>
    <row r="1196" spans="1:17" x14ac:dyDescent="0.25">
      <c r="A1196" s="6">
        <f t="shared" si="36"/>
        <v>-1194</v>
      </c>
      <c r="B1196" s="7">
        <f xml:space="preserve"> RTD("cqg.rtd",,"StudyData","TYA", "BAR", "", "Time",$K$4,$A1196,"ALL",, "","False","T")</f>
        <v>45814.055555555555</v>
      </c>
      <c r="C1196" s="9">
        <f>RTD("cqg.rtd",,"StudyData", $K$2, "BAR", "", "Open", $K$4, $A1196, $K$6,$K$10,,$K$8,K$12)</f>
        <v>5966.5</v>
      </c>
      <c r="D1196" s="9">
        <f>RTD("cqg.rtd",,"StudyData", $K$2, "BAR", "", "High", $K$4, $A1196, $K$6,$K$10,,$K$8,$K$12)</f>
        <v>5966.75</v>
      </c>
      <c r="E1196" s="9">
        <f>RTD("cqg.rtd",,"StudyData", $K$2, "BAR", "", "Low", $K$4, $A1196, $K$6,$K$10,,$K$8,$K$12)</f>
        <v>5963.5</v>
      </c>
      <c r="F1196" s="9">
        <f>RTD("cqg.rtd",,"StudyData", $K$2, "BAR", "", "Close", $K$4, $A1196, $K$6,$K$10,,$K$8,$K$12)</f>
        <v>5966</v>
      </c>
      <c r="G1196" s="8">
        <f>RTD("cqg.rtd",,"StudyData",$K$2, "Vol", "Highlight=Total Trades,VolType=Exchange,CoCType=Auto", "Vol",$K$4,A1196,"ALL",,,"TRUE","T")</f>
        <v>843</v>
      </c>
      <c r="H1196" s="9">
        <f xml:space="preserve"> RTD("cqg.rtd",,"StudyData", "RSI("&amp;$K$2&amp;",InputChoice:=Close,Period:=14)", "Bar", "", "Close", $K$4,A1196, "all", "", "","FALSE","T")</f>
        <v>53.09962382704709</v>
      </c>
      <c r="P1196" s="7">
        <f xml:space="preserve"> RTD("cqg.rtd",,"StudyData", $K$2, "BAR", "", "Time", $K$4,$Q1196,$K$6,$K$10, "","False","T")</f>
        <v>45814.055555555555</v>
      </c>
      <c r="Q1196" s="1">
        <f t="shared" si="37"/>
        <v>-1194</v>
      </c>
    </row>
    <row r="1197" spans="1:17" x14ac:dyDescent="0.25">
      <c r="A1197" s="6">
        <f t="shared" si="36"/>
        <v>-1195</v>
      </c>
      <c r="B1197" s="7">
        <f xml:space="preserve"> RTD("cqg.rtd",,"StudyData","TYA", "BAR", "", "Time",$K$4,$A1197,"ALL",, "","False","T")</f>
        <v>45814.052083333336</v>
      </c>
      <c r="C1197" s="9">
        <f>RTD("cqg.rtd",,"StudyData", $K$2, "BAR", "", "Open", $K$4, $A1197, $K$6,$K$10,,$K$8,K$12)</f>
        <v>5966.25</v>
      </c>
      <c r="D1197" s="9">
        <f>RTD("cqg.rtd",,"StudyData", $K$2, "BAR", "", "High", $K$4, $A1197, $K$6,$K$10,,$K$8,$K$12)</f>
        <v>5967</v>
      </c>
      <c r="E1197" s="9">
        <f>RTD("cqg.rtd",,"StudyData", $K$2, "BAR", "", "Low", $K$4, $A1197, $K$6,$K$10,,$K$8,$K$12)</f>
        <v>5965.25</v>
      </c>
      <c r="F1197" s="9">
        <f>RTD("cqg.rtd",,"StudyData", $K$2, "BAR", "", "Close", $K$4, $A1197, $K$6,$K$10,,$K$8,$K$12)</f>
        <v>5966.5</v>
      </c>
      <c r="G1197" s="8">
        <f>RTD("cqg.rtd",,"StudyData",$K$2, "Vol", "Highlight=Total Trades,VolType=Exchange,CoCType=Auto", "Vol",$K$4,A1197,"ALL",,,"TRUE","T")</f>
        <v>464</v>
      </c>
      <c r="H1197" s="9">
        <f xml:space="preserve"> RTD("cqg.rtd",,"StudyData", "RSI("&amp;$K$2&amp;",InputChoice:=Close,Period:=14)", "Bar", "", "Close", $K$4,A1197, "all", "", "","FALSE","T")</f>
        <v>55.356304737962596</v>
      </c>
      <c r="P1197" s="7">
        <f xml:space="preserve"> RTD("cqg.rtd",,"StudyData", $K$2, "BAR", "", "Time", $K$4,$Q1197,$K$6,$K$10, "","False","T")</f>
        <v>45814.052083333336</v>
      </c>
      <c r="Q1197" s="1">
        <f t="shared" si="37"/>
        <v>-1195</v>
      </c>
    </row>
    <row r="1198" spans="1:17" x14ac:dyDescent="0.25">
      <c r="A1198" s="6">
        <f t="shared" si="36"/>
        <v>-1196</v>
      </c>
      <c r="B1198" s="7">
        <f xml:space="preserve"> RTD("cqg.rtd",,"StudyData","TYA", "BAR", "", "Time",$K$4,$A1198,"ALL",, "","False","T")</f>
        <v>45814.048611111109</v>
      </c>
      <c r="C1198" s="9">
        <f>RTD("cqg.rtd",,"StudyData", $K$2, "BAR", "", "Open", $K$4, $A1198, $K$6,$K$10,,$K$8,K$12)</f>
        <v>5966</v>
      </c>
      <c r="D1198" s="9">
        <f>RTD("cqg.rtd",,"StudyData", $K$2, "BAR", "", "High", $K$4, $A1198, $K$6,$K$10,,$K$8,$K$12)</f>
        <v>5967.25</v>
      </c>
      <c r="E1198" s="9">
        <f>RTD("cqg.rtd",,"StudyData", $K$2, "BAR", "", "Low", $K$4, $A1198, $K$6,$K$10,,$K$8,$K$12)</f>
        <v>5965.75</v>
      </c>
      <c r="F1198" s="9">
        <f>RTD("cqg.rtd",,"StudyData", $K$2, "BAR", "", "Close", $K$4, $A1198, $K$6,$K$10,,$K$8,$K$12)</f>
        <v>5966.5</v>
      </c>
      <c r="G1198" s="8">
        <f>RTD("cqg.rtd",,"StudyData",$K$2, "Vol", "Highlight=Total Trades,VolType=Exchange,CoCType=Auto", "Vol",$K$4,A1198,"ALL",,,"TRUE","T")</f>
        <v>298</v>
      </c>
      <c r="H1198" s="9">
        <f xml:space="preserve"> RTD("cqg.rtd",,"StudyData", "RSI("&amp;$K$2&amp;",InputChoice:=Close,Period:=14)", "Bar", "", "Close", $K$4,A1198, "all", "", "","FALSE","T")</f>
        <v>55.356304737962596</v>
      </c>
      <c r="P1198" s="7">
        <f xml:space="preserve"> RTD("cqg.rtd",,"StudyData", $K$2, "BAR", "", "Time", $K$4,$Q1198,$K$6,$K$10, "","False","T")</f>
        <v>45814.048611111109</v>
      </c>
      <c r="Q1198" s="1">
        <f t="shared" si="37"/>
        <v>-1196</v>
      </c>
    </row>
    <row r="1199" spans="1:17" x14ac:dyDescent="0.25">
      <c r="A1199" s="6">
        <f t="shared" si="36"/>
        <v>-1197</v>
      </c>
      <c r="B1199" s="7">
        <f xml:space="preserve"> RTD("cqg.rtd",,"StudyData","TYA", "BAR", "", "Time",$K$4,$A1199,"ALL",, "","False","T")</f>
        <v>45814.045138888891</v>
      </c>
      <c r="C1199" s="9">
        <f>RTD("cqg.rtd",,"StudyData", $K$2, "BAR", "", "Open", $K$4, $A1199, $K$6,$K$10,,$K$8,K$12)</f>
        <v>5967.25</v>
      </c>
      <c r="D1199" s="9">
        <f>RTD("cqg.rtd",,"StudyData", $K$2, "BAR", "", "High", $K$4, $A1199, $K$6,$K$10,,$K$8,$K$12)</f>
        <v>5967.25</v>
      </c>
      <c r="E1199" s="9">
        <f>RTD("cqg.rtd",,"StudyData", $K$2, "BAR", "", "Low", $K$4, $A1199, $K$6,$K$10,,$K$8,$K$12)</f>
        <v>5965.5</v>
      </c>
      <c r="F1199" s="9">
        <f>RTD("cqg.rtd",,"StudyData", $K$2, "BAR", "", "Close", $K$4, $A1199, $K$6,$K$10,,$K$8,$K$12)</f>
        <v>5965.75</v>
      </c>
      <c r="G1199" s="8">
        <f>RTD("cqg.rtd",,"StudyData",$K$2, "Vol", "Highlight=Total Trades,VolType=Exchange,CoCType=Auto", "Vol",$K$4,A1199,"ALL",,,"TRUE","T")</f>
        <v>504</v>
      </c>
      <c r="H1199" s="9">
        <f xml:space="preserve"> RTD("cqg.rtd",,"StudyData", "RSI("&amp;$K$2&amp;",InputChoice:=Close,Period:=14)", "Bar", "", "Close", $K$4,A1199, "all", "", "","FALSE","T")</f>
        <v>52.759653151453939</v>
      </c>
      <c r="P1199" s="7">
        <f xml:space="preserve"> RTD("cqg.rtd",,"StudyData", $K$2, "BAR", "", "Time", $K$4,$Q1199,$K$6,$K$10, "","False","T")</f>
        <v>45814.045138888891</v>
      </c>
      <c r="Q1199" s="1">
        <f t="shared" si="37"/>
        <v>-1197</v>
      </c>
    </row>
    <row r="1200" spans="1:17" x14ac:dyDescent="0.25">
      <c r="A1200" s="6">
        <f t="shared" si="36"/>
        <v>-1198</v>
      </c>
      <c r="B1200" s="7">
        <f xml:space="preserve"> RTD("cqg.rtd",,"StudyData","TYA", "BAR", "", "Time",$K$4,$A1200,"ALL",, "","False","T")</f>
        <v>45814.041666666664</v>
      </c>
      <c r="C1200" s="9">
        <f>RTD("cqg.rtd",,"StudyData", $K$2, "BAR", "", "Open", $K$4, $A1200, $K$6,$K$10,,$K$8,K$12)</f>
        <v>5968.25</v>
      </c>
      <c r="D1200" s="9">
        <f>RTD("cqg.rtd",,"StudyData", $K$2, "BAR", "", "High", $K$4, $A1200, $K$6,$K$10,,$K$8,$K$12)</f>
        <v>5968.5</v>
      </c>
      <c r="E1200" s="9">
        <f>RTD("cqg.rtd",,"StudyData", $K$2, "BAR", "", "Low", $K$4, $A1200, $K$6,$K$10,,$K$8,$K$12)</f>
        <v>5964.75</v>
      </c>
      <c r="F1200" s="9">
        <f>RTD("cqg.rtd",,"StudyData", $K$2, "BAR", "", "Close", $K$4, $A1200, $K$6,$K$10,,$K$8,$K$12)</f>
        <v>5967</v>
      </c>
      <c r="G1200" s="8">
        <f>RTD("cqg.rtd",,"StudyData",$K$2, "Vol", "Highlight=Total Trades,VolType=Exchange,CoCType=Auto", "Vol",$K$4,A1200,"ALL",,,"TRUE","T")</f>
        <v>1168</v>
      </c>
      <c r="H1200" s="9">
        <f xml:space="preserve"> RTD("cqg.rtd",,"StudyData", "RSI("&amp;$K$2&amp;",InputChoice:=Close,Period:=14)", "Bar", "", "Close", $K$4,A1200, "all", "", "","FALSE","T")</f>
        <v>57.978632518966869</v>
      </c>
      <c r="P1200" s="7">
        <f xml:space="preserve"> RTD("cqg.rtd",,"StudyData", $K$2, "BAR", "", "Time", $K$4,$Q1200,$K$6,$K$10, "","False","T")</f>
        <v>45814.041666666664</v>
      </c>
      <c r="Q1200" s="1">
        <f t="shared" si="37"/>
        <v>-1198</v>
      </c>
    </row>
    <row r="1201" spans="1:17" x14ac:dyDescent="0.25">
      <c r="A1201" s="6">
        <f t="shared" si="36"/>
        <v>-1199</v>
      </c>
      <c r="B1201" s="7">
        <f xml:space="preserve"> RTD("cqg.rtd",,"StudyData","TYA", "BAR", "", "Time",$K$4,$A1201,"ALL",, "","False","T")</f>
        <v>45814.038194444445</v>
      </c>
      <c r="C1201" s="9">
        <f>RTD("cqg.rtd",,"StudyData", $K$2, "BAR", "", "Open", $K$4, $A1201, $K$6,$K$10,,$K$8,K$12)</f>
        <v>5968.25</v>
      </c>
      <c r="D1201" s="9">
        <f>RTD("cqg.rtd",,"StudyData", $K$2, "BAR", "", "High", $K$4, $A1201, $K$6,$K$10,,$K$8,$K$12)</f>
        <v>5969</v>
      </c>
      <c r="E1201" s="9">
        <f>RTD("cqg.rtd",,"StudyData", $K$2, "BAR", "", "Low", $K$4, $A1201, $K$6,$K$10,,$K$8,$K$12)</f>
        <v>5967.25</v>
      </c>
      <c r="F1201" s="9">
        <f>RTD("cqg.rtd",,"StudyData", $K$2, "BAR", "", "Close", $K$4, $A1201, $K$6,$K$10,,$K$8,$K$12)</f>
        <v>5968</v>
      </c>
      <c r="G1201" s="8">
        <f>RTD("cqg.rtd",,"StudyData",$K$2, "Vol", "Highlight=Total Trades,VolType=Exchange,CoCType=Auto", "Vol",$K$4,A1201,"ALL",,,"TRUE","T")</f>
        <v>230</v>
      </c>
      <c r="H1201" s="9">
        <f xml:space="preserve"> RTD("cqg.rtd",,"StudyData", "RSI("&amp;$K$2&amp;",InputChoice:=Close,Period:=14)", "Bar", "", "Close", $K$4,A1201, "all", "", "","FALSE","T")</f>
        <v>62.57700017606237</v>
      </c>
      <c r="P1201" s="7">
        <f xml:space="preserve"> RTD("cqg.rtd",,"StudyData", $K$2, "BAR", "", "Time", $K$4,$Q1201,$K$6,$K$10, "","False","T")</f>
        <v>45814.038194444445</v>
      </c>
      <c r="Q1201" s="1">
        <f t="shared" si="37"/>
        <v>-1199</v>
      </c>
    </row>
    <row r="1202" spans="1:17" x14ac:dyDescent="0.25">
      <c r="A1202" s="6">
        <f t="shared" si="36"/>
        <v>-1200</v>
      </c>
      <c r="B1202" s="7">
        <f xml:space="preserve"> RTD("cqg.rtd",,"StudyData","TYA", "BAR", "", "Time",$K$4,$A1202,"ALL",, "","False","T")</f>
        <v>45814.034722222219</v>
      </c>
      <c r="C1202" s="9">
        <f>RTD("cqg.rtd",,"StudyData", $K$2, "BAR", "", "Open", $K$4, $A1202, $K$6,$K$10,,$K$8,K$12)</f>
        <v>5969</v>
      </c>
      <c r="D1202" s="9">
        <f>RTD("cqg.rtd",,"StudyData", $K$2, "BAR", "", "High", $K$4, $A1202, $K$6,$K$10,,$K$8,$K$12)</f>
        <v>5969.5</v>
      </c>
      <c r="E1202" s="9">
        <f>RTD("cqg.rtd",,"StudyData", $K$2, "BAR", "", "Low", $K$4, $A1202, $K$6,$K$10,,$K$8,$K$12)</f>
        <v>5967.5</v>
      </c>
      <c r="F1202" s="9">
        <f>RTD("cqg.rtd",,"StudyData", $K$2, "BAR", "", "Close", $K$4, $A1202, $K$6,$K$10,,$K$8,$K$12)</f>
        <v>5968.25</v>
      </c>
      <c r="G1202" s="8">
        <f>RTD("cqg.rtd",,"StudyData",$K$2, "Vol", "Highlight=Total Trades,VolType=Exchange,CoCType=Auto", "Vol",$K$4,A1202,"ALL",,,"TRUE","T")</f>
        <v>330</v>
      </c>
      <c r="H1202" s="9">
        <f xml:space="preserve"> RTD("cqg.rtd",,"StudyData", "RSI("&amp;$K$2&amp;",InputChoice:=Close,Period:=14)", "Bar", "", "Close", $K$4,A1202, "all", "", "","FALSE","T")</f>
        <v>63.750752223412604</v>
      </c>
      <c r="P1202" s="7">
        <f xml:space="preserve"> RTD("cqg.rtd",,"StudyData", $K$2, "BAR", "", "Time", $K$4,$Q1202,$K$6,$K$10, "","False","T")</f>
        <v>45814.034722222219</v>
      </c>
      <c r="Q1202" s="1">
        <f t="shared" si="37"/>
        <v>-1200</v>
      </c>
    </row>
    <row r="1203" spans="1:17" x14ac:dyDescent="0.25">
      <c r="A1203" s="6">
        <f t="shared" si="36"/>
        <v>-1201</v>
      </c>
      <c r="B1203" s="7">
        <f xml:space="preserve"> RTD("cqg.rtd",,"StudyData","TYA", "BAR", "", "Time",$K$4,$A1203,"ALL",, "","False","T")</f>
        <v>45814.03125</v>
      </c>
      <c r="C1203" s="9">
        <f>RTD("cqg.rtd",,"StudyData", $K$2, "BAR", "", "Open", $K$4, $A1203, $K$6,$K$10,,$K$8,K$12)</f>
        <v>5970</v>
      </c>
      <c r="D1203" s="9">
        <f>RTD("cqg.rtd",,"StudyData", $K$2, "BAR", "", "High", $K$4, $A1203, $K$6,$K$10,,$K$8,$K$12)</f>
        <v>5970.75</v>
      </c>
      <c r="E1203" s="9">
        <f>RTD("cqg.rtd",,"StudyData", $K$2, "BAR", "", "Low", $K$4, $A1203, $K$6,$K$10,,$K$8,$K$12)</f>
        <v>5968.5</v>
      </c>
      <c r="F1203" s="9">
        <f>RTD("cqg.rtd",,"StudyData", $K$2, "BAR", "", "Close", $K$4, $A1203, $K$6,$K$10,,$K$8,$K$12)</f>
        <v>5969</v>
      </c>
      <c r="G1203" s="8">
        <f>RTD("cqg.rtd",,"StudyData",$K$2, "Vol", "Highlight=Total Trades,VolType=Exchange,CoCType=Auto", "Vol",$K$4,A1203,"ALL",,,"TRUE","T")</f>
        <v>446</v>
      </c>
      <c r="H1203" s="9">
        <f xml:space="preserve"> RTD("cqg.rtd",,"StudyData", "RSI("&amp;$K$2&amp;",InputChoice:=Close,Period:=14)", "Bar", "", "Close", $K$4,A1203, "all", "", "","FALSE","T")</f>
        <v>67.26546929311246</v>
      </c>
      <c r="P1203" s="7">
        <f xml:space="preserve"> RTD("cqg.rtd",,"StudyData", $K$2, "BAR", "", "Time", $K$4,$Q1203,$K$6,$K$10, "","False","T")</f>
        <v>45814.03125</v>
      </c>
      <c r="Q1203" s="1">
        <f t="shared" si="37"/>
        <v>-1201</v>
      </c>
    </row>
    <row r="1204" spans="1:17" x14ac:dyDescent="0.25">
      <c r="A1204" s="6">
        <f t="shared" si="36"/>
        <v>-1202</v>
      </c>
      <c r="B1204" s="7">
        <f xml:space="preserve"> RTD("cqg.rtd",,"StudyData","TYA", "BAR", "", "Time",$K$4,$A1204,"ALL",, "","False","T")</f>
        <v>45814.027777777781</v>
      </c>
      <c r="C1204" s="9">
        <f>RTD("cqg.rtd",,"StudyData", $K$2, "BAR", "", "Open", $K$4, $A1204, $K$6,$K$10,,$K$8,K$12)</f>
        <v>5968.25</v>
      </c>
      <c r="D1204" s="9">
        <f>RTD("cqg.rtd",,"StudyData", $K$2, "BAR", "", "High", $K$4, $A1204, $K$6,$K$10,,$K$8,$K$12)</f>
        <v>5970</v>
      </c>
      <c r="E1204" s="9">
        <f>RTD("cqg.rtd",,"StudyData", $K$2, "BAR", "", "Low", $K$4, $A1204, $K$6,$K$10,,$K$8,$K$12)</f>
        <v>5968</v>
      </c>
      <c r="F1204" s="9">
        <f>RTD("cqg.rtd",,"StudyData", $K$2, "BAR", "", "Close", $K$4, $A1204, $K$6,$K$10,,$K$8,$K$12)</f>
        <v>5970</v>
      </c>
      <c r="G1204" s="8">
        <f>RTD("cqg.rtd",,"StudyData",$K$2, "Vol", "Highlight=Total Trades,VolType=Exchange,CoCType=Auto", "Vol",$K$4,A1204,"ALL",,,"TRUE","T")</f>
        <v>389</v>
      </c>
      <c r="H1204" s="9">
        <f xml:space="preserve"> RTD("cqg.rtd",,"StudyData", "RSI("&amp;$K$2&amp;",InputChoice:=Close,Period:=14)", "Bar", "", "Close", $K$4,A1204, "all", "", "","FALSE","T")</f>
        <v>72.193302739542432</v>
      </c>
      <c r="P1204" s="7">
        <f xml:space="preserve"> RTD("cqg.rtd",,"StudyData", $K$2, "BAR", "", "Time", $K$4,$Q1204,$K$6,$K$10, "","False","T")</f>
        <v>45814.027777777781</v>
      </c>
      <c r="Q1204" s="1">
        <f t="shared" si="37"/>
        <v>-1202</v>
      </c>
    </row>
    <row r="1205" spans="1:17" x14ac:dyDescent="0.25">
      <c r="A1205" s="6">
        <f t="shared" si="36"/>
        <v>-1203</v>
      </c>
      <c r="B1205" s="7">
        <f xml:space="preserve"> RTD("cqg.rtd",,"StudyData","TYA", "BAR", "", "Time",$K$4,$A1205,"ALL",, "","False","T")</f>
        <v>45814.024305555555</v>
      </c>
      <c r="C1205" s="9">
        <f>RTD("cqg.rtd",,"StudyData", $K$2, "BAR", "", "Open", $K$4, $A1205, $K$6,$K$10,,$K$8,K$12)</f>
        <v>5967.5</v>
      </c>
      <c r="D1205" s="9">
        <f>RTD("cqg.rtd",,"StudyData", $K$2, "BAR", "", "High", $K$4, $A1205, $K$6,$K$10,,$K$8,$K$12)</f>
        <v>5969</v>
      </c>
      <c r="E1205" s="9">
        <f>RTD("cqg.rtd",,"StudyData", $K$2, "BAR", "", "Low", $K$4, $A1205, $K$6,$K$10,,$K$8,$K$12)</f>
        <v>5967.25</v>
      </c>
      <c r="F1205" s="9">
        <f>RTD("cqg.rtd",,"StudyData", $K$2, "BAR", "", "Close", $K$4, $A1205, $K$6,$K$10,,$K$8,$K$12)</f>
        <v>5968.25</v>
      </c>
      <c r="G1205" s="8">
        <f>RTD("cqg.rtd",,"StudyData",$K$2, "Vol", "Highlight=Total Trades,VolType=Exchange,CoCType=Auto", "Vol",$K$4,A1205,"ALL",,,"TRUE","T")</f>
        <v>274</v>
      </c>
      <c r="H1205" s="9">
        <f xml:space="preserve"> RTD("cqg.rtd",,"StudyData", "RSI("&amp;$K$2&amp;",InputChoice:=Close,Period:=14)", "Bar", "", "Close", $K$4,A1205, "all", "", "","FALSE","T")</f>
        <v>68.435675364501535</v>
      </c>
      <c r="P1205" s="7">
        <f xml:space="preserve"> RTD("cqg.rtd",,"StudyData", $K$2, "BAR", "", "Time", $K$4,$Q1205,$K$6,$K$10, "","False","T")</f>
        <v>45814.024305555555</v>
      </c>
      <c r="Q1205" s="1">
        <f t="shared" si="37"/>
        <v>-1203</v>
      </c>
    </row>
    <row r="1206" spans="1:17" x14ac:dyDescent="0.25">
      <c r="A1206" s="6">
        <f t="shared" si="36"/>
        <v>-1204</v>
      </c>
      <c r="B1206" s="7">
        <f xml:space="preserve"> RTD("cqg.rtd",,"StudyData","TYA", "BAR", "", "Time",$K$4,$A1206,"ALL",, "","False","T")</f>
        <v>45814.020833333336</v>
      </c>
      <c r="C1206" s="9">
        <f>RTD("cqg.rtd",,"StudyData", $K$2, "BAR", "", "Open", $K$4, $A1206, $K$6,$K$10,,$K$8,K$12)</f>
        <v>5967.75</v>
      </c>
      <c r="D1206" s="9">
        <f>RTD("cqg.rtd",,"StudyData", $K$2, "BAR", "", "High", $K$4, $A1206, $K$6,$K$10,,$K$8,$K$12)</f>
        <v>5967.75</v>
      </c>
      <c r="E1206" s="9">
        <f>RTD("cqg.rtd",,"StudyData", $K$2, "BAR", "", "Low", $K$4, $A1206, $K$6,$K$10,,$K$8,$K$12)</f>
        <v>5966.75</v>
      </c>
      <c r="F1206" s="9">
        <f>RTD("cqg.rtd",,"StudyData", $K$2, "BAR", "", "Close", $K$4, $A1206, $K$6,$K$10,,$K$8,$K$12)</f>
        <v>5967.25</v>
      </c>
      <c r="G1206" s="8">
        <f>RTD("cqg.rtd",,"StudyData",$K$2, "Vol", "Highlight=Total Trades,VolType=Exchange,CoCType=Auto", "Vol",$K$4,A1206,"ALL",,,"TRUE","T")</f>
        <v>232</v>
      </c>
      <c r="H1206" s="9">
        <f xml:space="preserve"> RTD("cqg.rtd",,"StudyData", "RSI("&amp;$K$2&amp;",InputChoice:=Close,Period:=14)", "Bar", "", "Close", $K$4,A1206, "all", "", "","FALSE","T")</f>
        <v>65.997575711278927</v>
      </c>
      <c r="P1206" s="7">
        <f xml:space="preserve"> RTD("cqg.rtd",,"StudyData", $K$2, "BAR", "", "Time", $K$4,$Q1206,$K$6,$K$10, "","False","T")</f>
        <v>45814.020833333336</v>
      </c>
      <c r="Q1206" s="1">
        <f t="shared" si="37"/>
        <v>-1204</v>
      </c>
    </row>
    <row r="1207" spans="1:17" x14ac:dyDescent="0.25">
      <c r="A1207" s="6">
        <f t="shared" si="36"/>
        <v>-1205</v>
      </c>
      <c r="B1207" s="7">
        <f xml:space="preserve"> RTD("cqg.rtd",,"StudyData","TYA", "BAR", "", "Time",$K$4,$A1207,"ALL",, "","False","T")</f>
        <v>45814.017361111109</v>
      </c>
      <c r="C1207" s="9">
        <f>RTD("cqg.rtd",,"StudyData", $K$2, "BAR", "", "Open", $K$4, $A1207, $K$6,$K$10,,$K$8,K$12)</f>
        <v>5967.5</v>
      </c>
      <c r="D1207" s="9">
        <f>RTD("cqg.rtd",,"StudyData", $K$2, "BAR", "", "High", $K$4, $A1207, $K$6,$K$10,,$K$8,$K$12)</f>
        <v>5968</v>
      </c>
      <c r="E1207" s="9">
        <f>RTD("cqg.rtd",,"StudyData", $K$2, "BAR", "", "Low", $K$4, $A1207, $K$6,$K$10,,$K$8,$K$12)</f>
        <v>5966.75</v>
      </c>
      <c r="F1207" s="9">
        <f>RTD("cqg.rtd",,"StudyData", $K$2, "BAR", "", "Close", $K$4, $A1207, $K$6,$K$10,,$K$8,$K$12)</f>
        <v>5967.5</v>
      </c>
      <c r="G1207" s="8">
        <f>RTD("cqg.rtd",,"StudyData",$K$2, "Vol", "Highlight=Total Trades,VolType=Exchange,CoCType=Auto", "Vol",$K$4,A1207,"ALL",,,"TRUE","T")</f>
        <v>230</v>
      </c>
      <c r="H1207" s="9">
        <f xml:space="preserve"> RTD("cqg.rtd",,"StudyData", "RSI("&amp;$K$2&amp;",InputChoice:=Close,Period:=14)", "Bar", "", "Close", $K$4,A1207, "all", "", "","FALSE","T")</f>
        <v>67.202601558622661</v>
      </c>
      <c r="P1207" s="7">
        <f xml:space="preserve"> RTD("cqg.rtd",,"StudyData", $K$2, "BAR", "", "Time", $K$4,$Q1207,$K$6,$K$10, "","False","T")</f>
        <v>45814.017361111109</v>
      </c>
      <c r="Q1207" s="1">
        <f t="shared" si="37"/>
        <v>-1205</v>
      </c>
    </row>
    <row r="1208" spans="1:17" x14ac:dyDescent="0.25">
      <c r="A1208" s="6">
        <f t="shared" si="36"/>
        <v>-1206</v>
      </c>
      <c r="B1208" s="7">
        <f xml:space="preserve"> RTD("cqg.rtd",,"StudyData","TYA", "BAR", "", "Time",$K$4,$A1208,"ALL",, "","False","T")</f>
        <v>45814.013888888891</v>
      </c>
      <c r="C1208" s="9">
        <f>RTD("cqg.rtd",,"StudyData", $K$2, "BAR", "", "Open", $K$4, $A1208, $K$6,$K$10,,$K$8,K$12)</f>
        <v>5967.75</v>
      </c>
      <c r="D1208" s="9">
        <f>RTD("cqg.rtd",,"StudyData", $K$2, "BAR", "", "High", $K$4, $A1208, $K$6,$K$10,,$K$8,$K$12)</f>
        <v>5967.75</v>
      </c>
      <c r="E1208" s="9">
        <f>RTD("cqg.rtd",,"StudyData", $K$2, "BAR", "", "Low", $K$4, $A1208, $K$6,$K$10,,$K$8,$K$12)</f>
        <v>5966.25</v>
      </c>
      <c r="F1208" s="9">
        <f>RTD("cqg.rtd",,"StudyData", $K$2, "BAR", "", "Close", $K$4, $A1208, $K$6,$K$10,,$K$8,$K$12)</f>
        <v>5967.25</v>
      </c>
      <c r="G1208" s="8">
        <f>RTD("cqg.rtd",,"StudyData",$K$2, "Vol", "Highlight=Total Trades,VolType=Exchange,CoCType=Auto", "Vol",$K$4,A1208,"ALL",,,"TRUE","T")</f>
        <v>487</v>
      </c>
      <c r="H1208" s="9">
        <f xml:space="preserve"> RTD("cqg.rtd",,"StudyData", "RSI("&amp;$K$2&amp;",InputChoice:=Close,Period:=14)", "Bar", "", "Close", $K$4,A1208, "all", "", "","FALSE","T")</f>
        <v>66.636949397973325</v>
      </c>
      <c r="P1208" s="7">
        <f xml:space="preserve"> RTD("cqg.rtd",,"StudyData", $K$2, "BAR", "", "Time", $K$4,$Q1208,$K$6,$K$10, "","False","T")</f>
        <v>45814.013888888891</v>
      </c>
      <c r="Q1208" s="1">
        <f t="shared" si="37"/>
        <v>-1206</v>
      </c>
    </row>
    <row r="1209" spans="1:17" x14ac:dyDescent="0.25">
      <c r="A1209" s="6">
        <f t="shared" si="36"/>
        <v>-1207</v>
      </c>
      <c r="B1209" s="7">
        <f xml:space="preserve"> RTD("cqg.rtd",,"StudyData","TYA", "BAR", "", "Time",$K$4,$A1209,"ALL",, "","False","T")</f>
        <v>45814.010416666664</v>
      </c>
      <c r="C1209" s="9">
        <f>RTD("cqg.rtd",,"StudyData", $K$2, "BAR", "", "Open", $K$4, $A1209, $K$6,$K$10,,$K$8,K$12)</f>
        <v>5968.75</v>
      </c>
      <c r="D1209" s="9">
        <f>RTD("cqg.rtd",,"StudyData", $K$2, "BAR", "", "High", $K$4, $A1209, $K$6,$K$10,,$K$8,$K$12)</f>
        <v>5969.75</v>
      </c>
      <c r="E1209" s="9">
        <f>RTD("cqg.rtd",,"StudyData", $K$2, "BAR", "", "Low", $K$4, $A1209, $K$6,$K$10,,$K$8,$K$12)</f>
        <v>5967.25</v>
      </c>
      <c r="F1209" s="9">
        <f>RTD("cqg.rtd",,"StudyData", $K$2, "BAR", "", "Close", $K$4, $A1209, $K$6,$K$10,,$K$8,$K$12)</f>
        <v>5967.75</v>
      </c>
      <c r="G1209" s="8">
        <f>RTD("cqg.rtd",,"StudyData",$K$2, "Vol", "Highlight=Total Trades,VolType=Exchange,CoCType=Auto", "Vol",$K$4,A1209,"ALL",,,"TRUE","T")</f>
        <v>411</v>
      </c>
      <c r="H1209" s="9">
        <f xml:space="preserve"> RTD("cqg.rtd",,"StudyData", "RSI("&amp;$K$2&amp;",InputChoice:=Close,Period:=14)", "Bar", "", "Close", $K$4,A1209, "all", "", "","FALSE","T")</f>
        <v>68.841949044827118</v>
      </c>
      <c r="P1209" s="7">
        <f xml:space="preserve"> RTD("cqg.rtd",,"StudyData", $K$2, "BAR", "", "Time", $K$4,$Q1209,$K$6,$K$10, "","False","T")</f>
        <v>45814.010416666664</v>
      </c>
      <c r="Q1209" s="1">
        <f t="shared" si="37"/>
        <v>-1207</v>
      </c>
    </row>
    <row r="1210" spans="1:17" x14ac:dyDescent="0.25">
      <c r="A1210" s="6">
        <f t="shared" si="36"/>
        <v>-1208</v>
      </c>
      <c r="B1210" s="7">
        <f xml:space="preserve"> RTD("cqg.rtd",,"StudyData","TYA", "BAR", "", "Time",$K$4,$A1210,"ALL",, "","False","T")</f>
        <v>45814.006944444445</v>
      </c>
      <c r="C1210" s="9">
        <f>RTD("cqg.rtd",,"StudyData", $K$2, "BAR", "", "Open", $K$4, $A1210, $K$6,$K$10,,$K$8,K$12)</f>
        <v>5969.25</v>
      </c>
      <c r="D1210" s="9">
        <f>RTD("cqg.rtd",,"StudyData", $K$2, "BAR", "", "High", $K$4, $A1210, $K$6,$K$10,,$K$8,$K$12)</f>
        <v>5969.75</v>
      </c>
      <c r="E1210" s="9">
        <f>RTD("cqg.rtd",,"StudyData", $K$2, "BAR", "", "Low", $K$4, $A1210, $K$6,$K$10,,$K$8,$K$12)</f>
        <v>5968.25</v>
      </c>
      <c r="F1210" s="9">
        <f>RTD("cqg.rtd",,"StudyData", $K$2, "BAR", "", "Close", $K$4, $A1210, $K$6,$K$10,,$K$8,$K$12)</f>
        <v>5968.75</v>
      </c>
      <c r="G1210" s="8">
        <f>RTD("cqg.rtd",,"StudyData",$K$2, "Vol", "Highlight=Total Trades,VolType=Exchange,CoCType=Auto", "Vol",$K$4,A1210,"ALL",,,"TRUE","T")</f>
        <v>368</v>
      </c>
      <c r="H1210" s="9">
        <f xml:space="preserve"> RTD("cqg.rtd",,"StudyData", "RSI("&amp;$K$2&amp;",InputChoice:=Close,Period:=14)", "Bar", "", "Close", $K$4,A1210, "all", "", "","FALSE","T")</f>
        <v>73.349447387083501</v>
      </c>
      <c r="P1210" s="7">
        <f xml:space="preserve"> RTD("cqg.rtd",,"StudyData", $K$2, "BAR", "", "Time", $K$4,$Q1210,$K$6,$K$10, "","False","T")</f>
        <v>45814.006944444445</v>
      </c>
      <c r="Q1210" s="1">
        <f t="shared" si="37"/>
        <v>-1208</v>
      </c>
    </row>
    <row r="1211" spans="1:17" x14ac:dyDescent="0.25">
      <c r="A1211" s="6">
        <f t="shared" si="36"/>
        <v>-1209</v>
      </c>
      <c r="B1211" s="7">
        <f xml:space="preserve"> RTD("cqg.rtd",,"StudyData","TYA", "BAR", "", "Time",$K$4,$A1211,"ALL",, "","False","T")</f>
        <v>45814.003472222219</v>
      </c>
      <c r="C1211" s="9">
        <f>RTD("cqg.rtd",,"StudyData", $K$2, "BAR", "", "Open", $K$4, $A1211, $K$6,$K$10,,$K$8,K$12)</f>
        <v>5969.75</v>
      </c>
      <c r="D1211" s="9">
        <f>RTD("cqg.rtd",,"StudyData", $K$2, "BAR", "", "High", $K$4, $A1211, $K$6,$K$10,,$K$8,$K$12)</f>
        <v>5970</v>
      </c>
      <c r="E1211" s="9">
        <f>RTD("cqg.rtd",,"StudyData", $K$2, "BAR", "", "Low", $K$4, $A1211, $K$6,$K$10,,$K$8,$K$12)</f>
        <v>5968.5</v>
      </c>
      <c r="F1211" s="9">
        <f>RTD("cqg.rtd",,"StudyData", $K$2, "BAR", "", "Close", $K$4, $A1211, $K$6,$K$10,,$K$8,$K$12)</f>
        <v>5969.25</v>
      </c>
      <c r="G1211" s="8">
        <f>RTD("cqg.rtd",,"StudyData",$K$2, "Vol", "Highlight=Total Trades,VolType=Exchange,CoCType=Auto", "Vol",$K$4,A1211,"ALL",,,"TRUE","T")</f>
        <v>572</v>
      </c>
      <c r="H1211" s="9">
        <f xml:space="preserve"> RTD("cqg.rtd",,"StudyData", "RSI("&amp;$K$2&amp;",InputChoice:=Close,Period:=14)", "Bar", "", "Close", $K$4,A1211, "all", "", "","FALSE","T")</f>
        <v>75.649150617519098</v>
      </c>
      <c r="P1211" s="7">
        <f xml:space="preserve"> RTD("cqg.rtd",,"StudyData", $K$2, "BAR", "", "Time", $K$4,$Q1211,$K$6,$K$10, "","False","T")</f>
        <v>45814.003472222219</v>
      </c>
      <c r="Q1211" s="1">
        <f t="shared" si="37"/>
        <v>-1209</v>
      </c>
    </row>
    <row r="1212" spans="1:17" x14ac:dyDescent="0.25">
      <c r="A1212" s="6">
        <f t="shared" si="36"/>
        <v>-1210</v>
      </c>
      <c r="B1212" s="7">
        <f xml:space="preserve"> RTD("cqg.rtd",,"StudyData","TYA", "BAR", "", "Time",$K$4,$A1212,"ALL",, "","False","T")</f>
        <v>45814</v>
      </c>
      <c r="C1212" s="9">
        <f>RTD("cqg.rtd",,"StudyData", $K$2, "BAR", "", "Open", $K$4, $A1212, $K$6,$K$10,,$K$8,K$12)</f>
        <v>5966.75</v>
      </c>
      <c r="D1212" s="9">
        <f>RTD("cqg.rtd",,"StudyData", $K$2, "BAR", "", "High", $K$4, $A1212, $K$6,$K$10,,$K$8,$K$12)</f>
        <v>5969.5</v>
      </c>
      <c r="E1212" s="9">
        <f>RTD("cqg.rtd",,"StudyData", $K$2, "BAR", "", "Low", $K$4, $A1212, $K$6,$K$10,,$K$8,$K$12)</f>
        <v>5966.5</v>
      </c>
      <c r="F1212" s="9">
        <f>RTD("cqg.rtd",,"StudyData", $K$2, "BAR", "", "Close", $K$4, $A1212, $K$6,$K$10,,$K$8,$K$12)</f>
        <v>5969.5</v>
      </c>
      <c r="G1212" s="8">
        <f>RTD("cqg.rtd",,"StudyData",$K$2, "Vol", "Highlight=Total Trades,VolType=Exchange,CoCType=Auto", "Vol",$K$4,A1212,"ALL",,,"TRUE","T")</f>
        <v>657</v>
      </c>
      <c r="H1212" s="9">
        <f xml:space="preserve"> RTD("cqg.rtd",,"StudyData", "RSI("&amp;$K$2&amp;",InputChoice:=Close,Period:=14)", "Bar", "", "Close", $K$4,A1212, "all", "", "","FALSE","T")</f>
        <v>76.766612314345053</v>
      </c>
      <c r="P1212" s="7">
        <f xml:space="preserve"> RTD("cqg.rtd",,"StudyData", $K$2, "BAR", "", "Time", $K$4,$Q1212,$K$6,$K$10, "","False","T")</f>
        <v>45814</v>
      </c>
      <c r="Q1212" s="1">
        <f t="shared" si="37"/>
        <v>-1210</v>
      </c>
    </row>
    <row r="1213" spans="1:17" x14ac:dyDescent="0.25">
      <c r="A1213" s="6">
        <f t="shared" si="36"/>
        <v>-1211</v>
      </c>
      <c r="B1213" s="7">
        <f xml:space="preserve"> RTD("cqg.rtd",,"StudyData","TYA", "BAR", "", "Time",$K$4,$A1213,"ALL",, "","False","T")</f>
        <v>45813.996527777781</v>
      </c>
      <c r="C1213" s="9">
        <f>RTD("cqg.rtd",,"StudyData", $K$2, "BAR", "", "Open", $K$4, $A1213, $K$6,$K$10,,$K$8,K$12)</f>
        <v>5964.75</v>
      </c>
      <c r="D1213" s="9">
        <f>RTD("cqg.rtd",,"StudyData", $K$2, "BAR", "", "High", $K$4, $A1213, $K$6,$K$10,,$K$8,$K$12)</f>
        <v>5967.25</v>
      </c>
      <c r="E1213" s="9">
        <f>RTD("cqg.rtd",,"StudyData", $K$2, "BAR", "", "Low", $K$4, $A1213, $K$6,$K$10,,$K$8,$K$12)</f>
        <v>5964.25</v>
      </c>
      <c r="F1213" s="9">
        <f>RTD("cqg.rtd",,"StudyData", $K$2, "BAR", "", "Close", $K$4, $A1213, $K$6,$K$10,,$K$8,$K$12)</f>
        <v>5967</v>
      </c>
      <c r="G1213" s="8">
        <f>RTD("cqg.rtd",,"StudyData",$K$2, "Vol", "Highlight=Total Trades,VolType=Exchange,CoCType=Auto", "Vol",$K$4,A1213,"ALL",,,"TRUE","T")</f>
        <v>569</v>
      </c>
      <c r="H1213" s="9">
        <f xml:space="preserve"> RTD("cqg.rtd",,"StudyData", "RSI("&amp;$K$2&amp;",InputChoice:=Close,Period:=14)", "Bar", "", "Close", $K$4,A1213, "all", "", "","FALSE","T")</f>
        <v>73.073191543278284</v>
      </c>
      <c r="P1213" s="7">
        <f xml:space="preserve"> RTD("cqg.rtd",,"StudyData", $K$2, "BAR", "", "Time", $K$4,$Q1213,$K$6,$K$10, "","False","T")</f>
        <v>45813.996527777781</v>
      </c>
      <c r="Q1213" s="1">
        <f t="shared" si="37"/>
        <v>-1211</v>
      </c>
    </row>
    <row r="1214" spans="1:17" x14ac:dyDescent="0.25">
      <c r="A1214" s="6">
        <f t="shared" si="36"/>
        <v>-1212</v>
      </c>
      <c r="B1214" s="7">
        <f xml:space="preserve"> RTD("cqg.rtd",,"StudyData","TYA", "BAR", "", "Time",$K$4,$A1214,"ALL",, "","False","T")</f>
        <v>45813.993055555555</v>
      </c>
      <c r="C1214" s="9">
        <f>RTD("cqg.rtd",,"StudyData", $K$2, "BAR", "", "Open", $K$4, $A1214, $K$6,$K$10,,$K$8,K$12)</f>
        <v>5964</v>
      </c>
      <c r="D1214" s="9">
        <f>RTD("cqg.rtd",,"StudyData", $K$2, "BAR", "", "High", $K$4, $A1214, $K$6,$K$10,,$K$8,$K$12)</f>
        <v>5965</v>
      </c>
      <c r="E1214" s="9">
        <f>RTD("cqg.rtd",,"StudyData", $K$2, "BAR", "", "Low", $K$4, $A1214, $K$6,$K$10,,$K$8,$K$12)</f>
        <v>5964</v>
      </c>
      <c r="F1214" s="9">
        <f>RTD("cqg.rtd",,"StudyData", $K$2, "BAR", "", "Close", $K$4, $A1214, $K$6,$K$10,,$K$8,$K$12)</f>
        <v>5964.75</v>
      </c>
      <c r="G1214" s="8">
        <f>RTD("cqg.rtd",,"StudyData",$K$2, "Vol", "Highlight=Total Trades,VolType=Exchange,CoCType=Auto", "Vol",$K$4,A1214,"ALL",,,"TRUE","T")</f>
        <v>417</v>
      </c>
      <c r="H1214" s="9">
        <f xml:space="preserve"> RTD("cqg.rtd",,"StudyData", "RSI("&amp;$K$2&amp;",InputChoice:=Close,Period:=14)", "Bar", "", "Close", $K$4,A1214, "all", "", "","FALSE","T")</f>
        <v>68.947786036927369</v>
      </c>
      <c r="P1214" s="7">
        <f xml:space="preserve"> RTD("cqg.rtd",,"StudyData", $K$2, "BAR", "", "Time", $K$4,$Q1214,$K$6,$K$10, "","False","T")</f>
        <v>45813.993055555555</v>
      </c>
      <c r="Q1214" s="1">
        <f t="shared" si="37"/>
        <v>-1212</v>
      </c>
    </row>
    <row r="1215" spans="1:17" x14ac:dyDescent="0.25">
      <c r="A1215" s="6">
        <f t="shared" si="36"/>
        <v>-1213</v>
      </c>
      <c r="B1215" s="7">
        <f xml:space="preserve"> RTD("cqg.rtd",,"StudyData","TYA", "BAR", "", "Time",$K$4,$A1215,"ALL",, "","False","T")</f>
        <v>45813.989583333336</v>
      </c>
      <c r="C1215" s="9">
        <f>RTD("cqg.rtd",,"StudyData", $K$2, "BAR", "", "Open", $K$4, $A1215, $K$6,$K$10,,$K$8,K$12)</f>
        <v>5963.25</v>
      </c>
      <c r="D1215" s="9">
        <f>RTD("cqg.rtd",,"StudyData", $K$2, "BAR", "", "High", $K$4, $A1215, $K$6,$K$10,,$K$8,$K$12)</f>
        <v>5964</v>
      </c>
      <c r="E1215" s="9">
        <f>RTD("cqg.rtd",,"StudyData", $K$2, "BAR", "", "Low", $K$4, $A1215, $K$6,$K$10,,$K$8,$K$12)</f>
        <v>5962.75</v>
      </c>
      <c r="F1215" s="9">
        <f>RTD("cqg.rtd",,"StudyData", $K$2, "BAR", "", "Close", $K$4, $A1215, $K$6,$K$10,,$K$8,$K$12)</f>
        <v>5963.75</v>
      </c>
      <c r="G1215" s="8">
        <f>RTD("cqg.rtd",,"StudyData",$K$2, "Vol", "Highlight=Total Trades,VolType=Exchange,CoCType=Auto", "Vol",$K$4,A1215,"ALL",,,"TRUE","T")</f>
        <v>519</v>
      </c>
      <c r="H1215" s="9">
        <f xml:space="preserve"> RTD("cqg.rtd",,"StudyData", "RSI("&amp;$K$2&amp;",InputChoice:=Close,Period:=14)", "Bar", "", "Close", $K$4,A1215, "all", "", "","FALSE","T")</f>
        <v>66.851871472730508</v>
      </c>
      <c r="P1215" s="7">
        <f xml:space="preserve"> RTD("cqg.rtd",,"StudyData", $K$2, "BAR", "", "Time", $K$4,$Q1215,$K$6,$K$10, "","False","T")</f>
        <v>45813.989583333336</v>
      </c>
      <c r="Q1215" s="1">
        <f t="shared" si="37"/>
        <v>-1213</v>
      </c>
    </row>
    <row r="1216" spans="1:17" x14ac:dyDescent="0.25">
      <c r="A1216" s="6">
        <f t="shared" si="36"/>
        <v>-1214</v>
      </c>
      <c r="B1216" s="7">
        <f xml:space="preserve"> RTD("cqg.rtd",,"StudyData","TYA", "BAR", "", "Time",$K$4,$A1216,"ALL",, "","False","T")</f>
        <v>45813.986111111109</v>
      </c>
      <c r="C1216" s="9">
        <f>RTD("cqg.rtd",,"StudyData", $K$2, "BAR", "", "Open", $K$4, $A1216, $K$6,$K$10,,$K$8,K$12)</f>
        <v>5960.25</v>
      </c>
      <c r="D1216" s="9">
        <f>RTD("cqg.rtd",,"StudyData", $K$2, "BAR", "", "High", $K$4, $A1216, $K$6,$K$10,,$K$8,$K$12)</f>
        <v>5963.25</v>
      </c>
      <c r="E1216" s="9">
        <f>RTD("cqg.rtd",,"StudyData", $K$2, "BAR", "", "Low", $K$4, $A1216, $K$6,$K$10,,$K$8,$K$12)</f>
        <v>5960.25</v>
      </c>
      <c r="F1216" s="9">
        <f>RTD("cqg.rtd",,"StudyData", $K$2, "BAR", "", "Close", $K$4, $A1216, $K$6,$K$10,,$K$8,$K$12)</f>
        <v>5963.25</v>
      </c>
      <c r="G1216" s="8">
        <f>RTD("cqg.rtd",,"StudyData",$K$2, "Vol", "Highlight=Total Trades,VolType=Exchange,CoCType=Auto", "Vol",$K$4,A1216,"ALL",,,"TRUE","T")</f>
        <v>531</v>
      </c>
      <c r="H1216" s="9">
        <f xml:space="preserve"> RTD("cqg.rtd",,"StudyData", "RSI("&amp;$K$2&amp;",InputChoice:=Close,Period:=14)", "Bar", "", "Close", $K$4,A1216, "all", "", "","FALSE","T")</f>
        <v>65.779481072842543</v>
      </c>
      <c r="P1216" s="7">
        <f xml:space="preserve"> RTD("cqg.rtd",,"StudyData", $K$2, "BAR", "", "Time", $K$4,$Q1216,$K$6,$K$10, "","False","T")</f>
        <v>45813.986111111109</v>
      </c>
      <c r="Q1216" s="1">
        <f t="shared" si="37"/>
        <v>-1214</v>
      </c>
    </row>
    <row r="1217" spans="1:17" x14ac:dyDescent="0.25">
      <c r="A1217" s="6">
        <f t="shared" si="36"/>
        <v>-1215</v>
      </c>
      <c r="B1217" s="7">
        <f xml:space="preserve"> RTD("cqg.rtd",,"StudyData","TYA", "BAR", "", "Time",$K$4,$A1217,"ALL",, "","False","T")</f>
        <v>45813.982638888891</v>
      </c>
      <c r="C1217" s="9">
        <f>RTD("cqg.rtd",,"StudyData", $K$2, "BAR", "", "Open", $K$4, $A1217, $K$6,$K$10,,$K$8,K$12)</f>
        <v>5960</v>
      </c>
      <c r="D1217" s="9">
        <f>RTD("cqg.rtd",,"StudyData", $K$2, "BAR", "", "High", $K$4, $A1217, $K$6,$K$10,,$K$8,$K$12)</f>
        <v>5960.5</v>
      </c>
      <c r="E1217" s="9">
        <f>RTD("cqg.rtd",,"StudyData", $K$2, "BAR", "", "Low", $K$4, $A1217, $K$6,$K$10,,$K$8,$K$12)</f>
        <v>5958.5</v>
      </c>
      <c r="F1217" s="9">
        <f>RTD("cqg.rtd",,"StudyData", $K$2, "BAR", "", "Close", $K$4, $A1217, $K$6,$K$10,,$K$8,$K$12)</f>
        <v>5960.5</v>
      </c>
      <c r="G1217" s="8">
        <f>RTD("cqg.rtd",,"StudyData",$K$2, "Vol", "Highlight=Total Trades,VolType=Exchange,CoCType=Auto", "Vol",$K$4,A1217,"ALL",,,"TRUE","T")</f>
        <v>217</v>
      </c>
      <c r="H1217" s="9">
        <f xml:space="preserve"> RTD("cqg.rtd",,"StudyData", "RSI("&amp;$K$2&amp;",InputChoice:=Close,Period:=14)", "Bar", "", "Close", $K$4,A1217, "all", "", "","FALSE","T")</f>
        <v>59.006368341516072</v>
      </c>
      <c r="P1217" s="7">
        <f xml:space="preserve"> RTD("cqg.rtd",,"StudyData", $K$2, "BAR", "", "Time", $K$4,$Q1217,$K$6,$K$10, "","False","T")</f>
        <v>45813.982638888891</v>
      </c>
      <c r="Q1217" s="1">
        <f t="shared" si="37"/>
        <v>-1215</v>
      </c>
    </row>
    <row r="1218" spans="1:17" x14ac:dyDescent="0.25">
      <c r="A1218" s="6">
        <f t="shared" si="36"/>
        <v>-1216</v>
      </c>
      <c r="B1218" s="7">
        <f xml:space="preserve"> RTD("cqg.rtd",,"StudyData","TYA", "BAR", "", "Time",$K$4,$A1218,"ALL",, "","False","T")</f>
        <v>45813.979166666664</v>
      </c>
      <c r="C1218" s="9">
        <f>RTD("cqg.rtd",,"StudyData", $K$2, "BAR", "", "Open", $K$4, $A1218, $K$6,$K$10,,$K$8,K$12)</f>
        <v>5961</v>
      </c>
      <c r="D1218" s="9">
        <f>RTD("cqg.rtd",,"StudyData", $K$2, "BAR", "", "High", $K$4, $A1218, $K$6,$K$10,,$K$8,$K$12)</f>
        <v>5961.75</v>
      </c>
      <c r="E1218" s="9">
        <f>RTD("cqg.rtd",,"StudyData", $K$2, "BAR", "", "Low", $K$4, $A1218, $K$6,$K$10,,$K$8,$K$12)</f>
        <v>5958.75</v>
      </c>
      <c r="F1218" s="9">
        <f>RTD("cqg.rtd",,"StudyData", $K$2, "BAR", "", "Close", $K$4, $A1218, $K$6,$K$10,,$K$8,$K$12)</f>
        <v>5960</v>
      </c>
      <c r="G1218" s="8">
        <f>RTD("cqg.rtd",,"StudyData",$K$2, "Vol", "Highlight=Total Trades,VolType=Exchange,CoCType=Auto", "Vol",$K$4,A1218,"ALL",,,"TRUE","T")</f>
        <v>388</v>
      </c>
      <c r="H1218" s="9">
        <f xml:space="preserve"> RTD("cqg.rtd",,"StudyData", "RSI("&amp;$K$2&amp;",InputChoice:=Close,Period:=14)", "Bar", "", "Close", $K$4,A1218, "all", "", "","FALSE","T")</f>
        <v>57.589168390805142</v>
      </c>
      <c r="P1218" s="7">
        <f xml:space="preserve"> RTD("cqg.rtd",,"StudyData", $K$2, "BAR", "", "Time", $K$4,$Q1218,$K$6,$K$10, "","False","T")</f>
        <v>45813.979166666664</v>
      </c>
      <c r="Q1218" s="1">
        <f t="shared" si="37"/>
        <v>-1216</v>
      </c>
    </row>
    <row r="1219" spans="1:17" x14ac:dyDescent="0.25">
      <c r="A1219" s="6">
        <f t="shared" si="36"/>
        <v>-1217</v>
      </c>
      <c r="B1219" s="7">
        <f xml:space="preserve"> RTD("cqg.rtd",,"StudyData","TYA", "BAR", "", "Time",$K$4,$A1219,"ALL",, "","False","T")</f>
        <v>45813.975694444445</v>
      </c>
      <c r="C1219" s="9">
        <f>RTD("cqg.rtd",,"StudyData", $K$2, "BAR", "", "Open", $K$4, $A1219, $K$6,$K$10,,$K$8,K$12)</f>
        <v>5959</v>
      </c>
      <c r="D1219" s="9">
        <f>RTD("cqg.rtd",,"StudyData", $K$2, "BAR", "", "High", $K$4, $A1219, $K$6,$K$10,,$K$8,$K$12)</f>
        <v>5961</v>
      </c>
      <c r="E1219" s="9">
        <f>RTD("cqg.rtd",,"StudyData", $K$2, "BAR", "", "Low", $K$4, $A1219, $K$6,$K$10,,$K$8,$K$12)</f>
        <v>5958.75</v>
      </c>
      <c r="F1219" s="9">
        <f>RTD("cqg.rtd",,"StudyData", $K$2, "BAR", "", "Close", $K$4, $A1219, $K$6,$K$10,,$K$8,$K$12)</f>
        <v>5961</v>
      </c>
      <c r="G1219" s="8">
        <f>RTD("cqg.rtd",,"StudyData",$K$2, "Vol", "Highlight=Total Trades,VolType=Exchange,CoCType=Auto", "Vol",$K$4,A1219,"ALL",,,"TRUE","T")</f>
        <v>301</v>
      </c>
      <c r="H1219" s="9">
        <f xml:space="preserve"> RTD("cqg.rtd",,"StudyData", "RSI("&amp;$K$2&amp;",InputChoice:=Close,Period:=14)", "Bar", "", "Close", $K$4,A1219, "all", "", "","FALSE","T")</f>
        <v>61.540282106019731</v>
      </c>
      <c r="P1219" s="7">
        <f xml:space="preserve"> RTD("cqg.rtd",,"StudyData", $K$2, "BAR", "", "Time", $K$4,$Q1219,$K$6,$K$10, "","False","T")</f>
        <v>45813.975694444445</v>
      </c>
      <c r="Q1219" s="1">
        <f t="shared" si="37"/>
        <v>-1217</v>
      </c>
    </row>
    <row r="1220" spans="1:17" x14ac:dyDescent="0.25">
      <c r="A1220" s="6">
        <f t="shared" ref="A1220:A1283" si="38">A1219-1</f>
        <v>-1218</v>
      </c>
      <c r="B1220" s="7">
        <f xml:space="preserve"> RTD("cqg.rtd",,"StudyData","TYA", "BAR", "", "Time",$K$4,$A1220,"ALL",, "","False","T")</f>
        <v>45813.972222222219</v>
      </c>
      <c r="C1220" s="9">
        <f>RTD("cqg.rtd",,"StudyData", $K$2, "BAR", "", "Open", $K$4, $A1220, $K$6,$K$10,,$K$8,K$12)</f>
        <v>5959.25</v>
      </c>
      <c r="D1220" s="9">
        <f>RTD("cqg.rtd",,"StudyData", $K$2, "BAR", "", "High", $K$4, $A1220, $K$6,$K$10,,$K$8,$K$12)</f>
        <v>5959.25</v>
      </c>
      <c r="E1220" s="9">
        <f>RTD("cqg.rtd",,"StudyData", $K$2, "BAR", "", "Low", $K$4, $A1220, $K$6,$K$10,,$K$8,$K$12)</f>
        <v>5958.25</v>
      </c>
      <c r="F1220" s="9">
        <f>RTD("cqg.rtd",,"StudyData", $K$2, "BAR", "", "Close", $K$4, $A1220, $K$6,$K$10,,$K$8,$K$12)</f>
        <v>5959</v>
      </c>
      <c r="G1220" s="8">
        <f>RTD("cqg.rtd",,"StudyData",$K$2, "Vol", "Highlight=Total Trades,VolType=Exchange,CoCType=Auto", "Vol",$K$4,A1220,"ALL",,,"TRUE","T")</f>
        <v>283</v>
      </c>
      <c r="H1220" s="9">
        <f xml:space="preserve"> RTD("cqg.rtd",,"StudyData", "RSI("&amp;$K$2&amp;",InputChoice:=Close,Period:=14)", "Bar", "", "Close", $K$4,A1220, "all", "", "","FALSE","T")</f>
        <v>55.924336496998748</v>
      </c>
      <c r="P1220" s="7">
        <f xml:space="preserve"> RTD("cqg.rtd",,"StudyData", $K$2, "BAR", "", "Time", $K$4,$Q1220,$K$6,$K$10, "","False","T")</f>
        <v>45813.972222222219</v>
      </c>
      <c r="Q1220" s="1">
        <f t="shared" ref="Q1220:Q1283" si="39">Q1219-1</f>
        <v>-1218</v>
      </c>
    </row>
    <row r="1221" spans="1:17" x14ac:dyDescent="0.25">
      <c r="A1221" s="6">
        <f t="shared" si="38"/>
        <v>-1219</v>
      </c>
      <c r="B1221" s="7">
        <f xml:space="preserve"> RTD("cqg.rtd",,"StudyData","TYA", "BAR", "", "Time",$K$4,$A1221,"ALL",, "","False","T")</f>
        <v>45813.96875</v>
      </c>
      <c r="C1221" s="9">
        <f>RTD("cqg.rtd",,"StudyData", $K$2, "BAR", "", "Open", $K$4, $A1221, $K$6,$K$10,,$K$8,K$12)</f>
        <v>5959.25</v>
      </c>
      <c r="D1221" s="9">
        <f>RTD("cqg.rtd",,"StudyData", $K$2, "BAR", "", "High", $K$4, $A1221, $K$6,$K$10,,$K$8,$K$12)</f>
        <v>5960</v>
      </c>
      <c r="E1221" s="9">
        <f>RTD("cqg.rtd",,"StudyData", $K$2, "BAR", "", "Low", $K$4, $A1221, $K$6,$K$10,,$K$8,$K$12)</f>
        <v>5958.5</v>
      </c>
      <c r="F1221" s="9">
        <f>RTD("cqg.rtd",,"StudyData", $K$2, "BAR", "", "Close", $K$4, $A1221, $K$6,$K$10,,$K$8,$K$12)</f>
        <v>5959</v>
      </c>
      <c r="G1221" s="8">
        <f>RTD("cqg.rtd",,"StudyData",$K$2, "Vol", "Highlight=Total Trades,VolType=Exchange,CoCType=Auto", "Vol",$K$4,A1221,"ALL",,,"TRUE","T")</f>
        <v>245</v>
      </c>
      <c r="H1221" s="9">
        <f xml:space="preserve"> RTD("cqg.rtd",,"StudyData", "RSI("&amp;$K$2&amp;",InputChoice:=Close,Period:=14)", "Bar", "", "Close", $K$4,A1221, "all", "", "","FALSE","T")</f>
        <v>55.924336496998748</v>
      </c>
      <c r="P1221" s="7">
        <f xml:space="preserve"> RTD("cqg.rtd",,"StudyData", $K$2, "BAR", "", "Time", $K$4,$Q1221,$K$6,$K$10, "","False","T")</f>
        <v>45813.96875</v>
      </c>
      <c r="Q1221" s="1">
        <f t="shared" si="39"/>
        <v>-1219</v>
      </c>
    </row>
    <row r="1222" spans="1:17" x14ac:dyDescent="0.25">
      <c r="A1222" s="6">
        <f t="shared" si="38"/>
        <v>-1220</v>
      </c>
      <c r="B1222" s="7">
        <f xml:space="preserve"> RTD("cqg.rtd",,"StudyData","TYA", "BAR", "", "Time",$K$4,$A1222,"ALL",, "","False","T")</f>
        <v>45813.965277777781</v>
      </c>
      <c r="C1222" s="9">
        <f>RTD("cqg.rtd",,"StudyData", $K$2, "BAR", "", "Open", $K$4, $A1222, $K$6,$K$10,,$K$8,K$12)</f>
        <v>5959.5</v>
      </c>
      <c r="D1222" s="9">
        <f>RTD("cqg.rtd",,"StudyData", $K$2, "BAR", "", "High", $K$4, $A1222, $K$6,$K$10,,$K$8,$K$12)</f>
        <v>5960.75</v>
      </c>
      <c r="E1222" s="9">
        <f>RTD("cqg.rtd",,"StudyData", $K$2, "BAR", "", "Low", $K$4, $A1222, $K$6,$K$10,,$K$8,$K$12)</f>
        <v>5959.25</v>
      </c>
      <c r="F1222" s="9">
        <f>RTD("cqg.rtd",,"StudyData", $K$2, "BAR", "", "Close", $K$4, $A1222, $K$6,$K$10,,$K$8,$K$12)</f>
        <v>5959.5</v>
      </c>
      <c r="G1222" s="8">
        <f>RTD("cqg.rtd",,"StudyData",$K$2, "Vol", "Highlight=Total Trades,VolType=Exchange,CoCType=Auto", "Vol",$K$4,A1222,"ALL",,,"TRUE","T")</f>
        <v>337</v>
      </c>
      <c r="H1222" s="9">
        <f xml:space="preserve"> RTD("cqg.rtd",,"StudyData", "RSI("&amp;$K$2&amp;",InputChoice:=Close,Period:=14)", "Bar", "", "Close", $K$4,A1222, "all", "", "","FALSE","T")</f>
        <v>57.741852111585601</v>
      </c>
      <c r="P1222" s="7">
        <f xml:space="preserve"> RTD("cqg.rtd",,"StudyData", $K$2, "BAR", "", "Time", $K$4,$Q1222,$K$6,$K$10, "","False","T")</f>
        <v>45813.965277777781</v>
      </c>
      <c r="Q1222" s="1">
        <f t="shared" si="39"/>
        <v>-1220</v>
      </c>
    </row>
    <row r="1223" spans="1:17" x14ac:dyDescent="0.25">
      <c r="A1223" s="6">
        <f t="shared" si="38"/>
        <v>-1221</v>
      </c>
      <c r="B1223" s="7">
        <f xml:space="preserve"> RTD("cqg.rtd",,"StudyData","TYA", "BAR", "", "Time",$K$4,$A1223,"ALL",, "","False","T")</f>
        <v>45813.961805555555</v>
      </c>
      <c r="C1223" s="9">
        <f>RTD("cqg.rtd",,"StudyData", $K$2, "BAR", "", "Open", $K$4, $A1223, $K$6,$K$10,,$K$8,K$12)</f>
        <v>5958.5</v>
      </c>
      <c r="D1223" s="9">
        <f>RTD("cqg.rtd",,"StudyData", $K$2, "BAR", "", "High", $K$4, $A1223, $K$6,$K$10,,$K$8,$K$12)</f>
        <v>5960.5</v>
      </c>
      <c r="E1223" s="9">
        <f>RTD("cqg.rtd",,"StudyData", $K$2, "BAR", "", "Low", $K$4, $A1223, $K$6,$K$10,,$K$8,$K$12)</f>
        <v>5958.5</v>
      </c>
      <c r="F1223" s="9">
        <f>RTD("cqg.rtd",,"StudyData", $K$2, "BAR", "", "Close", $K$4, $A1223, $K$6,$K$10,,$K$8,$K$12)</f>
        <v>5959.75</v>
      </c>
      <c r="G1223" s="8">
        <f>RTD("cqg.rtd",,"StudyData",$K$2, "Vol", "Highlight=Total Trades,VolType=Exchange,CoCType=Auto", "Vol",$K$4,A1223,"ALL",,,"TRUE","T")</f>
        <v>294</v>
      </c>
      <c r="H1223" s="9">
        <f xml:space="preserve"> RTD("cqg.rtd",,"StudyData", "RSI("&amp;$K$2&amp;",InputChoice:=Close,Period:=14)", "Bar", "", "Close", $K$4,A1223, "all", "", "","FALSE","T")</f>
        <v>58.626471363931067</v>
      </c>
      <c r="P1223" s="7">
        <f xml:space="preserve"> RTD("cqg.rtd",,"StudyData", $K$2, "BAR", "", "Time", $K$4,$Q1223,$K$6,$K$10, "","False","T")</f>
        <v>45813.961805555555</v>
      </c>
      <c r="Q1223" s="1">
        <f t="shared" si="39"/>
        <v>-1221</v>
      </c>
    </row>
    <row r="1224" spans="1:17" x14ac:dyDescent="0.25">
      <c r="A1224" s="6">
        <f t="shared" si="38"/>
        <v>-1222</v>
      </c>
      <c r="B1224" s="7">
        <f xml:space="preserve"> RTD("cqg.rtd",,"StudyData","TYA", "BAR", "", "Time",$K$4,$A1224,"ALL",, "","False","T")</f>
        <v>45813.958333333336</v>
      </c>
      <c r="C1224" s="9">
        <f>RTD("cqg.rtd",,"StudyData", $K$2, "BAR", "", "Open", $K$4, $A1224, $K$6,$K$10,,$K$8,K$12)</f>
        <v>5959.75</v>
      </c>
      <c r="D1224" s="9">
        <f>RTD("cqg.rtd",,"StudyData", $K$2, "BAR", "", "High", $K$4, $A1224, $K$6,$K$10,,$K$8,$K$12)</f>
        <v>5960</v>
      </c>
      <c r="E1224" s="9">
        <f>RTD("cqg.rtd",,"StudyData", $K$2, "BAR", "", "Low", $K$4, $A1224, $K$6,$K$10,,$K$8,$K$12)</f>
        <v>5958</v>
      </c>
      <c r="F1224" s="9">
        <f>RTD("cqg.rtd",,"StudyData", $K$2, "BAR", "", "Close", $K$4, $A1224, $K$6,$K$10,,$K$8,$K$12)</f>
        <v>5958.25</v>
      </c>
      <c r="G1224" s="8">
        <f>RTD("cqg.rtd",,"StudyData",$K$2, "Vol", "Highlight=Total Trades,VolType=Exchange,CoCType=Auto", "Vol",$K$4,A1224,"ALL",,,"TRUE","T")</f>
        <v>411</v>
      </c>
      <c r="H1224" s="9">
        <f xml:space="preserve"> RTD("cqg.rtd",,"StudyData", "RSI("&amp;$K$2&amp;",InputChoice:=Close,Period:=14)", "Bar", "", "Close", $K$4,A1224, "all", "", "","FALSE","T")</f>
        <v>54.765446954023304</v>
      </c>
      <c r="P1224" s="7">
        <f xml:space="preserve"> RTD("cqg.rtd",,"StudyData", $K$2, "BAR", "", "Time", $K$4,$Q1224,$K$6,$K$10, "","False","T")</f>
        <v>45813.958333333336</v>
      </c>
      <c r="Q1224" s="1">
        <f t="shared" si="39"/>
        <v>-1222</v>
      </c>
    </row>
    <row r="1225" spans="1:17" x14ac:dyDescent="0.25">
      <c r="A1225" s="6">
        <f t="shared" si="38"/>
        <v>-1223</v>
      </c>
      <c r="B1225" s="7">
        <f xml:space="preserve"> RTD("cqg.rtd",,"StudyData","TYA", "BAR", "", "Time",$K$4,$A1225,"ALL",, "","False","T")</f>
        <v>45813.954861111109</v>
      </c>
      <c r="C1225" s="9">
        <f>RTD("cqg.rtd",,"StudyData", $K$2, "BAR", "", "Open", $K$4, $A1225, $K$6,$K$10,,$K$8,K$12)</f>
        <v>5961.5</v>
      </c>
      <c r="D1225" s="9">
        <f>RTD("cqg.rtd",,"StudyData", $K$2, "BAR", "", "High", $K$4, $A1225, $K$6,$K$10,,$K$8,$K$12)</f>
        <v>5961.5</v>
      </c>
      <c r="E1225" s="9">
        <f>RTD("cqg.rtd",,"StudyData", $K$2, "BAR", "", "Low", $K$4, $A1225, $K$6,$K$10,,$K$8,$K$12)</f>
        <v>5959.5</v>
      </c>
      <c r="F1225" s="9">
        <f>RTD("cqg.rtd",,"StudyData", $K$2, "BAR", "", "Close", $K$4, $A1225, $K$6,$K$10,,$K$8,$K$12)</f>
        <v>5959.5</v>
      </c>
      <c r="G1225" s="8">
        <f>RTD("cqg.rtd",,"StudyData",$K$2, "Vol", "Highlight=Total Trades,VolType=Exchange,CoCType=Auto", "Vol",$K$4,A1225,"ALL",,,"TRUE","T")</f>
        <v>420</v>
      </c>
      <c r="H1225" s="9">
        <f xml:space="preserve"> RTD("cqg.rtd",,"StudyData", "RSI("&amp;$K$2&amp;",InputChoice:=Close,Period:=14)", "Bar", "", "Close", $K$4,A1225, "all", "", "","FALSE","T")</f>
        <v>59.028024622658556</v>
      </c>
      <c r="P1225" s="7">
        <f xml:space="preserve"> RTD("cqg.rtd",,"StudyData", $K$2, "BAR", "", "Time", $K$4,$Q1225,$K$6,$K$10, "","False","T")</f>
        <v>45813.954861111109</v>
      </c>
      <c r="Q1225" s="1">
        <f t="shared" si="39"/>
        <v>-1223</v>
      </c>
    </row>
    <row r="1226" spans="1:17" x14ac:dyDescent="0.25">
      <c r="A1226" s="6">
        <f t="shared" si="38"/>
        <v>-1224</v>
      </c>
      <c r="B1226" s="7">
        <f xml:space="preserve"> RTD("cqg.rtd",,"StudyData","TYA", "BAR", "", "Time",$K$4,$A1226,"ALL",, "","False","T")</f>
        <v>45813.951388888891</v>
      </c>
      <c r="C1226" s="9">
        <f>RTD("cqg.rtd",,"StudyData", $K$2, "BAR", "", "Open", $K$4, $A1226, $K$6,$K$10,,$K$8,K$12)</f>
        <v>5959.75</v>
      </c>
      <c r="D1226" s="9">
        <f>RTD("cqg.rtd",,"StudyData", $K$2, "BAR", "", "High", $K$4, $A1226, $K$6,$K$10,,$K$8,$K$12)</f>
        <v>5961.75</v>
      </c>
      <c r="E1226" s="9">
        <f>RTD("cqg.rtd",,"StudyData", $K$2, "BAR", "", "Low", $K$4, $A1226, $K$6,$K$10,,$K$8,$K$12)</f>
        <v>5959.5</v>
      </c>
      <c r="F1226" s="9">
        <f>RTD("cqg.rtd",,"StudyData", $K$2, "BAR", "", "Close", $K$4, $A1226, $K$6,$K$10,,$K$8,$K$12)</f>
        <v>5961.5</v>
      </c>
      <c r="G1226" s="8">
        <f>RTD("cqg.rtd",,"StudyData",$K$2, "Vol", "Highlight=Total Trades,VolType=Exchange,CoCType=Auto", "Vol",$K$4,A1226,"ALL",,,"TRUE","T")</f>
        <v>371</v>
      </c>
      <c r="H1226" s="9">
        <f xml:space="preserve"> RTD("cqg.rtd",,"StudyData", "RSI("&amp;$K$2&amp;",InputChoice:=Close,Period:=14)", "Bar", "", "Close", $K$4,A1226, "all", "", "","FALSE","T")</f>
        <v>66.746458654757959</v>
      </c>
      <c r="P1226" s="7">
        <f xml:space="preserve"> RTD("cqg.rtd",,"StudyData", $K$2, "BAR", "", "Time", $K$4,$Q1226,$K$6,$K$10, "","False","T")</f>
        <v>45813.951388888891</v>
      </c>
      <c r="Q1226" s="1">
        <f t="shared" si="39"/>
        <v>-1224</v>
      </c>
    </row>
    <row r="1227" spans="1:17" x14ac:dyDescent="0.25">
      <c r="A1227" s="6">
        <f t="shared" si="38"/>
        <v>-1225</v>
      </c>
      <c r="B1227" s="7">
        <f xml:space="preserve"> RTD("cqg.rtd",,"StudyData","TYA", "BAR", "", "Time",$K$4,$A1227,"ALL",, "","False","T")</f>
        <v>45813.947916666664</v>
      </c>
      <c r="C1227" s="9">
        <f>RTD("cqg.rtd",,"StudyData", $K$2, "BAR", "", "Open", $K$4, $A1227, $K$6,$K$10,,$K$8,K$12)</f>
        <v>5960.5</v>
      </c>
      <c r="D1227" s="9">
        <f>RTD("cqg.rtd",,"StudyData", $K$2, "BAR", "", "High", $K$4, $A1227, $K$6,$K$10,,$K$8,$K$12)</f>
        <v>5961.5</v>
      </c>
      <c r="E1227" s="9">
        <f>RTD("cqg.rtd",,"StudyData", $K$2, "BAR", "", "Low", $K$4, $A1227, $K$6,$K$10,,$K$8,$K$12)</f>
        <v>5959.5</v>
      </c>
      <c r="F1227" s="9">
        <f>RTD("cqg.rtd",,"StudyData", $K$2, "BAR", "", "Close", $K$4, $A1227, $K$6,$K$10,,$K$8,$K$12)</f>
        <v>5959.75</v>
      </c>
      <c r="G1227" s="8">
        <f>RTD("cqg.rtd",,"StudyData",$K$2, "Vol", "Highlight=Total Trades,VolType=Exchange,CoCType=Auto", "Vol",$K$4,A1227,"ALL",,,"TRUE","T")</f>
        <v>483</v>
      </c>
      <c r="H1227" s="9">
        <f xml:space="preserve"> RTD("cqg.rtd",,"StudyData", "RSI("&amp;$K$2&amp;",InputChoice:=Close,Period:=14)", "Bar", "", "Close", $K$4,A1227, "all", "", "","FALSE","T")</f>
        <v>62.793593053516318</v>
      </c>
      <c r="P1227" s="7">
        <f xml:space="preserve"> RTD("cqg.rtd",,"StudyData", $K$2, "BAR", "", "Time", $K$4,$Q1227,$K$6,$K$10, "","False","T")</f>
        <v>45813.947916666664</v>
      </c>
      <c r="Q1227" s="1">
        <f t="shared" si="39"/>
        <v>-1225</v>
      </c>
    </row>
    <row r="1228" spans="1:17" x14ac:dyDescent="0.25">
      <c r="A1228" s="6">
        <f t="shared" si="38"/>
        <v>-1226</v>
      </c>
      <c r="B1228" s="7">
        <f xml:space="preserve"> RTD("cqg.rtd",,"StudyData","TYA", "BAR", "", "Time",$K$4,$A1228,"ALL",, "","False","T")</f>
        <v>45813.944444444445</v>
      </c>
      <c r="C1228" s="9">
        <f>RTD("cqg.rtd",,"StudyData", $K$2, "BAR", "", "Open", $K$4, $A1228, $K$6,$K$10,,$K$8,K$12)</f>
        <v>5958.75</v>
      </c>
      <c r="D1228" s="9">
        <f>RTD("cqg.rtd",,"StudyData", $K$2, "BAR", "", "High", $K$4, $A1228, $K$6,$K$10,,$K$8,$K$12)</f>
        <v>5960.5</v>
      </c>
      <c r="E1228" s="9">
        <f>RTD("cqg.rtd",,"StudyData", $K$2, "BAR", "", "Low", $K$4, $A1228, $K$6,$K$10,,$K$8,$K$12)</f>
        <v>5958</v>
      </c>
      <c r="F1228" s="9">
        <f>RTD("cqg.rtd",,"StudyData", $K$2, "BAR", "", "Close", $K$4, $A1228, $K$6,$K$10,,$K$8,$K$12)</f>
        <v>5960.5</v>
      </c>
      <c r="G1228" s="8">
        <f>RTD("cqg.rtd",,"StudyData",$K$2, "Vol", "Highlight=Total Trades,VolType=Exchange,CoCType=Auto", "Vol",$K$4,A1228,"ALL",,,"TRUE","T")</f>
        <v>493</v>
      </c>
      <c r="H1228" s="9">
        <f xml:space="preserve"> RTD("cqg.rtd",,"StudyData", "RSI("&amp;$K$2&amp;",InputChoice:=Close,Period:=14)", "Bar", "", "Close", $K$4,A1228, "all", "", "","FALSE","T")</f>
        <v>65.911580807395723</v>
      </c>
      <c r="P1228" s="7">
        <f xml:space="preserve"> RTD("cqg.rtd",,"StudyData", $K$2, "BAR", "", "Time", $K$4,$Q1228,$K$6,$K$10, "","False","T")</f>
        <v>45813.944444444445</v>
      </c>
      <c r="Q1228" s="1">
        <f t="shared" si="39"/>
        <v>-1226</v>
      </c>
    </row>
    <row r="1229" spans="1:17" x14ac:dyDescent="0.25">
      <c r="A1229" s="6">
        <f t="shared" si="38"/>
        <v>-1227</v>
      </c>
      <c r="B1229" s="7">
        <f xml:space="preserve"> RTD("cqg.rtd",,"StudyData","TYA", "BAR", "", "Time",$K$4,$A1229,"ALL",, "","False","T")</f>
        <v>45813.940972222219</v>
      </c>
      <c r="C1229" s="9">
        <f>RTD("cqg.rtd",,"StudyData", $K$2, "BAR", "", "Open", $K$4, $A1229, $K$6,$K$10,,$K$8,K$12)</f>
        <v>5956.75</v>
      </c>
      <c r="D1229" s="9">
        <f>RTD("cqg.rtd",,"StudyData", $K$2, "BAR", "", "High", $K$4, $A1229, $K$6,$K$10,,$K$8,$K$12)</f>
        <v>5959.25</v>
      </c>
      <c r="E1229" s="9">
        <f>RTD("cqg.rtd",,"StudyData", $K$2, "BAR", "", "Low", $K$4, $A1229, $K$6,$K$10,,$K$8,$K$12)</f>
        <v>5956.75</v>
      </c>
      <c r="F1229" s="9">
        <f>RTD("cqg.rtd",,"StudyData", $K$2, "BAR", "", "Close", $K$4, $A1229, $K$6,$K$10,,$K$8,$K$12)</f>
        <v>5958.75</v>
      </c>
      <c r="G1229" s="8">
        <f>RTD("cqg.rtd",,"StudyData",$K$2, "Vol", "Highlight=Total Trades,VolType=Exchange,CoCType=Auto", "Vol",$K$4,A1229,"ALL",,,"TRUE","T")</f>
        <v>588</v>
      </c>
      <c r="H1229" s="9">
        <f xml:space="preserve"> RTD("cqg.rtd",,"StudyData", "RSI("&amp;$K$2&amp;",InputChoice:=Close,Period:=14)", "Bar", "", "Close", $K$4,A1229, "all", "", "","FALSE","T")</f>
        <v>61.802060727134958</v>
      </c>
      <c r="P1229" s="7">
        <f xml:space="preserve"> RTD("cqg.rtd",,"StudyData", $K$2, "BAR", "", "Time", $K$4,$Q1229,$K$6,$K$10, "","False","T")</f>
        <v>45813.940972222219</v>
      </c>
      <c r="Q1229" s="1">
        <f t="shared" si="39"/>
        <v>-1227</v>
      </c>
    </row>
    <row r="1230" spans="1:17" x14ac:dyDescent="0.25">
      <c r="A1230" s="6">
        <f t="shared" si="38"/>
        <v>-1228</v>
      </c>
      <c r="B1230" s="7">
        <f xml:space="preserve"> RTD("cqg.rtd",,"StudyData","TYA", "BAR", "", "Time",$K$4,$A1230,"ALL",, "","False","T")</f>
        <v>45813.9375</v>
      </c>
      <c r="C1230" s="9">
        <f>RTD("cqg.rtd",,"StudyData", $K$2, "BAR", "", "Open", $K$4, $A1230, $K$6,$K$10,,$K$8,K$12)</f>
        <v>5956.75</v>
      </c>
      <c r="D1230" s="9">
        <f>RTD("cqg.rtd",,"StudyData", $K$2, "BAR", "", "High", $K$4, $A1230, $K$6,$K$10,,$K$8,$K$12)</f>
        <v>5957.25</v>
      </c>
      <c r="E1230" s="9">
        <f>RTD("cqg.rtd",,"StudyData", $K$2, "BAR", "", "Low", $K$4, $A1230, $K$6,$K$10,,$K$8,$K$12)</f>
        <v>5955.25</v>
      </c>
      <c r="F1230" s="9">
        <f>RTD("cqg.rtd",,"StudyData", $K$2, "BAR", "", "Close", $K$4, $A1230, $K$6,$K$10,,$K$8,$K$12)</f>
        <v>5957</v>
      </c>
      <c r="G1230" s="8">
        <f>RTD("cqg.rtd",,"StudyData",$K$2, "Vol", "Highlight=Total Trades,VolType=Exchange,CoCType=Auto", "Vol",$K$4,A1230,"ALL",,,"TRUE","T")</f>
        <v>369</v>
      </c>
      <c r="H1230" s="9">
        <f xml:space="preserve"> RTD("cqg.rtd",,"StudyData", "RSI("&amp;$K$2&amp;",InputChoice:=Close,Period:=14)", "Bar", "", "Close", $K$4,A1230, "all", "", "","FALSE","T")</f>
        <v>56.987030875099109</v>
      </c>
      <c r="P1230" s="7">
        <f xml:space="preserve"> RTD("cqg.rtd",,"StudyData", $K$2, "BAR", "", "Time", $K$4,$Q1230,$K$6,$K$10, "","False","T")</f>
        <v>45813.9375</v>
      </c>
      <c r="Q1230" s="1">
        <f t="shared" si="39"/>
        <v>-1228</v>
      </c>
    </row>
    <row r="1231" spans="1:17" x14ac:dyDescent="0.25">
      <c r="A1231" s="6">
        <f t="shared" si="38"/>
        <v>-1229</v>
      </c>
      <c r="B1231" s="7">
        <f xml:space="preserve"> RTD("cqg.rtd",,"StudyData","TYA", "BAR", "", "Time",$K$4,$A1231,"ALL",, "","False","T")</f>
        <v>45813.934027777781</v>
      </c>
      <c r="C1231" s="9">
        <f>RTD("cqg.rtd",,"StudyData", $K$2, "BAR", "", "Open", $K$4, $A1231, $K$6,$K$10,,$K$8,K$12)</f>
        <v>5958</v>
      </c>
      <c r="D1231" s="9">
        <f>RTD("cqg.rtd",,"StudyData", $K$2, "BAR", "", "High", $K$4, $A1231, $K$6,$K$10,,$K$8,$K$12)</f>
        <v>5958.25</v>
      </c>
      <c r="E1231" s="9">
        <f>RTD("cqg.rtd",,"StudyData", $K$2, "BAR", "", "Low", $K$4, $A1231, $K$6,$K$10,,$K$8,$K$12)</f>
        <v>5956.5</v>
      </c>
      <c r="F1231" s="9">
        <f>RTD("cqg.rtd",,"StudyData", $K$2, "BAR", "", "Close", $K$4, $A1231, $K$6,$K$10,,$K$8,$K$12)</f>
        <v>5956.75</v>
      </c>
      <c r="G1231" s="8">
        <f>RTD("cqg.rtd",,"StudyData",$K$2, "Vol", "Highlight=Total Trades,VolType=Exchange,CoCType=Auto", "Vol",$K$4,A1231,"ALL",,,"TRUE","T")</f>
        <v>278</v>
      </c>
      <c r="H1231" s="9">
        <f xml:space="preserve"> RTD("cqg.rtd",,"StudyData", "RSI("&amp;$K$2&amp;",InputChoice:=Close,Period:=14)", "Bar", "", "Close", $K$4,A1231, "all", "", "","FALSE","T")</f>
        <v>56.255556318348951</v>
      </c>
      <c r="P1231" s="7">
        <f xml:space="preserve"> RTD("cqg.rtd",,"StudyData", $K$2, "BAR", "", "Time", $K$4,$Q1231,$K$6,$K$10, "","False","T")</f>
        <v>45813.934027777781</v>
      </c>
      <c r="Q1231" s="1">
        <f t="shared" si="39"/>
        <v>-1229</v>
      </c>
    </row>
    <row r="1232" spans="1:17" x14ac:dyDescent="0.25">
      <c r="A1232" s="6">
        <f t="shared" si="38"/>
        <v>-1230</v>
      </c>
      <c r="B1232" s="7">
        <f xml:space="preserve"> RTD("cqg.rtd",,"StudyData","TYA", "BAR", "", "Time",$K$4,$A1232,"ALL",, "","False","T")</f>
        <v>45813.930555555555</v>
      </c>
      <c r="C1232" s="9">
        <f>RTD("cqg.rtd",,"StudyData", $K$2, "BAR", "", "Open", $K$4, $A1232, $K$6,$K$10,,$K$8,K$12)</f>
        <v>5956.5</v>
      </c>
      <c r="D1232" s="9">
        <f>RTD("cqg.rtd",,"StudyData", $K$2, "BAR", "", "High", $K$4, $A1232, $K$6,$K$10,,$K$8,$K$12)</f>
        <v>5959</v>
      </c>
      <c r="E1232" s="9">
        <f>RTD("cqg.rtd",,"StudyData", $K$2, "BAR", "", "Low", $K$4, $A1232, $K$6,$K$10,,$K$8,$K$12)</f>
        <v>5956.5</v>
      </c>
      <c r="F1232" s="9">
        <f>RTD("cqg.rtd",,"StudyData", $K$2, "BAR", "", "Close", $K$4, $A1232, $K$6,$K$10,,$K$8,$K$12)</f>
        <v>5958.25</v>
      </c>
      <c r="G1232" s="8">
        <f>RTD("cqg.rtd",,"StudyData",$K$2, "Vol", "Highlight=Total Trades,VolType=Exchange,CoCType=Auto", "Vol",$K$4,A1232,"ALL",,,"TRUE","T")</f>
        <v>559</v>
      </c>
      <c r="H1232" s="9">
        <f xml:space="preserve"> RTD("cqg.rtd",,"StudyData", "RSI("&amp;$K$2&amp;",InputChoice:=Close,Period:=14)", "Bar", "", "Close", $K$4,A1232, "all", "", "","FALSE","T")</f>
        <v>62.143476508437082</v>
      </c>
      <c r="P1232" s="7">
        <f xml:space="preserve"> RTD("cqg.rtd",,"StudyData", $K$2, "BAR", "", "Time", $K$4,$Q1232,$K$6,$K$10, "","False","T")</f>
        <v>45813.930555555555</v>
      </c>
      <c r="Q1232" s="1">
        <f t="shared" si="39"/>
        <v>-1230</v>
      </c>
    </row>
    <row r="1233" spans="1:17" x14ac:dyDescent="0.25">
      <c r="A1233" s="6">
        <f t="shared" si="38"/>
        <v>-1231</v>
      </c>
      <c r="B1233" s="7">
        <f xml:space="preserve"> RTD("cqg.rtd",,"StudyData","TYA", "BAR", "", "Time",$K$4,$A1233,"ALL",, "","False","T")</f>
        <v>45813.927083333336</v>
      </c>
      <c r="C1233" s="9">
        <f>RTD("cqg.rtd",,"StudyData", $K$2, "BAR", "", "Open", $K$4, $A1233, $K$6,$K$10,,$K$8,K$12)</f>
        <v>5954.75</v>
      </c>
      <c r="D1233" s="9">
        <f>RTD("cqg.rtd",,"StudyData", $K$2, "BAR", "", "High", $K$4, $A1233, $K$6,$K$10,,$K$8,$K$12)</f>
        <v>5956.5</v>
      </c>
      <c r="E1233" s="9">
        <f>RTD("cqg.rtd",,"StudyData", $K$2, "BAR", "", "Low", $K$4, $A1233, $K$6,$K$10,,$K$8,$K$12)</f>
        <v>5954.75</v>
      </c>
      <c r="F1233" s="9">
        <f>RTD("cqg.rtd",,"StudyData", $K$2, "BAR", "", "Close", $K$4, $A1233, $K$6,$K$10,,$K$8,$K$12)</f>
        <v>5956.5</v>
      </c>
      <c r="G1233" s="8">
        <f>RTD("cqg.rtd",,"StudyData",$K$2, "Vol", "Highlight=Total Trades,VolType=Exchange,CoCType=Auto", "Vol",$K$4,A1233,"ALL",,,"TRUE","T")</f>
        <v>241</v>
      </c>
      <c r="H1233" s="9">
        <f xml:space="preserve"> RTD("cqg.rtd",,"StudyData", "RSI("&amp;$K$2&amp;",InputChoice:=Close,Period:=14)", "Bar", "", "Close", $K$4,A1233, "all", "", "","FALSE","T")</f>
        <v>57.302147096960759</v>
      </c>
      <c r="P1233" s="7">
        <f xml:space="preserve"> RTD("cqg.rtd",,"StudyData", $K$2, "BAR", "", "Time", $K$4,$Q1233,$K$6,$K$10, "","False","T")</f>
        <v>45813.927083333336</v>
      </c>
      <c r="Q1233" s="1">
        <f t="shared" si="39"/>
        <v>-1231</v>
      </c>
    </row>
    <row r="1234" spans="1:17" x14ac:dyDescent="0.25">
      <c r="A1234" s="6">
        <f t="shared" si="38"/>
        <v>-1232</v>
      </c>
      <c r="B1234" s="7">
        <f xml:space="preserve"> RTD("cqg.rtd",,"StudyData","TYA", "BAR", "", "Time",$K$4,$A1234,"ALL",, "","False","T")</f>
        <v>45813.923611111109</v>
      </c>
      <c r="C1234" s="9">
        <f>RTD("cqg.rtd",,"StudyData", $K$2, "BAR", "", "Open", $K$4, $A1234, $K$6,$K$10,,$K$8,K$12)</f>
        <v>5954.75</v>
      </c>
      <c r="D1234" s="9">
        <f>RTD("cqg.rtd",,"StudyData", $K$2, "BAR", "", "High", $K$4, $A1234, $K$6,$K$10,,$K$8,$K$12)</f>
        <v>5955</v>
      </c>
      <c r="E1234" s="9">
        <f>RTD("cqg.rtd",,"StudyData", $K$2, "BAR", "", "Low", $K$4, $A1234, $K$6,$K$10,,$K$8,$K$12)</f>
        <v>5954.25</v>
      </c>
      <c r="F1234" s="9">
        <f>RTD("cqg.rtd",,"StudyData", $K$2, "BAR", "", "Close", $K$4, $A1234, $K$6,$K$10,,$K$8,$K$12)</f>
        <v>5954.75</v>
      </c>
      <c r="G1234" s="8">
        <f>RTD("cqg.rtd",,"StudyData",$K$2, "Vol", "Highlight=Total Trades,VolType=Exchange,CoCType=Auto", "Vol",$K$4,A1234,"ALL",,,"TRUE","T")</f>
        <v>158</v>
      </c>
      <c r="H1234" s="9">
        <f xml:space="preserve"> RTD("cqg.rtd",,"StudyData", "RSI("&amp;$K$2&amp;",InputChoice:=Close,Period:=14)", "Bar", "", "Close", $K$4,A1234, "all", "", "","FALSE","T")</f>
        <v>51.548451472626233</v>
      </c>
      <c r="P1234" s="7">
        <f xml:space="preserve"> RTD("cqg.rtd",,"StudyData", $K$2, "BAR", "", "Time", $K$4,$Q1234,$K$6,$K$10, "","False","T")</f>
        <v>45813.923611111109</v>
      </c>
      <c r="Q1234" s="1">
        <f t="shared" si="39"/>
        <v>-1232</v>
      </c>
    </row>
    <row r="1235" spans="1:17" x14ac:dyDescent="0.25">
      <c r="A1235" s="6">
        <f t="shared" si="38"/>
        <v>-1233</v>
      </c>
      <c r="B1235" s="7">
        <f xml:space="preserve"> RTD("cqg.rtd",,"StudyData","TYA", "BAR", "", "Time",$K$4,$A1235,"ALL",, "","False","T")</f>
        <v>45813.920138888891</v>
      </c>
      <c r="C1235" s="9">
        <f>RTD("cqg.rtd",,"StudyData", $K$2, "BAR", "", "Open", $K$4, $A1235, $K$6,$K$10,,$K$8,K$12)</f>
        <v>5954.25</v>
      </c>
      <c r="D1235" s="9">
        <f>RTD("cqg.rtd",,"StudyData", $K$2, "BAR", "", "High", $K$4, $A1235, $K$6,$K$10,,$K$8,$K$12)</f>
        <v>5955.25</v>
      </c>
      <c r="E1235" s="9">
        <f>RTD("cqg.rtd",,"StudyData", $K$2, "BAR", "", "Low", $K$4, $A1235, $K$6,$K$10,,$K$8,$K$12)</f>
        <v>5954.25</v>
      </c>
      <c r="F1235" s="9">
        <f>RTD("cqg.rtd",,"StudyData", $K$2, "BAR", "", "Close", $K$4, $A1235, $K$6,$K$10,,$K$8,$K$12)</f>
        <v>5954.75</v>
      </c>
      <c r="G1235" s="8">
        <f>RTD("cqg.rtd",,"StudyData",$K$2, "Vol", "Highlight=Total Trades,VolType=Exchange,CoCType=Auto", "Vol",$K$4,A1235,"ALL",,,"TRUE","T")</f>
        <v>201</v>
      </c>
      <c r="H1235" s="9">
        <f xml:space="preserve"> RTD("cqg.rtd",,"StudyData", "RSI("&amp;$K$2&amp;",InputChoice:=Close,Period:=14)", "Bar", "", "Close", $K$4,A1235, "all", "", "","FALSE","T")</f>
        <v>51.548451472626233</v>
      </c>
      <c r="P1235" s="7">
        <f xml:space="preserve"> RTD("cqg.rtd",,"StudyData", $K$2, "BAR", "", "Time", $K$4,$Q1235,$K$6,$K$10, "","False","T")</f>
        <v>45813.920138888891</v>
      </c>
      <c r="Q1235" s="1">
        <f t="shared" si="39"/>
        <v>-1233</v>
      </c>
    </row>
    <row r="1236" spans="1:17" x14ac:dyDescent="0.25">
      <c r="A1236" s="6">
        <f t="shared" si="38"/>
        <v>-1234</v>
      </c>
      <c r="B1236" s="7">
        <f xml:space="preserve"> RTD("cqg.rtd",,"StudyData","TYA", "BAR", "", "Time",$K$4,$A1236,"ALL",, "","False","T")</f>
        <v>45813.916666666664</v>
      </c>
      <c r="C1236" s="9">
        <f>RTD("cqg.rtd",,"StudyData", $K$2, "BAR", "", "Open", $K$4, $A1236, $K$6,$K$10,,$K$8,K$12)</f>
        <v>5955.25</v>
      </c>
      <c r="D1236" s="9">
        <f>RTD("cqg.rtd",,"StudyData", $K$2, "BAR", "", "High", $K$4, $A1236, $K$6,$K$10,,$K$8,$K$12)</f>
        <v>5956.25</v>
      </c>
      <c r="E1236" s="9">
        <f>RTD("cqg.rtd",,"StudyData", $K$2, "BAR", "", "Low", $K$4, $A1236, $K$6,$K$10,,$K$8,$K$12)</f>
        <v>5953.75</v>
      </c>
      <c r="F1236" s="9">
        <f>RTD("cqg.rtd",,"StudyData", $K$2, "BAR", "", "Close", $K$4, $A1236, $K$6,$K$10,,$K$8,$K$12)</f>
        <v>5954.25</v>
      </c>
      <c r="G1236" s="8">
        <f>RTD("cqg.rtd",,"StudyData",$K$2, "Vol", "Highlight=Total Trades,VolType=Exchange,CoCType=Auto", "Vol",$K$4,A1236,"ALL",,,"TRUE","T")</f>
        <v>355</v>
      </c>
      <c r="H1236" s="9">
        <f xml:space="preserve"> RTD("cqg.rtd",,"StudyData", "RSI("&amp;$K$2&amp;",InputChoice:=Close,Period:=14)", "Bar", "", "Close", $K$4,A1236, "all", "", "","FALSE","T")</f>
        <v>49.884758178536188</v>
      </c>
      <c r="P1236" s="7">
        <f xml:space="preserve"> RTD("cqg.rtd",,"StudyData", $K$2, "BAR", "", "Time", $K$4,$Q1236,$K$6,$K$10, "","False","T")</f>
        <v>45813.916666666664</v>
      </c>
      <c r="Q1236" s="1">
        <f t="shared" si="39"/>
        <v>-1234</v>
      </c>
    </row>
    <row r="1237" spans="1:17" x14ac:dyDescent="0.25">
      <c r="A1237" s="6">
        <f t="shared" si="38"/>
        <v>-1235</v>
      </c>
      <c r="B1237" s="7">
        <f xml:space="preserve"> RTD("cqg.rtd",,"StudyData","TYA", "BAR", "", "Time",$K$4,$A1237,"ALL",, "","False","T")</f>
        <v>45813.913194444445</v>
      </c>
      <c r="C1237" s="9">
        <f>RTD("cqg.rtd",,"StudyData", $K$2, "BAR", "", "Open", $K$4, $A1237, $K$6,$K$10,,$K$8,K$12)</f>
        <v>5955.25</v>
      </c>
      <c r="D1237" s="9">
        <f>RTD("cqg.rtd",,"StudyData", $K$2, "BAR", "", "High", $K$4, $A1237, $K$6,$K$10,,$K$8,$K$12)</f>
        <v>5956.5</v>
      </c>
      <c r="E1237" s="9">
        <f>RTD("cqg.rtd",,"StudyData", $K$2, "BAR", "", "Low", $K$4, $A1237, $K$6,$K$10,,$K$8,$K$12)</f>
        <v>5955</v>
      </c>
      <c r="F1237" s="9">
        <f>RTD("cqg.rtd",,"StudyData", $K$2, "BAR", "", "Close", $K$4, $A1237, $K$6,$K$10,,$K$8,$K$12)</f>
        <v>5955.5</v>
      </c>
      <c r="G1237" s="8">
        <f>RTD("cqg.rtd",,"StudyData",$K$2, "Vol", "Highlight=Total Trades,VolType=Exchange,CoCType=Auto", "Vol",$K$4,A1237,"ALL",,,"TRUE","T")</f>
        <v>281</v>
      </c>
      <c r="H1237" s="9">
        <f xml:space="preserve"> RTD("cqg.rtd",,"StudyData", "RSI("&amp;$K$2&amp;",InputChoice:=Close,Period:=14)", "Bar", "", "Close", $K$4,A1237, "all", "", "","FALSE","T")</f>
        <v>54.205564515967907</v>
      </c>
      <c r="P1237" s="7">
        <f xml:space="preserve"> RTD("cqg.rtd",,"StudyData", $K$2, "BAR", "", "Time", $K$4,$Q1237,$K$6,$K$10, "","False","T")</f>
        <v>45813.913194444445</v>
      </c>
      <c r="Q1237" s="1">
        <f t="shared" si="39"/>
        <v>-1235</v>
      </c>
    </row>
    <row r="1238" spans="1:17" x14ac:dyDescent="0.25">
      <c r="A1238" s="6">
        <f t="shared" si="38"/>
        <v>-1236</v>
      </c>
      <c r="B1238" s="7">
        <f xml:space="preserve"> RTD("cqg.rtd",,"StudyData","TYA", "BAR", "", "Time",$K$4,$A1238,"ALL",, "","False","T")</f>
        <v>45813.909722222219</v>
      </c>
      <c r="C1238" s="9">
        <f>RTD("cqg.rtd",,"StudyData", $K$2, "BAR", "", "Open", $K$4, $A1238, $K$6,$K$10,,$K$8,K$12)</f>
        <v>5954.5</v>
      </c>
      <c r="D1238" s="9">
        <f>RTD("cqg.rtd",,"StudyData", $K$2, "BAR", "", "High", $K$4, $A1238, $K$6,$K$10,,$K$8,$K$12)</f>
        <v>5955.75</v>
      </c>
      <c r="E1238" s="9">
        <f>RTD("cqg.rtd",,"StudyData", $K$2, "BAR", "", "Low", $K$4, $A1238, $K$6,$K$10,,$K$8,$K$12)</f>
        <v>5954</v>
      </c>
      <c r="F1238" s="9">
        <f>RTD("cqg.rtd",,"StudyData", $K$2, "BAR", "", "Close", $K$4, $A1238, $K$6,$K$10,,$K$8,$K$12)</f>
        <v>5955.25</v>
      </c>
      <c r="G1238" s="8">
        <f>RTD("cqg.rtd",,"StudyData",$K$2, "Vol", "Highlight=Total Trades,VolType=Exchange,CoCType=Auto", "Vol",$K$4,A1238,"ALL",,,"TRUE","T")</f>
        <v>194</v>
      </c>
      <c r="H1238" s="9">
        <f xml:space="preserve"> RTD("cqg.rtd",,"StudyData", "RSI("&amp;$K$2&amp;",InputChoice:=Close,Period:=14)", "Bar", "", "Close", $K$4,A1238, "all", "", "","FALSE","T")</f>
        <v>53.456881955896826</v>
      </c>
      <c r="P1238" s="7">
        <f xml:space="preserve"> RTD("cqg.rtd",,"StudyData", $K$2, "BAR", "", "Time", $K$4,$Q1238,$K$6,$K$10, "","False","T")</f>
        <v>45813.909722222219</v>
      </c>
      <c r="Q1238" s="1">
        <f t="shared" si="39"/>
        <v>-1236</v>
      </c>
    </row>
    <row r="1239" spans="1:17" x14ac:dyDescent="0.25">
      <c r="A1239" s="6">
        <f t="shared" si="38"/>
        <v>-1237</v>
      </c>
      <c r="B1239" s="7">
        <f xml:space="preserve"> RTD("cqg.rtd",,"StudyData","TYA", "BAR", "", "Time",$K$4,$A1239,"ALL",, "","False","T")</f>
        <v>45813.90625</v>
      </c>
      <c r="C1239" s="9">
        <f>RTD("cqg.rtd",,"StudyData", $K$2, "BAR", "", "Open", $K$4, $A1239, $K$6,$K$10,,$K$8,K$12)</f>
        <v>5954.25</v>
      </c>
      <c r="D1239" s="9">
        <f>RTD("cqg.rtd",,"StudyData", $K$2, "BAR", "", "High", $K$4, $A1239, $K$6,$K$10,,$K$8,$K$12)</f>
        <v>5954.75</v>
      </c>
      <c r="E1239" s="9">
        <f>RTD("cqg.rtd",,"StudyData", $K$2, "BAR", "", "Low", $K$4, $A1239, $K$6,$K$10,,$K$8,$K$12)</f>
        <v>5953.5</v>
      </c>
      <c r="F1239" s="9">
        <f>RTD("cqg.rtd",,"StudyData", $K$2, "BAR", "", "Close", $K$4, $A1239, $K$6,$K$10,,$K$8,$K$12)</f>
        <v>5954.5</v>
      </c>
      <c r="G1239" s="8">
        <f>RTD("cqg.rtd",,"StudyData",$K$2, "Vol", "Highlight=Total Trades,VolType=Exchange,CoCType=Auto", "Vol",$K$4,A1239,"ALL",,,"TRUE","T")</f>
        <v>303</v>
      </c>
      <c r="H1239" s="9">
        <f xml:space="preserve"> RTD("cqg.rtd",,"StudyData", "RSI("&amp;$K$2&amp;",InputChoice:=Close,Period:=14)", "Bar", "", "Close", $K$4,A1239, "all", "", "","FALSE","T")</f>
        <v>51.236024510000334</v>
      </c>
      <c r="P1239" s="7">
        <f xml:space="preserve"> RTD("cqg.rtd",,"StudyData", $K$2, "BAR", "", "Time", $K$4,$Q1239,$K$6,$K$10, "","False","T")</f>
        <v>45813.90625</v>
      </c>
      <c r="Q1239" s="1">
        <f t="shared" si="39"/>
        <v>-1237</v>
      </c>
    </row>
    <row r="1240" spans="1:17" x14ac:dyDescent="0.25">
      <c r="A1240" s="6">
        <f t="shared" si="38"/>
        <v>-1238</v>
      </c>
      <c r="B1240" s="7">
        <f xml:space="preserve"> RTD("cqg.rtd",,"StudyData","TYA", "BAR", "", "Time",$K$4,$A1240,"ALL",, "","False","T")</f>
        <v>45813.902777777781</v>
      </c>
      <c r="C1240" s="9">
        <f>RTD("cqg.rtd",,"StudyData", $K$2, "BAR", "", "Open", $K$4, $A1240, $K$6,$K$10,,$K$8,K$12)</f>
        <v>5953</v>
      </c>
      <c r="D1240" s="9">
        <f>RTD("cqg.rtd",,"StudyData", $K$2, "BAR", "", "High", $K$4, $A1240, $K$6,$K$10,,$K$8,$K$12)</f>
        <v>5955</v>
      </c>
      <c r="E1240" s="9">
        <f>RTD("cqg.rtd",,"StudyData", $K$2, "BAR", "", "Low", $K$4, $A1240, $K$6,$K$10,,$K$8,$K$12)</f>
        <v>5953</v>
      </c>
      <c r="F1240" s="9">
        <f>RTD("cqg.rtd",,"StudyData", $K$2, "BAR", "", "Close", $K$4, $A1240, $K$6,$K$10,,$K$8,$K$12)</f>
        <v>5954.25</v>
      </c>
      <c r="G1240" s="8">
        <f>RTD("cqg.rtd",,"StudyData",$K$2, "Vol", "Highlight=Total Trades,VolType=Exchange,CoCType=Auto", "Vol",$K$4,A1240,"ALL",,,"TRUE","T")</f>
        <v>383</v>
      </c>
      <c r="H1240" s="9">
        <f xml:space="preserve"> RTD("cqg.rtd",,"StudyData", "RSI("&amp;$K$2&amp;",InputChoice:=Close,Period:=14)", "Bar", "", "Close", $K$4,A1240, "all", "", "","FALSE","T")</f>
        <v>50.505019373350436</v>
      </c>
      <c r="P1240" s="7">
        <f xml:space="preserve"> RTD("cqg.rtd",,"StudyData", $K$2, "BAR", "", "Time", $K$4,$Q1240,$K$6,$K$10, "","False","T")</f>
        <v>45813.902777777781</v>
      </c>
      <c r="Q1240" s="1">
        <f t="shared" si="39"/>
        <v>-1238</v>
      </c>
    </row>
    <row r="1241" spans="1:17" x14ac:dyDescent="0.25">
      <c r="A1241" s="6">
        <f t="shared" si="38"/>
        <v>-1239</v>
      </c>
      <c r="B1241" s="7">
        <f xml:space="preserve"> RTD("cqg.rtd",,"StudyData","TYA", "BAR", "", "Time",$K$4,$A1241,"ALL",, "","False","T")</f>
        <v>45813.899305555555</v>
      </c>
      <c r="C1241" s="9">
        <f>RTD("cqg.rtd",,"StudyData", $K$2, "BAR", "", "Open", $K$4, $A1241, $K$6,$K$10,,$K$8,K$12)</f>
        <v>5955</v>
      </c>
      <c r="D1241" s="9">
        <f>RTD("cqg.rtd",,"StudyData", $K$2, "BAR", "", "High", $K$4, $A1241, $K$6,$K$10,,$K$8,$K$12)</f>
        <v>5955</v>
      </c>
      <c r="E1241" s="9">
        <f>RTD("cqg.rtd",,"StudyData", $K$2, "BAR", "", "Low", $K$4, $A1241, $K$6,$K$10,,$K$8,$K$12)</f>
        <v>5952.5</v>
      </c>
      <c r="F1241" s="9">
        <f>RTD("cqg.rtd",,"StudyData", $K$2, "BAR", "", "Close", $K$4, $A1241, $K$6,$K$10,,$K$8,$K$12)</f>
        <v>5953</v>
      </c>
      <c r="G1241" s="8">
        <f>RTD("cqg.rtd",,"StudyData",$K$2, "Vol", "Highlight=Total Trades,VolType=Exchange,CoCType=Auto", "Vol",$K$4,A1241,"ALL",,,"TRUE","T")</f>
        <v>570</v>
      </c>
      <c r="H1241" s="9">
        <f xml:space="preserve"> RTD("cqg.rtd",,"StudyData", "RSI("&amp;$K$2&amp;",InputChoice:=Close,Period:=14)", "Bar", "", "Close", $K$4,A1241, "all", "", "","FALSE","T")</f>
        <v>46.802495153227824</v>
      </c>
      <c r="P1241" s="7">
        <f xml:space="preserve"> RTD("cqg.rtd",,"StudyData", $K$2, "BAR", "", "Time", $K$4,$Q1241,$K$6,$K$10, "","False","T")</f>
        <v>45813.899305555555</v>
      </c>
      <c r="Q1241" s="1">
        <f t="shared" si="39"/>
        <v>-1239</v>
      </c>
    </row>
    <row r="1242" spans="1:17" x14ac:dyDescent="0.25">
      <c r="A1242" s="6">
        <f t="shared" si="38"/>
        <v>-1240</v>
      </c>
      <c r="B1242" s="7">
        <f xml:space="preserve"> RTD("cqg.rtd",,"StudyData","TYA", "BAR", "", "Time",$K$4,$A1242,"ALL",, "","False","T")</f>
        <v>45813.895833333336</v>
      </c>
      <c r="C1242" s="9">
        <f>RTD("cqg.rtd",,"StudyData", $K$2, "BAR", "", "Open", $K$4, $A1242, $K$6,$K$10,,$K$8,K$12)</f>
        <v>5955.75</v>
      </c>
      <c r="D1242" s="9">
        <f>RTD("cqg.rtd",,"StudyData", $K$2, "BAR", "", "High", $K$4, $A1242, $K$6,$K$10,,$K$8,$K$12)</f>
        <v>5956.25</v>
      </c>
      <c r="E1242" s="9">
        <f>RTD("cqg.rtd",,"StudyData", $K$2, "BAR", "", "Low", $K$4, $A1242, $K$6,$K$10,,$K$8,$K$12)</f>
        <v>5954.5</v>
      </c>
      <c r="F1242" s="9">
        <f>RTD("cqg.rtd",,"StudyData", $K$2, "BAR", "", "Close", $K$4, $A1242, $K$6,$K$10,,$K$8,$K$12)</f>
        <v>5955</v>
      </c>
      <c r="G1242" s="8">
        <f>RTD("cqg.rtd",,"StudyData",$K$2, "Vol", "Highlight=Total Trades,VolType=Exchange,CoCType=Auto", "Vol",$K$4,A1242,"ALL",,,"TRUE","T")</f>
        <v>247</v>
      </c>
      <c r="H1242" s="9">
        <f xml:space="preserve"> RTD("cqg.rtd",,"StudyData", "RSI("&amp;$K$2&amp;",InputChoice:=Close,Period:=14)", "Bar", "", "Close", $K$4,A1242, "all", "", "","FALSE","T")</f>
        <v>52.654543429464084</v>
      </c>
      <c r="P1242" s="7">
        <f xml:space="preserve"> RTD("cqg.rtd",,"StudyData", $K$2, "BAR", "", "Time", $K$4,$Q1242,$K$6,$K$10, "","False","T")</f>
        <v>45813.895833333336</v>
      </c>
      <c r="Q1242" s="1">
        <f t="shared" si="39"/>
        <v>-1240</v>
      </c>
    </row>
    <row r="1243" spans="1:17" x14ac:dyDescent="0.25">
      <c r="A1243" s="6">
        <f t="shared" si="38"/>
        <v>-1241</v>
      </c>
      <c r="B1243" s="7">
        <f xml:space="preserve"> RTD("cqg.rtd",,"StudyData","TYA", "BAR", "", "Time",$K$4,$A1243,"ALL",, "","False","T")</f>
        <v>45813.892361111109</v>
      </c>
      <c r="C1243" s="9">
        <f>RTD("cqg.rtd",,"StudyData", $K$2, "BAR", "", "Open", $K$4, $A1243, $K$6,$K$10,,$K$8,K$12)</f>
        <v>5954.5</v>
      </c>
      <c r="D1243" s="9">
        <f>RTD("cqg.rtd",,"StudyData", $K$2, "BAR", "", "High", $K$4, $A1243, $K$6,$K$10,,$K$8,$K$12)</f>
        <v>5956</v>
      </c>
      <c r="E1243" s="9">
        <f>RTD("cqg.rtd",,"StudyData", $K$2, "BAR", "", "Low", $K$4, $A1243, $K$6,$K$10,,$K$8,$K$12)</f>
        <v>5953.75</v>
      </c>
      <c r="F1243" s="9">
        <f>RTD("cqg.rtd",,"StudyData", $K$2, "BAR", "", "Close", $K$4, $A1243, $K$6,$K$10,,$K$8,$K$12)</f>
        <v>5955.75</v>
      </c>
      <c r="G1243" s="8">
        <f>RTD("cqg.rtd",,"StudyData",$K$2, "Vol", "Highlight=Total Trades,VolType=Exchange,CoCType=Auto", "Vol",$K$4,A1243,"ALL",,,"TRUE","T")</f>
        <v>252</v>
      </c>
      <c r="H1243" s="9">
        <f xml:space="preserve"> RTD("cqg.rtd",,"StudyData", "RSI("&amp;$K$2&amp;",InputChoice:=Close,Period:=14)", "Bar", "", "Close", $K$4,A1243, "all", "", "","FALSE","T")</f>
        <v>55.051468084065597</v>
      </c>
      <c r="P1243" s="7">
        <f xml:space="preserve"> RTD("cqg.rtd",,"StudyData", $K$2, "BAR", "", "Time", $K$4,$Q1243,$K$6,$K$10, "","False","T")</f>
        <v>45813.892361111109</v>
      </c>
      <c r="Q1243" s="1">
        <f t="shared" si="39"/>
        <v>-1241</v>
      </c>
    </row>
    <row r="1244" spans="1:17" x14ac:dyDescent="0.25">
      <c r="A1244" s="6">
        <f t="shared" si="38"/>
        <v>-1242</v>
      </c>
      <c r="B1244" s="7">
        <f xml:space="preserve"> RTD("cqg.rtd",,"StudyData","TYA", "BAR", "", "Time",$K$4,$A1244,"ALL",, "","False","T")</f>
        <v>45813.888888888891</v>
      </c>
      <c r="C1244" s="9">
        <f>RTD("cqg.rtd",,"StudyData", $K$2, "BAR", "", "Open", $K$4, $A1244, $K$6,$K$10,,$K$8,K$12)</f>
        <v>5955.5</v>
      </c>
      <c r="D1244" s="9">
        <f>RTD("cqg.rtd",,"StudyData", $K$2, "BAR", "", "High", $K$4, $A1244, $K$6,$K$10,,$K$8,$K$12)</f>
        <v>5956.25</v>
      </c>
      <c r="E1244" s="9">
        <f>RTD("cqg.rtd",,"StudyData", $K$2, "BAR", "", "Low", $K$4, $A1244, $K$6,$K$10,,$K$8,$K$12)</f>
        <v>5953.25</v>
      </c>
      <c r="F1244" s="9">
        <f>RTD("cqg.rtd",,"StudyData", $K$2, "BAR", "", "Close", $K$4, $A1244, $K$6,$K$10,,$K$8,$K$12)</f>
        <v>5954.5</v>
      </c>
      <c r="G1244" s="8">
        <f>RTD("cqg.rtd",,"StudyData",$K$2, "Vol", "Highlight=Total Trades,VolType=Exchange,CoCType=Auto", "Vol",$K$4,A1244,"ALL",,,"TRUE","T")</f>
        <v>478</v>
      </c>
      <c r="H1244" s="9">
        <f xml:space="preserve"> RTD("cqg.rtd",,"StudyData", "RSI("&amp;$K$2&amp;",InputChoice:=Close,Period:=14)", "Bar", "", "Close", $K$4,A1244, "all", "", "","FALSE","T")</f>
        <v>51.644834095435435</v>
      </c>
      <c r="P1244" s="7">
        <f xml:space="preserve"> RTD("cqg.rtd",,"StudyData", $K$2, "BAR", "", "Time", $K$4,$Q1244,$K$6,$K$10, "","False","T")</f>
        <v>45813.888888888891</v>
      </c>
      <c r="Q1244" s="1">
        <f t="shared" si="39"/>
        <v>-1242</v>
      </c>
    </row>
    <row r="1245" spans="1:17" x14ac:dyDescent="0.25">
      <c r="A1245" s="6">
        <f t="shared" si="38"/>
        <v>-1243</v>
      </c>
      <c r="B1245" s="7">
        <f xml:space="preserve"> RTD("cqg.rtd",,"StudyData","TYA", "BAR", "", "Time",$K$4,$A1245,"ALL",, "","False","T")</f>
        <v>45813.885416666664</v>
      </c>
      <c r="C1245" s="9">
        <f>RTD("cqg.rtd",,"StudyData", $K$2, "BAR", "", "Open", $K$4, $A1245, $K$6,$K$10,,$K$8,K$12)</f>
        <v>5955</v>
      </c>
      <c r="D1245" s="9">
        <f>RTD("cqg.rtd",,"StudyData", $K$2, "BAR", "", "High", $K$4, $A1245, $K$6,$K$10,,$K$8,$K$12)</f>
        <v>5956.75</v>
      </c>
      <c r="E1245" s="9">
        <f>RTD("cqg.rtd",,"StudyData", $K$2, "BAR", "", "Low", $K$4, $A1245, $K$6,$K$10,,$K$8,$K$12)</f>
        <v>5955</v>
      </c>
      <c r="F1245" s="9">
        <f>RTD("cqg.rtd",,"StudyData", $K$2, "BAR", "", "Close", $K$4, $A1245, $K$6,$K$10,,$K$8,$K$12)</f>
        <v>5955.5</v>
      </c>
      <c r="G1245" s="8">
        <f>RTD("cqg.rtd",,"StudyData",$K$2, "Vol", "Highlight=Total Trades,VolType=Exchange,CoCType=Auto", "Vol",$K$4,A1245,"ALL",,,"TRUE","T")</f>
        <v>348</v>
      </c>
      <c r="H1245" s="9">
        <f xml:space="preserve"> RTD("cqg.rtd",,"StudyData", "RSI("&amp;$K$2&amp;",InputChoice:=Close,Period:=14)", "Bar", "", "Close", $K$4,A1245, "all", "", "","FALSE","T")</f>
        <v>54.725954064677509</v>
      </c>
      <c r="P1245" s="7">
        <f xml:space="preserve"> RTD("cqg.rtd",,"StudyData", $K$2, "BAR", "", "Time", $K$4,$Q1245,$K$6,$K$10, "","False","T")</f>
        <v>45813.885416666664</v>
      </c>
      <c r="Q1245" s="1">
        <f t="shared" si="39"/>
        <v>-1243</v>
      </c>
    </row>
    <row r="1246" spans="1:17" x14ac:dyDescent="0.25">
      <c r="A1246" s="6">
        <f t="shared" si="38"/>
        <v>-1244</v>
      </c>
      <c r="B1246" s="7">
        <f xml:space="preserve"> RTD("cqg.rtd",,"StudyData","TYA", "BAR", "", "Time",$K$4,$A1246,"ALL",, "","False","T")</f>
        <v>45813.881944444445</v>
      </c>
      <c r="C1246" s="9">
        <f>RTD("cqg.rtd",,"StudyData", $K$2, "BAR", "", "Open", $K$4, $A1246, $K$6,$K$10,,$K$8,K$12)</f>
        <v>5955</v>
      </c>
      <c r="D1246" s="9">
        <f>RTD("cqg.rtd",,"StudyData", $K$2, "BAR", "", "High", $K$4, $A1246, $K$6,$K$10,,$K$8,$K$12)</f>
        <v>5955.75</v>
      </c>
      <c r="E1246" s="9">
        <f>RTD("cqg.rtd",,"StudyData", $K$2, "BAR", "", "Low", $K$4, $A1246, $K$6,$K$10,,$K$8,$K$12)</f>
        <v>5954</v>
      </c>
      <c r="F1246" s="9">
        <f>RTD("cqg.rtd",,"StudyData", $K$2, "BAR", "", "Close", $K$4, $A1246, $K$6,$K$10,,$K$8,$K$12)</f>
        <v>5955</v>
      </c>
      <c r="G1246" s="8">
        <f>RTD("cqg.rtd",,"StudyData",$K$2, "Vol", "Highlight=Total Trades,VolType=Exchange,CoCType=Auto", "Vol",$K$4,A1246,"ALL",,,"TRUE","T")</f>
        <v>221</v>
      </c>
      <c r="H1246" s="9">
        <f xml:space="preserve"> RTD("cqg.rtd",,"StudyData", "RSI("&amp;$K$2&amp;",InputChoice:=Close,Period:=14)", "Bar", "", "Close", $K$4,A1246, "all", "", "","FALSE","T")</f>
        <v>53.436173875639099</v>
      </c>
      <c r="P1246" s="7">
        <f xml:space="preserve"> RTD("cqg.rtd",,"StudyData", $K$2, "BAR", "", "Time", $K$4,$Q1246,$K$6,$K$10, "","False","T")</f>
        <v>45813.881944444445</v>
      </c>
      <c r="Q1246" s="1">
        <f t="shared" si="39"/>
        <v>-1244</v>
      </c>
    </row>
    <row r="1247" spans="1:17" x14ac:dyDescent="0.25">
      <c r="A1247" s="6">
        <f t="shared" si="38"/>
        <v>-1245</v>
      </c>
      <c r="B1247" s="7">
        <f xml:space="preserve"> RTD("cqg.rtd",,"StudyData","TYA", "BAR", "", "Time",$K$4,$A1247,"ALL",, "","False","T")</f>
        <v>45813.878472222219</v>
      </c>
      <c r="C1247" s="9">
        <f>RTD("cqg.rtd",,"StudyData", $K$2, "BAR", "", "Open", $K$4, $A1247, $K$6,$K$10,,$K$8,K$12)</f>
        <v>5954.75</v>
      </c>
      <c r="D1247" s="9">
        <f>RTD("cqg.rtd",,"StudyData", $K$2, "BAR", "", "High", $K$4, $A1247, $K$6,$K$10,,$K$8,$K$12)</f>
        <v>5955.5</v>
      </c>
      <c r="E1247" s="9">
        <f>RTD("cqg.rtd",,"StudyData", $K$2, "BAR", "", "Low", $K$4, $A1247, $K$6,$K$10,,$K$8,$K$12)</f>
        <v>5954</v>
      </c>
      <c r="F1247" s="9">
        <f>RTD("cqg.rtd",,"StudyData", $K$2, "BAR", "", "Close", $K$4, $A1247, $K$6,$K$10,,$K$8,$K$12)</f>
        <v>5954.75</v>
      </c>
      <c r="G1247" s="8">
        <f>RTD("cqg.rtd",,"StudyData",$K$2, "Vol", "Highlight=Total Trades,VolType=Exchange,CoCType=Auto", "Vol",$K$4,A1247,"ALL",,,"TRUE","T")</f>
        <v>253</v>
      </c>
      <c r="H1247" s="9">
        <f xml:space="preserve"> RTD("cqg.rtd",,"StudyData", "RSI("&amp;$K$2&amp;",InputChoice:=Close,Period:=14)", "Bar", "", "Close", $K$4,A1247, "all", "", "","FALSE","T")</f>
        <v>52.812032480294775</v>
      </c>
      <c r="P1247" s="7">
        <f xml:space="preserve"> RTD("cqg.rtd",,"StudyData", $K$2, "BAR", "", "Time", $K$4,$Q1247,$K$6,$K$10, "","False","T")</f>
        <v>45813.878472222219</v>
      </c>
      <c r="Q1247" s="1">
        <f t="shared" si="39"/>
        <v>-1245</v>
      </c>
    </row>
    <row r="1248" spans="1:17" x14ac:dyDescent="0.25">
      <c r="A1248" s="6">
        <f t="shared" si="38"/>
        <v>-1246</v>
      </c>
      <c r="B1248" s="7">
        <f xml:space="preserve"> RTD("cqg.rtd",,"StudyData","TYA", "BAR", "", "Time",$K$4,$A1248,"ALL",, "","False","T")</f>
        <v>45813.875</v>
      </c>
      <c r="C1248" s="9">
        <f>RTD("cqg.rtd",,"StudyData", $K$2, "BAR", "", "Open", $K$4, $A1248, $K$6,$K$10,,$K$8,K$12)</f>
        <v>5955.75</v>
      </c>
      <c r="D1248" s="9">
        <f>RTD("cqg.rtd",,"StudyData", $K$2, "BAR", "", "High", $K$4, $A1248, $K$6,$K$10,,$K$8,$K$12)</f>
        <v>5956.25</v>
      </c>
      <c r="E1248" s="9">
        <f>RTD("cqg.rtd",,"StudyData", $K$2, "BAR", "", "Low", $K$4, $A1248, $K$6,$K$10,,$K$8,$K$12)</f>
        <v>5954.75</v>
      </c>
      <c r="F1248" s="9">
        <f>RTD("cqg.rtd",,"StudyData", $K$2, "BAR", "", "Close", $K$4, $A1248, $K$6,$K$10,,$K$8,$K$12)</f>
        <v>5955</v>
      </c>
      <c r="G1248" s="8">
        <f>RTD("cqg.rtd",,"StudyData",$K$2, "Vol", "Highlight=Total Trades,VolType=Exchange,CoCType=Auto", "Vol",$K$4,A1248,"ALL",,,"TRUE","T")</f>
        <v>330</v>
      </c>
      <c r="H1248" s="9">
        <f xml:space="preserve"> RTD("cqg.rtd",,"StudyData", "RSI("&amp;$K$2&amp;",InputChoice:=Close,Period:=14)", "Bar", "", "Close", $K$4,A1248, "all", "", "","FALSE","T")</f>
        <v>53.477645678396392</v>
      </c>
      <c r="P1248" s="7">
        <f xml:space="preserve"> RTD("cqg.rtd",,"StudyData", $K$2, "BAR", "", "Time", $K$4,$Q1248,$K$6,$K$10, "","False","T")</f>
        <v>45813.875</v>
      </c>
      <c r="Q1248" s="1">
        <f t="shared" si="39"/>
        <v>-1246</v>
      </c>
    </row>
    <row r="1249" spans="1:17" x14ac:dyDescent="0.25">
      <c r="A1249" s="6">
        <f t="shared" si="38"/>
        <v>-1247</v>
      </c>
      <c r="B1249" s="7">
        <f xml:space="preserve"> RTD("cqg.rtd",,"StudyData","TYA", "BAR", "", "Time",$K$4,$A1249,"ALL",, "","False","T")</f>
        <v>45813.871527777781</v>
      </c>
      <c r="C1249" s="9">
        <f>RTD("cqg.rtd",,"StudyData", $K$2, "BAR", "", "Open", $K$4, $A1249, $K$6,$K$10,,$K$8,K$12)</f>
        <v>5956.75</v>
      </c>
      <c r="D1249" s="9">
        <f>RTD("cqg.rtd",,"StudyData", $K$2, "BAR", "", "High", $K$4, $A1249, $K$6,$K$10,,$K$8,$K$12)</f>
        <v>5956.75</v>
      </c>
      <c r="E1249" s="9">
        <f>RTD("cqg.rtd",,"StudyData", $K$2, "BAR", "", "Low", $K$4, $A1249, $K$6,$K$10,,$K$8,$K$12)</f>
        <v>5954.25</v>
      </c>
      <c r="F1249" s="9">
        <f>RTD("cqg.rtd",,"StudyData", $K$2, "BAR", "", "Close", $K$4, $A1249, $K$6,$K$10,,$K$8,$K$12)</f>
        <v>5956</v>
      </c>
      <c r="G1249" s="8">
        <f>RTD("cqg.rtd",,"StudyData",$K$2, "Vol", "Highlight=Total Trades,VolType=Exchange,CoCType=Auto", "Vol",$K$4,A1249,"ALL",,,"TRUE","T")</f>
        <v>359</v>
      </c>
      <c r="H1249" s="9">
        <f xml:space="preserve"> RTD("cqg.rtd",,"StudyData", "RSI("&amp;$K$2&amp;",InputChoice:=Close,Period:=14)", "Bar", "", "Close", $K$4,A1249, "all", "", "","FALSE","T")</f>
        <v>56.104030837208349</v>
      </c>
      <c r="P1249" s="7">
        <f xml:space="preserve"> RTD("cqg.rtd",,"StudyData", $K$2, "BAR", "", "Time", $K$4,$Q1249,$K$6,$K$10, "","False","T")</f>
        <v>45813.871527777781</v>
      </c>
      <c r="Q1249" s="1">
        <f t="shared" si="39"/>
        <v>-1247</v>
      </c>
    </row>
    <row r="1250" spans="1:17" x14ac:dyDescent="0.25">
      <c r="A1250" s="6">
        <f t="shared" si="38"/>
        <v>-1248</v>
      </c>
      <c r="B1250" s="7">
        <f xml:space="preserve"> RTD("cqg.rtd",,"StudyData","TYA", "BAR", "", "Time",$K$4,$A1250,"ALL",, "","False","T")</f>
        <v>45813.868055555555</v>
      </c>
      <c r="C1250" s="9">
        <f>RTD("cqg.rtd",,"StudyData", $K$2, "BAR", "", "Open", $K$4, $A1250, $K$6,$K$10,,$K$8,K$12)</f>
        <v>5958.5</v>
      </c>
      <c r="D1250" s="9">
        <f>RTD("cqg.rtd",,"StudyData", $K$2, "BAR", "", "High", $K$4, $A1250, $K$6,$K$10,,$K$8,$K$12)</f>
        <v>5959</v>
      </c>
      <c r="E1250" s="9">
        <f>RTD("cqg.rtd",,"StudyData", $K$2, "BAR", "", "Low", $K$4, $A1250, $K$6,$K$10,,$K$8,$K$12)</f>
        <v>5956.25</v>
      </c>
      <c r="F1250" s="9">
        <f>RTD("cqg.rtd",,"StudyData", $K$2, "BAR", "", "Close", $K$4, $A1250, $K$6,$K$10,,$K$8,$K$12)</f>
        <v>5956.75</v>
      </c>
      <c r="G1250" s="8">
        <f>RTD("cqg.rtd",,"StudyData",$K$2, "Vol", "Highlight=Total Trades,VolType=Exchange,CoCType=Auto", "Vol",$K$4,A1250,"ALL",,,"TRUE","T")</f>
        <v>388</v>
      </c>
      <c r="H1250" s="9">
        <f xml:space="preserve"> RTD("cqg.rtd",,"StudyData", "RSI("&amp;$K$2&amp;",InputChoice:=Close,Period:=14)", "Bar", "", "Close", $K$4,A1250, "all", "", "","FALSE","T")</f>
        <v>58.090907351132557</v>
      </c>
      <c r="P1250" s="7">
        <f xml:space="preserve"> RTD("cqg.rtd",,"StudyData", $K$2, "BAR", "", "Time", $K$4,$Q1250,$K$6,$K$10, "","False","T")</f>
        <v>45813.868055555555</v>
      </c>
      <c r="Q1250" s="1">
        <f t="shared" si="39"/>
        <v>-1248</v>
      </c>
    </row>
    <row r="1251" spans="1:17" x14ac:dyDescent="0.25">
      <c r="A1251" s="6">
        <f t="shared" si="38"/>
        <v>-1249</v>
      </c>
      <c r="B1251" s="7">
        <f xml:space="preserve"> RTD("cqg.rtd",,"StudyData","TYA", "BAR", "", "Time",$K$4,$A1251,"ALL",, "","False","T")</f>
        <v>45813.864583333336</v>
      </c>
      <c r="C1251" s="9">
        <f>RTD("cqg.rtd",,"StudyData", $K$2, "BAR", "", "Open", $K$4, $A1251, $K$6,$K$10,,$K$8,K$12)</f>
        <v>5959.25</v>
      </c>
      <c r="D1251" s="9">
        <f>RTD("cqg.rtd",,"StudyData", $K$2, "BAR", "", "High", $K$4, $A1251, $K$6,$K$10,,$K$8,$K$12)</f>
        <v>5959.5</v>
      </c>
      <c r="E1251" s="9">
        <f>RTD("cqg.rtd",,"StudyData", $K$2, "BAR", "", "Low", $K$4, $A1251, $K$6,$K$10,,$K$8,$K$12)</f>
        <v>5957.75</v>
      </c>
      <c r="F1251" s="9">
        <f>RTD("cqg.rtd",,"StudyData", $K$2, "BAR", "", "Close", $K$4, $A1251, $K$6,$K$10,,$K$8,$K$12)</f>
        <v>5958.25</v>
      </c>
      <c r="G1251" s="8">
        <f>RTD("cqg.rtd",,"StudyData",$K$2, "Vol", "Highlight=Total Trades,VolType=Exchange,CoCType=Auto", "Vol",$K$4,A1251,"ALL",,,"TRUE","T")</f>
        <v>477</v>
      </c>
      <c r="H1251" s="9">
        <f xml:space="preserve"> RTD("cqg.rtd",,"StudyData", "RSI("&amp;$K$2&amp;",InputChoice:=Close,Period:=14)", "Bar", "", "Close", $K$4,A1251, "all", "", "","FALSE","T")</f>
        <v>62.180462527481311</v>
      </c>
      <c r="P1251" s="7">
        <f xml:space="preserve"> RTD("cqg.rtd",,"StudyData", $K$2, "BAR", "", "Time", $K$4,$Q1251,$K$6,$K$10, "","False","T")</f>
        <v>45813.864583333336</v>
      </c>
      <c r="Q1251" s="1">
        <f t="shared" si="39"/>
        <v>-1249</v>
      </c>
    </row>
    <row r="1252" spans="1:17" x14ac:dyDescent="0.25">
      <c r="A1252" s="6">
        <f t="shared" si="38"/>
        <v>-1250</v>
      </c>
      <c r="B1252" s="7">
        <f xml:space="preserve"> RTD("cqg.rtd",,"StudyData","TYA", "BAR", "", "Time",$K$4,$A1252,"ALL",, "","False","T")</f>
        <v>45813.861111111109</v>
      </c>
      <c r="C1252" s="9">
        <f>RTD("cqg.rtd",,"StudyData", $K$2, "BAR", "", "Open", $K$4, $A1252, $K$6,$K$10,,$K$8,K$12)</f>
        <v>5956.5</v>
      </c>
      <c r="D1252" s="9">
        <f>RTD("cqg.rtd",,"StudyData", $K$2, "BAR", "", "High", $K$4, $A1252, $K$6,$K$10,,$K$8,$K$12)</f>
        <v>5959.25</v>
      </c>
      <c r="E1252" s="9">
        <f>RTD("cqg.rtd",,"StudyData", $K$2, "BAR", "", "Low", $K$4, $A1252, $K$6,$K$10,,$K$8,$K$12)</f>
        <v>5956.25</v>
      </c>
      <c r="F1252" s="9">
        <f>RTD("cqg.rtd",,"StudyData", $K$2, "BAR", "", "Close", $K$4, $A1252, $K$6,$K$10,,$K$8,$K$12)</f>
        <v>5959.25</v>
      </c>
      <c r="G1252" s="8">
        <f>RTD("cqg.rtd",,"StudyData",$K$2, "Vol", "Highlight=Total Trades,VolType=Exchange,CoCType=Auto", "Vol",$K$4,A1252,"ALL",,,"TRUE","T")</f>
        <v>657</v>
      </c>
      <c r="H1252" s="9">
        <f xml:space="preserve"> RTD("cqg.rtd",,"StudyData", "RSI("&amp;$K$2&amp;",InputChoice:=Close,Period:=14)", "Bar", "", "Close", $K$4,A1252, "all", "", "","FALSE","T")</f>
        <v>65.013794646122676</v>
      </c>
      <c r="P1252" s="7">
        <f xml:space="preserve"> RTD("cqg.rtd",,"StudyData", $K$2, "BAR", "", "Time", $K$4,$Q1252,$K$6,$K$10, "","False","T")</f>
        <v>45813.861111111109</v>
      </c>
      <c r="Q1252" s="1">
        <f t="shared" si="39"/>
        <v>-1250</v>
      </c>
    </row>
    <row r="1253" spans="1:17" x14ac:dyDescent="0.25">
      <c r="A1253" s="6">
        <f t="shared" si="38"/>
        <v>-1251</v>
      </c>
      <c r="B1253" s="7">
        <f xml:space="preserve"> RTD("cqg.rtd",,"StudyData","TYA", "BAR", "", "Time",$K$4,$A1253,"ALL",, "","False","T")</f>
        <v>45813.857638888891</v>
      </c>
      <c r="C1253" s="9">
        <f>RTD("cqg.rtd",,"StudyData", $K$2, "BAR", "", "Open", $K$4, $A1253, $K$6,$K$10,,$K$8,K$12)</f>
        <v>5953.75</v>
      </c>
      <c r="D1253" s="9">
        <f>RTD("cqg.rtd",,"StudyData", $K$2, "BAR", "", "High", $K$4, $A1253, $K$6,$K$10,,$K$8,$K$12)</f>
        <v>5956.75</v>
      </c>
      <c r="E1253" s="9">
        <f>RTD("cqg.rtd",,"StudyData", $K$2, "BAR", "", "Low", $K$4, $A1253, $K$6,$K$10,,$K$8,$K$12)</f>
        <v>5953</v>
      </c>
      <c r="F1253" s="9">
        <f>RTD("cqg.rtd",,"StudyData", $K$2, "BAR", "", "Close", $K$4, $A1253, $K$6,$K$10,,$K$8,$K$12)</f>
        <v>5956.5</v>
      </c>
      <c r="G1253" s="8">
        <f>RTD("cqg.rtd",,"StudyData",$K$2, "Vol", "Highlight=Total Trades,VolType=Exchange,CoCType=Auto", "Vol",$K$4,A1253,"ALL",,,"TRUE","T")</f>
        <v>754</v>
      </c>
      <c r="H1253" s="9">
        <f xml:space="preserve"> RTD("cqg.rtd",,"StudyData", "RSI("&amp;$K$2&amp;",InputChoice:=Close,Period:=14)", "Bar", "", "Close", $K$4,A1253, "all", "", "","FALSE","T")</f>
        <v>60.406866707953832</v>
      </c>
      <c r="P1253" s="7">
        <f xml:space="preserve"> RTD("cqg.rtd",,"StudyData", $K$2, "BAR", "", "Time", $K$4,$Q1253,$K$6,$K$10, "","False","T")</f>
        <v>45813.857638888891</v>
      </c>
      <c r="Q1253" s="1">
        <f t="shared" si="39"/>
        <v>-1251</v>
      </c>
    </row>
    <row r="1254" spans="1:17" x14ac:dyDescent="0.25">
      <c r="A1254" s="6">
        <f t="shared" si="38"/>
        <v>-1252</v>
      </c>
      <c r="B1254" s="7">
        <f xml:space="preserve"> RTD("cqg.rtd",,"StudyData","TYA", "BAR", "", "Time",$K$4,$A1254,"ALL",, "","False","T")</f>
        <v>45813.854166666664</v>
      </c>
      <c r="C1254" s="9">
        <f>RTD("cqg.rtd",,"StudyData", $K$2, "BAR", "", "Open", $K$4, $A1254, $K$6,$K$10,,$K$8,K$12)</f>
        <v>5953.5</v>
      </c>
      <c r="D1254" s="9">
        <f>RTD("cqg.rtd",,"StudyData", $K$2, "BAR", "", "High", $K$4, $A1254, $K$6,$K$10,,$K$8,$K$12)</f>
        <v>5954</v>
      </c>
      <c r="E1254" s="9">
        <f>RTD("cqg.rtd",,"StudyData", $K$2, "BAR", "", "Low", $K$4, $A1254, $K$6,$K$10,,$K$8,$K$12)</f>
        <v>5951.75</v>
      </c>
      <c r="F1254" s="9">
        <f>RTD("cqg.rtd",,"StudyData", $K$2, "BAR", "", "Close", $K$4, $A1254, $K$6,$K$10,,$K$8,$K$12)</f>
        <v>5953.5</v>
      </c>
      <c r="G1254" s="8">
        <f>RTD("cqg.rtd",,"StudyData",$K$2, "Vol", "Highlight=Total Trades,VolType=Exchange,CoCType=Auto", "Vol",$K$4,A1254,"ALL",,,"TRUE","T")</f>
        <v>275</v>
      </c>
      <c r="H1254" s="9">
        <f xml:space="preserve"> RTD("cqg.rtd",,"StudyData", "RSI("&amp;$K$2&amp;",InputChoice:=Close,Period:=14)", "Bar", "", "Close", $K$4,A1254, "all", "", "","FALSE","T")</f>
        <v>54.312706177991032</v>
      </c>
      <c r="P1254" s="7">
        <f xml:space="preserve"> RTD("cqg.rtd",,"StudyData", $K$2, "BAR", "", "Time", $K$4,$Q1254,$K$6,$K$10, "","False","T")</f>
        <v>45813.854166666664</v>
      </c>
      <c r="Q1254" s="1">
        <f t="shared" si="39"/>
        <v>-1252</v>
      </c>
    </row>
    <row r="1255" spans="1:17" x14ac:dyDescent="0.25">
      <c r="A1255" s="6">
        <f t="shared" si="38"/>
        <v>-1253</v>
      </c>
      <c r="B1255" s="7">
        <f xml:space="preserve"> RTD("cqg.rtd",,"StudyData","TYA", "BAR", "", "Time",$K$4,$A1255,"ALL",, "","False","T")</f>
        <v>45813.850694444445</v>
      </c>
      <c r="C1255" s="9">
        <f>RTD("cqg.rtd",,"StudyData", $K$2, "BAR", "", "Open", $K$4, $A1255, $K$6,$K$10,,$K$8,K$12)</f>
        <v>5952.25</v>
      </c>
      <c r="D1255" s="9">
        <f>RTD("cqg.rtd",,"StudyData", $K$2, "BAR", "", "High", $K$4, $A1255, $K$6,$K$10,,$K$8,$K$12)</f>
        <v>5954</v>
      </c>
      <c r="E1255" s="9">
        <f>RTD("cqg.rtd",,"StudyData", $K$2, "BAR", "", "Low", $K$4, $A1255, $K$6,$K$10,,$K$8,$K$12)</f>
        <v>5952</v>
      </c>
      <c r="F1255" s="9">
        <f>RTD("cqg.rtd",,"StudyData", $K$2, "BAR", "", "Close", $K$4, $A1255, $K$6,$K$10,,$K$8,$K$12)</f>
        <v>5953.75</v>
      </c>
      <c r="G1255" s="8">
        <f>RTD("cqg.rtd",,"StudyData",$K$2, "Vol", "Highlight=Total Trades,VolType=Exchange,CoCType=Auto", "Vol",$K$4,A1255,"ALL",,,"TRUE","T")</f>
        <v>421</v>
      </c>
      <c r="H1255" s="9">
        <f xml:space="preserve"> RTD("cqg.rtd",,"StudyData", "RSI("&amp;$K$2&amp;",InputChoice:=Close,Period:=14)", "Bar", "", "Close", $K$4,A1255, "all", "", "","FALSE","T")</f>
        <v>54.967392434138603</v>
      </c>
      <c r="P1255" s="7">
        <f xml:space="preserve"> RTD("cqg.rtd",,"StudyData", $K$2, "BAR", "", "Time", $K$4,$Q1255,$K$6,$K$10, "","False","T")</f>
        <v>45813.850694444445</v>
      </c>
      <c r="Q1255" s="1">
        <f t="shared" si="39"/>
        <v>-1253</v>
      </c>
    </row>
    <row r="1256" spans="1:17" x14ac:dyDescent="0.25">
      <c r="A1256" s="6">
        <f t="shared" si="38"/>
        <v>-1254</v>
      </c>
      <c r="B1256" s="7">
        <f xml:space="preserve"> RTD("cqg.rtd",,"StudyData","TYA", "BAR", "", "Time",$K$4,$A1256,"ALL",, "","False","T")</f>
        <v>45813.847222222219</v>
      </c>
      <c r="C1256" s="9">
        <f>RTD("cqg.rtd",,"StudyData", $K$2, "BAR", "", "Open", $K$4, $A1256, $K$6,$K$10,,$K$8,K$12)</f>
        <v>5955.25</v>
      </c>
      <c r="D1256" s="9">
        <f>RTD("cqg.rtd",,"StudyData", $K$2, "BAR", "", "High", $K$4, $A1256, $K$6,$K$10,,$K$8,$K$12)</f>
        <v>5956.25</v>
      </c>
      <c r="E1256" s="9">
        <f>RTD("cqg.rtd",,"StudyData", $K$2, "BAR", "", "Low", $K$4, $A1256, $K$6,$K$10,,$K$8,$K$12)</f>
        <v>5951.5</v>
      </c>
      <c r="F1256" s="9">
        <f>RTD("cqg.rtd",,"StudyData", $K$2, "BAR", "", "Close", $K$4, $A1256, $K$6,$K$10,,$K$8,$K$12)</f>
        <v>5952.25</v>
      </c>
      <c r="G1256" s="8">
        <f>RTD("cqg.rtd",,"StudyData",$K$2, "Vol", "Highlight=Total Trades,VolType=Exchange,CoCType=Auto", "Vol",$K$4,A1256,"ALL",,,"TRUE","T")</f>
        <v>862</v>
      </c>
      <c r="H1256" s="9">
        <f xml:space="preserve"> RTD("cqg.rtd",,"StudyData", "RSI("&amp;$K$2&amp;",InputChoice:=Close,Period:=14)", "Bar", "", "Close", $K$4,A1256, "all", "", "","FALSE","T")</f>
        <v>51.725359704767108</v>
      </c>
      <c r="P1256" s="7">
        <f xml:space="preserve"> RTD("cqg.rtd",,"StudyData", $K$2, "BAR", "", "Time", $K$4,$Q1256,$K$6,$K$10, "","False","T")</f>
        <v>45813.847222222219</v>
      </c>
      <c r="Q1256" s="1">
        <f t="shared" si="39"/>
        <v>-1254</v>
      </c>
    </row>
    <row r="1257" spans="1:17" x14ac:dyDescent="0.25">
      <c r="A1257" s="6">
        <f t="shared" si="38"/>
        <v>-1255</v>
      </c>
      <c r="B1257" s="7">
        <f xml:space="preserve"> RTD("cqg.rtd",,"StudyData","TYA", "BAR", "", "Time",$K$4,$A1257,"ALL",, "","False","T")</f>
        <v>45813.84375</v>
      </c>
      <c r="C1257" s="9">
        <f>RTD("cqg.rtd",,"StudyData", $K$2, "BAR", "", "Open", $K$4, $A1257, $K$6,$K$10,,$K$8,K$12)</f>
        <v>5955.5</v>
      </c>
      <c r="D1257" s="9">
        <f>RTD("cqg.rtd",,"StudyData", $K$2, "BAR", "", "High", $K$4, $A1257, $K$6,$K$10,,$K$8,$K$12)</f>
        <v>5956.75</v>
      </c>
      <c r="E1257" s="9">
        <f>RTD("cqg.rtd",,"StudyData", $K$2, "BAR", "", "Low", $K$4, $A1257, $K$6,$K$10,,$K$8,$K$12)</f>
        <v>5955.25</v>
      </c>
      <c r="F1257" s="9">
        <f>RTD("cqg.rtd",,"StudyData", $K$2, "BAR", "", "Close", $K$4, $A1257, $K$6,$K$10,,$K$8,$K$12)</f>
        <v>5955.25</v>
      </c>
      <c r="G1257" s="8">
        <f>RTD("cqg.rtd",,"StudyData",$K$2, "Vol", "Highlight=Total Trades,VolType=Exchange,CoCType=Auto", "Vol",$K$4,A1257,"ALL",,,"TRUE","T")</f>
        <v>337</v>
      </c>
      <c r="H1257" s="9">
        <f xml:space="preserve"> RTD("cqg.rtd",,"StudyData", "RSI("&amp;$K$2&amp;",InputChoice:=Close,Period:=14)", "Bar", "", "Close", $K$4,A1257, "all", "", "","FALSE","T")</f>
        <v>59.708457805587607</v>
      </c>
      <c r="P1257" s="7">
        <f xml:space="preserve"> RTD("cqg.rtd",,"StudyData", $K$2, "BAR", "", "Time", $K$4,$Q1257,$K$6,$K$10, "","False","T")</f>
        <v>45813.84375</v>
      </c>
      <c r="Q1257" s="1">
        <f t="shared" si="39"/>
        <v>-1255</v>
      </c>
    </row>
    <row r="1258" spans="1:17" x14ac:dyDescent="0.25">
      <c r="A1258" s="6">
        <f t="shared" si="38"/>
        <v>-1256</v>
      </c>
      <c r="B1258" s="7">
        <f xml:space="preserve"> RTD("cqg.rtd",,"StudyData","TYA", "BAR", "", "Time",$K$4,$A1258,"ALL",, "","False","T")</f>
        <v>45813.840277777781</v>
      </c>
      <c r="C1258" s="9">
        <f>RTD("cqg.rtd",,"StudyData", $K$2, "BAR", "", "Open", $K$4, $A1258, $K$6,$K$10,,$K$8,K$12)</f>
        <v>5955</v>
      </c>
      <c r="D1258" s="9">
        <f>RTD("cqg.rtd",,"StudyData", $K$2, "BAR", "", "High", $K$4, $A1258, $K$6,$K$10,,$K$8,$K$12)</f>
        <v>5956.25</v>
      </c>
      <c r="E1258" s="9">
        <f>RTD("cqg.rtd",,"StudyData", $K$2, "BAR", "", "Low", $K$4, $A1258, $K$6,$K$10,,$K$8,$K$12)</f>
        <v>5953.5</v>
      </c>
      <c r="F1258" s="9">
        <f>RTD("cqg.rtd",,"StudyData", $K$2, "BAR", "", "Close", $K$4, $A1258, $K$6,$K$10,,$K$8,$K$12)</f>
        <v>5955.75</v>
      </c>
      <c r="G1258" s="8">
        <f>RTD("cqg.rtd",,"StudyData",$K$2, "Vol", "Highlight=Total Trades,VolType=Exchange,CoCType=Auto", "Vol",$K$4,A1258,"ALL",,,"TRUE","T")</f>
        <v>463</v>
      </c>
      <c r="H1258" s="9">
        <f xml:space="preserve"> RTD("cqg.rtd",,"StudyData", "RSI("&amp;$K$2&amp;",InputChoice:=Close,Period:=14)", "Bar", "", "Close", $K$4,A1258, "all", "", "","FALSE","T")</f>
        <v>61.169514424019773</v>
      </c>
      <c r="P1258" s="7">
        <f xml:space="preserve"> RTD("cqg.rtd",,"StudyData", $K$2, "BAR", "", "Time", $K$4,$Q1258,$K$6,$K$10, "","False","T")</f>
        <v>45813.840277777781</v>
      </c>
      <c r="Q1258" s="1">
        <f t="shared" si="39"/>
        <v>-1256</v>
      </c>
    </row>
    <row r="1259" spans="1:17" x14ac:dyDescent="0.25">
      <c r="A1259" s="6">
        <f t="shared" si="38"/>
        <v>-1257</v>
      </c>
      <c r="B1259" s="7">
        <f xml:space="preserve"> RTD("cqg.rtd",,"StudyData","TYA", "BAR", "", "Time",$K$4,$A1259,"ALL",, "","False","T")</f>
        <v>45813.836805555555</v>
      </c>
      <c r="C1259" s="9">
        <f>RTD("cqg.rtd",,"StudyData", $K$2, "BAR", "", "Open", $K$4, $A1259, $K$6,$K$10,,$K$8,K$12)</f>
        <v>5954</v>
      </c>
      <c r="D1259" s="9">
        <f>RTD("cqg.rtd",,"StudyData", $K$2, "BAR", "", "High", $K$4, $A1259, $K$6,$K$10,,$K$8,$K$12)</f>
        <v>5955</v>
      </c>
      <c r="E1259" s="9">
        <f>RTD("cqg.rtd",,"StudyData", $K$2, "BAR", "", "Low", $K$4, $A1259, $K$6,$K$10,,$K$8,$K$12)</f>
        <v>5952</v>
      </c>
      <c r="F1259" s="9">
        <f>RTD("cqg.rtd",,"StudyData", $K$2, "BAR", "", "Close", $K$4, $A1259, $K$6,$K$10,,$K$8,$K$12)</f>
        <v>5955</v>
      </c>
      <c r="G1259" s="8">
        <f>RTD("cqg.rtd",,"StudyData",$K$2, "Vol", "Highlight=Total Trades,VolType=Exchange,CoCType=Auto", "Vol",$K$4,A1259,"ALL",,,"TRUE","T")</f>
        <v>379</v>
      </c>
      <c r="H1259" s="9">
        <f xml:space="preserve"> RTD("cqg.rtd",,"StudyData", "RSI("&amp;$K$2&amp;",InputChoice:=Close,Period:=14)", "Bar", "", "Close", $K$4,A1259, "all", "", "","FALSE","T")</f>
        <v>59.799356023689761</v>
      </c>
      <c r="P1259" s="7">
        <f xml:space="preserve"> RTD("cqg.rtd",,"StudyData", $K$2, "BAR", "", "Time", $K$4,$Q1259,$K$6,$K$10, "","False","T")</f>
        <v>45813.836805555555</v>
      </c>
      <c r="Q1259" s="1">
        <f t="shared" si="39"/>
        <v>-1257</v>
      </c>
    </row>
    <row r="1260" spans="1:17" x14ac:dyDescent="0.25">
      <c r="A1260" s="6">
        <f t="shared" si="38"/>
        <v>-1258</v>
      </c>
      <c r="B1260" s="7">
        <f xml:space="preserve"> RTD("cqg.rtd",,"StudyData","TYA", "BAR", "", "Time",$K$4,$A1260,"ALL",, "","False","T")</f>
        <v>45813.833333333336</v>
      </c>
      <c r="C1260" s="9">
        <f>RTD("cqg.rtd",,"StudyData", $K$2, "BAR", "", "Open", $K$4, $A1260, $K$6,$K$10,,$K$8,K$12)</f>
        <v>5954</v>
      </c>
      <c r="D1260" s="9">
        <f>RTD("cqg.rtd",,"StudyData", $K$2, "BAR", "", "High", $K$4, $A1260, $K$6,$K$10,,$K$8,$K$12)</f>
        <v>5954.75</v>
      </c>
      <c r="E1260" s="9">
        <f>RTD("cqg.rtd",,"StudyData", $K$2, "BAR", "", "Low", $K$4, $A1260, $K$6,$K$10,,$K$8,$K$12)</f>
        <v>5953.25</v>
      </c>
      <c r="F1260" s="9">
        <f>RTD("cqg.rtd",,"StudyData", $K$2, "BAR", "", "Close", $K$4, $A1260, $K$6,$K$10,,$K$8,$K$12)</f>
        <v>5954</v>
      </c>
      <c r="G1260" s="8">
        <f>RTD("cqg.rtd",,"StudyData",$K$2, "Vol", "Highlight=Total Trades,VolType=Exchange,CoCType=Auto", "Vol",$K$4,A1260,"ALL",,,"TRUE","T")</f>
        <v>474</v>
      </c>
      <c r="H1260" s="9">
        <f xml:space="preserve"> RTD("cqg.rtd",,"StudyData", "RSI("&amp;$K$2&amp;",InputChoice:=Close,Period:=14)", "Bar", "", "Close", $K$4,A1260, "all", "", "","FALSE","T")</f>
        <v>57.962881321187425</v>
      </c>
      <c r="P1260" s="7">
        <f xml:space="preserve"> RTD("cqg.rtd",,"StudyData", $K$2, "BAR", "", "Time", $K$4,$Q1260,$K$6,$K$10, "","False","T")</f>
        <v>45813.833333333336</v>
      </c>
      <c r="Q1260" s="1">
        <f t="shared" si="39"/>
        <v>-1258</v>
      </c>
    </row>
    <row r="1261" spans="1:17" x14ac:dyDescent="0.25">
      <c r="A1261" s="6">
        <f t="shared" si="38"/>
        <v>-1259</v>
      </c>
      <c r="B1261" s="7">
        <f xml:space="preserve"> RTD("cqg.rtd",,"StudyData","TYA", "BAR", "", "Time",$K$4,$A1261,"ALL",, "","False","T")</f>
        <v>45813.829861111109</v>
      </c>
      <c r="C1261" s="9">
        <f>RTD("cqg.rtd",,"StudyData", $K$2, "BAR", "", "Open", $K$4, $A1261, $K$6,$K$10,,$K$8,K$12)</f>
        <v>5952.75</v>
      </c>
      <c r="D1261" s="9">
        <f>RTD("cqg.rtd",,"StudyData", $K$2, "BAR", "", "High", $K$4, $A1261, $K$6,$K$10,,$K$8,$K$12)</f>
        <v>5954.25</v>
      </c>
      <c r="E1261" s="9">
        <f>RTD("cqg.rtd",,"StudyData", $K$2, "BAR", "", "Low", $K$4, $A1261, $K$6,$K$10,,$K$8,$K$12)</f>
        <v>5952.75</v>
      </c>
      <c r="F1261" s="9">
        <f>RTD("cqg.rtd",,"StudyData", $K$2, "BAR", "", "Close", $K$4, $A1261, $K$6,$K$10,,$K$8,$K$12)</f>
        <v>5954</v>
      </c>
      <c r="G1261" s="8">
        <f>RTD("cqg.rtd",,"StudyData",$K$2, "Vol", "Highlight=Total Trades,VolType=Exchange,CoCType=Auto", "Vol",$K$4,A1261,"ALL",,,"TRUE","T")</f>
        <v>395</v>
      </c>
      <c r="H1261" s="9">
        <f xml:space="preserve"> RTD("cqg.rtd",,"StudyData", "RSI("&amp;$K$2&amp;",InputChoice:=Close,Period:=14)", "Bar", "", "Close", $K$4,A1261, "all", "", "","FALSE","T")</f>
        <v>57.962881321187425</v>
      </c>
      <c r="P1261" s="7">
        <f xml:space="preserve"> RTD("cqg.rtd",,"StudyData", $K$2, "BAR", "", "Time", $K$4,$Q1261,$K$6,$K$10, "","False","T")</f>
        <v>45813.829861111109</v>
      </c>
      <c r="Q1261" s="1">
        <f t="shared" si="39"/>
        <v>-1259</v>
      </c>
    </row>
    <row r="1262" spans="1:17" x14ac:dyDescent="0.25">
      <c r="A1262" s="6">
        <f t="shared" si="38"/>
        <v>-1260</v>
      </c>
      <c r="B1262" s="7">
        <f xml:space="preserve"> RTD("cqg.rtd",,"StudyData","TYA", "BAR", "", "Time",$K$4,$A1262,"ALL",, "","False","T")</f>
        <v>45813.826388888891</v>
      </c>
      <c r="C1262" s="9">
        <f>RTD("cqg.rtd",,"StudyData", $K$2, "BAR", "", "Open", $K$4, $A1262, $K$6,$K$10,,$K$8,K$12)</f>
        <v>5950</v>
      </c>
      <c r="D1262" s="9">
        <f>RTD("cqg.rtd",,"StudyData", $K$2, "BAR", "", "High", $K$4, $A1262, $K$6,$K$10,,$K$8,$K$12)</f>
        <v>5953.5</v>
      </c>
      <c r="E1262" s="9">
        <f>RTD("cqg.rtd",,"StudyData", $K$2, "BAR", "", "Low", $K$4, $A1262, $K$6,$K$10,,$K$8,$K$12)</f>
        <v>5950</v>
      </c>
      <c r="F1262" s="9">
        <f>RTD("cqg.rtd",,"StudyData", $K$2, "BAR", "", "Close", $K$4, $A1262, $K$6,$K$10,,$K$8,$K$12)</f>
        <v>5953.25</v>
      </c>
      <c r="G1262" s="8">
        <f>RTD("cqg.rtd",,"StudyData",$K$2, "Vol", "Highlight=Total Trades,VolType=Exchange,CoCType=Auto", "Vol",$K$4,A1262,"ALL",,,"TRUE","T")</f>
        <v>403</v>
      </c>
      <c r="H1262" s="9">
        <f xml:space="preserve"> RTD("cqg.rtd",,"StudyData", "RSI("&amp;$K$2&amp;",InputChoice:=Close,Period:=14)", "Bar", "", "Close", $K$4,A1262, "all", "", "","FALSE","T")</f>
        <v>56.683204943318309</v>
      </c>
      <c r="P1262" s="7">
        <f xml:space="preserve"> RTD("cqg.rtd",,"StudyData", $K$2, "BAR", "", "Time", $K$4,$Q1262,$K$6,$K$10, "","False","T")</f>
        <v>45813.826388888891</v>
      </c>
      <c r="Q1262" s="1">
        <f t="shared" si="39"/>
        <v>-1260</v>
      </c>
    </row>
    <row r="1263" spans="1:17" x14ac:dyDescent="0.25">
      <c r="A1263" s="6">
        <f t="shared" si="38"/>
        <v>-1261</v>
      </c>
      <c r="B1263" s="7">
        <f xml:space="preserve"> RTD("cqg.rtd",,"StudyData","TYA", "BAR", "", "Time",$K$4,$A1263,"ALL",, "","False","T")</f>
        <v>45813.822916666664</v>
      </c>
      <c r="C1263" s="9">
        <f>RTD("cqg.rtd",,"StudyData", $K$2, "BAR", "", "Open", $K$4, $A1263, $K$6,$K$10,,$K$8,K$12)</f>
        <v>5951.75</v>
      </c>
      <c r="D1263" s="9">
        <f>RTD("cqg.rtd",,"StudyData", $K$2, "BAR", "", "High", $K$4, $A1263, $K$6,$K$10,,$K$8,$K$12)</f>
        <v>5952.25</v>
      </c>
      <c r="E1263" s="9">
        <f>RTD("cqg.rtd",,"StudyData", $K$2, "BAR", "", "Low", $K$4, $A1263, $K$6,$K$10,,$K$8,$K$12)</f>
        <v>5947.75</v>
      </c>
      <c r="F1263" s="9">
        <f>RTD("cqg.rtd",,"StudyData", $K$2, "BAR", "", "Close", $K$4, $A1263, $K$6,$K$10,,$K$8,$K$12)</f>
        <v>5949.75</v>
      </c>
      <c r="G1263" s="8">
        <f>RTD("cqg.rtd",,"StudyData",$K$2, "Vol", "Highlight=Total Trades,VolType=Exchange,CoCType=Auto", "Vol",$K$4,A1263,"ALL",,,"TRUE","T")</f>
        <v>529</v>
      </c>
      <c r="H1263" s="9">
        <f xml:space="preserve"> RTD("cqg.rtd",,"StudyData", "RSI("&amp;$K$2&amp;",InputChoice:=Close,Period:=14)", "Bar", "", "Close", $K$4,A1263, "all", "", "","FALSE","T")</f>
        <v>50.100829738997128</v>
      </c>
      <c r="P1263" s="7">
        <f xml:space="preserve"> RTD("cqg.rtd",,"StudyData", $K$2, "BAR", "", "Time", $K$4,$Q1263,$K$6,$K$10, "","False","T")</f>
        <v>45813.822916666664</v>
      </c>
      <c r="Q1263" s="1">
        <f t="shared" si="39"/>
        <v>-1261</v>
      </c>
    </row>
    <row r="1264" spans="1:17" x14ac:dyDescent="0.25">
      <c r="A1264" s="6">
        <f t="shared" si="38"/>
        <v>-1262</v>
      </c>
      <c r="B1264" s="7">
        <f xml:space="preserve"> RTD("cqg.rtd",,"StudyData","TYA", "BAR", "", "Time",$K$4,$A1264,"ALL",, "","False","T")</f>
        <v>45813.819444444445</v>
      </c>
      <c r="C1264" s="9">
        <f>RTD("cqg.rtd",,"StudyData", $K$2, "BAR", "", "Open", $K$4, $A1264, $K$6,$K$10,,$K$8,K$12)</f>
        <v>5951.25</v>
      </c>
      <c r="D1264" s="9">
        <f>RTD("cqg.rtd",,"StudyData", $K$2, "BAR", "", "High", $K$4, $A1264, $K$6,$K$10,,$K$8,$K$12)</f>
        <v>5954.5</v>
      </c>
      <c r="E1264" s="9">
        <f>RTD("cqg.rtd",,"StudyData", $K$2, "BAR", "", "Low", $K$4, $A1264, $K$6,$K$10,,$K$8,$K$12)</f>
        <v>5951.25</v>
      </c>
      <c r="F1264" s="9">
        <f>RTD("cqg.rtd",,"StudyData", $K$2, "BAR", "", "Close", $K$4, $A1264, $K$6,$K$10,,$K$8,$K$12)</f>
        <v>5952</v>
      </c>
      <c r="G1264" s="8">
        <f>RTD("cqg.rtd",,"StudyData",$K$2, "Vol", "Highlight=Total Trades,VolType=Exchange,CoCType=Auto", "Vol",$K$4,A1264,"ALL",,,"TRUE","T")</f>
        <v>592</v>
      </c>
      <c r="H1264" s="9">
        <f xml:space="preserve"> RTD("cqg.rtd",,"StudyData", "RSI("&amp;$K$2&amp;",InputChoice:=Close,Period:=14)", "Bar", "", "Close", $K$4,A1264, "all", "", "","FALSE","T")</f>
        <v>55.098857976919724</v>
      </c>
      <c r="P1264" s="7">
        <f xml:space="preserve"> RTD("cqg.rtd",,"StudyData", $K$2, "BAR", "", "Time", $K$4,$Q1264,$K$6,$K$10, "","False","T")</f>
        <v>45813.819444444445</v>
      </c>
      <c r="Q1264" s="1">
        <f t="shared" si="39"/>
        <v>-1262</v>
      </c>
    </row>
    <row r="1265" spans="1:17" x14ac:dyDescent="0.25">
      <c r="A1265" s="6">
        <f t="shared" si="38"/>
        <v>-1263</v>
      </c>
      <c r="B1265" s="7">
        <f xml:space="preserve"> RTD("cqg.rtd",,"StudyData","TYA", "BAR", "", "Time",$K$4,$A1265,"ALL",, "","False","T")</f>
        <v>45813.815972222219</v>
      </c>
      <c r="C1265" s="9">
        <f>RTD("cqg.rtd",,"StudyData", $K$2, "BAR", "", "Open", $K$4, $A1265, $K$6,$K$10,,$K$8,K$12)</f>
        <v>5951.25</v>
      </c>
      <c r="D1265" s="9">
        <f>RTD("cqg.rtd",,"StudyData", $K$2, "BAR", "", "High", $K$4, $A1265, $K$6,$K$10,,$K$8,$K$12)</f>
        <v>5953.75</v>
      </c>
      <c r="E1265" s="9">
        <f>RTD("cqg.rtd",,"StudyData", $K$2, "BAR", "", "Low", $K$4, $A1265, $K$6,$K$10,,$K$8,$K$12)</f>
        <v>5951</v>
      </c>
      <c r="F1265" s="9">
        <f>RTD("cqg.rtd",,"StudyData", $K$2, "BAR", "", "Close", $K$4, $A1265, $K$6,$K$10,,$K$8,$K$12)</f>
        <v>5951.25</v>
      </c>
      <c r="G1265" s="8">
        <f>RTD("cqg.rtd",,"StudyData",$K$2, "Vol", "Highlight=Total Trades,VolType=Exchange,CoCType=Auto", "Vol",$K$4,A1265,"ALL",,,"TRUE","T")</f>
        <v>333</v>
      </c>
      <c r="H1265" s="9">
        <f xml:space="preserve"> RTD("cqg.rtd",,"StudyData", "RSI("&amp;$K$2&amp;",InputChoice:=Close,Period:=14)", "Bar", "", "Close", $K$4,A1265, "all", "", "","FALSE","T")</f>
        <v>53.668229908297576</v>
      </c>
      <c r="P1265" s="7">
        <f xml:space="preserve"> RTD("cqg.rtd",,"StudyData", $K$2, "BAR", "", "Time", $K$4,$Q1265,$K$6,$K$10, "","False","T")</f>
        <v>45813.815972222219</v>
      </c>
      <c r="Q1265" s="1">
        <f t="shared" si="39"/>
        <v>-1263</v>
      </c>
    </row>
    <row r="1266" spans="1:17" x14ac:dyDescent="0.25">
      <c r="A1266" s="6">
        <f t="shared" si="38"/>
        <v>-1264</v>
      </c>
      <c r="B1266" s="7">
        <f xml:space="preserve"> RTD("cqg.rtd",,"StudyData","TYA", "BAR", "", "Time",$K$4,$A1266,"ALL",, "","False","T")</f>
        <v>45813.8125</v>
      </c>
      <c r="C1266" s="9">
        <f>RTD("cqg.rtd",,"StudyData", $K$2, "BAR", "", "Open", $K$4, $A1266, $K$6,$K$10,,$K$8,K$12)</f>
        <v>5952.5</v>
      </c>
      <c r="D1266" s="9">
        <f>RTD("cqg.rtd",,"StudyData", $K$2, "BAR", "", "High", $K$4, $A1266, $K$6,$K$10,,$K$8,$K$12)</f>
        <v>5952.75</v>
      </c>
      <c r="E1266" s="9">
        <f>RTD("cqg.rtd",,"StudyData", $K$2, "BAR", "", "Low", $K$4, $A1266, $K$6,$K$10,,$K$8,$K$12)</f>
        <v>5950.5</v>
      </c>
      <c r="F1266" s="9">
        <f>RTD("cqg.rtd",,"StudyData", $K$2, "BAR", "", "Close", $K$4, $A1266, $K$6,$K$10,,$K$8,$K$12)</f>
        <v>5951.25</v>
      </c>
      <c r="G1266" s="8">
        <f>RTD("cqg.rtd",,"StudyData",$K$2, "Vol", "Highlight=Total Trades,VolType=Exchange,CoCType=Auto", "Vol",$K$4,A1266,"ALL",,,"TRUE","T")</f>
        <v>288</v>
      </c>
      <c r="H1266" s="9">
        <f xml:space="preserve"> RTD("cqg.rtd",,"StudyData", "RSI("&amp;$K$2&amp;",InputChoice:=Close,Period:=14)", "Bar", "", "Close", $K$4,A1266, "all", "", "","FALSE","T")</f>
        <v>53.668229908297576</v>
      </c>
      <c r="P1266" s="7">
        <f xml:space="preserve"> RTD("cqg.rtd",,"StudyData", $K$2, "BAR", "", "Time", $K$4,$Q1266,$K$6,$K$10, "","False","T")</f>
        <v>45813.8125</v>
      </c>
      <c r="Q1266" s="1">
        <f t="shared" si="39"/>
        <v>-1264</v>
      </c>
    </row>
    <row r="1267" spans="1:17" x14ac:dyDescent="0.25">
      <c r="A1267" s="6">
        <f t="shared" si="38"/>
        <v>-1265</v>
      </c>
      <c r="B1267" s="7">
        <f xml:space="preserve"> RTD("cqg.rtd",,"StudyData","TYA", "BAR", "", "Time",$K$4,$A1267,"ALL",, "","False","T")</f>
        <v>45813.809027777781</v>
      </c>
      <c r="C1267" s="9">
        <f>RTD("cqg.rtd",,"StudyData", $K$2, "BAR", "", "Open", $K$4, $A1267, $K$6,$K$10,,$K$8,K$12)</f>
        <v>5952</v>
      </c>
      <c r="D1267" s="9">
        <f>RTD("cqg.rtd",,"StudyData", $K$2, "BAR", "", "High", $K$4, $A1267, $K$6,$K$10,,$K$8,$K$12)</f>
        <v>5953</v>
      </c>
      <c r="E1267" s="9">
        <f>RTD("cqg.rtd",,"StudyData", $K$2, "BAR", "", "Low", $K$4, $A1267, $K$6,$K$10,,$K$8,$K$12)</f>
        <v>5949.5</v>
      </c>
      <c r="F1267" s="9">
        <f>RTD("cqg.rtd",,"StudyData", $K$2, "BAR", "", "Close", $K$4, $A1267, $K$6,$K$10,,$K$8,$K$12)</f>
        <v>5952.25</v>
      </c>
      <c r="G1267" s="8">
        <f>RTD("cqg.rtd",,"StudyData",$K$2, "Vol", "Highlight=Total Trades,VolType=Exchange,CoCType=Auto", "Vol",$K$4,A1267,"ALL",,,"TRUE","T")</f>
        <v>496</v>
      </c>
      <c r="H1267" s="9">
        <f xml:space="preserve"> RTD("cqg.rtd",,"StudyData", "RSI("&amp;$K$2&amp;",InputChoice:=Close,Period:=14)", "Bar", "", "Close", $K$4,A1267, "all", "", "","FALSE","T")</f>
        <v>55.70885370390458</v>
      </c>
      <c r="P1267" s="7">
        <f xml:space="preserve"> RTD("cqg.rtd",,"StudyData", $K$2, "BAR", "", "Time", $K$4,$Q1267,$K$6,$K$10, "","False","T")</f>
        <v>45813.809027777781</v>
      </c>
      <c r="Q1267" s="1">
        <f t="shared" si="39"/>
        <v>-1265</v>
      </c>
    </row>
    <row r="1268" spans="1:17" x14ac:dyDescent="0.25">
      <c r="A1268" s="6">
        <f t="shared" si="38"/>
        <v>-1266</v>
      </c>
      <c r="B1268" s="7">
        <f xml:space="preserve"> RTD("cqg.rtd",,"StudyData","TYA", "BAR", "", "Time",$K$4,$A1268,"ALL",, "","False","T")</f>
        <v>45813.805555555555</v>
      </c>
      <c r="C1268" s="9">
        <f>RTD("cqg.rtd",,"StudyData", $K$2, "BAR", "", "Open", $K$4, $A1268, $K$6,$K$10,,$K$8,K$12)</f>
        <v>5954.75</v>
      </c>
      <c r="D1268" s="9">
        <f>RTD("cqg.rtd",,"StudyData", $K$2, "BAR", "", "High", $K$4, $A1268, $K$6,$K$10,,$K$8,$K$12)</f>
        <v>5955</v>
      </c>
      <c r="E1268" s="9">
        <f>RTD("cqg.rtd",,"StudyData", $K$2, "BAR", "", "Low", $K$4, $A1268, $K$6,$K$10,,$K$8,$K$12)</f>
        <v>5950.75</v>
      </c>
      <c r="F1268" s="9">
        <f>RTD("cqg.rtd",,"StudyData", $K$2, "BAR", "", "Close", $K$4, $A1268, $K$6,$K$10,,$K$8,$K$12)</f>
        <v>5952</v>
      </c>
      <c r="G1268" s="8">
        <f>RTD("cqg.rtd",,"StudyData",$K$2, "Vol", "Highlight=Total Trades,VolType=Exchange,CoCType=Auto", "Vol",$K$4,A1268,"ALL",,,"TRUE","T")</f>
        <v>549</v>
      </c>
      <c r="H1268" s="9">
        <f xml:space="preserve"> RTD("cqg.rtd",,"StudyData", "RSI("&amp;$K$2&amp;",InputChoice:=Close,Period:=14)", "Bar", "", "Close", $K$4,A1268, "all", "", "","FALSE","T")</f>
        <v>55.314425147944469</v>
      </c>
      <c r="P1268" s="7">
        <f xml:space="preserve"> RTD("cqg.rtd",,"StudyData", $K$2, "BAR", "", "Time", $K$4,$Q1268,$K$6,$K$10, "","False","T")</f>
        <v>45813.805555555555</v>
      </c>
      <c r="Q1268" s="1">
        <f t="shared" si="39"/>
        <v>-1266</v>
      </c>
    </row>
    <row r="1269" spans="1:17" x14ac:dyDescent="0.25">
      <c r="A1269" s="6">
        <f t="shared" si="38"/>
        <v>-1267</v>
      </c>
      <c r="B1269" s="7">
        <f xml:space="preserve"> RTD("cqg.rtd",,"StudyData","TYA", "BAR", "", "Time",$K$4,$A1269,"ALL",, "","False","T")</f>
        <v>45813.802083333336</v>
      </c>
      <c r="C1269" s="9">
        <f>RTD("cqg.rtd",,"StudyData", $K$2, "BAR", "", "Open", $K$4, $A1269, $K$6,$K$10,,$K$8,K$12)</f>
        <v>5955</v>
      </c>
      <c r="D1269" s="9">
        <f>RTD("cqg.rtd",,"StudyData", $K$2, "BAR", "", "High", $K$4, $A1269, $K$6,$K$10,,$K$8,$K$12)</f>
        <v>5956</v>
      </c>
      <c r="E1269" s="9">
        <f>RTD("cqg.rtd",,"StudyData", $K$2, "BAR", "", "Low", $K$4, $A1269, $K$6,$K$10,,$K$8,$K$12)</f>
        <v>5953</v>
      </c>
      <c r="F1269" s="9">
        <f>RTD("cqg.rtd",,"StudyData", $K$2, "BAR", "", "Close", $K$4, $A1269, $K$6,$K$10,,$K$8,$K$12)</f>
        <v>5954.5</v>
      </c>
      <c r="G1269" s="8">
        <f>RTD("cqg.rtd",,"StudyData",$K$2, "Vol", "Highlight=Total Trades,VolType=Exchange,CoCType=Auto", "Vol",$K$4,A1269,"ALL",,,"TRUE","T")</f>
        <v>555</v>
      </c>
      <c r="H1269" s="9">
        <f xml:space="preserve"> RTD("cqg.rtd",,"StudyData", "RSI("&amp;$K$2&amp;",InputChoice:=Close,Period:=14)", "Bar", "", "Close", $K$4,A1269, "all", "", "","FALSE","T")</f>
        <v>60.30086128320454</v>
      </c>
      <c r="P1269" s="7">
        <f xml:space="preserve"> RTD("cqg.rtd",,"StudyData", $K$2, "BAR", "", "Time", $K$4,$Q1269,$K$6,$K$10, "","False","T")</f>
        <v>45813.802083333336</v>
      </c>
      <c r="Q1269" s="1">
        <f t="shared" si="39"/>
        <v>-1267</v>
      </c>
    </row>
    <row r="1270" spans="1:17" x14ac:dyDescent="0.25">
      <c r="A1270" s="6">
        <f t="shared" si="38"/>
        <v>-1268</v>
      </c>
      <c r="B1270" s="7">
        <f xml:space="preserve"> RTD("cqg.rtd",,"StudyData","TYA", "BAR", "", "Time",$K$4,$A1270,"ALL",, "","False","T")</f>
        <v>45813.798611111109</v>
      </c>
      <c r="C1270" s="9">
        <f>RTD("cqg.rtd",,"StudyData", $K$2, "BAR", "", "Open", $K$4, $A1270, $K$6,$K$10,,$K$8,K$12)</f>
        <v>5955</v>
      </c>
      <c r="D1270" s="9">
        <f>RTD("cqg.rtd",,"StudyData", $K$2, "BAR", "", "High", $K$4, $A1270, $K$6,$K$10,,$K$8,$K$12)</f>
        <v>5957</v>
      </c>
      <c r="E1270" s="9">
        <f>RTD("cqg.rtd",,"StudyData", $K$2, "BAR", "", "Low", $K$4, $A1270, $K$6,$K$10,,$K$8,$K$12)</f>
        <v>5954.25</v>
      </c>
      <c r="F1270" s="9">
        <f>RTD("cqg.rtd",,"StudyData", $K$2, "BAR", "", "Close", $K$4, $A1270, $K$6,$K$10,,$K$8,$K$12)</f>
        <v>5955</v>
      </c>
      <c r="G1270" s="8">
        <f>RTD("cqg.rtd",,"StudyData",$K$2, "Vol", "Highlight=Total Trades,VolType=Exchange,CoCType=Auto", "Vol",$K$4,A1270,"ALL",,,"TRUE","T")</f>
        <v>737</v>
      </c>
      <c r="H1270" s="9">
        <f xml:space="preserve"> RTD("cqg.rtd",,"StudyData", "RSI("&amp;$K$2&amp;",InputChoice:=Close,Period:=14)", "Bar", "", "Close", $K$4,A1270, "all", "", "","FALSE","T")</f>
        <v>61.327583651102948</v>
      </c>
      <c r="P1270" s="7">
        <f xml:space="preserve"> RTD("cqg.rtd",,"StudyData", $K$2, "BAR", "", "Time", $K$4,$Q1270,$K$6,$K$10, "","False","T")</f>
        <v>45813.798611111109</v>
      </c>
      <c r="Q1270" s="1">
        <f t="shared" si="39"/>
        <v>-1268</v>
      </c>
    </row>
    <row r="1271" spans="1:17" x14ac:dyDescent="0.25">
      <c r="A1271" s="6">
        <f t="shared" si="38"/>
        <v>-1269</v>
      </c>
      <c r="B1271" s="7">
        <f xml:space="preserve"> RTD("cqg.rtd",,"StudyData","TYA", "BAR", "", "Time",$K$4,$A1271,"ALL",, "","False","T")</f>
        <v>45813.795138888891</v>
      </c>
      <c r="C1271" s="9">
        <f>RTD("cqg.rtd",,"StudyData", $K$2, "BAR", "", "Open", $K$4, $A1271, $K$6,$K$10,,$K$8,K$12)</f>
        <v>5952.75</v>
      </c>
      <c r="D1271" s="9">
        <f>RTD("cqg.rtd",,"StudyData", $K$2, "BAR", "", "High", $K$4, $A1271, $K$6,$K$10,,$K$8,$K$12)</f>
        <v>5956</v>
      </c>
      <c r="E1271" s="9">
        <f>RTD("cqg.rtd",,"StudyData", $K$2, "BAR", "", "Low", $K$4, $A1271, $K$6,$K$10,,$K$8,$K$12)</f>
        <v>5951.25</v>
      </c>
      <c r="F1271" s="9">
        <f>RTD("cqg.rtd",,"StudyData", $K$2, "BAR", "", "Close", $K$4, $A1271, $K$6,$K$10,,$K$8,$K$12)</f>
        <v>5955.5</v>
      </c>
      <c r="G1271" s="8">
        <f>RTD("cqg.rtd",,"StudyData",$K$2, "Vol", "Highlight=Total Trades,VolType=Exchange,CoCType=Auto", "Vol",$K$4,A1271,"ALL",,,"TRUE","T")</f>
        <v>992</v>
      </c>
      <c r="H1271" s="9">
        <f xml:space="preserve"> RTD("cqg.rtd",,"StudyData", "RSI("&amp;$K$2&amp;",InputChoice:=Close,Period:=14)", "Bar", "", "Close", $K$4,A1271, "all", "", "","FALSE","T")</f>
        <v>62.312778060109196</v>
      </c>
      <c r="P1271" s="7">
        <f xml:space="preserve"> RTD("cqg.rtd",,"StudyData", $K$2, "BAR", "", "Time", $K$4,$Q1271,$K$6,$K$10, "","False","T")</f>
        <v>45813.795138888891</v>
      </c>
      <c r="Q1271" s="1">
        <f t="shared" si="39"/>
        <v>-1269</v>
      </c>
    </row>
    <row r="1272" spans="1:17" x14ac:dyDescent="0.25">
      <c r="A1272" s="6">
        <f t="shared" si="38"/>
        <v>-1270</v>
      </c>
      <c r="B1272" s="7">
        <f xml:space="preserve"> RTD("cqg.rtd",,"StudyData","TYA", "BAR", "", "Time",$K$4,$A1272,"ALL",, "","False","T")</f>
        <v>45813.791666666664</v>
      </c>
      <c r="C1272" s="9">
        <f>RTD("cqg.rtd",,"StudyData", $K$2, "BAR", "", "Open", $K$4, $A1272, $K$6,$K$10,,$K$8,K$12)</f>
        <v>5946.75</v>
      </c>
      <c r="D1272" s="9">
        <f>RTD("cqg.rtd",,"StudyData", $K$2, "BAR", "", "High", $K$4, $A1272, $K$6,$K$10,,$K$8,$K$12)</f>
        <v>5955</v>
      </c>
      <c r="E1272" s="9">
        <f>RTD("cqg.rtd",,"StudyData", $K$2, "BAR", "", "Low", $K$4, $A1272, $K$6,$K$10,,$K$8,$K$12)</f>
        <v>5946.75</v>
      </c>
      <c r="F1272" s="9">
        <f>RTD("cqg.rtd",,"StudyData", $K$2, "BAR", "", "Close", $K$4, $A1272, $K$6,$K$10,,$K$8,$K$12)</f>
        <v>5952.75</v>
      </c>
      <c r="G1272" s="8">
        <f>RTD("cqg.rtd",,"StudyData",$K$2, "Vol", "Highlight=Total Trades,VolType=Exchange,CoCType=Auto", "Vol",$K$4,A1272,"ALL",,,"TRUE","T")</f>
        <v>1592</v>
      </c>
      <c r="H1272" s="9">
        <f xml:space="preserve"> RTD("cqg.rtd",,"StudyData", "RSI("&amp;$K$2&amp;",InputChoice:=Close,Period:=14)", "Bar", "", "Close", $K$4,A1272, "all", "", "","FALSE","T")</f>
        <v>58.944436629873209</v>
      </c>
      <c r="P1272" s="7">
        <f xml:space="preserve"> RTD("cqg.rtd",,"StudyData", $K$2, "BAR", "", "Time", $K$4,$Q1272,$K$6,$K$10, "","False","T")</f>
        <v>45813.791666666664</v>
      </c>
      <c r="Q1272" s="1">
        <f t="shared" si="39"/>
        <v>-1270</v>
      </c>
    </row>
    <row r="1273" spans="1:17" x14ac:dyDescent="0.25">
      <c r="A1273" s="6">
        <f t="shared" si="38"/>
        <v>-1271</v>
      </c>
      <c r="B1273" s="7">
        <f xml:space="preserve"> RTD("cqg.rtd",,"StudyData","TYA", "BAR", "", "Time",$K$4,$A1273,"ALL",, "","False","T")</f>
        <v>45813.788194444445</v>
      </c>
      <c r="C1273" s="9">
        <f>RTD("cqg.rtd",,"StudyData", $K$2, "BAR", "", "Open", $K$4, $A1273, $K$6,$K$10,,$K$8,K$12)</f>
        <v>5950.25</v>
      </c>
      <c r="D1273" s="9">
        <f>RTD("cqg.rtd",,"StudyData", $K$2, "BAR", "", "High", $K$4, $A1273, $K$6,$K$10,,$K$8,$K$12)</f>
        <v>5951</v>
      </c>
      <c r="E1273" s="9">
        <f>RTD("cqg.rtd",,"StudyData", $K$2, "BAR", "", "Low", $K$4, $A1273, $K$6,$K$10,,$K$8,$K$12)</f>
        <v>5946.5</v>
      </c>
      <c r="F1273" s="9">
        <f>RTD("cqg.rtd",,"StudyData", $K$2, "BAR", "", "Close", $K$4, $A1273, $K$6,$K$10,,$K$8,$K$12)</f>
        <v>5947</v>
      </c>
      <c r="G1273" s="8">
        <f>RTD("cqg.rtd",,"StudyData",$K$2, "Vol", "Highlight=Total Trades,VolType=Exchange,CoCType=Auto", "Vol",$K$4,A1273,"ALL",,,"TRUE","T")</f>
        <v>649</v>
      </c>
      <c r="H1273" s="9">
        <f xml:space="preserve"> RTD("cqg.rtd",,"StudyData", "RSI("&amp;$K$2&amp;",InputChoice:=Close,Period:=14)", "Bar", "", "Close", $K$4,A1273, "all", "", "","FALSE","T")</f>
        <v>50.324244870454592</v>
      </c>
      <c r="P1273" s="7">
        <f xml:space="preserve"> RTD("cqg.rtd",,"StudyData", $K$2, "BAR", "", "Time", $K$4,$Q1273,$K$6,$K$10, "","False","T")</f>
        <v>45813.788194444445</v>
      </c>
      <c r="Q1273" s="1">
        <f t="shared" si="39"/>
        <v>-1271</v>
      </c>
    </row>
    <row r="1274" spans="1:17" x14ac:dyDescent="0.25">
      <c r="A1274" s="6">
        <f t="shared" si="38"/>
        <v>-1272</v>
      </c>
      <c r="B1274" s="7">
        <f xml:space="preserve"> RTD("cqg.rtd",,"StudyData","TYA", "BAR", "", "Time",$K$4,$A1274,"ALL",, "","False","T")</f>
        <v>45813.784722222219</v>
      </c>
      <c r="C1274" s="9">
        <f>RTD("cqg.rtd",,"StudyData", $K$2, "BAR", "", "Open", $K$4, $A1274, $K$6,$K$10,,$K$8,K$12)</f>
        <v>5947.75</v>
      </c>
      <c r="D1274" s="9">
        <f>RTD("cqg.rtd",,"StudyData", $K$2, "BAR", "", "High", $K$4, $A1274, $K$6,$K$10,,$K$8,$K$12)</f>
        <v>5952.75</v>
      </c>
      <c r="E1274" s="9">
        <f>RTD("cqg.rtd",,"StudyData", $K$2, "BAR", "", "Low", $K$4, $A1274, $K$6,$K$10,,$K$8,$K$12)</f>
        <v>5947.75</v>
      </c>
      <c r="F1274" s="9">
        <f>RTD("cqg.rtd",,"StudyData", $K$2, "BAR", "", "Close", $K$4, $A1274, $K$6,$K$10,,$K$8,$K$12)</f>
        <v>5950.25</v>
      </c>
      <c r="G1274" s="8">
        <f>RTD("cqg.rtd",,"StudyData",$K$2, "Vol", "Highlight=Total Trades,VolType=Exchange,CoCType=Auto", "Vol",$K$4,A1274,"ALL",,,"TRUE","T")</f>
        <v>1190</v>
      </c>
      <c r="H1274" s="9">
        <f xml:space="preserve"> RTD("cqg.rtd",,"StudyData", "RSI("&amp;$K$2&amp;",InputChoice:=Close,Period:=14)", "Bar", "", "Close", $K$4,A1274, "all", "", "","FALSE","T")</f>
        <v>56.556710395071939</v>
      </c>
      <c r="P1274" s="7">
        <f xml:space="preserve"> RTD("cqg.rtd",,"StudyData", $K$2, "BAR", "", "Time", $K$4,$Q1274,$K$6,$K$10, "","False","T")</f>
        <v>45813.784722222219</v>
      </c>
      <c r="Q1274" s="1">
        <f t="shared" si="39"/>
        <v>-1272</v>
      </c>
    </row>
    <row r="1275" spans="1:17" x14ac:dyDescent="0.25">
      <c r="A1275" s="6">
        <f t="shared" si="38"/>
        <v>-1273</v>
      </c>
      <c r="B1275" s="7">
        <f xml:space="preserve"> RTD("cqg.rtd",,"StudyData","TYA", "BAR", "", "Time",$K$4,$A1275,"ALL",, "","False","T")</f>
        <v>45813.78125</v>
      </c>
      <c r="C1275" s="9">
        <f>RTD("cqg.rtd",,"StudyData", $K$2, "BAR", "", "Open", $K$4, $A1275, $K$6,$K$10,,$K$8,K$12)</f>
        <v>5947.5</v>
      </c>
      <c r="D1275" s="9">
        <f>RTD("cqg.rtd",,"StudyData", $K$2, "BAR", "", "High", $K$4, $A1275, $K$6,$K$10,,$K$8,$K$12)</f>
        <v>5948.25</v>
      </c>
      <c r="E1275" s="9">
        <f>RTD("cqg.rtd",,"StudyData", $K$2, "BAR", "", "Low", $K$4, $A1275, $K$6,$K$10,,$K$8,$K$12)</f>
        <v>5946.25</v>
      </c>
      <c r="F1275" s="9">
        <f>RTD("cqg.rtd",,"StudyData", $K$2, "BAR", "", "Close", $K$4, $A1275, $K$6,$K$10,,$K$8,$K$12)</f>
        <v>5947.5</v>
      </c>
      <c r="G1275" s="8">
        <f>RTD("cqg.rtd",,"StudyData",$K$2, "Vol", "Highlight=Total Trades,VolType=Exchange,CoCType=Auto", "Vol",$K$4,A1275,"ALL",,,"TRUE","T")</f>
        <v>331</v>
      </c>
      <c r="H1275" s="9">
        <f xml:space="preserve"> RTD("cqg.rtd",,"StudyData", "RSI("&amp;$K$2&amp;",InputChoice:=Close,Period:=14)", "Bar", "", "Close", $K$4,A1275, "all", "", "","FALSE","T")</f>
        <v>51.873644816992361</v>
      </c>
      <c r="P1275" s="7">
        <f xml:space="preserve"> RTD("cqg.rtd",,"StudyData", $K$2, "BAR", "", "Time", $K$4,$Q1275,$K$6,$K$10, "","False","T")</f>
        <v>45813.78125</v>
      </c>
      <c r="Q1275" s="1">
        <f t="shared" si="39"/>
        <v>-1273</v>
      </c>
    </row>
    <row r="1276" spans="1:17" x14ac:dyDescent="0.25">
      <c r="A1276" s="6">
        <f t="shared" si="38"/>
        <v>-1274</v>
      </c>
      <c r="B1276" s="7">
        <f xml:space="preserve"> RTD("cqg.rtd",,"StudyData","TYA", "BAR", "", "Time",$K$4,$A1276,"ALL",, "","False","T")</f>
        <v>45813.777777777781</v>
      </c>
      <c r="C1276" s="9">
        <f>RTD("cqg.rtd",,"StudyData", $K$2, "BAR", "", "Open", $K$4, $A1276, $K$6,$K$10,,$K$8,K$12)</f>
        <v>5945</v>
      </c>
      <c r="D1276" s="9">
        <f>RTD("cqg.rtd",,"StudyData", $K$2, "BAR", "", "High", $K$4, $A1276, $K$6,$K$10,,$K$8,$K$12)</f>
        <v>5949</v>
      </c>
      <c r="E1276" s="9">
        <f>RTD("cqg.rtd",,"StudyData", $K$2, "BAR", "", "Low", $K$4, $A1276, $K$6,$K$10,,$K$8,$K$12)</f>
        <v>5945</v>
      </c>
      <c r="F1276" s="9">
        <f>RTD("cqg.rtd",,"StudyData", $K$2, "BAR", "", "Close", $K$4, $A1276, $K$6,$K$10,,$K$8,$K$12)</f>
        <v>5947.5</v>
      </c>
      <c r="G1276" s="8">
        <f>RTD("cqg.rtd",,"StudyData",$K$2, "Vol", "Highlight=Total Trades,VolType=Exchange,CoCType=Auto", "Vol",$K$4,A1276,"ALL",,,"TRUE","T")</f>
        <v>553</v>
      </c>
      <c r="H1276" s="9">
        <f xml:space="preserve"> RTD("cqg.rtd",,"StudyData", "RSI("&amp;$K$2&amp;",InputChoice:=Close,Period:=14)", "Bar", "", "Close", $K$4,A1276, "all", "", "","FALSE","T")</f>
        <v>51.873644816992361</v>
      </c>
      <c r="P1276" s="7">
        <f xml:space="preserve"> RTD("cqg.rtd",,"StudyData", $K$2, "BAR", "", "Time", $K$4,$Q1276,$K$6,$K$10, "","False","T")</f>
        <v>45813.777777777781</v>
      </c>
      <c r="Q1276" s="1">
        <f t="shared" si="39"/>
        <v>-1274</v>
      </c>
    </row>
    <row r="1277" spans="1:17" x14ac:dyDescent="0.25">
      <c r="A1277" s="6">
        <f t="shared" si="38"/>
        <v>-1275</v>
      </c>
      <c r="B1277" s="7">
        <f xml:space="preserve"> RTD("cqg.rtd",,"StudyData","TYA", "BAR", "", "Time",$K$4,$A1277,"ALL",, "","False","T")</f>
        <v>45813.774305555555</v>
      </c>
      <c r="C1277" s="9">
        <f>RTD("cqg.rtd",,"StudyData", $K$2, "BAR", "", "Open", $K$4, $A1277, $K$6,$K$10,,$K$8,K$12)</f>
        <v>5944.5</v>
      </c>
      <c r="D1277" s="9">
        <f>RTD("cqg.rtd",,"StudyData", $K$2, "BAR", "", "High", $K$4, $A1277, $K$6,$K$10,,$K$8,$K$12)</f>
        <v>5945.75</v>
      </c>
      <c r="E1277" s="9">
        <f>RTD("cqg.rtd",,"StudyData", $K$2, "BAR", "", "Low", $K$4, $A1277, $K$6,$K$10,,$K$8,$K$12)</f>
        <v>5943.75</v>
      </c>
      <c r="F1277" s="9">
        <f>RTD("cqg.rtd",,"StudyData", $K$2, "BAR", "", "Close", $K$4, $A1277, $K$6,$K$10,,$K$8,$K$12)</f>
        <v>5945.25</v>
      </c>
      <c r="G1277" s="8">
        <f>RTD("cqg.rtd",,"StudyData",$K$2, "Vol", "Highlight=Total Trades,VolType=Exchange,CoCType=Auto", "Vol",$K$4,A1277,"ALL",,,"TRUE","T")</f>
        <v>253</v>
      </c>
      <c r="H1277" s="9">
        <f xml:space="preserve"> RTD("cqg.rtd",,"StudyData", "RSI("&amp;$K$2&amp;",InputChoice:=Close,Period:=14)", "Bar", "", "Close", $K$4,A1277, "all", "", "","FALSE","T")</f>
        <v>47.912492233699062</v>
      </c>
      <c r="P1277" s="7">
        <f xml:space="preserve"> RTD("cqg.rtd",,"StudyData", $K$2, "BAR", "", "Time", $K$4,$Q1277,$K$6,$K$10, "","False","T")</f>
        <v>45813.774305555555</v>
      </c>
      <c r="Q1277" s="1">
        <f t="shared" si="39"/>
        <v>-1275</v>
      </c>
    </row>
    <row r="1278" spans="1:17" x14ac:dyDescent="0.25">
      <c r="A1278" s="6">
        <f t="shared" si="38"/>
        <v>-1276</v>
      </c>
      <c r="B1278" s="7">
        <f xml:space="preserve"> RTD("cqg.rtd",,"StudyData","TYA", "BAR", "", "Time",$K$4,$A1278,"ALL",, "","False","T")</f>
        <v>45813.770833333336</v>
      </c>
      <c r="C1278" s="9">
        <f>RTD("cqg.rtd",,"StudyData", $K$2, "BAR", "", "Open", $K$4, $A1278, $K$6,$K$10,,$K$8,K$12)</f>
        <v>5945.75</v>
      </c>
      <c r="D1278" s="9">
        <f>RTD("cqg.rtd",,"StudyData", $K$2, "BAR", "", "High", $K$4, $A1278, $K$6,$K$10,,$K$8,$K$12)</f>
        <v>5946.75</v>
      </c>
      <c r="E1278" s="9">
        <f>RTD("cqg.rtd",,"StudyData", $K$2, "BAR", "", "Low", $K$4, $A1278, $K$6,$K$10,,$K$8,$K$12)</f>
        <v>5944.5</v>
      </c>
      <c r="F1278" s="9">
        <f>RTD("cqg.rtd",,"StudyData", $K$2, "BAR", "", "Close", $K$4, $A1278, $K$6,$K$10,,$K$8,$K$12)</f>
        <v>5944.5</v>
      </c>
      <c r="G1278" s="8">
        <f>RTD("cqg.rtd",,"StudyData",$K$2, "Vol", "Highlight=Total Trades,VolType=Exchange,CoCType=Auto", "Vol",$K$4,A1278,"ALL",,,"TRUE","T")</f>
        <v>300</v>
      </c>
      <c r="H1278" s="9">
        <f xml:space="preserve"> RTD("cqg.rtd",,"StudyData", "RSI("&amp;$K$2&amp;",InputChoice:=Close,Period:=14)", "Bar", "", "Close", $K$4,A1278, "all", "", "","FALSE","T")</f>
        <v>46.550816374771934</v>
      </c>
      <c r="P1278" s="7">
        <f xml:space="preserve"> RTD("cqg.rtd",,"StudyData", $K$2, "BAR", "", "Time", $K$4,$Q1278,$K$6,$K$10, "","False","T")</f>
        <v>45813.770833333336</v>
      </c>
      <c r="Q1278" s="1">
        <f t="shared" si="39"/>
        <v>-1276</v>
      </c>
    </row>
    <row r="1279" spans="1:17" x14ac:dyDescent="0.25">
      <c r="A1279" s="6">
        <f t="shared" si="38"/>
        <v>-1277</v>
      </c>
      <c r="B1279" s="7">
        <f xml:space="preserve"> RTD("cqg.rtd",,"StudyData","TYA", "BAR", "", "Time",$K$4,$A1279,"ALL",, "","False","T")</f>
        <v>45813.767361111109</v>
      </c>
      <c r="C1279" s="9">
        <f>RTD("cqg.rtd",,"StudyData", $K$2, "BAR", "", "Open", $K$4, $A1279, $K$6,$K$10,,$K$8,K$12)</f>
        <v>5945.75</v>
      </c>
      <c r="D1279" s="9">
        <f>RTD("cqg.rtd",,"StudyData", $K$2, "BAR", "", "High", $K$4, $A1279, $K$6,$K$10,,$K$8,$K$12)</f>
        <v>5948.25</v>
      </c>
      <c r="E1279" s="9">
        <f>RTD("cqg.rtd",,"StudyData", $K$2, "BAR", "", "Low", $K$4, $A1279, $K$6,$K$10,,$K$8,$K$12)</f>
        <v>5945.5</v>
      </c>
      <c r="F1279" s="9">
        <f>RTD("cqg.rtd",,"StudyData", $K$2, "BAR", "", "Close", $K$4, $A1279, $K$6,$K$10,,$K$8,$K$12)</f>
        <v>5946.25</v>
      </c>
      <c r="G1279" s="8">
        <f>RTD("cqg.rtd",,"StudyData",$K$2, "Vol", "Highlight=Total Trades,VolType=Exchange,CoCType=Auto", "Vol",$K$4,A1279,"ALL",,,"TRUE","T")</f>
        <v>431</v>
      </c>
      <c r="H1279" s="9">
        <f xml:space="preserve"> RTD("cqg.rtd",,"StudyData", "RSI("&amp;$K$2&amp;",InputChoice:=Close,Period:=14)", "Bar", "", "Close", $K$4,A1279, "all", "", "","FALSE","T")</f>
        <v>49.345821748888774</v>
      </c>
      <c r="P1279" s="7">
        <f xml:space="preserve"> RTD("cqg.rtd",,"StudyData", $K$2, "BAR", "", "Time", $K$4,$Q1279,$K$6,$K$10, "","False","T")</f>
        <v>45813.767361111109</v>
      </c>
      <c r="Q1279" s="1">
        <f t="shared" si="39"/>
        <v>-1277</v>
      </c>
    </row>
    <row r="1280" spans="1:17" x14ac:dyDescent="0.25">
      <c r="A1280" s="6">
        <f t="shared" si="38"/>
        <v>-1278</v>
      </c>
      <c r="B1280" s="7">
        <f xml:space="preserve"> RTD("cqg.rtd",,"StudyData","TYA", "BAR", "", "Time",$K$4,$A1280,"ALL",, "","False","T")</f>
        <v>45813.763888888891</v>
      </c>
      <c r="C1280" s="9">
        <f>RTD("cqg.rtd",,"StudyData", $K$2, "BAR", "", "Open", $K$4, $A1280, $K$6,$K$10,,$K$8,K$12)</f>
        <v>5945.5</v>
      </c>
      <c r="D1280" s="9">
        <f>RTD("cqg.rtd",,"StudyData", $K$2, "BAR", "", "High", $K$4, $A1280, $K$6,$K$10,,$K$8,$K$12)</f>
        <v>5947.5</v>
      </c>
      <c r="E1280" s="9">
        <f>RTD("cqg.rtd",,"StudyData", $K$2, "BAR", "", "Low", $K$4, $A1280, $K$6,$K$10,,$K$8,$K$12)</f>
        <v>5945.25</v>
      </c>
      <c r="F1280" s="9">
        <f>RTD("cqg.rtd",,"StudyData", $K$2, "BAR", "", "Close", $K$4, $A1280, $K$6,$K$10,,$K$8,$K$12)</f>
        <v>5946</v>
      </c>
      <c r="G1280" s="8">
        <f>RTD("cqg.rtd",,"StudyData",$K$2, "Vol", "Highlight=Total Trades,VolType=Exchange,CoCType=Auto", "Vol",$K$4,A1280,"ALL",,,"TRUE","T")</f>
        <v>319</v>
      </c>
      <c r="H1280" s="9">
        <f xml:space="preserve"> RTD("cqg.rtd",,"StudyData", "RSI("&amp;$K$2&amp;",InputChoice:=Close,Period:=14)", "Bar", "", "Close", $K$4,A1280, "all", "", "","FALSE","T")</f>
        <v>48.939134275142337</v>
      </c>
      <c r="P1280" s="7">
        <f xml:space="preserve"> RTD("cqg.rtd",,"StudyData", $K$2, "BAR", "", "Time", $K$4,$Q1280,$K$6,$K$10, "","False","T")</f>
        <v>45813.763888888891</v>
      </c>
      <c r="Q1280" s="1">
        <f t="shared" si="39"/>
        <v>-1278</v>
      </c>
    </row>
    <row r="1281" spans="1:17" x14ac:dyDescent="0.25">
      <c r="A1281" s="6">
        <f t="shared" si="38"/>
        <v>-1279</v>
      </c>
      <c r="B1281" s="7">
        <f xml:space="preserve"> RTD("cqg.rtd",,"StudyData","TYA", "BAR", "", "Time",$K$4,$A1281,"ALL",, "","False","T")</f>
        <v>45813.760416666664</v>
      </c>
      <c r="C1281" s="9">
        <f>RTD("cqg.rtd",,"StudyData", $K$2, "BAR", "", "Open", $K$4, $A1281, $K$6,$K$10,,$K$8,K$12)</f>
        <v>5948.5</v>
      </c>
      <c r="D1281" s="9">
        <f>RTD("cqg.rtd",,"StudyData", $K$2, "BAR", "", "High", $K$4, $A1281, $K$6,$K$10,,$K$8,$K$12)</f>
        <v>5948.75</v>
      </c>
      <c r="E1281" s="9">
        <f>RTD("cqg.rtd",,"StudyData", $K$2, "BAR", "", "Low", $K$4, $A1281, $K$6,$K$10,,$K$8,$K$12)</f>
        <v>5943.75</v>
      </c>
      <c r="F1281" s="9">
        <f>RTD("cqg.rtd",,"StudyData", $K$2, "BAR", "", "Close", $K$4, $A1281, $K$6,$K$10,,$K$8,$K$12)</f>
        <v>5945.25</v>
      </c>
      <c r="G1281" s="8">
        <f>RTD("cqg.rtd",,"StudyData",$K$2, "Vol", "Highlight=Total Trades,VolType=Exchange,CoCType=Auto", "Vol",$K$4,A1281,"ALL",,,"TRUE","T")</f>
        <v>538</v>
      </c>
      <c r="H1281" s="9">
        <f xml:space="preserve"> RTD("cqg.rtd",,"StudyData", "RSI("&amp;$K$2&amp;",InputChoice:=Close,Period:=14)", "Bar", "", "Close", $K$4,A1281, "all", "", "","FALSE","T")</f>
        <v>47.770997147739337</v>
      </c>
      <c r="P1281" s="7">
        <f xml:space="preserve"> RTD("cqg.rtd",,"StudyData", $K$2, "BAR", "", "Time", $K$4,$Q1281,$K$6,$K$10, "","False","T")</f>
        <v>45813.760416666664</v>
      </c>
      <c r="Q1281" s="1">
        <f t="shared" si="39"/>
        <v>-1279</v>
      </c>
    </row>
    <row r="1282" spans="1:17" x14ac:dyDescent="0.25">
      <c r="A1282" s="6">
        <f t="shared" si="38"/>
        <v>-1280</v>
      </c>
      <c r="B1282" s="7">
        <f xml:space="preserve"> RTD("cqg.rtd",,"StudyData","TYA", "BAR", "", "Time",$K$4,$A1282,"ALL",, "","False","T")</f>
        <v>45813.756944444445</v>
      </c>
      <c r="C1282" s="9">
        <f>RTD("cqg.rtd",,"StudyData", $K$2, "BAR", "", "Open", $K$4, $A1282, $K$6,$K$10,,$K$8,K$12)</f>
        <v>5947</v>
      </c>
      <c r="D1282" s="9">
        <f>RTD("cqg.rtd",,"StudyData", $K$2, "BAR", "", "High", $K$4, $A1282, $K$6,$K$10,,$K$8,$K$12)</f>
        <v>5949.25</v>
      </c>
      <c r="E1282" s="9">
        <f>RTD("cqg.rtd",,"StudyData", $K$2, "BAR", "", "Low", $K$4, $A1282, $K$6,$K$10,,$K$8,$K$12)</f>
        <v>5946.75</v>
      </c>
      <c r="F1282" s="9">
        <f>RTD("cqg.rtd",,"StudyData", $K$2, "BAR", "", "Close", $K$4, $A1282, $K$6,$K$10,,$K$8,$K$12)</f>
        <v>5948.25</v>
      </c>
      <c r="G1282" s="8">
        <f>RTD("cqg.rtd",,"StudyData",$K$2, "Vol", "Highlight=Total Trades,VolType=Exchange,CoCType=Auto", "Vol",$K$4,A1282,"ALL",,,"TRUE","T")</f>
        <v>377</v>
      </c>
      <c r="H1282" s="9">
        <f xml:space="preserve"> RTD("cqg.rtd",,"StudyData", "RSI("&amp;$K$2&amp;",InputChoice:=Close,Period:=14)", "Bar", "", "Close", $K$4,A1282, "all", "", "","FALSE","T")</f>
        <v>52.207199625166503</v>
      </c>
      <c r="P1282" s="7">
        <f xml:space="preserve"> RTD("cqg.rtd",,"StudyData", $K$2, "BAR", "", "Time", $K$4,$Q1282,$K$6,$K$10, "","False","T")</f>
        <v>45813.756944444445</v>
      </c>
      <c r="Q1282" s="1">
        <f t="shared" si="39"/>
        <v>-1280</v>
      </c>
    </row>
    <row r="1283" spans="1:17" x14ac:dyDescent="0.25">
      <c r="A1283" s="6">
        <f t="shared" si="38"/>
        <v>-1281</v>
      </c>
      <c r="B1283" s="7">
        <f xml:space="preserve"> RTD("cqg.rtd",,"StudyData","TYA", "BAR", "", "Time",$K$4,$A1283,"ALL",, "","False","T")</f>
        <v>45813.753472222219</v>
      </c>
      <c r="C1283" s="9">
        <f>RTD("cqg.rtd",,"StudyData", $K$2, "BAR", "", "Open", $K$4, $A1283, $K$6,$K$10,,$K$8,K$12)</f>
        <v>5949</v>
      </c>
      <c r="D1283" s="9">
        <f>RTD("cqg.rtd",,"StudyData", $K$2, "BAR", "", "High", $K$4, $A1283, $K$6,$K$10,,$K$8,$K$12)</f>
        <v>5949.25</v>
      </c>
      <c r="E1283" s="9">
        <f>RTD("cqg.rtd",,"StudyData", $K$2, "BAR", "", "Low", $K$4, $A1283, $K$6,$K$10,,$K$8,$K$12)</f>
        <v>5946.75</v>
      </c>
      <c r="F1283" s="9">
        <f>RTD("cqg.rtd",,"StudyData", $K$2, "BAR", "", "Close", $K$4, $A1283, $K$6,$K$10,,$K$8,$K$12)</f>
        <v>5946.75</v>
      </c>
      <c r="G1283" s="8">
        <f>RTD("cqg.rtd",,"StudyData",$K$2, "Vol", "Highlight=Total Trades,VolType=Exchange,CoCType=Auto", "Vol",$K$4,A1283,"ALL",,,"TRUE","T")</f>
        <v>668</v>
      </c>
      <c r="H1283" s="9">
        <f xml:space="preserve"> RTD("cqg.rtd",,"StudyData", "RSI("&amp;$K$2&amp;",InputChoice:=Close,Period:=14)", "Bar", "", "Close", $K$4,A1283, "all", "", "","FALSE","T")</f>
        <v>50.053747180598329</v>
      </c>
      <c r="P1283" s="7">
        <f xml:space="preserve"> RTD("cqg.rtd",,"StudyData", $K$2, "BAR", "", "Time", $K$4,$Q1283,$K$6,$K$10, "","False","T")</f>
        <v>45813.753472222219</v>
      </c>
      <c r="Q1283" s="1">
        <f t="shared" si="39"/>
        <v>-1281</v>
      </c>
    </row>
    <row r="1284" spans="1:17" x14ac:dyDescent="0.25">
      <c r="A1284" s="6">
        <f t="shared" ref="A1284:A1347" si="40">A1283-1</f>
        <v>-1282</v>
      </c>
      <c r="B1284" s="7">
        <f xml:space="preserve"> RTD("cqg.rtd",,"StudyData","TYA", "BAR", "", "Time",$K$4,$A1284,"ALL",, "","False","T")</f>
        <v>45813.75</v>
      </c>
      <c r="C1284" s="9">
        <f>RTD("cqg.rtd",,"StudyData", $K$2, "BAR", "", "Open", $K$4, $A1284, $K$6,$K$10,,$K$8,K$12)</f>
        <v>5947.5</v>
      </c>
      <c r="D1284" s="9">
        <f>RTD("cqg.rtd",,"StudyData", $K$2, "BAR", "", "High", $K$4, $A1284, $K$6,$K$10,,$K$8,$K$12)</f>
        <v>5949.25</v>
      </c>
      <c r="E1284" s="9">
        <f>RTD("cqg.rtd",,"StudyData", $K$2, "BAR", "", "Low", $K$4, $A1284, $K$6,$K$10,,$K$8,$K$12)</f>
        <v>5946.75</v>
      </c>
      <c r="F1284" s="9">
        <f>RTD("cqg.rtd",,"StudyData", $K$2, "BAR", "", "Close", $K$4, $A1284, $K$6,$K$10,,$K$8,$K$12)</f>
        <v>5949</v>
      </c>
      <c r="G1284" s="8">
        <f>RTD("cqg.rtd",,"StudyData",$K$2, "Vol", "Highlight=Total Trades,VolType=Exchange,CoCType=Auto", "Vol",$K$4,A1284,"ALL",,,"TRUE","T")</f>
        <v>700</v>
      </c>
      <c r="H1284" s="9">
        <f xml:space="preserve"> RTD("cqg.rtd",,"StudyData", "RSI("&amp;$K$2&amp;",InputChoice:=Close,Period:=14)", "Bar", "", "Close", $K$4,A1284, "all", "", "","FALSE","T")</f>
        <v>53.405445528671862</v>
      </c>
      <c r="P1284" s="7">
        <f xml:space="preserve"> RTD("cqg.rtd",,"StudyData", $K$2, "BAR", "", "Time", $K$4,$Q1284,$K$6,$K$10, "","False","T")</f>
        <v>45813.75</v>
      </c>
      <c r="Q1284" s="1">
        <f t="shared" ref="Q1284:Q1347" si="41">Q1283-1</f>
        <v>-1282</v>
      </c>
    </row>
    <row r="1285" spans="1:17" x14ac:dyDescent="0.25">
      <c r="A1285" s="6">
        <f t="shared" si="40"/>
        <v>-1283</v>
      </c>
      <c r="B1285" s="7">
        <f xml:space="preserve"> RTD("cqg.rtd",,"StudyData","TYA", "BAR", "", "Time",$K$4,$A1285,"ALL",, "","False","T")</f>
        <v>45813.746527777781</v>
      </c>
      <c r="C1285" s="9">
        <f>RTD("cqg.rtd",,"StudyData", $K$2, "BAR", "", "Open", $K$4, $A1285, $K$6,$K$10,,$K$8,K$12)</f>
        <v>5947</v>
      </c>
      <c r="D1285" s="9">
        <f>RTD("cqg.rtd",,"StudyData", $K$2, "BAR", "", "High", $K$4, $A1285, $K$6,$K$10,,$K$8,$K$12)</f>
        <v>5948</v>
      </c>
      <c r="E1285" s="9">
        <f>RTD("cqg.rtd",,"StudyData", $K$2, "BAR", "", "Low", $K$4, $A1285, $K$6,$K$10,,$K$8,$K$12)</f>
        <v>5946</v>
      </c>
      <c r="F1285" s="9">
        <f>RTD("cqg.rtd",,"StudyData", $K$2, "BAR", "", "Close", $K$4, $A1285, $K$6,$K$10,,$K$8,$K$12)</f>
        <v>5947.25</v>
      </c>
      <c r="G1285" s="8">
        <f>RTD("cqg.rtd",,"StudyData",$K$2, "Vol", "Highlight=Total Trades,VolType=Exchange,CoCType=Auto", "Vol",$K$4,A1285,"ALL",,,"TRUE","T")</f>
        <v>352</v>
      </c>
      <c r="H1285" s="9">
        <f xml:space="preserve"> RTD("cqg.rtd",,"StudyData", "RSI("&amp;$K$2&amp;",InputChoice:=Close,Period:=14)", "Bar", "", "Close", $K$4,A1285, "all", "", "","FALSE","T")</f>
        <v>51.037551257745967</v>
      </c>
      <c r="P1285" s="7">
        <f xml:space="preserve"> RTD("cqg.rtd",,"StudyData", $K$2, "BAR", "", "Time", $K$4,$Q1285,$K$6,$K$10, "","False","T")</f>
        <v>45813.746527777781</v>
      </c>
      <c r="Q1285" s="1">
        <f t="shared" si="41"/>
        <v>-1283</v>
      </c>
    </row>
    <row r="1286" spans="1:17" x14ac:dyDescent="0.25">
      <c r="A1286" s="6">
        <f t="shared" si="40"/>
        <v>-1284</v>
      </c>
      <c r="B1286" s="7">
        <f xml:space="preserve"> RTD("cqg.rtd",,"StudyData","TYA", "BAR", "", "Time",$K$4,$A1286,"ALL",, "","False","T")</f>
        <v>45813.743055555555</v>
      </c>
      <c r="C1286" s="9">
        <f>RTD("cqg.rtd",,"StudyData", $K$2, "BAR", "", "Open", $K$4, $A1286, $K$6,$K$10,,$K$8,K$12)</f>
        <v>5945.5</v>
      </c>
      <c r="D1286" s="9">
        <f>RTD("cqg.rtd",,"StudyData", $K$2, "BAR", "", "High", $K$4, $A1286, $K$6,$K$10,,$K$8,$K$12)</f>
        <v>5947</v>
      </c>
      <c r="E1286" s="9">
        <f>RTD("cqg.rtd",,"StudyData", $K$2, "BAR", "", "Low", $K$4, $A1286, $K$6,$K$10,,$K$8,$K$12)</f>
        <v>5944.25</v>
      </c>
      <c r="F1286" s="9">
        <f>RTD("cqg.rtd",,"StudyData", $K$2, "BAR", "", "Close", $K$4, $A1286, $K$6,$K$10,,$K$8,$K$12)</f>
        <v>5947</v>
      </c>
      <c r="G1286" s="8">
        <f>RTD("cqg.rtd",,"StudyData",$K$2, "Vol", "Highlight=Total Trades,VolType=Exchange,CoCType=Auto", "Vol",$K$4,A1286,"ALL",,,"TRUE","T")</f>
        <v>664</v>
      </c>
      <c r="H1286" s="9">
        <f xml:space="preserve"> RTD("cqg.rtd",,"StudyData", "RSI("&amp;$K$2&amp;",InputChoice:=Close,Period:=14)", "Bar", "", "Close", $K$4,A1286, "all", "", "","FALSE","T")</f>
        <v>50.705239905802415</v>
      </c>
      <c r="P1286" s="7">
        <f xml:space="preserve"> RTD("cqg.rtd",,"StudyData", $K$2, "BAR", "", "Time", $K$4,$Q1286,$K$6,$K$10, "","False","T")</f>
        <v>45813.743055555555</v>
      </c>
      <c r="Q1286" s="1">
        <f t="shared" si="41"/>
        <v>-1284</v>
      </c>
    </row>
    <row r="1287" spans="1:17" x14ac:dyDescent="0.25">
      <c r="A1287" s="6">
        <f t="shared" si="40"/>
        <v>-1285</v>
      </c>
      <c r="B1287" s="7">
        <f xml:space="preserve"> RTD("cqg.rtd",,"StudyData","TYA", "BAR", "", "Time",$K$4,$A1287,"ALL",, "","False","T")</f>
        <v>45813.739583333336</v>
      </c>
      <c r="C1287" s="9">
        <f>RTD("cqg.rtd",,"StudyData", $K$2, "BAR", "", "Open", $K$4, $A1287, $K$6,$K$10,,$K$8,K$12)</f>
        <v>5941.75</v>
      </c>
      <c r="D1287" s="9">
        <f>RTD("cqg.rtd",,"StudyData", $K$2, "BAR", "", "High", $K$4, $A1287, $K$6,$K$10,,$K$8,$K$12)</f>
        <v>5945.75</v>
      </c>
      <c r="E1287" s="9">
        <f>RTD("cqg.rtd",,"StudyData", $K$2, "BAR", "", "Low", $K$4, $A1287, $K$6,$K$10,,$K$8,$K$12)</f>
        <v>5940.75</v>
      </c>
      <c r="F1287" s="9">
        <f>RTD("cqg.rtd",,"StudyData", $K$2, "BAR", "", "Close", $K$4, $A1287, $K$6,$K$10,,$K$8,$K$12)</f>
        <v>5945.25</v>
      </c>
      <c r="G1287" s="8">
        <f>RTD("cqg.rtd",,"StudyData",$K$2, "Vol", "Highlight=Total Trades,VolType=Exchange,CoCType=Auto", "Vol",$K$4,A1287,"ALL",,,"TRUE","T")</f>
        <v>506</v>
      </c>
      <c r="H1287" s="9">
        <f xml:space="preserve"> RTD("cqg.rtd",,"StudyData", "RSI("&amp;$K$2&amp;",InputChoice:=Close,Period:=14)", "Bar", "", "Close", $K$4,A1287, "all", "", "","FALSE","T")</f>
        <v>48.430189958873925</v>
      </c>
      <c r="P1287" s="7">
        <f xml:space="preserve"> RTD("cqg.rtd",,"StudyData", $K$2, "BAR", "", "Time", $K$4,$Q1287,$K$6,$K$10, "","False","T")</f>
        <v>45813.739583333336</v>
      </c>
      <c r="Q1287" s="1">
        <f t="shared" si="41"/>
        <v>-1285</v>
      </c>
    </row>
    <row r="1288" spans="1:17" x14ac:dyDescent="0.25">
      <c r="A1288" s="6">
        <f t="shared" si="40"/>
        <v>-1286</v>
      </c>
      <c r="B1288" s="7">
        <f xml:space="preserve"> RTD("cqg.rtd",,"StudyData","TYA", "BAR", "", "Time",$K$4,$A1288,"ALL",, "","False","T")</f>
        <v>45813.736111111109</v>
      </c>
      <c r="C1288" s="9">
        <f>RTD("cqg.rtd",,"StudyData", $K$2, "BAR", "", "Open", $K$4, $A1288, $K$6,$K$10,,$K$8,K$12)</f>
        <v>5941.25</v>
      </c>
      <c r="D1288" s="9">
        <f>RTD("cqg.rtd",,"StudyData", $K$2, "BAR", "", "High", $K$4, $A1288, $K$6,$K$10,,$K$8,$K$12)</f>
        <v>5942</v>
      </c>
      <c r="E1288" s="9">
        <f>RTD("cqg.rtd",,"StudyData", $K$2, "BAR", "", "Low", $K$4, $A1288, $K$6,$K$10,,$K$8,$K$12)</f>
        <v>5941</v>
      </c>
      <c r="F1288" s="9">
        <f>RTD("cqg.rtd",,"StudyData", $K$2, "BAR", "", "Close", $K$4, $A1288, $K$6,$K$10,,$K$8,$K$12)</f>
        <v>5941.5</v>
      </c>
      <c r="G1288" s="8">
        <f>RTD("cqg.rtd",,"StudyData",$K$2, "Vol", "Highlight=Total Trades,VolType=Exchange,CoCType=Auto", "Vol",$K$4,A1288,"ALL",,,"TRUE","T")</f>
        <v>299</v>
      </c>
      <c r="H1288" s="9">
        <f xml:space="preserve"> RTD("cqg.rtd",,"StudyData", "RSI("&amp;$K$2&amp;",InputChoice:=Close,Period:=14)", "Bar", "", "Close", $K$4,A1288, "all", "", "","FALSE","T")</f>
        <v>43.215499633971135</v>
      </c>
      <c r="P1288" s="7">
        <f xml:space="preserve"> RTD("cqg.rtd",,"StudyData", $K$2, "BAR", "", "Time", $K$4,$Q1288,$K$6,$K$10, "","False","T")</f>
        <v>45813.736111111109</v>
      </c>
      <c r="Q1288" s="1">
        <f t="shared" si="41"/>
        <v>-1286</v>
      </c>
    </row>
    <row r="1289" spans="1:17" x14ac:dyDescent="0.25">
      <c r="A1289" s="6">
        <f t="shared" si="40"/>
        <v>-1287</v>
      </c>
      <c r="B1289" s="7">
        <f xml:space="preserve"> RTD("cqg.rtd",,"StudyData","TYA", "BAR", "", "Time",$K$4,$A1289,"ALL",, "","False","T")</f>
        <v>45813.732638888891</v>
      </c>
      <c r="C1289" s="9">
        <f>RTD("cqg.rtd",,"StudyData", $K$2, "BAR", "", "Open", $K$4, $A1289, $K$6,$K$10,,$K$8,K$12)</f>
        <v>5941.75</v>
      </c>
      <c r="D1289" s="9">
        <f>RTD("cqg.rtd",,"StudyData", $K$2, "BAR", "", "High", $K$4, $A1289, $K$6,$K$10,,$K$8,$K$12)</f>
        <v>5942</v>
      </c>
      <c r="E1289" s="9">
        <f>RTD("cqg.rtd",,"StudyData", $K$2, "BAR", "", "Low", $K$4, $A1289, $K$6,$K$10,,$K$8,$K$12)</f>
        <v>5940</v>
      </c>
      <c r="F1289" s="9">
        <f>RTD("cqg.rtd",,"StudyData", $K$2, "BAR", "", "Close", $K$4, $A1289, $K$6,$K$10,,$K$8,$K$12)</f>
        <v>5941</v>
      </c>
      <c r="G1289" s="8">
        <f>RTD("cqg.rtd",,"StudyData",$K$2, "Vol", "Highlight=Total Trades,VolType=Exchange,CoCType=Auto", "Vol",$K$4,A1289,"ALL",,,"TRUE","T")</f>
        <v>466</v>
      </c>
      <c r="H1289" s="9">
        <f xml:space="preserve"> RTD("cqg.rtd",,"StudyData", "RSI("&amp;$K$2&amp;",InputChoice:=Close,Period:=14)", "Bar", "", "Close", $K$4,A1289, "all", "", "","FALSE","T")</f>
        <v>42.495572858991736</v>
      </c>
      <c r="P1289" s="7">
        <f xml:space="preserve"> RTD("cqg.rtd",,"StudyData", $K$2, "BAR", "", "Time", $K$4,$Q1289,$K$6,$K$10, "","False","T")</f>
        <v>45813.732638888891</v>
      </c>
      <c r="Q1289" s="1">
        <f t="shared" si="41"/>
        <v>-1287</v>
      </c>
    </row>
    <row r="1290" spans="1:17" x14ac:dyDescent="0.25">
      <c r="A1290" s="6">
        <f t="shared" si="40"/>
        <v>-1288</v>
      </c>
      <c r="B1290" s="7">
        <f xml:space="preserve"> RTD("cqg.rtd",,"StudyData","TYA", "BAR", "", "Time",$K$4,$A1290,"ALL",, "","False","T")</f>
        <v>45813.729166666664</v>
      </c>
      <c r="C1290" s="9">
        <f>RTD("cqg.rtd",,"StudyData", $K$2, "BAR", "", "Open", $K$4, $A1290, $K$6,$K$10,,$K$8,K$12)</f>
        <v>5942.25</v>
      </c>
      <c r="D1290" s="9">
        <f>RTD("cqg.rtd",,"StudyData", $K$2, "BAR", "", "High", $K$4, $A1290, $K$6,$K$10,,$K$8,$K$12)</f>
        <v>5943.5</v>
      </c>
      <c r="E1290" s="9">
        <f>RTD("cqg.rtd",,"StudyData", $K$2, "BAR", "", "Low", $K$4, $A1290, $K$6,$K$10,,$K$8,$K$12)</f>
        <v>5941.25</v>
      </c>
      <c r="F1290" s="9">
        <f>RTD("cqg.rtd",,"StudyData", $K$2, "BAR", "", "Close", $K$4, $A1290, $K$6,$K$10,,$K$8,$K$12)</f>
        <v>5941.5</v>
      </c>
      <c r="G1290" s="8">
        <f>RTD("cqg.rtd",,"StudyData",$K$2, "Vol", "Highlight=Total Trades,VolType=Exchange,CoCType=Auto", "Vol",$K$4,A1290,"ALL",,,"TRUE","T")</f>
        <v>592</v>
      </c>
      <c r="H1290" s="9">
        <f xml:space="preserve"> RTD("cqg.rtd",,"StudyData", "RSI("&amp;$K$2&amp;",InputChoice:=Close,Period:=14)", "Bar", "", "Close", $K$4,A1290, "all", "", "","FALSE","T")</f>
        <v>43.001817743432611</v>
      </c>
      <c r="P1290" s="7">
        <f xml:space="preserve"> RTD("cqg.rtd",,"StudyData", $K$2, "BAR", "", "Time", $K$4,$Q1290,$K$6,$K$10, "","False","T")</f>
        <v>45813.729166666664</v>
      </c>
      <c r="Q1290" s="1">
        <f t="shared" si="41"/>
        <v>-1288</v>
      </c>
    </row>
    <row r="1291" spans="1:17" x14ac:dyDescent="0.25">
      <c r="A1291" s="6">
        <f t="shared" si="40"/>
        <v>-1289</v>
      </c>
      <c r="B1291" s="7">
        <f xml:space="preserve"> RTD("cqg.rtd",,"StudyData","TYA", "BAR", "", "Time",$K$4,$A1291,"ALL",, "","False","T")</f>
        <v>45813.725694444445</v>
      </c>
      <c r="C1291" s="9">
        <f>RTD("cqg.rtd",,"StudyData", $K$2, "BAR", "", "Open", $K$4, $A1291, $K$6,$K$10,,$K$8,K$12)</f>
        <v>5941.75</v>
      </c>
      <c r="D1291" s="9">
        <f>RTD("cqg.rtd",,"StudyData", $K$2, "BAR", "", "High", $K$4, $A1291, $K$6,$K$10,,$K$8,$K$12)</f>
        <v>5942.25</v>
      </c>
      <c r="E1291" s="9">
        <f>RTD("cqg.rtd",,"StudyData", $K$2, "BAR", "", "Low", $K$4, $A1291, $K$6,$K$10,,$K$8,$K$12)</f>
        <v>5941.25</v>
      </c>
      <c r="F1291" s="9">
        <f>RTD("cqg.rtd",,"StudyData", $K$2, "BAR", "", "Close", $K$4, $A1291, $K$6,$K$10,,$K$8,$K$12)</f>
        <v>5942</v>
      </c>
      <c r="G1291" s="8">
        <f>RTD("cqg.rtd",,"StudyData",$K$2, "Vol", "Highlight=Total Trades,VolType=Exchange,CoCType=Auto", "Vol",$K$4,A1291,"ALL",,,"TRUE","T")</f>
        <v>373</v>
      </c>
      <c r="H1291" s="9">
        <f xml:space="preserve"> RTD("cqg.rtd",,"StudyData", "RSI("&amp;$K$2&amp;",InputChoice:=Close,Period:=14)", "Bar", "", "Close", $K$4,A1291, "all", "", "","FALSE","T")</f>
        <v>43.48282320769389</v>
      </c>
      <c r="P1291" s="7">
        <f xml:space="preserve"> RTD("cqg.rtd",,"StudyData", $K$2, "BAR", "", "Time", $K$4,$Q1291,$K$6,$K$10, "","False","T")</f>
        <v>45813.725694444445</v>
      </c>
      <c r="Q1291" s="1">
        <f t="shared" si="41"/>
        <v>-1289</v>
      </c>
    </row>
    <row r="1292" spans="1:17" x14ac:dyDescent="0.25">
      <c r="A1292" s="6">
        <f t="shared" si="40"/>
        <v>-1290</v>
      </c>
      <c r="B1292" s="7">
        <f xml:space="preserve"> RTD("cqg.rtd",,"StudyData","TYA", "BAR", "", "Time",$K$4,$A1292,"ALL",, "","False","T")</f>
        <v>45813.722222222219</v>
      </c>
      <c r="C1292" s="9">
        <f>RTD("cqg.rtd",,"StudyData", $K$2, "BAR", "", "Open", $K$4, $A1292, $K$6,$K$10,,$K$8,K$12)</f>
        <v>5941.25</v>
      </c>
      <c r="D1292" s="9">
        <f>RTD("cqg.rtd",,"StudyData", $K$2, "BAR", "", "High", $K$4, $A1292, $K$6,$K$10,,$K$8,$K$12)</f>
        <v>5942.25</v>
      </c>
      <c r="E1292" s="9">
        <f>RTD("cqg.rtd",,"StudyData", $K$2, "BAR", "", "Low", $K$4, $A1292, $K$6,$K$10,,$K$8,$K$12)</f>
        <v>5940</v>
      </c>
      <c r="F1292" s="9">
        <f>RTD("cqg.rtd",,"StudyData", $K$2, "BAR", "", "Close", $K$4, $A1292, $K$6,$K$10,,$K$8,$K$12)</f>
        <v>5941.75</v>
      </c>
      <c r="G1292" s="8">
        <f>RTD("cqg.rtd",,"StudyData",$K$2, "Vol", "Highlight=Total Trades,VolType=Exchange,CoCType=Auto", "Vol",$K$4,A1292,"ALL",,,"TRUE","T")</f>
        <v>869</v>
      </c>
      <c r="H1292" s="9">
        <f xml:space="preserve"> RTD("cqg.rtd",,"StudyData", "RSI("&amp;$K$2&amp;",InputChoice:=Close,Period:=14)", "Bar", "", "Close", $K$4,A1292, "all", "", "","FALSE","T")</f>
        <v>43.187776820402263</v>
      </c>
      <c r="P1292" s="7">
        <f xml:space="preserve"> RTD("cqg.rtd",,"StudyData", $K$2, "BAR", "", "Time", $K$4,$Q1292,$K$6,$K$10, "","False","T")</f>
        <v>45813.722222222219</v>
      </c>
      <c r="Q1292" s="1">
        <f t="shared" si="41"/>
        <v>-1290</v>
      </c>
    </row>
    <row r="1293" spans="1:17" x14ac:dyDescent="0.25">
      <c r="A1293" s="6">
        <f t="shared" si="40"/>
        <v>-1291</v>
      </c>
      <c r="B1293" s="7">
        <f xml:space="preserve"> RTD("cqg.rtd",,"StudyData","TYA", "BAR", "", "Time",$K$4,$A1293,"ALL",, "","False","T")</f>
        <v>45813.71875</v>
      </c>
      <c r="C1293" s="9">
        <f>RTD("cqg.rtd",,"StudyData", $K$2, "BAR", "", "Open", $K$4, $A1293, $K$6,$K$10,,$K$8,K$12)</f>
        <v>5939</v>
      </c>
      <c r="D1293" s="9">
        <f>RTD("cqg.rtd",,"StudyData", $K$2, "BAR", "", "High", $K$4, $A1293, $K$6,$K$10,,$K$8,$K$12)</f>
        <v>5941.25</v>
      </c>
      <c r="E1293" s="9">
        <f>RTD("cqg.rtd",,"StudyData", $K$2, "BAR", "", "Low", $K$4, $A1293, $K$6,$K$10,,$K$8,$K$12)</f>
        <v>5938.75</v>
      </c>
      <c r="F1293" s="9">
        <f>RTD("cqg.rtd",,"StudyData", $K$2, "BAR", "", "Close", $K$4, $A1293, $K$6,$K$10,,$K$8,$K$12)</f>
        <v>5941</v>
      </c>
      <c r="G1293" s="8">
        <f>RTD("cqg.rtd",,"StudyData",$K$2, "Vol", "Highlight=Total Trades,VolType=Exchange,CoCType=Auto", "Vol",$K$4,A1293,"ALL",,,"TRUE","T")</f>
        <v>848</v>
      </c>
      <c r="H1293" s="9">
        <f xml:space="preserve"> RTD("cqg.rtd",,"StudyData", "RSI("&amp;$K$2&amp;",InputChoice:=Close,Period:=14)", "Bar", "", "Close", $K$4,A1293, "all", "", "","FALSE","T")</f>
        <v>42.349378485896068</v>
      </c>
      <c r="P1293" s="7">
        <f xml:space="preserve"> RTD("cqg.rtd",,"StudyData", $K$2, "BAR", "", "Time", $K$4,$Q1293,$K$6,$K$10, "","False","T")</f>
        <v>45813.71875</v>
      </c>
      <c r="Q1293" s="1">
        <f t="shared" si="41"/>
        <v>-1291</v>
      </c>
    </row>
    <row r="1294" spans="1:17" x14ac:dyDescent="0.25">
      <c r="A1294" s="6">
        <f t="shared" si="40"/>
        <v>-1292</v>
      </c>
      <c r="B1294" s="7">
        <f xml:space="preserve"> RTD("cqg.rtd",,"StudyData","TYA", "BAR", "", "Time",$K$4,$A1294,"ALL",, "","False","T")</f>
        <v>45813.715277777781</v>
      </c>
      <c r="C1294" s="9">
        <f>RTD("cqg.rtd",,"StudyData", $K$2, "BAR", "", "Open", $K$4, $A1294, $K$6,$K$10,,$K$8,K$12)</f>
        <v>5936.75</v>
      </c>
      <c r="D1294" s="9">
        <f>RTD("cqg.rtd",,"StudyData", $K$2, "BAR", "", "High", $K$4, $A1294, $K$6,$K$10,,$K$8,$K$12)</f>
        <v>5939</v>
      </c>
      <c r="E1294" s="9">
        <f>RTD("cqg.rtd",,"StudyData", $K$2, "BAR", "", "Low", $K$4, $A1294, $K$6,$K$10,,$K$8,$K$12)</f>
        <v>5935.5</v>
      </c>
      <c r="F1294" s="9">
        <f>RTD("cqg.rtd",,"StudyData", $K$2, "BAR", "", "Close", $K$4, $A1294, $K$6,$K$10,,$K$8,$K$12)</f>
        <v>5939</v>
      </c>
      <c r="G1294" s="8">
        <f>RTD("cqg.rtd",,"StudyData",$K$2, "Vol", "Highlight=Total Trades,VolType=Exchange,CoCType=Auto", "Vol",$K$4,A1294,"ALL",,,"TRUE","T")</f>
        <v>902</v>
      </c>
      <c r="H1294" s="9">
        <f xml:space="preserve"> RTD("cqg.rtd",,"StudyData", "RSI("&amp;$K$2&amp;",InputChoice:=Close,Period:=14)", "Bar", "", "Close", $K$4,A1294, "all", "", "","FALSE","T")</f>
        <v>40.162805937597227</v>
      </c>
      <c r="P1294" s="7">
        <f xml:space="preserve"> RTD("cqg.rtd",,"StudyData", $K$2, "BAR", "", "Time", $K$4,$Q1294,$K$6,$K$10, "","False","T")</f>
        <v>45813.715277777781</v>
      </c>
      <c r="Q1294" s="1">
        <f t="shared" si="41"/>
        <v>-1292</v>
      </c>
    </row>
    <row r="1295" spans="1:17" x14ac:dyDescent="0.25">
      <c r="A1295" s="6">
        <f t="shared" si="40"/>
        <v>-1293</v>
      </c>
      <c r="B1295" s="7">
        <f xml:space="preserve"> RTD("cqg.rtd",,"StudyData","TYA", "BAR", "", "Time",$K$4,$A1295,"ALL",, "","False","T")</f>
        <v>45813.711805555555</v>
      </c>
      <c r="C1295" s="9">
        <f>RTD("cqg.rtd",,"StudyData", $K$2, "BAR", "", "Open", $K$4, $A1295, $K$6,$K$10,,$K$8,K$12)</f>
        <v>5936.75</v>
      </c>
      <c r="D1295" s="9">
        <f>RTD("cqg.rtd",,"StudyData", $K$2, "BAR", "", "High", $K$4, $A1295, $K$6,$K$10,,$K$8,$K$12)</f>
        <v>5938.25</v>
      </c>
      <c r="E1295" s="9">
        <f>RTD("cqg.rtd",,"StudyData", $K$2, "BAR", "", "Low", $K$4, $A1295, $K$6,$K$10,,$K$8,$K$12)</f>
        <v>5936.25</v>
      </c>
      <c r="F1295" s="9">
        <f>RTD("cqg.rtd",,"StudyData", $K$2, "BAR", "", "Close", $K$4, $A1295, $K$6,$K$10,,$K$8,$K$12)</f>
        <v>5936.75</v>
      </c>
      <c r="G1295" s="8">
        <f>RTD("cqg.rtd",,"StudyData",$K$2, "Vol", "Highlight=Total Trades,VolType=Exchange,CoCType=Auto", "Vol",$K$4,A1295,"ALL",,,"TRUE","T")</f>
        <v>884</v>
      </c>
      <c r="H1295" s="9">
        <f xml:space="preserve"> RTD("cqg.rtd",,"StudyData", "RSI("&amp;$K$2&amp;",InputChoice:=Close,Period:=14)", "Bar", "", "Close", $K$4,A1295, "all", "", "","FALSE","T")</f>
        <v>37.694173695796081</v>
      </c>
      <c r="P1295" s="7">
        <f xml:space="preserve"> RTD("cqg.rtd",,"StudyData", $K$2, "BAR", "", "Time", $K$4,$Q1295,$K$6,$K$10, "","False","T")</f>
        <v>45813.711805555555</v>
      </c>
      <c r="Q1295" s="1">
        <f t="shared" si="41"/>
        <v>-1293</v>
      </c>
    </row>
    <row r="1296" spans="1:17" x14ac:dyDescent="0.25">
      <c r="A1296" s="6">
        <f t="shared" si="40"/>
        <v>-1294</v>
      </c>
      <c r="B1296" s="7">
        <f xml:space="preserve"> RTD("cqg.rtd",,"StudyData","TYA", "BAR", "", "Time",$K$4,$A1296,"ALL",, "","False","T")</f>
        <v>45813.708333333336</v>
      </c>
      <c r="C1296" s="9">
        <f>RTD("cqg.rtd",,"StudyData", $K$2, "BAR", "", "Open", $K$4, $A1296, $K$6,$K$10,,$K$8,K$12)</f>
        <v>5931.75</v>
      </c>
      <c r="D1296" s="9">
        <f>RTD("cqg.rtd",,"StudyData", $K$2, "BAR", "", "High", $K$4, $A1296, $K$6,$K$10,,$K$8,$K$12)</f>
        <v>5937.5</v>
      </c>
      <c r="E1296" s="9">
        <f>RTD("cqg.rtd",,"StudyData", $K$2, "BAR", "", "Low", $K$4, $A1296, $K$6,$K$10,,$K$8,$K$12)</f>
        <v>5930</v>
      </c>
      <c r="F1296" s="9">
        <f>RTD("cqg.rtd",,"StudyData", $K$2, "BAR", "", "Close", $K$4, $A1296, $K$6,$K$10,,$K$8,$K$12)</f>
        <v>5936.75</v>
      </c>
      <c r="G1296" s="8">
        <f>RTD("cqg.rtd",,"StudyData",$K$2, "Vol", "Highlight=Total Trades,VolType=Exchange,CoCType=Auto", "Vol",$K$4,A1296,"ALL",,,"TRUE","T")</f>
        <v>2180</v>
      </c>
      <c r="H1296" s="9">
        <f xml:space="preserve"> RTD("cqg.rtd",,"StudyData", "RSI("&amp;$K$2&amp;",InputChoice:=Close,Period:=14)", "Bar", "", "Close", $K$4,A1296, "all", "", "","FALSE","T")</f>
        <v>37.694173695796088</v>
      </c>
      <c r="P1296" s="7">
        <f xml:space="preserve"> RTD("cqg.rtd",,"StudyData", $K$2, "BAR", "", "Time", $K$4,$Q1296,$K$6,$K$10, "","False","T")</f>
        <v>45813.708333333336</v>
      </c>
      <c r="Q1296" s="1">
        <f t="shared" si="41"/>
        <v>-1294</v>
      </c>
    </row>
    <row r="1297" spans="1:17" x14ac:dyDescent="0.25">
      <c r="A1297" s="6">
        <f t="shared" si="40"/>
        <v>-1295</v>
      </c>
      <c r="B1297" s="7">
        <f xml:space="preserve"> RTD("cqg.rtd",,"StudyData","TYA", "BAR", "", "Time",$K$4,$A1297,"ALL",, "","False","T")</f>
        <v>45813.663194444445</v>
      </c>
      <c r="C1297" s="9">
        <f>RTD("cqg.rtd",,"StudyData", $K$2, "BAR", "", "Open", $K$4, $A1297, $K$6,$K$10,,$K$8,K$12)</f>
        <v>5943.25</v>
      </c>
      <c r="D1297" s="9">
        <f>RTD("cqg.rtd",,"StudyData", $K$2, "BAR", "", "High", $K$4, $A1297, $K$6,$K$10,,$K$8,$K$12)</f>
        <v>5944.5</v>
      </c>
      <c r="E1297" s="9">
        <f>RTD("cqg.rtd",,"StudyData", $K$2, "BAR", "", "Low", $K$4, $A1297, $K$6,$K$10,,$K$8,$K$12)</f>
        <v>5939</v>
      </c>
      <c r="F1297" s="9">
        <f>RTD("cqg.rtd",,"StudyData", $K$2, "BAR", "", "Close", $K$4, $A1297, $K$6,$K$10,,$K$8,$K$12)</f>
        <v>5939.75</v>
      </c>
      <c r="G1297" s="8">
        <f>RTD("cqg.rtd",,"StudyData",$K$2, "Vol", "Highlight=Total Trades,VolType=Exchange,CoCType=Auto", "Vol",$K$4,A1297,"ALL",,,"TRUE","T")</f>
        <v>1494</v>
      </c>
      <c r="H1297" s="9">
        <f xml:space="preserve"> RTD("cqg.rtd",,"StudyData", "RSI("&amp;$K$2&amp;",InputChoice:=Close,Period:=14)", "Bar", "", "Close", $K$4,A1297, "all", "", "","FALSE","T")</f>
        <v>39.571033983091418</v>
      </c>
      <c r="P1297" s="7">
        <f xml:space="preserve"> RTD("cqg.rtd",,"StudyData", $K$2, "BAR", "", "Time", $K$4,$Q1297,$K$6,$K$10, "","False","T")</f>
        <v>45813.663194444445</v>
      </c>
      <c r="Q1297" s="1">
        <f t="shared" si="41"/>
        <v>-1295</v>
      </c>
    </row>
    <row r="1298" spans="1:17" x14ac:dyDescent="0.25">
      <c r="A1298" s="6">
        <f t="shared" si="40"/>
        <v>-1296</v>
      </c>
      <c r="B1298" s="7">
        <f xml:space="preserve"> RTD("cqg.rtd",,"StudyData","TYA", "BAR", "", "Time",$K$4,$A1298,"ALL",, "","False","T")</f>
        <v>45813.659722222219</v>
      </c>
      <c r="C1298" s="9">
        <f>RTD("cqg.rtd",,"StudyData", $K$2, "BAR", "", "Open", $K$4, $A1298, $K$6,$K$10,,$K$8,K$12)</f>
        <v>5947.25</v>
      </c>
      <c r="D1298" s="9">
        <f>RTD("cqg.rtd",,"StudyData", $K$2, "BAR", "", "High", $K$4, $A1298, $K$6,$K$10,,$K$8,$K$12)</f>
        <v>5947.25</v>
      </c>
      <c r="E1298" s="9">
        <f>RTD("cqg.rtd",,"StudyData", $K$2, "BAR", "", "Low", $K$4, $A1298, $K$6,$K$10,,$K$8,$K$12)</f>
        <v>5943.25</v>
      </c>
      <c r="F1298" s="9">
        <f>RTD("cqg.rtd",,"StudyData", $K$2, "BAR", "", "Close", $K$4, $A1298, $K$6,$K$10,,$K$8,$K$12)</f>
        <v>5943.5</v>
      </c>
      <c r="G1298" s="8">
        <f>RTD("cqg.rtd",,"StudyData",$K$2, "Vol", "Highlight=Total Trades,VolType=Exchange,CoCType=Auto", "Vol",$K$4,A1298,"ALL",,,"TRUE","T")</f>
        <v>985</v>
      </c>
      <c r="H1298" s="9">
        <f xml:space="preserve"> RTD("cqg.rtd",,"StudyData", "RSI("&amp;$K$2&amp;",InputChoice:=Close,Period:=14)", "Bar", "", "Close", $K$4,A1298, "all", "", "","FALSE","T")</f>
        <v>41.998284477582473</v>
      </c>
      <c r="P1298" s="7">
        <f xml:space="preserve"> RTD("cqg.rtd",,"StudyData", $K$2, "BAR", "", "Time", $K$4,$Q1298,$K$6,$K$10, "","False","T")</f>
        <v>45813.659722222219</v>
      </c>
      <c r="Q1298" s="1">
        <f t="shared" si="41"/>
        <v>-1296</v>
      </c>
    </row>
    <row r="1299" spans="1:17" x14ac:dyDescent="0.25">
      <c r="A1299" s="6">
        <f t="shared" si="40"/>
        <v>-1297</v>
      </c>
      <c r="B1299" s="7">
        <f xml:space="preserve"> RTD("cqg.rtd",,"StudyData","TYA", "BAR", "", "Time",$K$4,$A1299,"ALL",, "","False","T")</f>
        <v>45813.65625</v>
      </c>
      <c r="C1299" s="9">
        <f>RTD("cqg.rtd",,"StudyData", $K$2, "BAR", "", "Open", $K$4, $A1299, $K$6,$K$10,,$K$8,K$12)</f>
        <v>5943.25</v>
      </c>
      <c r="D1299" s="9">
        <f>RTD("cqg.rtd",,"StudyData", $K$2, "BAR", "", "High", $K$4, $A1299, $K$6,$K$10,,$K$8,$K$12)</f>
        <v>5947.25</v>
      </c>
      <c r="E1299" s="9">
        <f>RTD("cqg.rtd",,"StudyData", $K$2, "BAR", "", "Low", $K$4, $A1299, $K$6,$K$10,,$K$8,$K$12)</f>
        <v>5942.5</v>
      </c>
      <c r="F1299" s="9">
        <f>RTD("cqg.rtd",,"StudyData", $K$2, "BAR", "", "Close", $K$4, $A1299, $K$6,$K$10,,$K$8,$K$12)</f>
        <v>5947.25</v>
      </c>
      <c r="G1299" s="8">
        <f>RTD("cqg.rtd",,"StudyData",$K$2, "Vol", "Highlight=Total Trades,VolType=Exchange,CoCType=Auto", "Vol",$K$4,A1299,"ALL",,,"TRUE","T")</f>
        <v>1585</v>
      </c>
      <c r="H1299" s="9">
        <f xml:space="preserve"> RTD("cqg.rtd",,"StudyData", "RSI("&amp;$K$2&amp;",InputChoice:=Close,Period:=14)", "Bar", "", "Close", $K$4,A1299, "all", "", "","FALSE","T")</f>
        <v>44.534889794158111</v>
      </c>
      <c r="P1299" s="7">
        <f xml:space="preserve"> RTD("cqg.rtd",,"StudyData", $K$2, "BAR", "", "Time", $K$4,$Q1299,$K$6,$K$10, "","False","T")</f>
        <v>45813.65625</v>
      </c>
      <c r="Q1299" s="1">
        <f t="shared" si="41"/>
        <v>-1297</v>
      </c>
    </row>
    <row r="1300" spans="1:17" x14ac:dyDescent="0.25">
      <c r="A1300" s="6">
        <f t="shared" si="40"/>
        <v>-1298</v>
      </c>
      <c r="B1300" s="7">
        <f xml:space="preserve"> RTD("cqg.rtd",,"StudyData","TYA", "BAR", "", "Time",$K$4,$A1300,"ALL",, "","False","T")</f>
        <v>45813.652777777781</v>
      </c>
      <c r="C1300" s="9">
        <f>RTD("cqg.rtd",,"StudyData", $K$2, "BAR", "", "Open", $K$4, $A1300, $K$6,$K$10,,$K$8,K$12)</f>
        <v>5941.25</v>
      </c>
      <c r="D1300" s="9">
        <f>RTD("cqg.rtd",,"StudyData", $K$2, "BAR", "", "High", $K$4, $A1300, $K$6,$K$10,,$K$8,$K$12)</f>
        <v>5943.25</v>
      </c>
      <c r="E1300" s="9">
        <f>RTD("cqg.rtd",,"StudyData", $K$2, "BAR", "", "Low", $K$4, $A1300, $K$6,$K$10,,$K$8,$K$12)</f>
        <v>5940.5</v>
      </c>
      <c r="F1300" s="9">
        <f>RTD("cqg.rtd",,"StudyData", $K$2, "BAR", "", "Close", $K$4, $A1300, $K$6,$K$10,,$K$8,$K$12)</f>
        <v>5943</v>
      </c>
      <c r="G1300" s="8">
        <f>RTD("cqg.rtd",,"StudyData",$K$2, "Vol", "Highlight=Total Trades,VolType=Exchange,CoCType=Auto", "Vol",$K$4,A1300,"ALL",,,"TRUE","T")</f>
        <v>1331</v>
      </c>
      <c r="H1300" s="9">
        <f xml:space="preserve"> RTD("cqg.rtd",,"StudyData", "RSI("&amp;$K$2&amp;",InputChoice:=Close,Period:=14)", "Bar", "", "Close", $K$4,A1300, "all", "", "","FALSE","T")</f>
        <v>40.770150050588342</v>
      </c>
      <c r="P1300" s="7">
        <f xml:space="preserve"> RTD("cqg.rtd",,"StudyData", $K$2, "BAR", "", "Time", $K$4,$Q1300,$K$6,$K$10, "","False","T")</f>
        <v>45813.652777777781</v>
      </c>
      <c r="Q1300" s="1">
        <f t="shared" si="41"/>
        <v>-1298</v>
      </c>
    </row>
    <row r="1301" spans="1:17" x14ac:dyDescent="0.25">
      <c r="A1301" s="6">
        <f t="shared" si="40"/>
        <v>-1299</v>
      </c>
      <c r="B1301" s="7">
        <f xml:space="preserve"> RTD("cqg.rtd",,"StudyData","TYA", "BAR", "", "Time",$K$4,$A1301,"ALL",, "","False","T")</f>
        <v>45813.649305555555</v>
      </c>
      <c r="C1301" s="9">
        <f>RTD("cqg.rtd",,"StudyData", $K$2, "BAR", "", "Open", $K$4, $A1301, $K$6,$K$10,,$K$8,K$12)</f>
        <v>5945.75</v>
      </c>
      <c r="D1301" s="9">
        <f>RTD("cqg.rtd",,"StudyData", $K$2, "BAR", "", "High", $K$4, $A1301, $K$6,$K$10,,$K$8,$K$12)</f>
        <v>5946</v>
      </c>
      <c r="E1301" s="9">
        <f>RTD("cqg.rtd",,"StudyData", $K$2, "BAR", "", "Low", $K$4, $A1301, $K$6,$K$10,,$K$8,$K$12)</f>
        <v>5941</v>
      </c>
      <c r="F1301" s="9">
        <f>RTD("cqg.rtd",,"StudyData", $K$2, "BAR", "", "Close", $K$4, $A1301, $K$6,$K$10,,$K$8,$K$12)</f>
        <v>5941.5</v>
      </c>
      <c r="G1301" s="8">
        <f>RTD("cqg.rtd",,"StudyData",$K$2, "Vol", "Highlight=Total Trades,VolType=Exchange,CoCType=Auto", "Vol",$K$4,A1301,"ALL",,,"TRUE","T")</f>
        <v>1812</v>
      </c>
      <c r="H1301" s="9">
        <f xml:space="preserve"> RTD("cqg.rtd",,"StudyData", "RSI("&amp;$K$2&amp;",InputChoice:=Close,Period:=14)", "Bar", "", "Close", $K$4,A1301, "all", "", "","FALSE","T")</f>
        <v>39.422604922465545</v>
      </c>
      <c r="P1301" s="7">
        <f xml:space="preserve"> RTD("cqg.rtd",,"StudyData", $K$2, "BAR", "", "Time", $K$4,$Q1301,$K$6,$K$10, "","False","T")</f>
        <v>45813.649305555555</v>
      </c>
      <c r="Q1301" s="1">
        <f t="shared" si="41"/>
        <v>-1299</v>
      </c>
    </row>
    <row r="1302" spans="1:17" x14ac:dyDescent="0.25">
      <c r="A1302" s="6">
        <f t="shared" si="40"/>
        <v>-1300</v>
      </c>
      <c r="B1302" s="7">
        <f xml:space="preserve"> RTD("cqg.rtd",,"StudyData","TYA", "BAR", "", "Time",$K$4,$A1302,"ALL",, "","False","T")</f>
        <v>45813.645833333336</v>
      </c>
      <c r="C1302" s="9">
        <f>RTD("cqg.rtd",,"StudyData", $K$2, "BAR", "", "Open", $K$4, $A1302, $K$6,$K$10,,$K$8,K$12)</f>
        <v>5948.75</v>
      </c>
      <c r="D1302" s="9">
        <f>RTD("cqg.rtd",,"StudyData", $K$2, "BAR", "", "High", $K$4, $A1302, $K$6,$K$10,,$K$8,$K$12)</f>
        <v>5949.5</v>
      </c>
      <c r="E1302" s="9">
        <f>RTD("cqg.rtd",,"StudyData", $K$2, "BAR", "", "Low", $K$4, $A1302, $K$6,$K$10,,$K$8,$K$12)</f>
        <v>5945.5</v>
      </c>
      <c r="F1302" s="9">
        <f>RTD("cqg.rtd",,"StudyData", $K$2, "BAR", "", "Close", $K$4, $A1302, $K$6,$K$10,,$K$8,$K$12)</f>
        <v>5945.75</v>
      </c>
      <c r="G1302" s="8">
        <f>RTD("cqg.rtd",,"StudyData",$K$2, "Vol", "Highlight=Total Trades,VolType=Exchange,CoCType=Auto", "Vol",$K$4,A1302,"ALL",,,"TRUE","T")</f>
        <v>1631</v>
      </c>
      <c r="H1302" s="9">
        <f xml:space="preserve"> RTD("cqg.rtd",,"StudyData", "RSI("&amp;$K$2&amp;",InputChoice:=Close,Period:=14)", "Bar", "", "Close", $K$4,A1302, "all", "", "","FALSE","T")</f>
        <v>41.932566773485213</v>
      </c>
      <c r="P1302" s="7">
        <f xml:space="preserve"> RTD("cqg.rtd",,"StudyData", $K$2, "BAR", "", "Time", $K$4,$Q1302,$K$6,$K$10, "","False","T")</f>
        <v>45813.645833333336</v>
      </c>
      <c r="Q1302" s="1">
        <f t="shared" si="41"/>
        <v>-1300</v>
      </c>
    </row>
    <row r="1303" spans="1:17" x14ac:dyDescent="0.25">
      <c r="A1303" s="6">
        <f t="shared" si="40"/>
        <v>-1301</v>
      </c>
      <c r="B1303" s="7">
        <f xml:space="preserve"> RTD("cqg.rtd",,"StudyData","TYA", "BAR", "", "Time",$K$4,$A1303,"ALL",, "","False","T")</f>
        <v>45813.642361111109</v>
      </c>
      <c r="C1303" s="9">
        <f>RTD("cqg.rtd",,"StudyData", $K$2, "BAR", "", "Open", $K$4, $A1303, $K$6,$K$10,,$K$8,K$12)</f>
        <v>5946.25</v>
      </c>
      <c r="D1303" s="9">
        <f>RTD("cqg.rtd",,"StudyData", $K$2, "BAR", "", "High", $K$4, $A1303, $K$6,$K$10,,$K$8,$K$12)</f>
        <v>5951.25</v>
      </c>
      <c r="E1303" s="9">
        <f>RTD("cqg.rtd",,"StudyData", $K$2, "BAR", "", "Low", $K$4, $A1303, $K$6,$K$10,,$K$8,$K$12)</f>
        <v>5945.5</v>
      </c>
      <c r="F1303" s="9">
        <f>RTD("cqg.rtd",,"StudyData", $K$2, "BAR", "", "Close", $K$4, $A1303, $K$6,$K$10,,$K$8,$K$12)</f>
        <v>5948.75</v>
      </c>
      <c r="G1303" s="8">
        <f>RTD("cqg.rtd",,"StudyData",$K$2, "Vol", "Highlight=Total Trades,VolType=Exchange,CoCType=Auto", "Vol",$K$4,A1303,"ALL",,,"TRUE","T")</f>
        <v>2462</v>
      </c>
      <c r="H1303" s="9">
        <f xml:space="preserve"> RTD("cqg.rtd",,"StudyData", "RSI("&amp;$K$2&amp;",InputChoice:=Close,Period:=14)", "Bar", "", "Close", $K$4,A1303, "all", "", "","FALSE","T")</f>
        <v>43.758706130219196</v>
      </c>
      <c r="P1303" s="7">
        <f xml:space="preserve"> RTD("cqg.rtd",,"StudyData", $K$2, "BAR", "", "Time", $K$4,$Q1303,$K$6,$K$10, "","False","T")</f>
        <v>45813.642361111109</v>
      </c>
      <c r="Q1303" s="1">
        <f t="shared" si="41"/>
        <v>-1301</v>
      </c>
    </row>
    <row r="1304" spans="1:17" x14ac:dyDescent="0.25">
      <c r="A1304" s="6">
        <f t="shared" si="40"/>
        <v>-1302</v>
      </c>
      <c r="B1304" s="7">
        <f xml:space="preserve"> RTD("cqg.rtd",,"StudyData","TYA", "BAR", "", "Time",$K$4,$A1304,"ALL",, "","False","T")</f>
        <v>45813.638888888891</v>
      </c>
      <c r="C1304" s="9">
        <f>RTD("cqg.rtd",,"StudyData", $K$2, "BAR", "", "Open", $K$4, $A1304, $K$6,$K$10,,$K$8,K$12)</f>
        <v>5944</v>
      </c>
      <c r="D1304" s="9">
        <f>RTD("cqg.rtd",,"StudyData", $K$2, "BAR", "", "High", $K$4, $A1304, $K$6,$K$10,,$K$8,$K$12)</f>
        <v>5947.5</v>
      </c>
      <c r="E1304" s="9">
        <f>RTD("cqg.rtd",,"StudyData", $K$2, "BAR", "", "Low", $K$4, $A1304, $K$6,$K$10,,$K$8,$K$12)</f>
        <v>5943.75</v>
      </c>
      <c r="F1304" s="9">
        <f>RTD("cqg.rtd",,"StudyData", $K$2, "BAR", "", "Close", $K$4, $A1304, $K$6,$K$10,,$K$8,$K$12)</f>
        <v>5946</v>
      </c>
      <c r="G1304" s="8">
        <f>RTD("cqg.rtd",,"StudyData",$K$2, "Vol", "Highlight=Total Trades,VolType=Exchange,CoCType=Auto", "Vol",$K$4,A1304,"ALL",,,"TRUE","T")</f>
        <v>2538</v>
      </c>
      <c r="H1304" s="9">
        <f xml:space="preserve"> RTD("cqg.rtd",,"StudyData", "RSI("&amp;$K$2&amp;",InputChoice:=Close,Period:=14)", "Bar", "", "Close", $K$4,A1304, "all", "", "","FALSE","T")</f>
        <v>41.593649319527458</v>
      </c>
      <c r="P1304" s="7">
        <f xml:space="preserve"> RTD("cqg.rtd",,"StudyData", $K$2, "BAR", "", "Time", $K$4,$Q1304,$K$6,$K$10, "","False","T")</f>
        <v>45813.638888888891</v>
      </c>
      <c r="Q1304" s="1">
        <f t="shared" si="41"/>
        <v>-1302</v>
      </c>
    </row>
    <row r="1305" spans="1:17" x14ac:dyDescent="0.25">
      <c r="A1305" s="6">
        <f t="shared" si="40"/>
        <v>-1303</v>
      </c>
      <c r="B1305" s="7">
        <f xml:space="preserve"> RTD("cqg.rtd",,"StudyData","TYA", "BAR", "", "Time",$K$4,$A1305,"ALL",, "","False","T")</f>
        <v>45813.635416666664</v>
      </c>
      <c r="C1305" s="9">
        <f>RTD("cqg.rtd",,"StudyData", $K$2, "BAR", "", "Open", $K$4, $A1305, $K$6,$K$10,,$K$8,K$12)</f>
        <v>5950.25</v>
      </c>
      <c r="D1305" s="9">
        <f>RTD("cqg.rtd",,"StudyData", $K$2, "BAR", "", "High", $K$4, $A1305, $K$6,$K$10,,$K$8,$K$12)</f>
        <v>5950.25</v>
      </c>
      <c r="E1305" s="9">
        <f>RTD("cqg.rtd",,"StudyData", $K$2, "BAR", "", "Low", $K$4, $A1305, $K$6,$K$10,,$K$8,$K$12)</f>
        <v>5940.25</v>
      </c>
      <c r="F1305" s="9">
        <f>RTD("cqg.rtd",,"StudyData", $K$2, "BAR", "", "Close", $K$4, $A1305, $K$6,$K$10,,$K$8,$K$12)</f>
        <v>5943.75</v>
      </c>
      <c r="G1305" s="8">
        <f>RTD("cqg.rtd",,"StudyData",$K$2, "Vol", "Highlight=Total Trades,VolType=Exchange,CoCType=Auto", "Vol",$K$4,A1305,"ALL",,,"TRUE","T")</f>
        <v>6401</v>
      </c>
      <c r="H1305" s="9">
        <f xml:space="preserve"> RTD("cqg.rtd",,"StudyData", "RSI("&amp;$K$2&amp;",InputChoice:=Close,Period:=14)", "Bar", "", "Close", $K$4,A1305, "all", "", "","FALSE","T")</f>
        <v>39.833982688388858</v>
      </c>
      <c r="P1305" s="7">
        <f xml:space="preserve"> RTD("cqg.rtd",,"StudyData", $K$2, "BAR", "", "Time", $K$4,$Q1305,$K$6,$K$10, "","False","T")</f>
        <v>45813.635416666664</v>
      </c>
      <c r="Q1305" s="1">
        <f t="shared" si="41"/>
        <v>-1303</v>
      </c>
    </row>
    <row r="1306" spans="1:17" x14ac:dyDescent="0.25">
      <c r="A1306" s="6">
        <f t="shared" si="40"/>
        <v>-1304</v>
      </c>
      <c r="B1306" s="7">
        <f xml:space="preserve"> RTD("cqg.rtd",,"StudyData","TYA", "BAR", "", "Time",$K$4,$A1306,"ALL",, "","False","T")</f>
        <v>45813.631944444445</v>
      </c>
      <c r="C1306" s="9">
        <f>RTD("cqg.rtd",,"StudyData", $K$2, "BAR", "", "Open", $K$4, $A1306, $K$6,$K$10,,$K$8,K$12)</f>
        <v>5954.5</v>
      </c>
      <c r="D1306" s="9">
        <f>RTD("cqg.rtd",,"StudyData", $K$2, "BAR", "", "High", $K$4, $A1306, $K$6,$K$10,,$K$8,$K$12)</f>
        <v>5954.5</v>
      </c>
      <c r="E1306" s="9">
        <f>RTD("cqg.rtd",,"StudyData", $K$2, "BAR", "", "Low", $K$4, $A1306, $K$6,$K$10,,$K$8,$K$12)</f>
        <v>5949.5</v>
      </c>
      <c r="F1306" s="9">
        <f>RTD("cqg.rtd",,"StudyData", $K$2, "BAR", "", "Close", $K$4, $A1306, $K$6,$K$10,,$K$8,$K$12)</f>
        <v>5950.25</v>
      </c>
      <c r="G1306" s="8">
        <f>RTD("cqg.rtd",,"StudyData",$K$2, "Vol", "Highlight=Total Trades,VolType=Exchange,CoCType=Auto", "Vol",$K$4,A1306,"ALL",,,"TRUE","T")</f>
        <v>4096</v>
      </c>
      <c r="H1306" s="9">
        <f xml:space="preserve"> RTD("cqg.rtd",,"StudyData", "RSI("&amp;$K$2&amp;",InputChoice:=Close,Period:=14)", "Bar", "", "Close", $K$4,A1306, "all", "", "","FALSE","T")</f>
        <v>43.336412479052989</v>
      </c>
      <c r="P1306" s="7">
        <f xml:space="preserve"> RTD("cqg.rtd",,"StudyData", $K$2, "BAR", "", "Time", $K$4,$Q1306,$K$6,$K$10, "","False","T")</f>
        <v>45813.631944444445</v>
      </c>
      <c r="Q1306" s="1">
        <f t="shared" si="41"/>
        <v>-1304</v>
      </c>
    </row>
    <row r="1307" spans="1:17" x14ac:dyDescent="0.25">
      <c r="A1307" s="6">
        <f t="shared" si="40"/>
        <v>-1305</v>
      </c>
      <c r="B1307" s="7">
        <f xml:space="preserve"> RTD("cqg.rtd",,"StudyData","TYA", "BAR", "", "Time",$K$4,$A1307,"ALL",, "","False","T")</f>
        <v>45813.628472222219</v>
      </c>
      <c r="C1307" s="9">
        <f>RTD("cqg.rtd",,"StudyData", $K$2, "BAR", "", "Open", $K$4, $A1307, $K$6,$K$10,,$K$8,K$12)</f>
        <v>5953</v>
      </c>
      <c r="D1307" s="9">
        <f>RTD("cqg.rtd",,"StudyData", $K$2, "BAR", "", "High", $K$4, $A1307, $K$6,$K$10,,$K$8,$K$12)</f>
        <v>5955.5</v>
      </c>
      <c r="E1307" s="9">
        <f>RTD("cqg.rtd",,"StudyData", $K$2, "BAR", "", "Low", $K$4, $A1307, $K$6,$K$10,,$K$8,$K$12)</f>
        <v>5949.5</v>
      </c>
      <c r="F1307" s="9">
        <f>RTD("cqg.rtd",,"StudyData", $K$2, "BAR", "", "Close", $K$4, $A1307, $K$6,$K$10,,$K$8,$K$12)</f>
        <v>5954.25</v>
      </c>
      <c r="G1307" s="8">
        <f>RTD("cqg.rtd",,"StudyData",$K$2, "Vol", "Highlight=Total Trades,VolType=Exchange,CoCType=Auto", "Vol",$K$4,A1307,"ALL",,,"TRUE","T")</f>
        <v>4491</v>
      </c>
      <c r="H1307" s="9">
        <f xml:space="preserve"> RTD("cqg.rtd",,"StudyData", "RSI("&amp;$K$2&amp;",InputChoice:=Close,Period:=14)", "Bar", "", "Close", $K$4,A1307, "all", "", "","FALSE","T")</f>
        <v>45.62895934845335</v>
      </c>
      <c r="P1307" s="7">
        <f xml:space="preserve"> RTD("cqg.rtd",,"StudyData", $K$2, "BAR", "", "Time", $K$4,$Q1307,$K$6,$K$10, "","False","T")</f>
        <v>45813.628472222219</v>
      </c>
      <c r="Q1307" s="1">
        <f t="shared" si="41"/>
        <v>-1305</v>
      </c>
    </row>
    <row r="1308" spans="1:17" x14ac:dyDescent="0.25">
      <c r="A1308" s="6">
        <f t="shared" si="40"/>
        <v>-1306</v>
      </c>
      <c r="B1308" s="7">
        <f xml:space="preserve"> RTD("cqg.rtd",,"StudyData","TYA", "BAR", "", "Time",$K$4,$A1308,"ALL",, "","False","T")</f>
        <v>45813.625</v>
      </c>
      <c r="C1308" s="9">
        <f>RTD("cqg.rtd",,"StudyData", $K$2, "BAR", "", "Open", $K$4, $A1308, $K$6,$K$10,,$K$8,K$12)</f>
        <v>5947.75</v>
      </c>
      <c r="D1308" s="9">
        <f>RTD("cqg.rtd",,"StudyData", $K$2, "BAR", "", "High", $K$4, $A1308, $K$6,$K$10,,$K$8,$K$12)</f>
        <v>5954.25</v>
      </c>
      <c r="E1308" s="9">
        <f>RTD("cqg.rtd",,"StudyData", $K$2, "BAR", "", "Low", $K$4, $A1308, $K$6,$K$10,,$K$8,$K$12)</f>
        <v>5947.5</v>
      </c>
      <c r="F1308" s="9">
        <f>RTD("cqg.rtd",,"StudyData", $K$2, "BAR", "", "Close", $K$4, $A1308, $K$6,$K$10,,$K$8,$K$12)</f>
        <v>5952.75</v>
      </c>
      <c r="G1308" s="8">
        <f>RTD("cqg.rtd",,"StudyData",$K$2, "Vol", "Highlight=Total Trades,VolType=Exchange,CoCType=Auto", "Vol",$K$4,A1308,"ALL",,,"TRUE","T")</f>
        <v>17944</v>
      </c>
      <c r="H1308" s="9">
        <f xml:space="preserve"> RTD("cqg.rtd",,"StudyData", "RSI("&amp;$K$2&amp;",InputChoice:=Close,Period:=14)", "Bar", "", "Close", $K$4,A1308, "all", "", "","FALSE","T")</f>
        <v>44.608597497528706</v>
      </c>
      <c r="P1308" s="7">
        <f xml:space="preserve"> RTD("cqg.rtd",,"StudyData", $K$2, "BAR", "", "Time", $K$4,$Q1308,$K$6,$K$10, "","False","T")</f>
        <v>45813.625</v>
      </c>
      <c r="Q1308" s="1">
        <f t="shared" si="41"/>
        <v>-1306</v>
      </c>
    </row>
    <row r="1309" spans="1:17" x14ac:dyDescent="0.25">
      <c r="A1309" s="6">
        <f t="shared" si="40"/>
        <v>-1307</v>
      </c>
      <c r="B1309" s="7">
        <f xml:space="preserve"> RTD("cqg.rtd",,"StudyData","TYA", "BAR", "", "Time",$K$4,$A1309,"ALL",, "","False","T")</f>
        <v>45813.621527777781</v>
      </c>
      <c r="C1309" s="9">
        <f>RTD("cqg.rtd",,"StudyData", $K$2, "BAR", "", "Open", $K$4, $A1309, $K$6,$K$10,,$K$8,K$12)</f>
        <v>5944.75</v>
      </c>
      <c r="D1309" s="9">
        <f>RTD("cqg.rtd",,"StudyData", $K$2, "BAR", "", "High", $K$4, $A1309, $K$6,$K$10,,$K$8,$K$12)</f>
        <v>5950</v>
      </c>
      <c r="E1309" s="9">
        <f>RTD("cqg.rtd",,"StudyData", $K$2, "BAR", "", "Low", $K$4, $A1309, $K$6,$K$10,,$K$8,$K$12)</f>
        <v>5940</v>
      </c>
      <c r="F1309" s="9">
        <f>RTD("cqg.rtd",,"StudyData", $K$2, "BAR", "", "Close", $K$4, $A1309, $K$6,$K$10,,$K$8,$K$12)</f>
        <v>5946</v>
      </c>
      <c r="G1309" s="8">
        <f>RTD("cqg.rtd",,"StudyData",$K$2, "Vol", "Highlight=Total Trades,VolType=Exchange,CoCType=Auto", "Vol",$K$4,A1309,"ALL",,,"TRUE","T")</f>
        <v>69614</v>
      </c>
      <c r="H1309" s="9">
        <f xml:space="preserve"> RTD("cqg.rtd",,"StudyData", "RSI("&amp;$K$2&amp;",InputChoice:=Close,Period:=14)", "Bar", "", "Close", $K$4,A1309, "all", "", "","FALSE","T")</f>
        <v>39.895323799897774</v>
      </c>
      <c r="P1309" s="7">
        <f xml:space="preserve"> RTD("cqg.rtd",,"StudyData", $K$2, "BAR", "", "Time", $K$4,$Q1309,$K$6,$K$10, "","False","T")</f>
        <v>45813.621527777781</v>
      </c>
      <c r="Q1309" s="1">
        <f t="shared" si="41"/>
        <v>-1307</v>
      </c>
    </row>
    <row r="1310" spans="1:17" x14ac:dyDescent="0.25">
      <c r="A1310" s="6">
        <f t="shared" si="40"/>
        <v>-1308</v>
      </c>
      <c r="B1310" s="7">
        <f xml:space="preserve"> RTD("cqg.rtd",,"StudyData","TYA", "BAR", "", "Time",$K$4,$A1310,"ALL",, "","False","T")</f>
        <v>45813.618055555555</v>
      </c>
      <c r="C1310" s="9">
        <f>RTD("cqg.rtd",,"StudyData", $K$2, "BAR", "", "Open", $K$4, $A1310, $K$6,$K$10,,$K$8,K$12)</f>
        <v>5961.75</v>
      </c>
      <c r="D1310" s="9">
        <f>RTD("cqg.rtd",,"StudyData", $K$2, "BAR", "", "High", $K$4, $A1310, $K$6,$K$10,,$K$8,$K$12)</f>
        <v>5964.75</v>
      </c>
      <c r="E1310" s="9">
        <f>RTD("cqg.rtd",,"StudyData", $K$2, "BAR", "", "Low", $K$4, $A1310, $K$6,$K$10,,$K$8,$K$12)</f>
        <v>5944</v>
      </c>
      <c r="F1310" s="9">
        <f>RTD("cqg.rtd",,"StudyData", $K$2, "BAR", "", "Close", $K$4, $A1310, $K$6,$K$10,,$K$8,$K$12)</f>
        <v>5944.75</v>
      </c>
      <c r="G1310" s="8">
        <f>RTD("cqg.rtd",,"StudyData",$K$2, "Vol", "Highlight=Total Trades,VolType=Exchange,CoCType=Auto", "Vol",$K$4,A1310,"ALL",,,"TRUE","T")</f>
        <v>29096</v>
      </c>
      <c r="H1310" s="9">
        <f xml:space="preserve"> RTD("cqg.rtd",,"StudyData", "RSI("&amp;$K$2&amp;",InputChoice:=Close,Period:=14)", "Bar", "", "Close", $K$4,A1310, "all", "", "","FALSE","T")</f>
        <v>39.002816791292872</v>
      </c>
      <c r="P1310" s="7">
        <f xml:space="preserve"> RTD("cqg.rtd",,"StudyData", $K$2, "BAR", "", "Time", $K$4,$Q1310,$K$6,$K$10, "","False","T")</f>
        <v>45813.618055555555</v>
      </c>
      <c r="Q1310" s="1">
        <f t="shared" si="41"/>
        <v>-1308</v>
      </c>
    </row>
    <row r="1311" spans="1:17" x14ac:dyDescent="0.25">
      <c r="A1311" s="6">
        <f t="shared" si="40"/>
        <v>-1309</v>
      </c>
      <c r="B1311" s="7">
        <f xml:space="preserve"> RTD("cqg.rtd",,"StudyData","TYA", "BAR", "", "Time",$K$4,$A1311,"ALL",, "","False","T")</f>
        <v>45813.614583333336</v>
      </c>
      <c r="C1311" s="9">
        <f>RTD("cqg.rtd",,"StudyData", $K$2, "BAR", "", "Open", $K$4, $A1311, $K$6,$K$10,,$K$8,K$12)</f>
        <v>5956.25</v>
      </c>
      <c r="D1311" s="9">
        <f>RTD("cqg.rtd",,"StudyData", $K$2, "BAR", "", "High", $K$4, $A1311, $K$6,$K$10,,$K$8,$K$12)</f>
        <v>5963</v>
      </c>
      <c r="E1311" s="9">
        <f>RTD("cqg.rtd",,"StudyData", $K$2, "BAR", "", "Low", $K$4, $A1311, $K$6,$K$10,,$K$8,$K$12)</f>
        <v>5955.25</v>
      </c>
      <c r="F1311" s="9">
        <f>RTD("cqg.rtd",,"StudyData", $K$2, "BAR", "", "Close", $K$4, $A1311, $K$6,$K$10,,$K$8,$K$12)</f>
        <v>5961.75</v>
      </c>
      <c r="G1311" s="8">
        <f>RTD("cqg.rtd",,"StudyData",$K$2, "Vol", "Highlight=Total Trades,VolType=Exchange,CoCType=Auto", "Vol",$K$4,A1311,"ALL",,,"TRUE","T")</f>
        <v>15039</v>
      </c>
      <c r="H1311" s="9">
        <f xml:space="preserve"> RTD("cqg.rtd",,"StudyData", "RSI("&amp;$K$2&amp;",InputChoice:=Close,Period:=14)", "Bar", "", "Close", $K$4,A1311, "all", "", "","FALSE","T")</f>
        <v>48.004903693441939</v>
      </c>
      <c r="P1311" s="7">
        <f xml:space="preserve"> RTD("cqg.rtd",,"StudyData", $K$2, "BAR", "", "Time", $K$4,$Q1311,$K$6,$K$10, "","False","T")</f>
        <v>45813.614583333336</v>
      </c>
      <c r="Q1311" s="1">
        <f t="shared" si="41"/>
        <v>-1309</v>
      </c>
    </row>
    <row r="1312" spans="1:17" x14ac:dyDescent="0.25">
      <c r="A1312" s="6">
        <f t="shared" si="40"/>
        <v>-1310</v>
      </c>
      <c r="B1312" s="7">
        <f xml:space="preserve"> RTD("cqg.rtd",,"StudyData","TYA", "BAR", "", "Time",$K$4,$A1312,"ALL",, "","False","T")</f>
        <v>45813.611111111109</v>
      </c>
      <c r="C1312" s="9">
        <f>RTD("cqg.rtd",,"StudyData", $K$2, "BAR", "", "Open", $K$4, $A1312, $K$6,$K$10,,$K$8,K$12)</f>
        <v>5962.75</v>
      </c>
      <c r="D1312" s="9">
        <f>RTD("cqg.rtd",,"StudyData", $K$2, "BAR", "", "High", $K$4, $A1312, $K$6,$K$10,,$K$8,$K$12)</f>
        <v>5965</v>
      </c>
      <c r="E1312" s="9">
        <f>RTD("cqg.rtd",,"StudyData", $K$2, "BAR", "", "Low", $K$4, $A1312, $K$6,$K$10,,$K$8,$K$12)</f>
        <v>5952.5</v>
      </c>
      <c r="F1312" s="9">
        <f>RTD("cqg.rtd",,"StudyData", $K$2, "BAR", "", "Close", $K$4, $A1312, $K$6,$K$10,,$K$8,$K$12)</f>
        <v>5956.25</v>
      </c>
      <c r="G1312" s="8">
        <f>RTD("cqg.rtd",,"StudyData",$K$2, "Vol", "Highlight=Total Trades,VolType=Exchange,CoCType=Auto", "Vol",$K$4,A1312,"ALL",,,"TRUE","T")</f>
        <v>17505</v>
      </c>
      <c r="H1312" s="9">
        <f xml:space="preserve"> RTD("cqg.rtd",,"StudyData", "RSI("&amp;$K$2&amp;",InputChoice:=Close,Period:=14)", "Bar", "", "Close", $K$4,A1312, "all", "", "","FALSE","T")</f>
        <v>44.131015421203323</v>
      </c>
      <c r="P1312" s="7">
        <f xml:space="preserve"> RTD("cqg.rtd",,"StudyData", $K$2, "BAR", "", "Time", $K$4,$Q1312,$K$6,$K$10, "","False","T")</f>
        <v>45813.611111111109</v>
      </c>
      <c r="Q1312" s="1">
        <f t="shared" si="41"/>
        <v>-1310</v>
      </c>
    </row>
    <row r="1313" spans="1:17" x14ac:dyDescent="0.25">
      <c r="A1313" s="6">
        <f t="shared" si="40"/>
        <v>-1311</v>
      </c>
      <c r="B1313" s="7">
        <f xml:space="preserve"> RTD("cqg.rtd",,"StudyData","TYA", "BAR", "", "Time",$K$4,$A1313,"ALL",, "","False","T")</f>
        <v>45813.607638888891</v>
      </c>
      <c r="C1313" s="9">
        <f>RTD("cqg.rtd",,"StudyData", $K$2, "BAR", "", "Open", $K$4, $A1313, $K$6,$K$10,,$K$8,K$12)</f>
        <v>5950</v>
      </c>
      <c r="D1313" s="9">
        <f>RTD("cqg.rtd",,"StudyData", $K$2, "BAR", "", "High", $K$4, $A1313, $K$6,$K$10,,$K$8,$K$12)</f>
        <v>5965.5</v>
      </c>
      <c r="E1313" s="9">
        <f>RTD("cqg.rtd",,"StudyData", $K$2, "BAR", "", "Low", $K$4, $A1313, $K$6,$K$10,,$K$8,$K$12)</f>
        <v>5949.25</v>
      </c>
      <c r="F1313" s="9">
        <f>RTD("cqg.rtd",,"StudyData", $K$2, "BAR", "", "Close", $K$4, $A1313, $K$6,$K$10,,$K$8,$K$12)</f>
        <v>5962.5</v>
      </c>
      <c r="G1313" s="8">
        <f>RTD("cqg.rtd",,"StudyData",$K$2, "Vol", "Highlight=Total Trades,VolType=Exchange,CoCType=Auto", "Vol",$K$4,A1313,"ALL",,,"TRUE","T")</f>
        <v>24098</v>
      </c>
      <c r="H1313" s="9">
        <f xml:space="preserve"> RTD("cqg.rtd",,"StudyData", "RSI("&amp;$K$2&amp;",InputChoice:=Close,Period:=14)", "Bar", "", "Close", $K$4,A1313, "all", "", "","FALSE","T")</f>
        <v>47.896502390232904</v>
      </c>
      <c r="P1313" s="7">
        <f xml:space="preserve"> RTD("cqg.rtd",,"StudyData", $K$2, "BAR", "", "Time", $K$4,$Q1313,$K$6,$K$10, "","False","T")</f>
        <v>45813.607638888891</v>
      </c>
      <c r="Q1313" s="1">
        <f t="shared" si="41"/>
        <v>-1311</v>
      </c>
    </row>
    <row r="1314" spans="1:17" x14ac:dyDescent="0.25">
      <c r="A1314" s="6">
        <f t="shared" si="40"/>
        <v>-1312</v>
      </c>
      <c r="B1314" s="7">
        <f xml:space="preserve"> RTD("cqg.rtd",,"StudyData","TYA", "BAR", "", "Time",$K$4,$A1314,"ALL",, "","False","T")</f>
        <v>45813.604166666664</v>
      </c>
      <c r="C1314" s="9">
        <f>RTD("cqg.rtd",,"StudyData", $K$2, "BAR", "", "Open", $K$4, $A1314, $K$6,$K$10,,$K$8,K$12)</f>
        <v>5942.75</v>
      </c>
      <c r="D1314" s="9">
        <f>RTD("cqg.rtd",,"StudyData", $K$2, "BAR", "", "High", $K$4, $A1314, $K$6,$K$10,,$K$8,$K$12)</f>
        <v>5951.5</v>
      </c>
      <c r="E1314" s="9">
        <f>RTD("cqg.rtd",,"StudyData", $K$2, "BAR", "", "Low", $K$4, $A1314, $K$6,$K$10,,$K$8,$K$12)</f>
        <v>5942.25</v>
      </c>
      <c r="F1314" s="9">
        <f>RTD("cqg.rtd",,"StudyData", $K$2, "BAR", "", "Close", $K$4, $A1314, $K$6,$K$10,,$K$8,$K$12)</f>
        <v>5949.75</v>
      </c>
      <c r="G1314" s="8">
        <f>RTD("cqg.rtd",,"StudyData",$K$2, "Vol", "Highlight=Total Trades,VolType=Exchange,CoCType=Auto", "Vol",$K$4,A1314,"ALL",,,"TRUE","T")</f>
        <v>17782</v>
      </c>
      <c r="H1314" s="9">
        <f xml:space="preserve"> RTD("cqg.rtd",,"StudyData", "RSI("&amp;$K$2&amp;",InputChoice:=Close,Period:=14)", "Bar", "", "Close", $K$4,A1314, "all", "", "","FALSE","T")</f>
        <v>37.851408422734494</v>
      </c>
      <c r="P1314" s="7">
        <f xml:space="preserve"> RTD("cqg.rtd",,"StudyData", $K$2, "BAR", "", "Time", $K$4,$Q1314,$K$6,$K$10, "","False","T")</f>
        <v>45813.604166666664</v>
      </c>
      <c r="Q1314" s="1">
        <f t="shared" si="41"/>
        <v>-1312</v>
      </c>
    </row>
    <row r="1315" spans="1:17" x14ac:dyDescent="0.25">
      <c r="A1315" s="6">
        <f t="shared" si="40"/>
        <v>-1313</v>
      </c>
      <c r="B1315" s="7">
        <f xml:space="preserve"> RTD("cqg.rtd",,"StudyData","TYA", "BAR", "", "Time",$K$4,$A1315,"ALL",, "","False","T")</f>
        <v>45813.600694444445</v>
      </c>
      <c r="C1315" s="9">
        <f>RTD("cqg.rtd",,"StudyData", $K$2, "BAR", "", "Open", $K$4, $A1315, $K$6,$K$10,,$K$8,K$12)</f>
        <v>5932</v>
      </c>
      <c r="D1315" s="9">
        <f>RTD("cqg.rtd",,"StudyData", $K$2, "BAR", "", "High", $K$4, $A1315, $K$6,$K$10,,$K$8,$K$12)</f>
        <v>5947</v>
      </c>
      <c r="E1315" s="9">
        <f>RTD("cqg.rtd",,"StudyData", $K$2, "BAR", "", "Low", $K$4, $A1315, $K$6,$K$10,,$K$8,$K$12)</f>
        <v>5930.25</v>
      </c>
      <c r="F1315" s="9">
        <f>RTD("cqg.rtd",,"StudyData", $K$2, "BAR", "", "Close", $K$4, $A1315, $K$6,$K$10,,$K$8,$K$12)</f>
        <v>5942.75</v>
      </c>
      <c r="G1315" s="8">
        <f>RTD("cqg.rtd",,"StudyData",$K$2, "Vol", "Highlight=Total Trades,VolType=Exchange,CoCType=Auto", "Vol",$K$4,A1315,"ALL",,,"TRUE","T")</f>
        <v>21079</v>
      </c>
      <c r="H1315" s="9">
        <f xml:space="preserve"> RTD("cqg.rtd",,"StudyData", "RSI("&amp;$K$2&amp;",InputChoice:=Close,Period:=14)", "Bar", "", "Close", $K$4,A1315, "all", "", "","FALSE","T")</f>
        <v>31.077292443901911</v>
      </c>
      <c r="P1315" s="7">
        <f xml:space="preserve"> RTD("cqg.rtd",,"StudyData", $K$2, "BAR", "", "Time", $K$4,$Q1315,$K$6,$K$10, "","False","T")</f>
        <v>45813.600694444445</v>
      </c>
      <c r="Q1315" s="1">
        <f t="shared" si="41"/>
        <v>-1313</v>
      </c>
    </row>
    <row r="1316" spans="1:17" x14ac:dyDescent="0.25">
      <c r="A1316" s="6">
        <f t="shared" si="40"/>
        <v>-1314</v>
      </c>
      <c r="B1316" s="7">
        <f xml:space="preserve"> RTD("cqg.rtd",,"StudyData","TYA", "BAR", "", "Time",$K$4,$A1316,"ALL",, "","False","T")</f>
        <v>45813.597222222219</v>
      </c>
      <c r="C1316" s="9">
        <f>RTD("cqg.rtd",,"StudyData", $K$2, "BAR", "", "Open", $K$4, $A1316, $K$6,$K$10,,$K$8,K$12)</f>
        <v>5936.5</v>
      </c>
      <c r="D1316" s="9">
        <f>RTD("cqg.rtd",,"StudyData", $K$2, "BAR", "", "High", $K$4, $A1316, $K$6,$K$10,,$K$8,$K$12)</f>
        <v>5940.25</v>
      </c>
      <c r="E1316" s="9">
        <f>RTD("cqg.rtd",,"StudyData", $K$2, "BAR", "", "Low", $K$4, $A1316, $K$6,$K$10,,$K$8,$K$12)</f>
        <v>5929.75</v>
      </c>
      <c r="F1316" s="9">
        <f>RTD("cqg.rtd",,"StudyData", $K$2, "BAR", "", "Close", $K$4, $A1316, $K$6,$K$10,,$K$8,$K$12)</f>
        <v>5932</v>
      </c>
      <c r="G1316" s="8">
        <f>RTD("cqg.rtd",,"StudyData",$K$2, "Vol", "Highlight=Total Trades,VolType=Exchange,CoCType=Auto", "Vol",$K$4,A1316,"ALL",,,"TRUE","T")</f>
        <v>31416</v>
      </c>
      <c r="H1316" s="9">
        <f xml:space="preserve"> RTD("cqg.rtd",,"StudyData", "RSI("&amp;$K$2&amp;",InputChoice:=Close,Period:=14)", "Bar", "", "Close", $K$4,A1316, "all", "", "","FALSE","T")</f>
        <v>18.39271489960872</v>
      </c>
      <c r="P1316" s="7">
        <f xml:space="preserve"> RTD("cqg.rtd",,"StudyData", $K$2, "BAR", "", "Time", $K$4,$Q1316,$K$6,$K$10, "","False","T")</f>
        <v>45813.597222222219</v>
      </c>
      <c r="Q1316" s="1">
        <f t="shared" si="41"/>
        <v>-1314</v>
      </c>
    </row>
    <row r="1317" spans="1:17" x14ac:dyDescent="0.25">
      <c r="A1317" s="6">
        <f t="shared" si="40"/>
        <v>-1315</v>
      </c>
      <c r="B1317" s="7">
        <f xml:space="preserve"> RTD("cqg.rtd",,"StudyData","TYA", "BAR", "", "Time",$K$4,$A1317,"ALL",, "","False","T")</f>
        <v>45813.59375</v>
      </c>
      <c r="C1317" s="9">
        <f>RTD("cqg.rtd",,"StudyData", $K$2, "BAR", "", "Open", $K$4, $A1317, $K$6,$K$10,,$K$8,K$12)</f>
        <v>5956.5</v>
      </c>
      <c r="D1317" s="9">
        <f>RTD("cqg.rtd",,"StudyData", $K$2, "BAR", "", "High", $K$4, $A1317, $K$6,$K$10,,$K$8,$K$12)</f>
        <v>5960.25</v>
      </c>
      <c r="E1317" s="9">
        <f>RTD("cqg.rtd",,"StudyData", $K$2, "BAR", "", "Low", $K$4, $A1317, $K$6,$K$10,,$K$8,$K$12)</f>
        <v>5928.75</v>
      </c>
      <c r="F1317" s="9">
        <f>RTD("cqg.rtd",,"StudyData", $K$2, "BAR", "", "Close", $K$4, $A1317, $K$6,$K$10,,$K$8,$K$12)</f>
        <v>5936.75</v>
      </c>
      <c r="G1317" s="8">
        <f>RTD("cqg.rtd",,"StudyData",$K$2, "Vol", "Highlight=Total Trades,VolType=Exchange,CoCType=Auto", "Vol",$K$4,A1317,"ALL",,,"TRUE","T")</f>
        <v>45819</v>
      </c>
      <c r="H1317" s="9">
        <f xml:space="preserve"> RTD("cqg.rtd",,"StudyData", "RSI("&amp;$K$2&amp;",InputChoice:=Close,Period:=14)", "Bar", "", "Close", $K$4,A1317, "all", "", "","FALSE","T")</f>
        <v>19.895021415212028</v>
      </c>
      <c r="P1317" s="7">
        <f xml:space="preserve"> RTD("cqg.rtd",,"StudyData", $K$2, "BAR", "", "Time", $K$4,$Q1317,$K$6,$K$10, "","False","T")</f>
        <v>45813.59375</v>
      </c>
      <c r="Q1317" s="1">
        <f t="shared" si="41"/>
        <v>-1315</v>
      </c>
    </row>
    <row r="1318" spans="1:17" x14ac:dyDescent="0.25">
      <c r="A1318" s="6">
        <f t="shared" si="40"/>
        <v>-1316</v>
      </c>
      <c r="B1318" s="7">
        <f xml:space="preserve"> RTD("cqg.rtd",,"StudyData","TYA", "BAR", "", "Time",$K$4,$A1318,"ALL",, "","False","T")</f>
        <v>45813.590277777781</v>
      </c>
      <c r="C1318" s="9">
        <f>RTD("cqg.rtd",,"StudyData", $K$2, "BAR", "", "Open", $K$4, $A1318, $K$6,$K$10,,$K$8,K$12)</f>
        <v>5968.25</v>
      </c>
      <c r="D1318" s="9">
        <f>RTD("cqg.rtd",,"StudyData", $K$2, "BAR", "", "High", $K$4, $A1318, $K$6,$K$10,,$K$8,$K$12)</f>
        <v>5971.25</v>
      </c>
      <c r="E1318" s="9">
        <f>RTD("cqg.rtd",,"StudyData", $K$2, "BAR", "", "Low", $K$4, $A1318, $K$6,$K$10,,$K$8,$K$12)</f>
        <v>5954.75</v>
      </c>
      <c r="F1318" s="9">
        <f>RTD("cqg.rtd",,"StudyData", $K$2, "BAR", "", "Close", $K$4, $A1318, $K$6,$K$10,,$K$8,$K$12)</f>
        <v>5956.25</v>
      </c>
      <c r="G1318" s="8">
        <f>RTD("cqg.rtd",,"StudyData",$K$2, "Vol", "Highlight=Total Trades,VolType=Exchange,CoCType=Auto", "Vol",$K$4,A1318,"ALL",,,"TRUE","T")</f>
        <v>19746</v>
      </c>
      <c r="H1318" s="9">
        <f xml:space="preserve"> RTD("cqg.rtd",,"StudyData", "RSI("&amp;$K$2&amp;",InputChoice:=Close,Period:=14)", "Bar", "", "Close", $K$4,A1318, "all", "", "","FALSE","T")</f>
        <v>28.890494414472883</v>
      </c>
      <c r="P1318" s="7">
        <f xml:space="preserve"> RTD("cqg.rtd",,"StudyData", $K$2, "BAR", "", "Time", $K$4,$Q1318,$K$6,$K$10, "","False","T")</f>
        <v>45813.590277777781</v>
      </c>
      <c r="Q1318" s="1">
        <f t="shared" si="41"/>
        <v>-1316</v>
      </c>
    </row>
    <row r="1319" spans="1:17" x14ac:dyDescent="0.25">
      <c r="A1319" s="6">
        <f t="shared" si="40"/>
        <v>-1317</v>
      </c>
      <c r="B1319" s="7">
        <f xml:space="preserve"> RTD("cqg.rtd",,"StudyData","TYA", "BAR", "", "Time",$K$4,$A1319,"ALL",, "","False","T")</f>
        <v>45813.586805555555</v>
      </c>
      <c r="C1319" s="9">
        <f>RTD("cqg.rtd",,"StudyData", $K$2, "BAR", "", "Open", $K$4, $A1319, $K$6,$K$10,,$K$8,K$12)</f>
        <v>5967.75</v>
      </c>
      <c r="D1319" s="9">
        <f>RTD("cqg.rtd",,"StudyData", $K$2, "BAR", "", "High", $K$4, $A1319, $K$6,$K$10,,$K$8,$K$12)</f>
        <v>5971</v>
      </c>
      <c r="E1319" s="9">
        <f>RTD("cqg.rtd",,"StudyData", $K$2, "BAR", "", "Low", $K$4, $A1319, $K$6,$K$10,,$K$8,$K$12)</f>
        <v>5966.25</v>
      </c>
      <c r="F1319" s="9">
        <f>RTD("cqg.rtd",,"StudyData", $K$2, "BAR", "", "Close", $K$4, $A1319, $K$6,$K$10,,$K$8,$K$12)</f>
        <v>5968.5</v>
      </c>
      <c r="G1319" s="8">
        <f>RTD("cqg.rtd",,"StudyData",$K$2, "Vol", "Highlight=Total Trades,VolType=Exchange,CoCType=Auto", "Vol",$K$4,A1319,"ALL",,,"TRUE","T")</f>
        <v>8558</v>
      </c>
      <c r="H1319" s="9">
        <f xml:space="preserve"> RTD("cqg.rtd",,"StudyData", "RSI("&amp;$K$2&amp;",InputChoice:=Close,Period:=14)", "Bar", "", "Close", $K$4,A1319, "all", "", "","FALSE","T")</f>
        <v>39.240187176092078</v>
      </c>
      <c r="P1319" s="7">
        <f xml:space="preserve"> RTD("cqg.rtd",,"StudyData", $K$2, "BAR", "", "Time", $K$4,$Q1319,$K$6,$K$10, "","False","T")</f>
        <v>45813.586805555555</v>
      </c>
      <c r="Q1319" s="1">
        <f t="shared" si="41"/>
        <v>-1317</v>
      </c>
    </row>
    <row r="1320" spans="1:17" x14ac:dyDescent="0.25">
      <c r="A1320" s="6">
        <f t="shared" si="40"/>
        <v>-1318</v>
      </c>
      <c r="B1320" s="7">
        <f xml:space="preserve"> RTD("cqg.rtd",,"StudyData","TYA", "BAR", "", "Time",$K$4,$A1320,"ALL",, "","False","T")</f>
        <v>45813.583333333336</v>
      </c>
      <c r="C1320" s="9">
        <f>RTD("cqg.rtd",,"StudyData", $K$2, "BAR", "", "Open", $K$4, $A1320, $K$6,$K$10,,$K$8,K$12)</f>
        <v>5970.75</v>
      </c>
      <c r="D1320" s="9">
        <f>RTD("cqg.rtd",,"StudyData", $K$2, "BAR", "", "High", $K$4, $A1320, $K$6,$K$10,,$K$8,$K$12)</f>
        <v>5973.5</v>
      </c>
      <c r="E1320" s="9">
        <f>RTD("cqg.rtd",,"StudyData", $K$2, "BAR", "", "Low", $K$4, $A1320, $K$6,$K$10,,$K$8,$K$12)</f>
        <v>5965.75</v>
      </c>
      <c r="F1320" s="9">
        <f>RTD("cqg.rtd",,"StudyData", $K$2, "BAR", "", "Close", $K$4, $A1320, $K$6,$K$10,,$K$8,$K$12)</f>
        <v>5967.75</v>
      </c>
      <c r="G1320" s="8">
        <f>RTD("cqg.rtd",,"StudyData",$K$2, "Vol", "Highlight=Total Trades,VolType=Exchange,CoCType=Auto", "Vol",$K$4,A1320,"ALL",,,"TRUE","T")</f>
        <v>11892</v>
      </c>
      <c r="H1320" s="9">
        <f xml:space="preserve"> RTD("cqg.rtd",,"StudyData", "RSI("&amp;$K$2&amp;",InputChoice:=Close,Period:=14)", "Bar", "", "Close", $K$4,A1320, "all", "", "","FALSE","T")</f>
        <v>37.977005832425554</v>
      </c>
      <c r="P1320" s="7">
        <f xml:space="preserve"> RTD("cqg.rtd",,"StudyData", $K$2, "BAR", "", "Time", $K$4,$Q1320,$K$6,$K$10, "","False","T")</f>
        <v>45813.583333333336</v>
      </c>
      <c r="Q1320" s="1">
        <f t="shared" si="41"/>
        <v>-1318</v>
      </c>
    </row>
    <row r="1321" spans="1:17" x14ac:dyDescent="0.25">
      <c r="A1321" s="6">
        <f t="shared" si="40"/>
        <v>-1319</v>
      </c>
      <c r="B1321" s="7">
        <f xml:space="preserve"> RTD("cqg.rtd",,"StudyData","TYA", "BAR", "", "Time",$K$4,$A1321,"ALL",, "","False","T")</f>
        <v>45813.579861111109</v>
      </c>
      <c r="C1321" s="9">
        <f>RTD("cqg.rtd",,"StudyData", $K$2, "BAR", "", "Open", $K$4, $A1321, $K$6,$K$10,,$K$8,K$12)</f>
        <v>5973.5</v>
      </c>
      <c r="D1321" s="9">
        <f>RTD("cqg.rtd",,"StudyData", $K$2, "BAR", "", "High", $K$4, $A1321, $K$6,$K$10,,$K$8,$K$12)</f>
        <v>5977.75</v>
      </c>
      <c r="E1321" s="9">
        <f>RTD("cqg.rtd",,"StudyData", $K$2, "BAR", "", "Low", $K$4, $A1321, $K$6,$K$10,,$K$8,$K$12)</f>
        <v>5969.5</v>
      </c>
      <c r="F1321" s="9">
        <f>RTD("cqg.rtd",,"StudyData", $K$2, "BAR", "", "Close", $K$4, $A1321, $K$6,$K$10,,$K$8,$K$12)</f>
        <v>5971</v>
      </c>
      <c r="G1321" s="8">
        <f>RTD("cqg.rtd",,"StudyData",$K$2, "Vol", "Highlight=Total Trades,VolType=Exchange,CoCType=Auto", "Vol",$K$4,A1321,"ALL",,,"TRUE","T")</f>
        <v>10356</v>
      </c>
      <c r="H1321" s="9">
        <f xml:space="preserve"> RTD("cqg.rtd",,"StudyData", "RSI("&amp;$K$2&amp;",InputChoice:=Close,Period:=14)", "Bar", "", "Close", $K$4,A1321, "all", "", "","FALSE","T")</f>
        <v>41.443958564101514</v>
      </c>
      <c r="P1321" s="7">
        <f xml:space="preserve"> RTD("cqg.rtd",,"StudyData", $K$2, "BAR", "", "Time", $K$4,$Q1321,$K$6,$K$10, "","False","T")</f>
        <v>45813.579861111109</v>
      </c>
      <c r="Q1321" s="1">
        <f t="shared" si="41"/>
        <v>-1319</v>
      </c>
    </row>
    <row r="1322" spans="1:17" x14ac:dyDescent="0.25">
      <c r="A1322" s="6">
        <f t="shared" si="40"/>
        <v>-1320</v>
      </c>
      <c r="B1322" s="7">
        <f xml:space="preserve"> RTD("cqg.rtd",,"StudyData","TYA", "BAR", "", "Time",$K$4,$A1322,"ALL",, "","False","T")</f>
        <v>45813.576388888891</v>
      </c>
      <c r="C1322" s="9">
        <f>RTD("cqg.rtd",,"StudyData", $K$2, "BAR", "", "Open", $K$4, $A1322, $K$6,$K$10,,$K$8,K$12)</f>
        <v>5973.5</v>
      </c>
      <c r="D1322" s="9">
        <f>RTD("cqg.rtd",,"StudyData", $K$2, "BAR", "", "High", $K$4, $A1322, $K$6,$K$10,,$K$8,$K$12)</f>
        <v>5976.75</v>
      </c>
      <c r="E1322" s="9">
        <f>RTD("cqg.rtd",,"StudyData", $K$2, "BAR", "", "Low", $K$4, $A1322, $K$6,$K$10,,$K$8,$K$12)</f>
        <v>5972</v>
      </c>
      <c r="F1322" s="9">
        <f>RTD("cqg.rtd",,"StudyData", $K$2, "BAR", "", "Close", $K$4, $A1322, $K$6,$K$10,,$K$8,$K$12)</f>
        <v>5973.75</v>
      </c>
      <c r="G1322" s="8">
        <f>RTD("cqg.rtd",,"StudyData",$K$2, "Vol", "Highlight=Total Trades,VolType=Exchange,CoCType=Auto", "Vol",$K$4,A1322,"ALL",,,"TRUE","T")</f>
        <v>7920</v>
      </c>
      <c r="H1322" s="9">
        <f xml:space="preserve"> RTD("cqg.rtd",,"StudyData", "RSI("&amp;$K$2&amp;",InputChoice:=Close,Period:=14)", "Bar", "", "Close", $K$4,A1322, "all", "", "","FALSE","T")</f>
        <v>44.646376949434163</v>
      </c>
      <c r="P1322" s="7">
        <f xml:space="preserve"> RTD("cqg.rtd",,"StudyData", $K$2, "BAR", "", "Time", $K$4,$Q1322,$K$6,$K$10, "","False","T")</f>
        <v>45813.576388888891</v>
      </c>
      <c r="Q1322" s="1">
        <f t="shared" si="41"/>
        <v>-1320</v>
      </c>
    </row>
    <row r="1323" spans="1:17" x14ac:dyDescent="0.25">
      <c r="A1323" s="6">
        <f t="shared" si="40"/>
        <v>-1321</v>
      </c>
      <c r="B1323" s="7">
        <f xml:space="preserve"> RTD("cqg.rtd",,"StudyData","TYA", "BAR", "", "Time",$K$4,$A1323,"ALL",, "","False","T")</f>
        <v>45813.572916666664</v>
      </c>
      <c r="C1323" s="9">
        <f>RTD("cqg.rtd",,"StudyData", $K$2, "BAR", "", "Open", $K$4, $A1323, $K$6,$K$10,,$K$8,K$12)</f>
        <v>5974.5</v>
      </c>
      <c r="D1323" s="9">
        <f>RTD("cqg.rtd",,"StudyData", $K$2, "BAR", "", "High", $K$4, $A1323, $K$6,$K$10,,$K$8,$K$12)</f>
        <v>5978</v>
      </c>
      <c r="E1323" s="9">
        <f>RTD("cqg.rtd",,"StudyData", $K$2, "BAR", "", "Low", $K$4, $A1323, $K$6,$K$10,,$K$8,$K$12)</f>
        <v>5973</v>
      </c>
      <c r="F1323" s="9">
        <f>RTD("cqg.rtd",,"StudyData", $K$2, "BAR", "", "Close", $K$4, $A1323, $K$6,$K$10,,$K$8,$K$12)</f>
        <v>5973.75</v>
      </c>
      <c r="G1323" s="8">
        <f>RTD("cqg.rtd",,"StudyData",$K$2, "Vol", "Highlight=Total Trades,VolType=Exchange,CoCType=Auto", "Vol",$K$4,A1323,"ALL",,,"TRUE","T")</f>
        <v>6956</v>
      </c>
      <c r="H1323" s="9">
        <f xml:space="preserve"> RTD("cqg.rtd",,"StudyData", "RSI("&amp;$K$2&amp;",InputChoice:=Close,Period:=14)", "Bar", "", "Close", $K$4,A1323, "all", "", "","FALSE","T")</f>
        <v>44.646376949434163</v>
      </c>
      <c r="P1323" s="7">
        <f xml:space="preserve"> RTD("cqg.rtd",,"StudyData", $K$2, "BAR", "", "Time", $K$4,$Q1323,$K$6,$K$10, "","False","T")</f>
        <v>45813.572916666664</v>
      </c>
      <c r="Q1323" s="1">
        <f t="shared" si="41"/>
        <v>-1321</v>
      </c>
    </row>
    <row r="1324" spans="1:17" x14ac:dyDescent="0.25">
      <c r="A1324" s="6">
        <f t="shared" si="40"/>
        <v>-1322</v>
      </c>
      <c r="B1324" s="7">
        <f xml:space="preserve"> RTD("cqg.rtd",,"StudyData","TYA", "BAR", "", "Time",$K$4,$A1324,"ALL",, "","False","T")</f>
        <v>45813.569444444445</v>
      </c>
      <c r="C1324" s="9">
        <f>RTD("cqg.rtd",,"StudyData", $K$2, "BAR", "", "Open", $K$4, $A1324, $K$6,$K$10,,$K$8,K$12)</f>
        <v>5976.75</v>
      </c>
      <c r="D1324" s="9">
        <f>RTD("cqg.rtd",,"StudyData", $K$2, "BAR", "", "High", $K$4, $A1324, $K$6,$K$10,,$K$8,$K$12)</f>
        <v>5977.25</v>
      </c>
      <c r="E1324" s="9">
        <f>RTD("cqg.rtd",,"StudyData", $K$2, "BAR", "", "Low", $K$4, $A1324, $K$6,$K$10,,$K$8,$K$12)</f>
        <v>5970</v>
      </c>
      <c r="F1324" s="9">
        <f>RTD("cqg.rtd",,"StudyData", $K$2, "BAR", "", "Close", $K$4, $A1324, $K$6,$K$10,,$K$8,$K$12)</f>
        <v>5974.5</v>
      </c>
      <c r="G1324" s="8">
        <f>RTD("cqg.rtd",,"StudyData",$K$2, "Vol", "Highlight=Total Trades,VolType=Exchange,CoCType=Auto", "Vol",$K$4,A1324,"ALL",,,"TRUE","T")</f>
        <v>10298</v>
      </c>
      <c r="H1324" s="9">
        <f xml:space="preserve"> RTD("cqg.rtd",,"StudyData", "RSI("&amp;$K$2&amp;",InputChoice:=Close,Period:=14)", "Bar", "", "Close", $K$4,A1324, "all", "", "","FALSE","T")</f>
        <v>45.472655267781519</v>
      </c>
      <c r="P1324" s="7">
        <f xml:space="preserve"> RTD("cqg.rtd",,"StudyData", $K$2, "BAR", "", "Time", $K$4,$Q1324,$K$6,$K$10, "","False","T")</f>
        <v>45813.569444444445</v>
      </c>
      <c r="Q1324" s="1">
        <f t="shared" si="41"/>
        <v>-1322</v>
      </c>
    </row>
    <row r="1325" spans="1:17" x14ac:dyDescent="0.25">
      <c r="A1325" s="6">
        <f t="shared" si="40"/>
        <v>-1323</v>
      </c>
      <c r="B1325" s="7">
        <f xml:space="preserve"> RTD("cqg.rtd",,"StudyData","TYA", "BAR", "", "Time",$K$4,$A1325,"ALL",, "","False","T")</f>
        <v>45813.565972222219</v>
      </c>
      <c r="C1325" s="9">
        <f>RTD("cqg.rtd",,"StudyData", $K$2, "BAR", "", "Open", $K$4, $A1325, $K$6,$K$10,,$K$8,K$12)</f>
        <v>5975</v>
      </c>
      <c r="D1325" s="9">
        <f>RTD("cqg.rtd",,"StudyData", $K$2, "BAR", "", "High", $K$4, $A1325, $K$6,$K$10,,$K$8,$K$12)</f>
        <v>5979.25</v>
      </c>
      <c r="E1325" s="9">
        <f>RTD("cqg.rtd",,"StudyData", $K$2, "BAR", "", "Low", $K$4, $A1325, $K$6,$K$10,,$K$8,$K$12)</f>
        <v>5969</v>
      </c>
      <c r="F1325" s="9">
        <f>RTD("cqg.rtd",,"StudyData", $K$2, "BAR", "", "Close", $K$4, $A1325, $K$6,$K$10,,$K$8,$K$12)</f>
        <v>5976.75</v>
      </c>
      <c r="G1325" s="8">
        <f>RTD("cqg.rtd",,"StudyData",$K$2, "Vol", "Highlight=Total Trades,VolType=Exchange,CoCType=Auto", "Vol",$K$4,A1325,"ALL",,,"TRUE","T")</f>
        <v>21309</v>
      </c>
      <c r="H1325" s="9">
        <f xml:space="preserve"> RTD("cqg.rtd",,"StudyData", "RSI("&amp;$K$2&amp;",InputChoice:=Close,Period:=14)", "Bar", "", "Close", $K$4,A1325, "all", "", "","FALSE","T")</f>
        <v>47.944465873664399</v>
      </c>
      <c r="P1325" s="7">
        <f xml:space="preserve"> RTD("cqg.rtd",,"StudyData", $K$2, "BAR", "", "Time", $K$4,$Q1325,$K$6,$K$10, "","False","T")</f>
        <v>45813.565972222219</v>
      </c>
      <c r="Q1325" s="1">
        <f t="shared" si="41"/>
        <v>-1323</v>
      </c>
    </row>
    <row r="1326" spans="1:17" x14ac:dyDescent="0.25">
      <c r="A1326" s="6">
        <f t="shared" si="40"/>
        <v>-1324</v>
      </c>
      <c r="B1326" s="7">
        <f xml:space="preserve"> RTD("cqg.rtd",,"StudyData","TYA", "BAR", "", "Time",$K$4,$A1326,"ALL",, "","False","T")</f>
        <v>45813.5625</v>
      </c>
      <c r="C1326" s="9">
        <f>RTD("cqg.rtd",,"StudyData", $K$2, "BAR", "", "Open", $K$4, $A1326, $K$6,$K$10,,$K$8,K$12)</f>
        <v>5971.75</v>
      </c>
      <c r="D1326" s="9">
        <f>RTD("cqg.rtd",,"StudyData", $K$2, "BAR", "", "High", $K$4, $A1326, $K$6,$K$10,,$K$8,$K$12)</f>
        <v>5975.25</v>
      </c>
      <c r="E1326" s="9">
        <f>RTD("cqg.rtd",,"StudyData", $K$2, "BAR", "", "Low", $K$4, $A1326, $K$6,$K$10,,$K$8,$K$12)</f>
        <v>5970.5</v>
      </c>
      <c r="F1326" s="9">
        <f>RTD("cqg.rtd",,"StudyData", $K$2, "BAR", "", "Close", $K$4, $A1326, $K$6,$K$10,,$K$8,$K$12)</f>
        <v>5975</v>
      </c>
      <c r="G1326" s="8">
        <f>RTD("cqg.rtd",,"StudyData",$K$2, "Vol", "Highlight=Total Trades,VolType=Exchange,CoCType=Auto", "Vol",$K$4,A1326,"ALL",,,"TRUE","T")</f>
        <v>9944</v>
      </c>
      <c r="H1326" s="9">
        <f xml:space="preserve"> RTD("cqg.rtd",,"StudyData", "RSI("&amp;$K$2&amp;",InputChoice:=Close,Period:=14)", "Bar", "", "Close", $K$4,A1326, "all", "", "","FALSE","T")</f>
        <v>45.817325440519653</v>
      </c>
      <c r="P1326" s="7">
        <f xml:space="preserve"> RTD("cqg.rtd",,"StudyData", $K$2, "BAR", "", "Time", $K$4,$Q1326,$K$6,$K$10, "","False","T")</f>
        <v>45813.5625</v>
      </c>
      <c r="Q1326" s="1">
        <f t="shared" si="41"/>
        <v>-1324</v>
      </c>
    </row>
    <row r="1327" spans="1:17" x14ac:dyDescent="0.25">
      <c r="A1327" s="6">
        <f t="shared" si="40"/>
        <v>-1325</v>
      </c>
      <c r="B1327" s="7">
        <f xml:space="preserve"> RTD("cqg.rtd",,"StudyData","TYA", "BAR", "", "Time",$K$4,$A1327,"ALL",, "","False","T")</f>
        <v>45813.559027777781</v>
      </c>
      <c r="C1327" s="9">
        <f>RTD("cqg.rtd",,"StudyData", $K$2, "BAR", "", "Open", $K$4, $A1327, $K$6,$K$10,,$K$8,K$12)</f>
        <v>5971.5</v>
      </c>
      <c r="D1327" s="9">
        <f>RTD("cqg.rtd",,"StudyData", $K$2, "BAR", "", "High", $K$4, $A1327, $K$6,$K$10,,$K$8,$K$12)</f>
        <v>5973</v>
      </c>
      <c r="E1327" s="9">
        <f>RTD("cqg.rtd",,"StudyData", $K$2, "BAR", "", "Low", $K$4, $A1327, $K$6,$K$10,,$K$8,$K$12)</f>
        <v>5969</v>
      </c>
      <c r="F1327" s="9">
        <f>RTD("cqg.rtd",,"StudyData", $K$2, "BAR", "", "Close", $K$4, $A1327, $K$6,$K$10,,$K$8,$K$12)</f>
        <v>5971.5</v>
      </c>
      <c r="G1327" s="8">
        <f>RTD("cqg.rtd",,"StudyData",$K$2, "Vol", "Highlight=Total Trades,VolType=Exchange,CoCType=Auto", "Vol",$K$4,A1327,"ALL",,,"TRUE","T")</f>
        <v>9992</v>
      </c>
      <c r="H1327" s="9">
        <f xml:space="preserve"> RTD("cqg.rtd",,"StudyData", "RSI("&amp;$K$2&amp;",InputChoice:=Close,Period:=14)", "Bar", "", "Close", $K$4,A1327, "all", "", "","FALSE","T")</f>
        <v>41.367832550581547</v>
      </c>
      <c r="P1327" s="7">
        <f xml:space="preserve"> RTD("cqg.rtd",,"StudyData", $K$2, "BAR", "", "Time", $K$4,$Q1327,$K$6,$K$10, "","False","T")</f>
        <v>45813.559027777781</v>
      </c>
      <c r="Q1327" s="1">
        <f t="shared" si="41"/>
        <v>-1325</v>
      </c>
    </row>
    <row r="1328" spans="1:17" x14ac:dyDescent="0.25">
      <c r="A1328" s="6">
        <f t="shared" si="40"/>
        <v>-1326</v>
      </c>
      <c r="B1328" s="7">
        <f xml:space="preserve"> RTD("cqg.rtd",,"StudyData","TYA", "BAR", "", "Time",$K$4,$A1328,"ALL",, "","False","T")</f>
        <v>45813.555555555555</v>
      </c>
      <c r="C1328" s="9">
        <f>RTD("cqg.rtd",,"StudyData", $K$2, "BAR", "", "Open", $K$4, $A1328, $K$6,$K$10,,$K$8,K$12)</f>
        <v>5963.5</v>
      </c>
      <c r="D1328" s="9">
        <f>RTD("cqg.rtd",,"StudyData", $K$2, "BAR", "", "High", $K$4, $A1328, $K$6,$K$10,,$K$8,$K$12)</f>
        <v>5972</v>
      </c>
      <c r="E1328" s="9">
        <f>RTD("cqg.rtd",,"StudyData", $K$2, "BAR", "", "Low", $K$4, $A1328, $K$6,$K$10,,$K$8,$K$12)</f>
        <v>5962.25</v>
      </c>
      <c r="F1328" s="9">
        <f>RTD("cqg.rtd",,"StudyData", $K$2, "BAR", "", "Close", $K$4, $A1328, $K$6,$K$10,,$K$8,$K$12)</f>
        <v>5971.25</v>
      </c>
      <c r="G1328" s="8">
        <f>RTD("cqg.rtd",,"StudyData",$K$2, "Vol", "Highlight=Total Trades,VolType=Exchange,CoCType=Auto", "Vol",$K$4,A1328,"ALL",,,"TRUE","T")</f>
        <v>14027</v>
      </c>
      <c r="H1328" s="9">
        <f xml:space="preserve"> RTD("cqg.rtd",,"StudyData", "RSI("&amp;$K$2&amp;",InputChoice:=Close,Period:=14)", "Bar", "", "Close", $K$4,A1328, "all", "", "","FALSE","T")</f>
        <v>41.046728882360505</v>
      </c>
      <c r="P1328" s="7">
        <f xml:space="preserve"> RTD("cqg.rtd",,"StudyData", $K$2, "BAR", "", "Time", $K$4,$Q1328,$K$6,$K$10, "","False","T")</f>
        <v>45813.555555555555</v>
      </c>
      <c r="Q1328" s="1">
        <f t="shared" si="41"/>
        <v>-1326</v>
      </c>
    </row>
    <row r="1329" spans="1:17" x14ac:dyDescent="0.25">
      <c r="A1329" s="6">
        <f t="shared" si="40"/>
        <v>-1327</v>
      </c>
      <c r="B1329" s="7">
        <f xml:space="preserve"> RTD("cqg.rtd",,"StudyData","TYA", "BAR", "", "Time",$K$4,$A1329,"ALL",, "","False","T")</f>
        <v>45813.552083333336</v>
      </c>
      <c r="C1329" s="9">
        <f>RTD("cqg.rtd",,"StudyData", $K$2, "BAR", "", "Open", $K$4, $A1329, $K$6,$K$10,,$K$8,K$12)</f>
        <v>5966</v>
      </c>
      <c r="D1329" s="9">
        <f>RTD("cqg.rtd",,"StudyData", $K$2, "BAR", "", "High", $K$4, $A1329, $K$6,$K$10,,$K$8,$K$12)</f>
        <v>5966</v>
      </c>
      <c r="E1329" s="9">
        <f>RTD("cqg.rtd",,"StudyData", $K$2, "BAR", "", "Low", $K$4, $A1329, $K$6,$K$10,,$K$8,$K$12)</f>
        <v>5948.75</v>
      </c>
      <c r="F1329" s="9">
        <f>RTD("cqg.rtd",,"StudyData", $K$2, "BAR", "", "Close", $K$4, $A1329, $K$6,$K$10,,$K$8,$K$12)</f>
        <v>5963.25</v>
      </c>
      <c r="G1329" s="8">
        <f>RTD("cqg.rtd",,"StudyData",$K$2, "Vol", "Highlight=Total Trades,VolType=Exchange,CoCType=Auto", "Vol",$K$4,A1329,"ALL",,,"TRUE","T")</f>
        <v>32926</v>
      </c>
      <c r="H1329" s="9">
        <f xml:space="preserve"> RTD("cqg.rtd",,"StudyData", "RSI("&amp;$K$2&amp;",InputChoice:=Close,Period:=14)", "Bar", "", "Close", $K$4,A1329, "all", "", "","FALSE","T")</f>
        <v>29.588477438489349</v>
      </c>
      <c r="P1329" s="7">
        <f xml:space="preserve"> RTD("cqg.rtd",,"StudyData", $K$2, "BAR", "", "Time", $K$4,$Q1329,$K$6,$K$10, "","False","T")</f>
        <v>45813.552083333336</v>
      </c>
      <c r="Q1329" s="1">
        <f t="shared" si="41"/>
        <v>-1327</v>
      </c>
    </row>
    <row r="1330" spans="1:17" x14ac:dyDescent="0.25">
      <c r="A1330" s="6">
        <f t="shared" si="40"/>
        <v>-1328</v>
      </c>
      <c r="B1330" s="7">
        <f xml:space="preserve"> RTD("cqg.rtd",,"StudyData","TYA", "BAR", "", "Time",$K$4,$A1330,"ALL",, "","False","T")</f>
        <v>45813.548611111109</v>
      </c>
      <c r="C1330" s="9">
        <f>RTD("cqg.rtd",,"StudyData", $K$2, "BAR", "", "Open", $K$4, $A1330, $K$6,$K$10,,$K$8,K$12)</f>
        <v>5967.75</v>
      </c>
      <c r="D1330" s="9">
        <f>RTD("cqg.rtd",,"StudyData", $K$2, "BAR", "", "High", $K$4, $A1330, $K$6,$K$10,,$K$8,$K$12)</f>
        <v>5969</v>
      </c>
      <c r="E1330" s="9">
        <f>RTD("cqg.rtd",,"StudyData", $K$2, "BAR", "", "Low", $K$4, $A1330, $K$6,$K$10,,$K$8,$K$12)</f>
        <v>5963</v>
      </c>
      <c r="F1330" s="9">
        <f>RTD("cqg.rtd",,"StudyData", $K$2, "BAR", "", "Close", $K$4, $A1330, $K$6,$K$10,,$K$8,$K$12)</f>
        <v>5966.25</v>
      </c>
      <c r="G1330" s="8">
        <f>RTD("cqg.rtd",,"StudyData",$K$2, "Vol", "Highlight=Total Trades,VolType=Exchange,CoCType=Auto", "Vol",$K$4,A1330,"ALL",,,"TRUE","T")</f>
        <v>14763</v>
      </c>
      <c r="H1330" s="9">
        <f xml:space="preserve"> RTD("cqg.rtd",,"StudyData", "RSI("&amp;$K$2&amp;",InputChoice:=Close,Period:=14)", "Bar", "", "Close", $K$4,A1330, "all", "", "","FALSE","T")</f>
        <v>31.736379133765936</v>
      </c>
      <c r="P1330" s="7">
        <f xml:space="preserve"> RTD("cqg.rtd",,"StudyData", $K$2, "BAR", "", "Time", $K$4,$Q1330,$K$6,$K$10, "","False","T")</f>
        <v>45813.548611111109</v>
      </c>
      <c r="Q1330" s="1">
        <f t="shared" si="41"/>
        <v>-1328</v>
      </c>
    </row>
    <row r="1331" spans="1:17" x14ac:dyDescent="0.25">
      <c r="A1331" s="6">
        <f t="shared" si="40"/>
        <v>-1329</v>
      </c>
      <c r="B1331" s="7">
        <f xml:space="preserve"> RTD("cqg.rtd",,"StudyData","TYA", "BAR", "", "Time",$K$4,$A1331,"ALL",, "","False","T")</f>
        <v>45813.545138888891</v>
      </c>
      <c r="C1331" s="9">
        <f>RTD("cqg.rtd",,"StudyData", $K$2, "BAR", "", "Open", $K$4, $A1331, $K$6,$K$10,,$K$8,K$12)</f>
        <v>5969.75</v>
      </c>
      <c r="D1331" s="9">
        <f>RTD("cqg.rtd",,"StudyData", $K$2, "BAR", "", "High", $K$4, $A1331, $K$6,$K$10,,$K$8,$K$12)</f>
        <v>5970.5</v>
      </c>
      <c r="E1331" s="9">
        <f>RTD("cqg.rtd",,"StudyData", $K$2, "BAR", "", "Low", $K$4, $A1331, $K$6,$K$10,,$K$8,$K$12)</f>
        <v>5963.75</v>
      </c>
      <c r="F1331" s="9">
        <f>RTD("cqg.rtd",,"StudyData", $K$2, "BAR", "", "Close", $K$4, $A1331, $K$6,$K$10,,$K$8,$K$12)</f>
        <v>5967.5</v>
      </c>
      <c r="G1331" s="8">
        <f>RTD("cqg.rtd",,"StudyData",$K$2, "Vol", "Highlight=Total Trades,VolType=Exchange,CoCType=Auto", "Vol",$K$4,A1331,"ALL",,,"TRUE","T")</f>
        <v>21531</v>
      </c>
      <c r="H1331" s="9">
        <f xml:space="preserve"> RTD("cqg.rtd",,"StudyData", "RSI("&amp;$K$2&amp;",InputChoice:=Close,Period:=14)", "Bar", "", "Close", $K$4,A1331, "all", "", "","FALSE","T")</f>
        <v>32.653497874367233</v>
      </c>
      <c r="P1331" s="7">
        <f xml:space="preserve"> RTD("cqg.rtd",,"StudyData", $K$2, "BAR", "", "Time", $K$4,$Q1331,$K$6,$K$10, "","False","T")</f>
        <v>45813.545138888891</v>
      </c>
      <c r="Q1331" s="1">
        <f t="shared" si="41"/>
        <v>-1329</v>
      </c>
    </row>
    <row r="1332" spans="1:17" x14ac:dyDescent="0.25">
      <c r="A1332" s="6">
        <f t="shared" si="40"/>
        <v>-1330</v>
      </c>
      <c r="B1332" s="7">
        <f xml:space="preserve"> RTD("cqg.rtd",,"StudyData","TYA", "BAR", "", "Time",$K$4,$A1332,"ALL",, "","False","T")</f>
        <v>45813.541666666664</v>
      </c>
      <c r="C1332" s="9">
        <f>RTD("cqg.rtd",,"StudyData", $K$2, "BAR", "", "Open", $K$4, $A1332, $K$6,$K$10,,$K$8,K$12)</f>
        <v>5976.75</v>
      </c>
      <c r="D1332" s="9">
        <f>RTD("cqg.rtd",,"StudyData", $K$2, "BAR", "", "High", $K$4, $A1332, $K$6,$K$10,,$K$8,$K$12)</f>
        <v>5978.5</v>
      </c>
      <c r="E1332" s="9">
        <f>RTD("cqg.rtd",,"StudyData", $K$2, "BAR", "", "Low", $K$4, $A1332, $K$6,$K$10,,$K$8,$K$12)</f>
        <v>5968.75</v>
      </c>
      <c r="F1332" s="9">
        <f>RTD("cqg.rtd",,"StudyData", $K$2, "BAR", "", "Close", $K$4, $A1332, $K$6,$K$10,,$K$8,$K$12)</f>
        <v>5970</v>
      </c>
      <c r="G1332" s="8">
        <f>RTD("cqg.rtd",,"StudyData",$K$2, "Vol", "Highlight=Total Trades,VolType=Exchange,CoCType=Auto", "Vol",$K$4,A1332,"ALL",,,"TRUE","T")</f>
        <v>22106</v>
      </c>
      <c r="H1332" s="9">
        <f xml:space="preserve"> RTD("cqg.rtd",,"StudyData", "RSI("&amp;$K$2&amp;",InputChoice:=Close,Period:=14)", "Bar", "", "Close", $K$4,A1332, "all", "", "","FALSE","T")</f>
        <v>34.505321330054372</v>
      </c>
      <c r="P1332" s="7">
        <f xml:space="preserve"> RTD("cqg.rtd",,"StudyData", $K$2, "BAR", "", "Time", $K$4,$Q1332,$K$6,$K$10, "","False","T")</f>
        <v>45813.541666666664</v>
      </c>
      <c r="Q1332" s="1">
        <f t="shared" si="41"/>
        <v>-1330</v>
      </c>
    </row>
    <row r="1333" spans="1:17" x14ac:dyDescent="0.25">
      <c r="A1333" s="6">
        <f t="shared" si="40"/>
        <v>-1331</v>
      </c>
      <c r="B1333" s="7">
        <f xml:space="preserve"> RTD("cqg.rtd",,"StudyData","TYA", "BAR", "", "Time",$K$4,$A1333,"ALL",, "","False","T")</f>
        <v>45813.538194444445</v>
      </c>
      <c r="C1333" s="9">
        <f>RTD("cqg.rtd",,"StudyData", $K$2, "BAR", "", "Open", $K$4, $A1333, $K$6,$K$10,,$K$8,K$12)</f>
        <v>5983.25</v>
      </c>
      <c r="D1333" s="9">
        <f>RTD("cqg.rtd",,"StudyData", $K$2, "BAR", "", "High", $K$4, $A1333, $K$6,$K$10,,$K$8,$K$12)</f>
        <v>5983.5</v>
      </c>
      <c r="E1333" s="9">
        <f>RTD("cqg.rtd",,"StudyData", $K$2, "BAR", "", "Low", $K$4, $A1333, $K$6,$K$10,,$K$8,$K$12)</f>
        <v>5975</v>
      </c>
      <c r="F1333" s="9">
        <f>RTD("cqg.rtd",,"StudyData", $K$2, "BAR", "", "Close", $K$4, $A1333, $K$6,$K$10,,$K$8,$K$12)</f>
        <v>5976.5</v>
      </c>
      <c r="G1333" s="8">
        <f>RTD("cqg.rtd",,"StudyData",$K$2, "Vol", "Highlight=Total Trades,VolType=Exchange,CoCType=Auto", "Vol",$K$4,A1333,"ALL",,,"TRUE","T")</f>
        <v>12678</v>
      </c>
      <c r="H1333" s="9">
        <f xml:space="preserve"> RTD("cqg.rtd",,"StudyData", "RSI("&amp;$K$2&amp;",InputChoice:=Close,Period:=14)", "Bar", "", "Close", $K$4,A1333, "all", "", "","FALSE","T")</f>
        <v>39.979163019154676</v>
      </c>
      <c r="P1333" s="7">
        <f xml:space="preserve"> RTD("cqg.rtd",,"StudyData", $K$2, "BAR", "", "Time", $K$4,$Q1333,$K$6,$K$10, "","False","T")</f>
        <v>45813.538194444445</v>
      </c>
      <c r="Q1333" s="1">
        <f t="shared" si="41"/>
        <v>-1331</v>
      </c>
    </row>
    <row r="1334" spans="1:17" x14ac:dyDescent="0.25">
      <c r="A1334" s="6">
        <f t="shared" si="40"/>
        <v>-1332</v>
      </c>
      <c r="B1334" s="7">
        <f xml:space="preserve"> RTD("cqg.rtd",,"StudyData","TYA", "BAR", "", "Time",$K$4,$A1334,"ALL",, "","False","T")</f>
        <v>45813.534722222219</v>
      </c>
      <c r="C1334" s="9">
        <f>RTD("cqg.rtd",,"StudyData", $K$2, "BAR", "", "Open", $K$4, $A1334, $K$6,$K$10,,$K$8,K$12)</f>
        <v>5984.5</v>
      </c>
      <c r="D1334" s="9">
        <f>RTD("cqg.rtd",,"StudyData", $K$2, "BAR", "", "High", $K$4, $A1334, $K$6,$K$10,,$K$8,$K$12)</f>
        <v>5986</v>
      </c>
      <c r="E1334" s="9">
        <f>RTD("cqg.rtd",,"StudyData", $K$2, "BAR", "", "Low", $K$4, $A1334, $K$6,$K$10,,$K$8,$K$12)</f>
        <v>5981.25</v>
      </c>
      <c r="F1334" s="9">
        <f>RTD("cqg.rtd",,"StudyData", $K$2, "BAR", "", "Close", $K$4, $A1334, $K$6,$K$10,,$K$8,$K$12)</f>
        <v>5983.25</v>
      </c>
      <c r="G1334" s="8">
        <f>RTD("cqg.rtd",,"StudyData",$K$2, "Vol", "Highlight=Total Trades,VolType=Exchange,CoCType=Auto", "Vol",$K$4,A1334,"ALL",,,"TRUE","T")</f>
        <v>10515</v>
      </c>
      <c r="H1334" s="9">
        <f xml:space="preserve"> RTD("cqg.rtd",,"StudyData", "RSI("&amp;$K$2&amp;",InputChoice:=Close,Period:=14)", "Bar", "", "Close", $K$4,A1334, "all", "", "","FALSE","T")</f>
        <v>47.199339455958174</v>
      </c>
      <c r="P1334" s="7">
        <f xml:space="preserve"> RTD("cqg.rtd",,"StudyData", $K$2, "BAR", "", "Time", $K$4,$Q1334,$K$6,$K$10, "","False","T")</f>
        <v>45813.534722222219</v>
      </c>
      <c r="Q1334" s="1">
        <f t="shared" si="41"/>
        <v>-1332</v>
      </c>
    </row>
    <row r="1335" spans="1:17" x14ac:dyDescent="0.25">
      <c r="A1335" s="6">
        <f t="shared" si="40"/>
        <v>-1333</v>
      </c>
      <c r="B1335" s="7">
        <f xml:space="preserve"> RTD("cqg.rtd",,"StudyData","TYA", "BAR", "", "Time",$K$4,$A1335,"ALL",, "","False","T")</f>
        <v>45813.53125</v>
      </c>
      <c r="C1335" s="9">
        <f>RTD("cqg.rtd",,"StudyData", $K$2, "BAR", "", "Open", $K$4, $A1335, $K$6,$K$10,,$K$8,K$12)</f>
        <v>5986.75</v>
      </c>
      <c r="D1335" s="9">
        <f>RTD("cqg.rtd",,"StudyData", $K$2, "BAR", "", "High", $K$4, $A1335, $K$6,$K$10,,$K$8,$K$12)</f>
        <v>5987.75</v>
      </c>
      <c r="E1335" s="9">
        <f>RTD("cqg.rtd",,"StudyData", $K$2, "BAR", "", "Low", $K$4, $A1335, $K$6,$K$10,,$K$8,$K$12)</f>
        <v>5982.75</v>
      </c>
      <c r="F1335" s="9">
        <f>RTD("cqg.rtd",,"StudyData", $K$2, "BAR", "", "Close", $K$4, $A1335, $K$6,$K$10,,$K$8,$K$12)</f>
        <v>5984.5</v>
      </c>
      <c r="G1335" s="8">
        <f>RTD("cqg.rtd",,"StudyData",$K$2, "Vol", "Highlight=Total Trades,VolType=Exchange,CoCType=Auto", "Vol",$K$4,A1335,"ALL",,,"TRUE","T")</f>
        <v>11141</v>
      </c>
      <c r="H1335" s="9">
        <f xml:space="preserve"> RTD("cqg.rtd",,"StudyData", "RSI("&amp;$K$2&amp;",InputChoice:=Close,Period:=14)", "Bar", "", "Close", $K$4,A1335, "all", "", "","FALSE","T")</f>
        <v>48.712108388318619</v>
      </c>
      <c r="P1335" s="7">
        <f xml:space="preserve"> RTD("cqg.rtd",,"StudyData", $K$2, "BAR", "", "Time", $K$4,$Q1335,$K$6,$K$10, "","False","T")</f>
        <v>45813.53125</v>
      </c>
      <c r="Q1335" s="1">
        <f t="shared" si="41"/>
        <v>-1333</v>
      </c>
    </row>
    <row r="1336" spans="1:17" x14ac:dyDescent="0.25">
      <c r="A1336" s="6">
        <f t="shared" si="40"/>
        <v>-1334</v>
      </c>
      <c r="B1336" s="7">
        <f xml:space="preserve"> RTD("cqg.rtd",,"StudyData","TYA", "BAR", "", "Time",$K$4,$A1336,"ALL",, "","False","T")</f>
        <v>45813.527777777781</v>
      </c>
      <c r="C1336" s="9">
        <f>RTD("cqg.rtd",,"StudyData", $K$2, "BAR", "", "Open", $K$4, $A1336, $K$6,$K$10,,$K$8,K$12)</f>
        <v>5986.5</v>
      </c>
      <c r="D1336" s="9">
        <f>RTD("cqg.rtd",,"StudyData", $K$2, "BAR", "", "High", $K$4, $A1336, $K$6,$K$10,,$K$8,$K$12)</f>
        <v>5988</v>
      </c>
      <c r="E1336" s="9">
        <f>RTD("cqg.rtd",,"StudyData", $K$2, "BAR", "", "Low", $K$4, $A1336, $K$6,$K$10,,$K$8,$K$12)</f>
        <v>5985.25</v>
      </c>
      <c r="F1336" s="9">
        <f>RTD("cqg.rtd",,"StudyData", $K$2, "BAR", "", "Close", $K$4, $A1336, $K$6,$K$10,,$K$8,$K$12)</f>
        <v>5986.75</v>
      </c>
      <c r="G1336" s="8">
        <f>RTD("cqg.rtd",,"StudyData",$K$2, "Vol", "Highlight=Total Trades,VolType=Exchange,CoCType=Auto", "Vol",$K$4,A1336,"ALL",,,"TRUE","T")</f>
        <v>7959</v>
      </c>
      <c r="H1336" s="9">
        <f xml:space="preserve"> RTD("cqg.rtd",,"StudyData", "RSI("&amp;$K$2&amp;",InputChoice:=Close,Period:=14)", "Bar", "", "Close", $K$4,A1336, "all", "", "","FALSE","T")</f>
        <v>51.469338980184205</v>
      </c>
      <c r="P1336" s="7">
        <f xml:space="preserve"> RTD("cqg.rtd",,"StudyData", $K$2, "BAR", "", "Time", $K$4,$Q1336,$K$6,$K$10, "","False","T")</f>
        <v>45813.527777777781</v>
      </c>
      <c r="Q1336" s="1">
        <f t="shared" si="41"/>
        <v>-1334</v>
      </c>
    </row>
    <row r="1337" spans="1:17" x14ac:dyDescent="0.25">
      <c r="A1337" s="6">
        <f t="shared" si="40"/>
        <v>-1335</v>
      </c>
      <c r="B1337" s="7">
        <f xml:space="preserve"> RTD("cqg.rtd",,"StudyData","TYA", "BAR", "", "Time",$K$4,$A1337,"ALL",, "","False","T")</f>
        <v>45813.524305555555</v>
      </c>
      <c r="C1337" s="9">
        <f>RTD("cqg.rtd",,"StudyData", $K$2, "BAR", "", "Open", $K$4, $A1337, $K$6,$K$10,,$K$8,K$12)</f>
        <v>5985.5</v>
      </c>
      <c r="D1337" s="9">
        <f>RTD("cqg.rtd",,"StudyData", $K$2, "BAR", "", "High", $K$4, $A1337, $K$6,$K$10,,$K$8,$K$12)</f>
        <v>5987.75</v>
      </c>
      <c r="E1337" s="9">
        <f>RTD("cqg.rtd",,"StudyData", $K$2, "BAR", "", "Low", $K$4, $A1337, $K$6,$K$10,,$K$8,$K$12)</f>
        <v>5984.75</v>
      </c>
      <c r="F1337" s="9">
        <f>RTD("cqg.rtd",,"StudyData", $K$2, "BAR", "", "Close", $K$4, $A1337, $K$6,$K$10,,$K$8,$K$12)</f>
        <v>5986.5</v>
      </c>
      <c r="G1337" s="8">
        <f>RTD("cqg.rtd",,"StudyData",$K$2, "Vol", "Highlight=Total Trades,VolType=Exchange,CoCType=Auto", "Vol",$K$4,A1337,"ALL",,,"TRUE","T")</f>
        <v>6882</v>
      </c>
      <c r="H1337" s="9">
        <f xml:space="preserve"> RTD("cqg.rtd",,"StudyData", "RSI("&amp;$K$2&amp;",InputChoice:=Close,Period:=14)", "Bar", "", "Close", $K$4,A1337, "all", "", "","FALSE","T")</f>
        <v>51.18425759073078</v>
      </c>
      <c r="P1337" s="7">
        <f xml:space="preserve"> RTD("cqg.rtd",,"StudyData", $K$2, "BAR", "", "Time", $K$4,$Q1337,$K$6,$K$10, "","False","T")</f>
        <v>45813.524305555555</v>
      </c>
      <c r="Q1337" s="1">
        <f t="shared" si="41"/>
        <v>-1335</v>
      </c>
    </row>
    <row r="1338" spans="1:17" x14ac:dyDescent="0.25">
      <c r="A1338" s="6">
        <f t="shared" si="40"/>
        <v>-1336</v>
      </c>
      <c r="B1338" s="7">
        <f xml:space="preserve"> RTD("cqg.rtd",,"StudyData","TYA", "BAR", "", "Time",$K$4,$A1338,"ALL",, "","False","T")</f>
        <v>45813.520833333336</v>
      </c>
      <c r="C1338" s="9">
        <f>RTD("cqg.rtd",,"StudyData", $K$2, "BAR", "", "Open", $K$4, $A1338, $K$6,$K$10,,$K$8,K$12)</f>
        <v>5982.75</v>
      </c>
      <c r="D1338" s="9">
        <f>RTD("cqg.rtd",,"StudyData", $K$2, "BAR", "", "High", $K$4, $A1338, $K$6,$K$10,,$K$8,$K$12)</f>
        <v>5987.25</v>
      </c>
      <c r="E1338" s="9">
        <f>RTD("cqg.rtd",,"StudyData", $K$2, "BAR", "", "Low", $K$4, $A1338, $K$6,$K$10,,$K$8,$K$12)</f>
        <v>5982.5</v>
      </c>
      <c r="F1338" s="9">
        <f>RTD("cqg.rtd",,"StudyData", $K$2, "BAR", "", "Close", $K$4, $A1338, $K$6,$K$10,,$K$8,$K$12)</f>
        <v>5985.5</v>
      </c>
      <c r="G1338" s="8">
        <f>RTD("cqg.rtd",,"StudyData",$K$2, "Vol", "Highlight=Total Trades,VolType=Exchange,CoCType=Auto", "Vol",$K$4,A1338,"ALL",,,"TRUE","T")</f>
        <v>8246</v>
      </c>
      <c r="H1338" s="9">
        <f xml:space="preserve"> RTD("cqg.rtd",,"StudyData", "RSI("&amp;$K$2&amp;",InputChoice:=Close,Period:=14)", "Bar", "", "Close", $K$4,A1338, "all", "", "","FALSE","T")</f>
        <v>50.095406500195224</v>
      </c>
      <c r="P1338" s="7">
        <f xml:space="preserve"> RTD("cqg.rtd",,"StudyData", $K$2, "BAR", "", "Time", $K$4,$Q1338,$K$6,$K$10, "","False","T")</f>
        <v>45813.520833333336</v>
      </c>
      <c r="Q1338" s="1">
        <f t="shared" si="41"/>
        <v>-1336</v>
      </c>
    </row>
    <row r="1339" spans="1:17" x14ac:dyDescent="0.25">
      <c r="A1339" s="6">
        <f t="shared" si="40"/>
        <v>-1337</v>
      </c>
      <c r="B1339" s="7">
        <f xml:space="preserve"> RTD("cqg.rtd",,"StudyData","TYA", "BAR", "", "Time",$K$4,$A1339,"ALL",, "","False","T")</f>
        <v>45813.517361111109</v>
      </c>
      <c r="C1339" s="9">
        <f>RTD("cqg.rtd",,"StudyData", $K$2, "BAR", "", "Open", $K$4, $A1339, $K$6,$K$10,,$K$8,K$12)</f>
        <v>5982.75</v>
      </c>
      <c r="D1339" s="9">
        <f>RTD("cqg.rtd",,"StudyData", $K$2, "BAR", "", "High", $K$4, $A1339, $K$6,$K$10,,$K$8,$K$12)</f>
        <v>5985</v>
      </c>
      <c r="E1339" s="9">
        <f>RTD("cqg.rtd",,"StudyData", $K$2, "BAR", "", "Low", $K$4, $A1339, $K$6,$K$10,,$K$8,$K$12)</f>
        <v>5981</v>
      </c>
      <c r="F1339" s="9">
        <f>RTD("cqg.rtd",,"StudyData", $K$2, "BAR", "", "Close", $K$4, $A1339, $K$6,$K$10,,$K$8,$K$12)</f>
        <v>5982.75</v>
      </c>
      <c r="G1339" s="8">
        <f>RTD("cqg.rtd",,"StudyData",$K$2, "Vol", "Highlight=Total Trades,VolType=Exchange,CoCType=Auto", "Vol",$K$4,A1339,"ALL",,,"TRUE","T")</f>
        <v>9222</v>
      </c>
      <c r="H1339" s="9">
        <f xml:space="preserve"> RTD("cqg.rtd",,"StudyData", "RSI("&amp;$K$2&amp;",InputChoice:=Close,Period:=14)", "Bar", "", "Close", $K$4,A1339, "all", "", "","FALSE","T")</f>
        <v>47.081247192349771</v>
      </c>
      <c r="P1339" s="7">
        <f xml:space="preserve"> RTD("cqg.rtd",,"StudyData", $K$2, "BAR", "", "Time", $K$4,$Q1339,$K$6,$K$10, "","False","T")</f>
        <v>45813.517361111109</v>
      </c>
      <c r="Q1339" s="1">
        <f t="shared" si="41"/>
        <v>-1337</v>
      </c>
    </row>
    <row r="1340" spans="1:17" x14ac:dyDescent="0.25">
      <c r="A1340" s="6">
        <f t="shared" si="40"/>
        <v>-1338</v>
      </c>
      <c r="B1340" s="7">
        <f xml:space="preserve"> RTD("cqg.rtd",,"StudyData","TYA", "BAR", "", "Time",$K$4,$A1340,"ALL",, "","False","T")</f>
        <v>45813.513888888891</v>
      </c>
      <c r="C1340" s="9">
        <f>RTD("cqg.rtd",,"StudyData", $K$2, "BAR", "", "Open", $K$4, $A1340, $K$6,$K$10,,$K$8,K$12)</f>
        <v>5979.5</v>
      </c>
      <c r="D1340" s="9">
        <f>RTD("cqg.rtd",,"StudyData", $K$2, "BAR", "", "High", $K$4, $A1340, $K$6,$K$10,,$K$8,$K$12)</f>
        <v>5984.75</v>
      </c>
      <c r="E1340" s="9">
        <f>RTD("cqg.rtd",,"StudyData", $K$2, "BAR", "", "Low", $K$4, $A1340, $K$6,$K$10,,$K$8,$K$12)</f>
        <v>5979.25</v>
      </c>
      <c r="F1340" s="9">
        <f>RTD("cqg.rtd",,"StudyData", $K$2, "BAR", "", "Close", $K$4, $A1340, $K$6,$K$10,,$K$8,$K$12)</f>
        <v>5983</v>
      </c>
      <c r="G1340" s="8">
        <f>RTD("cqg.rtd",,"StudyData",$K$2, "Vol", "Highlight=Total Trades,VolType=Exchange,CoCType=Auto", "Vol",$K$4,A1340,"ALL",,,"TRUE","T")</f>
        <v>9076</v>
      </c>
      <c r="H1340" s="9">
        <f xml:space="preserve"> RTD("cqg.rtd",,"StudyData", "RSI("&amp;$K$2&amp;",InputChoice:=Close,Period:=14)", "Bar", "", "Close", $K$4,A1340, "all", "", "","FALSE","T")</f>
        <v>47.32252435382312</v>
      </c>
      <c r="P1340" s="7">
        <f xml:space="preserve"> RTD("cqg.rtd",,"StudyData", $K$2, "BAR", "", "Time", $K$4,$Q1340,$K$6,$K$10, "","False","T")</f>
        <v>45813.513888888891</v>
      </c>
      <c r="Q1340" s="1">
        <f t="shared" si="41"/>
        <v>-1338</v>
      </c>
    </row>
    <row r="1341" spans="1:17" x14ac:dyDescent="0.25">
      <c r="A1341" s="6">
        <f t="shared" si="40"/>
        <v>-1339</v>
      </c>
      <c r="B1341" s="7">
        <f xml:space="preserve"> RTD("cqg.rtd",,"StudyData","TYA", "BAR", "", "Time",$K$4,$A1341,"ALL",, "","False","T")</f>
        <v>45813.510416666664</v>
      </c>
      <c r="C1341" s="9">
        <f>RTD("cqg.rtd",,"StudyData", $K$2, "BAR", "", "Open", $K$4, $A1341, $K$6,$K$10,,$K$8,K$12)</f>
        <v>5979.25</v>
      </c>
      <c r="D1341" s="9">
        <f>RTD("cqg.rtd",,"StudyData", $K$2, "BAR", "", "High", $K$4, $A1341, $K$6,$K$10,,$K$8,$K$12)</f>
        <v>5982.5</v>
      </c>
      <c r="E1341" s="9">
        <f>RTD("cqg.rtd",,"StudyData", $K$2, "BAR", "", "Low", $K$4, $A1341, $K$6,$K$10,,$K$8,$K$12)</f>
        <v>5979</v>
      </c>
      <c r="F1341" s="9">
        <f>RTD("cqg.rtd",,"StudyData", $K$2, "BAR", "", "Close", $K$4, $A1341, $K$6,$K$10,,$K$8,$K$12)</f>
        <v>5979.5</v>
      </c>
      <c r="G1341" s="8">
        <f>RTD("cqg.rtd",,"StudyData",$K$2, "Vol", "Highlight=Total Trades,VolType=Exchange,CoCType=Auto", "Vol",$K$4,A1341,"ALL",,,"TRUE","T")</f>
        <v>10306</v>
      </c>
      <c r="H1341" s="9">
        <f xml:space="preserve"> RTD("cqg.rtd",,"StudyData", "RSI("&amp;$K$2&amp;",InputChoice:=Close,Period:=14)", "Bar", "", "Close", $K$4,A1341, "all", "", "","FALSE","T")</f>
        <v>43.562604646270628</v>
      </c>
      <c r="P1341" s="7">
        <f xml:space="preserve"> RTD("cqg.rtd",,"StudyData", $K$2, "BAR", "", "Time", $K$4,$Q1341,$K$6,$K$10, "","False","T")</f>
        <v>45813.510416666664</v>
      </c>
      <c r="Q1341" s="1">
        <f t="shared" si="41"/>
        <v>-1339</v>
      </c>
    </row>
    <row r="1342" spans="1:17" x14ac:dyDescent="0.25">
      <c r="A1342" s="6">
        <f t="shared" si="40"/>
        <v>-1340</v>
      </c>
      <c r="B1342" s="7">
        <f xml:space="preserve"> RTD("cqg.rtd",,"StudyData","TYA", "BAR", "", "Time",$K$4,$A1342,"ALL",, "","False","T")</f>
        <v>45813.506944444445</v>
      </c>
      <c r="C1342" s="9">
        <f>RTD("cqg.rtd",,"StudyData", $K$2, "BAR", "", "Open", $K$4, $A1342, $K$6,$K$10,,$K$8,K$12)</f>
        <v>5974.5</v>
      </c>
      <c r="D1342" s="9">
        <f>RTD("cqg.rtd",,"StudyData", $K$2, "BAR", "", "High", $K$4, $A1342, $K$6,$K$10,,$K$8,$K$12)</f>
        <v>5979.5</v>
      </c>
      <c r="E1342" s="9">
        <f>RTD("cqg.rtd",,"StudyData", $K$2, "BAR", "", "Low", $K$4, $A1342, $K$6,$K$10,,$K$8,$K$12)</f>
        <v>5973.75</v>
      </c>
      <c r="F1342" s="9">
        <f>RTD("cqg.rtd",,"StudyData", $K$2, "BAR", "", "Close", $K$4, $A1342, $K$6,$K$10,,$K$8,$K$12)</f>
        <v>5979.5</v>
      </c>
      <c r="G1342" s="8">
        <f>RTD("cqg.rtd",,"StudyData",$K$2, "Vol", "Highlight=Total Trades,VolType=Exchange,CoCType=Auto", "Vol",$K$4,A1342,"ALL",,,"TRUE","T")</f>
        <v>12159</v>
      </c>
      <c r="H1342" s="9">
        <f xml:space="preserve"> RTD("cqg.rtd",,"StudyData", "RSI("&amp;$K$2&amp;",InputChoice:=Close,Period:=14)", "Bar", "", "Close", $K$4,A1342, "all", "", "","FALSE","T")</f>
        <v>43.562604646270628</v>
      </c>
      <c r="P1342" s="7">
        <f xml:space="preserve"> RTD("cqg.rtd",,"StudyData", $K$2, "BAR", "", "Time", $K$4,$Q1342,$K$6,$K$10, "","False","T")</f>
        <v>45813.506944444445</v>
      </c>
      <c r="Q1342" s="1">
        <f t="shared" si="41"/>
        <v>-1340</v>
      </c>
    </row>
    <row r="1343" spans="1:17" x14ac:dyDescent="0.25">
      <c r="A1343" s="6">
        <f t="shared" si="40"/>
        <v>-1341</v>
      </c>
      <c r="B1343" s="7">
        <f xml:space="preserve"> RTD("cqg.rtd",,"StudyData","TYA", "BAR", "", "Time",$K$4,$A1343,"ALL",, "","False","T")</f>
        <v>45813.503472222219</v>
      </c>
      <c r="C1343" s="9">
        <f>RTD("cqg.rtd",,"StudyData", $K$2, "BAR", "", "Open", $K$4, $A1343, $K$6,$K$10,,$K$8,K$12)</f>
        <v>5967.75</v>
      </c>
      <c r="D1343" s="9">
        <f>RTD("cqg.rtd",,"StudyData", $K$2, "BAR", "", "High", $K$4, $A1343, $K$6,$K$10,,$K$8,$K$12)</f>
        <v>5976</v>
      </c>
      <c r="E1343" s="9">
        <f>RTD("cqg.rtd",,"StudyData", $K$2, "BAR", "", "Low", $K$4, $A1343, $K$6,$K$10,,$K$8,$K$12)</f>
        <v>5966</v>
      </c>
      <c r="F1343" s="9">
        <f>RTD("cqg.rtd",,"StudyData", $K$2, "BAR", "", "Close", $K$4, $A1343, $K$6,$K$10,,$K$8,$K$12)</f>
        <v>5974.75</v>
      </c>
      <c r="G1343" s="8">
        <f>RTD("cqg.rtd",,"StudyData",$K$2, "Vol", "Highlight=Total Trades,VolType=Exchange,CoCType=Auto", "Vol",$K$4,A1343,"ALL",,,"TRUE","T")</f>
        <v>14074</v>
      </c>
      <c r="H1343" s="9">
        <f xml:space="preserve"> RTD("cqg.rtd",,"StudyData", "RSI("&amp;$K$2&amp;",InputChoice:=Close,Period:=14)", "Bar", "", "Close", $K$4,A1343, "all", "", "","FALSE","T")</f>
        <v>38.419142520796868</v>
      </c>
      <c r="P1343" s="7">
        <f xml:space="preserve"> RTD("cqg.rtd",,"StudyData", $K$2, "BAR", "", "Time", $K$4,$Q1343,$K$6,$K$10, "","False","T")</f>
        <v>45813.503472222219</v>
      </c>
      <c r="Q1343" s="1">
        <f t="shared" si="41"/>
        <v>-1341</v>
      </c>
    </row>
    <row r="1344" spans="1:17" x14ac:dyDescent="0.25">
      <c r="A1344" s="6">
        <f t="shared" si="40"/>
        <v>-1342</v>
      </c>
      <c r="B1344" s="7">
        <f xml:space="preserve"> RTD("cqg.rtd",,"StudyData","TYA", "BAR", "", "Time",$K$4,$A1344,"ALL",, "","False","T")</f>
        <v>45813.5</v>
      </c>
      <c r="C1344" s="9">
        <f>RTD("cqg.rtd",,"StudyData", $K$2, "BAR", "", "Open", $K$4, $A1344, $K$6,$K$10,,$K$8,K$12)</f>
        <v>5966</v>
      </c>
      <c r="D1344" s="9">
        <f>RTD("cqg.rtd",,"StudyData", $K$2, "BAR", "", "High", $K$4, $A1344, $K$6,$K$10,,$K$8,$K$12)</f>
        <v>5971</v>
      </c>
      <c r="E1344" s="9">
        <f>RTD("cqg.rtd",,"StudyData", $K$2, "BAR", "", "Low", $K$4, $A1344, $K$6,$K$10,,$K$8,$K$12)</f>
        <v>5961.25</v>
      </c>
      <c r="F1344" s="9">
        <f>RTD("cqg.rtd",,"StudyData", $K$2, "BAR", "", "Close", $K$4, $A1344, $K$6,$K$10,,$K$8,$K$12)</f>
        <v>5967.75</v>
      </c>
      <c r="G1344" s="8">
        <f>RTD("cqg.rtd",,"StudyData",$K$2, "Vol", "Highlight=Total Trades,VolType=Exchange,CoCType=Auto", "Vol",$K$4,A1344,"ALL",,,"TRUE","T")</f>
        <v>20200</v>
      </c>
      <c r="H1344" s="9">
        <f xml:space="preserve"> RTD("cqg.rtd",,"StudyData", "RSI("&amp;$K$2&amp;",InputChoice:=Close,Period:=14)", "Bar", "", "Close", $K$4,A1344, "all", "", "","FALSE","T")</f>
        <v>29.645031997902308</v>
      </c>
      <c r="P1344" s="7">
        <f xml:space="preserve"> RTD("cqg.rtd",,"StudyData", $K$2, "BAR", "", "Time", $K$4,$Q1344,$K$6,$K$10, "","False","T")</f>
        <v>45813.5</v>
      </c>
      <c r="Q1344" s="1">
        <f t="shared" si="41"/>
        <v>-1342</v>
      </c>
    </row>
    <row r="1345" spans="1:17" x14ac:dyDescent="0.25">
      <c r="A1345" s="6">
        <f t="shared" si="40"/>
        <v>-1343</v>
      </c>
      <c r="B1345" s="7">
        <f xml:space="preserve"> RTD("cqg.rtd",,"StudyData","TYA", "BAR", "", "Time",$K$4,$A1345,"ALL",, "","False","T")</f>
        <v>45813.496527777781</v>
      </c>
      <c r="C1345" s="9">
        <f>RTD("cqg.rtd",,"StudyData", $K$2, "BAR", "", "Open", $K$4, $A1345, $K$6,$K$10,,$K$8,K$12)</f>
        <v>5971.25</v>
      </c>
      <c r="D1345" s="9">
        <f>RTD("cqg.rtd",,"StudyData", $K$2, "BAR", "", "High", $K$4, $A1345, $K$6,$K$10,,$K$8,$K$12)</f>
        <v>5973.25</v>
      </c>
      <c r="E1345" s="9">
        <f>RTD("cqg.rtd",,"StudyData", $K$2, "BAR", "", "Low", $K$4, $A1345, $K$6,$K$10,,$K$8,$K$12)</f>
        <v>5965.5</v>
      </c>
      <c r="F1345" s="9">
        <f>RTD("cqg.rtd",,"StudyData", $K$2, "BAR", "", "Close", $K$4, $A1345, $K$6,$K$10,,$K$8,$K$12)</f>
        <v>5965.75</v>
      </c>
      <c r="G1345" s="8">
        <f>RTD("cqg.rtd",,"StudyData",$K$2, "Vol", "Highlight=Total Trades,VolType=Exchange,CoCType=Auto", "Vol",$K$4,A1345,"ALL",,,"TRUE","T")</f>
        <v>17659</v>
      </c>
      <c r="H1345" s="9">
        <f xml:space="preserve"> RTD("cqg.rtd",,"StudyData", "RSI("&amp;$K$2&amp;",InputChoice:=Close,Period:=14)", "Bar", "", "Close", $K$4,A1345, "all", "", "","FALSE","T")</f>
        <v>26.881054119611221</v>
      </c>
      <c r="P1345" s="7">
        <f xml:space="preserve"> RTD("cqg.rtd",,"StudyData", $K$2, "BAR", "", "Time", $K$4,$Q1345,$K$6,$K$10, "","False","T")</f>
        <v>45813.496527777781</v>
      </c>
      <c r="Q1345" s="1">
        <f t="shared" si="41"/>
        <v>-1343</v>
      </c>
    </row>
    <row r="1346" spans="1:17" x14ac:dyDescent="0.25">
      <c r="A1346" s="6">
        <f t="shared" si="40"/>
        <v>-1344</v>
      </c>
      <c r="B1346" s="7">
        <f xml:space="preserve"> RTD("cqg.rtd",,"StudyData","TYA", "BAR", "", "Time",$K$4,$A1346,"ALL",, "","False","T")</f>
        <v>45813.493055555555</v>
      </c>
      <c r="C1346" s="9">
        <f>RTD("cqg.rtd",,"StudyData", $K$2, "BAR", "", "Open", $K$4, $A1346, $K$6,$K$10,,$K$8,K$12)</f>
        <v>5971</v>
      </c>
      <c r="D1346" s="9">
        <f>RTD("cqg.rtd",,"StudyData", $K$2, "BAR", "", "High", $K$4, $A1346, $K$6,$K$10,,$K$8,$K$12)</f>
        <v>5975</v>
      </c>
      <c r="E1346" s="9">
        <f>RTD("cqg.rtd",,"StudyData", $K$2, "BAR", "", "Low", $K$4, $A1346, $K$6,$K$10,,$K$8,$K$12)</f>
        <v>5960.75</v>
      </c>
      <c r="F1346" s="9">
        <f>RTD("cqg.rtd",,"StudyData", $K$2, "BAR", "", "Close", $K$4, $A1346, $K$6,$K$10,,$K$8,$K$12)</f>
        <v>5971</v>
      </c>
      <c r="G1346" s="8">
        <f>RTD("cqg.rtd",,"StudyData",$K$2, "Vol", "Highlight=Total Trades,VolType=Exchange,CoCType=Auto", "Vol",$K$4,A1346,"ALL",,,"TRUE","T")</f>
        <v>31487</v>
      </c>
      <c r="H1346" s="9">
        <f xml:space="preserve"> RTD("cqg.rtd",,"StudyData", "RSI("&amp;$K$2&amp;",InputChoice:=Close,Period:=14)", "Bar", "", "Close", $K$4,A1346, "all", "", "","FALSE","T")</f>
        <v>29.727789032194593</v>
      </c>
      <c r="P1346" s="7">
        <f xml:space="preserve"> RTD("cqg.rtd",,"StudyData", $K$2, "BAR", "", "Time", $K$4,$Q1346,$K$6,$K$10, "","False","T")</f>
        <v>45813.493055555555</v>
      </c>
      <c r="Q1346" s="1">
        <f t="shared" si="41"/>
        <v>-1344</v>
      </c>
    </row>
    <row r="1347" spans="1:17" x14ac:dyDescent="0.25">
      <c r="A1347" s="6">
        <f t="shared" si="40"/>
        <v>-1345</v>
      </c>
      <c r="B1347" s="7">
        <f xml:space="preserve"> RTD("cqg.rtd",,"StudyData","TYA", "BAR", "", "Time",$K$4,$A1347,"ALL",, "","False","T")</f>
        <v>45813.489583333336</v>
      </c>
      <c r="C1347" s="9">
        <f>RTD("cqg.rtd",,"StudyData", $K$2, "BAR", "", "Open", $K$4, $A1347, $K$6,$K$10,,$K$8,K$12)</f>
        <v>5987.5</v>
      </c>
      <c r="D1347" s="9">
        <f>RTD("cqg.rtd",,"StudyData", $K$2, "BAR", "", "High", $K$4, $A1347, $K$6,$K$10,,$K$8,$K$12)</f>
        <v>5987.5</v>
      </c>
      <c r="E1347" s="9">
        <f>RTD("cqg.rtd",,"StudyData", $K$2, "BAR", "", "Low", $K$4, $A1347, $K$6,$K$10,,$K$8,$K$12)</f>
        <v>5967.25</v>
      </c>
      <c r="F1347" s="9">
        <f>RTD("cqg.rtd",,"StudyData", $K$2, "BAR", "", "Close", $K$4, $A1347, $K$6,$K$10,,$K$8,$K$12)</f>
        <v>5971</v>
      </c>
      <c r="G1347" s="8">
        <f>RTD("cqg.rtd",,"StudyData",$K$2, "Vol", "Highlight=Total Trades,VolType=Exchange,CoCType=Auto", "Vol",$K$4,A1347,"ALL",,,"TRUE","T")</f>
        <v>39836</v>
      </c>
      <c r="H1347" s="9">
        <f xml:space="preserve"> RTD("cqg.rtd",,"StudyData", "RSI("&amp;$K$2&amp;",InputChoice:=Close,Period:=14)", "Bar", "", "Close", $K$4,A1347, "all", "", "","FALSE","T")</f>
        <v>29.727789032194593</v>
      </c>
      <c r="P1347" s="7">
        <f xml:space="preserve"> RTD("cqg.rtd",,"StudyData", $K$2, "BAR", "", "Time", $K$4,$Q1347,$K$6,$K$10, "","False","T")</f>
        <v>45813.489583333336</v>
      </c>
      <c r="Q1347" s="1">
        <f t="shared" si="41"/>
        <v>-1345</v>
      </c>
    </row>
    <row r="1348" spans="1:17" x14ac:dyDescent="0.25">
      <c r="A1348" s="6">
        <f t="shared" ref="A1348:A1411" si="42">A1347-1</f>
        <v>-1346</v>
      </c>
      <c r="B1348" s="7">
        <f xml:space="preserve"> RTD("cqg.rtd",,"StudyData","TYA", "BAR", "", "Time",$K$4,$A1348,"ALL",, "","False","T")</f>
        <v>45813.486111111109</v>
      </c>
      <c r="C1348" s="9">
        <f>RTD("cqg.rtd",,"StudyData", $K$2, "BAR", "", "Open", $K$4, $A1348, $K$6,$K$10,,$K$8,K$12)</f>
        <v>5990.5</v>
      </c>
      <c r="D1348" s="9">
        <f>RTD("cqg.rtd",,"StudyData", $K$2, "BAR", "", "High", $K$4, $A1348, $K$6,$K$10,,$K$8,$K$12)</f>
        <v>5992.5</v>
      </c>
      <c r="E1348" s="9">
        <f>RTD("cqg.rtd",,"StudyData", $K$2, "BAR", "", "Low", $K$4, $A1348, $K$6,$K$10,,$K$8,$K$12)</f>
        <v>5987</v>
      </c>
      <c r="F1348" s="9">
        <f>RTD("cqg.rtd",,"StudyData", $K$2, "BAR", "", "Close", $K$4, $A1348, $K$6,$K$10,,$K$8,$K$12)</f>
        <v>5987.5</v>
      </c>
      <c r="G1348" s="8">
        <f>RTD("cqg.rtd",,"StudyData",$K$2, "Vol", "Highlight=Total Trades,VolType=Exchange,CoCType=Auto", "Vol",$K$4,A1348,"ALL",,,"TRUE","T")</f>
        <v>10080</v>
      </c>
      <c r="H1348" s="9">
        <f xml:space="preserve"> RTD("cqg.rtd",,"StudyData", "RSI("&amp;$K$2&amp;",InputChoice:=Close,Period:=14)", "Bar", "", "Close", $K$4,A1348, "all", "", "","FALSE","T")</f>
        <v>41.692953313278835</v>
      </c>
      <c r="P1348" s="7">
        <f xml:space="preserve"> RTD("cqg.rtd",,"StudyData", $K$2, "BAR", "", "Time", $K$4,$Q1348,$K$6,$K$10, "","False","T")</f>
        <v>45813.486111111109</v>
      </c>
      <c r="Q1348" s="1">
        <f t="shared" ref="Q1348:Q1411" si="43">Q1347-1</f>
        <v>-1346</v>
      </c>
    </row>
    <row r="1349" spans="1:17" x14ac:dyDescent="0.25">
      <c r="A1349" s="6">
        <f t="shared" si="42"/>
        <v>-1347</v>
      </c>
      <c r="B1349" s="7">
        <f xml:space="preserve"> RTD("cqg.rtd",,"StudyData","TYA", "BAR", "", "Time",$K$4,$A1349,"ALL",, "","False","T")</f>
        <v>45813.482638888891</v>
      </c>
      <c r="C1349" s="9">
        <f>RTD("cqg.rtd",,"StudyData", $K$2, "BAR", "", "Open", $K$4, $A1349, $K$6,$K$10,,$K$8,K$12)</f>
        <v>5995</v>
      </c>
      <c r="D1349" s="9">
        <f>RTD("cqg.rtd",,"StudyData", $K$2, "BAR", "", "High", $K$4, $A1349, $K$6,$K$10,,$K$8,$K$12)</f>
        <v>5996.25</v>
      </c>
      <c r="E1349" s="9">
        <f>RTD("cqg.rtd",,"StudyData", $K$2, "BAR", "", "Low", $K$4, $A1349, $K$6,$K$10,,$K$8,$K$12)</f>
        <v>5988.5</v>
      </c>
      <c r="F1349" s="9">
        <f>RTD("cqg.rtd",,"StudyData", $K$2, "BAR", "", "Close", $K$4, $A1349, $K$6,$K$10,,$K$8,$K$12)</f>
        <v>5990.5</v>
      </c>
      <c r="G1349" s="8">
        <f>RTD("cqg.rtd",,"StudyData",$K$2, "Vol", "Highlight=Total Trades,VolType=Exchange,CoCType=Auto", "Vol",$K$4,A1349,"ALL",,,"TRUE","T")</f>
        <v>8628</v>
      </c>
      <c r="H1349" s="9">
        <f xml:space="preserve"> RTD("cqg.rtd",,"StudyData", "RSI("&amp;$K$2&amp;",InputChoice:=Close,Period:=14)", "Bar", "", "Close", $K$4,A1349, "all", "", "","FALSE","T")</f>
        <v>44.73267297510391</v>
      </c>
      <c r="P1349" s="7">
        <f xml:space="preserve"> RTD("cqg.rtd",,"StudyData", $K$2, "BAR", "", "Time", $K$4,$Q1349,$K$6,$K$10, "","False","T")</f>
        <v>45813.482638888891</v>
      </c>
      <c r="Q1349" s="1">
        <f t="shared" si="43"/>
        <v>-1347</v>
      </c>
    </row>
    <row r="1350" spans="1:17" x14ac:dyDescent="0.25">
      <c r="A1350" s="6">
        <f t="shared" si="42"/>
        <v>-1348</v>
      </c>
      <c r="B1350" s="7">
        <f xml:space="preserve"> RTD("cqg.rtd",,"StudyData","TYA", "BAR", "", "Time",$K$4,$A1350,"ALL",, "","False","T")</f>
        <v>45813.479166666664</v>
      </c>
      <c r="C1350" s="9">
        <f>RTD("cqg.rtd",,"StudyData", $K$2, "BAR", "", "Open", $K$4, $A1350, $K$6,$K$10,,$K$8,K$12)</f>
        <v>5997.5</v>
      </c>
      <c r="D1350" s="9">
        <f>RTD("cqg.rtd",,"StudyData", $K$2, "BAR", "", "High", $K$4, $A1350, $K$6,$K$10,,$K$8,$K$12)</f>
        <v>5998.5</v>
      </c>
      <c r="E1350" s="9">
        <f>RTD("cqg.rtd",,"StudyData", $K$2, "BAR", "", "Low", $K$4, $A1350, $K$6,$K$10,,$K$8,$K$12)</f>
        <v>5994</v>
      </c>
      <c r="F1350" s="9">
        <f>RTD("cqg.rtd",,"StudyData", $K$2, "BAR", "", "Close", $K$4, $A1350, $K$6,$K$10,,$K$8,$K$12)</f>
        <v>5995.25</v>
      </c>
      <c r="G1350" s="8">
        <f>RTD("cqg.rtd",,"StudyData",$K$2, "Vol", "Highlight=Total Trades,VolType=Exchange,CoCType=Auto", "Vol",$K$4,A1350,"ALL",,,"TRUE","T")</f>
        <v>7460</v>
      </c>
      <c r="H1350" s="9">
        <f xml:space="preserve"> RTD("cqg.rtd",,"StudyData", "RSI("&amp;$K$2&amp;",InputChoice:=Close,Period:=14)", "Bar", "", "Close", $K$4,A1350, "all", "", "","FALSE","T")</f>
        <v>50.10329838017649</v>
      </c>
      <c r="P1350" s="7">
        <f xml:space="preserve"> RTD("cqg.rtd",,"StudyData", $K$2, "BAR", "", "Time", $K$4,$Q1350,$K$6,$K$10, "","False","T")</f>
        <v>45813.479166666664</v>
      </c>
      <c r="Q1350" s="1">
        <f t="shared" si="43"/>
        <v>-1348</v>
      </c>
    </row>
    <row r="1351" spans="1:17" x14ac:dyDescent="0.25">
      <c r="A1351" s="6">
        <f t="shared" si="42"/>
        <v>-1349</v>
      </c>
      <c r="B1351" s="7">
        <f xml:space="preserve"> RTD("cqg.rtd",,"StudyData","TYA", "BAR", "", "Time",$K$4,$A1351,"ALL",, "","False","T")</f>
        <v>45813.475694444445</v>
      </c>
      <c r="C1351" s="9">
        <f>RTD("cqg.rtd",,"StudyData", $K$2, "BAR", "", "Open", $K$4, $A1351, $K$6,$K$10,,$K$8,K$12)</f>
        <v>5995</v>
      </c>
      <c r="D1351" s="9">
        <f>RTD("cqg.rtd",,"StudyData", $K$2, "BAR", "", "High", $K$4, $A1351, $K$6,$K$10,,$K$8,$K$12)</f>
        <v>5998.25</v>
      </c>
      <c r="E1351" s="9">
        <f>RTD("cqg.rtd",,"StudyData", $K$2, "BAR", "", "Low", $K$4, $A1351, $K$6,$K$10,,$K$8,$K$12)</f>
        <v>5993</v>
      </c>
      <c r="F1351" s="9">
        <f>RTD("cqg.rtd",,"StudyData", $K$2, "BAR", "", "Close", $K$4, $A1351, $K$6,$K$10,,$K$8,$K$12)</f>
        <v>5997.5</v>
      </c>
      <c r="G1351" s="8">
        <f>RTD("cqg.rtd",,"StudyData",$K$2, "Vol", "Highlight=Total Trades,VolType=Exchange,CoCType=Auto", "Vol",$K$4,A1351,"ALL",,,"TRUE","T")</f>
        <v>9310</v>
      </c>
      <c r="H1351" s="9">
        <f xml:space="preserve"> RTD("cqg.rtd",,"StudyData", "RSI("&amp;$K$2&amp;",InputChoice:=Close,Period:=14)", "Bar", "", "Close", $K$4,A1351, "all", "", "","FALSE","T")</f>
        <v>52.896696166626832</v>
      </c>
      <c r="P1351" s="7">
        <f xml:space="preserve"> RTD("cqg.rtd",,"StudyData", $K$2, "BAR", "", "Time", $K$4,$Q1351,$K$6,$K$10, "","False","T")</f>
        <v>45813.475694444445</v>
      </c>
      <c r="Q1351" s="1">
        <f t="shared" si="43"/>
        <v>-1349</v>
      </c>
    </row>
    <row r="1352" spans="1:17" x14ac:dyDescent="0.25">
      <c r="A1352" s="6">
        <f t="shared" si="42"/>
        <v>-1350</v>
      </c>
      <c r="B1352" s="7">
        <f xml:space="preserve"> RTD("cqg.rtd",,"StudyData","TYA", "BAR", "", "Time",$K$4,$A1352,"ALL",, "","False","T")</f>
        <v>45813.472222222219</v>
      </c>
      <c r="C1352" s="9">
        <f>RTD("cqg.rtd",,"StudyData", $K$2, "BAR", "", "Open", $K$4, $A1352, $K$6,$K$10,,$K$8,K$12)</f>
        <v>5995.25</v>
      </c>
      <c r="D1352" s="9">
        <f>RTD("cqg.rtd",,"StudyData", $K$2, "BAR", "", "High", $K$4, $A1352, $K$6,$K$10,,$K$8,$K$12)</f>
        <v>5999</v>
      </c>
      <c r="E1352" s="9">
        <f>RTD("cqg.rtd",,"StudyData", $K$2, "BAR", "", "Low", $K$4, $A1352, $K$6,$K$10,,$K$8,$K$12)</f>
        <v>5993</v>
      </c>
      <c r="F1352" s="9">
        <f>RTD("cqg.rtd",,"StudyData", $K$2, "BAR", "", "Close", $K$4, $A1352, $K$6,$K$10,,$K$8,$K$12)</f>
        <v>5995</v>
      </c>
      <c r="G1352" s="8">
        <f>RTD("cqg.rtd",,"StudyData",$K$2, "Vol", "Highlight=Total Trades,VolType=Exchange,CoCType=Auto", "Vol",$K$4,A1352,"ALL",,,"TRUE","T")</f>
        <v>10954</v>
      </c>
      <c r="H1352" s="9">
        <f xml:space="preserve"> RTD("cqg.rtd",,"StudyData", "RSI("&amp;$K$2&amp;",InputChoice:=Close,Period:=14)", "Bar", "", "Close", $K$4,A1352, "all", "", "","FALSE","T")</f>
        <v>50.021816002677724</v>
      </c>
      <c r="P1352" s="7">
        <f xml:space="preserve"> RTD("cqg.rtd",,"StudyData", $K$2, "BAR", "", "Time", $K$4,$Q1352,$K$6,$K$10, "","False","T")</f>
        <v>45813.472222222219</v>
      </c>
      <c r="Q1352" s="1">
        <f t="shared" si="43"/>
        <v>-1350</v>
      </c>
    </row>
    <row r="1353" spans="1:17" x14ac:dyDescent="0.25">
      <c r="A1353" s="6">
        <f t="shared" si="42"/>
        <v>-1351</v>
      </c>
      <c r="B1353" s="7">
        <f xml:space="preserve"> RTD("cqg.rtd",,"StudyData","TYA", "BAR", "", "Time",$K$4,$A1353,"ALL",, "","False","T")</f>
        <v>45813.46875</v>
      </c>
      <c r="C1353" s="9">
        <f>RTD("cqg.rtd",,"StudyData", $K$2, "BAR", "", "Open", $K$4, $A1353, $K$6,$K$10,,$K$8,K$12)</f>
        <v>5999</v>
      </c>
      <c r="D1353" s="9">
        <f>RTD("cqg.rtd",,"StudyData", $K$2, "BAR", "", "High", $K$4, $A1353, $K$6,$K$10,,$K$8,$K$12)</f>
        <v>6000</v>
      </c>
      <c r="E1353" s="9">
        <f>RTD("cqg.rtd",,"StudyData", $K$2, "BAR", "", "Low", $K$4, $A1353, $K$6,$K$10,,$K$8,$K$12)</f>
        <v>5988.75</v>
      </c>
      <c r="F1353" s="9">
        <f>RTD("cqg.rtd",,"StudyData", $K$2, "BAR", "", "Close", $K$4, $A1353, $K$6,$K$10,,$K$8,$K$12)</f>
        <v>5995.5</v>
      </c>
      <c r="G1353" s="8">
        <f>RTD("cqg.rtd",,"StudyData",$K$2, "Vol", "Highlight=Total Trades,VolType=Exchange,CoCType=Auto", "Vol",$K$4,A1353,"ALL",,,"TRUE","T")</f>
        <v>22619</v>
      </c>
      <c r="H1353" s="9">
        <f xml:space="preserve"> RTD("cqg.rtd",,"StudyData", "RSI("&amp;$K$2&amp;",InputChoice:=Close,Period:=14)", "Bar", "", "Close", $K$4,A1353, "all", "", "","FALSE","T")</f>
        <v>50.595303420028394</v>
      </c>
      <c r="P1353" s="7">
        <f xml:space="preserve"> RTD("cqg.rtd",,"StudyData", $K$2, "BAR", "", "Time", $K$4,$Q1353,$K$6,$K$10, "","False","T")</f>
        <v>45813.46875</v>
      </c>
      <c r="Q1353" s="1">
        <f t="shared" si="43"/>
        <v>-1351</v>
      </c>
    </row>
    <row r="1354" spans="1:17" x14ac:dyDescent="0.25">
      <c r="A1354" s="6">
        <f t="shared" si="42"/>
        <v>-1352</v>
      </c>
      <c r="B1354" s="7">
        <f xml:space="preserve"> RTD("cqg.rtd",,"StudyData","TYA", "BAR", "", "Time",$K$4,$A1354,"ALL",, "","False","T")</f>
        <v>45813.465277777781</v>
      </c>
      <c r="C1354" s="9">
        <f>RTD("cqg.rtd",,"StudyData", $K$2, "BAR", "", "Open", $K$4, $A1354, $K$6,$K$10,,$K$8,K$12)</f>
        <v>6003.25</v>
      </c>
      <c r="D1354" s="9">
        <f>RTD("cqg.rtd",,"StudyData", $K$2, "BAR", "", "High", $K$4, $A1354, $K$6,$K$10,,$K$8,$K$12)</f>
        <v>6004.25</v>
      </c>
      <c r="E1354" s="9">
        <f>RTD("cqg.rtd",,"StudyData", $K$2, "BAR", "", "Low", $K$4, $A1354, $K$6,$K$10,,$K$8,$K$12)</f>
        <v>5998.5</v>
      </c>
      <c r="F1354" s="9">
        <f>RTD("cqg.rtd",,"StudyData", $K$2, "BAR", "", "Close", $K$4, $A1354, $K$6,$K$10,,$K$8,$K$12)</f>
        <v>5999</v>
      </c>
      <c r="G1354" s="8">
        <f>RTD("cqg.rtd",,"StudyData",$K$2, "Vol", "Highlight=Total Trades,VolType=Exchange,CoCType=Auto", "Vol",$K$4,A1354,"ALL",,,"TRUE","T")</f>
        <v>9079</v>
      </c>
      <c r="H1354" s="9">
        <f xml:space="preserve"> RTD("cqg.rtd",,"StudyData", "RSI("&amp;$K$2&amp;",InputChoice:=Close,Period:=14)", "Bar", "", "Close", $K$4,A1354, "all", "", "","FALSE","T")</f>
        <v>54.66930657763524</v>
      </c>
      <c r="P1354" s="7">
        <f xml:space="preserve"> RTD("cqg.rtd",,"StudyData", $K$2, "BAR", "", "Time", $K$4,$Q1354,$K$6,$K$10, "","False","T")</f>
        <v>45813.465277777781</v>
      </c>
      <c r="Q1354" s="1">
        <f t="shared" si="43"/>
        <v>-1352</v>
      </c>
    </row>
    <row r="1355" spans="1:17" x14ac:dyDescent="0.25">
      <c r="A1355" s="6">
        <f t="shared" si="42"/>
        <v>-1353</v>
      </c>
      <c r="B1355" s="7">
        <f xml:space="preserve"> RTD("cqg.rtd",,"StudyData","TYA", "BAR", "", "Time",$K$4,$A1355,"ALL",, "","False","T")</f>
        <v>45813.461805555555</v>
      </c>
      <c r="C1355" s="9">
        <f>RTD("cqg.rtd",,"StudyData", $K$2, "BAR", "", "Open", $K$4, $A1355, $K$6,$K$10,,$K$8,K$12)</f>
        <v>6007.75</v>
      </c>
      <c r="D1355" s="9">
        <f>RTD("cqg.rtd",,"StudyData", $K$2, "BAR", "", "High", $K$4, $A1355, $K$6,$K$10,,$K$8,$K$12)</f>
        <v>6008.25</v>
      </c>
      <c r="E1355" s="9">
        <f>RTD("cqg.rtd",,"StudyData", $K$2, "BAR", "", "Low", $K$4, $A1355, $K$6,$K$10,,$K$8,$K$12)</f>
        <v>6001.75</v>
      </c>
      <c r="F1355" s="9">
        <f>RTD("cqg.rtd",,"StudyData", $K$2, "BAR", "", "Close", $K$4, $A1355, $K$6,$K$10,,$K$8,$K$12)</f>
        <v>6003.25</v>
      </c>
      <c r="G1355" s="8">
        <f>RTD("cqg.rtd",,"StudyData",$K$2, "Vol", "Highlight=Total Trades,VolType=Exchange,CoCType=Auto", "Vol",$K$4,A1355,"ALL",,,"TRUE","T")</f>
        <v>8855</v>
      </c>
      <c r="H1355" s="9">
        <f xml:space="preserve"> RTD("cqg.rtd",,"StudyData", "RSI("&amp;$K$2&amp;",InputChoice:=Close,Period:=14)", "Bar", "", "Close", $K$4,A1355, "all", "", "","FALSE","T")</f>
        <v>60.128489586936439</v>
      </c>
      <c r="P1355" s="7">
        <f xml:space="preserve"> RTD("cqg.rtd",,"StudyData", $K$2, "BAR", "", "Time", $K$4,$Q1355,$K$6,$K$10, "","False","T")</f>
        <v>45813.461805555555</v>
      </c>
      <c r="Q1355" s="1">
        <f t="shared" si="43"/>
        <v>-1353</v>
      </c>
    </row>
    <row r="1356" spans="1:17" x14ac:dyDescent="0.25">
      <c r="A1356" s="6">
        <f t="shared" si="42"/>
        <v>-1354</v>
      </c>
      <c r="B1356" s="7">
        <f xml:space="preserve"> RTD("cqg.rtd",,"StudyData","TYA", "BAR", "", "Time",$K$4,$A1356,"ALL",, "","False","T")</f>
        <v>45813.458333333336</v>
      </c>
      <c r="C1356" s="9">
        <f>RTD("cqg.rtd",,"StudyData", $K$2, "BAR", "", "Open", $K$4, $A1356, $K$6,$K$10,,$K$8,K$12)</f>
        <v>6006.25</v>
      </c>
      <c r="D1356" s="9">
        <f>RTD("cqg.rtd",,"StudyData", $K$2, "BAR", "", "High", $K$4, $A1356, $K$6,$K$10,,$K$8,$K$12)</f>
        <v>6008.25</v>
      </c>
      <c r="E1356" s="9">
        <f>RTD("cqg.rtd",,"StudyData", $K$2, "BAR", "", "Low", $K$4, $A1356, $K$6,$K$10,,$K$8,$K$12)</f>
        <v>6004.75</v>
      </c>
      <c r="F1356" s="9">
        <f>RTD("cqg.rtd",,"StudyData", $K$2, "BAR", "", "Close", $K$4, $A1356, $K$6,$K$10,,$K$8,$K$12)</f>
        <v>6007.75</v>
      </c>
      <c r="G1356" s="8">
        <f>RTD("cqg.rtd",,"StudyData",$K$2, "Vol", "Highlight=Total Trades,VolType=Exchange,CoCType=Auto", "Vol",$K$4,A1356,"ALL",,,"TRUE","T")</f>
        <v>8667</v>
      </c>
      <c r="H1356" s="9">
        <f xml:space="preserve"> RTD("cqg.rtd",,"StudyData", "RSI("&amp;$K$2&amp;",InputChoice:=Close,Period:=14)", "Bar", "", "Close", $K$4,A1356, "all", "", "","FALSE","T")</f>
        <v>66.674601356033264</v>
      </c>
      <c r="P1356" s="7">
        <f xml:space="preserve"> RTD("cqg.rtd",,"StudyData", $K$2, "BAR", "", "Time", $K$4,$Q1356,$K$6,$K$10, "","False","T")</f>
        <v>45813.458333333336</v>
      </c>
      <c r="Q1356" s="1">
        <f t="shared" si="43"/>
        <v>-1354</v>
      </c>
    </row>
    <row r="1357" spans="1:17" x14ac:dyDescent="0.25">
      <c r="A1357" s="6">
        <f t="shared" si="42"/>
        <v>-1355</v>
      </c>
      <c r="B1357" s="7">
        <f xml:space="preserve"> RTD("cqg.rtd",,"StudyData","TYA", "BAR", "", "Time",$K$4,$A1357,"ALL",, "","False","T")</f>
        <v>45813.454861111109</v>
      </c>
      <c r="C1357" s="9">
        <f>RTD("cqg.rtd",,"StudyData", $K$2, "BAR", "", "Open", $K$4, $A1357, $K$6,$K$10,,$K$8,K$12)</f>
        <v>6003.25</v>
      </c>
      <c r="D1357" s="9">
        <f>RTD("cqg.rtd",,"StudyData", $K$2, "BAR", "", "High", $K$4, $A1357, $K$6,$K$10,,$K$8,$K$12)</f>
        <v>6009</v>
      </c>
      <c r="E1357" s="9">
        <f>RTD("cqg.rtd",,"StudyData", $K$2, "BAR", "", "Low", $K$4, $A1357, $K$6,$K$10,,$K$8,$K$12)</f>
        <v>6002</v>
      </c>
      <c r="F1357" s="9">
        <f>RTD("cqg.rtd",,"StudyData", $K$2, "BAR", "", "Close", $K$4, $A1357, $K$6,$K$10,,$K$8,$K$12)</f>
        <v>6006.5</v>
      </c>
      <c r="G1357" s="8">
        <f>RTD("cqg.rtd",,"StudyData",$K$2, "Vol", "Highlight=Total Trades,VolType=Exchange,CoCType=Auto", "Vol",$K$4,A1357,"ALL",,,"TRUE","T")</f>
        <v>12386</v>
      </c>
      <c r="H1357" s="9">
        <f xml:space="preserve"> RTD("cqg.rtd",,"StudyData", "RSI("&amp;$K$2&amp;",InputChoice:=Close,Period:=14)", "Bar", "", "Close", $K$4,A1357, "all", "", "","FALSE","T")</f>
        <v>65.711745411987835</v>
      </c>
      <c r="P1357" s="7">
        <f xml:space="preserve"> RTD("cqg.rtd",,"StudyData", $K$2, "BAR", "", "Time", $K$4,$Q1357,$K$6,$K$10, "","False","T")</f>
        <v>45813.454861111109</v>
      </c>
      <c r="Q1357" s="1">
        <f t="shared" si="43"/>
        <v>-1355</v>
      </c>
    </row>
    <row r="1358" spans="1:17" x14ac:dyDescent="0.25">
      <c r="A1358" s="6">
        <f t="shared" si="42"/>
        <v>-1356</v>
      </c>
      <c r="B1358" s="7">
        <f xml:space="preserve"> RTD("cqg.rtd",,"StudyData","TYA", "BAR", "", "Time",$K$4,$A1358,"ALL",, "","False","T")</f>
        <v>45813.451388888891</v>
      </c>
      <c r="C1358" s="9">
        <f>RTD("cqg.rtd",,"StudyData", $K$2, "BAR", "", "Open", $K$4, $A1358, $K$6,$K$10,,$K$8,K$12)</f>
        <v>6002</v>
      </c>
      <c r="D1358" s="9">
        <f>RTD("cqg.rtd",,"StudyData", $K$2, "BAR", "", "High", $K$4, $A1358, $K$6,$K$10,,$K$8,$K$12)</f>
        <v>6005.25</v>
      </c>
      <c r="E1358" s="9">
        <f>RTD("cqg.rtd",,"StudyData", $K$2, "BAR", "", "Low", $K$4, $A1358, $K$6,$K$10,,$K$8,$K$12)</f>
        <v>6000.75</v>
      </c>
      <c r="F1358" s="9">
        <f>RTD("cqg.rtd",,"StudyData", $K$2, "BAR", "", "Close", $K$4, $A1358, $K$6,$K$10,,$K$8,$K$12)</f>
        <v>6003.25</v>
      </c>
      <c r="G1358" s="8">
        <f>RTD("cqg.rtd",,"StudyData",$K$2, "Vol", "Highlight=Total Trades,VolType=Exchange,CoCType=Auto", "Vol",$K$4,A1358,"ALL",,,"TRUE","T")</f>
        <v>7097</v>
      </c>
      <c r="H1358" s="9">
        <f xml:space="preserve"> RTD("cqg.rtd",,"StudyData", "RSI("&amp;$K$2&amp;",InputChoice:=Close,Period:=14)", "Bar", "", "Close", $K$4,A1358, "all", "", "","FALSE","T")</f>
        <v>63.140623868028172</v>
      </c>
      <c r="P1358" s="7">
        <f xml:space="preserve"> RTD("cqg.rtd",,"StudyData", $K$2, "BAR", "", "Time", $K$4,$Q1358,$K$6,$K$10, "","False","T")</f>
        <v>45813.451388888891</v>
      </c>
      <c r="Q1358" s="1">
        <f t="shared" si="43"/>
        <v>-1356</v>
      </c>
    </row>
    <row r="1359" spans="1:17" x14ac:dyDescent="0.25">
      <c r="A1359" s="6">
        <f t="shared" si="42"/>
        <v>-1357</v>
      </c>
      <c r="B1359" s="7">
        <f xml:space="preserve"> RTD("cqg.rtd",,"StudyData","TYA", "BAR", "", "Time",$K$4,$A1359,"ALL",, "","False","T")</f>
        <v>45813.447916666664</v>
      </c>
      <c r="C1359" s="9">
        <f>RTD("cqg.rtd",,"StudyData", $K$2, "BAR", "", "Open", $K$4, $A1359, $K$6,$K$10,,$K$8,K$12)</f>
        <v>6004.75</v>
      </c>
      <c r="D1359" s="9">
        <f>RTD("cqg.rtd",,"StudyData", $K$2, "BAR", "", "High", $K$4, $A1359, $K$6,$K$10,,$K$8,$K$12)</f>
        <v>6005</v>
      </c>
      <c r="E1359" s="9">
        <f>RTD("cqg.rtd",,"StudyData", $K$2, "BAR", "", "Low", $K$4, $A1359, $K$6,$K$10,,$K$8,$K$12)</f>
        <v>6000.25</v>
      </c>
      <c r="F1359" s="9">
        <f>RTD("cqg.rtd",,"StudyData", $K$2, "BAR", "", "Close", $K$4, $A1359, $K$6,$K$10,,$K$8,$K$12)</f>
        <v>6002</v>
      </c>
      <c r="G1359" s="8">
        <f>RTD("cqg.rtd",,"StudyData",$K$2, "Vol", "Highlight=Total Trades,VolType=Exchange,CoCType=Auto", "Vol",$K$4,A1359,"ALL",,,"TRUE","T")</f>
        <v>7454</v>
      </c>
      <c r="H1359" s="9">
        <f xml:space="preserve"> RTD("cqg.rtd",,"StudyData", "RSI("&amp;$K$2&amp;",InputChoice:=Close,Period:=14)", "Bar", "", "Close", $K$4,A1359, "all", "", "","FALSE","T")</f>
        <v>62.126347305552024</v>
      </c>
      <c r="P1359" s="7">
        <f xml:space="preserve"> RTD("cqg.rtd",,"StudyData", $K$2, "BAR", "", "Time", $K$4,$Q1359,$K$6,$K$10, "","False","T")</f>
        <v>45813.447916666664</v>
      </c>
      <c r="Q1359" s="1">
        <f t="shared" si="43"/>
        <v>-1357</v>
      </c>
    </row>
    <row r="1360" spans="1:17" x14ac:dyDescent="0.25">
      <c r="A1360" s="6">
        <f t="shared" si="42"/>
        <v>-1358</v>
      </c>
      <c r="B1360" s="7">
        <f xml:space="preserve"> RTD("cqg.rtd",,"StudyData","TYA", "BAR", "", "Time",$K$4,$A1360,"ALL",, "","False","T")</f>
        <v>45813.444444444445</v>
      </c>
      <c r="C1360" s="9">
        <f>RTD("cqg.rtd",,"StudyData", $K$2, "BAR", "", "Open", $K$4, $A1360, $K$6,$K$10,,$K$8,K$12)</f>
        <v>6004.25</v>
      </c>
      <c r="D1360" s="9">
        <f>RTD("cqg.rtd",,"StudyData", $K$2, "BAR", "", "High", $K$4, $A1360, $K$6,$K$10,,$K$8,$K$12)</f>
        <v>6006.5</v>
      </c>
      <c r="E1360" s="9">
        <f>RTD("cqg.rtd",,"StudyData", $K$2, "BAR", "", "Low", $K$4, $A1360, $K$6,$K$10,,$K$8,$K$12)</f>
        <v>6002</v>
      </c>
      <c r="F1360" s="9">
        <f>RTD("cqg.rtd",,"StudyData", $K$2, "BAR", "", "Close", $K$4, $A1360, $K$6,$K$10,,$K$8,$K$12)</f>
        <v>6004.75</v>
      </c>
      <c r="G1360" s="8">
        <f>RTD("cqg.rtd",,"StudyData",$K$2, "Vol", "Highlight=Total Trades,VolType=Exchange,CoCType=Auto", "Vol",$K$4,A1360,"ALL",,,"TRUE","T")</f>
        <v>8636</v>
      </c>
      <c r="H1360" s="9">
        <f xml:space="preserve"> RTD("cqg.rtd",,"StudyData", "RSI("&amp;$K$2&amp;",InputChoice:=Close,Period:=14)", "Bar", "", "Close", $K$4,A1360, "all", "", "","FALSE","T")</f>
        <v>65.826748486960156</v>
      </c>
      <c r="P1360" s="7">
        <f xml:space="preserve"> RTD("cqg.rtd",,"StudyData", $K$2, "BAR", "", "Time", $K$4,$Q1360,$K$6,$K$10, "","False","T")</f>
        <v>45813.444444444445</v>
      </c>
      <c r="Q1360" s="1">
        <f t="shared" si="43"/>
        <v>-1358</v>
      </c>
    </row>
    <row r="1361" spans="1:17" x14ac:dyDescent="0.25">
      <c r="A1361" s="6">
        <f t="shared" si="42"/>
        <v>-1359</v>
      </c>
      <c r="B1361" s="7">
        <f xml:space="preserve"> RTD("cqg.rtd",,"StudyData","TYA", "BAR", "", "Time",$K$4,$A1361,"ALL",, "","False","T")</f>
        <v>45813.440972222219</v>
      </c>
      <c r="C1361" s="9">
        <f>RTD("cqg.rtd",,"StudyData", $K$2, "BAR", "", "Open", $K$4, $A1361, $K$6,$K$10,,$K$8,K$12)</f>
        <v>6004.5</v>
      </c>
      <c r="D1361" s="9">
        <f>RTD("cqg.rtd",,"StudyData", $K$2, "BAR", "", "High", $K$4, $A1361, $K$6,$K$10,,$K$8,$K$12)</f>
        <v>6005.5</v>
      </c>
      <c r="E1361" s="9">
        <f>RTD("cqg.rtd",,"StudyData", $K$2, "BAR", "", "Low", $K$4, $A1361, $K$6,$K$10,,$K$8,$K$12)</f>
        <v>6001.75</v>
      </c>
      <c r="F1361" s="9">
        <f>RTD("cqg.rtd",,"StudyData", $K$2, "BAR", "", "Close", $K$4, $A1361, $K$6,$K$10,,$K$8,$K$12)</f>
        <v>6004.25</v>
      </c>
      <c r="G1361" s="8">
        <f>RTD("cqg.rtd",,"StudyData",$K$2, "Vol", "Highlight=Total Trades,VolType=Exchange,CoCType=Auto", "Vol",$K$4,A1361,"ALL",,,"TRUE","T")</f>
        <v>8397</v>
      </c>
      <c r="H1361" s="9">
        <f xml:space="preserve"> RTD("cqg.rtd",,"StudyData", "RSI("&amp;$K$2&amp;",InputChoice:=Close,Period:=14)", "Bar", "", "Close", $K$4,A1361, "all", "", "","FALSE","T")</f>
        <v>65.479611174609033</v>
      </c>
      <c r="P1361" s="7">
        <f xml:space="preserve"> RTD("cqg.rtd",,"StudyData", $K$2, "BAR", "", "Time", $K$4,$Q1361,$K$6,$K$10, "","False","T")</f>
        <v>45813.440972222219</v>
      </c>
      <c r="Q1361" s="1">
        <f t="shared" si="43"/>
        <v>-1359</v>
      </c>
    </row>
    <row r="1362" spans="1:17" x14ac:dyDescent="0.25">
      <c r="A1362" s="6">
        <f t="shared" si="42"/>
        <v>-1360</v>
      </c>
      <c r="B1362" s="7">
        <f xml:space="preserve"> RTD("cqg.rtd",,"StudyData","TYA", "BAR", "", "Time",$K$4,$A1362,"ALL",, "","False","T")</f>
        <v>45813.4375</v>
      </c>
      <c r="C1362" s="9">
        <f>RTD("cqg.rtd",,"StudyData", $K$2, "BAR", "", "Open", $K$4, $A1362, $K$6,$K$10,,$K$8,K$12)</f>
        <v>6005</v>
      </c>
      <c r="D1362" s="9">
        <f>RTD("cqg.rtd",,"StudyData", $K$2, "BAR", "", "High", $K$4, $A1362, $K$6,$K$10,,$K$8,$K$12)</f>
        <v>6006.5</v>
      </c>
      <c r="E1362" s="9">
        <f>RTD("cqg.rtd",,"StudyData", $K$2, "BAR", "", "Low", $K$4, $A1362, $K$6,$K$10,,$K$8,$K$12)</f>
        <v>6004</v>
      </c>
      <c r="F1362" s="9">
        <f>RTD("cqg.rtd",,"StudyData", $K$2, "BAR", "", "Close", $K$4, $A1362, $K$6,$K$10,,$K$8,$K$12)</f>
        <v>6004.5</v>
      </c>
      <c r="G1362" s="8">
        <f>RTD("cqg.rtd",,"StudyData",$K$2, "Vol", "Highlight=Total Trades,VolType=Exchange,CoCType=Auto", "Vol",$K$4,A1362,"ALL",,,"TRUE","T")</f>
        <v>8364</v>
      </c>
      <c r="H1362" s="9">
        <f xml:space="preserve"> RTD("cqg.rtd",,"StudyData", "RSI("&amp;$K$2&amp;",InputChoice:=Close,Period:=14)", "Bar", "", "Close", $K$4,A1362, "all", "", "","FALSE","T")</f>
        <v>65.789895266226551</v>
      </c>
      <c r="P1362" s="7">
        <f xml:space="preserve"> RTD("cqg.rtd",,"StudyData", $K$2, "BAR", "", "Time", $K$4,$Q1362,$K$6,$K$10, "","False","T")</f>
        <v>45813.4375</v>
      </c>
      <c r="Q1362" s="1">
        <f t="shared" si="43"/>
        <v>-1360</v>
      </c>
    </row>
    <row r="1363" spans="1:17" x14ac:dyDescent="0.25">
      <c r="A1363" s="6">
        <f t="shared" si="42"/>
        <v>-1361</v>
      </c>
      <c r="B1363" s="7">
        <f xml:space="preserve"> RTD("cqg.rtd",,"StudyData","TYA", "BAR", "", "Time",$K$4,$A1363,"ALL",, "","False","T")</f>
        <v>45813.434027777781</v>
      </c>
      <c r="C1363" s="9">
        <f>RTD("cqg.rtd",,"StudyData", $K$2, "BAR", "", "Open", $K$4, $A1363, $K$6,$K$10,,$K$8,K$12)</f>
        <v>6003.5</v>
      </c>
      <c r="D1363" s="9">
        <f>RTD("cqg.rtd",,"StudyData", $K$2, "BAR", "", "High", $K$4, $A1363, $K$6,$K$10,,$K$8,$K$12)</f>
        <v>6006.25</v>
      </c>
      <c r="E1363" s="9">
        <f>RTD("cqg.rtd",,"StudyData", $K$2, "BAR", "", "Low", $K$4, $A1363, $K$6,$K$10,,$K$8,$K$12)</f>
        <v>6000.75</v>
      </c>
      <c r="F1363" s="9">
        <f>RTD("cqg.rtd",,"StudyData", $K$2, "BAR", "", "Close", $K$4, $A1363, $K$6,$K$10,,$K$8,$K$12)</f>
        <v>6005.25</v>
      </c>
      <c r="G1363" s="8">
        <f>RTD("cqg.rtd",,"StudyData",$K$2, "Vol", "Highlight=Total Trades,VolType=Exchange,CoCType=Auto", "Vol",$K$4,A1363,"ALL",,,"TRUE","T")</f>
        <v>10555</v>
      </c>
      <c r="H1363" s="9">
        <f xml:space="preserve"> RTD("cqg.rtd",,"StudyData", "RSI("&amp;$K$2&amp;",InputChoice:=Close,Period:=14)", "Bar", "", "Close", $K$4,A1363, "all", "", "","FALSE","T")</f>
        <v>66.669971429224745</v>
      </c>
      <c r="P1363" s="7">
        <f xml:space="preserve"> RTD("cqg.rtd",,"StudyData", $K$2, "BAR", "", "Time", $K$4,$Q1363,$K$6,$K$10, "","False","T")</f>
        <v>45813.434027777781</v>
      </c>
      <c r="Q1363" s="1">
        <f t="shared" si="43"/>
        <v>-1361</v>
      </c>
    </row>
    <row r="1364" spans="1:17" x14ac:dyDescent="0.25">
      <c r="A1364" s="6">
        <f t="shared" si="42"/>
        <v>-1362</v>
      </c>
      <c r="B1364" s="7">
        <f xml:space="preserve"> RTD("cqg.rtd",,"StudyData","TYA", "BAR", "", "Time",$K$4,$A1364,"ALL",, "","False","T")</f>
        <v>45813.430555555555</v>
      </c>
      <c r="C1364" s="9">
        <f>RTD("cqg.rtd",,"StudyData", $K$2, "BAR", "", "Open", $K$4, $A1364, $K$6,$K$10,,$K$8,K$12)</f>
        <v>6002.5</v>
      </c>
      <c r="D1364" s="9">
        <f>RTD("cqg.rtd",,"StudyData", $K$2, "BAR", "", "High", $K$4, $A1364, $K$6,$K$10,,$K$8,$K$12)</f>
        <v>6004.75</v>
      </c>
      <c r="E1364" s="9">
        <f>RTD("cqg.rtd",,"StudyData", $K$2, "BAR", "", "Low", $K$4, $A1364, $K$6,$K$10,,$K$8,$K$12)</f>
        <v>6001.75</v>
      </c>
      <c r="F1364" s="9">
        <f>RTD("cqg.rtd",,"StudyData", $K$2, "BAR", "", "Close", $K$4, $A1364, $K$6,$K$10,,$K$8,$K$12)</f>
        <v>6003.5</v>
      </c>
      <c r="G1364" s="8">
        <f>RTD("cqg.rtd",,"StudyData",$K$2, "Vol", "Highlight=Total Trades,VolType=Exchange,CoCType=Auto", "Vol",$K$4,A1364,"ALL",,,"TRUE","T")</f>
        <v>10049</v>
      </c>
      <c r="H1364" s="9">
        <f xml:space="preserve"> RTD("cqg.rtd",,"StudyData", "RSI("&amp;$K$2&amp;",InputChoice:=Close,Period:=14)", "Bar", "", "Close", $K$4,A1364, "all", "", "","FALSE","T")</f>
        <v>65.675110647207731</v>
      </c>
      <c r="P1364" s="7">
        <f xml:space="preserve"> RTD("cqg.rtd",,"StudyData", $K$2, "BAR", "", "Time", $K$4,$Q1364,$K$6,$K$10, "","False","T")</f>
        <v>45813.430555555555</v>
      </c>
      <c r="Q1364" s="1">
        <f t="shared" si="43"/>
        <v>-1362</v>
      </c>
    </row>
    <row r="1365" spans="1:17" x14ac:dyDescent="0.25">
      <c r="A1365" s="6">
        <f t="shared" si="42"/>
        <v>-1363</v>
      </c>
      <c r="B1365" s="7">
        <f xml:space="preserve"> RTD("cqg.rtd",,"StudyData","TYA", "BAR", "", "Time",$K$4,$A1365,"ALL",, "","False","T")</f>
        <v>45813.427083333336</v>
      </c>
      <c r="C1365" s="9">
        <f>RTD("cqg.rtd",,"StudyData", $K$2, "BAR", "", "Open", $K$4, $A1365, $K$6,$K$10,,$K$8,K$12)</f>
        <v>5994</v>
      </c>
      <c r="D1365" s="9">
        <f>RTD("cqg.rtd",,"StudyData", $K$2, "BAR", "", "High", $K$4, $A1365, $K$6,$K$10,,$K$8,$K$12)</f>
        <v>6004.5</v>
      </c>
      <c r="E1365" s="9">
        <f>RTD("cqg.rtd",,"StudyData", $K$2, "BAR", "", "Low", $K$4, $A1365, $K$6,$K$10,,$K$8,$K$12)</f>
        <v>5993.5</v>
      </c>
      <c r="F1365" s="9">
        <f>RTD("cqg.rtd",,"StudyData", $K$2, "BAR", "", "Close", $K$4, $A1365, $K$6,$K$10,,$K$8,$K$12)</f>
        <v>6002.25</v>
      </c>
      <c r="G1365" s="8">
        <f>RTD("cqg.rtd",,"StudyData",$K$2, "Vol", "Highlight=Total Trades,VolType=Exchange,CoCType=Auto", "Vol",$K$4,A1365,"ALL",,,"TRUE","T")</f>
        <v>17909</v>
      </c>
      <c r="H1365" s="9">
        <f xml:space="preserve"> RTD("cqg.rtd",,"StudyData", "RSI("&amp;$K$2&amp;",InputChoice:=Close,Period:=14)", "Bar", "", "Close", $K$4,A1365, "all", "", "","FALSE","T")</f>
        <v>64.981832808193033</v>
      </c>
      <c r="P1365" s="7">
        <f xml:space="preserve"> RTD("cqg.rtd",,"StudyData", $K$2, "BAR", "", "Time", $K$4,$Q1365,$K$6,$K$10, "","False","T")</f>
        <v>45813.427083333336</v>
      </c>
      <c r="Q1365" s="1">
        <f t="shared" si="43"/>
        <v>-1363</v>
      </c>
    </row>
    <row r="1366" spans="1:17" x14ac:dyDescent="0.25">
      <c r="A1366" s="6">
        <f t="shared" si="42"/>
        <v>-1364</v>
      </c>
      <c r="B1366" s="7">
        <f xml:space="preserve"> RTD("cqg.rtd",,"StudyData","TYA", "BAR", "", "Time",$K$4,$A1366,"ALL",, "","False","T")</f>
        <v>45813.423611111109</v>
      </c>
      <c r="C1366" s="9">
        <f>RTD("cqg.rtd",,"StudyData", $K$2, "BAR", "", "Open", $K$4, $A1366, $K$6,$K$10,,$K$8,K$12)</f>
        <v>5993.25</v>
      </c>
      <c r="D1366" s="9">
        <f>RTD("cqg.rtd",,"StudyData", $K$2, "BAR", "", "High", $K$4, $A1366, $K$6,$K$10,,$K$8,$K$12)</f>
        <v>5995.5</v>
      </c>
      <c r="E1366" s="9">
        <f>RTD("cqg.rtd",,"StudyData", $K$2, "BAR", "", "Low", $K$4, $A1366, $K$6,$K$10,,$K$8,$K$12)</f>
        <v>5992</v>
      </c>
      <c r="F1366" s="9">
        <f>RTD("cqg.rtd",,"StudyData", $K$2, "BAR", "", "Close", $K$4, $A1366, $K$6,$K$10,,$K$8,$K$12)</f>
        <v>5994</v>
      </c>
      <c r="G1366" s="8">
        <f>RTD("cqg.rtd",,"StudyData",$K$2, "Vol", "Highlight=Total Trades,VolType=Exchange,CoCType=Auto", "Vol",$K$4,A1366,"ALL",,,"TRUE","T")</f>
        <v>6830</v>
      </c>
      <c r="H1366" s="9">
        <f xml:space="preserve"> RTD("cqg.rtd",,"StudyData", "RSI("&amp;$K$2&amp;",InputChoice:=Close,Period:=14)", "Bar", "", "Close", $K$4,A1366, "all", "", "","FALSE","T")</f>
        <v>60.0348698844872</v>
      </c>
      <c r="P1366" s="7">
        <f xml:space="preserve"> RTD("cqg.rtd",,"StudyData", $K$2, "BAR", "", "Time", $K$4,$Q1366,$K$6,$K$10, "","False","T")</f>
        <v>45813.423611111109</v>
      </c>
      <c r="Q1366" s="1">
        <f t="shared" si="43"/>
        <v>-1364</v>
      </c>
    </row>
    <row r="1367" spans="1:17" x14ac:dyDescent="0.25">
      <c r="A1367" s="6">
        <f t="shared" si="42"/>
        <v>-1365</v>
      </c>
      <c r="B1367" s="7">
        <f xml:space="preserve"> RTD("cqg.rtd",,"StudyData","TYA", "BAR", "", "Time",$K$4,$A1367,"ALL",, "","False","T")</f>
        <v>45813.420138888891</v>
      </c>
      <c r="C1367" s="9">
        <f>RTD("cqg.rtd",,"StudyData", $K$2, "BAR", "", "Open", $K$4, $A1367, $K$6,$K$10,,$K$8,K$12)</f>
        <v>5994.75</v>
      </c>
      <c r="D1367" s="9">
        <f>RTD("cqg.rtd",,"StudyData", $K$2, "BAR", "", "High", $K$4, $A1367, $K$6,$K$10,,$K$8,$K$12)</f>
        <v>5994.75</v>
      </c>
      <c r="E1367" s="9">
        <f>RTD("cqg.rtd",,"StudyData", $K$2, "BAR", "", "Low", $K$4, $A1367, $K$6,$K$10,,$K$8,$K$12)</f>
        <v>5989.25</v>
      </c>
      <c r="F1367" s="9">
        <f>RTD("cqg.rtd",,"StudyData", $K$2, "BAR", "", "Close", $K$4, $A1367, $K$6,$K$10,,$K$8,$K$12)</f>
        <v>5993</v>
      </c>
      <c r="G1367" s="8">
        <f>RTD("cqg.rtd",,"StudyData",$K$2, "Vol", "Highlight=Total Trades,VolType=Exchange,CoCType=Auto", "Vol",$K$4,A1367,"ALL",,,"TRUE","T")</f>
        <v>11976</v>
      </c>
      <c r="H1367" s="9">
        <f xml:space="preserve"> RTD("cqg.rtd",,"StudyData", "RSI("&amp;$K$2&amp;",InputChoice:=Close,Period:=14)", "Bar", "", "Close", $K$4,A1367, "all", "", "","FALSE","T")</f>
        <v>59.389143154690984</v>
      </c>
      <c r="P1367" s="7">
        <f xml:space="preserve"> RTD("cqg.rtd",,"StudyData", $K$2, "BAR", "", "Time", $K$4,$Q1367,$K$6,$K$10, "","False","T")</f>
        <v>45813.420138888891</v>
      </c>
      <c r="Q1367" s="1">
        <f t="shared" si="43"/>
        <v>-1365</v>
      </c>
    </row>
    <row r="1368" spans="1:17" x14ac:dyDescent="0.25">
      <c r="A1368" s="6">
        <f t="shared" si="42"/>
        <v>-1366</v>
      </c>
      <c r="B1368" s="7">
        <f xml:space="preserve"> RTD("cqg.rtd",,"StudyData","TYA", "BAR", "", "Time",$K$4,$A1368,"ALL",, "","False","T")</f>
        <v>45813.416666666664</v>
      </c>
      <c r="C1368" s="9">
        <f>RTD("cqg.rtd",,"StudyData", $K$2, "BAR", "", "Open", $K$4, $A1368, $K$6,$K$10,,$K$8,K$12)</f>
        <v>5991.5</v>
      </c>
      <c r="D1368" s="9">
        <f>RTD("cqg.rtd",,"StudyData", $K$2, "BAR", "", "High", $K$4, $A1368, $K$6,$K$10,,$K$8,$K$12)</f>
        <v>5995</v>
      </c>
      <c r="E1368" s="9">
        <f>RTD("cqg.rtd",,"StudyData", $K$2, "BAR", "", "Low", $K$4, $A1368, $K$6,$K$10,,$K$8,$K$12)</f>
        <v>5991.25</v>
      </c>
      <c r="F1368" s="9">
        <f>RTD("cqg.rtd",,"StudyData", $K$2, "BAR", "", "Close", $K$4, $A1368, $K$6,$K$10,,$K$8,$K$12)</f>
        <v>5994.5</v>
      </c>
      <c r="G1368" s="8">
        <f>RTD("cqg.rtd",,"StudyData",$K$2, "Vol", "Highlight=Total Trades,VolType=Exchange,CoCType=Auto", "Vol",$K$4,A1368,"ALL",,,"TRUE","T")</f>
        <v>10292</v>
      </c>
      <c r="H1368" s="9">
        <f xml:space="preserve"> RTD("cqg.rtd",,"StudyData", "RSI("&amp;$K$2&amp;",InputChoice:=Close,Period:=14)", "Bar", "", "Close", $K$4,A1368, "all", "", "","FALSE","T")</f>
        <v>60.756451645278183</v>
      </c>
      <c r="P1368" s="7">
        <f xml:space="preserve"> RTD("cqg.rtd",,"StudyData", $K$2, "BAR", "", "Time", $K$4,$Q1368,$K$6,$K$10, "","False","T")</f>
        <v>45813.416666666664</v>
      </c>
      <c r="Q1368" s="1">
        <f t="shared" si="43"/>
        <v>-1366</v>
      </c>
    </row>
    <row r="1369" spans="1:17" x14ac:dyDescent="0.25">
      <c r="A1369" s="6">
        <f t="shared" si="42"/>
        <v>-1367</v>
      </c>
      <c r="B1369" s="7">
        <f xml:space="preserve"> RTD("cqg.rtd",,"StudyData","TYA", "BAR", "", "Time",$K$4,$A1369,"ALL",, "","False","T")</f>
        <v>45813.413194444445</v>
      </c>
      <c r="C1369" s="9">
        <f>RTD("cqg.rtd",,"StudyData", $K$2, "BAR", "", "Open", $K$4, $A1369, $K$6,$K$10,,$K$8,K$12)</f>
        <v>5985.75</v>
      </c>
      <c r="D1369" s="9">
        <f>RTD("cqg.rtd",,"StudyData", $K$2, "BAR", "", "High", $K$4, $A1369, $K$6,$K$10,,$K$8,$K$12)</f>
        <v>5993.25</v>
      </c>
      <c r="E1369" s="9">
        <f>RTD("cqg.rtd",,"StudyData", $K$2, "BAR", "", "Low", $K$4, $A1369, $K$6,$K$10,,$K$8,$K$12)</f>
        <v>5984.25</v>
      </c>
      <c r="F1369" s="9">
        <f>RTD("cqg.rtd",,"StudyData", $K$2, "BAR", "", "Close", $K$4, $A1369, $K$6,$K$10,,$K$8,$K$12)</f>
        <v>5991.5</v>
      </c>
      <c r="G1369" s="8">
        <f>RTD("cqg.rtd",,"StudyData",$K$2, "Vol", "Highlight=Total Trades,VolType=Exchange,CoCType=Auto", "Vol",$K$4,A1369,"ALL",,,"TRUE","T")</f>
        <v>11474</v>
      </c>
      <c r="H1369" s="9">
        <f xml:space="preserve"> RTD("cqg.rtd",,"StudyData", "RSI("&amp;$K$2&amp;",InputChoice:=Close,Period:=14)", "Bar", "", "Close", $K$4,A1369, "all", "", "","FALSE","T")</f>
        <v>59.00357754884854</v>
      </c>
      <c r="P1369" s="7">
        <f xml:space="preserve"> RTD("cqg.rtd",,"StudyData", $K$2, "BAR", "", "Time", $K$4,$Q1369,$K$6,$K$10, "","False","T")</f>
        <v>45813.413194444445</v>
      </c>
      <c r="Q1369" s="1">
        <f t="shared" si="43"/>
        <v>-1367</v>
      </c>
    </row>
    <row r="1370" spans="1:17" x14ac:dyDescent="0.25">
      <c r="A1370" s="6">
        <f t="shared" si="42"/>
        <v>-1368</v>
      </c>
      <c r="B1370" s="7">
        <f xml:space="preserve"> RTD("cqg.rtd",,"StudyData","TYA", "BAR", "", "Time",$K$4,$A1370,"ALL",, "","False","T")</f>
        <v>45813.409722222219</v>
      </c>
      <c r="C1370" s="9">
        <f>RTD("cqg.rtd",,"StudyData", $K$2, "BAR", "", "Open", $K$4, $A1370, $K$6,$K$10,,$K$8,K$12)</f>
        <v>5980.75</v>
      </c>
      <c r="D1370" s="9">
        <f>RTD("cqg.rtd",,"StudyData", $K$2, "BAR", "", "High", $K$4, $A1370, $K$6,$K$10,,$K$8,$K$12)</f>
        <v>5986</v>
      </c>
      <c r="E1370" s="9">
        <f>RTD("cqg.rtd",,"StudyData", $K$2, "BAR", "", "Low", $K$4, $A1370, $K$6,$K$10,,$K$8,$K$12)</f>
        <v>5978</v>
      </c>
      <c r="F1370" s="9">
        <f>RTD("cqg.rtd",,"StudyData", $K$2, "BAR", "", "Close", $K$4, $A1370, $K$6,$K$10,,$K$8,$K$12)</f>
        <v>5985.75</v>
      </c>
      <c r="G1370" s="8">
        <f>RTD("cqg.rtd",,"StudyData",$K$2, "Vol", "Highlight=Total Trades,VolType=Exchange,CoCType=Auto", "Vol",$K$4,A1370,"ALL",,,"TRUE","T")</f>
        <v>12860</v>
      </c>
      <c r="H1370" s="9">
        <f xml:space="preserve"> RTD("cqg.rtd",,"StudyData", "RSI("&amp;$K$2&amp;",InputChoice:=Close,Period:=14)", "Bar", "", "Close", $K$4,A1370, "all", "", "","FALSE","T")</f>
        <v>55.463077852612621</v>
      </c>
      <c r="P1370" s="7">
        <f xml:space="preserve"> RTD("cqg.rtd",,"StudyData", $K$2, "BAR", "", "Time", $K$4,$Q1370,$K$6,$K$10, "","False","T")</f>
        <v>45813.409722222219</v>
      </c>
      <c r="Q1370" s="1">
        <f t="shared" si="43"/>
        <v>-1368</v>
      </c>
    </row>
    <row r="1371" spans="1:17" x14ac:dyDescent="0.25">
      <c r="A1371" s="6">
        <f t="shared" si="42"/>
        <v>-1369</v>
      </c>
      <c r="B1371" s="7">
        <f xml:space="preserve"> RTD("cqg.rtd",,"StudyData","TYA", "BAR", "", "Time",$K$4,$A1371,"ALL",, "","False","T")</f>
        <v>45813.40625</v>
      </c>
      <c r="C1371" s="9">
        <f>RTD("cqg.rtd",,"StudyData", $K$2, "BAR", "", "Open", $K$4, $A1371, $K$6,$K$10,,$K$8,K$12)</f>
        <v>5984</v>
      </c>
      <c r="D1371" s="9">
        <f>RTD("cqg.rtd",,"StudyData", $K$2, "BAR", "", "High", $K$4, $A1371, $K$6,$K$10,,$K$8,$K$12)</f>
        <v>5994.75</v>
      </c>
      <c r="E1371" s="9">
        <f>RTD("cqg.rtd",,"StudyData", $K$2, "BAR", "", "Low", $K$4, $A1371, $K$6,$K$10,,$K$8,$K$12)</f>
        <v>5979</v>
      </c>
      <c r="F1371" s="9">
        <f>RTD("cqg.rtd",,"StudyData", $K$2, "BAR", "", "Close", $K$4, $A1371, $K$6,$K$10,,$K$8,$K$12)</f>
        <v>5981</v>
      </c>
      <c r="G1371" s="8">
        <f>RTD("cqg.rtd",,"StudyData",$K$2, "Vol", "Highlight=Total Trades,VolType=Exchange,CoCType=Auto", "Vol",$K$4,A1371,"ALL",,,"TRUE","T")</f>
        <v>24902</v>
      </c>
      <c r="H1371" s="9">
        <f xml:space="preserve"> RTD("cqg.rtd",,"StudyData", "RSI("&amp;$K$2&amp;",InputChoice:=Close,Period:=14)", "Bar", "", "Close", $K$4,A1371, "all", "", "","FALSE","T")</f>
        <v>52.30336650218225</v>
      </c>
      <c r="P1371" s="7">
        <f xml:space="preserve"> RTD("cqg.rtd",,"StudyData", $K$2, "BAR", "", "Time", $K$4,$Q1371,$K$6,$K$10, "","False","T")</f>
        <v>45813.40625</v>
      </c>
      <c r="Q1371" s="1">
        <f t="shared" si="43"/>
        <v>-1369</v>
      </c>
    </row>
    <row r="1372" spans="1:17" x14ac:dyDescent="0.25">
      <c r="A1372" s="6">
        <f t="shared" si="42"/>
        <v>-1370</v>
      </c>
      <c r="B1372" s="7">
        <f xml:space="preserve"> RTD("cqg.rtd",,"StudyData","TYA", "BAR", "", "Time",$K$4,$A1372,"ALL",, "","False","T")</f>
        <v>45813.402777777781</v>
      </c>
      <c r="C1372" s="9">
        <f>RTD("cqg.rtd",,"StudyData", $K$2, "BAR", "", "Open", $K$4, $A1372, $K$6,$K$10,,$K$8,K$12)</f>
        <v>5978</v>
      </c>
      <c r="D1372" s="9">
        <f>RTD("cqg.rtd",,"StudyData", $K$2, "BAR", "", "High", $K$4, $A1372, $K$6,$K$10,,$K$8,$K$12)</f>
        <v>5993.75</v>
      </c>
      <c r="E1372" s="9">
        <f>RTD("cqg.rtd",,"StudyData", $K$2, "BAR", "", "Low", $K$4, $A1372, $K$6,$K$10,,$K$8,$K$12)</f>
        <v>5969.75</v>
      </c>
      <c r="F1372" s="9">
        <f>RTD("cqg.rtd",,"StudyData", $K$2, "BAR", "", "Close", $K$4, $A1372, $K$6,$K$10,,$K$8,$K$12)</f>
        <v>5984.25</v>
      </c>
      <c r="G1372" s="8">
        <f>RTD("cqg.rtd",,"StudyData",$K$2, "Vol", "Highlight=Total Trades,VolType=Exchange,CoCType=Auto", "Vol",$K$4,A1372,"ALL",,,"TRUE","T")</f>
        <v>41450</v>
      </c>
      <c r="H1372" s="9">
        <f xml:space="preserve"> RTD("cqg.rtd",,"StudyData", "RSI("&amp;$K$2&amp;",InputChoice:=Close,Period:=14)", "Bar", "", "Close", $K$4,A1372, "all", "", "","FALSE","T")</f>
        <v>54.772203938568104</v>
      </c>
      <c r="P1372" s="7">
        <f xml:space="preserve"> RTD("cqg.rtd",,"StudyData", $K$2, "BAR", "", "Time", $K$4,$Q1372,$K$6,$K$10, "","False","T")</f>
        <v>45813.402777777781</v>
      </c>
      <c r="Q1372" s="1">
        <f t="shared" si="43"/>
        <v>-1370</v>
      </c>
    </row>
    <row r="1373" spans="1:17" x14ac:dyDescent="0.25">
      <c r="A1373" s="6">
        <f t="shared" si="42"/>
        <v>-1371</v>
      </c>
      <c r="B1373" s="7">
        <f xml:space="preserve"> RTD("cqg.rtd",,"StudyData","TYA", "BAR", "", "Time",$K$4,$A1373,"ALL",, "","False","T")</f>
        <v>45813.399305555555</v>
      </c>
      <c r="C1373" s="9">
        <f>RTD("cqg.rtd",,"StudyData", $K$2, "BAR", "", "Open", $K$4, $A1373, $K$6,$K$10,,$K$8,K$12)</f>
        <v>5968.75</v>
      </c>
      <c r="D1373" s="9">
        <f>RTD("cqg.rtd",,"StudyData", $K$2, "BAR", "", "High", $K$4, $A1373, $K$6,$K$10,,$K$8,$K$12)</f>
        <v>5981.75</v>
      </c>
      <c r="E1373" s="9">
        <f>RTD("cqg.rtd",,"StudyData", $K$2, "BAR", "", "Low", $K$4, $A1373, $K$6,$K$10,,$K$8,$K$12)</f>
        <v>5958</v>
      </c>
      <c r="F1373" s="9">
        <f>RTD("cqg.rtd",,"StudyData", $K$2, "BAR", "", "Close", $K$4, $A1373, $K$6,$K$10,,$K$8,$K$12)</f>
        <v>5978</v>
      </c>
      <c r="G1373" s="8">
        <f>RTD("cqg.rtd",,"StudyData",$K$2, "Vol", "Highlight=Total Trades,VolType=Exchange,CoCType=Auto", "Vol",$K$4,A1373,"ALL",,,"TRUE","T")</f>
        <v>37209</v>
      </c>
      <c r="H1373" s="9">
        <f xml:space="preserve"> RTD("cqg.rtd",,"StudyData", "RSI("&amp;$K$2&amp;",InputChoice:=Close,Period:=14)", "Bar", "", "Close", $K$4,A1373, "all", "", "","FALSE","T")</f>
        <v>50.609052786003744</v>
      </c>
      <c r="P1373" s="7">
        <f xml:space="preserve"> RTD("cqg.rtd",,"StudyData", $K$2, "BAR", "", "Time", $K$4,$Q1373,$K$6,$K$10, "","False","T")</f>
        <v>45813.399305555555</v>
      </c>
      <c r="Q1373" s="1">
        <f t="shared" si="43"/>
        <v>-1371</v>
      </c>
    </row>
    <row r="1374" spans="1:17" x14ac:dyDescent="0.25">
      <c r="A1374" s="6">
        <f t="shared" si="42"/>
        <v>-1372</v>
      </c>
      <c r="B1374" s="7">
        <f xml:space="preserve"> RTD("cqg.rtd",,"StudyData","TYA", "BAR", "", "Time",$K$4,$A1374,"ALL",, "","False","T")</f>
        <v>45813.395833333336</v>
      </c>
      <c r="C1374" s="9">
        <f>RTD("cqg.rtd",,"StudyData", $K$2, "BAR", "", "Open", $K$4, $A1374, $K$6,$K$10,,$K$8,K$12)</f>
        <v>5980.25</v>
      </c>
      <c r="D1374" s="9">
        <f>RTD("cqg.rtd",,"StudyData", $K$2, "BAR", "", "High", $K$4, $A1374, $K$6,$K$10,,$K$8,$K$12)</f>
        <v>5981.75</v>
      </c>
      <c r="E1374" s="9">
        <f>RTD("cqg.rtd",,"StudyData", $K$2, "BAR", "", "Low", $K$4, $A1374, $K$6,$K$10,,$K$8,$K$12)</f>
        <v>5968.25</v>
      </c>
      <c r="F1374" s="9">
        <f>RTD("cqg.rtd",,"StudyData", $K$2, "BAR", "", "Close", $K$4, $A1374, $K$6,$K$10,,$K$8,$K$12)</f>
        <v>5968.75</v>
      </c>
      <c r="G1374" s="8">
        <f>RTD("cqg.rtd",,"StudyData",$K$2, "Vol", "Highlight=Total Trades,VolType=Exchange,CoCType=Auto", "Vol",$K$4,A1374,"ALL",,,"TRUE","T")</f>
        <v>15705</v>
      </c>
      <c r="H1374" s="9">
        <f xml:space="preserve"> RTD("cqg.rtd",,"StudyData", "RSI("&amp;$K$2&amp;",InputChoice:=Close,Period:=14)", "Bar", "", "Close", $K$4,A1374, "all", "", "","FALSE","T")</f>
        <v>43.456209599771618</v>
      </c>
      <c r="P1374" s="7">
        <f xml:space="preserve"> RTD("cqg.rtd",,"StudyData", $K$2, "BAR", "", "Time", $K$4,$Q1374,$K$6,$K$10, "","False","T")</f>
        <v>45813.395833333336</v>
      </c>
      <c r="Q1374" s="1">
        <f t="shared" si="43"/>
        <v>-1372</v>
      </c>
    </row>
    <row r="1375" spans="1:17" x14ac:dyDescent="0.25">
      <c r="A1375" s="6">
        <f t="shared" si="42"/>
        <v>-1373</v>
      </c>
      <c r="B1375" s="7">
        <f xml:space="preserve"> RTD("cqg.rtd",,"StudyData","TYA", "BAR", "", "Time",$K$4,$A1375,"ALL",, "","False","T")</f>
        <v>45813.392361111109</v>
      </c>
      <c r="C1375" s="9">
        <f>RTD("cqg.rtd",,"StudyData", $K$2, "BAR", "", "Open", $K$4, $A1375, $K$6,$K$10,,$K$8,K$12)</f>
        <v>5975</v>
      </c>
      <c r="D1375" s="9">
        <f>RTD("cqg.rtd",,"StudyData", $K$2, "BAR", "", "High", $K$4, $A1375, $K$6,$K$10,,$K$8,$K$12)</f>
        <v>5980.75</v>
      </c>
      <c r="E1375" s="9">
        <f>RTD("cqg.rtd",,"StudyData", $K$2, "BAR", "", "Low", $K$4, $A1375, $K$6,$K$10,,$K$8,$K$12)</f>
        <v>5975</v>
      </c>
      <c r="F1375" s="9">
        <f>RTD("cqg.rtd",,"StudyData", $K$2, "BAR", "", "Close", $K$4, $A1375, $K$6,$K$10,,$K$8,$K$12)</f>
        <v>5980</v>
      </c>
      <c r="G1375" s="8">
        <f>RTD("cqg.rtd",,"StudyData",$K$2, "Vol", "Highlight=Total Trades,VolType=Exchange,CoCType=Auto", "Vol",$K$4,A1375,"ALL",,,"TRUE","T")</f>
        <v>15380</v>
      </c>
      <c r="H1375" s="9">
        <f xml:space="preserve"> RTD("cqg.rtd",,"StudyData", "RSI("&amp;$K$2&amp;",InputChoice:=Close,Period:=14)", "Bar", "", "Close", $K$4,A1375, "all", "", "","FALSE","T")</f>
        <v>51.953308305050676</v>
      </c>
      <c r="P1375" s="7">
        <f xml:space="preserve"> RTD("cqg.rtd",,"StudyData", $K$2, "BAR", "", "Time", $K$4,$Q1375,$K$6,$K$10, "","False","T")</f>
        <v>45813.392361111109</v>
      </c>
      <c r="Q1375" s="1">
        <f t="shared" si="43"/>
        <v>-1373</v>
      </c>
    </row>
    <row r="1376" spans="1:17" x14ac:dyDescent="0.25">
      <c r="A1376" s="6">
        <f t="shared" si="42"/>
        <v>-1374</v>
      </c>
      <c r="B1376" s="7">
        <f xml:space="preserve"> RTD("cqg.rtd",,"StudyData","TYA", "BAR", "", "Time",$K$4,$A1376,"ALL",, "","False","T")</f>
        <v>45813.388888888891</v>
      </c>
      <c r="C1376" s="9">
        <f>RTD("cqg.rtd",,"StudyData", $K$2, "BAR", "", "Open", $K$4, $A1376, $K$6,$K$10,,$K$8,K$12)</f>
        <v>5964.25</v>
      </c>
      <c r="D1376" s="9">
        <f>RTD("cqg.rtd",,"StudyData", $K$2, "BAR", "", "High", $K$4, $A1376, $K$6,$K$10,,$K$8,$K$12)</f>
        <v>5976.5</v>
      </c>
      <c r="E1376" s="9">
        <f>RTD("cqg.rtd",,"StudyData", $K$2, "BAR", "", "Low", $K$4, $A1376, $K$6,$K$10,,$K$8,$K$12)</f>
        <v>5964.25</v>
      </c>
      <c r="F1376" s="9">
        <f>RTD("cqg.rtd",,"StudyData", $K$2, "BAR", "", "Close", $K$4, $A1376, $K$6,$K$10,,$K$8,$K$12)</f>
        <v>5975</v>
      </c>
      <c r="G1376" s="8">
        <f>RTD("cqg.rtd",,"StudyData",$K$2, "Vol", "Highlight=Total Trades,VolType=Exchange,CoCType=Auto", "Vol",$K$4,A1376,"ALL",,,"TRUE","T")</f>
        <v>13743</v>
      </c>
      <c r="H1376" s="9">
        <f xml:space="preserve"> RTD("cqg.rtd",,"StudyData", "RSI("&amp;$K$2&amp;",InputChoice:=Close,Period:=14)", "Bar", "", "Close", $K$4,A1376, "all", "", "","FALSE","T")</f>
        <v>47.735800217854234</v>
      </c>
      <c r="P1376" s="7">
        <f xml:space="preserve"> RTD("cqg.rtd",,"StudyData", $K$2, "BAR", "", "Time", $K$4,$Q1376,$K$6,$K$10, "","False","T")</f>
        <v>45813.388888888891</v>
      </c>
      <c r="Q1376" s="1">
        <f t="shared" si="43"/>
        <v>-1374</v>
      </c>
    </row>
    <row r="1377" spans="1:17" x14ac:dyDescent="0.25">
      <c r="A1377" s="6">
        <f t="shared" si="42"/>
        <v>-1375</v>
      </c>
      <c r="B1377" s="7">
        <f xml:space="preserve"> RTD("cqg.rtd",,"StudyData","TYA", "BAR", "", "Time",$K$4,$A1377,"ALL",, "","False","T")</f>
        <v>45813.385416666664</v>
      </c>
      <c r="C1377" s="9">
        <f>RTD("cqg.rtd",,"StudyData", $K$2, "BAR", "", "Open", $K$4, $A1377, $K$6,$K$10,,$K$8,K$12)</f>
        <v>5965</v>
      </c>
      <c r="D1377" s="9">
        <f>RTD("cqg.rtd",,"StudyData", $K$2, "BAR", "", "High", $K$4, $A1377, $K$6,$K$10,,$K$8,$K$12)</f>
        <v>5968.25</v>
      </c>
      <c r="E1377" s="9">
        <f>RTD("cqg.rtd",,"StudyData", $K$2, "BAR", "", "Low", $K$4, $A1377, $K$6,$K$10,,$K$8,$K$12)</f>
        <v>5962.25</v>
      </c>
      <c r="F1377" s="9">
        <f>RTD("cqg.rtd",,"StudyData", $K$2, "BAR", "", "Close", $K$4, $A1377, $K$6,$K$10,,$K$8,$K$12)</f>
        <v>5964.25</v>
      </c>
      <c r="G1377" s="8">
        <f>RTD("cqg.rtd",,"StudyData",$K$2, "Vol", "Highlight=Total Trades,VolType=Exchange,CoCType=Auto", "Vol",$K$4,A1377,"ALL",,,"TRUE","T")</f>
        <v>8523</v>
      </c>
      <c r="H1377" s="9">
        <f xml:space="preserve"> RTD("cqg.rtd",,"StudyData", "RSI("&amp;$K$2&amp;",InputChoice:=Close,Period:=14)", "Bar", "", "Close", $K$4,A1377, "all", "", "","FALSE","T")</f>
        <v>36.630618183029398</v>
      </c>
      <c r="P1377" s="7">
        <f xml:space="preserve"> RTD("cqg.rtd",,"StudyData", $K$2, "BAR", "", "Time", $K$4,$Q1377,$K$6,$K$10, "","False","T")</f>
        <v>45813.385416666664</v>
      </c>
      <c r="Q1377" s="1">
        <f t="shared" si="43"/>
        <v>-1375</v>
      </c>
    </row>
    <row r="1378" spans="1:17" x14ac:dyDescent="0.25">
      <c r="A1378" s="6">
        <f t="shared" si="42"/>
        <v>-1376</v>
      </c>
      <c r="B1378" s="7">
        <f xml:space="preserve"> RTD("cqg.rtd",,"StudyData","TYA", "BAR", "", "Time",$K$4,$A1378,"ALL",, "","False","T")</f>
        <v>45813.381944444445</v>
      </c>
      <c r="C1378" s="9">
        <f>RTD("cqg.rtd",,"StudyData", $K$2, "BAR", "", "Open", $K$4, $A1378, $K$6,$K$10,,$K$8,K$12)</f>
        <v>5960.25</v>
      </c>
      <c r="D1378" s="9">
        <f>RTD("cqg.rtd",,"StudyData", $K$2, "BAR", "", "High", $K$4, $A1378, $K$6,$K$10,,$K$8,$K$12)</f>
        <v>5968</v>
      </c>
      <c r="E1378" s="9">
        <f>RTD("cqg.rtd",,"StudyData", $K$2, "BAR", "", "Low", $K$4, $A1378, $K$6,$K$10,,$K$8,$K$12)</f>
        <v>5960</v>
      </c>
      <c r="F1378" s="9">
        <f>RTD("cqg.rtd",,"StudyData", $K$2, "BAR", "", "Close", $K$4, $A1378, $K$6,$K$10,,$K$8,$K$12)</f>
        <v>5965.25</v>
      </c>
      <c r="G1378" s="8">
        <f>RTD("cqg.rtd",,"StudyData",$K$2, "Vol", "Highlight=Total Trades,VolType=Exchange,CoCType=Auto", "Vol",$K$4,A1378,"ALL",,,"TRUE","T")</f>
        <v>9513</v>
      </c>
      <c r="H1378" s="9">
        <f xml:space="preserve"> RTD("cqg.rtd",,"StudyData", "RSI("&amp;$K$2&amp;",InputChoice:=Close,Period:=14)", "Bar", "", "Close", $K$4,A1378, "all", "", "","FALSE","T")</f>
        <v>37.315502984747745</v>
      </c>
      <c r="P1378" s="7">
        <f xml:space="preserve"> RTD("cqg.rtd",,"StudyData", $K$2, "BAR", "", "Time", $K$4,$Q1378,$K$6,$K$10, "","False","T")</f>
        <v>45813.381944444445</v>
      </c>
      <c r="Q1378" s="1">
        <f t="shared" si="43"/>
        <v>-1376</v>
      </c>
    </row>
    <row r="1379" spans="1:17" x14ac:dyDescent="0.25">
      <c r="A1379" s="6">
        <f t="shared" si="42"/>
        <v>-1377</v>
      </c>
      <c r="B1379" s="7">
        <f xml:space="preserve"> RTD("cqg.rtd",,"StudyData","TYA", "BAR", "", "Time",$K$4,$A1379,"ALL",, "","False","T")</f>
        <v>45813.378472222219</v>
      </c>
      <c r="C1379" s="9">
        <f>RTD("cqg.rtd",,"StudyData", $K$2, "BAR", "", "Open", $K$4, $A1379, $K$6,$K$10,,$K$8,K$12)</f>
        <v>5964.75</v>
      </c>
      <c r="D1379" s="9">
        <f>RTD("cqg.rtd",,"StudyData", $K$2, "BAR", "", "High", $K$4, $A1379, $K$6,$K$10,,$K$8,$K$12)</f>
        <v>5971.25</v>
      </c>
      <c r="E1379" s="9">
        <f>RTD("cqg.rtd",,"StudyData", $K$2, "BAR", "", "Low", $K$4, $A1379, $K$6,$K$10,,$K$8,$K$12)</f>
        <v>5960</v>
      </c>
      <c r="F1379" s="9">
        <f>RTD("cqg.rtd",,"StudyData", $K$2, "BAR", "", "Close", $K$4, $A1379, $K$6,$K$10,,$K$8,$K$12)</f>
        <v>5960.25</v>
      </c>
      <c r="G1379" s="8">
        <f>RTD("cqg.rtd",,"StudyData",$K$2, "Vol", "Highlight=Total Trades,VolType=Exchange,CoCType=Auto", "Vol",$K$4,A1379,"ALL",,,"TRUE","T")</f>
        <v>15053</v>
      </c>
      <c r="H1379" s="9">
        <f xml:space="preserve"> RTD("cqg.rtd",,"StudyData", "RSI("&amp;$K$2&amp;",InputChoice:=Close,Period:=14)", "Bar", "", "Close", $K$4,A1379, "all", "", "","FALSE","T")</f>
        <v>31.356734119056142</v>
      </c>
      <c r="P1379" s="7">
        <f xml:space="preserve"> RTD("cqg.rtd",,"StudyData", $K$2, "BAR", "", "Time", $K$4,$Q1379,$K$6,$K$10, "","False","T")</f>
        <v>45813.378472222219</v>
      </c>
      <c r="Q1379" s="1">
        <f t="shared" si="43"/>
        <v>-1377</v>
      </c>
    </row>
    <row r="1380" spans="1:17" x14ac:dyDescent="0.25">
      <c r="A1380" s="6">
        <f t="shared" si="42"/>
        <v>-1378</v>
      </c>
      <c r="B1380" s="7">
        <f xml:space="preserve"> RTD("cqg.rtd",,"StudyData","TYA", "BAR", "", "Time",$K$4,$A1380,"ALL",, "","False","T")</f>
        <v>45813.375</v>
      </c>
      <c r="C1380" s="9">
        <f>RTD("cqg.rtd",,"StudyData", $K$2, "BAR", "", "Open", $K$4, $A1380, $K$6,$K$10,,$K$8,K$12)</f>
        <v>5961.5</v>
      </c>
      <c r="D1380" s="9">
        <f>RTD("cqg.rtd",,"StudyData", $K$2, "BAR", "", "High", $K$4, $A1380, $K$6,$K$10,,$K$8,$K$12)</f>
        <v>5967.25</v>
      </c>
      <c r="E1380" s="9">
        <f>RTD("cqg.rtd",,"StudyData", $K$2, "BAR", "", "Low", $K$4, $A1380, $K$6,$K$10,,$K$8,$K$12)</f>
        <v>5960.75</v>
      </c>
      <c r="F1380" s="9">
        <f>RTD("cqg.rtd",,"StudyData", $K$2, "BAR", "", "Close", $K$4, $A1380, $K$6,$K$10,,$K$8,$K$12)</f>
        <v>5964.5</v>
      </c>
      <c r="G1380" s="8">
        <f>RTD("cqg.rtd",,"StudyData",$K$2, "Vol", "Highlight=Total Trades,VolType=Exchange,CoCType=Auto", "Vol",$K$4,A1380,"ALL",,,"TRUE","T")</f>
        <v>17717</v>
      </c>
      <c r="H1380" s="9">
        <f xml:space="preserve"> RTD("cqg.rtd",,"StudyData", "RSI("&amp;$K$2&amp;",InputChoice:=Close,Period:=14)", "Bar", "", "Close", $K$4,A1380, "all", "", "","FALSE","T")</f>
        <v>33.900244201681076</v>
      </c>
      <c r="P1380" s="7">
        <f xml:space="preserve"> RTD("cqg.rtd",,"StudyData", $K$2, "BAR", "", "Time", $K$4,$Q1380,$K$6,$K$10, "","False","T")</f>
        <v>45813.375</v>
      </c>
      <c r="Q1380" s="1">
        <f t="shared" si="43"/>
        <v>-1378</v>
      </c>
    </row>
    <row r="1381" spans="1:17" x14ac:dyDescent="0.25">
      <c r="A1381" s="6">
        <f t="shared" si="42"/>
        <v>-1379</v>
      </c>
      <c r="B1381" s="7">
        <f xml:space="preserve"> RTD("cqg.rtd",,"StudyData","TYA", "BAR", "", "Time",$K$4,$A1381,"ALL",, "","False","T")</f>
        <v>45813.371527777781</v>
      </c>
      <c r="C1381" s="9">
        <f>RTD("cqg.rtd",,"StudyData", $K$2, "BAR", "", "Open", $K$4, $A1381, $K$6,$K$10,,$K$8,K$12)</f>
        <v>5968</v>
      </c>
      <c r="D1381" s="9">
        <f>RTD("cqg.rtd",,"StudyData", $K$2, "BAR", "", "High", $K$4, $A1381, $K$6,$K$10,,$K$8,$K$12)</f>
        <v>5969.75</v>
      </c>
      <c r="E1381" s="9">
        <f>RTD("cqg.rtd",,"StudyData", $K$2, "BAR", "", "Low", $K$4, $A1381, $K$6,$K$10,,$K$8,$K$12)</f>
        <v>5957.5</v>
      </c>
      <c r="F1381" s="9">
        <f>RTD("cqg.rtd",,"StudyData", $K$2, "BAR", "", "Close", $K$4, $A1381, $K$6,$K$10,,$K$8,$K$12)</f>
        <v>5961.25</v>
      </c>
      <c r="G1381" s="8">
        <f>RTD("cqg.rtd",,"StudyData",$K$2, "Vol", "Highlight=Total Trades,VolType=Exchange,CoCType=Auto", "Vol",$K$4,A1381,"ALL",,,"TRUE","T")</f>
        <v>19787</v>
      </c>
      <c r="H1381" s="9">
        <f xml:space="preserve"> RTD("cqg.rtd",,"StudyData", "RSI("&amp;$K$2&amp;",InputChoice:=Close,Period:=14)", "Bar", "", "Close", $K$4,A1381, "all", "", "","FALSE","T")</f>
        <v>29.860290872050925</v>
      </c>
      <c r="P1381" s="7">
        <f xml:space="preserve"> RTD("cqg.rtd",,"StudyData", $K$2, "BAR", "", "Time", $K$4,$Q1381,$K$6,$K$10, "","False","T")</f>
        <v>45813.371527777781</v>
      </c>
      <c r="Q1381" s="1">
        <f t="shared" si="43"/>
        <v>-1379</v>
      </c>
    </row>
    <row r="1382" spans="1:17" x14ac:dyDescent="0.25">
      <c r="A1382" s="6">
        <f t="shared" si="42"/>
        <v>-1380</v>
      </c>
      <c r="B1382" s="7">
        <f xml:space="preserve"> RTD("cqg.rtd",,"StudyData","TYA", "BAR", "", "Time",$K$4,$A1382,"ALL",, "","False","T")</f>
        <v>45813.368055555555</v>
      </c>
      <c r="C1382" s="9">
        <f>RTD("cqg.rtd",,"StudyData", $K$2, "BAR", "", "Open", $K$4, $A1382, $K$6,$K$10,,$K$8,K$12)</f>
        <v>5970.75</v>
      </c>
      <c r="D1382" s="9">
        <f>RTD("cqg.rtd",,"StudyData", $K$2, "BAR", "", "High", $K$4, $A1382, $K$6,$K$10,,$K$8,$K$12)</f>
        <v>5974.25</v>
      </c>
      <c r="E1382" s="9">
        <f>RTD("cqg.rtd",,"StudyData", $K$2, "BAR", "", "Low", $K$4, $A1382, $K$6,$K$10,,$K$8,$K$12)</f>
        <v>5963.5</v>
      </c>
      <c r="F1382" s="9">
        <f>RTD("cqg.rtd",,"StudyData", $K$2, "BAR", "", "Close", $K$4, $A1382, $K$6,$K$10,,$K$8,$K$12)</f>
        <v>5968</v>
      </c>
      <c r="G1382" s="8">
        <f>RTD("cqg.rtd",,"StudyData",$K$2, "Vol", "Highlight=Total Trades,VolType=Exchange,CoCType=Auto", "Vol",$K$4,A1382,"ALL",,,"TRUE","T")</f>
        <v>16537</v>
      </c>
      <c r="H1382" s="9">
        <f xml:space="preserve"> RTD("cqg.rtd",,"StudyData", "RSI("&amp;$K$2&amp;",InputChoice:=Close,Period:=14)", "Bar", "", "Close", $K$4,A1382, "all", "", "","FALSE","T")</f>
        <v>33.850308897723551</v>
      </c>
      <c r="P1382" s="7">
        <f xml:space="preserve"> RTD("cqg.rtd",,"StudyData", $K$2, "BAR", "", "Time", $K$4,$Q1382,$K$6,$K$10, "","False","T")</f>
        <v>45813.368055555555</v>
      </c>
      <c r="Q1382" s="1">
        <f t="shared" si="43"/>
        <v>-1380</v>
      </c>
    </row>
    <row r="1383" spans="1:17" x14ac:dyDescent="0.25">
      <c r="A1383" s="6">
        <f t="shared" si="42"/>
        <v>-1381</v>
      </c>
      <c r="B1383" s="7">
        <f xml:space="preserve"> RTD("cqg.rtd",,"StudyData","TYA", "BAR", "", "Time",$K$4,$A1383,"ALL",, "","False","T")</f>
        <v>45813.364583333336</v>
      </c>
      <c r="C1383" s="9">
        <f>RTD("cqg.rtd",,"StudyData", $K$2, "BAR", "", "Open", $K$4, $A1383, $K$6,$K$10,,$K$8,K$12)</f>
        <v>5977</v>
      </c>
      <c r="D1383" s="9">
        <f>RTD("cqg.rtd",,"StudyData", $K$2, "BAR", "", "High", $K$4, $A1383, $K$6,$K$10,,$K$8,$K$12)</f>
        <v>5977.75</v>
      </c>
      <c r="E1383" s="9">
        <f>RTD("cqg.rtd",,"StudyData", $K$2, "BAR", "", "Low", $K$4, $A1383, $K$6,$K$10,,$K$8,$K$12)</f>
        <v>5962.25</v>
      </c>
      <c r="F1383" s="9">
        <f>RTD("cqg.rtd",,"StudyData", $K$2, "BAR", "", "Close", $K$4, $A1383, $K$6,$K$10,,$K$8,$K$12)</f>
        <v>5970.5</v>
      </c>
      <c r="G1383" s="8">
        <f>RTD("cqg.rtd",,"StudyData",$K$2, "Vol", "Highlight=Total Trades,VolType=Exchange,CoCType=Auto", "Vol",$K$4,A1383,"ALL",,,"TRUE","T")</f>
        <v>25684</v>
      </c>
      <c r="H1383" s="9">
        <f xml:space="preserve"> RTD("cqg.rtd",,"StudyData", "RSI("&amp;$K$2&amp;",InputChoice:=Close,Period:=14)", "Bar", "", "Close", $K$4,A1383, "all", "", "","FALSE","T")</f>
        <v>35.480828910364579</v>
      </c>
      <c r="P1383" s="7">
        <f xml:space="preserve"> RTD("cqg.rtd",,"StudyData", $K$2, "BAR", "", "Time", $K$4,$Q1383,$K$6,$K$10, "","False","T")</f>
        <v>45813.364583333336</v>
      </c>
      <c r="Q1383" s="1">
        <f t="shared" si="43"/>
        <v>-1381</v>
      </c>
    </row>
    <row r="1384" spans="1:17" x14ac:dyDescent="0.25">
      <c r="A1384" s="6">
        <f t="shared" si="42"/>
        <v>-1382</v>
      </c>
      <c r="B1384" s="7">
        <f xml:space="preserve"> RTD("cqg.rtd",,"StudyData","TYA", "BAR", "", "Time",$K$4,$A1384,"ALL",, "","False","T")</f>
        <v>45813.361111111109</v>
      </c>
      <c r="C1384" s="9">
        <f>RTD("cqg.rtd",,"StudyData", $K$2, "BAR", "", "Open", $K$4, $A1384, $K$6,$K$10,,$K$8,K$12)</f>
        <v>5974.25</v>
      </c>
      <c r="D1384" s="9">
        <f>RTD("cqg.rtd",,"StudyData", $K$2, "BAR", "", "High", $K$4, $A1384, $K$6,$K$10,,$K$8,$K$12)</f>
        <v>5981.25</v>
      </c>
      <c r="E1384" s="9">
        <f>RTD("cqg.rtd",,"StudyData", $K$2, "BAR", "", "Low", $K$4, $A1384, $K$6,$K$10,,$K$8,$K$12)</f>
        <v>5971.25</v>
      </c>
      <c r="F1384" s="9">
        <f>RTD("cqg.rtd",,"StudyData", $K$2, "BAR", "", "Close", $K$4, $A1384, $K$6,$K$10,,$K$8,$K$12)</f>
        <v>5977.25</v>
      </c>
      <c r="G1384" s="8">
        <f>RTD("cqg.rtd",,"StudyData",$K$2, "Vol", "Highlight=Total Trades,VolType=Exchange,CoCType=Auto", "Vol",$K$4,A1384,"ALL",,,"TRUE","T")</f>
        <v>16905</v>
      </c>
      <c r="H1384" s="9">
        <f xml:space="preserve"> RTD("cqg.rtd",,"StudyData", "RSI("&amp;$K$2&amp;",InputChoice:=Close,Period:=14)", "Bar", "", "Close", $K$4,A1384, "all", "", "","FALSE","T")</f>
        <v>40.354223454263511</v>
      </c>
      <c r="P1384" s="7">
        <f xml:space="preserve"> RTD("cqg.rtd",,"StudyData", $K$2, "BAR", "", "Time", $K$4,$Q1384,$K$6,$K$10, "","False","T")</f>
        <v>45813.361111111109</v>
      </c>
      <c r="Q1384" s="1">
        <f t="shared" si="43"/>
        <v>-1382</v>
      </c>
    </row>
    <row r="1385" spans="1:17" x14ac:dyDescent="0.25">
      <c r="A1385" s="6">
        <f t="shared" si="42"/>
        <v>-1383</v>
      </c>
      <c r="B1385" s="7">
        <f xml:space="preserve"> RTD("cqg.rtd",,"StudyData","TYA", "BAR", "", "Time",$K$4,$A1385,"ALL",, "","False","T")</f>
        <v>45813.357638888891</v>
      </c>
      <c r="C1385" s="9">
        <f>RTD("cqg.rtd",,"StudyData", $K$2, "BAR", "", "Open", $K$4, $A1385, $K$6,$K$10,,$K$8,K$12)</f>
        <v>5984.25</v>
      </c>
      <c r="D1385" s="9">
        <f>RTD("cqg.rtd",,"StudyData", $K$2, "BAR", "", "High", $K$4, $A1385, $K$6,$K$10,,$K$8,$K$12)</f>
        <v>5985</v>
      </c>
      <c r="E1385" s="9">
        <f>RTD("cqg.rtd",,"StudyData", $K$2, "BAR", "", "Low", $K$4, $A1385, $K$6,$K$10,,$K$8,$K$12)</f>
        <v>5970.75</v>
      </c>
      <c r="F1385" s="9">
        <f>RTD("cqg.rtd",,"StudyData", $K$2, "BAR", "", "Close", $K$4, $A1385, $K$6,$K$10,,$K$8,$K$12)</f>
        <v>5974.25</v>
      </c>
      <c r="G1385" s="8">
        <f>RTD("cqg.rtd",,"StudyData",$K$2, "Vol", "Highlight=Total Trades,VolType=Exchange,CoCType=Auto", "Vol",$K$4,A1385,"ALL",,,"TRUE","T")</f>
        <v>17722</v>
      </c>
      <c r="H1385" s="9">
        <f xml:space="preserve"> RTD("cqg.rtd",,"StudyData", "RSI("&amp;$K$2&amp;",InputChoice:=Close,Period:=14)", "Bar", "", "Close", $K$4,A1385, "all", "", "","FALSE","T")</f>
        <v>36.770011213509875</v>
      </c>
      <c r="P1385" s="7">
        <f xml:space="preserve"> RTD("cqg.rtd",,"StudyData", $K$2, "BAR", "", "Time", $K$4,$Q1385,$K$6,$K$10, "","False","T")</f>
        <v>45813.357638888891</v>
      </c>
      <c r="Q1385" s="1">
        <f t="shared" si="43"/>
        <v>-1383</v>
      </c>
    </row>
    <row r="1386" spans="1:17" x14ac:dyDescent="0.25">
      <c r="A1386" s="6">
        <f t="shared" si="42"/>
        <v>-1384</v>
      </c>
      <c r="B1386" s="7">
        <f xml:space="preserve"> RTD("cqg.rtd",,"StudyData","TYA", "BAR", "", "Time",$K$4,$A1386,"ALL",, "","False","T")</f>
        <v>45813.354166666664</v>
      </c>
      <c r="C1386" s="9">
        <f>RTD("cqg.rtd",,"StudyData", $K$2, "BAR", "", "Open", $K$4, $A1386, $K$6,$K$10,,$K$8,K$12)</f>
        <v>5995</v>
      </c>
      <c r="D1386" s="9">
        <f>RTD("cqg.rtd",,"StudyData", $K$2, "BAR", "", "High", $K$4, $A1386, $K$6,$K$10,,$K$8,$K$12)</f>
        <v>5997.75</v>
      </c>
      <c r="E1386" s="9">
        <f>RTD("cqg.rtd",,"StudyData", $K$2, "BAR", "", "Low", $K$4, $A1386, $K$6,$K$10,,$K$8,$K$12)</f>
        <v>5978.75</v>
      </c>
      <c r="F1386" s="9">
        <f>RTD("cqg.rtd",,"StudyData", $K$2, "BAR", "", "Close", $K$4, $A1386, $K$6,$K$10,,$K$8,$K$12)</f>
        <v>5984.25</v>
      </c>
      <c r="G1386" s="8">
        <f>RTD("cqg.rtd",,"StudyData",$K$2, "Vol", "Highlight=Total Trades,VolType=Exchange,CoCType=Auto", "Vol",$K$4,A1386,"ALL",,,"TRUE","T")</f>
        <v>34643</v>
      </c>
      <c r="H1386" s="9">
        <f xml:space="preserve"> RTD("cqg.rtd",,"StudyData", "RSI("&amp;$K$2&amp;",InputChoice:=Close,Period:=14)", "Bar", "", "Close", $K$4,A1386, "all", "", "","FALSE","T")</f>
        <v>45.171888422899521</v>
      </c>
      <c r="P1386" s="7">
        <f xml:space="preserve"> RTD("cqg.rtd",,"StudyData", $K$2, "BAR", "", "Time", $K$4,$Q1386,$K$6,$K$10, "","False","T")</f>
        <v>45813.354166666664</v>
      </c>
      <c r="Q1386" s="1">
        <f t="shared" si="43"/>
        <v>-1384</v>
      </c>
    </row>
    <row r="1387" spans="1:17" x14ac:dyDescent="0.25">
      <c r="A1387" s="6">
        <f t="shared" si="42"/>
        <v>-1385</v>
      </c>
      <c r="B1387" s="7">
        <f xml:space="preserve"> RTD("cqg.rtd",,"StudyData","TYA", "BAR", "", "Time",$K$4,$A1387,"ALL",, "","False","T")</f>
        <v>45813.350694444445</v>
      </c>
      <c r="C1387" s="9">
        <f>RTD("cqg.rtd",,"StudyData", $K$2, "BAR", "", "Open", $K$4, $A1387, $K$6,$K$10,,$K$8,K$12)</f>
        <v>5991.75</v>
      </c>
      <c r="D1387" s="9">
        <f>RTD("cqg.rtd",,"StudyData", $K$2, "BAR", "", "High", $K$4, $A1387, $K$6,$K$10,,$K$8,$K$12)</f>
        <v>5995.5</v>
      </c>
      <c r="E1387" s="9">
        <f>RTD("cqg.rtd",,"StudyData", $K$2, "BAR", "", "Low", $K$4, $A1387, $K$6,$K$10,,$K$8,$K$12)</f>
        <v>5990</v>
      </c>
      <c r="F1387" s="9">
        <f>RTD("cqg.rtd",,"StudyData", $K$2, "BAR", "", "Close", $K$4, $A1387, $K$6,$K$10,,$K$8,$K$12)</f>
        <v>5994.75</v>
      </c>
      <c r="G1387" s="8">
        <f>RTD("cqg.rtd",,"StudyData",$K$2, "Vol", "Highlight=Total Trades,VolType=Exchange,CoCType=Auto", "Vol",$K$4,A1387,"ALL",,,"TRUE","T")</f>
        <v>4893</v>
      </c>
      <c r="H1387" s="9">
        <f xml:space="preserve"> RTD("cqg.rtd",,"StudyData", "RSI("&amp;$K$2&amp;",InputChoice:=Close,Period:=14)", "Bar", "", "Close", $K$4,A1387, "all", "", "","FALSE","T")</f>
        <v>58.120243820302498</v>
      </c>
      <c r="P1387" s="7">
        <f xml:space="preserve"> RTD("cqg.rtd",,"StudyData", $K$2, "BAR", "", "Time", $K$4,$Q1387,$K$6,$K$10, "","False","T")</f>
        <v>45813.350694444445</v>
      </c>
      <c r="Q1387" s="1">
        <f t="shared" si="43"/>
        <v>-1385</v>
      </c>
    </row>
    <row r="1388" spans="1:17" x14ac:dyDescent="0.25">
      <c r="A1388" s="6">
        <f t="shared" si="42"/>
        <v>-1386</v>
      </c>
      <c r="B1388" s="7">
        <f xml:space="preserve"> RTD("cqg.rtd",,"StudyData","TYA", "BAR", "", "Time",$K$4,$A1388,"ALL",, "","False","T")</f>
        <v>45813.347222222219</v>
      </c>
      <c r="C1388" s="9">
        <f>RTD("cqg.rtd",,"StudyData", $K$2, "BAR", "", "Open", $K$4, $A1388, $K$6,$K$10,,$K$8,K$12)</f>
        <v>5995.25</v>
      </c>
      <c r="D1388" s="9">
        <f>RTD("cqg.rtd",,"StudyData", $K$2, "BAR", "", "High", $K$4, $A1388, $K$6,$K$10,,$K$8,$K$12)</f>
        <v>5996.5</v>
      </c>
      <c r="E1388" s="9">
        <f>RTD("cqg.rtd",,"StudyData", $K$2, "BAR", "", "Low", $K$4, $A1388, $K$6,$K$10,,$K$8,$K$12)</f>
        <v>5991.5</v>
      </c>
      <c r="F1388" s="9">
        <f>RTD("cqg.rtd",,"StudyData", $K$2, "BAR", "", "Close", $K$4, $A1388, $K$6,$K$10,,$K$8,$K$12)</f>
        <v>5992</v>
      </c>
      <c r="G1388" s="8">
        <f>RTD("cqg.rtd",,"StudyData",$K$2, "Vol", "Highlight=Total Trades,VolType=Exchange,CoCType=Auto", "Vol",$K$4,A1388,"ALL",,,"TRUE","T")</f>
        <v>3489</v>
      </c>
      <c r="H1388" s="9">
        <f xml:space="preserve"> RTD("cqg.rtd",,"StudyData", "RSI("&amp;$K$2&amp;",InputChoice:=Close,Period:=14)", "Bar", "", "Close", $K$4,A1388, "all", "", "","FALSE","T")</f>
        <v>54.981964344472175</v>
      </c>
      <c r="P1388" s="7">
        <f xml:space="preserve"> RTD("cqg.rtd",,"StudyData", $K$2, "BAR", "", "Time", $K$4,$Q1388,$K$6,$K$10, "","False","T")</f>
        <v>45813.347222222219</v>
      </c>
      <c r="Q1388" s="1">
        <f t="shared" si="43"/>
        <v>-1386</v>
      </c>
    </row>
    <row r="1389" spans="1:17" x14ac:dyDescent="0.25">
      <c r="A1389" s="6">
        <f t="shared" si="42"/>
        <v>-1387</v>
      </c>
      <c r="B1389" s="7">
        <f xml:space="preserve"> RTD("cqg.rtd",,"StudyData","TYA", "BAR", "", "Time",$K$4,$A1389,"ALL",, "","False","T")</f>
        <v>45813.34375</v>
      </c>
      <c r="C1389" s="9">
        <f>RTD("cqg.rtd",,"StudyData", $K$2, "BAR", "", "Open", $K$4, $A1389, $K$6,$K$10,,$K$8,K$12)</f>
        <v>5995</v>
      </c>
      <c r="D1389" s="9">
        <f>RTD("cqg.rtd",,"StudyData", $K$2, "BAR", "", "High", $K$4, $A1389, $K$6,$K$10,,$K$8,$K$12)</f>
        <v>5995.75</v>
      </c>
      <c r="E1389" s="9">
        <f>RTD("cqg.rtd",,"StudyData", $K$2, "BAR", "", "Low", $K$4, $A1389, $K$6,$K$10,,$K$8,$K$12)</f>
        <v>5989.25</v>
      </c>
      <c r="F1389" s="9">
        <f>RTD("cqg.rtd",,"StudyData", $K$2, "BAR", "", "Close", $K$4, $A1389, $K$6,$K$10,,$K$8,$K$12)</f>
        <v>5995.25</v>
      </c>
      <c r="G1389" s="8">
        <f>RTD("cqg.rtd",,"StudyData",$K$2, "Vol", "Highlight=Total Trades,VolType=Exchange,CoCType=Auto", "Vol",$K$4,A1389,"ALL",,,"TRUE","T")</f>
        <v>4561</v>
      </c>
      <c r="H1389" s="9">
        <f xml:space="preserve"> RTD("cqg.rtd",,"StudyData", "RSI("&amp;$K$2&amp;",InputChoice:=Close,Period:=14)", "Bar", "", "Close", $K$4,A1389, "all", "", "","FALSE","T")</f>
        <v>59.908503352254669</v>
      </c>
      <c r="P1389" s="7">
        <f xml:space="preserve"> RTD("cqg.rtd",,"StudyData", $K$2, "BAR", "", "Time", $K$4,$Q1389,$K$6,$K$10, "","False","T")</f>
        <v>45813.34375</v>
      </c>
      <c r="Q1389" s="1">
        <f t="shared" si="43"/>
        <v>-1387</v>
      </c>
    </row>
    <row r="1390" spans="1:17" x14ac:dyDescent="0.25">
      <c r="A1390" s="6">
        <f t="shared" si="42"/>
        <v>-1388</v>
      </c>
      <c r="B1390" s="7">
        <f xml:space="preserve"> RTD("cqg.rtd",,"StudyData","TYA", "BAR", "", "Time",$K$4,$A1390,"ALL",, "","False","T")</f>
        <v>45813.340277777781</v>
      </c>
      <c r="C1390" s="9">
        <f>RTD("cqg.rtd",,"StudyData", $K$2, "BAR", "", "Open", $K$4, $A1390, $K$6,$K$10,,$K$8,K$12)</f>
        <v>5996.25</v>
      </c>
      <c r="D1390" s="9">
        <f>RTD("cqg.rtd",,"StudyData", $K$2, "BAR", "", "High", $K$4, $A1390, $K$6,$K$10,,$K$8,$K$12)</f>
        <v>5997.25</v>
      </c>
      <c r="E1390" s="9">
        <f>RTD("cqg.rtd",,"StudyData", $K$2, "BAR", "", "Low", $K$4, $A1390, $K$6,$K$10,,$K$8,$K$12)</f>
        <v>5993.75</v>
      </c>
      <c r="F1390" s="9">
        <f>RTD("cqg.rtd",,"StudyData", $K$2, "BAR", "", "Close", $K$4, $A1390, $K$6,$K$10,,$K$8,$K$12)</f>
        <v>5995</v>
      </c>
      <c r="G1390" s="8">
        <f>RTD("cqg.rtd",,"StudyData",$K$2, "Vol", "Highlight=Total Trades,VolType=Exchange,CoCType=Auto", "Vol",$K$4,A1390,"ALL",,,"TRUE","T")</f>
        <v>2804</v>
      </c>
      <c r="H1390" s="9">
        <f xml:space="preserve"> RTD("cqg.rtd",,"StudyData", "RSI("&amp;$K$2&amp;",InputChoice:=Close,Period:=14)", "Bar", "", "Close", $K$4,A1390, "all", "", "","FALSE","T")</f>
        <v>59.650256871082362</v>
      </c>
      <c r="P1390" s="7">
        <f xml:space="preserve"> RTD("cqg.rtd",,"StudyData", $K$2, "BAR", "", "Time", $K$4,$Q1390,$K$6,$K$10, "","False","T")</f>
        <v>45813.340277777781</v>
      </c>
      <c r="Q1390" s="1">
        <f t="shared" si="43"/>
        <v>-1388</v>
      </c>
    </row>
    <row r="1391" spans="1:17" x14ac:dyDescent="0.25">
      <c r="A1391" s="6">
        <f t="shared" si="42"/>
        <v>-1389</v>
      </c>
      <c r="B1391" s="7">
        <f xml:space="preserve"> RTD("cqg.rtd",,"StudyData","TYA", "BAR", "", "Time",$K$4,$A1391,"ALL",, "","False","T")</f>
        <v>45813.336805555555</v>
      </c>
      <c r="C1391" s="9">
        <f>RTD("cqg.rtd",,"StudyData", $K$2, "BAR", "", "Open", $K$4, $A1391, $K$6,$K$10,,$K$8,K$12)</f>
        <v>5996.5</v>
      </c>
      <c r="D1391" s="9">
        <f>RTD("cqg.rtd",,"StudyData", $K$2, "BAR", "", "High", $K$4, $A1391, $K$6,$K$10,,$K$8,$K$12)</f>
        <v>5997</v>
      </c>
      <c r="E1391" s="9">
        <f>RTD("cqg.rtd",,"StudyData", $K$2, "BAR", "", "Low", $K$4, $A1391, $K$6,$K$10,,$K$8,$K$12)</f>
        <v>5992.75</v>
      </c>
      <c r="F1391" s="9">
        <f>RTD("cqg.rtd",,"StudyData", $K$2, "BAR", "", "Close", $K$4, $A1391, $K$6,$K$10,,$K$8,$K$12)</f>
        <v>5996.25</v>
      </c>
      <c r="G1391" s="8">
        <f>RTD("cqg.rtd",,"StudyData",$K$2, "Vol", "Highlight=Total Trades,VolType=Exchange,CoCType=Auto", "Vol",$K$4,A1391,"ALL",,,"TRUE","T")</f>
        <v>3474</v>
      </c>
      <c r="H1391" s="9">
        <f xml:space="preserve"> RTD("cqg.rtd",,"StudyData", "RSI("&amp;$K$2&amp;",InputChoice:=Close,Period:=14)", "Bar", "", "Close", $K$4,A1391, "all", "", "","FALSE","T")</f>
        <v>61.489191308310239</v>
      </c>
      <c r="P1391" s="7">
        <f xml:space="preserve"> RTD("cqg.rtd",,"StudyData", $K$2, "BAR", "", "Time", $K$4,$Q1391,$K$6,$K$10, "","False","T")</f>
        <v>45813.336805555555</v>
      </c>
      <c r="Q1391" s="1">
        <f t="shared" si="43"/>
        <v>-1389</v>
      </c>
    </row>
    <row r="1392" spans="1:17" x14ac:dyDescent="0.25">
      <c r="A1392" s="6">
        <f t="shared" si="42"/>
        <v>-1390</v>
      </c>
      <c r="B1392" s="7">
        <f xml:space="preserve"> RTD("cqg.rtd",,"StudyData","TYA", "BAR", "", "Time",$K$4,$A1392,"ALL",, "","False","T")</f>
        <v>45813.333333333336</v>
      </c>
      <c r="C1392" s="9">
        <f>RTD("cqg.rtd",,"StudyData", $K$2, "BAR", "", "Open", $K$4, $A1392, $K$6,$K$10,,$K$8,K$12)</f>
        <v>5991.75</v>
      </c>
      <c r="D1392" s="9">
        <f>RTD("cqg.rtd",,"StudyData", $K$2, "BAR", "", "High", $K$4, $A1392, $K$6,$K$10,,$K$8,$K$12)</f>
        <v>5997.25</v>
      </c>
      <c r="E1392" s="9">
        <f>RTD("cqg.rtd",,"StudyData", $K$2, "BAR", "", "Low", $K$4, $A1392, $K$6,$K$10,,$K$8,$K$12)</f>
        <v>5990.75</v>
      </c>
      <c r="F1392" s="9">
        <f>RTD("cqg.rtd",,"StudyData", $K$2, "BAR", "", "Close", $K$4, $A1392, $K$6,$K$10,,$K$8,$K$12)</f>
        <v>5996.5</v>
      </c>
      <c r="G1392" s="8">
        <f>RTD("cqg.rtd",,"StudyData",$K$2, "Vol", "Highlight=Total Trades,VolType=Exchange,CoCType=Auto", "Vol",$K$4,A1392,"ALL",,,"TRUE","T")</f>
        <v>5256</v>
      </c>
      <c r="H1392" s="9">
        <f xml:space="preserve"> RTD("cqg.rtd",,"StudyData", "RSI("&amp;$K$2&amp;",InputChoice:=Close,Period:=14)", "Bar", "", "Close", $K$4,A1392, "all", "", "","FALSE","T")</f>
        <v>61.843263352472974</v>
      </c>
      <c r="P1392" s="7">
        <f xml:space="preserve"> RTD("cqg.rtd",,"StudyData", $K$2, "BAR", "", "Time", $K$4,$Q1392,$K$6,$K$10, "","False","T")</f>
        <v>45813.333333333336</v>
      </c>
      <c r="Q1392" s="1">
        <f t="shared" si="43"/>
        <v>-1390</v>
      </c>
    </row>
    <row r="1393" spans="1:17" x14ac:dyDescent="0.25">
      <c r="A1393" s="6">
        <f t="shared" si="42"/>
        <v>-1391</v>
      </c>
      <c r="B1393" s="7">
        <f xml:space="preserve"> RTD("cqg.rtd",,"StudyData","TYA", "BAR", "", "Time",$K$4,$A1393,"ALL",, "","False","T")</f>
        <v>45813.329861111109</v>
      </c>
      <c r="C1393" s="9">
        <f>RTD("cqg.rtd",,"StudyData", $K$2, "BAR", "", "Open", $K$4, $A1393, $K$6,$K$10,,$K$8,K$12)</f>
        <v>5994.5</v>
      </c>
      <c r="D1393" s="9">
        <f>RTD("cqg.rtd",,"StudyData", $K$2, "BAR", "", "High", $K$4, $A1393, $K$6,$K$10,,$K$8,$K$12)</f>
        <v>6000.25</v>
      </c>
      <c r="E1393" s="9">
        <f>RTD("cqg.rtd",,"StudyData", $K$2, "BAR", "", "Low", $K$4, $A1393, $K$6,$K$10,,$K$8,$K$12)</f>
        <v>5988.25</v>
      </c>
      <c r="F1393" s="9">
        <f>RTD("cqg.rtd",,"StudyData", $K$2, "BAR", "", "Close", $K$4, $A1393, $K$6,$K$10,,$K$8,$K$12)</f>
        <v>5991.5</v>
      </c>
      <c r="G1393" s="8">
        <f>RTD("cqg.rtd",,"StudyData",$K$2, "Vol", "Highlight=Total Trades,VolType=Exchange,CoCType=Auto", "Vol",$K$4,A1393,"ALL",,,"TRUE","T")</f>
        <v>8215</v>
      </c>
      <c r="H1393" s="9">
        <f xml:space="preserve"> RTD("cqg.rtd",,"StudyData", "RSI("&amp;$K$2&amp;",InputChoice:=Close,Period:=14)", "Bar", "", "Close", $K$4,A1393, "all", "", "","FALSE","T")</f>
        <v>57.274185950067249</v>
      </c>
      <c r="P1393" s="7">
        <f xml:space="preserve"> RTD("cqg.rtd",,"StudyData", $K$2, "BAR", "", "Time", $K$4,$Q1393,$K$6,$K$10, "","False","T")</f>
        <v>45813.329861111109</v>
      </c>
      <c r="Q1393" s="1">
        <f t="shared" si="43"/>
        <v>-1391</v>
      </c>
    </row>
    <row r="1394" spans="1:17" x14ac:dyDescent="0.25">
      <c r="A1394" s="6">
        <f t="shared" si="42"/>
        <v>-1392</v>
      </c>
      <c r="B1394" s="7">
        <f xml:space="preserve"> RTD("cqg.rtd",,"StudyData","TYA", "BAR", "", "Time",$K$4,$A1394,"ALL",, "","False","T")</f>
        <v>45813.326388888891</v>
      </c>
      <c r="C1394" s="9">
        <f>RTD("cqg.rtd",,"StudyData", $K$2, "BAR", "", "Open", $K$4, $A1394, $K$6,$K$10,,$K$8,K$12)</f>
        <v>6000.75</v>
      </c>
      <c r="D1394" s="9">
        <f>RTD("cqg.rtd",,"StudyData", $K$2, "BAR", "", "High", $K$4, $A1394, $K$6,$K$10,,$K$8,$K$12)</f>
        <v>6006.25</v>
      </c>
      <c r="E1394" s="9">
        <f>RTD("cqg.rtd",,"StudyData", $K$2, "BAR", "", "Low", $K$4, $A1394, $K$6,$K$10,,$K$8,$K$12)</f>
        <v>5993.5</v>
      </c>
      <c r="F1394" s="9">
        <f>RTD("cqg.rtd",,"StudyData", $K$2, "BAR", "", "Close", $K$4, $A1394, $K$6,$K$10,,$K$8,$K$12)</f>
        <v>5994.5</v>
      </c>
      <c r="G1394" s="8">
        <f>RTD("cqg.rtd",,"StudyData",$K$2, "Vol", "Highlight=Total Trades,VolType=Exchange,CoCType=Auto", "Vol",$K$4,A1394,"ALL",,,"TRUE","T")</f>
        <v>18812</v>
      </c>
      <c r="H1394" s="9">
        <f xml:space="preserve"> RTD("cqg.rtd",,"StudyData", "RSI("&amp;$K$2&amp;",InputChoice:=Close,Period:=14)", "Bar", "", "Close", $K$4,A1394, "all", "", "","FALSE","T")</f>
        <v>61.368380947789639</v>
      </c>
      <c r="P1394" s="7">
        <f xml:space="preserve"> RTD("cqg.rtd",,"StudyData", $K$2, "BAR", "", "Time", $K$4,$Q1394,$K$6,$K$10, "","False","T")</f>
        <v>45813.326388888891</v>
      </c>
      <c r="Q1394" s="1">
        <f t="shared" si="43"/>
        <v>-1392</v>
      </c>
    </row>
    <row r="1395" spans="1:17" x14ac:dyDescent="0.25">
      <c r="A1395" s="6">
        <f t="shared" si="42"/>
        <v>-1393</v>
      </c>
      <c r="B1395" s="7">
        <f xml:space="preserve"> RTD("cqg.rtd",,"StudyData","TYA", "BAR", "", "Time",$K$4,$A1395,"ALL",, "","False","T")</f>
        <v>45813.322916666664</v>
      </c>
      <c r="C1395" s="9">
        <f>RTD("cqg.rtd",,"StudyData", $K$2, "BAR", "", "Open", $K$4, $A1395, $K$6,$K$10,,$K$8,K$12)</f>
        <v>5982</v>
      </c>
      <c r="D1395" s="9">
        <f>RTD("cqg.rtd",,"StudyData", $K$2, "BAR", "", "High", $K$4, $A1395, $K$6,$K$10,,$K$8,$K$12)</f>
        <v>6016.5</v>
      </c>
      <c r="E1395" s="9">
        <f>RTD("cqg.rtd",,"StudyData", $K$2, "BAR", "", "Low", $K$4, $A1395, $K$6,$K$10,,$K$8,$K$12)</f>
        <v>5980.25</v>
      </c>
      <c r="F1395" s="9">
        <f>RTD("cqg.rtd",,"StudyData", $K$2, "BAR", "", "Close", $K$4, $A1395, $K$6,$K$10,,$K$8,$K$12)</f>
        <v>6000.75</v>
      </c>
      <c r="G1395" s="8">
        <f>RTD("cqg.rtd",,"StudyData",$K$2, "Vol", "Highlight=Total Trades,VolType=Exchange,CoCType=Auto", "Vol",$K$4,A1395,"ALL",,,"TRUE","T")</f>
        <v>17516</v>
      </c>
      <c r="H1395" s="9">
        <f xml:space="preserve"> RTD("cqg.rtd",,"StudyData", "RSI("&amp;$K$2&amp;",InputChoice:=Close,Period:=14)", "Bar", "", "Close", $K$4,A1395, "all", "", "","FALSE","T")</f>
        <v>71.216789823423099</v>
      </c>
      <c r="P1395" s="7">
        <f xml:space="preserve"> RTD("cqg.rtd",,"StudyData", $K$2, "BAR", "", "Time", $K$4,$Q1395,$K$6,$K$10, "","False","T")</f>
        <v>45813.322916666664</v>
      </c>
      <c r="Q1395" s="1">
        <f t="shared" si="43"/>
        <v>-1393</v>
      </c>
    </row>
    <row r="1396" spans="1:17" x14ac:dyDescent="0.25">
      <c r="A1396" s="6">
        <f t="shared" si="42"/>
        <v>-1394</v>
      </c>
      <c r="B1396" s="7">
        <f xml:space="preserve"> RTD("cqg.rtd",,"StudyData","TYA", "BAR", "", "Time",$K$4,$A1396,"ALL",, "","False","T")</f>
        <v>45813.319444444445</v>
      </c>
      <c r="C1396" s="9">
        <f>RTD("cqg.rtd",,"StudyData", $K$2, "BAR", "", "Open", $K$4, $A1396, $K$6,$K$10,,$K$8,K$12)</f>
        <v>5983.5</v>
      </c>
      <c r="D1396" s="9">
        <f>RTD("cqg.rtd",,"StudyData", $K$2, "BAR", "", "High", $K$4, $A1396, $K$6,$K$10,,$K$8,$K$12)</f>
        <v>5985</v>
      </c>
      <c r="E1396" s="9">
        <f>RTD("cqg.rtd",,"StudyData", $K$2, "BAR", "", "Low", $K$4, $A1396, $K$6,$K$10,,$K$8,$K$12)</f>
        <v>5981.5</v>
      </c>
      <c r="F1396" s="9">
        <f>RTD("cqg.rtd",,"StudyData", $K$2, "BAR", "", "Close", $K$4, $A1396, $K$6,$K$10,,$K$8,$K$12)</f>
        <v>5982</v>
      </c>
      <c r="G1396" s="8">
        <f>RTD("cqg.rtd",,"StudyData",$K$2, "Vol", "Highlight=Total Trades,VolType=Exchange,CoCType=Auto", "Vol",$K$4,A1396,"ALL",,,"TRUE","T")</f>
        <v>2090</v>
      </c>
      <c r="H1396" s="9">
        <f xml:space="preserve"> RTD("cqg.rtd",,"StudyData", "RSI("&amp;$K$2&amp;",InputChoice:=Close,Period:=14)", "Bar", "", "Close", $K$4,A1396, "all", "", "","FALSE","T")</f>
        <v>47.945906916502963</v>
      </c>
      <c r="P1396" s="7">
        <f xml:space="preserve"> RTD("cqg.rtd",,"StudyData", $K$2, "BAR", "", "Time", $K$4,$Q1396,$K$6,$K$10, "","False","T")</f>
        <v>45813.319444444445</v>
      </c>
      <c r="Q1396" s="1">
        <f t="shared" si="43"/>
        <v>-1394</v>
      </c>
    </row>
    <row r="1397" spans="1:17" x14ac:dyDescent="0.25">
      <c r="A1397" s="6">
        <f t="shared" si="42"/>
        <v>-1395</v>
      </c>
      <c r="B1397" s="7">
        <f xml:space="preserve"> RTD("cqg.rtd",,"StudyData","TYA", "BAR", "", "Time",$K$4,$A1397,"ALL",, "","False","T")</f>
        <v>45813.315972222219</v>
      </c>
      <c r="C1397" s="9">
        <f>RTD("cqg.rtd",,"StudyData", $K$2, "BAR", "", "Open", $K$4, $A1397, $K$6,$K$10,,$K$8,K$12)</f>
        <v>5980.25</v>
      </c>
      <c r="D1397" s="9">
        <f>RTD("cqg.rtd",,"StudyData", $K$2, "BAR", "", "High", $K$4, $A1397, $K$6,$K$10,,$K$8,$K$12)</f>
        <v>5984.75</v>
      </c>
      <c r="E1397" s="9">
        <f>RTD("cqg.rtd",,"StudyData", $K$2, "BAR", "", "Low", $K$4, $A1397, $K$6,$K$10,,$K$8,$K$12)</f>
        <v>5979.25</v>
      </c>
      <c r="F1397" s="9">
        <f>RTD("cqg.rtd",,"StudyData", $K$2, "BAR", "", "Close", $K$4, $A1397, $K$6,$K$10,,$K$8,$K$12)</f>
        <v>5983.5</v>
      </c>
      <c r="G1397" s="8">
        <f>RTD("cqg.rtd",,"StudyData",$K$2, "Vol", "Highlight=Total Trades,VolType=Exchange,CoCType=Auto", "Vol",$K$4,A1397,"ALL",,,"TRUE","T")</f>
        <v>3237</v>
      </c>
      <c r="H1397" s="9">
        <f xml:space="preserve"> RTD("cqg.rtd",,"StudyData", "RSI("&amp;$K$2&amp;",InputChoice:=Close,Period:=14)", "Bar", "", "Close", $K$4,A1397, "all", "", "","FALSE","T")</f>
        <v>51.009491908023591</v>
      </c>
      <c r="P1397" s="7">
        <f xml:space="preserve"> RTD("cqg.rtd",,"StudyData", $K$2, "BAR", "", "Time", $K$4,$Q1397,$K$6,$K$10, "","False","T")</f>
        <v>45813.315972222219</v>
      </c>
      <c r="Q1397" s="1">
        <f t="shared" si="43"/>
        <v>-1395</v>
      </c>
    </row>
    <row r="1398" spans="1:17" x14ac:dyDescent="0.25">
      <c r="A1398" s="6">
        <f t="shared" si="42"/>
        <v>-1396</v>
      </c>
      <c r="B1398" s="7">
        <f xml:space="preserve"> RTD("cqg.rtd",,"StudyData","TYA", "BAR", "", "Time",$K$4,$A1398,"ALL",, "","False","T")</f>
        <v>45813.3125</v>
      </c>
      <c r="C1398" s="9">
        <f>RTD("cqg.rtd",,"StudyData", $K$2, "BAR", "", "Open", $K$4, $A1398, $K$6,$K$10,,$K$8,K$12)</f>
        <v>5982.5</v>
      </c>
      <c r="D1398" s="9">
        <f>RTD("cqg.rtd",,"StudyData", $K$2, "BAR", "", "High", $K$4, $A1398, $K$6,$K$10,,$K$8,$K$12)</f>
        <v>5982.75</v>
      </c>
      <c r="E1398" s="9">
        <f>RTD("cqg.rtd",,"StudyData", $K$2, "BAR", "", "Low", $K$4, $A1398, $K$6,$K$10,,$K$8,$K$12)</f>
        <v>5971</v>
      </c>
      <c r="F1398" s="9">
        <f>RTD("cqg.rtd",,"StudyData", $K$2, "BAR", "", "Close", $K$4, $A1398, $K$6,$K$10,,$K$8,$K$12)</f>
        <v>5980.25</v>
      </c>
      <c r="G1398" s="8">
        <f>RTD("cqg.rtd",,"StudyData",$K$2, "Vol", "Highlight=Total Trades,VolType=Exchange,CoCType=Auto", "Vol",$K$4,A1398,"ALL",,,"TRUE","T")</f>
        <v>8350</v>
      </c>
      <c r="H1398" s="9">
        <f xml:space="preserve"> RTD("cqg.rtd",,"StudyData", "RSI("&amp;$K$2&amp;",InputChoice:=Close,Period:=14)", "Bar", "", "Close", $K$4,A1398, "all", "", "","FALSE","T")</f>
        <v>43.782504315122537</v>
      </c>
      <c r="P1398" s="7">
        <f xml:space="preserve"> RTD("cqg.rtd",,"StudyData", $K$2, "BAR", "", "Time", $K$4,$Q1398,$K$6,$K$10, "","False","T")</f>
        <v>45813.3125</v>
      </c>
      <c r="Q1398" s="1">
        <f t="shared" si="43"/>
        <v>-1396</v>
      </c>
    </row>
    <row r="1399" spans="1:17" x14ac:dyDescent="0.25">
      <c r="A1399" s="6">
        <f t="shared" si="42"/>
        <v>-1397</v>
      </c>
      <c r="B1399" s="7">
        <f xml:space="preserve"> RTD("cqg.rtd",,"StudyData","TYA", "BAR", "", "Time",$K$4,$A1399,"ALL",, "","False","T")</f>
        <v>45813.309027777781</v>
      </c>
      <c r="C1399" s="9">
        <f>RTD("cqg.rtd",,"StudyData", $K$2, "BAR", "", "Open", $K$4, $A1399, $K$6,$K$10,,$K$8,K$12)</f>
        <v>5983.5</v>
      </c>
      <c r="D1399" s="9">
        <f>RTD("cqg.rtd",,"StudyData", $K$2, "BAR", "", "High", $K$4, $A1399, $K$6,$K$10,,$K$8,$K$12)</f>
        <v>5984.25</v>
      </c>
      <c r="E1399" s="9">
        <f>RTD("cqg.rtd",,"StudyData", $K$2, "BAR", "", "Low", $K$4, $A1399, $K$6,$K$10,,$K$8,$K$12)</f>
        <v>5982.25</v>
      </c>
      <c r="F1399" s="9">
        <f>RTD("cqg.rtd",,"StudyData", $K$2, "BAR", "", "Close", $K$4, $A1399, $K$6,$K$10,,$K$8,$K$12)</f>
        <v>5982.75</v>
      </c>
      <c r="G1399" s="8">
        <f>RTD("cqg.rtd",,"StudyData",$K$2, "Vol", "Highlight=Total Trades,VolType=Exchange,CoCType=Auto", "Vol",$K$4,A1399,"ALL",,,"TRUE","T")</f>
        <v>811</v>
      </c>
      <c r="H1399" s="9">
        <f xml:space="preserve"> RTD("cqg.rtd",,"StudyData", "RSI("&amp;$K$2&amp;",InputChoice:=Close,Period:=14)", "Bar", "", "Close", $K$4,A1399, "all", "", "","FALSE","T")</f>
        <v>48.939235737734485</v>
      </c>
      <c r="P1399" s="7">
        <f xml:space="preserve"> RTD("cqg.rtd",,"StudyData", $K$2, "BAR", "", "Time", $K$4,$Q1399,$K$6,$K$10, "","False","T")</f>
        <v>45813.309027777781</v>
      </c>
      <c r="Q1399" s="1">
        <f t="shared" si="43"/>
        <v>-1397</v>
      </c>
    </row>
    <row r="1400" spans="1:17" x14ac:dyDescent="0.25">
      <c r="A1400" s="6">
        <f t="shared" si="42"/>
        <v>-1398</v>
      </c>
      <c r="B1400" s="7">
        <f xml:space="preserve"> RTD("cqg.rtd",,"StudyData","TYA", "BAR", "", "Time",$K$4,$A1400,"ALL",, "","False","T")</f>
        <v>45813.305555555555</v>
      </c>
      <c r="C1400" s="9">
        <f>RTD("cqg.rtd",,"StudyData", $K$2, "BAR", "", "Open", $K$4, $A1400, $K$6,$K$10,,$K$8,K$12)</f>
        <v>5984.25</v>
      </c>
      <c r="D1400" s="9">
        <f>RTD("cqg.rtd",,"StudyData", $K$2, "BAR", "", "High", $K$4, $A1400, $K$6,$K$10,,$K$8,$K$12)</f>
        <v>5985.25</v>
      </c>
      <c r="E1400" s="9">
        <f>RTD("cqg.rtd",,"StudyData", $K$2, "BAR", "", "Low", $K$4, $A1400, $K$6,$K$10,,$K$8,$K$12)</f>
        <v>5983</v>
      </c>
      <c r="F1400" s="9">
        <f>RTD("cqg.rtd",,"StudyData", $K$2, "BAR", "", "Close", $K$4, $A1400, $K$6,$K$10,,$K$8,$K$12)</f>
        <v>5983.5</v>
      </c>
      <c r="G1400" s="8">
        <f>RTD("cqg.rtd",,"StudyData",$K$2, "Vol", "Highlight=Total Trades,VolType=Exchange,CoCType=Auto", "Vol",$K$4,A1400,"ALL",,,"TRUE","T")</f>
        <v>648</v>
      </c>
      <c r="H1400" s="9">
        <f xml:space="preserve"> RTD("cqg.rtd",,"StudyData", "RSI("&amp;$K$2&amp;",InputChoice:=Close,Period:=14)", "Bar", "", "Close", $K$4,A1400, "all", "", "","FALSE","T")</f>
        <v>50.599418936718628</v>
      </c>
      <c r="P1400" s="7">
        <f xml:space="preserve"> RTD("cqg.rtd",,"StudyData", $K$2, "BAR", "", "Time", $K$4,$Q1400,$K$6,$K$10, "","False","T")</f>
        <v>45813.305555555555</v>
      </c>
      <c r="Q1400" s="1">
        <f t="shared" si="43"/>
        <v>-1398</v>
      </c>
    </row>
    <row r="1401" spans="1:17" x14ac:dyDescent="0.25">
      <c r="A1401" s="6">
        <f t="shared" si="42"/>
        <v>-1399</v>
      </c>
      <c r="B1401" s="7">
        <f xml:space="preserve"> RTD("cqg.rtd",,"StudyData","TYA", "BAR", "", "Time",$K$4,$A1401,"ALL",, "","False","T")</f>
        <v>45813.302083333336</v>
      </c>
      <c r="C1401" s="9">
        <f>RTD("cqg.rtd",,"StudyData", $K$2, "BAR", "", "Open", $K$4, $A1401, $K$6,$K$10,,$K$8,K$12)</f>
        <v>5985.25</v>
      </c>
      <c r="D1401" s="9">
        <f>RTD("cqg.rtd",,"StudyData", $K$2, "BAR", "", "High", $K$4, $A1401, $K$6,$K$10,,$K$8,$K$12)</f>
        <v>5985.75</v>
      </c>
      <c r="E1401" s="9">
        <f>RTD("cqg.rtd",,"StudyData", $K$2, "BAR", "", "Low", $K$4, $A1401, $K$6,$K$10,,$K$8,$K$12)</f>
        <v>5983.75</v>
      </c>
      <c r="F1401" s="9">
        <f>RTD("cqg.rtd",,"StudyData", $K$2, "BAR", "", "Close", $K$4, $A1401, $K$6,$K$10,,$K$8,$K$12)</f>
        <v>5984.5</v>
      </c>
      <c r="G1401" s="8">
        <f>RTD("cqg.rtd",,"StudyData",$K$2, "Vol", "Highlight=Total Trades,VolType=Exchange,CoCType=Auto", "Vol",$K$4,A1401,"ALL",,,"TRUE","T")</f>
        <v>886</v>
      </c>
      <c r="H1401" s="9">
        <f xml:space="preserve"> RTD("cqg.rtd",,"StudyData", "RSI("&amp;$K$2&amp;",InputChoice:=Close,Period:=14)", "Bar", "", "Close", $K$4,A1401, "all", "", "","FALSE","T")</f>
        <v>52.817784234870409</v>
      </c>
      <c r="P1401" s="7">
        <f xml:space="preserve"> RTD("cqg.rtd",,"StudyData", $K$2, "BAR", "", "Time", $K$4,$Q1401,$K$6,$K$10, "","False","T")</f>
        <v>45813.302083333336</v>
      </c>
      <c r="Q1401" s="1">
        <f t="shared" si="43"/>
        <v>-1399</v>
      </c>
    </row>
    <row r="1402" spans="1:17" x14ac:dyDescent="0.25">
      <c r="A1402" s="6">
        <f t="shared" si="42"/>
        <v>-1400</v>
      </c>
      <c r="B1402" s="7">
        <f xml:space="preserve"> RTD("cqg.rtd",,"StudyData","TYA", "BAR", "", "Time",$K$4,$A1402,"ALL",, "","False","T")</f>
        <v>45813.298611111109</v>
      </c>
      <c r="C1402" s="9">
        <f>RTD("cqg.rtd",,"StudyData", $K$2, "BAR", "", "Open", $K$4, $A1402, $K$6,$K$10,,$K$8,K$12)</f>
        <v>5983.75</v>
      </c>
      <c r="D1402" s="9">
        <f>RTD("cqg.rtd",,"StudyData", $K$2, "BAR", "", "High", $K$4, $A1402, $K$6,$K$10,,$K$8,$K$12)</f>
        <v>5986.25</v>
      </c>
      <c r="E1402" s="9">
        <f>RTD("cqg.rtd",,"StudyData", $K$2, "BAR", "", "Low", $K$4, $A1402, $K$6,$K$10,,$K$8,$K$12)</f>
        <v>5983.75</v>
      </c>
      <c r="F1402" s="9">
        <f>RTD("cqg.rtd",,"StudyData", $K$2, "BAR", "", "Close", $K$4, $A1402, $K$6,$K$10,,$K$8,$K$12)</f>
        <v>5985.5</v>
      </c>
      <c r="G1402" s="8">
        <f>RTD("cqg.rtd",,"StudyData",$K$2, "Vol", "Highlight=Total Trades,VolType=Exchange,CoCType=Auto", "Vol",$K$4,A1402,"ALL",,,"TRUE","T")</f>
        <v>696</v>
      </c>
      <c r="H1402" s="9">
        <f xml:space="preserve"> RTD("cqg.rtd",,"StudyData", "RSI("&amp;$K$2&amp;",InputChoice:=Close,Period:=14)", "Bar", "", "Close", $K$4,A1402, "all", "", "","FALSE","T")</f>
        <v>55.05925554791061</v>
      </c>
      <c r="P1402" s="7">
        <f xml:space="preserve"> RTD("cqg.rtd",,"StudyData", $K$2, "BAR", "", "Time", $K$4,$Q1402,$K$6,$K$10, "","False","T")</f>
        <v>45813.298611111109</v>
      </c>
      <c r="Q1402" s="1">
        <f t="shared" si="43"/>
        <v>-1400</v>
      </c>
    </row>
    <row r="1403" spans="1:17" x14ac:dyDescent="0.25">
      <c r="A1403" s="6">
        <f t="shared" si="42"/>
        <v>-1401</v>
      </c>
      <c r="B1403" s="7">
        <f xml:space="preserve"> RTD("cqg.rtd",,"StudyData","TYA", "BAR", "", "Time",$K$4,$A1403,"ALL",, "","False","T")</f>
        <v>45813.295138888891</v>
      </c>
      <c r="C1403" s="9">
        <f>RTD("cqg.rtd",,"StudyData", $K$2, "BAR", "", "Open", $K$4, $A1403, $K$6,$K$10,,$K$8,K$12)</f>
        <v>5982</v>
      </c>
      <c r="D1403" s="9">
        <f>RTD("cqg.rtd",,"StudyData", $K$2, "BAR", "", "High", $K$4, $A1403, $K$6,$K$10,,$K$8,$K$12)</f>
        <v>5984</v>
      </c>
      <c r="E1403" s="9">
        <f>RTD("cqg.rtd",,"StudyData", $K$2, "BAR", "", "Low", $K$4, $A1403, $K$6,$K$10,,$K$8,$K$12)</f>
        <v>5981.25</v>
      </c>
      <c r="F1403" s="9">
        <f>RTD("cqg.rtd",,"StudyData", $K$2, "BAR", "", "Close", $K$4, $A1403, $K$6,$K$10,,$K$8,$K$12)</f>
        <v>5983.75</v>
      </c>
      <c r="G1403" s="8">
        <f>RTD("cqg.rtd",,"StudyData",$K$2, "Vol", "Highlight=Total Trades,VolType=Exchange,CoCType=Auto", "Vol",$K$4,A1403,"ALL",,,"TRUE","T")</f>
        <v>1289</v>
      </c>
      <c r="H1403" s="9">
        <f xml:space="preserve"> RTD("cqg.rtd",,"StudyData", "RSI("&amp;$K$2&amp;",InputChoice:=Close,Period:=14)", "Bar", "", "Close", $K$4,A1403, "all", "", "","FALSE","T")</f>
        <v>51.730522481566574</v>
      </c>
      <c r="P1403" s="7">
        <f xml:space="preserve"> RTD("cqg.rtd",,"StudyData", $K$2, "BAR", "", "Time", $K$4,$Q1403,$K$6,$K$10, "","False","T")</f>
        <v>45813.295138888891</v>
      </c>
      <c r="Q1403" s="1">
        <f t="shared" si="43"/>
        <v>-1401</v>
      </c>
    </row>
    <row r="1404" spans="1:17" x14ac:dyDescent="0.25">
      <c r="A1404" s="6">
        <f t="shared" si="42"/>
        <v>-1402</v>
      </c>
      <c r="B1404" s="7">
        <f xml:space="preserve"> RTD("cqg.rtd",,"StudyData","TYA", "BAR", "", "Time",$K$4,$A1404,"ALL",, "","False","T")</f>
        <v>45813.291666666664</v>
      </c>
      <c r="C1404" s="9">
        <f>RTD("cqg.rtd",,"StudyData", $K$2, "BAR", "", "Open", $K$4, $A1404, $K$6,$K$10,,$K$8,K$12)</f>
        <v>5982</v>
      </c>
      <c r="D1404" s="9">
        <f>RTD("cqg.rtd",,"StudyData", $K$2, "BAR", "", "High", $K$4, $A1404, $K$6,$K$10,,$K$8,$K$12)</f>
        <v>5982.25</v>
      </c>
      <c r="E1404" s="9">
        <f>RTD("cqg.rtd",,"StudyData", $K$2, "BAR", "", "Low", $K$4, $A1404, $K$6,$K$10,,$K$8,$K$12)</f>
        <v>5980.25</v>
      </c>
      <c r="F1404" s="9">
        <f>RTD("cqg.rtd",,"StudyData", $K$2, "BAR", "", "Close", $K$4, $A1404, $K$6,$K$10,,$K$8,$K$12)</f>
        <v>5982.25</v>
      </c>
      <c r="G1404" s="8">
        <f>RTD("cqg.rtd",,"StudyData",$K$2, "Vol", "Highlight=Total Trades,VolType=Exchange,CoCType=Auto", "Vol",$K$4,A1404,"ALL",,,"TRUE","T")</f>
        <v>1054</v>
      </c>
      <c r="H1404" s="9">
        <f xml:space="preserve"> RTD("cqg.rtd",,"StudyData", "RSI("&amp;$K$2&amp;",InputChoice:=Close,Period:=14)", "Bar", "", "Close", $K$4,A1404, "all", "", "","FALSE","T")</f>
        <v>48.706614291977466</v>
      </c>
      <c r="P1404" s="7">
        <f xml:space="preserve"> RTD("cqg.rtd",,"StudyData", $K$2, "BAR", "", "Time", $K$4,$Q1404,$K$6,$K$10, "","False","T")</f>
        <v>45813.291666666664</v>
      </c>
      <c r="Q1404" s="1">
        <f t="shared" si="43"/>
        <v>-1402</v>
      </c>
    </row>
    <row r="1405" spans="1:17" x14ac:dyDescent="0.25">
      <c r="A1405" s="6">
        <f t="shared" si="42"/>
        <v>-1403</v>
      </c>
      <c r="B1405" s="7">
        <f xml:space="preserve"> RTD("cqg.rtd",,"StudyData","TYA", "BAR", "", "Time",$K$4,$A1405,"ALL",, "","False","T")</f>
        <v>45813.288194444445</v>
      </c>
      <c r="C1405" s="9">
        <f>RTD("cqg.rtd",,"StudyData", $K$2, "BAR", "", "Open", $K$4, $A1405, $K$6,$K$10,,$K$8,K$12)</f>
        <v>5984.5</v>
      </c>
      <c r="D1405" s="9">
        <f>RTD("cqg.rtd",,"StudyData", $K$2, "BAR", "", "High", $K$4, $A1405, $K$6,$K$10,,$K$8,$K$12)</f>
        <v>5984.5</v>
      </c>
      <c r="E1405" s="9">
        <f>RTD("cqg.rtd",,"StudyData", $K$2, "BAR", "", "Low", $K$4, $A1405, $K$6,$K$10,,$K$8,$K$12)</f>
        <v>5981.5</v>
      </c>
      <c r="F1405" s="9">
        <f>RTD("cqg.rtd",,"StudyData", $K$2, "BAR", "", "Close", $K$4, $A1405, $K$6,$K$10,,$K$8,$K$12)</f>
        <v>5982</v>
      </c>
      <c r="G1405" s="8">
        <f>RTD("cqg.rtd",,"StudyData",$K$2, "Vol", "Highlight=Total Trades,VolType=Exchange,CoCType=Auto", "Vol",$K$4,A1405,"ALL",,,"TRUE","T")</f>
        <v>1022</v>
      </c>
      <c r="H1405" s="9">
        <f xml:space="preserve"> RTD("cqg.rtd",,"StudyData", "RSI("&amp;$K$2&amp;",InputChoice:=Close,Period:=14)", "Bar", "", "Close", $K$4,A1405, "all", "", "","FALSE","T")</f>
        <v>48.204442187532479</v>
      </c>
      <c r="P1405" s="7">
        <f xml:space="preserve"> RTD("cqg.rtd",,"StudyData", $K$2, "BAR", "", "Time", $K$4,$Q1405,$K$6,$K$10, "","False","T")</f>
        <v>45813.288194444445</v>
      </c>
      <c r="Q1405" s="1">
        <f t="shared" si="43"/>
        <v>-1403</v>
      </c>
    </row>
    <row r="1406" spans="1:17" x14ac:dyDescent="0.25">
      <c r="A1406" s="6">
        <f t="shared" si="42"/>
        <v>-1404</v>
      </c>
      <c r="B1406" s="7">
        <f xml:space="preserve"> RTD("cqg.rtd",,"StudyData","TYA", "BAR", "", "Time",$K$4,$A1406,"ALL",, "","False","T")</f>
        <v>45813.284722222219</v>
      </c>
      <c r="C1406" s="9">
        <f>RTD("cqg.rtd",,"StudyData", $K$2, "BAR", "", "Open", $K$4, $A1406, $K$6,$K$10,,$K$8,K$12)</f>
        <v>5983.5</v>
      </c>
      <c r="D1406" s="9">
        <f>RTD("cqg.rtd",,"StudyData", $K$2, "BAR", "", "High", $K$4, $A1406, $K$6,$K$10,,$K$8,$K$12)</f>
        <v>5984.75</v>
      </c>
      <c r="E1406" s="9">
        <f>RTD("cqg.rtd",,"StudyData", $K$2, "BAR", "", "Low", $K$4, $A1406, $K$6,$K$10,,$K$8,$K$12)</f>
        <v>5983</v>
      </c>
      <c r="F1406" s="9">
        <f>RTD("cqg.rtd",,"StudyData", $K$2, "BAR", "", "Close", $K$4, $A1406, $K$6,$K$10,,$K$8,$K$12)</f>
        <v>5984.75</v>
      </c>
      <c r="G1406" s="8">
        <f>RTD("cqg.rtd",,"StudyData",$K$2, "Vol", "Highlight=Total Trades,VolType=Exchange,CoCType=Auto", "Vol",$K$4,A1406,"ALL",,,"TRUE","T")</f>
        <v>1423</v>
      </c>
      <c r="H1406" s="9">
        <f xml:space="preserve"> RTD("cqg.rtd",,"StudyData", "RSI("&amp;$K$2&amp;",InputChoice:=Close,Period:=14)", "Bar", "", "Close", $K$4,A1406, "all", "", "","FALSE","T")</f>
        <v>53.560480624268493</v>
      </c>
      <c r="P1406" s="7">
        <f xml:space="preserve"> RTD("cqg.rtd",,"StudyData", $K$2, "BAR", "", "Time", $K$4,$Q1406,$K$6,$K$10, "","False","T")</f>
        <v>45813.284722222219</v>
      </c>
      <c r="Q1406" s="1">
        <f t="shared" si="43"/>
        <v>-1404</v>
      </c>
    </row>
    <row r="1407" spans="1:17" x14ac:dyDescent="0.25">
      <c r="A1407" s="6">
        <f t="shared" si="42"/>
        <v>-1405</v>
      </c>
      <c r="B1407" s="7">
        <f xml:space="preserve"> RTD("cqg.rtd",,"StudyData","TYA", "BAR", "", "Time",$K$4,$A1407,"ALL",, "","False","T")</f>
        <v>45813.28125</v>
      </c>
      <c r="C1407" s="9">
        <f>RTD("cqg.rtd",,"StudyData", $K$2, "BAR", "", "Open", $K$4, $A1407, $K$6,$K$10,,$K$8,K$12)</f>
        <v>5979.25</v>
      </c>
      <c r="D1407" s="9">
        <f>RTD("cqg.rtd",,"StudyData", $K$2, "BAR", "", "High", $K$4, $A1407, $K$6,$K$10,,$K$8,$K$12)</f>
        <v>5983.75</v>
      </c>
      <c r="E1407" s="9">
        <f>RTD("cqg.rtd",,"StudyData", $K$2, "BAR", "", "Low", $K$4, $A1407, $K$6,$K$10,,$K$8,$K$12)</f>
        <v>5979</v>
      </c>
      <c r="F1407" s="9">
        <f>RTD("cqg.rtd",,"StudyData", $K$2, "BAR", "", "Close", $K$4, $A1407, $K$6,$K$10,,$K$8,$K$12)</f>
        <v>5983.75</v>
      </c>
      <c r="G1407" s="8">
        <f>RTD("cqg.rtd",,"StudyData",$K$2, "Vol", "Highlight=Total Trades,VolType=Exchange,CoCType=Auto", "Vol",$K$4,A1407,"ALL",,,"TRUE","T")</f>
        <v>670</v>
      </c>
      <c r="H1407" s="9">
        <f xml:space="preserve"> RTD("cqg.rtd",,"StudyData", "RSI("&amp;$K$2&amp;",InputChoice:=Close,Period:=14)", "Bar", "", "Close", $K$4,A1407, "all", "", "","FALSE","T")</f>
        <v>51.750248242353926</v>
      </c>
      <c r="P1407" s="7">
        <f xml:space="preserve"> RTD("cqg.rtd",,"StudyData", $K$2, "BAR", "", "Time", $K$4,$Q1407,$K$6,$K$10, "","False","T")</f>
        <v>45813.28125</v>
      </c>
      <c r="Q1407" s="1">
        <f t="shared" si="43"/>
        <v>-1405</v>
      </c>
    </row>
    <row r="1408" spans="1:17" x14ac:dyDescent="0.25">
      <c r="A1408" s="6">
        <f t="shared" si="42"/>
        <v>-1406</v>
      </c>
      <c r="B1408" s="7">
        <f xml:space="preserve"> RTD("cqg.rtd",,"StudyData","TYA", "BAR", "", "Time",$K$4,$A1408,"ALL",, "","False","T")</f>
        <v>45813.277777777781</v>
      </c>
      <c r="C1408" s="9">
        <f>RTD("cqg.rtd",,"StudyData", $K$2, "BAR", "", "Open", $K$4, $A1408, $K$6,$K$10,,$K$8,K$12)</f>
        <v>5980</v>
      </c>
      <c r="D1408" s="9">
        <f>RTD("cqg.rtd",,"StudyData", $K$2, "BAR", "", "High", $K$4, $A1408, $K$6,$K$10,,$K$8,$K$12)</f>
        <v>5980</v>
      </c>
      <c r="E1408" s="9">
        <f>RTD("cqg.rtd",,"StudyData", $K$2, "BAR", "", "Low", $K$4, $A1408, $K$6,$K$10,,$K$8,$K$12)</f>
        <v>5977.5</v>
      </c>
      <c r="F1408" s="9">
        <f>RTD("cqg.rtd",,"StudyData", $K$2, "BAR", "", "Close", $K$4, $A1408, $K$6,$K$10,,$K$8,$K$12)</f>
        <v>5979.25</v>
      </c>
      <c r="G1408" s="8">
        <f>RTD("cqg.rtd",,"StudyData",$K$2, "Vol", "Highlight=Total Trades,VolType=Exchange,CoCType=Auto", "Vol",$K$4,A1408,"ALL",,,"TRUE","T")</f>
        <v>1168</v>
      </c>
      <c r="H1408" s="9">
        <f xml:space="preserve"> RTD("cqg.rtd",,"StudyData", "RSI("&amp;$K$2&amp;",InputChoice:=Close,Period:=14)", "Bar", "", "Close", $K$4,A1408, "all", "", "","FALSE","T")</f>
        <v>42.362031465940518</v>
      </c>
      <c r="P1408" s="7">
        <f xml:space="preserve"> RTD("cqg.rtd",,"StudyData", $K$2, "BAR", "", "Time", $K$4,$Q1408,$K$6,$K$10, "","False","T")</f>
        <v>45813.277777777781</v>
      </c>
      <c r="Q1408" s="1">
        <f t="shared" si="43"/>
        <v>-1406</v>
      </c>
    </row>
    <row r="1409" spans="1:17" x14ac:dyDescent="0.25">
      <c r="A1409" s="6">
        <f t="shared" si="42"/>
        <v>-1407</v>
      </c>
      <c r="B1409" s="7">
        <f xml:space="preserve"> RTD("cqg.rtd",,"StudyData","TYA", "BAR", "", "Time",$K$4,$A1409,"ALL",, "","False","T")</f>
        <v>45813.274305555555</v>
      </c>
      <c r="C1409" s="9">
        <f>RTD("cqg.rtd",,"StudyData", $K$2, "BAR", "", "Open", $K$4, $A1409, $K$6,$K$10,,$K$8,K$12)</f>
        <v>5982.75</v>
      </c>
      <c r="D1409" s="9">
        <f>RTD("cqg.rtd",,"StudyData", $K$2, "BAR", "", "High", $K$4, $A1409, $K$6,$K$10,,$K$8,$K$12)</f>
        <v>5982.75</v>
      </c>
      <c r="E1409" s="9">
        <f>RTD("cqg.rtd",,"StudyData", $K$2, "BAR", "", "Low", $K$4, $A1409, $K$6,$K$10,,$K$8,$K$12)</f>
        <v>5980</v>
      </c>
      <c r="F1409" s="9">
        <f>RTD("cqg.rtd",,"StudyData", $K$2, "BAR", "", "Close", $K$4, $A1409, $K$6,$K$10,,$K$8,$K$12)</f>
        <v>5980</v>
      </c>
      <c r="G1409" s="8">
        <f>RTD("cqg.rtd",,"StudyData",$K$2, "Vol", "Highlight=Total Trades,VolType=Exchange,CoCType=Auto", "Vol",$K$4,A1409,"ALL",,,"TRUE","T")</f>
        <v>860</v>
      </c>
      <c r="H1409" s="9">
        <f xml:space="preserve"> RTD("cqg.rtd",,"StudyData", "RSI("&amp;$K$2&amp;",InputChoice:=Close,Period:=14)", "Bar", "", "Close", $K$4,A1409, "all", "", "","FALSE","T")</f>
        <v>43.677279533053081</v>
      </c>
      <c r="P1409" s="7">
        <f xml:space="preserve"> RTD("cqg.rtd",,"StudyData", $K$2, "BAR", "", "Time", $K$4,$Q1409,$K$6,$K$10, "","False","T")</f>
        <v>45813.274305555555</v>
      </c>
      <c r="Q1409" s="1">
        <f t="shared" si="43"/>
        <v>-1407</v>
      </c>
    </row>
    <row r="1410" spans="1:17" x14ac:dyDescent="0.25">
      <c r="A1410" s="6">
        <f t="shared" si="42"/>
        <v>-1408</v>
      </c>
      <c r="B1410" s="7">
        <f xml:space="preserve"> RTD("cqg.rtd",,"StudyData","TYA", "BAR", "", "Time",$K$4,$A1410,"ALL",, "","False","T")</f>
        <v>45813.270833333336</v>
      </c>
      <c r="C1410" s="9">
        <f>RTD("cqg.rtd",,"StudyData", $K$2, "BAR", "", "Open", $K$4, $A1410, $K$6,$K$10,,$K$8,K$12)</f>
        <v>5978</v>
      </c>
      <c r="D1410" s="9">
        <f>RTD("cqg.rtd",,"StudyData", $K$2, "BAR", "", "High", $K$4, $A1410, $K$6,$K$10,,$K$8,$K$12)</f>
        <v>5983</v>
      </c>
      <c r="E1410" s="9">
        <f>RTD("cqg.rtd",,"StudyData", $K$2, "BAR", "", "Low", $K$4, $A1410, $K$6,$K$10,,$K$8,$K$12)</f>
        <v>5978</v>
      </c>
      <c r="F1410" s="9">
        <f>RTD("cqg.rtd",,"StudyData", $K$2, "BAR", "", "Close", $K$4, $A1410, $K$6,$K$10,,$K$8,$K$12)</f>
        <v>5982.75</v>
      </c>
      <c r="G1410" s="8">
        <f>RTD("cqg.rtd",,"StudyData",$K$2, "Vol", "Highlight=Total Trades,VolType=Exchange,CoCType=Auto", "Vol",$K$4,A1410,"ALL",,,"TRUE","T")</f>
        <v>796</v>
      </c>
      <c r="H1410" s="9">
        <f xml:space="preserve"> RTD("cqg.rtd",,"StudyData", "RSI("&amp;$K$2&amp;",InputChoice:=Close,Period:=14)", "Bar", "", "Close", $K$4,A1410, "all", "", "","FALSE","T")</f>
        <v>48.84019520901505</v>
      </c>
      <c r="P1410" s="7">
        <f xml:space="preserve"> RTD("cqg.rtd",,"StudyData", $K$2, "BAR", "", "Time", $K$4,$Q1410,$K$6,$K$10, "","False","T")</f>
        <v>45813.270833333336</v>
      </c>
      <c r="Q1410" s="1">
        <f t="shared" si="43"/>
        <v>-1408</v>
      </c>
    </row>
    <row r="1411" spans="1:17" x14ac:dyDescent="0.25">
      <c r="A1411" s="6">
        <f t="shared" si="42"/>
        <v>-1409</v>
      </c>
      <c r="B1411" s="7">
        <f xml:space="preserve"> RTD("cqg.rtd",,"StudyData","TYA", "BAR", "", "Time",$K$4,$A1411,"ALL",, "","False","T")</f>
        <v>45813.267361111109</v>
      </c>
      <c r="C1411" s="9">
        <f>RTD("cqg.rtd",,"StudyData", $K$2, "BAR", "", "Open", $K$4, $A1411, $K$6,$K$10,,$K$8,K$12)</f>
        <v>5979.75</v>
      </c>
      <c r="D1411" s="9">
        <f>RTD("cqg.rtd",,"StudyData", $K$2, "BAR", "", "High", $K$4, $A1411, $K$6,$K$10,,$K$8,$K$12)</f>
        <v>5980.25</v>
      </c>
      <c r="E1411" s="9">
        <f>RTD("cqg.rtd",,"StudyData", $K$2, "BAR", "", "Low", $K$4, $A1411, $K$6,$K$10,,$K$8,$K$12)</f>
        <v>5977.75</v>
      </c>
      <c r="F1411" s="9">
        <f>RTD("cqg.rtd",,"StudyData", $K$2, "BAR", "", "Close", $K$4, $A1411, $K$6,$K$10,,$K$8,$K$12)</f>
        <v>5978</v>
      </c>
      <c r="G1411" s="8">
        <f>RTD("cqg.rtd",,"StudyData",$K$2, "Vol", "Highlight=Total Trades,VolType=Exchange,CoCType=Auto", "Vol",$K$4,A1411,"ALL",,,"TRUE","T")</f>
        <v>535</v>
      </c>
      <c r="H1411" s="9">
        <f xml:space="preserve"> RTD("cqg.rtd",,"StudyData", "RSI("&amp;$K$2&amp;",InputChoice:=Close,Period:=14)", "Bar", "", "Close", $K$4,A1411, "all", "", "","FALSE","T")</f>
        <v>36.871692243849793</v>
      </c>
      <c r="P1411" s="7">
        <f xml:space="preserve"> RTD("cqg.rtd",,"StudyData", $K$2, "BAR", "", "Time", $K$4,$Q1411,$K$6,$K$10, "","False","T")</f>
        <v>45813.267361111109</v>
      </c>
      <c r="Q1411" s="1">
        <f t="shared" si="43"/>
        <v>-1409</v>
      </c>
    </row>
    <row r="1412" spans="1:17" x14ac:dyDescent="0.25">
      <c r="A1412" s="6">
        <f t="shared" ref="A1412:A1475" si="44">A1411-1</f>
        <v>-1410</v>
      </c>
      <c r="B1412" s="7">
        <f xml:space="preserve"> RTD("cqg.rtd",,"StudyData","TYA", "BAR", "", "Time",$K$4,$A1412,"ALL",, "","False","T")</f>
        <v>45813.263888888891</v>
      </c>
      <c r="C1412" s="9">
        <f>RTD("cqg.rtd",,"StudyData", $K$2, "BAR", "", "Open", $K$4, $A1412, $K$6,$K$10,,$K$8,K$12)</f>
        <v>5980.25</v>
      </c>
      <c r="D1412" s="9">
        <f>RTD("cqg.rtd",,"StudyData", $K$2, "BAR", "", "High", $K$4, $A1412, $K$6,$K$10,,$K$8,$K$12)</f>
        <v>5980.75</v>
      </c>
      <c r="E1412" s="9">
        <f>RTD("cqg.rtd",,"StudyData", $K$2, "BAR", "", "Low", $K$4, $A1412, $K$6,$K$10,,$K$8,$K$12)</f>
        <v>5978.75</v>
      </c>
      <c r="F1412" s="9">
        <f>RTD("cqg.rtd",,"StudyData", $K$2, "BAR", "", "Close", $K$4, $A1412, $K$6,$K$10,,$K$8,$K$12)</f>
        <v>5980</v>
      </c>
      <c r="G1412" s="8">
        <f>RTD("cqg.rtd",,"StudyData",$K$2, "Vol", "Highlight=Total Trades,VolType=Exchange,CoCType=Auto", "Vol",$K$4,A1412,"ALL",,,"TRUE","T")</f>
        <v>480</v>
      </c>
      <c r="H1412" s="9">
        <f xml:space="preserve"> RTD("cqg.rtd",,"StudyData", "RSI("&amp;$K$2&amp;",InputChoice:=Close,Period:=14)", "Bar", "", "Close", $K$4,A1412, "all", "", "","FALSE","T")</f>
        <v>40.583750986986367</v>
      </c>
      <c r="P1412" s="7">
        <f xml:space="preserve"> RTD("cqg.rtd",,"StudyData", $K$2, "BAR", "", "Time", $K$4,$Q1412,$K$6,$K$10, "","False","T")</f>
        <v>45813.263888888891</v>
      </c>
      <c r="Q1412" s="1">
        <f t="shared" ref="Q1412:Q1475" si="45">Q1411-1</f>
        <v>-1410</v>
      </c>
    </row>
    <row r="1413" spans="1:17" x14ac:dyDescent="0.25">
      <c r="A1413" s="6">
        <f t="shared" si="44"/>
        <v>-1411</v>
      </c>
      <c r="B1413" s="7">
        <f xml:space="preserve"> RTD("cqg.rtd",,"StudyData","TYA", "BAR", "", "Time",$K$4,$A1413,"ALL",, "","False","T")</f>
        <v>45813.260416666664</v>
      </c>
      <c r="C1413" s="9">
        <f>RTD("cqg.rtd",,"StudyData", $K$2, "BAR", "", "Open", $K$4, $A1413, $K$6,$K$10,,$K$8,K$12)</f>
        <v>5977.75</v>
      </c>
      <c r="D1413" s="9">
        <f>RTD("cqg.rtd",,"StudyData", $K$2, "BAR", "", "High", $K$4, $A1413, $K$6,$K$10,,$K$8,$K$12)</f>
        <v>5980.25</v>
      </c>
      <c r="E1413" s="9">
        <f>RTD("cqg.rtd",,"StudyData", $K$2, "BAR", "", "Low", $K$4, $A1413, $K$6,$K$10,,$K$8,$K$12)</f>
        <v>5977.25</v>
      </c>
      <c r="F1413" s="9">
        <f>RTD("cqg.rtd",,"StudyData", $K$2, "BAR", "", "Close", $K$4, $A1413, $K$6,$K$10,,$K$8,$K$12)</f>
        <v>5980.25</v>
      </c>
      <c r="G1413" s="8">
        <f>RTD("cqg.rtd",,"StudyData",$K$2, "Vol", "Highlight=Total Trades,VolType=Exchange,CoCType=Auto", "Vol",$K$4,A1413,"ALL",,,"TRUE","T")</f>
        <v>817</v>
      </c>
      <c r="H1413" s="9">
        <f xml:space="preserve"> RTD("cqg.rtd",,"StudyData", "RSI("&amp;$K$2&amp;",InputChoice:=Close,Period:=14)", "Bar", "", "Close", $K$4,A1413, "all", "", "","FALSE","T")</f>
        <v>41.063599457424964</v>
      </c>
      <c r="P1413" s="7">
        <f xml:space="preserve"> RTD("cqg.rtd",,"StudyData", $K$2, "BAR", "", "Time", $K$4,$Q1413,$K$6,$K$10, "","False","T")</f>
        <v>45813.260416666664</v>
      </c>
      <c r="Q1413" s="1">
        <f t="shared" si="45"/>
        <v>-1411</v>
      </c>
    </row>
    <row r="1414" spans="1:17" x14ac:dyDescent="0.25">
      <c r="A1414" s="6">
        <f t="shared" si="44"/>
        <v>-1412</v>
      </c>
      <c r="B1414" s="7">
        <f xml:space="preserve"> RTD("cqg.rtd",,"StudyData","TYA", "BAR", "", "Time",$K$4,$A1414,"ALL",, "","False","T")</f>
        <v>45813.256944444445</v>
      </c>
      <c r="C1414" s="9">
        <f>RTD("cqg.rtd",,"StudyData", $K$2, "BAR", "", "Open", $K$4, $A1414, $K$6,$K$10,,$K$8,K$12)</f>
        <v>5981.75</v>
      </c>
      <c r="D1414" s="9">
        <f>RTD("cqg.rtd",,"StudyData", $K$2, "BAR", "", "High", $K$4, $A1414, $K$6,$K$10,,$K$8,$K$12)</f>
        <v>5982.25</v>
      </c>
      <c r="E1414" s="9">
        <f>RTD("cqg.rtd",,"StudyData", $K$2, "BAR", "", "Low", $K$4, $A1414, $K$6,$K$10,,$K$8,$K$12)</f>
        <v>5977.5</v>
      </c>
      <c r="F1414" s="9">
        <f>RTD("cqg.rtd",,"StudyData", $K$2, "BAR", "", "Close", $K$4, $A1414, $K$6,$K$10,,$K$8,$K$12)</f>
        <v>5977.75</v>
      </c>
      <c r="G1414" s="8">
        <f>RTD("cqg.rtd",,"StudyData",$K$2, "Vol", "Highlight=Total Trades,VolType=Exchange,CoCType=Auto", "Vol",$K$4,A1414,"ALL",,,"TRUE","T")</f>
        <v>1215</v>
      </c>
      <c r="H1414" s="9">
        <f xml:space="preserve"> RTD("cqg.rtd",,"StudyData", "RSI("&amp;$K$2&amp;",InputChoice:=Close,Period:=14)", "Bar", "", "Close", $K$4,A1414, "all", "", "","FALSE","T")</f>
        <v>33.794862764908871</v>
      </c>
      <c r="P1414" s="7">
        <f xml:space="preserve"> RTD("cqg.rtd",,"StudyData", $K$2, "BAR", "", "Time", $K$4,$Q1414,$K$6,$K$10, "","False","T")</f>
        <v>45813.256944444445</v>
      </c>
      <c r="Q1414" s="1">
        <f t="shared" si="45"/>
        <v>-1412</v>
      </c>
    </row>
    <row r="1415" spans="1:17" x14ac:dyDescent="0.25">
      <c r="A1415" s="6">
        <f t="shared" si="44"/>
        <v>-1413</v>
      </c>
      <c r="B1415" s="7">
        <f xml:space="preserve"> RTD("cqg.rtd",,"StudyData","TYA", "BAR", "", "Time",$K$4,$A1415,"ALL",, "","False","T")</f>
        <v>45813.253472222219</v>
      </c>
      <c r="C1415" s="9">
        <f>RTD("cqg.rtd",,"StudyData", $K$2, "BAR", "", "Open", $K$4, $A1415, $K$6,$K$10,,$K$8,K$12)</f>
        <v>5981</v>
      </c>
      <c r="D1415" s="9">
        <f>RTD("cqg.rtd",,"StudyData", $K$2, "BAR", "", "High", $K$4, $A1415, $K$6,$K$10,,$K$8,$K$12)</f>
        <v>5982.5</v>
      </c>
      <c r="E1415" s="9">
        <f>RTD("cqg.rtd",,"StudyData", $K$2, "BAR", "", "Low", $K$4, $A1415, $K$6,$K$10,,$K$8,$K$12)</f>
        <v>5979.5</v>
      </c>
      <c r="F1415" s="9">
        <f>RTD("cqg.rtd",,"StudyData", $K$2, "BAR", "", "Close", $K$4, $A1415, $K$6,$K$10,,$K$8,$K$12)</f>
        <v>5981.75</v>
      </c>
      <c r="G1415" s="8">
        <f>RTD("cqg.rtd",,"StudyData",$K$2, "Vol", "Highlight=Total Trades,VolType=Exchange,CoCType=Auto", "Vol",$K$4,A1415,"ALL",,,"TRUE","T")</f>
        <v>717</v>
      </c>
      <c r="H1415" s="9">
        <f xml:space="preserve"> RTD("cqg.rtd",,"StudyData", "RSI("&amp;$K$2&amp;",InputChoice:=Close,Period:=14)", "Bar", "", "Close", $K$4,A1415, "all", "", "","FALSE","T")</f>
        <v>41.376529466681369</v>
      </c>
      <c r="P1415" s="7">
        <f xml:space="preserve"> RTD("cqg.rtd",,"StudyData", $K$2, "BAR", "", "Time", $K$4,$Q1415,$K$6,$K$10, "","False","T")</f>
        <v>45813.253472222219</v>
      </c>
      <c r="Q1415" s="1">
        <f t="shared" si="45"/>
        <v>-1413</v>
      </c>
    </row>
    <row r="1416" spans="1:17" x14ac:dyDescent="0.25">
      <c r="A1416" s="6">
        <f t="shared" si="44"/>
        <v>-1414</v>
      </c>
      <c r="B1416" s="7">
        <f xml:space="preserve"> RTD("cqg.rtd",,"StudyData","TYA", "BAR", "", "Time",$K$4,$A1416,"ALL",, "","False","T")</f>
        <v>45813.25</v>
      </c>
      <c r="C1416" s="9">
        <f>RTD("cqg.rtd",,"StudyData", $K$2, "BAR", "", "Open", $K$4, $A1416, $K$6,$K$10,,$K$8,K$12)</f>
        <v>5983</v>
      </c>
      <c r="D1416" s="9">
        <f>RTD("cqg.rtd",,"StudyData", $K$2, "BAR", "", "High", $K$4, $A1416, $K$6,$K$10,,$K$8,$K$12)</f>
        <v>5984</v>
      </c>
      <c r="E1416" s="9">
        <f>RTD("cqg.rtd",,"StudyData", $K$2, "BAR", "", "Low", $K$4, $A1416, $K$6,$K$10,,$K$8,$K$12)</f>
        <v>5980.5</v>
      </c>
      <c r="F1416" s="9">
        <f>RTD("cqg.rtd",,"StudyData", $K$2, "BAR", "", "Close", $K$4, $A1416, $K$6,$K$10,,$K$8,$K$12)</f>
        <v>5981</v>
      </c>
      <c r="G1416" s="8">
        <f>RTD("cqg.rtd",,"StudyData",$K$2, "Vol", "Highlight=Total Trades,VolType=Exchange,CoCType=Auto", "Vol",$K$4,A1416,"ALL",,,"TRUE","T")</f>
        <v>800</v>
      </c>
      <c r="H1416" s="9">
        <f xml:space="preserve"> RTD("cqg.rtd",,"StudyData", "RSI("&amp;$K$2&amp;",InputChoice:=Close,Period:=14)", "Bar", "", "Close", $K$4,A1416, "all", "", "","FALSE","T")</f>
        <v>38.993629690125019</v>
      </c>
      <c r="P1416" s="7">
        <f xml:space="preserve"> RTD("cqg.rtd",,"StudyData", $K$2, "BAR", "", "Time", $K$4,$Q1416,$K$6,$K$10, "","False","T")</f>
        <v>45813.25</v>
      </c>
      <c r="Q1416" s="1">
        <f t="shared" si="45"/>
        <v>-1414</v>
      </c>
    </row>
    <row r="1417" spans="1:17" x14ac:dyDescent="0.25">
      <c r="A1417" s="6">
        <f t="shared" si="44"/>
        <v>-1415</v>
      </c>
      <c r="B1417" s="7">
        <f xml:space="preserve"> RTD("cqg.rtd",,"StudyData","TYA", "BAR", "", "Time",$K$4,$A1417,"ALL",, "","False","T")</f>
        <v>45813.246527777781</v>
      </c>
      <c r="C1417" s="9">
        <f>RTD("cqg.rtd",,"StudyData", $K$2, "BAR", "", "Open", $K$4, $A1417, $K$6,$K$10,,$K$8,K$12)</f>
        <v>5982.25</v>
      </c>
      <c r="D1417" s="9">
        <f>RTD("cqg.rtd",,"StudyData", $K$2, "BAR", "", "High", $K$4, $A1417, $K$6,$K$10,,$K$8,$K$12)</f>
        <v>5984</v>
      </c>
      <c r="E1417" s="9">
        <f>RTD("cqg.rtd",,"StudyData", $K$2, "BAR", "", "Low", $K$4, $A1417, $K$6,$K$10,,$K$8,$K$12)</f>
        <v>5981.5</v>
      </c>
      <c r="F1417" s="9">
        <f>RTD("cqg.rtd",,"StudyData", $K$2, "BAR", "", "Close", $K$4, $A1417, $K$6,$K$10,,$K$8,$K$12)</f>
        <v>5983.25</v>
      </c>
      <c r="G1417" s="8">
        <f>RTD("cqg.rtd",,"StudyData",$K$2, "Vol", "Highlight=Total Trades,VolType=Exchange,CoCType=Auto", "Vol",$K$4,A1417,"ALL",,,"TRUE","T")</f>
        <v>454</v>
      </c>
      <c r="H1417" s="9">
        <f xml:space="preserve"> RTD("cqg.rtd",,"StudyData", "RSI("&amp;$K$2&amp;",InputChoice:=Close,Period:=14)", "Bar", "", "Close", $K$4,A1417, "all", "", "","FALSE","T")</f>
        <v>43.972773648241841</v>
      </c>
      <c r="P1417" s="7">
        <f xml:space="preserve"> RTD("cqg.rtd",,"StudyData", $K$2, "BAR", "", "Time", $K$4,$Q1417,$K$6,$K$10, "","False","T")</f>
        <v>45813.246527777781</v>
      </c>
      <c r="Q1417" s="1">
        <f t="shared" si="45"/>
        <v>-1415</v>
      </c>
    </row>
    <row r="1418" spans="1:17" x14ac:dyDescent="0.25">
      <c r="A1418" s="6">
        <f t="shared" si="44"/>
        <v>-1416</v>
      </c>
      <c r="B1418" s="7">
        <f xml:space="preserve"> RTD("cqg.rtd",,"StudyData","TYA", "BAR", "", "Time",$K$4,$A1418,"ALL",, "","False","T")</f>
        <v>45813.243055555555</v>
      </c>
      <c r="C1418" s="9">
        <f>RTD("cqg.rtd",,"StudyData", $K$2, "BAR", "", "Open", $K$4, $A1418, $K$6,$K$10,,$K$8,K$12)</f>
        <v>5980.75</v>
      </c>
      <c r="D1418" s="9">
        <f>RTD("cqg.rtd",,"StudyData", $K$2, "BAR", "", "High", $K$4, $A1418, $K$6,$K$10,,$K$8,$K$12)</f>
        <v>5982.25</v>
      </c>
      <c r="E1418" s="9">
        <f>RTD("cqg.rtd",,"StudyData", $K$2, "BAR", "", "Low", $K$4, $A1418, $K$6,$K$10,,$K$8,$K$12)</f>
        <v>5980.5</v>
      </c>
      <c r="F1418" s="9">
        <f>RTD("cqg.rtd",,"StudyData", $K$2, "BAR", "", "Close", $K$4, $A1418, $K$6,$K$10,,$K$8,$K$12)</f>
        <v>5982</v>
      </c>
      <c r="G1418" s="8">
        <f>RTD("cqg.rtd",,"StudyData",$K$2, "Vol", "Highlight=Total Trades,VolType=Exchange,CoCType=Auto", "Vol",$K$4,A1418,"ALL",,,"TRUE","T")</f>
        <v>524</v>
      </c>
      <c r="H1418" s="9">
        <f xml:space="preserve"> RTD("cqg.rtd",,"StudyData", "RSI("&amp;$K$2&amp;",InputChoice:=Close,Period:=14)", "Bar", "", "Close", $K$4,A1418, "all", "", "","FALSE","T")</f>
        <v>40.021866941826836</v>
      </c>
      <c r="P1418" s="7">
        <f xml:space="preserve"> RTD("cqg.rtd",,"StudyData", $K$2, "BAR", "", "Time", $K$4,$Q1418,$K$6,$K$10, "","False","T")</f>
        <v>45813.243055555555</v>
      </c>
      <c r="Q1418" s="1">
        <f t="shared" si="45"/>
        <v>-1416</v>
      </c>
    </row>
    <row r="1419" spans="1:17" x14ac:dyDescent="0.25">
      <c r="A1419" s="6">
        <f t="shared" si="44"/>
        <v>-1417</v>
      </c>
      <c r="B1419" s="7">
        <f xml:space="preserve"> RTD("cqg.rtd",,"StudyData","TYA", "BAR", "", "Time",$K$4,$A1419,"ALL",, "","False","T")</f>
        <v>45813.239583333336</v>
      </c>
      <c r="C1419" s="9">
        <f>RTD("cqg.rtd",,"StudyData", $K$2, "BAR", "", "Open", $K$4, $A1419, $K$6,$K$10,,$K$8,K$12)</f>
        <v>5979.5</v>
      </c>
      <c r="D1419" s="9">
        <f>RTD("cqg.rtd",,"StudyData", $K$2, "BAR", "", "High", $K$4, $A1419, $K$6,$K$10,,$K$8,$K$12)</f>
        <v>5981.75</v>
      </c>
      <c r="E1419" s="9">
        <f>RTD("cqg.rtd",,"StudyData", $K$2, "BAR", "", "Low", $K$4, $A1419, $K$6,$K$10,,$K$8,$K$12)</f>
        <v>5979.25</v>
      </c>
      <c r="F1419" s="9">
        <f>RTD("cqg.rtd",,"StudyData", $K$2, "BAR", "", "Close", $K$4, $A1419, $K$6,$K$10,,$K$8,$K$12)</f>
        <v>5980.75</v>
      </c>
      <c r="G1419" s="8">
        <f>RTD("cqg.rtd",,"StudyData",$K$2, "Vol", "Highlight=Total Trades,VolType=Exchange,CoCType=Auto", "Vol",$K$4,A1419,"ALL",,,"TRUE","T")</f>
        <v>681</v>
      </c>
      <c r="H1419" s="9">
        <f xml:space="preserve"> RTD("cqg.rtd",,"StudyData", "RSI("&amp;$K$2&amp;",InputChoice:=Close,Period:=14)", "Bar", "", "Close", $K$4,A1419, "all", "", "","FALSE","T")</f>
        <v>35.819271236275924</v>
      </c>
      <c r="P1419" s="7">
        <f xml:space="preserve"> RTD("cqg.rtd",,"StudyData", $K$2, "BAR", "", "Time", $K$4,$Q1419,$K$6,$K$10, "","False","T")</f>
        <v>45813.239583333336</v>
      </c>
      <c r="Q1419" s="1">
        <f t="shared" si="45"/>
        <v>-1417</v>
      </c>
    </row>
    <row r="1420" spans="1:17" x14ac:dyDescent="0.25">
      <c r="A1420" s="6">
        <f t="shared" si="44"/>
        <v>-1418</v>
      </c>
      <c r="B1420" s="7">
        <f xml:space="preserve"> RTD("cqg.rtd",,"StudyData","TYA", "BAR", "", "Time",$K$4,$A1420,"ALL",, "","False","T")</f>
        <v>45813.236111111109</v>
      </c>
      <c r="C1420" s="9">
        <f>RTD("cqg.rtd",,"StudyData", $K$2, "BAR", "", "Open", $K$4, $A1420, $K$6,$K$10,,$K$8,K$12)</f>
        <v>5986</v>
      </c>
      <c r="D1420" s="9">
        <f>RTD("cqg.rtd",,"StudyData", $K$2, "BAR", "", "High", $K$4, $A1420, $K$6,$K$10,,$K$8,$K$12)</f>
        <v>5987</v>
      </c>
      <c r="E1420" s="9">
        <f>RTD("cqg.rtd",,"StudyData", $K$2, "BAR", "", "Low", $K$4, $A1420, $K$6,$K$10,,$K$8,$K$12)</f>
        <v>5978.75</v>
      </c>
      <c r="F1420" s="9">
        <f>RTD("cqg.rtd",,"StudyData", $K$2, "BAR", "", "Close", $K$4, $A1420, $K$6,$K$10,,$K$8,$K$12)</f>
        <v>5979.75</v>
      </c>
      <c r="G1420" s="8">
        <f>RTD("cqg.rtd",,"StudyData",$K$2, "Vol", "Highlight=Total Trades,VolType=Exchange,CoCType=Auto", "Vol",$K$4,A1420,"ALL",,,"TRUE","T")</f>
        <v>3323</v>
      </c>
      <c r="H1420" s="9">
        <f xml:space="preserve"> RTD("cqg.rtd",,"StudyData", "RSI("&amp;$K$2&amp;",InputChoice:=Close,Period:=14)", "Bar", "", "Close", $K$4,A1420, "all", "", "","FALSE","T")</f>
        <v>32.295159309981727</v>
      </c>
      <c r="P1420" s="7">
        <f xml:space="preserve"> RTD("cqg.rtd",,"StudyData", $K$2, "BAR", "", "Time", $K$4,$Q1420,$K$6,$K$10, "","False","T")</f>
        <v>45813.236111111109</v>
      </c>
      <c r="Q1420" s="1">
        <f t="shared" si="45"/>
        <v>-1418</v>
      </c>
    </row>
    <row r="1421" spans="1:17" x14ac:dyDescent="0.25">
      <c r="A1421" s="6">
        <f t="shared" si="44"/>
        <v>-1419</v>
      </c>
      <c r="B1421" s="7">
        <f xml:space="preserve"> RTD("cqg.rtd",,"StudyData","TYA", "BAR", "", "Time",$K$4,$A1421,"ALL",, "","False","T")</f>
        <v>45813.232638888891</v>
      </c>
      <c r="C1421" s="9">
        <f>RTD("cqg.rtd",,"StudyData", $K$2, "BAR", "", "Open", $K$4, $A1421, $K$6,$K$10,,$K$8,K$12)</f>
        <v>5987.25</v>
      </c>
      <c r="D1421" s="9">
        <f>RTD("cqg.rtd",,"StudyData", $K$2, "BAR", "", "High", $K$4, $A1421, $K$6,$K$10,,$K$8,$K$12)</f>
        <v>5987.25</v>
      </c>
      <c r="E1421" s="9">
        <f>RTD("cqg.rtd",,"StudyData", $K$2, "BAR", "", "Low", $K$4, $A1421, $K$6,$K$10,,$K$8,$K$12)</f>
        <v>5986</v>
      </c>
      <c r="F1421" s="9">
        <f>RTD("cqg.rtd",,"StudyData", $K$2, "BAR", "", "Close", $K$4, $A1421, $K$6,$K$10,,$K$8,$K$12)</f>
        <v>5986</v>
      </c>
      <c r="G1421" s="8">
        <f>RTD("cqg.rtd",,"StudyData",$K$2, "Vol", "Highlight=Total Trades,VolType=Exchange,CoCType=Auto", "Vol",$K$4,A1421,"ALL",,,"TRUE","T")</f>
        <v>280</v>
      </c>
      <c r="H1421" s="9">
        <f xml:space="preserve"> RTD("cqg.rtd",,"StudyData", "RSI("&amp;$K$2&amp;",InputChoice:=Close,Period:=14)", "Bar", "", "Close", $K$4,A1421, "all", "", "","FALSE","T")</f>
        <v>47.400131476343617</v>
      </c>
      <c r="P1421" s="7">
        <f xml:space="preserve"> RTD("cqg.rtd",,"StudyData", $K$2, "BAR", "", "Time", $K$4,$Q1421,$K$6,$K$10, "","False","T")</f>
        <v>45813.232638888891</v>
      </c>
      <c r="Q1421" s="1">
        <f t="shared" si="45"/>
        <v>-1419</v>
      </c>
    </row>
    <row r="1422" spans="1:17" x14ac:dyDescent="0.25">
      <c r="A1422" s="6">
        <f t="shared" si="44"/>
        <v>-1420</v>
      </c>
      <c r="B1422" s="7">
        <f xml:space="preserve"> RTD("cqg.rtd",,"StudyData","TYA", "BAR", "", "Time",$K$4,$A1422,"ALL",, "","False","T")</f>
        <v>45813.229166666664</v>
      </c>
      <c r="C1422" s="9">
        <f>RTD("cqg.rtd",,"StudyData", $K$2, "BAR", "", "Open", $K$4, $A1422, $K$6,$K$10,,$K$8,K$12)</f>
        <v>5986.75</v>
      </c>
      <c r="D1422" s="9">
        <f>RTD("cqg.rtd",,"StudyData", $K$2, "BAR", "", "High", $K$4, $A1422, $K$6,$K$10,,$K$8,$K$12)</f>
        <v>5989.5</v>
      </c>
      <c r="E1422" s="9">
        <f>RTD("cqg.rtd",,"StudyData", $K$2, "BAR", "", "Low", $K$4, $A1422, $K$6,$K$10,,$K$8,$K$12)</f>
        <v>5986.75</v>
      </c>
      <c r="F1422" s="9">
        <f>RTD("cqg.rtd",,"StudyData", $K$2, "BAR", "", "Close", $K$4, $A1422, $K$6,$K$10,,$K$8,$K$12)</f>
        <v>5987.25</v>
      </c>
      <c r="G1422" s="8">
        <f>RTD("cqg.rtd",,"StudyData",$K$2, "Vol", "Highlight=Total Trades,VolType=Exchange,CoCType=Auto", "Vol",$K$4,A1422,"ALL",,,"TRUE","T")</f>
        <v>735</v>
      </c>
      <c r="H1422" s="9">
        <f xml:space="preserve"> RTD("cqg.rtd",,"StudyData", "RSI("&amp;$K$2&amp;",InputChoice:=Close,Period:=14)", "Bar", "", "Close", $K$4,A1422, "all", "", "","FALSE","T")</f>
        <v>51.909032985978627</v>
      </c>
      <c r="P1422" s="7">
        <f xml:space="preserve"> RTD("cqg.rtd",,"StudyData", $K$2, "BAR", "", "Time", $K$4,$Q1422,$K$6,$K$10, "","False","T")</f>
        <v>45813.229166666664</v>
      </c>
      <c r="Q1422" s="1">
        <f t="shared" si="45"/>
        <v>-1420</v>
      </c>
    </row>
    <row r="1423" spans="1:17" x14ac:dyDescent="0.25">
      <c r="A1423" s="6">
        <f t="shared" si="44"/>
        <v>-1421</v>
      </c>
      <c r="B1423" s="7">
        <f xml:space="preserve"> RTD("cqg.rtd",,"StudyData","TYA", "BAR", "", "Time",$K$4,$A1423,"ALL",, "","False","T")</f>
        <v>45813.225694444445</v>
      </c>
      <c r="C1423" s="9">
        <f>RTD("cqg.rtd",,"StudyData", $K$2, "BAR", "", "Open", $K$4, $A1423, $K$6,$K$10,,$K$8,K$12)</f>
        <v>5988</v>
      </c>
      <c r="D1423" s="9">
        <f>RTD("cqg.rtd",,"StudyData", $K$2, "BAR", "", "High", $K$4, $A1423, $K$6,$K$10,,$K$8,$K$12)</f>
        <v>5988</v>
      </c>
      <c r="E1423" s="9">
        <f>RTD("cqg.rtd",,"StudyData", $K$2, "BAR", "", "Low", $K$4, $A1423, $K$6,$K$10,,$K$8,$K$12)</f>
        <v>5987</v>
      </c>
      <c r="F1423" s="9">
        <f>RTD("cqg.rtd",,"StudyData", $K$2, "BAR", "", "Close", $K$4, $A1423, $K$6,$K$10,,$K$8,$K$12)</f>
        <v>5987</v>
      </c>
      <c r="G1423" s="8">
        <f>RTD("cqg.rtd",,"StudyData",$K$2, "Vol", "Highlight=Total Trades,VolType=Exchange,CoCType=Auto", "Vol",$K$4,A1423,"ALL",,,"TRUE","T")</f>
        <v>441</v>
      </c>
      <c r="H1423" s="9">
        <f xml:space="preserve"> RTD("cqg.rtd",,"StudyData", "RSI("&amp;$K$2&amp;",InputChoice:=Close,Period:=14)", "Bar", "", "Close", $K$4,A1423, "all", "", "","FALSE","T")</f>
        <v>51.04418292934016</v>
      </c>
      <c r="P1423" s="7">
        <f xml:space="preserve"> RTD("cqg.rtd",,"StudyData", $K$2, "BAR", "", "Time", $K$4,$Q1423,$K$6,$K$10, "","False","T")</f>
        <v>45813.225694444445</v>
      </c>
      <c r="Q1423" s="1">
        <f t="shared" si="45"/>
        <v>-1421</v>
      </c>
    </row>
    <row r="1424" spans="1:17" x14ac:dyDescent="0.25">
      <c r="A1424" s="6">
        <f t="shared" si="44"/>
        <v>-1422</v>
      </c>
      <c r="B1424" s="7">
        <f xml:space="preserve"> RTD("cqg.rtd",,"StudyData","TYA", "BAR", "", "Time",$K$4,$A1424,"ALL",, "","False","T")</f>
        <v>45813.222222222219</v>
      </c>
      <c r="C1424" s="9">
        <f>RTD("cqg.rtd",,"StudyData", $K$2, "BAR", "", "Open", $K$4, $A1424, $K$6,$K$10,,$K$8,K$12)</f>
        <v>5988.75</v>
      </c>
      <c r="D1424" s="9">
        <f>RTD("cqg.rtd",,"StudyData", $K$2, "BAR", "", "High", $K$4, $A1424, $K$6,$K$10,,$K$8,$K$12)</f>
        <v>5989</v>
      </c>
      <c r="E1424" s="9">
        <f>RTD("cqg.rtd",,"StudyData", $K$2, "BAR", "", "Low", $K$4, $A1424, $K$6,$K$10,,$K$8,$K$12)</f>
        <v>5987.5</v>
      </c>
      <c r="F1424" s="9">
        <f>RTD("cqg.rtd",,"StudyData", $K$2, "BAR", "", "Close", $K$4, $A1424, $K$6,$K$10,,$K$8,$K$12)</f>
        <v>5988</v>
      </c>
      <c r="G1424" s="8">
        <f>RTD("cqg.rtd",,"StudyData",$K$2, "Vol", "Highlight=Total Trades,VolType=Exchange,CoCType=Auto", "Vol",$K$4,A1424,"ALL",,,"TRUE","T")</f>
        <v>265</v>
      </c>
      <c r="H1424" s="9">
        <f xml:space="preserve"> RTD("cqg.rtd",,"StudyData", "RSI("&amp;$K$2&amp;",InputChoice:=Close,Period:=14)", "Bar", "", "Close", $K$4,A1424, "all", "", "","FALSE","T")</f>
        <v>54.697795018120459</v>
      </c>
      <c r="P1424" s="7">
        <f xml:space="preserve"> RTD("cqg.rtd",,"StudyData", $K$2, "BAR", "", "Time", $K$4,$Q1424,$K$6,$K$10, "","False","T")</f>
        <v>45813.222222222219</v>
      </c>
      <c r="Q1424" s="1">
        <f t="shared" si="45"/>
        <v>-1422</v>
      </c>
    </row>
    <row r="1425" spans="1:17" x14ac:dyDescent="0.25">
      <c r="A1425" s="6">
        <f t="shared" si="44"/>
        <v>-1423</v>
      </c>
      <c r="B1425" s="7">
        <f xml:space="preserve"> RTD("cqg.rtd",,"StudyData","TYA", "BAR", "", "Time",$K$4,$A1425,"ALL",, "","False","T")</f>
        <v>45813.21875</v>
      </c>
      <c r="C1425" s="9">
        <f>RTD("cqg.rtd",,"StudyData", $K$2, "BAR", "", "Open", $K$4, $A1425, $K$6,$K$10,,$K$8,K$12)</f>
        <v>5987.75</v>
      </c>
      <c r="D1425" s="9">
        <f>RTD("cqg.rtd",,"StudyData", $K$2, "BAR", "", "High", $K$4, $A1425, $K$6,$K$10,,$K$8,$K$12)</f>
        <v>5989</v>
      </c>
      <c r="E1425" s="9">
        <f>RTD("cqg.rtd",,"StudyData", $K$2, "BAR", "", "Low", $K$4, $A1425, $K$6,$K$10,,$K$8,$K$12)</f>
        <v>5987.5</v>
      </c>
      <c r="F1425" s="9">
        <f>RTD("cqg.rtd",,"StudyData", $K$2, "BAR", "", "Close", $K$4, $A1425, $K$6,$K$10,,$K$8,$K$12)</f>
        <v>5988.5</v>
      </c>
      <c r="G1425" s="8">
        <f>RTD("cqg.rtd",,"StudyData",$K$2, "Vol", "Highlight=Total Trades,VolType=Exchange,CoCType=Auto", "Vol",$K$4,A1425,"ALL",,,"TRUE","T")</f>
        <v>294</v>
      </c>
      <c r="H1425" s="9">
        <f xml:space="preserve"> RTD("cqg.rtd",,"StudyData", "RSI("&amp;$K$2&amp;",InputChoice:=Close,Period:=14)", "Bar", "", "Close", $K$4,A1425, "all", "", "","FALSE","T")</f>
        <v>56.578017430741127</v>
      </c>
      <c r="P1425" s="7">
        <f xml:space="preserve"> RTD("cqg.rtd",,"StudyData", $K$2, "BAR", "", "Time", $K$4,$Q1425,$K$6,$K$10, "","False","T")</f>
        <v>45813.21875</v>
      </c>
      <c r="Q1425" s="1">
        <f t="shared" si="45"/>
        <v>-1423</v>
      </c>
    </row>
    <row r="1426" spans="1:17" x14ac:dyDescent="0.25">
      <c r="A1426" s="6">
        <f t="shared" si="44"/>
        <v>-1424</v>
      </c>
      <c r="B1426" s="7">
        <f xml:space="preserve"> RTD("cqg.rtd",,"StudyData","TYA", "BAR", "", "Time",$K$4,$A1426,"ALL",, "","False","T")</f>
        <v>45813.215277777781</v>
      </c>
      <c r="C1426" s="9">
        <f>RTD("cqg.rtd",,"StudyData", $K$2, "BAR", "", "Open", $K$4, $A1426, $K$6,$K$10,,$K$8,K$12)</f>
        <v>5988</v>
      </c>
      <c r="D1426" s="9">
        <f>RTD("cqg.rtd",,"StudyData", $K$2, "BAR", "", "High", $K$4, $A1426, $K$6,$K$10,,$K$8,$K$12)</f>
        <v>5989</v>
      </c>
      <c r="E1426" s="9">
        <f>RTD("cqg.rtd",,"StudyData", $K$2, "BAR", "", "Low", $K$4, $A1426, $K$6,$K$10,,$K$8,$K$12)</f>
        <v>5987.5</v>
      </c>
      <c r="F1426" s="9">
        <f>RTD("cqg.rtd",,"StudyData", $K$2, "BAR", "", "Close", $K$4, $A1426, $K$6,$K$10,,$K$8,$K$12)</f>
        <v>5987.75</v>
      </c>
      <c r="G1426" s="8">
        <f>RTD("cqg.rtd",,"StudyData",$K$2, "Vol", "Highlight=Total Trades,VolType=Exchange,CoCType=Auto", "Vol",$K$4,A1426,"ALL",,,"TRUE","T")</f>
        <v>569</v>
      </c>
      <c r="H1426" s="9">
        <f xml:space="preserve"> RTD("cqg.rtd",,"StudyData", "RSI("&amp;$K$2&amp;",InputChoice:=Close,Period:=14)", "Bar", "", "Close", $K$4,A1426, "all", "", "","FALSE","T")</f>
        <v>54.394465465425704</v>
      </c>
      <c r="P1426" s="7">
        <f xml:space="preserve"> RTD("cqg.rtd",,"StudyData", $K$2, "BAR", "", "Time", $K$4,$Q1426,$K$6,$K$10, "","False","T")</f>
        <v>45813.215277777781</v>
      </c>
      <c r="Q1426" s="1">
        <f t="shared" si="45"/>
        <v>-1424</v>
      </c>
    </row>
    <row r="1427" spans="1:17" x14ac:dyDescent="0.25">
      <c r="A1427" s="6">
        <f t="shared" si="44"/>
        <v>-1425</v>
      </c>
      <c r="B1427" s="7">
        <f xml:space="preserve"> RTD("cqg.rtd",,"StudyData","TYA", "BAR", "", "Time",$K$4,$A1427,"ALL",, "","False","T")</f>
        <v>45813.211805555555</v>
      </c>
      <c r="C1427" s="9">
        <f>RTD("cqg.rtd",,"StudyData", $K$2, "BAR", "", "Open", $K$4, $A1427, $K$6,$K$10,,$K$8,K$12)</f>
        <v>5986.5</v>
      </c>
      <c r="D1427" s="9">
        <f>RTD("cqg.rtd",,"StudyData", $K$2, "BAR", "", "High", $K$4, $A1427, $K$6,$K$10,,$K$8,$K$12)</f>
        <v>5988.5</v>
      </c>
      <c r="E1427" s="9">
        <f>RTD("cqg.rtd",,"StudyData", $K$2, "BAR", "", "Low", $K$4, $A1427, $K$6,$K$10,,$K$8,$K$12)</f>
        <v>5984.25</v>
      </c>
      <c r="F1427" s="9">
        <f>RTD("cqg.rtd",,"StudyData", $K$2, "BAR", "", "Close", $K$4, $A1427, $K$6,$K$10,,$K$8,$K$12)</f>
        <v>5988</v>
      </c>
      <c r="G1427" s="8">
        <f>RTD("cqg.rtd",,"StudyData",$K$2, "Vol", "Highlight=Total Trades,VolType=Exchange,CoCType=Auto", "Vol",$K$4,A1427,"ALL",,,"TRUE","T")</f>
        <v>572</v>
      </c>
      <c r="H1427" s="9">
        <f xml:space="preserve"> RTD("cqg.rtd",,"StudyData", "RSI("&amp;$K$2&amp;",InputChoice:=Close,Period:=14)", "Bar", "", "Close", $K$4,A1427, "all", "", "","FALSE","T")</f>
        <v>55.25449941234961</v>
      </c>
      <c r="P1427" s="7">
        <f xml:space="preserve"> RTD("cqg.rtd",,"StudyData", $K$2, "BAR", "", "Time", $K$4,$Q1427,$K$6,$K$10, "","False","T")</f>
        <v>45813.211805555555</v>
      </c>
      <c r="Q1427" s="1">
        <f t="shared" si="45"/>
        <v>-1425</v>
      </c>
    </row>
    <row r="1428" spans="1:17" x14ac:dyDescent="0.25">
      <c r="A1428" s="6">
        <f t="shared" si="44"/>
        <v>-1426</v>
      </c>
      <c r="B1428" s="7">
        <f xml:space="preserve"> RTD("cqg.rtd",,"StudyData","TYA", "BAR", "", "Time",$K$4,$A1428,"ALL",, "","False","T")</f>
        <v>45813.208333333336</v>
      </c>
      <c r="C1428" s="9">
        <f>RTD("cqg.rtd",,"StudyData", $K$2, "BAR", "", "Open", $K$4, $A1428, $K$6,$K$10,,$K$8,K$12)</f>
        <v>5983.75</v>
      </c>
      <c r="D1428" s="9">
        <f>RTD("cqg.rtd",,"StudyData", $K$2, "BAR", "", "High", $K$4, $A1428, $K$6,$K$10,,$K$8,$K$12)</f>
        <v>5987</v>
      </c>
      <c r="E1428" s="9">
        <f>RTD("cqg.rtd",,"StudyData", $K$2, "BAR", "", "Low", $K$4, $A1428, $K$6,$K$10,,$K$8,$K$12)</f>
        <v>5983.75</v>
      </c>
      <c r="F1428" s="9">
        <f>RTD("cqg.rtd",,"StudyData", $K$2, "BAR", "", "Close", $K$4, $A1428, $K$6,$K$10,,$K$8,$K$12)</f>
        <v>5986.5</v>
      </c>
      <c r="G1428" s="8">
        <f>RTD("cqg.rtd",,"StudyData",$K$2, "Vol", "Highlight=Total Trades,VolType=Exchange,CoCType=Auto", "Vol",$K$4,A1428,"ALL",,,"TRUE","T")</f>
        <v>585</v>
      </c>
      <c r="H1428" s="9">
        <f xml:space="preserve"> RTD("cqg.rtd",,"StudyData", "RSI("&amp;$K$2&amp;",InputChoice:=Close,Period:=14)", "Bar", "", "Close", $K$4,A1428, "all", "", "","FALSE","T")</f>
        <v>50.932099742161583</v>
      </c>
      <c r="P1428" s="7">
        <f xml:space="preserve"> RTD("cqg.rtd",,"StudyData", $K$2, "BAR", "", "Time", $K$4,$Q1428,$K$6,$K$10, "","False","T")</f>
        <v>45813.208333333336</v>
      </c>
      <c r="Q1428" s="1">
        <f t="shared" si="45"/>
        <v>-1426</v>
      </c>
    </row>
    <row r="1429" spans="1:17" x14ac:dyDescent="0.25">
      <c r="A1429" s="6">
        <f t="shared" si="44"/>
        <v>-1427</v>
      </c>
      <c r="B1429" s="7">
        <f xml:space="preserve"> RTD("cqg.rtd",,"StudyData","TYA", "BAR", "", "Time",$K$4,$A1429,"ALL",, "","False","T")</f>
        <v>45813.204861111109</v>
      </c>
      <c r="C1429" s="9">
        <f>RTD("cqg.rtd",,"StudyData", $K$2, "BAR", "", "Open", $K$4, $A1429, $K$6,$K$10,,$K$8,K$12)</f>
        <v>5983.75</v>
      </c>
      <c r="D1429" s="9">
        <f>RTD("cqg.rtd",,"StudyData", $K$2, "BAR", "", "High", $K$4, $A1429, $K$6,$K$10,,$K$8,$K$12)</f>
        <v>5984.5</v>
      </c>
      <c r="E1429" s="9">
        <f>RTD("cqg.rtd",,"StudyData", $K$2, "BAR", "", "Low", $K$4, $A1429, $K$6,$K$10,,$K$8,$K$12)</f>
        <v>5982.75</v>
      </c>
      <c r="F1429" s="9">
        <f>RTD("cqg.rtd",,"StudyData", $K$2, "BAR", "", "Close", $K$4, $A1429, $K$6,$K$10,,$K$8,$K$12)</f>
        <v>5984</v>
      </c>
      <c r="G1429" s="8">
        <f>RTD("cqg.rtd",,"StudyData",$K$2, "Vol", "Highlight=Total Trades,VolType=Exchange,CoCType=Auto", "Vol",$K$4,A1429,"ALL",,,"TRUE","T")</f>
        <v>342</v>
      </c>
      <c r="H1429" s="9">
        <f xml:space="preserve"> RTD("cqg.rtd",,"StudyData", "RSI("&amp;$K$2&amp;",InputChoice:=Close,Period:=14)", "Bar", "", "Close", $K$4,A1429, "all", "", "","FALSE","T")</f>
        <v>42.307032385313931</v>
      </c>
      <c r="P1429" s="7">
        <f xml:space="preserve"> RTD("cqg.rtd",,"StudyData", $K$2, "BAR", "", "Time", $K$4,$Q1429,$K$6,$K$10, "","False","T")</f>
        <v>45813.204861111109</v>
      </c>
      <c r="Q1429" s="1">
        <f t="shared" si="45"/>
        <v>-1427</v>
      </c>
    </row>
    <row r="1430" spans="1:17" x14ac:dyDescent="0.25">
      <c r="A1430" s="6">
        <f t="shared" si="44"/>
        <v>-1428</v>
      </c>
      <c r="B1430" s="7">
        <f xml:space="preserve"> RTD("cqg.rtd",,"StudyData","TYA", "BAR", "", "Time",$K$4,$A1430,"ALL",, "","False","T")</f>
        <v>45813.201388888891</v>
      </c>
      <c r="C1430" s="9">
        <f>RTD("cqg.rtd",,"StudyData", $K$2, "BAR", "", "Open", $K$4, $A1430, $K$6,$K$10,,$K$8,K$12)</f>
        <v>5985.75</v>
      </c>
      <c r="D1430" s="9">
        <f>RTD("cqg.rtd",,"StudyData", $K$2, "BAR", "", "High", $K$4, $A1430, $K$6,$K$10,,$K$8,$K$12)</f>
        <v>5986</v>
      </c>
      <c r="E1430" s="9">
        <f>RTD("cqg.rtd",,"StudyData", $K$2, "BAR", "", "Low", $K$4, $A1430, $K$6,$K$10,,$K$8,$K$12)</f>
        <v>5982</v>
      </c>
      <c r="F1430" s="9">
        <f>RTD("cqg.rtd",,"StudyData", $K$2, "BAR", "", "Close", $K$4, $A1430, $K$6,$K$10,,$K$8,$K$12)</f>
        <v>5983.75</v>
      </c>
      <c r="G1430" s="8">
        <f>RTD("cqg.rtd",,"StudyData",$K$2, "Vol", "Highlight=Total Trades,VolType=Exchange,CoCType=Auto", "Vol",$K$4,A1430,"ALL",,,"TRUE","T")</f>
        <v>1154</v>
      </c>
      <c r="H1430" s="9">
        <f xml:space="preserve"> RTD("cqg.rtd",,"StudyData", "RSI("&amp;$K$2&amp;",InputChoice:=Close,Period:=14)", "Bar", "", "Close", $K$4,A1430, "all", "", "","FALSE","T")</f>
        <v>41.349727282093063</v>
      </c>
      <c r="P1430" s="7">
        <f xml:space="preserve"> RTD("cqg.rtd",,"StudyData", $K$2, "BAR", "", "Time", $K$4,$Q1430,$K$6,$K$10, "","False","T")</f>
        <v>45813.201388888891</v>
      </c>
      <c r="Q1430" s="1">
        <f t="shared" si="45"/>
        <v>-1428</v>
      </c>
    </row>
    <row r="1431" spans="1:17" x14ac:dyDescent="0.25">
      <c r="A1431" s="6">
        <f t="shared" si="44"/>
        <v>-1429</v>
      </c>
      <c r="B1431" s="7">
        <f xml:space="preserve"> RTD("cqg.rtd",,"StudyData","TYA", "BAR", "", "Time",$K$4,$A1431,"ALL",, "","False","T")</f>
        <v>45813.197916666664</v>
      </c>
      <c r="C1431" s="9">
        <f>RTD("cqg.rtd",,"StudyData", $K$2, "BAR", "", "Open", $K$4, $A1431, $K$6,$K$10,,$K$8,K$12)</f>
        <v>5986.5</v>
      </c>
      <c r="D1431" s="9">
        <f>RTD("cqg.rtd",,"StudyData", $K$2, "BAR", "", "High", $K$4, $A1431, $K$6,$K$10,,$K$8,$K$12)</f>
        <v>5986.75</v>
      </c>
      <c r="E1431" s="9">
        <f>RTD("cqg.rtd",,"StudyData", $K$2, "BAR", "", "Low", $K$4, $A1431, $K$6,$K$10,,$K$8,$K$12)</f>
        <v>5984.75</v>
      </c>
      <c r="F1431" s="9">
        <f>RTD("cqg.rtd",,"StudyData", $K$2, "BAR", "", "Close", $K$4, $A1431, $K$6,$K$10,,$K$8,$K$12)</f>
        <v>5985.75</v>
      </c>
      <c r="G1431" s="8">
        <f>RTD("cqg.rtd",,"StudyData",$K$2, "Vol", "Highlight=Total Trades,VolType=Exchange,CoCType=Auto", "Vol",$K$4,A1431,"ALL",,,"TRUE","T")</f>
        <v>368</v>
      </c>
      <c r="H1431" s="9">
        <f xml:space="preserve"> RTD("cqg.rtd",,"StudyData", "RSI("&amp;$K$2&amp;",InputChoice:=Close,Period:=14)", "Bar", "", "Close", $K$4,A1431, "all", "", "","FALSE","T")</f>
        <v>47.163206477793779</v>
      </c>
      <c r="P1431" s="7">
        <f xml:space="preserve"> RTD("cqg.rtd",,"StudyData", $K$2, "BAR", "", "Time", $K$4,$Q1431,$K$6,$K$10, "","False","T")</f>
        <v>45813.197916666664</v>
      </c>
      <c r="Q1431" s="1">
        <f t="shared" si="45"/>
        <v>-1429</v>
      </c>
    </row>
    <row r="1432" spans="1:17" x14ac:dyDescent="0.25">
      <c r="A1432" s="6">
        <f t="shared" si="44"/>
        <v>-1430</v>
      </c>
      <c r="B1432" s="7">
        <f xml:space="preserve"> RTD("cqg.rtd",,"StudyData","TYA", "BAR", "", "Time",$K$4,$A1432,"ALL",, "","False","T")</f>
        <v>45813.194444444445</v>
      </c>
      <c r="C1432" s="9">
        <f>RTD("cqg.rtd",,"StudyData", $K$2, "BAR", "", "Open", $K$4, $A1432, $K$6,$K$10,,$K$8,K$12)</f>
        <v>5986.5</v>
      </c>
      <c r="D1432" s="9">
        <f>RTD("cqg.rtd",,"StudyData", $K$2, "BAR", "", "High", $K$4, $A1432, $K$6,$K$10,,$K$8,$K$12)</f>
        <v>5987.25</v>
      </c>
      <c r="E1432" s="9">
        <f>RTD("cqg.rtd",,"StudyData", $K$2, "BAR", "", "Low", $K$4, $A1432, $K$6,$K$10,,$K$8,$K$12)</f>
        <v>5985.5</v>
      </c>
      <c r="F1432" s="9">
        <f>RTD("cqg.rtd",,"StudyData", $K$2, "BAR", "", "Close", $K$4, $A1432, $K$6,$K$10,,$K$8,$K$12)</f>
        <v>5986.5</v>
      </c>
      <c r="G1432" s="8">
        <f>RTD("cqg.rtd",,"StudyData",$K$2, "Vol", "Highlight=Total Trades,VolType=Exchange,CoCType=Auto", "Vol",$K$4,A1432,"ALL",,,"TRUE","T")</f>
        <v>475</v>
      </c>
      <c r="H1432" s="9">
        <f xml:space="preserve"> RTD("cqg.rtd",,"StudyData", "RSI("&amp;$K$2&amp;",InputChoice:=Close,Period:=14)", "Bar", "", "Close", $K$4,A1432, "all", "", "","FALSE","T")</f>
        <v>49.591006906759617</v>
      </c>
      <c r="P1432" s="7">
        <f xml:space="preserve"> RTD("cqg.rtd",,"StudyData", $K$2, "BAR", "", "Time", $K$4,$Q1432,$K$6,$K$10, "","False","T")</f>
        <v>45813.194444444445</v>
      </c>
      <c r="Q1432" s="1">
        <f t="shared" si="45"/>
        <v>-1430</v>
      </c>
    </row>
    <row r="1433" spans="1:17" x14ac:dyDescent="0.25">
      <c r="A1433" s="6">
        <f t="shared" si="44"/>
        <v>-1431</v>
      </c>
      <c r="B1433" s="7">
        <f xml:space="preserve"> RTD("cqg.rtd",,"StudyData","TYA", "BAR", "", "Time",$K$4,$A1433,"ALL",, "","False","T")</f>
        <v>45813.190972222219</v>
      </c>
      <c r="C1433" s="9">
        <f>RTD("cqg.rtd",,"StudyData", $K$2, "BAR", "", "Open", $K$4, $A1433, $K$6,$K$10,,$K$8,K$12)</f>
        <v>5985.25</v>
      </c>
      <c r="D1433" s="9">
        <f>RTD("cqg.rtd",,"StudyData", $K$2, "BAR", "", "High", $K$4, $A1433, $K$6,$K$10,,$K$8,$K$12)</f>
        <v>5987</v>
      </c>
      <c r="E1433" s="9">
        <f>RTD("cqg.rtd",,"StudyData", $K$2, "BAR", "", "Low", $K$4, $A1433, $K$6,$K$10,,$K$8,$K$12)</f>
        <v>5984</v>
      </c>
      <c r="F1433" s="9">
        <f>RTD("cqg.rtd",,"StudyData", $K$2, "BAR", "", "Close", $K$4, $A1433, $K$6,$K$10,,$K$8,$K$12)</f>
        <v>5986.25</v>
      </c>
      <c r="G1433" s="8">
        <f>RTD("cqg.rtd",,"StudyData",$K$2, "Vol", "Highlight=Total Trades,VolType=Exchange,CoCType=Auto", "Vol",$K$4,A1433,"ALL",,,"TRUE","T")</f>
        <v>485</v>
      </c>
      <c r="H1433" s="9">
        <f xml:space="preserve"> RTD("cqg.rtd",,"StudyData", "RSI("&amp;$K$2&amp;",InputChoice:=Close,Period:=14)", "Bar", "", "Close", $K$4,A1433, "all", "", "","FALSE","T")</f>
        <v>48.774824599524884</v>
      </c>
      <c r="P1433" s="7">
        <f xml:space="preserve"> RTD("cqg.rtd",,"StudyData", $K$2, "BAR", "", "Time", $K$4,$Q1433,$K$6,$K$10, "","False","T")</f>
        <v>45813.190972222219</v>
      </c>
      <c r="Q1433" s="1">
        <f t="shared" si="45"/>
        <v>-1431</v>
      </c>
    </row>
    <row r="1434" spans="1:17" x14ac:dyDescent="0.25">
      <c r="A1434" s="6">
        <f t="shared" si="44"/>
        <v>-1432</v>
      </c>
      <c r="B1434" s="7">
        <f xml:space="preserve"> RTD("cqg.rtd",,"StudyData","TYA", "BAR", "", "Time",$K$4,$A1434,"ALL",, "","False","T")</f>
        <v>45813.1875</v>
      </c>
      <c r="C1434" s="9">
        <f>RTD("cqg.rtd",,"StudyData", $K$2, "BAR", "", "Open", $K$4, $A1434, $K$6,$K$10,,$K$8,K$12)</f>
        <v>5984.75</v>
      </c>
      <c r="D1434" s="9">
        <f>RTD("cqg.rtd",,"StudyData", $K$2, "BAR", "", "High", $K$4, $A1434, $K$6,$K$10,,$K$8,$K$12)</f>
        <v>5985.75</v>
      </c>
      <c r="E1434" s="9">
        <f>RTD("cqg.rtd",,"StudyData", $K$2, "BAR", "", "Low", $K$4, $A1434, $K$6,$K$10,,$K$8,$K$12)</f>
        <v>5984</v>
      </c>
      <c r="F1434" s="9">
        <f>RTD("cqg.rtd",,"StudyData", $K$2, "BAR", "", "Close", $K$4, $A1434, $K$6,$K$10,,$K$8,$K$12)</f>
        <v>5985.25</v>
      </c>
      <c r="G1434" s="8">
        <f>RTD("cqg.rtd",,"StudyData",$K$2, "Vol", "Highlight=Total Trades,VolType=Exchange,CoCType=Auto", "Vol",$K$4,A1434,"ALL",,,"TRUE","T")</f>
        <v>513</v>
      </c>
      <c r="H1434" s="9">
        <f xml:space="preserve"> RTD("cqg.rtd",,"StudyData", "RSI("&amp;$K$2&amp;",InputChoice:=Close,Period:=14)", "Bar", "", "Close", $K$4,A1434, "all", "", "","FALSE","T")</f>
        <v>45.497087056519156</v>
      </c>
      <c r="P1434" s="7">
        <f xml:space="preserve"> RTD("cqg.rtd",,"StudyData", $K$2, "BAR", "", "Time", $K$4,$Q1434,$K$6,$K$10, "","False","T")</f>
        <v>45813.1875</v>
      </c>
      <c r="Q1434" s="1">
        <f t="shared" si="45"/>
        <v>-1432</v>
      </c>
    </row>
    <row r="1435" spans="1:17" x14ac:dyDescent="0.25">
      <c r="A1435" s="6">
        <f t="shared" si="44"/>
        <v>-1433</v>
      </c>
      <c r="B1435" s="7">
        <f xml:space="preserve"> RTD("cqg.rtd",,"StudyData","TYA", "BAR", "", "Time",$K$4,$A1435,"ALL",, "","False","T")</f>
        <v>45813.184027777781</v>
      </c>
      <c r="C1435" s="9">
        <f>RTD("cqg.rtd",,"StudyData", $K$2, "BAR", "", "Open", $K$4, $A1435, $K$6,$K$10,,$K$8,K$12)</f>
        <v>5984.5</v>
      </c>
      <c r="D1435" s="9">
        <f>RTD("cqg.rtd",,"StudyData", $K$2, "BAR", "", "High", $K$4, $A1435, $K$6,$K$10,,$K$8,$K$12)</f>
        <v>5987</v>
      </c>
      <c r="E1435" s="9">
        <f>RTD("cqg.rtd",,"StudyData", $K$2, "BAR", "", "Low", $K$4, $A1435, $K$6,$K$10,,$K$8,$K$12)</f>
        <v>5983.75</v>
      </c>
      <c r="F1435" s="9">
        <f>RTD("cqg.rtd",,"StudyData", $K$2, "BAR", "", "Close", $K$4, $A1435, $K$6,$K$10,,$K$8,$K$12)</f>
        <v>5984.5</v>
      </c>
      <c r="G1435" s="8">
        <f>RTD("cqg.rtd",,"StudyData",$K$2, "Vol", "Highlight=Total Trades,VolType=Exchange,CoCType=Auto", "Vol",$K$4,A1435,"ALL",,,"TRUE","T")</f>
        <v>1372</v>
      </c>
      <c r="H1435" s="9">
        <f xml:space="preserve"> RTD("cqg.rtd",,"StudyData", "RSI("&amp;$K$2&amp;",InputChoice:=Close,Period:=14)", "Bar", "", "Close", $K$4,A1435, "all", "", "","FALSE","T")</f>
        <v>42.95503389997392</v>
      </c>
      <c r="P1435" s="7">
        <f xml:space="preserve"> RTD("cqg.rtd",,"StudyData", $K$2, "BAR", "", "Time", $K$4,$Q1435,$K$6,$K$10, "","False","T")</f>
        <v>45813.184027777781</v>
      </c>
      <c r="Q1435" s="1">
        <f t="shared" si="45"/>
        <v>-1433</v>
      </c>
    </row>
    <row r="1436" spans="1:17" x14ac:dyDescent="0.25">
      <c r="A1436" s="6">
        <f t="shared" si="44"/>
        <v>-1434</v>
      </c>
      <c r="B1436" s="7">
        <f xml:space="preserve"> RTD("cqg.rtd",,"StudyData","TYA", "BAR", "", "Time",$K$4,$A1436,"ALL",, "","False","T")</f>
        <v>45813.180555555555</v>
      </c>
      <c r="C1436" s="9">
        <f>RTD("cqg.rtd",,"StudyData", $K$2, "BAR", "", "Open", $K$4, $A1436, $K$6,$K$10,,$K$8,K$12)</f>
        <v>5985</v>
      </c>
      <c r="D1436" s="9">
        <f>RTD("cqg.rtd",,"StudyData", $K$2, "BAR", "", "High", $K$4, $A1436, $K$6,$K$10,,$K$8,$K$12)</f>
        <v>5985.75</v>
      </c>
      <c r="E1436" s="9">
        <f>RTD("cqg.rtd",,"StudyData", $K$2, "BAR", "", "Low", $K$4, $A1436, $K$6,$K$10,,$K$8,$K$12)</f>
        <v>5983.25</v>
      </c>
      <c r="F1436" s="9">
        <f>RTD("cqg.rtd",,"StudyData", $K$2, "BAR", "", "Close", $K$4, $A1436, $K$6,$K$10,,$K$8,$K$12)</f>
        <v>5984.5</v>
      </c>
      <c r="G1436" s="8">
        <f>RTD("cqg.rtd",,"StudyData",$K$2, "Vol", "Highlight=Total Trades,VolType=Exchange,CoCType=Auto", "Vol",$K$4,A1436,"ALL",,,"TRUE","T")</f>
        <v>1019</v>
      </c>
      <c r="H1436" s="9">
        <f xml:space="preserve"> RTD("cqg.rtd",,"StudyData", "RSI("&amp;$K$2&amp;",InputChoice:=Close,Period:=14)", "Bar", "", "Close", $K$4,A1436, "all", "", "","FALSE","T")</f>
        <v>42.95503389997392</v>
      </c>
      <c r="P1436" s="7">
        <f xml:space="preserve"> RTD("cqg.rtd",,"StudyData", $K$2, "BAR", "", "Time", $K$4,$Q1436,$K$6,$K$10, "","False","T")</f>
        <v>45813.180555555555</v>
      </c>
      <c r="Q1436" s="1">
        <f t="shared" si="45"/>
        <v>-1434</v>
      </c>
    </row>
    <row r="1437" spans="1:17" x14ac:dyDescent="0.25">
      <c r="A1437" s="6">
        <f t="shared" si="44"/>
        <v>-1435</v>
      </c>
      <c r="B1437" s="7">
        <f xml:space="preserve"> RTD("cqg.rtd",,"StudyData","TYA", "BAR", "", "Time",$K$4,$A1437,"ALL",, "","False","T")</f>
        <v>45813.177083333336</v>
      </c>
      <c r="C1437" s="9">
        <f>RTD("cqg.rtd",,"StudyData", $K$2, "BAR", "", "Open", $K$4, $A1437, $K$6,$K$10,,$K$8,K$12)</f>
        <v>5983.75</v>
      </c>
      <c r="D1437" s="9">
        <f>RTD("cqg.rtd",,"StudyData", $K$2, "BAR", "", "High", $K$4, $A1437, $K$6,$K$10,,$K$8,$K$12)</f>
        <v>5985.25</v>
      </c>
      <c r="E1437" s="9">
        <f>RTD("cqg.rtd",,"StudyData", $K$2, "BAR", "", "Low", $K$4, $A1437, $K$6,$K$10,,$K$8,$K$12)</f>
        <v>5982.5</v>
      </c>
      <c r="F1437" s="9">
        <f>RTD("cqg.rtd",,"StudyData", $K$2, "BAR", "", "Close", $K$4, $A1437, $K$6,$K$10,,$K$8,$K$12)</f>
        <v>5985</v>
      </c>
      <c r="G1437" s="8">
        <f>RTD("cqg.rtd",,"StudyData",$K$2, "Vol", "Highlight=Total Trades,VolType=Exchange,CoCType=Auto", "Vol",$K$4,A1437,"ALL",,,"TRUE","T")</f>
        <v>821</v>
      </c>
      <c r="H1437" s="9">
        <f xml:space="preserve"> RTD("cqg.rtd",,"StudyData", "RSI("&amp;$K$2&amp;",InputChoice:=Close,Period:=14)", "Bar", "", "Close", $K$4,A1437, "all", "", "","FALSE","T")</f>
        <v>44.138404900316928</v>
      </c>
      <c r="P1437" s="7">
        <f xml:space="preserve"> RTD("cqg.rtd",,"StudyData", $K$2, "BAR", "", "Time", $K$4,$Q1437,$K$6,$K$10, "","False","T")</f>
        <v>45813.177083333336</v>
      </c>
      <c r="Q1437" s="1">
        <f t="shared" si="45"/>
        <v>-1435</v>
      </c>
    </row>
    <row r="1438" spans="1:17" x14ac:dyDescent="0.25">
      <c r="A1438" s="6">
        <f t="shared" si="44"/>
        <v>-1436</v>
      </c>
      <c r="B1438" s="7">
        <f xml:space="preserve"> RTD("cqg.rtd",,"StudyData","TYA", "BAR", "", "Time",$K$4,$A1438,"ALL",, "","False","T")</f>
        <v>45813.173611111109</v>
      </c>
      <c r="C1438" s="9">
        <f>RTD("cqg.rtd",,"StudyData", $K$2, "BAR", "", "Open", $K$4, $A1438, $K$6,$K$10,,$K$8,K$12)</f>
        <v>5986.25</v>
      </c>
      <c r="D1438" s="9">
        <f>RTD("cqg.rtd",,"StudyData", $K$2, "BAR", "", "High", $K$4, $A1438, $K$6,$K$10,,$K$8,$K$12)</f>
        <v>5987</v>
      </c>
      <c r="E1438" s="9">
        <f>RTD("cqg.rtd",,"StudyData", $K$2, "BAR", "", "Low", $K$4, $A1438, $K$6,$K$10,,$K$8,$K$12)</f>
        <v>5984</v>
      </c>
      <c r="F1438" s="9">
        <f>RTD("cqg.rtd",,"StudyData", $K$2, "BAR", "", "Close", $K$4, $A1438, $K$6,$K$10,,$K$8,$K$12)</f>
        <v>5984</v>
      </c>
      <c r="G1438" s="8">
        <f>RTD("cqg.rtd",,"StudyData",$K$2, "Vol", "Highlight=Total Trades,VolType=Exchange,CoCType=Auto", "Vol",$K$4,A1438,"ALL",,,"TRUE","T")</f>
        <v>761</v>
      </c>
      <c r="H1438" s="9">
        <f xml:space="preserve"> RTD("cqg.rtd",,"StudyData", "RSI("&amp;$K$2&amp;",InputChoice:=Close,Period:=14)", "Bar", "", "Close", $K$4,A1438, "all", "", "","FALSE","T")</f>
        <v>41.126275101091252</v>
      </c>
      <c r="P1438" s="7">
        <f xml:space="preserve"> RTD("cqg.rtd",,"StudyData", $K$2, "BAR", "", "Time", $K$4,$Q1438,$K$6,$K$10, "","False","T")</f>
        <v>45813.173611111109</v>
      </c>
      <c r="Q1438" s="1">
        <f t="shared" si="45"/>
        <v>-1436</v>
      </c>
    </row>
    <row r="1439" spans="1:17" x14ac:dyDescent="0.25">
      <c r="A1439" s="6">
        <f t="shared" si="44"/>
        <v>-1437</v>
      </c>
      <c r="B1439" s="7">
        <f xml:space="preserve"> RTD("cqg.rtd",,"StudyData","TYA", "BAR", "", "Time",$K$4,$A1439,"ALL",, "","False","T")</f>
        <v>45813.170138888891</v>
      </c>
      <c r="C1439" s="9">
        <f>RTD("cqg.rtd",,"StudyData", $K$2, "BAR", "", "Open", $K$4, $A1439, $K$6,$K$10,,$K$8,K$12)</f>
        <v>5987</v>
      </c>
      <c r="D1439" s="9">
        <f>RTD("cqg.rtd",,"StudyData", $K$2, "BAR", "", "High", $K$4, $A1439, $K$6,$K$10,,$K$8,$K$12)</f>
        <v>5988</v>
      </c>
      <c r="E1439" s="9">
        <f>RTD("cqg.rtd",,"StudyData", $K$2, "BAR", "", "Low", $K$4, $A1439, $K$6,$K$10,,$K$8,$K$12)</f>
        <v>5985.25</v>
      </c>
      <c r="F1439" s="9">
        <f>RTD("cqg.rtd",,"StudyData", $K$2, "BAR", "", "Close", $K$4, $A1439, $K$6,$K$10,,$K$8,$K$12)</f>
        <v>5986.5</v>
      </c>
      <c r="G1439" s="8">
        <f>RTD("cqg.rtd",,"StudyData",$K$2, "Vol", "Highlight=Total Trades,VolType=Exchange,CoCType=Auto", "Vol",$K$4,A1439,"ALL",,,"TRUE","T")</f>
        <v>828</v>
      </c>
      <c r="H1439" s="9">
        <f xml:space="preserve"> RTD("cqg.rtd",,"StudyData", "RSI("&amp;$K$2&amp;",InputChoice:=Close,Period:=14)", "Bar", "", "Close", $K$4,A1439, "all", "", "","FALSE","T")</f>
        <v>47.010829618862005</v>
      </c>
      <c r="P1439" s="7">
        <f xml:space="preserve"> RTD("cqg.rtd",,"StudyData", $K$2, "BAR", "", "Time", $K$4,$Q1439,$K$6,$K$10, "","False","T")</f>
        <v>45813.170138888891</v>
      </c>
      <c r="Q1439" s="1">
        <f t="shared" si="45"/>
        <v>-1437</v>
      </c>
    </row>
    <row r="1440" spans="1:17" x14ac:dyDescent="0.25">
      <c r="A1440" s="6">
        <f t="shared" si="44"/>
        <v>-1438</v>
      </c>
      <c r="B1440" s="7">
        <f xml:space="preserve"> RTD("cqg.rtd",,"StudyData","TYA", "BAR", "", "Time",$K$4,$A1440,"ALL",, "","False","T")</f>
        <v>45813.166666666664</v>
      </c>
      <c r="C1440" s="9">
        <f>RTD("cqg.rtd",,"StudyData", $K$2, "BAR", "", "Open", $K$4, $A1440, $K$6,$K$10,,$K$8,K$12)</f>
        <v>5987.25</v>
      </c>
      <c r="D1440" s="9">
        <f>RTD("cqg.rtd",,"StudyData", $K$2, "BAR", "", "High", $K$4, $A1440, $K$6,$K$10,,$K$8,$K$12)</f>
        <v>5987.5</v>
      </c>
      <c r="E1440" s="9">
        <f>RTD("cqg.rtd",,"StudyData", $K$2, "BAR", "", "Low", $K$4, $A1440, $K$6,$K$10,,$K$8,$K$12)</f>
        <v>5985</v>
      </c>
      <c r="F1440" s="9">
        <f>RTD("cqg.rtd",,"StudyData", $K$2, "BAR", "", "Close", $K$4, $A1440, $K$6,$K$10,,$K$8,$K$12)</f>
        <v>5986.75</v>
      </c>
      <c r="G1440" s="8">
        <f>RTD("cqg.rtd",,"StudyData",$K$2, "Vol", "Highlight=Total Trades,VolType=Exchange,CoCType=Auto", "Vol",$K$4,A1440,"ALL",,,"TRUE","T")</f>
        <v>823</v>
      </c>
      <c r="H1440" s="9">
        <f xml:space="preserve"> RTD("cqg.rtd",,"StudyData", "RSI("&amp;$K$2&amp;",InputChoice:=Close,Period:=14)", "Bar", "", "Close", $K$4,A1440, "all", "", "","FALSE","T")</f>
        <v>47.643848059980336</v>
      </c>
      <c r="P1440" s="7">
        <f xml:space="preserve"> RTD("cqg.rtd",,"StudyData", $K$2, "BAR", "", "Time", $K$4,$Q1440,$K$6,$K$10, "","False","T")</f>
        <v>45813.166666666664</v>
      </c>
      <c r="Q1440" s="1">
        <f t="shared" si="45"/>
        <v>-1438</v>
      </c>
    </row>
    <row r="1441" spans="1:17" x14ac:dyDescent="0.25">
      <c r="A1441" s="6">
        <f t="shared" si="44"/>
        <v>-1439</v>
      </c>
      <c r="B1441" s="7">
        <f xml:space="preserve"> RTD("cqg.rtd",,"StudyData","TYA", "BAR", "", "Time",$K$4,$A1441,"ALL",, "","False","T")</f>
        <v>45813.163194444445</v>
      </c>
      <c r="C1441" s="9">
        <f>RTD("cqg.rtd",,"StudyData", $K$2, "BAR", "", "Open", $K$4, $A1441, $K$6,$K$10,,$K$8,K$12)</f>
        <v>5987.75</v>
      </c>
      <c r="D1441" s="9">
        <f>RTD("cqg.rtd",,"StudyData", $K$2, "BAR", "", "High", $K$4, $A1441, $K$6,$K$10,,$K$8,$K$12)</f>
        <v>5988.25</v>
      </c>
      <c r="E1441" s="9">
        <f>RTD("cqg.rtd",,"StudyData", $K$2, "BAR", "", "Low", $K$4, $A1441, $K$6,$K$10,,$K$8,$K$12)</f>
        <v>5984</v>
      </c>
      <c r="F1441" s="9">
        <f>RTD("cqg.rtd",,"StudyData", $K$2, "BAR", "", "Close", $K$4, $A1441, $K$6,$K$10,,$K$8,$K$12)</f>
        <v>5987</v>
      </c>
      <c r="G1441" s="8">
        <f>RTD("cqg.rtd",,"StudyData",$K$2, "Vol", "Highlight=Total Trades,VolType=Exchange,CoCType=Auto", "Vol",$K$4,A1441,"ALL",,,"TRUE","T")</f>
        <v>1792</v>
      </c>
      <c r="H1441" s="9">
        <f xml:space="preserve"> RTD("cqg.rtd",,"StudyData", "RSI("&amp;$K$2&amp;",InputChoice:=Close,Period:=14)", "Bar", "", "Close", $K$4,A1441, "all", "", "","FALSE","T")</f>
        <v>48.247108791854664</v>
      </c>
      <c r="P1441" s="7">
        <f xml:space="preserve"> RTD("cqg.rtd",,"StudyData", $K$2, "BAR", "", "Time", $K$4,$Q1441,$K$6,$K$10, "","False","T")</f>
        <v>45813.163194444445</v>
      </c>
      <c r="Q1441" s="1">
        <f t="shared" si="45"/>
        <v>-1439</v>
      </c>
    </row>
    <row r="1442" spans="1:17" x14ac:dyDescent="0.25">
      <c r="A1442" s="6">
        <f t="shared" si="44"/>
        <v>-1440</v>
      </c>
      <c r="B1442" s="7">
        <f xml:space="preserve"> RTD("cqg.rtd",,"StudyData","TYA", "BAR", "", "Time",$K$4,$A1442,"ALL",, "","False","T")</f>
        <v>45813.159722222219</v>
      </c>
      <c r="C1442" s="9">
        <f>RTD("cqg.rtd",,"StudyData", $K$2, "BAR", "", "Open", $K$4, $A1442, $K$6,$K$10,,$K$8,K$12)</f>
        <v>5989.75</v>
      </c>
      <c r="D1442" s="9">
        <f>RTD("cqg.rtd",,"StudyData", $K$2, "BAR", "", "High", $K$4, $A1442, $K$6,$K$10,,$K$8,$K$12)</f>
        <v>5990.25</v>
      </c>
      <c r="E1442" s="9">
        <f>RTD("cqg.rtd",,"StudyData", $K$2, "BAR", "", "Low", $K$4, $A1442, $K$6,$K$10,,$K$8,$K$12)</f>
        <v>5987</v>
      </c>
      <c r="F1442" s="9">
        <f>RTD("cqg.rtd",,"StudyData", $K$2, "BAR", "", "Close", $K$4, $A1442, $K$6,$K$10,,$K$8,$K$12)</f>
        <v>5987.75</v>
      </c>
      <c r="G1442" s="8">
        <f>RTD("cqg.rtd",,"StudyData",$K$2, "Vol", "Highlight=Total Trades,VolType=Exchange,CoCType=Auto", "Vol",$K$4,A1442,"ALL",,,"TRUE","T")</f>
        <v>765</v>
      </c>
      <c r="H1442" s="9">
        <f xml:space="preserve"> RTD("cqg.rtd",,"StudyData", "RSI("&amp;$K$2&amp;",InputChoice:=Close,Period:=14)", "Bar", "", "Close", $K$4,A1442, "all", "", "","FALSE","T")</f>
        <v>50.011120157876505</v>
      </c>
      <c r="P1442" s="7">
        <f xml:space="preserve"> RTD("cqg.rtd",,"StudyData", $K$2, "BAR", "", "Time", $K$4,$Q1442,$K$6,$K$10, "","False","T")</f>
        <v>45813.159722222219</v>
      </c>
      <c r="Q1442" s="1">
        <f t="shared" si="45"/>
        <v>-1440</v>
      </c>
    </row>
    <row r="1443" spans="1:17" x14ac:dyDescent="0.25">
      <c r="A1443" s="6">
        <f t="shared" si="44"/>
        <v>-1441</v>
      </c>
      <c r="B1443" s="7">
        <f xml:space="preserve"> RTD("cqg.rtd",,"StudyData","TYA", "BAR", "", "Time",$K$4,$A1443,"ALL",, "","False","T")</f>
        <v>45813.15625</v>
      </c>
      <c r="C1443" s="9">
        <f>RTD("cqg.rtd",,"StudyData", $K$2, "BAR", "", "Open", $K$4, $A1443, $K$6,$K$10,,$K$8,K$12)</f>
        <v>5992.25</v>
      </c>
      <c r="D1443" s="9">
        <f>RTD("cqg.rtd",,"StudyData", $K$2, "BAR", "", "High", $K$4, $A1443, $K$6,$K$10,,$K$8,$K$12)</f>
        <v>5992.25</v>
      </c>
      <c r="E1443" s="9">
        <f>RTD("cqg.rtd",,"StudyData", $K$2, "BAR", "", "Low", $K$4, $A1443, $K$6,$K$10,,$K$8,$K$12)</f>
        <v>5988.5</v>
      </c>
      <c r="F1443" s="9">
        <f>RTD("cqg.rtd",,"StudyData", $K$2, "BAR", "", "Close", $K$4, $A1443, $K$6,$K$10,,$K$8,$K$12)</f>
        <v>5989.75</v>
      </c>
      <c r="G1443" s="8">
        <f>RTD("cqg.rtd",,"StudyData",$K$2, "Vol", "Highlight=Total Trades,VolType=Exchange,CoCType=Auto", "Vol",$K$4,A1443,"ALL",,,"TRUE","T")</f>
        <v>937</v>
      </c>
      <c r="H1443" s="9">
        <f xml:space="preserve"> RTD("cqg.rtd",,"StudyData", "RSI("&amp;$K$2&amp;",InputChoice:=Close,Period:=14)", "Bar", "", "Close", $K$4,A1443, "all", "", "","FALSE","T")</f>
        <v>54.989574062588687</v>
      </c>
      <c r="P1443" s="7">
        <f xml:space="preserve"> RTD("cqg.rtd",,"StudyData", $K$2, "BAR", "", "Time", $K$4,$Q1443,$K$6,$K$10, "","False","T")</f>
        <v>45813.15625</v>
      </c>
      <c r="Q1443" s="1">
        <f t="shared" si="45"/>
        <v>-1441</v>
      </c>
    </row>
    <row r="1444" spans="1:17" x14ac:dyDescent="0.25">
      <c r="A1444" s="6">
        <f t="shared" si="44"/>
        <v>-1442</v>
      </c>
      <c r="B1444" s="7">
        <f xml:space="preserve"> RTD("cqg.rtd",,"StudyData","TYA", "BAR", "", "Time",$K$4,$A1444,"ALL",, "","False","T")</f>
        <v>45813.152777777781</v>
      </c>
      <c r="C1444" s="9">
        <f>RTD("cqg.rtd",,"StudyData", $K$2, "BAR", "", "Open", $K$4, $A1444, $K$6,$K$10,,$K$8,K$12)</f>
        <v>5992.75</v>
      </c>
      <c r="D1444" s="9">
        <f>RTD("cqg.rtd",,"StudyData", $K$2, "BAR", "", "High", $K$4, $A1444, $K$6,$K$10,,$K$8,$K$12)</f>
        <v>5994.75</v>
      </c>
      <c r="E1444" s="9">
        <f>RTD("cqg.rtd",,"StudyData", $K$2, "BAR", "", "Low", $K$4, $A1444, $K$6,$K$10,,$K$8,$K$12)</f>
        <v>5991.75</v>
      </c>
      <c r="F1444" s="9">
        <f>RTD("cqg.rtd",,"StudyData", $K$2, "BAR", "", "Close", $K$4, $A1444, $K$6,$K$10,,$K$8,$K$12)</f>
        <v>5992</v>
      </c>
      <c r="G1444" s="8">
        <f>RTD("cqg.rtd",,"StudyData",$K$2, "Vol", "Highlight=Total Trades,VolType=Exchange,CoCType=Auto", "Vol",$K$4,A1444,"ALL",,,"TRUE","T")</f>
        <v>833</v>
      </c>
      <c r="H1444" s="9">
        <f xml:space="preserve"> RTD("cqg.rtd",,"StudyData", "RSI("&amp;$K$2&amp;",InputChoice:=Close,Period:=14)", "Bar", "", "Close", $K$4,A1444, "all", "", "","FALSE","T")</f>
        <v>61.37167590735956</v>
      </c>
      <c r="P1444" s="7">
        <f xml:space="preserve"> RTD("cqg.rtd",,"StudyData", $K$2, "BAR", "", "Time", $K$4,$Q1444,$K$6,$K$10, "","False","T")</f>
        <v>45813.152777777781</v>
      </c>
      <c r="Q1444" s="1">
        <f t="shared" si="45"/>
        <v>-1442</v>
      </c>
    </row>
    <row r="1445" spans="1:17" x14ac:dyDescent="0.25">
      <c r="A1445" s="6">
        <f t="shared" si="44"/>
        <v>-1443</v>
      </c>
      <c r="B1445" s="7">
        <f xml:space="preserve"> RTD("cqg.rtd",,"StudyData","TYA", "BAR", "", "Time",$K$4,$A1445,"ALL",, "","False","T")</f>
        <v>45813.149305555555</v>
      </c>
      <c r="C1445" s="9">
        <f>RTD("cqg.rtd",,"StudyData", $K$2, "BAR", "", "Open", $K$4, $A1445, $K$6,$K$10,,$K$8,K$12)</f>
        <v>5995.75</v>
      </c>
      <c r="D1445" s="9">
        <f>RTD("cqg.rtd",,"StudyData", $K$2, "BAR", "", "High", $K$4, $A1445, $K$6,$K$10,,$K$8,$K$12)</f>
        <v>5996.5</v>
      </c>
      <c r="E1445" s="9">
        <f>RTD("cqg.rtd",,"StudyData", $K$2, "BAR", "", "Low", $K$4, $A1445, $K$6,$K$10,,$K$8,$K$12)</f>
        <v>5992.25</v>
      </c>
      <c r="F1445" s="9">
        <f>RTD("cqg.rtd",,"StudyData", $K$2, "BAR", "", "Close", $K$4, $A1445, $K$6,$K$10,,$K$8,$K$12)</f>
        <v>5992.75</v>
      </c>
      <c r="G1445" s="8">
        <f>RTD("cqg.rtd",,"StudyData",$K$2, "Vol", "Highlight=Total Trades,VolType=Exchange,CoCType=Auto", "Vol",$K$4,A1445,"ALL",,,"TRUE","T")</f>
        <v>1345</v>
      </c>
      <c r="H1445" s="9">
        <f xml:space="preserve"> RTD("cqg.rtd",,"StudyData", "RSI("&amp;$K$2&amp;",InputChoice:=Close,Period:=14)", "Bar", "", "Close", $K$4,A1445, "all", "", "","FALSE","T")</f>
        <v>63.658505890463012</v>
      </c>
      <c r="P1445" s="7">
        <f xml:space="preserve"> RTD("cqg.rtd",,"StudyData", $K$2, "BAR", "", "Time", $K$4,$Q1445,$K$6,$K$10, "","False","T")</f>
        <v>45813.149305555555</v>
      </c>
      <c r="Q1445" s="1">
        <f t="shared" si="45"/>
        <v>-1443</v>
      </c>
    </row>
    <row r="1446" spans="1:17" x14ac:dyDescent="0.25">
      <c r="A1446" s="6">
        <f t="shared" si="44"/>
        <v>-1444</v>
      </c>
      <c r="B1446" s="7">
        <f xml:space="preserve"> RTD("cqg.rtd",,"StudyData","TYA", "BAR", "", "Time",$K$4,$A1446,"ALL",, "","False","T")</f>
        <v>45813.145833333336</v>
      </c>
      <c r="C1446" s="9">
        <f>RTD("cqg.rtd",,"StudyData", $K$2, "BAR", "", "Open", $K$4, $A1446, $K$6,$K$10,,$K$8,K$12)</f>
        <v>5994.5</v>
      </c>
      <c r="D1446" s="9">
        <f>RTD("cqg.rtd",,"StudyData", $K$2, "BAR", "", "High", $K$4, $A1446, $K$6,$K$10,,$K$8,$K$12)</f>
        <v>5996</v>
      </c>
      <c r="E1446" s="9">
        <f>RTD("cqg.rtd",,"StudyData", $K$2, "BAR", "", "Low", $K$4, $A1446, $K$6,$K$10,,$K$8,$K$12)</f>
        <v>5993.75</v>
      </c>
      <c r="F1446" s="9">
        <f>RTD("cqg.rtd",,"StudyData", $K$2, "BAR", "", "Close", $K$4, $A1446, $K$6,$K$10,,$K$8,$K$12)</f>
        <v>5995.5</v>
      </c>
      <c r="G1446" s="8">
        <f>RTD("cqg.rtd",,"StudyData",$K$2, "Vol", "Highlight=Total Trades,VolType=Exchange,CoCType=Auto", "Vol",$K$4,A1446,"ALL",,,"TRUE","T")</f>
        <v>998</v>
      </c>
      <c r="H1446" s="9">
        <f xml:space="preserve"> RTD("cqg.rtd",,"StudyData", "RSI("&amp;$K$2&amp;",InputChoice:=Close,Period:=14)", "Bar", "", "Close", $K$4,A1446, "all", "", "","FALSE","T")</f>
        <v>72.908240184117901</v>
      </c>
      <c r="P1446" s="7">
        <f xml:space="preserve"> RTD("cqg.rtd",,"StudyData", $K$2, "BAR", "", "Time", $K$4,$Q1446,$K$6,$K$10, "","False","T")</f>
        <v>45813.145833333336</v>
      </c>
      <c r="Q1446" s="1">
        <f t="shared" si="45"/>
        <v>-1444</v>
      </c>
    </row>
    <row r="1447" spans="1:17" x14ac:dyDescent="0.25">
      <c r="A1447" s="6">
        <f t="shared" si="44"/>
        <v>-1445</v>
      </c>
      <c r="B1447" s="7">
        <f xml:space="preserve"> RTD("cqg.rtd",,"StudyData","TYA", "BAR", "", "Time",$K$4,$A1447,"ALL",, "","False","T")</f>
        <v>45813.142361111109</v>
      </c>
      <c r="C1447" s="9">
        <f>RTD("cqg.rtd",,"StudyData", $K$2, "BAR", "", "Open", $K$4, $A1447, $K$6,$K$10,,$K$8,K$12)</f>
        <v>5992.5</v>
      </c>
      <c r="D1447" s="9">
        <f>RTD("cqg.rtd",,"StudyData", $K$2, "BAR", "", "High", $K$4, $A1447, $K$6,$K$10,,$K$8,$K$12)</f>
        <v>5995.75</v>
      </c>
      <c r="E1447" s="9">
        <f>RTD("cqg.rtd",,"StudyData", $K$2, "BAR", "", "Low", $K$4, $A1447, $K$6,$K$10,,$K$8,$K$12)</f>
        <v>5992.5</v>
      </c>
      <c r="F1447" s="9">
        <f>RTD("cqg.rtd",,"StudyData", $K$2, "BAR", "", "Close", $K$4, $A1447, $K$6,$K$10,,$K$8,$K$12)</f>
        <v>5994.5</v>
      </c>
      <c r="G1447" s="8">
        <f>RTD("cqg.rtd",,"StudyData",$K$2, "Vol", "Highlight=Total Trades,VolType=Exchange,CoCType=Auto", "Vol",$K$4,A1447,"ALL",,,"TRUE","T")</f>
        <v>1037</v>
      </c>
      <c r="H1447" s="9">
        <f xml:space="preserve"> RTD("cqg.rtd",,"StudyData", "RSI("&amp;$K$2&amp;",InputChoice:=Close,Period:=14)", "Bar", "", "Close", $K$4,A1447, "all", "", "","FALSE","T")</f>
        <v>71.510453241806189</v>
      </c>
      <c r="P1447" s="7">
        <f xml:space="preserve"> RTD("cqg.rtd",,"StudyData", $K$2, "BAR", "", "Time", $K$4,$Q1447,$K$6,$K$10, "","False","T")</f>
        <v>45813.142361111109</v>
      </c>
      <c r="Q1447" s="1">
        <f t="shared" si="45"/>
        <v>-1445</v>
      </c>
    </row>
    <row r="1448" spans="1:17" x14ac:dyDescent="0.25">
      <c r="A1448" s="6">
        <f t="shared" si="44"/>
        <v>-1446</v>
      </c>
      <c r="B1448" s="7">
        <f xml:space="preserve"> RTD("cqg.rtd",,"StudyData","TYA", "BAR", "", "Time",$K$4,$A1448,"ALL",, "","False","T")</f>
        <v>45813.138888888891</v>
      </c>
      <c r="C1448" s="9">
        <f>RTD("cqg.rtd",,"StudyData", $K$2, "BAR", "", "Open", $K$4, $A1448, $K$6,$K$10,,$K$8,K$12)</f>
        <v>5992.25</v>
      </c>
      <c r="D1448" s="9">
        <f>RTD("cqg.rtd",,"StudyData", $K$2, "BAR", "", "High", $K$4, $A1448, $K$6,$K$10,,$K$8,$K$12)</f>
        <v>5993.75</v>
      </c>
      <c r="E1448" s="9">
        <f>RTD("cqg.rtd",,"StudyData", $K$2, "BAR", "", "Low", $K$4, $A1448, $K$6,$K$10,,$K$8,$K$12)</f>
        <v>5990</v>
      </c>
      <c r="F1448" s="9">
        <f>RTD("cqg.rtd",,"StudyData", $K$2, "BAR", "", "Close", $K$4, $A1448, $K$6,$K$10,,$K$8,$K$12)</f>
        <v>5992.25</v>
      </c>
      <c r="G1448" s="8">
        <f>RTD("cqg.rtd",,"StudyData",$K$2, "Vol", "Highlight=Total Trades,VolType=Exchange,CoCType=Auto", "Vol",$K$4,A1448,"ALL",,,"TRUE","T")</f>
        <v>684</v>
      </c>
      <c r="H1448" s="9">
        <f xml:space="preserve"> RTD("cqg.rtd",,"StudyData", "RSI("&amp;$K$2&amp;",InputChoice:=Close,Period:=14)", "Bar", "", "Close", $K$4,A1448, "all", "", "","FALSE","T")</f>
        <v>68.068358304114398</v>
      </c>
      <c r="P1448" s="7">
        <f xml:space="preserve"> RTD("cqg.rtd",,"StudyData", $K$2, "BAR", "", "Time", $K$4,$Q1448,$K$6,$K$10, "","False","T")</f>
        <v>45813.138888888891</v>
      </c>
      <c r="Q1448" s="1">
        <f t="shared" si="45"/>
        <v>-1446</v>
      </c>
    </row>
    <row r="1449" spans="1:17" x14ac:dyDescent="0.25">
      <c r="A1449" s="6">
        <f t="shared" si="44"/>
        <v>-1447</v>
      </c>
      <c r="B1449" s="7">
        <f xml:space="preserve"> RTD("cqg.rtd",,"StudyData","TYA", "BAR", "", "Time",$K$4,$A1449,"ALL",, "","False","T")</f>
        <v>45813.135416666664</v>
      </c>
      <c r="C1449" s="9">
        <f>RTD("cqg.rtd",,"StudyData", $K$2, "BAR", "", "Open", $K$4, $A1449, $K$6,$K$10,,$K$8,K$12)</f>
        <v>5991.25</v>
      </c>
      <c r="D1449" s="9">
        <f>RTD("cqg.rtd",,"StudyData", $K$2, "BAR", "", "High", $K$4, $A1449, $K$6,$K$10,,$K$8,$K$12)</f>
        <v>5992.5</v>
      </c>
      <c r="E1449" s="9">
        <f>RTD("cqg.rtd",,"StudyData", $K$2, "BAR", "", "Low", $K$4, $A1449, $K$6,$K$10,,$K$8,$K$12)</f>
        <v>5991</v>
      </c>
      <c r="F1449" s="9">
        <f>RTD("cqg.rtd",,"StudyData", $K$2, "BAR", "", "Close", $K$4, $A1449, $K$6,$K$10,,$K$8,$K$12)</f>
        <v>5992.25</v>
      </c>
      <c r="G1449" s="8">
        <f>RTD("cqg.rtd",,"StudyData",$K$2, "Vol", "Highlight=Total Trades,VolType=Exchange,CoCType=Auto", "Vol",$K$4,A1449,"ALL",,,"TRUE","T")</f>
        <v>523</v>
      </c>
      <c r="H1449" s="9">
        <f xml:space="preserve"> RTD("cqg.rtd",,"StudyData", "RSI("&amp;$K$2&amp;",InputChoice:=Close,Period:=14)", "Bar", "", "Close", $K$4,A1449, "all", "", "","FALSE","T")</f>
        <v>68.068358304114398</v>
      </c>
      <c r="P1449" s="7">
        <f xml:space="preserve"> RTD("cqg.rtd",,"StudyData", $K$2, "BAR", "", "Time", $K$4,$Q1449,$K$6,$K$10, "","False","T")</f>
        <v>45813.135416666664</v>
      </c>
      <c r="Q1449" s="1">
        <f t="shared" si="45"/>
        <v>-1447</v>
      </c>
    </row>
    <row r="1450" spans="1:17" x14ac:dyDescent="0.25">
      <c r="A1450" s="6">
        <f t="shared" si="44"/>
        <v>-1448</v>
      </c>
      <c r="B1450" s="7">
        <f xml:space="preserve"> RTD("cqg.rtd",,"StudyData","TYA", "BAR", "", "Time",$K$4,$A1450,"ALL",, "","False","T")</f>
        <v>45813.131944444445</v>
      </c>
      <c r="C1450" s="9">
        <f>RTD("cqg.rtd",,"StudyData", $K$2, "BAR", "", "Open", $K$4, $A1450, $K$6,$K$10,,$K$8,K$12)</f>
        <v>5992.5</v>
      </c>
      <c r="D1450" s="9">
        <f>RTD("cqg.rtd",,"StudyData", $K$2, "BAR", "", "High", $K$4, $A1450, $K$6,$K$10,,$K$8,$K$12)</f>
        <v>5993.5</v>
      </c>
      <c r="E1450" s="9">
        <f>RTD("cqg.rtd",,"StudyData", $K$2, "BAR", "", "Low", $K$4, $A1450, $K$6,$K$10,,$K$8,$K$12)</f>
        <v>5991</v>
      </c>
      <c r="F1450" s="9">
        <f>RTD("cqg.rtd",,"StudyData", $K$2, "BAR", "", "Close", $K$4, $A1450, $K$6,$K$10,,$K$8,$K$12)</f>
        <v>5991.5</v>
      </c>
      <c r="G1450" s="8">
        <f>RTD("cqg.rtd",,"StudyData",$K$2, "Vol", "Highlight=Total Trades,VolType=Exchange,CoCType=Auto", "Vol",$K$4,A1450,"ALL",,,"TRUE","T")</f>
        <v>565</v>
      </c>
      <c r="H1450" s="9">
        <f xml:space="preserve"> RTD("cqg.rtd",,"StudyData", "RSI("&amp;$K$2&amp;",InputChoice:=Close,Period:=14)", "Bar", "", "Close", $K$4,A1450, "all", "", "","FALSE","T")</f>
        <v>66.919630768667773</v>
      </c>
      <c r="P1450" s="7">
        <f xml:space="preserve"> RTD("cqg.rtd",,"StudyData", $K$2, "BAR", "", "Time", $K$4,$Q1450,$K$6,$K$10, "","False","T")</f>
        <v>45813.131944444445</v>
      </c>
      <c r="Q1450" s="1">
        <f t="shared" si="45"/>
        <v>-1448</v>
      </c>
    </row>
    <row r="1451" spans="1:17" x14ac:dyDescent="0.25">
      <c r="A1451" s="6">
        <f t="shared" si="44"/>
        <v>-1449</v>
      </c>
      <c r="B1451" s="7">
        <f xml:space="preserve"> RTD("cqg.rtd",,"StudyData","TYA", "BAR", "", "Time",$K$4,$A1451,"ALL",, "","False","T")</f>
        <v>45813.128472222219</v>
      </c>
      <c r="C1451" s="9">
        <f>RTD("cqg.rtd",,"StudyData", $K$2, "BAR", "", "Open", $K$4, $A1451, $K$6,$K$10,,$K$8,K$12)</f>
        <v>5993.75</v>
      </c>
      <c r="D1451" s="9">
        <f>RTD("cqg.rtd",,"StudyData", $K$2, "BAR", "", "High", $K$4, $A1451, $K$6,$K$10,,$K$8,$K$12)</f>
        <v>5994.5</v>
      </c>
      <c r="E1451" s="9">
        <f>RTD("cqg.rtd",,"StudyData", $K$2, "BAR", "", "Low", $K$4, $A1451, $K$6,$K$10,,$K$8,$K$12)</f>
        <v>5991.5</v>
      </c>
      <c r="F1451" s="9">
        <f>RTD("cqg.rtd",,"StudyData", $K$2, "BAR", "", "Close", $K$4, $A1451, $K$6,$K$10,,$K$8,$K$12)</f>
        <v>5992.5</v>
      </c>
      <c r="G1451" s="8">
        <f>RTD("cqg.rtd",,"StudyData",$K$2, "Vol", "Highlight=Total Trades,VolType=Exchange,CoCType=Auto", "Vol",$K$4,A1451,"ALL",,,"TRUE","T")</f>
        <v>776</v>
      </c>
      <c r="H1451" s="9">
        <f xml:space="preserve"> RTD("cqg.rtd",,"StudyData", "RSI("&amp;$K$2&amp;",InputChoice:=Close,Period:=14)", "Bar", "", "Close", $K$4,A1451, "all", "", "","FALSE","T")</f>
        <v>70.039172829408557</v>
      </c>
      <c r="P1451" s="7">
        <f xml:space="preserve"> RTD("cqg.rtd",,"StudyData", $K$2, "BAR", "", "Time", $K$4,$Q1451,$K$6,$K$10, "","False","T")</f>
        <v>45813.128472222219</v>
      </c>
      <c r="Q1451" s="1">
        <f t="shared" si="45"/>
        <v>-1449</v>
      </c>
    </row>
    <row r="1452" spans="1:17" x14ac:dyDescent="0.25">
      <c r="A1452" s="6">
        <f t="shared" si="44"/>
        <v>-1450</v>
      </c>
      <c r="B1452" s="7">
        <f xml:space="preserve"> RTD("cqg.rtd",,"StudyData","TYA", "BAR", "", "Time",$K$4,$A1452,"ALL",, "","False","T")</f>
        <v>45813.125</v>
      </c>
      <c r="C1452" s="9">
        <f>RTD("cqg.rtd",,"StudyData", $K$2, "BAR", "", "Open", $K$4, $A1452, $K$6,$K$10,,$K$8,K$12)</f>
        <v>5990.75</v>
      </c>
      <c r="D1452" s="9">
        <f>RTD("cqg.rtd",,"StudyData", $K$2, "BAR", "", "High", $K$4, $A1452, $K$6,$K$10,,$K$8,$K$12)</f>
        <v>5994</v>
      </c>
      <c r="E1452" s="9">
        <f>RTD("cqg.rtd",,"StudyData", $K$2, "BAR", "", "Low", $K$4, $A1452, $K$6,$K$10,,$K$8,$K$12)</f>
        <v>5990.75</v>
      </c>
      <c r="F1452" s="9">
        <f>RTD("cqg.rtd",,"StudyData", $K$2, "BAR", "", "Close", $K$4, $A1452, $K$6,$K$10,,$K$8,$K$12)</f>
        <v>5993.5</v>
      </c>
      <c r="G1452" s="8">
        <f>RTD("cqg.rtd",,"StudyData",$K$2, "Vol", "Highlight=Total Trades,VolType=Exchange,CoCType=Auto", "Vol",$K$4,A1452,"ALL",,,"TRUE","T")</f>
        <v>1341</v>
      </c>
      <c r="H1452" s="9">
        <f xml:space="preserve"> RTD("cqg.rtd",,"StudyData", "RSI("&amp;$K$2&amp;",InputChoice:=Close,Period:=14)", "Bar", "", "Close", $K$4,A1452, "all", "", "","FALSE","T")</f>
        <v>73.208096213562115</v>
      </c>
      <c r="P1452" s="7">
        <f xml:space="preserve"> RTD("cqg.rtd",,"StudyData", $K$2, "BAR", "", "Time", $K$4,$Q1452,$K$6,$K$10, "","False","T")</f>
        <v>45813.125</v>
      </c>
      <c r="Q1452" s="1">
        <f t="shared" si="45"/>
        <v>-1450</v>
      </c>
    </row>
    <row r="1453" spans="1:17" x14ac:dyDescent="0.25">
      <c r="A1453" s="6">
        <f t="shared" si="44"/>
        <v>-1451</v>
      </c>
      <c r="B1453" s="7">
        <f xml:space="preserve"> RTD("cqg.rtd",,"StudyData","TYA", "BAR", "", "Time",$K$4,$A1453,"ALL",, "","False","T")</f>
        <v>45813.121527777781</v>
      </c>
      <c r="C1453" s="9">
        <f>RTD("cqg.rtd",,"StudyData", $K$2, "BAR", "", "Open", $K$4, $A1453, $K$6,$K$10,,$K$8,K$12)</f>
        <v>5991.25</v>
      </c>
      <c r="D1453" s="9">
        <f>RTD("cqg.rtd",,"StudyData", $K$2, "BAR", "", "High", $K$4, $A1453, $K$6,$K$10,,$K$8,$K$12)</f>
        <v>5993</v>
      </c>
      <c r="E1453" s="9">
        <f>RTD("cqg.rtd",,"StudyData", $K$2, "BAR", "", "Low", $K$4, $A1453, $K$6,$K$10,,$K$8,$K$12)</f>
        <v>5989.5</v>
      </c>
      <c r="F1453" s="9">
        <f>RTD("cqg.rtd",,"StudyData", $K$2, "BAR", "", "Close", $K$4, $A1453, $K$6,$K$10,,$K$8,$K$12)</f>
        <v>5990.75</v>
      </c>
      <c r="G1453" s="8">
        <f>RTD("cqg.rtd",,"StudyData",$K$2, "Vol", "Highlight=Total Trades,VolType=Exchange,CoCType=Auto", "Vol",$K$4,A1453,"ALL",,,"TRUE","T")</f>
        <v>1003</v>
      </c>
      <c r="H1453" s="9">
        <f xml:space="preserve"> RTD("cqg.rtd",,"StudyData", "RSI("&amp;$K$2&amp;",InputChoice:=Close,Period:=14)", "Bar", "", "Close", $K$4,A1453, "all", "", "","FALSE","T")</f>
        <v>69.70830335789131</v>
      </c>
      <c r="P1453" s="7">
        <f xml:space="preserve"> RTD("cqg.rtd",,"StudyData", $K$2, "BAR", "", "Time", $K$4,$Q1453,$K$6,$K$10, "","False","T")</f>
        <v>45813.121527777781</v>
      </c>
      <c r="Q1453" s="1">
        <f t="shared" si="45"/>
        <v>-1451</v>
      </c>
    </row>
    <row r="1454" spans="1:17" x14ac:dyDescent="0.25">
      <c r="A1454" s="6">
        <f t="shared" si="44"/>
        <v>-1452</v>
      </c>
      <c r="B1454" s="7">
        <f xml:space="preserve"> RTD("cqg.rtd",,"StudyData","TYA", "BAR", "", "Time",$K$4,$A1454,"ALL",, "","False","T")</f>
        <v>45813.118055555555</v>
      </c>
      <c r="C1454" s="9">
        <f>RTD("cqg.rtd",,"StudyData", $K$2, "BAR", "", "Open", $K$4, $A1454, $K$6,$K$10,,$K$8,K$12)</f>
        <v>5991</v>
      </c>
      <c r="D1454" s="9">
        <f>RTD("cqg.rtd",,"StudyData", $K$2, "BAR", "", "High", $K$4, $A1454, $K$6,$K$10,,$K$8,$K$12)</f>
        <v>5991.75</v>
      </c>
      <c r="E1454" s="9">
        <f>RTD("cqg.rtd",,"StudyData", $K$2, "BAR", "", "Low", $K$4, $A1454, $K$6,$K$10,,$K$8,$K$12)</f>
        <v>5988.75</v>
      </c>
      <c r="F1454" s="9">
        <f>RTD("cqg.rtd",,"StudyData", $K$2, "BAR", "", "Close", $K$4, $A1454, $K$6,$K$10,,$K$8,$K$12)</f>
        <v>5991.75</v>
      </c>
      <c r="G1454" s="8">
        <f>RTD("cqg.rtd",,"StudyData",$K$2, "Vol", "Highlight=Total Trades,VolType=Exchange,CoCType=Auto", "Vol",$K$4,A1454,"ALL",,,"TRUE","T")</f>
        <v>742</v>
      </c>
      <c r="H1454" s="9">
        <f xml:space="preserve"> RTD("cqg.rtd",,"StudyData", "RSI("&amp;$K$2&amp;",InputChoice:=Close,Period:=14)", "Bar", "", "Close", $K$4,A1454, "all", "", "","FALSE","T")</f>
        <v>72.924904851660088</v>
      </c>
      <c r="P1454" s="7">
        <f xml:space="preserve"> RTD("cqg.rtd",,"StudyData", $K$2, "BAR", "", "Time", $K$4,$Q1454,$K$6,$K$10, "","False","T")</f>
        <v>45813.118055555555</v>
      </c>
      <c r="Q1454" s="1">
        <f t="shared" si="45"/>
        <v>-1452</v>
      </c>
    </row>
    <row r="1455" spans="1:17" x14ac:dyDescent="0.25">
      <c r="A1455" s="6">
        <f t="shared" si="44"/>
        <v>-1453</v>
      </c>
      <c r="B1455" s="7">
        <f xml:space="preserve"> RTD("cqg.rtd",,"StudyData","TYA", "BAR", "", "Time",$K$4,$A1455,"ALL",, "","False","T")</f>
        <v>45813.114583333336</v>
      </c>
      <c r="C1455" s="9">
        <f>RTD("cqg.rtd",,"StudyData", $K$2, "BAR", "", "Open", $K$4, $A1455, $K$6,$K$10,,$K$8,K$12)</f>
        <v>5993</v>
      </c>
      <c r="D1455" s="9">
        <f>RTD("cqg.rtd",,"StudyData", $K$2, "BAR", "", "High", $K$4, $A1455, $K$6,$K$10,,$K$8,$K$12)</f>
        <v>5993.25</v>
      </c>
      <c r="E1455" s="9">
        <f>RTD("cqg.rtd",,"StudyData", $K$2, "BAR", "", "Low", $K$4, $A1455, $K$6,$K$10,,$K$8,$K$12)</f>
        <v>5988.75</v>
      </c>
      <c r="F1455" s="9">
        <f>RTD("cqg.rtd",,"StudyData", $K$2, "BAR", "", "Close", $K$4, $A1455, $K$6,$K$10,,$K$8,$K$12)</f>
        <v>5991</v>
      </c>
      <c r="G1455" s="8">
        <f>RTD("cqg.rtd",,"StudyData",$K$2, "Vol", "Highlight=Total Trades,VolType=Exchange,CoCType=Auto", "Vol",$K$4,A1455,"ALL",,,"TRUE","T")</f>
        <v>988</v>
      </c>
      <c r="H1455" s="9">
        <f xml:space="preserve"> RTD("cqg.rtd",,"StudyData", "RSI("&amp;$K$2&amp;",InputChoice:=Close,Period:=14)", "Bar", "", "Close", $K$4,A1455, "all", "", "","FALSE","T")</f>
        <v>72.025935472144624</v>
      </c>
      <c r="P1455" s="7">
        <f xml:space="preserve"> RTD("cqg.rtd",,"StudyData", $K$2, "BAR", "", "Time", $K$4,$Q1455,$K$6,$K$10, "","False","T")</f>
        <v>45813.114583333336</v>
      </c>
      <c r="Q1455" s="1">
        <f t="shared" si="45"/>
        <v>-1453</v>
      </c>
    </row>
    <row r="1456" spans="1:17" x14ac:dyDescent="0.25">
      <c r="A1456" s="6">
        <f t="shared" si="44"/>
        <v>-1454</v>
      </c>
      <c r="B1456" s="7">
        <f xml:space="preserve"> RTD("cqg.rtd",,"StudyData","TYA", "BAR", "", "Time",$K$4,$A1456,"ALL",, "","False","T")</f>
        <v>45813.111111111109</v>
      </c>
      <c r="C1456" s="9">
        <f>RTD("cqg.rtd",,"StudyData", $K$2, "BAR", "", "Open", $K$4, $A1456, $K$6,$K$10,,$K$8,K$12)</f>
        <v>5991.25</v>
      </c>
      <c r="D1456" s="9">
        <f>RTD("cqg.rtd",,"StudyData", $K$2, "BAR", "", "High", $K$4, $A1456, $K$6,$K$10,,$K$8,$K$12)</f>
        <v>5994</v>
      </c>
      <c r="E1456" s="9">
        <f>RTD("cqg.rtd",,"StudyData", $K$2, "BAR", "", "Low", $K$4, $A1456, $K$6,$K$10,,$K$8,$K$12)</f>
        <v>5990.25</v>
      </c>
      <c r="F1456" s="9">
        <f>RTD("cqg.rtd",,"StudyData", $K$2, "BAR", "", "Close", $K$4, $A1456, $K$6,$K$10,,$K$8,$K$12)</f>
        <v>5992.75</v>
      </c>
      <c r="G1456" s="8">
        <f>RTD("cqg.rtd",,"StudyData",$K$2, "Vol", "Highlight=Total Trades,VolType=Exchange,CoCType=Auto", "Vol",$K$4,A1456,"ALL",,,"TRUE","T")</f>
        <v>1863</v>
      </c>
      <c r="H1456" s="9">
        <f xml:space="preserve"> RTD("cqg.rtd",,"StudyData", "RSI("&amp;$K$2&amp;",InputChoice:=Close,Period:=14)", "Bar", "", "Close", $K$4,A1456, "all", "", "","FALSE","T")</f>
        <v>77.609089342345257</v>
      </c>
      <c r="P1456" s="7">
        <f xml:space="preserve"> RTD("cqg.rtd",,"StudyData", $K$2, "BAR", "", "Time", $K$4,$Q1456,$K$6,$K$10, "","False","T")</f>
        <v>45813.111111111109</v>
      </c>
      <c r="Q1456" s="1">
        <f t="shared" si="45"/>
        <v>-1454</v>
      </c>
    </row>
    <row r="1457" spans="1:17" x14ac:dyDescent="0.25">
      <c r="A1457" s="6">
        <f t="shared" si="44"/>
        <v>-1455</v>
      </c>
      <c r="B1457" s="7">
        <f xml:space="preserve"> RTD("cqg.rtd",,"StudyData","TYA", "BAR", "", "Time",$K$4,$A1457,"ALL",, "","False","T")</f>
        <v>45813.107638888891</v>
      </c>
      <c r="C1457" s="9">
        <f>RTD("cqg.rtd",,"StudyData", $K$2, "BAR", "", "Open", $K$4, $A1457, $K$6,$K$10,,$K$8,K$12)</f>
        <v>5987.75</v>
      </c>
      <c r="D1457" s="9">
        <f>RTD("cqg.rtd",,"StudyData", $K$2, "BAR", "", "High", $K$4, $A1457, $K$6,$K$10,,$K$8,$K$12)</f>
        <v>5991.5</v>
      </c>
      <c r="E1457" s="9">
        <f>RTD("cqg.rtd",,"StudyData", $K$2, "BAR", "", "Low", $K$4, $A1457, $K$6,$K$10,,$K$8,$K$12)</f>
        <v>5987.5</v>
      </c>
      <c r="F1457" s="9">
        <f>RTD("cqg.rtd",,"StudyData", $K$2, "BAR", "", "Close", $K$4, $A1457, $K$6,$K$10,,$K$8,$K$12)</f>
        <v>5991</v>
      </c>
      <c r="G1457" s="8">
        <f>RTD("cqg.rtd",,"StudyData",$K$2, "Vol", "Highlight=Total Trades,VolType=Exchange,CoCType=Auto", "Vol",$K$4,A1457,"ALL",,,"TRUE","T")</f>
        <v>1015</v>
      </c>
      <c r="H1457" s="9">
        <f xml:space="preserve"> RTD("cqg.rtd",,"StudyData", "RSI("&amp;$K$2&amp;",InputChoice:=Close,Period:=14)", "Bar", "", "Close", $K$4,A1457, "all", "", "","FALSE","T")</f>
        <v>75.872408655812535</v>
      </c>
      <c r="P1457" s="7">
        <f xml:space="preserve"> RTD("cqg.rtd",,"StudyData", $K$2, "BAR", "", "Time", $K$4,$Q1457,$K$6,$K$10, "","False","T")</f>
        <v>45813.107638888891</v>
      </c>
      <c r="Q1457" s="1">
        <f t="shared" si="45"/>
        <v>-1455</v>
      </c>
    </row>
    <row r="1458" spans="1:17" x14ac:dyDescent="0.25">
      <c r="A1458" s="6">
        <f t="shared" si="44"/>
        <v>-1456</v>
      </c>
      <c r="B1458" s="7">
        <f xml:space="preserve"> RTD("cqg.rtd",,"StudyData","TYA", "BAR", "", "Time",$K$4,$A1458,"ALL",, "","False","T")</f>
        <v>45813.104166666664</v>
      </c>
      <c r="C1458" s="9">
        <f>RTD("cqg.rtd",,"StudyData", $K$2, "BAR", "", "Open", $K$4, $A1458, $K$6,$K$10,,$K$8,K$12)</f>
        <v>5990.75</v>
      </c>
      <c r="D1458" s="9">
        <f>RTD("cqg.rtd",,"StudyData", $K$2, "BAR", "", "High", $K$4, $A1458, $K$6,$K$10,,$K$8,$K$12)</f>
        <v>5991.5</v>
      </c>
      <c r="E1458" s="9">
        <f>RTD("cqg.rtd",,"StudyData", $K$2, "BAR", "", "Low", $K$4, $A1458, $K$6,$K$10,,$K$8,$K$12)</f>
        <v>5987.5</v>
      </c>
      <c r="F1458" s="9">
        <f>RTD("cqg.rtd",,"StudyData", $K$2, "BAR", "", "Close", $K$4, $A1458, $K$6,$K$10,,$K$8,$K$12)</f>
        <v>5987.5</v>
      </c>
      <c r="G1458" s="8">
        <f>RTD("cqg.rtd",,"StudyData",$K$2, "Vol", "Highlight=Total Trades,VolType=Exchange,CoCType=Auto", "Vol",$K$4,A1458,"ALL",,,"TRUE","T")</f>
        <v>1525</v>
      </c>
      <c r="H1458" s="9">
        <f xml:space="preserve"> RTD("cqg.rtd",,"StudyData", "RSI("&amp;$K$2&amp;",InputChoice:=Close,Period:=14)", "Bar", "", "Close", $K$4,A1458, "all", "", "","FALSE","T")</f>
        <v>71.812130550739397</v>
      </c>
      <c r="P1458" s="7">
        <f xml:space="preserve"> RTD("cqg.rtd",,"StudyData", $K$2, "BAR", "", "Time", $K$4,$Q1458,$K$6,$K$10, "","False","T")</f>
        <v>45813.104166666664</v>
      </c>
      <c r="Q1458" s="1">
        <f t="shared" si="45"/>
        <v>-1456</v>
      </c>
    </row>
    <row r="1459" spans="1:17" x14ac:dyDescent="0.25">
      <c r="A1459" s="6">
        <f t="shared" si="44"/>
        <v>-1457</v>
      </c>
      <c r="B1459" s="7">
        <f xml:space="preserve"> RTD("cqg.rtd",,"StudyData","TYA", "BAR", "", "Time",$K$4,$A1459,"ALL",, "","False","T")</f>
        <v>45813.100694444445</v>
      </c>
      <c r="C1459" s="9">
        <f>RTD("cqg.rtd",,"StudyData", $K$2, "BAR", "", "Open", $K$4, $A1459, $K$6,$K$10,,$K$8,K$12)</f>
        <v>5984.5</v>
      </c>
      <c r="D1459" s="9">
        <f>RTD("cqg.rtd",,"StudyData", $K$2, "BAR", "", "High", $K$4, $A1459, $K$6,$K$10,,$K$8,$K$12)</f>
        <v>5991.75</v>
      </c>
      <c r="E1459" s="9">
        <f>RTD("cqg.rtd",,"StudyData", $K$2, "BAR", "", "Low", $K$4, $A1459, $K$6,$K$10,,$K$8,$K$12)</f>
        <v>5984.5</v>
      </c>
      <c r="F1459" s="9">
        <f>RTD("cqg.rtd",,"StudyData", $K$2, "BAR", "", "Close", $K$4, $A1459, $K$6,$K$10,,$K$8,$K$12)</f>
        <v>5990.75</v>
      </c>
      <c r="G1459" s="8">
        <f>RTD("cqg.rtd",,"StudyData",$K$2, "Vol", "Highlight=Total Trades,VolType=Exchange,CoCType=Auto", "Vol",$K$4,A1459,"ALL",,,"TRUE","T")</f>
        <v>2300</v>
      </c>
      <c r="H1459" s="9">
        <f xml:space="preserve"> RTD("cqg.rtd",,"StudyData", "RSI("&amp;$K$2&amp;",InputChoice:=Close,Period:=14)", "Bar", "", "Close", $K$4,A1459, "all", "", "","FALSE","T")</f>
        <v>84.000785844288686</v>
      </c>
      <c r="P1459" s="7">
        <f xml:space="preserve"> RTD("cqg.rtd",,"StudyData", $K$2, "BAR", "", "Time", $K$4,$Q1459,$K$6,$K$10, "","False","T")</f>
        <v>45813.100694444445</v>
      </c>
      <c r="Q1459" s="1">
        <f t="shared" si="45"/>
        <v>-1457</v>
      </c>
    </row>
    <row r="1460" spans="1:17" x14ac:dyDescent="0.25">
      <c r="A1460" s="6">
        <f t="shared" si="44"/>
        <v>-1458</v>
      </c>
      <c r="B1460" s="7">
        <f xml:space="preserve"> RTD("cqg.rtd",,"StudyData","TYA", "BAR", "", "Time",$K$4,$A1460,"ALL",, "","False","T")</f>
        <v>45813.097222222219</v>
      </c>
      <c r="C1460" s="9">
        <f>RTD("cqg.rtd",,"StudyData", $K$2, "BAR", "", "Open", $K$4, $A1460, $K$6,$K$10,,$K$8,K$12)</f>
        <v>5980.75</v>
      </c>
      <c r="D1460" s="9">
        <f>RTD("cqg.rtd",,"StudyData", $K$2, "BAR", "", "High", $K$4, $A1460, $K$6,$K$10,,$K$8,$K$12)</f>
        <v>5985</v>
      </c>
      <c r="E1460" s="9">
        <f>RTD("cqg.rtd",,"StudyData", $K$2, "BAR", "", "Low", $K$4, $A1460, $K$6,$K$10,,$K$8,$K$12)</f>
        <v>5978.5</v>
      </c>
      <c r="F1460" s="9">
        <f>RTD("cqg.rtd",,"StudyData", $K$2, "BAR", "", "Close", $K$4, $A1460, $K$6,$K$10,,$K$8,$K$12)</f>
        <v>5984.5</v>
      </c>
      <c r="G1460" s="8">
        <f>RTD("cqg.rtd",,"StudyData",$K$2, "Vol", "Highlight=Total Trades,VolType=Exchange,CoCType=Auto", "Vol",$K$4,A1460,"ALL",,,"TRUE","T")</f>
        <v>2127</v>
      </c>
      <c r="H1460" s="9">
        <f xml:space="preserve"> RTD("cqg.rtd",,"StudyData", "RSI("&amp;$K$2&amp;",InputChoice:=Close,Period:=14)", "Bar", "", "Close", $K$4,A1460, "all", "", "","FALSE","T")</f>
        <v>77.04267739567436</v>
      </c>
      <c r="P1460" s="7">
        <f xml:space="preserve"> RTD("cqg.rtd",,"StudyData", $K$2, "BAR", "", "Time", $K$4,$Q1460,$K$6,$K$10, "","False","T")</f>
        <v>45813.097222222219</v>
      </c>
      <c r="Q1460" s="1">
        <f t="shared" si="45"/>
        <v>-1458</v>
      </c>
    </row>
    <row r="1461" spans="1:17" x14ac:dyDescent="0.25">
      <c r="A1461" s="6">
        <f t="shared" si="44"/>
        <v>-1459</v>
      </c>
      <c r="B1461" s="7">
        <f xml:space="preserve"> RTD("cqg.rtd",,"StudyData","TYA", "BAR", "", "Time",$K$4,$A1461,"ALL",, "","False","T")</f>
        <v>45813.09375</v>
      </c>
      <c r="C1461" s="9">
        <f>RTD("cqg.rtd",,"StudyData", $K$2, "BAR", "", "Open", $K$4, $A1461, $K$6,$K$10,,$K$8,K$12)</f>
        <v>5980.5</v>
      </c>
      <c r="D1461" s="9">
        <f>RTD("cqg.rtd",,"StudyData", $K$2, "BAR", "", "High", $K$4, $A1461, $K$6,$K$10,,$K$8,$K$12)</f>
        <v>5983</v>
      </c>
      <c r="E1461" s="9">
        <f>RTD("cqg.rtd",,"StudyData", $K$2, "BAR", "", "Low", $K$4, $A1461, $K$6,$K$10,,$K$8,$K$12)</f>
        <v>5979</v>
      </c>
      <c r="F1461" s="9">
        <f>RTD("cqg.rtd",,"StudyData", $K$2, "BAR", "", "Close", $K$4, $A1461, $K$6,$K$10,,$K$8,$K$12)</f>
        <v>5980.75</v>
      </c>
      <c r="G1461" s="8">
        <f>RTD("cqg.rtd",,"StudyData",$K$2, "Vol", "Highlight=Total Trades,VolType=Exchange,CoCType=Auto", "Vol",$K$4,A1461,"ALL",,,"TRUE","T")</f>
        <v>1628</v>
      </c>
      <c r="H1461" s="9">
        <f xml:space="preserve"> RTD("cqg.rtd",,"StudyData", "RSI("&amp;$K$2&amp;",InputChoice:=Close,Period:=14)", "Bar", "", "Close", $K$4,A1461, "all", "", "","FALSE","T")</f>
        <v>69.70117610220349</v>
      </c>
      <c r="P1461" s="7">
        <f xml:space="preserve"> RTD("cqg.rtd",,"StudyData", $K$2, "BAR", "", "Time", $K$4,$Q1461,$K$6,$K$10, "","False","T")</f>
        <v>45813.09375</v>
      </c>
      <c r="Q1461" s="1">
        <f t="shared" si="45"/>
        <v>-1459</v>
      </c>
    </row>
    <row r="1462" spans="1:17" x14ac:dyDescent="0.25">
      <c r="A1462" s="6">
        <f t="shared" si="44"/>
        <v>-1460</v>
      </c>
      <c r="B1462" s="7">
        <f xml:space="preserve"> RTD("cqg.rtd",,"StudyData","TYA", "BAR", "", "Time",$K$4,$A1462,"ALL",, "","False","T")</f>
        <v>45813.090277777781</v>
      </c>
      <c r="C1462" s="9">
        <f>RTD("cqg.rtd",,"StudyData", $K$2, "BAR", "", "Open", $K$4, $A1462, $K$6,$K$10,,$K$8,K$12)</f>
        <v>5978.75</v>
      </c>
      <c r="D1462" s="9">
        <f>RTD("cqg.rtd",,"StudyData", $K$2, "BAR", "", "High", $K$4, $A1462, $K$6,$K$10,,$K$8,$K$12)</f>
        <v>5981</v>
      </c>
      <c r="E1462" s="9">
        <f>RTD("cqg.rtd",,"StudyData", $K$2, "BAR", "", "Low", $K$4, $A1462, $K$6,$K$10,,$K$8,$K$12)</f>
        <v>5978.75</v>
      </c>
      <c r="F1462" s="9">
        <f>RTD("cqg.rtd",,"StudyData", $K$2, "BAR", "", "Close", $K$4, $A1462, $K$6,$K$10,,$K$8,$K$12)</f>
        <v>5980.75</v>
      </c>
      <c r="G1462" s="8">
        <f>RTD("cqg.rtd",,"StudyData",$K$2, "Vol", "Highlight=Total Trades,VolType=Exchange,CoCType=Auto", "Vol",$K$4,A1462,"ALL",,,"TRUE","T")</f>
        <v>845</v>
      </c>
      <c r="H1462" s="9">
        <f xml:space="preserve"> RTD("cqg.rtd",,"StudyData", "RSI("&amp;$K$2&amp;",InputChoice:=Close,Period:=14)", "Bar", "", "Close", $K$4,A1462, "all", "", "","FALSE","T")</f>
        <v>69.70117610220349</v>
      </c>
      <c r="P1462" s="7">
        <f xml:space="preserve"> RTD("cqg.rtd",,"StudyData", $K$2, "BAR", "", "Time", $K$4,$Q1462,$K$6,$K$10, "","False","T")</f>
        <v>45813.090277777781</v>
      </c>
      <c r="Q1462" s="1">
        <f t="shared" si="45"/>
        <v>-1460</v>
      </c>
    </row>
    <row r="1463" spans="1:17" x14ac:dyDescent="0.25">
      <c r="A1463" s="6">
        <f t="shared" si="44"/>
        <v>-1461</v>
      </c>
      <c r="B1463" s="7">
        <f xml:space="preserve"> RTD("cqg.rtd",,"StudyData","TYA", "BAR", "", "Time",$K$4,$A1463,"ALL",, "","False","T")</f>
        <v>45813.086805555555</v>
      </c>
      <c r="C1463" s="9">
        <f>RTD("cqg.rtd",,"StudyData", $K$2, "BAR", "", "Open", $K$4, $A1463, $K$6,$K$10,,$K$8,K$12)</f>
        <v>5978.5</v>
      </c>
      <c r="D1463" s="9">
        <f>RTD("cqg.rtd",,"StudyData", $K$2, "BAR", "", "High", $K$4, $A1463, $K$6,$K$10,,$K$8,$K$12)</f>
        <v>5979</v>
      </c>
      <c r="E1463" s="9">
        <f>RTD("cqg.rtd",,"StudyData", $K$2, "BAR", "", "Low", $K$4, $A1463, $K$6,$K$10,,$K$8,$K$12)</f>
        <v>5978</v>
      </c>
      <c r="F1463" s="9">
        <f>RTD("cqg.rtd",,"StudyData", $K$2, "BAR", "", "Close", $K$4, $A1463, $K$6,$K$10,,$K$8,$K$12)</f>
        <v>5978.75</v>
      </c>
      <c r="G1463" s="8">
        <f>RTD("cqg.rtd",,"StudyData",$K$2, "Vol", "Highlight=Total Trades,VolType=Exchange,CoCType=Auto", "Vol",$K$4,A1463,"ALL",,,"TRUE","T")</f>
        <v>493</v>
      </c>
      <c r="H1463" s="9">
        <f xml:space="preserve"> RTD("cqg.rtd",,"StudyData", "RSI("&amp;$K$2&amp;",InputChoice:=Close,Period:=14)", "Bar", "", "Close", $K$4,A1463, "all", "", "","FALSE","T")</f>
        <v>64.477213921141725</v>
      </c>
      <c r="P1463" s="7">
        <f xml:space="preserve"> RTD("cqg.rtd",,"StudyData", $K$2, "BAR", "", "Time", $K$4,$Q1463,$K$6,$K$10, "","False","T")</f>
        <v>45813.086805555555</v>
      </c>
      <c r="Q1463" s="1">
        <f t="shared" si="45"/>
        <v>-1461</v>
      </c>
    </row>
    <row r="1464" spans="1:17" x14ac:dyDescent="0.25">
      <c r="A1464" s="6">
        <f t="shared" si="44"/>
        <v>-1462</v>
      </c>
      <c r="B1464" s="7">
        <f xml:space="preserve"> RTD("cqg.rtd",,"StudyData","TYA", "BAR", "", "Time",$K$4,$A1464,"ALL",, "","False","T")</f>
        <v>45813.083333333336</v>
      </c>
      <c r="C1464" s="9">
        <f>RTD("cqg.rtd",,"StudyData", $K$2, "BAR", "", "Open", $K$4, $A1464, $K$6,$K$10,,$K$8,K$12)</f>
        <v>5974.75</v>
      </c>
      <c r="D1464" s="9">
        <f>RTD("cqg.rtd",,"StudyData", $K$2, "BAR", "", "High", $K$4, $A1464, $K$6,$K$10,,$K$8,$K$12)</f>
        <v>5979.25</v>
      </c>
      <c r="E1464" s="9">
        <f>RTD("cqg.rtd",,"StudyData", $K$2, "BAR", "", "Low", $K$4, $A1464, $K$6,$K$10,,$K$8,$K$12)</f>
        <v>5974.75</v>
      </c>
      <c r="F1464" s="9">
        <f>RTD("cqg.rtd",,"StudyData", $K$2, "BAR", "", "Close", $K$4, $A1464, $K$6,$K$10,,$K$8,$K$12)</f>
        <v>5978.5</v>
      </c>
      <c r="G1464" s="8">
        <f>RTD("cqg.rtd",,"StudyData",$K$2, "Vol", "Highlight=Total Trades,VolType=Exchange,CoCType=Auto", "Vol",$K$4,A1464,"ALL",,,"TRUE","T")</f>
        <v>1481</v>
      </c>
      <c r="H1464" s="9">
        <f xml:space="preserve"> RTD("cqg.rtd",,"StudyData", "RSI("&amp;$K$2&amp;",InputChoice:=Close,Period:=14)", "Bar", "", "Close", $K$4,A1464, "all", "", "","FALSE","T")</f>
        <v>63.751799756929174</v>
      </c>
      <c r="P1464" s="7">
        <f xml:space="preserve"> RTD("cqg.rtd",,"StudyData", $K$2, "BAR", "", "Time", $K$4,$Q1464,$K$6,$K$10, "","False","T")</f>
        <v>45813.083333333336</v>
      </c>
      <c r="Q1464" s="1">
        <f t="shared" si="45"/>
        <v>-1462</v>
      </c>
    </row>
    <row r="1465" spans="1:17" x14ac:dyDescent="0.25">
      <c r="A1465" s="6">
        <f t="shared" si="44"/>
        <v>-1463</v>
      </c>
      <c r="B1465" s="7">
        <f xml:space="preserve"> RTD("cqg.rtd",,"StudyData","TYA", "BAR", "", "Time",$K$4,$A1465,"ALL",, "","False","T")</f>
        <v>45813.079861111109</v>
      </c>
      <c r="C1465" s="9">
        <f>RTD("cqg.rtd",,"StudyData", $K$2, "BAR", "", "Open", $K$4, $A1465, $K$6,$K$10,,$K$8,K$12)</f>
        <v>5974</v>
      </c>
      <c r="D1465" s="9">
        <f>RTD("cqg.rtd",,"StudyData", $K$2, "BAR", "", "High", $K$4, $A1465, $K$6,$K$10,,$K$8,$K$12)</f>
        <v>5975</v>
      </c>
      <c r="E1465" s="9">
        <f>RTD("cqg.rtd",,"StudyData", $K$2, "BAR", "", "Low", $K$4, $A1465, $K$6,$K$10,,$K$8,$K$12)</f>
        <v>5973.5</v>
      </c>
      <c r="F1465" s="9">
        <f>RTD("cqg.rtd",,"StudyData", $K$2, "BAR", "", "Close", $K$4, $A1465, $K$6,$K$10,,$K$8,$K$12)</f>
        <v>5974.75</v>
      </c>
      <c r="G1465" s="8">
        <f>RTD("cqg.rtd",,"StudyData",$K$2, "Vol", "Highlight=Total Trades,VolType=Exchange,CoCType=Auto", "Vol",$K$4,A1465,"ALL",,,"TRUE","T")</f>
        <v>312</v>
      </c>
      <c r="H1465" s="9">
        <f xml:space="preserve"> RTD("cqg.rtd",,"StudyData", "RSI("&amp;$K$2&amp;",InputChoice:=Close,Period:=14)", "Bar", "", "Close", $K$4,A1465, "all", "", "","FALSE","T")</f>
        <v>49.343127642119541</v>
      </c>
      <c r="P1465" s="7">
        <f xml:space="preserve"> RTD("cqg.rtd",,"StudyData", $K$2, "BAR", "", "Time", $K$4,$Q1465,$K$6,$K$10, "","False","T")</f>
        <v>45813.079861111109</v>
      </c>
      <c r="Q1465" s="1">
        <f t="shared" si="45"/>
        <v>-1463</v>
      </c>
    </row>
    <row r="1466" spans="1:17" x14ac:dyDescent="0.25">
      <c r="A1466" s="6">
        <f t="shared" si="44"/>
        <v>-1464</v>
      </c>
      <c r="B1466" s="7">
        <f xml:space="preserve"> RTD("cqg.rtd",,"StudyData","TYA", "BAR", "", "Time",$K$4,$A1466,"ALL",, "","False","T")</f>
        <v>45813.076388888891</v>
      </c>
      <c r="C1466" s="9">
        <f>RTD("cqg.rtd",,"StudyData", $K$2, "BAR", "", "Open", $K$4, $A1466, $K$6,$K$10,,$K$8,K$12)</f>
        <v>5973.75</v>
      </c>
      <c r="D1466" s="9">
        <f>RTD("cqg.rtd",,"StudyData", $K$2, "BAR", "", "High", $K$4, $A1466, $K$6,$K$10,,$K$8,$K$12)</f>
        <v>5974</v>
      </c>
      <c r="E1466" s="9">
        <f>RTD("cqg.rtd",,"StudyData", $K$2, "BAR", "", "Low", $K$4, $A1466, $K$6,$K$10,,$K$8,$K$12)</f>
        <v>5973.5</v>
      </c>
      <c r="F1466" s="9">
        <f>RTD("cqg.rtd",,"StudyData", $K$2, "BAR", "", "Close", $K$4, $A1466, $K$6,$K$10,,$K$8,$K$12)</f>
        <v>5974</v>
      </c>
      <c r="G1466" s="8">
        <f>RTD("cqg.rtd",,"StudyData",$K$2, "Vol", "Highlight=Total Trades,VolType=Exchange,CoCType=Auto", "Vol",$K$4,A1466,"ALL",,,"TRUE","T")</f>
        <v>152</v>
      </c>
      <c r="H1466" s="9">
        <f xml:space="preserve"> RTD("cqg.rtd",,"StudyData", "RSI("&amp;$K$2&amp;",InputChoice:=Close,Period:=14)", "Bar", "", "Close", $K$4,A1466, "all", "", "","FALSE","T")</f>
        <v>45.305497850571186</v>
      </c>
      <c r="P1466" s="7">
        <f xml:space="preserve"> RTD("cqg.rtd",,"StudyData", $K$2, "BAR", "", "Time", $K$4,$Q1466,$K$6,$K$10, "","False","T")</f>
        <v>45813.076388888891</v>
      </c>
      <c r="Q1466" s="1">
        <f t="shared" si="45"/>
        <v>-1464</v>
      </c>
    </row>
    <row r="1467" spans="1:17" x14ac:dyDescent="0.25">
      <c r="A1467" s="6">
        <f t="shared" si="44"/>
        <v>-1465</v>
      </c>
      <c r="B1467" s="7">
        <f xml:space="preserve"> RTD("cqg.rtd",,"StudyData","TYA", "BAR", "", "Time",$K$4,$A1467,"ALL",, "","False","T")</f>
        <v>45813.072916666664</v>
      </c>
      <c r="C1467" s="9">
        <f>RTD("cqg.rtd",,"StudyData", $K$2, "BAR", "", "Open", $K$4, $A1467, $K$6,$K$10,,$K$8,K$12)</f>
        <v>5974.25</v>
      </c>
      <c r="D1467" s="9">
        <f>RTD("cqg.rtd",,"StudyData", $K$2, "BAR", "", "High", $K$4, $A1467, $K$6,$K$10,,$K$8,$K$12)</f>
        <v>5974.5</v>
      </c>
      <c r="E1467" s="9">
        <f>RTD("cqg.rtd",,"StudyData", $K$2, "BAR", "", "Low", $K$4, $A1467, $K$6,$K$10,,$K$8,$K$12)</f>
        <v>5973.25</v>
      </c>
      <c r="F1467" s="9">
        <f>RTD("cqg.rtd",,"StudyData", $K$2, "BAR", "", "Close", $K$4, $A1467, $K$6,$K$10,,$K$8,$K$12)</f>
        <v>5973.75</v>
      </c>
      <c r="G1467" s="8">
        <f>RTD("cqg.rtd",,"StudyData",$K$2, "Vol", "Highlight=Total Trades,VolType=Exchange,CoCType=Auto", "Vol",$K$4,A1467,"ALL",,,"TRUE","T")</f>
        <v>260</v>
      </c>
      <c r="H1467" s="9">
        <f xml:space="preserve"> RTD("cqg.rtd",,"StudyData", "RSI("&amp;$K$2&amp;",InputChoice:=Close,Period:=14)", "Bar", "", "Close", $K$4,A1467, "all", "", "","FALSE","T")</f>
        <v>43.922012367669026</v>
      </c>
      <c r="P1467" s="7">
        <f xml:space="preserve"> RTD("cqg.rtd",,"StudyData", $K$2, "BAR", "", "Time", $K$4,$Q1467,$K$6,$K$10, "","False","T")</f>
        <v>45813.072916666664</v>
      </c>
      <c r="Q1467" s="1">
        <f t="shared" si="45"/>
        <v>-1465</v>
      </c>
    </row>
    <row r="1468" spans="1:17" x14ac:dyDescent="0.25">
      <c r="A1468" s="6">
        <f t="shared" si="44"/>
        <v>-1466</v>
      </c>
      <c r="B1468" s="7">
        <f xml:space="preserve"> RTD("cqg.rtd",,"StudyData","TYA", "BAR", "", "Time",$K$4,$A1468,"ALL",, "","False","T")</f>
        <v>45813.069444444445</v>
      </c>
      <c r="C1468" s="9">
        <f>RTD("cqg.rtd",,"StudyData", $K$2, "BAR", "", "Open", $K$4, $A1468, $K$6,$K$10,,$K$8,K$12)</f>
        <v>5975.5</v>
      </c>
      <c r="D1468" s="9">
        <f>RTD("cqg.rtd",,"StudyData", $K$2, "BAR", "", "High", $K$4, $A1468, $K$6,$K$10,,$K$8,$K$12)</f>
        <v>5975.75</v>
      </c>
      <c r="E1468" s="9">
        <f>RTD("cqg.rtd",,"StudyData", $K$2, "BAR", "", "Low", $K$4, $A1468, $K$6,$K$10,,$K$8,$K$12)</f>
        <v>5974</v>
      </c>
      <c r="F1468" s="9">
        <f>RTD("cqg.rtd",,"StudyData", $K$2, "BAR", "", "Close", $K$4, $A1468, $K$6,$K$10,,$K$8,$K$12)</f>
        <v>5974</v>
      </c>
      <c r="G1468" s="8">
        <f>RTD("cqg.rtd",,"StudyData",$K$2, "Vol", "Highlight=Total Trades,VolType=Exchange,CoCType=Auto", "Vol",$K$4,A1468,"ALL",,,"TRUE","T")</f>
        <v>281</v>
      </c>
      <c r="H1468" s="9">
        <f xml:space="preserve"> RTD("cqg.rtd",,"StudyData", "RSI("&amp;$K$2&amp;",InputChoice:=Close,Period:=14)", "Bar", "", "Close", $K$4,A1468, "all", "", "","FALSE","T")</f>
        <v>44.978467117108991</v>
      </c>
      <c r="P1468" s="7">
        <f xml:space="preserve"> RTD("cqg.rtd",,"StudyData", $K$2, "BAR", "", "Time", $K$4,$Q1468,$K$6,$K$10, "","False","T")</f>
        <v>45813.069444444445</v>
      </c>
      <c r="Q1468" s="1">
        <f t="shared" si="45"/>
        <v>-1466</v>
      </c>
    </row>
    <row r="1469" spans="1:17" x14ac:dyDescent="0.25">
      <c r="A1469" s="6">
        <f t="shared" si="44"/>
        <v>-1467</v>
      </c>
      <c r="B1469" s="7">
        <f xml:space="preserve"> RTD("cqg.rtd",,"StudyData","TYA", "BAR", "", "Time",$K$4,$A1469,"ALL",, "","False","T")</f>
        <v>45813.065972222219</v>
      </c>
      <c r="C1469" s="9">
        <f>RTD("cqg.rtd",,"StudyData", $K$2, "BAR", "", "Open", $K$4, $A1469, $K$6,$K$10,,$K$8,K$12)</f>
        <v>5976.25</v>
      </c>
      <c r="D1469" s="9">
        <f>RTD("cqg.rtd",,"StudyData", $K$2, "BAR", "", "High", $K$4, $A1469, $K$6,$K$10,,$K$8,$K$12)</f>
        <v>5976.25</v>
      </c>
      <c r="E1469" s="9">
        <f>RTD("cqg.rtd",,"StudyData", $K$2, "BAR", "", "Low", $K$4, $A1469, $K$6,$K$10,,$K$8,$K$12)</f>
        <v>5975.5</v>
      </c>
      <c r="F1469" s="9">
        <f>RTD("cqg.rtd",,"StudyData", $K$2, "BAR", "", "Close", $K$4, $A1469, $K$6,$K$10,,$K$8,$K$12)</f>
        <v>5975.75</v>
      </c>
      <c r="G1469" s="8">
        <f>RTD("cqg.rtd",,"StudyData",$K$2, "Vol", "Highlight=Total Trades,VolType=Exchange,CoCType=Auto", "Vol",$K$4,A1469,"ALL",,,"TRUE","T")</f>
        <v>255</v>
      </c>
      <c r="H1469" s="9">
        <f xml:space="preserve"> RTD("cqg.rtd",,"StudyData", "RSI("&amp;$K$2&amp;",InputChoice:=Close,Period:=14)", "Bar", "", "Close", $K$4,A1469, "all", "", "","FALSE","T")</f>
        <v>53.313770799222148</v>
      </c>
      <c r="P1469" s="7">
        <f xml:space="preserve"> RTD("cqg.rtd",,"StudyData", $K$2, "BAR", "", "Time", $K$4,$Q1469,$K$6,$K$10, "","False","T")</f>
        <v>45813.065972222219</v>
      </c>
      <c r="Q1469" s="1">
        <f t="shared" si="45"/>
        <v>-1467</v>
      </c>
    </row>
    <row r="1470" spans="1:17" x14ac:dyDescent="0.25">
      <c r="A1470" s="6">
        <f t="shared" si="44"/>
        <v>-1468</v>
      </c>
      <c r="B1470" s="7">
        <f xml:space="preserve"> RTD("cqg.rtd",,"StudyData","TYA", "BAR", "", "Time",$K$4,$A1470,"ALL",, "","False","T")</f>
        <v>45813.0625</v>
      </c>
      <c r="C1470" s="9">
        <f>RTD("cqg.rtd",,"StudyData", $K$2, "BAR", "", "Open", $K$4, $A1470, $K$6,$K$10,,$K$8,K$12)</f>
        <v>5975.5</v>
      </c>
      <c r="D1470" s="9">
        <f>RTD("cqg.rtd",,"StudyData", $K$2, "BAR", "", "High", $K$4, $A1470, $K$6,$K$10,,$K$8,$K$12)</f>
        <v>5976.25</v>
      </c>
      <c r="E1470" s="9">
        <f>RTD("cqg.rtd",,"StudyData", $K$2, "BAR", "", "Low", $K$4, $A1470, $K$6,$K$10,,$K$8,$K$12)</f>
        <v>5974</v>
      </c>
      <c r="F1470" s="9">
        <f>RTD("cqg.rtd",,"StudyData", $K$2, "BAR", "", "Close", $K$4, $A1470, $K$6,$K$10,,$K$8,$K$12)</f>
        <v>5976</v>
      </c>
      <c r="G1470" s="8">
        <f>RTD("cqg.rtd",,"StudyData",$K$2, "Vol", "Highlight=Total Trades,VolType=Exchange,CoCType=Auto", "Vol",$K$4,A1470,"ALL",,,"TRUE","T")</f>
        <v>455</v>
      </c>
      <c r="H1470" s="9">
        <f xml:space="preserve"> RTD("cqg.rtd",,"StudyData", "RSI("&amp;$K$2&amp;",InputChoice:=Close,Period:=14)", "Bar", "", "Close", $K$4,A1470, "all", "", "","FALSE","T")</f>
        <v>54.657411382252064</v>
      </c>
      <c r="P1470" s="7">
        <f xml:space="preserve"> RTD("cqg.rtd",,"StudyData", $K$2, "BAR", "", "Time", $K$4,$Q1470,$K$6,$K$10, "","False","T")</f>
        <v>45813.0625</v>
      </c>
      <c r="Q1470" s="1">
        <f t="shared" si="45"/>
        <v>-1468</v>
      </c>
    </row>
    <row r="1471" spans="1:17" x14ac:dyDescent="0.25">
      <c r="A1471" s="6">
        <f t="shared" si="44"/>
        <v>-1469</v>
      </c>
      <c r="B1471" s="7">
        <f xml:space="preserve"> RTD("cqg.rtd",,"StudyData","TYA", "BAR", "", "Time",$K$4,$A1471,"ALL",, "","False","T")</f>
        <v>45813.059027777781</v>
      </c>
      <c r="C1471" s="9">
        <f>RTD("cqg.rtd",,"StudyData", $K$2, "BAR", "", "Open", $K$4, $A1471, $K$6,$K$10,,$K$8,K$12)</f>
        <v>5973.75</v>
      </c>
      <c r="D1471" s="9">
        <f>RTD("cqg.rtd",,"StudyData", $K$2, "BAR", "", "High", $K$4, $A1471, $K$6,$K$10,,$K$8,$K$12)</f>
        <v>5976</v>
      </c>
      <c r="E1471" s="9">
        <f>RTD("cqg.rtd",,"StudyData", $K$2, "BAR", "", "Low", $K$4, $A1471, $K$6,$K$10,,$K$8,$K$12)</f>
        <v>5973.5</v>
      </c>
      <c r="F1471" s="9">
        <f>RTD("cqg.rtd",,"StudyData", $K$2, "BAR", "", "Close", $K$4, $A1471, $K$6,$K$10,,$K$8,$K$12)</f>
        <v>5975.25</v>
      </c>
      <c r="G1471" s="8">
        <f>RTD("cqg.rtd",,"StudyData",$K$2, "Vol", "Highlight=Total Trades,VolType=Exchange,CoCType=Auto", "Vol",$K$4,A1471,"ALL",,,"TRUE","T")</f>
        <v>493</v>
      </c>
      <c r="H1471" s="9">
        <f xml:space="preserve"> RTD("cqg.rtd",,"StudyData", "RSI("&amp;$K$2&amp;",InputChoice:=Close,Period:=14)", "Bar", "", "Close", $K$4,A1471, "all", "", "","FALSE","T")</f>
        <v>51.233675048690841</v>
      </c>
      <c r="P1471" s="7">
        <f xml:space="preserve"> RTD("cqg.rtd",,"StudyData", $K$2, "BAR", "", "Time", $K$4,$Q1471,$K$6,$K$10, "","False","T")</f>
        <v>45813.059027777781</v>
      </c>
      <c r="Q1471" s="1">
        <f t="shared" si="45"/>
        <v>-1469</v>
      </c>
    </row>
    <row r="1472" spans="1:17" x14ac:dyDescent="0.25">
      <c r="A1472" s="6">
        <f t="shared" si="44"/>
        <v>-1470</v>
      </c>
      <c r="B1472" s="7">
        <f xml:space="preserve"> RTD("cqg.rtd",,"StudyData","TYA", "BAR", "", "Time",$K$4,$A1472,"ALL",, "","False","T")</f>
        <v>45813.055555555555</v>
      </c>
      <c r="C1472" s="9">
        <f>RTD("cqg.rtd",,"StudyData", $K$2, "BAR", "", "Open", $K$4, $A1472, $K$6,$K$10,,$K$8,K$12)</f>
        <v>5972.75</v>
      </c>
      <c r="D1472" s="9">
        <f>RTD("cqg.rtd",,"StudyData", $K$2, "BAR", "", "High", $K$4, $A1472, $K$6,$K$10,,$K$8,$K$12)</f>
        <v>5974</v>
      </c>
      <c r="E1472" s="9">
        <f>RTD("cqg.rtd",,"StudyData", $K$2, "BAR", "", "Low", $K$4, $A1472, $K$6,$K$10,,$K$8,$K$12)</f>
        <v>5972.75</v>
      </c>
      <c r="F1472" s="9">
        <f>RTD("cqg.rtd",,"StudyData", $K$2, "BAR", "", "Close", $K$4, $A1472, $K$6,$K$10,,$K$8,$K$12)</f>
        <v>5973.75</v>
      </c>
      <c r="G1472" s="8">
        <f>RTD("cqg.rtd",,"StudyData",$K$2, "Vol", "Highlight=Total Trades,VolType=Exchange,CoCType=Auto", "Vol",$K$4,A1472,"ALL",,,"TRUE","T")</f>
        <v>219</v>
      </c>
      <c r="H1472" s="9">
        <f xml:space="preserve"> RTD("cqg.rtd",,"StudyData", "RSI("&amp;$K$2&amp;",InputChoice:=Close,Period:=14)", "Bar", "", "Close", $K$4,A1472, "all", "", "","FALSE","T")</f>
        <v>43.279836150593589</v>
      </c>
      <c r="P1472" s="7">
        <f xml:space="preserve"> RTD("cqg.rtd",,"StudyData", $K$2, "BAR", "", "Time", $K$4,$Q1472,$K$6,$K$10, "","False","T")</f>
        <v>45813.055555555555</v>
      </c>
      <c r="Q1472" s="1">
        <f t="shared" si="45"/>
        <v>-1470</v>
      </c>
    </row>
    <row r="1473" spans="1:17" x14ac:dyDescent="0.25">
      <c r="A1473" s="6">
        <f t="shared" si="44"/>
        <v>-1471</v>
      </c>
      <c r="B1473" s="7">
        <f xml:space="preserve"> RTD("cqg.rtd",,"StudyData","TYA", "BAR", "", "Time",$K$4,$A1473,"ALL",, "","False","T")</f>
        <v>45813.052083333336</v>
      </c>
      <c r="C1473" s="9">
        <f>RTD("cqg.rtd",,"StudyData", $K$2, "BAR", "", "Open", $K$4, $A1473, $K$6,$K$10,,$K$8,K$12)</f>
        <v>5973.5</v>
      </c>
      <c r="D1473" s="9">
        <f>RTD("cqg.rtd",,"StudyData", $K$2, "BAR", "", "High", $K$4, $A1473, $K$6,$K$10,,$K$8,$K$12)</f>
        <v>5974</v>
      </c>
      <c r="E1473" s="9">
        <f>RTD("cqg.rtd",,"StudyData", $K$2, "BAR", "", "Low", $K$4, $A1473, $K$6,$K$10,,$K$8,$K$12)</f>
        <v>5972.25</v>
      </c>
      <c r="F1473" s="9">
        <f>RTD("cqg.rtd",,"StudyData", $K$2, "BAR", "", "Close", $K$4, $A1473, $K$6,$K$10,,$K$8,$K$12)</f>
        <v>5972.75</v>
      </c>
      <c r="G1473" s="8">
        <f>RTD("cqg.rtd",,"StudyData",$K$2, "Vol", "Highlight=Total Trades,VolType=Exchange,CoCType=Auto", "Vol",$K$4,A1473,"ALL",,,"TRUE","T")</f>
        <v>333</v>
      </c>
      <c r="H1473" s="9">
        <f xml:space="preserve"> RTD("cqg.rtd",,"StudyData", "RSI("&amp;$K$2&amp;",InputChoice:=Close,Period:=14)", "Bar", "", "Close", $K$4,A1473, "all", "", "","FALSE","T")</f>
        <v>36.909786511535813</v>
      </c>
      <c r="P1473" s="7">
        <f xml:space="preserve"> RTD("cqg.rtd",,"StudyData", $K$2, "BAR", "", "Time", $K$4,$Q1473,$K$6,$K$10, "","False","T")</f>
        <v>45813.052083333336</v>
      </c>
      <c r="Q1473" s="1">
        <f t="shared" si="45"/>
        <v>-1471</v>
      </c>
    </row>
    <row r="1474" spans="1:17" x14ac:dyDescent="0.25">
      <c r="A1474" s="6">
        <f t="shared" si="44"/>
        <v>-1472</v>
      </c>
      <c r="B1474" s="7">
        <f xml:space="preserve"> RTD("cqg.rtd",,"StudyData","TYA", "BAR", "", "Time",$K$4,$A1474,"ALL",, "","False","T")</f>
        <v>45813.048611111109</v>
      </c>
      <c r="C1474" s="9">
        <f>RTD("cqg.rtd",,"StudyData", $K$2, "BAR", "", "Open", $K$4, $A1474, $K$6,$K$10,,$K$8,K$12)</f>
        <v>5974.75</v>
      </c>
      <c r="D1474" s="9">
        <f>RTD("cqg.rtd",,"StudyData", $K$2, "BAR", "", "High", $K$4, $A1474, $K$6,$K$10,,$K$8,$K$12)</f>
        <v>5974.75</v>
      </c>
      <c r="E1474" s="9">
        <f>RTD("cqg.rtd",,"StudyData", $K$2, "BAR", "", "Low", $K$4, $A1474, $K$6,$K$10,,$K$8,$K$12)</f>
        <v>5972.75</v>
      </c>
      <c r="F1474" s="9">
        <f>RTD("cqg.rtd",,"StudyData", $K$2, "BAR", "", "Close", $K$4, $A1474, $K$6,$K$10,,$K$8,$K$12)</f>
        <v>5973.25</v>
      </c>
      <c r="G1474" s="8">
        <f>RTD("cqg.rtd",,"StudyData",$K$2, "Vol", "Highlight=Total Trades,VolType=Exchange,CoCType=Auto", "Vol",$K$4,A1474,"ALL",,,"TRUE","T")</f>
        <v>463</v>
      </c>
      <c r="H1474" s="9">
        <f xml:space="preserve"> RTD("cqg.rtd",,"StudyData", "RSI("&amp;$K$2&amp;",InputChoice:=Close,Period:=14)", "Bar", "", "Close", $K$4,A1474, "all", "", "","FALSE","T")</f>
        <v>38.940221449757047</v>
      </c>
      <c r="P1474" s="7">
        <f xml:space="preserve"> RTD("cqg.rtd",,"StudyData", $K$2, "BAR", "", "Time", $K$4,$Q1474,$K$6,$K$10, "","False","T")</f>
        <v>45813.048611111109</v>
      </c>
      <c r="Q1474" s="1">
        <f t="shared" si="45"/>
        <v>-1472</v>
      </c>
    </row>
    <row r="1475" spans="1:17" x14ac:dyDescent="0.25">
      <c r="A1475" s="6">
        <f t="shared" si="44"/>
        <v>-1473</v>
      </c>
      <c r="B1475" s="7">
        <f xml:space="preserve"> RTD("cqg.rtd",,"StudyData","TYA", "BAR", "", "Time",$K$4,$A1475,"ALL",, "","False","T")</f>
        <v>45813.045138888891</v>
      </c>
      <c r="C1475" s="9">
        <f>RTD("cqg.rtd",,"StudyData", $K$2, "BAR", "", "Open", $K$4, $A1475, $K$6,$K$10,,$K$8,K$12)</f>
        <v>5974.75</v>
      </c>
      <c r="D1475" s="9">
        <f>RTD("cqg.rtd",,"StudyData", $K$2, "BAR", "", "High", $K$4, $A1475, $K$6,$K$10,,$K$8,$K$12)</f>
        <v>5975.25</v>
      </c>
      <c r="E1475" s="9">
        <f>RTD("cqg.rtd",,"StudyData", $K$2, "BAR", "", "Low", $K$4, $A1475, $K$6,$K$10,,$K$8,$K$12)</f>
        <v>5974</v>
      </c>
      <c r="F1475" s="9">
        <f>RTD("cqg.rtd",,"StudyData", $K$2, "BAR", "", "Close", $K$4, $A1475, $K$6,$K$10,,$K$8,$K$12)</f>
        <v>5974.75</v>
      </c>
      <c r="G1475" s="8">
        <f>RTD("cqg.rtd",,"StudyData",$K$2, "Vol", "Highlight=Total Trades,VolType=Exchange,CoCType=Auto", "Vol",$K$4,A1475,"ALL",,,"TRUE","T")</f>
        <v>307</v>
      </c>
      <c r="H1475" s="9">
        <f xml:space="preserve"> RTD("cqg.rtd",,"StudyData", "RSI("&amp;$K$2&amp;",InputChoice:=Close,Period:=14)", "Bar", "", "Close", $K$4,A1475, "all", "", "","FALSE","T")</f>
        <v>45.98754750830561</v>
      </c>
      <c r="P1475" s="7">
        <f xml:space="preserve"> RTD("cqg.rtd",,"StudyData", $K$2, "BAR", "", "Time", $K$4,$Q1475,$K$6,$K$10, "","False","T")</f>
        <v>45813.045138888891</v>
      </c>
      <c r="Q1475" s="1">
        <f t="shared" si="45"/>
        <v>-1473</v>
      </c>
    </row>
    <row r="1476" spans="1:17" x14ac:dyDescent="0.25">
      <c r="A1476" s="6">
        <f t="shared" ref="A1476:A1539" si="46">A1475-1</f>
        <v>-1474</v>
      </c>
      <c r="B1476" s="7">
        <f xml:space="preserve"> RTD("cqg.rtd",,"StudyData","TYA", "BAR", "", "Time",$K$4,$A1476,"ALL",, "","False","T")</f>
        <v>45813.041666666664</v>
      </c>
      <c r="C1476" s="9">
        <f>RTD("cqg.rtd",,"StudyData", $K$2, "BAR", "", "Open", $K$4, $A1476, $K$6,$K$10,,$K$8,K$12)</f>
        <v>5975</v>
      </c>
      <c r="D1476" s="9">
        <f>RTD("cqg.rtd",,"StudyData", $K$2, "BAR", "", "High", $K$4, $A1476, $K$6,$K$10,,$K$8,$K$12)</f>
        <v>5975.25</v>
      </c>
      <c r="E1476" s="9">
        <f>RTD("cqg.rtd",,"StudyData", $K$2, "BAR", "", "Low", $K$4, $A1476, $K$6,$K$10,,$K$8,$K$12)</f>
        <v>5973</v>
      </c>
      <c r="F1476" s="9">
        <f>RTD("cqg.rtd",,"StudyData", $K$2, "BAR", "", "Close", $K$4, $A1476, $K$6,$K$10,,$K$8,$K$12)</f>
        <v>5974.75</v>
      </c>
      <c r="G1476" s="8">
        <f>RTD("cqg.rtd",,"StudyData",$K$2, "Vol", "Highlight=Total Trades,VolType=Exchange,CoCType=Auto", "Vol",$K$4,A1476,"ALL",,,"TRUE","T")</f>
        <v>521</v>
      </c>
      <c r="H1476" s="9">
        <f xml:space="preserve"> RTD("cqg.rtd",,"StudyData", "RSI("&amp;$K$2&amp;",InputChoice:=Close,Period:=14)", "Bar", "", "Close", $K$4,A1476, "all", "", "","FALSE","T")</f>
        <v>45.987547508305617</v>
      </c>
      <c r="P1476" s="7">
        <f xml:space="preserve"> RTD("cqg.rtd",,"StudyData", $K$2, "BAR", "", "Time", $K$4,$Q1476,$K$6,$K$10, "","False","T")</f>
        <v>45813.041666666664</v>
      </c>
      <c r="Q1476" s="1">
        <f t="shared" ref="Q1476:Q1539" si="47">Q1475-1</f>
        <v>-1474</v>
      </c>
    </row>
    <row r="1477" spans="1:17" x14ac:dyDescent="0.25">
      <c r="A1477" s="6">
        <f t="shared" si="46"/>
        <v>-1475</v>
      </c>
      <c r="B1477" s="7">
        <f xml:space="preserve"> RTD("cqg.rtd",,"StudyData","TYA", "BAR", "", "Time",$K$4,$A1477,"ALL",, "","False","T")</f>
        <v>45813.038194444445</v>
      </c>
      <c r="C1477" s="9">
        <f>RTD("cqg.rtd",,"StudyData", $K$2, "BAR", "", "Open", $K$4, $A1477, $K$6,$K$10,,$K$8,K$12)</f>
        <v>5974.75</v>
      </c>
      <c r="D1477" s="9">
        <f>RTD("cqg.rtd",,"StudyData", $K$2, "BAR", "", "High", $K$4, $A1477, $K$6,$K$10,,$K$8,$K$12)</f>
        <v>5975.5</v>
      </c>
      <c r="E1477" s="9">
        <f>RTD("cqg.rtd",,"StudyData", $K$2, "BAR", "", "Low", $K$4, $A1477, $K$6,$K$10,,$K$8,$K$12)</f>
        <v>5973.5</v>
      </c>
      <c r="F1477" s="9">
        <f>RTD("cqg.rtd",,"StudyData", $K$2, "BAR", "", "Close", $K$4, $A1477, $K$6,$K$10,,$K$8,$K$12)</f>
        <v>5975.25</v>
      </c>
      <c r="G1477" s="8">
        <f>RTD("cqg.rtd",,"StudyData",$K$2, "Vol", "Highlight=Total Trades,VolType=Exchange,CoCType=Auto", "Vol",$K$4,A1477,"ALL",,,"TRUE","T")</f>
        <v>160</v>
      </c>
      <c r="H1477" s="9">
        <f xml:space="preserve"> RTD("cqg.rtd",,"StudyData", "RSI("&amp;$K$2&amp;",InputChoice:=Close,Period:=14)", "Bar", "", "Close", $K$4,A1477, "all", "", "","FALSE","T")</f>
        <v>48.510879999986685</v>
      </c>
      <c r="P1477" s="7">
        <f xml:space="preserve"> RTD("cqg.rtd",,"StudyData", $K$2, "BAR", "", "Time", $K$4,$Q1477,$K$6,$K$10, "","False","T")</f>
        <v>45813.038194444445</v>
      </c>
      <c r="Q1477" s="1">
        <f t="shared" si="47"/>
        <v>-1475</v>
      </c>
    </row>
    <row r="1478" spans="1:17" x14ac:dyDescent="0.25">
      <c r="A1478" s="6">
        <f t="shared" si="46"/>
        <v>-1476</v>
      </c>
      <c r="B1478" s="7">
        <f xml:space="preserve"> RTD("cqg.rtd",,"StudyData","TYA", "BAR", "", "Time",$K$4,$A1478,"ALL",, "","False","T")</f>
        <v>45813.034722222219</v>
      </c>
      <c r="C1478" s="9">
        <f>RTD("cqg.rtd",,"StudyData", $K$2, "BAR", "", "Open", $K$4, $A1478, $K$6,$K$10,,$K$8,K$12)</f>
        <v>5974.25</v>
      </c>
      <c r="D1478" s="9">
        <f>RTD("cqg.rtd",,"StudyData", $K$2, "BAR", "", "High", $K$4, $A1478, $K$6,$K$10,,$K$8,$K$12)</f>
        <v>5975</v>
      </c>
      <c r="E1478" s="9">
        <f>RTD("cqg.rtd",,"StudyData", $K$2, "BAR", "", "Low", $K$4, $A1478, $K$6,$K$10,,$K$8,$K$12)</f>
        <v>5973.5</v>
      </c>
      <c r="F1478" s="9">
        <f>RTD("cqg.rtd",,"StudyData", $K$2, "BAR", "", "Close", $K$4, $A1478, $K$6,$K$10,,$K$8,$K$12)</f>
        <v>5974.75</v>
      </c>
      <c r="G1478" s="8">
        <f>RTD("cqg.rtd",,"StudyData",$K$2, "Vol", "Highlight=Total Trades,VolType=Exchange,CoCType=Auto", "Vol",$K$4,A1478,"ALL",,,"TRUE","T")</f>
        <v>200</v>
      </c>
      <c r="H1478" s="9">
        <f xml:space="preserve"> RTD("cqg.rtd",,"StudyData", "RSI("&amp;$K$2&amp;",InputChoice:=Close,Period:=14)", "Bar", "", "Close", $K$4,A1478, "all", "", "","FALSE","T")</f>
        <v>45.746637050207923</v>
      </c>
      <c r="P1478" s="7">
        <f xml:space="preserve"> RTD("cqg.rtd",,"StudyData", $K$2, "BAR", "", "Time", $K$4,$Q1478,$K$6,$K$10, "","False","T")</f>
        <v>45813.034722222219</v>
      </c>
      <c r="Q1478" s="1">
        <f t="shared" si="47"/>
        <v>-1476</v>
      </c>
    </row>
    <row r="1479" spans="1:17" x14ac:dyDescent="0.25">
      <c r="A1479" s="6">
        <f t="shared" si="46"/>
        <v>-1477</v>
      </c>
      <c r="B1479" s="7">
        <f xml:space="preserve"> RTD("cqg.rtd",,"StudyData","TYA", "BAR", "", "Time",$K$4,$A1479,"ALL",, "","False","T")</f>
        <v>45813.03125</v>
      </c>
      <c r="C1479" s="9">
        <f>RTD("cqg.rtd",,"StudyData", $K$2, "BAR", "", "Open", $K$4, $A1479, $K$6,$K$10,,$K$8,K$12)</f>
        <v>5975.25</v>
      </c>
      <c r="D1479" s="9">
        <f>RTD("cqg.rtd",,"StudyData", $K$2, "BAR", "", "High", $K$4, $A1479, $K$6,$K$10,,$K$8,$K$12)</f>
        <v>5975.5</v>
      </c>
      <c r="E1479" s="9">
        <f>RTD("cqg.rtd",,"StudyData", $K$2, "BAR", "", "Low", $K$4, $A1479, $K$6,$K$10,,$K$8,$K$12)</f>
        <v>5973.75</v>
      </c>
      <c r="F1479" s="9">
        <f>RTD("cqg.rtd",,"StudyData", $K$2, "BAR", "", "Close", $K$4, $A1479, $K$6,$K$10,,$K$8,$K$12)</f>
        <v>5974.25</v>
      </c>
      <c r="G1479" s="8">
        <f>RTD("cqg.rtd",,"StudyData",$K$2, "Vol", "Highlight=Total Trades,VolType=Exchange,CoCType=Auto", "Vol",$K$4,A1479,"ALL",,,"TRUE","T")</f>
        <v>326</v>
      </c>
      <c r="H1479" s="9">
        <f xml:space="preserve"> RTD("cqg.rtd",,"StudyData", "RSI("&amp;$K$2&amp;",InputChoice:=Close,Period:=14)", "Bar", "", "Close", $K$4,A1479, "all", "", "","FALSE","T")</f>
        <v>42.900137494674439</v>
      </c>
      <c r="P1479" s="7">
        <f xml:space="preserve"> RTD("cqg.rtd",,"StudyData", $K$2, "BAR", "", "Time", $K$4,$Q1479,$K$6,$K$10, "","False","T")</f>
        <v>45813.03125</v>
      </c>
      <c r="Q1479" s="1">
        <f t="shared" si="47"/>
        <v>-1477</v>
      </c>
    </row>
    <row r="1480" spans="1:17" x14ac:dyDescent="0.25">
      <c r="A1480" s="6">
        <f t="shared" si="46"/>
        <v>-1478</v>
      </c>
      <c r="B1480" s="7">
        <f xml:space="preserve"> RTD("cqg.rtd",,"StudyData","TYA", "BAR", "", "Time",$K$4,$A1480,"ALL",, "","False","T")</f>
        <v>45813.027777777781</v>
      </c>
      <c r="C1480" s="9">
        <f>RTD("cqg.rtd",,"StudyData", $K$2, "BAR", "", "Open", $K$4, $A1480, $K$6,$K$10,,$K$8,K$12)</f>
        <v>5974.25</v>
      </c>
      <c r="D1480" s="9">
        <f>RTD("cqg.rtd",,"StudyData", $K$2, "BAR", "", "High", $K$4, $A1480, $K$6,$K$10,,$K$8,$K$12)</f>
        <v>5975.25</v>
      </c>
      <c r="E1480" s="9">
        <f>RTD("cqg.rtd",,"StudyData", $K$2, "BAR", "", "Low", $K$4, $A1480, $K$6,$K$10,,$K$8,$K$12)</f>
        <v>5973.75</v>
      </c>
      <c r="F1480" s="9">
        <f>RTD("cqg.rtd",,"StudyData", $K$2, "BAR", "", "Close", $K$4, $A1480, $K$6,$K$10,,$K$8,$K$12)</f>
        <v>5975</v>
      </c>
      <c r="G1480" s="8">
        <f>RTD("cqg.rtd",,"StudyData",$K$2, "Vol", "Highlight=Total Trades,VolType=Exchange,CoCType=Auto", "Vol",$K$4,A1480,"ALL",,,"TRUE","T")</f>
        <v>316</v>
      </c>
      <c r="H1480" s="9">
        <f xml:space="preserve"> RTD("cqg.rtd",,"StudyData", "RSI("&amp;$K$2&amp;",InputChoice:=Close,Period:=14)", "Bar", "", "Close", $K$4,A1480, "all", "", "","FALSE","T")</f>
        <v>46.282396578271829</v>
      </c>
      <c r="P1480" s="7">
        <f xml:space="preserve"> RTD("cqg.rtd",,"StudyData", $K$2, "BAR", "", "Time", $K$4,$Q1480,$K$6,$K$10, "","False","T")</f>
        <v>45813.027777777781</v>
      </c>
      <c r="Q1480" s="1">
        <f t="shared" si="47"/>
        <v>-1478</v>
      </c>
    </row>
    <row r="1481" spans="1:17" x14ac:dyDescent="0.25">
      <c r="A1481" s="6">
        <f t="shared" si="46"/>
        <v>-1479</v>
      </c>
      <c r="B1481" s="7">
        <f xml:space="preserve"> RTD("cqg.rtd",,"StudyData","TYA", "BAR", "", "Time",$K$4,$A1481,"ALL",, "","False","T")</f>
        <v>45813.024305555555</v>
      </c>
      <c r="C1481" s="9">
        <f>RTD("cqg.rtd",,"StudyData", $K$2, "BAR", "", "Open", $K$4, $A1481, $K$6,$K$10,,$K$8,K$12)</f>
        <v>5973</v>
      </c>
      <c r="D1481" s="9">
        <f>RTD("cqg.rtd",,"StudyData", $K$2, "BAR", "", "High", $K$4, $A1481, $K$6,$K$10,,$K$8,$K$12)</f>
        <v>5974.25</v>
      </c>
      <c r="E1481" s="9">
        <f>RTD("cqg.rtd",,"StudyData", $K$2, "BAR", "", "Low", $K$4, $A1481, $K$6,$K$10,,$K$8,$K$12)</f>
        <v>5973</v>
      </c>
      <c r="F1481" s="9">
        <f>RTD("cqg.rtd",,"StudyData", $K$2, "BAR", "", "Close", $K$4, $A1481, $K$6,$K$10,,$K$8,$K$12)</f>
        <v>5974</v>
      </c>
      <c r="G1481" s="8">
        <f>RTD("cqg.rtd",,"StudyData",$K$2, "Vol", "Highlight=Total Trades,VolType=Exchange,CoCType=Auto", "Vol",$K$4,A1481,"ALL",,,"TRUE","T")</f>
        <v>168</v>
      </c>
      <c r="H1481" s="9">
        <f xml:space="preserve"> RTD("cqg.rtd",,"StudyData", "RSI("&amp;$K$2&amp;",InputChoice:=Close,Period:=14)", "Bar", "", "Close", $K$4,A1481, "all", "", "","FALSE","T")</f>
        <v>40.471736725534193</v>
      </c>
      <c r="P1481" s="7">
        <f xml:space="preserve"> RTD("cqg.rtd",,"StudyData", $K$2, "BAR", "", "Time", $K$4,$Q1481,$K$6,$K$10, "","False","T")</f>
        <v>45813.024305555555</v>
      </c>
      <c r="Q1481" s="1">
        <f t="shared" si="47"/>
        <v>-1479</v>
      </c>
    </row>
    <row r="1482" spans="1:17" x14ac:dyDescent="0.25">
      <c r="A1482" s="6">
        <f t="shared" si="46"/>
        <v>-1480</v>
      </c>
      <c r="B1482" s="7">
        <f xml:space="preserve"> RTD("cqg.rtd",,"StudyData","TYA", "BAR", "", "Time",$K$4,$A1482,"ALL",, "","False","T")</f>
        <v>45813.020833333336</v>
      </c>
      <c r="C1482" s="9">
        <f>RTD("cqg.rtd",,"StudyData", $K$2, "BAR", "", "Open", $K$4, $A1482, $K$6,$K$10,,$K$8,K$12)</f>
        <v>5974.75</v>
      </c>
      <c r="D1482" s="9">
        <f>RTD("cqg.rtd",,"StudyData", $K$2, "BAR", "", "High", $K$4, $A1482, $K$6,$K$10,,$K$8,$K$12)</f>
        <v>5975</v>
      </c>
      <c r="E1482" s="9">
        <f>RTD("cqg.rtd",,"StudyData", $K$2, "BAR", "", "Low", $K$4, $A1482, $K$6,$K$10,,$K$8,$K$12)</f>
        <v>5973</v>
      </c>
      <c r="F1482" s="9">
        <f>RTD("cqg.rtd",,"StudyData", $K$2, "BAR", "", "Close", $K$4, $A1482, $K$6,$K$10,,$K$8,$K$12)</f>
        <v>5973</v>
      </c>
      <c r="G1482" s="8">
        <f>RTD("cqg.rtd",,"StudyData",$K$2, "Vol", "Highlight=Total Trades,VolType=Exchange,CoCType=Auto", "Vol",$K$4,A1482,"ALL",,,"TRUE","T")</f>
        <v>660</v>
      </c>
      <c r="H1482" s="9">
        <f xml:space="preserve"> RTD("cqg.rtd",,"StudyData", "RSI("&amp;$K$2&amp;",InputChoice:=Close,Period:=14)", "Bar", "", "Close", $K$4,A1482, "all", "", "","FALSE","T")</f>
        <v>33.824836424339665</v>
      </c>
      <c r="P1482" s="7">
        <f xml:space="preserve"> RTD("cqg.rtd",,"StudyData", $K$2, "BAR", "", "Time", $K$4,$Q1482,$K$6,$K$10, "","False","T")</f>
        <v>45813.020833333336</v>
      </c>
      <c r="Q1482" s="1">
        <f t="shared" si="47"/>
        <v>-1480</v>
      </c>
    </row>
    <row r="1483" spans="1:17" x14ac:dyDescent="0.25">
      <c r="A1483" s="6">
        <f t="shared" si="46"/>
        <v>-1481</v>
      </c>
      <c r="B1483" s="7">
        <f xml:space="preserve"> RTD("cqg.rtd",,"StudyData","TYA", "BAR", "", "Time",$K$4,$A1483,"ALL",, "","False","T")</f>
        <v>45813.017361111109</v>
      </c>
      <c r="C1483" s="9">
        <f>RTD("cqg.rtd",,"StudyData", $K$2, "BAR", "", "Open", $K$4, $A1483, $K$6,$K$10,,$K$8,K$12)</f>
        <v>5975</v>
      </c>
      <c r="D1483" s="9">
        <f>RTD("cqg.rtd",,"StudyData", $K$2, "BAR", "", "High", $K$4, $A1483, $K$6,$K$10,,$K$8,$K$12)</f>
        <v>5975.25</v>
      </c>
      <c r="E1483" s="9">
        <f>RTD("cqg.rtd",,"StudyData", $K$2, "BAR", "", "Low", $K$4, $A1483, $K$6,$K$10,,$K$8,$K$12)</f>
        <v>5974.25</v>
      </c>
      <c r="F1483" s="9">
        <f>RTD("cqg.rtd",,"StudyData", $K$2, "BAR", "", "Close", $K$4, $A1483, $K$6,$K$10,,$K$8,$K$12)</f>
        <v>5974.75</v>
      </c>
      <c r="G1483" s="8">
        <f>RTD("cqg.rtd",,"StudyData",$K$2, "Vol", "Highlight=Total Trades,VolType=Exchange,CoCType=Auto", "Vol",$K$4,A1483,"ALL",,,"TRUE","T")</f>
        <v>190</v>
      </c>
      <c r="H1483" s="9">
        <f xml:space="preserve"> RTD("cqg.rtd",,"StudyData", "RSI("&amp;$K$2&amp;",InputChoice:=Close,Period:=14)", "Bar", "", "Close", $K$4,A1483, "all", "", "","FALSE","T")</f>
        <v>41.322709995902471</v>
      </c>
      <c r="P1483" s="7">
        <f xml:space="preserve"> RTD("cqg.rtd",,"StudyData", $K$2, "BAR", "", "Time", $K$4,$Q1483,$K$6,$K$10, "","False","T")</f>
        <v>45813.017361111109</v>
      </c>
      <c r="Q1483" s="1">
        <f t="shared" si="47"/>
        <v>-1481</v>
      </c>
    </row>
    <row r="1484" spans="1:17" x14ac:dyDescent="0.25">
      <c r="A1484" s="6">
        <f t="shared" si="46"/>
        <v>-1482</v>
      </c>
      <c r="B1484" s="7">
        <f xml:space="preserve"> RTD("cqg.rtd",,"StudyData","TYA", "BAR", "", "Time",$K$4,$A1484,"ALL",, "","False","T")</f>
        <v>45813.013888888891</v>
      </c>
      <c r="C1484" s="9">
        <f>RTD("cqg.rtd",,"StudyData", $K$2, "BAR", "", "Open", $K$4, $A1484, $K$6,$K$10,,$K$8,K$12)</f>
        <v>5974.75</v>
      </c>
      <c r="D1484" s="9">
        <f>RTD("cqg.rtd",,"StudyData", $K$2, "BAR", "", "High", $K$4, $A1484, $K$6,$K$10,,$K$8,$K$12)</f>
        <v>5975.5</v>
      </c>
      <c r="E1484" s="9">
        <f>RTD("cqg.rtd",,"StudyData", $K$2, "BAR", "", "Low", $K$4, $A1484, $K$6,$K$10,,$K$8,$K$12)</f>
        <v>5974.75</v>
      </c>
      <c r="F1484" s="9">
        <f>RTD("cqg.rtd",,"StudyData", $K$2, "BAR", "", "Close", $K$4, $A1484, $K$6,$K$10,,$K$8,$K$12)</f>
        <v>5975</v>
      </c>
      <c r="G1484" s="8">
        <f>RTD("cqg.rtd",,"StudyData",$K$2, "Vol", "Highlight=Total Trades,VolType=Exchange,CoCType=Auto", "Vol",$K$4,A1484,"ALL",,,"TRUE","T")</f>
        <v>195</v>
      </c>
      <c r="H1484" s="9">
        <f xml:space="preserve"> RTD("cqg.rtd",,"StudyData", "RSI("&amp;$K$2&amp;",InputChoice:=Close,Period:=14)", "Bar", "", "Close", $K$4,A1484, "all", "", "","FALSE","T")</f>
        <v>42.574612144830482</v>
      </c>
      <c r="P1484" s="7">
        <f xml:space="preserve"> RTD("cqg.rtd",,"StudyData", $K$2, "BAR", "", "Time", $K$4,$Q1484,$K$6,$K$10, "","False","T")</f>
        <v>45813.013888888891</v>
      </c>
      <c r="Q1484" s="1">
        <f t="shared" si="47"/>
        <v>-1482</v>
      </c>
    </row>
    <row r="1485" spans="1:17" x14ac:dyDescent="0.25">
      <c r="A1485" s="6">
        <f t="shared" si="46"/>
        <v>-1483</v>
      </c>
      <c r="B1485" s="7">
        <f xml:space="preserve"> RTD("cqg.rtd",,"StudyData","TYA", "BAR", "", "Time",$K$4,$A1485,"ALL",, "","False","T")</f>
        <v>45813.010416666664</v>
      </c>
      <c r="C1485" s="9">
        <f>RTD("cqg.rtd",,"StudyData", $K$2, "BAR", "", "Open", $K$4, $A1485, $K$6,$K$10,,$K$8,K$12)</f>
        <v>5975</v>
      </c>
      <c r="D1485" s="9">
        <f>RTD("cqg.rtd",,"StudyData", $K$2, "BAR", "", "High", $K$4, $A1485, $K$6,$K$10,,$K$8,$K$12)</f>
        <v>5975.5</v>
      </c>
      <c r="E1485" s="9">
        <f>RTD("cqg.rtd",,"StudyData", $K$2, "BAR", "", "Low", $K$4, $A1485, $K$6,$K$10,,$K$8,$K$12)</f>
        <v>5974.5</v>
      </c>
      <c r="F1485" s="9">
        <f>RTD("cqg.rtd",,"StudyData", $K$2, "BAR", "", "Close", $K$4, $A1485, $K$6,$K$10,,$K$8,$K$12)</f>
        <v>5975</v>
      </c>
      <c r="G1485" s="8">
        <f>RTD("cqg.rtd",,"StudyData",$K$2, "Vol", "Highlight=Total Trades,VolType=Exchange,CoCType=Auto", "Vol",$K$4,A1485,"ALL",,,"TRUE","T")</f>
        <v>263</v>
      </c>
      <c r="H1485" s="9">
        <f xml:space="preserve"> RTD("cqg.rtd",,"StudyData", "RSI("&amp;$K$2&amp;",InputChoice:=Close,Period:=14)", "Bar", "", "Close", $K$4,A1485, "all", "", "","FALSE","T")</f>
        <v>42.574612144830482</v>
      </c>
      <c r="P1485" s="7">
        <f xml:space="preserve"> RTD("cqg.rtd",,"StudyData", $K$2, "BAR", "", "Time", $K$4,$Q1485,$K$6,$K$10, "","False","T")</f>
        <v>45813.010416666664</v>
      </c>
      <c r="Q1485" s="1">
        <f t="shared" si="47"/>
        <v>-1483</v>
      </c>
    </row>
    <row r="1486" spans="1:17" x14ac:dyDescent="0.25">
      <c r="A1486" s="6">
        <f t="shared" si="46"/>
        <v>-1484</v>
      </c>
      <c r="B1486" s="7">
        <f xml:space="preserve"> RTD("cqg.rtd",,"StudyData","TYA", "BAR", "", "Time",$K$4,$A1486,"ALL",, "","False","T")</f>
        <v>45813.006944444445</v>
      </c>
      <c r="C1486" s="9">
        <f>RTD("cqg.rtd",,"StudyData", $K$2, "BAR", "", "Open", $K$4, $A1486, $K$6,$K$10,,$K$8,K$12)</f>
        <v>5973.5</v>
      </c>
      <c r="D1486" s="9">
        <f>RTD("cqg.rtd",,"StudyData", $K$2, "BAR", "", "High", $K$4, $A1486, $K$6,$K$10,,$K$8,$K$12)</f>
        <v>5975</v>
      </c>
      <c r="E1486" s="9">
        <f>RTD("cqg.rtd",,"StudyData", $K$2, "BAR", "", "Low", $K$4, $A1486, $K$6,$K$10,,$K$8,$K$12)</f>
        <v>5973.5</v>
      </c>
      <c r="F1486" s="9">
        <f>RTD("cqg.rtd",,"StudyData", $K$2, "BAR", "", "Close", $K$4, $A1486, $K$6,$K$10,,$K$8,$K$12)</f>
        <v>5974.75</v>
      </c>
      <c r="G1486" s="8">
        <f>RTD("cqg.rtd",,"StudyData",$K$2, "Vol", "Highlight=Total Trades,VolType=Exchange,CoCType=Auto", "Vol",$K$4,A1486,"ALL",,,"TRUE","T")</f>
        <v>232</v>
      </c>
      <c r="H1486" s="9">
        <f xml:space="preserve"> RTD("cqg.rtd",,"StudyData", "RSI("&amp;$K$2&amp;",InputChoice:=Close,Period:=14)", "Bar", "", "Close", $K$4,A1486, "all", "", "","FALSE","T")</f>
        <v>41.034289286934246</v>
      </c>
      <c r="P1486" s="7">
        <f xml:space="preserve"> RTD("cqg.rtd",,"StudyData", $K$2, "BAR", "", "Time", $K$4,$Q1486,$K$6,$K$10, "","False","T")</f>
        <v>45813.006944444445</v>
      </c>
      <c r="Q1486" s="1">
        <f t="shared" si="47"/>
        <v>-1484</v>
      </c>
    </row>
    <row r="1487" spans="1:17" x14ac:dyDescent="0.25">
      <c r="A1487" s="6">
        <f t="shared" si="46"/>
        <v>-1485</v>
      </c>
      <c r="B1487" s="7">
        <f xml:space="preserve"> RTD("cqg.rtd",,"StudyData","TYA", "BAR", "", "Time",$K$4,$A1487,"ALL",, "","False","T")</f>
        <v>45813.003472222219</v>
      </c>
      <c r="C1487" s="9">
        <f>RTD("cqg.rtd",,"StudyData", $K$2, "BAR", "", "Open", $K$4, $A1487, $K$6,$K$10,,$K$8,K$12)</f>
        <v>5974.25</v>
      </c>
      <c r="D1487" s="9">
        <f>RTD("cqg.rtd",,"StudyData", $K$2, "BAR", "", "High", $K$4, $A1487, $K$6,$K$10,,$K$8,$K$12)</f>
        <v>5975.25</v>
      </c>
      <c r="E1487" s="9">
        <f>RTD("cqg.rtd",,"StudyData", $K$2, "BAR", "", "Low", $K$4, $A1487, $K$6,$K$10,,$K$8,$K$12)</f>
        <v>5973.25</v>
      </c>
      <c r="F1487" s="9">
        <f>RTD("cqg.rtd",,"StudyData", $K$2, "BAR", "", "Close", $K$4, $A1487, $K$6,$K$10,,$K$8,$K$12)</f>
        <v>5973.5</v>
      </c>
      <c r="G1487" s="8">
        <f>RTD("cqg.rtd",,"StudyData",$K$2, "Vol", "Highlight=Total Trades,VolType=Exchange,CoCType=Auto", "Vol",$K$4,A1487,"ALL",,,"TRUE","T")</f>
        <v>521</v>
      </c>
      <c r="H1487" s="9">
        <f xml:space="preserve"> RTD("cqg.rtd",,"StudyData", "RSI("&amp;$K$2&amp;",InputChoice:=Close,Period:=14)", "Bar", "", "Close", $K$4,A1487, "all", "", "","FALSE","T")</f>
        <v>32.646372026850557</v>
      </c>
      <c r="P1487" s="7">
        <f xml:space="preserve"> RTD("cqg.rtd",,"StudyData", $K$2, "BAR", "", "Time", $K$4,$Q1487,$K$6,$K$10, "","False","T")</f>
        <v>45813.003472222219</v>
      </c>
      <c r="Q1487" s="1">
        <f t="shared" si="47"/>
        <v>-1485</v>
      </c>
    </row>
    <row r="1488" spans="1:17" x14ac:dyDescent="0.25">
      <c r="A1488" s="6">
        <f t="shared" si="46"/>
        <v>-1486</v>
      </c>
      <c r="B1488" s="7">
        <f xml:space="preserve"> RTD("cqg.rtd",,"StudyData","TYA", "BAR", "", "Time",$K$4,$A1488,"ALL",, "","False","T")</f>
        <v>45813</v>
      </c>
      <c r="C1488" s="9">
        <f>RTD("cqg.rtd",,"StudyData", $K$2, "BAR", "", "Open", $K$4, $A1488, $K$6,$K$10,,$K$8,K$12)</f>
        <v>5977.75</v>
      </c>
      <c r="D1488" s="9">
        <f>RTD("cqg.rtd",,"StudyData", $K$2, "BAR", "", "High", $K$4, $A1488, $K$6,$K$10,,$K$8,$K$12)</f>
        <v>5978</v>
      </c>
      <c r="E1488" s="9">
        <f>RTD("cqg.rtd",,"StudyData", $K$2, "BAR", "", "Low", $K$4, $A1488, $K$6,$K$10,,$K$8,$K$12)</f>
        <v>5974</v>
      </c>
      <c r="F1488" s="9">
        <f>RTD("cqg.rtd",,"StudyData", $K$2, "BAR", "", "Close", $K$4, $A1488, $K$6,$K$10,,$K$8,$K$12)</f>
        <v>5974</v>
      </c>
      <c r="G1488" s="8">
        <f>RTD("cqg.rtd",,"StudyData",$K$2, "Vol", "Highlight=Total Trades,VolType=Exchange,CoCType=Auto", "Vol",$K$4,A1488,"ALL",,,"TRUE","T")</f>
        <v>696</v>
      </c>
      <c r="H1488" s="9">
        <f xml:space="preserve"> RTD("cqg.rtd",,"StudyData", "RSI("&amp;$K$2&amp;",InputChoice:=Close,Period:=14)", "Bar", "", "Close", $K$4,A1488, "all", "", "","FALSE","T")</f>
        <v>34.467496579031504</v>
      </c>
      <c r="P1488" s="7">
        <f xml:space="preserve"> RTD("cqg.rtd",,"StudyData", $K$2, "BAR", "", "Time", $K$4,$Q1488,$K$6,$K$10, "","False","T")</f>
        <v>45813</v>
      </c>
      <c r="Q1488" s="1">
        <f t="shared" si="47"/>
        <v>-1486</v>
      </c>
    </row>
    <row r="1489" spans="1:17" x14ac:dyDescent="0.25">
      <c r="A1489" s="6">
        <f t="shared" si="46"/>
        <v>-1487</v>
      </c>
      <c r="B1489" s="7">
        <f xml:space="preserve"> RTD("cqg.rtd",,"StudyData","TYA", "BAR", "", "Time",$K$4,$A1489,"ALL",, "","False","T")</f>
        <v>45812.996527777781</v>
      </c>
      <c r="C1489" s="9">
        <f>RTD("cqg.rtd",,"StudyData", $K$2, "BAR", "", "Open", $K$4, $A1489, $K$6,$K$10,,$K$8,K$12)</f>
        <v>5977.5</v>
      </c>
      <c r="D1489" s="9">
        <f>RTD("cqg.rtd",,"StudyData", $K$2, "BAR", "", "High", $K$4, $A1489, $K$6,$K$10,,$K$8,$K$12)</f>
        <v>5978.25</v>
      </c>
      <c r="E1489" s="9">
        <f>RTD("cqg.rtd",,"StudyData", $K$2, "BAR", "", "Low", $K$4, $A1489, $K$6,$K$10,,$K$8,$K$12)</f>
        <v>5977.5</v>
      </c>
      <c r="F1489" s="9">
        <f>RTD("cqg.rtd",,"StudyData", $K$2, "BAR", "", "Close", $K$4, $A1489, $K$6,$K$10,,$K$8,$K$12)</f>
        <v>5977.75</v>
      </c>
      <c r="G1489" s="8">
        <f>RTD("cqg.rtd",,"StudyData",$K$2, "Vol", "Highlight=Total Trades,VolType=Exchange,CoCType=Auto", "Vol",$K$4,A1489,"ALL",,,"TRUE","T")</f>
        <v>101</v>
      </c>
      <c r="H1489" s="9">
        <f xml:space="preserve"> RTD("cqg.rtd",,"StudyData", "RSI("&amp;$K$2&amp;",InputChoice:=Close,Period:=14)", "Bar", "", "Close", $K$4,A1489, "all", "", "","FALSE","T")</f>
        <v>56.364687719812643</v>
      </c>
      <c r="P1489" s="7">
        <f xml:space="preserve"> RTD("cqg.rtd",,"StudyData", $K$2, "BAR", "", "Time", $K$4,$Q1489,$K$6,$K$10, "","False","T")</f>
        <v>45812.996527777781</v>
      </c>
      <c r="Q1489" s="1">
        <f t="shared" si="47"/>
        <v>-1487</v>
      </c>
    </row>
    <row r="1490" spans="1:17" x14ac:dyDescent="0.25">
      <c r="A1490" s="6">
        <f t="shared" si="46"/>
        <v>-1488</v>
      </c>
      <c r="B1490" s="7">
        <f xml:space="preserve"> RTD("cqg.rtd",,"StudyData","TYA", "BAR", "", "Time",$K$4,$A1490,"ALL",, "","False","T")</f>
        <v>45812.993055555555</v>
      </c>
      <c r="C1490" s="9">
        <f>RTD("cqg.rtd",,"StudyData", $K$2, "BAR", "", "Open", $K$4, $A1490, $K$6,$K$10,,$K$8,K$12)</f>
        <v>5978</v>
      </c>
      <c r="D1490" s="9">
        <f>RTD("cqg.rtd",,"StudyData", $K$2, "BAR", "", "High", $K$4, $A1490, $K$6,$K$10,,$K$8,$K$12)</f>
        <v>5978.5</v>
      </c>
      <c r="E1490" s="9">
        <f>RTD("cqg.rtd",,"StudyData", $K$2, "BAR", "", "Low", $K$4, $A1490, $K$6,$K$10,,$K$8,$K$12)</f>
        <v>5977.5</v>
      </c>
      <c r="F1490" s="9">
        <f>RTD("cqg.rtd",,"StudyData", $K$2, "BAR", "", "Close", $K$4, $A1490, $K$6,$K$10,,$K$8,$K$12)</f>
        <v>5977.75</v>
      </c>
      <c r="G1490" s="8">
        <f>RTD("cqg.rtd",,"StudyData",$K$2, "Vol", "Highlight=Total Trades,VolType=Exchange,CoCType=Auto", "Vol",$K$4,A1490,"ALL",,,"TRUE","T")</f>
        <v>255</v>
      </c>
      <c r="H1490" s="9">
        <f xml:space="preserve"> RTD("cqg.rtd",,"StudyData", "RSI("&amp;$K$2&amp;",InputChoice:=Close,Period:=14)", "Bar", "", "Close", $K$4,A1490, "all", "", "","FALSE","T")</f>
        <v>56.364687719812643</v>
      </c>
      <c r="P1490" s="7">
        <f xml:space="preserve"> RTD("cqg.rtd",,"StudyData", $K$2, "BAR", "", "Time", $K$4,$Q1490,$K$6,$K$10, "","False","T")</f>
        <v>45812.993055555555</v>
      </c>
      <c r="Q1490" s="1">
        <f t="shared" si="47"/>
        <v>-1488</v>
      </c>
    </row>
    <row r="1491" spans="1:17" x14ac:dyDescent="0.25">
      <c r="A1491" s="6">
        <f t="shared" si="46"/>
        <v>-1489</v>
      </c>
      <c r="B1491" s="7">
        <f xml:space="preserve"> RTD("cqg.rtd",,"StudyData","TYA", "BAR", "", "Time",$K$4,$A1491,"ALL",, "","False","T")</f>
        <v>45812.989583333336</v>
      </c>
      <c r="C1491" s="9">
        <f>RTD("cqg.rtd",,"StudyData", $K$2, "BAR", "", "Open", $K$4, $A1491, $K$6,$K$10,,$K$8,K$12)</f>
        <v>5978</v>
      </c>
      <c r="D1491" s="9">
        <f>RTD("cqg.rtd",,"StudyData", $K$2, "BAR", "", "High", $K$4, $A1491, $K$6,$K$10,,$K$8,$K$12)</f>
        <v>5978.25</v>
      </c>
      <c r="E1491" s="9">
        <f>RTD("cqg.rtd",,"StudyData", $K$2, "BAR", "", "Low", $K$4, $A1491, $K$6,$K$10,,$K$8,$K$12)</f>
        <v>5977.5</v>
      </c>
      <c r="F1491" s="9">
        <f>RTD("cqg.rtd",,"StudyData", $K$2, "BAR", "", "Close", $K$4, $A1491, $K$6,$K$10,,$K$8,$K$12)</f>
        <v>5978</v>
      </c>
      <c r="G1491" s="8">
        <f>RTD("cqg.rtd",,"StudyData",$K$2, "Vol", "Highlight=Total Trades,VolType=Exchange,CoCType=Auto", "Vol",$K$4,A1491,"ALL",,,"TRUE","T")</f>
        <v>134</v>
      </c>
      <c r="H1491" s="9">
        <f xml:space="preserve"> RTD("cqg.rtd",,"StudyData", "RSI("&amp;$K$2&amp;",InputChoice:=Close,Period:=14)", "Bar", "", "Close", $K$4,A1491, "all", "", "","FALSE","T")</f>
        <v>58.501084728676332</v>
      </c>
      <c r="P1491" s="7">
        <f xml:space="preserve"> RTD("cqg.rtd",,"StudyData", $K$2, "BAR", "", "Time", $K$4,$Q1491,$K$6,$K$10, "","False","T")</f>
        <v>45812.989583333336</v>
      </c>
      <c r="Q1491" s="1">
        <f t="shared" si="47"/>
        <v>-1489</v>
      </c>
    </row>
    <row r="1492" spans="1:17" x14ac:dyDescent="0.25">
      <c r="A1492" s="6">
        <f t="shared" si="46"/>
        <v>-1490</v>
      </c>
      <c r="B1492" s="7">
        <f xml:space="preserve"> RTD("cqg.rtd",,"StudyData","TYA", "BAR", "", "Time",$K$4,$A1492,"ALL",, "","False","T")</f>
        <v>45812.986111111109</v>
      </c>
      <c r="C1492" s="9">
        <f>RTD("cqg.rtd",,"StudyData", $K$2, "BAR", "", "Open", $K$4, $A1492, $K$6,$K$10,,$K$8,K$12)</f>
        <v>5977.75</v>
      </c>
      <c r="D1492" s="9">
        <f>RTD("cqg.rtd",,"StudyData", $K$2, "BAR", "", "High", $K$4, $A1492, $K$6,$K$10,,$K$8,$K$12)</f>
        <v>5978.5</v>
      </c>
      <c r="E1492" s="9">
        <f>RTD("cqg.rtd",,"StudyData", $K$2, "BAR", "", "Low", $K$4, $A1492, $K$6,$K$10,,$K$8,$K$12)</f>
        <v>5977.75</v>
      </c>
      <c r="F1492" s="9">
        <f>RTD("cqg.rtd",,"StudyData", $K$2, "BAR", "", "Close", $K$4, $A1492, $K$6,$K$10,,$K$8,$K$12)</f>
        <v>5978.25</v>
      </c>
      <c r="G1492" s="8">
        <f>RTD("cqg.rtd",,"StudyData",$K$2, "Vol", "Highlight=Total Trades,VolType=Exchange,CoCType=Auto", "Vol",$K$4,A1492,"ALL",,,"TRUE","T")</f>
        <v>157</v>
      </c>
      <c r="H1492" s="9">
        <f xml:space="preserve"> RTD("cqg.rtd",,"StudyData", "RSI("&amp;$K$2&amp;",InputChoice:=Close,Period:=14)", "Bar", "", "Close", $K$4,A1492, "all", "", "","FALSE","T")</f>
        <v>60.635185298520945</v>
      </c>
      <c r="P1492" s="7">
        <f xml:space="preserve"> RTD("cqg.rtd",,"StudyData", $K$2, "BAR", "", "Time", $K$4,$Q1492,$K$6,$K$10, "","False","T")</f>
        <v>45812.986111111109</v>
      </c>
      <c r="Q1492" s="1">
        <f t="shared" si="47"/>
        <v>-1490</v>
      </c>
    </row>
    <row r="1493" spans="1:17" x14ac:dyDescent="0.25">
      <c r="A1493" s="6">
        <f t="shared" si="46"/>
        <v>-1491</v>
      </c>
      <c r="B1493" s="7">
        <f xml:space="preserve"> RTD("cqg.rtd",,"StudyData","TYA", "BAR", "", "Time",$K$4,$A1493,"ALL",, "","False","T")</f>
        <v>45812.982638888891</v>
      </c>
      <c r="C1493" s="9">
        <f>RTD("cqg.rtd",,"StudyData", $K$2, "BAR", "", "Open", $K$4, $A1493, $K$6,$K$10,,$K$8,K$12)</f>
        <v>5977</v>
      </c>
      <c r="D1493" s="9">
        <f>RTD("cqg.rtd",,"StudyData", $K$2, "BAR", "", "High", $K$4, $A1493, $K$6,$K$10,,$K$8,$K$12)</f>
        <v>5978.25</v>
      </c>
      <c r="E1493" s="9">
        <f>RTD("cqg.rtd",,"StudyData", $K$2, "BAR", "", "Low", $K$4, $A1493, $K$6,$K$10,,$K$8,$K$12)</f>
        <v>5977</v>
      </c>
      <c r="F1493" s="9">
        <f>RTD("cqg.rtd",,"StudyData", $K$2, "BAR", "", "Close", $K$4, $A1493, $K$6,$K$10,,$K$8,$K$12)</f>
        <v>5977.75</v>
      </c>
      <c r="G1493" s="8">
        <f>RTD("cqg.rtd",,"StudyData",$K$2, "Vol", "Highlight=Total Trades,VolType=Exchange,CoCType=Auto", "Vol",$K$4,A1493,"ALL",,,"TRUE","T")</f>
        <v>271</v>
      </c>
      <c r="H1493" s="9">
        <f xml:space="preserve"> RTD("cqg.rtd",,"StudyData", "RSI("&amp;$K$2&amp;",InputChoice:=Close,Period:=14)", "Bar", "", "Close", $K$4,A1493, "all", "", "","FALSE","T")</f>
        <v>57.774492991120987</v>
      </c>
      <c r="P1493" s="7">
        <f xml:space="preserve"> RTD("cqg.rtd",,"StudyData", $K$2, "BAR", "", "Time", $K$4,$Q1493,$K$6,$K$10, "","False","T")</f>
        <v>45812.982638888891</v>
      </c>
      <c r="Q1493" s="1">
        <f t="shared" si="47"/>
        <v>-1491</v>
      </c>
    </row>
    <row r="1494" spans="1:17" x14ac:dyDescent="0.25">
      <c r="A1494" s="6">
        <f t="shared" si="46"/>
        <v>-1492</v>
      </c>
      <c r="B1494" s="7">
        <f xml:space="preserve"> RTD("cqg.rtd",,"StudyData","TYA", "BAR", "", "Time",$K$4,$A1494,"ALL",, "","False","T")</f>
        <v>45812.979166666664</v>
      </c>
      <c r="C1494" s="9">
        <f>RTD("cqg.rtd",,"StudyData", $K$2, "BAR", "", "Open", $K$4, $A1494, $K$6,$K$10,,$K$8,K$12)</f>
        <v>5977.25</v>
      </c>
      <c r="D1494" s="9">
        <f>RTD("cqg.rtd",,"StudyData", $K$2, "BAR", "", "High", $K$4, $A1494, $K$6,$K$10,,$K$8,$K$12)</f>
        <v>5977.25</v>
      </c>
      <c r="E1494" s="9">
        <f>RTD("cqg.rtd",,"StudyData", $K$2, "BAR", "", "Low", $K$4, $A1494, $K$6,$K$10,,$K$8,$K$12)</f>
        <v>5976.25</v>
      </c>
      <c r="F1494" s="9">
        <f>RTD("cqg.rtd",,"StudyData", $K$2, "BAR", "", "Close", $K$4, $A1494, $K$6,$K$10,,$K$8,$K$12)</f>
        <v>5977</v>
      </c>
      <c r="G1494" s="8">
        <f>RTD("cqg.rtd",,"StudyData",$K$2, "Vol", "Highlight=Total Trades,VolType=Exchange,CoCType=Auto", "Vol",$K$4,A1494,"ALL",,,"TRUE","T")</f>
        <v>234</v>
      </c>
      <c r="H1494" s="9">
        <f xml:space="preserve"> RTD("cqg.rtd",,"StudyData", "RSI("&amp;$K$2&amp;",InputChoice:=Close,Period:=14)", "Bar", "", "Close", $K$4,A1494, "all", "", "","FALSE","T")</f>
        <v>53.019046015350369</v>
      </c>
      <c r="P1494" s="7">
        <f xml:space="preserve"> RTD("cqg.rtd",,"StudyData", $K$2, "BAR", "", "Time", $K$4,$Q1494,$K$6,$K$10, "","False","T")</f>
        <v>45812.979166666664</v>
      </c>
      <c r="Q1494" s="1">
        <f t="shared" si="47"/>
        <v>-1492</v>
      </c>
    </row>
    <row r="1495" spans="1:17" x14ac:dyDescent="0.25">
      <c r="A1495" s="6">
        <f t="shared" si="46"/>
        <v>-1493</v>
      </c>
      <c r="B1495" s="7">
        <f xml:space="preserve"> RTD("cqg.rtd",,"StudyData","TYA", "BAR", "", "Time",$K$4,$A1495,"ALL",, "","False","T")</f>
        <v>45812.975694444445</v>
      </c>
      <c r="C1495" s="9">
        <f>RTD("cqg.rtd",,"StudyData", $K$2, "BAR", "", "Open", $K$4, $A1495, $K$6,$K$10,,$K$8,K$12)</f>
        <v>5977</v>
      </c>
      <c r="D1495" s="9">
        <f>RTD("cqg.rtd",,"StudyData", $K$2, "BAR", "", "High", $K$4, $A1495, $K$6,$K$10,,$K$8,$K$12)</f>
        <v>5977.25</v>
      </c>
      <c r="E1495" s="9">
        <f>RTD("cqg.rtd",,"StudyData", $K$2, "BAR", "", "Low", $K$4, $A1495, $K$6,$K$10,,$K$8,$K$12)</f>
        <v>5976.25</v>
      </c>
      <c r="F1495" s="9">
        <f>RTD("cqg.rtd",,"StudyData", $K$2, "BAR", "", "Close", $K$4, $A1495, $K$6,$K$10,,$K$8,$K$12)</f>
        <v>5977.25</v>
      </c>
      <c r="G1495" s="8">
        <f>RTD("cqg.rtd",,"StudyData",$K$2, "Vol", "Highlight=Total Trades,VolType=Exchange,CoCType=Auto", "Vol",$K$4,A1495,"ALL",,,"TRUE","T")</f>
        <v>303</v>
      </c>
      <c r="H1495" s="9">
        <f xml:space="preserve"> RTD("cqg.rtd",,"StudyData", "RSI("&amp;$K$2&amp;",InputChoice:=Close,Period:=14)", "Bar", "", "Close", $K$4,A1495, "all", "", "","FALSE","T")</f>
        <v>54.93396990761206</v>
      </c>
      <c r="P1495" s="7">
        <f xml:space="preserve"> RTD("cqg.rtd",,"StudyData", $K$2, "BAR", "", "Time", $K$4,$Q1495,$K$6,$K$10, "","False","T")</f>
        <v>45812.975694444445</v>
      </c>
      <c r="Q1495" s="1">
        <f t="shared" si="47"/>
        <v>-1493</v>
      </c>
    </row>
    <row r="1496" spans="1:17" x14ac:dyDescent="0.25">
      <c r="A1496" s="6">
        <f t="shared" si="46"/>
        <v>-1494</v>
      </c>
      <c r="B1496" s="7">
        <f xml:space="preserve"> RTD("cqg.rtd",,"StudyData","TYA", "BAR", "", "Time",$K$4,$A1496,"ALL",, "","False","T")</f>
        <v>45812.972222222219</v>
      </c>
      <c r="C1496" s="9">
        <f>RTD("cqg.rtd",,"StudyData", $K$2, "BAR", "", "Open", $K$4, $A1496, $K$6,$K$10,,$K$8,K$12)</f>
        <v>5978</v>
      </c>
      <c r="D1496" s="9">
        <f>RTD("cqg.rtd",,"StudyData", $K$2, "BAR", "", "High", $K$4, $A1496, $K$6,$K$10,,$K$8,$K$12)</f>
        <v>5978.75</v>
      </c>
      <c r="E1496" s="9">
        <f>RTD("cqg.rtd",,"StudyData", $K$2, "BAR", "", "Low", $K$4, $A1496, $K$6,$K$10,,$K$8,$K$12)</f>
        <v>5977.25</v>
      </c>
      <c r="F1496" s="9">
        <f>RTD("cqg.rtd",,"StudyData", $K$2, "BAR", "", "Close", $K$4, $A1496, $K$6,$K$10,,$K$8,$K$12)</f>
        <v>5977.25</v>
      </c>
      <c r="G1496" s="8">
        <f>RTD("cqg.rtd",,"StudyData",$K$2, "Vol", "Highlight=Total Trades,VolType=Exchange,CoCType=Auto", "Vol",$K$4,A1496,"ALL",,,"TRUE","T")</f>
        <v>278</v>
      </c>
      <c r="H1496" s="9">
        <f xml:space="preserve"> RTD("cqg.rtd",,"StudyData", "RSI("&amp;$K$2&amp;",InputChoice:=Close,Period:=14)", "Bar", "", "Close", $K$4,A1496, "all", "", "","FALSE","T")</f>
        <v>54.93396990761206</v>
      </c>
      <c r="P1496" s="7">
        <f xml:space="preserve"> RTD("cqg.rtd",,"StudyData", $K$2, "BAR", "", "Time", $K$4,$Q1496,$K$6,$K$10, "","False","T")</f>
        <v>45812.972222222219</v>
      </c>
      <c r="Q1496" s="1">
        <f t="shared" si="47"/>
        <v>-1494</v>
      </c>
    </row>
    <row r="1497" spans="1:17" x14ac:dyDescent="0.25">
      <c r="A1497" s="6">
        <f t="shared" si="46"/>
        <v>-1495</v>
      </c>
      <c r="B1497" s="7">
        <f xml:space="preserve"> RTD("cqg.rtd",,"StudyData","TYA", "BAR", "", "Time",$K$4,$A1497,"ALL",, "","False","T")</f>
        <v>45812.96875</v>
      </c>
      <c r="C1497" s="9">
        <f>RTD("cqg.rtd",,"StudyData", $K$2, "BAR", "", "Open", $K$4, $A1497, $K$6,$K$10,,$K$8,K$12)</f>
        <v>5977.25</v>
      </c>
      <c r="D1497" s="9">
        <f>RTD("cqg.rtd",,"StudyData", $K$2, "BAR", "", "High", $K$4, $A1497, $K$6,$K$10,,$K$8,$K$12)</f>
        <v>5978.75</v>
      </c>
      <c r="E1497" s="9">
        <f>RTD("cqg.rtd",,"StudyData", $K$2, "BAR", "", "Low", $K$4, $A1497, $K$6,$K$10,,$K$8,$K$12)</f>
        <v>5977.25</v>
      </c>
      <c r="F1497" s="9">
        <f>RTD("cqg.rtd",,"StudyData", $K$2, "BAR", "", "Close", $K$4, $A1497, $K$6,$K$10,,$K$8,$K$12)</f>
        <v>5978</v>
      </c>
      <c r="G1497" s="8">
        <f>RTD("cqg.rtd",,"StudyData",$K$2, "Vol", "Highlight=Total Trades,VolType=Exchange,CoCType=Auto", "Vol",$K$4,A1497,"ALL",,,"TRUE","T")</f>
        <v>327</v>
      </c>
      <c r="H1497" s="9">
        <f xml:space="preserve"> RTD("cqg.rtd",,"StudyData", "RSI("&amp;$K$2&amp;",InputChoice:=Close,Period:=14)", "Bar", "", "Close", $K$4,A1497, "all", "", "","FALSE","T")</f>
        <v>60.595184376444642</v>
      </c>
      <c r="P1497" s="7">
        <f xml:space="preserve"> RTD("cqg.rtd",,"StudyData", $K$2, "BAR", "", "Time", $K$4,$Q1497,$K$6,$K$10, "","False","T")</f>
        <v>45812.96875</v>
      </c>
      <c r="Q1497" s="1">
        <f t="shared" si="47"/>
        <v>-1495</v>
      </c>
    </row>
    <row r="1498" spans="1:17" x14ac:dyDescent="0.25">
      <c r="A1498" s="6">
        <f t="shared" si="46"/>
        <v>-1496</v>
      </c>
      <c r="B1498" s="7">
        <f xml:space="preserve"> RTD("cqg.rtd",,"StudyData","TYA", "BAR", "", "Time",$K$4,$A1498,"ALL",, "","False","T")</f>
        <v>45812.965277777781</v>
      </c>
      <c r="C1498" s="9">
        <f>RTD("cqg.rtd",,"StudyData", $K$2, "BAR", "", "Open", $K$4, $A1498, $K$6,$K$10,,$K$8,K$12)</f>
        <v>5976</v>
      </c>
      <c r="D1498" s="9">
        <f>RTD("cqg.rtd",,"StudyData", $K$2, "BAR", "", "High", $K$4, $A1498, $K$6,$K$10,,$K$8,$K$12)</f>
        <v>5977.5</v>
      </c>
      <c r="E1498" s="9">
        <f>RTD("cqg.rtd",,"StudyData", $K$2, "BAR", "", "Low", $K$4, $A1498, $K$6,$K$10,,$K$8,$K$12)</f>
        <v>5976</v>
      </c>
      <c r="F1498" s="9">
        <f>RTD("cqg.rtd",,"StudyData", $K$2, "BAR", "", "Close", $K$4, $A1498, $K$6,$K$10,,$K$8,$K$12)</f>
        <v>5977.25</v>
      </c>
      <c r="G1498" s="8">
        <f>RTD("cqg.rtd",,"StudyData",$K$2, "Vol", "Highlight=Total Trades,VolType=Exchange,CoCType=Auto", "Vol",$K$4,A1498,"ALL",,,"TRUE","T")</f>
        <v>134</v>
      </c>
      <c r="H1498" s="9">
        <f xml:space="preserve"> RTD("cqg.rtd",,"StudyData", "RSI("&amp;$K$2&amp;",InputChoice:=Close,Period:=14)", "Bar", "", "Close", $K$4,A1498, "all", "", "","FALSE","T")</f>
        <v>56.425360177820693</v>
      </c>
      <c r="P1498" s="7">
        <f xml:space="preserve"> RTD("cqg.rtd",,"StudyData", $K$2, "BAR", "", "Time", $K$4,$Q1498,$K$6,$K$10, "","False","T")</f>
        <v>45812.965277777781</v>
      </c>
      <c r="Q1498" s="1">
        <f t="shared" si="47"/>
        <v>-1496</v>
      </c>
    </row>
    <row r="1499" spans="1:17" x14ac:dyDescent="0.25">
      <c r="A1499" s="6">
        <f t="shared" si="46"/>
        <v>-1497</v>
      </c>
      <c r="B1499" s="7">
        <f xml:space="preserve"> RTD("cqg.rtd",,"StudyData","TYA", "BAR", "", "Time",$K$4,$A1499,"ALL",, "","False","T")</f>
        <v>45812.961805555555</v>
      </c>
      <c r="C1499" s="9">
        <f>RTD("cqg.rtd",,"StudyData", $K$2, "BAR", "", "Open", $K$4, $A1499, $K$6,$K$10,,$K$8,K$12)</f>
        <v>5976.75</v>
      </c>
      <c r="D1499" s="9">
        <f>RTD("cqg.rtd",,"StudyData", $K$2, "BAR", "", "High", $K$4, $A1499, $K$6,$K$10,,$K$8,$K$12)</f>
        <v>5976.75</v>
      </c>
      <c r="E1499" s="9">
        <f>RTD("cqg.rtd",,"StudyData", $K$2, "BAR", "", "Low", $K$4, $A1499, $K$6,$K$10,,$K$8,$K$12)</f>
        <v>5976</v>
      </c>
      <c r="F1499" s="9">
        <f>RTD("cqg.rtd",,"StudyData", $K$2, "BAR", "", "Close", $K$4, $A1499, $K$6,$K$10,,$K$8,$K$12)</f>
        <v>5976</v>
      </c>
      <c r="G1499" s="8">
        <f>RTD("cqg.rtd",,"StudyData",$K$2, "Vol", "Highlight=Total Trades,VolType=Exchange,CoCType=Auto", "Vol",$K$4,A1499,"ALL",,,"TRUE","T")</f>
        <v>205</v>
      </c>
      <c r="H1499" s="9">
        <f xml:space="preserve"> RTD("cqg.rtd",,"StudyData", "RSI("&amp;$K$2&amp;",InputChoice:=Close,Period:=14)", "Bar", "", "Close", $K$4,A1499, "all", "", "","FALSE","T")</f>
        <v>47.891604317612867</v>
      </c>
      <c r="P1499" s="7">
        <f xml:space="preserve"> RTD("cqg.rtd",,"StudyData", $K$2, "BAR", "", "Time", $K$4,$Q1499,$K$6,$K$10, "","False","T")</f>
        <v>45812.961805555555</v>
      </c>
      <c r="Q1499" s="1">
        <f t="shared" si="47"/>
        <v>-1497</v>
      </c>
    </row>
    <row r="1500" spans="1:17" x14ac:dyDescent="0.25">
      <c r="A1500" s="6">
        <f t="shared" si="46"/>
        <v>-1498</v>
      </c>
      <c r="B1500" s="7">
        <f xml:space="preserve"> RTD("cqg.rtd",,"StudyData","TYA", "BAR", "", "Time",$K$4,$A1500,"ALL",, "","False","T")</f>
        <v>45812.958333333336</v>
      </c>
      <c r="C1500" s="9">
        <f>RTD("cqg.rtd",,"StudyData", $K$2, "BAR", "", "Open", $K$4, $A1500, $K$6,$K$10,,$K$8,K$12)</f>
        <v>5976.75</v>
      </c>
      <c r="D1500" s="9">
        <f>RTD("cqg.rtd",,"StudyData", $K$2, "BAR", "", "High", $K$4, $A1500, $K$6,$K$10,,$K$8,$K$12)</f>
        <v>5976.75</v>
      </c>
      <c r="E1500" s="9">
        <f>RTD("cqg.rtd",,"StudyData", $K$2, "BAR", "", "Low", $K$4, $A1500, $K$6,$K$10,,$K$8,$K$12)</f>
        <v>5976.25</v>
      </c>
      <c r="F1500" s="9">
        <f>RTD("cqg.rtd",,"StudyData", $K$2, "BAR", "", "Close", $K$4, $A1500, $K$6,$K$10,,$K$8,$K$12)</f>
        <v>5976.75</v>
      </c>
      <c r="G1500" s="8">
        <f>RTD("cqg.rtd",,"StudyData",$K$2, "Vol", "Highlight=Total Trades,VolType=Exchange,CoCType=Auto", "Vol",$K$4,A1500,"ALL",,,"TRUE","T")</f>
        <v>147</v>
      </c>
      <c r="H1500" s="9">
        <f xml:space="preserve"> RTD("cqg.rtd",,"StudyData", "RSI("&amp;$K$2&amp;",InputChoice:=Close,Period:=14)", "Bar", "", "Close", $K$4,A1500, "all", "", "","FALSE","T")</f>
        <v>53.757161969803391</v>
      </c>
      <c r="P1500" s="7">
        <f xml:space="preserve"> RTD("cqg.rtd",,"StudyData", $K$2, "BAR", "", "Time", $K$4,$Q1500,$K$6,$K$10, "","False","T")</f>
        <v>45812.958333333336</v>
      </c>
      <c r="Q1500" s="1">
        <f t="shared" si="47"/>
        <v>-1498</v>
      </c>
    </row>
    <row r="1501" spans="1:17" x14ac:dyDescent="0.25">
      <c r="A1501" s="6">
        <f t="shared" si="46"/>
        <v>-1499</v>
      </c>
      <c r="B1501" s="7">
        <f xml:space="preserve"> RTD("cqg.rtd",,"StudyData","TYA", "BAR", "", "Time",$K$4,$A1501,"ALL",, "","False","T")</f>
        <v>45812.954861111109</v>
      </c>
      <c r="C1501" s="9">
        <f>RTD("cqg.rtd",,"StudyData", $K$2, "BAR", "", "Open", $K$4, $A1501, $K$6,$K$10,,$K$8,K$12)</f>
        <v>5976.75</v>
      </c>
      <c r="D1501" s="9">
        <f>RTD("cqg.rtd",,"StudyData", $K$2, "BAR", "", "High", $K$4, $A1501, $K$6,$K$10,,$K$8,$K$12)</f>
        <v>5977.5</v>
      </c>
      <c r="E1501" s="9">
        <f>RTD("cqg.rtd",,"StudyData", $K$2, "BAR", "", "Low", $K$4, $A1501, $K$6,$K$10,,$K$8,$K$12)</f>
        <v>5976.25</v>
      </c>
      <c r="F1501" s="9">
        <f>RTD("cqg.rtd",,"StudyData", $K$2, "BAR", "", "Close", $K$4, $A1501, $K$6,$K$10,,$K$8,$K$12)</f>
        <v>5976.5</v>
      </c>
      <c r="G1501" s="8">
        <f>RTD("cqg.rtd",,"StudyData",$K$2, "Vol", "Highlight=Total Trades,VolType=Exchange,CoCType=Auto", "Vol",$K$4,A1501,"ALL",,,"TRUE","T")</f>
        <v>312</v>
      </c>
      <c r="H1501" s="9">
        <f xml:space="preserve"> RTD("cqg.rtd",,"StudyData", "RSI("&amp;$K$2&amp;",InputChoice:=Close,Period:=14)", "Bar", "", "Close", $K$4,A1501, "all", "", "","FALSE","T")</f>
        <v>51.935061260672342</v>
      </c>
      <c r="P1501" s="7">
        <f xml:space="preserve"> RTD("cqg.rtd",,"StudyData", $K$2, "BAR", "", "Time", $K$4,$Q1501,$K$6,$K$10, "","False","T")</f>
        <v>45812.954861111109</v>
      </c>
      <c r="Q1501" s="1">
        <f t="shared" si="47"/>
        <v>-1499</v>
      </c>
    </row>
    <row r="1502" spans="1:17" x14ac:dyDescent="0.25">
      <c r="A1502" s="6">
        <f t="shared" si="46"/>
        <v>-1500</v>
      </c>
      <c r="B1502" s="7">
        <f xml:space="preserve"> RTD("cqg.rtd",,"StudyData","TYA", "BAR", "", "Time",$K$4,$A1502,"ALL",, "","False","T")</f>
        <v>45812.951388888891</v>
      </c>
      <c r="C1502" s="9">
        <f>RTD("cqg.rtd",,"StudyData", $K$2, "BAR", "", "Open", $K$4, $A1502, $K$6,$K$10,,$K$8,K$12)</f>
        <v>5976.75</v>
      </c>
      <c r="D1502" s="9">
        <f>RTD("cqg.rtd",,"StudyData", $K$2, "BAR", "", "High", $K$4, $A1502, $K$6,$K$10,,$K$8,$K$12)</f>
        <v>5977.25</v>
      </c>
      <c r="E1502" s="9">
        <f>RTD("cqg.rtd",,"StudyData", $K$2, "BAR", "", "Low", $K$4, $A1502, $K$6,$K$10,,$K$8,$K$12)</f>
        <v>5976.25</v>
      </c>
      <c r="F1502" s="9">
        <f>RTD("cqg.rtd",,"StudyData", $K$2, "BAR", "", "Close", $K$4, $A1502, $K$6,$K$10,,$K$8,$K$12)</f>
        <v>5976.5</v>
      </c>
      <c r="G1502" s="8">
        <f>RTD("cqg.rtd",,"StudyData",$K$2, "Vol", "Highlight=Total Trades,VolType=Exchange,CoCType=Auto", "Vol",$K$4,A1502,"ALL",,,"TRUE","T")</f>
        <v>201</v>
      </c>
      <c r="H1502" s="9">
        <f xml:space="preserve"> RTD("cqg.rtd",,"StudyData", "RSI("&amp;$K$2&amp;",InputChoice:=Close,Period:=14)", "Bar", "", "Close", $K$4,A1502, "all", "", "","FALSE","T")</f>
        <v>51.935061260672335</v>
      </c>
      <c r="P1502" s="7">
        <f xml:space="preserve"> RTD("cqg.rtd",,"StudyData", $K$2, "BAR", "", "Time", $K$4,$Q1502,$K$6,$K$10, "","False","T")</f>
        <v>45812.951388888891</v>
      </c>
      <c r="Q1502" s="1">
        <f t="shared" si="47"/>
        <v>-1500</v>
      </c>
    </row>
    <row r="1503" spans="1:17" x14ac:dyDescent="0.25">
      <c r="A1503" s="6">
        <f t="shared" si="46"/>
        <v>-1501</v>
      </c>
      <c r="B1503" s="7">
        <f xml:space="preserve"> RTD("cqg.rtd",,"StudyData","TYA", "BAR", "", "Time",$K$4,$A1503,"ALL",, "","False","T")</f>
        <v>45812.947916666664</v>
      </c>
      <c r="C1503" s="9">
        <f>RTD("cqg.rtd",,"StudyData", $K$2, "BAR", "", "Open", $K$4, $A1503, $K$6,$K$10,,$K$8,K$12)</f>
        <v>5976.75</v>
      </c>
      <c r="D1503" s="9">
        <f>RTD("cqg.rtd",,"StudyData", $K$2, "BAR", "", "High", $K$4, $A1503, $K$6,$K$10,,$K$8,$K$12)</f>
        <v>5976.75</v>
      </c>
      <c r="E1503" s="9">
        <f>RTD("cqg.rtd",,"StudyData", $K$2, "BAR", "", "Low", $K$4, $A1503, $K$6,$K$10,,$K$8,$K$12)</f>
        <v>5975.75</v>
      </c>
      <c r="F1503" s="9">
        <f>RTD("cqg.rtd",,"StudyData", $K$2, "BAR", "", "Close", $K$4, $A1503, $K$6,$K$10,,$K$8,$K$12)</f>
        <v>5976.75</v>
      </c>
      <c r="G1503" s="8">
        <f>RTD("cqg.rtd",,"StudyData",$K$2, "Vol", "Highlight=Total Trades,VolType=Exchange,CoCType=Auto", "Vol",$K$4,A1503,"ALL",,,"TRUE","T")</f>
        <v>284</v>
      </c>
      <c r="H1503" s="9">
        <f xml:space="preserve"> RTD("cqg.rtd",,"StudyData", "RSI("&amp;$K$2&amp;",InputChoice:=Close,Period:=14)", "Bar", "", "Close", $K$4,A1503, "all", "", "","FALSE","T")</f>
        <v>53.761607959123829</v>
      </c>
      <c r="P1503" s="7">
        <f xml:space="preserve"> RTD("cqg.rtd",,"StudyData", $K$2, "BAR", "", "Time", $K$4,$Q1503,$K$6,$K$10, "","False","T")</f>
        <v>45812.947916666664</v>
      </c>
      <c r="Q1503" s="1">
        <f t="shared" si="47"/>
        <v>-1501</v>
      </c>
    </row>
    <row r="1504" spans="1:17" x14ac:dyDescent="0.25">
      <c r="A1504" s="6">
        <f t="shared" si="46"/>
        <v>-1502</v>
      </c>
      <c r="B1504" s="7">
        <f xml:space="preserve"> RTD("cqg.rtd",,"StudyData","TYA", "BAR", "", "Time",$K$4,$A1504,"ALL",, "","False","T")</f>
        <v>45812.944444444445</v>
      </c>
      <c r="C1504" s="9">
        <f>RTD("cqg.rtd",,"StudyData", $K$2, "BAR", "", "Open", $K$4, $A1504, $K$6,$K$10,,$K$8,K$12)</f>
        <v>5977.25</v>
      </c>
      <c r="D1504" s="9">
        <f>RTD("cqg.rtd",,"StudyData", $K$2, "BAR", "", "High", $K$4, $A1504, $K$6,$K$10,,$K$8,$K$12)</f>
        <v>5977.5</v>
      </c>
      <c r="E1504" s="9">
        <f>RTD("cqg.rtd",,"StudyData", $K$2, "BAR", "", "Low", $K$4, $A1504, $K$6,$K$10,,$K$8,$K$12)</f>
        <v>5976.75</v>
      </c>
      <c r="F1504" s="9">
        <f>RTD("cqg.rtd",,"StudyData", $K$2, "BAR", "", "Close", $K$4, $A1504, $K$6,$K$10,,$K$8,$K$12)</f>
        <v>5977</v>
      </c>
      <c r="G1504" s="8">
        <f>RTD("cqg.rtd",,"StudyData",$K$2, "Vol", "Highlight=Total Trades,VolType=Exchange,CoCType=Auto", "Vol",$K$4,A1504,"ALL",,,"TRUE","T")</f>
        <v>189</v>
      </c>
      <c r="H1504" s="9">
        <f xml:space="preserve"> RTD("cqg.rtd",,"StudyData", "RSI("&amp;$K$2&amp;",InputChoice:=Close,Period:=14)", "Bar", "", "Close", $K$4,A1504, "all", "", "","FALSE","T")</f>
        <v>55.576611656440029</v>
      </c>
      <c r="P1504" s="7">
        <f xml:space="preserve"> RTD("cqg.rtd",,"StudyData", $K$2, "BAR", "", "Time", $K$4,$Q1504,$K$6,$K$10, "","False","T")</f>
        <v>45812.944444444445</v>
      </c>
      <c r="Q1504" s="1">
        <f t="shared" si="47"/>
        <v>-1502</v>
      </c>
    </row>
    <row r="1505" spans="1:17" x14ac:dyDescent="0.25">
      <c r="A1505" s="6">
        <f t="shared" si="46"/>
        <v>-1503</v>
      </c>
      <c r="B1505" s="7">
        <f xml:space="preserve"> RTD("cqg.rtd",,"StudyData","TYA", "BAR", "", "Time",$K$4,$A1505,"ALL",, "","False","T")</f>
        <v>45812.940972222219</v>
      </c>
      <c r="C1505" s="9">
        <f>RTD("cqg.rtd",,"StudyData", $K$2, "BAR", "", "Open", $K$4, $A1505, $K$6,$K$10,,$K$8,K$12)</f>
        <v>5976.75</v>
      </c>
      <c r="D1505" s="9">
        <f>RTD("cqg.rtd",,"StudyData", $K$2, "BAR", "", "High", $K$4, $A1505, $K$6,$K$10,,$K$8,$K$12)</f>
        <v>5977.25</v>
      </c>
      <c r="E1505" s="9">
        <f>RTD("cqg.rtd",,"StudyData", $K$2, "BAR", "", "Low", $K$4, $A1505, $K$6,$K$10,,$K$8,$K$12)</f>
        <v>5976</v>
      </c>
      <c r="F1505" s="9">
        <f>RTD("cqg.rtd",,"StudyData", $K$2, "BAR", "", "Close", $K$4, $A1505, $K$6,$K$10,,$K$8,$K$12)</f>
        <v>5977</v>
      </c>
      <c r="G1505" s="8">
        <f>RTD("cqg.rtd",,"StudyData",$K$2, "Vol", "Highlight=Total Trades,VolType=Exchange,CoCType=Auto", "Vol",$K$4,A1505,"ALL",,,"TRUE","T")</f>
        <v>344</v>
      </c>
      <c r="H1505" s="9">
        <f xml:space="preserve"> RTD("cqg.rtd",,"StudyData", "RSI("&amp;$K$2&amp;",InputChoice:=Close,Period:=14)", "Bar", "", "Close", $K$4,A1505, "all", "", "","FALSE","T")</f>
        <v>55.576611656440029</v>
      </c>
      <c r="P1505" s="7">
        <f xml:space="preserve"> RTD("cqg.rtd",,"StudyData", $K$2, "BAR", "", "Time", $K$4,$Q1505,$K$6,$K$10, "","False","T")</f>
        <v>45812.940972222219</v>
      </c>
      <c r="Q1505" s="1">
        <f t="shared" si="47"/>
        <v>-1503</v>
      </c>
    </row>
    <row r="1506" spans="1:17" x14ac:dyDescent="0.25">
      <c r="A1506" s="6">
        <f t="shared" si="46"/>
        <v>-1504</v>
      </c>
      <c r="B1506" s="7">
        <f xml:space="preserve"> RTD("cqg.rtd",,"StudyData","TYA", "BAR", "", "Time",$K$4,$A1506,"ALL",, "","False","T")</f>
        <v>45812.9375</v>
      </c>
      <c r="C1506" s="9">
        <f>RTD("cqg.rtd",,"StudyData", $K$2, "BAR", "", "Open", $K$4, $A1506, $K$6,$K$10,,$K$8,K$12)</f>
        <v>5977.25</v>
      </c>
      <c r="D1506" s="9">
        <f>RTD("cqg.rtd",,"StudyData", $K$2, "BAR", "", "High", $K$4, $A1506, $K$6,$K$10,,$K$8,$K$12)</f>
        <v>5977.5</v>
      </c>
      <c r="E1506" s="9">
        <f>RTD("cqg.rtd",,"StudyData", $K$2, "BAR", "", "Low", $K$4, $A1506, $K$6,$K$10,,$K$8,$K$12)</f>
        <v>5976.5</v>
      </c>
      <c r="F1506" s="9">
        <f>RTD("cqg.rtd",,"StudyData", $K$2, "BAR", "", "Close", $K$4, $A1506, $K$6,$K$10,,$K$8,$K$12)</f>
        <v>5977</v>
      </c>
      <c r="G1506" s="8">
        <f>RTD("cqg.rtd",,"StudyData",$K$2, "Vol", "Highlight=Total Trades,VolType=Exchange,CoCType=Auto", "Vol",$K$4,A1506,"ALL",,,"TRUE","T")</f>
        <v>213</v>
      </c>
      <c r="H1506" s="9">
        <f xml:space="preserve"> RTD("cqg.rtd",,"StudyData", "RSI("&amp;$K$2&amp;",InputChoice:=Close,Period:=14)", "Bar", "", "Close", $K$4,A1506, "all", "", "","FALSE","T")</f>
        <v>55.576611656440043</v>
      </c>
      <c r="P1506" s="7">
        <f xml:space="preserve"> RTD("cqg.rtd",,"StudyData", $K$2, "BAR", "", "Time", $K$4,$Q1506,$K$6,$K$10, "","False","T")</f>
        <v>45812.9375</v>
      </c>
      <c r="Q1506" s="1">
        <f t="shared" si="47"/>
        <v>-1504</v>
      </c>
    </row>
    <row r="1507" spans="1:17" x14ac:dyDescent="0.25">
      <c r="A1507" s="6">
        <f t="shared" si="46"/>
        <v>-1505</v>
      </c>
      <c r="B1507" s="7">
        <f xml:space="preserve"> RTD("cqg.rtd",,"StudyData","TYA", "BAR", "", "Time",$K$4,$A1507,"ALL",, "","False","T")</f>
        <v>45812.934027777781</v>
      </c>
      <c r="C1507" s="9">
        <f>RTD("cqg.rtd",,"StudyData", $K$2, "BAR", "", "Open", $K$4, $A1507, $K$6,$K$10,,$K$8,K$12)</f>
        <v>5976.5</v>
      </c>
      <c r="D1507" s="9">
        <f>RTD("cqg.rtd",,"StudyData", $K$2, "BAR", "", "High", $K$4, $A1507, $K$6,$K$10,,$K$8,$K$12)</f>
        <v>5977.5</v>
      </c>
      <c r="E1507" s="9">
        <f>RTD("cqg.rtd",,"StudyData", $K$2, "BAR", "", "Low", $K$4, $A1507, $K$6,$K$10,,$K$8,$K$12)</f>
        <v>5976.5</v>
      </c>
      <c r="F1507" s="9">
        <f>RTD("cqg.rtd",,"StudyData", $K$2, "BAR", "", "Close", $K$4, $A1507, $K$6,$K$10,,$K$8,$K$12)</f>
        <v>5977</v>
      </c>
      <c r="G1507" s="8">
        <f>RTD("cqg.rtd",,"StudyData",$K$2, "Vol", "Highlight=Total Trades,VolType=Exchange,CoCType=Auto", "Vol",$K$4,A1507,"ALL",,,"TRUE","T")</f>
        <v>204</v>
      </c>
      <c r="H1507" s="9">
        <f xml:space="preserve"> RTD("cqg.rtd",,"StudyData", "RSI("&amp;$K$2&amp;",InputChoice:=Close,Period:=14)", "Bar", "", "Close", $K$4,A1507, "all", "", "","FALSE","T")</f>
        <v>55.576611656440029</v>
      </c>
      <c r="P1507" s="7">
        <f xml:space="preserve"> RTD("cqg.rtd",,"StudyData", $K$2, "BAR", "", "Time", $K$4,$Q1507,$K$6,$K$10, "","False","T")</f>
        <v>45812.934027777781</v>
      </c>
      <c r="Q1507" s="1">
        <f t="shared" si="47"/>
        <v>-1505</v>
      </c>
    </row>
    <row r="1508" spans="1:17" x14ac:dyDescent="0.25">
      <c r="A1508" s="6">
        <f t="shared" si="46"/>
        <v>-1506</v>
      </c>
      <c r="B1508" s="7">
        <f xml:space="preserve"> RTD("cqg.rtd",,"StudyData","TYA", "BAR", "", "Time",$K$4,$A1508,"ALL",, "","False","T")</f>
        <v>45812.930555555555</v>
      </c>
      <c r="C1508" s="9">
        <f>RTD("cqg.rtd",,"StudyData", $K$2, "BAR", "", "Open", $K$4, $A1508, $K$6,$K$10,,$K$8,K$12)</f>
        <v>5977</v>
      </c>
      <c r="D1508" s="9">
        <f>RTD("cqg.rtd",,"StudyData", $K$2, "BAR", "", "High", $K$4, $A1508, $K$6,$K$10,,$K$8,$K$12)</f>
        <v>5977.25</v>
      </c>
      <c r="E1508" s="9">
        <f>RTD("cqg.rtd",,"StudyData", $K$2, "BAR", "", "Low", $K$4, $A1508, $K$6,$K$10,,$K$8,$K$12)</f>
        <v>5976.5</v>
      </c>
      <c r="F1508" s="9">
        <f>RTD("cqg.rtd",,"StudyData", $K$2, "BAR", "", "Close", $K$4, $A1508, $K$6,$K$10,,$K$8,$K$12)</f>
        <v>5976.75</v>
      </c>
      <c r="G1508" s="8">
        <f>RTD("cqg.rtd",,"StudyData",$K$2, "Vol", "Highlight=Total Trades,VolType=Exchange,CoCType=Auto", "Vol",$K$4,A1508,"ALL",,,"TRUE","T")</f>
        <v>191</v>
      </c>
      <c r="H1508" s="9">
        <f xml:space="preserve"> RTD("cqg.rtd",,"StudyData", "RSI("&amp;$K$2&amp;",InputChoice:=Close,Period:=14)", "Bar", "", "Close", $K$4,A1508, "all", "", "","FALSE","T")</f>
        <v>54.432896289604912</v>
      </c>
      <c r="P1508" s="7">
        <f xml:space="preserve"> RTD("cqg.rtd",,"StudyData", $K$2, "BAR", "", "Time", $K$4,$Q1508,$K$6,$K$10, "","False","T")</f>
        <v>45812.930555555555</v>
      </c>
      <c r="Q1508" s="1">
        <f t="shared" si="47"/>
        <v>-1506</v>
      </c>
    </row>
    <row r="1509" spans="1:17" x14ac:dyDescent="0.25">
      <c r="A1509" s="6">
        <f t="shared" si="46"/>
        <v>-1507</v>
      </c>
      <c r="B1509" s="7">
        <f xml:space="preserve"> RTD("cqg.rtd",,"StudyData","TYA", "BAR", "", "Time",$K$4,$A1509,"ALL",, "","False","T")</f>
        <v>45812.927083333336</v>
      </c>
      <c r="C1509" s="9">
        <f>RTD("cqg.rtd",,"StudyData", $K$2, "BAR", "", "Open", $K$4, $A1509, $K$6,$K$10,,$K$8,K$12)</f>
        <v>5976.5</v>
      </c>
      <c r="D1509" s="9">
        <f>RTD("cqg.rtd",,"StudyData", $K$2, "BAR", "", "High", $K$4, $A1509, $K$6,$K$10,,$K$8,$K$12)</f>
        <v>5977</v>
      </c>
      <c r="E1509" s="9">
        <f>RTD("cqg.rtd",,"StudyData", $K$2, "BAR", "", "Low", $K$4, $A1509, $K$6,$K$10,,$K$8,$K$12)</f>
        <v>5976</v>
      </c>
      <c r="F1509" s="9">
        <f>RTD("cqg.rtd",,"StudyData", $K$2, "BAR", "", "Close", $K$4, $A1509, $K$6,$K$10,,$K$8,$K$12)</f>
        <v>5976.75</v>
      </c>
      <c r="G1509" s="8">
        <f>RTD("cqg.rtd",,"StudyData",$K$2, "Vol", "Highlight=Total Trades,VolType=Exchange,CoCType=Auto", "Vol",$K$4,A1509,"ALL",,,"TRUE","T")</f>
        <v>180</v>
      </c>
      <c r="H1509" s="9">
        <f xml:space="preserve"> RTD("cqg.rtd",,"StudyData", "RSI("&amp;$K$2&amp;",InputChoice:=Close,Period:=14)", "Bar", "", "Close", $K$4,A1509, "all", "", "","FALSE","T")</f>
        <v>54.432896289604912</v>
      </c>
      <c r="P1509" s="7">
        <f xml:space="preserve"> RTD("cqg.rtd",,"StudyData", $K$2, "BAR", "", "Time", $K$4,$Q1509,$K$6,$K$10, "","False","T")</f>
        <v>45812.927083333336</v>
      </c>
      <c r="Q1509" s="1">
        <f t="shared" si="47"/>
        <v>-1507</v>
      </c>
    </row>
    <row r="1510" spans="1:17" x14ac:dyDescent="0.25">
      <c r="A1510" s="6">
        <f t="shared" si="46"/>
        <v>-1508</v>
      </c>
      <c r="B1510" s="7">
        <f xml:space="preserve"> RTD("cqg.rtd",,"StudyData","TYA", "BAR", "", "Time",$K$4,$A1510,"ALL",, "","False","T")</f>
        <v>45812.923611111109</v>
      </c>
      <c r="C1510" s="9">
        <f>RTD("cqg.rtd",,"StudyData", $K$2, "BAR", "", "Open", $K$4, $A1510, $K$6,$K$10,,$K$8,K$12)</f>
        <v>5975.25</v>
      </c>
      <c r="D1510" s="9">
        <f>RTD("cqg.rtd",,"StudyData", $K$2, "BAR", "", "High", $K$4, $A1510, $K$6,$K$10,,$K$8,$K$12)</f>
        <v>5977.25</v>
      </c>
      <c r="E1510" s="9">
        <f>RTD("cqg.rtd",,"StudyData", $K$2, "BAR", "", "Low", $K$4, $A1510, $K$6,$K$10,,$K$8,$K$12)</f>
        <v>5975.25</v>
      </c>
      <c r="F1510" s="9">
        <f>RTD("cqg.rtd",,"StudyData", $K$2, "BAR", "", "Close", $K$4, $A1510, $K$6,$K$10,,$K$8,$K$12)</f>
        <v>5976.5</v>
      </c>
      <c r="G1510" s="8">
        <f>RTD("cqg.rtd",,"StudyData",$K$2, "Vol", "Highlight=Total Trades,VolType=Exchange,CoCType=Auto", "Vol",$K$4,A1510,"ALL",,,"TRUE","T")</f>
        <v>518</v>
      </c>
      <c r="H1510" s="9">
        <f xml:space="preserve"> RTD("cqg.rtd",,"StudyData", "RSI("&amp;$K$2&amp;",InputChoice:=Close,Period:=14)", "Bar", "", "Close", $K$4,A1510, "all", "", "","FALSE","T")</f>
        <v>53.398378563994051</v>
      </c>
      <c r="P1510" s="7">
        <f xml:space="preserve"> RTD("cqg.rtd",,"StudyData", $K$2, "BAR", "", "Time", $K$4,$Q1510,$K$6,$K$10, "","False","T")</f>
        <v>45812.923611111109</v>
      </c>
      <c r="Q1510" s="1">
        <f t="shared" si="47"/>
        <v>-1508</v>
      </c>
    </row>
    <row r="1511" spans="1:17" x14ac:dyDescent="0.25">
      <c r="A1511" s="6">
        <f t="shared" si="46"/>
        <v>-1509</v>
      </c>
      <c r="B1511" s="7">
        <f xml:space="preserve"> RTD("cqg.rtd",,"StudyData","TYA", "BAR", "", "Time",$K$4,$A1511,"ALL",, "","False","T")</f>
        <v>45812.920138888891</v>
      </c>
      <c r="C1511" s="9">
        <f>RTD("cqg.rtd",,"StudyData", $K$2, "BAR", "", "Open", $K$4, $A1511, $K$6,$K$10,,$K$8,K$12)</f>
        <v>5974.25</v>
      </c>
      <c r="D1511" s="9">
        <f>RTD("cqg.rtd",,"StudyData", $K$2, "BAR", "", "High", $K$4, $A1511, $K$6,$K$10,,$K$8,$K$12)</f>
        <v>5975.25</v>
      </c>
      <c r="E1511" s="9">
        <f>RTD("cqg.rtd",,"StudyData", $K$2, "BAR", "", "Low", $K$4, $A1511, $K$6,$K$10,,$K$8,$K$12)</f>
        <v>5974.25</v>
      </c>
      <c r="F1511" s="9">
        <f>RTD("cqg.rtd",,"StudyData", $K$2, "BAR", "", "Close", $K$4, $A1511, $K$6,$K$10,,$K$8,$K$12)</f>
        <v>5975.25</v>
      </c>
      <c r="G1511" s="8">
        <f>RTD("cqg.rtd",,"StudyData",$K$2, "Vol", "Highlight=Total Trades,VolType=Exchange,CoCType=Auto", "Vol",$K$4,A1511,"ALL",,,"TRUE","T")</f>
        <v>181</v>
      </c>
      <c r="H1511" s="9">
        <f xml:space="preserve"> RTD("cqg.rtd",,"StudyData", "RSI("&amp;$K$2&amp;",InputChoice:=Close,Period:=14)", "Bar", "", "Close", $K$4,A1511, "all", "", "","FALSE","T")</f>
        <v>47.907426600868462</v>
      </c>
      <c r="P1511" s="7">
        <f xml:space="preserve"> RTD("cqg.rtd",,"StudyData", $K$2, "BAR", "", "Time", $K$4,$Q1511,$K$6,$K$10, "","False","T")</f>
        <v>45812.920138888891</v>
      </c>
      <c r="Q1511" s="1">
        <f t="shared" si="47"/>
        <v>-1509</v>
      </c>
    </row>
    <row r="1512" spans="1:17" x14ac:dyDescent="0.25">
      <c r="A1512" s="6">
        <f t="shared" si="46"/>
        <v>-1510</v>
      </c>
      <c r="B1512" s="7">
        <f xml:space="preserve"> RTD("cqg.rtd",,"StudyData","TYA", "BAR", "", "Time",$K$4,$A1512,"ALL",, "","False","T")</f>
        <v>45812.916666666664</v>
      </c>
      <c r="C1512" s="9">
        <f>RTD("cqg.rtd",,"StudyData", $K$2, "BAR", "", "Open", $K$4, $A1512, $K$6,$K$10,,$K$8,K$12)</f>
        <v>5975</v>
      </c>
      <c r="D1512" s="9">
        <f>RTD("cqg.rtd",,"StudyData", $K$2, "BAR", "", "High", $K$4, $A1512, $K$6,$K$10,,$K$8,$K$12)</f>
        <v>5975.5</v>
      </c>
      <c r="E1512" s="9">
        <f>RTD("cqg.rtd",,"StudyData", $K$2, "BAR", "", "Low", $K$4, $A1512, $K$6,$K$10,,$K$8,$K$12)</f>
        <v>5974.5</v>
      </c>
      <c r="F1512" s="9">
        <f>RTD("cqg.rtd",,"StudyData", $K$2, "BAR", "", "Close", $K$4, $A1512, $K$6,$K$10,,$K$8,$K$12)</f>
        <v>5974.5</v>
      </c>
      <c r="G1512" s="8">
        <f>RTD("cqg.rtd",,"StudyData",$K$2, "Vol", "Highlight=Total Trades,VolType=Exchange,CoCType=Auto", "Vol",$K$4,A1512,"ALL",,,"TRUE","T")</f>
        <v>220</v>
      </c>
      <c r="H1512" s="9">
        <f xml:space="preserve"> RTD("cqg.rtd",,"StudyData", "RSI("&amp;$K$2&amp;",InputChoice:=Close,Period:=14)", "Bar", "", "Close", $K$4,A1512, "all", "", "","FALSE","T")</f>
        <v>44.247453510630351</v>
      </c>
      <c r="P1512" s="7">
        <f xml:space="preserve"> RTD("cqg.rtd",,"StudyData", $K$2, "BAR", "", "Time", $K$4,$Q1512,$K$6,$K$10, "","False","T")</f>
        <v>45812.916666666664</v>
      </c>
      <c r="Q1512" s="1">
        <f t="shared" si="47"/>
        <v>-1510</v>
      </c>
    </row>
    <row r="1513" spans="1:17" x14ac:dyDescent="0.25">
      <c r="A1513" s="6">
        <f t="shared" si="46"/>
        <v>-1511</v>
      </c>
      <c r="B1513" s="7">
        <f xml:space="preserve"> RTD("cqg.rtd",,"StudyData","TYA", "BAR", "", "Time",$K$4,$A1513,"ALL",, "","False","T")</f>
        <v>45812.913194444445</v>
      </c>
      <c r="C1513" s="9">
        <f>RTD("cqg.rtd",,"StudyData", $K$2, "BAR", "", "Open", $K$4, $A1513, $K$6,$K$10,,$K$8,K$12)</f>
        <v>5975.5</v>
      </c>
      <c r="D1513" s="9">
        <f>RTD("cqg.rtd",,"StudyData", $K$2, "BAR", "", "High", $K$4, $A1513, $K$6,$K$10,,$K$8,$K$12)</f>
        <v>5975.75</v>
      </c>
      <c r="E1513" s="9">
        <f>RTD("cqg.rtd",,"StudyData", $K$2, "BAR", "", "Low", $K$4, $A1513, $K$6,$K$10,,$K$8,$K$12)</f>
        <v>5975</v>
      </c>
      <c r="F1513" s="9">
        <f>RTD("cqg.rtd",,"StudyData", $K$2, "BAR", "", "Close", $K$4, $A1513, $K$6,$K$10,,$K$8,$K$12)</f>
        <v>5975</v>
      </c>
      <c r="G1513" s="8">
        <f>RTD("cqg.rtd",,"StudyData",$K$2, "Vol", "Highlight=Total Trades,VolType=Exchange,CoCType=Auto", "Vol",$K$4,A1513,"ALL",,,"TRUE","T")</f>
        <v>181</v>
      </c>
      <c r="H1513" s="9">
        <f xml:space="preserve"> RTD("cqg.rtd",,"StudyData", "RSI("&amp;$K$2&amp;",InputChoice:=Close,Period:=14)", "Bar", "", "Close", $K$4,A1513, "all", "", "","FALSE","T")</f>
        <v>46.259447015736406</v>
      </c>
      <c r="P1513" s="7">
        <f xml:space="preserve"> RTD("cqg.rtd",,"StudyData", $K$2, "BAR", "", "Time", $K$4,$Q1513,$K$6,$K$10, "","False","T")</f>
        <v>45812.913194444445</v>
      </c>
      <c r="Q1513" s="1">
        <f t="shared" si="47"/>
        <v>-1511</v>
      </c>
    </row>
    <row r="1514" spans="1:17" x14ac:dyDescent="0.25">
      <c r="A1514" s="6">
        <f t="shared" si="46"/>
        <v>-1512</v>
      </c>
      <c r="B1514" s="7">
        <f xml:space="preserve"> RTD("cqg.rtd",,"StudyData","TYA", "BAR", "", "Time",$K$4,$A1514,"ALL",, "","False","T")</f>
        <v>45812.909722222219</v>
      </c>
      <c r="C1514" s="9">
        <f>RTD("cqg.rtd",,"StudyData", $K$2, "BAR", "", "Open", $K$4, $A1514, $K$6,$K$10,,$K$8,K$12)</f>
        <v>5975.25</v>
      </c>
      <c r="D1514" s="9">
        <f>RTD("cqg.rtd",,"StudyData", $K$2, "BAR", "", "High", $K$4, $A1514, $K$6,$K$10,,$K$8,$K$12)</f>
        <v>5975.5</v>
      </c>
      <c r="E1514" s="9">
        <f>RTD("cqg.rtd",,"StudyData", $K$2, "BAR", "", "Low", $K$4, $A1514, $K$6,$K$10,,$K$8,$K$12)</f>
        <v>5975</v>
      </c>
      <c r="F1514" s="9">
        <f>RTD("cqg.rtd",,"StudyData", $K$2, "BAR", "", "Close", $K$4, $A1514, $K$6,$K$10,,$K$8,$K$12)</f>
        <v>5975.5</v>
      </c>
      <c r="G1514" s="8">
        <f>RTD("cqg.rtd",,"StudyData",$K$2, "Vol", "Highlight=Total Trades,VolType=Exchange,CoCType=Auto", "Vol",$K$4,A1514,"ALL",,,"TRUE","T")</f>
        <v>128</v>
      </c>
      <c r="H1514" s="9">
        <f xml:space="preserve"> RTD("cqg.rtd",,"StudyData", "RSI("&amp;$K$2&amp;",InputChoice:=Close,Period:=14)", "Bar", "", "Close", $K$4,A1514, "all", "", "","FALSE","T")</f>
        <v>48.298787975353555</v>
      </c>
      <c r="P1514" s="7">
        <f xml:space="preserve"> RTD("cqg.rtd",,"StudyData", $K$2, "BAR", "", "Time", $K$4,$Q1514,$K$6,$K$10, "","False","T")</f>
        <v>45812.909722222219</v>
      </c>
      <c r="Q1514" s="1">
        <f t="shared" si="47"/>
        <v>-1512</v>
      </c>
    </row>
    <row r="1515" spans="1:17" x14ac:dyDescent="0.25">
      <c r="A1515" s="6">
        <f t="shared" si="46"/>
        <v>-1513</v>
      </c>
      <c r="B1515" s="7">
        <f xml:space="preserve"> RTD("cqg.rtd",,"StudyData","TYA", "BAR", "", "Time",$K$4,$A1515,"ALL",, "","False","T")</f>
        <v>45812.90625</v>
      </c>
      <c r="C1515" s="9">
        <f>RTD("cqg.rtd",,"StudyData", $K$2, "BAR", "", "Open", $K$4, $A1515, $K$6,$K$10,,$K$8,K$12)</f>
        <v>5974.75</v>
      </c>
      <c r="D1515" s="9">
        <f>RTD("cqg.rtd",,"StudyData", $K$2, "BAR", "", "High", $K$4, $A1515, $K$6,$K$10,,$K$8,$K$12)</f>
        <v>5975.5</v>
      </c>
      <c r="E1515" s="9">
        <f>RTD("cqg.rtd",,"StudyData", $K$2, "BAR", "", "Low", $K$4, $A1515, $K$6,$K$10,,$K$8,$K$12)</f>
        <v>5974.5</v>
      </c>
      <c r="F1515" s="9">
        <f>RTD("cqg.rtd",,"StudyData", $K$2, "BAR", "", "Close", $K$4, $A1515, $K$6,$K$10,,$K$8,$K$12)</f>
        <v>5975.25</v>
      </c>
      <c r="G1515" s="8">
        <f>RTD("cqg.rtd",,"StudyData",$K$2, "Vol", "Highlight=Total Trades,VolType=Exchange,CoCType=Auto", "Vol",$K$4,A1515,"ALL",,,"TRUE","T")</f>
        <v>201</v>
      </c>
      <c r="H1515" s="9">
        <f xml:space="preserve"> RTD("cqg.rtd",,"StudyData", "RSI("&amp;$K$2&amp;",InputChoice:=Close,Period:=14)", "Bar", "", "Close", $K$4,A1515, "all", "", "","FALSE","T")</f>
        <v>47.218457051400954</v>
      </c>
      <c r="P1515" s="7">
        <f xml:space="preserve"> RTD("cqg.rtd",,"StudyData", $K$2, "BAR", "", "Time", $K$4,$Q1515,$K$6,$K$10, "","False","T")</f>
        <v>45812.90625</v>
      </c>
      <c r="Q1515" s="1">
        <f t="shared" si="47"/>
        <v>-1513</v>
      </c>
    </row>
    <row r="1516" spans="1:17" x14ac:dyDescent="0.25">
      <c r="A1516" s="6">
        <f t="shared" si="46"/>
        <v>-1514</v>
      </c>
      <c r="B1516" s="7">
        <f xml:space="preserve"> RTD("cqg.rtd",,"StudyData","TYA", "BAR", "", "Time",$K$4,$A1516,"ALL",, "","False","T")</f>
        <v>45812.902777777781</v>
      </c>
      <c r="C1516" s="9">
        <f>RTD("cqg.rtd",,"StudyData", $K$2, "BAR", "", "Open", $K$4, $A1516, $K$6,$K$10,,$K$8,K$12)</f>
        <v>5974</v>
      </c>
      <c r="D1516" s="9">
        <f>RTD("cqg.rtd",,"StudyData", $K$2, "BAR", "", "High", $K$4, $A1516, $K$6,$K$10,,$K$8,$K$12)</f>
        <v>5975</v>
      </c>
      <c r="E1516" s="9">
        <f>RTD("cqg.rtd",,"StudyData", $K$2, "BAR", "", "Low", $K$4, $A1516, $K$6,$K$10,,$K$8,$K$12)</f>
        <v>5973</v>
      </c>
      <c r="F1516" s="9">
        <f>RTD("cqg.rtd",,"StudyData", $K$2, "BAR", "", "Close", $K$4, $A1516, $K$6,$K$10,,$K$8,$K$12)</f>
        <v>5974.5</v>
      </c>
      <c r="G1516" s="8">
        <f>RTD("cqg.rtd",,"StudyData",$K$2, "Vol", "Highlight=Total Trades,VolType=Exchange,CoCType=Auto", "Vol",$K$4,A1516,"ALL",,,"TRUE","T")</f>
        <v>315</v>
      </c>
      <c r="H1516" s="9">
        <f xml:space="preserve"> RTD("cqg.rtd",,"StudyData", "RSI("&amp;$K$2&amp;",InputChoice:=Close,Period:=14)", "Bar", "", "Close", $K$4,A1516, "all", "", "","FALSE","T")</f>
        <v>43.956183643024559</v>
      </c>
      <c r="P1516" s="7">
        <f xml:space="preserve"> RTD("cqg.rtd",,"StudyData", $K$2, "BAR", "", "Time", $K$4,$Q1516,$K$6,$K$10, "","False","T")</f>
        <v>45812.902777777781</v>
      </c>
      <c r="Q1516" s="1">
        <f t="shared" si="47"/>
        <v>-1514</v>
      </c>
    </row>
    <row r="1517" spans="1:17" x14ac:dyDescent="0.25">
      <c r="A1517" s="6">
        <f t="shared" si="46"/>
        <v>-1515</v>
      </c>
      <c r="B1517" s="7">
        <f xml:space="preserve"> RTD("cqg.rtd",,"StudyData","TYA", "BAR", "", "Time",$K$4,$A1517,"ALL",, "","False","T")</f>
        <v>45812.899305555555</v>
      </c>
      <c r="C1517" s="9">
        <f>RTD("cqg.rtd",,"StudyData", $K$2, "BAR", "", "Open", $K$4, $A1517, $K$6,$K$10,,$K$8,K$12)</f>
        <v>5976</v>
      </c>
      <c r="D1517" s="9">
        <f>RTD("cqg.rtd",,"StudyData", $K$2, "BAR", "", "High", $K$4, $A1517, $K$6,$K$10,,$K$8,$K$12)</f>
        <v>5976</v>
      </c>
      <c r="E1517" s="9">
        <f>RTD("cqg.rtd",,"StudyData", $K$2, "BAR", "", "Low", $K$4, $A1517, $K$6,$K$10,,$K$8,$K$12)</f>
        <v>5973.75</v>
      </c>
      <c r="F1517" s="9">
        <f>RTD("cqg.rtd",,"StudyData", $K$2, "BAR", "", "Close", $K$4, $A1517, $K$6,$K$10,,$K$8,$K$12)</f>
        <v>5973.75</v>
      </c>
      <c r="G1517" s="8">
        <f>RTD("cqg.rtd",,"StudyData",$K$2, "Vol", "Highlight=Total Trades,VolType=Exchange,CoCType=Auto", "Vol",$K$4,A1517,"ALL",,,"TRUE","T")</f>
        <v>342</v>
      </c>
      <c r="H1517" s="9">
        <f xml:space="preserve"> RTD("cqg.rtd",,"StudyData", "RSI("&amp;$K$2&amp;",InputChoice:=Close,Period:=14)", "Bar", "", "Close", $K$4,A1517, "all", "", "","FALSE","T")</f>
        <v>40.543859280056594</v>
      </c>
      <c r="P1517" s="7">
        <f xml:space="preserve"> RTD("cqg.rtd",,"StudyData", $K$2, "BAR", "", "Time", $K$4,$Q1517,$K$6,$K$10, "","False","T")</f>
        <v>45812.899305555555</v>
      </c>
      <c r="Q1517" s="1">
        <f t="shared" si="47"/>
        <v>-1515</v>
      </c>
    </row>
    <row r="1518" spans="1:17" x14ac:dyDescent="0.25">
      <c r="A1518" s="6">
        <f t="shared" si="46"/>
        <v>-1516</v>
      </c>
      <c r="B1518" s="7">
        <f xml:space="preserve"> RTD("cqg.rtd",,"StudyData","TYA", "BAR", "", "Time",$K$4,$A1518,"ALL",, "","False","T")</f>
        <v>45812.895833333336</v>
      </c>
      <c r="C1518" s="9">
        <f>RTD("cqg.rtd",,"StudyData", $K$2, "BAR", "", "Open", $K$4, $A1518, $K$6,$K$10,,$K$8,K$12)</f>
        <v>5974</v>
      </c>
      <c r="D1518" s="9">
        <f>RTD("cqg.rtd",,"StudyData", $K$2, "BAR", "", "High", $K$4, $A1518, $K$6,$K$10,,$K$8,$K$12)</f>
        <v>5976</v>
      </c>
      <c r="E1518" s="9">
        <f>RTD("cqg.rtd",,"StudyData", $K$2, "BAR", "", "Low", $K$4, $A1518, $K$6,$K$10,,$K$8,$K$12)</f>
        <v>5973</v>
      </c>
      <c r="F1518" s="9">
        <f>RTD("cqg.rtd",,"StudyData", $K$2, "BAR", "", "Close", $K$4, $A1518, $K$6,$K$10,,$K$8,$K$12)</f>
        <v>5976</v>
      </c>
      <c r="G1518" s="8">
        <f>RTD("cqg.rtd",,"StudyData",$K$2, "Vol", "Highlight=Total Trades,VolType=Exchange,CoCType=Auto", "Vol",$K$4,A1518,"ALL",,,"TRUE","T")</f>
        <v>674</v>
      </c>
      <c r="H1518" s="9">
        <f xml:space="preserve"> RTD("cqg.rtd",,"StudyData", "RSI("&amp;$K$2&amp;",InputChoice:=Close,Period:=14)", "Bar", "", "Close", $K$4,A1518, "all", "", "","FALSE","T")</f>
        <v>48.825258663221724</v>
      </c>
      <c r="P1518" s="7">
        <f xml:space="preserve"> RTD("cqg.rtd",,"StudyData", $K$2, "BAR", "", "Time", $K$4,$Q1518,$K$6,$K$10, "","False","T")</f>
        <v>45812.895833333336</v>
      </c>
      <c r="Q1518" s="1">
        <f t="shared" si="47"/>
        <v>-1516</v>
      </c>
    </row>
    <row r="1519" spans="1:17" x14ac:dyDescent="0.25">
      <c r="A1519" s="6">
        <f t="shared" si="46"/>
        <v>-1517</v>
      </c>
      <c r="B1519" s="7">
        <f xml:space="preserve"> RTD("cqg.rtd",,"StudyData","TYA", "BAR", "", "Time",$K$4,$A1519,"ALL",, "","False","T")</f>
        <v>45812.892361111109</v>
      </c>
      <c r="C1519" s="9">
        <f>RTD("cqg.rtd",,"StudyData", $K$2, "BAR", "", "Open", $K$4, $A1519, $K$6,$K$10,,$K$8,K$12)</f>
        <v>5974.75</v>
      </c>
      <c r="D1519" s="9">
        <f>RTD("cqg.rtd",,"StudyData", $K$2, "BAR", "", "High", $K$4, $A1519, $K$6,$K$10,,$K$8,$K$12)</f>
        <v>5975.5</v>
      </c>
      <c r="E1519" s="9">
        <f>RTD("cqg.rtd",,"StudyData", $K$2, "BAR", "", "Low", $K$4, $A1519, $K$6,$K$10,,$K$8,$K$12)</f>
        <v>5974</v>
      </c>
      <c r="F1519" s="9">
        <f>RTD("cqg.rtd",,"StudyData", $K$2, "BAR", "", "Close", $K$4, $A1519, $K$6,$K$10,,$K$8,$K$12)</f>
        <v>5974</v>
      </c>
      <c r="G1519" s="8">
        <f>RTD("cqg.rtd",,"StudyData",$K$2, "Vol", "Highlight=Total Trades,VolType=Exchange,CoCType=Auto", "Vol",$K$4,A1519,"ALL",,,"TRUE","T")</f>
        <v>428</v>
      </c>
      <c r="H1519" s="9">
        <f xml:space="preserve"> RTD("cqg.rtd",,"StudyData", "RSI("&amp;$K$2&amp;",InputChoice:=Close,Period:=14)", "Bar", "", "Close", $K$4,A1519, "all", "", "","FALSE","T")</f>
        <v>38.447972269577939</v>
      </c>
      <c r="P1519" s="7">
        <f xml:space="preserve"> RTD("cqg.rtd",,"StudyData", $K$2, "BAR", "", "Time", $K$4,$Q1519,$K$6,$K$10, "","False","T")</f>
        <v>45812.892361111109</v>
      </c>
      <c r="Q1519" s="1">
        <f t="shared" si="47"/>
        <v>-1517</v>
      </c>
    </row>
    <row r="1520" spans="1:17" x14ac:dyDescent="0.25">
      <c r="A1520" s="6">
        <f t="shared" si="46"/>
        <v>-1518</v>
      </c>
      <c r="B1520" s="7">
        <f xml:space="preserve"> RTD("cqg.rtd",,"StudyData","TYA", "BAR", "", "Time",$K$4,$A1520,"ALL",, "","False","T")</f>
        <v>45812.888888888891</v>
      </c>
      <c r="C1520" s="9">
        <f>RTD("cqg.rtd",,"StudyData", $K$2, "BAR", "", "Open", $K$4, $A1520, $K$6,$K$10,,$K$8,K$12)</f>
        <v>5976</v>
      </c>
      <c r="D1520" s="9">
        <f>RTD("cqg.rtd",,"StudyData", $K$2, "BAR", "", "High", $K$4, $A1520, $K$6,$K$10,,$K$8,$K$12)</f>
        <v>5976</v>
      </c>
      <c r="E1520" s="9">
        <f>RTD("cqg.rtd",,"StudyData", $K$2, "BAR", "", "Low", $K$4, $A1520, $K$6,$K$10,,$K$8,$K$12)</f>
        <v>5974.5</v>
      </c>
      <c r="F1520" s="9">
        <f>RTD("cqg.rtd",,"StudyData", $K$2, "BAR", "", "Close", $K$4, $A1520, $K$6,$K$10,,$K$8,$K$12)</f>
        <v>5974.75</v>
      </c>
      <c r="G1520" s="8">
        <f>RTD("cqg.rtd",,"StudyData",$K$2, "Vol", "Highlight=Total Trades,VolType=Exchange,CoCType=Auto", "Vol",$K$4,A1520,"ALL",,,"TRUE","T")</f>
        <v>245</v>
      </c>
      <c r="H1520" s="9">
        <f xml:space="preserve"> RTD("cqg.rtd",,"StudyData", "RSI("&amp;$K$2&amp;",InputChoice:=Close,Period:=14)", "Bar", "", "Close", $K$4,A1520, "all", "", "","FALSE","T")</f>
        <v>41.369101852790145</v>
      </c>
      <c r="P1520" s="7">
        <f xml:space="preserve"> RTD("cqg.rtd",,"StudyData", $K$2, "BAR", "", "Time", $K$4,$Q1520,$K$6,$K$10, "","False","T")</f>
        <v>45812.888888888891</v>
      </c>
      <c r="Q1520" s="1">
        <f t="shared" si="47"/>
        <v>-1518</v>
      </c>
    </row>
    <row r="1521" spans="1:17" x14ac:dyDescent="0.25">
      <c r="A1521" s="6">
        <f t="shared" si="46"/>
        <v>-1519</v>
      </c>
      <c r="B1521" s="7">
        <f xml:space="preserve"> RTD("cqg.rtd",,"StudyData","TYA", "BAR", "", "Time",$K$4,$A1521,"ALL",, "","False","T")</f>
        <v>45812.885416666664</v>
      </c>
      <c r="C1521" s="9">
        <f>RTD("cqg.rtd",,"StudyData", $K$2, "BAR", "", "Open", $K$4, $A1521, $K$6,$K$10,,$K$8,K$12)</f>
        <v>5975.5</v>
      </c>
      <c r="D1521" s="9">
        <f>RTD("cqg.rtd",,"StudyData", $K$2, "BAR", "", "High", $K$4, $A1521, $K$6,$K$10,,$K$8,$K$12)</f>
        <v>5976.25</v>
      </c>
      <c r="E1521" s="9">
        <f>RTD("cqg.rtd",,"StudyData", $K$2, "BAR", "", "Low", $K$4, $A1521, $K$6,$K$10,,$K$8,$K$12)</f>
        <v>5975</v>
      </c>
      <c r="F1521" s="9">
        <f>RTD("cqg.rtd",,"StudyData", $K$2, "BAR", "", "Close", $K$4, $A1521, $K$6,$K$10,,$K$8,$K$12)</f>
        <v>5975.75</v>
      </c>
      <c r="G1521" s="8">
        <f>RTD("cqg.rtd",,"StudyData",$K$2, "Vol", "Highlight=Total Trades,VolType=Exchange,CoCType=Auto", "Vol",$K$4,A1521,"ALL",,,"TRUE","T")</f>
        <v>289</v>
      </c>
      <c r="H1521" s="9">
        <f xml:space="preserve"> RTD("cqg.rtd",,"StudyData", "RSI("&amp;$K$2&amp;",InputChoice:=Close,Period:=14)", "Bar", "", "Close", $K$4,A1521, "all", "", "","FALSE","T")</f>
        <v>45.664573336129671</v>
      </c>
      <c r="P1521" s="7">
        <f xml:space="preserve"> RTD("cqg.rtd",,"StudyData", $K$2, "BAR", "", "Time", $K$4,$Q1521,$K$6,$K$10, "","False","T")</f>
        <v>45812.885416666664</v>
      </c>
      <c r="Q1521" s="1">
        <f t="shared" si="47"/>
        <v>-1519</v>
      </c>
    </row>
    <row r="1522" spans="1:17" x14ac:dyDescent="0.25">
      <c r="A1522" s="6">
        <f t="shared" si="46"/>
        <v>-1520</v>
      </c>
      <c r="B1522" s="7">
        <f xml:space="preserve"> RTD("cqg.rtd",,"StudyData","TYA", "BAR", "", "Time",$K$4,$A1522,"ALL",, "","False","T")</f>
        <v>45812.881944444445</v>
      </c>
      <c r="C1522" s="9">
        <f>RTD("cqg.rtd",,"StudyData", $K$2, "BAR", "", "Open", $K$4, $A1522, $K$6,$K$10,,$K$8,K$12)</f>
        <v>5976</v>
      </c>
      <c r="D1522" s="9">
        <f>RTD("cqg.rtd",,"StudyData", $K$2, "BAR", "", "High", $K$4, $A1522, $K$6,$K$10,,$K$8,$K$12)</f>
        <v>5976</v>
      </c>
      <c r="E1522" s="9">
        <f>RTD("cqg.rtd",,"StudyData", $K$2, "BAR", "", "Low", $K$4, $A1522, $K$6,$K$10,,$K$8,$K$12)</f>
        <v>5975.25</v>
      </c>
      <c r="F1522" s="9">
        <f>RTD("cqg.rtd",,"StudyData", $K$2, "BAR", "", "Close", $K$4, $A1522, $K$6,$K$10,,$K$8,$K$12)</f>
        <v>5975.5</v>
      </c>
      <c r="G1522" s="8">
        <f>RTD("cqg.rtd",,"StudyData",$K$2, "Vol", "Highlight=Total Trades,VolType=Exchange,CoCType=Auto", "Vol",$K$4,A1522,"ALL",,,"TRUE","T")</f>
        <v>196</v>
      </c>
      <c r="H1522" s="9">
        <f xml:space="preserve"> RTD("cqg.rtd",,"StudyData", "RSI("&amp;$K$2&amp;",InputChoice:=Close,Period:=14)", "Bar", "", "Close", $K$4,A1522, "all", "", "","FALSE","T")</f>
        <v>44.322520418334207</v>
      </c>
      <c r="P1522" s="7">
        <f xml:space="preserve"> RTD("cqg.rtd",,"StudyData", $K$2, "BAR", "", "Time", $K$4,$Q1522,$K$6,$K$10, "","False","T")</f>
        <v>45812.881944444445</v>
      </c>
      <c r="Q1522" s="1">
        <f t="shared" si="47"/>
        <v>-1520</v>
      </c>
    </row>
    <row r="1523" spans="1:17" x14ac:dyDescent="0.25">
      <c r="A1523" s="6">
        <f t="shared" si="46"/>
        <v>-1521</v>
      </c>
      <c r="B1523" s="7">
        <f xml:space="preserve"> RTD("cqg.rtd",,"StudyData","TYA", "BAR", "", "Time",$K$4,$A1523,"ALL",, "","False","T")</f>
        <v>45812.878472222219</v>
      </c>
      <c r="C1523" s="9">
        <f>RTD("cqg.rtd",,"StudyData", $K$2, "BAR", "", "Open", $K$4, $A1523, $K$6,$K$10,,$K$8,K$12)</f>
        <v>5977.75</v>
      </c>
      <c r="D1523" s="9">
        <f>RTD("cqg.rtd",,"StudyData", $K$2, "BAR", "", "High", $K$4, $A1523, $K$6,$K$10,,$K$8,$K$12)</f>
        <v>5978</v>
      </c>
      <c r="E1523" s="9">
        <f>RTD("cqg.rtd",,"StudyData", $K$2, "BAR", "", "Low", $K$4, $A1523, $K$6,$K$10,,$K$8,$K$12)</f>
        <v>5975.75</v>
      </c>
      <c r="F1523" s="9">
        <f>RTD("cqg.rtd",,"StudyData", $K$2, "BAR", "", "Close", $K$4, $A1523, $K$6,$K$10,,$K$8,$K$12)</f>
        <v>5976</v>
      </c>
      <c r="G1523" s="8">
        <f>RTD("cqg.rtd",,"StudyData",$K$2, "Vol", "Highlight=Total Trades,VolType=Exchange,CoCType=Auto", "Vol",$K$4,A1523,"ALL",,,"TRUE","T")</f>
        <v>333</v>
      </c>
      <c r="H1523" s="9">
        <f xml:space="preserve"> RTD("cqg.rtd",,"StudyData", "RSI("&amp;$K$2&amp;",InputChoice:=Close,Period:=14)", "Bar", "", "Close", $K$4,A1523, "all", "", "","FALSE","T")</f>
        <v>46.453350990739665</v>
      </c>
      <c r="P1523" s="7">
        <f xml:space="preserve"> RTD("cqg.rtd",,"StudyData", $K$2, "BAR", "", "Time", $K$4,$Q1523,$K$6,$K$10, "","False","T")</f>
        <v>45812.878472222219</v>
      </c>
      <c r="Q1523" s="1">
        <f t="shared" si="47"/>
        <v>-1521</v>
      </c>
    </row>
    <row r="1524" spans="1:17" x14ac:dyDescent="0.25">
      <c r="A1524" s="6">
        <f t="shared" si="46"/>
        <v>-1522</v>
      </c>
      <c r="B1524" s="7">
        <f xml:space="preserve"> RTD("cqg.rtd",,"StudyData","TYA", "BAR", "", "Time",$K$4,$A1524,"ALL",, "","False","T")</f>
        <v>45812.875</v>
      </c>
      <c r="C1524" s="9">
        <f>RTD("cqg.rtd",,"StudyData", $K$2, "BAR", "", "Open", $K$4, $A1524, $K$6,$K$10,,$K$8,K$12)</f>
        <v>5978.5</v>
      </c>
      <c r="D1524" s="9">
        <f>RTD("cqg.rtd",,"StudyData", $K$2, "BAR", "", "High", $K$4, $A1524, $K$6,$K$10,,$K$8,$K$12)</f>
        <v>5979</v>
      </c>
      <c r="E1524" s="9">
        <f>RTD("cqg.rtd",,"StudyData", $K$2, "BAR", "", "Low", $K$4, $A1524, $K$6,$K$10,,$K$8,$K$12)</f>
        <v>5977.25</v>
      </c>
      <c r="F1524" s="9">
        <f>RTD("cqg.rtd",,"StudyData", $K$2, "BAR", "", "Close", $K$4, $A1524, $K$6,$K$10,,$K$8,$K$12)</f>
        <v>5977.75</v>
      </c>
      <c r="G1524" s="8">
        <f>RTD("cqg.rtd",,"StudyData",$K$2, "Vol", "Highlight=Total Trades,VolType=Exchange,CoCType=Auto", "Vol",$K$4,A1524,"ALL",,,"TRUE","T")</f>
        <v>374</v>
      </c>
      <c r="H1524" s="9">
        <f xml:space="preserve"> RTD("cqg.rtd",,"StudyData", "RSI("&amp;$K$2&amp;",InputChoice:=Close,Period:=14)", "Bar", "", "Close", $K$4,A1524, "all", "", "","FALSE","T")</f>
        <v>55.05553712237775</v>
      </c>
      <c r="P1524" s="7">
        <f xml:space="preserve"> RTD("cqg.rtd",,"StudyData", $K$2, "BAR", "", "Time", $K$4,$Q1524,$K$6,$K$10, "","False","T")</f>
        <v>45812.875</v>
      </c>
      <c r="Q1524" s="1">
        <f t="shared" si="47"/>
        <v>-1522</v>
      </c>
    </row>
    <row r="1525" spans="1:17" x14ac:dyDescent="0.25">
      <c r="A1525" s="6">
        <f t="shared" si="46"/>
        <v>-1523</v>
      </c>
      <c r="B1525" s="7">
        <f xml:space="preserve"> RTD("cqg.rtd",,"StudyData","TYA", "BAR", "", "Time",$K$4,$A1525,"ALL",, "","False","T")</f>
        <v>45812.871527777781</v>
      </c>
      <c r="C1525" s="9">
        <f>RTD("cqg.rtd",,"StudyData", $K$2, "BAR", "", "Open", $K$4, $A1525, $K$6,$K$10,,$K$8,K$12)</f>
        <v>5977.25</v>
      </c>
      <c r="D1525" s="9">
        <f>RTD("cqg.rtd",,"StudyData", $K$2, "BAR", "", "High", $K$4, $A1525, $K$6,$K$10,,$K$8,$K$12)</f>
        <v>5979</v>
      </c>
      <c r="E1525" s="9">
        <f>RTD("cqg.rtd",,"StudyData", $K$2, "BAR", "", "Low", $K$4, $A1525, $K$6,$K$10,,$K$8,$K$12)</f>
        <v>5977</v>
      </c>
      <c r="F1525" s="9">
        <f>RTD("cqg.rtd",,"StudyData", $K$2, "BAR", "", "Close", $K$4, $A1525, $K$6,$K$10,,$K$8,$K$12)</f>
        <v>5978.5</v>
      </c>
      <c r="G1525" s="8">
        <f>RTD("cqg.rtd",,"StudyData",$K$2, "Vol", "Highlight=Total Trades,VolType=Exchange,CoCType=Auto", "Vol",$K$4,A1525,"ALL",,,"TRUE","T")</f>
        <v>785</v>
      </c>
      <c r="H1525" s="9">
        <f xml:space="preserve"> RTD("cqg.rtd",,"StudyData", "RSI("&amp;$K$2&amp;",InputChoice:=Close,Period:=14)", "Bar", "", "Close", $K$4,A1525, "all", "", "","FALSE","T")</f>
        <v>59.435563253628246</v>
      </c>
      <c r="P1525" s="7">
        <f xml:space="preserve"> RTD("cqg.rtd",,"StudyData", $K$2, "BAR", "", "Time", $K$4,$Q1525,$K$6,$K$10, "","False","T")</f>
        <v>45812.871527777781</v>
      </c>
      <c r="Q1525" s="1">
        <f t="shared" si="47"/>
        <v>-1523</v>
      </c>
    </row>
    <row r="1526" spans="1:17" x14ac:dyDescent="0.25">
      <c r="A1526" s="6">
        <f t="shared" si="46"/>
        <v>-1524</v>
      </c>
      <c r="B1526" s="7">
        <f xml:space="preserve"> RTD("cqg.rtd",,"StudyData","TYA", "BAR", "", "Time",$K$4,$A1526,"ALL",, "","False","T")</f>
        <v>45812.868055555555</v>
      </c>
      <c r="C1526" s="9">
        <f>RTD("cqg.rtd",,"StudyData", $K$2, "BAR", "", "Open", $K$4, $A1526, $K$6,$K$10,,$K$8,K$12)</f>
        <v>5976.25</v>
      </c>
      <c r="D1526" s="9">
        <f>RTD("cqg.rtd",,"StudyData", $K$2, "BAR", "", "High", $K$4, $A1526, $K$6,$K$10,,$K$8,$K$12)</f>
        <v>5977.75</v>
      </c>
      <c r="E1526" s="9">
        <f>RTD("cqg.rtd",,"StudyData", $K$2, "BAR", "", "Low", $K$4, $A1526, $K$6,$K$10,,$K$8,$K$12)</f>
        <v>5976</v>
      </c>
      <c r="F1526" s="9">
        <f>RTD("cqg.rtd",,"StudyData", $K$2, "BAR", "", "Close", $K$4, $A1526, $K$6,$K$10,,$K$8,$K$12)</f>
        <v>5977.25</v>
      </c>
      <c r="G1526" s="8">
        <f>RTD("cqg.rtd",,"StudyData",$K$2, "Vol", "Highlight=Total Trades,VolType=Exchange,CoCType=Auto", "Vol",$K$4,A1526,"ALL",,,"TRUE","T")</f>
        <v>531</v>
      </c>
      <c r="H1526" s="9">
        <f xml:space="preserve"> RTD("cqg.rtd",,"StudyData", "RSI("&amp;$K$2&amp;",InputChoice:=Close,Period:=14)", "Bar", "", "Close", $K$4,A1526, "all", "", "","FALSE","T")</f>
        <v>53.739869690259162</v>
      </c>
      <c r="P1526" s="7">
        <f xml:space="preserve"> RTD("cqg.rtd",,"StudyData", $K$2, "BAR", "", "Time", $K$4,$Q1526,$K$6,$K$10, "","False","T")</f>
        <v>45812.868055555555</v>
      </c>
      <c r="Q1526" s="1">
        <f t="shared" si="47"/>
        <v>-1524</v>
      </c>
    </row>
    <row r="1527" spans="1:17" x14ac:dyDescent="0.25">
      <c r="A1527" s="6">
        <f t="shared" si="46"/>
        <v>-1525</v>
      </c>
      <c r="B1527" s="7">
        <f xml:space="preserve"> RTD("cqg.rtd",,"StudyData","TYA", "BAR", "", "Time",$K$4,$A1527,"ALL",, "","False","T")</f>
        <v>45812.864583333336</v>
      </c>
      <c r="C1527" s="9">
        <f>RTD("cqg.rtd",,"StudyData", $K$2, "BAR", "", "Open", $K$4, $A1527, $K$6,$K$10,,$K$8,K$12)</f>
        <v>5975.5</v>
      </c>
      <c r="D1527" s="9">
        <f>RTD("cqg.rtd",,"StudyData", $K$2, "BAR", "", "High", $K$4, $A1527, $K$6,$K$10,,$K$8,$K$12)</f>
        <v>5976.5</v>
      </c>
      <c r="E1527" s="9">
        <f>RTD("cqg.rtd",,"StudyData", $K$2, "BAR", "", "Low", $K$4, $A1527, $K$6,$K$10,,$K$8,$K$12)</f>
        <v>5975.5</v>
      </c>
      <c r="F1527" s="9">
        <f>RTD("cqg.rtd",,"StudyData", $K$2, "BAR", "", "Close", $K$4, $A1527, $K$6,$K$10,,$K$8,$K$12)</f>
        <v>5976</v>
      </c>
      <c r="G1527" s="8">
        <f>RTD("cqg.rtd",,"StudyData",$K$2, "Vol", "Highlight=Total Trades,VolType=Exchange,CoCType=Auto", "Vol",$K$4,A1527,"ALL",,,"TRUE","T")</f>
        <v>214</v>
      </c>
      <c r="H1527" s="9">
        <f xml:space="preserve"> RTD("cqg.rtd",,"StudyData", "RSI("&amp;$K$2&amp;",InputChoice:=Close,Period:=14)", "Bar", "", "Close", $K$4,A1527, "all", "", "","FALSE","T")</f>
        <v>46.804100373531909</v>
      </c>
      <c r="P1527" s="7">
        <f xml:space="preserve"> RTD("cqg.rtd",,"StudyData", $K$2, "BAR", "", "Time", $K$4,$Q1527,$K$6,$K$10, "","False","T")</f>
        <v>45812.864583333336</v>
      </c>
      <c r="Q1527" s="1">
        <f t="shared" si="47"/>
        <v>-1525</v>
      </c>
    </row>
    <row r="1528" spans="1:17" x14ac:dyDescent="0.25">
      <c r="A1528" s="6">
        <f t="shared" si="46"/>
        <v>-1526</v>
      </c>
      <c r="B1528" s="7">
        <f xml:space="preserve"> RTD("cqg.rtd",,"StudyData","TYA", "BAR", "", "Time",$K$4,$A1528,"ALL",, "","False","T")</f>
        <v>45812.861111111109</v>
      </c>
      <c r="C1528" s="9">
        <f>RTD("cqg.rtd",,"StudyData", $K$2, "BAR", "", "Open", $K$4, $A1528, $K$6,$K$10,,$K$8,K$12)</f>
        <v>5975.25</v>
      </c>
      <c r="D1528" s="9">
        <f>RTD("cqg.rtd",,"StudyData", $K$2, "BAR", "", "High", $K$4, $A1528, $K$6,$K$10,,$K$8,$K$12)</f>
        <v>5976.25</v>
      </c>
      <c r="E1528" s="9">
        <f>RTD("cqg.rtd",,"StudyData", $K$2, "BAR", "", "Low", $K$4, $A1528, $K$6,$K$10,,$K$8,$K$12)</f>
        <v>5974.5</v>
      </c>
      <c r="F1528" s="9">
        <f>RTD("cqg.rtd",,"StudyData", $K$2, "BAR", "", "Close", $K$4, $A1528, $K$6,$K$10,,$K$8,$K$12)</f>
        <v>5975.5</v>
      </c>
      <c r="G1528" s="8">
        <f>RTD("cqg.rtd",,"StudyData",$K$2, "Vol", "Highlight=Total Trades,VolType=Exchange,CoCType=Auto", "Vol",$K$4,A1528,"ALL",,,"TRUE","T")</f>
        <v>358</v>
      </c>
      <c r="H1528" s="9">
        <f xml:space="preserve"> RTD("cqg.rtd",,"StudyData", "RSI("&amp;$K$2&amp;",InputChoice:=Close,Period:=14)", "Bar", "", "Close", $K$4,A1528, "all", "", "","FALSE","T")</f>
        <v>43.667018649953533</v>
      </c>
      <c r="P1528" s="7">
        <f xml:space="preserve"> RTD("cqg.rtd",,"StudyData", $K$2, "BAR", "", "Time", $K$4,$Q1528,$K$6,$K$10, "","False","T")</f>
        <v>45812.861111111109</v>
      </c>
      <c r="Q1528" s="1">
        <f t="shared" si="47"/>
        <v>-1526</v>
      </c>
    </row>
    <row r="1529" spans="1:17" x14ac:dyDescent="0.25">
      <c r="A1529" s="6">
        <f t="shared" si="46"/>
        <v>-1527</v>
      </c>
      <c r="B1529" s="7">
        <f xml:space="preserve"> RTD("cqg.rtd",,"StudyData","TYA", "BAR", "", "Time",$K$4,$A1529,"ALL",, "","False","T")</f>
        <v>45812.857638888891</v>
      </c>
      <c r="C1529" s="9">
        <f>RTD("cqg.rtd",,"StudyData", $K$2, "BAR", "", "Open", $K$4, $A1529, $K$6,$K$10,,$K$8,K$12)</f>
        <v>5975</v>
      </c>
      <c r="D1529" s="9">
        <f>RTD("cqg.rtd",,"StudyData", $K$2, "BAR", "", "High", $K$4, $A1529, $K$6,$K$10,,$K$8,$K$12)</f>
        <v>5975.5</v>
      </c>
      <c r="E1529" s="9">
        <f>RTD("cqg.rtd",,"StudyData", $K$2, "BAR", "", "Low", $K$4, $A1529, $K$6,$K$10,,$K$8,$K$12)</f>
        <v>5974</v>
      </c>
      <c r="F1529" s="9">
        <f>RTD("cqg.rtd",,"StudyData", $K$2, "BAR", "", "Close", $K$4, $A1529, $K$6,$K$10,,$K$8,$K$12)</f>
        <v>5975.25</v>
      </c>
      <c r="G1529" s="8">
        <f>RTD("cqg.rtd",,"StudyData",$K$2, "Vol", "Highlight=Total Trades,VolType=Exchange,CoCType=Auto", "Vol",$K$4,A1529,"ALL",,,"TRUE","T")</f>
        <v>269</v>
      </c>
      <c r="H1529" s="9">
        <f xml:space="preserve"> RTD("cqg.rtd",,"StudyData", "RSI("&amp;$K$2&amp;",InputChoice:=Close,Period:=14)", "Bar", "", "Close", $K$4,A1529, "all", "", "","FALSE","T")</f>
        <v>42.081203642080339</v>
      </c>
      <c r="P1529" s="7">
        <f xml:space="preserve"> RTD("cqg.rtd",,"StudyData", $K$2, "BAR", "", "Time", $K$4,$Q1529,$K$6,$K$10, "","False","T")</f>
        <v>45812.857638888891</v>
      </c>
      <c r="Q1529" s="1">
        <f t="shared" si="47"/>
        <v>-1527</v>
      </c>
    </row>
    <row r="1530" spans="1:17" x14ac:dyDescent="0.25">
      <c r="A1530" s="6">
        <f t="shared" si="46"/>
        <v>-1528</v>
      </c>
      <c r="B1530" s="7">
        <f xml:space="preserve"> RTD("cqg.rtd",,"StudyData","TYA", "BAR", "", "Time",$K$4,$A1530,"ALL",, "","False","T")</f>
        <v>45812.854166666664</v>
      </c>
      <c r="C1530" s="9">
        <f>RTD("cqg.rtd",,"StudyData", $K$2, "BAR", "", "Open", $K$4, $A1530, $K$6,$K$10,,$K$8,K$12)</f>
        <v>5975</v>
      </c>
      <c r="D1530" s="9">
        <f>RTD("cqg.rtd",,"StudyData", $K$2, "BAR", "", "High", $K$4, $A1530, $K$6,$K$10,,$K$8,$K$12)</f>
        <v>5976.5</v>
      </c>
      <c r="E1530" s="9">
        <f>RTD("cqg.rtd",,"StudyData", $K$2, "BAR", "", "Low", $K$4, $A1530, $K$6,$K$10,,$K$8,$K$12)</f>
        <v>5974.75</v>
      </c>
      <c r="F1530" s="9">
        <f>RTD("cqg.rtd",,"StudyData", $K$2, "BAR", "", "Close", $K$4, $A1530, $K$6,$K$10,,$K$8,$K$12)</f>
        <v>5975.25</v>
      </c>
      <c r="G1530" s="8">
        <f>RTD("cqg.rtd",,"StudyData",$K$2, "Vol", "Highlight=Total Trades,VolType=Exchange,CoCType=Auto", "Vol",$K$4,A1530,"ALL",,,"TRUE","T")</f>
        <v>300</v>
      </c>
      <c r="H1530" s="9">
        <f xml:space="preserve"> RTD("cqg.rtd",,"StudyData", "RSI("&amp;$K$2&amp;",InputChoice:=Close,Period:=14)", "Bar", "", "Close", $K$4,A1530, "all", "", "","FALSE","T")</f>
        <v>42.081203642080347</v>
      </c>
      <c r="P1530" s="7">
        <f xml:space="preserve"> RTD("cqg.rtd",,"StudyData", $K$2, "BAR", "", "Time", $K$4,$Q1530,$K$6,$K$10, "","False","T")</f>
        <v>45812.854166666664</v>
      </c>
      <c r="Q1530" s="1">
        <f t="shared" si="47"/>
        <v>-1528</v>
      </c>
    </row>
    <row r="1531" spans="1:17" x14ac:dyDescent="0.25">
      <c r="A1531" s="6">
        <f t="shared" si="46"/>
        <v>-1529</v>
      </c>
      <c r="B1531" s="7">
        <f xml:space="preserve"> RTD("cqg.rtd",,"StudyData","TYA", "BAR", "", "Time",$K$4,$A1531,"ALL",, "","False","T")</f>
        <v>45812.850694444445</v>
      </c>
      <c r="C1531" s="9">
        <f>RTD("cqg.rtd",,"StudyData", $K$2, "BAR", "", "Open", $K$4, $A1531, $K$6,$K$10,,$K$8,K$12)</f>
        <v>5975</v>
      </c>
      <c r="D1531" s="9">
        <f>RTD("cqg.rtd",,"StudyData", $K$2, "BAR", "", "High", $K$4, $A1531, $K$6,$K$10,,$K$8,$K$12)</f>
        <v>5975</v>
      </c>
      <c r="E1531" s="9">
        <f>RTD("cqg.rtd",,"StudyData", $K$2, "BAR", "", "Low", $K$4, $A1531, $K$6,$K$10,,$K$8,$K$12)</f>
        <v>5973.25</v>
      </c>
      <c r="F1531" s="9">
        <f>RTD("cqg.rtd",,"StudyData", $K$2, "BAR", "", "Close", $K$4, $A1531, $K$6,$K$10,,$K$8,$K$12)</f>
        <v>5974.75</v>
      </c>
      <c r="G1531" s="8">
        <f>RTD("cqg.rtd",,"StudyData",$K$2, "Vol", "Highlight=Total Trades,VolType=Exchange,CoCType=Auto", "Vol",$K$4,A1531,"ALL",,,"TRUE","T")</f>
        <v>570</v>
      </c>
      <c r="H1531" s="9">
        <f xml:space="preserve"> RTD("cqg.rtd",,"StudyData", "RSI("&amp;$K$2&amp;",InputChoice:=Close,Period:=14)", "Bar", "", "Close", $K$4,A1531, "all", "", "","FALSE","T")</f>
        <v>39.126036882630984</v>
      </c>
      <c r="P1531" s="7">
        <f xml:space="preserve"> RTD("cqg.rtd",,"StudyData", $K$2, "BAR", "", "Time", $K$4,$Q1531,$K$6,$K$10, "","False","T")</f>
        <v>45812.850694444445</v>
      </c>
      <c r="Q1531" s="1">
        <f t="shared" si="47"/>
        <v>-1529</v>
      </c>
    </row>
    <row r="1532" spans="1:17" x14ac:dyDescent="0.25">
      <c r="A1532" s="6">
        <f t="shared" si="46"/>
        <v>-1530</v>
      </c>
      <c r="B1532" s="7">
        <f xml:space="preserve"> RTD("cqg.rtd",,"StudyData","TYA", "BAR", "", "Time",$K$4,$A1532,"ALL",, "","False","T")</f>
        <v>45812.847222222219</v>
      </c>
      <c r="C1532" s="9">
        <f>RTD("cqg.rtd",,"StudyData", $K$2, "BAR", "", "Open", $K$4, $A1532, $K$6,$K$10,,$K$8,K$12)</f>
        <v>5976</v>
      </c>
      <c r="D1532" s="9">
        <f>RTD("cqg.rtd",,"StudyData", $K$2, "BAR", "", "High", $K$4, $A1532, $K$6,$K$10,,$K$8,$K$12)</f>
        <v>5976</v>
      </c>
      <c r="E1532" s="9">
        <f>RTD("cqg.rtd",,"StudyData", $K$2, "BAR", "", "Low", $K$4, $A1532, $K$6,$K$10,,$K$8,$K$12)</f>
        <v>5974.5</v>
      </c>
      <c r="F1532" s="9">
        <f>RTD("cqg.rtd",,"StudyData", $K$2, "BAR", "", "Close", $K$4, $A1532, $K$6,$K$10,,$K$8,$K$12)</f>
        <v>5975</v>
      </c>
      <c r="G1532" s="8">
        <f>RTD("cqg.rtd",,"StudyData",$K$2, "Vol", "Highlight=Total Trades,VolType=Exchange,CoCType=Auto", "Vol",$K$4,A1532,"ALL",,,"TRUE","T")</f>
        <v>457</v>
      </c>
      <c r="H1532" s="9">
        <f xml:space="preserve"> RTD("cqg.rtd",,"StudyData", "RSI("&amp;$K$2&amp;",InputChoice:=Close,Period:=14)", "Bar", "", "Close", $K$4,A1532, "all", "", "","FALSE","T")</f>
        <v>40.075384990651855</v>
      </c>
      <c r="P1532" s="7">
        <f xml:space="preserve"> RTD("cqg.rtd",,"StudyData", $K$2, "BAR", "", "Time", $K$4,$Q1532,$K$6,$K$10, "","False","T")</f>
        <v>45812.847222222219</v>
      </c>
      <c r="Q1532" s="1">
        <f t="shared" si="47"/>
        <v>-1530</v>
      </c>
    </row>
    <row r="1533" spans="1:17" x14ac:dyDescent="0.25">
      <c r="A1533" s="6">
        <f t="shared" si="46"/>
        <v>-1531</v>
      </c>
      <c r="B1533" s="7">
        <f xml:space="preserve"> RTD("cqg.rtd",,"StudyData","TYA", "BAR", "", "Time",$K$4,$A1533,"ALL",, "","False","T")</f>
        <v>45812.84375</v>
      </c>
      <c r="C1533" s="9">
        <f>RTD("cqg.rtd",,"StudyData", $K$2, "BAR", "", "Open", $K$4, $A1533, $K$6,$K$10,,$K$8,K$12)</f>
        <v>5976.5</v>
      </c>
      <c r="D1533" s="9">
        <f>RTD("cqg.rtd",,"StudyData", $K$2, "BAR", "", "High", $K$4, $A1533, $K$6,$K$10,,$K$8,$K$12)</f>
        <v>5977</v>
      </c>
      <c r="E1533" s="9">
        <f>RTD("cqg.rtd",,"StudyData", $K$2, "BAR", "", "Low", $K$4, $A1533, $K$6,$K$10,,$K$8,$K$12)</f>
        <v>5975.75</v>
      </c>
      <c r="F1533" s="9">
        <f>RTD("cqg.rtd",,"StudyData", $K$2, "BAR", "", "Close", $K$4, $A1533, $K$6,$K$10,,$K$8,$K$12)</f>
        <v>5975.75</v>
      </c>
      <c r="G1533" s="8">
        <f>RTD("cqg.rtd",,"StudyData",$K$2, "Vol", "Highlight=Total Trades,VolType=Exchange,CoCType=Auto", "Vol",$K$4,A1533,"ALL",,,"TRUE","T")</f>
        <v>278</v>
      </c>
      <c r="H1533" s="9">
        <f xml:space="preserve"> RTD("cqg.rtd",,"StudyData", "RSI("&amp;$K$2&amp;",InputChoice:=Close,Period:=14)", "Bar", "", "Close", $K$4,A1533, "all", "", "","FALSE","T")</f>
        <v>42.980531091866958</v>
      </c>
      <c r="P1533" s="7">
        <f xml:space="preserve"> RTD("cqg.rtd",,"StudyData", $K$2, "BAR", "", "Time", $K$4,$Q1533,$K$6,$K$10, "","False","T")</f>
        <v>45812.84375</v>
      </c>
      <c r="Q1533" s="1">
        <f t="shared" si="47"/>
        <v>-1531</v>
      </c>
    </row>
    <row r="1534" spans="1:17" x14ac:dyDescent="0.25">
      <c r="A1534" s="6">
        <f t="shared" si="46"/>
        <v>-1532</v>
      </c>
      <c r="B1534" s="7">
        <f xml:space="preserve"> RTD("cqg.rtd",,"StudyData","TYA", "BAR", "", "Time",$K$4,$A1534,"ALL",, "","False","T")</f>
        <v>45812.840277777781</v>
      </c>
      <c r="C1534" s="9">
        <f>RTD("cqg.rtd",,"StudyData", $K$2, "BAR", "", "Open", $K$4, $A1534, $K$6,$K$10,,$K$8,K$12)</f>
        <v>5976.5</v>
      </c>
      <c r="D1534" s="9">
        <f>RTD("cqg.rtd",,"StudyData", $K$2, "BAR", "", "High", $K$4, $A1534, $K$6,$K$10,,$K$8,$K$12)</f>
        <v>5977.25</v>
      </c>
      <c r="E1534" s="9">
        <f>RTD("cqg.rtd",,"StudyData", $K$2, "BAR", "", "Low", $K$4, $A1534, $K$6,$K$10,,$K$8,$K$12)</f>
        <v>5976</v>
      </c>
      <c r="F1534" s="9">
        <f>RTD("cqg.rtd",,"StudyData", $K$2, "BAR", "", "Close", $K$4, $A1534, $K$6,$K$10,,$K$8,$K$12)</f>
        <v>5976.75</v>
      </c>
      <c r="G1534" s="8">
        <f>RTD("cqg.rtd",,"StudyData",$K$2, "Vol", "Highlight=Total Trades,VolType=Exchange,CoCType=Auto", "Vol",$K$4,A1534,"ALL",,,"TRUE","T")</f>
        <v>198</v>
      </c>
      <c r="H1534" s="9">
        <f xml:space="preserve"> RTD("cqg.rtd",,"StudyData", "RSI("&amp;$K$2&amp;",InputChoice:=Close,Period:=14)", "Bar", "", "Close", $K$4,A1534, "all", "", "","FALSE","T")</f>
        <v>47.218486585298045</v>
      </c>
      <c r="P1534" s="7">
        <f xml:space="preserve"> RTD("cqg.rtd",,"StudyData", $K$2, "BAR", "", "Time", $K$4,$Q1534,$K$6,$K$10, "","False","T")</f>
        <v>45812.840277777781</v>
      </c>
      <c r="Q1534" s="1">
        <f t="shared" si="47"/>
        <v>-1532</v>
      </c>
    </row>
    <row r="1535" spans="1:17" x14ac:dyDescent="0.25">
      <c r="A1535" s="6">
        <f t="shared" si="46"/>
        <v>-1533</v>
      </c>
      <c r="B1535" s="7">
        <f xml:space="preserve"> RTD("cqg.rtd",,"StudyData","TYA", "BAR", "", "Time",$K$4,$A1535,"ALL",, "","False","T")</f>
        <v>45812.836805555555</v>
      </c>
      <c r="C1535" s="9">
        <f>RTD("cqg.rtd",,"StudyData", $K$2, "BAR", "", "Open", $K$4, $A1535, $K$6,$K$10,,$K$8,K$12)</f>
        <v>5977.5</v>
      </c>
      <c r="D1535" s="9">
        <f>RTD("cqg.rtd",,"StudyData", $K$2, "BAR", "", "High", $K$4, $A1535, $K$6,$K$10,,$K$8,$K$12)</f>
        <v>5977.5</v>
      </c>
      <c r="E1535" s="9">
        <f>RTD("cqg.rtd",,"StudyData", $K$2, "BAR", "", "Low", $K$4, $A1535, $K$6,$K$10,,$K$8,$K$12)</f>
        <v>5975.75</v>
      </c>
      <c r="F1535" s="9">
        <f>RTD("cqg.rtd",,"StudyData", $K$2, "BAR", "", "Close", $K$4, $A1535, $K$6,$K$10,,$K$8,$K$12)</f>
        <v>5976.5</v>
      </c>
      <c r="G1535" s="8">
        <f>RTD("cqg.rtd",,"StudyData",$K$2, "Vol", "Highlight=Total Trades,VolType=Exchange,CoCType=Auto", "Vol",$K$4,A1535,"ALL",,,"TRUE","T")</f>
        <v>315</v>
      </c>
      <c r="H1535" s="9">
        <f xml:space="preserve"> RTD("cqg.rtd",,"StudyData", "RSI("&amp;$K$2&amp;",InputChoice:=Close,Period:=14)", "Bar", "", "Close", $K$4,A1535, "all", "", "","FALSE","T")</f>
        <v>45.982031962094027</v>
      </c>
      <c r="P1535" s="7">
        <f xml:space="preserve"> RTD("cqg.rtd",,"StudyData", $K$2, "BAR", "", "Time", $K$4,$Q1535,$K$6,$K$10, "","False","T")</f>
        <v>45812.836805555555</v>
      </c>
      <c r="Q1535" s="1">
        <f t="shared" si="47"/>
        <v>-1533</v>
      </c>
    </row>
    <row r="1536" spans="1:17" x14ac:dyDescent="0.25">
      <c r="A1536" s="6">
        <f t="shared" si="46"/>
        <v>-1534</v>
      </c>
      <c r="B1536" s="7">
        <f xml:space="preserve"> RTD("cqg.rtd",,"StudyData","TYA", "BAR", "", "Time",$K$4,$A1536,"ALL",, "","False","T")</f>
        <v>45812.833333333336</v>
      </c>
      <c r="C1536" s="9">
        <f>RTD("cqg.rtd",,"StudyData", $K$2, "BAR", "", "Open", $K$4, $A1536, $K$6,$K$10,,$K$8,K$12)</f>
        <v>5976.5</v>
      </c>
      <c r="D1536" s="9">
        <f>RTD("cqg.rtd",,"StudyData", $K$2, "BAR", "", "High", $K$4, $A1536, $K$6,$K$10,,$K$8,$K$12)</f>
        <v>5977.75</v>
      </c>
      <c r="E1536" s="9">
        <f>RTD("cqg.rtd",,"StudyData", $K$2, "BAR", "", "Low", $K$4, $A1536, $K$6,$K$10,,$K$8,$K$12)</f>
        <v>5976.25</v>
      </c>
      <c r="F1536" s="9">
        <f>RTD("cqg.rtd",,"StudyData", $K$2, "BAR", "", "Close", $K$4, $A1536, $K$6,$K$10,,$K$8,$K$12)</f>
        <v>5977.25</v>
      </c>
      <c r="G1536" s="8">
        <f>RTD("cqg.rtd",,"StudyData",$K$2, "Vol", "Highlight=Total Trades,VolType=Exchange,CoCType=Auto", "Vol",$K$4,A1536,"ALL",,,"TRUE","T")</f>
        <v>698</v>
      </c>
      <c r="H1536" s="9">
        <f xml:space="preserve"> RTD("cqg.rtd",,"StudyData", "RSI("&amp;$K$2&amp;",InputChoice:=Close,Period:=14)", "Bar", "", "Close", $K$4,A1536, "all", "", "","FALSE","T")</f>
        <v>49.192211029834006</v>
      </c>
      <c r="P1536" s="7">
        <f xml:space="preserve"> RTD("cqg.rtd",,"StudyData", $K$2, "BAR", "", "Time", $K$4,$Q1536,$K$6,$K$10, "","False","T")</f>
        <v>45812.833333333336</v>
      </c>
      <c r="Q1536" s="1">
        <f t="shared" si="47"/>
        <v>-1534</v>
      </c>
    </row>
    <row r="1537" spans="1:17" x14ac:dyDescent="0.25">
      <c r="A1537" s="6">
        <f t="shared" si="46"/>
        <v>-1535</v>
      </c>
      <c r="B1537" s="7">
        <f xml:space="preserve"> RTD("cqg.rtd",,"StudyData","TYA", "BAR", "", "Time",$K$4,$A1537,"ALL",, "","False","T")</f>
        <v>45812.829861111109</v>
      </c>
      <c r="C1537" s="9">
        <f>RTD("cqg.rtd",,"StudyData", $K$2, "BAR", "", "Open", $K$4, $A1537, $K$6,$K$10,,$K$8,K$12)</f>
        <v>5976.25</v>
      </c>
      <c r="D1537" s="9">
        <f>RTD("cqg.rtd",,"StudyData", $K$2, "BAR", "", "High", $K$4, $A1537, $K$6,$K$10,,$K$8,$K$12)</f>
        <v>5977</v>
      </c>
      <c r="E1537" s="9">
        <f>RTD("cqg.rtd",,"StudyData", $K$2, "BAR", "", "Low", $K$4, $A1537, $K$6,$K$10,,$K$8,$K$12)</f>
        <v>5976</v>
      </c>
      <c r="F1537" s="9">
        <f>RTD("cqg.rtd",,"StudyData", $K$2, "BAR", "", "Close", $K$4, $A1537, $K$6,$K$10,,$K$8,$K$12)</f>
        <v>5976.5</v>
      </c>
      <c r="G1537" s="8">
        <f>RTD("cqg.rtd",,"StudyData",$K$2, "Vol", "Highlight=Total Trades,VolType=Exchange,CoCType=Auto", "Vol",$K$4,A1537,"ALL",,,"TRUE","T")</f>
        <v>364</v>
      </c>
      <c r="H1537" s="9">
        <f xml:space="preserve"> RTD("cqg.rtd",,"StudyData", "RSI("&amp;$K$2&amp;",InputChoice:=Close,Period:=14)", "Bar", "", "Close", $K$4,A1537, "all", "", "","FALSE","T")</f>
        <v>45.670166952939645</v>
      </c>
      <c r="P1537" s="7">
        <f xml:space="preserve"> RTD("cqg.rtd",,"StudyData", $K$2, "BAR", "", "Time", $K$4,$Q1537,$K$6,$K$10, "","False","T")</f>
        <v>45812.829861111109</v>
      </c>
      <c r="Q1537" s="1">
        <f t="shared" si="47"/>
        <v>-1535</v>
      </c>
    </row>
    <row r="1538" spans="1:17" x14ac:dyDescent="0.25">
      <c r="A1538" s="6">
        <f t="shared" si="46"/>
        <v>-1536</v>
      </c>
      <c r="B1538" s="7">
        <f xml:space="preserve"> RTD("cqg.rtd",,"StudyData","TYA", "BAR", "", "Time",$K$4,$A1538,"ALL",, "","False","T")</f>
        <v>45812.826388888891</v>
      </c>
      <c r="C1538" s="9">
        <f>RTD("cqg.rtd",,"StudyData", $K$2, "BAR", "", "Open", $K$4, $A1538, $K$6,$K$10,,$K$8,K$12)</f>
        <v>5977.75</v>
      </c>
      <c r="D1538" s="9">
        <f>RTD("cqg.rtd",,"StudyData", $K$2, "BAR", "", "High", $K$4, $A1538, $K$6,$K$10,,$K$8,$K$12)</f>
        <v>5977.75</v>
      </c>
      <c r="E1538" s="9">
        <f>RTD("cqg.rtd",,"StudyData", $K$2, "BAR", "", "Low", $K$4, $A1538, $K$6,$K$10,,$K$8,$K$12)</f>
        <v>5976.25</v>
      </c>
      <c r="F1538" s="9">
        <f>RTD("cqg.rtd",,"StudyData", $K$2, "BAR", "", "Close", $K$4, $A1538, $K$6,$K$10,,$K$8,$K$12)</f>
        <v>5976.25</v>
      </c>
      <c r="G1538" s="8">
        <f>RTD("cqg.rtd",,"StudyData",$K$2, "Vol", "Highlight=Total Trades,VolType=Exchange,CoCType=Auto", "Vol",$K$4,A1538,"ALL",,,"TRUE","T")</f>
        <v>421</v>
      </c>
      <c r="H1538" s="9">
        <f xml:space="preserve"> RTD("cqg.rtd",,"StudyData", "RSI("&amp;$K$2&amp;",InputChoice:=Close,Period:=14)", "Bar", "", "Close", $K$4,A1538, "all", "", "","FALSE","T")</f>
        <v>44.478878918956632</v>
      </c>
      <c r="P1538" s="7">
        <f xml:space="preserve"> RTD("cqg.rtd",,"StudyData", $K$2, "BAR", "", "Time", $K$4,$Q1538,$K$6,$K$10, "","False","T")</f>
        <v>45812.826388888891</v>
      </c>
      <c r="Q1538" s="1">
        <f t="shared" si="47"/>
        <v>-1536</v>
      </c>
    </row>
    <row r="1539" spans="1:17" x14ac:dyDescent="0.25">
      <c r="A1539" s="6">
        <f t="shared" si="46"/>
        <v>-1537</v>
      </c>
      <c r="B1539" s="7">
        <f xml:space="preserve"> RTD("cqg.rtd",,"StudyData","TYA", "BAR", "", "Time",$K$4,$A1539,"ALL",, "","False","T")</f>
        <v>45812.822916666664</v>
      </c>
      <c r="C1539" s="9">
        <f>RTD("cqg.rtd",,"StudyData", $K$2, "BAR", "", "Open", $K$4, $A1539, $K$6,$K$10,,$K$8,K$12)</f>
        <v>5979</v>
      </c>
      <c r="D1539" s="9">
        <f>RTD("cqg.rtd",,"StudyData", $K$2, "BAR", "", "High", $K$4, $A1539, $K$6,$K$10,,$K$8,$K$12)</f>
        <v>5979.75</v>
      </c>
      <c r="E1539" s="9">
        <f>RTD("cqg.rtd",,"StudyData", $K$2, "BAR", "", "Low", $K$4, $A1539, $K$6,$K$10,,$K$8,$K$12)</f>
        <v>5977.5</v>
      </c>
      <c r="F1539" s="9">
        <f>RTD("cqg.rtd",,"StudyData", $K$2, "BAR", "", "Close", $K$4, $A1539, $K$6,$K$10,,$K$8,$K$12)</f>
        <v>5978</v>
      </c>
      <c r="G1539" s="8">
        <f>RTD("cqg.rtd",,"StudyData",$K$2, "Vol", "Highlight=Total Trades,VolType=Exchange,CoCType=Auto", "Vol",$K$4,A1539,"ALL",,,"TRUE","T")</f>
        <v>397</v>
      </c>
      <c r="H1539" s="9">
        <f xml:space="preserve"> RTD("cqg.rtd",,"StudyData", "RSI("&amp;$K$2&amp;",InputChoice:=Close,Period:=14)", "Bar", "", "Close", $K$4,A1539, "all", "", "","FALSE","T")</f>
        <v>51.871939248705445</v>
      </c>
      <c r="P1539" s="7">
        <f xml:space="preserve"> RTD("cqg.rtd",,"StudyData", $K$2, "BAR", "", "Time", $K$4,$Q1539,$K$6,$K$10, "","False","T")</f>
        <v>45812.822916666664</v>
      </c>
      <c r="Q1539" s="1">
        <f t="shared" si="47"/>
        <v>-1537</v>
      </c>
    </row>
    <row r="1540" spans="1:17" x14ac:dyDescent="0.25">
      <c r="A1540" s="6">
        <f t="shared" ref="A1540:A1603" si="48">A1539-1</f>
        <v>-1538</v>
      </c>
      <c r="B1540" s="7">
        <f xml:space="preserve"> RTD("cqg.rtd",,"StudyData","TYA", "BAR", "", "Time",$K$4,$A1540,"ALL",, "","False","T")</f>
        <v>45812.819444444445</v>
      </c>
      <c r="C1540" s="9">
        <f>RTD("cqg.rtd",,"StudyData", $K$2, "BAR", "", "Open", $K$4, $A1540, $K$6,$K$10,,$K$8,K$12)</f>
        <v>5980.5</v>
      </c>
      <c r="D1540" s="9">
        <f>RTD("cqg.rtd",,"StudyData", $K$2, "BAR", "", "High", $K$4, $A1540, $K$6,$K$10,,$K$8,$K$12)</f>
        <v>5980.75</v>
      </c>
      <c r="E1540" s="9">
        <f>RTD("cqg.rtd",,"StudyData", $K$2, "BAR", "", "Low", $K$4, $A1540, $K$6,$K$10,,$K$8,$K$12)</f>
        <v>5978.75</v>
      </c>
      <c r="F1540" s="9">
        <f>RTD("cqg.rtd",,"StudyData", $K$2, "BAR", "", "Close", $K$4, $A1540, $K$6,$K$10,,$K$8,$K$12)</f>
        <v>5979.25</v>
      </c>
      <c r="G1540" s="8">
        <f>RTD("cqg.rtd",,"StudyData",$K$2, "Vol", "Highlight=Total Trades,VolType=Exchange,CoCType=Auto", "Vol",$K$4,A1540,"ALL",,,"TRUE","T")</f>
        <v>529</v>
      </c>
      <c r="H1540" s="9">
        <f xml:space="preserve"> RTD("cqg.rtd",,"StudyData", "RSI("&amp;$K$2&amp;",InputChoice:=Close,Period:=14)", "Bar", "", "Close", $K$4,A1540, "all", "", "","FALSE","T")</f>
        <v>58.299106433174416</v>
      </c>
      <c r="P1540" s="7">
        <f xml:space="preserve"> RTD("cqg.rtd",,"StudyData", $K$2, "BAR", "", "Time", $K$4,$Q1540,$K$6,$K$10, "","False","T")</f>
        <v>45812.819444444445</v>
      </c>
      <c r="Q1540" s="1">
        <f t="shared" ref="Q1540:Q1603" si="49">Q1539-1</f>
        <v>-1538</v>
      </c>
    </row>
    <row r="1541" spans="1:17" x14ac:dyDescent="0.25">
      <c r="A1541" s="6">
        <f t="shared" si="48"/>
        <v>-1539</v>
      </c>
      <c r="B1541" s="7">
        <f xml:space="preserve"> RTD("cqg.rtd",,"StudyData","TYA", "BAR", "", "Time",$K$4,$A1541,"ALL",, "","False","T")</f>
        <v>45812.815972222219</v>
      </c>
      <c r="C1541" s="9">
        <f>RTD("cqg.rtd",,"StudyData", $K$2, "BAR", "", "Open", $K$4, $A1541, $K$6,$K$10,,$K$8,K$12)</f>
        <v>5979.5</v>
      </c>
      <c r="D1541" s="9">
        <f>RTD("cqg.rtd",,"StudyData", $K$2, "BAR", "", "High", $K$4, $A1541, $K$6,$K$10,,$K$8,$K$12)</f>
        <v>5981</v>
      </c>
      <c r="E1541" s="9">
        <f>RTD("cqg.rtd",,"StudyData", $K$2, "BAR", "", "Low", $K$4, $A1541, $K$6,$K$10,,$K$8,$K$12)</f>
        <v>5979.25</v>
      </c>
      <c r="F1541" s="9">
        <f>RTD("cqg.rtd",,"StudyData", $K$2, "BAR", "", "Close", $K$4, $A1541, $K$6,$K$10,,$K$8,$K$12)</f>
        <v>5980.5</v>
      </c>
      <c r="G1541" s="8">
        <f>RTD("cqg.rtd",,"StudyData",$K$2, "Vol", "Highlight=Total Trades,VolType=Exchange,CoCType=Auto", "Vol",$K$4,A1541,"ALL",,,"TRUE","T")</f>
        <v>465</v>
      </c>
      <c r="H1541" s="9">
        <f xml:space="preserve"> RTD("cqg.rtd",,"StudyData", "RSI("&amp;$K$2&amp;",InputChoice:=Close,Period:=14)", "Bar", "", "Close", $K$4,A1541, "all", "", "","FALSE","T")</f>
        <v>65.878730196569748</v>
      </c>
      <c r="P1541" s="7">
        <f xml:space="preserve"> RTD("cqg.rtd",,"StudyData", $K$2, "BAR", "", "Time", $K$4,$Q1541,$K$6,$K$10, "","False","T")</f>
        <v>45812.815972222219</v>
      </c>
      <c r="Q1541" s="1">
        <f t="shared" si="49"/>
        <v>-1539</v>
      </c>
    </row>
    <row r="1542" spans="1:17" x14ac:dyDescent="0.25">
      <c r="A1542" s="6">
        <f t="shared" si="48"/>
        <v>-1540</v>
      </c>
      <c r="B1542" s="7">
        <f xml:space="preserve"> RTD("cqg.rtd",,"StudyData","TYA", "BAR", "", "Time",$K$4,$A1542,"ALL",, "","False","T")</f>
        <v>45812.8125</v>
      </c>
      <c r="C1542" s="9">
        <f>RTD("cqg.rtd",,"StudyData", $K$2, "BAR", "", "Open", $K$4, $A1542, $K$6,$K$10,,$K$8,K$12)</f>
        <v>5979.75</v>
      </c>
      <c r="D1542" s="9">
        <f>RTD("cqg.rtd",,"StudyData", $K$2, "BAR", "", "High", $K$4, $A1542, $K$6,$K$10,,$K$8,$K$12)</f>
        <v>5979.75</v>
      </c>
      <c r="E1542" s="9">
        <f>RTD("cqg.rtd",,"StudyData", $K$2, "BAR", "", "Low", $K$4, $A1542, $K$6,$K$10,,$K$8,$K$12)</f>
        <v>5979</v>
      </c>
      <c r="F1542" s="9">
        <f>RTD("cqg.rtd",,"StudyData", $K$2, "BAR", "", "Close", $K$4, $A1542, $K$6,$K$10,,$K$8,$K$12)</f>
        <v>5979.5</v>
      </c>
      <c r="G1542" s="8">
        <f>RTD("cqg.rtd",,"StudyData",$K$2, "Vol", "Highlight=Total Trades,VolType=Exchange,CoCType=Auto", "Vol",$K$4,A1542,"ALL",,,"TRUE","T")</f>
        <v>290</v>
      </c>
      <c r="H1542" s="9">
        <f xml:space="preserve"> RTD("cqg.rtd",,"StudyData", "RSI("&amp;$K$2&amp;",InputChoice:=Close,Period:=14)", "Bar", "", "Close", $K$4,A1542, "all", "", "","FALSE","T")</f>
        <v>62.230964373419503</v>
      </c>
      <c r="P1542" s="7">
        <f xml:space="preserve"> RTD("cqg.rtd",,"StudyData", $K$2, "BAR", "", "Time", $K$4,$Q1542,$K$6,$K$10, "","False","T")</f>
        <v>45812.8125</v>
      </c>
      <c r="Q1542" s="1">
        <f t="shared" si="49"/>
        <v>-1540</v>
      </c>
    </row>
    <row r="1543" spans="1:17" x14ac:dyDescent="0.25">
      <c r="A1543" s="6">
        <f t="shared" si="48"/>
        <v>-1541</v>
      </c>
      <c r="B1543" s="7">
        <f xml:space="preserve"> RTD("cqg.rtd",,"StudyData","TYA", "BAR", "", "Time",$K$4,$A1543,"ALL",, "","False","T")</f>
        <v>45812.809027777781</v>
      </c>
      <c r="C1543" s="9">
        <f>RTD("cqg.rtd",,"StudyData", $K$2, "BAR", "", "Open", $K$4, $A1543, $K$6,$K$10,,$K$8,K$12)</f>
        <v>5978.75</v>
      </c>
      <c r="D1543" s="9">
        <f>RTD("cqg.rtd",,"StudyData", $K$2, "BAR", "", "High", $K$4, $A1543, $K$6,$K$10,,$K$8,$K$12)</f>
        <v>5980</v>
      </c>
      <c r="E1543" s="9">
        <f>RTD("cqg.rtd",,"StudyData", $K$2, "BAR", "", "Low", $K$4, $A1543, $K$6,$K$10,,$K$8,$K$12)</f>
        <v>5978.75</v>
      </c>
      <c r="F1543" s="9">
        <f>RTD("cqg.rtd",,"StudyData", $K$2, "BAR", "", "Close", $K$4, $A1543, $K$6,$K$10,,$K$8,$K$12)</f>
        <v>5979.75</v>
      </c>
      <c r="G1543" s="8">
        <f>RTD("cqg.rtd",,"StudyData",$K$2, "Vol", "Highlight=Total Trades,VolType=Exchange,CoCType=Auto", "Vol",$K$4,A1543,"ALL",,,"TRUE","T")</f>
        <v>297</v>
      </c>
      <c r="H1543" s="9">
        <f xml:space="preserve"> RTD("cqg.rtd",,"StudyData", "RSI("&amp;$K$2&amp;",InputChoice:=Close,Period:=14)", "Bar", "", "Close", $K$4,A1543, "all", "", "","FALSE","T")</f>
        <v>63.814681811185309</v>
      </c>
      <c r="P1543" s="7">
        <f xml:space="preserve"> RTD("cqg.rtd",,"StudyData", $K$2, "BAR", "", "Time", $K$4,$Q1543,$K$6,$K$10, "","False","T")</f>
        <v>45812.809027777781</v>
      </c>
      <c r="Q1543" s="1">
        <f t="shared" si="49"/>
        <v>-1541</v>
      </c>
    </row>
    <row r="1544" spans="1:17" x14ac:dyDescent="0.25">
      <c r="A1544" s="6">
        <f t="shared" si="48"/>
        <v>-1542</v>
      </c>
      <c r="B1544" s="7">
        <f xml:space="preserve"> RTD("cqg.rtd",,"StudyData","TYA", "BAR", "", "Time",$K$4,$A1544,"ALL",, "","False","T")</f>
        <v>45812.805555555555</v>
      </c>
      <c r="C1544" s="9">
        <f>RTD("cqg.rtd",,"StudyData", $K$2, "BAR", "", "Open", $K$4, $A1544, $K$6,$K$10,,$K$8,K$12)</f>
        <v>5977.75</v>
      </c>
      <c r="D1544" s="9">
        <f>RTD("cqg.rtd",,"StudyData", $K$2, "BAR", "", "High", $K$4, $A1544, $K$6,$K$10,,$K$8,$K$12)</f>
        <v>5979</v>
      </c>
      <c r="E1544" s="9">
        <f>RTD("cqg.rtd",,"StudyData", $K$2, "BAR", "", "Low", $K$4, $A1544, $K$6,$K$10,,$K$8,$K$12)</f>
        <v>5977.75</v>
      </c>
      <c r="F1544" s="9">
        <f>RTD("cqg.rtd",,"StudyData", $K$2, "BAR", "", "Close", $K$4, $A1544, $K$6,$K$10,,$K$8,$K$12)</f>
        <v>5978.75</v>
      </c>
      <c r="G1544" s="8">
        <f>RTD("cqg.rtd",,"StudyData",$K$2, "Vol", "Highlight=Total Trades,VolType=Exchange,CoCType=Auto", "Vol",$K$4,A1544,"ALL",,,"TRUE","T")</f>
        <v>273</v>
      </c>
      <c r="H1544" s="9">
        <f xml:space="preserve"> RTD("cqg.rtd",,"StudyData", "RSI("&amp;$K$2&amp;",InputChoice:=Close,Period:=14)", "Bar", "", "Close", $K$4,A1544, "all", "", "","FALSE","T")</f>
        <v>60.037199970391356</v>
      </c>
      <c r="P1544" s="7">
        <f xml:space="preserve"> RTD("cqg.rtd",,"StudyData", $K$2, "BAR", "", "Time", $K$4,$Q1544,$K$6,$K$10, "","False","T")</f>
        <v>45812.805555555555</v>
      </c>
      <c r="Q1544" s="1">
        <f t="shared" si="49"/>
        <v>-1542</v>
      </c>
    </row>
    <row r="1545" spans="1:17" x14ac:dyDescent="0.25">
      <c r="A1545" s="6">
        <f t="shared" si="48"/>
        <v>-1543</v>
      </c>
      <c r="B1545" s="7">
        <f xml:space="preserve"> RTD("cqg.rtd",,"StudyData","TYA", "BAR", "", "Time",$K$4,$A1545,"ALL",, "","False","T")</f>
        <v>45812.802083333336</v>
      </c>
      <c r="C1545" s="9">
        <f>RTD("cqg.rtd",,"StudyData", $K$2, "BAR", "", "Open", $K$4, $A1545, $K$6,$K$10,,$K$8,K$12)</f>
        <v>5977.25</v>
      </c>
      <c r="D1545" s="9">
        <f>RTD("cqg.rtd",,"StudyData", $K$2, "BAR", "", "High", $K$4, $A1545, $K$6,$K$10,,$K$8,$K$12)</f>
        <v>5978.5</v>
      </c>
      <c r="E1545" s="9">
        <f>RTD("cqg.rtd",,"StudyData", $K$2, "BAR", "", "Low", $K$4, $A1545, $K$6,$K$10,,$K$8,$K$12)</f>
        <v>5977</v>
      </c>
      <c r="F1545" s="9">
        <f>RTD("cqg.rtd",,"StudyData", $K$2, "BAR", "", "Close", $K$4, $A1545, $K$6,$K$10,,$K$8,$K$12)</f>
        <v>5977.75</v>
      </c>
      <c r="G1545" s="8">
        <f>RTD("cqg.rtd",,"StudyData",$K$2, "Vol", "Highlight=Total Trades,VolType=Exchange,CoCType=Auto", "Vol",$K$4,A1545,"ALL",,,"TRUE","T")</f>
        <v>426</v>
      </c>
      <c r="H1545" s="9">
        <f xml:space="preserve"> RTD("cqg.rtd",,"StudyData", "RSI("&amp;$K$2&amp;",InputChoice:=Close,Period:=14)", "Bar", "", "Close", $K$4,A1545, "all", "", "","FALSE","T")</f>
        <v>55.747541574951349</v>
      </c>
      <c r="P1545" s="7">
        <f xml:space="preserve"> RTD("cqg.rtd",,"StudyData", $K$2, "BAR", "", "Time", $K$4,$Q1545,$K$6,$K$10, "","False","T")</f>
        <v>45812.802083333336</v>
      </c>
      <c r="Q1545" s="1">
        <f t="shared" si="49"/>
        <v>-1543</v>
      </c>
    </row>
    <row r="1546" spans="1:17" x14ac:dyDescent="0.25">
      <c r="A1546" s="6">
        <f t="shared" si="48"/>
        <v>-1544</v>
      </c>
      <c r="B1546" s="7">
        <f xml:space="preserve"> RTD("cqg.rtd",,"StudyData","TYA", "BAR", "", "Time",$K$4,$A1546,"ALL",, "","False","T")</f>
        <v>45812.798611111109</v>
      </c>
      <c r="C1546" s="9">
        <f>RTD("cqg.rtd",,"StudyData", $K$2, "BAR", "", "Open", $K$4, $A1546, $K$6,$K$10,,$K$8,K$12)</f>
        <v>5977.25</v>
      </c>
      <c r="D1546" s="9">
        <f>RTD("cqg.rtd",,"StudyData", $K$2, "BAR", "", "High", $K$4, $A1546, $K$6,$K$10,,$K$8,$K$12)</f>
        <v>5977.5</v>
      </c>
      <c r="E1546" s="9">
        <f>RTD("cqg.rtd",,"StudyData", $K$2, "BAR", "", "Low", $K$4, $A1546, $K$6,$K$10,,$K$8,$K$12)</f>
        <v>5976.5</v>
      </c>
      <c r="F1546" s="9">
        <f>RTD("cqg.rtd",,"StudyData", $K$2, "BAR", "", "Close", $K$4, $A1546, $K$6,$K$10,,$K$8,$K$12)</f>
        <v>5977.25</v>
      </c>
      <c r="G1546" s="8">
        <f>RTD("cqg.rtd",,"StudyData",$K$2, "Vol", "Highlight=Total Trades,VolType=Exchange,CoCType=Auto", "Vol",$K$4,A1546,"ALL",,,"TRUE","T")</f>
        <v>294</v>
      </c>
      <c r="H1546" s="9">
        <f xml:space="preserve"> RTD("cqg.rtd",,"StudyData", "RSI("&amp;$K$2&amp;",InputChoice:=Close,Period:=14)", "Bar", "", "Close", $K$4,A1546, "all", "", "","FALSE","T")</f>
        <v>53.426454571105886</v>
      </c>
      <c r="P1546" s="7">
        <f xml:space="preserve"> RTD("cqg.rtd",,"StudyData", $K$2, "BAR", "", "Time", $K$4,$Q1546,$K$6,$K$10, "","False","T")</f>
        <v>45812.798611111109</v>
      </c>
      <c r="Q1546" s="1">
        <f t="shared" si="49"/>
        <v>-1544</v>
      </c>
    </row>
    <row r="1547" spans="1:17" x14ac:dyDescent="0.25">
      <c r="A1547" s="6">
        <f t="shared" si="48"/>
        <v>-1545</v>
      </c>
      <c r="B1547" s="7">
        <f xml:space="preserve"> RTD("cqg.rtd",,"StudyData","TYA", "BAR", "", "Time",$K$4,$A1547,"ALL",, "","False","T")</f>
        <v>45812.795138888891</v>
      </c>
      <c r="C1547" s="9">
        <f>RTD("cqg.rtd",,"StudyData", $K$2, "BAR", "", "Open", $K$4, $A1547, $K$6,$K$10,,$K$8,K$12)</f>
        <v>5976.25</v>
      </c>
      <c r="D1547" s="9">
        <f>RTD("cqg.rtd",,"StudyData", $K$2, "BAR", "", "High", $K$4, $A1547, $K$6,$K$10,,$K$8,$K$12)</f>
        <v>5977.25</v>
      </c>
      <c r="E1547" s="9">
        <f>RTD("cqg.rtd",,"StudyData", $K$2, "BAR", "", "Low", $K$4, $A1547, $K$6,$K$10,,$K$8,$K$12)</f>
        <v>5975.25</v>
      </c>
      <c r="F1547" s="9">
        <f>RTD("cqg.rtd",,"StudyData", $K$2, "BAR", "", "Close", $K$4, $A1547, $K$6,$K$10,,$K$8,$K$12)</f>
        <v>5977</v>
      </c>
      <c r="G1547" s="8">
        <f>RTD("cqg.rtd",,"StudyData",$K$2, "Vol", "Highlight=Total Trades,VolType=Exchange,CoCType=Auto", "Vol",$K$4,A1547,"ALL",,,"TRUE","T")</f>
        <v>219</v>
      </c>
      <c r="H1547" s="9">
        <f xml:space="preserve"> RTD("cqg.rtd",,"StudyData", "RSI("&amp;$K$2&amp;",InputChoice:=Close,Period:=14)", "Bar", "", "Close", $K$4,A1547, "all", "", "","FALSE","T")</f>
        <v>52.263974284283094</v>
      </c>
      <c r="P1547" s="7">
        <f xml:space="preserve"> RTD("cqg.rtd",,"StudyData", $K$2, "BAR", "", "Time", $K$4,$Q1547,$K$6,$K$10, "","False","T")</f>
        <v>45812.795138888891</v>
      </c>
      <c r="Q1547" s="1">
        <f t="shared" si="49"/>
        <v>-1545</v>
      </c>
    </row>
    <row r="1548" spans="1:17" x14ac:dyDescent="0.25">
      <c r="A1548" s="6">
        <f t="shared" si="48"/>
        <v>-1546</v>
      </c>
      <c r="B1548" s="7">
        <f xml:space="preserve"> RTD("cqg.rtd",,"StudyData","TYA", "BAR", "", "Time",$K$4,$A1548,"ALL",, "","False","T")</f>
        <v>45812.791666666664</v>
      </c>
      <c r="C1548" s="9">
        <f>RTD("cqg.rtd",,"StudyData", $K$2, "BAR", "", "Open", $K$4, $A1548, $K$6,$K$10,,$K$8,K$12)</f>
        <v>5974.25</v>
      </c>
      <c r="D1548" s="9">
        <f>RTD("cqg.rtd",,"StudyData", $K$2, "BAR", "", "High", $K$4, $A1548, $K$6,$K$10,,$K$8,$K$12)</f>
        <v>5977</v>
      </c>
      <c r="E1548" s="9">
        <f>RTD("cqg.rtd",,"StudyData", $K$2, "BAR", "", "Low", $K$4, $A1548, $K$6,$K$10,,$K$8,$K$12)</f>
        <v>5973.75</v>
      </c>
      <c r="F1548" s="9">
        <f>RTD("cqg.rtd",,"StudyData", $K$2, "BAR", "", "Close", $K$4, $A1548, $K$6,$K$10,,$K$8,$K$12)</f>
        <v>5976.25</v>
      </c>
      <c r="G1548" s="8">
        <f>RTD("cqg.rtd",,"StudyData",$K$2, "Vol", "Highlight=Total Trades,VolType=Exchange,CoCType=Auto", "Vol",$K$4,A1548,"ALL",,,"TRUE","T")</f>
        <v>713</v>
      </c>
      <c r="H1548" s="9">
        <f xml:space="preserve"> RTD("cqg.rtd",,"StudyData", "RSI("&amp;$K$2&amp;",InputChoice:=Close,Period:=14)", "Bar", "", "Close", $K$4,A1548, "all", "", "","FALSE","T")</f>
        <v>48.696773566131661</v>
      </c>
      <c r="P1548" s="7">
        <f xml:space="preserve"> RTD("cqg.rtd",,"StudyData", $K$2, "BAR", "", "Time", $K$4,$Q1548,$K$6,$K$10, "","False","T")</f>
        <v>45812.791666666664</v>
      </c>
      <c r="Q1548" s="1">
        <f t="shared" si="49"/>
        <v>-1546</v>
      </c>
    </row>
    <row r="1549" spans="1:17" x14ac:dyDescent="0.25">
      <c r="A1549" s="6">
        <f t="shared" si="48"/>
        <v>-1547</v>
      </c>
      <c r="B1549" s="7">
        <f xml:space="preserve"> RTD("cqg.rtd",,"StudyData","TYA", "BAR", "", "Time",$K$4,$A1549,"ALL",, "","False","T")</f>
        <v>45812.788194444445</v>
      </c>
      <c r="C1549" s="9">
        <f>RTD("cqg.rtd",,"StudyData", $K$2, "BAR", "", "Open", $K$4, $A1549, $K$6,$K$10,,$K$8,K$12)</f>
        <v>5974.25</v>
      </c>
      <c r="D1549" s="9">
        <f>RTD("cqg.rtd",,"StudyData", $K$2, "BAR", "", "High", $K$4, $A1549, $K$6,$K$10,,$K$8,$K$12)</f>
        <v>5974.5</v>
      </c>
      <c r="E1549" s="9">
        <f>RTD("cqg.rtd",,"StudyData", $K$2, "BAR", "", "Low", $K$4, $A1549, $K$6,$K$10,,$K$8,$K$12)</f>
        <v>5973</v>
      </c>
      <c r="F1549" s="9">
        <f>RTD("cqg.rtd",,"StudyData", $K$2, "BAR", "", "Close", $K$4, $A1549, $K$6,$K$10,,$K$8,$K$12)</f>
        <v>5974</v>
      </c>
      <c r="G1549" s="8">
        <f>RTD("cqg.rtd",,"StudyData",$K$2, "Vol", "Highlight=Total Trades,VolType=Exchange,CoCType=Auto", "Vol",$K$4,A1549,"ALL",,,"TRUE","T")</f>
        <v>221</v>
      </c>
      <c r="H1549" s="9">
        <f xml:space="preserve"> RTD("cqg.rtd",,"StudyData", "RSI("&amp;$K$2&amp;",InputChoice:=Close,Period:=14)", "Bar", "", "Close", $K$4,A1549, "all", "", "","FALSE","T")</f>
        <v>35.209302945460081</v>
      </c>
      <c r="P1549" s="7">
        <f xml:space="preserve"> RTD("cqg.rtd",,"StudyData", $K$2, "BAR", "", "Time", $K$4,$Q1549,$K$6,$K$10, "","False","T")</f>
        <v>45812.788194444445</v>
      </c>
      <c r="Q1549" s="1">
        <f t="shared" si="49"/>
        <v>-1547</v>
      </c>
    </row>
    <row r="1550" spans="1:17" x14ac:dyDescent="0.25">
      <c r="A1550" s="6">
        <f t="shared" si="48"/>
        <v>-1548</v>
      </c>
      <c r="B1550" s="7">
        <f xml:space="preserve"> RTD("cqg.rtd",,"StudyData","TYA", "BAR", "", "Time",$K$4,$A1550,"ALL",, "","False","T")</f>
        <v>45812.784722222219</v>
      </c>
      <c r="C1550" s="9">
        <f>RTD("cqg.rtd",,"StudyData", $K$2, "BAR", "", "Open", $K$4, $A1550, $K$6,$K$10,,$K$8,K$12)</f>
        <v>5975</v>
      </c>
      <c r="D1550" s="9">
        <f>RTD("cqg.rtd",,"StudyData", $K$2, "BAR", "", "High", $K$4, $A1550, $K$6,$K$10,,$K$8,$K$12)</f>
        <v>5975.25</v>
      </c>
      <c r="E1550" s="9">
        <f>RTD("cqg.rtd",,"StudyData", $K$2, "BAR", "", "Low", $K$4, $A1550, $K$6,$K$10,,$K$8,$K$12)</f>
        <v>5973.75</v>
      </c>
      <c r="F1550" s="9">
        <f>RTD("cqg.rtd",,"StudyData", $K$2, "BAR", "", "Close", $K$4, $A1550, $K$6,$K$10,,$K$8,$K$12)</f>
        <v>5974.25</v>
      </c>
      <c r="G1550" s="8">
        <f>RTD("cqg.rtd",,"StudyData",$K$2, "Vol", "Highlight=Total Trades,VolType=Exchange,CoCType=Auto", "Vol",$K$4,A1550,"ALL",,,"TRUE","T")</f>
        <v>202</v>
      </c>
      <c r="H1550" s="9">
        <f xml:space="preserve"> RTD("cqg.rtd",,"StudyData", "RSI("&amp;$K$2&amp;",InputChoice:=Close,Period:=14)", "Bar", "", "Close", $K$4,A1550, "all", "", "","FALSE","T")</f>
        <v>36.190957564539673</v>
      </c>
      <c r="P1550" s="7">
        <f xml:space="preserve"> RTD("cqg.rtd",,"StudyData", $K$2, "BAR", "", "Time", $K$4,$Q1550,$K$6,$K$10, "","False","T")</f>
        <v>45812.784722222219</v>
      </c>
      <c r="Q1550" s="1">
        <f t="shared" si="49"/>
        <v>-1548</v>
      </c>
    </row>
    <row r="1551" spans="1:17" x14ac:dyDescent="0.25">
      <c r="A1551" s="6">
        <f t="shared" si="48"/>
        <v>-1549</v>
      </c>
      <c r="B1551" s="7">
        <f xml:space="preserve"> RTD("cqg.rtd",,"StudyData","TYA", "BAR", "", "Time",$K$4,$A1551,"ALL",, "","False","T")</f>
        <v>45812.78125</v>
      </c>
      <c r="C1551" s="9">
        <f>RTD("cqg.rtd",,"StudyData", $K$2, "BAR", "", "Open", $K$4, $A1551, $K$6,$K$10,,$K$8,K$12)</f>
        <v>5975</v>
      </c>
      <c r="D1551" s="9">
        <f>RTD("cqg.rtd",,"StudyData", $K$2, "BAR", "", "High", $K$4, $A1551, $K$6,$K$10,,$K$8,$K$12)</f>
        <v>5976</v>
      </c>
      <c r="E1551" s="9">
        <f>RTD("cqg.rtd",,"StudyData", $K$2, "BAR", "", "Low", $K$4, $A1551, $K$6,$K$10,,$K$8,$K$12)</f>
        <v>5974.25</v>
      </c>
      <c r="F1551" s="9">
        <f>RTD("cqg.rtd",,"StudyData", $K$2, "BAR", "", "Close", $K$4, $A1551, $K$6,$K$10,,$K$8,$K$12)</f>
        <v>5975</v>
      </c>
      <c r="G1551" s="8">
        <f>RTD("cqg.rtd",,"StudyData",$K$2, "Vol", "Highlight=Total Trades,VolType=Exchange,CoCType=Auto", "Vol",$K$4,A1551,"ALL",,,"TRUE","T")</f>
        <v>307</v>
      </c>
      <c r="H1551" s="9">
        <f xml:space="preserve"> RTD("cqg.rtd",,"StudyData", "RSI("&amp;$K$2&amp;",InputChoice:=Close,Period:=14)", "Bar", "", "Close", $K$4,A1551, "all", "", "","FALSE","T")</f>
        <v>39.238503757144578</v>
      </c>
      <c r="P1551" s="7">
        <f xml:space="preserve"> RTD("cqg.rtd",,"StudyData", $K$2, "BAR", "", "Time", $K$4,$Q1551,$K$6,$K$10, "","False","T")</f>
        <v>45812.78125</v>
      </c>
      <c r="Q1551" s="1">
        <f t="shared" si="49"/>
        <v>-1549</v>
      </c>
    </row>
    <row r="1552" spans="1:17" x14ac:dyDescent="0.25">
      <c r="A1552" s="6">
        <f t="shared" si="48"/>
        <v>-1550</v>
      </c>
      <c r="B1552" s="7">
        <f xml:space="preserve"> RTD("cqg.rtd",,"StudyData","TYA", "BAR", "", "Time",$K$4,$A1552,"ALL",, "","False","T")</f>
        <v>45812.777777777781</v>
      </c>
      <c r="C1552" s="9">
        <f>RTD("cqg.rtd",,"StudyData", $K$2, "BAR", "", "Open", $K$4, $A1552, $K$6,$K$10,,$K$8,K$12)</f>
        <v>5974.25</v>
      </c>
      <c r="D1552" s="9">
        <f>RTD("cqg.rtd",,"StudyData", $K$2, "BAR", "", "High", $K$4, $A1552, $K$6,$K$10,,$K$8,$K$12)</f>
        <v>5975</v>
      </c>
      <c r="E1552" s="9">
        <f>RTD("cqg.rtd",,"StudyData", $K$2, "BAR", "", "Low", $K$4, $A1552, $K$6,$K$10,,$K$8,$K$12)</f>
        <v>5973</v>
      </c>
      <c r="F1552" s="9">
        <f>RTD("cqg.rtd",,"StudyData", $K$2, "BAR", "", "Close", $K$4, $A1552, $K$6,$K$10,,$K$8,$K$12)</f>
        <v>5974.75</v>
      </c>
      <c r="G1552" s="8">
        <f>RTD("cqg.rtd",,"StudyData",$K$2, "Vol", "Highlight=Total Trades,VolType=Exchange,CoCType=Auto", "Vol",$K$4,A1552,"ALL",,,"TRUE","T")</f>
        <v>273</v>
      </c>
      <c r="H1552" s="9">
        <f xml:space="preserve"> RTD("cqg.rtd",,"StudyData", "RSI("&amp;$K$2&amp;",InputChoice:=Close,Period:=14)", "Bar", "", "Close", $K$4,A1552, "all", "", "","FALSE","T")</f>
        <v>37.61242187240871</v>
      </c>
      <c r="P1552" s="7">
        <f xml:space="preserve"> RTD("cqg.rtd",,"StudyData", $K$2, "BAR", "", "Time", $K$4,$Q1552,$K$6,$K$10, "","False","T")</f>
        <v>45812.777777777781</v>
      </c>
      <c r="Q1552" s="1">
        <f t="shared" si="49"/>
        <v>-1550</v>
      </c>
    </row>
    <row r="1553" spans="1:17" x14ac:dyDescent="0.25">
      <c r="A1553" s="6">
        <f t="shared" si="48"/>
        <v>-1551</v>
      </c>
      <c r="B1553" s="7">
        <f xml:space="preserve"> RTD("cqg.rtd",,"StudyData","TYA", "BAR", "", "Time",$K$4,$A1553,"ALL",, "","False","T")</f>
        <v>45812.774305555555</v>
      </c>
      <c r="C1553" s="9">
        <f>RTD("cqg.rtd",,"StudyData", $K$2, "BAR", "", "Open", $K$4, $A1553, $K$6,$K$10,,$K$8,K$12)</f>
        <v>5974</v>
      </c>
      <c r="D1553" s="9">
        <f>RTD("cqg.rtd",,"StudyData", $K$2, "BAR", "", "High", $K$4, $A1553, $K$6,$K$10,,$K$8,$K$12)</f>
        <v>5974.5</v>
      </c>
      <c r="E1553" s="9">
        <f>RTD("cqg.rtd",,"StudyData", $K$2, "BAR", "", "Low", $K$4, $A1553, $K$6,$K$10,,$K$8,$K$12)</f>
        <v>5973.75</v>
      </c>
      <c r="F1553" s="9">
        <f>RTD("cqg.rtd",,"StudyData", $K$2, "BAR", "", "Close", $K$4, $A1553, $K$6,$K$10,,$K$8,$K$12)</f>
        <v>5974.25</v>
      </c>
      <c r="G1553" s="8">
        <f>RTD("cqg.rtd",,"StudyData",$K$2, "Vol", "Highlight=Total Trades,VolType=Exchange,CoCType=Auto", "Vol",$K$4,A1553,"ALL",,,"TRUE","T")</f>
        <v>133</v>
      </c>
      <c r="H1553" s="9">
        <f xml:space="preserve"> RTD("cqg.rtd",,"StudyData", "RSI("&amp;$K$2&amp;",InputChoice:=Close,Period:=14)", "Bar", "", "Close", $K$4,A1553, "all", "", "","FALSE","T")</f>
        <v>34.349574102459627</v>
      </c>
      <c r="P1553" s="7">
        <f xml:space="preserve"> RTD("cqg.rtd",,"StudyData", $K$2, "BAR", "", "Time", $K$4,$Q1553,$K$6,$K$10, "","False","T")</f>
        <v>45812.774305555555</v>
      </c>
      <c r="Q1553" s="1">
        <f t="shared" si="49"/>
        <v>-1551</v>
      </c>
    </row>
    <row r="1554" spans="1:17" x14ac:dyDescent="0.25">
      <c r="A1554" s="6">
        <f t="shared" si="48"/>
        <v>-1552</v>
      </c>
      <c r="B1554" s="7">
        <f xml:space="preserve"> RTD("cqg.rtd",,"StudyData","TYA", "BAR", "", "Time",$K$4,$A1554,"ALL",, "","False","T")</f>
        <v>45812.770833333336</v>
      </c>
      <c r="C1554" s="9">
        <f>RTD("cqg.rtd",,"StudyData", $K$2, "BAR", "", "Open", $K$4, $A1554, $K$6,$K$10,,$K$8,K$12)</f>
        <v>5974.5</v>
      </c>
      <c r="D1554" s="9">
        <f>RTD("cqg.rtd",,"StudyData", $K$2, "BAR", "", "High", $K$4, $A1554, $K$6,$K$10,,$K$8,$K$12)</f>
        <v>5974.75</v>
      </c>
      <c r="E1554" s="9">
        <f>RTD("cqg.rtd",,"StudyData", $K$2, "BAR", "", "Low", $K$4, $A1554, $K$6,$K$10,,$K$8,$K$12)</f>
        <v>5973.5</v>
      </c>
      <c r="F1554" s="9">
        <f>RTD("cqg.rtd",,"StudyData", $K$2, "BAR", "", "Close", $K$4, $A1554, $K$6,$K$10,,$K$8,$K$12)</f>
        <v>5974.25</v>
      </c>
      <c r="G1554" s="8">
        <f>RTD("cqg.rtd",,"StudyData",$K$2, "Vol", "Highlight=Total Trades,VolType=Exchange,CoCType=Auto", "Vol",$K$4,A1554,"ALL",,,"TRUE","T")</f>
        <v>191</v>
      </c>
      <c r="H1554" s="9">
        <f xml:space="preserve"> RTD("cqg.rtd",,"StudyData", "RSI("&amp;$K$2&amp;",InputChoice:=Close,Period:=14)", "Bar", "", "Close", $K$4,A1554, "all", "", "","FALSE","T")</f>
        <v>34.349574102459627</v>
      </c>
      <c r="P1554" s="7">
        <f xml:space="preserve"> RTD("cqg.rtd",,"StudyData", $K$2, "BAR", "", "Time", $K$4,$Q1554,$K$6,$K$10, "","False","T")</f>
        <v>45812.770833333336</v>
      </c>
      <c r="Q1554" s="1">
        <f t="shared" si="49"/>
        <v>-1552</v>
      </c>
    </row>
    <row r="1555" spans="1:17" x14ac:dyDescent="0.25">
      <c r="A1555" s="6">
        <f t="shared" si="48"/>
        <v>-1553</v>
      </c>
      <c r="B1555" s="7">
        <f xml:space="preserve"> RTD("cqg.rtd",,"StudyData","TYA", "BAR", "", "Time",$K$4,$A1555,"ALL",, "","False","T")</f>
        <v>45812.767361111109</v>
      </c>
      <c r="C1555" s="9">
        <f>RTD("cqg.rtd",,"StudyData", $K$2, "BAR", "", "Open", $K$4, $A1555, $K$6,$K$10,,$K$8,K$12)</f>
        <v>5974</v>
      </c>
      <c r="D1555" s="9">
        <f>RTD("cqg.rtd",,"StudyData", $K$2, "BAR", "", "High", $K$4, $A1555, $K$6,$K$10,,$K$8,$K$12)</f>
        <v>5975.5</v>
      </c>
      <c r="E1555" s="9">
        <f>RTD("cqg.rtd",,"StudyData", $K$2, "BAR", "", "Low", $K$4, $A1555, $K$6,$K$10,,$K$8,$K$12)</f>
        <v>5973</v>
      </c>
      <c r="F1555" s="9">
        <f>RTD("cqg.rtd",,"StudyData", $K$2, "BAR", "", "Close", $K$4, $A1555, $K$6,$K$10,,$K$8,$K$12)</f>
        <v>5974.75</v>
      </c>
      <c r="G1555" s="8">
        <f>RTD("cqg.rtd",,"StudyData",$K$2, "Vol", "Highlight=Total Trades,VolType=Exchange,CoCType=Auto", "Vol",$K$4,A1555,"ALL",,,"TRUE","T")</f>
        <v>353</v>
      </c>
      <c r="H1555" s="9">
        <f xml:space="preserve"> RTD("cqg.rtd",,"StudyData", "RSI("&amp;$K$2&amp;",InputChoice:=Close,Period:=14)", "Bar", "", "Close", $K$4,A1555, "all", "", "","FALSE","T")</f>
        <v>35.971722386922409</v>
      </c>
      <c r="P1555" s="7">
        <f xml:space="preserve"> RTD("cqg.rtd",,"StudyData", $K$2, "BAR", "", "Time", $K$4,$Q1555,$K$6,$K$10, "","False","T")</f>
        <v>45812.767361111109</v>
      </c>
      <c r="Q1555" s="1">
        <f t="shared" si="49"/>
        <v>-1553</v>
      </c>
    </row>
    <row r="1556" spans="1:17" x14ac:dyDescent="0.25">
      <c r="A1556" s="6">
        <f t="shared" si="48"/>
        <v>-1554</v>
      </c>
      <c r="B1556" s="7">
        <f xml:space="preserve"> RTD("cqg.rtd",,"StudyData","TYA", "BAR", "", "Time",$K$4,$A1556,"ALL",, "","False","T")</f>
        <v>45812.763888888891</v>
      </c>
      <c r="C1556" s="9">
        <f>RTD("cqg.rtd",,"StudyData", $K$2, "BAR", "", "Open", $K$4, $A1556, $K$6,$K$10,,$K$8,K$12)</f>
        <v>5973.75</v>
      </c>
      <c r="D1556" s="9">
        <f>RTD("cqg.rtd",,"StudyData", $K$2, "BAR", "", "High", $K$4, $A1556, $K$6,$K$10,,$K$8,$K$12)</f>
        <v>5974.75</v>
      </c>
      <c r="E1556" s="9">
        <f>RTD("cqg.rtd",,"StudyData", $K$2, "BAR", "", "Low", $K$4, $A1556, $K$6,$K$10,,$K$8,$K$12)</f>
        <v>5973.5</v>
      </c>
      <c r="F1556" s="9">
        <f>RTD("cqg.rtd",,"StudyData", $K$2, "BAR", "", "Close", $K$4, $A1556, $K$6,$K$10,,$K$8,$K$12)</f>
        <v>5974.25</v>
      </c>
      <c r="G1556" s="8">
        <f>RTD("cqg.rtd",,"StudyData",$K$2, "Vol", "Highlight=Total Trades,VolType=Exchange,CoCType=Auto", "Vol",$K$4,A1556,"ALL",,,"TRUE","T")</f>
        <v>256</v>
      </c>
      <c r="H1556" s="9">
        <f xml:space="preserve"> RTD("cqg.rtd",,"StudyData", "RSI("&amp;$K$2&amp;",InputChoice:=Close,Period:=14)", "Bar", "", "Close", $K$4,A1556, "all", "", "","FALSE","T")</f>
        <v>33.035215758711018</v>
      </c>
      <c r="P1556" s="7">
        <f xml:space="preserve"> RTD("cqg.rtd",,"StudyData", $K$2, "BAR", "", "Time", $K$4,$Q1556,$K$6,$K$10, "","False","T")</f>
        <v>45812.763888888891</v>
      </c>
      <c r="Q1556" s="1">
        <f t="shared" si="49"/>
        <v>-1554</v>
      </c>
    </row>
    <row r="1557" spans="1:17" x14ac:dyDescent="0.25">
      <c r="A1557" s="6">
        <f t="shared" si="48"/>
        <v>-1555</v>
      </c>
      <c r="B1557" s="7">
        <f xml:space="preserve"> RTD("cqg.rtd",,"StudyData","TYA", "BAR", "", "Time",$K$4,$A1557,"ALL",, "","False","T")</f>
        <v>45812.760416666664</v>
      </c>
      <c r="C1557" s="9">
        <f>RTD("cqg.rtd",,"StudyData", $K$2, "BAR", "", "Open", $K$4, $A1557, $K$6,$K$10,,$K$8,K$12)</f>
        <v>5975</v>
      </c>
      <c r="D1557" s="9">
        <f>RTD("cqg.rtd",,"StudyData", $K$2, "BAR", "", "High", $K$4, $A1557, $K$6,$K$10,,$K$8,$K$12)</f>
        <v>5976</v>
      </c>
      <c r="E1557" s="9">
        <f>RTD("cqg.rtd",,"StudyData", $K$2, "BAR", "", "Low", $K$4, $A1557, $K$6,$K$10,,$K$8,$K$12)</f>
        <v>5973.25</v>
      </c>
      <c r="F1557" s="9">
        <f>RTD("cqg.rtd",,"StudyData", $K$2, "BAR", "", "Close", $K$4, $A1557, $K$6,$K$10,,$K$8,$K$12)</f>
        <v>5973.75</v>
      </c>
      <c r="G1557" s="8">
        <f>RTD("cqg.rtd",,"StudyData",$K$2, "Vol", "Highlight=Total Trades,VolType=Exchange,CoCType=Auto", "Vol",$K$4,A1557,"ALL",,,"TRUE","T")</f>
        <v>333</v>
      </c>
      <c r="H1557" s="9">
        <f xml:space="preserve"> RTD("cqg.rtd",,"StudyData", "RSI("&amp;$K$2&amp;",InputChoice:=Close,Period:=14)", "Bar", "", "Close", $K$4,A1557, "all", "", "","FALSE","T")</f>
        <v>30.056551718426022</v>
      </c>
      <c r="P1557" s="7">
        <f xml:space="preserve"> RTD("cqg.rtd",,"StudyData", $K$2, "BAR", "", "Time", $K$4,$Q1557,$K$6,$K$10, "","False","T")</f>
        <v>45812.760416666664</v>
      </c>
      <c r="Q1557" s="1">
        <f t="shared" si="49"/>
        <v>-1555</v>
      </c>
    </row>
    <row r="1558" spans="1:17" x14ac:dyDescent="0.25">
      <c r="A1558" s="6">
        <f t="shared" si="48"/>
        <v>-1556</v>
      </c>
      <c r="B1558" s="7">
        <f xml:space="preserve"> RTD("cqg.rtd",,"StudyData","TYA", "BAR", "", "Time",$K$4,$A1558,"ALL",, "","False","T")</f>
        <v>45812.756944444445</v>
      </c>
      <c r="C1558" s="9">
        <f>RTD("cqg.rtd",,"StudyData", $K$2, "BAR", "", "Open", $K$4, $A1558, $K$6,$K$10,,$K$8,K$12)</f>
        <v>5975</v>
      </c>
      <c r="D1558" s="9">
        <f>RTD("cqg.rtd",,"StudyData", $K$2, "BAR", "", "High", $K$4, $A1558, $K$6,$K$10,,$K$8,$K$12)</f>
        <v>5975.25</v>
      </c>
      <c r="E1558" s="9">
        <f>RTD("cqg.rtd",,"StudyData", $K$2, "BAR", "", "Low", $K$4, $A1558, $K$6,$K$10,,$K$8,$K$12)</f>
        <v>5974</v>
      </c>
      <c r="F1558" s="9">
        <f>RTD("cqg.rtd",,"StudyData", $K$2, "BAR", "", "Close", $K$4, $A1558, $K$6,$K$10,,$K$8,$K$12)</f>
        <v>5975</v>
      </c>
      <c r="G1558" s="8">
        <f>RTD("cqg.rtd",,"StudyData",$K$2, "Vol", "Highlight=Total Trades,VolType=Exchange,CoCType=Auto", "Vol",$K$4,A1558,"ALL",,,"TRUE","T")</f>
        <v>243</v>
      </c>
      <c r="H1558" s="9">
        <f xml:space="preserve"> RTD("cqg.rtd",,"StudyData", "RSI("&amp;$K$2&amp;",InputChoice:=Close,Period:=14)", "Bar", "", "Close", $K$4,A1558, "all", "", "","FALSE","T")</f>
        <v>33.51756116303892</v>
      </c>
      <c r="P1558" s="7">
        <f xml:space="preserve"> RTD("cqg.rtd",,"StudyData", $K$2, "BAR", "", "Time", $K$4,$Q1558,$K$6,$K$10, "","False","T")</f>
        <v>45812.756944444445</v>
      </c>
      <c r="Q1558" s="1">
        <f t="shared" si="49"/>
        <v>-1556</v>
      </c>
    </row>
    <row r="1559" spans="1:17" x14ac:dyDescent="0.25">
      <c r="A1559" s="6">
        <f t="shared" si="48"/>
        <v>-1557</v>
      </c>
      <c r="B1559" s="7">
        <f xml:space="preserve"> RTD("cqg.rtd",,"StudyData","TYA", "BAR", "", "Time",$K$4,$A1559,"ALL",, "","False","T")</f>
        <v>45812.753472222219</v>
      </c>
      <c r="C1559" s="9">
        <f>RTD("cqg.rtd",,"StudyData", $K$2, "BAR", "", "Open", $K$4, $A1559, $K$6,$K$10,,$K$8,K$12)</f>
        <v>5976.5</v>
      </c>
      <c r="D1559" s="9">
        <f>RTD("cqg.rtd",,"StudyData", $K$2, "BAR", "", "High", $K$4, $A1559, $K$6,$K$10,,$K$8,$K$12)</f>
        <v>5977.25</v>
      </c>
      <c r="E1559" s="9">
        <f>RTD("cqg.rtd",,"StudyData", $K$2, "BAR", "", "Low", $K$4, $A1559, $K$6,$K$10,,$K$8,$K$12)</f>
        <v>5974.5</v>
      </c>
      <c r="F1559" s="9">
        <f>RTD("cqg.rtd",,"StudyData", $K$2, "BAR", "", "Close", $K$4, $A1559, $K$6,$K$10,,$K$8,$K$12)</f>
        <v>5975.25</v>
      </c>
      <c r="G1559" s="8">
        <f>RTD("cqg.rtd",,"StudyData",$K$2, "Vol", "Highlight=Total Trades,VolType=Exchange,CoCType=Auto", "Vol",$K$4,A1559,"ALL",,,"TRUE","T")</f>
        <v>369</v>
      </c>
      <c r="H1559" s="9">
        <f xml:space="preserve"> RTD("cqg.rtd",,"StudyData", "RSI("&amp;$K$2&amp;",InputChoice:=Close,Period:=14)", "Bar", "", "Close", $K$4,A1559, "all", "", "","FALSE","T")</f>
        <v>34.249996818962998</v>
      </c>
      <c r="P1559" s="7">
        <f xml:space="preserve"> RTD("cqg.rtd",,"StudyData", $K$2, "BAR", "", "Time", $K$4,$Q1559,$K$6,$K$10, "","False","T")</f>
        <v>45812.753472222219</v>
      </c>
      <c r="Q1559" s="1">
        <f t="shared" si="49"/>
        <v>-1557</v>
      </c>
    </row>
    <row r="1560" spans="1:17" x14ac:dyDescent="0.25">
      <c r="A1560" s="6">
        <f t="shared" si="48"/>
        <v>-1558</v>
      </c>
      <c r="B1560" s="7">
        <f xml:space="preserve"> RTD("cqg.rtd",,"StudyData","TYA", "BAR", "", "Time",$K$4,$A1560,"ALL",, "","False","T")</f>
        <v>45812.75</v>
      </c>
      <c r="C1560" s="9">
        <f>RTD("cqg.rtd",,"StudyData", $K$2, "BAR", "", "Open", $K$4, $A1560, $K$6,$K$10,,$K$8,K$12)</f>
        <v>5976.25</v>
      </c>
      <c r="D1560" s="9">
        <f>RTD("cqg.rtd",,"StudyData", $K$2, "BAR", "", "High", $K$4, $A1560, $K$6,$K$10,,$K$8,$K$12)</f>
        <v>5978</v>
      </c>
      <c r="E1560" s="9">
        <f>RTD("cqg.rtd",,"StudyData", $K$2, "BAR", "", "Low", $K$4, $A1560, $K$6,$K$10,,$K$8,$K$12)</f>
        <v>5975.75</v>
      </c>
      <c r="F1560" s="9">
        <f>RTD("cqg.rtd",,"StudyData", $K$2, "BAR", "", "Close", $K$4, $A1560, $K$6,$K$10,,$K$8,$K$12)</f>
        <v>5976.25</v>
      </c>
      <c r="G1560" s="8">
        <f>RTD("cqg.rtd",,"StudyData",$K$2, "Vol", "Highlight=Total Trades,VolType=Exchange,CoCType=Auto", "Vol",$K$4,A1560,"ALL",,,"TRUE","T")</f>
        <v>350</v>
      </c>
      <c r="H1560" s="9">
        <f xml:space="preserve"> RTD("cqg.rtd",,"StudyData", "RSI("&amp;$K$2&amp;",InputChoice:=Close,Period:=14)", "Bar", "", "Close", $K$4,A1560, "all", "", "","FALSE","T")</f>
        <v>37.275486650716147</v>
      </c>
      <c r="P1560" s="7">
        <f xml:space="preserve"> RTD("cqg.rtd",,"StudyData", $K$2, "BAR", "", "Time", $K$4,$Q1560,$K$6,$K$10, "","False","T")</f>
        <v>45812.75</v>
      </c>
      <c r="Q1560" s="1">
        <f t="shared" si="49"/>
        <v>-1558</v>
      </c>
    </row>
    <row r="1561" spans="1:17" x14ac:dyDescent="0.25">
      <c r="A1561" s="6">
        <f t="shared" si="48"/>
        <v>-1559</v>
      </c>
      <c r="B1561" s="7">
        <f xml:space="preserve"> RTD("cqg.rtd",,"StudyData","TYA", "BAR", "", "Time",$K$4,$A1561,"ALL",, "","False","T")</f>
        <v>45812.746527777781</v>
      </c>
      <c r="C1561" s="9">
        <f>RTD("cqg.rtd",,"StudyData", $K$2, "BAR", "", "Open", $K$4, $A1561, $K$6,$K$10,,$K$8,K$12)</f>
        <v>5976.75</v>
      </c>
      <c r="D1561" s="9">
        <f>RTD("cqg.rtd",,"StudyData", $K$2, "BAR", "", "High", $K$4, $A1561, $K$6,$K$10,,$K$8,$K$12)</f>
        <v>5977</v>
      </c>
      <c r="E1561" s="9">
        <f>RTD("cqg.rtd",,"StudyData", $K$2, "BAR", "", "Low", $K$4, $A1561, $K$6,$K$10,,$K$8,$K$12)</f>
        <v>5975.75</v>
      </c>
      <c r="F1561" s="9">
        <f>RTD("cqg.rtd",,"StudyData", $K$2, "BAR", "", "Close", $K$4, $A1561, $K$6,$K$10,,$K$8,$K$12)</f>
        <v>5976.25</v>
      </c>
      <c r="G1561" s="8">
        <f>RTD("cqg.rtd",,"StudyData",$K$2, "Vol", "Highlight=Total Trades,VolType=Exchange,CoCType=Auto", "Vol",$K$4,A1561,"ALL",,,"TRUE","T")</f>
        <v>254</v>
      </c>
      <c r="H1561" s="9">
        <f xml:space="preserve"> RTD("cqg.rtd",,"StudyData", "RSI("&amp;$K$2&amp;",InputChoice:=Close,Period:=14)", "Bar", "", "Close", $K$4,A1561, "all", "", "","FALSE","T")</f>
        <v>37.275486650716147</v>
      </c>
      <c r="P1561" s="7">
        <f xml:space="preserve"> RTD("cqg.rtd",,"StudyData", $K$2, "BAR", "", "Time", $K$4,$Q1561,$K$6,$K$10, "","False","T")</f>
        <v>45812.746527777781</v>
      </c>
      <c r="Q1561" s="1">
        <f t="shared" si="49"/>
        <v>-1559</v>
      </c>
    </row>
    <row r="1562" spans="1:17" x14ac:dyDescent="0.25">
      <c r="A1562" s="6">
        <f t="shared" si="48"/>
        <v>-1560</v>
      </c>
      <c r="B1562" s="7">
        <f xml:space="preserve"> RTD("cqg.rtd",,"StudyData","TYA", "BAR", "", "Time",$K$4,$A1562,"ALL",, "","False","T")</f>
        <v>45812.743055555555</v>
      </c>
      <c r="C1562" s="9">
        <f>RTD("cqg.rtd",,"StudyData", $K$2, "BAR", "", "Open", $K$4, $A1562, $K$6,$K$10,,$K$8,K$12)</f>
        <v>5977</v>
      </c>
      <c r="D1562" s="9">
        <f>RTD("cqg.rtd",,"StudyData", $K$2, "BAR", "", "High", $K$4, $A1562, $K$6,$K$10,,$K$8,$K$12)</f>
        <v>5977.25</v>
      </c>
      <c r="E1562" s="9">
        <f>RTD("cqg.rtd",,"StudyData", $K$2, "BAR", "", "Low", $K$4, $A1562, $K$6,$K$10,,$K$8,$K$12)</f>
        <v>5976.25</v>
      </c>
      <c r="F1562" s="9">
        <f>RTD("cqg.rtd",,"StudyData", $K$2, "BAR", "", "Close", $K$4, $A1562, $K$6,$K$10,,$K$8,$K$12)</f>
        <v>5977</v>
      </c>
      <c r="G1562" s="8">
        <f>RTD("cqg.rtd",,"StudyData",$K$2, "Vol", "Highlight=Total Trades,VolType=Exchange,CoCType=Auto", "Vol",$K$4,A1562,"ALL",,,"TRUE","T")</f>
        <v>193</v>
      </c>
      <c r="H1562" s="9">
        <f xml:space="preserve"> RTD("cqg.rtd",,"StudyData", "RSI("&amp;$K$2&amp;",InputChoice:=Close,Period:=14)", "Bar", "", "Close", $K$4,A1562, "all", "", "","FALSE","T")</f>
        <v>39.533862970894141</v>
      </c>
      <c r="P1562" s="7">
        <f xml:space="preserve"> RTD("cqg.rtd",,"StudyData", $K$2, "BAR", "", "Time", $K$4,$Q1562,$K$6,$K$10, "","False","T")</f>
        <v>45812.743055555555</v>
      </c>
      <c r="Q1562" s="1">
        <f t="shared" si="49"/>
        <v>-1560</v>
      </c>
    </row>
    <row r="1563" spans="1:17" x14ac:dyDescent="0.25">
      <c r="A1563" s="6">
        <f t="shared" si="48"/>
        <v>-1561</v>
      </c>
      <c r="B1563" s="7">
        <f xml:space="preserve"> RTD("cqg.rtd",,"StudyData","TYA", "BAR", "", "Time",$K$4,$A1563,"ALL",, "","False","T")</f>
        <v>45812.739583333336</v>
      </c>
      <c r="C1563" s="9">
        <f>RTD("cqg.rtd",,"StudyData", $K$2, "BAR", "", "Open", $K$4, $A1563, $K$6,$K$10,,$K$8,K$12)</f>
        <v>5977.25</v>
      </c>
      <c r="D1563" s="9">
        <f>RTD("cqg.rtd",,"StudyData", $K$2, "BAR", "", "High", $K$4, $A1563, $K$6,$K$10,,$K$8,$K$12)</f>
        <v>5977.5</v>
      </c>
      <c r="E1563" s="9">
        <f>RTD("cqg.rtd",,"StudyData", $K$2, "BAR", "", "Low", $K$4, $A1563, $K$6,$K$10,,$K$8,$K$12)</f>
        <v>5976.75</v>
      </c>
      <c r="F1563" s="9">
        <f>RTD("cqg.rtd",,"StudyData", $K$2, "BAR", "", "Close", $K$4, $A1563, $K$6,$K$10,,$K$8,$K$12)</f>
        <v>5976.75</v>
      </c>
      <c r="G1563" s="8">
        <f>RTD("cqg.rtd",,"StudyData",$K$2, "Vol", "Highlight=Total Trades,VolType=Exchange,CoCType=Auto", "Vol",$K$4,A1563,"ALL",,,"TRUE","T")</f>
        <v>175</v>
      </c>
      <c r="H1563" s="9">
        <f xml:space="preserve"> RTD("cqg.rtd",,"StudyData", "RSI("&amp;$K$2&amp;",InputChoice:=Close,Period:=14)", "Bar", "", "Close", $K$4,A1563, "all", "", "","FALSE","T")</f>
        <v>38.378280720661685</v>
      </c>
      <c r="P1563" s="7">
        <f xml:space="preserve"> RTD("cqg.rtd",,"StudyData", $K$2, "BAR", "", "Time", $K$4,$Q1563,$K$6,$K$10, "","False","T")</f>
        <v>45812.739583333336</v>
      </c>
      <c r="Q1563" s="1">
        <f t="shared" si="49"/>
        <v>-1561</v>
      </c>
    </row>
    <row r="1564" spans="1:17" x14ac:dyDescent="0.25">
      <c r="A1564" s="6">
        <f t="shared" si="48"/>
        <v>-1562</v>
      </c>
      <c r="B1564" s="7">
        <f xml:space="preserve"> RTD("cqg.rtd",,"StudyData","TYA", "BAR", "", "Time",$K$4,$A1564,"ALL",, "","False","T")</f>
        <v>45812.736111111109</v>
      </c>
      <c r="C1564" s="9">
        <f>RTD("cqg.rtd",,"StudyData", $K$2, "BAR", "", "Open", $K$4, $A1564, $K$6,$K$10,,$K$8,K$12)</f>
        <v>5979.5</v>
      </c>
      <c r="D1564" s="9">
        <f>RTD("cqg.rtd",,"StudyData", $K$2, "BAR", "", "High", $K$4, $A1564, $K$6,$K$10,,$K$8,$K$12)</f>
        <v>5981</v>
      </c>
      <c r="E1564" s="9">
        <f>RTD("cqg.rtd",,"StudyData", $K$2, "BAR", "", "Low", $K$4, $A1564, $K$6,$K$10,,$K$8,$K$12)</f>
        <v>5976.75</v>
      </c>
      <c r="F1564" s="9">
        <f>RTD("cqg.rtd",,"StudyData", $K$2, "BAR", "", "Close", $K$4, $A1564, $K$6,$K$10,,$K$8,$K$12)</f>
        <v>5977.25</v>
      </c>
      <c r="G1564" s="8">
        <f>RTD("cqg.rtd",,"StudyData",$K$2, "Vol", "Highlight=Total Trades,VolType=Exchange,CoCType=Auto", "Vol",$K$4,A1564,"ALL",,,"TRUE","T")</f>
        <v>774</v>
      </c>
      <c r="H1564" s="9">
        <f xml:space="preserve"> RTD("cqg.rtd",,"StudyData", "RSI("&amp;$K$2&amp;",InputChoice:=Close,Period:=14)", "Bar", "", "Close", $K$4,A1564, "all", "", "","FALSE","T")</f>
        <v>39.790537797938271</v>
      </c>
      <c r="P1564" s="7">
        <f xml:space="preserve"> RTD("cqg.rtd",,"StudyData", $K$2, "BAR", "", "Time", $K$4,$Q1564,$K$6,$K$10, "","False","T")</f>
        <v>45812.736111111109</v>
      </c>
      <c r="Q1564" s="1">
        <f t="shared" si="49"/>
        <v>-1562</v>
      </c>
    </row>
    <row r="1565" spans="1:17" x14ac:dyDescent="0.25">
      <c r="A1565" s="6">
        <f t="shared" si="48"/>
        <v>-1563</v>
      </c>
      <c r="B1565" s="7">
        <f xml:space="preserve"> RTD("cqg.rtd",,"StudyData","TYA", "BAR", "", "Time",$K$4,$A1565,"ALL",, "","False","T")</f>
        <v>45812.732638888891</v>
      </c>
      <c r="C1565" s="9">
        <f>RTD("cqg.rtd",,"StudyData", $K$2, "BAR", "", "Open", $K$4, $A1565, $K$6,$K$10,,$K$8,K$12)</f>
        <v>5978.5</v>
      </c>
      <c r="D1565" s="9">
        <f>RTD("cqg.rtd",,"StudyData", $K$2, "BAR", "", "High", $K$4, $A1565, $K$6,$K$10,,$K$8,$K$12)</f>
        <v>5980.75</v>
      </c>
      <c r="E1565" s="9">
        <f>RTD("cqg.rtd",,"StudyData", $K$2, "BAR", "", "Low", $K$4, $A1565, $K$6,$K$10,,$K$8,$K$12)</f>
        <v>5978.25</v>
      </c>
      <c r="F1565" s="9">
        <f>RTD("cqg.rtd",,"StudyData", $K$2, "BAR", "", "Close", $K$4, $A1565, $K$6,$K$10,,$K$8,$K$12)</f>
        <v>5979.5</v>
      </c>
      <c r="G1565" s="8">
        <f>RTD("cqg.rtd",,"StudyData",$K$2, "Vol", "Highlight=Total Trades,VolType=Exchange,CoCType=Auto", "Vol",$K$4,A1565,"ALL",,,"TRUE","T")</f>
        <v>454</v>
      </c>
      <c r="H1565" s="9">
        <f xml:space="preserve"> RTD("cqg.rtd",,"StudyData", "RSI("&amp;$K$2&amp;",InputChoice:=Close,Period:=14)", "Bar", "", "Close", $K$4,A1565, "all", "", "","FALSE","T")</f>
        <v>47.020643436183668</v>
      </c>
      <c r="P1565" s="7">
        <f xml:space="preserve"> RTD("cqg.rtd",,"StudyData", $K$2, "BAR", "", "Time", $K$4,$Q1565,$K$6,$K$10, "","False","T")</f>
        <v>45812.732638888891</v>
      </c>
      <c r="Q1565" s="1">
        <f t="shared" si="49"/>
        <v>-1563</v>
      </c>
    </row>
    <row r="1566" spans="1:17" x14ac:dyDescent="0.25">
      <c r="A1566" s="6">
        <f t="shared" si="48"/>
        <v>-1564</v>
      </c>
      <c r="B1566" s="7">
        <f xml:space="preserve"> RTD("cqg.rtd",,"StudyData","TYA", "BAR", "", "Time",$K$4,$A1566,"ALL",, "","False","T")</f>
        <v>45812.729166666664</v>
      </c>
      <c r="C1566" s="9">
        <f>RTD("cqg.rtd",,"StudyData", $K$2, "BAR", "", "Open", $K$4, $A1566, $K$6,$K$10,,$K$8,K$12)</f>
        <v>5979</v>
      </c>
      <c r="D1566" s="9">
        <f>RTD("cqg.rtd",,"StudyData", $K$2, "BAR", "", "High", $K$4, $A1566, $K$6,$K$10,,$K$8,$K$12)</f>
        <v>5980</v>
      </c>
      <c r="E1566" s="9">
        <f>RTD("cqg.rtd",,"StudyData", $K$2, "BAR", "", "Low", $K$4, $A1566, $K$6,$K$10,,$K$8,$K$12)</f>
        <v>5978.25</v>
      </c>
      <c r="F1566" s="9">
        <f>RTD("cqg.rtd",,"StudyData", $K$2, "BAR", "", "Close", $K$4, $A1566, $K$6,$K$10,,$K$8,$K$12)</f>
        <v>5978.5</v>
      </c>
      <c r="G1566" s="8">
        <f>RTD("cqg.rtd",,"StudyData",$K$2, "Vol", "Highlight=Total Trades,VolType=Exchange,CoCType=Auto", "Vol",$K$4,A1566,"ALL",,,"TRUE","T")</f>
        <v>470</v>
      </c>
      <c r="H1566" s="9">
        <f xml:space="preserve"> RTD("cqg.rtd",,"StudyData", "RSI("&amp;$K$2&amp;",InputChoice:=Close,Period:=14)", "Bar", "", "Close", $K$4,A1566, "all", "", "","FALSE","T")</f>
        <v>42.725700281345681</v>
      </c>
      <c r="P1566" s="7">
        <f xml:space="preserve"> RTD("cqg.rtd",,"StudyData", $K$2, "BAR", "", "Time", $K$4,$Q1566,$K$6,$K$10, "","False","T")</f>
        <v>45812.729166666664</v>
      </c>
      <c r="Q1566" s="1">
        <f t="shared" si="49"/>
        <v>-1564</v>
      </c>
    </row>
    <row r="1567" spans="1:17" x14ac:dyDescent="0.25">
      <c r="A1567" s="6">
        <f t="shared" si="48"/>
        <v>-1565</v>
      </c>
      <c r="B1567" s="7">
        <f xml:space="preserve"> RTD("cqg.rtd",,"StudyData","TYA", "BAR", "", "Time",$K$4,$A1567,"ALL",, "","False","T")</f>
        <v>45812.725694444445</v>
      </c>
      <c r="C1567" s="9">
        <f>RTD("cqg.rtd",,"StudyData", $K$2, "BAR", "", "Open", $K$4, $A1567, $K$6,$K$10,,$K$8,K$12)</f>
        <v>5977.75</v>
      </c>
      <c r="D1567" s="9">
        <f>RTD("cqg.rtd",,"StudyData", $K$2, "BAR", "", "High", $K$4, $A1567, $K$6,$K$10,,$K$8,$K$12)</f>
        <v>5979.5</v>
      </c>
      <c r="E1567" s="9">
        <f>RTD("cqg.rtd",,"StudyData", $K$2, "BAR", "", "Low", $K$4, $A1567, $K$6,$K$10,,$K$8,$K$12)</f>
        <v>5977.75</v>
      </c>
      <c r="F1567" s="9">
        <f>RTD("cqg.rtd",,"StudyData", $K$2, "BAR", "", "Close", $K$4, $A1567, $K$6,$K$10,,$K$8,$K$12)</f>
        <v>5978.75</v>
      </c>
      <c r="G1567" s="8">
        <f>RTD("cqg.rtd",,"StudyData",$K$2, "Vol", "Highlight=Total Trades,VolType=Exchange,CoCType=Auto", "Vol",$K$4,A1567,"ALL",,,"TRUE","T")</f>
        <v>370</v>
      </c>
      <c r="H1567" s="9">
        <f xml:space="preserve"> RTD("cqg.rtd",,"StudyData", "RSI("&amp;$K$2&amp;",InputChoice:=Close,Period:=14)", "Bar", "", "Close", $K$4,A1567, "all", "", "","FALSE","T")</f>
        <v>43.545195282029034</v>
      </c>
      <c r="P1567" s="7">
        <f xml:space="preserve"> RTD("cqg.rtd",,"StudyData", $K$2, "BAR", "", "Time", $K$4,$Q1567,$K$6,$K$10, "","False","T")</f>
        <v>45812.725694444445</v>
      </c>
      <c r="Q1567" s="1">
        <f t="shared" si="49"/>
        <v>-1565</v>
      </c>
    </row>
    <row r="1568" spans="1:17" x14ac:dyDescent="0.25">
      <c r="A1568" s="6">
        <f t="shared" si="48"/>
        <v>-1566</v>
      </c>
      <c r="B1568" s="7">
        <f xml:space="preserve"> RTD("cqg.rtd",,"StudyData","TYA", "BAR", "", "Time",$K$4,$A1568,"ALL",, "","False","T")</f>
        <v>45812.722222222219</v>
      </c>
      <c r="C1568" s="9">
        <f>RTD("cqg.rtd",,"StudyData", $K$2, "BAR", "", "Open", $K$4, $A1568, $K$6,$K$10,,$K$8,K$12)</f>
        <v>5977</v>
      </c>
      <c r="D1568" s="9">
        <f>RTD("cqg.rtd",,"StudyData", $K$2, "BAR", "", "High", $K$4, $A1568, $K$6,$K$10,,$K$8,$K$12)</f>
        <v>5978.5</v>
      </c>
      <c r="E1568" s="9">
        <f>RTD("cqg.rtd",,"StudyData", $K$2, "BAR", "", "Low", $K$4, $A1568, $K$6,$K$10,,$K$8,$K$12)</f>
        <v>5977</v>
      </c>
      <c r="F1568" s="9">
        <f>RTD("cqg.rtd",,"StudyData", $K$2, "BAR", "", "Close", $K$4, $A1568, $K$6,$K$10,,$K$8,$K$12)</f>
        <v>5977.75</v>
      </c>
      <c r="G1568" s="8">
        <f>RTD("cqg.rtd",,"StudyData",$K$2, "Vol", "Highlight=Total Trades,VolType=Exchange,CoCType=Auto", "Vol",$K$4,A1568,"ALL",,,"TRUE","T")</f>
        <v>310</v>
      </c>
      <c r="H1568" s="9">
        <f xml:space="preserve"> RTD("cqg.rtd",,"StudyData", "RSI("&amp;$K$2&amp;",InputChoice:=Close,Period:=14)", "Bar", "", "Close", $K$4,A1568, "all", "", "","FALSE","T")</f>
        <v>39.214770627220894</v>
      </c>
      <c r="P1568" s="7">
        <f xml:space="preserve"> RTD("cqg.rtd",,"StudyData", $K$2, "BAR", "", "Time", $K$4,$Q1568,$K$6,$K$10, "","False","T")</f>
        <v>45812.722222222219</v>
      </c>
      <c r="Q1568" s="1">
        <f t="shared" si="49"/>
        <v>-1566</v>
      </c>
    </row>
    <row r="1569" spans="1:17" x14ac:dyDescent="0.25">
      <c r="A1569" s="6">
        <f t="shared" si="48"/>
        <v>-1567</v>
      </c>
      <c r="B1569" s="7">
        <f xml:space="preserve"> RTD("cqg.rtd",,"StudyData","TYA", "BAR", "", "Time",$K$4,$A1569,"ALL",, "","False","T")</f>
        <v>45812.71875</v>
      </c>
      <c r="C1569" s="9">
        <f>RTD("cqg.rtd",,"StudyData", $K$2, "BAR", "", "Open", $K$4, $A1569, $K$6,$K$10,,$K$8,K$12)</f>
        <v>5977.75</v>
      </c>
      <c r="D1569" s="9">
        <f>RTD("cqg.rtd",,"StudyData", $K$2, "BAR", "", "High", $K$4, $A1569, $K$6,$K$10,,$K$8,$K$12)</f>
        <v>5978.25</v>
      </c>
      <c r="E1569" s="9">
        <f>RTD("cqg.rtd",,"StudyData", $K$2, "BAR", "", "Low", $K$4, $A1569, $K$6,$K$10,,$K$8,$K$12)</f>
        <v>5976.75</v>
      </c>
      <c r="F1569" s="9">
        <f>RTD("cqg.rtd",,"StudyData", $K$2, "BAR", "", "Close", $K$4, $A1569, $K$6,$K$10,,$K$8,$K$12)</f>
        <v>5977</v>
      </c>
      <c r="G1569" s="8">
        <f>RTD("cqg.rtd",,"StudyData",$K$2, "Vol", "Highlight=Total Trades,VolType=Exchange,CoCType=Auto", "Vol",$K$4,A1569,"ALL",,,"TRUE","T")</f>
        <v>330</v>
      </c>
      <c r="H1569" s="9">
        <f xml:space="preserve"> RTD("cqg.rtd",,"StudyData", "RSI("&amp;$K$2&amp;",InputChoice:=Close,Period:=14)", "Bar", "", "Close", $K$4,A1569, "all", "", "","FALSE","T")</f>
        <v>35.784352795170236</v>
      </c>
      <c r="P1569" s="7">
        <f xml:space="preserve"> RTD("cqg.rtd",,"StudyData", $K$2, "BAR", "", "Time", $K$4,$Q1569,$K$6,$K$10, "","False","T")</f>
        <v>45812.71875</v>
      </c>
      <c r="Q1569" s="1">
        <f t="shared" si="49"/>
        <v>-1567</v>
      </c>
    </row>
    <row r="1570" spans="1:17" x14ac:dyDescent="0.25">
      <c r="A1570" s="6">
        <f t="shared" si="48"/>
        <v>-1568</v>
      </c>
      <c r="B1570" s="7">
        <f xml:space="preserve"> RTD("cqg.rtd",,"StudyData","TYA", "BAR", "", "Time",$K$4,$A1570,"ALL",, "","False","T")</f>
        <v>45812.715277777781</v>
      </c>
      <c r="C1570" s="9">
        <f>RTD("cqg.rtd",,"StudyData", $K$2, "BAR", "", "Open", $K$4, $A1570, $K$6,$K$10,,$K$8,K$12)</f>
        <v>5977</v>
      </c>
      <c r="D1570" s="9">
        <f>RTD("cqg.rtd",,"StudyData", $K$2, "BAR", "", "High", $K$4, $A1570, $K$6,$K$10,,$K$8,$K$12)</f>
        <v>5978.5</v>
      </c>
      <c r="E1570" s="9">
        <f>RTD("cqg.rtd",,"StudyData", $K$2, "BAR", "", "Low", $K$4, $A1570, $K$6,$K$10,,$K$8,$K$12)</f>
        <v>5976.5</v>
      </c>
      <c r="F1570" s="9">
        <f>RTD("cqg.rtd",,"StudyData", $K$2, "BAR", "", "Close", $K$4, $A1570, $K$6,$K$10,,$K$8,$K$12)</f>
        <v>5977.5</v>
      </c>
      <c r="G1570" s="8">
        <f>RTD("cqg.rtd",,"StudyData",$K$2, "Vol", "Highlight=Total Trades,VolType=Exchange,CoCType=Auto", "Vol",$K$4,A1570,"ALL",,,"TRUE","T")</f>
        <v>388</v>
      </c>
      <c r="H1570" s="9">
        <f xml:space="preserve"> RTD("cqg.rtd",,"StudyData", "RSI("&amp;$K$2&amp;",InputChoice:=Close,Period:=14)", "Bar", "", "Close", $K$4,A1570, "all", "", "","FALSE","T")</f>
        <v>37.079771204894634</v>
      </c>
      <c r="P1570" s="7">
        <f xml:space="preserve"> RTD("cqg.rtd",,"StudyData", $K$2, "BAR", "", "Time", $K$4,$Q1570,$K$6,$K$10, "","False","T")</f>
        <v>45812.715277777781</v>
      </c>
      <c r="Q1570" s="1">
        <f t="shared" si="49"/>
        <v>-1568</v>
      </c>
    </row>
    <row r="1571" spans="1:17" x14ac:dyDescent="0.25">
      <c r="A1571" s="6">
        <f t="shared" si="48"/>
        <v>-1569</v>
      </c>
      <c r="B1571" s="7">
        <f xml:space="preserve"> RTD("cqg.rtd",,"StudyData","TYA", "BAR", "", "Time",$K$4,$A1571,"ALL",, "","False","T")</f>
        <v>45812.711805555555</v>
      </c>
      <c r="C1571" s="9">
        <f>RTD("cqg.rtd",,"StudyData", $K$2, "BAR", "", "Open", $K$4, $A1571, $K$6,$K$10,,$K$8,K$12)</f>
        <v>5975.5</v>
      </c>
      <c r="D1571" s="9">
        <f>RTD("cqg.rtd",,"StudyData", $K$2, "BAR", "", "High", $K$4, $A1571, $K$6,$K$10,,$K$8,$K$12)</f>
        <v>5977.5</v>
      </c>
      <c r="E1571" s="9">
        <f>RTD("cqg.rtd",,"StudyData", $K$2, "BAR", "", "Low", $K$4, $A1571, $K$6,$K$10,,$K$8,$K$12)</f>
        <v>5975</v>
      </c>
      <c r="F1571" s="9">
        <f>RTD("cqg.rtd",,"StudyData", $K$2, "BAR", "", "Close", $K$4, $A1571, $K$6,$K$10,,$K$8,$K$12)</f>
        <v>5977</v>
      </c>
      <c r="G1571" s="8">
        <f>RTD("cqg.rtd",,"StudyData",$K$2, "Vol", "Highlight=Total Trades,VolType=Exchange,CoCType=Auto", "Vol",$K$4,A1571,"ALL",,,"TRUE","T")</f>
        <v>514</v>
      </c>
      <c r="H1571" s="9">
        <f xml:space="preserve"> RTD("cqg.rtd",,"StudyData", "RSI("&amp;$K$2&amp;",InputChoice:=Close,Period:=14)", "Bar", "", "Close", $K$4,A1571, "all", "", "","FALSE","T")</f>
        <v>34.891141466517198</v>
      </c>
      <c r="P1571" s="7">
        <f xml:space="preserve"> RTD("cqg.rtd",,"StudyData", $K$2, "BAR", "", "Time", $K$4,$Q1571,$K$6,$K$10, "","False","T")</f>
        <v>45812.711805555555</v>
      </c>
      <c r="Q1571" s="1">
        <f t="shared" si="49"/>
        <v>-1569</v>
      </c>
    </row>
    <row r="1572" spans="1:17" x14ac:dyDescent="0.25">
      <c r="A1572" s="6">
        <f t="shared" si="48"/>
        <v>-1570</v>
      </c>
      <c r="B1572" s="7">
        <f xml:space="preserve"> RTD("cqg.rtd",,"StudyData","TYA", "BAR", "", "Time",$K$4,$A1572,"ALL",, "","False","T")</f>
        <v>45812.708333333336</v>
      </c>
      <c r="C1572" s="9">
        <f>RTD("cqg.rtd",,"StudyData", $K$2, "BAR", "", "Open", $K$4, $A1572, $K$6,$K$10,,$K$8,K$12)</f>
        <v>5974.25</v>
      </c>
      <c r="D1572" s="9">
        <f>RTD("cqg.rtd",,"StudyData", $K$2, "BAR", "", "High", $K$4, $A1572, $K$6,$K$10,,$K$8,$K$12)</f>
        <v>5976.25</v>
      </c>
      <c r="E1572" s="9">
        <f>RTD("cqg.rtd",,"StudyData", $K$2, "BAR", "", "Low", $K$4, $A1572, $K$6,$K$10,,$K$8,$K$12)</f>
        <v>5972.25</v>
      </c>
      <c r="F1572" s="9">
        <f>RTD("cqg.rtd",,"StudyData", $K$2, "BAR", "", "Close", $K$4, $A1572, $K$6,$K$10,,$K$8,$K$12)</f>
        <v>5975.25</v>
      </c>
      <c r="G1572" s="8">
        <f>RTD("cqg.rtd",,"StudyData",$K$2, "Vol", "Highlight=Total Trades,VolType=Exchange,CoCType=Auto", "Vol",$K$4,A1572,"ALL",,,"TRUE","T")</f>
        <v>981</v>
      </c>
      <c r="H1572" s="9">
        <f xml:space="preserve"> RTD("cqg.rtd",,"StudyData", "RSI("&amp;$K$2&amp;",InputChoice:=Close,Period:=14)", "Bar", "", "Close", $K$4,A1572, "all", "", "","FALSE","T")</f>
        <v>26.592525943291619</v>
      </c>
      <c r="P1572" s="7">
        <f xml:space="preserve"> RTD("cqg.rtd",,"StudyData", $K$2, "BAR", "", "Time", $K$4,$Q1572,$K$6,$K$10, "","False","T")</f>
        <v>45812.708333333336</v>
      </c>
      <c r="Q1572" s="1">
        <f t="shared" si="49"/>
        <v>-1570</v>
      </c>
    </row>
    <row r="1573" spans="1:17" x14ac:dyDescent="0.25">
      <c r="A1573" s="6">
        <f t="shared" si="48"/>
        <v>-1571</v>
      </c>
      <c r="B1573" s="7">
        <f xml:space="preserve"> RTD("cqg.rtd",,"StudyData","TYA", "BAR", "", "Time",$K$4,$A1573,"ALL",, "","False","T")</f>
        <v>45812.663194444445</v>
      </c>
      <c r="C1573" s="9">
        <f>RTD("cqg.rtd",,"StudyData", $K$2, "BAR", "", "Open", $K$4, $A1573, $K$6,$K$10,,$K$8,K$12)</f>
        <v>5976.5</v>
      </c>
      <c r="D1573" s="9">
        <f>RTD("cqg.rtd",,"StudyData", $K$2, "BAR", "", "High", $K$4, $A1573, $K$6,$K$10,,$K$8,$K$12)</f>
        <v>5977.25</v>
      </c>
      <c r="E1573" s="9">
        <f>RTD("cqg.rtd",,"StudyData", $K$2, "BAR", "", "Low", $K$4, $A1573, $K$6,$K$10,,$K$8,$K$12)</f>
        <v>5975.25</v>
      </c>
      <c r="F1573" s="9">
        <f>RTD("cqg.rtd",,"StudyData", $K$2, "BAR", "", "Close", $K$4, $A1573, $K$6,$K$10,,$K$8,$K$12)</f>
        <v>5976.75</v>
      </c>
      <c r="G1573" s="8">
        <f>RTD("cqg.rtd",,"StudyData",$K$2, "Vol", "Highlight=Total Trades,VolType=Exchange,CoCType=Auto", "Vol",$K$4,A1573,"ALL",,,"TRUE","T")</f>
        <v>1648</v>
      </c>
      <c r="H1573" s="9">
        <f xml:space="preserve"> RTD("cqg.rtd",,"StudyData", "RSI("&amp;$K$2&amp;",InputChoice:=Close,Period:=14)", "Bar", "", "Close", $K$4,A1573, "all", "", "","FALSE","T")</f>
        <v>29.594793579968339</v>
      </c>
      <c r="P1573" s="7">
        <f xml:space="preserve"> RTD("cqg.rtd",,"StudyData", $K$2, "BAR", "", "Time", $K$4,$Q1573,$K$6,$K$10, "","False","T")</f>
        <v>45812.663194444445</v>
      </c>
      <c r="Q1573" s="1">
        <f t="shared" si="49"/>
        <v>-1571</v>
      </c>
    </row>
    <row r="1574" spans="1:17" x14ac:dyDescent="0.25">
      <c r="A1574" s="6">
        <f t="shared" si="48"/>
        <v>-1572</v>
      </c>
      <c r="B1574" s="7">
        <f xml:space="preserve"> RTD("cqg.rtd",,"StudyData","TYA", "BAR", "", "Time",$K$4,$A1574,"ALL",, "","False","T")</f>
        <v>45812.659722222219</v>
      </c>
      <c r="C1574" s="9">
        <f>RTD("cqg.rtd",,"StudyData", $K$2, "BAR", "", "Open", $K$4, $A1574, $K$6,$K$10,,$K$8,K$12)</f>
        <v>5977.75</v>
      </c>
      <c r="D1574" s="9">
        <f>RTD("cqg.rtd",,"StudyData", $K$2, "BAR", "", "High", $K$4, $A1574, $K$6,$K$10,,$K$8,$K$12)</f>
        <v>5978.25</v>
      </c>
      <c r="E1574" s="9">
        <f>RTD("cqg.rtd",,"StudyData", $K$2, "BAR", "", "Low", $K$4, $A1574, $K$6,$K$10,,$K$8,$K$12)</f>
        <v>5976.25</v>
      </c>
      <c r="F1574" s="9">
        <f>RTD("cqg.rtd",,"StudyData", $K$2, "BAR", "", "Close", $K$4, $A1574, $K$6,$K$10,,$K$8,$K$12)</f>
        <v>5976.25</v>
      </c>
      <c r="G1574" s="8">
        <f>RTD("cqg.rtd",,"StudyData",$K$2, "Vol", "Highlight=Total Trades,VolType=Exchange,CoCType=Auto", "Vol",$K$4,A1574,"ALL",,,"TRUE","T")</f>
        <v>1054</v>
      </c>
      <c r="H1574" s="9">
        <f xml:space="preserve"> RTD("cqg.rtd",,"StudyData", "RSI("&amp;$K$2&amp;",InputChoice:=Close,Period:=14)", "Bar", "", "Close", $K$4,A1574, "all", "", "","FALSE","T")</f>
        <v>27.045402020288819</v>
      </c>
      <c r="P1574" s="7">
        <f xml:space="preserve"> RTD("cqg.rtd",,"StudyData", $K$2, "BAR", "", "Time", $K$4,$Q1574,$K$6,$K$10, "","False","T")</f>
        <v>45812.659722222219</v>
      </c>
      <c r="Q1574" s="1">
        <f t="shared" si="49"/>
        <v>-1572</v>
      </c>
    </row>
    <row r="1575" spans="1:17" x14ac:dyDescent="0.25">
      <c r="A1575" s="6">
        <f t="shared" si="48"/>
        <v>-1573</v>
      </c>
      <c r="B1575" s="7">
        <f xml:space="preserve"> RTD("cqg.rtd",,"StudyData","TYA", "BAR", "", "Time",$K$4,$A1575,"ALL",, "","False","T")</f>
        <v>45812.65625</v>
      </c>
      <c r="C1575" s="9">
        <f>RTD("cqg.rtd",,"StudyData", $K$2, "BAR", "", "Open", $K$4, $A1575, $K$6,$K$10,,$K$8,K$12)</f>
        <v>5977.5</v>
      </c>
      <c r="D1575" s="9">
        <f>RTD("cqg.rtd",,"StudyData", $K$2, "BAR", "", "High", $K$4, $A1575, $K$6,$K$10,,$K$8,$K$12)</f>
        <v>5979.25</v>
      </c>
      <c r="E1575" s="9">
        <f>RTD("cqg.rtd",,"StudyData", $K$2, "BAR", "", "Low", $K$4, $A1575, $K$6,$K$10,,$K$8,$K$12)</f>
        <v>5977.5</v>
      </c>
      <c r="F1575" s="9">
        <f>RTD("cqg.rtd",,"StudyData", $K$2, "BAR", "", "Close", $K$4, $A1575, $K$6,$K$10,,$K$8,$K$12)</f>
        <v>5977.5</v>
      </c>
      <c r="G1575" s="8">
        <f>RTD("cqg.rtd",,"StudyData",$K$2, "Vol", "Highlight=Total Trades,VolType=Exchange,CoCType=Auto", "Vol",$K$4,A1575,"ALL",,,"TRUE","T")</f>
        <v>1193</v>
      </c>
      <c r="H1575" s="9">
        <f xml:space="preserve"> RTD("cqg.rtd",,"StudyData", "RSI("&amp;$K$2&amp;",InputChoice:=Close,Period:=14)", "Bar", "", "Close", $K$4,A1575, "all", "", "","FALSE","T")</f>
        <v>29.527467864962929</v>
      </c>
      <c r="P1575" s="7">
        <f xml:space="preserve"> RTD("cqg.rtd",,"StudyData", $K$2, "BAR", "", "Time", $K$4,$Q1575,$K$6,$K$10, "","False","T")</f>
        <v>45812.65625</v>
      </c>
      <c r="Q1575" s="1">
        <f t="shared" si="49"/>
        <v>-1573</v>
      </c>
    </row>
    <row r="1576" spans="1:17" x14ac:dyDescent="0.25">
      <c r="A1576" s="6">
        <f t="shared" si="48"/>
        <v>-1574</v>
      </c>
      <c r="B1576" s="7">
        <f xml:space="preserve"> RTD("cqg.rtd",,"StudyData","TYA", "BAR", "", "Time",$K$4,$A1576,"ALL",, "","False","T")</f>
        <v>45812.652777777781</v>
      </c>
      <c r="C1576" s="9">
        <f>RTD("cqg.rtd",,"StudyData", $K$2, "BAR", "", "Open", $K$4, $A1576, $K$6,$K$10,,$K$8,K$12)</f>
        <v>5977.25</v>
      </c>
      <c r="D1576" s="9">
        <f>RTD("cqg.rtd",,"StudyData", $K$2, "BAR", "", "High", $K$4, $A1576, $K$6,$K$10,,$K$8,$K$12)</f>
        <v>5977.75</v>
      </c>
      <c r="E1576" s="9">
        <f>RTD("cqg.rtd",,"StudyData", $K$2, "BAR", "", "Low", $K$4, $A1576, $K$6,$K$10,,$K$8,$K$12)</f>
        <v>5976.75</v>
      </c>
      <c r="F1576" s="9">
        <f>RTD("cqg.rtd",,"StudyData", $K$2, "BAR", "", "Close", $K$4, $A1576, $K$6,$K$10,,$K$8,$K$12)</f>
        <v>5977.5</v>
      </c>
      <c r="G1576" s="8">
        <f>RTD("cqg.rtd",,"StudyData",$K$2, "Vol", "Highlight=Total Trades,VolType=Exchange,CoCType=Auto", "Vol",$K$4,A1576,"ALL",,,"TRUE","T")</f>
        <v>555</v>
      </c>
      <c r="H1576" s="9">
        <f xml:space="preserve"> RTD("cqg.rtd",,"StudyData", "RSI("&amp;$K$2&amp;",InputChoice:=Close,Period:=14)", "Bar", "", "Close", $K$4,A1576, "all", "", "","FALSE","T")</f>
        <v>29.527467864962929</v>
      </c>
      <c r="P1576" s="7">
        <f xml:space="preserve"> RTD("cqg.rtd",,"StudyData", $K$2, "BAR", "", "Time", $K$4,$Q1576,$K$6,$K$10, "","False","T")</f>
        <v>45812.652777777781</v>
      </c>
      <c r="Q1576" s="1">
        <f t="shared" si="49"/>
        <v>-1574</v>
      </c>
    </row>
    <row r="1577" spans="1:17" x14ac:dyDescent="0.25">
      <c r="A1577" s="6">
        <f t="shared" si="48"/>
        <v>-1575</v>
      </c>
      <c r="B1577" s="7">
        <f xml:space="preserve"> RTD("cqg.rtd",,"StudyData","TYA", "BAR", "", "Time",$K$4,$A1577,"ALL",, "","False","T")</f>
        <v>45812.649305555555</v>
      </c>
      <c r="C1577" s="9">
        <f>RTD("cqg.rtd",,"StudyData", $K$2, "BAR", "", "Open", $K$4, $A1577, $K$6,$K$10,,$K$8,K$12)</f>
        <v>5976.75</v>
      </c>
      <c r="D1577" s="9">
        <f>RTD("cqg.rtd",,"StudyData", $K$2, "BAR", "", "High", $K$4, $A1577, $K$6,$K$10,,$K$8,$K$12)</f>
        <v>5978</v>
      </c>
      <c r="E1577" s="9">
        <f>RTD("cqg.rtd",,"StudyData", $K$2, "BAR", "", "Low", $K$4, $A1577, $K$6,$K$10,,$K$8,$K$12)</f>
        <v>5976.75</v>
      </c>
      <c r="F1577" s="9">
        <f>RTD("cqg.rtd",,"StudyData", $K$2, "BAR", "", "Close", $K$4, $A1577, $K$6,$K$10,,$K$8,$K$12)</f>
        <v>5977</v>
      </c>
      <c r="G1577" s="8">
        <f>RTD("cqg.rtd",,"StudyData",$K$2, "Vol", "Highlight=Total Trades,VolType=Exchange,CoCType=Auto", "Vol",$K$4,A1577,"ALL",,,"TRUE","T")</f>
        <v>534</v>
      </c>
      <c r="H1577" s="9">
        <f xml:space="preserve"> RTD("cqg.rtd",,"StudyData", "RSI("&amp;$K$2&amp;",InputChoice:=Close,Period:=14)", "Bar", "", "Close", $K$4,A1577, "all", "", "","FALSE","T")</f>
        <v>27.22390959391187</v>
      </c>
      <c r="P1577" s="7">
        <f xml:space="preserve"> RTD("cqg.rtd",,"StudyData", $K$2, "BAR", "", "Time", $K$4,$Q1577,$K$6,$K$10, "","False","T")</f>
        <v>45812.649305555555</v>
      </c>
      <c r="Q1577" s="1">
        <f t="shared" si="49"/>
        <v>-1575</v>
      </c>
    </row>
    <row r="1578" spans="1:17" x14ac:dyDescent="0.25">
      <c r="A1578" s="6">
        <f t="shared" si="48"/>
        <v>-1576</v>
      </c>
      <c r="B1578" s="7">
        <f xml:space="preserve"> RTD("cqg.rtd",,"StudyData","TYA", "BAR", "", "Time",$K$4,$A1578,"ALL",, "","False","T")</f>
        <v>45812.645833333336</v>
      </c>
      <c r="C1578" s="9">
        <f>RTD("cqg.rtd",,"StudyData", $K$2, "BAR", "", "Open", $K$4, $A1578, $K$6,$K$10,,$K$8,K$12)</f>
        <v>5978.5</v>
      </c>
      <c r="D1578" s="9">
        <f>RTD("cqg.rtd",,"StudyData", $K$2, "BAR", "", "High", $K$4, $A1578, $K$6,$K$10,,$K$8,$K$12)</f>
        <v>5978.5</v>
      </c>
      <c r="E1578" s="9">
        <f>RTD("cqg.rtd",,"StudyData", $K$2, "BAR", "", "Low", $K$4, $A1578, $K$6,$K$10,,$K$8,$K$12)</f>
        <v>5976.75</v>
      </c>
      <c r="F1578" s="9">
        <f>RTD("cqg.rtd",,"StudyData", $K$2, "BAR", "", "Close", $K$4, $A1578, $K$6,$K$10,,$K$8,$K$12)</f>
        <v>5976.75</v>
      </c>
      <c r="G1578" s="8">
        <f>RTD("cqg.rtd",,"StudyData",$K$2, "Vol", "Highlight=Total Trades,VolType=Exchange,CoCType=Auto", "Vol",$K$4,A1578,"ALL",,,"TRUE","T")</f>
        <v>579</v>
      </c>
      <c r="H1578" s="9">
        <f xml:space="preserve"> RTD("cqg.rtd",,"StudyData", "RSI("&amp;$K$2&amp;",InputChoice:=Close,Period:=14)", "Bar", "", "Close", $K$4,A1578, "all", "", "","FALSE","T")</f>
        <v>26.102421008310472</v>
      </c>
      <c r="P1578" s="7">
        <f xml:space="preserve"> RTD("cqg.rtd",,"StudyData", $K$2, "BAR", "", "Time", $K$4,$Q1578,$K$6,$K$10, "","False","T")</f>
        <v>45812.645833333336</v>
      </c>
      <c r="Q1578" s="1">
        <f t="shared" si="49"/>
        <v>-1576</v>
      </c>
    </row>
    <row r="1579" spans="1:17" x14ac:dyDescent="0.25">
      <c r="A1579" s="6">
        <f t="shared" si="48"/>
        <v>-1577</v>
      </c>
      <c r="B1579" s="7">
        <f xml:space="preserve"> RTD("cqg.rtd",,"StudyData","TYA", "BAR", "", "Time",$K$4,$A1579,"ALL",, "","False","T")</f>
        <v>45812.642361111109</v>
      </c>
      <c r="C1579" s="9">
        <f>RTD("cqg.rtd",,"StudyData", $K$2, "BAR", "", "Open", $K$4, $A1579, $K$6,$K$10,,$K$8,K$12)</f>
        <v>5979</v>
      </c>
      <c r="D1579" s="9">
        <f>RTD("cqg.rtd",,"StudyData", $K$2, "BAR", "", "High", $K$4, $A1579, $K$6,$K$10,,$K$8,$K$12)</f>
        <v>5979.75</v>
      </c>
      <c r="E1579" s="9">
        <f>RTD("cqg.rtd",,"StudyData", $K$2, "BAR", "", "Low", $K$4, $A1579, $K$6,$K$10,,$K$8,$K$12)</f>
        <v>5977.25</v>
      </c>
      <c r="F1579" s="9">
        <f>RTD("cqg.rtd",,"StudyData", $K$2, "BAR", "", "Close", $K$4, $A1579, $K$6,$K$10,,$K$8,$K$12)</f>
        <v>5978.5</v>
      </c>
      <c r="G1579" s="8">
        <f>RTD("cqg.rtd",,"StudyData",$K$2, "Vol", "Highlight=Total Trades,VolType=Exchange,CoCType=Auto", "Vol",$K$4,A1579,"ALL",,,"TRUE","T")</f>
        <v>1994</v>
      </c>
      <c r="H1579" s="9">
        <f xml:space="preserve"> RTD("cqg.rtd",,"StudyData", "RSI("&amp;$K$2&amp;",InputChoice:=Close,Period:=14)", "Bar", "", "Close", $K$4,A1579, "all", "", "","FALSE","T")</f>
        <v>29.008034150763962</v>
      </c>
      <c r="P1579" s="7">
        <f xml:space="preserve"> RTD("cqg.rtd",,"StudyData", $K$2, "BAR", "", "Time", $K$4,$Q1579,$K$6,$K$10, "","False","T")</f>
        <v>45812.642361111109</v>
      </c>
      <c r="Q1579" s="1">
        <f t="shared" si="49"/>
        <v>-1577</v>
      </c>
    </row>
    <row r="1580" spans="1:17" x14ac:dyDescent="0.25">
      <c r="A1580" s="6">
        <f t="shared" si="48"/>
        <v>-1578</v>
      </c>
      <c r="B1580" s="7">
        <f xml:space="preserve"> RTD("cqg.rtd",,"StudyData","TYA", "BAR", "", "Time",$K$4,$A1580,"ALL",, "","False","T")</f>
        <v>45812.638888888891</v>
      </c>
      <c r="C1580" s="9">
        <f>RTD("cqg.rtd",,"StudyData", $K$2, "BAR", "", "Open", $K$4, $A1580, $K$6,$K$10,,$K$8,K$12)</f>
        <v>5978.5</v>
      </c>
      <c r="D1580" s="9">
        <f>RTD("cqg.rtd",,"StudyData", $K$2, "BAR", "", "High", $K$4, $A1580, $K$6,$K$10,,$K$8,$K$12)</f>
        <v>5980.5</v>
      </c>
      <c r="E1580" s="9">
        <f>RTD("cqg.rtd",,"StudyData", $K$2, "BAR", "", "Low", $K$4, $A1580, $K$6,$K$10,,$K$8,$K$12)</f>
        <v>5977</v>
      </c>
      <c r="F1580" s="9">
        <f>RTD("cqg.rtd",,"StudyData", $K$2, "BAR", "", "Close", $K$4, $A1580, $K$6,$K$10,,$K$8,$K$12)</f>
        <v>5979.25</v>
      </c>
      <c r="G1580" s="8">
        <f>RTD("cqg.rtd",,"StudyData",$K$2, "Vol", "Highlight=Total Trades,VolType=Exchange,CoCType=Auto", "Vol",$K$4,A1580,"ALL",,,"TRUE","T")</f>
        <v>3097</v>
      </c>
      <c r="H1580" s="9">
        <f xml:space="preserve"> RTD("cqg.rtd",,"StudyData", "RSI("&amp;$K$2&amp;",InputChoice:=Close,Period:=14)", "Bar", "", "Close", $K$4,A1580, "all", "", "","FALSE","T")</f>
        <v>30.352630304498092</v>
      </c>
      <c r="P1580" s="7">
        <f xml:space="preserve"> RTD("cqg.rtd",,"StudyData", $K$2, "BAR", "", "Time", $K$4,$Q1580,$K$6,$K$10, "","False","T")</f>
        <v>45812.638888888891</v>
      </c>
      <c r="Q1580" s="1">
        <f t="shared" si="49"/>
        <v>-1578</v>
      </c>
    </row>
    <row r="1581" spans="1:17" x14ac:dyDescent="0.25">
      <c r="A1581" s="6">
        <f t="shared" si="48"/>
        <v>-1579</v>
      </c>
      <c r="B1581" s="7">
        <f xml:space="preserve"> RTD("cqg.rtd",,"StudyData","TYA", "BAR", "", "Time",$K$4,$A1581,"ALL",, "","False","T")</f>
        <v>45812.635416666664</v>
      </c>
      <c r="C1581" s="9">
        <f>RTD("cqg.rtd",,"StudyData", $K$2, "BAR", "", "Open", $K$4, $A1581, $K$6,$K$10,,$K$8,K$12)</f>
        <v>5978.5</v>
      </c>
      <c r="D1581" s="9">
        <f>RTD("cqg.rtd",,"StudyData", $K$2, "BAR", "", "High", $K$4, $A1581, $K$6,$K$10,,$K$8,$K$12)</f>
        <v>5978.75</v>
      </c>
      <c r="E1581" s="9">
        <f>RTD("cqg.rtd",,"StudyData", $K$2, "BAR", "", "Low", $K$4, $A1581, $K$6,$K$10,,$K$8,$K$12)</f>
        <v>5977.75</v>
      </c>
      <c r="F1581" s="9">
        <f>RTD("cqg.rtd",,"StudyData", $K$2, "BAR", "", "Close", $K$4, $A1581, $K$6,$K$10,,$K$8,$K$12)</f>
        <v>5978.5</v>
      </c>
      <c r="G1581" s="8">
        <f>RTD("cqg.rtd",,"StudyData",$K$2, "Vol", "Highlight=Total Trades,VolType=Exchange,CoCType=Auto", "Vol",$K$4,A1581,"ALL",,,"TRUE","T")</f>
        <v>1448</v>
      </c>
      <c r="H1581" s="9">
        <f xml:space="preserve"> RTD("cqg.rtd",,"StudyData", "RSI("&amp;$K$2&amp;",InputChoice:=Close,Period:=14)", "Bar", "", "Close", $K$4,A1581, "all", "", "","FALSE","T")</f>
        <v>27.22006188637404</v>
      </c>
      <c r="P1581" s="7">
        <f xml:space="preserve"> RTD("cqg.rtd",,"StudyData", $K$2, "BAR", "", "Time", $K$4,$Q1581,$K$6,$K$10, "","False","T")</f>
        <v>45812.635416666664</v>
      </c>
      <c r="Q1581" s="1">
        <f t="shared" si="49"/>
        <v>-1579</v>
      </c>
    </row>
    <row r="1582" spans="1:17" x14ac:dyDescent="0.25">
      <c r="A1582" s="6">
        <f t="shared" si="48"/>
        <v>-1580</v>
      </c>
      <c r="B1582" s="7">
        <f xml:space="preserve"> RTD("cqg.rtd",,"StudyData","TYA", "BAR", "", "Time",$K$4,$A1582,"ALL",, "","False","T")</f>
        <v>45812.631944444445</v>
      </c>
      <c r="C1582" s="9">
        <f>RTD("cqg.rtd",,"StudyData", $K$2, "BAR", "", "Open", $K$4, $A1582, $K$6,$K$10,,$K$8,K$12)</f>
        <v>5978.25</v>
      </c>
      <c r="D1582" s="9">
        <f>RTD("cqg.rtd",,"StudyData", $K$2, "BAR", "", "High", $K$4, $A1582, $K$6,$K$10,,$K$8,$K$12)</f>
        <v>5979.75</v>
      </c>
      <c r="E1582" s="9">
        <f>RTD("cqg.rtd",,"StudyData", $K$2, "BAR", "", "Low", $K$4, $A1582, $K$6,$K$10,,$K$8,$K$12)</f>
        <v>5977.75</v>
      </c>
      <c r="F1582" s="9">
        <f>RTD("cqg.rtd",,"StudyData", $K$2, "BAR", "", "Close", $K$4, $A1582, $K$6,$K$10,,$K$8,$K$12)</f>
        <v>5978.5</v>
      </c>
      <c r="G1582" s="8">
        <f>RTD("cqg.rtd",,"StudyData",$K$2, "Vol", "Highlight=Total Trades,VolType=Exchange,CoCType=Auto", "Vol",$K$4,A1582,"ALL",,,"TRUE","T")</f>
        <v>3190</v>
      </c>
      <c r="H1582" s="9">
        <f xml:space="preserve"> RTD("cqg.rtd",,"StudyData", "RSI("&amp;$K$2&amp;",InputChoice:=Close,Period:=14)", "Bar", "", "Close", $K$4,A1582, "all", "", "","FALSE","T")</f>
        <v>27.22006188637404</v>
      </c>
      <c r="P1582" s="7">
        <f xml:space="preserve"> RTD("cqg.rtd",,"StudyData", $K$2, "BAR", "", "Time", $K$4,$Q1582,$K$6,$K$10, "","False","T")</f>
        <v>45812.631944444445</v>
      </c>
      <c r="Q1582" s="1">
        <f t="shared" si="49"/>
        <v>-1580</v>
      </c>
    </row>
    <row r="1583" spans="1:17" x14ac:dyDescent="0.25">
      <c r="A1583" s="6">
        <f t="shared" si="48"/>
        <v>-1581</v>
      </c>
      <c r="B1583" s="7">
        <f xml:space="preserve"> RTD("cqg.rtd",,"StudyData","TYA", "BAR", "", "Time",$K$4,$A1583,"ALL",, "","False","T")</f>
        <v>45812.628472222219</v>
      </c>
      <c r="C1583" s="9">
        <f>RTD("cqg.rtd",,"StudyData", $K$2, "BAR", "", "Open", $K$4, $A1583, $K$6,$K$10,,$K$8,K$12)</f>
        <v>5979</v>
      </c>
      <c r="D1583" s="9">
        <f>RTD("cqg.rtd",,"StudyData", $K$2, "BAR", "", "High", $K$4, $A1583, $K$6,$K$10,,$K$8,$K$12)</f>
        <v>5980.25</v>
      </c>
      <c r="E1583" s="9">
        <f>RTD("cqg.rtd",,"StudyData", $K$2, "BAR", "", "Low", $K$4, $A1583, $K$6,$K$10,,$K$8,$K$12)</f>
        <v>5976.75</v>
      </c>
      <c r="F1583" s="9">
        <f>RTD("cqg.rtd",,"StudyData", $K$2, "BAR", "", "Close", $K$4, $A1583, $K$6,$K$10,,$K$8,$K$12)</f>
        <v>5978.25</v>
      </c>
      <c r="G1583" s="8">
        <f>RTD("cqg.rtd",,"StudyData",$K$2, "Vol", "Highlight=Total Trades,VolType=Exchange,CoCType=Auto", "Vol",$K$4,A1583,"ALL",,,"TRUE","T")</f>
        <v>4696</v>
      </c>
      <c r="H1583" s="9">
        <f xml:space="preserve"> RTD("cqg.rtd",,"StudyData", "RSI("&amp;$K$2&amp;",InputChoice:=Close,Period:=14)", "Bar", "", "Close", $K$4,A1583, "all", "", "","FALSE","T")</f>
        <v>26.266897666092575</v>
      </c>
      <c r="P1583" s="7">
        <f xml:space="preserve"> RTD("cqg.rtd",,"StudyData", $K$2, "BAR", "", "Time", $K$4,$Q1583,$K$6,$K$10, "","False","T")</f>
        <v>45812.628472222219</v>
      </c>
      <c r="Q1583" s="1">
        <f t="shared" si="49"/>
        <v>-1581</v>
      </c>
    </row>
    <row r="1584" spans="1:17" x14ac:dyDescent="0.25">
      <c r="A1584" s="6">
        <f t="shared" si="48"/>
        <v>-1582</v>
      </c>
      <c r="B1584" s="7">
        <f xml:space="preserve"> RTD("cqg.rtd",,"StudyData","TYA", "BAR", "", "Time",$K$4,$A1584,"ALL",, "","False","T")</f>
        <v>45812.625</v>
      </c>
      <c r="C1584" s="9">
        <f>RTD("cqg.rtd",,"StudyData", $K$2, "BAR", "", "Open", $K$4, $A1584, $K$6,$K$10,,$K$8,K$12)</f>
        <v>5978.25</v>
      </c>
      <c r="D1584" s="9">
        <f>RTD("cqg.rtd",,"StudyData", $K$2, "BAR", "", "High", $K$4, $A1584, $K$6,$K$10,,$K$8,$K$12)</f>
        <v>5979</v>
      </c>
      <c r="E1584" s="9">
        <f>RTD("cqg.rtd",,"StudyData", $K$2, "BAR", "", "Low", $K$4, $A1584, $K$6,$K$10,,$K$8,$K$12)</f>
        <v>5975.75</v>
      </c>
      <c r="F1584" s="9">
        <f>RTD("cqg.rtd",,"StudyData", $K$2, "BAR", "", "Close", $K$4, $A1584, $K$6,$K$10,,$K$8,$K$12)</f>
        <v>5978.75</v>
      </c>
      <c r="G1584" s="8">
        <f>RTD("cqg.rtd",,"StudyData",$K$2, "Vol", "Highlight=Total Trades,VolType=Exchange,CoCType=Auto", "Vol",$K$4,A1584,"ALL",,,"TRUE","T")</f>
        <v>20563</v>
      </c>
      <c r="H1584" s="9">
        <f xml:space="preserve"> RTD("cqg.rtd",,"StudyData", "RSI("&amp;$K$2&amp;",InputChoice:=Close,Period:=14)", "Bar", "", "Close", $K$4,A1584, "all", "", "","FALSE","T")</f>
        <v>26.921690146406817</v>
      </c>
      <c r="P1584" s="7">
        <f xml:space="preserve"> RTD("cqg.rtd",,"StudyData", $K$2, "BAR", "", "Time", $K$4,$Q1584,$K$6,$K$10, "","False","T")</f>
        <v>45812.625</v>
      </c>
      <c r="Q1584" s="1">
        <f t="shared" si="49"/>
        <v>-1582</v>
      </c>
    </row>
    <row r="1585" spans="1:17" x14ac:dyDescent="0.25">
      <c r="A1585" s="6">
        <f t="shared" si="48"/>
        <v>-1583</v>
      </c>
      <c r="B1585" s="7">
        <f xml:space="preserve"> RTD("cqg.rtd",,"StudyData","TYA", "BAR", "", "Time",$K$4,$A1585,"ALL",, "","False","T")</f>
        <v>45812.621527777781</v>
      </c>
      <c r="C1585" s="9">
        <f>RTD("cqg.rtd",,"StudyData", $K$2, "BAR", "", "Open", $K$4, $A1585, $K$6,$K$10,,$K$8,K$12)</f>
        <v>5982.25</v>
      </c>
      <c r="D1585" s="9">
        <f>RTD("cqg.rtd",,"StudyData", $K$2, "BAR", "", "High", $K$4, $A1585, $K$6,$K$10,,$K$8,$K$12)</f>
        <v>5984.5</v>
      </c>
      <c r="E1585" s="9">
        <f>RTD("cqg.rtd",,"StudyData", $K$2, "BAR", "", "Low", $K$4, $A1585, $K$6,$K$10,,$K$8,$K$12)</f>
        <v>5978</v>
      </c>
      <c r="F1585" s="9">
        <f>RTD("cqg.rtd",,"StudyData", $K$2, "BAR", "", "Close", $K$4, $A1585, $K$6,$K$10,,$K$8,$K$12)</f>
        <v>5981</v>
      </c>
      <c r="G1585" s="8">
        <f>RTD("cqg.rtd",,"StudyData",$K$2, "Vol", "Highlight=Total Trades,VolType=Exchange,CoCType=Auto", "Vol",$K$4,A1585,"ALL",,,"TRUE","T")</f>
        <v>59677</v>
      </c>
      <c r="H1585" s="9">
        <f xml:space="preserve"> RTD("cqg.rtd",,"StudyData", "RSI("&amp;$K$2&amp;",InputChoice:=Close,Period:=14)", "Bar", "", "Close", $K$4,A1585, "all", "", "","FALSE","T")</f>
        <v>30.052070671664339</v>
      </c>
      <c r="P1585" s="7">
        <f xml:space="preserve"> RTD("cqg.rtd",,"StudyData", $K$2, "BAR", "", "Time", $K$4,$Q1585,$K$6,$K$10, "","False","T")</f>
        <v>45812.621527777781</v>
      </c>
      <c r="Q1585" s="1">
        <f t="shared" si="49"/>
        <v>-1583</v>
      </c>
    </row>
    <row r="1586" spans="1:17" x14ac:dyDescent="0.25">
      <c r="A1586" s="6">
        <f t="shared" si="48"/>
        <v>-1584</v>
      </c>
      <c r="B1586" s="7">
        <f xml:space="preserve"> RTD("cqg.rtd",,"StudyData","TYA", "BAR", "", "Time",$K$4,$A1586,"ALL",, "","False","T")</f>
        <v>45812.618055555555</v>
      </c>
      <c r="C1586" s="9">
        <f>RTD("cqg.rtd",,"StudyData", $K$2, "BAR", "", "Open", $K$4, $A1586, $K$6,$K$10,,$K$8,K$12)</f>
        <v>5984.75</v>
      </c>
      <c r="D1586" s="9">
        <f>RTD("cqg.rtd",,"StudyData", $K$2, "BAR", "", "High", $K$4, $A1586, $K$6,$K$10,,$K$8,$K$12)</f>
        <v>5984.75</v>
      </c>
      <c r="E1586" s="9">
        <f>RTD("cqg.rtd",,"StudyData", $K$2, "BAR", "", "Low", $K$4, $A1586, $K$6,$K$10,,$K$8,$K$12)</f>
        <v>5980</v>
      </c>
      <c r="F1586" s="9">
        <f>RTD("cqg.rtd",,"StudyData", $K$2, "BAR", "", "Close", $K$4, $A1586, $K$6,$K$10,,$K$8,$K$12)</f>
        <v>5982.25</v>
      </c>
      <c r="G1586" s="8">
        <f>RTD("cqg.rtd",,"StudyData",$K$2, "Vol", "Highlight=Total Trades,VolType=Exchange,CoCType=Auto", "Vol",$K$4,A1586,"ALL",,,"TRUE","T")</f>
        <v>26083</v>
      </c>
      <c r="H1586" s="9">
        <f xml:space="preserve"> RTD("cqg.rtd",,"StudyData", "RSI("&amp;$K$2&amp;",InputChoice:=Close,Period:=14)", "Bar", "", "Close", $K$4,A1586, "all", "", "","FALSE","T")</f>
        <v>31.969754117232554</v>
      </c>
      <c r="P1586" s="7">
        <f xml:space="preserve"> RTD("cqg.rtd",,"StudyData", $K$2, "BAR", "", "Time", $K$4,$Q1586,$K$6,$K$10, "","False","T")</f>
        <v>45812.618055555555</v>
      </c>
      <c r="Q1586" s="1">
        <f t="shared" si="49"/>
        <v>-1584</v>
      </c>
    </row>
    <row r="1587" spans="1:17" x14ac:dyDescent="0.25">
      <c r="A1587" s="6">
        <f t="shared" si="48"/>
        <v>-1585</v>
      </c>
      <c r="B1587" s="7">
        <f xml:space="preserve"> RTD("cqg.rtd",,"StudyData","TYA", "BAR", "", "Time",$K$4,$A1587,"ALL",, "","False","T")</f>
        <v>45812.614583333336</v>
      </c>
      <c r="C1587" s="9">
        <f>RTD("cqg.rtd",,"StudyData", $K$2, "BAR", "", "Open", $K$4, $A1587, $K$6,$K$10,,$K$8,K$12)</f>
        <v>5986.5</v>
      </c>
      <c r="D1587" s="9">
        <f>RTD("cqg.rtd",,"StudyData", $K$2, "BAR", "", "High", $K$4, $A1587, $K$6,$K$10,,$K$8,$K$12)</f>
        <v>5988.75</v>
      </c>
      <c r="E1587" s="9">
        <f>RTD("cqg.rtd",,"StudyData", $K$2, "BAR", "", "Low", $K$4, $A1587, $K$6,$K$10,,$K$8,$K$12)</f>
        <v>5983.75</v>
      </c>
      <c r="F1587" s="9">
        <f>RTD("cqg.rtd",,"StudyData", $K$2, "BAR", "", "Close", $K$4, $A1587, $K$6,$K$10,,$K$8,$K$12)</f>
        <v>5984.75</v>
      </c>
      <c r="G1587" s="8">
        <f>RTD("cqg.rtd",,"StudyData",$K$2, "Vol", "Highlight=Total Trades,VolType=Exchange,CoCType=Auto", "Vol",$K$4,A1587,"ALL",,,"TRUE","T")</f>
        <v>10747</v>
      </c>
      <c r="H1587" s="9">
        <f xml:space="preserve"> RTD("cqg.rtd",,"StudyData", "RSI("&amp;$K$2&amp;",InputChoice:=Close,Period:=14)", "Bar", "", "Close", $K$4,A1587, "all", "", "","FALSE","T")</f>
        <v>36.267777487160778</v>
      </c>
      <c r="P1587" s="7">
        <f xml:space="preserve"> RTD("cqg.rtd",,"StudyData", $K$2, "BAR", "", "Time", $K$4,$Q1587,$K$6,$K$10, "","False","T")</f>
        <v>45812.614583333336</v>
      </c>
      <c r="Q1587" s="1">
        <f t="shared" si="49"/>
        <v>-1585</v>
      </c>
    </row>
    <row r="1588" spans="1:17" x14ac:dyDescent="0.25">
      <c r="A1588" s="6">
        <f t="shared" si="48"/>
        <v>-1586</v>
      </c>
      <c r="B1588" s="7">
        <f xml:space="preserve"> RTD("cqg.rtd",,"StudyData","TYA", "BAR", "", "Time",$K$4,$A1588,"ALL",, "","False","T")</f>
        <v>45812.611111111109</v>
      </c>
      <c r="C1588" s="9">
        <f>RTD("cqg.rtd",,"StudyData", $K$2, "BAR", "", "Open", $K$4, $A1588, $K$6,$K$10,,$K$8,K$12)</f>
        <v>5987.25</v>
      </c>
      <c r="D1588" s="9">
        <f>RTD("cqg.rtd",,"StudyData", $K$2, "BAR", "", "High", $K$4, $A1588, $K$6,$K$10,,$K$8,$K$12)</f>
        <v>5988</v>
      </c>
      <c r="E1588" s="9">
        <f>RTD("cqg.rtd",,"StudyData", $K$2, "BAR", "", "Low", $K$4, $A1588, $K$6,$K$10,,$K$8,$K$12)</f>
        <v>5983.5</v>
      </c>
      <c r="F1588" s="9">
        <f>RTD("cqg.rtd",,"StudyData", $K$2, "BAR", "", "Close", $K$4, $A1588, $K$6,$K$10,,$K$8,$K$12)</f>
        <v>5986.5</v>
      </c>
      <c r="G1588" s="8">
        <f>RTD("cqg.rtd",,"StudyData",$K$2, "Vol", "Highlight=Total Trades,VolType=Exchange,CoCType=Auto", "Vol",$K$4,A1588,"ALL",,,"TRUE","T")</f>
        <v>15832</v>
      </c>
      <c r="H1588" s="9">
        <f xml:space="preserve"> RTD("cqg.rtd",,"StudyData", "RSI("&amp;$K$2&amp;",InputChoice:=Close,Period:=14)", "Bar", "", "Close", $K$4,A1588, "all", "", "","FALSE","T")</f>
        <v>39.740553251689413</v>
      </c>
      <c r="P1588" s="7">
        <f xml:space="preserve"> RTD("cqg.rtd",,"StudyData", $K$2, "BAR", "", "Time", $K$4,$Q1588,$K$6,$K$10, "","False","T")</f>
        <v>45812.611111111109</v>
      </c>
      <c r="Q1588" s="1">
        <f t="shared" si="49"/>
        <v>-1586</v>
      </c>
    </row>
    <row r="1589" spans="1:17" x14ac:dyDescent="0.25">
      <c r="A1589" s="6">
        <f t="shared" si="48"/>
        <v>-1587</v>
      </c>
      <c r="B1589" s="7">
        <f xml:space="preserve"> RTD("cqg.rtd",,"StudyData","TYA", "BAR", "", "Time",$K$4,$A1589,"ALL",, "","False","T")</f>
        <v>45812.607638888891</v>
      </c>
      <c r="C1589" s="9">
        <f>RTD("cqg.rtd",,"StudyData", $K$2, "BAR", "", "Open", $K$4, $A1589, $K$6,$K$10,,$K$8,K$12)</f>
        <v>5988.25</v>
      </c>
      <c r="D1589" s="9">
        <f>RTD("cqg.rtd",,"StudyData", $K$2, "BAR", "", "High", $K$4, $A1589, $K$6,$K$10,,$K$8,$K$12)</f>
        <v>5989.5</v>
      </c>
      <c r="E1589" s="9">
        <f>RTD("cqg.rtd",,"StudyData", $K$2, "BAR", "", "Low", $K$4, $A1589, $K$6,$K$10,,$K$8,$K$12)</f>
        <v>5987</v>
      </c>
      <c r="F1589" s="9">
        <f>RTD("cqg.rtd",,"StudyData", $K$2, "BAR", "", "Close", $K$4, $A1589, $K$6,$K$10,,$K$8,$K$12)</f>
        <v>5987.25</v>
      </c>
      <c r="G1589" s="8">
        <f>RTD("cqg.rtd",,"StudyData",$K$2, "Vol", "Highlight=Total Trades,VolType=Exchange,CoCType=Auto", "Vol",$K$4,A1589,"ALL",,,"TRUE","T")</f>
        <v>6161</v>
      </c>
      <c r="H1589" s="9">
        <f xml:space="preserve"> RTD("cqg.rtd",,"StudyData", "RSI("&amp;$K$2&amp;",InputChoice:=Close,Period:=14)", "Bar", "", "Close", $K$4,A1589, "all", "", "","FALSE","T")</f>
        <v>41.314902431697639</v>
      </c>
      <c r="P1589" s="7">
        <f xml:space="preserve"> RTD("cqg.rtd",,"StudyData", $K$2, "BAR", "", "Time", $K$4,$Q1589,$K$6,$K$10, "","False","T")</f>
        <v>45812.607638888891</v>
      </c>
      <c r="Q1589" s="1">
        <f t="shared" si="49"/>
        <v>-1587</v>
      </c>
    </row>
    <row r="1590" spans="1:17" x14ac:dyDescent="0.25">
      <c r="A1590" s="6">
        <f t="shared" si="48"/>
        <v>-1588</v>
      </c>
      <c r="B1590" s="7">
        <f xml:space="preserve"> RTD("cqg.rtd",,"StudyData","TYA", "BAR", "", "Time",$K$4,$A1590,"ALL",, "","False","T")</f>
        <v>45812.604166666664</v>
      </c>
      <c r="C1590" s="9">
        <f>RTD("cqg.rtd",,"StudyData", $K$2, "BAR", "", "Open", $K$4, $A1590, $K$6,$K$10,,$K$8,K$12)</f>
        <v>5989.5</v>
      </c>
      <c r="D1590" s="9">
        <f>RTD("cqg.rtd",,"StudyData", $K$2, "BAR", "", "High", $K$4, $A1590, $K$6,$K$10,,$K$8,$K$12)</f>
        <v>5992</v>
      </c>
      <c r="E1590" s="9">
        <f>RTD("cqg.rtd",,"StudyData", $K$2, "BAR", "", "Low", $K$4, $A1590, $K$6,$K$10,,$K$8,$K$12)</f>
        <v>5988.25</v>
      </c>
      <c r="F1590" s="9">
        <f>RTD("cqg.rtd",,"StudyData", $K$2, "BAR", "", "Close", $K$4, $A1590, $K$6,$K$10,,$K$8,$K$12)</f>
        <v>5988.5</v>
      </c>
      <c r="G1590" s="8">
        <f>RTD("cqg.rtd",,"StudyData",$K$2, "Vol", "Highlight=Total Trades,VolType=Exchange,CoCType=Auto", "Vol",$K$4,A1590,"ALL",,,"TRUE","T")</f>
        <v>9772</v>
      </c>
      <c r="H1590" s="9">
        <f xml:space="preserve"> RTD("cqg.rtd",,"StudyData", "RSI("&amp;$K$2&amp;",InputChoice:=Close,Period:=14)", "Bar", "", "Close", $K$4,A1590, "all", "", "","FALSE","T")</f>
        <v>44.013360994816104</v>
      </c>
      <c r="P1590" s="7">
        <f xml:space="preserve"> RTD("cqg.rtd",,"StudyData", $K$2, "BAR", "", "Time", $K$4,$Q1590,$K$6,$K$10, "","False","T")</f>
        <v>45812.604166666664</v>
      </c>
      <c r="Q1590" s="1">
        <f t="shared" si="49"/>
        <v>-1588</v>
      </c>
    </row>
    <row r="1591" spans="1:17" x14ac:dyDescent="0.25">
      <c r="A1591" s="6">
        <f t="shared" si="48"/>
        <v>-1589</v>
      </c>
      <c r="B1591" s="7">
        <f xml:space="preserve"> RTD("cqg.rtd",,"StudyData","TYA", "BAR", "", "Time",$K$4,$A1591,"ALL",, "","False","T")</f>
        <v>45812.600694444445</v>
      </c>
      <c r="C1591" s="9">
        <f>RTD("cqg.rtd",,"StudyData", $K$2, "BAR", "", "Open", $K$4, $A1591, $K$6,$K$10,,$K$8,K$12)</f>
        <v>5989.25</v>
      </c>
      <c r="D1591" s="9">
        <f>RTD("cqg.rtd",,"StudyData", $K$2, "BAR", "", "High", $K$4, $A1591, $K$6,$K$10,,$K$8,$K$12)</f>
        <v>5990</v>
      </c>
      <c r="E1591" s="9">
        <f>RTD("cqg.rtd",,"StudyData", $K$2, "BAR", "", "Low", $K$4, $A1591, $K$6,$K$10,,$K$8,$K$12)</f>
        <v>5988.25</v>
      </c>
      <c r="F1591" s="9">
        <f>RTD("cqg.rtd",,"StudyData", $K$2, "BAR", "", "Close", $K$4, $A1591, $K$6,$K$10,,$K$8,$K$12)</f>
        <v>5989.75</v>
      </c>
      <c r="G1591" s="8">
        <f>RTD("cqg.rtd",,"StudyData",$K$2, "Vol", "Highlight=Total Trades,VolType=Exchange,CoCType=Auto", "Vol",$K$4,A1591,"ALL",,,"TRUE","T")</f>
        <v>4520</v>
      </c>
      <c r="H1591" s="9">
        <f xml:space="preserve"> RTD("cqg.rtd",,"StudyData", "RSI("&amp;$K$2&amp;",InputChoice:=Close,Period:=14)", "Bar", "", "Close", $K$4,A1591, "all", "", "","FALSE","T")</f>
        <v>46.855079237931214</v>
      </c>
      <c r="P1591" s="7">
        <f xml:space="preserve"> RTD("cqg.rtd",,"StudyData", $K$2, "BAR", "", "Time", $K$4,$Q1591,$K$6,$K$10, "","False","T")</f>
        <v>45812.600694444445</v>
      </c>
      <c r="Q1591" s="1">
        <f t="shared" si="49"/>
        <v>-1589</v>
      </c>
    </row>
    <row r="1592" spans="1:17" x14ac:dyDescent="0.25">
      <c r="A1592" s="6">
        <f t="shared" si="48"/>
        <v>-1590</v>
      </c>
      <c r="B1592" s="7">
        <f xml:space="preserve"> RTD("cqg.rtd",,"StudyData","TYA", "BAR", "", "Time",$K$4,$A1592,"ALL",, "","False","T")</f>
        <v>45812.597222222219</v>
      </c>
      <c r="C1592" s="9">
        <f>RTD("cqg.rtd",,"StudyData", $K$2, "BAR", "", "Open", $K$4, $A1592, $K$6,$K$10,,$K$8,K$12)</f>
        <v>5988.5</v>
      </c>
      <c r="D1592" s="9">
        <f>RTD("cqg.rtd",,"StudyData", $K$2, "BAR", "", "High", $K$4, $A1592, $K$6,$K$10,,$K$8,$K$12)</f>
        <v>5991</v>
      </c>
      <c r="E1592" s="9">
        <f>RTD("cqg.rtd",,"StudyData", $K$2, "BAR", "", "Low", $K$4, $A1592, $K$6,$K$10,,$K$8,$K$12)</f>
        <v>5987.5</v>
      </c>
      <c r="F1592" s="9">
        <f>RTD("cqg.rtd",,"StudyData", $K$2, "BAR", "", "Close", $K$4, $A1592, $K$6,$K$10,,$K$8,$K$12)</f>
        <v>5989.25</v>
      </c>
      <c r="G1592" s="8">
        <f>RTD("cqg.rtd",,"StudyData",$K$2, "Vol", "Highlight=Total Trades,VolType=Exchange,CoCType=Auto", "Vol",$K$4,A1592,"ALL",,,"TRUE","T")</f>
        <v>8824</v>
      </c>
      <c r="H1592" s="9">
        <f xml:space="preserve"> RTD("cqg.rtd",,"StudyData", "RSI("&amp;$K$2&amp;",InputChoice:=Close,Period:=14)", "Bar", "", "Close", $K$4,A1592, "all", "", "","FALSE","T")</f>
        <v>45.549283063953766</v>
      </c>
      <c r="P1592" s="7">
        <f xml:space="preserve"> RTD("cqg.rtd",,"StudyData", $K$2, "BAR", "", "Time", $K$4,$Q1592,$K$6,$K$10, "","False","T")</f>
        <v>45812.597222222219</v>
      </c>
      <c r="Q1592" s="1">
        <f t="shared" si="49"/>
        <v>-1590</v>
      </c>
    </row>
    <row r="1593" spans="1:17" x14ac:dyDescent="0.25">
      <c r="A1593" s="6">
        <f t="shared" si="48"/>
        <v>-1591</v>
      </c>
      <c r="B1593" s="7">
        <f xml:space="preserve"> RTD("cqg.rtd",,"StudyData","TYA", "BAR", "", "Time",$K$4,$A1593,"ALL",, "","False","T")</f>
        <v>45812.59375</v>
      </c>
      <c r="C1593" s="9">
        <f>RTD("cqg.rtd",,"StudyData", $K$2, "BAR", "", "Open", $K$4, $A1593, $K$6,$K$10,,$K$8,K$12)</f>
        <v>5990</v>
      </c>
      <c r="D1593" s="9">
        <f>RTD("cqg.rtd",,"StudyData", $K$2, "BAR", "", "High", $K$4, $A1593, $K$6,$K$10,,$K$8,$K$12)</f>
        <v>5990.25</v>
      </c>
      <c r="E1593" s="9">
        <f>RTD("cqg.rtd",,"StudyData", $K$2, "BAR", "", "Low", $K$4, $A1593, $K$6,$K$10,,$K$8,$K$12)</f>
        <v>5986.5</v>
      </c>
      <c r="F1593" s="9">
        <f>RTD("cqg.rtd",,"StudyData", $K$2, "BAR", "", "Close", $K$4, $A1593, $K$6,$K$10,,$K$8,$K$12)</f>
        <v>5988.5</v>
      </c>
      <c r="G1593" s="8">
        <f>RTD("cqg.rtd",,"StudyData",$K$2, "Vol", "Highlight=Total Trades,VolType=Exchange,CoCType=Auto", "Vol",$K$4,A1593,"ALL",,,"TRUE","T")</f>
        <v>9128</v>
      </c>
      <c r="H1593" s="9">
        <f xml:space="preserve"> RTD("cqg.rtd",,"StudyData", "RSI("&amp;$K$2&amp;",InputChoice:=Close,Period:=14)", "Bar", "", "Close", $K$4,A1593, "all", "", "","FALSE","T")</f>
        <v>43.619773112277535</v>
      </c>
      <c r="P1593" s="7">
        <f xml:space="preserve"> RTD("cqg.rtd",,"StudyData", $K$2, "BAR", "", "Time", $K$4,$Q1593,$K$6,$K$10, "","False","T")</f>
        <v>45812.59375</v>
      </c>
      <c r="Q1593" s="1">
        <f t="shared" si="49"/>
        <v>-1591</v>
      </c>
    </row>
    <row r="1594" spans="1:17" x14ac:dyDescent="0.25">
      <c r="A1594" s="6">
        <f t="shared" si="48"/>
        <v>-1592</v>
      </c>
      <c r="B1594" s="7">
        <f xml:space="preserve"> RTD("cqg.rtd",,"StudyData","TYA", "BAR", "", "Time",$K$4,$A1594,"ALL",, "","False","T")</f>
        <v>45812.590277777781</v>
      </c>
      <c r="C1594" s="9">
        <f>RTD("cqg.rtd",,"StudyData", $K$2, "BAR", "", "Open", $K$4, $A1594, $K$6,$K$10,,$K$8,K$12)</f>
        <v>5987.5</v>
      </c>
      <c r="D1594" s="9">
        <f>RTD("cqg.rtd",,"StudyData", $K$2, "BAR", "", "High", $K$4, $A1594, $K$6,$K$10,,$K$8,$K$12)</f>
        <v>5991</v>
      </c>
      <c r="E1594" s="9">
        <f>RTD("cqg.rtd",,"StudyData", $K$2, "BAR", "", "Low", $K$4, $A1594, $K$6,$K$10,,$K$8,$K$12)</f>
        <v>5987.25</v>
      </c>
      <c r="F1594" s="9">
        <f>RTD("cqg.rtd",,"StudyData", $K$2, "BAR", "", "Close", $K$4, $A1594, $K$6,$K$10,,$K$8,$K$12)</f>
        <v>5990.25</v>
      </c>
      <c r="G1594" s="8">
        <f>RTD("cqg.rtd",,"StudyData",$K$2, "Vol", "Highlight=Total Trades,VolType=Exchange,CoCType=Auto", "Vol",$K$4,A1594,"ALL",,,"TRUE","T")</f>
        <v>6161</v>
      </c>
      <c r="H1594" s="9">
        <f xml:space="preserve"> RTD("cqg.rtd",,"StudyData", "RSI("&amp;$K$2&amp;",InputChoice:=Close,Period:=14)", "Bar", "", "Close", $K$4,A1594, "all", "", "","FALSE","T")</f>
        <v>47.247316986800485</v>
      </c>
      <c r="P1594" s="7">
        <f xml:space="preserve"> RTD("cqg.rtd",,"StudyData", $K$2, "BAR", "", "Time", $K$4,$Q1594,$K$6,$K$10, "","False","T")</f>
        <v>45812.590277777781</v>
      </c>
      <c r="Q1594" s="1">
        <f t="shared" si="49"/>
        <v>-1592</v>
      </c>
    </row>
    <row r="1595" spans="1:17" x14ac:dyDescent="0.25">
      <c r="A1595" s="6">
        <f t="shared" si="48"/>
        <v>-1593</v>
      </c>
      <c r="B1595" s="7">
        <f xml:space="preserve"> RTD("cqg.rtd",,"StudyData","TYA", "BAR", "", "Time",$K$4,$A1595,"ALL",, "","False","T")</f>
        <v>45812.586805555555</v>
      </c>
      <c r="C1595" s="9">
        <f>RTD("cqg.rtd",,"StudyData", $K$2, "BAR", "", "Open", $K$4, $A1595, $K$6,$K$10,,$K$8,K$12)</f>
        <v>5990.75</v>
      </c>
      <c r="D1595" s="9">
        <f>RTD("cqg.rtd",,"StudyData", $K$2, "BAR", "", "High", $K$4, $A1595, $K$6,$K$10,,$K$8,$K$12)</f>
        <v>5991</v>
      </c>
      <c r="E1595" s="9">
        <f>RTD("cqg.rtd",,"StudyData", $K$2, "BAR", "", "Low", $K$4, $A1595, $K$6,$K$10,,$K$8,$K$12)</f>
        <v>5987</v>
      </c>
      <c r="F1595" s="9">
        <f>RTD("cqg.rtd",,"StudyData", $K$2, "BAR", "", "Close", $K$4, $A1595, $K$6,$K$10,,$K$8,$K$12)</f>
        <v>5987.5</v>
      </c>
      <c r="G1595" s="8">
        <f>RTD("cqg.rtd",,"StudyData",$K$2, "Vol", "Highlight=Total Trades,VolType=Exchange,CoCType=Auto", "Vol",$K$4,A1595,"ALL",,,"TRUE","T")</f>
        <v>6878</v>
      </c>
      <c r="H1595" s="9">
        <f xml:space="preserve"> RTD("cqg.rtd",,"StudyData", "RSI("&amp;$K$2&amp;",InputChoice:=Close,Period:=14)", "Bar", "", "Close", $K$4,A1595, "all", "", "","FALSE","T")</f>
        <v>39.961675488910231</v>
      </c>
      <c r="P1595" s="7">
        <f xml:space="preserve"> RTD("cqg.rtd",,"StudyData", $K$2, "BAR", "", "Time", $K$4,$Q1595,$K$6,$K$10, "","False","T")</f>
        <v>45812.586805555555</v>
      </c>
      <c r="Q1595" s="1">
        <f t="shared" si="49"/>
        <v>-1593</v>
      </c>
    </row>
    <row r="1596" spans="1:17" x14ac:dyDescent="0.25">
      <c r="A1596" s="6">
        <f t="shared" si="48"/>
        <v>-1594</v>
      </c>
      <c r="B1596" s="7">
        <f xml:space="preserve"> RTD("cqg.rtd",,"StudyData","TYA", "BAR", "", "Time",$K$4,$A1596,"ALL",, "","False","T")</f>
        <v>45812.583333333336</v>
      </c>
      <c r="C1596" s="9">
        <f>RTD("cqg.rtd",,"StudyData", $K$2, "BAR", "", "Open", $K$4, $A1596, $K$6,$K$10,,$K$8,K$12)</f>
        <v>5989.5</v>
      </c>
      <c r="D1596" s="9">
        <f>RTD("cqg.rtd",,"StudyData", $K$2, "BAR", "", "High", $K$4, $A1596, $K$6,$K$10,,$K$8,$K$12)</f>
        <v>5991.75</v>
      </c>
      <c r="E1596" s="9">
        <f>RTD("cqg.rtd",,"StudyData", $K$2, "BAR", "", "Low", $K$4, $A1596, $K$6,$K$10,,$K$8,$K$12)</f>
        <v>5988.5</v>
      </c>
      <c r="F1596" s="9">
        <f>RTD("cqg.rtd",,"StudyData", $K$2, "BAR", "", "Close", $K$4, $A1596, $K$6,$K$10,,$K$8,$K$12)</f>
        <v>5991</v>
      </c>
      <c r="G1596" s="8">
        <f>RTD("cqg.rtd",,"StudyData",$K$2, "Vol", "Highlight=Total Trades,VolType=Exchange,CoCType=Auto", "Vol",$K$4,A1596,"ALL",,,"TRUE","T")</f>
        <v>7132</v>
      </c>
      <c r="H1596" s="9">
        <f xml:space="preserve"> RTD("cqg.rtd",,"StudyData", "RSI("&amp;$K$2&amp;",InputChoice:=Close,Period:=14)", "Bar", "", "Close", $K$4,A1596, "all", "", "","FALSE","T")</f>
        <v>47.756501285457233</v>
      </c>
      <c r="P1596" s="7">
        <f xml:space="preserve"> RTD("cqg.rtd",,"StudyData", $K$2, "BAR", "", "Time", $K$4,$Q1596,$K$6,$K$10, "","False","T")</f>
        <v>45812.583333333336</v>
      </c>
      <c r="Q1596" s="1">
        <f t="shared" si="49"/>
        <v>-1594</v>
      </c>
    </row>
    <row r="1597" spans="1:17" x14ac:dyDescent="0.25">
      <c r="A1597" s="6">
        <f t="shared" si="48"/>
        <v>-1595</v>
      </c>
      <c r="B1597" s="7">
        <f xml:space="preserve"> RTD("cqg.rtd",,"StudyData","TYA", "BAR", "", "Time",$K$4,$A1597,"ALL",, "","False","T")</f>
        <v>45812.579861111109</v>
      </c>
      <c r="C1597" s="9">
        <f>RTD("cqg.rtd",,"StudyData", $K$2, "BAR", "", "Open", $K$4, $A1597, $K$6,$K$10,,$K$8,K$12)</f>
        <v>5991</v>
      </c>
      <c r="D1597" s="9">
        <f>RTD("cqg.rtd",,"StudyData", $K$2, "BAR", "", "High", $K$4, $A1597, $K$6,$K$10,,$K$8,$K$12)</f>
        <v>5991</v>
      </c>
      <c r="E1597" s="9">
        <f>RTD("cqg.rtd",,"StudyData", $K$2, "BAR", "", "Low", $K$4, $A1597, $K$6,$K$10,,$K$8,$K$12)</f>
        <v>5988.5</v>
      </c>
      <c r="F1597" s="9">
        <f>RTD("cqg.rtd",,"StudyData", $K$2, "BAR", "", "Close", $K$4, $A1597, $K$6,$K$10,,$K$8,$K$12)</f>
        <v>5989.5</v>
      </c>
      <c r="G1597" s="8">
        <f>RTD("cqg.rtd",,"StudyData",$K$2, "Vol", "Highlight=Total Trades,VolType=Exchange,CoCType=Auto", "Vol",$K$4,A1597,"ALL",,,"TRUE","T")</f>
        <v>4209</v>
      </c>
      <c r="H1597" s="9">
        <f xml:space="preserve"> RTD("cqg.rtd",,"StudyData", "RSI("&amp;$K$2&amp;",InputChoice:=Close,Period:=14)", "Bar", "", "Close", $K$4,A1597, "all", "", "","FALSE","T")</f>
        <v>43.359810162084152</v>
      </c>
      <c r="P1597" s="7">
        <f xml:space="preserve"> RTD("cqg.rtd",,"StudyData", $K$2, "BAR", "", "Time", $K$4,$Q1597,$K$6,$K$10, "","False","T")</f>
        <v>45812.579861111109</v>
      </c>
      <c r="Q1597" s="1">
        <f t="shared" si="49"/>
        <v>-1595</v>
      </c>
    </row>
    <row r="1598" spans="1:17" x14ac:dyDescent="0.25">
      <c r="A1598" s="6">
        <f t="shared" si="48"/>
        <v>-1596</v>
      </c>
      <c r="B1598" s="7">
        <f xml:space="preserve"> RTD("cqg.rtd",,"StudyData","TYA", "BAR", "", "Time",$K$4,$A1598,"ALL",, "","False","T")</f>
        <v>45812.576388888891</v>
      </c>
      <c r="C1598" s="9">
        <f>RTD("cqg.rtd",,"StudyData", $K$2, "BAR", "", "Open", $K$4, $A1598, $K$6,$K$10,,$K$8,K$12)</f>
        <v>5991.5</v>
      </c>
      <c r="D1598" s="9">
        <f>RTD("cqg.rtd",,"StudyData", $K$2, "BAR", "", "High", $K$4, $A1598, $K$6,$K$10,,$K$8,$K$12)</f>
        <v>5991.5</v>
      </c>
      <c r="E1598" s="9">
        <f>RTD("cqg.rtd",,"StudyData", $K$2, "BAR", "", "Low", $K$4, $A1598, $K$6,$K$10,,$K$8,$K$12)</f>
        <v>5987.5</v>
      </c>
      <c r="F1598" s="9">
        <f>RTD("cqg.rtd",,"StudyData", $K$2, "BAR", "", "Close", $K$4, $A1598, $K$6,$K$10,,$K$8,$K$12)</f>
        <v>5990.75</v>
      </c>
      <c r="G1598" s="8">
        <f>RTD("cqg.rtd",,"StudyData",$K$2, "Vol", "Highlight=Total Trades,VolType=Exchange,CoCType=Auto", "Vol",$K$4,A1598,"ALL",,,"TRUE","T")</f>
        <v>12645</v>
      </c>
      <c r="H1598" s="9">
        <f xml:space="preserve"> RTD("cqg.rtd",,"StudyData", "RSI("&amp;$K$2&amp;",InputChoice:=Close,Period:=14)", "Bar", "", "Close", $K$4,A1598, "all", "", "","FALSE","T")</f>
        <v>46.380180585075856</v>
      </c>
      <c r="P1598" s="7">
        <f xml:space="preserve"> RTD("cqg.rtd",,"StudyData", $K$2, "BAR", "", "Time", $K$4,$Q1598,$K$6,$K$10, "","False","T")</f>
        <v>45812.576388888891</v>
      </c>
      <c r="Q1598" s="1">
        <f t="shared" si="49"/>
        <v>-1596</v>
      </c>
    </row>
    <row r="1599" spans="1:17" x14ac:dyDescent="0.25">
      <c r="A1599" s="6">
        <f t="shared" si="48"/>
        <v>-1597</v>
      </c>
      <c r="B1599" s="7">
        <f xml:space="preserve"> RTD("cqg.rtd",,"StudyData","TYA", "BAR", "", "Time",$K$4,$A1599,"ALL",, "","False","T")</f>
        <v>45812.572916666664</v>
      </c>
      <c r="C1599" s="9">
        <f>RTD("cqg.rtd",,"StudyData", $K$2, "BAR", "", "Open", $K$4, $A1599, $K$6,$K$10,,$K$8,K$12)</f>
        <v>5994.25</v>
      </c>
      <c r="D1599" s="9">
        <f>RTD("cqg.rtd",,"StudyData", $K$2, "BAR", "", "High", $K$4, $A1599, $K$6,$K$10,,$K$8,$K$12)</f>
        <v>5994.25</v>
      </c>
      <c r="E1599" s="9">
        <f>RTD("cqg.rtd",,"StudyData", $K$2, "BAR", "", "Low", $K$4, $A1599, $K$6,$K$10,,$K$8,$K$12)</f>
        <v>5990.25</v>
      </c>
      <c r="F1599" s="9">
        <f>RTD("cqg.rtd",,"StudyData", $K$2, "BAR", "", "Close", $K$4, $A1599, $K$6,$K$10,,$K$8,$K$12)</f>
        <v>5991.25</v>
      </c>
      <c r="G1599" s="8">
        <f>RTD("cqg.rtd",,"StudyData",$K$2, "Vol", "Highlight=Total Trades,VolType=Exchange,CoCType=Auto", "Vol",$K$4,A1599,"ALL",,,"TRUE","T")</f>
        <v>5627</v>
      </c>
      <c r="H1599" s="9">
        <f xml:space="preserve"> RTD("cqg.rtd",,"StudyData", "RSI("&amp;$K$2&amp;",InputChoice:=Close,Period:=14)", "Bar", "", "Close", $K$4,A1599, "all", "", "","FALSE","T")</f>
        <v>47.612051027936872</v>
      </c>
      <c r="P1599" s="7">
        <f xml:space="preserve"> RTD("cqg.rtd",,"StudyData", $K$2, "BAR", "", "Time", $K$4,$Q1599,$K$6,$K$10, "","False","T")</f>
        <v>45812.572916666664</v>
      </c>
      <c r="Q1599" s="1">
        <f t="shared" si="49"/>
        <v>-1597</v>
      </c>
    </row>
    <row r="1600" spans="1:17" x14ac:dyDescent="0.25">
      <c r="A1600" s="6">
        <f t="shared" si="48"/>
        <v>-1598</v>
      </c>
      <c r="B1600" s="7">
        <f xml:space="preserve"> RTD("cqg.rtd",,"StudyData","TYA", "BAR", "", "Time",$K$4,$A1600,"ALL",, "","False","T")</f>
        <v>45812.569444444445</v>
      </c>
      <c r="C1600" s="9">
        <f>RTD("cqg.rtd",,"StudyData", $K$2, "BAR", "", "Open", $K$4, $A1600, $K$6,$K$10,,$K$8,K$12)</f>
        <v>5993.25</v>
      </c>
      <c r="D1600" s="9">
        <f>RTD("cqg.rtd",,"StudyData", $K$2, "BAR", "", "High", $K$4, $A1600, $K$6,$K$10,,$K$8,$K$12)</f>
        <v>5994.75</v>
      </c>
      <c r="E1600" s="9">
        <f>RTD("cqg.rtd",,"StudyData", $K$2, "BAR", "", "Low", $K$4, $A1600, $K$6,$K$10,,$K$8,$K$12)</f>
        <v>5992.25</v>
      </c>
      <c r="F1600" s="9">
        <f>RTD("cqg.rtd",,"StudyData", $K$2, "BAR", "", "Close", $K$4, $A1600, $K$6,$K$10,,$K$8,$K$12)</f>
        <v>5994.25</v>
      </c>
      <c r="G1600" s="8">
        <f>RTD("cqg.rtd",,"StudyData",$K$2, "Vol", "Highlight=Total Trades,VolType=Exchange,CoCType=Auto", "Vol",$K$4,A1600,"ALL",,,"TRUE","T")</f>
        <v>3944</v>
      </c>
      <c r="H1600" s="9">
        <f xml:space="preserve"> RTD("cqg.rtd",,"StudyData", "RSI("&amp;$K$2&amp;",InputChoice:=Close,Period:=14)", "Bar", "", "Close", $K$4,A1600, "all", "", "","FALSE","T")</f>
        <v>55.881291052568848</v>
      </c>
      <c r="P1600" s="7">
        <f xml:space="preserve"> RTD("cqg.rtd",,"StudyData", $K$2, "BAR", "", "Time", $K$4,$Q1600,$K$6,$K$10, "","False","T")</f>
        <v>45812.569444444445</v>
      </c>
      <c r="Q1600" s="1">
        <f t="shared" si="49"/>
        <v>-1598</v>
      </c>
    </row>
    <row r="1601" spans="1:17" x14ac:dyDescent="0.25">
      <c r="A1601" s="6">
        <f t="shared" si="48"/>
        <v>-1599</v>
      </c>
      <c r="B1601" s="7">
        <f xml:space="preserve"> RTD("cqg.rtd",,"StudyData","TYA", "BAR", "", "Time",$K$4,$A1601,"ALL",, "","False","T")</f>
        <v>45812.565972222219</v>
      </c>
      <c r="C1601" s="9">
        <f>RTD("cqg.rtd",,"StudyData", $K$2, "BAR", "", "Open", $K$4, $A1601, $K$6,$K$10,,$K$8,K$12)</f>
        <v>5992.75</v>
      </c>
      <c r="D1601" s="9">
        <f>RTD("cqg.rtd",,"StudyData", $K$2, "BAR", "", "High", $K$4, $A1601, $K$6,$K$10,,$K$8,$K$12)</f>
        <v>5994.25</v>
      </c>
      <c r="E1601" s="9">
        <f>RTD("cqg.rtd",,"StudyData", $K$2, "BAR", "", "Low", $K$4, $A1601, $K$6,$K$10,,$K$8,$K$12)</f>
        <v>5991.25</v>
      </c>
      <c r="F1601" s="9">
        <f>RTD("cqg.rtd",,"StudyData", $K$2, "BAR", "", "Close", $K$4, $A1601, $K$6,$K$10,,$K$8,$K$12)</f>
        <v>5993.25</v>
      </c>
      <c r="G1601" s="8">
        <f>RTD("cqg.rtd",,"StudyData",$K$2, "Vol", "Highlight=Total Trades,VolType=Exchange,CoCType=Auto", "Vol",$K$4,A1601,"ALL",,,"TRUE","T")</f>
        <v>4569</v>
      </c>
      <c r="H1601" s="9">
        <f xml:space="preserve"> RTD("cqg.rtd",,"StudyData", "RSI("&amp;$K$2&amp;",InputChoice:=Close,Period:=14)", "Bar", "", "Close", $K$4,A1601, "all", "", "","FALSE","T")</f>
        <v>53.374816354285144</v>
      </c>
      <c r="P1601" s="7">
        <f xml:space="preserve"> RTD("cqg.rtd",,"StudyData", $K$2, "BAR", "", "Time", $K$4,$Q1601,$K$6,$K$10, "","False","T")</f>
        <v>45812.565972222219</v>
      </c>
      <c r="Q1601" s="1">
        <f t="shared" si="49"/>
        <v>-1599</v>
      </c>
    </row>
    <row r="1602" spans="1:17" x14ac:dyDescent="0.25">
      <c r="A1602" s="6">
        <f t="shared" si="48"/>
        <v>-1600</v>
      </c>
      <c r="B1602" s="7">
        <f xml:space="preserve"> RTD("cqg.rtd",,"StudyData","TYA", "BAR", "", "Time",$K$4,$A1602,"ALL",, "","False","T")</f>
        <v>45812.5625</v>
      </c>
      <c r="C1602" s="9">
        <f>RTD("cqg.rtd",,"StudyData", $K$2, "BAR", "", "Open", $K$4, $A1602, $K$6,$K$10,,$K$8,K$12)</f>
        <v>5995.25</v>
      </c>
      <c r="D1602" s="9">
        <f>RTD("cqg.rtd",,"StudyData", $K$2, "BAR", "", "High", $K$4, $A1602, $K$6,$K$10,,$K$8,$K$12)</f>
        <v>5996.25</v>
      </c>
      <c r="E1602" s="9">
        <f>RTD("cqg.rtd",,"StudyData", $K$2, "BAR", "", "Low", $K$4, $A1602, $K$6,$K$10,,$K$8,$K$12)</f>
        <v>5991.75</v>
      </c>
      <c r="F1602" s="9">
        <f>RTD("cqg.rtd",,"StudyData", $K$2, "BAR", "", "Close", $K$4, $A1602, $K$6,$K$10,,$K$8,$K$12)</f>
        <v>5992.5</v>
      </c>
      <c r="G1602" s="8">
        <f>RTD("cqg.rtd",,"StudyData",$K$2, "Vol", "Highlight=Total Trades,VolType=Exchange,CoCType=Auto", "Vol",$K$4,A1602,"ALL",,,"TRUE","T")</f>
        <v>6569</v>
      </c>
      <c r="H1602" s="9">
        <f xml:space="preserve"> RTD("cqg.rtd",,"StudyData", "RSI("&amp;$K$2&amp;",InputChoice:=Close,Period:=14)", "Bar", "", "Close", $K$4,A1602, "all", "", "","FALSE","T")</f>
        <v>51.454070379195052</v>
      </c>
      <c r="P1602" s="7">
        <f xml:space="preserve"> RTD("cqg.rtd",,"StudyData", $K$2, "BAR", "", "Time", $K$4,$Q1602,$K$6,$K$10, "","False","T")</f>
        <v>45812.5625</v>
      </c>
      <c r="Q1602" s="1">
        <f t="shared" si="49"/>
        <v>-1600</v>
      </c>
    </row>
    <row r="1603" spans="1:17" x14ac:dyDescent="0.25">
      <c r="A1603" s="6">
        <f t="shared" si="48"/>
        <v>-1601</v>
      </c>
      <c r="B1603" s="7">
        <f xml:space="preserve"> RTD("cqg.rtd",,"StudyData","TYA", "BAR", "", "Time",$K$4,$A1603,"ALL",, "","False","T")</f>
        <v>45812.559027777781</v>
      </c>
      <c r="C1603" s="9">
        <f>RTD("cqg.rtd",,"StudyData", $K$2, "BAR", "", "Open", $K$4, $A1603, $K$6,$K$10,,$K$8,K$12)</f>
        <v>5995</v>
      </c>
      <c r="D1603" s="9">
        <f>RTD("cqg.rtd",,"StudyData", $K$2, "BAR", "", "High", $K$4, $A1603, $K$6,$K$10,,$K$8,$K$12)</f>
        <v>5995.75</v>
      </c>
      <c r="E1603" s="9">
        <f>RTD("cqg.rtd",,"StudyData", $K$2, "BAR", "", "Low", $K$4, $A1603, $K$6,$K$10,,$K$8,$K$12)</f>
        <v>5992.25</v>
      </c>
      <c r="F1603" s="9">
        <f>RTD("cqg.rtd",,"StudyData", $K$2, "BAR", "", "Close", $K$4, $A1603, $K$6,$K$10,,$K$8,$K$12)</f>
        <v>5995.5</v>
      </c>
      <c r="G1603" s="8">
        <f>RTD("cqg.rtd",,"StudyData",$K$2, "Vol", "Highlight=Total Trades,VolType=Exchange,CoCType=Auto", "Vol",$K$4,A1603,"ALL",,,"TRUE","T")</f>
        <v>7001</v>
      </c>
      <c r="H1603" s="9">
        <f xml:space="preserve"> RTD("cqg.rtd",,"StudyData", "RSI("&amp;$K$2&amp;",InputChoice:=Close,Period:=14)", "Bar", "", "Close", $K$4,A1603, "all", "", "","FALSE","T")</f>
        <v>60.749447568525262</v>
      </c>
      <c r="P1603" s="7">
        <f xml:space="preserve"> RTD("cqg.rtd",,"StudyData", $K$2, "BAR", "", "Time", $K$4,$Q1603,$K$6,$K$10, "","False","T")</f>
        <v>45812.559027777781</v>
      </c>
      <c r="Q1603" s="1">
        <f t="shared" si="49"/>
        <v>-1601</v>
      </c>
    </row>
    <row r="1604" spans="1:17" x14ac:dyDescent="0.25">
      <c r="A1604" s="6">
        <f t="shared" ref="A1604:A1667" si="50">A1603-1</f>
        <v>-1602</v>
      </c>
      <c r="B1604" s="7">
        <f xml:space="preserve"> RTD("cqg.rtd",,"StudyData","TYA", "BAR", "", "Time",$K$4,$A1604,"ALL",, "","False","T")</f>
        <v>45812.555555555555</v>
      </c>
      <c r="C1604" s="9">
        <f>RTD("cqg.rtd",,"StudyData", $K$2, "BAR", "", "Open", $K$4, $A1604, $K$6,$K$10,,$K$8,K$12)</f>
        <v>5994.5</v>
      </c>
      <c r="D1604" s="9">
        <f>RTD("cqg.rtd",,"StudyData", $K$2, "BAR", "", "High", $K$4, $A1604, $K$6,$K$10,,$K$8,$K$12)</f>
        <v>5997.25</v>
      </c>
      <c r="E1604" s="9">
        <f>RTD("cqg.rtd",,"StudyData", $K$2, "BAR", "", "Low", $K$4, $A1604, $K$6,$K$10,,$K$8,$K$12)</f>
        <v>5994.5</v>
      </c>
      <c r="F1604" s="9">
        <f>RTD("cqg.rtd",,"StudyData", $K$2, "BAR", "", "Close", $K$4, $A1604, $K$6,$K$10,,$K$8,$K$12)</f>
        <v>5995.25</v>
      </c>
      <c r="G1604" s="8">
        <f>RTD("cqg.rtd",,"StudyData",$K$2, "Vol", "Highlight=Total Trades,VolType=Exchange,CoCType=Auto", "Vol",$K$4,A1604,"ALL",,,"TRUE","T")</f>
        <v>4809</v>
      </c>
      <c r="H1604" s="9">
        <f xml:space="preserve"> RTD("cqg.rtd",,"StudyData", "RSI("&amp;$K$2&amp;",InputChoice:=Close,Period:=14)", "Bar", "", "Close", $K$4,A1604, "all", "", "","FALSE","T")</f>
        <v>60.192978492057591</v>
      </c>
      <c r="P1604" s="7">
        <f xml:space="preserve"> RTD("cqg.rtd",,"StudyData", $K$2, "BAR", "", "Time", $K$4,$Q1604,$K$6,$K$10, "","False","T")</f>
        <v>45812.555555555555</v>
      </c>
      <c r="Q1604" s="1">
        <f t="shared" ref="Q1604:Q1667" si="51">Q1603-1</f>
        <v>-1602</v>
      </c>
    </row>
    <row r="1605" spans="1:17" x14ac:dyDescent="0.25">
      <c r="A1605" s="6">
        <f t="shared" si="50"/>
        <v>-1603</v>
      </c>
      <c r="B1605" s="7">
        <f xml:space="preserve"> RTD("cqg.rtd",,"StudyData","TYA", "BAR", "", "Time",$K$4,$A1605,"ALL",, "","False","T")</f>
        <v>45812.552083333336</v>
      </c>
      <c r="C1605" s="9">
        <f>RTD("cqg.rtd",,"StudyData", $K$2, "BAR", "", "Open", $K$4, $A1605, $K$6,$K$10,,$K$8,K$12)</f>
        <v>5994.5</v>
      </c>
      <c r="D1605" s="9">
        <f>RTD("cqg.rtd",,"StudyData", $K$2, "BAR", "", "High", $K$4, $A1605, $K$6,$K$10,,$K$8,$K$12)</f>
        <v>5995.75</v>
      </c>
      <c r="E1605" s="9">
        <f>RTD("cqg.rtd",,"StudyData", $K$2, "BAR", "", "Low", $K$4, $A1605, $K$6,$K$10,,$K$8,$K$12)</f>
        <v>5993.5</v>
      </c>
      <c r="F1605" s="9">
        <f>RTD("cqg.rtd",,"StudyData", $K$2, "BAR", "", "Close", $K$4, $A1605, $K$6,$K$10,,$K$8,$K$12)</f>
        <v>5994.75</v>
      </c>
      <c r="G1605" s="8">
        <f>RTD("cqg.rtd",,"StudyData",$K$2, "Vol", "Highlight=Total Trades,VolType=Exchange,CoCType=Auto", "Vol",$K$4,A1605,"ALL",,,"TRUE","T")</f>
        <v>4111</v>
      </c>
      <c r="H1605" s="9">
        <f xml:space="preserve"> RTD("cqg.rtd",,"StudyData", "RSI("&amp;$K$2&amp;",InputChoice:=Close,Period:=14)", "Bar", "", "Close", $K$4,A1605, "all", "", "","FALSE","T")</f>
        <v>59.116542550560347</v>
      </c>
      <c r="P1605" s="7">
        <f xml:space="preserve"> RTD("cqg.rtd",,"StudyData", $K$2, "BAR", "", "Time", $K$4,$Q1605,$K$6,$K$10, "","False","T")</f>
        <v>45812.552083333336</v>
      </c>
      <c r="Q1605" s="1">
        <f t="shared" si="51"/>
        <v>-1603</v>
      </c>
    </row>
    <row r="1606" spans="1:17" x14ac:dyDescent="0.25">
      <c r="A1606" s="6">
        <f t="shared" si="50"/>
        <v>-1604</v>
      </c>
      <c r="B1606" s="7">
        <f xml:space="preserve"> RTD("cqg.rtd",,"StudyData","TYA", "BAR", "", "Time",$K$4,$A1606,"ALL",, "","False","T")</f>
        <v>45812.548611111109</v>
      </c>
      <c r="C1606" s="9">
        <f>RTD("cqg.rtd",,"StudyData", $K$2, "BAR", "", "Open", $K$4, $A1606, $K$6,$K$10,,$K$8,K$12)</f>
        <v>5995</v>
      </c>
      <c r="D1606" s="9">
        <f>RTD("cqg.rtd",,"StudyData", $K$2, "BAR", "", "High", $K$4, $A1606, $K$6,$K$10,,$K$8,$K$12)</f>
        <v>5996.25</v>
      </c>
      <c r="E1606" s="9">
        <f>RTD("cqg.rtd",,"StudyData", $K$2, "BAR", "", "Low", $K$4, $A1606, $K$6,$K$10,,$K$8,$K$12)</f>
        <v>5993</v>
      </c>
      <c r="F1606" s="9">
        <f>RTD("cqg.rtd",,"StudyData", $K$2, "BAR", "", "Close", $K$4, $A1606, $K$6,$K$10,,$K$8,$K$12)</f>
        <v>5994.25</v>
      </c>
      <c r="G1606" s="8">
        <f>RTD("cqg.rtd",,"StudyData",$K$2, "Vol", "Highlight=Total Trades,VolType=Exchange,CoCType=Auto", "Vol",$K$4,A1606,"ALL",,,"TRUE","T")</f>
        <v>6423</v>
      </c>
      <c r="H1606" s="9">
        <f xml:space="preserve"> RTD("cqg.rtd",,"StudyData", "RSI("&amp;$K$2&amp;",InputChoice:=Close,Period:=14)", "Bar", "", "Close", $K$4,A1606, "all", "", "","FALSE","T")</f>
        <v>58.063524660635032</v>
      </c>
      <c r="P1606" s="7">
        <f xml:space="preserve"> RTD("cqg.rtd",,"StudyData", $K$2, "BAR", "", "Time", $K$4,$Q1606,$K$6,$K$10, "","False","T")</f>
        <v>45812.548611111109</v>
      </c>
      <c r="Q1606" s="1">
        <f t="shared" si="51"/>
        <v>-1604</v>
      </c>
    </row>
    <row r="1607" spans="1:17" x14ac:dyDescent="0.25">
      <c r="A1607" s="6">
        <f t="shared" si="50"/>
        <v>-1605</v>
      </c>
      <c r="B1607" s="7">
        <f xml:space="preserve"> RTD("cqg.rtd",,"StudyData","TYA", "BAR", "", "Time",$K$4,$A1607,"ALL",, "","False","T")</f>
        <v>45812.545138888891</v>
      </c>
      <c r="C1607" s="9">
        <f>RTD("cqg.rtd",,"StudyData", $K$2, "BAR", "", "Open", $K$4, $A1607, $K$6,$K$10,,$K$8,K$12)</f>
        <v>5996.75</v>
      </c>
      <c r="D1607" s="9">
        <f>RTD("cqg.rtd",,"StudyData", $K$2, "BAR", "", "High", $K$4, $A1607, $K$6,$K$10,,$K$8,$K$12)</f>
        <v>5999</v>
      </c>
      <c r="E1607" s="9">
        <f>RTD("cqg.rtd",,"StudyData", $K$2, "BAR", "", "Low", $K$4, $A1607, $K$6,$K$10,,$K$8,$K$12)</f>
        <v>5994</v>
      </c>
      <c r="F1607" s="9">
        <f>RTD("cqg.rtd",,"StudyData", $K$2, "BAR", "", "Close", $K$4, $A1607, $K$6,$K$10,,$K$8,$K$12)</f>
        <v>5995</v>
      </c>
      <c r="G1607" s="8">
        <f>RTD("cqg.rtd",,"StudyData",$K$2, "Vol", "Highlight=Total Trades,VolType=Exchange,CoCType=Auto", "Vol",$K$4,A1607,"ALL",,,"TRUE","T")</f>
        <v>8653</v>
      </c>
      <c r="H1607" s="9">
        <f xml:space="preserve"> RTD("cqg.rtd",,"StudyData", "RSI("&amp;$K$2&amp;",InputChoice:=Close,Period:=14)", "Bar", "", "Close", $K$4,A1607, "all", "", "","FALSE","T")</f>
        <v>60.224077361684785</v>
      </c>
      <c r="P1607" s="7">
        <f xml:space="preserve"> RTD("cqg.rtd",,"StudyData", $K$2, "BAR", "", "Time", $K$4,$Q1607,$K$6,$K$10, "","False","T")</f>
        <v>45812.545138888891</v>
      </c>
      <c r="Q1607" s="1">
        <f t="shared" si="51"/>
        <v>-1605</v>
      </c>
    </row>
    <row r="1608" spans="1:17" x14ac:dyDescent="0.25">
      <c r="A1608" s="6">
        <f t="shared" si="50"/>
        <v>-1606</v>
      </c>
      <c r="B1608" s="7">
        <f xml:space="preserve"> RTD("cqg.rtd",,"StudyData","TYA", "BAR", "", "Time",$K$4,$A1608,"ALL",, "","False","T")</f>
        <v>45812.541666666664</v>
      </c>
      <c r="C1608" s="9">
        <f>RTD("cqg.rtd",,"StudyData", $K$2, "BAR", "", "Open", $K$4, $A1608, $K$6,$K$10,,$K$8,K$12)</f>
        <v>5995.25</v>
      </c>
      <c r="D1608" s="9">
        <f>RTD("cqg.rtd",,"StudyData", $K$2, "BAR", "", "High", $K$4, $A1608, $K$6,$K$10,,$K$8,$K$12)</f>
        <v>5998</v>
      </c>
      <c r="E1608" s="9">
        <f>RTD("cqg.rtd",,"StudyData", $K$2, "BAR", "", "Low", $K$4, $A1608, $K$6,$K$10,,$K$8,$K$12)</f>
        <v>5995</v>
      </c>
      <c r="F1608" s="9">
        <f>RTD("cqg.rtd",,"StudyData", $K$2, "BAR", "", "Close", $K$4, $A1608, $K$6,$K$10,,$K$8,$K$12)</f>
        <v>5996.75</v>
      </c>
      <c r="G1608" s="8">
        <f>RTD("cqg.rtd",,"StudyData",$K$2, "Vol", "Highlight=Total Trades,VolType=Exchange,CoCType=Auto", "Vol",$K$4,A1608,"ALL",,,"TRUE","T")</f>
        <v>6748</v>
      </c>
      <c r="H1608" s="9">
        <f xml:space="preserve"> RTD("cqg.rtd",,"StudyData", "RSI("&amp;$K$2&amp;",InputChoice:=Close,Period:=14)", "Bar", "", "Close", $K$4,A1608, "all", "", "","FALSE","T")</f>
        <v>65.505240934372978</v>
      </c>
      <c r="P1608" s="7">
        <f xml:space="preserve"> RTD("cqg.rtd",,"StudyData", $K$2, "BAR", "", "Time", $K$4,$Q1608,$K$6,$K$10, "","False","T")</f>
        <v>45812.541666666664</v>
      </c>
      <c r="Q1608" s="1">
        <f t="shared" si="51"/>
        <v>-1606</v>
      </c>
    </row>
    <row r="1609" spans="1:17" x14ac:dyDescent="0.25">
      <c r="A1609" s="6">
        <f t="shared" si="50"/>
        <v>-1607</v>
      </c>
      <c r="B1609" s="7">
        <f xml:space="preserve"> RTD("cqg.rtd",,"StudyData","TYA", "BAR", "", "Time",$K$4,$A1609,"ALL",, "","False","T")</f>
        <v>45812.538194444445</v>
      </c>
      <c r="C1609" s="9">
        <f>RTD("cqg.rtd",,"StudyData", $K$2, "BAR", "", "Open", $K$4, $A1609, $K$6,$K$10,,$K$8,K$12)</f>
        <v>5994.25</v>
      </c>
      <c r="D1609" s="9">
        <f>RTD("cqg.rtd",,"StudyData", $K$2, "BAR", "", "High", $K$4, $A1609, $K$6,$K$10,,$K$8,$K$12)</f>
        <v>5996.25</v>
      </c>
      <c r="E1609" s="9">
        <f>RTD("cqg.rtd",,"StudyData", $K$2, "BAR", "", "Low", $K$4, $A1609, $K$6,$K$10,,$K$8,$K$12)</f>
        <v>5993.75</v>
      </c>
      <c r="F1609" s="9">
        <f>RTD("cqg.rtd",,"StudyData", $K$2, "BAR", "", "Close", $K$4, $A1609, $K$6,$K$10,,$K$8,$K$12)</f>
        <v>5995</v>
      </c>
      <c r="G1609" s="8">
        <f>RTD("cqg.rtd",,"StudyData",$K$2, "Vol", "Highlight=Total Trades,VolType=Exchange,CoCType=Auto", "Vol",$K$4,A1609,"ALL",,,"TRUE","T")</f>
        <v>4304</v>
      </c>
      <c r="H1609" s="9">
        <f xml:space="preserve"> RTD("cqg.rtd",,"StudyData", "RSI("&amp;$K$2&amp;",InputChoice:=Close,Period:=14)", "Bar", "", "Close", $K$4,A1609, "all", "", "","FALSE","T")</f>
        <v>62.447400754753758</v>
      </c>
      <c r="P1609" s="7">
        <f xml:space="preserve"> RTD("cqg.rtd",,"StudyData", $K$2, "BAR", "", "Time", $K$4,$Q1609,$K$6,$K$10, "","False","T")</f>
        <v>45812.538194444445</v>
      </c>
      <c r="Q1609" s="1">
        <f t="shared" si="51"/>
        <v>-1607</v>
      </c>
    </row>
    <row r="1610" spans="1:17" x14ac:dyDescent="0.25">
      <c r="A1610" s="6">
        <f t="shared" si="50"/>
        <v>-1608</v>
      </c>
      <c r="B1610" s="7">
        <f xml:space="preserve"> RTD("cqg.rtd",,"StudyData","TYA", "BAR", "", "Time",$K$4,$A1610,"ALL",, "","False","T")</f>
        <v>45812.534722222219</v>
      </c>
      <c r="C1610" s="9">
        <f>RTD("cqg.rtd",,"StudyData", $K$2, "BAR", "", "Open", $K$4, $A1610, $K$6,$K$10,,$K$8,K$12)</f>
        <v>5994.75</v>
      </c>
      <c r="D1610" s="9">
        <f>RTD("cqg.rtd",,"StudyData", $K$2, "BAR", "", "High", $K$4, $A1610, $K$6,$K$10,,$K$8,$K$12)</f>
        <v>5995.25</v>
      </c>
      <c r="E1610" s="9">
        <f>RTD("cqg.rtd",,"StudyData", $K$2, "BAR", "", "Low", $K$4, $A1610, $K$6,$K$10,,$K$8,$K$12)</f>
        <v>5993</v>
      </c>
      <c r="F1610" s="9">
        <f>RTD("cqg.rtd",,"StudyData", $K$2, "BAR", "", "Close", $K$4, $A1610, $K$6,$K$10,,$K$8,$K$12)</f>
        <v>5994</v>
      </c>
      <c r="G1610" s="8">
        <f>RTD("cqg.rtd",,"StudyData",$K$2, "Vol", "Highlight=Total Trades,VolType=Exchange,CoCType=Auto", "Vol",$K$4,A1610,"ALL",,,"TRUE","T")</f>
        <v>3683</v>
      </c>
      <c r="H1610" s="9">
        <f xml:space="preserve"> RTD("cqg.rtd",,"StudyData", "RSI("&amp;$K$2&amp;",InputChoice:=Close,Period:=14)", "Bar", "", "Close", $K$4,A1610, "all", "", "","FALSE","T")</f>
        <v>60.593856903481516</v>
      </c>
      <c r="P1610" s="7">
        <f xml:space="preserve"> RTD("cqg.rtd",,"StudyData", $K$2, "BAR", "", "Time", $K$4,$Q1610,$K$6,$K$10, "","False","T")</f>
        <v>45812.534722222219</v>
      </c>
      <c r="Q1610" s="1">
        <f t="shared" si="51"/>
        <v>-1608</v>
      </c>
    </row>
    <row r="1611" spans="1:17" x14ac:dyDescent="0.25">
      <c r="A1611" s="6">
        <f t="shared" si="50"/>
        <v>-1609</v>
      </c>
      <c r="B1611" s="7">
        <f xml:space="preserve"> RTD("cqg.rtd",,"StudyData","TYA", "BAR", "", "Time",$K$4,$A1611,"ALL",, "","False","T")</f>
        <v>45812.53125</v>
      </c>
      <c r="C1611" s="9">
        <f>RTD("cqg.rtd",,"StudyData", $K$2, "BAR", "", "Open", $K$4, $A1611, $K$6,$K$10,,$K$8,K$12)</f>
        <v>5993</v>
      </c>
      <c r="D1611" s="9">
        <f>RTD("cqg.rtd",,"StudyData", $K$2, "BAR", "", "High", $K$4, $A1611, $K$6,$K$10,,$K$8,$K$12)</f>
        <v>5995.25</v>
      </c>
      <c r="E1611" s="9">
        <f>RTD("cqg.rtd",,"StudyData", $K$2, "BAR", "", "Low", $K$4, $A1611, $K$6,$K$10,,$K$8,$K$12)</f>
        <v>5992.25</v>
      </c>
      <c r="F1611" s="9">
        <f>RTD("cqg.rtd",,"StudyData", $K$2, "BAR", "", "Close", $K$4, $A1611, $K$6,$K$10,,$K$8,$K$12)</f>
        <v>5994.75</v>
      </c>
      <c r="G1611" s="8">
        <f>RTD("cqg.rtd",,"StudyData",$K$2, "Vol", "Highlight=Total Trades,VolType=Exchange,CoCType=Auto", "Vol",$K$4,A1611,"ALL",,,"TRUE","T")</f>
        <v>5553</v>
      </c>
      <c r="H1611" s="9">
        <f xml:space="preserve"> RTD("cqg.rtd",,"StudyData", "RSI("&amp;$K$2&amp;",InputChoice:=Close,Period:=14)", "Bar", "", "Close", $K$4,A1611, "all", "", "","FALSE","T")</f>
        <v>62.750902980193246</v>
      </c>
      <c r="P1611" s="7">
        <f xml:space="preserve"> RTD("cqg.rtd",,"StudyData", $K$2, "BAR", "", "Time", $K$4,$Q1611,$K$6,$K$10, "","False","T")</f>
        <v>45812.53125</v>
      </c>
      <c r="Q1611" s="1">
        <f t="shared" si="51"/>
        <v>-1609</v>
      </c>
    </row>
    <row r="1612" spans="1:17" x14ac:dyDescent="0.25">
      <c r="A1612" s="6">
        <f t="shared" si="50"/>
        <v>-1610</v>
      </c>
      <c r="B1612" s="7">
        <f xml:space="preserve"> RTD("cqg.rtd",,"StudyData","TYA", "BAR", "", "Time",$K$4,$A1612,"ALL",, "","False","T")</f>
        <v>45812.527777777781</v>
      </c>
      <c r="C1612" s="9">
        <f>RTD("cqg.rtd",,"StudyData", $K$2, "BAR", "", "Open", $K$4, $A1612, $K$6,$K$10,,$K$8,K$12)</f>
        <v>5992.5</v>
      </c>
      <c r="D1612" s="9">
        <f>RTD("cqg.rtd",,"StudyData", $K$2, "BAR", "", "High", $K$4, $A1612, $K$6,$K$10,,$K$8,$K$12)</f>
        <v>5993.5</v>
      </c>
      <c r="E1612" s="9">
        <f>RTD("cqg.rtd",,"StudyData", $K$2, "BAR", "", "Low", $K$4, $A1612, $K$6,$K$10,,$K$8,$K$12)</f>
        <v>5989.75</v>
      </c>
      <c r="F1612" s="9">
        <f>RTD("cqg.rtd",,"StudyData", $K$2, "BAR", "", "Close", $K$4, $A1612, $K$6,$K$10,,$K$8,$K$12)</f>
        <v>5992.75</v>
      </c>
      <c r="G1612" s="8">
        <f>RTD("cqg.rtd",,"StudyData",$K$2, "Vol", "Highlight=Total Trades,VolType=Exchange,CoCType=Auto", "Vol",$K$4,A1612,"ALL",,,"TRUE","T")</f>
        <v>8555</v>
      </c>
      <c r="H1612" s="9">
        <f xml:space="preserve"> RTD("cqg.rtd",,"StudyData", "RSI("&amp;$K$2&amp;",InputChoice:=Close,Period:=14)", "Bar", "", "Close", $K$4,A1612, "all", "", "","FALSE","T")</f>
        <v>59.150040783995102</v>
      </c>
      <c r="P1612" s="7">
        <f xml:space="preserve"> RTD("cqg.rtd",,"StudyData", $K$2, "BAR", "", "Time", $K$4,$Q1612,$K$6,$K$10, "","False","T")</f>
        <v>45812.527777777781</v>
      </c>
      <c r="Q1612" s="1">
        <f t="shared" si="51"/>
        <v>-1610</v>
      </c>
    </row>
    <row r="1613" spans="1:17" x14ac:dyDescent="0.25">
      <c r="A1613" s="6">
        <f t="shared" si="50"/>
        <v>-1611</v>
      </c>
      <c r="B1613" s="7">
        <f xml:space="preserve"> RTD("cqg.rtd",,"StudyData","TYA", "BAR", "", "Time",$K$4,$A1613,"ALL",, "","False","T")</f>
        <v>45812.524305555555</v>
      </c>
      <c r="C1613" s="9">
        <f>RTD("cqg.rtd",,"StudyData", $K$2, "BAR", "", "Open", $K$4, $A1613, $K$6,$K$10,,$K$8,K$12)</f>
        <v>5992.75</v>
      </c>
      <c r="D1613" s="9">
        <f>RTD("cqg.rtd",,"StudyData", $K$2, "BAR", "", "High", $K$4, $A1613, $K$6,$K$10,,$K$8,$K$12)</f>
        <v>5995.25</v>
      </c>
      <c r="E1613" s="9">
        <f>RTD("cqg.rtd",,"StudyData", $K$2, "BAR", "", "Low", $K$4, $A1613, $K$6,$K$10,,$K$8,$K$12)</f>
        <v>5992</v>
      </c>
      <c r="F1613" s="9">
        <f>RTD("cqg.rtd",,"StudyData", $K$2, "BAR", "", "Close", $K$4, $A1613, $K$6,$K$10,,$K$8,$K$12)</f>
        <v>5992.25</v>
      </c>
      <c r="G1613" s="8">
        <f>RTD("cqg.rtd",,"StudyData",$K$2, "Vol", "Highlight=Total Trades,VolType=Exchange,CoCType=Auto", "Vol",$K$4,A1613,"ALL",,,"TRUE","T")</f>
        <v>6433</v>
      </c>
      <c r="H1613" s="9">
        <f xml:space="preserve"> RTD("cqg.rtd",,"StudyData", "RSI("&amp;$K$2&amp;",InputChoice:=Close,Period:=14)", "Bar", "", "Close", $K$4,A1613, "all", "", "","FALSE","T")</f>
        <v>58.21227406611758</v>
      </c>
      <c r="P1613" s="7">
        <f xml:space="preserve"> RTD("cqg.rtd",,"StudyData", $K$2, "BAR", "", "Time", $K$4,$Q1613,$K$6,$K$10, "","False","T")</f>
        <v>45812.524305555555</v>
      </c>
      <c r="Q1613" s="1">
        <f t="shared" si="51"/>
        <v>-1611</v>
      </c>
    </row>
    <row r="1614" spans="1:17" x14ac:dyDescent="0.25">
      <c r="A1614" s="6">
        <f t="shared" si="50"/>
        <v>-1612</v>
      </c>
      <c r="B1614" s="7">
        <f xml:space="preserve"> RTD("cqg.rtd",,"StudyData","TYA", "BAR", "", "Time",$K$4,$A1614,"ALL",, "","False","T")</f>
        <v>45812.520833333336</v>
      </c>
      <c r="C1614" s="9">
        <f>RTD("cqg.rtd",,"StudyData", $K$2, "BAR", "", "Open", $K$4, $A1614, $K$6,$K$10,,$K$8,K$12)</f>
        <v>5992.5</v>
      </c>
      <c r="D1614" s="9">
        <f>RTD("cqg.rtd",,"StudyData", $K$2, "BAR", "", "High", $K$4, $A1614, $K$6,$K$10,,$K$8,$K$12)</f>
        <v>5993.5</v>
      </c>
      <c r="E1614" s="9">
        <f>RTD("cqg.rtd",,"StudyData", $K$2, "BAR", "", "Low", $K$4, $A1614, $K$6,$K$10,,$K$8,$K$12)</f>
        <v>5990.5</v>
      </c>
      <c r="F1614" s="9">
        <f>RTD("cqg.rtd",,"StudyData", $K$2, "BAR", "", "Close", $K$4, $A1614, $K$6,$K$10,,$K$8,$K$12)</f>
        <v>5992.5</v>
      </c>
      <c r="G1614" s="8">
        <f>RTD("cqg.rtd",,"StudyData",$K$2, "Vol", "Highlight=Total Trades,VolType=Exchange,CoCType=Auto", "Vol",$K$4,A1614,"ALL",,,"TRUE","T")</f>
        <v>5428</v>
      </c>
      <c r="H1614" s="9">
        <f xml:space="preserve"> RTD("cqg.rtd",,"StudyData", "RSI("&amp;$K$2&amp;",InputChoice:=Close,Period:=14)", "Bar", "", "Close", $K$4,A1614, "all", "", "","FALSE","T")</f>
        <v>58.839402895200202</v>
      </c>
      <c r="P1614" s="7">
        <f xml:space="preserve"> RTD("cqg.rtd",,"StudyData", $K$2, "BAR", "", "Time", $K$4,$Q1614,$K$6,$K$10, "","False","T")</f>
        <v>45812.520833333336</v>
      </c>
      <c r="Q1614" s="1">
        <f t="shared" si="51"/>
        <v>-1612</v>
      </c>
    </row>
    <row r="1615" spans="1:17" x14ac:dyDescent="0.25">
      <c r="A1615" s="6">
        <f t="shared" si="50"/>
        <v>-1613</v>
      </c>
      <c r="B1615" s="7">
        <f xml:space="preserve"> RTD("cqg.rtd",,"StudyData","TYA", "BAR", "", "Time",$K$4,$A1615,"ALL",, "","False","T")</f>
        <v>45812.517361111109</v>
      </c>
      <c r="C1615" s="9">
        <f>RTD("cqg.rtd",,"StudyData", $K$2, "BAR", "", "Open", $K$4, $A1615, $K$6,$K$10,,$K$8,K$12)</f>
        <v>5991.75</v>
      </c>
      <c r="D1615" s="9">
        <f>RTD("cqg.rtd",,"StudyData", $K$2, "BAR", "", "High", $K$4, $A1615, $K$6,$K$10,,$K$8,$K$12)</f>
        <v>5993.75</v>
      </c>
      <c r="E1615" s="9">
        <f>RTD("cqg.rtd",,"StudyData", $K$2, "BAR", "", "Low", $K$4, $A1615, $K$6,$K$10,,$K$8,$K$12)</f>
        <v>5991.5</v>
      </c>
      <c r="F1615" s="9">
        <f>RTD("cqg.rtd",,"StudyData", $K$2, "BAR", "", "Close", $K$4, $A1615, $K$6,$K$10,,$K$8,$K$12)</f>
        <v>5992.5</v>
      </c>
      <c r="G1615" s="8">
        <f>RTD("cqg.rtd",,"StudyData",$K$2, "Vol", "Highlight=Total Trades,VolType=Exchange,CoCType=Auto", "Vol",$K$4,A1615,"ALL",,,"TRUE","T")</f>
        <v>4146</v>
      </c>
      <c r="H1615" s="9">
        <f xml:space="preserve"> RTD("cqg.rtd",,"StudyData", "RSI("&amp;$K$2&amp;",InputChoice:=Close,Period:=14)", "Bar", "", "Close", $K$4,A1615, "all", "", "","FALSE","T")</f>
        <v>58.839402895200195</v>
      </c>
      <c r="P1615" s="7">
        <f xml:space="preserve"> RTD("cqg.rtd",,"StudyData", $K$2, "BAR", "", "Time", $K$4,$Q1615,$K$6,$K$10, "","False","T")</f>
        <v>45812.517361111109</v>
      </c>
      <c r="Q1615" s="1">
        <f t="shared" si="51"/>
        <v>-1613</v>
      </c>
    </row>
    <row r="1616" spans="1:17" x14ac:dyDescent="0.25">
      <c r="A1616" s="6">
        <f t="shared" si="50"/>
        <v>-1614</v>
      </c>
      <c r="B1616" s="7">
        <f xml:space="preserve"> RTD("cqg.rtd",,"StudyData","TYA", "BAR", "", "Time",$K$4,$A1616,"ALL",, "","False","T")</f>
        <v>45812.513888888891</v>
      </c>
      <c r="C1616" s="9">
        <f>RTD("cqg.rtd",,"StudyData", $K$2, "BAR", "", "Open", $K$4, $A1616, $K$6,$K$10,,$K$8,K$12)</f>
        <v>5991.25</v>
      </c>
      <c r="D1616" s="9">
        <f>RTD("cqg.rtd",,"StudyData", $K$2, "BAR", "", "High", $K$4, $A1616, $K$6,$K$10,,$K$8,$K$12)</f>
        <v>5993</v>
      </c>
      <c r="E1616" s="9">
        <f>RTD("cqg.rtd",,"StudyData", $K$2, "BAR", "", "Low", $K$4, $A1616, $K$6,$K$10,,$K$8,$K$12)</f>
        <v>5991</v>
      </c>
      <c r="F1616" s="9">
        <f>RTD("cqg.rtd",,"StudyData", $K$2, "BAR", "", "Close", $K$4, $A1616, $K$6,$K$10,,$K$8,$K$12)</f>
        <v>5991.5</v>
      </c>
      <c r="G1616" s="8">
        <f>RTD("cqg.rtd",,"StudyData",$K$2, "Vol", "Highlight=Total Trades,VolType=Exchange,CoCType=Auto", "Vol",$K$4,A1616,"ALL",,,"TRUE","T")</f>
        <v>4983</v>
      </c>
      <c r="H1616" s="9">
        <f xml:space="preserve"> RTD("cqg.rtd",,"StudyData", "RSI("&amp;$K$2&amp;",InputChoice:=Close,Period:=14)", "Bar", "", "Close", $K$4,A1616, "all", "", "","FALSE","T")</f>
        <v>57.251007160361134</v>
      </c>
      <c r="P1616" s="7">
        <f xml:space="preserve"> RTD("cqg.rtd",,"StudyData", $K$2, "BAR", "", "Time", $K$4,$Q1616,$K$6,$K$10, "","False","T")</f>
        <v>45812.513888888891</v>
      </c>
      <c r="Q1616" s="1">
        <f t="shared" si="51"/>
        <v>-1614</v>
      </c>
    </row>
    <row r="1617" spans="1:17" x14ac:dyDescent="0.25">
      <c r="A1617" s="6">
        <f t="shared" si="50"/>
        <v>-1615</v>
      </c>
      <c r="B1617" s="7">
        <f xml:space="preserve"> RTD("cqg.rtd",,"StudyData","TYA", "BAR", "", "Time",$K$4,$A1617,"ALL",, "","False","T")</f>
        <v>45812.510416666664</v>
      </c>
      <c r="C1617" s="9">
        <f>RTD("cqg.rtd",,"StudyData", $K$2, "BAR", "", "Open", $K$4, $A1617, $K$6,$K$10,,$K$8,K$12)</f>
        <v>5992</v>
      </c>
      <c r="D1617" s="9">
        <f>RTD("cqg.rtd",,"StudyData", $K$2, "BAR", "", "High", $K$4, $A1617, $K$6,$K$10,,$K$8,$K$12)</f>
        <v>5993</v>
      </c>
      <c r="E1617" s="9">
        <f>RTD("cqg.rtd",,"StudyData", $K$2, "BAR", "", "Low", $K$4, $A1617, $K$6,$K$10,,$K$8,$K$12)</f>
        <v>5990.25</v>
      </c>
      <c r="F1617" s="9">
        <f>RTD("cqg.rtd",,"StudyData", $K$2, "BAR", "", "Close", $K$4, $A1617, $K$6,$K$10,,$K$8,$K$12)</f>
        <v>5991.25</v>
      </c>
      <c r="G1617" s="8">
        <f>RTD("cqg.rtd",,"StudyData",$K$2, "Vol", "Highlight=Total Trades,VolType=Exchange,CoCType=Auto", "Vol",$K$4,A1617,"ALL",,,"TRUE","T")</f>
        <v>4761</v>
      </c>
      <c r="H1617" s="9">
        <f xml:space="preserve"> RTD("cqg.rtd",,"StudyData", "RSI("&amp;$K$2&amp;",InputChoice:=Close,Period:=14)", "Bar", "", "Close", $K$4,A1617, "all", "", "","FALSE","T")</f>
        <v>56.864581114506386</v>
      </c>
      <c r="P1617" s="7">
        <f xml:space="preserve"> RTD("cqg.rtd",,"StudyData", $K$2, "BAR", "", "Time", $K$4,$Q1617,$K$6,$K$10, "","False","T")</f>
        <v>45812.510416666664</v>
      </c>
      <c r="Q1617" s="1">
        <f t="shared" si="51"/>
        <v>-1615</v>
      </c>
    </row>
    <row r="1618" spans="1:17" x14ac:dyDescent="0.25">
      <c r="A1618" s="6">
        <f t="shared" si="50"/>
        <v>-1616</v>
      </c>
      <c r="B1618" s="7">
        <f xml:space="preserve"> RTD("cqg.rtd",,"StudyData","TYA", "BAR", "", "Time",$K$4,$A1618,"ALL",, "","False","T")</f>
        <v>45812.506944444445</v>
      </c>
      <c r="C1618" s="9">
        <f>RTD("cqg.rtd",,"StudyData", $K$2, "BAR", "", "Open", $K$4, $A1618, $K$6,$K$10,,$K$8,K$12)</f>
        <v>5991</v>
      </c>
      <c r="D1618" s="9">
        <f>RTD("cqg.rtd",,"StudyData", $K$2, "BAR", "", "High", $K$4, $A1618, $K$6,$K$10,,$K$8,$K$12)</f>
        <v>5993.25</v>
      </c>
      <c r="E1618" s="9">
        <f>RTD("cqg.rtd",,"StudyData", $K$2, "BAR", "", "Low", $K$4, $A1618, $K$6,$K$10,,$K$8,$K$12)</f>
        <v>5990.75</v>
      </c>
      <c r="F1618" s="9">
        <f>RTD("cqg.rtd",,"StudyData", $K$2, "BAR", "", "Close", $K$4, $A1618, $K$6,$K$10,,$K$8,$K$12)</f>
        <v>5991.75</v>
      </c>
      <c r="G1618" s="8">
        <f>RTD("cqg.rtd",,"StudyData",$K$2, "Vol", "Highlight=Total Trades,VolType=Exchange,CoCType=Auto", "Vol",$K$4,A1618,"ALL",,,"TRUE","T")</f>
        <v>6339</v>
      </c>
      <c r="H1618" s="9">
        <f xml:space="preserve"> RTD("cqg.rtd",,"StudyData", "RSI("&amp;$K$2&amp;",InputChoice:=Close,Period:=14)", "Bar", "", "Close", $K$4,A1618, "all", "", "","FALSE","T")</f>
        <v>57.835494001376638</v>
      </c>
      <c r="P1618" s="7">
        <f xml:space="preserve"> RTD("cqg.rtd",,"StudyData", $K$2, "BAR", "", "Time", $K$4,$Q1618,$K$6,$K$10, "","False","T")</f>
        <v>45812.506944444445</v>
      </c>
      <c r="Q1618" s="1">
        <f t="shared" si="51"/>
        <v>-1616</v>
      </c>
    </row>
    <row r="1619" spans="1:17" x14ac:dyDescent="0.25">
      <c r="A1619" s="6">
        <f t="shared" si="50"/>
        <v>-1617</v>
      </c>
      <c r="B1619" s="7">
        <f xml:space="preserve"> RTD("cqg.rtd",,"StudyData","TYA", "BAR", "", "Time",$K$4,$A1619,"ALL",, "","False","T")</f>
        <v>45812.503472222219</v>
      </c>
      <c r="C1619" s="9">
        <f>RTD("cqg.rtd",,"StudyData", $K$2, "BAR", "", "Open", $K$4, $A1619, $K$6,$K$10,,$K$8,K$12)</f>
        <v>5990.25</v>
      </c>
      <c r="D1619" s="9">
        <f>RTD("cqg.rtd",,"StudyData", $K$2, "BAR", "", "High", $K$4, $A1619, $K$6,$K$10,,$K$8,$K$12)</f>
        <v>5991.5</v>
      </c>
      <c r="E1619" s="9">
        <f>RTD("cqg.rtd",,"StudyData", $K$2, "BAR", "", "Low", $K$4, $A1619, $K$6,$K$10,,$K$8,$K$12)</f>
        <v>5990</v>
      </c>
      <c r="F1619" s="9">
        <f>RTD("cqg.rtd",,"StudyData", $K$2, "BAR", "", "Close", $K$4, $A1619, $K$6,$K$10,,$K$8,$K$12)</f>
        <v>5991</v>
      </c>
      <c r="G1619" s="8">
        <f>RTD("cqg.rtd",,"StudyData",$K$2, "Vol", "Highlight=Total Trades,VolType=Exchange,CoCType=Auto", "Vol",$K$4,A1619,"ALL",,,"TRUE","T")</f>
        <v>4375</v>
      </c>
      <c r="H1619" s="9">
        <f xml:space="preserve"> RTD("cqg.rtd",,"StudyData", "RSI("&amp;$K$2&amp;",InputChoice:=Close,Period:=14)", "Bar", "", "Close", $K$4,A1619, "all", "", "","FALSE","T")</f>
        <v>56.808317395023806</v>
      </c>
      <c r="P1619" s="7">
        <f xml:space="preserve"> RTD("cqg.rtd",,"StudyData", $K$2, "BAR", "", "Time", $K$4,$Q1619,$K$6,$K$10, "","False","T")</f>
        <v>45812.503472222219</v>
      </c>
      <c r="Q1619" s="1">
        <f t="shared" si="51"/>
        <v>-1617</v>
      </c>
    </row>
    <row r="1620" spans="1:17" x14ac:dyDescent="0.25">
      <c r="A1620" s="6">
        <f t="shared" si="50"/>
        <v>-1618</v>
      </c>
      <c r="B1620" s="7">
        <f xml:space="preserve"> RTD("cqg.rtd",,"StudyData","TYA", "BAR", "", "Time",$K$4,$A1620,"ALL",, "","False","T")</f>
        <v>45812.5</v>
      </c>
      <c r="C1620" s="9">
        <f>RTD("cqg.rtd",,"StudyData", $K$2, "BAR", "", "Open", $K$4, $A1620, $K$6,$K$10,,$K$8,K$12)</f>
        <v>5986.75</v>
      </c>
      <c r="D1620" s="9">
        <f>RTD("cqg.rtd",,"StudyData", $K$2, "BAR", "", "High", $K$4, $A1620, $K$6,$K$10,,$K$8,$K$12)</f>
        <v>5991.25</v>
      </c>
      <c r="E1620" s="9">
        <f>RTD("cqg.rtd",,"StudyData", $K$2, "BAR", "", "Low", $K$4, $A1620, $K$6,$K$10,,$K$8,$K$12)</f>
        <v>5986.75</v>
      </c>
      <c r="F1620" s="9">
        <f>RTD("cqg.rtd",,"StudyData", $K$2, "BAR", "", "Close", $K$4, $A1620, $K$6,$K$10,,$K$8,$K$12)</f>
        <v>5990.5</v>
      </c>
      <c r="G1620" s="8">
        <f>RTD("cqg.rtd",,"StudyData",$K$2, "Vol", "Highlight=Total Trades,VolType=Exchange,CoCType=Auto", "Vol",$K$4,A1620,"ALL",,,"TRUE","T")</f>
        <v>7668</v>
      </c>
      <c r="H1620" s="9">
        <f xml:space="preserve"> RTD("cqg.rtd",,"StudyData", "RSI("&amp;$K$2&amp;",InputChoice:=Close,Period:=14)", "Bar", "", "Close", $K$4,A1620, "all", "", "","FALSE","T")</f>
        <v>56.146982183629859</v>
      </c>
      <c r="P1620" s="7">
        <f xml:space="preserve"> RTD("cqg.rtd",,"StudyData", $K$2, "BAR", "", "Time", $K$4,$Q1620,$K$6,$K$10, "","False","T")</f>
        <v>45812.5</v>
      </c>
      <c r="Q1620" s="1">
        <f t="shared" si="51"/>
        <v>-1618</v>
      </c>
    </row>
    <row r="1621" spans="1:17" x14ac:dyDescent="0.25">
      <c r="A1621" s="6">
        <f t="shared" si="50"/>
        <v>-1619</v>
      </c>
      <c r="B1621" s="7">
        <f xml:space="preserve"> RTD("cqg.rtd",,"StudyData","TYA", "BAR", "", "Time",$K$4,$A1621,"ALL",, "","False","T")</f>
        <v>45812.496527777781</v>
      </c>
      <c r="C1621" s="9">
        <f>RTD("cqg.rtd",,"StudyData", $K$2, "BAR", "", "Open", $K$4, $A1621, $K$6,$K$10,,$K$8,K$12)</f>
        <v>5986</v>
      </c>
      <c r="D1621" s="9">
        <f>RTD("cqg.rtd",,"StudyData", $K$2, "BAR", "", "High", $K$4, $A1621, $K$6,$K$10,,$K$8,$K$12)</f>
        <v>5987.75</v>
      </c>
      <c r="E1621" s="9">
        <f>RTD("cqg.rtd",,"StudyData", $K$2, "BAR", "", "Low", $K$4, $A1621, $K$6,$K$10,,$K$8,$K$12)</f>
        <v>5985.5</v>
      </c>
      <c r="F1621" s="9">
        <f>RTD("cqg.rtd",,"StudyData", $K$2, "BAR", "", "Close", $K$4, $A1621, $K$6,$K$10,,$K$8,$K$12)</f>
        <v>5986.75</v>
      </c>
      <c r="G1621" s="8">
        <f>RTD("cqg.rtd",,"StudyData",$K$2, "Vol", "Highlight=Total Trades,VolType=Exchange,CoCType=Auto", "Vol",$K$4,A1621,"ALL",,,"TRUE","T")</f>
        <v>5306</v>
      </c>
      <c r="H1621" s="9">
        <f xml:space="preserve"> RTD("cqg.rtd",,"StudyData", "RSI("&amp;$K$2&amp;",InputChoice:=Close,Period:=14)", "Bar", "", "Close", $K$4,A1621, "all", "", "","FALSE","T")</f>
        <v>50.912563521664808</v>
      </c>
      <c r="P1621" s="7">
        <f xml:space="preserve"> RTD("cqg.rtd",,"StudyData", $K$2, "BAR", "", "Time", $K$4,$Q1621,$K$6,$K$10, "","False","T")</f>
        <v>45812.496527777781</v>
      </c>
      <c r="Q1621" s="1">
        <f t="shared" si="51"/>
        <v>-1619</v>
      </c>
    </row>
    <row r="1622" spans="1:17" x14ac:dyDescent="0.25">
      <c r="A1622" s="6">
        <f t="shared" si="50"/>
        <v>-1620</v>
      </c>
      <c r="B1622" s="7">
        <f xml:space="preserve"> RTD("cqg.rtd",,"StudyData","TYA", "BAR", "", "Time",$K$4,$A1622,"ALL",, "","False","T")</f>
        <v>45812.493055555555</v>
      </c>
      <c r="C1622" s="9">
        <f>RTD("cqg.rtd",,"StudyData", $K$2, "BAR", "", "Open", $K$4, $A1622, $K$6,$K$10,,$K$8,K$12)</f>
        <v>5987</v>
      </c>
      <c r="D1622" s="9">
        <f>RTD("cqg.rtd",,"StudyData", $K$2, "BAR", "", "High", $K$4, $A1622, $K$6,$K$10,,$K$8,$K$12)</f>
        <v>5987.5</v>
      </c>
      <c r="E1622" s="9">
        <f>RTD("cqg.rtd",,"StudyData", $K$2, "BAR", "", "Low", $K$4, $A1622, $K$6,$K$10,,$K$8,$K$12)</f>
        <v>5985</v>
      </c>
      <c r="F1622" s="9">
        <f>RTD("cqg.rtd",,"StudyData", $K$2, "BAR", "", "Close", $K$4, $A1622, $K$6,$K$10,,$K$8,$K$12)</f>
        <v>5986</v>
      </c>
      <c r="G1622" s="8">
        <f>RTD("cqg.rtd",,"StudyData",$K$2, "Vol", "Highlight=Total Trades,VolType=Exchange,CoCType=Auto", "Vol",$K$4,A1622,"ALL",,,"TRUE","T")</f>
        <v>6120</v>
      </c>
      <c r="H1622" s="9">
        <f xml:space="preserve"> RTD("cqg.rtd",,"StudyData", "RSI("&amp;$K$2&amp;",InputChoice:=Close,Period:=14)", "Bar", "", "Close", $K$4,A1622, "all", "", "","FALSE","T")</f>
        <v>49.799755847680686</v>
      </c>
      <c r="P1622" s="7">
        <f xml:space="preserve"> RTD("cqg.rtd",,"StudyData", $K$2, "BAR", "", "Time", $K$4,$Q1622,$K$6,$K$10, "","False","T")</f>
        <v>45812.493055555555</v>
      </c>
      <c r="Q1622" s="1">
        <f t="shared" si="51"/>
        <v>-1620</v>
      </c>
    </row>
    <row r="1623" spans="1:17" x14ac:dyDescent="0.25">
      <c r="A1623" s="6">
        <f t="shared" si="50"/>
        <v>-1621</v>
      </c>
      <c r="B1623" s="7">
        <f xml:space="preserve"> RTD("cqg.rtd",,"StudyData","TYA", "BAR", "", "Time",$K$4,$A1623,"ALL",, "","False","T")</f>
        <v>45812.489583333336</v>
      </c>
      <c r="C1623" s="9">
        <f>RTD("cqg.rtd",,"StudyData", $K$2, "BAR", "", "Open", $K$4, $A1623, $K$6,$K$10,,$K$8,K$12)</f>
        <v>5984</v>
      </c>
      <c r="D1623" s="9">
        <f>RTD("cqg.rtd",,"StudyData", $K$2, "BAR", "", "High", $K$4, $A1623, $K$6,$K$10,,$K$8,$K$12)</f>
        <v>5987.75</v>
      </c>
      <c r="E1623" s="9">
        <f>RTD("cqg.rtd",,"StudyData", $K$2, "BAR", "", "Low", $K$4, $A1623, $K$6,$K$10,,$K$8,$K$12)</f>
        <v>5983.75</v>
      </c>
      <c r="F1623" s="9">
        <f>RTD("cqg.rtd",,"StudyData", $K$2, "BAR", "", "Close", $K$4, $A1623, $K$6,$K$10,,$K$8,$K$12)</f>
        <v>5987.25</v>
      </c>
      <c r="G1623" s="8">
        <f>RTD("cqg.rtd",,"StudyData",$K$2, "Vol", "Highlight=Total Trades,VolType=Exchange,CoCType=Auto", "Vol",$K$4,A1623,"ALL",,,"TRUE","T")</f>
        <v>7647</v>
      </c>
      <c r="H1623" s="9">
        <f xml:space="preserve"> RTD("cqg.rtd",,"StudyData", "RSI("&amp;$K$2&amp;",InputChoice:=Close,Period:=14)", "Bar", "", "Close", $K$4,A1623, "all", "", "","FALSE","T")</f>
        <v>51.610477535487078</v>
      </c>
      <c r="P1623" s="7">
        <f xml:space="preserve"> RTD("cqg.rtd",,"StudyData", $K$2, "BAR", "", "Time", $K$4,$Q1623,$K$6,$K$10, "","False","T")</f>
        <v>45812.489583333336</v>
      </c>
      <c r="Q1623" s="1">
        <f t="shared" si="51"/>
        <v>-1621</v>
      </c>
    </row>
    <row r="1624" spans="1:17" x14ac:dyDescent="0.25">
      <c r="A1624" s="6">
        <f t="shared" si="50"/>
        <v>-1622</v>
      </c>
      <c r="B1624" s="7">
        <f xml:space="preserve"> RTD("cqg.rtd",,"StudyData","TYA", "BAR", "", "Time",$K$4,$A1624,"ALL",, "","False","T")</f>
        <v>45812.486111111109</v>
      </c>
      <c r="C1624" s="9">
        <f>RTD("cqg.rtd",,"StudyData", $K$2, "BAR", "", "Open", $K$4, $A1624, $K$6,$K$10,,$K$8,K$12)</f>
        <v>5980.75</v>
      </c>
      <c r="D1624" s="9">
        <f>RTD("cqg.rtd",,"StudyData", $K$2, "BAR", "", "High", $K$4, $A1624, $K$6,$K$10,,$K$8,$K$12)</f>
        <v>5984.25</v>
      </c>
      <c r="E1624" s="9">
        <f>RTD("cqg.rtd",,"StudyData", $K$2, "BAR", "", "Low", $K$4, $A1624, $K$6,$K$10,,$K$8,$K$12)</f>
        <v>5980.75</v>
      </c>
      <c r="F1624" s="9">
        <f>RTD("cqg.rtd",,"StudyData", $K$2, "BAR", "", "Close", $K$4, $A1624, $K$6,$K$10,,$K$8,$K$12)</f>
        <v>5984</v>
      </c>
      <c r="G1624" s="8">
        <f>RTD("cqg.rtd",,"StudyData",$K$2, "Vol", "Highlight=Total Trades,VolType=Exchange,CoCType=Auto", "Vol",$K$4,A1624,"ALL",,,"TRUE","T")</f>
        <v>6569</v>
      </c>
      <c r="H1624" s="9">
        <f xml:space="preserve"> RTD("cqg.rtd",,"StudyData", "RSI("&amp;$K$2&amp;",InputChoice:=Close,Period:=14)", "Bar", "", "Close", $K$4,A1624, "all", "", "","FALSE","T")</f>
        <v>46.95390264009778</v>
      </c>
      <c r="P1624" s="7">
        <f xml:space="preserve"> RTD("cqg.rtd",,"StudyData", $K$2, "BAR", "", "Time", $K$4,$Q1624,$K$6,$K$10, "","False","T")</f>
        <v>45812.486111111109</v>
      </c>
      <c r="Q1624" s="1">
        <f t="shared" si="51"/>
        <v>-1622</v>
      </c>
    </row>
    <row r="1625" spans="1:17" x14ac:dyDescent="0.25">
      <c r="A1625" s="6">
        <f t="shared" si="50"/>
        <v>-1623</v>
      </c>
      <c r="B1625" s="7">
        <f xml:space="preserve"> RTD("cqg.rtd",,"StudyData","TYA", "BAR", "", "Time",$K$4,$A1625,"ALL",, "","False","T")</f>
        <v>45812.482638888891</v>
      </c>
      <c r="C1625" s="9">
        <f>RTD("cqg.rtd",,"StudyData", $K$2, "BAR", "", "Open", $K$4, $A1625, $K$6,$K$10,,$K$8,K$12)</f>
        <v>5980.25</v>
      </c>
      <c r="D1625" s="9">
        <f>RTD("cqg.rtd",,"StudyData", $K$2, "BAR", "", "High", $K$4, $A1625, $K$6,$K$10,,$K$8,$K$12)</f>
        <v>5982</v>
      </c>
      <c r="E1625" s="9">
        <f>RTD("cqg.rtd",,"StudyData", $K$2, "BAR", "", "Low", $K$4, $A1625, $K$6,$K$10,,$K$8,$K$12)</f>
        <v>5979</v>
      </c>
      <c r="F1625" s="9">
        <f>RTD("cqg.rtd",,"StudyData", $K$2, "BAR", "", "Close", $K$4, $A1625, $K$6,$K$10,,$K$8,$K$12)</f>
        <v>5980.75</v>
      </c>
      <c r="G1625" s="8">
        <f>RTD("cqg.rtd",,"StudyData",$K$2, "Vol", "Highlight=Total Trades,VolType=Exchange,CoCType=Auto", "Vol",$K$4,A1625,"ALL",,,"TRUE","T")</f>
        <v>5974</v>
      </c>
      <c r="H1625" s="9">
        <f xml:space="preserve"> RTD("cqg.rtd",,"StudyData", "RSI("&amp;$K$2&amp;",InputChoice:=Close,Period:=14)", "Bar", "", "Close", $K$4,A1625, "all", "", "","FALSE","T")</f>
        <v>41.748719039076036</v>
      </c>
      <c r="P1625" s="7">
        <f xml:space="preserve"> RTD("cqg.rtd",,"StudyData", $K$2, "BAR", "", "Time", $K$4,$Q1625,$K$6,$K$10, "","False","T")</f>
        <v>45812.482638888891</v>
      </c>
      <c r="Q1625" s="1">
        <f t="shared" si="51"/>
        <v>-1623</v>
      </c>
    </row>
    <row r="1626" spans="1:17" x14ac:dyDescent="0.25">
      <c r="A1626" s="6">
        <f t="shared" si="50"/>
        <v>-1624</v>
      </c>
      <c r="B1626" s="7">
        <f xml:space="preserve"> RTD("cqg.rtd",,"StudyData","TYA", "BAR", "", "Time",$K$4,$A1626,"ALL",, "","False","T")</f>
        <v>45812.479166666664</v>
      </c>
      <c r="C1626" s="9">
        <f>RTD("cqg.rtd",,"StudyData", $K$2, "BAR", "", "Open", $K$4, $A1626, $K$6,$K$10,,$K$8,K$12)</f>
        <v>5978.5</v>
      </c>
      <c r="D1626" s="9">
        <f>RTD("cqg.rtd",,"StudyData", $K$2, "BAR", "", "High", $K$4, $A1626, $K$6,$K$10,,$K$8,$K$12)</f>
        <v>5983.25</v>
      </c>
      <c r="E1626" s="9">
        <f>RTD("cqg.rtd",,"StudyData", $K$2, "BAR", "", "Low", $K$4, $A1626, $K$6,$K$10,,$K$8,$K$12)</f>
        <v>5978</v>
      </c>
      <c r="F1626" s="9">
        <f>RTD("cqg.rtd",,"StudyData", $K$2, "BAR", "", "Close", $K$4, $A1626, $K$6,$K$10,,$K$8,$K$12)</f>
        <v>5980.25</v>
      </c>
      <c r="G1626" s="8">
        <f>RTD("cqg.rtd",,"StudyData",$K$2, "Vol", "Highlight=Total Trades,VolType=Exchange,CoCType=Auto", "Vol",$K$4,A1626,"ALL",,,"TRUE","T")</f>
        <v>8697</v>
      </c>
      <c r="H1626" s="9">
        <f xml:space="preserve"> RTD("cqg.rtd",,"StudyData", "RSI("&amp;$K$2&amp;",InputChoice:=Close,Period:=14)", "Bar", "", "Close", $K$4,A1626, "all", "", "","FALSE","T")</f>
        <v>40.920546077880992</v>
      </c>
      <c r="P1626" s="7">
        <f xml:space="preserve"> RTD("cqg.rtd",,"StudyData", $K$2, "BAR", "", "Time", $K$4,$Q1626,$K$6,$K$10, "","False","T")</f>
        <v>45812.479166666664</v>
      </c>
      <c r="Q1626" s="1">
        <f t="shared" si="51"/>
        <v>-1624</v>
      </c>
    </row>
    <row r="1627" spans="1:17" x14ac:dyDescent="0.25">
      <c r="A1627" s="6">
        <f t="shared" si="50"/>
        <v>-1625</v>
      </c>
      <c r="B1627" s="7">
        <f xml:space="preserve"> RTD("cqg.rtd",,"StudyData","TYA", "BAR", "", "Time",$K$4,$A1627,"ALL",, "","False","T")</f>
        <v>45812.475694444445</v>
      </c>
      <c r="C1627" s="9">
        <f>RTD("cqg.rtd",,"StudyData", $K$2, "BAR", "", "Open", $K$4, $A1627, $K$6,$K$10,,$K$8,K$12)</f>
        <v>5981</v>
      </c>
      <c r="D1627" s="9">
        <f>RTD("cqg.rtd",,"StudyData", $K$2, "BAR", "", "High", $K$4, $A1627, $K$6,$K$10,,$K$8,$K$12)</f>
        <v>5983</v>
      </c>
      <c r="E1627" s="9">
        <f>RTD("cqg.rtd",,"StudyData", $K$2, "BAR", "", "Low", $K$4, $A1627, $K$6,$K$10,,$K$8,$K$12)</f>
        <v>5978.25</v>
      </c>
      <c r="F1627" s="9">
        <f>RTD("cqg.rtd",,"StudyData", $K$2, "BAR", "", "Close", $K$4, $A1627, $K$6,$K$10,,$K$8,$K$12)</f>
        <v>5978.25</v>
      </c>
      <c r="G1627" s="8">
        <f>RTD("cqg.rtd",,"StudyData",$K$2, "Vol", "Highlight=Total Trades,VolType=Exchange,CoCType=Auto", "Vol",$K$4,A1627,"ALL",,,"TRUE","T")</f>
        <v>8497</v>
      </c>
      <c r="H1627" s="9">
        <f xml:space="preserve"> RTD("cqg.rtd",,"StudyData", "RSI("&amp;$K$2&amp;",InputChoice:=Close,Period:=14)", "Bar", "", "Close", $K$4,A1627, "all", "", "","FALSE","T")</f>
        <v>37.62680972500057</v>
      </c>
      <c r="P1627" s="7">
        <f xml:space="preserve"> RTD("cqg.rtd",,"StudyData", $K$2, "BAR", "", "Time", $K$4,$Q1627,$K$6,$K$10, "","False","T")</f>
        <v>45812.475694444445</v>
      </c>
      <c r="Q1627" s="1">
        <f t="shared" si="51"/>
        <v>-1625</v>
      </c>
    </row>
    <row r="1628" spans="1:17" x14ac:dyDescent="0.25">
      <c r="A1628" s="6">
        <f t="shared" si="50"/>
        <v>-1626</v>
      </c>
      <c r="B1628" s="7">
        <f xml:space="preserve"> RTD("cqg.rtd",,"StudyData","TYA", "BAR", "", "Time",$K$4,$A1628,"ALL",, "","False","T")</f>
        <v>45812.472222222219</v>
      </c>
      <c r="C1628" s="9">
        <f>RTD("cqg.rtd",,"StudyData", $K$2, "BAR", "", "Open", $K$4, $A1628, $K$6,$K$10,,$K$8,K$12)</f>
        <v>5983.25</v>
      </c>
      <c r="D1628" s="9">
        <f>RTD("cqg.rtd",,"StudyData", $K$2, "BAR", "", "High", $K$4, $A1628, $K$6,$K$10,,$K$8,$K$12)</f>
        <v>5983.5</v>
      </c>
      <c r="E1628" s="9">
        <f>RTD("cqg.rtd",,"StudyData", $K$2, "BAR", "", "Low", $K$4, $A1628, $K$6,$K$10,,$K$8,$K$12)</f>
        <v>5979</v>
      </c>
      <c r="F1628" s="9">
        <f>RTD("cqg.rtd",,"StudyData", $K$2, "BAR", "", "Close", $K$4, $A1628, $K$6,$K$10,,$K$8,$K$12)</f>
        <v>5980.75</v>
      </c>
      <c r="G1628" s="8">
        <f>RTD("cqg.rtd",,"StudyData",$K$2, "Vol", "Highlight=Total Trades,VolType=Exchange,CoCType=Auto", "Vol",$K$4,A1628,"ALL",,,"TRUE","T")</f>
        <v>7268</v>
      </c>
      <c r="H1628" s="9">
        <f xml:space="preserve"> RTD("cqg.rtd",,"StudyData", "RSI("&amp;$K$2&amp;",InputChoice:=Close,Period:=14)", "Bar", "", "Close", $K$4,A1628, "all", "", "","FALSE","T")</f>
        <v>40.23013977750329</v>
      </c>
      <c r="P1628" s="7">
        <f xml:space="preserve"> RTD("cqg.rtd",,"StudyData", $K$2, "BAR", "", "Time", $K$4,$Q1628,$K$6,$K$10, "","False","T")</f>
        <v>45812.472222222219</v>
      </c>
      <c r="Q1628" s="1">
        <f t="shared" si="51"/>
        <v>-1626</v>
      </c>
    </row>
    <row r="1629" spans="1:17" x14ac:dyDescent="0.25">
      <c r="A1629" s="6">
        <f t="shared" si="50"/>
        <v>-1627</v>
      </c>
      <c r="B1629" s="7">
        <f xml:space="preserve"> RTD("cqg.rtd",,"StudyData","TYA", "BAR", "", "Time",$K$4,$A1629,"ALL",, "","False","T")</f>
        <v>45812.46875</v>
      </c>
      <c r="C1629" s="9">
        <f>RTD("cqg.rtd",,"StudyData", $K$2, "BAR", "", "Open", $K$4, $A1629, $K$6,$K$10,,$K$8,K$12)</f>
        <v>5978</v>
      </c>
      <c r="D1629" s="9">
        <f>RTD("cqg.rtd",,"StudyData", $K$2, "BAR", "", "High", $K$4, $A1629, $K$6,$K$10,,$K$8,$K$12)</f>
        <v>5983.75</v>
      </c>
      <c r="E1629" s="9">
        <f>RTD("cqg.rtd",,"StudyData", $K$2, "BAR", "", "Low", $K$4, $A1629, $K$6,$K$10,,$K$8,$K$12)</f>
        <v>5977.5</v>
      </c>
      <c r="F1629" s="9">
        <f>RTD("cqg.rtd",,"StudyData", $K$2, "BAR", "", "Close", $K$4, $A1629, $K$6,$K$10,,$K$8,$K$12)</f>
        <v>5983.25</v>
      </c>
      <c r="G1629" s="8">
        <f>RTD("cqg.rtd",,"StudyData",$K$2, "Vol", "Highlight=Total Trades,VolType=Exchange,CoCType=Auto", "Vol",$K$4,A1629,"ALL",,,"TRUE","T")</f>
        <v>12302</v>
      </c>
      <c r="H1629" s="9">
        <f xml:space="preserve"> RTD("cqg.rtd",,"StudyData", "RSI("&amp;$K$2&amp;",InputChoice:=Close,Period:=14)", "Bar", "", "Close", $K$4,A1629, "all", "", "","FALSE","T")</f>
        <v>42.99222499230784</v>
      </c>
      <c r="P1629" s="7">
        <f xml:space="preserve"> RTD("cqg.rtd",,"StudyData", $K$2, "BAR", "", "Time", $K$4,$Q1629,$K$6,$K$10, "","False","T")</f>
        <v>45812.46875</v>
      </c>
      <c r="Q1629" s="1">
        <f t="shared" si="51"/>
        <v>-1627</v>
      </c>
    </row>
    <row r="1630" spans="1:17" x14ac:dyDescent="0.25">
      <c r="A1630" s="6">
        <f t="shared" si="50"/>
        <v>-1628</v>
      </c>
      <c r="B1630" s="7">
        <f xml:space="preserve"> RTD("cqg.rtd",,"StudyData","TYA", "BAR", "", "Time",$K$4,$A1630,"ALL",, "","False","T")</f>
        <v>45812.465277777781</v>
      </c>
      <c r="C1630" s="9">
        <f>RTD("cqg.rtd",,"StudyData", $K$2, "BAR", "", "Open", $K$4, $A1630, $K$6,$K$10,,$K$8,K$12)</f>
        <v>5984</v>
      </c>
      <c r="D1630" s="9">
        <f>RTD("cqg.rtd",,"StudyData", $K$2, "BAR", "", "High", $K$4, $A1630, $K$6,$K$10,,$K$8,$K$12)</f>
        <v>5984.75</v>
      </c>
      <c r="E1630" s="9">
        <f>RTD("cqg.rtd",,"StudyData", $K$2, "BAR", "", "Low", $K$4, $A1630, $K$6,$K$10,,$K$8,$K$12)</f>
        <v>5977</v>
      </c>
      <c r="F1630" s="9">
        <f>RTD("cqg.rtd",,"StudyData", $K$2, "BAR", "", "Close", $K$4, $A1630, $K$6,$K$10,,$K$8,$K$12)</f>
        <v>5977.75</v>
      </c>
      <c r="G1630" s="8">
        <f>RTD("cqg.rtd",,"StudyData",$K$2, "Vol", "Highlight=Total Trades,VolType=Exchange,CoCType=Auto", "Vol",$K$4,A1630,"ALL",,,"TRUE","T")</f>
        <v>14305</v>
      </c>
      <c r="H1630" s="9">
        <f xml:space="preserve"> RTD("cqg.rtd",,"StudyData", "RSI("&amp;$K$2&amp;",InputChoice:=Close,Period:=14)", "Bar", "", "Close", $K$4,A1630, "all", "", "","FALSE","T")</f>
        <v>33.69209956487623</v>
      </c>
      <c r="P1630" s="7">
        <f xml:space="preserve"> RTD("cqg.rtd",,"StudyData", $K$2, "BAR", "", "Time", $K$4,$Q1630,$K$6,$K$10, "","False","T")</f>
        <v>45812.465277777781</v>
      </c>
      <c r="Q1630" s="1">
        <f t="shared" si="51"/>
        <v>-1628</v>
      </c>
    </row>
    <row r="1631" spans="1:17" x14ac:dyDescent="0.25">
      <c r="A1631" s="6">
        <f t="shared" si="50"/>
        <v>-1629</v>
      </c>
      <c r="B1631" s="7">
        <f xml:space="preserve"> RTD("cqg.rtd",,"StudyData","TYA", "BAR", "", "Time",$K$4,$A1631,"ALL",, "","False","T")</f>
        <v>45812.461805555555</v>
      </c>
      <c r="C1631" s="9">
        <f>RTD("cqg.rtd",,"StudyData", $K$2, "BAR", "", "Open", $K$4, $A1631, $K$6,$K$10,,$K$8,K$12)</f>
        <v>5985.25</v>
      </c>
      <c r="D1631" s="9">
        <f>RTD("cqg.rtd",,"StudyData", $K$2, "BAR", "", "High", $K$4, $A1631, $K$6,$K$10,,$K$8,$K$12)</f>
        <v>5986.5</v>
      </c>
      <c r="E1631" s="9">
        <f>RTD("cqg.rtd",,"StudyData", $K$2, "BAR", "", "Low", $K$4, $A1631, $K$6,$K$10,,$K$8,$K$12)</f>
        <v>5983</v>
      </c>
      <c r="F1631" s="9">
        <f>RTD("cqg.rtd",,"StudyData", $K$2, "BAR", "", "Close", $K$4, $A1631, $K$6,$K$10,,$K$8,$K$12)</f>
        <v>5984.25</v>
      </c>
      <c r="G1631" s="8">
        <f>RTD("cqg.rtd",,"StudyData",$K$2, "Vol", "Highlight=Total Trades,VolType=Exchange,CoCType=Auto", "Vol",$K$4,A1631,"ALL",,,"TRUE","T")</f>
        <v>9616</v>
      </c>
      <c r="H1631" s="9">
        <f xml:space="preserve"> RTD("cqg.rtd",,"StudyData", "RSI("&amp;$K$2&amp;",InputChoice:=Close,Period:=14)", "Bar", "", "Close", $K$4,A1631, "all", "", "","FALSE","T")</f>
        <v>41.039274350392297</v>
      </c>
      <c r="P1631" s="7">
        <f xml:space="preserve"> RTD("cqg.rtd",,"StudyData", $K$2, "BAR", "", "Time", $K$4,$Q1631,$K$6,$K$10, "","False","T")</f>
        <v>45812.461805555555</v>
      </c>
      <c r="Q1631" s="1">
        <f t="shared" si="51"/>
        <v>-1629</v>
      </c>
    </row>
    <row r="1632" spans="1:17" x14ac:dyDescent="0.25">
      <c r="A1632" s="6">
        <f t="shared" si="50"/>
        <v>-1630</v>
      </c>
      <c r="B1632" s="7">
        <f xml:space="preserve"> RTD("cqg.rtd",,"StudyData","TYA", "BAR", "", "Time",$K$4,$A1632,"ALL",, "","False","T")</f>
        <v>45812.458333333336</v>
      </c>
      <c r="C1632" s="9">
        <f>RTD("cqg.rtd",,"StudyData", $K$2, "BAR", "", "Open", $K$4, $A1632, $K$6,$K$10,,$K$8,K$12)</f>
        <v>5988</v>
      </c>
      <c r="D1632" s="9">
        <f>RTD("cqg.rtd",,"StudyData", $K$2, "BAR", "", "High", $K$4, $A1632, $K$6,$K$10,,$K$8,$K$12)</f>
        <v>5989</v>
      </c>
      <c r="E1632" s="9">
        <f>RTD("cqg.rtd",,"StudyData", $K$2, "BAR", "", "Low", $K$4, $A1632, $K$6,$K$10,,$K$8,$K$12)</f>
        <v>5984.25</v>
      </c>
      <c r="F1632" s="9">
        <f>RTD("cqg.rtd",,"StudyData", $K$2, "BAR", "", "Close", $K$4, $A1632, $K$6,$K$10,,$K$8,$K$12)</f>
        <v>5985.25</v>
      </c>
      <c r="G1632" s="8">
        <f>RTD("cqg.rtd",,"StudyData",$K$2, "Vol", "Highlight=Total Trades,VolType=Exchange,CoCType=Auto", "Vol",$K$4,A1632,"ALL",,,"TRUE","T")</f>
        <v>8723</v>
      </c>
      <c r="H1632" s="9">
        <f xml:space="preserve"> RTD("cqg.rtd",,"StudyData", "RSI("&amp;$K$2&amp;",InputChoice:=Close,Period:=14)", "Bar", "", "Close", $K$4,A1632, "all", "", "","FALSE","T")</f>
        <v>42.35886293437953</v>
      </c>
      <c r="P1632" s="7">
        <f xml:space="preserve"> RTD("cqg.rtd",,"StudyData", $K$2, "BAR", "", "Time", $K$4,$Q1632,$K$6,$K$10, "","False","T")</f>
        <v>45812.458333333336</v>
      </c>
      <c r="Q1632" s="1">
        <f t="shared" si="51"/>
        <v>-1630</v>
      </c>
    </row>
    <row r="1633" spans="1:17" x14ac:dyDescent="0.25">
      <c r="A1633" s="6">
        <f t="shared" si="50"/>
        <v>-1631</v>
      </c>
      <c r="B1633" s="7">
        <f xml:space="preserve"> RTD("cqg.rtd",,"StudyData","TYA", "BAR", "", "Time",$K$4,$A1633,"ALL",, "","False","T")</f>
        <v>45812.454861111109</v>
      </c>
      <c r="C1633" s="9">
        <f>RTD("cqg.rtd",,"StudyData", $K$2, "BAR", "", "Open", $K$4, $A1633, $K$6,$K$10,,$K$8,K$12)</f>
        <v>5990</v>
      </c>
      <c r="D1633" s="9">
        <f>RTD("cqg.rtd",,"StudyData", $K$2, "BAR", "", "High", $K$4, $A1633, $K$6,$K$10,,$K$8,$K$12)</f>
        <v>5990.75</v>
      </c>
      <c r="E1633" s="9">
        <f>RTD("cqg.rtd",,"StudyData", $K$2, "BAR", "", "Low", $K$4, $A1633, $K$6,$K$10,,$K$8,$K$12)</f>
        <v>5986</v>
      </c>
      <c r="F1633" s="9">
        <f>RTD("cqg.rtd",,"StudyData", $K$2, "BAR", "", "Close", $K$4, $A1633, $K$6,$K$10,,$K$8,$K$12)</f>
        <v>5988</v>
      </c>
      <c r="G1633" s="8">
        <f>RTD("cqg.rtd",,"StudyData",$K$2, "Vol", "Highlight=Total Trades,VolType=Exchange,CoCType=Auto", "Vol",$K$4,A1633,"ALL",,,"TRUE","T")</f>
        <v>6796</v>
      </c>
      <c r="H1633" s="9">
        <f xml:space="preserve"> RTD("cqg.rtd",,"StudyData", "RSI("&amp;$K$2&amp;",InputChoice:=Close,Period:=14)", "Bar", "", "Close", $K$4,A1633, "all", "", "","FALSE","T")</f>
        <v>46.147994825961064</v>
      </c>
      <c r="P1633" s="7">
        <f xml:space="preserve"> RTD("cqg.rtd",,"StudyData", $K$2, "BAR", "", "Time", $K$4,$Q1633,$K$6,$K$10, "","False","T")</f>
        <v>45812.454861111109</v>
      </c>
      <c r="Q1633" s="1">
        <f t="shared" si="51"/>
        <v>-1631</v>
      </c>
    </row>
    <row r="1634" spans="1:17" x14ac:dyDescent="0.25">
      <c r="A1634" s="6">
        <f t="shared" si="50"/>
        <v>-1632</v>
      </c>
      <c r="B1634" s="7">
        <f xml:space="preserve"> RTD("cqg.rtd",,"StudyData","TYA", "BAR", "", "Time",$K$4,$A1634,"ALL",, "","False","T")</f>
        <v>45812.451388888891</v>
      </c>
      <c r="C1634" s="9">
        <f>RTD("cqg.rtd",,"StudyData", $K$2, "BAR", "", "Open", $K$4, $A1634, $K$6,$K$10,,$K$8,K$12)</f>
        <v>5988.25</v>
      </c>
      <c r="D1634" s="9">
        <f>RTD("cqg.rtd",,"StudyData", $K$2, "BAR", "", "High", $K$4, $A1634, $K$6,$K$10,,$K$8,$K$12)</f>
        <v>5992.5</v>
      </c>
      <c r="E1634" s="9">
        <f>RTD("cqg.rtd",,"StudyData", $K$2, "BAR", "", "Low", $K$4, $A1634, $K$6,$K$10,,$K$8,$K$12)</f>
        <v>5988.25</v>
      </c>
      <c r="F1634" s="9">
        <f>RTD("cqg.rtd",,"StudyData", $K$2, "BAR", "", "Close", $K$4, $A1634, $K$6,$K$10,,$K$8,$K$12)</f>
        <v>5990</v>
      </c>
      <c r="G1634" s="8">
        <f>RTD("cqg.rtd",,"StudyData",$K$2, "Vol", "Highlight=Total Trades,VolType=Exchange,CoCType=Auto", "Vol",$K$4,A1634,"ALL",,,"TRUE","T")</f>
        <v>8960</v>
      </c>
      <c r="H1634" s="9">
        <f xml:space="preserve"> RTD("cqg.rtd",,"StudyData", "RSI("&amp;$K$2&amp;",InputChoice:=Close,Period:=14)", "Bar", "", "Close", $K$4,A1634, "all", "", "","FALSE","T")</f>
        <v>49.115028299155178</v>
      </c>
      <c r="P1634" s="7">
        <f xml:space="preserve"> RTD("cqg.rtd",,"StudyData", $K$2, "BAR", "", "Time", $K$4,$Q1634,$K$6,$K$10, "","False","T")</f>
        <v>45812.451388888891</v>
      </c>
      <c r="Q1634" s="1">
        <f t="shared" si="51"/>
        <v>-1632</v>
      </c>
    </row>
    <row r="1635" spans="1:17" x14ac:dyDescent="0.25">
      <c r="A1635" s="6">
        <f t="shared" si="50"/>
        <v>-1633</v>
      </c>
      <c r="B1635" s="7">
        <f xml:space="preserve"> RTD("cqg.rtd",,"StudyData","TYA", "BAR", "", "Time",$K$4,$A1635,"ALL",, "","False","T")</f>
        <v>45812.447916666664</v>
      </c>
      <c r="C1635" s="9">
        <f>RTD("cqg.rtd",,"StudyData", $K$2, "BAR", "", "Open", $K$4, $A1635, $K$6,$K$10,,$K$8,K$12)</f>
        <v>5985</v>
      </c>
      <c r="D1635" s="9">
        <f>RTD("cqg.rtd",,"StudyData", $K$2, "BAR", "", "High", $K$4, $A1635, $K$6,$K$10,,$K$8,$K$12)</f>
        <v>5991.5</v>
      </c>
      <c r="E1635" s="9">
        <f>RTD("cqg.rtd",,"StudyData", $K$2, "BAR", "", "Low", $K$4, $A1635, $K$6,$K$10,,$K$8,$K$12)</f>
        <v>5984.25</v>
      </c>
      <c r="F1635" s="9">
        <f>RTD("cqg.rtd",,"StudyData", $K$2, "BAR", "", "Close", $K$4, $A1635, $K$6,$K$10,,$K$8,$K$12)</f>
        <v>5988.5</v>
      </c>
      <c r="G1635" s="8">
        <f>RTD("cqg.rtd",,"StudyData",$K$2, "Vol", "Highlight=Total Trades,VolType=Exchange,CoCType=Auto", "Vol",$K$4,A1635,"ALL",,,"TRUE","T")</f>
        <v>16253</v>
      </c>
      <c r="H1635" s="9">
        <f xml:space="preserve"> RTD("cqg.rtd",,"StudyData", "RSI("&amp;$K$2&amp;",InputChoice:=Close,Period:=14)", "Bar", "", "Close", $K$4,A1635, "all", "", "","FALSE","T")</f>
        <v>46.729796753278755</v>
      </c>
      <c r="P1635" s="7">
        <f xml:space="preserve"> RTD("cqg.rtd",,"StudyData", $K$2, "BAR", "", "Time", $K$4,$Q1635,$K$6,$K$10, "","False","T")</f>
        <v>45812.447916666664</v>
      </c>
      <c r="Q1635" s="1">
        <f t="shared" si="51"/>
        <v>-1633</v>
      </c>
    </row>
    <row r="1636" spans="1:17" x14ac:dyDescent="0.25">
      <c r="A1636" s="6">
        <f t="shared" si="50"/>
        <v>-1634</v>
      </c>
      <c r="B1636" s="7">
        <f xml:space="preserve"> RTD("cqg.rtd",,"StudyData","TYA", "BAR", "", "Time",$K$4,$A1636,"ALL",, "","False","T")</f>
        <v>45812.444444444445</v>
      </c>
      <c r="C1636" s="9">
        <f>RTD("cqg.rtd",,"StudyData", $K$2, "BAR", "", "Open", $K$4, $A1636, $K$6,$K$10,,$K$8,K$12)</f>
        <v>5990.5</v>
      </c>
      <c r="D1636" s="9">
        <f>RTD("cqg.rtd",,"StudyData", $K$2, "BAR", "", "High", $K$4, $A1636, $K$6,$K$10,,$K$8,$K$12)</f>
        <v>5993.5</v>
      </c>
      <c r="E1636" s="9">
        <f>RTD("cqg.rtd",,"StudyData", $K$2, "BAR", "", "Low", $K$4, $A1636, $K$6,$K$10,,$K$8,$K$12)</f>
        <v>5983.25</v>
      </c>
      <c r="F1636" s="9">
        <f>RTD("cqg.rtd",,"StudyData", $K$2, "BAR", "", "Close", $K$4, $A1636, $K$6,$K$10,,$K$8,$K$12)</f>
        <v>5985</v>
      </c>
      <c r="G1636" s="8">
        <f>RTD("cqg.rtd",,"StudyData",$K$2, "Vol", "Highlight=Total Trades,VolType=Exchange,CoCType=Auto", "Vol",$K$4,A1636,"ALL",,,"TRUE","T")</f>
        <v>15780</v>
      </c>
      <c r="H1636" s="9">
        <f xml:space="preserve"> RTD("cqg.rtd",,"StudyData", "RSI("&amp;$K$2&amp;",InputChoice:=Close,Period:=14)", "Bar", "", "Close", $K$4,A1636, "all", "", "","FALSE","T")</f>
        <v>40.707951912960738</v>
      </c>
      <c r="P1636" s="7">
        <f xml:space="preserve"> RTD("cqg.rtd",,"StudyData", $K$2, "BAR", "", "Time", $K$4,$Q1636,$K$6,$K$10, "","False","T")</f>
        <v>45812.444444444445</v>
      </c>
      <c r="Q1636" s="1">
        <f t="shared" si="51"/>
        <v>-1634</v>
      </c>
    </row>
    <row r="1637" spans="1:17" x14ac:dyDescent="0.25">
      <c r="A1637" s="6">
        <f t="shared" si="50"/>
        <v>-1635</v>
      </c>
      <c r="B1637" s="7">
        <f xml:space="preserve"> RTD("cqg.rtd",,"StudyData","TYA", "BAR", "", "Time",$K$4,$A1637,"ALL",, "","False","T")</f>
        <v>45812.440972222219</v>
      </c>
      <c r="C1637" s="9">
        <f>RTD("cqg.rtd",,"StudyData", $K$2, "BAR", "", "Open", $K$4, $A1637, $K$6,$K$10,,$K$8,K$12)</f>
        <v>5989.75</v>
      </c>
      <c r="D1637" s="9">
        <f>RTD("cqg.rtd",,"StudyData", $K$2, "BAR", "", "High", $K$4, $A1637, $K$6,$K$10,,$K$8,$K$12)</f>
        <v>5991.75</v>
      </c>
      <c r="E1637" s="9">
        <f>RTD("cqg.rtd",,"StudyData", $K$2, "BAR", "", "Low", $K$4, $A1637, $K$6,$K$10,,$K$8,$K$12)</f>
        <v>5987.5</v>
      </c>
      <c r="F1637" s="9">
        <f>RTD("cqg.rtd",,"StudyData", $K$2, "BAR", "", "Close", $K$4, $A1637, $K$6,$K$10,,$K$8,$K$12)</f>
        <v>5990.5</v>
      </c>
      <c r="G1637" s="8">
        <f>RTD("cqg.rtd",,"StudyData",$K$2, "Vol", "Highlight=Total Trades,VolType=Exchange,CoCType=Auto", "Vol",$K$4,A1637,"ALL",,,"TRUE","T")</f>
        <v>7912</v>
      </c>
      <c r="H1637" s="9">
        <f xml:space="preserve"> RTD("cqg.rtd",,"StudyData", "RSI("&amp;$K$2&amp;",InputChoice:=Close,Period:=14)", "Bar", "", "Close", $K$4,A1637, "all", "", "","FALSE","T")</f>
        <v>48.749182288332925</v>
      </c>
      <c r="P1637" s="7">
        <f xml:space="preserve"> RTD("cqg.rtd",,"StudyData", $K$2, "BAR", "", "Time", $K$4,$Q1637,$K$6,$K$10, "","False","T")</f>
        <v>45812.440972222219</v>
      </c>
      <c r="Q1637" s="1">
        <f t="shared" si="51"/>
        <v>-1635</v>
      </c>
    </row>
    <row r="1638" spans="1:17" x14ac:dyDescent="0.25">
      <c r="A1638" s="6">
        <f t="shared" si="50"/>
        <v>-1636</v>
      </c>
      <c r="B1638" s="7">
        <f xml:space="preserve"> RTD("cqg.rtd",,"StudyData","TYA", "BAR", "", "Time",$K$4,$A1638,"ALL",, "","False","T")</f>
        <v>45812.4375</v>
      </c>
      <c r="C1638" s="9">
        <f>RTD("cqg.rtd",,"StudyData", $K$2, "BAR", "", "Open", $K$4, $A1638, $K$6,$K$10,,$K$8,K$12)</f>
        <v>5989.25</v>
      </c>
      <c r="D1638" s="9">
        <f>RTD("cqg.rtd",,"StudyData", $K$2, "BAR", "", "High", $K$4, $A1638, $K$6,$K$10,,$K$8,$K$12)</f>
        <v>5991.5</v>
      </c>
      <c r="E1638" s="9">
        <f>RTD("cqg.rtd",,"StudyData", $K$2, "BAR", "", "Low", $K$4, $A1638, $K$6,$K$10,,$K$8,$K$12)</f>
        <v>5987</v>
      </c>
      <c r="F1638" s="9">
        <f>RTD("cqg.rtd",,"StudyData", $K$2, "BAR", "", "Close", $K$4, $A1638, $K$6,$K$10,,$K$8,$K$12)</f>
        <v>5989.5</v>
      </c>
      <c r="G1638" s="8">
        <f>RTD("cqg.rtd",,"StudyData",$K$2, "Vol", "Highlight=Total Trades,VolType=Exchange,CoCType=Auto", "Vol",$K$4,A1638,"ALL",,,"TRUE","T")</f>
        <v>13291</v>
      </c>
      <c r="H1638" s="9">
        <f xml:space="preserve"> RTD("cqg.rtd",,"StudyData", "RSI("&amp;$K$2&amp;",InputChoice:=Close,Period:=14)", "Bar", "", "Close", $K$4,A1638, "all", "", "","FALSE","T")</f>
        <v>46.980998420485953</v>
      </c>
      <c r="P1638" s="7">
        <f xml:space="preserve"> RTD("cqg.rtd",,"StudyData", $K$2, "BAR", "", "Time", $K$4,$Q1638,$K$6,$K$10, "","False","T")</f>
        <v>45812.4375</v>
      </c>
      <c r="Q1638" s="1">
        <f t="shared" si="51"/>
        <v>-1636</v>
      </c>
    </row>
    <row r="1639" spans="1:17" x14ac:dyDescent="0.25">
      <c r="A1639" s="6">
        <f t="shared" si="50"/>
        <v>-1637</v>
      </c>
      <c r="B1639" s="7">
        <f xml:space="preserve"> RTD("cqg.rtd",,"StudyData","TYA", "BAR", "", "Time",$K$4,$A1639,"ALL",, "","False","T")</f>
        <v>45812.434027777781</v>
      </c>
      <c r="C1639" s="9">
        <f>RTD("cqg.rtd",,"StudyData", $K$2, "BAR", "", "Open", $K$4, $A1639, $K$6,$K$10,,$K$8,K$12)</f>
        <v>5992.75</v>
      </c>
      <c r="D1639" s="9">
        <f>RTD("cqg.rtd",,"StudyData", $K$2, "BAR", "", "High", $K$4, $A1639, $K$6,$K$10,,$K$8,$K$12)</f>
        <v>5993.5</v>
      </c>
      <c r="E1639" s="9">
        <f>RTD("cqg.rtd",,"StudyData", $K$2, "BAR", "", "Low", $K$4, $A1639, $K$6,$K$10,,$K$8,$K$12)</f>
        <v>5989.25</v>
      </c>
      <c r="F1639" s="9">
        <f>RTD("cqg.rtd",,"StudyData", $K$2, "BAR", "", "Close", $K$4, $A1639, $K$6,$K$10,,$K$8,$K$12)</f>
        <v>5989.25</v>
      </c>
      <c r="G1639" s="8">
        <f>RTD("cqg.rtd",,"StudyData",$K$2, "Vol", "Highlight=Total Trades,VolType=Exchange,CoCType=Auto", "Vol",$K$4,A1639,"ALL",,,"TRUE","T")</f>
        <v>9051</v>
      </c>
      <c r="H1639" s="9">
        <f xml:space="preserve"> RTD("cqg.rtd",,"StudyData", "RSI("&amp;$K$2&amp;",InputChoice:=Close,Period:=14)", "Bar", "", "Close", $K$4,A1639, "all", "", "","FALSE","T")</f>
        <v>46.552937291168945</v>
      </c>
      <c r="P1639" s="7">
        <f xml:space="preserve"> RTD("cqg.rtd",,"StudyData", $K$2, "BAR", "", "Time", $K$4,$Q1639,$K$6,$K$10, "","False","T")</f>
        <v>45812.434027777781</v>
      </c>
      <c r="Q1639" s="1">
        <f t="shared" si="51"/>
        <v>-1637</v>
      </c>
    </row>
    <row r="1640" spans="1:17" x14ac:dyDescent="0.25">
      <c r="A1640" s="6">
        <f t="shared" si="50"/>
        <v>-1638</v>
      </c>
      <c r="B1640" s="7">
        <f xml:space="preserve"> RTD("cqg.rtd",,"StudyData","TYA", "BAR", "", "Time",$K$4,$A1640,"ALL",, "","False","T")</f>
        <v>45812.430555555555</v>
      </c>
      <c r="C1640" s="9">
        <f>RTD("cqg.rtd",,"StudyData", $K$2, "BAR", "", "Open", $K$4, $A1640, $K$6,$K$10,,$K$8,K$12)</f>
        <v>5993.75</v>
      </c>
      <c r="D1640" s="9">
        <f>RTD("cqg.rtd",,"StudyData", $K$2, "BAR", "", "High", $K$4, $A1640, $K$6,$K$10,,$K$8,$K$12)</f>
        <v>5994.75</v>
      </c>
      <c r="E1640" s="9">
        <f>RTD("cqg.rtd",,"StudyData", $K$2, "BAR", "", "Low", $K$4, $A1640, $K$6,$K$10,,$K$8,$K$12)</f>
        <v>5990.75</v>
      </c>
      <c r="F1640" s="9">
        <f>RTD("cqg.rtd",,"StudyData", $K$2, "BAR", "", "Close", $K$4, $A1640, $K$6,$K$10,,$K$8,$K$12)</f>
        <v>5992.75</v>
      </c>
      <c r="G1640" s="8">
        <f>RTD("cqg.rtd",,"StudyData",$K$2, "Vol", "Highlight=Total Trades,VolType=Exchange,CoCType=Auto", "Vol",$K$4,A1640,"ALL",,,"TRUE","T")</f>
        <v>10760</v>
      </c>
      <c r="H1640" s="9">
        <f xml:space="preserve"> RTD("cqg.rtd",,"StudyData", "RSI("&amp;$K$2&amp;",InputChoice:=Close,Period:=14)", "Bar", "", "Close", $K$4,A1640, "all", "", "","FALSE","T")</f>
        <v>52.012043127310044</v>
      </c>
      <c r="P1640" s="7">
        <f xml:space="preserve"> RTD("cqg.rtd",,"StudyData", $K$2, "BAR", "", "Time", $K$4,$Q1640,$K$6,$K$10, "","False","T")</f>
        <v>45812.430555555555</v>
      </c>
      <c r="Q1640" s="1">
        <f t="shared" si="51"/>
        <v>-1638</v>
      </c>
    </row>
    <row r="1641" spans="1:17" x14ac:dyDescent="0.25">
      <c r="A1641" s="6">
        <f t="shared" si="50"/>
        <v>-1639</v>
      </c>
      <c r="B1641" s="7">
        <f xml:space="preserve"> RTD("cqg.rtd",,"StudyData","TYA", "BAR", "", "Time",$K$4,$A1641,"ALL",, "","False","T")</f>
        <v>45812.427083333336</v>
      </c>
      <c r="C1641" s="9">
        <f>RTD("cqg.rtd",,"StudyData", $K$2, "BAR", "", "Open", $K$4, $A1641, $K$6,$K$10,,$K$8,K$12)</f>
        <v>5994.75</v>
      </c>
      <c r="D1641" s="9">
        <f>RTD("cqg.rtd",,"StudyData", $K$2, "BAR", "", "High", $K$4, $A1641, $K$6,$K$10,,$K$8,$K$12)</f>
        <v>5996.5</v>
      </c>
      <c r="E1641" s="9">
        <f>RTD("cqg.rtd",,"StudyData", $K$2, "BAR", "", "Low", $K$4, $A1641, $K$6,$K$10,,$K$8,$K$12)</f>
        <v>5991.5</v>
      </c>
      <c r="F1641" s="9">
        <f>RTD("cqg.rtd",,"StudyData", $K$2, "BAR", "", "Close", $K$4, $A1641, $K$6,$K$10,,$K$8,$K$12)</f>
        <v>5993.5</v>
      </c>
      <c r="G1641" s="8">
        <f>RTD("cqg.rtd",,"StudyData",$K$2, "Vol", "Highlight=Total Trades,VolType=Exchange,CoCType=Auto", "Vol",$K$4,A1641,"ALL",,,"TRUE","T")</f>
        <v>10156</v>
      </c>
      <c r="H1641" s="9">
        <f xml:space="preserve"> RTD("cqg.rtd",,"StudyData", "RSI("&amp;$K$2&amp;",InputChoice:=Close,Period:=14)", "Bar", "", "Close", $K$4,A1641, "all", "", "","FALSE","T")</f>
        <v>53.254669759808799</v>
      </c>
      <c r="P1641" s="7">
        <f xml:space="preserve"> RTD("cqg.rtd",,"StudyData", $K$2, "BAR", "", "Time", $K$4,$Q1641,$K$6,$K$10, "","False","T")</f>
        <v>45812.427083333336</v>
      </c>
      <c r="Q1641" s="1">
        <f t="shared" si="51"/>
        <v>-1639</v>
      </c>
    </row>
    <row r="1642" spans="1:17" x14ac:dyDescent="0.25">
      <c r="A1642" s="6">
        <f t="shared" si="50"/>
        <v>-1640</v>
      </c>
      <c r="B1642" s="7">
        <f xml:space="preserve"> RTD("cqg.rtd",,"StudyData","TYA", "BAR", "", "Time",$K$4,$A1642,"ALL",, "","False","T")</f>
        <v>45812.423611111109</v>
      </c>
      <c r="C1642" s="9">
        <f>RTD("cqg.rtd",,"StudyData", $K$2, "BAR", "", "Open", $K$4, $A1642, $K$6,$K$10,,$K$8,K$12)</f>
        <v>5996.5</v>
      </c>
      <c r="D1642" s="9">
        <f>RTD("cqg.rtd",,"StudyData", $K$2, "BAR", "", "High", $K$4, $A1642, $K$6,$K$10,,$K$8,$K$12)</f>
        <v>5998.25</v>
      </c>
      <c r="E1642" s="9">
        <f>RTD("cqg.rtd",,"StudyData", $K$2, "BAR", "", "Low", $K$4, $A1642, $K$6,$K$10,,$K$8,$K$12)</f>
        <v>5994.25</v>
      </c>
      <c r="F1642" s="9">
        <f>RTD("cqg.rtd",,"StudyData", $K$2, "BAR", "", "Close", $K$4, $A1642, $K$6,$K$10,,$K$8,$K$12)</f>
        <v>5994.75</v>
      </c>
      <c r="G1642" s="8">
        <f>RTD("cqg.rtd",,"StudyData",$K$2, "Vol", "Highlight=Total Trades,VolType=Exchange,CoCType=Auto", "Vol",$K$4,A1642,"ALL",,,"TRUE","T")</f>
        <v>7081</v>
      </c>
      <c r="H1642" s="9">
        <f xml:space="preserve"> RTD("cqg.rtd",,"StudyData", "RSI("&amp;$K$2&amp;",InputChoice:=Close,Period:=14)", "Bar", "", "Close", $K$4,A1642, "all", "", "","FALSE","T")</f>
        <v>55.299327688491779</v>
      </c>
      <c r="P1642" s="7">
        <f xml:space="preserve"> RTD("cqg.rtd",,"StudyData", $K$2, "BAR", "", "Time", $K$4,$Q1642,$K$6,$K$10, "","False","T")</f>
        <v>45812.423611111109</v>
      </c>
      <c r="Q1642" s="1">
        <f t="shared" si="51"/>
        <v>-1640</v>
      </c>
    </row>
    <row r="1643" spans="1:17" x14ac:dyDescent="0.25">
      <c r="A1643" s="6">
        <f t="shared" si="50"/>
        <v>-1641</v>
      </c>
      <c r="B1643" s="7">
        <f xml:space="preserve"> RTD("cqg.rtd",,"StudyData","TYA", "BAR", "", "Time",$K$4,$A1643,"ALL",, "","False","T")</f>
        <v>45812.420138888891</v>
      </c>
      <c r="C1643" s="9">
        <f>RTD("cqg.rtd",,"StudyData", $K$2, "BAR", "", "Open", $K$4, $A1643, $K$6,$K$10,,$K$8,K$12)</f>
        <v>5994.75</v>
      </c>
      <c r="D1643" s="9">
        <f>RTD("cqg.rtd",,"StudyData", $K$2, "BAR", "", "High", $K$4, $A1643, $K$6,$K$10,,$K$8,$K$12)</f>
        <v>5998.25</v>
      </c>
      <c r="E1643" s="9">
        <f>RTD("cqg.rtd",,"StudyData", $K$2, "BAR", "", "Low", $K$4, $A1643, $K$6,$K$10,,$K$8,$K$12)</f>
        <v>5993.75</v>
      </c>
      <c r="F1643" s="9">
        <f>RTD("cqg.rtd",,"StudyData", $K$2, "BAR", "", "Close", $K$4, $A1643, $K$6,$K$10,,$K$8,$K$12)</f>
        <v>5996.75</v>
      </c>
      <c r="G1643" s="8">
        <f>RTD("cqg.rtd",,"StudyData",$K$2, "Vol", "Highlight=Total Trades,VolType=Exchange,CoCType=Auto", "Vol",$K$4,A1643,"ALL",,,"TRUE","T")</f>
        <v>9640</v>
      </c>
      <c r="H1643" s="9">
        <f xml:space="preserve"> RTD("cqg.rtd",,"StudyData", "RSI("&amp;$K$2&amp;",InputChoice:=Close,Period:=14)", "Bar", "", "Close", $K$4,A1643, "all", "", "","FALSE","T")</f>
        <v>58.644557660087351</v>
      </c>
      <c r="P1643" s="7">
        <f xml:space="preserve"> RTD("cqg.rtd",,"StudyData", $K$2, "BAR", "", "Time", $K$4,$Q1643,$K$6,$K$10, "","False","T")</f>
        <v>45812.420138888891</v>
      </c>
      <c r="Q1643" s="1">
        <f t="shared" si="51"/>
        <v>-1641</v>
      </c>
    </row>
    <row r="1644" spans="1:17" x14ac:dyDescent="0.25">
      <c r="A1644" s="6">
        <f t="shared" si="50"/>
        <v>-1642</v>
      </c>
      <c r="B1644" s="7">
        <f xml:space="preserve"> RTD("cqg.rtd",,"StudyData","TYA", "BAR", "", "Time",$K$4,$A1644,"ALL",, "","False","T")</f>
        <v>45812.416666666664</v>
      </c>
      <c r="C1644" s="9">
        <f>RTD("cqg.rtd",,"StudyData", $K$2, "BAR", "", "Open", $K$4, $A1644, $K$6,$K$10,,$K$8,K$12)</f>
        <v>5994.5</v>
      </c>
      <c r="D1644" s="9">
        <f>RTD("cqg.rtd",,"StudyData", $K$2, "BAR", "", "High", $K$4, $A1644, $K$6,$K$10,,$K$8,$K$12)</f>
        <v>5996</v>
      </c>
      <c r="E1644" s="9">
        <f>RTD("cqg.rtd",,"StudyData", $K$2, "BAR", "", "Low", $K$4, $A1644, $K$6,$K$10,,$K$8,$K$12)</f>
        <v>5992.75</v>
      </c>
      <c r="F1644" s="9">
        <f>RTD("cqg.rtd",,"StudyData", $K$2, "BAR", "", "Close", $K$4, $A1644, $K$6,$K$10,,$K$8,$K$12)</f>
        <v>5994.75</v>
      </c>
      <c r="G1644" s="8">
        <f>RTD("cqg.rtd",,"StudyData",$K$2, "Vol", "Highlight=Total Trades,VolType=Exchange,CoCType=Auto", "Vol",$K$4,A1644,"ALL",,,"TRUE","T")</f>
        <v>9404</v>
      </c>
      <c r="H1644" s="9">
        <f xml:space="preserve"> RTD("cqg.rtd",,"StudyData", "RSI("&amp;$K$2&amp;",InputChoice:=Close,Period:=14)", "Bar", "", "Close", $K$4,A1644, "all", "", "","FALSE","T")</f>
        <v>56.183275802659423</v>
      </c>
      <c r="P1644" s="7">
        <f xml:space="preserve"> RTD("cqg.rtd",,"StudyData", $K$2, "BAR", "", "Time", $K$4,$Q1644,$K$6,$K$10, "","False","T")</f>
        <v>45812.416666666664</v>
      </c>
      <c r="Q1644" s="1">
        <f t="shared" si="51"/>
        <v>-1642</v>
      </c>
    </row>
    <row r="1645" spans="1:17" x14ac:dyDescent="0.25">
      <c r="A1645" s="6">
        <f t="shared" si="50"/>
        <v>-1643</v>
      </c>
      <c r="B1645" s="7">
        <f xml:space="preserve"> RTD("cqg.rtd",,"StudyData","TYA", "BAR", "", "Time",$K$4,$A1645,"ALL",, "","False","T")</f>
        <v>45812.413194444445</v>
      </c>
      <c r="C1645" s="9">
        <f>RTD("cqg.rtd",,"StudyData", $K$2, "BAR", "", "Open", $K$4, $A1645, $K$6,$K$10,,$K$8,K$12)</f>
        <v>5990.75</v>
      </c>
      <c r="D1645" s="9">
        <f>RTD("cqg.rtd",,"StudyData", $K$2, "BAR", "", "High", $K$4, $A1645, $K$6,$K$10,,$K$8,$K$12)</f>
        <v>5995</v>
      </c>
      <c r="E1645" s="9">
        <f>RTD("cqg.rtd",,"StudyData", $K$2, "BAR", "", "Low", $K$4, $A1645, $K$6,$K$10,,$K$8,$K$12)</f>
        <v>5989</v>
      </c>
      <c r="F1645" s="9">
        <f>RTD("cqg.rtd",,"StudyData", $K$2, "BAR", "", "Close", $K$4, $A1645, $K$6,$K$10,,$K$8,$K$12)</f>
        <v>5994.75</v>
      </c>
      <c r="G1645" s="8">
        <f>RTD("cqg.rtd",,"StudyData",$K$2, "Vol", "Highlight=Total Trades,VolType=Exchange,CoCType=Auto", "Vol",$K$4,A1645,"ALL",,,"TRUE","T")</f>
        <v>8891</v>
      </c>
      <c r="H1645" s="9">
        <f xml:space="preserve"> RTD("cqg.rtd",,"StudyData", "RSI("&amp;$K$2&amp;",InputChoice:=Close,Period:=14)", "Bar", "", "Close", $K$4,A1645, "all", "", "","FALSE","T")</f>
        <v>56.183275802659423</v>
      </c>
      <c r="P1645" s="7">
        <f xml:space="preserve"> RTD("cqg.rtd",,"StudyData", $K$2, "BAR", "", "Time", $K$4,$Q1645,$K$6,$K$10, "","False","T")</f>
        <v>45812.413194444445</v>
      </c>
      <c r="Q1645" s="1">
        <f t="shared" si="51"/>
        <v>-1643</v>
      </c>
    </row>
    <row r="1646" spans="1:17" x14ac:dyDescent="0.25">
      <c r="A1646" s="6">
        <f t="shared" si="50"/>
        <v>-1644</v>
      </c>
      <c r="B1646" s="7">
        <f xml:space="preserve"> RTD("cqg.rtd",,"StudyData","TYA", "BAR", "", "Time",$K$4,$A1646,"ALL",, "","False","T")</f>
        <v>45812.409722222219</v>
      </c>
      <c r="C1646" s="9">
        <f>RTD("cqg.rtd",,"StudyData", $K$2, "BAR", "", "Open", $K$4, $A1646, $K$6,$K$10,,$K$8,K$12)</f>
        <v>5991.5</v>
      </c>
      <c r="D1646" s="9">
        <f>RTD("cqg.rtd",,"StudyData", $K$2, "BAR", "", "High", $K$4, $A1646, $K$6,$K$10,,$K$8,$K$12)</f>
        <v>5991.5</v>
      </c>
      <c r="E1646" s="9">
        <f>RTD("cqg.rtd",,"StudyData", $K$2, "BAR", "", "Low", $K$4, $A1646, $K$6,$K$10,,$K$8,$K$12)</f>
        <v>5986.25</v>
      </c>
      <c r="F1646" s="9">
        <f>RTD("cqg.rtd",,"StudyData", $K$2, "BAR", "", "Close", $K$4, $A1646, $K$6,$K$10,,$K$8,$K$12)</f>
        <v>5990.5</v>
      </c>
      <c r="G1646" s="8">
        <f>RTD("cqg.rtd",,"StudyData",$K$2, "Vol", "Highlight=Total Trades,VolType=Exchange,CoCType=Auto", "Vol",$K$4,A1646,"ALL",,,"TRUE","T")</f>
        <v>11963</v>
      </c>
      <c r="H1646" s="9">
        <f xml:space="preserve"> RTD("cqg.rtd",,"StudyData", "RSI("&amp;$K$2&amp;",InputChoice:=Close,Period:=14)", "Bar", "", "Close", $K$4,A1646, "all", "", "","FALSE","T")</f>
        <v>50.820323764796676</v>
      </c>
      <c r="P1646" s="7">
        <f xml:space="preserve"> RTD("cqg.rtd",,"StudyData", $K$2, "BAR", "", "Time", $K$4,$Q1646,$K$6,$K$10, "","False","T")</f>
        <v>45812.409722222219</v>
      </c>
      <c r="Q1646" s="1">
        <f t="shared" si="51"/>
        <v>-1644</v>
      </c>
    </row>
    <row r="1647" spans="1:17" x14ac:dyDescent="0.25">
      <c r="A1647" s="6">
        <f t="shared" si="50"/>
        <v>-1645</v>
      </c>
      <c r="B1647" s="7">
        <f xml:space="preserve"> RTD("cqg.rtd",,"StudyData","TYA", "BAR", "", "Time",$K$4,$A1647,"ALL",, "","False","T")</f>
        <v>45812.40625</v>
      </c>
      <c r="C1647" s="9">
        <f>RTD("cqg.rtd",,"StudyData", $K$2, "BAR", "", "Open", $K$4, $A1647, $K$6,$K$10,,$K$8,K$12)</f>
        <v>5989.25</v>
      </c>
      <c r="D1647" s="9">
        <f>RTD("cqg.rtd",,"StudyData", $K$2, "BAR", "", "High", $K$4, $A1647, $K$6,$K$10,,$K$8,$K$12)</f>
        <v>5993.5</v>
      </c>
      <c r="E1647" s="9">
        <f>RTD("cqg.rtd",,"StudyData", $K$2, "BAR", "", "Low", $K$4, $A1647, $K$6,$K$10,,$K$8,$K$12)</f>
        <v>5986.25</v>
      </c>
      <c r="F1647" s="9">
        <f>RTD("cqg.rtd",,"StudyData", $K$2, "BAR", "", "Close", $K$4, $A1647, $K$6,$K$10,,$K$8,$K$12)</f>
        <v>5991.5</v>
      </c>
      <c r="G1647" s="8">
        <f>RTD("cqg.rtd",,"StudyData",$K$2, "Vol", "Highlight=Total Trades,VolType=Exchange,CoCType=Auto", "Vol",$K$4,A1647,"ALL",,,"TRUE","T")</f>
        <v>12011</v>
      </c>
      <c r="H1647" s="9">
        <f xml:space="preserve"> RTD("cqg.rtd",,"StudyData", "RSI("&amp;$K$2&amp;",InputChoice:=Close,Period:=14)", "Bar", "", "Close", $K$4,A1647, "all", "", "","FALSE","T")</f>
        <v>52.216691299498621</v>
      </c>
      <c r="P1647" s="7">
        <f xml:space="preserve"> RTD("cqg.rtd",,"StudyData", $K$2, "BAR", "", "Time", $K$4,$Q1647,$K$6,$K$10, "","False","T")</f>
        <v>45812.40625</v>
      </c>
      <c r="Q1647" s="1">
        <f t="shared" si="51"/>
        <v>-1645</v>
      </c>
    </row>
    <row r="1648" spans="1:17" x14ac:dyDescent="0.25">
      <c r="A1648" s="6">
        <f t="shared" si="50"/>
        <v>-1646</v>
      </c>
      <c r="B1648" s="7">
        <f xml:space="preserve"> RTD("cqg.rtd",,"StudyData","TYA", "BAR", "", "Time",$K$4,$A1648,"ALL",, "","False","T")</f>
        <v>45812.402777777781</v>
      </c>
      <c r="C1648" s="9">
        <f>RTD("cqg.rtd",,"StudyData", $K$2, "BAR", "", "Open", $K$4, $A1648, $K$6,$K$10,,$K$8,K$12)</f>
        <v>5992.25</v>
      </c>
      <c r="D1648" s="9">
        <f>RTD("cqg.rtd",,"StudyData", $K$2, "BAR", "", "High", $K$4, $A1648, $K$6,$K$10,,$K$8,$K$12)</f>
        <v>5993.75</v>
      </c>
      <c r="E1648" s="9">
        <f>RTD("cqg.rtd",,"StudyData", $K$2, "BAR", "", "Low", $K$4, $A1648, $K$6,$K$10,,$K$8,$K$12)</f>
        <v>5987.25</v>
      </c>
      <c r="F1648" s="9">
        <f>RTD("cqg.rtd",,"StudyData", $K$2, "BAR", "", "Close", $K$4, $A1648, $K$6,$K$10,,$K$8,$K$12)</f>
        <v>5989.25</v>
      </c>
      <c r="G1648" s="8">
        <f>RTD("cqg.rtd",,"StudyData",$K$2, "Vol", "Highlight=Total Trades,VolType=Exchange,CoCType=Auto", "Vol",$K$4,A1648,"ALL",,,"TRUE","T")</f>
        <v>14993</v>
      </c>
      <c r="H1648" s="9">
        <f xml:space="preserve"> RTD("cqg.rtd",,"StudyData", "RSI("&amp;$K$2&amp;",InputChoice:=Close,Period:=14)", "Bar", "", "Close", $K$4,A1648, "all", "", "","FALSE","T")</f>
        <v>49.306564768526265</v>
      </c>
      <c r="P1648" s="7">
        <f xml:space="preserve"> RTD("cqg.rtd",,"StudyData", $K$2, "BAR", "", "Time", $K$4,$Q1648,$K$6,$K$10, "","False","T")</f>
        <v>45812.402777777781</v>
      </c>
      <c r="Q1648" s="1">
        <f t="shared" si="51"/>
        <v>-1646</v>
      </c>
    </row>
    <row r="1649" spans="1:17" x14ac:dyDescent="0.25">
      <c r="A1649" s="6">
        <f t="shared" si="50"/>
        <v>-1647</v>
      </c>
      <c r="B1649" s="7">
        <f xml:space="preserve"> RTD("cqg.rtd",,"StudyData","TYA", "BAR", "", "Time",$K$4,$A1649,"ALL",, "","False","T")</f>
        <v>45812.399305555555</v>
      </c>
      <c r="C1649" s="9">
        <f>RTD("cqg.rtd",,"StudyData", $K$2, "BAR", "", "Open", $K$4, $A1649, $K$6,$K$10,,$K$8,K$12)</f>
        <v>5994.5</v>
      </c>
      <c r="D1649" s="9">
        <f>RTD("cqg.rtd",,"StudyData", $K$2, "BAR", "", "High", $K$4, $A1649, $K$6,$K$10,,$K$8,$K$12)</f>
        <v>5997</v>
      </c>
      <c r="E1649" s="9">
        <f>RTD("cqg.rtd",,"StudyData", $K$2, "BAR", "", "Low", $K$4, $A1649, $K$6,$K$10,,$K$8,$K$12)</f>
        <v>5990</v>
      </c>
      <c r="F1649" s="9">
        <f>RTD("cqg.rtd",,"StudyData", $K$2, "BAR", "", "Close", $K$4, $A1649, $K$6,$K$10,,$K$8,$K$12)</f>
        <v>5992.5</v>
      </c>
      <c r="G1649" s="8">
        <f>RTD("cqg.rtd",,"StudyData",$K$2, "Vol", "Highlight=Total Trades,VolType=Exchange,CoCType=Auto", "Vol",$K$4,A1649,"ALL",,,"TRUE","T")</f>
        <v>13136</v>
      </c>
      <c r="H1649" s="9">
        <f xml:space="preserve"> RTD("cqg.rtd",,"StudyData", "RSI("&amp;$K$2&amp;",InputChoice:=Close,Period:=14)", "Bar", "", "Close", $K$4,A1649, "all", "", "","FALSE","T")</f>
        <v>53.692535465702761</v>
      </c>
      <c r="P1649" s="7">
        <f xml:space="preserve"> RTD("cqg.rtd",,"StudyData", $K$2, "BAR", "", "Time", $K$4,$Q1649,$K$6,$K$10, "","False","T")</f>
        <v>45812.399305555555</v>
      </c>
      <c r="Q1649" s="1">
        <f t="shared" si="51"/>
        <v>-1647</v>
      </c>
    </row>
    <row r="1650" spans="1:17" x14ac:dyDescent="0.25">
      <c r="A1650" s="6">
        <f t="shared" si="50"/>
        <v>-1648</v>
      </c>
      <c r="B1650" s="7">
        <f xml:space="preserve"> RTD("cqg.rtd",,"StudyData","TYA", "BAR", "", "Time",$K$4,$A1650,"ALL",, "","False","T")</f>
        <v>45812.395833333336</v>
      </c>
      <c r="C1650" s="9">
        <f>RTD("cqg.rtd",,"StudyData", $K$2, "BAR", "", "Open", $K$4, $A1650, $K$6,$K$10,,$K$8,K$12)</f>
        <v>5995</v>
      </c>
      <c r="D1650" s="9">
        <f>RTD("cqg.rtd",,"StudyData", $K$2, "BAR", "", "High", $K$4, $A1650, $K$6,$K$10,,$K$8,$K$12)</f>
        <v>5997.25</v>
      </c>
      <c r="E1650" s="9">
        <f>RTD("cqg.rtd",,"StudyData", $K$2, "BAR", "", "Low", $K$4, $A1650, $K$6,$K$10,,$K$8,$K$12)</f>
        <v>5993.25</v>
      </c>
      <c r="F1650" s="9">
        <f>RTD("cqg.rtd",,"StudyData", $K$2, "BAR", "", "Close", $K$4, $A1650, $K$6,$K$10,,$K$8,$K$12)</f>
        <v>5994.5</v>
      </c>
      <c r="G1650" s="8">
        <f>RTD("cqg.rtd",,"StudyData",$K$2, "Vol", "Highlight=Total Trades,VolType=Exchange,CoCType=Auto", "Vol",$K$4,A1650,"ALL",,,"TRUE","T")</f>
        <v>12854</v>
      </c>
      <c r="H1650" s="9">
        <f xml:space="preserve"> RTD("cqg.rtd",,"StudyData", "RSI("&amp;$K$2&amp;",InputChoice:=Close,Period:=14)", "Bar", "", "Close", $K$4,A1650, "all", "", "","FALSE","T")</f>
        <v>56.567900530213656</v>
      </c>
      <c r="P1650" s="7">
        <f xml:space="preserve"> RTD("cqg.rtd",,"StudyData", $K$2, "BAR", "", "Time", $K$4,$Q1650,$K$6,$K$10, "","False","T")</f>
        <v>45812.395833333336</v>
      </c>
      <c r="Q1650" s="1">
        <f t="shared" si="51"/>
        <v>-1648</v>
      </c>
    </row>
    <row r="1651" spans="1:17" x14ac:dyDescent="0.25">
      <c r="A1651" s="6">
        <f t="shared" si="50"/>
        <v>-1649</v>
      </c>
      <c r="B1651" s="7">
        <f xml:space="preserve"> RTD("cqg.rtd",,"StudyData","TYA", "BAR", "", "Time",$K$4,$A1651,"ALL",, "","False","T")</f>
        <v>45812.392361111109</v>
      </c>
      <c r="C1651" s="9">
        <f>RTD("cqg.rtd",,"StudyData", $K$2, "BAR", "", "Open", $K$4, $A1651, $K$6,$K$10,,$K$8,K$12)</f>
        <v>5990.25</v>
      </c>
      <c r="D1651" s="9">
        <f>RTD("cqg.rtd",,"StudyData", $K$2, "BAR", "", "High", $K$4, $A1651, $K$6,$K$10,,$K$8,$K$12)</f>
        <v>5996.5</v>
      </c>
      <c r="E1651" s="9">
        <f>RTD("cqg.rtd",,"StudyData", $K$2, "BAR", "", "Low", $K$4, $A1651, $K$6,$K$10,,$K$8,$K$12)</f>
        <v>5990.25</v>
      </c>
      <c r="F1651" s="9">
        <f>RTD("cqg.rtd",,"StudyData", $K$2, "BAR", "", "Close", $K$4, $A1651, $K$6,$K$10,,$K$8,$K$12)</f>
        <v>5995.25</v>
      </c>
      <c r="G1651" s="8">
        <f>RTD("cqg.rtd",,"StudyData",$K$2, "Vol", "Highlight=Total Trades,VolType=Exchange,CoCType=Auto", "Vol",$K$4,A1651,"ALL",,,"TRUE","T")</f>
        <v>17347</v>
      </c>
      <c r="H1651" s="9">
        <f xml:space="preserve"> RTD("cqg.rtd",,"StudyData", "RSI("&amp;$K$2&amp;",InputChoice:=Close,Period:=14)", "Bar", "", "Close", $K$4,A1651, "all", "", "","FALSE","T")</f>
        <v>57.642807271986889</v>
      </c>
      <c r="P1651" s="7">
        <f xml:space="preserve"> RTD("cqg.rtd",,"StudyData", $K$2, "BAR", "", "Time", $K$4,$Q1651,$K$6,$K$10, "","False","T")</f>
        <v>45812.392361111109</v>
      </c>
      <c r="Q1651" s="1">
        <f t="shared" si="51"/>
        <v>-1649</v>
      </c>
    </row>
    <row r="1652" spans="1:17" x14ac:dyDescent="0.25">
      <c r="A1652" s="6">
        <f t="shared" si="50"/>
        <v>-1650</v>
      </c>
      <c r="B1652" s="7">
        <f xml:space="preserve"> RTD("cqg.rtd",,"StudyData","TYA", "BAR", "", "Time",$K$4,$A1652,"ALL",, "","False","T")</f>
        <v>45812.388888888891</v>
      </c>
      <c r="C1652" s="9">
        <f>RTD("cqg.rtd",,"StudyData", $K$2, "BAR", "", "Open", $K$4, $A1652, $K$6,$K$10,,$K$8,K$12)</f>
        <v>5990.5</v>
      </c>
      <c r="D1652" s="9">
        <f>RTD("cqg.rtd",,"StudyData", $K$2, "BAR", "", "High", $K$4, $A1652, $K$6,$K$10,,$K$8,$K$12)</f>
        <v>5992</v>
      </c>
      <c r="E1652" s="9">
        <f>RTD("cqg.rtd",,"StudyData", $K$2, "BAR", "", "Low", $K$4, $A1652, $K$6,$K$10,,$K$8,$K$12)</f>
        <v>5987</v>
      </c>
      <c r="F1652" s="9">
        <f>RTD("cqg.rtd",,"StudyData", $K$2, "BAR", "", "Close", $K$4, $A1652, $K$6,$K$10,,$K$8,$K$12)</f>
        <v>5990.25</v>
      </c>
      <c r="G1652" s="8">
        <f>RTD("cqg.rtd",,"StudyData",$K$2, "Vol", "Highlight=Total Trades,VolType=Exchange,CoCType=Auto", "Vol",$K$4,A1652,"ALL",,,"TRUE","T")</f>
        <v>14094</v>
      </c>
      <c r="H1652" s="9">
        <f xml:space="preserve"> RTD("cqg.rtd",,"StudyData", "RSI("&amp;$K$2&amp;",InputChoice:=Close,Period:=14)", "Bar", "", "Close", $K$4,A1652, "all", "", "","FALSE","T")</f>
        <v>51.996011117666669</v>
      </c>
      <c r="P1652" s="7">
        <f xml:space="preserve"> RTD("cqg.rtd",,"StudyData", $K$2, "BAR", "", "Time", $K$4,$Q1652,$K$6,$K$10, "","False","T")</f>
        <v>45812.388888888891</v>
      </c>
      <c r="Q1652" s="1">
        <f t="shared" si="51"/>
        <v>-1650</v>
      </c>
    </row>
    <row r="1653" spans="1:17" x14ac:dyDescent="0.25">
      <c r="A1653" s="6">
        <f t="shared" si="50"/>
        <v>-1651</v>
      </c>
      <c r="B1653" s="7">
        <f xml:space="preserve"> RTD("cqg.rtd",,"StudyData","TYA", "BAR", "", "Time",$K$4,$A1653,"ALL",, "","False","T")</f>
        <v>45812.385416666664</v>
      </c>
      <c r="C1653" s="9">
        <f>RTD("cqg.rtd",,"StudyData", $K$2, "BAR", "", "Open", $K$4, $A1653, $K$6,$K$10,,$K$8,K$12)</f>
        <v>5987.25</v>
      </c>
      <c r="D1653" s="9">
        <f>RTD("cqg.rtd",,"StudyData", $K$2, "BAR", "", "High", $K$4, $A1653, $K$6,$K$10,,$K$8,$K$12)</f>
        <v>5992.5</v>
      </c>
      <c r="E1653" s="9">
        <f>RTD("cqg.rtd",,"StudyData", $K$2, "BAR", "", "Low", $K$4, $A1653, $K$6,$K$10,,$K$8,$K$12)</f>
        <v>5985.75</v>
      </c>
      <c r="F1653" s="9">
        <f>RTD("cqg.rtd",,"StudyData", $K$2, "BAR", "", "Close", $K$4, $A1653, $K$6,$K$10,,$K$8,$K$12)</f>
        <v>5990.25</v>
      </c>
      <c r="G1653" s="8">
        <f>RTD("cqg.rtd",,"StudyData",$K$2, "Vol", "Highlight=Total Trades,VolType=Exchange,CoCType=Auto", "Vol",$K$4,A1653,"ALL",,,"TRUE","T")</f>
        <v>19667</v>
      </c>
      <c r="H1653" s="9">
        <f xml:space="preserve"> RTD("cqg.rtd",,"StudyData", "RSI("&amp;$K$2&amp;",InputChoice:=Close,Period:=14)", "Bar", "", "Close", $K$4,A1653, "all", "", "","FALSE","T")</f>
        <v>51.996011117666669</v>
      </c>
      <c r="P1653" s="7">
        <f xml:space="preserve"> RTD("cqg.rtd",,"StudyData", $K$2, "BAR", "", "Time", $K$4,$Q1653,$K$6,$K$10, "","False","T")</f>
        <v>45812.385416666664</v>
      </c>
      <c r="Q1653" s="1">
        <f t="shared" si="51"/>
        <v>-1651</v>
      </c>
    </row>
    <row r="1654" spans="1:17" x14ac:dyDescent="0.25">
      <c r="A1654" s="6">
        <f t="shared" si="50"/>
        <v>-1652</v>
      </c>
      <c r="B1654" s="7">
        <f xml:space="preserve"> RTD("cqg.rtd",,"StudyData","TYA", "BAR", "", "Time",$K$4,$A1654,"ALL",, "","False","T")</f>
        <v>45812.381944444445</v>
      </c>
      <c r="C1654" s="9">
        <f>RTD("cqg.rtd",,"StudyData", $K$2, "BAR", "", "Open", $K$4, $A1654, $K$6,$K$10,,$K$8,K$12)</f>
        <v>5983</v>
      </c>
      <c r="D1654" s="9">
        <f>RTD("cqg.rtd",,"StudyData", $K$2, "BAR", "", "High", $K$4, $A1654, $K$6,$K$10,,$K$8,$K$12)</f>
        <v>5988.75</v>
      </c>
      <c r="E1654" s="9">
        <f>RTD("cqg.rtd",,"StudyData", $K$2, "BAR", "", "Low", $K$4, $A1654, $K$6,$K$10,,$K$8,$K$12)</f>
        <v>5982.75</v>
      </c>
      <c r="F1654" s="9">
        <f>RTD("cqg.rtd",,"StudyData", $K$2, "BAR", "", "Close", $K$4, $A1654, $K$6,$K$10,,$K$8,$K$12)</f>
        <v>5987.5</v>
      </c>
      <c r="G1654" s="8">
        <f>RTD("cqg.rtd",,"StudyData",$K$2, "Vol", "Highlight=Total Trades,VolType=Exchange,CoCType=Auto", "Vol",$K$4,A1654,"ALL",,,"TRUE","T")</f>
        <v>21150</v>
      </c>
      <c r="H1654" s="9">
        <f xml:space="preserve"> RTD("cqg.rtd",,"StudyData", "RSI("&amp;$K$2&amp;",InputChoice:=Close,Period:=14)", "Bar", "", "Close", $K$4,A1654, "all", "", "","FALSE","T")</f>
        <v>48.756280428510543</v>
      </c>
      <c r="P1654" s="7">
        <f xml:space="preserve"> RTD("cqg.rtd",,"StudyData", $K$2, "BAR", "", "Time", $K$4,$Q1654,$K$6,$K$10, "","False","T")</f>
        <v>45812.381944444445</v>
      </c>
      <c r="Q1654" s="1">
        <f t="shared" si="51"/>
        <v>-1652</v>
      </c>
    </row>
    <row r="1655" spans="1:17" x14ac:dyDescent="0.25">
      <c r="A1655" s="6">
        <f t="shared" si="50"/>
        <v>-1653</v>
      </c>
      <c r="B1655" s="7">
        <f xml:space="preserve"> RTD("cqg.rtd",,"StudyData","TYA", "BAR", "", "Time",$K$4,$A1655,"ALL",, "","False","T")</f>
        <v>45812.378472222219</v>
      </c>
      <c r="C1655" s="9">
        <f>RTD("cqg.rtd",,"StudyData", $K$2, "BAR", "", "Open", $K$4, $A1655, $K$6,$K$10,,$K$8,K$12)</f>
        <v>5986</v>
      </c>
      <c r="D1655" s="9">
        <f>RTD("cqg.rtd",,"StudyData", $K$2, "BAR", "", "High", $K$4, $A1655, $K$6,$K$10,,$K$8,$K$12)</f>
        <v>5987.75</v>
      </c>
      <c r="E1655" s="9">
        <f>RTD("cqg.rtd",,"StudyData", $K$2, "BAR", "", "Low", $K$4, $A1655, $K$6,$K$10,,$K$8,$K$12)</f>
        <v>5974.25</v>
      </c>
      <c r="F1655" s="9">
        <f>RTD("cqg.rtd",,"StudyData", $K$2, "BAR", "", "Close", $K$4, $A1655, $K$6,$K$10,,$K$8,$K$12)</f>
        <v>5982.75</v>
      </c>
      <c r="G1655" s="8">
        <f>RTD("cqg.rtd",,"StudyData",$K$2, "Vol", "Highlight=Total Trades,VolType=Exchange,CoCType=Auto", "Vol",$K$4,A1655,"ALL",,,"TRUE","T")</f>
        <v>31986</v>
      </c>
      <c r="H1655" s="9">
        <f xml:space="preserve"> RTD("cqg.rtd",,"StudyData", "RSI("&amp;$K$2&amp;",InputChoice:=Close,Period:=14)", "Bar", "", "Close", $K$4,A1655, "all", "", "","FALSE","T")</f>
        <v>42.536101107774066</v>
      </c>
      <c r="P1655" s="7">
        <f xml:space="preserve"> RTD("cqg.rtd",,"StudyData", $K$2, "BAR", "", "Time", $K$4,$Q1655,$K$6,$K$10, "","False","T")</f>
        <v>45812.378472222219</v>
      </c>
      <c r="Q1655" s="1">
        <f t="shared" si="51"/>
        <v>-1653</v>
      </c>
    </row>
    <row r="1656" spans="1:17" x14ac:dyDescent="0.25">
      <c r="A1656" s="6">
        <f t="shared" si="50"/>
        <v>-1654</v>
      </c>
      <c r="B1656" s="7">
        <f xml:space="preserve"> RTD("cqg.rtd",,"StudyData","TYA", "BAR", "", "Time",$K$4,$A1656,"ALL",, "","False","T")</f>
        <v>45812.375</v>
      </c>
      <c r="C1656" s="9">
        <f>RTD("cqg.rtd",,"StudyData", $K$2, "BAR", "", "Open", $K$4, $A1656, $K$6,$K$10,,$K$8,K$12)</f>
        <v>5994.75</v>
      </c>
      <c r="D1656" s="9">
        <f>RTD("cqg.rtd",,"StudyData", $K$2, "BAR", "", "High", $K$4, $A1656, $K$6,$K$10,,$K$8,$K$12)</f>
        <v>5994.75</v>
      </c>
      <c r="E1656" s="9">
        <f>RTD("cqg.rtd",,"StudyData", $K$2, "BAR", "", "Low", $K$4, $A1656, $K$6,$K$10,,$K$8,$K$12)</f>
        <v>5983.5</v>
      </c>
      <c r="F1656" s="9">
        <f>RTD("cqg.rtd",,"StudyData", $K$2, "BAR", "", "Close", $K$4, $A1656, $K$6,$K$10,,$K$8,$K$12)</f>
        <v>5986</v>
      </c>
      <c r="G1656" s="8">
        <f>RTD("cqg.rtd",,"StudyData",$K$2, "Vol", "Highlight=Total Trades,VolType=Exchange,CoCType=Auto", "Vol",$K$4,A1656,"ALL",,,"TRUE","T")</f>
        <v>34651</v>
      </c>
      <c r="H1656" s="9">
        <f xml:space="preserve"> RTD("cqg.rtd",,"StudyData", "RSI("&amp;$K$2&amp;",InputChoice:=Close,Period:=14)", "Bar", "", "Close", $K$4,A1656, "all", "", "","FALSE","T")</f>
        <v>46.09061157978239</v>
      </c>
      <c r="P1656" s="7">
        <f xml:space="preserve"> RTD("cqg.rtd",,"StudyData", $K$2, "BAR", "", "Time", $K$4,$Q1656,$K$6,$K$10, "","False","T")</f>
        <v>45812.375</v>
      </c>
      <c r="Q1656" s="1">
        <f t="shared" si="51"/>
        <v>-1654</v>
      </c>
    </row>
    <row r="1657" spans="1:17" x14ac:dyDescent="0.25">
      <c r="A1657" s="6">
        <f t="shared" si="50"/>
        <v>-1655</v>
      </c>
      <c r="B1657" s="7">
        <f xml:space="preserve"> RTD("cqg.rtd",,"StudyData","TYA", "BAR", "", "Time",$K$4,$A1657,"ALL",, "","False","T")</f>
        <v>45812.371527777781</v>
      </c>
      <c r="C1657" s="9">
        <f>RTD("cqg.rtd",,"StudyData", $K$2, "BAR", "", "Open", $K$4, $A1657, $K$6,$K$10,,$K$8,K$12)</f>
        <v>5993.25</v>
      </c>
      <c r="D1657" s="9">
        <f>RTD("cqg.rtd",,"StudyData", $K$2, "BAR", "", "High", $K$4, $A1657, $K$6,$K$10,,$K$8,$K$12)</f>
        <v>5995.75</v>
      </c>
      <c r="E1657" s="9">
        <f>RTD("cqg.rtd",,"StudyData", $K$2, "BAR", "", "Low", $K$4, $A1657, $K$6,$K$10,,$K$8,$K$12)</f>
        <v>5991.25</v>
      </c>
      <c r="F1657" s="9">
        <f>RTD("cqg.rtd",,"StudyData", $K$2, "BAR", "", "Close", $K$4, $A1657, $K$6,$K$10,,$K$8,$K$12)</f>
        <v>5995</v>
      </c>
      <c r="G1657" s="8">
        <f>RTD("cqg.rtd",,"StudyData",$K$2, "Vol", "Highlight=Total Trades,VolType=Exchange,CoCType=Auto", "Vol",$K$4,A1657,"ALL",,,"TRUE","T")</f>
        <v>10906</v>
      </c>
      <c r="H1657" s="9">
        <f xml:space="preserve"> RTD("cqg.rtd",,"StudyData", "RSI("&amp;$K$2&amp;",InputChoice:=Close,Period:=14)", "Bar", "", "Close", $K$4,A1657, "all", "", "","FALSE","T")</f>
        <v>58.705202599019934</v>
      </c>
      <c r="P1657" s="7">
        <f xml:space="preserve"> RTD("cqg.rtd",,"StudyData", $K$2, "BAR", "", "Time", $K$4,$Q1657,$K$6,$K$10, "","False","T")</f>
        <v>45812.371527777781</v>
      </c>
      <c r="Q1657" s="1">
        <f t="shared" si="51"/>
        <v>-1655</v>
      </c>
    </row>
    <row r="1658" spans="1:17" x14ac:dyDescent="0.25">
      <c r="A1658" s="6">
        <f t="shared" si="50"/>
        <v>-1656</v>
      </c>
      <c r="B1658" s="7">
        <f xml:space="preserve"> RTD("cqg.rtd",,"StudyData","TYA", "BAR", "", "Time",$K$4,$A1658,"ALL",, "","False","T")</f>
        <v>45812.368055555555</v>
      </c>
      <c r="C1658" s="9">
        <f>RTD("cqg.rtd",,"StudyData", $K$2, "BAR", "", "Open", $K$4, $A1658, $K$6,$K$10,,$K$8,K$12)</f>
        <v>5997.5</v>
      </c>
      <c r="D1658" s="9">
        <f>RTD("cqg.rtd",,"StudyData", $K$2, "BAR", "", "High", $K$4, $A1658, $K$6,$K$10,,$K$8,$K$12)</f>
        <v>5997.75</v>
      </c>
      <c r="E1658" s="9">
        <f>RTD("cqg.rtd",,"StudyData", $K$2, "BAR", "", "Low", $K$4, $A1658, $K$6,$K$10,,$K$8,$K$12)</f>
        <v>5991.25</v>
      </c>
      <c r="F1658" s="9">
        <f>RTD("cqg.rtd",,"StudyData", $K$2, "BAR", "", "Close", $K$4, $A1658, $K$6,$K$10,,$K$8,$K$12)</f>
        <v>5993.25</v>
      </c>
      <c r="G1658" s="8">
        <f>RTD("cqg.rtd",,"StudyData",$K$2, "Vol", "Highlight=Total Trades,VolType=Exchange,CoCType=Auto", "Vol",$K$4,A1658,"ALL",,,"TRUE","T")</f>
        <v>18963</v>
      </c>
      <c r="H1658" s="9">
        <f xml:space="preserve"> RTD("cqg.rtd",,"StudyData", "RSI("&amp;$K$2&amp;",InputChoice:=Close,Period:=14)", "Bar", "", "Close", $K$4,A1658, "all", "", "","FALSE","T")</f>
        <v>56.558476650512731</v>
      </c>
      <c r="P1658" s="7">
        <f xml:space="preserve"> RTD("cqg.rtd",,"StudyData", $K$2, "BAR", "", "Time", $K$4,$Q1658,$K$6,$K$10, "","False","T")</f>
        <v>45812.368055555555</v>
      </c>
      <c r="Q1658" s="1">
        <f t="shared" si="51"/>
        <v>-1656</v>
      </c>
    </row>
    <row r="1659" spans="1:17" x14ac:dyDescent="0.25">
      <c r="A1659" s="6">
        <f t="shared" si="50"/>
        <v>-1657</v>
      </c>
      <c r="B1659" s="7">
        <f xml:space="preserve"> RTD("cqg.rtd",,"StudyData","TYA", "BAR", "", "Time",$K$4,$A1659,"ALL",, "","False","T")</f>
        <v>45812.364583333336</v>
      </c>
      <c r="C1659" s="9">
        <f>RTD("cqg.rtd",,"StudyData", $K$2, "BAR", "", "Open", $K$4, $A1659, $K$6,$K$10,,$K$8,K$12)</f>
        <v>5993</v>
      </c>
      <c r="D1659" s="9">
        <f>RTD("cqg.rtd",,"StudyData", $K$2, "BAR", "", "High", $K$4, $A1659, $K$6,$K$10,,$K$8,$K$12)</f>
        <v>5998</v>
      </c>
      <c r="E1659" s="9">
        <f>RTD("cqg.rtd",,"StudyData", $K$2, "BAR", "", "Low", $K$4, $A1659, $K$6,$K$10,,$K$8,$K$12)</f>
        <v>5992.75</v>
      </c>
      <c r="F1659" s="9">
        <f>RTD("cqg.rtd",,"StudyData", $K$2, "BAR", "", "Close", $K$4, $A1659, $K$6,$K$10,,$K$8,$K$12)</f>
        <v>5997.5</v>
      </c>
      <c r="G1659" s="8">
        <f>RTD("cqg.rtd",,"StudyData",$K$2, "Vol", "Highlight=Total Trades,VolType=Exchange,CoCType=Auto", "Vol",$K$4,A1659,"ALL",,,"TRUE","T")</f>
        <v>13375</v>
      </c>
      <c r="H1659" s="9">
        <f xml:space="preserve"> RTD("cqg.rtd",,"StudyData", "RSI("&amp;$K$2&amp;",InputChoice:=Close,Period:=14)", "Bar", "", "Close", $K$4,A1659, "all", "", "","FALSE","T")</f>
        <v>64.069493863832236</v>
      </c>
      <c r="P1659" s="7">
        <f xml:space="preserve"> RTD("cqg.rtd",,"StudyData", $K$2, "BAR", "", "Time", $K$4,$Q1659,$K$6,$K$10, "","False","T")</f>
        <v>45812.364583333336</v>
      </c>
      <c r="Q1659" s="1">
        <f t="shared" si="51"/>
        <v>-1657</v>
      </c>
    </row>
    <row r="1660" spans="1:17" x14ac:dyDescent="0.25">
      <c r="A1660" s="6">
        <f t="shared" si="50"/>
        <v>-1658</v>
      </c>
      <c r="B1660" s="7">
        <f xml:space="preserve"> RTD("cqg.rtd",,"StudyData","TYA", "BAR", "", "Time",$K$4,$A1660,"ALL",, "","False","T")</f>
        <v>45812.361111111109</v>
      </c>
      <c r="C1660" s="9">
        <f>RTD("cqg.rtd",,"StudyData", $K$2, "BAR", "", "Open", $K$4, $A1660, $K$6,$K$10,,$K$8,K$12)</f>
        <v>5997.25</v>
      </c>
      <c r="D1660" s="9">
        <f>RTD("cqg.rtd",,"StudyData", $K$2, "BAR", "", "High", $K$4, $A1660, $K$6,$K$10,,$K$8,$K$12)</f>
        <v>5998.75</v>
      </c>
      <c r="E1660" s="9">
        <f>RTD("cqg.rtd",,"StudyData", $K$2, "BAR", "", "Low", $K$4, $A1660, $K$6,$K$10,,$K$8,$K$12)</f>
        <v>5992.5</v>
      </c>
      <c r="F1660" s="9">
        <f>RTD("cqg.rtd",,"StudyData", $K$2, "BAR", "", "Close", $K$4, $A1660, $K$6,$K$10,,$K$8,$K$12)</f>
        <v>5993</v>
      </c>
      <c r="G1660" s="8">
        <f>RTD("cqg.rtd",,"StudyData",$K$2, "Vol", "Highlight=Total Trades,VolType=Exchange,CoCType=Auto", "Vol",$K$4,A1660,"ALL",,,"TRUE","T")</f>
        <v>13905</v>
      </c>
      <c r="H1660" s="9">
        <f xml:space="preserve"> RTD("cqg.rtd",,"StudyData", "RSI("&amp;$K$2&amp;",InputChoice:=Close,Period:=14)", "Bar", "", "Close", $K$4,A1660, "all", "", "","FALSE","T")</f>
        <v>58.673540975682315</v>
      </c>
      <c r="P1660" s="7">
        <f xml:space="preserve"> RTD("cqg.rtd",,"StudyData", $K$2, "BAR", "", "Time", $K$4,$Q1660,$K$6,$K$10, "","False","T")</f>
        <v>45812.361111111109</v>
      </c>
      <c r="Q1660" s="1">
        <f t="shared" si="51"/>
        <v>-1658</v>
      </c>
    </row>
    <row r="1661" spans="1:17" x14ac:dyDescent="0.25">
      <c r="A1661" s="6">
        <f t="shared" si="50"/>
        <v>-1659</v>
      </c>
      <c r="B1661" s="7">
        <f xml:space="preserve"> RTD("cqg.rtd",,"StudyData","TYA", "BAR", "", "Time",$K$4,$A1661,"ALL",, "","False","T")</f>
        <v>45812.357638888891</v>
      </c>
      <c r="C1661" s="9">
        <f>RTD("cqg.rtd",,"StudyData", $K$2, "BAR", "", "Open", $K$4, $A1661, $K$6,$K$10,,$K$8,K$12)</f>
        <v>5995</v>
      </c>
      <c r="D1661" s="9">
        <f>RTD("cqg.rtd",,"StudyData", $K$2, "BAR", "", "High", $K$4, $A1661, $K$6,$K$10,,$K$8,$K$12)</f>
        <v>5998.75</v>
      </c>
      <c r="E1661" s="9">
        <f>RTD("cqg.rtd",,"StudyData", $K$2, "BAR", "", "Low", $K$4, $A1661, $K$6,$K$10,,$K$8,$K$12)</f>
        <v>5993</v>
      </c>
      <c r="F1661" s="9">
        <f>RTD("cqg.rtd",,"StudyData", $K$2, "BAR", "", "Close", $K$4, $A1661, $K$6,$K$10,,$K$8,$K$12)</f>
        <v>5997.25</v>
      </c>
      <c r="G1661" s="8">
        <f>RTD("cqg.rtd",,"StudyData",$K$2, "Vol", "Highlight=Total Trades,VolType=Exchange,CoCType=Auto", "Vol",$K$4,A1661,"ALL",,,"TRUE","T")</f>
        <v>19022</v>
      </c>
      <c r="H1661" s="9">
        <f xml:space="preserve"> RTD("cqg.rtd",,"StudyData", "RSI("&amp;$K$2&amp;",InputChoice:=Close,Period:=14)", "Bar", "", "Close", $K$4,A1661, "all", "", "","FALSE","T")</f>
        <v>67.573144901413968</v>
      </c>
      <c r="P1661" s="7">
        <f xml:space="preserve"> RTD("cqg.rtd",,"StudyData", $K$2, "BAR", "", "Time", $K$4,$Q1661,$K$6,$K$10, "","False","T")</f>
        <v>45812.357638888891</v>
      </c>
      <c r="Q1661" s="1">
        <f t="shared" si="51"/>
        <v>-1659</v>
      </c>
    </row>
    <row r="1662" spans="1:17" x14ac:dyDescent="0.25">
      <c r="A1662" s="6">
        <f t="shared" si="50"/>
        <v>-1660</v>
      </c>
      <c r="B1662" s="7">
        <f xml:space="preserve"> RTD("cqg.rtd",,"StudyData","TYA", "BAR", "", "Time",$K$4,$A1662,"ALL",, "","False","T")</f>
        <v>45812.354166666664</v>
      </c>
      <c r="C1662" s="9">
        <f>RTD("cqg.rtd",,"StudyData", $K$2, "BAR", "", "Open", $K$4, $A1662, $K$6,$K$10,,$K$8,K$12)</f>
        <v>5989.25</v>
      </c>
      <c r="D1662" s="9">
        <f>RTD("cqg.rtd",,"StudyData", $K$2, "BAR", "", "High", $K$4, $A1662, $K$6,$K$10,,$K$8,$K$12)</f>
        <v>5995.75</v>
      </c>
      <c r="E1662" s="9">
        <f>RTD("cqg.rtd",,"StudyData", $K$2, "BAR", "", "Low", $K$4, $A1662, $K$6,$K$10,,$K$8,$K$12)</f>
        <v>5987.5</v>
      </c>
      <c r="F1662" s="9">
        <f>RTD("cqg.rtd",,"StudyData", $K$2, "BAR", "", "Close", $K$4, $A1662, $K$6,$K$10,,$K$8,$K$12)</f>
        <v>5995</v>
      </c>
      <c r="G1662" s="8">
        <f>RTD("cqg.rtd",,"StudyData",$K$2, "Vol", "Highlight=Total Trades,VolType=Exchange,CoCType=Auto", "Vol",$K$4,A1662,"ALL",,,"TRUE","T")</f>
        <v>26069</v>
      </c>
      <c r="H1662" s="9">
        <f xml:space="preserve"> RTD("cqg.rtd",,"StudyData", "RSI("&amp;$K$2&amp;",InputChoice:=Close,Period:=14)", "Bar", "", "Close", $K$4,A1662, "all", "", "","FALSE","T")</f>
        <v>64.96040379917028</v>
      </c>
      <c r="P1662" s="7">
        <f xml:space="preserve"> RTD("cqg.rtd",,"StudyData", $K$2, "BAR", "", "Time", $K$4,$Q1662,$K$6,$K$10, "","False","T")</f>
        <v>45812.354166666664</v>
      </c>
      <c r="Q1662" s="1">
        <f t="shared" si="51"/>
        <v>-1660</v>
      </c>
    </row>
    <row r="1663" spans="1:17" x14ac:dyDescent="0.25">
      <c r="A1663" s="6">
        <f t="shared" si="50"/>
        <v>-1661</v>
      </c>
      <c r="B1663" s="7">
        <f xml:space="preserve"> RTD("cqg.rtd",,"StudyData","TYA", "BAR", "", "Time",$K$4,$A1663,"ALL",, "","False","T")</f>
        <v>45812.350694444445</v>
      </c>
      <c r="C1663" s="9">
        <f>RTD("cqg.rtd",,"StudyData", $K$2, "BAR", "", "Open", $K$4, $A1663, $K$6,$K$10,,$K$8,K$12)</f>
        <v>5986.75</v>
      </c>
      <c r="D1663" s="9">
        <f>RTD("cqg.rtd",,"StudyData", $K$2, "BAR", "", "High", $K$4, $A1663, $K$6,$K$10,,$K$8,$K$12)</f>
        <v>5989.5</v>
      </c>
      <c r="E1663" s="9">
        <f>RTD("cqg.rtd",,"StudyData", $K$2, "BAR", "", "Low", $K$4, $A1663, $K$6,$K$10,,$K$8,$K$12)</f>
        <v>5983.75</v>
      </c>
      <c r="F1663" s="9">
        <f>RTD("cqg.rtd",,"StudyData", $K$2, "BAR", "", "Close", $K$4, $A1663, $K$6,$K$10,,$K$8,$K$12)</f>
        <v>5989.25</v>
      </c>
      <c r="G1663" s="8">
        <f>RTD("cqg.rtd",,"StudyData",$K$2, "Vol", "Highlight=Total Trades,VolType=Exchange,CoCType=Auto", "Vol",$K$4,A1663,"ALL",,,"TRUE","T")</f>
        <v>7033</v>
      </c>
      <c r="H1663" s="9">
        <f xml:space="preserve"> RTD("cqg.rtd",,"StudyData", "RSI("&amp;$K$2&amp;",InputChoice:=Close,Period:=14)", "Bar", "", "Close", $K$4,A1663, "all", "", "","FALSE","T")</f>
        <v>56.676955675253033</v>
      </c>
      <c r="P1663" s="7">
        <f xml:space="preserve"> RTD("cqg.rtd",,"StudyData", $K$2, "BAR", "", "Time", $K$4,$Q1663,$K$6,$K$10, "","False","T")</f>
        <v>45812.350694444445</v>
      </c>
      <c r="Q1663" s="1">
        <f t="shared" si="51"/>
        <v>-1661</v>
      </c>
    </row>
    <row r="1664" spans="1:17" x14ac:dyDescent="0.25">
      <c r="A1664" s="6">
        <f t="shared" si="50"/>
        <v>-1662</v>
      </c>
      <c r="B1664" s="7">
        <f xml:space="preserve"> RTD("cqg.rtd",,"StudyData","TYA", "BAR", "", "Time",$K$4,$A1664,"ALL",, "","False","T")</f>
        <v>45812.347222222219</v>
      </c>
      <c r="C1664" s="9">
        <f>RTD("cqg.rtd",,"StudyData", $K$2, "BAR", "", "Open", $K$4, $A1664, $K$6,$K$10,,$K$8,K$12)</f>
        <v>5986.25</v>
      </c>
      <c r="D1664" s="9">
        <f>RTD("cqg.rtd",,"StudyData", $K$2, "BAR", "", "High", $K$4, $A1664, $K$6,$K$10,,$K$8,$K$12)</f>
        <v>5988.75</v>
      </c>
      <c r="E1664" s="9">
        <f>RTD("cqg.rtd",,"StudyData", $K$2, "BAR", "", "Low", $K$4, $A1664, $K$6,$K$10,,$K$8,$K$12)</f>
        <v>5985.75</v>
      </c>
      <c r="F1664" s="9">
        <f>RTD("cqg.rtd",,"StudyData", $K$2, "BAR", "", "Close", $K$4, $A1664, $K$6,$K$10,,$K$8,$K$12)</f>
        <v>5987</v>
      </c>
      <c r="G1664" s="8">
        <f>RTD("cqg.rtd",,"StudyData",$K$2, "Vol", "Highlight=Total Trades,VolType=Exchange,CoCType=Auto", "Vol",$K$4,A1664,"ALL",,,"TRUE","T")</f>
        <v>4737</v>
      </c>
      <c r="H1664" s="9">
        <f xml:space="preserve"> RTD("cqg.rtd",,"StudyData", "RSI("&amp;$K$2&amp;",InputChoice:=Close,Period:=14)", "Bar", "", "Close", $K$4,A1664, "all", "", "","FALSE","T")</f>
        <v>52.605907250978234</v>
      </c>
      <c r="P1664" s="7">
        <f xml:space="preserve"> RTD("cqg.rtd",,"StudyData", $K$2, "BAR", "", "Time", $K$4,$Q1664,$K$6,$K$10, "","False","T")</f>
        <v>45812.347222222219</v>
      </c>
      <c r="Q1664" s="1">
        <f t="shared" si="51"/>
        <v>-1662</v>
      </c>
    </row>
    <row r="1665" spans="1:17" x14ac:dyDescent="0.25">
      <c r="A1665" s="6">
        <f t="shared" si="50"/>
        <v>-1663</v>
      </c>
      <c r="B1665" s="7">
        <f xml:space="preserve"> RTD("cqg.rtd",,"StudyData","TYA", "BAR", "", "Time",$K$4,$A1665,"ALL",, "","False","T")</f>
        <v>45812.34375</v>
      </c>
      <c r="C1665" s="9">
        <f>RTD("cqg.rtd",,"StudyData", $K$2, "BAR", "", "Open", $K$4, $A1665, $K$6,$K$10,,$K$8,K$12)</f>
        <v>5984.25</v>
      </c>
      <c r="D1665" s="9">
        <f>RTD("cqg.rtd",,"StudyData", $K$2, "BAR", "", "High", $K$4, $A1665, $K$6,$K$10,,$K$8,$K$12)</f>
        <v>5986</v>
      </c>
      <c r="E1665" s="9">
        <f>RTD("cqg.rtd",,"StudyData", $K$2, "BAR", "", "Low", $K$4, $A1665, $K$6,$K$10,,$K$8,$K$12)</f>
        <v>5983</v>
      </c>
      <c r="F1665" s="9">
        <f>RTD("cqg.rtd",,"StudyData", $K$2, "BAR", "", "Close", $K$4, $A1665, $K$6,$K$10,,$K$8,$K$12)</f>
        <v>5986</v>
      </c>
      <c r="G1665" s="8">
        <f>RTD("cqg.rtd",,"StudyData",$K$2, "Vol", "Highlight=Total Trades,VolType=Exchange,CoCType=Auto", "Vol",$K$4,A1665,"ALL",,,"TRUE","T")</f>
        <v>1736</v>
      </c>
      <c r="H1665" s="9">
        <f xml:space="preserve"> RTD("cqg.rtd",,"StudyData", "RSI("&amp;$K$2&amp;",InputChoice:=Close,Period:=14)", "Bar", "", "Close", $K$4,A1665, "all", "", "","FALSE","T")</f>
        <v>50.693757015355388</v>
      </c>
      <c r="P1665" s="7">
        <f xml:space="preserve"> RTD("cqg.rtd",,"StudyData", $K$2, "BAR", "", "Time", $K$4,$Q1665,$K$6,$K$10, "","False","T")</f>
        <v>45812.34375</v>
      </c>
      <c r="Q1665" s="1">
        <f t="shared" si="51"/>
        <v>-1663</v>
      </c>
    </row>
    <row r="1666" spans="1:17" x14ac:dyDescent="0.25">
      <c r="A1666" s="6">
        <f t="shared" si="50"/>
        <v>-1664</v>
      </c>
      <c r="B1666" s="7">
        <f xml:space="preserve"> RTD("cqg.rtd",,"StudyData","TYA", "BAR", "", "Time",$K$4,$A1666,"ALL",, "","False","T")</f>
        <v>45812.340277777781</v>
      </c>
      <c r="C1666" s="9">
        <f>RTD("cqg.rtd",,"StudyData", $K$2, "BAR", "", "Open", $K$4, $A1666, $K$6,$K$10,,$K$8,K$12)</f>
        <v>5981.5</v>
      </c>
      <c r="D1666" s="9">
        <f>RTD("cqg.rtd",,"StudyData", $K$2, "BAR", "", "High", $K$4, $A1666, $K$6,$K$10,,$K$8,$K$12)</f>
        <v>5984.25</v>
      </c>
      <c r="E1666" s="9">
        <f>RTD("cqg.rtd",,"StudyData", $K$2, "BAR", "", "Low", $K$4, $A1666, $K$6,$K$10,,$K$8,$K$12)</f>
        <v>5981</v>
      </c>
      <c r="F1666" s="9">
        <f>RTD("cqg.rtd",,"StudyData", $K$2, "BAR", "", "Close", $K$4, $A1666, $K$6,$K$10,,$K$8,$K$12)</f>
        <v>5984</v>
      </c>
      <c r="G1666" s="8">
        <f>RTD("cqg.rtd",,"StudyData",$K$2, "Vol", "Highlight=Total Trades,VolType=Exchange,CoCType=Auto", "Vol",$K$4,A1666,"ALL",,,"TRUE","T")</f>
        <v>1651</v>
      </c>
      <c r="H1666" s="9">
        <f xml:space="preserve"> RTD("cqg.rtd",,"StudyData", "RSI("&amp;$K$2&amp;",InputChoice:=Close,Period:=14)", "Bar", "", "Close", $K$4,A1666, "all", "", "","FALSE","T")</f>
        <v>46.700112526810862</v>
      </c>
      <c r="P1666" s="7">
        <f xml:space="preserve"> RTD("cqg.rtd",,"StudyData", $K$2, "BAR", "", "Time", $K$4,$Q1666,$K$6,$K$10, "","False","T")</f>
        <v>45812.340277777781</v>
      </c>
      <c r="Q1666" s="1">
        <f t="shared" si="51"/>
        <v>-1664</v>
      </c>
    </row>
    <row r="1667" spans="1:17" x14ac:dyDescent="0.25">
      <c r="A1667" s="6">
        <f t="shared" si="50"/>
        <v>-1665</v>
      </c>
      <c r="B1667" s="7">
        <f xml:space="preserve"> RTD("cqg.rtd",,"StudyData","TYA", "BAR", "", "Time",$K$4,$A1667,"ALL",, "","False","T")</f>
        <v>45812.336805555555</v>
      </c>
      <c r="C1667" s="9">
        <f>RTD("cqg.rtd",,"StudyData", $K$2, "BAR", "", "Open", $K$4, $A1667, $K$6,$K$10,,$K$8,K$12)</f>
        <v>5982.75</v>
      </c>
      <c r="D1667" s="9">
        <f>RTD("cqg.rtd",,"StudyData", $K$2, "BAR", "", "High", $K$4, $A1667, $K$6,$K$10,,$K$8,$K$12)</f>
        <v>5983</v>
      </c>
      <c r="E1667" s="9">
        <f>RTD("cqg.rtd",,"StudyData", $K$2, "BAR", "", "Low", $K$4, $A1667, $K$6,$K$10,,$K$8,$K$12)</f>
        <v>5980.5</v>
      </c>
      <c r="F1667" s="9">
        <f>RTD("cqg.rtd",,"StudyData", $K$2, "BAR", "", "Close", $K$4, $A1667, $K$6,$K$10,,$K$8,$K$12)</f>
        <v>5981.5</v>
      </c>
      <c r="G1667" s="8">
        <f>RTD("cqg.rtd",,"StudyData",$K$2, "Vol", "Highlight=Total Trades,VolType=Exchange,CoCType=Auto", "Vol",$K$4,A1667,"ALL",,,"TRUE","T")</f>
        <v>1081</v>
      </c>
      <c r="H1667" s="9">
        <f xml:space="preserve"> RTD("cqg.rtd",,"StudyData", "RSI("&amp;$K$2&amp;",InputChoice:=Close,Period:=14)", "Bar", "", "Close", $K$4,A1667, "all", "", "","FALSE","T")</f>
        <v>41.169188982505609</v>
      </c>
      <c r="P1667" s="7">
        <f xml:space="preserve"> RTD("cqg.rtd",,"StudyData", $K$2, "BAR", "", "Time", $K$4,$Q1667,$K$6,$K$10, "","False","T")</f>
        <v>45812.336805555555</v>
      </c>
      <c r="Q1667" s="1">
        <f t="shared" si="51"/>
        <v>-1665</v>
      </c>
    </row>
    <row r="1668" spans="1:17" x14ac:dyDescent="0.25">
      <c r="A1668" s="6">
        <f t="shared" ref="A1668:A1731" si="52">A1667-1</f>
        <v>-1666</v>
      </c>
      <c r="B1668" s="7">
        <f xml:space="preserve"> RTD("cqg.rtd",,"StudyData","TYA", "BAR", "", "Time",$K$4,$A1668,"ALL",, "","False","T")</f>
        <v>45812.333333333336</v>
      </c>
      <c r="C1668" s="9">
        <f>RTD("cqg.rtd",,"StudyData", $K$2, "BAR", "", "Open", $K$4, $A1668, $K$6,$K$10,,$K$8,K$12)</f>
        <v>5982.25</v>
      </c>
      <c r="D1668" s="9">
        <f>RTD("cqg.rtd",,"StudyData", $K$2, "BAR", "", "High", $K$4, $A1668, $K$6,$K$10,,$K$8,$K$12)</f>
        <v>5983.5</v>
      </c>
      <c r="E1668" s="9">
        <f>RTD("cqg.rtd",,"StudyData", $K$2, "BAR", "", "Low", $K$4, $A1668, $K$6,$K$10,,$K$8,$K$12)</f>
        <v>5980.75</v>
      </c>
      <c r="F1668" s="9">
        <f>RTD("cqg.rtd",,"StudyData", $K$2, "BAR", "", "Close", $K$4, $A1668, $K$6,$K$10,,$K$8,$K$12)</f>
        <v>5982.5</v>
      </c>
      <c r="G1668" s="8">
        <f>RTD("cqg.rtd",,"StudyData",$K$2, "Vol", "Highlight=Total Trades,VolType=Exchange,CoCType=Auto", "Vol",$K$4,A1668,"ALL",,,"TRUE","T")</f>
        <v>1663</v>
      </c>
      <c r="H1668" s="9">
        <f xml:space="preserve"> RTD("cqg.rtd",,"StudyData", "RSI("&amp;$K$2&amp;",InputChoice:=Close,Period:=14)", "Bar", "", "Close", $K$4,A1668, "all", "", "","FALSE","T")</f>
        <v>42.81958878579961</v>
      </c>
      <c r="P1668" s="7">
        <f xml:space="preserve"> RTD("cqg.rtd",,"StudyData", $K$2, "BAR", "", "Time", $K$4,$Q1668,$K$6,$K$10, "","False","T")</f>
        <v>45812.333333333336</v>
      </c>
      <c r="Q1668" s="1">
        <f t="shared" ref="Q1668:Q1731" si="53">Q1667-1</f>
        <v>-1666</v>
      </c>
    </row>
    <row r="1669" spans="1:17" x14ac:dyDescent="0.25">
      <c r="A1669" s="6">
        <f t="shared" si="52"/>
        <v>-1667</v>
      </c>
      <c r="B1669" s="7">
        <f xml:space="preserve"> RTD("cqg.rtd",,"StudyData","TYA", "BAR", "", "Time",$K$4,$A1669,"ALL",, "","False","T")</f>
        <v>45812.329861111109</v>
      </c>
      <c r="C1669" s="9">
        <f>RTD("cqg.rtd",,"StudyData", $K$2, "BAR", "", "Open", $K$4, $A1669, $K$6,$K$10,,$K$8,K$12)</f>
        <v>5981.5</v>
      </c>
      <c r="D1669" s="9">
        <f>RTD("cqg.rtd",,"StudyData", $K$2, "BAR", "", "High", $K$4, $A1669, $K$6,$K$10,,$K$8,$K$12)</f>
        <v>5982.75</v>
      </c>
      <c r="E1669" s="9">
        <f>RTD("cqg.rtd",,"StudyData", $K$2, "BAR", "", "Low", $K$4, $A1669, $K$6,$K$10,,$K$8,$K$12)</f>
        <v>5979.25</v>
      </c>
      <c r="F1669" s="9">
        <f>RTD("cqg.rtd",,"StudyData", $K$2, "BAR", "", "Close", $K$4, $A1669, $K$6,$K$10,,$K$8,$K$12)</f>
        <v>5982.25</v>
      </c>
      <c r="G1669" s="8">
        <f>RTD("cqg.rtd",,"StudyData",$K$2, "Vol", "Highlight=Total Trades,VolType=Exchange,CoCType=Auto", "Vol",$K$4,A1669,"ALL",,,"TRUE","T")</f>
        <v>1283</v>
      </c>
      <c r="H1669" s="9">
        <f xml:space="preserve"> RTD("cqg.rtd",,"StudyData", "RSI("&amp;$K$2&amp;",InputChoice:=Close,Period:=14)", "Bar", "", "Close", $K$4,A1669, "all", "", "","FALSE","T")</f>
        <v>42.282458050303582</v>
      </c>
      <c r="P1669" s="7">
        <f xml:space="preserve"> RTD("cqg.rtd",,"StudyData", $K$2, "BAR", "", "Time", $K$4,$Q1669,$K$6,$K$10, "","False","T")</f>
        <v>45812.329861111109</v>
      </c>
      <c r="Q1669" s="1">
        <f t="shared" si="53"/>
        <v>-1667</v>
      </c>
    </row>
    <row r="1670" spans="1:17" x14ac:dyDescent="0.25">
      <c r="A1670" s="6">
        <f t="shared" si="52"/>
        <v>-1668</v>
      </c>
      <c r="B1670" s="7">
        <f xml:space="preserve"> RTD("cqg.rtd",,"StudyData","TYA", "BAR", "", "Time",$K$4,$A1670,"ALL",, "","False","T")</f>
        <v>45812.326388888891</v>
      </c>
      <c r="C1670" s="9">
        <f>RTD("cqg.rtd",,"StudyData", $K$2, "BAR", "", "Open", $K$4, $A1670, $K$6,$K$10,,$K$8,K$12)</f>
        <v>5981</v>
      </c>
      <c r="D1670" s="9">
        <f>RTD("cqg.rtd",,"StudyData", $K$2, "BAR", "", "High", $K$4, $A1670, $K$6,$K$10,,$K$8,$K$12)</f>
        <v>5981.5</v>
      </c>
      <c r="E1670" s="9">
        <f>RTD("cqg.rtd",,"StudyData", $K$2, "BAR", "", "Low", $K$4, $A1670, $K$6,$K$10,,$K$8,$K$12)</f>
        <v>5978.5</v>
      </c>
      <c r="F1670" s="9">
        <f>RTD("cqg.rtd",,"StudyData", $K$2, "BAR", "", "Close", $K$4, $A1670, $K$6,$K$10,,$K$8,$K$12)</f>
        <v>5981.25</v>
      </c>
      <c r="G1670" s="8">
        <f>RTD("cqg.rtd",,"StudyData",$K$2, "Vol", "Highlight=Total Trades,VolType=Exchange,CoCType=Auto", "Vol",$K$4,A1670,"ALL",,,"TRUE","T")</f>
        <v>1387</v>
      </c>
      <c r="H1670" s="9">
        <f xml:space="preserve"> RTD("cqg.rtd",,"StudyData", "RSI("&amp;$K$2&amp;",InputChoice:=Close,Period:=14)", "Bar", "", "Close", $K$4,A1670, "all", "", "","FALSE","T")</f>
        <v>40.195857560388347</v>
      </c>
      <c r="P1670" s="7">
        <f xml:space="preserve"> RTD("cqg.rtd",,"StudyData", $K$2, "BAR", "", "Time", $K$4,$Q1670,$K$6,$K$10, "","False","T")</f>
        <v>45812.326388888891</v>
      </c>
      <c r="Q1670" s="1">
        <f t="shared" si="53"/>
        <v>-1668</v>
      </c>
    </row>
    <row r="1671" spans="1:17" x14ac:dyDescent="0.25">
      <c r="A1671" s="6">
        <f t="shared" si="52"/>
        <v>-1669</v>
      </c>
      <c r="B1671" s="7">
        <f xml:space="preserve"> RTD("cqg.rtd",,"StudyData","TYA", "BAR", "", "Time",$K$4,$A1671,"ALL",, "","False","T")</f>
        <v>45812.322916666664</v>
      </c>
      <c r="C1671" s="9">
        <f>RTD("cqg.rtd",,"StudyData", $K$2, "BAR", "", "Open", $K$4, $A1671, $K$6,$K$10,,$K$8,K$12)</f>
        <v>5977</v>
      </c>
      <c r="D1671" s="9">
        <f>RTD("cqg.rtd",,"StudyData", $K$2, "BAR", "", "High", $K$4, $A1671, $K$6,$K$10,,$K$8,$K$12)</f>
        <v>5982</v>
      </c>
      <c r="E1671" s="9">
        <f>RTD("cqg.rtd",,"StudyData", $K$2, "BAR", "", "Low", $K$4, $A1671, $K$6,$K$10,,$K$8,$K$12)</f>
        <v>5977</v>
      </c>
      <c r="F1671" s="9">
        <f>RTD("cqg.rtd",,"StudyData", $K$2, "BAR", "", "Close", $K$4, $A1671, $K$6,$K$10,,$K$8,$K$12)</f>
        <v>5980.75</v>
      </c>
      <c r="G1671" s="8">
        <f>RTD("cqg.rtd",,"StudyData",$K$2, "Vol", "Highlight=Total Trades,VolType=Exchange,CoCType=Auto", "Vol",$K$4,A1671,"ALL",,,"TRUE","T")</f>
        <v>1872</v>
      </c>
      <c r="H1671" s="9">
        <f xml:space="preserve"> RTD("cqg.rtd",,"StudyData", "RSI("&amp;$K$2&amp;",InputChoice:=Close,Period:=14)", "Bar", "", "Close", $K$4,A1671, "all", "", "","FALSE","T")</f>
        <v>39.174919269146955</v>
      </c>
      <c r="P1671" s="7">
        <f xml:space="preserve"> RTD("cqg.rtd",,"StudyData", $K$2, "BAR", "", "Time", $K$4,$Q1671,$K$6,$K$10, "","False","T")</f>
        <v>45812.322916666664</v>
      </c>
      <c r="Q1671" s="1">
        <f t="shared" si="53"/>
        <v>-1669</v>
      </c>
    </row>
    <row r="1672" spans="1:17" x14ac:dyDescent="0.25">
      <c r="A1672" s="6">
        <f t="shared" si="52"/>
        <v>-1670</v>
      </c>
      <c r="B1672" s="7">
        <f xml:space="preserve"> RTD("cqg.rtd",,"StudyData","TYA", "BAR", "", "Time",$K$4,$A1672,"ALL",, "","False","T")</f>
        <v>45812.319444444445</v>
      </c>
      <c r="C1672" s="9">
        <f>RTD("cqg.rtd",,"StudyData", $K$2, "BAR", "", "Open", $K$4, $A1672, $K$6,$K$10,,$K$8,K$12)</f>
        <v>5979.5</v>
      </c>
      <c r="D1672" s="9">
        <f>RTD("cqg.rtd",,"StudyData", $K$2, "BAR", "", "High", $K$4, $A1672, $K$6,$K$10,,$K$8,$K$12)</f>
        <v>5979.75</v>
      </c>
      <c r="E1672" s="9">
        <f>RTD("cqg.rtd",,"StudyData", $K$2, "BAR", "", "Low", $K$4, $A1672, $K$6,$K$10,,$K$8,$K$12)</f>
        <v>5975.25</v>
      </c>
      <c r="F1672" s="9">
        <f>RTD("cqg.rtd",,"StudyData", $K$2, "BAR", "", "Close", $K$4, $A1672, $K$6,$K$10,,$K$8,$K$12)</f>
        <v>5977</v>
      </c>
      <c r="G1672" s="8">
        <f>RTD("cqg.rtd",,"StudyData",$K$2, "Vol", "Highlight=Total Trades,VolType=Exchange,CoCType=Auto", "Vol",$K$4,A1672,"ALL",,,"TRUE","T")</f>
        <v>3254</v>
      </c>
      <c r="H1672" s="9">
        <f xml:space="preserve"> RTD("cqg.rtd",,"StudyData", "RSI("&amp;$K$2&amp;",InputChoice:=Close,Period:=14)", "Bar", "", "Close", $K$4,A1672, "all", "", "","FALSE","T")</f>
        <v>30.967676140743549</v>
      </c>
      <c r="P1672" s="7">
        <f xml:space="preserve"> RTD("cqg.rtd",,"StudyData", $K$2, "BAR", "", "Time", $K$4,$Q1672,$K$6,$K$10, "","False","T")</f>
        <v>45812.319444444445</v>
      </c>
      <c r="Q1672" s="1">
        <f t="shared" si="53"/>
        <v>-1670</v>
      </c>
    </row>
    <row r="1673" spans="1:17" x14ac:dyDescent="0.25">
      <c r="A1673" s="6">
        <f t="shared" si="52"/>
        <v>-1671</v>
      </c>
      <c r="B1673" s="7">
        <f xml:space="preserve"> RTD("cqg.rtd",,"StudyData","TYA", "BAR", "", "Time",$K$4,$A1673,"ALL",, "","False","T")</f>
        <v>45812.315972222219</v>
      </c>
      <c r="C1673" s="9">
        <f>RTD("cqg.rtd",,"StudyData", $K$2, "BAR", "", "Open", $K$4, $A1673, $K$6,$K$10,,$K$8,K$12)</f>
        <v>5980.5</v>
      </c>
      <c r="D1673" s="9">
        <f>RTD("cqg.rtd",,"StudyData", $K$2, "BAR", "", "High", $K$4, $A1673, $K$6,$K$10,,$K$8,$K$12)</f>
        <v>5983</v>
      </c>
      <c r="E1673" s="9">
        <f>RTD("cqg.rtd",,"StudyData", $K$2, "BAR", "", "Low", $K$4, $A1673, $K$6,$K$10,,$K$8,$K$12)</f>
        <v>5978.25</v>
      </c>
      <c r="F1673" s="9">
        <f>RTD("cqg.rtd",,"StudyData", $K$2, "BAR", "", "Close", $K$4, $A1673, $K$6,$K$10,,$K$8,$K$12)</f>
        <v>5979.75</v>
      </c>
      <c r="G1673" s="8">
        <f>RTD("cqg.rtd",,"StudyData",$K$2, "Vol", "Highlight=Total Trades,VolType=Exchange,CoCType=Auto", "Vol",$K$4,A1673,"ALL",,,"TRUE","T")</f>
        <v>2696</v>
      </c>
      <c r="H1673" s="9">
        <f xml:space="preserve"> RTD("cqg.rtd",,"StudyData", "RSI("&amp;$K$2&amp;",InputChoice:=Close,Period:=14)", "Bar", "", "Close", $K$4,A1673, "all", "", "","FALSE","T")</f>
        <v>34.100945791105147</v>
      </c>
      <c r="P1673" s="7">
        <f xml:space="preserve"> RTD("cqg.rtd",,"StudyData", $K$2, "BAR", "", "Time", $K$4,$Q1673,$K$6,$K$10, "","False","T")</f>
        <v>45812.315972222219</v>
      </c>
      <c r="Q1673" s="1">
        <f t="shared" si="53"/>
        <v>-1671</v>
      </c>
    </row>
    <row r="1674" spans="1:17" x14ac:dyDescent="0.25">
      <c r="A1674" s="6">
        <f t="shared" si="52"/>
        <v>-1672</v>
      </c>
      <c r="B1674" s="7">
        <f xml:space="preserve"> RTD("cqg.rtd",,"StudyData","TYA", "BAR", "", "Time",$K$4,$A1674,"ALL",, "","False","T")</f>
        <v>45812.3125</v>
      </c>
      <c r="C1674" s="9">
        <f>RTD("cqg.rtd",,"StudyData", $K$2, "BAR", "", "Open", $K$4, $A1674, $K$6,$K$10,,$K$8,K$12)</f>
        <v>5978.5</v>
      </c>
      <c r="D1674" s="9">
        <f>RTD("cqg.rtd",,"StudyData", $K$2, "BAR", "", "High", $K$4, $A1674, $K$6,$K$10,,$K$8,$K$12)</f>
        <v>5983.25</v>
      </c>
      <c r="E1674" s="9">
        <f>RTD("cqg.rtd",,"StudyData", $K$2, "BAR", "", "Low", $K$4, $A1674, $K$6,$K$10,,$K$8,$K$12)</f>
        <v>5978</v>
      </c>
      <c r="F1674" s="9">
        <f>RTD("cqg.rtd",,"StudyData", $K$2, "BAR", "", "Close", $K$4, $A1674, $K$6,$K$10,,$K$8,$K$12)</f>
        <v>5980.5</v>
      </c>
      <c r="G1674" s="8">
        <f>RTD("cqg.rtd",,"StudyData",$K$2, "Vol", "Highlight=Total Trades,VolType=Exchange,CoCType=Auto", "Vol",$K$4,A1674,"ALL",,,"TRUE","T")</f>
        <v>4518</v>
      </c>
      <c r="H1674" s="9">
        <f xml:space="preserve"> RTD("cqg.rtd",,"StudyData", "RSI("&amp;$K$2&amp;",InputChoice:=Close,Period:=14)", "Bar", "", "Close", $K$4,A1674, "all", "", "","FALSE","T")</f>
        <v>34.997698139577878</v>
      </c>
      <c r="P1674" s="7">
        <f xml:space="preserve"> RTD("cqg.rtd",,"StudyData", $K$2, "BAR", "", "Time", $K$4,$Q1674,$K$6,$K$10, "","False","T")</f>
        <v>45812.3125</v>
      </c>
      <c r="Q1674" s="1">
        <f t="shared" si="53"/>
        <v>-1672</v>
      </c>
    </row>
    <row r="1675" spans="1:17" x14ac:dyDescent="0.25">
      <c r="A1675" s="6">
        <f t="shared" si="52"/>
        <v>-1673</v>
      </c>
      <c r="B1675" s="7">
        <f xml:space="preserve"> RTD("cqg.rtd",,"StudyData","TYA", "BAR", "", "Time",$K$4,$A1675,"ALL",, "","False","T")</f>
        <v>45812.309027777781</v>
      </c>
      <c r="C1675" s="9">
        <f>RTD("cqg.rtd",,"StudyData", $K$2, "BAR", "", "Open", $K$4, $A1675, $K$6,$K$10,,$K$8,K$12)</f>
        <v>5975.75</v>
      </c>
      <c r="D1675" s="9">
        <f>RTD("cqg.rtd",,"StudyData", $K$2, "BAR", "", "High", $K$4, $A1675, $K$6,$K$10,,$K$8,$K$12)</f>
        <v>5980.5</v>
      </c>
      <c r="E1675" s="9">
        <f>RTD("cqg.rtd",,"StudyData", $K$2, "BAR", "", "Low", $K$4, $A1675, $K$6,$K$10,,$K$8,$K$12)</f>
        <v>5974</v>
      </c>
      <c r="F1675" s="9">
        <f>RTD("cqg.rtd",,"StudyData", $K$2, "BAR", "", "Close", $K$4, $A1675, $K$6,$K$10,,$K$8,$K$12)</f>
        <v>5978.5</v>
      </c>
      <c r="G1675" s="8">
        <f>RTD("cqg.rtd",,"StudyData",$K$2, "Vol", "Highlight=Total Trades,VolType=Exchange,CoCType=Auto", "Vol",$K$4,A1675,"ALL",,,"TRUE","T")</f>
        <v>3956</v>
      </c>
      <c r="H1675" s="9">
        <f xml:space="preserve"> RTD("cqg.rtd",,"StudyData", "RSI("&amp;$K$2&amp;",InputChoice:=Close,Period:=14)", "Bar", "", "Close", $K$4,A1675, "all", "", "","FALSE","T")</f>
        <v>30.470168253908099</v>
      </c>
      <c r="P1675" s="7">
        <f xml:space="preserve"> RTD("cqg.rtd",,"StudyData", $K$2, "BAR", "", "Time", $K$4,$Q1675,$K$6,$K$10, "","False","T")</f>
        <v>45812.309027777781</v>
      </c>
      <c r="Q1675" s="1">
        <f t="shared" si="53"/>
        <v>-1673</v>
      </c>
    </row>
    <row r="1676" spans="1:17" x14ac:dyDescent="0.25">
      <c r="A1676" s="6">
        <f t="shared" si="52"/>
        <v>-1674</v>
      </c>
      <c r="B1676" s="7">
        <f xml:space="preserve"> RTD("cqg.rtd",,"StudyData","TYA", "BAR", "", "Time",$K$4,$A1676,"ALL",, "","False","T")</f>
        <v>45812.305555555555</v>
      </c>
      <c r="C1676" s="9">
        <f>RTD("cqg.rtd",,"StudyData", $K$2, "BAR", "", "Open", $K$4, $A1676, $K$6,$K$10,,$K$8,K$12)</f>
        <v>5983.75</v>
      </c>
      <c r="D1676" s="9">
        <f>RTD("cqg.rtd",,"StudyData", $K$2, "BAR", "", "High", $K$4, $A1676, $K$6,$K$10,,$K$8,$K$12)</f>
        <v>5984.75</v>
      </c>
      <c r="E1676" s="9">
        <f>RTD("cqg.rtd",,"StudyData", $K$2, "BAR", "", "Low", $K$4, $A1676, $K$6,$K$10,,$K$8,$K$12)</f>
        <v>5974.75</v>
      </c>
      <c r="F1676" s="9">
        <f>RTD("cqg.rtd",,"StudyData", $K$2, "BAR", "", "Close", $K$4, $A1676, $K$6,$K$10,,$K$8,$K$12)</f>
        <v>5975.75</v>
      </c>
      <c r="G1676" s="8">
        <f>RTD("cqg.rtd",,"StudyData",$K$2, "Vol", "Highlight=Total Trades,VolType=Exchange,CoCType=Auto", "Vol",$K$4,A1676,"ALL",,,"TRUE","T")</f>
        <v>8540</v>
      </c>
      <c r="H1676" s="9">
        <f xml:space="preserve"> RTD("cqg.rtd",,"StudyData", "RSI("&amp;$K$2&amp;",InputChoice:=Close,Period:=14)", "Bar", "", "Close", $K$4,A1676, "all", "", "","FALSE","T")</f>
        <v>23.683286819514734</v>
      </c>
      <c r="P1676" s="7">
        <f xml:space="preserve"> RTD("cqg.rtd",,"StudyData", $K$2, "BAR", "", "Time", $K$4,$Q1676,$K$6,$K$10, "","False","T")</f>
        <v>45812.305555555555</v>
      </c>
      <c r="Q1676" s="1">
        <f t="shared" si="53"/>
        <v>-1674</v>
      </c>
    </row>
    <row r="1677" spans="1:17" x14ac:dyDescent="0.25">
      <c r="A1677" s="6">
        <f t="shared" si="52"/>
        <v>-1675</v>
      </c>
      <c r="B1677" s="7">
        <f xml:space="preserve"> RTD("cqg.rtd",,"StudyData","TYA", "BAR", "", "Time",$K$4,$A1677,"ALL",, "","False","T")</f>
        <v>45812.302083333336</v>
      </c>
      <c r="C1677" s="9">
        <f>RTD("cqg.rtd",,"StudyData", $K$2, "BAR", "", "Open", $K$4, $A1677, $K$6,$K$10,,$K$8,K$12)</f>
        <v>5995.25</v>
      </c>
      <c r="D1677" s="9">
        <f>RTD("cqg.rtd",,"StudyData", $K$2, "BAR", "", "High", $K$4, $A1677, $K$6,$K$10,,$K$8,$K$12)</f>
        <v>5995.5</v>
      </c>
      <c r="E1677" s="9">
        <f>RTD("cqg.rtd",,"StudyData", $K$2, "BAR", "", "Low", $K$4, $A1677, $K$6,$K$10,,$K$8,$K$12)</f>
        <v>5983.5</v>
      </c>
      <c r="F1677" s="9">
        <f>RTD("cqg.rtd",,"StudyData", $K$2, "BAR", "", "Close", $K$4, $A1677, $K$6,$K$10,,$K$8,$K$12)</f>
        <v>5983.75</v>
      </c>
      <c r="G1677" s="8">
        <f>RTD("cqg.rtd",,"StudyData",$K$2, "Vol", "Highlight=Total Trades,VolType=Exchange,CoCType=Auto", "Vol",$K$4,A1677,"ALL",,,"TRUE","T")</f>
        <v>9799</v>
      </c>
      <c r="H1677" s="9">
        <f xml:space="preserve"> RTD("cqg.rtd",,"StudyData", "RSI("&amp;$K$2&amp;",InputChoice:=Close,Period:=14)", "Bar", "", "Close", $K$4,A1677, "all", "", "","FALSE","T")</f>
        <v>32.164248537561448</v>
      </c>
      <c r="P1677" s="7">
        <f xml:space="preserve"> RTD("cqg.rtd",,"StudyData", $K$2, "BAR", "", "Time", $K$4,$Q1677,$K$6,$K$10, "","False","T")</f>
        <v>45812.302083333336</v>
      </c>
      <c r="Q1677" s="1">
        <f t="shared" si="53"/>
        <v>-1675</v>
      </c>
    </row>
    <row r="1678" spans="1:17" x14ac:dyDescent="0.25">
      <c r="A1678" s="6">
        <f t="shared" si="52"/>
        <v>-1676</v>
      </c>
      <c r="B1678" s="7">
        <f xml:space="preserve"> RTD("cqg.rtd",,"StudyData","TYA", "BAR", "", "Time",$K$4,$A1678,"ALL",, "","False","T")</f>
        <v>45812.298611111109</v>
      </c>
      <c r="C1678" s="9">
        <f>RTD("cqg.rtd",,"StudyData", $K$2, "BAR", "", "Open", $K$4, $A1678, $K$6,$K$10,,$K$8,K$12)</f>
        <v>5994.75</v>
      </c>
      <c r="D1678" s="9">
        <f>RTD("cqg.rtd",,"StudyData", $K$2, "BAR", "", "High", $K$4, $A1678, $K$6,$K$10,,$K$8,$K$12)</f>
        <v>5995.5</v>
      </c>
      <c r="E1678" s="9">
        <f>RTD("cqg.rtd",,"StudyData", $K$2, "BAR", "", "Low", $K$4, $A1678, $K$6,$K$10,,$K$8,$K$12)</f>
        <v>5994</v>
      </c>
      <c r="F1678" s="9">
        <f>RTD("cqg.rtd",,"StudyData", $K$2, "BAR", "", "Close", $K$4, $A1678, $K$6,$K$10,,$K$8,$K$12)</f>
        <v>5994.75</v>
      </c>
      <c r="G1678" s="8">
        <f>RTD("cqg.rtd",,"StudyData",$K$2, "Vol", "Highlight=Total Trades,VolType=Exchange,CoCType=Auto", "Vol",$K$4,A1678,"ALL",,,"TRUE","T")</f>
        <v>1659</v>
      </c>
      <c r="H1678" s="9">
        <f xml:space="preserve"> RTD("cqg.rtd",,"StudyData", "RSI("&amp;$K$2&amp;",InputChoice:=Close,Period:=14)", "Bar", "", "Close", $K$4,A1678, "all", "", "","FALSE","T")</f>
        <v>59.257883926986075</v>
      </c>
      <c r="P1678" s="7">
        <f xml:space="preserve"> RTD("cqg.rtd",,"StudyData", $K$2, "BAR", "", "Time", $K$4,$Q1678,$K$6,$K$10, "","False","T")</f>
        <v>45812.298611111109</v>
      </c>
      <c r="Q1678" s="1">
        <f t="shared" si="53"/>
        <v>-1676</v>
      </c>
    </row>
    <row r="1679" spans="1:17" x14ac:dyDescent="0.25">
      <c r="A1679" s="6">
        <f t="shared" si="52"/>
        <v>-1677</v>
      </c>
      <c r="B1679" s="7">
        <f xml:space="preserve"> RTD("cqg.rtd",,"StudyData","TYA", "BAR", "", "Time",$K$4,$A1679,"ALL",, "","False","T")</f>
        <v>45812.295138888891</v>
      </c>
      <c r="C1679" s="9">
        <f>RTD("cqg.rtd",,"StudyData", $K$2, "BAR", "", "Open", $K$4, $A1679, $K$6,$K$10,,$K$8,K$12)</f>
        <v>5994.25</v>
      </c>
      <c r="D1679" s="9">
        <f>RTD("cqg.rtd",,"StudyData", $K$2, "BAR", "", "High", $K$4, $A1679, $K$6,$K$10,,$K$8,$K$12)</f>
        <v>5996.5</v>
      </c>
      <c r="E1679" s="9">
        <f>RTD("cqg.rtd",,"StudyData", $K$2, "BAR", "", "Low", $K$4, $A1679, $K$6,$K$10,,$K$8,$K$12)</f>
        <v>5994</v>
      </c>
      <c r="F1679" s="9">
        <f>RTD("cqg.rtd",,"StudyData", $K$2, "BAR", "", "Close", $K$4, $A1679, $K$6,$K$10,,$K$8,$K$12)</f>
        <v>5994.75</v>
      </c>
      <c r="G1679" s="8">
        <f>RTD("cqg.rtd",,"StudyData",$K$2, "Vol", "Highlight=Total Trades,VolType=Exchange,CoCType=Auto", "Vol",$K$4,A1679,"ALL",,,"TRUE","T")</f>
        <v>1815</v>
      </c>
      <c r="H1679" s="9">
        <f xml:space="preserve"> RTD("cqg.rtd",,"StudyData", "RSI("&amp;$K$2&amp;",InputChoice:=Close,Period:=14)", "Bar", "", "Close", $K$4,A1679, "all", "", "","FALSE","T")</f>
        <v>59.257883926986075</v>
      </c>
      <c r="P1679" s="7">
        <f xml:space="preserve"> RTD("cqg.rtd",,"StudyData", $K$2, "BAR", "", "Time", $K$4,$Q1679,$K$6,$K$10, "","False","T")</f>
        <v>45812.295138888891</v>
      </c>
      <c r="Q1679" s="1">
        <f t="shared" si="53"/>
        <v>-1677</v>
      </c>
    </row>
    <row r="1680" spans="1:17" x14ac:dyDescent="0.25">
      <c r="A1680" s="6">
        <f t="shared" si="52"/>
        <v>-1678</v>
      </c>
      <c r="B1680" s="7">
        <f xml:space="preserve"> RTD("cqg.rtd",,"StudyData","TYA", "BAR", "", "Time",$K$4,$A1680,"ALL",, "","False","T")</f>
        <v>45812.291666666664</v>
      </c>
      <c r="C1680" s="9">
        <f>RTD("cqg.rtd",,"StudyData", $K$2, "BAR", "", "Open", $K$4, $A1680, $K$6,$K$10,,$K$8,K$12)</f>
        <v>5993</v>
      </c>
      <c r="D1680" s="9">
        <f>RTD("cqg.rtd",,"StudyData", $K$2, "BAR", "", "High", $K$4, $A1680, $K$6,$K$10,,$K$8,$K$12)</f>
        <v>5995.75</v>
      </c>
      <c r="E1680" s="9">
        <f>RTD("cqg.rtd",,"StudyData", $K$2, "BAR", "", "Low", $K$4, $A1680, $K$6,$K$10,,$K$8,$K$12)</f>
        <v>5993</v>
      </c>
      <c r="F1680" s="9">
        <f>RTD("cqg.rtd",,"StudyData", $K$2, "BAR", "", "Close", $K$4, $A1680, $K$6,$K$10,,$K$8,$K$12)</f>
        <v>5994.25</v>
      </c>
      <c r="G1680" s="8">
        <f>RTD("cqg.rtd",,"StudyData",$K$2, "Vol", "Highlight=Total Trades,VolType=Exchange,CoCType=Auto", "Vol",$K$4,A1680,"ALL",,,"TRUE","T")</f>
        <v>1357</v>
      </c>
      <c r="H1680" s="9">
        <f xml:space="preserve"> RTD("cqg.rtd",,"StudyData", "RSI("&amp;$K$2&amp;",InputChoice:=Close,Period:=14)", "Bar", "", "Close", $K$4,A1680, "all", "", "","FALSE","T")</f>
        <v>57.866889640803542</v>
      </c>
      <c r="P1680" s="7">
        <f xml:space="preserve"> RTD("cqg.rtd",,"StudyData", $K$2, "BAR", "", "Time", $K$4,$Q1680,$K$6,$K$10, "","False","T")</f>
        <v>45812.291666666664</v>
      </c>
      <c r="Q1680" s="1">
        <f t="shared" si="53"/>
        <v>-1678</v>
      </c>
    </row>
    <row r="1681" spans="1:17" x14ac:dyDescent="0.25">
      <c r="A1681" s="6">
        <f t="shared" si="52"/>
        <v>-1679</v>
      </c>
      <c r="B1681" s="7">
        <f xml:space="preserve"> RTD("cqg.rtd",,"StudyData","TYA", "BAR", "", "Time",$K$4,$A1681,"ALL",, "","False","T")</f>
        <v>45812.288194444445</v>
      </c>
      <c r="C1681" s="9">
        <f>RTD("cqg.rtd",,"StudyData", $K$2, "BAR", "", "Open", $K$4, $A1681, $K$6,$K$10,,$K$8,K$12)</f>
        <v>5994.5</v>
      </c>
      <c r="D1681" s="9">
        <f>RTD("cqg.rtd",,"StudyData", $K$2, "BAR", "", "High", $K$4, $A1681, $K$6,$K$10,,$K$8,$K$12)</f>
        <v>5994.5</v>
      </c>
      <c r="E1681" s="9">
        <f>RTD("cqg.rtd",,"StudyData", $K$2, "BAR", "", "Low", $K$4, $A1681, $K$6,$K$10,,$K$8,$K$12)</f>
        <v>5992.5</v>
      </c>
      <c r="F1681" s="9">
        <f>RTD("cqg.rtd",,"StudyData", $K$2, "BAR", "", "Close", $K$4, $A1681, $K$6,$K$10,,$K$8,$K$12)</f>
        <v>5992.75</v>
      </c>
      <c r="G1681" s="8">
        <f>RTD("cqg.rtd",,"StudyData",$K$2, "Vol", "Highlight=Total Trades,VolType=Exchange,CoCType=Auto", "Vol",$K$4,A1681,"ALL",,,"TRUE","T")</f>
        <v>781</v>
      </c>
      <c r="H1681" s="9">
        <f xml:space="preserve"> RTD("cqg.rtd",,"StudyData", "RSI("&amp;$K$2&amp;",InputChoice:=Close,Period:=14)", "Bar", "", "Close", $K$4,A1681, "all", "", "","FALSE","T")</f>
        <v>53.438505945824069</v>
      </c>
      <c r="P1681" s="7">
        <f xml:space="preserve"> RTD("cqg.rtd",,"StudyData", $K$2, "BAR", "", "Time", $K$4,$Q1681,$K$6,$K$10, "","False","T")</f>
        <v>45812.288194444445</v>
      </c>
      <c r="Q1681" s="1">
        <f t="shared" si="53"/>
        <v>-1679</v>
      </c>
    </row>
    <row r="1682" spans="1:17" x14ac:dyDescent="0.25">
      <c r="A1682" s="6">
        <f t="shared" si="52"/>
        <v>-1680</v>
      </c>
      <c r="B1682" s="7">
        <f xml:space="preserve"> RTD("cqg.rtd",,"StudyData","TYA", "BAR", "", "Time",$K$4,$A1682,"ALL",, "","False","T")</f>
        <v>45812.284722222219</v>
      </c>
      <c r="C1682" s="9">
        <f>RTD("cqg.rtd",,"StudyData", $K$2, "BAR", "", "Open", $K$4, $A1682, $K$6,$K$10,,$K$8,K$12)</f>
        <v>5993.75</v>
      </c>
      <c r="D1682" s="9">
        <f>RTD("cqg.rtd",,"StudyData", $K$2, "BAR", "", "High", $K$4, $A1682, $K$6,$K$10,,$K$8,$K$12)</f>
        <v>5995</v>
      </c>
      <c r="E1682" s="9">
        <f>RTD("cqg.rtd",,"StudyData", $K$2, "BAR", "", "Low", $K$4, $A1682, $K$6,$K$10,,$K$8,$K$12)</f>
        <v>5993.5</v>
      </c>
      <c r="F1682" s="9">
        <f>RTD("cqg.rtd",,"StudyData", $K$2, "BAR", "", "Close", $K$4, $A1682, $K$6,$K$10,,$K$8,$K$12)</f>
        <v>5994.5</v>
      </c>
      <c r="G1682" s="8">
        <f>RTD("cqg.rtd",,"StudyData",$K$2, "Vol", "Highlight=Total Trades,VolType=Exchange,CoCType=Auto", "Vol",$K$4,A1682,"ALL",,,"TRUE","T")</f>
        <v>585</v>
      </c>
      <c r="H1682" s="9">
        <f xml:space="preserve"> RTD("cqg.rtd",,"StudyData", "RSI("&amp;$K$2&amp;",InputChoice:=Close,Period:=14)", "Bar", "", "Close", $K$4,A1682, "all", "", "","FALSE","T")</f>
        <v>60.305037502650833</v>
      </c>
      <c r="P1682" s="7">
        <f xml:space="preserve"> RTD("cqg.rtd",,"StudyData", $K$2, "BAR", "", "Time", $K$4,$Q1682,$K$6,$K$10, "","False","T")</f>
        <v>45812.284722222219</v>
      </c>
      <c r="Q1682" s="1">
        <f t="shared" si="53"/>
        <v>-1680</v>
      </c>
    </row>
    <row r="1683" spans="1:17" x14ac:dyDescent="0.25">
      <c r="A1683" s="6">
        <f t="shared" si="52"/>
        <v>-1681</v>
      </c>
      <c r="B1683" s="7">
        <f xml:space="preserve"> RTD("cqg.rtd",,"StudyData","TYA", "BAR", "", "Time",$K$4,$A1683,"ALL",, "","False","T")</f>
        <v>45812.28125</v>
      </c>
      <c r="C1683" s="9">
        <f>RTD("cqg.rtd",,"StudyData", $K$2, "BAR", "", "Open", $K$4, $A1683, $K$6,$K$10,,$K$8,K$12)</f>
        <v>5992.75</v>
      </c>
      <c r="D1683" s="9">
        <f>RTD("cqg.rtd",,"StudyData", $K$2, "BAR", "", "High", $K$4, $A1683, $K$6,$K$10,,$K$8,$K$12)</f>
        <v>5994.25</v>
      </c>
      <c r="E1683" s="9">
        <f>RTD("cqg.rtd",,"StudyData", $K$2, "BAR", "", "Low", $K$4, $A1683, $K$6,$K$10,,$K$8,$K$12)</f>
        <v>5992.75</v>
      </c>
      <c r="F1683" s="9">
        <f>RTD("cqg.rtd",,"StudyData", $K$2, "BAR", "", "Close", $K$4, $A1683, $K$6,$K$10,,$K$8,$K$12)</f>
        <v>5993.5</v>
      </c>
      <c r="G1683" s="8">
        <f>RTD("cqg.rtd",,"StudyData",$K$2, "Vol", "Highlight=Total Trades,VolType=Exchange,CoCType=Auto", "Vol",$K$4,A1683,"ALL",,,"TRUE","T")</f>
        <v>847</v>
      </c>
      <c r="H1683" s="9">
        <f xml:space="preserve"> RTD("cqg.rtd",,"StudyData", "RSI("&amp;$K$2&amp;",InputChoice:=Close,Period:=14)", "Bar", "", "Close", $K$4,A1683, "all", "", "","FALSE","T")</f>
        <v>57.400586886051663</v>
      </c>
      <c r="P1683" s="7">
        <f xml:space="preserve"> RTD("cqg.rtd",,"StudyData", $K$2, "BAR", "", "Time", $K$4,$Q1683,$K$6,$K$10, "","False","T")</f>
        <v>45812.28125</v>
      </c>
      <c r="Q1683" s="1">
        <f t="shared" si="53"/>
        <v>-1681</v>
      </c>
    </row>
    <row r="1684" spans="1:17" x14ac:dyDescent="0.25">
      <c r="A1684" s="6">
        <f t="shared" si="52"/>
        <v>-1682</v>
      </c>
      <c r="B1684" s="7">
        <f xml:space="preserve"> RTD("cqg.rtd",,"StudyData","TYA", "BAR", "", "Time",$K$4,$A1684,"ALL",, "","False","T")</f>
        <v>45812.277777777781</v>
      </c>
      <c r="C1684" s="9">
        <f>RTD("cqg.rtd",,"StudyData", $K$2, "BAR", "", "Open", $K$4, $A1684, $K$6,$K$10,,$K$8,K$12)</f>
        <v>5991.25</v>
      </c>
      <c r="D1684" s="9">
        <f>RTD("cqg.rtd",,"StudyData", $K$2, "BAR", "", "High", $K$4, $A1684, $K$6,$K$10,,$K$8,$K$12)</f>
        <v>5992.75</v>
      </c>
      <c r="E1684" s="9">
        <f>RTD("cqg.rtd",,"StudyData", $K$2, "BAR", "", "Low", $K$4, $A1684, $K$6,$K$10,,$K$8,$K$12)</f>
        <v>5989.5</v>
      </c>
      <c r="F1684" s="9">
        <f>RTD("cqg.rtd",,"StudyData", $K$2, "BAR", "", "Close", $K$4, $A1684, $K$6,$K$10,,$K$8,$K$12)</f>
        <v>5992.75</v>
      </c>
      <c r="G1684" s="8">
        <f>RTD("cqg.rtd",,"StudyData",$K$2, "Vol", "Highlight=Total Trades,VolType=Exchange,CoCType=Auto", "Vol",$K$4,A1684,"ALL",,,"TRUE","T")</f>
        <v>956</v>
      </c>
      <c r="H1684" s="9">
        <f xml:space="preserve"> RTD("cqg.rtd",,"StudyData", "RSI("&amp;$K$2&amp;",InputChoice:=Close,Period:=14)", "Bar", "", "Close", $K$4,A1684, "all", "", "","FALSE","T")</f>
        <v>55.113287687454374</v>
      </c>
      <c r="P1684" s="7">
        <f xml:space="preserve"> RTD("cqg.rtd",,"StudyData", $K$2, "BAR", "", "Time", $K$4,$Q1684,$K$6,$K$10, "","False","T")</f>
        <v>45812.277777777781</v>
      </c>
      <c r="Q1684" s="1">
        <f t="shared" si="53"/>
        <v>-1682</v>
      </c>
    </row>
    <row r="1685" spans="1:17" x14ac:dyDescent="0.25">
      <c r="A1685" s="6">
        <f t="shared" si="52"/>
        <v>-1683</v>
      </c>
      <c r="B1685" s="7">
        <f xml:space="preserve"> RTD("cqg.rtd",,"StudyData","TYA", "BAR", "", "Time",$K$4,$A1685,"ALL",, "","False","T")</f>
        <v>45812.274305555555</v>
      </c>
      <c r="C1685" s="9">
        <f>RTD("cqg.rtd",,"StudyData", $K$2, "BAR", "", "Open", $K$4, $A1685, $K$6,$K$10,,$K$8,K$12)</f>
        <v>5990</v>
      </c>
      <c r="D1685" s="9">
        <f>RTD("cqg.rtd",,"StudyData", $K$2, "BAR", "", "High", $K$4, $A1685, $K$6,$K$10,,$K$8,$K$12)</f>
        <v>5991.25</v>
      </c>
      <c r="E1685" s="9">
        <f>RTD("cqg.rtd",,"StudyData", $K$2, "BAR", "", "Low", $K$4, $A1685, $K$6,$K$10,,$K$8,$K$12)</f>
        <v>5988.75</v>
      </c>
      <c r="F1685" s="9">
        <f>RTD("cqg.rtd",,"StudyData", $K$2, "BAR", "", "Close", $K$4, $A1685, $K$6,$K$10,,$K$8,$K$12)</f>
        <v>5991</v>
      </c>
      <c r="G1685" s="8">
        <f>RTD("cqg.rtd",,"StudyData",$K$2, "Vol", "Highlight=Total Trades,VolType=Exchange,CoCType=Auto", "Vol",$K$4,A1685,"ALL",,,"TRUE","T")</f>
        <v>1038</v>
      </c>
      <c r="H1685" s="9">
        <f xml:space="preserve"> RTD("cqg.rtd",,"StudyData", "RSI("&amp;$K$2&amp;",InputChoice:=Close,Period:=14)", "Bar", "", "Close", $K$4,A1685, "all", "", "","FALSE","T")</f>
        <v>49.203910003497349</v>
      </c>
      <c r="P1685" s="7">
        <f xml:space="preserve"> RTD("cqg.rtd",,"StudyData", $K$2, "BAR", "", "Time", $K$4,$Q1685,$K$6,$K$10, "","False","T")</f>
        <v>45812.274305555555</v>
      </c>
      <c r="Q1685" s="1">
        <f t="shared" si="53"/>
        <v>-1683</v>
      </c>
    </row>
    <row r="1686" spans="1:17" x14ac:dyDescent="0.25">
      <c r="A1686" s="6">
        <f t="shared" si="52"/>
        <v>-1684</v>
      </c>
      <c r="B1686" s="7">
        <f xml:space="preserve"> RTD("cqg.rtd",,"StudyData","TYA", "BAR", "", "Time",$K$4,$A1686,"ALL",, "","False","T")</f>
        <v>45812.270833333336</v>
      </c>
      <c r="C1686" s="9">
        <f>RTD("cqg.rtd",,"StudyData", $K$2, "BAR", "", "Open", $K$4, $A1686, $K$6,$K$10,,$K$8,K$12)</f>
        <v>5989.5</v>
      </c>
      <c r="D1686" s="9">
        <f>RTD("cqg.rtd",,"StudyData", $K$2, "BAR", "", "High", $K$4, $A1686, $K$6,$K$10,,$K$8,$K$12)</f>
        <v>5990.5</v>
      </c>
      <c r="E1686" s="9">
        <f>RTD("cqg.rtd",,"StudyData", $K$2, "BAR", "", "Low", $K$4, $A1686, $K$6,$K$10,,$K$8,$K$12)</f>
        <v>5989</v>
      </c>
      <c r="F1686" s="9">
        <f>RTD("cqg.rtd",,"StudyData", $K$2, "BAR", "", "Close", $K$4, $A1686, $K$6,$K$10,,$K$8,$K$12)</f>
        <v>5989.75</v>
      </c>
      <c r="G1686" s="8">
        <f>RTD("cqg.rtd",,"StudyData",$K$2, "Vol", "Highlight=Total Trades,VolType=Exchange,CoCType=Auto", "Vol",$K$4,A1686,"ALL",,,"TRUE","T")</f>
        <v>821</v>
      </c>
      <c r="H1686" s="9">
        <f xml:space="preserve"> RTD("cqg.rtd",,"StudyData", "RSI("&amp;$K$2&amp;",InputChoice:=Close,Period:=14)", "Bar", "", "Close", $K$4,A1686, "all", "", "","FALSE","T")</f>
        <v>44.344061365679849</v>
      </c>
      <c r="P1686" s="7">
        <f xml:space="preserve"> RTD("cqg.rtd",,"StudyData", $K$2, "BAR", "", "Time", $K$4,$Q1686,$K$6,$K$10, "","False","T")</f>
        <v>45812.270833333336</v>
      </c>
      <c r="Q1686" s="1">
        <f t="shared" si="53"/>
        <v>-1684</v>
      </c>
    </row>
    <row r="1687" spans="1:17" x14ac:dyDescent="0.25">
      <c r="A1687" s="6">
        <f t="shared" si="52"/>
        <v>-1685</v>
      </c>
      <c r="B1687" s="7">
        <f xml:space="preserve"> RTD("cqg.rtd",,"StudyData","TYA", "BAR", "", "Time",$K$4,$A1687,"ALL",, "","False","T")</f>
        <v>45812.267361111109</v>
      </c>
      <c r="C1687" s="9">
        <f>RTD("cqg.rtd",,"StudyData", $K$2, "BAR", "", "Open", $K$4, $A1687, $K$6,$K$10,,$K$8,K$12)</f>
        <v>5989.75</v>
      </c>
      <c r="D1687" s="9">
        <f>RTD("cqg.rtd",,"StudyData", $K$2, "BAR", "", "High", $K$4, $A1687, $K$6,$K$10,,$K$8,$K$12)</f>
        <v>5990</v>
      </c>
      <c r="E1687" s="9">
        <f>RTD("cqg.rtd",,"StudyData", $K$2, "BAR", "", "Low", $K$4, $A1687, $K$6,$K$10,,$K$8,$K$12)</f>
        <v>5989</v>
      </c>
      <c r="F1687" s="9">
        <f>RTD("cqg.rtd",,"StudyData", $K$2, "BAR", "", "Close", $K$4, $A1687, $K$6,$K$10,,$K$8,$K$12)</f>
        <v>5989.5</v>
      </c>
      <c r="G1687" s="8">
        <f>RTD("cqg.rtd",,"StudyData",$K$2, "Vol", "Highlight=Total Trades,VolType=Exchange,CoCType=Auto", "Vol",$K$4,A1687,"ALL",,,"TRUE","T")</f>
        <v>889</v>
      </c>
      <c r="H1687" s="9">
        <f xml:space="preserve"> RTD("cqg.rtd",,"StudyData", "RSI("&amp;$K$2&amp;",InputChoice:=Close,Period:=14)", "Bar", "", "Close", $K$4,A1687, "all", "", "","FALSE","T")</f>
        <v>43.337279950225408</v>
      </c>
      <c r="P1687" s="7">
        <f xml:space="preserve"> RTD("cqg.rtd",,"StudyData", $K$2, "BAR", "", "Time", $K$4,$Q1687,$K$6,$K$10, "","False","T")</f>
        <v>45812.267361111109</v>
      </c>
      <c r="Q1687" s="1">
        <f t="shared" si="53"/>
        <v>-1685</v>
      </c>
    </row>
    <row r="1688" spans="1:17" x14ac:dyDescent="0.25">
      <c r="A1688" s="6">
        <f t="shared" si="52"/>
        <v>-1686</v>
      </c>
      <c r="B1688" s="7">
        <f xml:space="preserve"> RTD("cqg.rtd",,"StudyData","TYA", "BAR", "", "Time",$K$4,$A1688,"ALL",, "","False","T")</f>
        <v>45812.263888888891</v>
      </c>
      <c r="C1688" s="9">
        <f>RTD("cqg.rtd",,"StudyData", $K$2, "BAR", "", "Open", $K$4, $A1688, $K$6,$K$10,,$K$8,K$12)</f>
        <v>5992.5</v>
      </c>
      <c r="D1688" s="9">
        <f>RTD("cqg.rtd",,"StudyData", $K$2, "BAR", "", "High", $K$4, $A1688, $K$6,$K$10,,$K$8,$K$12)</f>
        <v>5992.5</v>
      </c>
      <c r="E1688" s="9">
        <f>RTD("cqg.rtd",,"StudyData", $K$2, "BAR", "", "Low", $K$4, $A1688, $K$6,$K$10,,$K$8,$K$12)</f>
        <v>5989.75</v>
      </c>
      <c r="F1688" s="9">
        <f>RTD("cqg.rtd",,"StudyData", $K$2, "BAR", "", "Close", $K$4, $A1688, $K$6,$K$10,,$K$8,$K$12)</f>
        <v>5989.75</v>
      </c>
      <c r="G1688" s="8">
        <f>RTD("cqg.rtd",,"StudyData",$K$2, "Vol", "Highlight=Total Trades,VolType=Exchange,CoCType=Auto", "Vol",$K$4,A1688,"ALL",,,"TRUE","T")</f>
        <v>728</v>
      </c>
      <c r="H1688" s="9">
        <f xml:space="preserve"> RTD("cqg.rtd",,"StudyData", "RSI("&amp;$K$2&amp;",InputChoice:=Close,Period:=14)", "Bar", "", "Close", $K$4,A1688, "all", "", "","FALSE","T")</f>
        <v>44.077664886329806</v>
      </c>
      <c r="P1688" s="7">
        <f xml:space="preserve"> RTD("cqg.rtd",,"StudyData", $K$2, "BAR", "", "Time", $K$4,$Q1688,$K$6,$K$10, "","False","T")</f>
        <v>45812.263888888891</v>
      </c>
      <c r="Q1688" s="1">
        <f t="shared" si="53"/>
        <v>-1686</v>
      </c>
    </row>
    <row r="1689" spans="1:17" x14ac:dyDescent="0.25">
      <c r="A1689" s="6">
        <f t="shared" si="52"/>
        <v>-1687</v>
      </c>
      <c r="B1689" s="7">
        <f xml:space="preserve"> RTD("cqg.rtd",,"StudyData","TYA", "BAR", "", "Time",$K$4,$A1689,"ALL",, "","False","T")</f>
        <v>45812.260416666664</v>
      </c>
      <c r="C1689" s="9">
        <f>RTD("cqg.rtd",,"StudyData", $K$2, "BAR", "", "Open", $K$4, $A1689, $K$6,$K$10,,$K$8,K$12)</f>
        <v>5992</v>
      </c>
      <c r="D1689" s="9">
        <f>RTD("cqg.rtd",,"StudyData", $K$2, "BAR", "", "High", $K$4, $A1689, $K$6,$K$10,,$K$8,$K$12)</f>
        <v>5992.5</v>
      </c>
      <c r="E1689" s="9">
        <f>RTD("cqg.rtd",,"StudyData", $K$2, "BAR", "", "Low", $K$4, $A1689, $K$6,$K$10,,$K$8,$K$12)</f>
        <v>5991</v>
      </c>
      <c r="F1689" s="9">
        <f>RTD("cqg.rtd",,"StudyData", $K$2, "BAR", "", "Close", $K$4, $A1689, $K$6,$K$10,,$K$8,$K$12)</f>
        <v>5992.5</v>
      </c>
      <c r="G1689" s="8">
        <f>RTD("cqg.rtd",,"StudyData",$K$2, "Vol", "Highlight=Total Trades,VolType=Exchange,CoCType=Auto", "Vol",$K$4,A1689,"ALL",,,"TRUE","T")</f>
        <v>582</v>
      </c>
      <c r="H1689" s="9">
        <f xml:space="preserve"> RTD("cqg.rtd",,"StudyData", "RSI("&amp;$K$2&amp;",InputChoice:=Close,Period:=14)", "Bar", "", "Close", $K$4,A1689, "all", "", "","FALSE","T")</f>
        <v>53.395332698282047</v>
      </c>
      <c r="P1689" s="7">
        <f xml:space="preserve"> RTD("cqg.rtd",,"StudyData", $K$2, "BAR", "", "Time", $K$4,$Q1689,$K$6,$K$10, "","False","T")</f>
        <v>45812.260416666664</v>
      </c>
      <c r="Q1689" s="1">
        <f t="shared" si="53"/>
        <v>-1687</v>
      </c>
    </row>
    <row r="1690" spans="1:17" x14ac:dyDescent="0.25">
      <c r="A1690" s="6">
        <f t="shared" si="52"/>
        <v>-1688</v>
      </c>
      <c r="B1690" s="7">
        <f xml:space="preserve"> RTD("cqg.rtd",,"StudyData","TYA", "BAR", "", "Time",$K$4,$A1690,"ALL",, "","False","T")</f>
        <v>45812.256944444445</v>
      </c>
      <c r="C1690" s="9">
        <f>RTD("cqg.rtd",,"StudyData", $K$2, "BAR", "", "Open", $K$4, $A1690, $K$6,$K$10,,$K$8,K$12)</f>
        <v>5992.5</v>
      </c>
      <c r="D1690" s="9">
        <f>RTD("cqg.rtd",,"StudyData", $K$2, "BAR", "", "High", $K$4, $A1690, $K$6,$K$10,,$K$8,$K$12)</f>
        <v>5993.25</v>
      </c>
      <c r="E1690" s="9">
        <f>RTD("cqg.rtd",,"StudyData", $K$2, "BAR", "", "Low", $K$4, $A1690, $K$6,$K$10,,$K$8,$K$12)</f>
        <v>5991.25</v>
      </c>
      <c r="F1690" s="9">
        <f>RTD("cqg.rtd",,"StudyData", $K$2, "BAR", "", "Close", $K$4, $A1690, $K$6,$K$10,,$K$8,$K$12)</f>
        <v>5992.25</v>
      </c>
      <c r="G1690" s="8">
        <f>RTD("cqg.rtd",,"StudyData",$K$2, "Vol", "Highlight=Total Trades,VolType=Exchange,CoCType=Auto", "Vol",$K$4,A1690,"ALL",,,"TRUE","T")</f>
        <v>632</v>
      </c>
      <c r="H1690" s="9">
        <f xml:space="preserve"> RTD("cqg.rtd",,"StudyData", "RSI("&amp;$K$2&amp;",InputChoice:=Close,Period:=14)", "Bar", "", "Close", $K$4,A1690, "all", "", "","FALSE","T")</f>
        <v>52.548572257824418</v>
      </c>
      <c r="P1690" s="7">
        <f xml:space="preserve"> RTD("cqg.rtd",,"StudyData", $K$2, "BAR", "", "Time", $K$4,$Q1690,$K$6,$K$10, "","False","T")</f>
        <v>45812.256944444445</v>
      </c>
      <c r="Q1690" s="1">
        <f t="shared" si="53"/>
        <v>-1688</v>
      </c>
    </row>
    <row r="1691" spans="1:17" x14ac:dyDescent="0.25">
      <c r="A1691" s="6">
        <f t="shared" si="52"/>
        <v>-1689</v>
      </c>
      <c r="B1691" s="7">
        <f xml:space="preserve"> RTD("cqg.rtd",,"StudyData","TYA", "BAR", "", "Time",$K$4,$A1691,"ALL",, "","False","T")</f>
        <v>45812.253472222219</v>
      </c>
      <c r="C1691" s="9">
        <f>RTD("cqg.rtd",,"StudyData", $K$2, "BAR", "", "Open", $K$4, $A1691, $K$6,$K$10,,$K$8,K$12)</f>
        <v>5992.5</v>
      </c>
      <c r="D1691" s="9">
        <f>RTD("cqg.rtd",,"StudyData", $K$2, "BAR", "", "High", $K$4, $A1691, $K$6,$K$10,,$K$8,$K$12)</f>
        <v>5994.5</v>
      </c>
      <c r="E1691" s="9">
        <f>RTD("cqg.rtd",,"StudyData", $K$2, "BAR", "", "Low", $K$4, $A1691, $K$6,$K$10,,$K$8,$K$12)</f>
        <v>5991.5</v>
      </c>
      <c r="F1691" s="9">
        <f>RTD("cqg.rtd",,"StudyData", $K$2, "BAR", "", "Close", $K$4, $A1691, $K$6,$K$10,,$K$8,$K$12)</f>
        <v>5992.5</v>
      </c>
      <c r="G1691" s="8">
        <f>RTD("cqg.rtd",,"StudyData",$K$2, "Vol", "Highlight=Total Trades,VolType=Exchange,CoCType=Auto", "Vol",$K$4,A1691,"ALL",,,"TRUE","T")</f>
        <v>640</v>
      </c>
      <c r="H1691" s="9">
        <f xml:space="preserve"> RTD("cqg.rtd",,"StudyData", "RSI("&amp;$K$2&amp;",InputChoice:=Close,Period:=14)", "Bar", "", "Close", $K$4,A1691, "all", "", "","FALSE","T")</f>
        <v>53.45034473332705</v>
      </c>
      <c r="P1691" s="7">
        <f xml:space="preserve"> RTD("cqg.rtd",,"StudyData", $K$2, "BAR", "", "Time", $K$4,$Q1691,$K$6,$K$10, "","False","T")</f>
        <v>45812.253472222219</v>
      </c>
      <c r="Q1691" s="1">
        <f t="shared" si="53"/>
        <v>-1689</v>
      </c>
    </row>
    <row r="1692" spans="1:17" x14ac:dyDescent="0.25">
      <c r="A1692" s="6">
        <f t="shared" si="52"/>
        <v>-1690</v>
      </c>
      <c r="B1692" s="7">
        <f xml:space="preserve"> RTD("cqg.rtd",,"StudyData","TYA", "BAR", "", "Time",$K$4,$A1692,"ALL",, "","False","T")</f>
        <v>45812.25</v>
      </c>
      <c r="C1692" s="9">
        <f>RTD("cqg.rtd",,"StudyData", $K$2, "BAR", "", "Open", $K$4, $A1692, $K$6,$K$10,,$K$8,K$12)</f>
        <v>5994</v>
      </c>
      <c r="D1692" s="9">
        <f>RTD("cqg.rtd",,"StudyData", $K$2, "BAR", "", "High", $K$4, $A1692, $K$6,$K$10,,$K$8,$K$12)</f>
        <v>5994.25</v>
      </c>
      <c r="E1692" s="9">
        <f>RTD("cqg.rtd",,"StudyData", $K$2, "BAR", "", "Low", $K$4, $A1692, $K$6,$K$10,,$K$8,$K$12)</f>
        <v>5992</v>
      </c>
      <c r="F1692" s="9">
        <f>RTD("cqg.rtd",,"StudyData", $K$2, "BAR", "", "Close", $K$4, $A1692, $K$6,$K$10,,$K$8,$K$12)</f>
        <v>5992.75</v>
      </c>
      <c r="G1692" s="8">
        <f>RTD("cqg.rtd",,"StudyData",$K$2, "Vol", "Highlight=Total Trades,VolType=Exchange,CoCType=Auto", "Vol",$K$4,A1692,"ALL",,,"TRUE","T")</f>
        <v>840</v>
      </c>
      <c r="H1692" s="9">
        <f xml:space="preserve"> RTD("cqg.rtd",,"StudyData", "RSI("&amp;$K$2&amp;",InputChoice:=Close,Period:=14)", "Bar", "", "Close", $K$4,A1692, "all", "", "","FALSE","T")</f>
        <v>54.315866680607158</v>
      </c>
      <c r="P1692" s="7">
        <f xml:space="preserve"> RTD("cqg.rtd",,"StudyData", $K$2, "BAR", "", "Time", $K$4,$Q1692,$K$6,$K$10, "","False","T")</f>
        <v>45812.25</v>
      </c>
      <c r="Q1692" s="1">
        <f t="shared" si="53"/>
        <v>-1690</v>
      </c>
    </row>
    <row r="1693" spans="1:17" x14ac:dyDescent="0.25">
      <c r="A1693" s="6">
        <f t="shared" si="52"/>
        <v>-1691</v>
      </c>
      <c r="B1693" s="7">
        <f xml:space="preserve"> RTD("cqg.rtd",,"StudyData","TYA", "BAR", "", "Time",$K$4,$A1693,"ALL",, "","False","T")</f>
        <v>45812.246527777781</v>
      </c>
      <c r="C1693" s="9">
        <f>RTD("cqg.rtd",,"StudyData", $K$2, "BAR", "", "Open", $K$4, $A1693, $K$6,$K$10,,$K$8,K$12)</f>
        <v>5992.75</v>
      </c>
      <c r="D1693" s="9">
        <f>RTD("cqg.rtd",,"StudyData", $K$2, "BAR", "", "High", $K$4, $A1693, $K$6,$K$10,,$K$8,$K$12)</f>
        <v>5994.5</v>
      </c>
      <c r="E1693" s="9">
        <f>RTD("cqg.rtd",,"StudyData", $K$2, "BAR", "", "Low", $K$4, $A1693, $K$6,$K$10,,$K$8,$K$12)</f>
        <v>5992</v>
      </c>
      <c r="F1693" s="9">
        <f>RTD("cqg.rtd",,"StudyData", $K$2, "BAR", "", "Close", $K$4, $A1693, $K$6,$K$10,,$K$8,$K$12)</f>
        <v>5994.25</v>
      </c>
      <c r="G1693" s="8">
        <f>RTD("cqg.rtd",,"StudyData",$K$2, "Vol", "Highlight=Total Trades,VolType=Exchange,CoCType=Auto", "Vol",$K$4,A1693,"ALL",,,"TRUE","T")</f>
        <v>793</v>
      </c>
      <c r="H1693" s="9">
        <f xml:space="preserve"> RTD("cqg.rtd",,"StudyData", "RSI("&amp;$K$2&amp;",InputChoice:=Close,Period:=14)", "Bar", "", "Close", $K$4,A1693, "all", "", "","FALSE","T")</f>
        <v>59.702080734116628</v>
      </c>
      <c r="P1693" s="7">
        <f xml:space="preserve"> RTD("cqg.rtd",,"StudyData", $K$2, "BAR", "", "Time", $K$4,$Q1693,$K$6,$K$10, "","False","T")</f>
        <v>45812.246527777781</v>
      </c>
      <c r="Q1693" s="1">
        <f t="shared" si="53"/>
        <v>-1691</v>
      </c>
    </row>
    <row r="1694" spans="1:17" x14ac:dyDescent="0.25">
      <c r="A1694" s="6">
        <f t="shared" si="52"/>
        <v>-1692</v>
      </c>
      <c r="B1694" s="7">
        <f xml:space="preserve"> RTD("cqg.rtd",,"StudyData","TYA", "BAR", "", "Time",$K$4,$A1694,"ALL",, "","False","T")</f>
        <v>45812.243055555555</v>
      </c>
      <c r="C1694" s="9">
        <f>RTD("cqg.rtd",,"StudyData", $K$2, "BAR", "", "Open", $K$4, $A1694, $K$6,$K$10,,$K$8,K$12)</f>
        <v>5990.75</v>
      </c>
      <c r="D1694" s="9">
        <f>RTD("cqg.rtd",,"StudyData", $K$2, "BAR", "", "High", $K$4, $A1694, $K$6,$K$10,,$K$8,$K$12)</f>
        <v>5993</v>
      </c>
      <c r="E1694" s="9">
        <f>RTD("cqg.rtd",,"StudyData", $K$2, "BAR", "", "Low", $K$4, $A1694, $K$6,$K$10,,$K$8,$K$12)</f>
        <v>5990.75</v>
      </c>
      <c r="F1694" s="9">
        <f>RTD("cqg.rtd",,"StudyData", $K$2, "BAR", "", "Close", $K$4, $A1694, $K$6,$K$10,,$K$8,$K$12)</f>
        <v>5992.75</v>
      </c>
      <c r="G1694" s="8">
        <f>RTD("cqg.rtd",,"StudyData",$K$2, "Vol", "Highlight=Total Trades,VolType=Exchange,CoCType=Auto", "Vol",$K$4,A1694,"ALL",,,"TRUE","T")</f>
        <v>743</v>
      </c>
      <c r="H1694" s="9">
        <f xml:space="preserve"> RTD("cqg.rtd",,"StudyData", "RSI("&amp;$K$2&amp;",InputChoice:=Close,Period:=14)", "Bar", "", "Close", $K$4,A1694, "all", "", "","FALSE","T")</f>
        <v>55.615049553487864</v>
      </c>
      <c r="P1694" s="7">
        <f xml:space="preserve"> RTD("cqg.rtd",,"StudyData", $K$2, "BAR", "", "Time", $K$4,$Q1694,$K$6,$K$10, "","False","T")</f>
        <v>45812.243055555555</v>
      </c>
      <c r="Q1694" s="1">
        <f t="shared" si="53"/>
        <v>-1692</v>
      </c>
    </row>
    <row r="1695" spans="1:17" x14ac:dyDescent="0.25">
      <c r="A1695" s="6">
        <f t="shared" si="52"/>
        <v>-1693</v>
      </c>
      <c r="B1695" s="7">
        <f xml:space="preserve"> RTD("cqg.rtd",,"StudyData","TYA", "BAR", "", "Time",$K$4,$A1695,"ALL",, "","False","T")</f>
        <v>45812.239583333336</v>
      </c>
      <c r="C1695" s="9">
        <f>RTD("cqg.rtd",,"StudyData", $K$2, "BAR", "", "Open", $K$4, $A1695, $K$6,$K$10,,$K$8,K$12)</f>
        <v>5990.5</v>
      </c>
      <c r="D1695" s="9">
        <f>RTD("cqg.rtd",,"StudyData", $K$2, "BAR", "", "High", $K$4, $A1695, $K$6,$K$10,,$K$8,$K$12)</f>
        <v>5992</v>
      </c>
      <c r="E1695" s="9">
        <f>RTD("cqg.rtd",,"StudyData", $K$2, "BAR", "", "Low", $K$4, $A1695, $K$6,$K$10,,$K$8,$K$12)</f>
        <v>5990.25</v>
      </c>
      <c r="F1695" s="9">
        <f>RTD("cqg.rtd",,"StudyData", $K$2, "BAR", "", "Close", $K$4, $A1695, $K$6,$K$10,,$K$8,$K$12)</f>
        <v>5991</v>
      </c>
      <c r="G1695" s="8">
        <f>RTD("cqg.rtd",,"StudyData",$K$2, "Vol", "Highlight=Total Trades,VolType=Exchange,CoCType=Auto", "Vol",$K$4,A1695,"ALL",,,"TRUE","T")</f>
        <v>403</v>
      </c>
      <c r="H1695" s="9">
        <f xml:space="preserve"> RTD("cqg.rtd",,"StudyData", "RSI("&amp;$K$2&amp;",InputChoice:=Close,Period:=14)", "Bar", "", "Close", $K$4,A1695, "all", "", "","FALSE","T")</f>
        <v>50.136434812900362</v>
      </c>
      <c r="P1695" s="7">
        <f xml:space="preserve"> RTD("cqg.rtd",,"StudyData", $K$2, "BAR", "", "Time", $K$4,$Q1695,$K$6,$K$10, "","False","T")</f>
        <v>45812.239583333336</v>
      </c>
      <c r="Q1695" s="1">
        <f t="shared" si="53"/>
        <v>-1693</v>
      </c>
    </row>
    <row r="1696" spans="1:17" x14ac:dyDescent="0.25">
      <c r="A1696" s="6">
        <f t="shared" si="52"/>
        <v>-1694</v>
      </c>
      <c r="B1696" s="7">
        <f xml:space="preserve"> RTD("cqg.rtd",,"StudyData","TYA", "BAR", "", "Time",$K$4,$A1696,"ALL",, "","False","T")</f>
        <v>45812.236111111109</v>
      </c>
      <c r="C1696" s="9">
        <f>RTD("cqg.rtd",,"StudyData", $K$2, "BAR", "", "Open", $K$4, $A1696, $K$6,$K$10,,$K$8,K$12)</f>
        <v>5990.25</v>
      </c>
      <c r="D1696" s="9">
        <f>RTD("cqg.rtd",,"StudyData", $K$2, "BAR", "", "High", $K$4, $A1696, $K$6,$K$10,,$K$8,$K$12)</f>
        <v>5991.25</v>
      </c>
      <c r="E1696" s="9">
        <f>RTD("cqg.rtd",,"StudyData", $K$2, "BAR", "", "Low", $K$4, $A1696, $K$6,$K$10,,$K$8,$K$12)</f>
        <v>5990</v>
      </c>
      <c r="F1696" s="9">
        <f>RTD("cqg.rtd",,"StudyData", $K$2, "BAR", "", "Close", $K$4, $A1696, $K$6,$K$10,,$K$8,$K$12)</f>
        <v>5990.5</v>
      </c>
      <c r="G1696" s="8">
        <f>RTD("cqg.rtd",,"StudyData",$K$2, "Vol", "Highlight=Total Trades,VolType=Exchange,CoCType=Auto", "Vol",$K$4,A1696,"ALL",,,"TRUE","T")</f>
        <v>374</v>
      </c>
      <c r="H1696" s="9">
        <f xml:space="preserve"> RTD("cqg.rtd",,"StudyData", "RSI("&amp;$K$2&amp;",InputChoice:=Close,Period:=14)", "Bar", "", "Close", $K$4,A1696, "all", "", "","FALSE","T")</f>
        <v>48.448227019411576</v>
      </c>
      <c r="P1696" s="7">
        <f xml:space="preserve"> RTD("cqg.rtd",,"StudyData", $K$2, "BAR", "", "Time", $K$4,$Q1696,$K$6,$K$10, "","False","T")</f>
        <v>45812.236111111109</v>
      </c>
      <c r="Q1696" s="1">
        <f t="shared" si="53"/>
        <v>-1694</v>
      </c>
    </row>
    <row r="1697" spans="1:17" x14ac:dyDescent="0.25">
      <c r="A1697" s="6">
        <f t="shared" si="52"/>
        <v>-1695</v>
      </c>
      <c r="B1697" s="7">
        <f xml:space="preserve"> RTD("cqg.rtd",,"StudyData","TYA", "BAR", "", "Time",$K$4,$A1697,"ALL",, "","False","T")</f>
        <v>45812.232638888891</v>
      </c>
      <c r="C1697" s="9">
        <f>RTD("cqg.rtd",,"StudyData", $K$2, "BAR", "", "Open", $K$4, $A1697, $K$6,$K$10,,$K$8,K$12)</f>
        <v>5988.75</v>
      </c>
      <c r="D1697" s="9">
        <f>RTD("cqg.rtd",,"StudyData", $K$2, "BAR", "", "High", $K$4, $A1697, $K$6,$K$10,,$K$8,$K$12)</f>
        <v>5990</v>
      </c>
      <c r="E1697" s="9">
        <f>RTD("cqg.rtd",,"StudyData", $K$2, "BAR", "", "Low", $K$4, $A1697, $K$6,$K$10,,$K$8,$K$12)</f>
        <v>5988.5</v>
      </c>
      <c r="F1697" s="9">
        <f>RTD("cqg.rtd",,"StudyData", $K$2, "BAR", "", "Close", $K$4, $A1697, $K$6,$K$10,,$K$8,$K$12)</f>
        <v>5990</v>
      </c>
      <c r="G1697" s="8">
        <f>RTD("cqg.rtd",,"StudyData",$K$2, "Vol", "Highlight=Total Trades,VolType=Exchange,CoCType=Auto", "Vol",$K$4,A1697,"ALL",,,"TRUE","T")</f>
        <v>361</v>
      </c>
      <c r="H1697" s="9">
        <f xml:space="preserve"> RTD("cqg.rtd",,"StudyData", "RSI("&amp;$K$2&amp;",InputChoice:=Close,Period:=14)", "Bar", "", "Close", $K$4,A1697, "all", "", "","FALSE","T")</f>
        <v>46.774925646319524</v>
      </c>
      <c r="P1697" s="7">
        <f xml:space="preserve"> RTD("cqg.rtd",,"StudyData", $K$2, "BAR", "", "Time", $K$4,$Q1697,$K$6,$K$10, "","False","T")</f>
        <v>45812.232638888891</v>
      </c>
      <c r="Q1697" s="1">
        <f t="shared" si="53"/>
        <v>-1695</v>
      </c>
    </row>
    <row r="1698" spans="1:17" x14ac:dyDescent="0.25">
      <c r="A1698" s="6">
        <f t="shared" si="52"/>
        <v>-1696</v>
      </c>
      <c r="B1698" s="7">
        <f xml:space="preserve"> RTD("cqg.rtd",,"StudyData","TYA", "BAR", "", "Time",$K$4,$A1698,"ALL",, "","False","T")</f>
        <v>45812.229166666664</v>
      </c>
      <c r="C1698" s="9">
        <f>RTD("cqg.rtd",,"StudyData", $K$2, "BAR", "", "Open", $K$4, $A1698, $K$6,$K$10,,$K$8,K$12)</f>
        <v>5991</v>
      </c>
      <c r="D1698" s="9">
        <f>RTD("cqg.rtd",,"StudyData", $K$2, "BAR", "", "High", $K$4, $A1698, $K$6,$K$10,,$K$8,$K$12)</f>
        <v>5991.25</v>
      </c>
      <c r="E1698" s="9">
        <f>RTD("cqg.rtd",,"StudyData", $K$2, "BAR", "", "Low", $K$4, $A1698, $K$6,$K$10,,$K$8,$K$12)</f>
        <v>5988.5</v>
      </c>
      <c r="F1698" s="9">
        <f>RTD("cqg.rtd",,"StudyData", $K$2, "BAR", "", "Close", $K$4, $A1698, $K$6,$K$10,,$K$8,$K$12)</f>
        <v>5988.75</v>
      </c>
      <c r="G1698" s="8">
        <f>RTD("cqg.rtd",,"StudyData",$K$2, "Vol", "Highlight=Total Trades,VolType=Exchange,CoCType=Auto", "Vol",$K$4,A1698,"ALL",,,"TRUE","T")</f>
        <v>454</v>
      </c>
      <c r="H1698" s="9">
        <f xml:space="preserve"> RTD("cqg.rtd",,"StudyData", "RSI("&amp;$K$2&amp;",InputChoice:=Close,Period:=14)", "Bar", "", "Close", $K$4,A1698, "all", "", "","FALSE","T")</f>
        <v>42.43757030418066</v>
      </c>
      <c r="P1698" s="7">
        <f xml:space="preserve"> RTD("cqg.rtd",,"StudyData", $K$2, "BAR", "", "Time", $K$4,$Q1698,$K$6,$K$10, "","False","T")</f>
        <v>45812.229166666664</v>
      </c>
      <c r="Q1698" s="1">
        <f t="shared" si="53"/>
        <v>-1696</v>
      </c>
    </row>
    <row r="1699" spans="1:17" x14ac:dyDescent="0.25">
      <c r="A1699" s="6">
        <f t="shared" si="52"/>
        <v>-1697</v>
      </c>
      <c r="B1699" s="7">
        <f xml:space="preserve"> RTD("cqg.rtd",,"StudyData","TYA", "BAR", "", "Time",$K$4,$A1699,"ALL",, "","False","T")</f>
        <v>45812.225694444445</v>
      </c>
      <c r="C1699" s="9">
        <f>RTD("cqg.rtd",,"StudyData", $K$2, "BAR", "", "Open", $K$4, $A1699, $K$6,$K$10,,$K$8,K$12)</f>
        <v>5991.5</v>
      </c>
      <c r="D1699" s="9">
        <f>RTD("cqg.rtd",,"StudyData", $K$2, "BAR", "", "High", $K$4, $A1699, $K$6,$K$10,,$K$8,$K$12)</f>
        <v>5992.25</v>
      </c>
      <c r="E1699" s="9">
        <f>RTD("cqg.rtd",,"StudyData", $K$2, "BAR", "", "Low", $K$4, $A1699, $K$6,$K$10,,$K$8,$K$12)</f>
        <v>5990</v>
      </c>
      <c r="F1699" s="9">
        <f>RTD("cqg.rtd",,"StudyData", $K$2, "BAR", "", "Close", $K$4, $A1699, $K$6,$K$10,,$K$8,$K$12)</f>
        <v>5991</v>
      </c>
      <c r="G1699" s="8">
        <f>RTD("cqg.rtd",,"StudyData",$K$2, "Vol", "Highlight=Total Trades,VolType=Exchange,CoCType=Auto", "Vol",$K$4,A1699,"ALL",,,"TRUE","T")</f>
        <v>895</v>
      </c>
      <c r="H1699" s="9">
        <f xml:space="preserve"> RTD("cqg.rtd",,"StudyData", "RSI("&amp;$K$2&amp;",InputChoice:=Close,Period:=14)", "Bar", "", "Close", $K$4,A1699, "all", "", "","FALSE","T")</f>
        <v>49.129277434812344</v>
      </c>
      <c r="P1699" s="7">
        <f xml:space="preserve"> RTD("cqg.rtd",,"StudyData", $K$2, "BAR", "", "Time", $K$4,$Q1699,$K$6,$K$10, "","False","T")</f>
        <v>45812.225694444445</v>
      </c>
      <c r="Q1699" s="1">
        <f t="shared" si="53"/>
        <v>-1697</v>
      </c>
    </row>
    <row r="1700" spans="1:17" x14ac:dyDescent="0.25">
      <c r="A1700" s="6">
        <f t="shared" si="52"/>
        <v>-1698</v>
      </c>
      <c r="B1700" s="7">
        <f xml:space="preserve"> RTD("cqg.rtd",,"StudyData","TYA", "BAR", "", "Time",$K$4,$A1700,"ALL",, "","False","T")</f>
        <v>45812.222222222219</v>
      </c>
      <c r="C1700" s="9">
        <f>RTD("cqg.rtd",,"StudyData", $K$2, "BAR", "", "Open", $K$4, $A1700, $K$6,$K$10,,$K$8,K$12)</f>
        <v>5991.75</v>
      </c>
      <c r="D1700" s="9">
        <f>RTD("cqg.rtd",,"StudyData", $K$2, "BAR", "", "High", $K$4, $A1700, $K$6,$K$10,,$K$8,$K$12)</f>
        <v>5991.75</v>
      </c>
      <c r="E1700" s="9">
        <f>RTD("cqg.rtd",,"StudyData", $K$2, "BAR", "", "Low", $K$4, $A1700, $K$6,$K$10,,$K$8,$K$12)</f>
        <v>5988.5</v>
      </c>
      <c r="F1700" s="9">
        <f>RTD("cqg.rtd",,"StudyData", $K$2, "BAR", "", "Close", $K$4, $A1700, $K$6,$K$10,,$K$8,$K$12)</f>
        <v>5991.25</v>
      </c>
      <c r="G1700" s="8">
        <f>RTD("cqg.rtd",,"StudyData",$K$2, "Vol", "Highlight=Total Trades,VolType=Exchange,CoCType=Auto", "Vol",$K$4,A1700,"ALL",,,"TRUE","T")</f>
        <v>992</v>
      </c>
      <c r="H1700" s="9">
        <f xml:space="preserve"> RTD("cqg.rtd",,"StudyData", "RSI("&amp;$K$2&amp;",InputChoice:=Close,Period:=14)", "Bar", "", "Close", $K$4,A1700, "all", "", "","FALSE","T")</f>
        <v>49.941777143263153</v>
      </c>
      <c r="P1700" s="7">
        <f xml:space="preserve"> RTD("cqg.rtd",,"StudyData", $K$2, "BAR", "", "Time", $K$4,$Q1700,$K$6,$K$10, "","False","T")</f>
        <v>45812.222222222219</v>
      </c>
      <c r="Q1700" s="1">
        <f t="shared" si="53"/>
        <v>-1698</v>
      </c>
    </row>
    <row r="1701" spans="1:17" x14ac:dyDescent="0.25">
      <c r="A1701" s="6">
        <f t="shared" si="52"/>
        <v>-1699</v>
      </c>
      <c r="B1701" s="7">
        <f xml:space="preserve"> RTD("cqg.rtd",,"StudyData","TYA", "BAR", "", "Time",$K$4,$A1701,"ALL",, "","False","T")</f>
        <v>45812.21875</v>
      </c>
      <c r="C1701" s="9">
        <f>RTD("cqg.rtd",,"StudyData", $K$2, "BAR", "", "Open", $K$4, $A1701, $K$6,$K$10,,$K$8,K$12)</f>
        <v>5994.25</v>
      </c>
      <c r="D1701" s="9">
        <f>RTD("cqg.rtd",,"StudyData", $K$2, "BAR", "", "High", $K$4, $A1701, $K$6,$K$10,,$K$8,$K$12)</f>
        <v>5995</v>
      </c>
      <c r="E1701" s="9">
        <f>RTD("cqg.rtd",,"StudyData", $K$2, "BAR", "", "Low", $K$4, $A1701, $K$6,$K$10,,$K$8,$K$12)</f>
        <v>5991.25</v>
      </c>
      <c r="F1701" s="9">
        <f>RTD("cqg.rtd",,"StudyData", $K$2, "BAR", "", "Close", $K$4, $A1701, $K$6,$K$10,,$K$8,$K$12)</f>
        <v>5992</v>
      </c>
      <c r="G1701" s="8">
        <f>RTD("cqg.rtd",,"StudyData",$K$2, "Vol", "Highlight=Total Trades,VolType=Exchange,CoCType=Auto", "Vol",$K$4,A1701,"ALL",,,"TRUE","T")</f>
        <v>852</v>
      </c>
      <c r="H1701" s="9">
        <f xml:space="preserve"> RTD("cqg.rtd",,"StudyData", "RSI("&amp;$K$2&amp;",InputChoice:=Close,Period:=14)", "Bar", "", "Close", $K$4,A1701, "all", "", "","FALSE","T")</f>
        <v>52.353719650215787</v>
      </c>
      <c r="P1701" s="7">
        <f xml:space="preserve"> RTD("cqg.rtd",,"StudyData", $K$2, "BAR", "", "Time", $K$4,$Q1701,$K$6,$K$10, "","False","T")</f>
        <v>45812.21875</v>
      </c>
      <c r="Q1701" s="1">
        <f t="shared" si="53"/>
        <v>-1699</v>
      </c>
    </row>
    <row r="1702" spans="1:17" x14ac:dyDescent="0.25">
      <c r="A1702" s="6">
        <f t="shared" si="52"/>
        <v>-1700</v>
      </c>
      <c r="B1702" s="7">
        <f xml:space="preserve"> RTD("cqg.rtd",,"StudyData","TYA", "BAR", "", "Time",$K$4,$A1702,"ALL",, "","False","T")</f>
        <v>45812.215277777781</v>
      </c>
      <c r="C1702" s="9">
        <f>RTD("cqg.rtd",,"StudyData", $K$2, "BAR", "", "Open", $K$4, $A1702, $K$6,$K$10,,$K$8,K$12)</f>
        <v>5995.75</v>
      </c>
      <c r="D1702" s="9">
        <f>RTD("cqg.rtd",,"StudyData", $K$2, "BAR", "", "High", $K$4, $A1702, $K$6,$K$10,,$K$8,$K$12)</f>
        <v>5996.25</v>
      </c>
      <c r="E1702" s="9">
        <f>RTD("cqg.rtd",,"StudyData", $K$2, "BAR", "", "Low", $K$4, $A1702, $K$6,$K$10,,$K$8,$K$12)</f>
        <v>5993.5</v>
      </c>
      <c r="F1702" s="9">
        <f>RTD("cqg.rtd",,"StudyData", $K$2, "BAR", "", "Close", $K$4, $A1702, $K$6,$K$10,,$K$8,$K$12)</f>
        <v>5994.25</v>
      </c>
      <c r="G1702" s="8">
        <f>RTD("cqg.rtd",,"StudyData",$K$2, "Vol", "Highlight=Total Trades,VolType=Exchange,CoCType=Auto", "Vol",$K$4,A1702,"ALL",,,"TRUE","T")</f>
        <v>841</v>
      </c>
      <c r="H1702" s="9">
        <f xml:space="preserve"> RTD("cqg.rtd",,"StudyData", "RSI("&amp;$K$2&amp;",InputChoice:=Close,Period:=14)", "Bar", "", "Close", $K$4,A1702, "all", "", "","FALSE","T")</f>
        <v>60.492104523677661</v>
      </c>
      <c r="P1702" s="7">
        <f xml:space="preserve"> RTD("cqg.rtd",,"StudyData", $K$2, "BAR", "", "Time", $K$4,$Q1702,$K$6,$K$10, "","False","T")</f>
        <v>45812.215277777781</v>
      </c>
      <c r="Q1702" s="1">
        <f t="shared" si="53"/>
        <v>-1700</v>
      </c>
    </row>
    <row r="1703" spans="1:17" x14ac:dyDescent="0.25">
      <c r="A1703" s="6">
        <f t="shared" si="52"/>
        <v>-1701</v>
      </c>
      <c r="B1703" s="7">
        <f xml:space="preserve"> RTD("cqg.rtd",,"StudyData","TYA", "BAR", "", "Time",$K$4,$A1703,"ALL",, "","False","T")</f>
        <v>45812.211805555555</v>
      </c>
      <c r="C1703" s="9">
        <f>RTD("cqg.rtd",,"StudyData", $K$2, "BAR", "", "Open", $K$4, $A1703, $K$6,$K$10,,$K$8,K$12)</f>
        <v>5994</v>
      </c>
      <c r="D1703" s="9">
        <f>RTD("cqg.rtd",,"StudyData", $K$2, "BAR", "", "High", $K$4, $A1703, $K$6,$K$10,,$K$8,$K$12)</f>
        <v>5996.75</v>
      </c>
      <c r="E1703" s="9">
        <f>RTD("cqg.rtd",,"StudyData", $K$2, "BAR", "", "Low", $K$4, $A1703, $K$6,$K$10,,$K$8,$K$12)</f>
        <v>5992.5</v>
      </c>
      <c r="F1703" s="9">
        <f>RTD("cqg.rtd",,"StudyData", $K$2, "BAR", "", "Close", $K$4, $A1703, $K$6,$K$10,,$K$8,$K$12)</f>
        <v>5995.75</v>
      </c>
      <c r="G1703" s="8">
        <f>RTD("cqg.rtd",,"StudyData",$K$2, "Vol", "Highlight=Total Trades,VolType=Exchange,CoCType=Auto", "Vol",$K$4,A1703,"ALL",,,"TRUE","T")</f>
        <v>1549</v>
      </c>
      <c r="H1703" s="9">
        <f xml:space="preserve"> RTD("cqg.rtd",,"StudyData", "RSI("&amp;$K$2&amp;",InputChoice:=Close,Period:=14)", "Bar", "", "Close", $K$4,A1703, "all", "", "","FALSE","T")</f>
        <v>66.933144051961619</v>
      </c>
      <c r="P1703" s="7">
        <f xml:space="preserve"> RTD("cqg.rtd",,"StudyData", $K$2, "BAR", "", "Time", $K$4,$Q1703,$K$6,$K$10, "","False","T")</f>
        <v>45812.211805555555</v>
      </c>
      <c r="Q1703" s="1">
        <f t="shared" si="53"/>
        <v>-1701</v>
      </c>
    </row>
    <row r="1704" spans="1:17" x14ac:dyDescent="0.25">
      <c r="A1704" s="6">
        <f t="shared" si="52"/>
        <v>-1702</v>
      </c>
      <c r="B1704" s="7">
        <f xml:space="preserve"> RTD("cqg.rtd",,"StudyData","TYA", "BAR", "", "Time",$K$4,$A1704,"ALL",, "","False","T")</f>
        <v>45812.208333333336</v>
      </c>
      <c r="C1704" s="9">
        <f>RTD("cqg.rtd",,"StudyData", $K$2, "BAR", "", "Open", $K$4, $A1704, $K$6,$K$10,,$K$8,K$12)</f>
        <v>5992.25</v>
      </c>
      <c r="D1704" s="9">
        <f>RTD("cqg.rtd",,"StudyData", $K$2, "BAR", "", "High", $K$4, $A1704, $K$6,$K$10,,$K$8,$K$12)</f>
        <v>5994</v>
      </c>
      <c r="E1704" s="9">
        <f>RTD("cqg.rtd",,"StudyData", $K$2, "BAR", "", "Low", $K$4, $A1704, $K$6,$K$10,,$K$8,$K$12)</f>
        <v>5991</v>
      </c>
      <c r="F1704" s="9">
        <f>RTD("cqg.rtd",,"StudyData", $K$2, "BAR", "", "Close", $K$4, $A1704, $K$6,$K$10,,$K$8,$K$12)</f>
        <v>5994</v>
      </c>
      <c r="G1704" s="8">
        <f>RTD("cqg.rtd",,"StudyData",$K$2, "Vol", "Highlight=Total Trades,VolType=Exchange,CoCType=Auto", "Vol",$K$4,A1704,"ALL",,,"TRUE","T")</f>
        <v>792</v>
      </c>
      <c r="H1704" s="9">
        <f xml:space="preserve"> RTD("cqg.rtd",,"StudyData", "RSI("&amp;$K$2&amp;",InputChoice:=Close,Period:=14)", "Bar", "", "Close", $K$4,A1704, "all", "", "","FALSE","T")</f>
        <v>62.621518567958709</v>
      </c>
      <c r="P1704" s="7">
        <f xml:space="preserve"> RTD("cqg.rtd",,"StudyData", $K$2, "BAR", "", "Time", $K$4,$Q1704,$K$6,$K$10, "","False","T")</f>
        <v>45812.208333333336</v>
      </c>
      <c r="Q1704" s="1">
        <f t="shared" si="53"/>
        <v>-1702</v>
      </c>
    </row>
    <row r="1705" spans="1:17" x14ac:dyDescent="0.25">
      <c r="A1705" s="6">
        <f t="shared" si="52"/>
        <v>-1703</v>
      </c>
      <c r="B1705" s="7">
        <f xml:space="preserve"> RTD("cqg.rtd",,"StudyData","TYA", "BAR", "", "Time",$K$4,$A1705,"ALL",, "","False","T")</f>
        <v>45812.204861111109</v>
      </c>
      <c r="C1705" s="9">
        <f>RTD("cqg.rtd",,"StudyData", $K$2, "BAR", "", "Open", $K$4, $A1705, $K$6,$K$10,,$K$8,K$12)</f>
        <v>5992.25</v>
      </c>
      <c r="D1705" s="9">
        <f>RTD("cqg.rtd",,"StudyData", $K$2, "BAR", "", "High", $K$4, $A1705, $K$6,$K$10,,$K$8,$K$12)</f>
        <v>5992.5</v>
      </c>
      <c r="E1705" s="9">
        <f>RTD("cqg.rtd",,"StudyData", $K$2, "BAR", "", "Low", $K$4, $A1705, $K$6,$K$10,,$K$8,$K$12)</f>
        <v>5991.5</v>
      </c>
      <c r="F1705" s="9">
        <f>RTD("cqg.rtd",,"StudyData", $K$2, "BAR", "", "Close", $K$4, $A1705, $K$6,$K$10,,$K$8,$K$12)</f>
        <v>5992.25</v>
      </c>
      <c r="G1705" s="8">
        <f>RTD("cqg.rtd",,"StudyData",$K$2, "Vol", "Highlight=Total Trades,VolType=Exchange,CoCType=Auto", "Vol",$K$4,A1705,"ALL",,,"TRUE","T")</f>
        <v>500</v>
      </c>
      <c r="H1705" s="9">
        <f xml:space="preserve"> RTD("cqg.rtd",,"StudyData", "RSI("&amp;$K$2&amp;",InputChoice:=Close,Period:=14)", "Bar", "", "Close", $K$4,A1705, "all", "", "","FALSE","T")</f>
        <v>57.472380771241816</v>
      </c>
      <c r="P1705" s="7">
        <f xml:space="preserve"> RTD("cqg.rtd",,"StudyData", $K$2, "BAR", "", "Time", $K$4,$Q1705,$K$6,$K$10, "","False","T")</f>
        <v>45812.204861111109</v>
      </c>
      <c r="Q1705" s="1">
        <f t="shared" si="53"/>
        <v>-1703</v>
      </c>
    </row>
    <row r="1706" spans="1:17" x14ac:dyDescent="0.25">
      <c r="A1706" s="6">
        <f t="shared" si="52"/>
        <v>-1704</v>
      </c>
      <c r="B1706" s="7">
        <f xml:space="preserve"> RTD("cqg.rtd",,"StudyData","TYA", "BAR", "", "Time",$K$4,$A1706,"ALL",, "","False","T")</f>
        <v>45812.201388888891</v>
      </c>
      <c r="C1706" s="9">
        <f>RTD("cqg.rtd",,"StudyData", $K$2, "BAR", "", "Open", $K$4, $A1706, $K$6,$K$10,,$K$8,K$12)</f>
        <v>5992.5</v>
      </c>
      <c r="D1706" s="9">
        <f>RTD("cqg.rtd",,"StudyData", $K$2, "BAR", "", "High", $K$4, $A1706, $K$6,$K$10,,$K$8,$K$12)</f>
        <v>5993.25</v>
      </c>
      <c r="E1706" s="9">
        <f>RTD("cqg.rtd",,"StudyData", $K$2, "BAR", "", "Low", $K$4, $A1706, $K$6,$K$10,,$K$8,$K$12)</f>
        <v>5991.5</v>
      </c>
      <c r="F1706" s="9">
        <f>RTD("cqg.rtd",,"StudyData", $K$2, "BAR", "", "Close", $K$4, $A1706, $K$6,$K$10,,$K$8,$K$12)</f>
        <v>5992.5</v>
      </c>
      <c r="G1706" s="8">
        <f>RTD("cqg.rtd",,"StudyData",$K$2, "Vol", "Highlight=Total Trades,VolType=Exchange,CoCType=Auto", "Vol",$K$4,A1706,"ALL",,,"TRUE","T")</f>
        <v>598</v>
      </c>
      <c r="H1706" s="9">
        <f xml:space="preserve"> RTD("cqg.rtd",,"StudyData", "RSI("&amp;$K$2&amp;",InputChoice:=Close,Period:=14)", "Bar", "", "Close", $K$4,A1706, "all", "", "","FALSE","T")</f>
        <v>58.542171839340256</v>
      </c>
      <c r="P1706" s="7">
        <f xml:space="preserve"> RTD("cqg.rtd",,"StudyData", $K$2, "BAR", "", "Time", $K$4,$Q1706,$K$6,$K$10, "","False","T")</f>
        <v>45812.201388888891</v>
      </c>
      <c r="Q1706" s="1">
        <f t="shared" si="53"/>
        <v>-1704</v>
      </c>
    </row>
    <row r="1707" spans="1:17" x14ac:dyDescent="0.25">
      <c r="A1707" s="6">
        <f t="shared" si="52"/>
        <v>-1705</v>
      </c>
      <c r="B1707" s="7">
        <f xml:space="preserve"> RTD("cqg.rtd",,"StudyData","TYA", "BAR", "", "Time",$K$4,$A1707,"ALL",, "","False","T")</f>
        <v>45812.197916666664</v>
      </c>
      <c r="C1707" s="9">
        <f>RTD("cqg.rtd",,"StudyData", $K$2, "BAR", "", "Open", $K$4, $A1707, $K$6,$K$10,,$K$8,K$12)</f>
        <v>5994.25</v>
      </c>
      <c r="D1707" s="9">
        <f>RTD("cqg.rtd",,"StudyData", $K$2, "BAR", "", "High", $K$4, $A1707, $K$6,$K$10,,$K$8,$K$12)</f>
        <v>5994.25</v>
      </c>
      <c r="E1707" s="9">
        <f>RTD("cqg.rtd",,"StudyData", $K$2, "BAR", "", "Low", $K$4, $A1707, $K$6,$K$10,,$K$8,$K$12)</f>
        <v>5992.5</v>
      </c>
      <c r="F1707" s="9">
        <f>RTD("cqg.rtd",,"StudyData", $K$2, "BAR", "", "Close", $K$4, $A1707, $K$6,$K$10,,$K$8,$K$12)</f>
        <v>5992.5</v>
      </c>
      <c r="G1707" s="8">
        <f>RTD("cqg.rtd",,"StudyData",$K$2, "Vol", "Highlight=Total Trades,VolType=Exchange,CoCType=Auto", "Vol",$K$4,A1707,"ALL",,,"TRUE","T")</f>
        <v>922</v>
      </c>
      <c r="H1707" s="9">
        <f xml:space="preserve"> RTD("cqg.rtd",,"StudyData", "RSI("&amp;$K$2&amp;",InputChoice:=Close,Period:=14)", "Bar", "", "Close", $K$4,A1707, "all", "", "","FALSE","T")</f>
        <v>58.542171839340256</v>
      </c>
      <c r="P1707" s="7">
        <f xml:space="preserve"> RTD("cqg.rtd",,"StudyData", $K$2, "BAR", "", "Time", $K$4,$Q1707,$K$6,$K$10, "","False","T")</f>
        <v>45812.197916666664</v>
      </c>
      <c r="Q1707" s="1">
        <f t="shared" si="53"/>
        <v>-1705</v>
      </c>
    </row>
    <row r="1708" spans="1:17" x14ac:dyDescent="0.25">
      <c r="A1708" s="6">
        <f t="shared" si="52"/>
        <v>-1706</v>
      </c>
      <c r="B1708" s="7">
        <f xml:space="preserve"> RTD("cqg.rtd",,"StudyData","TYA", "BAR", "", "Time",$K$4,$A1708,"ALL",, "","False","T")</f>
        <v>45812.194444444445</v>
      </c>
      <c r="C1708" s="9">
        <f>RTD("cqg.rtd",,"StudyData", $K$2, "BAR", "", "Open", $K$4, $A1708, $K$6,$K$10,,$K$8,K$12)</f>
        <v>5993.25</v>
      </c>
      <c r="D1708" s="9">
        <f>RTD("cqg.rtd",,"StudyData", $K$2, "BAR", "", "High", $K$4, $A1708, $K$6,$K$10,,$K$8,$K$12)</f>
        <v>5994.25</v>
      </c>
      <c r="E1708" s="9">
        <f>RTD("cqg.rtd",,"StudyData", $K$2, "BAR", "", "Low", $K$4, $A1708, $K$6,$K$10,,$K$8,$K$12)</f>
        <v>5991.75</v>
      </c>
      <c r="F1708" s="9">
        <f>RTD("cqg.rtd",,"StudyData", $K$2, "BAR", "", "Close", $K$4, $A1708, $K$6,$K$10,,$K$8,$K$12)</f>
        <v>5994</v>
      </c>
      <c r="G1708" s="8">
        <f>RTD("cqg.rtd",,"StudyData",$K$2, "Vol", "Highlight=Total Trades,VolType=Exchange,CoCType=Auto", "Vol",$K$4,A1708,"ALL",,,"TRUE","T")</f>
        <v>872</v>
      </c>
      <c r="H1708" s="9">
        <f xml:space="preserve"> RTD("cqg.rtd",,"StudyData", "RSI("&amp;$K$2&amp;",InputChoice:=Close,Period:=14)", "Bar", "", "Close", $K$4,A1708, "all", "", "","FALSE","T")</f>
        <v>64.780464114447611</v>
      </c>
      <c r="P1708" s="7">
        <f xml:space="preserve"> RTD("cqg.rtd",,"StudyData", $K$2, "BAR", "", "Time", $K$4,$Q1708,$K$6,$K$10, "","False","T")</f>
        <v>45812.194444444445</v>
      </c>
      <c r="Q1708" s="1">
        <f t="shared" si="53"/>
        <v>-1706</v>
      </c>
    </row>
    <row r="1709" spans="1:17" x14ac:dyDescent="0.25">
      <c r="A1709" s="6">
        <f t="shared" si="52"/>
        <v>-1707</v>
      </c>
      <c r="B1709" s="7">
        <f xml:space="preserve"> RTD("cqg.rtd",,"StudyData","TYA", "BAR", "", "Time",$K$4,$A1709,"ALL",, "","False","T")</f>
        <v>45812.190972222219</v>
      </c>
      <c r="C1709" s="9">
        <f>RTD("cqg.rtd",,"StudyData", $K$2, "BAR", "", "Open", $K$4, $A1709, $K$6,$K$10,,$K$8,K$12)</f>
        <v>5992.5</v>
      </c>
      <c r="D1709" s="9">
        <f>RTD("cqg.rtd",,"StudyData", $K$2, "BAR", "", "High", $K$4, $A1709, $K$6,$K$10,,$K$8,$K$12)</f>
        <v>5993.75</v>
      </c>
      <c r="E1709" s="9">
        <f>RTD("cqg.rtd",,"StudyData", $K$2, "BAR", "", "Low", $K$4, $A1709, $K$6,$K$10,,$K$8,$K$12)</f>
        <v>5992.25</v>
      </c>
      <c r="F1709" s="9">
        <f>RTD("cqg.rtd",,"StudyData", $K$2, "BAR", "", "Close", $K$4, $A1709, $K$6,$K$10,,$K$8,$K$12)</f>
        <v>5993.5</v>
      </c>
      <c r="G1709" s="8">
        <f>RTD("cqg.rtd",,"StudyData",$K$2, "Vol", "Highlight=Total Trades,VolType=Exchange,CoCType=Auto", "Vol",$K$4,A1709,"ALL",,,"TRUE","T")</f>
        <v>776</v>
      </c>
      <c r="H1709" s="9">
        <f xml:space="preserve"> RTD("cqg.rtd",,"StudyData", "RSI("&amp;$K$2&amp;",InputChoice:=Close,Period:=14)", "Bar", "", "Close", $K$4,A1709, "all", "", "","FALSE","T")</f>
        <v>63.579194486252796</v>
      </c>
      <c r="P1709" s="7">
        <f xml:space="preserve"> RTD("cqg.rtd",,"StudyData", $K$2, "BAR", "", "Time", $K$4,$Q1709,$K$6,$K$10, "","False","T")</f>
        <v>45812.190972222219</v>
      </c>
      <c r="Q1709" s="1">
        <f t="shared" si="53"/>
        <v>-1707</v>
      </c>
    </row>
    <row r="1710" spans="1:17" x14ac:dyDescent="0.25">
      <c r="A1710" s="6">
        <f t="shared" si="52"/>
        <v>-1708</v>
      </c>
      <c r="B1710" s="7">
        <f xml:space="preserve"> RTD("cqg.rtd",,"StudyData","TYA", "BAR", "", "Time",$K$4,$A1710,"ALL",, "","False","T")</f>
        <v>45812.1875</v>
      </c>
      <c r="C1710" s="9">
        <f>RTD("cqg.rtd",,"StudyData", $K$2, "BAR", "", "Open", $K$4, $A1710, $K$6,$K$10,,$K$8,K$12)</f>
        <v>5992.75</v>
      </c>
      <c r="D1710" s="9">
        <f>RTD("cqg.rtd",,"StudyData", $K$2, "BAR", "", "High", $K$4, $A1710, $K$6,$K$10,,$K$8,$K$12)</f>
        <v>5993</v>
      </c>
      <c r="E1710" s="9">
        <f>RTD("cqg.rtd",,"StudyData", $K$2, "BAR", "", "Low", $K$4, $A1710, $K$6,$K$10,,$K$8,$K$12)</f>
        <v>5991.25</v>
      </c>
      <c r="F1710" s="9">
        <f>RTD("cqg.rtd",,"StudyData", $K$2, "BAR", "", "Close", $K$4, $A1710, $K$6,$K$10,,$K$8,$K$12)</f>
        <v>5992.25</v>
      </c>
      <c r="G1710" s="8">
        <f>RTD("cqg.rtd",,"StudyData",$K$2, "Vol", "Highlight=Total Trades,VolType=Exchange,CoCType=Auto", "Vol",$K$4,A1710,"ALL",,,"TRUE","T")</f>
        <v>456</v>
      </c>
      <c r="H1710" s="9">
        <f xml:space="preserve"> RTD("cqg.rtd",,"StudyData", "RSI("&amp;$K$2&amp;",InputChoice:=Close,Period:=14)", "Bar", "", "Close", $K$4,A1710, "all", "", "","FALSE","T")</f>
        <v>60.447447178372443</v>
      </c>
      <c r="P1710" s="7">
        <f xml:space="preserve"> RTD("cqg.rtd",,"StudyData", $K$2, "BAR", "", "Time", $K$4,$Q1710,$K$6,$K$10, "","False","T")</f>
        <v>45812.1875</v>
      </c>
      <c r="Q1710" s="1">
        <f t="shared" si="53"/>
        <v>-1708</v>
      </c>
    </row>
    <row r="1711" spans="1:17" x14ac:dyDescent="0.25">
      <c r="A1711" s="6">
        <f t="shared" si="52"/>
        <v>-1709</v>
      </c>
      <c r="B1711" s="7">
        <f xml:space="preserve"> RTD("cqg.rtd",,"StudyData","TYA", "BAR", "", "Time",$K$4,$A1711,"ALL",, "","False","T")</f>
        <v>45812.184027777781</v>
      </c>
      <c r="C1711" s="9">
        <f>RTD("cqg.rtd",,"StudyData", $K$2, "BAR", "", "Open", $K$4, $A1711, $K$6,$K$10,,$K$8,K$12)</f>
        <v>5993</v>
      </c>
      <c r="D1711" s="9">
        <f>RTD("cqg.rtd",,"StudyData", $K$2, "BAR", "", "High", $K$4, $A1711, $K$6,$K$10,,$K$8,$K$12)</f>
        <v>5993.25</v>
      </c>
      <c r="E1711" s="9">
        <f>RTD("cqg.rtd",,"StudyData", $K$2, "BAR", "", "Low", $K$4, $A1711, $K$6,$K$10,,$K$8,$K$12)</f>
        <v>5991.5</v>
      </c>
      <c r="F1711" s="9">
        <f>RTD("cqg.rtd",,"StudyData", $K$2, "BAR", "", "Close", $K$4, $A1711, $K$6,$K$10,,$K$8,$K$12)</f>
        <v>5992.5</v>
      </c>
      <c r="G1711" s="8">
        <f>RTD("cqg.rtd",,"StudyData",$K$2, "Vol", "Highlight=Total Trades,VolType=Exchange,CoCType=Auto", "Vol",$K$4,A1711,"ALL",,,"TRUE","T")</f>
        <v>469</v>
      </c>
      <c r="H1711" s="9">
        <f xml:space="preserve"> RTD("cqg.rtd",,"StudyData", "RSI("&amp;$K$2&amp;",InputChoice:=Close,Period:=14)", "Bar", "", "Close", $K$4,A1711, "all", "", "","FALSE","T")</f>
        <v>61.428408174143215</v>
      </c>
      <c r="P1711" s="7">
        <f xml:space="preserve"> RTD("cqg.rtd",,"StudyData", $K$2, "BAR", "", "Time", $K$4,$Q1711,$K$6,$K$10, "","False","T")</f>
        <v>45812.184027777781</v>
      </c>
      <c r="Q1711" s="1">
        <f t="shared" si="53"/>
        <v>-1709</v>
      </c>
    </row>
    <row r="1712" spans="1:17" x14ac:dyDescent="0.25">
      <c r="A1712" s="6">
        <f t="shared" si="52"/>
        <v>-1710</v>
      </c>
      <c r="B1712" s="7">
        <f xml:space="preserve"> RTD("cqg.rtd",,"StudyData","TYA", "BAR", "", "Time",$K$4,$A1712,"ALL",, "","False","T")</f>
        <v>45812.180555555555</v>
      </c>
      <c r="C1712" s="9">
        <f>RTD("cqg.rtd",,"StudyData", $K$2, "BAR", "", "Open", $K$4, $A1712, $K$6,$K$10,,$K$8,K$12)</f>
        <v>5992.25</v>
      </c>
      <c r="D1712" s="9">
        <f>RTD("cqg.rtd",,"StudyData", $K$2, "BAR", "", "High", $K$4, $A1712, $K$6,$K$10,,$K$8,$K$12)</f>
        <v>5993.5</v>
      </c>
      <c r="E1712" s="9">
        <f>RTD("cqg.rtd",,"StudyData", $K$2, "BAR", "", "Low", $K$4, $A1712, $K$6,$K$10,,$K$8,$K$12)</f>
        <v>5992.25</v>
      </c>
      <c r="F1712" s="9">
        <f>RTD("cqg.rtd",,"StudyData", $K$2, "BAR", "", "Close", $K$4, $A1712, $K$6,$K$10,,$K$8,$K$12)</f>
        <v>5993</v>
      </c>
      <c r="G1712" s="8">
        <f>RTD("cqg.rtd",,"StudyData",$K$2, "Vol", "Highlight=Total Trades,VolType=Exchange,CoCType=Auto", "Vol",$K$4,A1712,"ALL",,,"TRUE","T")</f>
        <v>796</v>
      </c>
      <c r="H1712" s="9">
        <f xml:space="preserve"> RTD("cqg.rtd",,"StudyData", "RSI("&amp;$K$2&amp;",InputChoice:=Close,Period:=14)", "Bar", "", "Close", $K$4,A1712, "all", "", "","FALSE","T")</f>
        <v>63.337287832529043</v>
      </c>
      <c r="P1712" s="7">
        <f xml:space="preserve"> RTD("cqg.rtd",,"StudyData", $K$2, "BAR", "", "Time", $K$4,$Q1712,$K$6,$K$10, "","False","T")</f>
        <v>45812.180555555555</v>
      </c>
      <c r="Q1712" s="1">
        <f t="shared" si="53"/>
        <v>-1710</v>
      </c>
    </row>
    <row r="1713" spans="1:17" x14ac:dyDescent="0.25">
      <c r="A1713" s="6">
        <f t="shared" si="52"/>
        <v>-1711</v>
      </c>
      <c r="B1713" s="7">
        <f xml:space="preserve"> RTD("cqg.rtd",,"StudyData","TYA", "BAR", "", "Time",$K$4,$A1713,"ALL",, "","False","T")</f>
        <v>45812.177083333336</v>
      </c>
      <c r="C1713" s="9">
        <f>RTD("cqg.rtd",,"StudyData", $K$2, "BAR", "", "Open", $K$4, $A1713, $K$6,$K$10,,$K$8,K$12)</f>
        <v>5990.75</v>
      </c>
      <c r="D1713" s="9">
        <f>RTD("cqg.rtd",,"StudyData", $K$2, "BAR", "", "High", $K$4, $A1713, $K$6,$K$10,,$K$8,$K$12)</f>
        <v>5992.75</v>
      </c>
      <c r="E1713" s="9">
        <f>RTD("cqg.rtd",,"StudyData", $K$2, "BAR", "", "Low", $K$4, $A1713, $K$6,$K$10,,$K$8,$K$12)</f>
        <v>5990</v>
      </c>
      <c r="F1713" s="9">
        <f>RTD("cqg.rtd",,"StudyData", $K$2, "BAR", "", "Close", $K$4, $A1713, $K$6,$K$10,,$K$8,$K$12)</f>
        <v>5992.25</v>
      </c>
      <c r="G1713" s="8">
        <f>RTD("cqg.rtd",,"StudyData",$K$2, "Vol", "Highlight=Total Trades,VolType=Exchange,CoCType=Auto", "Vol",$K$4,A1713,"ALL",,,"TRUE","T")</f>
        <v>724</v>
      </c>
      <c r="H1713" s="9">
        <f xml:space="preserve"> RTD("cqg.rtd",,"StudyData", "RSI("&amp;$K$2&amp;",InputChoice:=Close,Period:=14)", "Bar", "", "Close", $K$4,A1713, "all", "", "","FALSE","T")</f>
        <v>61.678629651614621</v>
      </c>
      <c r="P1713" s="7">
        <f xml:space="preserve"> RTD("cqg.rtd",,"StudyData", $K$2, "BAR", "", "Time", $K$4,$Q1713,$K$6,$K$10, "","False","T")</f>
        <v>45812.177083333336</v>
      </c>
      <c r="Q1713" s="1">
        <f t="shared" si="53"/>
        <v>-1711</v>
      </c>
    </row>
    <row r="1714" spans="1:17" x14ac:dyDescent="0.25">
      <c r="A1714" s="6">
        <f t="shared" si="52"/>
        <v>-1712</v>
      </c>
      <c r="B1714" s="7">
        <f xml:space="preserve"> RTD("cqg.rtd",,"StudyData","TYA", "BAR", "", "Time",$K$4,$A1714,"ALL",, "","False","T")</f>
        <v>45812.173611111109</v>
      </c>
      <c r="C1714" s="9">
        <f>RTD("cqg.rtd",,"StudyData", $K$2, "BAR", "", "Open", $K$4, $A1714, $K$6,$K$10,,$K$8,K$12)</f>
        <v>5989.25</v>
      </c>
      <c r="D1714" s="9">
        <f>RTD("cqg.rtd",,"StudyData", $K$2, "BAR", "", "High", $K$4, $A1714, $K$6,$K$10,,$K$8,$K$12)</f>
        <v>5993.25</v>
      </c>
      <c r="E1714" s="9">
        <f>RTD("cqg.rtd",,"StudyData", $K$2, "BAR", "", "Low", $K$4, $A1714, $K$6,$K$10,,$K$8,$K$12)</f>
        <v>5989</v>
      </c>
      <c r="F1714" s="9">
        <f>RTD("cqg.rtd",,"StudyData", $K$2, "BAR", "", "Close", $K$4, $A1714, $K$6,$K$10,,$K$8,$K$12)</f>
        <v>5991</v>
      </c>
      <c r="G1714" s="8">
        <f>RTD("cqg.rtd",,"StudyData",$K$2, "Vol", "Highlight=Total Trades,VolType=Exchange,CoCType=Auto", "Vol",$K$4,A1714,"ALL",,,"TRUE","T")</f>
        <v>1002</v>
      </c>
      <c r="H1714" s="9">
        <f xml:space="preserve"> RTD("cqg.rtd",,"StudyData", "RSI("&amp;$K$2&amp;",InputChoice:=Close,Period:=14)", "Bar", "", "Close", $K$4,A1714, "all", "", "","FALSE","T")</f>
        <v>58.793523102812038</v>
      </c>
      <c r="P1714" s="7">
        <f xml:space="preserve"> RTD("cqg.rtd",,"StudyData", $K$2, "BAR", "", "Time", $K$4,$Q1714,$K$6,$K$10, "","False","T")</f>
        <v>45812.173611111109</v>
      </c>
      <c r="Q1714" s="1">
        <f t="shared" si="53"/>
        <v>-1712</v>
      </c>
    </row>
    <row r="1715" spans="1:17" x14ac:dyDescent="0.25">
      <c r="A1715" s="6">
        <f t="shared" si="52"/>
        <v>-1713</v>
      </c>
      <c r="B1715" s="7">
        <f xml:space="preserve"> RTD("cqg.rtd",,"StudyData","TYA", "BAR", "", "Time",$K$4,$A1715,"ALL",, "","False","T")</f>
        <v>45812.170138888891</v>
      </c>
      <c r="C1715" s="9">
        <f>RTD("cqg.rtd",,"StudyData", $K$2, "BAR", "", "Open", $K$4, $A1715, $K$6,$K$10,,$K$8,K$12)</f>
        <v>5989.5</v>
      </c>
      <c r="D1715" s="9">
        <f>RTD("cqg.rtd",,"StudyData", $K$2, "BAR", "", "High", $K$4, $A1715, $K$6,$K$10,,$K$8,$K$12)</f>
        <v>5990.5</v>
      </c>
      <c r="E1715" s="9">
        <f>RTD("cqg.rtd",,"StudyData", $K$2, "BAR", "", "Low", $K$4, $A1715, $K$6,$K$10,,$K$8,$K$12)</f>
        <v>5988.5</v>
      </c>
      <c r="F1715" s="9">
        <f>RTD("cqg.rtd",,"StudyData", $K$2, "BAR", "", "Close", $K$4, $A1715, $K$6,$K$10,,$K$8,$K$12)</f>
        <v>5989</v>
      </c>
      <c r="G1715" s="8">
        <f>RTD("cqg.rtd",,"StudyData",$K$2, "Vol", "Highlight=Total Trades,VolType=Exchange,CoCType=Auto", "Vol",$K$4,A1715,"ALL",,,"TRUE","T")</f>
        <v>421</v>
      </c>
      <c r="H1715" s="9">
        <f xml:space="preserve"> RTD("cqg.rtd",,"StudyData", "RSI("&amp;$K$2&amp;",InputChoice:=Close,Period:=14)", "Bar", "", "Close", $K$4,A1715, "all", "", "","FALSE","T")</f>
        <v>53.603876016113098</v>
      </c>
      <c r="P1715" s="7">
        <f xml:space="preserve"> RTD("cqg.rtd",,"StudyData", $K$2, "BAR", "", "Time", $K$4,$Q1715,$K$6,$K$10, "","False","T")</f>
        <v>45812.170138888891</v>
      </c>
      <c r="Q1715" s="1">
        <f t="shared" si="53"/>
        <v>-1713</v>
      </c>
    </row>
    <row r="1716" spans="1:17" x14ac:dyDescent="0.25">
      <c r="A1716" s="6">
        <f t="shared" si="52"/>
        <v>-1714</v>
      </c>
      <c r="B1716" s="7">
        <f xml:space="preserve"> RTD("cqg.rtd",,"StudyData","TYA", "BAR", "", "Time",$K$4,$A1716,"ALL",, "","False","T")</f>
        <v>45812.166666666664</v>
      </c>
      <c r="C1716" s="9">
        <f>RTD("cqg.rtd",,"StudyData", $K$2, "BAR", "", "Open", $K$4, $A1716, $K$6,$K$10,,$K$8,K$12)</f>
        <v>5988.75</v>
      </c>
      <c r="D1716" s="9">
        <f>RTD("cqg.rtd",,"StudyData", $K$2, "BAR", "", "High", $K$4, $A1716, $K$6,$K$10,,$K$8,$K$12)</f>
        <v>5990.5</v>
      </c>
      <c r="E1716" s="9">
        <f>RTD("cqg.rtd",,"StudyData", $K$2, "BAR", "", "Low", $K$4, $A1716, $K$6,$K$10,,$K$8,$K$12)</f>
        <v>5987.5</v>
      </c>
      <c r="F1716" s="9">
        <f>RTD("cqg.rtd",,"StudyData", $K$2, "BAR", "", "Close", $K$4, $A1716, $K$6,$K$10,,$K$8,$K$12)</f>
        <v>5989.25</v>
      </c>
      <c r="G1716" s="8">
        <f>RTD("cqg.rtd",,"StudyData",$K$2, "Vol", "Highlight=Total Trades,VolType=Exchange,CoCType=Auto", "Vol",$K$4,A1716,"ALL",,,"TRUE","T")</f>
        <v>1075</v>
      </c>
      <c r="H1716" s="9">
        <f xml:space="preserve"> RTD("cqg.rtd",,"StudyData", "RSI("&amp;$K$2&amp;",InputChoice:=Close,Period:=14)", "Bar", "", "Close", $K$4,A1716, "all", "", "","FALSE","T")</f>
        <v>54.399099842597849</v>
      </c>
      <c r="P1716" s="7">
        <f xml:space="preserve"> RTD("cqg.rtd",,"StudyData", $K$2, "BAR", "", "Time", $K$4,$Q1716,$K$6,$K$10, "","False","T")</f>
        <v>45812.166666666664</v>
      </c>
      <c r="Q1716" s="1">
        <f t="shared" si="53"/>
        <v>-1714</v>
      </c>
    </row>
    <row r="1717" spans="1:17" x14ac:dyDescent="0.25">
      <c r="A1717" s="6">
        <f t="shared" si="52"/>
        <v>-1715</v>
      </c>
      <c r="B1717" s="7">
        <f xml:space="preserve"> RTD("cqg.rtd",,"StudyData","TYA", "BAR", "", "Time",$K$4,$A1717,"ALL",, "","False","T")</f>
        <v>45812.163194444445</v>
      </c>
      <c r="C1717" s="9">
        <f>RTD("cqg.rtd",,"StudyData", $K$2, "BAR", "", "Open", $K$4, $A1717, $K$6,$K$10,,$K$8,K$12)</f>
        <v>5990.25</v>
      </c>
      <c r="D1717" s="9">
        <f>RTD("cqg.rtd",,"StudyData", $K$2, "BAR", "", "High", $K$4, $A1717, $K$6,$K$10,,$K$8,$K$12)</f>
        <v>5990.5</v>
      </c>
      <c r="E1717" s="9">
        <f>RTD("cqg.rtd",,"StudyData", $K$2, "BAR", "", "Low", $K$4, $A1717, $K$6,$K$10,,$K$8,$K$12)</f>
        <v>5988.25</v>
      </c>
      <c r="F1717" s="9">
        <f>RTD("cqg.rtd",,"StudyData", $K$2, "BAR", "", "Close", $K$4, $A1717, $K$6,$K$10,,$K$8,$K$12)</f>
        <v>5988.5</v>
      </c>
      <c r="G1717" s="8">
        <f>RTD("cqg.rtd",,"StudyData",$K$2, "Vol", "Highlight=Total Trades,VolType=Exchange,CoCType=Auto", "Vol",$K$4,A1717,"ALL",,,"TRUE","T")</f>
        <v>809</v>
      </c>
      <c r="H1717" s="9">
        <f xml:space="preserve"> RTD("cqg.rtd",,"StudyData", "RSI("&amp;$K$2&amp;",InputChoice:=Close,Period:=14)", "Bar", "", "Close", $K$4,A1717, "all", "", "","FALSE","T")</f>
        <v>52.433330746375312</v>
      </c>
      <c r="P1717" s="7">
        <f xml:space="preserve"> RTD("cqg.rtd",,"StudyData", $K$2, "BAR", "", "Time", $K$4,$Q1717,$K$6,$K$10, "","False","T")</f>
        <v>45812.163194444445</v>
      </c>
      <c r="Q1717" s="1">
        <f t="shared" si="53"/>
        <v>-1715</v>
      </c>
    </row>
    <row r="1718" spans="1:17" x14ac:dyDescent="0.25">
      <c r="A1718" s="6">
        <f t="shared" si="52"/>
        <v>-1716</v>
      </c>
      <c r="B1718" s="7">
        <f xml:space="preserve"> RTD("cqg.rtd",,"StudyData","TYA", "BAR", "", "Time",$K$4,$A1718,"ALL",, "","False","T")</f>
        <v>45812.159722222219</v>
      </c>
      <c r="C1718" s="9">
        <f>RTD("cqg.rtd",,"StudyData", $K$2, "BAR", "", "Open", $K$4, $A1718, $K$6,$K$10,,$K$8,K$12)</f>
        <v>5992.25</v>
      </c>
      <c r="D1718" s="9">
        <f>RTD("cqg.rtd",,"StudyData", $K$2, "BAR", "", "High", $K$4, $A1718, $K$6,$K$10,,$K$8,$K$12)</f>
        <v>5993</v>
      </c>
      <c r="E1718" s="9">
        <f>RTD("cqg.rtd",,"StudyData", $K$2, "BAR", "", "Low", $K$4, $A1718, $K$6,$K$10,,$K$8,$K$12)</f>
        <v>5990</v>
      </c>
      <c r="F1718" s="9">
        <f>RTD("cqg.rtd",,"StudyData", $K$2, "BAR", "", "Close", $K$4, $A1718, $K$6,$K$10,,$K$8,$K$12)</f>
        <v>5990</v>
      </c>
      <c r="G1718" s="8">
        <f>RTD("cqg.rtd",,"StudyData",$K$2, "Vol", "Highlight=Total Trades,VolType=Exchange,CoCType=Auto", "Vol",$K$4,A1718,"ALL",,,"TRUE","T")</f>
        <v>674</v>
      </c>
      <c r="H1718" s="9">
        <f xml:space="preserve"> RTD("cqg.rtd",,"StudyData", "RSI("&amp;$K$2&amp;",InputChoice:=Close,Period:=14)", "Bar", "", "Close", $K$4,A1718, "all", "", "","FALSE","T")</f>
        <v>56.996340215440597</v>
      </c>
      <c r="P1718" s="7">
        <f xml:space="preserve"> RTD("cqg.rtd",,"StudyData", $K$2, "BAR", "", "Time", $K$4,$Q1718,$K$6,$K$10, "","False","T")</f>
        <v>45812.159722222219</v>
      </c>
      <c r="Q1718" s="1">
        <f t="shared" si="53"/>
        <v>-1716</v>
      </c>
    </row>
    <row r="1719" spans="1:17" x14ac:dyDescent="0.25">
      <c r="A1719" s="6">
        <f t="shared" si="52"/>
        <v>-1717</v>
      </c>
      <c r="B1719" s="7">
        <f xml:space="preserve"> RTD("cqg.rtd",,"StudyData","TYA", "BAR", "", "Time",$K$4,$A1719,"ALL",, "","False","T")</f>
        <v>45812.15625</v>
      </c>
      <c r="C1719" s="9">
        <f>RTD("cqg.rtd",,"StudyData", $K$2, "BAR", "", "Open", $K$4, $A1719, $K$6,$K$10,,$K$8,K$12)</f>
        <v>5992.75</v>
      </c>
      <c r="D1719" s="9">
        <f>RTD("cqg.rtd",,"StudyData", $K$2, "BAR", "", "High", $K$4, $A1719, $K$6,$K$10,,$K$8,$K$12)</f>
        <v>5992.75</v>
      </c>
      <c r="E1719" s="9">
        <f>RTD("cqg.rtd",,"StudyData", $K$2, "BAR", "", "Low", $K$4, $A1719, $K$6,$K$10,,$K$8,$K$12)</f>
        <v>5991.25</v>
      </c>
      <c r="F1719" s="9">
        <f>RTD("cqg.rtd",,"StudyData", $K$2, "BAR", "", "Close", $K$4, $A1719, $K$6,$K$10,,$K$8,$K$12)</f>
        <v>5992.25</v>
      </c>
      <c r="G1719" s="8">
        <f>RTD("cqg.rtd",,"StudyData",$K$2, "Vol", "Highlight=Total Trades,VolType=Exchange,CoCType=Auto", "Vol",$K$4,A1719,"ALL",,,"TRUE","T")</f>
        <v>569</v>
      </c>
      <c r="H1719" s="9">
        <f xml:space="preserve"> RTD("cqg.rtd",,"StudyData", "RSI("&amp;$K$2&amp;",InputChoice:=Close,Period:=14)", "Bar", "", "Close", $K$4,A1719, "all", "", "","FALSE","T")</f>
        <v>64.857996002142784</v>
      </c>
      <c r="P1719" s="7">
        <f xml:space="preserve"> RTD("cqg.rtd",,"StudyData", $K$2, "BAR", "", "Time", $K$4,$Q1719,$K$6,$K$10, "","False","T")</f>
        <v>45812.15625</v>
      </c>
      <c r="Q1719" s="1">
        <f t="shared" si="53"/>
        <v>-1717</v>
      </c>
    </row>
    <row r="1720" spans="1:17" x14ac:dyDescent="0.25">
      <c r="A1720" s="6">
        <f t="shared" si="52"/>
        <v>-1718</v>
      </c>
      <c r="B1720" s="7">
        <f xml:space="preserve"> RTD("cqg.rtd",,"StudyData","TYA", "BAR", "", "Time",$K$4,$A1720,"ALL",, "","False","T")</f>
        <v>45812.152777777781</v>
      </c>
      <c r="C1720" s="9">
        <f>RTD("cqg.rtd",,"StudyData", $K$2, "BAR", "", "Open", $K$4, $A1720, $K$6,$K$10,,$K$8,K$12)</f>
        <v>5992.5</v>
      </c>
      <c r="D1720" s="9">
        <f>RTD("cqg.rtd",,"StudyData", $K$2, "BAR", "", "High", $K$4, $A1720, $K$6,$K$10,,$K$8,$K$12)</f>
        <v>5993.75</v>
      </c>
      <c r="E1720" s="9">
        <f>RTD("cqg.rtd",,"StudyData", $K$2, "BAR", "", "Low", $K$4, $A1720, $K$6,$K$10,,$K$8,$K$12)</f>
        <v>5991.5</v>
      </c>
      <c r="F1720" s="9">
        <f>RTD("cqg.rtd",,"StudyData", $K$2, "BAR", "", "Close", $K$4, $A1720, $K$6,$K$10,,$K$8,$K$12)</f>
        <v>5992.75</v>
      </c>
      <c r="G1720" s="8">
        <f>RTD("cqg.rtd",,"StudyData",$K$2, "Vol", "Highlight=Total Trades,VolType=Exchange,CoCType=Auto", "Vol",$K$4,A1720,"ALL",,,"TRUE","T")</f>
        <v>598</v>
      </c>
      <c r="H1720" s="9">
        <f xml:space="preserve"> RTD("cqg.rtd",,"StudyData", "RSI("&amp;$K$2&amp;",InputChoice:=Close,Period:=14)", "Bar", "", "Close", $K$4,A1720, "all", "", "","FALSE","T")</f>
        <v>66.75808402930619</v>
      </c>
      <c r="P1720" s="7">
        <f xml:space="preserve"> RTD("cqg.rtd",,"StudyData", $K$2, "BAR", "", "Time", $K$4,$Q1720,$K$6,$K$10, "","False","T")</f>
        <v>45812.152777777781</v>
      </c>
      <c r="Q1720" s="1">
        <f t="shared" si="53"/>
        <v>-1718</v>
      </c>
    </row>
    <row r="1721" spans="1:17" x14ac:dyDescent="0.25">
      <c r="A1721" s="6">
        <f t="shared" si="52"/>
        <v>-1719</v>
      </c>
      <c r="B1721" s="7">
        <f xml:space="preserve"> RTD("cqg.rtd",,"StudyData","TYA", "BAR", "", "Time",$K$4,$A1721,"ALL",, "","False","T")</f>
        <v>45812.149305555555</v>
      </c>
      <c r="C1721" s="9">
        <f>RTD("cqg.rtd",,"StudyData", $K$2, "BAR", "", "Open", $K$4, $A1721, $K$6,$K$10,,$K$8,K$12)</f>
        <v>5993.5</v>
      </c>
      <c r="D1721" s="9">
        <f>RTD("cqg.rtd",,"StudyData", $K$2, "BAR", "", "High", $K$4, $A1721, $K$6,$K$10,,$K$8,$K$12)</f>
        <v>5994</v>
      </c>
      <c r="E1721" s="9">
        <f>RTD("cqg.rtd",,"StudyData", $K$2, "BAR", "", "Low", $K$4, $A1721, $K$6,$K$10,,$K$8,$K$12)</f>
        <v>5992</v>
      </c>
      <c r="F1721" s="9">
        <f>RTD("cqg.rtd",,"StudyData", $K$2, "BAR", "", "Close", $K$4, $A1721, $K$6,$K$10,,$K$8,$K$12)</f>
        <v>5992.75</v>
      </c>
      <c r="G1721" s="8">
        <f>RTD("cqg.rtd",,"StudyData",$K$2, "Vol", "Highlight=Total Trades,VolType=Exchange,CoCType=Auto", "Vol",$K$4,A1721,"ALL",,,"TRUE","T")</f>
        <v>615</v>
      </c>
      <c r="H1721" s="9">
        <f xml:space="preserve"> RTD("cqg.rtd",,"StudyData", "RSI("&amp;$K$2&amp;",InputChoice:=Close,Period:=14)", "Bar", "", "Close", $K$4,A1721, "all", "", "","FALSE","T")</f>
        <v>66.75808402930619</v>
      </c>
      <c r="P1721" s="7">
        <f xml:space="preserve"> RTD("cqg.rtd",,"StudyData", $K$2, "BAR", "", "Time", $K$4,$Q1721,$K$6,$K$10, "","False","T")</f>
        <v>45812.149305555555</v>
      </c>
      <c r="Q1721" s="1">
        <f t="shared" si="53"/>
        <v>-1719</v>
      </c>
    </row>
    <row r="1722" spans="1:17" x14ac:dyDescent="0.25">
      <c r="A1722" s="6">
        <f t="shared" si="52"/>
        <v>-1720</v>
      </c>
      <c r="B1722" s="7">
        <f xml:space="preserve"> RTD("cqg.rtd",,"StudyData","TYA", "BAR", "", "Time",$K$4,$A1722,"ALL",, "","False","T")</f>
        <v>45812.145833333336</v>
      </c>
      <c r="C1722" s="9">
        <f>RTD("cqg.rtd",,"StudyData", $K$2, "BAR", "", "Open", $K$4, $A1722, $K$6,$K$10,,$K$8,K$12)</f>
        <v>5991.5</v>
      </c>
      <c r="D1722" s="9">
        <f>RTD("cqg.rtd",,"StudyData", $K$2, "BAR", "", "High", $K$4, $A1722, $K$6,$K$10,,$K$8,$K$12)</f>
        <v>5993.5</v>
      </c>
      <c r="E1722" s="9">
        <f>RTD("cqg.rtd",,"StudyData", $K$2, "BAR", "", "Low", $K$4, $A1722, $K$6,$K$10,,$K$8,$K$12)</f>
        <v>5990.5</v>
      </c>
      <c r="F1722" s="9">
        <f>RTD("cqg.rtd",,"StudyData", $K$2, "BAR", "", "Close", $K$4, $A1722, $K$6,$K$10,,$K$8,$K$12)</f>
        <v>5993.5</v>
      </c>
      <c r="G1722" s="8">
        <f>RTD("cqg.rtd",,"StudyData",$K$2, "Vol", "Highlight=Total Trades,VolType=Exchange,CoCType=Auto", "Vol",$K$4,A1722,"ALL",,,"TRUE","T")</f>
        <v>1150</v>
      </c>
      <c r="H1722" s="9">
        <f xml:space="preserve"> RTD("cqg.rtd",,"StudyData", "RSI("&amp;$K$2&amp;",InputChoice:=Close,Period:=14)", "Bar", "", "Close", $K$4,A1722, "all", "", "","FALSE","T")</f>
        <v>69.387210743361834</v>
      </c>
      <c r="P1722" s="7">
        <f xml:space="preserve"> RTD("cqg.rtd",,"StudyData", $K$2, "BAR", "", "Time", $K$4,$Q1722,$K$6,$K$10, "","False","T")</f>
        <v>45812.145833333336</v>
      </c>
      <c r="Q1722" s="1">
        <f t="shared" si="53"/>
        <v>-1720</v>
      </c>
    </row>
    <row r="1723" spans="1:17" x14ac:dyDescent="0.25">
      <c r="A1723" s="6">
        <f t="shared" si="52"/>
        <v>-1721</v>
      </c>
      <c r="B1723" s="7">
        <f xml:space="preserve"> RTD("cqg.rtd",,"StudyData","TYA", "BAR", "", "Time",$K$4,$A1723,"ALL",, "","False","T")</f>
        <v>45812.142361111109</v>
      </c>
      <c r="C1723" s="9">
        <f>RTD("cqg.rtd",,"StudyData", $K$2, "BAR", "", "Open", $K$4, $A1723, $K$6,$K$10,,$K$8,K$12)</f>
        <v>5993.75</v>
      </c>
      <c r="D1723" s="9">
        <f>RTD("cqg.rtd",,"StudyData", $K$2, "BAR", "", "High", $K$4, $A1723, $K$6,$K$10,,$K$8,$K$12)</f>
        <v>5993.75</v>
      </c>
      <c r="E1723" s="9">
        <f>RTD("cqg.rtd",,"StudyData", $K$2, "BAR", "", "Low", $K$4, $A1723, $K$6,$K$10,,$K$8,$K$12)</f>
        <v>5991</v>
      </c>
      <c r="F1723" s="9">
        <f>RTD("cqg.rtd",,"StudyData", $K$2, "BAR", "", "Close", $K$4, $A1723, $K$6,$K$10,,$K$8,$K$12)</f>
        <v>5991.5</v>
      </c>
      <c r="G1723" s="8">
        <f>RTD("cqg.rtd",,"StudyData",$K$2, "Vol", "Highlight=Total Trades,VolType=Exchange,CoCType=Auto", "Vol",$K$4,A1723,"ALL",,,"TRUE","T")</f>
        <v>852</v>
      </c>
      <c r="H1723" s="9">
        <f xml:space="preserve"> RTD("cqg.rtd",,"StudyData", "RSI("&amp;$K$2&amp;",InputChoice:=Close,Period:=14)", "Bar", "", "Close", $K$4,A1723, "all", "", "","FALSE","T")</f>
        <v>66.079276989637549</v>
      </c>
      <c r="P1723" s="7">
        <f xml:space="preserve"> RTD("cqg.rtd",,"StudyData", $K$2, "BAR", "", "Time", $K$4,$Q1723,$K$6,$K$10, "","False","T")</f>
        <v>45812.142361111109</v>
      </c>
      <c r="Q1723" s="1">
        <f t="shared" si="53"/>
        <v>-1721</v>
      </c>
    </row>
    <row r="1724" spans="1:17" x14ac:dyDescent="0.25">
      <c r="A1724" s="6">
        <f t="shared" si="52"/>
        <v>-1722</v>
      </c>
      <c r="B1724" s="7">
        <f xml:space="preserve"> RTD("cqg.rtd",,"StudyData","TYA", "BAR", "", "Time",$K$4,$A1724,"ALL",, "","False","T")</f>
        <v>45812.138888888891</v>
      </c>
      <c r="C1724" s="9">
        <f>RTD("cqg.rtd",,"StudyData", $K$2, "BAR", "", "Open", $K$4, $A1724, $K$6,$K$10,,$K$8,K$12)</f>
        <v>5993</v>
      </c>
      <c r="D1724" s="9">
        <f>RTD("cqg.rtd",,"StudyData", $K$2, "BAR", "", "High", $K$4, $A1724, $K$6,$K$10,,$K$8,$K$12)</f>
        <v>5994.5</v>
      </c>
      <c r="E1724" s="9">
        <f>RTD("cqg.rtd",,"StudyData", $K$2, "BAR", "", "Low", $K$4, $A1724, $K$6,$K$10,,$K$8,$K$12)</f>
        <v>5991.75</v>
      </c>
      <c r="F1724" s="9">
        <f>RTD("cqg.rtd",,"StudyData", $K$2, "BAR", "", "Close", $K$4, $A1724, $K$6,$K$10,,$K$8,$K$12)</f>
        <v>5993.75</v>
      </c>
      <c r="G1724" s="8">
        <f>RTD("cqg.rtd",,"StudyData",$K$2, "Vol", "Highlight=Total Trades,VolType=Exchange,CoCType=Auto", "Vol",$K$4,A1724,"ALL",,,"TRUE","T")</f>
        <v>1087</v>
      </c>
      <c r="H1724" s="9">
        <f xml:space="preserve"> RTD("cqg.rtd",,"StudyData", "RSI("&amp;$K$2&amp;",InputChoice:=Close,Period:=14)", "Bar", "", "Close", $K$4,A1724, "all", "", "","FALSE","T")</f>
        <v>74.487520021951326</v>
      </c>
      <c r="P1724" s="7">
        <f xml:space="preserve"> RTD("cqg.rtd",,"StudyData", $K$2, "BAR", "", "Time", $K$4,$Q1724,$K$6,$K$10, "","False","T")</f>
        <v>45812.138888888891</v>
      </c>
      <c r="Q1724" s="1">
        <f t="shared" si="53"/>
        <v>-1722</v>
      </c>
    </row>
    <row r="1725" spans="1:17" x14ac:dyDescent="0.25">
      <c r="A1725" s="6">
        <f t="shared" si="52"/>
        <v>-1723</v>
      </c>
      <c r="B1725" s="7">
        <f xml:space="preserve"> RTD("cqg.rtd",,"StudyData","TYA", "BAR", "", "Time",$K$4,$A1725,"ALL",, "","False","T")</f>
        <v>45812.135416666664</v>
      </c>
      <c r="C1725" s="9">
        <f>RTD("cqg.rtd",,"StudyData", $K$2, "BAR", "", "Open", $K$4, $A1725, $K$6,$K$10,,$K$8,K$12)</f>
        <v>5995</v>
      </c>
      <c r="D1725" s="9">
        <f>RTD("cqg.rtd",,"StudyData", $K$2, "BAR", "", "High", $K$4, $A1725, $K$6,$K$10,,$K$8,$K$12)</f>
        <v>5996</v>
      </c>
      <c r="E1725" s="9">
        <f>RTD("cqg.rtd",,"StudyData", $K$2, "BAR", "", "Low", $K$4, $A1725, $K$6,$K$10,,$K$8,$K$12)</f>
        <v>5993</v>
      </c>
      <c r="F1725" s="9">
        <f>RTD("cqg.rtd",,"StudyData", $K$2, "BAR", "", "Close", $K$4, $A1725, $K$6,$K$10,,$K$8,$K$12)</f>
        <v>5993.25</v>
      </c>
      <c r="G1725" s="8">
        <f>RTD("cqg.rtd",,"StudyData",$K$2, "Vol", "Highlight=Total Trades,VolType=Exchange,CoCType=Auto", "Vol",$K$4,A1725,"ALL",,,"TRUE","T")</f>
        <v>1361</v>
      </c>
      <c r="H1725" s="9">
        <f xml:space="preserve"> RTD("cqg.rtd",,"StudyData", "RSI("&amp;$K$2&amp;",InputChoice:=Close,Period:=14)", "Bar", "", "Close", $K$4,A1725, "all", "", "","FALSE","T")</f>
        <v>73.799579261842936</v>
      </c>
      <c r="P1725" s="7">
        <f xml:space="preserve"> RTD("cqg.rtd",,"StudyData", $K$2, "BAR", "", "Time", $K$4,$Q1725,$K$6,$K$10, "","False","T")</f>
        <v>45812.135416666664</v>
      </c>
      <c r="Q1725" s="1">
        <f t="shared" si="53"/>
        <v>-1723</v>
      </c>
    </row>
    <row r="1726" spans="1:17" x14ac:dyDescent="0.25">
      <c r="A1726" s="6">
        <f t="shared" si="52"/>
        <v>-1724</v>
      </c>
      <c r="B1726" s="7">
        <f xml:space="preserve"> RTD("cqg.rtd",,"StudyData","TYA", "BAR", "", "Time",$K$4,$A1726,"ALL",, "","False","T")</f>
        <v>45812.131944444445</v>
      </c>
      <c r="C1726" s="9">
        <f>RTD("cqg.rtd",,"StudyData", $K$2, "BAR", "", "Open", $K$4, $A1726, $K$6,$K$10,,$K$8,K$12)</f>
        <v>5992.5</v>
      </c>
      <c r="D1726" s="9">
        <f>RTD("cqg.rtd",,"StudyData", $K$2, "BAR", "", "High", $K$4, $A1726, $K$6,$K$10,,$K$8,$K$12)</f>
        <v>5995.5</v>
      </c>
      <c r="E1726" s="9">
        <f>RTD("cqg.rtd",,"StudyData", $K$2, "BAR", "", "Low", $K$4, $A1726, $K$6,$K$10,,$K$8,$K$12)</f>
        <v>5991</v>
      </c>
      <c r="F1726" s="9">
        <f>RTD("cqg.rtd",,"StudyData", $K$2, "BAR", "", "Close", $K$4, $A1726, $K$6,$K$10,,$K$8,$K$12)</f>
        <v>5995.25</v>
      </c>
      <c r="G1726" s="8">
        <f>RTD("cqg.rtd",,"StudyData",$K$2, "Vol", "Highlight=Total Trades,VolType=Exchange,CoCType=Auto", "Vol",$K$4,A1726,"ALL",,,"TRUE","T")</f>
        <v>1831</v>
      </c>
      <c r="H1726" s="9">
        <f xml:space="preserve"> RTD("cqg.rtd",,"StudyData", "RSI("&amp;$K$2&amp;",InputChoice:=Close,Period:=14)", "Bar", "", "Close", $K$4,A1726, "all", "", "","FALSE","T")</f>
        <v>82.013678898458664</v>
      </c>
      <c r="P1726" s="7">
        <f xml:space="preserve"> RTD("cqg.rtd",,"StudyData", $K$2, "BAR", "", "Time", $K$4,$Q1726,$K$6,$K$10, "","False","T")</f>
        <v>45812.131944444445</v>
      </c>
      <c r="Q1726" s="1">
        <f t="shared" si="53"/>
        <v>-1724</v>
      </c>
    </row>
    <row r="1727" spans="1:17" x14ac:dyDescent="0.25">
      <c r="A1727" s="6">
        <f t="shared" si="52"/>
        <v>-1725</v>
      </c>
      <c r="B1727" s="7">
        <f xml:space="preserve"> RTD("cqg.rtd",,"StudyData","TYA", "BAR", "", "Time",$K$4,$A1727,"ALL",, "","False","T")</f>
        <v>45812.128472222219</v>
      </c>
      <c r="C1727" s="9">
        <f>RTD("cqg.rtd",,"StudyData", $K$2, "BAR", "", "Open", $K$4, $A1727, $K$6,$K$10,,$K$8,K$12)</f>
        <v>5992.25</v>
      </c>
      <c r="D1727" s="9">
        <f>RTD("cqg.rtd",,"StudyData", $K$2, "BAR", "", "High", $K$4, $A1727, $K$6,$K$10,,$K$8,$K$12)</f>
        <v>5993</v>
      </c>
      <c r="E1727" s="9">
        <f>RTD("cqg.rtd",,"StudyData", $K$2, "BAR", "", "Low", $K$4, $A1727, $K$6,$K$10,,$K$8,$K$12)</f>
        <v>5990.25</v>
      </c>
      <c r="F1727" s="9">
        <f>RTD("cqg.rtd",,"StudyData", $K$2, "BAR", "", "Close", $K$4, $A1727, $K$6,$K$10,,$K$8,$K$12)</f>
        <v>5992.5</v>
      </c>
      <c r="G1727" s="8">
        <f>RTD("cqg.rtd",,"StudyData",$K$2, "Vol", "Highlight=Total Trades,VolType=Exchange,CoCType=Auto", "Vol",$K$4,A1727,"ALL",,,"TRUE","T")</f>
        <v>1525</v>
      </c>
      <c r="H1727" s="9">
        <f xml:space="preserve"> RTD("cqg.rtd",,"StudyData", "RSI("&amp;$K$2&amp;",InputChoice:=Close,Period:=14)", "Bar", "", "Close", $K$4,A1727, "all", "", "","FALSE","T")</f>
        <v>79.03423822471251</v>
      </c>
      <c r="P1727" s="7">
        <f xml:space="preserve"> RTD("cqg.rtd",,"StudyData", $K$2, "BAR", "", "Time", $K$4,$Q1727,$K$6,$K$10, "","False","T")</f>
        <v>45812.128472222219</v>
      </c>
      <c r="Q1727" s="1">
        <f t="shared" si="53"/>
        <v>-1725</v>
      </c>
    </row>
    <row r="1728" spans="1:17" x14ac:dyDescent="0.25">
      <c r="A1728" s="6">
        <f t="shared" si="52"/>
        <v>-1726</v>
      </c>
      <c r="B1728" s="7">
        <f xml:space="preserve"> RTD("cqg.rtd",,"StudyData","TYA", "BAR", "", "Time",$K$4,$A1728,"ALL",, "","False","T")</f>
        <v>45812.125</v>
      </c>
      <c r="C1728" s="9">
        <f>RTD("cqg.rtd",,"StudyData", $K$2, "BAR", "", "Open", $K$4, $A1728, $K$6,$K$10,,$K$8,K$12)</f>
        <v>5989</v>
      </c>
      <c r="D1728" s="9">
        <f>RTD("cqg.rtd",,"StudyData", $K$2, "BAR", "", "High", $K$4, $A1728, $K$6,$K$10,,$K$8,$K$12)</f>
        <v>5993</v>
      </c>
      <c r="E1728" s="9">
        <f>RTD("cqg.rtd",,"StudyData", $K$2, "BAR", "", "Low", $K$4, $A1728, $K$6,$K$10,,$K$8,$K$12)</f>
        <v>5988.5</v>
      </c>
      <c r="F1728" s="9">
        <f>RTD("cqg.rtd",,"StudyData", $K$2, "BAR", "", "Close", $K$4, $A1728, $K$6,$K$10,,$K$8,$K$12)</f>
        <v>5992.25</v>
      </c>
      <c r="G1728" s="8">
        <f>RTD("cqg.rtd",,"StudyData",$K$2, "Vol", "Highlight=Total Trades,VolType=Exchange,CoCType=Auto", "Vol",$K$4,A1728,"ALL",,,"TRUE","T")</f>
        <v>2456</v>
      </c>
      <c r="H1728" s="9">
        <f xml:space="preserve"> RTD("cqg.rtd",,"StudyData", "RSI("&amp;$K$2&amp;",InputChoice:=Close,Period:=14)", "Bar", "", "Close", $K$4,A1728, "all", "", "","FALSE","T")</f>
        <v>78.736906340194025</v>
      </c>
      <c r="P1728" s="7">
        <f xml:space="preserve"> RTD("cqg.rtd",,"StudyData", $K$2, "BAR", "", "Time", $K$4,$Q1728,$K$6,$K$10, "","False","T")</f>
        <v>45812.125</v>
      </c>
      <c r="Q1728" s="1">
        <f t="shared" si="53"/>
        <v>-1726</v>
      </c>
    </row>
    <row r="1729" spans="1:17" x14ac:dyDescent="0.25">
      <c r="A1729" s="6">
        <f t="shared" si="52"/>
        <v>-1727</v>
      </c>
      <c r="B1729" s="7">
        <f xml:space="preserve"> RTD("cqg.rtd",,"StudyData","TYA", "BAR", "", "Time",$K$4,$A1729,"ALL",, "","False","T")</f>
        <v>45812.121527777781</v>
      </c>
      <c r="C1729" s="9">
        <f>RTD("cqg.rtd",,"StudyData", $K$2, "BAR", "", "Open", $K$4, $A1729, $K$6,$K$10,,$K$8,K$12)</f>
        <v>5984</v>
      </c>
      <c r="D1729" s="9">
        <f>RTD("cqg.rtd",,"StudyData", $K$2, "BAR", "", "High", $K$4, $A1729, $K$6,$K$10,,$K$8,$K$12)</f>
        <v>5989.5</v>
      </c>
      <c r="E1729" s="9">
        <f>RTD("cqg.rtd",,"StudyData", $K$2, "BAR", "", "Low", $K$4, $A1729, $K$6,$K$10,,$K$8,$K$12)</f>
        <v>5984</v>
      </c>
      <c r="F1729" s="9">
        <f>RTD("cqg.rtd",,"StudyData", $K$2, "BAR", "", "Close", $K$4, $A1729, $K$6,$K$10,,$K$8,$K$12)</f>
        <v>5989</v>
      </c>
      <c r="G1729" s="8">
        <f>RTD("cqg.rtd",,"StudyData",$K$2, "Vol", "Highlight=Total Trades,VolType=Exchange,CoCType=Auto", "Vol",$K$4,A1729,"ALL",,,"TRUE","T")</f>
        <v>1884</v>
      </c>
      <c r="H1729" s="9">
        <f xml:space="preserve"> RTD("cqg.rtd",,"StudyData", "RSI("&amp;$K$2&amp;",InputChoice:=Close,Period:=14)", "Bar", "", "Close", $K$4,A1729, "all", "", "","FALSE","T")</f>
        <v>74.344896839172876</v>
      </c>
      <c r="P1729" s="7">
        <f xml:space="preserve"> RTD("cqg.rtd",,"StudyData", $K$2, "BAR", "", "Time", $K$4,$Q1729,$K$6,$K$10, "","False","T")</f>
        <v>45812.121527777781</v>
      </c>
      <c r="Q1729" s="1">
        <f t="shared" si="53"/>
        <v>-1727</v>
      </c>
    </row>
    <row r="1730" spans="1:17" x14ac:dyDescent="0.25">
      <c r="A1730" s="6">
        <f t="shared" si="52"/>
        <v>-1728</v>
      </c>
      <c r="B1730" s="7">
        <f xml:space="preserve"> RTD("cqg.rtd",,"StudyData","TYA", "BAR", "", "Time",$K$4,$A1730,"ALL",, "","False","T")</f>
        <v>45812.118055555555</v>
      </c>
      <c r="C1730" s="9">
        <f>RTD("cqg.rtd",,"StudyData", $K$2, "BAR", "", "Open", $K$4, $A1730, $K$6,$K$10,,$K$8,K$12)</f>
        <v>5983.25</v>
      </c>
      <c r="D1730" s="9">
        <f>RTD("cqg.rtd",,"StudyData", $K$2, "BAR", "", "High", $K$4, $A1730, $K$6,$K$10,,$K$8,$K$12)</f>
        <v>5984.25</v>
      </c>
      <c r="E1730" s="9">
        <f>RTD("cqg.rtd",,"StudyData", $K$2, "BAR", "", "Low", $K$4, $A1730, $K$6,$K$10,,$K$8,$K$12)</f>
        <v>5982.75</v>
      </c>
      <c r="F1730" s="9">
        <f>RTD("cqg.rtd",,"StudyData", $K$2, "BAR", "", "Close", $K$4, $A1730, $K$6,$K$10,,$K$8,$K$12)</f>
        <v>5984</v>
      </c>
      <c r="G1730" s="8">
        <f>RTD("cqg.rtd",,"StudyData",$K$2, "Vol", "Highlight=Total Trades,VolType=Exchange,CoCType=Auto", "Vol",$K$4,A1730,"ALL",,,"TRUE","T")</f>
        <v>690</v>
      </c>
      <c r="H1730" s="9">
        <f xml:space="preserve"> RTD("cqg.rtd",,"StudyData", "RSI("&amp;$K$2&amp;",InputChoice:=Close,Period:=14)", "Bar", "", "Close", $K$4,A1730, "all", "", "","FALSE","T")</f>
        <v>63.605687835930432</v>
      </c>
      <c r="P1730" s="7">
        <f xml:space="preserve"> RTD("cqg.rtd",,"StudyData", $K$2, "BAR", "", "Time", $K$4,$Q1730,$K$6,$K$10, "","False","T")</f>
        <v>45812.118055555555</v>
      </c>
      <c r="Q1730" s="1">
        <f t="shared" si="53"/>
        <v>-1728</v>
      </c>
    </row>
    <row r="1731" spans="1:17" x14ac:dyDescent="0.25">
      <c r="A1731" s="6">
        <f t="shared" si="52"/>
        <v>-1729</v>
      </c>
      <c r="B1731" s="7">
        <f xml:space="preserve"> RTD("cqg.rtd",,"StudyData","TYA", "BAR", "", "Time",$K$4,$A1731,"ALL",, "","False","T")</f>
        <v>45812.114583333336</v>
      </c>
      <c r="C1731" s="9">
        <f>RTD("cqg.rtd",,"StudyData", $K$2, "BAR", "", "Open", $K$4, $A1731, $K$6,$K$10,,$K$8,K$12)</f>
        <v>5983</v>
      </c>
      <c r="D1731" s="9">
        <f>RTD("cqg.rtd",,"StudyData", $K$2, "BAR", "", "High", $K$4, $A1731, $K$6,$K$10,,$K$8,$K$12)</f>
        <v>5983.75</v>
      </c>
      <c r="E1731" s="9">
        <f>RTD("cqg.rtd",,"StudyData", $K$2, "BAR", "", "Low", $K$4, $A1731, $K$6,$K$10,,$K$8,$K$12)</f>
        <v>5982.25</v>
      </c>
      <c r="F1731" s="9">
        <f>RTD("cqg.rtd",,"StudyData", $K$2, "BAR", "", "Close", $K$4, $A1731, $K$6,$K$10,,$K$8,$K$12)</f>
        <v>5983</v>
      </c>
      <c r="G1731" s="8">
        <f>RTD("cqg.rtd",,"StudyData",$K$2, "Vol", "Highlight=Total Trades,VolType=Exchange,CoCType=Auto", "Vol",$K$4,A1731,"ALL",,,"TRUE","T")</f>
        <v>472</v>
      </c>
      <c r="H1731" s="9">
        <f xml:space="preserve"> RTD("cqg.rtd",,"StudyData", "RSI("&amp;$K$2&amp;",InputChoice:=Close,Period:=14)", "Bar", "", "Close", $K$4,A1731, "all", "", "","FALSE","T")</f>
        <v>60.537909855745404</v>
      </c>
      <c r="P1731" s="7">
        <f xml:space="preserve"> RTD("cqg.rtd",,"StudyData", $K$2, "BAR", "", "Time", $K$4,$Q1731,$K$6,$K$10, "","False","T")</f>
        <v>45812.114583333336</v>
      </c>
      <c r="Q1731" s="1">
        <f t="shared" si="53"/>
        <v>-1729</v>
      </c>
    </row>
    <row r="1732" spans="1:17" x14ac:dyDescent="0.25">
      <c r="A1732" s="6">
        <f t="shared" ref="A1732:A1795" si="54">A1731-1</f>
        <v>-1730</v>
      </c>
      <c r="B1732" s="7">
        <f xml:space="preserve"> RTD("cqg.rtd",,"StudyData","TYA", "BAR", "", "Time",$K$4,$A1732,"ALL",, "","False","T")</f>
        <v>45812.111111111109</v>
      </c>
      <c r="C1732" s="9">
        <f>RTD("cqg.rtd",,"StudyData", $K$2, "BAR", "", "Open", $K$4, $A1732, $K$6,$K$10,,$K$8,K$12)</f>
        <v>5982.5</v>
      </c>
      <c r="D1732" s="9">
        <f>RTD("cqg.rtd",,"StudyData", $K$2, "BAR", "", "High", $K$4, $A1732, $K$6,$K$10,,$K$8,$K$12)</f>
        <v>5983.5</v>
      </c>
      <c r="E1732" s="9">
        <f>RTD("cqg.rtd",,"StudyData", $K$2, "BAR", "", "Low", $K$4, $A1732, $K$6,$K$10,,$K$8,$K$12)</f>
        <v>5982.25</v>
      </c>
      <c r="F1732" s="9">
        <f>RTD("cqg.rtd",,"StudyData", $K$2, "BAR", "", "Close", $K$4, $A1732, $K$6,$K$10,,$K$8,$K$12)</f>
        <v>5982.75</v>
      </c>
      <c r="G1732" s="8">
        <f>RTD("cqg.rtd",,"StudyData",$K$2, "Vol", "Highlight=Total Trades,VolType=Exchange,CoCType=Auto", "Vol",$K$4,A1732,"ALL",,,"TRUE","T")</f>
        <v>653</v>
      </c>
      <c r="H1732" s="9">
        <f xml:space="preserve"> RTD("cqg.rtd",,"StudyData", "RSI("&amp;$K$2&amp;",InputChoice:=Close,Period:=14)", "Bar", "", "Close", $K$4,A1732, "all", "", "","FALSE","T")</f>
        <v>59.750305103391156</v>
      </c>
      <c r="P1732" s="7">
        <f xml:space="preserve"> RTD("cqg.rtd",,"StudyData", $K$2, "BAR", "", "Time", $K$4,$Q1732,$K$6,$K$10, "","False","T")</f>
        <v>45812.111111111109</v>
      </c>
      <c r="Q1732" s="1">
        <f t="shared" ref="Q1732:Q1795" si="55">Q1731-1</f>
        <v>-1730</v>
      </c>
    </row>
    <row r="1733" spans="1:17" x14ac:dyDescent="0.25">
      <c r="A1733" s="6">
        <f t="shared" si="54"/>
        <v>-1731</v>
      </c>
      <c r="B1733" s="7">
        <f xml:space="preserve"> RTD("cqg.rtd",,"StudyData","TYA", "BAR", "", "Time",$K$4,$A1733,"ALL",, "","False","T")</f>
        <v>45812.107638888891</v>
      </c>
      <c r="C1733" s="9">
        <f>RTD("cqg.rtd",,"StudyData", $K$2, "BAR", "", "Open", $K$4, $A1733, $K$6,$K$10,,$K$8,K$12)</f>
        <v>5983.5</v>
      </c>
      <c r="D1733" s="9">
        <f>RTD("cqg.rtd",,"StudyData", $K$2, "BAR", "", "High", $K$4, $A1733, $K$6,$K$10,,$K$8,$K$12)</f>
        <v>5984</v>
      </c>
      <c r="E1733" s="9">
        <f>RTD("cqg.rtd",,"StudyData", $K$2, "BAR", "", "Low", $K$4, $A1733, $K$6,$K$10,,$K$8,$K$12)</f>
        <v>5982</v>
      </c>
      <c r="F1733" s="9">
        <f>RTD("cqg.rtd",,"StudyData", $K$2, "BAR", "", "Close", $K$4, $A1733, $K$6,$K$10,,$K$8,$K$12)</f>
        <v>5982.75</v>
      </c>
      <c r="G1733" s="8">
        <f>RTD("cqg.rtd",,"StudyData",$K$2, "Vol", "Highlight=Total Trades,VolType=Exchange,CoCType=Auto", "Vol",$K$4,A1733,"ALL",,,"TRUE","T")</f>
        <v>577</v>
      </c>
      <c r="H1733" s="9">
        <f xml:space="preserve"> RTD("cqg.rtd",,"StudyData", "RSI("&amp;$K$2&amp;",InputChoice:=Close,Period:=14)", "Bar", "", "Close", $K$4,A1733, "all", "", "","FALSE","T")</f>
        <v>59.750305103391149</v>
      </c>
      <c r="P1733" s="7">
        <f xml:space="preserve"> RTD("cqg.rtd",,"StudyData", $K$2, "BAR", "", "Time", $K$4,$Q1733,$K$6,$K$10, "","False","T")</f>
        <v>45812.107638888891</v>
      </c>
      <c r="Q1733" s="1">
        <f t="shared" si="55"/>
        <v>-1731</v>
      </c>
    </row>
    <row r="1734" spans="1:17" x14ac:dyDescent="0.25">
      <c r="A1734" s="6">
        <f t="shared" si="54"/>
        <v>-1732</v>
      </c>
      <c r="B1734" s="7">
        <f xml:space="preserve"> RTD("cqg.rtd",,"StudyData","TYA", "BAR", "", "Time",$K$4,$A1734,"ALL",, "","False","T")</f>
        <v>45812.104166666664</v>
      </c>
      <c r="C1734" s="9">
        <f>RTD("cqg.rtd",,"StudyData", $K$2, "BAR", "", "Open", $K$4, $A1734, $K$6,$K$10,,$K$8,K$12)</f>
        <v>5982.5</v>
      </c>
      <c r="D1734" s="9">
        <f>RTD("cqg.rtd",,"StudyData", $K$2, "BAR", "", "High", $K$4, $A1734, $K$6,$K$10,,$K$8,$K$12)</f>
        <v>5984.5</v>
      </c>
      <c r="E1734" s="9">
        <f>RTD("cqg.rtd",,"StudyData", $K$2, "BAR", "", "Low", $K$4, $A1734, $K$6,$K$10,,$K$8,$K$12)</f>
        <v>5982</v>
      </c>
      <c r="F1734" s="9">
        <f>RTD("cqg.rtd",,"StudyData", $K$2, "BAR", "", "Close", $K$4, $A1734, $K$6,$K$10,,$K$8,$K$12)</f>
        <v>5983.25</v>
      </c>
      <c r="G1734" s="8">
        <f>RTD("cqg.rtd",,"StudyData",$K$2, "Vol", "Highlight=Total Trades,VolType=Exchange,CoCType=Auto", "Vol",$K$4,A1734,"ALL",,,"TRUE","T")</f>
        <v>695</v>
      </c>
      <c r="H1734" s="9">
        <f xml:space="preserve"> RTD("cqg.rtd",,"StudyData", "RSI("&amp;$K$2&amp;",InputChoice:=Close,Period:=14)", "Bar", "", "Close", $K$4,A1734, "all", "", "","FALSE","T")</f>
        <v>61.880110652361871</v>
      </c>
      <c r="P1734" s="7">
        <f xml:space="preserve"> RTD("cqg.rtd",,"StudyData", $K$2, "BAR", "", "Time", $K$4,$Q1734,$K$6,$K$10, "","False","T")</f>
        <v>45812.104166666664</v>
      </c>
      <c r="Q1734" s="1">
        <f t="shared" si="55"/>
        <v>-1732</v>
      </c>
    </row>
    <row r="1735" spans="1:17" x14ac:dyDescent="0.25">
      <c r="A1735" s="6">
        <f t="shared" si="54"/>
        <v>-1733</v>
      </c>
      <c r="B1735" s="7">
        <f xml:space="preserve"> RTD("cqg.rtd",,"StudyData","TYA", "BAR", "", "Time",$K$4,$A1735,"ALL",, "","False","T")</f>
        <v>45812.100694444445</v>
      </c>
      <c r="C1735" s="9">
        <f>RTD("cqg.rtd",,"StudyData", $K$2, "BAR", "", "Open", $K$4, $A1735, $K$6,$K$10,,$K$8,K$12)</f>
        <v>5981.5</v>
      </c>
      <c r="D1735" s="9">
        <f>RTD("cqg.rtd",,"StudyData", $K$2, "BAR", "", "High", $K$4, $A1735, $K$6,$K$10,,$K$8,$K$12)</f>
        <v>5982.5</v>
      </c>
      <c r="E1735" s="9">
        <f>RTD("cqg.rtd",,"StudyData", $K$2, "BAR", "", "Low", $K$4, $A1735, $K$6,$K$10,,$K$8,$K$12)</f>
        <v>5980.5</v>
      </c>
      <c r="F1735" s="9">
        <f>RTD("cqg.rtd",,"StudyData", $K$2, "BAR", "", "Close", $K$4, $A1735, $K$6,$K$10,,$K$8,$K$12)</f>
        <v>5982.25</v>
      </c>
      <c r="G1735" s="8">
        <f>RTD("cqg.rtd",,"StudyData",$K$2, "Vol", "Highlight=Total Trades,VolType=Exchange,CoCType=Auto", "Vol",$K$4,A1735,"ALL",,,"TRUE","T")</f>
        <v>1037</v>
      </c>
      <c r="H1735" s="9">
        <f xml:space="preserve"> RTD("cqg.rtd",,"StudyData", "RSI("&amp;$K$2&amp;",InputChoice:=Close,Period:=14)", "Bar", "", "Close", $K$4,A1735, "all", "", "","FALSE","T")</f>
        <v>59.177758205855099</v>
      </c>
      <c r="P1735" s="7">
        <f xml:space="preserve"> RTD("cqg.rtd",,"StudyData", $K$2, "BAR", "", "Time", $K$4,$Q1735,$K$6,$K$10, "","False","T")</f>
        <v>45812.100694444445</v>
      </c>
      <c r="Q1735" s="1">
        <f t="shared" si="55"/>
        <v>-1733</v>
      </c>
    </row>
    <row r="1736" spans="1:17" x14ac:dyDescent="0.25">
      <c r="A1736" s="6">
        <f t="shared" si="54"/>
        <v>-1734</v>
      </c>
      <c r="B1736" s="7">
        <f xml:space="preserve"> RTD("cqg.rtd",,"StudyData","TYA", "BAR", "", "Time",$K$4,$A1736,"ALL",, "","False","T")</f>
        <v>45812.097222222219</v>
      </c>
      <c r="C1736" s="9">
        <f>RTD("cqg.rtd",,"StudyData", $K$2, "BAR", "", "Open", $K$4, $A1736, $K$6,$K$10,,$K$8,K$12)</f>
        <v>5979</v>
      </c>
      <c r="D1736" s="9">
        <f>RTD("cqg.rtd",,"StudyData", $K$2, "BAR", "", "High", $K$4, $A1736, $K$6,$K$10,,$K$8,$K$12)</f>
        <v>5982.25</v>
      </c>
      <c r="E1736" s="9">
        <f>RTD("cqg.rtd",,"StudyData", $K$2, "BAR", "", "Low", $K$4, $A1736, $K$6,$K$10,,$K$8,$K$12)</f>
        <v>5978.25</v>
      </c>
      <c r="F1736" s="9">
        <f>RTD("cqg.rtd",,"StudyData", $K$2, "BAR", "", "Close", $K$4, $A1736, $K$6,$K$10,,$K$8,$K$12)</f>
        <v>5981.25</v>
      </c>
      <c r="G1736" s="8">
        <f>RTD("cqg.rtd",,"StudyData",$K$2, "Vol", "Highlight=Total Trades,VolType=Exchange,CoCType=Auto", "Vol",$K$4,A1736,"ALL",,,"TRUE","T")</f>
        <v>864</v>
      </c>
      <c r="H1736" s="9">
        <f xml:space="preserve"> RTD("cqg.rtd",,"StudyData", "RSI("&amp;$K$2&amp;",InputChoice:=Close,Period:=14)", "Bar", "", "Close", $K$4,A1736, "all", "", "","FALSE","T")</f>
        <v>56.301185676334292</v>
      </c>
      <c r="P1736" s="7">
        <f xml:space="preserve"> RTD("cqg.rtd",,"StudyData", $K$2, "BAR", "", "Time", $K$4,$Q1736,$K$6,$K$10, "","False","T")</f>
        <v>45812.097222222219</v>
      </c>
      <c r="Q1736" s="1">
        <f t="shared" si="55"/>
        <v>-1734</v>
      </c>
    </row>
    <row r="1737" spans="1:17" x14ac:dyDescent="0.25">
      <c r="A1737" s="6">
        <f t="shared" si="54"/>
        <v>-1735</v>
      </c>
      <c r="B1737" s="7">
        <f xml:space="preserve"> RTD("cqg.rtd",,"StudyData","TYA", "BAR", "", "Time",$K$4,$A1737,"ALL",, "","False","T")</f>
        <v>45812.09375</v>
      </c>
      <c r="C1737" s="9">
        <f>RTD("cqg.rtd",,"StudyData", $K$2, "BAR", "", "Open", $K$4, $A1737, $K$6,$K$10,,$K$8,K$12)</f>
        <v>5979</v>
      </c>
      <c r="D1737" s="9">
        <f>RTD("cqg.rtd",,"StudyData", $K$2, "BAR", "", "High", $K$4, $A1737, $K$6,$K$10,,$K$8,$K$12)</f>
        <v>5979.25</v>
      </c>
      <c r="E1737" s="9">
        <f>RTD("cqg.rtd",,"StudyData", $K$2, "BAR", "", "Low", $K$4, $A1737, $K$6,$K$10,,$K$8,$K$12)</f>
        <v>5977.75</v>
      </c>
      <c r="F1737" s="9">
        <f>RTD("cqg.rtd",,"StudyData", $K$2, "BAR", "", "Close", $K$4, $A1737, $K$6,$K$10,,$K$8,$K$12)</f>
        <v>5978.75</v>
      </c>
      <c r="G1737" s="8">
        <f>RTD("cqg.rtd",,"StudyData",$K$2, "Vol", "Highlight=Total Trades,VolType=Exchange,CoCType=Auto", "Vol",$K$4,A1737,"ALL",,,"TRUE","T")</f>
        <v>525</v>
      </c>
      <c r="H1737" s="9">
        <f xml:space="preserve"> RTD("cqg.rtd",,"StudyData", "RSI("&amp;$K$2&amp;",InputChoice:=Close,Period:=14)", "Bar", "", "Close", $K$4,A1737, "all", "", "","FALSE","T")</f>
        <v>47.754853834791902</v>
      </c>
      <c r="P1737" s="7">
        <f xml:space="preserve"> RTD("cqg.rtd",,"StudyData", $K$2, "BAR", "", "Time", $K$4,$Q1737,$K$6,$K$10, "","False","T")</f>
        <v>45812.09375</v>
      </c>
      <c r="Q1737" s="1">
        <f t="shared" si="55"/>
        <v>-1735</v>
      </c>
    </row>
    <row r="1738" spans="1:17" x14ac:dyDescent="0.25">
      <c r="A1738" s="6">
        <f t="shared" si="54"/>
        <v>-1736</v>
      </c>
      <c r="B1738" s="7">
        <f xml:space="preserve"> RTD("cqg.rtd",,"StudyData","TYA", "BAR", "", "Time",$K$4,$A1738,"ALL",, "","False","T")</f>
        <v>45812.090277777781</v>
      </c>
      <c r="C1738" s="9">
        <f>RTD("cqg.rtd",,"StudyData", $K$2, "BAR", "", "Open", $K$4, $A1738, $K$6,$K$10,,$K$8,K$12)</f>
        <v>5979.25</v>
      </c>
      <c r="D1738" s="9">
        <f>RTD("cqg.rtd",,"StudyData", $K$2, "BAR", "", "High", $K$4, $A1738, $K$6,$K$10,,$K$8,$K$12)</f>
        <v>5979.5</v>
      </c>
      <c r="E1738" s="9">
        <f>RTD("cqg.rtd",,"StudyData", $K$2, "BAR", "", "Low", $K$4, $A1738, $K$6,$K$10,,$K$8,$K$12)</f>
        <v>5977.5</v>
      </c>
      <c r="F1738" s="9">
        <f>RTD("cqg.rtd",,"StudyData", $K$2, "BAR", "", "Close", $K$4, $A1738, $K$6,$K$10,,$K$8,$K$12)</f>
        <v>5979.25</v>
      </c>
      <c r="G1738" s="8">
        <f>RTD("cqg.rtd",,"StudyData",$K$2, "Vol", "Highlight=Total Trades,VolType=Exchange,CoCType=Auto", "Vol",$K$4,A1738,"ALL",,,"TRUE","T")</f>
        <v>643</v>
      </c>
      <c r="H1738" s="9">
        <f xml:space="preserve"> RTD("cqg.rtd",,"StudyData", "RSI("&amp;$K$2&amp;",InputChoice:=Close,Period:=14)", "Bar", "", "Close", $K$4,A1738, "all", "", "","FALSE","T")</f>
        <v>49.554720964575544</v>
      </c>
      <c r="P1738" s="7">
        <f xml:space="preserve"> RTD("cqg.rtd",,"StudyData", $K$2, "BAR", "", "Time", $K$4,$Q1738,$K$6,$K$10, "","False","T")</f>
        <v>45812.090277777781</v>
      </c>
      <c r="Q1738" s="1">
        <f t="shared" si="55"/>
        <v>-1736</v>
      </c>
    </row>
    <row r="1739" spans="1:17" x14ac:dyDescent="0.25">
      <c r="A1739" s="6">
        <f t="shared" si="54"/>
        <v>-1737</v>
      </c>
      <c r="B1739" s="7">
        <f xml:space="preserve"> RTD("cqg.rtd",,"StudyData","TYA", "BAR", "", "Time",$K$4,$A1739,"ALL",, "","False","T")</f>
        <v>45812.086805555555</v>
      </c>
      <c r="C1739" s="9">
        <f>RTD("cqg.rtd",,"StudyData", $K$2, "BAR", "", "Open", $K$4, $A1739, $K$6,$K$10,,$K$8,K$12)</f>
        <v>5979.5</v>
      </c>
      <c r="D1739" s="9">
        <f>RTD("cqg.rtd",,"StudyData", $K$2, "BAR", "", "High", $K$4, $A1739, $K$6,$K$10,,$K$8,$K$12)</f>
        <v>5981.75</v>
      </c>
      <c r="E1739" s="9">
        <f>RTD("cqg.rtd",,"StudyData", $K$2, "BAR", "", "Low", $K$4, $A1739, $K$6,$K$10,,$K$8,$K$12)</f>
        <v>5979</v>
      </c>
      <c r="F1739" s="9">
        <f>RTD("cqg.rtd",,"StudyData", $K$2, "BAR", "", "Close", $K$4, $A1739, $K$6,$K$10,,$K$8,$K$12)</f>
        <v>5979</v>
      </c>
      <c r="G1739" s="8">
        <f>RTD("cqg.rtd",,"StudyData",$K$2, "Vol", "Highlight=Total Trades,VolType=Exchange,CoCType=Auto", "Vol",$K$4,A1739,"ALL",,,"TRUE","T")</f>
        <v>798</v>
      </c>
      <c r="H1739" s="9">
        <f xml:space="preserve"> RTD("cqg.rtd",,"StudyData", "RSI("&amp;$K$2&amp;",InputChoice:=Close,Period:=14)", "Bar", "", "Close", $K$4,A1739, "all", "", "","FALSE","T")</f>
        <v>48.656267298114706</v>
      </c>
      <c r="P1739" s="7">
        <f xml:space="preserve"> RTD("cqg.rtd",,"StudyData", $K$2, "BAR", "", "Time", $K$4,$Q1739,$K$6,$K$10, "","False","T")</f>
        <v>45812.086805555555</v>
      </c>
      <c r="Q1739" s="1">
        <f t="shared" si="55"/>
        <v>-1737</v>
      </c>
    </row>
    <row r="1740" spans="1:17" x14ac:dyDescent="0.25">
      <c r="A1740" s="6">
        <f t="shared" si="54"/>
        <v>-1738</v>
      </c>
      <c r="B1740" s="7">
        <f xml:space="preserve"> RTD("cqg.rtd",,"StudyData","TYA", "BAR", "", "Time",$K$4,$A1740,"ALL",, "","False","T")</f>
        <v>45812.083333333336</v>
      </c>
      <c r="C1740" s="9">
        <f>RTD("cqg.rtd",,"StudyData", $K$2, "BAR", "", "Open", $K$4, $A1740, $K$6,$K$10,,$K$8,K$12)</f>
        <v>5980.75</v>
      </c>
      <c r="D1740" s="9">
        <f>RTD("cqg.rtd",,"StudyData", $K$2, "BAR", "", "High", $K$4, $A1740, $K$6,$K$10,,$K$8,$K$12)</f>
        <v>5982.25</v>
      </c>
      <c r="E1740" s="9">
        <f>RTD("cqg.rtd",,"StudyData", $K$2, "BAR", "", "Low", $K$4, $A1740, $K$6,$K$10,,$K$8,$K$12)</f>
        <v>5979</v>
      </c>
      <c r="F1740" s="9">
        <f>RTD("cqg.rtd",,"StudyData", $K$2, "BAR", "", "Close", $K$4, $A1740, $K$6,$K$10,,$K$8,$K$12)</f>
        <v>5979.25</v>
      </c>
      <c r="G1740" s="8">
        <f>RTD("cqg.rtd",,"StudyData",$K$2, "Vol", "Highlight=Total Trades,VolType=Exchange,CoCType=Auto", "Vol",$K$4,A1740,"ALL",,,"TRUE","T")</f>
        <v>1091</v>
      </c>
      <c r="H1740" s="9">
        <f xml:space="preserve"> RTD("cqg.rtd",,"StudyData", "RSI("&amp;$K$2&amp;",InputChoice:=Close,Period:=14)", "Bar", "", "Close", $K$4,A1740, "all", "", "","FALSE","T")</f>
        <v>49.474490525577593</v>
      </c>
      <c r="P1740" s="7">
        <f xml:space="preserve"> RTD("cqg.rtd",,"StudyData", $K$2, "BAR", "", "Time", $K$4,$Q1740,$K$6,$K$10, "","False","T")</f>
        <v>45812.083333333336</v>
      </c>
      <c r="Q1740" s="1">
        <f t="shared" si="55"/>
        <v>-1738</v>
      </c>
    </row>
    <row r="1741" spans="1:17" x14ac:dyDescent="0.25">
      <c r="A1741" s="6">
        <f t="shared" si="54"/>
        <v>-1739</v>
      </c>
      <c r="B1741" s="7">
        <f xml:space="preserve"> RTD("cqg.rtd",,"StudyData","TYA", "BAR", "", "Time",$K$4,$A1741,"ALL",, "","False","T")</f>
        <v>45812.079861111109</v>
      </c>
      <c r="C1741" s="9">
        <f>RTD("cqg.rtd",,"StudyData", $K$2, "BAR", "", "Open", $K$4, $A1741, $K$6,$K$10,,$K$8,K$12)</f>
        <v>5982</v>
      </c>
      <c r="D1741" s="9">
        <f>RTD("cqg.rtd",,"StudyData", $K$2, "BAR", "", "High", $K$4, $A1741, $K$6,$K$10,,$K$8,$K$12)</f>
        <v>5982.5</v>
      </c>
      <c r="E1741" s="9">
        <f>RTD("cqg.rtd",,"StudyData", $K$2, "BAR", "", "Low", $K$4, $A1741, $K$6,$K$10,,$K$8,$K$12)</f>
        <v>5979</v>
      </c>
      <c r="F1741" s="9">
        <f>RTD("cqg.rtd",,"StudyData", $K$2, "BAR", "", "Close", $K$4, $A1741, $K$6,$K$10,,$K$8,$K$12)</f>
        <v>5980.5</v>
      </c>
      <c r="G1741" s="8">
        <f>RTD("cqg.rtd",,"StudyData",$K$2, "Vol", "Highlight=Total Trades,VolType=Exchange,CoCType=Auto", "Vol",$K$4,A1741,"ALL",,,"TRUE","T")</f>
        <v>655</v>
      </c>
      <c r="H1741" s="9">
        <f xml:space="preserve"> RTD("cqg.rtd",,"StudyData", "RSI("&amp;$K$2&amp;",InputChoice:=Close,Period:=14)", "Bar", "", "Close", $K$4,A1741, "all", "", "","FALSE","T")</f>
        <v>53.66439973267218</v>
      </c>
      <c r="P1741" s="7">
        <f xml:space="preserve"> RTD("cqg.rtd",,"StudyData", $K$2, "BAR", "", "Time", $K$4,$Q1741,$K$6,$K$10, "","False","T")</f>
        <v>45812.079861111109</v>
      </c>
      <c r="Q1741" s="1">
        <f t="shared" si="55"/>
        <v>-1739</v>
      </c>
    </row>
    <row r="1742" spans="1:17" x14ac:dyDescent="0.25">
      <c r="A1742" s="6">
        <f t="shared" si="54"/>
        <v>-1740</v>
      </c>
      <c r="B1742" s="7">
        <f xml:space="preserve"> RTD("cqg.rtd",,"StudyData","TYA", "BAR", "", "Time",$K$4,$A1742,"ALL",, "","False","T")</f>
        <v>45812.076388888891</v>
      </c>
      <c r="C1742" s="9">
        <f>RTD("cqg.rtd",,"StudyData", $K$2, "BAR", "", "Open", $K$4, $A1742, $K$6,$K$10,,$K$8,K$12)</f>
        <v>5979.5</v>
      </c>
      <c r="D1742" s="9">
        <f>RTD("cqg.rtd",,"StudyData", $K$2, "BAR", "", "High", $K$4, $A1742, $K$6,$K$10,,$K$8,$K$12)</f>
        <v>5982.25</v>
      </c>
      <c r="E1742" s="9">
        <f>RTD("cqg.rtd",,"StudyData", $K$2, "BAR", "", "Low", $K$4, $A1742, $K$6,$K$10,,$K$8,$K$12)</f>
        <v>5979.5</v>
      </c>
      <c r="F1742" s="9">
        <f>RTD("cqg.rtd",,"StudyData", $K$2, "BAR", "", "Close", $K$4, $A1742, $K$6,$K$10,,$K$8,$K$12)</f>
        <v>5982.25</v>
      </c>
      <c r="G1742" s="8">
        <f>RTD("cqg.rtd",,"StudyData",$K$2, "Vol", "Highlight=Total Trades,VolType=Exchange,CoCType=Auto", "Vol",$K$4,A1742,"ALL",,,"TRUE","T")</f>
        <v>527</v>
      </c>
      <c r="H1742" s="9">
        <f xml:space="preserve"> RTD("cqg.rtd",,"StudyData", "RSI("&amp;$K$2&amp;",InputChoice:=Close,Period:=14)", "Bar", "", "Close", $K$4,A1742, "all", "", "","FALSE","T")</f>
        <v>60.303498718003667</v>
      </c>
      <c r="P1742" s="7">
        <f xml:space="preserve"> RTD("cqg.rtd",,"StudyData", $K$2, "BAR", "", "Time", $K$4,$Q1742,$K$6,$K$10, "","False","T")</f>
        <v>45812.076388888891</v>
      </c>
      <c r="Q1742" s="1">
        <f t="shared" si="55"/>
        <v>-1740</v>
      </c>
    </row>
    <row r="1743" spans="1:17" x14ac:dyDescent="0.25">
      <c r="A1743" s="6">
        <f t="shared" si="54"/>
        <v>-1741</v>
      </c>
      <c r="B1743" s="7">
        <f xml:space="preserve"> RTD("cqg.rtd",,"StudyData","TYA", "BAR", "", "Time",$K$4,$A1743,"ALL",, "","False","T")</f>
        <v>45812.072916666664</v>
      </c>
      <c r="C1743" s="9">
        <f>RTD("cqg.rtd",,"StudyData", $K$2, "BAR", "", "Open", $K$4, $A1743, $K$6,$K$10,,$K$8,K$12)</f>
        <v>5979.25</v>
      </c>
      <c r="D1743" s="9">
        <f>RTD("cqg.rtd",,"StudyData", $K$2, "BAR", "", "High", $K$4, $A1743, $K$6,$K$10,,$K$8,$K$12)</f>
        <v>5980</v>
      </c>
      <c r="E1743" s="9">
        <f>RTD("cqg.rtd",,"StudyData", $K$2, "BAR", "", "Low", $K$4, $A1743, $K$6,$K$10,,$K$8,$K$12)</f>
        <v>5978.25</v>
      </c>
      <c r="F1743" s="9">
        <f>RTD("cqg.rtd",,"StudyData", $K$2, "BAR", "", "Close", $K$4, $A1743, $K$6,$K$10,,$K$8,$K$12)</f>
        <v>5979.25</v>
      </c>
      <c r="G1743" s="8">
        <f>RTD("cqg.rtd",,"StudyData",$K$2, "Vol", "Highlight=Total Trades,VolType=Exchange,CoCType=Auto", "Vol",$K$4,A1743,"ALL",,,"TRUE","T")</f>
        <v>346</v>
      </c>
      <c r="H1743" s="9">
        <f xml:space="preserve"> RTD("cqg.rtd",,"StudyData", "RSI("&amp;$K$2&amp;",InputChoice:=Close,Period:=14)", "Bar", "", "Close", $K$4,A1743, "all", "", "","FALSE","T")</f>
        <v>50.568799185091983</v>
      </c>
      <c r="P1743" s="7">
        <f xml:space="preserve"> RTD("cqg.rtd",,"StudyData", $K$2, "BAR", "", "Time", $K$4,$Q1743,$K$6,$K$10, "","False","T")</f>
        <v>45812.072916666664</v>
      </c>
      <c r="Q1743" s="1">
        <f t="shared" si="55"/>
        <v>-1741</v>
      </c>
    </row>
    <row r="1744" spans="1:17" x14ac:dyDescent="0.25">
      <c r="A1744" s="6">
        <f t="shared" si="54"/>
        <v>-1742</v>
      </c>
      <c r="B1744" s="7">
        <f xml:space="preserve"> RTD("cqg.rtd",,"StudyData","TYA", "BAR", "", "Time",$K$4,$A1744,"ALL",, "","False","T")</f>
        <v>45812.069444444445</v>
      </c>
      <c r="C1744" s="9">
        <f>RTD("cqg.rtd",,"StudyData", $K$2, "BAR", "", "Open", $K$4, $A1744, $K$6,$K$10,,$K$8,K$12)</f>
        <v>5979</v>
      </c>
      <c r="D1744" s="9">
        <f>RTD("cqg.rtd",,"StudyData", $K$2, "BAR", "", "High", $K$4, $A1744, $K$6,$K$10,,$K$8,$K$12)</f>
        <v>5979.75</v>
      </c>
      <c r="E1744" s="9">
        <f>RTD("cqg.rtd",,"StudyData", $K$2, "BAR", "", "Low", $K$4, $A1744, $K$6,$K$10,,$K$8,$K$12)</f>
        <v>5978.25</v>
      </c>
      <c r="F1744" s="9">
        <f>RTD("cqg.rtd",,"StudyData", $K$2, "BAR", "", "Close", $K$4, $A1744, $K$6,$K$10,,$K$8,$K$12)</f>
        <v>5979</v>
      </c>
      <c r="G1744" s="8">
        <f>RTD("cqg.rtd",,"StudyData",$K$2, "Vol", "Highlight=Total Trades,VolType=Exchange,CoCType=Auto", "Vol",$K$4,A1744,"ALL",,,"TRUE","T")</f>
        <v>430</v>
      </c>
      <c r="H1744" s="9">
        <f xml:space="preserve"> RTD("cqg.rtd",,"StudyData", "RSI("&amp;$K$2&amp;",InputChoice:=Close,Period:=14)", "Bar", "", "Close", $K$4,A1744, "all", "", "","FALSE","T")</f>
        <v>49.612649439427173</v>
      </c>
      <c r="P1744" s="7">
        <f xml:space="preserve"> RTD("cqg.rtd",,"StudyData", $K$2, "BAR", "", "Time", $K$4,$Q1744,$K$6,$K$10, "","False","T")</f>
        <v>45812.069444444445</v>
      </c>
      <c r="Q1744" s="1">
        <f t="shared" si="55"/>
        <v>-1742</v>
      </c>
    </row>
    <row r="1745" spans="1:17" x14ac:dyDescent="0.25">
      <c r="A1745" s="6">
        <f t="shared" si="54"/>
        <v>-1743</v>
      </c>
      <c r="B1745" s="7">
        <f xml:space="preserve"> RTD("cqg.rtd",,"StudyData","TYA", "BAR", "", "Time",$K$4,$A1745,"ALL",, "","False","T")</f>
        <v>45812.065972222219</v>
      </c>
      <c r="C1745" s="9">
        <f>RTD("cqg.rtd",,"StudyData", $K$2, "BAR", "", "Open", $K$4, $A1745, $K$6,$K$10,,$K$8,K$12)</f>
        <v>5980</v>
      </c>
      <c r="D1745" s="9">
        <f>RTD("cqg.rtd",,"StudyData", $K$2, "BAR", "", "High", $K$4, $A1745, $K$6,$K$10,,$K$8,$K$12)</f>
        <v>5980</v>
      </c>
      <c r="E1745" s="9">
        <f>RTD("cqg.rtd",,"StudyData", $K$2, "BAR", "", "Low", $K$4, $A1745, $K$6,$K$10,,$K$8,$K$12)</f>
        <v>5977.25</v>
      </c>
      <c r="F1745" s="9">
        <f>RTD("cqg.rtd",,"StudyData", $K$2, "BAR", "", "Close", $K$4, $A1745, $K$6,$K$10,,$K$8,$K$12)</f>
        <v>5979</v>
      </c>
      <c r="G1745" s="8">
        <f>RTD("cqg.rtd",,"StudyData",$K$2, "Vol", "Highlight=Total Trades,VolType=Exchange,CoCType=Auto", "Vol",$K$4,A1745,"ALL",,,"TRUE","T")</f>
        <v>590</v>
      </c>
      <c r="H1745" s="9">
        <f xml:space="preserve"> RTD("cqg.rtd",,"StudyData", "RSI("&amp;$K$2&amp;",InputChoice:=Close,Period:=14)", "Bar", "", "Close", $K$4,A1745, "all", "", "","FALSE","T")</f>
        <v>49.612649439427173</v>
      </c>
      <c r="P1745" s="7">
        <f xml:space="preserve"> RTD("cqg.rtd",,"StudyData", $K$2, "BAR", "", "Time", $K$4,$Q1745,$K$6,$K$10, "","False","T")</f>
        <v>45812.065972222219</v>
      </c>
      <c r="Q1745" s="1">
        <f t="shared" si="55"/>
        <v>-1743</v>
      </c>
    </row>
    <row r="1746" spans="1:17" x14ac:dyDescent="0.25">
      <c r="A1746" s="6">
        <f t="shared" si="54"/>
        <v>-1744</v>
      </c>
      <c r="B1746" s="7">
        <f xml:space="preserve"> RTD("cqg.rtd",,"StudyData","TYA", "BAR", "", "Time",$K$4,$A1746,"ALL",, "","False","T")</f>
        <v>45812.0625</v>
      </c>
      <c r="C1746" s="9">
        <f>RTD("cqg.rtd",,"StudyData", $K$2, "BAR", "", "Open", $K$4, $A1746, $K$6,$K$10,,$K$8,K$12)</f>
        <v>5978.75</v>
      </c>
      <c r="D1746" s="9">
        <f>RTD("cqg.rtd",,"StudyData", $K$2, "BAR", "", "High", $K$4, $A1746, $K$6,$K$10,,$K$8,$K$12)</f>
        <v>5980.5</v>
      </c>
      <c r="E1746" s="9">
        <f>RTD("cqg.rtd",,"StudyData", $K$2, "BAR", "", "Low", $K$4, $A1746, $K$6,$K$10,,$K$8,$K$12)</f>
        <v>5978.5</v>
      </c>
      <c r="F1746" s="9">
        <f>RTD("cqg.rtd",,"StudyData", $K$2, "BAR", "", "Close", $K$4, $A1746, $K$6,$K$10,,$K$8,$K$12)</f>
        <v>5980.25</v>
      </c>
      <c r="G1746" s="8">
        <f>RTD("cqg.rtd",,"StudyData",$K$2, "Vol", "Highlight=Total Trades,VolType=Exchange,CoCType=Auto", "Vol",$K$4,A1746,"ALL",,,"TRUE","T")</f>
        <v>481</v>
      </c>
      <c r="H1746" s="9">
        <f xml:space="preserve"> RTD("cqg.rtd",,"StudyData", "RSI("&amp;$K$2&amp;",InputChoice:=Close,Period:=14)", "Bar", "", "Close", $K$4,A1746, "all", "", "","FALSE","T")</f>
        <v>54.126365734250875</v>
      </c>
      <c r="P1746" s="7">
        <f xml:space="preserve"> RTD("cqg.rtd",,"StudyData", $K$2, "BAR", "", "Time", $K$4,$Q1746,$K$6,$K$10, "","False","T")</f>
        <v>45812.0625</v>
      </c>
      <c r="Q1746" s="1">
        <f t="shared" si="55"/>
        <v>-1744</v>
      </c>
    </row>
    <row r="1747" spans="1:17" x14ac:dyDescent="0.25">
      <c r="A1747" s="6">
        <f t="shared" si="54"/>
        <v>-1745</v>
      </c>
      <c r="B1747" s="7">
        <f xml:space="preserve"> RTD("cqg.rtd",,"StudyData","TYA", "BAR", "", "Time",$K$4,$A1747,"ALL",, "","False","T")</f>
        <v>45812.059027777781</v>
      </c>
      <c r="C1747" s="9">
        <f>RTD("cqg.rtd",,"StudyData", $K$2, "BAR", "", "Open", $K$4, $A1747, $K$6,$K$10,,$K$8,K$12)</f>
        <v>5979</v>
      </c>
      <c r="D1747" s="9">
        <f>RTD("cqg.rtd",,"StudyData", $K$2, "BAR", "", "High", $K$4, $A1747, $K$6,$K$10,,$K$8,$K$12)</f>
        <v>5979.5</v>
      </c>
      <c r="E1747" s="9">
        <f>RTD("cqg.rtd",,"StudyData", $K$2, "BAR", "", "Low", $K$4, $A1747, $K$6,$K$10,,$K$8,$K$12)</f>
        <v>5977.75</v>
      </c>
      <c r="F1747" s="9">
        <f>RTD("cqg.rtd",,"StudyData", $K$2, "BAR", "", "Close", $K$4, $A1747, $K$6,$K$10,,$K$8,$K$12)</f>
        <v>5978.75</v>
      </c>
      <c r="G1747" s="8">
        <f>RTD("cqg.rtd",,"StudyData",$K$2, "Vol", "Highlight=Total Trades,VolType=Exchange,CoCType=Auto", "Vol",$K$4,A1747,"ALL",,,"TRUE","T")</f>
        <v>824</v>
      </c>
      <c r="H1747" s="9">
        <f xml:space="preserve"> RTD("cqg.rtd",,"StudyData", "RSI("&amp;$K$2&amp;",InputChoice:=Close,Period:=14)", "Bar", "", "Close", $K$4,A1747, "all", "", "","FALSE","T")</f>
        <v>48.951204295348134</v>
      </c>
      <c r="P1747" s="7">
        <f xml:space="preserve"> RTD("cqg.rtd",,"StudyData", $K$2, "BAR", "", "Time", $K$4,$Q1747,$K$6,$K$10, "","False","T")</f>
        <v>45812.059027777781</v>
      </c>
      <c r="Q1747" s="1">
        <f t="shared" si="55"/>
        <v>-1745</v>
      </c>
    </row>
    <row r="1748" spans="1:17" x14ac:dyDescent="0.25">
      <c r="A1748" s="6">
        <f t="shared" si="54"/>
        <v>-1746</v>
      </c>
      <c r="B1748" s="7">
        <f xml:space="preserve"> RTD("cqg.rtd",,"StudyData","TYA", "BAR", "", "Time",$K$4,$A1748,"ALL",, "","False","T")</f>
        <v>45812.055555555555</v>
      </c>
      <c r="C1748" s="9">
        <f>RTD("cqg.rtd",,"StudyData", $K$2, "BAR", "", "Open", $K$4, $A1748, $K$6,$K$10,,$K$8,K$12)</f>
        <v>5979.25</v>
      </c>
      <c r="D1748" s="9">
        <f>RTD("cqg.rtd",,"StudyData", $K$2, "BAR", "", "High", $K$4, $A1748, $K$6,$K$10,,$K$8,$K$12)</f>
        <v>5979.5</v>
      </c>
      <c r="E1748" s="9">
        <f>RTD("cqg.rtd",,"StudyData", $K$2, "BAR", "", "Low", $K$4, $A1748, $K$6,$K$10,,$K$8,$K$12)</f>
        <v>5978</v>
      </c>
      <c r="F1748" s="9">
        <f>RTD("cqg.rtd",,"StudyData", $K$2, "BAR", "", "Close", $K$4, $A1748, $K$6,$K$10,,$K$8,$K$12)</f>
        <v>5979</v>
      </c>
      <c r="G1748" s="8">
        <f>RTD("cqg.rtd",,"StudyData",$K$2, "Vol", "Highlight=Total Trades,VolType=Exchange,CoCType=Auto", "Vol",$K$4,A1748,"ALL",,,"TRUE","T")</f>
        <v>591</v>
      </c>
      <c r="H1748" s="9">
        <f xml:space="preserve"> RTD("cqg.rtd",,"StudyData", "RSI("&amp;$K$2&amp;",InputChoice:=Close,Period:=14)", "Bar", "", "Close", $K$4,A1748, "all", "", "","FALSE","T")</f>
        <v>49.821040773046384</v>
      </c>
      <c r="P1748" s="7">
        <f xml:space="preserve"> RTD("cqg.rtd",,"StudyData", $K$2, "BAR", "", "Time", $K$4,$Q1748,$K$6,$K$10, "","False","T")</f>
        <v>45812.055555555555</v>
      </c>
      <c r="Q1748" s="1">
        <f t="shared" si="55"/>
        <v>-1746</v>
      </c>
    </row>
    <row r="1749" spans="1:17" x14ac:dyDescent="0.25">
      <c r="A1749" s="6">
        <f t="shared" si="54"/>
        <v>-1747</v>
      </c>
      <c r="B1749" s="7">
        <f xml:space="preserve"> RTD("cqg.rtd",,"StudyData","TYA", "BAR", "", "Time",$K$4,$A1749,"ALL",, "","False","T")</f>
        <v>45812.052083333336</v>
      </c>
      <c r="C1749" s="9">
        <f>RTD("cqg.rtd",,"StudyData", $K$2, "BAR", "", "Open", $K$4, $A1749, $K$6,$K$10,,$K$8,K$12)</f>
        <v>5983.5</v>
      </c>
      <c r="D1749" s="9">
        <f>RTD("cqg.rtd",,"StudyData", $K$2, "BAR", "", "High", $K$4, $A1749, $K$6,$K$10,,$K$8,$K$12)</f>
        <v>5983.5</v>
      </c>
      <c r="E1749" s="9">
        <f>RTD("cqg.rtd",,"StudyData", $K$2, "BAR", "", "Low", $K$4, $A1749, $K$6,$K$10,,$K$8,$K$12)</f>
        <v>5978.75</v>
      </c>
      <c r="F1749" s="9">
        <f>RTD("cqg.rtd",,"StudyData", $K$2, "BAR", "", "Close", $K$4, $A1749, $K$6,$K$10,,$K$8,$K$12)</f>
        <v>5979.5</v>
      </c>
      <c r="G1749" s="8">
        <f>RTD("cqg.rtd",,"StudyData",$K$2, "Vol", "Highlight=Total Trades,VolType=Exchange,CoCType=Auto", "Vol",$K$4,A1749,"ALL",,,"TRUE","T")</f>
        <v>1269</v>
      </c>
      <c r="H1749" s="9">
        <f xml:space="preserve"> RTD("cqg.rtd",,"StudyData", "RSI("&amp;$K$2&amp;",InputChoice:=Close,Period:=14)", "Bar", "", "Close", $K$4,A1749, "all", "", "","FALSE","T")</f>
        <v>51.521264454938333</v>
      </c>
      <c r="P1749" s="7">
        <f xml:space="preserve"> RTD("cqg.rtd",,"StudyData", $K$2, "BAR", "", "Time", $K$4,$Q1749,$K$6,$K$10, "","False","T")</f>
        <v>45812.052083333336</v>
      </c>
      <c r="Q1749" s="1">
        <f t="shared" si="55"/>
        <v>-1747</v>
      </c>
    </row>
    <row r="1750" spans="1:17" x14ac:dyDescent="0.25">
      <c r="A1750" s="6">
        <f t="shared" si="54"/>
        <v>-1748</v>
      </c>
      <c r="B1750" s="7">
        <f xml:space="preserve"> RTD("cqg.rtd",,"StudyData","TYA", "BAR", "", "Time",$K$4,$A1750,"ALL",, "","False","T")</f>
        <v>45812.048611111109</v>
      </c>
      <c r="C1750" s="9">
        <f>RTD("cqg.rtd",,"StudyData", $K$2, "BAR", "", "Open", $K$4, $A1750, $K$6,$K$10,,$K$8,K$12)</f>
        <v>5982.75</v>
      </c>
      <c r="D1750" s="9">
        <f>RTD("cqg.rtd",,"StudyData", $K$2, "BAR", "", "High", $K$4, $A1750, $K$6,$K$10,,$K$8,$K$12)</f>
        <v>5983.75</v>
      </c>
      <c r="E1750" s="9">
        <f>RTD("cqg.rtd",,"StudyData", $K$2, "BAR", "", "Low", $K$4, $A1750, $K$6,$K$10,,$K$8,$K$12)</f>
        <v>5982</v>
      </c>
      <c r="F1750" s="9">
        <f>RTD("cqg.rtd",,"StudyData", $K$2, "BAR", "", "Close", $K$4, $A1750, $K$6,$K$10,,$K$8,$K$12)</f>
        <v>5983.5</v>
      </c>
      <c r="G1750" s="8">
        <f>RTD("cqg.rtd",,"StudyData",$K$2, "Vol", "Highlight=Total Trades,VolType=Exchange,CoCType=Auto", "Vol",$K$4,A1750,"ALL",,,"TRUE","T")</f>
        <v>667</v>
      </c>
      <c r="H1750" s="9">
        <f xml:space="preserve"> RTD("cqg.rtd",,"StudyData", "RSI("&amp;$K$2&amp;",InputChoice:=Close,Period:=14)", "Bar", "", "Close", $K$4,A1750, "all", "", "","FALSE","T")</f>
        <v>69.0182110932314</v>
      </c>
      <c r="P1750" s="7">
        <f xml:space="preserve"> RTD("cqg.rtd",,"StudyData", $K$2, "BAR", "", "Time", $K$4,$Q1750,$K$6,$K$10, "","False","T")</f>
        <v>45812.048611111109</v>
      </c>
      <c r="Q1750" s="1">
        <f t="shared" si="55"/>
        <v>-1748</v>
      </c>
    </row>
    <row r="1751" spans="1:17" x14ac:dyDescent="0.25">
      <c r="A1751" s="6">
        <f t="shared" si="54"/>
        <v>-1749</v>
      </c>
      <c r="B1751" s="7">
        <f xml:space="preserve"> RTD("cqg.rtd",,"StudyData","TYA", "BAR", "", "Time",$K$4,$A1751,"ALL",, "","False","T")</f>
        <v>45812.045138888891</v>
      </c>
      <c r="C1751" s="9">
        <f>RTD("cqg.rtd",,"StudyData", $K$2, "BAR", "", "Open", $K$4, $A1751, $K$6,$K$10,,$K$8,K$12)</f>
        <v>5983.25</v>
      </c>
      <c r="D1751" s="9">
        <f>RTD("cqg.rtd",,"StudyData", $K$2, "BAR", "", "High", $K$4, $A1751, $K$6,$K$10,,$K$8,$K$12)</f>
        <v>5984.5</v>
      </c>
      <c r="E1751" s="9">
        <f>RTD("cqg.rtd",,"StudyData", $K$2, "BAR", "", "Low", $K$4, $A1751, $K$6,$K$10,,$K$8,$K$12)</f>
        <v>5982.75</v>
      </c>
      <c r="F1751" s="9">
        <f>RTD("cqg.rtd",,"StudyData", $K$2, "BAR", "", "Close", $K$4, $A1751, $K$6,$K$10,,$K$8,$K$12)</f>
        <v>5982.75</v>
      </c>
      <c r="G1751" s="8">
        <f>RTD("cqg.rtd",,"StudyData",$K$2, "Vol", "Highlight=Total Trades,VolType=Exchange,CoCType=Auto", "Vol",$K$4,A1751,"ALL",,,"TRUE","T")</f>
        <v>476</v>
      </c>
      <c r="H1751" s="9">
        <f xml:space="preserve"> RTD("cqg.rtd",,"StudyData", "RSI("&amp;$K$2&amp;",InputChoice:=Close,Period:=14)", "Bar", "", "Close", $K$4,A1751, "all", "", "","FALSE","T")</f>
        <v>67.071200851554337</v>
      </c>
      <c r="P1751" s="7">
        <f xml:space="preserve"> RTD("cqg.rtd",,"StudyData", $K$2, "BAR", "", "Time", $K$4,$Q1751,$K$6,$K$10, "","False","T")</f>
        <v>45812.045138888891</v>
      </c>
      <c r="Q1751" s="1">
        <f t="shared" si="55"/>
        <v>-1749</v>
      </c>
    </row>
    <row r="1752" spans="1:17" x14ac:dyDescent="0.25">
      <c r="A1752" s="6">
        <f t="shared" si="54"/>
        <v>-1750</v>
      </c>
      <c r="B1752" s="7">
        <f xml:space="preserve"> RTD("cqg.rtd",,"StudyData","TYA", "BAR", "", "Time",$K$4,$A1752,"ALL",, "","False","T")</f>
        <v>45812.041666666664</v>
      </c>
      <c r="C1752" s="9">
        <f>RTD("cqg.rtd",,"StudyData", $K$2, "BAR", "", "Open", $K$4, $A1752, $K$6,$K$10,,$K$8,K$12)</f>
        <v>5979.75</v>
      </c>
      <c r="D1752" s="9">
        <f>RTD("cqg.rtd",,"StudyData", $K$2, "BAR", "", "High", $K$4, $A1752, $K$6,$K$10,,$K$8,$K$12)</f>
        <v>5984</v>
      </c>
      <c r="E1752" s="9">
        <f>RTD("cqg.rtd",,"StudyData", $K$2, "BAR", "", "Low", $K$4, $A1752, $K$6,$K$10,,$K$8,$K$12)</f>
        <v>5979.75</v>
      </c>
      <c r="F1752" s="9">
        <f>RTD("cqg.rtd",,"StudyData", $K$2, "BAR", "", "Close", $K$4, $A1752, $K$6,$K$10,,$K$8,$K$12)</f>
        <v>5983</v>
      </c>
      <c r="G1752" s="8">
        <f>RTD("cqg.rtd",,"StudyData",$K$2, "Vol", "Highlight=Total Trades,VolType=Exchange,CoCType=Auto", "Vol",$K$4,A1752,"ALL",,,"TRUE","T")</f>
        <v>1009</v>
      </c>
      <c r="H1752" s="9">
        <f xml:space="preserve"> RTD("cqg.rtd",,"StudyData", "RSI("&amp;$K$2&amp;",InputChoice:=Close,Period:=14)", "Bar", "", "Close", $K$4,A1752, "all", "", "","FALSE","T")</f>
        <v>68.401725313419021</v>
      </c>
      <c r="P1752" s="7">
        <f xml:space="preserve"> RTD("cqg.rtd",,"StudyData", $K$2, "BAR", "", "Time", $K$4,$Q1752,$K$6,$K$10, "","False","T")</f>
        <v>45812.041666666664</v>
      </c>
      <c r="Q1752" s="1">
        <f t="shared" si="55"/>
        <v>-1750</v>
      </c>
    </row>
    <row r="1753" spans="1:17" x14ac:dyDescent="0.25">
      <c r="A1753" s="6">
        <f t="shared" si="54"/>
        <v>-1751</v>
      </c>
      <c r="B1753" s="7">
        <f xml:space="preserve"> RTD("cqg.rtd",,"StudyData","TYA", "BAR", "", "Time",$K$4,$A1753,"ALL",, "","False","T")</f>
        <v>45812.038194444445</v>
      </c>
      <c r="C1753" s="9">
        <f>RTD("cqg.rtd",,"StudyData", $K$2, "BAR", "", "Open", $K$4, $A1753, $K$6,$K$10,,$K$8,K$12)</f>
        <v>5979.25</v>
      </c>
      <c r="D1753" s="9">
        <f>RTD("cqg.rtd",,"StudyData", $K$2, "BAR", "", "High", $K$4, $A1753, $K$6,$K$10,,$K$8,$K$12)</f>
        <v>5979.75</v>
      </c>
      <c r="E1753" s="9">
        <f>RTD("cqg.rtd",,"StudyData", $K$2, "BAR", "", "Low", $K$4, $A1753, $K$6,$K$10,,$K$8,$K$12)</f>
        <v>5978.75</v>
      </c>
      <c r="F1753" s="9">
        <f>RTD("cqg.rtd",,"StudyData", $K$2, "BAR", "", "Close", $K$4, $A1753, $K$6,$K$10,,$K$8,$K$12)</f>
        <v>5979.5</v>
      </c>
      <c r="G1753" s="8">
        <f>RTD("cqg.rtd",,"StudyData",$K$2, "Vol", "Highlight=Total Trades,VolType=Exchange,CoCType=Auto", "Vol",$K$4,A1753,"ALL",,,"TRUE","T")</f>
        <v>203</v>
      </c>
      <c r="H1753" s="9">
        <f xml:space="preserve"> RTD("cqg.rtd",,"StudyData", "RSI("&amp;$K$2&amp;",InputChoice:=Close,Period:=14)", "Bar", "", "Close", $K$4,A1753, "all", "", "","FALSE","T")</f>
        <v>57.421185219564229</v>
      </c>
      <c r="P1753" s="7">
        <f xml:space="preserve"> RTD("cqg.rtd",,"StudyData", $K$2, "BAR", "", "Time", $K$4,$Q1753,$K$6,$K$10, "","False","T")</f>
        <v>45812.038194444445</v>
      </c>
      <c r="Q1753" s="1">
        <f t="shared" si="55"/>
        <v>-1751</v>
      </c>
    </row>
    <row r="1754" spans="1:17" x14ac:dyDescent="0.25">
      <c r="A1754" s="6">
        <f t="shared" si="54"/>
        <v>-1752</v>
      </c>
      <c r="B1754" s="7">
        <f xml:space="preserve"> RTD("cqg.rtd",,"StudyData","TYA", "BAR", "", "Time",$K$4,$A1754,"ALL",, "","False","T")</f>
        <v>45812.034722222219</v>
      </c>
      <c r="C1754" s="9">
        <f>RTD("cqg.rtd",,"StudyData", $K$2, "BAR", "", "Open", $K$4, $A1754, $K$6,$K$10,,$K$8,K$12)</f>
        <v>5978.75</v>
      </c>
      <c r="D1754" s="9">
        <f>RTD("cqg.rtd",,"StudyData", $K$2, "BAR", "", "High", $K$4, $A1754, $K$6,$K$10,,$K$8,$K$12)</f>
        <v>5979.25</v>
      </c>
      <c r="E1754" s="9">
        <f>RTD("cqg.rtd",,"StudyData", $K$2, "BAR", "", "Low", $K$4, $A1754, $K$6,$K$10,,$K$8,$K$12)</f>
        <v>5978.5</v>
      </c>
      <c r="F1754" s="9">
        <f>RTD("cqg.rtd",,"StudyData", $K$2, "BAR", "", "Close", $K$4, $A1754, $K$6,$K$10,,$K$8,$K$12)</f>
        <v>5979</v>
      </c>
      <c r="G1754" s="8">
        <f>RTD("cqg.rtd",,"StudyData",$K$2, "Vol", "Highlight=Total Trades,VolType=Exchange,CoCType=Auto", "Vol",$K$4,A1754,"ALL",,,"TRUE","T")</f>
        <v>219</v>
      </c>
      <c r="H1754" s="9">
        <f xml:space="preserve"> RTD("cqg.rtd",,"StudyData", "RSI("&amp;$K$2&amp;",InputChoice:=Close,Period:=14)", "Bar", "", "Close", $K$4,A1754, "all", "", "","FALSE","T")</f>
        <v>55.363555608267731</v>
      </c>
      <c r="P1754" s="7">
        <f xml:space="preserve"> RTD("cqg.rtd",,"StudyData", $K$2, "BAR", "", "Time", $K$4,$Q1754,$K$6,$K$10, "","False","T")</f>
        <v>45812.034722222219</v>
      </c>
      <c r="Q1754" s="1">
        <f t="shared" si="55"/>
        <v>-1752</v>
      </c>
    </row>
    <row r="1755" spans="1:17" x14ac:dyDescent="0.25">
      <c r="A1755" s="6">
        <f t="shared" si="54"/>
        <v>-1753</v>
      </c>
      <c r="B1755" s="7">
        <f xml:space="preserve"> RTD("cqg.rtd",,"StudyData","TYA", "BAR", "", "Time",$K$4,$A1755,"ALL",, "","False","T")</f>
        <v>45812.03125</v>
      </c>
      <c r="C1755" s="9">
        <f>RTD("cqg.rtd",,"StudyData", $K$2, "BAR", "", "Open", $K$4, $A1755, $K$6,$K$10,,$K$8,K$12)</f>
        <v>5977.75</v>
      </c>
      <c r="D1755" s="9">
        <f>RTD("cqg.rtd",,"StudyData", $K$2, "BAR", "", "High", $K$4, $A1755, $K$6,$K$10,,$K$8,$K$12)</f>
        <v>5979.25</v>
      </c>
      <c r="E1755" s="9">
        <f>RTD("cqg.rtd",,"StudyData", $K$2, "BAR", "", "Low", $K$4, $A1755, $K$6,$K$10,,$K$8,$K$12)</f>
        <v>5977.5</v>
      </c>
      <c r="F1755" s="9">
        <f>RTD("cqg.rtd",,"StudyData", $K$2, "BAR", "", "Close", $K$4, $A1755, $K$6,$K$10,,$K$8,$K$12)</f>
        <v>5978.75</v>
      </c>
      <c r="G1755" s="8">
        <f>RTD("cqg.rtd",,"StudyData",$K$2, "Vol", "Highlight=Total Trades,VolType=Exchange,CoCType=Auto", "Vol",$K$4,A1755,"ALL",,,"TRUE","T")</f>
        <v>379</v>
      </c>
      <c r="H1755" s="9">
        <f xml:space="preserve"> RTD("cqg.rtd",,"StudyData", "RSI("&amp;$K$2&amp;",InputChoice:=Close,Period:=14)", "Bar", "", "Close", $K$4,A1755, "all", "", "","FALSE","T")</f>
        <v>54.339075200922608</v>
      </c>
      <c r="P1755" s="7">
        <f xml:space="preserve"> RTD("cqg.rtd",,"StudyData", $K$2, "BAR", "", "Time", $K$4,$Q1755,$K$6,$K$10, "","False","T")</f>
        <v>45812.03125</v>
      </c>
      <c r="Q1755" s="1">
        <f t="shared" si="55"/>
        <v>-1753</v>
      </c>
    </row>
    <row r="1756" spans="1:17" x14ac:dyDescent="0.25">
      <c r="A1756" s="6">
        <f t="shared" si="54"/>
        <v>-1754</v>
      </c>
      <c r="B1756" s="7">
        <f xml:space="preserve"> RTD("cqg.rtd",,"StudyData","TYA", "BAR", "", "Time",$K$4,$A1756,"ALL",, "","False","T")</f>
        <v>45812.027777777781</v>
      </c>
      <c r="C1756" s="9">
        <f>RTD("cqg.rtd",,"StudyData", $K$2, "BAR", "", "Open", $K$4, $A1756, $K$6,$K$10,,$K$8,K$12)</f>
        <v>5979.75</v>
      </c>
      <c r="D1756" s="9">
        <f>RTD("cqg.rtd",,"StudyData", $K$2, "BAR", "", "High", $K$4, $A1756, $K$6,$K$10,,$K$8,$K$12)</f>
        <v>5979.75</v>
      </c>
      <c r="E1756" s="9">
        <f>RTD("cqg.rtd",,"StudyData", $K$2, "BAR", "", "Low", $K$4, $A1756, $K$6,$K$10,,$K$8,$K$12)</f>
        <v>5977.25</v>
      </c>
      <c r="F1756" s="9">
        <f>RTD("cqg.rtd",,"StudyData", $K$2, "BAR", "", "Close", $K$4, $A1756, $K$6,$K$10,,$K$8,$K$12)</f>
        <v>5977.75</v>
      </c>
      <c r="G1756" s="8">
        <f>RTD("cqg.rtd",,"StudyData",$K$2, "Vol", "Highlight=Total Trades,VolType=Exchange,CoCType=Auto", "Vol",$K$4,A1756,"ALL",,,"TRUE","T")</f>
        <v>394</v>
      </c>
      <c r="H1756" s="9">
        <f xml:space="preserve"> RTD("cqg.rtd",,"StudyData", "RSI("&amp;$K$2&amp;",InputChoice:=Close,Period:=14)", "Bar", "", "Close", $K$4,A1756, "all", "", "","FALSE","T")</f>
        <v>50.083765336426886</v>
      </c>
      <c r="P1756" s="7">
        <f xml:space="preserve"> RTD("cqg.rtd",,"StudyData", $K$2, "BAR", "", "Time", $K$4,$Q1756,$K$6,$K$10, "","False","T")</f>
        <v>45812.027777777781</v>
      </c>
      <c r="Q1756" s="1">
        <f t="shared" si="55"/>
        <v>-1754</v>
      </c>
    </row>
    <row r="1757" spans="1:17" x14ac:dyDescent="0.25">
      <c r="A1757" s="6">
        <f t="shared" si="54"/>
        <v>-1755</v>
      </c>
      <c r="B1757" s="7">
        <f xml:space="preserve"> RTD("cqg.rtd",,"StudyData","TYA", "BAR", "", "Time",$K$4,$A1757,"ALL",, "","False","T")</f>
        <v>45812.024305555555</v>
      </c>
      <c r="C1757" s="9">
        <f>RTD("cqg.rtd",,"StudyData", $K$2, "BAR", "", "Open", $K$4, $A1757, $K$6,$K$10,,$K$8,K$12)</f>
        <v>5979.5</v>
      </c>
      <c r="D1757" s="9">
        <f>RTD("cqg.rtd",,"StudyData", $K$2, "BAR", "", "High", $K$4, $A1757, $K$6,$K$10,,$K$8,$K$12)</f>
        <v>5979.75</v>
      </c>
      <c r="E1757" s="9">
        <f>RTD("cqg.rtd",,"StudyData", $K$2, "BAR", "", "Low", $K$4, $A1757, $K$6,$K$10,,$K$8,$K$12)</f>
        <v>5978.75</v>
      </c>
      <c r="F1757" s="9">
        <f>RTD("cqg.rtd",,"StudyData", $K$2, "BAR", "", "Close", $K$4, $A1757, $K$6,$K$10,,$K$8,$K$12)</f>
        <v>5979.5</v>
      </c>
      <c r="G1757" s="8">
        <f>RTD("cqg.rtd",,"StudyData",$K$2, "Vol", "Highlight=Total Trades,VolType=Exchange,CoCType=Auto", "Vol",$K$4,A1757,"ALL",,,"TRUE","T")</f>
        <v>299</v>
      </c>
      <c r="H1757" s="9">
        <f xml:space="preserve"> RTD("cqg.rtd",,"StudyData", "RSI("&amp;$K$2&amp;",InputChoice:=Close,Period:=14)", "Bar", "", "Close", $K$4,A1757, "all", "", "","FALSE","T")</f>
        <v>59.022049031487022</v>
      </c>
      <c r="P1757" s="7">
        <f xml:space="preserve"> RTD("cqg.rtd",,"StudyData", $K$2, "BAR", "", "Time", $K$4,$Q1757,$K$6,$K$10, "","False","T")</f>
        <v>45812.024305555555</v>
      </c>
      <c r="Q1757" s="1">
        <f t="shared" si="55"/>
        <v>-1755</v>
      </c>
    </row>
    <row r="1758" spans="1:17" x14ac:dyDescent="0.25">
      <c r="A1758" s="6">
        <f t="shared" si="54"/>
        <v>-1756</v>
      </c>
      <c r="B1758" s="7">
        <f xml:space="preserve"> RTD("cqg.rtd",,"StudyData","TYA", "BAR", "", "Time",$K$4,$A1758,"ALL",, "","False","T")</f>
        <v>45812.020833333336</v>
      </c>
      <c r="C1758" s="9">
        <f>RTD("cqg.rtd",,"StudyData", $K$2, "BAR", "", "Open", $K$4, $A1758, $K$6,$K$10,,$K$8,K$12)</f>
        <v>5979.25</v>
      </c>
      <c r="D1758" s="9">
        <f>RTD("cqg.rtd",,"StudyData", $K$2, "BAR", "", "High", $K$4, $A1758, $K$6,$K$10,,$K$8,$K$12)</f>
        <v>5980</v>
      </c>
      <c r="E1758" s="9">
        <f>RTD("cqg.rtd",,"StudyData", $K$2, "BAR", "", "Low", $K$4, $A1758, $K$6,$K$10,,$K$8,$K$12)</f>
        <v>5978.75</v>
      </c>
      <c r="F1758" s="9">
        <f>RTD("cqg.rtd",,"StudyData", $K$2, "BAR", "", "Close", $K$4, $A1758, $K$6,$K$10,,$K$8,$K$12)</f>
        <v>5979.25</v>
      </c>
      <c r="G1758" s="8">
        <f>RTD("cqg.rtd",,"StudyData",$K$2, "Vol", "Highlight=Total Trades,VolType=Exchange,CoCType=Auto", "Vol",$K$4,A1758,"ALL",,,"TRUE","T")</f>
        <v>449</v>
      </c>
      <c r="H1758" s="9">
        <f xml:space="preserve"> RTD("cqg.rtd",,"StudyData", "RSI("&amp;$K$2&amp;",InputChoice:=Close,Period:=14)", "Bar", "", "Close", $K$4,A1758, "all", "", "","FALSE","T")</f>
        <v>58.028407145011144</v>
      </c>
      <c r="P1758" s="7">
        <f xml:space="preserve"> RTD("cqg.rtd",,"StudyData", $K$2, "BAR", "", "Time", $K$4,$Q1758,$K$6,$K$10, "","False","T")</f>
        <v>45812.020833333336</v>
      </c>
      <c r="Q1758" s="1">
        <f t="shared" si="55"/>
        <v>-1756</v>
      </c>
    </row>
    <row r="1759" spans="1:17" x14ac:dyDescent="0.25">
      <c r="A1759" s="6">
        <f t="shared" si="54"/>
        <v>-1757</v>
      </c>
      <c r="B1759" s="7">
        <f xml:space="preserve"> RTD("cqg.rtd",,"StudyData","TYA", "BAR", "", "Time",$K$4,$A1759,"ALL",, "","False","T")</f>
        <v>45812.017361111109</v>
      </c>
      <c r="C1759" s="9">
        <f>RTD("cqg.rtd",,"StudyData", $K$2, "BAR", "", "Open", $K$4, $A1759, $K$6,$K$10,,$K$8,K$12)</f>
        <v>5977.75</v>
      </c>
      <c r="D1759" s="9">
        <f>RTD("cqg.rtd",,"StudyData", $K$2, "BAR", "", "High", $K$4, $A1759, $K$6,$K$10,,$K$8,$K$12)</f>
        <v>5979.25</v>
      </c>
      <c r="E1759" s="9">
        <f>RTD("cqg.rtd",,"StudyData", $K$2, "BAR", "", "Low", $K$4, $A1759, $K$6,$K$10,,$K$8,$K$12)</f>
        <v>5977.75</v>
      </c>
      <c r="F1759" s="9">
        <f>RTD("cqg.rtd",,"StudyData", $K$2, "BAR", "", "Close", $K$4, $A1759, $K$6,$K$10,,$K$8,$K$12)</f>
        <v>5979.25</v>
      </c>
      <c r="G1759" s="8">
        <f>RTD("cqg.rtd",,"StudyData",$K$2, "Vol", "Highlight=Total Trades,VolType=Exchange,CoCType=Auto", "Vol",$K$4,A1759,"ALL",,,"TRUE","T")</f>
        <v>432</v>
      </c>
      <c r="H1759" s="9">
        <f xml:space="preserve"> RTD("cqg.rtd",,"StudyData", "RSI("&amp;$K$2&amp;",InputChoice:=Close,Period:=14)", "Bar", "", "Close", $K$4,A1759, "all", "", "","FALSE","T")</f>
        <v>58.028407145011144</v>
      </c>
      <c r="P1759" s="7">
        <f xml:space="preserve"> RTD("cqg.rtd",,"StudyData", $K$2, "BAR", "", "Time", $K$4,$Q1759,$K$6,$K$10, "","False","T")</f>
        <v>45812.017361111109</v>
      </c>
      <c r="Q1759" s="1">
        <f t="shared" si="55"/>
        <v>-1757</v>
      </c>
    </row>
    <row r="1760" spans="1:17" x14ac:dyDescent="0.25">
      <c r="A1760" s="6">
        <f t="shared" si="54"/>
        <v>-1758</v>
      </c>
      <c r="B1760" s="7">
        <f xml:space="preserve"> RTD("cqg.rtd",,"StudyData","TYA", "BAR", "", "Time",$K$4,$A1760,"ALL",, "","False","T")</f>
        <v>45812.013888888891</v>
      </c>
      <c r="C1760" s="9">
        <f>RTD("cqg.rtd",,"StudyData", $K$2, "BAR", "", "Open", $K$4, $A1760, $K$6,$K$10,,$K$8,K$12)</f>
        <v>5977</v>
      </c>
      <c r="D1760" s="9">
        <f>RTD("cqg.rtd",,"StudyData", $K$2, "BAR", "", "High", $K$4, $A1760, $K$6,$K$10,,$K$8,$K$12)</f>
        <v>5978.25</v>
      </c>
      <c r="E1760" s="9">
        <f>RTD("cqg.rtd",,"StudyData", $K$2, "BAR", "", "Low", $K$4, $A1760, $K$6,$K$10,,$K$8,$K$12)</f>
        <v>5976.75</v>
      </c>
      <c r="F1760" s="9">
        <f>RTD("cqg.rtd",,"StudyData", $K$2, "BAR", "", "Close", $K$4, $A1760, $K$6,$K$10,,$K$8,$K$12)</f>
        <v>5977.5</v>
      </c>
      <c r="G1760" s="8">
        <f>RTD("cqg.rtd",,"StudyData",$K$2, "Vol", "Highlight=Total Trades,VolType=Exchange,CoCType=Auto", "Vol",$K$4,A1760,"ALL",,,"TRUE","T")</f>
        <v>292</v>
      </c>
      <c r="H1760" s="9">
        <f xml:space="preserve"> RTD("cqg.rtd",,"StudyData", "RSI("&amp;$K$2&amp;",InputChoice:=Close,Period:=14)", "Bar", "", "Close", $K$4,A1760, "all", "", "","FALSE","T")</f>
        <v>50.83248250554859</v>
      </c>
      <c r="P1760" s="7">
        <f xml:space="preserve"> RTD("cqg.rtd",,"StudyData", $K$2, "BAR", "", "Time", $K$4,$Q1760,$K$6,$K$10, "","False","T")</f>
        <v>45812.013888888891</v>
      </c>
      <c r="Q1760" s="1">
        <f t="shared" si="55"/>
        <v>-1758</v>
      </c>
    </row>
    <row r="1761" spans="1:17" x14ac:dyDescent="0.25">
      <c r="A1761" s="6">
        <f t="shared" si="54"/>
        <v>-1759</v>
      </c>
      <c r="B1761" s="7">
        <f xml:space="preserve"> RTD("cqg.rtd",,"StudyData","TYA", "BAR", "", "Time",$K$4,$A1761,"ALL",, "","False","T")</f>
        <v>45812.010416666664</v>
      </c>
      <c r="C1761" s="9">
        <f>RTD("cqg.rtd",,"StudyData", $K$2, "BAR", "", "Open", $K$4, $A1761, $K$6,$K$10,,$K$8,K$12)</f>
        <v>5978</v>
      </c>
      <c r="D1761" s="9">
        <f>RTD("cqg.rtd",,"StudyData", $K$2, "BAR", "", "High", $K$4, $A1761, $K$6,$K$10,,$K$8,$K$12)</f>
        <v>5978</v>
      </c>
      <c r="E1761" s="9">
        <f>RTD("cqg.rtd",,"StudyData", $K$2, "BAR", "", "Low", $K$4, $A1761, $K$6,$K$10,,$K$8,$K$12)</f>
        <v>5976.25</v>
      </c>
      <c r="F1761" s="9">
        <f>RTD("cqg.rtd",,"StudyData", $K$2, "BAR", "", "Close", $K$4, $A1761, $K$6,$K$10,,$K$8,$K$12)</f>
        <v>5977</v>
      </c>
      <c r="G1761" s="8">
        <f>RTD("cqg.rtd",,"StudyData",$K$2, "Vol", "Highlight=Total Trades,VolType=Exchange,CoCType=Auto", "Vol",$K$4,A1761,"ALL",,,"TRUE","T")</f>
        <v>251</v>
      </c>
      <c r="H1761" s="9">
        <f xml:space="preserve"> RTD("cqg.rtd",,"StudyData", "RSI("&amp;$K$2&amp;",InputChoice:=Close,Period:=14)", "Bar", "", "Close", $K$4,A1761, "all", "", "","FALSE","T")</f>
        <v>48.489470908616958</v>
      </c>
      <c r="P1761" s="7">
        <f xml:space="preserve"> RTD("cqg.rtd",,"StudyData", $K$2, "BAR", "", "Time", $K$4,$Q1761,$K$6,$K$10, "","False","T")</f>
        <v>45812.010416666664</v>
      </c>
      <c r="Q1761" s="1">
        <f t="shared" si="55"/>
        <v>-1759</v>
      </c>
    </row>
    <row r="1762" spans="1:17" x14ac:dyDescent="0.25">
      <c r="A1762" s="6">
        <f t="shared" si="54"/>
        <v>-1760</v>
      </c>
      <c r="B1762" s="7">
        <f xml:space="preserve"> RTD("cqg.rtd",,"StudyData","TYA", "BAR", "", "Time",$K$4,$A1762,"ALL",, "","False","T")</f>
        <v>45812.006944444445</v>
      </c>
      <c r="C1762" s="9">
        <f>RTD("cqg.rtd",,"StudyData", $K$2, "BAR", "", "Open", $K$4, $A1762, $K$6,$K$10,,$K$8,K$12)</f>
        <v>5976.75</v>
      </c>
      <c r="D1762" s="9">
        <f>RTD("cqg.rtd",,"StudyData", $K$2, "BAR", "", "High", $K$4, $A1762, $K$6,$K$10,,$K$8,$K$12)</f>
        <v>5978.25</v>
      </c>
      <c r="E1762" s="9">
        <f>RTD("cqg.rtd",,"StudyData", $K$2, "BAR", "", "Low", $K$4, $A1762, $K$6,$K$10,,$K$8,$K$12)</f>
        <v>5976.75</v>
      </c>
      <c r="F1762" s="9">
        <f>RTD("cqg.rtd",,"StudyData", $K$2, "BAR", "", "Close", $K$4, $A1762, $K$6,$K$10,,$K$8,$K$12)</f>
        <v>5978</v>
      </c>
      <c r="G1762" s="8">
        <f>RTD("cqg.rtd",,"StudyData",$K$2, "Vol", "Highlight=Total Trades,VolType=Exchange,CoCType=Auto", "Vol",$K$4,A1762,"ALL",,,"TRUE","T")</f>
        <v>236</v>
      </c>
      <c r="H1762" s="9">
        <f xml:space="preserve"> RTD("cqg.rtd",,"StudyData", "RSI("&amp;$K$2&amp;",InputChoice:=Close,Period:=14)", "Bar", "", "Close", $K$4,A1762, "all", "", "","FALSE","T")</f>
        <v>53.197423349024248</v>
      </c>
      <c r="P1762" s="7">
        <f xml:space="preserve"> RTD("cqg.rtd",,"StudyData", $K$2, "BAR", "", "Time", $K$4,$Q1762,$K$6,$K$10, "","False","T")</f>
        <v>45812.006944444445</v>
      </c>
      <c r="Q1762" s="1">
        <f t="shared" si="55"/>
        <v>-1760</v>
      </c>
    </row>
    <row r="1763" spans="1:17" x14ac:dyDescent="0.25">
      <c r="A1763" s="6">
        <f t="shared" si="54"/>
        <v>-1761</v>
      </c>
      <c r="B1763" s="7">
        <f xml:space="preserve"> RTD("cqg.rtd",,"StudyData","TYA", "BAR", "", "Time",$K$4,$A1763,"ALL",, "","False","T")</f>
        <v>45812.003472222219</v>
      </c>
      <c r="C1763" s="9">
        <f>RTD("cqg.rtd",,"StudyData", $K$2, "BAR", "", "Open", $K$4, $A1763, $K$6,$K$10,,$K$8,K$12)</f>
        <v>5975.75</v>
      </c>
      <c r="D1763" s="9">
        <f>RTD("cqg.rtd",,"StudyData", $K$2, "BAR", "", "High", $K$4, $A1763, $K$6,$K$10,,$K$8,$K$12)</f>
        <v>5977.25</v>
      </c>
      <c r="E1763" s="9">
        <f>RTD("cqg.rtd",,"StudyData", $K$2, "BAR", "", "Low", $K$4, $A1763, $K$6,$K$10,,$K$8,$K$12)</f>
        <v>5975.5</v>
      </c>
      <c r="F1763" s="9">
        <f>RTD("cqg.rtd",,"StudyData", $K$2, "BAR", "", "Close", $K$4, $A1763, $K$6,$K$10,,$K$8,$K$12)</f>
        <v>5976.75</v>
      </c>
      <c r="G1763" s="8">
        <f>RTD("cqg.rtd",,"StudyData",$K$2, "Vol", "Highlight=Total Trades,VolType=Exchange,CoCType=Auto", "Vol",$K$4,A1763,"ALL",,,"TRUE","T")</f>
        <v>198</v>
      </c>
      <c r="H1763" s="9">
        <f xml:space="preserve"> RTD("cqg.rtd",,"StudyData", "RSI("&amp;$K$2&amp;",InputChoice:=Close,Period:=14)", "Bar", "", "Close", $K$4,A1763, "all", "", "","FALSE","T")</f>
        <v>47.253031099750785</v>
      </c>
      <c r="P1763" s="7">
        <f xml:space="preserve"> RTD("cqg.rtd",,"StudyData", $K$2, "BAR", "", "Time", $K$4,$Q1763,$K$6,$K$10, "","False","T")</f>
        <v>45812.003472222219</v>
      </c>
      <c r="Q1763" s="1">
        <f t="shared" si="55"/>
        <v>-1761</v>
      </c>
    </row>
    <row r="1764" spans="1:17" x14ac:dyDescent="0.25">
      <c r="A1764" s="6">
        <f t="shared" si="54"/>
        <v>-1762</v>
      </c>
      <c r="B1764" s="7">
        <f xml:space="preserve"> RTD("cqg.rtd",,"StudyData","TYA", "BAR", "", "Time",$K$4,$A1764,"ALL",, "","False","T")</f>
        <v>45812</v>
      </c>
      <c r="C1764" s="9">
        <f>RTD("cqg.rtd",,"StudyData", $K$2, "BAR", "", "Open", $K$4, $A1764, $K$6,$K$10,,$K$8,K$12)</f>
        <v>5976</v>
      </c>
      <c r="D1764" s="9">
        <f>RTD("cqg.rtd",,"StudyData", $K$2, "BAR", "", "High", $K$4, $A1764, $K$6,$K$10,,$K$8,$K$12)</f>
        <v>5976</v>
      </c>
      <c r="E1764" s="9">
        <f>RTD("cqg.rtd",,"StudyData", $K$2, "BAR", "", "Low", $K$4, $A1764, $K$6,$K$10,,$K$8,$K$12)</f>
        <v>5975.25</v>
      </c>
      <c r="F1764" s="9">
        <f>RTD("cqg.rtd",,"StudyData", $K$2, "BAR", "", "Close", $K$4, $A1764, $K$6,$K$10,,$K$8,$K$12)</f>
        <v>5975.75</v>
      </c>
      <c r="G1764" s="8">
        <f>RTD("cqg.rtd",,"StudyData",$K$2, "Vol", "Highlight=Total Trades,VolType=Exchange,CoCType=Auto", "Vol",$K$4,A1764,"ALL",,,"TRUE","T")</f>
        <v>221</v>
      </c>
      <c r="H1764" s="9">
        <f xml:space="preserve"> RTD("cqg.rtd",,"StudyData", "RSI("&amp;$K$2&amp;",InputChoice:=Close,Period:=14)", "Bar", "", "Close", $K$4,A1764, "all", "", "","FALSE","T")</f>
        <v>41.757872514490067</v>
      </c>
      <c r="P1764" s="7">
        <f xml:space="preserve"> RTD("cqg.rtd",,"StudyData", $K$2, "BAR", "", "Time", $K$4,$Q1764,$K$6,$K$10, "","False","T")</f>
        <v>45812</v>
      </c>
      <c r="Q1764" s="1">
        <f t="shared" si="55"/>
        <v>-1762</v>
      </c>
    </row>
    <row r="1765" spans="1:17" x14ac:dyDescent="0.25">
      <c r="A1765" s="6">
        <f t="shared" si="54"/>
        <v>-1763</v>
      </c>
      <c r="B1765" s="7">
        <f xml:space="preserve"> RTD("cqg.rtd",,"StudyData","TYA", "BAR", "", "Time",$K$4,$A1765,"ALL",, "","False","T")</f>
        <v>45811.996527777781</v>
      </c>
      <c r="C1765" s="9">
        <f>RTD("cqg.rtd",,"StudyData", $K$2, "BAR", "", "Open", $K$4, $A1765, $K$6,$K$10,,$K$8,K$12)</f>
        <v>5976.75</v>
      </c>
      <c r="D1765" s="9">
        <f>RTD("cqg.rtd",,"StudyData", $K$2, "BAR", "", "High", $K$4, $A1765, $K$6,$K$10,,$K$8,$K$12)</f>
        <v>5977</v>
      </c>
      <c r="E1765" s="9">
        <f>RTD("cqg.rtd",,"StudyData", $K$2, "BAR", "", "Low", $K$4, $A1765, $K$6,$K$10,,$K$8,$K$12)</f>
        <v>5976</v>
      </c>
      <c r="F1765" s="9">
        <f>RTD("cqg.rtd",,"StudyData", $K$2, "BAR", "", "Close", $K$4, $A1765, $K$6,$K$10,,$K$8,$K$12)</f>
        <v>5976</v>
      </c>
      <c r="G1765" s="8">
        <f>RTD("cqg.rtd",,"StudyData",$K$2, "Vol", "Highlight=Total Trades,VolType=Exchange,CoCType=Auto", "Vol",$K$4,A1765,"ALL",,,"TRUE","T")</f>
        <v>126</v>
      </c>
      <c r="H1765" s="9">
        <f xml:space="preserve"> RTD("cqg.rtd",,"StudyData", "RSI("&amp;$K$2&amp;",InputChoice:=Close,Period:=14)", "Bar", "", "Close", $K$4,A1765, "all", "", "","FALSE","T")</f>
        <v>42.792797144050979</v>
      </c>
      <c r="P1765" s="7">
        <f xml:space="preserve"> RTD("cqg.rtd",,"StudyData", $K$2, "BAR", "", "Time", $K$4,$Q1765,$K$6,$K$10, "","False","T")</f>
        <v>45811.996527777781</v>
      </c>
      <c r="Q1765" s="1">
        <f t="shared" si="55"/>
        <v>-1763</v>
      </c>
    </row>
    <row r="1766" spans="1:17" x14ac:dyDescent="0.25">
      <c r="A1766" s="6">
        <f t="shared" si="54"/>
        <v>-1764</v>
      </c>
      <c r="B1766" s="7">
        <f xml:space="preserve"> RTD("cqg.rtd",,"StudyData","TYA", "BAR", "", "Time",$K$4,$A1766,"ALL",, "","False","T")</f>
        <v>45811.993055555555</v>
      </c>
      <c r="C1766" s="9">
        <f>RTD("cqg.rtd",,"StudyData", $K$2, "BAR", "", "Open", $K$4, $A1766, $K$6,$K$10,,$K$8,K$12)</f>
        <v>5976.75</v>
      </c>
      <c r="D1766" s="9">
        <f>RTD("cqg.rtd",,"StudyData", $K$2, "BAR", "", "High", $K$4, $A1766, $K$6,$K$10,,$K$8,$K$12)</f>
        <v>5977.75</v>
      </c>
      <c r="E1766" s="9">
        <f>RTD("cqg.rtd",,"StudyData", $K$2, "BAR", "", "Low", $K$4, $A1766, $K$6,$K$10,,$K$8,$K$12)</f>
        <v>5976.75</v>
      </c>
      <c r="F1766" s="9">
        <f>RTD("cqg.rtd",,"StudyData", $K$2, "BAR", "", "Close", $K$4, $A1766, $K$6,$K$10,,$K$8,$K$12)</f>
        <v>5976.75</v>
      </c>
      <c r="G1766" s="8">
        <f>RTD("cqg.rtd",,"StudyData",$K$2, "Vol", "Highlight=Total Trades,VolType=Exchange,CoCType=Auto", "Vol",$K$4,A1766,"ALL",,,"TRUE","T")</f>
        <v>141</v>
      </c>
      <c r="H1766" s="9">
        <f xml:space="preserve"> RTD("cqg.rtd",,"StudyData", "RSI("&amp;$K$2&amp;",InputChoice:=Close,Period:=14)", "Bar", "", "Close", $K$4,A1766, "all", "", "","FALSE","T")</f>
        <v>45.966359525104714</v>
      </c>
      <c r="P1766" s="7">
        <f xml:space="preserve"> RTD("cqg.rtd",,"StudyData", $K$2, "BAR", "", "Time", $K$4,$Q1766,$K$6,$K$10, "","False","T")</f>
        <v>45811.993055555555</v>
      </c>
      <c r="Q1766" s="1">
        <f t="shared" si="55"/>
        <v>-1764</v>
      </c>
    </row>
    <row r="1767" spans="1:17" x14ac:dyDescent="0.25">
      <c r="A1767" s="6">
        <f t="shared" si="54"/>
        <v>-1765</v>
      </c>
      <c r="B1767" s="7">
        <f xml:space="preserve"> RTD("cqg.rtd",,"StudyData","TYA", "BAR", "", "Time",$K$4,$A1767,"ALL",, "","False","T")</f>
        <v>45811.989583333336</v>
      </c>
      <c r="C1767" s="9">
        <f>RTD("cqg.rtd",,"StudyData", $K$2, "BAR", "", "Open", $K$4, $A1767, $K$6,$K$10,,$K$8,K$12)</f>
        <v>5977.25</v>
      </c>
      <c r="D1767" s="9">
        <f>RTD("cqg.rtd",,"StudyData", $K$2, "BAR", "", "High", $K$4, $A1767, $K$6,$K$10,,$K$8,$K$12)</f>
        <v>5977.75</v>
      </c>
      <c r="E1767" s="9">
        <f>RTD("cqg.rtd",,"StudyData", $K$2, "BAR", "", "Low", $K$4, $A1767, $K$6,$K$10,,$K$8,$K$12)</f>
        <v>5976.5</v>
      </c>
      <c r="F1767" s="9">
        <f>RTD("cqg.rtd",,"StudyData", $K$2, "BAR", "", "Close", $K$4, $A1767, $K$6,$K$10,,$K$8,$K$12)</f>
        <v>5977</v>
      </c>
      <c r="G1767" s="8">
        <f>RTD("cqg.rtd",,"StudyData",$K$2, "Vol", "Highlight=Total Trades,VolType=Exchange,CoCType=Auto", "Vol",$K$4,A1767,"ALL",,,"TRUE","T")</f>
        <v>121</v>
      </c>
      <c r="H1767" s="9">
        <f xml:space="preserve"> RTD("cqg.rtd",,"StudyData", "RSI("&amp;$K$2&amp;",InputChoice:=Close,Period:=14)", "Bar", "", "Close", $K$4,A1767, "all", "", "","FALSE","T")</f>
        <v>47.046290027504604</v>
      </c>
      <c r="P1767" s="7">
        <f xml:space="preserve"> RTD("cqg.rtd",,"StudyData", $K$2, "BAR", "", "Time", $K$4,$Q1767,$K$6,$K$10, "","False","T")</f>
        <v>45811.989583333336</v>
      </c>
      <c r="Q1767" s="1">
        <f t="shared" si="55"/>
        <v>-1765</v>
      </c>
    </row>
    <row r="1768" spans="1:17" x14ac:dyDescent="0.25">
      <c r="A1768" s="6">
        <f t="shared" si="54"/>
        <v>-1766</v>
      </c>
      <c r="B1768" s="7">
        <f xml:space="preserve"> RTD("cqg.rtd",,"StudyData","TYA", "BAR", "", "Time",$K$4,$A1768,"ALL",, "","False","T")</f>
        <v>45811.986111111109</v>
      </c>
      <c r="C1768" s="9">
        <f>RTD("cqg.rtd",,"StudyData", $K$2, "BAR", "", "Open", $K$4, $A1768, $K$6,$K$10,,$K$8,K$12)</f>
        <v>5976.75</v>
      </c>
      <c r="D1768" s="9">
        <f>RTD("cqg.rtd",,"StudyData", $K$2, "BAR", "", "High", $K$4, $A1768, $K$6,$K$10,,$K$8,$K$12)</f>
        <v>5977.5</v>
      </c>
      <c r="E1768" s="9">
        <f>RTD("cqg.rtd",,"StudyData", $K$2, "BAR", "", "Low", $K$4, $A1768, $K$6,$K$10,,$K$8,$K$12)</f>
        <v>5976.5</v>
      </c>
      <c r="F1768" s="9">
        <f>RTD("cqg.rtd",,"StudyData", $K$2, "BAR", "", "Close", $K$4, $A1768, $K$6,$K$10,,$K$8,$K$12)</f>
        <v>5977.25</v>
      </c>
      <c r="G1768" s="8">
        <f>RTD("cqg.rtd",,"StudyData",$K$2, "Vol", "Highlight=Total Trades,VolType=Exchange,CoCType=Auto", "Vol",$K$4,A1768,"ALL",,,"TRUE","T")</f>
        <v>237</v>
      </c>
      <c r="H1768" s="9">
        <f xml:space="preserve"> RTD("cqg.rtd",,"StudyData", "RSI("&amp;$K$2&amp;",InputChoice:=Close,Period:=14)", "Bar", "", "Close", $K$4,A1768, "all", "", "","FALSE","T")</f>
        <v>48.095532229003837</v>
      </c>
      <c r="P1768" s="7">
        <f xml:space="preserve"> RTD("cqg.rtd",,"StudyData", $K$2, "BAR", "", "Time", $K$4,$Q1768,$K$6,$K$10, "","False","T")</f>
        <v>45811.986111111109</v>
      </c>
      <c r="Q1768" s="1">
        <f t="shared" si="55"/>
        <v>-1766</v>
      </c>
    </row>
    <row r="1769" spans="1:17" x14ac:dyDescent="0.25">
      <c r="A1769" s="6">
        <f t="shared" si="54"/>
        <v>-1767</v>
      </c>
      <c r="B1769" s="7">
        <f xml:space="preserve"> RTD("cqg.rtd",,"StudyData","TYA", "BAR", "", "Time",$K$4,$A1769,"ALL",, "","False","T")</f>
        <v>45811.982638888891</v>
      </c>
      <c r="C1769" s="9">
        <f>RTD("cqg.rtd",,"StudyData", $K$2, "BAR", "", "Open", $K$4, $A1769, $K$6,$K$10,,$K$8,K$12)</f>
        <v>5978.5</v>
      </c>
      <c r="D1769" s="9">
        <f>RTD("cqg.rtd",,"StudyData", $K$2, "BAR", "", "High", $K$4, $A1769, $K$6,$K$10,,$K$8,$K$12)</f>
        <v>5978.75</v>
      </c>
      <c r="E1769" s="9">
        <f>RTD("cqg.rtd",,"StudyData", $K$2, "BAR", "", "Low", $K$4, $A1769, $K$6,$K$10,,$K$8,$K$12)</f>
        <v>5976.25</v>
      </c>
      <c r="F1769" s="9">
        <f>RTD("cqg.rtd",,"StudyData", $K$2, "BAR", "", "Close", $K$4, $A1769, $K$6,$K$10,,$K$8,$K$12)</f>
        <v>5976.5</v>
      </c>
      <c r="G1769" s="8">
        <f>RTD("cqg.rtd",,"StudyData",$K$2, "Vol", "Highlight=Total Trades,VolType=Exchange,CoCType=Auto", "Vol",$K$4,A1769,"ALL",,,"TRUE","T")</f>
        <v>269</v>
      </c>
      <c r="H1769" s="9">
        <f xml:space="preserve"> RTD("cqg.rtd",,"StudyData", "RSI("&amp;$K$2&amp;",InputChoice:=Close,Period:=14)", "Bar", "", "Close", $K$4,A1769, "all", "", "","FALSE","T")</f>
        <v>44.657198061502733</v>
      </c>
      <c r="P1769" s="7">
        <f xml:space="preserve"> RTD("cqg.rtd",,"StudyData", $K$2, "BAR", "", "Time", $K$4,$Q1769,$K$6,$K$10, "","False","T")</f>
        <v>45811.982638888891</v>
      </c>
      <c r="Q1769" s="1">
        <f t="shared" si="55"/>
        <v>-1767</v>
      </c>
    </row>
    <row r="1770" spans="1:17" x14ac:dyDescent="0.25">
      <c r="A1770" s="6">
        <f t="shared" si="54"/>
        <v>-1768</v>
      </c>
      <c r="B1770" s="7">
        <f xml:space="preserve"> RTD("cqg.rtd",,"StudyData","TYA", "BAR", "", "Time",$K$4,$A1770,"ALL",, "","False","T")</f>
        <v>45811.979166666664</v>
      </c>
      <c r="C1770" s="9">
        <f>RTD("cqg.rtd",,"StudyData", $K$2, "BAR", "", "Open", $K$4, $A1770, $K$6,$K$10,,$K$8,K$12)</f>
        <v>5978.75</v>
      </c>
      <c r="D1770" s="9">
        <f>RTD("cqg.rtd",,"StudyData", $K$2, "BAR", "", "High", $K$4, $A1770, $K$6,$K$10,,$K$8,$K$12)</f>
        <v>5979</v>
      </c>
      <c r="E1770" s="9">
        <f>RTD("cqg.rtd",,"StudyData", $K$2, "BAR", "", "Low", $K$4, $A1770, $K$6,$K$10,,$K$8,$K$12)</f>
        <v>5978.5</v>
      </c>
      <c r="F1770" s="9">
        <f>RTD("cqg.rtd",,"StudyData", $K$2, "BAR", "", "Close", $K$4, $A1770, $K$6,$K$10,,$K$8,$K$12)</f>
        <v>5978.5</v>
      </c>
      <c r="G1770" s="8">
        <f>RTD("cqg.rtd",,"StudyData",$K$2, "Vol", "Highlight=Total Trades,VolType=Exchange,CoCType=Auto", "Vol",$K$4,A1770,"ALL",,,"TRUE","T")</f>
        <v>151</v>
      </c>
      <c r="H1770" s="9">
        <f xml:space="preserve"> RTD("cqg.rtd",,"StudyData", "RSI("&amp;$K$2&amp;",InputChoice:=Close,Period:=14)", "Bar", "", "Close", $K$4,A1770, "all", "", "","FALSE","T")</f>
        <v>53.419717073277148</v>
      </c>
      <c r="P1770" s="7">
        <f xml:space="preserve"> RTD("cqg.rtd",,"StudyData", $K$2, "BAR", "", "Time", $K$4,$Q1770,$K$6,$K$10, "","False","T")</f>
        <v>45811.979166666664</v>
      </c>
      <c r="Q1770" s="1">
        <f t="shared" si="55"/>
        <v>-1768</v>
      </c>
    </row>
    <row r="1771" spans="1:17" x14ac:dyDescent="0.25">
      <c r="A1771" s="6">
        <f t="shared" si="54"/>
        <v>-1769</v>
      </c>
      <c r="B1771" s="7">
        <f xml:space="preserve"> RTD("cqg.rtd",,"StudyData","TYA", "BAR", "", "Time",$K$4,$A1771,"ALL",, "","False","T")</f>
        <v>45811.975694444445</v>
      </c>
      <c r="C1771" s="9">
        <f>RTD("cqg.rtd",,"StudyData", $K$2, "BAR", "", "Open", $K$4, $A1771, $K$6,$K$10,,$K$8,K$12)</f>
        <v>5979</v>
      </c>
      <c r="D1771" s="9">
        <f>RTD("cqg.rtd",,"StudyData", $K$2, "BAR", "", "High", $K$4, $A1771, $K$6,$K$10,,$K$8,$K$12)</f>
        <v>5979.5</v>
      </c>
      <c r="E1771" s="9">
        <f>RTD("cqg.rtd",,"StudyData", $K$2, "BAR", "", "Low", $K$4, $A1771, $K$6,$K$10,,$K$8,$K$12)</f>
        <v>5978.5</v>
      </c>
      <c r="F1771" s="9">
        <f>RTD("cqg.rtd",,"StudyData", $K$2, "BAR", "", "Close", $K$4, $A1771, $K$6,$K$10,,$K$8,$K$12)</f>
        <v>5979</v>
      </c>
      <c r="G1771" s="8">
        <f>RTD("cqg.rtd",,"StudyData",$K$2, "Vol", "Highlight=Total Trades,VolType=Exchange,CoCType=Auto", "Vol",$K$4,A1771,"ALL",,,"TRUE","T")</f>
        <v>158</v>
      </c>
      <c r="H1771" s="9">
        <f xml:space="preserve"> RTD("cqg.rtd",,"StudyData", "RSI("&amp;$K$2&amp;",InputChoice:=Close,Period:=14)", "Bar", "", "Close", $K$4,A1771, "all", "", "","FALSE","T")</f>
        <v>55.969137384315317</v>
      </c>
      <c r="P1771" s="7">
        <f xml:space="preserve"> RTD("cqg.rtd",,"StudyData", $K$2, "BAR", "", "Time", $K$4,$Q1771,$K$6,$K$10, "","False","T")</f>
        <v>45811.975694444445</v>
      </c>
      <c r="Q1771" s="1">
        <f t="shared" si="55"/>
        <v>-1769</v>
      </c>
    </row>
    <row r="1772" spans="1:17" x14ac:dyDescent="0.25">
      <c r="A1772" s="6">
        <f t="shared" si="54"/>
        <v>-1770</v>
      </c>
      <c r="B1772" s="7">
        <f xml:space="preserve"> RTD("cqg.rtd",,"StudyData","TYA", "BAR", "", "Time",$K$4,$A1772,"ALL",, "","False","T")</f>
        <v>45811.972222222219</v>
      </c>
      <c r="C1772" s="9">
        <f>RTD("cqg.rtd",,"StudyData", $K$2, "BAR", "", "Open", $K$4, $A1772, $K$6,$K$10,,$K$8,K$12)</f>
        <v>5978.75</v>
      </c>
      <c r="D1772" s="9">
        <f>RTD("cqg.rtd",,"StudyData", $K$2, "BAR", "", "High", $K$4, $A1772, $K$6,$K$10,,$K$8,$K$12)</f>
        <v>5979.5</v>
      </c>
      <c r="E1772" s="9">
        <f>RTD("cqg.rtd",,"StudyData", $K$2, "BAR", "", "Low", $K$4, $A1772, $K$6,$K$10,,$K$8,$K$12)</f>
        <v>5978.5</v>
      </c>
      <c r="F1772" s="9">
        <f>RTD("cqg.rtd",,"StudyData", $K$2, "BAR", "", "Close", $K$4, $A1772, $K$6,$K$10,,$K$8,$K$12)</f>
        <v>5979</v>
      </c>
      <c r="G1772" s="8">
        <f>RTD("cqg.rtd",,"StudyData",$K$2, "Vol", "Highlight=Total Trades,VolType=Exchange,CoCType=Auto", "Vol",$K$4,A1772,"ALL",,,"TRUE","T")</f>
        <v>228</v>
      </c>
      <c r="H1772" s="9">
        <f xml:space="preserve"> RTD("cqg.rtd",,"StudyData", "RSI("&amp;$K$2&amp;",InputChoice:=Close,Period:=14)", "Bar", "", "Close", $K$4,A1772, "all", "", "","FALSE","T")</f>
        <v>55.969137384315317</v>
      </c>
      <c r="P1772" s="7">
        <f xml:space="preserve"> RTD("cqg.rtd",,"StudyData", $K$2, "BAR", "", "Time", $K$4,$Q1772,$K$6,$K$10, "","False","T")</f>
        <v>45811.972222222219</v>
      </c>
      <c r="Q1772" s="1">
        <f t="shared" si="55"/>
        <v>-1770</v>
      </c>
    </row>
    <row r="1773" spans="1:17" x14ac:dyDescent="0.25">
      <c r="A1773" s="6">
        <f t="shared" si="54"/>
        <v>-1771</v>
      </c>
      <c r="B1773" s="7">
        <f xml:space="preserve"> RTD("cqg.rtd",,"StudyData","TYA", "BAR", "", "Time",$K$4,$A1773,"ALL",, "","False","T")</f>
        <v>45811.96875</v>
      </c>
      <c r="C1773" s="9">
        <f>RTD("cqg.rtd",,"StudyData", $K$2, "BAR", "", "Open", $K$4, $A1773, $K$6,$K$10,,$K$8,K$12)</f>
        <v>5979.5</v>
      </c>
      <c r="D1773" s="9">
        <f>RTD("cqg.rtd",,"StudyData", $K$2, "BAR", "", "High", $K$4, $A1773, $K$6,$K$10,,$K$8,$K$12)</f>
        <v>5980</v>
      </c>
      <c r="E1773" s="9">
        <f>RTD("cqg.rtd",,"StudyData", $K$2, "BAR", "", "Low", $K$4, $A1773, $K$6,$K$10,,$K$8,$K$12)</f>
        <v>5978.5</v>
      </c>
      <c r="F1773" s="9">
        <f>RTD("cqg.rtd",,"StudyData", $K$2, "BAR", "", "Close", $K$4, $A1773, $K$6,$K$10,,$K$8,$K$12)</f>
        <v>5978.75</v>
      </c>
      <c r="G1773" s="8">
        <f>RTD("cqg.rtd",,"StudyData",$K$2, "Vol", "Highlight=Total Trades,VolType=Exchange,CoCType=Auto", "Vol",$K$4,A1773,"ALL",,,"TRUE","T")</f>
        <v>311</v>
      </c>
      <c r="H1773" s="9">
        <f xml:space="preserve"> RTD("cqg.rtd",,"StudyData", "RSI("&amp;$K$2&amp;",InputChoice:=Close,Period:=14)", "Bar", "", "Close", $K$4,A1773, "all", "", "","FALSE","T")</f>
        <v>55.044169789850876</v>
      </c>
      <c r="P1773" s="7">
        <f xml:space="preserve"> RTD("cqg.rtd",,"StudyData", $K$2, "BAR", "", "Time", $K$4,$Q1773,$K$6,$K$10, "","False","T")</f>
        <v>45811.96875</v>
      </c>
      <c r="Q1773" s="1">
        <f t="shared" si="55"/>
        <v>-1771</v>
      </c>
    </row>
    <row r="1774" spans="1:17" x14ac:dyDescent="0.25">
      <c r="A1774" s="6">
        <f t="shared" si="54"/>
        <v>-1772</v>
      </c>
      <c r="B1774" s="7">
        <f xml:space="preserve"> RTD("cqg.rtd",,"StudyData","TYA", "BAR", "", "Time",$K$4,$A1774,"ALL",, "","False","T")</f>
        <v>45811.965277777781</v>
      </c>
      <c r="C1774" s="9">
        <f>RTD("cqg.rtd",,"StudyData", $K$2, "BAR", "", "Open", $K$4, $A1774, $K$6,$K$10,,$K$8,K$12)</f>
        <v>5976</v>
      </c>
      <c r="D1774" s="9">
        <f>RTD("cqg.rtd",,"StudyData", $K$2, "BAR", "", "High", $K$4, $A1774, $K$6,$K$10,,$K$8,$K$12)</f>
        <v>5979.75</v>
      </c>
      <c r="E1774" s="9">
        <f>RTD("cqg.rtd",,"StudyData", $K$2, "BAR", "", "Low", $K$4, $A1774, $K$6,$K$10,,$K$8,$K$12)</f>
        <v>5976</v>
      </c>
      <c r="F1774" s="9">
        <f>RTD("cqg.rtd",,"StudyData", $K$2, "BAR", "", "Close", $K$4, $A1774, $K$6,$K$10,,$K$8,$K$12)</f>
        <v>5979.5</v>
      </c>
      <c r="G1774" s="8">
        <f>RTD("cqg.rtd",,"StudyData",$K$2, "Vol", "Highlight=Total Trades,VolType=Exchange,CoCType=Auto", "Vol",$K$4,A1774,"ALL",,,"TRUE","T")</f>
        <v>470</v>
      </c>
      <c r="H1774" s="9">
        <f xml:space="preserve"> RTD("cqg.rtd",,"StudyData", "RSI("&amp;$K$2&amp;",InputChoice:=Close,Period:=14)", "Bar", "", "Close", $K$4,A1774, "all", "", "","FALSE","T")</f>
        <v>58.465588456777724</v>
      </c>
      <c r="P1774" s="7">
        <f xml:space="preserve"> RTD("cqg.rtd",,"StudyData", $K$2, "BAR", "", "Time", $K$4,$Q1774,$K$6,$K$10, "","False","T")</f>
        <v>45811.965277777781</v>
      </c>
      <c r="Q1774" s="1">
        <f t="shared" si="55"/>
        <v>-1772</v>
      </c>
    </row>
    <row r="1775" spans="1:17" x14ac:dyDescent="0.25">
      <c r="A1775" s="6">
        <f t="shared" si="54"/>
        <v>-1773</v>
      </c>
      <c r="B1775" s="7">
        <f xml:space="preserve"> RTD("cqg.rtd",,"StudyData","TYA", "BAR", "", "Time",$K$4,$A1775,"ALL",, "","False","T")</f>
        <v>45811.961805555555</v>
      </c>
      <c r="C1775" s="9">
        <f>RTD("cqg.rtd",,"StudyData", $K$2, "BAR", "", "Open", $K$4, $A1775, $K$6,$K$10,,$K$8,K$12)</f>
        <v>5975.75</v>
      </c>
      <c r="D1775" s="9">
        <f>RTD("cqg.rtd",,"StudyData", $K$2, "BAR", "", "High", $K$4, $A1775, $K$6,$K$10,,$K$8,$K$12)</f>
        <v>5976.5</v>
      </c>
      <c r="E1775" s="9">
        <f>RTD("cqg.rtd",,"StudyData", $K$2, "BAR", "", "Low", $K$4, $A1775, $K$6,$K$10,,$K$8,$K$12)</f>
        <v>5975</v>
      </c>
      <c r="F1775" s="9">
        <f>RTD("cqg.rtd",,"StudyData", $K$2, "BAR", "", "Close", $K$4, $A1775, $K$6,$K$10,,$K$8,$K$12)</f>
        <v>5975.75</v>
      </c>
      <c r="G1775" s="8">
        <f>RTD("cqg.rtd",,"StudyData",$K$2, "Vol", "Highlight=Total Trades,VolType=Exchange,CoCType=Auto", "Vol",$K$4,A1775,"ALL",,,"TRUE","T")</f>
        <v>249</v>
      </c>
      <c r="H1775" s="9">
        <f xml:space="preserve"> RTD("cqg.rtd",,"StudyData", "RSI("&amp;$K$2&amp;",InputChoice:=Close,Period:=14)", "Bar", "", "Close", $K$4,A1775, "all", "", "","FALSE","T")</f>
        <v>41.616830909659612</v>
      </c>
      <c r="P1775" s="7">
        <f xml:space="preserve"> RTD("cqg.rtd",,"StudyData", $K$2, "BAR", "", "Time", $K$4,$Q1775,$K$6,$K$10, "","False","T")</f>
        <v>45811.961805555555</v>
      </c>
      <c r="Q1775" s="1">
        <f t="shared" si="55"/>
        <v>-1773</v>
      </c>
    </row>
    <row r="1776" spans="1:17" x14ac:dyDescent="0.25">
      <c r="A1776" s="6">
        <f t="shared" si="54"/>
        <v>-1774</v>
      </c>
      <c r="B1776" s="7">
        <f xml:space="preserve"> RTD("cqg.rtd",,"StudyData","TYA", "BAR", "", "Time",$K$4,$A1776,"ALL",, "","False","T")</f>
        <v>45811.958333333336</v>
      </c>
      <c r="C1776" s="9">
        <f>RTD("cqg.rtd",,"StudyData", $K$2, "BAR", "", "Open", $K$4, $A1776, $K$6,$K$10,,$K$8,K$12)</f>
        <v>5977</v>
      </c>
      <c r="D1776" s="9">
        <f>RTD("cqg.rtd",,"StudyData", $K$2, "BAR", "", "High", $K$4, $A1776, $K$6,$K$10,,$K$8,$K$12)</f>
        <v>5977</v>
      </c>
      <c r="E1776" s="9">
        <f>RTD("cqg.rtd",,"StudyData", $K$2, "BAR", "", "Low", $K$4, $A1776, $K$6,$K$10,,$K$8,$K$12)</f>
        <v>5975.5</v>
      </c>
      <c r="F1776" s="9">
        <f>RTD("cqg.rtd",,"StudyData", $K$2, "BAR", "", "Close", $K$4, $A1776, $K$6,$K$10,,$K$8,$K$12)</f>
        <v>5975.75</v>
      </c>
      <c r="G1776" s="8">
        <f>RTD("cqg.rtd",,"StudyData",$K$2, "Vol", "Highlight=Total Trades,VolType=Exchange,CoCType=Auto", "Vol",$K$4,A1776,"ALL",,,"TRUE","T")</f>
        <v>392</v>
      </c>
      <c r="H1776" s="9">
        <f xml:space="preserve"> RTD("cqg.rtd",,"StudyData", "RSI("&amp;$K$2&amp;",InputChoice:=Close,Period:=14)", "Bar", "", "Close", $K$4,A1776, "all", "", "","FALSE","T")</f>
        <v>41.616830909659612</v>
      </c>
      <c r="P1776" s="7">
        <f xml:space="preserve"> RTD("cqg.rtd",,"StudyData", $K$2, "BAR", "", "Time", $K$4,$Q1776,$K$6,$K$10, "","False","T")</f>
        <v>45811.958333333336</v>
      </c>
      <c r="Q1776" s="1">
        <f t="shared" si="55"/>
        <v>-1774</v>
      </c>
    </row>
    <row r="1777" spans="1:17" x14ac:dyDescent="0.25">
      <c r="A1777" s="6">
        <f t="shared" si="54"/>
        <v>-1775</v>
      </c>
      <c r="B1777" s="7">
        <f xml:space="preserve"> RTD("cqg.rtd",,"StudyData","TYA", "BAR", "", "Time",$K$4,$A1777,"ALL",, "","False","T")</f>
        <v>45811.954861111109</v>
      </c>
      <c r="C1777" s="9">
        <f>RTD("cqg.rtd",,"StudyData", $K$2, "BAR", "", "Open", $K$4, $A1777, $K$6,$K$10,,$K$8,K$12)</f>
        <v>5976.25</v>
      </c>
      <c r="D1777" s="9">
        <f>RTD("cqg.rtd",,"StudyData", $K$2, "BAR", "", "High", $K$4, $A1777, $K$6,$K$10,,$K$8,$K$12)</f>
        <v>5977</v>
      </c>
      <c r="E1777" s="9">
        <f>RTD("cqg.rtd",,"StudyData", $K$2, "BAR", "", "Low", $K$4, $A1777, $K$6,$K$10,,$K$8,$K$12)</f>
        <v>5975.75</v>
      </c>
      <c r="F1777" s="9">
        <f>RTD("cqg.rtd",,"StudyData", $K$2, "BAR", "", "Close", $K$4, $A1777, $K$6,$K$10,,$K$8,$K$12)</f>
        <v>5977</v>
      </c>
      <c r="G1777" s="8">
        <f>RTD("cqg.rtd",,"StudyData",$K$2, "Vol", "Highlight=Total Trades,VolType=Exchange,CoCType=Auto", "Vol",$K$4,A1777,"ALL",,,"TRUE","T")</f>
        <v>220</v>
      </c>
      <c r="H1777" s="9">
        <f xml:space="preserve"> RTD("cqg.rtd",,"StudyData", "RSI("&amp;$K$2&amp;",InputChoice:=Close,Period:=14)", "Bar", "", "Close", $K$4,A1777, "all", "", "","FALSE","T")</f>
        <v>47.109417780897971</v>
      </c>
      <c r="P1777" s="7">
        <f xml:space="preserve"> RTD("cqg.rtd",,"StudyData", $K$2, "BAR", "", "Time", $K$4,$Q1777,$K$6,$K$10, "","False","T")</f>
        <v>45811.954861111109</v>
      </c>
      <c r="Q1777" s="1">
        <f t="shared" si="55"/>
        <v>-1775</v>
      </c>
    </row>
    <row r="1778" spans="1:17" x14ac:dyDescent="0.25">
      <c r="A1778" s="6">
        <f t="shared" si="54"/>
        <v>-1776</v>
      </c>
      <c r="B1778" s="7">
        <f xml:space="preserve"> RTD("cqg.rtd",,"StudyData","TYA", "BAR", "", "Time",$K$4,$A1778,"ALL",, "","False","T")</f>
        <v>45811.951388888891</v>
      </c>
      <c r="C1778" s="9">
        <f>RTD("cqg.rtd",,"StudyData", $K$2, "BAR", "", "Open", $K$4, $A1778, $K$6,$K$10,,$K$8,K$12)</f>
        <v>5977</v>
      </c>
      <c r="D1778" s="9">
        <f>RTD("cqg.rtd",,"StudyData", $K$2, "BAR", "", "High", $K$4, $A1778, $K$6,$K$10,,$K$8,$K$12)</f>
        <v>5977</v>
      </c>
      <c r="E1778" s="9">
        <f>RTD("cqg.rtd",,"StudyData", $K$2, "BAR", "", "Low", $K$4, $A1778, $K$6,$K$10,,$K$8,$K$12)</f>
        <v>5976.25</v>
      </c>
      <c r="F1778" s="9">
        <f>RTD("cqg.rtd",,"StudyData", $K$2, "BAR", "", "Close", $K$4, $A1778, $K$6,$K$10,,$K$8,$K$12)</f>
        <v>5976.25</v>
      </c>
      <c r="G1778" s="8">
        <f>RTD("cqg.rtd",,"StudyData",$K$2, "Vol", "Highlight=Total Trades,VolType=Exchange,CoCType=Auto", "Vol",$K$4,A1778,"ALL",,,"TRUE","T")</f>
        <v>106</v>
      </c>
      <c r="H1778" s="9">
        <f xml:space="preserve"> RTD("cqg.rtd",,"StudyData", "RSI("&amp;$K$2&amp;",InputChoice:=Close,Period:=14)", "Bar", "", "Close", $K$4,A1778, "all", "", "","FALSE","T")</f>
        <v>42.911612685275472</v>
      </c>
      <c r="P1778" s="7">
        <f xml:space="preserve"> RTD("cqg.rtd",,"StudyData", $K$2, "BAR", "", "Time", $K$4,$Q1778,$K$6,$K$10, "","False","T")</f>
        <v>45811.951388888891</v>
      </c>
      <c r="Q1778" s="1">
        <f t="shared" si="55"/>
        <v>-1776</v>
      </c>
    </row>
    <row r="1779" spans="1:17" x14ac:dyDescent="0.25">
      <c r="A1779" s="6">
        <f t="shared" si="54"/>
        <v>-1777</v>
      </c>
      <c r="B1779" s="7">
        <f xml:space="preserve"> RTD("cqg.rtd",,"StudyData","TYA", "BAR", "", "Time",$K$4,$A1779,"ALL",, "","False","T")</f>
        <v>45811.947916666664</v>
      </c>
      <c r="C1779" s="9">
        <f>RTD("cqg.rtd",,"StudyData", $K$2, "BAR", "", "Open", $K$4, $A1779, $K$6,$K$10,,$K$8,K$12)</f>
        <v>5976.5</v>
      </c>
      <c r="D1779" s="9">
        <f>RTD("cqg.rtd",,"StudyData", $K$2, "BAR", "", "High", $K$4, $A1779, $K$6,$K$10,,$K$8,$K$12)</f>
        <v>5977.25</v>
      </c>
      <c r="E1779" s="9">
        <f>RTD("cqg.rtd",,"StudyData", $K$2, "BAR", "", "Low", $K$4, $A1779, $K$6,$K$10,,$K$8,$K$12)</f>
        <v>5976</v>
      </c>
      <c r="F1779" s="9">
        <f>RTD("cqg.rtd",,"StudyData", $K$2, "BAR", "", "Close", $K$4, $A1779, $K$6,$K$10,,$K$8,$K$12)</f>
        <v>5976.75</v>
      </c>
      <c r="G1779" s="8">
        <f>RTD("cqg.rtd",,"StudyData",$K$2, "Vol", "Highlight=Total Trades,VolType=Exchange,CoCType=Auto", "Vol",$K$4,A1779,"ALL",,,"TRUE","T")</f>
        <v>212</v>
      </c>
      <c r="H1779" s="9">
        <f xml:space="preserve"> RTD("cqg.rtd",,"StudyData", "RSI("&amp;$K$2&amp;",InputChoice:=Close,Period:=14)", "Bar", "", "Close", $K$4,A1779, "all", "", "","FALSE","T")</f>
        <v>45.128904057697262</v>
      </c>
      <c r="P1779" s="7">
        <f xml:space="preserve"> RTD("cqg.rtd",,"StudyData", $K$2, "BAR", "", "Time", $K$4,$Q1779,$K$6,$K$10, "","False","T")</f>
        <v>45811.947916666664</v>
      </c>
      <c r="Q1779" s="1">
        <f t="shared" si="55"/>
        <v>-1777</v>
      </c>
    </row>
    <row r="1780" spans="1:17" x14ac:dyDescent="0.25">
      <c r="A1780" s="6">
        <f t="shared" si="54"/>
        <v>-1778</v>
      </c>
      <c r="B1780" s="7">
        <f xml:space="preserve"> RTD("cqg.rtd",,"StudyData","TYA", "BAR", "", "Time",$K$4,$A1780,"ALL",, "","False","T")</f>
        <v>45811.944444444445</v>
      </c>
      <c r="C1780" s="9">
        <f>RTD("cqg.rtd",,"StudyData", $K$2, "BAR", "", "Open", $K$4, $A1780, $K$6,$K$10,,$K$8,K$12)</f>
        <v>5976.5</v>
      </c>
      <c r="D1780" s="9">
        <f>RTD("cqg.rtd",,"StudyData", $K$2, "BAR", "", "High", $K$4, $A1780, $K$6,$K$10,,$K$8,$K$12)</f>
        <v>5976.75</v>
      </c>
      <c r="E1780" s="9">
        <f>RTD("cqg.rtd",,"StudyData", $K$2, "BAR", "", "Low", $K$4, $A1780, $K$6,$K$10,,$K$8,$K$12)</f>
        <v>5976</v>
      </c>
      <c r="F1780" s="9">
        <f>RTD("cqg.rtd",,"StudyData", $K$2, "BAR", "", "Close", $K$4, $A1780, $K$6,$K$10,,$K$8,$K$12)</f>
        <v>5976.25</v>
      </c>
      <c r="G1780" s="8">
        <f>RTD("cqg.rtd",,"StudyData",$K$2, "Vol", "Highlight=Total Trades,VolType=Exchange,CoCType=Auto", "Vol",$K$4,A1780,"ALL",,,"TRUE","T")</f>
        <v>194</v>
      </c>
      <c r="H1780" s="9">
        <f xml:space="preserve"> RTD("cqg.rtd",,"StudyData", "RSI("&amp;$K$2&amp;",InputChoice:=Close,Period:=14)", "Bar", "", "Close", $K$4,A1780, "all", "", "","FALSE","T")</f>
        <v>42.363484937811258</v>
      </c>
      <c r="P1780" s="7">
        <f xml:space="preserve"> RTD("cqg.rtd",,"StudyData", $K$2, "BAR", "", "Time", $K$4,$Q1780,$K$6,$K$10, "","False","T")</f>
        <v>45811.944444444445</v>
      </c>
      <c r="Q1780" s="1">
        <f t="shared" si="55"/>
        <v>-1778</v>
      </c>
    </row>
    <row r="1781" spans="1:17" x14ac:dyDescent="0.25">
      <c r="A1781" s="6">
        <f t="shared" si="54"/>
        <v>-1779</v>
      </c>
      <c r="B1781" s="7">
        <f xml:space="preserve"> RTD("cqg.rtd",,"StudyData","TYA", "BAR", "", "Time",$K$4,$A1781,"ALL",, "","False","T")</f>
        <v>45811.940972222219</v>
      </c>
      <c r="C1781" s="9">
        <f>RTD("cqg.rtd",,"StudyData", $K$2, "BAR", "", "Open", $K$4, $A1781, $K$6,$K$10,,$K$8,K$12)</f>
        <v>5975</v>
      </c>
      <c r="D1781" s="9">
        <f>RTD("cqg.rtd",,"StudyData", $K$2, "BAR", "", "High", $K$4, $A1781, $K$6,$K$10,,$K$8,$K$12)</f>
        <v>5976.75</v>
      </c>
      <c r="E1781" s="9">
        <f>RTD("cqg.rtd",,"StudyData", $K$2, "BAR", "", "Low", $K$4, $A1781, $K$6,$K$10,,$K$8,$K$12)</f>
        <v>5974.75</v>
      </c>
      <c r="F1781" s="9">
        <f>RTD("cqg.rtd",,"StudyData", $K$2, "BAR", "", "Close", $K$4, $A1781, $K$6,$K$10,,$K$8,$K$12)</f>
        <v>5976.25</v>
      </c>
      <c r="G1781" s="8">
        <f>RTD("cqg.rtd",,"StudyData",$K$2, "Vol", "Highlight=Total Trades,VolType=Exchange,CoCType=Auto", "Vol",$K$4,A1781,"ALL",,,"TRUE","T")</f>
        <v>329</v>
      </c>
      <c r="H1781" s="9">
        <f xml:space="preserve"> RTD("cqg.rtd",,"StudyData", "RSI("&amp;$K$2&amp;",InputChoice:=Close,Period:=14)", "Bar", "", "Close", $K$4,A1781, "all", "", "","FALSE","T")</f>
        <v>42.363484937811258</v>
      </c>
      <c r="P1781" s="7">
        <f xml:space="preserve"> RTD("cqg.rtd",,"StudyData", $K$2, "BAR", "", "Time", $K$4,$Q1781,$K$6,$K$10, "","False","T")</f>
        <v>45811.940972222219</v>
      </c>
      <c r="Q1781" s="1">
        <f t="shared" si="55"/>
        <v>-1779</v>
      </c>
    </row>
    <row r="1782" spans="1:17" x14ac:dyDescent="0.25">
      <c r="A1782" s="6">
        <f t="shared" si="54"/>
        <v>-1780</v>
      </c>
      <c r="B1782" s="7">
        <f xml:space="preserve"> RTD("cqg.rtd",,"StudyData","TYA", "BAR", "", "Time",$K$4,$A1782,"ALL",, "","False","T")</f>
        <v>45811.9375</v>
      </c>
      <c r="C1782" s="9">
        <f>RTD("cqg.rtd",,"StudyData", $K$2, "BAR", "", "Open", $K$4, $A1782, $K$6,$K$10,,$K$8,K$12)</f>
        <v>5976.25</v>
      </c>
      <c r="D1782" s="9">
        <f>RTD("cqg.rtd",,"StudyData", $K$2, "BAR", "", "High", $K$4, $A1782, $K$6,$K$10,,$K$8,$K$12)</f>
        <v>5976.5</v>
      </c>
      <c r="E1782" s="9">
        <f>RTD("cqg.rtd",,"StudyData", $K$2, "BAR", "", "Low", $K$4, $A1782, $K$6,$K$10,,$K$8,$K$12)</f>
        <v>5974.75</v>
      </c>
      <c r="F1782" s="9">
        <f>RTD("cqg.rtd",,"StudyData", $K$2, "BAR", "", "Close", $K$4, $A1782, $K$6,$K$10,,$K$8,$K$12)</f>
        <v>5975</v>
      </c>
      <c r="G1782" s="8">
        <f>RTD("cqg.rtd",,"StudyData",$K$2, "Vol", "Highlight=Total Trades,VolType=Exchange,CoCType=Auto", "Vol",$K$4,A1782,"ALL",,,"TRUE","T")</f>
        <v>478</v>
      </c>
      <c r="H1782" s="9">
        <f xml:space="preserve"> RTD("cqg.rtd",,"StudyData", "RSI("&amp;$K$2&amp;",InputChoice:=Close,Period:=14)", "Bar", "", "Close", $K$4,A1782, "all", "", "","FALSE","T")</f>
        <v>35.338711478451728</v>
      </c>
      <c r="P1782" s="7">
        <f xml:space="preserve"> RTD("cqg.rtd",,"StudyData", $K$2, "BAR", "", "Time", $K$4,$Q1782,$K$6,$K$10, "","False","T")</f>
        <v>45811.9375</v>
      </c>
      <c r="Q1782" s="1">
        <f t="shared" si="55"/>
        <v>-1780</v>
      </c>
    </row>
    <row r="1783" spans="1:17" x14ac:dyDescent="0.25">
      <c r="A1783" s="6">
        <f t="shared" si="54"/>
        <v>-1781</v>
      </c>
      <c r="B1783" s="7">
        <f xml:space="preserve"> RTD("cqg.rtd",,"StudyData","TYA", "BAR", "", "Time",$K$4,$A1783,"ALL",, "","False","T")</f>
        <v>45811.934027777781</v>
      </c>
      <c r="C1783" s="9">
        <f>RTD("cqg.rtd",,"StudyData", $K$2, "BAR", "", "Open", $K$4, $A1783, $K$6,$K$10,,$K$8,K$12)</f>
        <v>5975.75</v>
      </c>
      <c r="D1783" s="9">
        <f>RTD("cqg.rtd",,"StudyData", $K$2, "BAR", "", "High", $K$4, $A1783, $K$6,$K$10,,$K$8,$K$12)</f>
        <v>5976.25</v>
      </c>
      <c r="E1783" s="9">
        <f>RTD("cqg.rtd",,"StudyData", $K$2, "BAR", "", "Low", $K$4, $A1783, $K$6,$K$10,,$K$8,$K$12)</f>
        <v>5975.5</v>
      </c>
      <c r="F1783" s="9">
        <f>RTD("cqg.rtd",,"StudyData", $K$2, "BAR", "", "Close", $K$4, $A1783, $K$6,$K$10,,$K$8,$K$12)</f>
        <v>5976</v>
      </c>
      <c r="G1783" s="8">
        <f>RTD("cqg.rtd",,"StudyData",$K$2, "Vol", "Highlight=Total Trades,VolType=Exchange,CoCType=Auto", "Vol",$K$4,A1783,"ALL",,,"TRUE","T")</f>
        <v>313</v>
      </c>
      <c r="H1783" s="9">
        <f xml:space="preserve"> RTD("cqg.rtd",,"StudyData", "RSI("&amp;$K$2&amp;",InputChoice:=Close,Period:=14)", "Bar", "", "Close", $K$4,A1783, "all", "", "","FALSE","T")</f>
        <v>38.856801623792677</v>
      </c>
      <c r="P1783" s="7">
        <f xml:space="preserve"> RTD("cqg.rtd",,"StudyData", $K$2, "BAR", "", "Time", $K$4,$Q1783,$K$6,$K$10, "","False","T")</f>
        <v>45811.934027777781</v>
      </c>
      <c r="Q1783" s="1">
        <f t="shared" si="55"/>
        <v>-1781</v>
      </c>
    </row>
    <row r="1784" spans="1:17" x14ac:dyDescent="0.25">
      <c r="A1784" s="6">
        <f t="shared" si="54"/>
        <v>-1782</v>
      </c>
      <c r="B1784" s="7">
        <f xml:space="preserve"> RTD("cqg.rtd",,"StudyData","TYA", "BAR", "", "Time",$K$4,$A1784,"ALL",, "","False","T")</f>
        <v>45811.930555555555</v>
      </c>
      <c r="C1784" s="9">
        <f>RTD("cqg.rtd",,"StudyData", $K$2, "BAR", "", "Open", $K$4, $A1784, $K$6,$K$10,,$K$8,K$12)</f>
        <v>5977.5</v>
      </c>
      <c r="D1784" s="9">
        <f>RTD("cqg.rtd",,"StudyData", $K$2, "BAR", "", "High", $K$4, $A1784, $K$6,$K$10,,$K$8,$K$12)</f>
        <v>5977.5</v>
      </c>
      <c r="E1784" s="9">
        <f>RTD("cqg.rtd",,"StudyData", $K$2, "BAR", "", "Low", $K$4, $A1784, $K$6,$K$10,,$K$8,$K$12)</f>
        <v>5975.5</v>
      </c>
      <c r="F1784" s="9">
        <f>RTD("cqg.rtd",,"StudyData", $K$2, "BAR", "", "Close", $K$4, $A1784, $K$6,$K$10,,$K$8,$K$12)</f>
        <v>5975.75</v>
      </c>
      <c r="G1784" s="8">
        <f>RTD("cqg.rtd",,"StudyData",$K$2, "Vol", "Highlight=Total Trades,VolType=Exchange,CoCType=Auto", "Vol",$K$4,A1784,"ALL",,,"TRUE","T")</f>
        <v>456</v>
      </c>
      <c r="H1784" s="9">
        <f xml:space="preserve"> RTD("cqg.rtd",,"StudyData", "RSI("&amp;$K$2&amp;",InputChoice:=Close,Period:=14)", "Bar", "", "Close", $K$4,A1784, "all", "", "","FALSE","T")</f>
        <v>37.41031526460133</v>
      </c>
      <c r="P1784" s="7">
        <f xml:space="preserve"> RTD("cqg.rtd",,"StudyData", $K$2, "BAR", "", "Time", $K$4,$Q1784,$K$6,$K$10, "","False","T")</f>
        <v>45811.930555555555</v>
      </c>
      <c r="Q1784" s="1">
        <f t="shared" si="55"/>
        <v>-1782</v>
      </c>
    </row>
    <row r="1785" spans="1:17" x14ac:dyDescent="0.25">
      <c r="A1785" s="6">
        <f t="shared" si="54"/>
        <v>-1783</v>
      </c>
      <c r="B1785" s="7">
        <f xml:space="preserve"> RTD("cqg.rtd",,"StudyData","TYA", "BAR", "", "Time",$K$4,$A1785,"ALL",, "","False","T")</f>
        <v>45811.927083333336</v>
      </c>
      <c r="C1785" s="9">
        <f>RTD("cqg.rtd",,"StudyData", $K$2, "BAR", "", "Open", $K$4, $A1785, $K$6,$K$10,,$K$8,K$12)</f>
        <v>5977</v>
      </c>
      <c r="D1785" s="9">
        <f>RTD("cqg.rtd",,"StudyData", $K$2, "BAR", "", "High", $K$4, $A1785, $K$6,$K$10,,$K$8,$K$12)</f>
        <v>5977.5</v>
      </c>
      <c r="E1785" s="9">
        <f>RTD("cqg.rtd",,"StudyData", $K$2, "BAR", "", "Low", $K$4, $A1785, $K$6,$K$10,,$K$8,$K$12)</f>
        <v>5976.75</v>
      </c>
      <c r="F1785" s="9">
        <f>RTD("cqg.rtd",,"StudyData", $K$2, "BAR", "", "Close", $K$4, $A1785, $K$6,$K$10,,$K$8,$K$12)</f>
        <v>5977.25</v>
      </c>
      <c r="G1785" s="8">
        <f>RTD("cqg.rtd",,"StudyData",$K$2, "Vol", "Highlight=Total Trades,VolType=Exchange,CoCType=Auto", "Vol",$K$4,A1785,"ALL",,,"TRUE","T")</f>
        <v>174</v>
      </c>
      <c r="H1785" s="9">
        <f xml:space="preserve"> RTD("cqg.rtd",,"StudyData", "RSI("&amp;$K$2&amp;",InputChoice:=Close,Period:=14)", "Bar", "", "Close", $K$4,A1785, "all", "", "","FALSE","T")</f>
        <v>43.089774369381161</v>
      </c>
      <c r="P1785" s="7">
        <f xml:space="preserve"> RTD("cqg.rtd",,"StudyData", $K$2, "BAR", "", "Time", $K$4,$Q1785,$K$6,$K$10, "","False","T")</f>
        <v>45811.927083333336</v>
      </c>
      <c r="Q1785" s="1">
        <f t="shared" si="55"/>
        <v>-1783</v>
      </c>
    </row>
    <row r="1786" spans="1:17" x14ac:dyDescent="0.25">
      <c r="A1786" s="6">
        <f t="shared" si="54"/>
        <v>-1784</v>
      </c>
      <c r="B1786" s="7">
        <f xml:space="preserve"> RTD("cqg.rtd",,"StudyData","TYA", "BAR", "", "Time",$K$4,$A1786,"ALL",, "","False","T")</f>
        <v>45811.923611111109</v>
      </c>
      <c r="C1786" s="9">
        <f>RTD("cqg.rtd",,"StudyData", $K$2, "BAR", "", "Open", $K$4, $A1786, $K$6,$K$10,,$K$8,K$12)</f>
        <v>5976</v>
      </c>
      <c r="D1786" s="9">
        <f>RTD("cqg.rtd",,"StudyData", $K$2, "BAR", "", "High", $K$4, $A1786, $K$6,$K$10,,$K$8,$K$12)</f>
        <v>5977.5</v>
      </c>
      <c r="E1786" s="9">
        <f>RTD("cqg.rtd",,"StudyData", $K$2, "BAR", "", "Low", $K$4, $A1786, $K$6,$K$10,,$K$8,$K$12)</f>
        <v>5975.75</v>
      </c>
      <c r="F1786" s="9">
        <f>RTD("cqg.rtd",,"StudyData", $K$2, "BAR", "", "Close", $K$4, $A1786, $K$6,$K$10,,$K$8,$K$12)</f>
        <v>5977</v>
      </c>
      <c r="G1786" s="8">
        <f>RTD("cqg.rtd",,"StudyData",$K$2, "Vol", "Highlight=Total Trades,VolType=Exchange,CoCType=Auto", "Vol",$K$4,A1786,"ALL",,,"TRUE","T")</f>
        <v>266</v>
      </c>
      <c r="H1786" s="9">
        <f xml:space="preserve"> RTD("cqg.rtd",,"StudyData", "RSI("&amp;$K$2&amp;",InputChoice:=Close,Period:=14)", "Bar", "", "Close", $K$4,A1786, "all", "", "","FALSE","T")</f>
        <v>41.720483813997717</v>
      </c>
      <c r="P1786" s="7">
        <f xml:space="preserve"> RTD("cqg.rtd",,"StudyData", $K$2, "BAR", "", "Time", $K$4,$Q1786,$K$6,$K$10, "","False","T")</f>
        <v>45811.923611111109</v>
      </c>
      <c r="Q1786" s="1">
        <f t="shared" si="55"/>
        <v>-1784</v>
      </c>
    </row>
    <row r="1787" spans="1:17" x14ac:dyDescent="0.25">
      <c r="A1787" s="6">
        <f t="shared" si="54"/>
        <v>-1785</v>
      </c>
      <c r="B1787" s="7">
        <f xml:space="preserve"> RTD("cqg.rtd",,"StudyData","TYA", "BAR", "", "Time",$K$4,$A1787,"ALL",, "","False","T")</f>
        <v>45811.920138888891</v>
      </c>
      <c r="C1787" s="9">
        <f>RTD("cqg.rtd",,"StudyData", $K$2, "BAR", "", "Open", $K$4, $A1787, $K$6,$K$10,,$K$8,K$12)</f>
        <v>5975.75</v>
      </c>
      <c r="D1787" s="9">
        <f>RTD("cqg.rtd",,"StudyData", $K$2, "BAR", "", "High", $K$4, $A1787, $K$6,$K$10,,$K$8,$K$12)</f>
        <v>5977</v>
      </c>
      <c r="E1787" s="9">
        <f>RTD("cqg.rtd",,"StudyData", $K$2, "BAR", "", "Low", $K$4, $A1787, $K$6,$K$10,,$K$8,$K$12)</f>
        <v>5975.5</v>
      </c>
      <c r="F1787" s="9">
        <f>RTD("cqg.rtd",,"StudyData", $K$2, "BAR", "", "Close", $K$4, $A1787, $K$6,$K$10,,$K$8,$K$12)</f>
        <v>5976</v>
      </c>
      <c r="G1787" s="8">
        <f>RTD("cqg.rtd",,"StudyData",$K$2, "Vol", "Highlight=Total Trades,VolType=Exchange,CoCType=Auto", "Vol",$K$4,A1787,"ALL",,,"TRUE","T")</f>
        <v>232</v>
      </c>
      <c r="H1787" s="9">
        <f xml:space="preserve"> RTD("cqg.rtd",,"StudyData", "RSI("&amp;$K$2&amp;",InputChoice:=Close,Period:=14)", "Bar", "", "Close", $K$4,A1787, "all", "", "","FALSE","T")</f>
        <v>36.001043878524321</v>
      </c>
      <c r="P1787" s="7">
        <f xml:space="preserve"> RTD("cqg.rtd",,"StudyData", $K$2, "BAR", "", "Time", $K$4,$Q1787,$K$6,$K$10, "","False","T")</f>
        <v>45811.920138888891</v>
      </c>
      <c r="Q1787" s="1">
        <f t="shared" si="55"/>
        <v>-1785</v>
      </c>
    </row>
    <row r="1788" spans="1:17" x14ac:dyDescent="0.25">
      <c r="A1788" s="6">
        <f t="shared" si="54"/>
        <v>-1786</v>
      </c>
      <c r="B1788" s="7">
        <f xml:space="preserve"> RTD("cqg.rtd",,"StudyData","TYA", "BAR", "", "Time",$K$4,$A1788,"ALL",, "","False","T")</f>
        <v>45811.916666666664</v>
      </c>
      <c r="C1788" s="9">
        <f>RTD("cqg.rtd",,"StudyData", $K$2, "BAR", "", "Open", $K$4, $A1788, $K$6,$K$10,,$K$8,K$12)</f>
        <v>5975.75</v>
      </c>
      <c r="D1788" s="9">
        <f>RTD("cqg.rtd",,"StudyData", $K$2, "BAR", "", "High", $K$4, $A1788, $K$6,$K$10,,$K$8,$K$12)</f>
        <v>5976.75</v>
      </c>
      <c r="E1788" s="9">
        <f>RTD("cqg.rtd",,"StudyData", $K$2, "BAR", "", "Low", $K$4, $A1788, $K$6,$K$10,,$K$8,$K$12)</f>
        <v>5975.25</v>
      </c>
      <c r="F1788" s="9">
        <f>RTD("cqg.rtd",,"StudyData", $K$2, "BAR", "", "Close", $K$4, $A1788, $K$6,$K$10,,$K$8,$K$12)</f>
        <v>5975.75</v>
      </c>
      <c r="G1788" s="8">
        <f>RTD("cqg.rtd",,"StudyData",$K$2, "Vol", "Highlight=Total Trades,VolType=Exchange,CoCType=Auto", "Vol",$K$4,A1788,"ALL",,,"TRUE","T")</f>
        <v>373</v>
      </c>
      <c r="H1788" s="9">
        <f xml:space="preserve"> RTD("cqg.rtd",,"StudyData", "RSI("&amp;$K$2&amp;",InputChoice:=Close,Period:=14)", "Bar", "", "Close", $K$4,A1788, "all", "", "","FALSE","T")</f>
        <v>34.509024898898971</v>
      </c>
      <c r="P1788" s="7">
        <f xml:space="preserve"> RTD("cqg.rtd",,"StudyData", $K$2, "BAR", "", "Time", $K$4,$Q1788,$K$6,$K$10, "","False","T")</f>
        <v>45811.916666666664</v>
      </c>
      <c r="Q1788" s="1">
        <f t="shared" si="55"/>
        <v>-1786</v>
      </c>
    </row>
    <row r="1789" spans="1:17" x14ac:dyDescent="0.25">
      <c r="A1789" s="6">
        <f t="shared" si="54"/>
        <v>-1787</v>
      </c>
      <c r="B1789" s="7">
        <f xml:space="preserve"> RTD("cqg.rtd",,"StudyData","TYA", "BAR", "", "Time",$K$4,$A1789,"ALL",, "","False","T")</f>
        <v>45811.913194444445</v>
      </c>
      <c r="C1789" s="9">
        <f>RTD("cqg.rtd",,"StudyData", $K$2, "BAR", "", "Open", $K$4, $A1789, $K$6,$K$10,,$K$8,K$12)</f>
        <v>5976.25</v>
      </c>
      <c r="D1789" s="9">
        <f>RTD("cqg.rtd",,"StudyData", $K$2, "BAR", "", "High", $K$4, $A1789, $K$6,$K$10,,$K$8,$K$12)</f>
        <v>5976.5</v>
      </c>
      <c r="E1789" s="9">
        <f>RTD("cqg.rtd",,"StudyData", $K$2, "BAR", "", "Low", $K$4, $A1789, $K$6,$K$10,,$K$8,$K$12)</f>
        <v>5975.5</v>
      </c>
      <c r="F1789" s="9">
        <f>RTD("cqg.rtd",,"StudyData", $K$2, "BAR", "", "Close", $K$4, $A1789, $K$6,$K$10,,$K$8,$K$12)</f>
        <v>5975.75</v>
      </c>
      <c r="G1789" s="8">
        <f>RTD("cqg.rtd",,"StudyData",$K$2, "Vol", "Highlight=Total Trades,VolType=Exchange,CoCType=Auto", "Vol",$K$4,A1789,"ALL",,,"TRUE","T")</f>
        <v>241</v>
      </c>
      <c r="H1789" s="9">
        <f xml:space="preserve"> RTD("cqg.rtd",,"StudyData", "RSI("&amp;$K$2&amp;",InputChoice:=Close,Period:=14)", "Bar", "", "Close", $K$4,A1789, "all", "", "","FALSE","T")</f>
        <v>34.509024898898971</v>
      </c>
      <c r="P1789" s="7">
        <f xml:space="preserve"> RTD("cqg.rtd",,"StudyData", $K$2, "BAR", "", "Time", $K$4,$Q1789,$K$6,$K$10, "","False","T")</f>
        <v>45811.913194444445</v>
      </c>
      <c r="Q1789" s="1">
        <f t="shared" si="55"/>
        <v>-1787</v>
      </c>
    </row>
    <row r="1790" spans="1:17" x14ac:dyDescent="0.25">
      <c r="A1790" s="6">
        <f t="shared" si="54"/>
        <v>-1788</v>
      </c>
      <c r="B1790" s="7">
        <f xml:space="preserve"> RTD("cqg.rtd",,"StudyData","TYA", "BAR", "", "Time",$K$4,$A1790,"ALL",, "","False","T")</f>
        <v>45811.909722222219</v>
      </c>
      <c r="C1790" s="9">
        <f>RTD("cqg.rtd",,"StudyData", $K$2, "BAR", "", "Open", $K$4, $A1790, $K$6,$K$10,,$K$8,K$12)</f>
        <v>5977.75</v>
      </c>
      <c r="D1790" s="9">
        <f>RTD("cqg.rtd",,"StudyData", $K$2, "BAR", "", "High", $K$4, $A1790, $K$6,$K$10,,$K$8,$K$12)</f>
        <v>5977.75</v>
      </c>
      <c r="E1790" s="9">
        <f>RTD("cqg.rtd",,"StudyData", $K$2, "BAR", "", "Low", $K$4, $A1790, $K$6,$K$10,,$K$8,$K$12)</f>
        <v>5976</v>
      </c>
      <c r="F1790" s="9">
        <f>RTD("cqg.rtd",,"StudyData", $K$2, "BAR", "", "Close", $K$4, $A1790, $K$6,$K$10,,$K$8,$K$12)</f>
        <v>5976</v>
      </c>
      <c r="G1790" s="8">
        <f>RTD("cqg.rtd",,"StudyData",$K$2, "Vol", "Highlight=Total Trades,VolType=Exchange,CoCType=Auto", "Vol",$K$4,A1790,"ALL",,,"TRUE","T")</f>
        <v>298</v>
      </c>
      <c r="H1790" s="9">
        <f xml:space="preserve"> RTD("cqg.rtd",,"StudyData", "RSI("&amp;$K$2&amp;",InputChoice:=Close,Period:=14)", "Bar", "", "Close", $K$4,A1790, "all", "", "","FALSE","T")</f>
        <v>35.216944210893502</v>
      </c>
      <c r="P1790" s="7">
        <f xml:space="preserve"> RTD("cqg.rtd",,"StudyData", $K$2, "BAR", "", "Time", $K$4,$Q1790,$K$6,$K$10, "","False","T")</f>
        <v>45811.909722222219</v>
      </c>
      <c r="Q1790" s="1">
        <f t="shared" si="55"/>
        <v>-1788</v>
      </c>
    </row>
    <row r="1791" spans="1:17" x14ac:dyDescent="0.25">
      <c r="A1791" s="6">
        <f t="shared" si="54"/>
        <v>-1789</v>
      </c>
      <c r="B1791" s="7">
        <f xml:space="preserve"> RTD("cqg.rtd",,"StudyData","TYA", "BAR", "", "Time",$K$4,$A1791,"ALL",, "","False","T")</f>
        <v>45811.90625</v>
      </c>
      <c r="C1791" s="9">
        <f>RTD("cqg.rtd",,"StudyData", $K$2, "BAR", "", "Open", $K$4, $A1791, $K$6,$K$10,,$K$8,K$12)</f>
        <v>5978</v>
      </c>
      <c r="D1791" s="9">
        <f>RTD("cqg.rtd",,"StudyData", $K$2, "BAR", "", "High", $K$4, $A1791, $K$6,$K$10,,$K$8,$K$12)</f>
        <v>5979</v>
      </c>
      <c r="E1791" s="9">
        <f>RTD("cqg.rtd",,"StudyData", $K$2, "BAR", "", "Low", $K$4, $A1791, $K$6,$K$10,,$K$8,$K$12)</f>
        <v>5977</v>
      </c>
      <c r="F1791" s="9">
        <f>RTD("cqg.rtd",,"StudyData", $K$2, "BAR", "", "Close", $K$4, $A1791, $K$6,$K$10,,$K$8,$K$12)</f>
        <v>5977.75</v>
      </c>
      <c r="G1791" s="8">
        <f>RTD("cqg.rtd",,"StudyData",$K$2, "Vol", "Highlight=Total Trades,VolType=Exchange,CoCType=Auto", "Vol",$K$4,A1791,"ALL",,,"TRUE","T")</f>
        <v>371</v>
      </c>
      <c r="H1791" s="9">
        <f xml:space="preserve"> RTD("cqg.rtd",,"StudyData", "RSI("&amp;$K$2&amp;",InputChoice:=Close,Period:=14)", "Bar", "", "Close", $K$4,A1791, "all", "", "","FALSE","T")</f>
        <v>40.635305473003626</v>
      </c>
      <c r="P1791" s="7">
        <f xml:space="preserve"> RTD("cqg.rtd",,"StudyData", $K$2, "BAR", "", "Time", $K$4,$Q1791,$K$6,$K$10, "","False","T")</f>
        <v>45811.90625</v>
      </c>
      <c r="Q1791" s="1">
        <f t="shared" si="55"/>
        <v>-1789</v>
      </c>
    </row>
    <row r="1792" spans="1:17" x14ac:dyDescent="0.25">
      <c r="A1792" s="6">
        <f t="shared" si="54"/>
        <v>-1790</v>
      </c>
      <c r="B1792" s="7">
        <f xml:space="preserve"> RTD("cqg.rtd",,"StudyData","TYA", "BAR", "", "Time",$K$4,$A1792,"ALL",, "","False","T")</f>
        <v>45811.902777777781</v>
      </c>
      <c r="C1792" s="9">
        <f>RTD("cqg.rtd",,"StudyData", $K$2, "BAR", "", "Open", $K$4, $A1792, $K$6,$K$10,,$K$8,K$12)</f>
        <v>5977.75</v>
      </c>
      <c r="D1792" s="9">
        <f>RTD("cqg.rtd",,"StudyData", $K$2, "BAR", "", "High", $K$4, $A1792, $K$6,$K$10,,$K$8,$K$12)</f>
        <v>5978.25</v>
      </c>
      <c r="E1792" s="9">
        <f>RTD("cqg.rtd",,"StudyData", $K$2, "BAR", "", "Low", $K$4, $A1792, $K$6,$K$10,,$K$8,$K$12)</f>
        <v>5977.25</v>
      </c>
      <c r="F1792" s="9">
        <f>RTD("cqg.rtd",,"StudyData", $K$2, "BAR", "", "Close", $K$4, $A1792, $K$6,$K$10,,$K$8,$K$12)</f>
        <v>5978.25</v>
      </c>
      <c r="G1792" s="8">
        <f>RTD("cqg.rtd",,"StudyData",$K$2, "Vol", "Highlight=Total Trades,VolType=Exchange,CoCType=Auto", "Vol",$K$4,A1792,"ALL",,,"TRUE","T")</f>
        <v>247</v>
      </c>
      <c r="H1792" s="9">
        <f xml:space="preserve"> RTD("cqg.rtd",,"StudyData", "RSI("&amp;$K$2&amp;",InputChoice:=Close,Period:=14)", "Bar", "", "Close", $K$4,A1792, "all", "", "","FALSE","T")</f>
        <v>42.364590467950471</v>
      </c>
      <c r="P1792" s="7">
        <f xml:space="preserve"> RTD("cqg.rtd",,"StudyData", $K$2, "BAR", "", "Time", $K$4,$Q1792,$K$6,$K$10, "","False","T")</f>
        <v>45811.902777777781</v>
      </c>
      <c r="Q1792" s="1">
        <f t="shared" si="55"/>
        <v>-1790</v>
      </c>
    </row>
    <row r="1793" spans="1:17" x14ac:dyDescent="0.25">
      <c r="A1793" s="6">
        <f t="shared" si="54"/>
        <v>-1791</v>
      </c>
      <c r="B1793" s="7">
        <f xml:space="preserve"> RTD("cqg.rtd",,"StudyData","TYA", "BAR", "", "Time",$K$4,$A1793,"ALL",, "","False","T")</f>
        <v>45811.899305555555</v>
      </c>
      <c r="C1793" s="9">
        <f>RTD("cqg.rtd",,"StudyData", $K$2, "BAR", "", "Open", $K$4, $A1793, $K$6,$K$10,,$K$8,K$12)</f>
        <v>5978.75</v>
      </c>
      <c r="D1793" s="9">
        <f>RTD("cqg.rtd",,"StudyData", $K$2, "BAR", "", "High", $K$4, $A1793, $K$6,$K$10,,$K$8,$K$12)</f>
        <v>5979.25</v>
      </c>
      <c r="E1793" s="9">
        <f>RTD("cqg.rtd",,"StudyData", $K$2, "BAR", "", "Low", $K$4, $A1793, $K$6,$K$10,,$K$8,$K$12)</f>
        <v>5976.75</v>
      </c>
      <c r="F1793" s="9">
        <f>RTD("cqg.rtd",,"StudyData", $K$2, "BAR", "", "Close", $K$4, $A1793, $K$6,$K$10,,$K$8,$K$12)</f>
        <v>5977.75</v>
      </c>
      <c r="G1793" s="8">
        <f>RTD("cqg.rtd",,"StudyData",$K$2, "Vol", "Highlight=Total Trades,VolType=Exchange,CoCType=Auto", "Vol",$K$4,A1793,"ALL",,,"TRUE","T")</f>
        <v>612</v>
      </c>
      <c r="H1793" s="9">
        <f xml:space="preserve"> RTD("cqg.rtd",,"StudyData", "RSI("&amp;$K$2&amp;",InputChoice:=Close,Period:=14)", "Bar", "", "Close", $K$4,A1793, "all", "", "","FALSE","T")</f>
        <v>39.993337807706325</v>
      </c>
      <c r="P1793" s="7">
        <f xml:space="preserve"> RTD("cqg.rtd",,"StudyData", $K$2, "BAR", "", "Time", $K$4,$Q1793,$K$6,$K$10, "","False","T")</f>
        <v>45811.899305555555</v>
      </c>
      <c r="Q1793" s="1">
        <f t="shared" si="55"/>
        <v>-1791</v>
      </c>
    </row>
    <row r="1794" spans="1:17" x14ac:dyDescent="0.25">
      <c r="A1794" s="6">
        <f t="shared" si="54"/>
        <v>-1792</v>
      </c>
      <c r="B1794" s="7">
        <f xml:space="preserve"> RTD("cqg.rtd",,"StudyData","TYA", "BAR", "", "Time",$K$4,$A1794,"ALL",, "","False","T")</f>
        <v>45811.895833333336</v>
      </c>
      <c r="C1794" s="9">
        <f>RTD("cqg.rtd",,"StudyData", $K$2, "BAR", "", "Open", $K$4, $A1794, $K$6,$K$10,,$K$8,K$12)</f>
        <v>5977.5</v>
      </c>
      <c r="D1794" s="9">
        <f>RTD("cqg.rtd",,"StudyData", $K$2, "BAR", "", "High", $K$4, $A1794, $K$6,$K$10,,$K$8,$K$12)</f>
        <v>5978.75</v>
      </c>
      <c r="E1794" s="9">
        <f>RTD("cqg.rtd",,"StudyData", $K$2, "BAR", "", "Low", $K$4, $A1794, $K$6,$K$10,,$K$8,$K$12)</f>
        <v>5977</v>
      </c>
      <c r="F1794" s="9">
        <f>RTD("cqg.rtd",,"StudyData", $K$2, "BAR", "", "Close", $K$4, $A1794, $K$6,$K$10,,$K$8,$K$12)</f>
        <v>5978.5</v>
      </c>
      <c r="G1794" s="8">
        <f>RTD("cqg.rtd",,"StudyData",$K$2, "Vol", "Highlight=Total Trades,VolType=Exchange,CoCType=Auto", "Vol",$K$4,A1794,"ALL",,,"TRUE","T")</f>
        <v>355</v>
      </c>
      <c r="H1794" s="9">
        <f xml:space="preserve"> RTD("cqg.rtd",,"StudyData", "RSI("&amp;$K$2&amp;",InputChoice:=Close,Period:=14)", "Bar", "", "Close", $K$4,A1794, "all", "", "","FALSE","T")</f>
        <v>42.424487070592647</v>
      </c>
      <c r="P1794" s="7">
        <f xml:space="preserve"> RTD("cqg.rtd",,"StudyData", $K$2, "BAR", "", "Time", $K$4,$Q1794,$K$6,$K$10, "","False","T")</f>
        <v>45811.895833333336</v>
      </c>
      <c r="Q1794" s="1">
        <f t="shared" si="55"/>
        <v>-1792</v>
      </c>
    </row>
    <row r="1795" spans="1:17" x14ac:dyDescent="0.25">
      <c r="A1795" s="6">
        <f t="shared" si="54"/>
        <v>-1793</v>
      </c>
      <c r="B1795" s="7">
        <f xml:space="preserve"> RTD("cqg.rtd",,"StudyData","TYA", "BAR", "", "Time",$K$4,$A1795,"ALL",, "","False","T")</f>
        <v>45811.892361111109</v>
      </c>
      <c r="C1795" s="9">
        <f>RTD("cqg.rtd",,"StudyData", $K$2, "BAR", "", "Open", $K$4, $A1795, $K$6,$K$10,,$K$8,K$12)</f>
        <v>5977.25</v>
      </c>
      <c r="D1795" s="9">
        <f>RTD("cqg.rtd",,"StudyData", $K$2, "BAR", "", "High", $K$4, $A1795, $K$6,$K$10,,$K$8,$K$12)</f>
        <v>5977.75</v>
      </c>
      <c r="E1795" s="9">
        <f>RTD("cqg.rtd",,"StudyData", $K$2, "BAR", "", "Low", $K$4, $A1795, $K$6,$K$10,,$K$8,$K$12)</f>
        <v>5976.75</v>
      </c>
      <c r="F1795" s="9">
        <f>RTD("cqg.rtd",,"StudyData", $K$2, "BAR", "", "Close", $K$4, $A1795, $K$6,$K$10,,$K$8,$K$12)</f>
        <v>5977.25</v>
      </c>
      <c r="G1795" s="8">
        <f>RTD("cqg.rtd",,"StudyData",$K$2, "Vol", "Highlight=Total Trades,VolType=Exchange,CoCType=Auto", "Vol",$K$4,A1795,"ALL",,,"TRUE","T")</f>
        <v>323</v>
      </c>
      <c r="H1795" s="9">
        <f xml:space="preserve"> RTD("cqg.rtd",,"StudyData", "RSI("&amp;$K$2&amp;",InputChoice:=Close,Period:=14)", "Bar", "", "Close", $K$4,A1795, "all", "", "","FALSE","T")</f>
        <v>36.445397717368905</v>
      </c>
      <c r="P1795" s="7">
        <f xml:space="preserve"> RTD("cqg.rtd",,"StudyData", $K$2, "BAR", "", "Time", $K$4,$Q1795,$K$6,$K$10, "","False","T")</f>
        <v>45811.892361111109</v>
      </c>
      <c r="Q1795" s="1">
        <f t="shared" si="55"/>
        <v>-1793</v>
      </c>
    </row>
    <row r="1796" spans="1:17" x14ac:dyDescent="0.25">
      <c r="A1796" s="6">
        <f t="shared" ref="A1796:A1859" si="56">A1795-1</f>
        <v>-1794</v>
      </c>
      <c r="B1796" s="7">
        <f xml:space="preserve"> RTD("cqg.rtd",,"StudyData","TYA", "BAR", "", "Time",$K$4,$A1796,"ALL",, "","False","T")</f>
        <v>45811.888888888891</v>
      </c>
      <c r="C1796" s="9">
        <f>RTD("cqg.rtd",,"StudyData", $K$2, "BAR", "", "Open", $K$4, $A1796, $K$6,$K$10,,$K$8,K$12)</f>
        <v>5977</v>
      </c>
      <c r="D1796" s="9">
        <f>RTD("cqg.rtd",,"StudyData", $K$2, "BAR", "", "High", $K$4, $A1796, $K$6,$K$10,,$K$8,$K$12)</f>
        <v>5977.75</v>
      </c>
      <c r="E1796" s="9">
        <f>RTD("cqg.rtd",,"StudyData", $K$2, "BAR", "", "Low", $K$4, $A1796, $K$6,$K$10,,$K$8,$K$12)</f>
        <v>5976</v>
      </c>
      <c r="F1796" s="9">
        <f>RTD("cqg.rtd",,"StudyData", $K$2, "BAR", "", "Close", $K$4, $A1796, $K$6,$K$10,,$K$8,$K$12)</f>
        <v>5977.75</v>
      </c>
      <c r="G1796" s="8">
        <f>RTD("cqg.rtd",,"StudyData",$K$2, "Vol", "Highlight=Total Trades,VolType=Exchange,CoCType=Auto", "Vol",$K$4,A1796,"ALL",,,"TRUE","T")</f>
        <v>637</v>
      </c>
      <c r="H1796" s="9">
        <f xml:space="preserve"> RTD("cqg.rtd",,"StudyData", "RSI("&amp;$K$2&amp;",InputChoice:=Close,Period:=14)", "Bar", "", "Close", $K$4,A1796, "all", "", "","FALSE","T")</f>
        <v>37.907569770719682</v>
      </c>
      <c r="P1796" s="7">
        <f xml:space="preserve"> RTD("cqg.rtd",,"StudyData", $K$2, "BAR", "", "Time", $K$4,$Q1796,$K$6,$K$10, "","False","T")</f>
        <v>45811.888888888891</v>
      </c>
      <c r="Q1796" s="1">
        <f t="shared" ref="Q1796:Q1859" si="57">Q1795-1</f>
        <v>-1794</v>
      </c>
    </row>
    <row r="1797" spans="1:17" x14ac:dyDescent="0.25">
      <c r="A1797" s="6">
        <f t="shared" si="56"/>
        <v>-1795</v>
      </c>
      <c r="B1797" s="7">
        <f xml:space="preserve"> RTD("cqg.rtd",,"StudyData","TYA", "BAR", "", "Time",$K$4,$A1797,"ALL",, "","False","T")</f>
        <v>45811.885416666664</v>
      </c>
      <c r="C1797" s="9">
        <f>RTD("cqg.rtd",,"StudyData", $K$2, "BAR", "", "Open", $K$4, $A1797, $K$6,$K$10,,$K$8,K$12)</f>
        <v>5976.25</v>
      </c>
      <c r="D1797" s="9">
        <f>RTD("cqg.rtd",,"StudyData", $K$2, "BAR", "", "High", $K$4, $A1797, $K$6,$K$10,,$K$8,$K$12)</f>
        <v>5977</v>
      </c>
      <c r="E1797" s="9">
        <f>RTD("cqg.rtd",,"StudyData", $K$2, "BAR", "", "Low", $K$4, $A1797, $K$6,$K$10,,$K$8,$K$12)</f>
        <v>5975.25</v>
      </c>
      <c r="F1797" s="9">
        <f>RTD("cqg.rtd",,"StudyData", $K$2, "BAR", "", "Close", $K$4, $A1797, $K$6,$K$10,,$K$8,$K$12)</f>
        <v>5976.75</v>
      </c>
      <c r="G1797" s="8">
        <f>RTD("cqg.rtd",,"StudyData",$K$2, "Vol", "Highlight=Total Trades,VolType=Exchange,CoCType=Auto", "Vol",$K$4,A1797,"ALL",,,"TRUE","T")</f>
        <v>374</v>
      </c>
      <c r="H1797" s="9">
        <f xml:space="preserve"> RTD("cqg.rtd",,"StudyData", "RSI("&amp;$K$2&amp;",InputChoice:=Close,Period:=14)", "Bar", "", "Close", $K$4,A1797, "all", "", "","FALSE","T")</f>
        <v>32.908756194423248</v>
      </c>
      <c r="P1797" s="7">
        <f xml:space="preserve"> RTD("cqg.rtd",,"StudyData", $K$2, "BAR", "", "Time", $K$4,$Q1797,$K$6,$K$10, "","False","T")</f>
        <v>45811.885416666664</v>
      </c>
      <c r="Q1797" s="1">
        <f t="shared" si="57"/>
        <v>-1795</v>
      </c>
    </row>
    <row r="1798" spans="1:17" x14ac:dyDescent="0.25">
      <c r="A1798" s="6">
        <f t="shared" si="56"/>
        <v>-1796</v>
      </c>
      <c r="B1798" s="7">
        <f xml:space="preserve"> RTD("cqg.rtd",,"StudyData","TYA", "BAR", "", "Time",$K$4,$A1798,"ALL",, "","False","T")</f>
        <v>45811.881944444445</v>
      </c>
      <c r="C1798" s="9">
        <f>RTD("cqg.rtd",,"StudyData", $K$2, "BAR", "", "Open", $K$4, $A1798, $K$6,$K$10,,$K$8,K$12)</f>
        <v>5976.75</v>
      </c>
      <c r="D1798" s="9">
        <f>RTD("cqg.rtd",,"StudyData", $K$2, "BAR", "", "High", $K$4, $A1798, $K$6,$K$10,,$K$8,$K$12)</f>
        <v>5977.75</v>
      </c>
      <c r="E1798" s="9">
        <f>RTD("cqg.rtd",,"StudyData", $K$2, "BAR", "", "Low", $K$4, $A1798, $K$6,$K$10,,$K$8,$K$12)</f>
        <v>5975.25</v>
      </c>
      <c r="F1798" s="9">
        <f>RTD("cqg.rtd",,"StudyData", $K$2, "BAR", "", "Close", $K$4, $A1798, $K$6,$K$10,,$K$8,$K$12)</f>
        <v>5976.5</v>
      </c>
      <c r="G1798" s="8">
        <f>RTD("cqg.rtd",,"StudyData",$K$2, "Vol", "Highlight=Total Trades,VolType=Exchange,CoCType=Auto", "Vol",$K$4,A1798,"ALL",,,"TRUE","T")</f>
        <v>461</v>
      </c>
      <c r="H1798" s="9">
        <f xml:space="preserve"> RTD("cqg.rtd",,"StudyData", "RSI("&amp;$K$2&amp;",InputChoice:=Close,Period:=14)", "Bar", "", "Close", $K$4,A1798, "all", "", "","FALSE","T")</f>
        <v>31.631015468520616</v>
      </c>
      <c r="P1798" s="7">
        <f xml:space="preserve"> RTD("cqg.rtd",,"StudyData", $K$2, "BAR", "", "Time", $K$4,$Q1798,$K$6,$K$10, "","False","T")</f>
        <v>45811.881944444445</v>
      </c>
      <c r="Q1798" s="1">
        <f t="shared" si="57"/>
        <v>-1796</v>
      </c>
    </row>
    <row r="1799" spans="1:17" x14ac:dyDescent="0.25">
      <c r="A1799" s="6">
        <f t="shared" si="56"/>
        <v>-1797</v>
      </c>
      <c r="B1799" s="7">
        <f xml:space="preserve"> RTD("cqg.rtd",,"StudyData","TYA", "BAR", "", "Time",$K$4,$A1799,"ALL",, "","False","T")</f>
        <v>45811.878472222219</v>
      </c>
      <c r="C1799" s="9">
        <f>RTD("cqg.rtd",,"StudyData", $K$2, "BAR", "", "Open", $K$4, $A1799, $K$6,$K$10,,$K$8,K$12)</f>
        <v>5976.75</v>
      </c>
      <c r="D1799" s="9">
        <f>RTD("cqg.rtd",,"StudyData", $K$2, "BAR", "", "High", $K$4, $A1799, $K$6,$K$10,,$K$8,$K$12)</f>
        <v>5977.5</v>
      </c>
      <c r="E1799" s="9">
        <f>RTD("cqg.rtd",,"StudyData", $K$2, "BAR", "", "Low", $K$4, $A1799, $K$6,$K$10,,$K$8,$K$12)</f>
        <v>5975.75</v>
      </c>
      <c r="F1799" s="9">
        <f>RTD("cqg.rtd",,"StudyData", $K$2, "BAR", "", "Close", $K$4, $A1799, $K$6,$K$10,,$K$8,$K$12)</f>
        <v>5976.75</v>
      </c>
      <c r="G1799" s="8">
        <f>RTD("cqg.rtd",,"StudyData",$K$2, "Vol", "Highlight=Total Trades,VolType=Exchange,CoCType=Auto", "Vol",$K$4,A1799,"ALL",,,"TRUE","T")</f>
        <v>623</v>
      </c>
      <c r="H1799" s="9">
        <f xml:space="preserve"> RTD("cqg.rtd",,"StudyData", "RSI("&amp;$K$2&amp;",InputChoice:=Close,Period:=14)", "Bar", "", "Close", $K$4,A1799, "all", "", "","FALSE","T")</f>
        <v>32.200463817433487</v>
      </c>
      <c r="P1799" s="7">
        <f xml:space="preserve"> RTD("cqg.rtd",,"StudyData", $K$2, "BAR", "", "Time", $K$4,$Q1799,$K$6,$K$10, "","False","T")</f>
        <v>45811.878472222219</v>
      </c>
      <c r="Q1799" s="1">
        <f t="shared" si="57"/>
        <v>-1797</v>
      </c>
    </row>
    <row r="1800" spans="1:17" x14ac:dyDescent="0.25">
      <c r="A1800" s="6">
        <f t="shared" si="56"/>
        <v>-1798</v>
      </c>
      <c r="B1800" s="7">
        <f xml:space="preserve"> RTD("cqg.rtd",,"StudyData","TYA", "BAR", "", "Time",$K$4,$A1800,"ALL",, "","False","T")</f>
        <v>45811.875</v>
      </c>
      <c r="C1800" s="9">
        <f>RTD("cqg.rtd",,"StudyData", $K$2, "BAR", "", "Open", $K$4, $A1800, $K$6,$K$10,,$K$8,K$12)</f>
        <v>5979</v>
      </c>
      <c r="D1800" s="9">
        <f>RTD("cqg.rtd",,"StudyData", $K$2, "BAR", "", "High", $K$4, $A1800, $K$6,$K$10,,$K$8,$K$12)</f>
        <v>5979.25</v>
      </c>
      <c r="E1800" s="9">
        <f>RTD("cqg.rtd",,"StudyData", $K$2, "BAR", "", "Low", $K$4, $A1800, $K$6,$K$10,,$K$8,$K$12)</f>
        <v>5976.75</v>
      </c>
      <c r="F1800" s="9">
        <f>RTD("cqg.rtd",,"StudyData", $K$2, "BAR", "", "Close", $K$4, $A1800, $K$6,$K$10,,$K$8,$K$12)</f>
        <v>5976.75</v>
      </c>
      <c r="G1800" s="8">
        <f>RTD("cqg.rtd",,"StudyData",$K$2, "Vol", "Highlight=Total Trades,VolType=Exchange,CoCType=Auto", "Vol",$K$4,A1800,"ALL",,,"TRUE","T")</f>
        <v>609</v>
      </c>
      <c r="H1800" s="9">
        <f xml:space="preserve"> RTD("cqg.rtd",,"StudyData", "RSI("&amp;$K$2&amp;",InputChoice:=Close,Period:=14)", "Bar", "", "Close", $K$4,A1800, "all", "", "","FALSE","T")</f>
        <v>32.200463817433487</v>
      </c>
      <c r="P1800" s="7">
        <f xml:space="preserve"> RTD("cqg.rtd",,"StudyData", $K$2, "BAR", "", "Time", $K$4,$Q1800,$K$6,$K$10, "","False","T")</f>
        <v>45811.875</v>
      </c>
      <c r="Q1800" s="1">
        <f t="shared" si="57"/>
        <v>-1798</v>
      </c>
    </row>
    <row r="1801" spans="1:17" x14ac:dyDescent="0.25">
      <c r="A1801" s="6">
        <f t="shared" si="56"/>
        <v>-1799</v>
      </c>
      <c r="B1801" s="7">
        <f xml:space="preserve"> RTD("cqg.rtd",,"StudyData","TYA", "BAR", "", "Time",$K$4,$A1801,"ALL",, "","False","T")</f>
        <v>45811.871527777781</v>
      </c>
      <c r="C1801" s="9">
        <f>RTD("cqg.rtd",,"StudyData", $K$2, "BAR", "", "Open", $K$4, $A1801, $K$6,$K$10,,$K$8,K$12)</f>
        <v>5977.75</v>
      </c>
      <c r="D1801" s="9">
        <f>RTD("cqg.rtd",,"StudyData", $K$2, "BAR", "", "High", $K$4, $A1801, $K$6,$K$10,,$K$8,$K$12)</f>
        <v>5979.25</v>
      </c>
      <c r="E1801" s="9">
        <f>RTD("cqg.rtd",,"StudyData", $K$2, "BAR", "", "Low", $K$4, $A1801, $K$6,$K$10,,$K$8,$K$12)</f>
        <v>5977.25</v>
      </c>
      <c r="F1801" s="9">
        <f>RTD("cqg.rtd",,"StudyData", $K$2, "BAR", "", "Close", $K$4, $A1801, $K$6,$K$10,,$K$8,$K$12)</f>
        <v>5978.75</v>
      </c>
      <c r="G1801" s="8">
        <f>RTD("cqg.rtd",,"StudyData",$K$2, "Vol", "Highlight=Total Trades,VolType=Exchange,CoCType=Auto", "Vol",$K$4,A1801,"ALL",,,"TRUE","T")</f>
        <v>493</v>
      </c>
      <c r="H1801" s="9">
        <f xml:space="preserve"> RTD("cqg.rtd",,"StudyData", "RSI("&amp;$K$2&amp;",InputChoice:=Close,Period:=14)", "Bar", "", "Close", $K$4,A1801, "all", "", "","FALSE","T")</f>
        <v>36.766197066859306</v>
      </c>
      <c r="P1801" s="7">
        <f xml:space="preserve"> RTD("cqg.rtd",,"StudyData", $K$2, "BAR", "", "Time", $K$4,$Q1801,$K$6,$K$10, "","False","T")</f>
        <v>45811.871527777781</v>
      </c>
      <c r="Q1801" s="1">
        <f t="shared" si="57"/>
        <v>-1799</v>
      </c>
    </row>
    <row r="1802" spans="1:17" x14ac:dyDescent="0.25">
      <c r="A1802" s="6">
        <f t="shared" si="56"/>
        <v>-1800</v>
      </c>
      <c r="B1802" s="7">
        <f xml:space="preserve"> RTD("cqg.rtd",,"StudyData","TYA", "BAR", "", "Time",$K$4,$A1802,"ALL",, "","False","T")</f>
        <v>45811.868055555555</v>
      </c>
      <c r="C1802" s="9">
        <f>RTD("cqg.rtd",,"StudyData", $K$2, "BAR", "", "Open", $K$4, $A1802, $K$6,$K$10,,$K$8,K$12)</f>
        <v>5979.75</v>
      </c>
      <c r="D1802" s="9">
        <f>RTD("cqg.rtd",,"StudyData", $K$2, "BAR", "", "High", $K$4, $A1802, $K$6,$K$10,,$K$8,$K$12)</f>
        <v>5980.5</v>
      </c>
      <c r="E1802" s="9">
        <f>RTD("cqg.rtd",,"StudyData", $K$2, "BAR", "", "Low", $K$4, $A1802, $K$6,$K$10,,$K$8,$K$12)</f>
        <v>5976.5</v>
      </c>
      <c r="F1802" s="9">
        <f>RTD("cqg.rtd",,"StudyData", $K$2, "BAR", "", "Close", $K$4, $A1802, $K$6,$K$10,,$K$8,$K$12)</f>
        <v>5977.75</v>
      </c>
      <c r="G1802" s="8">
        <f>RTD("cqg.rtd",,"StudyData",$K$2, "Vol", "Highlight=Total Trades,VolType=Exchange,CoCType=Auto", "Vol",$K$4,A1802,"ALL",,,"TRUE","T")</f>
        <v>1170</v>
      </c>
      <c r="H1802" s="9">
        <f xml:space="preserve"> RTD("cqg.rtd",,"StudyData", "RSI("&amp;$K$2&amp;",InputChoice:=Close,Period:=14)", "Bar", "", "Close", $K$4,A1802, "all", "", "","FALSE","T")</f>
        <v>32.310067509106759</v>
      </c>
      <c r="P1802" s="7">
        <f xml:space="preserve"> RTD("cqg.rtd",,"StudyData", $K$2, "BAR", "", "Time", $K$4,$Q1802,$K$6,$K$10, "","False","T")</f>
        <v>45811.868055555555</v>
      </c>
      <c r="Q1802" s="1">
        <f t="shared" si="57"/>
        <v>-1800</v>
      </c>
    </row>
    <row r="1803" spans="1:17" x14ac:dyDescent="0.25">
      <c r="A1803" s="6">
        <f t="shared" si="56"/>
        <v>-1801</v>
      </c>
      <c r="B1803" s="7">
        <f xml:space="preserve"> RTD("cqg.rtd",,"StudyData","TYA", "BAR", "", "Time",$K$4,$A1803,"ALL",, "","False","T")</f>
        <v>45811.864583333336</v>
      </c>
      <c r="C1803" s="9">
        <f>RTD("cqg.rtd",,"StudyData", $K$2, "BAR", "", "Open", $K$4, $A1803, $K$6,$K$10,,$K$8,K$12)</f>
        <v>5981</v>
      </c>
      <c r="D1803" s="9">
        <f>RTD("cqg.rtd",,"StudyData", $K$2, "BAR", "", "High", $K$4, $A1803, $K$6,$K$10,,$K$8,$K$12)</f>
        <v>5982.5</v>
      </c>
      <c r="E1803" s="9">
        <f>RTD("cqg.rtd",,"StudyData", $K$2, "BAR", "", "Low", $K$4, $A1803, $K$6,$K$10,,$K$8,$K$12)</f>
        <v>5979.5</v>
      </c>
      <c r="F1803" s="9">
        <f>RTD("cqg.rtd",,"StudyData", $K$2, "BAR", "", "Close", $K$4, $A1803, $K$6,$K$10,,$K$8,$K$12)</f>
        <v>5979.75</v>
      </c>
      <c r="G1803" s="8">
        <f>RTD("cqg.rtd",,"StudyData",$K$2, "Vol", "Highlight=Total Trades,VolType=Exchange,CoCType=Auto", "Vol",$K$4,A1803,"ALL",,,"TRUE","T")</f>
        <v>537</v>
      </c>
      <c r="H1803" s="9">
        <f xml:space="preserve"> RTD("cqg.rtd",,"StudyData", "RSI("&amp;$K$2&amp;",InputChoice:=Close,Period:=14)", "Bar", "", "Close", $K$4,A1803, "all", "", "","FALSE","T")</f>
        <v>37.175360625516575</v>
      </c>
      <c r="P1803" s="7">
        <f xml:space="preserve"> RTD("cqg.rtd",,"StudyData", $K$2, "BAR", "", "Time", $K$4,$Q1803,$K$6,$K$10, "","False","T")</f>
        <v>45811.864583333336</v>
      </c>
      <c r="Q1803" s="1">
        <f t="shared" si="57"/>
        <v>-1801</v>
      </c>
    </row>
    <row r="1804" spans="1:17" x14ac:dyDescent="0.25">
      <c r="A1804" s="6">
        <f t="shared" si="56"/>
        <v>-1802</v>
      </c>
      <c r="B1804" s="7">
        <f xml:space="preserve"> RTD("cqg.rtd",,"StudyData","TYA", "BAR", "", "Time",$K$4,$A1804,"ALL",, "","False","T")</f>
        <v>45811.861111111109</v>
      </c>
      <c r="C1804" s="9">
        <f>RTD("cqg.rtd",,"StudyData", $K$2, "BAR", "", "Open", $K$4, $A1804, $K$6,$K$10,,$K$8,K$12)</f>
        <v>5981.5</v>
      </c>
      <c r="D1804" s="9">
        <f>RTD("cqg.rtd",,"StudyData", $K$2, "BAR", "", "High", $K$4, $A1804, $K$6,$K$10,,$K$8,$K$12)</f>
        <v>5981.75</v>
      </c>
      <c r="E1804" s="9">
        <f>RTD("cqg.rtd",,"StudyData", $K$2, "BAR", "", "Low", $K$4, $A1804, $K$6,$K$10,,$K$8,$K$12)</f>
        <v>5980.25</v>
      </c>
      <c r="F1804" s="9">
        <f>RTD("cqg.rtd",,"StudyData", $K$2, "BAR", "", "Close", $K$4, $A1804, $K$6,$K$10,,$K$8,$K$12)</f>
        <v>5981</v>
      </c>
      <c r="G1804" s="8">
        <f>RTD("cqg.rtd",,"StudyData",$K$2, "Vol", "Highlight=Total Trades,VolType=Exchange,CoCType=Auto", "Vol",$K$4,A1804,"ALL",,,"TRUE","T")</f>
        <v>567</v>
      </c>
      <c r="H1804" s="9">
        <f xml:space="preserve"> RTD("cqg.rtd",,"StudyData", "RSI("&amp;$K$2&amp;",InputChoice:=Close,Period:=14)", "Bar", "", "Close", $K$4,A1804, "all", "", "","FALSE","T")</f>
        <v>40.735253254729308</v>
      </c>
      <c r="P1804" s="7">
        <f xml:space="preserve"> RTD("cqg.rtd",,"StudyData", $K$2, "BAR", "", "Time", $K$4,$Q1804,$K$6,$K$10, "","False","T")</f>
        <v>45811.861111111109</v>
      </c>
      <c r="Q1804" s="1">
        <f t="shared" si="57"/>
        <v>-1802</v>
      </c>
    </row>
    <row r="1805" spans="1:17" x14ac:dyDescent="0.25">
      <c r="A1805" s="6">
        <f t="shared" si="56"/>
        <v>-1803</v>
      </c>
      <c r="B1805" s="7">
        <f xml:space="preserve"> RTD("cqg.rtd",,"StudyData","TYA", "BAR", "", "Time",$K$4,$A1805,"ALL",, "","False","T")</f>
        <v>45811.857638888891</v>
      </c>
      <c r="C1805" s="9">
        <f>RTD("cqg.rtd",,"StudyData", $K$2, "BAR", "", "Open", $K$4, $A1805, $K$6,$K$10,,$K$8,K$12)</f>
        <v>5983</v>
      </c>
      <c r="D1805" s="9">
        <f>RTD("cqg.rtd",,"StudyData", $K$2, "BAR", "", "High", $K$4, $A1805, $K$6,$K$10,,$K$8,$K$12)</f>
        <v>5983.5</v>
      </c>
      <c r="E1805" s="9">
        <f>RTD("cqg.rtd",,"StudyData", $K$2, "BAR", "", "Low", $K$4, $A1805, $K$6,$K$10,,$K$8,$K$12)</f>
        <v>5981.5</v>
      </c>
      <c r="F1805" s="9">
        <f>RTD("cqg.rtd",,"StudyData", $K$2, "BAR", "", "Close", $K$4, $A1805, $K$6,$K$10,,$K$8,$K$12)</f>
        <v>5981.75</v>
      </c>
      <c r="G1805" s="8">
        <f>RTD("cqg.rtd",,"StudyData",$K$2, "Vol", "Highlight=Total Trades,VolType=Exchange,CoCType=Auto", "Vol",$K$4,A1805,"ALL",,,"TRUE","T")</f>
        <v>300</v>
      </c>
      <c r="H1805" s="9">
        <f xml:space="preserve"> RTD("cqg.rtd",,"StudyData", "RSI("&amp;$K$2&amp;",InputChoice:=Close,Period:=14)", "Bar", "", "Close", $K$4,A1805, "all", "", "","FALSE","T")</f>
        <v>43.031032039820801</v>
      </c>
      <c r="P1805" s="7">
        <f xml:space="preserve"> RTD("cqg.rtd",,"StudyData", $K$2, "BAR", "", "Time", $K$4,$Q1805,$K$6,$K$10, "","False","T")</f>
        <v>45811.857638888891</v>
      </c>
      <c r="Q1805" s="1">
        <f t="shared" si="57"/>
        <v>-1803</v>
      </c>
    </row>
    <row r="1806" spans="1:17" x14ac:dyDescent="0.25">
      <c r="A1806" s="6">
        <f t="shared" si="56"/>
        <v>-1804</v>
      </c>
      <c r="B1806" s="7">
        <f xml:space="preserve"> RTD("cqg.rtd",,"StudyData","TYA", "BAR", "", "Time",$K$4,$A1806,"ALL",, "","False","T")</f>
        <v>45811.854166666664</v>
      </c>
      <c r="C1806" s="9">
        <f>RTD("cqg.rtd",,"StudyData", $K$2, "BAR", "", "Open", $K$4, $A1806, $K$6,$K$10,,$K$8,K$12)</f>
        <v>5984</v>
      </c>
      <c r="D1806" s="9">
        <f>RTD("cqg.rtd",,"StudyData", $K$2, "BAR", "", "High", $K$4, $A1806, $K$6,$K$10,,$K$8,$K$12)</f>
        <v>5984</v>
      </c>
      <c r="E1806" s="9">
        <f>RTD("cqg.rtd",,"StudyData", $K$2, "BAR", "", "Low", $K$4, $A1806, $K$6,$K$10,,$K$8,$K$12)</f>
        <v>5981.5</v>
      </c>
      <c r="F1806" s="9">
        <f>RTD("cqg.rtd",,"StudyData", $K$2, "BAR", "", "Close", $K$4, $A1806, $K$6,$K$10,,$K$8,$K$12)</f>
        <v>5983</v>
      </c>
      <c r="G1806" s="8">
        <f>RTD("cqg.rtd",,"StudyData",$K$2, "Vol", "Highlight=Total Trades,VolType=Exchange,CoCType=Auto", "Vol",$K$4,A1806,"ALL",,,"TRUE","T")</f>
        <v>838</v>
      </c>
      <c r="H1806" s="9">
        <f xml:space="preserve"> RTD("cqg.rtd",,"StudyData", "RSI("&amp;$K$2&amp;",InputChoice:=Close,Period:=14)", "Bar", "", "Close", $K$4,A1806, "all", "", "","FALSE","T")</f>
        <v>47.14290848840978</v>
      </c>
      <c r="P1806" s="7">
        <f xml:space="preserve"> RTD("cqg.rtd",,"StudyData", $K$2, "BAR", "", "Time", $K$4,$Q1806,$K$6,$K$10, "","False","T")</f>
        <v>45811.854166666664</v>
      </c>
      <c r="Q1806" s="1">
        <f t="shared" si="57"/>
        <v>-1804</v>
      </c>
    </row>
    <row r="1807" spans="1:17" x14ac:dyDescent="0.25">
      <c r="A1807" s="6">
        <f t="shared" si="56"/>
        <v>-1805</v>
      </c>
      <c r="B1807" s="7">
        <f xml:space="preserve"> RTD("cqg.rtd",,"StudyData","TYA", "BAR", "", "Time",$K$4,$A1807,"ALL",, "","False","T")</f>
        <v>45811.850694444445</v>
      </c>
      <c r="C1807" s="9">
        <f>RTD("cqg.rtd",,"StudyData", $K$2, "BAR", "", "Open", $K$4, $A1807, $K$6,$K$10,,$K$8,K$12)</f>
        <v>5984.5</v>
      </c>
      <c r="D1807" s="9">
        <f>RTD("cqg.rtd",,"StudyData", $K$2, "BAR", "", "High", $K$4, $A1807, $K$6,$K$10,,$K$8,$K$12)</f>
        <v>5984.75</v>
      </c>
      <c r="E1807" s="9">
        <f>RTD("cqg.rtd",,"StudyData", $K$2, "BAR", "", "Low", $K$4, $A1807, $K$6,$K$10,,$K$8,$K$12)</f>
        <v>5983</v>
      </c>
      <c r="F1807" s="9">
        <f>RTD("cqg.rtd",,"StudyData", $K$2, "BAR", "", "Close", $K$4, $A1807, $K$6,$K$10,,$K$8,$K$12)</f>
        <v>5983.75</v>
      </c>
      <c r="G1807" s="8">
        <f>RTD("cqg.rtd",,"StudyData",$K$2, "Vol", "Highlight=Total Trades,VolType=Exchange,CoCType=Auto", "Vol",$K$4,A1807,"ALL",,,"TRUE","T")</f>
        <v>464</v>
      </c>
      <c r="H1807" s="9">
        <f xml:space="preserve"> RTD("cqg.rtd",,"StudyData", "RSI("&amp;$K$2&amp;",InputChoice:=Close,Period:=14)", "Bar", "", "Close", $K$4,A1807, "all", "", "","FALSE","T")</f>
        <v>49.793852723330382</v>
      </c>
      <c r="P1807" s="7">
        <f xml:space="preserve"> RTD("cqg.rtd",,"StudyData", $K$2, "BAR", "", "Time", $K$4,$Q1807,$K$6,$K$10, "","False","T")</f>
        <v>45811.850694444445</v>
      </c>
      <c r="Q1807" s="1">
        <f t="shared" si="57"/>
        <v>-1805</v>
      </c>
    </row>
    <row r="1808" spans="1:17" x14ac:dyDescent="0.25">
      <c r="A1808" s="6">
        <f t="shared" si="56"/>
        <v>-1806</v>
      </c>
      <c r="B1808" s="7">
        <f xml:space="preserve"> RTD("cqg.rtd",,"StudyData","TYA", "BAR", "", "Time",$K$4,$A1808,"ALL",, "","False","T")</f>
        <v>45811.847222222219</v>
      </c>
      <c r="C1808" s="9">
        <f>RTD("cqg.rtd",,"StudyData", $K$2, "BAR", "", "Open", $K$4, $A1808, $K$6,$K$10,,$K$8,K$12)</f>
        <v>5983.5</v>
      </c>
      <c r="D1808" s="9">
        <f>RTD("cqg.rtd",,"StudyData", $K$2, "BAR", "", "High", $K$4, $A1808, $K$6,$K$10,,$K$8,$K$12)</f>
        <v>5984.75</v>
      </c>
      <c r="E1808" s="9">
        <f>RTD("cqg.rtd",,"StudyData", $K$2, "BAR", "", "Low", $K$4, $A1808, $K$6,$K$10,,$K$8,$K$12)</f>
        <v>5982.75</v>
      </c>
      <c r="F1808" s="9">
        <f>RTD("cqg.rtd",,"StudyData", $K$2, "BAR", "", "Close", $K$4, $A1808, $K$6,$K$10,,$K$8,$K$12)</f>
        <v>5984.5</v>
      </c>
      <c r="G1808" s="8">
        <f>RTD("cqg.rtd",,"StudyData",$K$2, "Vol", "Highlight=Total Trades,VolType=Exchange,CoCType=Auto", "Vol",$K$4,A1808,"ALL",,,"TRUE","T")</f>
        <v>258</v>
      </c>
      <c r="H1808" s="9">
        <f xml:space="preserve"> RTD("cqg.rtd",,"StudyData", "RSI("&amp;$K$2&amp;",InputChoice:=Close,Period:=14)", "Bar", "", "Close", $K$4,A1808, "all", "", "","FALSE","T")</f>
        <v>52.537104502019375</v>
      </c>
      <c r="P1808" s="7">
        <f xml:space="preserve"> RTD("cqg.rtd",,"StudyData", $K$2, "BAR", "", "Time", $K$4,$Q1808,$K$6,$K$10, "","False","T")</f>
        <v>45811.847222222219</v>
      </c>
      <c r="Q1808" s="1">
        <f t="shared" si="57"/>
        <v>-1806</v>
      </c>
    </row>
    <row r="1809" spans="1:17" x14ac:dyDescent="0.25">
      <c r="A1809" s="6">
        <f t="shared" si="56"/>
        <v>-1807</v>
      </c>
      <c r="B1809" s="7">
        <f xml:space="preserve"> RTD("cqg.rtd",,"StudyData","TYA", "BAR", "", "Time",$K$4,$A1809,"ALL",, "","False","T")</f>
        <v>45811.84375</v>
      </c>
      <c r="C1809" s="9">
        <f>RTD("cqg.rtd",,"StudyData", $K$2, "BAR", "", "Open", $K$4, $A1809, $K$6,$K$10,,$K$8,K$12)</f>
        <v>5984</v>
      </c>
      <c r="D1809" s="9">
        <f>RTD("cqg.rtd",,"StudyData", $K$2, "BAR", "", "High", $K$4, $A1809, $K$6,$K$10,,$K$8,$K$12)</f>
        <v>5985</v>
      </c>
      <c r="E1809" s="9">
        <f>RTD("cqg.rtd",,"StudyData", $K$2, "BAR", "", "Low", $K$4, $A1809, $K$6,$K$10,,$K$8,$K$12)</f>
        <v>5983</v>
      </c>
      <c r="F1809" s="9">
        <f>RTD("cqg.rtd",,"StudyData", $K$2, "BAR", "", "Close", $K$4, $A1809, $K$6,$K$10,,$K$8,$K$12)</f>
        <v>5983.5</v>
      </c>
      <c r="G1809" s="8">
        <f>RTD("cqg.rtd",,"StudyData",$K$2, "Vol", "Highlight=Total Trades,VolType=Exchange,CoCType=Auto", "Vol",$K$4,A1809,"ALL",,,"TRUE","T")</f>
        <v>459</v>
      </c>
      <c r="H1809" s="9">
        <f xml:space="preserve"> RTD("cqg.rtd",,"StudyData", "RSI("&amp;$K$2&amp;",InputChoice:=Close,Period:=14)", "Bar", "", "Close", $K$4,A1809, "all", "", "","FALSE","T")</f>
        <v>49.062704000712245</v>
      </c>
      <c r="P1809" s="7">
        <f xml:space="preserve"> RTD("cqg.rtd",,"StudyData", $K$2, "BAR", "", "Time", $K$4,$Q1809,$K$6,$K$10, "","False","T")</f>
        <v>45811.84375</v>
      </c>
      <c r="Q1809" s="1">
        <f t="shared" si="57"/>
        <v>-1807</v>
      </c>
    </row>
    <row r="1810" spans="1:17" x14ac:dyDescent="0.25">
      <c r="A1810" s="6">
        <f t="shared" si="56"/>
        <v>-1808</v>
      </c>
      <c r="B1810" s="7">
        <f xml:space="preserve"> RTD("cqg.rtd",,"StudyData","TYA", "BAR", "", "Time",$K$4,$A1810,"ALL",, "","False","T")</f>
        <v>45811.840277777781</v>
      </c>
      <c r="C1810" s="9">
        <f>RTD("cqg.rtd",,"StudyData", $K$2, "BAR", "", "Open", $K$4, $A1810, $K$6,$K$10,,$K$8,K$12)</f>
        <v>5983</v>
      </c>
      <c r="D1810" s="9">
        <f>RTD("cqg.rtd",,"StudyData", $K$2, "BAR", "", "High", $K$4, $A1810, $K$6,$K$10,,$K$8,$K$12)</f>
        <v>5984.25</v>
      </c>
      <c r="E1810" s="9">
        <f>RTD("cqg.rtd",,"StudyData", $K$2, "BAR", "", "Low", $K$4, $A1810, $K$6,$K$10,,$K$8,$K$12)</f>
        <v>5982.25</v>
      </c>
      <c r="F1810" s="9">
        <f>RTD("cqg.rtd",,"StudyData", $K$2, "BAR", "", "Close", $K$4, $A1810, $K$6,$K$10,,$K$8,$K$12)</f>
        <v>5984.25</v>
      </c>
      <c r="G1810" s="8">
        <f>RTD("cqg.rtd",,"StudyData",$K$2, "Vol", "Highlight=Total Trades,VolType=Exchange,CoCType=Auto", "Vol",$K$4,A1810,"ALL",,,"TRUE","T")</f>
        <v>234</v>
      </c>
      <c r="H1810" s="9">
        <f xml:space="preserve"> RTD("cqg.rtd",,"StudyData", "RSI("&amp;$K$2&amp;",InputChoice:=Close,Period:=14)", "Bar", "", "Close", $K$4,A1810, "all", "", "","FALSE","T")</f>
        <v>51.698297779372368</v>
      </c>
      <c r="P1810" s="7">
        <f xml:space="preserve"> RTD("cqg.rtd",,"StudyData", $K$2, "BAR", "", "Time", $K$4,$Q1810,$K$6,$K$10, "","False","T")</f>
        <v>45811.840277777781</v>
      </c>
      <c r="Q1810" s="1">
        <f t="shared" si="57"/>
        <v>-1808</v>
      </c>
    </row>
    <row r="1811" spans="1:17" x14ac:dyDescent="0.25">
      <c r="A1811" s="6">
        <f t="shared" si="56"/>
        <v>-1809</v>
      </c>
      <c r="B1811" s="7">
        <f xml:space="preserve"> RTD("cqg.rtd",,"StudyData","TYA", "BAR", "", "Time",$K$4,$A1811,"ALL",, "","False","T")</f>
        <v>45811.836805555555</v>
      </c>
      <c r="C1811" s="9">
        <f>RTD("cqg.rtd",,"StudyData", $K$2, "BAR", "", "Open", $K$4, $A1811, $K$6,$K$10,,$K$8,K$12)</f>
        <v>5983</v>
      </c>
      <c r="D1811" s="9">
        <f>RTD("cqg.rtd",,"StudyData", $K$2, "BAR", "", "High", $K$4, $A1811, $K$6,$K$10,,$K$8,$K$12)</f>
        <v>5983.5</v>
      </c>
      <c r="E1811" s="9">
        <f>RTD("cqg.rtd",,"StudyData", $K$2, "BAR", "", "Low", $K$4, $A1811, $K$6,$K$10,,$K$8,$K$12)</f>
        <v>5982.5</v>
      </c>
      <c r="F1811" s="9">
        <f>RTD("cqg.rtd",,"StudyData", $K$2, "BAR", "", "Close", $K$4, $A1811, $K$6,$K$10,,$K$8,$K$12)</f>
        <v>5983</v>
      </c>
      <c r="G1811" s="8">
        <f>RTD("cqg.rtd",,"StudyData",$K$2, "Vol", "Highlight=Total Trades,VolType=Exchange,CoCType=Auto", "Vol",$K$4,A1811,"ALL",,,"TRUE","T")</f>
        <v>216</v>
      </c>
      <c r="H1811" s="9">
        <f xml:space="preserve"> RTD("cqg.rtd",,"StudyData", "RSI("&amp;$K$2&amp;",InputChoice:=Close,Period:=14)", "Bar", "", "Close", $K$4,A1811, "all", "", "","FALSE","T")</f>
        <v>47.318553531470393</v>
      </c>
      <c r="P1811" s="7">
        <f xml:space="preserve"> RTD("cqg.rtd",,"StudyData", $K$2, "BAR", "", "Time", $K$4,$Q1811,$K$6,$K$10, "","False","T")</f>
        <v>45811.836805555555</v>
      </c>
      <c r="Q1811" s="1">
        <f t="shared" si="57"/>
        <v>-1809</v>
      </c>
    </row>
    <row r="1812" spans="1:17" x14ac:dyDescent="0.25">
      <c r="A1812" s="6">
        <f t="shared" si="56"/>
        <v>-1810</v>
      </c>
      <c r="B1812" s="7">
        <f xml:space="preserve"> RTD("cqg.rtd",,"StudyData","TYA", "BAR", "", "Time",$K$4,$A1812,"ALL",, "","False","T")</f>
        <v>45811.833333333336</v>
      </c>
      <c r="C1812" s="9">
        <f>RTD("cqg.rtd",,"StudyData", $K$2, "BAR", "", "Open", $K$4, $A1812, $K$6,$K$10,,$K$8,K$12)</f>
        <v>5982.5</v>
      </c>
      <c r="D1812" s="9">
        <f>RTD("cqg.rtd",,"StudyData", $K$2, "BAR", "", "High", $K$4, $A1812, $K$6,$K$10,,$K$8,$K$12)</f>
        <v>5985</v>
      </c>
      <c r="E1812" s="9">
        <f>RTD("cqg.rtd",,"StudyData", $K$2, "BAR", "", "Low", $K$4, $A1812, $K$6,$K$10,,$K$8,$K$12)</f>
        <v>5982.5</v>
      </c>
      <c r="F1812" s="9">
        <f>RTD("cqg.rtd",,"StudyData", $K$2, "BAR", "", "Close", $K$4, $A1812, $K$6,$K$10,,$K$8,$K$12)</f>
        <v>5983.25</v>
      </c>
      <c r="G1812" s="8">
        <f>RTD("cqg.rtd",,"StudyData",$K$2, "Vol", "Highlight=Total Trades,VolType=Exchange,CoCType=Auto", "Vol",$K$4,A1812,"ALL",,,"TRUE","T")</f>
        <v>380</v>
      </c>
      <c r="H1812" s="9">
        <f xml:space="preserve"> RTD("cqg.rtd",,"StudyData", "RSI("&amp;$K$2&amp;",InputChoice:=Close,Period:=14)", "Bar", "", "Close", $K$4,A1812, "all", "", "","FALSE","T")</f>
        <v>48.129026822410545</v>
      </c>
      <c r="P1812" s="7">
        <f xml:space="preserve"> RTD("cqg.rtd",,"StudyData", $K$2, "BAR", "", "Time", $K$4,$Q1812,$K$6,$K$10, "","False","T")</f>
        <v>45811.833333333336</v>
      </c>
      <c r="Q1812" s="1">
        <f t="shared" si="57"/>
        <v>-1810</v>
      </c>
    </row>
    <row r="1813" spans="1:17" x14ac:dyDescent="0.25">
      <c r="A1813" s="6">
        <f t="shared" si="56"/>
        <v>-1811</v>
      </c>
      <c r="B1813" s="7">
        <f xml:space="preserve"> RTD("cqg.rtd",,"StudyData","TYA", "BAR", "", "Time",$K$4,$A1813,"ALL",, "","False","T")</f>
        <v>45811.829861111109</v>
      </c>
      <c r="C1813" s="9">
        <f>RTD("cqg.rtd",,"StudyData", $K$2, "BAR", "", "Open", $K$4, $A1813, $K$6,$K$10,,$K$8,K$12)</f>
        <v>5986.5</v>
      </c>
      <c r="D1813" s="9">
        <f>RTD("cqg.rtd",,"StudyData", $K$2, "BAR", "", "High", $K$4, $A1813, $K$6,$K$10,,$K$8,$K$12)</f>
        <v>5986.5</v>
      </c>
      <c r="E1813" s="9">
        <f>RTD("cqg.rtd",,"StudyData", $K$2, "BAR", "", "Low", $K$4, $A1813, $K$6,$K$10,,$K$8,$K$12)</f>
        <v>5982.25</v>
      </c>
      <c r="F1813" s="9">
        <f>RTD("cqg.rtd",,"StudyData", $K$2, "BAR", "", "Close", $K$4, $A1813, $K$6,$K$10,,$K$8,$K$12)</f>
        <v>5982.5</v>
      </c>
      <c r="G1813" s="8">
        <f>RTD("cqg.rtd",,"StudyData",$K$2, "Vol", "Highlight=Total Trades,VolType=Exchange,CoCType=Auto", "Vol",$K$4,A1813,"ALL",,,"TRUE","T")</f>
        <v>568</v>
      </c>
      <c r="H1813" s="9">
        <f xml:space="preserve"> RTD("cqg.rtd",,"StudyData", "RSI("&amp;$K$2&amp;",InputChoice:=Close,Period:=14)", "Bar", "", "Close", $K$4,A1813, "all", "", "","FALSE","T")</f>
        <v>45.530060127356613</v>
      </c>
      <c r="P1813" s="7">
        <f xml:space="preserve"> RTD("cqg.rtd",,"StudyData", $K$2, "BAR", "", "Time", $K$4,$Q1813,$K$6,$K$10, "","False","T")</f>
        <v>45811.829861111109</v>
      </c>
      <c r="Q1813" s="1">
        <f t="shared" si="57"/>
        <v>-1811</v>
      </c>
    </row>
    <row r="1814" spans="1:17" x14ac:dyDescent="0.25">
      <c r="A1814" s="6">
        <f t="shared" si="56"/>
        <v>-1812</v>
      </c>
      <c r="B1814" s="7">
        <f xml:space="preserve"> RTD("cqg.rtd",,"StudyData","TYA", "BAR", "", "Time",$K$4,$A1814,"ALL",, "","False","T")</f>
        <v>45811.826388888891</v>
      </c>
      <c r="C1814" s="9">
        <f>RTD("cqg.rtd",,"StudyData", $K$2, "BAR", "", "Open", $K$4, $A1814, $K$6,$K$10,,$K$8,K$12)</f>
        <v>5985.75</v>
      </c>
      <c r="D1814" s="9">
        <f>RTD("cqg.rtd",,"StudyData", $K$2, "BAR", "", "High", $K$4, $A1814, $K$6,$K$10,,$K$8,$K$12)</f>
        <v>5986.5</v>
      </c>
      <c r="E1814" s="9">
        <f>RTD("cqg.rtd",,"StudyData", $K$2, "BAR", "", "Low", $K$4, $A1814, $K$6,$K$10,,$K$8,$K$12)</f>
        <v>5985.5</v>
      </c>
      <c r="F1814" s="9">
        <f>RTD("cqg.rtd",,"StudyData", $K$2, "BAR", "", "Close", $K$4, $A1814, $K$6,$K$10,,$K$8,$K$12)</f>
        <v>5986.5</v>
      </c>
      <c r="G1814" s="8">
        <f>RTD("cqg.rtd",,"StudyData",$K$2, "Vol", "Highlight=Total Trades,VolType=Exchange,CoCType=Auto", "Vol",$K$4,A1814,"ALL",,,"TRUE","T")</f>
        <v>366</v>
      </c>
      <c r="H1814" s="9">
        <f xml:space="preserve"> RTD("cqg.rtd",,"StudyData", "RSI("&amp;$K$2&amp;",InputChoice:=Close,Period:=14)", "Bar", "", "Close", $K$4,A1814, "all", "", "","FALSE","T")</f>
        <v>60.556271333015737</v>
      </c>
      <c r="P1814" s="7">
        <f xml:space="preserve"> RTD("cqg.rtd",,"StudyData", $K$2, "BAR", "", "Time", $K$4,$Q1814,$K$6,$K$10, "","False","T")</f>
        <v>45811.826388888891</v>
      </c>
      <c r="Q1814" s="1">
        <f t="shared" si="57"/>
        <v>-1812</v>
      </c>
    </row>
    <row r="1815" spans="1:17" x14ac:dyDescent="0.25">
      <c r="A1815" s="6">
        <f t="shared" si="56"/>
        <v>-1813</v>
      </c>
      <c r="B1815" s="7">
        <f xml:space="preserve"> RTD("cqg.rtd",,"StudyData","TYA", "BAR", "", "Time",$K$4,$A1815,"ALL",, "","False","T")</f>
        <v>45811.822916666664</v>
      </c>
      <c r="C1815" s="9">
        <f>RTD("cqg.rtd",,"StudyData", $K$2, "BAR", "", "Open", $K$4, $A1815, $K$6,$K$10,,$K$8,K$12)</f>
        <v>5985</v>
      </c>
      <c r="D1815" s="9">
        <f>RTD("cqg.rtd",,"StudyData", $K$2, "BAR", "", "High", $K$4, $A1815, $K$6,$K$10,,$K$8,$K$12)</f>
        <v>5986.25</v>
      </c>
      <c r="E1815" s="9">
        <f>RTD("cqg.rtd",,"StudyData", $K$2, "BAR", "", "Low", $K$4, $A1815, $K$6,$K$10,,$K$8,$K$12)</f>
        <v>5985</v>
      </c>
      <c r="F1815" s="9">
        <f>RTD("cqg.rtd",,"StudyData", $K$2, "BAR", "", "Close", $K$4, $A1815, $K$6,$K$10,,$K$8,$K$12)</f>
        <v>5985.75</v>
      </c>
      <c r="G1815" s="8">
        <f>RTD("cqg.rtd",,"StudyData",$K$2, "Vol", "Highlight=Total Trades,VolType=Exchange,CoCType=Auto", "Vol",$K$4,A1815,"ALL",,,"TRUE","T")</f>
        <v>303</v>
      </c>
      <c r="H1815" s="9">
        <f xml:space="preserve"> RTD("cqg.rtd",,"StudyData", "RSI("&amp;$K$2&amp;",InputChoice:=Close,Period:=14)", "Bar", "", "Close", $K$4,A1815, "all", "", "","FALSE","T")</f>
        <v>58.151652952916983</v>
      </c>
      <c r="P1815" s="7">
        <f xml:space="preserve"> RTD("cqg.rtd",,"StudyData", $K$2, "BAR", "", "Time", $K$4,$Q1815,$K$6,$K$10, "","False","T")</f>
        <v>45811.822916666664</v>
      </c>
      <c r="Q1815" s="1">
        <f t="shared" si="57"/>
        <v>-1813</v>
      </c>
    </row>
    <row r="1816" spans="1:17" x14ac:dyDescent="0.25">
      <c r="A1816" s="6">
        <f t="shared" si="56"/>
        <v>-1814</v>
      </c>
      <c r="B1816" s="7">
        <f xml:space="preserve"> RTD("cqg.rtd",,"StudyData","TYA", "BAR", "", "Time",$K$4,$A1816,"ALL",, "","False","T")</f>
        <v>45811.819444444445</v>
      </c>
      <c r="C1816" s="9">
        <f>RTD("cqg.rtd",,"StudyData", $K$2, "BAR", "", "Open", $K$4, $A1816, $K$6,$K$10,,$K$8,K$12)</f>
        <v>5984.75</v>
      </c>
      <c r="D1816" s="9">
        <f>RTD("cqg.rtd",,"StudyData", $K$2, "BAR", "", "High", $K$4, $A1816, $K$6,$K$10,,$K$8,$K$12)</f>
        <v>5985</v>
      </c>
      <c r="E1816" s="9">
        <f>RTD("cqg.rtd",,"StudyData", $K$2, "BAR", "", "Low", $K$4, $A1816, $K$6,$K$10,,$K$8,$K$12)</f>
        <v>5982.5</v>
      </c>
      <c r="F1816" s="9">
        <f>RTD("cqg.rtd",,"StudyData", $K$2, "BAR", "", "Close", $K$4, $A1816, $K$6,$K$10,,$K$8,$K$12)</f>
        <v>5985</v>
      </c>
      <c r="G1816" s="8">
        <f>RTD("cqg.rtd",,"StudyData",$K$2, "Vol", "Highlight=Total Trades,VolType=Exchange,CoCType=Auto", "Vol",$K$4,A1816,"ALL",,,"TRUE","T")</f>
        <v>365</v>
      </c>
      <c r="H1816" s="9">
        <f xml:space="preserve"> RTD("cqg.rtd",,"StudyData", "RSI("&amp;$K$2&amp;",InputChoice:=Close,Period:=14)", "Bar", "", "Close", $K$4,A1816, "all", "", "","FALSE","T")</f>
        <v>55.64051843280626</v>
      </c>
      <c r="P1816" s="7">
        <f xml:space="preserve"> RTD("cqg.rtd",,"StudyData", $K$2, "BAR", "", "Time", $K$4,$Q1816,$K$6,$K$10, "","False","T")</f>
        <v>45811.819444444445</v>
      </c>
      <c r="Q1816" s="1">
        <f t="shared" si="57"/>
        <v>-1814</v>
      </c>
    </row>
    <row r="1817" spans="1:17" x14ac:dyDescent="0.25">
      <c r="A1817" s="6">
        <f t="shared" si="56"/>
        <v>-1815</v>
      </c>
      <c r="B1817" s="7">
        <f xml:space="preserve"> RTD("cqg.rtd",,"StudyData","TYA", "BAR", "", "Time",$K$4,$A1817,"ALL",, "","False","T")</f>
        <v>45811.815972222219</v>
      </c>
      <c r="C1817" s="9">
        <f>RTD("cqg.rtd",,"StudyData", $K$2, "BAR", "", "Open", $K$4, $A1817, $K$6,$K$10,,$K$8,K$12)</f>
        <v>5984.25</v>
      </c>
      <c r="D1817" s="9">
        <f>RTD("cqg.rtd",,"StudyData", $K$2, "BAR", "", "High", $K$4, $A1817, $K$6,$K$10,,$K$8,$K$12)</f>
        <v>5985.25</v>
      </c>
      <c r="E1817" s="9">
        <f>RTD("cqg.rtd",,"StudyData", $K$2, "BAR", "", "Low", $K$4, $A1817, $K$6,$K$10,,$K$8,$K$12)</f>
        <v>5983.75</v>
      </c>
      <c r="F1817" s="9">
        <f>RTD("cqg.rtd",,"StudyData", $K$2, "BAR", "", "Close", $K$4, $A1817, $K$6,$K$10,,$K$8,$K$12)</f>
        <v>5984.75</v>
      </c>
      <c r="G1817" s="8">
        <f>RTD("cqg.rtd",,"StudyData",$K$2, "Vol", "Highlight=Total Trades,VolType=Exchange,CoCType=Auto", "Vol",$K$4,A1817,"ALL",,,"TRUE","T")</f>
        <v>388</v>
      </c>
      <c r="H1817" s="9">
        <f xml:space="preserve"> RTD("cqg.rtd",,"StudyData", "RSI("&amp;$K$2&amp;",InputChoice:=Close,Period:=14)", "Bar", "", "Close", $K$4,A1817, "all", "", "","FALSE","T")</f>
        <v>54.801030879864534</v>
      </c>
      <c r="P1817" s="7">
        <f xml:space="preserve"> RTD("cqg.rtd",,"StudyData", $K$2, "BAR", "", "Time", $K$4,$Q1817,$K$6,$K$10, "","False","T")</f>
        <v>45811.815972222219</v>
      </c>
      <c r="Q1817" s="1">
        <f t="shared" si="57"/>
        <v>-1815</v>
      </c>
    </row>
    <row r="1818" spans="1:17" x14ac:dyDescent="0.25">
      <c r="A1818" s="6">
        <f t="shared" si="56"/>
        <v>-1816</v>
      </c>
      <c r="B1818" s="7">
        <f xml:space="preserve"> RTD("cqg.rtd",,"StudyData","TYA", "BAR", "", "Time",$K$4,$A1818,"ALL",, "","False","T")</f>
        <v>45811.8125</v>
      </c>
      <c r="C1818" s="9">
        <f>RTD("cqg.rtd",,"StudyData", $K$2, "BAR", "", "Open", $K$4, $A1818, $K$6,$K$10,,$K$8,K$12)</f>
        <v>5982.75</v>
      </c>
      <c r="D1818" s="9">
        <f>RTD("cqg.rtd",,"StudyData", $K$2, "BAR", "", "High", $K$4, $A1818, $K$6,$K$10,,$K$8,$K$12)</f>
        <v>5985.75</v>
      </c>
      <c r="E1818" s="9">
        <f>RTD("cqg.rtd",,"StudyData", $K$2, "BAR", "", "Low", $K$4, $A1818, $K$6,$K$10,,$K$8,$K$12)</f>
        <v>5982</v>
      </c>
      <c r="F1818" s="9">
        <f>RTD("cqg.rtd",,"StudyData", $K$2, "BAR", "", "Close", $K$4, $A1818, $K$6,$K$10,,$K$8,$K$12)</f>
        <v>5984.25</v>
      </c>
      <c r="G1818" s="8">
        <f>RTD("cqg.rtd",,"StudyData",$K$2, "Vol", "Highlight=Total Trades,VolType=Exchange,CoCType=Auto", "Vol",$K$4,A1818,"ALL",,,"TRUE","T")</f>
        <v>501</v>
      </c>
      <c r="H1818" s="9">
        <f xml:space="preserve"> RTD("cqg.rtd",,"StudyData", "RSI("&amp;$K$2&amp;",InputChoice:=Close,Period:=14)", "Bar", "", "Close", $K$4,A1818, "all", "", "","FALSE","T")</f>
        <v>53.154613514901833</v>
      </c>
      <c r="P1818" s="7">
        <f xml:space="preserve"> RTD("cqg.rtd",,"StudyData", $K$2, "BAR", "", "Time", $K$4,$Q1818,$K$6,$K$10, "","False","T")</f>
        <v>45811.8125</v>
      </c>
      <c r="Q1818" s="1">
        <f t="shared" si="57"/>
        <v>-1816</v>
      </c>
    </row>
    <row r="1819" spans="1:17" x14ac:dyDescent="0.25">
      <c r="A1819" s="6">
        <f t="shared" si="56"/>
        <v>-1817</v>
      </c>
      <c r="B1819" s="7">
        <f xml:space="preserve"> RTD("cqg.rtd",,"StudyData","TYA", "BAR", "", "Time",$K$4,$A1819,"ALL",, "","False","T")</f>
        <v>45811.809027777781</v>
      </c>
      <c r="C1819" s="9">
        <f>RTD("cqg.rtd",,"StudyData", $K$2, "BAR", "", "Open", $K$4, $A1819, $K$6,$K$10,,$K$8,K$12)</f>
        <v>5983</v>
      </c>
      <c r="D1819" s="9">
        <f>RTD("cqg.rtd",,"StudyData", $K$2, "BAR", "", "High", $K$4, $A1819, $K$6,$K$10,,$K$8,$K$12)</f>
        <v>5983.75</v>
      </c>
      <c r="E1819" s="9">
        <f>RTD("cqg.rtd",,"StudyData", $K$2, "BAR", "", "Low", $K$4, $A1819, $K$6,$K$10,,$K$8,$K$12)</f>
        <v>5982.25</v>
      </c>
      <c r="F1819" s="9">
        <f>RTD("cqg.rtd",,"StudyData", $K$2, "BAR", "", "Close", $K$4, $A1819, $K$6,$K$10,,$K$8,$K$12)</f>
        <v>5982.75</v>
      </c>
      <c r="G1819" s="8">
        <f>RTD("cqg.rtd",,"StudyData",$K$2, "Vol", "Highlight=Total Trades,VolType=Exchange,CoCType=Auto", "Vol",$K$4,A1819,"ALL",,,"TRUE","T")</f>
        <v>234</v>
      </c>
      <c r="H1819" s="9">
        <f xml:space="preserve"> RTD("cqg.rtd",,"StudyData", "RSI("&amp;$K$2&amp;",InputChoice:=Close,Period:=14)", "Bar", "", "Close", $K$4,A1819, "all", "", "","FALSE","T")</f>
        <v>47.864275887058739</v>
      </c>
      <c r="P1819" s="7">
        <f xml:space="preserve"> RTD("cqg.rtd",,"StudyData", $K$2, "BAR", "", "Time", $K$4,$Q1819,$K$6,$K$10, "","False","T")</f>
        <v>45811.809027777781</v>
      </c>
      <c r="Q1819" s="1">
        <f t="shared" si="57"/>
        <v>-1817</v>
      </c>
    </row>
    <row r="1820" spans="1:17" x14ac:dyDescent="0.25">
      <c r="A1820" s="6">
        <f t="shared" si="56"/>
        <v>-1818</v>
      </c>
      <c r="B1820" s="7">
        <f xml:space="preserve"> RTD("cqg.rtd",,"StudyData","TYA", "BAR", "", "Time",$K$4,$A1820,"ALL",, "","False","T")</f>
        <v>45811.805555555555</v>
      </c>
      <c r="C1820" s="9">
        <f>RTD("cqg.rtd",,"StudyData", $K$2, "BAR", "", "Open", $K$4, $A1820, $K$6,$K$10,,$K$8,K$12)</f>
        <v>5982.5</v>
      </c>
      <c r="D1820" s="9">
        <f>RTD("cqg.rtd",,"StudyData", $K$2, "BAR", "", "High", $K$4, $A1820, $K$6,$K$10,,$K$8,$K$12)</f>
        <v>5983.75</v>
      </c>
      <c r="E1820" s="9">
        <f>RTD("cqg.rtd",,"StudyData", $K$2, "BAR", "", "Low", $K$4, $A1820, $K$6,$K$10,,$K$8,$K$12)</f>
        <v>5981.75</v>
      </c>
      <c r="F1820" s="9">
        <f>RTD("cqg.rtd",,"StudyData", $K$2, "BAR", "", "Close", $K$4, $A1820, $K$6,$K$10,,$K$8,$K$12)</f>
        <v>5983</v>
      </c>
      <c r="G1820" s="8">
        <f>RTD("cqg.rtd",,"StudyData",$K$2, "Vol", "Highlight=Total Trades,VolType=Exchange,CoCType=Auto", "Vol",$K$4,A1820,"ALL",,,"TRUE","T")</f>
        <v>278</v>
      </c>
      <c r="H1820" s="9">
        <f xml:space="preserve"> RTD("cqg.rtd",,"StudyData", "RSI("&amp;$K$2&amp;",InputChoice:=Close,Period:=14)", "Bar", "", "Close", $K$4,A1820, "all", "", "","FALSE","T")</f>
        <v>48.71570724551507</v>
      </c>
      <c r="P1820" s="7">
        <f xml:space="preserve"> RTD("cqg.rtd",,"StudyData", $K$2, "BAR", "", "Time", $K$4,$Q1820,$K$6,$K$10, "","False","T")</f>
        <v>45811.805555555555</v>
      </c>
      <c r="Q1820" s="1">
        <f t="shared" si="57"/>
        <v>-1818</v>
      </c>
    </row>
    <row r="1821" spans="1:17" x14ac:dyDescent="0.25">
      <c r="A1821" s="6">
        <f t="shared" si="56"/>
        <v>-1819</v>
      </c>
      <c r="B1821" s="7">
        <f xml:space="preserve"> RTD("cqg.rtd",,"StudyData","TYA", "BAR", "", "Time",$K$4,$A1821,"ALL",, "","False","T")</f>
        <v>45811.802083333336</v>
      </c>
      <c r="C1821" s="9">
        <f>RTD("cqg.rtd",,"StudyData", $K$2, "BAR", "", "Open", $K$4, $A1821, $K$6,$K$10,,$K$8,K$12)</f>
        <v>5982</v>
      </c>
      <c r="D1821" s="9">
        <f>RTD("cqg.rtd",,"StudyData", $K$2, "BAR", "", "High", $K$4, $A1821, $K$6,$K$10,,$K$8,$K$12)</f>
        <v>5983.75</v>
      </c>
      <c r="E1821" s="9">
        <f>RTD("cqg.rtd",,"StudyData", $K$2, "BAR", "", "Low", $K$4, $A1821, $K$6,$K$10,,$K$8,$K$12)</f>
        <v>5981.75</v>
      </c>
      <c r="F1821" s="9">
        <f>RTD("cqg.rtd",,"StudyData", $K$2, "BAR", "", "Close", $K$4, $A1821, $K$6,$K$10,,$K$8,$K$12)</f>
        <v>5982.25</v>
      </c>
      <c r="G1821" s="8">
        <f>RTD("cqg.rtd",,"StudyData",$K$2, "Vol", "Highlight=Total Trades,VolType=Exchange,CoCType=Auto", "Vol",$K$4,A1821,"ALL",,,"TRUE","T")</f>
        <v>383</v>
      </c>
      <c r="H1821" s="9">
        <f xml:space="preserve"> RTD("cqg.rtd",,"StudyData", "RSI("&amp;$K$2&amp;",InputChoice:=Close,Period:=14)", "Bar", "", "Close", $K$4,A1821, "all", "", "","FALSE","T")</f>
        <v>46.041891757542466</v>
      </c>
      <c r="P1821" s="7">
        <f xml:space="preserve"> RTD("cqg.rtd",,"StudyData", $K$2, "BAR", "", "Time", $K$4,$Q1821,$K$6,$K$10, "","False","T")</f>
        <v>45811.802083333336</v>
      </c>
      <c r="Q1821" s="1">
        <f t="shared" si="57"/>
        <v>-1819</v>
      </c>
    </row>
    <row r="1822" spans="1:17" x14ac:dyDescent="0.25">
      <c r="A1822" s="6">
        <f t="shared" si="56"/>
        <v>-1820</v>
      </c>
      <c r="B1822" s="7">
        <f xml:space="preserve"> RTD("cqg.rtd",,"StudyData","TYA", "BAR", "", "Time",$K$4,$A1822,"ALL",, "","False","T")</f>
        <v>45811.798611111109</v>
      </c>
      <c r="C1822" s="9">
        <f>RTD("cqg.rtd",,"StudyData", $K$2, "BAR", "", "Open", $K$4, $A1822, $K$6,$K$10,,$K$8,K$12)</f>
        <v>5985.5</v>
      </c>
      <c r="D1822" s="9">
        <f>RTD("cqg.rtd",,"StudyData", $K$2, "BAR", "", "High", $K$4, $A1822, $K$6,$K$10,,$K$8,$K$12)</f>
        <v>5985.75</v>
      </c>
      <c r="E1822" s="9">
        <f>RTD("cqg.rtd",,"StudyData", $K$2, "BAR", "", "Low", $K$4, $A1822, $K$6,$K$10,,$K$8,$K$12)</f>
        <v>5980.75</v>
      </c>
      <c r="F1822" s="9">
        <f>RTD("cqg.rtd",,"StudyData", $K$2, "BAR", "", "Close", $K$4, $A1822, $K$6,$K$10,,$K$8,$K$12)</f>
        <v>5982.25</v>
      </c>
      <c r="G1822" s="8">
        <f>RTD("cqg.rtd",,"StudyData",$K$2, "Vol", "Highlight=Total Trades,VolType=Exchange,CoCType=Auto", "Vol",$K$4,A1822,"ALL",,,"TRUE","T")</f>
        <v>629</v>
      </c>
      <c r="H1822" s="9">
        <f xml:space="preserve"> RTD("cqg.rtd",,"StudyData", "RSI("&amp;$K$2&amp;",InputChoice:=Close,Period:=14)", "Bar", "", "Close", $K$4,A1822, "all", "", "","FALSE","T")</f>
        <v>46.041891757542466</v>
      </c>
      <c r="P1822" s="7">
        <f xml:space="preserve"> RTD("cqg.rtd",,"StudyData", $K$2, "BAR", "", "Time", $K$4,$Q1822,$K$6,$K$10, "","False","T")</f>
        <v>45811.798611111109</v>
      </c>
      <c r="Q1822" s="1">
        <f t="shared" si="57"/>
        <v>-1820</v>
      </c>
    </row>
    <row r="1823" spans="1:17" x14ac:dyDescent="0.25">
      <c r="A1823" s="6">
        <f t="shared" si="56"/>
        <v>-1821</v>
      </c>
      <c r="B1823" s="7">
        <f xml:space="preserve"> RTD("cqg.rtd",,"StudyData","TYA", "BAR", "", "Time",$K$4,$A1823,"ALL",, "","False","T")</f>
        <v>45811.795138888891</v>
      </c>
      <c r="C1823" s="9">
        <f>RTD("cqg.rtd",,"StudyData", $K$2, "BAR", "", "Open", $K$4, $A1823, $K$6,$K$10,,$K$8,K$12)</f>
        <v>5985.5</v>
      </c>
      <c r="D1823" s="9">
        <f>RTD("cqg.rtd",,"StudyData", $K$2, "BAR", "", "High", $K$4, $A1823, $K$6,$K$10,,$K$8,$K$12)</f>
        <v>5987</v>
      </c>
      <c r="E1823" s="9">
        <f>RTD("cqg.rtd",,"StudyData", $K$2, "BAR", "", "Low", $K$4, $A1823, $K$6,$K$10,,$K$8,$K$12)</f>
        <v>5984.75</v>
      </c>
      <c r="F1823" s="9">
        <f>RTD("cqg.rtd",,"StudyData", $K$2, "BAR", "", "Close", $K$4, $A1823, $K$6,$K$10,,$K$8,$K$12)</f>
        <v>5985.5</v>
      </c>
      <c r="G1823" s="8">
        <f>RTD("cqg.rtd",,"StudyData",$K$2, "Vol", "Highlight=Total Trades,VolType=Exchange,CoCType=Auto", "Vol",$K$4,A1823,"ALL",,,"TRUE","T")</f>
        <v>482</v>
      </c>
      <c r="H1823" s="9">
        <f xml:space="preserve"> RTD("cqg.rtd",,"StudyData", "RSI("&amp;$K$2&amp;",InputChoice:=Close,Period:=14)", "Bar", "", "Close", $K$4,A1823, "all", "", "","FALSE","T")</f>
        <v>57.181035574142193</v>
      </c>
      <c r="P1823" s="7">
        <f xml:space="preserve"> RTD("cqg.rtd",,"StudyData", $K$2, "BAR", "", "Time", $K$4,$Q1823,$K$6,$K$10, "","False","T")</f>
        <v>45811.795138888891</v>
      </c>
      <c r="Q1823" s="1">
        <f t="shared" si="57"/>
        <v>-1821</v>
      </c>
    </row>
    <row r="1824" spans="1:17" x14ac:dyDescent="0.25">
      <c r="A1824" s="6">
        <f t="shared" si="56"/>
        <v>-1822</v>
      </c>
      <c r="B1824" s="7">
        <f xml:space="preserve"> RTD("cqg.rtd",,"StudyData","TYA", "BAR", "", "Time",$K$4,$A1824,"ALL",, "","False","T")</f>
        <v>45811.791666666664</v>
      </c>
      <c r="C1824" s="9">
        <f>RTD("cqg.rtd",,"StudyData", $K$2, "BAR", "", "Open", $K$4, $A1824, $K$6,$K$10,,$K$8,K$12)</f>
        <v>5983.5</v>
      </c>
      <c r="D1824" s="9">
        <f>RTD("cqg.rtd",,"StudyData", $K$2, "BAR", "", "High", $K$4, $A1824, $K$6,$K$10,,$K$8,$K$12)</f>
        <v>5988</v>
      </c>
      <c r="E1824" s="9">
        <f>RTD("cqg.rtd",,"StudyData", $K$2, "BAR", "", "Low", $K$4, $A1824, $K$6,$K$10,,$K$8,$K$12)</f>
        <v>5981.75</v>
      </c>
      <c r="F1824" s="9">
        <f>RTD("cqg.rtd",,"StudyData", $K$2, "BAR", "", "Close", $K$4, $A1824, $K$6,$K$10,,$K$8,$K$12)</f>
        <v>5985.75</v>
      </c>
      <c r="G1824" s="8">
        <f>RTD("cqg.rtd",,"StudyData",$K$2, "Vol", "Highlight=Total Trades,VolType=Exchange,CoCType=Auto", "Vol",$K$4,A1824,"ALL",,,"TRUE","T")</f>
        <v>1165</v>
      </c>
      <c r="H1824" s="9">
        <f xml:space="preserve"> RTD("cqg.rtd",,"StudyData", "RSI("&amp;$K$2&amp;",InputChoice:=Close,Period:=14)", "Bar", "", "Close", $K$4,A1824, "all", "", "","FALSE","T")</f>
        <v>58.186561586847716</v>
      </c>
      <c r="P1824" s="7">
        <f xml:space="preserve"> RTD("cqg.rtd",,"StudyData", $K$2, "BAR", "", "Time", $K$4,$Q1824,$K$6,$K$10, "","False","T")</f>
        <v>45811.791666666664</v>
      </c>
      <c r="Q1824" s="1">
        <f t="shared" si="57"/>
        <v>-1822</v>
      </c>
    </row>
    <row r="1825" spans="1:17" x14ac:dyDescent="0.25">
      <c r="A1825" s="6">
        <f t="shared" si="56"/>
        <v>-1823</v>
      </c>
      <c r="B1825" s="7">
        <f xml:space="preserve"> RTD("cqg.rtd",,"StudyData","TYA", "BAR", "", "Time",$K$4,$A1825,"ALL",, "","False","T")</f>
        <v>45811.788194444445</v>
      </c>
      <c r="C1825" s="9">
        <f>RTD("cqg.rtd",,"StudyData", $K$2, "BAR", "", "Open", $K$4, $A1825, $K$6,$K$10,,$K$8,K$12)</f>
        <v>5983.25</v>
      </c>
      <c r="D1825" s="9">
        <f>RTD("cqg.rtd",,"StudyData", $K$2, "BAR", "", "High", $K$4, $A1825, $K$6,$K$10,,$K$8,$K$12)</f>
        <v>5984.25</v>
      </c>
      <c r="E1825" s="9">
        <f>RTD("cqg.rtd",,"StudyData", $K$2, "BAR", "", "Low", $K$4, $A1825, $K$6,$K$10,,$K$8,$K$12)</f>
        <v>5982.75</v>
      </c>
      <c r="F1825" s="9">
        <f>RTD("cqg.rtd",,"StudyData", $K$2, "BAR", "", "Close", $K$4, $A1825, $K$6,$K$10,,$K$8,$K$12)</f>
        <v>5983.5</v>
      </c>
      <c r="G1825" s="8">
        <f>RTD("cqg.rtd",,"StudyData",$K$2, "Vol", "Highlight=Total Trades,VolType=Exchange,CoCType=Auto", "Vol",$K$4,A1825,"ALL",,,"TRUE","T")</f>
        <v>218</v>
      </c>
      <c r="H1825" s="9">
        <f xml:space="preserve"> RTD("cqg.rtd",,"StudyData", "RSI("&amp;$K$2&amp;",InputChoice:=Close,Period:=14)", "Bar", "", "Close", $K$4,A1825, "all", "", "","FALSE","T")</f>
        <v>50.983027730658783</v>
      </c>
      <c r="P1825" s="7">
        <f xml:space="preserve"> RTD("cqg.rtd",,"StudyData", $K$2, "BAR", "", "Time", $K$4,$Q1825,$K$6,$K$10, "","False","T")</f>
        <v>45811.788194444445</v>
      </c>
      <c r="Q1825" s="1">
        <f t="shared" si="57"/>
        <v>-1823</v>
      </c>
    </row>
    <row r="1826" spans="1:17" x14ac:dyDescent="0.25">
      <c r="A1826" s="6">
        <f t="shared" si="56"/>
        <v>-1824</v>
      </c>
      <c r="B1826" s="7">
        <f xml:space="preserve"> RTD("cqg.rtd",,"StudyData","TYA", "BAR", "", "Time",$K$4,$A1826,"ALL",, "","False","T")</f>
        <v>45811.784722222219</v>
      </c>
      <c r="C1826" s="9">
        <f>RTD("cqg.rtd",,"StudyData", $K$2, "BAR", "", "Open", $K$4, $A1826, $K$6,$K$10,,$K$8,K$12)</f>
        <v>5982.75</v>
      </c>
      <c r="D1826" s="9">
        <f>RTD("cqg.rtd",,"StudyData", $K$2, "BAR", "", "High", $K$4, $A1826, $K$6,$K$10,,$K$8,$K$12)</f>
        <v>5984</v>
      </c>
      <c r="E1826" s="9">
        <f>RTD("cqg.rtd",,"StudyData", $K$2, "BAR", "", "Low", $K$4, $A1826, $K$6,$K$10,,$K$8,$K$12)</f>
        <v>5981.25</v>
      </c>
      <c r="F1826" s="9">
        <f>RTD("cqg.rtd",,"StudyData", $K$2, "BAR", "", "Close", $K$4, $A1826, $K$6,$K$10,,$K$8,$K$12)</f>
        <v>5983.25</v>
      </c>
      <c r="G1826" s="8">
        <f>RTD("cqg.rtd",,"StudyData",$K$2, "Vol", "Highlight=Total Trades,VolType=Exchange,CoCType=Auto", "Vol",$K$4,A1826,"ALL",,,"TRUE","T")</f>
        <v>372</v>
      </c>
      <c r="H1826" s="9">
        <f xml:space="preserve"> RTD("cqg.rtd",,"StudyData", "RSI("&amp;$K$2&amp;",InputChoice:=Close,Period:=14)", "Bar", "", "Close", $K$4,A1826, "all", "", "","FALSE","T")</f>
        <v>50.095998571252281</v>
      </c>
      <c r="P1826" s="7">
        <f xml:space="preserve"> RTD("cqg.rtd",,"StudyData", $K$2, "BAR", "", "Time", $K$4,$Q1826,$K$6,$K$10, "","False","T")</f>
        <v>45811.784722222219</v>
      </c>
      <c r="Q1826" s="1">
        <f t="shared" si="57"/>
        <v>-1824</v>
      </c>
    </row>
    <row r="1827" spans="1:17" x14ac:dyDescent="0.25">
      <c r="A1827" s="6">
        <f t="shared" si="56"/>
        <v>-1825</v>
      </c>
      <c r="B1827" s="7">
        <f xml:space="preserve"> RTD("cqg.rtd",,"StudyData","TYA", "BAR", "", "Time",$K$4,$A1827,"ALL",, "","False","T")</f>
        <v>45811.78125</v>
      </c>
      <c r="C1827" s="9">
        <f>RTD("cqg.rtd",,"StudyData", $K$2, "BAR", "", "Open", $K$4, $A1827, $K$6,$K$10,,$K$8,K$12)</f>
        <v>5983.25</v>
      </c>
      <c r="D1827" s="9">
        <f>RTD("cqg.rtd",,"StudyData", $K$2, "BAR", "", "High", $K$4, $A1827, $K$6,$K$10,,$K$8,$K$12)</f>
        <v>5985</v>
      </c>
      <c r="E1827" s="9">
        <f>RTD("cqg.rtd",,"StudyData", $K$2, "BAR", "", "Low", $K$4, $A1827, $K$6,$K$10,,$K$8,$K$12)</f>
        <v>5982.75</v>
      </c>
      <c r="F1827" s="9">
        <f>RTD("cqg.rtd",,"StudyData", $K$2, "BAR", "", "Close", $K$4, $A1827, $K$6,$K$10,,$K$8,$K$12)</f>
        <v>5982.75</v>
      </c>
      <c r="G1827" s="8">
        <f>RTD("cqg.rtd",,"StudyData",$K$2, "Vol", "Highlight=Total Trades,VolType=Exchange,CoCType=Auto", "Vol",$K$4,A1827,"ALL",,,"TRUE","T")</f>
        <v>312</v>
      </c>
      <c r="H1827" s="9">
        <f xml:space="preserve"> RTD("cqg.rtd",,"StudyData", "RSI("&amp;$K$2&amp;",InputChoice:=Close,Period:=14)", "Bar", "", "Close", $K$4,A1827, "all", "", "","FALSE","T")</f>
        <v>48.360522762565893</v>
      </c>
      <c r="P1827" s="7">
        <f xml:space="preserve"> RTD("cqg.rtd",,"StudyData", $K$2, "BAR", "", "Time", $K$4,$Q1827,$K$6,$K$10, "","False","T")</f>
        <v>45811.78125</v>
      </c>
      <c r="Q1827" s="1">
        <f t="shared" si="57"/>
        <v>-1825</v>
      </c>
    </row>
    <row r="1828" spans="1:17" x14ac:dyDescent="0.25">
      <c r="A1828" s="6">
        <f t="shared" si="56"/>
        <v>-1826</v>
      </c>
      <c r="B1828" s="7">
        <f xml:space="preserve"> RTD("cqg.rtd",,"StudyData","TYA", "BAR", "", "Time",$K$4,$A1828,"ALL",, "","False","T")</f>
        <v>45811.777777777781</v>
      </c>
      <c r="C1828" s="9">
        <f>RTD("cqg.rtd",,"StudyData", $K$2, "BAR", "", "Open", $K$4, $A1828, $K$6,$K$10,,$K$8,K$12)</f>
        <v>5984.75</v>
      </c>
      <c r="D1828" s="9">
        <f>RTD("cqg.rtd",,"StudyData", $K$2, "BAR", "", "High", $K$4, $A1828, $K$6,$K$10,,$K$8,$K$12)</f>
        <v>5985</v>
      </c>
      <c r="E1828" s="9">
        <f>RTD("cqg.rtd",,"StudyData", $K$2, "BAR", "", "Low", $K$4, $A1828, $K$6,$K$10,,$K$8,$K$12)</f>
        <v>5982.75</v>
      </c>
      <c r="F1828" s="9">
        <f>RTD("cqg.rtd",,"StudyData", $K$2, "BAR", "", "Close", $K$4, $A1828, $K$6,$K$10,,$K$8,$K$12)</f>
        <v>5983.25</v>
      </c>
      <c r="G1828" s="8">
        <f>RTD("cqg.rtd",,"StudyData",$K$2, "Vol", "Highlight=Total Trades,VolType=Exchange,CoCType=Auto", "Vol",$K$4,A1828,"ALL",,,"TRUE","T")</f>
        <v>166</v>
      </c>
      <c r="H1828" s="9">
        <f xml:space="preserve"> RTD("cqg.rtd",,"StudyData", "RSI("&amp;$K$2&amp;",InputChoice:=Close,Period:=14)", "Bar", "", "Close", $K$4,A1828, "all", "", "","FALSE","T")</f>
        <v>49.974306317608061</v>
      </c>
      <c r="P1828" s="7">
        <f xml:space="preserve"> RTD("cqg.rtd",,"StudyData", $K$2, "BAR", "", "Time", $K$4,$Q1828,$K$6,$K$10, "","False","T")</f>
        <v>45811.777777777781</v>
      </c>
      <c r="Q1828" s="1">
        <f t="shared" si="57"/>
        <v>-1826</v>
      </c>
    </row>
    <row r="1829" spans="1:17" x14ac:dyDescent="0.25">
      <c r="A1829" s="6">
        <f t="shared" si="56"/>
        <v>-1827</v>
      </c>
      <c r="B1829" s="7">
        <f xml:space="preserve"> RTD("cqg.rtd",,"StudyData","TYA", "BAR", "", "Time",$K$4,$A1829,"ALL",, "","False","T")</f>
        <v>45811.774305555555</v>
      </c>
      <c r="C1829" s="9">
        <f>RTD("cqg.rtd",,"StudyData", $K$2, "BAR", "", "Open", $K$4, $A1829, $K$6,$K$10,,$K$8,K$12)</f>
        <v>5982.75</v>
      </c>
      <c r="D1829" s="9">
        <f>RTD("cqg.rtd",,"StudyData", $K$2, "BAR", "", "High", $K$4, $A1829, $K$6,$K$10,,$K$8,$K$12)</f>
        <v>5985.25</v>
      </c>
      <c r="E1829" s="9">
        <f>RTD("cqg.rtd",,"StudyData", $K$2, "BAR", "", "Low", $K$4, $A1829, $K$6,$K$10,,$K$8,$K$12)</f>
        <v>5982.25</v>
      </c>
      <c r="F1829" s="9">
        <f>RTD("cqg.rtd",,"StudyData", $K$2, "BAR", "", "Close", $K$4, $A1829, $K$6,$K$10,,$K$8,$K$12)</f>
        <v>5984.5</v>
      </c>
      <c r="G1829" s="8">
        <f>RTD("cqg.rtd",,"StudyData",$K$2, "Vol", "Highlight=Total Trades,VolType=Exchange,CoCType=Auto", "Vol",$K$4,A1829,"ALL",,,"TRUE","T")</f>
        <v>299</v>
      </c>
      <c r="H1829" s="9">
        <f xml:space="preserve"> RTD("cqg.rtd",,"StudyData", "RSI("&amp;$K$2&amp;",InputChoice:=Close,Period:=14)", "Bar", "", "Close", $K$4,A1829, "all", "", "","FALSE","T")</f>
        <v>54.170677451216584</v>
      </c>
      <c r="P1829" s="7">
        <f xml:space="preserve"> RTD("cqg.rtd",,"StudyData", $K$2, "BAR", "", "Time", $K$4,$Q1829,$K$6,$K$10, "","False","T")</f>
        <v>45811.774305555555</v>
      </c>
      <c r="Q1829" s="1">
        <f t="shared" si="57"/>
        <v>-1827</v>
      </c>
    </row>
    <row r="1830" spans="1:17" x14ac:dyDescent="0.25">
      <c r="A1830" s="6">
        <f t="shared" si="56"/>
        <v>-1828</v>
      </c>
      <c r="B1830" s="7">
        <f xml:space="preserve"> RTD("cqg.rtd",,"StudyData","TYA", "BAR", "", "Time",$K$4,$A1830,"ALL",, "","False","T")</f>
        <v>45811.770833333336</v>
      </c>
      <c r="C1830" s="9">
        <f>RTD("cqg.rtd",,"StudyData", $K$2, "BAR", "", "Open", $K$4, $A1830, $K$6,$K$10,,$K$8,K$12)</f>
        <v>5985.5</v>
      </c>
      <c r="D1830" s="9">
        <f>RTD("cqg.rtd",,"StudyData", $K$2, "BAR", "", "High", $K$4, $A1830, $K$6,$K$10,,$K$8,$K$12)</f>
        <v>5986.5</v>
      </c>
      <c r="E1830" s="9">
        <f>RTD("cqg.rtd",,"StudyData", $K$2, "BAR", "", "Low", $K$4, $A1830, $K$6,$K$10,,$K$8,$K$12)</f>
        <v>5982.25</v>
      </c>
      <c r="F1830" s="9">
        <f>RTD("cqg.rtd",,"StudyData", $K$2, "BAR", "", "Close", $K$4, $A1830, $K$6,$K$10,,$K$8,$K$12)</f>
        <v>5982.75</v>
      </c>
      <c r="G1830" s="8">
        <f>RTD("cqg.rtd",,"StudyData",$K$2, "Vol", "Highlight=Total Trades,VolType=Exchange,CoCType=Auto", "Vol",$K$4,A1830,"ALL",,,"TRUE","T")</f>
        <v>566</v>
      </c>
      <c r="H1830" s="9">
        <f xml:space="preserve"> RTD("cqg.rtd",,"StudyData", "RSI("&amp;$K$2&amp;",InputChoice:=Close,Period:=14)", "Bar", "", "Close", $K$4,A1830, "all", "", "","FALSE","T")</f>
        <v>48.554833290795393</v>
      </c>
      <c r="P1830" s="7">
        <f xml:space="preserve"> RTD("cqg.rtd",,"StudyData", $K$2, "BAR", "", "Time", $K$4,$Q1830,$K$6,$K$10, "","False","T")</f>
        <v>45811.770833333336</v>
      </c>
      <c r="Q1830" s="1">
        <f t="shared" si="57"/>
        <v>-1828</v>
      </c>
    </row>
    <row r="1831" spans="1:17" x14ac:dyDescent="0.25">
      <c r="A1831" s="6">
        <f t="shared" si="56"/>
        <v>-1829</v>
      </c>
      <c r="B1831" s="7">
        <f xml:space="preserve"> RTD("cqg.rtd",,"StudyData","TYA", "BAR", "", "Time",$K$4,$A1831,"ALL",, "","False","T")</f>
        <v>45811.767361111109</v>
      </c>
      <c r="C1831" s="9">
        <f>RTD("cqg.rtd",,"StudyData", $K$2, "BAR", "", "Open", $K$4, $A1831, $K$6,$K$10,,$K$8,K$12)</f>
        <v>5985.75</v>
      </c>
      <c r="D1831" s="9">
        <f>RTD("cqg.rtd",,"StudyData", $K$2, "BAR", "", "High", $K$4, $A1831, $K$6,$K$10,,$K$8,$K$12)</f>
        <v>5986</v>
      </c>
      <c r="E1831" s="9">
        <f>RTD("cqg.rtd",,"StudyData", $K$2, "BAR", "", "Low", $K$4, $A1831, $K$6,$K$10,,$K$8,$K$12)</f>
        <v>5985.25</v>
      </c>
      <c r="F1831" s="9">
        <f>RTD("cqg.rtd",,"StudyData", $K$2, "BAR", "", "Close", $K$4, $A1831, $K$6,$K$10,,$K$8,$K$12)</f>
        <v>5985.5</v>
      </c>
      <c r="G1831" s="8">
        <f>RTD("cqg.rtd",,"StudyData",$K$2, "Vol", "Highlight=Total Trades,VolType=Exchange,CoCType=Auto", "Vol",$K$4,A1831,"ALL",,,"TRUE","T")</f>
        <v>138</v>
      </c>
      <c r="H1831" s="9">
        <f xml:space="preserve"> RTD("cqg.rtd",,"StudyData", "RSI("&amp;$K$2&amp;",InputChoice:=Close,Period:=14)", "Bar", "", "Close", $K$4,A1831, "all", "", "","FALSE","T")</f>
        <v>59.127101184105712</v>
      </c>
      <c r="P1831" s="7">
        <f xml:space="preserve"> RTD("cqg.rtd",,"StudyData", $K$2, "BAR", "", "Time", $K$4,$Q1831,$K$6,$K$10, "","False","T")</f>
        <v>45811.767361111109</v>
      </c>
      <c r="Q1831" s="1">
        <f t="shared" si="57"/>
        <v>-1829</v>
      </c>
    </row>
    <row r="1832" spans="1:17" x14ac:dyDescent="0.25">
      <c r="A1832" s="6">
        <f t="shared" si="56"/>
        <v>-1830</v>
      </c>
      <c r="B1832" s="7">
        <f xml:space="preserve"> RTD("cqg.rtd",,"StudyData","TYA", "BAR", "", "Time",$K$4,$A1832,"ALL",, "","False","T")</f>
        <v>45811.763888888891</v>
      </c>
      <c r="C1832" s="9">
        <f>RTD("cqg.rtd",,"StudyData", $K$2, "BAR", "", "Open", $K$4, $A1832, $K$6,$K$10,,$K$8,K$12)</f>
        <v>5985</v>
      </c>
      <c r="D1832" s="9">
        <f>RTD("cqg.rtd",,"StudyData", $K$2, "BAR", "", "High", $K$4, $A1832, $K$6,$K$10,,$K$8,$K$12)</f>
        <v>5986.25</v>
      </c>
      <c r="E1832" s="9">
        <f>RTD("cqg.rtd",,"StudyData", $K$2, "BAR", "", "Low", $K$4, $A1832, $K$6,$K$10,,$K$8,$K$12)</f>
        <v>5984.75</v>
      </c>
      <c r="F1832" s="9">
        <f>RTD("cqg.rtd",,"StudyData", $K$2, "BAR", "", "Close", $K$4, $A1832, $K$6,$K$10,,$K$8,$K$12)</f>
        <v>5985.75</v>
      </c>
      <c r="G1832" s="8">
        <f>RTD("cqg.rtd",,"StudyData",$K$2, "Vol", "Highlight=Total Trades,VolType=Exchange,CoCType=Auto", "Vol",$K$4,A1832,"ALL",,,"TRUE","T")</f>
        <v>123</v>
      </c>
      <c r="H1832" s="9">
        <f xml:space="preserve"> RTD("cqg.rtd",,"StudyData", "RSI("&amp;$K$2&amp;",InputChoice:=Close,Period:=14)", "Bar", "", "Close", $K$4,A1832, "all", "", "","FALSE","T")</f>
        <v>60.234239172114961</v>
      </c>
      <c r="P1832" s="7">
        <f xml:space="preserve"> RTD("cqg.rtd",,"StudyData", $K$2, "BAR", "", "Time", $K$4,$Q1832,$K$6,$K$10, "","False","T")</f>
        <v>45811.763888888891</v>
      </c>
      <c r="Q1832" s="1">
        <f t="shared" si="57"/>
        <v>-1830</v>
      </c>
    </row>
    <row r="1833" spans="1:17" x14ac:dyDescent="0.25">
      <c r="A1833" s="6">
        <f t="shared" si="56"/>
        <v>-1831</v>
      </c>
      <c r="B1833" s="7">
        <f xml:space="preserve"> RTD("cqg.rtd",,"StudyData","TYA", "BAR", "", "Time",$K$4,$A1833,"ALL",, "","False","T")</f>
        <v>45811.760416666664</v>
      </c>
      <c r="C1833" s="9">
        <f>RTD("cqg.rtd",,"StudyData", $K$2, "BAR", "", "Open", $K$4, $A1833, $K$6,$K$10,,$K$8,K$12)</f>
        <v>5984.75</v>
      </c>
      <c r="D1833" s="9">
        <f>RTD("cqg.rtd",,"StudyData", $K$2, "BAR", "", "High", $K$4, $A1833, $K$6,$K$10,,$K$8,$K$12)</f>
        <v>5985.25</v>
      </c>
      <c r="E1833" s="9">
        <f>RTD("cqg.rtd",,"StudyData", $K$2, "BAR", "", "Low", $K$4, $A1833, $K$6,$K$10,,$K$8,$K$12)</f>
        <v>5983.25</v>
      </c>
      <c r="F1833" s="9">
        <f>RTD("cqg.rtd",,"StudyData", $K$2, "BAR", "", "Close", $K$4, $A1833, $K$6,$K$10,,$K$8,$K$12)</f>
        <v>5985</v>
      </c>
      <c r="G1833" s="8">
        <f>RTD("cqg.rtd",,"StudyData",$K$2, "Vol", "Highlight=Total Trades,VolType=Exchange,CoCType=Auto", "Vol",$K$4,A1833,"ALL",,,"TRUE","T")</f>
        <v>214</v>
      </c>
      <c r="H1833" s="9">
        <f xml:space="preserve"> RTD("cqg.rtd",,"StudyData", "RSI("&amp;$K$2&amp;",InputChoice:=Close,Period:=14)", "Bar", "", "Close", $K$4,A1833, "all", "", "","FALSE","T")</f>
        <v>58.045838805230019</v>
      </c>
      <c r="P1833" s="7">
        <f xml:space="preserve"> RTD("cqg.rtd",,"StudyData", $K$2, "BAR", "", "Time", $K$4,$Q1833,$K$6,$K$10, "","False","T")</f>
        <v>45811.760416666664</v>
      </c>
      <c r="Q1833" s="1">
        <f t="shared" si="57"/>
        <v>-1831</v>
      </c>
    </row>
    <row r="1834" spans="1:17" x14ac:dyDescent="0.25">
      <c r="A1834" s="6">
        <f t="shared" si="56"/>
        <v>-1832</v>
      </c>
      <c r="B1834" s="7">
        <f xml:space="preserve"> RTD("cqg.rtd",,"StudyData","TYA", "BAR", "", "Time",$K$4,$A1834,"ALL",, "","False","T")</f>
        <v>45811.756944444445</v>
      </c>
      <c r="C1834" s="9">
        <f>RTD("cqg.rtd",,"StudyData", $K$2, "BAR", "", "Open", $K$4, $A1834, $K$6,$K$10,,$K$8,K$12)</f>
        <v>5985</v>
      </c>
      <c r="D1834" s="9">
        <f>RTD("cqg.rtd",,"StudyData", $K$2, "BAR", "", "High", $K$4, $A1834, $K$6,$K$10,,$K$8,$K$12)</f>
        <v>5986</v>
      </c>
      <c r="E1834" s="9">
        <f>RTD("cqg.rtd",,"StudyData", $K$2, "BAR", "", "Low", $K$4, $A1834, $K$6,$K$10,,$K$8,$K$12)</f>
        <v>5984.25</v>
      </c>
      <c r="F1834" s="9">
        <f>RTD("cqg.rtd",,"StudyData", $K$2, "BAR", "", "Close", $K$4, $A1834, $K$6,$K$10,,$K$8,$K$12)</f>
        <v>5984.75</v>
      </c>
      <c r="G1834" s="8">
        <f>RTD("cqg.rtd",,"StudyData",$K$2, "Vol", "Highlight=Total Trades,VolType=Exchange,CoCType=Auto", "Vol",$K$4,A1834,"ALL",,,"TRUE","T")</f>
        <v>354</v>
      </c>
      <c r="H1834" s="9">
        <f xml:space="preserve"> RTD("cqg.rtd",,"StudyData", "RSI("&amp;$K$2&amp;",InputChoice:=Close,Period:=14)", "Bar", "", "Close", $K$4,A1834, "all", "", "","FALSE","T")</f>
        <v>57.31881605246064</v>
      </c>
      <c r="P1834" s="7">
        <f xml:space="preserve"> RTD("cqg.rtd",,"StudyData", $K$2, "BAR", "", "Time", $K$4,$Q1834,$K$6,$K$10, "","False","T")</f>
        <v>45811.756944444445</v>
      </c>
      <c r="Q1834" s="1">
        <f t="shared" si="57"/>
        <v>-1832</v>
      </c>
    </row>
    <row r="1835" spans="1:17" x14ac:dyDescent="0.25">
      <c r="A1835" s="6">
        <f t="shared" si="56"/>
        <v>-1833</v>
      </c>
      <c r="B1835" s="7">
        <f xml:space="preserve"> RTD("cqg.rtd",,"StudyData","TYA", "BAR", "", "Time",$K$4,$A1835,"ALL",, "","False","T")</f>
        <v>45811.753472222219</v>
      </c>
      <c r="C1835" s="9">
        <f>RTD("cqg.rtd",,"StudyData", $K$2, "BAR", "", "Open", $K$4, $A1835, $K$6,$K$10,,$K$8,K$12)</f>
        <v>5983.5</v>
      </c>
      <c r="D1835" s="9">
        <f>RTD("cqg.rtd",,"StudyData", $K$2, "BAR", "", "High", $K$4, $A1835, $K$6,$K$10,,$K$8,$K$12)</f>
        <v>5985.25</v>
      </c>
      <c r="E1835" s="9">
        <f>RTD("cqg.rtd",,"StudyData", $K$2, "BAR", "", "Low", $K$4, $A1835, $K$6,$K$10,,$K$8,$K$12)</f>
        <v>5983</v>
      </c>
      <c r="F1835" s="9">
        <f>RTD("cqg.rtd",,"StudyData", $K$2, "BAR", "", "Close", $K$4, $A1835, $K$6,$K$10,,$K$8,$K$12)</f>
        <v>5985</v>
      </c>
      <c r="G1835" s="8">
        <f>RTD("cqg.rtd",,"StudyData",$K$2, "Vol", "Highlight=Total Trades,VolType=Exchange,CoCType=Auto", "Vol",$K$4,A1835,"ALL",,,"TRUE","T")</f>
        <v>192</v>
      </c>
      <c r="H1835" s="9">
        <f xml:space="preserve"> RTD("cqg.rtd",,"StudyData", "RSI("&amp;$K$2&amp;",InputChoice:=Close,Period:=14)", "Bar", "", "Close", $K$4,A1835, "all", "", "","FALSE","T")</f>
        <v>58.256228337187821</v>
      </c>
      <c r="P1835" s="7">
        <f xml:space="preserve"> RTD("cqg.rtd",,"StudyData", $K$2, "BAR", "", "Time", $K$4,$Q1835,$K$6,$K$10, "","False","T")</f>
        <v>45811.753472222219</v>
      </c>
      <c r="Q1835" s="1">
        <f t="shared" si="57"/>
        <v>-1833</v>
      </c>
    </row>
    <row r="1836" spans="1:17" x14ac:dyDescent="0.25">
      <c r="A1836" s="6">
        <f t="shared" si="56"/>
        <v>-1834</v>
      </c>
      <c r="B1836" s="7">
        <f xml:space="preserve"> RTD("cqg.rtd",,"StudyData","TYA", "BAR", "", "Time",$K$4,$A1836,"ALL",, "","False","T")</f>
        <v>45811.75</v>
      </c>
      <c r="C1836" s="9">
        <f>RTD("cqg.rtd",,"StudyData", $K$2, "BAR", "", "Open", $K$4, $A1836, $K$6,$K$10,,$K$8,K$12)</f>
        <v>5983.75</v>
      </c>
      <c r="D1836" s="9">
        <f>RTD("cqg.rtd",,"StudyData", $K$2, "BAR", "", "High", $K$4, $A1836, $K$6,$K$10,,$K$8,$K$12)</f>
        <v>5984.25</v>
      </c>
      <c r="E1836" s="9">
        <f>RTD("cqg.rtd",,"StudyData", $K$2, "BAR", "", "Low", $K$4, $A1836, $K$6,$K$10,,$K$8,$K$12)</f>
        <v>5980.75</v>
      </c>
      <c r="F1836" s="9">
        <f>RTD("cqg.rtd",,"StudyData", $K$2, "BAR", "", "Close", $K$4, $A1836, $K$6,$K$10,,$K$8,$K$12)</f>
        <v>5983.25</v>
      </c>
      <c r="G1836" s="8">
        <f>RTD("cqg.rtd",,"StudyData",$K$2, "Vol", "Highlight=Total Trades,VolType=Exchange,CoCType=Auto", "Vol",$K$4,A1836,"ALL",,,"TRUE","T")</f>
        <v>746</v>
      </c>
      <c r="H1836" s="9">
        <f xml:space="preserve"> RTD("cqg.rtd",,"StudyData", "RSI("&amp;$K$2&amp;",InputChoice:=Close,Period:=14)", "Bar", "", "Close", $K$4,A1836, "all", "", "","FALSE","T")</f>
        <v>53.29089599094798</v>
      </c>
      <c r="P1836" s="7">
        <f xml:space="preserve"> RTD("cqg.rtd",,"StudyData", $K$2, "BAR", "", "Time", $K$4,$Q1836,$K$6,$K$10, "","False","T")</f>
        <v>45811.75</v>
      </c>
      <c r="Q1836" s="1">
        <f t="shared" si="57"/>
        <v>-1834</v>
      </c>
    </row>
    <row r="1837" spans="1:17" x14ac:dyDescent="0.25">
      <c r="A1837" s="6">
        <f t="shared" si="56"/>
        <v>-1835</v>
      </c>
      <c r="B1837" s="7">
        <f xml:space="preserve"> RTD("cqg.rtd",,"StudyData","TYA", "BAR", "", "Time",$K$4,$A1837,"ALL",, "","False","T")</f>
        <v>45811.746527777781</v>
      </c>
      <c r="C1837" s="9">
        <f>RTD("cqg.rtd",,"StudyData", $K$2, "BAR", "", "Open", $K$4, $A1837, $K$6,$K$10,,$K$8,K$12)</f>
        <v>5985</v>
      </c>
      <c r="D1837" s="9">
        <f>RTD("cqg.rtd",,"StudyData", $K$2, "BAR", "", "High", $K$4, $A1837, $K$6,$K$10,,$K$8,$K$12)</f>
        <v>5986</v>
      </c>
      <c r="E1837" s="9">
        <f>RTD("cqg.rtd",,"StudyData", $K$2, "BAR", "", "Low", $K$4, $A1837, $K$6,$K$10,,$K$8,$K$12)</f>
        <v>5983.75</v>
      </c>
      <c r="F1837" s="9">
        <f>RTD("cqg.rtd",,"StudyData", $K$2, "BAR", "", "Close", $K$4, $A1837, $K$6,$K$10,,$K$8,$K$12)</f>
        <v>5983.75</v>
      </c>
      <c r="G1837" s="8">
        <f>RTD("cqg.rtd",,"StudyData",$K$2, "Vol", "Highlight=Total Trades,VolType=Exchange,CoCType=Auto", "Vol",$K$4,A1837,"ALL",,,"TRUE","T")</f>
        <v>211</v>
      </c>
      <c r="H1837" s="9">
        <f xml:space="preserve"> RTD("cqg.rtd",,"StudyData", "RSI("&amp;$K$2&amp;",InputChoice:=Close,Period:=14)", "Bar", "", "Close", $K$4,A1837, "all", "", "","FALSE","T")</f>
        <v>55.027429362234223</v>
      </c>
      <c r="P1837" s="7">
        <f xml:space="preserve"> RTD("cqg.rtd",,"StudyData", $K$2, "BAR", "", "Time", $K$4,$Q1837,$K$6,$K$10, "","False","T")</f>
        <v>45811.746527777781</v>
      </c>
      <c r="Q1837" s="1">
        <f t="shared" si="57"/>
        <v>-1835</v>
      </c>
    </row>
    <row r="1838" spans="1:17" x14ac:dyDescent="0.25">
      <c r="A1838" s="6">
        <f t="shared" si="56"/>
        <v>-1836</v>
      </c>
      <c r="B1838" s="7">
        <f xml:space="preserve"> RTD("cqg.rtd",,"StudyData","TYA", "BAR", "", "Time",$K$4,$A1838,"ALL",, "","False","T")</f>
        <v>45811.743055555555</v>
      </c>
      <c r="C1838" s="9">
        <f>RTD("cqg.rtd",,"StudyData", $K$2, "BAR", "", "Open", $K$4, $A1838, $K$6,$K$10,,$K$8,K$12)</f>
        <v>5984.5</v>
      </c>
      <c r="D1838" s="9">
        <f>RTD("cqg.rtd",,"StudyData", $K$2, "BAR", "", "High", $K$4, $A1838, $K$6,$K$10,,$K$8,$K$12)</f>
        <v>5985.5</v>
      </c>
      <c r="E1838" s="9">
        <f>RTD("cqg.rtd",,"StudyData", $K$2, "BAR", "", "Low", $K$4, $A1838, $K$6,$K$10,,$K$8,$K$12)</f>
        <v>5984.25</v>
      </c>
      <c r="F1838" s="9">
        <f>RTD("cqg.rtd",,"StudyData", $K$2, "BAR", "", "Close", $K$4, $A1838, $K$6,$K$10,,$K$8,$K$12)</f>
        <v>5985</v>
      </c>
      <c r="G1838" s="8">
        <f>RTD("cqg.rtd",,"StudyData",$K$2, "Vol", "Highlight=Total Trades,VolType=Exchange,CoCType=Auto", "Vol",$K$4,A1838,"ALL",,,"TRUE","T")</f>
        <v>246</v>
      </c>
      <c r="H1838" s="9">
        <f xml:space="preserve"> RTD("cqg.rtd",,"StudyData", "RSI("&amp;$K$2&amp;",InputChoice:=Close,Period:=14)", "Bar", "", "Close", $K$4,A1838, "all", "", "","FALSE","T")</f>
        <v>59.530681805494304</v>
      </c>
      <c r="P1838" s="7">
        <f xml:space="preserve"> RTD("cqg.rtd",,"StudyData", $K$2, "BAR", "", "Time", $K$4,$Q1838,$K$6,$K$10, "","False","T")</f>
        <v>45811.743055555555</v>
      </c>
      <c r="Q1838" s="1">
        <f t="shared" si="57"/>
        <v>-1836</v>
      </c>
    </row>
    <row r="1839" spans="1:17" x14ac:dyDescent="0.25">
      <c r="A1839" s="6">
        <f t="shared" si="56"/>
        <v>-1837</v>
      </c>
      <c r="B1839" s="7">
        <f xml:space="preserve"> RTD("cqg.rtd",,"StudyData","TYA", "BAR", "", "Time",$K$4,$A1839,"ALL",, "","False","T")</f>
        <v>45811.739583333336</v>
      </c>
      <c r="C1839" s="9">
        <f>RTD("cqg.rtd",,"StudyData", $K$2, "BAR", "", "Open", $K$4, $A1839, $K$6,$K$10,,$K$8,K$12)</f>
        <v>5985.75</v>
      </c>
      <c r="D1839" s="9">
        <f>RTD("cqg.rtd",,"StudyData", $K$2, "BAR", "", "High", $K$4, $A1839, $K$6,$K$10,,$K$8,$K$12)</f>
        <v>5985.75</v>
      </c>
      <c r="E1839" s="9">
        <f>RTD("cqg.rtd",,"StudyData", $K$2, "BAR", "", "Low", $K$4, $A1839, $K$6,$K$10,,$K$8,$K$12)</f>
        <v>5984</v>
      </c>
      <c r="F1839" s="9">
        <f>RTD("cqg.rtd",,"StudyData", $K$2, "BAR", "", "Close", $K$4, $A1839, $K$6,$K$10,,$K$8,$K$12)</f>
        <v>5984.5</v>
      </c>
      <c r="G1839" s="8">
        <f>RTD("cqg.rtd",,"StudyData",$K$2, "Vol", "Highlight=Total Trades,VolType=Exchange,CoCType=Auto", "Vol",$K$4,A1839,"ALL",,,"TRUE","T")</f>
        <v>204</v>
      </c>
      <c r="H1839" s="9">
        <f xml:space="preserve"> RTD("cqg.rtd",,"StudyData", "RSI("&amp;$K$2&amp;",InputChoice:=Close,Period:=14)", "Bar", "", "Close", $K$4,A1839, "all", "", "","FALSE","T")</f>
        <v>58.261996084982243</v>
      </c>
      <c r="P1839" s="7">
        <f xml:space="preserve"> RTD("cqg.rtd",,"StudyData", $K$2, "BAR", "", "Time", $K$4,$Q1839,$K$6,$K$10, "","False","T")</f>
        <v>45811.739583333336</v>
      </c>
      <c r="Q1839" s="1">
        <f t="shared" si="57"/>
        <v>-1837</v>
      </c>
    </row>
    <row r="1840" spans="1:17" x14ac:dyDescent="0.25">
      <c r="A1840" s="6">
        <f t="shared" si="56"/>
        <v>-1838</v>
      </c>
      <c r="B1840" s="7">
        <f xml:space="preserve"> RTD("cqg.rtd",,"StudyData","TYA", "BAR", "", "Time",$K$4,$A1840,"ALL",, "","False","T")</f>
        <v>45811.736111111109</v>
      </c>
      <c r="C1840" s="9">
        <f>RTD("cqg.rtd",,"StudyData", $K$2, "BAR", "", "Open", $K$4, $A1840, $K$6,$K$10,,$K$8,K$12)</f>
        <v>5985.5</v>
      </c>
      <c r="D1840" s="9">
        <f>RTD("cqg.rtd",,"StudyData", $K$2, "BAR", "", "High", $K$4, $A1840, $K$6,$K$10,,$K$8,$K$12)</f>
        <v>5986</v>
      </c>
      <c r="E1840" s="9">
        <f>RTD("cqg.rtd",,"StudyData", $K$2, "BAR", "", "Low", $K$4, $A1840, $K$6,$K$10,,$K$8,$K$12)</f>
        <v>5984.75</v>
      </c>
      <c r="F1840" s="9">
        <f>RTD("cqg.rtd",,"StudyData", $K$2, "BAR", "", "Close", $K$4, $A1840, $K$6,$K$10,,$K$8,$K$12)</f>
        <v>5985.75</v>
      </c>
      <c r="G1840" s="8">
        <f>RTD("cqg.rtd",,"StudyData",$K$2, "Vol", "Highlight=Total Trades,VolType=Exchange,CoCType=Auto", "Vol",$K$4,A1840,"ALL",,,"TRUE","T")</f>
        <v>255</v>
      </c>
      <c r="H1840" s="9">
        <f xml:space="preserve"> RTD("cqg.rtd",,"StudyData", "RSI("&amp;$K$2&amp;",InputChoice:=Close,Period:=14)", "Bar", "", "Close", $K$4,A1840, "all", "", "","FALSE","T")</f>
        <v>62.834813030890032</v>
      </c>
      <c r="P1840" s="7">
        <f xml:space="preserve"> RTD("cqg.rtd",,"StudyData", $K$2, "BAR", "", "Time", $K$4,$Q1840,$K$6,$K$10, "","False","T")</f>
        <v>45811.736111111109</v>
      </c>
      <c r="Q1840" s="1">
        <f t="shared" si="57"/>
        <v>-1838</v>
      </c>
    </row>
    <row r="1841" spans="1:17" x14ac:dyDescent="0.25">
      <c r="A1841" s="6">
        <f t="shared" si="56"/>
        <v>-1839</v>
      </c>
      <c r="B1841" s="7">
        <f xml:space="preserve"> RTD("cqg.rtd",,"StudyData","TYA", "BAR", "", "Time",$K$4,$A1841,"ALL",, "","False","T")</f>
        <v>45811.732638888891</v>
      </c>
      <c r="C1841" s="9">
        <f>RTD("cqg.rtd",,"StudyData", $K$2, "BAR", "", "Open", $K$4, $A1841, $K$6,$K$10,,$K$8,K$12)</f>
        <v>5986</v>
      </c>
      <c r="D1841" s="9">
        <f>RTD("cqg.rtd",,"StudyData", $K$2, "BAR", "", "High", $K$4, $A1841, $K$6,$K$10,,$K$8,$K$12)</f>
        <v>5987.25</v>
      </c>
      <c r="E1841" s="9">
        <f>RTD("cqg.rtd",,"StudyData", $K$2, "BAR", "", "Low", $K$4, $A1841, $K$6,$K$10,,$K$8,$K$12)</f>
        <v>5985.5</v>
      </c>
      <c r="F1841" s="9">
        <f>RTD("cqg.rtd",,"StudyData", $K$2, "BAR", "", "Close", $K$4, $A1841, $K$6,$K$10,,$K$8,$K$12)</f>
        <v>5985.5</v>
      </c>
      <c r="G1841" s="8">
        <f>RTD("cqg.rtd",,"StudyData",$K$2, "Vol", "Highlight=Total Trades,VolType=Exchange,CoCType=Auto", "Vol",$K$4,A1841,"ALL",,,"TRUE","T")</f>
        <v>318</v>
      </c>
      <c r="H1841" s="9">
        <f xml:space="preserve"> RTD("cqg.rtd",,"StudyData", "RSI("&amp;$K$2&amp;",InputChoice:=Close,Period:=14)", "Bar", "", "Close", $K$4,A1841, "all", "", "","FALSE","T")</f>
        <v>62.285073413554805</v>
      </c>
      <c r="P1841" s="7">
        <f xml:space="preserve"> RTD("cqg.rtd",,"StudyData", $K$2, "BAR", "", "Time", $K$4,$Q1841,$K$6,$K$10, "","False","T")</f>
        <v>45811.732638888891</v>
      </c>
      <c r="Q1841" s="1">
        <f t="shared" si="57"/>
        <v>-1839</v>
      </c>
    </row>
    <row r="1842" spans="1:17" x14ac:dyDescent="0.25">
      <c r="A1842" s="6">
        <f t="shared" si="56"/>
        <v>-1840</v>
      </c>
      <c r="B1842" s="7">
        <f xml:space="preserve"> RTD("cqg.rtd",,"StudyData","TYA", "BAR", "", "Time",$K$4,$A1842,"ALL",, "","False","T")</f>
        <v>45811.729166666664</v>
      </c>
      <c r="C1842" s="9">
        <f>RTD("cqg.rtd",,"StudyData", $K$2, "BAR", "", "Open", $K$4, $A1842, $K$6,$K$10,,$K$8,K$12)</f>
        <v>5984.75</v>
      </c>
      <c r="D1842" s="9">
        <f>RTD("cqg.rtd",,"StudyData", $K$2, "BAR", "", "High", $K$4, $A1842, $K$6,$K$10,,$K$8,$K$12)</f>
        <v>5986.5</v>
      </c>
      <c r="E1842" s="9">
        <f>RTD("cqg.rtd",,"StudyData", $K$2, "BAR", "", "Low", $K$4, $A1842, $K$6,$K$10,,$K$8,$K$12)</f>
        <v>5984.5</v>
      </c>
      <c r="F1842" s="9">
        <f>RTD("cqg.rtd",,"StudyData", $K$2, "BAR", "", "Close", $K$4, $A1842, $K$6,$K$10,,$K$8,$K$12)</f>
        <v>5986</v>
      </c>
      <c r="G1842" s="8">
        <f>RTD("cqg.rtd",,"StudyData",$K$2, "Vol", "Highlight=Total Trades,VolType=Exchange,CoCType=Auto", "Vol",$K$4,A1842,"ALL",,,"TRUE","T")</f>
        <v>309</v>
      </c>
      <c r="H1842" s="9">
        <f xml:space="preserve"> RTD("cqg.rtd",,"StudyData", "RSI("&amp;$K$2&amp;",InputChoice:=Close,Period:=14)", "Bar", "", "Close", $K$4,A1842, "all", "", "","FALSE","T")</f>
        <v>64.04440300642753</v>
      </c>
      <c r="P1842" s="7">
        <f xml:space="preserve"> RTD("cqg.rtd",,"StudyData", $K$2, "BAR", "", "Time", $K$4,$Q1842,$K$6,$K$10, "","False","T")</f>
        <v>45811.729166666664</v>
      </c>
      <c r="Q1842" s="1">
        <f t="shared" si="57"/>
        <v>-1840</v>
      </c>
    </row>
    <row r="1843" spans="1:17" x14ac:dyDescent="0.25">
      <c r="A1843" s="6">
        <f t="shared" si="56"/>
        <v>-1841</v>
      </c>
      <c r="B1843" s="7">
        <f xml:space="preserve"> RTD("cqg.rtd",,"StudyData","TYA", "BAR", "", "Time",$K$4,$A1843,"ALL",, "","False","T")</f>
        <v>45811.725694444445</v>
      </c>
      <c r="C1843" s="9">
        <f>RTD("cqg.rtd",,"StudyData", $K$2, "BAR", "", "Open", $K$4, $A1843, $K$6,$K$10,,$K$8,K$12)</f>
        <v>5983</v>
      </c>
      <c r="D1843" s="9">
        <f>RTD("cqg.rtd",,"StudyData", $K$2, "BAR", "", "High", $K$4, $A1843, $K$6,$K$10,,$K$8,$K$12)</f>
        <v>5985.25</v>
      </c>
      <c r="E1843" s="9">
        <f>RTD("cqg.rtd",,"StudyData", $K$2, "BAR", "", "Low", $K$4, $A1843, $K$6,$K$10,,$K$8,$K$12)</f>
        <v>5983</v>
      </c>
      <c r="F1843" s="9">
        <f>RTD("cqg.rtd",,"StudyData", $K$2, "BAR", "", "Close", $K$4, $A1843, $K$6,$K$10,,$K$8,$K$12)</f>
        <v>5984.75</v>
      </c>
      <c r="G1843" s="8">
        <f>RTD("cqg.rtd",,"StudyData",$K$2, "Vol", "Highlight=Total Trades,VolType=Exchange,CoCType=Auto", "Vol",$K$4,A1843,"ALL",,,"TRUE","T")</f>
        <v>327</v>
      </c>
      <c r="H1843" s="9">
        <f xml:space="preserve"> RTD("cqg.rtd",,"StudyData", "RSI("&amp;$K$2&amp;",InputChoice:=Close,Period:=14)", "Bar", "", "Close", $K$4,A1843, "all", "", "","FALSE","T")</f>
        <v>61.521275364431268</v>
      </c>
      <c r="P1843" s="7">
        <f xml:space="preserve"> RTD("cqg.rtd",,"StudyData", $K$2, "BAR", "", "Time", $K$4,$Q1843,$K$6,$K$10, "","False","T")</f>
        <v>45811.725694444445</v>
      </c>
      <c r="Q1843" s="1">
        <f t="shared" si="57"/>
        <v>-1841</v>
      </c>
    </row>
    <row r="1844" spans="1:17" x14ac:dyDescent="0.25">
      <c r="A1844" s="6">
        <f t="shared" si="56"/>
        <v>-1842</v>
      </c>
      <c r="B1844" s="7">
        <f xml:space="preserve"> RTD("cqg.rtd",,"StudyData","TYA", "BAR", "", "Time",$K$4,$A1844,"ALL",, "","False","T")</f>
        <v>45811.722222222219</v>
      </c>
      <c r="C1844" s="9">
        <f>RTD("cqg.rtd",,"StudyData", $K$2, "BAR", "", "Open", $K$4, $A1844, $K$6,$K$10,,$K$8,K$12)</f>
        <v>5982.5</v>
      </c>
      <c r="D1844" s="9">
        <f>RTD("cqg.rtd",,"StudyData", $K$2, "BAR", "", "High", $K$4, $A1844, $K$6,$K$10,,$K$8,$K$12)</f>
        <v>5984.25</v>
      </c>
      <c r="E1844" s="9">
        <f>RTD("cqg.rtd",,"StudyData", $K$2, "BAR", "", "Low", $K$4, $A1844, $K$6,$K$10,,$K$8,$K$12)</f>
        <v>5981.25</v>
      </c>
      <c r="F1844" s="9">
        <f>RTD("cqg.rtd",,"StudyData", $K$2, "BAR", "", "Close", $K$4, $A1844, $K$6,$K$10,,$K$8,$K$12)</f>
        <v>5982.75</v>
      </c>
      <c r="G1844" s="8">
        <f>RTD("cqg.rtd",,"StudyData",$K$2, "Vol", "Highlight=Total Trades,VolType=Exchange,CoCType=Auto", "Vol",$K$4,A1844,"ALL",,,"TRUE","T")</f>
        <v>563</v>
      </c>
      <c r="H1844" s="9">
        <f xml:space="preserve"> RTD("cqg.rtd",,"StudyData", "RSI("&amp;$K$2&amp;",InputChoice:=Close,Period:=14)", "Bar", "", "Close", $K$4,A1844, "all", "", "","FALSE","T")</f>
        <v>57.042641207829128</v>
      </c>
      <c r="P1844" s="7">
        <f xml:space="preserve"> RTD("cqg.rtd",,"StudyData", $K$2, "BAR", "", "Time", $K$4,$Q1844,$K$6,$K$10, "","False","T")</f>
        <v>45811.722222222219</v>
      </c>
      <c r="Q1844" s="1">
        <f t="shared" si="57"/>
        <v>-1842</v>
      </c>
    </row>
    <row r="1845" spans="1:17" x14ac:dyDescent="0.25">
      <c r="A1845" s="6">
        <f t="shared" si="56"/>
        <v>-1843</v>
      </c>
      <c r="B1845" s="7">
        <f xml:space="preserve"> RTD("cqg.rtd",,"StudyData","TYA", "BAR", "", "Time",$K$4,$A1845,"ALL",, "","False","T")</f>
        <v>45811.71875</v>
      </c>
      <c r="C1845" s="9">
        <f>RTD("cqg.rtd",,"StudyData", $K$2, "BAR", "", "Open", $K$4, $A1845, $K$6,$K$10,,$K$8,K$12)</f>
        <v>5982.5</v>
      </c>
      <c r="D1845" s="9">
        <f>RTD("cqg.rtd",,"StudyData", $K$2, "BAR", "", "High", $K$4, $A1845, $K$6,$K$10,,$K$8,$K$12)</f>
        <v>5984</v>
      </c>
      <c r="E1845" s="9">
        <f>RTD("cqg.rtd",,"StudyData", $K$2, "BAR", "", "Low", $K$4, $A1845, $K$6,$K$10,,$K$8,$K$12)</f>
        <v>5982.25</v>
      </c>
      <c r="F1845" s="9">
        <f>RTD("cqg.rtd",,"StudyData", $K$2, "BAR", "", "Close", $K$4, $A1845, $K$6,$K$10,,$K$8,$K$12)</f>
        <v>5982.5</v>
      </c>
      <c r="G1845" s="8">
        <f>RTD("cqg.rtd",,"StudyData",$K$2, "Vol", "Highlight=Total Trades,VolType=Exchange,CoCType=Auto", "Vol",$K$4,A1845,"ALL",,,"TRUE","T")</f>
        <v>234</v>
      </c>
      <c r="H1845" s="9">
        <f xml:space="preserve"> RTD("cqg.rtd",,"StudyData", "RSI("&amp;$K$2&amp;",InputChoice:=Close,Period:=14)", "Bar", "", "Close", $K$4,A1845, "all", "", "","FALSE","T")</f>
        <v>56.454346335992831</v>
      </c>
      <c r="P1845" s="7">
        <f xml:space="preserve"> RTD("cqg.rtd",,"StudyData", $K$2, "BAR", "", "Time", $K$4,$Q1845,$K$6,$K$10, "","False","T")</f>
        <v>45811.71875</v>
      </c>
      <c r="Q1845" s="1">
        <f t="shared" si="57"/>
        <v>-1843</v>
      </c>
    </row>
    <row r="1846" spans="1:17" x14ac:dyDescent="0.25">
      <c r="A1846" s="6">
        <f t="shared" si="56"/>
        <v>-1844</v>
      </c>
      <c r="B1846" s="7">
        <f xml:space="preserve"> RTD("cqg.rtd",,"StudyData","TYA", "BAR", "", "Time",$K$4,$A1846,"ALL",, "","False","T")</f>
        <v>45811.715277777781</v>
      </c>
      <c r="C1846" s="9">
        <f>RTD("cqg.rtd",,"StudyData", $K$2, "BAR", "", "Open", $K$4, $A1846, $K$6,$K$10,,$K$8,K$12)</f>
        <v>5981.25</v>
      </c>
      <c r="D1846" s="9">
        <f>RTD("cqg.rtd",,"StudyData", $K$2, "BAR", "", "High", $K$4, $A1846, $K$6,$K$10,,$K$8,$K$12)</f>
        <v>5983.75</v>
      </c>
      <c r="E1846" s="9">
        <f>RTD("cqg.rtd",,"StudyData", $K$2, "BAR", "", "Low", $K$4, $A1846, $K$6,$K$10,,$K$8,$K$12)</f>
        <v>5981</v>
      </c>
      <c r="F1846" s="9">
        <f>RTD("cqg.rtd",,"StudyData", $K$2, "BAR", "", "Close", $K$4, $A1846, $K$6,$K$10,,$K$8,$K$12)</f>
        <v>5982.5</v>
      </c>
      <c r="G1846" s="8">
        <f>RTD("cqg.rtd",,"StudyData",$K$2, "Vol", "Highlight=Total Trades,VolType=Exchange,CoCType=Auto", "Vol",$K$4,A1846,"ALL",,,"TRUE","T")</f>
        <v>469</v>
      </c>
      <c r="H1846" s="9">
        <f xml:space="preserve"> RTD("cqg.rtd",,"StudyData", "RSI("&amp;$K$2&amp;",InputChoice:=Close,Period:=14)", "Bar", "", "Close", $K$4,A1846, "all", "", "","FALSE","T")</f>
        <v>56.454346335992838</v>
      </c>
      <c r="P1846" s="7">
        <f xml:space="preserve"> RTD("cqg.rtd",,"StudyData", $K$2, "BAR", "", "Time", $K$4,$Q1846,$K$6,$K$10, "","False","T")</f>
        <v>45811.715277777781</v>
      </c>
      <c r="Q1846" s="1">
        <f t="shared" si="57"/>
        <v>-1844</v>
      </c>
    </row>
    <row r="1847" spans="1:17" x14ac:dyDescent="0.25">
      <c r="A1847" s="6">
        <f t="shared" si="56"/>
        <v>-1845</v>
      </c>
      <c r="B1847" s="7">
        <f xml:space="preserve"> RTD("cqg.rtd",,"StudyData","TYA", "BAR", "", "Time",$K$4,$A1847,"ALL",, "","False","T")</f>
        <v>45811.711805555555</v>
      </c>
      <c r="C1847" s="9">
        <f>RTD("cqg.rtd",,"StudyData", $K$2, "BAR", "", "Open", $K$4, $A1847, $K$6,$K$10,,$K$8,K$12)</f>
        <v>5980.75</v>
      </c>
      <c r="D1847" s="9">
        <f>RTD("cqg.rtd",,"StudyData", $K$2, "BAR", "", "High", $K$4, $A1847, $K$6,$K$10,,$K$8,$K$12)</f>
        <v>5982.25</v>
      </c>
      <c r="E1847" s="9">
        <f>RTD("cqg.rtd",,"StudyData", $K$2, "BAR", "", "Low", $K$4, $A1847, $K$6,$K$10,,$K$8,$K$12)</f>
        <v>5980</v>
      </c>
      <c r="F1847" s="9">
        <f>RTD("cqg.rtd",,"StudyData", $K$2, "BAR", "", "Close", $K$4, $A1847, $K$6,$K$10,,$K$8,$K$12)</f>
        <v>5981.5</v>
      </c>
      <c r="G1847" s="8">
        <f>RTD("cqg.rtd",,"StudyData",$K$2, "Vol", "Highlight=Total Trades,VolType=Exchange,CoCType=Auto", "Vol",$K$4,A1847,"ALL",,,"TRUE","T")</f>
        <v>325</v>
      </c>
      <c r="H1847" s="9">
        <f xml:space="preserve"> RTD("cqg.rtd",,"StudyData", "RSI("&amp;$K$2&amp;",InputChoice:=Close,Period:=14)", "Bar", "", "Close", $K$4,A1847, "all", "", "","FALSE","T")</f>
        <v>54.295576446743908</v>
      </c>
      <c r="P1847" s="7">
        <f xml:space="preserve"> RTD("cqg.rtd",,"StudyData", $K$2, "BAR", "", "Time", $K$4,$Q1847,$K$6,$K$10, "","False","T")</f>
        <v>45811.711805555555</v>
      </c>
      <c r="Q1847" s="1">
        <f t="shared" si="57"/>
        <v>-1845</v>
      </c>
    </row>
    <row r="1848" spans="1:17" x14ac:dyDescent="0.25">
      <c r="A1848" s="6">
        <f t="shared" si="56"/>
        <v>-1846</v>
      </c>
      <c r="B1848" s="7">
        <f xml:space="preserve"> RTD("cqg.rtd",,"StudyData","TYA", "BAR", "", "Time",$K$4,$A1848,"ALL",, "","False","T")</f>
        <v>45811.708333333336</v>
      </c>
      <c r="C1848" s="9">
        <f>RTD("cqg.rtd",,"StudyData", $K$2, "BAR", "", "Open", $K$4, $A1848, $K$6,$K$10,,$K$8,K$12)</f>
        <v>5980</v>
      </c>
      <c r="D1848" s="9">
        <f>RTD("cqg.rtd",,"StudyData", $K$2, "BAR", "", "High", $K$4, $A1848, $K$6,$K$10,,$K$8,$K$12)</f>
        <v>5982.25</v>
      </c>
      <c r="E1848" s="9">
        <f>RTD("cqg.rtd",,"StudyData", $K$2, "BAR", "", "Low", $K$4, $A1848, $K$6,$K$10,,$K$8,$K$12)</f>
        <v>5979.25</v>
      </c>
      <c r="F1848" s="9">
        <f>RTD("cqg.rtd",,"StudyData", $K$2, "BAR", "", "Close", $K$4, $A1848, $K$6,$K$10,,$K$8,$K$12)</f>
        <v>5981</v>
      </c>
      <c r="G1848" s="8">
        <f>RTD("cqg.rtd",,"StudyData",$K$2, "Vol", "Highlight=Total Trades,VolType=Exchange,CoCType=Auto", "Vol",$K$4,A1848,"ALL",,,"TRUE","T")</f>
        <v>554</v>
      </c>
      <c r="H1848" s="9">
        <f xml:space="preserve"> RTD("cqg.rtd",,"StudyData", "RSI("&amp;$K$2&amp;",InputChoice:=Close,Period:=14)", "Bar", "", "Close", $K$4,A1848, "all", "", "","FALSE","T")</f>
        <v>53.218818603704783</v>
      </c>
      <c r="P1848" s="7">
        <f xml:space="preserve"> RTD("cqg.rtd",,"StudyData", $K$2, "BAR", "", "Time", $K$4,$Q1848,$K$6,$K$10, "","False","T")</f>
        <v>45811.708333333336</v>
      </c>
      <c r="Q1848" s="1">
        <f t="shared" si="57"/>
        <v>-1846</v>
      </c>
    </row>
    <row r="1849" spans="1:17" x14ac:dyDescent="0.25">
      <c r="A1849" s="6">
        <f t="shared" si="56"/>
        <v>-1847</v>
      </c>
      <c r="B1849" s="7">
        <f xml:space="preserve"> RTD("cqg.rtd",,"StudyData","TYA", "BAR", "", "Time",$K$4,$A1849,"ALL",, "","False","T")</f>
        <v>45811.663194444445</v>
      </c>
      <c r="C1849" s="9">
        <f>RTD("cqg.rtd",,"StudyData", $K$2, "BAR", "", "Open", $K$4, $A1849, $K$6,$K$10,,$K$8,K$12)</f>
        <v>5979.25</v>
      </c>
      <c r="D1849" s="9">
        <f>RTD("cqg.rtd",,"StudyData", $K$2, "BAR", "", "High", $K$4, $A1849, $K$6,$K$10,,$K$8,$K$12)</f>
        <v>5980.5</v>
      </c>
      <c r="E1849" s="9">
        <f>RTD("cqg.rtd",,"StudyData", $K$2, "BAR", "", "Low", $K$4, $A1849, $K$6,$K$10,,$K$8,$K$12)</f>
        <v>5978.75</v>
      </c>
      <c r="F1849" s="9">
        <f>RTD("cqg.rtd",,"StudyData", $K$2, "BAR", "", "Close", $K$4, $A1849, $K$6,$K$10,,$K$8,$K$12)</f>
        <v>5980.25</v>
      </c>
      <c r="G1849" s="8">
        <f>RTD("cqg.rtd",,"StudyData",$K$2, "Vol", "Highlight=Total Trades,VolType=Exchange,CoCType=Auto", "Vol",$K$4,A1849,"ALL",,,"TRUE","T")</f>
        <v>1297</v>
      </c>
      <c r="H1849" s="9">
        <f xml:space="preserve"> RTD("cqg.rtd",,"StudyData", "RSI("&amp;$K$2&amp;",InputChoice:=Close,Period:=14)", "Bar", "", "Close", $K$4,A1849, "all", "", "","FALSE","T")</f>
        <v>51.631632647850886</v>
      </c>
      <c r="P1849" s="7">
        <f xml:space="preserve"> RTD("cqg.rtd",,"StudyData", $K$2, "BAR", "", "Time", $K$4,$Q1849,$K$6,$K$10, "","False","T")</f>
        <v>45811.663194444445</v>
      </c>
      <c r="Q1849" s="1">
        <f t="shared" si="57"/>
        <v>-1847</v>
      </c>
    </row>
    <row r="1850" spans="1:17" x14ac:dyDescent="0.25">
      <c r="A1850" s="6">
        <f t="shared" si="56"/>
        <v>-1848</v>
      </c>
      <c r="B1850" s="7">
        <f xml:space="preserve"> RTD("cqg.rtd",,"StudyData","TYA", "BAR", "", "Time",$K$4,$A1850,"ALL",, "","False","T")</f>
        <v>45811.659722222219</v>
      </c>
      <c r="C1850" s="9">
        <f>RTD("cqg.rtd",,"StudyData", $K$2, "BAR", "", "Open", $K$4, $A1850, $K$6,$K$10,,$K$8,K$12)</f>
        <v>5979.75</v>
      </c>
      <c r="D1850" s="9">
        <f>RTD("cqg.rtd",,"StudyData", $K$2, "BAR", "", "High", $K$4, $A1850, $K$6,$K$10,,$K$8,$K$12)</f>
        <v>5979.75</v>
      </c>
      <c r="E1850" s="9">
        <f>RTD("cqg.rtd",,"StudyData", $K$2, "BAR", "", "Low", $K$4, $A1850, $K$6,$K$10,,$K$8,$K$12)</f>
        <v>5978.75</v>
      </c>
      <c r="F1850" s="9">
        <f>RTD("cqg.rtd",,"StudyData", $K$2, "BAR", "", "Close", $K$4, $A1850, $K$6,$K$10,,$K$8,$K$12)</f>
        <v>5979.25</v>
      </c>
      <c r="G1850" s="8">
        <f>RTD("cqg.rtd",,"StudyData",$K$2, "Vol", "Highlight=Total Trades,VolType=Exchange,CoCType=Auto", "Vol",$K$4,A1850,"ALL",,,"TRUE","T")</f>
        <v>970</v>
      </c>
      <c r="H1850" s="9">
        <f xml:space="preserve"> RTD("cqg.rtd",,"StudyData", "RSI("&amp;$K$2&amp;",InputChoice:=Close,Period:=14)", "Bar", "", "Close", $K$4,A1850, "all", "", "","FALSE","T")</f>
        <v>49.510785883893881</v>
      </c>
      <c r="P1850" s="7">
        <f xml:space="preserve"> RTD("cqg.rtd",,"StudyData", $K$2, "BAR", "", "Time", $K$4,$Q1850,$K$6,$K$10, "","False","T")</f>
        <v>45811.659722222219</v>
      </c>
      <c r="Q1850" s="1">
        <f t="shared" si="57"/>
        <v>-1848</v>
      </c>
    </row>
    <row r="1851" spans="1:17" x14ac:dyDescent="0.25">
      <c r="A1851" s="6">
        <f t="shared" si="56"/>
        <v>-1849</v>
      </c>
      <c r="B1851" s="7">
        <f xml:space="preserve"> RTD("cqg.rtd",,"StudyData","TYA", "BAR", "", "Time",$K$4,$A1851,"ALL",, "","False","T")</f>
        <v>45811.65625</v>
      </c>
      <c r="C1851" s="9">
        <f>RTD("cqg.rtd",,"StudyData", $K$2, "BAR", "", "Open", $K$4, $A1851, $K$6,$K$10,,$K$8,K$12)</f>
        <v>5982</v>
      </c>
      <c r="D1851" s="9">
        <f>RTD("cqg.rtd",,"StudyData", $K$2, "BAR", "", "High", $K$4, $A1851, $K$6,$K$10,,$K$8,$K$12)</f>
        <v>5982</v>
      </c>
      <c r="E1851" s="9">
        <f>RTD("cqg.rtd",,"StudyData", $K$2, "BAR", "", "Low", $K$4, $A1851, $K$6,$K$10,,$K$8,$K$12)</f>
        <v>5979.5</v>
      </c>
      <c r="F1851" s="9">
        <f>RTD("cqg.rtd",,"StudyData", $K$2, "BAR", "", "Close", $K$4, $A1851, $K$6,$K$10,,$K$8,$K$12)</f>
        <v>5979.5</v>
      </c>
      <c r="G1851" s="8">
        <f>RTD("cqg.rtd",,"StudyData",$K$2, "Vol", "Highlight=Total Trades,VolType=Exchange,CoCType=Auto", "Vol",$K$4,A1851,"ALL",,,"TRUE","T")</f>
        <v>1077</v>
      </c>
      <c r="H1851" s="9">
        <f xml:space="preserve"> RTD("cqg.rtd",,"StudyData", "RSI("&amp;$K$2&amp;",InputChoice:=Close,Period:=14)", "Bar", "", "Close", $K$4,A1851, "all", "", "","FALSE","T")</f>
        <v>50.019936559632299</v>
      </c>
      <c r="P1851" s="7">
        <f xml:space="preserve"> RTD("cqg.rtd",,"StudyData", $K$2, "BAR", "", "Time", $K$4,$Q1851,$K$6,$K$10, "","False","T")</f>
        <v>45811.65625</v>
      </c>
      <c r="Q1851" s="1">
        <f t="shared" si="57"/>
        <v>-1849</v>
      </c>
    </row>
    <row r="1852" spans="1:17" x14ac:dyDescent="0.25">
      <c r="A1852" s="6">
        <f t="shared" si="56"/>
        <v>-1850</v>
      </c>
      <c r="B1852" s="7">
        <f xml:space="preserve"> RTD("cqg.rtd",,"StudyData","TYA", "BAR", "", "Time",$K$4,$A1852,"ALL",, "","False","T")</f>
        <v>45811.652777777781</v>
      </c>
      <c r="C1852" s="9">
        <f>RTD("cqg.rtd",,"StudyData", $K$2, "BAR", "", "Open", $K$4, $A1852, $K$6,$K$10,,$K$8,K$12)</f>
        <v>5979.25</v>
      </c>
      <c r="D1852" s="9">
        <f>RTD("cqg.rtd",,"StudyData", $K$2, "BAR", "", "High", $K$4, $A1852, $K$6,$K$10,,$K$8,$K$12)</f>
        <v>5982.75</v>
      </c>
      <c r="E1852" s="9">
        <f>RTD("cqg.rtd",,"StudyData", $K$2, "BAR", "", "Low", $K$4, $A1852, $K$6,$K$10,,$K$8,$K$12)</f>
        <v>5979.25</v>
      </c>
      <c r="F1852" s="9">
        <f>RTD("cqg.rtd",,"StudyData", $K$2, "BAR", "", "Close", $K$4, $A1852, $K$6,$K$10,,$K$8,$K$12)</f>
        <v>5982</v>
      </c>
      <c r="G1852" s="8">
        <f>RTD("cqg.rtd",,"StudyData",$K$2, "Vol", "Highlight=Total Trades,VolType=Exchange,CoCType=Auto", "Vol",$K$4,A1852,"ALL",,,"TRUE","T")</f>
        <v>1777</v>
      </c>
      <c r="H1852" s="9">
        <f xml:space="preserve"> RTD("cqg.rtd",,"StudyData", "RSI("&amp;$K$2&amp;",InputChoice:=Close,Period:=14)", "Bar", "", "Close", $K$4,A1852, "all", "", "","FALSE","T")</f>
        <v>55.300642689617341</v>
      </c>
      <c r="P1852" s="7">
        <f xml:space="preserve"> RTD("cqg.rtd",,"StudyData", $K$2, "BAR", "", "Time", $K$4,$Q1852,$K$6,$K$10, "","False","T")</f>
        <v>45811.652777777781</v>
      </c>
      <c r="Q1852" s="1">
        <f t="shared" si="57"/>
        <v>-1850</v>
      </c>
    </row>
    <row r="1853" spans="1:17" x14ac:dyDescent="0.25">
      <c r="A1853" s="6">
        <f t="shared" si="56"/>
        <v>-1851</v>
      </c>
      <c r="B1853" s="7">
        <f xml:space="preserve"> RTD("cqg.rtd",,"StudyData","TYA", "BAR", "", "Time",$K$4,$A1853,"ALL",, "","False","T")</f>
        <v>45811.649305555555</v>
      </c>
      <c r="C1853" s="9">
        <f>RTD("cqg.rtd",,"StudyData", $K$2, "BAR", "", "Open", $K$4, $A1853, $K$6,$K$10,,$K$8,K$12)</f>
        <v>5976.5</v>
      </c>
      <c r="D1853" s="9">
        <f>RTD("cqg.rtd",,"StudyData", $K$2, "BAR", "", "High", $K$4, $A1853, $K$6,$K$10,,$K$8,$K$12)</f>
        <v>5979.5</v>
      </c>
      <c r="E1853" s="9">
        <f>RTD("cqg.rtd",,"StudyData", $K$2, "BAR", "", "Low", $K$4, $A1853, $K$6,$K$10,,$K$8,$K$12)</f>
        <v>5976.5</v>
      </c>
      <c r="F1853" s="9">
        <f>RTD("cqg.rtd",,"StudyData", $K$2, "BAR", "", "Close", $K$4, $A1853, $K$6,$K$10,,$K$8,$K$12)</f>
        <v>5979.5</v>
      </c>
      <c r="G1853" s="8">
        <f>RTD("cqg.rtd",,"StudyData",$K$2, "Vol", "Highlight=Total Trades,VolType=Exchange,CoCType=Auto", "Vol",$K$4,A1853,"ALL",,,"TRUE","T")</f>
        <v>1098</v>
      </c>
      <c r="H1853" s="9">
        <f xml:space="preserve"> RTD("cqg.rtd",,"StudyData", "RSI("&amp;$K$2&amp;",InputChoice:=Close,Period:=14)", "Bar", "", "Close", $K$4,A1853, "all", "", "","FALSE","T")</f>
        <v>50.442459035150165</v>
      </c>
      <c r="P1853" s="7">
        <f xml:space="preserve"> RTD("cqg.rtd",,"StudyData", $K$2, "BAR", "", "Time", $K$4,$Q1853,$K$6,$K$10, "","False","T")</f>
        <v>45811.649305555555</v>
      </c>
      <c r="Q1853" s="1">
        <f t="shared" si="57"/>
        <v>-1851</v>
      </c>
    </row>
    <row r="1854" spans="1:17" x14ac:dyDescent="0.25">
      <c r="A1854" s="6">
        <f t="shared" si="56"/>
        <v>-1852</v>
      </c>
      <c r="B1854" s="7">
        <f xml:space="preserve"> RTD("cqg.rtd",,"StudyData","TYA", "BAR", "", "Time",$K$4,$A1854,"ALL",, "","False","T")</f>
        <v>45811.645833333336</v>
      </c>
      <c r="C1854" s="9">
        <f>RTD("cqg.rtd",,"StudyData", $K$2, "BAR", "", "Open", $K$4, $A1854, $K$6,$K$10,,$K$8,K$12)</f>
        <v>5977</v>
      </c>
      <c r="D1854" s="9">
        <f>RTD("cqg.rtd",,"StudyData", $K$2, "BAR", "", "High", $K$4, $A1854, $K$6,$K$10,,$K$8,$K$12)</f>
        <v>5977.25</v>
      </c>
      <c r="E1854" s="9">
        <f>RTD("cqg.rtd",,"StudyData", $K$2, "BAR", "", "Low", $K$4, $A1854, $K$6,$K$10,,$K$8,$K$12)</f>
        <v>5976</v>
      </c>
      <c r="F1854" s="9">
        <f>RTD("cqg.rtd",,"StudyData", $K$2, "BAR", "", "Close", $K$4, $A1854, $K$6,$K$10,,$K$8,$K$12)</f>
        <v>5976.75</v>
      </c>
      <c r="G1854" s="8">
        <f>RTD("cqg.rtd",,"StudyData",$K$2, "Vol", "Highlight=Total Trades,VolType=Exchange,CoCType=Auto", "Vol",$K$4,A1854,"ALL",,,"TRUE","T")</f>
        <v>584</v>
      </c>
      <c r="H1854" s="9">
        <f xml:space="preserve"> RTD("cqg.rtd",,"StudyData", "RSI("&amp;$K$2&amp;",InputChoice:=Close,Period:=14)", "Bar", "", "Close", $K$4,A1854, "all", "", "","FALSE","T")</f>
        <v>44.253810192978662</v>
      </c>
      <c r="P1854" s="7">
        <f xml:space="preserve"> RTD("cqg.rtd",,"StudyData", $K$2, "BAR", "", "Time", $K$4,$Q1854,$K$6,$K$10, "","False","T")</f>
        <v>45811.645833333336</v>
      </c>
      <c r="Q1854" s="1">
        <f t="shared" si="57"/>
        <v>-1852</v>
      </c>
    </row>
    <row r="1855" spans="1:17" x14ac:dyDescent="0.25">
      <c r="A1855" s="6">
        <f t="shared" si="56"/>
        <v>-1853</v>
      </c>
      <c r="B1855" s="7">
        <f xml:space="preserve"> RTD("cqg.rtd",,"StudyData","TYA", "BAR", "", "Time",$K$4,$A1855,"ALL",, "","False","T")</f>
        <v>45811.642361111109</v>
      </c>
      <c r="C1855" s="9">
        <f>RTD("cqg.rtd",,"StudyData", $K$2, "BAR", "", "Open", $K$4, $A1855, $K$6,$K$10,,$K$8,K$12)</f>
        <v>5976.75</v>
      </c>
      <c r="D1855" s="9">
        <f>RTD("cqg.rtd",,"StudyData", $K$2, "BAR", "", "High", $K$4, $A1855, $K$6,$K$10,,$K$8,$K$12)</f>
        <v>5977</v>
      </c>
      <c r="E1855" s="9">
        <f>RTD("cqg.rtd",,"StudyData", $K$2, "BAR", "", "Low", $K$4, $A1855, $K$6,$K$10,,$K$8,$K$12)</f>
        <v>5976.25</v>
      </c>
      <c r="F1855" s="9">
        <f>RTD("cqg.rtd",,"StudyData", $K$2, "BAR", "", "Close", $K$4, $A1855, $K$6,$K$10,,$K$8,$K$12)</f>
        <v>5977</v>
      </c>
      <c r="G1855" s="8">
        <f>RTD("cqg.rtd",,"StudyData",$K$2, "Vol", "Highlight=Total Trades,VolType=Exchange,CoCType=Auto", "Vol",$K$4,A1855,"ALL",,,"TRUE","T")</f>
        <v>836</v>
      </c>
      <c r="H1855" s="9">
        <f xml:space="preserve"> RTD("cqg.rtd",,"StudyData", "RSI("&amp;$K$2&amp;",InputChoice:=Close,Period:=14)", "Bar", "", "Close", $K$4,A1855, "all", "", "","FALSE","T")</f>
        <v>44.725288674059293</v>
      </c>
      <c r="P1855" s="7">
        <f xml:space="preserve"> RTD("cqg.rtd",,"StudyData", $K$2, "BAR", "", "Time", $K$4,$Q1855,$K$6,$K$10, "","False","T")</f>
        <v>45811.642361111109</v>
      </c>
      <c r="Q1855" s="1">
        <f t="shared" si="57"/>
        <v>-1853</v>
      </c>
    </row>
    <row r="1856" spans="1:17" x14ac:dyDescent="0.25">
      <c r="A1856" s="6">
        <f t="shared" si="56"/>
        <v>-1854</v>
      </c>
      <c r="B1856" s="7">
        <f xml:space="preserve"> RTD("cqg.rtd",,"StudyData","TYA", "BAR", "", "Time",$K$4,$A1856,"ALL",, "","False","T")</f>
        <v>45811.638888888891</v>
      </c>
      <c r="C1856" s="9">
        <f>RTD("cqg.rtd",,"StudyData", $K$2, "BAR", "", "Open", $K$4, $A1856, $K$6,$K$10,,$K$8,K$12)</f>
        <v>5976</v>
      </c>
      <c r="D1856" s="9">
        <f>RTD("cqg.rtd",,"StudyData", $K$2, "BAR", "", "High", $K$4, $A1856, $K$6,$K$10,,$K$8,$K$12)</f>
        <v>5976.75</v>
      </c>
      <c r="E1856" s="9">
        <f>RTD("cqg.rtd",,"StudyData", $K$2, "BAR", "", "Low", $K$4, $A1856, $K$6,$K$10,,$K$8,$K$12)</f>
        <v>5975.75</v>
      </c>
      <c r="F1856" s="9">
        <f>RTD("cqg.rtd",,"StudyData", $K$2, "BAR", "", "Close", $K$4, $A1856, $K$6,$K$10,,$K$8,$K$12)</f>
        <v>5976.75</v>
      </c>
      <c r="G1856" s="8">
        <f>RTD("cqg.rtd",,"StudyData",$K$2, "Vol", "Highlight=Total Trades,VolType=Exchange,CoCType=Auto", "Vol",$K$4,A1856,"ALL",,,"TRUE","T")</f>
        <v>795</v>
      </c>
      <c r="H1856" s="9">
        <f xml:space="preserve"> RTD("cqg.rtd",,"StudyData", "RSI("&amp;$K$2&amp;",InputChoice:=Close,Period:=14)", "Bar", "", "Close", $K$4,A1856, "all", "", "","FALSE","T")</f>
        <v>44.172993992781031</v>
      </c>
      <c r="P1856" s="7">
        <f xml:space="preserve"> RTD("cqg.rtd",,"StudyData", $K$2, "BAR", "", "Time", $K$4,$Q1856,$K$6,$K$10, "","False","T")</f>
        <v>45811.638888888891</v>
      </c>
      <c r="Q1856" s="1">
        <f t="shared" si="57"/>
        <v>-1854</v>
      </c>
    </row>
    <row r="1857" spans="1:17" x14ac:dyDescent="0.25">
      <c r="A1857" s="6">
        <f t="shared" si="56"/>
        <v>-1855</v>
      </c>
      <c r="B1857" s="7">
        <f xml:space="preserve"> RTD("cqg.rtd",,"StudyData","TYA", "BAR", "", "Time",$K$4,$A1857,"ALL",, "","False","T")</f>
        <v>45811.635416666664</v>
      </c>
      <c r="C1857" s="9">
        <f>RTD("cqg.rtd",,"StudyData", $K$2, "BAR", "", "Open", $K$4, $A1857, $K$6,$K$10,,$K$8,K$12)</f>
        <v>5977.75</v>
      </c>
      <c r="D1857" s="9">
        <f>RTD("cqg.rtd",,"StudyData", $K$2, "BAR", "", "High", $K$4, $A1857, $K$6,$K$10,,$K$8,$K$12)</f>
        <v>5978.25</v>
      </c>
      <c r="E1857" s="9">
        <f>RTD("cqg.rtd",,"StudyData", $K$2, "BAR", "", "Low", $K$4, $A1857, $K$6,$K$10,,$K$8,$K$12)</f>
        <v>5975.75</v>
      </c>
      <c r="F1857" s="9">
        <f>RTD("cqg.rtd",,"StudyData", $K$2, "BAR", "", "Close", $K$4, $A1857, $K$6,$K$10,,$K$8,$K$12)</f>
        <v>5975.75</v>
      </c>
      <c r="G1857" s="8">
        <f>RTD("cqg.rtd",,"StudyData",$K$2, "Vol", "Highlight=Total Trades,VolType=Exchange,CoCType=Auto", "Vol",$K$4,A1857,"ALL",,,"TRUE","T")</f>
        <v>1880</v>
      </c>
      <c r="H1857" s="9">
        <f xml:space="preserve"> RTD("cqg.rtd",,"StudyData", "RSI("&amp;$K$2&amp;",InputChoice:=Close,Period:=14)", "Bar", "", "Close", $K$4,A1857, "all", "", "","FALSE","T")</f>
        <v>42.02126062848032</v>
      </c>
      <c r="P1857" s="7">
        <f xml:space="preserve"> RTD("cqg.rtd",,"StudyData", $K$2, "BAR", "", "Time", $K$4,$Q1857,$K$6,$K$10, "","False","T")</f>
        <v>45811.635416666664</v>
      </c>
      <c r="Q1857" s="1">
        <f t="shared" si="57"/>
        <v>-1855</v>
      </c>
    </row>
    <row r="1858" spans="1:17" x14ac:dyDescent="0.25">
      <c r="A1858" s="6">
        <f t="shared" si="56"/>
        <v>-1856</v>
      </c>
      <c r="B1858" s="7">
        <f xml:space="preserve"> RTD("cqg.rtd",,"StudyData","TYA", "BAR", "", "Time",$K$4,$A1858,"ALL",, "","False","T")</f>
        <v>45811.631944444445</v>
      </c>
      <c r="C1858" s="9">
        <f>RTD("cqg.rtd",,"StudyData", $K$2, "BAR", "", "Open", $K$4, $A1858, $K$6,$K$10,,$K$8,K$12)</f>
        <v>5976.75</v>
      </c>
      <c r="D1858" s="9">
        <f>RTD("cqg.rtd",,"StudyData", $K$2, "BAR", "", "High", $K$4, $A1858, $K$6,$K$10,,$K$8,$K$12)</f>
        <v>5978.75</v>
      </c>
      <c r="E1858" s="9">
        <f>RTD("cqg.rtd",,"StudyData", $K$2, "BAR", "", "Low", $K$4, $A1858, $K$6,$K$10,,$K$8,$K$12)</f>
        <v>5976.5</v>
      </c>
      <c r="F1858" s="9">
        <f>RTD("cqg.rtd",,"StudyData", $K$2, "BAR", "", "Close", $K$4, $A1858, $K$6,$K$10,,$K$8,$K$12)</f>
        <v>5977.75</v>
      </c>
      <c r="G1858" s="8">
        <f>RTD("cqg.rtd",,"StudyData",$K$2, "Vol", "Highlight=Total Trades,VolType=Exchange,CoCType=Auto", "Vol",$K$4,A1858,"ALL",,,"TRUE","T")</f>
        <v>3028</v>
      </c>
      <c r="H1858" s="9">
        <f xml:space="preserve"> RTD("cqg.rtd",,"StudyData", "RSI("&amp;$K$2&amp;",InputChoice:=Close,Period:=14)", "Bar", "", "Close", $K$4,A1858, "all", "", "","FALSE","T")</f>
        <v>45.261028124220331</v>
      </c>
      <c r="P1858" s="7">
        <f xml:space="preserve"> RTD("cqg.rtd",,"StudyData", $K$2, "BAR", "", "Time", $K$4,$Q1858,$K$6,$K$10, "","False","T")</f>
        <v>45811.631944444445</v>
      </c>
      <c r="Q1858" s="1">
        <f t="shared" si="57"/>
        <v>-1856</v>
      </c>
    </row>
    <row r="1859" spans="1:17" x14ac:dyDescent="0.25">
      <c r="A1859" s="6">
        <f t="shared" si="56"/>
        <v>-1857</v>
      </c>
      <c r="B1859" s="7">
        <f xml:space="preserve"> RTD("cqg.rtd",,"StudyData","TYA", "BAR", "", "Time",$K$4,$A1859,"ALL",, "","False","T")</f>
        <v>45811.628472222219</v>
      </c>
      <c r="C1859" s="9">
        <f>RTD("cqg.rtd",,"StudyData", $K$2, "BAR", "", "Open", $K$4, $A1859, $K$6,$K$10,,$K$8,K$12)</f>
        <v>5978.25</v>
      </c>
      <c r="D1859" s="9">
        <f>RTD("cqg.rtd",,"StudyData", $K$2, "BAR", "", "High", $K$4, $A1859, $K$6,$K$10,,$K$8,$K$12)</f>
        <v>5978.25</v>
      </c>
      <c r="E1859" s="9">
        <f>RTD("cqg.rtd",,"StudyData", $K$2, "BAR", "", "Low", $K$4, $A1859, $K$6,$K$10,,$K$8,$K$12)</f>
        <v>5976</v>
      </c>
      <c r="F1859" s="9">
        <f>RTD("cqg.rtd",,"StudyData", $K$2, "BAR", "", "Close", $K$4, $A1859, $K$6,$K$10,,$K$8,$K$12)</f>
        <v>5976.75</v>
      </c>
      <c r="G1859" s="8">
        <f>RTD("cqg.rtd",,"StudyData",$K$2, "Vol", "Highlight=Total Trades,VolType=Exchange,CoCType=Auto", "Vol",$K$4,A1859,"ALL",,,"TRUE","T")</f>
        <v>5685</v>
      </c>
      <c r="H1859" s="9">
        <f xml:space="preserve"> RTD("cqg.rtd",,"StudyData", "RSI("&amp;$K$2&amp;",InputChoice:=Close,Period:=14)", "Bar", "", "Close", $K$4,A1859, "all", "", "","FALSE","T")</f>
        <v>43.228869375233984</v>
      </c>
      <c r="P1859" s="7">
        <f xml:space="preserve"> RTD("cqg.rtd",,"StudyData", $K$2, "BAR", "", "Time", $K$4,$Q1859,$K$6,$K$10, "","False","T")</f>
        <v>45811.628472222219</v>
      </c>
      <c r="Q1859" s="1">
        <f t="shared" si="57"/>
        <v>-1857</v>
      </c>
    </row>
    <row r="1860" spans="1:17" x14ac:dyDescent="0.25">
      <c r="A1860" s="6">
        <f t="shared" ref="A1860:A1923" si="58">A1859-1</f>
        <v>-1858</v>
      </c>
      <c r="B1860" s="7">
        <f xml:space="preserve"> RTD("cqg.rtd",,"StudyData","TYA", "BAR", "", "Time",$K$4,$A1860,"ALL",, "","False","T")</f>
        <v>45811.625</v>
      </c>
      <c r="C1860" s="9">
        <f>RTD("cqg.rtd",,"StudyData", $K$2, "BAR", "", "Open", $K$4, $A1860, $K$6,$K$10,,$K$8,K$12)</f>
        <v>5981.5</v>
      </c>
      <c r="D1860" s="9">
        <f>RTD("cqg.rtd",,"StudyData", $K$2, "BAR", "", "High", $K$4, $A1860, $K$6,$K$10,,$K$8,$K$12)</f>
        <v>5982.25</v>
      </c>
      <c r="E1860" s="9">
        <f>RTD("cqg.rtd",,"StudyData", $K$2, "BAR", "", "Low", $K$4, $A1860, $K$6,$K$10,,$K$8,$K$12)</f>
        <v>5976.75</v>
      </c>
      <c r="F1860" s="9">
        <f>RTD("cqg.rtd",,"StudyData", $K$2, "BAR", "", "Close", $K$4, $A1860, $K$6,$K$10,,$K$8,$K$12)</f>
        <v>5978.25</v>
      </c>
      <c r="G1860" s="8">
        <f>RTD("cqg.rtd",,"StudyData",$K$2, "Vol", "Highlight=Total Trades,VolType=Exchange,CoCType=Auto", "Vol",$K$4,A1860,"ALL",,,"TRUE","T")</f>
        <v>25966</v>
      </c>
      <c r="H1860" s="9">
        <f xml:space="preserve"> RTD("cqg.rtd",,"StudyData", "RSI("&amp;$K$2&amp;",InputChoice:=Close,Period:=14)", "Bar", "", "Close", $K$4,A1860, "all", "", "","FALSE","T")</f>
        <v>45.58608818075605</v>
      </c>
      <c r="P1860" s="7">
        <f xml:space="preserve"> RTD("cqg.rtd",,"StudyData", $K$2, "BAR", "", "Time", $K$4,$Q1860,$K$6,$K$10, "","False","T")</f>
        <v>45811.625</v>
      </c>
      <c r="Q1860" s="1">
        <f t="shared" ref="Q1860:Q1923" si="59">Q1859-1</f>
        <v>-1858</v>
      </c>
    </row>
    <row r="1861" spans="1:17" x14ac:dyDescent="0.25">
      <c r="A1861" s="6">
        <f t="shared" si="58"/>
        <v>-1859</v>
      </c>
      <c r="B1861" s="7">
        <f xml:space="preserve"> RTD("cqg.rtd",,"StudyData","TYA", "BAR", "", "Time",$K$4,$A1861,"ALL",, "","False","T")</f>
        <v>45811.621527777781</v>
      </c>
      <c r="C1861" s="9">
        <f>RTD("cqg.rtd",,"StudyData", $K$2, "BAR", "", "Open", $K$4, $A1861, $K$6,$K$10,,$K$8,K$12)</f>
        <v>5979.75</v>
      </c>
      <c r="D1861" s="9">
        <f>RTD("cqg.rtd",,"StudyData", $K$2, "BAR", "", "High", $K$4, $A1861, $K$6,$K$10,,$K$8,$K$12)</f>
        <v>5985.5</v>
      </c>
      <c r="E1861" s="9">
        <f>RTD("cqg.rtd",,"StudyData", $K$2, "BAR", "", "Low", $K$4, $A1861, $K$6,$K$10,,$K$8,$K$12)</f>
        <v>5978</v>
      </c>
      <c r="F1861" s="9">
        <f>RTD("cqg.rtd",,"StudyData", $K$2, "BAR", "", "Close", $K$4, $A1861, $K$6,$K$10,,$K$8,$K$12)</f>
        <v>5981.5</v>
      </c>
      <c r="G1861" s="8">
        <f>RTD("cqg.rtd",,"StudyData",$K$2, "Vol", "Highlight=Total Trades,VolType=Exchange,CoCType=Auto", "Vol",$K$4,A1861,"ALL",,,"TRUE","T")</f>
        <v>68160</v>
      </c>
      <c r="H1861" s="9">
        <f xml:space="preserve"> RTD("cqg.rtd",,"StudyData", "RSI("&amp;$K$2&amp;",InputChoice:=Close,Period:=14)", "Bar", "", "Close", $K$4,A1861, "all", "", "","FALSE","T")</f>
        <v>51.203453844952449</v>
      </c>
      <c r="P1861" s="7">
        <f xml:space="preserve"> RTD("cqg.rtd",,"StudyData", $K$2, "BAR", "", "Time", $K$4,$Q1861,$K$6,$K$10, "","False","T")</f>
        <v>45811.621527777781</v>
      </c>
      <c r="Q1861" s="1">
        <f t="shared" si="59"/>
        <v>-1859</v>
      </c>
    </row>
    <row r="1862" spans="1:17" x14ac:dyDescent="0.25">
      <c r="A1862" s="6">
        <f t="shared" si="58"/>
        <v>-1860</v>
      </c>
      <c r="B1862" s="7">
        <f xml:space="preserve"> RTD("cqg.rtd",,"StudyData","TYA", "BAR", "", "Time",$K$4,$A1862,"ALL",, "","False","T")</f>
        <v>45811.618055555555</v>
      </c>
      <c r="C1862" s="9">
        <f>RTD("cqg.rtd",,"StudyData", $K$2, "BAR", "", "Open", $K$4, $A1862, $K$6,$K$10,,$K$8,K$12)</f>
        <v>5975.5</v>
      </c>
      <c r="D1862" s="9">
        <f>RTD("cqg.rtd",,"StudyData", $K$2, "BAR", "", "High", $K$4, $A1862, $K$6,$K$10,,$K$8,$K$12)</f>
        <v>5982.5</v>
      </c>
      <c r="E1862" s="9">
        <f>RTD("cqg.rtd",,"StudyData", $K$2, "BAR", "", "Low", $K$4, $A1862, $K$6,$K$10,,$K$8,$K$12)</f>
        <v>5972.5</v>
      </c>
      <c r="F1862" s="9">
        <f>RTD("cqg.rtd",,"StudyData", $K$2, "BAR", "", "Close", $K$4, $A1862, $K$6,$K$10,,$K$8,$K$12)</f>
        <v>5979.75</v>
      </c>
      <c r="G1862" s="8">
        <f>RTD("cqg.rtd",,"StudyData",$K$2, "Vol", "Highlight=Total Trades,VolType=Exchange,CoCType=Auto", "Vol",$K$4,A1862,"ALL",,,"TRUE","T")</f>
        <v>25670</v>
      </c>
      <c r="H1862" s="9">
        <f xml:space="preserve"> RTD("cqg.rtd",,"StudyData", "RSI("&amp;$K$2&amp;",InputChoice:=Close,Period:=14)", "Bar", "", "Close", $K$4,A1862, "all", "", "","FALSE","T")</f>
        <v>47.999565709748623</v>
      </c>
      <c r="P1862" s="7">
        <f xml:space="preserve"> RTD("cqg.rtd",,"StudyData", $K$2, "BAR", "", "Time", $K$4,$Q1862,$K$6,$K$10, "","False","T")</f>
        <v>45811.618055555555</v>
      </c>
      <c r="Q1862" s="1">
        <f t="shared" si="59"/>
        <v>-1860</v>
      </c>
    </row>
    <row r="1863" spans="1:17" x14ac:dyDescent="0.25">
      <c r="A1863" s="6">
        <f t="shared" si="58"/>
        <v>-1861</v>
      </c>
      <c r="B1863" s="7">
        <f xml:space="preserve"> RTD("cqg.rtd",,"StudyData","TYA", "BAR", "", "Time",$K$4,$A1863,"ALL",, "","False","T")</f>
        <v>45811.614583333336</v>
      </c>
      <c r="C1863" s="9">
        <f>RTD("cqg.rtd",,"StudyData", $K$2, "BAR", "", "Open", $K$4, $A1863, $K$6,$K$10,,$K$8,K$12)</f>
        <v>5979.25</v>
      </c>
      <c r="D1863" s="9">
        <f>RTD("cqg.rtd",,"StudyData", $K$2, "BAR", "", "High", $K$4, $A1863, $K$6,$K$10,,$K$8,$K$12)</f>
        <v>5980.75</v>
      </c>
      <c r="E1863" s="9">
        <f>RTD("cqg.rtd",,"StudyData", $K$2, "BAR", "", "Low", $K$4, $A1863, $K$6,$K$10,,$K$8,$K$12)</f>
        <v>5973.5</v>
      </c>
      <c r="F1863" s="9">
        <f>RTD("cqg.rtd",,"StudyData", $K$2, "BAR", "", "Close", $K$4, $A1863, $K$6,$K$10,,$K$8,$K$12)</f>
        <v>5975.25</v>
      </c>
      <c r="G1863" s="8">
        <f>RTD("cqg.rtd",,"StudyData",$K$2, "Vol", "Highlight=Total Trades,VolType=Exchange,CoCType=Auto", "Vol",$K$4,A1863,"ALL",,,"TRUE","T")</f>
        <v>18003</v>
      </c>
      <c r="H1863" s="9">
        <f xml:space="preserve"> RTD("cqg.rtd",,"StudyData", "RSI("&amp;$K$2&amp;",InputChoice:=Close,Period:=14)", "Bar", "", "Close", $K$4,A1863, "all", "", "","FALSE","T")</f>
        <v>38.331451585399989</v>
      </c>
      <c r="P1863" s="7">
        <f xml:space="preserve"> RTD("cqg.rtd",,"StudyData", $K$2, "BAR", "", "Time", $K$4,$Q1863,$K$6,$K$10, "","False","T")</f>
        <v>45811.614583333336</v>
      </c>
      <c r="Q1863" s="1">
        <f t="shared" si="59"/>
        <v>-1861</v>
      </c>
    </row>
    <row r="1864" spans="1:17" x14ac:dyDescent="0.25">
      <c r="A1864" s="6">
        <f t="shared" si="58"/>
        <v>-1862</v>
      </c>
      <c r="B1864" s="7">
        <f xml:space="preserve"> RTD("cqg.rtd",,"StudyData","TYA", "BAR", "", "Time",$K$4,$A1864,"ALL",, "","False","T")</f>
        <v>45811.611111111109</v>
      </c>
      <c r="C1864" s="9">
        <f>RTD("cqg.rtd",,"StudyData", $K$2, "BAR", "", "Open", $K$4, $A1864, $K$6,$K$10,,$K$8,K$12)</f>
        <v>5983</v>
      </c>
      <c r="D1864" s="9">
        <f>RTD("cqg.rtd",,"StudyData", $K$2, "BAR", "", "High", $K$4, $A1864, $K$6,$K$10,,$K$8,$K$12)</f>
        <v>5984</v>
      </c>
      <c r="E1864" s="9">
        <f>RTD("cqg.rtd",,"StudyData", $K$2, "BAR", "", "Low", $K$4, $A1864, $K$6,$K$10,,$K$8,$K$12)</f>
        <v>5978</v>
      </c>
      <c r="F1864" s="9">
        <f>RTD("cqg.rtd",,"StudyData", $K$2, "BAR", "", "Close", $K$4, $A1864, $K$6,$K$10,,$K$8,$K$12)</f>
        <v>5979.5</v>
      </c>
      <c r="G1864" s="8">
        <f>RTD("cqg.rtd",,"StudyData",$K$2, "Vol", "Highlight=Total Trades,VolType=Exchange,CoCType=Auto", "Vol",$K$4,A1864,"ALL",,,"TRUE","T")</f>
        <v>11862</v>
      </c>
      <c r="H1864" s="9">
        <f xml:space="preserve"> RTD("cqg.rtd",,"StudyData", "RSI("&amp;$K$2&amp;",InputChoice:=Close,Period:=14)", "Bar", "", "Close", $K$4,A1864, "all", "", "","FALSE","T")</f>
        <v>45.799092018480422</v>
      </c>
      <c r="P1864" s="7">
        <f xml:space="preserve"> RTD("cqg.rtd",,"StudyData", $K$2, "BAR", "", "Time", $K$4,$Q1864,$K$6,$K$10, "","False","T")</f>
        <v>45811.611111111109</v>
      </c>
      <c r="Q1864" s="1">
        <f t="shared" si="59"/>
        <v>-1862</v>
      </c>
    </row>
    <row r="1865" spans="1:17" x14ac:dyDescent="0.25">
      <c r="A1865" s="6">
        <f t="shared" si="58"/>
        <v>-1863</v>
      </c>
      <c r="B1865" s="7">
        <f xml:space="preserve"> RTD("cqg.rtd",,"StudyData","TYA", "BAR", "", "Time",$K$4,$A1865,"ALL",, "","False","T")</f>
        <v>45811.607638888891</v>
      </c>
      <c r="C1865" s="9">
        <f>RTD("cqg.rtd",,"StudyData", $K$2, "BAR", "", "Open", $K$4, $A1865, $K$6,$K$10,,$K$8,K$12)</f>
        <v>5982.25</v>
      </c>
      <c r="D1865" s="9">
        <f>RTD("cqg.rtd",,"StudyData", $K$2, "BAR", "", "High", $K$4, $A1865, $K$6,$K$10,,$K$8,$K$12)</f>
        <v>5984.75</v>
      </c>
      <c r="E1865" s="9">
        <f>RTD("cqg.rtd",,"StudyData", $K$2, "BAR", "", "Low", $K$4, $A1865, $K$6,$K$10,,$K$8,$K$12)</f>
        <v>5982</v>
      </c>
      <c r="F1865" s="9">
        <f>RTD("cqg.rtd",,"StudyData", $K$2, "BAR", "", "Close", $K$4, $A1865, $K$6,$K$10,,$K$8,$K$12)</f>
        <v>5983</v>
      </c>
      <c r="G1865" s="8">
        <f>RTD("cqg.rtd",,"StudyData",$K$2, "Vol", "Highlight=Total Trades,VolType=Exchange,CoCType=Auto", "Vol",$K$4,A1865,"ALL",,,"TRUE","T")</f>
        <v>8947</v>
      </c>
      <c r="H1865" s="9">
        <f xml:space="preserve"> RTD("cqg.rtd",,"StudyData", "RSI("&amp;$K$2&amp;",InputChoice:=Close,Period:=14)", "Bar", "", "Close", $K$4,A1865, "all", "", "","FALSE","T")</f>
        <v>53.816587399284749</v>
      </c>
      <c r="P1865" s="7">
        <f xml:space="preserve"> RTD("cqg.rtd",,"StudyData", $K$2, "BAR", "", "Time", $K$4,$Q1865,$K$6,$K$10, "","False","T")</f>
        <v>45811.607638888891</v>
      </c>
      <c r="Q1865" s="1">
        <f t="shared" si="59"/>
        <v>-1863</v>
      </c>
    </row>
    <row r="1866" spans="1:17" x14ac:dyDescent="0.25">
      <c r="A1866" s="6">
        <f t="shared" si="58"/>
        <v>-1864</v>
      </c>
      <c r="B1866" s="7">
        <f xml:space="preserve"> RTD("cqg.rtd",,"StudyData","TYA", "BAR", "", "Time",$K$4,$A1866,"ALL",, "","False","T")</f>
        <v>45811.604166666664</v>
      </c>
      <c r="C1866" s="9">
        <f>RTD("cqg.rtd",,"StudyData", $K$2, "BAR", "", "Open", $K$4, $A1866, $K$6,$K$10,,$K$8,K$12)</f>
        <v>5982.75</v>
      </c>
      <c r="D1866" s="9">
        <f>RTD("cqg.rtd",,"StudyData", $K$2, "BAR", "", "High", $K$4, $A1866, $K$6,$K$10,,$K$8,$K$12)</f>
        <v>5984.5</v>
      </c>
      <c r="E1866" s="9">
        <f>RTD("cqg.rtd",,"StudyData", $K$2, "BAR", "", "Low", $K$4, $A1866, $K$6,$K$10,,$K$8,$K$12)</f>
        <v>5980.75</v>
      </c>
      <c r="F1866" s="9">
        <f>RTD("cqg.rtd",,"StudyData", $K$2, "BAR", "", "Close", $K$4, $A1866, $K$6,$K$10,,$K$8,$K$12)</f>
        <v>5982.25</v>
      </c>
      <c r="G1866" s="8">
        <f>RTD("cqg.rtd",,"StudyData",$K$2, "Vol", "Highlight=Total Trades,VolType=Exchange,CoCType=Auto", "Vol",$K$4,A1866,"ALL",,,"TRUE","T")</f>
        <v>8068</v>
      </c>
      <c r="H1866" s="9">
        <f xml:space="preserve"> RTD("cqg.rtd",,"StudyData", "RSI("&amp;$K$2&amp;",InputChoice:=Close,Period:=14)", "Bar", "", "Close", $K$4,A1866, "all", "", "","FALSE","T")</f>
        <v>52.149824117869208</v>
      </c>
      <c r="P1866" s="7">
        <f xml:space="preserve"> RTD("cqg.rtd",,"StudyData", $K$2, "BAR", "", "Time", $K$4,$Q1866,$K$6,$K$10, "","False","T")</f>
        <v>45811.604166666664</v>
      </c>
      <c r="Q1866" s="1">
        <f t="shared" si="59"/>
        <v>-1864</v>
      </c>
    </row>
    <row r="1867" spans="1:17" x14ac:dyDescent="0.25">
      <c r="A1867" s="6">
        <f t="shared" si="58"/>
        <v>-1865</v>
      </c>
      <c r="B1867" s="7">
        <f xml:space="preserve"> RTD("cqg.rtd",,"StudyData","TYA", "BAR", "", "Time",$K$4,$A1867,"ALL",, "","False","T")</f>
        <v>45811.600694444445</v>
      </c>
      <c r="C1867" s="9">
        <f>RTD("cqg.rtd",,"StudyData", $K$2, "BAR", "", "Open", $K$4, $A1867, $K$6,$K$10,,$K$8,K$12)</f>
        <v>5981</v>
      </c>
      <c r="D1867" s="9">
        <f>RTD("cqg.rtd",,"StudyData", $K$2, "BAR", "", "High", $K$4, $A1867, $K$6,$K$10,,$K$8,$K$12)</f>
        <v>5983</v>
      </c>
      <c r="E1867" s="9">
        <f>RTD("cqg.rtd",,"StudyData", $K$2, "BAR", "", "Low", $K$4, $A1867, $K$6,$K$10,,$K$8,$K$12)</f>
        <v>5978</v>
      </c>
      <c r="F1867" s="9">
        <f>RTD("cqg.rtd",,"StudyData", $K$2, "BAR", "", "Close", $K$4, $A1867, $K$6,$K$10,,$K$8,$K$12)</f>
        <v>5982.5</v>
      </c>
      <c r="G1867" s="8">
        <f>RTD("cqg.rtd",,"StudyData",$K$2, "Vol", "Highlight=Total Trades,VolType=Exchange,CoCType=Auto", "Vol",$K$4,A1867,"ALL",,,"TRUE","T")</f>
        <v>8396</v>
      </c>
      <c r="H1867" s="9">
        <f xml:space="preserve"> RTD("cqg.rtd",,"StudyData", "RSI("&amp;$K$2&amp;",InputChoice:=Close,Period:=14)", "Bar", "", "Close", $K$4,A1867, "all", "", "","FALSE","T")</f>
        <v>52.738957327696141</v>
      </c>
      <c r="P1867" s="7">
        <f xml:space="preserve"> RTD("cqg.rtd",,"StudyData", $K$2, "BAR", "", "Time", $K$4,$Q1867,$K$6,$K$10, "","False","T")</f>
        <v>45811.600694444445</v>
      </c>
      <c r="Q1867" s="1">
        <f t="shared" si="59"/>
        <v>-1865</v>
      </c>
    </row>
    <row r="1868" spans="1:17" x14ac:dyDescent="0.25">
      <c r="A1868" s="6">
        <f t="shared" si="58"/>
        <v>-1866</v>
      </c>
      <c r="B1868" s="7">
        <f xml:space="preserve"> RTD("cqg.rtd",,"StudyData","TYA", "BAR", "", "Time",$K$4,$A1868,"ALL",, "","False","T")</f>
        <v>45811.597222222219</v>
      </c>
      <c r="C1868" s="9">
        <f>RTD("cqg.rtd",,"StudyData", $K$2, "BAR", "", "Open", $K$4, $A1868, $K$6,$K$10,,$K$8,K$12)</f>
        <v>5982</v>
      </c>
      <c r="D1868" s="9">
        <f>RTD("cqg.rtd",,"StudyData", $K$2, "BAR", "", "High", $K$4, $A1868, $K$6,$K$10,,$K$8,$K$12)</f>
        <v>5982.5</v>
      </c>
      <c r="E1868" s="9">
        <f>RTD("cqg.rtd",,"StudyData", $K$2, "BAR", "", "Low", $K$4, $A1868, $K$6,$K$10,,$K$8,$K$12)</f>
        <v>5979.75</v>
      </c>
      <c r="F1868" s="9">
        <f>RTD("cqg.rtd",,"StudyData", $K$2, "BAR", "", "Close", $K$4, $A1868, $K$6,$K$10,,$K$8,$K$12)</f>
        <v>5980.75</v>
      </c>
      <c r="G1868" s="8">
        <f>RTD("cqg.rtd",,"StudyData",$K$2, "Vol", "Highlight=Total Trades,VolType=Exchange,CoCType=Auto", "Vol",$K$4,A1868,"ALL",,,"TRUE","T")</f>
        <v>7280</v>
      </c>
      <c r="H1868" s="9">
        <f xml:space="preserve"> RTD("cqg.rtd",,"StudyData", "RSI("&amp;$K$2&amp;",InputChoice:=Close,Period:=14)", "Bar", "", "Close", $K$4,A1868, "all", "", "","FALSE","T")</f>
        <v>48.993549480999988</v>
      </c>
      <c r="P1868" s="7">
        <f xml:space="preserve"> RTD("cqg.rtd",,"StudyData", $K$2, "BAR", "", "Time", $K$4,$Q1868,$K$6,$K$10, "","False","T")</f>
        <v>45811.597222222219</v>
      </c>
      <c r="Q1868" s="1">
        <f t="shared" si="59"/>
        <v>-1866</v>
      </c>
    </row>
    <row r="1869" spans="1:17" x14ac:dyDescent="0.25">
      <c r="A1869" s="6">
        <f t="shared" si="58"/>
        <v>-1867</v>
      </c>
      <c r="B1869" s="7">
        <f xml:space="preserve"> RTD("cqg.rtd",,"StudyData","TYA", "BAR", "", "Time",$K$4,$A1869,"ALL",, "","False","T")</f>
        <v>45811.59375</v>
      </c>
      <c r="C1869" s="9">
        <f>RTD("cqg.rtd",,"StudyData", $K$2, "BAR", "", "Open", $K$4, $A1869, $K$6,$K$10,,$K$8,K$12)</f>
        <v>5980.5</v>
      </c>
      <c r="D1869" s="9">
        <f>RTD("cqg.rtd",,"StudyData", $K$2, "BAR", "", "High", $K$4, $A1869, $K$6,$K$10,,$K$8,$K$12)</f>
        <v>5983</v>
      </c>
      <c r="E1869" s="9">
        <f>RTD("cqg.rtd",,"StudyData", $K$2, "BAR", "", "Low", $K$4, $A1869, $K$6,$K$10,,$K$8,$K$12)</f>
        <v>5979.75</v>
      </c>
      <c r="F1869" s="9">
        <f>RTD("cqg.rtd",,"StudyData", $K$2, "BAR", "", "Close", $K$4, $A1869, $K$6,$K$10,,$K$8,$K$12)</f>
        <v>5982</v>
      </c>
      <c r="G1869" s="8">
        <f>RTD("cqg.rtd",,"StudyData",$K$2, "Vol", "Highlight=Total Trades,VolType=Exchange,CoCType=Auto", "Vol",$K$4,A1869,"ALL",,,"TRUE","T")</f>
        <v>7279</v>
      </c>
      <c r="H1869" s="9">
        <f xml:space="preserve"> RTD("cqg.rtd",,"StudyData", "RSI("&amp;$K$2&amp;",InputChoice:=Close,Period:=14)", "Bar", "", "Close", $K$4,A1869, "all", "", "","FALSE","T")</f>
        <v>51.711689503504424</v>
      </c>
      <c r="P1869" s="7">
        <f xml:space="preserve"> RTD("cqg.rtd",,"StudyData", $K$2, "BAR", "", "Time", $K$4,$Q1869,$K$6,$K$10, "","False","T")</f>
        <v>45811.59375</v>
      </c>
      <c r="Q1869" s="1">
        <f t="shared" si="59"/>
        <v>-1867</v>
      </c>
    </row>
    <row r="1870" spans="1:17" x14ac:dyDescent="0.25">
      <c r="A1870" s="6">
        <f t="shared" si="58"/>
        <v>-1868</v>
      </c>
      <c r="B1870" s="7">
        <f xml:space="preserve"> RTD("cqg.rtd",,"StudyData","TYA", "BAR", "", "Time",$K$4,$A1870,"ALL",, "","False","T")</f>
        <v>45811.590277777781</v>
      </c>
      <c r="C1870" s="9">
        <f>RTD("cqg.rtd",,"StudyData", $K$2, "BAR", "", "Open", $K$4, $A1870, $K$6,$K$10,,$K$8,K$12)</f>
        <v>5983</v>
      </c>
      <c r="D1870" s="9">
        <f>RTD("cqg.rtd",,"StudyData", $K$2, "BAR", "", "High", $K$4, $A1870, $K$6,$K$10,,$K$8,$K$12)</f>
        <v>5983</v>
      </c>
      <c r="E1870" s="9">
        <f>RTD("cqg.rtd",,"StudyData", $K$2, "BAR", "", "Low", $K$4, $A1870, $K$6,$K$10,,$K$8,$K$12)</f>
        <v>5978</v>
      </c>
      <c r="F1870" s="9">
        <f>RTD("cqg.rtd",,"StudyData", $K$2, "BAR", "", "Close", $K$4, $A1870, $K$6,$K$10,,$K$8,$K$12)</f>
        <v>5980.5</v>
      </c>
      <c r="G1870" s="8">
        <f>RTD("cqg.rtd",,"StudyData",$K$2, "Vol", "Highlight=Total Trades,VolType=Exchange,CoCType=Auto", "Vol",$K$4,A1870,"ALL",,,"TRUE","T")</f>
        <v>14126</v>
      </c>
      <c r="H1870" s="9">
        <f xml:space="preserve"> RTD("cqg.rtd",,"StudyData", "RSI("&amp;$K$2&amp;",InputChoice:=Close,Period:=14)", "Bar", "", "Close", $K$4,A1870, "all", "", "","FALSE","T")</f>
        <v>48.529798083183707</v>
      </c>
      <c r="P1870" s="7">
        <f xml:space="preserve"> RTD("cqg.rtd",,"StudyData", $K$2, "BAR", "", "Time", $K$4,$Q1870,$K$6,$K$10, "","False","T")</f>
        <v>45811.590277777781</v>
      </c>
      <c r="Q1870" s="1">
        <f t="shared" si="59"/>
        <v>-1868</v>
      </c>
    </row>
    <row r="1871" spans="1:17" x14ac:dyDescent="0.25">
      <c r="A1871" s="6">
        <f t="shared" si="58"/>
        <v>-1869</v>
      </c>
      <c r="B1871" s="7">
        <f xml:space="preserve"> RTD("cqg.rtd",,"StudyData","TYA", "BAR", "", "Time",$K$4,$A1871,"ALL",, "","False","T")</f>
        <v>45811.586805555555</v>
      </c>
      <c r="C1871" s="9">
        <f>RTD("cqg.rtd",,"StudyData", $K$2, "BAR", "", "Open", $K$4, $A1871, $K$6,$K$10,,$K$8,K$12)</f>
        <v>5982.25</v>
      </c>
      <c r="D1871" s="9">
        <f>RTD("cqg.rtd",,"StudyData", $K$2, "BAR", "", "High", $K$4, $A1871, $K$6,$K$10,,$K$8,$K$12)</f>
        <v>5983.25</v>
      </c>
      <c r="E1871" s="9">
        <f>RTD("cqg.rtd",,"StudyData", $K$2, "BAR", "", "Low", $K$4, $A1871, $K$6,$K$10,,$K$8,$K$12)</f>
        <v>5980.75</v>
      </c>
      <c r="F1871" s="9">
        <f>RTD("cqg.rtd",,"StudyData", $K$2, "BAR", "", "Close", $K$4, $A1871, $K$6,$K$10,,$K$8,$K$12)</f>
        <v>5983</v>
      </c>
      <c r="G1871" s="8">
        <f>RTD("cqg.rtd",,"StudyData",$K$2, "Vol", "Highlight=Total Trades,VolType=Exchange,CoCType=Auto", "Vol",$K$4,A1871,"ALL",,,"TRUE","T")</f>
        <v>6115</v>
      </c>
      <c r="H1871" s="9">
        <f xml:space="preserve"> RTD("cqg.rtd",,"StudyData", "RSI("&amp;$K$2&amp;",InputChoice:=Close,Period:=14)", "Bar", "", "Close", $K$4,A1871, "all", "", "","FALSE","T")</f>
        <v>54.040780480672481</v>
      </c>
      <c r="P1871" s="7">
        <f xml:space="preserve"> RTD("cqg.rtd",,"StudyData", $K$2, "BAR", "", "Time", $K$4,$Q1871,$K$6,$K$10, "","False","T")</f>
        <v>45811.586805555555</v>
      </c>
      <c r="Q1871" s="1">
        <f t="shared" si="59"/>
        <v>-1869</v>
      </c>
    </row>
    <row r="1872" spans="1:17" x14ac:dyDescent="0.25">
      <c r="A1872" s="6">
        <f t="shared" si="58"/>
        <v>-1870</v>
      </c>
      <c r="B1872" s="7">
        <f xml:space="preserve"> RTD("cqg.rtd",,"StudyData","TYA", "BAR", "", "Time",$K$4,$A1872,"ALL",, "","False","T")</f>
        <v>45811.583333333336</v>
      </c>
      <c r="C1872" s="9">
        <f>RTD("cqg.rtd",,"StudyData", $K$2, "BAR", "", "Open", $K$4, $A1872, $K$6,$K$10,,$K$8,K$12)</f>
        <v>5983.5</v>
      </c>
      <c r="D1872" s="9">
        <f>RTD("cqg.rtd",,"StudyData", $K$2, "BAR", "", "High", $K$4, $A1872, $K$6,$K$10,,$K$8,$K$12)</f>
        <v>5985.5</v>
      </c>
      <c r="E1872" s="9">
        <f>RTD("cqg.rtd",,"StudyData", $K$2, "BAR", "", "Low", $K$4, $A1872, $K$6,$K$10,,$K$8,$K$12)</f>
        <v>5981.5</v>
      </c>
      <c r="F1872" s="9">
        <f>RTD("cqg.rtd",,"StudyData", $K$2, "BAR", "", "Close", $K$4, $A1872, $K$6,$K$10,,$K$8,$K$12)</f>
        <v>5982.25</v>
      </c>
      <c r="G1872" s="8">
        <f>RTD("cqg.rtd",,"StudyData",$K$2, "Vol", "Highlight=Total Trades,VolType=Exchange,CoCType=Auto", "Vol",$K$4,A1872,"ALL",,,"TRUE","T")</f>
        <v>9257</v>
      </c>
      <c r="H1872" s="9">
        <f xml:space="preserve"> RTD("cqg.rtd",,"StudyData", "RSI("&amp;$K$2&amp;",InputChoice:=Close,Period:=14)", "Bar", "", "Close", $K$4,A1872, "all", "", "","FALSE","T")</f>
        <v>52.539401535804799</v>
      </c>
      <c r="P1872" s="7">
        <f xml:space="preserve"> RTD("cqg.rtd",,"StudyData", $K$2, "BAR", "", "Time", $K$4,$Q1872,$K$6,$K$10, "","False","T")</f>
        <v>45811.583333333336</v>
      </c>
      <c r="Q1872" s="1">
        <f t="shared" si="59"/>
        <v>-1870</v>
      </c>
    </row>
    <row r="1873" spans="1:17" x14ac:dyDescent="0.25">
      <c r="A1873" s="6">
        <f t="shared" si="58"/>
        <v>-1871</v>
      </c>
      <c r="B1873" s="7">
        <f xml:space="preserve"> RTD("cqg.rtd",,"StudyData","TYA", "BAR", "", "Time",$K$4,$A1873,"ALL",, "","False","T")</f>
        <v>45811.579861111109</v>
      </c>
      <c r="C1873" s="9">
        <f>RTD("cqg.rtd",,"StudyData", $K$2, "BAR", "", "Open", $K$4, $A1873, $K$6,$K$10,,$K$8,K$12)</f>
        <v>5982</v>
      </c>
      <c r="D1873" s="9">
        <f>RTD("cqg.rtd",,"StudyData", $K$2, "BAR", "", "High", $K$4, $A1873, $K$6,$K$10,,$K$8,$K$12)</f>
        <v>5983.75</v>
      </c>
      <c r="E1873" s="9">
        <f>RTD("cqg.rtd",,"StudyData", $K$2, "BAR", "", "Low", $K$4, $A1873, $K$6,$K$10,,$K$8,$K$12)</f>
        <v>5981</v>
      </c>
      <c r="F1873" s="9">
        <f>RTD("cqg.rtd",,"StudyData", $K$2, "BAR", "", "Close", $K$4, $A1873, $K$6,$K$10,,$K$8,$K$12)</f>
        <v>5983.5</v>
      </c>
      <c r="G1873" s="8">
        <f>RTD("cqg.rtd",,"StudyData",$K$2, "Vol", "Highlight=Total Trades,VolType=Exchange,CoCType=Auto", "Vol",$K$4,A1873,"ALL",,,"TRUE","T")</f>
        <v>5750</v>
      </c>
      <c r="H1873" s="9">
        <f xml:space="preserve"> RTD("cqg.rtd",,"StudyData", "RSI("&amp;$K$2&amp;",InputChoice:=Close,Period:=14)", "Bar", "", "Close", $K$4,A1873, "all", "", "","FALSE","T")</f>
        <v>55.337081231125751</v>
      </c>
      <c r="P1873" s="7">
        <f xml:space="preserve"> RTD("cqg.rtd",,"StudyData", $K$2, "BAR", "", "Time", $K$4,$Q1873,$K$6,$K$10, "","False","T")</f>
        <v>45811.579861111109</v>
      </c>
      <c r="Q1873" s="1">
        <f t="shared" si="59"/>
        <v>-1871</v>
      </c>
    </row>
    <row r="1874" spans="1:17" x14ac:dyDescent="0.25">
      <c r="A1874" s="6">
        <f t="shared" si="58"/>
        <v>-1872</v>
      </c>
      <c r="B1874" s="7">
        <f xml:space="preserve"> RTD("cqg.rtd",,"StudyData","TYA", "BAR", "", "Time",$K$4,$A1874,"ALL",, "","False","T")</f>
        <v>45811.576388888891</v>
      </c>
      <c r="C1874" s="9">
        <f>RTD("cqg.rtd",,"StudyData", $K$2, "BAR", "", "Open", $K$4, $A1874, $K$6,$K$10,,$K$8,K$12)</f>
        <v>5983.75</v>
      </c>
      <c r="D1874" s="9">
        <f>RTD("cqg.rtd",,"StudyData", $K$2, "BAR", "", "High", $K$4, $A1874, $K$6,$K$10,,$K$8,$K$12)</f>
        <v>5984.5</v>
      </c>
      <c r="E1874" s="9">
        <f>RTD("cqg.rtd",,"StudyData", $K$2, "BAR", "", "Low", $K$4, $A1874, $K$6,$K$10,,$K$8,$K$12)</f>
        <v>5980</v>
      </c>
      <c r="F1874" s="9">
        <f>RTD("cqg.rtd",,"StudyData", $K$2, "BAR", "", "Close", $K$4, $A1874, $K$6,$K$10,,$K$8,$K$12)</f>
        <v>5982.25</v>
      </c>
      <c r="G1874" s="8">
        <f>RTD("cqg.rtd",,"StudyData",$K$2, "Vol", "Highlight=Total Trades,VolType=Exchange,CoCType=Auto", "Vol",$K$4,A1874,"ALL",,,"TRUE","T")</f>
        <v>7190</v>
      </c>
      <c r="H1874" s="9">
        <f xml:space="preserve"> RTD("cqg.rtd",,"StudyData", "RSI("&amp;$K$2&amp;",InputChoice:=Close,Period:=14)", "Bar", "", "Close", $K$4,A1874, "all", "", "","FALSE","T")</f>
        <v>53.013818431049714</v>
      </c>
      <c r="P1874" s="7">
        <f xml:space="preserve"> RTD("cqg.rtd",,"StudyData", $K$2, "BAR", "", "Time", $K$4,$Q1874,$K$6,$K$10, "","False","T")</f>
        <v>45811.576388888891</v>
      </c>
      <c r="Q1874" s="1">
        <f t="shared" si="59"/>
        <v>-1872</v>
      </c>
    </row>
    <row r="1875" spans="1:17" x14ac:dyDescent="0.25">
      <c r="A1875" s="6">
        <f t="shared" si="58"/>
        <v>-1873</v>
      </c>
      <c r="B1875" s="7">
        <f xml:space="preserve"> RTD("cqg.rtd",,"StudyData","TYA", "BAR", "", "Time",$K$4,$A1875,"ALL",, "","False","T")</f>
        <v>45811.572916666664</v>
      </c>
      <c r="C1875" s="9">
        <f>RTD("cqg.rtd",,"StudyData", $K$2, "BAR", "", "Open", $K$4, $A1875, $K$6,$K$10,,$K$8,K$12)</f>
        <v>5983.75</v>
      </c>
      <c r="D1875" s="9">
        <f>RTD("cqg.rtd",,"StudyData", $K$2, "BAR", "", "High", $K$4, $A1875, $K$6,$K$10,,$K$8,$K$12)</f>
        <v>5985</v>
      </c>
      <c r="E1875" s="9">
        <f>RTD("cqg.rtd",,"StudyData", $K$2, "BAR", "", "Low", $K$4, $A1875, $K$6,$K$10,,$K$8,$K$12)</f>
        <v>5983</v>
      </c>
      <c r="F1875" s="9">
        <f>RTD("cqg.rtd",,"StudyData", $K$2, "BAR", "", "Close", $K$4, $A1875, $K$6,$K$10,,$K$8,$K$12)</f>
        <v>5983.75</v>
      </c>
      <c r="G1875" s="8">
        <f>RTD("cqg.rtd",,"StudyData",$K$2, "Vol", "Highlight=Total Trades,VolType=Exchange,CoCType=Auto", "Vol",$K$4,A1875,"ALL",,,"TRUE","T")</f>
        <v>7544</v>
      </c>
      <c r="H1875" s="9">
        <f xml:space="preserve"> RTD("cqg.rtd",,"StudyData", "RSI("&amp;$K$2&amp;",InputChoice:=Close,Period:=14)", "Bar", "", "Close", $K$4,A1875, "all", "", "","FALSE","T")</f>
        <v>56.275704121840477</v>
      </c>
      <c r="P1875" s="7">
        <f xml:space="preserve"> RTD("cqg.rtd",,"StudyData", $K$2, "BAR", "", "Time", $K$4,$Q1875,$K$6,$K$10, "","False","T")</f>
        <v>45811.572916666664</v>
      </c>
      <c r="Q1875" s="1">
        <f t="shared" si="59"/>
        <v>-1873</v>
      </c>
    </row>
    <row r="1876" spans="1:17" x14ac:dyDescent="0.25">
      <c r="A1876" s="6">
        <f t="shared" si="58"/>
        <v>-1874</v>
      </c>
      <c r="B1876" s="7">
        <f xml:space="preserve"> RTD("cqg.rtd",,"StudyData","TYA", "BAR", "", "Time",$K$4,$A1876,"ALL",, "","False","T")</f>
        <v>45811.569444444445</v>
      </c>
      <c r="C1876" s="9">
        <f>RTD("cqg.rtd",,"StudyData", $K$2, "BAR", "", "Open", $K$4, $A1876, $K$6,$K$10,,$K$8,K$12)</f>
        <v>5981.75</v>
      </c>
      <c r="D1876" s="9">
        <f>RTD("cqg.rtd",,"StudyData", $K$2, "BAR", "", "High", $K$4, $A1876, $K$6,$K$10,,$K$8,$K$12)</f>
        <v>5984</v>
      </c>
      <c r="E1876" s="9">
        <f>RTD("cqg.rtd",,"StudyData", $K$2, "BAR", "", "Low", $K$4, $A1876, $K$6,$K$10,,$K$8,$K$12)</f>
        <v>5980.5</v>
      </c>
      <c r="F1876" s="9">
        <f>RTD("cqg.rtd",,"StudyData", $K$2, "BAR", "", "Close", $K$4, $A1876, $K$6,$K$10,,$K$8,$K$12)</f>
        <v>5983.75</v>
      </c>
      <c r="G1876" s="8">
        <f>RTD("cqg.rtd",,"StudyData",$K$2, "Vol", "Highlight=Total Trades,VolType=Exchange,CoCType=Auto", "Vol",$K$4,A1876,"ALL",,,"TRUE","T")</f>
        <v>5827</v>
      </c>
      <c r="H1876" s="9">
        <f xml:space="preserve"> RTD("cqg.rtd",,"StudyData", "RSI("&amp;$K$2&amp;",InputChoice:=Close,Period:=14)", "Bar", "", "Close", $K$4,A1876, "all", "", "","FALSE","T")</f>
        <v>56.275704121840484</v>
      </c>
      <c r="P1876" s="7">
        <f xml:space="preserve"> RTD("cqg.rtd",,"StudyData", $K$2, "BAR", "", "Time", $K$4,$Q1876,$K$6,$K$10, "","False","T")</f>
        <v>45811.569444444445</v>
      </c>
      <c r="Q1876" s="1">
        <f t="shared" si="59"/>
        <v>-1874</v>
      </c>
    </row>
    <row r="1877" spans="1:17" x14ac:dyDescent="0.25">
      <c r="A1877" s="6">
        <f t="shared" si="58"/>
        <v>-1875</v>
      </c>
      <c r="B1877" s="7">
        <f xml:space="preserve"> RTD("cqg.rtd",,"StudyData","TYA", "BAR", "", "Time",$K$4,$A1877,"ALL",, "","False","T")</f>
        <v>45811.565972222219</v>
      </c>
      <c r="C1877" s="9">
        <f>RTD("cqg.rtd",,"StudyData", $K$2, "BAR", "", "Open", $K$4, $A1877, $K$6,$K$10,,$K$8,K$12)</f>
        <v>5982.75</v>
      </c>
      <c r="D1877" s="9">
        <f>RTD("cqg.rtd",,"StudyData", $K$2, "BAR", "", "High", $K$4, $A1877, $K$6,$K$10,,$K$8,$K$12)</f>
        <v>5983</v>
      </c>
      <c r="E1877" s="9">
        <f>RTD("cqg.rtd",,"StudyData", $K$2, "BAR", "", "Low", $K$4, $A1877, $K$6,$K$10,,$K$8,$K$12)</f>
        <v>5979.25</v>
      </c>
      <c r="F1877" s="9">
        <f>RTD("cqg.rtd",,"StudyData", $K$2, "BAR", "", "Close", $K$4, $A1877, $K$6,$K$10,,$K$8,$K$12)</f>
        <v>5981.75</v>
      </c>
      <c r="G1877" s="8">
        <f>RTD("cqg.rtd",,"StudyData",$K$2, "Vol", "Highlight=Total Trades,VolType=Exchange,CoCType=Auto", "Vol",$K$4,A1877,"ALL",,,"TRUE","T")</f>
        <v>7747</v>
      </c>
      <c r="H1877" s="9">
        <f xml:space="preserve"> RTD("cqg.rtd",,"StudyData", "RSI("&amp;$K$2&amp;",InputChoice:=Close,Period:=14)", "Bar", "", "Close", $K$4,A1877, "all", "", "","FALSE","T")</f>
        <v>52.947320458698265</v>
      </c>
      <c r="P1877" s="7">
        <f xml:space="preserve"> RTD("cqg.rtd",,"StudyData", $K$2, "BAR", "", "Time", $K$4,$Q1877,$K$6,$K$10, "","False","T")</f>
        <v>45811.565972222219</v>
      </c>
      <c r="Q1877" s="1">
        <f t="shared" si="59"/>
        <v>-1875</v>
      </c>
    </row>
    <row r="1878" spans="1:17" x14ac:dyDescent="0.25">
      <c r="A1878" s="6">
        <f t="shared" si="58"/>
        <v>-1876</v>
      </c>
      <c r="B1878" s="7">
        <f xml:space="preserve"> RTD("cqg.rtd",,"StudyData","TYA", "BAR", "", "Time",$K$4,$A1878,"ALL",, "","False","T")</f>
        <v>45811.5625</v>
      </c>
      <c r="C1878" s="9">
        <f>RTD("cqg.rtd",,"StudyData", $K$2, "BAR", "", "Open", $K$4, $A1878, $K$6,$K$10,,$K$8,K$12)</f>
        <v>5981.75</v>
      </c>
      <c r="D1878" s="9">
        <f>RTD("cqg.rtd",,"StudyData", $K$2, "BAR", "", "High", $K$4, $A1878, $K$6,$K$10,,$K$8,$K$12)</f>
        <v>5984</v>
      </c>
      <c r="E1878" s="9">
        <f>RTD("cqg.rtd",,"StudyData", $K$2, "BAR", "", "Low", $K$4, $A1878, $K$6,$K$10,,$K$8,$K$12)</f>
        <v>5981.5</v>
      </c>
      <c r="F1878" s="9">
        <f>RTD("cqg.rtd",,"StudyData", $K$2, "BAR", "", "Close", $K$4, $A1878, $K$6,$K$10,,$K$8,$K$12)</f>
        <v>5983</v>
      </c>
      <c r="G1878" s="8">
        <f>RTD("cqg.rtd",,"StudyData",$K$2, "Vol", "Highlight=Total Trades,VolType=Exchange,CoCType=Auto", "Vol",$K$4,A1878,"ALL",,,"TRUE","T")</f>
        <v>8286</v>
      </c>
      <c r="H1878" s="9">
        <f xml:space="preserve"> RTD("cqg.rtd",,"StudyData", "RSI("&amp;$K$2&amp;",InputChoice:=Close,Period:=14)", "Bar", "", "Close", $K$4,A1878, "all", "", "","FALSE","T")</f>
        <v>55.394539526085381</v>
      </c>
      <c r="P1878" s="7">
        <f xml:space="preserve"> RTD("cqg.rtd",,"StudyData", $K$2, "BAR", "", "Time", $K$4,$Q1878,$K$6,$K$10, "","False","T")</f>
        <v>45811.5625</v>
      </c>
      <c r="Q1878" s="1">
        <f t="shared" si="59"/>
        <v>-1876</v>
      </c>
    </row>
    <row r="1879" spans="1:17" x14ac:dyDescent="0.25">
      <c r="A1879" s="6">
        <f t="shared" si="58"/>
        <v>-1877</v>
      </c>
      <c r="B1879" s="7">
        <f xml:space="preserve"> RTD("cqg.rtd",,"StudyData","TYA", "BAR", "", "Time",$K$4,$A1879,"ALL",, "","False","T")</f>
        <v>45811.559027777781</v>
      </c>
      <c r="C1879" s="9">
        <f>RTD("cqg.rtd",,"StudyData", $K$2, "BAR", "", "Open", $K$4, $A1879, $K$6,$K$10,,$K$8,K$12)</f>
        <v>5976.75</v>
      </c>
      <c r="D1879" s="9">
        <f>RTD("cqg.rtd",,"StudyData", $K$2, "BAR", "", "High", $K$4, $A1879, $K$6,$K$10,,$K$8,$K$12)</f>
        <v>5982.5</v>
      </c>
      <c r="E1879" s="9">
        <f>RTD("cqg.rtd",,"StudyData", $K$2, "BAR", "", "Low", $K$4, $A1879, $K$6,$K$10,,$K$8,$K$12)</f>
        <v>5975.5</v>
      </c>
      <c r="F1879" s="9">
        <f>RTD("cqg.rtd",,"StudyData", $K$2, "BAR", "", "Close", $K$4, $A1879, $K$6,$K$10,,$K$8,$K$12)</f>
        <v>5982</v>
      </c>
      <c r="G1879" s="8">
        <f>RTD("cqg.rtd",,"StudyData",$K$2, "Vol", "Highlight=Total Trades,VolType=Exchange,CoCType=Auto", "Vol",$K$4,A1879,"ALL",,,"TRUE","T")</f>
        <v>9176</v>
      </c>
      <c r="H1879" s="9">
        <f xml:space="preserve"> RTD("cqg.rtd",,"StudyData", "RSI("&amp;$K$2&amp;",InputChoice:=Close,Period:=14)", "Bar", "", "Close", $K$4,A1879, "all", "", "","FALSE","T")</f>
        <v>53.808567223483891</v>
      </c>
      <c r="P1879" s="7">
        <f xml:space="preserve"> RTD("cqg.rtd",,"StudyData", $K$2, "BAR", "", "Time", $K$4,$Q1879,$K$6,$K$10, "","False","T")</f>
        <v>45811.559027777781</v>
      </c>
      <c r="Q1879" s="1">
        <f t="shared" si="59"/>
        <v>-1877</v>
      </c>
    </row>
    <row r="1880" spans="1:17" x14ac:dyDescent="0.25">
      <c r="A1880" s="6">
        <f t="shared" si="58"/>
        <v>-1878</v>
      </c>
      <c r="B1880" s="7">
        <f xml:space="preserve"> RTD("cqg.rtd",,"StudyData","TYA", "BAR", "", "Time",$K$4,$A1880,"ALL",, "","False","T")</f>
        <v>45811.555555555555</v>
      </c>
      <c r="C1880" s="9">
        <f>RTD("cqg.rtd",,"StudyData", $K$2, "BAR", "", "Open", $K$4, $A1880, $K$6,$K$10,,$K$8,K$12)</f>
        <v>5975.75</v>
      </c>
      <c r="D1880" s="9">
        <f>RTD("cqg.rtd",,"StudyData", $K$2, "BAR", "", "High", $K$4, $A1880, $K$6,$K$10,,$K$8,$K$12)</f>
        <v>5978.25</v>
      </c>
      <c r="E1880" s="9">
        <f>RTD("cqg.rtd",,"StudyData", $K$2, "BAR", "", "Low", $K$4, $A1880, $K$6,$K$10,,$K$8,$K$12)</f>
        <v>5975.25</v>
      </c>
      <c r="F1880" s="9">
        <f>RTD("cqg.rtd",,"StudyData", $K$2, "BAR", "", "Close", $K$4, $A1880, $K$6,$K$10,,$K$8,$K$12)</f>
        <v>5976.75</v>
      </c>
      <c r="G1880" s="8">
        <f>RTD("cqg.rtd",,"StudyData",$K$2, "Vol", "Highlight=Total Trades,VolType=Exchange,CoCType=Auto", "Vol",$K$4,A1880,"ALL",,,"TRUE","T")</f>
        <v>9499</v>
      </c>
      <c r="H1880" s="9">
        <f xml:space="preserve"> RTD("cqg.rtd",,"StudyData", "RSI("&amp;$K$2&amp;",InputChoice:=Close,Period:=14)", "Bar", "", "Close", $K$4,A1880, "all", "", "","FALSE","T")</f>
        <v>44.12326403501352</v>
      </c>
      <c r="P1880" s="7">
        <f xml:space="preserve"> RTD("cqg.rtd",,"StudyData", $K$2, "BAR", "", "Time", $K$4,$Q1880,$K$6,$K$10, "","False","T")</f>
        <v>45811.555555555555</v>
      </c>
      <c r="Q1880" s="1">
        <f t="shared" si="59"/>
        <v>-1878</v>
      </c>
    </row>
    <row r="1881" spans="1:17" x14ac:dyDescent="0.25">
      <c r="A1881" s="6">
        <f t="shared" si="58"/>
        <v>-1879</v>
      </c>
      <c r="B1881" s="7">
        <f xml:space="preserve"> RTD("cqg.rtd",,"StudyData","TYA", "BAR", "", "Time",$K$4,$A1881,"ALL",, "","False","T")</f>
        <v>45811.552083333336</v>
      </c>
      <c r="C1881" s="9">
        <f>RTD("cqg.rtd",,"StudyData", $K$2, "BAR", "", "Open", $K$4, $A1881, $K$6,$K$10,,$K$8,K$12)</f>
        <v>5972</v>
      </c>
      <c r="D1881" s="9">
        <f>RTD("cqg.rtd",,"StudyData", $K$2, "BAR", "", "High", $K$4, $A1881, $K$6,$K$10,,$K$8,$K$12)</f>
        <v>5976.25</v>
      </c>
      <c r="E1881" s="9">
        <f>RTD("cqg.rtd",,"StudyData", $K$2, "BAR", "", "Low", $K$4, $A1881, $K$6,$K$10,,$K$8,$K$12)</f>
        <v>5969.75</v>
      </c>
      <c r="F1881" s="9">
        <f>RTD("cqg.rtd",,"StudyData", $K$2, "BAR", "", "Close", $K$4, $A1881, $K$6,$K$10,,$K$8,$K$12)</f>
        <v>5975.75</v>
      </c>
      <c r="G1881" s="8">
        <f>RTD("cqg.rtd",,"StudyData",$K$2, "Vol", "Highlight=Total Trades,VolType=Exchange,CoCType=Auto", "Vol",$K$4,A1881,"ALL",,,"TRUE","T")</f>
        <v>10812</v>
      </c>
      <c r="H1881" s="9">
        <f xml:space="preserve"> RTD("cqg.rtd",,"StudyData", "RSI("&amp;$K$2&amp;",InputChoice:=Close,Period:=14)", "Bar", "", "Close", $K$4,A1881, "all", "", "","FALSE","T")</f>
        <v>41.971219554519543</v>
      </c>
      <c r="P1881" s="7">
        <f xml:space="preserve"> RTD("cqg.rtd",,"StudyData", $K$2, "BAR", "", "Time", $K$4,$Q1881,$K$6,$K$10, "","False","T")</f>
        <v>45811.552083333336</v>
      </c>
      <c r="Q1881" s="1">
        <f t="shared" si="59"/>
        <v>-1879</v>
      </c>
    </row>
    <row r="1882" spans="1:17" x14ac:dyDescent="0.25">
      <c r="A1882" s="6">
        <f t="shared" si="58"/>
        <v>-1880</v>
      </c>
      <c r="B1882" s="7">
        <f xml:space="preserve"> RTD("cqg.rtd",,"StudyData","TYA", "BAR", "", "Time",$K$4,$A1882,"ALL",, "","False","T")</f>
        <v>45811.548611111109</v>
      </c>
      <c r="C1882" s="9">
        <f>RTD("cqg.rtd",,"StudyData", $K$2, "BAR", "", "Open", $K$4, $A1882, $K$6,$K$10,,$K$8,K$12)</f>
        <v>5975.5</v>
      </c>
      <c r="D1882" s="9">
        <f>RTD("cqg.rtd",,"StudyData", $K$2, "BAR", "", "High", $K$4, $A1882, $K$6,$K$10,,$K$8,$K$12)</f>
        <v>5976.25</v>
      </c>
      <c r="E1882" s="9">
        <f>RTD("cqg.rtd",,"StudyData", $K$2, "BAR", "", "Low", $K$4, $A1882, $K$6,$K$10,,$K$8,$K$12)</f>
        <v>5968.25</v>
      </c>
      <c r="F1882" s="9">
        <f>RTD("cqg.rtd",,"StudyData", $K$2, "BAR", "", "Close", $K$4, $A1882, $K$6,$K$10,,$K$8,$K$12)</f>
        <v>5972</v>
      </c>
      <c r="G1882" s="8">
        <f>RTD("cqg.rtd",,"StudyData",$K$2, "Vol", "Highlight=Total Trades,VolType=Exchange,CoCType=Auto", "Vol",$K$4,A1882,"ALL",,,"TRUE","T")</f>
        <v>24445</v>
      </c>
      <c r="H1882" s="9">
        <f xml:space="preserve"> RTD("cqg.rtd",,"StudyData", "RSI("&amp;$K$2&amp;",InputChoice:=Close,Period:=14)", "Bar", "", "Close", $K$4,A1882, "all", "", "","FALSE","T")</f>
        <v>32.983523206878559</v>
      </c>
      <c r="P1882" s="7">
        <f xml:space="preserve"> RTD("cqg.rtd",,"StudyData", $K$2, "BAR", "", "Time", $K$4,$Q1882,$K$6,$K$10, "","False","T")</f>
        <v>45811.548611111109</v>
      </c>
      <c r="Q1882" s="1">
        <f t="shared" si="59"/>
        <v>-1880</v>
      </c>
    </row>
    <row r="1883" spans="1:17" x14ac:dyDescent="0.25">
      <c r="A1883" s="6">
        <f t="shared" si="58"/>
        <v>-1881</v>
      </c>
      <c r="B1883" s="7">
        <f xml:space="preserve"> RTD("cqg.rtd",,"StudyData","TYA", "BAR", "", "Time",$K$4,$A1883,"ALL",, "","False","T")</f>
        <v>45811.545138888891</v>
      </c>
      <c r="C1883" s="9">
        <f>RTD("cqg.rtd",,"StudyData", $K$2, "BAR", "", "Open", $K$4, $A1883, $K$6,$K$10,,$K$8,K$12)</f>
        <v>5978.5</v>
      </c>
      <c r="D1883" s="9">
        <f>RTD("cqg.rtd",,"StudyData", $K$2, "BAR", "", "High", $K$4, $A1883, $K$6,$K$10,,$K$8,$K$12)</f>
        <v>5979.25</v>
      </c>
      <c r="E1883" s="9">
        <f>RTD("cqg.rtd",,"StudyData", $K$2, "BAR", "", "Low", $K$4, $A1883, $K$6,$K$10,,$K$8,$K$12)</f>
        <v>5973.5</v>
      </c>
      <c r="F1883" s="9">
        <f>RTD("cqg.rtd",,"StudyData", $K$2, "BAR", "", "Close", $K$4, $A1883, $K$6,$K$10,,$K$8,$K$12)</f>
        <v>5975.75</v>
      </c>
      <c r="G1883" s="8">
        <f>RTD("cqg.rtd",,"StudyData",$K$2, "Vol", "Highlight=Total Trades,VolType=Exchange,CoCType=Auto", "Vol",$K$4,A1883,"ALL",,,"TRUE","T")</f>
        <v>12486</v>
      </c>
      <c r="H1883" s="9">
        <f xml:space="preserve"> RTD("cqg.rtd",,"StudyData", "RSI("&amp;$K$2&amp;",InputChoice:=Close,Period:=14)", "Bar", "", "Close", $K$4,A1883, "all", "", "","FALSE","T")</f>
        <v>38.52406703028295</v>
      </c>
      <c r="P1883" s="7">
        <f xml:space="preserve"> RTD("cqg.rtd",,"StudyData", $K$2, "BAR", "", "Time", $K$4,$Q1883,$K$6,$K$10, "","False","T")</f>
        <v>45811.545138888891</v>
      </c>
      <c r="Q1883" s="1">
        <f t="shared" si="59"/>
        <v>-1881</v>
      </c>
    </row>
    <row r="1884" spans="1:17" x14ac:dyDescent="0.25">
      <c r="A1884" s="6">
        <f t="shared" si="58"/>
        <v>-1882</v>
      </c>
      <c r="B1884" s="7">
        <f xml:space="preserve"> RTD("cqg.rtd",,"StudyData","TYA", "BAR", "", "Time",$K$4,$A1884,"ALL",, "","False","T")</f>
        <v>45811.541666666664</v>
      </c>
      <c r="C1884" s="9">
        <f>RTD("cqg.rtd",,"StudyData", $K$2, "BAR", "", "Open", $K$4, $A1884, $K$6,$K$10,,$K$8,K$12)</f>
        <v>5981.5</v>
      </c>
      <c r="D1884" s="9">
        <f>RTD("cqg.rtd",,"StudyData", $K$2, "BAR", "", "High", $K$4, $A1884, $K$6,$K$10,,$K$8,$K$12)</f>
        <v>5982.25</v>
      </c>
      <c r="E1884" s="9">
        <f>RTD("cqg.rtd",,"StudyData", $K$2, "BAR", "", "Low", $K$4, $A1884, $K$6,$K$10,,$K$8,$K$12)</f>
        <v>5970.25</v>
      </c>
      <c r="F1884" s="9">
        <f>RTD("cqg.rtd",,"StudyData", $K$2, "BAR", "", "Close", $K$4, $A1884, $K$6,$K$10,,$K$8,$K$12)</f>
        <v>5978.75</v>
      </c>
      <c r="G1884" s="8">
        <f>RTD("cqg.rtd",,"StudyData",$K$2, "Vol", "Highlight=Total Trades,VolType=Exchange,CoCType=Auto", "Vol",$K$4,A1884,"ALL",,,"TRUE","T")</f>
        <v>25565</v>
      </c>
      <c r="H1884" s="9">
        <f xml:space="preserve"> RTD("cqg.rtd",,"StudyData", "RSI("&amp;$K$2&amp;",InputChoice:=Close,Period:=14)", "Bar", "", "Close", $K$4,A1884, "all", "", "","FALSE","T")</f>
        <v>44.016664658738911</v>
      </c>
      <c r="P1884" s="7">
        <f xml:space="preserve"> RTD("cqg.rtd",,"StudyData", $K$2, "BAR", "", "Time", $K$4,$Q1884,$K$6,$K$10, "","False","T")</f>
        <v>45811.541666666664</v>
      </c>
      <c r="Q1884" s="1">
        <f t="shared" si="59"/>
        <v>-1882</v>
      </c>
    </row>
    <row r="1885" spans="1:17" x14ac:dyDescent="0.25">
      <c r="A1885" s="6">
        <f t="shared" si="58"/>
        <v>-1883</v>
      </c>
      <c r="B1885" s="7">
        <f xml:space="preserve"> RTD("cqg.rtd",,"StudyData","TYA", "BAR", "", "Time",$K$4,$A1885,"ALL",, "","False","T")</f>
        <v>45811.538194444445</v>
      </c>
      <c r="C1885" s="9">
        <f>RTD("cqg.rtd",,"StudyData", $K$2, "BAR", "", "Open", $K$4, $A1885, $K$6,$K$10,,$K$8,K$12)</f>
        <v>5985</v>
      </c>
      <c r="D1885" s="9">
        <f>RTD("cqg.rtd",,"StudyData", $K$2, "BAR", "", "High", $K$4, $A1885, $K$6,$K$10,,$K$8,$K$12)</f>
        <v>5985.75</v>
      </c>
      <c r="E1885" s="9">
        <f>RTD("cqg.rtd",,"StudyData", $K$2, "BAR", "", "Low", $K$4, $A1885, $K$6,$K$10,,$K$8,$K$12)</f>
        <v>5980.75</v>
      </c>
      <c r="F1885" s="9">
        <f>RTD("cqg.rtd",,"StudyData", $K$2, "BAR", "", "Close", $K$4, $A1885, $K$6,$K$10,,$K$8,$K$12)</f>
        <v>5981.25</v>
      </c>
      <c r="G1885" s="8">
        <f>RTD("cqg.rtd",,"StudyData",$K$2, "Vol", "Highlight=Total Trades,VolType=Exchange,CoCType=Auto", "Vol",$K$4,A1885,"ALL",,,"TRUE","T")</f>
        <v>8590</v>
      </c>
      <c r="H1885" s="9">
        <f xml:space="preserve"> RTD("cqg.rtd",,"StudyData", "RSI("&amp;$K$2&amp;",InputChoice:=Close,Period:=14)", "Bar", "", "Close", $K$4,A1885, "all", "", "","FALSE","T")</f>
        <v>49.475075084098407</v>
      </c>
      <c r="P1885" s="7">
        <f xml:space="preserve"> RTD("cqg.rtd",,"StudyData", $K$2, "BAR", "", "Time", $K$4,$Q1885,$K$6,$K$10, "","False","T")</f>
        <v>45811.538194444445</v>
      </c>
      <c r="Q1885" s="1">
        <f t="shared" si="59"/>
        <v>-1883</v>
      </c>
    </row>
    <row r="1886" spans="1:17" x14ac:dyDescent="0.25">
      <c r="A1886" s="6">
        <f t="shared" si="58"/>
        <v>-1884</v>
      </c>
      <c r="B1886" s="7">
        <f xml:space="preserve"> RTD("cqg.rtd",,"StudyData","TYA", "BAR", "", "Time",$K$4,$A1886,"ALL",, "","False","T")</f>
        <v>45811.534722222219</v>
      </c>
      <c r="C1886" s="9">
        <f>RTD("cqg.rtd",,"StudyData", $K$2, "BAR", "", "Open", $K$4, $A1886, $K$6,$K$10,,$K$8,K$12)</f>
        <v>5984.5</v>
      </c>
      <c r="D1886" s="9">
        <f>RTD("cqg.rtd",,"StudyData", $K$2, "BAR", "", "High", $K$4, $A1886, $K$6,$K$10,,$K$8,$K$12)</f>
        <v>5986</v>
      </c>
      <c r="E1886" s="9">
        <f>RTD("cqg.rtd",,"StudyData", $K$2, "BAR", "", "Low", $K$4, $A1886, $K$6,$K$10,,$K$8,$K$12)</f>
        <v>5982</v>
      </c>
      <c r="F1886" s="9">
        <f>RTD("cqg.rtd",,"StudyData", $K$2, "BAR", "", "Close", $K$4, $A1886, $K$6,$K$10,,$K$8,$K$12)</f>
        <v>5985</v>
      </c>
      <c r="G1886" s="8">
        <f>RTD("cqg.rtd",,"StudyData",$K$2, "Vol", "Highlight=Total Trades,VolType=Exchange,CoCType=Auto", "Vol",$K$4,A1886,"ALL",,,"TRUE","T")</f>
        <v>10844</v>
      </c>
      <c r="H1886" s="9">
        <f xml:space="preserve"> RTD("cqg.rtd",,"StudyData", "RSI("&amp;$K$2&amp;",InputChoice:=Close,Period:=14)", "Bar", "", "Close", $K$4,A1886, "all", "", "","FALSE","T")</f>
        <v>59.804883910831713</v>
      </c>
      <c r="P1886" s="7">
        <f xml:space="preserve"> RTD("cqg.rtd",,"StudyData", $K$2, "BAR", "", "Time", $K$4,$Q1886,$K$6,$K$10, "","False","T")</f>
        <v>45811.534722222219</v>
      </c>
      <c r="Q1886" s="1">
        <f t="shared" si="59"/>
        <v>-1884</v>
      </c>
    </row>
    <row r="1887" spans="1:17" x14ac:dyDescent="0.25">
      <c r="A1887" s="6">
        <f t="shared" si="58"/>
        <v>-1885</v>
      </c>
      <c r="B1887" s="7">
        <f xml:space="preserve"> RTD("cqg.rtd",,"StudyData","TYA", "BAR", "", "Time",$K$4,$A1887,"ALL",, "","False","T")</f>
        <v>45811.53125</v>
      </c>
      <c r="C1887" s="9">
        <f>RTD("cqg.rtd",,"StudyData", $K$2, "BAR", "", "Open", $K$4, $A1887, $K$6,$K$10,,$K$8,K$12)</f>
        <v>5987.25</v>
      </c>
      <c r="D1887" s="9">
        <f>RTD("cqg.rtd",,"StudyData", $K$2, "BAR", "", "High", $K$4, $A1887, $K$6,$K$10,,$K$8,$K$12)</f>
        <v>5988.25</v>
      </c>
      <c r="E1887" s="9">
        <f>RTD("cqg.rtd",,"StudyData", $K$2, "BAR", "", "Low", $K$4, $A1887, $K$6,$K$10,,$K$8,$K$12)</f>
        <v>5984.25</v>
      </c>
      <c r="F1887" s="9">
        <f>RTD("cqg.rtd",,"StudyData", $K$2, "BAR", "", "Close", $K$4, $A1887, $K$6,$K$10,,$K$8,$K$12)</f>
        <v>5984.75</v>
      </c>
      <c r="G1887" s="8">
        <f>RTD("cqg.rtd",,"StudyData",$K$2, "Vol", "Highlight=Total Trades,VolType=Exchange,CoCType=Auto", "Vol",$K$4,A1887,"ALL",,,"TRUE","T")</f>
        <v>5843</v>
      </c>
      <c r="H1887" s="9">
        <f xml:space="preserve"> RTD("cqg.rtd",,"StudyData", "RSI("&amp;$K$2&amp;",InputChoice:=Close,Period:=14)", "Bar", "", "Close", $K$4,A1887, "all", "", "","FALSE","T")</f>
        <v>59.278560114760111</v>
      </c>
      <c r="P1887" s="7">
        <f xml:space="preserve"> RTD("cqg.rtd",,"StudyData", $K$2, "BAR", "", "Time", $K$4,$Q1887,$K$6,$K$10, "","False","T")</f>
        <v>45811.53125</v>
      </c>
      <c r="Q1887" s="1">
        <f t="shared" si="59"/>
        <v>-1885</v>
      </c>
    </row>
    <row r="1888" spans="1:17" x14ac:dyDescent="0.25">
      <c r="A1888" s="6">
        <f t="shared" si="58"/>
        <v>-1886</v>
      </c>
      <c r="B1888" s="7">
        <f xml:space="preserve"> RTD("cqg.rtd",,"StudyData","TYA", "BAR", "", "Time",$K$4,$A1888,"ALL",, "","False","T")</f>
        <v>45811.527777777781</v>
      </c>
      <c r="C1888" s="9">
        <f>RTD("cqg.rtd",,"StudyData", $K$2, "BAR", "", "Open", $K$4, $A1888, $K$6,$K$10,,$K$8,K$12)</f>
        <v>5989.25</v>
      </c>
      <c r="D1888" s="9">
        <f>RTD("cqg.rtd",,"StudyData", $K$2, "BAR", "", "High", $K$4, $A1888, $K$6,$K$10,,$K$8,$K$12)</f>
        <v>5990</v>
      </c>
      <c r="E1888" s="9">
        <f>RTD("cqg.rtd",,"StudyData", $K$2, "BAR", "", "Low", $K$4, $A1888, $K$6,$K$10,,$K$8,$K$12)</f>
        <v>5985.25</v>
      </c>
      <c r="F1888" s="9">
        <f>RTD("cqg.rtd",,"StudyData", $K$2, "BAR", "", "Close", $K$4, $A1888, $K$6,$K$10,,$K$8,$K$12)</f>
        <v>5987.25</v>
      </c>
      <c r="G1888" s="8">
        <f>RTD("cqg.rtd",,"StudyData",$K$2, "Vol", "Highlight=Total Trades,VolType=Exchange,CoCType=Auto", "Vol",$K$4,A1888,"ALL",,,"TRUE","T")</f>
        <v>11418</v>
      </c>
      <c r="H1888" s="9">
        <f xml:space="preserve"> RTD("cqg.rtd",,"StudyData", "RSI("&amp;$K$2&amp;",InputChoice:=Close,Period:=14)", "Bar", "", "Close", $K$4,A1888, "all", "", "","FALSE","T")</f>
        <v>67.483870596332551</v>
      </c>
      <c r="P1888" s="7">
        <f xml:space="preserve"> RTD("cqg.rtd",,"StudyData", $K$2, "BAR", "", "Time", $K$4,$Q1888,$K$6,$K$10, "","False","T")</f>
        <v>45811.527777777781</v>
      </c>
      <c r="Q1888" s="1">
        <f t="shared" si="59"/>
        <v>-1886</v>
      </c>
    </row>
    <row r="1889" spans="1:17" x14ac:dyDescent="0.25">
      <c r="A1889" s="6">
        <f t="shared" si="58"/>
        <v>-1887</v>
      </c>
      <c r="B1889" s="7">
        <f xml:space="preserve"> RTD("cqg.rtd",,"StudyData","TYA", "BAR", "", "Time",$K$4,$A1889,"ALL",, "","False","T")</f>
        <v>45811.524305555555</v>
      </c>
      <c r="C1889" s="9">
        <f>RTD("cqg.rtd",,"StudyData", $K$2, "BAR", "", "Open", $K$4, $A1889, $K$6,$K$10,,$K$8,K$12)</f>
        <v>5987.75</v>
      </c>
      <c r="D1889" s="9">
        <f>RTD("cqg.rtd",,"StudyData", $K$2, "BAR", "", "High", $K$4, $A1889, $K$6,$K$10,,$K$8,$K$12)</f>
        <v>5990</v>
      </c>
      <c r="E1889" s="9">
        <f>RTD("cqg.rtd",,"StudyData", $K$2, "BAR", "", "Low", $K$4, $A1889, $K$6,$K$10,,$K$8,$K$12)</f>
        <v>5986.75</v>
      </c>
      <c r="F1889" s="9">
        <f>RTD("cqg.rtd",,"StudyData", $K$2, "BAR", "", "Close", $K$4, $A1889, $K$6,$K$10,,$K$8,$K$12)</f>
        <v>5989.25</v>
      </c>
      <c r="G1889" s="8">
        <f>RTD("cqg.rtd",,"StudyData",$K$2, "Vol", "Highlight=Total Trades,VolType=Exchange,CoCType=Auto", "Vol",$K$4,A1889,"ALL",,,"TRUE","T")</f>
        <v>6292</v>
      </c>
      <c r="H1889" s="9">
        <f xml:space="preserve"> RTD("cqg.rtd",,"StudyData", "RSI("&amp;$K$2&amp;",InputChoice:=Close,Period:=14)", "Bar", "", "Close", $K$4,A1889, "all", "", "","FALSE","T")</f>
        <v>75.218258524885812</v>
      </c>
      <c r="P1889" s="7">
        <f xml:space="preserve"> RTD("cqg.rtd",,"StudyData", $K$2, "BAR", "", "Time", $K$4,$Q1889,$K$6,$K$10, "","False","T")</f>
        <v>45811.524305555555</v>
      </c>
      <c r="Q1889" s="1">
        <f t="shared" si="59"/>
        <v>-1887</v>
      </c>
    </row>
    <row r="1890" spans="1:17" x14ac:dyDescent="0.25">
      <c r="A1890" s="6">
        <f t="shared" si="58"/>
        <v>-1888</v>
      </c>
      <c r="B1890" s="7">
        <f xml:space="preserve"> RTD("cqg.rtd",,"StudyData","TYA", "BAR", "", "Time",$K$4,$A1890,"ALL",, "","False","T")</f>
        <v>45811.520833333336</v>
      </c>
      <c r="C1890" s="9">
        <f>RTD("cqg.rtd",,"StudyData", $K$2, "BAR", "", "Open", $K$4, $A1890, $K$6,$K$10,,$K$8,K$12)</f>
        <v>5988</v>
      </c>
      <c r="D1890" s="9">
        <f>RTD("cqg.rtd",,"StudyData", $K$2, "BAR", "", "High", $K$4, $A1890, $K$6,$K$10,,$K$8,$K$12)</f>
        <v>5989.25</v>
      </c>
      <c r="E1890" s="9">
        <f>RTD("cqg.rtd",,"StudyData", $K$2, "BAR", "", "Low", $K$4, $A1890, $K$6,$K$10,,$K$8,$K$12)</f>
        <v>5985.75</v>
      </c>
      <c r="F1890" s="9">
        <f>RTD("cqg.rtd",,"StudyData", $K$2, "BAR", "", "Close", $K$4, $A1890, $K$6,$K$10,,$K$8,$K$12)</f>
        <v>5987.75</v>
      </c>
      <c r="G1890" s="8">
        <f>RTD("cqg.rtd",,"StudyData",$K$2, "Vol", "Highlight=Total Trades,VolType=Exchange,CoCType=Auto", "Vol",$K$4,A1890,"ALL",,,"TRUE","T")</f>
        <v>9254</v>
      </c>
      <c r="H1890" s="9">
        <f xml:space="preserve"> RTD("cqg.rtd",,"StudyData", "RSI("&amp;$K$2&amp;",InputChoice:=Close,Period:=14)", "Bar", "", "Close", $K$4,A1890, "all", "", "","FALSE","T")</f>
        <v>73.068643032900098</v>
      </c>
      <c r="P1890" s="7">
        <f xml:space="preserve"> RTD("cqg.rtd",,"StudyData", $K$2, "BAR", "", "Time", $K$4,$Q1890,$K$6,$K$10, "","False","T")</f>
        <v>45811.520833333336</v>
      </c>
      <c r="Q1890" s="1">
        <f t="shared" si="59"/>
        <v>-1888</v>
      </c>
    </row>
    <row r="1891" spans="1:17" x14ac:dyDescent="0.25">
      <c r="A1891" s="6">
        <f t="shared" si="58"/>
        <v>-1889</v>
      </c>
      <c r="B1891" s="7">
        <f xml:space="preserve"> RTD("cqg.rtd",,"StudyData","TYA", "BAR", "", "Time",$K$4,$A1891,"ALL",, "","False","T")</f>
        <v>45811.517361111109</v>
      </c>
      <c r="C1891" s="9">
        <f>RTD("cqg.rtd",,"StudyData", $K$2, "BAR", "", "Open", $K$4, $A1891, $K$6,$K$10,,$K$8,K$12)</f>
        <v>5989.75</v>
      </c>
      <c r="D1891" s="9">
        <f>RTD("cqg.rtd",,"StudyData", $K$2, "BAR", "", "High", $K$4, $A1891, $K$6,$K$10,,$K$8,$K$12)</f>
        <v>5990.5</v>
      </c>
      <c r="E1891" s="9">
        <f>RTD("cqg.rtd",,"StudyData", $K$2, "BAR", "", "Low", $K$4, $A1891, $K$6,$K$10,,$K$8,$K$12)</f>
        <v>5987.25</v>
      </c>
      <c r="F1891" s="9">
        <f>RTD("cqg.rtd",,"StudyData", $K$2, "BAR", "", "Close", $K$4, $A1891, $K$6,$K$10,,$K$8,$K$12)</f>
        <v>5988</v>
      </c>
      <c r="G1891" s="8">
        <f>RTD("cqg.rtd",,"StudyData",$K$2, "Vol", "Highlight=Total Trades,VolType=Exchange,CoCType=Auto", "Vol",$K$4,A1891,"ALL",,,"TRUE","T")</f>
        <v>7898</v>
      </c>
      <c r="H1891" s="9">
        <f xml:space="preserve"> RTD("cqg.rtd",,"StudyData", "RSI("&amp;$K$2&amp;",InputChoice:=Close,Period:=14)", "Bar", "", "Close", $K$4,A1891, "all", "", "","FALSE","T")</f>
        <v>74.062888624514812</v>
      </c>
      <c r="P1891" s="7">
        <f xml:space="preserve"> RTD("cqg.rtd",,"StudyData", $K$2, "BAR", "", "Time", $K$4,$Q1891,$K$6,$K$10, "","False","T")</f>
        <v>45811.517361111109</v>
      </c>
      <c r="Q1891" s="1">
        <f t="shared" si="59"/>
        <v>-1889</v>
      </c>
    </row>
    <row r="1892" spans="1:17" x14ac:dyDescent="0.25">
      <c r="A1892" s="6">
        <f t="shared" si="58"/>
        <v>-1890</v>
      </c>
      <c r="B1892" s="7">
        <f xml:space="preserve"> RTD("cqg.rtd",,"StudyData","TYA", "BAR", "", "Time",$K$4,$A1892,"ALL",, "","False","T")</f>
        <v>45811.513888888891</v>
      </c>
      <c r="C1892" s="9">
        <f>RTD("cqg.rtd",,"StudyData", $K$2, "BAR", "", "Open", $K$4, $A1892, $K$6,$K$10,,$K$8,K$12)</f>
        <v>5989.25</v>
      </c>
      <c r="D1892" s="9">
        <f>RTD("cqg.rtd",,"StudyData", $K$2, "BAR", "", "High", $K$4, $A1892, $K$6,$K$10,,$K$8,$K$12)</f>
        <v>5991.25</v>
      </c>
      <c r="E1892" s="9">
        <f>RTD("cqg.rtd",,"StudyData", $K$2, "BAR", "", "Low", $K$4, $A1892, $K$6,$K$10,,$K$8,$K$12)</f>
        <v>5988.25</v>
      </c>
      <c r="F1892" s="9">
        <f>RTD("cqg.rtd",,"StudyData", $K$2, "BAR", "", "Close", $K$4, $A1892, $K$6,$K$10,,$K$8,$K$12)</f>
        <v>5989.75</v>
      </c>
      <c r="G1892" s="8">
        <f>RTD("cqg.rtd",,"StudyData",$K$2, "Vol", "Highlight=Total Trades,VolType=Exchange,CoCType=Auto", "Vol",$K$4,A1892,"ALL",,,"TRUE","T")</f>
        <v>5973</v>
      </c>
      <c r="H1892" s="9">
        <f xml:space="preserve"> RTD("cqg.rtd",,"StudyData", "RSI("&amp;$K$2&amp;",InputChoice:=Close,Period:=14)", "Bar", "", "Close", $K$4,A1892, "all", "", "","FALSE","T")</f>
        <v>81.249001254918852</v>
      </c>
      <c r="P1892" s="7">
        <f xml:space="preserve"> RTD("cqg.rtd",,"StudyData", $K$2, "BAR", "", "Time", $K$4,$Q1892,$K$6,$K$10, "","False","T")</f>
        <v>45811.513888888891</v>
      </c>
      <c r="Q1892" s="1">
        <f t="shared" si="59"/>
        <v>-1890</v>
      </c>
    </row>
    <row r="1893" spans="1:17" x14ac:dyDescent="0.25">
      <c r="A1893" s="6">
        <f t="shared" si="58"/>
        <v>-1891</v>
      </c>
      <c r="B1893" s="7">
        <f xml:space="preserve"> RTD("cqg.rtd",,"StudyData","TYA", "BAR", "", "Time",$K$4,$A1893,"ALL",, "","False","T")</f>
        <v>45811.510416666664</v>
      </c>
      <c r="C1893" s="9">
        <f>RTD("cqg.rtd",,"StudyData", $K$2, "BAR", "", "Open", $K$4, $A1893, $K$6,$K$10,,$K$8,K$12)</f>
        <v>5988.5</v>
      </c>
      <c r="D1893" s="9">
        <f>RTD("cqg.rtd",,"StudyData", $K$2, "BAR", "", "High", $K$4, $A1893, $K$6,$K$10,,$K$8,$K$12)</f>
        <v>5990.5</v>
      </c>
      <c r="E1893" s="9">
        <f>RTD("cqg.rtd",,"StudyData", $K$2, "BAR", "", "Low", $K$4, $A1893, $K$6,$K$10,,$K$8,$K$12)</f>
        <v>5987.75</v>
      </c>
      <c r="F1893" s="9">
        <f>RTD("cqg.rtd",,"StudyData", $K$2, "BAR", "", "Close", $K$4, $A1893, $K$6,$K$10,,$K$8,$K$12)</f>
        <v>5989</v>
      </c>
      <c r="G1893" s="8">
        <f>RTD("cqg.rtd",,"StudyData",$K$2, "Vol", "Highlight=Total Trades,VolType=Exchange,CoCType=Auto", "Vol",$K$4,A1893,"ALL",,,"TRUE","T")</f>
        <v>6834</v>
      </c>
      <c r="H1893" s="9">
        <f xml:space="preserve"> RTD("cqg.rtd",,"StudyData", "RSI("&amp;$K$2&amp;",InputChoice:=Close,Period:=14)", "Bar", "", "Close", $K$4,A1893, "all", "", "","FALSE","T")</f>
        <v>80.495891976536996</v>
      </c>
      <c r="P1893" s="7">
        <f xml:space="preserve"> RTD("cqg.rtd",,"StudyData", $K$2, "BAR", "", "Time", $K$4,$Q1893,$K$6,$K$10, "","False","T")</f>
        <v>45811.510416666664</v>
      </c>
      <c r="Q1893" s="1">
        <f t="shared" si="59"/>
        <v>-1891</v>
      </c>
    </row>
    <row r="1894" spans="1:17" x14ac:dyDescent="0.25">
      <c r="A1894" s="6">
        <f t="shared" si="58"/>
        <v>-1892</v>
      </c>
      <c r="B1894" s="7">
        <f xml:space="preserve"> RTD("cqg.rtd",,"StudyData","TYA", "BAR", "", "Time",$K$4,$A1894,"ALL",, "","False","T")</f>
        <v>45811.506944444445</v>
      </c>
      <c r="C1894" s="9">
        <f>RTD("cqg.rtd",,"StudyData", $K$2, "BAR", "", "Open", $K$4, $A1894, $K$6,$K$10,,$K$8,K$12)</f>
        <v>5986.5</v>
      </c>
      <c r="D1894" s="9">
        <f>RTD("cqg.rtd",,"StudyData", $K$2, "BAR", "", "High", $K$4, $A1894, $K$6,$K$10,,$K$8,$K$12)</f>
        <v>5988.75</v>
      </c>
      <c r="E1894" s="9">
        <f>RTD("cqg.rtd",,"StudyData", $K$2, "BAR", "", "Low", $K$4, $A1894, $K$6,$K$10,,$K$8,$K$12)</f>
        <v>5986.25</v>
      </c>
      <c r="F1894" s="9">
        <f>RTD("cqg.rtd",,"StudyData", $K$2, "BAR", "", "Close", $K$4, $A1894, $K$6,$K$10,,$K$8,$K$12)</f>
        <v>5988.5</v>
      </c>
      <c r="G1894" s="8">
        <f>RTD("cqg.rtd",,"StudyData",$K$2, "Vol", "Highlight=Total Trades,VolType=Exchange,CoCType=Auto", "Vol",$K$4,A1894,"ALL",,,"TRUE","T")</f>
        <v>5761</v>
      </c>
      <c r="H1894" s="9">
        <f xml:space="preserve"> RTD("cqg.rtd",,"StudyData", "RSI("&amp;$K$2&amp;",InputChoice:=Close,Period:=14)", "Bar", "", "Close", $K$4,A1894, "all", "", "","FALSE","T")</f>
        <v>79.998592256950346</v>
      </c>
      <c r="P1894" s="7">
        <f xml:space="preserve"> RTD("cqg.rtd",,"StudyData", $K$2, "BAR", "", "Time", $K$4,$Q1894,$K$6,$K$10, "","False","T")</f>
        <v>45811.506944444445</v>
      </c>
      <c r="Q1894" s="1">
        <f t="shared" si="59"/>
        <v>-1892</v>
      </c>
    </row>
    <row r="1895" spans="1:17" x14ac:dyDescent="0.25">
      <c r="A1895" s="6">
        <f t="shared" si="58"/>
        <v>-1893</v>
      </c>
      <c r="B1895" s="7">
        <f xml:space="preserve"> RTD("cqg.rtd",,"StudyData","TYA", "BAR", "", "Time",$K$4,$A1895,"ALL",, "","False","T")</f>
        <v>45811.503472222219</v>
      </c>
      <c r="C1895" s="9">
        <f>RTD("cqg.rtd",,"StudyData", $K$2, "BAR", "", "Open", $K$4, $A1895, $K$6,$K$10,,$K$8,K$12)</f>
        <v>5985.25</v>
      </c>
      <c r="D1895" s="9">
        <f>RTD("cqg.rtd",,"StudyData", $K$2, "BAR", "", "High", $K$4, $A1895, $K$6,$K$10,,$K$8,$K$12)</f>
        <v>5987.75</v>
      </c>
      <c r="E1895" s="9">
        <f>RTD("cqg.rtd",,"StudyData", $K$2, "BAR", "", "Low", $K$4, $A1895, $K$6,$K$10,,$K$8,$K$12)</f>
        <v>5984.75</v>
      </c>
      <c r="F1895" s="9">
        <f>RTD("cqg.rtd",,"StudyData", $K$2, "BAR", "", "Close", $K$4, $A1895, $K$6,$K$10,,$K$8,$K$12)</f>
        <v>5986.25</v>
      </c>
      <c r="G1895" s="8">
        <f>RTD("cqg.rtd",,"StudyData",$K$2, "Vol", "Highlight=Total Trades,VolType=Exchange,CoCType=Auto", "Vol",$K$4,A1895,"ALL",,,"TRUE","T")</f>
        <v>5967</v>
      </c>
      <c r="H1895" s="9">
        <f xml:space="preserve"> RTD("cqg.rtd",,"StudyData", "RSI("&amp;$K$2&amp;",InputChoice:=Close,Period:=14)", "Bar", "", "Close", $K$4,A1895, "all", "", "","FALSE","T")</f>
        <v>77.613494049420382</v>
      </c>
      <c r="P1895" s="7">
        <f xml:space="preserve"> RTD("cqg.rtd",,"StudyData", $K$2, "BAR", "", "Time", $K$4,$Q1895,$K$6,$K$10, "","False","T")</f>
        <v>45811.503472222219</v>
      </c>
      <c r="Q1895" s="1">
        <f t="shared" si="59"/>
        <v>-1893</v>
      </c>
    </row>
    <row r="1896" spans="1:17" x14ac:dyDescent="0.25">
      <c r="A1896" s="6">
        <f t="shared" si="58"/>
        <v>-1894</v>
      </c>
      <c r="B1896" s="7">
        <f xml:space="preserve"> RTD("cqg.rtd",,"StudyData","TYA", "BAR", "", "Time",$K$4,$A1896,"ALL",, "","False","T")</f>
        <v>45811.5</v>
      </c>
      <c r="C1896" s="9">
        <f>RTD("cqg.rtd",,"StudyData", $K$2, "BAR", "", "Open", $K$4, $A1896, $K$6,$K$10,,$K$8,K$12)</f>
        <v>5985.5</v>
      </c>
      <c r="D1896" s="9">
        <f>RTD("cqg.rtd",,"StudyData", $K$2, "BAR", "", "High", $K$4, $A1896, $K$6,$K$10,,$K$8,$K$12)</f>
        <v>5985.75</v>
      </c>
      <c r="E1896" s="9">
        <f>RTD("cqg.rtd",,"StudyData", $K$2, "BAR", "", "Low", $K$4, $A1896, $K$6,$K$10,,$K$8,$K$12)</f>
        <v>5982.75</v>
      </c>
      <c r="F1896" s="9">
        <f>RTD("cqg.rtd",,"StudyData", $K$2, "BAR", "", "Close", $K$4, $A1896, $K$6,$K$10,,$K$8,$K$12)</f>
        <v>5985</v>
      </c>
      <c r="G1896" s="8">
        <f>RTD("cqg.rtd",,"StudyData",$K$2, "Vol", "Highlight=Total Trades,VolType=Exchange,CoCType=Auto", "Vol",$K$4,A1896,"ALL",,,"TRUE","T")</f>
        <v>6679</v>
      </c>
      <c r="H1896" s="9">
        <f xml:space="preserve"> RTD("cqg.rtd",,"StudyData", "RSI("&amp;$K$2&amp;",InputChoice:=Close,Period:=14)", "Bar", "", "Close", $K$4,A1896, "all", "", "","FALSE","T")</f>
        <v>76.146095842056241</v>
      </c>
      <c r="P1896" s="7">
        <f xml:space="preserve"> RTD("cqg.rtd",,"StudyData", $K$2, "BAR", "", "Time", $K$4,$Q1896,$K$6,$K$10, "","False","T")</f>
        <v>45811.5</v>
      </c>
      <c r="Q1896" s="1">
        <f t="shared" si="59"/>
        <v>-1894</v>
      </c>
    </row>
    <row r="1897" spans="1:17" x14ac:dyDescent="0.25">
      <c r="A1897" s="6">
        <f t="shared" si="58"/>
        <v>-1895</v>
      </c>
      <c r="B1897" s="7">
        <f xml:space="preserve"> RTD("cqg.rtd",,"StudyData","TYA", "BAR", "", "Time",$K$4,$A1897,"ALL",, "","False","T")</f>
        <v>45811.496527777781</v>
      </c>
      <c r="C1897" s="9">
        <f>RTD("cqg.rtd",,"StudyData", $K$2, "BAR", "", "Open", $K$4, $A1897, $K$6,$K$10,,$K$8,K$12)</f>
        <v>5985.25</v>
      </c>
      <c r="D1897" s="9">
        <f>RTD("cqg.rtd",,"StudyData", $K$2, "BAR", "", "High", $K$4, $A1897, $K$6,$K$10,,$K$8,$K$12)</f>
        <v>5986.75</v>
      </c>
      <c r="E1897" s="9">
        <f>RTD("cqg.rtd",,"StudyData", $K$2, "BAR", "", "Low", $K$4, $A1897, $K$6,$K$10,,$K$8,$K$12)</f>
        <v>5984.5</v>
      </c>
      <c r="F1897" s="9">
        <f>RTD("cqg.rtd",,"StudyData", $K$2, "BAR", "", "Close", $K$4, $A1897, $K$6,$K$10,,$K$8,$K$12)</f>
        <v>5985.25</v>
      </c>
      <c r="G1897" s="8">
        <f>RTD("cqg.rtd",,"StudyData",$K$2, "Vol", "Highlight=Total Trades,VolType=Exchange,CoCType=Auto", "Vol",$K$4,A1897,"ALL",,,"TRUE","T")</f>
        <v>3757</v>
      </c>
      <c r="H1897" s="9">
        <f xml:space="preserve"> RTD("cqg.rtd",,"StudyData", "RSI("&amp;$K$2&amp;",InputChoice:=Close,Period:=14)", "Bar", "", "Close", $K$4,A1897, "all", "", "","FALSE","T")</f>
        <v>77.084465260446464</v>
      </c>
      <c r="P1897" s="7">
        <f xml:space="preserve"> RTD("cqg.rtd",,"StudyData", $K$2, "BAR", "", "Time", $K$4,$Q1897,$K$6,$K$10, "","False","T")</f>
        <v>45811.496527777781</v>
      </c>
      <c r="Q1897" s="1">
        <f t="shared" si="59"/>
        <v>-1895</v>
      </c>
    </row>
    <row r="1898" spans="1:17" x14ac:dyDescent="0.25">
      <c r="A1898" s="6">
        <f t="shared" si="58"/>
        <v>-1896</v>
      </c>
      <c r="B1898" s="7">
        <f xml:space="preserve"> RTD("cqg.rtd",,"StudyData","TYA", "BAR", "", "Time",$K$4,$A1898,"ALL",, "","False","T")</f>
        <v>45811.493055555555</v>
      </c>
      <c r="C1898" s="9">
        <f>RTD("cqg.rtd",,"StudyData", $K$2, "BAR", "", "Open", $K$4, $A1898, $K$6,$K$10,,$K$8,K$12)</f>
        <v>5984.25</v>
      </c>
      <c r="D1898" s="9">
        <f>RTD("cqg.rtd",,"StudyData", $K$2, "BAR", "", "High", $K$4, $A1898, $K$6,$K$10,,$K$8,$K$12)</f>
        <v>5986.5</v>
      </c>
      <c r="E1898" s="9">
        <f>RTD("cqg.rtd",,"StudyData", $K$2, "BAR", "", "Low", $K$4, $A1898, $K$6,$K$10,,$K$8,$K$12)</f>
        <v>5984.25</v>
      </c>
      <c r="F1898" s="9">
        <f>RTD("cqg.rtd",,"StudyData", $K$2, "BAR", "", "Close", $K$4, $A1898, $K$6,$K$10,,$K$8,$K$12)</f>
        <v>5985</v>
      </c>
      <c r="G1898" s="8">
        <f>RTD("cqg.rtd",,"StudyData",$K$2, "Vol", "Highlight=Total Trades,VolType=Exchange,CoCType=Auto", "Vol",$K$4,A1898,"ALL",,,"TRUE","T")</f>
        <v>4854</v>
      </c>
      <c r="H1898" s="9">
        <f xml:space="preserve"> RTD("cqg.rtd",,"StudyData", "RSI("&amp;$K$2&amp;",InputChoice:=Close,Period:=14)", "Bar", "", "Close", $K$4,A1898, "all", "", "","FALSE","T")</f>
        <v>76.819206448431942</v>
      </c>
      <c r="P1898" s="7">
        <f xml:space="preserve"> RTD("cqg.rtd",,"StudyData", $K$2, "BAR", "", "Time", $K$4,$Q1898,$K$6,$K$10, "","False","T")</f>
        <v>45811.493055555555</v>
      </c>
      <c r="Q1898" s="1">
        <f t="shared" si="59"/>
        <v>-1896</v>
      </c>
    </row>
    <row r="1899" spans="1:17" x14ac:dyDescent="0.25">
      <c r="A1899" s="6">
        <f t="shared" si="58"/>
        <v>-1897</v>
      </c>
      <c r="B1899" s="7">
        <f xml:space="preserve"> RTD("cqg.rtd",,"StudyData","TYA", "BAR", "", "Time",$K$4,$A1899,"ALL",, "","False","T")</f>
        <v>45811.489583333336</v>
      </c>
      <c r="C1899" s="9">
        <f>RTD("cqg.rtd",,"StudyData", $K$2, "BAR", "", "Open", $K$4, $A1899, $K$6,$K$10,,$K$8,K$12)</f>
        <v>5984.75</v>
      </c>
      <c r="D1899" s="9">
        <f>RTD("cqg.rtd",,"StudyData", $K$2, "BAR", "", "High", $K$4, $A1899, $K$6,$K$10,,$K$8,$K$12)</f>
        <v>5985</v>
      </c>
      <c r="E1899" s="9">
        <f>RTD("cqg.rtd",,"StudyData", $K$2, "BAR", "", "Low", $K$4, $A1899, $K$6,$K$10,,$K$8,$K$12)</f>
        <v>5983</v>
      </c>
      <c r="F1899" s="9">
        <f>RTD("cqg.rtd",,"StudyData", $K$2, "BAR", "", "Close", $K$4, $A1899, $K$6,$K$10,,$K$8,$K$12)</f>
        <v>5984</v>
      </c>
      <c r="G1899" s="8">
        <f>RTD("cqg.rtd",,"StudyData",$K$2, "Vol", "Highlight=Total Trades,VolType=Exchange,CoCType=Auto", "Vol",$K$4,A1899,"ALL",,,"TRUE","T")</f>
        <v>4667</v>
      </c>
      <c r="H1899" s="9">
        <f xml:space="preserve"> RTD("cqg.rtd",,"StudyData", "RSI("&amp;$K$2&amp;",InputChoice:=Close,Period:=14)", "Bar", "", "Close", $K$4,A1899, "all", "", "","FALSE","T")</f>
        <v>75.777778813537196</v>
      </c>
      <c r="P1899" s="7">
        <f xml:space="preserve"> RTD("cqg.rtd",,"StudyData", $K$2, "BAR", "", "Time", $K$4,$Q1899,$K$6,$K$10, "","False","T")</f>
        <v>45811.489583333336</v>
      </c>
      <c r="Q1899" s="1">
        <f t="shared" si="59"/>
        <v>-1897</v>
      </c>
    </row>
    <row r="1900" spans="1:17" x14ac:dyDescent="0.25">
      <c r="A1900" s="6">
        <f t="shared" si="58"/>
        <v>-1898</v>
      </c>
      <c r="B1900" s="7">
        <f xml:space="preserve"> RTD("cqg.rtd",,"StudyData","TYA", "BAR", "", "Time",$K$4,$A1900,"ALL",, "","False","T")</f>
        <v>45811.486111111109</v>
      </c>
      <c r="C1900" s="9">
        <f>RTD("cqg.rtd",,"StudyData", $K$2, "BAR", "", "Open", $K$4, $A1900, $K$6,$K$10,,$K$8,K$12)</f>
        <v>5984.75</v>
      </c>
      <c r="D1900" s="9">
        <f>RTD("cqg.rtd",,"StudyData", $K$2, "BAR", "", "High", $K$4, $A1900, $K$6,$K$10,,$K$8,$K$12)</f>
        <v>5985</v>
      </c>
      <c r="E1900" s="9">
        <f>RTD("cqg.rtd",,"StudyData", $K$2, "BAR", "", "Low", $K$4, $A1900, $K$6,$K$10,,$K$8,$K$12)</f>
        <v>5983</v>
      </c>
      <c r="F1900" s="9">
        <f>RTD("cqg.rtd",,"StudyData", $K$2, "BAR", "", "Close", $K$4, $A1900, $K$6,$K$10,,$K$8,$K$12)</f>
        <v>5984.75</v>
      </c>
      <c r="G1900" s="8">
        <f>RTD("cqg.rtd",,"StudyData",$K$2, "Vol", "Highlight=Total Trades,VolType=Exchange,CoCType=Auto", "Vol",$K$4,A1900,"ALL",,,"TRUE","T")</f>
        <v>6333</v>
      </c>
      <c r="H1900" s="9">
        <f xml:space="preserve"> RTD("cqg.rtd",,"StudyData", "RSI("&amp;$K$2&amp;",InputChoice:=Close,Period:=14)", "Bar", "", "Close", $K$4,A1900, "all", "", "","FALSE","T")</f>
        <v>78.225289273002204</v>
      </c>
      <c r="P1900" s="7">
        <f xml:space="preserve"> RTD("cqg.rtd",,"StudyData", $K$2, "BAR", "", "Time", $K$4,$Q1900,$K$6,$K$10, "","False","T")</f>
        <v>45811.486111111109</v>
      </c>
      <c r="Q1900" s="1">
        <f t="shared" si="59"/>
        <v>-1898</v>
      </c>
    </row>
    <row r="1901" spans="1:17" x14ac:dyDescent="0.25">
      <c r="A1901" s="6">
        <f t="shared" si="58"/>
        <v>-1899</v>
      </c>
      <c r="B1901" s="7">
        <f xml:space="preserve"> RTD("cqg.rtd",,"StudyData","TYA", "BAR", "", "Time",$K$4,$A1901,"ALL",, "","False","T")</f>
        <v>45811.482638888891</v>
      </c>
      <c r="C1901" s="9">
        <f>RTD("cqg.rtd",,"StudyData", $K$2, "BAR", "", "Open", $K$4, $A1901, $K$6,$K$10,,$K$8,K$12)</f>
        <v>5983.75</v>
      </c>
      <c r="D1901" s="9">
        <f>RTD("cqg.rtd",,"StudyData", $K$2, "BAR", "", "High", $K$4, $A1901, $K$6,$K$10,,$K$8,$K$12)</f>
        <v>5987.25</v>
      </c>
      <c r="E1901" s="9">
        <f>RTD("cqg.rtd",,"StudyData", $K$2, "BAR", "", "Low", $K$4, $A1901, $K$6,$K$10,,$K$8,$K$12)</f>
        <v>5983.5</v>
      </c>
      <c r="F1901" s="9">
        <f>RTD("cqg.rtd",,"StudyData", $K$2, "BAR", "", "Close", $K$4, $A1901, $K$6,$K$10,,$K$8,$K$12)</f>
        <v>5984.5</v>
      </c>
      <c r="G1901" s="8">
        <f>RTD("cqg.rtd",,"StudyData",$K$2, "Vol", "Highlight=Total Trades,VolType=Exchange,CoCType=Auto", "Vol",$K$4,A1901,"ALL",,,"TRUE","T")</f>
        <v>9210</v>
      </c>
      <c r="H1901" s="9">
        <f xml:space="preserve"> RTD("cqg.rtd",,"StudyData", "RSI("&amp;$K$2&amp;",InputChoice:=Close,Period:=14)", "Bar", "", "Close", $K$4,A1901, "all", "", "","FALSE","T")</f>
        <v>78.005405742240924</v>
      </c>
      <c r="P1901" s="7">
        <f xml:space="preserve"> RTD("cqg.rtd",,"StudyData", $K$2, "BAR", "", "Time", $K$4,$Q1901,$K$6,$K$10, "","False","T")</f>
        <v>45811.482638888891</v>
      </c>
      <c r="Q1901" s="1">
        <f t="shared" si="59"/>
        <v>-1899</v>
      </c>
    </row>
    <row r="1902" spans="1:17" x14ac:dyDescent="0.25">
      <c r="A1902" s="6">
        <f t="shared" si="58"/>
        <v>-1900</v>
      </c>
      <c r="B1902" s="7">
        <f xml:space="preserve"> RTD("cqg.rtd",,"StudyData","TYA", "BAR", "", "Time",$K$4,$A1902,"ALL",, "","False","T")</f>
        <v>45811.479166666664</v>
      </c>
      <c r="C1902" s="9">
        <f>RTD("cqg.rtd",,"StudyData", $K$2, "BAR", "", "Open", $K$4, $A1902, $K$6,$K$10,,$K$8,K$12)</f>
        <v>5981</v>
      </c>
      <c r="D1902" s="9">
        <f>RTD("cqg.rtd",,"StudyData", $K$2, "BAR", "", "High", $K$4, $A1902, $K$6,$K$10,,$K$8,$K$12)</f>
        <v>5985</v>
      </c>
      <c r="E1902" s="9">
        <f>RTD("cqg.rtd",,"StudyData", $K$2, "BAR", "", "Low", $K$4, $A1902, $K$6,$K$10,,$K$8,$K$12)</f>
        <v>5980.5</v>
      </c>
      <c r="F1902" s="9">
        <f>RTD("cqg.rtd",,"StudyData", $K$2, "BAR", "", "Close", $K$4, $A1902, $K$6,$K$10,,$K$8,$K$12)</f>
        <v>5984</v>
      </c>
      <c r="G1902" s="8">
        <f>RTD("cqg.rtd",,"StudyData",$K$2, "Vol", "Highlight=Total Trades,VolType=Exchange,CoCType=Auto", "Vol",$K$4,A1902,"ALL",,,"TRUE","T")</f>
        <v>10867</v>
      </c>
      <c r="H1902" s="9">
        <f xml:space="preserve"> RTD("cqg.rtd",,"StudyData", "RSI("&amp;$K$2&amp;",InputChoice:=Close,Period:=14)", "Bar", "", "Close", $K$4,A1902, "all", "", "","FALSE","T")</f>
        <v>77.5850436770166</v>
      </c>
      <c r="P1902" s="7">
        <f xml:space="preserve"> RTD("cqg.rtd",,"StudyData", $K$2, "BAR", "", "Time", $K$4,$Q1902,$K$6,$K$10, "","False","T")</f>
        <v>45811.479166666664</v>
      </c>
      <c r="Q1902" s="1">
        <f t="shared" si="59"/>
        <v>-1900</v>
      </c>
    </row>
    <row r="1903" spans="1:17" x14ac:dyDescent="0.25">
      <c r="A1903" s="6">
        <f t="shared" si="58"/>
        <v>-1901</v>
      </c>
      <c r="B1903" s="7">
        <f xml:space="preserve"> RTD("cqg.rtd",,"StudyData","TYA", "BAR", "", "Time",$K$4,$A1903,"ALL",, "","False","T")</f>
        <v>45811.475694444445</v>
      </c>
      <c r="C1903" s="9">
        <f>RTD("cqg.rtd",,"StudyData", $K$2, "BAR", "", "Open", $K$4, $A1903, $K$6,$K$10,,$K$8,K$12)</f>
        <v>5980.75</v>
      </c>
      <c r="D1903" s="9">
        <f>RTD("cqg.rtd",,"StudyData", $K$2, "BAR", "", "High", $K$4, $A1903, $K$6,$K$10,,$K$8,$K$12)</f>
        <v>5981.25</v>
      </c>
      <c r="E1903" s="9">
        <f>RTD("cqg.rtd",,"StudyData", $K$2, "BAR", "", "Low", $K$4, $A1903, $K$6,$K$10,,$K$8,$K$12)</f>
        <v>5979.25</v>
      </c>
      <c r="F1903" s="9">
        <f>RTD("cqg.rtd",,"StudyData", $K$2, "BAR", "", "Close", $K$4, $A1903, $K$6,$K$10,,$K$8,$K$12)</f>
        <v>5981.25</v>
      </c>
      <c r="G1903" s="8">
        <f>RTD("cqg.rtd",,"StudyData",$K$2, "Vol", "Highlight=Total Trades,VolType=Exchange,CoCType=Auto", "Vol",$K$4,A1903,"ALL",,,"TRUE","T")</f>
        <v>5337</v>
      </c>
      <c r="H1903" s="9">
        <f xml:space="preserve"> RTD("cqg.rtd",,"StudyData", "RSI("&amp;$K$2&amp;",InputChoice:=Close,Period:=14)", "Bar", "", "Close", $K$4,A1903, "all", "", "","FALSE","T")</f>
        <v>75.160509862538959</v>
      </c>
      <c r="P1903" s="7">
        <f xml:space="preserve"> RTD("cqg.rtd",,"StudyData", $K$2, "BAR", "", "Time", $K$4,$Q1903,$K$6,$K$10, "","False","T")</f>
        <v>45811.475694444445</v>
      </c>
      <c r="Q1903" s="1">
        <f t="shared" si="59"/>
        <v>-1901</v>
      </c>
    </row>
    <row r="1904" spans="1:17" x14ac:dyDescent="0.25">
      <c r="A1904" s="6">
        <f t="shared" si="58"/>
        <v>-1902</v>
      </c>
      <c r="B1904" s="7">
        <f xml:space="preserve"> RTD("cqg.rtd",,"StudyData","TYA", "BAR", "", "Time",$K$4,$A1904,"ALL",, "","False","T")</f>
        <v>45811.472222222219</v>
      </c>
      <c r="C1904" s="9">
        <f>RTD("cqg.rtd",,"StudyData", $K$2, "BAR", "", "Open", $K$4, $A1904, $K$6,$K$10,,$K$8,K$12)</f>
        <v>5982.25</v>
      </c>
      <c r="D1904" s="9">
        <f>RTD("cqg.rtd",,"StudyData", $K$2, "BAR", "", "High", $K$4, $A1904, $K$6,$K$10,,$K$8,$K$12)</f>
        <v>5982.25</v>
      </c>
      <c r="E1904" s="9">
        <f>RTD("cqg.rtd",,"StudyData", $K$2, "BAR", "", "Low", $K$4, $A1904, $K$6,$K$10,,$K$8,$K$12)</f>
        <v>5977.75</v>
      </c>
      <c r="F1904" s="9">
        <f>RTD("cqg.rtd",,"StudyData", $K$2, "BAR", "", "Close", $K$4, $A1904, $K$6,$K$10,,$K$8,$K$12)</f>
        <v>5980.75</v>
      </c>
      <c r="G1904" s="8">
        <f>RTD("cqg.rtd",,"StudyData",$K$2, "Vol", "Highlight=Total Trades,VolType=Exchange,CoCType=Auto", "Vol",$K$4,A1904,"ALL",,,"TRUE","T")</f>
        <v>11355</v>
      </c>
      <c r="H1904" s="9">
        <f xml:space="preserve"> RTD("cqg.rtd",,"StudyData", "RSI("&amp;$K$2&amp;",InputChoice:=Close,Period:=14)", "Bar", "", "Close", $K$4,A1904, "all", "", "","FALSE","T")</f>
        <v>74.698458823096288</v>
      </c>
      <c r="P1904" s="7">
        <f xml:space="preserve"> RTD("cqg.rtd",,"StudyData", $K$2, "BAR", "", "Time", $K$4,$Q1904,$K$6,$K$10, "","False","T")</f>
        <v>45811.472222222219</v>
      </c>
      <c r="Q1904" s="1">
        <f t="shared" si="59"/>
        <v>-1902</v>
      </c>
    </row>
    <row r="1905" spans="1:17" x14ac:dyDescent="0.25">
      <c r="A1905" s="6">
        <f t="shared" si="58"/>
        <v>-1903</v>
      </c>
      <c r="B1905" s="7">
        <f xml:space="preserve"> RTD("cqg.rtd",,"StudyData","TYA", "BAR", "", "Time",$K$4,$A1905,"ALL",, "","False","T")</f>
        <v>45811.46875</v>
      </c>
      <c r="C1905" s="9">
        <f>RTD("cqg.rtd",,"StudyData", $K$2, "BAR", "", "Open", $K$4, $A1905, $K$6,$K$10,,$K$8,K$12)</f>
        <v>5977.5</v>
      </c>
      <c r="D1905" s="9">
        <f>RTD("cqg.rtd",,"StudyData", $K$2, "BAR", "", "High", $K$4, $A1905, $K$6,$K$10,,$K$8,$K$12)</f>
        <v>5983</v>
      </c>
      <c r="E1905" s="9">
        <f>RTD("cqg.rtd",,"StudyData", $K$2, "BAR", "", "Low", $K$4, $A1905, $K$6,$K$10,,$K$8,$K$12)</f>
        <v>5977.25</v>
      </c>
      <c r="F1905" s="9">
        <f>RTD("cqg.rtd",,"StudyData", $K$2, "BAR", "", "Close", $K$4, $A1905, $K$6,$K$10,,$K$8,$K$12)</f>
        <v>5982.25</v>
      </c>
      <c r="G1905" s="8">
        <f>RTD("cqg.rtd",,"StudyData",$K$2, "Vol", "Highlight=Total Trades,VolType=Exchange,CoCType=Auto", "Vol",$K$4,A1905,"ALL",,,"TRUE","T")</f>
        <v>11371</v>
      </c>
      <c r="H1905" s="9">
        <f xml:space="preserve"> RTD("cqg.rtd",,"StudyData", "RSI("&amp;$K$2&amp;",InputChoice:=Close,Period:=14)", "Bar", "", "Close", $K$4,A1905, "all", "", "","FALSE","T")</f>
        <v>78.780749786554836</v>
      </c>
      <c r="P1905" s="7">
        <f xml:space="preserve"> RTD("cqg.rtd",,"StudyData", $K$2, "BAR", "", "Time", $K$4,$Q1905,$K$6,$K$10, "","False","T")</f>
        <v>45811.46875</v>
      </c>
      <c r="Q1905" s="1">
        <f t="shared" si="59"/>
        <v>-1903</v>
      </c>
    </row>
    <row r="1906" spans="1:17" x14ac:dyDescent="0.25">
      <c r="A1906" s="6">
        <f t="shared" si="58"/>
        <v>-1904</v>
      </c>
      <c r="B1906" s="7">
        <f xml:space="preserve"> RTD("cqg.rtd",,"StudyData","TYA", "BAR", "", "Time",$K$4,$A1906,"ALL",, "","False","T")</f>
        <v>45811.465277777781</v>
      </c>
      <c r="C1906" s="9">
        <f>RTD("cqg.rtd",,"StudyData", $K$2, "BAR", "", "Open", $K$4, $A1906, $K$6,$K$10,,$K$8,K$12)</f>
        <v>5973.75</v>
      </c>
      <c r="D1906" s="9">
        <f>RTD("cqg.rtd",,"StudyData", $K$2, "BAR", "", "High", $K$4, $A1906, $K$6,$K$10,,$K$8,$K$12)</f>
        <v>5977.5</v>
      </c>
      <c r="E1906" s="9">
        <f>RTD("cqg.rtd",,"StudyData", $K$2, "BAR", "", "Low", $K$4, $A1906, $K$6,$K$10,,$K$8,$K$12)</f>
        <v>5973.25</v>
      </c>
      <c r="F1906" s="9">
        <f>RTD("cqg.rtd",,"StudyData", $K$2, "BAR", "", "Close", $K$4, $A1906, $K$6,$K$10,,$K$8,$K$12)</f>
        <v>5977.25</v>
      </c>
      <c r="G1906" s="8">
        <f>RTD("cqg.rtd",,"StudyData",$K$2, "Vol", "Highlight=Total Trades,VolType=Exchange,CoCType=Auto", "Vol",$K$4,A1906,"ALL",,,"TRUE","T")</f>
        <v>5772</v>
      </c>
      <c r="H1906" s="9">
        <f xml:space="preserve"> RTD("cqg.rtd",,"StudyData", "RSI("&amp;$K$2&amp;",InputChoice:=Close,Period:=14)", "Bar", "", "Close", $K$4,A1906, "all", "", "","FALSE","T")</f>
        <v>74.460620816598151</v>
      </c>
      <c r="P1906" s="7">
        <f xml:space="preserve"> RTD("cqg.rtd",,"StudyData", $K$2, "BAR", "", "Time", $K$4,$Q1906,$K$6,$K$10, "","False","T")</f>
        <v>45811.465277777781</v>
      </c>
      <c r="Q1906" s="1">
        <f t="shared" si="59"/>
        <v>-1904</v>
      </c>
    </row>
    <row r="1907" spans="1:17" x14ac:dyDescent="0.25">
      <c r="A1907" s="6">
        <f t="shared" si="58"/>
        <v>-1905</v>
      </c>
      <c r="B1907" s="7">
        <f xml:space="preserve"> RTD("cqg.rtd",,"StudyData","TYA", "BAR", "", "Time",$K$4,$A1907,"ALL",, "","False","T")</f>
        <v>45811.461805555555</v>
      </c>
      <c r="C1907" s="9">
        <f>RTD("cqg.rtd",,"StudyData", $K$2, "BAR", "", "Open", $K$4, $A1907, $K$6,$K$10,,$K$8,K$12)</f>
        <v>5975.75</v>
      </c>
      <c r="D1907" s="9">
        <f>RTD("cqg.rtd",,"StudyData", $K$2, "BAR", "", "High", $K$4, $A1907, $K$6,$K$10,,$K$8,$K$12)</f>
        <v>5977.25</v>
      </c>
      <c r="E1907" s="9">
        <f>RTD("cqg.rtd",,"StudyData", $K$2, "BAR", "", "Low", $K$4, $A1907, $K$6,$K$10,,$K$8,$K$12)</f>
        <v>5972.75</v>
      </c>
      <c r="F1907" s="9">
        <f>RTD("cqg.rtd",,"StudyData", $K$2, "BAR", "", "Close", $K$4, $A1907, $K$6,$K$10,,$K$8,$K$12)</f>
        <v>5973.5</v>
      </c>
      <c r="G1907" s="8">
        <f>RTD("cqg.rtd",,"StudyData",$K$2, "Vol", "Highlight=Total Trades,VolType=Exchange,CoCType=Auto", "Vol",$K$4,A1907,"ALL",,,"TRUE","T")</f>
        <v>6907</v>
      </c>
      <c r="H1907" s="9">
        <f xml:space="preserve"> RTD("cqg.rtd",,"StudyData", "RSI("&amp;$K$2&amp;",InputChoice:=Close,Period:=14)", "Bar", "", "Close", $K$4,A1907, "all", "", "","FALSE","T")</f>
        <v>70.241133980605994</v>
      </c>
      <c r="P1907" s="7">
        <f xml:space="preserve"> RTD("cqg.rtd",,"StudyData", $K$2, "BAR", "", "Time", $K$4,$Q1907,$K$6,$K$10, "","False","T")</f>
        <v>45811.461805555555</v>
      </c>
      <c r="Q1907" s="1">
        <f t="shared" si="59"/>
        <v>-1905</v>
      </c>
    </row>
    <row r="1908" spans="1:17" x14ac:dyDescent="0.25">
      <c r="A1908" s="6">
        <f t="shared" si="58"/>
        <v>-1906</v>
      </c>
      <c r="B1908" s="7">
        <f xml:space="preserve"> RTD("cqg.rtd",,"StudyData","TYA", "BAR", "", "Time",$K$4,$A1908,"ALL",, "","False","T")</f>
        <v>45811.458333333336</v>
      </c>
      <c r="C1908" s="9">
        <f>RTD("cqg.rtd",,"StudyData", $K$2, "BAR", "", "Open", $K$4, $A1908, $K$6,$K$10,,$K$8,K$12)</f>
        <v>5977</v>
      </c>
      <c r="D1908" s="9">
        <f>RTD("cqg.rtd",,"StudyData", $K$2, "BAR", "", "High", $K$4, $A1908, $K$6,$K$10,,$K$8,$K$12)</f>
        <v>5977.25</v>
      </c>
      <c r="E1908" s="9">
        <f>RTD("cqg.rtd",,"StudyData", $K$2, "BAR", "", "Low", $K$4, $A1908, $K$6,$K$10,,$K$8,$K$12)</f>
        <v>5974.5</v>
      </c>
      <c r="F1908" s="9">
        <f>RTD("cqg.rtd",,"StudyData", $K$2, "BAR", "", "Close", $K$4, $A1908, $K$6,$K$10,,$K$8,$K$12)</f>
        <v>5975.75</v>
      </c>
      <c r="G1908" s="8">
        <f>RTD("cqg.rtd",,"StudyData",$K$2, "Vol", "Highlight=Total Trades,VolType=Exchange,CoCType=Auto", "Vol",$K$4,A1908,"ALL",,,"TRUE","T")</f>
        <v>8410</v>
      </c>
      <c r="H1908" s="9">
        <f xml:space="preserve"> RTD("cqg.rtd",,"StudyData", "RSI("&amp;$K$2&amp;",InputChoice:=Close,Period:=14)", "Bar", "", "Close", $K$4,A1908, "all", "", "","FALSE","T")</f>
        <v>77.362193979458866</v>
      </c>
      <c r="P1908" s="7">
        <f xml:space="preserve"> RTD("cqg.rtd",,"StudyData", $K$2, "BAR", "", "Time", $K$4,$Q1908,$K$6,$K$10, "","False","T")</f>
        <v>45811.458333333336</v>
      </c>
      <c r="Q1908" s="1">
        <f t="shared" si="59"/>
        <v>-1906</v>
      </c>
    </row>
    <row r="1909" spans="1:17" x14ac:dyDescent="0.25">
      <c r="A1909" s="6">
        <f t="shared" si="58"/>
        <v>-1907</v>
      </c>
      <c r="B1909" s="7">
        <f xml:space="preserve"> RTD("cqg.rtd",,"StudyData","TYA", "BAR", "", "Time",$K$4,$A1909,"ALL",, "","False","T")</f>
        <v>45811.454861111109</v>
      </c>
      <c r="C1909" s="9">
        <f>RTD("cqg.rtd",,"StudyData", $K$2, "BAR", "", "Open", $K$4, $A1909, $K$6,$K$10,,$K$8,K$12)</f>
        <v>5973.25</v>
      </c>
      <c r="D1909" s="9">
        <f>RTD("cqg.rtd",,"StudyData", $K$2, "BAR", "", "High", $K$4, $A1909, $K$6,$K$10,,$K$8,$K$12)</f>
        <v>5977.5</v>
      </c>
      <c r="E1909" s="9">
        <f>RTD("cqg.rtd",,"StudyData", $K$2, "BAR", "", "Low", $K$4, $A1909, $K$6,$K$10,,$K$8,$K$12)</f>
        <v>5972</v>
      </c>
      <c r="F1909" s="9">
        <f>RTD("cqg.rtd",,"StudyData", $K$2, "BAR", "", "Close", $K$4, $A1909, $K$6,$K$10,,$K$8,$K$12)</f>
        <v>5976.75</v>
      </c>
      <c r="G1909" s="8">
        <f>RTD("cqg.rtd",,"StudyData",$K$2, "Vol", "Highlight=Total Trades,VolType=Exchange,CoCType=Auto", "Vol",$K$4,A1909,"ALL",,,"TRUE","T")</f>
        <v>6886</v>
      </c>
      <c r="H1909" s="9">
        <f xml:space="preserve"> RTD("cqg.rtd",,"StudyData", "RSI("&amp;$K$2&amp;",InputChoice:=Close,Period:=14)", "Bar", "", "Close", $K$4,A1909, "all", "", "","FALSE","T")</f>
        <v>80.74032445449221</v>
      </c>
      <c r="P1909" s="7">
        <f xml:space="preserve"> RTD("cqg.rtd",,"StudyData", $K$2, "BAR", "", "Time", $K$4,$Q1909,$K$6,$K$10, "","False","T")</f>
        <v>45811.454861111109</v>
      </c>
      <c r="Q1909" s="1">
        <f t="shared" si="59"/>
        <v>-1907</v>
      </c>
    </row>
    <row r="1910" spans="1:17" x14ac:dyDescent="0.25">
      <c r="A1910" s="6">
        <f t="shared" si="58"/>
        <v>-1908</v>
      </c>
      <c r="B1910" s="7">
        <f xml:space="preserve"> RTD("cqg.rtd",,"StudyData","TYA", "BAR", "", "Time",$K$4,$A1910,"ALL",, "","False","T")</f>
        <v>45811.451388888891</v>
      </c>
      <c r="C1910" s="9">
        <f>RTD("cqg.rtd",,"StudyData", $K$2, "BAR", "", "Open", $K$4, $A1910, $K$6,$K$10,,$K$8,K$12)</f>
        <v>5973</v>
      </c>
      <c r="D1910" s="9">
        <f>RTD("cqg.rtd",,"StudyData", $K$2, "BAR", "", "High", $K$4, $A1910, $K$6,$K$10,,$K$8,$K$12)</f>
        <v>5974</v>
      </c>
      <c r="E1910" s="9">
        <f>RTD("cqg.rtd",,"StudyData", $K$2, "BAR", "", "Low", $K$4, $A1910, $K$6,$K$10,,$K$8,$K$12)</f>
        <v>5970.5</v>
      </c>
      <c r="F1910" s="9">
        <f>RTD("cqg.rtd",,"StudyData", $K$2, "BAR", "", "Close", $K$4, $A1910, $K$6,$K$10,,$K$8,$K$12)</f>
        <v>5973.25</v>
      </c>
      <c r="G1910" s="8">
        <f>RTD("cqg.rtd",,"StudyData",$K$2, "Vol", "Highlight=Total Trades,VolType=Exchange,CoCType=Auto", "Vol",$K$4,A1910,"ALL",,,"TRUE","T")</f>
        <v>9865</v>
      </c>
      <c r="H1910" s="9">
        <f xml:space="preserve"> RTD("cqg.rtd",,"StudyData", "RSI("&amp;$K$2&amp;",InputChoice:=Close,Period:=14)", "Bar", "", "Close", $K$4,A1910, "all", "", "","FALSE","T")</f>
        <v>77.555026183879477</v>
      </c>
      <c r="P1910" s="7">
        <f xml:space="preserve"> RTD("cqg.rtd",,"StudyData", $K$2, "BAR", "", "Time", $K$4,$Q1910,$K$6,$K$10, "","False","T")</f>
        <v>45811.451388888891</v>
      </c>
      <c r="Q1910" s="1">
        <f t="shared" si="59"/>
        <v>-1908</v>
      </c>
    </row>
    <row r="1911" spans="1:17" x14ac:dyDescent="0.25">
      <c r="A1911" s="6">
        <f t="shared" si="58"/>
        <v>-1909</v>
      </c>
      <c r="B1911" s="7">
        <f xml:space="preserve"> RTD("cqg.rtd",,"StudyData","TYA", "BAR", "", "Time",$K$4,$A1911,"ALL",, "","False","T")</f>
        <v>45811.447916666664</v>
      </c>
      <c r="C1911" s="9">
        <f>RTD("cqg.rtd",,"StudyData", $K$2, "BAR", "", "Open", $K$4, $A1911, $K$6,$K$10,,$K$8,K$12)</f>
        <v>5973.5</v>
      </c>
      <c r="D1911" s="9">
        <f>RTD("cqg.rtd",,"StudyData", $K$2, "BAR", "", "High", $K$4, $A1911, $K$6,$K$10,,$K$8,$K$12)</f>
        <v>5976.25</v>
      </c>
      <c r="E1911" s="9">
        <f>RTD("cqg.rtd",,"StudyData", $K$2, "BAR", "", "Low", $K$4, $A1911, $K$6,$K$10,,$K$8,$K$12)</f>
        <v>5972.25</v>
      </c>
      <c r="F1911" s="9">
        <f>RTD("cqg.rtd",,"StudyData", $K$2, "BAR", "", "Close", $K$4, $A1911, $K$6,$K$10,,$K$8,$K$12)</f>
        <v>5973</v>
      </c>
      <c r="G1911" s="8">
        <f>RTD("cqg.rtd",,"StudyData",$K$2, "Vol", "Highlight=Total Trades,VolType=Exchange,CoCType=Auto", "Vol",$K$4,A1911,"ALL",,,"TRUE","T")</f>
        <v>12071</v>
      </c>
      <c r="H1911" s="9">
        <f xml:space="preserve"> RTD("cqg.rtd",,"StudyData", "RSI("&amp;$K$2&amp;",InputChoice:=Close,Period:=14)", "Bar", "", "Close", $K$4,A1911, "all", "", "","FALSE","T")</f>
        <v>77.306084366255504</v>
      </c>
      <c r="P1911" s="7">
        <f xml:space="preserve"> RTD("cqg.rtd",,"StudyData", $K$2, "BAR", "", "Time", $K$4,$Q1911,$K$6,$K$10, "","False","T")</f>
        <v>45811.447916666664</v>
      </c>
      <c r="Q1911" s="1">
        <f t="shared" si="59"/>
        <v>-1909</v>
      </c>
    </row>
    <row r="1912" spans="1:17" x14ac:dyDescent="0.25">
      <c r="A1912" s="6">
        <f t="shared" si="58"/>
        <v>-1910</v>
      </c>
      <c r="B1912" s="7">
        <f xml:space="preserve"> RTD("cqg.rtd",,"StudyData","TYA", "BAR", "", "Time",$K$4,$A1912,"ALL",, "","False","T")</f>
        <v>45811.444444444445</v>
      </c>
      <c r="C1912" s="9">
        <f>RTD("cqg.rtd",,"StudyData", $K$2, "BAR", "", "Open", $K$4, $A1912, $K$6,$K$10,,$K$8,K$12)</f>
        <v>5973.25</v>
      </c>
      <c r="D1912" s="9">
        <f>RTD("cqg.rtd",,"StudyData", $K$2, "BAR", "", "High", $K$4, $A1912, $K$6,$K$10,,$K$8,$K$12)</f>
        <v>5975</v>
      </c>
      <c r="E1912" s="9">
        <f>RTD("cqg.rtd",,"StudyData", $K$2, "BAR", "", "Low", $K$4, $A1912, $K$6,$K$10,,$K$8,$K$12)</f>
        <v>5971.5</v>
      </c>
      <c r="F1912" s="9">
        <f>RTD("cqg.rtd",,"StudyData", $K$2, "BAR", "", "Close", $K$4, $A1912, $K$6,$K$10,,$K$8,$K$12)</f>
        <v>5973.5</v>
      </c>
      <c r="G1912" s="8">
        <f>RTD("cqg.rtd",,"StudyData",$K$2, "Vol", "Highlight=Total Trades,VolType=Exchange,CoCType=Auto", "Vol",$K$4,A1912,"ALL",,,"TRUE","T")</f>
        <v>9237</v>
      </c>
      <c r="H1912" s="9">
        <f xml:space="preserve"> RTD("cqg.rtd",,"StudyData", "RSI("&amp;$K$2&amp;",InputChoice:=Close,Period:=14)", "Bar", "", "Close", $K$4,A1912, "all", "", "","FALSE","T")</f>
        <v>78.931920361535575</v>
      </c>
      <c r="P1912" s="7">
        <f xml:space="preserve"> RTD("cqg.rtd",,"StudyData", $K$2, "BAR", "", "Time", $K$4,$Q1912,$K$6,$K$10, "","False","T")</f>
        <v>45811.444444444445</v>
      </c>
      <c r="Q1912" s="1">
        <f t="shared" si="59"/>
        <v>-1910</v>
      </c>
    </row>
    <row r="1913" spans="1:17" x14ac:dyDescent="0.25">
      <c r="A1913" s="6">
        <f t="shared" si="58"/>
        <v>-1911</v>
      </c>
      <c r="B1913" s="7">
        <f xml:space="preserve"> RTD("cqg.rtd",,"StudyData","TYA", "BAR", "", "Time",$K$4,$A1913,"ALL",, "","False","T")</f>
        <v>45811.440972222219</v>
      </c>
      <c r="C1913" s="9">
        <f>RTD("cqg.rtd",,"StudyData", $K$2, "BAR", "", "Open", $K$4, $A1913, $K$6,$K$10,,$K$8,K$12)</f>
        <v>5970.75</v>
      </c>
      <c r="D1913" s="9">
        <f>RTD("cqg.rtd",,"StudyData", $K$2, "BAR", "", "High", $K$4, $A1913, $K$6,$K$10,,$K$8,$K$12)</f>
        <v>5973.75</v>
      </c>
      <c r="E1913" s="9">
        <f>RTD("cqg.rtd",,"StudyData", $K$2, "BAR", "", "Low", $K$4, $A1913, $K$6,$K$10,,$K$8,$K$12)</f>
        <v>5970.25</v>
      </c>
      <c r="F1913" s="9">
        <f>RTD("cqg.rtd",,"StudyData", $K$2, "BAR", "", "Close", $K$4, $A1913, $K$6,$K$10,,$K$8,$K$12)</f>
        <v>5973.5</v>
      </c>
      <c r="G1913" s="8">
        <f>RTD("cqg.rtd",,"StudyData",$K$2, "Vol", "Highlight=Total Trades,VolType=Exchange,CoCType=Auto", "Vol",$K$4,A1913,"ALL",,,"TRUE","T")</f>
        <v>10020</v>
      </c>
      <c r="H1913" s="9">
        <f xml:space="preserve"> RTD("cqg.rtd",,"StudyData", "RSI("&amp;$K$2&amp;",InputChoice:=Close,Period:=14)", "Bar", "", "Close", $K$4,A1913, "all", "", "","FALSE","T")</f>
        <v>78.93192036153556</v>
      </c>
      <c r="P1913" s="7">
        <f xml:space="preserve"> RTD("cqg.rtd",,"StudyData", $K$2, "BAR", "", "Time", $K$4,$Q1913,$K$6,$K$10, "","False","T")</f>
        <v>45811.440972222219</v>
      </c>
      <c r="Q1913" s="1">
        <f t="shared" si="59"/>
        <v>-1911</v>
      </c>
    </row>
    <row r="1914" spans="1:17" x14ac:dyDescent="0.25">
      <c r="A1914" s="6">
        <f t="shared" si="58"/>
        <v>-1912</v>
      </c>
      <c r="B1914" s="7">
        <f xml:space="preserve"> RTD("cqg.rtd",,"StudyData","TYA", "BAR", "", "Time",$K$4,$A1914,"ALL",, "","False","T")</f>
        <v>45811.4375</v>
      </c>
      <c r="C1914" s="9">
        <f>RTD("cqg.rtd",,"StudyData", $K$2, "BAR", "", "Open", $K$4, $A1914, $K$6,$K$10,,$K$8,K$12)</f>
        <v>5970</v>
      </c>
      <c r="D1914" s="9">
        <f>RTD("cqg.rtd",,"StudyData", $K$2, "BAR", "", "High", $K$4, $A1914, $K$6,$K$10,,$K$8,$K$12)</f>
        <v>5972</v>
      </c>
      <c r="E1914" s="9">
        <f>RTD("cqg.rtd",,"StudyData", $K$2, "BAR", "", "Low", $K$4, $A1914, $K$6,$K$10,,$K$8,$K$12)</f>
        <v>5968.75</v>
      </c>
      <c r="F1914" s="9">
        <f>RTD("cqg.rtd",,"StudyData", $K$2, "BAR", "", "Close", $K$4, $A1914, $K$6,$K$10,,$K$8,$K$12)</f>
        <v>5970.5</v>
      </c>
      <c r="G1914" s="8">
        <f>RTD("cqg.rtd",,"StudyData",$K$2, "Vol", "Highlight=Total Trades,VolType=Exchange,CoCType=Auto", "Vol",$K$4,A1914,"ALL",,,"TRUE","T")</f>
        <v>9111</v>
      </c>
      <c r="H1914" s="9">
        <f xml:space="preserve"> RTD("cqg.rtd",,"StudyData", "RSI("&amp;$K$2&amp;",InputChoice:=Close,Period:=14)", "Bar", "", "Close", $K$4,A1914, "all", "", "","FALSE","T")</f>
        <v>76.3597680961837</v>
      </c>
      <c r="P1914" s="7">
        <f xml:space="preserve"> RTD("cqg.rtd",,"StudyData", $K$2, "BAR", "", "Time", $K$4,$Q1914,$K$6,$K$10, "","False","T")</f>
        <v>45811.4375</v>
      </c>
      <c r="Q1914" s="1">
        <f t="shared" si="59"/>
        <v>-1912</v>
      </c>
    </row>
    <row r="1915" spans="1:17" x14ac:dyDescent="0.25">
      <c r="A1915" s="6">
        <f t="shared" si="58"/>
        <v>-1913</v>
      </c>
      <c r="B1915" s="7">
        <f xml:space="preserve"> RTD("cqg.rtd",,"StudyData","TYA", "BAR", "", "Time",$K$4,$A1915,"ALL",, "","False","T")</f>
        <v>45811.434027777781</v>
      </c>
      <c r="C1915" s="9">
        <f>RTD("cqg.rtd",,"StudyData", $K$2, "BAR", "", "Open", $K$4, $A1915, $K$6,$K$10,,$K$8,K$12)</f>
        <v>5970.75</v>
      </c>
      <c r="D1915" s="9">
        <f>RTD("cqg.rtd",,"StudyData", $K$2, "BAR", "", "High", $K$4, $A1915, $K$6,$K$10,,$K$8,$K$12)</f>
        <v>5971.75</v>
      </c>
      <c r="E1915" s="9">
        <f>RTD("cqg.rtd",,"StudyData", $K$2, "BAR", "", "Low", $K$4, $A1915, $K$6,$K$10,,$K$8,$K$12)</f>
        <v>5968.75</v>
      </c>
      <c r="F1915" s="9">
        <f>RTD("cqg.rtd",,"StudyData", $K$2, "BAR", "", "Close", $K$4, $A1915, $K$6,$K$10,,$K$8,$K$12)</f>
        <v>5970.25</v>
      </c>
      <c r="G1915" s="8">
        <f>RTD("cqg.rtd",,"StudyData",$K$2, "Vol", "Highlight=Total Trades,VolType=Exchange,CoCType=Auto", "Vol",$K$4,A1915,"ALL",,,"TRUE","T")</f>
        <v>10808</v>
      </c>
      <c r="H1915" s="9">
        <f xml:space="preserve"> RTD("cqg.rtd",,"StudyData", "RSI("&amp;$K$2&amp;",InputChoice:=Close,Period:=14)", "Bar", "", "Close", $K$4,A1915, "all", "", "","FALSE","T")</f>
        <v>76.134302687197817</v>
      </c>
      <c r="P1915" s="7">
        <f xml:space="preserve"> RTD("cqg.rtd",,"StudyData", $K$2, "BAR", "", "Time", $K$4,$Q1915,$K$6,$K$10, "","False","T")</f>
        <v>45811.434027777781</v>
      </c>
      <c r="Q1915" s="1">
        <f t="shared" si="59"/>
        <v>-1913</v>
      </c>
    </row>
    <row r="1916" spans="1:17" x14ac:dyDescent="0.25">
      <c r="A1916" s="6">
        <f t="shared" si="58"/>
        <v>-1914</v>
      </c>
      <c r="B1916" s="7">
        <f xml:space="preserve"> RTD("cqg.rtd",,"StudyData","TYA", "BAR", "", "Time",$K$4,$A1916,"ALL",, "","False","T")</f>
        <v>45811.430555555555</v>
      </c>
      <c r="C1916" s="9">
        <f>RTD("cqg.rtd",,"StudyData", $K$2, "BAR", "", "Open", $K$4, $A1916, $K$6,$K$10,,$K$8,K$12)</f>
        <v>5967.5</v>
      </c>
      <c r="D1916" s="9">
        <f>RTD("cqg.rtd",,"StudyData", $K$2, "BAR", "", "High", $K$4, $A1916, $K$6,$K$10,,$K$8,$K$12)</f>
        <v>5972</v>
      </c>
      <c r="E1916" s="9">
        <f>RTD("cqg.rtd",,"StudyData", $K$2, "BAR", "", "Low", $K$4, $A1916, $K$6,$K$10,,$K$8,$K$12)</f>
        <v>5967</v>
      </c>
      <c r="F1916" s="9">
        <f>RTD("cqg.rtd",,"StudyData", $K$2, "BAR", "", "Close", $K$4, $A1916, $K$6,$K$10,,$K$8,$K$12)</f>
        <v>5970.75</v>
      </c>
      <c r="G1916" s="8">
        <f>RTD("cqg.rtd",,"StudyData",$K$2, "Vol", "Highlight=Total Trades,VolType=Exchange,CoCType=Auto", "Vol",$K$4,A1916,"ALL",,,"TRUE","T")</f>
        <v>15810</v>
      </c>
      <c r="H1916" s="9">
        <f xml:space="preserve"> RTD("cqg.rtd",,"StudyData", "RSI("&amp;$K$2&amp;",InputChoice:=Close,Period:=14)", "Bar", "", "Close", $K$4,A1916, "all", "", "","FALSE","T")</f>
        <v>77.507127574122862</v>
      </c>
      <c r="P1916" s="7">
        <f xml:space="preserve"> RTD("cqg.rtd",,"StudyData", $K$2, "BAR", "", "Time", $K$4,$Q1916,$K$6,$K$10, "","False","T")</f>
        <v>45811.430555555555</v>
      </c>
      <c r="Q1916" s="1">
        <f t="shared" si="59"/>
        <v>-1914</v>
      </c>
    </row>
    <row r="1917" spans="1:17" x14ac:dyDescent="0.25">
      <c r="A1917" s="6">
        <f t="shared" si="58"/>
        <v>-1915</v>
      </c>
      <c r="B1917" s="7">
        <f xml:space="preserve"> RTD("cqg.rtd",,"StudyData","TYA", "BAR", "", "Time",$K$4,$A1917,"ALL",, "","False","T")</f>
        <v>45811.427083333336</v>
      </c>
      <c r="C1917" s="9">
        <f>RTD("cqg.rtd",,"StudyData", $K$2, "BAR", "", "Open", $K$4, $A1917, $K$6,$K$10,,$K$8,K$12)</f>
        <v>5967</v>
      </c>
      <c r="D1917" s="9">
        <f>RTD("cqg.rtd",,"StudyData", $K$2, "BAR", "", "High", $K$4, $A1917, $K$6,$K$10,,$K$8,$K$12)</f>
        <v>5968</v>
      </c>
      <c r="E1917" s="9">
        <f>RTD("cqg.rtd",,"StudyData", $K$2, "BAR", "", "Low", $K$4, $A1917, $K$6,$K$10,,$K$8,$K$12)</f>
        <v>5965</v>
      </c>
      <c r="F1917" s="9">
        <f>RTD("cqg.rtd",,"StudyData", $K$2, "BAR", "", "Close", $K$4, $A1917, $K$6,$K$10,,$K$8,$K$12)</f>
        <v>5967.5</v>
      </c>
      <c r="G1917" s="8">
        <f>RTD("cqg.rtd",,"StudyData",$K$2, "Vol", "Highlight=Total Trades,VolType=Exchange,CoCType=Auto", "Vol",$K$4,A1917,"ALL",,,"TRUE","T")</f>
        <v>7189</v>
      </c>
      <c r="H1917" s="9">
        <f xml:space="preserve"> RTD("cqg.rtd",,"StudyData", "RSI("&amp;$K$2&amp;",InputChoice:=Close,Period:=14)", "Bar", "", "Close", $K$4,A1917, "all", "", "","FALSE","T")</f>
        <v>74.76018479153683</v>
      </c>
      <c r="P1917" s="7">
        <f xml:space="preserve"> RTD("cqg.rtd",,"StudyData", $K$2, "BAR", "", "Time", $K$4,$Q1917,$K$6,$K$10, "","False","T")</f>
        <v>45811.427083333336</v>
      </c>
      <c r="Q1917" s="1">
        <f t="shared" si="59"/>
        <v>-1915</v>
      </c>
    </row>
    <row r="1918" spans="1:17" x14ac:dyDescent="0.25">
      <c r="A1918" s="6">
        <f t="shared" si="58"/>
        <v>-1916</v>
      </c>
      <c r="B1918" s="7">
        <f xml:space="preserve"> RTD("cqg.rtd",,"StudyData","TYA", "BAR", "", "Time",$K$4,$A1918,"ALL",, "","False","T")</f>
        <v>45811.423611111109</v>
      </c>
      <c r="C1918" s="9">
        <f>RTD("cqg.rtd",,"StudyData", $K$2, "BAR", "", "Open", $K$4, $A1918, $K$6,$K$10,,$K$8,K$12)</f>
        <v>5966.25</v>
      </c>
      <c r="D1918" s="9">
        <f>RTD("cqg.rtd",,"StudyData", $K$2, "BAR", "", "High", $K$4, $A1918, $K$6,$K$10,,$K$8,$K$12)</f>
        <v>5967.5</v>
      </c>
      <c r="E1918" s="9">
        <f>RTD("cqg.rtd",,"StudyData", $K$2, "BAR", "", "Low", $K$4, $A1918, $K$6,$K$10,,$K$8,$K$12)</f>
        <v>5965</v>
      </c>
      <c r="F1918" s="9">
        <f>RTD("cqg.rtd",,"StudyData", $K$2, "BAR", "", "Close", $K$4, $A1918, $K$6,$K$10,,$K$8,$K$12)</f>
        <v>5967</v>
      </c>
      <c r="G1918" s="8">
        <f>RTD("cqg.rtd",,"StudyData",$K$2, "Vol", "Highlight=Total Trades,VolType=Exchange,CoCType=Auto", "Vol",$K$4,A1918,"ALL",,,"TRUE","T")</f>
        <v>9112</v>
      </c>
      <c r="H1918" s="9">
        <f xml:space="preserve"> RTD("cqg.rtd",,"StudyData", "RSI("&amp;$K$2&amp;",InputChoice:=Close,Period:=14)", "Bar", "", "Close", $K$4,A1918, "all", "", "","FALSE","T")</f>
        <v>74.312021183637327</v>
      </c>
      <c r="P1918" s="7">
        <f xml:space="preserve"> RTD("cqg.rtd",,"StudyData", $K$2, "BAR", "", "Time", $K$4,$Q1918,$K$6,$K$10, "","False","T")</f>
        <v>45811.423611111109</v>
      </c>
      <c r="Q1918" s="1">
        <f t="shared" si="59"/>
        <v>-1916</v>
      </c>
    </row>
    <row r="1919" spans="1:17" x14ac:dyDescent="0.25">
      <c r="A1919" s="6">
        <f t="shared" si="58"/>
        <v>-1917</v>
      </c>
      <c r="B1919" s="7">
        <f xml:space="preserve"> RTD("cqg.rtd",,"StudyData","TYA", "BAR", "", "Time",$K$4,$A1919,"ALL",, "","False","T")</f>
        <v>45811.420138888891</v>
      </c>
      <c r="C1919" s="9">
        <f>RTD("cqg.rtd",,"StudyData", $K$2, "BAR", "", "Open", $K$4, $A1919, $K$6,$K$10,,$K$8,K$12)</f>
        <v>5966</v>
      </c>
      <c r="D1919" s="9">
        <f>RTD("cqg.rtd",,"StudyData", $K$2, "BAR", "", "High", $K$4, $A1919, $K$6,$K$10,,$K$8,$K$12)</f>
        <v>5968.75</v>
      </c>
      <c r="E1919" s="9">
        <f>RTD("cqg.rtd",,"StudyData", $K$2, "BAR", "", "Low", $K$4, $A1919, $K$6,$K$10,,$K$8,$K$12)</f>
        <v>5963.75</v>
      </c>
      <c r="F1919" s="9">
        <f>RTD("cqg.rtd",,"StudyData", $K$2, "BAR", "", "Close", $K$4, $A1919, $K$6,$K$10,,$K$8,$K$12)</f>
        <v>5966</v>
      </c>
      <c r="G1919" s="8">
        <f>RTD("cqg.rtd",,"StudyData",$K$2, "Vol", "Highlight=Total Trades,VolType=Exchange,CoCType=Auto", "Vol",$K$4,A1919,"ALL",,,"TRUE","T")</f>
        <v>12475</v>
      </c>
      <c r="H1919" s="9">
        <f xml:space="preserve"> RTD("cqg.rtd",,"StudyData", "RSI("&amp;$K$2&amp;",InputChoice:=Close,Period:=14)", "Bar", "", "Close", $K$4,A1919, "all", "", "","FALSE","T")</f>
        <v>73.43605299605548</v>
      </c>
      <c r="P1919" s="7">
        <f xml:space="preserve"> RTD("cqg.rtd",,"StudyData", $K$2, "BAR", "", "Time", $K$4,$Q1919,$K$6,$K$10, "","False","T")</f>
        <v>45811.420138888891</v>
      </c>
      <c r="Q1919" s="1">
        <f t="shared" si="59"/>
        <v>-1917</v>
      </c>
    </row>
    <row r="1920" spans="1:17" x14ac:dyDescent="0.25">
      <c r="A1920" s="6">
        <f t="shared" si="58"/>
        <v>-1918</v>
      </c>
      <c r="B1920" s="7">
        <f xml:space="preserve"> RTD("cqg.rtd",,"StudyData","TYA", "BAR", "", "Time",$K$4,$A1920,"ALL",, "","False","T")</f>
        <v>45811.416666666664</v>
      </c>
      <c r="C1920" s="9">
        <f>RTD("cqg.rtd",,"StudyData", $K$2, "BAR", "", "Open", $K$4, $A1920, $K$6,$K$10,,$K$8,K$12)</f>
        <v>5964</v>
      </c>
      <c r="D1920" s="9">
        <f>RTD("cqg.rtd",,"StudyData", $K$2, "BAR", "", "High", $K$4, $A1920, $K$6,$K$10,,$K$8,$K$12)</f>
        <v>5968.5</v>
      </c>
      <c r="E1920" s="9">
        <f>RTD("cqg.rtd",,"StudyData", $K$2, "BAR", "", "Low", $K$4, $A1920, $K$6,$K$10,,$K$8,$K$12)</f>
        <v>5963.75</v>
      </c>
      <c r="F1920" s="9">
        <f>RTD("cqg.rtd",,"StudyData", $K$2, "BAR", "", "Close", $K$4, $A1920, $K$6,$K$10,,$K$8,$K$12)</f>
        <v>5966</v>
      </c>
      <c r="G1920" s="8">
        <f>RTD("cqg.rtd",,"StudyData",$K$2, "Vol", "Highlight=Total Trades,VolType=Exchange,CoCType=Auto", "Vol",$K$4,A1920,"ALL",,,"TRUE","T")</f>
        <v>15400</v>
      </c>
      <c r="H1920" s="9">
        <f xml:space="preserve"> RTD("cqg.rtd",,"StudyData", "RSI("&amp;$K$2&amp;",InputChoice:=Close,Period:=14)", "Bar", "", "Close", $K$4,A1920, "all", "", "","FALSE","T")</f>
        <v>73.43605299605548</v>
      </c>
      <c r="P1920" s="7">
        <f xml:space="preserve"> RTD("cqg.rtd",,"StudyData", $K$2, "BAR", "", "Time", $K$4,$Q1920,$K$6,$K$10, "","False","T")</f>
        <v>45811.416666666664</v>
      </c>
      <c r="Q1920" s="1">
        <f t="shared" si="59"/>
        <v>-1918</v>
      </c>
    </row>
    <row r="1921" spans="1:17" x14ac:dyDescent="0.25">
      <c r="A1921" s="6">
        <f t="shared" si="58"/>
        <v>-1919</v>
      </c>
      <c r="B1921" s="7">
        <f xml:space="preserve"> RTD("cqg.rtd",,"StudyData","TYA", "BAR", "", "Time",$K$4,$A1921,"ALL",, "","False","T")</f>
        <v>45811.413194444445</v>
      </c>
      <c r="C1921" s="9">
        <f>RTD("cqg.rtd",,"StudyData", $K$2, "BAR", "", "Open", $K$4, $A1921, $K$6,$K$10,,$K$8,K$12)</f>
        <v>5961.75</v>
      </c>
      <c r="D1921" s="9">
        <f>RTD("cqg.rtd",,"StudyData", $K$2, "BAR", "", "High", $K$4, $A1921, $K$6,$K$10,,$K$8,$K$12)</f>
        <v>5964.5</v>
      </c>
      <c r="E1921" s="9">
        <f>RTD("cqg.rtd",,"StudyData", $K$2, "BAR", "", "Low", $K$4, $A1921, $K$6,$K$10,,$K$8,$K$12)</f>
        <v>5959.75</v>
      </c>
      <c r="F1921" s="9">
        <f>RTD("cqg.rtd",,"StudyData", $K$2, "BAR", "", "Close", $K$4, $A1921, $K$6,$K$10,,$K$8,$K$12)</f>
        <v>5963.75</v>
      </c>
      <c r="G1921" s="8">
        <f>RTD("cqg.rtd",,"StudyData",$K$2, "Vol", "Highlight=Total Trades,VolType=Exchange,CoCType=Auto", "Vol",$K$4,A1921,"ALL",,,"TRUE","T")</f>
        <v>11021</v>
      </c>
      <c r="H1921" s="9">
        <f xml:space="preserve"> RTD("cqg.rtd",,"StudyData", "RSI("&amp;$K$2&amp;",InputChoice:=Close,Period:=14)", "Bar", "", "Close", $K$4,A1921, "all", "", "","FALSE","T")</f>
        <v>71.554181399582149</v>
      </c>
      <c r="P1921" s="7">
        <f xml:space="preserve"> RTD("cqg.rtd",,"StudyData", $K$2, "BAR", "", "Time", $K$4,$Q1921,$K$6,$K$10, "","False","T")</f>
        <v>45811.413194444445</v>
      </c>
      <c r="Q1921" s="1">
        <f t="shared" si="59"/>
        <v>-1919</v>
      </c>
    </row>
    <row r="1922" spans="1:17" x14ac:dyDescent="0.25">
      <c r="A1922" s="6">
        <f t="shared" si="58"/>
        <v>-1920</v>
      </c>
      <c r="B1922" s="7">
        <f xml:space="preserve"> RTD("cqg.rtd",,"StudyData","TYA", "BAR", "", "Time",$K$4,$A1922,"ALL",, "","False","T")</f>
        <v>45811.409722222219</v>
      </c>
      <c r="C1922" s="9">
        <f>RTD("cqg.rtd",,"StudyData", $K$2, "BAR", "", "Open", $K$4, $A1922, $K$6,$K$10,,$K$8,K$12)</f>
        <v>5959.5</v>
      </c>
      <c r="D1922" s="9">
        <f>RTD("cqg.rtd",,"StudyData", $K$2, "BAR", "", "High", $K$4, $A1922, $K$6,$K$10,,$K$8,$K$12)</f>
        <v>5962.75</v>
      </c>
      <c r="E1922" s="9">
        <f>RTD("cqg.rtd",,"StudyData", $K$2, "BAR", "", "Low", $K$4, $A1922, $K$6,$K$10,,$K$8,$K$12)</f>
        <v>5957.75</v>
      </c>
      <c r="F1922" s="9">
        <f>RTD("cqg.rtd",,"StudyData", $K$2, "BAR", "", "Close", $K$4, $A1922, $K$6,$K$10,,$K$8,$K$12)</f>
        <v>5961.5</v>
      </c>
      <c r="G1922" s="8">
        <f>RTD("cqg.rtd",,"StudyData",$K$2, "Vol", "Highlight=Total Trades,VolType=Exchange,CoCType=Auto", "Vol",$K$4,A1922,"ALL",,,"TRUE","T")</f>
        <v>11799</v>
      </c>
      <c r="H1922" s="9">
        <f xml:space="preserve"> RTD("cqg.rtd",,"StudyData", "RSI("&amp;$K$2&amp;",InputChoice:=Close,Period:=14)", "Bar", "", "Close", $K$4,A1922, "all", "", "","FALSE","T")</f>
        <v>69.551170555903781</v>
      </c>
      <c r="P1922" s="7">
        <f xml:space="preserve"> RTD("cqg.rtd",,"StudyData", $K$2, "BAR", "", "Time", $K$4,$Q1922,$K$6,$K$10, "","False","T")</f>
        <v>45811.409722222219</v>
      </c>
      <c r="Q1922" s="1">
        <f t="shared" si="59"/>
        <v>-1920</v>
      </c>
    </row>
    <row r="1923" spans="1:17" x14ac:dyDescent="0.25">
      <c r="A1923" s="6">
        <f t="shared" si="58"/>
        <v>-1921</v>
      </c>
      <c r="B1923" s="7">
        <f xml:space="preserve"> RTD("cqg.rtd",,"StudyData","TYA", "BAR", "", "Time",$K$4,$A1923,"ALL",, "","False","T")</f>
        <v>45811.40625</v>
      </c>
      <c r="C1923" s="9">
        <f>RTD("cqg.rtd",,"StudyData", $K$2, "BAR", "", "Open", $K$4, $A1923, $K$6,$K$10,,$K$8,K$12)</f>
        <v>5957.25</v>
      </c>
      <c r="D1923" s="9">
        <f>RTD("cqg.rtd",,"StudyData", $K$2, "BAR", "", "High", $K$4, $A1923, $K$6,$K$10,,$K$8,$K$12)</f>
        <v>5960.5</v>
      </c>
      <c r="E1923" s="9">
        <f>RTD("cqg.rtd",,"StudyData", $K$2, "BAR", "", "Low", $K$4, $A1923, $K$6,$K$10,,$K$8,$K$12)</f>
        <v>5956.75</v>
      </c>
      <c r="F1923" s="9">
        <f>RTD("cqg.rtd",,"StudyData", $K$2, "BAR", "", "Close", $K$4, $A1923, $K$6,$K$10,,$K$8,$K$12)</f>
        <v>5959.25</v>
      </c>
      <c r="G1923" s="8">
        <f>RTD("cqg.rtd",,"StudyData",$K$2, "Vol", "Highlight=Total Trades,VolType=Exchange,CoCType=Auto", "Vol",$K$4,A1923,"ALL",,,"TRUE","T")</f>
        <v>11033</v>
      </c>
      <c r="H1923" s="9">
        <f xml:space="preserve"> RTD("cqg.rtd",,"StudyData", "RSI("&amp;$K$2&amp;",InputChoice:=Close,Period:=14)", "Bar", "", "Close", $K$4,A1923, "all", "", "","FALSE","T")</f>
        <v>67.420981352899915</v>
      </c>
      <c r="P1923" s="7">
        <f xml:space="preserve"> RTD("cqg.rtd",,"StudyData", $K$2, "BAR", "", "Time", $K$4,$Q1923,$K$6,$K$10, "","False","T")</f>
        <v>45811.40625</v>
      </c>
      <c r="Q1923" s="1">
        <f t="shared" si="59"/>
        <v>-1921</v>
      </c>
    </row>
    <row r="1924" spans="1:17" x14ac:dyDescent="0.25">
      <c r="A1924" s="6">
        <f t="shared" ref="A1924:A1987" si="60">A1923-1</f>
        <v>-1922</v>
      </c>
      <c r="B1924" s="7">
        <f xml:space="preserve"> RTD("cqg.rtd",,"StudyData","TYA", "BAR", "", "Time",$K$4,$A1924,"ALL",, "","False","T")</f>
        <v>45811.402777777781</v>
      </c>
      <c r="C1924" s="9">
        <f>RTD("cqg.rtd",,"StudyData", $K$2, "BAR", "", "Open", $K$4, $A1924, $K$6,$K$10,,$K$8,K$12)</f>
        <v>5956</v>
      </c>
      <c r="D1924" s="9">
        <f>RTD("cqg.rtd",,"StudyData", $K$2, "BAR", "", "High", $K$4, $A1924, $K$6,$K$10,,$K$8,$K$12)</f>
        <v>5957.5</v>
      </c>
      <c r="E1924" s="9">
        <f>RTD("cqg.rtd",,"StudyData", $K$2, "BAR", "", "Low", $K$4, $A1924, $K$6,$K$10,,$K$8,$K$12)</f>
        <v>5954.5</v>
      </c>
      <c r="F1924" s="9">
        <f>RTD("cqg.rtd",,"StudyData", $K$2, "BAR", "", "Close", $K$4, $A1924, $K$6,$K$10,,$K$8,$K$12)</f>
        <v>5957.25</v>
      </c>
      <c r="G1924" s="8">
        <f>RTD("cqg.rtd",,"StudyData",$K$2, "Vol", "Highlight=Total Trades,VolType=Exchange,CoCType=Auto", "Vol",$K$4,A1924,"ALL",,,"TRUE","T")</f>
        <v>7609</v>
      </c>
      <c r="H1924" s="9">
        <f xml:space="preserve"> RTD("cqg.rtd",,"StudyData", "RSI("&amp;$K$2&amp;",InputChoice:=Close,Period:=14)", "Bar", "", "Close", $K$4,A1924, "all", "", "","FALSE","T")</f>
        <v>65.424433731784035</v>
      </c>
      <c r="P1924" s="7">
        <f xml:space="preserve"> RTD("cqg.rtd",,"StudyData", $K$2, "BAR", "", "Time", $K$4,$Q1924,$K$6,$K$10, "","False","T")</f>
        <v>45811.402777777781</v>
      </c>
      <c r="Q1924" s="1">
        <f t="shared" ref="Q1924:Q1987" si="61">Q1923-1</f>
        <v>-1922</v>
      </c>
    </row>
    <row r="1925" spans="1:17" x14ac:dyDescent="0.25">
      <c r="A1925" s="6">
        <f t="shared" si="60"/>
        <v>-1923</v>
      </c>
      <c r="B1925" s="7">
        <f xml:space="preserve"> RTD("cqg.rtd",,"StudyData","TYA", "BAR", "", "Time",$K$4,$A1925,"ALL",, "","False","T")</f>
        <v>45811.399305555555</v>
      </c>
      <c r="C1925" s="9">
        <f>RTD("cqg.rtd",,"StudyData", $K$2, "BAR", "", "Open", $K$4, $A1925, $K$6,$K$10,,$K$8,K$12)</f>
        <v>5953.75</v>
      </c>
      <c r="D1925" s="9">
        <f>RTD("cqg.rtd",,"StudyData", $K$2, "BAR", "", "High", $K$4, $A1925, $K$6,$K$10,,$K$8,$K$12)</f>
        <v>5957.25</v>
      </c>
      <c r="E1925" s="9">
        <f>RTD("cqg.rtd",,"StudyData", $K$2, "BAR", "", "Low", $K$4, $A1925, $K$6,$K$10,,$K$8,$K$12)</f>
        <v>5951.75</v>
      </c>
      <c r="F1925" s="9">
        <f>RTD("cqg.rtd",,"StudyData", $K$2, "BAR", "", "Close", $K$4, $A1925, $K$6,$K$10,,$K$8,$K$12)</f>
        <v>5956.25</v>
      </c>
      <c r="G1925" s="8">
        <f>RTD("cqg.rtd",,"StudyData",$K$2, "Vol", "Highlight=Total Trades,VolType=Exchange,CoCType=Auto", "Vol",$K$4,A1925,"ALL",,,"TRUE","T")</f>
        <v>11512</v>
      </c>
      <c r="H1925" s="9">
        <f xml:space="preserve"> RTD("cqg.rtd",,"StudyData", "RSI("&amp;$K$2&amp;",InputChoice:=Close,Period:=14)", "Bar", "", "Close", $K$4,A1925, "all", "", "","FALSE","T")</f>
        <v>64.411846489660689</v>
      </c>
      <c r="P1925" s="7">
        <f xml:space="preserve"> RTD("cqg.rtd",,"StudyData", $K$2, "BAR", "", "Time", $K$4,$Q1925,$K$6,$K$10, "","False","T")</f>
        <v>45811.399305555555</v>
      </c>
      <c r="Q1925" s="1">
        <f t="shared" si="61"/>
        <v>-1923</v>
      </c>
    </row>
    <row r="1926" spans="1:17" x14ac:dyDescent="0.25">
      <c r="A1926" s="6">
        <f t="shared" si="60"/>
        <v>-1924</v>
      </c>
      <c r="B1926" s="7">
        <f xml:space="preserve"> RTD("cqg.rtd",,"StudyData","TYA", "BAR", "", "Time",$K$4,$A1926,"ALL",, "","False","T")</f>
        <v>45811.395833333336</v>
      </c>
      <c r="C1926" s="9">
        <f>RTD("cqg.rtd",,"StudyData", $K$2, "BAR", "", "Open", $K$4, $A1926, $K$6,$K$10,,$K$8,K$12)</f>
        <v>5959</v>
      </c>
      <c r="D1926" s="9">
        <f>RTD("cqg.rtd",,"StudyData", $K$2, "BAR", "", "High", $K$4, $A1926, $K$6,$K$10,,$K$8,$K$12)</f>
        <v>5959</v>
      </c>
      <c r="E1926" s="9">
        <f>RTD("cqg.rtd",,"StudyData", $K$2, "BAR", "", "Low", $K$4, $A1926, $K$6,$K$10,,$K$8,$K$12)</f>
        <v>5952.75</v>
      </c>
      <c r="F1926" s="9">
        <f>RTD("cqg.rtd",,"StudyData", $K$2, "BAR", "", "Close", $K$4, $A1926, $K$6,$K$10,,$K$8,$K$12)</f>
        <v>5954</v>
      </c>
      <c r="G1926" s="8">
        <f>RTD("cqg.rtd",,"StudyData",$K$2, "Vol", "Highlight=Total Trades,VolType=Exchange,CoCType=Auto", "Vol",$K$4,A1926,"ALL",,,"TRUE","T")</f>
        <v>12856</v>
      </c>
      <c r="H1926" s="9">
        <f xml:space="preserve"> RTD("cqg.rtd",,"StudyData", "RSI("&amp;$K$2&amp;",InputChoice:=Close,Period:=14)", "Bar", "", "Close", $K$4,A1926, "all", "", "","FALSE","T")</f>
        <v>62.092383410876813</v>
      </c>
      <c r="P1926" s="7">
        <f xml:space="preserve"> RTD("cqg.rtd",,"StudyData", $K$2, "BAR", "", "Time", $K$4,$Q1926,$K$6,$K$10, "","False","T")</f>
        <v>45811.395833333336</v>
      </c>
      <c r="Q1926" s="1">
        <f t="shared" si="61"/>
        <v>-1924</v>
      </c>
    </row>
    <row r="1927" spans="1:17" x14ac:dyDescent="0.25">
      <c r="A1927" s="6">
        <f t="shared" si="60"/>
        <v>-1925</v>
      </c>
      <c r="B1927" s="7">
        <f xml:space="preserve"> RTD("cqg.rtd",,"StudyData","TYA", "BAR", "", "Time",$K$4,$A1927,"ALL",, "","False","T")</f>
        <v>45811.392361111109</v>
      </c>
      <c r="C1927" s="9">
        <f>RTD("cqg.rtd",,"StudyData", $K$2, "BAR", "", "Open", $K$4, $A1927, $K$6,$K$10,,$K$8,K$12)</f>
        <v>5953.5</v>
      </c>
      <c r="D1927" s="9">
        <f>RTD("cqg.rtd",,"StudyData", $K$2, "BAR", "", "High", $K$4, $A1927, $K$6,$K$10,,$K$8,$K$12)</f>
        <v>5959.25</v>
      </c>
      <c r="E1927" s="9">
        <f>RTD("cqg.rtd",,"StudyData", $K$2, "BAR", "", "Low", $K$4, $A1927, $K$6,$K$10,,$K$8,$K$12)</f>
        <v>5951.25</v>
      </c>
      <c r="F1927" s="9">
        <f>RTD("cqg.rtd",,"StudyData", $K$2, "BAR", "", "Close", $K$4, $A1927, $K$6,$K$10,,$K$8,$K$12)</f>
        <v>5959</v>
      </c>
      <c r="G1927" s="8">
        <f>RTD("cqg.rtd",,"StudyData",$K$2, "Vol", "Highlight=Total Trades,VolType=Exchange,CoCType=Auto", "Vol",$K$4,A1927,"ALL",,,"TRUE","T")</f>
        <v>14736</v>
      </c>
      <c r="H1927" s="9">
        <f xml:space="preserve"> RTD("cqg.rtd",,"StudyData", "RSI("&amp;$K$2&amp;",InputChoice:=Close,Period:=14)", "Bar", "", "Close", $K$4,A1927, "all", "", "","FALSE","T")</f>
        <v>71.740671145631097</v>
      </c>
      <c r="P1927" s="7">
        <f xml:space="preserve"> RTD("cqg.rtd",,"StudyData", $K$2, "BAR", "", "Time", $K$4,$Q1927,$K$6,$K$10, "","False","T")</f>
        <v>45811.392361111109</v>
      </c>
      <c r="Q1927" s="1">
        <f t="shared" si="61"/>
        <v>-1925</v>
      </c>
    </row>
    <row r="1928" spans="1:17" x14ac:dyDescent="0.25">
      <c r="A1928" s="6">
        <f t="shared" si="60"/>
        <v>-1926</v>
      </c>
      <c r="B1928" s="7">
        <f xml:space="preserve"> RTD("cqg.rtd",,"StudyData","TYA", "BAR", "", "Time",$K$4,$A1928,"ALL",, "","False","T")</f>
        <v>45811.388888888891</v>
      </c>
      <c r="C1928" s="9">
        <f>RTD("cqg.rtd",,"StudyData", $K$2, "BAR", "", "Open", $K$4, $A1928, $K$6,$K$10,,$K$8,K$12)</f>
        <v>5954</v>
      </c>
      <c r="D1928" s="9">
        <f>RTD("cqg.rtd",,"StudyData", $K$2, "BAR", "", "High", $K$4, $A1928, $K$6,$K$10,,$K$8,$K$12)</f>
        <v>5955.75</v>
      </c>
      <c r="E1928" s="9">
        <f>RTD("cqg.rtd",,"StudyData", $K$2, "BAR", "", "Low", $K$4, $A1928, $K$6,$K$10,,$K$8,$K$12)</f>
        <v>5951.75</v>
      </c>
      <c r="F1928" s="9">
        <f>RTD("cqg.rtd",,"StudyData", $K$2, "BAR", "", "Close", $K$4, $A1928, $K$6,$K$10,,$K$8,$K$12)</f>
        <v>5953.5</v>
      </c>
      <c r="G1928" s="8">
        <f>RTD("cqg.rtd",,"StudyData",$K$2, "Vol", "Highlight=Total Trades,VolType=Exchange,CoCType=Auto", "Vol",$K$4,A1928,"ALL",,,"TRUE","T")</f>
        <v>11965</v>
      </c>
      <c r="H1928" s="9">
        <f xml:space="preserve"> RTD("cqg.rtd",,"StudyData", "RSI("&amp;$K$2&amp;",InputChoice:=Close,Period:=14)", "Bar", "", "Close", $K$4,A1928, "all", "", "","FALSE","T")</f>
        <v>66.409299197227426</v>
      </c>
      <c r="P1928" s="7">
        <f xml:space="preserve"> RTD("cqg.rtd",,"StudyData", $K$2, "BAR", "", "Time", $K$4,$Q1928,$K$6,$K$10, "","False","T")</f>
        <v>45811.388888888891</v>
      </c>
      <c r="Q1928" s="1">
        <f t="shared" si="61"/>
        <v>-1926</v>
      </c>
    </row>
    <row r="1929" spans="1:17" x14ac:dyDescent="0.25">
      <c r="A1929" s="6">
        <f t="shared" si="60"/>
        <v>-1927</v>
      </c>
      <c r="B1929" s="7">
        <f xml:space="preserve"> RTD("cqg.rtd",,"StudyData","TYA", "BAR", "", "Time",$K$4,$A1929,"ALL",, "","False","T")</f>
        <v>45811.385416666664</v>
      </c>
      <c r="C1929" s="9">
        <f>RTD("cqg.rtd",,"StudyData", $K$2, "BAR", "", "Open", $K$4, $A1929, $K$6,$K$10,,$K$8,K$12)</f>
        <v>5949.75</v>
      </c>
      <c r="D1929" s="9">
        <f>RTD("cqg.rtd",,"StudyData", $K$2, "BAR", "", "High", $K$4, $A1929, $K$6,$K$10,,$K$8,$K$12)</f>
        <v>5955.5</v>
      </c>
      <c r="E1929" s="9">
        <f>RTD("cqg.rtd",,"StudyData", $K$2, "BAR", "", "Low", $K$4, $A1929, $K$6,$K$10,,$K$8,$K$12)</f>
        <v>5948.75</v>
      </c>
      <c r="F1929" s="9">
        <f>RTD("cqg.rtd",,"StudyData", $K$2, "BAR", "", "Close", $K$4, $A1929, $K$6,$K$10,,$K$8,$K$12)</f>
        <v>5954</v>
      </c>
      <c r="G1929" s="8">
        <f>RTD("cqg.rtd",,"StudyData",$K$2, "Vol", "Highlight=Total Trades,VolType=Exchange,CoCType=Auto", "Vol",$K$4,A1929,"ALL",,,"TRUE","T")</f>
        <v>14743</v>
      </c>
      <c r="H1929" s="9">
        <f xml:space="preserve"> RTD("cqg.rtd",,"StudyData", "RSI("&amp;$K$2&amp;",InputChoice:=Close,Period:=14)", "Bar", "", "Close", $K$4,A1929, "all", "", "","FALSE","T")</f>
        <v>67.484032726370216</v>
      </c>
      <c r="P1929" s="7">
        <f xml:space="preserve"> RTD("cqg.rtd",,"StudyData", $K$2, "BAR", "", "Time", $K$4,$Q1929,$K$6,$K$10, "","False","T")</f>
        <v>45811.385416666664</v>
      </c>
      <c r="Q1929" s="1">
        <f t="shared" si="61"/>
        <v>-1927</v>
      </c>
    </row>
    <row r="1930" spans="1:17" x14ac:dyDescent="0.25">
      <c r="A1930" s="6">
        <f t="shared" si="60"/>
        <v>-1928</v>
      </c>
      <c r="B1930" s="7">
        <f xml:space="preserve"> RTD("cqg.rtd",,"StudyData","TYA", "BAR", "", "Time",$K$4,$A1930,"ALL",, "","False","T")</f>
        <v>45811.381944444445</v>
      </c>
      <c r="C1930" s="9">
        <f>RTD("cqg.rtd",,"StudyData", $K$2, "BAR", "", "Open", $K$4, $A1930, $K$6,$K$10,,$K$8,K$12)</f>
        <v>5946.75</v>
      </c>
      <c r="D1930" s="9">
        <f>RTD("cqg.rtd",,"StudyData", $K$2, "BAR", "", "High", $K$4, $A1930, $K$6,$K$10,,$K$8,$K$12)</f>
        <v>5950.75</v>
      </c>
      <c r="E1930" s="9">
        <f>RTD("cqg.rtd",,"StudyData", $K$2, "BAR", "", "Low", $K$4, $A1930, $K$6,$K$10,,$K$8,$K$12)</f>
        <v>5944.25</v>
      </c>
      <c r="F1930" s="9">
        <f>RTD("cqg.rtd",,"StudyData", $K$2, "BAR", "", "Close", $K$4, $A1930, $K$6,$K$10,,$K$8,$K$12)</f>
        <v>5949.5</v>
      </c>
      <c r="G1930" s="8">
        <f>RTD("cqg.rtd",,"StudyData",$K$2, "Vol", "Highlight=Total Trades,VolType=Exchange,CoCType=Auto", "Vol",$K$4,A1930,"ALL",,,"TRUE","T")</f>
        <v>12509</v>
      </c>
      <c r="H1930" s="9">
        <f xml:space="preserve"> RTD("cqg.rtd",,"StudyData", "RSI("&amp;$K$2&amp;",InputChoice:=Close,Period:=14)", "Bar", "", "Close", $K$4,A1930, "all", "", "","FALSE","T")</f>
        <v>62.398521075606197</v>
      </c>
      <c r="P1930" s="7">
        <f xml:space="preserve"> RTD("cqg.rtd",,"StudyData", $K$2, "BAR", "", "Time", $K$4,$Q1930,$K$6,$K$10, "","False","T")</f>
        <v>45811.381944444445</v>
      </c>
      <c r="Q1930" s="1">
        <f t="shared" si="61"/>
        <v>-1928</v>
      </c>
    </row>
    <row r="1931" spans="1:17" x14ac:dyDescent="0.25">
      <c r="A1931" s="6">
        <f t="shared" si="60"/>
        <v>-1929</v>
      </c>
      <c r="B1931" s="7">
        <f xml:space="preserve"> RTD("cqg.rtd",,"StudyData","TYA", "BAR", "", "Time",$K$4,$A1931,"ALL",, "","False","T")</f>
        <v>45811.378472222219</v>
      </c>
      <c r="C1931" s="9">
        <f>RTD("cqg.rtd",,"StudyData", $K$2, "BAR", "", "Open", $K$4, $A1931, $K$6,$K$10,,$K$8,K$12)</f>
        <v>5949</v>
      </c>
      <c r="D1931" s="9">
        <f>RTD("cqg.rtd",,"StudyData", $K$2, "BAR", "", "High", $K$4, $A1931, $K$6,$K$10,,$K$8,$K$12)</f>
        <v>5952.5</v>
      </c>
      <c r="E1931" s="9">
        <f>RTD("cqg.rtd",,"StudyData", $K$2, "BAR", "", "Low", $K$4, $A1931, $K$6,$K$10,,$K$8,$K$12)</f>
        <v>5938.25</v>
      </c>
      <c r="F1931" s="9">
        <f>RTD("cqg.rtd",,"StudyData", $K$2, "BAR", "", "Close", $K$4, $A1931, $K$6,$K$10,,$K$8,$K$12)</f>
        <v>5946.5</v>
      </c>
      <c r="G1931" s="8">
        <f>RTD("cqg.rtd",,"StudyData",$K$2, "Vol", "Highlight=Total Trades,VolType=Exchange,CoCType=Auto", "Vol",$K$4,A1931,"ALL",,,"TRUE","T")</f>
        <v>18863</v>
      </c>
      <c r="H1931" s="9">
        <f xml:space="preserve"> RTD("cqg.rtd",,"StudyData", "RSI("&amp;$K$2&amp;",InputChoice:=Close,Period:=14)", "Bar", "", "Close", $K$4,A1931, "all", "", "","FALSE","T")</f>
        <v>58.367711127690946</v>
      </c>
      <c r="P1931" s="7">
        <f xml:space="preserve"> RTD("cqg.rtd",,"StudyData", $K$2, "BAR", "", "Time", $K$4,$Q1931,$K$6,$K$10, "","False","T")</f>
        <v>45811.378472222219</v>
      </c>
      <c r="Q1931" s="1">
        <f t="shared" si="61"/>
        <v>-1929</v>
      </c>
    </row>
    <row r="1932" spans="1:17" x14ac:dyDescent="0.25">
      <c r="A1932" s="6">
        <f t="shared" si="60"/>
        <v>-1930</v>
      </c>
      <c r="B1932" s="7">
        <f xml:space="preserve"> RTD("cqg.rtd",,"StudyData","TYA", "BAR", "", "Time",$K$4,$A1932,"ALL",, "","False","T")</f>
        <v>45811.375</v>
      </c>
      <c r="C1932" s="9">
        <f>RTD("cqg.rtd",,"StudyData", $K$2, "BAR", "", "Open", $K$4, $A1932, $K$6,$K$10,,$K$8,K$12)</f>
        <v>5944.5</v>
      </c>
      <c r="D1932" s="9">
        <f>RTD("cqg.rtd",,"StudyData", $K$2, "BAR", "", "High", $K$4, $A1932, $K$6,$K$10,,$K$8,$K$12)</f>
        <v>5953.5</v>
      </c>
      <c r="E1932" s="9">
        <f>RTD("cqg.rtd",,"StudyData", $K$2, "BAR", "", "Low", $K$4, $A1932, $K$6,$K$10,,$K$8,$K$12)</f>
        <v>5944</v>
      </c>
      <c r="F1932" s="9">
        <f>RTD("cqg.rtd",,"StudyData", $K$2, "BAR", "", "Close", $K$4, $A1932, $K$6,$K$10,,$K$8,$K$12)</f>
        <v>5949</v>
      </c>
      <c r="G1932" s="8">
        <f>RTD("cqg.rtd",,"StudyData",$K$2, "Vol", "Highlight=Total Trades,VolType=Exchange,CoCType=Auto", "Vol",$K$4,A1932,"ALL",,,"TRUE","T")</f>
        <v>17279</v>
      </c>
      <c r="H1932" s="9">
        <f xml:space="preserve"> RTD("cqg.rtd",,"StudyData", "RSI("&amp;$K$2&amp;",InputChoice:=Close,Period:=14)", "Bar", "", "Close", $K$4,A1932, "all", "", "","FALSE","T")</f>
        <v>63.647317840050988</v>
      </c>
      <c r="P1932" s="7">
        <f xml:space="preserve"> RTD("cqg.rtd",,"StudyData", $K$2, "BAR", "", "Time", $K$4,$Q1932,$K$6,$K$10, "","False","T")</f>
        <v>45811.375</v>
      </c>
      <c r="Q1932" s="1">
        <f t="shared" si="61"/>
        <v>-1930</v>
      </c>
    </row>
    <row r="1933" spans="1:17" x14ac:dyDescent="0.25">
      <c r="A1933" s="6">
        <f t="shared" si="60"/>
        <v>-1931</v>
      </c>
      <c r="B1933" s="7">
        <f xml:space="preserve"> RTD("cqg.rtd",,"StudyData","TYA", "BAR", "", "Time",$K$4,$A1933,"ALL",, "","False","T")</f>
        <v>45811.371527777781</v>
      </c>
      <c r="C1933" s="9">
        <f>RTD("cqg.rtd",,"StudyData", $K$2, "BAR", "", "Open", $K$4, $A1933, $K$6,$K$10,,$K$8,K$12)</f>
        <v>5947.75</v>
      </c>
      <c r="D1933" s="9">
        <f>RTD("cqg.rtd",,"StudyData", $K$2, "BAR", "", "High", $K$4, $A1933, $K$6,$K$10,,$K$8,$K$12)</f>
        <v>5949.75</v>
      </c>
      <c r="E1933" s="9">
        <f>RTD("cqg.rtd",,"StudyData", $K$2, "BAR", "", "Low", $K$4, $A1933, $K$6,$K$10,,$K$8,$K$12)</f>
        <v>5943.75</v>
      </c>
      <c r="F1933" s="9">
        <f>RTD("cqg.rtd",,"StudyData", $K$2, "BAR", "", "Close", $K$4, $A1933, $K$6,$K$10,,$K$8,$K$12)</f>
        <v>5944.5</v>
      </c>
      <c r="G1933" s="8">
        <f>RTD("cqg.rtd",,"StudyData",$K$2, "Vol", "Highlight=Total Trades,VolType=Exchange,CoCType=Auto", "Vol",$K$4,A1933,"ALL",,,"TRUE","T")</f>
        <v>11412</v>
      </c>
      <c r="H1933" s="9">
        <f xml:space="preserve"> RTD("cqg.rtd",,"StudyData", "RSI("&amp;$K$2&amp;",InputChoice:=Close,Period:=14)", "Bar", "", "Close", $K$4,A1933, "all", "", "","FALSE","T")</f>
        <v>57.172290977063554</v>
      </c>
      <c r="P1933" s="7">
        <f xml:space="preserve"> RTD("cqg.rtd",,"StudyData", $K$2, "BAR", "", "Time", $K$4,$Q1933,$K$6,$K$10, "","False","T")</f>
        <v>45811.371527777781</v>
      </c>
      <c r="Q1933" s="1">
        <f t="shared" si="61"/>
        <v>-1931</v>
      </c>
    </row>
    <row r="1934" spans="1:17" x14ac:dyDescent="0.25">
      <c r="A1934" s="6">
        <f t="shared" si="60"/>
        <v>-1932</v>
      </c>
      <c r="B1934" s="7">
        <f xml:space="preserve"> RTD("cqg.rtd",,"StudyData","TYA", "BAR", "", "Time",$K$4,$A1934,"ALL",, "","False","T")</f>
        <v>45811.368055555555</v>
      </c>
      <c r="C1934" s="9">
        <f>RTD("cqg.rtd",,"StudyData", $K$2, "BAR", "", "Open", $K$4, $A1934, $K$6,$K$10,,$K$8,K$12)</f>
        <v>5949.75</v>
      </c>
      <c r="D1934" s="9">
        <f>RTD("cqg.rtd",,"StudyData", $K$2, "BAR", "", "High", $K$4, $A1934, $K$6,$K$10,,$K$8,$K$12)</f>
        <v>5950.75</v>
      </c>
      <c r="E1934" s="9">
        <f>RTD("cqg.rtd",,"StudyData", $K$2, "BAR", "", "Low", $K$4, $A1934, $K$6,$K$10,,$K$8,$K$12)</f>
        <v>5945.5</v>
      </c>
      <c r="F1934" s="9">
        <f>RTD("cqg.rtd",,"StudyData", $K$2, "BAR", "", "Close", $K$4, $A1934, $K$6,$K$10,,$K$8,$K$12)</f>
        <v>5948</v>
      </c>
      <c r="G1934" s="8">
        <f>RTD("cqg.rtd",,"StudyData",$K$2, "Vol", "Highlight=Total Trades,VolType=Exchange,CoCType=Auto", "Vol",$K$4,A1934,"ALL",,,"TRUE","T")</f>
        <v>11093</v>
      </c>
      <c r="H1934" s="9">
        <f xml:space="preserve"> RTD("cqg.rtd",,"StudyData", "RSI("&amp;$K$2&amp;",InputChoice:=Close,Period:=14)", "Bar", "", "Close", $K$4,A1934, "all", "", "","FALSE","T")</f>
        <v>65.612708450939309</v>
      </c>
      <c r="P1934" s="7">
        <f xml:space="preserve"> RTD("cqg.rtd",,"StudyData", $K$2, "BAR", "", "Time", $K$4,$Q1934,$K$6,$K$10, "","False","T")</f>
        <v>45811.368055555555</v>
      </c>
      <c r="Q1934" s="1">
        <f t="shared" si="61"/>
        <v>-1932</v>
      </c>
    </row>
    <row r="1935" spans="1:17" x14ac:dyDescent="0.25">
      <c r="A1935" s="6">
        <f t="shared" si="60"/>
        <v>-1933</v>
      </c>
      <c r="B1935" s="7">
        <f xml:space="preserve"> RTD("cqg.rtd",,"StudyData","TYA", "BAR", "", "Time",$K$4,$A1935,"ALL",, "","False","T")</f>
        <v>45811.364583333336</v>
      </c>
      <c r="C1935" s="9">
        <f>RTD("cqg.rtd",,"StudyData", $K$2, "BAR", "", "Open", $K$4, $A1935, $K$6,$K$10,,$K$8,K$12)</f>
        <v>5950.25</v>
      </c>
      <c r="D1935" s="9">
        <f>RTD("cqg.rtd",,"StudyData", $K$2, "BAR", "", "High", $K$4, $A1935, $K$6,$K$10,,$K$8,$K$12)</f>
        <v>5952.25</v>
      </c>
      <c r="E1935" s="9">
        <f>RTD("cqg.rtd",,"StudyData", $K$2, "BAR", "", "Low", $K$4, $A1935, $K$6,$K$10,,$K$8,$K$12)</f>
        <v>5947.5</v>
      </c>
      <c r="F1935" s="9">
        <f>RTD("cqg.rtd",,"StudyData", $K$2, "BAR", "", "Close", $K$4, $A1935, $K$6,$K$10,,$K$8,$K$12)</f>
        <v>5949.75</v>
      </c>
      <c r="G1935" s="8">
        <f>RTD("cqg.rtd",,"StudyData",$K$2, "Vol", "Highlight=Total Trades,VolType=Exchange,CoCType=Auto", "Vol",$K$4,A1935,"ALL",,,"TRUE","T")</f>
        <v>13965</v>
      </c>
      <c r="H1935" s="9">
        <f xml:space="preserve"> RTD("cqg.rtd",,"StudyData", "RSI("&amp;$K$2&amp;",InputChoice:=Close,Period:=14)", "Bar", "", "Close", $K$4,A1935, "all", "", "","FALSE","T")</f>
        <v>70.440948435597093</v>
      </c>
      <c r="P1935" s="7">
        <f xml:space="preserve"> RTD("cqg.rtd",,"StudyData", $K$2, "BAR", "", "Time", $K$4,$Q1935,$K$6,$K$10, "","False","T")</f>
        <v>45811.364583333336</v>
      </c>
      <c r="Q1935" s="1">
        <f t="shared" si="61"/>
        <v>-1933</v>
      </c>
    </row>
    <row r="1936" spans="1:17" x14ac:dyDescent="0.25">
      <c r="A1936" s="6">
        <f t="shared" si="60"/>
        <v>-1934</v>
      </c>
      <c r="B1936" s="7">
        <f xml:space="preserve"> RTD("cqg.rtd",,"StudyData","TYA", "BAR", "", "Time",$K$4,$A1936,"ALL",, "","False","T")</f>
        <v>45811.361111111109</v>
      </c>
      <c r="C1936" s="9">
        <f>RTD("cqg.rtd",,"StudyData", $K$2, "BAR", "", "Open", $K$4, $A1936, $K$6,$K$10,,$K$8,K$12)</f>
        <v>5943</v>
      </c>
      <c r="D1936" s="9">
        <f>RTD("cqg.rtd",,"StudyData", $K$2, "BAR", "", "High", $K$4, $A1936, $K$6,$K$10,,$K$8,$K$12)</f>
        <v>5952.75</v>
      </c>
      <c r="E1936" s="9">
        <f>RTD("cqg.rtd",,"StudyData", $K$2, "BAR", "", "Low", $K$4, $A1936, $K$6,$K$10,,$K$8,$K$12)</f>
        <v>5942</v>
      </c>
      <c r="F1936" s="9">
        <f>RTD("cqg.rtd",,"StudyData", $K$2, "BAR", "", "Close", $K$4, $A1936, $K$6,$K$10,,$K$8,$K$12)</f>
        <v>5950.25</v>
      </c>
      <c r="G1936" s="8">
        <f>RTD("cqg.rtd",,"StudyData",$K$2, "Vol", "Highlight=Total Trades,VolType=Exchange,CoCType=Auto", "Vol",$K$4,A1936,"ALL",,,"TRUE","T")</f>
        <v>20128</v>
      </c>
      <c r="H1936" s="9">
        <f xml:space="preserve"> RTD("cqg.rtd",,"StudyData", "RSI("&amp;$K$2&amp;",InputChoice:=Close,Period:=14)", "Bar", "", "Close", $K$4,A1936, "all", "", "","FALSE","T")</f>
        <v>71.843555336294727</v>
      </c>
      <c r="P1936" s="7">
        <f xml:space="preserve"> RTD("cqg.rtd",,"StudyData", $K$2, "BAR", "", "Time", $K$4,$Q1936,$K$6,$K$10, "","False","T")</f>
        <v>45811.361111111109</v>
      </c>
      <c r="Q1936" s="1">
        <f t="shared" si="61"/>
        <v>-1934</v>
      </c>
    </row>
    <row r="1937" spans="1:17" x14ac:dyDescent="0.25">
      <c r="A1937" s="6">
        <f t="shared" si="60"/>
        <v>-1935</v>
      </c>
      <c r="B1937" s="7">
        <f xml:space="preserve"> RTD("cqg.rtd",,"StudyData","TYA", "BAR", "", "Time",$K$4,$A1937,"ALL",, "","False","T")</f>
        <v>45811.357638888891</v>
      </c>
      <c r="C1937" s="9">
        <f>RTD("cqg.rtd",,"StudyData", $K$2, "BAR", "", "Open", $K$4, $A1937, $K$6,$K$10,,$K$8,K$12)</f>
        <v>5944.5</v>
      </c>
      <c r="D1937" s="9">
        <f>RTD("cqg.rtd",,"StudyData", $K$2, "BAR", "", "High", $K$4, $A1937, $K$6,$K$10,,$K$8,$K$12)</f>
        <v>5947.25</v>
      </c>
      <c r="E1937" s="9">
        <f>RTD("cqg.rtd",,"StudyData", $K$2, "BAR", "", "Low", $K$4, $A1937, $K$6,$K$10,,$K$8,$K$12)</f>
        <v>5940.5</v>
      </c>
      <c r="F1937" s="9">
        <f>RTD("cqg.rtd",,"StudyData", $K$2, "BAR", "", "Close", $K$4, $A1937, $K$6,$K$10,,$K$8,$K$12)</f>
        <v>5942.75</v>
      </c>
      <c r="G1937" s="8">
        <f>RTD("cqg.rtd",,"StudyData",$K$2, "Vol", "Highlight=Total Trades,VolType=Exchange,CoCType=Auto", "Vol",$K$4,A1937,"ALL",,,"TRUE","T")</f>
        <v>19001</v>
      </c>
      <c r="H1937" s="9">
        <f xml:space="preserve"> RTD("cqg.rtd",,"StudyData", "RSI("&amp;$K$2&amp;",InputChoice:=Close,Period:=14)", "Bar", "", "Close", $K$4,A1937, "all", "", "","FALSE","T")</f>
        <v>61.03760397236973</v>
      </c>
      <c r="P1937" s="7">
        <f xml:space="preserve"> RTD("cqg.rtd",,"StudyData", $K$2, "BAR", "", "Time", $K$4,$Q1937,$K$6,$K$10, "","False","T")</f>
        <v>45811.357638888891</v>
      </c>
      <c r="Q1937" s="1">
        <f t="shared" si="61"/>
        <v>-1935</v>
      </c>
    </row>
    <row r="1938" spans="1:17" x14ac:dyDescent="0.25">
      <c r="A1938" s="6">
        <f t="shared" si="60"/>
        <v>-1936</v>
      </c>
      <c r="B1938" s="7">
        <f xml:space="preserve"> RTD("cqg.rtd",,"StudyData","TYA", "BAR", "", "Time",$K$4,$A1938,"ALL",, "","False","T")</f>
        <v>45811.354166666664</v>
      </c>
      <c r="C1938" s="9">
        <f>RTD("cqg.rtd",,"StudyData", $K$2, "BAR", "", "Open", $K$4, $A1938, $K$6,$K$10,,$K$8,K$12)</f>
        <v>5943.5</v>
      </c>
      <c r="D1938" s="9">
        <f>RTD("cqg.rtd",,"StudyData", $K$2, "BAR", "", "High", $K$4, $A1938, $K$6,$K$10,,$K$8,$K$12)</f>
        <v>5952.25</v>
      </c>
      <c r="E1938" s="9">
        <f>RTD("cqg.rtd",,"StudyData", $K$2, "BAR", "", "Low", $K$4, $A1938, $K$6,$K$10,,$K$8,$K$12)</f>
        <v>5940.5</v>
      </c>
      <c r="F1938" s="9">
        <f>RTD("cqg.rtd",,"StudyData", $K$2, "BAR", "", "Close", $K$4, $A1938, $K$6,$K$10,,$K$8,$K$12)</f>
        <v>5944.75</v>
      </c>
      <c r="G1938" s="8">
        <f>RTD("cqg.rtd",,"StudyData",$K$2, "Vol", "Highlight=Total Trades,VolType=Exchange,CoCType=Auto", "Vol",$K$4,A1938,"ALL",,,"TRUE","T")</f>
        <v>37128</v>
      </c>
      <c r="H1938" s="9">
        <f xml:space="preserve"> RTD("cqg.rtd",,"StudyData", "RSI("&amp;$K$2&amp;",InputChoice:=Close,Period:=14)", "Bar", "", "Close", $K$4,A1938, "all", "", "","FALSE","T")</f>
        <v>67.447240915190591</v>
      </c>
      <c r="P1938" s="7">
        <f xml:space="preserve"> RTD("cqg.rtd",,"StudyData", $K$2, "BAR", "", "Time", $K$4,$Q1938,$K$6,$K$10, "","False","T")</f>
        <v>45811.354166666664</v>
      </c>
      <c r="Q1938" s="1">
        <f t="shared" si="61"/>
        <v>-1936</v>
      </c>
    </row>
    <row r="1939" spans="1:17" x14ac:dyDescent="0.25">
      <c r="A1939" s="6">
        <f t="shared" si="60"/>
        <v>-1937</v>
      </c>
      <c r="B1939" s="7">
        <f xml:space="preserve"> RTD("cqg.rtd",,"StudyData","TYA", "BAR", "", "Time",$K$4,$A1939,"ALL",, "","False","T")</f>
        <v>45811.350694444445</v>
      </c>
      <c r="C1939" s="9">
        <f>RTD("cqg.rtd",,"StudyData", $K$2, "BAR", "", "Open", $K$4, $A1939, $K$6,$K$10,,$K$8,K$12)</f>
        <v>5943</v>
      </c>
      <c r="D1939" s="9">
        <f>RTD("cqg.rtd",,"StudyData", $K$2, "BAR", "", "High", $K$4, $A1939, $K$6,$K$10,,$K$8,$K$12)</f>
        <v>5944.5</v>
      </c>
      <c r="E1939" s="9">
        <f>RTD("cqg.rtd",,"StudyData", $K$2, "BAR", "", "Low", $K$4, $A1939, $K$6,$K$10,,$K$8,$K$12)</f>
        <v>5939.75</v>
      </c>
      <c r="F1939" s="9">
        <f>RTD("cqg.rtd",,"StudyData", $K$2, "BAR", "", "Close", $K$4, $A1939, $K$6,$K$10,,$K$8,$K$12)</f>
        <v>5943.5</v>
      </c>
      <c r="G1939" s="8">
        <f>RTD("cqg.rtd",,"StudyData",$K$2, "Vol", "Highlight=Total Trades,VolType=Exchange,CoCType=Auto", "Vol",$K$4,A1939,"ALL",,,"TRUE","T")</f>
        <v>5514</v>
      </c>
      <c r="H1939" s="9">
        <f xml:space="preserve"> RTD("cqg.rtd",,"StudyData", "RSI("&amp;$K$2&amp;",InputChoice:=Close,Period:=14)", "Bar", "", "Close", $K$4,A1939, "all", "", "","FALSE","T")</f>
        <v>65.33459058737968</v>
      </c>
      <c r="P1939" s="7">
        <f xml:space="preserve"> RTD("cqg.rtd",,"StudyData", $K$2, "BAR", "", "Time", $K$4,$Q1939,$K$6,$K$10, "","False","T")</f>
        <v>45811.350694444445</v>
      </c>
      <c r="Q1939" s="1">
        <f t="shared" si="61"/>
        <v>-1937</v>
      </c>
    </row>
    <row r="1940" spans="1:17" x14ac:dyDescent="0.25">
      <c r="A1940" s="6">
        <f t="shared" si="60"/>
        <v>-1938</v>
      </c>
      <c r="B1940" s="7">
        <f xml:space="preserve"> RTD("cqg.rtd",,"StudyData","TYA", "BAR", "", "Time",$K$4,$A1940,"ALL",, "","False","T")</f>
        <v>45811.347222222219</v>
      </c>
      <c r="C1940" s="9">
        <f>RTD("cqg.rtd",,"StudyData", $K$2, "BAR", "", "Open", $K$4, $A1940, $K$6,$K$10,,$K$8,K$12)</f>
        <v>5941.25</v>
      </c>
      <c r="D1940" s="9">
        <f>RTD("cqg.rtd",,"StudyData", $K$2, "BAR", "", "High", $K$4, $A1940, $K$6,$K$10,,$K$8,$K$12)</f>
        <v>5944.25</v>
      </c>
      <c r="E1940" s="9">
        <f>RTD("cqg.rtd",,"StudyData", $K$2, "BAR", "", "Low", $K$4, $A1940, $K$6,$K$10,,$K$8,$K$12)</f>
        <v>5941</v>
      </c>
      <c r="F1940" s="9">
        <f>RTD("cqg.rtd",,"StudyData", $K$2, "BAR", "", "Close", $K$4, $A1940, $K$6,$K$10,,$K$8,$K$12)</f>
        <v>5942.75</v>
      </c>
      <c r="G1940" s="8">
        <f>RTD("cqg.rtd",,"StudyData",$K$2, "Vol", "Highlight=Total Trades,VolType=Exchange,CoCType=Auto", "Vol",$K$4,A1940,"ALL",,,"TRUE","T")</f>
        <v>2470</v>
      </c>
      <c r="H1940" s="9">
        <f xml:space="preserve"> RTD("cqg.rtd",,"StudyData", "RSI("&amp;$K$2&amp;",InputChoice:=Close,Period:=14)", "Bar", "", "Close", $K$4,A1940, "all", "", "","FALSE","T")</f>
        <v>64.034130746366031</v>
      </c>
      <c r="P1940" s="7">
        <f xml:space="preserve"> RTD("cqg.rtd",,"StudyData", $K$2, "BAR", "", "Time", $K$4,$Q1940,$K$6,$K$10, "","False","T")</f>
        <v>45811.347222222219</v>
      </c>
      <c r="Q1940" s="1">
        <f t="shared" si="61"/>
        <v>-1938</v>
      </c>
    </row>
    <row r="1941" spans="1:17" x14ac:dyDescent="0.25">
      <c r="A1941" s="6">
        <f t="shared" si="60"/>
        <v>-1939</v>
      </c>
      <c r="B1941" s="7">
        <f xml:space="preserve"> RTD("cqg.rtd",,"StudyData","TYA", "BAR", "", "Time",$K$4,$A1941,"ALL",, "","False","T")</f>
        <v>45811.34375</v>
      </c>
      <c r="C1941" s="9">
        <f>RTD("cqg.rtd",,"StudyData", $K$2, "BAR", "", "Open", $K$4, $A1941, $K$6,$K$10,,$K$8,K$12)</f>
        <v>5940.75</v>
      </c>
      <c r="D1941" s="9">
        <f>RTD("cqg.rtd",,"StudyData", $K$2, "BAR", "", "High", $K$4, $A1941, $K$6,$K$10,,$K$8,$K$12)</f>
        <v>5942</v>
      </c>
      <c r="E1941" s="9">
        <f>RTD("cqg.rtd",,"StudyData", $K$2, "BAR", "", "Low", $K$4, $A1941, $K$6,$K$10,,$K$8,$K$12)</f>
        <v>5940.75</v>
      </c>
      <c r="F1941" s="9">
        <f>RTD("cqg.rtd",,"StudyData", $K$2, "BAR", "", "Close", $K$4, $A1941, $K$6,$K$10,,$K$8,$K$12)</f>
        <v>5941.25</v>
      </c>
      <c r="G1941" s="8">
        <f>RTD("cqg.rtd",,"StudyData",$K$2, "Vol", "Highlight=Total Trades,VolType=Exchange,CoCType=Auto", "Vol",$K$4,A1941,"ALL",,,"TRUE","T")</f>
        <v>1138</v>
      </c>
      <c r="H1941" s="9">
        <f xml:space="preserve"> RTD("cqg.rtd",,"StudyData", "RSI("&amp;$K$2&amp;",InputChoice:=Close,Period:=14)", "Bar", "", "Close", $K$4,A1941, "all", "", "","FALSE","T")</f>
        <v>61.34073935346553</v>
      </c>
      <c r="P1941" s="7">
        <f xml:space="preserve"> RTD("cqg.rtd",,"StudyData", $K$2, "BAR", "", "Time", $K$4,$Q1941,$K$6,$K$10, "","False","T")</f>
        <v>45811.34375</v>
      </c>
      <c r="Q1941" s="1">
        <f t="shared" si="61"/>
        <v>-1939</v>
      </c>
    </row>
    <row r="1942" spans="1:17" x14ac:dyDescent="0.25">
      <c r="A1942" s="6">
        <f t="shared" si="60"/>
        <v>-1940</v>
      </c>
      <c r="B1942" s="7">
        <f xml:space="preserve"> RTD("cqg.rtd",,"StudyData","TYA", "BAR", "", "Time",$K$4,$A1942,"ALL",, "","False","T")</f>
        <v>45811.340277777781</v>
      </c>
      <c r="C1942" s="9">
        <f>RTD("cqg.rtd",,"StudyData", $K$2, "BAR", "", "Open", $K$4, $A1942, $K$6,$K$10,,$K$8,K$12)</f>
        <v>5942</v>
      </c>
      <c r="D1942" s="9">
        <f>RTD("cqg.rtd",,"StudyData", $K$2, "BAR", "", "High", $K$4, $A1942, $K$6,$K$10,,$K$8,$K$12)</f>
        <v>5943</v>
      </c>
      <c r="E1942" s="9">
        <f>RTD("cqg.rtd",,"StudyData", $K$2, "BAR", "", "Low", $K$4, $A1942, $K$6,$K$10,,$K$8,$K$12)</f>
        <v>5940.5</v>
      </c>
      <c r="F1942" s="9">
        <f>RTD("cqg.rtd",,"StudyData", $K$2, "BAR", "", "Close", $K$4, $A1942, $K$6,$K$10,,$K$8,$K$12)</f>
        <v>5940.75</v>
      </c>
      <c r="G1942" s="8">
        <f>RTD("cqg.rtd",,"StudyData",$K$2, "Vol", "Highlight=Total Trades,VolType=Exchange,CoCType=Auto", "Vol",$K$4,A1942,"ALL",,,"TRUE","T")</f>
        <v>1536</v>
      </c>
      <c r="H1942" s="9">
        <f xml:space="preserve"> RTD("cqg.rtd",,"StudyData", "RSI("&amp;$K$2&amp;",InputChoice:=Close,Period:=14)", "Bar", "", "Close", $K$4,A1942, "all", "", "","FALSE","T")</f>
        <v>60.423375294005915</v>
      </c>
      <c r="P1942" s="7">
        <f xml:space="preserve"> RTD("cqg.rtd",,"StudyData", $K$2, "BAR", "", "Time", $K$4,$Q1942,$K$6,$K$10, "","False","T")</f>
        <v>45811.340277777781</v>
      </c>
      <c r="Q1942" s="1">
        <f t="shared" si="61"/>
        <v>-1940</v>
      </c>
    </row>
    <row r="1943" spans="1:17" x14ac:dyDescent="0.25">
      <c r="A1943" s="6">
        <f t="shared" si="60"/>
        <v>-1941</v>
      </c>
      <c r="B1943" s="7">
        <f xml:space="preserve"> RTD("cqg.rtd",,"StudyData","TYA", "BAR", "", "Time",$K$4,$A1943,"ALL",, "","False","T")</f>
        <v>45811.336805555555</v>
      </c>
      <c r="C1943" s="9">
        <f>RTD("cqg.rtd",,"StudyData", $K$2, "BAR", "", "Open", $K$4, $A1943, $K$6,$K$10,,$K$8,K$12)</f>
        <v>5942</v>
      </c>
      <c r="D1943" s="9">
        <f>RTD("cqg.rtd",,"StudyData", $K$2, "BAR", "", "High", $K$4, $A1943, $K$6,$K$10,,$K$8,$K$12)</f>
        <v>5942.75</v>
      </c>
      <c r="E1943" s="9">
        <f>RTD("cqg.rtd",,"StudyData", $K$2, "BAR", "", "Low", $K$4, $A1943, $K$6,$K$10,,$K$8,$K$12)</f>
        <v>5941</v>
      </c>
      <c r="F1943" s="9">
        <f>RTD("cqg.rtd",,"StudyData", $K$2, "BAR", "", "Close", $K$4, $A1943, $K$6,$K$10,,$K$8,$K$12)</f>
        <v>5942</v>
      </c>
      <c r="G1943" s="8">
        <f>RTD("cqg.rtd",,"StudyData",$K$2, "Vol", "Highlight=Total Trades,VolType=Exchange,CoCType=Auto", "Vol",$K$4,A1943,"ALL",,,"TRUE","T")</f>
        <v>1342</v>
      </c>
      <c r="H1943" s="9">
        <f xml:space="preserve"> RTD("cqg.rtd",,"StudyData", "RSI("&amp;$K$2&amp;",InputChoice:=Close,Period:=14)", "Bar", "", "Close", $K$4,A1943, "all", "", "","FALSE","T")</f>
        <v>63.945918532722395</v>
      </c>
      <c r="P1943" s="7">
        <f xml:space="preserve"> RTD("cqg.rtd",,"StudyData", $K$2, "BAR", "", "Time", $K$4,$Q1943,$K$6,$K$10, "","False","T")</f>
        <v>45811.336805555555</v>
      </c>
      <c r="Q1943" s="1">
        <f t="shared" si="61"/>
        <v>-1941</v>
      </c>
    </row>
    <row r="1944" spans="1:17" x14ac:dyDescent="0.25">
      <c r="A1944" s="6">
        <f t="shared" si="60"/>
        <v>-1942</v>
      </c>
      <c r="B1944" s="7">
        <f xml:space="preserve"> RTD("cqg.rtd",,"StudyData","TYA", "BAR", "", "Time",$K$4,$A1944,"ALL",, "","False","T")</f>
        <v>45811.333333333336</v>
      </c>
      <c r="C1944" s="9">
        <f>RTD("cqg.rtd",,"StudyData", $K$2, "BAR", "", "Open", $K$4, $A1944, $K$6,$K$10,,$K$8,K$12)</f>
        <v>5940</v>
      </c>
      <c r="D1944" s="9">
        <f>RTD("cqg.rtd",,"StudyData", $K$2, "BAR", "", "High", $K$4, $A1944, $K$6,$K$10,,$K$8,$K$12)</f>
        <v>5942.25</v>
      </c>
      <c r="E1944" s="9">
        <f>RTD("cqg.rtd",,"StudyData", $K$2, "BAR", "", "Low", $K$4, $A1944, $K$6,$K$10,,$K$8,$K$12)</f>
        <v>5938</v>
      </c>
      <c r="F1944" s="9">
        <f>RTD("cqg.rtd",,"StudyData", $K$2, "BAR", "", "Close", $K$4, $A1944, $K$6,$K$10,,$K$8,$K$12)</f>
        <v>5942.25</v>
      </c>
      <c r="G1944" s="8">
        <f>RTD("cqg.rtd",,"StudyData",$K$2, "Vol", "Highlight=Total Trades,VolType=Exchange,CoCType=Auto", "Vol",$K$4,A1944,"ALL",,,"TRUE","T")</f>
        <v>1645</v>
      </c>
      <c r="H1944" s="9">
        <f xml:space="preserve"> RTD("cqg.rtd",,"StudyData", "RSI("&amp;$K$2&amp;",InputChoice:=Close,Period:=14)", "Bar", "", "Close", $K$4,A1944, "all", "", "","FALSE","T")</f>
        <v>64.645820338958657</v>
      </c>
      <c r="P1944" s="7">
        <f xml:space="preserve"> RTD("cqg.rtd",,"StudyData", $K$2, "BAR", "", "Time", $K$4,$Q1944,$K$6,$K$10, "","False","T")</f>
        <v>45811.333333333336</v>
      </c>
      <c r="Q1944" s="1">
        <f t="shared" si="61"/>
        <v>-1942</v>
      </c>
    </row>
    <row r="1945" spans="1:17" x14ac:dyDescent="0.25">
      <c r="A1945" s="6">
        <f t="shared" si="60"/>
        <v>-1943</v>
      </c>
      <c r="B1945" s="7">
        <f xml:space="preserve"> RTD("cqg.rtd",,"StudyData","TYA", "BAR", "", "Time",$K$4,$A1945,"ALL",, "","False","T")</f>
        <v>45811.329861111109</v>
      </c>
      <c r="C1945" s="9">
        <f>RTD("cqg.rtd",,"StudyData", $K$2, "BAR", "", "Open", $K$4, $A1945, $K$6,$K$10,,$K$8,K$12)</f>
        <v>5937</v>
      </c>
      <c r="D1945" s="9">
        <f>RTD("cqg.rtd",,"StudyData", $K$2, "BAR", "", "High", $K$4, $A1945, $K$6,$K$10,,$K$8,$K$12)</f>
        <v>5940.5</v>
      </c>
      <c r="E1945" s="9">
        <f>RTD("cqg.rtd",,"StudyData", $K$2, "BAR", "", "Low", $K$4, $A1945, $K$6,$K$10,,$K$8,$K$12)</f>
        <v>5936.75</v>
      </c>
      <c r="F1945" s="9">
        <f>RTD("cqg.rtd",,"StudyData", $K$2, "BAR", "", "Close", $K$4, $A1945, $K$6,$K$10,,$K$8,$K$12)</f>
        <v>5940.25</v>
      </c>
      <c r="G1945" s="8">
        <f>RTD("cqg.rtd",,"StudyData",$K$2, "Vol", "Highlight=Total Trades,VolType=Exchange,CoCType=Auto", "Vol",$K$4,A1945,"ALL",,,"TRUE","T")</f>
        <v>1406</v>
      </c>
      <c r="H1945" s="9">
        <f xml:space="preserve"> RTD("cqg.rtd",,"StudyData", "RSI("&amp;$K$2&amp;",InputChoice:=Close,Period:=14)", "Bar", "", "Close", $K$4,A1945, "all", "", "","FALSE","T")</f>
        <v>61.516859762458814</v>
      </c>
      <c r="P1945" s="7">
        <f xml:space="preserve"> RTD("cqg.rtd",,"StudyData", $K$2, "BAR", "", "Time", $K$4,$Q1945,$K$6,$K$10, "","False","T")</f>
        <v>45811.329861111109</v>
      </c>
      <c r="Q1945" s="1">
        <f t="shared" si="61"/>
        <v>-1943</v>
      </c>
    </row>
    <row r="1946" spans="1:17" x14ac:dyDescent="0.25">
      <c r="A1946" s="6">
        <f t="shared" si="60"/>
        <v>-1944</v>
      </c>
      <c r="B1946" s="7">
        <f xml:space="preserve"> RTD("cqg.rtd",,"StudyData","TYA", "BAR", "", "Time",$K$4,$A1946,"ALL",, "","False","T")</f>
        <v>45811.326388888891</v>
      </c>
      <c r="C1946" s="9">
        <f>RTD("cqg.rtd",,"StudyData", $K$2, "BAR", "", "Open", $K$4, $A1946, $K$6,$K$10,,$K$8,K$12)</f>
        <v>5936.75</v>
      </c>
      <c r="D1946" s="9">
        <f>RTD("cqg.rtd",,"StudyData", $K$2, "BAR", "", "High", $K$4, $A1946, $K$6,$K$10,,$K$8,$K$12)</f>
        <v>5938.75</v>
      </c>
      <c r="E1946" s="9">
        <f>RTD("cqg.rtd",,"StudyData", $K$2, "BAR", "", "Low", $K$4, $A1946, $K$6,$K$10,,$K$8,$K$12)</f>
        <v>5934.75</v>
      </c>
      <c r="F1946" s="9">
        <f>RTD("cqg.rtd",,"StudyData", $K$2, "BAR", "", "Close", $K$4, $A1946, $K$6,$K$10,,$K$8,$K$12)</f>
        <v>5936.75</v>
      </c>
      <c r="G1946" s="8">
        <f>RTD("cqg.rtd",,"StudyData",$K$2, "Vol", "Highlight=Total Trades,VolType=Exchange,CoCType=Auto", "Vol",$K$4,A1946,"ALL",,,"TRUE","T")</f>
        <v>1959</v>
      </c>
      <c r="H1946" s="9">
        <f xml:space="preserve"> RTD("cqg.rtd",,"StudyData", "RSI("&amp;$K$2&amp;",InputChoice:=Close,Period:=14)", "Bar", "", "Close", $K$4,A1946, "all", "", "","FALSE","T")</f>
        <v>55.052626652675812</v>
      </c>
      <c r="P1946" s="7">
        <f xml:space="preserve"> RTD("cqg.rtd",,"StudyData", $K$2, "BAR", "", "Time", $K$4,$Q1946,$K$6,$K$10, "","False","T")</f>
        <v>45811.326388888891</v>
      </c>
      <c r="Q1946" s="1">
        <f t="shared" si="61"/>
        <v>-1944</v>
      </c>
    </row>
    <row r="1947" spans="1:17" x14ac:dyDescent="0.25">
      <c r="A1947" s="6">
        <f t="shared" si="60"/>
        <v>-1945</v>
      </c>
      <c r="B1947" s="7">
        <f xml:space="preserve"> RTD("cqg.rtd",,"StudyData","TYA", "BAR", "", "Time",$K$4,$A1947,"ALL",, "","False","T")</f>
        <v>45811.322916666664</v>
      </c>
      <c r="C1947" s="9">
        <f>RTD("cqg.rtd",,"StudyData", $K$2, "BAR", "", "Open", $K$4, $A1947, $K$6,$K$10,,$K$8,K$12)</f>
        <v>5936.25</v>
      </c>
      <c r="D1947" s="9">
        <f>RTD("cqg.rtd",,"StudyData", $K$2, "BAR", "", "High", $K$4, $A1947, $K$6,$K$10,,$K$8,$K$12)</f>
        <v>5937.25</v>
      </c>
      <c r="E1947" s="9">
        <f>RTD("cqg.rtd",,"StudyData", $K$2, "BAR", "", "Low", $K$4, $A1947, $K$6,$K$10,,$K$8,$K$12)</f>
        <v>5935.25</v>
      </c>
      <c r="F1947" s="9">
        <f>RTD("cqg.rtd",,"StudyData", $K$2, "BAR", "", "Close", $K$4, $A1947, $K$6,$K$10,,$K$8,$K$12)</f>
        <v>5936.5</v>
      </c>
      <c r="G1947" s="8">
        <f>RTD("cqg.rtd",,"StudyData",$K$2, "Vol", "Highlight=Total Trades,VolType=Exchange,CoCType=Auto", "Vol",$K$4,A1947,"ALL",,,"TRUE","T")</f>
        <v>1875</v>
      </c>
      <c r="H1947" s="9">
        <f xml:space="preserve"> RTD("cqg.rtd",,"StudyData", "RSI("&amp;$K$2&amp;",InputChoice:=Close,Period:=14)", "Bar", "", "Close", $K$4,A1947, "all", "", "","FALSE","T")</f>
        <v>54.546214823221987</v>
      </c>
      <c r="P1947" s="7">
        <f xml:space="preserve"> RTD("cqg.rtd",,"StudyData", $K$2, "BAR", "", "Time", $K$4,$Q1947,$K$6,$K$10, "","False","T")</f>
        <v>45811.322916666664</v>
      </c>
      <c r="Q1947" s="1">
        <f t="shared" si="61"/>
        <v>-1945</v>
      </c>
    </row>
    <row r="1948" spans="1:17" x14ac:dyDescent="0.25">
      <c r="A1948" s="6">
        <f t="shared" si="60"/>
        <v>-1946</v>
      </c>
      <c r="B1948" s="7">
        <f xml:space="preserve"> RTD("cqg.rtd",,"StudyData","TYA", "BAR", "", "Time",$K$4,$A1948,"ALL",, "","False","T")</f>
        <v>45811.319444444445</v>
      </c>
      <c r="C1948" s="9">
        <f>RTD("cqg.rtd",,"StudyData", $K$2, "BAR", "", "Open", $K$4, $A1948, $K$6,$K$10,,$K$8,K$12)</f>
        <v>5937.75</v>
      </c>
      <c r="D1948" s="9">
        <f>RTD("cqg.rtd",,"StudyData", $K$2, "BAR", "", "High", $K$4, $A1948, $K$6,$K$10,,$K$8,$K$12)</f>
        <v>5938.25</v>
      </c>
      <c r="E1948" s="9">
        <f>RTD("cqg.rtd",,"StudyData", $K$2, "BAR", "", "Low", $K$4, $A1948, $K$6,$K$10,,$K$8,$K$12)</f>
        <v>5935.75</v>
      </c>
      <c r="F1948" s="9">
        <f>RTD("cqg.rtd",,"StudyData", $K$2, "BAR", "", "Close", $K$4, $A1948, $K$6,$K$10,,$K$8,$K$12)</f>
        <v>5936</v>
      </c>
      <c r="G1948" s="8">
        <f>RTD("cqg.rtd",,"StudyData",$K$2, "Vol", "Highlight=Total Trades,VolType=Exchange,CoCType=Auto", "Vol",$K$4,A1948,"ALL",,,"TRUE","T")</f>
        <v>1030</v>
      </c>
      <c r="H1948" s="9">
        <f xml:space="preserve"> RTD("cqg.rtd",,"StudyData", "RSI("&amp;$K$2&amp;",InputChoice:=Close,Period:=14)", "Bar", "", "Close", $K$4,A1948, "all", "", "","FALSE","T")</f>
        <v>53.574813949436091</v>
      </c>
      <c r="P1948" s="7">
        <f xml:space="preserve"> RTD("cqg.rtd",,"StudyData", $K$2, "BAR", "", "Time", $K$4,$Q1948,$K$6,$K$10, "","False","T")</f>
        <v>45811.319444444445</v>
      </c>
      <c r="Q1948" s="1">
        <f t="shared" si="61"/>
        <v>-1946</v>
      </c>
    </row>
    <row r="1949" spans="1:17" x14ac:dyDescent="0.25">
      <c r="A1949" s="6">
        <f t="shared" si="60"/>
        <v>-1947</v>
      </c>
      <c r="B1949" s="7">
        <f xml:space="preserve"> RTD("cqg.rtd",,"StudyData","TYA", "BAR", "", "Time",$K$4,$A1949,"ALL",, "","False","T")</f>
        <v>45811.315972222219</v>
      </c>
      <c r="C1949" s="9">
        <f>RTD("cqg.rtd",,"StudyData", $K$2, "BAR", "", "Open", $K$4, $A1949, $K$6,$K$10,,$K$8,K$12)</f>
        <v>5940.5</v>
      </c>
      <c r="D1949" s="9">
        <f>RTD("cqg.rtd",,"StudyData", $K$2, "BAR", "", "High", $K$4, $A1949, $K$6,$K$10,,$K$8,$K$12)</f>
        <v>5940.75</v>
      </c>
      <c r="E1949" s="9">
        <f>RTD("cqg.rtd",,"StudyData", $K$2, "BAR", "", "Low", $K$4, $A1949, $K$6,$K$10,,$K$8,$K$12)</f>
        <v>5936.5</v>
      </c>
      <c r="F1949" s="9">
        <f>RTD("cqg.rtd",,"StudyData", $K$2, "BAR", "", "Close", $K$4, $A1949, $K$6,$K$10,,$K$8,$K$12)</f>
        <v>5937.75</v>
      </c>
      <c r="G1949" s="8">
        <f>RTD("cqg.rtd",,"StudyData",$K$2, "Vol", "Highlight=Total Trades,VolType=Exchange,CoCType=Auto", "Vol",$K$4,A1949,"ALL",,,"TRUE","T")</f>
        <v>1905</v>
      </c>
      <c r="H1949" s="9">
        <f xml:space="preserve"> RTD("cqg.rtd",,"StudyData", "RSI("&amp;$K$2&amp;",InputChoice:=Close,Period:=14)", "Bar", "", "Close", $K$4,A1949, "all", "", "","FALSE","T")</f>
        <v>57.573669397028091</v>
      </c>
      <c r="P1949" s="7">
        <f xml:space="preserve"> RTD("cqg.rtd",,"StudyData", $K$2, "BAR", "", "Time", $K$4,$Q1949,$K$6,$K$10, "","False","T")</f>
        <v>45811.315972222219</v>
      </c>
      <c r="Q1949" s="1">
        <f t="shared" si="61"/>
        <v>-1947</v>
      </c>
    </row>
    <row r="1950" spans="1:17" x14ac:dyDescent="0.25">
      <c r="A1950" s="6">
        <f t="shared" si="60"/>
        <v>-1948</v>
      </c>
      <c r="B1950" s="7">
        <f xml:space="preserve"> RTD("cqg.rtd",,"StudyData","TYA", "BAR", "", "Time",$K$4,$A1950,"ALL",, "","False","T")</f>
        <v>45811.3125</v>
      </c>
      <c r="C1950" s="9">
        <f>RTD("cqg.rtd",,"StudyData", $K$2, "BAR", "", "Open", $K$4, $A1950, $K$6,$K$10,,$K$8,K$12)</f>
        <v>5943</v>
      </c>
      <c r="D1950" s="9">
        <f>RTD("cqg.rtd",,"StudyData", $K$2, "BAR", "", "High", $K$4, $A1950, $K$6,$K$10,,$K$8,$K$12)</f>
        <v>5943.25</v>
      </c>
      <c r="E1950" s="9">
        <f>RTD("cqg.rtd",,"StudyData", $K$2, "BAR", "", "Low", $K$4, $A1950, $K$6,$K$10,,$K$8,$K$12)</f>
        <v>5940</v>
      </c>
      <c r="F1950" s="9">
        <f>RTD("cqg.rtd",,"StudyData", $K$2, "BAR", "", "Close", $K$4, $A1950, $K$6,$K$10,,$K$8,$K$12)</f>
        <v>5940.25</v>
      </c>
      <c r="G1950" s="8">
        <f>RTD("cqg.rtd",,"StudyData",$K$2, "Vol", "Highlight=Total Trades,VolType=Exchange,CoCType=Auto", "Vol",$K$4,A1950,"ALL",,,"TRUE","T")</f>
        <v>1713</v>
      </c>
      <c r="H1950" s="9">
        <f xml:space="preserve"> RTD("cqg.rtd",,"StudyData", "RSI("&amp;$K$2&amp;",InputChoice:=Close,Period:=14)", "Bar", "", "Close", $K$4,A1950, "all", "", "","FALSE","T")</f>
        <v>63.900667515593142</v>
      </c>
      <c r="P1950" s="7">
        <f xml:space="preserve"> RTD("cqg.rtd",,"StudyData", $K$2, "BAR", "", "Time", $K$4,$Q1950,$K$6,$K$10, "","False","T")</f>
        <v>45811.3125</v>
      </c>
      <c r="Q1950" s="1">
        <f t="shared" si="61"/>
        <v>-1948</v>
      </c>
    </row>
    <row r="1951" spans="1:17" x14ac:dyDescent="0.25">
      <c r="A1951" s="6">
        <f t="shared" si="60"/>
        <v>-1949</v>
      </c>
      <c r="B1951" s="7">
        <f xml:space="preserve"> RTD("cqg.rtd",,"StudyData","TYA", "BAR", "", "Time",$K$4,$A1951,"ALL",, "","False","T")</f>
        <v>45811.309027777781</v>
      </c>
      <c r="C1951" s="9">
        <f>RTD("cqg.rtd",,"StudyData", $K$2, "BAR", "", "Open", $K$4, $A1951, $K$6,$K$10,,$K$8,K$12)</f>
        <v>5940.5</v>
      </c>
      <c r="D1951" s="9">
        <f>RTD("cqg.rtd",,"StudyData", $K$2, "BAR", "", "High", $K$4, $A1951, $K$6,$K$10,,$K$8,$K$12)</f>
        <v>5943.75</v>
      </c>
      <c r="E1951" s="9">
        <f>RTD("cqg.rtd",,"StudyData", $K$2, "BAR", "", "Low", $K$4, $A1951, $K$6,$K$10,,$K$8,$K$12)</f>
        <v>5939.75</v>
      </c>
      <c r="F1951" s="9">
        <f>RTD("cqg.rtd",,"StudyData", $K$2, "BAR", "", "Close", $K$4, $A1951, $K$6,$K$10,,$K$8,$K$12)</f>
        <v>5943.25</v>
      </c>
      <c r="G1951" s="8">
        <f>RTD("cqg.rtd",,"StudyData",$K$2, "Vol", "Highlight=Total Trades,VolType=Exchange,CoCType=Auto", "Vol",$K$4,A1951,"ALL",,,"TRUE","T")</f>
        <v>2441</v>
      </c>
      <c r="H1951" s="9">
        <f xml:space="preserve"> RTD("cqg.rtd",,"StudyData", "RSI("&amp;$K$2&amp;",InputChoice:=Close,Period:=14)", "Bar", "", "Close", $K$4,A1951, "all", "", "","FALSE","T")</f>
        <v>72.817395065155608</v>
      </c>
      <c r="P1951" s="7">
        <f xml:space="preserve"> RTD("cqg.rtd",,"StudyData", $K$2, "BAR", "", "Time", $K$4,$Q1951,$K$6,$K$10, "","False","T")</f>
        <v>45811.309027777781</v>
      </c>
      <c r="Q1951" s="1">
        <f t="shared" si="61"/>
        <v>-1949</v>
      </c>
    </row>
    <row r="1952" spans="1:17" x14ac:dyDescent="0.25">
      <c r="A1952" s="6">
        <f t="shared" si="60"/>
        <v>-1950</v>
      </c>
      <c r="B1952" s="7">
        <f xml:space="preserve"> RTD("cqg.rtd",,"StudyData","TYA", "BAR", "", "Time",$K$4,$A1952,"ALL",, "","False","T")</f>
        <v>45811.305555555555</v>
      </c>
      <c r="C1952" s="9">
        <f>RTD("cqg.rtd",,"StudyData", $K$2, "BAR", "", "Open", $K$4, $A1952, $K$6,$K$10,,$K$8,K$12)</f>
        <v>5938.5</v>
      </c>
      <c r="D1952" s="9">
        <f>RTD("cqg.rtd",,"StudyData", $K$2, "BAR", "", "High", $K$4, $A1952, $K$6,$K$10,,$K$8,$K$12)</f>
        <v>5941</v>
      </c>
      <c r="E1952" s="9">
        <f>RTD("cqg.rtd",,"StudyData", $K$2, "BAR", "", "Low", $K$4, $A1952, $K$6,$K$10,,$K$8,$K$12)</f>
        <v>5937</v>
      </c>
      <c r="F1952" s="9">
        <f>RTD("cqg.rtd",,"StudyData", $K$2, "BAR", "", "Close", $K$4, $A1952, $K$6,$K$10,,$K$8,$K$12)</f>
        <v>5940.5</v>
      </c>
      <c r="G1952" s="8">
        <f>RTD("cqg.rtd",,"StudyData",$K$2, "Vol", "Highlight=Total Trades,VolType=Exchange,CoCType=Auto", "Vol",$K$4,A1952,"ALL",,,"TRUE","T")</f>
        <v>1345</v>
      </c>
      <c r="H1952" s="9">
        <f xml:space="preserve"> RTD("cqg.rtd",,"StudyData", "RSI("&amp;$K$2&amp;",InputChoice:=Close,Period:=14)", "Bar", "", "Close", $K$4,A1952, "all", "", "","FALSE","T")</f>
        <v>69.153598368019487</v>
      </c>
      <c r="P1952" s="7">
        <f xml:space="preserve"> RTD("cqg.rtd",,"StudyData", $K$2, "BAR", "", "Time", $K$4,$Q1952,$K$6,$K$10, "","False","T")</f>
        <v>45811.305555555555</v>
      </c>
      <c r="Q1952" s="1">
        <f t="shared" si="61"/>
        <v>-1950</v>
      </c>
    </row>
    <row r="1953" spans="1:17" x14ac:dyDescent="0.25">
      <c r="A1953" s="6">
        <f t="shared" si="60"/>
        <v>-1951</v>
      </c>
      <c r="B1953" s="7">
        <f xml:space="preserve"> RTD("cqg.rtd",,"StudyData","TYA", "BAR", "", "Time",$K$4,$A1953,"ALL",, "","False","T")</f>
        <v>45811.302083333336</v>
      </c>
      <c r="C1953" s="9">
        <f>RTD("cqg.rtd",,"StudyData", $K$2, "BAR", "", "Open", $K$4, $A1953, $K$6,$K$10,,$K$8,K$12)</f>
        <v>5939</v>
      </c>
      <c r="D1953" s="9">
        <f>RTD("cqg.rtd",,"StudyData", $K$2, "BAR", "", "High", $K$4, $A1953, $K$6,$K$10,,$K$8,$K$12)</f>
        <v>5941</v>
      </c>
      <c r="E1953" s="9">
        <f>RTD("cqg.rtd",,"StudyData", $K$2, "BAR", "", "Low", $K$4, $A1953, $K$6,$K$10,,$K$8,$K$12)</f>
        <v>5937.75</v>
      </c>
      <c r="F1953" s="9">
        <f>RTD("cqg.rtd",,"StudyData", $K$2, "BAR", "", "Close", $K$4, $A1953, $K$6,$K$10,,$K$8,$K$12)</f>
        <v>5938.75</v>
      </c>
      <c r="G1953" s="8">
        <f>RTD("cqg.rtd",,"StudyData",$K$2, "Vol", "Highlight=Total Trades,VolType=Exchange,CoCType=Auto", "Vol",$K$4,A1953,"ALL",,,"TRUE","T")</f>
        <v>1608</v>
      </c>
      <c r="H1953" s="9">
        <f xml:space="preserve"> RTD("cqg.rtd",,"StudyData", "RSI("&amp;$K$2&amp;",InputChoice:=Close,Period:=14)", "Bar", "", "Close", $K$4,A1953, "all", "", "","FALSE","T")</f>
        <v>66.484218935898994</v>
      </c>
      <c r="P1953" s="7">
        <f xml:space="preserve"> RTD("cqg.rtd",,"StudyData", $K$2, "BAR", "", "Time", $K$4,$Q1953,$K$6,$K$10, "","False","T")</f>
        <v>45811.302083333336</v>
      </c>
      <c r="Q1953" s="1">
        <f t="shared" si="61"/>
        <v>-1951</v>
      </c>
    </row>
    <row r="1954" spans="1:17" x14ac:dyDescent="0.25">
      <c r="A1954" s="6">
        <f t="shared" si="60"/>
        <v>-1952</v>
      </c>
      <c r="B1954" s="7">
        <f xml:space="preserve"> RTD("cqg.rtd",,"StudyData","TYA", "BAR", "", "Time",$K$4,$A1954,"ALL",, "","False","T")</f>
        <v>45811.298611111109</v>
      </c>
      <c r="C1954" s="9">
        <f>RTD("cqg.rtd",,"StudyData", $K$2, "BAR", "", "Open", $K$4, $A1954, $K$6,$K$10,,$K$8,K$12)</f>
        <v>5936.25</v>
      </c>
      <c r="D1954" s="9">
        <f>RTD("cqg.rtd",,"StudyData", $K$2, "BAR", "", "High", $K$4, $A1954, $K$6,$K$10,,$K$8,$K$12)</f>
        <v>5939.25</v>
      </c>
      <c r="E1954" s="9">
        <f>RTD("cqg.rtd",,"StudyData", $K$2, "BAR", "", "Low", $K$4, $A1954, $K$6,$K$10,,$K$8,$K$12)</f>
        <v>5936.25</v>
      </c>
      <c r="F1954" s="9">
        <f>RTD("cqg.rtd",,"StudyData", $K$2, "BAR", "", "Close", $K$4, $A1954, $K$6,$K$10,,$K$8,$K$12)</f>
        <v>5939.25</v>
      </c>
      <c r="G1954" s="8">
        <f>RTD("cqg.rtd",,"StudyData",$K$2, "Vol", "Highlight=Total Trades,VolType=Exchange,CoCType=Auto", "Vol",$K$4,A1954,"ALL",,,"TRUE","T")</f>
        <v>1266</v>
      </c>
      <c r="H1954" s="9">
        <f xml:space="preserve"> RTD("cqg.rtd",,"StudyData", "RSI("&amp;$K$2&amp;",InputChoice:=Close,Period:=14)", "Bar", "", "Close", $K$4,A1954, "all", "", "","FALSE","T")</f>
        <v>68.046498881859463</v>
      </c>
      <c r="P1954" s="7">
        <f xml:space="preserve"> RTD("cqg.rtd",,"StudyData", $K$2, "BAR", "", "Time", $K$4,$Q1954,$K$6,$K$10, "","False","T")</f>
        <v>45811.298611111109</v>
      </c>
      <c r="Q1954" s="1">
        <f t="shared" si="61"/>
        <v>-1952</v>
      </c>
    </row>
    <row r="1955" spans="1:17" x14ac:dyDescent="0.25">
      <c r="A1955" s="6">
        <f t="shared" si="60"/>
        <v>-1953</v>
      </c>
      <c r="B1955" s="7">
        <f xml:space="preserve"> RTD("cqg.rtd",,"StudyData","TYA", "BAR", "", "Time",$K$4,$A1955,"ALL",, "","False","T")</f>
        <v>45811.295138888891</v>
      </c>
      <c r="C1955" s="9">
        <f>RTD("cqg.rtd",,"StudyData", $K$2, "BAR", "", "Open", $K$4, $A1955, $K$6,$K$10,,$K$8,K$12)</f>
        <v>5937.25</v>
      </c>
      <c r="D1955" s="9">
        <f>RTD("cqg.rtd",,"StudyData", $K$2, "BAR", "", "High", $K$4, $A1955, $K$6,$K$10,,$K$8,$K$12)</f>
        <v>5939.25</v>
      </c>
      <c r="E1955" s="9">
        <f>RTD("cqg.rtd",,"StudyData", $K$2, "BAR", "", "Low", $K$4, $A1955, $K$6,$K$10,,$K$8,$K$12)</f>
        <v>5935.75</v>
      </c>
      <c r="F1955" s="9">
        <f>RTD("cqg.rtd",,"StudyData", $K$2, "BAR", "", "Close", $K$4, $A1955, $K$6,$K$10,,$K$8,$K$12)</f>
        <v>5936</v>
      </c>
      <c r="G1955" s="8">
        <f>RTD("cqg.rtd",,"StudyData",$K$2, "Vol", "Highlight=Total Trades,VolType=Exchange,CoCType=Auto", "Vol",$K$4,A1955,"ALL",,,"TRUE","T")</f>
        <v>1731</v>
      </c>
      <c r="H1955" s="9">
        <f xml:space="preserve"> RTD("cqg.rtd",,"StudyData", "RSI("&amp;$K$2&amp;",InputChoice:=Close,Period:=14)", "Bar", "", "Close", $K$4,A1955, "all", "", "","FALSE","T")</f>
        <v>62.765522513866522</v>
      </c>
      <c r="P1955" s="7">
        <f xml:space="preserve"> RTD("cqg.rtd",,"StudyData", $K$2, "BAR", "", "Time", $K$4,$Q1955,$K$6,$K$10, "","False","T")</f>
        <v>45811.295138888891</v>
      </c>
      <c r="Q1955" s="1">
        <f t="shared" si="61"/>
        <v>-1953</v>
      </c>
    </row>
    <row r="1956" spans="1:17" x14ac:dyDescent="0.25">
      <c r="A1956" s="6">
        <f t="shared" si="60"/>
        <v>-1954</v>
      </c>
      <c r="B1956" s="7">
        <f xml:space="preserve"> RTD("cqg.rtd",,"StudyData","TYA", "BAR", "", "Time",$K$4,$A1956,"ALL",, "","False","T")</f>
        <v>45811.291666666664</v>
      </c>
      <c r="C1956" s="9">
        <f>RTD("cqg.rtd",,"StudyData", $K$2, "BAR", "", "Open", $K$4, $A1956, $K$6,$K$10,,$K$8,K$12)</f>
        <v>5938.25</v>
      </c>
      <c r="D1956" s="9">
        <f>RTD("cqg.rtd",,"StudyData", $K$2, "BAR", "", "High", $K$4, $A1956, $K$6,$K$10,,$K$8,$K$12)</f>
        <v>5941.25</v>
      </c>
      <c r="E1956" s="9">
        <f>RTD("cqg.rtd",,"StudyData", $K$2, "BAR", "", "Low", $K$4, $A1956, $K$6,$K$10,,$K$8,$K$12)</f>
        <v>5937.25</v>
      </c>
      <c r="F1956" s="9">
        <f>RTD("cqg.rtd",,"StudyData", $K$2, "BAR", "", "Close", $K$4, $A1956, $K$6,$K$10,,$K$8,$K$12)</f>
        <v>5937.5</v>
      </c>
      <c r="G1956" s="8">
        <f>RTD("cqg.rtd",,"StudyData",$K$2, "Vol", "Highlight=Total Trades,VolType=Exchange,CoCType=Auto", "Vol",$K$4,A1956,"ALL",,,"TRUE","T")</f>
        <v>1959</v>
      </c>
      <c r="H1956" s="9">
        <f xml:space="preserve"> RTD("cqg.rtd",,"StudyData", "RSI("&amp;$K$2&amp;",InputChoice:=Close,Period:=14)", "Bar", "", "Close", $K$4,A1956, "all", "", "","FALSE","T")</f>
        <v>67.550116508057769</v>
      </c>
      <c r="P1956" s="7">
        <f xml:space="preserve"> RTD("cqg.rtd",,"StudyData", $K$2, "BAR", "", "Time", $K$4,$Q1956,$K$6,$K$10, "","False","T")</f>
        <v>45811.291666666664</v>
      </c>
      <c r="Q1956" s="1">
        <f t="shared" si="61"/>
        <v>-1954</v>
      </c>
    </row>
    <row r="1957" spans="1:17" x14ac:dyDescent="0.25">
      <c r="A1957" s="6">
        <f t="shared" si="60"/>
        <v>-1955</v>
      </c>
      <c r="B1957" s="7">
        <f xml:space="preserve"> RTD("cqg.rtd",,"StudyData","TYA", "BAR", "", "Time",$K$4,$A1957,"ALL",, "","False","T")</f>
        <v>45811.288194444445</v>
      </c>
      <c r="C1957" s="9">
        <f>RTD("cqg.rtd",,"StudyData", $K$2, "BAR", "", "Open", $K$4, $A1957, $K$6,$K$10,,$K$8,K$12)</f>
        <v>5938</v>
      </c>
      <c r="D1957" s="9">
        <f>RTD("cqg.rtd",,"StudyData", $K$2, "BAR", "", "High", $K$4, $A1957, $K$6,$K$10,,$K$8,$K$12)</f>
        <v>5939</v>
      </c>
      <c r="E1957" s="9">
        <f>RTD("cqg.rtd",,"StudyData", $K$2, "BAR", "", "Low", $K$4, $A1957, $K$6,$K$10,,$K$8,$K$12)</f>
        <v>5936.75</v>
      </c>
      <c r="F1957" s="9">
        <f>RTD("cqg.rtd",,"StudyData", $K$2, "BAR", "", "Close", $K$4, $A1957, $K$6,$K$10,,$K$8,$K$12)</f>
        <v>5938.25</v>
      </c>
      <c r="G1957" s="8">
        <f>RTD("cqg.rtd",,"StudyData",$K$2, "Vol", "Highlight=Total Trades,VolType=Exchange,CoCType=Auto", "Vol",$K$4,A1957,"ALL",,,"TRUE","T")</f>
        <v>761</v>
      </c>
      <c r="H1957" s="9">
        <f xml:space="preserve"> RTD("cqg.rtd",,"StudyData", "RSI("&amp;$K$2&amp;",InputChoice:=Close,Period:=14)", "Bar", "", "Close", $K$4,A1957, "all", "", "","FALSE","T")</f>
        <v>70.028592170510549</v>
      </c>
      <c r="P1957" s="7">
        <f xml:space="preserve"> RTD("cqg.rtd",,"StudyData", $K$2, "BAR", "", "Time", $K$4,$Q1957,$K$6,$K$10, "","False","T")</f>
        <v>45811.288194444445</v>
      </c>
      <c r="Q1957" s="1">
        <f t="shared" si="61"/>
        <v>-1955</v>
      </c>
    </row>
    <row r="1958" spans="1:17" x14ac:dyDescent="0.25">
      <c r="A1958" s="6">
        <f t="shared" si="60"/>
        <v>-1956</v>
      </c>
      <c r="B1958" s="7">
        <f xml:space="preserve"> RTD("cqg.rtd",,"StudyData","TYA", "BAR", "", "Time",$K$4,$A1958,"ALL",, "","False","T")</f>
        <v>45811.284722222219</v>
      </c>
      <c r="C1958" s="9">
        <f>RTD("cqg.rtd",,"StudyData", $K$2, "BAR", "", "Open", $K$4, $A1958, $K$6,$K$10,,$K$8,K$12)</f>
        <v>5935</v>
      </c>
      <c r="D1958" s="9">
        <f>RTD("cqg.rtd",,"StudyData", $K$2, "BAR", "", "High", $K$4, $A1958, $K$6,$K$10,,$K$8,$K$12)</f>
        <v>5938.25</v>
      </c>
      <c r="E1958" s="9">
        <f>RTD("cqg.rtd",,"StudyData", $K$2, "BAR", "", "Low", $K$4, $A1958, $K$6,$K$10,,$K$8,$K$12)</f>
        <v>5934.25</v>
      </c>
      <c r="F1958" s="9">
        <f>RTD("cqg.rtd",,"StudyData", $K$2, "BAR", "", "Close", $K$4, $A1958, $K$6,$K$10,,$K$8,$K$12)</f>
        <v>5937.75</v>
      </c>
      <c r="G1958" s="8">
        <f>RTD("cqg.rtd",,"StudyData",$K$2, "Vol", "Highlight=Total Trades,VolType=Exchange,CoCType=Auto", "Vol",$K$4,A1958,"ALL",,,"TRUE","T")</f>
        <v>1363</v>
      </c>
      <c r="H1958" s="9">
        <f xml:space="preserve"> RTD("cqg.rtd",,"StudyData", "RSI("&amp;$K$2&amp;",InputChoice:=Close,Period:=14)", "Bar", "", "Close", $K$4,A1958, "all", "", "","FALSE","T")</f>
        <v>69.332017266278569</v>
      </c>
      <c r="P1958" s="7">
        <f xml:space="preserve"> RTD("cqg.rtd",,"StudyData", $K$2, "BAR", "", "Time", $K$4,$Q1958,$K$6,$K$10, "","False","T")</f>
        <v>45811.284722222219</v>
      </c>
      <c r="Q1958" s="1">
        <f t="shared" si="61"/>
        <v>-1956</v>
      </c>
    </row>
    <row r="1959" spans="1:17" x14ac:dyDescent="0.25">
      <c r="A1959" s="6">
        <f t="shared" si="60"/>
        <v>-1957</v>
      </c>
      <c r="B1959" s="7">
        <f xml:space="preserve"> RTD("cqg.rtd",,"StudyData","TYA", "BAR", "", "Time",$K$4,$A1959,"ALL",, "","False","T")</f>
        <v>45811.28125</v>
      </c>
      <c r="C1959" s="9">
        <f>RTD("cqg.rtd",,"StudyData", $K$2, "BAR", "", "Open", $K$4, $A1959, $K$6,$K$10,,$K$8,K$12)</f>
        <v>5937.5</v>
      </c>
      <c r="D1959" s="9">
        <f>RTD("cqg.rtd",,"StudyData", $K$2, "BAR", "", "High", $K$4, $A1959, $K$6,$K$10,,$K$8,$K$12)</f>
        <v>5937.75</v>
      </c>
      <c r="E1959" s="9">
        <f>RTD("cqg.rtd",,"StudyData", $K$2, "BAR", "", "Low", $K$4, $A1959, $K$6,$K$10,,$K$8,$K$12)</f>
        <v>5934.5</v>
      </c>
      <c r="F1959" s="9">
        <f>RTD("cqg.rtd",,"StudyData", $K$2, "BAR", "", "Close", $K$4, $A1959, $K$6,$K$10,,$K$8,$K$12)</f>
        <v>5935</v>
      </c>
      <c r="G1959" s="8">
        <f>RTD("cqg.rtd",,"StudyData",$K$2, "Vol", "Highlight=Total Trades,VolType=Exchange,CoCType=Auto", "Vol",$K$4,A1959,"ALL",,,"TRUE","T")</f>
        <v>953</v>
      </c>
      <c r="H1959" s="9">
        <f xml:space="preserve"> RTD("cqg.rtd",,"StudyData", "RSI("&amp;$K$2&amp;",InputChoice:=Close,Period:=14)", "Bar", "", "Close", $K$4,A1959, "all", "", "","FALSE","T")</f>
        <v>65.201556454122311</v>
      </c>
      <c r="P1959" s="7">
        <f xml:space="preserve"> RTD("cqg.rtd",,"StudyData", $K$2, "BAR", "", "Time", $K$4,$Q1959,$K$6,$K$10, "","False","T")</f>
        <v>45811.28125</v>
      </c>
      <c r="Q1959" s="1">
        <f t="shared" si="61"/>
        <v>-1957</v>
      </c>
    </row>
    <row r="1960" spans="1:17" x14ac:dyDescent="0.25">
      <c r="A1960" s="6">
        <f t="shared" si="60"/>
        <v>-1958</v>
      </c>
      <c r="B1960" s="7">
        <f xml:space="preserve"> RTD("cqg.rtd",,"StudyData","TYA", "BAR", "", "Time",$K$4,$A1960,"ALL",, "","False","T")</f>
        <v>45811.277777777781</v>
      </c>
      <c r="C1960" s="9">
        <f>RTD("cqg.rtd",,"StudyData", $K$2, "BAR", "", "Open", $K$4, $A1960, $K$6,$K$10,,$K$8,K$12)</f>
        <v>5938</v>
      </c>
      <c r="D1960" s="9">
        <f>RTD("cqg.rtd",,"StudyData", $K$2, "BAR", "", "High", $K$4, $A1960, $K$6,$K$10,,$K$8,$K$12)</f>
        <v>5940</v>
      </c>
      <c r="E1960" s="9">
        <f>RTD("cqg.rtd",,"StudyData", $K$2, "BAR", "", "Low", $K$4, $A1960, $K$6,$K$10,,$K$8,$K$12)</f>
        <v>5936.5</v>
      </c>
      <c r="F1960" s="9">
        <f>RTD("cqg.rtd",,"StudyData", $K$2, "BAR", "", "Close", $K$4, $A1960, $K$6,$K$10,,$K$8,$K$12)</f>
        <v>5937.5</v>
      </c>
      <c r="G1960" s="8">
        <f>RTD("cqg.rtd",,"StudyData",$K$2, "Vol", "Highlight=Total Trades,VolType=Exchange,CoCType=Auto", "Vol",$K$4,A1960,"ALL",,,"TRUE","T")</f>
        <v>1383</v>
      </c>
      <c r="H1960" s="9">
        <f xml:space="preserve"> RTD("cqg.rtd",,"StudyData", "RSI("&amp;$K$2&amp;",InputChoice:=Close,Period:=14)", "Bar", "", "Close", $K$4,A1960, "all", "", "","FALSE","T")</f>
        <v>73.565478831683834</v>
      </c>
      <c r="P1960" s="7">
        <f xml:space="preserve"> RTD("cqg.rtd",,"StudyData", $K$2, "BAR", "", "Time", $K$4,$Q1960,$K$6,$K$10, "","False","T")</f>
        <v>45811.277777777781</v>
      </c>
      <c r="Q1960" s="1">
        <f t="shared" si="61"/>
        <v>-1958</v>
      </c>
    </row>
    <row r="1961" spans="1:17" x14ac:dyDescent="0.25">
      <c r="A1961" s="6">
        <f t="shared" si="60"/>
        <v>-1959</v>
      </c>
      <c r="B1961" s="7">
        <f xml:space="preserve"> RTD("cqg.rtd",,"StudyData","TYA", "BAR", "", "Time",$K$4,$A1961,"ALL",, "","False","T")</f>
        <v>45811.274305555555</v>
      </c>
      <c r="C1961" s="9">
        <f>RTD("cqg.rtd",,"StudyData", $K$2, "BAR", "", "Open", $K$4, $A1961, $K$6,$K$10,,$K$8,K$12)</f>
        <v>5935</v>
      </c>
      <c r="D1961" s="9">
        <f>RTD("cqg.rtd",,"StudyData", $K$2, "BAR", "", "High", $K$4, $A1961, $K$6,$K$10,,$K$8,$K$12)</f>
        <v>5938.25</v>
      </c>
      <c r="E1961" s="9">
        <f>RTD("cqg.rtd",,"StudyData", $K$2, "BAR", "", "Low", $K$4, $A1961, $K$6,$K$10,,$K$8,$K$12)</f>
        <v>5934.5</v>
      </c>
      <c r="F1961" s="9">
        <f>RTD("cqg.rtd",,"StudyData", $K$2, "BAR", "", "Close", $K$4, $A1961, $K$6,$K$10,,$K$8,$K$12)</f>
        <v>5938</v>
      </c>
      <c r="G1961" s="8">
        <f>RTD("cqg.rtd",,"StudyData",$K$2, "Vol", "Highlight=Total Trades,VolType=Exchange,CoCType=Auto", "Vol",$K$4,A1961,"ALL",,,"TRUE","T")</f>
        <v>1663</v>
      </c>
      <c r="H1961" s="9">
        <f xml:space="preserve"> RTD("cqg.rtd",,"StudyData", "RSI("&amp;$K$2&amp;",InputChoice:=Close,Period:=14)", "Bar", "", "Close", $K$4,A1961, "all", "", "","FALSE","T")</f>
        <v>75.360802927696582</v>
      </c>
      <c r="P1961" s="7">
        <f xml:space="preserve"> RTD("cqg.rtd",,"StudyData", $K$2, "BAR", "", "Time", $K$4,$Q1961,$K$6,$K$10, "","False","T")</f>
        <v>45811.274305555555</v>
      </c>
      <c r="Q1961" s="1">
        <f t="shared" si="61"/>
        <v>-1959</v>
      </c>
    </row>
    <row r="1962" spans="1:17" x14ac:dyDescent="0.25">
      <c r="A1962" s="6">
        <f t="shared" si="60"/>
        <v>-1960</v>
      </c>
      <c r="B1962" s="7">
        <f xml:space="preserve"> RTD("cqg.rtd",,"StudyData","TYA", "BAR", "", "Time",$K$4,$A1962,"ALL",, "","False","T")</f>
        <v>45811.270833333336</v>
      </c>
      <c r="C1962" s="9">
        <f>RTD("cqg.rtd",,"StudyData", $K$2, "BAR", "", "Open", $K$4, $A1962, $K$6,$K$10,,$K$8,K$12)</f>
        <v>5934.5</v>
      </c>
      <c r="D1962" s="9">
        <f>RTD("cqg.rtd",,"StudyData", $K$2, "BAR", "", "High", $K$4, $A1962, $K$6,$K$10,,$K$8,$K$12)</f>
        <v>5935.25</v>
      </c>
      <c r="E1962" s="9">
        <f>RTD("cqg.rtd",,"StudyData", $K$2, "BAR", "", "Low", $K$4, $A1962, $K$6,$K$10,,$K$8,$K$12)</f>
        <v>5933</v>
      </c>
      <c r="F1962" s="9">
        <f>RTD("cqg.rtd",,"StudyData", $K$2, "BAR", "", "Close", $K$4, $A1962, $K$6,$K$10,,$K$8,$K$12)</f>
        <v>5935.25</v>
      </c>
      <c r="G1962" s="8">
        <f>RTD("cqg.rtd",,"StudyData",$K$2, "Vol", "Highlight=Total Trades,VolType=Exchange,CoCType=Auto", "Vol",$K$4,A1962,"ALL",,,"TRUE","T")</f>
        <v>1356</v>
      </c>
      <c r="H1962" s="9">
        <f xml:space="preserve"> RTD("cqg.rtd",,"StudyData", "RSI("&amp;$K$2&amp;",InputChoice:=Close,Period:=14)", "Bar", "", "Close", $K$4,A1962, "all", "", "","FALSE","T")</f>
        <v>71.852596511132788</v>
      </c>
      <c r="P1962" s="7">
        <f xml:space="preserve"> RTD("cqg.rtd",,"StudyData", $K$2, "BAR", "", "Time", $K$4,$Q1962,$K$6,$K$10, "","False","T")</f>
        <v>45811.270833333336</v>
      </c>
      <c r="Q1962" s="1">
        <f t="shared" si="61"/>
        <v>-1960</v>
      </c>
    </row>
    <row r="1963" spans="1:17" x14ac:dyDescent="0.25">
      <c r="A1963" s="6">
        <f t="shared" si="60"/>
        <v>-1961</v>
      </c>
      <c r="B1963" s="7">
        <f xml:space="preserve"> RTD("cqg.rtd",,"StudyData","TYA", "BAR", "", "Time",$K$4,$A1963,"ALL",, "","False","T")</f>
        <v>45811.267361111109</v>
      </c>
      <c r="C1963" s="9">
        <f>RTD("cqg.rtd",,"StudyData", $K$2, "BAR", "", "Open", $K$4, $A1963, $K$6,$K$10,,$K$8,K$12)</f>
        <v>5933.25</v>
      </c>
      <c r="D1963" s="9">
        <f>RTD("cqg.rtd",,"StudyData", $K$2, "BAR", "", "High", $K$4, $A1963, $K$6,$K$10,,$K$8,$K$12)</f>
        <v>5934.5</v>
      </c>
      <c r="E1963" s="9">
        <f>RTD("cqg.rtd",,"StudyData", $K$2, "BAR", "", "Low", $K$4, $A1963, $K$6,$K$10,,$K$8,$K$12)</f>
        <v>5932.75</v>
      </c>
      <c r="F1963" s="9">
        <f>RTD("cqg.rtd",,"StudyData", $K$2, "BAR", "", "Close", $K$4, $A1963, $K$6,$K$10,,$K$8,$K$12)</f>
        <v>5934.5</v>
      </c>
      <c r="G1963" s="8">
        <f>RTD("cqg.rtd",,"StudyData",$K$2, "Vol", "Highlight=Total Trades,VolType=Exchange,CoCType=Auto", "Vol",$K$4,A1963,"ALL",,,"TRUE","T")</f>
        <v>1072</v>
      </c>
      <c r="H1963" s="9">
        <f xml:space="preserve"> RTD("cqg.rtd",,"StudyData", "RSI("&amp;$K$2&amp;",InputChoice:=Close,Period:=14)", "Bar", "", "Close", $K$4,A1963, "all", "", "","FALSE","T")</f>
        <v>70.799689687415125</v>
      </c>
      <c r="P1963" s="7">
        <f xml:space="preserve"> RTD("cqg.rtd",,"StudyData", $K$2, "BAR", "", "Time", $K$4,$Q1963,$K$6,$K$10, "","False","T")</f>
        <v>45811.267361111109</v>
      </c>
      <c r="Q1963" s="1">
        <f t="shared" si="61"/>
        <v>-1961</v>
      </c>
    </row>
    <row r="1964" spans="1:17" x14ac:dyDescent="0.25">
      <c r="A1964" s="6">
        <f t="shared" si="60"/>
        <v>-1962</v>
      </c>
      <c r="B1964" s="7">
        <f xml:space="preserve"> RTD("cqg.rtd",,"StudyData","TYA", "BAR", "", "Time",$K$4,$A1964,"ALL",, "","False","T")</f>
        <v>45811.263888888891</v>
      </c>
      <c r="C1964" s="9">
        <f>RTD("cqg.rtd",,"StudyData", $K$2, "BAR", "", "Open", $K$4, $A1964, $K$6,$K$10,,$K$8,K$12)</f>
        <v>5931.25</v>
      </c>
      <c r="D1964" s="9">
        <f>RTD("cqg.rtd",,"StudyData", $K$2, "BAR", "", "High", $K$4, $A1964, $K$6,$K$10,,$K$8,$K$12)</f>
        <v>5933.75</v>
      </c>
      <c r="E1964" s="9">
        <f>RTD("cqg.rtd",,"StudyData", $K$2, "BAR", "", "Low", $K$4, $A1964, $K$6,$K$10,,$K$8,$K$12)</f>
        <v>5931</v>
      </c>
      <c r="F1964" s="9">
        <f>RTD("cqg.rtd",,"StudyData", $K$2, "BAR", "", "Close", $K$4, $A1964, $K$6,$K$10,,$K$8,$K$12)</f>
        <v>5933.5</v>
      </c>
      <c r="G1964" s="8">
        <f>RTD("cqg.rtd",,"StudyData",$K$2, "Vol", "Highlight=Total Trades,VolType=Exchange,CoCType=Auto", "Vol",$K$4,A1964,"ALL",,,"TRUE","T")</f>
        <v>843</v>
      </c>
      <c r="H1964" s="9">
        <f xml:space="preserve"> RTD("cqg.rtd",,"StudyData", "RSI("&amp;$K$2&amp;",InputChoice:=Close,Period:=14)", "Bar", "", "Close", $K$4,A1964, "all", "", "","FALSE","T")</f>
        <v>69.381653245135666</v>
      </c>
      <c r="P1964" s="7">
        <f xml:space="preserve"> RTD("cqg.rtd",,"StudyData", $K$2, "BAR", "", "Time", $K$4,$Q1964,$K$6,$K$10, "","False","T")</f>
        <v>45811.263888888891</v>
      </c>
      <c r="Q1964" s="1">
        <f t="shared" si="61"/>
        <v>-1962</v>
      </c>
    </row>
    <row r="1965" spans="1:17" x14ac:dyDescent="0.25">
      <c r="A1965" s="6">
        <f t="shared" si="60"/>
        <v>-1963</v>
      </c>
      <c r="B1965" s="7">
        <f xml:space="preserve"> RTD("cqg.rtd",,"StudyData","TYA", "BAR", "", "Time",$K$4,$A1965,"ALL",, "","False","T")</f>
        <v>45811.260416666664</v>
      </c>
      <c r="C1965" s="9">
        <f>RTD("cqg.rtd",,"StudyData", $K$2, "BAR", "", "Open", $K$4, $A1965, $K$6,$K$10,,$K$8,K$12)</f>
        <v>5932</v>
      </c>
      <c r="D1965" s="9">
        <f>RTD("cqg.rtd",,"StudyData", $K$2, "BAR", "", "High", $K$4, $A1965, $K$6,$K$10,,$K$8,$K$12)</f>
        <v>5933</v>
      </c>
      <c r="E1965" s="9">
        <f>RTD("cqg.rtd",,"StudyData", $K$2, "BAR", "", "Low", $K$4, $A1965, $K$6,$K$10,,$K$8,$K$12)</f>
        <v>5931</v>
      </c>
      <c r="F1965" s="9">
        <f>RTD("cqg.rtd",,"StudyData", $K$2, "BAR", "", "Close", $K$4, $A1965, $K$6,$K$10,,$K$8,$K$12)</f>
        <v>5931.5</v>
      </c>
      <c r="G1965" s="8">
        <f>RTD("cqg.rtd",,"StudyData",$K$2, "Vol", "Highlight=Total Trades,VolType=Exchange,CoCType=Auto", "Vol",$K$4,A1965,"ALL",,,"TRUE","T")</f>
        <v>707</v>
      </c>
      <c r="H1965" s="9">
        <f xml:space="preserve"> RTD("cqg.rtd",,"StudyData", "RSI("&amp;$K$2&amp;",InputChoice:=Close,Period:=14)", "Bar", "", "Close", $K$4,A1965, "all", "", "","FALSE","T")</f>
        <v>66.346539543943734</v>
      </c>
      <c r="P1965" s="7">
        <f xml:space="preserve"> RTD("cqg.rtd",,"StudyData", $K$2, "BAR", "", "Time", $K$4,$Q1965,$K$6,$K$10, "","False","T")</f>
        <v>45811.260416666664</v>
      </c>
      <c r="Q1965" s="1">
        <f t="shared" si="61"/>
        <v>-1963</v>
      </c>
    </row>
    <row r="1966" spans="1:17" x14ac:dyDescent="0.25">
      <c r="A1966" s="6">
        <f t="shared" si="60"/>
        <v>-1964</v>
      </c>
      <c r="B1966" s="7">
        <f xml:space="preserve"> RTD("cqg.rtd",,"StudyData","TYA", "BAR", "", "Time",$K$4,$A1966,"ALL",, "","False","T")</f>
        <v>45811.256944444445</v>
      </c>
      <c r="C1966" s="9">
        <f>RTD("cqg.rtd",,"StudyData", $K$2, "BAR", "", "Open", $K$4, $A1966, $K$6,$K$10,,$K$8,K$12)</f>
        <v>5932.25</v>
      </c>
      <c r="D1966" s="9">
        <f>RTD("cqg.rtd",,"StudyData", $K$2, "BAR", "", "High", $K$4, $A1966, $K$6,$K$10,,$K$8,$K$12)</f>
        <v>5933</v>
      </c>
      <c r="E1966" s="9">
        <f>RTD("cqg.rtd",,"StudyData", $K$2, "BAR", "", "Low", $K$4, $A1966, $K$6,$K$10,,$K$8,$K$12)</f>
        <v>5931</v>
      </c>
      <c r="F1966" s="9">
        <f>RTD("cqg.rtd",,"StudyData", $K$2, "BAR", "", "Close", $K$4, $A1966, $K$6,$K$10,,$K$8,$K$12)</f>
        <v>5932.25</v>
      </c>
      <c r="G1966" s="8">
        <f>RTD("cqg.rtd",,"StudyData",$K$2, "Vol", "Highlight=Total Trades,VolType=Exchange,CoCType=Auto", "Vol",$K$4,A1966,"ALL",,,"TRUE","T")</f>
        <v>1256</v>
      </c>
      <c r="H1966" s="9">
        <f xml:space="preserve"> RTD("cqg.rtd",,"StudyData", "RSI("&amp;$K$2&amp;",InputChoice:=Close,Period:=14)", "Bar", "", "Close", $K$4,A1966, "all", "", "","FALSE","T")</f>
        <v>68.718534162497718</v>
      </c>
      <c r="P1966" s="7">
        <f xml:space="preserve"> RTD("cqg.rtd",,"StudyData", $K$2, "BAR", "", "Time", $K$4,$Q1966,$K$6,$K$10, "","False","T")</f>
        <v>45811.256944444445</v>
      </c>
      <c r="Q1966" s="1">
        <f t="shared" si="61"/>
        <v>-1964</v>
      </c>
    </row>
    <row r="1967" spans="1:17" x14ac:dyDescent="0.25">
      <c r="A1967" s="6">
        <f t="shared" si="60"/>
        <v>-1965</v>
      </c>
      <c r="B1967" s="7">
        <f xml:space="preserve"> RTD("cqg.rtd",,"StudyData","TYA", "BAR", "", "Time",$K$4,$A1967,"ALL",, "","False","T")</f>
        <v>45811.253472222219</v>
      </c>
      <c r="C1967" s="9">
        <f>RTD("cqg.rtd",,"StudyData", $K$2, "BAR", "", "Open", $K$4, $A1967, $K$6,$K$10,,$K$8,K$12)</f>
        <v>5929</v>
      </c>
      <c r="D1967" s="9">
        <f>RTD("cqg.rtd",,"StudyData", $K$2, "BAR", "", "High", $K$4, $A1967, $K$6,$K$10,,$K$8,$K$12)</f>
        <v>5933</v>
      </c>
      <c r="E1967" s="9">
        <f>RTD("cqg.rtd",,"StudyData", $K$2, "BAR", "", "Low", $K$4, $A1967, $K$6,$K$10,,$K$8,$K$12)</f>
        <v>5928.5</v>
      </c>
      <c r="F1967" s="9">
        <f>RTD("cqg.rtd",,"StudyData", $K$2, "BAR", "", "Close", $K$4, $A1967, $K$6,$K$10,,$K$8,$K$12)</f>
        <v>5932.25</v>
      </c>
      <c r="G1967" s="8">
        <f>RTD("cqg.rtd",,"StudyData",$K$2, "Vol", "Highlight=Total Trades,VolType=Exchange,CoCType=Auto", "Vol",$K$4,A1967,"ALL",,,"TRUE","T")</f>
        <v>1401</v>
      </c>
      <c r="H1967" s="9">
        <f xml:space="preserve"> RTD("cqg.rtd",,"StudyData", "RSI("&amp;$K$2&amp;",InputChoice:=Close,Period:=14)", "Bar", "", "Close", $K$4,A1967, "all", "", "","FALSE","T")</f>
        <v>68.718534162497718</v>
      </c>
      <c r="P1967" s="7">
        <f xml:space="preserve"> RTD("cqg.rtd",,"StudyData", $K$2, "BAR", "", "Time", $K$4,$Q1967,$K$6,$K$10, "","False","T")</f>
        <v>45811.253472222219</v>
      </c>
      <c r="Q1967" s="1">
        <f t="shared" si="61"/>
        <v>-1965</v>
      </c>
    </row>
    <row r="1968" spans="1:17" x14ac:dyDescent="0.25">
      <c r="A1968" s="6">
        <f t="shared" si="60"/>
        <v>-1966</v>
      </c>
      <c r="B1968" s="7">
        <f xml:space="preserve"> RTD("cqg.rtd",,"StudyData","TYA", "BAR", "", "Time",$K$4,$A1968,"ALL",, "","False","T")</f>
        <v>45811.25</v>
      </c>
      <c r="C1968" s="9">
        <f>RTD("cqg.rtd",,"StudyData", $K$2, "BAR", "", "Open", $K$4, $A1968, $K$6,$K$10,,$K$8,K$12)</f>
        <v>5930.5</v>
      </c>
      <c r="D1968" s="9">
        <f>RTD("cqg.rtd",,"StudyData", $K$2, "BAR", "", "High", $K$4, $A1968, $K$6,$K$10,,$K$8,$K$12)</f>
        <v>5931.25</v>
      </c>
      <c r="E1968" s="9">
        <f>RTD("cqg.rtd",,"StudyData", $K$2, "BAR", "", "Low", $K$4, $A1968, $K$6,$K$10,,$K$8,$K$12)</f>
        <v>5928.25</v>
      </c>
      <c r="F1968" s="9">
        <f>RTD("cqg.rtd",,"StudyData", $K$2, "BAR", "", "Close", $K$4, $A1968, $K$6,$K$10,,$K$8,$K$12)</f>
        <v>5929</v>
      </c>
      <c r="G1968" s="8">
        <f>RTD("cqg.rtd",,"StudyData",$K$2, "Vol", "Highlight=Total Trades,VolType=Exchange,CoCType=Auto", "Vol",$K$4,A1968,"ALL",,,"TRUE","T")</f>
        <v>1366</v>
      </c>
      <c r="H1968" s="9">
        <f xml:space="preserve"> RTD("cqg.rtd",,"StudyData", "RSI("&amp;$K$2&amp;",InputChoice:=Close,Period:=14)", "Bar", "", "Close", $K$4,A1968, "all", "", "","FALSE","T")</f>
        <v>63.895639058202079</v>
      </c>
      <c r="P1968" s="7">
        <f xml:space="preserve"> RTD("cqg.rtd",,"StudyData", $K$2, "BAR", "", "Time", $K$4,$Q1968,$K$6,$K$10, "","False","T")</f>
        <v>45811.25</v>
      </c>
      <c r="Q1968" s="1">
        <f t="shared" si="61"/>
        <v>-1966</v>
      </c>
    </row>
    <row r="1969" spans="1:17" x14ac:dyDescent="0.25">
      <c r="A1969" s="6">
        <f t="shared" si="60"/>
        <v>-1967</v>
      </c>
      <c r="B1969" s="7">
        <f xml:space="preserve"> RTD("cqg.rtd",,"StudyData","TYA", "BAR", "", "Time",$K$4,$A1969,"ALL",, "","False","T")</f>
        <v>45811.246527777781</v>
      </c>
      <c r="C1969" s="9">
        <f>RTD("cqg.rtd",,"StudyData", $K$2, "BAR", "", "Open", $K$4, $A1969, $K$6,$K$10,,$K$8,K$12)</f>
        <v>5925.75</v>
      </c>
      <c r="D1969" s="9">
        <f>RTD("cqg.rtd",,"StudyData", $K$2, "BAR", "", "High", $K$4, $A1969, $K$6,$K$10,,$K$8,$K$12)</f>
        <v>5930.75</v>
      </c>
      <c r="E1969" s="9">
        <f>RTD("cqg.rtd",,"StudyData", $K$2, "BAR", "", "Low", $K$4, $A1969, $K$6,$K$10,,$K$8,$K$12)</f>
        <v>5925.5</v>
      </c>
      <c r="F1969" s="9">
        <f>RTD("cqg.rtd",,"StudyData", $K$2, "BAR", "", "Close", $K$4, $A1969, $K$6,$K$10,,$K$8,$K$12)</f>
        <v>5930.5</v>
      </c>
      <c r="G1969" s="8">
        <f>RTD("cqg.rtd",,"StudyData",$K$2, "Vol", "Highlight=Total Trades,VolType=Exchange,CoCType=Auto", "Vol",$K$4,A1969,"ALL",,,"TRUE","T")</f>
        <v>2476</v>
      </c>
      <c r="H1969" s="9">
        <f xml:space="preserve"> RTD("cqg.rtd",,"StudyData", "RSI("&amp;$K$2&amp;",InputChoice:=Close,Period:=14)", "Bar", "", "Close", $K$4,A1969, "all", "", "","FALSE","T")</f>
        <v>68.416317649133404</v>
      </c>
      <c r="P1969" s="7">
        <f xml:space="preserve"> RTD("cqg.rtd",,"StudyData", $K$2, "BAR", "", "Time", $K$4,$Q1969,$K$6,$K$10, "","False","T")</f>
        <v>45811.246527777781</v>
      </c>
      <c r="Q1969" s="1">
        <f t="shared" si="61"/>
        <v>-1967</v>
      </c>
    </row>
    <row r="1970" spans="1:17" x14ac:dyDescent="0.25">
      <c r="A1970" s="6">
        <f t="shared" si="60"/>
        <v>-1968</v>
      </c>
      <c r="B1970" s="7">
        <f xml:space="preserve"> RTD("cqg.rtd",,"StudyData","TYA", "BAR", "", "Time",$K$4,$A1970,"ALL",, "","False","T")</f>
        <v>45811.243055555555</v>
      </c>
      <c r="C1970" s="9">
        <f>RTD("cqg.rtd",,"StudyData", $K$2, "BAR", "", "Open", $K$4, $A1970, $K$6,$K$10,,$K$8,K$12)</f>
        <v>5923.5</v>
      </c>
      <c r="D1970" s="9">
        <f>RTD("cqg.rtd",,"StudyData", $K$2, "BAR", "", "High", $K$4, $A1970, $K$6,$K$10,,$K$8,$K$12)</f>
        <v>5925.75</v>
      </c>
      <c r="E1970" s="9">
        <f>RTD("cqg.rtd",,"StudyData", $K$2, "BAR", "", "Low", $K$4, $A1970, $K$6,$K$10,,$K$8,$K$12)</f>
        <v>5923.25</v>
      </c>
      <c r="F1970" s="9">
        <f>RTD("cqg.rtd",,"StudyData", $K$2, "BAR", "", "Close", $K$4, $A1970, $K$6,$K$10,,$K$8,$K$12)</f>
        <v>5925.75</v>
      </c>
      <c r="G1970" s="8">
        <f>RTD("cqg.rtd",,"StudyData",$K$2, "Vol", "Highlight=Total Trades,VolType=Exchange,CoCType=Auto", "Vol",$K$4,A1970,"ALL",,,"TRUE","T")</f>
        <v>434</v>
      </c>
      <c r="H1970" s="9">
        <f xml:space="preserve"> RTD("cqg.rtd",,"StudyData", "RSI("&amp;$K$2&amp;",InputChoice:=Close,Period:=14)", "Bar", "", "Close", $K$4,A1970, "all", "", "","FALSE","T")</f>
        <v>60.119520999694885</v>
      </c>
      <c r="P1970" s="7">
        <f xml:space="preserve"> RTD("cqg.rtd",,"StudyData", $K$2, "BAR", "", "Time", $K$4,$Q1970,$K$6,$K$10, "","False","T")</f>
        <v>45811.243055555555</v>
      </c>
      <c r="Q1970" s="1">
        <f t="shared" si="61"/>
        <v>-1968</v>
      </c>
    </row>
    <row r="1971" spans="1:17" x14ac:dyDescent="0.25">
      <c r="A1971" s="6">
        <f t="shared" si="60"/>
        <v>-1969</v>
      </c>
      <c r="B1971" s="7">
        <f xml:space="preserve"> RTD("cqg.rtd",,"StudyData","TYA", "BAR", "", "Time",$K$4,$A1971,"ALL",, "","False","T")</f>
        <v>45811.239583333336</v>
      </c>
      <c r="C1971" s="9">
        <f>RTD("cqg.rtd",,"StudyData", $K$2, "BAR", "", "Open", $K$4, $A1971, $K$6,$K$10,,$K$8,K$12)</f>
        <v>5926</v>
      </c>
      <c r="D1971" s="9">
        <f>RTD("cqg.rtd",,"StudyData", $K$2, "BAR", "", "High", $K$4, $A1971, $K$6,$K$10,,$K$8,$K$12)</f>
        <v>5926</v>
      </c>
      <c r="E1971" s="9">
        <f>RTD("cqg.rtd",,"StudyData", $K$2, "BAR", "", "Low", $K$4, $A1971, $K$6,$K$10,,$K$8,$K$12)</f>
        <v>5923.25</v>
      </c>
      <c r="F1971" s="9">
        <f>RTD("cqg.rtd",,"StudyData", $K$2, "BAR", "", "Close", $K$4, $A1971, $K$6,$K$10,,$K$8,$K$12)</f>
        <v>5923.5</v>
      </c>
      <c r="G1971" s="8">
        <f>RTD("cqg.rtd",,"StudyData",$K$2, "Vol", "Highlight=Total Trades,VolType=Exchange,CoCType=Auto", "Vol",$K$4,A1971,"ALL",,,"TRUE","T")</f>
        <v>448</v>
      </c>
      <c r="H1971" s="9">
        <f xml:space="preserve"> RTD("cqg.rtd",,"StudyData", "RSI("&amp;$K$2&amp;",InputChoice:=Close,Period:=14)", "Bar", "", "Close", $K$4,A1971, "all", "", "","FALSE","T")</f>
        <v>54.909534110069579</v>
      </c>
      <c r="P1971" s="7">
        <f xml:space="preserve"> RTD("cqg.rtd",,"StudyData", $K$2, "BAR", "", "Time", $K$4,$Q1971,$K$6,$K$10, "","False","T")</f>
        <v>45811.239583333336</v>
      </c>
      <c r="Q1971" s="1">
        <f t="shared" si="61"/>
        <v>-1969</v>
      </c>
    </row>
    <row r="1972" spans="1:17" x14ac:dyDescent="0.25">
      <c r="A1972" s="6">
        <f t="shared" si="60"/>
        <v>-1970</v>
      </c>
      <c r="B1972" s="7">
        <f xml:space="preserve"> RTD("cqg.rtd",,"StudyData","TYA", "BAR", "", "Time",$K$4,$A1972,"ALL",, "","False","T")</f>
        <v>45811.236111111109</v>
      </c>
      <c r="C1972" s="9">
        <f>RTD("cqg.rtd",,"StudyData", $K$2, "BAR", "", "Open", $K$4, $A1972, $K$6,$K$10,,$K$8,K$12)</f>
        <v>5924.75</v>
      </c>
      <c r="D1972" s="9">
        <f>RTD("cqg.rtd",,"StudyData", $K$2, "BAR", "", "High", $K$4, $A1972, $K$6,$K$10,,$K$8,$K$12)</f>
        <v>5926.75</v>
      </c>
      <c r="E1972" s="9">
        <f>RTD("cqg.rtd",,"StudyData", $K$2, "BAR", "", "Low", $K$4, $A1972, $K$6,$K$10,,$K$8,$K$12)</f>
        <v>5924.25</v>
      </c>
      <c r="F1972" s="9">
        <f>RTD("cqg.rtd",,"StudyData", $K$2, "BAR", "", "Close", $K$4, $A1972, $K$6,$K$10,,$K$8,$K$12)</f>
        <v>5926</v>
      </c>
      <c r="G1972" s="8">
        <f>RTD("cqg.rtd",,"StudyData",$K$2, "Vol", "Highlight=Total Trades,VolType=Exchange,CoCType=Auto", "Vol",$K$4,A1972,"ALL",,,"TRUE","T")</f>
        <v>809</v>
      </c>
      <c r="H1972" s="9">
        <f xml:space="preserve"> RTD("cqg.rtd",,"StudyData", "RSI("&amp;$K$2&amp;",InputChoice:=Close,Period:=14)", "Bar", "", "Close", $K$4,A1972, "all", "", "","FALSE","T")</f>
        <v>63.463626965071747</v>
      </c>
      <c r="P1972" s="7">
        <f xml:space="preserve"> RTD("cqg.rtd",,"StudyData", $K$2, "BAR", "", "Time", $K$4,$Q1972,$K$6,$K$10, "","False","T")</f>
        <v>45811.236111111109</v>
      </c>
      <c r="Q1972" s="1">
        <f t="shared" si="61"/>
        <v>-1970</v>
      </c>
    </row>
    <row r="1973" spans="1:17" x14ac:dyDescent="0.25">
      <c r="A1973" s="6">
        <f t="shared" si="60"/>
        <v>-1971</v>
      </c>
      <c r="B1973" s="7">
        <f xml:space="preserve"> RTD("cqg.rtd",,"StudyData","TYA", "BAR", "", "Time",$K$4,$A1973,"ALL",, "","False","T")</f>
        <v>45811.232638888891</v>
      </c>
      <c r="C1973" s="9">
        <f>RTD("cqg.rtd",,"StudyData", $K$2, "BAR", "", "Open", $K$4, $A1973, $K$6,$K$10,,$K$8,K$12)</f>
        <v>5923.5</v>
      </c>
      <c r="D1973" s="9">
        <f>RTD("cqg.rtd",,"StudyData", $K$2, "BAR", "", "High", $K$4, $A1973, $K$6,$K$10,,$K$8,$K$12)</f>
        <v>5925</v>
      </c>
      <c r="E1973" s="9">
        <f>RTD("cqg.rtd",,"StudyData", $K$2, "BAR", "", "Low", $K$4, $A1973, $K$6,$K$10,,$K$8,$K$12)</f>
        <v>5922.5</v>
      </c>
      <c r="F1973" s="9">
        <f>RTD("cqg.rtd",,"StudyData", $K$2, "BAR", "", "Close", $K$4, $A1973, $K$6,$K$10,,$K$8,$K$12)</f>
        <v>5924.75</v>
      </c>
      <c r="G1973" s="8">
        <f>RTD("cqg.rtd",,"StudyData",$K$2, "Vol", "Highlight=Total Trades,VolType=Exchange,CoCType=Auto", "Vol",$K$4,A1973,"ALL",,,"TRUE","T")</f>
        <v>675</v>
      </c>
      <c r="H1973" s="9">
        <f xml:space="preserve"> RTD("cqg.rtd",,"StudyData", "RSI("&amp;$K$2&amp;",InputChoice:=Close,Period:=14)", "Bar", "", "Close", $K$4,A1973, "all", "", "","FALSE","T")</f>
        <v>60.614951982182617</v>
      </c>
      <c r="P1973" s="7">
        <f xml:space="preserve"> RTD("cqg.rtd",,"StudyData", $K$2, "BAR", "", "Time", $K$4,$Q1973,$K$6,$K$10, "","False","T")</f>
        <v>45811.232638888891</v>
      </c>
      <c r="Q1973" s="1">
        <f t="shared" si="61"/>
        <v>-1971</v>
      </c>
    </row>
    <row r="1974" spans="1:17" x14ac:dyDescent="0.25">
      <c r="A1974" s="6">
        <f t="shared" si="60"/>
        <v>-1972</v>
      </c>
      <c r="B1974" s="7">
        <f xml:space="preserve"> RTD("cqg.rtd",,"StudyData","TYA", "BAR", "", "Time",$K$4,$A1974,"ALL",, "","False","T")</f>
        <v>45811.229166666664</v>
      </c>
      <c r="C1974" s="9">
        <f>RTD("cqg.rtd",,"StudyData", $K$2, "BAR", "", "Open", $K$4, $A1974, $K$6,$K$10,,$K$8,K$12)</f>
        <v>5924</v>
      </c>
      <c r="D1974" s="9">
        <f>RTD("cqg.rtd",,"StudyData", $K$2, "BAR", "", "High", $K$4, $A1974, $K$6,$K$10,,$K$8,$K$12)</f>
        <v>5925.25</v>
      </c>
      <c r="E1974" s="9">
        <f>RTD("cqg.rtd",,"StudyData", $K$2, "BAR", "", "Low", $K$4, $A1974, $K$6,$K$10,,$K$8,$K$12)</f>
        <v>5923.25</v>
      </c>
      <c r="F1974" s="9">
        <f>RTD("cqg.rtd",,"StudyData", $K$2, "BAR", "", "Close", $K$4, $A1974, $K$6,$K$10,,$K$8,$K$12)</f>
        <v>5923.5</v>
      </c>
      <c r="G1974" s="8">
        <f>RTD("cqg.rtd",,"StudyData",$K$2, "Vol", "Highlight=Total Trades,VolType=Exchange,CoCType=Auto", "Vol",$K$4,A1974,"ALL",,,"TRUE","T")</f>
        <v>916</v>
      </c>
      <c r="H1974" s="9">
        <f xml:space="preserve"> RTD("cqg.rtd",,"StudyData", "RSI("&amp;$K$2&amp;",InputChoice:=Close,Period:=14)", "Bar", "", "Close", $K$4,A1974, "all", "", "","FALSE","T")</f>
        <v>57.540958278423034</v>
      </c>
      <c r="P1974" s="7">
        <f xml:space="preserve"> RTD("cqg.rtd",,"StudyData", $K$2, "BAR", "", "Time", $K$4,$Q1974,$K$6,$K$10, "","False","T")</f>
        <v>45811.229166666664</v>
      </c>
      <c r="Q1974" s="1">
        <f t="shared" si="61"/>
        <v>-1972</v>
      </c>
    </row>
    <row r="1975" spans="1:17" x14ac:dyDescent="0.25">
      <c r="A1975" s="6">
        <f t="shared" si="60"/>
        <v>-1973</v>
      </c>
      <c r="B1975" s="7">
        <f xml:space="preserve"> RTD("cqg.rtd",,"StudyData","TYA", "BAR", "", "Time",$K$4,$A1975,"ALL",, "","False","T")</f>
        <v>45811.225694444445</v>
      </c>
      <c r="C1975" s="9">
        <f>RTD("cqg.rtd",,"StudyData", $K$2, "BAR", "", "Open", $K$4, $A1975, $K$6,$K$10,,$K$8,K$12)</f>
        <v>5920.75</v>
      </c>
      <c r="D1975" s="9">
        <f>RTD("cqg.rtd",,"StudyData", $K$2, "BAR", "", "High", $K$4, $A1975, $K$6,$K$10,,$K$8,$K$12)</f>
        <v>5924.25</v>
      </c>
      <c r="E1975" s="9">
        <f>RTD("cqg.rtd",,"StudyData", $K$2, "BAR", "", "Low", $K$4, $A1975, $K$6,$K$10,,$K$8,$K$12)</f>
        <v>5920</v>
      </c>
      <c r="F1975" s="9">
        <f>RTD("cqg.rtd",,"StudyData", $K$2, "BAR", "", "Close", $K$4, $A1975, $K$6,$K$10,,$K$8,$K$12)</f>
        <v>5924</v>
      </c>
      <c r="G1975" s="8">
        <f>RTD("cqg.rtd",,"StudyData",$K$2, "Vol", "Highlight=Total Trades,VolType=Exchange,CoCType=Auto", "Vol",$K$4,A1975,"ALL",,,"TRUE","T")</f>
        <v>587</v>
      </c>
      <c r="H1975" s="9">
        <f xml:space="preserve"> RTD("cqg.rtd",,"StudyData", "RSI("&amp;$K$2&amp;",InputChoice:=Close,Period:=14)", "Bar", "", "Close", $K$4,A1975, "all", "", "","FALSE","T")</f>
        <v>59.258867657830088</v>
      </c>
      <c r="P1975" s="7">
        <f xml:space="preserve"> RTD("cqg.rtd",,"StudyData", $K$2, "BAR", "", "Time", $K$4,$Q1975,$K$6,$K$10, "","False","T")</f>
        <v>45811.225694444445</v>
      </c>
      <c r="Q1975" s="1">
        <f t="shared" si="61"/>
        <v>-1973</v>
      </c>
    </row>
    <row r="1976" spans="1:17" x14ac:dyDescent="0.25">
      <c r="A1976" s="6">
        <f t="shared" si="60"/>
        <v>-1974</v>
      </c>
      <c r="B1976" s="7">
        <f xml:space="preserve"> RTD("cqg.rtd",,"StudyData","TYA", "BAR", "", "Time",$K$4,$A1976,"ALL",, "","False","T")</f>
        <v>45811.222222222219</v>
      </c>
      <c r="C1976" s="9">
        <f>RTD("cqg.rtd",,"StudyData", $K$2, "BAR", "", "Open", $K$4, $A1976, $K$6,$K$10,,$K$8,K$12)</f>
        <v>5921.25</v>
      </c>
      <c r="D1976" s="9">
        <f>RTD("cqg.rtd",,"StudyData", $K$2, "BAR", "", "High", $K$4, $A1976, $K$6,$K$10,,$K$8,$K$12)</f>
        <v>5922</v>
      </c>
      <c r="E1976" s="9">
        <f>RTD("cqg.rtd",,"StudyData", $K$2, "BAR", "", "Low", $K$4, $A1976, $K$6,$K$10,,$K$8,$K$12)</f>
        <v>5919.5</v>
      </c>
      <c r="F1976" s="9">
        <f>RTD("cqg.rtd",,"StudyData", $K$2, "BAR", "", "Close", $K$4, $A1976, $K$6,$K$10,,$K$8,$K$12)</f>
        <v>5920.75</v>
      </c>
      <c r="G1976" s="8">
        <f>RTD("cqg.rtd",,"StudyData",$K$2, "Vol", "Highlight=Total Trades,VolType=Exchange,CoCType=Auto", "Vol",$K$4,A1976,"ALL",,,"TRUE","T")</f>
        <v>560</v>
      </c>
      <c r="H1976" s="9">
        <f xml:space="preserve"> RTD("cqg.rtd",,"StudyData", "RSI("&amp;$K$2&amp;",InputChoice:=Close,Period:=14)", "Bar", "", "Close", $K$4,A1976, "all", "", "","FALSE","T")</f>
        <v>50.303645456915312</v>
      </c>
      <c r="P1976" s="7">
        <f xml:space="preserve"> RTD("cqg.rtd",,"StudyData", $K$2, "BAR", "", "Time", $K$4,$Q1976,$K$6,$K$10, "","False","T")</f>
        <v>45811.222222222219</v>
      </c>
      <c r="Q1976" s="1">
        <f t="shared" si="61"/>
        <v>-1974</v>
      </c>
    </row>
    <row r="1977" spans="1:17" x14ac:dyDescent="0.25">
      <c r="A1977" s="6">
        <f t="shared" si="60"/>
        <v>-1975</v>
      </c>
      <c r="B1977" s="7">
        <f xml:space="preserve"> RTD("cqg.rtd",,"StudyData","TYA", "BAR", "", "Time",$K$4,$A1977,"ALL",, "","False","T")</f>
        <v>45811.21875</v>
      </c>
      <c r="C1977" s="9">
        <f>RTD("cqg.rtd",,"StudyData", $K$2, "BAR", "", "Open", $K$4, $A1977, $K$6,$K$10,,$K$8,K$12)</f>
        <v>5920.25</v>
      </c>
      <c r="D1977" s="9">
        <f>RTD("cqg.rtd",,"StudyData", $K$2, "BAR", "", "High", $K$4, $A1977, $K$6,$K$10,,$K$8,$K$12)</f>
        <v>5922</v>
      </c>
      <c r="E1977" s="9">
        <f>RTD("cqg.rtd",,"StudyData", $K$2, "BAR", "", "Low", $K$4, $A1977, $K$6,$K$10,,$K$8,$K$12)</f>
        <v>5920.25</v>
      </c>
      <c r="F1977" s="9">
        <f>RTD("cqg.rtd",,"StudyData", $K$2, "BAR", "", "Close", $K$4, $A1977, $K$6,$K$10,,$K$8,$K$12)</f>
        <v>5921.25</v>
      </c>
      <c r="G1977" s="8">
        <f>RTD("cqg.rtd",,"StudyData",$K$2, "Vol", "Highlight=Total Trades,VolType=Exchange,CoCType=Auto", "Vol",$K$4,A1977,"ALL",,,"TRUE","T")</f>
        <v>304</v>
      </c>
      <c r="H1977" s="9">
        <f xml:space="preserve"> RTD("cqg.rtd",,"StudyData", "RSI("&amp;$K$2&amp;",InputChoice:=Close,Period:=14)", "Bar", "", "Close", $K$4,A1977, "all", "", "","FALSE","T")</f>
        <v>51.934445560388554</v>
      </c>
      <c r="P1977" s="7">
        <f xml:space="preserve"> RTD("cqg.rtd",,"StudyData", $K$2, "BAR", "", "Time", $K$4,$Q1977,$K$6,$K$10, "","False","T")</f>
        <v>45811.21875</v>
      </c>
      <c r="Q1977" s="1">
        <f t="shared" si="61"/>
        <v>-1975</v>
      </c>
    </row>
    <row r="1978" spans="1:17" x14ac:dyDescent="0.25">
      <c r="A1978" s="6">
        <f t="shared" si="60"/>
        <v>-1976</v>
      </c>
      <c r="B1978" s="7">
        <f xml:space="preserve"> RTD("cqg.rtd",,"StudyData","TYA", "BAR", "", "Time",$K$4,$A1978,"ALL",, "","False","T")</f>
        <v>45811.215277777781</v>
      </c>
      <c r="C1978" s="9">
        <f>RTD("cqg.rtd",,"StudyData", $K$2, "BAR", "", "Open", $K$4, $A1978, $K$6,$K$10,,$K$8,K$12)</f>
        <v>5920.75</v>
      </c>
      <c r="D1978" s="9">
        <f>RTD("cqg.rtd",,"StudyData", $K$2, "BAR", "", "High", $K$4, $A1978, $K$6,$K$10,,$K$8,$K$12)</f>
        <v>5921.5</v>
      </c>
      <c r="E1978" s="9">
        <f>RTD("cqg.rtd",,"StudyData", $K$2, "BAR", "", "Low", $K$4, $A1978, $K$6,$K$10,,$K$8,$K$12)</f>
        <v>5918.75</v>
      </c>
      <c r="F1978" s="9">
        <f>RTD("cqg.rtd",,"StudyData", $K$2, "BAR", "", "Close", $K$4, $A1978, $K$6,$K$10,,$K$8,$K$12)</f>
        <v>5920.25</v>
      </c>
      <c r="G1978" s="8">
        <f>RTD("cqg.rtd",,"StudyData",$K$2, "Vol", "Highlight=Total Trades,VolType=Exchange,CoCType=Auto", "Vol",$K$4,A1978,"ALL",,,"TRUE","T")</f>
        <v>412</v>
      </c>
      <c r="H1978" s="9">
        <f xml:space="preserve"> RTD("cqg.rtd",,"StudyData", "RSI("&amp;$K$2&amp;",InputChoice:=Close,Period:=14)", "Bar", "", "Close", $K$4,A1978, "all", "", "","FALSE","T")</f>
        <v>48.85517175159849</v>
      </c>
      <c r="P1978" s="7">
        <f xml:space="preserve"> RTD("cqg.rtd",,"StudyData", $K$2, "BAR", "", "Time", $K$4,$Q1978,$K$6,$K$10, "","False","T")</f>
        <v>45811.215277777781</v>
      </c>
      <c r="Q1978" s="1">
        <f t="shared" si="61"/>
        <v>-1976</v>
      </c>
    </row>
    <row r="1979" spans="1:17" x14ac:dyDescent="0.25">
      <c r="A1979" s="6">
        <f t="shared" si="60"/>
        <v>-1977</v>
      </c>
      <c r="B1979" s="7">
        <f xml:space="preserve"> RTD("cqg.rtd",,"StudyData","TYA", "BAR", "", "Time",$K$4,$A1979,"ALL",, "","False","T")</f>
        <v>45811.211805555555</v>
      </c>
      <c r="C1979" s="9">
        <f>RTD("cqg.rtd",,"StudyData", $K$2, "BAR", "", "Open", $K$4, $A1979, $K$6,$K$10,,$K$8,K$12)</f>
        <v>5921.25</v>
      </c>
      <c r="D1979" s="9">
        <f>RTD("cqg.rtd",,"StudyData", $K$2, "BAR", "", "High", $K$4, $A1979, $K$6,$K$10,,$K$8,$K$12)</f>
        <v>5923</v>
      </c>
      <c r="E1979" s="9">
        <f>RTD("cqg.rtd",,"StudyData", $K$2, "BAR", "", "Low", $K$4, $A1979, $K$6,$K$10,,$K$8,$K$12)</f>
        <v>5920</v>
      </c>
      <c r="F1979" s="9">
        <f>RTD("cqg.rtd",,"StudyData", $K$2, "BAR", "", "Close", $K$4, $A1979, $K$6,$K$10,,$K$8,$K$12)</f>
        <v>5921</v>
      </c>
      <c r="G1979" s="8">
        <f>RTD("cqg.rtd",,"StudyData",$K$2, "Vol", "Highlight=Total Trades,VolType=Exchange,CoCType=Auto", "Vol",$K$4,A1979,"ALL",,,"TRUE","T")</f>
        <v>738</v>
      </c>
      <c r="H1979" s="9">
        <f xml:space="preserve"> RTD("cqg.rtd",,"StudyData", "RSI("&amp;$K$2&amp;",InputChoice:=Close,Period:=14)", "Bar", "", "Close", $K$4,A1979, "all", "", "","FALSE","T")</f>
        <v>51.136687791671079</v>
      </c>
      <c r="P1979" s="7">
        <f xml:space="preserve"> RTD("cqg.rtd",,"StudyData", $K$2, "BAR", "", "Time", $K$4,$Q1979,$K$6,$K$10, "","False","T")</f>
        <v>45811.211805555555</v>
      </c>
      <c r="Q1979" s="1">
        <f t="shared" si="61"/>
        <v>-1977</v>
      </c>
    </row>
    <row r="1980" spans="1:17" x14ac:dyDescent="0.25">
      <c r="A1980" s="6">
        <f t="shared" si="60"/>
        <v>-1978</v>
      </c>
      <c r="B1980" s="7">
        <f xml:space="preserve"> RTD("cqg.rtd",,"StudyData","TYA", "BAR", "", "Time",$K$4,$A1980,"ALL",, "","False","T")</f>
        <v>45811.208333333336</v>
      </c>
      <c r="C1980" s="9">
        <f>RTD("cqg.rtd",,"StudyData", $K$2, "BAR", "", "Open", $K$4, $A1980, $K$6,$K$10,,$K$8,K$12)</f>
        <v>5922.25</v>
      </c>
      <c r="D1980" s="9">
        <f>RTD("cqg.rtd",,"StudyData", $K$2, "BAR", "", "High", $K$4, $A1980, $K$6,$K$10,,$K$8,$K$12)</f>
        <v>5924.75</v>
      </c>
      <c r="E1980" s="9">
        <f>RTD("cqg.rtd",,"StudyData", $K$2, "BAR", "", "Low", $K$4, $A1980, $K$6,$K$10,,$K$8,$K$12)</f>
        <v>5921</v>
      </c>
      <c r="F1980" s="9">
        <f>RTD("cqg.rtd",,"StudyData", $K$2, "BAR", "", "Close", $K$4, $A1980, $K$6,$K$10,,$K$8,$K$12)</f>
        <v>5921.25</v>
      </c>
      <c r="G1980" s="8">
        <f>RTD("cqg.rtd",,"StudyData",$K$2, "Vol", "Highlight=Total Trades,VolType=Exchange,CoCType=Auto", "Vol",$K$4,A1980,"ALL",,,"TRUE","T")</f>
        <v>1030</v>
      </c>
      <c r="H1980" s="9">
        <f xml:space="preserve"> RTD("cqg.rtd",,"StudyData", "RSI("&amp;$K$2&amp;",InputChoice:=Close,Period:=14)", "Bar", "", "Close", $K$4,A1980, "all", "", "","FALSE","T")</f>
        <v>51.886690820881157</v>
      </c>
      <c r="P1980" s="7">
        <f xml:space="preserve"> RTD("cqg.rtd",,"StudyData", $K$2, "BAR", "", "Time", $K$4,$Q1980,$K$6,$K$10, "","False","T")</f>
        <v>45811.208333333336</v>
      </c>
      <c r="Q1980" s="1">
        <f t="shared" si="61"/>
        <v>-1978</v>
      </c>
    </row>
    <row r="1981" spans="1:17" x14ac:dyDescent="0.25">
      <c r="A1981" s="6">
        <f t="shared" si="60"/>
        <v>-1979</v>
      </c>
      <c r="B1981" s="7">
        <f xml:space="preserve"> RTD("cqg.rtd",,"StudyData","TYA", "BAR", "", "Time",$K$4,$A1981,"ALL",, "","False","T")</f>
        <v>45811.204861111109</v>
      </c>
      <c r="C1981" s="9">
        <f>RTD("cqg.rtd",,"StudyData", $K$2, "BAR", "", "Open", $K$4, $A1981, $K$6,$K$10,,$K$8,K$12)</f>
        <v>5923</v>
      </c>
      <c r="D1981" s="9">
        <f>RTD("cqg.rtd",,"StudyData", $K$2, "BAR", "", "High", $K$4, $A1981, $K$6,$K$10,,$K$8,$K$12)</f>
        <v>5923</v>
      </c>
      <c r="E1981" s="9">
        <f>RTD("cqg.rtd",,"StudyData", $K$2, "BAR", "", "Low", $K$4, $A1981, $K$6,$K$10,,$K$8,$K$12)</f>
        <v>5921.25</v>
      </c>
      <c r="F1981" s="9">
        <f>RTD("cqg.rtd",,"StudyData", $K$2, "BAR", "", "Close", $K$4, $A1981, $K$6,$K$10,,$K$8,$K$12)</f>
        <v>5922.25</v>
      </c>
      <c r="G1981" s="8">
        <f>RTD("cqg.rtd",,"StudyData",$K$2, "Vol", "Highlight=Total Trades,VolType=Exchange,CoCType=Auto", "Vol",$K$4,A1981,"ALL",,,"TRUE","T")</f>
        <v>429</v>
      </c>
      <c r="H1981" s="9">
        <f xml:space="preserve"> RTD("cqg.rtd",,"StudyData", "RSI("&amp;$K$2&amp;",InputChoice:=Close,Period:=14)", "Bar", "", "Close", $K$4,A1981, "all", "", "","FALSE","T")</f>
        <v>54.876126251192787</v>
      </c>
      <c r="P1981" s="7">
        <f xml:space="preserve"> RTD("cqg.rtd",,"StudyData", $K$2, "BAR", "", "Time", $K$4,$Q1981,$K$6,$K$10, "","False","T")</f>
        <v>45811.204861111109</v>
      </c>
      <c r="Q1981" s="1">
        <f t="shared" si="61"/>
        <v>-1979</v>
      </c>
    </row>
    <row r="1982" spans="1:17" x14ac:dyDescent="0.25">
      <c r="A1982" s="6">
        <f t="shared" si="60"/>
        <v>-1980</v>
      </c>
      <c r="B1982" s="7">
        <f xml:space="preserve"> RTD("cqg.rtd",,"StudyData","TYA", "BAR", "", "Time",$K$4,$A1982,"ALL",, "","False","T")</f>
        <v>45811.201388888891</v>
      </c>
      <c r="C1982" s="9">
        <f>RTD("cqg.rtd",,"StudyData", $K$2, "BAR", "", "Open", $K$4, $A1982, $K$6,$K$10,,$K$8,K$12)</f>
        <v>5924.25</v>
      </c>
      <c r="D1982" s="9">
        <f>RTD("cqg.rtd",,"StudyData", $K$2, "BAR", "", "High", $K$4, $A1982, $K$6,$K$10,,$K$8,$K$12)</f>
        <v>5924.75</v>
      </c>
      <c r="E1982" s="9">
        <f>RTD("cqg.rtd",,"StudyData", $K$2, "BAR", "", "Low", $K$4, $A1982, $K$6,$K$10,,$K$8,$K$12)</f>
        <v>5922.25</v>
      </c>
      <c r="F1982" s="9">
        <f>RTD("cqg.rtd",,"StudyData", $K$2, "BAR", "", "Close", $K$4, $A1982, $K$6,$K$10,,$K$8,$K$12)</f>
        <v>5923</v>
      </c>
      <c r="G1982" s="8">
        <f>RTD("cqg.rtd",,"StudyData",$K$2, "Vol", "Highlight=Total Trades,VolType=Exchange,CoCType=Auto", "Vol",$K$4,A1982,"ALL",,,"TRUE","T")</f>
        <v>538</v>
      </c>
      <c r="H1982" s="9">
        <f xml:space="preserve"> RTD("cqg.rtd",,"StudyData", "RSI("&amp;$K$2&amp;",InputChoice:=Close,Period:=14)", "Bar", "", "Close", $K$4,A1982, "all", "", "","FALSE","T")</f>
        <v>57.170046578750437</v>
      </c>
      <c r="P1982" s="7">
        <f xml:space="preserve"> RTD("cqg.rtd",,"StudyData", $K$2, "BAR", "", "Time", $K$4,$Q1982,$K$6,$K$10, "","False","T")</f>
        <v>45811.201388888891</v>
      </c>
      <c r="Q1982" s="1">
        <f t="shared" si="61"/>
        <v>-1980</v>
      </c>
    </row>
    <row r="1983" spans="1:17" x14ac:dyDescent="0.25">
      <c r="A1983" s="6">
        <f t="shared" si="60"/>
        <v>-1981</v>
      </c>
      <c r="B1983" s="7">
        <f xml:space="preserve"> RTD("cqg.rtd",,"StudyData","TYA", "BAR", "", "Time",$K$4,$A1983,"ALL",, "","False","T")</f>
        <v>45811.197916666664</v>
      </c>
      <c r="C1983" s="9">
        <f>RTD("cqg.rtd",,"StudyData", $K$2, "BAR", "", "Open", $K$4, $A1983, $K$6,$K$10,,$K$8,K$12)</f>
        <v>5923.75</v>
      </c>
      <c r="D1983" s="9">
        <f>RTD("cqg.rtd",,"StudyData", $K$2, "BAR", "", "High", $K$4, $A1983, $K$6,$K$10,,$K$8,$K$12)</f>
        <v>5924.25</v>
      </c>
      <c r="E1983" s="9">
        <f>RTD("cqg.rtd",,"StudyData", $K$2, "BAR", "", "Low", $K$4, $A1983, $K$6,$K$10,,$K$8,$K$12)</f>
        <v>5919.25</v>
      </c>
      <c r="F1983" s="9">
        <f>RTD("cqg.rtd",,"StudyData", $K$2, "BAR", "", "Close", $K$4, $A1983, $K$6,$K$10,,$K$8,$K$12)</f>
        <v>5924</v>
      </c>
      <c r="G1983" s="8">
        <f>RTD("cqg.rtd",,"StudyData",$K$2, "Vol", "Highlight=Total Trades,VolType=Exchange,CoCType=Auto", "Vol",$K$4,A1983,"ALL",,,"TRUE","T")</f>
        <v>1398</v>
      </c>
      <c r="H1983" s="9">
        <f xml:space="preserve"> RTD("cqg.rtd",,"StudyData", "RSI("&amp;$K$2&amp;",InputChoice:=Close,Period:=14)", "Bar", "", "Close", $K$4,A1983, "all", "", "","FALSE","T")</f>
        <v>60.290349350923954</v>
      </c>
      <c r="P1983" s="7">
        <f xml:space="preserve"> RTD("cqg.rtd",,"StudyData", $K$2, "BAR", "", "Time", $K$4,$Q1983,$K$6,$K$10, "","False","T")</f>
        <v>45811.197916666664</v>
      </c>
      <c r="Q1983" s="1">
        <f t="shared" si="61"/>
        <v>-1981</v>
      </c>
    </row>
    <row r="1984" spans="1:17" x14ac:dyDescent="0.25">
      <c r="A1984" s="6">
        <f t="shared" si="60"/>
        <v>-1982</v>
      </c>
      <c r="B1984" s="7">
        <f xml:space="preserve"> RTD("cqg.rtd",,"StudyData","TYA", "BAR", "", "Time",$K$4,$A1984,"ALL",, "","False","T")</f>
        <v>45811.194444444445</v>
      </c>
      <c r="C1984" s="9">
        <f>RTD("cqg.rtd",,"StudyData", $K$2, "BAR", "", "Open", $K$4, $A1984, $K$6,$K$10,,$K$8,K$12)</f>
        <v>5924</v>
      </c>
      <c r="D1984" s="9">
        <f>RTD("cqg.rtd",,"StudyData", $K$2, "BAR", "", "High", $K$4, $A1984, $K$6,$K$10,,$K$8,$K$12)</f>
        <v>5925</v>
      </c>
      <c r="E1984" s="9">
        <f>RTD("cqg.rtd",,"StudyData", $K$2, "BAR", "", "Low", $K$4, $A1984, $K$6,$K$10,,$K$8,$K$12)</f>
        <v>5923.25</v>
      </c>
      <c r="F1984" s="9">
        <f>RTD("cqg.rtd",,"StudyData", $K$2, "BAR", "", "Close", $K$4, $A1984, $K$6,$K$10,,$K$8,$K$12)</f>
        <v>5924</v>
      </c>
      <c r="G1984" s="8">
        <f>RTD("cqg.rtd",,"StudyData",$K$2, "Vol", "Highlight=Total Trades,VolType=Exchange,CoCType=Auto", "Vol",$K$4,A1984,"ALL",,,"TRUE","T")</f>
        <v>599</v>
      </c>
      <c r="H1984" s="9">
        <f xml:space="preserve"> RTD("cqg.rtd",,"StudyData", "RSI("&amp;$K$2&amp;",InputChoice:=Close,Period:=14)", "Bar", "", "Close", $K$4,A1984, "all", "", "","FALSE","T")</f>
        <v>60.290349350923954</v>
      </c>
      <c r="P1984" s="7">
        <f xml:space="preserve"> RTD("cqg.rtd",,"StudyData", $K$2, "BAR", "", "Time", $K$4,$Q1984,$K$6,$K$10, "","False","T")</f>
        <v>45811.194444444445</v>
      </c>
      <c r="Q1984" s="1">
        <f t="shared" si="61"/>
        <v>-1982</v>
      </c>
    </row>
    <row r="1985" spans="1:17" x14ac:dyDescent="0.25">
      <c r="A1985" s="6">
        <f t="shared" si="60"/>
        <v>-1983</v>
      </c>
      <c r="B1985" s="7">
        <f xml:space="preserve"> RTD("cqg.rtd",,"StudyData","TYA", "BAR", "", "Time",$K$4,$A1985,"ALL",, "","False","T")</f>
        <v>45811.190972222219</v>
      </c>
      <c r="C1985" s="9">
        <f>RTD("cqg.rtd",,"StudyData", $K$2, "BAR", "", "Open", $K$4, $A1985, $K$6,$K$10,,$K$8,K$12)</f>
        <v>5920.25</v>
      </c>
      <c r="D1985" s="9">
        <f>RTD("cqg.rtd",,"StudyData", $K$2, "BAR", "", "High", $K$4, $A1985, $K$6,$K$10,,$K$8,$K$12)</f>
        <v>5924.25</v>
      </c>
      <c r="E1985" s="9">
        <f>RTD("cqg.rtd",,"StudyData", $K$2, "BAR", "", "Low", $K$4, $A1985, $K$6,$K$10,,$K$8,$K$12)</f>
        <v>5920.25</v>
      </c>
      <c r="F1985" s="9">
        <f>RTD("cqg.rtd",,"StudyData", $K$2, "BAR", "", "Close", $K$4, $A1985, $K$6,$K$10,,$K$8,$K$12)</f>
        <v>5923.75</v>
      </c>
      <c r="G1985" s="8">
        <f>RTD("cqg.rtd",,"StudyData",$K$2, "Vol", "Highlight=Total Trades,VolType=Exchange,CoCType=Auto", "Vol",$K$4,A1985,"ALL",,,"TRUE","T")</f>
        <v>856</v>
      </c>
      <c r="H1985" s="9">
        <f xml:space="preserve"> RTD("cqg.rtd",,"StudyData", "RSI("&amp;$K$2&amp;",InputChoice:=Close,Period:=14)", "Bar", "", "Close", $K$4,A1985, "all", "", "","FALSE","T")</f>
        <v>59.817595853755165</v>
      </c>
      <c r="P1985" s="7">
        <f xml:space="preserve"> RTD("cqg.rtd",,"StudyData", $K$2, "BAR", "", "Time", $K$4,$Q1985,$K$6,$K$10, "","False","T")</f>
        <v>45811.190972222219</v>
      </c>
      <c r="Q1985" s="1">
        <f t="shared" si="61"/>
        <v>-1983</v>
      </c>
    </row>
    <row r="1986" spans="1:17" x14ac:dyDescent="0.25">
      <c r="A1986" s="6">
        <f t="shared" si="60"/>
        <v>-1984</v>
      </c>
      <c r="B1986" s="7">
        <f xml:space="preserve"> RTD("cqg.rtd",,"StudyData","TYA", "BAR", "", "Time",$K$4,$A1986,"ALL",, "","False","T")</f>
        <v>45811.1875</v>
      </c>
      <c r="C1986" s="9">
        <f>RTD("cqg.rtd",,"StudyData", $K$2, "BAR", "", "Open", $K$4, $A1986, $K$6,$K$10,,$K$8,K$12)</f>
        <v>5920</v>
      </c>
      <c r="D1986" s="9">
        <f>RTD("cqg.rtd",,"StudyData", $K$2, "BAR", "", "High", $K$4, $A1986, $K$6,$K$10,,$K$8,$K$12)</f>
        <v>5920.25</v>
      </c>
      <c r="E1986" s="9">
        <f>RTD("cqg.rtd",,"StudyData", $K$2, "BAR", "", "Low", $K$4, $A1986, $K$6,$K$10,,$K$8,$K$12)</f>
        <v>5918.5</v>
      </c>
      <c r="F1986" s="9">
        <f>RTD("cqg.rtd",,"StudyData", $K$2, "BAR", "", "Close", $K$4, $A1986, $K$6,$K$10,,$K$8,$K$12)</f>
        <v>5920.25</v>
      </c>
      <c r="G1986" s="8">
        <f>RTD("cqg.rtd",,"StudyData",$K$2, "Vol", "Highlight=Total Trades,VolType=Exchange,CoCType=Auto", "Vol",$K$4,A1986,"ALL",,,"TRUE","T")</f>
        <v>242</v>
      </c>
      <c r="H1986" s="9">
        <f xml:space="preserve"> RTD("cqg.rtd",,"StudyData", "RSI("&amp;$K$2&amp;",InputChoice:=Close,Period:=14)", "Bar", "", "Close", $K$4,A1986, "all", "", "","FALSE","T")</f>
        <v>52.459894072044811</v>
      </c>
      <c r="P1986" s="7">
        <f xml:space="preserve"> RTD("cqg.rtd",,"StudyData", $K$2, "BAR", "", "Time", $K$4,$Q1986,$K$6,$K$10, "","False","T")</f>
        <v>45811.1875</v>
      </c>
      <c r="Q1986" s="1">
        <f t="shared" si="61"/>
        <v>-1984</v>
      </c>
    </row>
    <row r="1987" spans="1:17" x14ac:dyDescent="0.25">
      <c r="A1987" s="6">
        <f t="shared" si="60"/>
        <v>-1985</v>
      </c>
      <c r="B1987" s="7">
        <f xml:space="preserve"> RTD("cqg.rtd",,"StudyData","TYA", "BAR", "", "Time",$K$4,$A1987,"ALL",, "","False","T")</f>
        <v>45811.184027777781</v>
      </c>
      <c r="C1987" s="9">
        <f>RTD("cqg.rtd",,"StudyData", $K$2, "BAR", "", "Open", $K$4, $A1987, $K$6,$K$10,,$K$8,K$12)</f>
        <v>5921.5</v>
      </c>
      <c r="D1987" s="9">
        <f>RTD("cqg.rtd",,"StudyData", $K$2, "BAR", "", "High", $K$4, $A1987, $K$6,$K$10,,$K$8,$K$12)</f>
        <v>5922.5</v>
      </c>
      <c r="E1987" s="9">
        <f>RTD("cqg.rtd",,"StudyData", $K$2, "BAR", "", "Low", $K$4, $A1987, $K$6,$K$10,,$K$8,$K$12)</f>
        <v>5919</v>
      </c>
      <c r="F1987" s="9">
        <f>RTD("cqg.rtd",,"StudyData", $K$2, "BAR", "", "Close", $K$4, $A1987, $K$6,$K$10,,$K$8,$K$12)</f>
        <v>5919.75</v>
      </c>
      <c r="G1987" s="8">
        <f>RTD("cqg.rtd",,"StudyData",$K$2, "Vol", "Highlight=Total Trades,VolType=Exchange,CoCType=Auto", "Vol",$K$4,A1987,"ALL",,,"TRUE","T")</f>
        <v>499</v>
      </c>
      <c r="H1987" s="9">
        <f xml:space="preserve"> RTD("cqg.rtd",,"StudyData", "RSI("&amp;$K$2&amp;",InputChoice:=Close,Period:=14)", "Bar", "", "Close", $K$4,A1987, "all", "", "","FALSE","T")</f>
        <v>51.276408873929057</v>
      </c>
      <c r="P1987" s="7">
        <f xml:space="preserve"> RTD("cqg.rtd",,"StudyData", $K$2, "BAR", "", "Time", $K$4,$Q1987,$K$6,$K$10, "","False","T")</f>
        <v>45811.184027777781</v>
      </c>
      <c r="Q1987" s="1">
        <f t="shared" si="61"/>
        <v>-1985</v>
      </c>
    </row>
    <row r="1988" spans="1:17" x14ac:dyDescent="0.25">
      <c r="A1988" s="6">
        <f t="shared" ref="A1988:A2051" si="62">A1987-1</f>
        <v>-1986</v>
      </c>
      <c r="B1988" s="7">
        <f xml:space="preserve"> RTD("cqg.rtd",,"StudyData","TYA", "BAR", "", "Time",$K$4,$A1988,"ALL",, "","False","T")</f>
        <v>45811.180555555555</v>
      </c>
      <c r="C1988" s="9">
        <f>RTD("cqg.rtd",,"StudyData", $K$2, "BAR", "", "Open", $K$4, $A1988, $K$6,$K$10,,$K$8,K$12)</f>
        <v>5920.25</v>
      </c>
      <c r="D1988" s="9">
        <f>RTD("cqg.rtd",,"StudyData", $K$2, "BAR", "", "High", $K$4, $A1988, $K$6,$K$10,,$K$8,$K$12)</f>
        <v>5921.5</v>
      </c>
      <c r="E1988" s="9">
        <f>RTD("cqg.rtd",,"StudyData", $K$2, "BAR", "", "Low", $K$4, $A1988, $K$6,$K$10,,$K$8,$K$12)</f>
        <v>5917.25</v>
      </c>
      <c r="F1988" s="9">
        <f>RTD("cqg.rtd",,"StudyData", $K$2, "BAR", "", "Close", $K$4, $A1988, $K$6,$K$10,,$K$8,$K$12)</f>
        <v>5921.25</v>
      </c>
      <c r="G1988" s="8">
        <f>RTD("cqg.rtd",,"StudyData",$K$2, "Vol", "Highlight=Total Trades,VolType=Exchange,CoCType=Auto", "Vol",$K$4,A1988,"ALL",,,"TRUE","T")</f>
        <v>609</v>
      </c>
      <c r="H1988" s="9">
        <f xml:space="preserve"> RTD("cqg.rtd",,"StudyData", "RSI("&amp;$K$2&amp;",InputChoice:=Close,Period:=14)", "Bar", "", "Close", $K$4,A1988, "all", "", "","FALSE","T")</f>
        <v>55.09734642680835</v>
      </c>
      <c r="P1988" s="7">
        <f xml:space="preserve"> RTD("cqg.rtd",,"StudyData", $K$2, "BAR", "", "Time", $K$4,$Q1988,$K$6,$K$10, "","False","T")</f>
        <v>45811.180555555555</v>
      </c>
      <c r="Q1988" s="1">
        <f t="shared" ref="Q1988:Q2051" si="63">Q1987-1</f>
        <v>-1986</v>
      </c>
    </row>
    <row r="1989" spans="1:17" x14ac:dyDescent="0.25">
      <c r="A1989" s="6">
        <f t="shared" si="62"/>
        <v>-1987</v>
      </c>
      <c r="B1989" s="7">
        <f xml:space="preserve"> RTD("cqg.rtd",,"StudyData","TYA", "BAR", "", "Time",$K$4,$A1989,"ALL",, "","False","T")</f>
        <v>45811.177083333336</v>
      </c>
      <c r="C1989" s="9">
        <f>RTD("cqg.rtd",,"StudyData", $K$2, "BAR", "", "Open", $K$4, $A1989, $K$6,$K$10,,$K$8,K$12)</f>
        <v>5921.75</v>
      </c>
      <c r="D1989" s="9">
        <f>RTD("cqg.rtd",,"StudyData", $K$2, "BAR", "", "High", $K$4, $A1989, $K$6,$K$10,,$K$8,$K$12)</f>
        <v>5921.75</v>
      </c>
      <c r="E1989" s="9">
        <f>RTD("cqg.rtd",,"StudyData", $K$2, "BAR", "", "Low", $K$4, $A1989, $K$6,$K$10,,$K$8,$K$12)</f>
        <v>5919.25</v>
      </c>
      <c r="F1989" s="9">
        <f>RTD("cqg.rtd",,"StudyData", $K$2, "BAR", "", "Close", $K$4, $A1989, $K$6,$K$10,,$K$8,$K$12)</f>
        <v>5920.25</v>
      </c>
      <c r="G1989" s="8">
        <f>RTD("cqg.rtd",,"StudyData",$K$2, "Vol", "Highlight=Total Trades,VolType=Exchange,CoCType=Auto", "Vol",$K$4,A1989,"ALL",,,"TRUE","T")</f>
        <v>501</v>
      </c>
      <c r="H1989" s="9">
        <f xml:space="preserve"> RTD("cqg.rtd",,"StudyData", "RSI("&amp;$K$2&amp;",InputChoice:=Close,Period:=14)", "Bar", "", "Close", $K$4,A1989, "all", "", "","FALSE","T")</f>
        <v>52.925851240416506</v>
      </c>
      <c r="P1989" s="7">
        <f xml:space="preserve"> RTD("cqg.rtd",,"StudyData", $K$2, "BAR", "", "Time", $K$4,$Q1989,$K$6,$K$10, "","False","T")</f>
        <v>45811.177083333336</v>
      </c>
      <c r="Q1989" s="1">
        <f t="shared" si="63"/>
        <v>-1987</v>
      </c>
    </row>
    <row r="1990" spans="1:17" x14ac:dyDescent="0.25">
      <c r="A1990" s="6">
        <f t="shared" si="62"/>
        <v>-1988</v>
      </c>
      <c r="B1990" s="7">
        <f xml:space="preserve"> RTD("cqg.rtd",,"StudyData","TYA", "BAR", "", "Time",$K$4,$A1990,"ALL",, "","False","T")</f>
        <v>45811.173611111109</v>
      </c>
      <c r="C1990" s="9">
        <f>RTD("cqg.rtd",,"StudyData", $K$2, "BAR", "", "Open", $K$4, $A1990, $K$6,$K$10,,$K$8,K$12)</f>
        <v>5919</v>
      </c>
      <c r="D1990" s="9">
        <f>RTD("cqg.rtd",,"StudyData", $K$2, "BAR", "", "High", $K$4, $A1990, $K$6,$K$10,,$K$8,$K$12)</f>
        <v>5922.25</v>
      </c>
      <c r="E1990" s="9">
        <f>RTD("cqg.rtd",,"StudyData", $K$2, "BAR", "", "Low", $K$4, $A1990, $K$6,$K$10,,$K$8,$K$12)</f>
        <v>5918.5</v>
      </c>
      <c r="F1990" s="9">
        <f>RTD("cqg.rtd",,"StudyData", $K$2, "BAR", "", "Close", $K$4, $A1990, $K$6,$K$10,,$K$8,$K$12)</f>
        <v>5921.5</v>
      </c>
      <c r="G1990" s="8">
        <f>RTD("cqg.rtd",,"StudyData",$K$2, "Vol", "Highlight=Total Trades,VolType=Exchange,CoCType=Auto", "Vol",$K$4,A1990,"ALL",,,"TRUE","T")</f>
        <v>607</v>
      </c>
      <c r="H1990" s="9">
        <f xml:space="preserve"> RTD("cqg.rtd",,"StudyData", "RSI("&amp;$K$2&amp;",InputChoice:=Close,Period:=14)", "Bar", "", "Close", $K$4,A1990, "all", "", "","FALSE","T")</f>
        <v>56.07337402666392</v>
      </c>
      <c r="P1990" s="7">
        <f xml:space="preserve"> RTD("cqg.rtd",,"StudyData", $K$2, "BAR", "", "Time", $K$4,$Q1990,$K$6,$K$10, "","False","T")</f>
        <v>45811.173611111109</v>
      </c>
      <c r="Q1990" s="1">
        <f t="shared" si="63"/>
        <v>-1988</v>
      </c>
    </row>
    <row r="1991" spans="1:17" x14ac:dyDescent="0.25">
      <c r="A1991" s="6">
        <f t="shared" si="62"/>
        <v>-1989</v>
      </c>
      <c r="B1991" s="7">
        <f xml:space="preserve"> RTD("cqg.rtd",,"StudyData","TYA", "BAR", "", "Time",$K$4,$A1991,"ALL",, "","False","T")</f>
        <v>45811.170138888891</v>
      </c>
      <c r="C1991" s="9">
        <f>RTD("cqg.rtd",,"StudyData", $K$2, "BAR", "", "Open", $K$4, $A1991, $K$6,$K$10,,$K$8,K$12)</f>
        <v>5918.25</v>
      </c>
      <c r="D1991" s="9">
        <f>RTD("cqg.rtd",,"StudyData", $K$2, "BAR", "", "High", $K$4, $A1991, $K$6,$K$10,,$K$8,$K$12)</f>
        <v>5919.25</v>
      </c>
      <c r="E1991" s="9">
        <f>RTD("cqg.rtd",,"StudyData", $K$2, "BAR", "", "Low", $K$4, $A1991, $K$6,$K$10,,$K$8,$K$12)</f>
        <v>5918.25</v>
      </c>
      <c r="F1991" s="9">
        <f>RTD("cqg.rtd",,"StudyData", $K$2, "BAR", "", "Close", $K$4, $A1991, $K$6,$K$10,,$K$8,$K$12)</f>
        <v>5919</v>
      </c>
      <c r="G1991" s="8">
        <f>RTD("cqg.rtd",,"StudyData",$K$2, "Vol", "Highlight=Total Trades,VolType=Exchange,CoCType=Auto", "Vol",$K$4,A1991,"ALL",,,"TRUE","T")</f>
        <v>698</v>
      </c>
      <c r="H1991" s="9">
        <f xml:space="preserve"> RTD("cqg.rtd",,"StudyData", "RSI("&amp;$K$2&amp;",InputChoice:=Close,Period:=14)", "Bar", "", "Close", $K$4,A1991, "all", "", "","FALSE","T")</f>
        <v>50.619546247985994</v>
      </c>
      <c r="P1991" s="7">
        <f xml:space="preserve"> RTD("cqg.rtd",,"StudyData", $K$2, "BAR", "", "Time", $K$4,$Q1991,$K$6,$K$10, "","False","T")</f>
        <v>45811.170138888891</v>
      </c>
      <c r="Q1991" s="1">
        <f t="shared" si="63"/>
        <v>-1989</v>
      </c>
    </row>
    <row r="1992" spans="1:17" x14ac:dyDescent="0.25">
      <c r="A1992" s="6">
        <f t="shared" si="62"/>
        <v>-1990</v>
      </c>
      <c r="B1992" s="7">
        <f xml:space="preserve"> RTD("cqg.rtd",,"StudyData","TYA", "BAR", "", "Time",$K$4,$A1992,"ALL",, "","False","T")</f>
        <v>45811.166666666664</v>
      </c>
      <c r="C1992" s="9">
        <f>RTD("cqg.rtd",,"StudyData", $K$2, "BAR", "", "Open", $K$4, $A1992, $K$6,$K$10,,$K$8,K$12)</f>
        <v>5919.75</v>
      </c>
      <c r="D1992" s="9">
        <f>RTD("cqg.rtd",,"StudyData", $K$2, "BAR", "", "High", $K$4, $A1992, $K$6,$K$10,,$K$8,$K$12)</f>
        <v>5920.75</v>
      </c>
      <c r="E1992" s="9">
        <f>RTD("cqg.rtd",,"StudyData", $K$2, "BAR", "", "Low", $K$4, $A1992, $K$6,$K$10,,$K$8,$K$12)</f>
        <v>5918.25</v>
      </c>
      <c r="F1992" s="9">
        <f>RTD("cqg.rtd",,"StudyData", $K$2, "BAR", "", "Close", $K$4, $A1992, $K$6,$K$10,,$K$8,$K$12)</f>
        <v>5918.5</v>
      </c>
      <c r="G1992" s="8">
        <f>RTD("cqg.rtd",,"StudyData",$K$2, "Vol", "Highlight=Total Trades,VolType=Exchange,CoCType=Auto", "Vol",$K$4,A1992,"ALL",,,"TRUE","T")</f>
        <v>1067</v>
      </c>
      <c r="H1992" s="9">
        <f xml:space="preserve"> RTD("cqg.rtd",,"StudyData", "RSI("&amp;$K$2&amp;",InputChoice:=Close,Period:=14)", "Bar", "", "Close", $K$4,A1992, "all", "", "","FALSE","T")</f>
        <v>49.454065467021572</v>
      </c>
      <c r="P1992" s="7">
        <f xml:space="preserve"> RTD("cqg.rtd",,"StudyData", $K$2, "BAR", "", "Time", $K$4,$Q1992,$K$6,$K$10, "","False","T")</f>
        <v>45811.166666666664</v>
      </c>
      <c r="Q1992" s="1">
        <f t="shared" si="63"/>
        <v>-1990</v>
      </c>
    </row>
    <row r="1993" spans="1:17" x14ac:dyDescent="0.25">
      <c r="A1993" s="6">
        <f t="shared" si="62"/>
        <v>-1991</v>
      </c>
      <c r="B1993" s="7">
        <f xml:space="preserve"> RTD("cqg.rtd",,"StudyData","TYA", "BAR", "", "Time",$K$4,$A1993,"ALL",, "","False","T")</f>
        <v>45811.163194444445</v>
      </c>
      <c r="C1993" s="9">
        <f>RTD("cqg.rtd",,"StudyData", $K$2, "BAR", "", "Open", $K$4, $A1993, $K$6,$K$10,,$K$8,K$12)</f>
        <v>5919</v>
      </c>
      <c r="D1993" s="9">
        <f>RTD("cqg.rtd",,"StudyData", $K$2, "BAR", "", "High", $K$4, $A1993, $K$6,$K$10,,$K$8,$K$12)</f>
        <v>5920</v>
      </c>
      <c r="E1993" s="9">
        <f>RTD("cqg.rtd",,"StudyData", $K$2, "BAR", "", "Low", $K$4, $A1993, $K$6,$K$10,,$K$8,$K$12)</f>
        <v>5918.5</v>
      </c>
      <c r="F1993" s="9">
        <f>RTD("cqg.rtd",,"StudyData", $K$2, "BAR", "", "Close", $K$4, $A1993, $K$6,$K$10,,$K$8,$K$12)</f>
        <v>5919.75</v>
      </c>
      <c r="G1993" s="8">
        <f>RTD("cqg.rtd",,"StudyData",$K$2, "Vol", "Highlight=Total Trades,VolType=Exchange,CoCType=Auto", "Vol",$K$4,A1993,"ALL",,,"TRUE","T")</f>
        <v>572</v>
      </c>
      <c r="H1993" s="9">
        <f xml:space="preserve"> RTD("cqg.rtd",,"StudyData", "RSI("&amp;$K$2&amp;",InputChoice:=Close,Period:=14)", "Bar", "", "Close", $K$4,A1993, "all", "", "","FALSE","T")</f>
        <v>52.320745969861242</v>
      </c>
      <c r="P1993" s="7">
        <f xml:space="preserve"> RTD("cqg.rtd",,"StudyData", $K$2, "BAR", "", "Time", $K$4,$Q1993,$K$6,$K$10, "","False","T")</f>
        <v>45811.163194444445</v>
      </c>
      <c r="Q1993" s="1">
        <f t="shared" si="63"/>
        <v>-1991</v>
      </c>
    </row>
    <row r="1994" spans="1:17" x14ac:dyDescent="0.25">
      <c r="A1994" s="6">
        <f t="shared" si="62"/>
        <v>-1992</v>
      </c>
      <c r="B1994" s="7">
        <f xml:space="preserve"> RTD("cqg.rtd",,"StudyData","TYA", "BAR", "", "Time",$K$4,$A1994,"ALL",, "","False","T")</f>
        <v>45811.159722222219</v>
      </c>
      <c r="C1994" s="9">
        <f>RTD("cqg.rtd",,"StudyData", $K$2, "BAR", "", "Open", $K$4, $A1994, $K$6,$K$10,,$K$8,K$12)</f>
        <v>5917.75</v>
      </c>
      <c r="D1994" s="9">
        <f>RTD("cqg.rtd",,"StudyData", $K$2, "BAR", "", "High", $K$4, $A1994, $K$6,$K$10,,$K$8,$K$12)</f>
        <v>5920.5</v>
      </c>
      <c r="E1994" s="9">
        <f>RTD("cqg.rtd",,"StudyData", $K$2, "BAR", "", "Low", $K$4, $A1994, $K$6,$K$10,,$K$8,$K$12)</f>
        <v>5917.25</v>
      </c>
      <c r="F1994" s="9">
        <f>RTD("cqg.rtd",,"StudyData", $K$2, "BAR", "", "Close", $K$4, $A1994, $K$6,$K$10,,$K$8,$K$12)</f>
        <v>5918.75</v>
      </c>
      <c r="G1994" s="8">
        <f>RTD("cqg.rtd",,"StudyData",$K$2, "Vol", "Highlight=Total Trades,VolType=Exchange,CoCType=Auto", "Vol",$K$4,A1994,"ALL",,,"TRUE","T")</f>
        <v>1375</v>
      </c>
      <c r="H1994" s="9">
        <f xml:space="preserve"> RTD("cqg.rtd",,"StudyData", "RSI("&amp;$K$2&amp;",InputChoice:=Close,Period:=14)", "Bar", "", "Close", $K$4,A1994, "all", "", "","FALSE","T")</f>
        <v>50.175249886115139</v>
      </c>
      <c r="P1994" s="7">
        <f xml:space="preserve"> RTD("cqg.rtd",,"StudyData", $K$2, "BAR", "", "Time", $K$4,$Q1994,$K$6,$K$10, "","False","T")</f>
        <v>45811.159722222219</v>
      </c>
      <c r="Q1994" s="1">
        <f t="shared" si="63"/>
        <v>-1992</v>
      </c>
    </row>
    <row r="1995" spans="1:17" x14ac:dyDescent="0.25">
      <c r="A1995" s="6">
        <f t="shared" si="62"/>
        <v>-1993</v>
      </c>
      <c r="B1995" s="7">
        <f xml:space="preserve"> RTD("cqg.rtd",,"StudyData","TYA", "BAR", "", "Time",$K$4,$A1995,"ALL",, "","False","T")</f>
        <v>45811.15625</v>
      </c>
      <c r="C1995" s="9">
        <f>RTD("cqg.rtd",,"StudyData", $K$2, "BAR", "", "Open", $K$4, $A1995, $K$6,$K$10,,$K$8,K$12)</f>
        <v>5919.25</v>
      </c>
      <c r="D1995" s="9">
        <f>RTD("cqg.rtd",,"StudyData", $K$2, "BAR", "", "High", $K$4, $A1995, $K$6,$K$10,,$K$8,$K$12)</f>
        <v>5919.25</v>
      </c>
      <c r="E1995" s="9">
        <f>RTD("cqg.rtd",,"StudyData", $K$2, "BAR", "", "Low", $K$4, $A1995, $K$6,$K$10,,$K$8,$K$12)</f>
        <v>5916.75</v>
      </c>
      <c r="F1995" s="9">
        <f>RTD("cqg.rtd",,"StudyData", $K$2, "BAR", "", "Close", $K$4, $A1995, $K$6,$K$10,,$K$8,$K$12)</f>
        <v>5917.5</v>
      </c>
      <c r="G1995" s="8">
        <f>RTD("cqg.rtd",,"StudyData",$K$2, "Vol", "Highlight=Total Trades,VolType=Exchange,CoCType=Auto", "Vol",$K$4,A1995,"ALL",,,"TRUE","T")</f>
        <v>819</v>
      </c>
      <c r="H1995" s="9">
        <f xml:space="preserve"> RTD("cqg.rtd",,"StudyData", "RSI("&amp;$K$2&amp;",InputChoice:=Close,Period:=14)", "Bar", "", "Close", $K$4,A1995, "all", "", "","FALSE","T")</f>
        <v>47.429468399556185</v>
      </c>
      <c r="P1995" s="7">
        <f xml:space="preserve"> RTD("cqg.rtd",,"StudyData", $K$2, "BAR", "", "Time", $K$4,$Q1995,$K$6,$K$10, "","False","T")</f>
        <v>45811.15625</v>
      </c>
      <c r="Q1995" s="1">
        <f t="shared" si="63"/>
        <v>-1993</v>
      </c>
    </row>
    <row r="1996" spans="1:17" x14ac:dyDescent="0.25">
      <c r="A1996" s="6">
        <f t="shared" si="62"/>
        <v>-1994</v>
      </c>
      <c r="B1996" s="7">
        <f xml:space="preserve"> RTD("cqg.rtd",,"StudyData","TYA", "BAR", "", "Time",$K$4,$A1996,"ALL",, "","False","T")</f>
        <v>45811.152777777781</v>
      </c>
      <c r="C1996" s="9">
        <f>RTD("cqg.rtd",,"StudyData", $K$2, "BAR", "", "Open", $K$4, $A1996, $K$6,$K$10,,$K$8,K$12)</f>
        <v>5919</v>
      </c>
      <c r="D1996" s="9">
        <f>RTD("cqg.rtd",,"StudyData", $K$2, "BAR", "", "High", $K$4, $A1996, $K$6,$K$10,,$K$8,$K$12)</f>
        <v>5919.5</v>
      </c>
      <c r="E1996" s="9">
        <f>RTD("cqg.rtd",,"StudyData", $K$2, "BAR", "", "Low", $K$4, $A1996, $K$6,$K$10,,$K$8,$K$12)</f>
        <v>5916.25</v>
      </c>
      <c r="F1996" s="9">
        <f>RTD("cqg.rtd",,"StudyData", $K$2, "BAR", "", "Close", $K$4, $A1996, $K$6,$K$10,,$K$8,$K$12)</f>
        <v>5919</v>
      </c>
      <c r="G1996" s="8">
        <f>RTD("cqg.rtd",,"StudyData",$K$2, "Vol", "Highlight=Total Trades,VolType=Exchange,CoCType=Auto", "Vol",$K$4,A1996,"ALL",,,"TRUE","T")</f>
        <v>1371</v>
      </c>
      <c r="H1996" s="9">
        <f xml:space="preserve"> RTD("cqg.rtd",,"StudyData", "RSI("&amp;$K$2&amp;",InputChoice:=Close,Period:=14)", "Bar", "", "Close", $K$4,A1996, "all", "", "","FALSE","T")</f>
        <v>50.532515165589913</v>
      </c>
      <c r="P1996" s="7">
        <f xml:space="preserve"> RTD("cqg.rtd",,"StudyData", $K$2, "BAR", "", "Time", $K$4,$Q1996,$K$6,$K$10, "","False","T")</f>
        <v>45811.152777777781</v>
      </c>
      <c r="Q1996" s="1">
        <f t="shared" si="63"/>
        <v>-1994</v>
      </c>
    </row>
    <row r="1997" spans="1:17" x14ac:dyDescent="0.25">
      <c r="A1997" s="6">
        <f t="shared" si="62"/>
        <v>-1995</v>
      </c>
      <c r="B1997" s="7">
        <f xml:space="preserve"> RTD("cqg.rtd",,"StudyData","TYA", "BAR", "", "Time",$K$4,$A1997,"ALL",, "","False","T")</f>
        <v>45811.149305555555</v>
      </c>
      <c r="C1997" s="9">
        <f>RTD("cqg.rtd",,"StudyData", $K$2, "BAR", "", "Open", $K$4, $A1997, $K$6,$K$10,,$K$8,K$12)</f>
        <v>5915.25</v>
      </c>
      <c r="D1997" s="9">
        <f>RTD("cqg.rtd",,"StudyData", $K$2, "BAR", "", "High", $K$4, $A1997, $K$6,$K$10,,$K$8,$K$12)</f>
        <v>5919.5</v>
      </c>
      <c r="E1997" s="9">
        <f>RTD("cqg.rtd",,"StudyData", $K$2, "BAR", "", "Low", $K$4, $A1997, $K$6,$K$10,,$K$8,$K$12)</f>
        <v>5915.25</v>
      </c>
      <c r="F1997" s="9">
        <f>RTD("cqg.rtd",,"StudyData", $K$2, "BAR", "", "Close", $K$4, $A1997, $K$6,$K$10,,$K$8,$K$12)</f>
        <v>5918.75</v>
      </c>
      <c r="G1997" s="8">
        <f>RTD("cqg.rtd",,"StudyData",$K$2, "Vol", "Highlight=Total Trades,VolType=Exchange,CoCType=Auto", "Vol",$K$4,A1997,"ALL",,,"TRUE","T")</f>
        <v>1172</v>
      </c>
      <c r="H1997" s="9">
        <f xml:space="preserve"> RTD("cqg.rtd",,"StudyData", "RSI("&amp;$K$2&amp;",InputChoice:=Close,Period:=14)", "Bar", "", "Close", $K$4,A1997, "all", "", "","FALSE","T")</f>
        <v>50.026523111943256</v>
      </c>
      <c r="P1997" s="7">
        <f xml:space="preserve"> RTD("cqg.rtd",,"StudyData", $K$2, "BAR", "", "Time", $K$4,$Q1997,$K$6,$K$10, "","False","T")</f>
        <v>45811.149305555555</v>
      </c>
      <c r="Q1997" s="1">
        <f t="shared" si="63"/>
        <v>-1995</v>
      </c>
    </row>
    <row r="1998" spans="1:17" x14ac:dyDescent="0.25">
      <c r="A1998" s="6">
        <f t="shared" si="62"/>
        <v>-1996</v>
      </c>
      <c r="B1998" s="7">
        <f xml:space="preserve"> RTD("cqg.rtd",,"StudyData","TYA", "BAR", "", "Time",$K$4,$A1998,"ALL",, "","False","T")</f>
        <v>45811.145833333336</v>
      </c>
      <c r="C1998" s="9">
        <f>RTD("cqg.rtd",,"StudyData", $K$2, "BAR", "", "Open", $K$4, $A1998, $K$6,$K$10,,$K$8,K$12)</f>
        <v>5913.25</v>
      </c>
      <c r="D1998" s="9">
        <f>RTD("cqg.rtd",,"StudyData", $K$2, "BAR", "", "High", $K$4, $A1998, $K$6,$K$10,,$K$8,$K$12)</f>
        <v>5916.25</v>
      </c>
      <c r="E1998" s="9">
        <f>RTD("cqg.rtd",,"StudyData", $K$2, "BAR", "", "Low", $K$4, $A1998, $K$6,$K$10,,$K$8,$K$12)</f>
        <v>5913</v>
      </c>
      <c r="F1998" s="9">
        <f>RTD("cqg.rtd",,"StudyData", $K$2, "BAR", "", "Close", $K$4, $A1998, $K$6,$K$10,,$K$8,$K$12)</f>
        <v>5915.25</v>
      </c>
      <c r="G1998" s="8">
        <f>RTD("cqg.rtd",,"StudyData",$K$2, "Vol", "Highlight=Total Trades,VolType=Exchange,CoCType=Auto", "Vol",$K$4,A1998,"ALL",,,"TRUE","T")</f>
        <v>1347</v>
      </c>
      <c r="H1998" s="9">
        <f xml:space="preserve"> RTD("cqg.rtd",,"StudyData", "RSI("&amp;$K$2&amp;",InputChoice:=Close,Period:=14)", "Bar", "", "Close", $K$4,A1998, "all", "", "","FALSE","T")</f>
        <v>42.362183516752253</v>
      </c>
      <c r="P1998" s="7">
        <f xml:space="preserve"> RTD("cqg.rtd",,"StudyData", $K$2, "BAR", "", "Time", $K$4,$Q1998,$K$6,$K$10, "","False","T")</f>
        <v>45811.145833333336</v>
      </c>
      <c r="Q1998" s="1">
        <f t="shared" si="63"/>
        <v>-1996</v>
      </c>
    </row>
    <row r="1999" spans="1:17" x14ac:dyDescent="0.25">
      <c r="A1999" s="6">
        <f t="shared" si="62"/>
        <v>-1997</v>
      </c>
      <c r="B1999" s="7">
        <f xml:space="preserve"> RTD("cqg.rtd",,"StudyData","TYA", "BAR", "", "Time",$K$4,$A1999,"ALL",, "","False","T")</f>
        <v>45811.142361111109</v>
      </c>
      <c r="C1999" s="9">
        <f>RTD("cqg.rtd",,"StudyData", $K$2, "BAR", "", "Open", $K$4, $A1999, $K$6,$K$10,,$K$8,K$12)</f>
        <v>5912.75</v>
      </c>
      <c r="D1999" s="9">
        <f>RTD("cqg.rtd",,"StudyData", $K$2, "BAR", "", "High", $K$4, $A1999, $K$6,$K$10,,$K$8,$K$12)</f>
        <v>5914</v>
      </c>
      <c r="E1999" s="9">
        <f>RTD("cqg.rtd",,"StudyData", $K$2, "BAR", "", "Low", $K$4, $A1999, $K$6,$K$10,,$K$8,$K$12)</f>
        <v>5912</v>
      </c>
      <c r="F1999" s="9">
        <f>RTD("cqg.rtd",,"StudyData", $K$2, "BAR", "", "Close", $K$4, $A1999, $K$6,$K$10,,$K$8,$K$12)</f>
        <v>5913.25</v>
      </c>
      <c r="G1999" s="8">
        <f>RTD("cqg.rtd",,"StudyData",$K$2, "Vol", "Highlight=Total Trades,VolType=Exchange,CoCType=Auto", "Vol",$K$4,A1999,"ALL",,,"TRUE","T")</f>
        <v>986</v>
      </c>
      <c r="H1999" s="9">
        <f xml:space="preserve"> RTD("cqg.rtd",,"StudyData", "RSI("&amp;$K$2&amp;",InputChoice:=Close,Period:=14)", "Bar", "", "Close", $K$4,A1999, "all", "", "","FALSE","T")</f>
        <v>37.256150723455697</v>
      </c>
      <c r="P1999" s="7">
        <f xml:space="preserve"> RTD("cqg.rtd",,"StudyData", $K$2, "BAR", "", "Time", $K$4,$Q1999,$K$6,$K$10, "","False","T")</f>
        <v>45811.142361111109</v>
      </c>
      <c r="Q1999" s="1">
        <f t="shared" si="63"/>
        <v>-1997</v>
      </c>
    </row>
    <row r="2000" spans="1:17" x14ac:dyDescent="0.25">
      <c r="A2000" s="6">
        <f t="shared" si="62"/>
        <v>-1998</v>
      </c>
      <c r="B2000" s="7">
        <f xml:space="preserve"> RTD("cqg.rtd",,"StudyData","TYA", "BAR", "", "Time",$K$4,$A2000,"ALL",, "","False","T")</f>
        <v>45811.138888888891</v>
      </c>
      <c r="C2000" s="9">
        <f>RTD("cqg.rtd",,"StudyData", $K$2, "BAR", "", "Open", $K$4, $A2000, $K$6,$K$10,,$K$8,K$12)</f>
        <v>5911.5</v>
      </c>
      <c r="D2000" s="9">
        <f>RTD("cqg.rtd",,"StudyData", $K$2, "BAR", "", "High", $K$4, $A2000, $K$6,$K$10,,$K$8,$K$12)</f>
        <v>5914.5</v>
      </c>
      <c r="E2000" s="9">
        <f>RTD("cqg.rtd",,"StudyData", $K$2, "BAR", "", "Low", $K$4, $A2000, $K$6,$K$10,,$K$8,$K$12)</f>
        <v>5910.75</v>
      </c>
      <c r="F2000" s="9">
        <f>RTD("cqg.rtd",,"StudyData", $K$2, "BAR", "", "Close", $K$4, $A2000, $K$6,$K$10,,$K$8,$K$12)</f>
        <v>5913</v>
      </c>
      <c r="G2000" s="8">
        <f>RTD("cqg.rtd",,"StudyData",$K$2, "Vol", "Highlight=Total Trades,VolType=Exchange,CoCType=Auto", "Vol",$K$4,A2000,"ALL",,,"TRUE","T")</f>
        <v>1526</v>
      </c>
      <c r="H2000" s="9">
        <f xml:space="preserve"> RTD("cqg.rtd",,"StudyData", "RSI("&amp;$K$2&amp;",InputChoice:=Close,Period:=14)", "Bar", "", "Close", $K$4,A2000, "all", "", "","FALSE","T")</f>
        <v>36.604280195007767</v>
      </c>
      <c r="P2000" s="7">
        <f xml:space="preserve"> RTD("cqg.rtd",,"StudyData", $K$2, "BAR", "", "Time", $K$4,$Q2000,$K$6,$K$10, "","False","T")</f>
        <v>45811.138888888891</v>
      </c>
      <c r="Q2000" s="1">
        <f t="shared" si="63"/>
        <v>-1998</v>
      </c>
    </row>
    <row r="2001" spans="1:17" x14ac:dyDescent="0.25">
      <c r="A2001" s="6">
        <f t="shared" si="62"/>
        <v>-1999</v>
      </c>
      <c r="B2001" s="7">
        <f xml:space="preserve"> RTD("cqg.rtd",,"StudyData","TYA", "BAR", "", "Time",$K$4,$A2001,"ALL",, "","False","T")</f>
        <v>45811.135416666664</v>
      </c>
      <c r="C2001" s="9">
        <f>RTD("cqg.rtd",,"StudyData", $K$2, "BAR", "", "Open", $K$4, $A2001, $K$6,$K$10,,$K$8,K$12)</f>
        <v>5914</v>
      </c>
      <c r="D2001" s="9">
        <f>RTD("cqg.rtd",,"StudyData", $K$2, "BAR", "", "High", $K$4, $A2001, $K$6,$K$10,,$K$8,$K$12)</f>
        <v>5915.5</v>
      </c>
      <c r="E2001" s="9">
        <f>RTD("cqg.rtd",,"StudyData", $K$2, "BAR", "", "Low", $K$4, $A2001, $K$6,$K$10,,$K$8,$K$12)</f>
        <v>5909.25</v>
      </c>
      <c r="F2001" s="9">
        <f>RTD("cqg.rtd",,"StudyData", $K$2, "BAR", "", "Close", $K$4, $A2001, $K$6,$K$10,,$K$8,$K$12)</f>
        <v>5911.5</v>
      </c>
      <c r="G2001" s="8">
        <f>RTD("cqg.rtd",,"StudyData",$K$2, "Vol", "Highlight=Total Trades,VolType=Exchange,CoCType=Auto", "Vol",$K$4,A2001,"ALL",,,"TRUE","T")</f>
        <v>2535</v>
      </c>
      <c r="H2001" s="9">
        <f xml:space="preserve"> RTD("cqg.rtd",,"StudyData", "RSI("&amp;$K$2&amp;",InputChoice:=Close,Period:=14)", "Bar", "", "Close", $K$4,A2001, "all", "", "","FALSE","T")</f>
        <v>32.709237671485411</v>
      </c>
      <c r="P2001" s="7">
        <f xml:space="preserve"> RTD("cqg.rtd",,"StudyData", $K$2, "BAR", "", "Time", $K$4,$Q2001,$K$6,$K$10, "","False","T")</f>
        <v>45811.135416666664</v>
      </c>
      <c r="Q2001" s="1">
        <f t="shared" si="63"/>
        <v>-1999</v>
      </c>
    </row>
    <row r="2002" spans="1:17" x14ac:dyDescent="0.25">
      <c r="A2002" s="6">
        <f t="shared" si="62"/>
        <v>-2000</v>
      </c>
      <c r="B2002" s="7">
        <f xml:space="preserve"> RTD("cqg.rtd",,"StudyData","TYA", "BAR", "", "Time",$K$4,$A2002,"ALL",, "","False","T")</f>
        <v>45811.131944444445</v>
      </c>
      <c r="C2002" s="9">
        <f>RTD("cqg.rtd",,"StudyData", $K$2, "BAR", "", "Open", $K$4, $A2002, $K$6,$K$10,,$K$8,K$12)</f>
        <v>5917.5</v>
      </c>
      <c r="D2002" s="9">
        <f>RTD("cqg.rtd",,"StudyData", $K$2, "BAR", "", "High", $K$4, $A2002, $K$6,$K$10,,$K$8,$K$12)</f>
        <v>5917.75</v>
      </c>
      <c r="E2002" s="9">
        <f>RTD("cqg.rtd",,"StudyData", $K$2, "BAR", "", "Low", $K$4, $A2002, $K$6,$K$10,,$K$8,$K$12)</f>
        <v>5911.75</v>
      </c>
      <c r="F2002" s="9">
        <f>RTD("cqg.rtd",,"StudyData", $K$2, "BAR", "", "Close", $K$4, $A2002, $K$6,$K$10,,$K$8,$K$12)</f>
        <v>5914.25</v>
      </c>
      <c r="G2002" s="8">
        <f>RTD("cqg.rtd",,"StudyData",$K$2, "Vol", "Highlight=Total Trades,VolType=Exchange,CoCType=Auto", "Vol",$K$4,A2002,"ALL",,,"TRUE","T")</f>
        <v>1952</v>
      </c>
      <c r="H2002" s="9">
        <f xml:space="preserve"> RTD("cqg.rtd",,"StudyData", "RSI("&amp;$K$2&amp;",InputChoice:=Close,Period:=14)", "Bar", "", "Close", $K$4,A2002, "all", "", "","FALSE","T")</f>
        <v>36.530085152902032</v>
      </c>
      <c r="P2002" s="7">
        <f xml:space="preserve"> RTD("cqg.rtd",,"StudyData", $K$2, "BAR", "", "Time", $K$4,$Q2002,$K$6,$K$10, "","False","T")</f>
        <v>45811.131944444445</v>
      </c>
      <c r="Q2002" s="1">
        <f t="shared" si="63"/>
        <v>-2000</v>
      </c>
    </row>
    <row r="2003" spans="1:17" x14ac:dyDescent="0.25">
      <c r="A2003" s="6">
        <f t="shared" si="62"/>
        <v>-2001</v>
      </c>
      <c r="B2003" s="7">
        <f xml:space="preserve"> RTD("cqg.rtd",,"StudyData","TYA", "BAR", "", "Time",$K$4,$A2003,"ALL",, "","False","T")</f>
        <v>45811.128472222219</v>
      </c>
      <c r="C2003" s="9">
        <f>RTD("cqg.rtd",,"StudyData", $K$2, "BAR", "", "Open", $K$4, $A2003, $K$6,$K$10,,$K$8,K$12)</f>
        <v>5919.5</v>
      </c>
      <c r="D2003" s="9">
        <f>RTD("cqg.rtd",,"StudyData", $K$2, "BAR", "", "High", $K$4, $A2003, $K$6,$K$10,,$K$8,$K$12)</f>
        <v>5919.75</v>
      </c>
      <c r="E2003" s="9">
        <f>RTD("cqg.rtd",,"StudyData", $K$2, "BAR", "", "Low", $K$4, $A2003, $K$6,$K$10,,$K$8,$K$12)</f>
        <v>5915.25</v>
      </c>
      <c r="F2003" s="9">
        <f>RTD("cqg.rtd",,"StudyData", $K$2, "BAR", "", "Close", $K$4, $A2003, $K$6,$K$10,,$K$8,$K$12)</f>
        <v>5917.5</v>
      </c>
      <c r="G2003" s="8">
        <f>RTD("cqg.rtd",,"StudyData",$K$2, "Vol", "Highlight=Total Trades,VolType=Exchange,CoCType=Auto", "Vol",$K$4,A2003,"ALL",,,"TRUE","T")</f>
        <v>1927</v>
      </c>
      <c r="H2003" s="9">
        <f xml:space="preserve"> RTD("cqg.rtd",,"StudyData", "RSI("&amp;$K$2&amp;",InputChoice:=Close,Period:=14)", "Bar", "", "Close", $K$4,A2003, "all", "", "","FALSE","T")</f>
        <v>41.901445216012092</v>
      </c>
      <c r="P2003" s="7">
        <f xml:space="preserve"> RTD("cqg.rtd",,"StudyData", $K$2, "BAR", "", "Time", $K$4,$Q2003,$K$6,$K$10, "","False","T")</f>
        <v>45811.128472222219</v>
      </c>
      <c r="Q2003" s="1">
        <f t="shared" si="63"/>
        <v>-2001</v>
      </c>
    </row>
    <row r="2004" spans="1:17" x14ac:dyDescent="0.25">
      <c r="A2004" s="6">
        <f t="shared" si="62"/>
        <v>-2002</v>
      </c>
      <c r="B2004" s="7">
        <f xml:space="preserve"> RTD("cqg.rtd",,"StudyData","TYA", "BAR", "", "Time",$K$4,$A2004,"ALL",, "","False","T")</f>
        <v>45811.125</v>
      </c>
      <c r="C2004" s="9">
        <f>RTD("cqg.rtd",,"StudyData", $K$2, "BAR", "", "Open", $K$4, $A2004, $K$6,$K$10,,$K$8,K$12)</f>
        <v>5918.25</v>
      </c>
      <c r="D2004" s="9">
        <f>RTD("cqg.rtd",,"StudyData", $K$2, "BAR", "", "High", $K$4, $A2004, $K$6,$K$10,,$K$8,$K$12)</f>
        <v>5919.75</v>
      </c>
      <c r="E2004" s="9">
        <f>RTD("cqg.rtd",,"StudyData", $K$2, "BAR", "", "Low", $K$4, $A2004, $K$6,$K$10,,$K$8,$K$12)</f>
        <v>5916.75</v>
      </c>
      <c r="F2004" s="9">
        <f>RTD("cqg.rtd",,"StudyData", $K$2, "BAR", "", "Close", $K$4, $A2004, $K$6,$K$10,,$K$8,$K$12)</f>
        <v>5919.25</v>
      </c>
      <c r="G2004" s="8">
        <f>RTD("cqg.rtd",,"StudyData",$K$2, "Vol", "Highlight=Total Trades,VolType=Exchange,CoCType=Auto", "Vol",$K$4,A2004,"ALL",,,"TRUE","T")</f>
        <v>1499</v>
      </c>
      <c r="H2004" s="9">
        <f xml:space="preserve"> RTD("cqg.rtd",,"StudyData", "RSI("&amp;$K$2&amp;",InputChoice:=Close,Period:=14)", "Bar", "", "Close", $K$4,A2004, "all", "", "","FALSE","T")</f>
        <v>45.226481490293111</v>
      </c>
      <c r="P2004" s="7">
        <f xml:space="preserve"> RTD("cqg.rtd",,"StudyData", $K$2, "BAR", "", "Time", $K$4,$Q2004,$K$6,$K$10, "","False","T")</f>
        <v>45811.125</v>
      </c>
      <c r="Q2004" s="1">
        <f t="shared" si="63"/>
        <v>-2002</v>
      </c>
    </row>
    <row r="2005" spans="1:17" x14ac:dyDescent="0.25">
      <c r="A2005" s="6">
        <f t="shared" si="62"/>
        <v>-2003</v>
      </c>
      <c r="B2005" s="7">
        <f xml:space="preserve"> RTD("cqg.rtd",,"StudyData","TYA", "BAR", "", "Time",$K$4,$A2005,"ALL",, "","False","T")</f>
        <v>45811.121527777781</v>
      </c>
      <c r="C2005" s="9">
        <f>RTD("cqg.rtd",,"StudyData", $K$2, "BAR", "", "Open", $K$4, $A2005, $K$6,$K$10,,$K$8,K$12)</f>
        <v>5917.5</v>
      </c>
      <c r="D2005" s="9">
        <f>RTD("cqg.rtd",,"StudyData", $K$2, "BAR", "", "High", $K$4, $A2005, $K$6,$K$10,,$K$8,$K$12)</f>
        <v>5918.75</v>
      </c>
      <c r="E2005" s="9">
        <f>RTD("cqg.rtd",,"StudyData", $K$2, "BAR", "", "Low", $K$4, $A2005, $K$6,$K$10,,$K$8,$K$12)</f>
        <v>5916</v>
      </c>
      <c r="F2005" s="9">
        <f>RTD("cqg.rtd",,"StudyData", $K$2, "BAR", "", "Close", $K$4, $A2005, $K$6,$K$10,,$K$8,$K$12)</f>
        <v>5918.5</v>
      </c>
      <c r="G2005" s="8">
        <f>RTD("cqg.rtd",,"StudyData",$K$2, "Vol", "Highlight=Total Trades,VolType=Exchange,CoCType=Auto", "Vol",$K$4,A2005,"ALL",,,"TRUE","T")</f>
        <v>901</v>
      </c>
      <c r="H2005" s="9">
        <f xml:space="preserve"> RTD("cqg.rtd",,"StudyData", "RSI("&amp;$K$2&amp;",InputChoice:=Close,Period:=14)", "Bar", "", "Close", $K$4,A2005, "all", "", "","FALSE","T")</f>
        <v>43.440353386963011</v>
      </c>
      <c r="P2005" s="7">
        <f xml:space="preserve"> RTD("cqg.rtd",,"StudyData", $K$2, "BAR", "", "Time", $K$4,$Q2005,$K$6,$K$10, "","False","T")</f>
        <v>45811.121527777781</v>
      </c>
      <c r="Q2005" s="1">
        <f t="shared" si="63"/>
        <v>-2003</v>
      </c>
    </row>
    <row r="2006" spans="1:17" x14ac:dyDescent="0.25">
      <c r="A2006" s="6">
        <f t="shared" si="62"/>
        <v>-2004</v>
      </c>
      <c r="B2006" s="7">
        <f xml:space="preserve"> RTD("cqg.rtd",,"StudyData","TYA", "BAR", "", "Time",$K$4,$A2006,"ALL",, "","False","T")</f>
        <v>45811.118055555555</v>
      </c>
      <c r="C2006" s="9">
        <f>RTD("cqg.rtd",,"StudyData", $K$2, "BAR", "", "Open", $K$4, $A2006, $K$6,$K$10,,$K$8,K$12)</f>
        <v>5916.5</v>
      </c>
      <c r="D2006" s="9">
        <f>RTD("cqg.rtd",,"StudyData", $K$2, "BAR", "", "High", $K$4, $A2006, $K$6,$K$10,,$K$8,$K$12)</f>
        <v>5917.75</v>
      </c>
      <c r="E2006" s="9">
        <f>RTD("cqg.rtd",,"StudyData", $K$2, "BAR", "", "Low", $K$4, $A2006, $K$6,$K$10,,$K$8,$K$12)</f>
        <v>5915.5</v>
      </c>
      <c r="F2006" s="9">
        <f>RTD("cqg.rtd",,"StudyData", $K$2, "BAR", "", "Close", $K$4, $A2006, $K$6,$K$10,,$K$8,$K$12)</f>
        <v>5917.5</v>
      </c>
      <c r="G2006" s="8">
        <f>RTD("cqg.rtd",,"StudyData",$K$2, "Vol", "Highlight=Total Trades,VolType=Exchange,CoCType=Auto", "Vol",$K$4,A2006,"ALL",,,"TRUE","T")</f>
        <v>945</v>
      </c>
      <c r="H2006" s="9">
        <f xml:space="preserve"> RTD("cqg.rtd",,"StudyData", "RSI("&amp;$K$2&amp;",InputChoice:=Close,Period:=14)", "Bar", "", "Close", $K$4,A2006, "all", "", "","FALSE","T")</f>
        <v>41.06077258753492</v>
      </c>
      <c r="P2006" s="7">
        <f xml:space="preserve"> RTD("cqg.rtd",,"StudyData", $K$2, "BAR", "", "Time", $K$4,$Q2006,$K$6,$K$10, "","False","T")</f>
        <v>45811.118055555555</v>
      </c>
      <c r="Q2006" s="1">
        <f t="shared" si="63"/>
        <v>-2004</v>
      </c>
    </row>
    <row r="2007" spans="1:17" x14ac:dyDescent="0.25">
      <c r="A2007" s="6">
        <f t="shared" si="62"/>
        <v>-2005</v>
      </c>
      <c r="B2007" s="7">
        <f xml:space="preserve"> RTD("cqg.rtd",,"StudyData","TYA", "BAR", "", "Time",$K$4,$A2007,"ALL",, "","False","T")</f>
        <v>45811.114583333336</v>
      </c>
      <c r="C2007" s="9">
        <f>RTD("cqg.rtd",,"StudyData", $K$2, "BAR", "", "Open", $K$4, $A2007, $K$6,$K$10,,$K$8,K$12)</f>
        <v>5915.75</v>
      </c>
      <c r="D2007" s="9">
        <f>RTD("cqg.rtd",,"StudyData", $K$2, "BAR", "", "High", $K$4, $A2007, $K$6,$K$10,,$K$8,$K$12)</f>
        <v>5917.75</v>
      </c>
      <c r="E2007" s="9">
        <f>RTD("cqg.rtd",,"StudyData", $K$2, "BAR", "", "Low", $K$4, $A2007, $K$6,$K$10,,$K$8,$K$12)</f>
        <v>5915.25</v>
      </c>
      <c r="F2007" s="9">
        <f>RTD("cqg.rtd",,"StudyData", $K$2, "BAR", "", "Close", $K$4, $A2007, $K$6,$K$10,,$K$8,$K$12)</f>
        <v>5916.5</v>
      </c>
      <c r="G2007" s="8">
        <f>RTD("cqg.rtd",,"StudyData",$K$2, "Vol", "Highlight=Total Trades,VolType=Exchange,CoCType=Auto", "Vol",$K$4,A2007,"ALL",,,"TRUE","T")</f>
        <v>1388</v>
      </c>
      <c r="H2007" s="9">
        <f xml:space="preserve"> RTD("cqg.rtd",,"StudyData", "RSI("&amp;$K$2&amp;",InputChoice:=Close,Period:=14)", "Bar", "", "Close", $K$4,A2007, "all", "", "","FALSE","T")</f>
        <v>38.66458741583083</v>
      </c>
      <c r="P2007" s="7">
        <f xml:space="preserve"> RTD("cqg.rtd",,"StudyData", $K$2, "BAR", "", "Time", $K$4,$Q2007,$K$6,$K$10, "","False","T")</f>
        <v>45811.114583333336</v>
      </c>
      <c r="Q2007" s="1">
        <f t="shared" si="63"/>
        <v>-2005</v>
      </c>
    </row>
    <row r="2008" spans="1:17" x14ac:dyDescent="0.25">
      <c r="A2008" s="6">
        <f t="shared" si="62"/>
        <v>-2006</v>
      </c>
      <c r="B2008" s="7">
        <f xml:space="preserve"> RTD("cqg.rtd",,"StudyData","TYA", "BAR", "", "Time",$K$4,$A2008,"ALL",, "","False","T")</f>
        <v>45811.111111111109</v>
      </c>
      <c r="C2008" s="9">
        <f>RTD("cqg.rtd",,"StudyData", $K$2, "BAR", "", "Open", $K$4, $A2008, $K$6,$K$10,,$K$8,K$12)</f>
        <v>5920.5</v>
      </c>
      <c r="D2008" s="9">
        <f>RTD("cqg.rtd",,"StudyData", $K$2, "BAR", "", "High", $K$4, $A2008, $K$6,$K$10,,$K$8,$K$12)</f>
        <v>5921.5</v>
      </c>
      <c r="E2008" s="9">
        <f>RTD("cqg.rtd",,"StudyData", $K$2, "BAR", "", "Low", $K$4, $A2008, $K$6,$K$10,,$K$8,$K$12)</f>
        <v>5914</v>
      </c>
      <c r="F2008" s="9">
        <f>RTD("cqg.rtd",,"StudyData", $K$2, "BAR", "", "Close", $K$4, $A2008, $K$6,$K$10,,$K$8,$K$12)</f>
        <v>5915.75</v>
      </c>
      <c r="G2008" s="8">
        <f>RTD("cqg.rtd",,"StudyData",$K$2, "Vol", "Highlight=Total Trades,VolType=Exchange,CoCType=Auto", "Vol",$K$4,A2008,"ALL",,,"TRUE","T")</f>
        <v>2142</v>
      </c>
      <c r="H2008" s="9">
        <f xml:space="preserve"> RTD("cqg.rtd",,"StudyData", "RSI("&amp;$K$2&amp;",InputChoice:=Close,Period:=14)", "Bar", "", "Close", $K$4,A2008, "all", "", "","FALSE","T")</f>
        <v>36.877369088724848</v>
      </c>
      <c r="P2008" s="7">
        <f xml:space="preserve"> RTD("cqg.rtd",,"StudyData", $K$2, "BAR", "", "Time", $K$4,$Q2008,$K$6,$K$10, "","False","T")</f>
        <v>45811.111111111109</v>
      </c>
      <c r="Q2008" s="1">
        <f t="shared" si="63"/>
        <v>-2006</v>
      </c>
    </row>
    <row r="2009" spans="1:17" x14ac:dyDescent="0.25">
      <c r="A2009" s="6">
        <f t="shared" si="62"/>
        <v>-2007</v>
      </c>
      <c r="B2009" s="7">
        <f xml:space="preserve"> RTD("cqg.rtd",,"StudyData","TYA", "BAR", "", "Time",$K$4,$A2009,"ALL",, "","False","T")</f>
        <v>45811.107638888891</v>
      </c>
      <c r="C2009" s="9">
        <f>RTD("cqg.rtd",,"StudyData", $K$2, "BAR", "", "Open", $K$4, $A2009, $K$6,$K$10,,$K$8,K$12)</f>
        <v>5920.5</v>
      </c>
      <c r="D2009" s="9">
        <f>RTD("cqg.rtd",,"StudyData", $K$2, "BAR", "", "High", $K$4, $A2009, $K$6,$K$10,,$K$8,$K$12)</f>
        <v>5921</v>
      </c>
      <c r="E2009" s="9">
        <f>RTD("cqg.rtd",,"StudyData", $K$2, "BAR", "", "Low", $K$4, $A2009, $K$6,$K$10,,$K$8,$K$12)</f>
        <v>5918.25</v>
      </c>
      <c r="F2009" s="9">
        <f>RTD("cqg.rtd",,"StudyData", $K$2, "BAR", "", "Close", $K$4, $A2009, $K$6,$K$10,,$K$8,$K$12)</f>
        <v>5920.5</v>
      </c>
      <c r="G2009" s="8">
        <f>RTD("cqg.rtd",,"StudyData",$K$2, "Vol", "Highlight=Total Trades,VolType=Exchange,CoCType=Auto", "Vol",$K$4,A2009,"ALL",,,"TRUE","T")</f>
        <v>1678</v>
      </c>
      <c r="H2009" s="9">
        <f xml:space="preserve"> RTD("cqg.rtd",,"StudyData", "RSI("&amp;$K$2&amp;",InputChoice:=Close,Period:=14)", "Bar", "", "Close", $K$4,A2009, "all", "", "","FALSE","T")</f>
        <v>44.503582489778225</v>
      </c>
      <c r="P2009" s="7">
        <f xml:space="preserve"> RTD("cqg.rtd",,"StudyData", $K$2, "BAR", "", "Time", $K$4,$Q2009,$K$6,$K$10, "","False","T")</f>
        <v>45811.107638888891</v>
      </c>
      <c r="Q2009" s="1">
        <f t="shared" si="63"/>
        <v>-2007</v>
      </c>
    </row>
    <row r="2010" spans="1:17" x14ac:dyDescent="0.25">
      <c r="A2010" s="6">
        <f t="shared" si="62"/>
        <v>-2008</v>
      </c>
      <c r="B2010" s="7">
        <f xml:space="preserve"> RTD("cqg.rtd",,"StudyData","TYA", "BAR", "", "Time",$K$4,$A2010,"ALL",, "","False","T")</f>
        <v>45811.104166666664</v>
      </c>
      <c r="C2010" s="9">
        <f>RTD("cqg.rtd",,"StudyData", $K$2, "BAR", "", "Open", $K$4, $A2010, $K$6,$K$10,,$K$8,K$12)</f>
        <v>5913.5</v>
      </c>
      <c r="D2010" s="9">
        <f>RTD("cqg.rtd",,"StudyData", $K$2, "BAR", "", "High", $K$4, $A2010, $K$6,$K$10,,$K$8,$K$12)</f>
        <v>5922.25</v>
      </c>
      <c r="E2010" s="9">
        <f>RTD("cqg.rtd",,"StudyData", $K$2, "BAR", "", "Low", $K$4, $A2010, $K$6,$K$10,,$K$8,$K$12)</f>
        <v>5913.25</v>
      </c>
      <c r="F2010" s="9">
        <f>RTD("cqg.rtd",,"StudyData", $K$2, "BAR", "", "Close", $K$4, $A2010, $K$6,$K$10,,$K$8,$K$12)</f>
        <v>5920.25</v>
      </c>
      <c r="G2010" s="8">
        <f>RTD("cqg.rtd",,"StudyData",$K$2, "Vol", "Highlight=Total Trades,VolType=Exchange,CoCType=Auto", "Vol",$K$4,A2010,"ALL",,,"TRUE","T")</f>
        <v>2731</v>
      </c>
      <c r="H2010" s="9">
        <f xml:space="preserve"> RTD("cqg.rtd",,"StudyData", "RSI("&amp;$K$2&amp;",InputChoice:=Close,Period:=14)", "Bar", "", "Close", $K$4,A2010, "all", "", "","FALSE","T")</f>
        <v>43.936968468281428</v>
      </c>
      <c r="P2010" s="7">
        <f xml:space="preserve"> RTD("cqg.rtd",,"StudyData", $K$2, "BAR", "", "Time", $K$4,$Q2010,$K$6,$K$10, "","False","T")</f>
        <v>45811.104166666664</v>
      </c>
      <c r="Q2010" s="1">
        <f t="shared" si="63"/>
        <v>-2008</v>
      </c>
    </row>
    <row r="2011" spans="1:17" x14ac:dyDescent="0.25">
      <c r="A2011" s="6">
        <f t="shared" si="62"/>
        <v>-2009</v>
      </c>
      <c r="B2011" s="7">
        <f xml:space="preserve"> RTD("cqg.rtd",,"StudyData","TYA", "BAR", "", "Time",$K$4,$A2011,"ALL",, "","False","T")</f>
        <v>45811.100694444445</v>
      </c>
      <c r="C2011" s="9">
        <f>RTD("cqg.rtd",,"StudyData", $K$2, "BAR", "", "Open", $K$4, $A2011, $K$6,$K$10,,$K$8,K$12)</f>
        <v>5914.5</v>
      </c>
      <c r="D2011" s="9">
        <f>RTD("cqg.rtd",,"StudyData", $K$2, "BAR", "", "High", $K$4, $A2011, $K$6,$K$10,,$K$8,$K$12)</f>
        <v>5915</v>
      </c>
      <c r="E2011" s="9">
        <f>RTD("cqg.rtd",,"StudyData", $K$2, "BAR", "", "Low", $K$4, $A2011, $K$6,$K$10,,$K$8,$K$12)</f>
        <v>5911</v>
      </c>
      <c r="F2011" s="9">
        <f>RTD("cqg.rtd",,"StudyData", $K$2, "BAR", "", "Close", $K$4, $A2011, $K$6,$K$10,,$K$8,$K$12)</f>
        <v>5913.5</v>
      </c>
      <c r="G2011" s="8">
        <f>RTD("cqg.rtd",,"StudyData",$K$2, "Vol", "Highlight=Total Trades,VolType=Exchange,CoCType=Auto", "Vol",$K$4,A2011,"ALL",,,"TRUE","T")</f>
        <v>2457</v>
      </c>
      <c r="H2011" s="9">
        <f xml:space="preserve"> RTD("cqg.rtd",,"StudyData", "RSI("&amp;$K$2&amp;",InputChoice:=Close,Period:=14)", "Bar", "", "Close", $K$4,A2011, "all", "", "","FALSE","T")</f>
        <v>24.64876228517717</v>
      </c>
      <c r="P2011" s="7">
        <f xml:space="preserve"> RTD("cqg.rtd",,"StudyData", $K$2, "BAR", "", "Time", $K$4,$Q2011,$K$6,$K$10, "","False","T")</f>
        <v>45811.100694444445</v>
      </c>
      <c r="Q2011" s="1">
        <f t="shared" si="63"/>
        <v>-2009</v>
      </c>
    </row>
    <row r="2012" spans="1:17" x14ac:dyDescent="0.25">
      <c r="A2012" s="6">
        <f t="shared" si="62"/>
        <v>-2010</v>
      </c>
      <c r="B2012" s="7">
        <f xml:space="preserve"> RTD("cqg.rtd",,"StudyData","TYA", "BAR", "", "Time",$K$4,$A2012,"ALL",, "","False","T")</f>
        <v>45811.097222222219</v>
      </c>
      <c r="C2012" s="9">
        <f>RTD("cqg.rtd",,"StudyData", $K$2, "BAR", "", "Open", $K$4, $A2012, $K$6,$K$10,,$K$8,K$12)</f>
        <v>5920</v>
      </c>
      <c r="D2012" s="9">
        <f>RTD("cqg.rtd",,"StudyData", $K$2, "BAR", "", "High", $K$4, $A2012, $K$6,$K$10,,$K$8,$K$12)</f>
        <v>5920</v>
      </c>
      <c r="E2012" s="9">
        <f>RTD("cqg.rtd",,"StudyData", $K$2, "BAR", "", "Low", $K$4, $A2012, $K$6,$K$10,,$K$8,$K$12)</f>
        <v>5911.75</v>
      </c>
      <c r="F2012" s="9">
        <f>RTD("cqg.rtd",,"StudyData", $K$2, "BAR", "", "Close", $K$4, $A2012, $K$6,$K$10,,$K$8,$K$12)</f>
        <v>5914.5</v>
      </c>
      <c r="G2012" s="8">
        <f>RTD("cqg.rtd",,"StudyData",$K$2, "Vol", "Highlight=Total Trades,VolType=Exchange,CoCType=Auto", "Vol",$K$4,A2012,"ALL",,,"TRUE","T")</f>
        <v>4879</v>
      </c>
      <c r="H2012" s="9">
        <f xml:space="preserve"> RTD("cqg.rtd",,"StudyData", "RSI("&amp;$K$2&amp;",InputChoice:=Close,Period:=14)", "Bar", "", "Close", $K$4,A2012, "all", "", "","FALSE","T")</f>
        <v>25.873319132262836</v>
      </c>
      <c r="P2012" s="7">
        <f xml:space="preserve"> RTD("cqg.rtd",,"StudyData", $K$2, "BAR", "", "Time", $K$4,$Q2012,$K$6,$K$10, "","False","T")</f>
        <v>45811.097222222219</v>
      </c>
      <c r="Q2012" s="1">
        <f t="shared" si="63"/>
        <v>-2010</v>
      </c>
    </row>
    <row r="2013" spans="1:17" x14ac:dyDescent="0.25">
      <c r="A2013" s="6">
        <f t="shared" si="62"/>
        <v>-2011</v>
      </c>
      <c r="B2013" s="7">
        <f xml:space="preserve"> RTD("cqg.rtd",,"StudyData","TYA", "BAR", "", "Time",$K$4,$A2013,"ALL",, "","False","T")</f>
        <v>45811.09375</v>
      </c>
      <c r="C2013" s="9">
        <f>RTD("cqg.rtd",,"StudyData", $K$2, "BAR", "", "Open", $K$4, $A2013, $K$6,$K$10,,$K$8,K$12)</f>
        <v>5926.25</v>
      </c>
      <c r="D2013" s="9">
        <f>RTD("cqg.rtd",,"StudyData", $K$2, "BAR", "", "High", $K$4, $A2013, $K$6,$K$10,,$K$8,$K$12)</f>
        <v>5927</v>
      </c>
      <c r="E2013" s="9">
        <f>RTD("cqg.rtd",,"StudyData", $K$2, "BAR", "", "Low", $K$4, $A2013, $K$6,$K$10,,$K$8,$K$12)</f>
        <v>5919.5</v>
      </c>
      <c r="F2013" s="9">
        <f>RTD("cqg.rtd",,"StudyData", $K$2, "BAR", "", "Close", $K$4, $A2013, $K$6,$K$10,,$K$8,$K$12)</f>
        <v>5919.75</v>
      </c>
      <c r="G2013" s="8">
        <f>RTD("cqg.rtd",,"StudyData",$K$2, "Vol", "Highlight=Total Trades,VolType=Exchange,CoCType=Auto", "Vol",$K$4,A2013,"ALL",,,"TRUE","T")</f>
        <v>1610</v>
      </c>
      <c r="H2013" s="9">
        <f xml:space="preserve"> RTD("cqg.rtd",,"StudyData", "RSI("&amp;$K$2&amp;",InputChoice:=Close,Period:=14)", "Bar", "", "Close", $K$4,A2013, "all", "", "","FALSE","T")</f>
        <v>34.142280943712507</v>
      </c>
      <c r="P2013" s="7">
        <f xml:space="preserve"> RTD("cqg.rtd",,"StudyData", $K$2, "BAR", "", "Time", $K$4,$Q2013,$K$6,$K$10, "","False","T")</f>
        <v>45811.09375</v>
      </c>
      <c r="Q2013" s="1">
        <f t="shared" si="63"/>
        <v>-2011</v>
      </c>
    </row>
    <row r="2014" spans="1:17" x14ac:dyDescent="0.25">
      <c r="A2014" s="6">
        <f t="shared" si="62"/>
        <v>-2012</v>
      </c>
      <c r="B2014" s="7">
        <f xml:space="preserve"> RTD("cqg.rtd",,"StudyData","TYA", "BAR", "", "Time",$K$4,$A2014,"ALL",, "","False","T")</f>
        <v>45811.090277777781</v>
      </c>
      <c r="C2014" s="9">
        <f>RTD("cqg.rtd",,"StudyData", $K$2, "BAR", "", "Open", $K$4, $A2014, $K$6,$K$10,,$K$8,K$12)</f>
        <v>5926.25</v>
      </c>
      <c r="D2014" s="9">
        <f>RTD("cqg.rtd",,"StudyData", $K$2, "BAR", "", "High", $K$4, $A2014, $K$6,$K$10,,$K$8,$K$12)</f>
        <v>5926.5</v>
      </c>
      <c r="E2014" s="9">
        <f>RTD("cqg.rtd",,"StudyData", $K$2, "BAR", "", "Low", $K$4, $A2014, $K$6,$K$10,,$K$8,$K$12)</f>
        <v>5925.25</v>
      </c>
      <c r="F2014" s="9">
        <f>RTD("cqg.rtd",,"StudyData", $K$2, "BAR", "", "Close", $K$4, $A2014, $K$6,$K$10,,$K$8,$K$12)</f>
        <v>5926</v>
      </c>
      <c r="G2014" s="8">
        <f>RTD("cqg.rtd",,"StudyData",$K$2, "Vol", "Highlight=Total Trades,VolType=Exchange,CoCType=Auto", "Vol",$K$4,A2014,"ALL",,,"TRUE","T")</f>
        <v>725</v>
      </c>
      <c r="H2014" s="9">
        <f xml:space="preserve"> RTD("cqg.rtd",,"StudyData", "RSI("&amp;$K$2&amp;",InputChoice:=Close,Period:=14)", "Bar", "", "Close", $K$4,A2014, "all", "", "","FALSE","T")</f>
        <v>52.794038141962552</v>
      </c>
      <c r="P2014" s="7">
        <f xml:space="preserve"> RTD("cqg.rtd",,"StudyData", $K$2, "BAR", "", "Time", $K$4,$Q2014,$K$6,$K$10, "","False","T")</f>
        <v>45811.090277777781</v>
      </c>
      <c r="Q2014" s="1">
        <f t="shared" si="63"/>
        <v>-2012</v>
      </c>
    </row>
    <row r="2015" spans="1:17" x14ac:dyDescent="0.25">
      <c r="A2015" s="6">
        <f t="shared" si="62"/>
        <v>-2013</v>
      </c>
      <c r="B2015" s="7">
        <f xml:space="preserve"> RTD("cqg.rtd",,"StudyData","TYA", "BAR", "", "Time",$K$4,$A2015,"ALL",, "","False","T")</f>
        <v>45811.086805555555</v>
      </c>
      <c r="C2015" s="9">
        <f>RTD("cqg.rtd",,"StudyData", $K$2, "BAR", "", "Open", $K$4, $A2015, $K$6,$K$10,,$K$8,K$12)</f>
        <v>5926.5</v>
      </c>
      <c r="D2015" s="9">
        <f>RTD("cqg.rtd",,"StudyData", $K$2, "BAR", "", "High", $K$4, $A2015, $K$6,$K$10,,$K$8,$K$12)</f>
        <v>5928.5</v>
      </c>
      <c r="E2015" s="9">
        <f>RTD("cqg.rtd",,"StudyData", $K$2, "BAR", "", "Low", $K$4, $A2015, $K$6,$K$10,,$K$8,$K$12)</f>
        <v>5926</v>
      </c>
      <c r="F2015" s="9">
        <f>RTD("cqg.rtd",,"StudyData", $K$2, "BAR", "", "Close", $K$4, $A2015, $K$6,$K$10,,$K$8,$K$12)</f>
        <v>5926.25</v>
      </c>
      <c r="G2015" s="8">
        <f>RTD("cqg.rtd",,"StudyData",$K$2, "Vol", "Highlight=Total Trades,VolType=Exchange,CoCType=Auto", "Vol",$K$4,A2015,"ALL",,,"TRUE","T")</f>
        <v>902</v>
      </c>
      <c r="H2015" s="9">
        <f xml:space="preserve"> RTD("cqg.rtd",,"StudyData", "RSI("&amp;$K$2&amp;",InputChoice:=Close,Period:=14)", "Bar", "", "Close", $K$4,A2015, "all", "", "","FALSE","T")</f>
        <v>53.887466403329846</v>
      </c>
      <c r="P2015" s="7">
        <f xml:space="preserve"> RTD("cqg.rtd",,"StudyData", $K$2, "BAR", "", "Time", $K$4,$Q2015,$K$6,$K$10, "","False","T")</f>
        <v>45811.086805555555</v>
      </c>
      <c r="Q2015" s="1">
        <f t="shared" si="63"/>
        <v>-2013</v>
      </c>
    </row>
    <row r="2016" spans="1:17" x14ac:dyDescent="0.25">
      <c r="A2016" s="6">
        <f t="shared" si="62"/>
        <v>-2014</v>
      </c>
      <c r="B2016" s="7">
        <f xml:space="preserve"> RTD("cqg.rtd",,"StudyData","TYA", "BAR", "", "Time",$K$4,$A2016,"ALL",, "","False","T")</f>
        <v>45811.083333333336</v>
      </c>
      <c r="C2016" s="9">
        <f>RTD("cqg.rtd",,"StudyData", $K$2, "BAR", "", "Open", $K$4, $A2016, $K$6,$K$10,,$K$8,K$12)</f>
        <v>5926.5</v>
      </c>
      <c r="D2016" s="9">
        <f>RTD("cqg.rtd",,"StudyData", $K$2, "BAR", "", "High", $K$4, $A2016, $K$6,$K$10,,$K$8,$K$12)</f>
        <v>5927.5</v>
      </c>
      <c r="E2016" s="9">
        <f>RTD("cqg.rtd",,"StudyData", $K$2, "BAR", "", "Low", $K$4, $A2016, $K$6,$K$10,,$K$8,$K$12)</f>
        <v>5924.75</v>
      </c>
      <c r="F2016" s="9">
        <f>RTD("cqg.rtd",,"StudyData", $K$2, "BAR", "", "Close", $K$4, $A2016, $K$6,$K$10,,$K$8,$K$12)</f>
        <v>5926.5</v>
      </c>
      <c r="G2016" s="8">
        <f>RTD("cqg.rtd",,"StudyData",$K$2, "Vol", "Highlight=Total Trades,VolType=Exchange,CoCType=Auto", "Vol",$K$4,A2016,"ALL",,,"TRUE","T")</f>
        <v>1405</v>
      </c>
      <c r="H2016" s="9">
        <f xml:space="preserve"> RTD("cqg.rtd",,"StudyData", "RSI("&amp;$K$2&amp;",InputChoice:=Close,Period:=14)", "Bar", "", "Close", $K$4,A2016, "all", "", "","FALSE","T")</f>
        <v>54.944143110511412</v>
      </c>
      <c r="P2016" s="7">
        <f xml:space="preserve"> RTD("cqg.rtd",,"StudyData", $K$2, "BAR", "", "Time", $K$4,$Q2016,$K$6,$K$10, "","False","T")</f>
        <v>45811.083333333336</v>
      </c>
      <c r="Q2016" s="1">
        <f t="shared" si="63"/>
        <v>-2014</v>
      </c>
    </row>
    <row r="2017" spans="1:17" x14ac:dyDescent="0.25">
      <c r="A2017" s="6">
        <f t="shared" si="62"/>
        <v>-2015</v>
      </c>
      <c r="B2017" s="7">
        <f xml:space="preserve"> RTD("cqg.rtd",,"StudyData","TYA", "BAR", "", "Time",$K$4,$A2017,"ALL",, "","False","T")</f>
        <v>45811.079861111109</v>
      </c>
      <c r="C2017" s="9">
        <f>RTD("cqg.rtd",,"StudyData", $K$2, "BAR", "", "Open", $K$4, $A2017, $K$6,$K$10,,$K$8,K$12)</f>
        <v>5927</v>
      </c>
      <c r="D2017" s="9">
        <f>RTD("cqg.rtd",,"StudyData", $K$2, "BAR", "", "High", $K$4, $A2017, $K$6,$K$10,,$K$8,$K$12)</f>
        <v>5927.25</v>
      </c>
      <c r="E2017" s="9">
        <f>RTD("cqg.rtd",,"StudyData", $K$2, "BAR", "", "Low", $K$4, $A2017, $K$6,$K$10,,$K$8,$K$12)</f>
        <v>5925.75</v>
      </c>
      <c r="F2017" s="9">
        <f>RTD("cqg.rtd",,"StudyData", $K$2, "BAR", "", "Close", $K$4, $A2017, $K$6,$K$10,,$K$8,$K$12)</f>
        <v>5926.5</v>
      </c>
      <c r="G2017" s="8">
        <f>RTD("cqg.rtd",,"StudyData",$K$2, "Vol", "Highlight=Total Trades,VolType=Exchange,CoCType=Auto", "Vol",$K$4,A2017,"ALL",,,"TRUE","T")</f>
        <v>411</v>
      </c>
      <c r="H2017" s="9">
        <f xml:space="preserve"> RTD("cqg.rtd",,"StudyData", "RSI("&amp;$K$2&amp;",InputChoice:=Close,Period:=14)", "Bar", "", "Close", $K$4,A2017, "all", "", "","FALSE","T")</f>
        <v>54.944143110511412</v>
      </c>
      <c r="P2017" s="7">
        <f xml:space="preserve"> RTD("cqg.rtd",,"StudyData", $K$2, "BAR", "", "Time", $K$4,$Q2017,$K$6,$K$10, "","False","T")</f>
        <v>45811.079861111109</v>
      </c>
      <c r="Q2017" s="1">
        <f t="shared" si="63"/>
        <v>-2015</v>
      </c>
    </row>
    <row r="2018" spans="1:17" x14ac:dyDescent="0.25">
      <c r="A2018" s="6">
        <f t="shared" si="62"/>
        <v>-2016</v>
      </c>
      <c r="B2018" s="7">
        <f xml:space="preserve"> RTD("cqg.rtd",,"StudyData","TYA", "BAR", "", "Time",$K$4,$A2018,"ALL",, "","False","T")</f>
        <v>45811.076388888891</v>
      </c>
      <c r="C2018" s="9">
        <f>RTD("cqg.rtd",,"StudyData", $K$2, "BAR", "", "Open", $K$4, $A2018, $K$6,$K$10,,$K$8,K$12)</f>
        <v>5927.5</v>
      </c>
      <c r="D2018" s="9">
        <f>RTD("cqg.rtd",,"StudyData", $K$2, "BAR", "", "High", $K$4, $A2018, $K$6,$K$10,,$K$8,$K$12)</f>
        <v>5927.75</v>
      </c>
      <c r="E2018" s="9">
        <f>RTD("cqg.rtd",,"StudyData", $K$2, "BAR", "", "Low", $K$4, $A2018, $K$6,$K$10,,$K$8,$K$12)</f>
        <v>5925.5</v>
      </c>
      <c r="F2018" s="9">
        <f>RTD("cqg.rtd",,"StudyData", $K$2, "BAR", "", "Close", $K$4, $A2018, $K$6,$K$10,,$K$8,$K$12)</f>
        <v>5926.75</v>
      </c>
      <c r="G2018" s="8">
        <f>RTD("cqg.rtd",,"StudyData",$K$2, "Vol", "Highlight=Total Trades,VolType=Exchange,CoCType=Auto", "Vol",$K$4,A2018,"ALL",,,"TRUE","T")</f>
        <v>923</v>
      </c>
      <c r="H2018" s="9">
        <f xml:space="preserve"> RTD("cqg.rtd",,"StudyData", "RSI("&amp;$K$2&amp;",InputChoice:=Close,Period:=14)", "Bar", "", "Close", $K$4,A2018, "all", "", "","FALSE","T")</f>
        <v>55.88910027156998</v>
      </c>
      <c r="P2018" s="7">
        <f xml:space="preserve"> RTD("cqg.rtd",,"StudyData", $K$2, "BAR", "", "Time", $K$4,$Q2018,$K$6,$K$10, "","False","T")</f>
        <v>45811.076388888891</v>
      </c>
      <c r="Q2018" s="1">
        <f t="shared" si="63"/>
        <v>-2016</v>
      </c>
    </row>
    <row r="2019" spans="1:17" x14ac:dyDescent="0.25">
      <c r="A2019" s="6">
        <f t="shared" si="62"/>
        <v>-2017</v>
      </c>
      <c r="B2019" s="7">
        <f xml:space="preserve"> RTD("cqg.rtd",,"StudyData","TYA", "BAR", "", "Time",$K$4,$A2019,"ALL",, "","False","T")</f>
        <v>45811.072916666664</v>
      </c>
      <c r="C2019" s="9">
        <f>RTD("cqg.rtd",,"StudyData", $K$2, "BAR", "", "Open", $K$4, $A2019, $K$6,$K$10,,$K$8,K$12)</f>
        <v>5925.5</v>
      </c>
      <c r="D2019" s="9">
        <f>RTD("cqg.rtd",,"StudyData", $K$2, "BAR", "", "High", $K$4, $A2019, $K$6,$K$10,,$K$8,$K$12)</f>
        <v>5927.5</v>
      </c>
      <c r="E2019" s="9">
        <f>RTD("cqg.rtd",,"StudyData", $K$2, "BAR", "", "Low", $K$4, $A2019, $K$6,$K$10,,$K$8,$K$12)</f>
        <v>5925.5</v>
      </c>
      <c r="F2019" s="9">
        <f>RTD("cqg.rtd",,"StudyData", $K$2, "BAR", "", "Close", $K$4, $A2019, $K$6,$K$10,,$K$8,$K$12)</f>
        <v>5927.5</v>
      </c>
      <c r="G2019" s="8">
        <f>RTD("cqg.rtd",,"StudyData",$K$2, "Vol", "Highlight=Total Trades,VolType=Exchange,CoCType=Auto", "Vol",$K$4,A2019,"ALL",,,"TRUE","T")</f>
        <v>654</v>
      </c>
      <c r="H2019" s="9">
        <f xml:space="preserve"> RTD("cqg.rtd",,"StudyData", "RSI("&amp;$K$2&amp;",InputChoice:=Close,Period:=14)", "Bar", "", "Close", $K$4,A2019, "all", "", "","FALSE","T")</f>
        <v>58.701496182947729</v>
      </c>
      <c r="P2019" s="7">
        <f xml:space="preserve"> RTD("cqg.rtd",,"StudyData", $K$2, "BAR", "", "Time", $K$4,$Q2019,$K$6,$K$10, "","False","T")</f>
        <v>45811.072916666664</v>
      </c>
      <c r="Q2019" s="1">
        <f t="shared" si="63"/>
        <v>-2017</v>
      </c>
    </row>
    <row r="2020" spans="1:17" x14ac:dyDescent="0.25">
      <c r="A2020" s="6">
        <f t="shared" si="62"/>
        <v>-2018</v>
      </c>
      <c r="B2020" s="7">
        <f xml:space="preserve"> RTD("cqg.rtd",,"StudyData","TYA", "BAR", "", "Time",$K$4,$A2020,"ALL",, "","False","T")</f>
        <v>45811.069444444445</v>
      </c>
      <c r="C2020" s="9">
        <f>RTD("cqg.rtd",,"StudyData", $K$2, "BAR", "", "Open", $K$4, $A2020, $K$6,$K$10,,$K$8,K$12)</f>
        <v>5925.5</v>
      </c>
      <c r="D2020" s="9">
        <f>RTD("cqg.rtd",,"StudyData", $K$2, "BAR", "", "High", $K$4, $A2020, $K$6,$K$10,,$K$8,$K$12)</f>
        <v>5926</v>
      </c>
      <c r="E2020" s="9">
        <f>RTD("cqg.rtd",,"StudyData", $K$2, "BAR", "", "Low", $K$4, $A2020, $K$6,$K$10,,$K$8,$K$12)</f>
        <v>5924.5</v>
      </c>
      <c r="F2020" s="9">
        <f>RTD("cqg.rtd",,"StudyData", $K$2, "BAR", "", "Close", $K$4, $A2020, $K$6,$K$10,,$K$8,$K$12)</f>
        <v>5925.5</v>
      </c>
      <c r="G2020" s="8">
        <f>RTD("cqg.rtd",,"StudyData",$K$2, "Vol", "Highlight=Total Trades,VolType=Exchange,CoCType=Auto", "Vol",$K$4,A2020,"ALL",,,"TRUE","T")</f>
        <v>550</v>
      </c>
      <c r="H2020" s="9">
        <f xml:space="preserve"> RTD("cqg.rtd",,"StudyData", "RSI("&amp;$K$2&amp;",InputChoice:=Close,Period:=14)", "Bar", "", "Close", $K$4,A2020, "all", "", "","FALSE","T")</f>
        <v>52.823039142006429</v>
      </c>
      <c r="P2020" s="7">
        <f xml:space="preserve"> RTD("cqg.rtd",,"StudyData", $K$2, "BAR", "", "Time", $K$4,$Q2020,$K$6,$K$10, "","False","T")</f>
        <v>45811.069444444445</v>
      </c>
      <c r="Q2020" s="1">
        <f t="shared" si="63"/>
        <v>-2018</v>
      </c>
    </row>
    <row r="2021" spans="1:17" x14ac:dyDescent="0.25">
      <c r="A2021" s="6">
        <f t="shared" si="62"/>
        <v>-2019</v>
      </c>
      <c r="B2021" s="7">
        <f xml:space="preserve"> RTD("cqg.rtd",,"StudyData","TYA", "BAR", "", "Time",$K$4,$A2021,"ALL",, "","False","T")</f>
        <v>45811.065972222219</v>
      </c>
      <c r="C2021" s="9">
        <f>RTD("cqg.rtd",,"StudyData", $K$2, "BAR", "", "Open", $K$4, $A2021, $K$6,$K$10,,$K$8,K$12)</f>
        <v>5925</v>
      </c>
      <c r="D2021" s="9">
        <f>RTD("cqg.rtd",,"StudyData", $K$2, "BAR", "", "High", $K$4, $A2021, $K$6,$K$10,,$K$8,$K$12)</f>
        <v>5925.75</v>
      </c>
      <c r="E2021" s="9">
        <f>RTD("cqg.rtd",,"StudyData", $K$2, "BAR", "", "Low", $K$4, $A2021, $K$6,$K$10,,$K$8,$K$12)</f>
        <v>5925</v>
      </c>
      <c r="F2021" s="9">
        <f>RTD("cqg.rtd",,"StudyData", $K$2, "BAR", "", "Close", $K$4, $A2021, $K$6,$K$10,,$K$8,$K$12)</f>
        <v>5925.5</v>
      </c>
      <c r="G2021" s="8">
        <f>RTD("cqg.rtd",,"StudyData",$K$2, "Vol", "Highlight=Total Trades,VolType=Exchange,CoCType=Auto", "Vol",$K$4,A2021,"ALL",,,"TRUE","T")</f>
        <v>430</v>
      </c>
      <c r="H2021" s="9">
        <f xml:space="preserve"> RTD("cqg.rtd",,"StudyData", "RSI("&amp;$K$2&amp;",InputChoice:=Close,Period:=14)", "Bar", "", "Close", $K$4,A2021, "all", "", "","FALSE","T")</f>
        <v>52.823039142006429</v>
      </c>
      <c r="P2021" s="7">
        <f xml:space="preserve"> RTD("cqg.rtd",,"StudyData", $K$2, "BAR", "", "Time", $K$4,$Q2021,$K$6,$K$10, "","False","T")</f>
        <v>45811.065972222219</v>
      </c>
      <c r="Q2021" s="1">
        <f t="shared" si="63"/>
        <v>-2019</v>
      </c>
    </row>
    <row r="2022" spans="1:17" x14ac:dyDescent="0.25">
      <c r="A2022" s="6">
        <f t="shared" si="62"/>
        <v>-2020</v>
      </c>
      <c r="B2022" s="7">
        <f xml:space="preserve"> RTD("cqg.rtd",,"StudyData","TYA", "BAR", "", "Time",$K$4,$A2022,"ALL",, "","False","T")</f>
        <v>45811.0625</v>
      </c>
      <c r="C2022" s="9">
        <f>RTD("cqg.rtd",,"StudyData", $K$2, "BAR", "", "Open", $K$4, $A2022, $K$6,$K$10,,$K$8,K$12)</f>
        <v>5922</v>
      </c>
      <c r="D2022" s="9">
        <f>RTD("cqg.rtd",,"StudyData", $K$2, "BAR", "", "High", $K$4, $A2022, $K$6,$K$10,,$K$8,$K$12)</f>
        <v>5925</v>
      </c>
      <c r="E2022" s="9">
        <f>RTD("cqg.rtd",,"StudyData", $K$2, "BAR", "", "Low", $K$4, $A2022, $K$6,$K$10,,$K$8,$K$12)</f>
        <v>5921.75</v>
      </c>
      <c r="F2022" s="9">
        <f>RTD("cqg.rtd",,"StudyData", $K$2, "BAR", "", "Close", $K$4, $A2022, $K$6,$K$10,,$K$8,$K$12)</f>
        <v>5925</v>
      </c>
      <c r="G2022" s="8">
        <f>RTD("cqg.rtd",,"StudyData",$K$2, "Vol", "Highlight=Total Trades,VolType=Exchange,CoCType=Auto", "Vol",$K$4,A2022,"ALL",,,"TRUE","T")</f>
        <v>519</v>
      </c>
      <c r="H2022" s="9">
        <f xml:space="preserve"> RTD("cqg.rtd",,"StudyData", "RSI("&amp;$K$2&amp;",InputChoice:=Close,Period:=14)", "Bar", "", "Close", $K$4,A2022, "all", "", "","FALSE","T")</f>
        <v>51.329681385893402</v>
      </c>
      <c r="P2022" s="7">
        <f xml:space="preserve"> RTD("cqg.rtd",,"StudyData", $K$2, "BAR", "", "Time", $K$4,$Q2022,$K$6,$K$10, "","False","T")</f>
        <v>45811.0625</v>
      </c>
      <c r="Q2022" s="1">
        <f t="shared" si="63"/>
        <v>-2020</v>
      </c>
    </row>
    <row r="2023" spans="1:17" x14ac:dyDescent="0.25">
      <c r="A2023" s="6">
        <f t="shared" si="62"/>
        <v>-2021</v>
      </c>
      <c r="B2023" s="7">
        <f xml:space="preserve"> RTD("cqg.rtd",,"StudyData","TYA", "BAR", "", "Time",$K$4,$A2023,"ALL",, "","False","T")</f>
        <v>45811.059027777781</v>
      </c>
      <c r="C2023" s="9">
        <f>RTD("cqg.rtd",,"StudyData", $K$2, "BAR", "", "Open", $K$4, $A2023, $K$6,$K$10,,$K$8,K$12)</f>
        <v>5924.25</v>
      </c>
      <c r="D2023" s="9">
        <f>RTD("cqg.rtd",,"StudyData", $K$2, "BAR", "", "High", $K$4, $A2023, $K$6,$K$10,,$K$8,$K$12)</f>
        <v>5925</v>
      </c>
      <c r="E2023" s="9">
        <f>RTD("cqg.rtd",,"StudyData", $K$2, "BAR", "", "Low", $K$4, $A2023, $K$6,$K$10,,$K$8,$K$12)</f>
        <v>5921.75</v>
      </c>
      <c r="F2023" s="9">
        <f>RTD("cqg.rtd",,"StudyData", $K$2, "BAR", "", "Close", $K$4, $A2023, $K$6,$K$10,,$K$8,$K$12)</f>
        <v>5922.25</v>
      </c>
      <c r="G2023" s="8">
        <f>RTD("cqg.rtd",,"StudyData",$K$2, "Vol", "Highlight=Total Trades,VolType=Exchange,CoCType=Auto", "Vol",$K$4,A2023,"ALL",,,"TRUE","T")</f>
        <v>457</v>
      </c>
      <c r="H2023" s="9">
        <f xml:space="preserve"> RTD("cqg.rtd",,"StudyData", "RSI("&amp;$K$2&amp;",InputChoice:=Close,Period:=14)", "Bar", "", "Close", $K$4,A2023, "all", "", "","FALSE","T")</f>
        <v>41.944175018383724</v>
      </c>
      <c r="P2023" s="7">
        <f xml:space="preserve"> RTD("cqg.rtd",,"StudyData", $K$2, "BAR", "", "Time", $K$4,$Q2023,$K$6,$K$10, "","False","T")</f>
        <v>45811.059027777781</v>
      </c>
      <c r="Q2023" s="1">
        <f t="shared" si="63"/>
        <v>-2021</v>
      </c>
    </row>
    <row r="2024" spans="1:17" x14ac:dyDescent="0.25">
      <c r="A2024" s="6">
        <f t="shared" si="62"/>
        <v>-2022</v>
      </c>
      <c r="B2024" s="7">
        <f xml:space="preserve"> RTD("cqg.rtd",,"StudyData","TYA", "BAR", "", "Time",$K$4,$A2024,"ALL",, "","False","T")</f>
        <v>45811.055555555555</v>
      </c>
      <c r="C2024" s="9">
        <f>RTD("cqg.rtd",,"StudyData", $K$2, "BAR", "", "Open", $K$4, $A2024, $K$6,$K$10,,$K$8,K$12)</f>
        <v>5922.25</v>
      </c>
      <c r="D2024" s="9">
        <f>RTD("cqg.rtd",,"StudyData", $K$2, "BAR", "", "High", $K$4, $A2024, $K$6,$K$10,,$K$8,$K$12)</f>
        <v>5924.5</v>
      </c>
      <c r="E2024" s="9">
        <f>RTD("cqg.rtd",,"StudyData", $K$2, "BAR", "", "Low", $K$4, $A2024, $K$6,$K$10,,$K$8,$K$12)</f>
        <v>5920.75</v>
      </c>
      <c r="F2024" s="9">
        <f>RTD("cqg.rtd",,"StudyData", $K$2, "BAR", "", "Close", $K$4, $A2024, $K$6,$K$10,,$K$8,$K$12)</f>
        <v>5924.5</v>
      </c>
      <c r="G2024" s="8">
        <f>RTD("cqg.rtd",,"StudyData",$K$2, "Vol", "Highlight=Total Trades,VolType=Exchange,CoCType=Auto", "Vol",$K$4,A2024,"ALL",,,"TRUE","T")</f>
        <v>634</v>
      </c>
      <c r="H2024" s="9">
        <f xml:space="preserve"> RTD("cqg.rtd",,"StudyData", "RSI("&amp;$K$2&amp;",InputChoice:=Close,Period:=14)", "Bar", "", "Close", $K$4,A2024, "all", "", "","FALSE","T")</f>
        <v>49.144140303619714</v>
      </c>
      <c r="P2024" s="7">
        <f xml:space="preserve"> RTD("cqg.rtd",,"StudyData", $K$2, "BAR", "", "Time", $K$4,$Q2024,$K$6,$K$10, "","False","T")</f>
        <v>45811.055555555555</v>
      </c>
      <c r="Q2024" s="1">
        <f t="shared" si="63"/>
        <v>-2022</v>
      </c>
    </row>
    <row r="2025" spans="1:17" x14ac:dyDescent="0.25">
      <c r="A2025" s="6">
        <f t="shared" si="62"/>
        <v>-2023</v>
      </c>
      <c r="B2025" s="7">
        <f xml:space="preserve"> RTD("cqg.rtd",,"StudyData","TYA", "BAR", "", "Time",$K$4,$A2025,"ALL",, "","False","T")</f>
        <v>45811.052083333336</v>
      </c>
      <c r="C2025" s="9">
        <f>RTD("cqg.rtd",,"StudyData", $K$2, "BAR", "", "Open", $K$4, $A2025, $K$6,$K$10,,$K$8,K$12)</f>
        <v>5922.5</v>
      </c>
      <c r="D2025" s="9">
        <f>RTD("cqg.rtd",,"StudyData", $K$2, "BAR", "", "High", $K$4, $A2025, $K$6,$K$10,,$K$8,$K$12)</f>
        <v>5922.75</v>
      </c>
      <c r="E2025" s="9">
        <f>RTD("cqg.rtd",,"StudyData", $K$2, "BAR", "", "Low", $K$4, $A2025, $K$6,$K$10,,$K$8,$K$12)</f>
        <v>5921.5</v>
      </c>
      <c r="F2025" s="9">
        <f>RTD("cqg.rtd",,"StudyData", $K$2, "BAR", "", "Close", $K$4, $A2025, $K$6,$K$10,,$K$8,$K$12)</f>
        <v>5922.25</v>
      </c>
      <c r="G2025" s="8">
        <f>RTD("cqg.rtd",,"StudyData",$K$2, "Vol", "Highlight=Total Trades,VolType=Exchange,CoCType=Auto", "Vol",$K$4,A2025,"ALL",,,"TRUE","T")</f>
        <v>223</v>
      </c>
      <c r="H2025" s="9">
        <f xml:space="preserve"> RTD("cqg.rtd",,"StudyData", "RSI("&amp;$K$2&amp;",InputChoice:=Close,Period:=14)", "Bar", "", "Close", $K$4,A2025, "all", "", "","FALSE","T")</f>
        <v>39.500900342990782</v>
      </c>
      <c r="P2025" s="7">
        <f xml:space="preserve"> RTD("cqg.rtd",,"StudyData", $K$2, "BAR", "", "Time", $K$4,$Q2025,$K$6,$K$10, "","False","T")</f>
        <v>45811.052083333336</v>
      </c>
      <c r="Q2025" s="1">
        <f t="shared" si="63"/>
        <v>-2023</v>
      </c>
    </row>
    <row r="2026" spans="1:17" x14ac:dyDescent="0.25">
      <c r="A2026" s="6">
        <f t="shared" si="62"/>
        <v>-2024</v>
      </c>
      <c r="B2026" s="7">
        <f xml:space="preserve"> RTD("cqg.rtd",,"StudyData","TYA", "BAR", "", "Time",$K$4,$A2026,"ALL",, "","False","T")</f>
        <v>45811.048611111109</v>
      </c>
      <c r="C2026" s="9">
        <f>RTD("cqg.rtd",,"StudyData", $K$2, "BAR", "", "Open", $K$4, $A2026, $K$6,$K$10,,$K$8,K$12)</f>
        <v>5923.25</v>
      </c>
      <c r="D2026" s="9">
        <f>RTD("cqg.rtd",,"StudyData", $K$2, "BAR", "", "High", $K$4, $A2026, $K$6,$K$10,,$K$8,$K$12)</f>
        <v>5923.75</v>
      </c>
      <c r="E2026" s="9">
        <f>RTD("cqg.rtd",,"StudyData", $K$2, "BAR", "", "Low", $K$4, $A2026, $K$6,$K$10,,$K$8,$K$12)</f>
        <v>5921.25</v>
      </c>
      <c r="F2026" s="9">
        <f>RTD("cqg.rtd",,"StudyData", $K$2, "BAR", "", "Close", $K$4, $A2026, $K$6,$K$10,,$K$8,$K$12)</f>
        <v>5922.75</v>
      </c>
      <c r="G2026" s="8">
        <f>RTD("cqg.rtd",,"StudyData",$K$2, "Vol", "Highlight=Total Trades,VolType=Exchange,CoCType=Auto", "Vol",$K$4,A2026,"ALL",,,"TRUE","T")</f>
        <v>866</v>
      </c>
      <c r="H2026" s="9">
        <f xml:space="preserve"> RTD("cqg.rtd",,"StudyData", "RSI("&amp;$K$2&amp;",InputChoice:=Close,Period:=14)", "Bar", "", "Close", $K$4,A2026, "all", "", "","FALSE","T")</f>
        <v>41.109419049034543</v>
      </c>
      <c r="P2026" s="7">
        <f xml:space="preserve"> RTD("cqg.rtd",,"StudyData", $K$2, "BAR", "", "Time", $K$4,$Q2026,$K$6,$K$10, "","False","T")</f>
        <v>45811.048611111109</v>
      </c>
      <c r="Q2026" s="1">
        <f t="shared" si="63"/>
        <v>-2024</v>
      </c>
    </row>
    <row r="2027" spans="1:17" x14ac:dyDescent="0.25">
      <c r="A2027" s="6">
        <f t="shared" si="62"/>
        <v>-2025</v>
      </c>
      <c r="B2027" s="7">
        <f xml:space="preserve"> RTD("cqg.rtd",,"StudyData","TYA", "BAR", "", "Time",$K$4,$A2027,"ALL",, "","False","T")</f>
        <v>45811.045138888891</v>
      </c>
      <c r="C2027" s="9">
        <f>RTD("cqg.rtd",,"StudyData", $K$2, "BAR", "", "Open", $K$4, $A2027, $K$6,$K$10,,$K$8,K$12)</f>
        <v>5925.5</v>
      </c>
      <c r="D2027" s="9">
        <f>RTD("cqg.rtd",,"StudyData", $K$2, "BAR", "", "High", $K$4, $A2027, $K$6,$K$10,,$K$8,$K$12)</f>
        <v>5926.25</v>
      </c>
      <c r="E2027" s="9">
        <f>RTD("cqg.rtd",,"StudyData", $K$2, "BAR", "", "Low", $K$4, $A2027, $K$6,$K$10,,$K$8,$K$12)</f>
        <v>5923</v>
      </c>
      <c r="F2027" s="9">
        <f>RTD("cqg.rtd",,"StudyData", $K$2, "BAR", "", "Close", $K$4, $A2027, $K$6,$K$10,,$K$8,$K$12)</f>
        <v>5923.5</v>
      </c>
      <c r="G2027" s="8">
        <f>RTD("cqg.rtd",,"StudyData",$K$2, "Vol", "Highlight=Total Trades,VolType=Exchange,CoCType=Auto", "Vol",$K$4,A2027,"ALL",,,"TRUE","T")</f>
        <v>537</v>
      </c>
      <c r="H2027" s="9">
        <f xml:space="preserve"> RTD("cqg.rtd",,"StudyData", "RSI("&amp;$K$2&amp;",InputChoice:=Close,Period:=14)", "Bar", "", "Close", $K$4,A2027, "all", "", "","FALSE","T")</f>
        <v>43.58128990519176</v>
      </c>
      <c r="P2027" s="7">
        <f xml:space="preserve"> RTD("cqg.rtd",,"StudyData", $K$2, "BAR", "", "Time", $K$4,$Q2027,$K$6,$K$10, "","False","T")</f>
        <v>45811.045138888891</v>
      </c>
      <c r="Q2027" s="1">
        <f t="shared" si="63"/>
        <v>-2025</v>
      </c>
    </row>
    <row r="2028" spans="1:17" x14ac:dyDescent="0.25">
      <c r="A2028" s="6">
        <f t="shared" si="62"/>
        <v>-2026</v>
      </c>
      <c r="B2028" s="7">
        <f xml:space="preserve"> RTD("cqg.rtd",,"StudyData","TYA", "BAR", "", "Time",$K$4,$A2028,"ALL",, "","False","T")</f>
        <v>45811.041666666664</v>
      </c>
      <c r="C2028" s="9">
        <f>RTD("cqg.rtd",,"StudyData", $K$2, "BAR", "", "Open", $K$4, $A2028, $K$6,$K$10,,$K$8,K$12)</f>
        <v>5926.75</v>
      </c>
      <c r="D2028" s="9">
        <f>RTD("cqg.rtd",,"StudyData", $K$2, "BAR", "", "High", $K$4, $A2028, $K$6,$K$10,,$K$8,$K$12)</f>
        <v>5927.75</v>
      </c>
      <c r="E2028" s="9">
        <f>RTD("cqg.rtd",,"StudyData", $K$2, "BAR", "", "Low", $K$4, $A2028, $K$6,$K$10,,$K$8,$K$12)</f>
        <v>5925.25</v>
      </c>
      <c r="F2028" s="9">
        <f>RTD("cqg.rtd",,"StudyData", $K$2, "BAR", "", "Close", $K$4, $A2028, $K$6,$K$10,,$K$8,$K$12)</f>
        <v>5925.5</v>
      </c>
      <c r="G2028" s="8">
        <f>RTD("cqg.rtd",,"StudyData",$K$2, "Vol", "Highlight=Total Trades,VolType=Exchange,CoCType=Auto", "Vol",$K$4,A2028,"ALL",,,"TRUE","T")</f>
        <v>719</v>
      </c>
      <c r="H2028" s="9">
        <f xml:space="preserve"> RTD("cqg.rtd",,"StudyData", "RSI("&amp;$K$2&amp;",InputChoice:=Close,Period:=14)", "Bar", "", "Close", $K$4,A2028, "all", "", "","FALSE","T")</f>
        <v>51.205298738076664</v>
      </c>
      <c r="P2028" s="7">
        <f xml:space="preserve"> RTD("cqg.rtd",,"StudyData", $K$2, "BAR", "", "Time", $K$4,$Q2028,$K$6,$K$10, "","False","T")</f>
        <v>45811.041666666664</v>
      </c>
      <c r="Q2028" s="1">
        <f t="shared" si="63"/>
        <v>-2026</v>
      </c>
    </row>
    <row r="2029" spans="1:17" x14ac:dyDescent="0.25">
      <c r="A2029" s="6">
        <f t="shared" si="62"/>
        <v>-2027</v>
      </c>
      <c r="B2029" s="7">
        <f xml:space="preserve"> RTD("cqg.rtd",,"StudyData","TYA", "BAR", "", "Time",$K$4,$A2029,"ALL",, "","False","T")</f>
        <v>45811.038194444445</v>
      </c>
      <c r="C2029" s="9">
        <f>RTD("cqg.rtd",,"StudyData", $K$2, "BAR", "", "Open", $K$4, $A2029, $K$6,$K$10,,$K$8,K$12)</f>
        <v>5926.5</v>
      </c>
      <c r="D2029" s="9">
        <f>RTD("cqg.rtd",,"StudyData", $K$2, "BAR", "", "High", $K$4, $A2029, $K$6,$K$10,,$K$8,$K$12)</f>
        <v>5927</v>
      </c>
      <c r="E2029" s="9">
        <f>RTD("cqg.rtd",,"StudyData", $K$2, "BAR", "", "Low", $K$4, $A2029, $K$6,$K$10,,$K$8,$K$12)</f>
        <v>5925.25</v>
      </c>
      <c r="F2029" s="9">
        <f>RTD("cqg.rtd",,"StudyData", $K$2, "BAR", "", "Close", $K$4, $A2029, $K$6,$K$10,,$K$8,$K$12)</f>
        <v>5927</v>
      </c>
      <c r="G2029" s="8">
        <f>RTD("cqg.rtd",,"StudyData",$K$2, "Vol", "Highlight=Total Trades,VolType=Exchange,CoCType=Auto", "Vol",$K$4,A2029,"ALL",,,"TRUE","T")</f>
        <v>282</v>
      </c>
      <c r="H2029" s="9">
        <f xml:space="preserve"> RTD("cqg.rtd",,"StudyData", "RSI("&amp;$K$2&amp;",InputChoice:=Close,Period:=14)", "Bar", "", "Close", $K$4,A2029, "all", "", "","FALSE","T")</f>
        <v>58.309201062837523</v>
      </c>
      <c r="P2029" s="7">
        <f xml:space="preserve"> RTD("cqg.rtd",,"StudyData", $K$2, "BAR", "", "Time", $K$4,$Q2029,$K$6,$K$10, "","False","T")</f>
        <v>45811.038194444445</v>
      </c>
      <c r="Q2029" s="1">
        <f t="shared" si="63"/>
        <v>-2027</v>
      </c>
    </row>
    <row r="2030" spans="1:17" x14ac:dyDescent="0.25">
      <c r="A2030" s="6">
        <f t="shared" si="62"/>
        <v>-2028</v>
      </c>
      <c r="B2030" s="7">
        <f xml:space="preserve"> RTD("cqg.rtd",,"StudyData","TYA", "BAR", "", "Time",$K$4,$A2030,"ALL",, "","False","T")</f>
        <v>45811.034722222219</v>
      </c>
      <c r="C2030" s="9">
        <f>RTD("cqg.rtd",,"StudyData", $K$2, "BAR", "", "Open", $K$4, $A2030, $K$6,$K$10,,$K$8,K$12)</f>
        <v>5926.5</v>
      </c>
      <c r="D2030" s="9">
        <f>RTD("cqg.rtd",,"StudyData", $K$2, "BAR", "", "High", $K$4, $A2030, $K$6,$K$10,,$K$8,$K$12)</f>
        <v>5926.5</v>
      </c>
      <c r="E2030" s="9">
        <f>RTD("cqg.rtd",,"StudyData", $K$2, "BAR", "", "Low", $K$4, $A2030, $K$6,$K$10,,$K$8,$K$12)</f>
        <v>5925</v>
      </c>
      <c r="F2030" s="9">
        <f>RTD("cqg.rtd",,"StudyData", $K$2, "BAR", "", "Close", $K$4, $A2030, $K$6,$K$10,,$K$8,$K$12)</f>
        <v>5926.5</v>
      </c>
      <c r="G2030" s="8">
        <f>RTD("cqg.rtd",,"StudyData",$K$2, "Vol", "Highlight=Total Trades,VolType=Exchange,CoCType=Auto", "Vol",$K$4,A2030,"ALL",,,"TRUE","T")</f>
        <v>280</v>
      </c>
      <c r="H2030" s="9">
        <f xml:space="preserve"> RTD("cqg.rtd",,"StudyData", "RSI("&amp;$K$2&amp;",InputChoice:=Close,Period:=14)", "Bar", "", "Close", $K$4,A2030, "all", "", "","FALSE","T")</f>
        <v>56.438614440605441</v>
      </c>
      <c r="P2030" s="7">
        <f xml:space="preserve"> RTD("cqg.rtd",,"StudyData", $K$2, "BAR", "", "Time", $K$4,$Q2030,$K$6,$K$10, "","False","T")</f>
        <v>45811.034722222219</v>
      </c>
      <c r="Q2030" s="1">
        <f t="shared" si="63"/>
        <v>-2028</v>
      </c>
    </row>
    <row r="2031" spans="1:17" x14ac:dyDescent="0.25">
      <c r="A2031" s="6">
        <f t="shared" si="62"/>
        <v>-2029</v>
      </c>
      <c r="B2031" s="7">
        <f xml:space="preserve"> RTD("cqg.rtd",,"StudyData","TYA", "BAR", "", "Time",$K$4,$A2031,"ALL",, "","False","T")</f>
        <v>45811.03125</v>
      </c>
      <c r="C2031" s="9">
        <f>RTD("cqg.rtd",,"StudyData", $K$2, "BAR", "", "Open", $K$4, $A2031, $K$6,$K$10,,$K$8,K$12)</f>
        <v>5924.25</v>
      </c>
      <c r="D2031" s="9">
        <f>RTD("cqg.rtd",,"StudyData", $K$2, "BAR", "", "High", $K$4, $A2031, $K$6,$K$10,,$K$8,$K$12)</f>
        <v>5926.75</v>
      </c>
      <c r="E2031" s="9">
        <f>RTD("cqg.rtd",,"StudyData", $K$2, "BAR", "", "Low", $K$4, $A2031, $K$6,$K$10,,$K$8,$K$12)</f>
        <v>5924</v>
      </c>
      <c r="F2031" s="9">
        <f>RTD("cqg.rtd",,"StudyData", $K$2, "BAR", "", "Close", $K$4, $A2031, $K$6,$K$10,,$K$8,$K$12)</f>
        <v>5926.25</v>
      </c>
      <c r="G2031" s="8">
        <f>RTD("cqg.rtd",,"StudyData",$K$2, "Vol", "Highlight=Total Trades,VolType=Exchange,CoCType=Auto", "Vol",$K$4,A2031,"ALL",,,"TRUE","T")</f>
        <v>353</v>
      </c>
      <c r="H2031" s="9">
        <f xml:space="preserve"> RTD("cqg.rtd",,"StudyData", "RSI("&amp;$K$2&amp;",InputChoice:=Close,Period:=14)", "Bar", "", "Close", $K$4,A2031, "all", "", "","FALSE","T")</f>
        <v>55.511854550784172</v>
      </c>
      <c r="P2031" s="7">
        <f xml:space="preserve"> RTD("cqg.rtd",,"StudyData", $K$2, "BAR", "", "Time", $K$4,$Q2031,$K$6,$K$10, "","False","T")</f>
        <v>45811.03125</v>
      </c>
      <c r="Q2031" s="1">
        <f t="shared" si="63"/>
        <v>-2029</v>
      </c>
    </row>
    <row r="2032" spans="1:17" x14ac:dyDescent="0.25">
      <c r="A2032" s="6">
        <f t="shared" si="62"/>
        <v>-2030</v>
      </c>
      <c r="B2032" s="7">
        <f xml:space="preserve"> RTD("cqg.rtd",,"StudyData","TYA", "BAR", "", "Time",$K$4,$A2032,"ALL",, "","False","T")</f>
        <v>45811.027777777781</v>
      </c>
      <c r="C2032" s="9">
        <f>RTD("cqg.rtd",,"StudyData", $K$2, "BAR", "", "Open", $K$4, $A2032, $K$6,$K$10,,$K$8,K$12)</f>
        <v>5925.5</v>
      </c>
      <c r="D2032" s="9">
        <f>RTD("cqg.rtd",,"StudyData", $K$2, "BAR", "", "High", $K$4, $A2032, $K$6,$K$10,,$K$8,$K$12)</f>
        <v>5925.5</v>
      </c>
      <c r="E2032" s="9">
        <f>RTD("cqg.rtd",,"StudyData", $K$2, "BAR", "", "Low", $K$4, $A2032, $K$6,$K$10,,$K$8,$K$12)</f>
        <v>5924.25</v>
      </c>
      <c r="F2032" s="9">
        <f>RTD("cqg.rtd",,"StudyData", $K$2, "BAR", "", "Close", $K$4, $A2032, $K$6,$K$10,,$K$8,$K$12)</f>
        <v>5924.5</v>
      </c>
      <c r="G2032" s="8">
        <f>RTD("cqg.rtd",,"StudyData",$K$2, "Vol", "Highlight=Total Trades,VolType=Exchange,CoCType=Auto", "Vol",$K$4,A2032,"ALL",,,"TRUE","T")</f>
        <v>369</v>
      </c>
      <c r="H2032" s="9">
        <f xml:space="preserve"> RTD("cqg.rtd",,"StudyData", "RSI("&amp;$K$2&amp;",InputChoice:=Close,Period:=14)", "Bar", "", "Close", $K$4,A2032, "all", "", "","FALSE","T")</f>
        <v>48.372480042743753</v>
      </c>
      <c r="P2032" s="7">
        <f xml:space="preserve"> RTD("cqg.rtd",,"StudyData", $K$2, "BAR", "", "Time", $K$4,$Q2032,$K$6,$K$10, "","False","T")</f>
        <v>45811.027777777781</v>
      </c>
      <c r="Q2032" s="1">
        <f t="shared" si="63"/>
        <v>-2030</v>
      </c>
    </row>
    <row r="2033" spans="1:17" x14ac:dyDescent="0.25">
      <c r="A2033" s="6">
        <f t="shared" si="62"/>
        <v>-2031</v>
      </c>
      <c r="B2033" s="7">
        <f xml:space="preserve"> RTD("cqg.rtd",,"StudyData","TYA", "BAR", "", "Time",$K$4,$A2033,"ALL",, "","False","T")</f>
        <v>45811.024305555555</v>
      </c>
      <c r="C2033" s="9">
        <f>RTD("cqg.rtd",,"StudyData", $K$2, "BAR", "", "Open", $K$4, $A2033, $K$6,$K$10,,$K$8,K$12)</f>
        <v>5924.75</v>
      </c>
      <c r="D2033" s="9">
        <f>RTD("cqg.rtd",,"StudyData", $K$2, "BAR", "", "High", $K$4, $A2033, $K$6,$K$10,,$K$8,$K$12)</f>
        <v>5926.25</v>
      </c>
      <c r="E2033" s="9">
        <f>RTD("cqg.rtd",,"StudyData", $K$2, "BAR", "", "Low", $K$4, $A2033, $K$6,$K$10,,$K$8,$K$12)</f>
        <v>5924.25</v>
      </c>
      <c r="F2033" s="9">
        <f>RTD("cqg.rtd",,"StudyData", $K$2, "BAR", "", "Close", $K$4, $A2033, $K$6,$K$10,,$K$8,$K$12)</f>
        <v>5925.75</v>
      </c>
      <c r="G2033" s="8">
        <f>RTD("cqg.rtd",,"StudyData",$K$2, "Vol", "Highlight=Total Trades,VolType=Exchange,CoCType=Auto", "Vol",$K$4,A2033,"ALL",,,"TRUE","T")</f>
        <v>375</v>
      </c>
      <c r="H2033" s="9">
        <f xml:space="preserve"> RTD("cqg.rtd",,"StudyData", "RSI("&amp;$K$2&amp;",InputChoice:=Close,Period:=14)", "Bar", "", "Close", $K$4,A2033, "all", "", "","FALSE","T")</f>
        <v>54.134537341638506</v>
      </c>
      <c r="P2033" s="7">
        <f xml:space="preserve"> RTD("cqg.rtd",,"StudyData", $K$2, "BAR", "", "Time", $K$4,$Q2033,$K$6,$K$10, "","False","T")</f>
        <v>45811.024305555555</v>
      </c>
      <c r="Q2033" s="1">
        <f t="shared" si="63"/>
        <v>-2031</v>
      </c>
    </row>
    <row r="2034" spans="1:17" x14ac:dyDescent="0.25">
      <c r="A2034" s="6">
        <f t="shared" si="62"/>
        <v>-2032</v>
      </c>
      <c r="B2034" s="7">
        <f xml:space="preserve"> RTD("cqg.rtd",,"StudyData","TYA", "BAR", "", "Time",$K$4,$A2034,"ALL",, "","False","T")</f>
        <v>45811.020833333336</v>
      </c>
      <c r="C2034" s="9">
        <f>RTD("cqg.rtd",,"StudyData", $K$2, "BAR", "", "Open", $K$4, $A2034, $K$6,$K$10,,$K$8,K$12)</f>
        <v>5924.5</v>
      </c>
      <c r="D2034" s="9">
        <f>RTD("cqg.rtd",,"StudyData", $K$2, "BAR", "", "High", $K$4, $A2034, $K$6,$K$10,,$K$8,$K$12)</f>
        <v>5927.25</v>
      </c>
      <c r="E2034" s="9">
        <f>RTD("cqg.rtd",,"StudyData", $K$2, "BAR", "", "Low", $K$4, $A2034, $K$6,$K$10,,$K$8,$K$12)</f>
        <v>5924.5</v>
      </c>
      <c r="F2034" s="9">
        <f>RTD("cqg.rtd",,"StudyData", $K$2, "BAR", "", "Close", $K$4, $A2034, $K$6,$K$10,,$K$8,$K$12)</f>
        <v>5924.75</v>
      </c>
      <c r="G2034" s="8">
        <f>RTD("cqg.rtd",,"StudyData",$K$2, "Vol", "Highlight=Total Trades,VolType=Exchange,CoCType=Auto", "Vol",$K$4,A2034,"ALL",,,"TRUE","T")</f>
        <v>626</v>
      </c>
      <c r="H2034" s="9">
        <f xml:space="preserve"> RTD("cqg.rtd",,"StudyData", "RSI("&amp;$K$2&amp;",InputChoice:=Close,Period:=14)", "Bar", "", "Close", $K$4,A2034, "all", "", "","FALSE","T")</f>
        <v>49.681996371956608</v>
      </c>
      <c r="P2034" s="7">
        <f xml:space="preserve"> RTD("cqg.rtd",,"StudyData", $K$2, "BAR", "", "Time", $K$4,$Q2034,$K$6,$K$10, "","False","T")</f>
        <v>45811.020833333336</v>
      </c>
      <c r="Q2034" s="1">
        <f t="shared" si="63"/>
        <v>-2032</v>
      </c>
    </row>
    <row r="2035" spans="1:17" x14ac:dyDescent="0.25">
      <c r="A2035" s="6">
        <f t="shared" si="62"/>
        <v>-2033</v>
      </c>
      <c r="B2035" s="7">
        <f xml:space="preserve"> RTD("cqg.rtd",,"StudyData","TYA", "BAR", "", "Time",$K$4,$A2035,"ALL",, "","False","T")</f>
        <v>45811.017361111109</v>
      </c>
      <c r="C2035" s="9">
        <f>RTD("cqg.rtd",,"StudyData", $K$2, "BAR", "", "Open", $K$4, $A2035, $K$6,$K$10,,$K$8,K$12)</f>
        <v>5925.25</v>
      </c>
      <c r="D2035" s="9">
        <f>RTD("cqg.rtd",,"StudyData", $K$2, "BAR", "", "High", $K$4, $A2035, $K$6,$K$10,,$K$8,$K$12)</f>
        <v>5925.25</v>
      </c>
      <c r="E2035" s="9">
        <f>RTD("cqg.rtd",,"StudyData", $K$2, "BAR", "", "Low", $K$4, $A2035, $K$6,$K$10,,$K$8,$K$12)</f>
        <v>5924.25</v>
      </c>
      <c r="F2035" s="9">
        <f>RTD("cqg.rtd",,"StudyData", $K$2, "BAR", "", "Close", $K$4, $A2035, $K$6,$K$10,,$K$8,$K$12)</f>
        <v>5924.5</v>
      </c>
      <c r="G2035" s="8">
        <f>RTD("cqg.rtd",,"StudyData",$K$2, "Vol", "Highlight=Total Trades,VolType=Exchange,CoCType=Auto", "Vol",$K$4,A2035,"ALL",,,"TRUE","T")</f>
        <v>267</v>
      </c>
      <c r="H2035" s="9">
        <f xml:space="preserve"> RTD("cqg.rtd",,"StudyData", "RSI("&amp;$K$2&amp;",InputChoice:=Close,Period:=14)", "Bar", "", "Close", $K$4,A2035, "all", "", "","FALSE","T")</f>
        <v>48.521883845020191</v>
      </c>
      <c r="P2035" s="7">
        <f xml:space="preserve"> RTD("cqg.rtd",,"StudyData", $K$2, "BAR", "", "Time", $K$4,$Q2035,$K$6,$K$10, "","False","T")</f>
        <v>45811.017361111109</v>
      </c>
      <c r="Q2035" s="1">
        <f t="shared" si="63"/>
        <v>-2033</v>
      </c>
    </row>
    <row r="2036" spans="1:17" x14ac:dyDescent="0.25">
      <c r="A2036" s="6">
        <f t="shared" si="62"/>
        <v>-2034</v>
      </c>
      <c r="B2036" s="7">
        <f xml:space="preserve"> RTD("cqg.rtd",,"StudyData","TYA", "BAR", "", "Time",$K$4,$A2036,"ALL",, "","False","T")</f>
        <v>45811.013888888891</v>
      </c>
      <c r="C2036" s="9">
        <f>RTD("cqg.rtd",,"StudyData", $K$2, "BAR", "", "Open", $K$4, $A2036, $K$6,$K$10,,$K$8,K$12)</f>
        <v>5924</v>
      </c>
      <c r="D2036" s="9">
        <f>RTD("cqg.rtd",,"StudyData", $K$2, "BAR", "", "High", $K$4, $A2036, $K$6,$K$10,,$K$8,$K$12)</f>
        <v>5925.75</v>
      </c>
      <c r="E2036" s="9">
        <f>RTD("cqg.rtd",,"StudyData", $K$2, "BAR", "", "Low", $K$4, $A2036, $K$6,$K$10,,$K$8,$K$12)</f>
        <v>5924</v>
      </c>
      <c r="F2036" s="9">
        <f>RTD("cqg.rtd",,"StudyData", $K$2, "BAR", "", "Close", $K$4, $A2036, $K$6,$K$10,,$K$8,$K$12)</f>
        <v>5925.25</v>
      </c>
      <c r="G2036" s="8">
        <f>RTD("cqg.rtd",,"StudyData",$K$2, "Vol", "Highlight=Total Trades,VolType=Exchange,CoCType=Auto", "Vol",$K$4,A2036,"ALL",,,"TRUE","T")</f>
        <v>266</v>
      </c>
      <c r="H2036" s="9">
        <f xml:space="preserve"> RTD("cqg.rtd",,"StudyData", "RSI("&amp;$K$2&amp;",InputChoice:=Close,Period:=14)", "Bar", "", "Close", $K$4,A2036, "all", "", "","FALSE","T")</f>
        <v>51.852159100651392</v>
      </c>
      <c r="P2036" s="7">
        <f xml:space="preserve"> RTD("cqg.rtd",,"StudyData", $K$2, "BAR", "", "Time", $K$4,$Q2036,$K$6,$K$10, "","False","T")</f>
        <v>45811.013888888891</v>
      </c>
      <c r="Q2036" s="1">
        <f t="shared" si="63"/>
        <v>-2034</v>
      </c>
    </row>
    <row r="2037" spans="1:17" x14ac:dyDescent="0.25">
      <c r="A2037" s="6">
        <f t="shared" si="62"/>
        <v>-2035</v>
      </c>
      <c r="B2037" s="7">
        <f xml:space="preserve"> RTD("cqg.rtd",,"StudyData","TYA", "BAR", "", "Time",$K$4,$A2037,"ALL",, "","False","T")</f>
        <v>45811.010416666664</v>
      </c>
      <c r="C2037" s="9">
        <f>RTD("cqg.rtd",,"StudyData", $K$2, "BAR", "", "Open", $K$4, $A2037, $K$6,$K$10,,$K$8,K$12)</f>
        <v>5925</v>
      </c>
      <c r="D2037" s="9">
        <f>RTD("cqg.rtd",,"StudyData", $K$2, "BAR", "", "High", $K$4, $A2037, $K$6,$K$10,,$K$8,$K$12)</f>
        <v>5925.75</v>
      </c>
      <c r="E2037" s="9">
        <f>RTD("cqg.rtd",,"StudyData", $K$2, "BAR", "", "Low", $K$4, $A2037, $K$6,$K$10,,$K$8,$K$12)</f>
        <v>5924.25</v>
      </c>
      <c r="F2037" s="9">
        <f>RTD("cqg.rtd",,"StudyData", $K$2, "BAR", "", "Close", $K$4, $A2037, $K$6,$K$10,,$K$8,$K$12)</f>
        <v>5924.25</v>
      </c>
      <c r="G2037" s="8">
        <f>RTD("cqg.rtd",,"StudyData",$K$2, "Vol", "Highlight=Total Trades,VolType=Exchange,CoCType=Auto", "Vol",$K$4,A2037,"ALL",,,"TRUE","T")</f>
        <v>244</v>
      </c>
      <c r="H2037" s="9">
        <f xml:space="preserve"> RTD("cqg.rtd",,"StudyData", "RSI("&amp;$K$2&amp;",InputChoice:=Close,Period:=14)", "Bar", "", "Close", $K$4,A2037, "all", "", "","FALSE","T")</f>
        <v>47.380786263134787</v>
      </c>
      <c r="P2037" s="7">
        <f xml:space="preserve"> RTD("cqg.rtd",,"StudyData", $K$2, "BAR", "", "Time", $K$4,$Q2037,$K$6,$K$10, "","False","T")</f>
        <v>45811.010416666664</v>
      </c>
      <c r="Q2037" s="1">
        <f t="shared" si="63"/>
        <v>-2035</v>
      </c>
    </row>
    <row r="2038" spans="1:17" x14ac:dyDescent="0.25">
      <c r="A2038" s="6">
        <f t="shared" si="62"/>
        <v>-2036</v>
      </c>
      <c r="B2038" s="7">
        <f xml:space="preserve"> RTD("cqg.rtd",,"StudyData","TYA", "BAR", "", "Time",$K$4,$A2038,"ALL",, "","False","T")</f>
        <v>45811.006944444445</v>
      </c>
      <c r="C2038" s="9">
        <f>RTD("cqg.rtd",,"StudyData", $K$2, "BAR", "", "Open", $K$4, $A2038, $K$6,$K$10,,$K$8,K$12)</f>
        <v>5925</v>
      </c>
      <c r="D2038" s="9">
        <f>RTD("cqg.rtd",,"StudyData", $K$2, "BAR", "", "High", $K$4, $A2038, $K$6,$K$10,,$K$8,$K$12)</f>
        <v>5925.25</v>
      </c>
      <c r="E2038" s="9">
        <f>RTD("cqg.rtd",,"StudyData", $K$2, "BAR", "", "Low", $K$4, $A2038, $K$6,$K$10,,$K$8,$K$12)</f>
        <v>5924.5</v>
      </c>
      <c r="F2038" s="9">
        <f>RTD("cqg.rtd",,"StudyData", $K$2, "BAR", "", "Close", $K$4, $A2038, $K$6,$K$10,,$K$8,$K$12)</f>
        <v>5925</v>
      </c>
      <c r="G2038" s="8">
        <f>RTD("cqg.rtd",,"StudyData",$K$2, "Vol", "Highlight=Total Trades,VolType=Exchange,CoCType=Auto", "Vol",$K$4,A2038,"ALL",,,"TRUE","T")</f>
        <v>249</v>
      </c>
      <c r="H2038" s="9">
        <f xml:space="preserve"> RTD("cqg.rtd",,"StudyData", "RSI("&amp;$K$2&amp;",InputChoice:=Close,Period:=14)", "Bar", "", "Close", $K$4,A2038, "all", "", "","FALSE","T")</f>
        <v>50.657063612904842</v>
      </c>
      <c r="P2038" s="7">
        <f xml:space="preserve"> RTD("cqg.rtd",,"StudyData", $K$2, "BAR", "", "Time", $K$4,$Q2038,$K$6,$K$10, "","False","T")</f>
        <v>45811.006944444445</v>
      </c>
      <c r="Q2038" s="1">
        <f t="shared" si="63"/>
        <v>-2036</v>
      </c>
    </row>
    <row r="2039" spans="1:17" x14ac:dyDescent="0.25">
      <c r="A2039" s="6">
        <f t="shared" si="62"/>
        <v>-2037</v>
      </c>
      <c r="B2039" s="7">
        <f xml:space="preserve"> RTD("cqg.rtd",,"StudyData","TYA", "BAR", "", "Time",$K$4,$A2039,"ALL",, "","False","T")</f>
        <v>45811.003472222219</v>
      </c>
      <c r="C2039" s="9">
        <f>RTD("cqg.rtd",,"StudyData", $K$2, "BAR", "", "Open", $K$4, $A2039, $K$6,$K$10,,$K$8,K$12)</f>
        <v>5925.25</v>
      </c>
      <c r="D2039" s="9">
        <f>RTD("cqg.rtd",,"StudyData", $K$2, "BAR", "", "High", $K$4, $A2039, $K$6,$K$10,,$K$8,$K$12)</f>
        <v>5926.5</v>
      </c>
      <c r="E2039" s="9">
        <f>RTD("cqg.rtd",,"StudyData", $K$2, "BAR", "", "Low", $K$4, $A2039, $K$6,$K$10,,$K$8,$K$12)</f>
        <v>5925</v>
      </c>
      <c r="F2039" s="9">
        <f>RTD("cqg.rtd",,"StudyData", $K$2, "BAR", "", "Close", $K$4, $A2039, $K$6,$K$10,,$K$8,$K$12)</f>
        <v>5925</v>
      </c>
      <c r="G2039" s="8">
        <f>RTD("cqg.rtd",,"StudyData",$K$2, "Vol", "Highlight=Total Trades,VolType=Exchange,CoCType=Auto", "Vol",$K$4,A2039,"ALL",,,"TRUE","T")</f>
        <v>468</v>
      </c>
      <c r="H2039" s="9">
        <f xml:space="preserve"> RTD("cqg.rtd",,"StudyData", "RSI("&amp;$K$2&amp;",InputChoice:=Close,Period:=14)", "Bar", "", "Close", $K$4,A2039, "all", "", "","FALSE","T")</f>
        <v>50.657063612904842</v>
      </c>
      <c r="P2039" s="7">
        <f xml:space="preserve"> RTD("cqg.rtd",,"StudyData", $K$2, "BAR", "", "Time", $K$4,$Q2039,$K$6,$K$10, "","False","T")</f>
        <v>45811.003472222219</v>
      </c>
      <c r="Q2039" s="1">
        <f t="shared" si="63"/>
        <v>-2037</v>
      </c>
    </row>
    <row r="2040" spans="1:17" x14ac:dyDescent="0.25">
      <c r="A2040" s="6">
        <f t="shared" si="62"/>
        <v>-2038</v>
      </c>
      <c r="B2040" s="7">
        <f xml:space="preserve"> RTD("cqg.rtd",,"StudyData","TYA", "BAR", "", "Time",$K$4,$A2040,"ALL",, "","False","T")</f>
        <v>45811</v>
      </c>
      <c r="C2040" s="9">
        <f>RTD("cqg.rtd",,"StudyData", $K$2, "BAR", "", "Open", $K$4, $A2040, $K$6,$K$10,,$K$8,K$12)</f>
        <v>5923.25</v>
      </c>
      <c r="D2040" s="9">
        <f>RTD("cqg.rtd",,"StudyData", $K$2, "BAR", "", "High", $K$4, $A2040, $K$6,$K$10,,$K$8,$K$12)</f>
        <v>5925.75</v>
      </c>
      <c r="E2040" s="9">
        <f>RTD("cqg.rtd",,"StudyData", $K$2, "BAR", "", "Low", $K$4, $A2040, $K$6,$K$10,,$K$8,$K$12)</f>
        <v>5922.5</v>
      </c>
      <c r="F2040" s="9">
        <f>RTD("cqg.rtd",,"StudyData", $K$2, "BAR", "", "Close", $K$4, $A2040, $K$6,$K$10,,$K$8,$K$12)</f>
        <v>5925.5</v>
      </c>
      <c r="G2040" s="8">
        <f>RTD("cqg.rtd",,"StudyData",$K$2, "Vol", "Highlight=Total Trades,VolType=Exchange,CoCType=Auto", "Vol",$K$4,A2040,"ALL",,,"TRUE","T")</f>
        <v>531</v>
      </c>
      <c r="H2040" s="9">
        <f xml:space="preserve"> RTD("cqg.rtd",,"StudyData", "RSI("&amp;$K$2&amp;",InputChoice:=Close,Period:=14)", "Bar", "", "Close", $K$4,A2040, "all", "", "","FALSE","T")</f>
        <v>52.753939206224395</v>
      </c>
      <c r="P2040" s="7">
        <f xml:space="preserve"> RTD("cqg.rtd",,"StudyData", $K$2, "BAR", "", "Time", $K$4,$Q2040,$K$6,$K$10, "","False","T")</f>
        <v>45811</v>
      </c>
      <c r="Q2040" s="1">
        <f t="shared" si="63"/>
        <v>-2038</v>
      </c>
    </row>
    <row r="2041" spans="1:17" x14ac:dyDescent="0.25">
      <c r="A2041" s="6">
        <f t="shared" si="62"/>
        <v>-2039</v>
      </c>
      <c r="B2041" s="7">
        <f xml:space="preserve"> RTD("cqg.rtd",,"StudyData","TYA", "BAR", "", "Time",$K$4,$A2041,"ALL",, "","False","T")</f>
        <v>45810.996527777781</v>
      </c>
      <c r="C2041" s="9">
        <f>RTD("cqg.rtd",,"StudyData", $K$2, "BAR", "", "Open", $K$4, $A2041, $K$6,$K$10,,$K$8,K$12)</f>
        <v>5922</v>
      </c>
      <c r="D2041" s="9">
        <f>RTD("cqg.rtd",,"StudyData", $K$2, "BAR", "", "High", $K$4, $A2041, $K$6,$K$10,,$K$8,$K$12)</f>
        <v>5923.25</v>
      </c>
      <c r="E2041" s="9">
        <f>RTD("cqg.rtd",,"StudyData", $K$2, "BAR", "", "Low", $K$4, $A2041, $K$6,$K$10,,$K$8,$K$12)</f>
        <v>5921.75</v>
      </c>
      <c r="F2041" s="9">
        <f>RTD("cqg.rtd",,"StudyData", $K$2, "BAR", "", "Close", $K$4, $A2041, $K$6,$K$10,,$K$8,$K$12)</f>
        <v>5923.25</v>
      </c>
      <c r="G2041" s="8">
        <f>RTD("cqg.rtd",,"StudyData",$K$2, "Vol", "Highlight=Total Trades,VolType=Exchange,CoCType=Auto", "Vol",$K$4,A2041,"ALL",,,"TRUE","T")</f>
        <v>283</v>
      </c>
      <c r="H2041" s="9">
        <f xml:space="preserve"> RTD("cqg.rtd",,"StudyData", "RSI("&amp;$K$2&amp;",InputChoice:=Close,Period:=14)", "Bar", "", "Close", $K$4,A2041, "all", "", "","FALSE","T")</f>
        <v>42.8728989309556</v>
      </c>
      <c r="P2041" s="7">
        <f xml:space="preserve"> RTD("cqg.rtd",,"StudyData", $K$2, "BAR", "", "Time", $K$4,$Q2041,$K$6,$K$10, "","False","T")</f>
        <v>45810.996527777781</v>
      </c>
      <c r="Q2041" s="1">
        <f t="shared" si="63"/>
        <v>-2039</v>
      </c>
    </row>
    <row r="2042" spans="1:17" x14ac:dyDescent="0.25">
      <c r="A2042" s="6">
        <f t="shared" si="62"/>
        <v>-2040</v>
      </c>
      <c r="B2042" s="7">
        <f xml:space="preserve"> RTD("cqg.rtd",,"StudyData","TYA", "BAR", "", "Time",$K$4,$A2042,"ALL",, "","False","T")</f>
        <v>45810.993055555555</v>
      </c>
      <c r="C2042" s="9">
        <f>RTD("cqg.rtd",,"StudyData", $K$2, "BAR", "", "Open", $K$4, $A2042, $K$6,$K$10,,$K$8,K$12)</f>
        <v>5923.25</v>
      </c>
      <c r="D2042" s="9">
        <f>RTD("cqg.rtd",,"StudyData", $K$2, "BAR", "", "High", $K$4, $A2042, $K$6,$K$10,,$K$8,$K$12)</f>
        <v>5923.5</v>
      </c>
      <c r="E2042" s="9">
        <f>RTD("cqg.rtd",,"StudyData", $K$2, "BAR", "", "Low", $K$4, $A2042, $K$6,$K$10,,$K$8,$K$12)</f>
        <v>5921.25</v>
      </c>
      <c r="F2042" s="9">
        <f>RTD("cqg.rtd",,"StudyData", $K$2, "BAR", "", "Close", $K$4, $A2042, $K$6,$K$10,,$K$8,$K$12)</f>
        <v>5922</v>
      </c>
      <c r="G2042" s="8">
        <f>RTD("cqg.rtd",,"StudyData",$K$2, "Vol", "Highlight=Total Trades,VolType=Exchange,CoCType=Auto", "Vol",$K$4,A2042,"ALL",,,"TRUE","T")</f>
        <v>256</v>
      </c>
      <c r="H2042" s="9">
        <f xml:space="preserve"> RTD("cqg.rtd",,"StudyData", "RSI("&amp;$K$2&amp;",InputChoice:=Close,Period:=14)", "Bar", "", "Close", $K$4,A2042, "all", "", "","FALSE","T")</f>
        <v>35.964085005786671</v>
      </c>
      <c r="P2042" s="7">
        <f xml:space="preserve"> RTD("cqg.rtd",,"StudyData", $K$2, "BAR", "", "Time", $K$4,$Q2042,$K$6,$K$10, "","False","T")</f>
        <v>45810.993055555555</v>
      </c>
      <c r="Q2042" s="1">
        <f t="shared" si="63"/>
        <v>-2040</v>
      </c>
    </row>
    <row r="2043" spans="1:17" x14ac:dyDescent="0.25">
      <c r="A2043" s="6">
        <f t="shared" si="62"/>
        <v>-2041</v>
      </c>
      <c r="B2043" s="7">
        <f xml:space="preserve"> RTD("cqg.rtd",,"StudyData","TYA", "BAR", "", "Time",$K$4,$A2043,"ALL",, "","False","T")</f>
        <v>45810.989583333336</v>
      </c>
      <c r="C2043" s="9">
        <f>RTD("cqg.rtd",,"StudyData", $K$2, "BAR", "", "Open", $K$4, $A2043, $K$6,$K$10,,$K$8,K$12)</f>
        <v>5922.25</v>
      </c>
      <c r="D2043" s="9">
        <f>RTD("cqg.rtd",,"StudyData", $K$2, "BAR", "", "High", $K$4, $A2043, $K$6,$K$10,,$K$8,$K$12)</f>
        <v>5923.75</v>
      </c>
      <c r="E2043" s="9">
        <f>RTD("cqg.rtd",,"StudyData", $K$2, "BAR", "", "Low", $K$4, $A2043, $K$6,$K$10,,$K$8,$K$12)</f>
        <v>5922.25</v>
      </c>
      <c r="F2043" s="9">
        <f>RTD("cqg.rtd",,"StudyData", $K$2, "BAR", "", "Close", $K$4, $A2043, $K$6,$K$10,,$K$8,$K$12)</f>
        <v>5923.25</v>
      </c>
      <c r="G2043" s="8">
        <f>RTD("cqg.rtd",,"StudyData",$K$2, "Vol", "Highlight=Total Trades,VolType=Exchange,CoCType=Auto", "Vol",$K$4,A2043,"ALL",,,"TRUE","T")</f>
        <v>323</v>
      </c>
      <c r="H2043" s="9">
        <f xml:space="preserve"> RTD("cqg.rtd",,"StudyData", "RSI("&amp;$K$2&amp;",InputChoice:=Close,Period:=14)", "Bar", "", "Close", $K$4,A2043, "all", "", "","FALSE","T")</f>
        <v>40.513745879689594</v>
      </c>
      <c r="P2043" s="7">
        <f xml:space="preserve"> RTD("cqg.rtd",,"StudyData", $K$2, "BAR", "", "Time", $K$4,$Q2043,$K$6,$K$10, "","False","T")</f>
        <v>45810.989583333336</v>
      </c>
      <c r="Q2043" s="1">
        <f t="shared" si="63"/>
        <v>-2041</v>
      </c>
    </row>
    <row r="2044" spans="1:17" x14ac:dyDescent="0.25">
      <c r="A2044" s="6">
        <f t="shared" si="62"/>
        <v>-2042</v>
      </c>
      <c r="B2044" s="7">
        <f xml:space="preserve"> RTD("cqg.rtd",,"StudyData","TYA", "BAR", "", "Time",$K$4,$A2044,"ALL",, "","False","T")</f>
        <v>45810.986111111109</v>
      </c>
      <c r="C2044" s="9">
        <f>RTD("cqg.rtd",,"StudyData", $K$2, "BAR", "", "Open", $K$4, $A2044, $K$6,$K$10,,$K$8,K$12)</f>
        <v>5922.25</v>
      </c>
      <c r="D2044" s="9">
        <f>RTD("cqg.rtd",,"StudyData", $K$2, "BAR", "", "High", $K$4, $A2044, $K$6,$K$10,,$K$8,$K$12)</f>
        <v>5922.5</v>
      </c>
      <c r="E2044" s="9">
        <f>RTD("cqg.rtd",,"StudyData", $K$2, "BAR", "", "Low", $K$4, $A2044, $K$6,$K$10,,$K$8,$K$12)</f>
        <v>5921.25</v>
      </c>
      <c r="F2044" s="9">
        <f>RTD("cqg.rtd",,"StudyData", $K$2, "BAR", "", "Close", $K$4, $A2044, $K$6,$K$10,,$K$8,$K$12)</f>
        <v>5922.25</v>
      </c>
      <c r="G2044" s="8">
        <f>RTD("cqg.rtd",,"StudyData",$K$2, "Vol", "Highlight=Total Trades,VolType=Exchange,CoCType=Auto", "Vol",$K$4,A2044,"ALL",,,"TRUE","T")</f>
        <v>235</v>
      </c>
      <c r="H2044" s="9">
        <f xml:space="preserve"> RTD("cqg.rtd",,"StudyData", "RSI("&amp;$K$2&amp;",InputChoice:=Close,Period:=14)", "Bar", "", "Close", $K$4,A2044, "all", "", "","FALSE","T")</f>
        <v>34.343647851912877</v>
      </c>
      <c r="P2044" s="7">
        <f xml:space="preserve"> RTD("cqg.rtd",,"StudyData", $K$2, "BAR", "", "Time", $K$4,$Q2044,$K$6,$K$10, "","False","T")</f>
        <v>45810.986111111109</v>
      </c>
      <c r="Q2044" s="1">
        <f t="shared" si="63"/>
        <v>-2042</v>
      </c>
    </row>
    <row r="2045" spans="1:17" x14ac:dyDescent="0.25">
      <c r="A2045" s="6">
        <f t="shared" si="62"/>
        <v>-2043</v>
      </c>
      <c r="B2045" s="7">
        <f xml:space="preserve"> RTD("cqg.rtd",,"StudyData","TYA", "BAR", "", "Time",$K$4,$A2045,"ALL",, "","False","T")</f>
        <v>45810.982638888891</v>
      </c>
      <c r="C2045" s="9">
        <f>RTD("cqg.rtd",,"StudyData", $K$2, "BAR", "", "Open", $K$4, $A2045, $K$6,$K$10,,$K$8,K$12)</f>
        <v>5922.25</v>
      </c>
      <c r="D2045" s="9">
        <f>RTD("cqg.rtd",,"StudyData", $K$2, "BAR", "", "High", $K$4, $A2045, $K$6,$K$10,,$K$8,$K$12)</f>
        <v>5922.75</v>
      </c>
      <c r="E2045" s="9">
        <f>RTD("cqg.rtd",,"StudyData", $K$2, "BAR", "", "Low", $K$4, $A2045, $K$6,$K$10,,$K$8,$K$12)</f>
        <v>5922.25</v>
      </c>
      <c r="F2045" s="9">
        <f>RTD("cqg.rtd",,"StudyData", $K$2, "BAR", "", "Close", $K$4, $A2045, $K$6,$K$10,,$K$8,$K$12)</f>
        <v>5922.5</v>
      </c>
      <c r="G2045" s="8">
        <f>RTD("cqg.rtd",,"StudyData",$K$2, "Vol", "Highlight=Total Trades,VolType=Exchange,CoCType=Auto", "Vol",$K$4,A2045,"ALL",,,"TRUE","T")</f>
        <v>260</v>
      </c>
      <c r="H2045" s="9">
        <f xml:space="preserve"> RTD("cqg.rtd",,"StudyData", "RSI("&amp;$K$2&amp;",InputChoice:=Close,Period:=14)", "Bar", "", "Close", $K$4,A2045, "all", "", "","FALSE","T")</f>
        <v>35.190996882286186</v>
      </c>
      <c r="P2045" s="7">
        <f xml:space="preserve"> RTD("cqg.rtd",,"StudyData", $K$2, "BAR", "", "Time", $K$4,$Q2045,$K$6,$K$10, "","False","T")</f>
        <v>45810.982638888891</v>
      </c>
      <c r="Q2045" s="1">
        <f t="shared" si="63"/>
        <v>-2043</v>
      </c>
    </row>
    <row r="2046" spans="1:17" x14ac:dyDescent="0.25">
      <c r="A2046" s="6">
        <f t="shared" si="62"/>
        <v>-2044</v>
      </c>
      <c r="B2046" s="7">
        <f xml:space="preserve"> RTD("cqg.rtd",,"StudyData","TYA", "BAR", "", "Time",$K$4,$A2046,"ALL",, "","False","T")</f>
        <v>45810.979166666664</v>
      </c>
      <c r="C2046" s="9">
        <f>RTD("cqg.rtd",,"StudyData", $K$2, "BAR", "", "Open", $K$4, $A2046, $K$6,$K$10,,$K$8,K$12)</f>
        <v>5922</v>
      </c>
      <c r="D2046" s="9">
        <f>RTD("cqg.rtd",,"StudyData", $K$2, "BAR", "", "High", $K$4, $A2046, $K$6,$K$10,,$K$8,$K$12)</f>
        <v>5922.5</v>
      </c>
      <c r="E2046" s="9">
        <f>RTD("cqg.rtd",,"StudyData", $K$2, "BAR", "", "Low", $K$4, $A2046, $K$6,$K$10,,$K$8,$K$12)</f>
        <v>5921.75</v>
      </c>
      <c r="F2046" s="9">
        <f>RTD("cqg.rtd",,"StudyData", $K$2, "BAR", "", "Close", $K$4, $A2046, $K$6,$K$10,,$K$8,$K$12)</f>
        <v>5922.25</v>
      </c>
      <c r="G2046" s="8">
        <f>RTD("cqg.rtd",,"StudyData",$K$2, "Vol", "Highlight=Total Trades,VolType=Exchange,CoCType=Auto", "Vol",$K$4,A2046,"ALL",,,"TRUE","T")</f>
        <v>161</v>
      </c>
      <c r="H2046" s="9">
        <f xml:space="preserve"> RTD("cqg.rtd",,"StudyData", "RSI("&amp;$K$2&amp;",InputChoice:=Close,Period:=14)", "Bar", "", "Close", $K$4,A2046, "all", "", "","FALSE","T")</f>
        <v>33.671386864883985</v>
      </c>
      <c r="P2046" s="7">
        <f xml:space="preserve"> RTD("cqg.rtd",,"StudyData", $K$2, "BAR", "", "Time", $K$4,$Q2046,$K$6,$K$10, "","False","T")</f>
        <v>45810.979166666664</v>
      </c>
      <c r="Q2046" s="1">
        <f t="shared" si="63"/>
        <v>-2044</v>
      </c>
    </row>
    <row r="2047" spans="1:17" x14ac:dyDescent="0.25">
      <c r="A2047" s="6">
        <f t="shared" si="62"/>
        <v>-2045</v>
      </c>
      <c r="B2047" s="7">
        <f xml:space="preserve"> RTD("cqg.rtd",,"StudyData","TYA", "BAR", "", "Time",$K$4,$A2047,"ALL",, "","False","T")</f>
        <v>45810.975694444445</v>
      </c>
      <c r="C2047" s="9">
        <f>RTD("cqg.rtd",,"StudyData", $K$2, "BAR", "", "Open", $K$4, $A2047, $K$6,$K$10,,$K$8,K$12)</f>
        <v>5923.75</v>
      </c>
      <c r="D2047" s="9">
        <f>RTD("cqg.rtd",,"StudyData", $K$2, "BAR", "", "High", $K$4, $A2047, $K$6,$K$10,,$K$8,$K$12)</f>
        <v>5923.75</v>
      </c>
      <c r="E2047" s="9">
        <f>RTD("cqg.rtd",,"StudyData", $K$2, "BAR", "", "Low", $K$4, $A2047, $K$6,$K$10,,$K$8,$K$12)</f>
        <v>5921.75</v>
      </c>
      <c r="F2047" s="9">
        <f>RTD("cqg.rtd",,"StudyData", $K$2, "BAR", "", "Close", $K$4, $A2047, $K$6,$K$10,,$K$8,$K$12)</f>
        <v>5922.25</v>
      </c>
      <c r="G2047" s="8">
        <f>RTD("cqg.rtd",,"StudyData",$K$2, "Vol", "Highlight=Total Trades,VolType=Exchange,CoCType=Auto", "Vol",$K$4,A2047,"ALL",,,"TRUE","T")</f>
        <v>243</v>
      </c>
      <c r="H2047" s="9">
        <f xml:space="preserve"> RTD("cqg.rtd",,"StudyData", "RSI("&amp;$K$2&amp;",InputChoice:=Close,Period:=14)", "Bar", "", "Close", $K$4,A2047, "all", "", "","FALSE","T")</f>
        <v>33.671386864883985</v>
      </c>
      <c r="P2047" s="7">
        <f xml:space="preserve"> RTD("cqg.rtd",,"StudyData", $K$2, "BAR", "", "Time", $K$4,$Q2047,$K$6,$K$10, "","False","T")</f>
        <v>45810.975694444445</v>
      </c>
      <c r="Q2047" s="1">
        <f t="shared" si="63"/>
        <v>-2045</v>
      </c>
    </row>
    <row r="2048" spans="1:17" x14ac:dyDescent="0.25">
      <c r="A2048" s="6">
        <f t="shared" si="62"/>
        <v>-2046</v>
      </c>
      <c r="B2048" s="7">
        <f xml:space="preserve"> RTD("cqg.rtd",,"StudyData","TYA", "BAR", "", "Time",$K$4,$A2048,"ALL",, "","False","T")</f>
        <v>45810.972222222219</v>
      </c>
      <c r="C2048" s="9">
        <f>RTD("cqg.rtd",,"StudyData", $K$2, "BAR", "", "Open", $K$4, $A2048, $K$6,$K$10,,$K$8,K$12)</f>
        <v>5923.5</v>
      </c>
      <c r="D2048" s="9">
        <f>RTD("cqg.rtd",,"StudyData", $K$2, "BAR", "", "High", $K$4, $A2048, $K$6,$K$10,,$K$8,$K$12)</f>
        <v>5924.25</v>
      </c>
      <c r="E2048" s="9">
        <f>RTD("cqg.rtd",,"StudyData", $K$2, "BAR", "", "Low", $K$4, $A2048, $K$6,$K$10,,$K$8,$K$12)</f>
        <v>5923.5</v>
      </c>
      <c r="F2048" s="9">
        <f>RTD("cqg.rtd",,"StudyData", $K$2, "BAR", "", "Close", $K$4, $A2048, $K$6,$K$10,,$K$8,$K$12)</f>
        <v>5923.75</v>
      </c>
      <c r="G2048" s="8">
        <f>RTD("cqg.rtd",,"StudyData",$K$2, "Vol", "Highlight=Total Trades,VolType=Exchange,CoCType=Auto", "Vol",$K$4,A2048,"ALL",,,"TRUE","T")</f>
        <v>214</v>
      </c>
      <c r="H2048" s="9">
        <f xml:space="preserve"> RTD("cqg.rtd",,"StudyData", "RSI("&amp;$K$2&amp;",InputChoice:=Close,Period:=14)", "Bar", "", "Close", $K$4,A2048, "all", "", "","FALSE","T")</f>
        <v>38.319765944581142</v>
      </c>
      <c r="P2048" s="7">
        <f xml:space="preserve"> RTD("cqg.rtd",,"StudyData", $K$2, "BAR", "", "Time", $K$4,$Q2048,$K$6,$K$10, "","False","T")</f>
        <v>45810.972222222219</v>
      </c>
      <c r="Q2048" s="1">
        <f t="shared" si="63"/>
        <v>-2046</v>
      </c>
    </row>
    <row r="2049" spans="1:17" x14ac:dyDescent="0.25">
      <c r="A2049" s="6">
        <f t="shared" si="62"/>
        <v>-2047</v>
      </c>
      <c r="B2049" s="7">
        <f xml:space="preserve"> RTD("cqg.rtd",,"StudyData","TYA", "BAR", "", "Time",$K$4,$A2049,"ALL",, "","False","T")</f>
        <v>45810.96875</v>
      </c>
      <c r="C2049" s="9">
        <f>RTD("cqg.rtd",,"StudyData", $K$2, "BAR", "", "Open", $K$4, $A2049, $K$6,$K$10,,$K$8,K$12)</f>
        <v>5924.5</v>
      </c>
      <c r="D2049" s="9">
        <f>RTD("cqg.rtd",,"StudyData", $K$2, "BAR", "", "High", $K$4, $A2049, $K$6,$K$10,,$K$8,$K$12)</f>
        <v>5924.75</v>
      </c>
      <c r="E2049" s="9">
        <f>RTD("cqg.rtd",,"StudyData", $K$2, "BAR", "", "Low", $K$4, $A2049, $K$6,$K$10,,$K$8,$K$12)</f>
        <v>5920.5</v>
      </c>
      <c r="F2049" s="9">
        <f>RTD("cqg.rtd",,"StudyData", $K$2, "BAR", "", "Close", $K$4, $A2049, $K$6,$K$10,,$K$8,$K$12)</f>
        <v>5923.5</v>
      </c>
      <c r="G2049" s="8">
        <f>RTD("cqg.rtd",,"StudyData",$K$2, "Vol", "Highlight=Total Trades,VolType=Exchange,CoCType=Auto", "Vol",$K$4,A2049,"ALL",,,"TRUE","T")</f>
        <v>1015</v>
      </c>
      <c r="H2049" s="9">
        <f xml:space="preserve"> RTD("cqg.rtd",,"StudyData", "RSI("&amp;$K$2&amp;",InputChoice:=Close,Period:=14)", "Bar", "", "Close", $K$4,A2049, "all", "", "","FALSE","T")</f>
        <v>36.973192932944116</v>
      </c>
      <c r="P2049" s="7">
        <f xml:space="preserve"> RTD("cqg.rtd",,"StudyData", $K$2, "BAR", "", "Time", $K$4,$Q2049,$K$6,$K$10, "","False","T")</f>
        <v>45810.96875</v>
      </c>
      <c r="Q2049" s="1">
        <f t="shared" si="63"/>
        <v>-2047</v>
      </c>
    </row>
    <row r="2050" spans="1:17" x14ac:dyDescent="0.25">
      <c r="A2050" s="6">
        <f t="shared" si="62"/>
        <v>-2048</v>
      </c>
      <c r="B2050" s="7">
        <f xml:space="preserve"> RTD("cqg.rtd",,"StudyData","TYA", "BAR", "", "Time",$K$4,$A2050,"ALL",, "","False","T")</f>
        <v>45810.965277777781</v>
      </c>
      <c r="C2050" s="9">
        <f>RTD("cqg.rtd",,"StudyData", $K$2, "BAR", "", "Open", $K$4, $A2050, $K$6,$K$10,,$K$8,K$12)</f>
        <v>5924</v>
      </c>
      <c r="D2050" s="9">
        <f>RTD("cqg.rtd",,"StudyData", $K$2, "BAR", "", "High", $K$4, $A2050, $K$6,$K$10,,$K$8,$K$12)</f>
        <v>5925</v>
      </c>
      <c r="E2050" s="9">
        <f>RTD("cqg.rtd",,"StudyData", $K$2, "BAR", "", "Low", $K$4, $A2050, $K$6,$K$10,,$K$8,$K$12)</f>
        <v>5924</v>
      </c>
      <c r="F2050" s="9">
        <f>RTD("cqg.rtd",,"StudyData", $K$2, "BAR", "", "Close", $K$4, $A2050, $K$6,$K$10,,$K$8,$K$12)</f>
        <v>5924.25</v>
      </c>
      <c r="G2050" s="8">
        <f>RTD("cqg.rtd",,"StudyData",$K$2, "Vol", "Highlight=Total Trades,VolType=Exchange,CoCType=Auto", "Vol",$K$4,A2050,"ALL",,,"TRUE","T")</f>
        <v>170</v>
      </c>
      <c r="H2050" s="9">
        <f xml:space="preserve"> RTD("cqg.rtd",,"StudyData", "RSI("&amp;$K$2&amp;",InputChoice:=Close,Period:=14)", "Bar", "", "Close", $K$4,A2050, "all", "", "","FALSE","T")</f>
        <v>39.367373520485714</v>
      </c>
      <c r="P2050" s="7">
        <f xml:space="preserve"> RTD("cqg.rtd",,"StudyData", $K$2, "BAR", "", "Time", $K$4,$Q2050,$K$6,$K$10, "","False","T")</f>
        <v>45810.965277777781</v>
      </c>
      <c r="Q2050" s="1">
        <f t="shared" si="63"/>
        <v>-2048</v>
      </c>
    </row>
    <row r="2051" spans="1:17" x14ac:dyDescent="0.25">
      <c r="A2051" s="6">
        <f t="shared" si="62"/>
        <v>-2049</v>
      </c>
      <c r="B2051" s="7">
        <f xml:space="preserve"> RTD("cqg.rtd",,"StudyData","TYA", "BAR", "", "Time",$K$4,$A2051,"ALL",, "","False","T")</f>
        <v>45810.961805555555</v>
      </c>
      <c r="C2051" s="9">
        <f>RTD("cqg.rtd",,"StudyData", $K$2, "BAR", "", "Open", $K$4, $A2051, $K$6,$K$10,,$K$8,K$12)</f>
        <v>5924.25</v>
      </c>
      <c r="D2051" s="9">
        <f>RTD("cqg.rtd",,"StudyData", $K$2, "BAR", "", "High", $K$4, $A2051, $K$6,$K$10,,$K$8,$K$12)</f>
        <v>5924.75</v>
      </c>
      <c r="E2051" s="9">
        <f>RTD("cqg.rtd",,"StudyData", $K$2, "BAR", "", "Low", $K$4, $A2051, $K$6,$K$10,,$K$8,$K$12)</f>
        <v>5924</v>
      </c>
      <c r="F2051" s="9">
        <f>RTD("cqg.rtd",,"StudyData", $K$2, "BAR", "", "Close", $K$4, $A2051, $K$6,$K$10,,$K$8,$K$12)</f>
        <v>5924.25</v>
      </c>
      <c r="G2051" s="8">
        <f>RTD("cqg.rtd",,"StudyData",$K$2, "Vol", "Highlight=Total Trades,VolType=Exchange,CoCType=Auto", "Vol",$K$4,A2051,"ALL",,,"TRUE","T")</f>
        <v>248</v>
      </c>
      <c r="H2051" s="9">
        <f xml:space="preserve"> RTD("cqg.rtd",,"StudyData", "RSI("&amp;$K$2&amp;",InputChoice:=Close,Period:=14)", "Bar", "", "Close", $K$4,A2051, "all", "", "","FALSE","T")</f>
        <v>39.367373520485707</v>
      </c>
      <c r="P2051" s="7">
        <f xml:space="preserve"> RTD("cqg.rtd",,"StudyData", $K$2, "BAR", "", "Time", $K$4,$Q2051,$K$6,$K$10, "","False","T")</f>
        <v>45810.961805555555</v>
      </c>
      <c r="Q2051" s="1">
        <f t="shared" si="63"/>
        <v>-2049</v>
      </c>
    </row>
    <row r="2052" spans="1:17" x14ac:dyDescent="0.25">
      <c r="A2052" s="6">
        <f t="shared" ref="A2052:A2115" si="64">A2051-1</f>
        <v>-2050</v>
      </c>
      <c r="B2052" s="7">
        <f xml:space="preserve"> RTD("cqg.rtd",,"StudyData","TYA", "BAR", "", "Time",$K$4,$A2052,"ALL",, "","False","T")</f>
        <v>45810.958333333336</v>
      </c>
      <c r="C2052" s="9">
        <f>RTD("cqg.rtd",,"StudyData", $K$2, "BAR", "", "Open", $K$4, $A2052, $K$6,$K$10,,$K$8,K$12)</f>
        <v>5925.25</v>
      </c>
      <c r="D2052" s="9">
        <f>RTD("cqg.rtd",,"StudyData", $K$2, "BAR", "", "High", $K$4, $A2052, $K$6,$K$10,,$K$8,$K$12)</f>
        <v>5925.75</v>
      </c>
      <c r="E2052" s="9">
        <f>RTD("cqg.rtd",,"StudyData", $K$2, "BAR", "", "Low", $K$4, $A2052, $K$6,$K$10,,$K$8,$K$12)</f>
        <v>5924.5</v>
      </c>
      <c r="F2052" s="9">
        <f>RTD("cqg.rtd",,"StudyData", $K$2, "BAR", "", "Close", $K$4, $A2052, $K$6,$K$10,,$K$8,$K$12)</f>
        <v>5924.5</v>
      </c>
      <c r="G2052" s="8">
        <f>RTD("cqg.rtd",,"StudyData",$K$2, "Vol", "Highlight=Total Trades,VolType=Exchange,CoCType=Auto", "Vol",$K$4,A2052,"ALL",,,"TRUE","T")</f>
        <v>337</v>
      </c>
      <c r="H2052" s="9">
        <f xml:space="preserve"> RTD("cqg.rtd",,"StudyData", "RSI("&amp;$K$2&amp;",InputChoice:=Close,Period:=14)", "Bar", "", "Close", $K$4,A2052, "all", "", "","FALSE","T")</f>
        <v>40.113950791586156</v>
      </c>
      <c r="P2052" s="7">
        <f xml:space="preserve"> RTD("cqg.rtd",,"StudyData", $K$2, "BAR", "", "Time", $K$4,$Q2052,$K$6,$K$10, "","False","T")</f>
        <v>45810.958333333336</v>
      </c>
      <c r="Q2052" s="1">
        <f t="shared" ref="Q2052:Q2115" si="65">Q2051-1</f>
        <v>-2050</v>
      </c>
    </row>
    <row r="2053" spans="1:17" x14ac:dyDescent="0.25">
      <c r="A2053" s="6">
        <f t="shared" si="64"/>
        <v>-2051</v>
      </c>
      <c r="B2053" s="7">
        <f xml:space="preserve"> RTD("cqg.rtd",,"StudyData","TYA", "BAR", "", "Time",$K$4,$A2053,"ALL",, "","False","T")</f>
        <v>45810.954861111109</v>
      </c>
      <c r="C2053" s="9">
        <f>RTD("cqg.rtd",,"StudyData", $K$2, "BAR", "", "Open", $K$4, $A2053, $K$6,$K$10,,$K$8,K$12)</f>
        <v>5925</v>
      </c>
      <c r="D2053" s="9">
        <f>RTD("cqg.rtd",,"StudyData", $K$2, "BAR", "", "High", $K$4, $A2053, $K$6,$K$10,,$K$8,$K$12)</f>
        <v>5925.75</v>
      </c>
      <c r="E2053" s="9">
        <f>RTD("cqg.rtd",,"StudyData", $K$2, "BAR", "", "Low", $K$4, $A2053, $K$6,$K$10,,$K$8,$K$12)</f>
        <v>5924.75</v>
      </c>
      <c r="F2053" s="9">
        <f>RTD("cqg.rtd",,"StudyData", $K$2, "BAR", "", "Close", $K$4, $A2053, $K$6,$K$10,,$K$8,$K$12)</f>
        <v>5925.25</v>
      </c>
      <c r="G2053" s="8">
        <f>RTD("cqg.rtd",,"StudyData",$K$2, "Vol", "Highlight=Total Trades,VolType=Exchange,CoCType=Auto", "Vol",$K$4,A2053,"ALL",,,"TRUE","T")</f>
        <v>238</v>
      </c>
      <c r="H2053" s="9">
        <f xml:space="preserve"> RTD("cqg.rtd",,"StudyData", "RSI("&amp;$K$2&amp;",InputChoice:=Close,Period:=14)", "Bar", "", "Close", $K$4,A2053, "all", "", "","FALSE","T")</f>
        <v>42.351342782318511</v>
      </c>
      <c r="P2053" s="7">
        <f xml:space="preserve"> RTD("cqg.rtd",,"StudyData", $K$2, "BAR", "", "Time", $K$4,$Q2053,$K$6,$K$10, "","False","T")</f>
        <v>45810.954861111109</v>
      </c>
      <c r="Q2053" s="1">
        <f t="shared" si="65"/>
        <v>-2051</v>
      </c>
    </row>
    <row r="2054" spans="1:17" x14ac:dyDescent="0.25">
      <c r="A2054" s="6">
        <f t="shared" si="64"/>
        <v>-2052</v>
      </c>
      <c r="B2054" s="7">
        <f xml:space="preserve"> RTD("cqg.rtd",,"StudyData","TYA", "BAR", "", "Time",$K$4,$A2054,"ALL",, "","False","T")</f>
        <v>45810.951388888891</v>
      </c>
      <c r="C2054" s="9">
        <f>RTD("cqg.rtd",,"StudyData", $K$2, "BAR", "", "Open", $K$4, $A2054, $K$6,$K$10,,$K$8,K$12)</f>
        <v>5925.5</v>
      </c>
      <c r="D2054" s="9">
        <f>RTD("cqg.rtd",,"StudyData", $K$2, "BAR", "", "High", $K$4, $A2054, $K$6,$K$10,,$K$8,$K$12)</f>
        <v>5925.5</v>
      </c>
      <c r="E2054" s="9">
        <f>RTD("cqg.rtd",,"StudyData", $K$2, "BAR", "", "Low", $K$4, $A2054, $K$6,$K$10,,$K$8,$K$12)</f>
        <v>5923.25</v>
      </c>
      <c r="F2054" s="9">
        <f>RTD("cqg.rtd",,"StudyData", $K$2, "BAR", "", "Close", $K$4, $A2054, $K$6,$K$10,,$K$8,$K$12)</f>
        <v>5925</v>
      </c>
      <c r="G2054" s="8">
        <f>RTD("cqg.rtd",,"StudyData",$K$2, "Vol", "Highlight=Total Trades,VolType=Exchange,CoCType=Auto", "Vol",$K$4,A2054,"ALL",,,"TRUE","T")</f>
        <v>346</v>
      </c>
      <c r="H2054" s="9">
        <f xml:space="preserve"> RTD("cqg.rtd",,"StudyData", "RSI("&amp;$K$2&amp;",InputChoice:=Close,Period:=14)", "Bar", "", "Close", $K$4,A2054, "all", "", "","FALSE","T")</f>
        <v>41.338614307436544</v>
      </c>
      <c r="P2054" s="7">
        <f xml:space="preserve"> RTD("cqg.rtd",,"StudyData", $K$2, "BAR", "", "Time", $K$4,$Q2054,$K$6,$K$10, "","False","T")</f>
        <v>45810.951388888891</v>
      </c>
      <c r="Q2054" s="1">
        <f t="shared" si="65"/>
        <v>-2052</v>
      </c>
    </row>
    <row r="2055" spans="1:17" x14ac:dyDescent="0.25">
      <c r="A2055" s="6">
        <f t="shared" si="64"/>
        <v>-2053</v>
      </c>
      <c r="B2055" s="7">
        <f xml:space="preserve"> RTD("cqg.rtd",,"StudyData","TYA", "BAR", "", "Time",$K$4,$A2055,"ALL",, "","False","T")</f>
        <v>45810.947916666664</v>
      </c>
      <c r="C2055" s="9">
        <f>RTD("cqg.rtd",,"StudyData", $K$2, "BAR", "", "Open", $K$4, $A2055, $K$6,$K$10,,$K$8,K$12)</f>
        <v>5926</v>
      </c>
      <c r="D2055" s="9">
        <f>RTD("cqg.rtd",,"StudyData", $K$2, "BAR", "", "High", $K$4, $A2055, $K$6,$K$10,,$K$8,$K$12)</f>
        <v>5926.75</v>
      </c>
      <c r="E2055" s="9">
        <f>RTD("cqg.rtd",,"StudyData", $K$2, "BAR", "", "Low", $K$4, $A2055, $K$6,$K$10,,$K$8,$K$12)</f>
        <v>5925.25</v>
      </c>
      <c r="F2055" s="9">
        <f>RTD("cqg.rtd",,"StudyData", $K$2, "BAR", "", "Close", $K$4, $A2055, $K$6,$K$10,,$K$8,$K$12)</f>
        <v>5925.5</v>
      </c>
      <c r="G2055" s="8">
        <f>RTD("cqg.rtd",,"StudyData",$K$2, "Vol", "Highlight=Total Trades,VolType=Exchange,CoCType=Auto", "Vol",$K$4,A2055,"ALL",,,"TRUE","T")</f>
        <v>334</v>
      </c>
      <c r="H2055" s="9">
        <f xml:space="preserve"> RTD("cqg.rtd",,"StudyData", "RSI("&amp;$K$2&amp;",InputChoice:=Close,Period:=14)", "Bar", "", "Close", $K$4,A2055, "all", "", "","FALSE","T")</f>
        <v>42.732766371346386</v>
      </c>
      <c r="P2055" s="7">
        <f xml:space="preserve"> RTD("cqg.rtd",,"StudyData", $K$2, "BAR", "", "Time", $K$4,$Q2055,$K$6,$K$10, "","False","T")</f>
        <v>45810.947916666664</v>
      </c>
      <c r="Q2055" s="1">
        <f t="shared" si="65"/>
        <v>-2053</v>
      </c>
    </row>
    <row r="2056" spans="1:17" x14ac:dyDescent="0.25">
      <c r="A2056" s="6">
        <f t="shared" si="64"/>
        <v>-2054</v>
      </c>
      <c r="B2056" s="7">
        <f xml:space="preserve"> RTD("cqg.rtd",,"StudyData","TYA", "BAR", "", "Time",$K$4,$A2056,"ALL",, "","False","T")</f>
        <v>45810.944444444445</v>
      </c>
      <c r="C2056" s="9">
        <f>RTD("cqg.rtd",,"StudyData", $K$2, "BAR", "", "Open", $K$4, $A2056, $K$6,$K$10,,$K$8,K$12)</f>
        <v>5925.25</v>
      </c>
      <c r="D2056" s="9">
        <f>RTD("cqg.rtd",,"StudyData", $K$2, "BAR", "", "High", $K$4, $A2056, $K$6,$K$10,,$K$8,$K$12)</f>
        <v>5926.25</v>
      </c>
      <c r="E2056" s="9">
        <f>RTD("cqg.rtd",,"StudyData", $K$2, "BAR", "", "Low", $K$4, $A2056, $K$6,$K$10,,$K$8,$K$12)</f>
        <v>5924.75</v>
      </c>
      <c r="F2056" s="9">
        <f>RTD("cqg.rtd",,"StudyData", $K$2, "BAR", "", "Close", $K$4, $A2056, $K$6,$K$10,,$K$8,$K$12)</f>
        <v>5926</v>
      </c>
      <c r="G2056" s="8">
        <f>RTD("cqg.rtd",,"StudyData",$K$2, "Vol", "Highlight=Total Trades,VolType=Exchange,CoCType=Auto", "Vol",$K$4,A2056,"ALL",,,"TRUE","T")</f>
        <v>409</v>
      </c>
      <c r="H2056" s="9">
        <f xml:space="preserve"> RTD("cqg.rtd",,"StudyData", "RSI("&amp;$K$2&amp;",InputChoice:=Close,Period:=14)", "Bar", "", "Close", $K$4,A2056, "all", "", "","FALSE","T")</f>
        <v>44.114258883703862</v>
      </c>
      <c r="P2056" s="7">
        <f xml:space="preserve"> RTD("cqg.rtd",,"StudyData", $K$2, "BAR", "", "Time", $K$4,$Q2056,$K$6,$K$10, "","False","T")</f>
        <v>45810.944444444445</v>
      </c>
      <c r="Q2056" s="1">
        <f t="shared" si="65"/>
        <v>-2054</v>
      </c>
    </row>
    <row r="2057" spans="1:17" x14ac:dyDescent="0.25">
      <c r="A2057" s="6">
        <f t="shared" si="64"/>
        <v>-2055</v>
      </c>
      <c r="B2057" s="7">
        <f xml:space="preserve"> RTD("cqg.rtd",,"StudyData","TYA", "BAR", "", "Time",$K$4,$A2057,"ALL",, "","False","T")</f>
        <v>45810.940972222219</v>
      </c>
      <c r="C2057" s="9">
        <f>RTD("cqg.rtd",,"StudyData", $K$2, "BAR", "", "Open", $K$4, $A2057, $K$6,$K$10,,$K$8,K$12)</f>
        <v>5924.25</v>
      </c>
      <c r="D2057" s="9">
        <f>RTD("cqg.rtd",,"StudyData", $K$2, "BAR", "", "High", $K$4, $A2057, $K$6,$K$10,,$K$8,$K$12)</f>
        <v>5926.25</v>
      </c>
      <c r="E2057" s="9">
        <f>RTD("cqg.rtd",,"StudyData", $K$2, "BAR", "", "Low", $K$4, $A2057, $K$6,$K$10,,$K$8,$K$12)</f>
        <v>5924.25</v>
      </c>
      <c r="F2057" s="9">
        <f>RTD("cqg.rtd",,"StudyData", $K$2, "BAR", "", "Close", $K$4, $A2057, $K$6,$K$10,,$K$8,$K$12)</f>
        <v>5925.25</v>
      </c>
      <c r="G2057" s="8">
        <f>RTD("cqg.rtd",,"StudyData",$K$2, "Vol", "Highlight=Total Trades,VolType=Exchange,CoCType=Auto", "Vol",$K$4,A2057,"ALL",,,"TRUE","T")</f>
        <v>424</v>
      </c>
      <c r="H2057" s="9">
        <f xml:space="preserve"> RTD("cqg.rtd",,"StudyData", "RSI("&amp;$K$2&amp;",InputChoice:=Close,Period:=14)", "Bar", "", "Close", $K$4,A2057, "all", "", "","FALSE","T")</f>
        <v>41.479110842016027</v>
      </c>
      <c r="P2057" s="7">
        <f xml:space="preserve"> RTD("cqg.rtd",,"StudyData", $K$2, "BAR", "", "Time", $K$4,$Q2057,$K$6,$K$10, "","False","T")</f>
        <v>45810.940972222219</v>
      </c>
      <c r="Q2057" s="1">
        <f t="shared" si="65"/>
        <v>-2055</v>
      </c>
    </row>
    <row r="2058" spans="1:17" x14ac:dyDescent="0.25">
      <c r="A2058" s="6">
        <f t="shared" si="64"/>
        <v>-2056</v>
      </c>
      <c r="B2058" s="7">
        <f xml:space="preserve"> RTD("cqg.rtd",,"StudyData","TYA", "BAR", "", "Time",$K$4,$A2058,"ALL",, "","False","T")</f>
        <v>45810.9375</v>
      </c>
      <c r="C2058" s="9">
        <f>RTD("cqg.rtd",,"StudyData", $K$2, "BAR", "", "Open", $K$4, $A2058, $K$6,$K$10,,$K$8,K$12)</f>
        <v>5921.25</v>
      </c>
      <c r="D2058" s="9">
        <f>RTD("cqg.rtd",,"StudyData", $K$2, "BAR", "", "High", $K$4, $A2058, $K$6,$K$10,,$K$8,$K$12)</f>
        <v>5924.25</v>
      </c>
      <c r="E2058" s="9">
        <f>RTD("cqg.rtd",,"StudyData", $K$2, "BAR", "", "Low", $K$4, $A2058, $K$6,$K$10,,$K$8,$K$12)</f>
        <v>5921</v>
      </c>
      <c r="F2058" s="9">
        <f>RTD("cqg.rtd",,"StudyData", $K$2, "BAR", "", "Close", $K$4, $A2058, $K$6,$K$10,,$K$8,$K$12)</f>
        <v>5924.25</v>
      </c>
      <c r="G2058" s="8">
        <f>RTD("cqg.rtd",,"StudyData",$K$2, "Vol", "Highlight=Total Trades,VolType=Exchange,CoCType=Auto", "Vol",$K$4,A2058,"ALL",,,"TRUE","T")</f>
        <v>580</v>
      </c>
      <c r="H2058" s="9">
        <f xml:space="preserve"> RTD("cqg.rtd",,"StudyData", "RSI("&amp;$K$2&amp;",InputChoice:=Close,Period:=14)", "Bar", "", "Close", $K$4,A2058, "all", "", "","FALSE","T")</f>
        <v>37.850896588845046</v>
      </c>
      <c r="P2058" s="7">
        <f xml:space="preserve"> RTD("cqg.rtd",,"StudyData", $K$2, "BAR", "", "Time", $K$4,$Q2058,$K$6,$K$10, "","False","T")</f>
        <v>45810.9375</v>
      </c>
      <c r="Q2058" s="1">
        <f t="shared" si="65"/>
        <v>-2056</v>
      </c>
    </row>
    <row r="2059" spans="1:17" x14ac:dyDescent="0.25">
      <c r="A2059" s="6">
        <f t="shared" si="64"/>
        <v>-2057</v>
      </c>
      <c r="B2059" s="7">
        <f xml:space="preserve"> RTD("cqg.rtd",,"StudyData","TYA", "BAR", "", "Time",$K$4,$A2059,"ALL",, "","False","T")</f>
        <v>45810.934027777781</v>
      </c>
      <c r="C2059" s="9">
        <f>RTD("cqg.rtd",,"StudyData", $K$2, "BAR", "", "Open", $K$4, $A2059, $K$6,$K$10,,$K$8,K$12)</f>
        <v>5923.75</v>
      </c>
      <c r="D2059" s="9">
        <f>RTD("cqg.rtd",,"StudyData", $K$2, "BAR", "", "High", $K$4, $A2059, $K$6,$K$10,,$K$8,$K$12)</f>
        <v>5924</v>
      </c>
      <c r="E2059" s="9">
        <f>RTD("cqg.rtd",,"StudyData", $K$2, "BAR", "", "Low", $K$4, $A2059, $K$6,$K$10,,$K$8,$K$12)</f>
        <v>5920.75</v>
      </c>
      <c r="F2059" s="9">
        <f>RTD("cqg.rtd",,"StudyData", $K$2, "BAR", "", "Close", $K$4, $A2059, $K$6,$K$10,,$K$8,$K$12)</f>
        <v>5921.25</v>
      </c>
      <c r="G2059" s="8">
        <f>RTD("cqg.rtd",,"StudyData",$K$2, "Vol", "Highlight=Total Trades,VolType=Exchange,CoCType=Auto", "Vol",$K$4,A2059,"ALL",,,"TRUE","T")</f>
        <v>741</v>
      </c>
      <c r="H2059" s="9">
        <f xml:space="preserve"> RTD("cqg.rtd",,"StudyData", "RSI("&amp;$K$2&amp;",InputChoice:=Close,Period:=14)", "Bar", "", "Close", $K$4,A2059, "all", "", "","FALSE","T")</f>
        <v>24.876239095318226</v>
      </c>
      <c r="P2059" s="7">
        <f xml:space="preserve"> RTD("cqg.rtd",,"StudyData", $K$2, "BAR", "", "Time", $K$4,$Q2059,$K$6,$K$10, "","False","T")</f>
        <v>45810.934027777781</v>
      </c>
      <c r="Q2059" s="1">
        <f t="shared" si="65"/>
        <v>-2057</v>
      </c>
    </row>
    <row r="2060" spans="1:17" x14ac:dyDescent="0.25">
      <c r="A2060" s="6">
        <f t="shared" si="64"/>
        <v>-2058</v>
      </c>
      <c r="B2060" s="7">
        <f xml:space="preserve"> RTD("cqg.rtd",,"StudyData","TYA", "BAR", "", "Time",$K$4,$A2060,"ALL",, "","False","T")</f>
        <v>45810.930555555555</v>
      </c>
      <c r="C2060" s="9">
        <f>RTD("cqg.rtd",,"StudyData", $K$2, "BAR", "", "Open", $K$4, $A2060, $K$6,$K$10,,$K$8,K$12)</f>
        <v>5925.25</v>
      </c>
      <c r="D2060" s="9">
        <f>RTD("cqg.rtd",,"StudyData", $K$2, "BAR", "", "High", $K$4, $A2060, $K$6,$K$10,,$K$8,$K$12)</f>
        <v>5925.5</v>
      </c>
      <c r="E2060" s="9">
        <f>RTD("cqg.rtd",,"StudyData", $K$2, "BAR", "", "Low", $K$4, $A2060, $K$6,$K$10,,$K$8,$K$12)</f>
        <v>5921.25</v>
      </c>
      <c r="F2060" s="9">
        <f>RTD("cqg.rtd",,"StudyData", $K$2, "BAR", "", "Close", $K$4, $A2060, $K$6,$K$10,,$K$8,$K$12)</f>
        <v>5923.75</v>
      </c>
      <c r="G2060" s="8">
        <f>RTD("cqg.rtd",,"StudyData",$K$2, "Vol", "Highlight=Total Trades,VolType=Exchange,CoCType=Auto", "Vol",$K$4,A2060,"ALL",,,"TRUE","T")</f>
        <v>1132</v>
      </c>
      <c r="H2060" s="9">
        <f xml:space="preserve"> RTD("cqg.rtd",,"StudyData", "RSI("&amp;$K$2&amp;",InputChoice:=Close,Period:=14)", "Bar", "", "Close", $K$4,A2060, "all", "", "","FALSE","T")</f>
        <v>29.669161231235961</v>
      </c>
      <c r="P2060" s="7">
        <f xml:space="preserve"> RTD("cqg.rtd",,"StudyData", $K$2, "BAR", "", "Time", $K$4,$Q2060,$K$6,$K$10, "","False","T")</f>
        <v>45810.930555555555</v>
      </c>
      <c r="Q2060" s="1">
        <f t="shared" si="65"/>
        <v>-2058</v>
      </c>
    </row>
    <row r="2061" spans="1:17" x14ac:dyDescent="0.25">
      <c r="A2061" s="6">
        <f t="shared" si="64"/>
        <v>-2059</v>
      </c>
      <c r="B2061" s="7">
        <f xml:space="preserve"> RTD("cqg.rtd",,"StudyData","TYA", "BAR", "", "Time",$K$4,$A2061,"ALL",, "","False","T")</f>
        <v>45810.927083333336</v>
      </c>
      <c r="C2061" s="9">
        <f>RTD("cqg.rtd",,"StudyData", $K$2, "BAR", "", "Open", $K$4, $A2061, $K$6,$K$10,,$K$8,K$12)</f>
        <v>5925</v>
      </c>
      <c r="D2061" s="9">
        <f>RTD("cqg.rtd",,"StudyData", $K$2, "BAR", "", "High", $K$4, $A2061, $K$6,$K$10,,$K$8,$K$12)</f>
        <v>5925.75</v>
      </c>
      <c r="E2061" s="9">
        <f>RTD("cqg.rtd",,"StudyData", $K$2, "BAR", "", "Low", $K$4, $A2061, $K$6,$K$10,,$K$8,$K$12)</f>
        <v>5924.75</v>
      </c>
      <c r="F2061" s="9">
        <f>RTD("cqg.rtd",,"StudyData", $K$2, "BAR", "", "Close", $K$4, $A2061, $K$6,$K$10,,$K$8,$K$12)</f>
        <v>5925</v>
      </c>
      <c r="G2061" s="8">
        <f>RTD("cqg.rtd",,"StudyData",$K$2, "Vol", "Highlight=Total Trades,VolType=Exchange,CoCType=Auto", "Vol",$K$4,A2061,"ALL",,,"TRUE","T")</f>
        <v>457</v>
      </c>
      <c r="H2061" s="9">
        <f xml:space="preserve"> RTD("cqg.rtd",,"StudyData", "RSI("&amp;$K$2&amp;",InputChoice:=Close,Period:=14)", "Bar", "", "Close", $K$4,A2061, "all", "", "","FALSE","T")</f>
        <v>32.58393242414418</v>
      </c>
      <c r="P2061" s="7">
        <f xml:space="preserve"> RTD("cqg.rtd",,"StudyData", $K$2, "BAR", "", "Time", $K$4,$Q2061,$K$6,$K$10, "","False","T")</f>
        <v>45810.927083333336</v>
      </c>
      <c r="Q2061" s="1">
        <f t="shared" si="65"/>
        <v>-2059</v>
      </c>
    </row>
    <row r="2062" spans="1:17" x14ac:dyDescent="0.25">
      <c r="A2062" s="6">
        <f t="shared" si="64"/>
        <v>-2060</v>
      </c>
      <c r="B2062" s="7">
        <f xml:space="preserve"> RTD("cqg.rtd",,"StudyData","TYA", "BAR", "", "Time",$K$4,$A2062,"ALL",, "","False","T")</f>
        <v>45810.923611111109</v>
      </c>
      <c r="C2062" s="9">
        <f>RTD("cqg.rtd",,"StudyData", $K$2, "BAR", "", "Open", $K$4, $A2062, $K$6,$K$10,,$K$8,K$12)</f>
        <v>5926.25</v>
      </c>
      <c r="D2062" s="9">
        <f>RTD("cqg.rtd",,"StudyData", $K$2, "BAR", "", "High", $K$4, $A2062, $K$6,$K$10,,$K$8,$K$12)</f>
        <v>5927</v>
      </c>
      <c r="E2062" s="9">
        <f>RTD("cqg.rtd",,"StudyData", $K$2, "BAR", "", "Low", $K$4, $A2062, $K$6,$K$10,,$K$8,$K$12)</f>
        <v>5924.75</v>
      </c>
      <c r="F2062" s="9">
        <f>RTD("cqg.rtd",,"StudyData", $K$2, "BAR", "", "Close", $K$4, $A2062, $K$6,$K$10,,$K$8,$K$12)</f>
        <v>5925</v>
      </c>
      <c r="G2062" s="8">
        <f>RTD("cqg.rtd",,"StudyData",$K$2, "Vol", "Highlight=Total Trades,VolType=Exchange,CoCType=Auto", "Vol",$K$4,A2062,"ALL",,,"TRUE","T")</f>
        <v>414</v>
      </c>
      <c r="H2062" s="9">
        <f xml:space="preserve"> RTD("cqg.rtd",,"StudyData", "RSI("&amp;$K$2&amp;",InputChoice:=Close,Period:=14)", "Bar", "", "Close", $K$4,A2062, "all", "", "","FALSE","T")</f>
        <v>32.583932424144166</v>
      </c>
      <c r="P2062" s="7">
        <f xml:space="preserve"> RTD("cqg.rtd",,"StudyData", $K$2, "BAR", "", "Time", $K$4,$Q2062,$K$6,$K$10, "","False","T")</f>
        <v>45810.923611111109</v>
      </c>
      <c r="Q2062" s="1">
        <f t="shared" si="65"/>
        <v>-2060</v>
      </c>
    </row>
    <row r="2063" spans="1:17" x14ac:dyDescent="0.25">
      <c r="A2063" s="6">
        <f t="shared" si="64"/>
        <v>-2061</v>
      </c>
      <c r="B2063" s="7">
        <f xml:space="preserve"> RTD("cqg.rtd",,"StudyData","TYA", "BAR", "", "Time",$K$4,$A2063,"ALL",, "","False","T")</f>
        <v>45810.920138888891</v>
      </c>
      <c r="C2063" s="9">
        <f>RTD("cqg.rtd",,"StudyData", $K$2, "BAR", "", "Open", $K$4, $A2063, $K$6,$K$10,,$K$8,K$12)</f>
        <v>5926.5</v>
      </c>
      <c r="D2063" s="9">
        <f>RTD("cqg.rtd",,"StudyData", $K$2, "BAR", "", "High", $K$4, $A2063, $K$6,$K$10,,$K$8,$K$12)</f>
        <v>5926.5</v>
      </c>
      <c r="E2063" s="9">
        <f>RTD("cqg.rtd",,"StudyData", $K$2, "BAR", "", "Low", $K$4, $A2063, $K$6,$K$10,,$K$8,$K$12)</f>
        <v>5925.5</v>
      </c>
      <c r="F2063" s="9">
        <f>RTD("cqg.rtd",,"StudyData", $K$2, "BAR", "", "Close", $K$4, $A2063, $K$6,$K$10,,$K$8,$K$12)</f>
        <v>5926</v>
      </c>
      <c r="G2063" s="8">
        <f>RTD("cqg.rtd",,"StudyData",$K$2, "Vol", "Highlight=Total Trades,VolType=Exchange,CoCType=Auto", "Vol",$K$4,A2063,"ALL",,,"TRUE","T")</f>
        <v>458</v>
      </c>
      <c r="H2063" s="9">
        <f xml:space="preserve"> RTD("cqg.rtd",,"StudyData", "RSI("&amp;$K$2&amp;",InputChoice:=Close,Period:=14)", "Bar", "", "Close", $K$4,A2063, "all", "", "","FALSE","T")</f>
        <v>34.952571871010534</v>
      </c>
      <c r="P2063" s="7">
        <f xml:space="preserve"> RTD("cqg.rtd",,"StudyData", $K$2, "BAR", "", "Time", $K$4,$Q2063,$K$6,$K$10, "","False","T")</f>
        <v>45810.920138888891</v>
      </c>
      <c r="Q2063" s="1">
        <f t="shared" si="65"/>
        <v>-2061</v>
      </c>
    </row>
    <row r="2064" spans="1:17" x14ac:dyDescent="0.25">
      <c r="A2064" s="6">
        <f t="shared" si="64"/>
        <v>-2062</v>
      </c>
      <c r="B2064" s="7">
        <f xml:space="preserve"> RTD("cqg.rtd",,"StudyData","TYA", "BAR", "", "Time",$K$4,$A2064,"ALL",, "","False","T")</f>
        <v>45810.916666666664</v>
      </c>
      <c r="C2064" s="9">
        <f>RTD("cqg.rtd",,"StudyData", $K$2, "BAR", "", "Open", $K$4, $A2064, $K$6,$K$10,,$K$8,K$12)</f>
        <v>5927.25</v>
      </c>
      <c r="D2064" s="9">
        <f>RTD("cqg.rtd",,"StudyData", $K$2, "BAR", "", "High", $K$4, $A2064, $K$6,$K$10,,$K$8,$K$12)</f>
        <v>5927.25</v>
      </c>
      <c r="E2064" s="9">
        <f>RTD("cqg.rtd",,"StudyData", $K$2, "BAR", "", "Low", $K$4, $A2064, $K$6,$K$10,,$K$8,$K$12)</f>
        <v>5926.25</v>
      </c>
      <c r="F2064" s="9">
        <f>RTD("cqg.rtd",,"StudyData", $K$2, "BAR", "", "Close", $K$4, $A2064, $K$6,$K$10,,$K$8,$K$12)</f>
        <v>5926.5</v>
      </c>
      <c r="G2064" s="8">
        <f>RTD("cqg.rtd",,"StudyData",$K$2, "Vol", "Highlight=Total Trades,VolType=Exchange,CoCType=Auto", "Vol",$K$4,A2064,"ALL",,,"TRUE","T")</f>
        <v>309</v>
      </c>
      <c r="H2064" s="9">
        <f xml:space="preserve"> RTD("cqg.rtd",,"StudyData", "RSI("&amp;$K$2&amp;",InputChoice:=Close,Period:=14)", "Bar", "", "Close", $K$4,A2064, "all", "", "","FALSE","T")</f>
        <v>36.173445343587424</v>
      </c>
      <c r="P2064" s="7">
        <f xml:space="preserve"> RTD("cqg.rtd",,"StudyData", $K$2, "BAR", "", "Time", $K$4,$Q2064,$K$6,$K$10, "","False","T")</f>
        <v>45810.916666666664</v>
      </c>
      <c r="Q2064" s="1">
        <f t="shared" si="65"/>
        <v>-2062</v>
      </c>
    </row>
    <row r="2065" spans="1:17" x14ac:dyDescent="0.25">
      <c r="A2065" s="6">
        <f t="shared" si="64"/>
        <v>-2063</v>
      </c>
      <c r="B2065" s="7">
        <f xml:space="preserve"> RTD("cqg.rtd",,"StudyData","TYA", "BAR", "", "Time",$K$4,$A2065,"ALL",, "","False","T")</f>
        <v>45810.913194444445</v>
      </c>
      <c r="C2065" s="9">
        <f>RTD("cqg.rtd",,"StudyData", $K$2, "BAR", "", "Open", $K$4, $A2065, $K$6,$K$10,,$K$8,K$12)</f>
        <v>5927.5</v>
      </c>
      <c r="D2065" s="9">
        <f>RTD("cqg.rtd",,"StudyData", $K$2, "BAR", "", "High", $K$4, $A2065, $K$6,$K$10,,$K$8,$K$12)</f>
        <v>5928</v>
      </c>
      <c r="E2065" s="9">
        <f>RTD("cqg.rtd",,"StudyData", $K$2, "BAR", "", "Low", $K$4, $A2065, $K$6,$K$10,,$K$8,$K$12)</f>
        <v>5926.25</v>
      </c>
      <c r="F2065" s="9">
        <f>RTD("cqg.rtd",,"StudyData", $K$2, "BAR", "", "Close", $K$4, $A2065, $K$6,$K$10,,$K$8,$K$12)</f>
        <v>5927.75</v>
      </c>
      <c r="G2065" s="8">
        <f>RTD("cqg.rtd",,"StudyData",$K$2, "Vol", "Highlight=Total Trades,VolType=Exchange,CoCType=Auto", "Vol",$K$4,A2065,"ALL",,,"TRUE","T")</f>
        <v>438</v>
      </c>
      <c r="H2065" s="9">
        <f xml:space="preserve"> RTD("cqg.rtd",,"StudyData", "RSI("&amp;$K$2&amp;",InputChoice:=Close,Period:=14)", "Bar", "", "Close", $K$4,A2065, "all", "", "","FALSE","T")</f>
        <v>39.36543839786615</v>
      </c>
      <c r="P2065" s="7">
        <f xml:space="preserve"> RTD("cqg.rtd",,"StudyData", $K$2, "BAR", "", "Time", $K$4,$Q2065,$K$6,$K$10, "","False","T")</f>
        <v>45810.913194444445</v>
      </c>
      <c r="Q2065" s="1">
        <f t="shared" si="65"/>
        <v>-2063</v>
      </c>
    </row>
    <row r="2066" spans="1:17" x14ac:dyDescent="0.25">
      <c r="A2066" s="6">
        <f t="shared" si="64"/>
        <v>-2064</v>
      </c>
      <c r="B2066" s="7">
        <f xml:space="preserve"> RTD("cqg.rtd",,"StudyData","TYA", "BAR", "", "Time",$K$4,$A2066,"ALL",, "","False","T")</f>
        <v>45810.909722222219</v>
      </c>
      <c r="C2066" s="9">
        <f>RTD("cqg.rtd",,"StudyData", $K$2, "BAR", "", "Open", $K$4, $A2066, $K$6,$K$10,,$K$8,K$12)</f>
        <v>5927</v>
      </c>
      <c r="D2066" s="9">
        <f>RTD("cqg.rtd",,"StudyData", $K$2, "BAR", "", "High", $K$4, $A2066, $K$6,$K$10,,$K$8,$K$12)</f>
        <v>5927.75</v>
      </c>
      <c r="E2066" s="9">
        <f>RTD("cqg.rtd",,"StudyData", $K$2, "BAR", "", "Low", $K$4, $A2066, $K$6,$K$10,,$K$8,$K$12)</f>
        <v>5926.75</v>
      </c>
      <c r="F2066" s="9">
        <f>RTD("cqg.rtd",,"StudyData", $K$2, "BAR", "", "Close", $K$4, $A2066, $K$6,$K$10,,$K$8,$K$12)</f>
        <v>5927.5</v>
      </c>
      <c r="G2066" s="8">
        <f>RTD("cqg.rtd",,"StudyData",$K$2, "Vol", "Highlight=Total Trades,VolType=Exchange,CoCType=Auto", "Vol",$K$4,A2066,"ALL",,,"TRUE","T")</f>
        <v>255</v>
      </c>
      <c r="H2066" s="9">
        <f xml:space="preserve"> RTD("cqg.rtd",,"StudyData", "RSI("&amp;$K$2&amp;",InputChoice:=Close,Period:=14)", "Bar", "", "Close", $K$4,A2066, "all", "", "","FALSE","T")</f>
        <v>38.355223764212411</v>
      </c>
      <c r="P2066" s="7">
        <f xml:space="preserve"> RTD("cqg.rtd",,"StudyData", $K$2, "BAR", "", "Time", $K$4,$Q2066,$K$6,$K$10, "","False","T")</f>
        <v>45810.909722222219</v>
      </c>
      <c r="Q2066" s="1">
        <f t="shared" si="65"/>
        <v>-2064</v>
      </c>
    </row>
    <row r="2067" spans="1:17" x14ac:dyDescent="0.25">
      <c r="A2067" s="6">
        <f t="shared" si="64"/>
        <v>-2065</v>
      </c>
      <c r="B2067" s="7">
        <f xml:space="preserve"> RTD("cqg.rtd",,"StudyData","TYA", "BAR", "", "Time",$K$4,$A2067,"ALL",, "","False","T")</f>
        <v>45810.90625</v>
      </c>
      <c r="C2067" s="9">
        <f>RTD("cqg.rtd",,"StudyData", $K$2, "BAR", "", "Open", $K$4, $A2067, $K$6,$K$10,,$K$8,K$12)</f>
        <v>5928</v>
      </c>
      <c r="D2067" s="9">
        <f>RTD("cqg.rtd",,"StudyData", $K$2, "BAR", "", "High", $K$4, $A2067, $K$6,$K$10,,$K$8,$K$12)</f>
        <v>5928.25</v>
      </c>
      <c r="E2067" s="9">
        <f>RTD("cqg.rtd",,"StudyData", $K$2, "BAR", "", "Low", $K$4, $A2067, $K$6,$K$10,,$K$8,$K$12)</f>
        <v>5926.75</v>
      </c>
      <c r="F2067" s="9">
        <f>RTD("cqg.rtd",,"StudyData", $K$2, "BAR", "", "Close", $K$4, $A2067, $K$6,$K$10,,$K$8,$K$12)</f>
        <v>5927</v>
      </c>
      <c r="G2067" s="8">
        <f>RTD("cqg.rtd",,"StudyData",$K$2, "Vol", "Highlight=Total Trades,VolType=Exchange,CoCType=Auto", "Vol",$K$4,A2067,"ALL",,,"TRUE","T")</f>
        <v>363</v>
      </c>
      <c r="H2067" s="9">
        <f xml:space="preserve"> RTD("cqg.rtd",,"StudyData", "RSI("&amp;$K$2&amp;",InputChoice:=Close,Period:=14)", "Bar", "", "Close", $K$4,A2067, "all", "", "","FALSE","T")</f>
        <v>36.38695261512423</v>
      </c>
      <c r="P2067" s="7">
        <f xml:space="preserve"> RTD("cqg.rtd",,"StudyData", $K$2, "BAR", "", "Time", $K$4,$Q2067,$K$6,$K$10, "","False","T")</f>
        <v>45810.90625</v>
      </c>
      <c r="Q2067" s="1">
        <f t="shared" si="65"/>
        <v>-2065</v>
      </c>
    </row>
    <row r="2068" spans="1:17" x14ac:dyDescent="0.25">
      <c r="A2068" s="6">
        <f t="shared" si="64"/>
        <v>-2066</v>
      </c>
      <c r="B2068" s="7">
        <f xml:space="preserve"> RTD("cqg.rtd",,"StudyData","TYA", "BAR", "", "Time",$K$4,$A2068,"ALL",, "","False","T")</f>
        <v>45810.902777777781</v>
      </c>
      <c r="C2068" s="9">
        <f>RTD("cqg.rtd",,"StudyData", $K$2, "BAR", "", "Open", $K$4, $A2068, $K$6,$K$10,,$K$8,K$12)</f>
        <v>5927.75</v>
      </c>
      <c r="D2068" s="9">
        <f>RTD("cqg.rtd",,"StudyData", $K$2, "BAR", "", "High", $K$4, $A2068, $K$6,$K$10,,$K$8,$K$12)</f>
        <v>5928</v>
      </c>
      <c r="E2068" s="9">
        <f>RTD("cqg.rtd",,"StudyData", $K$2, "BAR", "", "Low", $K$4, $A2068, $K$6,$K$10,,$K$8,$K$12)</f>
        <v>5927</v>
      </c>
      <c r="F2068" s="9">
        <f>RTD("cqg.rtd",,"StudyData", $K$2, "BAR", "", "Close", $K$4, $A2068, $K$6,$K$10,,$K$8,$K$12)</f>
        <v>5928</v>
      </c>
      <c r="G2068" s="8">
        <f>RTD("cqg.rtd",,"StudyData",$K$2, "Vol", "Highlight=Total Trades,VolType=Exchange,CoCType=Auto", "Vol",$K$4,A2068,"ALL",,,"TRUE","T")</f>
        <v>440</v>
      </c>
      <c r="H2068" s="9">
        <f xml:space="preserve"> RTD("cqg.rtd",,"StudyData", "RSI("&amp;$K$2&amp;",InputChoice:=Close,Period:=14)", "Bar", "", "Close", $K$4,A2068, "all", "", "","FALSE","T")</f>
        <v>38.680602853947434</v>
      </c>
      <c r="P2068" s="7">
        <f xml:space="preserve"> RTD("cqg.rtd",,"StudyData", $K$2, "BAR", "", "Time", $K$4,$Q2068,$K$6,$K$10, "","False","T")</f>
        <v>45810.902777777781</v>
      </c>
      <c r="Q2068" s="1">
        <f t="shared" si="65"/>
        <v>-2066</v>
      </c>
    </row>
    <row r="2069" spans="1:17" x14ac:dyDescent="0.25">
      <c r="A2069" s="6">
        <f t="shared" si="64"/>
        <v>-2067</v>
      </c>
      <c r="B2069" s="7">
        <f xml:space="preserve"> RTD("cqg.rtd",,"StudyData","TYA", "BAR", "", "Time",$K$4,$A2069,"ALL",, "","False","T")</f>
        <v>45810.899305555555</v>
      </c>
      <c r="C2069" s="9">
        <f>RTD("cqg.rtd",,"StudyData", $K$2, "BAR", "", "Open", $K$4, $A2069, $K$6,$K$10,,$K$8,K$12)</f>
        <v>5925.25</v>
      </c>
      <c r="D2069" s="9">
        <f>RTD("cqg.rtd",,"StudyData", $K$2, "BAR", "", "High", $K$4, $A2069, $K$6,$K$10,,$K$8,$K$12)</f>
        <v>5929</v>
      </c>
      <c r="E2069" s="9">
        <f>RTD("cqg.rtd",,"StudyData", $K$2, "BAR", "", "Low", $K$4, $A2069, $K$6,$K$10,,$K$8,$K$12)</f>
        <v>5925.25</v>
      </c>
      <c r="F2069" s="9">
        <f>RTD("cqg.rtd",,"StudyData", $K$2, "BAR", "", "Close", $K$4, $A2069, $K$6,$K$10,,$K$8,$K$12)</f>
        <v>5927.75</v>
      </c>
      <c r="G2069" s="8">
        <f>RTD("cqg.rtd",,"StudyData",$K$2, "Vol", "Highlight=Total Trades,VolType=Exchange,CoCType=Auto", "Vol",$K$4,A2069,"ALL",,,"TRUE","T")</f>
        <v>1104</v>
      </c>
      <c r="H2069" s="9">
        <f xml:space="preserve"> RTD("cqg.rtd",,"StudyData", "RSI("&amp;$K$2&amp;",InputChoice:=Close,Period:=14)", "Bar", "", "Close", $K$4,A2069, "all", "", "","FALSE","T")</f>
        <v>37.769983771497337</v>
      </c>
      <c r="P2069" s="7">
        <f xml:space="preserve"> RTD("cqg.rtd",,"StudyData", $K$2, "BAR", "", "Time", $K$4,$Q2069,$K$6,$K$10, "","False","T")</f>
        <v>45810.899305555555</v>
      </c>
      <c r="Q2069" s="1">
        <f t="shared" si="65"/>
        <v>-2067</v>
      </c>
    </row>
    <row r="2070" spans="1:17" x14ac:dyDescent="0.25">
      <c r="A2070" s="6">
        <f t="shared" si="64"/>
        <v>-2068</v>
      </c>
      <c r="B2070" s="7">
        <f xml:space="preserve"> RTD("cqg.rtd",,"StudyData","TYA", "BAR", "", "Time",$K$4,$A2070,"ALL",, "","False","T")</f>
        <v>45810.895833333336</v>
      </c>
      <c r="C2070" s="9">
        <f>RTD("cqg.rtd",,"StudyData", $K$2, "BAR", "", "Open", $K$4, $A2070, $K$6,$K$10,,$K$8,K$12)</f>
        <v>5924.75</v>
      </c>
      <c r="D2070" s="9">
        <f>RTD("cqg.rtd",,"StudyData", $K$2, "BAR", "", "High", $K$4, $A2070, $K$6,$K$10,,$K$8,$K$12)</f>
        <v>5925.75</v>
      </c>
      <c r="E2070" s="9">
        <f>RTD("cqg.rtd",,"StudyData", $K$2, "BAR", "", "Low", $K$4, $A2070, $K$6,$K$10,,$K$8,$K$12)</f>
        <v>5922</v>
      </c>
      <c r="F2070" s="9">
        <f>RTD("cqg.rtd",,"StudyData", $K$2, "BAR", "", "Close", $K$4, $A2070, $K$6,$K$10,,$K$8,$K$12)</f>
        <v>5925</v>
      </c>
      <c r="G2070" s="8">
        <f>RTD("cqg.rtd",,"StudyData",$K$2, "Vol", "Highlight=Total Trades,VolType=Exchange,CoCType=Auto", "Vol",$K$4,A2070,"ALL",,,"TRUE","T")</f>
        <v>2030</v>
      </c>
      <c r="H2070" s="9">
        <f xml:space="preserve"> RTD("cqg.rtd",,"StudyData", "RSI("&amp;$K$2&amp;",InputChoice:=Close,Period:=14)", "Bar", "", "Close", $K$4,A2070, "all", "", "","FALSE","T")</f>
        <v>26.642668385088015</v>
      </c>
      <c r="P2070" s="7">
        <f xml:space="preserve"> RTD("cqg.rtd",,"StudyData", $K$2, "BAR", "", "Time", $K$4,$Q2070,$K$6,$K$10, "","False","T")</f>
        <v>45810.895833333336</v>
      </c>
      <c r="Q2070" s="1">
        <f t="shared" si="65"/>
        <v>-2068</v>
      </c>
    </row>
    <row r="2071" spans="1:17" x14ac:dyDescent="0.25">
      <c r="A2071" s="6">
        <f t="shared" si="64"/>
        <v>-2069</v>
      </c>
      <c r="B2071" s="7">
        <f xml:space="preserve"> RTD("cqg.rtd",,"StudyData","TYA", "BAR", "", "Time",$K$4,$A2071,"ALL",, "","False","T")</f>
        <v>45810.892361111109</v>
      </c>
      <c r="C2071" s="9">
        <f>RTD("cqg.rtd",,"StudyData", $K$2, "BAR", "", "Open", $K$4, $A2071, $K$6,$K$10,,$K$8,K$12)</f>
        <v>5926.75</v>
      </c>
      <c r="D2071" s="9">
        <f>RTD("cqg.rtd",,"StudyData", $K$2, "BAR", "", "High", $K$4, $A2071, $K$6,$K$10,,$K$8,$K$12)</f>
        <v>5926.75</v>
      </c>
      <c r="E2071" s="9">
        <f>RTD("cqg.rtd",,"StudyData", $K$2, "BAR", "", "Low", $K$4, $A2071, $K$6,$K$10,,$K$8,$K$12)</f>
        <v>5924.25</v>
      </c>
      <c r="F2071" s="9">
        <f>RTD("cqg.rtd",,"StudyData", $K$2, "BAR", "", "Close", $K$4, $A2071, $K$6,$K$10,,$K$8,$K$12)</f>
        <v>5925</v>
      </c>
      <c r="G2071" s="8">
        <f>RTD("cqg.rtd",,"StudyData",$K$2, "Vol", "Highlight=Total Trades,VolType=Exchange,CoCType=Auto", "Vol",$K$4,A2071,"ALL",,,"TRUE","T")</f>
        <v>836</v>
      </c>
      <c r="H2071" s="9">
        <f xml:space="preserve"> RTD("cqg.rtd",,"StudyData", "RSI("&amp;$K$2&amp;",InputChoice:=Close,Period:=14)", "Bar", "", "Close", $K$4,A2071, "all", "", "","FALSE","T")</f>
        <v>26.642668385088015</v>
      </c>
      <c r="P2071" s="7">
        <f xml:space="preserve"> RTD("cqg.rtd",,"StudyData", $K$2, "BAR", "", "Time", $K$4,$Q2071,$K$6,$K$10, "","False","T")</f>
        <v>45810.892361111109</v>
      </c>
      <c r="Q2071" s="1">
        <f t="shared" si="65"/>
        <v>-2069</v>
      </c>
    </row>
    <row r="2072" spans="1:17" x14ac:dyDescent="0.25">
      <c r="A2072" s="6">
        <f t="shared" si="64"/>
        <v>-2070</v>
      </c>
      <c r="B2072" s="7">
        <f xml:space="preserve"> RTD("cqg.rtd",,"StudyData","TYA", "BAR", "", "Time",$K$4,$A2072,"ALL",, "","False","T")</f>
        <v>45810.888888888891</v>
      </c>
      <c r="C2072" s="9">
        <f>RTD("cqg.rtd",,"StudyData", $K$2, "BAR", "", "Open", $K$4, $A2072, $K$6,$K$10,,$K$8,K$12)</f>
        <v>5927.25</v>
      </c>
      <c r="D2072" s="9">
        <f>RTD("cqg.rtd",,"StudyData", $K$2, "BAR", "", "High", $K$4, $A2072, $K$6,$K$10,,$K$8,$K$12)</f>
        <v>5927.25</v>
      </c>
      <c r="E2072" s="9">
        <f>RTD("cqg.rtd",,"StudyData", $K$2, "BAR", "", "Low", $K$4, $A2072, $K$6,$K$10,,$K$8,$K$12)</f>
        <v>5926.25</v>
      </c>
      <c r="F2072" s="9">
        <f>RTD("cqg.rtd",,"StudyData", $K$2, "BAR", "", "Close", $K$4, $A2072, $K$6,$K$10,,$K$8,$K$12)</f>
        <v>5926.75</v>
      </c>
      <c r="G2072" s="8">
        <f>RTD("cqg.rtd",,"StudyData",$K$2, "Vol", "Highlight=Total Trades,VolType=Exchange,CoCType=Auto", "Vol",$K$4,A2072,"ALL",,,"TRUE","T")</f>
        <v>352</v>
      </c>
      <c r="H2072" s="9">
        <f xml:space="preserve"> RTD("cqg.rtd",,"StudyData", "RSI("&amp;$K$2&amp;",InputChoice:=Close,Period:=14)", "Bar", "", "Close", $K$4,A2072, "all", "", "","FALSE","T")</f>
        <v>29.541026564943024</v>
      </c>
      <c r="P2072" s="7">
        <f xml:space="preserve"> RTD("cqg.rtd",,"StudyData", $K$2, "BAR", "", "Time", $K$4,$Q2072,$K$6,$K$10, "","False","T")</f>
        <v>45810.888888888891</v>
      </c>
      <c r="Q2072" s="1">
        <f t="shared" si="65"/>
        <v>-2070</v>
      </c>
    </row>
    <row r="2073" spans="1:17" x14ac:dyDescent="0.25">
      <c r="A2073" s="6">
        <f t="shared" si="64"/>
        <v>-2071</v>
      </c>
      <c r="B2073" s="7">
        <f xml:space="preserve"> RTD("cqg.rtd",,"StudyData","TYA", "BAR", "", "Time",$K$4,$A2073,"ALL",, "","False","T")</f>
        <v>45810.885416666664</v>
      </c>
      <c r="C2073" s="9">
        <f>RTD("cqg.rtd",,"StudyData", $K$2, "BAR", "", "Open", $K$4, $A2073, $K$6,$K$10,,$K$8,K$12)</f>
        <v>5929.5</v>
      </c>
      <c r="D2073" s="9">
        <f>RTD("cqg.rtd",,"StudyData", $K$2, "BAR", "", "High", $K$4, $A2073, $K$6,$K$10,,$K$8,$K$12)</f>
        <v>5930</v>
      </c>
      <c r="E2073" s="9">
        <f>RTD("cqg.rtd",,"StudyData", $K$2, "BAR", "", "Low", $K$4, $A2073, $K$6,$K$10,,$K$8,$K$12)</f>
        <v>5926.5</v>
      </c>
      <c r="F2073" s="9">
        <f>RTD("cqg.rtd",,"StudyData", $K$2, "BAR", "", "Close", $K$4, $A2073, $K$6,$K$10,,$K$8,$K$12)</f>
        <v>5927</v>
      </c>
      <c r="G2073" s="8">
        <f>RTD("cqg.rtd",,"StudyData",$K$2, "Vol", "Highlight=Total Trades,VolType=Exchange,CoCType=Auto", "Vol",$K$4,A2073,"ALL",,,"TRUE","T")</f>
        <v>1263</v>
      </c>
      <c r="H2073" s="9">
        <f xml:space="preserve"> RTD("cqg.rtd",,"StudyData", "RSI("&amp;$K$2&amp;",InputChoice:=Close,Period:=14)", "Bar", "", "Close", $K$4,A2073, "all", "", "","FALSE","T")</f>
        <v>29.973570363588834</v>
      </c>
      <c r="P2073" s="7">
        <f xml:space="preserve"> RTD("cqg.rtd",,"StudyData", $K$2, "BAR", "", "Time", $K$4,$Q2073,$K$6,$K$10, "","False","T")</f>
        <v>45810.885416666664</v>
      </c>
      <c r="Q2073" s="1">
        <f t="shared" si="65"/>
        <v>-2071</v>
      </c>
    </row>
    <row r="2074" spans="1:17" x14ac:dyDescent="0.25">
      <c r="A2074" s="6">
        <f t="shared" si="64"/>
        <v>-2072</v>
      </c>
      <c r="B2074" s="7">
        <f xml:space="preserve"> RTD("cqg.rtd",,"StudyData","TYA", "BAR", "", "Time",$K$4,$A2074,"ALL",, "","False","T")</f>
        <v>45810.881944444445</v>
      </c>
      <c r="C2074" s="9">
        <f>RTD("cqg.rtd",,"StudyData", $K$2, "BAR", "", "Open", $K$4, $A2074, $K$6,$K$10,,$K$8,K$12)</f>
        <v>5930.75</v>
      </c>
      <c r="D2074" s="9">
        <f>RTD("cqg.rtd",,"StudyData", $K$2, "BAR", "", "High", $K$4, $A2074, $K$6,$K$10,,$K$8,$K$12)</f>
        <v>5931.75</v>
      </c>
      <c r="E2074" s="9">
        <f>RTD("cqg.rtd",,"StudyData", $K$2, "BAR", "", "Low", $K$4, $A2074, $K$6,$K$10,,$K$8,$K$12)</f>
        <v>5929.25</v>
      </c>
      <c r="F2074" s="9">
        <f>RTD("cqg.rtd",,"StudyData", $K$2, "BAR", "", "Close", $K$4, $A2074, $K$6,$K$10,,$K$8,$K$12)</f>
        <v>5929.5</v>
      </c>
      <c r="G2074" s="8">
        <f>RTD("cqg.rtd",,"StudyData",$K$2, "Vol", "Highlight=Total Trades,VolType=Exchange,CoCType=Auto", "Vol",$K$4,A2074,"ALL",,,"TRUE","T")</f>
        <v>806</v>
      </c>
      <c r="H2074" s="9">
        <f xml:space="preserve"> RTD("cqg.rtd",,"StudyData", "RSI("&amp;$K$2&amp;",InputChoice:=Close,Period:=14)", "Bar", "", "Close", $K$4,A2074, "all", "", "","FALSE","T")</f>
        <v>34.690135287744837</v>
      </c>
      <c r="P2074" s="7">
        <f xml:space="preserve"> RTD("cqg.rtd",,"StudyData", $K$2, "BAR", "", "Time", $K$4,$Q2074,$K$6,$K$10, "","False","T")</f>
        <v>45810.881944444445</v>
      </c>
      <c r="Q2074" s="1">
        <f t="shared" si="65"/>
        <v>-2072</v>
      </c>
    </row>
    <row r="2075" spans="1:17" x14ac:dyDescent="0.25">
      <c r="A2075" s="6">
        <f t="shared" si="64"/>
        <v>-2073</v>
      </c>
      <c r="B2075" s="7">
        <f xml:space="preserve"> RTD("cqg.rtd",,"StudyData","TYA", "BAR", "", "Time",$K$4,$A2075,"ALL",, "","False","T")</f>
        <v>45810.878472222219</v>
      </c>
      <c r="C2075" s="9">
        <f>RTD("cqg.rtd",,"StudyData", $K$2, "BAR", "", "Open", $K$4, $A2075, $K$6,$K$10,,$K$8,K$12)</f>
        <v>5931.75</v>
      </c>
      <c r="D2075" s="9">
        <f>RTD("cqg.rtd",,"StudyData", $K$2, "BAR", "", "High", $K$4, $A2075, $K$6,$K$10,,$K$8,$K$12)</f>
        <v>5932.25</v>
      </c>
      <c r="E2075" s="9">
        <f>RTD("cqg.rtd",,"StudyData", $K$2, "BAR", "", "Low", $K$4, $A2075, $K$6,$K$10,,$K$8,$K$12)</f>
        <v>5930.75</v>
      </c>
      <c r="F2075" s="9">
        <f>RTD("cqg.rtd",,"StudyData", $K$2, "BAR", "", "Close", $K$4, $A2075, $K$6,$K$10,,$K$8,$K$12)</f>
        <v>5930.75</v>
      </c>
      <c r="G2075" s="8">
        <f>RTD("cqg.rtd",,"StudyData",$K$2, "Vol", "Highlight=Total Trades,VolType=Exchange,CoCType=Auto", "Vol",$K$4,A2075,"ALL",,,"TRUE","T")</f>
        <v>572</v>
      </c>
      <c r="H2075" s="9">
        <f xml:space="preserve"> RTD("cqg.rtd",,"StudyData", "RSI("&amp;$K$2&amp;",InputChoice:=Close,Period:=14)", "Bar", "", "Close", $K$4,A2075, "all", "", "","FALSE","T")</f>
        <v>37.424311355703331</v>
      </c>
      <c r="P2075" s="7">
        <f xml:space="preserve"> RTD("cqg.rtd",,"StudyData", $K$2, "BAR", "", "Time", $K$4,$Q2075,$K$6,$K$10, "","False","T")</f>
        <v>45810.878472222219</v>
      </c>
      <c r="Q2075" s="1">
        <f t="shared" si="65"/>
        <v>-2073</v>
      </c>
    </row>
    <row r="2076" spans="1:17" x14ac:dyDescent="0.25">
      <c r="A2076" s="6">
        <f t="shared" si="64"/>
        <v>-2074</v>
      </c>
      <c r="B2076" s="7">
        <f xml:space="preserve"> RTD("cqg.rtd",,"StudyData","TYA", "BAR", "", "Time",$K$4,$A2076,"ALL",, "","False","T")</f>
        <v>45810.875</v>
      </c>
      <c r="C2076" s="9">
        <f>RTD("cqg.rtd",,"StudyData", $K$2, "BAR", "", "Open", $K$4, $A2076, $K$6,$K$10,,$K$8,K$12)</f>
        <v>5933</v>
      </c>
      <c r="D2076" s="9">
        <f>RTD("cqg.rtd",,"StudyData", $K$2, "BAR", "", "High", $K$4, $A2076, $K$6,$K$10,,$K$8,$K$12)</f>
        <v>5933.75</v>
      </c>
      <c r="E2076" s="9">
        <f>RTD("cqg.rtd",,"StudyData", $K$2, "BAR", "", "Low", $K$4, $A2076, $K$6,$K$10,,$K$8,$K$12)</f>
        <v>5932</v>
      </c>
      <c r="F2076" s="9">
        <f>RTD("cqg.rtd",,"StudyData", $K$2, "BAR", "", "Close", $K$4, $A2076, $K$6,$K$10,,$K$8,$K$12)</f>
        <v>5932</v>
      </c>
      <c r="G2076" s="8">
        <f>RTD("cqg.rtd",,"StudyData",$K$2, "Vol", "Highlight=Total Trades,VolType=Exchange,CoCType=Auto", "Vol",$K$4,A2076,"ALL",,,"TRUE","T")</f>
        <v>452</v>
      </c>
      <c r="H2076" s="9">
        <f xml:space="preserve"> RTD("cqg.rtd",,"StudyData", "RSI("&amp;$K$2&amp;",InputChoice:=Close,Period:=14)", "Bar", "", "Close", $K$4,A2076, "all", "", "","FALSE","T")</f>
        <v>40.379584641811007</v>
      </c>
      <c r="P2076" s="7">
        <f xml:space="preserve"> RTD("cqg.rtd",,"StudyData", $K$2, "BAR", "", "Time", $K$4,$Q2076,$K$6,$K$10, "","False","T")</f>
        <v>45810.875</v>
      </c>
      <c r="Q2076" s="1">
        <f t="shared" si="65"/>
        <v>-2074</v>
      </c>
    </row>
    <row r="2077" spans="1:17" x14ac:dyDescent="0.25">
      <c r="A2077" s="6">
        <f t="shared" si="64"/>
        <v>-2075</v>
      </c>
      <c r="B2077" s="7">
        <f xml:space="preserve"> RTD("cqg.rtd",,"StudyData","TYA", "BAR", "", "Time",$K$4,$A2077,"ALL",, "","False","T")</f>
        <v>45810.871527777781</v>
      </c>
      <c r="C2077" s="9">
        <f>RTD("cqg.rtd",,"StudyData", $K$2, "BAR", "", "Open", $K$4, $A2077, $K$6,$K$10,,$K$8,K$12)</f>
        <v>5934</v>
      </c>
      <c r="D2077" s="9">
        <f>RTD("cqg.rtd",,"StudyData", $K$2, "BAR", "", "High", $K$4, $A2077, $K$6,$K$10,,$K$8,$K$12)</f>
        <v>5934</v>
      </c>
      <c r="E2077" s="9">
        <f>RTD("cqg.rtd",,"StudyData", $K$2, "BAR", "", "Low", $K$4, $A2077, $K$6,$K$10,,$K$8,$K$12)</f>
        <v>5932.25</v>
      </c>
      <c r="F2077" s="9">
        <f>RTD("cqg.rtd",,"StudyData", $K$2, "BAR", "", "Close", $K$4, $A2077, $K$6,$K$10,,$K$8,$K$12)</f>
        <v>5932.75</v>
      </c>
      <c r="G2077" s="8">
        <f>RTD("cqg.rtd",,"StudyData",$K$2, "Vol", "Highlight=Total Trades,VolType=Exchange,CoCType=Auto", "Vol",$K$4,A2077,"ALL",,,"TRUE","T")</f>
        <v>329</v>
      </c>
      <c r="H2077" s="9">
        <f xml:space="preserve"> RTD("cqg.rtd",,"StudyData", "RSI("&amp;$K$2&amp;",InputChoice:=Close,Period:=14)", "Bar", "", "Close", $K$4,A2077, "all", "", "","FALSE","T")</f>
        <v>42.2378700070945</v>
      </c>
      <c r="P2077" s="7">
        <f xml:space="preserve"> RTD("cqg.rtd",,"StudyData", $K$2, "BAR", "", "Time", $K$4,$Q2077,$K$6,$K$10, "","False","T")</f>
        <v>45810.871527777781</v>
      </c>
      <c r="Q2077" s="1">
        <f t="shared" si="65"/>
        <v>-2075</v>
      </c>
    </row>
    <row r="2078" spans="1:17" x14ac:dyDescent="0.25">
      <c r="A2078" s="6">
        <f t="shared" si="64"/>
        <v>-2076</v>
      </c>
      <c r="B2078" s="7">
        <f xml:space="preserve"> RTD("cqg.rtd",,"StudyData","TYA", "BAR", "", "Time",$K$4,$A2078,"ALL",, "","False","T")</f>
        <v>45810.868055555555</v>
      </c>
      <c r="C2078" s="9">
        <f>RTD("cqg.rtd",,"StudyData", $K$2, "BAR", "", "Open", $K$4, $A2078, $K$6,$K$10,,$K$8,K$12)</f>
        <v>5933.25</v>
      </c>
      <c r="D2078" s="9">
        <f>RTD("cqg.rtd",,"StudyData", $K$2, "BAR", "", "High", $K$4, $A2078, $K$6,$K$10,,$K$8,$K$12)</f>
        <v>5934.25</v>
      </c>
      <c r="E2078" s="9">
        <f>RTD("cqg.rtd",,"StudyData", $K$2, "BAR", "", "Low", $K$4, $A2078, $K$6,$K$10,,$K$8,$K$12)</f>
        <v>5932.75</v>
      </c>
      <c r="F2078" s="9">
        <f>RTD("cqg.rtd",,"StudyData", $K$2, "BAR", "", "Close", $K$4, $A2078, $K$6,$K$10,,$K$8,$K$12)</f>
        <v>5934</v>
      </c>
      <c r="G2078" s="8">
        <f>RTD("cqg.rtd",,"StudyData",$K$2, "Vol", "Highlight=Total Trades,VolType=Exchange,CoCType=Auto", "Vol",$K$4,A2078,"ALL",,,"TRUE","T")</f>
        <v>358</v>
      </c>
      <c r="H2078" s="9">
        <f xml:space="preserve"> RTD("cqg.rtd",,"StudyData", "RSI("&amp;$K$2&amp;",InputChoice:=Close,Period:=14)", "Bar", "", "Close", $K$4,A2078, "all", "", "","FALSE","T")</f>
        <v>45.47682378561268</v>
      </c>
      <c r="P2078" s="7">
        <f xml:space="preserve"> RTD("cqg.rtd",,"StudyData", $K$2, "BAR", "", "Time", $K$4,$Q2078,$K$6,$K$10, "","False","T")</f>
        <v>45810.868055555555</v>
      </c>
      <c r="Q2078" s="1">
        <f t="shared" si="65"/>
        <v>-2076</v>
      </c>
    </row>
    <row r="2079" spans="1:17" x14ac:dyDescent="0.25">
      <c r="A2079" s="6">
        <f t="shared" si="64"/>
        <v>-2077</v>
      </c>
      <c r="B2079" s="7">
        <f xml:space="preserve"> RTD("cqg.rtd",,"StudyData","TYA", "BAR", "", "Time",$K$4,$A2079,"ALL",, "","False","T")</f>
        <v>45810.864583333336</v>
      </c>
      <c r="C2079" s="9">
        <f>RTD("cqg.rtd",,"StudyData", $K$2, "BAR", "", "Open", $K$4, $A2079, $K$6,$K$10,,$K$8,K$12)</f>
        <v>5935.25</v>
      </c>
      <c r="D2079" s="9">
        <f>RTD("cqg.rtd",,"StudyData", $K$2, "BAR", "", "High", $K$4, $A2079, $K$6,$K$10,,$K$8,$K$12)</f>
        <v>5935.25</v>
      </c>
      <c r="E2079" s="9">
        <f>RTD("cqg.rtd",,"StudyData", $K$2, "BAR", "", "Low", $K$4, $A2079, $K$6,$K$10,,$K$8,$K$12)</f>
        <v>5933.25</v>
      </c>
      <c r="F2079" s="9">
        <f>RTD("cqg.rtd",,"StudyData", $K$2, "BAR", "", "Close", $K$4, $A2079, $K$6,$K$10,,$K$8,$K$12)</f>
        <v>5933.25</v>
      </c>
      <c r="G2079" s="8">
        <f>RTD("cqg.rtd",,"StudyData",$K$2, "Vol", "Highlight=Total Trades,VolType=Exchange,CoCType=Auto", "Vol",$K$4,A2079,"ALL",,,"TRUE","T")</f>
        <v>319</v>
      </c>
      <c r="H2079" s="9">
        <f xml:space="preserve"> RTD("cqg.rtd",,"StudyData", "RSI("&amp;$K$2&amp;",InputChoice:=Close,Period:=14)", "Bar", "", "Close", $K$4,A2079, "all", "", "","FALSE","T")</f>
        <v>43.043425661494418</v>
      </c>
      <c r="P2079" s="7">
        <f xml:space="preserve"> RTD("cqg.rtd",,"StudyData", $K$2, "BAR", "", "Time", $K$4,$Q2079,$K$6,$K$10, "","False","T")</f>
        <v>45810.864583333336</v>
      </c>
      <c r="Q2079" s="1">
        <f t="shared" si="65"/>
        <v>-2077</v>
      </c>
    </row>
    <row r="2080" spans="1:17" x14ac:dyDescent="0.25">
      <c r="A2080" s="6">
        <f t="shared" si="64"/>
        <v>-2078</v>
      </c>
      <c r="B2080" s="7">
        <f xml:space="preserve"> RTD("cqg.rtd",,"StudyData","TYA", "BAR", "", "Time",$K$4,$A2080,"ALL",, "","False","T")</f>
        <v>45810.861111111109</v>
      </c>
      <c r="C2080" s="9">
        <f>RTD("cqg.rtd",,"StudyData", $K$2, "BAR", "", "Open", $K$4, $A2080, $K$6,$K$10,,$K$8,K$12)</f>
        <v>5933.75</v>
      </c>
      <c r="D2080" s="9">
        <f>RTD("cqg.rtd",,"StudyData", $K$2, "BAR", "", "High", $K$4, $A2080, $K$6,$K$10,,$K$8,$K$12)</f>
        <v>5935.5</v>
      </c>
      <c r="E2080" s="9">
        <f>RTD("cqg.rtd",,"StudyData", $K$2, "BAR", "", "Low", $K$4, $A2080, $K$6,$K$10,,$K$8,$K$12)</f>
        <v>5931.5</v>
      </c>
      <c r="F2080" s="9">
        <f>RTD("cqg.rtd",,"StudyData", $K$2, "BAR", "", "Close", $K$4, $A2080, $K$6,$K$10,,$K$8,$K$12)</f>
        <v>5935.5</v>
      </c>
      <c r="G2080" s="8">
        <f>RTD("cqg.rtd",,"StudyData",$K$2, "Vol", "Highlight=Total Trades,VolType=Exchange,CoCType=Auto", "Vol",$K$4,A2080,"ALL",,,"TRUE","T")</f>
        <v>1130</v>
      </c>
      <c r="H2080" s="9">
        <f xml:space="preserve"> RTD("cqg.rtd",,"StudyData", "RSI("&amp;$K$2&amp;",InputChoice:=Close,Period:=14)", "Bar", "", "Close", $K$4,A2080, "all", "", "","FALSE","T")</f>
        <v>49.154729934614338</v>
      </c>
      <c r="P2080" s="7">
        <f xml:space="preserve"> RTD("cqg.rtd",,"StudyData", $K$2, "BAR", "", "Time", $K$4,$Q2080,$K$6,$K$10, "","False","T")</f>
        <v>45810.861111111109</v>
      </c>
      <c r="Q2080" s="1">
        <f t="shared" si="65"/>
        <v>-2078</v>
      </c>
    </row>
    <row r="2081" spans="1:17" x14ac:dyDescent="0.25">
      <c r="A2081" s="6">
        <f t="shared" si="64"/>
        <v>-2079</v>
      </c>
      <c r="B2081" s="7">
        <f xml:space="preserve"> RTD("cqg.rtd",,"StudyData","TYA", "BAR", "", "Time",$K$4,$A2081,"ALL",, "","False","T")</f>
        <v>45810.857638888891</v>
      </c>
      <c r="C2081" s="9">
        <f>RTD("cqg.rtd",,"StudyData", $K$2, "BAR", "", "Open", $K$4, $A2081, $K$6,$K$10,,$K$8,K$12)</f>
        <v>5933</v>
      </c>
      <c r="D2081" s="9">
        <f>RTD("cqg.rtd",,"StudyData", $K$2, "BAR", "", "High", $K$4, $A2081, $K$6,$K$10,,$K$8,$K$12)</f>
        <v>5934</v>
      </c>
      <c r="E2081" s="9">
        <f>RTD("cqg.rtd",,"StudyData", $K$2, "BAR", "", "Low", $K$4, $A2081, $K$6,$K$10,,$K$8,$K$12)</f>
        <v>5932.5</v>
      </c>
      <c r="F2081" s="9">
        <f>RTD("cqg.rtd",,"StudyData", $K$2, "BAR", "", "Close", $K$4, $A2081, $K$6,$K$10,,$K$8,$K$12)</f>
        <v>5933.5</v>
      </c>
      <c r="G2081" s="8">
        <f>RTD("cqg.rtd",,"StudyData",$K$2, "Vol", "Highlight=Total Trades,VolType=Exchange,CoCType=Auto", "Vol",$K$4,A2081,"ALL",,,"TRUE","T")</f>
        <v>424</v>
      </c>
      <c r="H2081" s="9">
        <f xml:space="preserve"> RTD("cqg.rtd",,"StudyData", "RSI("&amp;$K$2&amp;",InputChoice:=Close,Period:=14)", "Bar", "", "Close", $K$4,A2081, "all", "", "","FALSE","T")</f>
        <v>42.405206686542371</v>
      </c>
      <c r="P2081" s="7">
        <f xml:space="preserve"> RTD("cqg.rtd",,"StudyData", $K$2, "BAR", "", "Time", $K$4,$Q2081,$K$6,$K$10, "","False","T")</f>
        <v>45810.857638888891</v>
      </c>
      <c r="Q2081" s="1">
        <f t="shared" si="65"/>
        <v>-2079</v>
      </c>
    </row>
    <row r="2082" spans="1:17" x14ac:dyDescent="0.25">
      <c r="A2082" s="6">
        <f t="shared" si="64"/>
        <v>-2080</v>
      </c>
      <c r="B2082" s="7">
        <f xml:space="preserve"> RTD("cqg.rtd",,"StudyData","TYA", "BAR", "", "Time",$K$4,$A2082,"ALL",, "","False","T")</f>
        <v>45810.854166666664</v>
      </c>
      <c r="C2082" s="9">
        <f>RTD("cqg.rtd",,"StudyData", $K$2, "BAR", "", "Open", $K$4, $A2082, $K$6,$K$10,,$K$8,K$12)</f>
        <v>5934.75</v>
      </c>
      <c r="D2082" s="9">
        <f>RTD("cqg.rtd",,"StudyData", $K$2, "BAR", "", "High", $K$4, $A2082, $K$6,$K$10,,$K$8,$K$12)</f>
        <v>5935.5</v>
      </c>
      <c r="E2082" s="9">
        <f>RTD("cqg.rtd",,"StudyData", $K$2, "BAR", "", "Low", $K$4, $A2082, $K$6,$K$10,,$K$8,$K$12)</f>
        <v>5932.75</v>
      </c>
      <c r="F2082" s="9">
        <f>RTD("cqg.rtd",,"StudyData", $K$2, "BAR", "", "Close", $K$4, $A2082, $K$6,$K$10,,$K$8,$K$12)</f>
        <v>5933</v>
      </c>
      <c r="G2082" s="8">
        <f>RTD("cqg.rtd",,"StudyData",$K$2, "Vol", "Highlight=Total Trades,VolType=Exchange,CoCType=Auto", "Vol",$K$4,A2082,"ALL",,,"TRUE","T")</f>
        <v>544</v>
      </c>
      <c r="H2082" s="9">
        <f xml:space="preserve"> RTD("cqg.rtd",,"StudyData", "RSI("&amp;$K$2&amp;",InputChoice:=Close,Period:=14)", "Bar", "", "Close", $K$4,A2082, "all", "", "","FALSE","T")</f>
        <v>40.573926049288026</v>
      </c>
      <c r="P2082" s="7">
        <f xml:space="preserve"> RTD("cqg.rtd",,"StudyData", $K$2, "BAR", "", "Time", $K$4,$Q2082,$K$6,$K$10, "","False","T")</f>
        <v>45810.854166666664</v>
      </c>
      <c r="Q2082" s="1">
        <f t="shared" si="65"/>
        <v>-2080</v>
      </c>
    </row>
    <row r="2083" spans="1:17" x14ac:dyDescent="0.25">
      <c r="A2083" s="6">
        <f t="shared" si="64"/>
        <v>-2081</v>
      </c>
      <c r="B2083" s="7">
        <f xml:space="preserve"> RTD("cqg.rtd",,"StudyData","TYA", "BAR", "", "Time",$K$4,$A2083,"ALL",, "","False","T")</f>
        <v>45810.850694444445</v>
      </c>
      <c r="C2083" s="9">
        <f>RTD("cqg.rtd",,"StudyData", $K$2, "BAR", "", "Open", $K$4, $A2083, $K$6,$K$10,,$K$8,K$12)</f>
        <v>5934.25</v>
      </c>
      <c r="D2083" s="9">
        <f>RTD("cqg.rtd",,"StudyData", $K$2, "BAR", "", "High", $K$4, $A2083, $K$6,$K$10,,$K$8,$K$12)</f>
        <v>5935</v>
      </c>
      <c r="E2083" s="9">
        <f>RTD("cqg.rtd",,"StudyData", $K$2, "BAR", "", "Low", $K$4, $A2083, $K$6,$K$10,,$K$8,$K$12)</f>
        <v>5933.5</v>
      </c>
      <c r="F2083" s="9">
        <f>RTD("cqg.rtd",,"StudyData", $K$2, "BAR", "", "Close", $K$4, $A2083, $K$6,$K$10,,$K$8,$K$12)</f>
        <v>5934.75</v>
      </c>
      <c r="G2083" s="8">
        <f>RTD("cqg.rtd",,"StudyData",$K$2, "Vol", "Highlight=Total Trades,VolType=Exchange,CoCType=Auto", "Vol",$K$4,A2083,"ALL",,,"TRUE","T")</f>
        <v>283</v>
      </c>
      <c r="H2083" s="9">
        <f xml:space="preserve"> RTD("cqg.rtd",,"StudyData", "RSI("&amp;$K$2&amp;",InputChoice:=Close,Period:=14)", "Bar", "", "Close", $K$4,A2083, "all", "", "","FALSE","T")</f>
        <v>45.249906977106768</v>
      </c>
      <c r="P2083" s="7">
        <f xml:space="preserve"> RTD("cqg.rtd",,"StudyData", $K$2, "BAR", "", "Time", $K$4,$Q2083,$K$6,$K$10, "","False","T")</f>
        <v>45810.850694444445</v>
      </c>
      <c r="Q2083" s="1">
        <f t="shared" si="65"/>
        <v>-2081</v>
      </c>
    </row>
    <row r="2084" spans="1:17" x14ac:dyDescent="0.25">
      <c r="A2084" s="6">
        <f t="shared" si="64"/>
        <v>-2082</v>
      </c>
      <c r="B2084" s="7">
        <f xml:space="preserve"> RTD("cqg.rtd",,"StudyData","TYA", "BAR", "", "Time",$K$4,$A2084,"ALL",, "","False","T")</f>
        <v>45810.847222222219</v>
      </c>
      <c r="C2084" s="9">
        <f>RTD("cqg.rtd",,"StudyData", $K$2, "BAR", "", "Open", $K$4, $A2084, $K$6,$K$10,,$K$8,K$12)</f>
        <v>5935.5</v>
      </c>
      <c r="D2084" s="9">
        <f>RTD("cqg.rtd",,"StudyData", $K$2, "BAR", "", "High", $K$4, $A2084, $K$6,$K$10,,$K$8,$K$12)</f>
        <v>5936.25</v>
      </c>
      <c r="E2084" s="9">
        <f>RTD("cqg.rtd",,"StudyData", $K$2, "BAR", "", "Low", $K$4, $A2084, $K$6,$K$10,,$K$8,$K$12)</f>
        <v>5933.5</v>
      </c>
      <c r="F2084" s="9">
        <f>RTD("cqg.rtd",,"StudyData", $K$2, "BAR", "", "Close", $K$4, $A2084, $K$6,$K$10,,$K$8,$K$12)</f>
        <v>5934.25</v>
      </c>
      <c r="G2084" s="8">
        <f>RTD("cqg.rtd",,"StudyData",$K$2, "Vol", "Highlight=Total Trades,VolType=Exchange,CoCType=Auto", "Vol",$K$4,A2084,"ALL",,,"TRUE","T")</f>
        <v>702</v>
      </c>
      <c r="H2084" s="9">
        <f xml:space="preserve"> RTD("cqg.rtd",,"StudyData", "RSI("&amp;$K$2&amp;",InputChoice:=Close,Period:=14)", "Bar", "", "Close", $K$4,A2084, "all", "", "","FALSE","T")</f>
        <v>43.523099894426984</v>
      </c>
      <c r="P2084" s="7">
        <f xml:space="preserve"> RTD("cqg.rtd",,"StudyData", $K$2, "BAR", "", "Time", $K$4,$Q2084,$K$6,$K$10, "","False","T")</f>
        <v>45810.847222222219</v>
      </c>
      <c r="Q2084" s="1">
        <f t="shared" si="65"/>
        <v>-2082</v>
      </c>
    </row>
    <row r="2085" spans="1:17" x14ac:dyDescent="0.25">
      <c r="A2085" s="6">
        <f t="shared" si="64"/>
        <v>-2083</v>
      </c>
      <c r="B2085" s="7">
        <f xml:space="preserve"> RTD("cqg.rtd",,"StudyData","TYA", "BAR", "", "Time",$K$4,$A2085,"ALL",, "","False","T")</f>
        <v>45810.84375</v>
      </c>
      <c r="C2085" s="9">
        <f>RTD("cqg.rtd",,"StudyData", $K$2, "BAR", "", "Open", $K$4, $A2085, $K$6,$K$10,,$K$8,K$12)</f>
        <v>5934.5</v>
      </c>
      <c r="D2085" s="9">
        <f>RTD("cqg.rtd",,"StudyData", $K$2, "BAR", "", "High", $K$4, $A2085, $K$6,$K$10,,$K$8,$K$12)</f>
        <v>5935.5</v>
      </c>
      <c r="E2085" s="9">
        <f>RTD("cqg.rtd",,"StudyData", $K$2, "BAR", "", "Low", $K$4, $A2085, $K$6,$K$10,,$K$8,$K$12)</f>
        <v>5933.25</v>
      </c>
      <c r="F2085" s="9">
        <f>RTD("cqg.rtd",,"StudyData", $K$2, "BAR", "", "Close", $K$4, $A2085, $K$6,$K$10,,$K$8,$K$12)</f>
        <v>5935.5</v>
      </c>
      <c r="G2085" s="8">
        <f>RTD("cqg.rtd",,"StudyData",$K$2, "Vol", "Highlight=Total Trades,VolType=Exchange,CoCType=Auto", "Vol",$K$4,A2085,"ALL",,,"TRUE","T")</f>
        <v>409</v>
      </c>
      <c r="H2085" s="9">
        <f xml:space="preserve"> RTD("cqg.rtd",,"StudyData", "RSI("&amp;$K$2&amp;",InputChoice:=Close,Period:=14)", "Bar", "", "Close", $K$4,A2085, "all", "", "","FALSE","T")</f>
        <v>46.961498581900671</v>
      </c>
      <c r="P2085" s="7">
        <f xml:space="preserve"> RTD("cqg.rtd",,"StudyData", $K$2, "BAR", "", "Time", $K$4,$Q2085,$K$6,$K$10, "","False","T")</f>
        <v>45810.84375</v>
      </c>
      <c r="Q2085" s="1">
        <f t="shared" si="65"/>
        <v>-2083</v>
      </c>
    </row>
    <row r="2086" spans="1:17" x14ac:dyDescent="0.25">
      <c r="A2086" s="6">
        <f t="shared" si="64"/>
        <v>-2084</v>
      </c>
      <c r="B2086" s="7">
        <f xml:space="preserve"> RTD("cqg.rtd",,"StudyData","TYA", "BAR", "", "Time",$K$4,$A2086,"ALL",, "","False","T")</f>
        <v>45810.840277777781</v>
      </c>
      <c r="C2086" s="9">
        <f>RTD("cqg.rtd",,"StudyData", $K$2, "BAR", "", "Open", $K$4, $A2086, $K$6,$K$10,,$K$8,K$12)</f>
        <v>5933.75</v>
      </c>
      <c r="D2086" s="9">
        <f>RTD("cqg.rtd",,"StudyData", $K$2, "BAR", "", "High", $K$4, $A2086, $K$6,$K$10,,$K$8,$K$12)</f>
        <v>5934.75</v>
      </c>
      <c r="E2086" s="9">
        <f>RTD("cqg.rtd",,"StudyData", $K$2, "BAR", "", "Low", $K$4, $A2086, $K$6,$K$10,,$K$8,$K$12)</f>
        <v>5933.5</v>
      </c>
      <c r="F2086" s="9">
        <f>RTD("cqg.rtd",,"StudyData", $K$2, "BAR", "", "Close", $K$4, $A2086, $K$6,$K$10,,$K$8,$K$12)</f>
        <v>5934.5</v>
      </c>
      <c r="G2086" s="8">
        <f>RTD("cqg.rtd",,"StudyData",$K$2, "Vol", "Highlight=Total Trades,VolType=Exchange,CoCType=Auto", "Vol",$K$4,A2086,"ALL",,,"TRUE","T")</f>
        <v>232</v>
      </c>
      <c r="H2086" s="9">
        <f xml:space="preserve"> RTD("cqg.rtd",,"StudyData", "RSI("&amp;$K$2&amp;",InputChoice:=Close,Period:=14)", "Bar", "", "Close", $K$4,A2086, "all", "", "","FALSE","T")</f>
        <v>43.654767389635012</v>
      </c>
      <c r="P2086" s="7">
        <f xml:space="preserve"> RTD("cqg.rtd",,"StudyData", $K$2, "BAR", "", "Time", $K$4,$Q2086,$K$6,$K$10, "","False","T")</f>
        <v>45810.840277777781</v>
      </c>
      <c r="Q2086" s="1">
        <f t="shared" si="65"/>
        <v>-2084</v>
      </c>
    </row>
    <row r="2087" spans="1:17" x14ac:dyDescent="0.25">
      <c r="A2087" s="6">
        <f t="shared" si="64"/>
        <v>-2085</v>
      </c>
      <c r="B2087" s="7">
        <f xml:space="preserve"> RTD("cqg.rtd",,"StudyData","TYA", "BAR", "", "Time",$K$4,$A2087,"ALL",, "","False","T")</f>
        <v>45810.836805555555</v>
      </c>
      <c r="C2087" s="9">
        <f>RTD("cqg.rtd",,"StudyData", $K$2, "BAR", "", "Open", $K$4, $A2087, $K$6,$K$10,,$K$8,K$12)</f>
        <v>5933.25</v>
      </c>
      <c r="D2087" s="9">
        <f>RTD("cqg.rtd",,"StudyData", $K$2, "BAR", "", "High", $K$4, $A2087, $K$6,$K$10,,$K$8,$K$12)</f>
        <v>5934.5</v>
      </c>
      <c r="E2087" s="9">
        <f>RTD("cqg.rtd",,"StudyData", $K$2, "BAR", "", "Low", $K$4, $A2087, $K$6,$K$10,,$K$8,$K$12)</f>
        <v>5932.75</v>
      </c>
      <c r="F2087" s="9">
        <f>RTD("cqg.rtd",,"StudyData", $K$2, "BAR", "", "Close", $K$4, $A2087, $K$6,$K$10,,$K$8,$K$12)</f>
        <v>5933.5</v>
      </c>
      <c r="G2087" s="8">
        <f>RTD("cqg.rtd",,"StudyData",$K$2, "Vol", "Highlight=Total Trades,VolType=Exchange,CoCType=Auto", "Vol",$K$4,A2087,"ALL",,,"TRUE","T")</f>
        <v>387</v>
      </c>
      <c r="H2087" s="9">
        <f xml:space="preserve"> RTD("cqg.rtd",,"StudyData", "RSI("&amp;$K$2&amp;",InputChoice:=Close,Period:=14)", "Bar", "", "Close", $K$4,A2087, "all", "", "","FALSE","T")</f>
        <v>40.19234761495553</v>
      </c>
      <c r="P2087" s="7">
        <f xml:space="preserve"> RTD("cqg.rtd",,"StudyData", $K$2, "BAR", "", "Time", $K$4,$Q2087,$K$6,$K$10, "","False","T")</f>
        <v>45810.836805555555</v>
      </c>
      <c r="Q2087" s="1">
        <f t="shared" si="65"/>
        <v>-2085</v>
      </c>
    </row>
    <row r="2088" spans="1:17" x14ac:dyDescent="0.25">
      <c r="A2088" s="6">
        <f t="shared" si="64"/>
        <v>-2086</v>
      </c>
      <c r="B2088" s="7">
        <f xml:space="preserve"> RTD("cqg.rtd",,"StudyData","TYA", "BAR", "", "Time",$K$4,$A2088,"ALL",, "","False","T")</f>
        <v>45810.833333333336</v>
      </c>
      <c r="C2088" s="9">
        <f>RTD("cqg.rtd",,"StudyData", $K$2, "BAR", "", "Open", $K$4, $A2088, $K$6,$K$10,,$K$8,K$12)</f>
        <v>5933.75</v>
      </c>
      <c r="D2088" s="9">
        <f>RTD("cqg.rtd",,"StudyData", $K$2, "BAR", "", "High", $K$4, $A2088, $K$6,$K$10,,$K$8,$K$12)</f>
        <v>5934</v>
      </c>
      <c r="E2088" s="9">
        <f>RTD("cqg.rtd",,"StudyData", $K$2, "BAR", "", "Low", $K$4, $A2088, $K$6,$K$10,,$K$8,$K$12)</f>
        <v>5932.25</v>
      </c>
      <c r="F2088" s="9">
        <f>RTD("cqg.rtd",,"StudyData", $K$2, "BAR", "", "Close", $K$4, $A2088, $K$6,$K$10,,$K$8,$K$12)</f>
        <v>5933.25</v>
      </c>
      <c r="G2088" s="8">
        <f>RTD("cqg.rtd",,"StudyData",$K$2, "Vol", "Highlight=Total Trades,VolType=Exchange,CoCType=Auto", "Vol",$K$4,A2088,"ALL",,,"TRUE","T")</f>
        <v>366</v>
      </c>
      <c r="H2088" s="9">
        <f xml:space="preserve"> RTD("cqg.rtd",,"StudyData", "RSI("&amp;$K$2&amp;",InputChoice:=Close,Period:=14)", "Bar", "", "Close", $K$4,A2088, "all", "", "","FALSE","T")</f>
        <v>39.326832741968495</v>
      </c>
      <c r="P2088" s="7">
        <f xml:space="preserve"> RTD("cqg.rtd",,"StudyData", $K$2, "BAR", "", "Time", $K$4,$Q2088,$K$6,$K$10, "","False","T")</f>
        <v>45810.833333333336</v>
      </c>
      <c r="Q2088" s="1">
        <f t="shared" si="65"/>
        <v>-2086</v>
      </c>
    </row>
    <row r="2089" spans="1:17" x14ac:dyDescent="0.25">
      <c r="A2089" s="6">
        <f t="shared" si="64"/>
        <v>-2087</v>
      </c>
      <c r="B2089" s="7">
        <f xml:space="preserve"> RTD("cqg.rtd",,"StudyData","TYA", "BAR", "", "Time",$K$4,$A2089,"ALL",, "","False","T")</f>
        <v>45810.829861111109</v>
      </c>
      <c r="C2089" s="9">
        <f>RTD("cqg.rtd",,"StudyData", $K$2, "BAR", "", "Open", $K$4, $A2089, $K$6,$K$10,,$K$8,K$12)</f>
        <v>5932.75</v>
      </c>
      <c r="D2089" s="9">
        <f>RTD("cqg.rtd",,"StudyData", $K$2, "BAR", "", "High", $K$4, $A2089, $K$6,$K$10,,$K$8,$K$12)</f>
        <v>5933.75</v>
      </c>
      <c r="E2089" s="9">
        <f>RTD("cqg.rtd",,"StudyData", $K$2, "BAR", "", "Low", $K$4, $A2089, $K$6,$K$10,,$K$8,$K$12)</f>
        <v>5932.5</v>
      </c>
      <c r="F2089" s="9">
        <f>RTD("cqg.rtd",,"StudyData", $K$2, "BAR", "", "Close", $K$4, $A2089, $K$6,$K$10,,$K$8,$K$12)</f>
        <v>5933.5</v>
      </c>
      <c r="G2089" s="8">
        <f>RTD("cqg.rtd",,"StudyData",$K$2, "Vol", "Highlight=Total Trades,VolType=Exchange,CoCType=Auto", "Vol",$K$4,A2089,"ALL",,,"TRUE","T")</f>
        <v>238</v>
      </c>
      <c r="H2089" s="9">
        <f xml:space="preserve"> RTD("cqg.rtd",,"StudyData", "RSI("&amp;$K$2&amp;",InputChoice:=Close,Period:=14)", "Bar", "", "Close", $K$4,A2089, "all", "", "","FALSE","T")</f>
        <v>39.862503159405648</v>
      </c>
      <c r="P2089" s="7">
        <f xml:space="preserve"> RTD("cqg.rtd",,"StudyData", $K$2, "BAR", "", "Time", $K$4,$Q2089,$K$6,$K$10, "","False","T")</f>
        <v>45810.829861111109</v>
      </c>
      <c r="Q2089" s="1">
        <f t="shared" si="65"/>
        <v>-2087</v>
      </c>
    </row>
    <row r="2090" spans="1:17" x14ac:dyDescent="0.25">
      <c r="A2090" s="6">
        <f t="shared" si="64"/>
        <v>-2088</v>
      </c>
      <c r="B2090" s="7">
        <f xml:space="preserve"> RTD("cqg.rtd",,"StudyData","TYA", "BAR", "", "Time",$K$4,$A2090,"ALL",, "","False","T")</f>
        <v>45810.826388888891</v>
      </c>
      <c r="C2090" s="9">
        <f>RTD("cqg.rtd",,"StudyData", $K$2, "BAR", "", "Open", $K$4, $A2090, $K$6,$K$10,,$K$8,K$12)</f>
        <v>5934.5</v>
      </c>
      <c r="D2090" s="9">
        <f>RTD("cqg.rtd",,"StudyData", $K$2, "BAR", "", "High", $K$4, $A2090, $K$6,$K$10,,$K$8,$K$12)</f>
        <v>5934.5</v>
      </c>
      <c r="E2090" s="9">
        <f>RTD("cqg.rtd",,"StudyData", $K$2, "BAR", "", "Low", $K$4, $A2090, $K$6,$K$10,,$K$8,$K$12)</f>
        <v>5932.5</v>
      </c>
      <c r="F2090" s="9">
        <f>RTD("cqg.rtd",,"StudyData", $K$2, "BAR", "", "Close", $K$4, $A2090, $K$6,$K$10,,$K$8,$K$12)</f>
        <v>5932.75</v>
      </c>
      <c r="G2090" s="8">
        <f>RTD("cqg.rtd",,"StudyData",$K$2, "Vol", "Highlight=Total Trades,VolType=Exchange,CoCType=Auto", "Vol",$K$4,A2090,"ALL",,,"TRUE","T")</f>
        <v>412</v>
      </c>
      <c r="H2090" s="9">
        <f xml:space="preserve"> RTD("cqg.rtd",,"StudyData", "RSI("&amp;$K$2&amp;",InputChoice:=Close,Period:=14)", "Bar", "", "Close", $K$4,A2090, "all", "", "","FALSE","T")</f>
        <v>37.490636105158387</v>
      </c>
      <c r="P2090" s="7">
        <f xml:space="preserve"> RTD("cqg.rtd",,"StudyData", $K$2, "BAR", "", "Time", $K$4,$Q2090,$K$6,$K$10, "","False","T")</f>
        <v>45810.826388888891</v>
      </c>
      <c r="Q2090" s="1">
        <f t="shared" si="65"/>
        <v>-2088</v>
      </c>
    </row>
    <row r="2091" spans="1:17" x14ac:dyDescent="0.25">
      <c r="A2091" s="6">
        <f t="shared" si="64"/>
        <v>-2089</v>
      </c>
      <c r="B2091" s="7">
        <f xml:space="preserve"> RTD("cqg.rtd",,"StudyData","TYA", "BAR", "", "Time",$K$4,$A2091,"ALL",, "","False","T")</f>
        <v>45810.822916666664</v>
      </c>
      <c r="C2091" s="9">
        <f>RTD("cqg.rtd",,"StudyData", $K$2, "BAR", "", "Open", $K$4, $A2091, $K$6,$K$10,,$K$8,K$12)</f>
        <v>5934.75</v>
      </c>
      <c r="D2091" s="9">
        <f>RTD("cqg.rtd",,"StudyData", $K$2, "BAR", "", "High", $K$4, $A2091, $K$6,$K$10,,$K$8,$K$12)</f>
        <v>5935.25</v>
      </c>
      <c r="E2091" s="9">
        <f>RTD("cqg.rtd",,"StudyData", $K$2, "BAR", "", "Low", $K$4, $A2091, $K$6,$K$10,,$K$8,$K$12)</f>
        <v>5934.5</v>
      </c>
      <c r="F2091" s="9">
        <f>RTD("cqg.rtd",,"StudyData", $K$2, "BAR", "", "Close", $K$4, $A2091, $K$6,$K$10,,$K$8,$K$12)</f>
        <v>5934.5</v>
      </c>
      <c r="G2091" s="8">
        <f>RTD("cqg.rtd",,"StudyData",$K$2, "Vol", "Highlight=Total Trades,VolType=Exchange,CoCType=Auto", "Vol",$K$4,A2091,"ALL",,,"TRUE","T")</f>
        <v>323</v>
      </c>
      <c r="H2091" s="9">
        <f xml:space="preserve"> RTD("cqg.rtd",,"StudyData", "RSI("&amp;$K$2&amp;",InputChoice:=Close,Period:=14)", "Bar", "", "Close", $K$4,A2091, "all", "", "","FALSE","T")</f>
        <v>40.99375430623018</v>
      </c>
      <c r="P2091" s="7">
        <f xml:space="preserve"> RTD("cqg.rtd",,"StudyData", $K$2, "BAR", "", "Time", $K$4,$Q2091,$K$6,$K$10, "","False","T")</f>
        <v>45810.822916666664</v>
      </c>
      <c r="Q2091" s="1">
        <f t="shared" si="65"/>
        <v>-2089</v>
      </c>
    </row>
    <row r="2092" spans="1:17" x14ac:dyDescent="0.25">
      <c r="A2092" s="6">
        <f t="shared" si="64"/>
        <v>-2090</v>
      </c>
      <c r="B2092" s="7">
        <f xml:space="preserve"> RTD("cqg.rtd",,"StudyData","TYA", "BAR", "", "Time",$K$4,$A2092,"ALL",, "","False","T")</f>
        <v>45810.819444444445</v>
      </c>
      <c r="C2092" s="9">
        <f>RTD("cqg.rtd",,"StudyData", $K$2, "BAR", "", "Open", $K$4, $A2092, $K$6,$K$10,,$K$8,K$12)</f>
        <v>5934.25</v>
      </c>
      <c r="D2092" s="9">
        <f>RTD("cqg.rtd",,"StudyData", $K$2, "BAR", "", "High", $K$4, $A2092, $K$6,$K$10,,$K$8,$K$12)</f>
        <v>5935.5</v>
      </c>
      <c r="E2092" s="9">
        <f>RTD("cqg.rtd",,"StudyData", $K$2, "BAR", "", "Low", $K$4, $A2092, $K$6,$K$10,,$K$8,$K$12)</f>
        <v>5934.25</v>
      </c>
      <c r="F2092" s="9">
        <f>RTD("cqg.rtd",,"StudyData", $K$2, "BAR", "", "Close", $K$4, $A2092, $K$6,$K$10,,$K$8,$K$12)</f>
        <v>5934.75</v>
      </c>
      <c r="G2092" s="8">
        <f>RTD("cqg.rtd",,"StudyData",$K$2, "Vol", "Highlight=Total Trades,VolType=Exchange,CoCType=Auto", "Vol",$K$4,A2092,"ALL",,,"TRUE","T")</f>
        <v>183</v>
      </c>
      <c r="H2092" s="9">
        <f xml:space="preserve"> RTD("cqg.rtd",,"StudyData", "RSI("&amp;$K$2&amp;",InputChoice:=Close,Period:=14)", "Bar", "", "Close", $K$4,A2092, "all", "", "","FALSE","T")</f>
        <v>41.508252325256763</v>
      </c>
      <c r="P2092" s="7">
        <f xml:space="preserve"> RTD("cqg.rtd",,"StudyData", $K$2, "BAR", "", "Time", $K$4,$Q2092,$K$6,$K$10, "","False","T")</f>
        <v>45810.819444444445</v>
      </c>
      <c r="Q2092" s="1">
        <f t="shared" si="65"/>
        <v>-2090</v>
      </c>
    </row>
    <row r="2093" spans="1:17" x14ac:dyDescent="0.25">
      <c r="A2093" s="6">
        <f t="shared" si="64"/>
        <v>-2091</v>
      </c>
      <c r="B2093" s="7">
        <f xml:space="preserve"> RTD("cqg.rtd",,"StudyData","TYA", "BAR", "", "Time",$K$4,$A2093,"ALL",, "","False","T")</f>
        <v>45810.815972222219</v>
      </c>
      <c r="C2093" s="9">
        <f>RTD("cqg.rtd",,"StudyData", $K$2, "BAR", "", "Open", $K$4, $A2093, $K$6,$K$10,,$K$8,K$12)</f>
        <v>5934.25</v>
      </c>
      <c r="D2093" s="9">
        <f>RTD("cqg.rtd",,"StudyData", $K$2, "BAR", "", "High", $K$4, $A2093, $K$6,$K$10,,$K$8,$K$12)</f>
        <v>5935.5</v>
      </c>
      <c r="E2093" s="9">
        <f>RTD("cqg.rtd",,"StudyData", $K$2, "BAR", "", "Low", $K$4, $A2093, $K$6,$K$10,,$K$8,$K$12)</f>
        <v>5933.5</v>
      </c>
      <c r="F2093" s="9">
        <f>RTD("cqg.rtd",,"StudyData", $K$2, "BAR", "", "Close", $K$4, $A2093, $K$6,$K$10,,$K$8,$K$12)</f>
        <v>5934</v>
      </c>
      <c r="G2093" s="8">
        <f>RTD("cqg.rtd",,"StudyData",$K$2, "Vol", "Highlight=Total Trades,VolType=Exchange,CoCType=Auto", "Vol",$K$4,A2093,"ALL",,,"TRUE","T")</f>
        <v>447</v>
      </c>
      <c r="H2093" s="9">
        <f xml:space="preserve"> RTD("cqg.rtd",,"StudyData", "RSI("&amp;$K$2&amp;",InputChoice:=Close,Period:=14)", "Bar", "", "Close", $K$4,A2093, "all", "", "","FALSE","T")</f>
        <v>39.389144787360514</v>
      </c>
      <c r="P2093" s="7">
        <f xml:space="preserve"> RTD("cqg.rtd",,"StudyData", $K$2, "BAR", "", "Time", $K$4,$Q2093,$K$6,$K$10, "","False","T")</f>
        <v>45810.815972222219</v>
      </c>
      <c r="Q2093" s="1">
        <f t="shared" si="65"/>
        <v>-2091</v>
      </c>
    </row>
    <row r="2094" spans="1:17" x14ac:dyDescent="0.25">
      <c r="A2094" s="6">
        <f t="shared" si="64"/>
        <v>-2092</v>
      </c>
      <c r="B2094" s="7">
        <f xml:space="preserve"> RTD("cqg.rtd",,"StudyData","TYA", "BAR", "", "Time",$K$4,$A2094,"ALL",, "","False","T")</f>
        <v>45810.8125</v>
      </c>
      <c r="C2094" s="9">
        <f>RTD("cqg.rtd",,"StudyData", $K$2, "BAR", "", "Open", $K$4, $A2094, $K$6,$K$10,,$K$8,K$12)</f>
        <v>5932.25</v>
      </c>
      <c r="D2094" s="9">
        <f>RTD("cqg.rtd",,"StudyData", $K$2, "BAR", "", "High", $K$4, $A2094, $K$6,$K$10,,$K$8,$K$12)</f>
        <v>5934.75</v>
      </c>
      <c r="E2094" s="9">
        <f>RTD("cqg.rtd",,"StudyData", $K$2, "BAR", "", "Low", $K$4, $A2094, $K$6,$K$10,,$K$8,$K$12)</f>
        <v>5931.75</v>
      </c>
      <c r="F2094" s="9">
        <f>RTD("cqg.rtd",,"StudyData", $K$2, "BAR", "", "Close", $K$4, $A2094, $K$6,$K$10,,$K$8,$K$12)</f>
        <v>5934.5</v>
      </c>
      <c r="G2094" s="8">
        <f>RTD("cqg.rtd",,"StudyData",$K$2, "Vol", "Highlight=Total Trades,VolType=Exchange,CoCType=Auto", "Vol",$K$4,A2094,"ALL",,,"TRUE","T")</f>
        <v>462</v>
      </c>
      <c r="H2094" s="9">
        <f xml:space="preserve"> RTD("cqg.rtd",,"StudyData", "RSI("&amp;$K$2&amp;",InputChoice:=Close,Period:=14)", "Bar", "", "Close", $K$4,A2094, "all", "", "","FALSE","T")</f>
        <v>40.292815210386522</v>
      </c>
      <c r="P2094" s="7">
        <f xml:space="preserve"> RTD("cqg.rtd",,"StudyData", $K$2, "BAR", "", "Time", $K$4,$Q2094,$K$6,$K$10, "","False","T")</f>
        <v>45810.8125</v>
      </c>
      <c r="Q2094" s="1">
        <f t="shared" si="65"/>
        <v>-2092</v>
      </c>
    </row>
    <row r="2095" spans="1:17" x14ac:dyDescent="0.25">
      <c r="A2095" s="6">
        <f t="shared" si="64"/>
        <v>-2093</v>
      </c>
      <c r="B2095" s="7">
        <f xml:space="preserve"> RTD("cqg.rtd",,"StudyData","TYA", "BAR", "", "Time",$K$4,$A2095,"ALL",, "","False","T")</f>
        <v>45810.809027777781</v>
      </c>
      <c r="C2095" s="9">
        <f>RTD("cqg.rtd",,"StudyData", $K$2, "BAR", "", "Open", $K$4, $A2095, $K$6,$K$10,,$K$8,K$12)</f>
        <v>5935</v>
      </c>
      <c r="D2095" s="9">
        <f>RTD("cqg.rtd",,"StudyData", $K$2, "BAR", "", "High", $K$4, $A2095, $K$6,$K$10,,$K$8,$K$12)</f>
        <v>5935.5</v>
      </c>
      <c r="E2095" s="9">
        <f>RTD("cqg.rtd",,"StudyData", $K$2, "BAR", "", "Low", $K$4, $A2095, $K$6,$K$10,,$K$8,$K$12)</f>
        <v>5931.5</v>
      </c>
      <c r="F2095" s="9">
        <f>RTD("cqg.rtd",,"StudyData", $K$2, "BAR", "", "Close", $K$4, $A2095, $K$6,$K$10,,$K$8,$K$12)</f>
        <v>5932.25</v>
      </c>
      <c r="G2095" s="8">
        <f>RTD("cqg.rtd",,"StudyData",$K$2, "Vol", "Highlight=Total Trades,VolType=Exchange,CoCType=Auto", "Vol",$K$4,A2095,"ALL",,,"TRUE","T")</f>
        <v>611</v>
      </c>
      <c r="H2095" s="9">
        <f xml:space="preserve"> RTD("cqg.rtd",,"StudyData", "RSI("&amp;$K$2&amp;",InputChoice:=Close,Period:=14)", "Bar", "", "Close", $K$4,A2095, "all", "", "","FALSE","T")</f>
        <v>33.962070589128913</v>
      </c>
      <c r="P2095" s="7">
        <f xml:space="preserve"> RTD("cqg.rtd",,"StudyData", $K$2, "BAR", "", "Time", $K$4,$Q2095,$K$6,$K$10, "","False","T")</f>
        <v>45810.809027777781</v>
      </c>
      <c r="Q2095" s="1">
        <f t="shared" si="65"/>
        <v>-2093</v>
      </c>
    </row>
    <row r="2096" spans="1:17" x14ac:dyDescent="0.25">
      <c r="A2096" s="6">
        <f t="shared" si="64"/>
        <v>-2094</v>
      </c>
      <c r="B2096" s="7">
        <f xml:space="preserve"> RTD("cqg.rtd",,"StudyData","TYA", "BAR", "", "Time",$K$4,$A2096,"ALL",, "","False","T")</f>
        <v>45810.805555555555</v>
      </c>
      <c r="C2096" s="9">
        <f>RTD("cqg.rtd",,"StudyData", $K$2, "BAR", "", "Open", $K$4, $A2096, $K$6,$K$10,,$K$8,K$12)</f>
        <v>5935.75</v>
      </c>
      <c r="D2096" s="9">
        <f>RTD("cqg.rtd",,"StudyData", $K$2, "BAR", "", "High", $K$4, $A2096, $K$6,$K$10,,$K$8,$K$12)</f>
        <v>5935.75</v>
      </c>
      <c r="E2096" s="9">
        <f>RTD("cqg.rtd",,"StudyData", $K$2, "BAR", "", "Low", $K$4, $A2096, $K$6,$K$10,,$K$8,$K$12)</f>
        <v>5934.25</v>
      </c>
      <c r="F2096" s="9">
        <f>RTD("cqg.rtd",,"StudyData", $K$2, "BAR", "", "Close", $K$4, $A2096, $K$6,$K$10,,$K$8,$K$12)</f>
        <v>5935</v>
      </c>
      <c r="G2096" s="8">
        <f>RTD("cqg.rtd",,"StudyData",$K$2, "Vol", "Highlight=Total Trades,VolType=Exchange,CoCType=Auto", "Vol",$K$4,A2096,"ALL",,,"TRUE","T")</f>
        <v>263</v>
      </c>
      <c r="H2096" s="9">
        <f xml:space="preserve"> RTD("cqg.rtd",,"StudyData", "RSI("&amp;$K$2&amp;",InputChoice:=Close,Period:=14)", "Bar", "", "Close", $K$4,A2096, "all", "", "","FALSE","T")</f>
        <v>38.607980421708859</v>
      </c>
      <c r="P2096" s="7">
        <f xml:space="preserve"> RTD("cqg.rtd",,"StudyData", $K$2, "BAR", "", "Time", $K$4,$Q2096,$K$6,$K$10, "","False","T")</f>
        <v>45810.805555555555</v>
      </c>
      <c r="Q2096" s="1">
        <f t="shared" si="65"/>
        <v>-2094</v>
      </c>
    </row>
    <row r="2097" spans="1:17" x14ac:dyDescent="0.25">
      <c r="A2097" s="6">
        <f t="shared" si="64"/>
        <v>-2095</v>
      </c>
      <c r="B2097" s="7">
        <f xml:space="preserve"> RTD("cqg.rtd",,"StudyData","TYA", "BAR", "", "Time",$K$4,$A2097,"ALL",, "","False","T")</f>
        <v>45810.802083333336</v>
      </c>
      <c r="C2097" s="9">
        <f>RTD("cqg.rtd",,"StudyData", $K$2, "BAR", "", "Open", $K$4, $A2097, $K$6,$K$10,,$K$8,K$12)</f>
        <v>5934.75</v>
      </c>
      <c r="D2097" s="9">
        <f>RTD("cqg.rtd",,"StudyData", $K$2, "BAR", "", "High", $K$4, $A2097, $K$6,$K$10,,$K$8,$K$12)</f>
        <v>5936</v>
      </c>
      <c r="E2097" s="9">
        <f>RTD("cqg.rtd",,"StudyData", $K$2, "BAR", "", "Low", $K$4, $A2097, $K$6,$K$10,,$K$8,$K$12)</f>
        <v>5934.25</v>
      </c>
      <c r="F2097" s="9">
        <f>RTD("cqg.rtd",,"StudyData", $K$2, "BAR", "", "Close", $K$4, $A2097, $K$6,$K$10,,$K$8,$K$12)</f>
        <v>5935.75</v>
      </c>
      <c r="G2097" s="8">
        <f>RTD("cqg.rtd",,"StudyData",$K$2, "Vol", "Highlight=Total Trades,VolType=Exchange,CoCType=Auto", "Vol",$K$4,A2097,"ALL",,,"TRUE","T")</f>
        <v>372</v>
      </c>
      <c r="H2097" s="9">
        <f xml:space="preserve"> RTD("cqg.rtd",,"StudyData", "RSI("&amp;$K$2&amp;",InputChoice:=Close,Period:=14)", "Bar", "", "Close", $K$4,A2097, "all", "", "","FALSE","T")</f>
        <v>39.993490906601501</v>
      </c>
      <c r="P2097" s="7">
        <f xml:space="preserve"> RTD("cqg.rtd",,"StudyData", $K$2, "BAR", "", "Time", $K$4,$Q2097,$K$6,$K$10, "","False","T")</f>
        <v>45810.802083333336</v>
      </c>
      <c r="Q2097" s="1">
        <f t="shared" si="65"/>
        <v>-2095</v>
      </c>
    </row>
    <row r="2098" spans="1:17" x14ac:dyDescent="0.25">
      <c r="A2098" s="6">
        <f t="shared" si="64"/>
        <v>-2096</v>
      </c>
      <c r="B2098" s="7">
        <f xml:space="preserve"> RTD("cqg.rtd",,"StudyData","TYA", "BAR", "", "Time",$K$4,$A2098,"ALL",, "","False","T")</f>
        <v>45810.798611111109</v>
      </c>
      <c r="C2098" s="9">
        <f>RTD("cqg.rtd",,"StudyData", $K$2, "BAR", "", "Open", $K$4, $A2098, $K$6,$K$10,,$K$8,K$12)</f>
        <v>5934.5</v>
      </c>
      <c r="D2098" s="9">
        <f>RTD("cqg.rtd",,"StudyData", $K$2, "BAR", "", "High", $K$4, $A2098, $K$6,$K$10,,$K$8,$K$12)</f>
        <v>5935.75</v>
      </c>
      <c r="E2098" s="9">
        <f>RTD("cqg.rtd",,"StudyData", $K$2, "BAR", "", "Low", $K$4, $A2098, $K$6,$K$10,,$K$8,$K$12)</f>
        <v>5932.75</v>
      </c>
      <c r="F2098" s="9">
        <f>RTD("cqg.rtd",,"StudyData", $K$2, "BAR", "", "Close", $K$4, $A2098, $K$6,$K$10,,$K$8,$K$12)</f>
        <v>5934.75</v>
      </c>
      <c r="G2098" s="8">
        <f>RTD("cqg.rtd",,"StudyData",$K$2, "Vol", "Highlight=Total Trades,VolType=Exchange,CoCType=Auto", "Vol",$K$4,A2098,"ALL",,,"TRUE","T")</f>
        <v>558</v>
      </c>
      <c r="H2098" s="9">
        <f xml:space="preserve"> RTD("cqg.rtd",,"StudyData", "RSI("&amp;$K$2&amp;",InputChoice:=Close,Period:=14)", "Bar", "", "Close", $K$4,A2098, "all", "", "","FALSE","T")</f>
        <v>37.203369327207312</v>
      </c>
      <c r="P2098" s="7">
        <f xml:space="preserve"> RTD("cqg.rtd",,"StudyData", $K$2, "BAR", "", "Time", $K$4,$Q2098,$K$6,$K$10, "","False","T")</f>
        <v>45810.798611111109</v>
      </c>
      <c r="Q2098" s="1">
        <f t="shared" si="65"/>
        <v>-2096</v>
      </c>
    </row>
    <row r="2099" spans="1:17" x14ac:dyDescent="0.25">
      <c r="A2099" s="6">
        <f t="shared" si="64"/>
        <v>-2097</v>
      </c>
      <c r="B2099" s="7">
        <f xml:space="preserve"> RTD("cqg.rtd",,"StudyData","TYA", "BAR", "", "Time",$K$4,$A2099,"ALL",, "","False","T")</f>
        <v>45810.795138888891</v>
      </c>
      <c r="C2099" s="9">
        <f>RTD("cqg.rtd",,"StudyData", $K$2, "BAR", "", "Open", $K$4, $A2099, $K$6,$K$10,,$K$8,K$12)</f>
        <v>5936.25</v>
      </c>
      <c r="D2099" s="9">
        <f>RTD("cqg.rtd",,"StudyData", $K$2, "BAR", "", "High", $K$4, $A2099, $K$6,$K$10,,$K$8,$K$12)</f>
        <v>5936.25</v>
      </c>
      <c r="E2099" s="9">
        <f>RTD("cqg.rtd",,"StudyData", $K$2, "BAR", "", "Low", $K$4, $A2099, $K$6,$K$10,,$K$8,$K$12)</f>
        <v>5934</v>
      </c>
      <c r="F2099" s="9">
        <f>RTD("cqg.rtd",,"StudyData", $K$2, "BAR", "", "Close", $K$4, $A2099, $K$6,$K$10,,$K$8,$K$12)</f>
        <v>5934.5</v>
      </c>
      <c r="G2099" s="8">
        <f>RTD("cqg.rtd",,"StudyData",$K$2, "Vol", "Highlight=Total Trades,VolType=Exchange,CoCType=Auto", "Vol",$K$4,A2099,"ALL",,,"TRUE","T")</f>
        <v>477</v>
      </c>
      <c r="H2099" s="9">
        <f xml:space="preserve"> RTD("cqg.rtd",,"StudyData", "RSI("&amp;$K$2&amp;",InputChoice:=Close,Period:=14)", "Bar", "", "Close", $K$4,A2099, "all", "", "","FALSE","T")</f>
        <v>36.518149901802651</v>
      </c>
      <c r="P2099" s="7">
        <f xml:space="preserve"> RTD("cqg.rtd",,"StudyData", $K$2, "BAR", "", "Time", $K$4,$Q2099,$K$6,$K$10, "","False","T")</f>
        <v>45810.795138888891</v>
      </c>
      <c r="Q2099" s="1">
        <f t="shared" si="65"/>
        <v>-2097</v>
      </c>
    </row>
    <row r="2100" spans="1:17" x14ac:dyDescent="0.25">
      <c r="A2100" s="6">
        <f t="shared" si="64"/>
        <v>-2098</v>
      </c>
      <c r="B2100" s="7">
        <f xml:space="preserve"> RTD("cqg.rtd",,"StudyData","TYA", "BAR", "", "Time",$K$4,$A2100,"ALL",, "","False","T")</f>
        <v>45810.791666666664</v>
      </c>
      <c r="C2100" s="9">
        <f>RTD("cqg.rtd",,"StudyData", $K$2, "BAR", "", "Open", $K$4, $A2100, $K$6,$K$10,,$K$8,K$12)</f>
        <v>5935.25</v>
      </c>
      <c r="D2100" s="9">
        <f>RTD("cqg.rtd",,"StudyData", $K$2, "BAR", "", "High", $K$4, $A2100, $K$6,$K$10,,$K$8,$K$12)</f>
        <v>5936.5</v>
      </c>
      <c r="E2100" s="9">
        <f>RTD("cqg.rtd",,"StudyData", $K$2, "BAR", "", "Low", $K$4, $A2100, $K$6,$K$10,,$K$8,$K$12)</f>
        <v>5934</v>
      </c>
      <c r="F2100" s="9">
        <f>RTD("cqg.rtd",,"StudyData", $K$2, "BAR", "", "Close", $K$4, $A2100, $K$6,$K$10,,$K$8,$K$12)</f>
        <v>5936.25</v>
      </c>
      <c r="G2100" s="8">
        <f>RTD("cqg.rtd",,"StudyData",$K$2, "Vol", "Highlight=Total Trades,VolType=Exchange,CoCType=Auto", "Vol",$K$4,A2100,"ALL",,,"TRUE","T")</f>
        <v>909</v>
      </c>
      <c r="H2100" s="9">
        <f xml:space="preserve"> RTD("cqg.rtd",,"StudyData", "RSI("&amp;$K$2&amp;",InputChoice:=Close,Period:=14)", "Bar", "", "Close", $K$4,A2100, "all", "", "","FALSE","T")</f>
        <v>39.305973137851382</v>
      </c>
      <c r="P2100" s="7">
        <f xml:space="preserve"> RTD("cqg.rtd",,"StudyData", $K$2, "BAR", "", "Time", $K$4,$Q2100,$K$6,$K$10, "","False","T")</f>
        <v>45810.791666666664</v>
      </c>
      <c r="Q2100" s="1">
        <f t="shared" si="65"/>
        <v>-2098</v>
      </c>
    </row>
    <row r="2101" spans="1:17" x14ac:dyDescent="0.25">
      <c r="A2101" s="6">
        <f t="shared" si="64"/>
        <v>-2099</v>
      </c>
      <c r="B2101" s="7">
        <f xml:space="preserve"> RTD("cqg.rtd",,"StudyData","TYA", "BAR", "", "Time",$K$4,$A2101,"ALL",, "","False","T")</f>
        <v>45810.788194444445</v>
      </c>
      <c r="C2101" s="9">
        <f>RTD("cqg.rtd",,"StudyData", $K$2, "BAR", "", "Open", $K$4, $A2101, $K$6,$K$10,,$K$8,K$12)</f>
        <v>5935.5</v>
      </c>
      <c r="D2101" s="9">
        <f>RTD("cqg.rtd",,"StudyData", $K$2, "BAR", "", "High", $K$4, $A2101, $K$6,$K$10,,$K$8,$K$12)</f>
        <v>5935.5</v>
      </c>
      <c r="E2101" s="9">
        <f>RTD("cqg.rtd",,"StudyData", $K$2, "BAR", "", "Low", $K$4, $A2101, $K$6,$K$10,,$K$8,$K$12)</f>
        <v>5934</v>
      </c>
      <c r="F2101" s="9">
        <f>RTD("cqg.rtd",,"StudyData", $K$2, "BAR", "", "Close", $K$4, $A2101, $K$6,$K$10,,$K$8,$K$12)</f>
        <v>5935</v>
      </c>
      <c r="G2101" s="8">
        <f>RTD("cqg.rtd",,"StudyData",$K$2, "Vol", "Highlight=Total Trades,VolType=Exchange,CoCType=Auto", "Vol",$K$4,A2101,"ALL",,,"TRUE","T")</f>
        <v>377</v>
      </c>
      <c r="H2101" s="9">
        <f xml:space="preserve"> RTD("cqg.rtd",,"StudyData", "RSI("&amp;$K$2&amp;",InputChoice:=Close,Period:=14)", "Bar", "", "Close", $K$4,A2101, "all", "", "","FALSE","T")</f>
        <v>36.068873207126842</v>
      </c>
      <c r="P2101" s="7">
        <f xml:space="preserve"> RTD("cqg.rtd",,"StudyData", $K$2, "BAR", "", "Time", $K$4,$Q2101,$K$6,$K$10, "","False","T")</f>
        <v>45810.788194444445</v>
      </c>
      <c r="Q2101" s="1">
        <f t="shared" si="65"/>
        <v>-2099</v>
      </c>
    </row>
    <row r="2102" spans="1:17" x14ac:dyDescent="0.25">
      <c r="A2102" s="6">
        <f t="shared" si="64"/>
        <v>-2100</v>
      </c>
      <c r="B2102" s="7">
        <f xml:space="preserve"> RTD("cqg.rtd",,"StudyData","TYA", "BAR", "", "Time",$K$4,$A2102,"ALL",, "","False","T")</f>
        <v>45810.784722222219</v>
      </c>
      <c r="C2102" s="9">
        <f>RTD("cqg.rtd",,"StudyData", $K$2, "BAR", "", "Open", $K$4, $A2102, $K$6,$K$10,,$K$8,K$12)</f>
        <v>5938.5</v>
      </c>
      <c r="D2102" s="9">
        <f>RTD("cqg.rtd",,"StudyData", $K$2, "BAR", "", "High", $K$4, $A2102, $K$6,$K$10,,$K$8,$K$12)</f>
        <v>5938.75</v>
      </c>
      <c r="E2102" s="9">
        <f>RTD("cqg.rtd",,"StudyData", $K$2, "BAR", "", "Low", $K$4, $A2102, $K$6,$K$10,,$K$8,$K$12)</f>
        <v>5935</v>
      </c>
      <c r="F2102" s="9">
        <f>RTD("cqg.rtd",,"StudyData", $K$2, "BAR", "", "Close", $K$4, $A2102, $K$6,$K$10,,$K$8,$K$12)</f>
        <v>5935</v>
      </c>
      <c r="G2102" s="8">
        <f>RTD("cqg.rtd",,"StudyData",$K$2, "Vol", "Highlight=Total Trades,VolType=Exchange,CoCType=Auto", "Vol",$K$4,A2102,"ALL",,,"TRUE","T")</f>
        <v>821</v>
      </c>
      <c r="H2102" s="9">
        <f xml:space="preserve"> RTD("cqg.rtd",,"StudyData", "RSI("&amp;$K$2&amp;",InputChoice:=Close,Period:=14)", "Bar", "", "Close", $K$4,A2102, "all", "", "","FALSE","T")</f>
        <v>36.068873207126842</v>
      </c>
      <c r="P2102" s="7">
        <f xml:space="preserve"> RTD("cqg.rtd",,"StudyData", $K$2, "BAR", "", "Time", $K$4,$Q2102,$K$6,$K$10, "","False","T")</f>
        <v>45810.784722222219</v>
      </c>
      <c r="Q2102" s="1">
        <f t="shared" si="65"/>
        <v>-2100</v>
      </c>
    </row>
    <row r="2103" spans="1:17" x14ac:dyDescent="0.25">
      <c r="A2103" s="6">
        <f t="shared" si="64"/>
        <v>-2101</v>
      </c>
      <c r="B2103" s="7">
        <f xml:space="preserve"> RTD("cqg.rtd",,"StudyData","TYA", "BAR", "", "Time",$K$4,$A2103,"ALL",, "","False","T")</f>
        <v>45810.78125</v>
      </c>
      <c r="C2103" s="9">
        <f>RTD("cqg.rtd",,"StudyData", $K$2, "BAR", "", "Open", $K$4, $A2103, $K$6,$K$10,,$K$8,K$12)</f>
        <v>5940.5</v>
      </c>
      <c r="D2103" s="9">
        <f>RTD("cqg.rtd",,"StudyData", $K$2, "BAR", "", "High", $K$4, $A2103, $K$6,$K$10,,$K$8,$K$12)</f>
        <v>5941.25</v>
      </c>
      <c r="E2103" s="9">
        <f>RTD("cqg.rtd",,"StudyData", $K$2, "BAR", "", "Low", $K$4, $A2103, $K$6,$K$10,,$K$8,$K$12)</f>
        <v>5937.75</v>
      </c>
      <c r="F2103" s="9">
        <f>RTD("cqg.rtd",,"StudyData", $K$2, "BAR", "", "Close", $K$4, $A2103, $K$6,$K$10,,$K$8,$K$12)</f>
        <v>5938.25</v>
      </c>
      <c r="G2103" s="8">
        <f>RTD("cqg.rtd",,"StudyData",$K$2, "Vol", "Highlight=Total Trades,VolType=Exchange,CoCType=Auto", "Vol",$K$4,A2103,"ALL",,,"TRUE","T")</f>
        <v>474</v>
      </c>
      <c r="H2103" s="9">
        <f xml:space="preserve"> RTD("cqg.rtd",,"StudyData", "RSI("&amp;$K$2&amp;",InputChoice:=Close,Period:=14)", "Bar", "", "Close", $K$4,A2103, "all", "", "","FALSE","T")</f>
        <v>40.967234094563452</v>
      </c>
      <c r="P2103" s="7">
        <f xml:space="preserve"> RTD("cqg.rtd",,"StudyData", $K$2, "BAR", "", "Time", $K$4,$Q2103,$K$6,$K$10, "","False","T")</f>
        <v>45810.78125</v>
      </c>
      <c r="Q2103" s="1">
        <f t="shared" si="65"/>
        <v>-2101</v>
      </c>
    </row>
    <row r="2104" spans="1:17" x14ac:dyDescent="0.25">
      <c r="A2104" s="6">
        <f t="shared" si="64"/>
        <v>-2102</v>
      </c>
      <c r="B2104" s="7">
        <f xml:space="preserve"> RTD("cqg.rtd",,"StudyData","TYA", "BAR", "", "Time",$K$4,$A2104,"ALL",, "","False","T")</f>
        <v>45810.777777777781</v>
      </c>
      <c r="C2104" s="9">
        <f>RTD("cqg.rtd",,"StudyData", $K$2, "BAR", "", "Open", $K$4, $A2104, $K$6,$K$10,,$K$8,K$12)</f>
        <v>5938.25</v>
      </c>
      <c r="D2104" s="9">
        <f>RTD("cqg.rtd",,"StudyData", $K$2, "BAR", "", "High", $K$4, $A2104, $K$6,$K$10,,$K$8,$K$12)</f>
        <v>5941.25</v>
      </c>
      <c r="E2104" s="9">
        <f>RTD("cqg.rtd",,"StudyData", $K$2, "BAR", "", "Low", $K$4, $A2104, $K$6,$K$10,,$K$8,$K$12)</f>
        <v>5937.5</v>
      </c>
      <c r="F2104" s="9">
        <f>RTD("cqg.rtd",,"StudyData", $K$2, "BAR", "", "Close", $K$4, $A2104, $K$6,$K$10,,$K$8,$K$12)</f>
        <v>5940.5</v>
      </c>
      <c r="G2104" s="8">
        <f>RTD("cqg.rtd",,"StudyData",$K$2, "Vol", "Highlight=Total Trades,VolType=Exchange,CoCType=Auto", "Vol",$K$4,A2104,"ALL",,,"TRUE","T")</f>
        <v>708</v>
      </c>
      <c r="H2104" s="9">
        <f xml:space="preserve"> RTD("cqg.rtd",,"StudyData", "RSI("&amp;$K$2&amp;",InputChoice:=Close,Period:=14)", "Bar", "", "Close", $K$4,A2104, "all", "", "","FALSE","T")</f>
        <v>44.88594326740332</v>
      </c>
      <c r="P2104" s="7">
        <f xml:space="preserve"> RTD("cqg.rtd",,"StudyData", $K$2, "BAR", "", "Time", $K$4,$Q2104,$K$6,$K$10, "","False","T")</f>
        <v>45810.777777777781</v>
      </c>
      <c r="Q2104" s="1">
        <f t="shared" si="65"/>
        <v>-2102</v>
      </c>
    </row>
    <row r="2105" spans="1:17" x14ac:dyDescent="0.25">
      <c r="A2105" s="6">
        <f t="shared" si="64"/>
        <v>-2103</v>
      </c>
      <c r="B2105" s="7">
        <f xml:space="preserve"> RTD("cqg.rtd",,"StudyData","TYA", "BAR", "", "Time",$K$4,$A2105,"ALL",, "","False","T")</f>
        <v>45810.774305555555</v>
      </c>
      <c r="C2105" s="9">
        <f>RTD("cqg.rtd",,"StudyData", $K$2, "BAR", "", "Open", $K$4, $A2105, $K$6,$K$10,,$K$8,K$12)</f>
        <v>5940.75</v>
      </c>
      <c r="D2105" s="9">
        <f>RTD("cqg.rtd",,"StudyData", $K$2, "BAR", "", "High", $K$4, $A2105, $K$6,$K$10,,$K$8,$K$12)</f>
        <v>5941.25</v>
      </c>
      <c r="E2105" s="9">
        <f>RTD("cqg.rtd",,"StudyData", $K$2, "BAR", "", "Low", $K$4, $A2105, $K$6,$K$10,,$K$8,$K$12)</f>
        <v>5937.5</v>
      </c>
      <c r="F2105" s="9">
        <f>RTD("cqg.rtd",,"StudyData", $K$2, "BAR", "", "Close", $K$4, $A2105, $K$6,$K$10,,$K$8,$K$12)</f>
        <v>5938.25</v>
      </c>
      <c r="G2105" s="8">
        <f>RTD("cqg.rtd",,"StudyData",$K$2, "Vol", "Highlight=Total Trades,VolType=Exchange,CoCType=Auto", "Vol",$K$4,A2105,"ALL",,,"TRUE","T")</f>
        <v>673</v>
      </c>
      <c r="H2105" s="9">
        <f xml:space="preserve"> RTD("cqg.rtd",,"StudyData", "RSI("&amp;$K$2&amp;",InputChoice:=Close,Period:=14)", "Bar", "", "Close", $K$4,A2105, "all", "", "","FALSE","T")</f>
        <v>39.513386993376308</v>
      </c>
      <c r="P2105" s="7">
        <f xml:space="preserve"> RTD("cqg.rtd",,"StudyData", $K$2, "BAR", "", "Time", $K$4,$Q2105,$K$6,$K$10, "","False","T")</f>
        <v>45810.774305555555</v>
      </c>
      <c r="Q2105" s="1">
        <f t="shared" si="65"/>
        <v>-2103</v>
      </c>
    </row>
    <row r="2106" spans="1:17" x14ac:dyDescent="0.25">
      <c r="A2106" s="6">
        <f t="shared" si="64"/>
        <v>-2104</v>
      </c>
      <c r="B2106" s="7">
        <f xml:space="preserve"> RTD("cqg.rtd",,"StudyData","TYA", "BAR", "", "Time",$K$4,$A2106,"ALL",, "","False","T")</f>
        <v>45810.770833333336</v>
      </c>
      <c r="C2106" s="9">
        <f>RTD("cqg.rtd",,"StudyData", $K$2, "BAR", "", "Open", $K$4, $A2106, $K$6,$K$10,,$K$8,K$12)</f>
        <v>5947.25</v>
      </c>
      <c r="D2106" s="9">
        <f>RTD("cqg.rtd",,"StudyData", $K$2, "BAR", "", "High", $K$4, $A2106, $K$6,$K$10,,$K$8,$K$12)</f>
        <v>5947.5</v>
      </c>
      <c r="E2106" s="9">
        <f>RTD("cqg.rtd",,"StudyData", $K$2, "BAR", "", "Low", $K$4, $A2106, $K$6,$K$10,,$K$8,$K$12)</f>
        <v>5940.5</v>
      </c>
      <c r="F2106" s="9">
        <f>RTD("cqg.rtd",,"StudyData", $K$2, "BAR", "", "Close", $K$4, $A2106, $K$6,$K$10,,$K$8,$K$12)</f>
        <v>5940.75</v>
      </c>
      <c r="G2106" s="8">
        <f>RTD("cqg.rtd",,"StudyData",$K$2, "Vol", "Highlight=Total Trades,VolType=Exchange,CoCType=Auto", "Vol",$K$4,A2106,"ALL",,,"TRUE","T")</f>
        <v>764</v>
      </c>
      <c r="H2106" s="9">
        <f xml:space="preserve"> RTD("cqg.rtd",,"StudyData", "RSI("&amp;$K$2&amp;",InputChoice:=Close,Period:=14)", "Bar", "", "Close", $K$4,A2106, "all", "", "","FALSE","T")</f>
        <v>43.931846269906565</v>
      </c>
      <c r="P2106" s="7">
        <f xml:space="preserve"> RTD("cqg.rtd",,"StudyData", $K$2, "BAR", "", "Time", $K$4,$Q2106,$K$6,$K$10, "","False","T")</f>
        <v>45810.770833333336</v>
      </c>
      <c r="Q2106" s="1">
        <f t="shared" si="65"/>
        <v>-2104</v>
      </c>
    </row>
    <row r="2107" spans="1:17" x14ac:dyDescent="0.25">
      <c r="A2107" s="6">
        <f t="shared" si="64"/>
        <v>-2105</v>
      </c>
      <c r="B2107" s="7">
        <f xml:space="preserve"> RTD("cqg.rtd",,"StudyData","TYA", "BAR", "", "Time",$K$4,$A2107,"ALL",, "","False","T")</f>
        <v>45810.767361111109</v>
      </c>
      <c r="C2107" s="9">
        <f>RTD("cqg.rtd",,"StudyData", $K$2, "BAR", "", "Open", $K$4, $A2107, $K$6,$K$10,,$K$8,K$12)</f>
        <v>5941.25</v>
      </c>
      <c r="D2107" s="9">
        <f>RTD("cqg.rtd",,"StudyData", $K$2, "BAR", "", "High", $K$4, $A2107, $K$6,$K$10,,$K$8,$K$12)</f>
        <v>5947.25</v>
      </c>
      <c r="E2107" s="9">
        <f>RTD("cqg.rtd",,"StudyData", $K$2, "BAR", "", "Low", $K$4, $A2107, $K$6,$K$10,,$K$8,$K$12)</f>
        <v>5930.25</v>
      </c>
      <c r="F2107" s="9">
        <f>RTD("cqg.rtd",,"StudyData", $K$2, "BAR", "", "Close", $K$4, $A2107, $K$6,$K$10,,$K$8,$K$12)</f>
        <v>5947.25</v>
      </c>
      <c r="G2107" s="8">
        <f>RTD("cqg.rtd",,"StudyData",$K$2, "Vol", "Highlight=Total Trades,VolType=Exchange,CoCType=Auto", "Vol",$K$4,A2107,"ALL",,,"TRUE","T")</f>
        <v>4530</v>
      </c>
      <c r="H2107" s="9">
        <f xml:space="preserve"> RTD("cqg.rtd",,"StudyData", "RSI("&amp;$K$2&amp;",InputChoice:=Close,Period:=14)", "Bar", "", "Close", $K$4,A2107, "all", "", "","FALSE","T")</f>
        <v>60.178125787143983</v>
      </c>
      <c r="P2107" s="7">
        <f xml:space="preserve"> RTD("cqg.rtd",,"StudyData", $K$2, "BAR", "", "Time", $K$4,$Q2107,$K$6,$K$10, "","False","T")</f>
        <v>45810.767361111109</v>
      </c>
      <c r="Q2107" s="1">
        <f t="shared" si="65"/>
        <v>-2105</v>
      </c>
    </row>
    <row r="2108" spans="1:17" x14ac:dyDescent="0.25">
      <c r="A2108" s="6">
        <f t="shared" si="64"/>
        <v>-2106</v>
      </c>
      <c r="B2108" s="7">
        <f xml:space="preserve"> RTD("cqg.rtd",,"StudyData","TYA", "BAR", "", "Time",$K$4,$A2108,"ALL",, "","False","T")</f>
        <v>45810.763888888891</v>
      </c>
      <c r="C2108" s="9">
        <f>RTD("cqg.rtd",,"StudyData", $K$2, "BAR", "", "Open", $K$4, $A2108, $K$6,$K$10,,$K$8,K$12)</f>
        <v>5941</v>
      </c>
      <c r="D2108" s="9">
        <f>RTD("cqg.rtd",,"StudyData", $K$2, "BAR", "", "High", $K$4, $A2108, $K$6,$K$10,,$K$8,$K$12)</f>
        <v>5942</v>
      </c>
      <c r="E2108" s="9">
        <f>RTD("cqg.rtd",,"StudyData", $K$2, "BAR", "", "Low", $K$4, $A2108, $K$6,$K$10,,$K$8,$K$12)</f>
        <v>5940.75</v>
      </c>
      <c r="F2108" s="9">
        <f>RTD("cqg.rtd",,"StudyData", $K$2, "BAR", "", "Close", $K$4, $A2108, $K$6,$K$10,,$K$8,$K$12)</f>
        <v>5941</v>
      </c>
      <c r="G2108" s="8">
        <f>RTD("cqg.rtd",,"StudyData",$K$2, "Vol", "Highlight=Total Trades,VolType=Exchange,CoCType=Auto", "Vol",$K$4,A2108,"ALL",,,"TRUE","T")</f>
        <v>297</v>
      </c>
      <c r="H2108" s="9">
        <f xml:space="preserve"> RTD("cqg.rtd",,"StudyData", "RSI("&amp;$K$2&amp;",InputChoice:=Close,Period:=14)", "Bar", "", "Close", $K$4,A2108, "all", "", "","FALSE","T")</f>
        <v>40.548011490039933</v>
      </c>
      <c r="P2108" s="7">
        <f xml:space="preserve"> RTD("cqg.rtd",,"StudyData", $K$2, "BAR", "", "Time", $K$4,$Q2108,$K$6,$K$10, "","False","T")</f>
        <v>45810.763888888891</v>
      </c>
      <c r="Q2108" s="1">
        <f t="shared" si="65"/>
        <v>-2106</v>
      </c>
    </row>
    <row r="2109" spans="1:17" x14ac:dyDescent="0.25">
      <c r="A2109" s="6">
        <f t="shared" si="64"/>
        <v>-2107</v>
      </c>
      <c r="B2109" s="7">
        <f xml:space="preserve"> RTD("cqg.rtd",,"StudyData","TYA", "BAR", "", "Time",$K$4,$A2109,"ALL",, "","False","T")</f>
        <v>45810.760416666664</v>
      </c>
      <c r="C2109" s="9">
        <f>RTD("cqg.rtd",,"StudyData", $K$2, "BAR", "", "Open", $K$4, $A2109, $K$6,$K$10,,$K$8,K$12)</f>
        <v>5942.5</v>
      </c>
      <c r="D2109" s="9">
        <f>RTD("cqg.rtd",,"StudyData", $K$2, "BAR", "", "High", $K$4, $A2109, $K$6,$K$10,,$K$8,$K$12)</f>
        <v>5942.5</v>
      </c>
      <c r="E2109" s="9">
        <f>RTD("cqg.rtd",,"StudyData", $K$2, "BAR", "", "Low", $K$4, $A2109, $K$6,$K$10,,$K$8,$K$12)</f>
        <v>5939.75</v>
      </c>
      <c r="F2109" s="9">
        <f>RTD("cqg.rtd",,"StudyData", $K$2, "BAR", "", "Close", $K$4, $A2109, $K$6,$K$10,,$K$8,$K$12)</f>
        <v>5941.25</v>
      </c>
      <c r="G2109" s="8">
        <f>RTD("cqg.rtd",,"StudyData",$K$2, "Vol", "Highlight=Total Trades,VolType=Exchange,CoCType=Auto", "Vol",$K$4,A2109,"ALL",,,"TRUE","T")</f>
        <v>440</v>
      </c>
      <c r="H2109" s="9">
        <f xml:space="preserve"> RTD("cqg.rtd",,"StudyData", "RSI("&amp;$K$2&amp;",InputChoice:=Close,Period:=14)", "Bar", "", "Close", $K$4,A2109, "all", "", "","FALSE","T")</f>
        <v>41.304271980209684</v>
      </c>
      <c r="P2109" s="7">
        <f xml:space="preserve"> RTD("cqg.rtd",,"StudyData", $K$2, "BAR", "", "Time", $K$4,$Q2109,$K$6,$K$10, "","False","T")</f>
        <v>45810.760416666664</v>
      </c>
      <c r="Q2109" s="1">
        <f t="shared" si="65"/>
        <v>-2107</v>
      </c>
    </row>
    <row r="2110" spans="1:17" x14ac:dyDescent="0.25">
      <c r="A2110" s="6">
        <f t="shared" si="64"/>
        <v>-2108</v>
      </c>
      <c r="B2110" s="7">
        <f xml:space="preserve"> RTD("cqg.rtd",,"StudyData","TYA", "BAR", "", "Time",$K$4,$A2110,"ALL",, "","False","T")</f>
        <v>45810.756944444445</v>
      </c>
      <c r="C2110" s="9">
        <f>RTD("cqg.rtd",,"StudyData", $K$2, "BAR", "", "Open", $K$4, $A2110, $K$6,$K$10,,$K$8,K$12)</f>
        <v>5943.5</v>
      </c>
      <c r="D2110" s="9">
        <f>RTD("cqg.rtd",,"StudyData", $K$2, "BAR", "", "High", $K$4, $A2110, $K$6,$K$10,,$K$8,$K$12)</f>
        <v>5945</v>
      </c>
      <c r="E2110" s="9">
        <f>RTD("cqg.rtd",,"StudyData", $K$2, "BAR", "", "Low", $K$4, $A2110, $K$6,$K$10,,$K$8,$K$12)</f>
        <v>5942.25</v>
      </c>
      <c r="F2110" s="9">
        <f>RTD("cqg.rtd",,"StudyData", $K$2, "BAR", "", "Close", $K$4, $A2110, $K$6,$K$10,,$K$8,$K$12)</f>
        <v>5942.75</v>
      </c>
      <c r="G2110" s="8">
        <f>RTD("cqg.rtd",,"StudyData",$K$2, "Vol", "Highlight=Total Trades,VolType=Exchange,CoCType=Auto", "Vol",$K$4,A2110,"ALL",,,"TRUE","T")</f>
        <v>312</v>
      </c>
      <c r="H2110" s="9">
        <f xml:space="preserve"> RTD("cqg.rtd",,"StudyData", "RSI("&amp;$K$2&amp;",InputChoice:=Close,Period:=14)", "Bar", "", "Close", $K$4,A2110, "all", "", "","FALSE","T")</f>
        <v>46.094024151964796</v>
      </c>
      <c r="P2110" s="7">
        <f xml:space="preserve"> RTD("cqg.rtd",,"StudyData", $K$2, "BAR", "", "Time", $K$4,$Q2110,$K$6,$K$10, "","False","T")</f>
        <v>45810.756944444445</v>
      </c>
      <c r="Q2110" s="1">
        <f t="shared" si="65"/>
        <v>-2108</v>
      </c>
    </row>
    <row r="2111" spans="1:17" x14ac:dyDescent="0.25">
      <c r="A2111" s="6">
        <f t="shared" si="64"/>
        <v>-2109</v>
      </c>
      <c r="B2111" s="7">
        <f xml:space="preserve"> RTD("cqg.rtd",,"StudyData","TYA", "BAR", "", "Time",$K$4,$A2111,"ALL",, "","False","T")</f>
        <v>45810.753472222219</v>
      </c>
      <c r="C2111" s="9">
        <f>RTD("cqg.rtd",,"StudyData", $K$2, "BAR", "", "Open", $K$4, $A2111, $K$6,$K$10,,$K$8,K$12)</f>
        <v>5943.5</v>
      </c>
      <c r="D2111" s="9">
        <f>RTD("cqg.rtd",,"StudyData", $K$2, "BAR", "", "High", $K$4, $A2111, $K$6,$K$10,,$K$8,$K$12)</f>
        <v>5943.75</v>
      </c>
      <c r="E2111" s="9">
        <f>RTD("cqg.rtd",,"StudyData", $K$2, "BAR", "", "Low", $K$4, $A2111, $K$6,$K$10,,$K$8,$K$12)</f>
        <v>5941</v>
      </c>
      <c r="F2111" s="9">
        <f>RTD("cqg.rtd",,"StudyData", $K$2, "BAR", "", "Close", $K$4, $A2111, $K$6,$K$10,,$K$8,$K$12)</f>
        <v>5943.25</v>
      </c>
      <c r="G2111" s="8">
        <f>RTD("cqg.rtd",,"StudyData",$K$2, "Vol", "Highlight=Total Trades,VolType=Exchange,CoCType=Auto", "Vol",$K$4,A2111,"ALL",,,"TRUE","T")</f>
        <v>298</v>
      </c>
      <c r="H2111" s="9">
        <f xml:space="preserve"> RTD("cqg.rtd",,"StudyData", "RSI("&amp;$K$2&amp;",InputChoice:=Close,Period:=14)", "Bar", "", "Close", $K$4,A2111, "all", "", "","FALSE","T")</f>
        <v>47.810080762011125</v>
      </c>
      <c r="P2111" s="7">
        <f xml:space="preserve"> RTD("cqg.rtd",,"StudyData", $K$2, "BAR", "", "Time", $K$4,$Q2111,$K$6,$K$10, "","False","T")</f>
        <v>45810.753472222219</v>
      </c>
      <c r="Q2111" s="1">
        <f t="shared" si="65"/>
        <v>-2109</v>
      </c>
    </row>
    <row r="2112" spans="1:17" x14ac:dyDescent="0.25">
      <c r="A2112" s="6">
        <f t="shared" si="64"/>
        <v>-2110</v>
      </c>
      <c r="B2112" s="7">
        <f xml:space="preserve"> RTD("cqg.rtd",,"StudyData","TYA", "BAR", "", "Time",$K$4,$A2112,"ALL",, "","False","T")</f>
        <v>45810.75</v>
      </c>
      <c r="C2112" s="9">
        <f>RTD("cqg.rtd",,"StudyData", $K$2, "BAR", "", "Open", $K$4, $A2112, $K$6,$K$10,,$K$8,K$12)</f>
        <v>5942.25</v>
      </c>
      <c r="D2112" s="9">
        <f>RTD("cqg.rtd",,"StudyData", $K$2, "BAR", "", "High", $K$4, $A2112, $K$6,$K$10,,$K$8,$K$12)</f>
        <v>5943.5</v>
      </c>
      <c r="E2112" s="9">
        <f>RTD("cqg.rtd",,"StudyData", $K$2, "BAR", "", "Low", $K$4, $A2112, $K$6,$K$10,,$K$8,$K$12)</f>
        <v>5941</v>
      </c>
      <c r="F2112" s="9">
        <f>RTD("cqg.rtd",,"StudyData", $K$2, "BAR", "", "Close", $K$4, $A2112, $K$6,$K$10,,$K$8,$K$12)</f>
        <v>5943.25</v>
      </c>
      <c r="G2112" s="8">
        <f>RTD("cqg.rtd",,"StudyData",$K$2, "Vol", "Highlight=Total Trades,VolType=Exchange,CoCType=Auto", "Vol",$K$4,A2112,"ALL",,,"TRUE","T")</f>
        <v>602</v>
      </c>
      <c r="H2112" s="9">
        <f xml:space="preserve"> RTD("cqg.rtd",,"StudyData", "RSI("&amp;$K$2&amp;",InputChoice:=Close,Period:=14)", "Bar", "", "Close", $K$4,A2112, "all", "", "","FALSE","T")</f>
        <v>47.810080762011125</v>
      </c>
      <c r="P2112" s="7">
        <f xml:space="preserve"> RTD("cqg.rtd",,"StudyData", $K$2, "BAR", "", "Time", $K$4,$Q2112,$K$6,$K$10, "","False","T")</f>
        <v>45810.75</v>
      </c>
      <c r="Q2112" s="1">
        <f t="shared" si="65"/>
        <v>-2110</v>
      </c>
    </row>
    <row r="2113" spans="1:17" x14ac:dyDescent="0.25">
      <c r="A2113" s="6">
        <f t="shared" si="64"/>
        <v>-2111</v>
      </c>
      <c r="B2113" s="7">
        <f xml:space="preserve"> RTD("cqg.rtd",,"StudyData","TYA", "BAR", "", "Time",$K$4,$A2113,"ALL",, "","False","T")</f>
        <v>45810.746527777781</v>
      </c>
      <c r="C2113" s="9">
        <f>RTD("cqg.rtd",,"StudyData", $K$2, "BAR", "", "Open", $K$4, $A2113, $K$6,$K$10,,$K$8,K$12)</f>
        <v>5942.75</v>
      </c>
      <c r="D2113" s="9">
        <f>RTD("cqg.rtd",,"StudyData", $K$2, "BAR", "", "High", $K$4, $A2113, $K$6,$K$10,,$K$8,$K$12)</f>
        <v>5943</v>
      </c>
      <c r="E2113" s="9">
        <f>RTD("cqg.rtd",,"StudyData", $K$2, "BAR", "", "Low", $K$4, $A2113, $K$6,$K$10,,$K$8,$K$12)</f>
        <v>5942</v>
      </c>
      <c r="F2113" s="9">
        <f>RTD("cqg.rtd",,"StudyData", $K$2, "BAR", "", "Close", $K$4, $A2113, $K$6,$K$10,,$K$8,$K$12)</f>
        <v>5942</v>
      </c>
      <c r="G2113" s="8">
        <f>RTD("cqg.rtd",,"StudyData",$K$2, "Vol", "Highlight=Total Trades,VolType=Exchange,CoCType=Auto", "Vol",$K$4,A2113,"ALL",,,"TRUE","T")</f>
        <v>255</v>
      </c>
      <c r="H2113" s="9">
        <f xml:space="preserve"> RTD("cqg.rtd",,"StudyData", "RSI("&amp;$K$2&amp;",InputChoice:=Close,Period:=14)", "Bar", "", "Close", $K$4,A2113, "all", "", "","FALSE","T")</f>
        <v>43.256263973952571</v>
      </c>
      <c r="P2113" s="7">
        <f xml:space="preserve"> RTD("cqg.rtd",,"StudyData", $K$2, "BAR", "", "Time", $K$4,$Q2113,$K$6,$K$10, "","False","T")</f>
        <v>45810.746527777781</v>
      </c>
      <c r="Q2113" s="1">
        <f t="shared" si="65"/>
        <v>-2111</v>
      </c>
    </row>
    <row r="2114" spans="1:17" x14ac:dyDescent="0.25">
      <c r="A2114" s="6">
        <f t="shared" si="64"/>
        <v>-2112</v>
      </c>
      <c r="B2114" s="7">
        <f xml:space="preserve"> RTD("cqg.rtd",,"StudyData","TYA", "BAR", "", "Time",$K$4,$A2114,"ALL",, "","False","T")</f>
        <v>45810.743055555555</v>
      </c>
      <c r="C2114" s="9">
        <f>RTD("cqg.rtd",,"StudyData", $K$2, "BAR", "", "Open", $K$4, $A2114, $K$6,$K$10,,$K$8,K$12)</f>
        <v>5943.25</v>
      </c>
      <c r="D2114" s="9">
        <f>RTD("cqg.rtd",,"StudyData", $K$2, "BAR", "", "High", $K$4, $A2114, $K$6,$K$10,,$K$8,$K$12)</f>
        <v>5943.5</v>
      </c>
      <c r="E2114" s="9">
        <f>RTD("cqg.rtd",,"StudyData", $K$2, "BAR", "", "Low", $K$4, $A2114, $K$6,$K$10,,$K$8,$K$12)</f>
        <v>5942.75</v>
      </c>
      <c r="F2114" s="9">
        <f>RTD("cqg.rtd",,"StudyData", $K$2, "BAR", "", "Close", $K$4, $A2114, $K$6,$K$10,,$K$8,$K$12)</f>
        <v>5943</v>
      </c>
      <c r="G2114" s="8">
        <f>RTD("cqg.rtd",,"StudyData",$K$2, "Vol", "Highlight=Total Trades,VolType=Exchange,CoCType=Auto", "Vol",$K$4,A2114,"ALL",,,"TRUE","T")</f>
        <v>146</v>
      </c>
      <c r="H2114" s="9">
        <f xml:space="preserve"> RTD("cqg.rtd",,"StudyData", "RSI("&amp;$K$2&amp;",InputChoice:=Close,Period:=14)", "Bar", "", "Close", $K$4,A2114, "all", "", "","FALSE","T")</f>
        <v>46.254370113848729</v>
      </c>
      <c r="P2114" s="7">
        <f xml:space="preserve"> RTD("cqg.rtd",,"StudyData", $K$2, "BAR", "", "Time", $K$4,$Q2114,$K$6,$K$10, "","False","T")</f>
        <v>45810.743055555555</v>
      </c>
      <c r="Q2114" s="1">
        <f t="shared" si="65"/>
        <v>-2112</v>
      </c>
    </row>
    <row r="2115" spans="1:17" x14ac:dyDescent="0.25">
      <c r="A2115" s="6">
        <f t="shared" si="64"/>
        <v>-2113</v>
      </c>
      <c r="B2115" s="7">
        <f xml:space="preserve"> RTD("cqg.rtd",,"StudyData","TYA", "BAR", "", "Time",$K$4,$A2115,"ALL",, "","False","T")</f>
        <v>45810.739583333336</v>
      </c>
      <c r="C2115" s="9">
        <f>RTD("cqg.rtd",,"StudyData", $K$2, "BAR", "", "Open", $K$4, $A2115, $K$6,$K$10,,$K$8,K$12)</f>
        <v>5943</v>
      </c>
      <c r="D2115" s="9">
        <f>RTD("cqg.rtd",,"StudyData", $K$2, "BAR", "", "High", $K$4, $A2115, $K$6,$K$10,,$K$8,$K$12)</f>
        <v>5943.75</v>
      </c>
      <c r="E2115" s="9">
        <f>RTD("cqg.rtd",,"StudyData", $K$2, "BAR", "", "Low", $K$4, $A2115, $K$6,$K$10,,$K$8,$K$12)</f>
        <v>5942.5</v>
      </c>
      <c r="F2115" s="9">
        <f>RTD("cqg.rtd",,"StudyData", $K$2, "BAR", "", "Close", $K$4, $A2115, $K$6,$K$10,,$K$8,$K$12)</f>
        <v>5943</v>
      </c>
      <c r="G2115" s="8">
        <f>RTD("cqg.rtd",,"StudyData",$K$2, "Vol", "Highlight=Total Trades,VolType=Exchange,CoCType=Auto", "Vol",$K$4,A2115,"ALL",,,"TRUE","T")</f>
        <v>216</v>
      </c>
      <c r="H2115" s="9">
        <f xml:space="preserve"> RTD("cqg.rtd",,"StudyData", "RSI("&amp;$K$2&amp;",InputChoice:=Close,Period:=14)", "Bar", "", "Close", $K$4,A2115, "all", "", "","FALSE","T")</f>
        <v>46.254370113848729</v>
      </c>
      <c r="P2115" s="7">
        <f xml:space="preserve"> RTD("cqg.rtd",,"StudyData", $K$2, "BAR", "", "Time", $K$4,$Q2115,$K$6,$K$10, "","False","T")</f>
        <v>45810.739583333336</v>
      </c>
      <c r="Q2115" s="1">
        <f t="shared" si="65"/>
        <v>-2113</v>
      </c>
    </row>
    <row r="2116" spans="1:17" x14ac:dyDescent="0.25">
      <c r="A2116" s="6">
        <f t="shared" ref="A2116:A2179" si="66">A2115-1</f>
        <v>-2114</v>
      </c>
      <c r="B2116" s="7">
        <f xml:space="preserve"> RTD("cqg.rtd",,"StudyData","TYA", "BAR", "", "Time",$K$4,$A2116,"ALL",, "","False","T")</f>
        <v>45810.736111111109</v>
      </c>
      <c r="C2116" s="9">
        <f>RTD("cqg.rtd",,"StudyData", $K$2, "BAR", "", "Open", $K$4, $A2116, $K$6,$K$10,,$K$8,K$12)</f>
        <v>5943.25</v>
      </c>
      <c r="D2116" s="9">
        <f>RTD("cqg.rtd",,"StudyData", $K$2, "BAR", "", "High", $K$4, $A2116, $K$6,$K$10,,$K$8,$K$12)</f>
        <v>5944</v>
      </c>
      <c r="E2116" s="9">
        <f>RTD("cqg.rtd",,"StudyData", $K$2, "BAR", "", "Low", $K$4, $A2116, $K$6,$K$10,,$K$8,$K$12)</f>
        <v>5942.5</v>
      </c>
      <c r="F2116" s="9">
        <f>RTD("cqg.rtd",,"StudyData", $K$2, "BAR", "", "Close", $K$4, $A2116, $K$6,$K$10,,$K$8,$K$12)</f>
        <v>5943.25</v>
      </c>
      <c r="G2116" s="8">
        <f>RTD("cqg.rtd",,"StudyData",$K$2, "Vol", "Highlight=Total Trades,VolType=Exchange,CoCType=Auto", "Vol",$K$4,A2116,"ALL",,,"TRUE","T")</f>
        <v>315</v>
      </c>
      <c r="H2116" s="9">
        <f xml:space="preserve"> RTD("cqg.rtd",,"StudyData", "RSI("&amp;$K$2&amp;",InputChoice:=Close,Period:=14)", "Bar", "", "Close", $K$4,A2116, "all", "", "","FALSE","T")</f>
        <v>46.95592071237008</v>
      </c>
      <c r="P2116" s="7">
        <f xml:space="preserve"> RTD("cqg.rtd",,"StudyData", $K$2, "BAR", "", "Time", $K$4,$Q2116,$K$6,$K$10, "","False","T")</f>
        <v>45810.736111111109</v>
      </c>
      <c r="Q2116" s="1">
        <f t="shared" ref="Q2116:Q2179" si="67">Q2115-1</f>
        <v>-2114</v>
      </c>
    </row>
    <row r="2117" spans="1:17" x14ac:dyDescent="0.25">
      <c r="A2117" s="6">
        <f t="shared" si="66"/>
        <v>-2115</v>
      </c>
      <c r="B2117" s="7">
        <f xml:space="preserve"> RTD("cqg.rtd",,"StudyData","TYA", "BAR", "", "Time",$K$4,$A2117,"ALL",, "","False","T")</f>
        <v>45810.732638888891</v>
      </c>
      <c r="C2117" s="9">
        <f>RTD("cqg.rtd",,"StudyData", $K$2, "BAR", "", "Open", $K$4, $A2117, $K$6,$K$10,,$K$8,K$12)</f>
        <v>5943</v>
      </c>
      <c r="D2117" s="9">
        <f>RTD("cqg.rtd",,"StudyData", $K$2, "BAR", "", "High", $K$4, $A2117, $K$6,$K$10,,$K$8,$K$12)</f>
        <v>5944</v>
      </c>
      <c r="E2117" s="9">
        <f>RTD("cqg.rtd",,"StudyData", $K$2, "BAR", "", "Low", $K$4, $A2117, $K$6,$K$10,,$K$8,$K$12)</f>
        <v>5942.75</v>
      </c>
      <c r="F2117" s="9">
        <f>RTD("cqg.rtd",,"StudyData", $K$2, "BAR", "", "Close", $K$4, $A2117, $K$6,$K$10,,$K$8,$K$12)</f>
        <v>5943</v>
      </c>
      <c r="G2117" s="8">
        <f>RTD("cqg.rtd",,"StudyData",$K$2, "Vol", "Highlight=Total Trades,VolType=Exchange,CoCType=Auto", "Vol",$K$4,A2117,"ALL",,,"TRUE","T")</f>
        <v>271</v>
      </c>
      <c r="H2117" s="9">
        <f xml:space="preserve"> RTD("cqg.rtd",,"StudyData", "RSI("&amp;$K$2&amp;",InputChoice:=Close,Period:=14)", "Bar", "", "Close", $K$4,A2117, "all", "", "","FALSE","T")</f>
        <v>46.198183733706138</v>
      </c>
      <c r="P2117" s="7">
        <f xml:space="preserve"> RTD("cqg.rtd",,"StudyData", $K$2, "BAR", "", "Time", $K$4,$Q2117,$K$6,$K$10, "","False","T")</f>
        <v>45810.732638888891</v>
      </c>
      <c r="Q2117" s="1">
        <f t="shared" si="67"/>
        <v>-2115</v>
      </c>
    </row>
    <row r="2118" spans="1:17" x14ac:dyDescent="0.25">
      <c r="A2118" s="6">
        <f t="shared" si="66"/>
        <v>-2116</v>
      </c>
      <c r="B2118" s="7">
        <f xml:space="preserve"> RTD("cqg.rtd",,"StudyData","TYA", "BAR", "", "Time",$K$4,$A2118,"ALL",, "","False","T")</f>
        <v>45810.729166666664</v>
      </c>
      <c r="C2118" s="9">
        <f>RTD("cqg.rtd",,"StudyData", $K$2, "BAR", "", "Open", $K$4, $A2118, $K$6,$K$10,,$K$8,K$12)</f>
        <v>5942.5</v>
      </c>
      <c r="D2118" s="9">
        <f>RTD("cqg.rtd",,"StudyData", $K$2, "BAR", "", "High", $K$4, $A2118, $K$6,$K$10,,$K$8,$K$12)</f>
        <v>5944</v>
      </c>
      <c r="E2118" s="9">
        <f>RTD("cqg.rtd",,"StudyData", $K$2, "BAR", "", "Low", $K$4, $A2118, $K$6,$K$10,,$K$8,$K$12)</f>
        <v>5942.25</v>
      </c>
      <c r="F2118" s="9">
        <f>RTD("cqg.rtd",,"StudyData", $K$2, "BAR", "", "Close", $K$4, $A2118, $K$6,$K$10,,$K$8,$K$12)</f>
        <v>5943</v>
      </c>
      <c r="G2118" s="8">
        <f>RTD("cqg.rtd",,"StudyData",$K$2, "Vol", "Highlight=Total Trades,VolType=Exchange,CoCType=Auto", "Vol",$K$4,A2118,"ALL",,,"TRUE","T")</f>
        <v>372</v>
      </c>
      <c r="H2118" s="9">
        <f xml:space="preserve"> RTD("cqg.rtd",,"StudyData", "RSI("&amp;$K$2&amp;",InputChoice:=Close,Period:=14)", "Bar", "", "Close", $K$4,A2118, "all", "", "","FALSE","T")</f>
        <v>46.198183733706138</v>
      </c>
      <c r="P2118" s="7">
        <f xml:space="preserve"> RTD("cqg.rtd",,"StudyData", $K$2, "BAR", "", "Time", $K$4,$Q2118,$K$6,$K$10, "","False","T")</f>
        <v>45810.729166666664</v>
      </c>
      <c r="Q2118" s="1">
        <f t="shared" si="67"/>
        <v>-2116</v>
      </c>
    </row>
    <row r="2119" spans="1:17" x14ac:dyDescent="0.25">
      <c r="A2119" s="6">
        <f t="shared" si="66"/>
        <v>-2117</v>
      </c>
      <c r="B2119" s="7">
        <f xml:space="preserve"> RTD("cqg.rtd",,"StudyData","TYA", "BAR", "", "Time",$K$4,$A2119,"ALL",, "","False","T")</f>
        <v>45810.725694444445</v>
      </c>
      <c r="C2119" s="9">
        <f>RTD("cqg.rtd",,"StudyData", $K$2, "BAR", "", "Open", $K$4, $A2119, $K$6,$K$10,,$K$8,K$12)</f>
        <v>5944.25</v>
      </c>
      <c r="D2119" s="9">
        <f>RTD("cqg.rtd",,"StudyData", $K$2, "BAR", "", "High", $K$4, $A2119, $K$6,$K$10,,$K$8,$K$12)</f>
        <v>5945.5</v>
      </c>
      <c r="E2119" s="9">
        <f>RTD("cqg.rtd",,"StudyData", $K$2, "BAR", "", "Low", $K$4, $A2119, $K$6,$K$10,,$K$8,$K$12)</f>
        <v>5941.75</v>
      </c>
      <c r="F2119" s="9">
        <f>RTD("cqg.rtd",,"StudyData", $K$2, "BAR", "", "Close", $K$4, $A2119, $K$6,$K$10,,$K$8,$K$12)</f>
        <v>5942.75</v>
      </c>
      <c r="G2119" s="8">
        <f>RTD("cqg.rtd",,"StudyData",$K$2, "Vol", "Highlight=Total Trades,VolType=Exchange,CoCType=Auto", "Vol",$K$4,A2119,"ALL",,,"TRUE","T")</f>
        <v>762</v>
      </c>
      <c r="H2119" s="9">
        <f xml:space="preserve"> RTD("cqg.rtd",,"StudyData", "RSI("&amp;$K$2&amp;",InputChoice:=Close,Period:=14)", "Bar", "", "Close", $K$4,A2119, "all", "", "","FALSE","T")</f>
        <v>45.527231429866113</v>
      </c>
      <c r="P2119" s="7">
        <f xml:space="preserve"> RTD("cqg.rtd",,"StudyData", $K$2, "BAR", "", "Time", $K$4,$Q2119,$K$6,$K$10, "","False","T")</f>
        <v>45810.725694444445</v>
      </c>
      <c r="Q2119" s="1">
        <f t="shared" si="67"/>
        <v>-2117</v>
      </c>
    </row>
    <row r="2120" spans="1:17" x14ac:dyDescent="0.25">
      <c r="A2120" s="6">
        <f t="shared" si="66"/>
        <v>-2118</v>
      </c>
      <c r="B2120" s="7">
        <f xml:space="preserve"> RTD("cqg.rtd",,"StudyData","TYA", "BAR", "", "Time",$K$4,$A2120,"ALL",, "","False","T")</f>
        <v>45810.722222222219</v>
      </c>
      <c r="C2120" s="9">
        <f>RTD("cqg.rtd",,"StudyData", $K$2, "BAR", "", "Open", $K$4, $A2120, $K$6,$K$10,,$K$8,K$12)</f>
        <v>5946</v>
      </c>
      <c r="D2120" s="9">
        <f>RTD("cqg.rtd",,"StudyData", $K$2, "BAR", "", "High", $K$4, $A2120, $K$6,$K$10,,$K$8,$K$12)</f>
        <v>5946.25</v>
      </c>
      <c r="E2120" s="9">
        <f>RTD("cqg.rtd",,"StudyData", $K$2, "BAR", "", "Low", $K$4, $A2120, $K$6,$K$10,,$K$8,$K$12)</f>
        <v>5944</v>
      </c>
      <c r="F2120" s="9">
        <f>RTD("cqg.rtd",,"StudyData", $K$2, "BAR", "", "Close", $K$4, $A2120, $K$6,$K$10,,$K$8,$K$12)</f>
        <v>5944.25</v>
      </c>
      <c r="G2120" s="8">
        <f>RTD("cqg.rtd",,"StudyData",$K$2, "Vol", "Highlight=Total Trades,VolType=Exchange,CoCType=Auto", "Vol",$K$4,A2120,"ALL",,,"TRUE","T")</f>
        <v>217</v>
      </c>
      <c r="H2120" s="9">
        <f xml:space="preserve"> RTD("cqg.rtd",,"StudyData", "RSI("&amp;$K$2&amp;",InputChoice:=Close,Period:=14)", "Bar", "", "Close", $K$4,A2120, "all", "", "","FALSE","T")</f>
        <v>48.926667804968183</v>
      </c>
      <c r="P2120" s="7">
        <f xml:space="preserve"> RTD("cqg.rtd",,"StudyData", $K$2, "BAR", "", "Time", $K$4,$Q2120,$K$6,$K$10, "","False","T")</f>
        <v>45810.722222222219</v>
      </c>
      <c r="Q2120" s="1">
        <f t="shared" si="67"/>
        <v>-2118</v>
      </c>
    </row>
    <row r="2121" spans="1:17" x14ac:dyDescent="0.25">
      <c r="A2121" s="6">
        <f t="shared" si="66"/>
        <v>-2119</v>
      </c>
      <c r="B2121" s="7">
        <f xml:space="preserve"> RTD("cqg.rtd",,"StudyData","TYA", "BAR", "", "Time",$K$4,$A2121,"ALL",, "","False","T")</f>
        <v>45810.71875</v>
      </c>
      <c r="C2121" s="9">
        <f>RTD("cqg.rtd",,"StudyData", $K$2, "BAR", "", "Open", $K$4, $A2121, $K$6,$K$10,,$K$8,K$12)</f>
        <v>5944.75</v>
      </c>
      <c r="D2121" s="9">
        <f>RTD("cqg.rtd",,"StudyData", $K$2, "BAR", "", "High", $K$4, $A2121, $K$6,$K$10,,$K$8,$K$12)</f>
        <v>5946.25</v>
      </c>
      <c r="E2121" s="9">
        <f>RTD("cqg.rtd",,"StudyData", $K$2, "BAR", "", "Low", $K$4, $A2121, $K$6,$K$10,,$K$8,$K$12)</f>
        <v>5944</v>
      </c>
      <c r="F2121" s="9">
        <f>RTD("cqg.rtd",,"StudyData", $K$2, "BAR", "", "Close", $K$4, $A2121, $K$6,$K$10,,$K$8,$K$12)</f>
        <v>5946</v>
      </c>
      <c r="G2121" s="8">
        <f>RTD("cqg.rtd",,"StudyData",$K$2, "Vol", "Highlight=Total Trades,VolType=Exchange,CoCType=Auto", "Vol",$K$4,A2121,"ALL",,,"TRUE","T")</f>
        <v>306</v>
      </c>
      <c r="H2121" s="9">
        <f xml:space="preserve"> RTD("cqg.rtd",,"StudyData", "RSI("&amp;$K$2&amp;",InputChoice:=Close,Period:=14)", "Bar", "", "Close", $K$4,A2121, "all", "", "","FALSE","T")</f>
        <v>53.232689257793247</v>
      </c>
      <c r="P2121" s="7">
        <f xml:space="preserve"> RTD("cqg.rtd",,"StudyData", $K$2, "BAR", "", "Time", $K$4,$Q2121,$K$6,$K$10, "","False","T")</f>
        <v>45810.71875</v>
      </c>
      <c r="Q2121" s="1">
        <f t="shared" si="67"/>
        <v>-2119</v>
      </c>
    </row>
    <row r="2122" spans="1:17" x14ac:dyDescent="0.25">
      <c r="A2122" s="6">
        <f t="shared" si="66"/>
        <v>-2120</v>
      </c>
      <c r="B2122" s="7">
        <f xml:space="preserve"> RTD("cqg.rtd",,"StudyData","TYA", "BAR", "", "Time",$K$4,$A2122,"ALL",, "","False","T")</f>
        <v>45810.715277777781</v>
      </c>
      <c r="C2122" s="9">
        <f>RTD("cqg.rtd",,"StudyData", $K$2, "BAR", "", "Open", $K$4, $A2122, $K$6,$K$10,,$K$8,K$12)</f>
        <v>5945.5</v>
      </c>
      <c r="D2122" s="9">
        <f>RTD("cqg.rtd",,"StudyData", $K$2, "BAR", "", "High", $K$4, $A2122, $K$6,$K$10,,$K$8,$K$12)</f>
        <v>5945.75</v>
      </c>
      <c r="E2122" s="9">
        <f>RTD("cqg.rtd",,"StudyData", $K$2, "BAR", "", "Low", $K$4, $A2122, $K$6,$K$10,,$K$8,$K$12)</f>
        <v>5943.75</v>
      </c>
      <c r="F2122" s="9">
        <f>RTD("cqg.rtd",,"StudyData", $K$2, "BAR", "", "Close", $K$4, $A2122, $K$6,$K$10,,$K$8,$K$12)</f>
        <v>5944.75</v>
      </c>
      <c r="G2122" s="8">
        <f>RTD("cqg.rtd",,"StudyData",$K$2, "Vol", "Highlight=Total Trades,VolType=Exchange,CoCType=Auto", "Vol",$K$4,A2122,"ALL",,,"TRUE","T")</f>
        <v>482</v>
      </c>
      <c r="H2122" s="9">
        <f xml:space="preserve"> RTD("cqg.rtd",,"StudyData", "RSI("&amp;$K$2&amp;",InputChoice:=Close,Period:=14)", "Bar", "", "Close", $K$4,A2122, "all", "", "","FALSE","T")</f>
        <v>50.333465822422298</v>
      </c>
      <c r="P2122" s="7">
        <f xml:space="preserve"> RTD("cqg.rtd",,"StudyData", $K$2, "BAR", "", "Time", $K$4,$Q2122,$K$6,$K$10, "","False","T")</f>
        <v>45810.715277777781</v>
      </c>
      <c r="Q2122" s="1">
        <f t="shared" si="67"/>
        <v>-2120</v>
      </c>
    </row>
    <row r="2123" spans="1:17" x14ac:dyDescent="0.25">
      <c r="A2123" s="6">
        <f t="shared" si="66"/>
        <v>-2121</v>
      </c>
      <c r="B2123" s="7">
        <f xml:space="preserve"> RTD("cqg.rtd",,"StudyData","TYA", "BAR", "", "Time",$K$4,$A2123,"ALL",, "","False","T")</f>
        <v>45810.711805555555</v>
      </c>
      <c r="C2123" s="9">
        <f>RTD("cqg.rtd",,"StudyData", $K$2, "BAR", "", "Open", $K$4, $A2123, $K$6,$K$10,,$K$8,K$12)</f>
        <v>5945.25</v>
      </c>
      <c r="D2123" s="9">
        <f>RTD("cqg.rtd",,"StudyData", $K$2, "BAR", "", "High", $K$4, $A2123, $K$6,$K$10,,$K$8,$K$12)</f>
        <v>5946.5</v>
      </c>
      <c r="E2123" s="9">
        <f>RTD("cqg.rtd",,"StudyData", $K$2, "BAR", "", "Low", $K$4, $A2123, $K$6,$K$10,,$K$8,$K$12)</f>
        <v>5945</v>
      </c>
      <c r="F2123" s="9">
        <f>RTD("cqg.rtd",,"StudyData", $K$2, "BAR", "", "Close", $K$4, $A2123, $K$6,$K$10,,$K$8,$K$12)</f>
        <v>5945.25</v>
      </c>
      <c r="G2123" s="8">
        <f>RTD("cqg.rtd",,"StudyData",$K$2, "Vol", "Highlight=Total Trades,VolType=Exchange,CoCType=Auto", "Vol",$K$4,A2123,"ALL",,,"TRUE","T")</f>
        <v>433</v>
      </c>
      <c r="H2123" s="9">
        <f xml:space="preserve"> RTD("cqg.rtd",,"StudyData", "RSI("&amp;$K$2&amp;",InputChoice:=Close,Period:=14)", "Bar", "", "Close", $K$4,A2123, "all", "", "","FALSE","T")</f>
        <v>51.519748898770331</v>
      </c>
      <c r="P2123" s="7">
        <f xml:space="preserve"> RTD("cqg.rtd",,"StudyData", $K$2, "BAR", "", "Time", $K$4,$Q2123,$K$6,$K$10, "","False","T")</f>
        <v>45810.711805555555</v>
      </c>
      <c r="Q2123" s="1">
        <f t="shared" si="67"/>
        <v>-2121</v>
      </c>
    </row>
    <row r="2124" spans="1:17" x14ac:dyDescent="0.25">
      <c r="A2124" s="6">
        <f t="shared" si="66"/>
        <v>-2122</v>
      </c>
      <c r="B2124" s="7">
        <f xml:space="preserve"> RTD("cqg.rtd",,"StudyData","TYA", "BAR", "", "Time",$K$4,$A2124,"ALL",, "","False","T")</f>
        <v>45810.708333333336</v>
      </c>
      <c r="C2124" s="9">
        <f>RTD("cqg.rtd",,"StudyData", $K$2, "BAR", "", "Open", $K$4, $A2124, $K$6,$K$10,,$K$8,K$12)</f>
        <v>5949</v>
      </c>
      <c r="D2124" s="9">
        <f>RTD("cqg.rtd",,"StudyData", $K$2, "BAR", "", "High", $K$4, $A2124, $K$6,$K$10,,$K$8,$K$12)</f>
        <v>5949.5</v>
      </c>
      <c r="E2124" s="9">
        <f>RTD("cqg.rtd",,"StudyData", $K$2, "BAR", "", "Low", $K$4, $A2124, $K$6,$K$10,,$K$8,$K$12)</f>
        <v>5945.25</v>
      </c>
      <c r="F2124" s="9">
        <f>RTD("cqg.rtd",,"StudyData", $K$2, "BAR", "", "Close", $K$4, $A2124, $K$6,$K$10,,$K$8,$K$12)</f>
        <v>5945.5</v>
      </c>
      <c r="G2124" s="8">
        <f>RTD("cqg.rtd",,"StudyData",$K$2, "Vol", "Highlight=Total Trades,VolType=Exchange,CoCType=Auto", "Vol",$K$4,A2124,"ALL",,,"TRUE","T")</f>
        <v>726</v>
      </c>
      <c r="H2124" s="9">
        <f xml:space="preserve"> RTD("cqg.rtd",,"StudyData", "RSI("&amp;$K$2&amp;",InputChoice:=Close,Period:=14)", "Bar", "", "Close", $K$4,A2124, "all", "", "","FALSE","T")</f>
        <v>52.089741239684031</v>
      </c>
      <c r="P2124" s="7">
        <f xml:space="preserve"> RTD("cqg.rtd",,"StudyData", $K$2, "BAR", "", "Time", $K$4,$Q2124,$K$6,$K$10, "","False","T")</f>
        <v>45810.708333333336</v>
      </c>
      <c r="Q2124" s="1">
        <f t="shared" si="67"/>
        <v>-2122</v>
      </c>
    </row>
    <row r="2125" spans="1:17" x14ac:dyDescent="0.25">
      <c r="A2125" s="6">
        <f t="shared" si="66"/>
        <v>-2123</v>
      </c>
      <c r="B2125" s="7">
        <f xml:space="preserve"> RTD("cqg.rtd",,"StudyData","TYA", "BAR", "", "Time",$K$4,$A2125,"ALL",, "","False","T")</f>
        <v>45810.663194444445</v>
      </c>
      <c r="C2125" s="9">
        <f>RTD("cqg.rtd",,"StudyData", $K$2, "BAR", "", "Open", $K$4, $A2125, $K$6,$K$10,,$K$8,K$12)</f>
        <v>5948.5</v>
      </c>
      <c r="D2125" s="9">
        <f>RTD("cqg.rtd",,"StudyData", $K$2, "BAR", "", "High", $K$4, $A2125, $K$6,$K$10,,$K$8,$K$12)</f>
        <v>5950.25</v>
      </c>
      <c r="E2125" s="9">
        <f>RTD("cqg.rtd",,"StudyData", $K$2, "BAR", "", "Low", $K$4, $A2125, $K$6,$K$10,,$K$8,$K$12)</f>
        <v>5948</v>
      </c>
      <c r="F2125" s="9">
        <f>RTD("cqg.rtd",,"StudyData", $K$2, "BAR", "", "Close", $K$4, $A2125, $K$6,$K$10,,$K$8,$K$12)</f>
        <v>5949.25</v>
      </c>
      <c r="G2125" s="8">
        <f>RTD("cqg.rtd",,"StudyData",$K$2, "Vol", "Highlight=Total Trades,VolType=Exchange,CoCType=Auto", "Vol",$K$4,A2125,"ALL",,,"TRUE","T")</f>
        <v>1766</v>
      </c>
      <c r="H2125" s="9">
        <f xml:space="preserve"> RTD("cqg.rtd",,"StudyData", "RSI("&amp;$K$2&amp;",InputChoice:=Close,Period:=14)", "Bar", "", "Close", $K$4,A2125, "all", "", "","FALSE","T")</f>
        <v>61.579056841324082</v>
      </c>
      <c r="P2125" s="7">
        <f xml:space="preserve"> RTD("cqg.rtd",,"StudyData", $K$2, "BAR", "", "Time", $K$4,$Q2125,$K$6,$K$10, "","False","T")</f>
        <v>45810.663194444445</v>
      </c>
      <c r="Q2125" s="1">
        <f t="shared" si="67"/>
        <v>-2123</v>
      </c>
    </row>
    <row r="2126" spans="1:17" x14ac:dyDescent="0.25">
      <c r="A2126" s="6">
        <f t="shared" si="66"/>
        <v>-2124</v>
      </c>
      <c r="B2126" s="7">
        <f xml:space="preserve"> RTD("cqg.rtd",,"StudyData","TYA", "BAR", "", "Time",$K$4,$A2126,"ALL",, "","False","T")</f>
        <v>45810.659722222219</v>
      </c>
      <c r="C2126" s="9">
        <f>RTD("cqg.rtd",,"StudyData", $K$2, "BAR", "", "Open", $K$4, $A2126, $K$6,$K$10,,$K$8,K$12)</f>
        <v>5950.25</v>
      </c>
      <c r="D2126" s="9">
        <f>RTD("cqg.rtd",,"StudyData", $K$2, "BAR", "", "High", $K$4, $A2126, $K$6,$K$10,,$K$8,$K$12)</f>
        <v>5950.5</v>
      </c>
      <c r="E2126" s="9">
        <f>RTD("cqg.rtd",,"StudyData", $K$2, "BAR", "", "Low", $K$4, $A2126, $K$6,$K$10,,$K$8,$K$12)</f>
        <v>5948.5</v>
      </c>
      <c r="F2126" s="9">
        <f>RTD("cqg.rtd",,"StudyData", $K$2, "BAR", "", "Close", $K$4, $A2126, $K$6,$K$10,,$K$8,$K$12)</f>
        <v>5948.5</v>
      </c>
      <c r="G2126" s="8">
        <f>RTD("cqg.rtd",,"StudyData",$K$2, "Vol", "Highlight=Total Trades,VolType=Exchange,CoCType=Auto", "Vol",$K$4,A2126,"ALL",,,"TRUE","T")</f>
        <v>904</v>
      </c>
      <c r="H2126" s="9">
        <f xml:space="preserve"> RTD("cqg.rtd",,"StudyData", "RSI("&amp;$K$2&amp;",InputChoice:=Close,Period:=14)", "Bar", "", "Close", $K$4,A2126, "all", "", "","FALSE","T")</f>
        <v>60.233681736361753</v>
      </c>
      <c r="P2126" s="7">
        <f xml:space="preserve"> RTD("cqg.rtd",,"StudyData", $K$2, "BAR", "", "Time", $K$4,$Q2126,$K$6,$K$10, "","False","T")</f>
        <v>45810.659722222219</v>
      </c>
      <c r="Q2126" s="1">
        <f t="shared" si="67"/>
        <v>-2124</v>
      </c>
    </row>
    <row r="2127" spans="1:17" x14ac:dyDescent="0.25">
      <c r="A2127" s="6">
        <f t="shared" si="66"/>
        <v>-2125</v>
      </c>
      <c r="B2127" s="7">
        <f xml:space="preserve"> RTD("cqg.rtd",,"StudyData","TYA", "BAR", "", "Time",$K$4,$A2127,"ALL",, "","False","T")</f>
        <v>45810.65625</v>
      </c>
      <c r="C2127" s="9">
        <f>RTD("cqg.rtd",,"StudyData", $K$2, "BAR", "", "Open", $K$4, $A2127, $K$6,$K$10,,$K$8,K$12)</f>
        <v>5950.5</v>
      </c>
      <c r="D2127" s="9">
        <f>RTD("cqg.rtd",,"StudyData", $K$2, "BAR", "", "High", $K$4, $A2127, $K$6,$K$10,,$K$8,$K$12)</f>
        <v>5950.75</v>
      </c>
      <c r="E2127" s="9">
        <f>RTD("cqg.rtd",,"StudyData", $K$2, "BAR", "", "Low", $K$4, $A2127, $K$6,$K$10,,$K$8,$K$12)</f>
        <v>5949.25</v>
      </c>
      <c r="F2127" s="9">
        <f>RTD("cqg.rtd",,"StudyData", $K$2, "BAR", "", "Close", $K$4, $A2127, $K$6,$K$10,,$K$8,$K$12)</f>
        <v>5950.25</v>
      </c>
      <c r="G2127" s="8">
        <f>RTD("cqg.rtd",,"StudyData",$K$2, "Vol", "Highlight=Total Trades,VolType=Exchange,CoCType=Auto", "Vol",$K$4,A2127,"ALL",,,"TRUE","T")</f>
        <v>1052</v>
      </c>
      <c r="H2127" s="9">
        <f xml:space="preserve"> RTD("cqg.rtd",,"StudyData", "RSI("&amp;$K$2&amp;",InputChoice:=Close,Period:=14)", "Bar", "", "Close", $K$4,A2127, "all", "", "","FALSE","T")</f>
        <v>65.178764828754055</v>
      </c>
      <c r="P2127" s="7">
        <f xml:space="preserve"> RTD("cqg.rtd",,"StudyData", $K$2, "BAR", "", "Time", $K$4,$Q2127,$K$6,$K$10, "","False","T")</f>
        <v>45810.65625</v>
      </c>
      <c r="Q2127" s="1">
        <f t="shared" si="67"/>
        <v>-2125</v>
      </c>
    </row>
    <row r="2128" spans="1:17" x14ac:dyDescent="0.25">
      <c r="A2128" s="6">
        <f t="shared" si="66"/>
        <v>-2126</v>
      </c>
      <c r="B2128" s="7">
        <f xml:space="preserve"> RTD("cqg.rtd",,"StudyData","TYA", "BAR", "", "Time",$K$4,$A2128,"ALL",, "","False","T")</f>
        <v>45810.652777777781</v>
      </c>
      <c r="C2128" s="9">
        <f>RTD("cqg.rtd",,"StudyData", $K$2, "BAR", "", "Open", $K$4, $A2128, $K$6,$K$10,,$K$8,K$12)</f>
        <v>5950</v>
      </c>
      <c r="D2128" s="9">
        <f>RTD("cqg.rtd",,"StudyData", $K$2, "BAR", "", "High", $K$4, $A2128, $K$6,$K$10,,$K$8,$K$12)</f>
        <v>5951.25</v>
      </c>
      <c r="E2128" s="9">
        <f>RTD("cqg.rtd",,"StudyData", $K$2, "BAR", "", "Low", $K$4, $A2128, $K$6,$K$10,,$K$8,$K$12)</f>
        <v>5950</v>
      </c>
      <c r="F2128" s="9">
        <f>RTD("cqg.rtd",,"StudyData", $K$2, "BAR", "", "Close", $K$4, $A2128, $K$6,$K$10,,$K$8,$K$12)</f>
        <v>5950.75</v>
      </c>
      <c r="G2128" s="8">
        <f>RTD("cqg.rtd",,"StudyData",$K$2, "Vol", "Highlight=Total Trades,VolType=Exchange,CoCType=Auto", "Vol",$K$4,A2128,"ALL",,,"TRUE","T")</f>
        <v>789</v>
      </c>
      <c r="H2128" s="9">
        <f xml:space="preserve"> RTD("cqg.rtd",,"StudyData", "RSI("&amp;$K$2&amp;",InputChoice:=Close,Period:=14)", "Bar", "", "Close", $K$4,A2128, "all", "", "","FALSE","T")</f>
        <v>66.630046027777297</v>
      </c>
      <c r="P2128" s="7">
        <f xml:space="preserve"> RTD("cqg.rtd",,"StudyData", $K$2, "BAR", "", "Time", $K$4,$Q2128,$K$6,$K$10, "","False","T")</f>
        <v>45810.652777777781</v>
      </c>
      <c r="Q2128" s="1">
        <f t="shared" si="67"/>
        <v>-2126</v>
      </c>
    </row>
    <row r="2129" spans="1:17" x14ac:dyDescent="0.25">
      <c r="A2129" s="6">
        <f t="shared" si="66"/>
        <v>-2127</v>
      </c>
      <c r="B2129" s="7">
        <f xml:space="preserve"> RTD("cqg.rtd",,"StudyData","TYA", "BAR", "", "Time",$K$4,$A2129,"ALL",, "","False","T")</f>
        <v>45810.649305555555</v>
      </c>
      <c r="C2129" s="9">
        <f>RTD("cqg.rtd",,"StudyData", $K$2, "BAR", "", "Open", $K$4, $A2129, $K$6,$K$10,,$K$8,K$12)</f>
        <v>5950.5</v>
      </c>
      <c r="D2129" s="9">
        <f>RTD("cqg.rtd",,"StudyData", $K$2, "BAR", "", "High", $K$4, $A2129, $K$6,$K$10,,$K$8,$K$12)</f>
        <v>5950.75</v>
      </c>
      <c r="E2129" s="9">
        <f>RTD("cqg.rtd",,"StudyData", $K$2, "BAR", "", "Low", $K$4, $A2129, $K$6,$K$10,,$K$8,$K$12)</f>
        <v>5948.75</v>
      </c>
      <c r="F2129" s="9">
        <f>RTD("cqg.rtd",,"StudyData", $K$2, "BAR", "", "Close", $K$4, $A2129, $K$6,$K$10,,$K$8,$K$12)</f>
        <v>5950.25</v>
      </c>
      <c r="G2129" s="8">
        <f>RTD("cqg.rtd",,"StudyData",$K$2, "Vol", "Highlight=Total Trades,VolType=Exchange,CoCType=Auto", "Vol",$K$4,A2129,"ALL",,,"TRUE","T")</f>
        <v>1120</v>
      </c>
      <c r="H2129" s="9">
        <f xml:space="preserve"> RTD("cqg.rtd",,"StudyData", "RSI("&amp;$K$2&amp;",InputChoice:=Close,Period:=14)", "Bar", "", "Close", $K$4,A2129, "all", "", "","FALSE","T")</f>
        <v>65.925531670799103</v>
      </c>
      <c r="P2129" s="7">
        <f xml:space="preserve"> RTD("cqg.rtd",,"StudyData", $K$2, "BAR", "", "Time", $K$4,$Q2129,$K$6,$K$10, "","False","T")</f>
        <v>45810.649305555555</v>
      </c>
      <c r="Q2129" s="1">
        <f t="shared" si="67"/>
        <v>-2127</v>
      </c>
    </row>
    <row r="2130" spans="1:17" x14ac:dyDescent="0.25">
      <c r="A2130" s="6">
        <f t="shared" si="66"/>
        <v>-2128</v>
      </c>
      <c r="B2130" s="7">
        <f xml:space="preserve"> RTD("cqg.rtd",,"StudyData","TYA", "BAR", "", "Time",$K$4,$A2130,"ALL",, "","False","T")</f>
        <v>45810.645833333336</v>
      </c>
      <c r="C2130" s="9">
        <f>RTD("cqg.rtd",,"StudyData", $K$2, "BAR", "", "Open", $K$4, $A2130, $K$6,$K$10,,$K$8,K$12)</f>
        <v>5952.5</v>
      </c>
      <c r="D2130" s="9">
        <f>RTD("cqg.rtd",,"StudyData", $K$2, "BAR", "", "High", $K$4, $A2130, $K$6,$K$10,,$K$8,$K$12)</f>
        <v>5952.5</v>
      </c>
      <c r="E2130" s="9">
        <f>RTD("cqg.rtd",,"StudyData", $K$2, "BAR", "", "Low", $K$4, $A2130, $K$6,$K$10,,$K$8,$K$12)</f>
        <v>5949.75</v>
      </c>
      <c r="F2130" s="9">
        <f>RTD("cqg.rtd",,"StudyData", $K$2, "BAR", "", "Close", $K$4, $A2130, $K$6,$K$10,,$K$8,$K$12)</f>
        <v>5950.5</v>
      </c>
      <c r="G2130" s="8">
        <f>RTD("cqg.rtd",,"StudyData",$K$2, "Vol", "Highlight=Total Trades,VolType=Exchange,CoCType=Auto", "Vol",$K$4,A2130,"ALL",,,"TRUE","T")</f>
        <v>1166</v>
      </c>
      <c r="H2130" s="9">
        <f xml:space="preserve"> RTD("cqg.rtd",,"StudyData", "RSI("&amp;$K$2&amp;",InputChoice:=Close,Period:=14)", "Bar", "", "Close", $K$4,A2130, "all", "", "","FALSE","T")</f>
        <v>66.578137885837407</v>
      </c>
      <c r="P2130" s="7">
        <f xml:space="preserve"> RTD("cqg.rtd",,"StudyData", $K$2, "BAR", "", "Time", $K$4,$Q2130,$K$6,$K$10, "","False","T")</f>
        <v>45810.645833333336</v>
      </c>
      <c r="Q2130" s="1">
        <f t="shared" si="67"/>
        <v>-2128</v>
      </c>
    </row>
    <row r="2131" spans="1:17" x14ac:dyDescent="0.25">
      <c r="A2131" s="6">
        <f t="shared" si="66"/>
        <v>-2129</v>
      </c>
      <c r="B2131" s="7">
        <f xml:space="preserve"> RTD("cqg.rtd",,"StudyData","TYA", "BAR", "", "Time",$K$4,$A2131,"ALL",, "","False","T")</f>
        <v>45810.642361111109</v>
      </c>
      <c r="C2131" s="9">
        <f>RTD("cqg.rtd",,"StudyData", $K$2, "BAR", "", "Open", $K$4, $A2131, $K$6,$K$10,,$K$8,K$12)</f>
        <v>5953.5</v>
      </c>
      <c r="D2131" s="9">
        <f>RTD("cqg.rtd",,"StudyData", $K$2, "BAR", "", "High", $K$4, $A2131, $K$6,$K$10,,$K$8,$K$12)</f>
        <v>5953.5</v>
      </c>
      <c r="E2131" s="9">
        <f>RTD("cqg.rtd",,"StudyData", $K$2, "BAR", "", "Low", $K$4, $A2131, $K$6,$K$10,,$K$8,$K$12)</f>
        <v>5951.75</v>
      </c>
      <c r="F2131" s="9">
        <f>RTD("cqg.rtd",,"StudyData", $K$2, "BAR", "", "Close", $K$4, $A2131, $K$6,$K$10,,$K$8,$K$12)</f>
        <v>5952.5</v>
      </c>
      <c r="G2131" s="8">
        <f>RTD("cqg.rtd",,"StudyData",$K$2, "Vol", "Highlight=Total Trades,VolType=Exchange,CoCType=Auto", "Vol",$K$4,A2131,"ALL",,,"TRUE","T")</f>
        <v>1009</v>
      </c>
      <c r="H2131" s="9">
        <f xml:space="preserve"> RTD("cqg.rtd",,"StudyData", "RSI("&amp;$K$2&amp;",InputChoice:=Close,Period:=14)", "Bar", "", "Close", $K$4,A2131, "all", "", "","FALSE","T")</f>
        <v>71.862665740551364</v>
      </c>
      <c r="P2131" s="7">
        <f xml:space="preserve"> RTD("cqg.rtd",,"StudyData", $K$2, "BAR", "", "Time", $K$4,$Q2131,$K$6,$K$10, "","False","T")</f>
        <v>45810.642361111109</v>
      </c>
      <c r="Q2131" s="1">
        <f t="shared" si="67"/>
        <v>-2129</v>
      </c>
    </row>
    <row r="2132" spans="1:17" x14ac:dyDescent="0.25">
      <c r="A2132" s="6">
        <f t="shared" si="66"/>
        <v>-2130</v>
      </c>
      <c r="B2132" s="7">
        <f xml:space="preserve"> RTD("cqg.rtd",,"StudyData","TYA", "BAR", "", "Time",$K$4,$A2132,"ALL",, "","False","T")</f>
        <v>45810.638888888891</v>
      </c>
      <c r="C2132" s="9">
        <f>RTD("cqg.rtd",,"StudyData", $K$2, "BAR", "", "Open", $K$4, $A2132, $K$6,$K$10,,$K$8,K$12)</f>
        <v>5953.75</v>
      </c>
      <c r="D2132" s="9">
        <f>RTD("cqg.rtd",,"StudyData", $K$2, "BAR", "", "High", $K$4, $A2132, $K$6,$K$10,,$K$8,$K$12)</f>
        <v>5954.5</v>
      </c>
      <c r="E2132" s="9">
        <f>RTD("cqg.rtd",,"StudyData", $K$2, "BAR", "", "Low", $K$4, $A2132, $K$6,$K$10,,$K$8,$K$12)</f>
        <v>5953</v>
      </c>
      <c r="F2132" s="9">
        <f>RTD("cqg.rtd",,"StudyData", $K$2, "BAR", "", "Close", $K$4, $A2132, $K$6,$K$10,,$K$8,$K$12)</f>
        <v>5953.25</v>
      </c>
      <c r="G2132" s="8">
        <f>RTD("cqg.rtd",,"StudyData",$K$2, "Vol", "Highlight=Total Trades,VolType=Exchange,CoCType=Auto", "Vol",$K$4,A2132,"ALL",,,"TRUE","T")</f>
        <v>1699</v>
      </c>
      <c r="H2132" s="9">
        <f xml:space="preserve"> RTD("cqg.rtd",,"StudyData", "RSI("&amp;$K$2&amp;",InputChoice:=Close,Period:=14)", "Bar", "", "Close", $K$4,A2132, "all", "", "","FALSE","T")</f>
        <v>73.905329525592009</v>
      </c>
      <c r="P2132" s="7">
        <f xml:space="preserve"> RTD("cqg.rtd",,"StudyData", $K$2, "BAR", "", "Time", $K$4,$Q2132,$K$6,$K$10, "","False","T")</f>
        <v>45810.638888888891</v>
      </c>
      <c r="Q2132" s="1">
        <f t="shared" si="67"/>
        <v>-2130</v>
      </c>
    </row>
    <row r="2133" spans="1:17" x14ac:dyDescent="0.25">
      <c r="A2133" s="6">
        <f t="shared" si="66"/>
        <v>-2131</v>
      </c>
      <c r="B2133" s="7">
        <f xml:space="preserve"> RTD("cqg.rtd",,"StudyData","TYA", "BAR", "", "Time",$K$4,$A2133,"ALL",, "","False","T")</f>
        <v>45810.635416666664</v>
      </c>
      <c r="C2133" s="9">
        <f>RTD("cqg.rtd",,"StudyData", $K$2, "BAR", "", "Open", $K$4, $A2133, $K$6,$K$10,,$K$8,K$12)</f>
        <v>5951.75</v>
      </c>
      <c r="D2133" s="9">
        <f>RTD("cqg.rtd",,"StudyData", $K$2, "BAR", "", "High", $K$4, $A2133, $K$6,$K$10,,$K$8,$K$12)</f>
        <v>5955.5</v>
      </c>
      <c r="E2133" s="9">
        <f>RTD("cqg.rtd",,"StudyData", $K$2, "BAR", "", "Low", $K$4, $A2133, $K$6,$K$10,,$K$8,$K$12)</f>
        <v>5951.5</v>
      </c>
      <c r="F2133" s="9">
        <f>RTD("cqg.rtd",,"StudyData", $K$2, "BAR", "", "Close", $K$4, $A2133, $K$6,$K$10,,$K$8,$K$12)</f>
        <v>5954</v>
      </c>
      <c r="G2133" s="8">
        <f>RTD("cqg.rtd",,"StudyData",$K$2, "Vol", "Highlight=Total Trades,VolType=Exchange,CoCType=Auto", "Vol",$K$4,A2133,"ALL",,,"TRUE","T")</f>
        <v>3196</v>
      </c>
      <c r="H2133" s="9">
        <f xml:space="preserve"> RTD("cqg.rtd",,"StudyData", "RSI("&amp;$K$2&amp;",InputChoice:=Close,Period:=14)", "Bar", "", "Close", $K$4,A2133, "all", "", "","FALSE","T")</f>
        <v>75.90888558363082</v>
      </c>
      <c r="P2133" s="7">
        <f xml:space="preserve"> RTD("cqg.rtd",,"StudyData", $K$2, "BAR", "", "Time", $K$4,$Q2133,$K$6,$K$10, "","False","T")</f>
        <v>45810.635416666664</v>
      </c>
      <c r="Q2133" s="1">
        <f t="shared" si="67"/>
        <v>-2131</v>
      </c>
    </row>
    <row r="2134" spans="1:17" x14ac:dyDescent="0.25">
      <c r="A2134" s="6">
        <f t="shared" si="66"/>
        <v>-2132</v>
      </c>
      <c r="B2134" s="7">
        <f xml:space="preserve"> RTD("cqg.rtd",,"StudyData","TYA", "BAR", "", "Time",$K$4,$A2134,"ALL",, "","False","T")</f>
        <v>45810.631944444445</v>
      </c>
      <c r="C2134" s="9">
        <f>RTD("cqg.rtd",,"StudyData", $K$2, "BAR", "", "Open", $K$4, $A2134, $K$6,$K$10,,$K$8,K$12)</f>
        <v>5950.75</v>
      </c>
      <c r="D2134" s="9">
        <f>RTD("cqg.rtd",,"StudyData", $K$2, "BAR", "", "High", $K$4, $A2134, $K$6,$K$10,,$K$8,$K$12)</f>
        <v>5951.75</v>
      </c>
      <c r="E2134" s="9">
        <f>RTD("cqg.rtd",,"StudyData", $K$2, "BAR", "", "Low", $K$4, $A2134, $K$6,$K$10,,$K$8,$K$12)</f>
        <v>5950</v>
      </c>
      <c r="F2134" s="9">
        <f>RTD("cqg.rtd",,"StudyData", $K$2, "BAR", "", "Close", $K$4, $A2134, $K$6,$K$10,,$K$8,$K$12)</f>
        <v>5951.5</v>
      </c>
      <c r="G2134" s="8">
        <f>RTD("cqg.rtd",,"StudyData",$K$2, "Vol", "Highlight=Total Trades,VolType=Exchange,CoCType=Auto", "Vol",$K$4,A2134,"ALL",,,"TRUE","T")</f>
        <v>4507</v>
      </c>
      <c r="H2134" s="9">
        <f xml:space="preserve"> RTD("cqg.rtd",,"StudyData", "RSI("&amp;$K$2&amp;",InputChoice:=Close,Period:=14)", "Bar", "", "Close", $K$4,A2134, "all", "", "","FALSE","T")</f>
        <v>73.702206862428369</v>
      </c>
      <c r="P2134" s="7">
        <f xml:space="preserve"> RTD("cqg.rtd",,"StudyData", $K$2, "BAR", "", "Time", $K$4,$Q2134,$K$6,$K$10, "","False","T")</f>
        <v>45810.631944444445</v>
      </c>
      <c r="Q2134" s="1">
        <f t="shared" si="67"/>
        <v>-2132</v>
      </c>
    </row>
    <row r="2135" spans="1:17" x14ac:dyDescent="0.25">
      <c r="A2135" s="6">
        <f t="shared" si="66"/>
        <v>-2133</v>
      </c>
      <c r="B2135" s="7">
        <f xml:space="preserve"> RTD("cqg.rtd",,"StudyData","TYA", "BAR", "", "Time",$K$4,$A2135,"ALL",, "","False","T")</f>
        <v>45810.628472222219</v>
      </c>
      <c r="C2135" s="9">
        <f>RTD("cqg.rtd",,"StudyData", $K$2, "BAR", "", "Open", $K$4, $A2135, $K$6,$K$10,,$K$8,K$12)</f>
        <v>5950.25</v>
      </c>
      <c r="D2135" s="9">
        <f>RTD("cqg.rtd",,"StudyData", $K$2, "BAR", "", "High", $K$4, $A2135, $K$6,$K$10,,$K$8,$K$12)</f>
        <v>5951.75</v>
      </c>
      <c r="E2135" s="9">
        <f>RTD("cqg.rtd",,"StudyData", $K$2, "BAR", "", "Low", $K$4, $A2135, $K$6,$K$10,,$K$8,$K$12)</f>
        <v>5949</v>
      </c>
      <c r="F2135" s="9">
        <f>RTD("cqg.rtd",,"StudyData", $K$2, "BAR", "", "Close", $K$4, $A2135, $K$6,$K$10,,$K$8,$K$12)</f>
        <v>5950.75</v>
      </c>
      <c r="G2135" s="8">
        <f>RTD("cqg.rtd",,"StudyData",$K$2, "Vol", "Highlight=Total Trades,VolType=Exchange,CoCType=Auto", "Vol",$K$4,A2135,"ALL",,,"TRUE","T")</f>
        <v>7000</v>
      </c>
      <c r="H2135" s="9">
        <f xml:space="preserve"> RTD("cqg.rtd",,"StudyData", "RSI("&amp;$K$2&amp;",InputChoice:=Close,Period:=14)", "Bar", "", "Close", $K$4,A2135, "all", "", "","FALSE","T")</f>
        <v>73.013612373661999</v>
      </c>
      <c r="P2135" s="7">
        <f xml:space="preserve"> RTD("cqg.rtd",,"StudyData", $K$2, "BAR", "", "Time", $K$4,$Q2135,$K$6,$K$10, "","False","T")</f>
        <v>45810.628472222219</v>
      </c>
      <c r="Q2135" s="1">
        <f t="shared" si="67"/>
        <v>-2133</v>
      </c>
    </row>
    <row r="2136" spans="1:17" x14ac:dyDescent="0.25">
      <c r="A2136" s="6">
        <f t="shared" si="66"/>
        <v>-2134</v>
      </c>
      <c r="B2136" s="7">
        <f xml:space="preserve"> RTD("cqg.rtd",,"StudyData","TYA", "BAR", "", "Time",$K$4,$A2136,"ALL",, "","False","T")</f>
        <v>45810.625</v>
      </c>
      <c r="C2136" s="9">
        <f>RTD("cqg.rtd",,"StudyData", $K$2, "BAR", "", "Open", $K$4, $A2136, $K$6,$K$10,,$K$8,K$12)</f>
        <v>5947.25</v>
      </c>
      <c r="D2136" s="9">
        <f>RTD("cqg.rtd",,"StudyData", $K$2, "BAR", "", "High", $K$4, $A2136, $K$6,$K$10,,$K$8,$K$12)</f>
        <v>5953</v>
      </c>
      <c r="E2136" s="9">
        <f>RTD("cqg.rtd",,"StudyData", $K$2, "BAR", "", "Low", $K$4, $A2136, $K$6,$K$10,,$K$8,$K$12)</f>
        <v>5946.75</v>
      </c>
      <c r="F2136" s="9">
        <f>RTD("cqg.rtd",,"StudyData", $K$2, "BAR", "", "Close", $K$4, $A2136, $K$6,$K$10,,$K$8,$K$12)</f>
        <v>5950</v>
      </c>
      <c r="G2136" s="8">
        <f>RTD("cqg.rtd",,"StudyData",$K$2, "Vol", "Highlight=Total Trades,VolType=Exchange,CoCType=Auto", "Vol",$K$4,A2136,"ALL",,,"TRUE","T")</f>
        <v>33049</v>
      </c>
      <c r="H2136" s="9">
        <f xml:space="preserve"> RTD("cqg.rtd",,"StudyData", "RSI("&amp;$K$2&amp;",InputChoice:=Close,Period:=14)", "Bar", "", "Close", $K$4,A2136, "all", "", "","FALSE","T")</f>
        <v>72.341109238475326</v>
      </c>
      <c r="P2136" s="7">
        <f xml:space="preserve"> RTD("cqg.rtd",,"StudyData", $K$2, "BAR", "", "Time", $K$4,$Q2136,$K$6,$K$10, "","False","T")</f>
        <v>45810.625</v>
      </c>
      <c r="Q2136" s="1">
        <f t="shared" si="67"/>
        <v>-2134</v>
      </c>
    </row>
    <row r="2137" spans="1:17" x14ac:dyDescent="0.25">
      <c r="A2137" s="6">
        <f t="shared" si="66"/>
        <v>-2135</v>
      </c>
      <c r="B2137" s="7">
        <f xml:space="preserve"> RTD("cqg.rtd",,"StudyData","TYA", "BAR", "", "Time",$K$4,$A2137,"ALL",, "","False","T")</f>
        <v>45810.621527777781</v>
      </c>
      <c r="C2137" s="9">
        <f>RTD("cqg.rtd",,"StudyData", $K$2, "BAR", "", "Open", $K$4, $A2137, $K$6,$K$10,,$K$8,K$12)</f>
        <v>5939.5</v>
      </c>
      <c r="D2137" s="9">
        <f>RTD("cqg.rtd",,"StudyData", $K$2, "BAR", "", "High", $K$4, $A2137, $K$6,$K$10,,$K$8,$K$12)</f>
        <v>5949</v>
      </c>
      <c r="E2137" s="9">
        <f>RTD("cqg.rtd",,"StudyData", $K$2, "BAR", "", "Low", $K$4, $A2137, $K$6,$K$10,,$K$8,$K$12)</f>
        <v>5938.5</v>
      </c>
      <c r="F2137" s="9">
        <f>RTD("cqg.rtd",,"StudyData", $K$2, "BAR", "", "Close", $K$4, $A2137, $K$6,$K$10,,$K$8,$K$12)</f>
        <v>5947.25</v>
      </c>
      <c r="G2137" s="8">
        <f>RTD("cqg.rtd",,"StudyData",$K$2, "Vol", "Highlight=Total Trades,VolType=Exchange,CoCType=Auto", "Vol",$K$4,A2137,"ALL",,,"TRUE","T")</f>
        <v>49814</v>
      </c>
      <c r="H2137" s="9">
        <f xml:space="preserve"> RTD("cqg.rtd",,"StudyData", "RSI("&amp;$K$2&amp;",InputChoice:=Close,Period:=14)", "Bar", "", "Close", $K$4,A2137, "all", "", "","FALSE","T")</f>
        <v>69.77675900192196</v>
      </c>
      <c r="P2137" s="7">
        <f xml:space="preserve"> RTD("cqg.rtd",,"StudyData", $K$2, "BAR", "", "Time", $K$4,$Q2137,$K$6,$K$10, "","False","T")</f>
        <v>45810.621527777781</v>
      </c>
      <c r="Q2137" s="1">
        <f t="shared" si="67"/>
        <v>-2135</v>
      </c>
    </row>
    <row r="2138" spans="1:17" x14ac:dyDescent="0.25">
      <c r="A2138" s="6">
        <f t="shared" si="66"/>
        <v>-2136</v>
      </c>
      <c r="B2138" s="7">
        <f xml:space="preserve"> RTD("cqg.rtd",,"StudyData","TYA", "BAR", "", "Time",$K$4,$A2138,"ALL",, "","False","T")</f>
        <v>45810.618055555555</v>
      </c>
      <c r="C2138" s="9">
        <f>RTD("cqg.rtd",,"StudyData", $K$2, "BAR", "", "Open", $K$4, $A2138, $K$6,$K$10,,$K$8,K$12)</f>
        <v>5940.25</v>
      </c>
      <c r="D2138" s="9">
        <f>RTD("cqg.rtd",,"StudyData", $K$2, "BAR", "", "High", $K$4, $A2138, $K$6,$K$10,,$K$8,$K$12)</f>
        <v>5944.25</v>
      </c>
      <c r="E2138" s="9">
        <f>RTD("cqg.rtd",,"StudyData", $K$2, "BAR", "", "Low", $K$4, $A2138, $K$6,$K$10,,$K$8,$K$12)</f>
        <v>5937.25</v>
      </c>
      <c r="F2138" s="9">
        <f>RTD("cqg.rtd",,"StudyData", $K$2, "BAR", "", "Close", $K$4, $A2138, $K$6,$K$10,,$K$8,$K$12)</f>
        <v>5939.5</v>
      </c>
      <c r="G2138" s="8">
        <f>RTD("cqg.rtd",,"StudyData",$K$2, "Vol", "Highlight=Total Trades,VolType=Exchange,CoCType=Auto", "Vol",$K$4,A2138,"ALL",,,"TRUE","T")</f>
        <v>21776</v>
      </c>
      <c r="H2138" s="9">
        <f xml:space="preserve"> RTD("cqg.rtd",,"StudyData", "RSI("&amp;$K$2&amp;",InputChoice:=Close,Period:=14)", "Bar", "", "Close", $K$4,A2138, "all", "", "","FALSE","T")</f>
        <v>60.095001359580401</v>
      </c>
      <c r="P2138" s="7">
        <f xml:space="preserve"> RTD("cqg.rtd",,"StudyData", $K$2, "BAR", "", "Time", $K$4,$Q2138,$K$6,$K$10, "","False","T")</f>
        <v>45810.618055555555</v>
      </c>
      <c r="Q2138" s="1">
        <f t="shared" si="67"/>
        <v>-2136</v>
      </c>
    </row>
    <row r="2139" spans="1:17" x14ac:dyDescent="0.25">
      <c r="A2139" s="6">
        <f t="shared" si="66"/>
        <v>-2137</v>
      </c>
      <c r="B2139" s="7">
        <f xml:space="preserve"> RTD("cqg.rtd",,"StudyData","TYA", "BAR", "", "Time",$K$4,$A2139,"ALL",, "","False","T")</f>
        <v>45810.614583333336</v>
      </c>
      <c r="C2139" s="9">
        <f>RTD("cqg.rtd",,"StudyData", $K$2, "BAR", "", "Open", $K$4, $A2139, $K$6,$K$10,,$K$8,K$12)</f>
        <v>5940</v>
      </c>
      <c r="D2139" s="9">
        <f>RTD("cqg.rtd",,"StudyData", $K$2, "BAR", "", "High", $K$4, $A2139, $K$6,$K$10,,$K$8,$K$12)</f>
        <v>5942</v>
      </c>
      <c r="E2139" s="9">
        <f>RTD("cqg.rtd",,"StudyData", $K$2, "BAR", "", "Low", $K$4, $A2139, $K$6,$K$10,,$K$8,$K$12)</f>
        <v>5938.75</v>
      </c>
      <c r="F2139" s="9">
        <f>RTD("cqg.rtd",,"StudyData", $K$2, "BAR", "", "Close", $K$4, $A2139, $K$6,$K$10,,$K$8,$K$12)</f>
        <v>5940.25</v>
      </c>
      <c r="G2139" s="8">
        <f>RTD("cqg.rtd",,"StudyData",$K$2, "Vol", "Highlight=Total Trades,VolType=Exchange,CoCType=Auto", "Vol",$K$4,A2139,"ALL",,,"TRUE","T")</f>
        <v>8447</v>
      </c>
      <c r="H2139" s="9">
        <f xml:space="preserve"> RTD("cqg.rtd",,"StudyData", "RSI("&amp;$K$2&amp;",InputChoice:=Close,Period:=14)", "Bar", "", "Close", $K$4,A2139, "all", "", "","FALSE","T")</f>
        <v>61.876197170224621</v>
      </c>
      <c r="P2139" s="7">
        <f xml:space="preserve"> RTD("cqg.rtd",,"StudyData", $K$2, "BAR", "", "Time", $K$4,$Q2139,$K$6,$K$10, "","False","T")</f>
        <v>45810.614583333336</v>
      </c>
      <c r="Q2139" s="1">
        <f t="shared" si="67"/>
        <v>-2137</v>
      </c>
    </row>
    <row r="2140" spans="1:17" x14ac:dyDescent="0.25">
      <c r="A2140" s="6">
        <f t="shared" si="66"/>
        <v>-2138</v>
      </c>
      <c r="B2140" s="7">
        <f xml:space="preserve"> RTD("cqg.rtd",,"StudyData","TYA", "BAR", "", "Time",$K$4,$A2140,"ALL",, "","False","T")</f>
        <v>45810.611111111109</v>
      </c>
      <c r="C2140" s="9">
        <f>RTD("cqg.rtd",,"StudyData", $K$2, "BAR", "", "Open", $K$4, $A2140, $K$6,$K$10,,$K$8,K$12)</f>
        <v>5940</v>
      </c>
      <c r="D2140" s="9">
        <f>RTD("cqg.rtd",,"StudyData", $K$2, "BAR", "", "High", $K$4, $A2140, $K$6,$K$10,,$K$8,$K$12)</f>
        <v>5942.5</v>
      </c>
      <c r="E2140" s="9">
        <f>RTD("cqg.rtd",,"StudyData", $K$2, "BAR", "", "Low", $K$4, $A2140, $K$6,$K$10,,$K$8,$K$12)</f>
        <v>5938.25</v>
      </c>
      <c r="F2140" s="9">
        <f>RTD("cqg.rtd",,"StudyData", $K$2, "BAR", "", "Close", $K$4, $A2140, $K$6,$K$10,,$K$8,$K$12)</f>
        <v>5940.25</v>
      </c>
      <c r="G2140" s="8">
        <f>RTD("cqg.rtd",,"StudyData",$K$2, "Vol", "Highlight=Total Trades,VolType=Exchange,CoCType=Auto", "Vol",$K$4,A2140,"ALL",,,"TRUE","T")</f>
        <v>9407</v>
      </c>
      <c r="H2140" s="9">
        <f xml:space="preserve"> RTD("cqg.rtd",,"StudyData", "RSI("&amp;$K$2&amp;",InputChoice:=Close,Period:=14)", "Bar", "", "Close", $K$4,A2140, "all", "", "","FALSE","T")</f>
        <v>61.876197170224621</v>
      </c>
      <c r="P2140" s="7">
        <f xml:space="preserve"> RTD("cqg.rtd",,"StudyData", $K$2, "BAR", "", "Time", $K$4,$Q2140,$K$6,$K$10, "","False","T")</f>
        <v>45810.611111111109</v>
      </c>
      <c r="Q2140" s="1">
        <f t="shared" si="67"/>
        <v>-2138</v>
      </c>
    </row>
    <row r="2141" spans="1:17" x14ac:dyDescent="0.25">
      <c r="A2141" s="6">
        <f t="shared" si="66"/>
        <v>-2139</v>
      </c>
      <c r="B2141" s="7">
        <f xml:space="preserve"> RTD("cqg.rtd",,"StudyData","TYA", "BAR", "", "Time",$K$4,$A2141,"ALL",, "","False","T")</f>
        <v>45810.607638888891</v>
      </c>
      <c r="C2141" s="9">
        <f>RTD("cqg.rtd",,"StudyData", $K$2, "BAR", "", "Open", $K$4, $A2141, $K$6,$K$10,,$K$8,K$12)</f>
        <v>5940.5</v>
      </c>
      <c r="D2141" s="9">
        <f>RTD("cqg.rtd",,"StudyData", $K$2, "BAR", "", "High", $K$4, $A2141, $K$6,$K$10,,$K$8,$K$12)</f>
        <v>5942.75</v>
      </c>
      <c r="E2141" s="9">
        <f>RTD("cqg.rtd",,"StudyData", $K$2, "BAR", "", "Low", $K$4, $A2141, $K$6,$K$10,,$K$8,$K$12)</f>
        <v>5939</v>
      </c>
      <c r="F2141" s="9">
        <f>RTD("cqg.rtd",,"StudyData", $K$2, "BAR", "", "Close", $K$4, $A2141, $K$6,$K$10,,$K$8,$K$12)</f>
        <v>5940</v>
      </c>
      <c r="G2141" s="8">
        <f>RTD("cqg.rtd",,"StudyData",$K$2, "Vol", "Highlight=Total Trades,VolType=Exchange,CoCType=Auto", "Vol",$K$4,A2141,"ALL",,,"TRUE","T")</f>
        <v>8665</v>
      </c>
      <c r="H2141" s="9">
        <f xml:space="preserve"> RTD("cqg.rtd",,"StudyData", "RSI("&amp;$K$2&amp;",InputChoice:=Close,Period:=14)", "Bar", "", "Close", $K$4,A2141, "all", "", "","FALSE","T")</f>
        <v>61.548634455333733</v>
      </c>
      <c r="P2141" s="7">
        <f xml:space="preserve"> RTD("cqg.rtd",,"StudyData", $K$2, "BAR", "", "Time", $K$4,$Q2141,$K$6,$K$10, "","False","T")</f>
        <v>45810.607638888891</v>
      </c>
      <c r="Q2141" s="1">
        <f t="shared" si="67"/>
        <v>-2139</v>
      </c>
    </row>
    <row r="2142" spans="1:17" x14ac:dyDescent="0.25">
      <c r="A2142" s="6">
        <f t="shared" si="66"/>
        <v>-2140</v>
      </c>
      <c r="B2142" s="7">
        <f xml:space="preserve"> RTD("cqg.rtd",,"StudyData","TYA", "BAR", "", "Time",$K$4,$A2142,"ALL",, "","False","T")</f>
        <v>45810.604166666664</v>
      </c>
      <c r="C2142" s="9">
        <f>RTD("cqg.rtd",,"StudyData", $K$2, "BAR", "", "Open", $K$4, $A2142, $K$6,$K$10,,$K$8,K$12)</f>
        <v>5944.75</v>
      </c>
      <c r="D2142" s="9">
        <f>RTD("cqg.rtd",,"StudyData", $K$2, "BAR", "", "High", $K$4, $A2142, $K$6,$K$10,,$K$8,$K$12)</f>
        <v>5944.75</v>
      </c>
      <c r="E2142" s="9">
        <f>RTD("cqg.rtd",,"StudyData", $K$2, "BAR", "", "Low", $K$4, $A2142, $K$6,$K$10,,$K$8,$K$12)</f>
        <v>5939.75</v>
      </c>
      <c r="F2142" s="9">
        <f>RTD("cqg.rtd",,"StudyData", $K$2, "BAR", "", "Close", $K$4, $A2142, $K$6,$K$10,,$K$8,$K$12)</f>
        <v>5940.5</v>
      </c>
      <c r="G2142" s="8">
        <f>RTD("cqg.rtd",,"StudyData",$K$2, "Vol", "Highlight=Total Trades,VolType=Exchange,CoCType=Auto", "Vol",$K$4,A2142,"ALL",,,"TRUE","T")</f>
        <v>12156</v>
      </c>
      <c r="H2142" s="9">
        <f xml:space="preserve"> RTD("cqg.rtd",,"StudyData", "RSI("&amp;$K$2&amp;",InputChoice:=Close,Period:=14)", "Bar", "", "Close", $K$4,A2142, "all", "", "","FALSE","T")</f>
        <v>62.546674071348193</v>
      </c>
      <c r="P2142" s="7">
        <f xml:space="preserve"> RTD("cqg.rtd",,"StudyData", $K$2, "BAR", "", "Time", $K$4,$Q2142,$K$6,$K$10, "","False","T")</f>
        <v>45810.604166666664</v>
      </c>
      <c r="Q2142" s="1">
        <f t="shared" si="67"/>
        <v>-2140</v>
      </c>
    </row>
    <row r="2143" spans="1:17" x14ac:dyDescent="0.25">
      <c r="A2143" s="6">
        <f t="shared" si="66"/>
        <v>-2141</v>
      </c>
      <c r="B2143" s="7">
        <f xml:space="preserve"> RTD("cqg.rtd",,"StudyData","TYA", "BAR", "", "Time",$K$4,$A2143,"ALL",, "","False","T")</f>
        <v>45810.600694444445</v>
      </c>
      <c r="C2143" s="9">
        <f>RTD("cqg.rtd",,"StudyData", $K$2, "BAR", "", "Open", $K$4, $A2143, $K$6,$K$10,,$K$8,K$12)</f>
        <v>5946</v>
      </c>
      <c r="D2143" s="9">
        <f>RTD("cqg.rtd",,"StudyData", $K$2, "BAR", "", "High", $K$4, $A2143, $K$6,$K$10,,$K$8,$K$12)</f>
        <v>5946.25</v>
      </c>
      <c r="E2143" s="9">
        <f>RTD("cqg.rtd",,"StudyData", $K$2, "BAR", "", "Low", $K$4, $A2143, $K$6,$K$10,,$K$8,$K$12)</f>
        <v>5943.75</v>
      </c>
      <c r="F2143" s="9">
        <f>RTD("cqg.rtd",,"StudyData", $K$2, "BAR", "", "Close", $K$4, $A2143, $K$6,$K$10,,$K$8,$K$12)</f>
        <v>5944.75</v>
      </c>
      <c r="G2143" s="8">
        <f>RTD("cqg.rtd",,"StudyData",$K$2, "Vol", "Highlight=Total Trades,VolType=Exchange,CoCType=Auto", "Vol",$K$4,A2143,"ALL",,,"TRUE","T")</f>
        <v>10066</v>
      </c>
      <c r="H2143" s="9">
        <f xml:space="preserve"> RTD("cqg.rtd",,"StudyData", "RSI("&amp;$K$2&amp;",InputChoice:=Close,Period:=14)", "Bar", "", "Close", $K$4,A2143, "all", "", "","FALSE","T")</f>
        <v>71.726713169458492</v>
      </c>
      <c r="P2143" s="7">
        <f xml:space="preserve"> RTD("cqg.rtd",,"StudyData", $K$2, "BAR", "", "Time", $K$4,$Q2143,$K$6,$K$10, "","False","T")</f>
        <v>45810.600694444445</v>
      </c>
      <c r="Q2143" s="1">
        <f t="shared" si="67"/>
        <v>-2141</v>
      </c>
    </row>
    <row r="2144" spans="1:17" x14ac:dyDescent="0.25">
      <c r="A2144" s="6">
        <f t="shared" si="66"/>
        <v>-2142</v>
      </c>
      <c r="B2144" s="7">
        <f xml:space="preserve"> RTD("cqg.rtd",,"StudyData","TYA", "BAR", "", "Time",$K$4,$A2144,"ALL",, "","False","T")</f>
        <v>45810.597222222219</v>
      </c>
      <c r="C2144" s="9">
        <f>RTD("cqg.rtd",,"StudyData", $K$2, "BAR", "", "Open", $K$4, $A2144, $K$6,$K$10,,$K$8,K$12)</f>
        <v>5939.75</v>
      </c>
      <c r="D2144" s="9">
        <f>RTD("cqg.rtd",,"StudyData", $K$2, "BAR", "", "High", $K$4, $A2144, $K$6,$K$10,,$K$8,$K$12)</f>
        <v>5948</v>
      </c>
      <c r="E2144" s="9">
        <f>RTD("cqg.rtd",,"StudyData", $K$2, "BAR", "", "Low", $K$4, $A2144, $K$6,$K$10,,$K$8,$K$12)</f>
        <v>5938.5</v>
      </c>
      <c r="F2144" s="9">
        <f>RTD("cqg.rtd",,"StudyData", $K$2, "BAR", "", "Close", $K$4, $A2144, $K$6,$K$10,,$K$8,$K$12)</f>
        <v>5946.25</v>
      </c>
      <c r="G2144" s="8">
        <f>RTD("cqg.rtd",,"StudyData",$K$2, "Vol", "Highlight=Total Trades,VolType=Exchange,CoCType=Auto", "Vol",$K$4,A2144,"ALL",,,"TRUE","T")</f>
        <v>13863</v>
      </c>
      <c r="H2144" s="9">
        <f xml:space="preserve"> RTD("cqg.rtd",,"StudyData", "RSI("&amp;$K$2&amp;",InputChoice:=Close,Period:=14)", "Bar", "", "Close", $K$4,A2144, "all", "", "","FALSE","T")</f>
        <v>75.351214049626705</v>
      </c>
      <c r="P2144" s="7">
        <f xml:space="preserve"> RTD("cqg.rtd",,"StudyData", $K$2, "BAR", "", "Time", $K$4,$Q2144,$K$6,$K$10, "","False","T")</f>
        <v>45810.597222222219</v>
      </c>
      <c r="Q2144" s="1">
        <f t="shared" si="67"/>
        <v>-2142</v>
      </c>
    </row>
    <row r="2145" spans="1:17" x14ac:dyDescent="0.25">
      <c r="A2145" s="6">
        <f t="shared" si="66"/>
        <v>-2143</v>
      </c>
      <c r="B2145" s="7">
        <f xml:space="preserve"> RTD("cqg.rtd",,"StudyData","TYA", "BAR", "", "Time",$K$4,$A2145,"ALL",, "","False","T")</f>
        <v>45810.59375</v>
      </c>
      <c r="C2145" s="9">
        <f>RTD("cqg.rtd",,"StudyData", $K$2, "BAR", "", "Open", $K$4, $A2145, $K$6,$K$10,,$K$8,K$12)</f>
        <v>5939.25</v>
      </c>
      <c r="D2145" s="9">
        <f>RTD("cqg.rtd",,"StudyData", $K$2, "BAR", "", "High", $K$4, $A2145, $K$6,$K$10,,$K$8,$K$12)</f>
        <v>5940.75</v>
      </c>
      <c r="E2145" s="9">
        <f>RTD("cqg.rtd",,"StudyData", $K$2, "BAR", "", "Low", $K$4, $A2145, $K$6,$K$10,,$K$8,$K$12)</f>
        <v>5938.25</v>
      </c>
      <c r="F2145" s="9">
        <f>RTD("cqg.rtd",,"StudyData", $K$2, "BAR", "", "Close", $K$4, $A2145, $K$6,$K$10,,$K$8,$K$12)</f>
        <v>5939.75</v>
      </c>
      <c r="G2145" s="8">
        <f>RTD("cqg.rtd",,"StudyData",$K$2, "Vol", "Highlight=Total Trades,VolType=Exchange,CoCType=Auto", "Vol",$K$4,A2145,"ALL",,,"TRUE","T")</f>
        <v>7476</v>
      </c>
      <c r="H2145" s="9">
        <f xml:space="preserve"> RTD("cqg.rtd",,"StudyData", "RSI("&amp;$K$2&amp;",InputChoice:=Close,Period:=14)", "Bar", "", "Close", $K$4,A2145, "all", "", "","FALSE","T")</f>
        <v>69.060171986332989</v>
      </c>
      <c r="P2145" s="7">
        <f xml:space="preserve"> RTD("cqg.rtd",,"StudyData", $K$2, "BAR", "", "Time", $K$4,$Q2145,$K$6,$K$10, "","False","T")</f>
        <v>45810.59375</v>
      </c>
      <c r="Q2145" s="1">
        <f t="shared" si="67"/>
        <v>-2143</v>
      </c>
    </row>
    <row r="2146" spans="1:17" x14ac:dyDescent="0.25">
      <c r="A2146" s="6">
        <f t="shared" si="66"/>
        <v>-2144</v>
      </c>
      <c r="B2146" s="7">
        <f xml:space="preserve"> RTD("cqg.rtd",,"StudyData","TYA", "BAR", "", "Time",$K$4,$A2146,"ALL",, "","False","T")</f>
        <v>45810.590277777781</v>
      </c>
      <c r="C2146" s="9">
        <f>RTD("cqg.rtd",,"StudyData", $K$2, "BAR", "", "Open", $K$4, $A2146, $K$6,$K$10,,$K$8,K$12)</f>
        <v>5940.25</v>
      </c>
      <c r="D2146" s="9">
        <f>RTD("cqg.rtd",,"StudyData", $K$2, "BAR", "", "High", $K$4, $A2146, $K$6,$K$10,,$K$8,$K$12)</f>
        <v>5942</v>
      </c>
      <c r="E2146" s="9">
        <f>RTD("cqg.rtd",,"StudyData", $K$2, "BAR", "", "Low", $K$4, $A2146, $K$6,$K$10,,$K$8,$K$12)</f>
        <v>5938.75</v>
      </c>
      <c r="F2146" s="9">
        <f>RTD("cqg.rtd",,"StudyData", $K$2, "BAR", "", "Close", $K$4, $A2146, $K$6,$K$10,,$K$8,$K$12)</f>
        <v>5939.25</v>
      </c>
      <c r="G2146" s="8">
        <f>RTD("cqg.rtd",,"StudyData",$K$2, "Vol", "Highlight=Total Trades,VolType=Exchange,CoCType=Auto", "Vol",$K$4,A2146,"ALL",,,"TRUE","T")</f>
        <v>6553</v>
      </c>
      <c r="H2146" s="9">
        <f xml:space="preserve"> RTD("cqg.rtd",,"StudyData", "RSI("&amp;$K$2&amp;",InputChoice:=Close,Period:=14)", "Bar", "", "Close", $K$4,A2146, "all", "", "","FALSE","T")</f>
        <v>68.485649029083547</v>
      </c>
      <c r="P2146" s="7">
        <f xml:space="preserve"> RTD("cqg.rtd",,"StudyData", $K$2, "BAR", "", "Time", $K$4,$Q2146,$K$6,$K$10, "","False","T")</f>
        <v>45810.590277777781</v>
      </c>
      <c r="Q2146" s="1">
        <f t="shared" si="67"/>
        <v>-2144</v>
      </c>
    </row>
    <row r="2147" spans="1:17" x14ac:dyDescent="0.25">
      <c r="A2147" s="6">
        <f t="shared" si="66"/>
        <v>-2145</v>
      </c>
      <c r="B2147" s="7">
        <f xml:space="preserve"> RTD("cqg.rtd",,"StudyData","TYA", "BAR", "", "Time",$K$4,$A2147,"ALL",, "","False","T")</f>
        <v>45810.586805555555</v>
      </c>
      <c r="C2147" s="9">
        <f>RTD("cqg.rtd",,"StudyData", $K$2, "BAR", "", "Open", $K$4, $A2147, $K$6,$K$10,,$K$8,K$12)</f>
        <v>5941.25</v>
      </c>
      <c r="D2147" s="9">
        <f>RTD("cqg.rtd",,"StudyData", $K$2, "BAR", "", "High", $K$4, $A2147, $K$6,$K$10,,$K$8,$K$12)</f>
        <v>5942.75</v>
      </c>
      <c r="E2147" s="9">
        <f>RTD("cqg.rtd",,"StudyData", $K$2, "BAR", "", "Low", $K$4, $A2147, $K$6,$K$10,,$K$8,$K$12)</f>
        <v>5938.25</v>
      </c>
      <c r="F2147" s="9">
        <f>RTD("cqg.rtd",,"StudyData", $K$2, "BAR", "", "Close", $K$4, $A2147, $K$6,$K$10,,$K$8,$K$12)</f>
        <v>5940.25</v>
      </c>
      <c r="G2147" s="8">
        <f>RTD("cqg.rtd",,"StudyData",$K$2, "Vol", "Highlight=Total Trades,VolType=Exchange,CoCType=Auto", "Vol",$K$4,A2147,"ALL",,,"TRUE","T")</f>
        <v>8628</v>
      </c>
      <c r="H2147" s="9">
        <f xml:space="preserve"> RTD("cqg.rtd",,"StudyData", "RSI("&amp;$K$2&amp;",InputChoice:=Close,Period:=14)", "Bar", "", "Close", $K$4,A2147, "all", "", "","FALSE","T")</f>
        <v>70.931756411161089</v>
      </c>
      <c r="P2147" s="7">
        <f xml:space="preserve"> RTD("cqg.rtd",,"StudyData", $K$2, "BAR", "", "Time", $K$4,$Q2147,$K$6,$K$10, "","False","T")</f>
        <v>45810.586805555555</v>
      </c>
      <c r="Q2147" s="1">
        <f t="shared" si="67"/>
        <v>-2145</v>
      </c>
    </row>
    <row r="2148" spans="1:17" x14ac:dyDescent="0.25">
      <c r="A2148" s="6">
        <f t="shared" si="66"/>
        <v>-2146</v>
      </c>
      <c r="B2148" s="7">
        <f xml:space="preserve"> RTD("cqg.rtd",,"StudyData","TYA", "BAR", "", "Time",$K$4,$A2148,"ALL",, "","False","T")</f>
        <v>45810.583333333336</v>
      </c>
      <c r="C2148" s="9">
        <f>RTD("cqg.rtd",,"StudyData", $K$2, "BAR", "", "Open", $K$4, $A2148, $K$6,$K$10,,$K$8,K$12)</f>
        <v>5939.5</v>
      </c>
      <c r="D2148" s="9">
        <f>RTD("cqg.rtd",,"StudyData", $K$2, "BAR", "", "High", $K$4, $A2148, $K$6,$K$10,,$K$8,$K$12)</f>
        <v>5942.5</v>
      </c>
      <c r="E2148" s="9">
        <f>RTD("cqg.rtd",,"StudyData", $K$2, "BAR", "", "Low", $K$4, $A2148, $K$6,$K$10,,$K$8,$K$12)</f>
        <v>5939</v>
      </c>
      <c r="F2148" s="9">
        <f>RTD("cqg.rtd",,"StudyData", $K$2, "BAR", "", "Close", $K$4, $A2148, $K$6,$K$10,,$K$8,$K$12)</f>
        <v>5941.25</v>
      </c>
      <c r="G2148" s="8">
        <f>RTD("cqg.rtd",,"StudyData",$K$2, "Vol", "Highlight=Total Trades,VolType=Exchange,CoCType=Auto", "Vol",$K$4,A2148,"ALL",,,"TRUE","T")</f>
        <v>7784</v>
      </c>
      <c r="H2148" s="9">
        <f xml:space="preserve"> RTD("cqg.rtd",,"StudyData", "RSI("&amp;$K$2&amp;",InputChoice:=Close,Period:=14)", "Bar", "", "Close", $K$4,A2148, "all", "", "","FALSE","T")</f>
        <v>73.364968667880262</v>
      </c>
      <c r="P2148" s="7">
        <f xml:space="preserve"> RTD("cqg.rtd",,"StudyData", $K$2, "BAR", "", "Time", $K$4,$Q2148,$K$6,$K$10, "","False","T")</f>
        <v>45810.583333333336</v>
      </c>
      <c r="Q2148" s="1">
        <f t="shared" si="67"/>
        <v>-2146</v>
      </c>
    </row>
    <row r="2149" spans="1:17" x14ac:dyDescent="0.25">
      <c r="A2149" s="6">
        <f t="shared" si="66"/>
        <v>-2147</v>
      </c>
      <c r="B2149" s="7">
        <f xml:space="preserve"> RTD("cqg.rtd",,"StudyData","TYA", "BAR", "", "Time",$K$4,$A2149,"ALL",, "","False","T")</f>
        <v>45810.579861111109</v>
      </c>
      <c r="C2149" s="9">
        <f>RTD("cqg.rtd",,"StudyData", $K$2, "BAR", "", "Open", $K$4, $A2149, $K$6,$K$10,,$K$8,K$12)</f>
        <v>5937</v>
      </c>
      <c r="D2149" s="9">
        <f>RTD("cqg.rtd",,"StudyData", $K$2, "BAR", "", "High", $K$4, $A2149, $K$6,$K$10,,$K$8,$K$12)</f>
        <v>5940.5</v>
      </c>
      <c r="E2149" s="9">
        <f>RTD("cqg.rtd",,"StudyData", $K$2, "BAR", "", "Low", $K$4, $A2149, $K$6,$K$10,,$K$8,$K$12)</f>
        <v>5936</v>
      </c>
      <c r="F2149" s="9">
        <f>RTD("cqg.rtd",,"StudyData", $K$2, "BAR", "", "Close", $K$4, $A2149, $K$6,$K$10,,$K$8,$K$12)</f>
        <v>5939.25</v>
      </c>
      <c r="G2149" s="8">
        <f>RTD("cqg.rtd",,"StudyData",$K$2, "Vol", "Highlight=Total Trades,VolType=Exchange,CoCType=Auto", "Vol",$K$4,A2149,"ALL",,,"TRUE","T")</f>
        <v>6407</v>
      </c>
      <c r="H2149" s="9">
        <f xml:space="preserve"> RTD("cqg.rtd",,"StudyData", "RSI("&amp;$K$2&amp;",InputChoice:=Close,Period:=14)", "Bar", "", "Close", $K$4,A2149, "all", "", "","FALSE","T")</f>
        <v>71.552686341976766</v>
      </c>
      <c r="P2149" s="7">
        <f xml:space="preserve"> RTD("cqg.rtd",,"StudyData", $K$2, "BAR", "", "Time", $K$4,$Q2149,$K$6,$K$10, "","False","T")</f>
        <v>45810.579861111109</v>
      </c>
      <c r="Q2149" s="1">
        <f t="shared" si="67"/>
        <v>-2147</v>
      </c>
    </row>
    <row r="2150" spans="1:17" x14ac:dyDescent="0.25">
      <c r="A2150" s="6">
        <f t="shared" si="66"/>
        <v>-2148</v>
      </c>
      <c r="B2150" s="7">
        <f xml:space="preserve"> RTD("cqg.rtd",,"StudyData","TYA", "BAR", "", "Time",$K$4,$A2150,"ALL",, "","False","T")</f>
        <v>45810.576388888891</v>
      </c>
      <c r="C2150" s="9">
        <f>RTD("cqg.rtd",,"StudyData", $K$2, "BAR", "", "Open", $K$4, $A2150, $K$6,$K$10,,$K$8,K$12)</f>
        <v>5935.25</v>
      </c>
      <c r="D2150" s="9">
        <f>RTD("cqg.rtd",,"StudyData", $K$2, "BAR", "", "High", $K$4, $A2150, $K$6,$K$10,,$K$8,$K$12)</f>
        <v>5938</v>
      </c>
      <c r="E2150" s="9">
        <f>RTD("cqg.rtd",,"StudyData", $K$2, "BAR", "", "Low", $K$4, $A2150, $K$6,$K$10,,$K$8,$K$12)</f>
        <v>5933.75</v>
      </c>
      <c r="F2150" s="9">
        <f>RTD("cqg.rtd",,"StudyData", $K$2, "BAR", "", "Close", $K$4, $A2150, $K$6,$K$10,,$K$8,$K$12)</f>
        <v>5937</v>
      </c>
      <c r="G2150" s="8">
        <f>RTD("cqg.rtd",,"StudyData",$K$2, "Vol", "Highlight=Total Trades,VolType=Exchange,CoCType=Auto", "Vol",$K$4,A2150,"ALL",,,"TRUE","T")</f>
        <v>5782</v>
      </c>
      <c r="H2150" s="9">
        <f xml:space="preserve"> RTD("cqg.rtd",,"StudyData", "RSI("&amp;$K$2&amp;",InputChoice:=Close,Period:=14)", "Bar", "", "Close", $K$4,A2150, "all", "", "","FALSE","T")</f>
        <v>69.375964680614672</v>
      </c>
      <c r="P2150" s="7">
        <f xml:space="preserve"> RTD("cqg.rtd",,"StudyData", $K$2, "BAR", "", "Time", $K$4,$Q2150,$K$6,$K$10, "","False","T")</f>
        <v>45810.576388888891</v>
      </c>
      <c r="Q2150" s="1">
        <f t="shared" si="67"/>
        <v>-2148</v>
      </c>
    </row>
    <row r="2151" spans="1:17" x14ac:dyDescent="0.25">
      <c r="A2151" s="6">
        <f t="shared" si="66"/>
        <v>-2149</v>
      </c>
      <c r="B2151" s="7">
        <f xml:space="preserve"> RTD("cqg.rtd",,"StudyData","TYA", "BAR", "", "Time",$K$4,$A2151,"ALL",, "","False","T")</f>
        <v>45810.572916666664</v>
      </c>
      <c r="C2151" s="9">
        <f>RTD("cqg.rtd",,"StudyData", $K$2, "BAR", "", "Open", $K$4, $A2151, $K$6,$K$10,,$K$8,K$12)</f>
        <v>5936.5</v>
      </c>
      <c r="D2151" s="9">
        <f>RTD("cqg.rtd",,"StudyData", $K$2, "BAR", "", "High", $K$4, $A2151, $K$6,$K$10,,$K$8,$K$12)</f>
        <v>5937</v>
      </c>
      <c r="E2151" s="9">
        <f>RTD("cqg.rtd",,"StudyData", $K$2, "BAR", "", "Low", $K$4, $A2151, $K$6,$K$10,,$K$8,$K$12)</f>
        <v>5935.25</v>
      </c>
      <c r="F2151" s="9">
        <f>RTD("cqg.rtd",,"StudyData", $K$2, "BAR", "", "Close", $K$4, $A2151, $K$6,$K$10,,$K$8,$K$12)</f>
        <v>5935.25</v>
      </c>
      <c r="G2151" s="8">
        <f>RTD("cqg.rtd",,"StudyData",$K$2, "Vol", "Highlight=Total Trades,VolType=Exchange,CoCType=Auto", "Vol",$K$4,A2151,"ALL",,,"TRUE","T")</f>
        <v>3938</v>
      </c>
      <c r="H2151" s="9">
        <f xml:space="preserve"> RTD("cqg.rtd",,"StudyData", "RSI("&amp;$K$2&amp;",InputChoice:=Close,Period:=14)", "Bar", "", "Close", $K$4,A2151, "all", "", "","FALSE","T")</f>
        <v>67.584600598597262</v>
      </c>
      <c r="P2151" s="7">
        <f xml:space="preserve"> RTD("cqg.rtd",,"StudyData", $K$2, "BAR", "", "Time", $K$4,$Q2151,$K$6,$K$10, "","False","T")</f>
        <v>45810.572916666664</v>
      </c>
      <c r="Q2151" s="1">
        <f t="shared" si="67"/>
        <v>-2149</v>
      </c>
    </row>
    <row r="2152" spans="1:17" x14ac:dyDescent="0.25">
      <c r="A2152" s="6">
        <f t="shared" si="66"/>
        <v>-2150</v>
      </c>
      <c r="B2152" s="7">
        <f xml:space="preserve"> RTD("cqg.rtd",,"StudyData","TYA", "BAR", "", "Time",$K$4,$A2152,"ALL",, "","False","T")</f>
        <v>45810.569444444445</v>
      </c>
      <c r="C2152" s="9">
        <f>RTD("cqg.rtd",,"StudyData", $K$2, "BAR", "", "Open", $K$4, $A2152, $K$6,$K$10,,$K$8,K$12)</f>
        <v>5935.5</v>
      </c>
      <c r="D2152" s="9">
        <f>RTD("cqg.rtd",,"StudyData", $K$2, "BAR", "", "High", $K$4, $A2152, $K$6,$K$10,,$K$8,$K$12)</f>
        <v>5937.75</v>
      </c>
      <c r="E2152" s="9">
        <f>RTD("cqg.rtd",,"StudyData", $K$2, "BAR", "", "Low", $K$4, $A2152, $K$6,$K$10,,$K$8,$K$12)</f>
        <v>5932.5</v>
      </c>
      <c r="F2152" s="9">
        <f>RTD("cqg.rtd",,"StudyData", $K$2, "BAR", "", "Close", $K$4, $A2152, $K$6,$K$10,,$K$8,$K$12)</f>
        <v>5936.5</v>
      </c>
      <c r="G2152" s="8">
        <f>RTD("cqg.rtd",,"StudyData",$K$2, "Vol", "Highlight=Total Trades,VolType=Exchange,CoCType=Auto", "Vol",$K$4,A2152,"ALL",,,"TRUE","T")</f>
        <v>9492</v>
      </c>
      <c r="H2152" s="9">
        <f xml:space="preserve"> RTD("cqg.rtd",,"StudyData", "RSI("&amp;$K$2&amp;",InputChoice:=Close,Period:=14)", "Bar", "", "Close", $K$4,A2152, "all", "", "","FALSE","T")</f>
        <v>70.312584399861819</v>
      </c>
      <c r="P2152" s="7">
        <f xml:space="preserve"> RTD("cqg.rtd",,"StudyData", $K$2, "BAR", "", "Time", $K$4,$Q2152,$K$6,$K$10, "","False","T")</f>
        <v>45810.569444444445</v>
      </c>
      <c r="Q2152" s="1">
        <f t="shared" si="67"/>
        <v>-2150</v>
      </c>
    </row>
    <row r="2153" spans="1:17" x14ac:dyDescent="0.25">
      <c r="A2153" s="6">
        <f t="shared" si="66"/>
        <v>-2151</v>
      </c>
      <c r="B2153" s="7">
        <f xml:space="preserve"> RTD("cqg.rtd",,"StudyData","TYA", "BAR", "", "Time",$K$4,$A2153,"ALL",, "","False","T")</f>
        <v>45810.565972222219</v>
      </c>
      <c r="C2153" s="9">
        <f>RTD("cqg.rtd",,"StudyData", $K$2, "BAR", "", "Open", $K$4, $A2153, $K$6,$K$10,,$K$8,K$12)</f>
        <v>5934.5</v>
      </c>
      <c r="D2153" s="9">
        <f>RTD("cqg.rtd",,"StudyData", $K$2, "BAR", "", "High", $K$4, $A2153, $K$6,$K$10,,$K$8,$K$12)</f>
        <v>5936.5</v>
      </c>
      <c r="E2153" s="9">
        <f>RTD("cqg.rtd",,"StudyData", $K$2, "BAR", "", "Low", $K$4, $A2153, $K$6,$K$10,,$K$8,$K$12)</f>
        <v>5932.25</v>
      </c>
      <c r="F2153" s="9">
        <f>RTD("cqg.rtd",,"StudyData", $K$2, "BAR", "", "Close", $K$4, $A2153, $K$6,$K$10,,$K$8,$K$12)</f>
        <v>5935.25</v>
      </c>
      <c r="G2153" s="8">
        <f>RTD("cqg.rtd",,"StudyData",$K$2, "Vol", "Highlight=Total Trades,VolType=Exchange,CoCType=Auto", "Vol",$K$4,A2153,"ALL",,,"TRUE","T")</f>
        <v>6962</v>
      </c>
      <c r="H2153" s="9">
        <f xml:space="preserve"> RTD("cqg.rtd",,"StudyData", "RSI("&amp;$K$2&amp;",InputChoice:=Close,Period:=14)", "Bar", "", "Close", $K$4,A2153, "all", "", "","FALSE","T")</f>
        <v>69.156545727585623</v>
      </c>
      <c r="P2153" s="7">
        <f xml:space="preserve"> RTD("cqg.rtd",,"StudyData", $K$2, "BAR", "", "Time", $K$4,$Q2153,$K$6,$K$10, "","False","T")</f>
        <v>45810.565972222219</v>
      </c>
      <c r="Q2153" s="1">
        <f t="shared" si="67"/>
        <v>-2151</v>
      </c>
    </row>
    <row r="2154" spans="1:17" x14ac:dyDescent="0.25">
      <c r="A2154" s="6">
        <f t="shared" si="66"/>
        <v>-2152</v>
      </c>
      <c r="B2154" s="7">
        <f xml:space="preserve"> RTD("cqg.rtd",,"StudyData","TYA", "BAR", "", "Time",$K$4,$A2154,"ALL",, "","False","T")</f>
        <v>45810.5625</v>
      </c>
      <c r="C2154" s="9">
        <f>RTD("cqg.rtd",,"StudyData", $K$2, "BAR", "", "Open", $K$4, $A2154, $K$6,$K$10,,$K$8,K$12)</f>
        <v>5935.75</v>
      </c>
      <c r="D2154" s="9">
        <f>RTD("cqg.rtd",,"StudyData", $K$2, "BAR", "", "High", $K$4, $A2154, $K$6,$K$10,,$K$8,$K$12)</f>
        <v>5939</v>
      </c>
      <c r="E2154" s="9">
        <f>RTD("cqg.rtd",,"StudyData", $K$2, "BAR", "", "Low", $K$4, $A2154, $K$6,$K$10,,$K$8,$K$12)</f>
        <v>5934</v>
      </c>
      <c r="F2154" s="9">
        <f>RTD("cqg.rtd",,"StudyData", $K$2, "BAR", "", "Close", $K$4, $A2154, $K$6,$K$10,,$K$8,$K$12)</f>
        <v>5934.5</v>
      </c>
      <c r="G2154" s="8">
        <f>RTD("cqg.rtd",,"StudyData",$K$2, "Vol", "Highlight=Total Trades,VolType=Exchange,CoCType=Auto", "Vol",$K$4,A2154,"ALL",,,"TRUE","T")</f>
        <v>9170</v>
      </c>
      <c r="H2154" s="9">
        <f xml:space="preserve"> RTD("cqg.rtd",,"StudyData", "RSI("&amp;$K$2&amp;",InputChoice:=Close,Period:=14)", "Bar", "", "Close", $K$4,A2154, "all", "", "","FALSE","T")</f>
        <v>68.472546790144918</v>
      </c>
      <c r="P2154" s="7">
        <f xml:space="preserve"> RTD("cqg.rtd",,"StudyData", $K$2, "BAR", "", "Time", $K$4,$Q2154,$K$6,$K$10, "","False","T")</f>
        <v>45810.5625</v>
      </c>
      <c r="Q2154" s="1">
        <f t="shared" si="67"/>
        <v>-2152</v>
      </c>
    </row>
    <row r="2155" spans="1:17" x14ac:dyDescent="0.25">
      <c r="A2155" s="6">
        <f t="shared" si="66"/>
        <v>-2153</v>
      </c>
      <c r="B2155" s="7">
        <f xml:space="preserve"> RTD("cqg.rtd",,"StudyData","TYA", "BAR", "", "Time",$K$4,$A2155,"ALL",, "","False","T")</f>
        <v>45810.559027777781</v>
      </c>
      <c r="C2155" s="9">
        <f>RTD("cqg.rtd",,"StudyData", $K$2, "BAR", "", "Open", $K$4, $A2155, $K$6,$K$10,,$K$8,K$12)</f>
        <v>5933.5</v>
      </c>
      <c r="D2155" s="9">
        <f>RTD("cqg.rtd",,"StudyData", $K$2, "BAR", "", "High", $K$4, $A2155, $K$6,$K$10,,$K$8,$K$12)</f>
        <v>5936.75</v>
      </c>
      <c r="E2155" s="9">
        <f>RTD("cqg.rtd",,"StudyData", $K$2, "BAR", "", "Low", $K$4, $A2155, $K$6,$K$10,,$K$8,$K$12)</f>
        <v>5933</v>
      </c>
      <c r="F2155" s="9">
        <f>RTD("cqg.rtd",,"StudyData", $K$2, "BAR", "", "Close", $K$4, $A2155, $K$6,$K$10,,$K$8,$K$12)</f>
        <v>5936</v>
      </c>
      <c r="G2155" s="8">
        <f>RTD("cqg.rtd",,"StudyData",$K$2, "Vol", "Highlight=Total Trades,VolType=Exchange,CoCType=Auto", "Vol",$K$4,A2155,"ALL",,,"TRUE","T")</f>
        <v>9846</v>
      </c>
      <c r="H2155" s="9">
        <f xml:space="preserve"> RTD("cqg.rtd",,"StudyData", "RSI("&amp;$K$2&amp;",InputChoice:=Close,Period:=14)", "Bar", "", "Close", $K$4,A2155, "all", "", "","FALSE","T")</f>
        <v>71.413711410868459</v>
      </c>
      <c r="P2155" s="7">
        <f xml:space="preserve"> RTD("cqg.rtd",,"StudyData", $K$2, "BAR", "", "Time", $K$4,$Q2155,$K$6,$K$10, "","False","T")</f>
        <v>45810.559027777781</v>
      </c>
      <c r="Q2155" s="1">
        <f t="shared" si="67"/>
        <v>-2153</v>
      </c>
    </row>
    <row r="2156" spans="1:17" x14ac:dyDescent="0.25">
      <c r="A2156" s="6">
        <f t="shared" si="66"/>
        <v>-2154</v>
      </c>
      <c r="B2156" s="7">
        <f xml:space="preserve"> RTD("cqg.rtd",,"StudyData","TYA", "BAR", "", "Time",$K$4,$A2156,"ALL",, "","False","T")</f>
        <v>45810.555555555555</v>
      </c>
      <c r="C2156" s="9">
        <f>RTD("cqg.rtd",,"StudyData", $K$2, "BAR", "", "Open", $K$4, $A2156, $K$6,$K$10,,$K$8,K$12)</f>
        <v>5929.5</v>
      </c>
      <c r="D2156" s="9">
        <f>RTD("cqg.rtd",,"StudyData", $K$2, "BAR", "", "High", $K$4, $A2156, $K$6,$K$10,,$K$8,$K$12)</f>
        <v>5938</v>
      </c>
      <c r="E2156" s="9">
        <f>RTD("cqg.rtd",,"StudyData", $K$2, "BAR", "", "Low", $K$4, $A2156, $K$6,$K$10,,$K$8,$K$12)</f>
        <v>5928.25</v>
      </c>
      <c r="F2156" s="9">
        <f>RTD("cqg.rtd",,"StudyData", $K$2, "BAR", "", "Close", $K$4, $A2156, $K$6,$K$10,,$K$8,$K$12)</f>
        <v>5933.5</v>
      </c>
      <c r="G2156" s="8">
        <f>RTD("cqg.rtd",,"StudyData",$K$2, "Vol", "Highlight=Total Trades,VolType=Exchange,CoCType=Auto", "Vol",$K$4,A2156,"ALL",,,"TRUE","T")</f>
        <v>18029</v>
      </c>
      <c r="H2156" s="9">
        <f xml:space="preserve"> RTD("cqg.rtd",,"StudyData", "RSI("&amp;$K$2&amp;",InputChoice:=Close,Period:=14)", "Bar", "", "Close", $K$4,A2156, "all", "", "","FALSE","T")</f>
        <v>69.378079036460349</v>
      </c>
      <c r="P2156" s="7">
        <f xml:space="preserve"> RTD("cqg.rtd",,"StudyData", $K$2, "BAR", "", "Time", $K$4,$Q2156,$K$6,$K$10, "","False","T")</f>
        <v>45810.555555555555</v>
      </c>
      <c r="Q2156" s="1">
        <f t="shared" si="67"/>
        <v>-2154</v>
      </c>
    </row>
    <row r="2157" spans="1:17" x14ac:dyDescent="0.25">
      <c r="A2157" s="6">
        <f t="shared" si="66"/>
        <v>-2155</v>
      </c>
      <c r="B2157" s="7">
        <f xml:space="preserve"> RTD("cqg.rtd",,"StudyData","TYA", "BAR", "", "Time",$K$4,$A2157,"ALL",, "","False","T")</f>
        <v>45810.552083333336</v>
      </c>
      <c r="C2157" s="9">
        <f>RTD("cqg.rtd",,"StudyData", $K$2, "BAR", "", "Open", $K$4, $A2157, $K$6,$K$10,,$K$8,K$12)</f>
        <v>5923.75</v>
      </c>
      <c r="D2157" s="9">
        <f>RTD("cqg.rtd",,"StudyData", $K$2, "BAR", "", "High", $K$4, $A2157, $K$6,$K$10,,$K$8,$K$12)</f>
        <v>5933.25</v>
      </c>
      <c r="E2157" s="9">
        <f>RTD("cqg.rtd",,"StudyData", $K$2, "BAR", "", "Low", $K$4, $A2157, $K$6,$K$10,,$K$8,$K$12)</f>
        <v>5923.5</v>
      </c>
      <c r="F2157" s="9">
        <f>RTD("cqg.rtd",,"StudyData", $K$2, "BAR", "", "Close", $K$4, $A2157, $K$6,$K$10,,$K$8,$K$12)</f>
        <v>5929.25</v>
      </c>
      <c r="G2157" s="8">
        <f>RTD("cqg.rtd",,"StudyData",$K$2, "Vol", "Highlight=Total Trades,VolType=Exchange,CoCType=Auto", "Vol",$K$4,A2157,"ALL",,,"TRUE","T")</f>
        <v>16535</v>
      </c>
      <c r="H2157" s="9">
        <f xml:space="preserve"> RTD("cqg.rtd",,"StudyData", "RSI("&amp;$K$2&amp;",InputChoice:=Close,Period:=14)", "Bar", "", "Close", $K$4,A2157, "all", "", "","FALSE","T")</f>
        <v>65.499916973389617</v>
      </c>
      <c r="P2157" s="7">
        <f xml:space="preserve"> RTD("cqg.rtd",,"StudyData", $K$2, "BAR", "", "Time", $K$4,$Q2157,$K$6,$K$10, "","False","T")</f>
        <v>45810.552083333336</v>
      </c>
      <c r="Q2157" s="1">
        <f t="shared" si="67"/>
        <v>-2155</v>
      </c>
    </row>
    <row r="2158" spans="1:17" x14ac:dyDescent="0.25">
      <c r="A2158" s="6">
        <f t="shared" si="66"/>
        <v>-2156</v>
      </c>
      <c r="B2158" s="7">
        <f xml:space="preserve"> RTD("cqg.rtd",,"StudyData","TYA", "BAR", "", "Time",$K$4,$A2158,"ALL",, "","False","T")</f>
        <v>45810.548611111109</v>
      </c>
      <c r="C2158" s="9">
        <f>RTD("cqg.rtd",,"StudyData", $K$2, "BAR", "", "Open", $K$4, $A2158, $K$6,$K$10,,$K$8,K$12)</f>
        <v>5918.75</v>
      </c>
      <c r="D2158" s="9">
        <f>RTD("cqg.rtd",,"StudyData", $K$2, "BAR", "", "High", $K$4, $A2158, $K$6,$K$10,,$K$8,$K$12)</f>
        <v>5925.25</v>
      </c>
      <c r="E2158" s="9">
        <f>RTD("cqg.rtd",,"StudyData", $K$2, "BAR", "", "Low", $K$4, $A2158, $K$6,$K$10,,$K$8,$K$12)</f>
        <v>5918.25</v>
      </c>
      <c r="F2158" s="9">
        <f>RTD("cqg.rtd",,"StudyData", $K$2, "BAR", "", "Close", $K$4, $A2158, $K$6,$K$10,,$K$8,$K$12)</f>
        <v>5923.5</v>
      </c>
      <c r="G2158" s="8">
        <f>RTD("cqg.rtd",,"StudyData",$K$2, "Vol", "Highlight=Total Trades,VolType=Exchange,CoCType=Auto", "Vol",$K$4,A2158,"ALL",,,"TRUE","T")</f>
        <v>9830</v>
      </c>
      <c r="H2158" s="9">
        <f xml:space="preserve"> RTD("cqg.rtd",,"StudyData", "RSI("&amp;$K$2&amp;",InputChoice:=Close,Period:=14)", "Bar", "", "Close", $K$4,A2158, "all", "", "","FALSE","T")</f>
        <v>58.972116572532741</v>
      </c>
      <c r="P2158" s="7">
        <f xml:space="preserve"> RTD("cqg.rtd",,"StudyData", $K$2, "BAR", "", "Time", $K$4,$Q2158,$K$6,$K$10, "","False","T")</f>
        <v>45810.548611111109</v>
      </c>
      <c r="Q2158" s="1">
        <f t="shared" si="67"/>
        <v>-2156</v>
      </c>
    </row>
    <row r="2159" spans="1:17" x14ac:dyDescent="0.25">
      <c r="A2159" s="6">
        <f t="shared" si="66"/>
        <v>-2157</v>
      </c>
      <c r="B2159" s="7">
        <f xml:space="preserve"> RTD("cqg.rtd",,"StudyData","TYA", "BAR", "", "Time",$K$4,$A2159,"ALL",, "","False","T")</f>
        <v>45810.545138888891</v>
      </c>
      <c r="C2159" s="9">
        <f>RTD("cqg.rtd",,"StudyData", $K$2, "BAR", "", "Open", $K$4, $A2159, $K$6,$K$10,,$K$8,K$12)</f>
        <v>5920.5</v>
      </c>
      <c r="D2159" s="9">
        <f>RTD("cqg.rtd",,"StudyData", $K$2, "BAR", "", "High", $K$4, $A2159, $K$6,$K$10,,$K$8,$K$12)</f>
        <v>5923</v>
      </c>
      <c r="E2159" s="9">
        <f>RTD("cqg.rtd",,"StudyData", $K$2, "BAR", "", "Low", $K$4, $A2159, $K$6,$K$10,,$K$8,$K$12)</f>
        <v>5916</v>
      </c>
      <c r="F2159" s="9">
        <f>RTD("cqg.rtd",,"StudyData", $K$2, "BAR", "", "Close", $K$4, $A2159, $K$6,$K$10,,$K$8,$K$12)</f>
        <v>5919</v>
      </c>
      <c r="G2159" s="8">
        <f>RTD("cqg.rtd",,"StudyData",$K$2, "Vol", "Highlight=Total Trades,VolType=Exchange,CoCType=Auto", "Vol",$K$4,A2159,"ALL",,,"TRUE","T")</f>
        <v>11550</v>
      </c>
      <c r="H2159" s="9">
        <f xml:space="preserve"> RTD("cqg.rtd",,"StudyData", "RSI("&amp;$K$2&amp;",InputChoice:=Close,Period:=14)", "Bar", "", "Close", $K$4,A2159, "all", "", "","FALSE","T")</f>
        <v>52.431369414964095</v>
      </c>
      <c r="P2159" s="7">
        <f xml:space="preserve"> RTD("cqg.rtd",,"StudyData", $K$2, "BAR", "", "Time", $K$4,$Q2159,$K$6,$K$10, "","False","T")</f>
        <v>45810.545138888891</v>
      </c>
      <c r="Q2159" s="1">
        <f t="shared" si="67"/>
        <v>-2157</v>
      </c>
    </row>
    <row r="2160" spans="1:17" x14ac:dyDescent="0.25">
      <c r="A2160" s="6">
        <f t="shared" si="66"/>
        <v>-2158</v>
      </c>
      <c r="B2160" s="7">
        <f xml:space="preserve"> RTD("cqg.rtd",,"StudyData","TYA", "BAR", "", "Time",$K$4,$A2160,"ALL",, "","False","T")</f>
        <v>45810.541666666664</v>
      </c>
      <c r="C2160" s="9">
        <f>RTD("cqg.rtd",,"StudyData", $K$2, "BAR", "", "Open", $K$4, $A2160, $K$6,$K$10,,$K$8,K$12)</f>
        <v>5920.25</v>
      </c>
      <c r="D2160" s="9">
        <f>RTD("cqg.rtd",,"StudyData", $K$2, "BAR", "", "High", $K$4, $A2160, $K$6,$K$10,,$K$8,$K$12)</f>
        <v>5923.75</v>
      </c>
      <c r="E2160" s="9">
        <f>RTD("cqg.rtd",,"StudyData", $K$2, "BAR", "", "Low", $K$4, $A2160, $K$6,$K$10,,$K$8,$K$12)</f>
        <v>5918.75</v>
      </c>
      <c r="F2160" s="9">
        <f>RTD("cqg.rtd",,"StudyData", $K$2, "BAR", "", "Close", $K$4, $A2160, $K$6,$K$10,,$K$8,$K$12)</f>
        <v>5920.5</v>
      </c>
      <c r="G2160" s="8">
        <f>RTD("cqg.rtd",,"StudyData",$K$2, "Vol", "Highlight=Total Trades,VolType=Exchange,CoCType=Auto", "Vol",$K$4,A2160,"ALL",,,"TRUE","T")</f>
        <v>9938</v>
      </c>
      <c r="H2160" s="9">
        <f xml:space="preserve"> RTD("cqg.rtd",,"StudyData", "RSI("&amp;$K$2&amp;",InputChoice:=Close,Period:=14)", "Bar", "", "Close", $K$4,A2160, "all", "", "","FALSE","T")</f>
        <v>55.152883150494006</v>
      </c>
      <c r="P2160" s="7">
        <f xml:space="preserve"> RTD("cqg.rtd",,"StudyData", $K$2, "BAR", "", "Time", $K$4,$Q2160,$K$6,$K$10, "","False","T")</f>
        <v>45810.541666666664</v>
      </c>
      <c r="Q2160" s="1">
        <f t="shared" si="67"/>
        <v>-2158</v>
      </c>
    </row>
    <row r="2161" spans="1:17" x14ac:dyDescent="0.25">
      <c r="A2161" s="6">
        <f t="shared" si="66"/>
        <v>-2159</v>
      </c>
      <c r="B2161" s="7">
        <f xml:space="preserve"> RTD("cqg.rtd",,"StudyData","TYA", "BAR", "", "Time",$K$4,$A2161,"ALL",, "","False","T")</f>
        <v>45810.538194444445</v>
      </c>
      <c r="C2161" s="9">
        <f>RTD("cqg.rtd",,"StudyData", $K$2, "BAR", "", "Open", $K$4, $A2161, $K$6,$K$10,,$K$8,K$12)</f>
        <v>5917.5</v>
      </c>
      <c r="D2161" s="9">
        <f>RTD("cqg.rtd",,"StudyData", $K$2, "BAR", "", "High", $K$4, $A2161, $K$6,$K$10,,$K$8,$K$12)</f>
        <v>5922</v>
      </c>
      <c r="E2161" s="9">
        <f>RTD("cqg.rtd",,"StudyData", $K$2, "BAR", "", "Low", $K$4, $A2161, $K$6,$K$10,,$K$8,$K$12)</f>
        <v>5916.5</v>
      </c>
      <c r="F2161" s="9">
        <f>RTD("cqg.rtd",,"StudyData", $K$2, "BAR", "", "Close", $K$4, $A2161, $K$6,$K$10,,$K$8,$K$12)</f>
        <v>5920.25</v>
      </c>
      <c r="G2161" s="8">
        <f>RTD("cqg.rtd",,"StudyData",$K$2, "Vol", "Highlight=Total Trades,VolType=Exchange,CoCType=Auto", "Vol",$K$4,A2161,"ALL",,,"TRUE","T")</f>
        <v>6493</v>
      </c>
      <c r="H2161" s="9">
        <f xml:space="preserve"> RTD("cqg.rtd",,"StudyData", "RSI("&amp;$K$2&amp;",InputChoice:=Close,Period:=14)", "Bar", "", "Close", $K$4,A2161, "all", "", "","FALSE","T")</f>
        <v>54.789704136629545</v>
      </c>
      <c r="P2161" s="7">
        <f xml:space="preserve"> RTD("cqg.rtd",,"StudyData", $K$2, "BAR", "", "Time", $K$4,$Q2161,$K$6,$K$10, "","False","T")</f>
        <v>45810.538194444445</v>
      </c>
      <c r="Q2161" s="1">
        <f t="shared" si="67"/>
        <v>-2159</v>
      </c>
    </row>
    <row r="2162" spans="1:17" x14ac:dyDescent="0.25">
      <c r="A2162" s="6">
        <f t="shared" si="66"/>
        <v>-2160</v>
      </c>
      <c r="B2162" s="7">
        <f xml:space="preserve"> RTD("cqg.rtd",,"StudyData","TYA", "BAR", "", "Time",$K$4,$A2162,"ALL",, "","False","T")</f>
        <v>45810.534722222219</v>
      </c>
      <c r="C2162" s="9">
        <f>RTD("cqg.rtd",,"StudyData", $K$2, "BAR", "", "Open", $K$4, $A2162, $K$6,$K$10,,$K$8,K$12)</f>
        <v>5917.5</v>
      </c>
      <c r="D2162" s="9">
        <f>RTD("cqg.rtd",,"StudyData", $K$2, "BAR", "", "High", $K$4, $A2162, $K$6,$K$10,,$K$8,$K$12)</f>
        <v>5918.25</v>
      </c>
      <c r="E2162" s="9">
        <f>RTD("cqg.rtd",,"StudyData", $K$2, "BAR", "", "Low", $K$4, $A2162, $K$6,$K$10,,$K$8,$K$12)</f>
        <v>5915.5</v>
      </c>
      <c r="F2162" s="9">
        <f>RTD("cqg.rtd",,"StudyData", $K$2, "BAR", "", "Close", $K$4, $A2162, $K$6,$K$10,,$K$8,$K$12)</f>
        <v>5917.75</v>
      </c>
      <c r="G2162" s="8">
        <f>RTD("cqg.rtd",,"StudyData",$K$2, "Vol", "Highlight=Total Trades,VolType=Exchange,CoCType=Auto", "Vol",$K$4,A2162,"ALL",,,"TRUE","T")</f>
        <v>5467</v>
      </c>
      <c r="H2162" s="9">
        <f xml:space="preserve"> RTD("cqg.rtd",,"StudyData", "RSI("&amp;$K$2&amp;",InputChoice:=Close,Period:=14)", "Bar", "", "Close", $K$4,A2162, "all", "", "","FALSE","T")</f>
        <v>51.113583663187889</v>
      </c>
      <c r="P2162" s="7">
        <f xml:space="preserve"> RTD("cqg.rtd",,"StudyData", $K$2, "BAR", "", "Time", $K$4,$Q2162,$K$6,$K$10, "","False","T")</f>
        <v>45810.534722222219</v>
      </c>
      <c r="Q2162" s="1">
        <f t="shared" si="67"/>
        <v>-2160</v>
      </c>
    </row>
    <row r="2163" spans="1:17" x14ac:dyDescent="0.25">
      <c r="A2163" s="6">
        <f t="shared" si="66"/>
        <v>-2161</v>
      </c>
      <c r="B2163" s="7">
        <f xml:space="preserve"> RTD("cqg.rtd",,"StudyData","TYA", "BAR", "", "Time",$K$4,$A2163,"ALL",, "","False","T")</f>
        <v>45810.53125</v>
      </c>
      <c r="C2163" s="9">
        <f>RTD("cqg.rtd",,"StudyData", $K$2, "BAR", "", "Open", $K$4, $A2163, $K$6,$K$10,,$K$8,K$12)</f>
        <v>5919</v>
      </c>
      <c r="D2163" s="9">
        <f>RTD("cqg.rtd",,"StudyData", $K$2, "BAR", "", "High", $K$4, $A2163, $K$6,$K$10,,$K$8,$K$12)</f>
        <v>5919.75</v>
      </c>
      <c r="E2163" s="9">
        <f>RTD("cqg.rtd",,"StudyData", $K$2, "BAR", "", "Low", $K$4, $A2163, $K$6,$K$10,,$K$8,$K$12)</f>
        <v>5917</v>
      </c>
      <c r="F2163" s="9">
        <f>RTD("cqg.rtd",,"StudyData", $K$2, "BAR", "", "Close", $K$4, $A2163, $K$6,$K$10,,$K$8,$K$12)</f>
        <v>5917.75</v>
      </c>
      <c r="G2163" s="8">
        <f>RTD("cqg.rtd",,"StudyData",$K$2, "Vol", "Highlight=Total Trades,VolType=Exchange,CoCType=Auto", "Vol",$K$4,A2163,"ALL",,,"TRUE","T")</f>
        <v>5257</v>
      </c>
      <c r="H2163" s="9">
        <f xml:space="preserve"> RTD("cqg.rtd",,"StudyData", "RSI("&amp;$K$2&amp;",InputChoice:=Close,Period:=14)", "Bar", "", "Close", $K$4,A2163, "all", "", "","FALSE","T")</f>
        <v>51.113583663187903</v>
      </c>
      <c r="P2163" s="7">
        <f xml:space="preserve"> RTD("cqg.rtd",,"StudyData", $K$2, "BAR", "", "Time", $K$4,$Q2163,$K$6,$K$10, "","False","T")</f>
        <v>45810.53125</v>
      </c>
      <c r="Q2163" s="1">
        <f t="shared" si="67"/>
        <v>-2161</v>
      </c>
    </row>
    <row r="2164" spans="1:17" x14ac:dyDescent="0.25">
      <c r="A2164" s="6">
        <f t="shared" si="66"/>
        <v>-2162</v>
      </c>
      <c r="B2164" s="7">
        <f xml:space="preserve"> RTD("cqg.rtd",,"StudyData","TYA", "BAR", "", "Time",$K$4,$A2164,"ALL",, "","False","T")</f>
        <v>45810.527777777781</v>
      </c>
      <c r="C2164" s="9">
        <f>RTD("cqg.rtd",,"StudyData", $K$2, "BAR", "", "Open", $K$4, $A2164, $K$6,$K$10,,$K$8,K$12)</f>
        <v>5921.25</v>
      </c>
      <c r="D2164" s="9">
        <f>RTD("cqg.rtd",,"StudyData", $K$2, "BAR", "", "High", $K$4, $A2164, $K$6,$K$10,,$K$8,$K$12)</f>
        <v>5921.5</v>
      </c>
      <c r="E2164" s="9">
        <f>RTD("cqg.rtd",,"StudyData", $K$2, "BAR", "", "Low", $K$4, $A2164, $K$6,$K$10,,$K$8,$K$12)</f>
        <v>5917.75</v>
      </c>
      <c r="F2164" s="9">
        <f>RTD("cqg.rtd",,"StudyData", $K$2, "BAR", "", "Close", $K$4, $A2164, $K$6,$K$10,,$K$8,$K$12)</f>
        <v>5919</v>
      </c>
      <c r="G2164" s="8">
        <f>RTD("cqg.rtd",,"StudyData",$K$2, "Vol", "Highlight=Total Trades,VolType=Exchange,CoCType=Auto", "Vol",$K$4,A2164,"ALL",,,"TRUE","T")</f>
        <v>5382</v>
      </c>
      <c r="H2164" s="9">
        <f xml:space="preserve"> RTD("cqg.rtd",,"StudyData", "RSI("&amp;$K$2&amp;",InputChoice:=Close,Period:=14)", "Bar", "", "Close", $K$4,A2164, "all", "", "","FALSE","T")</f>
        <v>52.97047677852219</v>
      </c>
      <c r="P2164" s="7">
        <f xml:space="preserve"> RTD("cqg.rtd",,"StudyData", $K$2, "BAR", "", "Time", $K$4,$Q2164,$K$6,$K$10, "","False","T")</f>
        <v>45810.527777777781</v>
      </c>
      <c r="Q2164" s="1">
        <f t="shared" si="67"/>
        <v>-2162</v>
      </c>
    </row>
    <row r="2165" spans="1:17" x14ac:dyDescent="0.25">
      <c r="A2165" s="6">
        <f t="shared" si="66"/>
        <v>-2163</v>
      </c>
      <c r="B2165" s="7">
        <f xml:space="preserve"> RTD("cqg.rtd",,"StudyData","TYA", "BAR", "", "Time",$K$4,$A2165,"ALL",, "","False","T")</f>
        <v>45810.524305555555</v>
      </c>
      <c r="C2165" s="9">
        <f>RTD("cqg.rtd",,"StudyData", $K$2, "BAR", "", "Open", $K$4, $A2165, $K$6,$K$10,,$K$8,K$12)</f>
        <v>5920</v>
      </c>
      <c r="D2165" s="9">
        <f>RTD("cqg.rtd",,"StudyData", $K$2, "BAR", "", "High", $K$4, $A2165, $K$6,$K$10,,$K$8,$K$12)</f>
        <v>5922</v>
      </c>
      <c r="E2165" s="9">
        <f>RTD("cqg.rtd",,"StudyData", $K$2, "BAR", "", "Low", $K$4, $A2165, $K$6,$K$10,,$K$8,$K$12)</f>
        <v>5917.75</v>
      </c>
      <c r="F2165" s="9">
        <f>RTD("cqg.rtd",,"StudyData", $K$2, "BAR", "", "Close", $K$4, $A2165, $K$6,$K$10,,$K$8,$K$12)</f>
        <v>5921.25</v>
      </c>
      <c r="G2165" s="8">
        <f>RTD("cqg.rtd",,"StudyData",$K$2, "Vol", "Highlight=Total Trades,VolType=Exchange,CoCType=Auto", "Vol",$K$4,A2165,"ALL",,,"TRUE","T")</f>
        <v>5435</v>
      </c>
      <c r="H2165" s="9">
        <f xml:space="preserve"> RTD("cqg.rtd",,"StudyData", "RSI("&amp;$K$2&amp;",InputChoice:=Close,Period:=14)", "Bar", "", "Close", $K$4,A2165, "all", "", "","FALSE","T")</f>
        <v>56.394822719334762</v>
      </c>
      <c r="P2165" s="7">
        <f xml:space="preserve"> RTD("cqg.rtd",,"StudyData", $K$2, "BAR", "", "Time", $K$4,$Q2165,$K$6,$K$10, "","False","T")</f>
        <v>45810.524305555555</v>
      </c>
      <c r="Q2165" s="1">
        <f t="shared" si="67"/>
        <v>-2163</v>
      </c>
    </row>
    <row r="2166" spans="1:17" x14ac:dyDescent="0.25">
      <c r="A2166" s="6">
        <f t="shared" si="66"/>
        <v>-2164</v>
      </c>
      <c r="B2166" s="7">
        <f xml:space="preserve"> RTD("cqg.rtd",,"StudyData","TYA", "BAR", "", "Time",$K$4,$A2166,"ALL",, "","False","T")</f>
        <v>45810.520833333336</v>
      </c>
      <c r="C2166" s="9">
        <f>RTD("cqg.rtd",,"StudyData", $K$2, "BAR", "", "Open", $K$4, $A2166, $K$6,$K$10,,$K$8,K$12)</f>
        <v>5919.25</v>
      </c>
      <c r="D2166" s="9">
        <f>RTD("cqg.rtd",,"StudyData", $K$2, "BAR", "", "High", $K$4, $A2166, $K$6,$K$10,,$K$8,$K$12)</f>
        <v>5923</v>
      </c>
      <c r="E2166" s="9">
        <f>RTD("cqg.rtd",,"StudyData", $K$2, "BAR", "", "Low", $K$4, $A2166, $K$6,$K$10,,$K$8,$K$12)</f>
        <v>5918.5</v>
      </c>
      <c r="F2166" s="9">
        <f>RTD("cqg.rtd",,"StudyData", $K$2, "BAR", "", "Close", $K$4, $A2166, $K$6,$K$10,,$K$8,$K$12)</f>
        <v>5920.25</v>
      </c>
      <c r="G2166" s="8">
        <f>RTD("cqg.rtd",,"StudyData",$K$2, "Vol", "Highlight=Total Trades,VolType=Exchange,CoCType=Auto", "Vol",$K$4,A2166,"ALL",,,"TRUE","T")</f>
        <v>6900</v>
      </c>
      <c r="H2166" s="9">
        <f xml:space="preserve"> RTD("cqg.rtd",,"StudyData", "RSI("&amp;$K$2&amp;",InputChoice:=Close,Period:=14)", "Bar", "", "Close", $K$4,A2166, "all", "", "","FALSE","T")</f>
        <v>55.199572853365041</v>
      </c>
      <c r="P2166" s="7">
        <f xml:space="preserve"> RTD("cqg.rtd",,"StudyData", $K$2, "BAR", "", "Time", $K$4,$Q2166,$K$6,$K$10, "","False","T")</f>
        <v>45810.520833333336</v>
      </c>
      <c r="Q2166" s="1">
        <f t="shared" si="67"/>
        <v>-2164</v>
      </c>
    </row>
    <row r="2167" spans="1:17" x14ac:dyDescent="0.25">
      <c r="A2167" s="6">
        <f t="shared" si="66"/>
        <v>-2165</v>
      </c>
      <c r="B2167" s="7">
        <f xml:space="preserve"> RTD("cqg.rtd",,"StudyData","TYA", "BAR", "", "Time",$K$4,$A2167,"ALL",, "","False","T")</f>
        <v>45810.517361111109</v>
      </c>
      <c r="C2167" s="9">
        <f>RTD("cqg.rtd",,"StudyData", $K$2, "BAR", "", "Open", $K$4, $A2167, $K$6,$K$10,,$K$8,K$12)</f>
        <v>5921.75</v>
      </c>
      <c r="D2167" s="9">
        <f>RTD("cqg.rtd",,"StudyData", $K$2, "BAR", "", "High", $K$4, $A2167, $K$6,$K$10,,$K$8,$K$12)</f>
        <v>5923.25</v>
      </c>
      <c r="E2167" s="9">
        <f>RTD("cqg.rtd",,"StudyData", $K$2, "BAR", "", "Low", $K$4, $A2167, $K$6,$K$10,,$K$8,$K$12)</f>
        <v>5917.5</v>
      </c>
      <c r="F2167" s="9">
        <f>RTD("cqg.rtd",,"StudyData", $K$2, "BAR", "", "Close", $K$4, $A2167, $K$6,$K$10,,$K$8,$K$12)</f>
        <v>5919.25</v>
      </c>
      <c r="G2167" s="8">
        <f>RTD("cqg.rtd",,"StudyData",$K$2, "Vol", "Highlight=Total Trades,VolType=Exchange,CoCType=Auto", "Vol",$K$4,A2167,"ALL",,,"TRUE","T")</f>
        <v>6003</v>
      </c>
      <c r="H2167" s="9">
        <f xml:space="preserve"> RTD("cqg.rtd",,"StudyData", "RSI("&amp;$K$2&amp;",InputChoice:=Close,Period:=14)", "Bar", "", "Close", $K$4,A2167, "all", "", "","FALSE","T")</f>
        <v>54.029493675444769</v>
      </c>
      <c r="P2167" s="7">
        <f xml:space="preserve"> RTD("cqg.rtd",,"StudyData", $K$2, "BAR", "", "Time", $K$4,$Q2167,$K$6,$K$10, "","False","T")</f>
        <v>45810.517361111109</v>
      </c>
      <c r="Q2167" s="1">
        <f t="shared" si="67"/>
        <v>-2165</v>
      </c>
    </row>
    <row r="2168" spans="1:17" x14ac:dyDescent="0.25">
      <c r="A2168" s="6">
        <f t="shared" si="66"/>
        <v>-2166</v>
      </c>
      <c r="B2168" s="7">
        <f xml:space="preserve"> RTD("cqg.rtd",,"StudyData","TYA", "BAR", "", "Time",$K$4,$A2168,"ALL",, "","False","T")</f>
        <v>45810.513888888891</v>
      </c>
      <c r="C2168" s="9">
        <f>RTD("cqg.rtd",,"StudyData", $K$2, "BAR", "", "Open", $K$4, $A2168, $K$6,$K$10,,$K$8,K$12)</f>
        <v>5922.75</v>
      </c>
      <c r="D2168" s="9">
        <f>RTD("cqg.rtd",,"StudyData", $K$2, "BAR", "", "High", $K$4, $A2168, $K$6,$K$10,,$K$8,$K$12)</f>
        <v>5923</v>
      </c>
      <c r="E2168" s="9">
        <f>RTD("cqg.rtd",,"StudyData", $K$2, "BAR", "", "Low", $K$4, $A2168, $K$6,$K$10,,$K$8,$K$12)</f>
        <v>5918.5</v>
      </c>
      <c r="F2168" s="9">
        <f>RTD("cqg.rtd",,"StudyData", $K$2, "BAR", "", "Close", $K$4, $A2168, $K$6,$K$10,,$K$8,$K$12)</f>
        <v>5922</v>
      </c>
      <c r="G2168" s="8">
        <f>RTD("cqg.rtd",,"StudyData",$K$2, "Vol", "Highlight=Total Trades,VolType=Exchange,CoCType=Auto", "Vol",$K$4,A2168,"ALL",,,"TRUE","T")</f>
        <v>7070</v>
      </c>
      <c r="H2168" s="9">
        <f xml:space="preserve"> RTD("cqg.rtd",,"StudyData", "RSI("&amp;$K$2&amp;",InputChoice:=Close,Period:=14)", "Bar", "", "Close", $K$4,A2168, "all", "", "","FALSE","T")</f>
        <v>57.89038468675232</v>
      </c>
      <c r="P2168" s="7">
        <f xml:space="preserve"> RTD("cqg.rtd",,"StudyData", $K$2, "BAR", "", "Time", $K$4,$Q2168,$K$6,$K$10, "","False","T")</f>
        <v>45810.513888888891</v>
      </c>
      <c r="Q2168" s="1">
        <f t="shared" si="67"/>
        <v>-2166</v>
      </c>
    </row>
    <row r="2169" spans="1:17" x14ac:dyDescent="0.25">
      <c r="A2169" s="6">
        <f t="shared" si="66"/>
        <v>-2167</v>
      </c>
      <c r="B2169" s="7">
        <f xml:space="preserve"> RTD("cqg.rtd",,"StudyData","TYA", "BAR", "", "Time",$K$4,$A2169,"ALL",, "","False","T")</f>
        <v>45810.510416666664</v>
      </c>
      <c r="C2169" s="9">
        <f>RTD("cqg.rtd",,"StudyData", $K$2, "BAR", "", "Open", $K$4, $A2169, $K$6,$K$10,,$K$8,K$12)</f>
        <v>5921.5</v>
      </c>
      <c r="D2169" s="9">
        <f>RTD("cqg.rtd",,"StudyData", $K$2, "BAR", "", "High", $K$4, $A2169, $K$6,$K$10,,$K$8,$K$12)</f>
        <v>5924.75</v>
      </c>
      <c r="E2169" s="9">
        <f>RTD("cqg.rtd",,"StudyData", $K$2, "BAR", "", "Low", $K$4, $A2169, $K$6,$K$10,,$K$8,$K$12)</f>
        <v>5921</v>
      </c>
      <c r="F2169" s="9">
        <f>RTD("cqg.rtd",,"StudyData", $K$2, "BAR", "", "Close", $K$4, $A2169, $K$6,$K$10,,$K$8,$K$12)</f>
        <v>5923</v>
      </c>
      <c r="G2169" s="8">
        <f>RTD("cqg.rtd",,"StudyData",$K$2, "Vol", "Highlight=Total Trades,VolType=Exchange,CoCType=Auto", "Vol",$K$4,A2169,"ALL",,,"TRUE","T")</f>
        <v>5719</v>
      </c>
      <c r="H2169" s="9">
        <f xml:space="preserve"> RTD("cqg.rtd",,"StudyData", "RSI("&amp;$K$2&amp;",InputChoice:=Close,Period:=14)", "Bar", "", "Close", $K$4,A2169, "all", "", "","FALSE","T")</f>
        <v>59.321759230148977</v>
      </c>
      <c r="P2169" s="7">
        <f xml:space="preserve"> RTD("cqg.rtd",,"StudyData", $K$2, "BAR", "", "Time", $K$4,$Q2169,$K$6,$K$10, "","False","T")</f>
        <v>45810.510416666664</v>
      </c>
      <c r="Q2169" s="1">
        <f t="shared" si="67"/>
        <v>-2167</v>
      </c>
    </row>
    <row r="2170" spans="1:17" x14ac:dyDescent="0.25">
      <c r="A2170" s="6">
        <f t="shared" si="66"/>
        <v>-2168</v>
      </c>
      <c r="B2170" s="7">
        <f xml:space="preserve"> RTD("cqg.rtd",,"StudyData","TYA", "BAR", "", "Time",$K$4,$A2170,"ALL",, "","False","T")</f>
        <v>45810.506944444445</v>
      </c>
      <c r="C2170" s="9">
        <f>RTD("cqg.rtd",,"StudyData", $K$2, "BAR", "", "Open", $K$4, $A2170, $K$6,$K$10,,$K$8,K$12)</f>
        <v>5926.5</v>
      </c>
      <c r="D2170" s="9">
        <f>RTD("cqg.rtd",,"StudyData", $K$2, "BAR", "", "High", $K$4, $A2170, $K$6,$K$10,,$K$8,$K$12)</f>
        <v>5927</v>
      </c>
      <c r="E2170" s="9">
        <f>RTD("cqg.rtd",,"StudyData", $K$2, "BAR", "", "Low", $K$4, $A2170, $K$6,$K$10,,$K$8,$K$12)</f>
        <v>5921.25</v>
      </c>
      <c r="F2170" s="9">
        <f>RTD("cqg.rtd",,"StudyData", $K$2, "BAR", "", "Close", $K$4, $A2170, $K$6,$K$10,,$K$8,$K$12)</f>
        <v>5921.25</v>
      </c>
      <c r="G2170" s="8">
        <f>RTD("cqg.rtd",,"StudyData",$K$2, "Vol", "Highlight=Total Trades,VolType=Exchange,CoCType=Auto", "Vol",$K$4,A2170,"ALL",,,"TRUE","T")</f>
        <v>6876</v>
      </c>
      <c r="H2170" s="9">
        <f xml:space="preserve"> RTD("cqg.rtd",,"StudyData", "RSI("&amp;$K$2&amp;",InputChoice:=Close,Period:=14)", "Bar", "", "Close", $K$4,A2170, "all", "", "","FALSE","T")</f>
        <v>57.618925753023859</v>
      </c>
      <c r="P2170" s="7">
        <f xml:space="preserve"> RTD("cqg.rtd",,"StudyData", $K$2, "BAR", "", "Time", $K$4,$Q2170,$K$6,$K$10, "","False","T")</f>
        <v>45810.506944444445</v>
      </c>
      <c r="Q2170" s="1">
        <f t="shared" si="67"/>
        <v>-2168</v>
      </c>
    </row>
    <row r="2171" spans="1:17" x14ac:dyDescent="0.25">
      <c r="A2171" s="6">
        <f t="shared" si="66"/>
        <v>-2169</v>
      </c>
      <c r="B2171" s="7">
        <f xml:space="preserve"> RTD("cqg.rtd",,"StudyData","TYA", "BAR", "", "Time",$K$4,$A2171,"ALL",, "","False","T")</f>
        <v>45810.503472222219</v>
      </c>
      <c r="C2171" s="9">
        <f>RTD("cqg.rtd",,"StudyData", $K$2, "BAR", "", "Open", $K$4, $A2171, $K$6,$K$10,,$K$8,K$12)</f>
        <v>5922.5</v>
      </c>
      <c r="D2171" s="9">
        <f>RTD("cqg.rtd",,"StudyData", $K$2, "BAR", "", "High", $K$4, $A2171, $K$6,$K$10,,$K$8,$K$12)</f>
        <v>5926.5</v>
      </c>
      <c r="E2171" s="9">
        <f>RTD("cqg.rtd",,"StudyData", $K$2, "BAR", "", "Low", $K$4, $A2171, $K$6,$K$10,,$K$8,$K$12)</f>
        <v>5921.75</v>
      </c>
      <c r="F2171" s="9">
        <f>RTD("cqg.rtd",,"StudyData", $K$2, "BAR", "", "Close", $K$4, $A2171, $K$6,$K$10,,$K$8,$K$12)</f>
        <v>5926.25</v>
      </c>
      <c r="G2171" s="8">
        <f>RTD("cqg.rtd",,"StudyData",$K$2, "Vol", "Highlight=Total Trades,VolType=Exchange,CoCType=Auto", "Vol",$K$4,A2171,"ALL",,,"TRUE","T")</f>
        <v>6374</v>
      </c>
      <c r="H2171" s="9">
        <f xml:space="preserve"> RTD("cqg.rtd",,"StudyData", "RSI("&amp;$K$2&amp;",InputChoice:=Close,Period:=14)", "Bar", "", "Close", $K$4,A2171, "all", "", "","FALSE","T")</f>
        <v>64.817557381881727</v>
      </c>
      <c r="P2171" s="7">
        <f xml:space="preserve"> RTD("cqg.rtd",,"StudyData", $K$2, "BAR", "", "Time", $K$4,$Q2171,$K$6,$K$10, "","False","T")</f>
        <v>45810.503472222219</v>
      </c>
      <c r="Q2171" s="1">
        <f t="shared" si="67"/>
        <v>-2169</v>
      </c>
    </row>
    <row r="2172" spans="1:17" x14ac:dyDescent="0.25">
      <c r="A2172" s="6">
        <f t="shared" si="66"/>
        <v>-2170</v>
      </c>
      <c r="B2172" s="7">
        <f xml:space="preserve"> RTD("cqg.rtd",,"StudyData","TYA", "BAR", "", "Time",$K$4,$A2172,"ALL",, "","False","T")</f>
        <v>45810.5</v>
      </c>
      <c r="C2172" s="9">
        <f>RTD("cqg.rtd",,"StudyData", $K$2, "BAR", "", "Open", $K$4, $A2172, $K$6,$K$10,,$K$8,K$12)</f>
        <v>5920.75</v>
      </c>
      <c r="D2172" s="9">
        <f>RTD("cqg.rtd",,"StudyData", $K$2, "BAR", "", "High", $K$4, $A2172, $K$6,$K$10,,$K$8,$K$12)</f>
        <v>5925.75</v>
      </c>
      <c r="E2172" s="9">
        <f>RTD("cqg.rtd",,"StudyData", $K$2, "BAR", "", "Low", $K$4, $A2172, $K$6,$K$10,,$K$8,$K$12)</f>
        <v>5920</v>
      </c>
      <c r="F2172" s="9">
        <f>RTD("cqg.rtd",,"StudyData", $K$2, "BAR", "", "Close", $K$4, $A2172, $K$6,$K$10,,$K$8,$K$12)</f>
        <v>5922.5</v>
      </c>
      <c r="G2172" s="8">
        <f>RTD("cqg.rtd",,"StudyData",$K$2, "Vol", "Highlight=Total Trades,VolType=Exchange,CoCType=Auto", "Vol",$K$4,A2172,"ALL",,,"TRUE","T")</f>
        <v>10070</v>
      </c>
      <c r="H2172" s="9">
        <f xml:space="preserve"> RTD("cqg.rtd",,"StudyData", "RSI("&amp;$K$2&amp;",InputChoice:=Close,Period:=14)", "Bar", "", "Close", $K$4,A2172, "all", "", "","FALSE","T")</f>
        <v>61.464657406669552</v>
      </c>
      <c r="P2172" s="7">
        <f xml:space="preserve"> RTD("cqg.rtd",,"StudyData", $K$2, "BAR", "", "Time", $K$4,$Q2172,$K$6,$K$10, "","False","T")</f>
        <v>45810.5</v>
      </c>
      <c r="Q2172" s="1">
        <f t="shared" si="67"/>
        <v>-2170</v>
      </c>
    </row>
    <row r="2173" spans="1:17" x14ac:dyDescent="0.25">
      <c r="A2173" s="6">
        <f t="shared" si="66"/>
        <v>-2171</v>
      </c>
      <c r="B2173" s="7">
        <f xml:space="preserve"> RTD("cqg.rtd",,"StudyData","TYA", "BAR", "", "Time",$K$4,$A2173,"ALL",, "","False","T")</f>
        <v>45810.496527777781</v>
      </c>
      <c r="C2173" s="9">
        <f>RTD("cqg.rtd",,"StudyData", $K$2, "BAR", "", "Open", $K$4, $A2173, $K$6,$K$10,,$K$8,K$12)</f>
        <v>5922.25</v>
      </c>
      <c r="D2173" s="9">
        <f>RTD("cqg.rtd",,"StudyData", $K$2, "BAR", "", "High", $K$4, $A2173, $K$6,$K$10,,$K$8,$K$12)</f>
        <v>5922.25</v>
      </c>
      <c r="E2173" s="9">
        <f>RTD("cqg.rtd",,"StudyData", $K$2, "BAR", "", "Low", $K$4, $A2173, $K$6,$K$10,,$K$8,$K$12)</f>
        <v>5919.5</v>
      </c>
      <c r="F2173" s="9">
        <f>RTD("cqg.rtd",,"StudyData", $K$2, "BAR", "", "Close", $K$4, $A2173, $K$6,$K$10,,$K$8,$K$12)</f>
        <v>5920.5</v>
      </c>
      <c r="G2173" s="8">
        <f>RTD("cqg.rtd",,"StudyData",$K$2, "Vol", "Highlight=Total Trades,VolType=Exchange,CoCType=Auto", "Vol",$K$4,A2173,"ALL",,,"TRUE","T")</f>
        <v>5196</v>
      </c>
      <c r="H2173" s="9">
        <f xml:space="preserve"> RTD("cqg.rtd",,"StudyData", "RSI("&amp;$K$2&amp;",InputChoice:=Close,Period:=14)", "Bar", "", "Close", $K$4,A2173, "all", "", "","FALSE","T")</f>
        <v>59.555839597437426</v>
      </c>
      <c r="P2173" s="7">
        <f xml:space="preserve"> RTD("cqg.rtd",,"StudyData", $K$2, "BAR", "", "Time", $K$4,$Q2173,$K$6,$K$10, "","False","T")</f>
        <v>45810.496527777781</v>
      </c>
      <c r="Q2173" s="1">
        <f t="shared" si="67"/>
        <v>-2171</v>
      </c>
    </row>
    <row r="2174" spans="1:17" x14ac:dyDescent="0.25">
      <c r="A2174" s="6">
        <f t="shared" si="66"/>
        <v>-2172</v>
      </c>
      <c r="B2174" s="7">
        <f xml:space="preserve"> RTD("cqg.rtd",,"StudyData","TYA", "BAR", "", "Time",$K$4,$A2174,"ALL",, "","False","T")</f>
        <v>45810.493055555555</v>
      </c>
      <c r="C2174" s="9">
        <f>RTD("cqg.rtd",,"StudyData", $K$2, "BAR", "", "Open", $K$4, $A2174, $K$6,$K$10,,$K$8,K$12)</f>
        <v>5913</v>
      </c>
      <c r="D2174" s="9">
        <f>RTD("cqg.rtd",,"StudyData", $K$2, "BAR", "", "High", $K$4, $A2174, $K$6,$K$10,,$K$8,$K$12)</f>
        <v>5922.5</v>
      </c>
      <c r="E2174" s="9">
        <f>RTD("cqg.rtd",,"StudyData", $K$2, "BAR", "", "Low", $K$4, $A2174, $K$6,$K$10,,$K$8,$K$12)</f>
        <v>5912.25</v>
      </c>
      <c r="F2174" s="9">
        <f>RTD("cqg.rtd",,"StudyData", $K$2, "BAR", "", "Close", $K$4, $A2174, $K$6,$K$10,,$K$8,$K$12)</f>
        <v>5922.25</v>
      </c>
      <c r="G2174" s="8">
        <f>RTD("cqg.rtd",,"StudyData",$K$2, "Vol", "Highlight=Total Trades,VolType=Exchange,CoCType=Auto", "Vol",$K$4,A2174,"ALL",,,"TRUE","T")</f>
        <v>7403</v>
      </c>
      <c r="H2174" s="9">
        <f xml:space="preserve"> RTD("cqg.rtd",,"StudyData", "RSI("&amp;$K$2&amp;",InputChoice:=Close,Period:=14)", "Bar", "", "Close", $K$4,A2174, "all", "", "","FALSE","T")</f>
        <v>62.053269410241995</v>
      </c>
      <c r="P2174" s="7">
        <f xml:space="preserve"> RTD("cqg.rtd",,"StudyData", $K$2, "BAR", "", "Time", $K$4,$Q2174,$K$6,$K$10, "","False","T")</f>
        <v>45810.493055555555</v>
      </c>
      <c r="Q2174" s="1">
        <f t="shared" si="67"/>
        <v>-2172</v>
      </c>
    </row>
    <row r="2175" spans="1:17" x14ac:dyDescent="0.25">
      <c r="A2175" s="6">
        <f t="shared" si="66"/>
        <v>-2173</v>
      </c>
      <c r="B2175" s="7">
        <f xml:space="preserve"> RTD("cqg.rtd",,"StudyData","TYA", "BAR", "", "Time",$K$4,$A2175,"ALL",, "","False","T")</f>
        <v>45810.489583333336</v>
      </c>
      <c r="C2175" s="9">
        <f>RTD("cqg.rtd",,"StudyData", $K$2, "BAR", "", "Open", $K$4, $A2175, $K$6,$K$10,,$K$8,K$12)</f>
        <v>5912</v>
      </c>
      <c r="D2175" s="9">
        <f>RTD("cqg.rtd",,"StudyData", $K$2, "BAR", "", "High", $K$4, $A2175, $K$6,$K$10,,$K$8,$K$12)</f>
        <v>5916.75</v>
      </c>
      <c r="E2175" s="9">
        <f>RTD("cqg.rtd",,"StudyData", $K$2, "BAR", "", "Low", $K$4, $A2175, $K$6,$K$10,,$K$8,$K$12)</f>
        <v>5911.75</v>
      </c>
      <c r="F2175" s="9">
        <f>RTD("cqg.rtd",,"StudyData", $K$2, "BAR", "", "Close", $K$4, $A2175, $K$6,$K$10,,$K$8,$K$12)</f>
        <v>5913</v>
      </c>
      <c r="G2175" s="8">
        <f>RTD("cqg.rtd",,"StudyData",$K$2, "Vol", "Highlight=Total Trades,VolType=Exchange,CoCType=Auto", "Vol",$K$4,A2175,"ALL",,,"TRUE","T")</f>
        <v>4763</v>
      </c>
      <c r="H2175" s="9">
        <f xml:space="preserve"> RTD("cqg.rtd",,"StudyData", "RSI("&amp;$K$2&amp;",InputChoice:=Close,Period:=14)", "Bar", "", "Close", $K$4,A2175, "all", "", "","FALSE","T")</f>
        <v>52.218969376425562</v>
      </c>
      <c r="P2175" s="7">
        <f xml:space="preserve"> RTD("cqg.rtd",,"StudyData", $K$2, "BAR", "", "Time", $K$4,$Q2175,$K$6,$K$10, "","False","T")</f>
        <v>45810.489583333336</v>
      </c>
      <c r="Q2175" s="1">
        <f t="shared" si="67"/>
        <v>-2173</v>
      </c>
    </row>
    <row r="2176" spans="1:17" x14ac:dyDescent="0.25">
      <c r="A2176" s="6">
        <f t="shared" si="66"/>
        <v>-2174</v>
      </c>
      <c r="B2176" s="7">
        <f xml:space="preserve"> RTD("cqg.rtd",,"StudyData","TYA", "BAR", "", "Time",$K$4,$A2176,"ALL",, "","False","T")</f>
        <v>45810.486111111109</v>
      </c>
      <c r="C2176" s="9">
        <f>RTD("cqg.rtd",,"StudyData", $K$2, "BAR", "", "Open", $K$4, $A2176, $K$6,$K$10,,$K$8,K$12)</f>
        <v>5916</v>
      </c>
      <c r="D2176" s="9">
        <f>RTD("cqg.rtd",,"StudyData", $K$2, "BAR", "", "High", $K$4, $A2176, $K$6,$K$10,,$K$8,$K$12)</f>
        <v>5917</v>
      </c>
      <c r="E2176" s="9">
        <f>RTD("cqg.rtd",,"StudyData", $K$2, "BAR", "", "Low", $K$4, $A2176, $K$6,$K$10,,$K$8,$K$12)</f>
        <v>5910.75</v>
      </c>
      <c r="F2176" s="9">
        <f>RTD("cqg.rtd",,"StudyData", $K$2, "BAR", "", "Close", $K$4, $A2176, $K$6,$K$10,,$K$8,$K$12)</f>
        <v>5912.25</v>
      </c>
      <c r="G2176" s="8">
        <f>RTD("cqg.rtd",,"StudyData",$K$2, "Vol", "Highlight=Total Trades,VolType=Exchange,CoCType=Auto", "Vol",$K$4,A2176,"ALL",,,"TRUE","T")</f>
        <v>5012</v>
      </c>
      <c r="H2176" s="9">
        <f xml:space="preserve"> RTD("cqg.rtd",,"StudyData", "RSI("&amp;$K$2&amp;",InputChoice:=Close,Period:=14)", "Bar", "", "Close", $K$4,A2176, "all", "", "","FALSE","T")</f>
        <v>51.268107992203817</v>
      </c>
      <c r="P2176" s="7">
        <f xml:space="preserve"> RTD("cqg.rtd",,"StudyData", $K$2, "BAR", "", "Time", $K$4,$Q2176,$K$6,$K$10, "","False","T")</f>
        <v>45810.486111111109</v>
      </c>
      <c r="Q2176" s="1">
        <f t="shared" si="67"/>
        <v>-2174</v>
      </c>
    </row>
    <row r="2177" spans="1:17" x14ac:dyDescent="0.25">
      <c r="A2177" s="6">
        <f t="shared" si="66"/>
        <v>-2175</v>
      </c>
      <c r="B2177" s="7">
        <f xml:space="preserve"> RTD("cqg.rtd",,"StudyData","TYA", "BAR", "", "Time",$K$4,$A2177,"ALL",, "","False","T")</f>
        <v>45810.482638888891</v>
      </c>
      <c r="C2177" s="9">
        <f>RTD("cqg.rtd",,"StudyData", $K$2, "BAR", "", "Open", $K$4, $A2177, $K$6,$K$10,,$K$8,K$12)</f>
        <v>5916.75</v>
      </c>
      <c r="D2177" s="9">
        <f>RTD("cqg.rtd",,"StudyData", $K$2, "BAR", "", "High", $K$4, $A2177, $K$6,$K$10,,$K$8,$K$12)</f>
        <v>5918</v>
      </c>
      <c r="E2177" s="9">
        <f>RTD("cqg.rtd",,"StudyData", $K$2, "BAR", "", "Low", $K$4, $A2177, $K$6,$K$10,,$K$8,$K$12)</f>
        <v>5912.5</v>
      </c>
      <c r="F2177" s="9">
        <f>RTD("cqg.rtd",,"StudyData", $K$2, "BAR", "", "Close", $K$4, $A2177, $K$6,$K$10,,$K$8,$K$12)</f>
        <v>5916</v>
      </c>
      <c r="G2177" s="8">
        <f>RTD("cqg.rtd",,"StudyData",$K$2, "Vol", "Highlight=Total Trades,VolType=Exchange,CoCType=Auto", "Vol",$K$4,A2177,"ALL",,,"TRUE","T")</f>
        <v>6441</v>
      </c>
      <c r="H2177" s="9">
        <f xml:space="preserve"> RTD("cqg.rtd",,"StudyData", "RSI("&amp;$K$2&amp;",InputChoice:=Close,Period:=14)", "Bar", "", "Close", $K$4,A2177, "all", "", "","FALSE","T")</f>
        <v>56.487227977865821</v>
      </c>
      <c r="P2177" s="7">
        <f xml:space="preserve"> RTD("cqg.rtd",,"StudyData", $K$2, "BAR", "", "Time", $K$4,$Q2177,$K$6,$K$10, "","False","T")</f>
        <v>45810.482638888891</v>
      </c>
      <c r="Q2177" s="1">
        <f t="shared" si="67"/>
        <v>-2175</v>
      </c>
    </row>
    <row r="2178" spans="1:17" x14ac:dyDescent="0.25">
      <c r="A2178" s="6">
        <f t="shared" si="66"/>
        <v>-2176</v>
      </c>
      <c r="B2178" s="7">
        <f xml:space="preserve"> RTD("cqg.rtd",,"StudyData","TYA", "BAR", "", "Time",$K$4,$A2178,"ALL",, "","False","T")</f>
        <v>45810.479166666664</v>
      </c>
      <c r="C2178" s="9">
        <f>RTD("cqg.rtd",,"StudyData", $K$2, "BAR", "", "Open", $K$4, $A2178, $K$6,$K$10,,$K$8,K$12)</f>
        <v>5914.25</v>
      </c>
      <c r="D2178" s="9">
        <f>RTD("cqg.rtd",,"StudyData", $K$2, "BAR", "", "High", $K$4, $A2178, $K$6,$K$10,,$K$8,$K$12)</f>
        <v>5917.25</v>
      </c>
      <c r="E2178" s="9">
        <f>RTD("cqg.rtd",,"StudyData", $K$2, "BAR", "", "Low", $K$4, $A2178, $K$6,$K$10,,$K$8,$K$12)</f>
        <v>5913</v>
      </c>
      <c r="F2178" s="9">
        <f>RTD("cqg.rtd",,"StudyData", $K$2, "BAR", "", "Close", $K$4, $A2178, $K$6,$K$10,,$K$8,$K$12)</f>
        <v>5917</v>
      </c>
      <c r="G2178" s="8">
        <f>RTD("cqg.rtd",,"StudyData",$K$2, "Vol", "Highlight=Total Trades,VolType=Exchange,CoCType=Auto", "Vol",$K$4,A2178,"ALL",,,"TRUE","T")</f>
        <v>6954</v>
      </c>
      <c r="H2178" s="9">
        <f xml:space="preserve"> RTD("cqg.rtd",,"StudyData", "RSI("&amp;$K$2&amp;",InputChoice:=Close,Period:=14)", "Bar", "", "Close", $K$4,A2178, "all", "", "","FALSE","T")</f>
        <v>57.947965663534141</v>
      </c>
      <c r="P2178" s="7">
        <f xml:space="preserve"> RTD("cqg.rtd",,"StudyData", $K$2, "BAR", "", "Time", $K$4,$Q2178,$K$6,$K$10, "","False","T")</f>
        <v>45810.479166666664</v>
      </c>
      <c r="Q2178" s="1">
        <f t="shared" si="67"/>
        <v>-2176</v>
      </c>
    </row>
    <row r="2179" spans="1:17" x14ac:dyDescent="0.25">
      <c r="A2179" s="6">
        <f t="shared" si="66"/>
        <v>-2177</v>
      </c>
      <c r="B2179" s="7">
        <f xml:space="preserve"> RTD("cqg.rtd",,"StudyData","TYA", "BAR", "", "Time",$K$4,$A2179,"ALL",, "","False","T")</f>
        <v>45810.475694444445</v>
      </c>
      <c r="C2179" s="9">
        <f>RTD("cqg.rtd",,"StudyData", $K$2, "BAR", "", "Open", $K$4, $A2179, $K$6,$K$10,,$K$8,K$12)</f>
        <v>5916.5</v>
      </c>
      <c r="D2179" s="9">
        <f>RTD("cqg.rtd",,"StudyData", $K$2, "BAR", "", "High", $K$4, $A2179, $K$6,$K$10,,$K$8,$K$12)</f>
        <v>5916.75</v>
      </c>
      <c r="E2179" s="9">
        <f>RTD("cqg.rtd",,"StudyData", $K$2, "BAR", "", "Low", $K$4, $A2179, $K$6,$K$10,,$K$8,$K$12)</f>
        <v>5910.25</v>
      </c>
      <c r="F2179" s="9">
        <f>RTD("cqg.rtd",,"StudyData", $K$2, "BAR", "", "Close", $K$4, $A2179, $K$6,$K$10,,$K$8,$K$12)</f>
        <v>5914.5</v>
      </c>
      <c r="G2179" s="8">
        <f>RTD("cqg.rtd",,"StudyData",$K$2, "Vol", "Highlight=Total Trades,VolType=Exchange,CoCType=Auto", "Vol",$K$4,A2179,"ALL",,,"TRUE","T")</f>
        <v>7226</v>
      </c>
      <c r="H2179" s="9">
        <f xml:space="preserve"> RTD("cqg.rtd",,"StudyData", "RSI("&amp;$K$2&amp;",InputChoice:=Close,Period:=14)", "Bar", "", "Close", $K$4,A2179, "all", "", "","FALSE","T")</f>
        <v>55.262306563303369</v>
      </c>
      <c r="P2179" s="7">
        <f xml:space="preserve"> RTD("cqg.rtd",,"StudyData", $K$2, "BAR", "", "Time", $K$4,$Q2179,$K$6,$K$10, "","False","T")</f>
        <v>45810.475694444445</v>
      </c>
      <c r="Q2179" s="1">
        <f t="shared" si="67"/>
        <v>-2177</v>
      </c>
    </row>
    <row r="2180" spans="1:17" x14ac:dyDescent="0.25">
      <c r="A2180" s="6">
        <f t="shared" ref="A2180:A2243" si="68">A2179-1</f>
        <v>-2178</v>
      </c>
      <c r="B2180" s="7">
        <f xml:space="preserve"> RTD("cqg.rtd",,"StudyData","TYA", "BAR", "", "Time",$K$4,$A2180,"ALL",, "","False","T")</f>
        <v>45810.472222222219</v>
      </c>
      <c r="C2180" s="9">
        <f>RTD("cqg.rtd",,"StudyData", $K$2, "BAR", "", "Open", $K$4, $A2180, $K$6,$K$10,,$K$8,K$12)</f>
        <v>5917.25</v>
      </c>
      <c r="D2180" s="9">
        <f>RTD("cqg.rtd",,"StudyData", $K$2, "BAR", "", "High", $K$4, $A2180, $K$6,$K$10,,$K$8,$K$12)</f>
        <v>5918</v>
      </c>
      <c r="E2180" s="9">
        <f>RTD("cqg.rtd",,"StudyData", $K$2, "BAR", "", "Low", $K$4, $A2180, $K$6,$K$10,,$K$8,$K$12)</f>
        <v>5915.5</v>
      </c>
      <c r="F2180" s="9">
        <f>RTD("cqg.rtd",,"StudyData", $K$2, "BAR", "", "Close", $K$4, $A2180, $K$6,$K$10,,$K$8,$K$12)</f>
        <v>5916.5</v>
      </c>
      <c r="G2180" s="8">
        <f>RTD("cqg.rtd",,"StudyData",$K$2, "Vol", "Highlight=Total Trades,VolType=Exchange,CoCType=Auto", "Vol",$K$4,A2180,"ALL",,,"TRUE","T")</f>
        <v>4757</v>
      </c>
      <c r="H2180" s="9">
        <f xml:space="preserve"> RTD("cqg.rtd",,"StudyData", "RSI("&amp;$K$2&amp;",InputChoice:=Close,Period:=14)", "Bar", "", "Close", $K$4,A2180, "all", "", "","FALSE","T")</f>
        <v>58.014678149904704</v>
      </c>
      <c r="P2180" s="7">
        <f xml:space="preserve"> RTD("cqg.rtd",,"StudyData", $K$2, "BAR", "", "Time", $K$4,$Q2180,$K$6,$K$10, "","False","T")</f>
        <v>45810.472222222219</v>
      </c>
      <c r="Q2180" s="1">
        <f t="shared" ref="Q2180:Q2243" si="69">Q2179-1</f>
        <v>-2178</v>
      </c>
    </row>
    <row r="2181" spans="1:17" x14ac:dyDescent="0.25">
      <c r="A2181" s="6">
        <f t="shared" si="68"/>
        <v>-2179</v>
      </c>
      <c r="B2181" s="7">
        <f xml:space="preserve"> RTD("cqg.rtd",,"StudyData","TYA", "BAR", "", "Time",$K$4,$A2181,"ALL",, "","False","T")</f>
        <v>45810.46875</v>
      </c>
      <c r="C2181" s="9">
        <f>RTD("cqg.rtd",,"StudyData", $K$2, "BAR", "", "Open", $K$4, $A2181, $K$6,$K$10,,$K$8,K$12)</f>
        <v>5917</v>
      </c>
      <c r="D2181" s="9">
        <f>RTD("cqg.rtd",,"StudyData", $K$2, "BAR", "", "High", $K$4, $A2181, $K$6,$K$10,,$K$8,$K$12)</f>
        <v>5918</v>
      </c>
      <c r="E2181" s="9">
        <f>RTD("cqg.rtd",,"StudyData", $K$2, "BAR", "", "Low", $K$4, $A2181, $K$6,$K$10,,$K$8,$K$12)</f>
        <v>5913.25</v>
      </c>
      <c r="F2181" s="9">
        <f>RTD("cqg.rtd",,"StudyData", $K$2, "BAR", "", "Close", $K$4, $A2181, $K$6,$K$10,,$K$8,$K$12)</f>
        <v>5917.5</v>
      </c>
      <c r="G2181" s="8">
        <f>RTD("cqg.rtd",,"StudyData",$K$2, "Vol", "Highlight=Total Trades,VolType=Exchange,CoCType=Auto", "Vol",$K$4,A2181,"ALL",,,"TRUE","T")</f>
        <v>6666</v>
      </c>
      <c r="H2181" s="9">
        <f xml:space="preserve"> RTD("cqg.rtd",,"StudyData", "RSI("&amp;$K$2&amp;",InputChoice:=Close,Period:=14)", "Bar", "", "Close", $K$4,A2181, "all", "", "","FALSE","T")</f>
        <v>59.387966817598503</v>
      </c>
      <c r="P2181" s="7">
        <f xml:space="preserve"> RTD("cqg.rtd",,"StudyData", $K$2, "BAR", "", "Time", $K$4,$Q2181,$K$6,$K$10, "","False","T")</f>
        <v>45810.46875</v>
      </c>
      <c r="Q2181" s="1">
        <f t="shared" si="69"/>
        <v>-2179</v>
      </c>
    </row>
    <row r="2182" spans="1:17" x14ac:dyDescent="0.25">
      <c r="A2182" s="6">
        <f t="shared" si="68"/>
        <v>-2180</v>
      </c>
      <c r="B2182" s="7">
        <f xml:space="preserve"> RTD("cqg.rtd",,"StudyData","TYA", "BAR", "", "Time",$K$4,$A2182,"ALL",, "","False","T")</f>
        <v>45810.465277777781</v>
      </c>
      <c r="C2182" s="9">
        <f>RTD("cqg.rtd",,"StudyData", $K$2, "BAR", "", "Open", $K$4, $A2182, $K$6,$K$10,,$K$8,K$12)</f>
        <v>5917</v>
      </c>
      <c r="D2182" s="9">
        <f>RTD("cqg.rtd",,"StudyData", $K$2, "BAR", "", "High", $K$4, $A2182, $K$6,$K$10,,$K$8,$K$12)</f>
        <v>5918.75</v>
      </c>
      <c r="E2182" s="9">
        <f>RTD("cqg.rtd",,"StudyData", $K$2, "BAR", "", "Low", $K$4, $A2182, $K$6,$K$10,,$K$8,$K$12)</f>
        <v>5915.25</v>
      </c>
      <c r="F2182" s="9">
        <f>RTD("cqg.rtd",,"StudyData", $K$2, "BAR", "", "Close", $K$4, $A2182, $K$6,$K$10,,$K$8,$K$12)</f>
        <v>5917</v>
      </c>
      <c r="G2182" s="8">
        <f>RTD("cqg.rtd",,"StudyData",$K$2, "Vol", "Highlight=Total Trades,VolType=Exchange,CoCType=Auto", "Vol",$K$4,A2182,"ALL",,,"TRUE","T")</f>
        <v>5364</v>
      </c>
      <c r="H2182" s="9">
        <f xml:space="preserve"> RTD("cqg.rtd",,"StudyData", "RSI("&amp;$K$2&amp;",InputChoice:=Close,Period:=14)", "Bar", "", "Close", $K$4,A2182, "all", "", "","FALSE","T")</f>
        <v>58.936668776725</v>
      </c>
      <c r="P2182" s="7">
        <f xml:space="preserve"> RTD("cqg.rtd",,"StudyData", $K$2, "BAR", "", "Time", $K$4,$Q2182,$K$6,$K$10, "","False","T")</f>
        <v>45810.465277777781</v>
      </c>
      <c r="Q2182" s="1">
        <f t="shared" si="69"/>
        <v>-2180</v>
      </c>
    </row>
    <row r="2183" spans="1:17" x14ac:dyDescent="0.25">
      <c r="A2183" s="6">
        <f t="shared" si="68"/>
        <v>-2181</v>
      </c>
      <c r="B2183" s="7">
        <f xml:space="preserve"> RTD("cqg.rtd",,"StudyData","TYA", "BAR", "", "Time",$K$4,$A2183,"ALL",, "","False","T")</f>
        <v>45810.461805555555</v>
      </c>
      <c r="C2183" s="9">
        <f>RTD("cqg.rtd",,"StudyData", $K$2, "BAR", "", "Open", $K$4, $A2183, $K$6,$K$10,,$K$8,K$12)</f>
        <v>5915.5</v>
      </c>
      <c r="D2183" s="9">
        <f>RTD("cqg.rtd",,"StudyData", $K$2, "BAR", "", "High", $K$4, $A2183, $K$6,$K$10,,$K$8,$K$12)</f>
        <v>5917.25</v>
      </c>
      <c r="E2183" s="9">
        <f>RTD("cqg.rtd",,"StudyData", $K$2, "BAR", "", "Low", $K$4, $A2183, $K$6,$K$10,,$K$8,$K$12)</f>
        <v>5913.25</v>
      </c>
      <c r="F2183" s="9">
        <f>RTD("cqg.rtd",,"StudyData", $K$2, "BAR", "", "Close", $K$4, $A2183, $K$6,$K$10,,$K$8,$K$12)</f>
        <v>5917</v>
      </c>
      <c r="G2183" s="8">
        <f>RTD("cqg.rtd",,"StudyData",$K$2, "Vol", "Highlight=Total Trades,VolType=Exchange,CoCType=Auto", "Vol",$K$4,A2183,"ALL",,,"TRUE","T")</f>
        <v>7490</v>
      </c>
      <c r="H2183" s="9">
        <f xml:space="preserve"> RTD("cqg.rtd",,"StudyData", "RSI("&amp;$K$2&amp;",InputChoice:=Close,Period:=14)", "Bar", "", "Close", $K$4,A2183, "all", "", "","FALSE","T")</f>
        <v>58.936668776725007</v>
      </c>
      <c r="P2183" s="7">
        <f xml:space="preserve"> RTD("cqg.rtd",,"StudyData", $K$2, "BAR", "", "Time", $K$4,$Q2183,$K$6,$K$10, "","False","T")</f>
        <v>45810.461805555555</v>
      </c>
      <c r="Q2183" s="1">
        <f t="shared" si="69"/>
        <v>-2181</v>
      </c>
    </row>
    <row r="2184" spans="1:17" x14ac:dyDescent="0.25">
      <c r="A2184" s="6">
        <f t="shared" si="68"/>
        <v>-2182</v>
      </c>
      <c r="B2184" s="7">
        <f xml:space="preserve"> RTD("cqg.rtd",,"StudyData","TYA", "BAR", "", "Time",$K$4,$A2184,"ALL",, "","False","T")</f>
        <v>45810.458333333336</v>
      </c>
      <c r="C2184" s="9">
        <f>RTD("cqg.rtd",,"StudyData", $K$2, "BAR", "", "Open", $K$4, $A2184, $K$6,$K$10,,$K$8,K$12)</f>
        <v>5918.75</v>
      </c>
      <c r="D2184" s="9">
        <f>RTD("cqg.rtd",,"StudyData", $K$2, "BAR", "", "High", $K$4, $A2184, $K$6,$K$10,,$K$8,$K$12)</f>
        <v>5920.25</v>
      </c>
      <c r="E2184" s="9">
        <f>RTD("cqg.rtd",,"StudyData", $K$2, "BAR", "", "Low", $K$4, $A2184, $K$6,$K$10,,$K$8,$K$12)</f>
        <v>5912</v>
      </c>
      <c r="F2184" s="9">
        <f>RTD("cqg.rtd",,"StudyData", $K$2, "BAR", "", "Close", $K$4, $A2184, $K$6,$K$10,,$K$8,$K$12)</f>
        <v>5915.75</v>
      </c>
      <c r="G2184" s="8">
        <f>RTD("cqg.rtd",,"StudyData",$K$2, "Vol", "Highlight=Total Trades,VolType=Exchange,CoCType=Auto", "Vol",$K$4,A2184,"ALL",,,"TRUE","T")</f>
        <v>11441</v>
      </c>
      <c r="H2184" s="9">
        <f xml:space="preserve"> RTD("cqg.rtd",,"StudyData", "RSI("&amp;$K$2&amp;",InputChoice:=Close,Period:=14)", "Bar", "", "Close", $K$4,A2184, "all", "", "","FALSE","T")</f>
        <v>57.928894469051322</v>
      </c>
      <c r="P2184" s="7">
        <f xml:space="preserve"> RTD("cqg.rtd",,"StudyData", $K$2, "BAR", "", "Time", $K$4,$Q2184,$K$6,$K$10, "","False","T")</f>
        <v>45810.458333333336</v>
      </c>
      <c r="Q2184" s="1">
        <f t="shared" si="69"/>
        <v>-2182</v>
      </c>
    </row>
    <row r="2185" spans="1:17" x14ac:dyDescent="0.25">
      <c r="A2185" s="6">
        <f t="shared" si="68"/>
        <v>-2183</v>
      </c>
      <c r="B2185" s="7">
        <f xml:space="preserve"> RTD("cqg.rtd",,"StudyData","TYA", "BAR", "", "Time",$K$4,$A2185,"ALL",, "","False","T")</f>
        <v>45810.454861111109</v>
      </c>
      <c r="C2185" s="9">
        <f>RTD("cqg.rtd",,"StudyData", $K$2, "BAR", "", "Open", $K$4, $A2185, $K$6,$K$10,,$K$8,K$12)</f>
        <v>5919.75</v>
      </c>
      <c r="D2185" s="9">
        <f>RTD("cqg.rtd",,"StudyData", $K$2, "BAR", "", "High", $K$4, $A2185, $K$6,$K$10,,$K$8,$K$12)</f>
        <v>5921.25</v>
      </c>
      <c r="E2185" s="9">
        <f>RTD("cqg.rtd",,"StudyData", $K$2, "BAR", "", "Low", $K$4, $A2185, $K$6,$K$10,,$K$8,$K$12)</f>
        <v>5916</v>
      </c>
      <c r="F2185" s="9">
        <f>RTD("cqg.rtd",,"StudyData", $K$2, "BAR", "", "Close", $K$4, $A2185, $K$6,$K$10,,$K$8,$K$12)</f>
        <v>5918.75</v>
      </c>
      <c r="G2185" s="8">
        <f>RTD("cqg.rtd",,"StudyData",$K$2, "Vol", "Highlight=Total Trades,VolType=Exchange,CoCType=Auto", "Vol",$K$4,A2185,"ALL",,,"TRUE","T")</f>
        <v>8843</v>
      </c>
      <c r="H2185" s="9">
        <f xml:space="preserve"> RTD("cqg.rtd",,"StudyData", "RSI("&amp;$K$2&amp;",InputChoice:=Close,Period:=14)", "Bar", "", "Close", $K$4,A2185, "all", "", "","FALSE","T")</f>
        <v>61.280541342498665</v>
      </c>
      <c r="P2185" s="7">
        <f xml:space="preserve"> RTD("cqg.rtd",,"StudyData", $K$2, "BAR", "", "Time", $K$4,$Q2185,$K$6,$K$10, "","False","T")</f>
        <v>45810.454861111109</v>
      </c>
      <c r="Q2185" s="1">
        <f t="shared" si="69"/>
        <v>-2183</v>
      </c>
    </row>
    <row r="2186" spans="1:17" x14ac:dyDescent="0.25">
      <c r="A2186" s="6">
        <f t="shared" si="68"/>
        <v>-2184</v>
      </c>
      <c r="B2186" s="7">
        <f xml:space="preserve"> RTD("cqg.rtd",,"StudyData","TYA", "BAR", "", "Time",$K$4,$A2186,"ALL",, "","False","T")</f>
        <v>45810.451388888891</v>
      </c>
      <c r="C2186" s="9">
        <f>RTD("cqg.rtd",,"StudyData", $K$2, "BAR", "", "Open", $K$4, $A2186, $K$6,$K$10,,$K$8,K$12)</f>
        <v>5913.75</v>
      </c>
      <c r="D2186" s="9">
        <f>RTD("cqg.rtd",,"StudyData", $K$2, "BAR", "", "High", $K$4, $A2186, $K$6,$K$10,,$K$8,$K$12)</f>
        <v>5921</v>
      </c>
      <c r="E2186" s="9">
        <f>RTD("cqg.rtd",,"StudyData", $K$2, "BAR", "", "Low", $K$4, $A2186, $K$6,$K$10,,$K$8,$K$12)</f>
        <v>5912.5</v>
      </c>
      <c r="F2186" s="9">
        <f>RTD("cqg.rtd",,"StudyData", $K$2, "BAR", "", "Close", $K$4, $A2186, $K$6,$K$10,,$K$8,$K$12)</f>
        <v>5919.75</v>
      </c>
      <c r="G2186" s="8">
        <f>RTD("cqg.rtd",,"StudyData",$K$2, "Vol", "Highlight=Total Trades,VolType=Exchange,CoCType=Auto", "Vol",$K$4,A2186,"ALL",,,"TRUE","T")</f>
        <v>14294</v>
      </c>
      <c r="H2186" s="9">
        <f xml:space="preserve"> RTD("cqg.rtd",,"StudyData", "RSI("&amp;$K$2&amp;",InputChoice:=Close,Period:=14)", "Bar", "", "Close", $K$4,A2186, "all", "", "","FALSE","T")</f>
        <v>62.397990259599759</v>
      </c>
      <c r="P2186" s="7">
        <f xml:space="preserve"> RTD("cqg.rtd",,"StudyData", $K$2, "BAR", "", "Time", $K$4,$Q2186,$K$6,$K$10, "","False","T")</f>
        <v>45810.451388888891</v>
      </c>
      <c r="Q2186" s="1">
        <f t="shared" si="69"/>
        <v>-2184</v>
      </c>
    </row>
    <row r="2187" spans="1:17" x14ac:dyDescent="0.25">
      <c r="A2187" s="6">
        <f t="shared" si="68"/>
        <v>-2185</v>
      </c>
      <c r="B2187" s="7">
        <f xml:space="preserve"> RTD("cqg.rtd",,"StudyData","TYA", "BAR", "", "Time",$K$4,$A2187,"ALL",, "","False","T")</f>
        <v>45810.447916666664</v>
      </c>
      <c r="C2187" s="9">
        <f>RTD("cqg.rtd",,"StudyData", $K$2, "BAR", "", "Open", $K$4, $A2187, $K$6,$K$10,,$K$8,K$12)</f>
        <v>5910.75</v>
      </c>
      <c r="D2187" s="9">
        <f>RTD("cqg.rtd",,"StudyData", $K$2, "BAR", "", "High", $K$4, $A2187, $K$6,$K$10,,$K$8,$K$12)</f>
        <v>5914.75</v>
      </c>
      <c r="E2187" s="9">
        <f>RTD("cqg.rtd",,"StudyData", $K$2, "BAR", "", "Low", $K$4, $A2187, $K$6,$K$10,,$K$8,$K$12)</f>
        <v>5909.25</v>
      </c>
      <c r="F2187" s="9">
        <f>RTD("cqg.rtd",,"StudyData", $K$2, "BAR", "", "Close", $K$4, $A2187, $K$6,$K$10,,$K$8,$K$12)</f>
        <v>5913.75</v>
      </c>
      <c r="G2187" s="8">
        <f>RTD("cqg.rtd",,"StudyData",$K$2, "Vol", "Highlight=Total Trades,VolType=Exchange,CoCType=Auto", "Vol",$K$4,A2187,"ALL",,,"TRUE","T")</f>
        <v>8210</v>
      </c>
      <c r="H2187" s="9">
        <f xml:space="preserve"> RTD("cqg.rtd",,"StudyData", "RSI("&amp;$K$2&amp;",InputChoice:=Close,Period:=14)", "Bar", "", "Close", $K$4,A2187, "all", "", "","FALSE","T")</f>
        <v>58.145821689622352</v>
      </c>
      <c r="P2187" s="7">
        <f xml:space="preserve"> RTD("cqg.rtd",,"StudyData", $K$2, "BAR", "", "Time", $K$4,$Q2187,$K$6,$K$10, "","False","T")</f>
        <v>45810.447916666664</v>
      </c>
      <c r="Q2187" s="1">
        <f t="shared" si="69"/>
        <v>-2185</v>
      </c>
    </row>
    <row r="2188" spans="1:17" x14ac:dyDescent="0.25">
      <c r="A2188" s="6">
        <f t="shared" si="68"/>
        <v>-2186</v>
      </c>
      <c r="B2188" s="7">
        <f xml:space="preserve"> RTD("cqg.rtd",,"StudyData","TYA", "BAR", "", "Time",$K$4,$A2188,"ALL",, "","False","T")</f>
        <v>45810.444444444445</v>
      </c>
      <c r="C2188" s="9">
        <f>RTD("cqg.rtd",,"StudyData", $K$2, "BAR", "", "Open", $K$4, $A2188, $K$6,$K$10,,$K$8,K$12)</f>
        <v>5904.25</v>
      </c>
      <c r="D2188" s="9">
        <f>RTD("cqg.rtd",,"StudyData", $K$2, "BAR", "", "High", $K$4, $A2188, $K$6,$K$10,,$K$8,$K$12)</f>
        <v>5911.75</v>
      </c>
      <c r="E2188" s="9">
        <f>RTD("cqg.rtd",,"StudyData", $K$2, "BAR", "", "Low", $K$4, $A2188, $K$6,$K$10,,$K$8,$K$12)</f>
        <v>5903.25</v>
      </c>
      <c r="F2188" s="9">
        <f>RTD("cqg.rtd",,"StudyData", $K$2, "BAR", "", "Close", $K$4, $A2188, $K$6,$K$10,,$K$8,$K$12)</f>
        <v>5911</v>
      </c>
      <c r="G2188" s="8">
        <f>RTD("cqg.rtd",,"StudyData",$K$2, "Vol", "Highlight=Total Trades,VolType=Exchange,CoCType=Auto", "Vol",$K$4,A2188,"ALL",,,"TRUE","T")</f>
        <v>7620</v>
      </c>
      <c r="H2188" s="9">
        <f xml:space="preserve"> RTD("cqg.rtd",,"StudyData", "RSI("&amp;$K$2&amp;",InputChoice:=Close,Period:=14)", "Bar", "", "Close", $K$4,A2188, "all", "", "","FALSE","T")</f>
        <v>56.029623390711542</v>
      </c>
      <c r="P2188" s="7">
        <f xml:space="preserve"> RTD("cqg.rtd",,"StudyData", $K$2, "BAR", "", "Time", $K$4,$Q2188,$K$6,$K$10, "","False","T")</f>
        <v>45810.444444444445</v>
      </c>
      <c r="Q2188" s="1">
        <f t="shared" si="69"/>
        <v>-2186</v>
      </c>
    </row>
    <row r="2189" spans="1:17" x14ac:dyDescent="0.25">
      <c r="A2189" s="6">
        <f t="shared" si="68"/>
        <v>-2187</v>
      </c>
      <c r="B2189" s="7">
        <f xml:space="preserve"> RTD("cqg.rtd",,"StudyData","TYA", "BAR", "", "Time",$K$4,$A2189,"ALL",, "","False","T")</f>
        <v>45810.440972222219</v>
      </c>
      <c r="C2189" s="9">
        <f>RTD("cqg.rtd",,"StudyData", $K$2, "BAR", "", "Open", $K$4, $A2189, $K$6,$K$10,,$K$8,K$12)</f>
        <v>5902.25</v>
      </c>
      <c r="D2189" s="9">
        <f>RTD("cqg.rtd",,"StudyData", $K$2, "BAR", "", "High", $K$4, $A2189, $K$6,$K$10,,$K$8,$K$12)</f>
        <v>5907.25</v>
      </c>
      <c r="E2189" s="9">
        <f>RTD("cqg.rtd",,"StudyData", $K$2, "BAR", "", "Low", $K$4, $A2189, $K$6,$K$10,,$K$8,$K$12)</f>
        <v>5901.5</v>
      </c>
      <c r="F2189" s="9">
        <f>RTD("cqg.rtd",,"StudyData", $K$2, "BAR", "", "Close", $K$4, $A2189, $K$6,$K$10,,$K$8,$K$12)</f>
        <v>5904.25</v>
      </c>
      <c r="G2189" s="8">
        <f>RTD("cqg.rtd",,"StudyData",$K$2, "Vol", "Highlight=Total Trades,VolType=Exchange,CoCType=Auto", "Vol",$K$4,A2189,"ALL",,,"TRUE","T")</f>
        <v>8404</v>
      </c>
      <c r="H2189" s="9">
        <f xml:space="preserve"> RTD("cqg.rtd",,"StudyData", "RSI("&amp;$K$2&amp;",InputChoice:=Close,Period:=14)", "Bar", "", "Close", $K$4,A2189, "all", "", "","FALSE","T")</f>
        <v>50.3024711040608</v>
      </c>
      <c r="P2189" s="7">
        <f xml:space="preserve"> RTD("cqg.rtd",,"StudyData", $K$2, "BAR", "", "Time", $K$4,$Q2189,$K$6,$K$10, "","False","T")</f>
        <v>45810.440972222219</v>
      </c>
      <c r="Q2189" s="1">
        <f t="shared" si="69"/>
        <v>-2187</v>
      </c>
    </row>
    <row r="2190" spans="1:17" x14ac:dyDescent="0.25">
      <c r="A2190" s="6">
        <f t="shared" si="68"/>
        <v>-2188</v>
      </c>
      <c r="B2190" s="7">
        <f xml:space="preserve"> RTD("cqg.rtd",,"StudyData","TYA", "BAR", "", "Time",$K$4,$A2190,"ALL",, "","False","T")</f>
        <v>45810.4375</v>
      </c>
      <c r="C2190" s="9">
        <f>RTD("cqg.rtd",,"StudyData", $K$2, "BAR", "", "Open", $K$4, $A2190, $K$6,$K$10,,$K$8,K$12)</f>
        <v>5906</v>
      </c>
      <c r="D2190" s="9">
        <f>RTD("cqg.rtd",,"StudyData", $K$2, "BAR", "", "High", $K$4, $A2190, $K$6,$K$10,,$K$8,$K$12)</f>
        <v>5907.75</v>
      </c>
      <c r="E2190" s="9">
        <f>RTD("cqg.rtd",,"StudyData", $K$2, "BAR", "", "Low", $K$4, $A2190, $K$6,$K$10,,$K$8,$K$12)</f>
        <v>5901.75</v>
      </c>
      <c r="F2190" s="9">
        <f>RTD("cqg.rtd",,"StudyData", $K$2, "BAR", "", "Close", $K$4, $A2190, $K$6,$K$10,,$K$8,$K$12)</f>
        <v>5902.25</v>
      </c>
      <c r="G2190" s="8">
        <f>RTD("cqg.rtd",,"StudyData",$K$2, "Vol", "Highlight=Total Trades,VolType=Exchange,CoCType=Auto", "Vol",$K$4,A2190,"ALL",,,"TRUE","T")</f>
        <v>9546</v>
      </c>
      <c r="H2190" s="9">
        <f xml:space="preserve"> RTD("cqg.rtd",,"StudyData", "RSI("&amp;$K$2&amp;",InputChoice:=Close,Period:=14)", "Bar", "", "Close", $K$4,A2190, "all", "", "","FALSE","T")</f>
        <v>48.455313342111964</v>
      </c>
      <c r="P2190" s="7">
        <f xml:space="preserve"> RTD("cqg.rtd",,"StudyData", $K$2, "BAR", "", "Time", $K$4,$Q2190,$K$6,$K$10, "","False","T")</f>
        <v>45810.4375</v>
      </c>
      <c r="Q2190" s="1">
        <f t="shared" si="69"/>
        <v>-2188</v>
      </c>
    </row>
    <row r="2191" spans="1:17" x14ac:dyDescent="0.25">
      <c r="A2191" s="6">
        <f t="shared" si="68"/>
        <v>-2189</v>
      </c>
      <c r="B2191" s="7">
        <f xml:space="preserve"> RTD("cqg.rtd",,"StudyData","TYA", "BAR", "", "Time",$K$4,$A2191,"ALL",, "","False","T")</f>
        <v>45810.434027777781</v>
      </c>
      <c r="C2191" s="9">
        <f>RTD("cqg.rtd",,"StudyData", $K$2, "BAR", "", "Open", $K$4, $A2191, $K$6,$K$10,,$K$8,K$12)</f>
        <v>5911.25</v>
      </c>
      <c r="D2191" s="9">
        <f>RTD("cqg.rtd",,"StudyData", $K$2, "BAR", "", "High", $K$4, $A2191, $K$6,$K$10,,$K$8,$K$12)</f>
        <v>5912.5</v>
      </c>
      <c r="E2191" s="9">
        <f>RTD("cqg.rtd",,"StudyData", $K$2, "BAR", "", "Low", $K$4, $A2191, $K$6,$K$10,,$K$8,$K$12)</f>
        <v>5903.5</v>
      </c>
      <c r="F2191" s="9">
        <f>RTD("cqg.rtd",,"StudyData", $K$2, "BAR", "", "Close", $K$4, $A2191, $K$6,$K$10,,$K$8,$K$12)</f>
        <v>5905.75</v>
      </c>
      <c r="G2191" s="8">
        <f>RTD("cqg.rtd",,"StudyData",$K$2, "Vol", "Highlight=Total Trades,VolType=Exchange,CoCType=Auto", "Vol",$K$4,A2191,"ALL",,,"TRUE","T")</f>
        <v>9152</v>
      </c>
      <c r="H2191" s="9">
        <f xml:space="preserve"> RTD("cqg.rtd",,"StudyData", "RSI("&amp;$K$2&amp;",InputChoice:=Close,Period:=14)", "Bar", "", "Close", $K$4,A2191, "all", "", "","FALSE","T")</f>
        <v>51.570040672016759</v>
      </c>
      <c r="P2191" s="7">
        <f xml:space="preserve"> RTD("cqg.rtd",,"StudyData", $K$2, "BAR", "", "Time", $K$4,$Q2191,$K$6,$K$10, "","False","T")</f>
        <v>45810.434027777781</v>
      </c>
      <c r="Q2191" s="1">
        <f t="shared" si="69"/>
        <v>-2189</v>
      </c>
    </row>
    <row r="2192" spans="1:17" x14ac:dyDescent="0.25">
      <c r="A2192" s="6">
        <f t="shared" si="68"/>
        <v>-2190</v>
      </c>
      <c r="B2192" s="7">
        <f xml:space="preserve"> RTD("cqg.rtd",,"StudyData","TYA", "BAR", "", "Time",$K$4,$A2192,"ALL",, "","False","T")</f>
        <v>45810.430555555555</v>
      </c>
      <c r="C2192" s="9">
        <f>RTD("cqg.rtd",,"StudyData", $K$2, "BAR", "", "Open", $K$4, $A2192, $K$6,$K$10,,$K$8,K$12)</f>
        <v>5911.25</v>
      </c>
      <c r="D2192" s="9">
        <f>RTD("cqg.rtd",,"StudyData", $K$2, "BAR", "", "High", $K$4, $A2192, $K$6,$K$10,,$K$8,$K$12)</f>
        <v>5913.5</v>
      </c>
      <c r="E2192" s="9">
        <f>RTD("cqg.rtd",,"StudyData", $K$2, "BAR", "", "Low", $K$4, $A2192, $K$6,$K$10,,$K$8,$K$12)</f>
        <v>5909.25</v>
      </c>
      <c r="F2192" s="9">
        <f>RTD("cqg.rtd",,"StudyData", $K$2, "BAR", "", "Close", $K$4, $A2192, $K$6,$K$10,,$K$8,$K$12)</f>
        <v>5911</v>
      </c>
      <c r="G2192" s="8">
        <f>RTD("cqg.rtd",,"StudyData",$K$2, "Vol", "Highlight=Total Trades,VolType=Exchange,CoCType=Auto", "Vol",$K$4,A2192,"ALL",,,"TRUE","T")</f>
        <v>6310</v>
      </c>
      <c r="H2192" s="9">
        <f xml:space="preserve"> RTD("cqg.rtd",,"StudyData", "RSI("&amp;$K$2&amp;",InputChoice:=Close,Period:=14)", "Bar", "", "Close", $K$4,A2192, "all", "", "","FALSE","T")</f>
        <v>56.641333292682894</v>
      </c>
      <c r="P2192" s="7">
        <f xml:space="preserve"> RTD("cqg.rtd",,"StudyData", $K$2, "BAR", "", "Time", $K$4,$Q2192,$K$6,$K$10, "","False","T")</f>
        <v>45810.430555555555</v>
      </c>
      <c r="Q2192" s="1">
        <f t="shared" si="69"/>
        <v>-2190</v>
      </c>
    </row>
    <row r="2193" spans="1:17" x14ac:dyDescent="0.25">
      <c r="A2193" s="6">
        <f t="shared" si="68"/>
        <v>-2191</v>
      </c>
      <c r="B2193" s="7">
        <f xml:space="preserve"> RTD("cqg.rtd",,"StudyData","TYA", "BAR", "", "Time",$K$4,$A2193,"ALL",, "","False","T")</f>
        <v>45810.427083333336</v>
      </c>
      <c r="C2193" s="9">
        <f>RTD("cqg.rtd",,"StudyData", $K$2, "BAR", "", "Open", $K$4, $A2193, $K$6,$K$10,,$K$8,K$12)</f>
        <v>5913.25</v>
      </c>
      <c r="D2193" s="9">
        <f>RTD("cqg.rtd",,"StudyData", $K$2, "BAR", "", "High", $K$4, $A2193, $K$6,$K$10,,$K$8,$K$12)</f>
        <v>5914.25</v>
      </c>
      <c r="E2193" s="9">
        <f>RTD("cqg.rtd",,"StudyData", $K$2, "BAR", "", "Low", $K$4, $A2193, $K$6,$K$10,,$K$8,$K$12)</f>
        <v>5909.5</v>
      </c>
      <c r="F2193" s="9">
        <f>RTD("cqg.rtd",,"StudyData", $K$2, "BAR", "", "Close", $K$4, $A2193, $K$6,$K$10,,$K$8,$K$12)</f>
        <v>5911</v>
      </c>
      <c r="G2193" s="8">
        <f>RTD("cqg.rtd",,"StudyData",$K$2, "Vol", "Highlight=Total Trades,VolType=Exchange,CoCType=Auto", "Vol",$K$4,A2193,"ALL",,,"TRUE","T")</f>
        <v>7782</v>
      </c>
      <c r="H2193" s="9">
        <f xml:space="preserve"> RTD("cqg.rtd",,"StudyData", "RSI("&amp;$K$2&amp;",InputChoice:=Close,Period:=14)", "Bar", "", "Close", $K$4,A2193, "all", "", "","FALSE","T")</f>
        <v>56.641333292682894</v>
      </c>
      <c r="P2193" s="7">
        <f xml:space="preserve"> RTD("cqg.rtd",,"StudyData", $K$2, "BAR", "", "Time", $K$4,$Q2193,$K$6,$K$10, "","False","T")</f>
        <v>45810.427083333336</v>
      </c>
      <c r="Q2193" s="1">
        <f t="shared" si="69"/>
        <v>-2191</v>
      </c>
    </row>
    <row r="2194" spans="1:17" x14ac:dyDescent="0.25">
      <c r="A2194" s="6">
        <f t="shared" si="68"/>
        <v>-2192</v>
      </c>
      <c r="B2194" s="7">
        <f xml:space="preserve"> RTD("cqg.rtd",,"StudyData","TYA", "BAR", "", "Time",$K$4,$A2194,"ALL",, "","False","T")</f>
        <v>45810.423611111109</v>
      </c>
      <c r="C2194" s="9">
        <f>RTD("cqg.rtd",,"StudyData", $K$2, "BAR", "", "Open", $K$4, $A2194, $K$6,$K$10,,$K$8,K$12)</f>
        <v>5908.25</v>
      </c>
      <c r="D2194" s="9">
        <f>RTD("cqg.rtd",,"StudyData", $K$2, "BAR", "", "High", $K$4, $A2194, $K$6,$K$10,,$K$8,$K$12)</f>
        <v>5916</v>
      </c>
      <c r="E2194" s="9">
        <f>RTD("cqg.rtd",,"StudyData", $K$2, "BAR", "", "Low", $K$4, $A2194, $K$6,$K$10,,$K$8,$K$12)</f>
        <v>5905.25</v>
      </c>
      <c r="F2194" s="9">
        <f>RTD("cqg.rtd",,"StudyData", $K$2, "BAR", "", "Close", $K$4, $A2194, $K$6,$K$10,,$K$8,$K$12)</f>
        <v>5913.5</v>
      </c>
      <c r="G2194" s="8">
        <f>RTD("cqg.rtd",,"StudyData",$K$2, "Vol", "Highlight=Total Trades,VolType=Exchange,CoCType=Auto", "Vol",$K$4,A2194,"ALL",,,"TRUE","T")</f>
        <v>12737</v>
      </c>
      <c r="H2194" s="9">
        <f xml:space="preserve"> RTD("cqg.rtd",,"StudyData", "RSI("&amp;$K$2&amp;",InputChoice:=Close,Period:=14)", "Bar", "", "Close", $K$4,A2194, "all", "", "","FALSE","T")</f>
        <v>59.024559636727645</v>
      </c>
      <c r="P2194" s="7">
        <f xml:space="preserve"> RTD("cqg.rtd",,"StudyData", $K$2, "BAR", "", "Time", $K$4,$Q2194,$K$6,$K$10, "","False","T")</f>
        <v>45810.423611111109</v>
      </c>
      <c r="Q2194" s="1">
        <f t="shared" si="69"/>
        <v>-2192</v>
      </c>
    </row>
    <row r="2195" spans="1:17" x14ac:dyDescent="0.25">
      <c r="A2195" s="6">
        <f t="shared" si="68"/>
        <v>-2193</v>
      </c>
      <c r="B2195" s="7">
        <f xml:space="preserve"> RTD("cqg.rtd",,"StudyData","TYA", "BAR", "", "Time",$K$4,$A2195,"ALL",, "","False","T")</f>
        <v>45810.420138888891</v>
      </c>
      <c r="C2195" s="9">
        <f>RTD("cqg.rtd",,"StudyData", $K$2, "BAR", "", "Open", $K$4, $A2195, $K$6,$K$10,,$K$8,K$12)</f>
        <v>5910.25</v>
      </c>
      <c r="D2195" s="9">
        <f>RTD("cqg.rtd",,"StudyData", $K$2, "BAR", "", "High", $K$4, $A2195, $K$6,$K$10,,$K$8,$K$12)</f>
        <v>5914.25</v>
      </c>
      <c r="E2195" s="9">
        <f>RTD("cqg.rtd",,"StudyData", $K$2, "BAR", "", "Low", $K$4, $A2195, $K$6,$K$10,,$K$8,$K$12)</f>
        <v>5907</v>
      </c>
      <c r="F2195" s="9">
        <f>RTD("cqg.rtd",,"StudyData", $K$2, "BAR", "", "Close", $K$4, $A2195, $K$6,$K$10,,$K$8,$K$12)</f>
        <v>5908</v>
      </c>
      <c r="G2195" s="8">
        <f>RTD("cqg.rtd",,"StudyData",$K$2, "Vol", "Highlight=Total Trades,VolType=Exchange,CoCType=Auto", "Vol",$K$4,A2195,"ALL",,,"TRUE","T")</f>
        <v>13615</v>
      </c>
      <c r="H2195" s="9">
        <f xml:space="preserve"> RTD("cqg.rtd",,"StudyData", "RSI("&amp;$K$2&amp;",InputChoice:=Close,Period:=14)", "Bar", "", "Close", $K$4,A2195, "all", "", "","FALSE","T")</f>
        <v>55.171322401355489</v>
      </c>
      <c r="P2195" s="7">
        <f xml:space="preserve"> RTD("cqg.rtd",,"StudyData", $K$2, "BAR", "", "Time", $K$4,$Q2195,$K$6,$K$10, "","False","T")</f>
        <v>45810.420138888891</v>
      </c>
      <c r="Q2195" s="1">
        <f t="shared" si="69"/>
        <v>-2193</v>
      </c>
    </row>
    <row r="2196" spans="1:17" x14ac:dyDescent="0.25">
      <c r="A2196" s="6">
        <f t="shared" si="68"/>
        <v>-2194</v>
      </c>
      <c r="B2196" s="7">
        <f xml:space="preserve"> RTD("cqg.rtd",,"StudyData","TYA", "BAR", "", "Time",$K$4,$A2196,"ALL",, "","False","T")</f>
        <v>45810.416666666664</v>
      </c>
      <c r="C2196" s="9">
        <f>RTD("cqg.rtd",,"StudyData", $K$2, "BAR", "", "Open", $K$4, $A2196, $K$6,$K$10,,$K$8,K$12)</f>
        <v>5914</v>
      </c>
      <c r="D2196" s="9">
        <f>RTD("cqg.rtd",,"StudyData", $K$2, "BAR", "", "High", $K$4, $A2196, $K$6,$K$10,,$K$8,$K$12)</f>
        <v>5916.75</v>
      </c>
      <c r="E2196" s="9">
        <f>RTD("cqg.rtd",,"StudyData", $K$2, "BAR", "", "Low", $K$4, $A2196, $K$6,$K$10,,$K$8,$K$12)</f>
        <v>5907.75</v>
      </c>
      <c r="F2196" s="9">
        <f>RTD("cqg.rtd",,"StudyData", $K$2, "BAR", "", "Close", $K$4, $A2196, $K$6,$K$10,,$K$8,$K$12)</f>
        <v>5910.5</v>
      </c>
      <c r="G2196" s="8">
        <f>RTD("cqg.rtd",,"StudyData",$K$2, "Vol", "Highlight=Total Trades,VolType=Exchange,CoCType=Auto", "Vol",$K$4,A2196,"ALL",,,"TRUE","T")</f>
        <v>18145</v>
      </c>
      <c r="H2196" s="9">
        <f xml:space="preserve"> RTD("cqg.rtd",,"StudyData", "RSI("&amp;$K$2&amp;",InputChoice:=Close,Period:=14)", "Bar", "", "Close", $K$4,A2196, "all", "", "","FALSE","T")</f>
        <v>57.451650093523007</v>
      </c>
      <c r="P2196" s="7">
        <f xml:space="preserve"> RTD("cqg.rtd",,"StudyData", $K$2, "BAR", "", "Time", $K$4,$Q2196,$K$6,$K$10, "","False","T")</f>
        <v>45810.416666666664</v>
      </c>
      <c r="Q2196" s="1">
        <f t="shared" si="69"/>
        <v>-2194</v>
      </c>
    </row>
    <row r="2197" spans="1:17" x14ac:dyDescent="0.25">
      <c r="A2197" s="6">
        <f t="shared" si="68"/>
        <v>-2195</v>
      </c>
      <c r="B2197" s="7">
        <f xml:space="preserve"> RTD("cqg.rtd",,"StudyData","TYA", "BAR", "", "Time",$K$4,$A2197,"ALL",, "","False","T")</f>
        <v>45810.413194444445</v>
      </c>
      <c r="C2197" s="9">
        <f>RTD("cqg.rtd",,"StudyData", $K$2, "BAR", "", "Open", $K$4, $A2197, $K$6,$K$10,,$K$8,K$12)</f>
        <v>5908</v>
      </c>
      <c r="D2197" s="9">
        <f>RTD("cqg.rtd",,"StudyData", $K$2, "BAR", "", "High", $K$4, $A2197, $K$6,$K$10,,$K$8,$K$12)</f>
        <v>5915.5</v>
      </c>
      <c r="E2197" s="9">
        <f>RTD("cqg.rtd",,"StudyData", $K$2, "BAR", "", "Low", $K$4, $A2197, $K$6,$K$10,,$K$8,$K$12)</f>
        <v>5906.5</v>
      </c>
      <c r="F2197" s="9">
        <f>RTD("cqg.rtd",,"StudyData", $K$2, "BAR", "", "Close", $K$4, $A2197, $K$6,$K$10,,$K$8,$K$12)</f>
        <v>5914</v>
      </c>
      <c r="G2197" s="8">
        <f>RTD("cqg.rtd",,"StudyData",$K$2, "Vol", "Highlight=Total Trades,VolType=Exchange,CoCType=Auto", "Vol",$K$4,A2197,"ALL",,,"TRUE","T")</f>
        <v>9849</v>
      </c>
      <c r="H2197" s="9">
        <f xml:space="preserve"> RTD("cqg.rtd",,"StudyData", "RSI("&amp;$K$2&amp;",InputChoice:=Close,Period:=14)", "Bar", "", "Close", $K$4,A2197, "all", "", "","FALSE","T")</f>
        <v>60.713885104770611</v>
      </c>
      <c r="P2197" s="7">
        <f xml:space="preserve"> RTD("cqg.rtd",,"StudyData", $K$2, "BAR", "", "Time", $K$4,$Q2197,$K$6,$K$10, "","False","T")</f>
        <v>45810.413194444445</v>
      </c>
      <c r="Q2197" s="1">
        <f t="shared" si="69"/>
        <v>-2195</v>
      </c>
    </row>
    <row r="2198" spans="1:17" x14ac:dyDescent="0.25">
      <c r="A2198" s="6">
        <f t="shared" si="68"/>
        <v>-2196</v>
      </c>
      <c r="B2198" s="7">
        <f xml:space="preserve"> RTD("cqg.rtd",,"StudyData","TYA", "BAR", "", "Time",$K$4,$A2198,"ALL",, "","False","T")</f>
        <v>45810.409722222219</v>
      </c>
      <c r="C2198" s="9">
        <f>RTD("cqg.rtd",,"StudyData", $K$2, "BAR", "", "Open", $K$4, $A2198, $K$6,$K$10,,$K$8,K$12)</f>
        <v>5909.25</v>
      </c>
      <c r="D2198" s="9">
        <f>RTD("cqg.rtd",,"StudyData", $K$2, "BAR", "", "High", $K$4, $A2198, $K$6,$K$10,,$K$8,$K$12)</f>
        <v>5912.75</v>
      </c>
      <c r="E2198" s="9">
        <f>RTD("cqg.rtd",,"StudyData", $K$2, "BAR", "", "Low", $K$4, $A2198, $K$6,$K$10,,$K$8,$K$12)</f>
        <v>5906.75</v>
      </c>
      <c r="F2198" s="9">
        <f>RTD("cqg.rtd",,"StudyData", $K$2, "BAR", "", "Close", $K$4, $A2198, $K$6,$K$10,,$K$8,$K$12)</f>
        <v>5907.75</v>
      </c>
      <c r="G2198" s="8">
        <f>RTD("cqg.rtd",,"StudyData",$K$2, "Vol", "Highlight=Total Trades,VolType=Exchange,CoCType=Auto", "Vol",$K$4,A2198,"ALL",,,"TRUE","T")</f>
        <v>8784</v>
      </c>
      <c r="H2198" s="9">
        <f xml:space="preserve"> RTD("cqg.rtd",,"StudyData", "RSI("&amp;$K$2&amp;",InputChoice:=Close,Period:=14)", "Bar", "", "Close", $K$4,A2198, "all", "", "","FALSE","T")</f>
        <v>56.630457419792243</v>
      </c>
      <c r="P2198" s="7">
        <f xml:space="preserve"> RTD("cqg.rtd",,"StudyData", $K$2, "BAR", "", "Time", $K$4,$Q2198,$K$6,$K$10, "","False","T")</f>
        <v>45810.409722222219</v>
      </c>
      <c r="Q2198" s="1">
        <f t="shared" si="69"/>
        <v>-2196</v>
      </c>
    </row>
    <row r="2199" spans="1:17" x14ac:dyDescent="0.25">
      <c r="A2199" s="6">
        <f t="shared" si="68"/>
        <v>-2197</v>
      </c>
      <c r="B2199" s="7">
        <f xml:space="preserve"> RTD("cqg.rtd",,"StudyData","TYA", "BAR", "", "Time",$K$4,$A2199,"ALL",, "","False","T")</f>
        <v>45810.40625</v>
      </c>
      <c r="C2199" s="9">
        <f>RTD("cqg.rtd",,"StudyData", $K$2, "BAR", "", "Open", $K$4, $A2199, $K$6,$K$10,,$K$8,K$12)</f>
        <v>5906.25</v>
      </c>
      <c r="D2199" s="9">
        <f>RTD("cqg.rtd",,"StudyData", $K$2, "BAR", "", "High", $K$4, $A2199, $K$6,$K$10,,$K$8,$K$12)</f>
        <v>5911.25</v>
      </c>
      <c r="E2199" s="9">
        <f>RTD("cqg.rtd",,"StudyData", $K$2, "BAR", "", "Low", $K$4, $A2199, $K$6,$K$10,,$K$8,$K$12)</f>
        <v>5905.25</v>
      </c>
      <c r="F2199" s="9">
        <f>RTD("cqg.rtd",,"StudyData", $K$2, "BAR", "", "Close", $K$4, $A2199, $K$6,$K$10,,$K$8,$K$12)</f>
        <v>5909.25</v>
      </c>
      <c r="G2199" s="8">
        <f>RTD("cqg.rtd",,"StudyData",$K$2, "Vol", "Highlight=Total Trades,VolType=Exchange,CoCType=Auto", "Vol",$K$4,A2199,"ALL",,,"TRUE","T")</f>
        <v>10114</v>
      </c>
      <c r="H2199" s="9">
        <f xml:space="preserve"> RTD("cqg.rtd",,"StudyData", "RSI("&amp;$K$2&amp;",InputChoice:=Close,Period:=14)", "Bar", "", "Close", $K$4,A2199, "all", "", "","FALSE","T")</f>
        <v>57.973348314159985</v>
      </c>
      <c r="P2199" s="7">
        <f xml:space="preserve"> RTD("cqg.rtd",,"StudyData", $K$2, "BAR", "", "Time", $K$4,$Q2199,$K$6,$K$10, "","False","T")</f>
        <v>45810.40625</v>
      </c>
      <c r="Q2199" s="1">
        <f t="shared" si="69"/>
        <v>-2197</v>
      </c>
    </row>
    <row r="2200" spans="1:17" x14ac:dyDescent="0.25">
      <c r="A2200" s="6">
        <f t="shared" si="68"/>
        <v>-2198</v>
      </c>
      <c r="B2200" s="7">
        <f xml:space="preserve"> RTD("cqg.rtd",,"StudyData","TYA", "BAR", "", "Time",$K$4,$A2200,"ALL",, "","False","T")</f>
        <v>45810.402777777781</v>
      </c>
      <c r="C2200" s="9">
        <f>RTD("cqg.rtd",,"StudyData", $K$2, "BAR", "", "Open", $K$4, $A2200, $K$6,$K$10,,$K$8,K$12)</f>
        <v>5903.75</v>
      </c>
      <c r="D2200" s="9">
        <f>RTD("cqg.rtd",,"StudyData", $K$2, "BAR", "", "High", $K$4, $A2200, $K$6,$K$10,,$K$8,$K$12)</f>
        <v>5908.5</v>
      </c>
      <c r="E2200" s="9">
        <f>RTD("cqg.rtd",,"StudyData", $K$2, "BAR", "", "Low", $K$4, $A2200, $K$6,$K$10,,$K$8,$K$12)</f>
        <v>5902.25</v>
      </c>
      <c r="F2200" s="9">
        <f>RTD("cqg.rtd",,"StudyData", $K$2, "BAR", "", "Close", $K$4, $A2200, $K$6,$K$10,,$K$8,$K$12)</f>
        <v>5906.25</v>
      </c>
      <c r="G2200" s="8">
        <f>RTD("cqg.rtd",,"StudyData",$K$2, "Vol", "Highlight=Total Trades,VolType=Exchange,CoCType=Auto", "Vol",$K$4,A2200,"ALL",,,"TRUE","T")</f>
        <v>11546</v>
      </c>
      <c r="H2200" s="9">
        <f xml:space="preserve"> RTD("cqg.rtd",,"StudyData", "RSI("&amp;$K$2&amp;",InputChoice:=Close,Period:=14)", "Bar", "", "Close", $K$4,A2200, "all", "", "","FALSE","T")</f>
        <v>56.037280703651312</v>
      </c>
      <c r="P2200" s="7">
        <f xml:space="preserve"> RTD("cqg.rtd",,"StudyData", $K$2, "BAR", "", "Time", $K$4,$Q2200,$K$6,$K$10, "","False","T")</f>
        <v>45810.402777777781</v>
      </c>
      <c r="Q2200" s="1">
        <f t="shared" si="69"/>
        <v>-2198</v>
      </c>
    </row>
    <row r="2201" spans="1:17" x14ac:dyDescent="0.25">
      <c r="A2201" s="6">
        <f t="shared" si="68"/>
        <v>-2199</v>
      </c>
      <c r="B2201" s="7">
        <f xml:space="preserve"> RTD("cqg.rtd",,"StudyData","TYA", "BAR", "", "Time",$K$4,$A2201,"ALL",, "","False","T")</f>
        <v>45810.399305555555</v>
      </c>
      <c r="C2201" s="9">
        <f>RTD("cqg.rtd",,"StudyData", $K$2, "BAR", "", "Open", $K$4, $A2201, $K$6,$K$10,,$K$8,K$12)</f>
        <v>5913.25</v>
      </c>
      <c r="D2201" s="9">
        <f>RTD("cqg.rtd",,"StudyData", $K$2, "BAR", "", "High", $K$4, $A2201, $K$6,$K$10,,$K$8,$K$12)</f>
        <v>5916</v>
      </c>
      <c r="E2201" s="9">
        <f>RTD("cqg.rtd",,"StudyData", $K$2, "BAR", "", "Low", $K$4, $A2201, $K$6,$K$10,,$K$8,$K$12)</f>
        <v>5901.5</v>
      </c>
      <c r="F2201" s="9">
        <f>RTD("cqg.rtd",,"StudyData", $K$2, "BAR", "", "Close", $K$4, $A2201, $K$6,$K$10,,$K$8,$K$12)</f>
        <v>5904</v>
      </c>
      <c r="G2201" s="8">
        <f>RTD("cqg.rtd",,"StudyData",$K$2, "Vol", "Highlight=Total Trades,VolType=Exchange,CoCType=Auto", "Vol",$K$4,A2201,"ALL",,,"TRUE","T")</f>
        <v>27140</v>
      </c>
      <c r="H2201" s="9">
        <f xml:space="preserve"> RTD("cqg.rtd",,"StudyData", "RSI("&amp;$K$2&amp;",InputChoice:=Close,Period:=14)", "Bar", "", "Close", $K$4,A2201, "all", "", "","FALSE","T")</f>
        <v>54.580082421224915</v>
      </c>
      <c r="P2201" s="7">
        <f xml:space="preserve"> RTD("cqg.rtd",,"StudyData", $K$2, "BAR", "", "Time", $K$4,$Q2201,$K$6,$K$10, "","False","T")</f>
        <v>45810.399305555555</v>
      </c>
      <c r="Q2201" s="1">
        <f t="shared" si="69"/>
        <v>-2199</v>
      </c>
    </row>
    <row r="2202" spans="1:17" x14ac:dyDescent="0.25">
      <c r="A2202" s="6">
        <f t="shared" si="68"/>
        <v>-2200</v>
      </c>
      <c r="B2202" s="7">
        <f xml:space="preserve"> RTD("cqg.rtd",,"StudyData","TYA", "BAR", "", "Time",$K$4,$A2202,"ALL",, "","False","T")</f>
        <v>45810.395833333336</v>
      </c>
      <c r="C2202" s="9">
        <f>RTD("cqg.rtd",,"StudyData", $K$2, "BAR", "", "Open", $K$4, $A2202, $K$6,$K$10,,$K$8,K$12)</f>
        <v>5906.25</v>
      </c>
      <c r="D2202" s="9">
        <f>RTD("cqg.rtd",,"StudyData", $K$2, "BAR", "", "High", $K$4, $A2202, $K$6,$K$10,,$K$8,$K$12)</f>
        <v>5915</v>
      </c>
      <c r="E2202" s="9">
        <f>RTD("cqg.rtd",,"StudyData", $K$2, "BAR", "", "Low", $K$4, $A2202, $K$6,$K$10,,$K$8,$K$12)</f>
        <v>5903.75</v>
      </c>
      <c r="F2202" s="9">
        <f>RTD("cqg.rtd",,"StudyData", $K$2, "BAR", "", "Close", $K$4, $A2202, $K$6,$K$10,,$K$8,$K$12)</f>
        <v>5913</v>
      </c>
      <c r="G2202" s="8">
        <f>RTD("cqg.rtd",,"StudyData",$K$2, "Vol", "Highlight=Total Trades,VolType=Exchange,CoCType=Auto", "Vol",$K$4,A2202,"ALL",,,"TRUE","T")</f>
        <v>19450</v>
      </c>
      <c r="H2202" s="9">
        <f xml:space="preserve"> RTD("cqg.rtd",,"StudyData", "RSI("&amp;$K$2&amp;",InputChoice:=Close,Period:=14)", "Bar", "", "Close", $K$4,A2202, "all", "", "","FALSE","T")</f>
        <v>62.243116169183381</v>
      </c>
      <c r="P2202" s="7">
        <f xml:space="preserve"> RTD("cqg.rtd",,"StudyData", $K$2, "BAR", "", "Time", $K$4,$Q2202,$K$6,$K$10, "","False","T")</f>
        <v>45810.395833333336</v>
      </c>
      <c r="Q2202" s="1">
        <f t="shared" si="69"/>
        <v>-2200</v>
      </c>
    </row>
    <row r="2203" spans="1:17" x14ac:dyDescent="0.25">
      <c r="A2203" s="6">
        <f t="shared" si="68"/>
        <v>-2201</v>
      </c>
      <c r="B2203" s="7">
        <f xml:space="preserve"> RTD("cqg.rtd",,"StudyData","TYA", "BAR", "", "Time",$K$4,$A2203,"ALL",, "","False","T")</f>
        <v>45810.392361111109</v>
      </c>
      <c r="C2203" s="9">
        <f>RTD("cqg.rtd",,"StudyData", $K$2, "BAR", "", "Open", $K$4, $A2203, $K$6,$K$10,,$K$8,K$12)</f>
        <v>5899.25</v>
      </c>
      <c r="D2203" s="9">
        <f>RTD("cqg.rtd",,"StudyData", $K$2, "BAR", "", "High", $K$4, $A2203, $K$6,$K$10,,$K$8,$K$12)</f>
        <v>5906.75</v>
      </c>
      <c r="E2203" s="9">
        <f>RTD("cqg.rtd",,"StudyData", $K$2, "BAR", "", "Low", $K$4, $A2203, $K$6,$K$10,,$K$8,$K$12)</f>
        <v>5899</v>
      </c>
      <c r="F2203" s="9">
        <f>RTD("cqg.rtd",,"StudyData", $K$2, "BAR", "", "Close", $K$4, $A2203, $K$6,$K$10,,$K$8,$K$12)</f>
        <v>5906.5</v>
      </c>
      <c r="G2203" s="8">
        <f>RTD("cqg.rtd",,"StudyData",$K$2, "Vol", "Highlight=Total Trades,VolType=Exchange,CoCType=Auto", "Vol",$K$4,A2203,"ALL",,,"TRUE","T")</f>
        <v>15922</v>
      </c>
      <c r="H2203" s="9">
        <f xml:space="preserve"> RTD("cqg.rtd",,"StudyData", "RSI("&amp;$K$2&amp;",InputChoice:=Close,Period:=14)", "Bar", "", "Close", $K$4,A2203, "all", "", "","FALSE","T")</f>
        <v>58.318511315994293</v>
      </c>
      <c r="P2203" s="7">
        <f xml:space="preserve"> RTD("cqg.rtd",,"StudyData", $K$2, "BAR", "", "Time", $K$4,$Q2203,$K$6,$K$10, "","False","T")</f>
        <v>45810.392361111109</v>
      </c>
      <c r="Q2203" s="1">
        <f t="shared" si="69"/>
        <v>-2201</v>
      </c>
    </row>
    <row r="2204" spans="1:17" x14ac:dyDescent="0.25">
      <c r="A2204" s="6">
        <f t="shared" si="68"/>
        <v>-2202</v>
      </c>
      <c r="B2204" s="7">
        <f xml:space="preserve"> RTD("cqg.rtd",,"StudyData","TYA", "BAR", "", "Time",$K$4,$A2204,"ALL",, "","False","T")</f>
        <v>45810.388888888891</v>
      </c>
      <c r="C2204" s="9">
        <f>RTD("cqg.rtd",,"StudyData", $K$2, "BAR", "", "Open", $K$4, $A2204, $K$6,$K$10,,$K$8,K$12)</f>
        <v>5890.25</v>
      </c>
      <c r="D2204" s="9">
        <f>RTD("cqg.rtd",,"StudyData", $K$2, "BAR", "", "High", $K$4, $A2204, $K$6,$K$10,,$K$8,$K$12)</f>
        <v>5904</v>
      </c>
      <c r="E2204" s="9">
        <f>RTD("cqg.rtd",,"StudyData", $K$2, "BAR", "", "Low", $K$4, $A2204, $K$6,$K$10,,$K$8,$K$12)</f>
        <v>5888.25</v>
      </c>
      <c r="F2204" s="9">
        <f>RTD("cqg.rtd",,"StudyData", $K$2, "BAR", "", "Close", $K$4, $A2204, $K$6,$K$10,,$K$8,$K$12)</f>
        <v>5899</v>
      </c>
      <c r="G2204" s="8">
        <f>RTD("cqg.rtd",,"StudyData",$K$2, "Vol", "Highlight=Total Trades,VolType=Exchange,CoCType=Auto", "Vol",$K$4,A2204,"ALL",,,"TRUE","T")</f>
        <v>17619</v>
      </c>
      <c r="H2204" s="9">
        <f xml:space="preserve"> RTD("cqg.rtd",,"StudyData", "RSI("&amp;$K$2&amp;",InputChoice:=Close,Period:=14)", "Bar", "", "Close", $K$4,A2204, "all", "", "","FALSE","T")</f>
        <v>53.094734483550425</v>
      </c>
      <c r="P2204" s="7">
        <f xml:space="preserve"> RTD("cqg.rtd",,"StudyData", $K$2, "BAR", "", "Time", $K$4,$Q2204,$K$6,$K$10, "","False","T")</f>
        <v>45810.388888888891</v>
      </c>
      <c r="Q2204" s="1">
        <f t="shared" si="69"/>
        <v>-2202</v>
      </c>
    </row>
    <row r="2205" spans="1:17" x14ac:dyDescent="0.25">
      <c r="A2205" s="6">
        <f t="shared" si="68"/>
        <v>-2203</v>
      </c>
      <c r="B2205" s="7">
        <f xml:space="preserve"> RTD("cqg.rtd",,"StudyData","TYA", "BAR", "", "Time",$K$4,$A2205,"ALL",, "","False","T")</f>
        <v>45810.385416666664</v>
      </c>
      <c r="C2205" s="9">
        <f>RTD("cqg.rtd",,"StudyData", $K$2, "BAR", "", "Open", $K$4, $A2205, $K$6,$K$10,,$K$8,K$12)</f>
        <v>5889.25</v>
      </c>
      <c r="D2205" s="9">
        <f>RTD("cqg.rtd",,"StudyData", $K$2, "BAR", "", "High", $K$4, $A2205, $K$6,$K$10,,$K$8,$K$12)</f>
        <v>5896.5</v>
      </c>
      <c r="E2205" s="9">
        <f>RTD("cqg.rtd",,"StudyData", $K$2, "BAR", "", "Low", $K$4, $A2205, $K$6,$K$10,,$K$8,$K$12)</f>
        <v>5887.25</v>
      </c>
      <c r="F2205" s="9">
        <f>RTD("cqg.rtd",,"StudyData", $K$2, "BAR", "", "Close", $K$4, $A2205, $K$6,$K$10,,$K$8,$K$12)</f>
        <v>5890.5</v>
      </c>
      <c r="G2205" s="8">
        <f>RTD("cqg.rtd",,"StudyData",$K$2, "Vol", "Highlight=Total Trades,VolType=Exchange,CoCType=Auto", "Vol",$K$4,A2205,"ALL",,,"TRUE","T")</f>
        <v>17069</v>
      </c>
      <c r="H2205" s="9">
        <f xml:space="preserve"> RTD("cqg.rtd",,"StudyData", "RSI("&amp;$K$2&amp;",InputChoice:=Close,Period:=14)", "Bar", "", "Close", $K$4,A2205, "all", "", "","FALSE","T")</f>
        <v>45.968475650461826</v>
      </c>
      <c r="P2205" s="7">
        <f xml:space="preserve"> RTD("cqg.rtd",,"StudyData", $K$2, "BAR", "", "Time", $K$4,$Q2205,$K$6,$K$10, "","False","T")</f>
        <v>45810.385416666664</v>
      </c>
      <c r="Q2205" s="1">
        <f t="shared" si="69"/>
        <v>-2203</v>
      </c>
    </row>
    <row r="2206" spans="1:17" x14ac:dyDescent="0.25">
      <c r="A2206" s="6">
        <f t="shared" si="68"/>
        <v>-2204</v>
      </c>
      <c r="B2206" s="7">
        <f xml:space="preserve"> RTD("cqg.rtd",,"StudyData","TYA", "BAR", "", "Time",$K$4,$A2206,"ALL",, "","False","T")</f>
        <v>45810.381944444445</v>
      </c>
      <c r="C2206" s="9">
        <f>RTD("cqg.rtd",,"StudyData", $K$2, "BAR", "", "Open", $K$4, $A2206, $K$6,$K$10,,$K$8,K$12)</f>
        <v>5889</v>
      </c>
      <c r="D2206" s="9">
        <f>RTD("cqg.rtd",,"StudyData", $K$2, "BAR", "", "High", $K$4, $A2206, $K$6,$K$10,,$K$8,$K$12)</f>
        <v>5892.25</v>
      </c>
      <c r="E2206" s="9">
        <f>RTD("cqg.rtd",,"StudyData", $K$2, "BAR", "", "Low", $K$4, $A2206, $K$6,$K$10,,$K$8,$K$12)</f>
        <v>5882.75</v>
      </c>
      <c r="F2206" s="9">
        <f>RTD("cqg.rtd",,"StudyData", $K$2, "BAR", "", "Close", $K$4, $A2206, $K$6,$K$10,,$K$8,$K$12)</f>
        <v>5889.5</v>
      </c>
      <c r="G2206" s="8">
        <f>RTD("cqg.rtd",,"StudyData",$K$2, "Vol", "Highlight=Total Trades,VolType=Exchange,CoCType=Auto", "Vol",$K$4,A2206,"ALL",,,"TRUE","T")</f>
        <v>16565</v>
      </c>
      <c r="H2206" s="9">
        <f xml:space="preserve"> RTD("cqg.rtd",,"StudyData", "RSI("&amp;$K$2&amp;",InputChoice:=Close,Period:=14)", "Bar", "", "Close", $K$4,A2206, "all", "", "","FALSE","T")</f>
        <v>45.056565204846322</v>
      </c>
      <c r="P2206" s="7">
        <f xml:space="preserve"> RTD("cqg.rtd",,"StudyData", $K$2, "BAR", "", "Time", $K$4,$Q2206,$K$6,$K$10, "","False","T")</f>
        <v>45810.381944444445</v>
      </c>
      <c r="Q2206" s="1">
        <f t="shared" si="69"/>
        <v>-2204</v>
      </c>
    </row>
    <row r="2207" spans="1:17" x14ac:dyDescent="0.25">
      <c r="A2207" s="6">
        <f t="shared" si="68"/>
        <v>-2205</v>
      </c>
      <c r="B2207" s="7">
        <f xml:space="preserve"> RTD("cqg.rtd",,"StudyData","TYA", "BAR", "", "Time",$K$4,$A2207,"ALL",, "","False","T")</f>
        <v>45810.378472222219</v>
      </c>
      <c r="C2207" s="9">
        <f>RTD("cqg.rtd",,"StudyData", $K$2, "BAR", "", "Open", $K$4, $A2207, $K$6,$K$10,,$K$8,K$12)</f>
        <v>5879.25</v>
      </c>
      <c r="D2207" s="9">
        <f>RTD("cqg.rtd",,"StudyData", $K$2, "BAR", "", "High", $K$4, $A2207, $K$6,$K$10,,$K$8,$K$12)</f>
        <v>5892.5</v>
      </c>
      <c r="E2207" s="9">
        <f>RTD("cqg.rtd",,"StudyData", $K$2, "BAR", "", "Low", $K$4, $A2207, $K$6,$K$10,,$K$8,$K$12)</f>
        <v>5877</v>
      </c>
      <c r="F2207" s="9">
        <f>RTD("cqg.rtd",,"StudyData", $K$2, "BAR", "", "Close", $K$4, $A2207, $K$6,$K$10,,$K$8,$K$12)</f>
        <v>5889</v>
      </c>
      <c r="G2207" s="8">
        <f>RTD("cqg.rtd",,"StudyData",$K$2, "Vol", "Highlight=Total Trades,VolType=Exchange,CoCType=Auto", "Vol",$K$4,A2207,"ALL",,,"TRUE","T")</f>
        <v>23880</v>
      </c>
      <c r="H2207" s="9">
        <f xml:space="preserve"> RTD("cqg.rtd",,"StudyData", "RSI("&amp;$K$2&amp;",InputChoice:=Close,Period:=14)", "Bar", "", "Close", $K$4,A2207, "all", "", "","FALSE","T")</f>
        <v>44.622632284055847</v>
      </c>
      <c r="P2207" s="7">
        <f xml:space="preserve"> RTD("cqg.rtd",,"StudyData", $K$2, "BAR", "", "Time", $K$4,$Q2207,$K$6,$K$10, "","False","T")</f>
        <v>45810.378472222219</v>
      </c>
      <c r="Q2207" s="1">
        <f t="shared" si="69"/>
        <v>-2205</v>
      </c>
    </row>
    <row r="2208" spans="1:17" x14ac:dyDescent="0.25">
      <c r="A2208" s="6">
        <f t="shared" si="68"/>
        <v>-2206</v>
      </c>
      <c r="B2208" s="7">
        <f xml:space="preserve"> RTD("cqg.rtd",,"StudyData","TYA", "BAR", "", "Time",$K$4,$A2208,"ALL",, "","False","T")</f>
        <v>45810.375</v>
      </c>
      <c r="C2208" s="9">
        <f>RTD("cqg.rtd",,"StudyData", $K$2, "BAR", "", "Open", $K$4, $A2208, $K$6,$K$10,,$K$8,K$12)</f>
        <v>5887.25</v>
      </c>
      <c r="D2208" s="9">
        <f>RTD("cqg.rtd",,"StudyData", $K$2, "BAR", "", "High", $K$4, $A2208, $K$6,$K$10,,$K$8,$K$12)</f>
        <v>5888.5</v>
      </c>
      <c r="E2208" s="9">
        <f>RTD("cqg.rtd",,"StudyData", $K$2, "BAR", "", "Low", $K$4, $A2208, $K$6,$K$10,,$K$8,$K$12)</f>
        <v>5870.5</v>
      </c>
      <c r="F2208" s="9">
        <f>RTD("cqg.rtd",,"StudyData", $K$2, "BAR", "", "Close", $K$4, $A2208, $K$6,$K$10,,$K$8,$K$12)</f>
        <v>5879.25</v>
      </c>
      <c r="G2208" s="8">
        <f>RTD("cqg.rtd",,"StudyData",$K$2, "Vol", "Highlight=Total Trades,VolType=Exchange,CoCType=Auto", "Vol",$K$4,A2208,"ALL",,,"TRUE","T")</f>
        <v>36922</v>
      </c>
      <c r="H2208" s="9">
        <f xml:space="preserve"> RTD("cqg.rtd",,"StudyData", "RSI("&amp;$K$2&amp;",InputChoice:=Close,Period:=14)", "Bar", "", "Close", $K$4,A2208, "all", "", "","FALSE","T")</f>
        <v>35.381787840303687</v>
      </c>
      <c r="P2208" s="7">
        <f xml:space="preserve"> RTD("cqg.rtd",,"StudyData", $K$2, "BAR", "", "Time", $K$4,$Q2208,$K$6,$K$10, "","False","T")</f>
        <v>45810.375</v>
      </c>
      <c r="Q2208" s="1">
        <f t="shared" si="69"/>
        <v>-2206</v>
      </c>
    </row>
    <row r="2209" spans="1:17" x14ac:dyDescent="0.25">
      <c r="A2209" s="6">
        <f t="shared" si="68"/>
        <v>-2207</v>
      </c>
      <c r="B2209" s="7">
        <f xml:space="preserve"> RTD("cqg.rtd",,"StudyData","TYA", "BAR", "", "Time",$K$4,$A2209,"ALL",, "","False","T")</f>
        <v>45810.371527777781</v>
      </c>
      <c r="C2209" s="9">
        <f>RTD("cqg.rtd",,"StudyData", $K$2, "BAR", "", "Open", $K$4, $A2209, $K$6,$K$10,,$K$8,K$12)</f>
        <v>5892.5</v>
      </c>
      <c r="D2209" s="9">
        <f>RTD("cqg.rtd",,"StudyData", $K$2, "BAR", "", "High", $K$4, $A2209, $K$6,$K$10,,$K$8,$K$12)</f>
        <v>5896.25</v>
      </c>
      <c r="E2209" s="9">
        <f>RTD("cqg.rtd",,"StudyData", $K$2, "BAR", "", "Low", $K$4, $A2209, $K$6,$K$10,,$K$8,$K$12)</f>
        <v>5886</v>
      </c>
      <c r="F2209" s="9">
        <f>RTD("cqg.rtd",,"StudyData", $K$2, "BAR", "", "Close", $K$4, $A2209, $K$6,$K$10,,$K$8,$K$12)</f>
        <v>5887</v>
      </c>
      <c r="G2209" s="8">
        <f>RTD("cqg.rtd",,"StudyData",$K$2, "Vol", "Highlight=Total Trades,VolType=Exchange,CoCType=Auto", "Vol",$K$4,A2209,"ALL",,,"TRUE","T")</f>
        <v>20746</v>
      </c>
      <c r="H2209" s="9">
        <f xml:space="preserve"> RTD("cqg.rtd",,"StudyData", "RSI("&amp;$K$2&amp;",InputChoice:=Close,Period:=14)", "Bar", "", "Close", $K$4,A2209, "all", "", "","FALSE","T")</f>
        <v>40.351763662023245</v>
      </c>
      <c r="P2209" s="7">
        <f xml:space="preserve"> RTD("cqg.rtd",,"StudyData", $K$2, "BAR", "", "Time", $K$4,$Q2209,$K$6,$K$10, "","False","T")</f>
        <v>45810.371527777781</v>
      </c>
      <c r="Q2209" s="1">
        <f t="shared" si="69"/>
        <v>-2207</v>
      </c>
    </row>
    <row r="2210" spans="1:17" x14ac:dyDescent="0.25">
      <c r="A2210" s="6">
        <f t="shared" si="68"/>
        <v>-2208</v>
      </c>
      <c r="B2210" s="7">
        <f xml:space="preserve"> RTD("cqg.rtd",,"StudyData","TYA", "BAR", "", "Time",$K$4,$A2210,"ALL",, "","False","T")</f>
        <v>45810.368055555555</v>
      </c>
      <c r="C2210" s="9">
        <f>RTD("cqg.rtd",,"StudyData", $K$2, "BAR", "", "Open", $K$4, $A2210, $K$6,$K$10,,$K$8,K$12)</f>
        <v>5904.5</v>
      </c>
      <c r="D2210" s="9">
        <f>RTD("cqg.rtd",,"StudyData", $K$2, "BAR", "", "High", $K$4, $A2210, $K$6,$K$10,,$K$8,$K$12)</f>
        <v>5904.75</v>
      </c>
      <c r="E2210" s="9">
        <f>RTD("cqg.rtd",,"StudyData", $K$2, "BAR", "", "Low", $K$4, $A2210, $K$6,$K$10,,$K$8,$K$12)</f>
        <v>5887.25</v>
      </c>
      <c r="F2210" s="9">
        <f>RTD("cqg.rtd",,"StudyData", $K$2, "BAR", "", "Close", $K$4, $A2210, $K$6,$K$10,,$K$8,$K$12)</f>
        <v>5892.5</v>
      </c>
      <c r="G2210" s="8">
        <f>RTD("cqg.rtd",,"StudyData",$K$2, "Vol", "Highlight=Total Trades,VolType=Exchange,CoCType=Auto", "Vol",$K$4,A2210,"ALL",,,"TRUE","T")</f>
        <v>31708</v>
      </c>
      <c r="H2210" s="9">
        <f xml:space="preserve"> RTD("cqg.rtd",,"StudyData", "RSI("&amp;$K$2&amp;",InputChoice:=Close,Period:=14)", "Bar", "", "Close", $K$4,A2210, "all", "", "","FALSE","T")</f>
        <v>44.467980157744428</v>
      </c>
      <c r="P2210" s="7">
        <f xml:space="preserve"> RTD("cqg.rtd",,"StudyData", $K$2, "BAR", "", "Time", $K$4,$Q2210,$K$6,$K$10, "","False","T")</f>
        <v>45810.368055555555</v>
      </c>
      <c r="Q2210" s="1">
        <f t="shared" si="69"/>
        <v>-2208</v>
      </c>
    </row>
    <row r="2211" spans="1:17" x14ac:dyDescent="0.25">
      <c r="A2211" s="6">
        <f t="shared" si="68"/>
        <v>-2209</v>
      </c>
      <c r="B2211" s="7">
        <f xml:space="preserve"> RTD("cqg.rtd",,"StudyData","TYA", "BAR", "", "Time",$K$4,$A2211,"ALL",, "","False","T")</f>
        <v>45810.364583333336</v>
      </c>
      <c r="C2211" s="9">
        <f>RTD("cqg.rtd",,"StudyData", $K$2, "BAR", "", "Open", $K$4, $A2211, $K$6,$K$10,,$K$8,K$12)</f>
        <v>5913.25</v>
      </c>
      <c r="D2211" s="9">
        <f>RTD("cqg.rtd",,"StudyData", $K$2, "BAR", "", "High", $K$4, $A2211, $K$6,$K$10,,$K$8,$K$12)</f>
        <v>5914.75</v>
      </c>
      <c r="E2211" s="9">
        <f>RTD("cqg.rtd",,"StudyData", $K$2, "BAR", "", "Low", $K$4, $A2211, $K$6,$K$10,,$K$8,$K$12)</f>
        <v>5903</v>
      </c>
      <c r="F2211" s="9">
        <f>RTD("cqg.rtd",,"StudyData", $K$2, "BAR", "", "Close", $K$4, $A2211, $K$6,$K$10,,$K$8,$K$12)</f>
        <v>5904.5</v>
      </c>
      <c r="G2211" s="8">
        <f>RTD("cqg.rtd",,"StudyData",$K$2, "Vol", "Highlight=Total Trades,VolType=Exchange,CoCType=Auto", "Vol",$K$4,A2211,"ALL",,,"TRUE","T")</f>
        <v>20332</v>
      </c>
      <c r="H2211" s="9">
        <f xml:space="preserve"> RTD("cqg.rtd",,"StudyData", "RSI("&amp;$K$2&amp;",InputChoice:=Close,Period:=14)", "Bar", "", "Close", $K$4,A2211, "all", "", "","FALSE","T")</f>
        <v>56.052046440242407</v>
      </c>
      <c r="P2211" s="7">
        <f xml:space="preserve"> RTD("cqg.rtd",,"StudyData", $K$2, "BAR", "", "Time", $K$4,$Q2211,$K$6,$K$10, "","False","T")</f>
        <v>45810.364583333336</v>
      </c>
      <c r="Q2211" s="1">
        <f t="shared" si="69"/>
        <v>-2209</v>
      </c>
    </row>
    <row r="2212" spans="1:17" x14ac:dyDescent="0.25">
      <c r="A2212" s="6">
        <f t="shared" si="68"/>
        <v>-2210</v>
      </c>
      <c r="B2212" s="7">
        <f xml:space="preserve"> RTD("cqg.rtd",,"StudyData","TYA", "BAR", "", "Time",$K$4,$A2212,"ALL",, "","False","T")</f>
        <v>45810.361111111109</v>
      </c>
      <c r="C2212" s="9">
        <f>RTD("cqg.rtd",,"StudyData", $K$2, "BAR", "", "Open", $K$4, $A2212, $K$6,$K$10,,$K$8,K$12)</f>
        <v>5917.25</v>
      </c>
      <c r="D2212" s="9">
        <f>RTD("cqg.rtd",,"StudyData", $K$2, "BAR", "", "High", $K$4, $A2212, $K$6,$K$10,,$K$8,$K$12)</f>
        <v>5917.25</v>
      </c>
      <c r="E2212" s="9">
        <f>RTD("cqg.rtd",,"StudyData", $K$2, "BAR", "", "Low", $K$4, $A2212, $K$6,$K$10,,$K$8,$K$12)</f>
        <v>5908.25</v>
      </c>
      <c r="F2212" s="9">
        <f>RTD("cqg.rtd",,"StudyData", $K$2, "BAR", "", "Close", $K$4, $A2212, $K$6,$K$10,,$K$8,$K$12)</f>
        <v>5912.75</v>
      </c>
      <c r="G2212" s="8">
        <f>RTD("cqg.rtd",,"StudyData",$K$2, "Vol", "Highlight=Total Trades,VolType=Exchange,CoCType=Auto", "Vol",$K$4,A2212,"ALL",,,"TRUE","T")</f>
        <v>14650</v>
      </c>
      <c r="H2212" s="9">
        <f xml:space="preserve"> RTD("cqg.rtd",,"StudyData", "RSI("&amp;$K$2&amp;",InputChoice:=Close,Period:=14)", "Bar", "", "Close", $K$4,A2212, "all", "", "","FALSE","T")</f>
        <v>67.233163559015708</v>
      </c>
      <c r="P2212" s="7">
        <f xml:space="preserve"> RTD("cqg.rtd",,"StudyData", $K$2, "BAR", "", "Time", $K$4,$Q2212,$K$6,$K$10, "","False","T")</f>
        <v>45810.361111111109</v>
      </c>
      <c r="Q2212" s="1">
        <f t="shared" si="69"/>
        <v>-2210</v>
      </c>
    </row>
    <row r="2213" spans="1:17" x14ac:dyDescent="0.25">
      <c r="A2213" s="6">
        <f t="shared" si="68"/>
        <v>-2211</v>
      </c>
      <c r="B2213" s="7">
        <f xml:space="preserve"> RTD("cqg.rtd",,"StudyData","TYA", "BAR", "", "Time",$K$4,$A2213,"ALL",, "","False","T")</f>
        <v>45810.357638888891</v>
      </c>
      <c r="C2213" s="9">
        <f>RTD("cqg.rtd",,"StudyData", $K$2, "BAR", "", "Open", $K$4, $A2213, $K$6,$K$10,,$K$8,K$12)</f>
        <v>5913.75</v>
      </c>
      <c r="D2213" s="9">
        <f>RTD("cqg.rtd",,"StudyData", $K$2, "BAR", "", "High", $K$4, $A2213, $K$6,$K$10,,$K$8,$K$12)</f>
        <v>5917.75</v>
      </c>
      <c r="E2213" s="9">
        <f>RTD("cqg.rtd",,"StudyData", $K$2, "BAR", "", "Low", $K$4, $A2213, $K$6,$K$10,,$K$8,$K$12)</f>
        <v>5909.75</v>
      </c>
      <c r="F2213" s="9">
        <f>RTD("cqg.rtd",,"StudyData", $K$2, "BAR", "", "Close", $K$4, $A2213, $K$6,$K$10,,$K$8,$K$12)</f>
        <v>5917.25</v>
      </c>
      <c r="G2213" s="8">
        <f>RTD("cqg.rtd",,"StudyData",$K$2, "Vol", "Highlight=Total Trades,VolType=Exchange,CoCType=Auto", "Vol",$K$4,A2213,"ALL",,,"TRUE","T")</f>
        <v>18371</v>
      </c>
      <c r="H2213" s="9">
        <f xml:space="preserve"> RTD("cqg.rtd",,"StudyData", "RSI("&amp;$K$2&amp;",InputChoice:=Close,Period:=14)", "Bar", "", "Close", $K$4,A2213, "all", "", "","FALSE","T")</f>
        <v>74.789440944018381</v>
      </c>
      <c r="P2213" s="7">
        <f xml:space="preserve"> RTD("cqg.rtd",,"StudyData", $K$2, "BAR", "", "Time", $K$4,$Q2213,$K$6,$K$10, "","False","T")</f>
        <v>45810.357638888891</v>
      </c>
      <c r="Q2213" s="1">
        <f t="shared" si="69"/>
        <v>-2211</v>
      </c>
    </row>
    <row r="2214" spans="1:17" x14ac:dyDescent="0.25">
      <c r="A2214" s="6">
        <f t="shared" si="68"/>
        <v>-2212</v>
      </c>
      <c r="B2214" s="7">
        <f xml:space="preserve"> RTD("cqg.rtd",,"StudyData","TYA", "BAR", "", "Time",$K$4,$A2214,"ALL",, "","False","T")</f>
        <v>45810.354166666664</v>
      </c>
      <c r="C2214" s="9">
        <f>RTD("cqg.rtd",,"StudyData", $K$2, "BAR", "", "Open", $K$4, $A2214, $K$6,$K$10,,$K$8,K$12)</f>
        <v>5897.5</v>
      </c>
      <c r="D2214" s="9">
        <f>RTD("cqg.rtd",,"StudyData", $K$2, "BAR", "", "High", $K$4, $A2214, $K$6,$K$10,,$K$8,$K$12)</f>
        <v>5915.75</v>
      </c>
      <c r="E2214" s="9">
        <f>RTD("cqg.rtd",,"StudyData", $K$2, "BAR", "", "Low", $K$4, $A2214, $K$6,$K$10,,$K$8,$K$12)</f>
        <v>5897</v>
      </c>
      <c r="F2214" s="9">
        <f>RTD("cqg.rtd",,"StudyData", $K$2, "BAR", "", "Close", $K$4, $A2214, $K$6,$K$10,,$K$8,$K$12)</f>
        <v>5913.75</v>
      </c>
      <c r="G2214" s="8">
        <f>RTD("cqg.rtd",,"StudyData",$K$2, "Vol", "Highlight=Total Trades,VolType=Exchange,CoCType=Auto", "Vol",$K$4,A2214,"ALL",,,"TRUE","T")</f>
        <v>31395</v>
      </c>
      <c r="H2214" s="9">
        <f xml:space="preserve"> RTD("cqg.rtd",,"StudyData", "RSI("&amp;$K$2&amp;",InputChoice:=Close,Period:=14)", "Bar", "", "Close", $K$4,A2214, "all", "", "","FALSE","T")</f>
        <v>72.562326824903323</v>
      </c>
      <c r="P2214" s="7">
        <f xml:space="preserve"> RTD("cqg.rtd",,"StudyData", $K$2, "BAR", "", "Time", $K$4,$Q2214,$K$6,$K$10, "","False","T")</f>
        <v>45810.354166666664</v>
      </c>
      <c r="Q2214" s="1">
        <f t="shared" si="69"/>
        <v>-2212</v>
      </c>
    </row>
    <row r="2215" spans="1:17" x14ac:dyDescent="0.25">
      <c r="A2215" s="6">
        <f t="shared" si="68"/>
        <v>-2213</v>
      </c>
      <c r="B2215" s="7">
        <f xml:space="preserve"> RTD("cqg.rtd",,"StudyData","TYA", "BAR", "", "Time",$K$4,$A2215,"ALL",, "","False","T")</f>
        <v>45810.350694444445</v>
      </c>
      <c r="C2215" s="9">
        <f>RTD("cqg.rtd",,"StudyData", $K$2, "BAR", "", "Open", $K$4, $A2215, $K$6,$K$10,,$K$8,K$12)</f>
        <v>5894</v>
      </c>
      <c r="D2215" s="9">
        <f>RTD("cqg.rtd",,"StudyData", $K$2, "BAR", "", "High", $K$4, $A2215, $K$6,$K$10,,$K$8,$K$12)</f>
        <v>5900.25</v>
      </c>
      <c r="E2215" s="9">
        <f>RTD("cqg.rtd",,"StudyData", $K$2, "BAR", "", "Low", $K$4, $A2215, $K$6,$K$10,,$K$8,$K$12)</f>
        <v>5893.25</v>
      </c>
      <c r="F2215" s="9">
        <f>RTD("cqg.rtd",,"StudyData", $K$2, "BAR", "", "Close", $K$4, $A2215, $K$6,$K$10,,$K$8,$K$12)</f>
        <v>5897.5</v>
      </c>
      <c r="G2215" s="8">
        <f>RTD("cqg.rtd",,"StudyData",$K$2, "Vol", "Highlight=Total Trades,VolType=Exchange,CoCType=Auto", "Vol",$K$4,A2215,"ALL",,,"TRUE","T")</f>
        <v>5682</v>
      </c>
      <c r="H2215" s="9">
        <f xml:space="preserve"> RTD("cqg.rtd",,"StudyData", "RSI("&amp;$K$2&amp;",InputChoice:=Close,Period:=14)", "Bar", "", "Close", $K$4,A2215, "all", "", "","FALSE","T")</f>
        <v>55.684515093518598</v>
      </c>
      <c r="P2215" s="7">
        <f xml:space="preserve"> RTD("cqg.rtd",,"StudyData", $K$2, "BAR", "", "Time", $K$4,$Q2215,$K$6,$K$10, "","False","T")</f>
        <v>45810.350694444445</v>
      </c>
      <c r="Q2215" s="1">
        <f t="shared" si="69"/>
        <v>-2213</v>
      </c>
    </row>
    <row r="2216" spans="1:17" x14ac:dyDescent="0.25">
      <c r="A2216" s="6">
        <f t="shared" si="68"/>
        <v>-2214</v>
      </c>
      <c r="B2216" s="7">
        <f xml:space="preserve"> RTD("cqg.rtd",,"StudyData","TYA", "BAR", "", "Time",$K$4,$A2216,"ALL",, "","False","T")</f>
        <v>45810.347222222219</v>
      </c>
      <c r="C2216" s="9">
        <f>RTD("cqg.rtd",,"StudyData", $K$2, "BAR", "", "Open", $K$4, $A2216, $K$6,$K$10,,$K$8,K$12)</f>
        <v>5893.25</v>
      </c>
      <c r="D2216" s="9">
        <f>RTD("cqg.rtd",,"StudyData", $K$2, "BAR", "", "High", $K$4, $A2216, $K$6,$K$10,,$K$8,$K$12)</f>
        <v>5897.25</v>
      </c>
      <c r="E2216" s="9">
        <f>RTD("cqg.rtd",,"StudyData", $K$2, "BAR", "", "Low", $K$4, $A2216, $K$6,$K$10,,$K$8,$K$12)</f>
        <v>5893.25</v>
      </c>
      <c r="F2216" s="9">
        <f>RTD("cqg.rtd",,"StudyData", $K$2, "BAR", "", "Close", $K$4, $A2216, $K$6,$K$10,,$K$8,$K$12)</f>
        <v>5894.25</v>
      </c>
      <c r="G2216" s="8">
        <f>RTD("cqg.rtd",,"StudyData",$K$2, "Vol", "Highlight=Total Trades,VolType=Exchange,CoCType=Auto", "Vol",$K$4,A2216,"ALL",,,"TRUE","T")</f>
        <v>2086</v>
      </c>
      <c r="H2216" s="9">
        <f xml:space="preserve"> RTD("cqg.rtd",,"StudyData", "RSI("&amp;$K$2&amp;",InputChoice:=Close,Period:=14)", "Bar", "", "Close", $K$4,A2216, "all", "", "","FALSE","T")</f>
        <v>49.969030024180086</v>
      </c>
      <c r="P2216" s="7">
        <f xml:space="preserve"> RTD("cqg.rtd",,"StudyData", $K$2, "BAR", "", "Time", $K$4,$Q2216,$K$6,$K$10, "","False","T")</f>
        <v>45810.347222222219</v>
      </c>
      <c r="Q2216" s="1">
        <f t="shared" si="69"/>
        <v>-2214</v>
      </c>
    </row>
    <row r="2217" spans="1:17" x14ac:dyDescent="0.25">
      <c r="A2217" s="6">
        <f t="shared" si="68"/>
        <v>-2215</v>
      </c>
      <c r="B2217" s="7">
        <f xml:space="preserve"> RTD("cqg.rtd",,"StudyData","TYA", "BAR", "", "Time",$K$4,$A2217,"ALL",, "","False","T")</f>
        <v>45810.34375</v>
      </c>
      <c r="C2217" s="9">
        <f>RTD("cqg.rtd",,"StudyData", $K$2, "BAR", "", "Open", $K$4, $A2217, $K$6,$K$10,,$K$8,K$12)</f>
        <v>5894.75</v>
      </c>
      <c r="D2217" s="9">
        <f>RTD("cqg.rtd",,"StudyData", $K$2, "BAR", "", "High", $K$4, $A2217, $K$6,$K$10,,$K$8,$K$12)</f>
        <v>5896.75</v>
      </c>
      <c r="E2217" s="9">
        <f>RTD("cqg.rtd",,"StudyData", $K$2, "BAR", "", "Low", $K$4, $A2217, $K$6,$K$10,,$K$8,$K$12)</f>
        <v>5893</v>
      </c>
      <c r="F2217" s="9">
        <f>RTD("cqg.rtd",,"StudyData", $K$2, "BAR", "", "Close", $K$4, $A2217, $K$6,$K$10,,$K$8,$K$12)</f>
        <v>5893.25</v>
      </c>
      <c r="G2217" s="8">
        <f>RTD("cqg.rtd",,"StudyData",$K$2, "Vol", "Highlight=Total Trades,VolType=Exchange,CoCType=Auto", "Vol",$K$4,A2217,"ALL",,,"TRUE","T")</f>
        <v>1566</v>
      </c>
      <c r="H2217" s="9">
        <f xml:space="preserve"> RTD("cqg.rtd",,"StudyData", "RSI("&amp;$K$2&amp;",InputChoice:=Close,Period:=14)", "Bar", "", "Close", $K$4,A2217, "all", "", "","FALSE","T")</f>
        <v>48.054887664458128</v>
      </c>
      <c r="P2217" s="7">
        <f xml:space="preserve"> RTD("cqg.rtd",,"StudyData", $K$2, "BAR", "", "Time", $K$4,$Q2217,$K$6,$K$10, "","False","T")</f>
        <v>45810.34375</v>
      </c>
      <c r="Q2217" s="1">
        <f t="shared" si="69"/>
        <v>-2215</v>
      </c>
    </row>
    <row r="2218" spans="1:17" x14ac:dyDescent="0.25">
      <c r="A2218" s="6">
        <f t="shared" si="68"/>
        <v>-2216</v>
      </c>
      <c r="B2218" s="7">
        <f xml:space="preserve"> RTD("cqg.rtd",,"StudyData","TYA", "BAR", "", "Time",$K$4,$A2218,"ALL",, "","False","T")</f>
        <v>45810.340277777781</v>
      </c>
      <c r="C2218" s="9">
        <f>RTD("cqg.rtd",,"StudyData", $K$2, "BAR", "", "Open", $K$4, $A2218, $K$6,$K$10,,$K$8,K$12)</f>
        <v>5895</v>
      </c>
      <c r="D2218" s="9">
        <f>RTD("cqg.rtd",,"StudyData", $K$2, "BAR", "", "High", $K$4, $A2218, $K$6,$K$10,,$K$8,$K$12)</f>
        <v>5898</v>
      </c>
      <c r="E2218" s="9">
        <f>RTD("cqg.rtd",,"StudyData", $K$2, "BAR", "", "Low", $K$4, $A2218, $K$6,$K$10,,$K$8,$K$12)</f>
        <v>5894.25</v>
      </c>
      <c r="F2218" s="9">
        <f>RTD("cqg.rtd",,"StudyData", $K$2, "BAR", "", "Close", $K$4, $A2218, $K$6,$K$10,,$K$8,$K$12)</f>
        <v>5895</v>
      </c>
      <c r="G2218" s="8">
        <f>RTD("cqg.rtd",,"StudyData",$K$2, "Vol", "Highlight=Total Trades,VolType=Exchange,CoCType=Auto", "Vol",$K$4,A2218,"ALL",,,"TRUE","T")</f>
        <v>1644</v>
      </c>
      <c r="H2218" s="9">
        <f xml:space="preserve"> RTD("cqg.rtd",,"StudyData", "RSI("&amp;$K$2&amp;",InputChoice:=Close,Period:=14)", "Bar", "", "Close", $K$4,A2218, "all", "", "","FALSE","T")</f>
        <v>51.240571263299152</v>
      </c>
      <c r="P2218" s="7">
        <f xml:space="preserve"> RTD("cqg.rtd",,"StudyData", $K$2, "BAR", "", "Time", $K$4,$Q2218,$K$6,$K$10, "","False","T")</f>
        <v>45810.340277777781</v>
      </c>
      <c r="Q2218" s="1">
        <f t="shared" si="69"/>
        <v>-2216</v>
      </c>
    </row>
    <row r="2219" spans="1:17" x14ac:dyDescent="0.25">
      <c r="A2219" s="6">
        <f t="shared" si="68"/>
        <v>-2217</v>
      </c>
      <c r="B2219" s="7">
        <f xml:space="preserve"> RTD("cqg.rtd",,"StudyData","TYA", "BAR", "", "Time",$K$4,$A2219,"ALL",, "","False","T")</f>
        <v>45810.336805555555</v>
      </c>
      <c r="C2219" s="9">
        <f>RTD("cqg.rtd",,"StudyData", $K$2, "BAR", "", "Open", $K$4, $A2219, $K$6,$K$10,,$K$8,K$12)</f>
        <v>5897.25</v>
      </c>
      <c r="D2219" s="9">
        <f>RTD("cqg.rtd",,"StudyData", $K$2, "BAR", "", "High", $K$4, $A2219, $K$6,$K$10,,$K$8,$K$12)</f>
        <v>5897.25</v>
      </c>
      <c r="E2219" s="9">
        <f>RTD("cqg.rtd",,"StudyData", $K$2, "BAR", "", "Low", $K$4, $A2219, $K$6,$K$10,,$K$8,$K$12)</f>
        <v>5892.25</v>
      </c>
      <c r="F2219" s="9">
        <f>RTD("cqg.rtd",,"StudyData", $K$2, "BAR", "", "Close", $K$4, $A2219, $K$6,$K$10,,$K$8,$K$12)</f>
        <v>5895</v>
      </c>
      <c r="G2219" s="8">
        <f>RTD("cqg.rtd",,"StudyData",$K$2, "Vol", "Highlight=Total Trades,VolType=Exchange,CoCType=Auto", "Vol",$K$4,A2219,"ALL",,,"TRUE","T")</f>
        <v>2523</v>
      </c>
      <c r="H2219" s="9">
        <f xml:space="preserve"> RTD("cqg.rtd",,"StudyData", "RSI("&amp;$K$2&amp;",InputChoice:=Close,Period:=14)", "Bar", "", "Close", $K$4,A2219, "all", "", "","FALSE","T")</f>
        <v>51.240571263299152</v>
      </c>
      <c r="P2219" s="7">
        <f xml:space="preserve"> RTD("cqg.rtd",,"StudyData", $K$2, "BAR", "", "Time", $K$4,$Q2219,$K$6,$K$10, "","False","T")</f>
        <v>45810.336805555555</v>
      </c>
      <c r="Q2219" s="1">
        <f t="shared" si="69"/>
        <v>-2217</v>
      </c>
    </row>
    <row r="2220" spans="1:17" x14ac:dyDescent="0.25">
      <c r="A2220" s="6">
        <f t="shared" si="68"/>
        <v>-2218</v>
      </c>
      <c r="B2220" s="7">
        <f xml:space="preserve"> RTD("cqg.rtd",,"StudyData","TYA", "BAR", "", "Time",$K$4,$A2220,"ALL",, "","False","T")</f>
        <v>45810.333333333336</v>
      </c>
      <c r="C2220" s="9">
        <f>RTD("cqg.rtd",,"StudyData", $K$2, "BAR", "", "Open", $K$4, $A2220, $K$6,$K$10,,$K$8,K$12)</f>
        <v>5899</v>
      </c>
      <c r="D2220" s="9">
        <f>RTD("cqg.rtd",,"StudyData", $K$2, "BAR", "", "High", $K$4, $A2220, $K$6,$K$10,,$K$8,$K$12)</f>
        <v>5901.5</v>
      </c>
      <c r="E2220" s="9">
        <f>RTD("cqg.rtd",,"StudyData", $K$2, "BAR", "", "Low", $K$4, $A2220, $K$6,$K$10,,$K$8,$K$12)</f>
        <v>5896.75</v>
      </c>
      <c r="F2220" s="9">
        <f>RTD("cqg.rtd",,"StudyData", $K$2, "BAR", "", "Close", $K$4, $A2220, $K$6,$K$10,,$K$8,$K$12)</f>
        <v>5897.5</v>
      </c>
      <c r="G2220" s="8">
        <f>RTD("cqg.rtd",,"StudyData",$K$2, "Vol", "Highlight=Total Trades,VolType=Exchange,CoCType=Auto", "Vol",$K$4,A2220,"ALL",,,"TRUE","T")</f>
        <v>1872</v>
      </c>
      <c r="H2220" s="9">
        <f xml:space="preserve"> RTD("cqg.rtd",,"StudyData", "RSI("&amp;$K$2&amp;",InputChoice:=Close,Period:=14)", "Bar", "", "Close", $K$4,A2220, "all", "", "","FALSE","T")</f>
        <v>55.796816451252411</v>
      </c>
      <c r="P2220" s="7">
        <f xml:space="preserve"> RTD("cqg.rtd",,"StudyData", $K$2, "BAR", "", "Time", $K$4,$Q2220,$K$6,$K$10, "","False","T")</f>
        <v>45810.333333333336</v>
      </c>
      <c r="Q2220" s="1">
        <f t="shared" si="69"/>
        <v>-2218</v>
      </c>
    </row>
    <row r="2221" spans="1:17" x14ac:dyDescent="0.25">
      <c r="A2221" s="6">
        <f t="shared" si="68"/>
        <v>-2219</v>
      </c>
      <c r="B2221" s="7">
        <f xml:space="preserve"> RTD("cqg.rtd",,"StudyData","TYA", "BAR", "", "Time",$K$4,$A2221,"ALL",, "","False","T")</f>
        <v>45810.329861111109</v>
      </c>
      <c r="C2221" s="9">
        <f>RTD("cqg.rtd",,"StudyData", $K$2, "BAR", "", "Open", $K$4, $A2221, $K$6,$K$10,,$K$8,K$12)</f>
        <v>5895.5</v>
      </c>
      <c r="D2221" s="9">
        <f>RTD("cqg.rtd",,"StudyData", $K$2, "BAR", "", "High", $K$4, $A2221, $K$6,$K$10,,$K$8,$K$12)</f>
        <v>5899.25</v>
      </c>
      <c r="E2221" s="9">
        <f>RTD("cqg.rtd",,"StudyData", $K$2, "BAR", "", "Low", $K$4, $A2221, $K$6,$K$10,,$K$8,$K$12)</f>
        <v>5894.75</v>
      </c>
      <c r="F2221" s="9">
        <f>RTD("cqg.rtd",,"StudyData", $K$2, "BAR", "", "Close", $K$4, $A2221, $K$6,$K$10,,$K$8,$K$12)</f>
        <v>5899</v>
      </c>
      <c r="G2221" s="8">
        <f>RTD("cqg.rtd",,"StudyData",$K$2, "Vol", "Highlight=Total Trades,VolType=Exchange,CoCType=Auto", "Vol",$K$4,A2221,"ALL",,,"TRUE","T")</f>
        <v>1324</v>
      </c>
      <c r="H2221" s="9">
        <f xml:space="preserve"> RTD("cqg.rtd",,"StudyData", "RSI("&amp;$K$2&amp;",InputChoice:=Close,Period:=14)", "Bar", "", "Close", $K$4,A2221, "all", "", "","FALSE","T")</f>
        <v>58.705091380718002</v>
      </c>
      <c r="P2221" s="7">
        <f xml:space="preserve"> RTD("cqg.rtd",,"StudyData", $K$2, "BAR", "", "Time", $K$4,$Q2221,$K$6,$K$10, "","False","T")</f>
        <v>45810.329861111109</v>
      </c>
      <c r="Q2221" s="1">
        <f t="shared" si="69"/>
        <v>-2219</v>
      </c>
    </row>
    <row r="2222" spans="1:17" x14ac:dyDescent="0.25">
      <c r="A2222" s="6">
        <f t="shared" si="68"/>
        <v>-2220</v>
      </c>
      <c r="B2222" s="7">
        <f xml:space="preserve"> RTD("cqg.rtd",,"StudyData","TYA", "BAR", "", "Time",$K$4,$A2222,"ALL",, "","False","T")</f>
        <v>45810.326388888891</v>
      </c>
      <c r="C2222" s="9">
        <f>RTD("cqg.rtd",,"StudyData", $K$2, "BAR", "", "Open", $K$4, $A2222, $K$6,$K$10,,$K$8,K$12)</f>
        <v>5898.5</v>
      </c>
      <c r="D2222" s="9">
        <f>RTD("cqg.rtd",,"StudyData", $K$2, "BAR", "", "High", $K$4, $A2222, $K$6,$K$10,,$K$8,$K$12)</f>
        <v>5898.5</v>
      </c>
      <c r="E2222" s="9">
        <f>RTD("cqg.rtd",,"StudyData", $K$2, "BAR", "", "Low", $K$4, $A2222, $K$6,$K$10,,$K$8,$K$12)</f>
        <v>5894.5</v>
      </c>
      <c r="F2222" s="9">
        <f>RTD("cqg.rtd",,"StudyData", $K$2, "BAR", "", "Close", $K$4, $A2222, $K$6,$K$10,,$K$8,$K$12)</f>
        <v>5895.25</v>
      </c>
      <c r="G2222" s="8">
        <f>RTD("cqg.rtd",,"StudyData",$K$2, "Vol", "Highlight=Total Trades,VolType=Exchange,CoCType=Auto", "Vol",$K$4,A2222,"ALL",,,"TRUE","T")</f>
        <v>1742</v>
      </c>
      <c r="H2222" s="9">
        <f xml:space="preserve"> RTD("cqg.rtd",,"StudyData", "RSI("&amp;$K$2&amp;",InputChoice:=Close,Period:=14)", "Bar", "", "Close", $K$4,A2222, "all", "", "","FALSE","T")</f>
        <v>53.020641427957692</v>
      </c>
      <c r="P2222" s="7">
        <f xml:space="preserve"> RTD("cqg.rtd",,"StudyData", $K$2, "BAR", "", "Time", $K$4,$Q2222,$K$6,$K$10, "","False","T")</f>
        <v>45810.326388888891</v>
      </c>
      <c r="Q2222" s="1">
        <f t="shared" si="69"/>
        <v>-2220</v>
      </c>
    </row>
    <row r="2223" spans="1:17" x14ac:dyDescent="0.25">
      <c r="A2223" s="6">
        <f t="shared" si="68"/>
        <v>-2221</v>
      </c>
      <c r="B2223" s="7">
        <f xml:space="preserve"> RTD("cqg.rtd",,"StudyData","TYA", "BAR", "", "Time",$K$4,$A2223,"ALL",, "","False","T")</f>
        <v>45810.322916666664</v>
      </c>
      <c r="C2223" s="9">
        <f>RTD("cqg.rtd",,"StudyData", $K$2, "BAR", "", "Open", $K$4, $A2223, $K$6,$K$10,,$K$8,K$12)</f>
        <v>5900.5</v>
      </c>
      <c r="D2223" s="9">
        <f>RTD("cqg.rtd",,"StudyData", $K$2, "BAR", "", "High", $K$4, $A2223, $K$6,$K$10,,$K$8,$K$12)</f>
        <v>5901.5</v>
      </c>
      <c r="E2223" s="9">
        <f>RTD("cqg.rtd",,"StudyData", $K$2, "BAR", "", "Low", $K$4, $A2223, $K$6,$K$10,,$K$8,$K$12)</f>
        <v>5897</v>
      </c>
      <c r="F2223" s="9">
        <f>RTD("cqg.rtd",,"StudyData", $K$2, "BAR", "", "Close", $K$4, $A2223, $K$6,$K$10,,$K$8,$K$12)</f>
        <v>5898.5</v>
      </c>
      <c r="G2223" s="8">
        <f>RTD("cqg.rtd",,"StudyData",$K$2, "Vol", "Highlight=Total Trades,VolType=Exchange,CoCType=Auto", "Vol",$K$4,A2223,"ALL",,,"TRUE","T")</f>
        <v>1786</v>
      </c>
      <c r="H2223" s="9">
        <f xml:space="preserve"> RTD("cqg.rtd",,"StudyData", "RSI("&amp;$K$2&amp;",InputChoice:=Close,Period:=14)", "Bar", "", "Close", $K$4,A2223, "all", "", "","FALSE","T")</f>
        <v>59.62597648437869</v>
      </c>
      <c r="P2223" s="7">
        <f xml:space="preserve"> RTD("cqg.rtd",,"StudyData", $K$2, "BAR", "", "Time", $K$4,$Q2223,$K$6,$K$10, "","False","T")</f>
        <v>45810.322916666664</v>
      </c>
      <c r="Q2223" s="1">
        <f t="shared" si="69"/>
        <v>-2221</v>
      </c>
    </row>
    <row r="2224" spans="1:17" x14ac:dyDescent="0.25">
      <c r="A2224" s="6">
        <f t="shared" si="68"/>
        <v>-2222</v>
      </c>
      <c r="B2224" s="7">
        <f xml:space="preserve"> RTD("cqg.rtd",,"StudyData","TYA", "BAR", "", "Time",$K$4,$A2224,"ALL",, "","False","T")</f>
        <v>45810.319444444445</v>
      </c>
      <c r="C2224" s="9">
        <f>RTD("cqg.rtd",,"StudyData", $K$2, "BAR", "", "Open", $K$4, $A2224, $K$6,$K$10,,$K$8,K$12)</f>
        <v>5894</v>
      </c>
      <c r="D2224" s="9">
        <f>RTD("cqg.rtd",,"StudyData", $K$2, "BAR", "", "High", $K$4, $A2224, $K$6,$K$10,,$K$8,$K$12)</f>
        <v>5900.75</v>
      </c>
      <c r="E2224" s="9">
        <f>RTD("cqg.rtd",,"StudyData", $K$2, "BAR", "", "Low", $K$4, $A2224, $K$6,$K$10,,$K$8,$K$12)</f>
        <v>5893.5</v>
      </c>
      <c r="F2224" s="9">
        <f>RTD("cqg.rtd",,"StudyData", $K$2, "BAR", "", "Close", $K$4, $A2224, $K$6,$K$10,,$K$8,$K$12)</f>
        <v>5900.75</v>
      </c>
      <c r="G2224" s="8">
        <f>RTD("cqg.rtd",,"StudyData",$K$2, "Vol", "Highlight=Total Trades,VolType=Exchange,CoCType=Auto", "Vol",$K$4,A2224,"ALL",,,"TRUE","T")</f>
        <v>2821</v>
      </c>
      <c r="H2224" s="9">
        <f xml:space="preserve"> RTD("cqg.rtd",,"StudyData", "RSI("&amp;$K$2&amp;",InputChoice:=Close,Period:=14)", "Bar", "", "Close", $K$4,A2224, "all", "", "","FALSE","T")</f>
        <v>64.817003618187144</v>
      </c>
      <c r="P2224" s="7">
        <f xml:space="preserve"> RTD("cqg.rtd",,"StudyData", $K$2, "BAR", "", "Time", $K$4,$Q2224,$K$6,$K$10, "","False","T")</f>
        <v>45810.319444444445</v>
      </c>
      <c r="Q2224" s="1">
        <f t="shared" si="69"/>
        <v>-2222</v>
      </c>
    </row>
    <row r="2225" spans="1:17" x14ac:dyDescent="0.25">
      <c r="A2225" s="6">
        <f t="shared" si="68"/>
        <v>-2223</v>
      </c>
      <c r="B2225" s="7">
        <f xml:space="preserve"> RTD("cqg.rtd",,"StudyData","TYA", "BAR", "", "Time",$K$4,$A2225,"ALL",, "","False","T")</f>
        <v>45810.315972222219</v>
      </c>
      <c r="C2225" s="9">
        <f>RTD("cqg.rtd",,"StudyData", $K$2, "BAR", "", "Open", $K$4, $A2225, $K$6,$K$10,,$K$8,K$12)</f>
        <v>5893.5</v>
      </c>
      <c r="D2225" s="9">
        <f>RTD("cqg.rtd",,"StudyData", $K$2, "BAR", "", "High", $K$4, $A2225, $K$6,$K$10,,$K$8,$K$12)</f>
        <v>5895.25</v>
      </c>
      <c r="E2225" s="9">
        <f>RTD("cqg.rtd",,"StudyData", $K$2, "BAR", "", "Low", $K$4, $A2225, $K$6,$K$10,,$K$8,$K$12)</f>
        <v>5891.75</v>
      </c>
      <c r="F2225" s="9">
        <f>RTD("cqg.rtd",,"StudyData", $K$2, "BAR", "", "Close", $K$4, $A2225, $K$6,$K$10,,$K$8,$K$12)</f>
        <v>5894.25</v>
      </c>
      <c r="G2225" s="8">
        <f>RTD("cqg.rtd",,"StudyData",$K$2, "Vol", "Highlight=Total Trades,VolType=Exchange,CoCType=Auto", "Vol",$K$4,A2225,"ALL",,,"TRUE","T")</f>
        <v>1164</v>
      </c>
      <c r="H2225" s="9">
        <f xml:space="preserve"> RTD("cqg.rtd",,"StudyData", "RSI("&amp;$K$2&amp;",InputChoice:=Close,Period:=14)", "Bar", "", "Close", $K$4,A2225, "all", "", "","FALSE","T")</f>
        <v>54.096675126516764</v>
      </c>
      <c r="P2225" s="7">
        <f xml:space="preserve"> RTD("cqg.rtd",,"StudyData", $K$2, "BAR", "", "Time", $K$4,$Q2225,$K$6,$K$10, "","False","T")</f>
        <v>45810.315972222219</v>
      </c>
      <c r="Q2225" s="1">
        <f t="shared" si="69"/>
        <v>-2223</v>
      </c>
    </row>
    <row r="2226" spans="1:17" x14ac:dyDescent="0.25">
      <c r="A2226" s="6">
        <f t="shared" si="68"/>
        <v>-2224</v>
      </c>
      <c r="B2226" s="7">
        <f xml:space="preserve"> RTD("cqg.rtd",,"StudyData","TYA", "BAR", "", "Time",$K$4,$A2226,"ALL",, "","False","T")</f>
        <v>45810.3125</v>
      </c>
      <c r="C2226" s="9">
        <f>RTD("cqg.rtd",,"StudyData", $K$2, "BAR", "", "Open", $K$4, $A2226, $K$6,$K$10,,$K$8,K$12)</f>
        <v>5892.75</v>
      </c>
      <c r="D2226" s="9">
        <f>RTD("cqg.rtd",,"StudyData", $K$2, "BAR", "", "High", $K$4, $A2226, $K$6,$K$10,,$K$8,$K$12)</f>
        <v>5895.75</v>
      </c>
      <c r="E2226" s="9">
        <f>RTD("cqg.rtd",,"StudyData", $K$2, "BAR", "", "Low", $K$4, $A2226, $K$6,$K$10,,$K$8,$K$12)</f>
        <v>5891.25</v>
      </c>
      <c r="F2226" s="9">
        <f>RTD("cqg.rtd",,"StudyData", $K$2, "BAR", "", "Close", $K$4, $A2226, $K$6,$K$10,,$K$8,$K$12)</f>
        <v>5893.5</v>
      </c>
      <c r="G2226" s="8">
        <f>RTD("cqg.rtd",,"StudyData",$K$2, "Vol", "Highlight=Total Trades,VolType=Exchange,CoCType=Auto", "Vol",$K$4,A2226,"ALL",,,"TRUE","T")</f>
        <v>1523</v>
      </c>
      <c r="H2226" s="9">
        <f xml:space="preserve"> RTD("cqg.rtd",,"StudyData", "RSI("&amp;$K$2&amp;",InputChoice:=Close,Period:=14)", "Bar", "", "Close", $K$4,A2226, "all", "", "","FALSE","T")</f>
        <v>52.547510784402867</v>
      </c>
      <c r="P2226" s="7">
        <f xml:space="preserve"> RTD("cqg.rtd",,"StudyData", $K$2, "BAR", "", "Time", $K$4,$Q2226,$K$6,$K$10, "","False","T")</f>
        <v>45810.3125</v>
      </c>
      <c r="Q2226" s="1">
        <f t="shared" si="69"/>
        <v>-2224</v>
      </c>
    </row>
    <row r="2227" spans="1:17" x14ac:dyDescent="0.25">
      <c r="A2227" s="6">
        <f t="shared" si="68"/>
        <v>-2225</v>
      </c>
      <c r="B2227" s="7">
        <f xml:space="preserve"> RTD("cqg.rtd",,"StudyData","TYA", "BAR", "", "Time",$K$4,$A2227,"ALL",, "","False","T")</f>
        <v>45810.309027777781</v>
      </c>
      <c r="C2227" s="9">
        <f>RTD("cqg.rtd",,"StudyData", $K$2, "BAR", "", "Open", $K$4, $A2227, $K$6,$K$10,,$K$8,K$12)</f>
        <v>5891.25</v>
      </c>
      <c r="D2227" s="9">
        <f>RTD("cqg.rtd",,"StudyData", $K$2, "BAR", "", "High", $K$4, $A2227, $K$6,$K$10,,$K$8,$K$12)</f>
        <v>5892.5</v>
      </c>
      <c r="E2227" s="9">
        <f>RTD("cqg.rtd",,"StudyData", $K$2, "BAR", "", "Low", $K$4, $A2227, $K$6,$K$10,,$K$8,$K$12)</f>
        <v>5889.25</v>
      </c>
      <c r="F2227" s="9">
        <f>RTD("cqg.rtd",,"StudyData", $K$2, "BAR", "", "Close", $K$4, $A2227, $K$6,$K$10,,$K$8,$K$12)</f>
        <v>5892.5</v>
      </c>
      <c r="G2227" s="8">
        <f>RTD("cqg.rtd",,"StudyData",$K$2, "Vol", "Highlight=Total Trades,VolType=Exchange,CoCType=Auto", "Vol",$K$4,A2227,"ALL",,,"TRUE","T")</f>
        <v>1892</v>
      </c>
      <c r="H2227" s="9">
        <f xml:space="preserve"> RTD("cqg.rtd",,"StudyData", "RSI("&amp;$K$2&amp;",InputChoice:=Close,Period:=14)", "Bar", "", "Close", $K$4,A2227, "all", "", "","FALSE","T")</f>
        <v>50.478308883278146</v>
      </c>
      <c r="P2227" s="7">
        <f xml:space="preserve"> RTD("cqg.rtd",,"StudyData", $K$2, "BAR", "", "Time", $K$4,$Q2227,$K$6,$K$10, "","False","T")</f>
        <v>45810.309027777781</v>
      </c>
      <c r="Q2227" s="1">
        <f t="shared" si="69"/>
        <v>-2225</v>
      </c>
    </row>
    <row r="2228" spans="1:17" x14ac:dyDescent="0.25">
      <c r="A2228" s="6">
        <f t="shared" si="68"/>
        <v>-2226</v>
      </c>
      <c r="B2228" s="7">
        <f xml:space="preserve"> RTD("cqg.rtd",,"StudyData","TYA", "BAR", "", "Time",$K$4,$A2228,"ALL",, "","False","T")</f>
        <v>45810.305555555555</v>
      </c>
      <c r="C2228" s="9">
        <f>RTD("cqg.rtd",,"StudyData", $K$2, "BAR", "", "Open", $K$4, $A2228, $K$6,$K$10,,$K$8,K$12)</f>
        <v>5895.5</v>
      </c>
      <c r="D2228" s="9">
        <f>RTD("cqg.rtd",,"StudyData", $K$2, "BAR", "", "High", $K$4, $A2228, $K$6,$K$10,,$K$8,$K$12)</f>
        <v>5896</v>
      </c>
      <c r="E2228" s="9">
        <f>RTD("cqg.rtd",,"StudyData", $K$2, "BAR", "", "Low", $K$4, $A2228, $K$6,$K$10,,$K$8,$K$12)</f>
        <v>5891.25</v>
      </c>
      <c r="F2228" s="9">
        <f>RTD("cqg.rtd",,"StudyData", $K$2, "BAR", "", "Close", $K$4, $A2228, $K$6,$K$10,,$K$8,$K$12)</f>
        <v>5891.5</v>
      </c>
      <c r="G2228" s="8">
        <f>RTD("cqg.rtd",,"StudyData",$K$2, "Vol", "Highlight=Total Trades,VolType=Exchange,CoCType=Auto", "Vol",$K$4,A2228,"ALL",,,"TRUE","T")</f>
        <v>1591</v>
      </c>
      <c r="H2228" s="9">
        <f xml:space="preserve"> RTD("cqg.rtd",,"StudyData", "RSI("&amp;$K$2&amp;",InputChoice:=Close,Period:=14)", "Bar", "", "Close", $K$4,A2228, "all", "", "","FALSE","T")</f>
        <v>48.388504530642535</v>
      </c>
      <c r="P2228" s="7">
        <f xml:space="preserve"> RTD("cqg.rtd",,"StudyData", $K$2, "BAR", "", "Time", $K$4,$Q2228,$K$6,$K$10, "","False","T")</f>
        <v>45810.305555555555</v>
      </c>
      <c r="Q2228" s="1">
        <f t="shared" si="69"/>
        <v>-2226</v>
      </c>
    </row>
    <row r="2229" spans="1:17" x14ac:dyDescent="0.25">
      <c r="A2229" s="6">
        <f t="shared" si="68"/>
        <v>-2227</v>
      </c>
      <c r="B2229" s="7">
        <f xml:space="preserve"> RTD("cqg.rtd",,"StudyData","TYA", "BAR", "", "Time",$K$4,$A2229,"ALL",, "","False","T")</f>
        <v>45810.302083333336</v>
      </c>
      <c r="C2229" s="9">
        <f>RTD("cqg.rtd",,"StudyData", $K$2, "BAR", "", "Open", $K$4, $A2229, $K$6,$K$10,,$K$8,K$12)</f>
        <v>5897.75</v>
      </c>
      <c r="D2229" s="9">
        <f>RTD("cqg.rtd",,"StudyData", $K$2, "BAR", "", "High", $K$4, $A2229, $K$6,$K$10,,$K$8,$K$12)</f>
        <v>5898.75</v>
      </c>
      <c r="E2229" s="9">
        <f>RTD("cqg.rtd",,"StudyData", $K$2, "BAR", "", "Low", $K$4, $A2229, $K$6,$K$10,,$K$8,$K$12)</f>
        <v>5895.5</v>
      </c>
      <c r="F2229" s="9">
        <f>RTD("cqg.rtd",,"StudyData", $K$2, "BAR", "", "Close", $K$4, $A2229, $K$6,$K$10,,$K$8,$K$12)</f>
        <v>5895.5</v>
      </c>
      <c r="G2229" s="8">
        <f>RTD("cqg.rtd",,"StudyData",$K$2, "Vol", "Highlight=Total Trades,VolType=Exchange,CoCType=Auto", "Vol",$K$4,A2229,"ALL",,,"TRUE","T")</f>
        <v>1187</v>
      </c>
      <c r="H2229" s="9">
        <f xml:space="preserve"> RTD("cqg.rtd",,"StudyData", "RSI("&amp;$K$2&amp;",InputChoice:=Close,Period:=14)", "Bar", "", "Close", $K$4,A2229, "all", "", "","FALSE","T")</f>
        <v>57.382801371951146</v>
      </c>
      <c r="P2229" s="7">
        <f xml:space="preserve"> RTD("cqg.rtd",,"StudyData", $K$2, "BAR", "", "Time", $K$4,$Q2229,$K$6,$K$10, "","False","T")</f>
        <v>45810.302083333336</v>
      </c>
      <c r="Q2229" s="1">
        <f t="shared" si="69"/>
        <v>-2227</v>
      </c>
    </row>
    <row r="2230" spans="1:17" x14ac:dyDescent="0.25">
      <c r="A2230" s="6">
        <f t="shared" si="68"/>
        <v>-2228</v>
      </c>
      <c r="B2230" s="7">
        <f xml:space="preserve"> RTD("cqg.rtd",,"StudyData","TYA", "BAR", "", "Time",$K$4,$A2230,"ALL",, "","False","T")</f>
        <v>45810.298611111109</v>
      </c>
      <c r="C2230" s="9">
        <f>RTD("cqg.rtd",,"StudyData", $K$2, "BAR", "", "Open", $K$4, $A2230, $K$6,$K$10,,$K$8,K$12)</f>
        <v>5896</v>
      </c>
      <c r="D2230" s="9">
        <f>RTD("cqg.rtd",,"StudyData", $K$2, "BAR", "", "High", $K$4, $A2230, $K$6,$K$10,,$K$8,$K$12)</f>
        <v>5898.25</v>
      </c>
      <c r="E2230" s="9">
        <f>RTD("cqg.rtd",,"StudyData", $K$2, "BAR", "", "Low", $K$4, $A2230, $K$6,$K$10,,$K$8,$K$12)</f>
        <v>5895.75</v>
      </c>
      <c r="F2230" s="9">
        <f>RTD("cqg.rtd",,"StudyData", $K$2, "BAR", "", "Close", $K$4, $A2230, $K$6,$K$10,,$K$8,$K$12)</f>
        <v>5897.75</v>
      </c>
      <c r="G2230" s="8">
        <f>RTD("cqg.rtd",,"StudyData",$K$2, "Vol", "Highlight=Total Trades,VolType=Exchange,CoCType=Auto", "Vol",$K$4,A2230,"ALL",,,"TRUE","T")</f>
        <v>1161</v>
      </c>
      <c r="H2230" s="9">
        <f xml:space="preserve"> RTD("cqg.rtd",,"StudyData", "RSI("&amp;$K$2&amp;",InputChoice:=Close,Period:=14)", "Bar", "", "Close", $K$4,A2230, "all", "", "","FALSE","T")</f>
        <v>63.552996397262291</v>
      </c>
      <c r="P2230" s="7">
        <f xml:space="preserve"> RTD("cqg.rtd",,"StudyData", $K$2, "BAR", "", "Time", $K$4,$Q2230,$K$6,$K$10, "","False","T")</f>
        <v>45810.298611111109</v>
      </c>
      <c r="Q2230" s="1">
        <f t="shared" si="69"/>
        <v>-2228</v>
      </c>
    </row>
    <row r="2231" spans="1:17" x14ac:dyDescent="0.25">
      <c r="A2231" s="6">
        <f t="shared" si="68"/>
        <v>-2229</v>
      </c>
      <c r="B2231" s="7">
        <f xml:space="preserve"> RTD("cqg.rtd",,"StudyData","TYA", "BAR", "", "Time",$K$4,$A2231,"ALL",, "","False","T")</f>
        <v>45810.295138888891</v>
      </c>
      <c r="C2231" s="9">
        <f>RTD("cqg.rtd",,"StudyData", $K$2, "BAR", "", "Open", $K$4, $A2231, $K$6,$K$10,,$K$8,K$12)</f>
        <v>5895.75</v>
      </c>
      <c r="D2231" s="9">
        <f>RTD("cqg.rtd",,"StudyData", $K$2, "BAR", "", "High", $K$4, $A2231, $K$6,$K$10,,$K$8,$K$12)</f>
        <v>5897.25</v>
      </c>
      <c r="E2231" s="9">
        <f>RTD("cqg.rtd",,"StudyData", $K$2, "BAR", "", "Low", $K$4, $A2231, $K$6,$K$10,,$K$8,$K$12)</f>
        <v>5893.75</v>
      </c>
      <c r="F2231" s="9">
        <f>RTD("cqg.rtd",,"StudyData", $K$2, "BAR", "", "Close", $K$4, $A2231, $K$6,$K$10,,$K$8,$K$12)</f>
        <v>5895.75</v>
      </c>
      <c r="G2231" s="8">
        <f>RTD("cqg.rtd",,"StudyData",$K$2, "Vol", "Highlight=Total Trades,VolType=Exchange,CoCType=Auto", "Vol",$K$4,A2231,"ALL",,,"TRUE","T")</f>
        <v>1429</v>
      </c>
      <c r="H2231" s="9">
        <f xml:space="preserve"> RTD("cqg.rtd",,"StudyData", "RSI("&amp;$K$2&amp;",InputChoice:=Close,Period:=14)", "Bar", "", "Close", $K$4,A2231, "all", "", "","FALSE","T")</f>
        <v>60.003184381052876</v>
      </c>
      <c r="P2231" s="7">
        <f xml:space="preserve"> RTD("cqg.rtd",,"StudyData", $K$2, "BAR", "", "Time", $K$4,$Q2231,$K$6,$K$10, "","False","T")</f>
        <v>45810.295138888891</v>
      </c>
      <c r="Q2231" s="1">
        <f t="shared" si="69"/>
        <v>-2229</v>
      </c>
    </row>
    <row r="2232" spans="1:17" x14ac:dyDescent="0.25">
      <c r="A2232" s="6">
        <f t="shared" si="68"/>
        <v>-2230</v>
      </c>
      <c r="B2232" s="7">
        <f xml:space="preserve"> RTD("cqg.rtd",,"StudyData","TYA", "BAR", "", "Time",$K$4,$A2232,"ALL",, "","False","T")</f>
        <v>45810.291666666664</v>
      </c>
      <c r="C2232" s="9">
        <f>RTD("cqg.rtd",,"StudyData", $K$2, "BAR", "", "Open", $K$4, $A2232, $K$6,$K$10,,$K$8,K$12)</f>
        <v>5892.25</v>
      </c>
      <c r="D2232" s="9">
        <f>RTD("cqg.rtd",,"StudyData", $K$2, "BAR", "", "High", $K$4, $A2232, $K$6,$K$10,,$K$8,$K$12)</f>
        <v>5896</v>
      </c>
      <c r="E2232" s="9">
        <f>RTD("cqg.rtd",,"StudyData", $K$2, "BAR", "", "Low", $K$4, $A2232, $K$6,$K$10,,$K$8,$K$12)</f>
        <v>5891.25</v>
      </c>
      <c r="F2232" s="9">
        <f>RTD("cqg.rtd",,"StudyData", $K$2, "BAR", "", "Close", $K$4, $A2232, $K$6,$K$10,,$K$8,$K$12)</f>
        <v>5895.5</v>
      </c>
      <c r="G2232" s="8">
        <f>RTD("cqg.rtd",,"StudyData",$K$2, "Vol", "Highlight=Total Trades,VolType=Exchange,CoCType=Auto", "Vol",$K$4,A2232,"ALL",,,"TRUE","T")</f>
        <v>1573</v>
      </c>
      <c r="H2232" s="9">
        <f xml:space="preserve"> RTD("cqg.rtd",,"StudyData", "RSI("&amp;$K$2&amp;",InputChoice:=Close,Period:=14)", "Bar", "", "Close", $K$4,A2232, "all", "", "","FALSE","T")</f>
        <v>59.545852040754049</v>
      </c>
      <c r="P2232" s="7">
        <f xml:space="preserve"> RTD("cqg.rtd",,"StudyData", $K$2, "BAR", "", "Time", $K$4,$Q2232,$K$6,$K$10, "","False","T")</f>
        <v>45810.291666666664</v>
      </c>
      <c r="Q2232" s="1">
        <f t="shared" si="69"/>
        <v>-2230</v>
      </c>
    </row>
    <row r="2233" spans="1:17" x14ac:dyDescent="0.25">
      <c r="A2233" s="6">
        <f t="shared" si="68"/>
        <v>-2231</v>
      </c>
      <c r="B2233" s="7">
        <f xml:space="preserve"> RTD("cqg.rtd",,"StudyData","TYA", "BAR", "", "Time",$K$4,$A2233,"ALL",, "","False","T")</f>
        <v>45810.288194444445</v>
      </c>
      <c r="C2233" s="9">
        <f>RTD("cqg.rtd",,"StudyData", $K$2, "BAR", "", "Open", $K$4, $A2233, $K$6,$K$10,,$K$8,K$12)</f>
        <v>5895.5</v>
      </c>
      <c r="D2233" s="9">
        <f>RTD("cqg.rtd",,"StudyData", $K$2, "BAR", "", "High", $K$4, $A2233, $K$6,$K$10,,$K$8,$K$12)</f>
        <v>5895.75</v>
      </c>
      <c r="E2233" s="9">
        <f>RTD("cqg.rtd",,"StudyData", $K$2, "BAR", "", "Low", $K$4, $A2233, $K$6,$K$10,,$K$8,$K$12)</f>
        <v>5891.75</v>
      </c>
      <c r="F2233" s="9">
        <f>RTD("cqg.rtd",,"StudyData", $K$2, "BAR", "", "Close", $K$4, $A2233, $K$6,$K$10,,$K$8,$K$12)</f>
        <v>5892</v>
      </c>
      <c r="G2233" s="8">
        <f>RTD("cqg.rtd",,"StudyData",$K$2, "Vol", "Highlight=Total Trades,VolType=Exchange,CoCType=Auto", "Vol",$K$4,A2233,"ALL",,,"TRUE","T")</f>
        <v>1391</v>
      </c>
      <c r="H2233" s="9">
        <f xml:space="preserve"> RTD("cqg.rtd",,"StudyData", "RSI("&amp;$K$2&amp;",InputChoice:=Close,Period:=14)", "Bar", "", "Close", $K$4,A2233, "all", "", "","FALSE","T")</f>
        <v>52.482641726047198</v>
      </c>
      <c r="P2233" s="7">
        <f xml:space="preserve"> RTD("cqg.rtd",,"StudyData", $K$2, "BAR", "", "Time", $K$4,$Q2233,$K$6,$K$10, "","False","T")</f>
        <v>45810.288194444445</v>
      </c>
      <c r="Q2233" s="1">
        <f t="shared" si="69"/>
        <v>-2231</v>
      </c>
    </row>
    <row r="2234" spans="1:17" x14ac:dyDescent="0.25">
      <c r="A2234" s="6">
        <f t="shared" si="68"/>
        <v>-2232</v>
      </c>
      <c r="B2234" s="7">
        <f xml:space="preserve"> RTD("cqg.rtd",,"StudyData","TYA", "BAR", "", "Time",$K$4,$A2234,"ALL",, "","False","T")</f>
        <v>45810.284722222219</v>
      </c>
      <c r="C2234" s="9">
        <f>RTD("cqg.rtd",,"StudyData", $K$2, "BAR", "", "Open", $K$4, $A2234, $K$6,$K$10,,$K$8,K$12)</f>
        <v>5895.75</v>
      </c>
      <c r="D2234" s="9">
        <f>RTD("cqg.rtd",,"StudyData", $K$2, "BAR", "", "High", $K$4, $A2234, $K$6,$K$10,,$K$8,$K$12)</f>
        <v>5897.25</v>
      </c>
      <c r="E2234" s="9">
        <f>RTD("cqg.rtd",,"StudyData", $K$2, "BAR", "", "Low", $K$4, $A2234, $K$6,$K$10,,$K$8,$K$12)</f>
        <v>5894.75</v>
      </c>
      <c r="F2234" s="9">
        <f>RTD("cqg.rtd",,"StudyData", $K$2, "BAR", "", "Close", $K$4, $A2234, $K$6,$K$10,,$K$8,$K$12)</f>
        <v>5895.25</v>
      </c>
      <c r="G2234" s="8">
        <f>RTD("cqg.rtd",,"StudyData",$K$2, "Vol", "Highlight=Total Trades,VolType=Exchange,CoCType=Auto", "Vol",$K$4,A2234,"ALL",,,"TRUE","T")</f>
        <v>806</v>
      </c>
      <c r="H2234" s="9">
        <f xml:space="preserve"> RTD("cqg.rtd",,"StudyData", "RSI("&amp;$K$2&amp;",InputChoice:=Close,Period:=14)", "Bar", "", "Close", $K$4,A2234, "all", "", "","FALSE","T")</f>
        <v>61.783983902234169</v>
      </c>
      <c r="P2234" s="7">
        <f xml:space="preserve"> RTD("cqg.rtd",,"StudyData", $K$2, "BAR", "", "Time", $K$4,$Q2234,$K$6,$K$10, "","False","T")</f>
        <v>45810.284722222219</v>
      </c>
      <c r="Q2234" s="1">
        <f t="shared" si="69"/>
        <v>-2232</v>
      </c>
    </row>
    <row r="2235" spans="1:17" x14ac:dyDescent="0.25">
      <c r="A2235" s="6">
        <f t="shared" si="68"/>
        <v>-2233</v>
      </c>
      <c r="B2235" s="7">
        <f xml:space="preserve"> RTD("cqg.rtd",,"StudyData","TYA", "BAR", "", "Time",$K$4,$A2235,"ALL",, "","False","T")</f>
        <v>45810.28125</v>
      </c>
      <c r="C2235" s="9">
        <f>RTD("cqg.rtd",,"StudyData", $K$2, "BAR", "", "Open", $K$4, $A2235, $K$6,$K$10,,$K$8,K$12)</f>
        <v>5894.5</v>
      </c>
      <c r="D2235" s="9">
        <f>RTD("cqg.rtd",,"StudyData", $K$2, "BAR", "", "High", $K$4, $A2235, $K$6,$K$10,,$K$8,$K$12)</f>
        <v>5897</v>
      </c>
      <c r="E2235" s="9">
        <f>RTD("cqg.rtd",,"StudyData", $K$2, "BAR", "", "Low", $K$4, $A2235, $K$6,$K$10,,$K$8,$K$12)</f>
        <v>5894.5</v>
      </c>
      <c r="F2235" s="9">
        <f>RTD("cqg.rtd",,"StudyData", $K$2, "BAR", "", "Close", $K$4, $A2235, $K$6,$K$10,,$K$8,$K$12)</f>
        <v>5895.75</v>
      </c>
      <c r="G2235" s="8">
        <f>RTD("cqg.rtd",,"StudyData",$K$2, "Vol", "Highlight=Total Trades,VolType=Exchange,CoCType=Auto", "Vol",$K$4,A2235,"ALL",,,"TRUE","T")</f>
        <v>1247</v>
      </c>
      <c r="H2235" s="9">
        <f xml:space="preserve"> RTD("cqg.rtd",,"StudyData", "RSI("&amp;$K$2&amp;",InputChoice:=Close,Period:=14)", "Bar", "", "Close", $K$4,A2235, "all", "", "","FALSE","T")</f>
        <v>63.388872612483723</v>
      </c>
      <c r="P2235" s="7">
        <f xml:space="preserve"> RTD("cqg.rtd",,"StudyData", $K$2, "BAR", "", "Time", $K$4,$Q2235,$K$6,$K$10, "","False","T")</f>
        <v>45810.28125</v>
      </c>
      <c r="Q2235" s="1">
        <f t="shared" si="69"/>
        <v>-2233</v>
      </c>
    </row>
    <row r="2236" spans="1:17" x14ac:dyDescent="0.25">
      <c r="A2236" s="6">
        <f t="shared" si="68"/>
        <v>-2234</v>
      </c>
      <c r="B2236" s="7">
        <f xml:space="preserve"> RTD("cqg.rtd",,"StudyData","TYA", "BAR", "", "Time",$K$4,$A2236,"ALL",, "","False","T")</f>
        <v>45810.277777777781</v>
      </c>
      <c r="C2236" s="9">
        <f>RTD("cqg.rtd",,"StudyData", $K$2, "BAR", "", "Open", $K$4, $A2236, $K$6,$K$10,,$K$8,K$12)</f>
        <v>5895.75</v>
      </c>
      <c r="D2236" s="9">
        <f>RTD("cqg.rtd",,"StudyData", $K$2, "BAR", "", "High", $K$4, $A2236, $K$6,$K$10,,$K$8,$K$12)</f>
        <v>5897.25</v>
      </c>
      <c r="E2236" s="9">
        <f>RTD("cqg.rtd",,"StudyData", $K$2, "BAR", "", "Low", $K$4, $A2236, $K$6,$K$10,,$K$8,$K$12)</f>
        <v>5894</v>
      </c>
      <c r="F2236" s="9">
        <f>RTD("cqg.rtd",,"StudyData", $K$2, "BAR", "", "Close", $K$4, $A2236, $K$6,$K$10,,$K$8,$K$12)</f>
        <v>5894.5</v>
      </c>
      <c r="G2236" s="8">
        <f>RTD("cqg.rtd",,"StudyData",$K$2, "Vol", "Highlight=Total Trades,VolType=Exchange,CoCType=Auto", "Vol",$K$4,A2236,"ALL",,,"TRUE","T")</f>
        <v>865</v>
      </c>
      <c r="H2236" s="9">
        <f xml:space="preserve"> RTD("cqg.rtd",,"StudyData", "RSI("&amp;$K$2&amp;",InputChoice:=Close,Period:=14)", "Bar", "", "Close", $K$4,A2236, "all", "", "","FALSE","T")</f>
        <v>61.039517508274294</v>
      </c>
      <c r="P2236" s="7">
        <f xml:space="preserve"> RTD("cqg.rtd",,"StudyData", $K$2, "BAR", "", "Time", $K$4,$Q2236,$K$6,$K$10, "","False","T")</f>
        <v>45810.277777777781</v>
      </c>
      <c r="Q2236" s="1">
        <f t="shared" si="69"/>
        <v>-2234</v>
      </c>
    </row>
    <row r="2237" spans="1:17" x14ac:dyDescent="0.25">
      <c r="A2237" s="6">
        <f t="shared" si="68"/>
        <v>-2235</v>
      </c>
      <c r="B2237" s="7">
        <f xml:space="preserve"> RTD("cqg.rtd",,"StudyData","TYA", "BAR", "", "Time",$K$4,$A2237,"ALL",, "","False","T")</f>
        <v>45810.274305555555</v>
      </c>
      <c r="C2237" s="9">
        <f>RTD("cqg.rtd",,"StudyData", $K$2, "BAR", "", "Open", $K$4, $A2237, $K$6,$K$10,,$K$8,K$12)</f>
        <v>5896.75</v>
      </c>
      <c r="D2237" s="9">
        <f>RTD("cqg.rtd",,"StudyData", $K$2, "BAR", "", "High", $K$4, $A2237, $K$6,$K$10,,$K$8,$K$12)</f>
        <v>5900</v>
      </c>
      <c r="E2237" s="9">
        <f>RTD("cqg.rtd",,"StudyData", $K$2, "BAR", "", "Low", $K$4, $A2237, $K$6,$K$10,,$K$8,$K$12)</f>
        <v>5895.75</v>
      </c>
      <c r="F2237" s="9">
        <f>RTD("cqg.rtd",,"StudyData", $K$2, "BAR", "", "Close", $K$4, $A2237, $K$6,$K$10,,$K$8,$K$12)</f>
        <v>5896</v>
      </c>
      <c r="G2237" s="8">
        <f>RTD("cqg.rtd",,"StudyData",$K$2, "Vol", "Highlight=Total Trades,VolType=Exchange,CoCType=Auto", "Vol",$K$4,A2237,"ALL",,,"TRUE","T")</f>
        <v>1437</v>
      </c>
      <c r="H2237" s="9">
        <f xml:space="preserve"> RTD("cqg.rtd",,"StudyData", "RSI("&amp;$K$2&amp;",InputChoice:=Close,Period:=14)", "Bar", "", "Close", $K$4,A2237, "all", "", "","FALSE","T")</f>
        <v>65.740225979507755</v>
      </c>
      <c r="P2237" s="7">
        <f xml:space="preserve"> RTD("cqg.rtd",,"StudyData", $K$2, "BAR", "", "Time", $K$4,$Q2237,$K$6,$K$10, "","False","T")</f>
        <v>45810.274305555555</v>
      </c>
      <c r="Q2237" s="1">
        <f t="shared" si="69"/>
        <v>-2235</v>
      </c>
    </row>
    <row r="2238" spans="1:17" x14ac:dyDescent="0.25">
      <c r="A2238" s="6">
        <f t="shared" si="68"/>
        <v>-2236</v>
      </c>
      <c r="B2238" s="7">
        <f xml:space="preserve"> RTD("cqg.rtd",,"StudyData","TYA", "BAR", "", "Time",$K$4,$A2238,"ALL",, "","False","T")</f>
        <v>45810.270833333336</v>
      </c>
      <c r="C2238" s="9">
        <f>RTD("cqg.rtd",,"StudyData", $K$2, "BAR", "", "Open", $K$4, $A2238, $K$6,$K$10,,$K$8,K$12)</f>
        <v>5895</v>
      </c>
      <c r="D2238" s="9">
        <f>RTD("cqg.rtd",,"StudyData", $K$2, "BAR", "", "High", $K$4, $A2238, $K$6,$K$10,,$K$8,$K$12)</f>
        <v>5899.75</v>
      </c>
      <c r="E2238" s="9">
        <f>RTD("cqg.rtd",,"StudyData", $K$2, "BAR", "", "Low", $K$4, $A2238, $K$6,$K$10,,$K$8,$K$12)</f>
        <v>5893.75</v>
      </c>
      <c r="F2238" s="9">
        <f>RTD("cqg.rtd",,"StudyData", $K$2, "BAR", "", "Close", $K$4, $A2238, $K$6,$K$10,,$K$8,$K$12)</f>
        <v>5897</v>
      </c>
      <c r="G2238" s="8">
        <f>RTD("cqg.rtd",,"StudyData",$K$2, "Vol", "Highlight=Total Trades,VolType=Exchange,CoCType=Auto", "Vol",$K$4,A2238,"ALL",,,"TRUE","T")</f>
        <v>2212</v>
      </c>
      <c r="H2238" s="9">
        <f xml:space="preserve"> RTD("cqg.rtd",,"StudyData", "RSI("&amp;$K$2&amp;",InputChoice:=Close,Period:=14)", "Bar", "", "Close", $K$4,A2238, "all", "", "","FALSE","T")</f>
        <v>69.031178138198229</v>
      </c>
      <c r="P2238" s="7">
        <f xml:space="preserve"> RTD("cqg.rtd",,"StudyData", $K$2, "BAR", "", "Time", $K$4,$Q2238,$K$6,$K$10, "","False","T")</f>
        <v>45810.270833333336</v>
      </c>
      <c r="Q2238" s="1">
        <f t="shared" si="69"/>
        <v>-2236</v>
      </c>
    </row>
    <row r="2239" spans="1:17" x14ac:dyDescent="0.25">
      <c r="A2239" s="6">
        <f t="shared" si="68"/>
        <v>-2237</v>
      </c>
      <c r="B2239" s="7">
        <f xml:space="preserve"> RTD("cqg.rtd",,"StudyData","TYA", "BAR", "", "Time",$K$4,$A2239,"ALL",, "","False","T")</f>
        <v>45810.267361111109</v>
      </c>
      <c r="C2239" s="9">
        <f>RTD("cqg.rtd",,"StudyData", $K$2, "BAR", "", "Open", $K$4, $A2239, $K$6,$K$10,,$K$8,K$12)</f>
        <v>5894.75</v>
      </c>
      <c r="D2239" s="9">
        <f>RTD("cqg.rtd",,"StudyData", $K$2, "BAR", "", "High", $K$4, $A2239, $K$6,$K$10,,$K$8,$K$12)</f>
        <v>5896</v>
      </c>
      <c r="E2239" s="9">
        <f>RTD("cqg.rtd",,"StudyData", $K$2, "BAR", "", "Low", $K$4, $A2239, $K$6,$K$10,,$K$8,$K$12)</f>
        <v>5893.5</v>
      </c>
      <c r="F2239" s="9">
        <f>RTD("cqg.rtd",,"StudyData", $K$2, "BAR", "", "Close", $K$4, $A2239, $K$6,$K$10,,$K$8,$K$12)</f>
        <v>5895</v>
      </c>
      <c r="G2239" s="8">
        <f>RTD("cqg.rtd",,"StudyData",$K$2, "Vol", "Highlight=Total Trades,VolType=Exchange,CoCType=Auto", "Vol",$K$4,A2239,"ALL",,,"TRUE","T")</f>
        <v>1033</v>
      </c>
      <c r="H2239" s="9">
        <f xml:space="preserve"> RTD("cqg.rtd",,"StudyData", "RSI("&amp;$K$2&amp;",InputChoice:=Close,Period:=14)", "Bar", "", "Close", $K$4,A2239, "all", "", "","FALSE","T")</f>
        <v>65.856951084061819</v>
      </c>
      <c r="P2239" s="7">
        <f xml:space="preserve"> RTD("cqg.rtd",,"StudyData", $K$2, "BAR", "", "Time", $K$4,$Q2239,$K$6,$K$10, "","False","T")</f>
        <v>45810.267361111109</v>
      </c>
      <c r="Q2239" s="1">
        <f t="shared" si="69"/>
        <v>-2237</v>
      </c>
    </row>
    <row r="2240" spans="1:17" x14ac:dyDescent="0.25">
      <c r="A2240" s="6">
        <f t="shared" si="68"/>
        <v>-2238</v>
      </c>
      <c r="B2240" s="7">
        <f xml:space="preserve"> RTD("cqg.rtd",,"StudyData","TYA", "BAR", "", "Time",$K$4,$A2240,"ALL",, "","False","T")</f>
        <v>45810.263888888891</v>
      </c>
      <c r="C2240" s="9">
        <f>RTD("cqg.rtd",,"StudyData", $K$2, "BAR", "", "Open", $K$4, $A2240, $K$6,$K$10,,$K$8,K$12)</f>
        <v>5894.75</v>
      </c>
      <c r="D2240" s="9">
        <f>RTD("cqg.rtd",,"StudyData", $K$2, "BAR", "", "High", $K$4, $A2240, $K$6,$K$10,,$K$8,$K$12)</f>
        <v>5896.25</v>
      </c>
      <c r="E2240" s="9">
        <f>RTD("cqg.rtd",,"StudyData", $K$2, "BAR", "", "Low", $K$4, $A2240, $K$6,$K$10,,$K$8,$K$12)</f>
        <v>5894.75</v>
      </c>
      <c r="F2240" s="9">
        <f>RTD("cqg.rtd",,"StudyData", $K$2, "BAR", "", "Close", $K$4, $A2240, $K$6,$K$10,,$K$8,$K$12)</f>
        <v>5895</v>
      </c>
      <c r="G2240" s="8">
        <f>RTD("cqg.rtd",,"StudyData",$K$2, "Vol", "Highlight=Total Trades,VolType=Exchange,CoCType=Auto", "Vol",$K$4,A2240,"ALL",,,"TRUE","T")</f>
        <v>950</v>
      </c>
      <c r="H2240" s="9">
        <f xml:space="preserve"> RTD("cqg.rtd",,"StudyData", "RSI("&amp;$K$2&amp;",InputChoice:=Close,Period:=14)", "Bar", "", "Close", $K$4,A2240, "all", "", "","FALSE","T")</f>
        <v>65.856951084061819</v>
      </c>
      <c r="P2240" s="7">
        <f xml:space="preserve"> RTD("cqg.rtd",,"StudyData", $K$2, "BAR", "", "Time", $K$4,$Q2240,$K$6,$K$10, "","False","T")</f>
        <v>45810.263888888891</v>
      </c>
      <c r="Q2240" s="1">
        <f t="shared" si="69"/>
        <v>-2238</v>
      </c>
    </row>
    <row r="2241" spans="1:17" x14ac:dyDescent="0.25">
      <c r="A2241" s="6">
        <f t="shared" si="68"/>
        <v>-2239</v>
      </c>
      <c r="B2241" s="7">
        <f xml:space="preserve"> RTD("cqg.rtd",,"StudyData","TYA", "BAR", "", "Time",$K$4,$A2241,"ALL",, "","False","T")</f>
        <v>45810.260416666664</v>
      </c>
      <c r="C2241" s="9">
        <f>RTD("cqg.rtd",,"StudyData", $K$2, "BAR", "", "Open", $K$4, $A2241, $K$6,$K$10,,$K$8,K$12)</f>
        <v>5895.5</v>
      </c>
      <c r="D2241" s="9">
        <f>RTD("cqg.rtd",,"StudyData", $K$2, "BAR", "", "High", $K$4, $A2241, $K$6,$K$10,,$K$8,$K$12)</f>
        <v>5896</v>
      </c>
      <c r="E2241" s="9">
        <f>RTD("cqg.rtd",,"StudyData", $K$2, "BAR", "", "Low", $K$4, $A2241, $K$6,$K$10,,$K$8,$K$12)</f>
        <v>5893.25</v>
      </c>
      <c r="F2241" s="9">
        <f>RTD("cqg.rtd",,"StudyData", $K$2, "BAR", "", "Close", $K$4, $A2241, $K$6,$K$10,,$K$8,$K$12)</f>
        <v>5894.75</v>
      </c>
      <c r="G2241" s="8">
        <f>RTD("cqg.rtd",,"StudyData",$K$2, "Vol", "Highlight=Total Trades,VolType=Exchange,CoCType=Auto", "Vol",$K$4,A2241,"ALL",,,"TRUE","T")</f>
        <v>1152</v>
      </c>
      <c r="H2241" s="9">
        <f xml:space="preserve"> RTD("cqg.rtd",,"StudyData", "RSI("&amp;$K$2&amp;",InputChoice:=Close,Period:=14)", "Bar", "", "Close", $K$4,A2241, "all", "", "","FALSE","T")</f>
        <v>65.475551068514676</v>
      </c>
      <c r="P2241" s="7">
        <f xml:space="preserve"> RTD("cqg.rtd",,"StudyData", $K$2, "BAR", "", "Time", $K$4,$Q2241,$K$6,$K$10, "","False","T")</f>
        <v>45810.260416666664</v>
      </c>
      <c r="Q2241" s="1">
        <f t="shared" si="69"/>
        <v>-2239</v>
      </c>
    </row>
    <row r="2242" spans="1:17" x14ac:dyDescent="0.25">
      <c r="A2242" s="6">
        <f t="shared" si="68"/>
        <v>-2240</v>
      </c>
      <c r="B2242" s="7">
        <f xml:space="preserve"> RTD("cqg.rtd",,"StudyData","TYA", "BAR", "", "Time",$K$4,$A2242,"ALL",, "","False","T")</f>
        <v>45810.256944444445</v>
      </c>
      <c r="C2242" s="9">
        <f>RTD("cqg.rtd",,"StudyData", $K$2, "BAR", "", "Open", $K$4, $A2242, $K$6,$K$10,,$K$8,K$12)</f>
        <v>5892</v>
      </c>
      <c r="D2242" s="9">
        <f>RTD("cqg.rtd",,"StudyData", $K$2, "BAR", "", "High", $K$4, $A2242, $K$6,$K$10,,$K$8,$K$12)</f>
        <v>5896.75</v>
      </c>
      <c r="E2242" s="9">
        <f>RTD("cqg.rtd",,"StudyData", $K$2, "BAR", "", "Low", $K$4, $A2242, $K$6,$K$10,,$K$8,$K$12)</f>
        <v>5890.75</v>
      </c>
      <c r="F2242" s="9">
        <f>RTD("cqg.rtd",,"StudyData", $K$2, "BAR", "", "Close", $K$4, $A2242, $K$6,$K$10,,$K$8,$K$12)</f>
        <v>5895.25</v>
      </c>
      <c r="G2242" s="8">
        <f>RTD("cqg.rtd",,"StudyData",$K$2, "Vol", "Highlight=Total Trades,VolType=Exchange,CoCType=Auto", "Vol",$K$4,A2242,"ALL",,,"TRUE","T")</f>
        <v>2685</v>
      </c>
      <c r="H2242" s="9">
        <f xml:space="preserve"> RTD("cqg.rtd",,"StudyData", "RSI("&amp;$K$2&amp;",InputChoice:=Close,Period:=14)", "Bar", "", "Close", $K$4,A2242, "all", "", "","FALSE","T")</f>
        <v>66.86264956444424</v>
      </c>
      <c r="P2242" s="7">
        <f xml:space="preserve"> RTD("cqg.rtd",,"StudyData", $K$2, "BAR", "", "Time", $K$4,$Q2242,$K$6,$K$10, "","False","T")</f>
        <v>45810.256944444445</v>
      </c>
      <c r="Q2242" s="1">
        <f t="shared" si="69"/>
        <v>-2240</v>
      </c>
    </row>
    <row r="2243" spans="1:17" x14ac:dyDescent="0.25">
      <c r="A2243" s="6">
        <f t="shared" si="68"/>
        <v>-2241</v>
      </c>
      <c r="B2243" s="7">
        <f xml:space="preserve"> RTD("cqg.rtd",,"StudyData","TYA", "BAR", "", "Time",$K$4,$A2243,"ALL",, "","False","T")</f>
        <v>45810.253472222219</v>
      </c>
      <c r="C2243" s="9">
        <f>RTD("cqg.rtd",,"StudyData", $K$2, "BAR", "", "Open", $K$4, $A2243, $K$6,$K$10,,$K$8,K$12)</f>
        <v>5891.5</v>
      </c>
      <c r="D2243" s="9">
        <f>RTD("cqg.rtd",,"StudyData", $K$2, "BAR", "", "High", $K$4, $A2243, $K$6,$K$10,,$K$8,$K$12)</f>
        <v>5892.25</v>
      </c>
      <c r="E2243" s="9">
        <f>RTD("cqg.rtd",,"StudyData", $K$2, "BAR", "", "Low", $K$4, $A2243, $K$6,$K$10,,$K$8,$K$12)</f>
        <v>5891</v>
      </c>
      <c r="F2243" s="9">
        <f>RTD("cqg.rtd",,"StudyData", $K$2, "BAR", "", "Close", $K$4, $A2243, $K$6,$K$10,,$K$8,$K$12)</f>
        <v>5892</v>
      </c>
      <c r="G2243" s="8">
        <f>RTD("cqg.rtd",,"StudyData",$K$2, "Vol", "Highlight=Total Trades,VolType=Exchange,CoCType=Auto", "Vol",$K$4,A2243,"ALL",,,"TRUE","T")</f>
        <v>1038</v>
      </c>
      <c r="H2243" s="9">
        <f xml:space="preserve"> RTD("cqg.rtd",,"StudyData", "RSI("&amp;$K$2&amp;",InputChoice:=Close,Period:=14)", "Bar", "", "Close", $K$4,A2243, "all", "", "","FALSE","T")</f>
        <v>62.004267905381838</v>
      </c>
      <c r="P2243" s="7">
        <f xml:space="preserve"> RTD("cqg.rtd",,"StudyData", $K$2, "BAR", "", "Time", $K$4,$Q2243,$K$6,$K$10, "","False","T")</f>
        <v>45810.253472222219</v>
      </c>
      <c r="Q2243" s="1">
        <f t="shared" si="69"/>
        <v>-2241</v>
      </c>
    </row>
    <row r="2244" spans="1:17" x14ac:dyDescent="0.25">
      <c r="A2244" s="6">
        <f t="shared" ref="A2244:A2307" si="70">A2243-1</f>
        <v>-2242</v>
      </c>
      <c r="B2244" s="7">
        <f xml:space="preserve"> RTD("cqg.rtd",,"StudyData","TYA", "BAR", "", "Time",$K$4,$A2244,"ALL",, "","False","T")</f>
        <v>45810.25</v>
      </c>
      <c r="C2244" s="9">
        <f>RTD("cqg.rtd",,"StudyData", $K$2, "BAR", "", "Open", $K$4, $A2244, $K$6,$K$10,,$K$8,K$12)</f>
        <v>5889.75</v>
      </c>
      <c r="D2244" s="9">
        <f>RTD("cqg.rtd",,"StudyData", $K$2, "BAR", "", "High", $K$4, $A2244, $K$6,$K$10,,$K$8,$K$12)</f>
        <v>5891.5</v>
      </c>
      <c r="E2244" s="9">
        <f>RTD("cqg.rtd",,"StudyData", $K$2, "BAR", "", "Low", $K$4, $A2244, $K$6,$K$10,,$K$8,$K$12)</f>
        <v>5887</v>
      </c>
      <c r="F2244" s="9">
        <f>RTD("cqg.rtd",,"StudyData", $K$2, "BAR", "", "Close", $K$4, $A2244, $K$6,$K$10,,$K$8,$K$12)</f>
        <v>5891.5</v>
      </c>
      <c r="G2244" s="8">
        <f>RTD("cqg.rtd",,"StudyData",$K$2, "Vol", "Highlight=Total Trades,VolType=Exchange,CoCType=Auto", "Vol",$K$4,A2244,"ALL",,,"TRUE","T")</f>
        <v>1428</v>
      </c>
      <c r="H2244" s="9">
        <f xml:space="preserve"> RTD("cqg.rtd",,"StudyData", "RSI("&amp;$K$2&amp;",InputChoice:=Close,Period:=14)", "Bar", "", "Close", $K$4,A2244, "all", "", "","FALSE","T")</f>
        <v>61.19143095517488</v>
      </c>
      <c r="P2244" s="7">
        <f xml:space="preserve"> RTD("cqg.rtd",,"StudyData", $K$2, "BAR", "", "Time", $K$4,$Q2244,$K$6,$K$10, "","False","T")</f>
        <v>45810.25</v>
      </c>
      <c r="Q2244" s="1">
        <f t="shared" ref="Q2244:Q2307" si="71">Q2243-1</f>
        <v>-2242</v>
      </c>
    </row>
    <row r="2245" spans="1:17" x14ac:dyDescent="0.25">
      <c r="A2245" s="6">
        <f t="shared" si="70"/>
        <v>-2243</v>
      </c>
      <c r="B2245" s="7">
        <f xml:space="preserve"> RTD("cqg.rtd",,"StudyData","TYA", "BAR", "", "Time",$K$4,$A2245,"ALL",, "","False","T")</f>
        <v>45810.246527777781</v>
      </c>
      <c r="C2245" s="9">
        <f>RTD("cqg.rtd",,"StudyData", $K$2, "BAR", "", "Open", $K$4, $A2245, $K$6,$K$10,,$K$8,K$12)</f>
        <v>5890.25</v>
      </c>
      <c r="D2245" s="9">
        <f>RTD("cqg.rtd",,"StudyData", $K$2, "BAR", "", "High", $K$4, $A2245, $K$6,$K$10,,$K$8,$K$12)</f>
        <v>5890.25</v>
      </c>
      <c r="E2245" s="9">
        <f>RTD("cqg.rtd",,"StudyData", $K$2, "BAR", "", "Low", $K$4, $A2245, $K$6,$K$10,,$K$8,$K$12)</f>
        <v>5888</v>
      </c>
      <c r="F2245" s="9">
        <f>RTD("cqg.rtd",,"StudyData", $K$2, "BAR", "", "Close", $K$4, $A2245, $K$6,$K$10,,$K$8,$K$12)</f>
        <v>5890</v>
      </c>
      <c r="G2245" s="8">
        <f>RTD("cqg.rtd",,"StudyData",$K$2, "Vol", "Highlight=Total Trades,VolType=Exchange,CoCType=Auto", "Vol",$K$4,A2245,"ALL",,,"TRUE","T")</f>
        <v>796</v>
      </c>
      <c r="H2245" s="9">
        <f xml:space="preserve"> RTD("cqg.rtd",,"StudyData", "RSI("&amp;$K$2&amp;",InputChoice:=Close,Period:=14)", "Bar", "", "Close", $K$4,A2245, "all", "", "","FALSE","T")</f>
        <v>58.732096474383887</v>
      </c>
      <c r="P2245" s="7">
        <f xml:space="preserve"> RTD("cqg.rtd",,"StudyData", $K$2, "BAR", "", "Time", $K$4,$Q2245,$K$6,$K$10, "","False","T")</f>
        <v>45810.246527777781</v>
      </c>
      <c r="Q2245" s="1">
        <f t="shared" si="71"/>
        <v>-2243</v>
      </c>
    </row>
    <row r="2246" spans="1:17" x14ac:dyDescent="0.25">
      <c r="A2246" s="6">
        <f t="shared" si="70"/>
        <v>-2244</v>
      </c>
      <c r="B2246" s="7">
        <f xml:space="preserve"> RTD("cqg.rtd",,"StudyData","TYA", "BAR", "", "Time",$K$4,$A2246,"ALL",, "","False","T")</f>
        <v>45810.243055555555</v>
      </c>
      <c r="C2246" s="9">
        <f>RTD("cqg.rtd",,"StudyData", $K$2, "BAR", "", "Open", $K$4, $A2246, $K$6,$K$10,,$K$8,K$12)</f>
        <v>5888.5</v>
      </c>
      <c r="D2246" s="9">
        <f>RTD("cqg.rtd",,"StudyData", $K$2, "BAR", "", "High", $K$4, $A2246, $K$6,$K$10,,$K$8,$K$12)</f>
        <v>5890.75</v>
      </c>
      <c r="E2246" s="9">
        <f>RTD("cqg.rtd",,"StudyData", $K$2, "BAR", "", "Low", $K$4, $A2246, $K$6,$K$10,,$K$8,$K$12)</f>
        <v>5887.25</v>
      </c>
      <c r="F2246" s="9">
        <f>RTD("cqg.rtd",,"StudyData", $K$2, "BAR", "", "Close", $K$4, $A2246, $K$6,$K$10,,$K$8,$K$12)</f>
        <v>5890.5</v>
      </c>
      <c r="G2246" s="8">
        <f>RTD("cqg.rtd",,"StudyData",$K$2, "Vol", "Highlight=Total Trades,VolType=Exchange,CoCType=Auto", "Vol",$K$4,A2246,"ALL",,,"TRUE","T")</f>
        <v>961</v>
      </c>
      <c r="H2246" s="9">
        <f xml:space="preserve"> RTD("cqg.rtd",,"StudyData", "RSI("&amp;$K$2&amp;",InputChoice:=Close,Period:=14)", "Bar", "", "Close", $K$4,A2246, "all", "", "","FALSE","T")</f>
        <v>59.907163910213505</v>
      </c>
      <c r="P2246" s="7">
        <f xml:space="preserve"> RTD("cqg.rtd",,"StudyData", $K$2, "BAR", "", "Time", $K$4,$Q2246,$K$6,$K$10, "","False","T")</f>
        <v>45810.243055555555</v>
      </c>
      <c r="Q2246" s="1">
        <f t="shared" si="71"/>
        <v>-2244</v>
      </c>
    </row>
    <row r="2247" spans="1:17" x14ac:dyDescent="0.25">
      <c r="A2247" s="6">
        <f t="shared" si="70"/>
        <v>-2245</v>
      </c>
      <c r="B2247" s="7">
        <f xml:space="preserve"> RTD("cqg.rtd",,"StudyData","TYA", "BAR", "", "Time",$K$4,$A2247,"ALL",, "","False","T")</f>
        <v>45810.239583333336</v>
      </c>
      <c r="C2247" s="9">
        <f>RTD("cqg.rtd",,"StudyData", $K$2, "BAR", "", "Open", $K$4, $A2247, $K$6,$K$10,,$K$8,K$12)</f>
        <v>5887.25</v>
      </c>
      <c r="D2247" s="9">
        <f>RTD("cqg.rtd",,"StudyData", $K$2, "BAR", "", "High", $K$4, $A2247, $K$6,$K$10,,$K$8,$K$12)</f>
        <v>5889.5</v>
      </c>
      <c r="E2247" s="9">
        <f>RTD("cqg.rtd",,"StudyData", $K$2, "BAR", "", "Low", $K$4, $A2247, $K$6,$K$10,,$K$8,$K$12)</f>
        <v>5886.75</v>
      </c>
      <c r="F2247" s="9">
        <f>RTD("cqg.rtd",,"StudyData", $K$2, "BAR", "", "Close", $K$4, $A2247, $K$6,$K$10,,$K$8,$K$12)</f>
        <v>5888.75</v>
      </c>
      <c r="G2247" s="8">
        <f>RTD("cqg.rtd",,"StudyData",$K$2, "Vol", "Highlight=Total Trades,VolType=Exchange,CoCType=Auto", "Vol",$K$4,A2247,"ALL",,,"TRUE","T")</f>
        <v>571</v>
      </c>
      <c r="H2247" s="9">
        <f xml:space="preserve"> RTD("cqg.rtd",,"StudyData", "RSI("&amp;$K$2&amp;",InputChoice:=Close,Period:=14)", "Bar", "", "Close", $K$4,A2247, "all", "", "","FALSE","T")</f>
        <v>57.118881538975351</v>
      </c>
      <c r="P2247" s="7">
        <f xml:space="preserve"> RTD("cqg.rtd",,"StudyData", $K$2, "BAR", "", "Time", $K$4,$Q2247,$K$6,$K$10, "","False","T")</f>
        <v>45810.239583333336</v>
      </c>
      <c r="Q2247" s="1">
        <f t="shared" si="71"/>
        <v>-2245</v>
      </c>
    </row>
    <row r="2248" spans="1:17" x14ac:dyDescent="0.25">
      <c r="A2248" s="6">
        <f t="shared" si="70"/>
        <v>-2246</v>
      </c>
      <c r="B2248" s="7">
        <f xml:space="preserve"> RTD("cqg.rtd",,"StudyData","TYA", "BAR", "", "Time",$K$4,$A2248,"ALL",, "","False","T")</f>
        <v>45810.236111111109</v>
      </c>
      <c r="C2248" s="9">
        <f>RTD("cqg.rtd",,"StudyData", $K$2, "BAR", "", "Open", $K$4, $A2248, $K$6,$K$10,,$K$8,K$12)</f>
        <v>5887.75</v>
      </c>
      <c r="D2248" s="9">
        <f>RTD("cqg.rtd",,"StudyData", $K$2, "BAR", "", "High", $K$4, $A2248, $K$6,$K$10,,$K$8,$K$12)</f>
        <v>5890</v>
      </c>
      <c r="E2248" s="9">
        <f>RTD("cqg.rtd",,"StudyData", $K$2, "BAR", "", "Low", $K$4, $A2248, $K$6,$K$10,,$K$8,$K$12)</f>
        <v>5887</v>
      </c>
      <c r="F2248" s="9">
        <f>RTD("cqg.rtd",,"StudyData", $K$2, "BAR", "", "Close", $K$4, $A2248, $K$6,$K$10,,$K$8,$K$12)</f>
        <v>5887.25</v>
      </c>
      <c r="G2248" s="8">
        <f>RTD("cqg.rtd",,"StudyData",$K$2, "Vol", "Highlight=Total Trades,VolType=Exchange,CoCType=Auto", "Vol",$K$4,A2248,"ALL",,,"TRUE","T")</f>
        <v>1055</v>
      </c>
      <c r="H2248" s="9">
        <f xml:space="preserve"> RTD("cqg.rtd",,"StudyData", "RSI("&amp;$K$2&amp;",InputChoice:=Close,Period:=14)", "Bar", "", "Close", $K$4,A2248, "all", "", "","FALSE","T")</f>
        <v>54.606214745870183</v>
      </c>
      <c r="P2248" s="7">
        <f xml:space="preserve"> RTD("cqg.rtd",,"StudyData", $K$2, "BAR", "", "Time", $K$4,$Q2248,$K$6,$K$10, "","False","T")</f>
        <v>45810.236111111109</v>
      </c>
      <c r="Q2248" s="1">
        <f t="shared" si="71"/>
        <v>-2246</v>
      </c>
    </row>
    <row r="2249" spans="1:17" x14ac:dyDescent="0.25">
      <c r="A2249" s="6">
        <f t="shared" si="70"/>
        <v>-2247</v>
      </c>
      <c r="B2249" s="7">
        <f xml:space="preserve"> RTD("cqg.rtd",,"StudyData","TYA", "BAR", "", "Time",$K$4,$A2249,"ALL",, "","False","T")</f>
        <v>45810.232638888891</v>
      </c>
      <c r="C2249" s="9">
        <f>RTD("cqg.rtd",,"StudyData", $K$2, "BAR", "", "Open", $K$4, $A2249, $K$6,$K$10,,$K$8,K$12)</f>
        <v>5885.5</v>
      </c>
      <c r="D2249" s="9">
        <f>RTD("cqg.rtd",,"StudyData", $K$2, "BAR", "", "High", $K$4, $A2249, $K$6,$K$10,,$K$8,$K$12)</f>
        <v>5887.75</v>
      </c>
      <c r="E2249" s="9">
        <f>RTD("cqg.rtd",,"StudyData", $K$2, "BAR", "", "Low", $K$4, $A2249, $K$6,$K$10,,$K$8,$K$12)</f>
        <v>5883</v>
      </c>
      <c r="F2249" s="9">
        <f>RTD("cqg.rtd",,"StudyData", $K$2, "BAR", "", "Close", $K$4, $A2249, $K$6,$K$10,,$K$8,$K$12)</f>
        <v>5887.75</v>
      </c>
      <c r="G2249" s="8">
        <f>RTD("cqg.rtd",,"StudyData",$K$2, "Vol", "Highlight=Total Trades,VolType=Exchange,CoCType=Auto", "Vol",$K$4,A2249,"ALL",,,"TRUE","T")</f>
        <v>970</v>
      </c>
      <c r="H2249" s="9">
        <f xml:space="preserve"> RTD("cqg.rtd",,"StudyData", "RSI("&amp;$K$2&amp;",InputChoice:=Close,Period:=14)", "Bar", "", "Close", $K$4,A2249, "all", "", "","FALSE","T")</f>
        <v>55.614896088416046</v>
      </c>
      <c r="P2249" s="7">
        <f xml:space="preserve"> RTD("cqg.rtd",,"StudyData", $K$2, "BAR", "", "Time", $K$4,$Q2249,$K$6,$K$10, "","False","T")</f>
        <v>45810.232638888891</v>
      </c>
      <c r="Q2249" s="1">
        <f t="shared" si="71"/>
        <v>-2247</v>
      </c>
    </row>
    <row r="2250" spans="1:17" x14ac:dyDescent="0.25">
      <c r="A2250" s="6">
        <f t="shared" si="70"/>
        <v>-2248</v>
      </c>
      <c r="B2250" s="7">
        <f xml:space="preserve"> RTD("cqg.rtd",,"StudyData","TYA", "BAR", "", "Time",$K$4,$A2250,"ALL",, "","False","T")</f>
        <v>45810.229166666664</v>
      </c>
      <c r="C2250" s="9">
        <f>RTD("cqg.rtd",,"StudyData", $K$2, "BAR", "", "Open", $K$4, $A2250, $K$6,$K$10,,$K$8,K$12)</f>
        <v>5885.25</v>
      </c>
      <c r="D2250" s="9">
        <f>RTD("cqg.rtd",,"StudyData", $K$2, "BAR", "", "High", $K$4, $A2250, $K$6,$K$10,,$K$8,$K$12)</f>
        <v>5886.5</v>
      </c>
      <c r="E2250" s="9">
        <f>RTD("cqg.rtd",,"StudyData", $K$2, "BAR", "", "Low", $K$4, $A2250, $K$6,$K$10,,$K$8,$K$12)</f>
        <v>5883.25</v>
      </c>
      <c r="F2250" s="9">
        <f>RTD("cqg.rtd",,"StudyData", $K$2, "BAR", "", "Close", $K$4, $A2250, $K$6,$K$10,,$K$8,$K$12)</f>
        <v>5885.5</v>
      </c>
      <c r="G2250" s="8">
        <f>RTD("cqg.rtd",,"StudyData",$K$2, "Vol", "Highlight=Total Trades,VolType=Exchange,CoCType=Auto", "Vol",$K$4,A2250,"ALL",,,"TRUE","T")</f>
        <v>620</v>
      </c>
      <c r="H2250" s="9">
        <f xml:space="preserve"> RTD("cqg.rtd",,"StudyData", "RSI("&amp;$K$2&amp;",InputChoice:=Close,Period:=14)", "Bar", "", "Close", $K$4,A2250, "all", "", "","FALSE","T")</f>
        <v>51.902426427711376</v>
      </c>
      <c r="P2250" s="7">
        <f xml:space="preserve"> RTD("cqg.rtd",,"StudyData", $K$2, "BAR", "", "Time", $K$4,$Q2250,$K$6,$K$10, "","False","T")</f>
        <v>45810.229166666664</v>
      </c>
      <c r="Q2250" s="1">
        <f t="shared" si="71"/>
        <v>-2248</v>
      </c>
    </row>
    <row r="2251" spans="1:17" x14ac:dyDescent="0.25">
      <c r="A2251" s="6">
        <f t="shared" si="70"/>
        <v>-2249</v>
      </c>
      <c r="B2251" s="7">
        <f xml:space="preserve"> RTD("cqg.rtd",,"StudyData","TYA", "BAR", "", "Time",$K$4,$A2251,"ALL",, "","False","T")</f>
        <v>45810.225694444445</v>
      </c>
      <c r="C2251" s="9">
        <f>RTD("cqg.rtd",,"StudyData", $K$2, "BAR", "", "Open", $K$4, $A2251, $K$6,$K$10,,$K$8,K$12)</f>
        <v>5882.75</v>
      </c>
      <c r="D2251" s="9">
        <f>RTD("cqg.rtd",,"StudyData", $K$2, "BAR", "", "High", $K$4, $A2251, $K$6,$K$10,,$K$8,$K$12)</f>
        <v>5886.75</v>
      </c>
      <c r="E2251" s="9">
        <f>RTD("cqg.rtd",,"StudyData", $K$2, "BAR", "", "Low", $K$4, $A2251, $K$6,$K$10,,$K$8,$K$12)</f>
        <v>5882.75</v>
      </c>
      <c r="F2251" s="9">
        <f>RTD("cqg.rtd",,"StudyData", $K$2, "BAR", "", "Close", $K$4, $A2251, $K$6,$K$10,,$K$8,$K$12)</f>
        <v>5885.5</v>
      </c>
      <c r="G2251" s="8">
        <f>RTD("cqg.rtd",,"StudyData",$K$2, "Vol", "Highlight=Total Trades,VolType=Exchange,CoCType=Auto", "Vol",$K$4,A2251,"ALL",,,"TRUE","T")</f>
        <v>1233</v>
      </c>
      <c r="H2251" s="9">
        <f xml:space="preserve"> RTD("cqg.rtd",,"StudyData", "RSI("&amp;$K$2&amp;",InputChoice:=Close,Period:=14)", "Bar", "", "Close", $K$4,A2251, "all", "", "","FALSE","T")</f>
        <v>51.902426427711376</v>
      </c>
      <c r="P2251" s="7">
        <f xml:space="preserve"> RTD("cqg.rtd",,"StudyData", $K$2, "BAR", "", "Time", $K$4,$Q2251,$K$6,$K$10, "","False","T")</f>
        <v>45810.225694444445</v>
      </c>
      <c r="Q2251" s="1">
        <f t="shared" si="71"/>
        <v>-2249</v>
      </c>
    </row>
    <row r="2252" spans="1:17" x14ac:dyDescent="0.25">
      <c r="A2252" s="6">
        <f t="shared" si="70"/>
        <v>-2250</v>
      </c>
      <c r="B2252" s="7">
        <f xml:space="preserve"> RTD("cqg.rtd",,"StudyData","TYA", "BAR", "", "Time",$K$4,$A2252,"ALL",, "","False","T")</f>
        <v>45810.222222222219</v>
      </c>
      <c r="C2252" s="9">
        <f>RTD("cqg.rtd",,"StudyData", $K$2, "BAR", "", "Open", $K$4, $A2252, $K$6,$K$10,,$K$8,K$12)</f>
        <v>5887.75</v>
      </c>
      <c r="D2252" s="9">
        <f>RTD("cqg.rtd",,"StudyData", $K$2, "BAR", "", "High", $K$4, $A2252, $K$6,$K$10,,$K$8,$K$12)</f>
        <v>5888</v>
      </c>
      <c r="E2252" s="9">
        <f>RTD("cqg.rtd",,"StudyData", $K$2, "BAR", "", "Low", $K$4, $A2252, $K$6,$K$10,,$K$8,$K$12)</f>
        <v>5881.5</v>
      </c>
      <c r="F2252" s="9">
        <f>RTD("cqg.rtd",,"StudyData", $K$2, "BAR", "", "Close", $K$4, $A2252, $K$6,$K$10,,$K$8,$K$12)</f>
        <v>5882.5</v>
      </c>
      <c r="G2252" s="8">
        <f>RTD("cqg.rtd",,"StudyData",$K$2, "Vol", "Highlight=Total Trades,VolType=Exchange,CoCType=Auto", "Vol",$K$4,A2252,"ALL",,,"TRUE","T")</f>
        <v>1195</v>
      </c>
      <c r="H2252" s="9">
        <f xml:space="preserve"> RTD("cqg.rtd",,"StudyData", "RSI("&amp;$K$2&amp;",InputChoice:=Close,Period:=14)", "Bar", "", "Close", $K$4,A2252, "all", "", "","FALSE","T")</f>
        <v>46.785293311217522</v>
      </c>
      <c r="P2252" s="7">
        <f xml:space="preserve"> RTD("cqg.rtd",,"StudyData", $K$2, "BAR", "", "Time", $K$4,$Q2252,$K$6,$K$10, "","False","T")</f>
        <v>45810.222222222219</v>
      </c>
      <c r="Q2252" s="1">
        <f t="shared" si="71"/>
        <v>-2250</v>
      </c>
    </row>
    <row r="2253" spans="1:17" x14ac:dyDescent="0.25">
      <c r="A2253" s="6">
        <f t="shared" si="70"/>
        <v>-2251</v>
      </c>
      <c r="B2253" s="7">
        <f xml:space="preserve"> RTD("cqg.rtd",,"StudyData","TYA", "BAR", "", "Time",$K$4,$A2253,"ALL",, "","False","T")</f>
        <v>45810.21875</v>
      </c>
      <c r="C2253" s="9">
        <f>RTD("cqg.rtd",,"StudyData", $K$2, "BAR", "", "Open", $K$4, $A2253, $K$6,$K$10,,$K$8,K$12)</f>
        <v>5887.75</v>
      </c>
      <c r="D2253" s="9">
        <f>RTD("cqg.rtd",,"StudyData", $K$2, "BAR", "", "High", $K$4, $A2253, $K$6,$K$10,,$K$8,$K$12)</f>
        <v>5888</v>
      </c>
      <c r="E2253" s="9">
        <f>RTD("cqg.rtd",,"StudyData", $K$2, "BAR", "", "Low", $K$4, $A2253, $K$6,$K$10,,$K$8,$K$12)</f>
        <v>5883.75</v>
      </c>
      <c r="F2253" s="9">
        <f>RTD("cqg.rtd",,"StudyData", $K$2, "BAR", "", "Close", $K$4, $A2253, $K$6,$K$10,,$K$8,$K$12)</f>
        <v>5887.75</v>
      </c>
      <c r="G2253" s="8">
        <f>RTD("cqg.rtd",,"StudyData",$K$2, "Vol", "Highlight=Total Trades,VolType=Exchange,CoCType=Auto", "Vol",$K$4,A2253,"ALL",,,"TRUE","T")</f>
        <v>758</v>
      </c>
      <c r="H2253" s="9">
        <f xml:space="preserve"> RTD("cqg.rtd",,"StudyData", "RSI("&amp;$K$2&amp;",InputChoice:=Close,Period:=14)", "Bar", "", "Close", $K$4,A2253, "all", "", "","FALSE","T")</f>
        <v>56.564424855411602</v>
      </c>
      <c r="P2253" s="7">
        <f xml:space="preserve"> RTD("cqg.rtd",,"StudyData", $K$2, "BAR", "", "Time", $K$4,$Q2253,$K$6,$K$10, "","False","T")</f>
        <v>45810.21875</v>
      </c>
      <c r="Q2253" s="1">
        <f t="shared" si="71"/>
        <v>-2251</v>
      </c>
    </row>
    <row r="2254" spans="1:17" x14ac:dyDescent="0.25">
      <c r="A2254" s="6">
        <f t="shared" si="70"/>
        <v>-2252</v>
      </c>
      <c r="B2254" s="7">
        <f xml:space="preserve"> RTD("cqg.rtd",,"StudyData","TYA", "BAR", "", "Time",$K$4,$A2254,"ALL",, "","False","T")</f>
        <v>45810.215277777781</v>
      </c>
      <c r="C2254" s="9">
        <f>RTD("cqg.rtd",,"StudyData", $K$2, "BAR", "", "Open", $K$4, $A2254, $K$6,$K$10,,$K$8,K$12)</f>
        <v>5887</v>
      </c>
      <c r="D2254" s="9">
        <f>RTD("cqg.rtd",,"StudyData", $K$2, "BAR", "", "High", $K$4, $A2254, $K$6,$K$10,,$K$8,$K$12)</f>
        <v>5889.25</v>
      </c>
      <c r="E2254" s="9">
        <f>RTD("cqg.rtd",,"StudyData", $K$2, "BAR", "", "Low", $K$4, $A2254, $K$6,$K$10,,$K$8,$K$12)</f>
        <v>5886.25</v>
      </c>
      <c r="F2254" s="9">
        <f>RTD("cqg.rtd",,"StudyData", $K$2, "BAR", "", "Close", $K$4, $A2254, $K$6,$K$10,,$K$8,$K$12)</f>
        <v>5887.75</v>
      </c>
      <c r="G2254" s="8">
        <f>RTD("cqg.rtd",,"StudyData",$K$2, "Vol", "Highlight=Total Trades,VolType=Exchange,CoCType=Auto", "Vol",$K$4,A2254,"ALL",,,"TRUE","T")</f>
        <v>975</v>
      </c>
      <c r="H2254" s="9">
        <f xml:space="preserve"> RTD("cqg.rtd",,"StudyData", "RSI("&amp;$K$2&amp;",InputChoice:=Close,Period:=14)", "Bar", "", "Close", $K$4,A2254, "all", "", "","FALSE","T")</f>
        <v>56.564424855411602</v>
      </c>
      <c r="P2254" s="7">
        <f xml:space="preserve"> RTD("cqg.rtd",,"StudyData", $K$2, "BAR", "", "Time", $K$4,$Q2254,$K$6,$K$10, "","False","T")</f>
        <v>45810.215277777781</v>
      </c>
      <c r="Q2254" s="1">
        <f t="shared" si="71"/>
        <v>-2252</v>
      </c>
    </row>
    <row r="2255" spans="1:17" x14ac:dyDescent="0.25">
      <c r="A2255" s="6">
        <f t="shared" si="70"/>
        <v>-2253</v>
      </c>
      <c r="B2255" s="7">
        <f xml:space="preserve"> RTD("cqg.rtd",,"StudyData","TYA", "BAR", "", "Time",$K$4,$A2255,"ALL",, "","False","T")</f>
        <v>45810.211805555555</v>
      </c>
      <c r="C2255" s="9">
        <f>RTD("cqg.rtd",,"StudyData", $K$2, "BAR", "", "Open", $K$4, $A2255, $K$6,$K$10,,$K$8,K$12)</f>
        <v>5882.25</v>
      </c>
      <c r="D2255" s="9">
        <f>RTD("cqg.rtd",,"StudyData", $K$2, "BAR", "", "High", $K$4, $A2255, $K$6,$K$10,,$K$8,$K$12)</f>
        <v>5887</v>
      </c>
      <c r="E2255" s="9">
        <f>RTD("cqg.rtd",,"StudyData", $K$2, "BAR", "", "Low", $K$4, $A2255, $K$6,$K$10,,$K$8,$K$12)</f>
        <v>5880.75</v>
      </c>
      <c r="F2255" s="9">
        <f>RTD("cqg.rtd",,"StudyData", $K$2, "BAR", "", "Close", $K$4, $A2255, $K$6,$K$10,,$K$8,$K$12)</f>
        <v>5886.75</v>
      </c>
      <c r="G2255" s="8">
        <f>RTD("cqg.rtd",,"StudyData",$K$2, "Vol", "Highlight=Total Trades,VolType=Exchange,CoCType=Auto", "Vol",$K$4,A2255,"ALL",,,"TRUE","T")</f>
        <v>1373</v>
      </c>
      <c r="H2255" s="9">
        <f xml:space="preserve"> RTD("cqg.rtd",,"StudyData", "RSI("&amp;$K$2&amp;",InputChoice:=Close,Period:=14)", "Bar", "", "Close", $K$4,A2255, "all", "", "","FALSE","T")</f>
        <v>55.02031324681473</v>
      </c>
      <c r="P2255" s="7">
        <f xml:space="preserve"> RTD("cqg.rtd",,"StudyData", $K$2, "BAR", "", "Time", $K$4,$Q2255,$K$6,$K$10, "","False","T")</f>
        <v>45810.211805555555</v>
      </c>
      <c r="Q2255" s="1">
        <f t="shared" si="71"/>
        <v>-2253</v>
      </c>
    </row>
    <row r="2256" spans="1:17" x14ac:dyDescent="0.25">
      <c r="A2256" s="6">
        <f t="shared" si="70"/>
        <v>-2254</v>
      </c>
      <c r="B2256" s="7">
        <f xml:space="preserve"> RTD("cqg.rtd",,"StudyData","TYA", "BAR", "", "Time",$K$4,$A2256,"ALL",, "","False","T")</f>
        <v>45810.208333333336</v>
      </c>
      <c r="C2256" s="9">
        <f>RTD("cqg.rtd",,"StudyData", $K$2, "BAR", "", "Open", $K$4, $A2256, $K$6,$K$10,,$K$8,K$12)</f>
        <v>5882.5</v>
      </c>
      <c r="D2256" s="9">
        <f>RTD("cqg.rtd",,"StudyData", $K$2, "BAR", "", "High", $K$4, $A2256, $K$6,$K$10,,$K$8,$K$12)</f>
        <v>5883.25</v>
      </c>
      <c r="E2256" s="9">
        <f>RTD("cqg.rtd",,"StudyData", $K$2, "BAR", "", "Low", $K$4, $A2256, $K$6,$K$10,,$K$8,$K$12)</f>
        <v>5881.25</v>
      </c>
      <c r="F2256" s="9">
        <f>RTD("cqg.rtd",,"StudyData", $K$2, "BAR", "", "Close", $K$4, $A2256, $K$6,$K$10,,$K$8,$K$12)</f>
        <v>5882.25</v>
      </c>
      <c r="G2256" s="8">
        <f>RTD("cqg.rtd",,"StudyData",$K$2, "Vol", "Highlight=Total Trades,VolType=Exchange,CoCType=Auto", "Vol",$K$4,A2256,"ALL",,,"TRUE","T")</f>
        <v>1101</v>
      </c>
      <c r="H2256" s="9">
        <f xml:space="preserve"> RTD("cqg.rtd",,"StudyData", "RSI("&amp;$K$2&amp;",InputChoice:=Close,Period:=14)", "Bar", "", "Close", $K$4,A2256, "all", "", "","FALSE","T")</f>
        <v>47.173086985162684</v>
      </c>
      <c r="P2256" s="7">
        <f xml:space="preserve"> RTD("cqg.rtd",,"StudyData", $K$2, "BAR", "", "Time", $K$4,$Q2256,$K$6,$K$10, "","False","T")</f>
        <v>45810.208333333336</v>
      </c>
      <c r="Q2256" s="1">
        <f t="shared" si="71"/>
        <v>-2254</v>
      </c>
    </row>
    <row r="2257" spans="1:17" x14ac:dyDescent="0.25">
      <c r="A2257" s="6">
        <f t="shared" si="70"/>
        <v>-2255</v>
      </c>
      <c r="B2257" s="7">
        <f xml:space="preserve"> RTD("cqg.rtd",,"StudyData","TYA", "BAR", "", "Time",$K$4,$A2257,"ALL",, "","False","T")</f>
        <v>45810.204861111109</v>
      </c>
      <c r="C2257" s="9">
        <f>RTD("cqg.rtd",,"StudyData", $K$2, "BAR", "", "Open", $K$4, $A2257, $K$6,$K$10,,$K$8,K$12)</f>
        <v>5880.25</v>
      </c>
      <c r="D2257" s="9">
        <f>RTD("cqg.rtd",,"StudyData", $K$2, "BAR", "", "High", $K$4, $A2257, $K$6,$K$10,,$K$8,$K$12)</f>
        <v>5882.75</v>
      </c>
      <c r="E2257" s="9">
        <f>RTD("cqg.rtd",,"StudyData", $K$2, "BAR", "", "Low", $K$4, $A2257, $K$6,$K$10,,$K$8,$K$12)</f>
        <v>5877.5</v>
      </c>
      <c r="F2257" s="9">
        <f>RTD("cqg.rtd",,"StudyData", $K$2, "BAR", "", "Close", $K$4, $A2257, $K$6,$K$10,,$K$8,$K$12)</f>
        <v>5882.5</v>
      </c>
      <c r="G2257" s="8">
        <f>RTD("cqg.rtd",,"StudyData",$K$2, "Vol", "Highlight=Total Trades,VolType=Exchange,CoCType=Auto", "Vol",$K$4,A2257,"ALL",,,"TRUE","T")</f>
        <v>1333</v>
      </c>
      <c r="H2257" s="9">
        <f xml:space="preserve"> RTD("cqg.rtd",,"StudyData", "RSI("&amp;$K$2&amp;",InputChoice:=Close,Period:=14)", "Bar", "", "Close", $K$4,A2257, "all", "", "","FALSE","T")</f>
        <v>47.601500539765404</v>
      </c>
      <c r="P2257" s="7">
        <f xml:space="preserve"> RTD("cqg.rtd",,"StudyData", $K$2, "BAR", "", "Time", $K$4,$Q2257,$K$6,$K$10, "","False","T")</f>
        <v>45810.204861111109</v>
      </c>
      <c r="Q2257" s="1">
        <f t="shared" si="71"/>
        <v>-2255</v>
      </c>
    </row>
    <row r="2258" spans="1:17" x14ac:dyDescent="0.25">
      <c r="A2258" s="6">
        <f t="shared" si="70"/>
        <v>-2256</v>
      </c>
      <c r="B2258" s="7">
        <f xml:space="preserve"> RTD("cqg.rtd",,"StudyData","TYA", "BAR", "", "Time",$K$4,$A2258,"ALL",, "","False","T")</f>
        <v>45810.201388888891</v>
      </c>
      <c r="C2258" s="9">
        <f>RTD("cqg.rtd",,"StudyData", $K$2, "BAR", "", "Open", $K$4, $A2258, $K$6,$K$10,,$K$8,K$12)</f>
        <v>5879.25</v>
      </c>
      <c r="D2258" s="9">
        <f>RTD("cqg.rtd",,"StudyData", $K$2, "BAR", "", "High", $K$4, $A2258, $K$6,$K$10,,$K$8,$K$12)</f>
        <v>5881.5</v>
      </c>
      <c r="E2258" s="9">
        <f>RTD("cqg.rtd",,"StudyData", $K$2, "BAR", "", "Low", $K$4, $A2258, $K$6,$K$10,,$K$8,$K$12)</f>
        <v>5876.5</v>
      </c>
      <c r="F2258" s="9">
        <f>RTD("cqg.rtd",,"StudyData", $K$2, "BAR", "", "Close", $K$4, $A2258, $K$6,$K$10,,$K$8,$K$12)</f>
        <v>5880.25</v>
      </c>
      <c r="G2258" s="8">
        <f>RTD("cqg.rtd",,"StudyData",$K$2, "Vol", "Highlight=Total Trades,VolType=Exchange,CoCType=Auto", "Vol",$K$4,A2258,"ALL",,,"TRUE","T")</f>
        <v>1442</v>
      </c>
      <c r="H2258" s="9">
        <f xml:space="preserve"> RTD("cqg.rtd",,"StudyData", "RSI("&amp;$K$2&amp;",InputChoice:=Close,Period:=14)", "Bar", "", "Close", $K$4,A2258, "all", "", "","FALSE","T")</f>
        <v>43.297965173768972</v>
      </c>
      <c r="P2258" s="7">
        <f xml:space="preserve"> RTD("cqg.rtd",,"StudyData", $K$2, "BAR", "", "Time", $K$4,$Q2258,$K$6,$K$10, "","False","T")</f>
        <v>45810.201388888891</v>
      </c>
      <c r="Q2258" s="1">
        <f t="shared" si="71"/>
        <v>-2256</v>
      </c>
    </row>
    <row r="2259" spans="1:17" x14ac:dyDescent="0.25">
      <c r="A2259" s="6">
        <f t="shared" si="70"/>
        <v>-2257</v>
      </c>
      <c r="B2259" s="7">
        <f xml:space="preserve"> RTD("cqg.rtd",,"StudyData","TYA", "BAR", "", "Time",$K$4,$A2259,"ALL",, "","False","T")</f>
        <v>45810.197916666664</v>
      </c>
      <c r="C2259" s="9">
        <f>RTD("cqg.rtd",,"StudyData", $K$2, "BAR", "", "Open", $K$4, $A2259, $K$6,$K$10,,$K$8,K$12)</f>
        <v>5878.75</v>
      </c>
      <c r="D2259" s="9">
        <f>RTD("cqg.rtd",,"StudyData", $K$2, "BAR", "", "High", $K$4, $A2259, $K$6,$K$10,,$K$8,$K$12)</f>
        <v>5879.5</v>
      </c>
      <c r="E2259" s="9">
        <f>RTD("cqg.rtd",,"StudyData", $K$2, "BAR", "", "Low", $K$4, $A2259, $K$6,$K$10,,$K$8,$K$12)</f>
        <v>5876.5</v>
      </c>
      <c r="F2259" s="9">
        <f>RTD("cqg.rtd",,"StudyData", $K$2, "BAR", "", "Close", $K$4, $A2259, $K$6,$K$10,,$K$8,$K$12)</f>
        <v>5879.25</v>
      </c>
      <c r="G2259" s="8">
        <f>RTD("cqg.rtd",,"StudyData",$K$2, "Vol", "Highlight=Total Trades,VolType=Exchange,CoCType=Auto", "Vol",$K$4,A2259,"ALL",,,"TRUE","T")</f>
        <v>1386</v>
      </c>
      <c r="H2259" s="9">
        <f xml:space="preserve"> RTD("cqg.rtd",,"StudyData", "RSI("&amp;$K$2&amp;",InputChoice:=Close,Period:=14)", "Bar", "", "Close", $K$4,A2259, "all", "", "","FALSE","T")</f>
        <v>41.308603400183877</v>
      </c>
      <c r="P2259" s="7">
        <f xml:space="preserve"> RTD("cqg.rtd",,"StudyData", $K$2, "BAR", "", "Time", $K$4,$Q2259,$K$6,$K$10, "","False","T")</f>
        <v>45810.197916666664</v>
      </c>
      <c r="Q2259" s="1">
        <f t="shared" si="71"/>
        <v>-2257</v>
      </c>
    </row>
    <row r="2260" spans="1:17" x14ac:dyDescent="0.25">
      <c r="A2260" s="6">
        <f t="shared" si="70"/>
        <v>-2258</v>
      </c>
      <c r="B2260" s="7">
        <f xml:space="preserve"> RTD("cqg.rtd",,"StudyData","TYA", "BAR", "", "Time",$K$4,$A2260,"ALL",, "","False","T")</f>
        <v>45810.194444444445</v>
      </c>
      <c r="C2260" s="9">
        <f>RTD("cqg.rtd",,"StudyData", $K$2, "BAR", "", "Open", $K$4, $A2260, $K$6,$K$10,,$K$8,K$12)</f>
        <v>5882</v>
      </c>
      <c r="D2260" s="9">
        <f>RTD("cqg.rtd",,"StudyData", $K$2, "BAR", "", "High", $K$4, $A2260, $K$6,$K$10,,$K$8,$K$12)</f>
        <v>5884</v>
      </c>
      <c r="E2260" s="9">
        <f>RTD("cqg.rtd",,"StudyData", $K$2, "BAR", "", "Low", $K$4, $A2260, $K$6,$K$10,,$K$8,$K$12)</f>
        <v>5878.75</v>
      </c>
      <c r="F2260" s="9">
        <f>RTD("cqg.rtd",,"StudyData", $K$2, "BAR", "", "Close", $K$4, $A2260, $K$6,$K$10,,$K$8,$K$12)</f>
        <v>5878.75</v>
      </c>
      <c r="G2260" s="8">
        <f>RTD("cqg.rtd",,"StudyData",$K$2, "Vol", "Highlight=Total Trades,VolType=Exchange,CoCType=Auto", "Vol",$K$4,A2260,"ALL",,,"TRUE","T")</f>
        <v>1299</v>
      </c>
      <c r="H2260" s="9">
        <f xml:space="preserve"> RTD("cqg.rtd",,"StudyData", "RSI("&amp;$K$2&amp;",InputChoice:=Close,Period:=14)", "Bar", "", "Close", $K$4,A2260, "all", "", "","FALSE","T")</f>
        <v>40.336735001054628</v>
      </c>
      <c r="P2260" s="7">
        <f xml:space="preserve"> RTD("cqg.rtd",,"StudyData", $K$2, "BAR", "", "Time", $K$4,$Q2260,$K$6,$K$10, "","False","T")</f>
        <v>45810.194444444445</v>
      </c>
      <c r="Q2260" s="1">
        <f t="shared" si="71"/>
        <v>-2258</v>
      </c>
    </row>
    <row r="2261" spans="1:17" x14ac:dyDescent="0.25">
      <c r="A2261" s="6">
        <f t="shared" si="70"/>
        <v>-2259</v>
      </c>
      <c r="B2261" s="7">
        <f xml:space="preserve"> RTD("cqg.rtd",,"StudyData","TYA", "BAR", "", "Time",$K$4,$A2261,"ALL",, "","False","T")</f>
        <v>45810.190972222219</v>
      </c>
      <c r="C2261" s="9">
        <f>RTD("cqg.rtd",,"StudyData", $K$2, "BAR", "", "Open", $K$4, $A2261, $K$6,$K$10,,$K$8,K$12)</f>
        <v>5884</v>
      </c>
      <c r="D2261" s="9">
        <f>RTD("cqg.rtd",,"StudyData", $K$2, "BAR", "", "High", $K$4, $A2261, $K$6,$K$10,,$K$8,$K$12)</f>
        <v>5884.75</v>
      </c>
      <c r="E2261" s="9">
        <f>RTD("cqg.rtd",,"StudyData", $K$2, "BAR", "", "Low", $K$4, $A2261, $K$6,$K$10,,$K$8,$K$12)</f>
        <v>5881.5</v>
      </c>
      <c r="F2261" s="9">
        <f>RTD("cqg.rtd",,"StudyData", $K$2, "BAR", "", "Close", $K$4, $A2261, $K$6,$K$10,,$K$8,$K$12)</f>
        <v>5882.25</v>
      </c>
      <c r="G2261" s="8">
        <f>RTD("cqg.rtd",,"StudyData",$K$2, "Vol", "Highlight=Total Trades,VolType=Exchange,CoCType=Auto", "Vol",$K$4,A2261,"ALL",,,"TRUE","T")</f>
        <v>703</v>
      </c>
      <c r="H2261" s="9">
        <f xml:space="preserve"> RTD("cqg.rtd",,"StudyData", "RSI("&amp;$K$2&amp;",InputChoice:=Close,Period:=14)", "Bar", "", "Close", $K$4,A2261, "all", "", "","FALSE","T")</f>
        <v>45.201968922459393</v>
      </c>
      <c r="P2261" s="7">
        <f xml:space="preserve"> RTD("cqg.rtd",,"StudyData", $K$2, "BAR", "", "Time", $K$4,$Q2261,$K$6,$K$10, "","False","T")</f>
        <v>45810.190972222219</v>
      </c>
      <c r="Q2261" s="1">
        <f t="shared" si="71"/>
        <v>-2259</v>
      </c>
    </row>
    <row r="2262" spans="1:17" x14ac:dyDescent="0.25">
      <c r="A2262" s="6">
        <f t="shared" si="70"/>
        <v>-2260</v>
      </c>
      <c r="B2262" s="7">
        <f xml:space="preserve"> RTD("cqg.rtd",,"StudyData","TYA", "BAR", "", "Time",$K$4,$A2262,"ALL",, "","False","T")</f>
        <v>45810.1875</v>
      </c>
      <c r="C2262" s="9">
        <f>RTD("cqg.rtd",,"StudyData", $K$2, "BAR", "", "Open", $K$4, $A2262, $K$6,$K$10,,$K$8,K$12)</f>
        <v>5883.25</v>
      </c>
      <c r="D2262" s="9">
        <f>RTD("cqg.rtd",,"StudyData", $K$2, "BAR", "", "High", $K$4, $A2262, $K$6,$K$10,,$K$8,$K$12)</f>
        <v>5885</v>
      </c>
      <c r="E2262" s="9">
        <f>RTD("cqg.rtd",,"StudyData", $K$2, "BAR", "", "Low", $K$4, $A2262, $K$6,$K$10,,$K$8,$K$12)</f>
        <v>5882.25</v>
      </c>
      <c r="F2262" s="9">
        <f>RTD("cqg.rtd",,"StudyData", $K$2, "BAR", "", "Close", $K$4, $A2262, $K$6,$K$10,,$K$8,$K$12)</f>
        <v>5884</v>
      </c>
      <c r="G2262" s="8">
        <f>RTD("cqg.rtd",,"StudyData",$K$2, "Vol", "Highlight=Total Trades,VolType=Exchange,CoCType=Auto", "Vol",$K$4,A2262,"ALL",,,"TRUE","T")</f>
        <v>768</v>
      </c>
      <c r="H2262" s="9">
        <f xml:space="preserve"> RTD("cqg.rtd",,"StudyData", "RSI("&amp;$K$2&amp;",InputChoice:=Close,Period:=14)", "Bar", "", "Close", $K$4,A2262, "all", "", "","FALSE","T")</f>
        <v>47.883443473898723</v>
      </c>
      <c r="P2262" s="7">
        <f xml:space="preserve"> RTD("cqg.rtd",,"StudyData", $K$2, "BAR", "", "Time", $K$4,$Q2262,$K$6,$K$10, "","False","T")</f>
        <v>45810.1875</v>
      </c>
      <c r="Q2262" s="1">
        <f t="shared" si="71"/>
        <v>-2260</v>
      </c>
    </row>
    <row r="2263" spans="1:17" x14ac:dyDescent="0.25">
      <c r="A2263" s="6">
        <f t="shared" si="70"/>
        <v>-2261</v>
      </c>
      <c r="B2263" s="7">
        <f xml:space="preserve"> RTD("cqg.rtd",,"StudyData","TYA", "BAR", "", "Time",$K$4,$A2263,"ALL",, "","False","T")</f>
        <v>45810.184027777781</v>
      </c>
      <c r="C2263" s="9">
        <f>RTD("cqg.rtd",,"StudyData", $K$2, "BAR", "", "Open", $K$4, $A2263, $K$6,$K$10,,$K$8,K$12)</f>
        <v>5884</v>
      </c>
      <c r="D2263" s="9">
        <f>RTD("cqg.rtd",,"StudyData", $K$2, "BAR", "", "High", $K$4, $A2263, $K$6,$K$10,,$K$8,$K$12)</f>
        <v>5885</v>
      </c>
      <c r="E2263" s="9">
        <f>RTD("cqg.rtd",,"StudyData", $K$2, "BAR", "", "Low", $K$4, $A2263, $K$6,$K$10,,$K$8,$K$12)</f>
        <v>5881.25</v>
      </c>
      <c r="F2263" s="9">
        <f>RTD("cqg.rtd",,"StudyData", $K$2, "BAR", "", "Close", $K$4, $A2263, $K$6,$K$10,,$K$8,$K$12)</f>
        <v>5883.25</v>
      </c>
      <c r="G2263" s="8">
        <f>RTD("cqg.rtd",,"StudyData",$K$2, "Vol", "Highlight=Total Trades,VolType=Exchange,CoCType=Auto", "Vol",$K$4,A2263,"ALL",,,"TRUE","T")</f>
        <v>880</v>
      </c>
      <c r="H2263" s="9">
        <f xml:space="preserve"> RTD("cqg.rtd",,"StudyData", "RSI("&amp;$K$2&amp;",InputChoice:=Close,Period:=14)", "Bar", "", "Close", $K$4,A2263, "all", "", "","FALSE","T")</f>
        <v>46.623339867911895</v>
      </c>
      <c r="P2263" s="7">
        <f xml:space="preserve"> RTD("cqg.rtd",,"StudyData", $K$2, "BAR", "", "Time", $K$4,$Q2263,$K$6,$K$10, "","False","T")</f>
        <v>45810.184027777781</v>
      </c>
      <c r="Q2263" s="1">
        <f t="shared" si="71"/>
        <v>-2261</v>
      </c>
    </row>
    <row r="2264" spans="1:17" x14ac:dyDescent="0.25">
      <c r="A2264" s="6">
        <f t="shared" si="70"/>
        <v>-2262</v>
      </c>
      <c r="B2264" s="7">
        <f xml:space="preserve"> RTD("cqg.rtd",,"StudyData","TYA", "BAR", "", "Time",$K$4,$A2264,"ALL",, "","False","T")</f>
        <v>45810.180555555555</v>
      </c>
      <c r="C2264" s="9">
        <f>RTD("cqg.rtd",,"StudyData", $K$2, "BAR", "", "Open", $K$4, $A2264, $K$6,$K$10,,$K$8,K$12)</f>
        <v>5880.5</v>
      </c>
      <c r="D2264" s="9">
        <f>RTD("cqg.rtd",,"StudyData", $K$2, "BAR", "", "High", $K$4, $A2264, $K$6,$K$10,,$K$8,$K$12)</f>
        <v>5884.75</v>
      </c>
      <c r="E2264" s="9">
        <f>RTD("cqg.rtd",,"StudyData", $K$2, "BAR", "", "Low", $K$4, $A2264, $K$6,$K$10,,$K$8,$K$12)</f>
        <v>5879.5</v>
      </c>
      <c r="F2264" s="9">
        <f>RTD("cqg.rtd",,"StudyData", $K$2, "BAR", "", "Close", $K$4, $A2264, $K$6,$K$10,,$K$8,$K$12)</f>
        <v>5884.25</v>
      </c>
      <c r="G2264" s="8">
        <f>RTD("cqg.rtd",,"StudyData",$K$2, "Vol", "Highlight=Total Trades,VolType=Exchange,CoCType=Auto", "Vol",$K$4,A2264,"ALL",,,"TRUE","T")</f>
        <v>844</v>
      </c>
      <c r="H2264" s="9">
        <f xml:space="preserve"> RTD("cqg.rtd",,"StudyData", "RSI("&amp;$K$2&amp;",InputChoice:=Close,Period:=14)", "Bar", "", "Close", $K$4,A2264, "all", "", "","FALSE","T")</f>
        <v>48.062096387603553</v>
      </c>
      <c r="P2264" s="7">
        <f xml:space="preserve"> RTD("cqg.rtd",,"StudyData", $K$2, "BAR", "", "Time", $K$4,$Q2264,$K$6,$K$10, "","False","T")</f>
        <v>45810.180555555555</v>
      </c>
      <c r="Q2264" s="1">
        <f t="shared" si="71"/>
        <v>-2262</v>
      </c>
    </row>
    <row r="2265" spans="1:17" x14ac:dyDescent="0.25">
      <c r="A2265" s="6">
        <f t="shared" si="70"/>
        <v>-2263</v>
      </c>
      <c r="B2265" s="7">
        <f xml:space="preserve"> RTD("cqg.rtd",,"StudyData","TYA", "BAR", "", "Time",$K$4,$A2265,"ALL",, "","False","T")</f>
        <v>45810.177083333336</v>
      </c>
      <c r="C2265" s="9">
        <f>RTD("cqg.rtd",,"StudyData", $K$2, "BAR", "", "Open", $K$4, $A2265, $K$6,$K$10,,$K$8,K$12)</f>
        <v>5881.75</v>
      </c>
      <c r="D2265" s="9">
        <f>RTD("cqg.rtd",,"StudyData", $K$2, "BAR", "", "High", $K$4, $A2265, $K$6,$K$10,,$K$8,$K$12)</f>
        <v>5882.5</v>
      </c>
      <c r="E2265" s="9">
        <f>RTD("cqg.rtd",,"StudyData", $K$2, "BAR", "", "Low", $K$4, $A2265, $K$6,$K$10,,$K$8,$K$12)</f>
        <v>5879.75</v>
      </c>
      <c r="F2265" s="9">
        <f>RTD("cqg.rtd",,"StudyData", $K$2, "BAR", "", "Close", $K$4, $A2265, $K$6,$K$10,,$K$8,$K$12)</f>
        <v>5880.5</v>
      </c>
      <c r="G2265" s="8">
        <f>RTD("cqg.rtd",,"StudyData",$K$2, "Vol", "Highlight=Total Trades,VolType=Exchange,CoCType=Auto", "Vol",$K$4,A2265,"ALL",,,"TRUE","T")</f>
        <v>1110</v>
      </c>
      <c r="H2265" s="9">
        <f xml:space="preserve"> RTD("cqg.rtd",,"StudyData", "RSI("&amp;$K$2&amp;",InputChoice:=Close,Period:=14)", "Bar", "", "Close", $K$4,A2265, "all", "", "","FALSE","T")</f>
        <v>41.809141871272388</v>
      </c>
      <c r="P2265" s="7">
        <f xml:space="preserve"> RTD("cqg.rtd",,"StudyData", $K$2, "BAR", "", "Time", $K$4,$Q2265,$K$6,$K$10, "","False","T")</f>
        <v>45810.177083333336</v>
      </c>
      <c r="Q2265" s="1">
        <f t="shared" si="71"/>
        <v>-2263</v>
      </c>
    </row>
    <row r="2266" spans="1:17" x14ac:dyDescent="0.25">
      <c r="A2266" s="6">
        <f t="shared" si="70"/>
        <v>-2264</v>
      </c>
      <c r="B2266" s="7">
        <f xml:space="preserve"> RTD("cqg.rtd",,"StudyData","TYA", "BAR", "", "Time",$K$4,$A2266,"ALL",, "","False","T")</f>
        <v>45810.173611111109</v>
      </c>
      <c r="C2266" s="9">
        <f>RTD("cqg.rtd",,"StudyData", $K$2, "BAR", "", "Open", $K$4, $A2266, $K$6,$K$10,,$K$8,K$12)</f>
        <v>5882</v>
      </c>
      <c r="D2266" s="9">
        <f>RTD("cqg.rtd",,"StudyData", $K$2, "BAR", "", "High", $K$4, $A2266, $K$6,$K$10,,$K$8,$K$12)</f>
        <v>5882.5</v>
      </c>
      <c r="E2266" s="9">
        <f>RTD("cqg.rtd",,"StudyData", $K$2, "BAR", "", "Low", $K$4, $A2266, $K$6,$K$10,,$K$8,$K$12)</f>
        <v>5879.5</v>
      </c>
      <c r="F2266" s="9">
        <f>RTD("cqg.rtd",,"StudyData", $K$2, "BAR", "", "Close", $K$4, $A2266, $K$6,$K$10,,$K$8,$K$12)</f>
        <v>5881.75</v>
      </c>
      <c r="G2266" s="8">
        <f>RTD("cqg.rtd",,"StudyData",$K$2, "Vol", "Highlight=Total Trades,VolType=Exchange,CoCType=Auto", "Vol",$K$4,A2266,"ALL",,,"TRUE","T")</f>
        <v>1364</v>
      </c>
      <c r="H2266" s="9">
        <f xml:space="preserve"> RTD("cqg.rtd",,"StudyData", "RSI("&amp;$K$2&amp;",InputChoice:=Close,Period:=14)", "Bar", "", "Close", $K$4,A2266, "all", "", "","FALSE","T")</f>
        <v>43.427442370625066</v>
      </c>
      <c r="P2266" s="7">
        <f xml:space="preserve"> RTD("cqg.rtd",,"StudyData", $K$2, "BAR", "", "Time", $K$4,$Q2266,$K$6,$K$10, "","False","T")</f>
        <v>45810.173611111109</v>
      </c>
      <c r="Q2266" s="1">
        <f t="shared" si="71"/>
        <v>-2264</v>
      </c>
    </row>
    <row r="2267" spans="1:17" x14ac:dyDescent="0.25">
      <c r="A2267" s="6">
        <f t="shared" si="70"/>
        <v>-2265</v>
      </c>
      <c r="B2267" s="7">
        <f xml:space="preserve"> RTD("cqg.rtd",,"StudyData","TYA", "BAR", "", "Time",$K$4,$A2267,"ALL",, "","False","T")</f>
        <v>45810.170138888891</v>
      </c>
      <c r="C2267" s="9">
        <f>RTD("cqg.rtd",,"StudyData", $K$2, "BAR", "", "Open", $K$4, $A2267, $K$6,$K$10,,$K$8,K$12)</f>
        <v>5886.25</v>
      </c>
      <c r="D2267" s="9">
        <f>RTD("cqg.rtd",,"StudyData", $K$2, "BAR", "", "High", $K$4, $A2267, $K$6,$K$10,,$K$8,$K$12)</f>
        <v>5888.75</v>
      </c>
      <c r="E2267" s="9">
        <f>RTD("cqg.rtd",,"StudyData", $K$2, "BAR", "", "Low", $K$4, $A2267, $K$6,$K$10,,$K$8,$K$12)</f>
        <v>5881.25</v>
      </c>
      <c r="F2267" s="9">
        <f>RTD("cqg.rtd",,"StudyData", $K$2, "BAR", "", "Close", $K$4, $A2267, $K$6,$K$10,,$K$8,$K$12)</f>
        <v>5881.75</v>
      </c>
      <c r="G2267" s="8">
        <f>RTD("cqg.rtd",,"StudyData",$K$2, "Vol", "Highlight=Total Trades,VolType=Exchange,CoCType=Auto", "Vol",$K$4,A2267,"ALL",,,"TRUE","T")</f>
        <v>1389</v>
      </c>
      <c r="H2267" s="9">
        <f xml:space="preserve"> RTD("cqg.rtd",,"StudyData", "RSI("&amp;$K$2&amp;",InputChoice:=Close,Period:=14)", "Bar", "", "Close", $K$4,A2267, "all", "", "","FALSE","T")</f>
        <v>43.427442370625066</v>
      </c>
      <c r="P2267" s="7">
        <f xml:space="preserve"> RTD("cqg.rtd",,"StudyData", $K$2, "BAR", "", "Time", $K$4,$Q2267,$K$6,$K$10, "","False","T")</f>
        <v>45810.170138888891</v>
      </c>
      <c r="Q2267" s="1">
        <f t="shared" si="71"/>
        <v>-2265</v>
      </c>
    </row>
    <row r="2268" spans="1:17" x14ac:dyDescent="0.25">
      <c r="A2268" s="6">
        <f t="shared" si="70"/>
        <v>-2266</v>
      </c>
      <c r="B2268" s="7">
        <f xml:space="preserve"> RTD("cqg.rtd",,"StudyData","TYA", "BAR", "", "Time",$K$4,$A2268,"ALL",, "","False","T")</f>
        <v>45810.166666666664</v>
      </c>
      <c r="C2268" s="9">
        <f>RTD("cqg.rtd",,"StudyData", $K$2, "BAR", "", "Open", $K$4, $A2268, $K$6,$K$10,,$K$8,K$12)</f>
        <v>5887.5</v>
      </c>
      <c r="D2268" s="9">
        <f>RTD("cqg.rtd",,"StudyData", $K$2, "BAR", "", "High", $K$4, $A2268, $K$6,$K$10,,$K$8,$K$12)</f>
        <v>5888</v>
      </c>
      <c r="E2268" s="9">
        <f>RTD("cqg.rtd",,"StudyData", $K$2, "BAR", "", "Low", $K$4, $A2268, $K$6,$K$10,,$K$8,$K$12)</f>
        <v>5883.75</v>
      </c>
      <c r="F2268" s="9">
        <f>RTD("cqg.rtd",,"StudyData", $K$2, "BAR", "", "Close", $K$4, $A2268, $K$6,$K$10,,$K$8,$K$12)</f>
        <v>5886.25</v>
      </c>
      <c r="G2268" s="8">
        <f>RTD("cqg.rtd",,"StudyData",$K$2, "Vol", "Highlight=Total Trades,VolType=Exchange,CoCType=Auto", "Vol",$K$4,A2268,"ALL",,,"TRUE","T")</f>
        <v>1334</v>
      </c>
      <c r="H2268" s="9">
        <f xml:space="preserve"> RTD("cqg.rtd",,"StudyData", "RSI("&amp;$K$2&amp;",InputChoice:=Close,Period:=14)", "Bar", "", "Close", $K$4,A2268, "all", "", "","FALSE","T")</f>
        <v>49.357737269410201</v>
      </c>
      <c r="P2268" s="7">
        <f xml:space="preserve"> RTD("cqg.rtd",,"StudyData", $K$2, "BAR", "", "Time", $K$4,$Q2268,$K$6,$K$10, "","False","T")</f>
        <v>45810.166666666664</v>
      </c>
      <c r="Q2268" s="1">
        <f t="shared" si="71"/>
        <v>-2266</v>
      </c>
    </row>
    <row r="2269" spans="1:17" x14ac:dyDescent="0.25">
      <c r="A2269" s="6">
        <f t="shared" si="70"/>
        <v>-2267</v>
      </c>
      <c r="B2269" s="7">
        <f xml:space="preserve"> RTD("cqg.rtd",,"StudyData","TYA", "BAR", "", "Time",$K$4,$A2269,"ALL",, "","False","T")</f>
        <v>45810.163194444445</v>
      </c>
      <c r="C2269" s="9">
        <f>RTD("cqg.rtd",,"StudyData", $K$2, "BAR", "", "Open", $K$4, $A2269, $K$6,$K$10,,$K$8,K$12)</f>
        <v>5886.5</v>
      </c>
      <c r="D2269" s="9">
        <f>RTD("cqg.rtd",,"StudyData", $K$2, "BAR", "", "High", $K$4, $A2269, $K$6,$K$10,,$K$8,$K$12)</f>
        <v>5889.5</v>
      </c>
      <c r="E2269" s="9">
        <f>RTD("cqg.rtd",,"StudyData", $K$2, "BAR", "", "Low", $K$4, $A2269, $K$6,$K$10,,$K$8,$K$12)</f>
        <v>5886.25</v>
      </c>
      <c r="F2269" s="9">
        <f>RTD("cqg.rtd",,"StudyData", $K$2, "BAR", "", "Close", $K$4, $A2269, $K$6,$K$10,,$K$8,$K$12)</f>
        <v>5887.5</v>
      </c>
      <c r="G2269" s="8">
        <f>RTD("cqg.rtd",,"StudyData",$K$2, "Vol", "Highlight=Total Trades,VolType=Exchange,CoCType=Auto", "Vol",$K$4,A2269,"ALL",,,"TRUE","T")</f>
        <v>790</v>
      </c>
      <c r="H2269" s="9">
        <f xml:space="preserve"> RTD("cqg.rtd",,"StudyData", "RSI("&amp;$K$2&amp;",InputChoice:=Close,Period:=14)", "Bar", "", "Close", $K$4,A2269, "all", "", "","FALSE","T")</f>
        <v>51.15973026934693</v>
      </c>
      <c r="P2269" s="7">
        <f xml:space="preserve"> RTD("cqg.rtd",,"StudyData", $K$2, "BAR", "", "Time", $K$4,$Q2269,$K$6,$K$10, "","False","T")</f>
        <v>45810.163194444445</v>
      </c>
      <c r="Q2269" s="1">
        <f t="shared" si="71"/>
        <v>-2267</v>
      </c>
    </row>
    <row r="2270" spans="1:17" x14ac:dyDescent="0.25">
      <c r="A2270" s="6">
        <f t="shared" si="70"/>
        <v>-2268</v>
      </c>
      <c r="B2270" s="7">
        <f xml:space="preserve"> RTD("cqg.rtd",,"StudyData","TYA", "BAR", "", "Time",$K$4,$A2270,"ALL",, "","False","T")</f>
        <v>45810.159722222219</v>
      </c>
      <c r="C2270" s="9">
        <f>RTD("cqg.rtd",,"StudyData", $K$2, "BAR", "", "Open", $K$4, $A2270, $K$6,$K$10,,$K$8,K$12)</f>
        <v>5886</v>
      </c>
      <c r="D2270" s="9">
        <f>RTD("cqg.rtd",,"StudyData", $K$2, "BAR", "", "High", $K$4, $A2270, $K$6,$K$10,,$K$8,$K$12)</f>
        <v>5887.75</v>
      </c>
      <c r="E2270" s="9">
        <f>RTD("cqg.rtd",,"StudyData", $K$2, "BAR", "", "Low", $K$4, $A2270, $K$6,$K$10,,$K$8,$K$12)</f>
        <v>5884.5</v>
      </c>
      <c r="F2270" s="9">
        <f>RTD("cqg.rtd",,"StudyData", $K$2, "BAR", "", "Close", $K$4, $A2270, $K$6,$K$10,,$K$8,$K$12)</f>
        <v>5886.25</v>
      </c>
      <c r="G2270" s="8">
        <f>RTD("cqg.rtd",,"StudyData",$K$2, "Vol", "Highlight=Total Trades,VolType=Exchange,CoCType=Auto", "Vol",$K$4,A2270,"ALL",,,"TRUE","T")</f>
        <v>1040</v>
      </c>
      <c r="H2270" s="9">
        <f xml:space="preserve"> RTD("cqg.rtd",,"StudyData", "RSI("&amp;$K$2&amp;",InputChoice:=Close,Period:=14)", "Bar", "", "Close", $K$4,A2270, "all", "", "","FALSE","T")</f>
        <v>49.445892857942049</v>
      </c>
      <c r="P2270" s="7">
        <f xml:space="preserve"> RTD("cqg.rtd",,"StudyData", $K$2, "BAR", "", "Time", $K$4,$Q2270,$K$6,$K$10, "","False","T")</f>
        <v>45810.159722222219</v>
      </c>
      <c r="Q2270" s="1">
        <f t="shared" si="71"/>
        <v>-2268</v>
      </c>
    </row>
    <row r="2271" spans="1:17" x14ac:dyDescent="0.25">
      <c r="A2271" s="6">
        <f t="shared" si="70"/>
        <v>-2269</v>
      </c>
      <c r="B2271" s="7">
        <f xml:space="preserve"> RTD("cqg.rtd",,"StudyData","TYA", "BAR", "", "Time",$K$4,$A2271,"ALL",, "","False","T")</f>
        <v>45810.15625</v>
      </c>
      <c r="C2271" s="9">
        <f>RTD("cqg.rtd",,"StudyData", $K$2, "BAR", "", "Open", $K$4, $A2271, $K$6,$K$10,,$K$8,K$12)</f>
        <v>5888.25</v>
      </c>
      <c r="D2271" s="9">
        <f>RTD("cqg.rtd",,"StudyData", $K$2, "BAR", "", "High", $K$4, $A2271, $K$6,$K$10,,$K$8,$K$12)</f>
        <v>5891.25</v>
      </c>
      <c r="E2271" s="9">
        <f>RTD("cqg.rtd",,"StudyData", $K$2, "BAR", "", "Low", $K$4, $A2271, $K$6,$K$10,,$K$8,$K$12)</f>
        <v>5886.25</v>
      </c>
      <c r="F2271" s="9">
        <f>RTD("cqg.rtd",,"StudyData", $K$2, "BAR", "", "Close", $K$4, $A2271, $K$6,$K$10,,$K$8,$K$12)</f>
        <v>5886.25</v>
      </c>
      <c r="G2271" s="8">
        <f>RTD("cqg.rtd",,"StudyData",$K$2, "Vol", "Highlight=Total Trades,VolType=Exchange,CoCType=Auto", "Vol",$K$4,A2271,"ALL",,,"TRUE","T")</f>
        <v>1274</v>
      </c>
      <c r="H2271" s="9">
        <f xml:space="preserve"> RTD("cqg.rtd",,"StudyData", "RSI("&amp;$K$2&amp;",InputChoice:=Close,Period:=14)", "Bar", "", "Close", $K$4,A2271, "all", "", "","FALSE","T")</f>
        <v>49.445892857942049</v>
      </c>
      <c r="P2271" s="7">
        <f xml:space="preserve"> RTD("cqg.rtd",,"StudyData", $K$2, "BAR", "", "Time", $K$4,$Q2271,$K$6,$K$10, "","False","T")</f>
        <v>45810.15625</v>
      </c>
      <c r="Q2271" s="1">
        <f t="shared" si="71"/>
        <v>-2269</v>
      </c>
    </row>
    <row r="2272" spans="1:17" x14ac:dyDescent="0.25">
      <c r="A2272" s="6">
        <f t="shared" si="70"/>
        <v>-2270</v>
      </c>
      <c r="B2272" s="7">
        <f xml:space="preserve"> RTD("cqg.rtd",,"StudyData","TYA", "BAR", "", "Time",$K$4,$A2272,"ALL",, "","False","T")</f>
        <v>45810.152777777781</v>
      </c>
      <c r="C2272" s="9">
        <f>RTD("cqg.rtd",,"StudyData", $K$2, "BAR", "", "Open", $K$4, $A2272, $K$6,$K$10,,$K$8,K$12)</f>
        <v>5890</v>
      </c>
      <c r="D2272" s="9">
        <f>RTD("cqg.rtd",,"StudyData", $K$2, "BAR", "", "High", $K$4, $A2272, $K$6,$K$10,,$K$8,$K$12)</f>
        <v>5890</v>
      </c>
      <c r="E2272" s="9">
        <f>RTD("cqg.rtd",,"StudyData", $K$2, "BAR", "", "Low", $K$4, $A2272, $K$6,$K$10,,$K$8,$K$12)</f>
        <v>5886.5</v>
      </c>
      <c r="F2272" s="9">
        <f>RTD("cqg.rtd",,"StudyData", $K$2, "BAR", "", "Close", $K$4, $A2272, $K$6,$K$10,,$K$8,$K$12)</f>
        <v>5888</v>
      </c>
      <c r="G2272" s="8">
        <f>RTD("cqg.rtd",,"StudyData",$K$2, "Vol", "Highlight=Total Trades,VolType=Exchange,CoCType=Auto", "Vol",$K$4,A2272,"ALL",,,"TRUE","T")</f>
        <v>935</v>
      </c>
      <c r="H2272" s="9">
        <f xml:space="preserve"> RTD("cqg.rtd",,"StudyData", "RSI("&amp;$K$2&amp;",InputChoice:=Close,Period:=14)", "Bar", "", "Close", $K$4,A2272, "all", "", "","FALSE","T")</f>
        <v>51.633039622629184</v>
      </c>
      <c r="P2272" s="7">
        <f xml:space="preserve"> RTD("cqg.rtd",,"StudyData", $K$2, "BAR", "", "Time", $K$4,$Q2272,$K$6,$K$10, "","False","T")</f>
        <v>45810.152777777781</v>
      </c>
      <c r="Q2272" s="1">
        <f t="shared" si="71"/>
        <v>-2270</v>
      </c>
    </row>
    <row r="2273" spans="1:17" x14ac:dyDescent="0.25">
      <c r="A2273" s="6">
        <f t="shared" si="70"/>
        <v>-2271</v>
      </c>
      <c r="B2273" s="7">
        <f xml:space="preserve"> RTD("cqg.rtd",,"StudyData","TYA", "BAR", "", "Time",$K$4,$A2273,"ALL",, "","False","T")</f>
        <v>45810.149305555555</v>
      </c>
      <c r="C2273" s="9">
        <f>RTD("cqg.rtd",,"StudyData", $K$2, "BAR", "", "Open", $K$4, $A2273, $K$6,$K$10,,$K$8,K$12)</f>
        <v>5891</v>
      </c>
      <c r="D2273" s="9">
        <f>RTD("cqg.rtd",,"StudyData", $K$2, "BAR", "", "High", $K$4, $A2273, $K$6,$K$10,,$K$8,$K$12)</f>
        <v>5893</v>
      </c>
      <c r="E2273" s="9">
        <f>RTD("cqg.rtd",,"StudyData", $K$2, "BAR", "", "Low", $K$4, $A2273, $K$6,$K$10,,$K$8,$K$12)</f>
        <v>5889.25</v>
      </c>
      <c r="F2273" s="9">
        <f>RTD("cqg.rtd",,"StudyData", $K$2, "BAR", "", "Close", $K$4, $A2273, $K$6,$K$10,,$K$8,$K$12)</f>
        <v>5890</v>
      </c>
      <c r="G2273" s="8">
        <f>RTD("cqg.rtd",,"StudyData",$K$2, "Vol", "Highlight=Total Trades,VolType=Exchange,CoCType=Auto", "Vol",$K$4,A2273,"ALL",,,"TRUE","T")</f>
        <v>1020</v>
      </c>
      <c r="H2273" s="9">
        <f xml:space="preserve"> RTD("cqg.rtd",,"StudyData", "RSI("&amp;$K$2&amp;",InputChoice:=Close,Period:=14)", "Bar", "", "Close", $K$4,A2273, "all", "", "","FALSE","T")</f>
        <v>54.176137070015827</v>
      </c>
      <c r="P2273" s="7">
        <f xml:space="preserve"> RTD("cqg.rtd",,"StudyData", $K$2, "BAR", "", "Time", $K$4,$Q2273,$K$6,$K$10, "","False","T")</f>
        <v>45810.149305555555</v>
      </c>
      <c r="Q2273" s="1">
        <f t="shared" si="71"/>
        <v>-2271</v>
      </c>
    </row>
    <row r="2274" spans="1:17" x14ac:dyDescent="0.25">
      <c r="A2274" s="6">
        <f t="shared" si="70"/>
        <v>-2272</v>
      </c>
      <c r="B2274" s="7">
        <f xml:space="preserve"> RTD("cqg.rtd",,"StudyData","TYA", "BAR", "", "Time",$K$4,$A2274,"ALL",, "","False","T")</f>
        <v>45810.145833333336</v>
      </c>
      <c r="C2274" s="9">
        <f>RTD("cqg.rtd",,"StudyData", $K$2, "BAR", "", "Open", $K$4, $A2274, $K$6,$K$10,,$K$8,K$12)</f>
        <v>5892.75</v>
      </c>
      <c r="D2274" s="9">
        <f>RTD("cqg.rtd",,"StudyData", $K$2, "BAR", "", "High", $K$4, $A2274, $K$6,$K$10,,$K$8,$K$12)</f>
        <v>5894.75</v>
      </c>
      <c r="E2274" s="9">
        <f>RTD("cqg.rtd",,"StudyData", $K$2, "BAR", "", "Low", $K$4, $A2274, $K$6,$K$10,,$K$8,$K$12)</f>
        <v>5890.25</v>
      </c>
      <c r="F2274" s="9">
        <f>RTD("cqg.rtd",,"StudyData", $K$2, "BAR", "", "Close", $K$4, $A2274, $K$6,$K$10,,$K$8,$K$12)</f>
        <v>5891</v>
      </c>
      <c r="G2274" s="8">
        <f>RTD("cqg.rtd",,"StudyData",$K$2, "Vol", "Highlight=Total Trades,VolType=Exchange,CoCType=Auto", "Vol",$K$4,A2274,"ALL",,,"TRUE","T")</f>
        <v>1244</v>
      </c>
      <c r="H2274" s="9">
        <f xml:space="preserve"> RTD("cqg.rtd",,"StudyData", "RSI("&amp;$K$2&amp;",InputChoice:=Close,Period:=14)", "Bar", "", "Close", $K$4,A2274, "all", "", "","FALSE","T")</f>
        <v>55.44400860795087</v>
      </c>
      <c r="P2274" s="7">
        <f xml:space="preserve"> RTD("cqg.rtd",,"StudyData", $K$2, "BAR", "", "Time", $K$4,$Q2274,$K$6,$K$10, "","False","T")</f>
        <v>45810.145833333336</v>
      </c>
      <c r="Q2274" s="1">
        <f t="shared" si="71"/>
        <v>-2272</v>
      </c>
    </row>
    <row r="2275" spans="1:17" x14ac:dyDescent="0.25">
      <c r="A2275" s="6">
        <f t="shared" si="70"/>
        <v>-2273</v>
      </c>
      <c r="B2275" s="7">
        <f xml:space="preserve"> RTD("cqg.rtd",,"StudyData","TYA", "BAR", "", "Time",$K$4,$A2275,"ALL",, "","False","T")</f>
        <v>45810.142361111109</v>
      </c>
      <c r="C2275" s="9">
        <f>RTD("cqg.rtd",,"StudyData", $K$2, "BAR", "", "Open", $K$4, $A2275, $K$6,$K$10,,$K$8,K$12)</f>
        <v>5890.75</v>
      </c>
      <c r="D2275" s="9">
        <f>RTD("cqg.rtd",,"StudyData", $K$2, "BAR", "", "High", $K$4, $A2275, $K$6,$K$10,,$K$8,$K$12)</f>
        <v>5893.75</v>
      </c>
      <c r="E2275" s="9">
        <f>RTD("cqg.rtd",,"StudyData", $K$2, "BAR", "", "Low", $K$4, $A2275, $K$6,$K$10,,$K$8,$K$12)</f>
        <v>5887.75</v>
      </c>
      <c r="F2275" s="9">
        <f>RTD("cqg.rtd",,"StudyData", $K$2, "BAR", "", "Close", $K$4, $A2275, $K$6,$K$10,,$K$8,$K$12)</f>
        <v>5892.75</v>
      </c>
      <c r="G2275" s="8">
        <f>RTD("cqg.rtd",,"StudyData",$K$2, "Vol", "Highlight=Total Trades,VolType=Exchange,CoCType=Auto", "Vol",$K$4,A2275,"ALL",,,"TRUE","T")</f>
        <v>1354</v>
      </c>
      <c r="H2275" s="9">
        <f xml:space="preserve"> RTD("cqg.rtd",,"StudyData", "RSI("&amp;$K$2&amp;",InputChoice:=Close,Period:=14)", "Bar", "", "Close", $K$4,A2275, "all", "", "","FALSE","T")</f>
        <v>57.635871830224495</v>
      </c>
      <c r="P2275" s="7">
        <f xml:space="preserve"> RTD("cqg.rtd",,"StudyData", $K$2, "BAR", "", "Time", $K$4,$Q2275,$K$6,$K$10, "","False","T")</f>
        <v>45810.142361111109</v>
      </c>
      <c r="Q2275" s="1">
        <f t="shared" si="71"/>
        <v>-2273</v>
      </c>
    </row>
    <row r="2276" spans="1:17" x14ac:dyDescent="0.25">
      <c r="A2276" s="6">
        <f t="shared" si="70"/>
        <v>-2274</v>
      </c>
      <c r="B2276" s="7">
        <f xml:space="preserve"> RTD("cqg.rtd",,"StudyData","TYA", "BAR", "", "Time",$K$4,$A2276,"ALL",, "","False","T")</f>
        <v>45810.138888888891</v>
      </c>
      <c r="C2276" s="9">
        <f>RTD("cqg.rtd",,"StudyData", $K$2, "BAR", "", "Open", $K$4, $A2276, $K$6,$K$10,,$K$8,K$12)</f>
        <v>5884.75</v>
      </c>
      <c r="D2276" s="9">
        <f>RTD("cqg.rtd",,"StudyData", $K$2, "BAR", "", "High", $K$4, $A2276, $K$6,$K$10,,$K$8,$K$12)</f>
        <v>5891.5</v>
      </c>
      <c r="E2276" s="9">
        <f>RTD("cqg.rtd",,"StudyData", $K$2, "BAR", "", "Low", $K$4, $A2276, $K$6,$K$10,,$K$8,$K$12)</f>
        <v>5884.5</v>
      </c>
      <c r="F2276" s="9">
        <f>RTD("cqg.rtd",,"StudyData", $K$2, "BAR", "", "Close", $K$4, $A2276, $K$6,$K$10,,$K$8,$K$12)</f>
        <v>5890.5</v>
      </c>
      <c r="G2276" s="8">
        <f>RTD("cqg.rtd",,"StudyData",$K$2, "Vol", "Highlight=Total Trades,VolType=Exchange,CoCType=Auto", "Vol",$K$4,A2276,"ALL",,,"TRUE","T")</f>
        <v>1350</v>
      </c>
      <c r="H2276" s="9">
        <f xml:space="preserve"> RTD("cqg.rtd",,"StudyData", "RSI("&amp;$K$2&amp;",InputChoice:=Close,Period:=14)", "Bar", "", "Close", $K$4,A2276, "all", "", "","FALSE","T")</f>
        <v>55.537347640164114</v>
      </c>
      <c r="P2276" s="7">
        <f xml:space="preserve"> RTD("cqg.rtd",,"StudyData", $K$2, "BAR", "", "Time", $K$4,$Q2276,$K$6,$K$10, "","False","T")</f>
        <v>45810.138888888891</v>
      </c>
      <c r="Q2276" s="1">
        <f t="shared" si="71"/>
        <v>-2274</v>
      </c>
    </row>
    <row r="2277" spans="1:17" x14ac:dyDescent="0.25">
      <c r="A2277" s="6">
        <f t="shared" si="70"/>
        <v>-2275</v>
      </c>
      <c r="B2277" s="7">
        <f xml:space="preserve"> RTD("cqg.rtd",,"StudyData","TYA", "BAR", "", "Time",$K$4,$A2277,"ALL",, "","False","T")</f>
        <v>45810.135416666664</v>
      </c>
      <c r="C2277" s="9">
        <f>RTD("cqg.rtd",,"StudyData", $K$2, "BAR", "", "Open", $K$4, $A2277, $K$6,$K$10,,$K$8,K$12)</f>
        <v>5890.5</v>
      </c>
      <c r="D2277" s="9">
        <f>RTD("cqg.rtd",,"StudyData", $K$2, "BAR", "", "High", $K$4, $A2277, $K$6,$K$10,,$K$8,$K$12)</f>
        <v>5891</v>
      </c>
      <c r="E2277" s="9">
        <f>RTD("cqg.rtd",,"StudyData", $K$2, "BAR", "", "Low", $K$4, $A2277, $K$6,$K$10,,$K$8,$K$12)</f>
        <v>5884.5</v>
      </c>
      <c r="F2277" s="9">
        <f>RTD("cqg.rtd",,"StudyData", $K$2, "BAR", "", "Close", $K$4, $A2277, $K$6,$K$10,,$K$8,$K$12)</f>
        <v>5884.75</v>
      </c>
      <c r="G2277" s="8">
        <f>RTD("cqg.rtd",,"StudyData",$K$2, "Vol", "Highlight=Total Trades,VolType=Exchange,CoCType=Auto", "Vol",$K$4,A2277,"ALL",,,"TRUE","T")</f>
        <v>1322</v>
      </c>
      <c r="H2277" s="9">
        <f xml:space="preserve"> RTD("cqg.rtd",,"StudyData", "RSI("&amp;$K$2&amp;",InputChoice:=Close,Period:=14)", "Bar", "", "Close", $K$4,A2277, "all", "", "","FALSE","T")</f>
        <v>49.614633504699512</v>
      </c>
      <c r="P2277" s="7">
        <f xml:space="preserve"> RTD("cqg.rtd",,"StudyData", $K$2, "BAR", "", "Time", $K$4,$Q2277,$K$6,$K$10, "","False","T")</f>
        <v>45810.135416666664</v>
      </c>
      <c r="Q2277" s="1">
        <f t="shared" si="71"/>
        <v>-2275</v>
      </c>
    </row>
    <row r="2278" spans="1:17" x14ac:dyDescent="0.25">
      <c r="A2278" s="6">
        <f t="shared" si="70"/>
        <v>-2276</v>
      </c>
      <c r="B2278" s="7">
        <f xml:space="preserve"> RTD("cqg.rtd",,"StudyData","TYA", "BAR", "", "Time",$K$4,$A2278,"ALL",, "","False","T")</f>
        <v>45810.131944444445</v>
      </c>
      <c r="C2278" s="9">
        <f>RTD("cqg.rtd",,"StudyData", $K$2, "BAR", "", "Open", $K$4, $A2278, $K$6,$K$10,,$K$8,K$12)</f>
        <v>5889.5</v>
      </c>
      <c r="D2278" s="9">
        <f>RTD("cqg.rtd",,"StudyData", $K$2, "BAR", "", "High", $K$4, $A2278, $K$6,$K$10,,$K$8,$K$12)</f>
        <v>5891.25</v>
      </c>
      <c r="E2278" s="9">
        <f>RTD("cqg.rtd",,"StudyData", $K$2, "BAR", "", "Low", $K$4, $A2278, $K$6,$K$10,,$K$8,$K$12)</f>
        <v>5886.25</v>
      </c>
      <c r="F2278" s="9">
        <f>RTD("cqg.rtd",,"StudyData", $K$2, "BAR", "", "Close", $K$4, $A2278, $K$6,$K$10,,$K$8,$K$12)</f>
        <v>5890.75</v>
      </c>
      <c r="G2278" s="8">
        <f>RTD("cqg.rtd",,"StudyData",$K$2, "Vol", "Highlight=Total Trades,VolType=Exchange,CoCType=Auto", "Vol",$K$4,A2278,"ALL",,,"TRUE","T")</f>
        <v>1557</v>
      </c>
      <c r="H2278" s="9">
        <f xml:space="preserve"> RTD("cqg.rtd",,"StudyData", "RSI("&amp;$K$2&amp;",InputChoice:=Close,Period:=14)", "Bar", "", "Close", $K$4,A2278, "all", "", "","FALSE","T")</f>
        <v>56.967395179567816</v>
      </c>
      <c r="P2278" s="7">
        <f xml:space="preserve"> RTD("cqg.rtd",,"StudyData", $K$2, "BAR", "", "Time", $K$4,$Q2278,$K$6,$K$10, "","False","T")</f>
        <v>45810.131944444445</v>
      </c>
      <c r="Q2278" s="1">
        <f t="shared" si="71"/>
        <v>-2276</v>
      </c>
    </row>
    <row r="2279" spans="1:17" x14ac:dyDescent="0.25">
      <c r="A2279" s="6">
        <f t="shared" si="70"/>
        <v>-2277</v>
      </c>
      <c r="B2279" s="7">
        <f xml:space="preserve"> RTD("cqg.rtd",,"StudyData","TYA", "BAR", "", "Time",$K$4,$A2279,"ALL",, "","False","T")</f>
        <v>45810.128472222219</v>
      </c>
      <c r="C2279" s="9">
        <f>RTD("cqg.rtd",,"StudyData", $K$2, "BAR", "", "Open", $K$4, $A2279, $K$6,$K$10,,$K$8,K$12)</f>
        <v>5884.75</v>
      </c>
      <c r="D2279" s="9">
        <f>RTD("cqg.rtd",,"StudyData", $K$2, "BAR", "", "High", $K$4, $A2279, $K$6,$K$10,,$K$8,$K$12)</f>
        <v>5890.75</v>
      </c>
      <c r="E2279" s="9">
        <f>RTD("cqg.rtd",,"StudyData", $K$2, "BAR", "", "Low", $K$4, $A2279, $K$6,$K$10,,$K$8,$K$12)</f>
        <v>5884.75</v>
      </c>
      <c r="F2279" s="9">
        <f>RTD("cqg.rtd",,"StudyData", $K$2, "BAR", "", "Close", $K$4, $A2279, $K$6,$K$10,,$K$8,$K$12)</f>
        <v>5889.25</v>
      </c>
      <c r="G2279" s="8">
        <f>RTD("cqg.rtd",,"StudyData",$K$2, "Vol", "Highlight=Total Trades,VolType=Exchange,CoCType=Auto", "Vol",$K$4,A2279,"ALL",,,"TRUE","T")</f>
        <v>1793</v>
      </c>
      <c r="H2279" s="9">
        <f xml:space="preserve"> RTD("cqg.rtd",,"StudyData", "RSI("&amp;$K$2&amp;",InputChoice:=Close,Period:=14)", "Bar", "", "Close", $K$4,A2279, "all", "", "","FALSE","T")</f>
        <v>55.434198943868907</v>
      </c>
      <c r="P2279" s="7">
        <f xml:space="preserve"> RTD("cqg.rtd",,"StudyData", $K$2, "BAR", "", "Time", $K$4,$Q2279,$K$6,$K$10, "","False","T")</f>
        <v>45810.128472222219</v>
      </c>
      <c r="Q2279" s="1">
        <f t="shared" si="71"/>
        <v>-2277</v>
      </c>
    </row>
    <row r="2280" spans="1:17" x14ac:dyDescent="0.25">
      <c r="A2280" s="6">
        <f t="shared" si="70"/>
        <v>-2278</v>
      </c>
      <c r="B2280" s="7">
        <f xml:space="preserve"> RTD("cqg.rtd",,"StudyData","TYA", "BAR", "", "Time",$K$4,$A2280,"ALL",, "","False","T")</f>
        <v>45810.125</v>
      </c>
      <c r="C2280" s="9">
        <f>RTD("cqg.rtd",,"StudyData", $K$2, "BAR", "", "Open", $K$4, $A2280, $K$6,$K$10,,$K$8,K$12)</f>
        <v>5880.75</v>
      </c>
      <c r="D2280" s="9">
        <f>RTD("cqg.rtd",,"StudyData", $K$2, "BAR", "", "High", $K$4, $A2280, $K$6,$K$10,,$K$8,$K$12)</f>
        <v>5885.25</v>
      </c>
      <c r="E2280" s="9">
        <f>RTD("cqg.rtd",,"StudyData", $K$2, "BAR", "", "Low", $K$4, $A2280, $K$6,$K$10,,$K$8,$K$12)</f>
        <v>5879.5</v>
      </c>
      <c r="F2280" s="9">
        <f>RTD("cqg.rtd",,"StudyData", $K$2, "BAR", "", "Close", $K$4, $A2280, $K$6,$K$10,,$K$8,$K$12)</f>
        <v>5884.75</v>
      </c>
      <c r="G2280" s="8">
        <f>RTD("cqg.rtd",,"StudyData",$K$2, "Vol", "Highlight=Total Trades,VolType=Exchange,CoCType=Auto", "Vol",$K$4,A2280,"ALL",,,"TRUE","T")</f>
        <v>2451</v>
      </c>
      <c r="H2280" s="9">
        <f xml:space="preserve"> RTD("cqg.rtd",,"StudyData", "RSI("&amp;$K$2&amp;",InputChoice:=Close,Period:=14)", "Bar", "", "Close", $K$4,A2280, "all", "", "","FALSE","T")</f>
        <v>50.523596155547772</v>
      </c>
      <c r="P2280" s="7">
        <f xml:space="preserve"> RTD("cqg.rtd",,"StudyData", $K$2, "BAR", "", "Time", $K$4,$Q2280,$K$6,$K$10, "","False","T")</f>
        <v>45810.125</v>
      </c>
      <c r="Q2280" s="1">
        <f t="shared" si="71"/>
        <v>-2278</v>
      </c>
    </row>
    <row r="2281" spans="1:17" x14ac:dyDescent="0.25">
      <c r="A2281" s="6">
        <f t="shared" si="70"/>
        <v>-2279</v>
      </c>
      <c r="B2281" s="7">
        <f xml:space="preserve"> RTD("cqg.rtd",,"StudyData","TYA", "BAR", "", "Time",$K$4,$A2281,"ALL",, "","False","T")</f>
        <v>45810.121527777781</v>
      </c>
      <c r="C2281" s="9">
        <f>RTD("cqg.rtd",,"StudyData", $K$2, "BAR", "", "Open", $K$4, $A2281, $K$6,$K$10,,$K$8,K$12)</f>
        <v>5882.25</v>
      </c>
      <c r="D2281" s="9">
        <f>RTD("cqg.rtd",,"StudyData", $K$2, "BAR", "", "High", $K$4, $A2281, $K$6,$K$10,,$K$8,$K$12)</f>
        <v>5883</v>
      </c>
      <c r="E2281" s="9">
        <f>RTD("cqg.rtd",,"StudyData", $K$2, "BAR", "", "Low", $K$4, $A2281, $K$6,$K$10,,$K$8,$K$12)</f>
        <v>5879.5</v>
      </c>
      <c r="F2281" s="9">
        <f>RTD("cqg.rtd",,"StudyData", $K$2, "BAR", "", "Close", $K$4, $A2281, $K$6,$K$10,,$K$8,$K$12)</f>
        <v>5881</v>
      </c>
      <c r="G2281" s="8">
        <f>RTD("cqg.rtd",,"StudyData",$K$2, "Vol", "Highlight=Total Trades,VolType=Exchange,CoCType=Auto", "Vol",$K$4,A2281,"ALL",,,"TRUE","T")</f>
        <v>1482</v>
      </c>
      <c r="H2281" s="9">
        <f xml:space="preserve"> RTD("cqg.rtd",,"StudyData", "RSI("&amp;$K$2&amp;",InputChoice:=Close,Period:=14)", "Bar", "", "Close", $K$4,A2281, "all", "", "","FALSE","T")</f>
        <v>45.911804814212552</v>
      </c>
      <c r="P2281" s="7">
        <f xml:space="preserve"> RTD("cqg.rtd",,"StudyData", $K$2, "BAR", "", "Time", $K$4,$Q2281,$K$6,$K$10, "","False","T")</f>
        <v>45810.121527777781</v>
      </c>
      <c r="Q2281" s="1">
        <f t="shared" si="71"/>
        <v>-2279</v>
      </c>
    </row>
    <row r="2282" spans="1:17" x14ac:dyDescent="0.25">
      <c r="A2282" s="6">
        <f t="shared" si="70"/>
        <v>-2280</v>
      </c>
      <c r="B2282" s="7">
        <f xml:space="preserve"> RTD("cqg.rtd",,"StudyData","TYA", "BAR", "", "Time",$K$4,$A2282,"ALL",, "","False","T")</f>
        <v>45810.118055555555</v>
      </c>
      <c r="C2282" s="9">
        <f>RTD("cqg.rtd",,"StudyData", $K$2, "BAR", "", "Open", $K$4, $A2282, $K$6,$K$10,,$K$8,K$12)</f>
        <v>5882</v>
      </c>
      <c r="D2282" s="9">
        <f>RTD("cqg.rtd",,"StudyData", $K$2, "BAR", "", "High", $K$4, $A2282, $K$6,$K$10,,$K$8,$K$12)</f>
        <v>5883.75</v>
      </c>
      <c r="E2282" s="9">
        <f>RTD("cqg.rtd",,"StudyData", $K$2, "BAR", "", "Low", $K$4, $A2282, $K$6,$K$10,,$K$8,$K$12)</f>
        <v>5877.75</v>
      </c>
      <c r="F2282" s="9">
        <f>RTD("cqg.rtd",,"StudyData", $K$2, "BAR", "", "Close", $K$4, $A2282, $K$6,$K$10,,$K$8,$K$12)</f>
        <v>5882.25</v>
      </c>
      <c r="G2282" s="8">
        <f>RTD("cqg.rtd",,"StudyData",$K$2, "Vol", "Highlight=Total Trades,VolType=Exchange,CoCType=Auto", "Vol",$K$4,A2282,"ALL",,,"TRUE","T")</f>
        <v>1320</v>
      </c>
      <c r="H2282" s="9">
        <f xml:space="preserve"> RTD("cqg.rtd",,"StudyData", "RSI("&amp;$K$2&amp;",InputChoice:=Close,Period:=14)", "Bar", "", "Close", $K$4,A2282, "all", "", "","FALSE","T")</f>
        <v>47.275772947608026</v>
      </c>
      <c r="P2282" s="7">
        <f xml:space="preserve"> RTD("cqg.rtd",,"StudyData", $K$2, "BAR", "", "Time", $K$4,$Q2282,$K$6,$K$10, "","False","T")</f>
        <v>45810.118055555555</v>
      </c>
      <c r="Q2282" s="1">
        <f t="shared" si="71"/>
        <v>-2280</v>
      </c>
    </row>
    <row r="2283" spans="1:17" x14ac:dyDescent="0.25">
      <c r="A2283" s="6">
        <f t="shared" si="70"/>
        <v>-2281</v>
      </c>
      <c r="B2283" s="7">
        <f xml:space="preserve"> RTD("cqg.rtd",,"StudyData","TYA", "BAR", "", "Time",$K$4,$A2283,"ALL",, "","False","T")</f>
        <v>45810.114583333336</v>
      </c>
      <c r="C2283" s="9">
        <f>RTD("cqg.rtd",,"StudyData", $K$2, "BAR", "", "Open", $K$4, $A2283, $K$6,$K$10,,$K$8,K$12)</f>
        <v>5880.5</v>
      </c>
      <c r="D2283" s="9">
        <f>RTD("cqg.rtd",,"StudyData", $K$2, "BAR", "", "High", $K$4, $A2283, $K$6,$K$10,,$K$8,$K$12)</f>
        <v>5883.5</v>
      </c>
      <c r="E2283" s="9">
        <f>RTD("cqg.rtd",,"StudyData", $K$2, "BAR", "", "Low", $K$4, $A2283, $K$6,$K$10,,$K$8,$K$12)</f>
        <v>5879.25</v>
      </c>
      <c r="F2283" s="9">
        <f>RTD("cqg.rtd",,"StudyData", $K$2, "BAR", "", "Close", $K$4, $A2283, $K$6,$K$10,,$K$8,$K$12)</f>
        <v>5882</v>
      </c>
      <c r="G2283" s="8">
        <f>RTD("cqg.rtd",,"StudyData",$K$2, "Vol", "Highlight=Total Trades,VolType=Exchange,CoCType=Auto", "Vol",$K$4,A2283,"ALL",,,"TRUE","T")</f>
        <v>1407</v>
      </c>
      <c r="H2283" s="9">
        <f xml:space="preserve"> RTD("cqg.rtd",,"StudyData", "RSI("&amp;$K$2&amp;",InputChoice:=Close,Period:=14)", "Bar", "", "Close", $K$4,A2283, "all", "", "","FALSE","T")</f>
        <v>46.983264675793791</v>
      </c>
      <c r="P2283" s="7">
        <f xml:space="preserve"> RTD("cqg.rtd",,"StudyData", $K$2, "BAR", "", "Time", $K$4,$Q2283,$K$6,$K$10, "","False","T")</f>
        <v>45810.114583333336</v>
      </c>
      <c r="Q2283" s="1">
        <f t="shared" si="71"/>
        <v>-2281</v>
      </c>
    </row>
    <row r="2284" spans="1:17" x14ac:dyDescent="0.25">
      <c r="A2284" s="6">
        <f t="shared" si="70"/>
        <v>-2282</v>
      </c>
      <c r="B2284" s="7">
        <f xml:space="preserve"> RTD("cqg.rtd",,"StudyData","TYA", "BAR", "", "Time",$K$4,$A2284,"ALL",, "","False","T")</f>
        <v>45810.111111111109</v>
      </c>
      <c r="C2284" s="9">
        <f>RTD("cqg.rtd",,"StudyData", $K$2, "BAR", "", "Open", $K$4, $A2284, $K$6,$K$10,,$K$8,K$12)</f>
        <v>5883.75</v>
      </c>
      <c r="D2284" s="9">
        <f>RTD("cqg.rtd",,"StudyData", $K$2, "BAR", "", "High", $K$4, $A2284, $K$6,$K$10,,$K$8,$K$12)</f>
        <v>5883.75</v>
      </c>
      <c r="E2284" s="9">
        <f>RTD("cqg.rtd",,"StudyData", $K$2, "BAR", "", "Low", $K$4, $A2284, $K$6,$K$10,,$K$8,$K$12)</f>
        <v>5879</v>
      </c>
      <c r="F2284" s="9">
        <f>RTD("cqg.rtd",,"StudyData", $K$2, "BAR", "", "Close", $K$4, $A2284, $K$6,$K$10,,$K$8,$K$12)</f>
        <v>5880.75</v>
      </c>
      <c r="G2284" s="8">
        <f>RTD("cqg.rtd",,"StudyData",$K$2, "Vol", "Highlight=Total Trades,VolType=Exchange,CoCType=Auto", "Vol",$K$4,A2284,"ALL",,,"TRUE","T")</f>
        <v>1036</v>
      </c>
      <c r="H2284" s="9">
        <f xml:space="preserve"> RTD("cqg.rtd",,"StudyData", "RSI("&amp;$K$2&amp;",InputChoice:=Close,Period:=14)", "Bar", "", "Close", $K$4,A2284, "all", "", "","FALSE","T")</f>
        <v>45.58155066737806</v>
      </c>
      <c r="P2284" s="7">
        <f xml:space="preserve"> RTD("cqg.rtd",,"StudyData", $K$2, "BAR", "", "Time", $K$4,$Q2284,$K$6,$K$10, "","False","T")</f>
        <v>45810.111111111109</v>
      </c>
      <c r="Q2284" s="1">
        <f t="shared" si="71"/>
        <v>-2282</v>
      </c>
    </row>
    <row r="2285" spans="1:17" x14ac:dyDescent="0.25">
      <c r="A2285" s="6">
        <f t="shared" si="70"/>
        <v>-2283</v>
      </c>
      <c r="B2285" s="7">
        <f xml:space="preserve"> RTD("cqg.rtd",,"StudyData","TYA", "BAR", "", "Time",$K$4,$A2285,"ALL",, "","False","T")</f>
        <v>45810.107638888891</v>
      </c>
      <c r="C2285" s="9">
        <f>RTD("cqg.rtd",,"StudyData", $K$2, "BAR", "", "Open", $K$4, $A2285, $K$6,$K$10,,$K$8,K$12)</f>
        <v>5882</v>
      </c>
      <c r="D2285" s="9">
        <f>RTD("cqg.rtd",,"StudyData", $K$2, "BAR", "", "High", $K$4, $A2285, $K$6,$K$10,,$K$8,$K$12)</f>
        <v>5886</v>
      </c>
      <c r="E2285" s="9">
        <f>RTD("cqg.rtd",,"StudyData", $K$2, "BAR", "", "Low", $K$4, $A2285, $K$6,$K$10,,$K$8,$K$12)</f>
        <v>5879.5</v>
      </c>
      <c r="F2285" s="9">
        <f>RTD("cqg.rtd",,"StudyData", $K$2, "BAR", "", "Close", $K$4, $A2285, $K$6,$K$10,,$K$8,$K$12)</f>
        <v>5883.5</v>
      </c>
      <c r="G2285" s="8">
        <f>RTD("cqg.rtd",,"StudyData",$K$2, "Vol", "Highlight=Total Trades,VolType=Exchange,CoCType=Auto", "Vol",$K$4,A2285,"ALL",,,"TRUE","T")</f>
        <v>1178</v>
      </c>
      <c r="H2285" s="9">
        <f xml:space="preserve"> RTD("cqg.rtd",,"StudyData", "RSI("&amp;$K$2&amp;",InputChoice:=Close,Period:=14)", "Bar", "", "Close", $K$4,A2285, "all", "", "","FALSE","T")</f>
        <v>48.184031654530756</v>
      </c>
      <c r="P2285" s="7">
        <f xml:space="preserve"> RTD("cqg.rtd",,"StudyData", $K$2, "BAR", "", "Time", $K$4,$Q2285,$K$6,$K$10, "","False","T")</f>
        <v>45810.107638888891</v>
      </c>
      <c r="Q2285" s="1">
        <f t="shared" si="71"/>
        <v>-2283</v>
      </c>
    </row>
    <row r="2286" spans="1:17" x14ac:dyDescent="0.25">
      <c r="A2286" s="6">
        <f t="shared" si="70"/>
        <v>-2284</v>
      </c>
      <c r="B2286" s="7">
        <f xml:space="preserve"> RTD("cqg.rtd",,"StudyData","TYA", "BAR", "", "Time",$K$4,$A2286,"ALL",, "","False","T")</f>
        <v>45810.104166666664</v>
      </c>
      <c r="C2286" s="9">
        <f>RTD("cqg.rtd",,"StudyData", $K$2, "BAR", "", "Open", $K$4, $A2286, $K$6,$K$10,,$K$8,K$12)</f>
        <v>5869.5</v>
      </c>
      <c r="D2286" s="9">
        <f>RTD("cqg.rtd",,"StudyData", $K$2, "BAR", "", "High", $K$4, $A2286, $K$6,$K$10,,$K$8,$K$12)</f>
        <v>5882.5</v>
      </c>
      <c r="E2286" s="9">
        <f>RTD("cqg.rtd",,"StudyData", $K$2, "BAR", "", "Low", $K$4, $A2286, $K$6,$K$10,,$K$8,$K$12)</f>
        <v>5868.25</v>
      </c>
      <c r="F2286" s="9">
        <f>RTD("cqg.rtd",,"StudyData", $K$2, "BAR", "", "Close", $K$4, $A2286, $K$6,$K$10,,$K$8,$K$12)</f>
        <v>5882</v>
      </c>
      <c r="G2286" s="8">
        <f>RTD("cqg.rtd",,"StudyData",$K$2, "Vol", "Highlight=Total Trades,VolType=Exchange,CoCType=Auto", "Vol",$K$4,A2286,"ALL",,,"TRUE","T")</f>
        <v>2954</v>
      </c>
      <c r="H2286" s="9">
        <f xml:space="preserve"> RTD("cqg.rtd",,"StudyData", "RSI("&amp;$K$2&amp;",InputChoice:=Close,Period:=14)", "Bar", "", "Close", $K$4,A2286, "all", "", "","FALSE","T")</f>
        <v>46.640980981628957</v>
      </c>
      <c r="P2286" s="7">
        <f xml:space="preserve"> RTD("cqg.rtd",,"StudyData", $K$2, "BAR", "", "Time", $K$4,$Q2286,$K$6,$K$10, "","False","T")</f>
        <v>45810.104166666664</v>
      </c>
      <c r="Q2286" s="1">
        <f t="shared" si="71"/>
        <v>-2284</v>
      </c>
    </row>
    <row r="2287" spans="1:17" x14ac:dyDescent="0.25">
      <c r="A2287" s="6">
        <f t="shared" si="70"/>
        <v>-2285</v>
      </c>
      <c r="B2287" s="7">
        <f xml:space="preserve"> RTD("cqg.rtd",,"StudyData","TYA", "BAR", "", "Time",$K$4,$A2287,"ALL",, "","False","T")</f>
        <v>45810.100694444445</v>
      </c>
      <c r="C2287" s="9">
        <f>RTD("cqg.rtd",,"StudyData", $K$2, "BAR", "", "Open", $K$4, $A2287, $K$6,$K$10,,$K$8,K$12)</f>
        <v>5886</v>
      </c>
      <c r="D2287" s="9">
        <f>RTD("cqg.rtd",,"StudyData", $K$2, "BAR", "", "High", $K$4, $A2287, $K$6,$K$10,,$K$8,$K$12)</f>
        <v>5886</v>
      </c>
      <c r="E2287" s="9">
        <f>RTD("cqg.rtd",,"StudyData", $K$2, "BAR", "", "Low", $K$4, $A2287, $K$6,$K$10,,$K$8,$K$12)</f>
        <v>5867.5</v>
      </c>
      <c r="F2287" s="9">
        <f>RTD("cqg.rtd",,"StudyData", $K$2, "BAR", "", "Close", $K$4, $A2287, $K$6,$K$10,,$K$8,$K$12)</f>
        <v>5869.25</v>
      </c>
      <c r="G2287" s="8">
        <f>RTD("cqg.rtd",,"StudyData",$K$2, "Vol", "Highlight=Total Trades,VolType=Exchange,CoCType=Auto", "Vol",$K$4,A2287,"ALL",,,"TRUE","T")</f>
        <v>3875</v>
      </c>
      <c r="H2287" s="9">
        <f xml:space="preserve"> RTD("cqg.rtd",,"StudyData", "RSI("&amp;$K$2&amp;",InputChoice:=Close,Period:=14)", "Bar", "", "Close", $K$4,A2287, "all", "", "","FALSE","T")</f>
        <v>30.245555265501139</v>
      </c>
      <c r="P2287" s="7">
        <f xml:space="preserve"> RTD("cqg.rtd",,"StudyData", $K$2, "BAR", "", "Time", $K$4,$Q2287,$K$6,$K$10, "","False","T")</f>
        <v>45810.100694444445</v>
      </c>
      <c r="Q2287" s="1">
        <f t="shared" si="71"/>
        <v>-2285</v>
      </c>
    </row>
    <row r="2288" spans="1:17" x14ac:dyDescent="0.25">
      <c r="A2288" s="6">
        <f t="shared" si="70"/>
        <v>-2286</v>
      </c>
      <c r="B2288" s="7">
        <f xml:space="preserve"> RTD("cqg.rtd",,"StudyData","TYA", "BAR", "", "Time",$K$4,$A2288,"ALL",, "","False","T")</f>
        <v>45810.097222222219</v>
      </c>
      <c r="C2288" s="9">
        <f>RTD("cqg.rtd",,"StudyData", $K$2, "BAR", "", "Open", $K$4, $A2288, $K$6,$K$10,,$K$8,K$12)</f>
        <v>5891.75</v>
      </c>
      <c r="D2288" s="9">
        <f>RTD("cqg.rtd",,"StudyData", $K$2, "BAR", "", "High", $K$4, $A2288, $K$6,$K$10,,$K$8,$K$12)</f>
        <v>5892</v>
      </c>
      <c r="E2288" s="9">
        <f>RTD("cqg.rtd",,"StudyData", $K$2, "BAR", "", "Low", $K$4, $A2288, $K$6,$K$10,,$K$8,$K$12)</f>
        <v>5885.5</v>
      </c>
      <c r="F2288" s="9">
        <f>RTD("cqg.rtd",,"StudyData", $K$2, "BAR", "", "Close", $K$4, $A2288, $K$6,$K$10,,$K$8,$K$12)</f>
        <v>5886.25</v>
      </c>
      <c r="G2288" s="8">
        <f>RTD("cqg.rtd",,"StudyData",$K$2, "Vol", "Highlight=Total Trades,VolType=Exchange,CoCType=Auto", "Vol",$K$4,A2288,"ALL",,,"TRUE","T")</f>
        <v>1043</v>
      </c>
      <c r="H2288" s="9">
        <f xml:space="preserve"> RTD("cqg.rtd",,"StudyData", "RSI("&amp;$K$2&amp;",InputChoice:=Close,Period:=14)", "Bar", "", "Close", $K$4,A2288, "all", "", "","FALSE","T")</f>
        <v>48.816607348273415</v>
      </c>
      <c r="P2288" s="7">
        <f xml:space="preserve"> RTD("cqg.rtd",,"StudyData", $K$2, "BAR", "", "Time", $K$4,$Q2288,$K$6,$K$10, "","False","T")</f>
        <v>45810.097222222219</v>
      </c>
      <c r="Q2288" s="1">
        <f t="shared" si="71"/>
        <v>-2286</v>
      </c>
    </row>
    <row r="2289" spans="1:17" x14ac:dyDescent="0.25">
      <c r="A2289" s="6">
        <f t="shared" si="70"/>
        <v>-2287</v>
      </c>
      <c r="B2289" s="7">
        <f xml:space="preserve"> RTD("cqg.rtd",,"StudyData","TYA", "BAR", "", "Time",$K$4,$A2289,"ALL",, "","False","T")</f>
        <v>45810.09375</v>
      </c>
      <c r="C2289" s="9">
        <f>RTD("cqg.rtd",,"StudyData", $K$2, "BAR", "", "Open", $K$4, $A2289, $K$6,$K$10,,$K$8,K$12)</f>
        <v>5891.5</v>
      </c>
      <c r="D2289" s="9">
        <f>RTD("cqg.rtd",,"StudyData", $K$2, "BAR", "", "High", $K$4, $A2289, $K$6,$K$10,,$K$8,$K$12)</f>
        <v>5892.5</v>
      </c>
      <c r="E2289" s="9">
        <f>RTD("cqg.rtd",,"StudyData", $K$2, "BAR", "", "Low", $K$4, $A2289, $K$6,$K$10,,$K$8,$K$12)</f>
        <v>5889</v>
      </c>
      <c r="F2289" s="9">
        <f>RTD("cqg.rtd",,"StudyData", $K$2, "BAR", "", "Close", $K$4, $A2289, $K$6,$K$10,,$K$8,$K$12)</f>
        <v>5891.75</v>
      </c>
      <c r="G2289" s="8">
        <f>RTD("cqg.rtd",,"StudyData",$K$2, "Vol", "Highlight=Total Trades,VolType=Exchange,CoCType=Auto", "Vol",$K$4,A2289,"ALL",,,"TRUE","T")</f>
        <v>768</v>
      </c>
      <c r="H2289" s="9">
        <f xml:space="preserve"> RTD("cqg.rtd",,"StudyData", "RSI("&amp;$K$2&amp;",InputChoice:=Close,Period:=14)", "Bar", "", "Close", $K$4,A2289, "all", "", "","FALSE","T")</f>
        <v>59.858074140345003</v>
      </c>
      <c r="P2289" s="7">
        <f xml:space="preserve"> RTD("cqg.rtd",,"StudyData", $K$2, "BAR", "", "Time", $K$4,$Q2289,$K$6,$K$10, "","False","T")</f>
        <v>45810.09375</v>
      </c>
      <c r="Q2289" s="1">
        <f t="shared" si="71"/>
        <v>-2287</v>
      </c>
    </row>
    <row r="2290" spans="1:17" x14ac:dyDescent="0.25">
      <c r="A2290" s="6">
        <f t="shared" si="70"/>
        <v>-2288</v>
      </c>
      <c r="B2290" s="7">
        <f xml:space="preserve"> RTD("cqg.rtd",,"StudyData","TYA", "BAR", "", "Time",$K$4,$A2290,"ALL",, "","False","T")</f>
        <v>45810.090277777781</v>
      </c>
      <c r="C2290" s="9">
        <f>RTD("cqg.rtd",,"StudyData", $K$2, "BAR", "", "Open", $K$4, $A2290, $K$6,$K$10,,$K$8,K$12)</f>
        <v>5890.75</v>
      </c>
      <c r="D2290" s="9">
        <f>RTD("cqg.rtd",,"StudyData", $K$2, "BAR", "", "High", $K$4, $A2290, $K$6,$K$10,,$K$8,$K$12)</f>
        <v>5892.25</v>
      </c>
      <c r="E2290" s="9">
        <f>RTD("cqg.rtd",,"StudyData", $K$2, "BAR", "", "Low", $K$4, $A2290, $K$6,$K$10,,$K$8,$K$12)</f>
        <v>5889.25</v>
      </c>
      <c r="F2290" s="9">
        <f>RTD("cqg.rtd",,"StudyData", $K$2, "BAR", "", "Close", $K$4, $A2290, $K$6,$K$10,,$K$8,$K$12)</f>
        <v>5891.5</v>
      </c>
      <c r="G2290" s="8">
        <f>RTD("cqg.rtd",,"StudyData",$K$2, "Vol", "Highlight=Total Trades,VolType=Exchange,CoCType=Auto", "Vol",$K$4,A2290,"ALL",,,"TRUE","T")</f>
        <v>811</v>
      </c>
      <c r="H2290" s="9">
        <f xml:space="preserve"> RTD("cqg.rtd",,"StudyData", "RSI("&amp;$K$2&amp;",InputChoice:=Close,Period:=14)", "Bar", "", "Close", $K$4,A2290, "all", "", "","FALSE","T")</f>
        <v>59.471158754536894</v>
      </c>
      <c r="P2290" s="7">
        <f xml:space="preserve"> RTD("cqg.rtd",,"StudyData", $K$2, "BAR", "", "Time", $K$4,$Q2290,$K$6,$K$10, "","False","T")</f>
        <v>45810.090277777781</v>
      </c>
      <c r="Q2290" s="1">
        <f t="shared" si="71"/>
        <v>-2288</v>
      </c>
    </row>
    <row r="2291" spans="1:17" x14ac:dyDescent="0.25">
      <c r="A2291" s="6">
        <f t="shared" si="70"/>
        <v>-2289</v>
      </c>
      <c r="B2291" s="7">
        <f xml:space="preserve"> RTD("cqg.rtd",,"StudyData","TYA", "BAR", "", "Time",$K$4,$A2291,"ALL",, "","False","T")</f>
        <v>45810.086805555555</v>
      </c>
      <c r="C2291" s="9">
        <f>RTD("cqg.rtd",,"StudyData", $K$2, "BAR", "", "Open", $K$4, $A2291, $K$6,$K$10,,$K$8,K$12)</f>
        <v>5891</v>
      </c>
      <c r="D2291" s="9">
        <f>RTD("cqg.rtd",,"StudyData", $K$2, "BAR", "", "High", $K$4, $A2291, $K$6,$K$10,,$K$8,$K$12)</f>
        <v>5892</v>
      </c>
      <c r="E2291" s="9">
        <f>RTD("cqg.rtd",,"StudyData", $K$2, "BAR", "", "Low", $K$4, $A2291, $K$6,$K$10,,$K$8,$K$12)</f>
        <v>5888.25</v>
      </c>
      <c r="F2291" s="9">
        <f>RTD("cqg.rtd",,"StudyData", $K$2, "BAR", "", "Close", $K$4, $A2291, $K$6,$K$10,,$K$8,$K$12)</f>
        <v>5890.5</v>
      </c>
      <c r="G2291" s="8">
        <f>RTD("cqg.rtd",,"StudyData",$K$2, "Vol", "Highlight=Total Trades,VolType=Exchange,CoCType=Auto", "Vol",$K$4,A2291,"ALL",,,"TRUE","T")</f>
        <v>1484</v>
      </c>
      <c r="H2291" s="9">
        <f xml:space="preserve"> RTD("cqg.rtd",,"StudyData", "RSI("&amp;$K$2&amp;",InputChoice:=Close,Period:=14)", "Bar", "", "Close", $K$4,A2291, "all", "", "","FALSE","T")</f>
        <v>57.966318024018264</v>
      </c>
      <c r="P2291" s="7">
        <f xml:space="preserve"> RTD("cqg.rtd",,"StudyData", $K$2, "BAR", "", "Time", $K$4,$Q2291,$K$6,$K$10, "","False","T")</f>
        <v>45810.086805555555</v>
      </c>
      <c r="Q2291" s="1">
        <f t="shared" si="71"/>
        <v>-2289</v>
      </c>
    </row>
    <row r="2292" spans="1:17" x14ac:dyDescent="0.25">
      <c r="A2292" s="6">
        <f t="shared" si="70"/>
        <v>-2290</v>
      </c>
      <c r="B2292" s="7">
        <f xml:space="preserve"> RTD("cqg.rtd",,"StudyData","TYA", "BAR", "", "Time",$K$4,$A2292,"ALL",, "","False","T")</f>
        <v>45810.083333333336</v>
      </c>
      <c r="C2292" s="9">
        <f>RTD("cqg.rtd",,"StudyData", $K$2, "BAR", "", "Open", $K$4, $A2292, $K$6,$K$10,,$K$8,K$12)</f>
        <v>5882.25</v>
      </c>
      <c r="D2292" s="9">
        <f>RTD("cqg.rtd",,"StudyData", $K$2, "BAR", "", "High", $K$4, $A2292, $K$6,$K$10,,$K$8,$K$12)</f>
        <v>5891.25</v>
      </c>
      <c r="E2292" s="9">
        <f>RTD("cqg.rtd",,"StudyData", $K$2, "BAR", "", "Low", $K$4, $A2292, $K$6,$K$10,,$K$8,$K$12)</f>
        <v>5880.5</v>
      </c>
      <c r="F2292" s="9">
        <f>RTD("cqg.rtd",,"StudyData", $K$2, "BAR", "", "Close", $K$4, $A2292, $K$6,$K$10,,$K$8,$K$12)</f>
        <v>5891.25</v>
      </c>
      <c r="G2292" s="8">
        <f>RTD("cqg.rtd",,"StudyData",$K$2, "Vol", "Highlight=Total Trades,VolType=Exchange,CoCType=Auto", "Vol",$K$4,A2292,"ALL",,,"TRUE","T")</f>
        <v>2252</v>
      </c>
      <c r="H2292" s="9">
        <f xml:space="preserve"> RTD("cqg.rtd",,"StudyData", "RSI("&amp;$K$2&amp;",InputChoice:=Close,Period:=14)", "Bar", "", "Close", $K$4,A2292, "all", "", "","FALSE","T")</f>
        <v>59.505027362887894</v>
      </c>
      <c r="P2292" s="7">
        <f xml:space="preserve"> RTD("cqg.rtd",,"StudyData", $K$2, "BAR", "", "Time", $K$4,$Q2292,$K$6,$K$10, "","False","T")</f>
        <v>45810.083333333336</v>
      </c>
      <c r="Q2292" s="1">
        <f t="shared" si="71"/>
        <v>-2290</v>
      </c>
    </row>
    <row r="2293" spans="1:17" x14ac:dyDescent="0.25">
      <c r="A2293" s="6">
        <f t="shared" si="70"/>
        <v>-2291</v>
      </c>
      <c r="B2293" s="7">
        <f xml:space="preserve"> RTD("cqg.rtd",,"StudyData","TYA", "BAR", "", "Time",$K$4,$A2293,"ALL",, "","False","T")</f>
        <v>45810.079861111109</v>
      </c>
      <c r="C2293" s="9">
        <f>RTD("cqg.rtd",,"StudyData", $K$2, "BAR", "", "Open", $K$4, $A2293, $K$6,$K$10,,$K$8,K$12)</f>
        <v>5885</v>
      </c>
      <c r="D2293" s="9">
        <f>RTD("cqg.rtd",,"StudyData", $K$2, "BAR", "", "High", $K$4, $A2293, $K$6,$K$10,,$K$8,$K$12)</f>
        <v>5885.25</v>
      </c>
      <c r="E2293" s="9">
        <f>RTD("cqg.rtd",,"StudyData", $K$2, "BAR", "", "Low", $K$4, $A2293, $K$6,$K$10,,$K$8,$K$12)</f>
        <v>5882</v>
      </c>
      <c r="F2293" s="9">
        <f>RTD("cqg.rtd",,"StudyData", $K$2, "BAR", "", "Close", $K$4, $A2293, $K$6,$K$10,,$K$8,$K$12)</f>
        <v>5882.5</v>
      </c>
      <c r="G2293" s="8">
        <f>RTD("cqg.rtd",,"StudyData",$K$2, "Vol", "Highlight=Total Trades,VolType=Exchange,CoCType=Auto", "Vol",$K$4,A2293,"ALL",,,"TRUE","T")</f>
        <v>1087</v>
      </c>
      <c r="H2293" s="9">
        <f xml:space="preserve"> RTD("cqg.rtd",,"StudyData", "RSI("&amp;$K$2&amp;",InputChoice:=Close,Period:=14)", "Bar", "", "Close", $K$4,A2293, "all", "", "","FALSE","T")</f>
        <v>43.159397865313778</v>
      </c>
      <c r="P2293" s="7">
        <f xml:space="preserve"> RTD("cqg.rtd",,"StudyData", $K$2, "BAR", "", "Time", $K$4,$Q2293,$K$6,$K$10, "","False","T")</f>
        <v>45810.079861111109</v>
      </c>
      <c r="Q2293" s="1">
        <f t="shared" si="71"/>
        <v>-2291</v>
      </c>
    </row>
    <row r="2294" spans="1:17" x14ac:dyDescent="0.25">
      <c r="A2294" s="6">
        <f t="shared" si="70"/>
        <v>-2292</v>
      </c>
      <c r="B2294" s="7">
        <f xml:space="preserve"> RTD("cqg.rtd",,"StudyData","TYA", "BAR", "", "Time",$K$4,$A2294,"ALL",, "","False","T")</f>
        <v>45810.076388888891</v>
      </c>
      <c r="C2294" s="9">
        <f>RTD("cqg.rtd",,"StudyData", $K$2, "BAR", "", "Open", $K$4, $A2294, $K$6,$K$10,,$K$8,K$12)</f>
        <v>5885.5</v>
      </c>
      <c r="D2294" s="9">
        <f>RTD("cqg.rtd",,"StudyData", $K$2, "BAR", "", "High", $K$4, $A2294, $K$6,$K$10,,$K$8,$K$12)</f>
        <v>5887</v>
      </c>
      <c r="E2294" s="9">
        <f>RTD("cqg.rtd",,"StudyData", $K$2, "BAR", "", "Low", $K$4, $A2294, $K$6,$K$10,,$K$8,$K$12)</f>
        <v>5884.25</v>
      </c>
      <c r="F2294" s="9">
        <f>RTD("cqg.rtd",,"StudyData", $K$2, "BAR", "", "Close", $K$4, $A2294, $K$6,$K$10,,$K$8,$K$12)</f>
        <v>5885</v>
      </c>
      <c r="G2294" s="8">
        <f>RTD("cqg.rtd",,"StudyData",$K$2, "Vol", "Highlight=Total Trades,VolType=Exchange,CoCType=Auto", "Vol",$K$4,A2294,"ALL",,,"TRUE","T")</f>
        <v>361</v>
      </c>
      <c r="H2294" s="9">
        <f xml:space="preserve"> RTD("cqg.rtd",,"StudyData", "RSI("&amp;$K$2&amp;",InputChoice:=Close,Period:=14)", "Bar", "", "Close", $K$4,A2294, "all", "", "","FALSE","T")</f>
        <v>48.33564938153534</v>
      </c>
      <c r="P2294" s="7">
        <f xml:space="preserve"> RTD("cqg.rtd",,"StudyData", $K$2, "BAR", "", "Time", $K$4,$Q2294,$K$6,$K$10, "","False","T")</f>
        <v>45810.076388888891</v>
      </c>
      <c r="Q2294" s="1">
        <f t="shared" si="71"/>
        <v>-2292</v>
      </c>
    </row>
    <row r="2295" spans="1:17" x14ac:dyDescent="0.25">
      <c r="A2295" s="6">
        <f t="shared" si="70"/>
        <v>-2293</v>
      </c>
      <c r="B2295" s="7">
        <f xml:space="preserve"> RTD("cqg.rtd",,"StudyData","TYA", "BAR", "", "Time",$K$4,$A2295,"ALL",, "","False","T")</f>
        <v>45810.072916666664</v>
      </c>
      <c r="C2295" s="9">
        <f>RTD("cqg.rtd",,"StudyData", $K$2, "BAR", "", "Open", $K$4, $A2295, $K$6,$K$10,,$K$8,K$12)</f>
        <v>5888</v>
      </c>
      <c r="D2295" s="9">
        <f>RTD("cqg.rtd",,"StudyData", $K$2, "BAR", "", "High", $K$4, $A2295, $K$6,$K$10,,$K$8,$K$12)</f>
        <v>5888.75</v>
      </c>
      <c r="E2295" s="9">
        <f>RTD("cqg.rtd",,"StudyData", $K$2, "BAR", "", "Low", $K$4, $A2295, $K$6,$K$10,,$K$8,$K$12)</f>
        <v>5884.75</v>
      </c>
      <c r="F2295" s="9">
        <f>RTD("cqg.rtd",,"StudyData", $K$2, "BAR", "", "Close", $K$4, $A2295, $K$6,$K$10,,$K$8,$K$12)</f>
        <v>5885.75</v>
      </c>
      <c r="G2295" s="8">
        <f>RTD("cqg.rtd",,"StudyData",$K$2, "Vol", "Highlight=Total Trades,VolType=Exchange,CoCType=Auto", "Vol",$K$4,A2295,"ALL",,,"TRUE","T")</f>
        <v>642</v>
      </c>
      <c r="H2295" s="9">
        <f xml:space="preserve"> RTD("cqg.rtd",,"StudyData", "RSI("&amp;$K$2&amp;",InputChoice:=Close,Period:=14)", "Bar", "", "Close", $K$4,A2295, "all", "", "","FALSE","T")</f>
        <v>50.006362289559839</v>
      </c>
      <c r="P2295" s="7">
        <f xml:space="preserve"> RTD("cqg.rtd",,"StudyData", $K$2, "BAR", "", "Time", $K$4,$Q2295,$K$6,$K$10, "","False","T")</f>
        <v>45810.072916666664</v>
      </c>
      <c r="Q2295" s="1">
        <f t="shared" si="71"/>
        <v>-2293</v>
      </c>
    </row>
    <row r="2296" spans="1:17" x14ac:dyDescent="0.25">
      <c r="A2296" s="6">
        <f t="shared" si="70"/>
        <v>-2294</v>
      </c>
      <c r="B2296" s="7">
        <f xml:space="preserve"> RTD("cqg.rtd",,"StudyData","TYA", "BAR", "", "Time",$K$4,$A2296,"ALL",, "","False","T")</f>
        <v>45810.069444444445</v>
      </c>
      <c r="C2296" s="9">
        <f>RTD("cqg.rtd",,"StudyData", $K$2, "BAR", "", "Open", $K$4, $A2296, $K$6,$K$10,,$K$8,K$12)</f>
        <v>5884.75</v>
      </c>
      <c r="D2296" s="9">
        <f>RTD("cqg.rtd",,"StudyData", $K$2, "BAR", "", "High", $K$4, $A2296, $K$6,$K$10,,$K$8,$K$12)</f>
        <v>5888.25</v>
      </c>
      <c r="E2296" s="9">
        <f>RTD("cqg.rtd",,"StudyData", $K$2, "BAR", "", "Low", $K$4, $A2296, $K$6,$K$10,,$K$8,$K$12)</f>
        <v>5884.25</v>
      </c>
      <c r="F2296" s="9">
        <f>RTD("cqg.rtd",,"StudyData", $K$2, "BAR", "", "Close", $K$4, $A2296, $K$6,$K$10,,$K$8,$K$12)</f>
        <v>5888</v>
      </c>
      <c r="G2296" s="8">
        <f>RTD("cqg.rtd",,"StudyData",$K$2, "Vol", "Highlight=Total Trades,VolType=Exchange,CoCType=Auto", "Vol",$K$4,A2296,"ALL",,,"TRUE","T")</f>
        <v>860</v>
      </c>
      <c r="H2296" s="9">
        <f xml:space="preserve"> RTD("cqg.rtd",,"StudyData", "RSI("&amp;$K$2&amp;",InputChoice:=Close,Period:=14)", "Bar", "", "Close", $K$4,A2296, "all", "", "","FALSE","T")</f>
        <v>55.334383124419531</v>
      </c>
      <c r="P2296" s="7">
        <f xml:space="preserve"> RTD("cqg.rtd",,"StudyData", $K$2, "BAR", "", "Time", $K$4,$Q2296,$K$6,$K$10, "","False","T")</f>
        <v>45810.069444444445</v>
      </c>
      <c r="Q2296" s="1">
        <f t="shared" si="71"/>
        <v>-2294</v>
      </c>
    </row>
    <row r="2297" spans="1:17" x14ac:dyDescent="0.25">
      <c r="A2297" s="6">
        <f t="shared" si="70"/>
        <v>-2295</v>
      </c>
      <c r="B2297" s="7">
        <f xml:space="preserve"> RTD("cqg.rtd",,"StudyData","TYA", "BAR", "", "Time",$K$4,$A2297,"ALL",, "","False","T")</f>
        <v>45810.065972222219</v>
      </c>
      <c r="C2297" s="9">
        <f>RTD("cqg.rtd",,"StudyData", $K$2, "BAR", "", "Open", $K$4, $A2297, $K$6,$K$10,,$K$8,K$12)</f>
        <v>5885.25</v>
      </c>
      <c r="D2297" s="9">
        <f>RTD("cqg.rtd",,"StudyData", $K$2, "BAR", "", "High", $K$4, $A2297, $K$6,$K$10,,$K$8,$K$12)</f>
        <v>5886.25</v>
      </c>
      <c r="E2297" s="9">
        <f>RTD("cqg.rtd",,"StudyData", $K$2, "BAR", "", "Low", $K$4, $A2297, $K$6,$K$10,,$K$8,$K$12)</f>
        <v>5882.5</v>
      </c>
      <c r="F2297" s="9">
        <f>RTD("cqg.rtd",,"StudyData", $K$2, "BAR", "", "Close", $K$4, $A2297, $K$6,$K$10,,$K$8,$K$12)</f>
        <v>5884.75</v>
      </c>
      <c r="G2297" s="8">
        <f>RTD("cqg.rtd",,"StudyData",$K$2, "Vol", "Highlight=Total Trades,VolType=Exchange,CoCType=Auto", "Vol",$K$4,A2297,"ALL",,,"TRUE","T")</f>
        <v>688</v>
      </c>
      <c r="H2297" s="9">
        <f xml:space="preserve"> RTD("cqg.rtd",,"StudyData", "RSI("&amp;$K$2&amp;",InputChoice:=Close,Period:=14)", "Bar", "", "Close", $K$4,A2297, "all", "", "","FALSE","T")</f>
        <v>47.887016213087456</v>
      </c>
      <c r="P2297" s="7">
        <f xml:space="preserve"> RTD("cqg.rtd",,"StudyData", $K$2, "BAR", "", "Time", $K$4,$Q2297,$K$6,$K$10, "","False","T")</f>
        <v>45810.065972222219</v>
      </c>
      <c r="Q2297" s="1">
        <f t="shared" si="71"/>
        <v>-2295</v>
      </c>
    </row>
    <row r="2298" spans="1:17" x14ac:dyDescent="0.25">
      <c r="A2298" s="6">
        <f t="shared" si="70"/>
        <v>-2296</v>
      </c>
      <c r="B2298" s="7">
        <f xml:space="preserve"> RTD("cqg.rtd",,"StudyData","TYA", "BAR", "", "Time",$K$4,$A2298,"ALL",, "","False","T")</f>
        <v>45810.0625</v>
      </c>
      <c r="C2298" s="9">
        <f>RTD("cqg.rtd",,"StudyData", $K$2, "BAR", "", "Open", $K$4, $A2298, $K$6,$K$10,,$K$8,K$12)</f>
        <v>5883.25</v>
      </c>
      <c r="D2298" s="9">
        <f>RTD("cqg.rtd",,"StudyData", $K$2, "BAR", "", "High", $K$4, $A2298, $K$6,$K$10,,$K$8,$K$12)</f>
        <v>5886</v>
      </c>
      <c r="E2298" s="9">
        <f>RTD("cqg.rtd",,"StudyData", $K$2, "BAR", "", "Low", $K$4, $A2298, $K$6,$K$10,,$K$8,$K$12)</f>
        <v>5881.5</v>
      </c>
      <c r="F2298" s="9">
        <f>RTD("cqg.rtd",,"StudyData", $K$2, "BAR", "", "Close", $K$4, $A2298, $K$6,$K$10,,$K$8,$K$12)</f>
        <v>5885.25</v>
      </c>
      <c r="G2298" s="8">
        <f>RTD("cqg.rtd",,"StudyData",$K$2, "Vol", "Highlight=Total Trades,VolType=Exchange,CoCType=Auto", "Vol",$K$4,A2298,"ALL",,,"TRUE","T")</f>
        <v>629</v>
      </c>
      <c r="H2298" s="9">
        <f xml:space="preserve"> RTD("cqg.rtd",,"StudyData", "RSI("&amp;$K$2&amp;",InputChoice:=Close,Period:=14)", "Bar", "", "Close", $K$4,A2298, "all", "", "","FALSE","T")</f>
        <v>49.055490051038042</v>
      </c>
      <c r="P2298" s="7">
        <f xml:space="preserve"> RTD("cqg.rtd",,"StudyData", $K$2, "BAR", "", "Time", $K$4,$Q2298,$K$6,$K$10, "","False","T")</f>
        <v>45810.0625</v>
      </c>
      <c r="Q2298" s="1">
        <f t="shared" si="71"/>
        <v>-2296</v>
      </c>
    </row>
    <row r="2299" spans="1:17" x14ac:dyDescent="0.25">
      <c r="A2299" s="6">
        <f t="shared" si="70"/>
        <v>-2297</v>
      </c>
      <c r="B2299" s="7">
        <f xml:space="preserve"> RTD("cqg.rtd",,"StudyData","TYA", "BAR", "", "Time",$K$4,$A2299,"ALL",, "","False","T")</f>
        <v>45810.059027777781</v>
      </c>
      <c r="C2299" s="9">
        <f>RTD("cqg.rtd",,"StudyData", $K$2, "BAR", "", "Open", $K$4, $A2299, $K$6,$K$10,,$K$8,K$12)</f>
        <v>5882</v>
      </c>
      <c r="D2299" s="9">
        <f>RTD("cqg.rtd",,"StudyData", $K$2, "BAR", "", "High", $K$4, $A2299, $K$6,$K$10,,$K$8,$K$12)</f>
        <v>5884.5</v>
      </c>
      <c r="E2299" s="9">
        <f>RTD("cqg.rtd",,"StudyData", $K$2, "BAR", "", "Low", $K$4, $A2299, $K$6,$K$10,,$K$8,$K$12)</f>
        <v>5881</v>
      </c>
      <c r="F2299" s="9">
        <f>RTD("cqg.rtd",,"StudyData", $K$2, "BAR", "", "Close", $K$4, $A2299, $K$6,$K$10,,$K$8,$K$12)</f>
        <v>5883.25</v>
      </c>
      <c r="G2299" s="8">
        <f>RTD("cqg.rtd",,"StudyData",$K$2, "Vol", "Highlight=Total Trades,VolType=Exchange,CoCType=Auto", "Vol",$K$4,A2299,"ALL",,,"TRUE","T")</f>
        <v>767</v>
      </c>
      <c r="H2299" s="9">
        <f xml:space="preserve"> RTD("cqg.rtd",,"StudyData", "RSI("&amp;$K$2&amp;",InputChoice:=Close,Period:=14)", "Bar", "", "Close", $K$4,A2299, "all", "", "","FALSE","T")</f>
        <v>43.978179325840301</v>
      </c>
      <c r="P2299" s="7">
        <f xml:space="preserve"> RTD("cqg.rtd",,"StudyData", $K$2, "BAR", "", "Time", $K$4,$Q2299,$K$6,$K$10, "","False","T")</f>
        <v>45810.059027777781</v>
      </c>
      <c r="Q2299" s="1">
        <f t="shared" si="71"/>
        <v>-2297</v>
      </c>
    </row>
    <row r="2300" spans="1:17" x14ac:dyDescent="0.25">
      <c r="A2300" s="6">
        <f t="shared" si="70"/>
        <v>-2298</v>
      </c>
      <c r="B2300" s="7">
        <f xml:space="preserve"> RTD("cqg.rtd",,"StudyData","TYA", "BAR", "", "Time",$K$4,$A2300,"ALL",, "","False","T")</f>
        <v>45810.055555555555</v>
      </c>
      <c r="C2300" s="9">
        <f>RTD("cqg.rtd",,"StudyData", $K$2, "BAR", "", "Open", $K$4, $A2300, $K$6,$K$10,,$K$8,K$12)</f>
        <v>5883.5</v>
      </c>
      <c r="D2300" s="9">
        <f>RTD("cqg.rtd",,"StudyData", $K$2, "BAR", "", "High", $K$4, $A2300, $K$6,$K$10,,$K$8,$K$12)</f>
        <v>5885.25</v>
      </c>
      <c r="E2300" s="9">
        <f>RTD("cqg.rtd",,"StudyData", $K$2, "BAR", "", "Low", $K$4, $A2300, $K$6,$K$10,,$K$8,$K$12)</f>
        <v>5880.25</v>
      </c>
      <c r="F2300" s="9">
        <f>RTD("cqg.rtd",,"StudyData", $K$2, "BAR", "", "Close", $K$4, $A2300, $K$6,$K$10,,$K$8,$K$12)</f>
        <v>5882</v>
      </c>
      <c r="G2300" s="8">
        <f>RTD("cqg.rtd",,"StudyData",$K$2, "Vol", "Highlight=Total Trades,VolType=Exchange,CoCType=Auto", "Vol",$K$4,A2300,"ALL",,,"TRUE","T")</f>
        <v>868</v>
      </c>
      <c r="H2300" s="9">
        <f xml:space="preserve"> RTD("cqg.rtd",,"StudyData", "RSI("&amp;$K$2&amp;",InputChoice:=Close,Period:=14)", "Bar", "", "Close", $K$4,A2300, "all", "", "","FALSE","T")</f>
        <v>40.538923723475705</v>
      </c>
      <c r="P2300" s="7">
        <f xml:space="preserve"> RTD("cqg.rtd",,"StudyData", $K$2, "BAR", "", "Time", $K$4,$Q2300,$K$6,$K$10, "","False","T")</f>
        <v>45810.055555555555</v>
      </c>
      <c r="Q2300" s="1">
        <f t="shared" si="71"/>
        <v>-2298</v>
      </c>
    </row>
    <row r="2301" spans="1:17" x14ac:dyDescent="0.25">
      <c r="A2301" s="6">
        <f t="shared" si="70"/>
        <v>-2299</v>
      </c>
      <c r="B2301" s="7">
        <f xml:space="preserve"> RTD("cqg.rtd",,"StudyData","TYA", "BAR", "", "Time",$K$4,$A2301,"ALL",, "","False","T")</f>
        <v>45810.052083333336</v>
      </c>
      <c r="C2301" s="9">
        <f>RTD("cqg.rtd",,"StudyData", $K$2, "BAR", "", "Open", $K$4, $A2301, $K$6,$K$10,,$K$8,K$12)</f>
        <v>5878.75</v>
      </c>
      <c r="D2301" s="9">
        <f>RTD("cqg.rtd",,"StudyData", $K$2, "BAR", "", "High", $K$4, $A2301, $K$6,$K$10,,$K$8,$K$12)</f>
        <v>5883.75</v>
      </c>
      <c r="E2301" s="9">
        <f>RTD("cqg.rtd",,"StudyData", $K$2, "BAR", "", "Low", $K$4, $A2301, $K$6,$K$10,,$K$8,$K$12)</f>
        <v>5877.75</v>
      </c>
      <c r="F2301" s="9">
        <f>RTD("cqg.rtd",,"StudyData", $K$2, "BAR", "", "Close", $K$4, $A2301, $K$6,$K$10,,$K$8,$K$12)</f>
        <v>5883.75</v>
      </c>
      <c r="G2301" s="8">
        <f>RTD("cqg.rtd",,"StudyData",$K$2, "Vol", "Highlight=Total Trades,VolType=Exchange,CoCType=Auto", "Vol",$K$4,A2301,"ALL",,,"TRUE","T")</f>
        <v>756</v>
      </c>
      <c r="H2301" s="9">
        <f xml:space="preserve"> RTD("cqg.rtd",,"StudyData", "RSI("&amp;$K$2&amp;",InputChoice:=Close,Period:=14)", "Bar", "", "Close", $K$4,A2301, "all", "", "","FALSE","T")</f>
        <v>44.054890061636996</v>
      </c>
      <c r="P2301" s="7">
        <f xml:space="preserve"> RTD("cqg.rtd",,"StudyData", $K$2, "BAR", "", "Time", $K$4,$Q2301,$K$6,$K$10, "","False","T")</f>
        <v>45810.052083333336</v>
      </c>
      <c r="Q2301" s="1">
        <f t="shared" si="71"/>
        <v>-2299</v>
      </c>
    </row>
    <row r="2302" spans="1:17" x14ac:dyDescent="0.25">
      <c r="A2302" s="6">
        <f t="shared" si="70"/>
        <v>-2300</v>
      </c>
      <c r="B2302" s="7">
        <f xml:space="preserve"> RTD("cqg.rtd",,"StudyData","TYA", "BAR", "", "Time",$K$4,$A2302,"ALL",, "","False","T")</f>
        <v>45810.048611111109</v>
      </c>
      <c r="C2302" s="9">
        <f>RTD("cqg.rtd",,"StudyData", $K$2, "BAR", "", "Open", $K$4, $A2302, $K$6,$K$10,,$K$8,K$12)</f>
        <v>5882.25</v>
      </c>
      <c r="D2302" s="9">
        <f>RTD("cqg.rtd",,"StudyData", $K$2, "BAR", "", "High", $K$4, $A2302, $K$6,$K$10,,$K$8,$K$12)</f>
        <v>5882.25</v>
      </c>
      <c r="E2302" s="9">
        <f>RTD("cqg.rtd",,"StudyData", $K$2, "BAR", "", "Low", $K$4, $A2302, $K$6,$K$10,,$K$8,$K$12)</f>
        <v>5878.5</v>
      </c>
      <c r="F2302" s="9">
        <f>RTD("cqg.rtd",,"StudyData", $K$2, "BAR", "", "Close", $K$4, $A2302, $K$6,$K$10,,$K$8,$K$12)</f>
        <v>5878.75</v>
      </c>
      <c r="G2302" s="8">
        <f>RTD("cqg.rtd",,"StudyData",$K$2, "Vol", "Highlight=Total Trades,VolType=Exchange,CoCType=Auto", "Vol",$K$4,A2302,"ALL",,,"TRUE","T")</f>
        <v>839</v>
      </c>
      <c r="H2302" s="9">
        <f xml:space="preserve"> RTD("cqg.rtd",,"StudyData", "RSI("&amp;$K$2&amp;",InputChoice:=Close,Period:=14)", "Bar", "", "Close", $K$4,A2302, "all", "", "","FALSE","T")</f>
        <v>27.334418589601555</v>
      </c>
      <c r="P2302" s="7">
        <f xml:space="preserve"> RTD("cqg.rtd",,"StudyData", $K$2, "BAR", "", "Time", $K$4,$Q2302,$K$6,$K$10, "","False","T")</f>
        <v>45810.048611111109</v>
      </c>
      <c r="Q2302" s="1">
        <f t="shared" si="71"/>
        <v>-2300</v>
      </c>
    </row>
    <row r="2303" spans="1:17" x14ac:dyDescent="0.25">
      <c r="A2303" s="6">
        <f t="shared" si="70"/>
        <v>-2301</v>
      </c>
      <c r="B2303" s="7">
        <f xml:space="preserve"> RTD("cqg.rtd",,"StudyData","TYA", "BAR", "", "Time",$K$4,$A2303,"ALL",, "","False","T")</f>
        <v>45810.045138888891</v>
      </c>
      <c r="C2303" s="9">
        <f>RTD("cqg.rtd",,"StudyData", $K$2, "BAR", "", "Open", $K$4, $A2303, $K$6,$K$10,,$K$8,K$12)</f>
        <v>5882.75</v>
      </c>
      <c r="D2303" s="9">
        <f>RTD("cqg.rtd",,"StudyData", $K$2, "BAR", "", "High", $K$4, $A2303, $K$6,$K$10,,$K$8,$K$12)</f>
        <v>5884</v>
      </c>
      <c r="E2303" s="9">
        <f>RTD("cqg.rtd",,"StudyData", $K$2, "BAR", "", "Low", $K$4, $A2303, $K$6,$K$10,,$K$8,$K$12)</f>
        <v>5880.5</v>
      </c>
      <c r="F2303" s="9">
        <f>RTD("cqg.rtd",,"StudyData", $K$2, "BAR", "", "Close", $K$4, $A2303, $K$6,$K$10,,$K$8,$K$12)</f>
        <v>5882.5</v>
      </c>
      <c r="G2303" s="8">
        <f>RTD("cqg.rtd",,"StudyData",$K$2, "Vol", "Highlight=Total Trades,VolType=Exchange,CoCType=Auto", "Vol",$K$4,A2303,"ALL",,,"TRUE","T")</f>
        <v>510</v>
      </c>
      <c r="H2303" s="9">
        <f xml:space="preserve"> RTD("cqg.rtd",,"StudyData", "RSI("&amp;$K$2&amp;",InputChoice:=Close,Period:=14)", "Bar", "", "Close", $K$4,A2303, "all", "", "","FALSE","T")</f>
        <v>34.519411641029265</v>
      </c>
      <c r="P2303" s="7">
        <f xml:space="preserve"> RTD("cqg.rtd",,"StudyData", $K$2, "BAR", "", "Time", $K$4,$Q2303,$K$6,$K$10, "","False","T")</f>
        <v>45810.045138888891</v>
      </c>
      <c r="Q2303" s="1">
        <f t="shared" si="71"/>
        <v>-2301</v>
      </c>
    </row>
    <row r="2304" spans="1:17" x14ac:dyDescent="0.25">
      <c r="A2304" s="6">
        <f t="shared" si="70"/>
        <v>-2302</v>
      </c>
      <c r="B2304" s="7">
        <f xml:space="preserve"> RTD("cqg.rtd",,"StudyData","TYA", "BAR", "", "Time",$K$4,$A2304,"ALL",, "","False","T")</f>
        <v>45810.041666666664</v>
      </c>
      <c r="C2304" s="9">
        <f>RTD("cqg.rtd",,"StudyData", $K$2, "BAR", "", "Open", $K$4, $A2304, $K$6,$K$10,,$K$8,K$12)</f>
        <v>5884.75</v>
      </c>
      <c r="D2304" s="9">
        <f>RTD("cqg.rtd",,"StudyData", $K$2, "BAR", "", "High", $K$4, $A2304, $K$6,$K$10,,$K$8,$K$12)</f>
        <v>5885.25</v>
      </c>
      <c r="E2304" s="9">
        <f>RTD("cqg.rtd",,"StudyData", $K$2, "BAR", "", "Low", $K$4, $A2304, $K$6,$K$10,,$K$8,$K$12)</f>
        <v>5882</v>
      </c>
      <c r="F2304" s="9">
        <f>RTD("cqg.rtd",,"StudyData", $K$2, "BAR", "", "Close", $K$4, $A2304, $K$6,$K$10,,$K$8,$K$12)</f>
        <v>5883</v>
      </c>
      <c r="G2304" s="8">
        <f>RTD("cqg.rtd",,"StudyData",$K$2, "Vol", "Highlight=Total Trades,VolType=Exchange,CoCType=Auto", "Vol",$K$4,A2304,"ALL",,,"TRUE","T")</f>
        <v>536</v>
      </c>
      <c r="H2304" s="9">
        <f xml:space="preserve"> RTD("cqg.rtd",,"StudyData", "RSI("&amp;$K$2&amp;",InputChoice:=Close,Period:=14)", "Bar", "", "Close", $K$4,A2304, "all", "", "","FALSE","T")</f>
        <v>35.680600111659075</v>
      </c>
      <c r="P2304" s="7">
        <f xml:space="preserve"> RTD("cqg.rtd",,"StudyData", $K$2, "BAR", "", "Time", $K$4,$Q2304,$K$6,$K$10, "","False","T")</f>
        <v>45810.041666666664</v>
      </c>
      <c r="Q2304" s="1">
        <f t="shared" si="71"/>
        <v>-2302</v>
      </c>
    </row>
    <row r="2305" spans="1:17" x14ac:dyDescent="0.25">
      <c r="A2305" s="6">
        <f t="shared" si="70"/>
        <v>-2303</v>
      </c>
      <c r="B2305" s="7">
        <f xml:space="preserve"> RTD("cqg.rtd",,"StudyData","TYA", "BAR", "", "Time",$K$4,$A2305,"ALL",, "","False","T")</f>
        <v>45810.038194444445</v>
      </c>
      <c r="C2305" s="9">
        <f>RTD("cqg.rtd",,"StudyData", $K$2, "BAR", "", "Open", $K$4, $A2305, $K$6,$K$10,,$K$8,K$12)</f>
        <v>5885</v>
      </c>
      <c r="D2305" s="9">
        <f>RTD("cqg.rtd",,"StudyData", $K$2, "BAR", "", "High", $K$4, $A2305, $K$6,$K$10,,$K$8,$K$12)</f>
        <v>5885.25</v>
      </c>
      <c r="E2305" s="9">
        <f>RTD("cqg.rtd",,"StudyData", $K$2, "BAR", "", "Low", $K$4, $A2305, $K$6,$K$10,,$K$8,$K$12)</f>
        <v>5882.5</v>
      </c>
      <c r="F2305" s="9">
        <f>RTD("cqg.rtd",,"StudyData", $K$2, "BAR", "", "Close", $K$4, $A2305, $K$6,$K$10,,$K$8,$K$12)</f>
        <v>5885</v>
      </c>
      <c r="G2305" s="8">
        <f>RTD("cqg.rtd",,"StudyData",$K$2, "Vol", "Highlight=Total Trades,VolType=Exchange,CoCType=Auto", "Vol",$K$4,A2305,"ALL",,,"TRUE","T")</f>
        <v>504</v>
      </c>
      <c r="H2305" s="9">
        <f xml:space="preserve"> RTD("cqg.rtd",,"StudyData", "RSI("&amp;$K$2&amp;",InputChoice:=Close,Period:=14)", "Bar", "", "Close", $K$4,A2305, "all", "", "","FALSE","T")</f>
        <v>40.775208798858017</v>
      </c>
      <c r="P2305" s="7">
        <f xml:space="preserve"> RTD("cqg.rtd",,"StudyData", $K$2, "BAR", "", "Time", $K$4,$Q2305,$K$6,$K$10, "","False","T")</f>
        <v>45810.038194444445</v>
      </c>
      <c r="Q2305" s="1">
        <f t="shared" si="71"/>
        <v>-2303</v>
      </c>
    </row>
    <row r="2306" spans="1:17" x14ac:dyDescent="0.25">
      <c r="A2306" s="6">
        <f t="shared" si="70"/>
        <v>-2304</v>
      </c>
      <c r="B2306" s="7">
        <f xml:space="preserve"> RTD("cqg.rtd",,"StudyData","TYA", "BAR", "", "Time",$K$4,$A2306,"ALL",, "","False","T")</f>
        <v>45810.034722222219</v>
      </c>
      <c r="C2306" s="9">
        <f>RTD("cqg.rtd",,"StudyData", $K$2, "BAR", "", "Open", $K$4, $A2306, $K$6,$K$10,,$K$8,K$12)</f>
        <v>5885.25</v>
      </c>
      <c r="D2306" s="9">
        <f>RTD("cqg.rtd",,"StudyData", $K$2, "BAR", "", "High", $K$4, $A2306, $K$6,$K$10,,$K$8,$K$12)</f>
        <v>5886</v>
      </c>
      <c r="E2306" s="9">
        <f>RTD("cqg.rtd",,"StudyData", $K$2, "BAR", "", "Low", $K$4, $A2306, $K$6,$K$10,,$K$8,$K$12)</f>
        <v>5883.25</v>
      </c>
      <c r="F2306" s="9">
        <f>RTD("cqg.rtd",,"StudyData", $K$2, "BAR", "", "Close", $K$4, $A2306, $K$6,$K$10,,$K$8,$K$12)</f>
        <v>5885.25</v>
      </c>
      <c r="G2306" s="8">
        <f>RTD("cqg.rtd",,"StudyData",$K$2, "Vol", "Highlight=Total Trades,VolType=Exchange,CoCType=Auto", "Vol",$K$4,A2306,"ALL",,,"TRUE","T")</f>
        <v>490</v>
      </c>
      <c r="H2306" s="9">
        <f xml:space="preserve"> RTD("cqg.rtd",,"StudyData", "RSI("&amp;$K$2&amp;",InputChoice:=Close,Period:=14)", "Bar", "", "Close", $K$4,A2306, "all", "", "","FALSE","T")</f>
        <v>41.4623692019685</v>
      </c>
      <c r="P2306" s="7">
        <f xml:space="preserve"> RTD("cqg.rtd",,"StudyData", $K$2, "BAR", "", "Time", $K$4,$Q2306,$K$6,$K$10, "","False","T")</f>
        <v>45810.034722222219</v>
      </c>
      <c r="Q2306" s="1">
        <f t="shared" si="71"/>
        <v>-2304</v>
      </c>
    </row>
    <row r="2307" spans="1:17" x14ac:dyDescent="0.25">
      <c r="A2307" s="6">
        <f t="shared" si="70"/>
        <v>-2305</v>
      </c>
      <c r="B2307" s="7">
        <f xml:space="preserve"> RTD("cqg.rtd",,"StudyData","TYA", "BAR", "", "Time",$K$4,$A2307,"ALL",, "","False","T")</f>
        <v>45810.03125</v>
      </c>
      <c r="C2307" s="9">
        <f>RTD("cqg.rtd",,"StudyData", $K$2, "BAR", "", "Open", $K$4, $A2307, $K$6,$K$10,,$K$8,K$12)</f>
        <v>5885.25</v>
      </c>
      <c r="D2307" s="9">
        <f>RTD("cqg.rtd",,"StudyData", $K$2, "BAR", "", "High", $K$4, $A2307, $K$6,$K$10,,$K$8,$K$12)</f>
        <v>5886.25</v>
      </c>
      <c r="E2307" s="9">
        <f>RTD("cqg.rtd",,"StudyData", $K$2, "BAR", "", "Low", $K$4, $A2307, $K$6,$K$10,,$K$8,$K$12)</f>
        <v>5884.75</v>
      </c>
      <c r="F2307" s="9">
        <f>RTD("cqg.rtd",,"StudyData", $K$2, "BAR", "", "Close", $K$4, $A2307, $K$6,$K$10,,$K$8,$K$12)</f>
        <v>5885.5</v>
      </c>
      <c r="G2307" s="8">
        <f>RTD("cqg.rtd",,"StudyData",$K$2, "Vol", "Highlight=Total Trades,VolType=Exchange,CoCType=Auto", "Vol",$K$4,A2307,"ALL",,,"TRUE","T")</f>
        <v>301</v>
      </c>
      <c r="H2307" s="9">
        <f xml:space="preserve"> RTD("cqg.rtd",,"StudyData", "RSI("&amp;$K$2&amp;",InputChoice:=Close,Period:=14)", "Bar", "", "Close", $K$4,A2307, "all", "", "","FALSE","T")</f>
        <v>42.121514605531949</v>
      </c>
      <c r="P2307" s="7">
        <f xml:space="preserve"> RTD("cqg.rtd",,"StudyData", $K$2, "BAR", "", "Time", $K$4,$Q2307,$K$6,$K$10, "","False","T")</f>
        <v>45810.03125</v>
      </c>
      <c r="Q2307" s="1">
        <f t="shared" si="71"/>
        <v>-2305</v>
      </c>
    </row>
    <row r="2308" spans="1:17" x14ac:dyDescent="0.25">
      <c r="A2308" s="6">
        <f t="shared" ref="A2308:A2371" si="72">A2307-1</f>
        <v>-2306</v>
      </c>
      <c r="B2308" s="7">
        <f xml:space="preserve"> RTD("cqg.rtd",,"StudyData","TYA", "BAR", "", "Time",$K$4,$A2308,"ALL",, "","False","T")</f>
        <v>45810.027777777781</v>
      </c>
      <c r="C2308" s="9">
        <f>RTD("cqg.rtd",,"StudyData", $K$2, "BAR", "", "Open", $K$4, $A2308, $K$6,$K$10,,$K$8,K$12)</f>
        <v>5883.25</v>
      </c>
      <c r="D2308" s="9">
        <f>RTD("cqg.rtd",,"StudyData", $K$2, "BAR", "", "High", $K$4, $A2308, $K$6,$K$10,,$K$8,$K$12)</f>
        <v>5886.25</v>
      </c>
      <c r="E2308" s="9">
        <f>RTD("cqg.rtd",,"StudyData", $K$2, "BAR", "", "Low", $K$4, $A2308, $K$6,$K$10,,$K$8,$K$12)</f>
        <v>5882.75</v>
      </c>
      <c r="F2308" s="9">
        <f>RTD("cqg.rtd",,"StudyData", $K$2, "BAR", "", "Close", $K$4, $A2308, $K$6,$K$10,,$K$8,$K$12)</f>
        <v>5885.25</v>
      </c>
      <c r="G2308" s="8">
        <f>RTD("cqg.rtd",,"StudyData",$K$2, "Vol", "Highlight=Total Trades,VolType=Exchange,CoCType=Auto", "Vol",$K$4,A2308,"ALL",,,"TRUE","T")</f>
        <v>549</v>
      </c>
      <c r="H2308" s="9">
        <f xml:space="preserve"> RTD("cqg.rtd",,"StudyData", "RSI("&amp;$K$2&amp;",InputChoice:=Close,Period:=14)", "Bar", "", "Close", $K$4,A2308, "all", "", "","FALSE","T")</f>
        <v>41.254316356553886</v>
      </c>
      <c r="P2308" s="7">
        <f xml:space="preserve"> RTD("cqg.rtd",,"StudyData", $K$2, "BAR", "", "Time", $K$4,$Q2308,$K$6,$K$10, "","False","T")</f>
        <v>45810.027777777781</v>
      </c>
      <c r="Q2308" s="1">
        <f t="shared" ref="Q2308:Q2371" si="73">Q2307-1</f>
        <v>-2306</v>
      </c>
    </row>
    <row r="2309" spans="1:17" x14ac:dyDescent="0.25">
      <c r="A2309" s="6">
        <f t="shared" si="72"/>
        <v>-2307</v>
      </c>
      <c r="B2309" s="7">
        <f xml:space="preserve"> RTD("cqg.rtd",,"StudyData","TYA", "BAR", "", "Time",$K$4,$A2309,"ALL",, "","False","T")</f>
        <v>45810.024305555555</v>
      </c>
      <c r="C2309" s="9">
        <f>RTD("cqg.rtd",,"StudyData", $K$2, "BAR", "", "Open", $K$4, $A2309, $K$6,$K$10,,$K$8,K$12)</f>
        <v>5883</v>
      </c>
      <c r="D2309" s="9">
        <f>RTD("cqg.rtd",,"StudyData", $K$2, "BAR", "", "High", $K$4, $A2309, $K$6,$K$10,,$K$8,$K$12)</f>
        <v>5884</v>
      </c>
      <c r="E2309" s="9">
        <f>RTD("cqg.rtd",,"StudyData", $K$2, "BAR", "", "Low", $K$4, $A2309, $K$6,$K$10,,$K$8,$K$12)</f>
        <v>5881.25</v>
      </c>
      <c r="F2309" s="9">
        <f>RTD("cqg.rtd",,"StudyData", $K$2, "BAR", "", "Close", $K$4, $A2309, $K$6,$K$10,,$K$8,$K$12)</f>
        <v>5883</v>
      </c>
      <c r="G2309" s="8">
        <f>RTD("cqg.rtd",,"StudyData",$K$2, "Vol", "Highlight=Total Trades,VolType=Exchange,CoCType=Auto", "Vol",$K$4,A2309,"ALL",,,"TRUE","T")</f>
        <v>507</v>
      </c>
      <c r="H2309" s="9">
        <f xml:space="preserve"> RTD("cqg.rtd",,"StudyData", "RSI("&amp;$K$2&amp;",InputChoice:=Close,Period:=14)", "Bar", "", "Close", $K$4,A2309, "all", "", "","FALSE","T")</f>
        <v>32.84551521168521</v>
      </c>
      <c r="P2309" s="7">
        <f xml:space="preserve"> RTD("cqg.rtd",,"StudyData", $K$2, "BAR", "", "Time", $K$4,$Q2309,$K$6,$K$10, "","False","T")</f>
        <v>45810.024305555555</v>
      </c>
      <c r="Q2309" s="1">
        <f t="shared" si="73"/>
        <v>-2307</v>
      </c>
    </row>
    <row r="2310" spans="1:17" x14ac:dyDescent="0.25">
      <c r="A2310" s="6">
        <f t="shared" si="72"/>
        <v>-2308</v>
      </c>
      <c r="B2310" s="7">
        <f xml:space="preserve"> RTD("cqg.rtd",,"StudyData","TYA", "BAR", "", "Time",$K$4,$A2310,"ALL",, "","False","T")</f>
        <v>45810.020833333336</v>
      </c>
      <c r="C2310" s="9">
        <f>RTD("cqg.rtd",,"StudyData", $K$2, "BAR", "", "Open", $K$4, $A2310, $K$6,$K$10,,$K$8,K$12)</f>
        <v>5885.5</v>
      </c>
      <c r="D2310" s="9">
        <f>RTD("cqg.rtd",,"StudyData", $K$2, "BAR", "", "High", $K$4, $A2310, $K$6,$K$10,,$K$8,$K$12)</f>
        <v>5885.75</v>
      </c>
      <c r="E2310" s="9">
        <f>RTD("cqg.rtd",,"StudyData", $K$2, "BAR", "", "Low", $K$4, $A2310, $K$6,$K$10,,$K$8,$K$12)</f>
        <v>5881.75</v>
      </c>
      <c r="F2310" s="9">
        <f>RTD("cqg.rtd",,"StudyData", $K$2, "BAR", "", "Close", $K$4, $A2310, $K$6,$K$10,,$K$8,$K$12)</f>
        <v>5883</v>
      </c>
      <c r="G2310" s="8">
        <f>RTD("cqg.rtd",,"StudyData",$K$2, "Vol", "Highlight=Total Trades,VolType=Exchange,CoCType=Auto", "Vol",$K$4,A2310,"ALL",,,"TRUE","T")</f>
        <v>1064</v>
      </c>
      <c r="H2310" s="9">
        <f xml:space="preserve"> RTD("cqg.rtd",,"StudyData", "RSI("&amp;$K$2&amp;",InputChoice:=Close,Period:=14)", "Bar", "", "Close", $K$4,A2310, "all", "", "","FALSE","T")</f>
        <v>32.84551521168521</v>
      </c>
      <c r="P2310" s="7">
        <f xml:space="preserve"> RTD("cqg.rtd",,"StudyData", $K$2, "BAR", "", "Time", $K$4,$Q2310,$K$6,$K$10, "","False","T")</f>
        <v>45810.020833333336</v>
      </c>
      <c r="Q2310" s="1">
        <f t="shared" si="73"/>
        <v>-2308</v>
      </c>
    </row>
    <row r="2311" spans="1:17" x14ac:dyDescent="0.25">
      <c r="A2311" s="6">
        <f t="shared" si="72"/>
        <v>-2309</v>
      </c>
      <c r="B2311" s="7">
        <f xml:space="preserve"> RTD("cqg.rtd",,"StudyData","TYA", "BAR", "", "Time",$K$4,$A2311,"ALL",, "","False","T")</f>
        <v>45810.017361111109</v>
      </c>
      <c r="C2311" s="9">
        <f>RTD("cqg.rtd",,"StudyData", $K$2, "BAR", "", "Open", $K$4, $A2311, $K$6,$K$10,,$K$8,K$12)</f>
        <v>5885.75</v>
      </c>
      <c r="D2311" s="9">
        <f>RTD("cqg.rtd",,"StudyData", $K$2, "BAR", "", "High", $K$4, $A2311, $K$6,$K$10,,$K$8,$K$12)</f>
        <v>5887.75</v>
      </c>
      <c r="E2311" s="9">
        <f>RTD("cqg.rtd",,"StudyData", $K$2, "BAR", "", "Low", $K$4, $A2311, $K$6,$K$10,,$K$8,$K$12)</f>
        <v>5885.25</v>
      </c>
      <c r="F2311" s="9">
        <f>RTD("cqg.rtd",,"StudyData", $K$2, "BAR", "", "Close", $K$4, $A2311, $K$6,$K$10,,$K$8,$K$12)</f>
        <v>5885.5</v>
      </c>
      <c r="G2311" s="8">
        <f>RTD("cqg.rtd",,"StudyData",$K$2, "Vol", "Highlight=Total Trades,VolType=Exchange,CoCType=Auto", "Vol",$K$4,A2311,"ALL",,,"TRUE","T")</f>
        <v>618</v>
      </c>
      <c r="H2311" s="9">
        <f xml:space="preserve"> RTD("cqg.rtd",,"StudyData", "RSI("&amp;$K$2&amp;",InputChoice:=Close,Period:=14)", "Bar", "", "Close", $K$4,A2311, "all", "", "","FALSE","T")</f>
        <v>38.06561903248727</v>
      </c>
      <c r="P2311" s="7">
        <f xml:space="preserve"> RTD("cqg.rtd",,"StudyData", $K$2, "BAR", "", "Time", $K$4,$Q2311,$K$6,$K$10, "","False","T")</f>
        <v>45810.017361111109</v>
      </c>
      <c r="Q2311" s="1">
        <f t="shared" si="73"/>
        <v>-2309</v>
      </c>
    </row>
    <row r="2312" spans="1:17" x14ac:dyDescent="0.25">
      <c r="A2312" s="6">
        <f t="shared" si="72"/>
        <v>-2310</v>
      </c>
      <c r="B2312" s="7">
        <f xml:space="preserve"> RTD("cqg.rtd",,"StudyData","TYA", "BAR", "", "Time",$K$4,$A2312,"ALL",, "","False","T")</f>
        <v>45810.013888888891</v>
      </c>
      <c r="C2312" s="9">
        <f>RTD("cqg.rtd",,"StudyData", $K$2, "BAR", "", "Open", $K$4, $A2312, $K$6,$K$10,,$K$8,K$12)</f>
        <v>5886</v>
      </c>
      <c r="D2312" s="9">
        <f>RTD("cqg.rtd",,"StudyData", $K$2, "BAR", "", "High", $K$4, $A2312, $K$6,$K$10,,$K$8,$K$12)</f>
        <v>5886.75</v>
      </c>
      <c r="E2312" s="9">
        <f>RTD("cqg.rtd",,"StudyData", $K$2, "BAR", "", "Low", $K$4, $A2312, $K$6,$K$10,,$K$8,$K$12)</f>
        <v>5885</v>
      </c>
      <c r="F2312" s="9">
        <f>RTD("cqg.rtd",,"StudyData", $K$2, "BAR", "", "Close", $K$4, $A2312, $K$6,$K$10,,$K$8,$K$12)</f>
        <v>5885.75</v>
      </c>
      <c r="G2312" s="8">
        <f>RTD("cqg.rtd",,"StudyData",$K$2, "Vol", "Highlight=Total Trades,VolType=Exchange,CoCType=Auto", "Vol",$K$4,A2312,"ALL",,,"TRUE","T")</f>
        <v>539</v>
      </c>
      <c r="H2312" s="9">
        <f xml:space="preserve"> RTD("cqg.rtd",,"StudyData", "RSI("&amp;$K$2&amp;",InputChoice:=Close,Period:=14)", "Bar", "", "Close", $K$4,A2312, "all", "", "","FALSE","T")</f>
        <v>38.635794098620671</v>
      </c>
      <c r="P2312" s="7">
        <f xml:space="preserve"> RTD("cqg.rtd",,"StudyData", $K$2, "BAR", "", "Time", $K$4,$Q2312,$K$6,$K$10, "","False","T")</f>
        <v>45810.013888888891</v>
      </c>
      <c r="Q2312" s="1">
        <f t="shared" si="73"/>
        <v>-2310</v>
      </c>
    </row>
    <row r="2313" spans="1:17" x14ac:dyDescent="0.25">
      <c r="A2313" s="6">
        <f t="shared" si="72"/>
        <v>-2311</v>
      </c>
      <c r="B2313" s="7">
        <f xml:space="preserve"> RTD("cqg.rtd",,"StudyData","TYA", "BAR", "", "Time",$K$4,$A2313,"ALL",, "","False","T")</f>
        <v>45810.010416666664</v>
      </c>
      <c r="C2313" s="9">
        <f>RTD("cqg.rtd",,"StudyData", $K$2, "BAR", "", "Open", $K$4, $A2313, $K$6,$K$10,,$K$8,K$12)</f>
        <v>5888.5</v>
      </c>
      <c r="D2313" s="9">
        <f>RTD("cqg.rtd",,"StudyData", $K$2, "BAR", "", "High", $K$4, $A2313, $K$6,$K$10,,$K$8,$K$12)</f>
        <v>5888.75</v>
      </c>
      <c r="E2313" s="9">
        <f>RTD("cqg.rtd",,"StudyData", $K$2, "BAR", "", "Low", $K$4, $A2313, $K$6,$K$10,,$K$8,$K$12)</f>
        <v>5885.75</v>
      </c>
      <c r="F2313" s="9">
        <f>RTD("cqg.rtd",,"StudyData", $K$2, "BAR", "", "Close", $K$4, $A2313, $K$6,$K$10,,$K$8,$K$12)</f>
        <v>5885.75</v>
      </c>
      <c r="G2313" s="8">
        <f>RTD("cqg.rtd",,"StudyData",$K$2, "Vol", "Highlight=Total Trades,VolType=Exchange,CoCType=Auto", "Vol",$K$4,A2313,"ALL",,,"TRUE","T")</f>
        <v>423</v>
      </c>
      <c r="H2313" s="9">
        <f xml:space="preserve"> RTD("cqg.rtd",,"StudyData", "RSI("&amp;$K$2&amp;",InputChoice:=Close,Period:=14)", "Bar", "", "Close", $K$4,A2313, "all", "", "","FALSE","T")</f>
        <v>38.635794098620664</v>
      </c>
      <c r="P2313" s="7">
        <f xml:space="preserve"> RTD("cqg.rtd",,"StudyData", $K$2, "BAR", "", "Time", $K$4,$Q2313,$K$6,$K$10, "","False","T")</f>
        <v>45810.010416666664</v>
      </c>
      <c r="Q2313" s="1">
        <f t="shared" si="73"/>
        <v>-2311</v>
      </c>
    </row>
    <row r="2314" spans="1:17" x14ac:dyDescent="0.25">
      <c r="A2314" s="6">
        <f t="shared" si="72"/>
        <v>-2312</v>
      </c>
      <c r="B2314" s="7">
        <f xml:space="preserve"> RTD("cqg.rtd",,"StudyData","TYA", "BAR", "", "Time",$K$4,$A2314,"ALL",, "","False","T")</f>
        <v>45810.006944444445</v>
      </c>
      <c r="C2314" s="9">
        <f>RTD("cqg.rtd",,"StudyData", $K$2, "BAR", "", "Open", $K$4, $A2314, $K$6,$K$10,,$K$8,K$12)</f>
        <v>5889.75</v>
      </c>
      <c r="D2314" s="9">
        <f>RTD("cqg.rtd",,"StudyData", $K$2, "BAR", "", "High", $K$4, $A2314, $K$6,$K$10,,$K$8,$K$12)</f>
        <v>5890.5</v>
      </c>
      <c r="E2314" s="9">
        <f>RTD("cqg.rtd",,"StudyData", $K$2, "BAR", "", "Low", $K$4, $A2314, $K$6,$K$10,,$K$8,$K$12)</f>
        <v>5887.75</v>
      </c>
      <c r="F2314" s="9">
        <f>RTD("cqg.rtd",,"StudyData", $K$2, "BAR", "", "Close", $K$4, $A2314, $K$6,$K$10,,$K$8,$K$12)</f>
        <v>5888.75</v>
      </c>
      <c r="G2314" s="8">
        <f>RTD("cqg.rtd",,"StudyData",$K$2, "Vol", "Highlight=Total Trades,VolType=Exchange,CoCType=Auto", "Vol",$K$4,A2314,"ALL",,,"TRUE","T")</f>
        <v>389</v>
      </c>
      <c r="H2314" s="9">
        <f xml:space="preserve"> RTD("cqg.rtd",,"StudyData", "RSI("&amp;$K$2&amp;",InputChoice:=Close,Period:=14)", "Bar", "", "Close", $K$4,A2314, "all", "", "","FALSE","T")</f>
        <v>45.72197405068524</v>
      </c>
      <c r="P2314" s="7">
        <f xml:space="preserve"> RTD("cqg.rtd",,"StudyData", $K$2, "BAR", "", "Time", $K$4,$Q2314,$K$6,$K$10, "","False","T")</f>
        <v>45810.006944444445</v>
      </c>
      <c r="Q2314" s="1">
        <f t="shared" si="73"/>
        <v>-2312</v>
      </c>
    </row>
    <row r="2315" spans="1:17" x14ac:dyDescent="0.25">
      <c r="A2315" s="6">
        <f t="shared" si="72"/>
        <v>-2313</v>
      </c>
      <c r="B2315" s="7">
        <f xml:space="preserve"> RTD("cqg.rtd",,"StudyData","TYA", "BAR", "", "Time",$K$4,$A2315,"ALL",, "","False","T")</f>
        <v>45810.003472222219</v>
      </c>
      <c r="C2315" s="9">
        <f>RTD("cqg.rtd",,"StudyData", $K$2, "BAR", "", "Open", $K$4, $A2315, $K$6,$K$10,,$K$8,K$12)</f>
        <v>5887</v>
      </c>
      <c r="D2315" s="9">
        <f>RTD("cqg.rtd",,"StudyData", $K$2, "BAR", "", "High", $K$4, $A2315, $K$6,$K$10,,$K$8,$K$12)</f>
        <v>5890</v>
      </c>
      <c r="E2315" s="9">
        <f>RTD("cqg.rtd",,"StudyData", $K$2, "BAR", "", "Low", $K$4, $A2315, $K$6,$K$10,,$K$8,$K$12)</f>
        <v>5886.5</v>
      </c>
      <c r="F2315" s="9">
        <f>RTD("cqg.rtd",,"StudyData", $K$2, "BAR", "", "Close", $K$4, $A2315, $K$6,$K$10,,$K$8,$K$12)</f>
        <v>5890</v>
      </c>
      <c r="G2315" s="8">
        <f>RTD("cqg.rtd",,"StudyData",$K$2, "Vol", "Highlight=Total Trades,VolType=Exchange,CoCType=Auto", "Vol",$K$4,A2315,"ALL",,,"TRUE","T")</f>
        <v>415</v>
      </c>
      <c r="H2315" s="9">
        <f xml:space="preserve"> RTD("cqg.rtd",,"StudyData", "RSI("&amp;$K$2&amp;",InputChoice:=Close,Period:=14)", "Bar", "", "Close", $K$4,A2315, "all", "", "","FALSE","T")</f>
        <v>49.214325536759262</v>
      </c>
      <c r="P2315" s="7">
        <f xml:space="preserve"> RTD("cqg.rtd",,"StudyData", $K$2, "BAR", "", "Time", $K$4,$Q2315,$K$6,$K$10, "","False","T")</f>
        <v>45810.003472222219</v>
      </c>
      <c r="Q2315" s="1">
        <f t="shared" si="73"/>
        <v>-2313</v>
      </c>
    </row>
    <row r="2316" spans="1:17" x14ac:dyDescent="0.25">
      <c r="A2316" s="6">
        <f t="shared" si="72"/>
        <v>-2314</v>
      </c>
      <c r="B2316" s="7">
        <f xml:space="preserve"> RTD("cqg.rtd",,"StudyData","TYA", "BAR", "", "Time",$K$4,$A2316,"ALL",, "","False","T")</f>
        <v>45810</v>
      </c>
      <c r="C2316" s="9">
        <f>RTD("cqg.rtd",,"StudyData", $K$2, "BAR", "", "Open", $K$4, $A2316, $K$6,$K$10,,$K$8,K$12)</f>
        <v>5886.75</v>
      </c>
      <c r="D2316" s="9">
        <f>RTD("cqg.rtd",,"StudyData", $K$2, "BAR", "", "High", $K$4, $A2316, $K$6,$K$10,,$K$8,$K$12)</f>
        <v>5889</v>
      </c>
      <c r="E2316" s="9">
        <f>RTD("cqg.rtd",,"StudyData", $K$2, "BAR", "", "Low", $K$4, $A2316, $K$6,$K$10,,$K$8,$K$12)</f>
        <v>5886.75</v>
      </c>
      <c r="F2316" s="9">
        <f>RTD("cqg.rtd",,"StudyData", $K$2, "BAR", "", "Close", $K$4, $A2316, $K$6,$K$10,,$K$8,$K$12)</f>
        <v>5887</v>
      </c>
      <c r="G2316" s="8">
        <f>RTD("cqg.rtd",,"StudyData",$K$2, "Vol", "Highlight=Total Trades,VolType=Exchange,CoCType=Auto", "Vol",$K$4,A2316,"ALL",,,"TRUE","T")</f>
        <v>459</v>
      </c>
      <c r="H2316" s="9">
        <f xml:space="preserve"> RTD("cqg.rtd",,"StudyData", "RSI("&amp;$K$2&amp;",InputChoice:=Close,Period:=14)", "Bar", "", "Close", $K$4,A2316, "all", "", "","FALSE","T")</f>
        <v>38.795959089934954</v>
      </c>
      <c r="P2316" s="7">
        <f xml:space="preserve"> RTD("cqg.rtd",,"StudyData", $K$2, "BAR", "", "Time", $K$4,$Q2316,$K$6,$K$10, "","False","T")</f>
        <v>45810</v>
      </c>
      <c r="Q2316" s="1">
        <f t="shared" si="73"/>
        <v>-2314</v>
      </c>
    </row>
    <row r="2317" spans="1:17" x14ac:dyDescent="0.25">
      <c r="A2317" s="6">
        <f t="shared" si="72"/>
        <v>-2315</v>
      </c>
      <c r="B2317" s="7">
        <f xml:space="preserve"> RTD("cqg.rtd",,"StudyData","TYA", "BAR", "", "Time",$K$4,$A2317,"ALL",, "","False","T")</f>
        <v>45809.996527777781</v>
      </c>
      <c r="C2317" s="9">
        <f>RTD("cqg.rtd",,"StudyData", $K$2, "BAR", "", "Open", $K$4, $A2317, $K$6,$K$10,,$K$8,K$12)</f>
        <v>5885.5</v>
      </c>
      <c r="D2317" s="9">
        <f>RTD("cqg.rtd",,"StudyData", $K$2, "BAR", "", "High", $K$4, $A2317, $K$6,$K$10,,$K$8,$K$12)</f>
        <v>5887.25</v>
      </c>
      <c r="E2317" s="9">
        <f>RTD("cqg.rtd",,"StudyData", $K$2, "BAR", "", "Low", $K$4, $A2317, $K$6,$K$10,,$K$8,$K$12)</f>
        <v>5885.5</v>
      </c>
      <c r="F2317" s="9">
        <f>RTD("cqg.rtd",,"StudyData", $K$2, "BAR", "", "Close", $K$4, $A2317, $K$6,$K$10,,$K$8,$K$12)</f>
        <v>5886.75</v>
      </c>
      <c r="G2317" s="8">
        <f>RTD("cqg.rtd",,"StudyData",$K$2, "Vol", "Highlight=Total Trades,VolType=Exchange,CoCType=Auto", "Vol",$K$4,A2317,"ALL",,,"TRUE","T")</f>
        <v>387</v>
      </c>
      <c r="H2317" s="9">
        <f xml:space="preserve"> RTD("cqg.rtd",,"StudyData", "RSI("&amp;$K$2&amp;",InputChoice:=Close,Period:=14)", "Bar", "", "Close", $K$4,A2317, "all", "", "","FALSE","T")</f>
        <v>37.808720860786465</v>
      </c>
      <c r="P2317" s="7">
        <f xml:space="preserve"> RTD("cqg.rtd",,"StudyData", $K$2, "BAR", "", "Time", $K$4,$Q2317,$K$6,$K$10, "","False","T")</f>
        <v>45809.996527777781</v>
      </c>
      <c r="Q2317" s="1">
        <f t="shared" si="73"/>
        <v>-2315</v>
      </c>
    </row>
    <row r="2318" spans="1:17" x14ac:dyDescent="0.25">
      <c r="A2318" s="6">
        <f t="shared" si="72"/>
        <v>-2316</v>
      </c>
      <c r="B2318" s="7">
        <f xml:space="preserve"> RTD("cqg.rtd",,"StudyData","TYA", "BAR", "", "Time",$K$4,$A2318,"ALL",, "","False","T")</f>
        <v>45809.993055555555</v>
      </c>
      <c r="C2318" s="9">
        <f>RTD("cqg.rtd",,"StudyData", $K$2, "BAR", "", "Open", $K$4, $A2318, $K$6,$K$10,,$K$8,K$12)</f>
        <v>5889.25</v>
      </c>
      <c r="D2318" s="9">
        <f>RTD("cqg.rtd",,"StudyData", $K$2, "BAR", "", "High", $K$4, $A2318, $K$6,$K$10,,$K$8,$K$12)</f>
        <v>5889.75</v>
      </c>
      <c r="E2318" s="9">
        <f>RTD("cqg.rtd",,"StudyData", $K$2, "BAR", "", "Low", $K$4, $A2318, $K$6,$K$10,,$K$8,$K$12)</f>
        <v>5884.25</v>
      </c>
      <c r="F2318" s="9">
        <f>RTD("cqg.rtd",,"StudyData", $K$2, "BAR", "", "Close", $K$4, $A2318, $K$6,$K$10,,$K$8,$K$12)</f>
        <v>5885.5</v>
      </c>
      <c r="G2318" s="8">
        <f>RTD("cqg.rtd",,"StudyData",$K$2, "Vol", "Highlight=Total Trades,VolType=Exchange,CoCType=Auto", "Vol",$K$4,A2318,"ALL",,,"TRUE","T")</f>
        <v>1545</v>
      </c>
      <c r="H2318" s="9">
        <f xml:space="preserve"> RTD("cqg.rtd",,"StudyData", "RSI("&amp;$K$2&amp;",InputChoice:=Close,Period:=14)", "Bar", "", "Close", $K$4,A2318, "all", "", "","FALSE","T")</f>
        <v>32.774137057978493</v>
      </c>
      <c r="P2318" s="7">
        <f xml:space="preserve"> RTD("cqg.rtd",,"StudyData", $K$2, "BAR", "", "Time", $K$4,$Q2318,$K$6,$K$10, "","False","T")</f>
        <v>45809.993055555555</v>
      </c>
      <c r="Q2318" s="1">
        <f t="shared" si="73"/>
        <v>-2316</v>
      </c>
    </row>
    <row r="2319" spans="1:17" x14ac:dyDescent="0.25">
      <c r="A2319" s="6">
        <f t="shared" si="72"/>
        <v>-2317</v>
      </c>
      <c r="B2319" s="7">
        <f xml:space="preserve"> RTD("cqg.rtd",,"StudyData","TYA", "BAR", "", "Time",$K$4,$A2319,"ALL",, "","False","T")</f>
        <v>45809.989583333336</v>
      </c>
      <c r="C2319" s="9">
        <f>RTD("cqg.rtd",,"StudyData", $K$2, "BAR", "", "Open", $K$4, $A2319, $K$6,$K$10,,$K$8,K$12)</f>
        <v>5890.75</v>
      </c>
      <c r="D2319" s="9">
        <f>RTD("cqg.rtd",,"StudyData", $K$2, "BAR", "", "High", $K$4, $A2319, $K$6,$K$10,,$K$8,$K$12)</f>
        <v>5890.75</v>
      </c>
      <c r="E2319" s="9">
        <f>RTD("cqg.rtd",,"StudyData", $K$2, "BAR", "", "Low", $K$4, $A2319, $K$6,$K$10,,$K$8,$K$12)</f>
        <v>5888.5</v>
      </c>
      <c r="F2319" s="9">
        <f>RTD("cqg.rtd",,"StudyData", $K$2, "BAR", "", "Close", $K$4, $A2319, $K$6,$K$10,,$K$8,$K$12)</f>
        <v>5889.25</v>
      </c>
      <c r="G2319" s="8">
        <f>RTD("cqg.rtd",,"StudyData",$K$2, "Vol", "Highlight=Total Trades,VolType=Exchange,CoCType=Auto", "Vol",$K$4,A2319,"ALL",,,"TRUE","T")</f>
        <v>446</v>
      </c>
      <c r="H2319" s="9">
        <f xml:space="preserve"> RTD("cqg.rtd",,"StudyData", "RSI("&amp;$K$2&amp;",InputChoice:=Close,Period:=14)", "Bar", "", "Close", $K$4,A2319, "all", "", "","FALSE","T")</f>
        <v>42.317194098612454</v>
      </c>
      <c r="P2319" s="7">
        <f xml:space="preserve"> RTD("cqg.rtd",,"StudyData", $K$2, "BAR", "", "Time", $K$4,$Q2319,$K$6,$K$10, "","False","T")</f>
        <v>45809.989583333336</v>
      </c>
      <c r="Q2319" s="1">
        <f t="shared" si="73"/>
        <v>-2317</v>
      </c>
    </row>
    <row r="2320" spans="1:17" x14ac:dyDescent="0.25">
      <c r="A2320" s="6">
        <f t="shared" si="72"/>
        <v>-2318</v>
      </c>
      <c r="B2320" s="7">
        <f xml:space="preserve"> RTD("cqg.rtd",,"StudyData","TYA", "BAR", "", "Time",$K$4,$A2320,"ALL",, "","False","T")</f>
        <v>45809.986111111109</v>
      </c>
      <c r="C2320" s="9">
        <f>RTD("cqg.rtd",,"StudyData", $K$2, "BAR", "", "Open", $K$4, $A2320, $K$6,$K$10,,$K$8,K$12)</f>
        <v>5890.75</v>
      </c>
      <c r="D2320" s="9">
        <f>RTD("cqg.rtd",,"StudyData", $K$2, "BAR", "", "High", $K$4, $A2320, $K$6,$K$10,,$K$8,$K$12)</f>
        <v>5891.25</v>
      </c>
      <c r="E2320" s="9">
        <f>RTD("cqg.rtd",,"StudyData", $K$2, "BAR", "", "Low", $K$4, $A2320, $K$6,$K$10,,$K$8,$K$12)</f>
        <v>5889.5</v>
      </c>
      <c r="F2320" s="9">
        <f>RTD("cqg.rtd",,"StudyData", $K$2, "BAR", "", "Close", $K$4, $A2320, $K$6,$K$10,,$K$8,$K$12)</f>
        <v>5890.75</v>
      </c>
      <c r="G2320" s="8">
        <f>RTD("cqg.rtd",,"StudyData",$K$2, "Vol", "Highlight=Total Trades,VolType=Exchange,CoCType=Auto", "Vol",$K$4,A2320,"ALL",,,"TRUE","T")</f>
        <v>206</v>
      </c>
      <c r="H2320" s="9">
        <f xml:space="preserve"> RTD("cqg.rtd",,"StudyData", "RSI("&amp;$K$2&amp;",InputChoice:=Close,Period:=14)", "Bar", "", "Close", $K$4,A2320, "all", "", "","FALSE","T")</f>
        <v>47.448846365897957</v>
      </c>
      <c r="P2320" s="7">
        <f xml:space="preserve"> RTD("cqg.rtd",,"StudyData", $K$2, "BAR", "", "Time", $K$4,$Q2320,$K$6,$K$10, "","False","T")</f>
        <v>45809.986111111109</v>
      </c>
      <c r="Q2320" s="1">
        <f t="shared" si="73"/>
        <v>-2318</v>
      </c>
    </row>
    <row r="2321" spans="1:17" x14ac:dyDescent="0.25">
      <c r="A2321" s="6">
        <f t="shared" si="72"/>
        <v>-2319</v>
      </c>
      <c r="B2321" s="7">
        <f xml:space="preserve"> RTD("cqg.rtd",,"StudyData","TYA", "BAR", "", "Time",$K$4,$A2321,"ALL",, "","False","T")</f>
        <v>45809.982638888891</v>
      </c>
      <c r="C2321" s="9">
        <f>RTD("cqg.rtd",,"StudyData", $K$2, "BAR", "", "Open", $K$4, $A2321, $K$6,$K$10,,$K$8,K$12)</f>
        <v>5891.75</v>
      </c>
      <c r="D2321" s="9">
        <f>RTD("cqg.rtd",,"StudyData", $K$2, "BAR", "", "High", $K$4, $A2321, $K$6,$K$10,,$K$8,$K$12)</f>
        <v>5892.5</v>
      </c>
      <c r="E2321" s="9">
        <f>RTD("cqg.rtd",,"StudyData", $K$2, "BAR", "", "Low", $K$4, $A2321, $K$6,$K$10,,$K$8,$K$12)</f>
        <v>5889.25</v>
      </c>
      <c r="F2321" s="9">
        <f>RTD("cqg.rtd",,"StudyData", $K$2, "BAR", "", "Close", $K$4, $A2321, $K$6,$K$10,,$K$8,$K$12)</f>
        <v>5890.5</v>
      </c>
      <c r="G2321" s="8">
        <f>RTD("cqg.rtd",,"StudyData",$K$2, "Vol", "Highlight=Total Trades,VolType=Exchange,CoCType=Auto", "Vol",$K$4,A2321,"ALL",,,"TRUE","T")</f>
        <v>464</v>
      </c>
      <c r="H2321" s="9">
        <f xml:space="preserve"> RTD("cqg.rtd",,"StudyData", "RSI("&amp;$K$2&amp;",InputChoice:=Close,Period:=14)", "Bar", "", "Close", $K$4,A2321, "all", "", "","FALSE","T")</f>
        <v>46.443733772530841</v>
      </c>
      <c r="P2321" s="7">
        <f xml:space="preserve"> RTD("cqg.rtd",,"StudyData", $K$2, "BAR", "", "Time", $K$4,$Q2321,$K$6,$K$10, "","False","T")</f>
        <v>45809.982638888891</v>
      </c>
      <c r="Q2321" s="1">
        <f t="shared" si="73"/>
        <v>-2319</v>
      </c>
    </row>
    <row r="2322" spans="1:17" x14ac:dyDescent="0.25">
      <c r="A2322" s="6">
        <f t="shared" si="72"/>
        <v>-2320</v>
      </c>
      <c r="B2322" s="7">
        <f xml:space="preserve"> RTD("cqg.rtd",,"StudyData","TYA", "BAR", "", "Time",$K$4,$A2322,"ALL",, "","False","T")</f>
        <v>45809.979166666664</v>
      </c>
      <c r="C2322" s="9">
        <f>RTD("cqg.rtd",,"StudyData", $K$2, "BAR", "", "Open", $K$4, $A2322, $K$6,$K$10,,$K$8,K$12)</f>
        <v>5891.5</v>
      </c>
      <c r="D2322" s="9">
        <f>RTD("cqg.rtd",,"StudyData", $K$2, "BAR", "", "High", $K$4, $A2322, $K$6,$K$10,,$K$8,$K$12)</f>
        <v>5892.25</v>
      </c>
      <c r="E2322" s="9">
        <f>RTD("cqg.rtd",,"StudyData", $K$2, "BAR", "", "Low", $K$4, $A2322, $K$6,$K$10,,$K$8,$K$12)</f>
        <v>5891</v>
      </c>
      <c r="F2322" s="9">
        <f>RTD("cqg.rtd",,"StudyData", $K$2, "BAR", "", "Close", $K$4, $A2322, $K$6,$K$10,,$K$8,$K$12)</f>
        <v>5892</v>
      </c>
      <c r="G2322" s="8">
        <f>RTD("cqg.rtd",,"StudyData",$K$2, "Vol", "Highlight=Total Trades,VolType=Exchange,CoCType=Auto", "Vol",$K$4,A2322,"ALL",,,"TRUE","T")</f>
        <v>228</v>
      </c>
      <c r="H2322" s="9">
        <f xml:space="preserve"> RTD("cqg.rtd",,"StudyData", "RSI("&amp;$K$2&amp;",InputChoice:=Close,Period:=14)", "Bar", "", "Close", $K$4,A2322, "all", "", "","FALSE","T")</f>
        <v>51.983116035028026</v>
      </c>
      <c r="P2322" s="7">
        <f xml:space="preserve"> RTD("cqg.rtd",,"StudyData", $K$2, "BAR", "", "Time", $K$4,$Q2322,$K$6,$K$10, "","False","T")</f>
        <v>45809.979166666664</v>
      </c>
      <c r="Q2322" s="1">
        <f t="shared" si="73"/>
        <v>-2320</v>
      </c>
    </row>
    <row r="2323" spans="1:17" x14ac:dyDescent="0.25">
      <c r="A2323" s="6">
        <f t="shared" si="72"/>
        <v>-2321</v>
      </c>
      <c r="B2323" s="7">
        <f xml:space="preserve"> RTD("cqg.rtd",,"StudyData","TYA", "BAR", "", "Time",$K$4,$A2323,"ALL",, "","False","T")</f>
        <v>45809.975694444445</v>
      </c>
      <c r="C2323" s="9">
        <f>RTD("cqg.rtd",,"StudyData", $K$2, "BAR", "", "Open", $K$4, $A2323, $K$6,$K$10,,$K$8,K$12)</f>
        <v>5891.25</v>
      </c>
      <c r="D2323" s="9">
        <f>RTD("cqg.rtd",,"StudyData", $K$2, "BAR", "", "High", $K$4, $A2323, $K$6,$K$10,,$K$8,$K$12)</f>
        <v>5892.5</v>
      </c>
      <c r="E2323" s="9">
        <f>RTD("cqg.rtd",,"StudyData", $K$2, "BAR", "", "Low", $K$4, $A2323, $K$6,$K$10,,$K$8,$K$12)</f>
        <v>5891.25</v>
      </c>
      <c r="F2323" s="9">
        <f>RTD("cqg.rtd",,"StudyData", $K$2, "BAR", "", "Close", $K$4, $A2323, $K$6,$K$10,,$K$8,$K$12)</f>
        <v>5891.75</v>
      </c>
      <c r="G2323" s="8">
        <f>RTD("cqg.rtd",,"StudyData",$K$2, "Vol", "Highlight=Total Trades,VolType=Exchange,CoCType=Auto", "Vol",$K$4,A2323,"ALL",,,"TRUE","T")</f>
        <v>258</v>
      </c>
      <c r="H2323" s="9">
        <f xml:space="preserve"> RTD("cqg.rtd",,"StudyData", "RSI("&amp;$K$2&amp;",InputChoice:=Close,Period:=14)", "Bar", "", "Close", $K$4,A2323, "all", "", "","FALSE","T")</f>
        <v>51.080124628425409</v>
      </c>
      <c r="P2323" s="7">
        <f xml:space="preserve"> RTD("cqg.rtd",,"StudyData", $K$2, "BAR", "", "Time", $K$4,$Q2323,$K$6,$K$10, "","False","T")</f>
        <v>45809.975694444445</v>
      </c>
      <c r="Q2323" s="1">
        <f t="shared" si="73"/>
        <v>-2321</v>
      </c>
    </row>
    <row r="2324" spans="1:17" x14ac:dyDescent="0.25">
      <c r="A2324" s="6">
        <f t="shared" si="72"/>
        <v>-2322</v>
      </c>
      <c r="B2324" s="7">
        <f xml:space="preserve"> RTD("cqg.rtd",,"StudyData","TYA", "BAR", "", "Time",$K$4,$A2324,"ALL",, "","False","T")</f>
        <v>45809.972222222219</v>
      </c>
      <c r="C2324" s="9">
        <f>RTD("cqg.rtd",,"StudyData", $K$2, "BAR", "", "Open", $K$4, $A2324, $K$6,$K$10,,$K$8,K$12)</f>
        <v>5890.25</v>
      </c>
      <c r="D2324" s="9">
        <f>RTD("cqg.rtd",,"StudyData", $K$2, "BAR", "", "High", $K$4, $A2324, $K$6,$K$10,,$K$8,$K$12)</f>
        <v>5892.25</v>
      </c>
      <c r="E2324" s="9">
        <f>RTD("cqg.rtd",,"StudyData", $K$2, "BAR", "", "Low", $K$4, $A2324, $K$6,$K$10,,$K$8,$K$12)</f>
        <v>5890</v>
      </c>
      <c r="F2324" s="9">
        <f>RTD("cqg.rtd",,"StudyData", $K$2, "BAR", "", "Close", $K$4, $A2324, $K$6,$K$10,,$K$8,$K$12)</f>
        <v>5891.25</v>
      </c>
      <c r="G2324" s="8">
        <f>RTD("cqg.rtd",,"StudyData",$K$2, "Vol", "Highlight=Total Trades,VolType=Exchange,CoCType=Auto", "Vol",$K$4,A2324,"ALL",,,"TRUE","T")</f>
        <v>381</v>
      </c>
      <c r="H2324" s="9">
        <f xml:space="preserve"> RTD("cqg.rtd",,"StudyData", "RSI("&amp;$K$2&amp;",InputChoice:=Close,Period:=14)", "Bar", "", "Close", $K$4,A2324, "all", "", "","FALSE","T")</f>
        <v>49.30977444614205</v>
      </c>
      <c r="P2324" s="7">
        <f xml:space="preserve"> RTD("cqg.rtd",,"StudyData", $K$2, "BAR", "", "Time", $K$4,$Q2324,$K$6,$K$10, "","False","T")</f>
        <v>45809.972222222219</v>
      </c>
      <c r="Q2324" s="1">
        <f t="shared" si="73"/>
        <v>-2322</v>
      </c>
    </row>
    <row r="2325" spans="1:17" x14ac:dyDescent="0.25">
      <c r="A2325" s="6">
        <f t="shared" si="72"/>
        <v>-2323</v>
      </c>
      <c r="B2325" s="7">
        <f xml:space="preserve"> RTD("cqg.rtd",,"StudyData","TYA", "BAR", "", "Time",$K$4,$A2325,"ALL",, "","False","T")</f>
        <v>45809.96875</v>
      </c>
      <c r="C2325" s="9">
        <f>RTD("cqg.rtd",,"StudyData", $K$2, "BAR", "", "Open", $K$4, $A2325, $K$6,$K$10,,$K$8,K$12)</f>
        <v>5889.5</v>
      </c>
      <c r="D2325" s="9">
        <f>RTD("cqg.rtd",,"StudyData", $K$2, "BAR", "", "High", $K$4, $A2325, $K$6,$K$10,,$K$8,$K$12)</f>
        <v>5890.5</v>
      </c>
      <c r="E2325" s="9">
        <f>RTD("cqg.rtd",,"StudyData", $K$2, "BAR", "", "Low", $K$4, $A2325, $K$6,$K$10,,$K$8,$K$12)</f>
        <v>5889.5</v>
      </c>
      <c r="F2325" s="9">
        <f>RTD("cqg.rtd",,"StudyData", $K$2, "BAR", "", "Close", $K$4, $A2325, $K$6,$K$10,,$K$8,$K$12)</f>
        <v>5890.25</v>
      </c>
      <c r="G2325" s="8">
        <f>RTD("cqg.rtd",,"StudyData",$K$2, "Vol", "Highlight=Total Trades,VolType=Exchange,CoCType=Auto", "Vol",$K$4,A2325,"ALL",,,"TRUE","T")</f>
        <v>297</v>
      </c>
      <c r="H2325" s="9">
        <f xml:space="preserve"> RTD("cqg.rtd",,"StudyData", "RSI("&amp;$K$2&amp;",InputChoice:=Close,Period:=14)", "Bar", "", "Close", $K$4,A2325, "all", "", "","FALSE","T")</f>
        <v>45.657541834435712</v>
      </c>
      <c r="P2325" s="7">
        <f xml:space="preserve"> RTD("cqg.rtd",,"StudyData", $K$2, "BAR", "", "Time", $K$4,$Q2325,$K$6,$K$10, "","False","T")</f>
        <v>45809.96875</v>
      </c>
      <c r="Q2325" s="1">
        <f t="shared" si="73"/>
        <v>-2323</v>
      </c>
    </row>
    <row r="2326" spans="1:17" x14ac:dyDescent="0.25">
      <c r="A2326" s="6">
        <f t="shared" si="72"/>
        <v>-2324</v>
      </c>
      <c r="B2326" s="7">
        <f xml:space="preserve"> RTD("cqg.rtd",,"StudyData","TYA", "BAR", "", "Time",$K$4,$A2326,"ALL",, "","False","T")</f>
        <v>45809.965277777781</v>
      </c>
      <c r="C2326" s="9">
        <f>RTD("cqg.rtd",,"StudyData", $K$2, "BAR", "", "Open", $K$4, $A2326, $K$6,$K$10,,$K$8,K$12)</f>
        <v>5888.75</v>
      </c>
      <c r="D2326" s="9">
        <f>RTD("cqg.rtd",,"StudyData", $K$2, "BAR", "", "High", $K$4, $A2326, $K$6,$K$10,,$K$8,$K$12)</f>
        <v>5890</v>
      </c>
      <c r="E2326" s="9">
        <f>RTD("cqg.rtd",,"StudyData", $K$2, "BAR", "", "Low", $K$4, $A2326, $K$6,$K$10,,$K$8,$K$12)</f>
        <v>5888.75</v>
      </c>
      <c r="F2326" s="9">
        <f>RTD("cqg.rtd",,"StudyData", $K$2, "BAR", "", "Close", $K$4, $A2326, $K$6,$K$10,,$K$8,$K$12)</f>
        <v>5889.75</v>
      </c>
      <c r="G2326" s="8">
        <f>RTD("cqg.rtd",,"StudyData",$K$2, "Vol", "Highlight=Total Trades,VolType=Exchange,CoCType=Auto", "Vol",$K$4,A2326,"ALL",,,"TRUE","T")</f>
        <v>364</v>
      </c>
      <c r="H2326" s="9">
        <f xml:space="preserve"> RTD("cqg.rtd",,"StudyData", "RSI("&amp;$K$2&amp;",InputChoice:=Close,Period:=14)", "Bar", "", "Close", $K$4,A2326, "all", "", "","FALSE","T")</f>
        <v>43.776773553049871</v>
      </c>
      <c r="P2326" s="7">
        <f xml:space="preserve"> RTD("cqg.rtd",,"StudyData", $K$2, "BAR", "", "Time", $K$4,$Q2326,$K$6,$K$10, "","False","T")</f>
        <v>45809.965277777781</v>
      </c>
      <c r="Q2326" s="1">
        <f t="shared" si="73"/>
        <v>-2324</v>
      </c>
    </row>
    <row r="2327" spans="1:17" x14ac:dyDescent="0.25">
      <c r="A2327" s="6">
        <f t="shared" si="72"/>
        <v>-2325</v>
      </c>
      <c r="B2327" s="7">
        <f xml:space="preserve"> RTD("cqg.rtd",,"StudyData","TYA", "BAR", "", "Time",$K$4,$A2327,"ALL",, "","False","T")</f>
        <v>45809.961805555555</v>
      </c>
      <c r="C2327" s="9">
        <f>RTD("cqg.rtd",,"StudyData", $K$2, "BAR", "", "Open", $K$4, $A2327, $K$6,$K$10,,$K$8,K$12)</f>
        <v>5887</v>
      </c>
      <c r="D2327" s="9">
        <f>RTD("cqg.rtd",,"StudyData", $K$2, "BAR", "", "High", $K$4, $A2327, $K$6,$K$10,,$K$8,$K$12)</f>
        <v>5889.75</v>
      </c>
      <c r="E2327" s="9">
        <f>RTD("cqg.rtd",,"StudyData", $K$2, "BAR", "", "Low", $K$4, $A2327, $K$6,$K$10,,$K$8,$K$12)</f>
        <v>5887</v>
      </c>
      <c r="F2327" s="9">
        <f>RTD("cqg.rtd",,"StudyData", $K$2, "BAR", "", "Close", $K$4, $A2327, $K$6,$K$10,,$K$8,$K$12)</f>
        <v>5889</v>
      </c>
      <c r="G2327" s="8">
        <f>RTD("cqg.rtd",,"StudyData",$K$2, "Vol", "Highlight=Total Trades,VolType=Exchange,CoCType=Auto", "Vol",$K$4,A2327,"ALL",,,"TRUE","T")</f>
        <v>414</v>
      </c>
      <c r="H2327" s="9">
        <f xml:space="preserve"> RTD("cqg.rtd",,"StudyData", "RSI("&amp;$K$2&amp;",InputChoice:=Close,Period:=14)", "Bar", "", "Close", $K$4,A2327, "all", "", "","FALSE","T")</f>
        <v>40.929196626379763</v>
      </c>
      <c r="P2327" s="7">
        <f xml:space="preserve"> RTD("cqg.rtd",,"StudyData", $K$2, "BAR", "", "Time", $K$4,$Q2327,$K$6,$K$10, "","False","T")</f>
        <v>45809.961805555555</v>
      </c>
      <c r="Q2327" s="1">
        <f t="shared" si="73"/>
        <v>-2325</v>
      </c>
    </row>
    <row r="2328" spans="1:17" x14ac:dyDescent="0.25">
      <c r="A2328" s="6">
        <f t="shared" si="72"/>
        <v>-2326</v>
      </c>
      <c r="B2328" s="7">
        <f xml:space="preserve"> RTD("cqg.rtd",,"StudyData","TYA", "BAR", "", "Time",$K$4,$A2328,"ALL",, "","False","T")</f>
        <v>45809.958333333336</v>
      </c>
      <c r="C2328" s="9">
        <f>RTD("cqg.rtd",,"StudyData", $K$2, "BAR", "", "Open", $K$4, $A2328, $K$6,$K$10,,$K$8,K$12)</f>
        <v>5887.25</v>
      </c>
      <c r="D2328" s="9">
        <f>RTD("cqg.rtd",,"StudyData", $K$2, "BAR", "", "High", $K$4, $A2328, $K$6,$K$10,,$K$8,$K$12)</f>
        <v>5888.25</v>
      </c>
      <c r="E2328" s="9">
        <f>RTD("cqg.rtd",,"StudyData", $K$2, "BAR", "", "Low", $K$4, $A2328, $K$6,$K$10,,$K$8,$K$12)</f>
        <v>5886.75</v>
      </c>
      <c r="F2328" s="9">
        <f>RTD("cqg.rtd",,"StudyData", $K$2, "BAR", "", "Close", $K$4, $A2328, $K$6,$K$10,,$K$8,$K$12)</f>
        <v>5887.5</v>
      </c>
      <c r="G2328" s="8">
        <f>RTD("cqg.rtd",,"StudyData",$K$2, "Vol", "Highlight=Total Trades,VolType=Exchange,CoCType=Auto", "Vol",$K$4,A2328,"ALL",,,"TRUE","T")</f>
        <v>478</v>
      </c>
      <c r="H2328" s="9">
        <f xml:space="preserve"> RTD("cqg.rtd",,"StudyData", "RSI("&amp;$K$2&amp;",InputChoice:=Close,Period:=14)", "Bar", "", "Close", $K$4,A2328, "all", "", "","FALSE","T")</f>
        <v>34.796119038111541</v>
      </c>
      <c r="P2328" s="7">
        <f xml:space="preserve"> RTD("cqg.rtd",,"StudyData", $K$2, "BAR", "", "Time", $K$4,$Q2328,$K$6,$K$10, "","False","T")</f>
        <v>45809.958333333336</v>
      </c>
      <c r="Q2328" s="1">
        <f t="shared" si="73"/>
        <v>-2326</v>
      </c>
    </row>
    <row r="2329" spans="1:17" x14ac:dyDescent="0.25">
      <c r="A2329" s="6">
        <f t="shared" si="72"/>
        <v>-2327</v>
      </c>
      <c r="B2329" s="7">
        <f xml:space="preserve"> RTD("cqg.rtd",,"StudyData","TYA", "BAR", "", "Time",$K$4,$A2329,"ALL",, "","False","T")</f>
        <v>45809.954861111109</v>
      </c>
      <c r="C2329" s="9">
        <f>RTD("cqg.rtd",,"StudyData", $K$2, "BAR", "", "Open", $K$4, $A2329, $K$6,$K$10,,$K$8,K$12)</f>
        <v>5887</v>
      </c>
      <c r="D2329" s="9">
        <f>RTD("cqg.rtd",,"StudyData", $K$2, "BAR", "", "High", $K$4, $A2329, $K$6,$K$10,,$K$8,$K$12)</f>
        <v>5888.5</v>
      </c>
      <c r="E2329" s="9">
        <f>RTD("cqg.rtd",,"StudyData", $K$2, "BAR", "", "Low", $K$4, $A2329, $K$6,$K$10,,$K$8,$K$12)</f>
        <v>5886.5</v>
      </c>
      <c r="F2329" s="9">
        <f>RTD("cqg.rtd",,"StudyData", $K$2, "BAR", "", "Close", $K$4, $A2329, $K$6,$K$10,,$K$8,$K$12)</f>
        <v>5887.25</v>
      </c>
      <c r="G2329" s="8">
        <f>RTD("cqg.rtd",,"StudyData",$K$2, "Vol", "Highlight=Total Trades,VolType=Exchange,CoCType=Auto", "Vol",$K$4,A2329,"ALL",,,"TRUE","T")</f>
        <v>668</v>
      </c>
      <c r="H2329" s="9">
        <f xml:space="preserve"> RTD("cqg.rtd",,"StudyData", "RSI("&amp;$K$2&amp;",InputChoice:=Close,Period:=14)", "Bar", "", "Close", $K$4,A2329, "all", "", "","FALSE","T")</f>
        <v>33.731294289963344</v>
      </c>
      <c r="P2329" s="7">
        <f xml:space="preserve"> RTD("cqg.rtd",,"StudyData", $K$2, "BAR", "", "Time", $K$4,$Q2329,$K$6,$K$10, "","False","T")</f>
        <v>45809.954861111109</v>
      </c>
      <c r="Q2329" s="1">
        <f t="shared" si="73"/>
        <v>-2327</v>
      </c>
    </row>
    <row r="2330" spans="1:17" x14ac:dyDescent="0.25">
      <c r="A2330" s="6">
        <f t="shared" si="72"/>
        <v>-2328</v>
      </c>
      <c r="B2330" s="7">
        <f xml:space="preserve"> RTD("cqg.rtd",,"StudyData","TYA", "BAR", "", "Time",$K$4,$A2330,"ALL",, "","False","T")</f>
        <v>45809.951388888891</v>
      </c>
      <c r="C2330" s="9">
        <f>RTD("cqg.rtd",,"StudyData", $K$2, "BAR", "", "Open", $K$4, $A2330, $K$6,$K$10,,$K$8,K$12)</f>
        <v>5888.75</v>
      </c>
      <c r="D2330" s="9">
        <f>RTD("cqg.rtd",,"StudyData", $K$2, "BAR", "", "High", $K$4, $A2330, $K$6,$K$10,,$K$8,$K$12)</f>
        <v>5888.75</v>
      </c>
      <c r="E2330" s="9">
        <f>RTD("cqg.rtd",,"StudyData", $K$2, "BAR", "", "Low", $K$4, $A2330, $K$6,$K$10,,$K$8,$K$12)</f>
        <v>5886.5</v>
      </c>
      <c r="F2330" s="9">
        <f>RTD("cqg.rtd",,"StudyData", $K$2, "BAR", "", "Close", $K$4, $A2330, $K$6,$K$10,,$K$8,$K$12)</f>
        <v>5887</v>
      </c>
      <c r="G2330" s="8">
        <f>RTD("cqg.rtd",,"StudyData",$K$2, "Vol", "Highlight=Total Trades,VolType=Exchange,CoCType=Auto", "Vol",$K$4,A2330,"ALL",,,"TRUE","T")</f>
        <v>726</v>
      </c>
      <c r="H2330" s="9">
        <f xml:space="preserve"> RTD("cqg.rtd",,"StudyData", "RSI("&amp;$K$2&amp;",InputChoice:=Close,Period:=14)", "Bar", "", "Close", $K$4,A2330, "all", "", "","FALSE","T")</f>
        <v>32.710907856349493</v>
      </c>
      <c r="P2330" s="7">
        <f xml:space="preserve"> RTD("cqg.rtd",,"StudyData", $K$2, "BAR", "", "Time", $K$4,$Q2330,$K$6,$K$10, "","False","T")</f>
        <v>45809.951388888891</v>
      </c>
      <c r="Q2330" s="1">
        <f t="shared" si="73"/>
        <v>-2328</v>
      </c>
    </row>
    <row r="2331" spans="1:17" x14ac:dyDescent="0.25">
      <c r="A2331" s="6">
        <f t="shared" si="72"/>
        <v>-2329</v>
      </c>
      <c r="B2331" s="7">
        <f xml:space="preserve"> RTD("cqg.rtd",,"StudyData","TYA", "BAR", "", "Time",$K$4,$A2331,"ALL",, "","False","T")</f>
        <v>45809.947916666664</v>
      </c>
      <c r="C2331" s="9">
        <f>RTD("cqg.rtd",,"StudyData", $K$2, "BAR", "", "Open", $K$4, $A2331, $K$6,$K$10,,$K$8,K$12)</f>
        <v>5889.25</v>
      </c>
      <c r="D2331" s="9">
        <f>RTD("cqg.rtd",,"StudyData", $K$2, "BAR", "", "High", $K$4, $A2331, $K$6,$K$10,,$K$8,$K$12)</f>
        <v>5889.5</v>
      </c>
      <c r="E2331" s="9">
        <f>RTD("cqg.rtd",,"StudyData", $K$2, "BAR", "", "Low", $K$4, $A2331, $K$6,$K$10,,$K$8,$K$12)</f>
        <v>5887.25</v>
      </c>
      <c r="F2331" s="9">
        <f>RTD("cqg.rtd",,"StudyData", $K$2, "BAR", "", "Close", $K$4, $A2331, $K$6,$K$10,,$K$8,$K$12)</f>
        <v>5888.5</v>
      </c>
      <c r="G2331" s="8">
        <f>RTD("cqg.rtd",,"StudyData",$K$2, "Vol", "Highlight=Total Trades,VolType=Exchange,CoCType=Auto", "Vol",$K$4,A2331,"ALL",,,"TRUE","T")</f>
        <v>561</v>
      </c>
      <c r="H2331" s="9">
        <f xml:space="preserve"> RTD("cqg.rtd",,"StudyData", "RSI("&amp;$K$2&amp;",InputChoice:=Close,Period:=14)", "Bar", "", "Close", $K$4,A2331, "all", "", "","FALSE","T")</f>
        <v>35.780410975121399</v>
      </c>
      <c r="P2331" s="7">
        <f xml:space="preserve"> RTD("cqg.rtd",,"StudyData", $K$2, "BAR", "", "Time", $K$4,$Q2331,$K$6,$K$10, "","False","T")</f>
        <v>45809.947916666664</v>
      </c>
      <c r="Q2331" s="1">
        <f t="shared" si="73"/>
        <v>-2329</v>
      </c>
    </row>
    <row r="2332" spans="1:17" x14ac:dyDescent="0.25">
      <c r="A2332" s="6">
        <f t="shared" si="72"/>
        <v>-2330</v>
      </c>
      <c r="B2332" s="7">
        <f xml:space="preserve"> RTD("cqg.rtd",,"StudyData","TYA", "BAR", "", "Time",$K$4,$A2332,"ALL",, "","False","T")</f>
        <v>45809.944444444445</v>
      </c>
      <c r="C2332" s="9">
        <f>RTD("cqg.rtd",,"StudyData", $K$2, "BAR", "", "Open", $K$4, $A2332, $K$6,$K$10,,$K$8,K$12)</f>
        <v>5889.5</v>
      </c>
      <c r="D2332" s="9">
        <f>RTD("cqg.rtd",,"StudyData", $K$2, "BAR", "", "High", $K$4, $A2332, $K$6,$K$10,,$K$8,$K$12)</f>
        <v>5890</v>
      </c>
      <c r="E2332" s="9">
        <f>RTD("cqg.rtd",,"StudyData", $K$2, "BAR", "", "Low", $K$4, $A2332, $K$6,$K$10,,$K$8,$K$12)</f>
        <v>5888.75</v>
      </c>
      <c r="F2332" s="9">
        <f>RTD("cqg.rtd",,"StudyData", $K$2, "BAR", "", "Close", $K$4, $A2332, $K$6,$K$10,,$K$8,$K$12)</f>
        <v>5889</v>
      </c>
      <c r="G2332" s="8">
        <f>RTD("cqg.rtd",,"StudyData",$K$2, "Vol", "Highlight=Total Trades,VolType=Exchange,CoCType=Auto", "Vol",$K$4,A2332,"ALL",,,"TRUE","T")</f>
        <v>284</v>
      </c>
      <c r="H2332" s="9">
        <f xml:space="preserve"> RTD("cqg.rtd",,"StudyData", "RSI("&amp;$K$2&amp;",InputChoice:=Close,Period:=14)", "Bar", "", "Close", $K$4,A2332, "all", "", "","FALSE","T")</f>
        <v>36.850736075652705</v>
      </c>
      <c r="P2332" s="7">
        <f xml:space="preserve"> RTD("cqg.rtd",,"StudyData", $K$2, "BAR", "", "Time", $K$4,$Q2332,$K$6,$K$10, "","False","T")</f>
        <v>45809.944444444445</v>
      </c>
      <c r="Q2332" s="1">
        <f t="shared" si="73"/>
        <v>-2330</v>
      </c>
    </row>
    <row r="2333" spans="1:17" x14ac:dyDescent="0.25">
      <c r="A2333" s="6">
        <f t="shared" si="72"/>
        <v>-2331</v>
      </c>
      <c r="B2333" s="7">
        <f xml:space="preserve"> RTD("cqg.rtd",,"StudyData","TYA", "BAR", "", "Time",$K$4,$A2333,"ALL",, "","False","T")</f>
        <v>45809.940972222219</v>
      </c>
      <c r="C2333" s="9">
        <f>RTD("cqg.rtd",,"StudyData", $K$2, "BAR", "", "Open", $K$4, $A2333, $K$6,$K$10,,$K$8,K$12)</f>
        <v>5888.25</v>
      </c>
      <c r="D2333" s="9">
        <f>RTD("cqg.rtd",,"StudyData", $K$2, "BAR", "", "High", $K$4, $A2333, $K$6,$K$10,,$K$8,$K$12)</f>
        <v>5890.5</v>
      </c>
      <c r="E2333" s="9">
        <f>RTD("cqg.rtd",,"StudyData", $K$2, "BAR", "", "Low", $K$4, $A2333, $K$6,$K$10,,$K$8,$K$12)</f>
        <v>5888.25</v>
      </c>
      <c r="F2333" s="9">
        <f>RTD("cqg.rtd",,"StudyData", $K$2, "BAR", "", "Close", $K$4, $A2333, $K$6,$K$10,,$K$8,$K$12)</f>
        <v>5889.25</v>
      </c>
      <c r="G2333" s="8">
        <f>RTD("cqg.rtd",,"StudyData",$K$2, "Vol", "Highlight=Total Trades,VolType=Exchange,CoCType=Auto", "Vol",$K$4,A2333,"ALL",,,"TRUE","T")</f>
        <v>296</v>
      </c>
      <c r="H2333" s="9">
        <f xml:space="preserve"> RTD("cqg.rtd",,"StudyData", "RSI("&amp;$K$2&amp;",InputChoice:=Close,Period:=14)", "Bar", "", "Close", $K$4,A2333, "all", "", "","FALSE","T")</f>
        <v>37.369746230645084</v>
      </c>
      <c r="P2333" s="7">
        <f xml:space="preserve"> RTD("cqg.rtd",,"StudyData", $K$2, "BAR", "", "Time", $K$4,$Q2333,$K$6,$K$10, "","False","T")</f>
        <v>45809.940972222219</v>
      </c>
      <c r="Q2333" s="1">
        <f t="shared" si="73"/>
        <v>-2331</v>
      </c>
    </row>
    <row r="2334" spans="1:17" x14ac:dyDescent="0.25">
      <c r="A2334" s="6">
        <f t="shared" si="72"/>
        <v>-2332</v>
      </c>
      <c r="B2334" s="7">
        <f xml:space="preserve"> RTD("cqg.rtd",,"StudyData","TYA", "BAR", "", "Time",$K$4,$A2334,"ALL",, "","False","T")</f>
        <v>45809.9375</v>
      </c>
      <c r="C2334" s="9">
        <f>RTD("cqg.rtd",,"StudyData", $K$2, "BAR", "", "Open", $K$4, $A2334, $K$6,$K$10,,$K$8,K$12)</f>
        <v>5889.25</v>
      </c>
      <c r="D2334" s="9">
        <f>RTD("cqg.rtd",,"StudyData", $K$2, "BAR", "", "High", $K$4, $A2334, $K$6,$K$10,,$K$8,$K$12)</f>
        <v>5889.5</v>
      </c>
      <c r="E2334" s="9">
        <f>RTD("cqg.rtd",,"StudyData", $K$2, "BAR", "", "Low", $K$4, $A2334, $K$6,$K$10,,$K$8,$K$12)</f>
        <v>5888</v>
      </c>
      <c r="F2334" s="9">
        <f>RTD("cqg.rtd",,"StudyData", $K$2, "BAR", "", "Close", $K$4, $A2334, $K$6,$K$10,,$K$8,$K$12)</f>
        <v>5888.5</v>
      </c>
      <c r="G2334" s="8">
        <f>RTD("cqg.rtd",,"StudyData",$K$2, "Vol", "Highlight=Total Trades,VolType=Exchange,CoCType=Auto", "Vol",$K$4,A2334,"ALL",,,"TRUE","T")</f>
        <v>337</v>
      </c>
      <c r="H2334" s="9">
        <f xml:space="preserve"> RTD("cqg.rtd",,"StudyData", "RSI("&amp;$K$2&amp;",InputChoice:=Close,Period:=14)", "Bar", "", "Close", $K$4,A2334, "all", "", "","FALSE","T")</f>
        <v>34.812144275246226</v>
      </c>
      <c r="P2334" s="7">
        <f xml:space="preserve"> RTD("cqg.rtd",,"StudyData", $K$2, "BAR", "", "Time", $K$4,$Q2334,$K$6,$K$10, "","False","T")</f>
        <v>45809.9375</v>
      </c>
      <c r="Q2334" s="1">
        <f t="shared" si="73"/>
        <v>-2332</v>
      </c>
    </row>
    <row r="2335" spans="1:17" x14ac:dyDescent="0.25">
      <c r="A2335" s="6">
        <f t="shared" si="72"/>
        <v>-2333</v>
      </c>
      <c r="B2335" s="7">
        <f xml:space="preserve"> RTD("cqg.rtd",,"StudyData","TYA", "BAR", "", "Time",$K$4,$A2335,"ALL",, "","False","T")</f>
        <v>45809.934027777781</v>
      </c>
      <c r="C2335" s="9">
        <f>RTD("cqg.rtd",,"StudyData", $K$2, "BAR", "", "Open", $K$4, $A2335, $K$6,$K$10,,$K$8,K$12)</f>
        <v>5890.75</v>
      </c>
      <c r="D2335" s="9">
        <f>RTD("cqg.rtd",,"StudyData", $K$2, "BAR", "", "High", $K$4, $A2335, $K$6,$K$10,,$K$8,$K$12)</f>
        <v>5890.75</v>
      </c>
      <c r="E2335" s="9">
        <f>RTD("cqg.rtd",,"StudyData", $K$2, "BAR", "", "Low", $K$4, $A2335, $K$6,$K$10,,$K$8,$K$12)</f>
        <v>5887.75</v>
      </c>
      <c r="F2335" s="9">
        <f>RTD("cqg.rtd",,"StudyData", $K$2, "BAR", "", "Close", $K$4, $A2335, $K$6,$K$10,,$K$8,$K$12)</f>
        <v>5889</v>
      </c>
      <c r="G2335" s="8">
        <f>RTD("cqg.rtd",,"StudyData",$K$2, "Vol", "Highlight=Total Trades,VolType=Exchange,CoCType=Auto", "Vol",$K$4,A2335,"ALL",,,"TRUE","T")</f>
        <v>528</v>
      </c>
      <c r="H2335" s="9">
        <f xml:space="preserve"> RTD("cqg.rtd",,"StudyData", "RSI("&amp;$K$2&amp;",InputChoice:=Close,Period:=14)", "Bar", "", "Close", $K$4,A2335, "all", "", "","FALSE","T")</f>
        <v>35.715010962326474</v>
      </c>
      <c r="P2335" s="7">
        <f xml:space="preserve"> RTD("cqg.rtd",,"StudyData", $K$2, "BAR", "", "Time", $K$4,$Q2335,$K$6,$K$10, "","False","T")</f>
        <v>45809.934027777781</v>
      </c>
      <c r="Q2335" s="1">
        <f t="shared" si="73"/>
        <v>-2333</v>
      </c>
    </row>
    <row r="2336" spans="1:17" x14ac:dyDescent="0.25">
      <c r="A2336" s="6">
        <f t="shared" si="72"/>
        <v>-2334</v>
      </c>
      <c r="B2336" s="7">
        <f xml:space="preserve"> RTD("cqg.rtd",,"StudyData","TYA", "BAR", "", "Time",$K$4,$A2336,"ALL",, "","False","T")</f>
        <v>45809.930555555555</v>
      </c>
      <c r="C2336" s="9">
        <f>RTD("cqg.rtd",,"StudyData", $K$2, "BAR", "", "Open", $K$4, $A2336, $K$6,$K$10,,$K$8,K$12)</f>
        <v>5889.75</v>
      </c>
      <c r="D2336" s="9">
        <f>RTD("cqg.rtd",,"StudyData", $K$2, "BAR", "", "High", $K$4, $A2336, $K$6,$K$10,,$K$8,$K$12)</f>
        <v>5892.5</v>
      </c>
      <c r="E2336" s="9">
        <f>RTD("cqg.rtd",,"StudyData", $K$2, "BAR", "", "Low", $K$4, $A2336, $K$6,$K$10,,$K$8,$K$12)</f>
        <v>5889.5</v>
      </c>
      <c r="F2336" s="9">
        <f>RTD("cqg.rtd",,"StudyData", $K$2, "BAR", "", "Close", $K$4, $A2336, $K$6,$K$10,,$K$8,$K$12)</f>
        <v>5891</v>
      </c>
      <c r="G2336" s="8">
        <f>RTD("cqg.rtd",,"StudyData",$K$2, "Vol", "Highlight=Total Trades,VolType=Exchange,CoCType=Auto", "Vol",$K$4,A2336,"ALL",,,"TRUE","T")</f>
        <v>640</v>
      </c>
      <c r="H2336" s="9">
        <f xml:space="preserve"> RTD("cqg.rtd",,"StudyData", "RSI("&amp;$K$2&amp;",InputChoice:=Close,Period:=14)", "Bar", "", "Close", $K$4,A2336, "all", "", "","FALSE","T")</f>
        <v>39.522246881715155</v>
      </c>
      <c r="P2336" s="7">
        <f xml:space="preserve"> RTD("cqg.rtd",,"StudyData", $K$2, "BAR", "", "Time", $K$4,$Q2336,$K$6,$K$10, "","False","T")</f>
        <v>45809.930555555555</v>
      </c>
      <c r="Q2336" s="1">
        <f t="shared" si="73"/>
        <v>-2334</v>
      </c>
    </row>
    <row r="2337" spans="1:17" x14ac:dyDescent="0.25">
      <c r="A2337" s="6">
        <f t="shared" si="72"/>
        <v>-2335</v>
      </c>
      <c r="B2337" s="7">
        <f xml:space="preserve"> RTD("cqg.rtd",,"StudyData","TYA", "BAR", "", "Time",$K$4,$A2337,"ALL",, "","False","T")</f>
        <v>45809.927083333336</v>
      </c>
      <c r="C2337" s="9">
        <f>RTD("cqg.rtd",,"StudyData", $K$2, "BAR", "", "Open", $K$4, $A2337, $K$6,$K$10,,$K$8,K$12)</f>
        <v>5888.75</v>
      </c>
      <c r="D2337" s="9">
        <f>RTD("cqg.rtd",,"StudyData", $K$2, "BAR", "", "High", $K$4, $A2337, $K$6,$K$10,,$K$8,$K$12)</f>
        <v>5890.75</v>
      </c>
      <c r="E2337" s="9">
        <f>RTD("cqg.rtd",,"StudyData", $K$2, "BAR", "", "Low", $K$4, $A2337, $K$6,$K$10,,$K$8,$K$12)</f>
        <v>5888.25</v>
      </c>
      <c r="F2337" s="9">
        <f>RTD("cqg.rtd",,"StudyData", $K$2, "BAR", "", "Close", $K$4, $A2337, $K$6,$K$10,,$K$8,$K$12)</f>
        <v>5889.5</v>
      </c>
      <c r="G2337" s="8">
        <f>RTD("cqg.rtd",,"StudyData",$K$2, "Vol", "Highlight=Total Trades,VolType=Exchange,CoCType=Auto", "Vol",$K$4,A2337,"ALL",,,"TRUE","T")</f>
        <v>558</v>
      </c>
      <c r="H2337" s="9">
        <f xml:space="preserve"> RTD("cqg.rtd",,"StudyData", "RSI("&amp;$K$2&amp;",InputChoice:=Close,Period:=14)", "Bar", "", "Close", $K$4,A2337, "all", "", "","FALSE","T")</f>
        <v>34.672348643223657</v>
      </c>
      <c r="P2337" s="7">
        <f xml:space="preserve"> RTD("cqg.rtd",,"StudyData", $K$2, "BAR", "", "Time", $K$4,$Q2337,$K$6,$K$10, "","False","T")</f>
        <v>45809.927083333336</v>
      </c>
      <c r="Q2337" s="1">
        <f t="shared" si="73"/>
        <v>-2335</v>
      </c>
    </row>
    <row r="2338" spans="1:17" x14ac:dyDescent="0.25">
      <c r="A2338" s="6">
        <f t="shared" si="72"/>
        <v>-2336</v>
      </c>
      <c r="B2338" s="7">
        <f xml:space="preserve"> RTD("cqg.rtd",,"StudyData","TYA", "BAR", "", "Time",$K$4,$A2338,"ALL",, "","False","T")</f>
        <v>45809.923611111109</v>
      </c>
      <c r="C2338" s="9">
        <f>RTD("cqg.rtd",,"StudyData", $K$2, "BAR", "", "Open", $K$4, $A2338, $K$6,$K$10,,$K$8,K$12)</f>
        <v>5888.25</v>
      </c>
      <c r="D2338" s="9">
        <f>RTD("cqg.rtd",,"StudyData", $K$2, "BAR", "", "High", $K$4, $A2338, $K$6,$K$10,,$K$8,$K$12)</f>
        <v>5890.25</v>
      </c>
      <c r="E2338" s="9">
        <f>RTD("cqg.rtd",,"StudyData", $K$2, "BAR", "", "Low", $K$4, $A2338, $K$6,$K$10,,$K$8,$K$12)</f>
        <v>5888.25</v>
      </c>
      <c r="F2338" s="9">
        <f>RTD("cqg.rtd",,"StudyData", $K$2, "BAR", "", "Close", $K$4, $A2338, $K$6,$K$10,,$K$8,$K$12)</f>
        <v>5888.75</v>
      </c>
      <c r="G2338" s="8">
        <f>RTD("cqg.rtd",,"StudyData",$K$2, "Vol", "Highlight=Total Trades,VolType=Exchange,CoCType=Auto", "Vol",$K$4,A2338,"ALL",,,"TRUE","T")</f>
        <v>454</v>
      </c>
      <c r="H2338" s="9">
        <f xml:space="preserve"> RTD("cqg.rtd",,"StudyData", "RSI("&amp;$K$2&amp;",InputChoice:=Close,Period:=14)", "Bar", "", "Close", $K$4,A2338, "all", "", "","FALSE","T")</f>
        <v>32.145972993801166</v>
      </c>
      <c r="P2338" s="7">
        <f xml:space="preserve"> RTD("cqg.rtd",,"StudyData", $K$2, "BAR", "", "Time", $K$4,$Q2338,$K$6,$K$10, "","False","T")</f>
        <v>45809.923611111109</v>
      </c>
      <c r="Q2338" s="1">
        <f t="shared" si="73"/>
        <v>-2336</v>
      </c>
    </row>
    <row r="2339" spans="1:17" x14ac:dyDescent="0.25">
      <c r="A2339" s="6">
        <f t="shared" si="72"/>
        <v>-2337</v>
      </c>
      <c r="B2339" s="7">
        <f xml:space="preserve"> RTD("cqg.rtd",,"StudyData","TYA", "BAR", "", "Time",$K$4,$A2339,"ALL",, "","False","T")</f>
        <v>45809.920138888891</v>
      </c>
      <c r="C2339" s="9">
        <f>RTD("cqg.rtd",,"StudyData", $K$2, "BAR", "", "Open", $K$4, $A2339, $K$6,$K$10,,$K$8,K$12)</f>
        <v>5892</v>
      </c>
      <c r="D2339" s="9">
        <f>RTD("cqg.rtd",,"StudyData", $K$2, "BAR", "", "High", $K$4, $A2339, $K$6,$K$10,,$K$8,$K$12)</f>
        <v>5892.25</v>
      </c>
      <c r="E2339" s="9">
        <f>RTD("cqg.rtd",,"StudyData", $K$2, "BAR", "", "Low", $K$4, $A2339, $K$6,$K$10,,$K$8,$K$12)</f>
        <v>5887</v>
      </c>
      <c r="F2339" s="9">
        <f>RTD("cqg.rtd",,"StudyData", $K$2, "BAR", "", "Close", $K$4, $A2339, $K$6,$K$10,,$K$8,$K$12)</f>
        <v>5888.25</v>
      </c>
      <c r="G2339" s="8">
        <f>RTD("cqg.rtd",,"StudyData",$K$2, "Vol", "Highlight=Total Trades,VolType=Exchange,CoCType=Auto", "Vol",$K$4,A2339,"ALL",,,"TRUE","T")</f>
        <v>1884</v>
      </c>
      <c r="H2339" s="9">
        <f xml:space="preserve"> RTD("cqg.rtd",,"StudyData", "RSI("&amp;$K$2&amp;",InputChoice:=Close,Period:=14)", "Bar", "", "Close", $K$4,A2339, "all", "", "","FALSE","T")</f>
        <v>30.481701896818862</v>
      </c>
      <c r="P2339" s="7">
        <f xml:space="preserve"> RTD("cqg.rtd",,"StudyData", $K$2, "BAR", "", "Time", $K$4,$Q2339,$K$6,$K$10, "","False","T")</f>
        <v>45809.920138888891</v>
      </c>
      <c r="Q2339" s="1">
        <f t="shared" si="73"/>
        <v>-2337</v>
      </c>
    </row>
    <row r="2340" spans="1:17" x14ac:dyDescent="0.25">
      <c r="A2340" s="6">
        <f t="shared" si="72"/>
        <v>-2338</v>
      </c>
      <c r="B2340" s="7">
        <f xml:space="preserve"> RTD("cqg.rtd",,"StudyData","TYA", "BAR", "", "Time",$K$4,$A2340,"ALL",, "","False","T")</f>
        <v>45809.916666666664</v>
      </c>
      <c r="C2340" s="9">
        <f>RTD("cqg.rtd",,"StudyData", $K$2, "BAR", "", "Open", $K$4, $A2340, $K$6,$K$10,,$K$8,K$12)</f>
        <v>5894.75</v>
      </c>
      <c r="D2340" s="9">
        <f>RTD("cqg.rtd",,"StudyData", $K$2, "BAR", "", "High", $K$4, $A2340, $K$6,$K$10,,$K$8,$K$12)</f>
        <v>5894.75</v>
      </c>
      <c r="E2340" s="9">
        <f>RTD("cqg.rtd",,"StudyData", $K$2, "BAR", "", "Low", $K$4, $A2340, $K$6,$K$10,,$K$8,$K$12)</f>
        <v>5890.75</v>
      </c>
      <c r="F2340" s="9">
        <f>RTD("cqg.rtd",,"StudyData", $K$2, "BAR", "", "Close", $K$4, $A2340, $K$6,$K$10,,$K$8,$K$12)</f>
        <v>5891.75</v>
      </c>
      <c r="G2340" s="8">
        <f>RTD("cqg.rtd",,"StudyData",$K$2, "Vol", "Highlight=Total Trades,VolType=Exchange,CoCType=Auto", "Vol",$K$4,A2340,"ALL",,,"TRUE","T")</f>
        <v>1366</v>
      </c>
      <c r="H2340" s="9">
        <f xml:space="preserve"> RTD("cqg.rtd",,"StudyData", "RSI("&amp;$K$2&amp;",InputChoice:=Close,Period:=14)", "Bar", "", "Close", $K$4,A2340, "all", "", "","FALSE","T")</f>
        <v>36.26300263884761</v>
      </c>
      <c r="P2340" s="7">
        <f xml:space="preserve"> RTD("cqg.rtd",,"StudyData", $K$2, "BAR", "", "Time", $K$4,$Q2340,$K$6,$K$10, "","False","T")</f>
        <v>45809.916666666664</v>
      </c>
      <c r="Q2340" s="1">
        <f t="shared" si="73"/>
        <v>-2338</v>
      </c>
    </row>
    <row r="2341" spans="1:17" x14ac:dyDescent="0.25">
      <c r="A2341" s="6">
        <f t="shared" si="72"/>
        <v>-2339</v>
      </c>
      <c r="B2341" s="7">
        <f xml:space="preserve"> RTD("cqg.rtd",,"StudyData","TYA", "BAR", "", "Time",$K$4,$A2341,"ALL",, "","False","T")</f>
        <v>45809.913194444445</v>
      </c>
      <c r="C2341" s="9">
        <f>RTD("cqg.rtd",,"StudyData", $K$2, "BAR", "", "Open", $K$4, $A2341, $K$6,$K$10,,$K$8,K$12)</f>
        <v>5896.25</v>
      </c>
      <c r="D2341" s="9">
        <f>RTD("cqg.rtd",,"StudyData", $K$2, "BAR", "", "High", $K$4, $A2341, $K$6,$K$10,,$K$8,$K$12)</f>
        <v>5896.5</v>
      </c>
      <c r="E2341" s="9">
        <f>RTD("cqg.rtd",,"StudyData", $K$2, "BAR", "", "Low", $K$4, $A2341, $K$6,$K$10,,$K$8,$K$12)</f>
        <v>5894</v>
      </c>
      <c r="F2341" s="9">
        <f>RTD("cqg.rtd",,"StudyData", $K$2, "BAR", "", "Close", $K$4, $A2341, $K$6,$K$10,,$K$8,$K$12)</f>
        <v>5894.75</v>
      </c>
      <c r="G2341" s="8">
        <f>RTD("cqg.rtd",,"StudyData",$K$2, "Vol", "Highlight=Total Trades,VolType=Exchange,CoCType=Auto", "Vol",$K$4,A2341,"ALL",,,"TRUE","T")</f>
        <v>513</v>
      </c>
      <c r="H2341" s="9">
        <f xml:space="preserve"> RTD("cqg.rtd",,"StudyData", "RSI("&amp;$K$2&amp;",InputChoice:=Close,Period:=14)", "Bar", "", "Close", $K$4,A2341, "all", "", "","FALSE","T")</f>
        <v>42.710471322983629</v>
      </c>
      <c r="P2341" s="7">
        <f xml:space="preserve"> RTD("cqg.rtd",,"StudyData", $K$2, "BAR", "", "Time", $K$4,$Q2341,$K$6,$K$10, "","False","T")</f>
        <v>45809.913194444445</v>
      </c>
      <c r="Q2341" s="1">
        <f t="shared" si="73"/>
        <v>-2339</v>
      </c>
    </row>
    <row r="2342" spans="1:17" x14ac:dyDescent="0.25">
      <c r="A2342" s="6">
        <f t="shared" si="72"/>
        <v>-2340</v>
      </c>
      <c r="B2342" s="7">
        <f xml:space="preserve"> RTD("cqg.rtd",,"StudyData","TYA", "BAR", "", "Time",$K$4,$A2342,"ALL",, "","False","T")</f>
        <v>45809.909722222219</v>
      </c>
      <c r="C2342" s="9">
        <f>RTD("cqg.rtd",,"StudyData", $K$2, "BAR", "", "Open", $K$4, $A2342, $K$6,$K$10,,$K$8,K$12)</f>
        <v>5897</v>
      </c>
      <c r="D2342" s="9">
        <f>RTD("cqg.rtd",,"StudyData", $K$2, "BAR", "", "High", $K$4, $A2342, $K$6,$K$10,,$K$8,$K$12)</f>
        <v>5897.5</v>
      </c>
      <c r="E2342" s="9">
        <f>RTD("cqg.rtd",,"StudyData", $K$2, "BAR", "", "Low", $K$4, $A2342, $K$6,$K$10,,$K$8,$K$12)</f>
        <v>5895</v>
      </c>
      <c r="F2342" s="9">
        <f>RTD("cqg.rtd",,"StudyData", $K$2, "BAR", "", "Close", $K$4, $A2342, $K$6,$K$10,,$K$8,$K$12)</f>
        <v>5896.25</v>
      </c>
      <c r="G2342" s="8">
        <f>RTD("cqg.rtd",,"StudyData",$K$2, "Vol", "Highlight=Total Trades,VolType=Exchange,CoCType=Auto", "Vol",$K$4,A2342,"ALL",,,"TRUE","T")</f>
        <v>580</v>
      </c>
      <c r="H2342" s="9">
        <f xml:space="preserve"> RTD("cqg.rtd",,"StudyData", "RSI("&amp;$K$2&amp;",InputChoice:=Close,Period:=14)", "Bar", "", "Close", $K$4,A2342, "all", "", "","FALSE","T")</f>
        <v>46.553398856917994</v>
      </c>
      <c r="P2342" s="7">
        <f xml:space="preserve"> RTD("cqg.rtd",,"StudyData", $K$2, "BAR", "", "Time", $K$4,$Q2342,$K$6,$K$10, "","False","T")</f>
        <v>45809.909722222219</v>
      </c>
      <c r="Q2342" s="1">
        <f t="shared" si="73"/>
        <v>-2340</v>
      </c>
    </row>
    <row r="2343" spans="1:17" x14ac:dyDescent="0.25">
      <c r="A2343" s="6">
        <f t="shared" si="72"/>
        <v>-2341</v>
      </c>
      <c r="B2343" s="7">
        <f xml:space="preserve"> RTD("cqg.rtd",,"StudyData","TYA", "BAR", "", "Time",$K$4,$A2343,"ALL",, "","False","T")</f>
        <v>45809.90625</v>
      </c>
      <c r="C2343" s="9">
        <f>RTD("cqg.rtd",,"StudyData", $K$2, "BAR", "", "Open", $K$4, $A2343, $K$6,$K$10,,$K$8,K$12)</f>
        <v>5897.5</v>
      </c>
      <c r="D2343" s="9">
        <f>RTD("cqg.rtd",,"StudyData", $K$2, "BAR", "", "High", $K$4, $A2343, $K$6,$K$10,,$K$8,$K$12)</f>
        <v>5898.75</v>
      </c>
      <c r="E2343" s="9">
        <f>RTD("cqg.rtd",,"StudyData", $K$2, "BAR", "", "Low", $K$4, $A2343, $K$6,$K$10,,$K$8,$K$12)</f>
        <v>5896.5</v>
      </c>
      <c r="F2343" s="9">
        <f>RTD("cqg.rtd",,"StudyData", $K$2, "BAR", "", "Close", $K$4, $A2343, $K$6,$K$10,,$K$8,$K$12)</f>
        <v>5897</v>
      </c>
      <c r="G2343" s="8">
        <f>RTD("cqg.rtd",,"StudyData",$K$2, "Vol", "Highlight=Total Trades,VolType=Exchange,CoCType=Auto", "Vol",$K$4,A2343,"ALL",,,"TRUE","T")</f>
        <v>317</v>
      </c>
      <c r="H2343" s="9">
        <f xml:space="preserve"> RTD("cqg.rtd",,"StudyData", "RSI("&amp;$K$2&amp;",InputChoice:=Close,Period:=14)", "Bar", "", "Close", $K$4,A2343, "all", "", "","FALSE","T")</f>
        <v>48.582935536692865</v>
      </c>
      <c r="P2343" s="7">
        <f xml:space="preserve"> RTD("cqg.rtd",,"StudyData", $K$2, "BAR", "", "Time", $K$4,$Q2343,$K$6,$K$10, "","False","T")</f>
        <v>45809.90625</v>
      </c>
      <c r="Q2343" s="1">
        <f t="shared" si="73"/>
        <v>-2341</v>
      </c>
    </row>
    <row r="2344" spans="1:17" x14ac:dyDescent="0.25">
      <c r="A2344" s="6">
        <f t="shared" si="72"/>
        <v>-2342</v>
      </c>
      <c r="B2344" s="7">
        <f xml:space="preserve"> RTD("cqg.rtd",,"StudyData","TYA", "BAR", "", "Time",$K$4,$A2344,"ALL",, "","False","T")</f>
        <v>45809.902777777781</v>
      </c>
      <c r="C2344" s="9">
        <f>RTD("cqg.rtd",,"StudyData", $K$2, "BAR", "", "Open", $K$4, $A2344, $K$6,$K$10,,$K$8,K$12)</f>
        <v>5897.5</v>
      </c>
      <c r="D2344" s="9">
        <f>RTD("cqg.rtd",,"StudyData", $K$2, "BAR", "", "High", $K$4, $A2344, $K$6,$K$10,,$K$8,$K$12)</f>
        <v>5898</v>
      </c>
      <c r="E2344" s="9">
        <f>RTD("cqg.rtd",,"StudyData", $K$2, "BAR", "", "Low", $K$4, $A2344, $K$6,$K$10,,$K$8,$K$12)</f>
        <v>5896.75</v>
      </c>
      <c r="F2344" s="9">
        <f>RTD("cqg.rtd",,"StudyData", $K$2, "BAR", "", "Close", $K$4, $A2344, $K$6,$K$10,,$K$8,$K$12)</f>
        <v>5897.5</v>
      </c>
      <c r="G2344" s="8">
        <f>RTD("cqg.rtd",,"StudyData",$K$2, "Vol", "Highlight=Total Trades,VolType=Exchange,CoCType=Auto", "Vol",$K$4,A2344,"ALL",,,"TRUE","T")</f>
        <v>481</v>
      </c>
      <c r="H2344" s="9">
        <f xml:space="preserve"> RTD("cqg.rtd",,"StudyData", "RSI("&amp;$K$2&amp;",InputChoice:=Close,Period:=14)", "Bar", "", "Close", $K$4,A2344, "all", "", "","FALSE","T")</f>
        <v>49.930455143272106</v>
      </c>
      <c r="P2344" s="7">
        <f xml:space="preserve"> RTD("cqg.rtd",,"StudyData", $K$2, "BAR", "", "Time", $K$4,$Q2344,$K$6,$K$10, "","False","T")</f>
        <v>45809.902777777781</v>
      </c>
      <c r="Q2344" s="1">
        <f t="shared" si="73"/>
        <v>-2342</v>
      </c>
    </row>
    <row r="2345" spans="1:17" x14ac:dyDescent="0.25">
      <c r="A2345" s="6">
        <f t="shared" si="72"/>
        <v>-2343</v>
      </c>
      <c r="B2345" s="7">
        <f xml:space="preserve"> RTD("cqg.rtd",,"StudyData","TYA", "BAR", "", "Time",$K$4,$A2345,"ALL",, "","False","T")</f>
        <v>45809.899305555555</v>
      </c>
      <c r="C2345" s="9">
        <f>RTD("cqg.rtd",,"StudyData", $K$2, "BAR", "", "Open", $K$4, $A2345, $K$6,$K$10,,$K$8,K$12)</f>
        <v>5895.5</v>
      </c>
      <c r="D2345" s="9">
        <f>RTD("cqg.rtd",,"StudyData", $K$2, "BAR", "", "High", $K$4, $A2345, $K$6,$K$10,,$K$8,$K$12)</f>
        <v>5897.75</v>
      </c>
      <c r="E2345" s="9">
        <f>RTD("cqg.rtd",,"StudyData", $K$2, "BAR", "", "Low", $K$4, $A2345, $K$6,$K$10,,$K$8,$K$12)</f>
        <v>5895.25</v>
      </c>
      <c r="F2345" s="9">
        <f>RTD("cqg.rtd",,"StudyData", $K$2, "BAR", "", "Close", $K$4, $A2345, $K$6,$K$10,,$K$8,$K$12)</f>
        <v>5897.5</v>
      </c>
      <c r="G2345" s="8">
        <f>RTD("cqg.rtd",,"StudyData",$K$2, "Vol", "Highlight=Total Trades,VolType=Exchange,CoCType=Auto", "Vol",$K$4,A2345,"ALL",,,"TRUE","T")</f>
        <v>575</v>
      </c>
      <c r="H2345" s="9">
        <f xml:space="preserve"> RTD("cqg.rtd",,"StudyData", "RSI("&amp;$K$2&amp;",InputChoice:=Close,Period:=14)", "Bar", "", "Close", $K$4,A2345, "all", "", "","FALSE","T")</f>
        <v>49.930455143272106</v>
      </c>
      <c r="P2345" s="7">
        <f xml:space="preserve"> RTD("cqg.rtd",,"StudyData", $K$2, "BAR", "", "Time", $K$4,$Q2345,$K$6,$K$10, "","False","T")</f>
        <v>45809.899305555555</v>
      </c>
      <c r="Q2345" s="1">
        <f t="shared" si="73"/>
        <v>-2343</v>
      </c>
    </row>
    <row r="2346" spans="1:17" x14ac:dyDescent="0.25">
      <c r="A2346" s="6">
        <f t="shared" si="72"/>
        <v>-2344</v>
      </c>
      <c r="B2346" s="7">
        <f xml:space="preserve"> RTD("cqg.rtd",,"StudyData","TYA", "BAR", "", "Time",$K$4,$A2346,"ALL",, "","False","T")</f>
        <v>45809.895833333336</v>
      </c>
      <c r="C2346" s="9">
        <f>RTD("cqg.rtd",,"StudyData", $K$2, "BAR", "", "Open", $K$4, $A2346, $K$6,$K$10,,$K$8,K$12)</f>
        <v>5894.5</v>
      </c>
      <c r="D2346" s="9">
        <f>RTD("cqg.rtd",,"StudyData", $K$2, "BAR", "", "High", $K$4, $A2346, $K$6,$K$10,,$K$8,$K$12)</f>
        <v>5896</v>
      </c>
      <c r="E2346" s="9">
        <f>RTD("cqg.rtd",,"StudyData", $K$2, "BAR", "", "Low", $K$4, $A2346, $K$6,$K$10,,$K$8,$K$12)</f>
        <v>5894.25</v>
      </c>
      <c r="F2346" s="9">
        <f>RTD("cqg.rtd",,"StudyData", $K$2, "BAR", "", "Close", $K$4, $A2346, $K$6,$K$10,,$K$8,$K$12)</f>
        <v>5895.25</v>
      </c>
      <c r="G2346" s="8">
        <f>RTD("cqg.rtd",,"StudyData",$K$2, "Vol", "Highlight=Total Trades,VolType=Exchange,CoCType=Auto", "Vol",$K$4,A2346,"ALL",,,"TRUE","T")</f>
        <v>331</v>
      </c>
      <c r="H2346" s="9">
        <f xml:space="preserve"> RTD("cqg.rtd",,"StudyData", "RSI("&amp;$K$2&amp;",InputChoice:=Close,Period:=14)", "Bar", "", "Close", $K$4,A2346, "all", "", "","FALSE","T")</f>
        <v>43.892102348753966</v>
      </c>
      <c r="P2346" s="7">
        <f xml:space="preserve"> RTD("cqg.rtd",,"StudyData", $K$2, "BAR", "", "Time", $K$4,$Q2346,$K$6,$K$10, "","False","T")</f>
        <v>45809.895833333336</v>
      </c>
      <c r="Q2346" s="1">
        <f t="shared" si="73"/>
        <v>-2344</v>
      </c>
    </row>
    <row r="2347" spans="1:17" x14ac:dyDescent="0.25">
      <c r="A2347" s="6">
        <f t="shared" si="72"/>
        <v>-2345</v>
      </c>
      <c r="B2347" s="7">
        <f xml:space="preserve"> RTD("cqg.rtd",,"StudyData","TYA", "BAR", "", "Time",$K$4,$A2347,"ALL",, "","False","T")</f>
        <v>45809.892361111109</v>
      </c>
      <c r="C2347" s="9">
        <f>RTD("cqg.rtd",,"StudyData", $K$2, "BAR", "", "Open", $K$4, $A2347, $K$6,$K$10,,$K$8,K$12)</f>
        <v>5895.5</v>
      </c>
      <c r="D2347" s="9">
        <f>RTD("cqg.rtd",,"StudyData", $K$2, "BAR", "", "High", $K$4, $A2347, $K$6,$K$10,,$K$8,$K$12)</f>
        <v>5895.75</v>
      </c>
      <c r="E2347" s="9">
        <f>RTD("cqg.rtd",,"StudyData", $K$2, "BAR", "", "Low", $K$4, $A2347, $K$6,$K$10,,$K$8,$K$12)</f>
        <v>5894.25</v>
      </c>
      <c r="F2347" s="9">
        <f>RTD("cqg.rtd",,"StudyData", $K$2, "BAR", "", "Close", $K$4, $A2347, $K$6,$K$10,,$K$8,$K$12)</f>
        <v>5894.25</v>
      </c>
      <c r="G2347" s="8">
        <f>RTD("cqg.rtd",,"StudyData",$K$2, "Vol", "Highlight=Total Trades,VolType=Exchange,CoCType=Auto", "Vol",$K$4,A2347,"ALL",,,"TRUE","T")</f>
        <v>415</v>
      </c>
      <c r="H2347" s="9">
        <f xml:space="preserve"> RTD("cqg.rtd",,"StudyData", "RSI("&amp;$K$2&amp;",InputChoice:=Close,Period:=14)", "Bar", "", "Close", $K$4,A2347, "all", "", "","FALSE","T")</f>
        <v>40.953279413677677</v>
      </c>
      <c r="P2347" s="7">
        <f xml:space="preserve"> RTD("cqg.rtd",,"StudyData", $K$2, "BAR", "", "Time", $K$4,$Q2347,$K$6,$K$10, "","False","T")</f>
        <v>45809.892361111109</v>
      </c>
      <c r="Q2347" s="1">
        <f t="shared" si="73"/>
        <v>-2345</v>
      </c>
    </row>
    <row r="2348" spans="1:17" x14ac:dyDescent="0.25">
      <c r="A2348" s="6">
        <f t="shared" si="72"/>
        <v>-2346</v>
      </c>
      <c r="B2348" s="7">
        <f xml:space="preserve"> RTD("cqg.rtd",,"StudyData","TYA", "BAR", "", "Time",$K$4,$A2348,"ALL",, "","False","T")</f>
        <v>45809.888888888891</v>
      </c>
      <c r="C2348" s="9">
        <f>RTD("cqg.rtd",,"StudyData", $K$2, "BAR", "", "Open", $K$4, $A2348, $K$6,$K$10,,$K$8,K$12)</f>
        <v>5892.75</v>
      </c>
      <c r="D2348" s="9">
        <f>RTD("cqg.rtd",,"StudyData", $K$2, "BAR", "", "High", $K$4, $A2348, $K$6,$K$10,,$K$8,$K$12)</f>
        <v>5896</v>
      </c>
      <c r="E2348" s="9">
        <f>RTD("cqg.rtd",,"StudyData", $K$2, "BAR", "", "Low", $K$4, $A2348, $K$6,$K$10,,$K$8,$K$12)</f>
        <v>5891</v>
      </c>
      <c r="F2348" s="9">
        <f>RTD("cqg.rtd",,"StudyData", $K$2, "BAR", "", "Close", $K$4, $A2348, $K$6,$K$10,,$K$8,$K$12)</f>
        <v>5895.5</v>
      </c>
      <c r="G2348" s="8">
        <f>RTD("cqg.rtd",,"StudyData",$K$2, "Vol", "Highlight=Total Trades,VolType=Exchange,CoCType=Auto", "Vol",$K$4,A2348,"ALL",,,"TRUE","T")</f>
        <v>602</v>
      </c>
      <c r="H2348" s="9">
        <f xml:space="preserve"> RTD("cqg.rtd",,"StudyData", "RSI("&amp;$K$2&amp;",InputChoice:=Close,Period:=14)", "Bar", "", "Close", $K$4,A2348, "all", "", "","FALSE","T")</f>
        <v>43.604241329484914</v>
      </c>
      <c r="P2348" s="7">
        <f xml:space="preserve"> RTD("cqg.rtd",,"StudyData", $K$2, "BAR", "", "Time", $K$4,$Q2348,$K$6,$K$10, "","False","T")</f>
        <v>45809.888888888891</v>
      </c>
      <c r="Q2348" s="1">
        <f t="shared" si="73"/>
        <v>-2346</v>
      </c>
    </row>
    <row r="2349" spans="1:17" x14ac:dyDescent="0.25">
      <c r="A2349" s="6">
        <f t="shared" si="72"/>
        <v>-2347</v>
      </c>
      <c r="B2349" s="7">
        <f xml:space="preserve"> RTD("cqg.rtd",,"StudyData","TYA", "BAR", "", "Time",$K$4,$A2349,"ALL",, "","False","T")</f>
        <v>45809.885416666664</v>
      </c>
      <c r="C2349" s="9">
        <f>RTD("cqg.rtd",,"StudyData", $K$2, "BAR", "", "Open", $K$4, $A2349, $K$6,$K$10,,$K$8,K$12)</f>
        <v>5892.75</v>
      </c>
      <c r="D2349" s="9">
        <f>RTD("cqg.rtd",,"StudyData", $K$2, "BAR", "", "High", $K$4, $A2349, $K$6,$K$10,,$K$8,$K$12)</f>
        <v>5894</v>
      </c>
      <c r="E2349" s="9">
        <f>RTD("cqg.rtd",,"StudyData", $K$2, "BAR", "", "Low", $K$4, $A2349, $K$6,$K$10,,$K$8,$K$12)</f>
        <v>5891.5</v>
      </c>
      <c r="F2349" s="9">
        <f>RTD("cqg.rtd",,"StudyData", $K$2, "BAR", "", "Close", $K$4, $A2349, $K$6,$K$10,,$K$8,$K$12)</f>
        <v>5892.5</v>
      </c>
      <c r="G2349" s="8">
        <f>RTD("cqg.rtd",,"StudyData",$K$2, "Vol", "Highlight=Total Trades,VolType=Exchange,CoCType=Auto", "Vol",$K$4,A2349,"ALL",,,"TRUE","T")</f>
        <v>662</v>
      </c>
      <c r="H2349" s="9">
        <f xml:space="preserve"> RTD("cqg.rtd",,"StudyData", "RSI("&amp;$K$2&amp;",InputChoice:=Close,Period:=14)", "Bar", "", "Close", $K$4,A2349, "all", "", "","FALSE","T")</f>
        <v>34.097203904335132</v>
      </c>
      <c r="P2349" s="7">
        <f xml:space="preserve"> RTD("cqg.rtd",,"StudyData", $K$2, "BAR", "", "Time", $K$4,$Q2349,$K$6,$K$10, "","False","T")</f>
        <v>45809.885416666664</v>
      </c>
      <c r="Q2349" s="1">
        <f t="shared" si="73"/>
        <v>-2347</v>
      </c>
    </row>
    <row r="2350" spans="1:17" x14ac:dyDescent="0.25">
      <c r="A2350" s="6">
        <f t="shared" si="72"/>
        <v>-2348</v>
      </c>
      <c r="B2350" s="7">
        <f xml:space="preserve"> RTD("cqg.rtd",,"StudyData","TYA", "BAR", "", "Time",$K$4,$A2350,"ALL",, "","False","T")</f>
        <v>45809.881944444445</v>
      </c>
      <c r="C2350" s="9">
        <f>RTD("cqg.rtd",,"StudyData", $K$2, "BAR", "", "Open", $K$4, $A2350, $K$6,$K$10,,$K$8,K$12)</f>
        <v>5893.75</v>
      </c>
      <c r="D2350" s="9">
        <f>RTD("cqg.rtd",,"StudyData", $K$2, "BAR", "", "High", $K$4, $A2350, $K$6,$K$10,,$K$8,$K$12)</f>
        <v>5894.75</v>
      </c>
      <c r="E2350" s="9">
        <f>RTD("cqg.rtd",,"StudyData", $K$2, "BAR", "", "Low", $K$4, $A2350, $K$6,$K$10,,$K$8,$K$12)</f>
        <v>5892.5</v>
      </c>
      <c r="F2350" s="9">
        <f>RTD("cqg.rtd",,"StudyData", $K$2, "BAR", "", "Close", $K$4, $A2350, $K$6,$K$10,,$K$8,$K$12)</f>
        <v>5893</v>
      </c>
      <c r="G2350" s="8">
        <f>RTD("cqg.rtd",,"StudyData",$K$2, "Vol", "Highlight=Total Trades,VolType=Exchange,CoCType=Auto", "Vol",$K$4,A2350,"ALL",,,"TRUE","T")</f>
        <v>652</v>
      </c>
      <c r="H2350" s="9">
        <f xml:space="preserve"> RTD("cqg.rtd",,"StudyData", "RSI("&amp;$K$2&amp;",InputChoice:=Close,Period:=14)", "Bar", "", "Close", $K$4,A2350, "all", "", "","FALSE","T")</f>
        <v>35.010606973333765</v>
      </c>
      <c r="P2350" s="7">
        <f xml:space="preserve"> RTD("cqg.rtd",,"StudyData", $K$2, "BAR", "", "Time", $K$4,$Q2350,$K$6,$K$10, "","False","T")</f>
        <v>45809.881944444445</v>
      </c>
      <c r="Q2350" s="1">
        <f t="shared" si="73"/>
        <v>-2348</v>
      </c>
    </row>
    <row r="2351" spans="1:17" x14ac:dyDescent="0.25">
      <c r="A2351" s="6">
        <f t="shared" si="72"/>
        <v>-2349</v>
      </c>
      <c r="B2351" s="7">
        <f xml:space="preserve"> RTD("cqg.rtd",,"StudyData","TYA", "BAR", "", "Time",$K$4,$A2351,"ALL",, "","False","T")</f>
        <v>45809.878472222219</v>
      </c>
      <c r="C2351" s="9">
        <f>RTD("cqg.rtd",,"StudyData", $K$2, "BAR", "", "Open", $K$4, $A2351, $K$6,$K$10,,$K$8,K$12)</f>
        <v>5895.75</v>
      </c>
      <c r="D2351" s="9">
        <f>RTD("cqg.rtd",,"StudyData", $K$2, "BAR", "", "High", $K$4, $A2351, $K$6,$K$10,,$K$8,$K$12)</f>
        <v>5896.75</v>
      </c>
      <c r="E2351" s="9">
        <f>RTD("cqg.rtd",,"StudyData", $K$2, "BAR", "", "Low", $K$4, $A2351, $K$6,$K$10,,$K$8,$K$12)</f>
        <v>5892.5</v>
      </c>
      <c r="F2351" s="9">
        <f>RTD("cqg.rtd",,"StudyData", $K$2, "BAR", "", "Close", $K$4, $A2351, $K$6,$K$10,,$K$8,$K$12)</f>
        <v>5893.75</v>
      </c>
      <c r="G2351" s="8">
        <f>RTD("cqg.rtd",,"StudyData",$K$2, "Vol", "Highlight=Total Trades,VolType=Exchange,CoCType=Auto", "Vol",$K$4,A2351,"ALL",,,"TRUE","T")</f>
        <v>1235</v>
      </c>
      <c r="H2351" s="9">
        <f xml:space="preserve"> RTD("cqg.rtd",,"StudyData", "RSI("&amp;$K$2&amp;",InputChoice:=Close,Period:=14)", "Bar", "", "Close", $K$4,A2351, "all", "", "","FALSE","T")</f>
        <v>36.367558784283368</v>
      </c>
      <c r="P2351" s="7">
        <f xml:space="preserve"> RTD("cqg.rtd",,"StudyData", $K$2, "BAR", "", "Time", $K$4,$Q2351,$K$6,$K$10, "","False","T")</f>
        <v>45809.878472222219</v>
      </c>
      <c r="Q2351" s="1">
        <f t="shared" si="73"/>
        <v>-2349</v>
      </c>
    </row>
    <row r="2352" spans="1:17" x14ac:dyDescent="0.25">
      <c r="A2352" s="6">
        <f t="shared" si="72"/>
        <v>-2350</v>
      </c>
      <c r="B2352" s="7">
        <f xml:space="preserve"> RTD("cqg.rtd",,"StudyData","TYA", "BAR", "", "Time",$K$4,$A2352,"ALL",, "","False","T")</f>
        <v>45809.875</v>
      </c>
      <c r="C2352" s="9">
        <f>RTD("cqg.rtd",,"StudyData", $K$2, "BAR", "", "Open", $K$4, $A2352, $K$6,$K$10,,$K$8,K$12)</f>
        <v>5897</v>
      </c>
      <c r="D2352" s="9">
        <f>RTD("cqg.rtd",,"StudyData", $K$2, "BAR", "", "High", $K$4, $A2352, $K$6,$K$10,,$K$8,$K$12)</f>
        <v>5898</v>
      </c>
      <c r="E2352" s="9">
        <f>RTD("cqg.rtd",,"StudyData", $K$2, "BAR", "", "Low", $K$4, $A2352, $K$6,$K$10,,$K$8,$K$12)</f>
        <v>5895.25</v>
      </c>
      <c r="F2352" s="9">
        <f>RTD("cqg.rtd",,"StudyData", $K$2, "BAR", "", "Close", $K$4, $A2352, $K$6,$K$10,,$K$8,$K$12)</f>
        <v>5895.75</v>
      </c>
      <c r="G2352" s="8">
        <f>RTD("cqg.rtd",,"StudyData",$K$2, "Vol", "Highlight=Total Trades,VolType=Exchange,CoCType=Auto", "Vol",$K$4,A2352,"ALL",,,"TRUE","T")</f>
        <v>434</v>
      </c>
      <c r="H2352" s="9">
        <f xml:space="preserve"> RTD("cqg.rtd",,"StudyData", "RSI("&amp;$K$2&amp;",InputChoice:=Close,Period:=14)", "Bar", "", "Close", $K$4,A2352, "all", "", "","FALSE","T")</f>
        <v>40.228396584509071</v>
      </c>
      <c r="P2352" s="7">
        <f xml:space="preserve"> RTD("cqg.rtd",,"StudyData", $K$2, "BAR", "", "Time", $K$4,$Q2352,$K$6,$K$10, "","False","T")</f>
        <v>45809.875</v>
      </c>
      <c r="Q2352" s="1">
        <f t="shared" si="73"/>
        <v>-2350</v>
      </c>
    </row>
    <row r="2353" spans="1:17" x14ac:dyDescent="0.25">
      <c r="A2353" s="6">
        <f t="shared" si="72"/>
        <v>-2351</v>
      </c>
      <c r="B2353" s="7">
        <f xml:space="preserve"> RTD("cqg.rtd",,"StudyData","TYA", "BAR", "", "Time",$K$4,$A2353,"ALL",, "","False","T")</f>
        <v>45809.871527777781</v>
      </c>
      <c r="C2353" s="9">
        <f>RTD("cqg.rtd",,"StudyData", $K$2, "BAR", "", "Open", $K$4, $A2353, $K$6,$K$10,,$K$8,K$12)</f>
        <v>5896.75</v>
      </c>
      <c r="D2353" s="9">
        <f>RTD("cqg.rtd",,"StudyData", $K$2, "BAR", "", "High", $K$4, $A2353, $K$6,$K$10,,$K$8,$K$12)</f>
        <v>5897.5</v>
      </c>
      <c r="E2353" s="9">
        <f>RTD("cqg.rtd",,"StudyData", $K$2, "BAR", "", "Low", $K$4, $A2353, $K$6,$K$10,,$K$8,$K$12)</f>
        <v>5895.5</v>
      </c>
      <c r="F2353" s="9">
        <f>RTD("cqg.rtd",,"StudyData", $K$2, "BAR", "", "Close", $K$4, $A2353, $K$6,$K$10,,$K$8,$K$12)</f>
        <v>5896.75</v>
      </c>
      <c r="G2353" s="8">
        <f>RTD("cqg.rtd",,"StudyData",$K$2, "Vol", "Highlight=Total Trades,VolType=Exchange,CoCType=Auto", "Vol",$K$4,A2353,"ALL",,,"TRUE","T")</f>
        <v>356</v>
      </c>
      <c r="H2353" s="9">
        <f xml:space="preserve"> RTD("cqg.rtd",,"StudyData", "RSI("&amp;$K$2&amp;",InputChoice:=Close,Period:=14)", "Bar", "", "Close", $K$4,A2353, "all", "", "","FALSE","T")</f>
        <v>42.314025662663425</v>
      </c>
      <c r="P2353" s="7">
        <f xml:space="preserve"> RTD("cqg.rtd",,"StudyData", $K$2, "BAR", "", "Time", $K$4,$Q2353,$K$6,$K$10, "","False","T")</f>
        <v>45809.871527777781</v>
      </c>
      <c r="Q2353" s="1">
        <f t="shared" si="73"/>
        <v>-2351</v>
      </c>
    </row>
    <row r="2354" spans="1:17" x14ac:dyDescent="0.25">
      <c r="A2354" s="6">
        <f t="shared" si="72"/>
        <v>-2352</v>
      </c>
      <c r="B2354" s="7">
        <f xml:space="preserve"> RTD("cqg.rtd",,"StudyData","TYA", "BAR", "", "Time",$K$4,$A2354,"ALL",, "","False","T")</f>
        <v>45809.868055555555</v>
      </c>
      <c r="C2354" s="9">
        <f>RTD("cqg.rtd",,"StudyData", $K$2, "BAR", "", "Open", $K$4, $A2354, $K$6,$K$10,,$K$8,K$12)</f>
        <v>5897.5</v>
      </c>
      <c r="D2354" s="9">
        <f>RTD("cqg.rtd",,"StudyData", $K$2, "BAR", "", "High", $K$4, $A2354, $K$6,$K$10,,$K$8,$K$12)</f>
        <v>5898</v>
      </c>
      <c r="E2354" s="9">
        <f>RTD("cqg.rtd",,"StudyData", $K$2, "BAR", "", "Low", $K$4, $A2354, $K$6,$K$10,,$K$8,$K$12)</f>
        <v>5895.75</v>
      </c>
      <c r="F2354" s="9">
        <f>RTD("cqg.rtd",,"StudyData", $K$2, "BAR", "", "Close", $K$4, $A2354, $K$6,$K$10,,$K$8,$K$12)</f>
        <v>5896.75</v>
      </c>
      <c r="G2354" s="8">
        <f>RTD("cqg.rtd",,"StudyData",$K$2, "Vol", "Highlight=Total Trades,VolType=Exchange,CoCType=Auto", "Vol",$K$4,A2354,"ALL",,,"TRUE","T")</f>
        <v>476</v>
      </c>
      <c r="H2354" s="9">
        <f xml:space="preserve"> RTD("cqg.rtd",,"StudyData", "RSI("&amp;$K$2&amp;",InputChoice:=Close,Period:=14)", "Bar", "", "Close", $K$4,A2354, "all", "", "","FALSE","T")</f>
        <v>42.314025662663418</v>
      </c>
      <c r="P2354" s="7">
        <f xml:space="preserve"> RTD("cqg.rtd",,"StudyData", $K$2, "BAR", "", "Time", $K$4,$Q2354,$K$6,$K$10, "","False","T")</f>
        <v>45809.868055555555</v>
      </c>
      <c r="Q2354" s="1">
        <f t="shared" si="73"/>
        <v>-2352</v>
      </c>
    </row>
    <row r="2355" spans="1:17" x14ac:dyDescent="0.25">
      <c r="A2355" s="6">
        <f t="shared" si="72"/>
        <v>-2353</v>
      </c>
      <c r="B2355" s="7">
        <f xml:space="preserve"> RTD("cqg.rtd",,"StudyData","TYA", "BAR", "", "Time",$K$4,$A2355,"ALL",, "","False","T")</f>
        <v>45809.864583333336</v>
      </c>
      <c r="C2355" s="9">
        <f>RTD("cqg.rtd",,"StudyData", $K$2, "BAR", "", "Open", $K$4, $A2355, $K$6,$K$10,,$K$8,K$12)</f>
        <v>5895</v>
      </c>
      <c r="D2355" s="9">
        <f>RTD("cqg.rtd",,"StudyData", $K$2, "BAR", "", "High", $K$4, $A2355, $K$6,$K$10,,$K$8,$K$12)</f>
        <v>5897.5</v>
      </c>
      <c r="E2355" s="9">
        <f>RTD("cqg.rtd",,"StudyData", $K$2, "BAR", "", "Low", $K$4, $A2355, $K$6,$K$10,,$K$8,$K$12)</f>
        <v>5894.5</v>
      </c>
      <c r="F2355" s="9">
        <f>RTD("cqg.rtd",,"StudyData", $K$2, "BAR", "", "Close", $K$4, $A2355, $K$6,$K$10,,$K$8,$K$12)</f>
        <v>5897.25</v>
      </c>
      <c r="G2355" s="8">
        <f>RTD("cqg.rtd",,"StudyData",$K$2, "Vol", "Highlight=Total Trades,VolType=Exchange,CoCType=Auto", "Vol",$K$4,A2355,"ALL",,,"TRUE","T")</f>
        <v>382</v>
      </c>
      <c r="H2355" s="9">
        <f xml:space="preserve"> RTD("cqg.rtd",,"StudyData", "RSI("&amp;$K$2&amp;",InputChoice:=Close,Period:=14)", "Bar", "", "Close", $K$4,A2355, "all", "", "","FALSE","T")</f>
        <v>43.281426716601302</v>
      </c>
      <c r="P2355" s="7">
        <f xml:space="preserve"> RTD("cqg.rtd",,"StudyData", $K$2, "BAR", "", "Time", $K$4,$Q2355,$K$6,$K$10, "","False","T")</f>
        <v>45809.864583333336</v>
      </c>
      <c r="Q2355" s="1">
        <f t="shared" si="73"/>
        <v>-2353</v>
      </c>
    </row>
    <row r="2356" spans="1:17" x14ac:dyDescent="0.25">
      <c r="A2356" s="6">
        <f t="shared" si="72"/>
        <v>-2354</v>
      </c>
      <c r="B2356" s="7">
        <f xml:space="preserve"> RTD("cqg.rtd",,"StudyData","TYA", "BAR", "", "Time",$K$4,$A2356,"ALL",, "","False","T")</f>
        <v>45809.861111111109</v>
      </c>
      <c r="C2356" s="9">
        <f>RTD("cqg.rtd",,"StudyData", $K$2, "BAR", "", "Open", $K$4, $A2356, $K$6,$K$10,,$K$8,K$12)</f>
        <v>5897.75</v>
      </c>
      <c r="D2356" s="9">
        <f>RTD("cqg.rtd",,"StudyData", $K$2, "BAR", "", "High", $K$4, $A2356, $K$6,$K$10,,$K$8,$K$12)</f>
        <v>5898.25</v>
      </c>
      <c r="E2356" s="9">
        <f>RTD("cqg.rtd",,"StudyData", $K$2, "BAR", "", "Low", $K$4, $A2356, $K$6,$K$10,,$K$8,$K$12)</f>
        <v>5894.25</v>
      </c>
      <c r="F2356" s="9">
        <f>RTD("cqg.rtd",,"StudyData", $K$2, "BAR", "", "Close", $K$4, $A2356, $K$6,$K$10,,$K$8,$K$12)</f>
        <v>5895</v>
      </c>
      <c r="G2356" s="8">
        <f>RTD("cqg.rtd",,"StudyData",$K$2, "Vol", "Highlight=Total Trades,VolType=Exchange,CoCType=Auto", "Vol",$K$4,A2356,"ALL",,,"TRUE","T")</f>
        <v>734</v>
      </c>
      <c r="H2356" s="9">
        <f xml:space="preserve"> RTD("cqg.rtd",,"StudyData", "RSI("&amp;$K$2&amp;",InputChoice:=Close,Period:=14)", "Bar", "", "Close", $K$4,A2356, "all", "", "","FALSE","T")</f>
        <v>37.290662086849103</v>
      </c>
      <c r="P2356" s="7">
        <f xml:space="preserve"> RTD("cqg.rtd",,"StudyData", $K$2, "BAR", "", "Time", $K$4,$Q2356,$K$6,$K$10, "","False","T")</f>
        <v>45809.861111111109</v>
      </c>
      <c r="Q2356" s="1">
        <f t="shared" si="73"/>
        <v>-2354</v>
      </c>
    </row>
    <row r="2357" spans="1:17" x14ac:dyDescent="0.25">
      <c r="A2357" s="6">
        <f t="shared" si="72"/>
        <v>-2355</v>
      </c>
      <c r="B2357" s="7">
        <f xml:space="preserve"> RTD("cqg.rtd",,"StudyData","TYA", "BAR", "", "Time",$K$4,$A2357,"ALL",, "","False","T")</f>
        <v>45809.857638888891</v>
      </c>
      <c r="C2357" s="9">
        <f>RTD("cqg.rtd",,"StudyData", $K$2, "BAR", "", "Open", $K$4, $A2357, $K$6,$K$10,,$K$8,K$12)</f>
        <v>5898.75</v>
      </c>
      <c r="D2357" s="9">
        <f>RTD("cqg.rtd",,"StudyData", $K$2, "BAR", "", "High", $K$4, $A2357, $K$6,$K$10,,$K$8,$K$12)</f>
        <v>5899.25</v>
      </c>
      <c r="E2357" s="9">
        <f>RTD("cqg.rtd",,"StudyData", $K$2, "BAR", "", "Low", $K$4, $A2357, $K$6,$K$10,,$K$8,$K$12)</f>
        <v>5896.25</v>
      </c>
      <c r="F2357" s="9">
        <f>RTD("cqg.rtd",,"StudyData", $K$2, "BAR", "", "Close", $K$4, $A2357, $K$6,$K$10,,$K$8,$K$12)</f>
        <v>5897.75</v>
      </c>
      <c r="G2357" s="8">
        <f>RTD("cqg.rtd",,"StudyData",$K$2, "Vol", "Highlight=Total Trades,VolType=Exchange,CoCType=Auto", "Vol",$K$4,A2357,"ALL",,,"TRUE","T")</f>
        <v>775</v>
      </c>
      <c r="H2357" s="9">
        <f xml:space="preserve"> RTD("cqg.rtd",,"StudyData", "RSI("&amp;$K$2&amp;",InputChoice:=Close,Period:=14)", "Bar", "", "Close", $K$4,A2357, "all", "", "","FALSE","T")</f>
        <v>42.369651974166324</v>
      </c>
      <c r="P2357" s="7">
        <f xml:space="preserve"> RTD("cqg.rtd",,"StudyData", $K$2, "BAR", "", "Time", $K$4,$Q2357,$K$6,$K$10, "","False","T")</f>
        <v>45809.857638888891</v>
      </c>
      <c r="Q2357" s="1">
        <f t="shared" si="73"/>
        <v>-2355</v>
      </c>
    </row>
    <row r="2358" spans="1:17" x14ac:dyDescent="0.25">
      <c r="A2358" s="6">
        <f t="shared" si="72"/>
        <v>-2356</v>
      </c>
      <c r="B2358" s="7">
        <f xml:space="preserve"> RTD("cqg.rtd",,"StudyData","TYA", "BAR", "", "Time",$K$4,$A2358,"ALL",, "","False","T")</f>
        <v>45809.854166666664</v>
      </c>
      <c r="C2358" s="9">
        <f>RTD("cqg.rtd",,"StudyData", $K$2, "BAR", "", "Open", $K$4, $A2358, $K$6,$K$10,,$K$8,K$12)</f>
        <v>5900.5</v>
      </c>
      <c r="D2358" s="9">
        <f>RTD("cqg.rtd",,"StudyData", $K$2, "BAR", "", "High", $K$4, $A2358, $K$6,$K$10,,$K$8,$K$12)</f>
        <v>5900.75</v>
      </c>
      <c r="E2358" s="9">
        <f>RTD("cqg.rtd",,"StudyData", $K$2, "BAR", "", "Low", $K$4, $A2358, $K$6,$K$10,,$K$8,$K$12)</f>
        <v>5898.25</v>
      </c>
      <c r="F2358" s="9">
        <f>RTD("cqg.rtd",,"StudyData", $K$2, "BAR", "", "Close", $K$4, $A2358, $K$6,$K$10,,$K$8,$K$12)</f>
        <v>5898.75</v>
      </c>
      <c r="G2358" s="8">
        <f>RTD("cqg.rtd",,"StudyData",$K$2, "Vol", "Highlight=Total Trades,VolType=Exchange,CoCType=Auto", "Vol",$K$4,A2358,"ALL",,,"TRUE","T")</f>
        <v>598</v>
      </c>
      <c r="H2358" s="9">
        <f xml:space="preserve"> RTD("cqg.rtd",,"StudyData", "RSI("&amp;$K$2&amp;",InputChoice:=Close,Period:=14)", "Bar", "", "Close", $K$4,A2358, "all", "", "","FALSE","T")</f>
        <v>44.412150143960183</v>
      </c>
      <c r="P2358" s="7">
        <f xml:space="preserve"> RTD("cqg.rtd",,"StudyData", $K$2, "BAR", "", "Time", $K$4,$Q2358,$K$6,$K$10, "","False","T")</f>
        <v>45809.854166666664</v>
      </c>
      <c r="Q2358" s="1">
        <f t="shared" si="73"/>
        <v>-2356</v>
      </c>
    </row>
    <row r="2359" spans="1:17" x14ac:dyDescent="0.25">
      <c r="A2359" s="6">
        <f t="shared" si="72"/>
        <v>-2357</v>
      </c>
      <c r="B2359" s="7">
        <f xml:space="preserve"> RTD("cqg.rtd",,"StudyData","TYA", "BAR", "", "Time",$K$4,$A2359,"ALL",, "","False","T")</f>
        <v>45809.850694444445</v>
      </c>
      <c r="C2359" s="9">
        <f>RTD("cqg.rtd",,"StudyData", $K$2, "BAR", "", "Open", $K$4, $A2359, $K$6,$K$10,,$K$8,K$12)</f>
        <v>5903.75</v>
      </c>
      <c r="D2359" s="9">
        <f>RTD("cqg.rtd",,"StudyData", $K$2, "BAR", "", "High", $K$4, $A2359, $K$6,$K$10,,$K$8,$K$12)</f>
        <v>5904</v>
      </c>
      <c r="E2359" s="9">
        <f>RTD("cqg.rtd",,"StudyData", $K$2, "BAR", "", "Low", $K$4, $A2359, $K$6,$K$10,,$K$8,$K$12)</f>
        <v>5900</v>
      </c>
      <c r="F2359" s="9">
        <f>RTD("cqg.rtd",,"StudyData", $K$2, "BAR", "", "Close", $K$4, $A2359, $K$6,$K$10,,$K$8,$K$12)</f>
        <v>5900.25</v>
      </c>
      <c r="G2359" s="8">
        <f>RTD("cqg.rtd",,"StudyData",$K$2, "Vol", "Highlight=Total Trades,VolType=Exchange,CoCType=Auto", "Vol",$K$4,A2359,"ALL",,,"TRUE","T")</f>
        <v>675</v>
      </c>
      <c r="H2359" s="9">
        <f xml:space="preserve"> RTD("cqg.rtd",,"StudyData", "RSI("&amp;$K$2&amp;",InputChoice:=Close,Period:=14)", "Bar", "", "Close", $K$4,A2359, "all", "", "","FALSE","T")</f>
        <v>47.608843566772187</v>
      </c>
      <c r="P2359" s="7">
        <f xml:space="preserve"> RTD("cqg.rtd",,"StudyData", $K$2, "BAR", "", "Time", $K$4,$Q2359,$K$6,$K$10, "","False","T")</f>
        <v>45809.850694444445</v>
      </c>
      <c r="Q2359" s="1">
        <f t="shared" si="73"/>
        <v>-2357</v>
      </c>
    </row>
    <row r="2360" spans="1:17" x14ac:dyDescent="0.25">
      <c r="A2360" s="6">
        <f t="shared" si="72"/>
        <v>-2358</v>
      </c>
      <c r="B2360" s="7">
        <f xml:space="preserve"> RTD("cqg.rtd",,"StudyData","TYA", "BAR", "", "Time",$K$4,$A2360,"ALL",, "","False","T")</f>
        <v>45809.847222222219</v>
      </c>
      <c r="C2360" s="9">
        <f>RTD("cqg.rtd",,"StudyData", $K$2, "BAR", "", "Open", $K$4, $A2360, $K$6,$K$10,,$K$8,K$12)</f>
        <v>5902.5</v>
      </c>
      <c r="D2360" s="9">
        <f>RTD("cqg.rtd",,"StudyData", $K$2, "BAR", "", "High", $K$4, $A2360, $K$6,$K$10,,$K$8,$K$12)</f>
        <v>5904.25</v>
      </c>
      <c r="E2360" s="9">
        <f>RTD("cqg.rtd",,"StudyData", $K$2, "BAR", "", "Low", $K$4, $A2360, $K$6,$K$10,,$K$8,$K$12)</f>
        <v>5901.25</v>
      </c>
      <c r="F2360" s="9">
        <f>RTD("cqg.rtd",,"StudyData", $K$2, "BAR", "", "Close", $K$4, $A2360, $K$6,$K$10,,$K$8,$K$12)</f>
        <v>5904</v>
      </c>
      <c r="G2360" s="8">
        <f>RTD("cqg.rtd",,"StudyData",$K$2, "Vol", "Highlight=Total Trades,VolType=Exchange,CoCType=Auto", "Vol",$K$4,A2360,"ALL",,,"TRUE","T")</f>
        <v>491</v>
      </c>
      <c r="H2360" s="9">
        <f xml:space="preserve"> RTD("cqg.rtd",,"StudyData", "RSI("&amp;$K$2&amp;",InputChoice:=Close,Period:=14)", "Bar", "", "Close", $K$4,A2360, "all", "", "","FALSE","T")</f>
        <v>57.159756432207217</v>
      </c>
      <c r="P2360" s="7">
        <f xml:space="preserve"> RTD("cqg.rtd",,"StudyData", $K$2, "BAR", "", "Time", $K$4,$Q2360,$K$6,$K$10, "","False","T")</f>
        <v>45809.847222222219</v>
      </c>
      <c r="Q2360" s="1">
        <f t="shared" si="73"/>
        <v>-2358</v>
      </c>
    </row>
    <row r="2361" spans="1:17" x14ac:dyDescent="0.25">
      <c r="A2361" s="6">
        <f t="shared" si="72"/>
        <v>-2359</v>
      </c>
      <c r="B2361" s="7">
        <f xml:space="preserve"> RTD("cqg.rtd",,"StudyData","TYA", "BAR", "", "Time",$K$4,$A2361,"ALL",, "","False","T")</f>
        <v>45809.84375</v>
      </c>
      <c r="C2361" s="9">
        <f>RTD("cqg.rtd",,"StudyData", $K$2, "BAR", "", "Open", $K$4, $A2361, $K$6,$K$10,,$K$8,K$12)</f>
        <v>5902.75</v>
      </c>
      <c r="D2361" s="9">
        <f>RTD("cqg.rtd",,"StudyData", $K$2, "BAR", "", "High", $K$4, $A2361, $K$6,$K$10,,$K$8,$K$12)</f>
        <v>5903.25</v>
      </c>
      <c r="E2361" s="9">
        <f>RTD("cqg.rtd",,"StudyData", $K$2, "BAR", "", "Low", $K$4, $A2361, $K$6,$K$10,,$K$8,$K$12)</f>
        <v>5901.5</v>
      </c>
      <c r="F2361" s="9">
        <f>RTD("cqg.rtd",,"StudyData", $K$2, "BAR", "", "Close", $K$4, $A2361, $K$6,$K$10,,$K$8,$K$12)</f>
        <v>5902.25</v>
      </c>
      <c r="G2361" s="8">
        <f>RTD("cqg.rtd",,"StudyData",$K$2, "Vol", "Highlight=Total Trades,VolType=Exchange,CoCType=Auto", "Vol",$K$4,A2361,"ALL",,,"TRUE","T")</f>
        <v>412</v>
      </c>
      <c r="H2361" s="9">
        <f xml:space="preserve"> RTD("cqg.rtd",,"StudyData", "RSI("&amp;$K$2&amp;",InputChoice:=Close,Period:=14)", "Bar", "", "Close", $K$4,A2361, "all", "", "","FALSE","T")</f>
        <v>53.080996670742671</v>
      </c>
      <c r="P2361" s="7">
        <f xml:space="preserve"> RTD("cqg.rtd",,"StudyData", $K$2, "BAR", "", "Time", $K$4,$Q2361,$K$6,$K$10, "","False","T")</f>
        <v>45809.84375</v>
      </c>
      <c r="Q2361" s="1">
        <f t="shared" si="73"/>
        <v>-2359</v>
      </c>
    </row>
    <row r="2362" spans="1:17" x14ac:dyDescent="0.25">
      <c r="A2362" s="6">
        <f t="shared" si="72"/>
        <v>-2360</v>
      </c>
      <c r="B2362" s="7">
        <f xml:space="preserve"> RTD("cqg.rtd",,"StudyData","TYA", "BAR", "", "Time",$K$4,$A2362,"ALL",, "","False","T")</f>
        <v>45809.840277777781</v>
      </c>
      <c r="C2362" s="9">
        <f>RTD("cqg.rtd",,"StudyData", $K$2, "BAR", "", "Open", $K$4, $A2362, $K$6,$K$10,,$K$8,K$12)</f>
        <v>5902.25</v>
      </c>
      <c r="D2362" s="9">
        <f>RTD("cqg.rtd",,"StudyData", $K$2, "BAR", "", "High", $K$4, $A2362, $K$6,$K$10,,$K$8,$K$12)</f>
        <v>5903</v>
      </c>
      <c r="E2362" s="9">
        <f>RTD("cqg.rtd",,"StudyData", $K$2, "BAR", "", "Low", $K$4, $A2362, $K$6,$K$10,,$K$8,$K$12)</f>
        <v>5901.5</v>
      </c>
      <c r="F2362" s="9">
        <f>RTD("cqg.rtd",,"StudyData", $K$2, "BAR", "", "Close", $K$4, $A2362, $K$6,$K$10,,$K$8,$K$12)</f>
        <v>5902.75</v>
      </c>
      <c r="G2362" s="8">
        <f>RTD("cqg.rtd",,"StudyData",$K$2, "Vol", "Highlight=Total Trades,VolType=Exchange,CoCType=Auto", "Vol",$K$4,A2362,"ALL",,,"TRUE","T")</f>
        <v>428</v>
      </c>
      <c r="H2362" s="9">
        <f xml:space="preserve"> RTD("cqg.rtd",,"StudyData", "RSI("&amp;$K$2&amp;",InputChoice:=Close,Period:=14)", "Bar", "", "Close", $K$4,A2362, "all", "", "","FALSE","T")</f>
        <v>54.456537517970041</v>
      </c>
      <c r="P2362" s="7">
        <f xml:space="preserve"> RTD("cqg.rtd",,"StudyData", $K$2, "BAR", "", "Time", $K$4,$Q2362,$K$6,$K$10, "","False","T")</f>
        <v>45809.840277777781</v>
      </c>
      <c r="Q2362" s="1">
        <f t="shared" si="73"/>
        <v>-2360</v>
      </c>
    </row>
    <row r="2363" spans="1:17" x14ac:dyDescent="0.25">
      <c r="A2363" s="6">
        <f t="shared" si="72"/>
        <v>-2361</v>
      </c>
      <c r="B2363" s="7">
        <f xml:space="preserve"> RTD("cqg.rtd",,"StudyData","TYA", "BAR", "", "Time",$K$4,$A2363,"ALL",, "","False","T")</f>
        <v>45809.836805555555</v>
      </c>
      <c r="C2363" s="9">
        <f>RTD("cqg.rtd",,"StudyData", $K$2, "BAR", "", "Open", $K$4, $A2363, $K$6,$K$10,,$K$8,K$12)</f>
        <v>5901.25</v>
      </c>
      <c r="D2363" s="9">
        <f>RTD("cqg.rtd",,"StudyData", $K$2, "BAR", "", "High", $K$4, $A2363, $K$6,$K$10,,$K$8,$K$12)</f>
        <v>5903.5</v>
      </c>
      <c r="E2363" s="9">
        <f>RTD("cqg.rtd",,"StudyData", $K$2, "BAR", "", "Low", $K$4, $A2363, $K$6,$K$10,,$K$8,$K$12)</f>
        <v>5900</v>
      </c>
      <c r="F2363" s="9">
        <f>RTD("cqg.rtd",,"StudyData", $K$2, "BAR", "", "Close", $K$4, $A2363, $K$6,$K$10,,$K$8,$K$12)</f>
        <v>5902</v>
      </c>
      <c r="G2363" s="8">
        <f>RTD("cqg.rtd",,"StudyData",$K$2, "Vol", "Highlight=Total Trades,VolType=Exchange,CoCType=Auto", "Vol",$K$4,A2363,"ALL",,,"TRUE","T")</f>
        <v>479</v>
      </c>
      <c r="H2363" s="9">
        <f xml:space="preserve"> RTD("cqg.rtd",,"StudyData", "RSI("&amp;$K$2&amp;",InputChoice:=Close,Period:=14)", "Bar", "", "Close", $K$4,A2363, "all", "", "","FALSE","T")</f>
        <v>52.751112679168159</v>
      </c>
      <c r="P2363" s="7">
        <f xml:space="preserve"> RTD("cqg.rtd",,"StudyData", $K$2, "BAR", "", "Time", $K$4,$Q2363,$K$6,$K$10, "","False","T")</f>
        <v>45809.836805555555</v>
      </c>
      <c r="Q2363" s="1">
        <f t="shared" si="73"/>
        <v>-2361</v>
      </c>
    </row>
    <row r="2364" spans="1:17" x14ac:dyDescent="0.25">
      <c r="A2364" s="6">
        <f t="shared" si="72"/>
        <v>-2362</v>
      </c>
      <c r="B2364" s="7">
        <f xml:space="preserve"> RTD("cqg.rtd",,"StudyData","TYA", "BAR", "", "Time",$K$4,$A2364,"ALL",, "","False","T")</f>
        <v>45809.833333333336</v>
      </c>
      <c r="C2364" s="9">
        <f>RTD("cqg.rtd",,"StudyData", $K$2, "BAR", "", "Open", $K$4, $A2364, $K$6,$K$10,,$K$8,K$12)</f>
        <v>5900</v>
      </c>
      <c r="D2364" s="9">
        <f>RTD("cqg.rtd",,"StudyData", $K$2, "BAR", "", "High", $K$4, $A2364, $K$6,$K$10,,$K$8,$K$12)</f>
        <v>5902</v>
      </c>
      <c r="E2364" s="9">
        <f>RTD("cqg.rtd",,"StudyData", $K$2, "BAR", "", "Low", $K$4, $A2364, $K$6,$K$10,,$K$8,$K$12)</f>
        <v>5898.75</v>
      </c>
      <c r="F2364" s="9">
        <f>RTD("cqg.rtd",,"StudyData", $K$2, "BAR", "", "Close", $K$4, $A2364, $K$6,$K$10,,$K$8,$K$12)</f>
        <v>5901.25</v>
      </c>
      <c r="G2364" s="8">
        <f>RTD("cqg.rtd",,"StudyData",$K$2, "Vol", "Highlight=Total Trades,VolType=Exchange,CoCType=Auto", "Vol",$K$4,A2364,"ALL",,,"TRUE","T")</f>
        <v>664</v>
      </c>
      <c r="H2364" s="9">
        <f xml:space="preserve"> RTD("cqg.rtd",,"StudyData", "RSI("&amp;$K$2&amp;",InputChoice:=Close,Period:=14)", "Bar", "", "Close", $K$4,A2364, "all", "", "","FALSE","T")</f>
        <v>51.049019827376334</v>
      </c>
      <c r="P2364" s="7">
        <f xml:space="preserve"> RTD("cqg.rtd",,"StudyData", $K$2, "BAR", "", "Time", $K$4,$Q2364,$K$6,$K$10, "","False","T")</f>
        <v>45809.833333333336</v>
      </c>
      <c r="Q2364" s="1">
        <f t="shared" si="73"/>
        <v>-2362</v>
      </c>
    </row>
    <row r="2365" spans="1:17" x14ac:dyDescent="0.25">
      <c r="A2365" s="6">
        <f t="shared" si="72"/>
        <v>-2363</v>
      </c>
      <c r="B2365" s="7">
        <f xml:space="preserve"> RTD("cqg.rtd",,"StudyData","TYA", "BAR", "", "Time",$K$4,$A2365,"ALL",, "","False","T")</f>
        <v>45809.829861111109</v>
      </c>
      <c r="C2365" s="9">
        <f>RTD("cqg.rtd",,"StudyData", $K$2, "BAR", "", "Open", $K$4, $A2365, $K$6,$K$10,,$K$8,K$12)</f>
        <v>5898</v>
      </c>
      <c r="D2365" s="9">
        <f>RTD("cqg.rtd",,"StudyData", $K$2, "BAR", "", "High", $K$4, $A2365, $K$6,$K$10,,$K$8,$K$12)</f>
        <v>5900.25</v>
      </c>
      <c r="E2365" s="9">
        <f>RTD("cqg.rtd",,"StudyData", $K$2, "BAR", "", "Low", $K$4, $A2365, $K$6,$K$10,,$K$8,$K$12)</f>
        <v>5897.5</v>
      </c>
      <c r="F2365" s="9">
        <f>RTD("cqg.rtd",,"StudyData", $K$2, "BAR", "", "Close", $K$4, $A2365, $K$6,$K$10,,$K$8,$K$12)</f>
        <v>5899.75</v>
      </c>
      <c r="G2365" s="8">
        <f>RTD("cqg.rtd",,"StudyData",$K$2, "Vol", "Highlight=Total Trades,VolType=Exchange,CoCType=Auto", "Vol",$K$4,A2365,"ALL",,,"TRUE","T")</f>
        <v>455</v>
      </c>
      <c r="H2365" s="9">
        <f xml:space="preserve"> RTD("cqg.rtd",,"StudyData", "RSI("&amp;$K$2&amp;",InputChoice:=Close,Period:=14)", "Bar", "", "Close", $K$4,A2365, "all", "", "","FALSE","T")</f>
        <v>47.539312068271997</v>
      </c>
      <c r="P2365" s="7">
        <f xml:space="preserve"> RTD("cqg.rtd",,"StudyData", $K$2, "BAR", "", "Time", $K$4,$Q2365,$K$6,$K$10, "","False","T")</f>
        <v>45809.829861111109</v>
      </c>
      <c r="Q2365" s="1">
        <f t="shared" si="73"/>
        <v>-2363</v>
      </c>
    </row>
    <row r="2366" spans="1:17" x14ac:dyDescent="0.25">
      <c r="A2366" s="6">
        <f t="shared" si="72"/>
        <v>-2364</v>
      </c>
      <c r="B2366" s="7">
        <f xml:space="preserve"> RTD("cqg.rtd",,"StudyData","TYA", "BAR", "", "Time",$K$4,$A2366,"ALL",, "","False","T")</f>
        <v>45809.826388888891</v>
      </c>
      <c r="C2366" s="9">
        <f>RTD("cqg.rtd",,"StudyData", $K$2, "BAR", "", "Open", $K$4, $A2366, $K$6,$K$10,,$K$8,K$12)</f>
        <v>5897.5</v>
      </c>
      <c r="D2366" s="9">
        <f>RTD("cqg.rtd",,"StudyData", $K$2, "BAR", "", "High", $K$4, $A2366, $K$6,$K$10,,$K$8,$K$12)</f>
        <v>5900</v>
      </c>
      <c r="E2366" s="9">
        <f>RTD("cqg.rtd",,"StudyData", $K$2, "BAR", "", "Low", $K$4, $A2366, $K$6,$K$10,,$K$8,$K$12)</f>
        <v>5896.75</v>
      </c>
      <c r="F2366" s="9">
        <f>RTD("cqg.rtd",,"StudyData", $K$2, "BAR", "", "Close", $K$4, $A2366, $K$6,$K$10,,$K$8,$K$12)</f>
        <v>5898.25</v>
      </c>
      <c r="G2366" s="8">
        <f>RTD("cqg.rtd",,"StudyData",$K$2, "Vol", "Highlight=Total Trades,VolType=Exchange,CoCType=Auto", "Vol",$K$4,A2366,"ALL",,,"TRUE","T")</f>
        <v>835</v>
      </c>
      <c r="H2366" s="9">
        <f xml:space="preserve"> RTD("cqg.rtd",,"StudyData", "RSI("&amp;$K$2&amp;",InputChoice:=Close,Period:=14)", "Bar", "", "Close", $K$4,A2366, "all", "", "","FALSE","T")</f>
        <v>43.797513448421682</v>
      </c>
      <c r="P2366" s="7">
        <f xml:space="preserve"> RTD("cqg.rtd",,"StudyData", $K$2, "BAR", "", "Time", $K$4,$Q2366,$K$6,$K$10, "","False","T")</f>
        <v>45809.826388888891</v>
      </c>
      <c r="Q2366" s="1">
        <f t="shared" si="73"/>
        <v>-2364</v>
      </c>
    </row>
    <row r="2367" spans="1:17" x14ac:dyDescent="0.25">
      <c r="A2367" s="6">
        <f t="shared" si="72"/>
        <v>-2365</v>
      </c>
      <c r="B2367" s="7">
        <f xml:space="preserve"> RTD("cqg.rtd",,"StudyData","TYA", "BAR", "", "Time",$K$4,$A2367,"ALL",, "","False","T")</f>
        <v>45809.822916666664</v>
      </c>
      <c r="C2367" s="9">
        <f>RTD("cqg.rtd",,"StudyData", $K$2, "BAR", "", "Open", $K$4, $A2367, $K$6,$K$10,,$K$8,K$12)</f>
        <v>5900.5</v>
      </c>
      <c r="D2367" s="9">
        <f>RTD("cqg.rtd",,"StudyData", $K$2, "BAR", "", "High", $K$4, $A2367, $K$6,$K$10,,$K$8,$K$12)</f>
        <v>5902.25</v>
      </c>
      <c r="E2367" s="9">
        <f>RTD("cqg.rtd",,"StudyData", $K$2, "BAR", "", "Low", $K$4, $A2367, $K$6,$K$10,,$K$8,$K$12)</f>
        <v>5897.5</v>
      </c>
      <c r="F2367" s="9">
        <f>RTD("cqg.rtd",,"StudyData", $K$2, "BAR", "", "Close", $K$4, $A2367, $K$6,$K$10,,$K$8,$K$12)</f>
        <v>5897.5</v>
      </c>
      <c r="G2367" s="8">
        <f>RTD("cqg.rtd",,"StudyData",$K$2, "Vol", "Highlight=Total Trades,VolType=Exchange,CoCType=Auto", "Vol",$K$4,A2367,"ALL",,,"TRUE","T")</f>
        <v>948</v>
      </c>
      <c r="H2367" s="9">
        <f xml:space="preserve"> RTD("cqg.rtd",,"StudyData", "RSI("&amp;$K$2&amp;",InputChoice:=Close,Period:=14)", "Bar", "", "Close", $K$4,A2367, "all", "", "","FALSE","T")</f>
        <v>41.872593393957487</v>
      </c>
      <c r="P2367" s="7">
        <f xml:space="preserve"> RTD("cqg.rtd",,"StudyData", $K$2, "BAR", "", "Time", $K$4,$Q2367,$K$6,$K$10, "","False","T")</f>
        <v>45809.822916666664</v>
      </c>
      <c r="Q2367" s="1">
        <f t="shared" si="73"/>
        <v>-2365</v>
      </c>
    </row>
    <row r="2368" spans="1:17" x14ac:dyDescent="0.25">
      <c r="A2368" s="6">
        <f t="shared" si="72"/>
        <v>-2366</v>
      </c>
      <c r="B2368" s="7">
        <f xml:space="preserve"> RTD("cqg.rtd",,"StudyData","TYA", "BAR", "", "Time",$K$4,$A2368,"ALL",, "","False","T")</f>
        <v>45809.819444444445</v>
      </c>
      <c r="C2368" s="9">
        <f>RTD("cqg.rtd",,"StudyData", $K$2, "BAR", "", "Open", $K$4, $A2368, $K$6,$K$10,,$K$8,K$12)</f>
        <v>5899</v>
      </c>
      <c r="D2368" s="9">
        <f>RTD("cqg.rtd",,"StudyData", $K$2, "BAR", "", "High", $K$4, $A2368, $K$6,$K$10,,$K$8,$K$12)</f>
        <v>5901.5</v>
      </c>
      <c r="E2368" s="9">
        <f>RTD("cqg.rtd",,"StudyData", $K$2, "BAR", "", "Low", $K$4, $A2368, $K$6,$K$10,,$K$8,$K$12)</f>
        <v>5898.25</v>
      </c>
      <c r="F2368" s="9">
        <f>RTD("cqg.rtd",,"StudyData", $K$2, "BAR", "", "Close", $K$4, $A2368, $K$6,$K$10,,$K$8,$K$12)</f>
        <v>5900.25</v>
      </c>
      <c r="G2368" s="8">
        <f>RTD("cqg.rtd",,"StudyData",$K$2, "Vol", "Highlight=Total Trades,VolType=Exchange,CoCType=Auto", "Vol",$K$4,A2368,"ALL",,,"TRUE","T")</f>
        <v>487</v>
      </c>
      <c r="H2368" s="9">
        <f xml:space="preserve"> RTD("cqg.rtd",,"StudyData", "RSI("&amp;$K$2&amp;",InputChoice:=Close,Period:=14)", "Bar", "", "Close", $K$4,A2368, "all", "", "","FALSE","T")</f>
        <v>47.400012135115318</v>
      </c>
      <c r="P2368" s="7">
        <f xml:space="preserve"> RTD("cqg.rtd",,"StudyData", $K$2, "BAR", "", "Time", $K$4,$Q2368,$K$6,$K$10, "","False","T")</f>
        <v>45809.819444444445</v>
      </c>
      <c r="Q2368" s="1">
        <f t="shared" si="73"/>
        <v>-2366</v>
      </c>
    </row>
    <row r="2369" spans="1:17" x14ac:dyDescent="0.25">
      <c r="A2369" s="6">
        <f t="shared" si="72"/>
        <v>-2367</v>
      </c>
      <c r="B2369" s="7">
        <f xml:space="preserve"> RTD("cqg.rtd",,"StudyData","TYA", "BAR", "", "Time",$K$4,$A2369,"ALL",, "","False","T")</f>
        <v>45809.815972222219</v>
      </c>
      <c r="C2369" s="9">
        <f>RTD("cqg.rtd",,"StudyData", $K$2, "BAR", "", "Open", $K$4, $A2369, $K$6,$K$10,,$K$8,K$12)</f>
        <v>5898.75</v>
      </c>
      <c r="D2369" s="9">
        <f>RTD("cqg.rtd",,"StudyData", $K$2, "BAR", "", "High", $K$4, $A2369, $K$6,$K$10,,$K$8,$K$12)</f>
        <v>5900</v>
      </c>
      <c r="E2369" s="9">
        <f>RTD("cqg.rtd",,"StudyData", $K$2, "BAR", "", "Low", $K$4, $A2369, $K$6,$K$10,,$K$8,$K$12)</f>
        <v>5897.5</v>
      </c>
      <c r="F2369" s="9">
        <f>RTD("cqg.rtd",,"StudyData", $K$2, "BAR", "", "Close", $K$4, $A2369, $K$6,$K$10,,$K$8,$K$12)</f>
        <v>5899</v>
      </c>
      <c r="G2369" s="8">
        <f>RTD("cqg.rtd",,"StudyData",$K$2, "Vol", "Highlight=Total Trades,VolType=Exchange,CoCType=Auto", "Vol",$K$4,A2369,"ALL",,,"TRUE","T")</f>
        <v>479</v>
      </c>
      <c r="H2369" s="9">
        <f xml:space="preserve"> RTD("cqg.rtd",,"StudyData", "RSI("&amp;$K$2&amp;",InputChoice:=Close,Period:=14)", "Bar", "", "Close", $K$4,A2369, "all", "", "","FALSE","T")</f>
        <v>44.296392697691317</v>
      </c>
      <c r="P2369" s="7">
        <f xml:space="preserve"> RTD("cqg.rtd",,"StudyData", $K$2, "BAR", "", "Time", $K$4,$Q2369,$K$6,$K$10, "","False","T")</f>
        <v>45809.815972222219</v>
      </c>
      <c r="Q2369" s="1">
        <f t="shared" si="73"/>
        <v>-2367</v>
      </c>
    </row>
    <row r="2370" spans="1:17" x14ac:dyDescent="0.25">
      <c r="A2370" s="6">
        <f t="shared" si="72"/>
        <v>-2368</v>
      </c>
      <c r="B2370" s="7">
        <f xml:space="preserve"> RTD("cqg.rtd",,"StudyData","TYA", "BAR", "", "Time",$K$4,$A2370,"ALL",, "","False","T")</f>
        <v>45809.8125</v>
      </c>
      <c r="C2370" s="9">
        <f>RTD("cqg.rtd",,"StudyData", $K$2, "BAR", "", "Open", $K$4, $A2370, $K$6,$K$10,,$K$8,K$12)</f>
        <v>5900.25</v>
      </c>
      <c r="D2370" s="9">
        <f>RTD("cqg.rtd",,"StudyData", $K$2, "BAR", "", "High", $K$4, $A2370, $K$6,$K$10,,$K$8,$K$12)</f>
        <v>5900.5</v>
      </c>
      <c r="E2370" s="9">
        <f>RTD("cqg.rtd",,"StudyData", $K$2, "BAR", "", "Low", $K$4, $A2370, $K$6,$K$10,,$K$8,$K$12)</f>
        <v>5897.5</v>
      </c>
      <c r="F2370" s="9">
        <f>RTD("cqg.rtd",,"StudyData", $K$2, "BAR", "", "Close", $K$4, $A2370, $K$6,$K$10,,$K$8,$K$12)</f>
        <v>5898.75</v>
      </c>
      <c r="G2370" s="8">
        <f>RTD("cqg.rtd",,"StudyData",$K$2, "Vol", "Highlight=Total Trades,VolType=Exchange,CoCType=Auto", "Vol",$K$4,A2370,"ALL",,,"TRUE","T")</f>
        <v>628</v>
      </c>
      <c r="H2370" s="9">
        <f xml:space="preserve"> RTD("cqg.rtd",,"StudyData", "RSI("&amp;$K$2&amp;",InputChoice:=Close,Period:=14)", "Bar", "", "Close", $K$4,A2370, "all", "", "","FALSE","T")</f>
        <v>43.679234243708706</v>
      </c>
      <c r="P2370" s="7">
        <f xml:space="preserve"> RTD("cqg.rtd",,"StudyData", $K$2, "BAR", "", "Time", $K$4,$Q2370,$K$6,$K$10, "","False","T")</f>
        <v>45809.8125</v>
      </c>
      <c r="Q2370" s="1">
        <f t="shared" si="73"/>
        <v>-2368</v>
      </c>
    </row>
    <row r="2371" spans="1:17" x14ac:dyDescent="0.25">
      <c r="A2371" s="6">
        <f t="shared" si="72"/>
        <v>-2369</v>
      </c>
      <c r="B2371" s="7">
        <f xml:space="preserve"> RTD("cqg.rtd",,"StudyData","TYA", "BAR", "", "Time",$K$4,$A2371,"ALL",, "","False","T")</f>
        <v>45809.809027777781</v>
      </c>
      <c r="C2371" s="9">
        <f>RTD("cqg.rtd",,"StudyData", $K$2, "BAR", "", "Open", $K$4, $A2371, $K$6,$K$10,,$K$8,K$12)</f>
        <v>5903</v>
      </c>
      <c r="D2371" s="9">
        <f>RTD("cqg.rtd",,"StudyData", $K$2, "BAR", "", "High", $K$4, $A2371, $K$6,$K$10,,$K$8,$K$12)</f>
        <v>5903.5</v>
      </c>
      <c r="E2371" s="9">
        <f>RTD("cqg.rtd",,"StudyData", $K$2, "BAR", "", "Low", $K$4, $A2371, $K$6,$K$10,,$K$8,$K$12)</f>
        <v>5900</v>
      </c>
      <c r="F2371" s="9">
        <f>RTD("cqg.rtd",,"StudyData", $K$2, "BAR", "", "Close", $K$4, $A2371, $K$6,$K$10,,$K$8,$K$12)</f>
        <v>5900.25</v>
      </c>
      <c r="G2371" s="8">
        <f>RTD("cqg.rtd",,"StudyData",$K$2, "Vol", "Highlight=Total Trades,VolType=Exchange,CoCType=Auto", "Vol",$K$4,A2371,"ALL",,,"TRUE","T")</f>
        <v>538</v>
      </c>
      <c r="H2371" s="9">
        <f xml:space="preserve"> RTD("cqg.rtd",,"StudyData", "RSI("&amp;$K$2&amp;",InputChoice:=Close,Period:=14)", "Bar", "", "Close", $K$4,A2371, "all", "", "","FALSE","T")</f>
        <v>46.552832416751194</v>
      </c>
      <c r="P2371" s="7">
        <f xml:space="preserve"> RTD("cqg.rtd",,"StudyData", $K$2, "BAR", "", "Time", $K$4,$Q2371,$K$6,$K$10, "","False","T")</f>
        <v>45809.809027777781</v>
      </c>
      <c r="Q2371" s="1">
        <f t="shared" si="73"/>
        <v>-2369</v>
      </c>
    </row>
    <row r="2372" spans="1:17" x14ac:dyDescent="0.25">
      <c r="A2372" s="6">
        <f t="shared" ref="A2372:A2435" si="74">A2371-1</f>
        <v>-2370</v>
      </c>
      <c r="B2372" s="7">
        <f xml:space="preserve"> RTD("cqg.rtd",,"StudyData","TYA", "BAR", "", "Time",$K$4,$A2372,"ALL",, "","False","T")</f>
        <v>45809.805555555555</v>
      </c>
      <c r="C2372" s="9">
        <f>RTD("cqg.rtd",,"StudyData", $K$2, "BAR", "", "Open", $K$4, $A2372, $K$6,$K$10,,$K$8,K$12)</f>
        <v>5901.75</v>
      </c>
      <c r="D2372" s="9">
        <f>RTD("cqg.rtd",,"StudyData", $K$2, "BAR", "", "High", $K$4, $A2372, $K$6,$K$10,,$K$8,$K$12)</f>
        <v>5903.75</v>
      </c>
      <c r="E2372" s="9">
        <f>RTD("cqg.rtd",,"StudyData", $K$2, "BAR", "", "Low", $K$4, $A2372, $K$6,$K$10,,$K$8,$K$12)</f>
        <v>5901</v>
      </c>
      <c r="F2372" s="9">
        <f>RTD("cqg.rtd",,"StudyData", $K$2, "BAR", "", "Close", $K$4, $A2372, $K$6,$K$10,,$K$8,$K$12)</f>
        <v>5903</v>
      </c>
      <c r="G2372" s="8">
        <f>RTD("cqg.rtd",,"StudyData",$K$2, "Vol", "Highlight=Total Trades,VolType=Exchange,CoCType=Auto", "Vol",$K$4,A2372,"ALL",,,"TRUE","T")</f>
        <v>682</v>
      </c>
      <c r="H2372" s="9">
        <f xml:space="preserve"> RTD("cqg.rtd",,"StudyData", "RSI("&amp;$K$2&amp;",InputChoice:=Close,Period:=14)", "Bar", "", "Close", $K$4,A2372, "all", "", "","FALSE","T")</f>
        <v>52.424204801559242</v>
      </c>
      <c r="P2372" s="7">
        <f xml:space="preserve"> RTD("cqg.rtd",,"StudyData", $K$2, "BAR", "", "Time", $K$4,$Q2372,$K$6,$K$10, "","False","T")</f>
        <v>45809.805555555555</v>
      </c>
      <c r="Q2372" s="1">
        <f t="shared" ref="Q2372:Q2435" si="75">Q2371-1</f>
        <v>-2370</v>
      </c>
    </row>
    <row r="2373" spans="1:17" x14ac:dyDescent="0.25">
      <c r="A2373" s="6">
        <f t="shared" si="74"/>
        <v>-2371</v>
      </c>
      <c r="B2373" s="7">
        <f xml:space="preserve"> RTD("cqg.rtd",,"StudyData","TYA", "BAR", "", "Time",$K$4,$A2373,"ALL",, "","False","T")</f>
        <v>45809.802083333336</v>
      </c>
      <c r="C2373" s="9">
        <f>RTD("cqg.rtd",,"StudyData", $K$2, "BAR", "", "Open", $K$4, $A2373, $K$6,$K$10,,$K$8,K$12)</f>
        <v>5904</v>
      </c>
      <c r="D2373" s="9">
        <f>RTD("cqg.rtd",,"StudyData", $K$2, "BAR", "", "High", $K$4, $A2373, $K$6,$K$10,,$K$8,$K$12)</f>
        <v>5906</v>
      </c>
      <c r="E2373" s="9">
        <f>RTD("cqg.rtd",,"StudyData", $K$2, "BAR", "", "Low", $K$4, $A2373, $K$6,$K$10,,$K$8,$K$12)</f>
        <v>5901.5</v>
      </c>
      <c r="F2373" s="9">
        <f>RTD("cqg.rtd",,"StudyData", $K$2, "BAR", "", "Close", $K$4, $A2373, $K$6,$K$10,,$K$8,$K$12)</f>
        <v>5901.5</v>
      </c>
      <c r="G2373" s="8">
        <f>RTD("cqg.rtd",,"StudyData",$K$2, "Vol", "Highlight=Total Trades,VolType=Exchange,CoCType=Auto", "Vol",$K$4,A2373,"ALL",,,"TRUE","T")</f>
        <v>1260</v>
      </c>
      <c r="H2373" s="9">
        <f xml:space="preserve"> RTD("cqg.rtd",,"StudyData", "RSI("&amp;$K$2&amp;",InputChoice:=Close,Period:=14)", "Bar", "", "Close", $K$4,A2373, "all", "", "","FALSE","T")</f>
        <v>49.177654772150809</v>
      </c>
      <c r="P2373" s="7">
        <f xml:space="preserve"> RTD("cqg.rtd",,"StudyData", $K$2, "BAR", "", "Time", $K$4,$Q2373,$K$6,$K$10, "","False","T")</f>
        <v>45809.802083333336</v>
      </c>
      <c r="Q2373" s="1">
        <f t="shared" si="75"/>
        <v>-2371</v>
      </c>
    </row>
    <row r="2374" spans="1:17" x14ac:dyDescent="0.25">
      <c r="A2374" s="6">
        <f t="shared" si="74"/>
        <v>-2372</v>
      </c>
      <c r="B2374" s="7">
        <f xml:space="preserve"> RTD("cqg.rtd",,"StudyData","TYA", "BAR", "", "Time",$K$4,$A2374,"ALL",, "","False","T")</f>
        <v>45809.798611111109</v>
      </c>
      <c r="C2374" s="9">
        <f>RTD("cqg.rtd",,"StudyData", $K$2, "BAR", "", "Open", $K$4, $A2374, $K$6,$K$10,,$K$8,K$12)</f>
        <v>5902</v>
      </c>
      <c r="D2374" s="9">
        <f>RTD("cqg.rtd",,"StudyData", $K$2, "BAR", "", "High", $K$4, $A2374, $K$6,$K$10,,$K$8,$K$12)</f>
        <v>5904.5</v>
      </c>
      <c r="E2374" s="9">
        <f>RTD("cqg.rtd",,"StudyData", $K$2, "BAR", "", "Low", $K$4, $A2374, $K$6,$K$10,,$K$8,$K$12)</f>
        <v>5901.25</v>
      </c>
      <c r="F2374" s="9">
        <f>RTD("cqg.rtd",,"StudyData", $K$2, "BAR", "", "Close", $K$4, $A2374, $K$6,$K$10,,$K$8,$K$12)</f>
        <v>5904</v>
      </c>
      <c r="G2374" s="8">
        <f>RTD("cqg.rtd",,"StudyData",$K$2, "Vol", "Highlight=Total Trades,VolType=Exchange,CoCType=Auto", "Vol",$K$4,A2374,"ALL",,,"TRUE","T")</f>
        <v>730</v>
      </c>
      <c r="H2374" s="9">
        <f xml:space="preserve"> RTD("cqg.rtd",,"StudyData", "RSI("&amp;$K$2&amp;",InputChoice:=Close,Period:=14)", "Bar", "", "Close", $K$4,A2374, "all", "", "","FALSE","T")</f>
        <v>54.984502084312084</v>
      </c>
      <c r="P2374" s="7">
        <f xml:space="preserve"> RTD("cqg.rtd",,"StudyData", $K$2, "BAR", "", "Time", $K$4,$Q2374,$K$6,$K$10, "","False","T")</f>
        <v>45809.798611111109</v>
      </c>
      <c r="Q2374" s="1">
        <f t="shared" si="75"/>
        <v>-2372</v>
      </c>
    </row>
    <row r="2375" spans="1:17" x14ac:dyDescent="0.25">
      <c r="A2375" s="6">
        <f t="shared" si="74"/>
        <v>-2373</v>
      </c>
      <c r="B2375" s="7">
        <f xml:space="preserve"> RTD("cqg.rtd",,"StudyData","TYA", "BAR", "", "Time",$K$4,$A2375,"ALL",, "","False","T")</f>
        <v>45809.795138888891</v>
      </c>
      <c r="C2375" s="9">
        <f>RTD("cqg.rtd",,"StudyData", $K$2, "BAR", "", "Open", $K$4, $A2375, $K$6,$K$10,,$K$8,K$12)</f>
        <v>5901.25</v>
      </c>
      <c r="D2375" s="9">
        <f>RTD("cqg.rtd",,"StudyData", $K$2, "BAR", "", "High", $K$4, $A2375, $K$6,$K$10,,$K$8,$K$12)</f>
        <v>5902.75</v>
      </c>
      <c r="E2375" s="9">
        <f>RTD("cqg.rtd",,"StudyData", $K$2, "BAR", "", "Low", $K$4, $A2375, $K$6,$K$10,,$K$8,$K$12)</f>
        <v>5898.25</v>
      </c>
      <c r="F2375" s="9">
        <f>RTD("cqg.rtd",,"StudyData", $K$2, "BAR", "", "Close", $K$4, $A2375, $K$6,$K$10,,$K$8,$K$12)</f>
        <v>5901.75</v>
      </c>
      <c r="G2375" s="8">
        <f>RTD("cqg.rtd",,"StudyData",$K$2, "Vol", "Highlight=Total Trades,VolType=Exchange,CoCType=Auto", "Vol",$K$4,A2375,"ALL",,,"TRUE","T")</f>
        <v>751</v>
      </c>
      <c r="H2375" s="9">
        <f xml:space="preserve"> RTD("cqg.rtd",,"StudyData", "RSI("&amp;$K$2&amp;",InputChoice:=Close,Period:=14)", "Bar", "", "Close", $K$4,A2375, "all", "", "","FALSE","T")</f>
        <v>50.056015156611068</v>
      </c>
      <c r="P2375" s="7">
        <f xml:space="preserve"> RTD("cqg.rtd",,"StudyData", $K$2, "BAR", "", "Time", $K$4,$Q2375,$K$6,$K$10, "","False","T")</f>
        <v>45809.795138888891</v>
      </c>
      <c r="Q2375" s="1">
        <f t="shared" si="75"/>
        <v>-2373</v>
      </c>
    </row>
    <row r="2376" spans="1:17" x14ac:dyDescent="0.25">
      <c r="A2376" s="6">
        <f t="shared" si="74"/>
        <v>-2374</v>
      </c>
      <c r="B2376" s="7">
        <f xml:space="preserve"> RTD("cqg.rtd",,"StudyData","TYA", "BAR", "", "Time",$K$4,$A2376,"ALL",, "","False","T")</f>
        <v>45809.791666666664</v>
      </c>
      <c r="C2376" s="9">
        <f>RTD("cqg.rtd",,"StudyData", $K$2, "BAR", "", "Open", $K$4, $A2376, $K$6,$K$10,,$K$8,K$12)</f>
        <v>5899</v>
      </c>
      <c r="D2376" s="9">
        <f>RTD("cqg.rtd",,"StudyData", $K$2, "BAR", "", "High", $K$4, $A2376, $K$6,$K$10,,$K$8,$K$12)</f>
        <v>5902.5</v>
      </c>
      <c r="E2376" s="9">
        <f>RTD("cqg.rtd",,"StudyData", $K$2, "BAR", "", "Low", $K$4, $A2376, $K$6,$K$10,,$K$8,$K$12)</f>
        <v>5897.5</v>
      </c>
      <c r="F2376" s="9">
        <f>RTD("cqg.rtd",,"StudyData", $K$2, "BAR", "", "Close", $K$4, $A2376, $K$6,$K$10,,$K$8,$K$12)</f>
        <v>5901.5</v>
      </c>
      <c r="G2376" s="8">
        <f>RTD("cqg.rtd",,"StudyData",$K$2, "Vol", "Highlight=Total Trades,VolType=Exchange,CoCType=Auto", "Vol",$K$4,A2376,"ALL",,,"TRUE","T")</f>
        <v>954</v>
      </c>
      <c r="H2376" s="9">
        <f xml:space="preserve"> RTD("cqg.rtd",,"StudyData", "RSI("&amp;$K$2&amp;",InputChoice:=Close,Period:=14)", "Bar", "", "Close", $K$4,A2376, "all", "", "","FALSE","T")</f>
        <v>49.485402693471997</v>
      </c>
      <c r="P2376" s="7">
        <f xml:space="preserve"> RTD("cqg.rtd",,"StudyData", $K$2, "BAR", "", "Time", $K$4,$Q2376,$K$6,$K$10, "","False","T")</f>
        <v>45809.791666666664</v>
      </c>
      <c r="Q2376" s="1">
        <f t="shared" si="75"/>
        <v>-2374</v>
      </c>
    </row>
    <row r="2377" spans="1:17" x14ac:dyDescent="0.25">
      <c r="A2377" s="6">
        <f t="shared" si="74"/>
        <v>-2375</v>
      </c>
      <c r="B2377" s="7">
        <f xml:space="preserve"> RTD("cqg.rtd",,"StudyData","TYA", "BAR", "", "Time",$K$4,$A2377,"ALL",, "","False","T")</f>
        <v>45809.788194444445</v>
      </c>
      <c r="C2377" s="9">
        <f>RTD("cqg.rtd",,"StudyData", $K$2, "BAR", "", "Open", $K$4, $A2377, $K$6,$K$10,,$K$8,K$12)</f>
        <v>5897.75</v>
      </c>
      <c r="D2377" s="9">
        <f>RTD("cqg.rtd",,"StudyData", $K$2, "BAR", "", "High", $K$4, $A2377, $K$6,$K$10,,$K$8,$K$12)</f>
        <v>5899</v>
      </c>
      <c r="E2377" s="9">
        <f>RTD("cqg.rtd",,"StudyData", $K$2, "BAR", "", "Low", $K$4, $A2377, $K$6,$K$10,,$K$8,$K$12)</f>
        <v>5897</v>
      </c>
      <c r="F2377" s="9">
        <f>RTD("cqg.rtd",,"StudyData", $K$2, "BAR", "", "Close", $K$4, $A2377, $K$6,$K$10,,$K$8,$K$12)</f>
        <v>5898.75</v>
      </c>
      <c r="G2377" s="8">
        <f>RTD("cqg.rtd",,"StudyData",$K$2, "Vol", "Highlight=Total Trades,VolType=Exchange,CoCType=Auto", "Vol",$K$4,A2377,"ALL",,,"TRUE","T")</f>
        <v>359</v>
      </c>
      <c r="H2377" s="9">
        <f xml:space="preserve"> RTD("cqg.rtd",,"StudyData", "RSI("&amp;$K$2&amp;",InputChoice:=Close,Period:=14)", "Bar", "", "Close", $K$4,A2377, "all", "", "","FALSE","T")</f>
        <v>42.811588725152482</v>
      </c>
      <c r="P2377" s="7">
        <f xml:space="preserve"> RTD("cqg.rtd",,"StudyData", $K$2, "BAR", "", "Time", $K$4,$Q2377,$K$6,$K$10, "","False","T")</f>
        <v>45809.788194444445</v>
      </c>
      <c r="Q2377" s="1">
        <f t="shared" si="75"/>
        <v>-2375</v>
      </c>
    </row>
    <row r="2378" spans="1:17" x14ac:dyDescent="0.25">
      <c r="A2378" s="6">
        <f t="shared" si="74"/>
        <v>-2376</v>
      </c>
      <c r="B2378" s="7">
        <f xml:space="preserve"> RTD("cqg.rtd",,"StudyData","TYA", "BAR", "", "Time",$K$4,$A2378,"ALL",, "","False","T")</f>
        <v>45809.784722222219</v>
      </c>
      <c r="C2378" s="9">
        <f>RTD("cqg.rtd",,"StudyData", $K$2, "BAR", "", "Open", $K$4, $A2378, $K$6,$K$10,,$K$8,K$12)</f>
        <v>5899.75</v>
      </c>
      <c r="D2378" s="9">
        <f>RTD("cqg.rtd",,"StudyData", $K$2, "BAR", "", "High", $K$4, $A2378, $K$6,$K$10,,$K$8,$K$12)</f>
        <v>5900</v>
      </c>
      <c r="E2378" s="9">
        <f>RTD("cqg.rtd",,"StudyData", $K$2, "BAR", "", "Low", $K$4, $A2378, $K$6,$K$10,,$K$8,$K$12)</f>
        <v>5897.25</v>
      </c>
      <c r="F2378" s="9">
        <f>RTD("cqg.rtd",,"StudyData", $K$2, "BAR", "", "Close", $K$4, $A2378, $K$6,$K$10,,$K$8,$K$12)</f>
        <v>5898</v>
      </c>
      <c r="G2378" s="8">
        <f>RTD("cqg.rtd",,"StudyData",$K$2, "Vol", "Highlight=Total Trades,VolType=Exchange,CoCType=Auto", "Vol",$K$4,A2378,"ALL",,,"TRUE","T")</f>
        <v>276</v>
      </c>
      <c r="H2378" s="9">
        <f xml:space="preserve"> RTD("cqg.rtd",,"StudyData", "RSI("&amp;$K$2&amp;",InputChoice:=Close,Period:=14)", "Bar", "", "Close", $K$4,A2378, "all", "", "","FALSE","T")</f>
        <v>40.831938665988467</v>
      </c>
      <c r="P2378" s="7">
        <f xml:space="preserve"> RTD("cqg.rtd",,"StudyData", $K$2, "BAR", "", "Time", $K$4,$Q2378,$K$6,$K$10, "","False","T")</f>
        <v>45809.784722222219</v>
      </c>
      <c r="Q2378" s="1">
        <f t="shared" si="75"/>
        <v>-2376</v>
      </c>
    </row>
    <row r="2379" spans="1:17" x14ac:dyDescent="0.25">
      <c r="A2379" s="6">
        <f t="shared" si="74"/>
        <v>-2377</v>
      </c>
      <c r="B2379" s="7">
        <f xml:space="preserve"> RTD("cqg.rtd",,"StudyData","TYA", "BAR", "", "Time",$K$4,$A2379,"ALL",, "","False","T")</f>
        <v>45809.78125</v>
      </c>
      <c r="C2379" s="9">
        <f>RTD("cqg.rtd",,"StudyData", $K$2, "BAR", "", "Open", $K$4, $A2379, $K$6,$K$10,,$K$8,K$12)</f>
        <v>5900</v>
      </c>
      <c r="D2379" s="9">
        <f>RTD("cqg.rtd",,"StudyData", $K$2, "BAR", "", "High", $K$4, $A2379, $K$6,$K$10,,$K$8,$K$12)</f>
        <v>5900.75</v>
      </c>
      <c r="E2379" s="9">
        <f>RTD("cqg.rtd",,"StudyData", $K$2, "BAR", "", "Low", $K$4, $A2379, $K$6,$K$10,,$K$8,$K$12)</f>
        <v>5898.5</v>
      </c>
      <c r="F2379" s="9">
        <f>RTD("cqg.rtd",,"StudyData", $K$2, "BAR", "", "Close", $K$4, $A2379, $K$6,$K$10,,$K$8,$K$12)</f>
        <v>5900</v>
      </c>
      <c r="G2379" s="8">
        <f>RTD("cqg.rtd",,"StudyData",$K$2, "Vol", "Highlight=Total Trades,VolType=Exchange,CoCType=Auto", "Vol",$K$4,A2379,"ALL",,,"TRUE","T")</f>
        <v>394</v>
      </c>
      <c r="H2379" s="9">
        <f xml:space="preserve"> RTD("cqg.rtd",,"StudyData", "RSI("&amp;$K$2&amp;",InputChoice:=Close,Period:=14)", "Bar", "", "Close", $K$4,A2379, "all", "", "","FALSE","T")</f>
        <v>44.660041220159975</v>
      </c>
      <c r="P2379" s="7">
        <f xml:space="preserve"> RTD("cqg.rtd",,"StudyData", $K$2, "BAR", "", "Time", $K$4,$Q2379,$K$6,$K$10, "","False","T")</f>
        <v>45809.78125</v>
      </c>
      <c r="Q2379" s="1">
        <f t="shared" si="75"/>
        <v>-2377</v>
      </c>
    </row>
    <row r="2380" spans="1:17" x14ac:dyDescent="0.25">
      <c r="A2380" s="6">
        <f t="shared" si="74"/>
        <v>-2378</v>
      </c>
      <c r="B2380" s="7">
        <f xml:space="preserve"> RTD("cqg.rtd",,"StudyData","TYA", "BAR", "", "Time",$K$4,$A2380,"ALL",, "","False","T")</f>
        <v>45809.777777777781</v>
      </c>
      <c r="C2380" s="9">
        <f>RTD("cqg.rtd",,"StudyData", $K$2, "BAR", "", "Open", $K$4, $A2380, $K$6,$K$10,,$K$8,K$12)</f>
        <v>5898.25</v>
      </c>
      <c r="D2380" s="9">
        <f>RTD("cqg.rtd",,"StudyData", $K$2, "BAR", "", "High", $K$4, $A2380, $K$6,$K$10,,$K$8,$K$12)</f>
        <v>5900.75</v>
      </c>
      <c r="E2380" s="9">
        <f>RTD("cqg.rtd",,"StudyData", $K$2, "BAR", "", "Low", $K$4, $A2380, $K$6,$K$10,,$K$8,$K$12)</f>
        <v>5898</v>
      </c>
      <c r="F2380" s="9">
        <f>RTD("cqg.rtd",,"StudyData", $K$2, "BAR", "", "Close", $K$4, $A2380, $K$6,$K$10,,$K$8,$K$12)</f>
        <v>5899.75</v>
      </c>
      <c r="G2380" s="8">
        <f>RTD("cqg.rtd",,"StudyData",$K$2, "Vol", "Highlight=Total Trades,VolType=Exchange,CoCType=Auto", "Vol",$K$4,A2380,"ALL",,,"TRUE","T")</f>
        <v>524</v>
      </c>
      <c r="H2380" s="9">
        <f xml:space="preserve"> RTD("cqg.rtd",,"StudyData", "RSI("&amp;$K$2&amp;",InputChoice:=Close,Period:=14)", "Bar", "", "Close", $K$4,A2380, "all", "", "","FALSE","T")</f>
        <v>44.051206205453092</v>
      </c>
      <c r="P2380" s="7">
        <f xml:space="preserve"> RTD("cqg.rtd",,"StudyData", $K$2, "BAR", "", "Time", $K$4,$Q2380,$K$6,$K$10, "","False","T")</f>
        <v>45809.777777777781</v>
      </c>
      <c r="Q2380" s="1">
        <f t="shared" si="75"/>
        <v>-2378</v>
      </c>
    </row>
    <row r="2381" spans="1:17" x14ac:dyDescent="0.25">
      <c r="A2381" s="6">
        <f t="shared" si="74"/>
        <v>-2379</v>
      </c>
      <c r="B2381" s="7">
        <f xml:space="preserve"> RTD("cqg.rtd",,"StudyData","TYA", "BAR", "", "Time",$K$4,$A2381,"ALL",, "","False","T")</f>
        <v>45809.774305555555</v>
      </c>
      <c r="C2381" s="9">
        <f>RTD("cqg.rtd",,"StudyData", $K$2, "BAR", "", "Open", $K$4, $A2381, $K$6,$K$10,,$K$8,K$12)</f>
        <v>5895.5</v>
      </c>
      <c r="D2381" s="9">
        <f>RTD("cqg.rtd",,"StudyData", $K$2, "BAR", "", "High", $K$4, $A2381, $K$6,$K$10,,$K$8,$K$12)</f>
        <v>5899.75</v>
      </c>
      <c r="E2381" s="9">
        <f>RTD("cqg.rtd",,"StudyData", $K$2, "BAR", "", "Low", $K$4, $A2381, $K$6,$K$10,,$K$8,$K$12)</f>
        <v>5895.5</v>
      </c>
      <c r="F2381" s="9">
        <f>RTD("cqg.rtd",,"StudyData", $K$2, "BAR", "", "Close", $K$4, $A2381, $K$6,$K$10,,$K$8,$K$12)</f>
        <v>5898.25</v>
      </c>
      <c r="G2381" s="8">
        <f>RTD("cqg.rtd",,"StudyData",$K$2, "Vol", "Highlight=Total Trades,VolType=Exchange,CoCType=Auto", "Vol",$K$4,A2381,"ALL",,,"TRUE","T")</f>
        <v>666</v>
      </c>
      <c r="H2381" s="9">
        <f xml:space="preserve"> RTD("cqg.rtd",,"StudyData", "RSI("&amp;$K$2&amp;",InputChoice:=Close,Period:=14)", "Bar", "", "Close", $K$4,A2381, "all", "", "","FALSE","T")</f>
        <v>40.39787451282384</v>
      </c>
      <c r="P2381" s="7">
        <f xml:space="preserve"> RTD("cqg.rtd",,"StudyData", $K$2, "BAR", "", "Time", $K$4,$Q2381,$K$6,$K$10, "","False","T")</f>
        <v>45809.774305555555</v>
      </c>
      <c r="Q2381" s="1">
        <f t="shared" si="75"/>
        <v>-2379</v>
      </c>
    </row>
    <row r="2382" spans="1:17" x14ac:dyDescent="0.25">
      <c r="A2382" s="6">
        <f t="shared" si="74"/>
        <v>-2380</v>
      </c>
      <c r="B2382" s="7">
        <f xml:space="preserve"> RTD("cqg.rtd",,"StudyData","TYA", "BAR", "", "Time",$K$4,$A2382,"ALL",, "","False","T")</f>
        <v>45809.770833333336</v>
      </c>
      <c r="C2382" s="9">
        <f>RTD("cqg.rtd",,"StudyData", $K$2, "BAR", "", "Open", $K$4, $A2382, $K$6,$K$10,,$K$8,K$12)</f>
        <v>5896.25</v>
      </c>
      <c r="D2382" s="9">
        <f>RTD("cqg.rtd",,"StudyData", $K$2, "BAR", "", "High", $K$4, $A2382, $K$6,$K$10,,$K$8,$K$12)</f>
        <v>5896.25</v>
      </c>
      <c r="E2382" s="9">
        <f>RTD("cqg.rtd",,"StudyData", $K$2, "BAR", "", "Low", $K$4, $A2382, $K$6,$K$10,,$K$8,$K$12)</f>
        <v>5893.25</v>
      </c>
      <c r="F2382" s="9">
        <f>RTD("cqg.rtd",,"StudyData", $K$2, "BAR", "", "Close", $K$4, $A2382, $K$6,$K$10,,$K$8,$K$12)</f>
        <v>5895.25</v>
      </c>
      <c r="G2382" s="8">
        <f>RTD("cqg.rtd",,"StudyData",$K$2, "Vol", "Highlight=Total Trades,VolType=Exchange,CoCType=Auto", "Vol",$K$4,A2382,"ALL",,,"TRUE","T")</f>
        <v>736</v>
      </c>
      <c r="H2382" s="9">
        <f xml:space="preserve"> RTD("cqg.rtd",,"StudyData", "RSI("&amp;$K$2&amp;",InputChoice:=Close,Period:=14)", "Bar", "", "Close", $K$4,A2382, "all", "", "","FALSE","T")</f>
        <v>32.172633249387459</v>
      </c>
      <c r="P2382" s="7">
        <f xml:space="preserve"> RTD("cqg.rtd",,"StudyData", $K$2, "BAR", "", "Time", $K$4,$Q2382,$K$6,$K$10, "","False","T")</f>
        <v>45809.770833333336</v>
      </c>
      <c r="Q2382" s="1">
        <f t="shared" si="75"/>
        <v>-2380</v>
      </c>
    </row>
    <row r="2383" spans="1:17" x14ac:dyDescent="0.25">
      <c r="A2383" s="6">
        <f t="shared" si="74"/>
        <v>-2381</v>
      </c>
      <c r="B2383" s="7">
        <f xml:space="preserve"> RTD("cqg.rtd",,"StudyData","TYA", "BAR", "", "Time",$K$4,$A2383,"ALL",, "","False","T")</f>
        <v>45809.767361111109</v>
      </c>
      <c r="C2383" s="9">
        <f>RTD("cqg.rtd",,"StudyData", $K$2, "BAR", "", "Open", $K$4, $A2383, $K$6,$K$10,,$K$8,K$12)</f>
        <v>5899</v>
      </c>
      <c r="D2383" s="9">
        <f>RTD("cqg.rtd",,"StudyData", $K$2, "BAR", "", "High", $K$4, $A2383, $K$6,$K$10,,$K$8,$K$12)</f>
        <v>5899.25</v>
      </c>
      <c r="E2383" s="9">
        <f>RTD("cqg.rtd",,"StudyData", $K$2, "BAR", "", "Low", $K$4, $A2383, $K$6,$K$10,,$K$8,$K$12)</f>
        <v>5896</v>
      </c>
      <c r="F2383" s="9">
        <f>RTD("cqg.rtd",,"StudyData", $K$2, "BAR", "", "Close", $K$4, $A2383, $K$6,$K$10,,$K$8,$K$12)</f>
        <v>5896.5</v>
      </c>
      <c r="G2383" s="8">
        <f>RTD("cqg.rtd",,"StudyData",$K$2, "Vol", "Highlight=Total Trades,VolType=Exchange,CoCType=Auto", "Vol",$K$4,A2383,"ALL",,,"TRUE","T")</f>
        <v>403</v>
      </c>
      <c r="H2383" s="9">
        <f xml:space="preserve"> RTD("cqg.rtd",,"StudyData", "RSI("&amp;$K$2&amp;",InputChoice:=Close,Period:=14)", "Bar", "", "Close", $K$4,A2383, "all", "", "","FALSE","T")</f>
        <v>33.987347478996355</v>
      </c>
      <c r="P2383" s="7">
        <f xml:space="preserve"> RTD("cqg.rtd",,"StudyData", $K$2, "BAR", "", "Time", $K$4,$Q2383,$K$6,$K$10, "","False","T")</f>
        <v>45809.767361111109</v>
      </c>
      <c r="Q2383" s="1">
        <f t="shared" si="75"/>
        <v>-2381</v>
      </c>
    </row>
    <row r="2384" spans="1:17" x14ac:dyDescent="0.25">
      <c r="A2384" s="6">
        <f t="shared" si="74"/>
        <v>-2382</v>
      </c>
      <c r="B2384" s="7">
        <f xml:space="preserve"> RTD("cqg.rtd",,"StudyData","TYA", "BAR", "", "Time",$K$4,$A2384,"ALL",, "","False","T")</f>
        <v>45809.763888888891</v>
      </c>
      <c r="C2384" s="9">
        <f>RTD("cqg.rtd",,"StudyData", $K$2, "BAR", "", "Open", $K$4, $A2384, $K$6,$K$10,,$K$8,K$12)</f>
        <v>5897.75</v>
      </c>
      <c r="D2384" s="9">
        <f>RTD("cqg.rtd",,"StudyData", $K$2, "BAR", "", "High", $K$4, $A2384, $K$6,$K$10,,$K$8,$K$12)</f>
        <v>5900</v>
      </c>
      <c r="E2384" s="9">
        <f>RTD("cqg.rtd",,"StudyData", $K$2, "BAR", "", "Low", $K$4, $A2384, $K$6,$K$10,,$K$8,$K$12)</f>
        <v>5897.25</v>
      </c>
      <c r="F2384" s="9">
        <f>RTD("cqg.rtd",,"StudyData", $K$2, "BAR", "", "Close", $K$4, $A2384, $K$6,$K$10,,$K$8,$K$12)</f>
        <v>5898.75</v>
      </c>
      <c r="G2384" s="8">
        <f>RTD("cqg.rtd",,"StudyData",$K$2, "Vol", "Highlight=Total Trades,VolType=Exchange,CoCType=Auto", "Vol",$K$4,A2384,"ALL",,,"TRUE","T")</f>
        <v>425</v>
      </c>
      <c r="H2384" s="9">
        <f xml:space="preserve"> RTD("cqg.rtd",,"StudyData", "RSI("&amp;$K$2&amp;",InputChoice:=Close,Period:=14)", "Bar", "", "Close", $K$4,A2384, "all", "", "","FALSE","T")</f>
        <v>37.52513478184536</v>
      </c>
      <c r="P2384" s="7">
        <f xml:space="preserve"> RTD("cqg.rtd",,"StudyData", $K$2, "BAR", "", "Time", $K$4,$Q2384,$K$6,$K$10, "","False","T")</f>
        <v>45809.763888888891</v>
      </c>
      <c r="Q2384" s="1">
        <f t="shared" si="75"/>
        <v>-2382</v>
      </c>
    </row>
    <row r="2385" spans="1:17" x14ac:dyDescent="0.25">
      <c r="A2385" s="6">
        <f t="shared" si="74"/>
        <v>-2383</v>
      </c>
      <c r="B2385" s="7">
        <f xml:space="preserve"> RTD("cqg.rtd",,"StudyData","TYA", "BAR", "", "Time",$K$4,$A2385,"ALL",, "","False","T")</f>
        <v>45809.760416666664</v>
      </c>
      <c r="C2385" s="9">
        <f>RTD("cqg.rtd",,"StudyData", $K$2, "BAR", "", "Open", $K$4, $A2385, $K$6,$K$10,,$K$8,K$12)</f>
        <v>5898.5</v>
      </c>
      <c r="D2385" s="9">
        <f>RTD("cqg.rtd",,"StudyData", $K$2, "BAR", "", "High", $K$4, $A2385, $K$6,$K$10,,$K$8,$K$12)</f>
        <v>5899</v>
      </c>
      <c r="E2385" s="9">
        <f>RTD("cqg.rtd",,"StudyData", $K$2, "BAR", "", "Low", $K$4, $A2385, $K$6,$K$10,,$K$8,$K$12)</f>
        <v>5896</v>
      </c>
      <c r="F2385" s="9">
        <f>RTD("cqg.rtd",,"StudyData", $K$2, "BAR", "", "Close", $K$4, $A2385, $K$6,$K$10,,$K$8,$K$12)</f>
        <v>5897.75</v>
      </c>
      <c r="G2385" s="8">
        <f>RTD("cqg.rtd",,"StudyData",$K$2, "Vol", "Highlight=Total Trades,VolType=Exchange,CoCType=Auto", "Vol",$K$4,A2385,"ALL",,,"TRUE","T")</f>
        <v>407</v>
      </c>
      <c r="H2385" s="9">
        <f xml:space="preserve"> RTD("cqg.rtd",,"StudyData", "RSI("&amp;$K$2&amp;",InputChoice:=Close,Period:=14)", "Bar", "", "Close", $K$4,A2385, "all", "", "","FALSE","T")</f>
        <v>34.720852554283624</v>
      </c>
      <c r="P2385" s="7">
        <f xml:space="preserve"> RTD("cqg.rtd",,"StudyData", $K$2, "BAR", "", "Time", $K$4,$Q2385,$K$6,$K$10, "","False","T")</f>
        <v>45809.760416666664</v>
      </c>
      <c r="Q2385" s="1">
        <f t="shared" si="75"/>
        <v>-2383</v>
      </c>
    </row>
    <row r="2386" spans="1:17" x14ac:dyDescent="0.25">
      <c r="A2386" s="6">
        <f t="shared" si="74"/>
        <v>-2384</v>
      </c>
      <c r="B2386" s="7">
        <f xml:space="preserve"> RTD("cqg.rtd",,"StudyData","TYA", "BAR", "", "Time",$K$4,$A2386,"ALL",, "","False","T")</f>
        <v>45809.756944444445</v>
      </c>
      <c r="C2386" s="9">
        <f>RTD("cqg.rtd",,"StudyData", $K$2, "BAR", "", "Open", $K$4, $A2386, $K$6,$K$10,,$K$8,K$12)</f>
        <v>5899.25</v>
      </c>
      <c r="D2386" s="9">
        <f>RTD("cqg.rtd",,"StudyData", $K$2, "BAR", "", "High", $K$4, $A2386, $K$6,$K$10,,$K$8,$K$12)</f>
        <v>5899.25</v>
      </c>
      <c r="E2386" s="9">
        <f>RTD("cqg.rtd",,"StudyData", $K$2, "BAR", "", "Low", $K$4, $A2386, $K$6,$K$10,,$K$8,$K$12)</f>
        <v>5896.25</v>
      </c>
      <c r="F2386" s="9">
        <f>RTD("cqg.rtd",,"StudyData", $K$2, "BAR", "", "Close", $K$4, $A2386, $K$6,$K$10,,$K$8,$K$12)</f>
        <v>5898.5</v>
      </c>
      <c r="G2386" s="8">
        <f>RTD("cqg.rtd",,"StudyData",$K$2, "Vol", "Highlight=Total Trades,VolType=Exchange,CoCType=Auto", "Vol",$K$4,A2386,"ALL",,,"TRUE","T")</f>
        <v>533</v>
      </c>
      <c r="H2386" s="9">
        <f xml:space="preserve"> RTD("cqg.rtd",,"StudyData", "RSI("&amp;$K$2&amp;",InputChoice:=Close,Period:=14)", "Bar", "", "Close", $K$4,A2386, "all", "", "","FALSE","T")</f>
        <v>35.841260677392142</v>
      </c>
      <c r="P2386" s="7">
        <f xml:space="preserve"> RTD("cqg.rtd",,"StudyData", $K$2, "BAR", "", "Time", $K$4,$Q2386,$K$6,$K$10, "","False","T")</f>
        <v>45809.756944444445</v>
      </c>
      <c r="Q2386" s="1">
        <f t="shared" si="75"/>
        <v>-2384</v>
      </c>
    </row>
    <row r="2387" spans="1:17" x14ac:dyDescent="0.25">
      <c r="A2387" s="6">
        <f t="shared" si="74"/>
        <v>-2385</v>
      </c>
      <c r="B2387" s="7">
        <f xml:space="preserve"> RTD("cqg.rtd",,"StudyData","TYA", "BAR", "", "Time",$K$4,$A2387,"ALL",, "","False","T")</f>
        <v>45809.753472222219</v>
      </c>
      <c r="C2387" s="9">
        <f>RTD("cqg.rtd",,"StudyData", $K$2, "BAR", "", "Open", $K$4, $A2387, $K$6,$K$10,,$K$8,K$12)</f>
        <v>5900</v>
      </c>
      <c r="D2387" s="9">
        <f>RTD("cqg.rtd",,"StudyData", $K$2, "BAR", "", "High", $K$4, $A2387, $K$6,$K$10,,$K$8,$K$12)</f>
        <v>5900.25</v>
      </c>
      <c r="E2387" s="9">
        <f>RTD("cqg.rtd",,"StudyData", $K$2, "BAR", "", "Low", $K$4, $A2387, $K$6,$K$10,,$K$8,$K$12)</f>
        <v>5898.5</v>
      </c>
      <c r="F2387" s="9">
        <f>RTD("cqg.rtd",,"StudyData", $K$2, "BAR", "", "Close", $K$4, $A2387, $K$6,$K$10,,$K$8,$K$12)</f>
        <v>5899.5</v>
      </c>
      <c r="G2387" s="8">
        <f>RTD("cqg.rtd",,"StudyData",$K$2, "Vol", "Highlight=Total Trades,VolType=Exchange,CoCType=Auto", "Vol",$K$4,A2387,"ALL",,,"TRUE","T")</f>
        <v>209</v>
      </c>
      <c r="H2387" s="9">
        <f xml:space="preserve"> RTD("cqg.rtd",,"StudyData", "RSI("&amp;$K$2&amp;",InputChoice:=Close,Period:=14)", "Bar", "", "Close", $K$4,A2387, "all", "", "","FALSE","T")</f>
        <v>37.332784895807606</v>
      </c>
      <c r="P2387" s="7">
        <f xml:space="preserve"> RTD("cqg.rtd",,"StudyData", $K$2, "BAR", "", "Time", $K$4,$Q2387,$K$6,$K$10, "","False","T")</f>
        <v>45809.753472222219</v>
      </c>
      <c r="Q2387" s="1">
        <f t="shared" si="75"/>
        <v>-2385</v>
      </c>
    </row>
    <row r="2388" spans="1:17" x14ac:dyDescent="0.25">
      <c r="A2388" s="6">
        <f t="shared" si="74"/>
        <v>-2386</v>
      </c>
      <c r="B2388" s="7">
        <f xml:space="preserve"> RTD("cqg.rtd",,"StudyData","TYA", "BAR", "", "Time",$K$4,$A2388,"ALL",, "","False","T")</f>
        <v>45809.75</v>
      </c>
      <c r="C2388" s="9">
        <f>RTD("cqg.rtd",,"StudyData", $K$2, "BAR", "", "Open", $K$4, $A2388, $K$6,$K$10,,$K$8,K$12)</f>
        <v>5901.5</v>
      </c>
      <c r="D2388" s="9">
        <f>RTD("cqg.rtd",,"StudyData", $K$2, "BAR", "", "High", $K$4, $A2388, $K$6,$K$10,,$K$8,$K$12)</f>
        <v>5901.75</v>
      </c>
      <c r="E2388" s="9">
        <f>RTD("cqg.rtd",,"StudyData", $K$2, "BAR", "", "Low", $K$4, $A2388, $K$6,$K$10,,$K$8,$K$12)</f>
        <v>5898.25</v>
      </c>
      <c r="F2388" s="9">
        <f>RTD("cqg.rtd",,"StudyData", $K$2, "BAR", "", "Close", $K$4, $A2388, $K$6,$K$10,,$K$8,$K$12)</f>
        <v>5899.75</v>
      </c>
      <c r="G2388" s="8">
        <f>RTD("cqg.rtd",,"StudyData",$K$2, "Vol", "Highlight=Total Trades,VolType=Exchange,CoCType=Auto", "Vol",$K$4,A2388,"ALL",,,"TRUE","T")</f>
        <v>482</v>
      </c>
      <c r="H2388" s="9">
        <f xml:space="preserve"> RTD("cqg.rtd",,"StudyData", "RSI("&amp;$K$2&amp;",InputChoice:=Close,Period:=14)", "Bar", "", "Close", $K$4,A2388, "all", "", "","FALSE","T")</f>
        <v>37.696958673495807</v>
      </c>
      <c r="P2388" s="7">
        <f xml:space="preserve"> RTD("cqg.rtd",,"StudyData", $K$2, "BAR", "", "Time", $K$4,$Q2388,$K$6,$K$10, "","False","T")</f>
        <v>45809.75</v>
      </c>
      <c r="Q2388" s="1">
        <f t="shared" si="75"/>
        <v>-2386</v>
      </c>
    </row>
    <row r="2389" spans="1:17" x14ac:dyDescent="0.25">
      <c r="A2389" s="6">
        <f t="shared" si="74"/>
        <v>-2387</v>
      </c>
      <c r="B2389" s="7">
        <f xml:space="preserve"> RTD("cqg.rtd",,"StudyData","TYA", "BAR", "", "Time",$K$4,$A2389,"ALL",, "","False","T")</f>
        <v>45809.746527777781</v>
      </c>
      <c r="C2389" s="9">
        <f>RTD("cqg.rtd",,"StudyData", $K$2, "BAR", "", "Open", $K$4, $A2389, $K$6,$K$10,,$K$8,K$12)</f>
        <v>5900.5</v>
      </c>
      <c r="D2389" s="9">
        <f>RTD("cqg.rtd",,"StudyData", $K$2, "BAR", "", "High", $K$4, $A2389, $K$6,$K$10,,$K$8,$K$12)</f>
        <v>5902</v>
      </c>
      <c r="E2389" s="9">
        <f>RTD("cqg.rtd",,"StudyData", $K$2, "BAR", "", "Low", $K$4, $A2389, $K$6,$K$10,,$K$8,$K$12)</f>
        <v>5899.25</v>
      </c>
      <c r="F2389" s="9">
        <f>RTD("cqg.rtd",,"StudyData", $K$2, "BAR", "", "Close", $K$4, $A2389, $K$6,$K$10,,$K$8,$K$12)</f>
        <v>5901.25</v>
      </c>
      <c r="G2389" s="8">
        <f>RTD("cqg.rtd",,"StudyData",$K$2, "Vol", "Highlight=Total Trades,VolType=Exchange,CoCType=Auto", "Vol",$K$4,A2389,"ALL",,,"TRUE","T")</f>
        <v>254</v>
      </c>
      <c r="H2389" s="9">
        <f xml:space="preserve"> RTD("cqg.rtd",,"StudyData", "RSI("&amp;$K$2&amp;",InputChoice:=Close,Period:=14)", "Bar", "", "Close", $K$4,A2389, "all", "", "","FALSE","T")</f>
        <v>39.863464653422163</v>
      </c>
      <c r="P2389" s="7">
        <f xml:space="preserve"> RTD("cqg.rtd",,"StudyData", $K$2, "BAR", "", "Time", $K$4,$Q2389,$K$6,$K$10, "","False","T")</f>
        <v>45809.746527777781</v>
      </c>
      <c r="Q2389" s="1">
        <f t="shared" si="75"/>
        <v>-2387</v>
      </c>
    </row>
    <row r="2390" spans="1:17" x14ac:dyDescent="0.25">
      <c r="A2390" s="6">
        <f t="shared" si="74"/>
        <v>-2388</v>
      </c>
      <c r="B2390" s="7">
        <f xml:space="preserve"> RTD("cqg.rtd",,"StudyData","TYA", "BAR", "", "Time",$K$4,$A2390,"ALL",, "","False","T")</f>
        <v>45809.743055555555</v>
      </c>
      <c r="C2390" s="9">
        <f>RTD("cqg.rtd",,"StudyData", $K$2, "BAR", "", "Open", $K$4, $A2390, $K$6,$K$10,,$K$8,K$12)</f>
        <v>5901.25</v>
      </c>
      <c r="D2390" s="9">
        <f>RTD("cqg.rtd",,"StudyData", $K$2, "BAR", "", "High", $K$4, $A2390, $K$6,$K$10,,$K$8,$K$12)</f>
        <v>5901.5</v>
      </c>
      <c r="E2390" s="9">
        <f>RTD("cqg.rtd",,"StudyData", $K$2, "BAR", "", "Low", $K$4, $A2390, $K$6,$K$10,,$K$8,$K$12)</f>
        <v>5899.25</v>
      </c>
      <c r="F2390" s="9">
        <f>RTD("cqg.rtd",,"StudyData", $K$2, "BAR", "", "Close", $K$4, $A2390, $K$6,$K$10,,$K$8,$K$12)</f>
        <v>5900.25</v>
      </c>
      <c r="G2390" s="8">
        <f>RTD("cqg.rtd",,"StudyData",$K$2, "Vol", "Highlight=Total Trades,VolType=Exchange,CoCType=Auto", "Vol",$K$4,A2390,"ALL",,,"TRUE","T")</f>
        <v>398</v>
      </c>
      <c r="H2390" s="9">
        <f xml:space="preserve"> RTD("cqg.rtd",,"StudyData", "RSI("&amp;$K$2&amp;",InputChoice:=Close,Period:=14)", "Bar", "", "Close", $K$4,A2390, "all", "", "","FALSE","T")</f>
        <v>37.645019034912202</v>
      </c>
      <c r="P2390" s="7">
        <f xml:space="preserve"> RTD("cqg.rtd",,"StudyData", $K$2, "BAR", "", "Time", $K$4,$Q2390,$K$6,$K$10, "","False","T")</f>
        <v>45809.743055555555</v>
      </c>
      <c r="Q2390" s="1">
        <f t="shared" si="75"/>
        <v>-2388</v>
      </c>
    </row>
    <row r="2391" spans="1:17" x14ac:dyDescent="0.25">
      <c r="A2391" s="6">
        <f t="shared" si="74"/>
        <v>-2389</v>
      </c>
      <c r="B2391" s="7">
        <f xml:space="preserve"> RTD("cqg.rtd",,"StudyData","TYA", "BAR", "", "Time",$K$4,$A2391,"ALL",, "","False","T")</f>
        <v>45809.739583333336</v>
      </c>
      <c r="C2391" s="9">
        <f>RTD("cqg.rtd",,"StudyData", $K$2, "BAR", "", "Open", $K$4, $A2391, $K$6,$K$10,,$K$8,K$12)</f>
        <v>5902.75</v>
      </c>
      <c r="D2391" s="9">
        <f>RTD("cqg.rtd",,"StudyData", $K$2, "BAR", "", "High", $K$4, $A2391, $K$6,$K$10,,$K$8,$K$12)</f>
        <v>5904</v>
      </c>
      <c r="E2391" s="9">
        <f>RTD("cqg.rtd",,"StudyData", $K$2, "BAR", "", "Low", $K$4, $A2391, $K$6,$K$10,,$K$8,$K$12)</f>
        <v>5901.25</v>
      </c>
      <c r="F2391" s="9">
        <f>RTD("cqg.rtd",,"StudyData", $K$2, "BAR", "", "Close", $K$4, $A2391, $K$6,$K$10,,$K$8,$K$12)</f>
        <v>5901.5</v>
      </c>
      <c r="G2391" s="8">
        <f>RTD("cqg.rtd",,"StudyData",$K$2, "Vol", "Highlight=Total Trades,VolType=Exchange,CoCType=Auto", "Vol",$K$4,A2391,"ALL",,,"TRUE","T")</f>
        <v>191</v>
      </c>
      <c r="H2391" s="9">
        <f xml:space="preserve"> RTD("cqg.rtd",,"StudyData", "RSI("&amp;$K$2&amp;",InputChoice:=Close,Period:=14)", "Bar", "", "Close", $K$4,A2391, "all", "", "","FALSE","T")</f>
        <v>39.329046340453502</v>
      </c>
      <c r="P2391" s="7">
        <f xml:space="preserve"> RTD("cqg.rtd",,"StudyData", $K$2, "BAR", "", "Time", $K$4,$Q2391,$K$6,$K$10, "","False","T")</f>
        <v>45809.739583333336</v>
      </c>
      <c r="Q2391" s="1">
        <f t="shared" si="75"/>
        <v>-2389</v>
      </c>
    </row>
    <row r="2392" spans="1:17" x14ac:dyDescent="0.25">
      <c r="A2392" s="6">
        <f t="shared" si="74"/>
        <v>-2390</v>
      </c>
      <c r="B2392" s="7">
        <f xml:space="preserve"> RTD("cqg.rtd",,"StudyData","TYA", "BAR", "", "Time",$K$4,$A2392,"ALL",, "","False","T")</f>
        <v>45809.736111111109</v>
      </c>
      <c r="C2392" s="9">
        <f>RTD("cqg.rtd",,"StudyData", $K$2, "BAR", "", "Open", $K$4, $A2392, $K$6,$K$10,,$K$8,K$12)</f>
        <v>5903</v>
      </c>
      <c r="D2392" s="9">
        <f>RTD("cqg.rtd",,"StudyData", $K$2, "BAR", "", "High", $K$4, $A2392, $K$6,$K$10,,$K$8,$K$12)</f>
        <v>5903.25</v>
      </c>
      <c r="E2392" s="9">
        <f>RTD("cqg.rtd",,"StudyData", $K$2, "BAR", "", "Low", $K$4, $A2392, $K$6,$K$10,,$K$8,$K$12)</f>
        <v>5901.25</v>
      </c>
      <c r="F2392" s="9">
        <f>RTD("cqg.rtd",,"StudyData", $K$2, "BAR", "", "Close", $K$4, $A2392, $K$6,$K$10,,$K$8,$K$12)</f>
        <v>5902.5</v>
      </c>
      <c r="G2392" s="8">
        <f>RTD("cqg.rtd",,"StudyData",$K$2, "Vol", "Highlight=Total Trades,VolType=Exchange,CoCType=Auto", "Vol",$K$4,A2392,"ALL",,,"TRUE","T")</f>
        <v>414</v>
      </c>
      <c r="H2392" s="9">
        <f xml:space="preserve"> RTD("cqg.rtd",,"StudyData", "RSI("&amp;$K$2&amp;",InputChoice:=Close,Period:=14)", "Bar", "", "Close", $K$4,A2392, "all", "", "","FALSE","T")</f>
        <v>40.680925059568985</v>
      </c>
      <c r="P2392" s="7">
        <f xml:space="preserve"> RTD("cqg.rtd",,"StudyData", $K$2, "BAR", "", "Time", $K$4,$Q2392,$K$6,$K$10, "","False","T")</f>
        <v>45809.736111111109</v>
      </c>
      <c r="Q2392" s="1">
        <f t="shared" si="75"/>
        <v>-2390</v>
      </c>
    </row>
    <row r="2393" spans="1:17" x14ac:dyDescent="0.25">
      <c r="A2393" s="6">
        <f t="shared" si="74"/>
        <v>-2391</v>
      </c>
      <c r="B2393" s="7">
        <f xml:space="preserve"> RTD("cqg.rtd",,"StudyData","TYA", "BAR", "", "Time",$K$4,$A2393,"ALL",, "","False","T")</f>
        <v>45809.732638888891</v>
      </c>
      <c r="C2393" s="9">
        <f>RTD("cqg.rtd",,"StudyData", $K$2, "BAR", "", "Open", $K$4, $A2393, $K$6,$K$10,,$K$8,K$12)</f>
        <v>5902.5</v>
      </c>
      <c r="D2393" s="9">
        <f>RTD("cqg.rtd",,"StudyData", $K$2, "BAR", "", "High", $K$4, $A2393, $K$6,$K$10,,$K$8,$K$12)</f>
        <v>5905</v>
      </c>
      <c r="E2393" s="9">
        <f>RTD("cqg.rtd",,"StudyData", $K$2, "BAR", "", "Low", $K$4, $A2393, $K$6,$K$10,,$K$8,$K$12)</f>
        <v>5902</v>
      </c>
      <c r="F2393" s="9">
        <f>RTD("cqg.rtd",,"StudyData", $K$2, "BAR", "", "Close", $K$4, $A2393, $K$6,$K$10,,$K$8,$K$12)</f>
        <v>5903</v>
      </c>
      <c r="G2393" s="8">
        <f>RTD("cqg.rtd",,"StudyData",$K$2, "Vol", "Highlight=Total Trades,VolType=Exchange,CoCType=Auto", "Vol",$K$4,A2393,"ALL",,,"TRUE","T")</f>
        <v>475</v>
      </c>
      <c r="H2393" s="9">
        <f xml:space="preserve"> RTD("cqg.rtd",,"StudyData", "RSI("&amp;$K$2&amp;",InputChoice:=Close,Period:=14)", "Bar", "", "Close", $K$4,A2393, "all", "", "","FALSE","T")</f>
        <v>41.340687104137352</v>
      </c>
      <c r="P2393" s="7">
        <f xml:space="preserve"> RTD("cqg.rtd",,"StudyData", $K$2, "BAR", "", "Time", $K$4,$Q2393,$K$6,$K$10, "","False","T")</f>
        <v>45809.732638888891</v>
      </c>
      <c r="Q2393" s="1">
        <f t="shared" si="75"/>
        <v>-2391</v>
      </c>
    </row>
    <row r="2394" spans="1:17" x14ac:dyDescent="0.25">
      <c r="A2394" s="6">
        <f t="shared" si="74"/>
        <v>-2392</v>
      </c>
      <c r="B2394" s="7">
        <f xml:space="preserve"> RTD("cqg.rtd",,"StudyData","TYA", "BAR", "", "Time",$K$4,$A2394,"ALL",, "","False","T")</f>
        <v>45809.729166666664</v>
      </c>
      <c r="C2394" s="9">
        <f>RTD("cqg.rtd",,"StudyData", $K$2, "BAR", "", "Open", $K$4, $A2394, $K$6,$K$10,,$K$8,K$12)</f>
        <v>5902.5</v>
      </c>
      <c r="D2394" s="9">
        <f>RTD("cqg.rtd",,"StudyData", $K$2, "BAR", "", "High", $K$4, $A2394, $K$6,$K$10,,$K$8,$K$12)</f>
        <v>5903.75</v>
      </c>
      <c r="E2394" s="9">
        <f>RTD("cqg.rtd",,"StudyData", $K$2, "BAR", "", "Low", $K$4, $A2394, $K$6,$K$10,,$K$8,$K$12)</f>
        <v>5902.25</v>
      </c>
      <c r="F2394" s="9">
        <f>RTD("cqg.rtd",,"StudyData", $K$2, "BAR", "", "Close", $K$4, $A2394, $K$6,$K$10,,$K$8,$K$12)</f>
        <v>5902.5</v>
      </c>
      <c r="G2394" s="8">
        <f>RTD("cqg.rtd",,"StudyData",$K$2, "Vol", "Highlight=Total Trades,VolType=Exchange,CoCType=Auto", "Vol",$K$4,A2394,"ALL",,,"TRUE","T")</f>
        <v>291</v>
      </c>
      <c r="H2394" s="9">
        <f xml:space="preserve"> RTD("cqg.rtd",,"StudyData", "RSI("&amp;$K$2&amp;",InputChoice:=Close,Period:=14)", "Bar", "", "Close", $K$4,A2394, "all", "", "","FALSE","T")</f>
        <v>40.443797852524945</v>
      </c>
      <c r="P2394" s="7">
        <f xml:space="preserve"> RTD("cqg.rtd",,"StudyData", $K$2, "BAR", "", "Time", $K$4,$Q2394,$K$6,$K$10, "","False","T")</f>
        <v>45809.729166666664</v>
      </c>
      <c r="Q2394" s="1">
        <f t="shared" si="75"/>
        <v>-2392</v>
      </c>
    </row>
    <row r="2395" spans="1:17" x14ac:dyDescent="0.25">
      <c r="A2395" s="6">
        <f t="shared" si="74"/>
        <v>-2393</v>
      </c>
      <c r="B2395" s="7">
        <f xml:space="preserve"> RTD("cqg.rtd",,"StudyData","TYA", "BAR", "", "Time",$K$4,$A2395,"ALL",, "","False","T")</f>
        <v>45809.725694444445</v>
      </c>
      <c r="C2395" s="9">
        <f>RTD("cqg.rtd",,"StudyData", $K$2, "BAR", "", "Open", $K$4, $A2395, $K$6,$K$10,,$K$8,K$12)</f>
        <v>5902</v>
      </c>
      <c r="D2395" s="9">
        <f>RTD("cqg.rtd",,"StudyData", $K$2, "BAR", "", "High", $K$4, $A2395, $K$6,$K$10,,$K$8,$K$12)</f>
        <v>5903.25</v>
      </c>
      <c r="E2395" s="9">
        <f>RTD("cqg.rtd",,"StudyData", $K$2, "BAR", "", "Low", $K$4, $A2395, $K$6,$K$10,,$K$8,$K$12)</f>
        <v>5899.25</v>
      </c>
      <c r="F2395" s="9">
        <f>RTD("cqg.rtd",,"StudyData", $K$2, "BAR", "", "Close", $K$4, $A2395, $K$6,$K$10,,$K$8,$K$12)</f>
        <v>5902.75</v>
      </c>
      <c r="G2395" s="8">
        <f>RTD("cqg.rtd",,"StudyData",$K$2, "Vol", "Highlight=Total Trades,VolType=Exchange,CoCType=Auto", "Vol",$K$4,A2395,"ALL",,,"TRUE","T")</f>
        <v>775</v>
      </c>
      <c r="H2395" s="9">
        <f xml:space="preserve"> RTD("cqg.rtd",,"StudyData", "RSI("&amp;$K$2&amp;",InputChoice:=Close,Period:=14)", "Bar", "", "Close", $K$4,A2395, "all", "", "","FALSE","T")</f>
        <v>40.732954432991619</v>
      </c>
      <c r="P2395" s="7">
        <f xml:space="preserve"> RTD("cqg.rtd",,"StudyData", $K$2, "BAR", "", "Time", $K$4,$Q2395,$K$6,$K$10, "","False","T")</f>
        <v>45809.725694444445</v>
      </c>
      <c r="Q2395" s="1">
        <f t="shared" si="75"/>
        <v>-2393</v>
      </c>
    </row>
    <row r="2396" spans="1:17" x14ac:dyDescent="0.25">
      <c r="A2396" s="6">
        <f t="shared" si="74"/>
        <v>-2394</v>
      </c>
      <c r="B2396" s="7">
        <f xml:space="preserve"> RTD("cqg.rtd",,"StudyData","TYA", "BAR", "", "Time",$K$4,$A2396,"ALL",, "","False","T")</f>
        <v>45809.722222222219</v>
      </c>
      <c r="C2396" s="9">
        <f>RTD("cqg.rtd",,"StudyData", $K$2, "BAR", "", "Open", $K$4, $A2396, $K$6,$K$10,,$K$8,K$12)</f>
        <v>5906.5</v>
      </c>
      <c r="D2396" s="9">
        <f>RTD("cqg.rtd",,"StudyData", $K$2, "BAR", "", "High", $K$4, $A2396, $K$6,$K$10,,$K$8,$K$12)</f>
        <v>5907.25</v>
      </c>
      <c r="E2396" s="9">
        <f>RTD("cqg.rtd",,"StudyData", $K$2, "BAR", "", "Low", $K$4, $A2396, $K$6,$K$10,,$K$8,$K$12)</f>
        <v>5901.75</v>
      </c>
      <c r="F2396" s="9">
        <f>RTD("cqg.rtd",,"StudyData", $K$2, "BAR", "", "Close", $K$4, $A2396, $K$6,$K$10,,$K$8,$K$12)</f>
        <v>5901.75</v>
      </c>
      <c r="G2396" s="8">
        <f>RTD("cqg.rtd",,"StudyData",$K$2, "Vol", "Highlight=Total Trades,VolType=Exchange,CoCType=Auto", "Vol",$K$4,A2396,"ALL",,,"TRUE","T")</f>
        <v>850</v>
      </c>
      <c r="H2396" s="9">
        <f xml:space="preserve"> RTD("cqg.rtd",,"StudyData", "RSI("&amp;$K$2&amp;",InputChoice:=Close,Period:=14)", "Bar", "", "Close", $K$4,A2396, "all", "", "","FALSE","T")</f>
        <v>39.116145895772561</v>
      </c>
      <c r="P2396" s="7">
        <f xml:space="preserve"> RTD("cqg.rtd",,"StudyData", $K$2, "BAR", "", "Time", $K$4,$Q2396,$K$6,$K$10, "","False","T")</f>
        <v>45809.722222222219</v>
      </c>
      <c r="Q2396" s="1">
        <f t="shared" si="75"/>
        <v>-2394</v>
      </c>
    </row>
    <row r="2397" spans="1:17" x14ac:dyDescent="0.25">
      <c r="A2397" s="6">
        <f t="shared" si="74"/>
        <v>-2395</v>
      </c>
      <c r="B2397" s="7">
        <f xml:space="preserve"> RTD("cqg.rtd",,"StudyData","TYA", "BAR", "", "Time",$K$4,$A2397,"ALL",, "","False","T")</f>
        <v>45809.71875</v>
      </c>
      <c r="C2397" s="9">
        <f>RTD("cqg.rtd",,"StudyData", $K$2, "BAR", "", "Open", $K$4, $A2397, $K$6,$K$10,,$K$8,K$12)</f>
        <v>5908</v>
      </c>
      <c r="D2397" s="9">
        <f>RTD("cqg.rtd",,"StudyData", $K$2, "BAR", "", "High", $K$4, $A2397, $K$6,$K$10,,$K$8,$K$12)</f>
        <v>5909</v>
      </c>
      <c r="E2397" s="9">
        <f>RTD("cqg.rtd",,"StudyData", $K$2, "BAR", "", "Low", $K$4, $A2397, $K$6,$K$10,,$K$8,$K$12)</f>
        <v>5906.25</v>
      </c>
      <c r="F2397" s="9">
        <f>RTD("cqg.rtd",,"StudyData", $K$2, "BAR", "", "Close", $K$4, $A2397, $K$6,$K$10,,$K$8,$K$12)</f>
        <v>5906.5</v>
      </c>
      <c r="G2397" s="8">
        <f>RTD("cqg.rtd",,"StudyData",$K$2, "Vol", "Highlight=Total Trades,VolType=Exchange,CoCType=Auto", "Vol",$K$4,A2397,"ALL",,,"TRUE","T")</f>
        <v>648</v>
      </c>
      <c r="H2397" s="9">
        <f xml:space="preserve"> RTD("cqg.rtd",,"StudyData", "RSI("&amp;$K$2&amp;",InputChoice:=Close,Period:=14)", "Bar", "", "Close", $K$4,A2397, "all", "", "","FALSE","T")</f>
        <v>44.466565298911917</v>
      </c>
      <c r="P2397" s="7">
        <f xml:space="preserve"> RTD("cqg.rtd",,"StudyData", $K$2, "BAR", "", "Time", $K$4,$Q2397,$K$6,$K$10, "","False","T")</f>
        <v>45809.71875</v>
      </c>
      <c r="Q2397" s="1">
        <f t="shared" si="75"/>
        <v>-2395</v>
      </c>
    </row>
    <row r="2398" spans="1:17" x14ac:dyDescent="0.25">
      <c r="A2398" s="6">
        <f t="shared" si="74"/>
        <v>-2396</v>
      </c>
      <c r="B2398" s="7">
        <f xml:space="preserve"> RTD("cqg.rtd",,"StudyData","TYA", "BAR", "", "Time",$K$4,$A2398,"ALL",, "","False","T")</f>
        <v>45809.715277777781</v>
      </c>
      <c r="C2398" s="9">
        <f>RTD("cqg.rtd",,"StudyData", $K$2, "BAR", "", "Open", $K$4, $A2398, $K$6,$K$10,,$K$8,K$12)</f>
        <v>5904.5</v>
      </c>
      <c r="D2398" s="9">
        <f>RTD("cqg.rtd",,"StudyData", $K$2, "BAR", "", "High", $K$4, $A2398, $K$6,$K$10,,$K$8,$K$12)</f>
        <v>5909.25</v>
      </c>
      <c r="E2398" s="9">
        <f>RTD("cqg.rtd",,"StudyData", $K$2, "BAR", "", "Low", $K$4, $A2398, $K$6,$K$10,,$K$8,$K$12)</f>
        <v>5904.25</v>
      </c>
      <c r="F2398" s="9">
        <f>RTD("cqg.rtd",,"StudyData", $K$2, "BAR", "", "Close", $K$4, $A2398, $K$6,$K$10,,$K$8,$K$12)</f>
        <v>5908</v>
      </c>
      <c r="G2398" s="8">
        <f>RTD("cqg.rtd",,"StudyData",$K$2, "Vol", "Highlight=Total Trades,VolType=Exchange,CoCType=Auto", "Vol",$K$4,A2398,"ALL",,,"TRUE","T")</f>
        <v>1541</v>
      </c>
      <c r="H2398" s="9">
        <f xml:space="preserve"> RTD("cqg.rtd",,"StudyData", "RSI("&amp;$K$2&amp;",InputChoice:=Close,Period:=14)", "Bar", "", "Close", $K$4,A2398, "all", "", "","FALSE","T")</f>
        <v>46.324611554601603</v>
      </c>
      <c r="P2398" s="7">
        <f xml:space="preserve"> RTD("cqg.rtd",,"StudyData", $K$2, "BAR", "", "Time", $K$4,$Q2398,$K$6,$K$10, "","False","T")</f>
        <v>45809.715277777781</v>
      </c>
      <c r="Q2398" s="1">
        <f t="shared" si="75"/>
        <v>-2396</v>
      </c>
    </row>
    <row r="2399" spans="1:17" x14ac:dyDescent="0.25">
      <c r="A2399" s="6">
        <f t="shared" si="74"/>
        <v>-2397</v>
      </c>
      <c r="B2399" s="7">
        <f xml:space="preserve"> RTD("cqg.rtd",,"StudyData","TYA", "BAR", "", "Time",$K$4,$A2399,"ALL",, "","False","T")</f>
        <v>45809.711805555555</v>
      </c>
      <c r="C2399" s="9">
        <f>RTD("cqg.rtd",,"StudyData", $K$2, "BAR", "", "Open", $K$4, $A2399, $K$6,$K$10,,$K$8,K$12)</f>
        <v>5905</v>
      </c>
      <c r="D2399" s="9">
        <f>RTD("cqg.rtd",,"StudyData", $K$2, "BAR", "", "High", $K$4, $A2399, $K$6,$K$10,,$K$8,$K$12)</f>
        <v>5906</v>
      </c>
      <c r="E2399" s="9">
        <f>RTD("cqg.rtd",,"StudyData", $K$2, "BAR", "", "Low", $K$4, $A2399, $K$6,$K$10,,$K$8,$K$12)</f>
        <v>5900</v>
      </c>
      <c r="F2399" s="9">
        <f>RTD("cqg.rtd",,"StudyData", $K$2, "BAR", "", "Close", $K$4, $A2399, $K$6,$K$10,,$K$8,$K$12)</f>
        <v>5904.5</v>
      </c>
      <c r="G2399" s="8">
        <f>RTD("cqg.rtd",,"StudyData",$K$2, "Vol", "Highlight=Total Trades,VolType=Exchange,CoCType=Auto", "Vol",$K$4,A2399,"ALL",,,"TRUE","T")</f>
        <v>1701</v>
      </c>
      <c r="H2399" s="9">
        <f xml:space="preserve"> RTD("cqg.rtd",,"StudyData", "RSI("&amp;$K$2&amp;",InputChoice:=Close,Period:=14)", "Bar", "", "Close", $K$4,A2399, "all", "", "","FALSE","T")</f>
        <v>40.981378731432663</v>
      </c>
      <c r="P2399" s="7">
        <f xml:space="preserve"> RTD("cqg.rtd",,"StudyData", $K$2, "BAR", "", "Time", $K$4,$Q2399,$K$6,$K$10, "","False","T")</f>
        <v>45809.711805555555</v>
      </c>
      <c r="Q2399" s="1">
        <f t="shared" si="75"/>
        <v>-2397</v>
      </c>
    </row>
    <row r="2400" spans="1:17" x14ac:dyDescent="0.25">
      <c r="A2400" s="6">
        <f t="shared" si="74"/>
        <v>-2398</v>
      </c>
      <c r="B2400" s="7">
        <f xml:space="preserve"> RTD("cqg.rtd",,"StudyData","TYA", "BAR", "", "Time",$K$4,$A2400,"ALL",, "","False","T")</f>
        <v>45809.708333333336</v>
      </c>
      <c r="C2400" s="9">
        <f>RTD("cqg.rtd",,"StudyData", $K$2, "BAR", "", "Open", $K$4, $A2400, $K$6,$K$10,,$K$8,K$12)</f>
        <v>5898.75</v>
      </c>
      <c r="D2400" s="9">
        <f>RTD("cqg.rtd",,"StudyData", $K$2, "BAR", "", "High", $K$4, $A2400, $K$6,$K$10,,$K$8,$K$12)</f>
        <v>5906.25</v>
      </c>
      <c r="E2400" s="9">
        <f>RTD("cqg.rtd",,"StudyData", $K$2, "BAR", "", "Low", $K$4, $A2400, $K$6,$K$10,,$K$8,$K$12)</f>
        <v>5896</v>
      </c>
      <c r="F2400" s="9">
        <f>RTD("cqg.rtd",,"StudyData", $K$2, "BAR", "", "Close", $K$4, $A2400, $K$6,$K$10,,$K$8,$K$12)</f>
        <v>5904.75</v>
      </c>
      <c r="G2400" s="8">
        <f>RTD("cqg.rtd",,"StudyData",$K$2, "Vol", "Highlight=Total Trades,VolType=Exchange,CoCType=Auto", "Vol",$K$4,A2400,"ALL",,,"TRUE","T")</f>
        <v>2898</v>
      </c>
      <c r="H2400" s="9">
        <f xml:space="preserve"> RTD("cqg.rtd",,"StudyData", "RSI("&amp;$K$2&amp;",InputChoice:=Close,Period:=14)", "Bar", "", "Close", $K$4,A2400, "all", "", "","FALSE","T")</f>
        <v>41.25376156743291</v>
      </c>
      <c r="P2400" s="7">
        <f xml:space="preserve"> RTD("cqg.rtd",,"StudyData", $K$2, "BAR", "", "Time", $K$4,$Q2400,$K$6,$K$10, "","False","T")</f>
        <v>45809.708333333336</v>
      </c>
      <c r="Q2400" s="1">
        <f t="shared" si="75"/>
        <v>-2398</v>
      </c>
    </row>
    <row r="2401" spans="1:17" x14ac:dyDescent="0.25">
      <c r="A2401" s="6">
        <f t="shared" si="74"/>
        <v>-2399</v>
      </c>
      <c r="B2401" s="7">
        <f xml:space="preserve"> RTD("cqg.rtd",,"StudyData","TYA", "BAR", "", "Time",$K$4,$A2401,"ALL",, "","False","T")</f>
        <v>45807.663194444445</v>
      </c>
      <c r="C2401" s="9">
        <f>RTD("cqg.rtd",,"StudyData", $K$2, "BAR", "", "Open", $K$4, $A2401, $K$6,$K$10,,$K$8,K$12)</f>
        <v>5912</v>
      </c>
      <c r="D2401" s="9">
        <f>RTD("cqg.rtd",,"StudyData", $K$2, "BAR", "", "High", $K$4, $A2401, $K$6,$K$10,,$K$8,$K$12)</f>
        <v>5914.25</v>
      </c>
      <c r="E2401" s="9">
        <f>RTD("cqg.rtd",,"StudyData", $K$2, "BAR", "", "Low", $K$4, $A2401, $K$6,$K$10,,$K$8,$K$12)</f>
        <v>5910</v>
      </c>
      <c r="F2401" s="9">
        <f>RTD("cqg.rtd",,"StudyData", $K$2, "BAR", "", "Close", $K$4, $A2401, $K$6,$K$10,,$K$8,$K$12)</f>
        <v>5913.75</v>
      </c>
      <c r="G2401" s="8">
        <f>RTD("cqg.rtd",,"StudyData",$K$2, "Vol", "Highlight=Total Trades,VolType=Exchange,CoCType=Auto", "Vol",$K$4,A2401,"ALL",,,"TRUE","T")</f>
        <v>1474</v>
      </c>
      <c r="H2401" s="9">
        <f xml:space="preserve"> RTD("cqg.rtd",,"StudyData", "RSI("&amp;$K$2&amp;",InputChoice:=Close,Period:=14)", "Bar", "", "Close", $K$4,A2401, "all", "", "","FALSE","T")</f>
        <v>53.037881650301209</v>
      </c>
      <c r="P2401" s="7">
        <f xml:space="preserve"> RTD("cqg.rtd",,"StudyData", $K$2, "BAR", "", "Time", $K$4,$Q2401,$K$6,$K$10, "","False","T")</f>
        <v>45807.663194444445</v>
      </c>
      <c r="Q2401" s="1">
        <f t="shared" si="75"/>
        <v>-2399</v>
      </c>
    </row>
    <row r="2402" spans="1:17" x14ac:dyDescent="0.25">
      <c r="A2402" s="6">
        <f t="shared" si="74"/>
        <v>-2400</v>
      </c>
      <c r="B2402" s="7">
        <f xml:space="preserve"> RTD("cqg.rtd",,"StudyData","TYA", "BAR", "", "Time",$K$4,$A2402,"ALL",, "","False","T")</f>
        <v>45807.659722222219</v>
      </c>
      <c r="C2402" s="9">
        <f>RTD("cqg.rtd",,"StudyData", $K$2, "BAR", "", "Open", $K$4, $A2402, $K$6,$K$10,,$K$8,K$12)</f>
        <v>5910.25</v>
      </c>
      <c r="D2402" s="9">
        <f>RTD("cqg.rtd",,"StudyData", $K$2, "BAR", "", "High", $K$4, $A2402, $K$6,$K$10,,$K$8,$K$12)</f>
        <v>5912.25</v>
      </c>
      <c r="E2402" s="9">
        <f>RTD("cqg.rtd",,"StudyData", $K$2, "BAR", "", "Low", $K$4, $A2402, $K$6,$K$10,,$K$8,$K$12)</f>
        <v>5910</v>
      </c>
      <c r="F2402" s="9">
        <f>RTD("cqg.rtd",,"StudyData", $K$2, "BAR", "", "Close", $K$4, $A2402, $K$6,$K$10,,$K$8,$K$12)</f>
        <v>5912.25</v>
      </c>
      <c r="G2402" s="8">
        <f>RTD("cqg.rtd",,"StudyData",$K$2, "Vol", "Highlight=Total Trades,VolType=Exchange,CoCType=Auto", "Vol",$K$4,A2402,"ALL",,,"TRUE","T")</f>
        <v>1340</v>
      </c>
      <c r="H2402" s="9">
        <f xml:space="preserve"> RTD("cqg.rtd",,"StudyData", "RSI("&amp;$K$2&amp;",InputChoice:=Close,Period:=14)", "Bar", "", "Close", $K$4,A2402, "all", "", "","FALSE","T")</f>
        <v>50.865771669484346</v>
      </c>
      <c r="P2402" s="7">
        <f xml:space="preserve"> RTD("cqg.rtd",,"StudyData", $K$2, "BAR", "", "Time", $K$4,$Q2402,$K$6,$K$10, "","False","T")</f>
        <v>45807.659722222219</v>
      </c>
      <c r="Q2402" s="1">
        <f t="shared" si="75"/>
        <v>-2400</v>
      </c>
    </row>
    <row r="2403" spans="1:17" x14ac:dyDescent="0.25">
      <c r="A2403" s="6">
        <f t="shared" si="74"/>
        <v>-2401</v>
      </c>
      <c r="B2403" s="7">
        <f xml:space="preserve"> RTD("cqg.rtd",,"StudyData","TYA", "BAR", "", "Time",$K$4,$A2403,"ALL",, "","False","T")</f>
        <v>45807.65625</v>
      </c>
      <c r="C2403" s="9">
        <f>RTD("cqg.rtd",,"StudyData", $K$2, "BAR", "", "Open", $K$4, $A2403, $K$6,$K$10,,$K$8,K$12)</f>
        <v>5912.5</v>
      </c>
      <c r="D2403" s="9">
        <f>RTD("cqg.rtd",,"StudyData", $K$2, "BAR", "", "High", $K$4, $A2403, $K$6,$K$10,,$K$8,$K$12)</f>
        <v>5913</v>
      </c>
      <c r="E2403" s="9">
        <f>RTD("cqg.rtd",,"StudyData", $K$2, "BAR", "", "Low", $K$4, $A2403, $K$6,$K$10,,$K$8,$K$12)</f>
        <v>5910.25</v>
      </c>
      <c r="F2403" s="9">
        <f>RTD("cqg.rtd",,"StudyData", $K$2, "BAR", "", "Close", $K$4, $A2403, $K$6,$K$10,,$K$8,$K$12)</f>
        <v>5910.5</v>
      </c>
      <c r="G2403" s="8">
        <f>RTD("cqg.rtd",,"StudyData",$K$2, "Vol", "Highlight=Total Trades,VolType=Exchange,CoCType=Auto", "Vol",$K$4,A2403,"ALL",,,"TRUE","T")</f>
        <v>1148</v>
      </c>
      <c r="H2403" s="9">
        <f xml:space="preserve"> RTD("cqg.rtd",,"StudyData", "RSI("&amp;$K$2&amp;",InputChoice:=Close,Period:=14)", "Bar", "", "Close", $K$4,A2403, "all", "", "","FALSE","T")</f>
        <v>48.273947251398461</v>
      </c>
      <c r="P2403" s="7">
        <f xml:space="preserve"> RTD("cqg.rtd",,"StudyData", $K$2, "BAR", "", "Time", $K$4,$Q2403,$K$6,$K$10, "","False","T")</f>
        <v>45807.65625</v>
      </c>
      <c r="Q2403" s="1">
        <f t="shared" si="75"/>
        <v>-2401</v>
      </c>
    </row>
    <row r="2404" spans="1:17" x14ac:dyDescent="0.25">
      <c r="A2404" s="6">
        <f t="shared" si="74"/>
        <v>-2402</v>
      </c>
      <c r="B2404" s="7">
        <f xml:space="preserve"> RTD("cqg.rtd",,"StudyData","TYA", "BAR", "", "Time",$K$4,$A2404,"ALL",, "","False","T")</f>
        <v>45807.652777777781</v>
      </c>
      <c r="C2404" s="9">
        <f>RTD("cqg.rtd",,"StudyData", $K$2, "BAR", "", "Open", $K$4, $A2404, $K$6,$K$10,,$K$8,K$12)</f>
        <v>5913.25</v>
      </c>
      <c r="D2404" s="9">
        <f>RTD("cqg.rtd",,"StudyData", $K$2, "BAR", "", "High", $K$4, $A2404, $K$6,$K$10,,$K$8,$K$12)</f>
        <v>5913.25</v>
      </c>
      <c r="E2404" s="9">
        <f>RTD("cqg.rtd",,"StudyData", $K$2, "BAR", "", "Low", $K$4, $A2404, $K$6,$K$10,,$K$8,$K$12)</f>
        <v>5912</v>
      </c>
      <c r="F2404" s="9">
        <f>RTD("cqg.rtd",,"StudyData", $K$2, "BAR", "", "Close", $K$4, $A2404, $K$6,$K$10,,$K$8,$K$12)</f>
        <v>5912.75</v>
      </c>
      <c r="G2404" s="8">
        <f>RTD("cqg.rtd",,"StudyData",$K$2, "Vol", "Highlight=Total Trades,VolType=Exchange,CoCType=Auto", "Vol",$K$4,A2404,"ALL",,,"TRUE","T")</f>
        <v>1566</v>
      </c>
      <c r="H2404" s="9">
        <f xml:space="preserve"> RTD("cqg.rtd",,"StudyData", "RSI("&amp;$K$2&amp;",InputChoice:=Close,Period:=14)", "Bar", "", "Close", $K$4,A2404, "all", "", "","FALSE","T")</f>
        <v>51.518417034769556</v>
      </c>
      <c r="P2404" s="7">
        <f xml:space="preserve"> RTD("cqg.rtd",,"StudyData", $K$2, "BAR", "", "Time", $K$4,$Q2404,$K$6,$K$10, "","False","T")</f>
        <v>45807.652777777781</v>
      </c>
      <c r="Q2404" s="1">
        <f t="shared" si="75"/>
        <v>-2402</v>
      </c>
    </row>
    <row r="2405" spans="1:17" x14ac:dyDescent="0.25">
      <c r="A2405" s="6">
        <f t="shared" si="74"/>
        <v>-2403</v>
      </c>
      <c r="B2405" s="7">
        <f xml:space="preserve"> RTD("cqg.rtd",,"StudyData","TYA", "BAR", "", "Time",$K$4,$A2405,"ALL",, "","False","T")</f>
        <v>45807.649305555555</v>
      </c>
      <c r="C2405" s="9">
        <f>RTD("cqg.rtd",,"StudyData", $K$2, "BAR", "", "Open", $K$4, $A2405, $K$6,$K$10,,$K$8,K$12)</f>
        <v>5913</v>
      </c>
      <c r="D2405" s="9">
        <f>RTD("cqg.rtd",,"StudyData", $K$2, "BAR", "", "High", $K$4, $A2405, $K$6,$K$10,,$K$8,$K$12)</f>
        <v>5914</v>
      </c>
      <c r="E2405" s="9">
        <f>RTD("cqg.rtd",,"StudyData", $K$2, "BAR", "", "Low", $K$4, $A2405, $K$6,$K$10,,$K$8,$K$12)</f>
        <v>5912.5</v>
      </c>
      <c r="F2405" s="9">
        <f>RTD("cqg.rtd",,"StudyData", $K$2, "BAR", "", "Close", $K$4, $A2405, $K$6,$K$10,,$K$8,$K$12)</f>
        <v>5913</v>
      </c>
      <c r="G2405" s="8">
        <f>RTD("cqg.rtd",,"StudyData",$K$2, "Vol", "Highlight=Total Trades,VolType=Exchange,CoCType=Auto", "Vol",$K$4,A2405,"ALL",,,"TRUE","T")</f>
        <v>1175</v>
      </c>
      <c r="H2405" s="9">
        <f xml:space="preserve"> RTD("cqg.rtd",,"StudyData", "RSI("&amp;$K$2&amp;",InputChoice:=Close,Period:=14)", "Bar", "", "Close", $K$4,A2405, "all", "", "","FALSE","T")</f>
        <v>51.878156649873993</v>
      </c>
      <c r="P2405" s="7">
        <f xml:space="preserve"> RTD("cqg.rtd",,"StudyData", $K$2, "BAR", "", "Time", $K$4,$Q2405,$K$6,$K$10, "","False","T")</f>
        <v>45807.649305555555</v>
      </c>
      <c r="Q2405" s="1">
        <f t="shared" si="75"/>
        <v>-2403</v>
      </c>
    </row>
    <row r="2406" spans="1:17" x14ac:dyDescent="0.25">
      <c r="A2406" s="6">
        <f t="shared" si="74"/>
        <v>-2404</v>
      </c>
      <c r="B2406" s="7">
        <f xml:space="preserve"> RTD("cqg.rtd",,"StudyData","TYA", "BAR", "", "Time",$K$4,$A2406,"ALL",, "","False","T")</f>
        <v>45807.645833333336</v>
      </c>
      <c r="C2406" s="9">
        <f>RTD("cqg.rtd",,"StudyData", $K$2, "BAR", "", "Open", $K$4, $A2406, $K$6,$K$10,,$K$8,K$12)</f>
        <v>5912.75</v>
      </c>
      <c r="D2406" s="9">
        <f>RTD("cqg.rtd",,"StudyData", $K$2, "BAR", "", "High", $K$4, $A2406, $K$6,$K$10,,$K$8,$K$12)</f>
        <v>5914.5</v>
      </c>
      <c r="E2406" s="9">
        <f>RTD("cqg.rtd",,"StudyData", $K$2, "BAR", "", "Low", $K$4, $A2406, $K$6,$K$10,,$K$8,$K$12)</f>
        <v>5912.25</v>
      </c>
      <c r="F2406" s="9">
        <f>RTD("cqg.rtd",,"StudyData", $K$2, "BAR", "", "Close", $K$4, $A2406, $K$6,$K$10,,$K$8,$K$12)</f>
        <v>5913</v>
      </c>
      <c r="G2406" s="8">
        <f>RTD("cqg.rtd",,"StudyData",$K$2, "Vol", "Highlight=Total Trades,VolType=Exchange,CoCType=Auto", "Vol",$K$4,A2406,"ALL",,,"TRUE","T")</f>
        <v>1073</v>
      </c>
      <c r="H2406" s="9">
        <f xml:space="preserve"> RTD("cqg.rtd",,"StudyData", "RSI("&amp;$K$2&amp;",InputChoice:=Close,Period:=14)", "Bar", "", "Close", $K$4,A2406, "all", "", "","FALSE","T")</f>
        <v>51.878156649873993</v>
      </c>
      <c r="P2406" s="7">
        <f xml:space="preserve"> RTD("cqg.rtd",,"StudyData", $K$2, "BAR", "", "Time", $K$4,$Q2406,$K$6,$K$10, "","False","T")</f>
        <v>45807.645833333336</v>
      </c>
      <c r="Q2406" s="1">
        <f t="shared" si="75"/>
        <v>-2404</v>
      </c>
    </row>
    <row r="2407" spans="1:17" x14ac:dyDescent="0.25">
      <c r="A2407" s="6">
        <f t="shared" si="74"/>
        <v>-2405</v>
      </c>
      <c r="B2407" s="7">
        <f xml:space="preserve"> RTD("cqg.rtd",,"StudyData","TYA", "BAR", "", "Time",$K$4,$A2407,"ALL",, "","False","T")</f>
        <v>45807.642361111109</v>
      </c>
      <c r="C2407" s="9">
        <f>RTD("cqg.rtd",,"StudyData", $K$2, "BAR", "", "Open", $K$4, $A2407, $K$6,$K$10,,$K$8,K$12)</f>
        <v>5914</v>
      </c>
      <c r="D2407" s="9">
        <f>RTD("cqg.rtd",,"StudyData", $K$2, "BAR", "", "High", $K$4, $A2407, $K$6,$K$10,,$K$8,$K$12)</f>
        <v>5914.5</v>
      </c>
      <c r="E2407" s="9">
        <f>RTD("cqg.rtd",,"StudyData", $K$2, "BAR", "", "Low", $K$4, $A2407, $K$6,$K$10,,$K$8,$K$12)</f>
        <v>5911</v>
      </c>
      <c r="F2407" s="9">
        <f>RTD("cqg.rtd",,"StudyData", $K$2, "BAR", "", "Close", $K$4, $A2407, $K$6,$K$10,,$K$8,$K$12)</f>
        <v>5912.75</v>
      </c>
      <c r="G2407" s="8">
        <f>RTD("cqg.rtd",,"StudyData",$K$2, "Vol", "Highlight=Total Trades,VolType=Exchange,CoCType=Auto", "Vol",$K$4,A2407,"ALL",,,"TRUE","T")</f>
        <v>1914</v>
      </c>
      <c r="H2407" s="9">
        <f xml:space="preserve"> RTD("cqg.rtd",,"StudyData", "RSI("&amp;$K$2&amp;",InputChoice:=Close,Period:=14)", "Bar", "", "Close", $K$4,A2407, "all", "", "","FALSE","T")</f>
        <v>51.586668193468626</v>
      </c>
      <c r="P2407" s="7">
        <f xml:space="preserve"> RTD("cqg.rtd",,"StudyData", $K$2, "BAR", "", "Time", $K$4,$Q2407,$K$6,$K$10, "","False","T")</f>
        <v>45807.642361111109</v>
      </c>
      <c r="Q2407" s="1">
        <f t="shared" si="75"/>
        <v>-2405</v>
      </c>
    </row>
    <row r="2408" spans="1:17" x14ac:dyDescent="0.25">
      <c r="A2408" s="6">
        <f t="shared" si="74"/>
        <v>-2406</v>
      </c>
      <c r="B2408" s="7">
        <f xml:space="preserve"> RTD("cqg.rtd",,"StudyData","TYA", "BAR", "", "Time",$K$4,$A2408,"ALL",, "","False","T")</f>
        <v>45807.638888888891</v>
      </c>
      <c r="C2408" s="9">
        <f>RTD("cqg.rtd",,"StudyData", $K$2, "BAR", "", "Open", $K$4, $A2408, $K$6,$K$10,,$K$8,K$12)</f>
        <v>5915.25</v>
      </c>
      <c r="D2408" s="9">
        <f>RTD("cqg.rtd",,"StudyData", $K$2, "BAR", "", "High", $K$4, $A2408, $K$6,$K$10,,$K$8,$K$12)</f>
        <v>5918</v>
      </c>
      <c r="E2408" s="9">
        <f>RTD("cqg.rtd",,"StudyData", $K$2, "BAR", "", "Low", $K$4, $A2408, $K$6,$K$10,,$K$8,$K$12)</f>
        <v>5913.5</v>
      </c>
      <c r="F2408" s="9">
        <f>RTD("cqg.rtd",,"StudyData", $K$2, "BAR", "", "Close", $K$4, $A2408, $K$6,$K$10,,$K$8,$K$12)</f>
        <v>5914</v>
      </c>
      <c r="G2408" s="8">
        <f>RTD("cqg.rtd",,"StudyData",$K$2, "Vol", "Highlight=Total Trades,VolType=Exchange,CoCType=Auto", "Vol",$K$4,A2408,"ALL",,,"TRUE","T")</f>
        <v>2524</v>
      </c>
      <c r="H2408" s="9">
        <f xml:space="preserve"> RTD("cqg.rtd",,"StudyData", "RSI("&amp;$K$2&amp;",InputChoice:=Close,Period:=14)", "Bar", "", "Close", $K$4,A2408, "all", "", "","FALSE","T")</f>
        <v>53.07943057312859</v>
      </c>
      <c r="P2408" s="7">
        <f xml:space="preserve"> RTD("cqg.rtd",,"StudyData", $K$2, "BAR", "", "Time", $K$4,$Q2408,$K$6,$K$10, "","False","T")</f>
        <v>45807.638888888891</v>
      </c>
      <c r="Q2408" s="1">
        <f t="shared" si="75"/>
        <v>-2406</v>
      </c>
    </row>
    <row r="2409" spans="1:17" x14ac:dyDescent="0.25">
      <c r="A2409" s="6">
        <f t="shared" si="74"/>
        <v>-2407</v>
      </c>
      <c r="B2409" s="7">
        <f xml:space="preserve"> RTD("cqg.rtd",,"StudyData","TYA", "BAR", "", "Time",$K$4,$A2409,"ALL",, "","False","T")</f>
        <v>45807.635416666664</v>
      </c>
      <c r="C2409" s="9">
        <f>RTD("cqg.rtd",,"StudyData", $K$2, "BAR", "", "Open", $K$4, $A2409, $K$6,$K$10,,$K$8,K$12)</f>
        <v>5917</v>
      </c>
      <c r="D2409" s="9">
        <f>RTD("cqg.rtd",,"StudyData", $K$2, "BAR", "", "High", $K$4, $A2409, $K$6,$K$10,,$K$8,$K$12)</f>
        <v>5917.75</v>
      </c>
      <c r="E2409" s="9">
        <f>RTD("cqg.rtd",,"StudyData", $K$2, "BAR", "", "Low", $K$4, $A2409, $K$6,$K$10,,$K$8,$K$12)</f>
        <v>5914</v>
      </c>
      <c r="F2409" s="9">
        <f>RTD("cqg.rtd",,"StudyData", $K$2, "BAR", "", "Close", $K$4, $A2409, $K$6,$K$10,,$K$8,$K$12)</f>
        <v>5915.25</v>
      </c>
      <c r="G2409" s="8">
        <f>RTD("cqg.rtd",,"StudyData",$K$2, "Vol", "Highlight=Total Trades,VolType=Exchange,CoCType=Auto", "Vol",$K$4,A2409,"ALL",,,"TRUE","T")</f>
        <v>2813</v>
      </c>
      <c r="H2409" s="9">
        <f xml:space="preserve"> RTD("cqg.rtd",,"StudyData", "RSI("&amp;$K$2&amp;",InputChoice:=Close,Period:=14)", "Bar", "", "Close", $K$4,A2409, "all", "", "","FALSE","T")</f>
        <v>54.545059190667999</v>
      </c>
      <c r="P2409" s="7">
        <f xml:space="preserve"> RTD("cqg.rtd",,"StudyData", $K$2, "BAR", "", "Time", $K$4,$Q2409,$K$6,$K$10, "","False","T")</f>
        <v>45807.635416666664</v>
      </c>
      <c r="Q2409" s="1">
        <f t="shared" si="75"/>
        <v>-2407</v>
      </c>
    </row>
    <row r="2410" spans="1:17" x14ac:dyDescent="0.25">
      <c r="A2410" s="6">
        <f t="shared" si="74"/>
        <v>-2408</v>
      </c>
      <c r="B2410" s="7">
        <f xml:space="preserve"> RTD("cqg.rtd",,"StudyData","TYA", "BAR", "", "Time",$K$4,$A2410,"ALL",, "","False","T")</f>
        <v>45807.631944444445</v>
      </c>
      <c r="C2410" s="9">
        <f>RTD("cqg.rtd",,"StudyData", $K$2, "BAR", "", "Open", $K$4, $A2410, $K$6,$K$10,,$K$8,K$12)</f>
        <v>5914.5</v>
      </c>
      <c r="D2410" s="9">
        <f>RTD("cqg.rtd",,"StudyData", $K$2, "BAR", "", "High", $K$4, $A2410, $K$6,$K$10,,$K$8,$K$12)</f>
        <v>5917.25</v>
      </c>
      <c r="E2410" s="9">
        <f>RTD("cqg.rtd",,"StudyData", $K$2, "BAR", "", "Low", $K$4, $A2410, $K$6,$K$10,,$K$8,$K$12)</f>
        <v>5913</v>
      </c>
      <c r="F2410" s="9">
        <f>RTD("cqg.rtd",,"StudyData", $K$2, "BAR", "", "Close", $K$4, $A2410, $K$6,$K$10,,$K$8,$K$12)</f>
        <v>5916.75</v>
      </c>
      <c r="G2410" s="8">
        <f>RTD("cqg.rtd",,"StudyData",$K$2, "Vol", "Highlight=Total Trades,VolType=Exchange,CoCType=Auto", "Vol",$K$4,A2410,"ALL",,,"TRUE","T")</f>
        <v>7092</v>
      </c>
      <c r="H2410" s="9">
        <f xml:space="preserve"> RTD("cqg.rtd",,"StudyData", "RSI("&amp;$K$2&amp;",InputChoice:=Close,Period:=14)", "Bar", "", "Close", $K$4,A2410, "all", "", "","FALSE","T")</f>
        <v>56.276556246630321</v>
      </c>
      <c r="P2410" s="7">
        <f xml:space="preserve"> RTD("cqg.rtd",,"StudyData", $K$2, "BAR", "", "Time", $K$4,$Q2410,$K$6,$K$10, "","False","T")</f>
        <v>45807.631944444445</v>
      </c>
      <c r="Q2410" s="1">
        <f t="shared" si="75"/>
        <v>-2408</v>
      </c>
    </row>
    <row r="2411" spans="1:17" x14ac:dyDescent="0.25">
      <c r="A2411" s="6">
        <f t="shared" si="74"/>
        <v>-2409</v>
      </c>
      <c r="B2411" s="7">
        <f xml:space="preserve"> RTD("cqg.rtd",,"StudyData","TYA", "BAR", "", "Time",$K$4,$A2411,"ALL",, "","False","T")</f>
        <v>45807.628472222219</v>
      </c>
      <c r="C2411" s="9">
        <f>RTD("cqg.rtd",,"StudyData", $K$2, "BAR", "", "Open", $K$4, $A2411, $K$6,$K$10,,$K$8,K$12)</f>
        <v>5910</v>
      </c>
      <c r="D2411" s="9">
        <f>RTD("cqg.rtd",,"StudyData", $K$2, "BAR", "", "High", $K$4, $A2411, $K$6,$K$10,,$K$8,$K$12)</f>
        <v>5914.5</v>
      </c>
      <c r="E2411" s="9">
        <f>RTD("cqg.rtd",,"StudyData", $K$2, "BAR", "", "Low", $K$4, $A2411, $K$6,$K$10,,$K$8,$K$12)</f>
        <v>5905.5</v>
      </c>
      <c r="F2411" s="9">
        <f>RTD("cqg.rtd",,"StudyData", $K$2, "BAR", "", "Close", $K$4, $A2411, $K$6,$K$10,,$K$8,$K$12)</f>
        <v>5914.25</v>
      </c>
      <c r="G2411" s="8">
        <f>RTD("cqg.rtd",,"StudyData",$K$2, "Vol", "Highlight=Total Trades,VolType=Exchange,CoCType=Auto", "Vol",$K$4,A2411,"ALL",,,"TRUE","T")</f>
        <v>15003</v>
      </c>
      <c r="H2411" s="9">
        <f xml:space="preserve"> RTD("cqg.rtd",,"StudyData", "RSI("&amp;$K$2&amp;",InputChoice:=Close,Period:=14)", "Bar", "", "Close", $K$4,A2411, "all", "", "","FALSE","T")</f>
        <v>54.017522201003452</v>
      </c>
      <c r="P2411" s="7">
        <f xml:space="preserve"> RTD("cqg.rtd",,"StudyData", $K$2, "BAR", "", "Time", $K$4,$Q2411,$K$6,$K$10, "","False","T")</f>
        <v>45807.628472222219</v>
      </c>
      <c r="Q2411" s="1">
        <f t="shared" si="75"/>
        <v>-2409</v>
      </c>
    </row>
    <row r="2412" spans="1:17" x14ac:dyDescent="0.25">
      <c r="A2412" s="6">
        <f t="shared" si="74"/>
        <v>-2410</v>
      </c>
      <c r="B2412" s="7">
        <f xml:space="preserve"> RTD("cqg.rtd",,"StudyData","TYA", "BAR", "", "Time",$K$4,$A2412,"ALL",, "","False","T")</f>
        <v>45807.625</v>
      </c>
      <c r="C2412" s="9">
        <f>RTD("cqg.rtd",,"StudyData", $K$2, "BAR", "", "Open", $K$4, $A2412, $K$6,$K$10,,$K$8,K$12)</f>
        <v>5914.75</v>
      </c>
      <c r="D2412" s="9">
        <f>RTD("cqg.rtd",,"StudyData", $K$2, "BAR", "", "High", $K$4, $A2412, $K$6,$K$10,,$K$8,$K$12)</f>
        <v>5924.75</v>
      </c>
      <c r="E2412" s="9">
        <f>RTD("cqg.rtd",,"StudyData", $K$2, "BAR", "", "Low", $K$4, $A2412, $K$6,$K$10,,$K$8,$K$12)</f>
        <v>5909.75</v>
      </c>
      <c r="F2412" s="9">
        <f>RTD("cqg.rtd",,"StudyData", $K$2, "BAR", "", "Close", $K$4, $A2412, $K$6,$K$10,,$K$8,$K$12)</f>
        <v>5910</v>
      </c>
      <c r="G2412" s="8">
        <f>RTD("cqg.rtd",,"StudyData",$K$2, "Vol", "Highlight=Total Trades,VolType=Exchange,CoCType=Auto", "Vol",$K$4,A2412,"ALL",,,"TRUE","T")</f>
        <v>50535</v>
      </c>
      <c r="H2412" s="9">
        <f xml:space="preserve"> RTD("cqg.rtd",,"StudyData", "RSI("&amp;$K$2&amp;",InputChoice:=Close,Period:=14)", "Bar", "", "Close", $K$4,A2412, "all", "", "","FALSE","T")</f>
        <v>49.934198323753542</v>
      </c>
      <c r="P2412" s="7">
        <f xml:space="preserve"> RTD("cqg.rtd",,"StudyData", $K$2, "BAR", "", "Time", $K$4,$Q2412,$K$6,$K$10, "","False","T")</f>
        <v>45807.625</v>
      </c>
      <c r="Q2412" s="1">
        <f t="shared" si="75"/>
        <v>-2410</v>
      </c>
    </row>
    <row r="2413" spans="1:17" x14ac:dyDescent="0.25">
      <c r="A2413" s="6">
        <f t="shared" si="74"/>
        <v>-2411</v>
      </c>
      <c r="B2413" s="7">
        <f xml:space="preserve"> RTD("cqg.rtd",,"StudyData","TYA", "BAR", "", "Time",$K$4,$A2413,"ALL",, "","False","T")</f>
        <v>45807.621527777781</v>
      </c>
      <c r="C2413" s="9">
        <f>RTD("cqg.rtd",,"StudyData", $K$2, "BAR", "", "Open", $K$4, $A2413, $K$6,$K$10,,$K$8,K$12)</f>
        <v>5916</v>
      </c>
      <c r="D2413" s="9">
        <f>RTD("cqg.rtd",,"StudyData", $K$2, "BAR", "", "High", $K$4, $A2413, $K$6,$K$10,,$K$8,$K$12)</f>
        <v>5932.5</v>
      </c>
      <c r="E2413" s="9">
        <f>RTD("cqg.rtd",,"StudyData", $K$2, "BAR", "", "Low", $K$4, $A2413, $K$6,$K$10,,$K$8,$K$12)</f>
        <v>5911.25</v>
      </c>
      <c r="F2413" s="9">
        <f>RTD("cqg.rtd",,"StudyData", $K$2, "BAR", "", "Close", $K$4, $A2413, $K$6,$K$10,,$K$8,$K$12)</f>
        <v>5916</v>
      </c>
      <c r="G2413" s="8">
        <f>RTD("cqg.rtd",,"StudyData",$K$2, "Vol", "Highlight=Total Trades,VolType=Exchange,CoCType=Auto", "Vol",$K$4,A2413,"ALL",,,"TRUE","T")</f>
        <v>145441</v>
      </c>
      <c r="H2413" s="9">
        <f xml:space="preserve"> RTD("cqg.rtd",,"StudyData", "RSI("&amp;$K$2&amp;",InputChoice:=Close,Period:=14)", "Bar", "", "Close", $K$4,A2413, "all", "", "","FALSE","T")</f>
        <v>56.513011374402687</v>
      </c>
      <c r="P2413" s="7">
        <f xml:space="preserve"> RTD("cqg.rtd",,"StudyData", $K$2, "BAR", "", "Time", $K$4,$Q2413,$K$6,$K$10, "","False","T")</f>
        <v>45807.621527777781</v>
      </c>
      <c r="Q2413" s="1">
        <f t="shared" si="75"/>
        <v>-2411</v>
      </c>
    </row>
    <row r="2414" spans="1:17" x14ac:dyDescent="0.25">
      <c r="A2414" s="6">
        <f t="shared" si="74"/>
        <v>-2412</v>
      </c>
      <c r="B2414" s="7">
        <f xml:space="preserve"> RTD("cqg.rtd",,"StudyData","TYA", "BAR", "", "Time",$K$4,$A2414,"ALL",, "","False","T")</f>
        <v>45807.618055555555</v>
      </c>
      <c r="C2414" s="9">
        <f>RTD("cqg.rtd",,"StudyData", $K$2, "BAR", "", "Open", $K$4, $A2414, $K$6,$K$10,,$K$8,K$12)</f>
        <v>5922.75</v>
      </c>
      <c r="D2414" s="9">
        <f>RTD("cqg.rtd",,"StudyData", $K$2, "BAR", "", "High", $K$4, $A2414, $K$6,$K$10,,$K$8,$K$12)</f>
        <v>5929.75</v>
      </c>
      <c r="E2414" s="9">
        <f>RTD("cqg.rtd",,"StudyData", $K$2, "BAR", "", "Low", $K$4, $A2414, $K$6,$K$10,,$K$8,$K$12)</f>
        <v>5913.25</v>
      </c>
      <c r="F2414" s="9">
        <f>RTD("cqg.rtd",,"StudyData", $K$2, "BAR", "", "Close", $K$4, $A2414, $K$6,$K$10,,$K$8,$K$12)</f>
        <v>5916</v>
      </c>
      <c r="G2414" s="8">
        <f>RTD("cqg.rtd",,"StudyData",$K$2, "Vol", "Highlight=Total Trades,VolType=Exchange,CoCType=Auto", "Vol",$K$4,A2414,"ALL",,,"TRUE","T")</f>
        <v>38616</v>
      </c>
      <c r="H2414" s="9">
        <f xml:space="preserve"> RTD("cqg.rtd",,"StudyData", "RSI("&amp;$K$2&amp;",InputChoice:=Close,Period:=14)", "Bar", "", "Close", $K$4,A2414, "all", "", "","FALSE","T")</f>
        <v>56.513011374402687</v>
      </c>
      <c r="P2414" s="7">
        <f xml:space="preserve"> RTD("cqg.rtd",,"StudyData", $K$2, "BAR", "", "Time", $K$4,$Q2414,$K$6,$K$10, "","False","T")</f>
        <v>45807.618055555555</v>
      </c>
      <c r="Q2414" s="1">
        <f t="shared" si="75"/>
        <v>-2412</v>
      </c>
    </row>
    <row r="2415" spans="1:17" x14ac:dyDescent="0.25">
      <c r="A2415" s="6">
        <f t="shared" si="74"/>
        <v>-2413</v>
      </c>
      <c r="B2415" s="7">
        <f xml:space="preserve"> RTD("cqg.rtd",,"StudyData","TYA", "BAR", "", "Time",$K$4,$A2415,"ALL",, "","False","T")</f>
        <v>45807.614583333336</v>
      </c>
      <c r="C2415" s="9">
        <f>RTD("cqg.rtd",,"StudyData", $K$2, "BAR", "", "Open", $K$4, $A2415, $K$6,$K$10,,$K$8,K$12)</f>
        <v>5920.5</v>
      </c>
      <c r="D2415" s="9">
        <f>RTD("cqg.rtd",,"StudyData", $K$2, "BAR", "", "High", $K$4, $A2415, $K$6,$K$10,,$K$8,$K$12)</f>
        <v>5924.25</v>
      </c>
      <c r="E2415" s="9">
        <f>RTD("cqg.rtd",,"StudyData", $K$2, "BAR", "", "Low", $K$4, $A2415, $K$6,$K$10,,$K$8,$K$12)</f>
        <v>5914.5</v>
      </c>
      <c r="F2415" s="9">
        <f>RTD("cqg.rtd",,"StudyData", $K$2, "BAR", "", "Close", $K$4, $A2415, $K$6,$K$10,,$K$8,$K$12)</f>
        <v>5923</v>
      </c>
      <c r="G2415" s="8">
        <f>RTD("cqg.rtd",,"StudyData",$K$2, "Vol", "Highlight=Total Trades,VolType=Exchange,CoCType=Auto", "Vol",$K$4,A2415,"ALL",,,"TRUE","T")</f>
        <v>17013</v>
      </c>
      <c r="H2415" s="9">
        <f xml:space="preserve"> RTD("cqg.rtd",,"StudyData", "RSI("&amp;$K$2&amp;",InputChoice:=Close,Period:=14)", "Bar", "", "Close", $K$4,A2415, "all", "", "","FALSE","T")</f>
        <v>65.147225412377836</v>
      </c>
      <c r="P2415" s="7">
        <f xml:space="preserve"> RTD("cqg.rtd",,"StudyData", $K$2, "BAR", "", "Time", $K$4,$Q2415,$K$6,$K$10, "","False","T")</f>
        <v>45807.614583333336</v>
      </c>
      <c r="Q2415" s="1">
        <f t="shared" si="75"/>
        <v>-2413</v>
      </c>
    </row>
    <row r="2416" spans="1:17" x14ac:dyDescent="0.25">
      <c r="A2416" s="6">
        <f t="shared" si="74"/>
        <v>-2414</v>
      </c>
      <c r="B2416" s="7">
        <f xml:space="preserve"> RTD("cqg.rtd",,"StudyData","TYA", "BAR", "", "Time",$K$4,$A2416,"ALL",, "","False","T")</f>
        <v>45807.611111111109</v>
      </c>
      <c r="C2416" s="9">
        <f>RTD("cqg.rtd",,"StudyData", $K$2, "BAR", "", "Open", $K$4, $A2416, $K$6,$K$10,,$K$8,K$12)</f>
        <v>5925</v>
      </c>
      <c r="D2416" s="9">
        <f>RTD("cqg.rtd",,"StudyData", $K$2, "BAR", "", "High", $K$4, $A2416, $K$6,$K$10,,$K$8,$K$12)</f>
        <v>5925.25</v>
      </c>
      <c r="E2416" s="9">
        <f>RTD("cqg.rtd",,"StudyData", $K$2, "BAR", "", "Low", $K$4, $A2416, $K$6,$K$10,,$K$8,$K$12)</f>
        <v>5915.5</v>
      </c>
      <c r="F2416" s="9">
        <f>RTD("cqg.rtd",,"StudyData", $K$2, "BAR", "", "Close", $K$4, $A2416, $K$6,$K$10,,$K$8,$K$12)</f>
        <v>5920.75</v>
      </c>
      <c r="G2416" s="8">
        <f>RTD("cqg.rtd",,"StudyData",$K$2, "Vol", "Highlight=Total Trades,VolType=Exchange,CoCType=Auto", "Vol",$K$4,A2416,"ALL",,,"TRUE","T")</f>
        <v>21054</v>
      </c>
      <c r="H2416" s="9">
        <f xml:space="preserve"> RTD("cqg.rtd",,"StudyData", "RSI("&amp;$K$2&amp;",InputChoice:=Close,Period:=14)", "Bar", "", "Close", $K$4,A2416, "all", "", "","FALSE","T")</f>
        <v>63.481967418985811</v>
      </c>
      <c r="P2416" s="7">
        <f xml:space="preserve"> RTD("cqg.rtd",,"StudyData", $K$2, "BAR", "", "Time", $K$4,$Q2416,$K$6,$K$10, "","False","T")</f>
        <v>45807.611111111109</v>
      </c>
      <c r="Q2416" s="1">
        <f t="shared" si="75"/>
        <v>-2414</v>
      </c>
    </row>
    <row r="2417" spans="1:17" x14ac:dyDescent="0.25">
      <c r="A2417" s="6">
        <f t="shared" si="74"/>
        <v>-2415</v>
      </c>
      <c r="B2417" s="7">
        <f xml:space="preserve"> RTD("cqg.rtd",,"StudyData","TYA", "BAR", "", "Time",$K$4,$A2417,"ALL",, "","False","T")</f>
        <v>45807.607638888891</v>
      </c>
      <c r="C2417" s="9">
        <f>RTD("cqg.rtd",,"StudyData", $K$2, "BAR", "", "Open", $K$4, $A2417, $K$6,$K$10,,$K$8,K$12)</f>
        <v>5925</v>
      </c>
      <c r="D2417" s="9">
        <f>RTD("cqg.rtd",,"StudyData", $K$2, "BAR", "", "High", $K$4, $A2417, $K$6,$K$10,,$K$8,$K$12)</f>
        <v>5932.75</v>
      </c>
      <c r="E2417" s="9">
        <f>RTD("cqg.rtd",,"StudyData", $K$2, "BAR", "", "Low", $K$4, $A2417, $K$6,$K$10,,$K$8,$K$12)</f>
        <v>5923.25</v>
      </c>
      <c r="F2417" s="9">
        <f>RTD("cqg.rtd",,"StudyData", $K$2, "BAR", "", "Close", $K$4, $A2417, $K$6,$K$10,,$K$8,$K$12)</f>
        <v>5925</v>
      </c>
      <c r="G2417" s="8">
        <f>RTD("cqg.rtd",,"StudyData",$K$2, "Vol", "Highlight=Total Trades,VolType=Exchange,CoCType=Auto", "Vol",$K$4,A2417,"ALL",,,"TRUE","T")</f>
        <v>17462</v>
      </c>
      <c r="H2417" s="9">
        <f xml:space="preserve"> RTD("cqg.rtd",,"StudyData", "RSI("&amp;$K$2&amp;",InputChoice:=Close,Period:=14)", "Bar", "", "Close", $K$4,A2417, "all", "", "","FALSE","T")</f>
        <v>69.288648710046701</v>
      </c>
      <c r="P2417" s="7">
        <f xml:space="preserve"> RTD("cqg.rtd",,"StudyData", $K$2, "BAR", "", "Time", $K$4,$Q2417,$K$6,$K$10, "","False","T")</f>
        <v>45807.607638888891</v>
      </c>
      <c r="Q2417" s="1">
        <f t="shared" si="75"/>
        <v>-2415</v>
      </c>
    </row>
    <row r="2418" spans="1:17" x14ac:dyDescent="0.25">
      <c r="A2418" s="6">
        <f t="shared" si="74"/>
        <v>-2416</v>
      </c>
      <c r="B2418" s="7">
        <f xml:space="preserve"> RTD("cqg.rtd",,"StudyData","TYA", "BAR", "", "Time",$K$4,$A2418,"ALL",, "","False","T")</f>
        <v>45807.604166666664</v>
      </c>
      <c r="C2418" s="9">
        <f>RTD("cqg.rtd",,"StudyData", $K$2, "BAR", "", "Open", $K$4, $A2418, $K$6,$K$10,,$K$8,K$12)</f>
        <v>5928</v>
      </c>
      <c r="D2418" s="9">
        <f>RTD("cqg.rtd",,"StudyData", $K$2, "BAR", "", "High", $K$4, $A2418, $K$6,$K$10,,$K$8,$K$12)</f>
        <v>5928.25</v>
      </c>
      <c r="E2418" s="9">
        <f>RTD("cqg.rtd",,"StudyData", $K$2, "BAR", "", "Low", $K$4, $A2418, $K$6,$K$10,,$K$8,$K$12)</f>
        <v>5918.75</v>
      </c>
      <c r="F2418" s="9">
        <f>RTD("cqg.rtd",,"StudyData", $K$2, "BAR", "", "Close", $K$4, $A2418, $K$6,$K$10,,$K$8,$K$12)</f>
        <v>5925</v>
      </c>
      <c r="G2418" s="8">
        <f>RTD("cqg.rtd",,"StudyData",$K$2, "Vol", "Highlight=Total Trades,VolType=Exchange,CoCType=Auto", "Vol",$K$4,A2418,"ALL",,,"TRUE","T")</f>
        <v>17254</v>
      </c>
      <c r="H2418" s="9">
        <f xml:space="preserve"> RTD("cqg.rtd",,"StudyData", "RSI("&amp;$K$2&amp;",InputChoice:=Close,Period:=14)", "Bar", "", "Close", $K$4,A2418, "all", "", "","FALSE","T")</f>
        <v>69.288648710046701</v>
      </c>
      <c r="P2418" s="7">
        <f xml:space="preserve"> RTD("cqg.rtd",,"StudyData", $K$2, "BAR", "", "Time", $K$4,$Q2418,$K$6,$K$10, "","False","T")</f>
        <v>45807.604166666664</v>
      </c>
      <c r="Q2418" s="1">
        <f t="shared" si="75"/>
        <v>-2416</v>
      </c>
    </row>
    <row r="2419" spans="1:17" x14ac:dyDescent="0.25">
      <c r="A2419" s="6">
        <f t="shared" si="74"/>
        <v>-2417</v>
      </c>
      <c r="B2419" s="7">
        <f xml:space="preserve"> RTD("cqg.rtd",,"StudyData","TYA", "BAR", "", "Time",$K$4,$A2419,"ALL",, "","False","T")</f>
        <v>45807.600694444445</v>
      </c>
      <c r="C2419" s="9">
        <f>RTD("cqg.rtd",,"StudyData", $K$2, "BAR", "", "Open", $K$4, $A2419, $K$6,$K$10,,$K$8,K$12)</f>
        <v>5924.5</v>
      </c>
      <c r="D2419" s="9">
        <f>RTD("cqg.rtd",,"StudyData", $K$2, "BAR", "", "High", $K$4, $A2419, $K$6,$K$10,,$K$8,$K$12)</f>
        <v>5931.25</v>
      </c>
      <c r="E2419" s="9">
        <f>RTD("cqg.rtd",,"StudyData", $K$2, "BAR", "", "Low", $K$4, $A2419, $K$6,$K$10,,$K$8,$K$12)</f>
        <v>5924.5</v>
      </c>
      <c r="F2419" s="9">
        <f>RTD("cqg.rtd",,"StudyData", $K$2, "BAR", "", "Close", $K$4, $A2419, $K$6,$K$10,,$K$8,$K$12)</f>
        <v>5928</v>
      </c>
      <c r="G2419" s="8">
        <f>RTD("cqg.rtd",,"StudyData",$K$2, "Vol", "Highlight=Total Trades,VolType=Exchange,CoCType=Auto", "Vol",$K$4,A2419,"ALL",,,"TRUE","T")</f>
        <v>15705</v>
      </c>
      <c r="H2419" s="9">
        <f xml:space="preserve"> RTD("cqg.rtd",,"StudyData", "RSI("&amp;$K$2&amp;",InputChoice:=Close,Period:=14)", "Bar", "", "Close", $K$4,A2419, "all", "", "","FALSE","T")</f>
        <v>73.373535410539745</v>
      </c>
      <c r="P2419" s="7">
        <f xml:space="preserve"> RTD("cqg.rtd",,"StudyData", $K$2, "BAR", "", "Time", $K$4,$Q2419,$K$6,$K$10, "","False","T")</f>
        <v>45807.600694444445</v>
      </c>
      <c r="Q2419" s="1">
        <f t="shared" si="75"/>
        <v>-2417</v>
      </c>
    </row>
    <row r="2420" spans="1:17" x14ac:dyDescent="0.25">
      <c r="A2420" s="6">
        <f t="shared" si="74"/>
        <v>-2418</v>
      </c>
      <c r="B2420" s="7">
        <f xml:space="preserve"> RTD("cqg.rtd",,"StudyData","TYA", "BAR", "", "Time",$K$4,$A2420,"ALL",, "","False","T")</f>
        <v>45807.597222222219</v>
      </c>
      <c r="C2420" s="9">
        <f>RTD("cqg.rtd",,"StudyData", $K$2, "BAR", "", "Open", $K$4, $A2420, $K$6,$K$10,,$K$8,K$12)</f>
        <v>5923.25</v>
      </c>
      <c r="D2420" s="9">
        <f>RTD("cqg.rtd",,"StudyData", $K$2, "BAR", "", "High", $K$4, $A2420, $K$6,$K$10,,$K$8,$K$12)</f>
        <v>5925.5</v>
      </c>
      <c r="E2420" s="9">
        <f>RTD("cqg.rtd",,"StudyData", $K$2, "BAR", "", "Low", $K$4, $A2420, $K$6,$K$10,,$K$8,$K$12)</f>
        <v>5918.5</v>
      </c>
      <c r="F2420" s="9">
        <f>RTD("cqg.rtd",,"StudyData", $K$2, "BAR", "", "Close", $K$4, $A2420, $K$6,$K$10,,$K$8,$K$12)</f>
        <v>5924.75</v>
      </c>
      <c r="G2420" s="8">
        <f>RTD("cqg.rtd",,"StudyData",$K$2, "Vol", "Highlight=Total Trades,VolType=Exchange,CoCType=Auto", "Vol",$K$4,A2420,"ALL",,,"TRUE","T")</f>
        <v>13511</v>
      </c>
      <c r="H2420" s="9">
        <f xml:space="preserve"> RTD("cqg.rtd",,"StudyData", "RSI("&amp;$K$2&amp;",InputChoice:=Close,Period:=14)", "Bar", "", "Close", $K$4,A2420, "all", "", "","FALSE","T")</f>
        <v>71.694884961991207</v>
      </c>
      <c r="P2420" s="7">
        <f xml:space="preserve"> RTD("cqg.rtd",,"StudyData", $K$2, "BAR", "", "Time", $K$4,$Q2420,$K$6,$K$10, "","False","T")</f>
        <v>45807.597222222219</v>
      </c>
      <c r="Q2420" s="1">
        <f t="shared" si="75"/>
        <v>-2418</v>
      </c>
    </row>
    <row r="2421" spans="1:17" x14ac:dyDescent="0.25">
      <c r="A2421" s="6">
        <f t="shared" si="74"/>
        <v>-2419</v>
      </c>
      <c r="B2421" s="7">
        <f xml:space="preserve"> RTD("cqg.rtd",,"StudyData","TYA", "BAR", "", "Time",$K$4,$A2421,"ALL",, "","False","T")</f>
        <v>45807.59375</v>
      </c>
      <c r="C2421" s="9">
        <f>RTD("cqg.rtd",,"StudyData", $K$2, "BAR", "", "Open", $K$4, $A2421, $K$6,$K$10,,$K$8,K$12)</f>
        <v>5917</v>
      </c>
      <c r="D2421" s="9">
        <f>RTD("cqg.rtd",,"StudyData", $K$2, "BAR", "", "High", $K$4, $A2421, $K$6,$K$10,,$K$8,$K$12)</f>
        <v>5925.75</v>
      </c>
      <c r="E2421" s="9">
        <f>RTD("cqg.rtd",,"StudyData", $K$2, "BAR", "", "Low", $K$4, $A2421, $K$6,$K$10,,$K$8,$K$12)</f>
        <v>5916.75</v>
      </c>
      <c r="F2421" s="9">
        <f>RTD("cqg.rtd",,"StudyData", $K$2, "BAR", "", "Close", $K$4, $A2421, $K$6,$K$10,,$K$8,$K$12)</f>
        <v>5923.25</v>
      </c>
      <c r="G2421" s="8">
        <f>RTD("cqg.rtd",,"StudyData",$K$2, "Vol", "Highlight=Total Trades,VolType=Exchange,CoCType=Auto", "Vol",$K$4,A2421,"ALL",,,"TRUE","T")</f>
        <v>14217</v>
      </c>
      <c r="H2421" s="9">
        <f xml:space="preserve"> RTD("cqg.rtd",,"StudyData", "RSI("&amp;$K$2&amp;",InputChoice:=Close,Period:=14)", "Bar", "", "Close", $K$4,A2421, "all", "", "","FALSE","T")</f>
        <v>70.908870449937552</v>
      </c>
      <c r="P2421" s="7">
        <f xml:space="preserve"> RTD("cqg.rtd",,"StudyData", $K$2, "BAR", "", "Time", $K$4,$Q2421,$K$6,$K$10, "","False","T")</f>
        <v>45807.59375</v>
      </c>
      <c r="Q2421" s="1">
        <f t="shared" si="75"/>
        <v>-2419</v>
      </c>
    </row>
    <row r="2422" spans="1:17" x14ac:dyDescent="0.25">
      <c r="A2422" s="6">
        <f t="shared" si="74"/>
        <v>-2420</v>
      </c>
      <c r="B2422" s="7">
        <f xml:space="preserve"> RTD("cqg.rtd",,"StudyData","TYA", "BAR", "", "Time",$K$4,$A2422,"ALL",, "","False","T")</f>
        <v>45807.590277777781</v>
      </c>
      <c r="C2422" s="9">
        <f>RTD("cqg.rtd",,"StudyData", $K$2, "BAR", "", "Open", $K$4, $A2422, $K$6,$K$10,,$K$8,K$12)</f>
        <v>5915.25</v>
      </c>
      <c r="D2422" s="9">
        <f>RTD("cqg.rtd",,"StudyData", $K$2, "BAR", "", "High", $K$4, $A2422, $K$6,$K$10,,$K$8,$K$12)</f>
        <v>5918.75</v>
      </c>
      <c r="E2422" s="9">
        <f>RTD("cqg.rtd",,"StudyData", $K$2, "BAR", "", "Low", $K$4, $A2422, $K$6,$K$10,,$K$8,$K$12)</f>
        <v>5912</v>
      </c>
      <c r="F2422" s="9">
        <f>RTD("cqg.rtd",,"StudyData", $K$2, "BAR", "", "Close", $K$4, $A2422, $K$6,$K$10,,$K$8,$K$12)</f>
        <v>5917</v>
      </c>
      <c r="G2422" s="8">
        <f>RTD("cqg.rtd",,"StudyData",$K$2, "Vol", "Highlight=Total Trades,VolType=Exchange,CoCType=Auto", "Vol",$K$4,A2422,"ALL",,,"TRUE","T")</f>
        <v>16224</v>
      </c>
      <c r="H2422" s="9">
        <f xml:space="preserve"> RTD("cqg.rtd",,"StudyData", "RSI("&amp;$K$2&amp;",InputChoice:=Close,Period:=14)", "Bar", "", "Close", $K$4,A2422, "all", "", "","FALSE","T")</f>
        <v>67.407054418810475</v>
      </c>
      <c r="P2422" s="7">
        <f xml:space="preserve"> RTD("cqg.rtd",,"StudyData", $K$2, "BAR", "", "Time", $K$4,$Q2422,$K$6,$K$10, "","False","T")</f>
        <v>45807.590277777781</v>
      </c>
      <c r="Q2422" s="1">
        <f t="shared" si="75"/>
        <v>-2420</v>
      </c>
    </row>
    <row r="2423" spans="1:17" x14ac:dyDescent="0.25">
      <c r="A2423" s="6">
        <f t="shared" si="74"/>
        <v>-2421</v>
      </c>
      <c r="B2423" s="7">
        <f xml:space="preserve"> RTD("cqg.rtd",,"StudyData","TYA", "BAR", "", "Time",$K$4,$A2423,"ALL",, "","False","T")</f>
        <v>45807.586805555555</v>
      </c>
      <c r="C2423" s="9">
        <f>RTD("cqg.rtd",,"StudyData", $K$2, "BAR", "", "Open", $K$4, $A2423, $K$6,$K$10,,$K$8,K$12)</f>
        <v>5915.25</v>
      </c>
      <c r="D2423" s="9">
        <f>RTD("cqg.rtd",,"StudyData", $K$2, "BAR", "", "High", $K$4, $A2423, $K$6,$K$10,,$K$8,$K$12)</f>
        <v>5921</v>
      </c>
      <c r="E2423" s="9">
        <f>RTD("cqg.rtd",,"StudyData", $K$2, "BAR", "", "Low", $K$4, $A2423, $K$6,$K$10,,$K$8,$K$12)</f>
        <v>5914.75</v>
      </c>
      <c r="F2423" s="9">
        <f>RTD("cqg.rtd",,"StudyData", $K$2, "BAR", "", "Close", $K$4, $A2423, $K$6,$K$10,,$K$8,$K$12)</f>
        <v>5915</v>
      </c>
      <c r="G2423" s="8">
        <f>RTD("cqg.rtd",,"StudyData",$K$2, "Vol", "Highlight=Total Trades,VolType=Exchange,CoCType=Auto", "Vol",$K$4,A2423,"ALL",,,"TRUE","T")</f>
        <v>19015</v>
      </c>
      <c r="H2423" s="9">
        <f xml:space="preserve"> RTD("cqg.rtd",,"StudyData", "RSI("&amp;$K$2&amp;",InputChoice:=Close,Period:=14)", "Bar", "", "Close", $K$4,A2423, "all", "", "","FALSE","T")</f>
        <v>66.198015631490904</v>
      </c>
      <c r="P2423" s="7">
        <f xml:space="preserve"> RTD("cqg.rtd",,"StudyData", $K$2, "BAR", "", "Time", $K$4,$Q2423,$K$6,$K$10, "","False","T")</f>
        <v>45807.586805555555</v>
      </c>
      <c r="Q2423" s="1">
        <f t="shared" si="75"/>
        <v>-2421</v>
      </c>
    </row>
    <row r="2424" spans="1:17" x14ac:dyDescent="0.25">
      <c r="A2424" s="6">
        <f t="shared" si="74"/>
        <v>-2422</v>
      </c>
      <c r="B2424" s="7">
        <f xml:space="preserve"> RTD("cqg.rtd",,"StudyData","TYA", "BAR", "", "Time",$K$4,$A2424,"ALL",, "","False","T")</f>
        <v>45807.583333333336</v>
      </c>
      <c r="C2424" s="9">
        <f>RTD("cqg.rtd",,"StudyData", $K$2, "BAR", "", "Open", $K$4, $A2424, $K$6,$K$10,,$K$8,K$12)</f>
        <v>5908.25</v>
      </c>
      <c r="D2424" s="9">
        <f>RTD("cqg.rtd",,"StudyData", $K$2, "BAR", "", "High", $K$4, $A2424, $K$6,$K$10,,$K$8,$K$12)</f>
        <v>5917</v>
      </c>
      <c r="E2424" s="9">
        <f>RTD("cqg.rtd",,"StudyData", $K$2, "BAR", "", "Low", $K$4, $A2424, $K$6,$K$10,,$K$8,$K$12)</f>
        <v>5907</v>
      </c>
      <c r="F2424" s="9">
        <f>RTD("cqg.rtd",,"StudyData", $K$2, "BAR", "", "Close", $K$4, $A2424, $K$6,$K$10,,$K$8,$K$12)</f>
        <v>5915.25</v>
      </c>
      <c r="G2424" s="8">
        <f>RTD("cqg.rtd",,"StudyData",$K$2, "Vol", "Highlight=Total Trades,VolType=Exchange,CoCType=Auto", "Vol",$K$4,A2424,"ALL",,,"TRUE","T")</f>
        <v>13739</v>
      </c>
      <c r="H2424" s="9">
        <f xml:space="preserve"> RTD("cqg.rtd",,"StudyData", "RSI("&amp;$K$2&amp;",InputChoice:=Close,Period:=14)", "Bar", "", "Close", $K$4,A2424, "all", "", "","FALSE","T")</f>
        <v>66.484275781263449</v>
      </c>
      <c r="P2424" s="7">
        <f xml:space="preserve"> RTD("cqg.rtd",,"StudyData", $K$2, "BAR", "", "Time", $K$4,$Q2424,$K$6,$K$10, "","False","T")</f>
        <v>45807.583333333336</v>
      </c>
      <c r="Q2424" s="1">
        <f t="shared" si="75"/>
        <v>-2422</v>
      </c>
    </row>
    <row r="2425" spans="1:17" x14ac:dyDescent="0.25">
      <c r="A2425" s="6">
        <f t="shared" si="74"/>
        <v>-2423</v>
      </c>
      <c r="B2425" s="7">
        <f xml:space="preserve"> RTD("cqg.rtd",,"StudyData","TYA", "BAR", "", "Time",$K$4,$A2425,"ALL",, "","False","T")</f>
        <v>45807.579861111109</v>
      </c>
      <c r="C2425" s="9">
        <f>RTD("cqg.rtd",,"StudyData", $K$2, "BAR", "", "Open", $K$4, $A2425, $K$6,$K$10,,$K$8,K$12)</f>
        <v>5907.75</v>
      </c>
      <c r="D2425" s="9">
        <f>RTD("cqg.rtd",,"StudyData", $K$2, "BAR", "", "High", $K$4, $A2425, $K$6,$K$10,,$K$8,$K$12)</f>
        <v>5909.75</v>
      </c>
      <c r="E2425" s="9">
        <f>RTD("cqg.rtd",,"StudyData", $K$2, "BAR", "", "Low", $K$4, $A2425, $K$6,$K$10,,$K$8,$K$12)</f>
        <v>5903.75</v>
      </c>
      <c r="F2425" s="9">
        <f>RTD("cqg.rtd",,"StudyData", $K$2, "BAR", "", "Close", $K$4, $A2425, $K$6,$K$10,,$K$8,$K$12)</f>
        <v>5908</v>
      </c>
      <c r="G2425" s="8">
        <f>RTD("cqg.rtd",,"StudyData",$K$2, "Vol", "Highlight=Total Trades,VolType=Exchange,CoCType=Auto", "Vol",$K$4,A2425,"ALL",,,"TRUE","T")</f>
        <v>8146</v>
      </c>
      <c r="H2425" s="9">
        <f xml:space="preserve"> RTD("cqg.rtd",,"StudyData", "RSI("&amp;$K$2&amp;",InputChoice:=Close,Period:=14)", "Bar", "", "Close", $K$4,A2425, "all", "", "","FALSE","T")</f>
        <v>62.067093077261674</v>
      </c>
      <c r="P2425" s="7">
        <f xml:space="preserve"> RTD("cqg.rtd",,"StudyData", $K$2, "BAR", "", "Time", $K$4,$Q2425,$K$6,$K$10, "","False","T")</f>
        <v>45807.579861111109</v>
      </c>
      <c r="Q2425" s="1">
        <f t="shared" si="75"/>
        <v>-2423</v>
      </c>
    </row>
    <row r="2426" spans="1:17" x14ac:dyDescent="0.25">
      <c r="A2426" s="6">
        <f t="shared" si="74"/>
        <v>-2424</v>
      </c>
      <c r="B2426" s="7">
        <f xml:space="preserve"> RTD("cqg.rtd",,"StudyData","TYA", "BAR", "", "Time",$K$4,$A2426,"ALL",, "","False","T")</f>
        <v>45807.576388888891</v>
      </c>
      <c r="C2426" s="9">
        <f>RTD("cqg.rtd",,"StudyData", $K$2, "BAR", "", "Open", $K$4, $A2426, $K$6,$K$10,,$K$8,K$12)</f>
        <v>5905.25</v>
      </c>
      <c r="D2426" s="9">
        <f>RTD("cqg.rtd",,"StudyData", $K$2, "BAR", "", "High", $K$4, $A2426, $K$6,$K$10,,$K$8,$K$12)</f>
        <v>5910</v>
      </c>
      <c r="E2426" s="9">
        <f>RTD("cqg.rtd",,"StudyData", $K$2, "BAR", "", "Low", $K$4, $A2426, $K$6,$K$10,,$K$8,$K$12)</f>
        <v>5904</v>
      </c>
      <c r="F2426" s="9">
        <f>RTD("cqg.rtd",,"StudyData", $K$2, "BAR", "", "Close", $K$4, $A2426, $K$6,$K$10,,$K$8,$K$12)</f>
        <v>5907.5</v>
      </c>
      <c r="G2426" s="8">
        <f>RTD("cqg.rtd",,"StudyData",$K$2, "Vol", "Highlight=Total Trades,VolType=Exchange,CoCType=Auto", "Vol",$K$4,A2426,"ALL",,,"TRUE","T")</f>
        <v>9654</v>
      </c>
      <c r="H2426" s="9">
        <f xml:space="preserve"> RTD("cqg.rtd",,"StudyData", "RSI("&amp;$K$2&amp;",InputChoice:=Close,Period:=14)", "Bar", "", "Close", $K$4,A2426, "all", "", "","FALSE","T")</f>
        <v>61.74421302894698</v>
      </c>
      <c r="P2426" s="7">
        <f xml:space="preserve"> RTD("cqg.rtd",,"StudyData", $K$2, "BAR", "", "Time", $K$4,$Q2426,$K$6,$K$10, "","False","T")</f>
        <v>45807.576388888891</v>
      </c>
      <c r="Q2426" s="1">
        <f t="shared" si="75"/>
        <v>-2424</v>
      </c>
    </row>
    <row r="2427" spans="1:17" x14ac:dyDescent="0.25">
      <c r="A2427" s="6">
        <f t="shared" si="74"/>
        <v>-2425</v>
      </c>
      <c r="B2427" s="7">
        <f xml:space="preserve"> RTD("cqg.rtd",,"StudyData","TYA", "BAR", "", "Time",$K$4,$A2427,"ALL",, "","False","T")</f>
        <v>45807.572916666664</v>
      </c>
      <c r="C2427" s="9">
        <f>RTD("cqg.rtd",,"StudyData", $K$2, "BAR", "", "Open", $K$4, $A2427, $K$6,$K$10,,$K$8,K$12)</f>
        <v>5900.25</v>
      </c>
      <c r="D2427" s="9">
        <f>RTD("cqg.rtd",,"StudyData", $K$2, "BAR", "", "High", $K$4, $A2427, $K$6,$K$10,,$K$8,$K$12)</f>
        <v>5905.75</v>
      </c>
      <c r="E2427" s="9">
        <f>RTD("cqg.rtd",,"StudyData", $K$2, "BAR", "", "Low", $K$4, $A2427, $K$6,$K$10,,$K$8,$K$12)</f>
        <v>5899.75</v>
      </c>
      <c r="F2427" s="9">
        <f>RTD("cqg.rtd",,"StudyData", $K$2, "BAR", "", "Close", $K$4, $A2427, $K$6,$K$10,,$K$8,$K$12)</f>
        <v>5905.25</v>
      </c>
      <c r="G2427" s="8">
        <f>RTD("cqg.rtd",,"StudyData",$K$2, "Vol", "Highlight=Total Trades,VolType=Exchange,CoCType=Auto", "Vol",$K$4,A2427,"ALL",,,"TRUE","T")</f>
        <v>7243</v>
      </c>
      <c r="H2427" s="9">
        <f xml:space="preserve"> RTD("cqg.rtd",,"StudyData", "RSI("&amp;$K$2&amp;",InputChoice:=Close,Period:=14)", "Bar", "", "Close", $K$4,A2427, "all", "", "","FALSE","T")</f>
        <v>60.33337160621447</v>
      </c>
      <c r="P2427" s="7">
        <f xml:space="preserve"> RTD("cqg.rtd",,"StudyData", $K$2, "BAR", "", "Time", $K$4,$Q2427,$K$6,$K$10, "","False","T")</f>
        <v>45807.572916666664</v>
      </c>
      <c r="Q2427" s="1">
        <f t="shared" si="75"/>
        <v>-2425</v>
      </c>
    </row>
    <row r="2428" spans="1:17" x14ac:dyDescent="0.25">
      <c r="A2428" s="6">
        <f t="shared" si="74"/>
        <v>-2426</v>
      </c>
      <c r="B2428" s="7">
        <f xml:space="preserve"> RTD("cqg.rtd",,"StudyData","TYA", "BAR", "", "Time",$K$4,$A2428,"ALL",, "","False","T")</f>
        <v>45807.569444444445</v>
      </c>
      <c r="C2428" s="9">
        <f>RTD("cqg.rtd",,"StudyData", $K$2, "BAR", "", "Open", $K$4, $A2428, $K$6,$K$10,,$K$8,K$12)</f>
        <v>5904.5</v>
      </c>
      <c r="D2428" s="9">
        <f>RTD("cqg.rtd",,"StudyData", $K$2, "BAR", "", "High", $K$4, $A2428, $K$6,$K$10,,$K$8,$K$12)</f>
        <v>5905.5</v>
      </c>
      <c r="E2428" s="9">
        <f>RTD("cqg.rtd",,"StudyData", $K$2, "BAR", "", "Low", $K$4, $A2428, $K$6,$K$10,,$K$8,$K$12)</f>
        <v>5898.5</v>
      </c>
      <c r="F2428" s="9">
        <f>RTD("cqg.rtd",,"StudyData", $K$2, "BAR", "", "Close", $K$4, $A2428, $K$6,$K$10,,$K$8,$K$12)</f>
        <v>5900.25</v>
      </c>
      <c r="G2428" s="8">
        <f>RTD("cqg.rtd",,"StudyData",$K$2, "Vol", "Highlight=Total Trades,VolType=Exchange,CoCType=Auto", "Vol",$K$4,A2428,"ALL",,,"TRUE","T")</f>
        <v>8449</v>
      </c>
      <c r="H2428" s="9">
        <f xml:space="preserve"> RTD("cqg.rtd",,"StudyData", "RSI("&amp;$K$2&amp;",InputChoice:=Close,Period:=14)", "Bar", "", "Close", $K$4,A2428, "all", "", "","FALSE","T")</f>
        <v>57.066108415814206</v>
      </c>
      <c r="P2428" s="7">
        <f xml:space="preserve"> RTD("cqg.rtd",,"StudyData", $K$2, "BAR", "", "Time", $K$4,$Q2428,$K$6,$K$10, "","False","T")</f>
        <v>45807.569444444445</v>
      </c>
      <c r="Q2428" s="1">
        <f t="shared" si="75"/>
        <v>-2426</v>
      </c>
    </row>
    <row r="2429" spans="1:17" x14ac:dyDescent="0.25">
      <c r="A2429" s="6">
        <f t="shared" si="74"/>
        <v>-2427</v>
      </c>
      <c r="B2429" s="7">
        <f xml:space="preserve"> RTD("cqg.rtd",,"StudyData","TYA", "BAR", "", "Time",$K$4,$A2429,"ALL",, "","False","T")</f>
        <v>45807.565972222219</v>
      </c>
      <c r="C2429" s="9">
        <f>RTD("cqg.rtd",,"StudyData", $K$2, "BAR", "", "Open", $K$4, $A2429, $K$6,$K$10,,$K$8,K$12)</f>
        <v>5899.5</v>
      </c>
      <c r="D2429" s="9">
        <f>RTD("cqg.rtd",,"StudyData", $K$2, "BAR", "", "High", $K$4, $A2429, $K$6,$K$10,,$K$8,$K$12)</f>
        <v>5906.25</v>
      </c>
      <c r="E2429" s="9">
        <f>RTD("cqg.rtd",,"StudyData", $K$2, "BAR", "", "Low", $K$4, $A2429, $K$6,$K$10,,$K$8,$K$12)</f>
        <v>5899</v>
      </c>
      <c r="F2429" s="9">
        <f>RTD("cqg.rtd",,"StudyData", $K$2, "BAR", "", "Close", $K$4, $A2429, $K$6,$K$10,,$K$8,$K$12)</f>
        <v>5904.75</v>
      </c>
      <c r="G2429" s="8">
        <f>RTD("cqg.rtd",,"StudyData",$K$2, "Vol", "Highlight=Total Trades,VolType=Exchange,CoCType=Auto", "Vol",$K$4,A2429,"ALL",,,"TRUE","T")</f>
        <v>8090</v>
      </c>
      <c r="H2429" s="9">
        <f xml:space="preserve"> RTD("cqg.rtd",,"StudyData", "RSI("&amp;$K$2&amp;",InputChoice:=Close,Period:=14)", "Bar", "", "Close", $K$4,A2429, "all", "", "","FALSE","T")</f>
        <v>61.284712945111707</v>
      </c>
      <c r="P2429" s="7">
        <f xml:space="preserve"> RTD("cqg.rtd",,"StudyData", $K$2, "BAR", "", "Time", $K$4,$Q2429,$K$6,$K$10, "","False","T")</f>
        <v>45807.565972222219</v>
      </c>
      <c r="Q2429" s="1">
        <f t="shared" si="75"/>
        <v>-2427</v>
      </c>
    </row>
    <row r="2430" spans="1:17" x14ac:dyDescent="0.25">
      <c r="A2430" s="6">
        <f t="shared" si="74"/>
        <v>-2428</v>
      </c>
      <c r="B2430" s="7">
        <f xml:space="preserve"> RTD("cqg.rtd",,"StudyData","TYA", "BAR", "", "Time",$K$4,$A2430,"ALL",, "","False","T")</f>
        <v>45807.5625</v>
      </c>
      <c r="C2430" s="9">
        <f>RTD("cqg.rtd",,"StudyData", $K$2, "BAR", "", "Open", $K$4, $A2430, $K$6,$K$10,,$K$8,K$12)</f>
        <v>5904</v>
      </c>
      <c r="D2430" s="9">
        <f>RTD("cqg.rtd",,"StudyData", $K$2, "BAR", "", "High", $K$4, $A2430, $K$6,$K$10,,$K$8,$K$12)</f>
        <v>5907</v>
      </c>
      <c r="E2430" s="9">
        <f>RTD("cqg.rtd",,"StudyData", $K$2, "BAR", "", "Low", $K$4, $A2430, $K$6,$K$10,,$K$8,$K$12)</f>
        <v>5899.5</v>
      </c>
      <c r="F2430" s="9">
        <f>RTD("cqg.rtd",,"StudyData", $K$2, "BAR", "", "Close", $K$4, $A2430, $K$6,$K$10,,$K$8,$K$12)</f>
        <v>5899.5</v>
      </c>
      <c r="G2430" s="8">
        <f>RTD("cqg.rtd",,"StudyData",$K$2, "Vol", "Highlight=Total Trades,VolType=Exchange,CoCType=Auto", "Vol",$K$4,A2430,"ALL",,,"TRUE","T")</f>
        <v>12298</v>
      </c>
      <c r="H2430" s="9">
        <f xml:space="preserve"> RTD("cqg.rtd",,"StudyData", "RSI("&amp;$K$2&amp;",InputChoice:=Close,Period:=14)", "Bar", "", "Close", $K$4,A2430, "all", "", "","FALSE","T")</f>
        <v>57.914265372059866</v>
      </c>
      <c r="P2430" s="7">
        <f xml:space="preserve"> RTD("cqg.rtd",,"StudyData", $K$2, "BAR", "", "Time", $K$4,$Q2430,$K$6,$K$10, "","False","T")</f>
        <v>45807.5625</v>
      </c>
      <c r="Q2430" s="1">
        <f t="shared" si="75"/>
        <v>-2428</v>
      </c>
    </row>
    <row r="2431" spans="1:17" x14ac:dyDescent="0.25">
      <c r="A2431" s="6">
        <f t="shared" si="74"/>
        <v>-2429</v>
      </c>
      <c r="B2431" s="7">
        <f xml:space="preserve"> RTD("cqg.rtd",,"StudyData","TYA", "BAR", "", "Time",$K$4,$A2431,"ALL",, "","False","T")</f>
        <v>45807.559027777781</v>
      </c>
      <c r="C2431" s="9">
        <f>RTD("cqg.rtd",,"StudyData", $K$2, "BAR", "", "Open", $K$4, $A2431, $K$6,$K$10,,$K$8,K$12)</f>
        <v>5905</v>
      </c>
      <c r="D2431" s="9">
        <f>RTD("cqg.rtd",,"StudyData", $K$2, "BAR", "", "High", $K$4, $A2431, $K$6,$K$10,,$K$8,$K$12)</f>
        <v>5908.5</v>
      </c>
      <c r="E2431" s="9">
        <f>RTD("cqg.rtd",,"StudyData", $K$2, "BAR", "", "Low", $K$4, $A2431, $K$6,$K$10,,$K$8,$K$12)</f>
        <v>5903.25</v>
      </c>
      <c r="F2431" s="9">
        <f>RTD("cqg.rtd",,"StudyData", $K$2, "BAR", "", "Close", $K$4, $A2431, $K$6,$K$10,,$K$8,$K$12)</f>
        <v>5904</v>
      </c>
      <c r="G2431" s="8">
        <f>RTD("cqg.rtd",,"StudyData",$K$2, "Vol", "Highlight=Total Trades,VolType=Exchange,CoCType=Auto", "Vol",$K$4,A2431,"ALL",,,"TRUE","T")</f>
        <v>11282</v>
      </c>
      <c r="H2431" s="9">
        <f xml:space="preserve"> RTD("cqg.rtd",,"StudyData", "RSI("&amp;$K$2&amp;",InputChoice:=Close,Period:=14)", "Bar", "", "Close", $K$4,A2431, "all", "", "","FALSE","T")</f>
        <v>62.225930453797687</v>
      </c>
      <c r="P2431" s="7">
        <f xml:space="preserve"> RTD("cqg.rtd",,"StudyData", $K$2, "BAR", "", "Time", $K$4,$Q2431,$K$6,$K$10, "","False","T")</f>
        <v>45807.559027777781</v>
      </c>
      <c r="Q2431" s="1">
        <f t="shared" si="75"/>
        <v>-2429</v>
      </c>
    </row>
    <row r="2432" spans="1:17" x14ac:dyDescent="0.25">
      <c r="A2432" s="6">
        <f t="shared" si="74"/>
        <v>-2430</v>
      </c>
      <c r="B2432" s="7">
        <f xml:space="preserve"> RTD("cqg.rtd",,"StudyData","TYA", "BAR", "", "Time",$K$4,$A2432,"ALL",, "","False","T")</f>
        <v>45807.555555555555</v>
      </c>
      <c r="C2432" s="9">
        <f>RTD("cqg.rtd",,"StudyData", $K$2, "BAR", "", "Open", $K$4, $A2432, $K$6,$K$10,,$K$8,K$12)</f>
        <v>5906.5</v>
      </c>
      <c r="D2432" s="9">
        <f>RTD("cqg.rtd",,"StudyData", $K$2, "BAR", "", "High", $K$4, $A2432, $K$6,$K$10,,$K$8,$K$12)</f>
        <v>5907.5</v>
      </c>
      <c r="E2432" s="9">
        <f>RTD("cqg.rtd",,"StudyData", $K$2, "BAR", "", "Low", $K$4, $A2432, $K$6,$K$10,,$K$8,$K$12)</f>
        <v>5901.75</v>
      </c>
      <c r="F2432" s="9">
        <f>RTD("cqg.rtd",,"StudyData", $K$2, "BAR", "", "Close", $K$4, $A2432, $K$6,$K$10,,$K$8,$K$12)</f>
        <v>5905</v>
      </c>
      <c r="G2432" s="8">
        <f>RTD("cqg.rtd",,"StudyData",$K$2, "Vol", "Highlight=Total Trades,VolType=Exchange,CoCType=Auto", "Vol",$K$4,A2432,"ALL",,,"TRUE","T")</f>
        <v>14516</v>
      </c>
      <c r="H2432" s="9">
        <f xml:space="preserve"> RTD("cqg.rtd",,"StudyData", "RSI("&amp;$K$2&amp;",InputChoice:=Close,Period:=14)", "Bar", "", "Close", $K$4,A2432, "all", "", "","FALSE","T")</f>
        <v>63.196792006741468</v>
      </c>
      <c r="P2432" s="7">
        <f xml:space="preserve"> RTD("cqg.rtd",,"StudyData", $K$2, "BAR", "", "Time", $K$4,$Q2432,$K$6,$K$10, "","False","T")</f>
        <v>45807.555555555555</v>
      </c>
      <c r="Q2432" s="1">
        <f t="shared" si="75"/>
        <v>-2430</v>
      </c>
    </row>
    <row r="2433" spans="1:17" x14ac:dyDescent="0.25">
      <c r="A2433" s="6">
        <f t="shared" si="74"/>
        <v>-2431</v>
      </c>
      <c r="B2433" s="7">
        <f xml:space="preserve"> RTD("cqg.rtd",,"StudyData","TYA", "BAR", "", "Time",$K$4,$A2433,"ALL",, "","False","T")</f>
        <v>45807.552083333336</v>
      </c>
      <c r="C2433" s="9">
        <f>RTD("cqg.rtd",,"StudyData", $K$2, "BAR", "", "Open", $K$4, $A2433, $K$6,$K$10,,$K$8,K$12)</f>
        <v>5895.75</v>
      </c>
      <c r="D2433" s="9">
        <f>RTD("cqg.rtd",,"StudyData", $K$2, "BAR", "", "High", $K$4, $A2433, $K$6,$K$10,,$K$8,$K$12)</f>
        <v>5907.5</v>
      </c>
      <c r="E2433" s="9">
        <f>RTD("cqg.rtd",,"StudyData", $K$2, "BAR", "", "Low", $K$4, $A2433, $K$6,$K$10,,$K$8,$K$12)</f>
        <v>5893.5</v>
      </c>
      <c r="F2433" s="9">
        <f>RTD("cqg.rtd",,"StudyData", $K$2, "BAR", "", "Close", $K$4, $A2433, $K$6,$K$10,,$K$8,$K$12)</f>
        <v>5906.5</v>
      </c>
      <c r="G2433" s="8">
        <f>RTD("cqg.rtd",,"StudyData",$K$2, "Vol", "Highlight=Total Trades,VolType=Exchange,CoCType=Auto", "Vol",$K$4,A2433,"ALL",,,"TRUE","T")</f>
        <v>25625</v>
      </c>
      <c r="H2433" s="9">
        <f xml:space="preserve"> RTD("cqg.rtd",,"StudyData", "RSI("&amp;$K$2&amp;",InputChoice:=Close,Period:=14)", "Bar", "", "Close", $K$4,A2433, "all", "", "","FALSE","T")</f>
        <v>64.600670447427575</v>
      </c>
      <c r="P2433" s="7">
        <f xml:space="preserve"> RTD("cqg.rtd",,"StudyData", $K$2, "BAR", "", "Time", $K$4,$Q2433,$K$6,$K$10, "","False","T")</f>
        <v>45807.552083333336</v>
      </c>
      <c r="Q2433" s="1">
        <f t="shared" si="75"/>
        <v>-2431</v>
      </c>
    </row>
    <row r="2434" spans="1:17" x14ac:dyDescent="0.25">
      <c r="A2434" s="6">
        <f t="shared" si="74"/>
        <v>-2432</v>
      </c>
      <c r="B2434" s="7">
        <f xml:space="preserve"> RTD("cqg.rtd",,"StudyData","TYA", "BAR", "", "Time",$K$4,$A2434,"ALL",, "","False","T")</f>
        <v>45807.548611111109</v>
      </c>
      <c r="C2434" s="9">
        <f>RTD("cqg.rtd",,"StudyData", $K$2, "BAR", "", "Open", $K$4, $A2434, $K$6,$K$10,,$K$8,K$12)</f>
        <v>5894.25</v>
      </c>
      <c r="D2434" s="9">
        <f>RTD("cqg.rtd",,"StudyData", $K$2, "BAR", "", "High", $K$4, $A2434, $K$6,$K$10,,$K$8,$K$12)</f>
        <v>5897.75</v>
      </c>
      <c r="E2434" s="9">
        <f>RTD("cqg.rtd",,"StudyData", $K$2, "BAR", "", "Low", $K$4, $A2434, $K$6,$K$10,,$K$8,$K$12)</f>
        <v>5894</v>
      </c>
      <c r="F2434" s="9">
        <f>RTD("cqg.rtd",,"StudyData", $K$2, "BAR", "", "Close", $K$4, $A2434, $K$6,$K$10,,$K$8,$K$12)</f>
        <v>5895.5</v>
      </c>
      <c r="G2434" s="8">
        <f>RTD("cqg.rtd",,"StudyData",$K$2, "Vol", "Highlight=Total Trades,VolType=Exchange,CoCType=Auto", "Vol",$K$4,A2434,"ALL",,,"TRUE","T")</f>
        <v>10409</v>
      </c>
      <c r="H2434" s="9">
        <f xml:space="preserve"> RTD("cqg.rtd",,"StudyData", "RSI("&amp;$K$2&amp;",InputChoice:=Close,Period:=14)", "Bar", "", "Close", $K$4,A2434, "all", "", "","FALSE","T")</f>
        <v>58.291439663794336</v>
      </c>
      <c r="P2434" s="7">
        <f xml:space="preserve"> RTD("cqg.rtd",,"StudyData", $K$2, "BAR", "", "Time", $K$4,$Q2434,$K$6,$K$10, "","False","T")</f>
        <v>45807.548611111109</v>
      </c>
      <c r="Q2434" s="1">
        <f t="shared" si="75"/>
        <v>-2432</v>
      </c>
    </row>
    <row r="2435" spans="1:17" x14ac:dyDescent="0.25">
      <c r="A2435" s="6">
        <f t="shared" si="74"/>
        <v>-2433</v>
      </c>
      <c r="B2435" s="7">
        <f xml:space="preserve"> RTD("cqg.rtd",,"StudyData","TYA", "BAR", "", "Time",$K$4,$A2435,"ALL",, "","False","T")</f>
        <v>45807.545138888891</v>
      </c>
      <c r="C2435" s="9">
        <f>RTD("cqg.rtd",,"StudyData", $K$2, "BAR", "", "Open", $K$4, $A2435, $K$6,$K$10,,$K$8,K$12)</f>
        <v>5887</v>
      </c>
      <c r="D2435" s="9">
        <f>RTD("cqg.rtd",,"StudyData", $K$2, "BAR", "", "High", $K$4, $A2435, $K$6,$K$10,,$K$8,$K$12)</f>
        <v>5895.75</v>
      </c>
      <c r="E2435" s="9">
        <f>RTD("cqg.rtd",,"StudyData", $K$2, "BAR", "", "Low", $K$4, $A2435, $K$6,$K$10,,$K$8,$K$12)</f>
        <v>5884.25</v>
      </c>
      <c r="F2435" s="9">
        <f>RTD("cqg.rtd",,"StudyData", $K$2, "BAR", "", "Close", $K$4, $A2435, $K$6,$K$10,,$K$8,$K$12)</f>
        <v>5894.25</v>
      </c>
      <c r="G2435" s="8">
        <f>RTD("cqg.rtd",,"StudyData",$K$2, "Vol", "Highlight=Total Trades,VolType=Exchange,CoCType=Auto", "Vol",$K$4,A2435,"ALL",,,"TRUE","T")</f>
        <v>13152</v>
      </c>
      <c r="H2435" s="9">
        <f xml:space="preserve"> RTD("cqg.rtd",,"StudyData", "RSI("&amp;$K$2&amp;",InputChoice:=Close,Period:=14)", "Bar", "", "Close", $K$4,A2435, "all", "", "","FALSE","T")</f>
        <v>57.492001873242948</v>
      </c>
      <c r="P2435" s="7">
        <f xml:space="preserve"> RTD("cqg.rtd",,"StudyData", $K$2, "BAR", "", "Time", $K$4,$Q2435,$K$6,$K$10, "","False","T")</f>
        <v>45807.545138888891</v>
      </c>
      <c r="Q2435" s="1">
        <f t="shared" si="75"/>
        <v>-2433</v>
      </c>
    </row>
    <row r="2436" spans="1:17" x14ac:dyDescent="0.25">
      <c r="A2436" s="6">
        <f t="shared" ref="A2436:A2499" si="76">A2435-1</f>
        <v>-2434</v>
      </c>
      <c r="B2436" s="7">
        <f xml:space="preserve"> RTD("cqg.rtd",,"StudyData","TYA", "BAR", "", "Time",$K$4,$A2436,"ALL",, "","False","T")</f>
        <v>45807.541666666664</v>
      </c>
      <c r="C2436" s="9">
        <f>RTD("cqg.rtd",,"StudyData", $K$2, "BAR", "", "Open", $K$4, $A2436, $K$6,$K$10,,$K$8,K$12)</f>
        <v>5879.75</v>
      </c>
      <c r="D2436" s="9">
        <f>RTD("cqg.rtd",,"StudyData", $K$2, "BAR", "", "High", $K$4, $A2436, $K$6,$K$10,,$K$8,$K$12)</f>
        <v>5888</v>
      </c>
      <c r="E2436" s="9">
        <f>RTD("cqg.rtd",,"StudyData", $K$2, "BAR", "", "Low", $K$4, $A2436, $K$6,$K$10,,$K$8,$K$12)</f>
        <v>5879.25</v>
      </c>
      <c r="F2436" s="9">
        <f>RTD("cqg.rtd",,"StudyData", $K$2, "BAR", "", "Close", $K$4, $A2436, $K$6,$K$10,,$K$8,$K$12)</f>
        <v>5886.75</v>
      </c>
      <c r="G2436" s="8">
        <f>RTD("cqg.rtd",,"StudyData",$K$2, "Vol", "Highlight=Total Trades,VolType=Exchange,CoCType=Auto", "Vol",$K$4,A2436,"ALL",,,"TRUE","T")</f>
        <v>11185</v>
      </c>
      <c r="H2436" s="9">
        <f xml:space="preserve"> RTD("cqg.rtd",,"StudyData", "RSI("&amp;$K$2&amp;",InputChoice:=Close,Period:=14)", "Bar", "", "Close", $K$4,A2436, "all", "", "","FALSE","T")</f>
        <v>52.409909267729496</v>
      </c>
      <c r="P2436" s="7">
        <f xml:space="preserve"> RTD("cqg.rtd",,"StudyData", $K$2, "BAR", "", "Time", $K$4,$Q2436,$K$6,$K$10, "","False","T")</f>
        <v>45807.541666666664</v>
      </c>
      <c r="Q2436" s="1">
        <f t="shared" ref="Q2436:Q2499" si="77">Q2435-1</f>
        <v>-2434</v>
      </c>
    </row>
    <row r="2437" spans="1:17" x14ac:dyDescent="0.25">
      <c r="A2437" s="6">
        <f t="shared" si="76"/>
        <v>-2435</v>
      </c>
      <c r="B2437" s="7">
        <f xml:space="preserve"> RTD("cqg.rtd",,"StudyData","TYA", "BAR", "", "Time",$K$4,$A2437,"ALL",, "","False","T")</f>
        <v>45807.538194444445</v>
      </c>
      <c r="C2437" s="9">
        <f>RTD("cqg.rtd",,"StudyData", $K$2, "BAR", "", "Open", $K$4, $A2437, $K$6,$K$10,,$K$8,K$12)</f>
        <v>5886.5</v>
      </c>
      <c r="D2437" s="9">
        <f>RTD("cqg.rtd",,"StudyData", $K$2, "BAR", "", "High", $K$4, $A2437, $K$6,$K$10,,$K$8,$K$12)</f>
        <v>5887.25</v>
      </c>
      <c r="E2437" s="9">
        <f>RTD("cqg.rtd",,"StudyData", $K$2, "BAR", "", "Low", $K$4, $A2437, $K$6,$K$10,,$K$8,$K$12)</f>
        <v>5878.5</v>
      </c>
      <c r="F2437" s="9">
        <f>RTD("cqg.rtd",,"StudyData", $K$2, "BAR", "", "Close", $K$4, $A2437, $K$6,$K$10,,$K$8,$K$12)</f>
        <v>5879.75</v>
      </c>
      <c r="G2437" s="8">
        <f>RTD("cqg.rtd",,"StudyData",$K$2, "Vol", "Highlight=Total Trades,VolType=Exchange,CoCType=Auto", "Vol",$K$4,A2437,"ALL",,,"TRUE","T")</f>
        <v>8471</v>
      </c>
      <c r="H2437" s="9">
        <f xml:space="preserve"> RTD("cqg.rtd",,"StudyData", "RSI("&amp;$K$2&amp;",InputChoice:=Close,Period:=14)", "Bar", "", "Close", $K$4,A2437, "all", "", "","FALSE","T")</f>
        <v>46.908852493008133</v>
      </c>
      <c r="P2437" s="7">
        <f xml:space="preserve"> RTD("cqg.rtd",,"StudyData", $K$2, "BAR", "", "Time", $K$4,$Q2437,$K$6,$K$10, "","False","T")</f>
        <v>45807.538194444445</v>
      </c>
      <c r="Q2437" s="1">
        <f t="shared" si="77"/>
        <v>-2435</v>
      </c>
    </row>
    <row r="2438" spans="1:17" x14ac:dyDescent="0.25">
      <c r="A2438" s="6">
        <f t="shared" si="76"/>
        <v>-2436</v>
      </c>
      <c r="B2438" s="7">
        <f xml:space="preserve"> RTD("cqg.rtd",,"StudyData","TYA", "BAR", "", "Time",$K$4,$A2438,"ALL",, "","False","T")</f>
        <v>45807.534722222219</v>
      </c>
      <c r="C2438" s="9">
        <f>RTD("cqg.rtd",,"StudyData", $K$2, "BAR", "", "Open", $K$4, $A2438, $K$6,$K$10,,$K$8,K$12)</f>
        <v>5881.75</v>
      </c>
      <c r="D2438" s="9">
        <f>RTD("cqg.rtd",,"StudyData", $K$2, "BAR", "", "High", $K$4, $A2438, $K$6,$K$10,,$K$8,$K$12)</f>
        <v>5888.75</v>
      </c>
      <c r="E2438" s="9">
        <f>RTD("cqg.rtd",,"StudyData", $K$2, "BAR", "", "Low", $K$4, $A2438, $K$6,$K$10,,$K$8,$K$12)</f>
        <v>5881.75</v>
      </c>
      <c r="F2438" s="9">
        <f>RTD("cqg.rtd",,"StudyData", $K$2, "BAR", "", "Close", $K$4, $A2438, $K$6,$K$10,,$K$8,$K$12)</f>
        <v>5886.5</v>
      </c>
      <c r="G2438" s="8">
        <f>RTD("cqg.rtd",,"StudyData",$K$2, "Vol", "Highlight=Total Trades,VolType=Exchange,CoCType=Auto", "Vol",$K$4,A2438,"ALL",,,"TRUE","T")</f>
        <v>10442</v>
      </c>
      <c r="H2438" s="9">
        <f xml:space="preserve"> RTD("cqg.rtd",,"StudyData", "RSI("&amp;$K$2&amp;",InputChoice:=Close,Period:=14)", "Bar", "", "Close", $K$4,A2438, "all", "", "","FALSE","T")</f>
        <v>52.324574299955096</v>
      </c>
      <c r="P2438" s="7">
        <f xml:space="preserve"> RTD("cqg.rtd",,"StudyData", $K$2, "BAR", "", "Time", $K$4,$Q2438,$K$6,$K$10, "","False","T")</f>
        <v>45807.534722222219</v>
      </c>
      <c r="Q2438" s="1">
        <f t="shared" si="77"/>
        <v>-2436</v>
      </c>
    </row>
    <row r="2439" spans="1:17" x14ac:dyDescent="0.25">
      <c r="A2439" s="6">
        <f t="shared" si="76"/>
        <v>-2437</v>
      </c>
      <c r="B2439" s="7">
        <f xml:space="preserve"> RTD("cqg.rtd",,"StudyData","TYA", "BAR", "", "Time",$K$4,$A2439,"ALL",, "","False","T")</f>
        <v>45807.53125</v>
      </c>
      <c r="C2439" s="9">
        <f>RTD("cqg.rtd",,"StudyData", $K$2, "BAR", "", "Open", $K$4, $A2439, $K$6,$K$10,,$K$8,K$12)</f>
        <v>5879.25</v>
      </c>
      <c r="D2439" s="9">
        <f>RTD("cqg.rtd",,"StudyData", $K$2, "BAR", "", "High", $K$4, $A2439, $K$6,$K$10,,$K$8,$K$12)</f>
        <v>5882.75</v>
      </c>
      <c r="E2439" s="9">
        <f>RTD("cqg.rtd",,"StudyData", $K$2, "BAR", "", "Low", $K$4, $A2439, $K$6,$K$10,,$K$8,$K$12)</f>
        <v>5876.25</v>
      </c>
      <c r="F2439" s="9">
        <f>RTD("cqg.rtd",,"StudyData", $K$2, "BAR", "", "Close", $K$4, $A2439, $K$6,$K$10,,$K$8,$K$12)</f>
        <v>5881.75</v>
      </c>
      <c r="G2439" s="8">
        <f>RTD("cqg.rtd",,"StudyData",$K$2, "Vol", "Highlight=Total Trades,VolType=Exchange,CoCType=Auto", "Vol",$K$4,A2439,"ALL",,,"TRUE","T")</f>
        <v>9896</v>
      </c>
      <c r="H2439" s="9">
        <f xml:space="preserve"> RTD("cqg.rtd",,"StudyData", "RSI("&amp;$K$2&amp;",InputChoice:=Close,Period:=14)", "Bar", "", "Close", $K$4,A2439, "all", "", "","FALSE","T")</f>
        <v>48.434422216949876</v>
      </c>
      <c r="P2439" s="7">
        <f xml:space="preserve"> RTD("cqg.rtd",,"StudyData", $K$2, "BAR", "", "Time", $K$4,$Q2439,$K$6,$K$10, "","False","T")</f>
        <v>45807.53125</v>
      </c>
      <c r="Q2439" s="1">
        <f t="shared" si="77"/>
        <v>-2437</v>
      </c>
    </row>
    <row r="2440" spans="1:17" x14ac:dyDescent="0.25">
      <c r="A2440" s="6">
        <f t="shared" si="76"/>
        <v>-2438</v>
      </c>
      <c r="B2440" s="7">
        <f xml:space="preserve"> RTD("cqg.rtd",,"StudyData","TYA", "BAR", "", "Time",$K$4,$A2440,"ALL",, "","False","T")</f>
        <v>45807.527777777781</v>
      </c>
      <c r="C2440" s="9">
        <f>RTD("cqg.rtd",,"StudyData", $K$2, "BAR", "", "Open", $K$4, $A2440, $K$6,$K$10,,$K$8,K$12)</f>
        <v>5883.5</v>
      </c>
      <c r="D2440" s="9">
        <f>RTD("cqg.rtd",,"StudyData", $K$2, "BAR", "", "High", $K$4, $A2440, $K$6,$K$10,,$K$8,$K$12)</f>
        <v>5885.25</v>
      </c>
      <c r="E2440" s="9">
        <f>RTD("cqg.rtd",,"StudyData", $K$2, "BAR", "", "Low", $K$4, $A2440, $K$6,$K$10,,$K$8,$K$12)</f>
        <v>5879</v>
      </c>
      <c r="F2440" s="9">
        <f>RTD("cqg.rtd",,"StudyData", $K$2, "BAR", "", "Close", $K$4, $A2440, $K$6,$K$10,,$K$8,$K$12)</f>
        <v>5879.25</v>
      </c>
      <c r="G2440" s="8">
        <f>RTD("cqg.rtd",,"StudyData",$K$2, "Vol", "Highlight=Total Trades,VolType=Exchange,CoCType=Auto", "Vol",$K$4,A2440,"ALL",,,"TRUE","T")</f>
        <v>6540</v>
      </c>
      <c r="H2440" s="9">
        <f xml:space="preserve"> RTD("cqg.rtd",,"StudyData", "RSI("&amp;$K$2&amp;",InputChoice:=Close,Period:=14)", "Bar", "", "Close", $K$4,A2440, "all", "", "","FALSE","T")</f>
        <v>46.29267999786093</v>
      </c>
      <c r="P2440" s="7">
        <f xml:space="preserve"> RTD("cqg.rtd",,"StudyData", $K$2, "BAR", "", "Time", $K$4,$Q2440,$K$6,$K$10, "","False","T")</f>
        <v>45807.527777777781</v>
      </c>
      <c r="Q2440" s="1">
        <f t="shared" si="77"/>
        <v>-2438</v>
      </c>
    </row>
    <row r="2441" spans="1:17" x14ac:dyDescent="0.25">
      <c r="A2441" s="6">
        <f t="shared" si="76"/>
        <v>-2439</v>
      </c>
      <c r="B2441" s="7">
        <f xml:space="preserve"> RTD("cqg.rtd",,"StudyData","TYA", "BAR", "", "Time",$K$4,$A2441,"ALL",, "","False","T")</f>
        <v>45807.524305555555</v>
      </c>
      <c r="C2441" s="9">
        <f>RTD("cqg.rtd",,"StudyData", $K$2, "BAR", "", "Open", $K$4, $A2441, $K$6,$K$10,,$K$8,K$12)</f>
        <v>5881</v>
      </c>
      <c r="D2441" s="9">
        <f>RTD("cqg.rtd",,"StudyData", $K$2, "BAR", "", "High", $K$4, $A2441, $K$6,$K$10,,$K$8,$K$12)</f>
        <v>5886</v>
      </c>
      <c r="E2441" s="9">
        <f>RTD("cqg.rtd",,"StudyData", $K$2, "BAR", "", "Low", $K$4, $A2441, $K$6,$K$10,,$K$8,$K$12)</f>
        <v>5879.75</v>
      </c>
      <c r="F2441" s="9">
        <f>RTD("cqg.rtd",,"StudyData", $K$2, "BAR", "", "Close", $K$4, $A2441, $K$6,$K$10,,$K$8,$K$12)</f>
        <v>5883.5</v>
      </c>
      <c r="G2441" s="8">
        <f>RTD("cqg.rtd",,"StudyData",$K$2, "Vol", "Highlight=Total Trades,VolType=Exchange,CoCType=Auto", "Vol",$K$4,A2441,"ALL",,,"TRUE","T")</f>
        <v>11280</v>
      </c>
      <c r="H2441" s="9">
        <f xml:space="preserve"> RTD("cqg.rtd",,"StudyData", "RSI("&amp;$K$2&amp;",InputChoice:=Close,Period:=14)", "Bar", "", "Close", $K$4,A2441, "all", "", "","FALSE","T")</f>
        <v>49.540819985648945</v>
      </c>
      <c r="P2441" s="7">
        <f xml:space="preserve"> RTD("cqg.rtd",,"StudyData", $K$2, "BAR", "", "Time", $K$4,$Q2441,$K$6,$K$10, "","False","T")</f>
        <v>45807.524305555555</v>
      </c>
      <c r="Q2441" s="1">
        <f t="shared" si="77"/>
        <v>-2439</v>
      </c>
    </row>
    <row r="2442" spans="1:17" x14ac:dyDescent="0.25">
      <c r="A2442" s="6">
        <f t="shared" si="76"/>
        <v>-2440</v>
      </c>
      <c r="B2442" s="7">
        <f xml:space="preserve"> RTD("cqg.rtd",,"StudyData","TYA", "BAR", "", "Time",$K$4,$A2442,"ALL",, "","False","T")</f>
        <v>45807.520833333336</v>
      </c>
      <c r="C2442" s="9">
        <f>RTD("cqg.rtd",,"StudyData", $K$2, "BAR", "", "Open", $K$4, $A2442, $K$6,$K$10,,$K$8,K$12)</f>
        <v>5880</v>
      </c>
      <c r="D2442" s="9">
        <f>RTD("cqg.rtd",,"StudyData", $K$2, "BAR", "", "High", $K$4, $A2442, $K$6,$K$10,,$K$8,$K$12)</f>
        <v>5883</v>
      </c>
      <c r="E2442" s="9">
        <f>RTD("cqg.rtd",,"StudyData", $K$2, "BAR", "", "Low", $K$4, $A2442, $K$6,$K$10,,$K$8,$K$12)</f>
        <v>5878.25</v>
      </c>
      <c r="F2442" s="9">
        <f>RTD("cqg.rtd",,"StudyData", $K$2, "BAR", "", "Close", $K$4, $A2442, $K$6,$K$10,,$K$8,$K$12)</f>
        <v>5880.75</v>
      </c>
      <c r="G2442" s="8">
        <f>RTD("cqg.rtd",,"StudyData",$K$2, "Vol", "Highlight=Total Trades,VolType=Exchange,CoCType=Auto", "Vol",$K$4,A2442,"ALL",,,"TRUE","T")</f>
        <v>8530</v>
      </c>
      <c r="H2442" s="9">
        <f xml:space="preserve"> RTD("cqg.rtd",,"StudyData", "RSI("&amp;$K$2&amp;",InputChoice:=Close,Period:=14)", "Bar", "", "Close", $K$4,A2442, "all", "", "","FALSE","T")</f>
        <v>47.319925770518488</v>
      </c>
      <c r="P2442" s="7">
        <f xml:space="preserve"> RTD("cqg.rtd",,"StudyData", $K$2, "BAR", "", "Time", $K$4,$Q2442,$K$6,$K$10, "","False","T")</f>
        <v>45807.520833333336</v>
      </c>
      <c r="Q2442" s="1">
        <f t="shared" si="77"/>
        <v>-2440</v>
      </c>
    </row>
    <row r="2443" spans="1:17" x14ac:dyDescent="0.25">
      <c r="A2443" s="6">
        <f t="shared" si="76"/>
        <v>-2441</v>
      </c>
      <c r="B2443" s="7">
        <f xml:space="preserve"> RTD("cqg.rtd",,"StudyData","TYA", "BAR", "", "Time",$K$4,$A2443,"ALL",, "","False","T")</f>
        <v>45807.517361111109</v>
      </c>
      <c r="C2443" s="9">
        <f>RTD("cqg.rtd",,"StudyData", $K$2, "BAR", "", "Open", $K$4, $A2443, $K$6,$K$10,,$K$8,K$12)</f>
        <v>5877.75</v>
      </c>
      <c r="D2443" s="9">
        <f>RTD("cqg.rtd",,"StudyData", $K$2, "BAR", "", "High", $K$4, $A2443, $K$6,$K$10,,$K$8,$K$12)</f>
        <v>5880.25</v>
      </c>
      <c r="E2443" s="9">
        <f>RTD("cqg.rtd",,"StudyData", $K$2, "BAR", "", "Low", $K$4, $A2443, $K$6,$K$10,,$K$8,$K$12)</f>
        <v>5873.5</v>
      </c>
      <c r="F2443" s="9">
        <f>RTD("cqg.rtd",,"StudyData", $K$2, "BAR", "", "Close", $K$4, $A2443, $K$6,$K$10,,$K$8,$K$12)</f>
        <v>5880</v>
      </c>
      <c r="G2443" s="8">
        <f>RTD("cqg.rtd",,"StudyData",$K$2, "Vol", "Highlight=Total Trades,VolType=Exchange,CoCType=Auto", "Vol",$K$4,A2443,"ALL",,,"TRUE","T")</f>
        <v>7833</v>
      </c>
      <c r="H2443" s="9">
        <f xml:space="preserve"> RTD("cqg.rtd",,"StudyData", "RSI("&amp;$K$2&amp;",InputChoice:=Close,Period:=14)", "Bar", "", "Close", $K$4,A2443, "all", "", "","FALSE","T")</f>
        <v>46.726117947036165</v>
      </c>
      <c r="P2443" s="7">
        <f xml:space="preserve"> RTD("cqg.rtd",,"StudyData", $K$2, "BAR", "", "Time", $K$4,$Q2443,$K$6,$K$10, "","False","T")</f>
        <v>45807.517361111109</v>
      </c>
      <c r="Q2443" s="1">
        <f t="shared" si="77"/>
        <v>-2441</v>
      </c>
    </row>
    <row r="2444" spans="1:17" x14ac:dyDescent="0.25">
      <c r="A2444" s="6">
        <f t="shared" si="76"/>
        <v>-2442</v>
      </c>
      <c r="B2444" s="7">
        <f xml:space="preserve"> RTD("cqg.rtd",,"StudyData","TYA", "BAR", "", "Time",$K$4,$A2444,"ALL",, "","False","T")</f>
        <v>45807.513888888891</v>
      </c>
      <c r="C2444" s="9">
        <f>RTD("cqg.rtd",,"StudyData", $K$2, "BAR", "", "Open", $K$4, $A2444, $K$6,$K$10,,$K$8,K$12)</f>
        <v>5878.75</v>
      </c>
      <c r="D2444" s="9">
        <f>RTD("cqg.rtd",,"StudyData", $K$2, "BAR", "", "High", $K$4, $A2444, $K$6,$K$10,,$K$8,$K$12)</f>
        <v>5881</v>
      </c>
      <c r="E2444" s="9">
        <f>RTD("cqg.rtd",,"StudyData", $K$2, "BAR", "", "Low", $K$4, $A2444, $K$6,$K$10,,$K$8,$K$12)</f>
        <v>5871.75</v>
      </c>
      <c r="F2444" s="9">
        <f>RTD("cqg.rtd",,"StudyData", $K$2, "BAR", "", "Close", $K$4, $A2444, $K$6,$K$10,,$K$8,$K$12)</f>
        <v>5877.75</v>
      </c>
      <c r="G2444" s="8">
        <f>RTD("cqg.rtd",,"StudyData",$K$2, "Vol", "Highlight=Total Trades,VolType=Exchange,CoCType=Auto", "Vol",$K$4,A2444,"ALL",,,"TRUE","T")</f>
        <v>10662</v>
      </c>
      <c r="H2444" s="9">
        <f xml:space="preserve"> RTD("cqg.rtd",,"StudyData", "RSI("&amp;$K$2&amp;",InputChoice:=Close,Period:=14)", "Bar", "", "Close", $K$4,A2444, "all", "", "","FALSE","T")</f>
        <v>44.999062829815735</v>
      </c>
      <c r="P2444" s="7">
        <f xml:space="preserve"> RTD("cqg.rtd",,"StudyData", $K$2, "BAR", "", "Time", $K$4,$Q2444,$K$6,$K$10, "","False","T")</f>
        <v>45807.513888888891</v>
      </c>
      <c r="Q2444" s="1">
        <f t="shared" si="77"/>
        <v>-2442</v>
      </c>
    </row>
    <row r="2445" spans="1:17" x14ac:dyDescent="0.25">
      <c r="A2445" s="6">
        <f t="shared" si="76"/>
        <v>-2443</v>
      </c>
      <c r="B2445" s="7">
        <f xml:space="preserve"> RTD("cqg.rtd",,"StudyData","TYA", "BAR", "", "Time",$K$4,$A2445,"ALL",, "","False","T")</f>
        <v>45807.510416666664</v>
      </c>
      <c r="C2445" s="9">
        <f>RTD("cqg.rtd",,"StudyData", $K$2, "BAR", "", "Open", $K$4, $A2445, $K$6,$K$10,,$K$8,K$12)</f>
        <v>5875</v>
      </c>
      <c r="D2445" s="9">
        <f>RTD("cqg.rtd",,"StudyData", $K$2, "BAR", "", "High", $K$4, $A2445, $K$6,$K$10,,$K$8,$K$12)</f>
        <v>5879.75</v>
      </c>
      <c r="E2445" s="9">
        <f>RTD("cqg.rtd",,"StudyData", $K$2, "BAR", "", "Low", $K$4, $A2445, $K$6,$K$10,,$K$8,$K$12)</f>
        <v>5873</v>
      </c>
      <c r="F2445" s="9">
        <f>RTD("cqg.rtd",,"StudyData", $K$2, "BAR", "", "Close", $K$4, $A2445, $K$6,$K$10,,$K$8,$K$12)</f>
        <v>5878.75</v>
      </c>
      <c r="G2445" s="8">
        <f>RTD("cqg.rtd",,"StudyData",$K$2, "Vol", "Highlight=Total Trades,VolType=Exchange,CoCType=Auto", "Vol",$K$4,A2445,"ALL",,,"TRUE","T")</f>
        <v>11897</v>
      </c>
      <c r="H2445" s="9">
        <f xml:space="preserve"> RTD("cqg.rtd",,"StudyData", "RSI("&amp;$K$2&amp;",InputChoice:=Close,Period:=14)", "Bar", "", "Close", $K$4,A2445, "all", "", "","FALSE","T")</f>
        <v>45.609270663967017</v>
      </c>
      <c r="P2445" s="7">
        <f xml:space="preserve"> RTD("cqg.rtd",,"StudyData", $K$2, "BAR", "", "Time", $K$4,$Q2445,$K$6,$K$10, "","False","T")</f>
        <v>45807.510416666664</v>
      </c>
      <c r="Q2445" s="1">
        <f t="shared" si="77"/>
        <v>-2443</v>
      </c>
    </row>
    <row r="2446" spans="1:17" x14ac:dyDescent="0.25">
      <c r="A2446" s="6">
        <f t="shared" si="76"/>
        <v>-2444</v>
      </c>
      <c r="B2446" s="7">
        <f xml:space="preserve"> RTD("cqg.rtd",,"StudyData","TYA", "BAR", "", "Time",$K$4,$A2446,"ALL",, "","False","T")</f>
        <v>45807.506944444445</v>
      </c>
      <c r="C2446" s="9">
        <f>RTD("cqg.rtd",,"StudyData", $K$2, "BAR", "", "Open", $K$4, $A2446, $K$6,$K$10,,$K$8,K$12)</f>
        <v>5879.75</v>
      </c>
      <c r="D2446" s="9">
        <f>RTD("cqg.rtd",,"StudyData", $K$2, "BAR", "", "High", $K$4, $A2446, $K$6,$K$10,,$K$8,$K$12)</f>
        <v>5880</v>
      </c>
      <c r="E2446" s="9">
        <f>RTD("cqg.rtd",,"StudyData", $K$2, "BAR", "", "Low", $K$4, $A2446, $K$6,$K$10,,$K$8,$K$12)</f>
        <v>5874.5</v>
      </c>
      <c r="F2446" s="9">
        <f>RTD("cqg.rtd",,"StudyData", $K$2, "BAR", "", "Close", $K$4, $A2446, $K$6,$K$10,,$K$8,$K$12)</f>
        <v>5875</v>
      </c>
      <c r="G2446" s="8">
        <f>RTD("cqg.rtd",,"StudyData",$K$2, "Vol", "Highlight=Total Trades,VolType=Exchange,CoCType=Auto", "Vol",$K$4,A2446,"ALL",,,"TRUE","T")</f>
        <v>12625</v>
      </c>
      <c r="H2446" s="9">
        <f xml:space="preserve"> RTD("cqg.rtd",,"StudyData", "RSI("&amp;$K$2&amp;",InputChoice:=Close,Period:=14)", "Bar", "", "Close", $K$4,A2446, "all", "", "","FALSE","T")</f>
        <v>42.913686524704417</v>
      </c>
      <c r="P2446" s="7">
        <f xml:space="preserve"> RTD("cqg.rtd",,"StudyData", $K$2, "BAR", "", "Time", $K$4,$Q2446,$K$6,$K$10, "","False","T")</f>
        <v>45807.506944444445</v>
      </c>
      <c r="Q2446" s="1">
        <f t="shared" si="77"/>
        <v>-2444</v>
      </c>
    </row>
    <row r="2447" spans="1:17" x14ac:dyDescent="0.25">
      <c r="A2447" s="6">
        <f t="shared" si="76"/>
        <v>-2445</v>
      </c>
      <c r="B2447" s="7">
        <f xml:space="preserve"> RTD("cqg.rtd",,"StudyData","TYA", "BAR", "", "Time",$K$4,$A2447,"ALL",, "","False","T")</f>
        <v>45807.503472222219</v>
      </c>
      <c r="C2447" s="9">
        <f>RTD("cqg.rtd",,"StudyData", $K$2, "BAR", "", "Open", $K$4, $A2447, $K$6,$K$10,,$K$8,K$12)</f>
        <v>5871.5</v>
      </c>
      <c r="D2447" s="9">
        <f>RTD("cqg.rtd",,"StudyData", $K$2, "BAR", "", "High", $K$4, $A2447, $K$6,$K$10,,$K$8,$K$12)</f>
        <v>5881.75</v>
      </c>
      <c r="E2447" s="9">
        <f>RTD("cqg.rtd",,"StudyData", $K$2, "BAR", "", "Low", $K$4, $A2447, $K$6,$K$10,,$K$8,$K$12)</f>
        <v>5871</v>
      </c>
      <c r="F2447" s="9">
        <f>RTD("cqg.rtd",,"StudyData", $K$2, "BAR", "", "Close", $K$4, $A2447, $K$6,$K$10,,$K$8,$K$12)</f>
        <v>5880</v>
      </c>
      <c r="G2447" s="8">
        <f>RTD("cqg.rtd",,"StudyData",$K$2, "Vol", "Highlight=Total Trades,VolType=Exchange,CoCType=Auto", "Vol",$K$4,A2447,"ALL",,,"TRUE","T")</f>
        <v>15789</v>
      </c>
      <c r="H2447" s="9">
        <f xml:space="preserve"> RTD("cqg.rtd",,"StudyData", "RSI("&amp;$K$2&amp;",InputChoice:=Close,Period:=14)", "Bar", "", "Close", $K$4,A2447, "all", "", "","FALSE","T")</f>
        <v>45.718982024540949</v>
      </c>
      <c r="P2447" s="7">
        <f xml:space="preserve"> RTD("cqg.rtd",,"StudyData", $K$2, "BAR", "", "Time", $K$4,$Q2447,$K$6,$K$10, "","False","T")</f>
        <v>45807.503472222219</v>
      </c>
      <c r="Q2447" s="1">
        <f t="shared" si="77"/>
        <v>-2445</v>
      </c>
    </row>
    <row r="2448" spans="1:17" x14ac:dyDescent="0.25">
      <c r="A2448" s="6">
        <f t="shared" si="76"/>
        <v>-2446</v>
      </c>
      <c r="B2448" s="7">
        <f xml:space="preserve"> RTD("cqg.rtd",,"StudyData","TYA", "BAR", "", "Time",$K$4,$A2448,"ALL",, "","False","T")</f>
        <v>45807.5</v>
      </c>
      <c r="C2448" s="9">
        <f>RTD("cqg.rtd",,"StudyData", $K$2, "BAR", "", "Open", $K$4, $A2448, $K$6,$K$10,,$K$8,K$12)</f>
        <v>5865</v>
      </c>
      <c r="D2448" s="9">
        <f>RTD("cqg.rtd",,"StudyData", $K$2, "BAR", "", "High", $K$4, $A2448, $K$6,$K$10,,$K$8,$K$12)</f>
        <v>5872</v>
      </c>
      <c r="E2448" s="9">
        <f>RTD("cqg.rtd",,"StudyData", $K$2, "BAR", "", "Low", $K$4, $A2448, $K$6,$K$10,,$K$8,$K$12)</f>
        <v>5860.75</v>
      </c>
      <c r="F2448" s="9">
        <f>RTD("cqg.rtd",,"StudyData", $K$2, "BAR", "", "Close", $K$4, $A2448, $K$6,$K$10,,$K$8,$K$12)</f>
        <v>5871.5</v>
      </c>
      <c r="G2448" s="8">
        <f>RTD("cqg.rtd",,"StudyData",$K$2, "Vol", "Highlight=Total Trades,VolType=Exchange,CoCType=Auto", "Vol",$K$4,A2448,"ALL",,,"TRUE","T")</f>
        <v>16135</v>
      </c>
      <c r="H2448" s="9">
        <f xml:space="preserve"> RTD("cqg.rtd",,"StudyData", "RSI("&amp;$K$2&amp;",InputChoice:=Close,Period:=14)", "Bar", "", "Close", $K$4,A2448, "all", "", "","FALSE","T")</f>
        <v>39.473073009420425</v>
      </c>
      <c r="P2448" s="7">
        <f xml:space="preserve"> RTD("cqg.rtd",,"StudyData", $K$2, "BAR", "", "Time", $K$4,$Q2448,$K$6,$K$10, "","False","T")</f>
        <v>45807.5</v>
      </c>
      <c r="Q2448" s="1">
        <f t="shared" si="77"/>
        <v>-2446</v>
      </c>
    </row>
    <row r="2449" spans="1:17" x14ac:dyDescent="0.25">
      <c r="A2449" s="6">
        <f t="shared" si="76"/>
        <v>-2447</v>
      </c>
      <c r="B2449" s="7">
        <f xml:space="preserve"> RTD("cqg.rtd",,"StudyData","TYA", "BAR", "", "Time",$K$4,$A2449,"ALL",, "","False","T")</f>
        <v>45807.496527777781</v>
      </c>
      <c r="C2449" s="9">
        <f>RTD("cqg.rtd",,"StudyData", $K$2, "BAR", "", "Open", $K$4, $A2449, $K$6,$K$10,,$K$8,K$12)</f>
        <v>5859.25</v>
      </c>
      <c r="D2449" s="9">
        <f>RTD("cqg.rtd",,"StudyData", $K$2, "BAR", "", "High", $K$4, $A2449, $K$6,$K$10,,$K$8,$K$12)</f>
        <v>5865.25</v>
      </c>
      <c r="E2449" s="9">
        <f>RTD("cqg.rtd",,"StudyData", $K$2, "BAR", "", "Low", $K$4, $A2449, $K$6,$K$10,,$K$8,$K$12)</f>
        <v>5858.25</v>
      </c>
      <c r="F2449" s="9">
        <f>RTD("cqg.rtd",,"StudyData", $K$2, "BAR", "", "Close", $K$4, $A2449, $K$6,$K$10,,$K$8,$K$12)</f>
        <v>5865</v>
      </c>
      <c r="G2449" s="8">
        <f>RTD("cqg.rtd",,"StudyData",$K$2, "Vol", "Highlight=Total Trades,VolType=Exchange,CoCType=Auto", "Vol",$K$4,A2449,"ALL",,,"TRUE","T")</f>
        <v>11190</v>
      </c>
      <c r="H2449" s="9">
        <f xml:space="preserve"> RTD("cqg.rtd",,"StudyData", "RSI("&amp;$K$2&amp;",InputChoice:=Close,Period:=14)", "Bar", "", "Close", $K$4,A2449, "all", "", "","FALSE","T")</f>
        <v>34.087590694148801</v>
      </c>
      <c r="P2449" s="7">
        <f xml:space="preserve"> RTD("cqg.rtd",,"StudyData", $K$2, "BAR", "", "Time", $K$4,$Q2449,$K$6,$K$10, "","False","T")</f>
        <v>45807.496527777781</v>
      </c>
      <c r="Q2449" s="1">
        <f t="shared" si="77"/>
        <v>-2447</v>
      </c>
    </row>
    <row r="2450" spans="1:17" x14ac:dyDescent="0.25">
      <c r="A2450" s="6">
        <f t="shared" si="76"/>
        <v>-2448</v>
      </c>
      <c r="B2450" s="7">
        <f xml:space="preserve"> RTD("cqg.rtd",,"StudyData","TYA", "BAR", "", "Time",$K$4,$A2450,"ALL",, "","False","T")</f>
        <v>45807.493055555555</v>
      </c>
      <c r="C2450" s="9">
        <f>RTD("cqg.rtd",,"StudyData", $K$2, "BAR", "", "Open", $K$4, $A2450, $K$6,$K$10,,$K$8,K$12)</f>
        <v>5865.75</v>
      </c>
      <c r="D2450" s="9">
        <f>RTD("cqg.rtd",,"StudyData", $K$2, "BAR", "", "High", $K$4, $A2450, $K$6,$K$10,,$K$8,$K$12)</f>
        <v>5865.75</v>
      </c>
      <c r="E2450" s="9">
        <f>RTD("cqg.rtd",,"StudyData", $K$2, "BAR", "", "Low", $K$4, $A2450, $K$6,$K$10,,$K$8,$K$12)</f>
        <v>5858</v>
      </c>
      <c r="F2450" s="9">
        <f>RTD("cqg.rtd",,"StudyData", $K$2, "BAR", "", "Close", $K$4, $A2450, $K$6,$K$10,,$K$8,$K$12)</f>
        <v>5859.25</v>
      </c>
      <c r="G2450" s="8">
        <f>RTD("cqg.rtd",,"StudyData",$K$2, "Vol", "Highlight=Total Trades,VolType=Exchange,CoCType=Auto", "Vol",$K$4,A2450,"ALL",,,"TRUE","T")</f>
        <v>13985</v>
      </c>
      <c r="H2450" s="9">
        <f xml:space="preserve"> RTD("cqg.rtd",,"StudyData", "RSI("&amp;$K$2&amp;",InputChoice:=Close,Period:=14)", "Bar", "", "Close", $K$4,A2450, "all", "", "","FALSE","T")</f>
        <v>28.890330703497511</v>
      </c>
      <c r="P2450" s="7">
        <f xml:space="preserve"> RTD("cqg.rtd",,"StudyData", $K$2, "BAR", "", "Time", $K$4,$Q2450,$K$6,$K$10, "","False","T")</f>
        <v>45807.493055555555</v>
      </c>
      <c r="Q2450" s="1">
        <f t="shared" si="77"/>
        <v>-2448</v>
      </c>
    </row>
    <row r="2451" spans="1:17" x14ac:dyDescent="0.25">
      <c r="A2451" s="6">
        <f t="shared" si="76"/>
        <v>-2449</v>
      </c>
      <c r="B2451" s="7">
        <f xml:space="preserve"> RTD("cqg.rtd",,"StudyData","TYA", "BAR", "", "Time",$K$4,$A2451,"ALL",, "","False","T")</f>
        <v>45807.489583333336</v>
      </c>
      <c r="C2451" s="9">
        <f>RTD("cqg.rtd",,"StudyData", $K$2, "BAR", "", "Open", $K$4, $A2451, $K$6,$K$10,,$K$8,K$12)</f>
        <v>5866.5</v>
      </c>
      <c r="D2451" s="9">
        <f>RTD("cqg.rtd",,"StudyData", $K$2, "BAR", "", "High", $K$4, $A2451, $K$6,$K$10,,$K$8,$K$12)</f>
        <v>5869.25</v>
      </c>
      <c r="E2451" s="9">
        <f>RTD("cqg.rtd",,"StudyData", $K$2, "BAR", "", "Low", $K$4, $A2451, $K$6,$K$10,,$K$8,$K$12)</f>
        <v>5862.25</v>
      </c>
      <c r="F2451" s="9">
        <f>RTD("cqg.rtd",,"StudyData", $K$2, "BAR", "", "Close", $K$4, $A2451, $K$6,$K$10,,$K$8,$K$12)</f>
        <v>5865.75</v>
      </c>
      <c r="G2451" s="8">
        <f>RTD("cqg.rtd",,"StudyData",$K$2, "Vol", "Highlight=Total Trades,VolType=Exchange,CoCType=Auto", "Vol",$K$4,A2451,"ALL",,,"TRUE","T")</f>
        <v>13407</v>
      </c>
      <c r="H2451" s="9">
        <f xml:space="preserve"> RTD("cqg.rtd",,"StudyData", "RSI("&amp;$K$2&amp;",InputChoice:=Close,Period:=14)", "Bar", "", "Close", $K$4,A2451, "all", "", "","FALSE","T")</f>
        <v>31.497335963422174</v>
      </c>
      <c r="P2451" s="7">
        <f xml:space="preserve"> RTD("cqg.rtd",,"StudyData", $K$2, "BAR", "", "Time", $K$4,$Q2451,$K$6,$K$10, "","False","T")</f>
        <v>45807.489583333336</v>
      </c>
      <c r="Q2451" s="1">
        <f t="shared" si="77"/>
        <v>-2449</v>
      </c>
    </row>
    <row r="2452" spans="1:17" x14ac:dyDescent="0.25">
      <c r="A2452" s="6">
        <f t="shared" si="76"/>
        <v>-2450</v>
      </c>
      <c r="B2452" s="7">
        <f xml:space="preserve"> RTD("cqg.rtd",,"StudyData","TYA", "BAR", "", "Time",$K$4,$A2452,"ALL",, "","False","T")</f>
        <v>45807.486111111109</v>
      </c>
      <c r="C2452" s="9">
        <f>RTD("cqg.rtd",,"StudyData", $K$2, "BAR", "", "Open", $K$4, $A2452, $K$6,$K$10,,$K$8,K$12)</f>
        <v>5872.25</v>
      </c>
      <c r="D2452" s="9">
        <f>RTD("cqg.rtd",,"StudyData", $K$2, "BAR", "", "High", $K$4, $A2452, $K$6,$K$10,,$K$8,$K$12)</f>
        <v>5876</v>
      </c>
      <c r="E2452" s="9">
        <f>RTD("cqg.rtd",,"StudyData", $K$2, "BAR", "", "Low", $K$4, $A2452, $K$6,$K$10,,$K$8,$K$12)</f>
        <v>5864.5</v>
      </c>
      <c r="F2452" s="9">
        <f>RTD("cqg.rtd",,"StudyData", $K$2, "BAR", "", "Close", $K$4, $A2452, $K$6,$K$10,,$K$8,$K$12)</f>
        <v>5866.5</v>
      </c>
      <c r="G2452" s="8">
        <f>RTD("cqg.rtd",,"StudyData",$K$2, "Vol", "Highlight=Total Trades,VolType=Exchange,CoCType=Auto", "Vol",$K$4,A2452,"ALL",,,"TRUE","T")</f>
        <v>19910</v>
      </c>
      <c r="H2452" s="9">
        <f xml:space="preserve"> RTD("cqg.rtd",,"StudyData", "RSI("&amp;$K$2&amp;",InputChoice:=Close,Period:=14)", "Bar", "", "Close", $K$4,A2452, "all", "", "","FALSE","T")</f>
        <v>31.804836433503382</v>
      </c>
      <c r="P2452" s="7">
        <f xml:space="preserve"> RTD("cqg.rtd",,"StudyData", $K$2, "BAR", "", "Time", $K$4,$Q2452,$K$6,$K$10, "","False","T")</f>
        <v>45807.486111111109</v>
      </c>
      <c r="Q2452" s="1">
        <f t="shared" si="77"/>
        <v>-2450</v>
      </c>
    </row>
    <row r="2453" spans="1:17" x14ac:dyDescent="0.25">
      <c r="A2453" s="6">
        <f t="shared" si="76"/>
        <v>-2451</v>
      </c>
      <c r="B2453" s="7">
        <f xml:space="preserve"> RTD("cqg.rtd",,"StudyData","TYA", "BAR", "", "Time",$K$4,$A2453,"ALL",, "","False","T")</f>
        <v>45807.482638888891</v>
      </c>
      <c r="C2453" s="9">
        <f>RTD("cqg.rtd",,"StudyData", $K$2, "BAR", "", "Open", $K$4, $A2453, $K$6,$K$10,,$K$8,K$12)</f>
        <v>5862.25</v>
      </c>
      <c r="D2453" s="9">
        <f>RTD("cqg.rtd",,"StudyData", $K$2, "BAR", "", "High", $K$4, $A2453, $K$6,$K$10,,$K$8,$K$12)</f>
        <v>5874</v>
      </c>
      <c r="E2453" s="9">
        <f>RTD("cqg.rtd",,"StudyData", $K$2, "BAR", "", "Low", $K$4, $A2453, $K$6,$K$10,,$K$8,$K$12)</f>
        <v>5858.25</v>
      </c>
      <c r="F2453" s="9">
        <f>RTD("cqg.rtd",,"StudyData", $K$2, "BAR", "", "Close", $K$4, $A2453, $K$6,$K$10,,$K$8,$K$12)</f>
        <v>5872.5</v>
      </c>
      <c r="G2453" s="8">
        <f>RTD("cqg.rtd",,"StudyData",$K$2, "Vol", "Highlight=Total Trades,VolType=Exchange,CoCType=Auto", "Vol",$K$4,A2453,"ALL",,,"TRUE","T")</f>
        <v>34736</v>
      </c>
      <c r="H2453" s="9">
        <f xml:space="preserve"> RTD("cqg.rtd",,"StudyData", "RSI("&amp;$K$2&amp;",InputChoice:=Close,Period:=14)", "Bar", "", "Close", $K$4,A2453, "all", "", "","FALSE","T")</f>
        <v>34.291788416903728</v>
      </c>
      <c r="P2453" s="7">
        <f xml:space="preserve"> RTD("cqg.rtd",,"StudyData", $K$2, "BAR", "", "Time", $K$4,$Q2453,$K$6,$K$10, "","False","T")</f>
        <v>45807.482638888891</v>
      </c>
      <c r="Q2453" s="1">
        <f t="shared" si="77"/>
        <v>-2451</v>
      </c>
    </row>
    <row r="2454" spans="1:17" x14ac:dyDescent="0.25">
      <c r="A2454" s="6">
        <f t="shared" si="76"/>
        <v>-2452</v>
      </c>
      <c r="B2454" s="7">
        <f xml:space="preserve"> RTD("cqg.rtd",,"StudyData","TYA", "BAR", "", "Time",$K$4,$A2454,"ALL",, "","False","T")</f>
        <v>45807.479166666664</v>
      </c>
      <c r="C2454" s="9">
        <f>RTD("cqg.rtd",,"StudyData", $K$2, "BAR", "", "Open", $K$4, $A2454, $K$6,$K$10,,$K$8,K$12)</f>
        <v>5871.5</v>
      </c>
      <c r="D2454" s="9">
        <f>RTD("cqg.rtd",,"StudyData", $K$2, "BAR", "", "High", $K$4, $A2454, $K$6,$K$10,,$K$8,$K$12)</f>
        <v>5872.5</v>
      </c>
      <c r="E2454" s="9">
        <f>RTD("cqg.rtd",,"StudyData", $K$2, "BAR", "", "Low", $K$4, $A2454, $K$6,$K$10,,$K$8,$K$12)</f>
        <v>5853.25</v>
      </c>
      <c r="F2454" s="9">
        <f>RTD("cqg.rtd",,"StudyData", $K$2, "BAR", "", "Close", $K$4, $A2454, $K$6,$K$10,,$K$8,$K$12)</f>
        <v>5862</v>
      </c>
      <c r="G2454" s="8">
        <f>RTD("cqg.rtd",,"StudyData",$K$2, "Vol", "Highlight=Total Trades,VolType=Exchange,CoCType=Auto", "Vol",$K$4,A2454,"ALL",,,"TRUE","T")</f>
        <v>44144</v>
      </c>
      <c r="H2454" s="9">
        <f xml:space="preserve"> RTD("cqg.rtd",,"StudyData", "RSI("&amp;$K$2&amp;",InputChoice:=Close,Period:=14)", "Bar", "", "Close", $K$4,A2454, "all", "", "","FALSE","T")</f>
        <v>24.727215537004824</v>
      </c>
      <c r="P2454" s="7">
        <f xml:space="preserve"> RTD("cqg.rtd",,"StudyData", $K$2, "BAR", "", "Time", $K$4,$Q2454,$K$6,$K$10, "","False","T")</f>
        <v>45807.479166666664</v>
      </c>
      <c r="Q2454" s="1">
        <f t="shared" si="77"/>
        <v>-2452</v>
      </c>
    </row>
    <row r="2455" spans="1:17" x14ac:dyDescent="0.25">
      <c r="A2455" s="6">
        <f t="shared" si="76"/>
        <v>-2453</v>
      </c>
      <c r="B2455" s="7">
        <f xml:space="preserve"> RTD("cqg.rtd",,"StudyData","TYA", "BAR", "", "Time",$K$4,$A2455,"ALL",, "","False","T")</f>
        <v>45807.475694444445</v>
      </c>
      <c r="C2455" s="9">
        <f>RTD("cqg.rtd",,"StudyData", $K$2, "BAR", "", "Open", $K$4, $A2455, $K$6,$K$10,,$K$8,K$12)</f>
        <v>5889.5</v>
      </c>
      <c r="D2455" s="9">
        <f>RTD("cqg.rtd",,"StudyData", $K$2, "BAR", "", "High", $K$4, $A2455, $K$6,$K$10,,$K$8,$K$12)</f>
        <v>5891</v>
      </c>
      <c r="E2455" s="9">
        <f>RTD("cqg.rtd",,"StudyData", $K$2, "BAR", "", "Low", $K$4, $A2455, $K$6,$K$10,,$K$8,$K$12)</f>
        <v>5867.5</v>
      </c>
      <c r="F2455" s="9">
        <f>RTD("cqg.rtd",,"StudyData", $K$2, "BAR", "", "Close", $K$4, $A2455, $K$6,$K$10,,$K$8,$K$12)</f>
        <v>5871.75</v>
      </c>
      <c r="G2455" s="8">
        <f>RTD("cqg.rtd",,"StudyData",$K$2, "Vol", "Highlight=Total Trades,VolType=Exchange,CoCType=Auto", "Vol",$K$4,A2455,"ALL",,,"TRUE","T")</f>
        <v>35924</v>
      </c>
      <c r="H2455" s="9">
        <f xml:space="preserve"> RTD("cqg.rtd",,"StudyData", "RSI("&amp;$K$2&amp;",InputChoice:=Close,Period:=14)", "Bar", "", "Close", $K$4,A2455, "all", "", "","FALSE","T")</f>
        <v>28.276139389075936</v>
      </c>
      <c r="P2455" s="7">
        <f xml:space="preserve"> RTD("cqg.rtd",,"StudyData", $K$2, "BAR", "", "Time", $K$4,$Q2455,$K$6,$K$10, "","False","T")</f>
        <v>45807.475694444445</v>
      </c>
      <c r="Q2455" s="1">
        <f t="shared" si="77"/>
        <v>-2453</v>
      </c>
    </row>
    <row r="2456" spans="1:17" x14ac:dyDescent="0.25">
      <c r="A2456" s="6">
        <f t="shared" si="76"/>
        <v>-2454</v>
      </c>
      <c r="B2456" s="7">
        <f xml:space="preserve"> RTD("cqg.rtd",,"StudyData","TYA", "BAR", "", "Time",$K$4,$A2456,"ALL",, "","False","T")</f>
        <v>45807.472222222219</v>
      </c>
      <c r="C2456" s="9">
        <f>RTD("cqg.rtd",,"StudyData", $K$2, "BAR", "", "Open", $K$4, $A2456, $K$6,$K$10,,$K$8,K$12)</f>
        <v>5894.25</v>
      </c>
      <c r="D2456" s="9">
        <f>RTD("cqg.rtd",,"StudyData", $K$2, "BAR", "", "High", $K$4, $A2456, $K$6,$K$10,,$K$8,$K$12)</f>
        <v>5896.25</v>
      </c>
      <c r="E2456" s="9">
        <f>RTD("cqg.rtd",,"StudyData", $K$2, "BAR", "", "Low", $K$4, $A2456, $K$6,$K$10,,$K$8,$K$12)</f>
        <v>5886.75</v>
      </c>
      <c r="F2456" s="9">
        <f>RTD("cqg.rtd",,"StudyData", $K$2, "BAR", "", "Close", $K$4, $A2456, $K$6,$K$10,,$K$8,$K$12)</f>
        <v>5889.5</v>
      </c>
      <c r="G2456" s="8">
        <f>RTD("cqg.rtd",,"StudyData",$K$2, "Vol", "Highlight=Total Trades,VolType=Exchange,CoCType=Auto", "Vol",$K$4,A2456,"ALL",,,"TRUE","T")</f>
        <v>12791</v>
      </c>
      <c r="H2456" s="9">
        <f xml:space="preserve"> RTD("cqg.rtd",,"StudyData", "RSI("&amp;$K$2&amp;",InputChoice:=Close,Period:=14)", "Bar", "", "Close", $K$4,A2456, "all", "", "","FALSE","T")</f>
        <v>37.334259266536399</v>
      </c>
      <c r="P2456" s="7">
        <f xml:space="preserve"> RTD("cqg.rtd",,"StudyData", $K$2, "BAR", "", "Time", $K$4,$Q2456,$K$6,$K$10, "","False","T")</f>
        <v>45807.472222222219</v>
      </c>
      <c r="Q2456" s="1">
        <f t="shared" si="77"/>
        <v>-2454</v>
      </c>
    </row>
    <row r="2457" spans="1:17" x14ac:dyDescent="0.25">
      <c r="A2457" s="6">
        <f t="shared" si="76"/>
        <v>-2455</v>
      </c>
      <c r="B2457" s="7">
        <f xml:space="preserve"> RTD("cqg.rtd",,"StudyData","TYA", "BAR", "", "Time",$K$4,$A2457,"ALL",, "","False","T")</f>
        <v>45807.46875</v>
      </c>
      <c r="C2457" s="9">
        <f>RTD("cqg.rtd",,"StudyData", $K$2, "BAR", "", "Open", $K$4, $A2457, $K$6,$K$10,,$K$8,K$12)</f>
        <v>5903.75</v>
      </c>
      <c r="D2457" s="9">
        <f>RTD("cqg.rtd",,"StudyData", $K$2, "BAR", "", "High", $K$4, $A2457, $K$6,$K$10,,$K$8,$K$12)</f>
        <v>5905</v>
      </c>
      <c r="E2457" s="9">
        <f>RTD("cqg.rtd",,"StudyData", $K$2, "BAR", "", "Low", $K$4, $A2457, $K$6,$K$10,,$K$8,$K$12)</f>
        <v>5891.25</v>
      </c>
      <c r="F2457" s="9">
        <f>RTD("cqg.rtd",,"StudyData", $K$2, "BAR", "", "Close", $K$4, $A2457, $K$6,$K$10,,$K$8,$K$12)</f>
        <v>5894.25</v>
      </c>
      <c r="G2457" s="8">
        <f>RTD("cqg.rtd",,"StudyData",$K$2, "Vol", "Highlight=Total Trades,VolType=Exchange,CoCType=Auto", "Vol",$K$4,A2457,"ALL",,,"TRUE","T")</f>
        <v>14878</v>
      </c>
      <c r="H2457" s="9">
        <f xml:space="preserve"> RTD("cqg.rtd",,"StudyData", "RSI("&amp;$K$2&amp;",InputChoice:=Close,Period:=14)", "Bar", "", "Close", $K$4,A2457, "all", "", "","FALSE","T")</f>
        <v>40.563205283509568</v>
      </c>
      <c r="P2457" s="7">
        <f xml:space="preserve"> RTD("cqg.rtd",,"StudyData", $K$2, "BAR", "", "Time", $K$4,$Q2457,$K$6,$K$10, "","False","T")</f>
        <v>45807.46875</v>
      </c>
      <c r="Q2457" s="1">
        <f t="shared" si="77"/>
        <v>-2455</v>
      </c>
    </row>
    <row r="2458" spans="1:17" x14ac:dyDescent="0.25">
      <c r="A2458" s="6">
        <f t="shared" si="76"/>
        <v>-2456</v>
      </c>
      <c r="B2458" s="7">
        <f xml:space="preserve"> RTD("cqg.rtd",,"StudyData","TYA", "BAR", "", "Time",$K$4,$A2458,"ALL",, "","False","T")</f>
        <v>45807.465277777781</v>
      </c>
      <c r="C2458" s="9">
        <f>RTD("cqg.rtd",,"StudyData", $K$2, "BAR", "", "Open", $K$4, $A2458, $K$6,$K$10,,$K$8,K$12)</f>
        <v>5906.5</v>
      </c>
      <c r="D2458" s="9">
        <f>RTD("cqg.rtd",,"StudyData", $K$2, "BAR", "", "High", $K$4, $A2458, $K$6,$K$10,,$K$8,$K$12)</f>
        <v>5907.75</v>
      </c>
      <c r="E2458" s="9">
        <f>RTD("cqg.rtd",,"StudyData", $K$2, "BAR", "", "Low", $K$4, $A2458, $K$6,$K$10,,$K$8,$K$12)</f>
        <v>5901.75</v>
      </c>
      <c r="F2458" s="9">
        <f>RTD("cqg.rtd",,"StudyData", $K$2, "BAR", "", "Close", $K$4, $A2458, $K$6,$K$10,,$K$8,$K$12)</f>
        <v>5903.75</v>
      </c>
      <c r="G2458" s="8">
        <f>RTD("cqg.rtd",,"StudyData",$K$2, "Vol", "Highlight=Total Trades,VolType=Exchange,CoCType=Auto", "Vol",$K$4,A2458,"ALL",,,"TRUE","T")</f>
        <v>8230</v>
      </c>
      <c r="H2458" s="9">
        <f xml:space="preserve"> RTD("cqg.rtd",,"StudyData", "RSI("&amp;$K$2&amp;",InputChoice:=Close,Period:=14)", "Bar", "", "Close", $K$4,A2458, "all", "", "","FALSE","T")</f>
        <v>48.325176042397388</v>
      </c>
      <c r="P2458" s="7">
        <f xml:space="preserve"> RTD("cqg.rtd",,"StudyData", $K$2, "BAR", "", "Time", $K$4,$Q2458,$K$6,$K$10, "","False","T")</f>
        <v>45807.465277777781</v>
      </c>
      <c r="Q2458" s="1">
        <f t="shared" si="77"/>
        <v>-2456</v>
      </c>
    </row>
    <row r="2459" spans="1:17" x14ac:dyDescent="0.25">
      <c r="A2459" s="6">
        <f t="shared" si="76"/>
        <v>-2457</v>
      </c>
      <c r="B2459" s="7">
        <f xml:space="preserve"> RTD("cqg.rtd",,"StudyData","TYA", "BAR", "", "Time",$K$4,$A2459,"ALL",, "","False","T")</f>
        <v>45807.461805555555</v>
      </c>
      <c r="C2459" s="9">
        <f>RTD("cqg.rtd",,"StudyData", $K$2, "BAR", "", "Open", $K$4, $A2459, $K$6,$K$10,,$K$8,K$12)</f>
        <v>5898.5</v>
      </c>
      <c r="D2459" s="9">
        <f>RTD("cqg.rtd",,"StudyData", $K$2, "BAR", "", "High", $K$4, $A2459, $K$6,$K$10,,$K$8,$K$12)</f>
        <v>5906.75</v>
      </c>
      <c r="E2459" s="9">
        <f>RTD("cqg.rtd",,"StudyData", $K$2, "BAR", "", "Low", $K$4, $A2459, $K$6,$K$10,,$K$8,$K$12)</f>
        <v>5897.5</v>
      </c>
      <c r="F2459" s="9">
        <f>RTD("cqg.rtd",,"StudyData", $K$2, "BAR", "", "Close", $K$4, $A2459, $K$6,$K$10,,$K$8,$K$12)</f>
        <v>5906.5</v>
      </c>
      <c r="G2459" s="8">
        <f>RTD("cqg.rtd",,"StudyData",$K$2, "Vol", "Highlight=Total Trades,VolType=Exchange,CoCType=Auto", "Vol",$K$4,A2459,"ALL",,,"TRUE","T")</f>
        <v>7642</v>
      </c>
      <c r="H2459" s="9">
        <f xml:space="preserve"> RTD("cqg.rtd",,"StudyData", "RSI("&amp;$K$2&amp;",InputChoice:=Close,Period:=14)", "Bar", "", "Close", $K$4,A2459, "all", "", "","FALSE","T")</f>
        <v>50.945595306376397</v>
      </c>
      <c r="P2459" s="7">
        <f xml:space="preserve"> RTD("cqg.rtd",,"StudyData", $K$2, "BAR", "", "Time", $K$4,$Q2459,$K$6,$K$10, "","False","T")</f>
        <v>45807.461805555555</v>
      </c>
      <c r="Q2459" s="1">
        <f t="shared" si="77"/>
        <v>-2457</v>
      </c>
    </row>
    <row r="2460" spans="1:17" x14ac:dyDescent="0.25">
      <c r="A2460" s="6">
        <f t="shared" si="76"/>
        <v>-2458</v>
      </c>
      <c r="B2460" s="7">
        <f xml:space="preserve"> RTD("cqg.rtd",,"StudyData","TYA", "BAR", "", "Time",$K$4,$A2460,"ALL",, "","False","T")</f>
        <v>45807.458333333336</v>
      </c>
      <c r="C2460" s="9">
        <f>RTD("cqg.rtd",,"StudyData", $K$2, "BAR", "", "Open", $K$4, $A2460, $K$6,$K$10,,$K$8,K$12)</f>
        <v>5901.25</v>
      </c>
      <c r="D2460" s="9">
        <f>RTD("cqg.rtd",,"StudyData", $K$2, "BAR", "", "High", $K$4, $A2460, $K$6,$K$10,,$K$8,$K$12)</f>
        <v>5902</v>
      </c>
      <c r="E2460" s="9">
        <f>RTD("cqg.rtd",,"StudyData", $K$2, "BAR", "", "Low", $K$4, $A2460, $K$6,$K$10,,$K$8,$K$12)</f>
        <v>5896.5</v>
      </c>
      <c r="F2460" s="9">
        <f>RTD("cqg.rtd",,"StudyData", $K$2, "BAR", "", "Close", $K$4, $A2460, $K$6,$K$10,,$K$8,$K$12)</f>
        <v>5898.5</v>
      </c>
      <c r="G2460" s="8">
        <f>RTD("cqg.rtd",,"StudyData",$K$2, "Vol", "Highlight=Total Trades,VolType=Exchange,CoCType=Auto", "Vol",$K$4,A2460,"ALL",,,"TRUE","T")</f>
        <v>9297</v>
      </c>
      <c r="H2460" s="9">
        <f xml:space="preserve"> RTD("cqg.rtd",,"StudyData", "RSI("&amp;$K$2&amp;",InputChoice:=Close,Period:=14)", "Bar", "", "Close", $K$4,A2460, "all", "", "","FALSE","T")</f>
        <v>42.527132114211824</v>
      </c>
      <c r="P2460" s="7">
        <f xml:space="preserve"> RTD("cqg.rtd",,"StudyData", $K$2, "BAR", "", "Time", $K$4,$Q2460,$K$6,$K$10, "","False","T")</f>
        <v>45807.458333333336</v>
      </c>
      <c r="Q2460" s="1">
        <f t="shared" si="77"/>
        <v>-2458</v>
      </c>
    </row>
    <row r="2461" spans="1:17" x14ac:dyDescent="0.25">
      <c r="A2461" s="6">
        <f t="shared" si="76"/>
        <v>-2459</v>
      </c>
      <c r="B2461" s="7">
        <f xml:space="preserve"> RTD("cqg.rtd",,"StudyData","TYA", "BAR", "", "Time",$K$4,$A2461,"ALL",, "","False","T")</f>
        <v>45807.454861111109</v>
      </c>
      <c r="C2461" s="9">
        <f>RTD("cqg.rtd",,"StudyData", $K$2, "BAR", "", "Open", $K$4, $A2461, $K$6,$K$10,,$K$8,K$12)</f>
        <v>5903.25</v>
      </c>
      <c r="D2461" s="9">
        <f>RTD("cqg.rtd",,"StudyData", $K$2, "BAR", "", "High", $K$4, $A2461, $K$6,$K$10,,$K$8,$K$12)</f>
        <v>5906.5</v>
      </c>
      <c r="E2461" s="9">
        <f>RTD("cqg.rtd",,"StudyData", $K$2, "BAR", "", "Low", $K$4, $A2461, $K$6,$K$10,,$K$8,$K$12)</f>
        <v>5900.5</v>
      </c>
      <c r="F2461" s="9">
        <f>RTD("cqg.rtd",,"StudyData", $K$2, "BAR", "", "Close", $K$4, $A2461, $K$6,$K$10,,$K$8,$K$12)</f>
        <v>5901</v>
      </c>
      <c r="G2461" s="8">
        <f>RTD("cqg.rtd",,"StudyData",$K$2, "Vol", "Highlight=Total Trades,VolType=Exchange,CoCType=Auto", "Vol",$K$4,A2461,"ALL",,,"TRUE","T")</f>
        <v>8454</v>
      </c>
      <c r="H2461" s="9">
        <f xml:space="preserve"> RTD("cqg.rtd",,"StudyData", "RSI("&amp;$K$2&amp;",InputChoice:=Close,Period:=14)", "Bar", "", "Close", $K$4,A2461, "all", "", "","FALSE","T")</f>
        <v>44.755930242278161</v>
      </c>
      <c r="P2461" s="7">
        <f xml:space="preserve"> RTD("cqg.rtd",,"StudyData", $K$2, "BAR", "", "Time", $K$4,$Q2461,$K$6,$K$10, "","False","T")</f>
        <v>45807.454861111109</v>
      </c>
      <c r="Q2461" s="1">
        <f t="shared" si="77"/>
        <v>-2459</v>
      </c>
    </row>
    <row r="2462" spans="1:17" x14ac:dyDescent="0.25">
      <c r="A2462" s="6">
        <f t="shared" si="76"/>
        <v>-2460</v>
      </c>
      <c r="B2462" s="7">
        <f xml:space="preserve"> RTD("cqg.rtd",,"StudyData","TYA", "BAR", "", "Time",$K$4,$A2462,"ALL",, "","False","T")</f>
        <v>45807.451388888891</v>
      </c>
      <c r="C2462" s="9">
        <f>RTD("cqg.rtd",,"StudyData", $K$2, "BAR", "", "Open", $K$4, $A2462, $K$6,$K$10,,$K$8,K$12)</f>
        <v>5902.75</v>
      </c>
      <c r="D2462" s="9">
        <f>RTD("cqg.rtd",,"StudyData", $K$2, "BAR", "", "High", $K$4, $A2462, $K$6,$K$10,,$K$8,$K$12)</f>
        <v>5905</v>
      </c>
      <c r="E2462" s="9">
        <f>RTD("cqg.rtd",,"StudyData", $K$2, "BAR", "", "Low", $K$4, $A2462, $K$6,$K$10,,$K$8,$K$12)</f>
        <v>5899.75</v>
      </c>
      <c r="F2462" s="9">
        <f>RTD("cqg.rtd",,"StudyData", $K$2, "BAR", "", "Close", $K$4, $A2462, $K$6,$K$10,,$K$8,$K$12)</f>
        <v>5903</v>
      </c>
      <c r="G2462" s="8">
        <f>RTD("cqg.rtd",,"StudyData",$K$2, "Vol", "Highlight=Total Trades,VolType=Exchange,CoCType=Auto", "Vol",$K$4,A2462,"ALL",,,"TRUE","T")</f>
        <v>9564</v>
      </c>
      <c r="H2462" s="9">
        <f xml:space="preserve"> RTD("cqg.rtd",,"StudyData", "RSI("&amp;$K$2&amp;",InputChoice:=Close,Period:=14)", "Bar", "", "Close", $K$4,A2462, "all", "", "","FALSE","T")</f>
        <v>46.568966725998486</v>
      </c>
      <c r="P2462" s="7">
        <f xml:space="preserve"> RTD("cqg.rtd",,"StudyData", $K$2, "BAR", "", "Time", $K$4,$Q2462,$K$6,$K$10, "","False","T")</f>
        <v>45807.451388888891</v>
      </c>
      <c r="Q2462" s="1">
        <f t="shared" si="77"/>
        <v>-2460</v>
      </c>
    </row>
    <row r="2463" spans="1:17" x14ac:dyDescent="0.25">
      <c r="A2463" s="6">
        <f t="shared" si="76"/>
        <v>-2461</v>
      </c>
      <c r="B2463" s="7">
        <f xml:space="preserve"> RTD("cqg.rtd",,"StudyData","TYA", "BAR", "", "Time",$K$4,$A2463,"ALL",, "","False","T")</f>
        <v>45807.447916666664</v>
      </c>
      <c r="C2463" s="9">
        <f>RTD("cqg.rtd",,"StudyData", $K$2, "BAR", "", "Open", $K$4, $A2463, $K$6,$K$10,,$K$8,K$12)</f>
        <v>5897</v>
      </c>
      <c r="D2463" s="9">
        <f>RTD("cqg.rtd",,"StudyData", $K$2, "BAR", "", "High", $K$4, $A2463, $K$6,$K$10,,$K$8,$K$12)</f>
        <v>5903.25</v>
      </c>
      <c r="E2463" s="9">
        <f>RTD("cqg.rtd",,"StudyData", $K$2, "BAR", "", "Low", $K$4, $A2463, $K$6,$K$10,,$K$8,$K$12)</f>
        <v>5894.5</v>
      </c>
      <c r="F2463" s="9">
        <f>RTD("cqg.rtd",,"StudyData", $K$2, "BAR", "", "Close", $K$4, $A2463, $K$6,$K$10,,$K$8,$K$12)</f>
        <v>5902.75</v>
      </c>
      <c r="G2463" s="8">
        <f>RTD("cqg.rtd",,"StudyData",$K$2, "Vol", "Highlight=Total Trades,VolType=Exchange,CoCType=Auto", "Vol",$K$4,A2463,"ALL",,,"TRUE","T")</f>
        <v>10955</v>
      </c>
      <c r="H2463" s="9">
        <f xml:space="preserve"> RTD("cqg.rtd",,"StudyData", "RSI("&amp;$K$2&amp;",InputChoice:=Close,Period:=14)", "Bar", "", "Close", $K$4,A2463, "all", "", "","FALSE","T")</f>
        <v>46.316547913080477</v>
      </c>
      <c r="P2463" s="7">
        <f xml:space="preserve"> RTD("cqg.rtd",,"StudyData", $K$2, "BAR", "", "Time", $K$4,$Q2463,$K$6,$K$10, "","False","T")</f>
        <v>45807.447916666664</v>
      </c>
      <c r="Q2463" s="1">
        <f t="shared" si="77"/>
        <v>-2461</v>
      </c>
    </row>
    <row r="2464" spans="1:17" x14ac:dyDescent="0.25">
      <c r="A2464" s="6">
        <f t="shared" si="76"/>
        <v>-2462</v>
      </c>
      <c r="B2464" s="7">
        <f xml:space="preserve"> RTD("cqg.rtd",,"StudyData","TYA", "BAR", "", "Time",$K$4,$A2464,"ALL",, "","False","T")</f>
        <v>45807.444444444445</v>
      </c>
      <c r="C2464" s="9">
        <f>RTD("cqg.rtd",,"StudyData", $K$2, "BAR", "", "Open", $K$4, $A2464, $K$6,$K$10,,$K$8,K$12)</f>
        <v>5901.5</v>
      </c>
      <c r="D2464" s="9">
        <f>RTD("cqg.rtd",,"StudyData", $K$2, "BAR", "", "High", $K$4, $A2464, $K$6,$K$10,,$K$8,$K$12)</f>
        <v>5901.75</v>
      </c>
      <c r="E2464" s="9">
        <f>RTD("cqg.rtd",,"StudyData", $K$2, "BAR", "", "Low", $K$4, $A2464, $K$6,$K$10,,$K$8,$K$12)</f>
        <v>5895.25</v>
      </c>
      <c r="F2464" s="9">
        <f>RTD("cqg.rtd",,"StudyData", $K$2, "BAR", "", "Close", $K$4, $A2464, $K$6,$K$10,,$K$8,$K$12)</f>
        <v>5897</v>
      </c>
      <c r="G2464" s="8">
        <f>RTD("cqg.rtd",,"StudyData",$K$2, "Vol", "Highlight=Total Trades,VolType=Exchange,CoCType=Auto", "Vol",$K$4,A2464,"ALL",,,"TRUE","T")</f>
        <v>13099</v>
      </c>
      <c r="H2464" s="9">
        <f xml:space="preserve"> RTD("cqg.rtd",,"StudyData", "RSI("&amp;$K$2&amp;",InputChoice:=Close,Period:=14)", "Bar", "", "Close", $K$4,A2464, "all", "", "","FALSE","T")</f>
        <v>40.292318421611007</v>
      </c>
      <c r="P2464" s="7">
        <f xml:space="preserve"> RTD("cqg.rtd",,"StudyData", $K$2, "BAR", "", "Time", $K$4,$Q2464,$K$6,$K$10, "","False","T")</f>
        <v>45807.444444444445</v>
      </c>
      <c r="Q2464" s="1">
        <f t="shared" si="77"/>
        <v>-2462</v>
      </c>
    </row>
    <row r="2465" spans="1:17" x14ac:dyDescent="0.25">
      <c r="A2465" s="6">
        <f t="shared" si="76"/>
        <v>-2463</v>
      </c>
      <c r="B2465" s="7">
        <f xml:space="preserve"> RTD("cqg.rtd",,"StudyData","TYA", "BAR", "", "Time",$K$4,$A2465,"ALL",, "","False","T")</f>
        <v>45807.440972222219</v>
      </c>
      <c r="C2465" s="9">
        <f>RTD("cqg.rtd",,"StudyData", $K$2, "BAR", "", "Open", $K$4, $A2465, $K$6,$K$10,,$K$8,K$12)</f>
        <v>5903</v>
      </c>
      <c r="D2465" s="9">
        <f>RTD("cqg.rtd",,"StudyData", $K$2, "BAR", "", "High", $K$4, $A2465, $K$6,$K$10,,$K$8,$K$12)</f>
        <v>5905</v>
      </c>
      <c r="E2465" s="9">
        <f>RTD("cqg.rtd",,"StudyData", $K$2, "BAR", "", "Low", $K$4, $A2465, $K$6,$K$10,,$K$8,$K$12)</f>
        <v>5898.75</v>
      </c>
      <c r="F2465" s="9">
        <f>RTD("cqg.rtd",,"StudyData", $K$2, "BAR", "", "Close", $K$4, $A2465, $K$6,$K$10,,$K$8,$K$12)</f>
        <v>5901.75</v>
      </c>
      <c r="G2465" s="8">
        <f>RTD("cqg.rtd",,"StudyData",$K$2, "Vol", "Highlight=Total Trades,VolType=Exchange,CoCType=Auto", "Vol",$K$4,A2465,"ALL",,,"TRUE","T")</f>
        <v>11113</v>
      </c>
      <c r="H2465" s="9">
        <f xml:space="preserve"> RTD("cqg.rtd",,"StudyData", "RSI("&amp;$K$2&amp;",InputChoice:=Close,Period:=14)", "Bar", "", "Close", $K$4,A2465, "all", "", "","FALSE","T")</f>
        <v>44.087357221981094</v>
      </c>
      <c r="P2465" s="7">
        <f xml:space="preserve"> RTD("cqg.rtd",,"StudyData", $K$2, "BAR", "", "Time", $K$4,$Q2465,$K$6,$K$10, "","False","T")</f>
        <v>45807.440972222219</v>
      </c>
      <c r="Q2465" s="1">
        <f t="shared" si="77"/>
        <v>-2463</v>
      </c>
    </row>
    <row r="2466" spans="1:17" x14ac:dyDescent="0.25">
      <c r="A2466" s="6">
        <f t="shared" si="76"/>
        <v>-2464</v>
      </c>
      <c r="B2466" s="7">
        <f xml:space="preserve"> RTD("cqg.rtd",,"StudyData","TYA", "BAR", "", "Time",$K$4,$A2466,"ALL",, "","False","T")</f>
        <v>45807.4375</v>
      </c>
      <c r="C2466" s="9">
        <f>RTD("cqg.rtd",,"StudyData", $K$2, "BAR", "", "Open", $K$4, $A2466, $K$6,$K$10,,$K$8,K$12)</f>
        <v>5912.5</v>
      </c>
      <c r="D2466" s="9">
        <f>RTD("cqg.rtd",,"StudyData", $K$2, "BAR", "", "High", $K$4, $A2466, $K$6,$K$10,,$K$8,$K$12)</f>
        <v>5915</v>
      </c>
      <c r="E2466" s="9">
        <f>RTD("cqg.rtd",,"StudyData", $K$2, "BAR", "", "Low", $K$4, $A2466, $K$6,$K$10,,$K$8,$K$12)</f>
        <v>5898.75</v>
      </c>
      <c r="F2466" s="9">
        <f>RTD("cqg.rtd",,"StudyData", $K$2, "BAR", "", "Close", $K$4, $A2466, $K$6,$K$10,,$K$8,$K$12)</f>
        <v>5903</v>
      </c>
      <c r="G2466" s="8">
        <f>RTD("cqg.rtd",,"StudyData",$K$2, "Vol", "Highlight=Total Trades,VolType=Exchange,CoCType=Auto", "Vol",$K$4,A2466,"ALL",,,"TRUE","T")</f>
        <v>19652</v>
      </c>
      <c r="H2466" s="9">
        <f xml:space="preserve"> RTD("cqg.rtd",,"StudyData", "RSI("&amp;$K$2&amp;",InputChoice:=Close,Period:=14)", "Bar", "", "Close", $K$4,A2466, "all", "", "","FALSE","T")</f>
        <v>45.125966504472999</v>
      </c>
      <c r="P2466" s="7">
        <f xml:space="preserve"> RTD("cqg.rtd",,"StudyData", $K$2, "BAR", "", "Time", $K$4,$Q2466,$K$6,$K$10, "","False","T")</f>
        <v>45807.4375</v>
      </c>
      <c r="Q2466" s="1">
        <f t="shared" si="77"/>
        <v>-2464</v>
      </c>
    </row>
    <row r="2467" spans="1:17" x14ac:dyDescent="0.25">
      <c r="A2467" s="6">
        <f t="shared" si="76"/>
        <v>-2465</v>
      </c>
      <c r="B2467" s="7">
        <f xml:space="preserve"> RTD("cqg.rtd",,"StudyData","TYA", "BAR", "", "Time",$K$4,$A2467,"ALL",, "","False","T")</f>
        <v>45807.434027777781</v>
      </c>
      <c r="C2467" s="9">
        <f>RTD("cqg.rtd",,"StudyData", $K$2, "BAR", "", "Open", $K$4, $A2467, $K$6,$K$10,,$K$8,K$12)</f>
        <v>5908.25</v>
      </c>
      <c r="D2467" s="9">
        <f>RTD("cqg.rtd",,"StudyData", $K$2, "BAR", "", "High", $K$4, $A2467, $K$6,$K$10,,$K$8,$K$12)</f>
        <v>5915</v>
      </c>
      <c r="E2467" s="9">
        <f>RTD("cqg.rtd",,"StudyData", $K$2, "BAR", "", "Low", $K$4, $A2467, $K$6,$K$10,,$K$8,$K$12)</f>
        <v>5905.75</v>
      </c>
      <c r="F2467" s="9">
        <f>RTD("cqg.rtd",,"StudyData", $K$2, "BAR", "", "Close", $K$4, $A2467, $K$6,$K$10,,$K$8,$K$12)</f>
        <v>5912.75</v>
      </c>
      <c r="G2467" s="8">
        <f>RTD("cqg.rtd",,"StudyData",$K$2, "Vol", "Highlight=Total Trades,VolType=Exchange,CoCType=Auto", "Vol",$K$4,A2467,"ALL",,,"TRUE","T")</f>
        <v>11766</v>
      </c>
      <c r="H2467" s="9">
        <f xml:space="preserve"> RTD("cqg.rtd",,"StudyData", "RSI("&amp;$K$2&amp;",InputChoice:=Close,Period:=14)", "Bar", "", "Close", $K$4,A2467, "all", "", "","FALSE","T")</f>
        <v>54.40974431545137</v>
      </c>
      <c r="P2467" s="7">
        <f xml:space="preserve"> RTD("cqg.rtd",,"StudyData", $K$2, "BAR", "", "Time", $K$4,$Q2467,$K$6,$K$10, "","False","T")</f>
        <v>45807.434027777781</v>
      </c>
      <c r="Q2467" s="1">
        <f t="shared" si="77"/>
        <v>-2465</v>
      </c>
    </row>
    <row r="2468" spans="1:17" x14ac:dyDescent="0.25">
      <c r="A2468" s="6">
        <f t="shared" si="76"/>
        <v>-2466</v>
      </c>
      <c r="B2468" s="7">
        <f xml:space="preserve"> RTD("cqg.rtd",,"StudyData","TYA", "BAR", "", "Time",$K$4,$A2468,"ALL",, "","False","T")</f>
        <v>45807.430555555555</v>
      </c>
      <c r="C2468" s="9">
        <f>RTD("cqg.rtd",,"StudyData", $K$2, "BAR", "", "Open", $K$4, $A2468, $K$6,$K$10,,$K$8,K$12)</f>
        <v>5902.5</v>
      </c>
      <c r="D2468" s="9">
        <f>RTD("cqg.rtd",,"StudyData", $K$2, "BAR", "", "High", $K$4, $A2468, $K$6,$K$10,,$K$8,$K$12)</f>
        <v>5909.75</v>
      </c>
      <c r="E2468" s="9">
        <f>RTD("cqg.rtd",,"StudyData", $K$2, "BAR", "", "Low", $K$4, $A2468, $K$6,$K$10,,$K$8,$K$12)</f>
        <v>5902</v>
      </c>
      <c r="F2468" s="9">
        <f>RTD("cqg.rtd",,"StudyData", $K$2, "BAR", "", "Close", $K$4, $A2468, $K$6,$K$10,,$K$8,$K$12)</f>
        <v>5908.5</v>
      </c>
      <c r="G2468" s="8">
        <f>RTD("cqg.rtd",,"StudyData",$K$2, "Vol", "Highlight=Total Trades,VolType=Exchange,CoCType=Auto", "Vol",$K$4,A2468,"ALL",,,"TRUE","T")</f>
        <v>9122</v>
      </c>
      <c r="H2468" s="9">
        <f xml:space="preserve"> RTD("cqg.rtd",,"StudyData", "RSI("&amp;$K$2&amp;",InputChoice:=Close,Period:=14)", "Bar", "", "Close", $K$4,A2468, "all", "", "","FALSE","T")</f>
        <v>50.268514998652492</v>
      </c>
      <c r="P2468" s="7">
        <f xml:space="preserve"> RTD("cqg.rtd",,"StudyData", $K$2, "BAR", "", "Time", $K$4,$Q2468,$K$6,$K$10, "","False","T")</f>
        <v>45807.430555555555</v>
      </c>
      <c r="Q2468" s="1">
        <f t="shared" si="77"/>
        <v>-2466</v>
      </c>
    </row>
    <row r="2469" spans="1:17" x14ac:dyDescent="0.25">
      <c r="A2469" s="6">
        <f t="shared" si="76"/>
        <v>-2467</v>
      </c>
      <c r="B2469" s="7">
        <f xml:space="preserve"> RTD("cqg.rtd",,"StudyData","TYA", "BAR", "", "Time",$K$4,$A2469,"ALL",, "","False","T")</f>
        <v>45807.427083333336</v>
      </c>
      <c r="C2469" s="9">
        <f>RTD("cqg.rtd",,"StudyData", $K$2, "BAR", "", "Open", $K$4, $A2469, $K$6,$K$10,,$K$8,K$12)</f>
        <v>5907.75</v>
      </c>
      <c r="D2469" s="9">
        <f>RTD("cqg.rtd",,"StudyData", $K$2, "BAR", "", "High", $K$4, $A2469, $K$6,$K$10,,$K$8,$K$12)</f>
        <v>5908.5</v>
      </c>
      <c r="E2469" s="9">
        <f>RTD("cqg.rtd",,"StudyData", $K$2, "BAR", "", "Low", $K$4, $A2469, $K$6,$K$10,,$K$8,$K$12)</f>
        <v>5901.5</v>
      </c>
      <c r="F2469" s="9">
        <f>RTD("cqg.rtd",,"StudyData", $K$2, "BAR", "", "Close", $K$4, $A2469, $K$6,$K$10,,$K$8,$K$12)</f>
        <v>5902.25</v>
      </c>
      <c r="G2469" s="8">
        <f>RTD("cqg.rtd",,"StudyData",$K$2, "Vol", "Highlight=Total Trades,VolType=Exchange,CoCType=Auto", "Vol",$K$4,A2469,"ALL",,,"TRUE","T")</f>
        <v>10486</v>
      </c>
      <c r="H2469" s="9">
        <f xml:space="preserve"> RTD("cqg.rtd",,"StudyData", "RSI("&amp;$K$2&amp;",InputChoice:=Close,Period:=14)", "Bar", "", "Close", $K$4,A2469, "all", "", "","FALSE","T")</f>
        <v>43.226270853479008</v>
      </c>
      <c r="P2469" s="7">
        <f xml:space="preserve"> RTD("cqg.rtd",,"StudyData", $K$2, "BAR", "", "Time", $K$4,$Q2469,$K$6,$K$10, "","False","T")</f>
        <v>45807.427083333336</v>
      </c>
      <c r="Q2469" s="1">
        <f t="shared" si="77"/>
        <v>-2467</v>
      </c>
    </row>
    <row r="2470" spans="1:17" x14ac:dyDescent="0.25">
      <c r="A2470" s="6">
        <f t="shared" si="76"/>
        <v>-2468</v>
      </c>
      <c r="B2470" s="7">
        <f xml:space="preserve"> RTD("cqg.rtd",,"StudyData","TYA", "BAR", "", "Time",$K$4,$A2470,"ALL",, "","False","T")</f>
        <v>45807.423611111109</v>
      </c>
      <c r="C2470" s="9">
        <f>RTD("cqg.rtd",,"StudyData", $K$2, "BAR", "", "Open", $K$4, $A2470, $K$6,$K$10,,$K$8,K$12)</f>
        <v>5910.5</v>
      </c>
      <c r="D2470" s="9">
        <f>RTD("cqg.rtd",,"StudyData", $K$2, "BAR", "", "High", $K$4, $A2470, $K$6,$K$10,,$K$8,$K$12)</f>
        <v>5911</v>
      </c>
      <c r="E2470" s="9">
        <f>RTD("cqg.rtd",,"StudyData", $K$2, "BAR", "", "Low", $K$4, $A2470, $K$6,$K$10,,$K$8,$K$12)</f>
        <v>5905.25</v>
      </c>
      <c r="F2470" s="9">
        <f>RTD("cqg.rtd",,"StudyData", $K$2, "BAR", "", "Close", $K$4, $A2470, $K$6,$K$10,,$K$8,$K$12)</f>
        <v>5907.75</v>
      </c>
      <c r="G2470" s="8">
        <f>RTD("cqg.rtd",,"StudyData",$K$2, "Vol", "Highlight=Total Trades,VolType=Exchange,CoCType=Auto", "Vol",$K$4,A2470,"ALL",,,"TRUE","T")</f>
        <v>9394</v>
      </c>
      <c r="H2470" s="9">
        <f xml:space="preserve"> RTD("cqg.rtd",,"StudyData", "RSI("&amp;$K$2&amp;",InputChoice:=Close,Period:=14)", "Bar", "", "Close", $K$4,A2470, "all", "", "","FALSE","T")</f>
        <v>48.882559680491781</v>
      </c>
      <c r="P2470" s="7">
        <f xml:space="preserve"> RTD("cqg.rtd",,"StudyData", $K$2, "BAR", "", "Time", $K$4,$Q2470,$K$6,$K$10, "","False","T")</f>
        <v>45807.423611111109</v>
      </c>
      <c r="Q2470" s="1">
        <f t="shared" si="77"/>
        <v>-2468</v>
      </c>
    </row>
    <row r="2471" spans="1:17" x14ac:dyDescent="0.25">
      <c r="A2471" s="6">
        <f t="shared" si="76"/>
        <v>-2469</v>
      </c>
      <c r="B2471" s="7">
        <f xml:space="preserve"> RTD("cqg.rtd",,"StudyData","TYA", "BAR", "", "Time",$K$4,$A2471,"ALL",, "","False","T")</f>
        <v>45807.420138888891</v>
      </c>
      <c r="C2471" s="9">
        <f>RTD("cqg.rtd",,"StudyData", $K$2, "BAR", "", "Open", $K$4, $A2471, $K$6,$K$10,,$K$8,K$12)</f>
        <v>5908.75</v>
      </c>
      <c r="D2471" s="9">
        <f>RTD("cqg.rtd",,"StudyData", $K$2, "BAR", "", "High", $K$4, $A2471, $K$6,$K$10,,$K$8,$K$12)</f>
        <v>5913.25</v>
      </c>
      <c r="E2471" s="9">
        <f>RTD("cqg.rtd",,"StudyData", $K$2, "BAR", "", "Low", $K$4, $A2471, $K$6,$K$10,,$K$8,$K$12)</f>
        <v>5906.75</v>
      </c>
      <c r="F2471" s="9">
        <f>RTD("cqg.rtd",,"StudyData", $K$2, "BAR", "", "Close", $K$4, $A2471, $K$6,$K$10,,$K$8,$K$12)</f>
        <v>5910.5</v>
      </c>
      <c r="G2471" s="8">
        <f>RTD("cqg.rtd",,"StudyData",$K$2, "Vol", "Highlight=Total Trades,VolType=Exchange,CoCType=Auto", "Vol",$K$4,A2471,"ALL",,,"TRUE","T")</f>
        <v>9518</v>
      </c>
      <c r="H2471" s="9">
        <f xml:space="preserve"> RTD("cqg.rtd",,"StudyData", "RSI("&amp;$K$2&amp;",InputChoice:=Close,Period:=14)", "Bar", "", "Close", $K$4,A2471, "all", "", "","FALSE","T")</f>
        <v>52.04442481313707</v>
      </c>
      <c r="P2471" s="7">
        <f xml:space="preserve"> RTD("cqg.rtd",,"StudyData", $K$2, "BAR", "", "Time", $K$4,$Q2471,$K$6,$K$10, "","False","T")</f>
        <v>45807.420138888891</v>
      </c>
      <c r="Q2471" s="1">
        <f t="shared" si="77"/>
        <v>-2469</v>
      </c>
    </row>
    <row r="2472" spans="1:17" x14ac:dyDescent="0.25">
      <c r="A2472" s="6">
        <f t="shared" si="76"/>
        <v>-2470</v>
      </c>
      <c r="B2472" s="7">
        <f xml:space="preserve"> RTD("cqg.rtd",,"StudyData","TYA", "BAR", "", "Time",$K$4,$A2472,"ALL",, "","False","T")</f>
        <v>45807.416666666664</v>
      </c>
      <c r="C2472" s="9">
        <f>RTD("cqg.rtd",,"StudyData", $K$2, "BAR", "", "Open", $K$4, $A2472, $K$6,$K$10,,$K$8,K$12)</f>
        <v>5908.25</v>
      </c>
      <c r="D2472" s="9">
        <f>RTD("cqg.rtd",,"StudyData", $K$2, "BAR", "", "High", $K$4, $A2472, $K$6,$K$10,,$K$8,$K$12)</f>
        <v>5911.25</v>
      </c>
      <c r="E2472" s="9">
        <f>RTD("cqg.rtd",,"StudyData", $K$2, "BAR", "", "Low", $K$4, $A2472, $K$6,$K$10,,$K$8,$K$12)</f>
        <v>5907.25</v>
      </c>
      <c r="F2472" s="9">
        <f>RTD("cqg.rtd",,"StudyData", $K$2, "BAR", "", "Close", $K$4, $A2472, $K$6,$K$10,,$K$8,$K$12)</f>
        <v>5908.75</v>
      </c>
      <c r="G2472" s="8">
        <f>RTD("cqg.rtd",,"StudyData",$K$2, "Vol", "Highlight=Total Trades,VolType=Exchange,CoCType=Auto", "Vol",$K$4,A2472,"ALL",,,"TRUE","T")</f>
        <v>9180</v>
      </c>
      <c r="H2472" s="9">
        <f xml:space="preserve"> RTD("cqg.rtd",,"StudyData", "RSI("&amp;$K$2&amp;",InputChoice:=Close,Period:=14)", "Bar", "", "Close", $K$4,A2472, "all", "", "","FALSE","T")</f>
        <v>50.138638485569324</v>
      </c>
      <c r="P2472" s="7">
        <f xml:space="preserve"> RTD("cqg.rtd",,"StudyData", $K$2, "BAR", "", "Time", $K$4,$Q2472,$K$6,$K$10, "","False","T")</f>
        <v>45807.416666666664</v>
      </c>
      <c r="Q2472" s="1">
        <f t="shared" si="77"/>
        <v>-2470</v>
      </c>
    </row>
    <row r="2473" spans="1:17" x14ac:dyDescent="0.25">
      <c r="A2473" s="6">
        <f t="shared" si="76"/>
        <v>-2471</v>
      </c>
      <c r="B2473" s="7">
        <f xml:space="preserve"> RTD("cqg.rtd",,"StudyData","TYA", "BAR", "", "Time",$K$4,$A2473,"ALL",, "","False","T")</f>
        <v>45807.413194444445</v>
      </c>
      <c r="C2473" s="9">
        <f>RTD("cqg.rtd",,"StudyData", $K$2, "BAR", "", "Open", $K$4, $A2473, $K$6,$K$10,,$K$8,K$12)</f>
        <v>5909.5</v>
      </c>
      <c r="D2473" s="9">
        <f>RTD("cqg.rtd",,"StudyData", $K$2, "BAR", "", "High", $K$4, $A2473, $K$6,$K$10,,$K$8,$K$12)</f>
        <v>5915.5</v>
      </c>
      <c r="E2473" s="9">
        <f>RTD("cqg.rtd",,"StudyData", $K$2, "BAR", "", "Low", $K$4, $A2473, $K$6,$K$10,,$K$8,$K$12)</f>
        <v>5905.75</v>
      </c>
      <c r="F2473" s="9">
        <f>RTD("cqg.rtd",,"StudyData", $K$2, "BAR", "", "Close", $K$4, $A2473, $K$6,$K$10,,$K$8,$K$12)</f>
        <v>5908</v>
      </c>
      <c r="G2473" s="8">
        <f>RTD("cqg.rtd",,"StudyData",$K$2, "Vol", "Highlight=Total Trades,VolType=Exchange,CoCType=Auto", "Vol",$K$4,A2473,"ALL",,,"TRUE","T")</f>
        <v>13605</v>
      </c>
      <c r="H2473" s="9">
        <f xml:space="preserve"> RTD("cqg.rtd",,"StudyData", "RSI("&amp;$K$2&amp;",InputChoice:=Close,Period:=14)", "Bar", "", "Close", $K$4,A2473, "all", "", "","FALSE","T")</f>
        <v>49.337401300081936</v>
      </c>
      <c r="P2473" s="7">
        <f xml:space="preserve"> RTD("cqg.rtd",,"StudyData", $K$2, "BAR", "", "Time", $K$4,$Q2473,$K$6,$K$10, "","False","T")</f>
        <v>45807.413194444445</v>
      </c>
      <c r="Q2473" s="1">
        <f t="shared" si="77"/>
        <v>-2471</v>
      </c>
    </row>
    <row r="2474" spans="1:17" x14ac:dyDescent="0.25">
      <c r="A2474" s="6">
        <f t="shared" si="76"/>
        <v>-2472</v>
      </c>
      <c r="B2474" s="7">
        <f xml:space="preserve"> RTD("cqg.rtd",,"StudyData","TYA", "BAR", "", "Time",$K$4,$A2474,"ALL",, "","False","T")</f>
        <v>45807.409722222219</v>
      </c>
      <c r="C2474" s="9">
        <f>RTD("cqg.rtd",,"StudyData", $K$2, "BAR", "", "Open", $K$4, $A2474, $K$6,$K$10,,$K$8,K$12)</f>
        <v>5913.25</v>
      </c>
      <c r="D2474" s="9">
        <f>RTD("cqg.rtd",,"StudyData", $K$2, "BAR", "", "High", $K$4, $A2474, $K$6,$K$10,,$K$8,$K$12)</f>
        <v>5913.75</v>
      </c>
      <c r="E2474" s="9">
        <f>RTD("cqg.rtd",,"StudyData", $K$2, "BAR", "", "Low", $K$4, $A2474, $K$6,$K$10,,$K$8,$K$12)</f>
        <v>5905.75</v>
      </c>
      <c r="F2474" s="9">
        <f>RTD("cqg.rtd",,"StudyData", $K$2, "BAR", "", "Close", $K$4, $A2474, $K$6,$K$10,,$K$8,$K$12)</f>
        <v>5909.5</v>
      </c>
      <c r="G2474" s="8">
        <f>RTD("cqg.rtd",,"StudyData",$K$2, "Vol", "Highlight=Total Trades,VolType=Exchange,CoCType=Auto", "Vol",$K$4,A2474,"ALL",,,"TRUE","T")</f>
        <v>16256</v>
      </c>
      <c r="H2474" s="9">
        <f xml:space="preserve"> RTD("cqg.rtd",,"StudyData", "RSI("&amp;$K$2&amp;",InputChoice:=Close,Period:=14)", "Bar", "", "Close", $K$4,A2474, "all", "", "","FALSE","T")</f>
        <v>50.855068396605581</v>
      </c>
      <c r="P2474" s="7">
        <f xml:space="preserve"> RTD("cqg.rtd",,"StudyData", $K$2, "BAR", "", "Time", $K$4,$Q2474,$K$6,$K$10, "","False","T")</f>
        <v>45807.409722222219</v>
      </c>
      <c r="Q2474" s="1">
        <f t="shared" si="77"/>
        <v>-2472</v>
      </c>
    </row>
    <row r="2475" spans="1:17" x14ac:dyDescent="0.25">
      <c r="A2475" s="6">
        <f t="shared" si="76"/>
        <v>-2473</v>
      </c>
      <c r="B2475" s="7">
        <f xml:space="preserve"> RTD("cqg.rtd",,"StudyData","TYA", "BAR", "", "Time",$K$4,$A2475,"ALL",, "","False","T")</f>
        <v>45807.40625</v>
      </c>
      <c r="C2475" s="9">
        <f>RTD("cqg.rtd",,"StudyData", $K$2, "BAR", "", "Open", $K$4, $A2475, $K$6,$K$10,,$K$8,K$12)</f>
        <v>5912.5</v>
      </c>
      <c r="D2475" s="9">
        <f>RTD("cqg.rtd",,"StudyData", $K$2, "BAR", "", "High", $K$4, $A2475, $K$6,$K$10,,$K$8,$K$12)</f>
        <v>5914.75</v>
      </c>
      <c r="E2475" s="9">
        <f>RTD("cqg.rtd",,"StudyData", $K$2, "BAR", "", "Low", $K$4, $A2475, $K$6,$K$10,,$K$8,$K$12)</f>
        <v>5908.5</v>
      </c>
      <c r="F2475" s="9">
        <f>RTD("cqg.rtd",,"StudyData", $K$2, "BAR", "", "Close", $K$4, $A2475, $K$6,$K$10,,$K$8,$K$12)</f>
        <v>5913</v>
      </c>
      <c r="G2475" s="8">
        <f>RTD("cqg.rtd",,"StudyData",$K$2, "Vol", "Highlight=Total Trades,VolType=Exchange,CoCType=Auto", "Vol",$K$4,A2475,"ALL",,,"TRUE","T")</f>
        <v>16355</v>
      </c>
      <c r="H2475" s="9">
        <f xml:space="preserve"> RTD("cqg.rtd",,"StudyData", "RSI("&amp;$K$2&amp;",InputChoice:=Close,Period:=14)", "Bar", "", "Close", $K$4,A2475, "all", "", "","FALSE","T")</f>
        <v>54.48653039308266</v>
      </c>
      <c r="P2475" s="7">
        <f xml:space="preserve"> RTD("cqg.rtd",,"StudyData", $K$2, "BAR", "", "Time", $K$4,$Q2475,$K$6,$K$10, "","False","T")</f>
        <v>45807.40625</v>
      </c>
      <c r="Q2475" s="1">
        <f t="shared" si="77"/>
        <v>-2473</v>
      </c>
    </row>
    <row r="2476" spans="1:17" x14ac:dyDescent="0.25">
      <c r="A2476" s="6">
        <f t="shared" si="76"/>
        <v>-2474</v>
      </c>
      <c r="B2476" s="7">
        <f xml:space="preserve"> RTD("cqg.rtd",,"StudyData","TYA", "BAR", "", "Time",$K$4,$A2476,"ALL",, "","False","T")</f>
        <v>45807.402777777781</v>
      </c>
      <c r="C2476" s="9">
        <f>RTD("cqg.rtd",,"StudyData", $K$2, "BAR", "", "Open", $K$4, $A2476, $K$6,$K$10,,$K$8,K$12)</f>
        <v>5919.75</v>
      </c>
      <c r="D2476" s="9">
        <f>RTD("cqg.rtd",,"StudyData", $K$2, "BAR", "", "High", $K$4, $A2476, $K$6,$K$10,,$K$8,$K$12)</f>
        <v>5919.75</v>
      </c>
      <c r="E2476" s="9">
        <f>RTD("cqg.rtd",,"StudyData", $K$2, "BAR", "", "Low", $K$4, $A2476, $K$6,$K$10,,$K$8,$K$12)</f>
        <v>5912</v>
      </c>
      <c r="F2476" s="9">
        <f>RTD("cqg.rtd",,"StudyData", $K$2, "BAR", "", "Close", $K$4, $A2476, $K$6,$K$10,,$K$8,$K$12)</f>
        <v>5912.25</v>
      </c>
      <c r="G2476" s="8">
        <f>RTD("cqg.rtd",,"StudyData",$K$2, "Vol", "Highlight=Total Trades,VolType=Exchange,CoCType=Auto", "Vol",$K$4,A2476,"ALL",,,"TRUE","T")</f>
        <v>12794</v>
      </c>
      <c r="H2476" s="9">
        <f xml:space="preserve"> RTD("cqg.rtd",,"StudyData", "RSI("&amp;$K$2&amp;",InputChoice:=Close,Period:=14)", "Bar", "", "Close", $K$4,A2476, "all", "", "","FALSE","T")</f>
        <v>53.830519908356791</v>
      </c>
      <c r="P2476" s="7">
        <f xml:space="preserve"> RTD("cqg.rtd",,"StudyData", $K$2, "BAR", "", "Time", $K$4,$Q2476,$K$6,$K$10, "","False","T")</f>
        <v>45807.402777777781</v>
      </c>
      <c r="Q2476" s="1">
        <f t="shared" si="77"/>
        <v>-2474</v>
      </c>
    </row>
    <row r="2477" spans="1:17" x14ac:dyDescent="0.25">
      <c r="A2477" s="6">
        <f t="shared" si="76"/>
        <v>-2475</v>
      </c>
      <c r="B2477" s="7">
        <f xml:space="preserve"> RTD("cqg.rtd",,"StudyData","TYA", "BAR", "", "Time",$K$4,$A2477,"ALL",, "","False","T")</f>
        <v>45807.399305555555</v>
      </c>
      <c r="C2477" s="9">
        <f>RTD("cqg.rtd",,"StudyData", $K$2, "BAR", "", "Open", $K$4, $A2477, $K$6,$K$10,,$K$8,K$12)</f>
        <v>5916.25</v>
      </c>
      <c r="D2477" s="9">
        <f>RTD("cqg.rtd",,"StudyData", $K$2, "BAR", "", "High", $K$4, $A2477, $K$6,$K$10,,$K$8,$K$12)</f>
        <v>5920.5</v>
      </c>
      <c r="E2477" s="9">
        <f>RTD("cqg.rtd",,"StudyData", $K$2, "BAR", "", "Low", $K$4, $A2477, $K$6,$K$10,,$K$8,$K$12)</f>
        <v>5913.5</v>
      </c>
      <c r="F2477" s="9">
        <f>RTD("cqg.rtd",,"StudyData", $K$2, "BAR", "", "Close", $K$4, $A2477, $K$6,$K$10,,$K$8,$K$12)</f>
        <v>5919.75</v>
      </c>
      <c r="G2477" s="8">
        <f>RTD("cqg.rtd",,"StudyData",$K$2, "Vol", "Highlight=Total Trades,VolType=Exchange,CoCType=Auto", "Vol",$K$4,A2477,"ALL",,,"TRUE","T")</f>
        <v>11457</v>
      </c>
      <c r="H2477" s="9">
        <f xml:space="preserve"> RTD("cqg.rtd",,"StudyData", "RSI("&amp;$K$2&amp;",InputChoice:=Close,Period:=14)", "Bar", "", "Close", $K$4,A2477, "all", "", "","FALSE","T")</f>
        <v>62.148476285888584</v>
      </c>
      <c r="P2477" s="7">
        <f xml:space="preserve"> RTD("cqg.rtd",,"StudyData", $K$2, "BAR", "", "Time", $K$4,$Q2477,$K$6,$K$10, "","False","T")</f>
        <v>45807.399305555555</v>
      </c>
      <c r="Q2477" s="1">
        <f t="shared" si="77"/>
        <v>-2475</v>
      </c>
    </row>
    <row r="2478" spans="1:17" x14ac:dyDescent="0.25">
      <c r="A2478" s="6">
        <f t="shared" si="76"/>
        <v>-2476</v>
      </c>
      <c r="B2478" s="7">
        <f xml:space="preserve"> RTD("cqg.rtd",,"StudyData","TYA", "BAR", "", "Time",$K$4,$A2478,"ALL",, "","False","T")</f>
        <v>45807.395833333336</v>
      </c>
      <c r="C2478" s="9">
        <f>RTD("cqg.rtd",,"StudyData", $K$2, "BAR", "", "Open", $K$4, $A2478, $K$6,$K$10,,$K$8,K$12)</f>
        <v>5917.25</v>
      </c>
      <c r="D2478" s="9">
        <f>RTD("cqg.rtd",,"StudyData", $K$2, "BAR", "", "High", $K$4, $A2478, $K$6,$K$10,,$K$8,$K$12)</f>
        <v>5919.75</v>
      </c>
      <c r="E2478" s="9">
        <f>RTD("cqg.rtd",,"StudyData", $K$2, "BAR", "", "Low", $K$4, $A2478, $K$6,$K$10,,$K$8,$K$12)</f>
        <v>5914.25</v>
      </c>
      <c r="F2478" s="9">
        <f>RTD("cqg.rtd",,"StudyData", $K$2, "BAR", "", "Close", $K$4, $A2478, $K$6,$K$10,,$K$8,$K$12)</f>
        <v>5916.25</v>
      </c>
      <c r="G2478" s="8">
        <f>RTD("cqg.rtd",,"StudyData",$K$2, "Vol", "Highlight=Total Trades,VolType=Exchange,CoCType=Auto", "Vol",$K$4,A2478,"ALL",,,"TRUE","T")</f>
        <v>11545</v>
      </c>
      <c r="H2478" s="9">
        <f xml:space="preserve"> RTD("cqg.rtd",,"StudyData", "RSI("&amp;$K$2&amp;",InputChoice:=Close,Period:=14)", "Bar", "", "Close", $K$4,A2478, "all", "", "","FALSE","T")</f>
        <v>59.432081509748272</v>
      </c>
      <c r="P2478" s="7">
        <f xml:space="preserve"> RTD("cqg.rtd",,"StudyData", $K$2, "BAR", "", "Time", $K$4,$Q2478,$K$6,$K$10, "","False","T")</f>
        <v>45807.395833333336</v>
      </c>
      <c r="Q2478" s="1">
        <f t="shared" si="77"/>
        <v>-2476</v>
      </c>
    </row>
    <row r="2479" spans="1:17" x14ac:dyDescent="0.25">
      <c r="A2479" s="6">
        <f t="shared" si="76"/>
        <v>-2477</v>
      </c>
      <c r="B2479" s="7">
        <f xml:space="preserve"> RTD("cqg.rtd",,"StudyData","TYA", "BAR", "", "Time",$K$4,$A2479,"ALL",, "","False","T")</f>
        <v>45807.392361111109</v>
      </c>
      <c r="C2479" s="9">
        <f>RTD("cqg.rtd",,"StudyData", $K$2, "BAR", "", "Open", $K$4, $A2479, $K$6,$K$10,,$K$8,K$12)</f>
        <v>5915</v>
      </c>
      <c r="D2479" s="9">
        <f>RTD("cqg.rtd",,"StudyData", $K$2, "BAR", "", "High", $K$4, $A2479, $K$6,$K$10,,$K$8,$K$12)</f>
        <v>5918.5</v>
      </c>
      <c r="E2479" s="9">
        <f>RTD("cqg.rtd",,"StudyData", $K$2, "BAR", "", "Low", $K$4, $A2479, $K$6,$K$10,,$K$8,$K$12)</f>
        <v>5913</v>
      </c>
      <c r="F2479" s="9">
        <f>RTD("cqg.rtd",,"StudyData", $K$2, "BAR", "", "Close", $K$4, $A2479, $K$6,$K$10,,$K$8,$K$12)</f>
        <v>5917</v>
      </c>
      <c r="G2479" s="8">
        <f>RTD("cqg.rtd",,"StudyData",$K$2, "Vol", "Highlight=Total Trades,VolType=Exchange,CoCType=Auto", "Vol",$K$4,A2479,"ALL",,,"TRUE","T")</f>
        <v>10944</v>
      </c>
      <c r="H2479" s="9">
        <f xml:space="preserve"> RTD("cqg.rtd",,"StudyData", "RSI("&amp;$K$2&amp;",InputChoice:=Close,Period:=14)", "Bar", "", "Close", $K$4,A2479, "all", "", "","FALSE","T")</f>
        <v>60.293046082020467</v>
      </c>
      <c r="P2479" s="7">
        <f xml:space="preserve"> RTD("cqg.rtd",,"StudyData", $K$2, "BAR", "", "Time", $K$4,$Q2479,$K$6,$K$10, "","False","T")</f>
        <v>45807.392361111109</v>
      </c>
      <c r="Q2479" s="1">
        <f t="shared" si="77"/>
        <v>-2477</v>
      </c>
    </row>
    <row r="2480" spans="1:17" x14ac:dyDescent="0.25">
      <c r="A2480" s="6">
        <f t="shared" si="76"/>
        <v>-2478</v>
      </c>
      <c r="B2480" s="7">
        <f xml:space="preserve"> RTD("cqg.rtd",,"StudyData","TYA", "BAR", "", "Time",$K$4,$A2480,"ALL",, "","False","T")</f>
        <v>45807.388888888891</v>
      </c>
      <c r="C2480" s="9">
        <f>RTD("cqg.rtd",,"StudyData", $K$2, "BAR", "", "Open", $K$4, $A2480, $K$6,$K$10,,$K$8,K$12)</f>
        <v>5916.25</v>
      </c>
      <c r="D2480" s="9">
        <f>RTD("cqg.rtd",,"StudyData", $K$2, "BAR", "", "High", $K$4, $A2480, $K$6,$K$10,,$K$8,$K$12)</f>
        <v>5918</v>
      </c>
      <c r="E2480" s="9">
        <f>RTD("cqg.rtd",,"StudyData", $K$2, "BAR", "", "Low", $K$4, $A2480, $K$6,$K$10,,$K$8,$K$12)</f>
        <v>5913.25</v>
      </c>
      <c r="F2480" s="9">
        <f>RTD("cqg.rtd",,"StudyData", $K$2, "BAR", "", "Close", $K$4, $A2480, $K$6,$K$10,,$K$8,$K$12)</f>
        <v>5915</v>
      </c>
      <c r="G2480" s="8">
        <f>RTD("cqg.rtd",,"StudyData",$K$2, "Vol", "Highlight=Total Trades,VolType=Exchange,CoCType=Auto", "Vol",$K$4,A2480,"ALL",,,"TRUE","T")</f>
        <v>11213</v>
      </c>
      <c r="H2480" s="9">
        <f xml:space="preserve"> RTD("cqg.rtd",,"StudyData", "RSI("&amp;$K$2&amp;",InputChoice:=Close,Period:=14)", "Bar", "", "Close", $K$4,A2480, "all", "", "","FALSE","T")</f>
        <v>58.815707645535916</v>
      </c>
      <c r="P2480" s="7">
        <f xml:space="preserve"> RTD("cqg.rtd",,"StudyData", $K$2, "BAR", "", "Time", $K$4,$Q2480,$K$6,$K$10, "","False","T")</f>
        <v>45807.388888888891</v>
      </c>
      <c r="Q2480" s="1">
        <f t="shared" si="77"/>
        <v>-2478</v>
      </c>
    </row>
    <row r="2481" spans="1:17" x14ac:dyDescent="0.25">
      <c r="A2481" s="6">
        <f t="shared" si="76"/>
        <v>-2479</v>
      </c>
      <c r="B2481" s="7">
        <f xml:space="preserve"> RTD("cqg.rtd",,"StudyData","TYA", "BAR", "", "Time",$K$4,$A2481,"ALL",, "","False","T")</f>
        <v>45807.385416666664</v>
      </c>
      <c r="C2481" s="9">
        <f>RTD("cqg.rtd",,"StudyData", $K$2, "BAR", "", "Open", $K$4, $A2481, $K$6,$K$10,,$K$8,K$12)</f>
        <v>5913.5</v>
      </c>
      <c r="D2481" s="9">
        <f>RTD("cqg.rtd",,"StudyData", $K$2, "BAR", "", "High", $K$4, $A2481, $K$6,$K$10,,$K$8,$K$12)</f>
        <v>5916.25</v>
      </c>
      <c r="E2481" s="9">
        <f>RTD("cqg.rtd",,"StudyData", $K$2, "BAR", "", "Low", $K$4, $A2481, $K$6,$K$10,,$K$8,$K$12)</f>
        <v>5911</v>
      </c>
      <c r="F2481" s="9">
        <f>RTD("cqg.rtd",,"StudyData", $K$2, "BAR", "", "Close", $K$4, $A2481, $K$6,$K$10,,$K$8,$K$12)</f>
        <v>5916</v>
      </c>
      <c r="G2481" s="8">
        <f>RTD("cqg.rtd",,"StudyData",$K$2, "Vol", "Highlight=Total Trades,VolType=Exchange,CoCType=Auto", "Vol",$K$4,A2481,"ALL",,,"TRUE","T")</f>
        <v>13009</v>
      </c>
      <c r="H2481" s="9">
        <f xml:space="preserve"> RTD("cqg.rtd",,"StudyData", "RSI("&amp;$K$2&amp;",InputChoice:=Close,Period:=14)", "Bar", "", "Close", $K$4,A2481, "all", "", "","FALSE","T")</f>
        <v>59.849562875575778</v>
      </c>
      <c r="P2481" s="7">
        <f xml:space="preserve"> RTD("cqg.rtd",,"StudyData", $K$2, "BAR", "", "Time", $K$4,$Q2481,$K$6,$K$10, "","False","T")</f>
        <v>45807.385416666664</v>
      </c>
      <c r="Q2481" s="1">
        <f t="shared" si="77"/>
        <v>-2479</v>
      </c>
    </row>
    <row r="2482" spans="1:17" x14ac:dyDescent="0.25">
      <c r="A2482" s="6">
        <f t="shared" si="76"/>
        <v>-2480</v>
      </c>
      <c r="B2482" s="7">
        <f xml:space="preserve"> RTD("cqg.rtd",,"StudyData","TYA", "BAR", "", "Time",$K$4,$A2482,"ALL",, "","False","T")</f>
        <v>45807.381944444445</v>
      </c>
      <c r="C2482" s="9">
        <f>RTD("cqg.rtd",,"StudyData", $K$2, "BAR", "", "Open", $K$4, $A2482, $K$6,$K$10,,$K$8,K$12)</f>
        <v>5909</v>
      </c>
      <c r="D2482" s="9">
        <f>RTD("cqg.rtd",,"StudyData", $K$2, "BAR", "", "High", $K$4, $A2482, $K$6,$K$10,,$K$8,$K$12)</f>
        <v>5917</v>
      </c>
      <c r="E2482" s="9">
        <f>RTD("cqg.rtd",,"StudyData", $K$2, "BAR", "", "Low", $K$4, $A2482, $K$6,$K$10,,$K$8,$K$12)</f>
        <v>5907</v>
      </c>
      <c r="F2482" s="9">
        <f>RTD("cqg.rtd",,"StudyData", $K$2, "BAR", "", "Close", $K$4, $A2482, $K$6,$K$10,,$K$8,$K$12)</f>
        <v>5913.5</v>
      </c>
      <c r="G2482" s="8">
        <f>RTD("cqg.rtd",,"StudyData",$K$2, "Vol", "Highlight=Total Trades,VolType=Exchange,CoCType=Auto", "Vol",$K$4,A2482,"ALL",,,"TRUE","T")</f>
        <v>16441</v>
      </c>
      <c r="H2482" s="9">
        <f xml:space="preserve"> RTD("cqg.rtd",,"StudyData", "RSI("&amp;$K$2&amp;",InputChoice:=Close,Period:=14)", "Bar", "", "Close", $K$4,A2482, "all", "", "","FALSE","T")</f>
        <v>58.141493703569317</v>
      </c>
      <c r="P2482" s="7">
        <f xml:space="preserve"> RTD("cqg.rtd",,"StudyData", $K$2, "BAR", "", "Time", $K$4,$Q2482,$K$6,$K$10, "","False","T")</f>
        <v>45807.381944444445</v>
      </c>
      <c r="Q2482" s="1">
        <f t="shared" si="77"/>
        <v>-2480</v>
      </c>
    </row>
    <row r="2483" spans="1:17" x14ac:dyDescent="0.25">
      <c r="A2483" s="6">
        <f t="shared" si="76"/>
        <v>-2481</v>
      </c>
      <c r="B2483" s="7">
        <f xml:space="preserve"> RTD("cqg.rtd",,"StudyData","TYA", "BAR", "", "Time",$K$4,$A2483,"ALL",, "","False","T")</f>
        <v>45807.378472222219</v>
      </c>
      <c r="C2483" s="9">
        <f>RTD("cqg.rtd",,"StudyData", $K$2, "BAR", "", "Open", $K$4, $A2483, $K$6,$K$10,,$K$8,K$12)</f>
        <v>5904.25</v>
      </c>
      <c r="D2483" s="9">
        <f>RTD("cqg.rtd",,"StudyData", $K$2, "BAR", "", "High", $K$4, $A2483, $K$6,$K$10,,$K$8,$K$12)</f>
        <v>5910.75</v>
      </c>
      <c r="E2483" s="9">
        <f>RTD("cqg.rtd",,"StudyData", $K$2, "BAR", "", "Low", $K$4, $A2483, $K$6,$K$10,,$K$8,$K$12)</f>
        <v>5904.25</v>
      </c>
      <c r="F2483" s="9">
        <f>RTD("cqg.rtd",,"StudyData", $K$2, "BAR", "", "Close", $K$4, $A2483, $K$6,$K$10,,$K$8,$K$12)</f>
        <v>5909.25</v>
      </c>
      <c r="G2483" s="8">
        <f>RTD("cqg.rtd",,"StudyData",$K$2, "Vol", "Highlight=Total Trades,VolType=Exchange,CoCType=Auto", "Vol",$K$4,A2483,"ALL",,,"TRUE","T")</f>
        <v>14332</v>
      </c>
      <c r="H2483" s="9">
        <f xml:space="preserve"> RTD("cqg.rtd",,"StudyData", "RSI("&amp;$K$2&amp;",InputChoice:=Close,Period:=14)", "Bar", "", "Close", $K$4,A2483, "all", "", "","FALSE","T")</f>
        <v>55.128114896916749</v>
      </c>
      <c r="P2483" s="7">
        <f xml:space="preserve"> RTD("cqg.rtd",,"StudyData", $K$2, "BAR", "", "Time", $K$4,$Q2483,$K$6,$K$10, "","False","T")</f>
        <v>45807.378472222219</v>
      </c>
      <c r="Q2483" s="1">
        <f t="shared" si="77"/>
        <v>-2481</v>
      </c>
    </row>
    <row r="2484" spans="1:17" x14ac:dyDescent="0.25">
      <c r="A2484" s="6">
        <f t="shared" si="76"/>
        <v>-2482</v>
      </c>
      <c r="B2484" s="7">
        <f xml:space="preserve"> RTD("cqg.rtd",,"StudyData","TYA", "BAR", "", "Time",$K$4,$A2484,"ALL",, "","False","T")</f>
        <v>45807.375</v>
      </c>
      <c r="C2484" s="9">
        <f>RTD("cqg.rtd",,"StudyData", $K$2, "BAR", "", "Open", $K$4, $A2484, $K$6,$K$10,,$K$8,K$12)</f>
        <v>5891.75</v>
      </c>
      <c r="D2484" s="9">
        <f>RTD("cqg.rtd",,"StudyData", $K$2, "BAR", "", "High", $K$4, $A2484, $K$6,$K$10,,$K$8,$K$12)</f>
        <v>5905.5</v>
      </c>
      <c r="E2484" s="9">
        <f>RTD("cqg.rtd",,"StudyData", $K$2, "BAR", "", "Low", $K$4, $A2484, $K$6,$K$10,,$K$8,$K$12)</f>
        <v>5890.75</v>
      </c>
      <c r="F2484" s="9">
        <f>RTD("cqg.rtd",,"StudyData", $K$2, "BAR", "", "Close", $K$4, $A2484, $K$6,$K$10,,$K$8,$K$12)</f>
        <v>5904.25</v>
      </c>
      <c r="G2484" s="8">
        <f>RTD("cqg.rtd",,"StudyData",$K$2, "Vol", "Highlight=Total Trades,VolType=Exchange,CoCType=Auto", "Vol",$K$4,A2484,"ALL",,,"TRUE","T")</f>
        <v>23245</v>
      </c>
      <c r="H2484" s="9">
        <f xml:space="preserve"> RTD("cqg.rtd",,"StudyData", "RSI("&amp;$K$2&amp;",InputChoice:=Close,Period:=14)", "Bar", "", "Close", $K$4,A2484, "all", "", "","FALSE","T")</f>
        <v>51.297986715432714</v>
      </c>
      <c r="P2484" s="7">
        <f xml:space="preserve"> RTD("cqg.rtd",,"StudyData", $K$2, "BAR", "", "Time", $K$4,$Q2484,$K$6,$K$10, "","False","T")</f>
        <v>45807.375</v>
      </c>
      <c r="Q2484" s="1">
        <f t="shared" si="77"/>
        <v>-2482</v>
      </c>
    </row>
    <row r="2485" spans="1:17" x14ac:dyDescent="0.25">
      <c r="A2485" s="6">
        <f t="shared" si="76"/>
        <v>-2483</v>
      </c>
      <c r="B2485" s="7">
        <f xml:space="preserve"> RTD("cqg.rtd",,"StudyData","TYA", "BAR", "", "Time",$K$4,$A2485,"ALL",, "","False","T")</f>
        <v>45807.371527777781</v>
      </c>
      <c r="C2485" s="9">
        <f>RTD("cqg.rtd",,"StudyData", $K$2, "BAR", "", "Open", $K$4, $A2485, $K$6,$K$10,,$K$8,K$12)</f>
        <v>5894.25</v>
      </c>
      <c r="D2485" s="9">
        <f>RTD("cqg.rtd",,"StudyData", $K$2, "BAR", "", "High", $K$4, $A2485, $K$6,$K$10,,$K$8,$K$12)</f>
        <v>5896.5</v>
      </c>
      <c r="E2485" s="9">
        <f>RTD("cqg.rtd",,"StudyData", $K$2, "BAR", "", "Low", $K$4, $A2485, $K$6,$K$10,,$K$8,$K$12)</f>
        <v>5890.5</v>
      </c>
      <c r="F2485" s="9">
        <f>RTD("cqg.rtd",,"StudyData", $K$2, "BAR", "", "Close", $K$4, $A2485, $K$6,$K$10,,$K$8,$K$12)</f>
        <v>5891.75</v>
      </c>
      <c r="G2485" s="8">
        <f>RTD("cqg.rtd",,"StudyData",$K$2, "Vol", "Highlight=Total Trades,VolType=Exchange,CoCType=Auto", "Vol",$K$4,A2485,"ALL",,,"TRUE","T")</f>
        <v>11633</v>
      </c>
      <c r="H2485" s="9">
        <f xml:space="preserve"> RTD("cqg.rtd",,"StudyData", "RSI("&amp;$K$2&amp;",InputChoice:=Close,Period:=14)", "Bar", "", "Close", $K$4,A2485, "all", "", "","FALSE","T")</f>
        <v>39.262929478514096</v>
      </c>
      <c r="P2485" s="7">
        <f xml:space="preserve"> RTD("cqg.rtd",,"StudyData", $K$2, "BAR", "", "Time", $K$4,$Q2485,$K$6,$K$10, "","False","T")</f>
        <v>45807.371527777781</v>
      </c>
      <c r="Q2485" s="1">
        <f t="shared" si="77"/>
        <v>-2483</v>
      </c>
    </row>
    <row r="2486" spans="1:17" x14ac:dyDescent="0.25">
      <c r="A2486" s="6">
        <f t="shared" si="76"/>
        <v>-2484</v>
      </c>
      <c r="B2486" s="7">
        <f xml:space="preserve"> RTD("cqg.rtd",,"StudyData","TYA", "BAR", "", "Time",$K$4,$A2486,"ALL",, "","False","T")</f>
        <v>45807.368055555555</v>
      </c>
      <c r="C2486" s="9">
        <f>RTD("cqg.rtd",,"StudyData", $K$2, "BAR", "", "Open", $K$4, $A2486, $K$6,$K$10,,$K$8,K$12)</f>
        <v>5894.25</v>
      </c>
      <c r="D2486" s="9">
        <f>RTD("cqg.rtd",,"StudyData", $K$2, "BAR", "", "High", $K$4, $A2486, $K$6,$K$10,,$K$8,$K$12)</f>
        <v>5895.25</v>
      </c>
      <c r="E2486" s="9">
        <f>RTD("cqg.rtd",,"StudyData", $K$2, "BAR", "", "Low", $K$4, $A2486, $K$6,$K$10,,$K$8,$K$12)</f>
        <v>5885</v>
      </c>
      <c r="F2486" s="9">
        <f>RTD("cqg.rtd",,"StudyData", $K$2, "BAR", "", "Close", $K$4, $A2486, $K$6,$K$10,,$K$8,$K$12)</f>
        <v>5894.5</v>
      </c>
      <c r="G2486" s="8">
        <f>RTD("cqg.rtd",,"StudyData",$K$2, "Vol", "Highlight=Total Trades,VolType=Exchange,CoCType=Auto", "Vol",$K$4,A2486,"ALL",,,"TRUE","T")</f>
        <v>19223</v>
      </c>
      <c r="H2486" s="9">
        <f xml:space="preserve"> RTD("cqg.rtd",,"StudyData", "RSI("&amp;$K$2&amp;",InputChoice:=Close,Period:=14)", "Bar", "", "Close", $K$4,A2486, "all", "", "","FALSE","T")</f>
        <v>41.35039294577836</v>
      </c>
      <c r="P2486" s="7">
        <f xml:space="preserve"> RTD("cqg.rtd",,"StudyData", $K$2, "BAR", "", "Time", $K$4,$Q2486,$K$6,$K$10, "","False","T")</f>
        <v>45807.368055555555</v>
      </c>
      <c r="Q2486" s="1">
        <f t="shared" si="77"/>
        <v>-2484</v>
      </c>
    </row>
    <row r="2487" spans="1:17" x14ac:dyDescent="0.25">
      <c r="A2487" s="6">
        <f t="shared" si="76"/>
        <v>-2485</v>
      </c>
      <c r="B2487" s="7">
        <f xml:space="preserve"> RTD("cqg.rtd",,"StudyData","TYA", "BAR", "", "Time",$K$4,$A2487,"ALL",, "","False","T")</f>
        <v>45807.364583333336</v>
      </c>
      <c r="C2487" s="9">
        <f>RTD("cqg.rtd",,"StudyData", $K$2, "BAR", "", "Open", $K$4, $A2487, $K$6,$K$10,,$K$8,K$12)</f>
        <v>5898.75</v>
      </c>
      <c r="D2487" s="9">
        <f>RTD("cqg.rtd",,"StudyData", $K$2, "BAR", "", "High", $K$4, $A2487, $K$6,$K$10,,$K$8,$K$12)</f>
        <v>5905.25</v>
      </c>
      <c r="E2487" s="9">
        <f>RTD("cqg.rtd",,"StudyData", $K$2, "BAR", "", "Low", $K$4, $A2487, $K$6,$K$10,,$K$8,$K$12)</f>
        <v>5893.75</v>
      </c>
      <c r="F2487" s="9">
        <f>RTD("cqg.rtd",,"StudyData", $K$2, "BAR", "", "Close", $K$4, $A2487, $K$6,$K$10,,$K$8,$K$12)</f>
        <v>5894.25</v>
      </c>
      <c r="G2487" s="8">
        <f>RTD("cqg.rtd",,"StudyData",$K$2, "Vol", "Highlight=Total Trades,VolType=Exchange,CoCType=Auto", "Vol",$K$4,A2487,"ALL",,,"TRUE","T")</f>
        <v>21234</v>
      </c>
      <c r="H2487" s="9">
        <f xml:space="preserve"> RTD("cqg.rtd",,"StudyData", "RSI("&amp;$K$2&amp;",InputChoice:=Close,Period:=14)", "Bar", "", "Close", $K$4,A2487, "all", "", "","FALSE","T")</f>
        <v>41.085983205641718</v>
      </c>
      <c r="P2487" s="7">
        <f xml:space="preserve"> RTD("cqg.rtd",,"StudyData", $K$2, "BAR", "", "Time", $K$4,$Q2487,$K$6,$K$10, "","False","T")</f>
        <v>45807.364583333336</v>
      </c>
      <c r="Q2487" s="1">
        <f t="shared" si="77"/>
        <v>-2485</v>
      </c>
    </row>
    <row r="2488" spans="1:17" x14ac:dyDescent="0.25">
      <c r="A2488" s="6">
        <f t="shared" si="76"/>
        <v>-2486</v>
      </c>
      <c r="B2488" s="7">
        <f xml:space="preserve"> RTD("cqg.rtd",,"StudyData","TYA", "BAR", "", "Time",$K$4,$A2488,"ALL",, "","False","T")</f>
        <v>45807.361111111109</v>
      </c>
      <c r="C2488" s="9">
        <f>RTD("cqg.rtd",,"StudyData", $K$2, "BAR", "", "Open", $K$4, $A2488, $K$6,$K$10,,$K$8,K$12)</f>
        <v>5898</v>
      </c>
      <c r="D2488" s="9">
        <f>RTD("cqg.rtd",,"StudyData", $K$2, "BAR", "", "High", $K$4, $A2488, $K$6,$K$10,,$K$8,$K$12)</f>
        <v>5902</v>
      </c>
      <c r="E2488" s="9">
        <f>RTD("cqg.rtd",,"StudyData", $K$2, "BAR", "", "Low", $K$4, $A2488, $K$6,$K$10,,$K$8,$K$12)</f>
        <v>5896.75</v>
      </c>
      <c r="F2488" s="9">
        <f>RTD("cqg.rtd",,"StudyData", $K$2, "BAR", "", "Close", $K$4, $A2488, $K$6,$K$10,,$K$8,$K$12)</f>
        <v>5898.75</v>
      </c>
      <c r="G2488" s="8">
        <f>RTD("cqg.rtd",,"StudyData",$K$2, "Vol", "Highlight=Total Trades,VolType=Exchange,CoCType=Auto", "Vol",$K$4,A2488,"ALL",,,"TRUE","T")</f>
        <v>11103</v>
      </c>
      <c r="H2488" s="9">
        <f xml:space="preserve"> RTD("cqg.rtd",,"StudyData", "RSI("&amp;$K$2&amp;",InputChoice:=Close,Period:=14)", "Bar", "", "Close", $K$4,A2488, "all", "", "","FALSE","T")</f>
        <v>44.434233012572179</v>
      </c>
      <c r="P2488" s="7">
        <f xml:space="preserve"> RTD("cqg.rtd",,"StudyData", $K$2, "BAR", "", "Time", $K$4,$Q2488,$K$6,$K$10, "","False","T")</f>
        <v>45807.361111111109</v>
      </c>
      <c r="Q2488" s="1">
        <f t="shared" si="77"/>
        <v>-2486</v>
      </c>
    </row>
    <row r="2489" spans="1:17" x14ac:dyDescent="0.25">
      <c r="A2489" s="6">
        <f t="shared" si="76"/>
        <v>-2487</v>
      </c>
      <c r="B2489" s="7">
        <f xml:space="preserve"> RTD("cqg.rtd",,"StudyData","TYA", "BAR", "", "Time",$K$4,$A2489,"ALL",, "","False","T")</f>
        <v>45807.357638888891</v>
      </c>
      <c r="C2489" s="9">
        <f>RTD("cqg.rtd",,"StudyData", $K$2, "BAR", "", "Open", $K$4, $A2489, $K$6,$K$10,,$K$8,K$12)</f>
        <v>5902.75</v>
      </c>
      <c r="D2489" s="9">
        <f>RTD("cqg.rtd",,"StudyData", $K$2, "BAR", "", "High", $K$4, $A2489, $K$6,$K$10,,$K$8,$K$12)</f>
        <v>5904.25</v>
      </c>
      <c r="E2489" s="9">
        <f>RTD("cqg.rtd",,"StudyData", $K$2, "BAR", "", "Low", $K$4, $A2489, $K$6,$K$10,,$K$8,$K$12)</f>
        <v>5895</v>
      </c>
      <c r="F2489" s="9">
        <f>RTD("cqg.rtd",,"StudyData", $K$2, "BAR", "", "Close", $K$4, $A2489, $K$6,$K$10,,$K$8,$K$12)</f>
        <v>5897.75</v>
      </c>
      <c r="G2489" s="8">
        <f>RTD("cqg.rtd",,"StudyData",$K$2, "Vol", "Highlight=Total Trades,VolType=Exchange,CoCType=Auto", "Vol",$K$4,A2489,"ALL",,,"TRUE","T")</f>
        <v>17898</v>
      </c>
      <c r="H2489" s="9">
        <f xml:space="preserve"> RTD("cqg.rtd",,"StudyData", "RSI("&amp;$K$2&amp;",InputChoice:=Close,Period:=14)", "Bar", "", "Close", $K$4,A2489, "all", "", "","FALSE","T")</f>
        <v>43.483848052116386</v>
      </c>
      <c r="P2489" s="7">
        <f xml:space="preserve"> RTD("cqg.rtd",,"StudyData", $K$2, "BAR", "", "Time", $K$4,$Q2489,$K$6,$K$10, "","False","T")</f>
        <v>45807.357638888891</v>
      </c>
      <c r="Q2489" s="1">
        <f t="shared" si="77"/>
        <v>-2487</v>
      </c>
    </row>
    <row r="2490" spans="1:17" x14ac:dyDescent="0.25">
      <c r="A2490" s="6">
        <f t="shared" si="76"/>
        <v>-2488</v>
      </c>
      <c r="B2490" s="7">
        <f xml:space="preserve"> RTD("cqg.rtd",,"StudyData","TYA", "BAR", "", "Time",$K$4,$A2490,"ALL",, "","False","T")</f>
        <v>45807.354166666664</v>
      </c>
      <c r="C2490" s="9">
        <f>RTD("cqg.rtd",,"StudyData", $K$2, "BAR", "", "Open", $K$4, $A2490, $K$6,$K$10,,$K$8,K$12)</f>
        <v>5910.5</v>
      </c>
      <c r="D2490" s="9">
        <f>RTD("cqg.rtd",,"StudyData", $K$2, "BAR", "", "High", $K$4, $A2490, $K$6,$K$10,,$K$8,$K$12)</f>
        <v>5912.75</v>
      </c>
      <c r="E2490" s="9">
        <f>RTD("cqg.rtd",,"StudyData", $K$2, "BAR", "", "Low", $K$4, $A2490, $K$6,$K$10,,$K$8,$K$12)</f>
        <v>5897.75</v>
      </c>
      <c r="F2490" s="9">
        <f>RTD("cqg.rtd",,"StudyData", $K$2, "BAR", "", "Close", $K$4, $A2490, $K$6,$K$10,,$K$8,$K$12)</f>
        <v>5903</v>
      </c>
      <c r="G2490" s="8">
        <f>RTD("cqg.rtd",,"StudyData",$K$2, "Vol", "Highlight=Total Trades,VolType=Exchange,CoCType=Auto", "Vol",$K$4,A2490,"ALL",,,"TRUE","T")</f>
        <v>32205</v>
      </c>
      <c r="H2490" s="9">
        <f xml:space="preserve"> RTD("cqg.rtd",,"StudyData", "RSI("&amp;$K$2&amp;",InputChoice:=Close,Period:=14)", "Bar", "", "Close", $K$4,A2490, "all", "", "","FALSE","T")</f>
        <v>47.439389635052031</v>
      </c>
      <c r="P2490" s="7">
        <f xml:space="preserve"> RTD("cqg.rtd",,"StudyData", $K$2, "BAR", "", "Time", $K$4,$Q2490,$K$6,$K$10, "","False","T")</f>
        <v>45807.354166666664</v>
      </c>
      <c r="Q2490" s="1">
        <f t="shared" si="77"/>
        <v>-2488</v>
      </c>
    </row>
    <row r="2491" spans="1:17" x14ac:dyDescent="0.25">
      <c r="A2491" s="6">
        <f t="shared" si="76"/>
        <v>-2489</v>
      </c>
      <c r="B2491" s="7">
        <f xml:space="preserve"> RTD("cqg.rtd",,"StudyData","TYA", "BAR", "", "Time",$K$4,$A2491,"ALL",, "","False","T")</f>
        <v>45807.350694444445</v>
      </c>
      <c r="C2491" s="9">
        <f>RTD("cqg.rtd",,"StudyData", $K$2, "BAR", "", "Open", $K$4, $A2491, $K$6,$K$10,,$K$8,K$12)</f>
        <v>5904.25</v>
      </c>
      <c r="D2491" s="9">
        <f>RTD("cqg.rtd",,"StudyData", $K$2, "BAR", "", "High", $K$4, $A2491, $K$6,$K$10,,$K$8,$K$12)</f>
        <v>5911.75</v>
      </c>
      <c r="E2491" s="9">
        <f>RTD("cqg.rtd",,"StudyData", $K$2, "BAR", "", "Low", $K$4, $A2491, $K$6,$K$10,,$K$8,$K$12)</f>
        <v>5902.25</v>
      </c>
      <c r="F2491" s="9">
        <f>RTD("cqg.rtd",,"StudyData", $K$2, "BAR", "", "Close", $K$4, $A2491, $K$6,$K$10,,$K$8,$K$12)</f>
        <v>5910.5</v>
      </c>
      <c r="G2491" s="8">
        <f>RTD("cqg.rtd",,"StudyData",$K$2, "Vol", "Highlight=Total Trades,VolType=Exchange,CoCType=Auto", "Vol",$K$4,A2491,"ALL",,,"TRUE","T")</f>
        <v>7743</v>
      </c>
      <c r="H2491" s="9">
        <f xml:space="preserve"> RTD("cqg.rtd",,"StudyData", "RSI("&amp;$K$2&amp;",InputChoice:=Close,Period:=14)", "Bar", "", "Close", $K$4,A2491, "all", "", "","FALSE","T")</f>
        <v>53.949403418560834</v>
      </c>
      <c r="P2491" s="7">
        <f xml:space="preserve"> RTD("cqg.rtd",,"StudyData", $K$2, "BAR", "", "Time", $K$4,$Q2491,$K$6,$K$10, "","False","T")</f>
        <v>45807.350694444445</v>
      </c>
      <c r="Q2491" s="1">
        <f t="shared" si="77"/>
        <v>-2489</v>
      </c>
    </row>
    <row r="2492" spans="1:17" x14ac:dyDescent="0.25">
      <c r="A2492" s="6">
        <f t="shared" si="76"/>
        <v>-2490</v>
      </c>
      <c r="B2492" s="7">
        <f xml:space="preserve"> RTD("cqg.rtd",,"StudyData","TYA", "BAR", "", "Time",$K$4,$A2492,"ALL",, "","False","T")</f>
        <v>45807.347222222219</v>
      </c>
      <c r="C2492" s="9">
        <f>RTD("cqg.rtd",,"StudyData", $K$2, "BAR", "", "Open", $K$4, $A2492, $K$6,$K$10,,$K$8,K$12)</f>
        <v>5908.5</v>
      </c>
      <c r="D2492" s="9">
        <f>RTD("cqg.rtd",,"StudyData", $K$2, "BAR", "", "High", $K$4, $A2492, $K$6,$K$10,,$K$8,$K$12)</f>
        <v>5908.75</v>
      </c>
      <c r="E2492" s="9">
        <f>RTD("cqg.rtd",,"StudyData", $K$2, "BAR", "", "Low", $K$4, $A2492, $K$6,$K$10,,$K$8,$K$12)</f>
        <v>5904</v>
      </c>
      <c r="F2492" s="9">
        <f>RTD("cqg.rtd",,"StudyData", $K$2, "BAR", "", "Close", $K$4, $A2492, $K$6,$K$10,,$K$8,$K$12)</f>
        <v>5904.25</v>
      </c>
      <c r="G2492" s="8">
        <f>RTD("cqg.rtd",,"StudyData",$K$2, "Vol", "Highlight=Total Trades,VolType=Exchange,CoCType=Auto", "Vol",$K$4,A2492,"ALL",,,"TRUE","T")</f>
        <v>3168</v>
      </c>
      <c r="H2492" s="9">
        <f xml:space="preserve"> RTD("cqg.rtd",,"StudyData", "RSI("&amp;$K$2&amp;",InputChoice:=Close,Period:=14)", "Bar", "", "Close", $K$4,A2492, "all", "", "","FALSE","T")</f>
        <v>48.478410691700546</v>
      </c>
      <c r="P2492" s="7">
        <f xml:space="preserve"> RTD("cqg.rtd",,"StudyData", $K$2, "BAR", "", "Time", $K$4,$Q2492,$K$6,$K$10, "","False","T")</f>
        <v>45807.347222222219</v>
      </c>
      <c r="Q2492" s="1">
        <f t="shared" si="77"/>
        <v>-2490</v>
      </c>
    </row>
    <row r="2493" spans="1:17" x14ac:dyDescent="0.25">
      <c r="A2493" s="6">
        <f t="shared" si="76"/>
        <v>-2491</v>
      </c>
      <c r="B2493" s="7">
        <f xml:space="preserve"> RTD("cqg.rtd",,"StudyData","TYA", "BAR", "", "Time",$K$4,$A2493,"ALL",, "","False","T")</f>
        <v>45807.34375</v>
      </c>
      <c r="C2493" s="9">
        <f>RTD("cqg.rtd",,"StudyData", $K$2, "BAR", "", "Open", $K$4, $A2493, $K$6,$K$10,,$K$8,K$12)</f>
        <v>5898.5</v>
      </c>
      <c r="D2493" s="9">
        <f>RTD("cqg.rtd",,"StudyData", $K$2, "BAR", "", "High", $K$4, $A2493, $K$6,$K$10,,$K$8,$K$12)</f>
        <v>5909</v>
      </c>
      <c r="E2493" s="9">
        <f>RTD("cqg.rtd",,"StudyData", $K$2, "BAR", "", "Low", $K$4, $A2493, $K$6,$K$10,,$K$8,$K$12)</f>
        <v>5898.5</v>
      </c>
      <c r="F2493" s="9">
        <f>RTD("cqg.rtd",,"StudyData", $K$2, "BAR", "", "Close", $K$4, $A2493, $K$6,$K$10,,$K$8,$K$12)</f>
        <v>5908.75</v>
      </c>
      <c r="G2493" s="8">
        <f>RTD("cqg.rtd",,"StudyData",$K$2, "Vol", "Highlight=Total Trades,VolType=Exchange,CoCType=Auto", "Vol",$K$4,A2493,"ALL",,,"TRUE","T")</f>
        <v>5401</v>
      </c>
      <c r="H2493" s="9">
        <f xml:space="preserve"> RTD("cqg.rtd",,"StudyData", "RSI("&amp;$K$2&amp;",InputChoice:=Close,Period:=14)", "Bar", "", "Close", $K$4,A2493, "all", "", "","FALSE","T")</f>
        <v>52.661236112180411</v>
      </c>
      <c r="P2493" s="7">
        <f xml:space="preserve"> RTD("cqg.rtd",,"StudyData", $K$2, "BAR", "", "Time", $K$4,$Q2493,$K$6,$K$10, "","False","T")</f>
        <v>45807.34375</v>
      </c>
      <c r="Q2493" s="1">
        <f t="shared" si="77"/>
        <v>-2491</v>
      </c>
    </row>
    <row r="2494" spans="1:17" x14ac:dyDescent="0.25">
      <c r="A2494" s="6">
        <f t="shared" si="76"/>
        <v>-2492</v>
      </c>
      <c r="B2494" s="7">
        <f xml:space="preserve"> RTD("cqg.rtd",,"StudyData","TYA", "BAR", "", "Time",$K$4,$A2494,"ALL",, "","False","T")</f>
        <v>45807.340277777781</v>
      </c>
      <c r="C2494" s="9">
        <f>RTD("cqg.rtd",,"StudyData", $K$2, "BAR", "", "Open", $K$4, $A2494, $K$6,$K$10,,$K$8,K$12)</f>
        <v>5898</v>
      </c>
      <c r="D2494" s="9">
        <f>RTD("cqg.rtd",,"StudyData", $K$2, "BAR", "", "High", $K$4, $A2494, $K$6,$K$10,,$K$8,$K$12)</f>
        <v>5900.25</v>
      </c>
      <c r="E2494" s="9">
        <f>RTD("cqg.rtd",,"StudyData", $K$2, "BAR", "", "Low", $K$4, $A2494, $K$6,$K$10,,$K$8,$K$12)</f>
        <v>5896.75</v>
      </c>
      <c r="F2494" s="9">
        <f>RTD("cqg.rtd",,"StudyData", $K$2, "BAR", "", "Close", $K$4, $A2494, $K$6,$K$10,,$K$8,$K$12)</f>
        <v>5898.25</v>
      </c>
      <c r="G2494" s="8">
        <f>RTD("cqg.rtd",,"StudyData",$K$2, "Vol", "Highlight=Total Trades,VolType=Exchange,CoCType=Auto", "Vol",$K$4,A2494,"ALL",,,"TRUE","T")</f>
        <v>1746</v>
      </c>
      <c r="H2494" s="9">
        <f xml:space="preserve"> RTD("cqg.rtd",,"StudyData", "RSI("&amp;$K$2&amp;",InputChoice:=Close,Period:=14)", "Bar", "", "Close", $K$4,A2494, "all", "", "","FALSE","T")</f>
        <v>41.776688921713394</v>
      </c>
      <c r="P2494" s="7">
        <f xml:space="preserve"> RTD("cqg.rtd",,"StudyData", $K$2, "BAR", "", "Time", $K$4,$Q2494,$K$6,$K$10, "","False","T")</f>
        <v>45807.340277777781</v>
      </c>
      <c r="Q2494" s="1">
        <f t="shared" si="77"/>
        <v>-2492</v>
      </c>
    </row>
    <row r="2495" spans="1:17" x14ac:dyDescent="0.25">
      <c r="A2495" s="6">
        <f t="shared" si="76"/>
        <v>-2493</v>
      </c>
      <c r="B2495" s="7">
        <f xml:space="preserve"> RTD("cqg.rtd",,"StudyData","TYA", "BAR", "", "Time",$K$4,$A2495,"ALL",, "","False","T")</f>
        <v>45807.336805555555</v>
      </c>
      <c r="C2495" s="9">
        <f>RTD("cqg.rtd",,"StudyData", $K$2, "BAR", "", "Open", $K$4, $A2495, $K$6,$K$10,,$K$8,K$12)</f>
        <v>5902.25</v>
      </c>
      <c r="D2495" s="9">
        <f>RTD("cqg.rtd",,"StudyData", $K$2, "BAR", "", "High", $K$4, $A2495, $K$6,$K$10,,$K$8,$K$12)</f>
        <v>5904.25</v>
      </c>
      <c r="E2495" s="9">
        <f>RTD("cqg.rtd",,"StudyData", $K$2, "BAR", "", "Low", $K$4, $A2495, $K$6,$K$10,,$K$8,$K$12)</f>
        <v>5896</v>
      </c>
      <c r="F2495" s="9">
        <f>RTD("cqg.rtd",,"StudyData", $K$2, "BAR", "", "Close", $K$4, $A2495, $K$6,$K$10,,$K$8,$K$12)</f>
        <v>5898</v>
      </c>
      <c r="G2495" s="8">
        <f>RTD("cqg.rtd",,"StudyData",$K$2, "Vol", "Highlight=Total Trades,VolType=Exchange,CoCType=Auto", "Vol",$K$4,A2495,"ALL",,,"TRUE","T")</f>
        <v>3390</v>
      </c>
      <c r="H2495" s="9">
        <f xml:space="preserve"> RTD("cqg.rtd",,"StudyData", "RSI("&amp;$K$2&amp;",InputChoice:=Close,Period:=14)", "Bar", "", "Close", $K$4,A2495, "all", "", "","FALSE","T")</f>
        <v>41.479200732323328</v>
      </c>
      <c r="P2495" s="7">
        <f xml:space="preserve"> RTD("cqg.rtd",,"StudyData", $K$2, "BAR", "", "Time", $K$4,$Q2495,$K$6,$K$10, "","False","T")</f>
        <v>45807.336805555555</v>
      </c>
      <c r="Q2495" s="1">
        <f t="shared" si="77"/>
        <v>-2493</v>
      </c>
    </row>
    <row r="2496" spans="1:17" x14ac:dyDescent="0.25">
      <c r="A2496" s="6">
        <f t="shared" si="76"/>
        <v>-2494</v>
      </c>
      <c r="B2496" s="7">
        <f xml:space="preserve"> RTD("cqg.rtd",,"StudyData","TYA", "BAR", "", "Time",$K$4,$A2496,"ALL",, "","False","T")</f>
        <v>45807.333333333336</v>
      </c>
      <c r="C2496" s="9">
        <f>RTD("cqg.rtd",,"StudyData", $K$2, "BAR", "", "Open", $K$4, $A2496, $K$6,$K$10,,$K$8,K$12)</f>
        <v>5899</v>
      </c>
      <c r="D2496" s="9">
        <f>RTD("cqg.rtd",,"StudyData", $K$2, "BAR", "", "High", $K$4, $A2496, $K$6,$K$10,,$K$8,$K$12)</f>
        <v>5902.5</v>
      </c>
      <c r="E2496" s="9">
        <f>RTD("cqg.rtd",,"StudyData", $K$2, "BAR", "", "Low", $K$4, $A2496, $K$6,$K$10,,$K$8,$K$12)</f>
        <v>5897.75</v>
      </c>
      <c r="F2496" s="9">
        <f>RTD("cqg.rtd",,"StudyData", $K$2, "BAR", "", "Close", $K$4, $A2496, $K$6,$K$10,,$K$8,$K$12)</f>
        <v>5902.5</v>
      </c>
      <c r="G2496" s="8">
        <f>RTD("cqg.rtd",,"StudyData",$K$2, "Vol", "Highlight=Total Trades,VolType=Exchange,CoCType=Auto", "Vol",$K$4,A2496,"ALL",,,"TRUE","T")</f>
        <v>3790</v>
      </c>
      <c r="H2496" s="9">
        <f xml:space="preserve"> RTD("cqg.rtd",,"StudyData", "RSI("&amp;$K$2&amp;",InputChoice:=Close,Period:=14)", "Bar", "", "Close", $K$4,A2496, "all", "", "","FALSE","T")</f>
        <v>45.352313059639521</v>
      </c>
      <c r="P2496" s="7">
        <f xml:space="preserve"> RTD("cqg.rtd",,"StudyData", $K$2, "BAR", "", "Time", $K$4,$Q2496,$K$6,$K$10, "","False","T")</f>
        <v>45807.333333333336</v>
      </c>
      <c r="Q2496" s="1">
        <f t="shared" si="77"/>
        <v>-2494</v>
      </c>
    </row>
    <row r="2497" spans="1:17" x14ac:dyDescent="0.25">
      <c r="A2497" s="6">
        <f t="shared" si="76"/>
        <v>-2495</v>
      </c>
      <c r="B2497" s="7">
        <f xml:space="preserve"> RTD("cqg.rtd",,"StudyData","TYA", "BAR", "", "Time",$K$4,$A2497,"ALL",, "","False","T")</f>
        <v>45807.329861111109</v>
      </c>
      <c r="C2497" s="9">
        <f>RTD("cqg.rtd",,"StudyData", $K$2, "BAR", "", "Open", $K$4, $A2497, $K$6,$K$10,,$K$8,K$12)</f>
        <v>5902.75</v>
      </c>
      <c r="D2497" s="9">
        <f>RTD("cqg.rtd",,"StudyData", $K$2, "BAR", "", "High", $K$4, $A2497, $K$6,$K$10,,$K$8,$K$12)</f>
        <v>5903.75</v>
      </c>
      <c r="E2497" s="9">
        <f>RTD("cqg.rtd",,"StudyData", $K$2, "BAR", "", "Low", $K$4, $A2497, $K$6,$K$10,,$K$8,$K$12)</f>
        <v>5898.5</v>
      </c>
      <c r="F2497" s="9">
        <f>RTD("cqg.rtd",,"StudyData", $K$2, "BAR", "", "Close", $K$4, $A2497, $K$6,$K$10,,$K$8,$K$12)</f>
        <v>5899</v>
      </c>
      <c r="G2497" s="8">
        <f>RTD("cqg.rtd",,"StudyData",$K$2, "Vol", "Highlight=Total Trades,VolType=Exchange,CoCType=Auto", "Vol",$K$4,A2497,"ALL",,,"TRUE","T")</f>
        <v>2368</v>
      </c>
      <c r="H2497" s="9">
        <f xml:space="preserve"> RTD("cqg.rtd",,"StudyData", "RSI("&amp;$K$2&amp;",InputChoice:=Close,Period:=14)", "Bar", "", "Close", $K$4,A2497, "all", "", "","FALSE","T")</f>
        <v>41.400518747062677</v>
      </c>
      <c r="P2497" s="7">
        <f xml:space="preserve"> RTD("cqg.rtd",,"StudyData", $K$2, "BAR", "", "Time", $K$4,$Q2497,$K$6,$K$10, "","False","T")</f>
        <v>45807.329861111109</v>
      </c>
      <c r="Q2497" s="1">
        <f t="shared" si="77"/>
        <v>-2495</v>
      </c>
    </row>
    <row r="2498" spans="1:17" x14ac:dyDescent="0.25">
      <c r="A2498" s="6">
        <f t="shared" si="76"/>
        <v>-2496</v>
      </c>
      <c r="B2498" s="7">
        <f xml:space="preserve"> RTD("cqg.rtd",,"StudyData","TYA", "BAR", "", "Time",$K$4,$A2498,"ALL",, "","False","T")</f>
        <v>45807.326388888891</v>
      </c>
      <c r="C2498" s="9">
        <f>RTD("cqg.rtd",,"StudyData", $K$2, "BAR", "", "Open", $K$4, $A2498, $K$6,$K$10,,$K$8,K$12)</f>
        <v>5902.75</v>
      </c>
      <c r="D2498" s="9">
        <f>RTD("cqg.rtd",,"StudyData", $K$2, "BAR", "", "High", $K$4, $A2498, $K$6,$K$10,,$K$8,$K$12)</f>
        <v>5905.25</v>
      </c>
      <c r="E2498" s="9">
        <f>RTD("cqg.rtd",,"StudyData", $K$2, "BAR", "", "Low", $K$4, $A2498, $K$6,$K$10,,$K$8,$K$12)</f>
        <v>5900.25</v>
      </c>
      <c r="F2498" s="9">
        <f>RTD("cqg.rtd",,"StudyData", $K$2, "BAR", "", "Close", $K$4, $A2498, $K$6,$K$10,,$K$8,$K$12)</f>
        <v>5902.75</v>
      </c>
      <c r="G2498" s="8">
        <f>RTD("cqg.rtd",,"StudyData",$K$2, "Vol", "Highlight=Total Trades,VolType=Exchange,CoCType=Auto", "Vol",$K$4,A2498,"ALL",,,"TRUE","T")</f>
        <v>2263</v>
      </c>
      <c r="H2498" s="9">
        <f xml:space="preserve"> RTD("cqg.rtd",,"StudyData", "RSI("&amp;$K$2&amp;",InputChoice:=Close,Period:=14)", "Bar", "", "Close", $K$4,A2498, "all", "", "","FALSE","T")</f>
        <v>44.609987796411765</v>
      </c>
      <c r="P2498" s="7">
        <f xml:space="preserve"> RTD("cqg.rtd",,"StudyData", $K$2, "BAR", "", "Time", $K$4,$Q2498,$K$6,$K$10, "","False","T")</f>
        <v>45807.326388888891</v>
      </c>
      <c r="Q2498" s="1">
        <f t="shared" si="77"/>
        <v>-2496</v>
      </c>
    </row>
    <row r="2499" spans="1:17" x14ac:dyDescent="0.25">
      <c r="A2499" s="6">
        <f t="shared" si="76"/>
        <v>-2497</v>
      </c>
      <c r="B2499" s="7">
        <f xml:space="preserve"> RTD("cqg.rtd",,"StudyData","TYA", "BAR", "", "Time",$K$4,$A2499,"ALL",, "","False","T")</f>
        <v>45807.322916666664</v>
      </c>
      <c r="C2499" s="9">
        <f>RTD("cqg.rtd",,"StudyData", $K$2, "BAR", "", "Open", $K$4, $A2499, $K$6,$K$10,,$K$8,K$12)</f>
        <v>5903.75</v>
      </c>
      <c r="D2499" s="9">
        <f>RTD("cqg.rtd",,"StudyData", $K$2, "BAR", "", "High", $K$4, $A2499, $K$6,$K$10,,$K$8,$K$12)</f>
        <v>5906.25</v>
      </c>
      <c r="E2499" s="9">
        <f>RTD("cqg.rtd",,"StudyData", $K$2, "BAR", "", "Low", $K$4, $A2499, $K$6,$K$10,,$K$8,$K$12)</f>
        <v>5901.75</v>
      </c>
      <c r="F2499" s="9">
        <f>RTD("cqg.rtd",,"StudyData", $K$2, "BAR", "", "Close", $K$4, $A2499, $K$6,$K$10,,$K$8,$K$12)</f>
        <v>5902.5</v>
      </c>
      <c r="G2499" s="8">
        <f>RTD("cqg.rtd",,"StudyData",$K$2, "Vol", "Highlight=Total Trades,VolType=Exchange,CoCType=Auto", "Vol",$K$4,A2499,"ALL",,,"TRUE","T")</f>
        <v>2011</v>
      </c>
      <c r="H2499" s="9">
        <f xml:space="preserve"> RTD("cqg.rtd",,"StudyData", "RSI("&amp;$K$2&amp;",InputChoice:=Close,Period:=14)", "Bar", "", "Close", $K$4,A2499, "all", "", "","FALSE","T")</f>
        <v>44.342888879364523</v>
      </c>
      <c r="P2499" s="7">
        <f xml:space="preserve"> RTD("cqg.rtd",,"StudyData", $K$2, "BAR", "", "Time", $K$4,$Q2499,$K$6,$K$10, "","False","T")</f>
        <v>45807.322916666664</v>
      </c>
      <c r="Q2499" s="1">
        <f t="shared" si="77"/>
        <v>-2497</v>
      </c>
    </row>
    <row r="2500" spans="1:17" x14ac:dyDescent="0.25">
      <c r="A2500" s="6">
        <f t="shared" ref="A2500:A2563" si="78">A2499-1</f>
        <v>-2498</v>
      </c>
      <c r="B2500" s="7">
        <f xml:space="preserve"> RTD("cqg.rtd",,"StudyData","TYA", "BAR", "", "Time",$K$4,$A2500,"ALL",, "","False","T")</f>
        <v>45807.319444444445</v>
      </c>
      <c r="C2500" s="9">
        <f>RTD("cqg.rtd",,"StudyData", $K$2, "BAR", "", "Open", $K$4, $A2500, $K$6,$K$10,,$K$8,K$12)</f>
        <v>5901.75</v>
      </c>
      <c r="D2500" s="9">
        <f>RTD("cqg.rtd",,"StudyData", $K$2, "BAR", "", "High", $K$4, $A2500, $K$6,$K$10,,$K$8,$K$12)</f>
        <v>5907</v>
      </c>
      <c r="E2500" s="9">
        <f>RTD("cqg.rtd",,"StudyData", $K$2, "BAR", "", "Low", $K$4, $A2500, $K$6,$K$10,,$K$8,$K$12)</f>
        <v>5900</v>
      </c>
      <c r="F2500" s="9">
        <f>RTD("cqg.rtd",,"StudyData", $K$2, "BAR", "", "Close", $K$4, $A2500, $K$6,$K$10,,$K$8,$K$12)</f>
        <v>5903.5</v>
      </c>
      <c r="G2500" s="8">
        <f>RTD("cqg.rtd",,"StudyData",$K$2, "Vol", "Highlight=Total Trades,VolType=Exchange,CoCType=Auto", "Vol",$K$4,A2500,"ALL",,,"TRUE","T")</f>
        <v>3089</v>
      </c>
      <c r="H2500" s="9">
        <f xml:space="preserve"> RTD("cqg.rtd",,"StudyData", "RSI("&amp;$K$2&amp;",InputChoice:=Close,Period:=14)", "Bar", "", "Close", $K$4,A2500, "all", "", "","FALSE","T")</f>
        <v>45.15159185407159</v>
      </c>
      <c r="P2500" s="7">
        <f xml:space="preserve"> RTD("cqg.rtd",,"StudyData", $K$2, "BAR", "", "Time", $K$4,$Q2500,$K$6,$K$10, "","False","T")</f>
        <v>45807.319444444445</v>
      </c>
      <c r="Q2500" s="1">
        <f t="shared" ref="Q2500:Q2563" si="79">Q2499-1</f>
        <v>-2498</v>
      </c>
    </row>
    <row r="2501" spans="1:17" x14ac:dyDescent="0.25">
      <c r="A2501" s="6">
        <f t="shared" si="78"/>
        <v>-2499</v>
      </c>
      <c r="B2501" s="7">
        <f xml:space="preserve"> RTD("cqg.rtd",,"StudyData","TYA", "BAR", "", "Time",$K$4,$A2501,"ALL",, "","False","T")</f>
        <v>45807.315972222219</v>
      </c>
      <c r="C2501" s="9">
        <f>RTD("cqg.rtd",,"StudyData", $K$2, "BAR", "", "Open", $K$4, $A2501, $K$6,$K$10,,$K$8,K$12)</f>
        <v>5905</v>
      </c>
      <c r="D2501" s="9">
        <f>RTD("cqg.rtd",,"StudyData", $K$2, "BAR", "", "High", $K$4, $A2501, $K$6,$K$10,,$K$8,$K$12)</f>
        <v>5907</v>
      </c>
      <c r="E2501" s="9">
        <f>RTD("cqg.rtd",,"StudyData", $K$2, "BAR", "", "Low", $K$4, $A2501, $K$6,$K$10,,$K$8,$K$12)</f>
        <v>5900</v>
      </c>
      <c r="F2501" s="9">
        <f>RTD("cqg.rtd",,"StudyData", $K$2, "BAR", "", "Close", $K$4, $A2501, $K$6,$K$10,,$K$8,$K$12)</f>
        <v>5901.75</v>
      </c>
      <c r="G2501" s="8">
        <f>RTD("cqg.rtd",,"StudyData",$K$2, "Vol", "Highlight=Total Trades,VolType=Exchange,CoCType=Auto", "Vol",$K$4,A2501,"ALL",,,"TRUE","T")</f>
        <v>4247</v>
      </c>
      <c r="H2501" s="9">
        <f xml:space="preserve"> RTD("cqg.rtd",,"StudyData", "RSI("&amp;$K$2&amp;",InputChoice:=Close,Period:=14)", "Bar", "", "Close", $K$4,A2501, "all", "", "","FALSE","T")</f>
        <v>43.476464854604536</v>
      </c>
      <c r="P2501" s="7">
        <f xml:space="preserve"> RTD("cqg.rtd",,"StudyData", $K$2, "BAR", "", "Time", $K$4,$Q2501,$K$6,$K$10, "","False","T")</f>
        <v>45807.315972222219</v>
      </c>
      <c r="Q2501" s="1">
        <f t="shared" si="79"/>
        <v>-2499</v>
      </c>
    </row>
    <row r="2502" spans="1:17" x14ac:dyDescent="0.25">
      <c r="A2502" s="6">
        <f t="shared" si="78"/>
        <v>-2500</v>
      </c>
      <c r="B2502" s="7">
        <f xml:space="preserve"> RTD("cqg.rtd",,"StudyData","TYA", "BAR", "", "Time",$K$4,$A2502,"ALL",, "","False","T")</f>
        <v>45807.3125</v>
      </c>
      <c r="C2502" s="9">
        <f>RTD("cqg.rtd",,"StudyData", $K$2, "BAR", "", "Open", $K$4, $A2502, $K$6,$K$10,,$K$8,K$12)</f>
        <v>5891.5</v>
      </c>
      <c r="D2502" s="9">
        <f>RTD("cqg.rtd",,"StudyData", $K$2, "BAR", "", "High", $K$4, $A2502, $K$6,$K$10,,$K$8,$K$12)</f>
        <v>5907</v>
      </c>
      <c r="E2502" s="9">
        <f>RTD("cqg.rtd",,"StudyData", $K$2, "BAR", "", "Low", $K$4, $A2502, $K$6,$K$10,,$K$8,$K$12)</f>
        <v>5890.75</v>
      </c>
      <c r="F2502" s="9">
        <f>RTD("cqg.rtd",,"StudyData", $K$2, "BAR", "", "Close", $K$4, $A2502, $K$6,$K$10,,$K$8,$K$12)</f>
        <v>5904.75</v>
      </c>
      <c r="G2502" s="8">
        <f>RTD("cqg.rtd",,"StudyData",$K$2, "Vol", "Highlight=Total Trades,VolType=Exchange,CoCType=Auto", "Vol",$K$4,A2502,"ALL",,,"TRUE","T")</f>
        <v>7890</v>
      </c>
      <c r="H2502" s="9">
        <f xml:space="preserve"> RTD("cqg.rtd",,"StudyData", "RSI("&amp;$K$2&amp;",InputChoice:=Close,Period:=14)", "Bar", "", "Close", $K$4,A2502, "all", "", "","FALSE","T")</f>
        <v>45.698141080561882</v>
      </c>
      <c r="P2502" s="7">
        <f xml:space="preserve"> RTD("cqg.rtd",,"StudyData", $K$2, "BAR", "", "Time", $K$4,$Q2502,$K$6,$K$10, "","False","T")</f>
        <v>45807.3125</v>
      </c>
      <c r="Q2502" s="1">
        <f t="shared" si="79"/>
        <v>-2500</v>
      </c>
    </row>
    <row r="2503" spans="1:17" x14ac:dyDescent="0.25">
      <c r="A2503" s="6">
        <f t="shared" si="78"/>
        <v>-2501</v>
      </c>
      <c r="B2503" s="7">
        <f xml:space="preserve"> RTD("cqg.rtd",,"StudyData","TYA", "BAR", "", "Time",$K$4,$A2503,"ALL",, "","False","T")</f>
        <v>45807.309027777781</v>
      </c>
      <c r="C2503" s="9">
        <f>RTD("cqg.rtd",,"StudyData", $K$2, "BAR", "", "Open", $K$4, $A2503, $K$6,$K$10,,$K$8,K$12)</f>
        <v>5893.25</v>
      </c>
      <c r="D2503" s="9">
        <f>RTD("cqg.rtd",,"StudyData", $K$2, "BAR", "", "High", $K$4, $A2503, $K$6,$K$10,,$K$8,$K$12)</f>
        <v>5897</v>
      </c>
      <c r="E2503" s="9">
        <f>RTD("cqg.rtd",,"StudyData", $K$2, "BAR", "", "Low", $K$4, $A2503, $K$6,$K$10,,$K$8,$K$12)</f>
        <v>5886.75</v>
      </c>
      <c r="F2503" s="9">
        <f>RTD("cqg.rtd",,"StudyData", $K$2, "BAR", "", "Close", $K$4, $A2503, $K$6,$K$10,,$K$8,$K$12)</f>
        <v>5891.5</v>
      </c>
      <c r="G2503" s="8">
        <f>RTD("cqg.rtd",,"StudyData",$K$2, "Vol", "Highlight=Total Trades,VolType=Exchange,CoCType=Auto", "Vol",$K$4,A2503,"ALL",,,"TRUE","T")</f>
        <v>5192</v>
      </c>
      <c r="H2503" s="9">
        <f xml:space="preserve"> RTD("cqg.rtd",,"StudyData", "RSI("&amp;$K$2&amp;",InputChoice:=Close,Period:=14)", "Bar", "", "Close", $K$4,A2503, "all", "", "","FALSE","T")</f>
        <v>31.300553782840566</v>
      </c>
      <c r="P2503" s="7">
        <f xml:space="preserve"> RTD("cqg.rtd",,"StudyData", $K$2, "BAR", "", "Time", $K$4,$Q2503,$K$6,$K$10, "","False","T")</f>
        <v>45807.309027777781</v>
      </c>
      <c r="Q2503" s="1">
        <f t="shared" si="79"/>
        <v>-2501</v>
      </c>
    </row>
    <row r="2504" spans="1:17" x14ac:dyDescent="0.25">
      <c r="A2504" s="6">
        <f t="shared" si="78"/>
        <v>-2502</v>
      </c>
      <c r="B2504" s="7">
        <f xml:space="preserve"> RTD("cqg.rtd",,"StudyData","TYA", "BAR", "", "Time",$K$4,$A2504,"ALL",, "","False","T")</f>
        <v>45807.305555555555</v>
      </c>
      <c r="C2504" s="9">
        <f>RTD("cqg.rtd",,"StudyData", $K$2, "BAR", "", "Open", $K$4, $A2504, $K$6,$K$10,,$K$8,K$12)</f>
        <v>5898</v>
      </c>
      <c r="D2504" s="9">
        <f>RTD("cqg.rtd",,"StudyData", $K$2, "BAR", "", "High", $K$4, $A2504, $K$6,$K$10,,$K$8,$K$12)</f>
        <v>5901.25</v>
      </c>
      <c r="E2504" s="9">
        <f>RTD("cqg.rtd",,"StudyData", $K$2, "BAR", "", "Low", $K$4, $A2504, $K$6,$K$10,,$K$8,$K$12)</f>
        <v>5889.75</v>
      </c>
      <c r="F2504" s="9">
        <f>RTD("cqg.rtd",,"StudyData", $K$2, "BAR", "", "Close", $K$4, $A2504, $K$6,$K$10,,$K$8,$K$12)</f>
        <v>5893.25</v>
      </c>
      <c r="G2504" s="8">
        <f>RTD("cqg.rtd",,"StudyData",$K$2, "Vol", "Highlight=Total Trades,VolType=Exchange,CoCType=Auto", "Vol",$K$4,A2504,"ALL",,,"TRUE","T")</f>
        <v>5296</v>
      </c>
      <c r="H2504" s="9">
        <f xml:space="preserve"> RTD("cqg.rtd",,"StudyData", "RSI("&amp;$K$2&amp;",InputChoice:=Close,Period:=14)", "Bar", "", "Close", $K$4,A2504, "all", "", "","FALSE","T")</f>
        <v>32.352567149077572</v>
      </c>
      <c r="P2504" s="7">
        <f xml:space="preserve"> RTD("cqg.rtd",,"StudyData", $K$2, "BAR", "", "Time", $K$4,$Q2504,$K$6,$K$10, "","False","T")</f>
        <v>45807.305555555555</v>
      </c>
      <c r="Q2504" s="1">
        <f t="shared" si="79"/>
        <v>-2502</v>
      </c>
    </row>
    <row r="2505" spans="1:17" x14ac:dyDescent="0.25">
      <c r="A2505" s="6">
        <f t="shared" si="78"/>
        <v>-2503</v>
      </c>
      <c r="B2505" s="7">
        <f xml:space="preserve"> RTD("cqg.rtd",,"StudyData","TYA", "BAR", "", "Time",$K$4,$A2505,"ALL",, "","False","T")</f>
        <v>45807.302083333336</v>
      </c>
      <c r="C2505" s="9">
        <f>RTD("cqg.rtd",,"StudyData", $K$2, "BAR", "", "Open", $K$4, $A2505, $K$6,$K$10,,$K$8,K$12)</f>
        <v>5888.75</v>
      </c>
      <c r="D2505" s="9">
        <f>RTD("cqg.rtd",,"StudyData", $K$2, "BAR", "", "High", $K$4, $A2505, $K$6,$K$10,,$K$8,$K$12)</f>
        <v>5902.5</v>
      </c>
      <c r="E2505" s="9">
        <f>RTD("cqg.rtd",,"StudyData", $K$2, "BAR", "", "Low", $K$4, $A2505, $K$6,$K$10,,$K$8,$K$12)</f>
        <v>5887.25</v>
      </c>
      <c r="F2505" s="9">
        <f>RTD("cqg.rtd",,"StudyData", $K$2, "BAR", "", "Close", $K$4, $A2505, $K$6,$K$10,,$K$8,$K$12)</f>
        <v>5898</v>
      </c>
      <c r="G2505" s="8">
        <f>RTD("cqg.rtd",,"StudyData",$K$2, "Vol", "Highlight=Total Trades,VolType=Exchange,CoCType=Auto", "Vol",$K$4,A2505,"ALL",,,"TRUE","T")</f>
        <v>8947</v>
      </c>
      <c r="H2505" s="9">
        <f xml:space="preserve"> RTD("cqg.rtd",,"StudyData", "RSI("&amp;$K$2&amp;",InputChoice:=Close,Period:=14)", "Bar", "", "Close", $K$4,A2505, "all", "", "","FALSE","T")</f>
        <v>35.34683499392159</v>
      </c>
      <c r="P2505" s="7">
        <f xml:space="preserve"> RTD("cqg.rtd",,"StudyData", $K$2, "BAR", "", "Time", $K$4,$Q2505,$K$6,$K$10, "","False","T")</f>
        <v>45807.302083333336</v>
      </c>
      <c r="Q2505" s="1">
        <f t="shared" si="79"/>
        <v>-2503</v>
      </c>
    </row>
    <row r="2506" spans="1:17" x14ac:dyDescent="0.25">
      <c r="A2506" s="6">
        <f t="shared" si="78"/>
        <v>-2504</v>
      </c>
      <c r="B2506" s="7">
        <f xml:space="preserve"> RTD("cqg.rtd",,"StudyData","TYA", "BAR", "", "Time",$K$4,$A2506,"ALL",, "","False","T")</f>
        <v>45807.298611111109</v>
      </c>
      <c r="C2506" s="9">
        <f>RTD("cqg.rtd",,"StudyData", $K$2, "BAR", "", "Open", $K$4, $A2506, $K$6,$K$10,,$K$8,K$12)</f>
        <v>5910.5</v>
      </c>
      <c r="D2506" s="9">
        <f>RTD("cqg.rtd",,"StudyData", $K$2, "BAR", "", "High", $K$4, $A2506, $K$6,$K$10,,$K$8,$K$12)</f>
        <v>5910.5</v>
      </c>
      <c r="E2506" s="9">
        <f>RTD("cqg.rtd",,"StudyData", $K$2, "BAR", "", "Low", $K$4, $A2506, $K$6,$K$10,,$K$8,$K$12)</f>
        <v>5876.5</v>
      </c>
      <c r="F2506" s="9">
        <f>RTD("cqg.rtd",,"StudyData", $K$2, "BAR", "", "Close", $K$4, $A2506, $K$6,$K$10,,$K$8,$K$12)</f>
        <v>5889</v>
      </c>
      <c r="G2506" s="8">
        <f>RTD("cqg.rtd",,"StudyData",$K$2, "Vol", "Highlight=Total Trades,VolType=Exchange,CoCType=Auto", "Vol",$K$4,A2506,"ALL",,,"TRUE","T")</f>
        <v>22204</v>
      </c>
      <c r="H2506" s="9">
        <f xml:space="preserve"> RTD("cqg.rtd",,"StudyData", "RSI("&amp;$K$2&amp;",InputChoice:=Close,Period:=14)", "Bar", "", "Close", $K$4,A2506, "all", "", "","FALSE","T")</f>
        <v>22.771356380555503</v>
      </c>
      <c r="P2506" s="7">
        <f xml:space="preserve"> RTD("cqg.rtd",,"StudyData", $K$2, "BAR", "", "Time", $K$4,$Q2506,$K$6,$K$10, "","False","T")</f>
        <v>45807.298611111109</v>
      </c>
      <c r="Q2506" s="1">
        <f t="shared" si="79"/>
        <v>-2504</v>
      </c>
    </row>
    <row r="2507" spans="1:17" x14ac:dyDescent="0.25">
      <c r="A2507" s="6">
        <f t="shared" si="78"/>
        <v>-2505</v>
      </c>
      <c r="B2507" s="7">
        <f xml:space="preserve"> RTD("cqg.rtd",,"StudyData","TYA", "BAR", "", "Time",$K$4,$A2507,"ALL",, "","False","T")</f>
        <v>45807.295138888891</v>
      </c>
      <c r="C2507" s="9">
        <f>RTD("cqg.rtd",,"StudyData", $K$2, "BAR", "", "Open", $K$4, $A2507, $K$6,$K$10,,$K$8,K$12)</f>
        <v>5919.5</v>
      </c>
      <c r="D2507" s="9">
        <f>RTD("cqg.rtd",,"StudyData", $K$2, "BAR", "", "High", $K$4, $A2507, $K$6,$K$10,,$K$8,$K$12)</f>
        <v>5921.5</v>
      </c>
      <c r="E2507" s="9">
        <f>RTD("cqg.rtd",,"StudyData", $K$2, "BAR", "", "Low", $K$4, $A2507, $K$6,$K$10,,$K$8,$K$12)</f>
        <v>5888.25</v>
      </c>
      <c r="F2507" s="9">
        <f>RTD("cqg.rtd",,"StudyData", $K$2, "BAR", "", "Close", $K$4, $A2507, $K$6,$K$10,,$K$8,$K$12)</f>
        <v>5910.5</v>
      </c>
      <c r="G2507" s="8">
        <f>RTD("cqg.rtd",,"StudyData",$K$2, "Vol", "Highlight=Total Trades,VolType=Exchange,CoCType=Auto", "Vol",$K$4,A2507,"ALL",,,"TRUE","T")</f>
        <v>12233</v>
      </c>
      <c r="H2507" s="9">
        <f xml:space="preserve"> RTD("cqg.rtd",,"StudyData", "RSI("&amp;$K$2&amp;",InputChoice:=Close,Period:=14)", "Bar", "", "Close", $K$4,A2507, "all", "", "","FALSE","T")</f>
        <v>40.052720439829486</v>
      </c>
      <c r="P2507" s="7">
        <f xml:space="preserve"> RTD("cqg.rtd",,"StudyData", $K$2, "BAR", "", "Time", $K$4,$Q2507,$K$6,$K$10, "","False","T")</f>
        <v>45807.295138888891</v>
      </c>
      <c r="Q2507" s="1">
        <f t="shared" si="79"/>
        <v>-2505</v>
      </c>
    </row>
    <row r="2508" spans="1:17" x14ac:dyDescent="0.25">
      <c r="A2508" s="6">
        <f t="shared" si="78"/>
        <v>-2506</v>
      </c>
      <c r="B2508" s="7">
        <f xml:space="preserve"> RTD("cqg.rtd",,"StudyData","TYA", "BAR", "", "Time",$K$4,$A2508,"ALL",, "","False","T")</f>
        <v>45807.291666666664</v>
      </c>
      <c r="C2508" s="9">
        <f>RTD("cqg.rtd",,"StudyData", $K$2, "BAR", "", "Open", $K$4, $A2508, $K$6,$K$10,,$K$8,K$12)</f>
        <v>5915</v>
      </c>
      <c r="D2508" s="9">
        <f>RTD("cqg.rtd",,"StudyData", $K$2, "BAR", "", "High", $K$4, $A2508, $K$6,$K$10,,$K$8,$K$12)</f>
        <v>5920.5</v>
      </c>
      <c r="E2508" s="9">
        <f>RTD("cqg.rtd",,"StudyData", $K$2, "BAR", "", "Low", $K$4, $A2508, $K$6,$K$10,,$K$8,$K$12)</f>
        <v>5914.25</v>
      </c>
      <c r="F2508" s="9">
        <f>RTD("cqg.rtd",,"StudyData", $K$2, "BAR", "", "Close", $K$4, $A2508, $K$6,$K$10,,$K$8,$K$12)</f>
        <v>5919.75</v>
      </c>
      <c r="G2508" s="8">
        <f>RTD("cqg.rtd",,"StudyData",$K$2, "Vol", "Highlight=Total Trades,VolType=Exchange,CoCType=Auto", "Vol",$K$4,A2508,"ALL",,,"TRUE","T")</f>
        <v>1418</v>
      </c>
      <c r="H2508" s="9">
        <f xml:space="preserve"> RTD("cqg.rtd",,"StudyData", "RSI("&amp;$K$2&amp;",InputChoice:=Close,Period:=14)", "Bar", "", "Close", $K$4,A2508, "all", "", "","FALSE","T")</f>
        <v>57.479704583029424</v>
      </c>
      <c r="P2508" s="7">
        <f xml:space="preserve"> RTD("cqg.rtd",,"StudyData", $K$2, "BAR", "", "Time", $K$4,$Q2508,$K$6,$K$10, "","False","T")</f>
        <v>45807.291666666664</v>
      </c>
      <c r="Q2508" s="1">
        <f t="shared" si="79"/>
        <v>-2506</v>
      </c>
    </row>
    <row r="2509" spans="1:17" x14ac:dyDescent="0.25">
      <c r="A2509" s="6">
        <f t="shared" si="78"/>
        <v>-2507</v>
      </c>
      <c r="B2509" s="7">
        <f xml:space="preserve"> RTD("cqg.rtd",,"StudyData","TYA", "BAR", "", "Time",$K$4,$A2509,"ALL",, "","False","T")</f>
        <v>45807.288194444445</v>
      </c>
      <c r="C2509" s="9">
        <f>RTD("cqg.rtd",,"StudyData", $K$2, "BAR", "", "Open", $K$4, $A2509, $K$6,$K$10,,$K$8,K$12)</f>
        <v>5917.25</v>
      </c>
      <c r="D2509" s="9">
        <f>RTD("cqg.rtd",,"StudyData", $K$2, "BAR", "", "High", $K$4, $A2509, $K$6,$K$10,,$K$8,$K$12)</f>
        <v>5917.75</v>
      </c>
      <c r="E2509" s="9">
        <f>RTD("cqg.rtd",,"StudyData", $K$2, "BAR", "", "Low", $K$4, $A2509, $K$6,$K$10,,$K$8,$K$12)</f>
        <v>5913.75</v>
      </c>
      <c r="F2509" s="9">
        <f>RTD("cqg.rtd",,"StudyData", $K$2, "BAR", "", "Close", $K$4, $A2509, $K$6,$K$10,,$K$8,$K$12)</f>
        <v>5914.75</v>
      </c>
      <c r="G2509" s="8">
        <f>RTD("cqg.rtd",,"StudyData",$K$2, "Vol", "Highlight=Total Trades,VolType=Exchange,CoCType=Auto", "Vol",$K$4,A2509,"ALL",,,"TRUE","T")</f>
        <v>1520</v>
      </c>
      <c r="H2509" s="9">
        <f xml:space="preserve"> RTD("cqg.rtd",,"StudyData", "RSI("&amp;$K$2&amp;",InputChoice:=Close,Period:=14)", "Bar", "", "Close", $K$4,A2509, "all", "", "","FALSE","T")</f>
        <v>45.599052824408545</v>
      </c>
      <c r="P2509" s="7">
        <f xml:space="preserve"> RTD("cqg.rtd",,"StudyData", $K$2, "BAR", "", "Time", $K$4,$Q2509,$K$6,$K$10, "","False","T")</f>
        <v>45807.288194444445</v>
      </c>
      <c r="Q2509" s="1">
        <f t="shared" si="79"/>
        <v>-2507</v>
      </c>
    </row>
    <row r="2510" spans="1:17" x14ac:dyDescent="0.25">
      <c r="A2510" s="6">
        <f t="shared" si="78"/>
        <v>-2508</v>
      </c>
      <c r="B2510" s="7">
        <f xml:space="preserve"> RTD("cqg.rtd",,"StudyData","TYA", "BAR", "", "Time",$K$4,$A2510,"ALL",, "","False","T")</f>
        <v>45807.284722222219</v>
      </c>
      <c r="C2510" s="9">
        <f>RTD("cqg.rtd",,"StudyData", $K$2, "BAR", "", "Open", $K$4, $A2510, $K$6,$K$10,,$K$8,K$12)</f>
        <v>5917.25</v>
      </c>
      <c r="D2510" s="9">
        <f>RTD("cqg.rtd",,"StudyData", $K$2, "BAR", "", "High", $K$4, $A2510, $K$6,$K$10,,$K$8,$K$12)</f>
        <v>5919.25</v>
      </c>
      <c r="E2510" s="9">
        <f>RTD("cqg.rtd",,"StudyData", $K$2, "BAR", "", "Low", $K$4, $A2510, $K$6,$K$10,,$K$8,$K$12)</f>
        <v>5916.75</v>
      </c>
      <c r="F2510" s="9">
        <f>RTD("cqg.rtd",,"StudyData", $K$2, "BAR", "", "Close", $K$4, $A2510, $K$6,$K$10,,$K$8,$K$12)</f>
        <v>5917.25</v>
      </c>
      <c r="G2510" s="8">
        <f>RTD("cqg.rtd",,"StudyData",$K$2, "Vol", "Highlight=Total Trades,VolType=Exchange,CoCType=Auto", "Vol",$K$4,A2510,"ALL",,,"TRUE","T")</f>
        <v>1056</v>
      </c>
      <c r="H2510" s="9">
        <f xml:space="preserve"> RTD("cqg.rtd",,"StudyData", "RSI("&amp;$K$2&amp;",InputChoice:=Close,Period:=14)", "Bar", "", "Close", $K$4,A2510, "all", "", "","FALSE","T")</f>
        <v>52.396243729122823</v>
      </c>
      <c r="P2510" s="7">
        <f xml:space="preserve"> RTD("cqg.rtd",,"StudyData", $K$2, "BAR", "", "Time", $K$4,$Q2510,$K$6,$K$10, "","False","T")</f>
        <v>45807.284722222219</v>
      </c>
      <c r="Q2510" s="1">
        <f t="shared" si="79"/>
        <v>-2508</v>
      </c>
    </row>
    <row r="2511" spans="1:17" x14ac:dyDescent="0.25">
      <c r="A2511" s="6">
        <f t="shared" si="78"/>
        <v>-2509</v>
      </c>
      <c r="B2511" s="7">
        <f xml:space="preserve"> RTD("cqg.rtd",,"StudyData","TYA", "BAR", "", "Time",$K$4,$A2511,"ALL",, "","False","T")</f>
        <v>45807.28125</v>
      </c>
      <c r="C2511" s="9">
        <f>RTD("cqg.rtd",,"StudyData", $K$2, "BAR", "", "Open", $K$4, $A2511, $K$6,$K$10,,$K$8,K$12)</f>
        <v>5916</v>
      </c>
      <c r="D2511" s="9">
        <f>RTD("cqg.rtd",,"StudyData", $K$2, "BAR", "", "High", $K$4, $A2511, $K$6,$K$10,,$K$8,$K$12)</f>
        <v>5917.25</v>
      </c>
      <c r="E2511" s="9">
        <f>RTD("cqg.rtd",,"StudyData", $K$2, "BAR", "", "Low", $K$4, $A2511, $K$6,$K$10,,$K$8,$K$12)</f>
        <v>5915.75</v>
      </c>
      <c r="F2511" s="9">
        <f>RTD("cqg.rtd",,"StudyData", $K$2, "BAR", "", "Close", $K$4, $A2511, $K$6,$K$10,,$K$8,$K$12)</f>
        <v>5917.25</v>
      </c>
      <c r="G2511" s="8">
        <f>RTD("cqg.rtd",,"StudyData",$K$2, "Vol", "Highlight=Total Trades,VolType=Exchange,CoCType=Auto", "Vol",$K$4,A2511,"ALL",,,"TRUE","T")</f>
        <v>480</v>
      </c>
      <c r="H2511" s="9">
        <f xml:space="preserve"> RTD("cqg.rtd",,"StudyData", "RSI("&amp;$K$2&amp;",InputChoice:=Close,Period:=14)", "Bar", "", "Close", $K$4,A2511, "all", "", "","FALSE","T")</f>
        <v>52.396243729122823</v>
      </c>
      <c r="P2511" s="7">
        <f xml:space="preserve"> RTD("cqg.rtd",,"StudyData", $K$2, "BAR", "", "Time", $K$4,$Q2511,$K$6,$K$10, "","False","T")</f>
        <v>45807.28125</v>
      </c>
      <c r="Q2511" s="1">
        <f t="shared" si="79"/>
        <v>-2509</v>
      </c>
    </row>
    <row r="2512" spans="1:17" x14ac:dyDescent="0.25">
      <c r="A2512" s="6">
        <f t="shared" si="78"/>
        <v>-2510</v>
      </c>
      <c r="B2512" s="7">
        <f xml:space="preserve"> RTD("cqg.rtd",,"StudyData","TYA", "BAR", "", "Time",$K$4,$A2512,"ALL",, "","False","T")</f>
        <v>45807.277777777781</v>
      </c>
      <c r="C2512" s="9">
        <f>RTD("cqg.rtd",,"StudyData", $K$2, "BAR", "", "Open", $K$4, $A2512, $K$6,$K$10,,$K$8,K$12)</f>
        <v>5917.25</v>
      </c>
      <c r="D2512" s="9">
        <f>RTD("cqg.rtd",,"StudyData", $K$2, "BAR", "", "High", $K$4, $A2512, $K$6,$K$10,,$K$8,$K$12)</f>
        <v>5918.5</v>
      </c>
      <c r="E2512" s="9">
        <f>RTD("cqg.rtd",,"StudyData", $K$2, "BAR", "", "Low", $K$4, $A2512, $K$6,$K$10,,$K$8,$K$12)</f>
        <v>5915.5</v>
      </c>
      <c r="F2512" s="9">
        <f>RTD("cqg.rtd",,"StudyData", $K$2, "BAR", "", "Close", $K$4, $A2512, $K$6,$K$10,,$K$8,$K$12)</f>
        <v>5916.25</v>
      </c>
      <c r="G2512" s="8">
        <f>RTD("cqg.rtd",,"StudyData",$K$2, "Vol", "Highlight=Total Trades,VolType=Exchange,CoCType=Auto", "Vol",$K$4,A2512,"ALL",,,"TRUE","T")</f>
        <v>782</v>
      </c>
      <c r="H2512" s="9">
        <f xml:space="preserve"> RTD("cqg.rtd",,"StudyData", "RSI("&amp;$K$2&amp;",InputChoice:=Close,Period:=14)", "Bar", "", "Close", $K$4,A2512, "all", "", "","FALSE","T")</f>
        <v>49.816195319405509</v>
      </c>
      <c r="P2512" s="7">
        <f xml:space="preserve"> RTD("cqg.rtd",,"StudyData", $K$2, "BAR", "", "Time", $K$4,$Q2512,$K$6,$K$10, "","False","T")</f>
        <v>45807.277777777781</v>
      </c>
      <c r="Q2512" s="1">
        <f t="shared" si="79"/>
        <v>-2510</v>
      </c>
    </row>
    <row r="2513" spans="1:17" x14ac:dyDescent="0.25">
      <c r="A2513" s="6">
        <f t="shared" si="78"/>
        <v>-2511</v>
      </c>
      <c r="B2513" s="7">
        <f xml:space="preserve"> RTD("cqg.rtd",,"StudyData","TYA", "BAR", "", "Time",$K$4,$A2513,"ALL",, "","False","T")</f>
        <v>45807.274305555555</v>
      </c>
      <c r="C2513" s="9">
        <f>RTD("cqg.rtd",,"StudyData", $K$2, "BAR", "", "Open", $K$4, $A2513, $K$6,$K$10,,$K$8,K$12)</f>
        <v>5916.75</v>
      </c>
      <c r="D2513" s="9">
        <f>RTD("cqg.rtd",,"StudyData", $K$2, "BAR", "", "High", $K$4, $A2513, $K$6,$K$10,,$K$8,$K$12)</f>
        <v>5918.75</v>
      </c>
      <c r="E2513" s="9">
        <f>RTD("cqg.rtd",,"StudyData", $K$2, "BAR", "", "Low", $K$4, $A2513, $K$6,$K$10,,$K$8,$K$12)</f>
        <v>5916.25</v>
      </c>
      <c r="F2513" s="9">
        <f>RTD("cqg.rtd",,"StudyData", $K$2, "BAR", "", "Close", $K$4, $A2513, $K$6,$K$10,,$K$8,$K$12)</f>
        <v>5917.25</v>
      </c>
      <c r="G2513" s="8">
        <f>RTD("cqg.rtd",,"StudyData",$K$2, "Vol", "Highlight=Total Trades,VolType=Exchange,CoCType=Auto", "Vol",$K$4,A2513,"ALL",,,"TRUE","T")</f>
        <v>822</v>
      </c>
      <c r="H2513" s="9">
        <f xml:space="preserve"> RTD("cqg.rtd",,"StudyData", "RSI("&amp;$K$2&amp;",InputChoice:=Close,Period:=14)", "Bar", "", "Close", $K$4,A2513, "all", "", "","FALSE","T")</f>
        <v>52.456162094098502</v>
      </c>
      <c r="P2513" s="7">
        <f xml:space="preserve"> RTD("cqg.rtd",,"StudyData", $K$2, "BAR", "", "Time", $K$4,$Q2513,$K$6,$K$10, "","False","T")</f>
        <v>45807.274305555555</v>
      </c>
      <c r="Q2513" s="1">
        <f t="shared" si="79"/>
        <v>-2511</v>
      </c>
    </row>
    <row r="2514" spans="1:17" x14ac:dyDescent="0.25">
      <c r="A2514" s="6">
        <f t="shared" si="78"/>
        <v>-2512</v>
      </c>
      <c r="B2514" s="7">
        <f xml:space="preserve"> RTD("cqg.rtd",,"StudyData","TYA", "BAR", "", "Time",$K$4,$A2514,"ALL",, "","False","T")</f>
        <v>45807.270833333336</v>
      </c>
      <c r="C2514" s="9">
        <f>RTD("cqg.rtd",,"StudyData", $K$2, "BAR", "", "Open", $K$4, $A2514, $K$6,$K$10,,$K$8,K$12)</f>
        <v>5918.25</v>
      </c>
      <c r="D2514" s="9">
        <f>RTD("cqg.rtd",,"StudyData", $K$2, "BAR", "", "High", $K$4, $A2514, $K$6,$K$10,,$K$8,$K$12)</f>
        <v>5919</v>
      </c>
      <c r="E2514" s="9">
        <f>RTD("cqg.rtd",,"StudyData", $K$2, "BAR", "", "Low", $K$4, $A2514, $K$6,$K$10,,$K$8,$K$12)</f>
        <v>5916.25</v>
      </c>
      <c r="F2514" s="9">
        <f>RTD("cqg.rtd",,"StudyData", $K$2, "BAR", "", "Close", $K$4, $A2514, $K$6,$K$10,,$K$8,$K$12)</f>
        <v>5917</v>
      </c>
      <c r="G2514" s="8">
        <f>RTD("cqg.rtd",,"StudyData",$K$2, "Vol", "Highlight=Total Trades,VolType=Exchange,CoCType=Auto", "Vol",$K$4,A2514,"ALL",,,"TRUE","T")</f>
        <v>615</v>
      </c>
      <c r="H2514" s="9">
        <f xml:space="preserve"> RTD("cqg.rtd",,"StudyData", "RSI("&amp;$K$2&amp;",InputChoice:=Close,Period:=14)", "Bar", "", "Close", $K$4,A2514, "all", "", "","FALSE","T")</f>
        <v>51.863982569998505</v>
      </c>
      <c r="P2514" s="7">
        <f xml:space="preserve"> RTD("cqg.rtd",,"StudyData", $K$2, "BAR", "", "Time", $K$4,$Q2514,$K$6,$K$10, "","False","T")</f>
        <v>45807.270833333336</v>
      </c>
      <c r="Q2514" s="1">
        <f t="shared" si="79"/>
        <v>-2512</v>
      </c>
    </row>
    <row r="2515" spans="1:17" x14ac:dyDescent="0.25">
      <c r="A2515" s="6">
        <f t="shared" si="78"/>
        <v>-2513</v>
      </c>
      <c r="B2515" s="7">
        <f xml:space="preserve"> RTD("cqg.rtd",,"StudyData","TYA", "BAR", "", "Time",$K$4,$A2515,"ALL",, "","False","T")</f>
        <v>45807.267361111109</v>
      </c>
      <c r="C2515" s="9">
        <f>RTD("cqg.rtd",,"StudyData", $K$2, "BAR", "", "Open", $K$4, $A2515, $K$6,$K$10,,$K$8,K$12)</f>
        <v>5918.75</v>
      </c>
      <c r="D2515" s="9">
        <f>RTD("cqg.rtd",,"StudyData", $K$2, "BAR", "", "High", $K$4, $A2515, $K$6,$K$10,,$K$8,$K$12)</f>
        <v>5919</v>
      </c>
      <c r="E2515" s="9">
        <f>RTD("cqg.rtd",,"StudyData", $K$2, "BAR", "", "Low", $K$4, $A2515, $K$6,$K$10,,$K$8,$K$12)</f>
        <v>5917.75</v>
      </c>
      <c r="F2515" s="9">
        <f>RTD("cqg.rtd",,"StudyData", $K$2, "BAR", "", "Close", $K$4, $A2515, $K$6,$K$10,,$K$8,$K$12)</f>
        <v>5918.25</v>
      </c>
      <c r="G2515" s="8">
        <f>RTD("cqg.rtd",,"StudyData",$K$2, "Vol", "Highlight=Total Trades,VolType=Exchange,CoCType=Auto", "Vol",$K$4,A2515,"ALL",,,"TRUE","T")</f>
        <v>581</v>
      </c>
      <c r="H2515" s="9">
        <f xml:space="preserve"> RTD("cqg.rtd",,"StudyData", "RSI("&amp;$K$2&amp;",InputChoice:=Close,Period:=14)", "Bar", "", "Close", $K$4,A2515, "all", "", "","FALSE","T")</f>
        <v>55.047304248094882</v>
      </c>
      <c r="P2515" s="7">
        <f xml:space="preserve"> RTD("cqg.rtd",,"StudyData", $K$2, "BAR", "", "Time", $K$4,$Q2515,$K$6,$K$10, "","False","T")</f>
        <v>45807.267361111109</v>
      </c>
      <c r="Q2515" s="1">
        <f t="shared" si="79"/>
        <v>-2513</v>
      </c>
    </row>
    <row r="2516" spans="1:17" x14ac:dyDescent="0.25">
      <c r="A2516" s="6">
        <f t="shared" si="78"/>
        <v>-2514</v>
      </c>
      <c r="B2516" s="7">
        <f xml:space="preserve"> RTD("cqg.rtd",,"StudyData","TYA", "BAR", "", "Time",$K$4,$A2516,"ALL",, "","False","T")</f>
        <v>45807.263888888891</v>
      </c>
      <c r="C2516" s="9">
        <f>RTD("cqg.rtd",,"StudyData", $K$2, "BAR", "", "Open", $K$4, $A2516, $K$6,$K$10,,$K$8,K$12)</f>
        <v>5920.25</v>
      </c>
      <c r="D2516" s="9">
        <f>RTD("cqg.rtd",,"StudyData", $K$2, "BAR", "", "High", $K$4, $A2516, $K$6,$K$10,,$K$8,$K$12)</f>
        <v>5921.5</v>
      </c>
      <c r="E2516" s="9">
        <f>RTD("cqg.rtd",,"StudyData", $K$2, "BAR", "", "Low", $K$4, $A2516, $K$6,$K$10,,$K$8,$K$12)</f>
        <v>5918.75</v>
      </c>
      <c r="F2516" s="9">
        <f>RTD("cqg.rtd",,"StudyData", $K$2, "BAR", "", "Close", $K$4, $A2516, $K$6,$K$10,,$K$8,$K$12)</f>
        <v>5919.25</v>
      </c>
      <c r="G2516" s="8">
        <f>RTD("cqg.rtd",,"StudyData",$K$2, "Vol", "Highlight=Total Trades,VolType=Exchange,CoCType=Auto", "Vol",$K$4,A2516,"ALL",,,"TRUE","T")</f>
        <v>670</v>
      </c>
      <c r="H2516" s="9">
        <f xml:space="preserve"> RTD("cqg.rtd",,"StudyData", "RSI("&amp;$K$2&amp;",InputChoice:=Close,Period:=14)", "Bar", "", "Close", $K$4,A2516, "all", "", "","FALSE","T")</f>
        <v>57.677108655472033</v>
      </c>
      <c r="P2516" s="7">
        <f xml:space="preserve"> RTD("cqg.rtd",,"StudyData", $K$2, "BAR", "", "Time", $K$4,$Q2516,$K$6,$K$10, "","False","T")</f>
        <v>45807.263888888891</v>
      </c>
      <c r="Q2516" s="1">
        <f t="shared" si="79"/>
        <v>-2514</v>
      </c>
    </row>
    <row r="2517" spans="1:17" x14ac:dyDescent="0.25">
      <c r="A2517" s="6">
        <f t="shared" si="78"/>
        <v>-2515</v>
      </c>
      <c r="B2517" s="7">
        <f xml:space="preserve"> RTD("cqg.rtd",,"StudyData","TYA", "BAR", "", "Time",$K$4,$A2517,"ALL",, "","False","T")</f>
        <v>45807.260416666664</v>
      </c>
      <c r="C2517" s="9">
        <f>RTD("cqg.rtd",,"StudyData", $K$2, "BAR", "", "Open", $K$4, $A2517, $K$6,$K$10,,$K$8,K$12)</f>
        <v>5920.5</v>
      </c>
      <c r="D2517" s="9">
        <f>RTD("cqg.rtd",,"StudyData", $K$2, "BAR", "", "High", $K$4, $A2517, $K$6,$K$10,,$K$8,$K$12)</f>
        <v>5921.75</v>
      </c>
      <c r="E2517" s="9">
        <f>RTD("cqg.rtd",,"StudyData", $K$2, "BAR", "", "Low", $K$4, $A2517, $K$6,$K$10,,$K$8,$K$12)</f>
        <v>5920.25</v>
      </c>
      <c r="F2517" s="9">
        <f>RTD("cqg.rtd",,"StudyData", $K$2, "BAR", "", "Close", $K$4, $A2517, $K$6,$K$10,,$K$8,$K$12)</f>
        <v>5920.25</v>
      </c>
      <c r="G2517" s="8">
        <f>RTD("cqg.rtd",,"StudyData",$K$2, "Vol", "Highlight=Total Trades,VolType=Exchange,CoCType=Auto", "Vol",$K$4,A2517,"ALL",,,"TRUE","T")</f>
        <v>555</v>
      </c>
      <c r="H2517" s="9">
        <f xml:space="preserve"> RTD("cqg.rtd",,"StudyData", "RSI("&amp;$K$2&amp;",InputChoice:=Close,Period:=14)", "Bar", "", "Close", $K$4,A2517, "all", "", "","FALSE","T")</f>
        <v>60.354503297189957</v>
      </c>
      <c r="P2517" s="7">
        <f xml:space="preserve"> RTD("cqg.rtd",,"StudyData", $K$2, "BAR", "", "Time", $K$4,$Q2517,$K$6,$K$10, "","False","T")</f>
        <v>45807.260416666664</v>
      </c>
      <c r="Q2517" s="1">
        <f t="shared" si="79"/>
        <v>-2515</v>
      </c>
    </row>
    <row r="2518" spans="1:17" x14ac:dyDescent="0.25">
      <c r="A2518" s="6">
        <f t="shared" si="78"/>
        <v>-2516</v>
      </c>
      <c r="B2518" s="7">
        <f xml:space="preserve"> RTD("cqg.rtd",,"StudyData","TYA", "BAR", "", "Time",$K$4,$A2518,"ALL",, "","False","T")</f>
        <v>45807.256944444445</v>
      </c>
      <c r="C2518" s="9">
        <f>RTD("cqg.rtd",,"StudyData", $K$2, "BAR", "", "Open", $K$4, $A2518, $K$6,$K$10,,$K$8,K$12)</f>
        <v>5919.75</v>
      </c>
      <c r="D2518" s="9">
        <f>RTD("cqg.rtd",,"StudyData", $K$2, "BAR", "", "High", $K$4, $A2518, $K$6,$K$10,,$K$8,$K$12)</f>
        <v>5922.75</v>
      </c>
      <c r="E2518" s="9">
        <f>RTD("cqg.rtd",,"StudyData", $K$2, "BAR", "", "Low", $K$4, $A2518, $K$6,$K$10,,$K$8,$K$12)</f>
        <v>5919.75</v>
      </c>
      <c r="F2518" s="9">
        <f>RTD("cqg.rtd",,"StudyData", $K$2, "BAR", "", "Close", $K$4, $A2518, $K$6,$K$10,,$K$8,$K$12)</f>
        <v>5920.75</v>
      </c>
      <c r="G2518" s="8">
        <f>RTD("cqg.rtd",,"StudyData",$K$2, "Vol", "Highlight=Total Trades,VolType=Exchange,CoCType=Auto", "Vol",$K$4,A2518,"ALL",,,"TRUE","T")</f>
        <v>1155</v>
      </c>
      <c r="H2518" s="9">
        <f xml:space="preserve"> RTD("cqg.rtd",,"StudyData", "RSI("&amp;$K$2&amp;",InputChoice:=Close,Period:=14)", "Bar", "", "Close", $K$4,A2518, "all", "", "","FALSE","T")</f>
        <v>61.683935842952529</v>
      </c>
      <c r="P2518" s="7">
        <f xml:space="preserve"> RTD("cqg.rtd",,"StudyData", $K$2, "BAR", "", "Time", $K$4,$Q2518,$K$6,$K$10, "","False","T")</f>
        <v>45807.256944444445</v>
      </c>
      <c r="Q2518" s="1">
        <f t="shared" si="79"/>
        <v>-2516</v>
      </c>
    </row>
    <row r="2519" spans="1:17" x14ac:dyDescent="0.25">
      <c r="A2519" s="6">
        <f t="shared" si="78"/>
        <v>-2517</v>
      </c>
      <c r="B2519" s="7">
        <f xml:space="preserve"> RTD("cqg.rtd",,"StudyData","TYA", "BAR", "", "Time",$K$4,$A2519,"ALL",, "","False","T")</f>
        <v>45807.253472222219</v>
      </c>
      <c r="C2519" s="9">
        <f>RTD("cqg.rtd",,"StudyData", $K$2, "BAR", "", "Open", $K$4, $A2519, $K$6,$K$10,,$K$8,K$12)</f>
        <v>5916.75</v>
      </c>
      <c r="D2519" s="9">
        <f>RTD("cqg.rtd",,"StudyData", $K$2, "BAR", "", "High", $K$4, $A2519, $K$6,$K$10,,$K$8,$K$12)</f>
        <v>5920</v>
      </c>
      <c r="E2519" s="9">
        <f>RTD("cqg.rtd",,"StudyData", $K$2, "BAR", "", "Low", $K$4, $A2519, $K$6,$K$10,,$K$8,$K$12)</f>
        <v>5916.25</v>
      </c>
      <c r="F2519" s="9">
        <f>RTD("cqg.rtd",,"StudyData", $K$2, "BAR", "", "Close", $K$4, $A2519, $K$6,$K$10,,$K$8,$K$12)</f>
        <v>5919.5</v>
      </c>
      <c r="G2519" s="8">
        <f>RTD("cqg.rtd",,"StudyData",$K$2, "Vol", "Highlight=Total Trades,VolType=Exchange,CoCType=Auto", "Vol",$K$4,A2519,"ALL",,,"TRUE","T")</f>
        <v>779</v>
      </c>
      <c r="H2519" s="9">
        <f xml:space="preserve"> RTD("cqg.rtd",,"StudyData", "RSI("&amp;$K$2&amp;",InputChoice:=Close,Period:=14)", "Bar", "", "Close", $K$4,A2519, "all", "", "","FALSE","T")</f>
        <v>59.619087897010218</v>
      </c>
      <c r="P2519" s="7">
        <f xml:space="preserve"> RTD("cqg.rtd",,"StudyData", $K$2, "BAR", "", "Time", $K$4,$Q2519,$K$6,$K$10, "","False","T")</f>
        <v>45807.253472222219</v>
      </c>
      <c r="Q2519" s="1">
        <f t="shared" si="79"/>
        <v>-2517</v>
      </c>
    </row>
    <row r="2520" spans="1:17" x14ac:dyDescent="0.25">
      <c r="A2520" s="6">
        <f t="shared" si="78"/>
        <v>-2518</v>
      </c>
      <c r="B2520" s="7">
        <f xml:space="preserve"> RTD("cqg.rtd",,"StudyData","TYA", "BAR", "", "Time",$K$4,$A2520,"ALL",, "","False","T")</f>
        <v>45807.25</v>
      </c>
      <c r="C2520" s="9">
        <f>RTD("cqg.rtd",,"StudyData", $K$2, "BAR", "", "Open", $K$4, $A2520, $K$6,$K$10,,$K$8,K$12)</f>
        <v>5916.25</v>
      </c>
      <c r="D2520" s="9">
        <f>RTD("cqg.rtd",,"StudyData", $K$2, "BAR", "", "High", $K$4, $A2520, $K$6,$K$10,,$K$8,$K$12)</f>
        <v>5917.75</v>
      </c>
      <c r="E2520" s="9">
        <f>RTD("cqg.rtd",,"StudyData", $K$2, "BAR", "", "Low", $K$4, $A2520, $K$6,$K$10,,$K$8,$K$12)</f>
        <v>5914.5</v>
      </c>
      <c r="F2520" s="9">
        <f>RTD("cqg.rtd",,"StudyData", $K$2, "BAR", "", "Close", $K$4, $A2520, $K$6,$K$10,,$K$8,$K$12)</f>
        <v>5916.75</v>
      </c>
      <c r="G2520" s="8">
        <f>RTD("cqg.rtd",,"StudyData",$K$2, "Vol", "Highlight=Total Trades,VolType=Exchange,CoCType=Auto", "Vol",$K$4,A2520,"ALL",,,"TRUE","T")</f>
        <v>732</v>
      </c>
      <c r="H2520" s="9">
        <f xml:space="preserve"> RTD("cqg.rtd",,"StudyData", "RSI("&amp;$K$2&amp;",InputChoice:=Close,Period:=14)", "Bar", "", "Close", $K$4,A2520, "all", "", "","FALSE","T")</f>
        <v>54.623634793636043</v>
      </c>
      <c r="P2520" s="7">
        <f xml:space="preserve"> RTD("cqg.rtd",,"StudyData", $K$2, "BAR", "", "Time", $K$4,$Q2520,$K$6,$K$10, "","False","T")</f>
        <v>45807.25</v>
      </c>
      <c r="Q2520" s="1">
        <f t="shared" si="79"/>
        <v>-2518</v>
      </c>
    </row>
    <row r="2521" spans="1:17" x14ac:dyDescent="0.25">
      <c r="A2521" s="6">
        <f t="shared" si="78"/>
        <v>-2519</v>
      </c>
      <c r="B2521" s="7">
        <f xml:space="preserve"> RTD("cqg.rtd",,"StudyData","TYA", "BAR", "", "Time",$K$4,$A2521,"ALL",, "","False","T")</f>
        <v>45807.246527777781</v>
      </c>
      <c r="C2521" s="9">
        <f>RTD("cqg.rtd",,"StudyData", $K$2, "BAR", "", "Open", $K$4, $A2521, $K$6,$K$10,,$K$8,K$12)</f>
        <v>5914</v>
      </c>
      <c r="D2521" s="9">
        <f>RTD("cqg.rtd",,"StudyData", $K$2, "BAR", "", "High", $K$4, $A2521, $K$6,$K$10,,$K$8,$K$12)</f>
        <v>5916.25</v>
      </c>
      <c r="E2521" s="9">
        <f>RTD("cqg.rtd",,"StudyData", $K$2, "BAR", "", "Low", $K$4, $A2521, $K$6,$K$10,,$K$8,$K$12)</f>
        <v>5913</v>
      </c>
      <c r="F2521" s="9">
        <f>RTD("cqg.rtd",,"StudyData", $K$2, "BAR", "", "Close", $K$4, $A2521, $K$6,$K$10,,$K$8,$K$12)</f>
        <v>5916</v>
      </c>
      <c r="G2521" s="8">
        <f>RTD("cqg.rtd",,"StudyData",$K$2, "Vol", "Highlight=Total Trades,VolType=Exchange,CoCType=Auto", "Vol",$K$4,A2521,"ALL",,,"TRUE","T")</f>
        <v>607</v>
      </c>
      <c r="H2521" s="9">
        <f xml:space="preserve"> RTD("cqg.rtd",,"StudyData", "RSI("&amp;$K$2&amp;",InputChoice:=Close,Period:=14)", "Bar", "", "Close", $K$4,A2521, "all", "", "","FALSE","T")</f>
        <v>53.156074581152744</v>
      </c>
      <c r="P2521" s="7">
        <f xml:space="preserve"> RTD("cqg.rtd",,"StudyData", $K$2, "BAR", "", "Time", $K$4,$Q2521,$K$6,$K$10, "","False","T")</f>
        <v>45807.246527777781</v>
      </c>
      <c r="Q2521" s="1">
        <f t="shared" si="79"/>
        <v>-2519</v>
      </c>
    </row>
    <row r="2522" spans="1:17" x14ac:dyDescent="0.25">
      <c r="A2522" s="6">
        <f t="shared" si="78"/>
        <v>-2520</v>
      </c>
      <c r="B2522" s="7">
        <f xml:space="preserve"> RTD("cqg.rtd",,"StudyData","TYA", "BAR", "", "Time",$K$4,$A2522,"ALL",, "","False","T")</f>
        <v>45807.243055555555</v>
      </c>
      <c r="C2522" s="9">
        <f>RTD("cqg.rtd",,"StudyData", $K$2, "BAR", "", "Open", $K$4, $A2522, $K$6,$K$10,,$K$8,K$12)</f>
        <v>5917.25</v>
      </c>
      <c r="D2522" s="9">
        <f>RTD("cqg.rtd",,"StudyData", $K$2, "BAR", "", "High", $K$4, $A2522, $K$6,$K$10,,$K$8,$K$12)</f>
        <v>5917.5</v>
      </c>
      <c r="E2522" s="9">
        <f>RTD("cqg.rtd",,"StudyData", $K$2, "BAR", "", "Low", $K$4, $A2522, $K$6,$K$10,,$K$8,$K$12)</f>
        <v>5913.5</v>
      </c>
      <c r="F2522" s="9">
        <f>RTD("cqg.rtd",,"StudyData", $K$2, "BAR", "", "Close", $K$4, $A2522, $K$6,$K$10,,$K$8,$K$12)</f>
        <v>5914</v>
      </c>
      <c r="G2522" s="8">
        <f>RTD("cqg.rtd",,"StudyData",$K$2, "Vol", "Highlight=Total Trades,VolType=Exchange,CoCType=Auto", "Vol",$K$4,A2522,"ALL",,,"TRUE","T")</f>
        <v>462</v>
      </c>
      <c r="H2522" s="9">
        <f xml:space="preserve"> RTD("cqg.rtd",,"StudyData", "RSI("&amp;$K$2&amp;",InputChoice:=Close,Period:=14)", "Bar", "", "Close", $K$4,A2522, "all", "", "","FALSE","T")</f>
        <v>49.077994265182006</v>
      </c>
      <c r="P2522" s="7">
        <f xml:space="preserve"> RTD("cqg.rtd",,"StudyData", $K$2, "BAR", "", "Time", $K$4,$Q2522,$K$6,$K$10, "","False","T")</f>
        <v>45807.243055555555</v>
      </c>
      <c r="Q2522" s="1">
        <f t="shared" si="79"/>
        <v>-2520</v>
      </c>
    </row>
    <row r="2523" spans="1:17" x14ac:dyDescent="0.25">
      <c r="A2523" s="6">
        <f t="shared" si="78"/>
        <v>-2521</v>
      </c>
      <c r="B2523" s="7">
        <f xml:space="preserve"> RTD("cqg.rtd",,"StudyData","TYA", "BAR", "", "Time",$K$4,$A2523,"ALL",, "","False","T")</f>
        <v>45807.239583333336</v>
      </c>
      <c r="C2523" s="9">
        <f>RTD("cqg.rtd",,"StudyData", $K$2, "BAR", "", "Open", $K$4, $A2523, $K$6,$K$10,,$K$8,K$12)</f>
        <v>5915.5</v>
      </c>
      <c r="D2523" s="9">
        <f>RTD("cqg.rtd",,"StudyData", $K$2, "BAR", "", "High", $K$4, $A2523, $K$6,$K$10,,$K$8,$K$12)</f>
        <v>5917.5</v>
      </c>
      <c r="E2523" s="9">
        <f>RTD("cqg.rtd",,"StudyData", $K$2, "BAR", "", "Low", $K$4, $A2523, $K$6,$K$10,,$K$8,$K$12)</f>
        <v>5914.75</v>
      </c>
      <c r="F2523" s="9">
        <f>RTD("cqg.rtd",,"StudyData", $K$2, "BAR", "", "Close", $K$4, $A2523, $K$6,$K$10,,$K$8,$K$12)</f>
        <v>5917.25</v>
      </c>
      <c r="G2523" s="8">
        <f>RTD("cqg.rtd",,"StudyData",$K$2, "Vol", "Highlight=Total Trades,VolType=Exchange,CoCType=Auto", "Vol",$K$4,A2523,"ALL",,,"TRUE","T")</f>
        <v>616</v>
      </c>
      <c r="H2523" s="9">
        <f xml:space="preserve"> RTD("cqg.rtd",,"StudyData", "RSI("&amp;$K$2&amp;",InputChoice:=Close,Period:=14)", "Bar", "", "Close", $K$4,A2523, "all", "", "","FALSE","T")</f>
        <v>56.49996730314566</v>
      </c>
      <c r="P2523" s="7">
        <f xml:space="preserve"> RTD("cqg.rtd",,"StudyData", $K$2, "BAR", "", "Time", $K$4,$Q2523,$K$6,$K$10, "","False","T")</f>
        <v>45807.239583333336</v>
      </c>
      <c r="Q2523" s="1">
        <f t="shared" si="79"/>
        <v>-2521</v>
      </c>
    </row>
    <row r="2524" spans="1:17" x14ac:dyDescent="0.25">
      <c r="A2524" s="6">
        <f t="shared" si="78"/>
        <v>-2522</v>
      </c>
      <c r="B2524" s="7">
        <f xml:space="preserve"> RTD("cqg.rtd",,"StudyData","TYA", "BAR", "", "Time",$K$4,$A2524,"ALL",, "","False","T")</f>
        <v>45807.236111111109</v>
      </c>
      <c r="C2524" s="9">
        <f>RTD("cqg.rtd",,"StudyData", $K$2, "BAR", "", "Open", $K$4, $A2524, $K$6,$K$10,,$K$8,K$12)</f>
        <v>5915.25</v>
      </c>
      <c r="D2524" s="9">
        <f>RTD("cqg.rtd",,"StudyData", $K$2, "BAR", "", "High", $K$4, $A2524, $K$6,$K$10,,$K$8,$K$12)</f>
        <v>5916.75</v>
      </c>
      <c r="E2524" s="9">
        <f>RTD("cqg.rtd",,"StudyData", $K$2, "BAR", "", "Low", $K$4, $A2524, $K$6,$K$10,,$K$8,$K$12)</f>
        <v>5915</v>
      </c>
      <c r="F2524" s="9">
        <f>RTD("cqg.rtd",,"StudyData", $K$2, "BAR", "", "Close", $K$4, $A2524, $K$6,$K$10,,$K$8,$K$12)</f>
        <v>5915.75</v>
      </c>
      <c r="G2524" s="8">
        <f>RTD("cqg.rtd",,"StudyData",$K$2, "Vol", "Highlight=Total Trades,VolType=Exchange,CoCType=Auto", "Vol",$K$4,A2524,"ALL",,,"TRUE","T")</f>
        <v>311</v>
      </c>
      <c r="H2524" s="9">
        <f xml:space="preserve"> RTD("cqg.rtd",,"StudyData", "RSI("&amp;$K$2&amp;",InputChoice:=Close,Period:=14)", "Bar", "", "Close", $K$4,A2524, "all", "", "","FALSE","T")</f>
        <v>53.48525089797559</v>
      </c>
      <c r="P2524" s="7">
        <f xml:space="preserve"> RTD("cqg.rtd",,"StudyData", $K$2, "BAR", "", "Time", $K$4,$Q2524,$K$6,$K$10, "","False","T")</f>
        <v>45807.236111111109</v>
      </c>
      <c r="Q2524" s="1">
        <f t="shared" si="79"/>
        <v>-2522</v>
      </c>
    </row>
    <row r="2525" spans="1:17" x14ac:dyDescent="0.25">
      <c r="A2525" s="6">
        <f t="shared" si="78"/>
        <v>-2523</v>
      </c>
      <c r="B2525" s="7">
        <f xml:space="preserve"> RTD("cqg.rtd",,"StudyData","TYA", "BAR", "", "Time",$K$4,$A2525,"ALL",, "","False","T")</f>
        <v>45807.232638888891</v>
      </c>
      <c r="C2525" s="9">
        <f>RTD("cqg.rtd",,"StudyData", $K$2, "BAR", "", "Open", $K$4, $A2525, $K$6,$K$10,,$K$8,K$12)</f>
        <v>5916</v>
      </c>
      <c r="D2525" s="9">
        <f>RTD("cqg.rtd",,"StudyData", $K$2, "BAR", "", "High", $K$4, $A2525, $K$6,$K$10,,$K$8,$K$12)</f>
        <v>5916.75</v>
      </c>
      <c r="E2525" s="9">
        <f>RTD("cqg.rtd",,"StudyData", $K$2, "BAR", "", "Low", $K$4, $A2525, $K$6,$K$10,,$K$8,$K$12)</f>
        <v>5915.25</v>
      </c>
      <c r="F2525" s="9">
        <f>RTD("cqg.rtd",,"StudyData", $K$2, "BAR", "", "Close", $K$4, $A2525, $K$6,$K$10,,$K$8,$K$12)</f>
        <v>5915.5</v>
      </c>
      <c r="G2525" s="8">
        <f>RTD("cqg.rtd",,"StudyData",$K$2, "Vol", "Highlight=Total Trades,VolType=Exchange,CoCType=Auto", "Vol",$K$4,A2525,"ALL",,,"TRUE","T")</f>
        <v>299</v>
      </c>
      <c r="H2525" s="9">
        <f xml:space="preserve"> RTD("cqg.rtd",,"StudyData", "RSI("&amp;$K$2&amp;",InputChoice:=Close,Period:=14)", "Bar", "", "Close", $K$4,A2525, "all", "", "","FALSE","T")</f>
        <v>52.980944065584389</v>
      </c>
      <c r="P2525" s="7">
        <f xml:space="preserve"> RTD("cqg.rtd",,"StudyData", $K$2, "BAR", "", "Time", $K$4,$Q2525,$K$6,$K$10, "","False","T")</f>
        <v>45807.232638888891</v>
      </c>
      <c r="Q2525" s="1">
        <f t="shared" si="79"/>
        <v>-2523</v>
      </c>
    </row>
    <row r="2526" spans="1:17" x14ac:dyDescent="0.25">
      <c r="A2526" s="6">
        <f t="shared" si="78"/>
        <v>-2524</v>
      </c>
      <c r="B2526" s="7">
        <f xml:space="preserve"> RTD("cqg.rtd",,"StudyData","TYA", "BAR", "", "Time",$K$4,$A2526,"ALL",, "","False","T")</f>
        <v>45807.229166666664</v>
      </c>
      <c r="C2526" s="9">
        <f>RTD("cqg.rtd",,"StudyData", $K$2, "BAR", "", "Open", $K$4, $A2526, $K$6,$K$10,,$K$8,K$12)</f>
        <v>5915.5</v>
      </c>
      <c r="D2526" s="9">
        <f>RTD("cqg.rtd",,"StudyData", $K$2, "BAR", "", "High", $K$4, $A2526, $K$6,$K$10,,$K$8,$K$12)</f>
        <v>5918</v>
      </c>
      <c r="E2526" s="9">
        <f>RTD("cqg.rtd",,"StudyData", $K$2, "BAR", "", "Low", $K$4, $A2526, $K$6,$K$10,,$K$8,$K$12)</f>
        <v>5914.75</v>
      </c>
      <c r="F2526" s="9">
        <f>RTD("cqg.rtd",,"StudyData", $K$2, "BAR", "", "Close", $K$4, $A2526, $K$6,$K$10,,$K$8,$K$12)</f>
        <v>5915.5</v>
      </c>
      <c r="G2526" s="8">
        <f>RTD("cqg.rtd",,"StudyData",$K$2, "Vol", "Highlight=Total Trades,VolType=Exchange,CoCType=Auto", "Vol",$K$4,A2526,"ALL",,,"TRUE","T")</f>
        <v>441</v>
      </c>
      <c r="H2526" s="9">
        <f xml:space="preserve"> RTD("cqg.rtd",,"StudyData", "RSI("&amp;$K$2&amp;",InputChoice:=Close,Period:=14)", "Bar", "", "Close", $K$4,A2526, "all", "", "","FALSE","T")</f>
        <v>52.980944065584389</v>
      </c>
      <c r="P2526" s="7">
        <f xml:space="preserve"> RTD("cqg.rtd",,"StudyData", $K$2, "BAR", "", "Time", $K$4,$Q2526,$K$6,$K$10, "","False","T")</f>
        <v>45807.229166666664</v>
      </c>
      <c r="Q2526" s="1">
        <f t="shared" si="79"/>
        <v>-2524</v>
      </c>
    </row>
    <row r="2527" spans="1:17" x14ac:dyDescent="0.25">
      <c r="A2527" s="6">
        <f t="shared" si="78"/>
        <v>-2525</v>
      </c>
      <c r="B2527" s="7">
        <f xml:space="preserve"> RTD("cqg.rtd",,"StudyData","TYA", "BAR", "", "Time",$K$4,$A2527,"ALL",, "","False","T")</f>
        <v>45807.225694444445</v>
      </c>
      <c r="C2527" s="9">
        <f>RTD("cqg.rtd",,"StudyData", $K$2, "BAR", "", "Open", $K$4, $A2527, $K$6,$K$10,,$K$8,K$12)</f>
        <v>5914.25</v>
      </c>
      <c r="D2527" s="9">
        <f>RTD("cqg.rtd",,"StudyData", $K$2, "BAR", "", "High", $K$4, $A2527, $K$6,$K$10,,$K$8,$K$12)</f>
        <v>5915.5</v>
      </c>
      <c r="E2527" s="9">
        <f>RTD("cqg.rtd",,"StudyData", $K$2, "BAR", "", "Low", $K$4, $A2527, $K$6,$K$10,,$K$8,$K$12)</f>
        <v>5913.75</v>
      </c>
      <c r="F2527" s="9">
        <f>RTD("cqg.rtd",,"StudyData", $K$2, "BAR", "", "Close", $K$4, $A2527, $K$6,$K$10,,$K$8,$K$12)</f>
        <v>5915.25</v>
      </c>
      <c r="G2527" s="8">
        <f>RTD("cqg.rtd",,"StudyData",$K$2, "Vol", "Highlight=Total Trades,VolType=Exchange,CoCType=Auto", "Vol",$K$4,A2527,"ALL",,,"TRUE","T")</f>
        <v>376</v>
      </c>
      <c r="H2527" s="9">
        <f xml:space="preserve"> RTD("cqg.rtd",,"StudyData", "RSI("&amp;$K$2&amp;",InputChoice:=Close,Period:=14)", "Bar", "", "Close", $K$4,A2527, "all", "", "","FALSE","T")</f>
        <v>52.53724579210985</v>
      </c>
      <c r="P2527" s="7">
        <f xml:space="preserve"> RTD("cqg.rtd",,"StudyData", $K$2, "BAR", "", "Time", $K$4,$Q2527,$K$6,$K$10, "","False","T")</f>
        <v>45807.225694444445</v>
      </c>
      <c r="Q2527" s="1">
        <f t="shared" si="79"/>
        <v>-2525</v>
      </c>
    </row>
    <row r="2528" spans="1:17" x14ac:dyDescent="0.25">
      <c r="A2528" s="6">
        <f t="shared" si="78"/>
        <v>-2526</v>
      </c>
      <c r="B2528" s="7">
        <f xml:space="preserve"> RTD("cqg.rtd",,"StudyData","TYA", "BAR", "", "Time",$K$4,$A2528,"ALL",, "","False","T")</f>
        <v>45807.222222222219</v>
      </c>
      <c r="C2528" s="9">
        <f>RTD("cqg.rtd",,"StudyData", $K$2, "BAR", "", "Open", $K$4, $A2528, $K$6,$K$10,,$K$8,K$12)</f>
        <v>5912.5</v>
      </c>
      <c r="D2528" s="9">
        <f>RTD("cqg.rtd",,"StudyData", $K$2, "BAR", "", "High", $K$4, $A2528, $K$6,$K$10,,$K$8,$K$12)</f>
        <v>5914.25</v>
      </c>
      <c r="E2528" s="9">
        <f>RTD("cqg.rtd",,"StudyData", $K$2, "BAR", "", "Low", $K$4, $A2528, $K$6,$K$10,,$K$8,$K$12)</f>
        <v>5912.5</v>
      </c>
      <c r="F2528" s="9">
        <f>RTD("cqg.rtd",,"StudyData", $K$2, "BAR", "", "Close", $K$4, $A2528, $K$6,$K$10,,$K$8,$K$12)</f>
        <v>5914.25</v>
      </c>
      <c r="G2528" s="8">
        <f>RTD("cqg.rtd",,"StudyData",$K$2, "Vol", "Highlight=Total Trades,VolType=Exchange,CoCType=Auto", "Vol",$K$4,A2528,"ALL",,,"TRUE","T")</f>
        <v>300</v>
      </c>
      <c r="H2528" s="9">
        <f xml:space="preserve"> RTD("cqg.rtd",,"StudyData", "RSI("&amp;$K$2&amp;",InputChoice:=Close,Period:=14)", "Bar", "", "Close", $K$4,A2528, "all", "", "","FALSE","T")</f>
        <v>50.813245606655599</v>
      </c>
      <c r="P2528" s="7">
        <f xml:space="preserve"> RTD("cqg.rtd",,"StudyData", $K$2, "BAR", "", "Time", $K$4,$Q2528,$K$6,$K$10, "","False","T")</f>
        <v>45807.222222222219</v>
      </c>
      <c r="Q2528" s="1">
        <f t="shared" si="79"/>
        <v>-2526</v>
      </c>
    </row>
    <row r="2529" spans="1:17" x14ac:dyDescent="0.25">
      <c r="A2529" s="6">
        <f t="shared" si="78"/>
        <v>-2527</v>
      </c>
      <c r="B2529" s="7">
        <f xml:space="preserve"> RTD("cqg.rtd",,"StudyData","TYA", "BAR", "", "Time",$K$4,$A2529,"ALL",, "","False","T")</f>
        <v>45807.21875</v>
      </c>
      <c r="C2529" s="9">
        <f>RTD("cqg.rtd",,"StudyData", $K$2, "BAR", "", "Open", $K$4, $A2529, $K$6,$K$10,,$K$8,K$12)</f>
        <v>5909.25</v>
      </c>
      <c r="D2529" s="9">
        <f>RTD("cqg.rtd",,"StudyData", $K$2, "BAR", "", "High", $K$4, $A2529, $K$6,$K$10,,$K$8,$K$12)</f>
        <v>5913.25</v>
      </c>
      <c r="E2529" s="9">
        <f>RTD("cqg.rtd",,"StudyData", $K$2, "BAR", "", "Low", $K$4, $A2529, $K$6,$K$10,,$K$8,$K$12)</f>
        <v>5908.75</v>
      </c>
      <c r="F2529" s="9">
        <f>RTD("cqg.rtd",,"StudyData", $K$2, "BAR", "", "Close", $K$4, $A2529, $K$6,$K$10,,$K$8,$K$12)</f>
        <v>5912.75</v>
      </c>
      <c r="G2529" s="8">
        <f>RTD("cqg.rtd",,"StudyData",$K$2, "Vol", "Highlight=Total Trades,VolType=Exchange,CoCType=Auto", "Vol",$K$4,A2529,"ALL",,,"TRUE","T")</f>
        <v>526</v>
      </c>
      <c r="H2529" s="9">
        <f xml:space="preserve"> RTD("cqg.rtd",,"StudyData", "RSI("&amp;$K$2&amp;",InputChoice:=Close,Period:=14)", "Bar", "", "Close", $K$4,A2529, "all", "", "","FALSE","T")</f>
        <v>48.192126766373249</v>
      </c>
      <c r="P2529" s="7">
        <f xml:space="preserve"> RTD("cqg.rtd",,"StudyData", $K$2, "BAR", "", "Time", $K$4,$Q2529,$K$6,$K$10, "","False","T")</f>
        <v>45807.21875</v>
      </c>
      <c r="Q2529" s="1">
        <f t="shared" si="79"/>
        <v>-2527</v>
      </c>
    </row>
    <row r="2530" spans="1:17" x14ac:dyDescent="0.25">
      <c r="A2530" s="6">
        <f t="shared" si="78"/>
        <v>-2528</v>
      </c>
      <c r="B2530" s="7">
        <f xml:space="preserve"> RTD("cqg.rtd",,"StudyData","TYA", "BAR", "", "Time",$K$4,$A2530,"ALL",, "","False","T")</f>
        <v>45807.215277777781</v>
      </c>
      <c r="C2530" s="9">
        <f>RTD("cqg.rtd",,"StudyData", $K$2, "BAR", "", "Open", $K$4, $A2530, $K$6,$K$10,,$K$8,K$12)</f>
        <v>5915.5</v>
      </c>
      <c r="D2530" s="9">
        <f>RTD("cqg.rtd",,"StudyData", $K$2, "BAR", "", "High", $K$4, $A2530, $K$6,$K$10,,$K$8,$K$12)</f>
        <v>5916</v>
      </c>
      <c r="E2530" s="9">
        <f>RTD("cqg.rtd",,"StudyData", $K$2, "BAR", "", "Low", $K$4, $A2530, $K$6,$K$10,,$K$8,$K$12)</f>
        <v>5909.25</v>
      </c>
      <c r="F2530" s="9">
        <f>RTD("cqg.rtd",,"StudyData", $K$2, "BAR", "", "Close", $K$4, $A2530, $K$6,$K$10,,$K$8,$K$12)</f>
        <v>5909.25</v>
      </c>
      <c r="G2530" s="8">
        <f>RTD("cqg.rtd",,"StudyData",$K$2, "Vol", "Highlight=Total Trades,VolType=Exchange,CoCType=Auto", "Vol",$K$4,A2530,"ALL",,,"TRUE","T")</f>
        <v>1159</v>
      </c>
      <c r="H2530" s="9">
        <f xml:space="preserve"> RTD("cqg.rtd",,"StudyData", "RSI("&amp;$K$2&amp;",InputChoice:=Close,Period:=14)", "Bar", "", "Close", $K$4,A2530, "all", "", "","FALSE","T")</f>
        <v>41.42960280724013</v>
      </c>
      <c r="P2530" s="7">
        <f xml:space="preserve"> RTD("cqg.rtd",,"StudyData", $K$2, "BAR", "", "Time", $K$4,$Q2530,$K$6,$K$10, "","False","T")</f>
        <v>45807.215277777781</v>
      </c>
      <c r="Q2530" s="1">
        <f t="shared" si="79"/>
        <v>-2528</v>
      </c>
    </row>
    <row r="2531" spans="1:17" x14ac:dyDescent="0.25">
      <c r="A2531" s="6">
        <f t="shared" si="78"/>
        <v>-2529</v>
      </c>
      <c r="B2531" s="7">
        <f xml:space="preserve"> RTD("cqg.rtd",,"StudyData","TYA", "BAR", "", "Time",$K$4,$A2531,"ALL",, "","False","T")</f>
        <v>45807.211805555555</v>
      </c>
      <c r="C2531" s="9">
        <f>RTD("cqg.rtd",,"StudyData", $K$2, "BAR", "", "Open", $K$4, $A2531, $K$6,$K$10,,$K$8,K$12)</f>
        <v>5913.75</v>
      </c>
      <c r="D2531" s="9">
        <f>RTD("cqg.rtd",,"StudyData", $K$2, "BAR", "", "High", $K$4, $A2531, $K$6,$K$10,,$K$8,$K$12)</f>
        <v>5916.25</v>
      </c>
      <c r="E2531" s="9">
        <f>RTD("cqg.rtd",,"StudyData", $K$2, "BAR", "", "Low", $K$4, $A2531, $K$6,$K$10,,$K$8,$K$12)</f>
        <v>5913.75</v>
      </c>
      <c r="F2531" s="9">
        <f>RTD("cqg.rtd",,"StudyData", $K$2, "BAR", "", "Close", $K$4, $A2531, $K$6,$K$10,,$K$8,$K$12)</f>
        <v>5915.5</v>
      </c>
      <c r="G2531" s="8">
        <f>RTD("cqg.rtd",,"StudyData",$K$2, "Vol", "Highlight=Total Trades,VolType=Exchange,CoCType=Auto", "Vol",$K$4,A2531,"ALL",,,"TRUE","T")</f>
        <v>374</v>
      </c>
      <c r="H2531" s="9">
        <f xml:space="preserve"> RTD("cqg.rtd",,"StudyData", "RSI("&amp;$K$2&amp;",InputChoice:=Close,Period:=14)", "Bar", "", "Close", $K$4,A2531, "all", "", "","FALSE","T")</f>
        <v>52.873649791288287</v>
      </c>
      <c r="P2531" s="7">
        <f xml:space="preserve"> RTD("cqg.rtd",,"StudyData", $K$2, "BAR", "", "Time", $K$4,$Q2531,$K$6,$K$10, "","False","T")</f>
        <v>45807.211805555555</v>
      </c>
      <c r="Q2531" s="1">
        <f t="shared" si="79"/>
        <v>-2529</v>
      </c>
    </row>
    <row r="2532" spans="1:17" x14ac:dyDescent="0.25">
      <c r="A2532" s="6">
        <f t="shared" si="78"/>
        <v>-2530</v>
      </c>
      <c r="B2532" s="7">
        <f xml:space="preserve"> RTD("cqg.rtd",,"StudyData","TYA", "BAR", "", "Time",$K$4,$A2532,"ALL",, "","False","T")</f>
        <v>45807.208333333336</v>
      </c>
      <c r="C2532" s="9">
        <f>RTD("cqg.rtd",,"StudyData", $K$2, "BAR", "", "Open", $K$4, $A2532, $K$6,$K$10,,$K$8,K$12)</f>
        <v>5910.5</v>
      </c>
      <c r="D2532" s="9">
        <f>RTD("cqg.rtd",,"StudyData", $K$2, "BAR", "", "High", $K$4, $A2532, $K$6,$K$10,,$K$8,$K$12)</f>
        <v>5914</v>
      </c>
      <c r="E2532" s="9">
        <f>RTD("cqg.rtd",,"StudyData", $K$2, "BAR", "", "Low", $K$4, $A2532, $K$6,$K$10,,$K$8,$K$12)</f>
        <v>5907.75</v>
      </c>
      <c r="F2532" s="9">
        <f>RTD("cqg.rtd",,"StudyData", $K$2, "BAR", "", "Close", $K$4, $A2532, $K$6,$K$10,,$K$8,$K$12)</f>
        <v>5913.5</v>
      </c>
      <c r="G2532" s="8">
        <f>RTD("cqg.rtd",,"StudyData",$K$2, "Vol", "Highlight=Total Trades,VolType=Exchange,CoCType=Auto", "Vol",$K$4,A2532,"ALL",,,"TRUE","T")</f>
        <v>1057</v>
      </c>
      <c r="H2532" s="9">
        <f xml:space="preserve"> RTD("cqg.rtd",,"StudyData", "RSI("&amp;$K$2&amp;",InputChoice:=Close,Period:=14)", "Bar", "", "Close", $K$4,A2532, "all", "", "","FALSE","T")</f>
        <v>48.65966614448071</v>
      </c>
      <c r="P2532" s="7">
        <f xml:space="preserve"> RTD("cqg.rtd",,"StudyData", $K$2, "BAR", "", "Time", $K$4,$Q2532,$K$6,$K$10, "","False","T")</f>
        <v>45807.208333333336</v>
      </c>
      <c r="Q2532" s="1">
        <f t="shared" si="79"/>
        <v>-2530</v>
      </c>
    </row>
    <row r="2533" spans="1:17" x14ac:dyDescent="0.25">
      <c r="A2533" s="6">
        <f t="shared" si="78"/>
        <v>-2531</v>
      </c>
      <c r="B2533" s="7">
        <f xml:space="preserve"> RTD("cqg.rtd",,"StudyData","TYA", "BAR", "", "Time",$K$4,$A2533,"ALL",, "","False","T")</f>
        <v>45807.204861111109</v>
      </c>
      <c r="C2533" s="9">
        <f>RTD("cqg.rtd",,"StudyData", $K$2, "BAR", "", "Open", $K$4, $A2533, $K$6,$K$10,,$K$8,K$12)</f>
        <v>5912.5</v>
      </c>
      <c r="D2533" s="9">
        <f>RTD("cqg.rtd",,"StudyData", $K$2, "BAR", "", "High", $K$4, $A2533, $K$6,$K$10,,$K$8,$K$12)</f>
        <v>5912.75</v>
      </c>
      <c r="E2533" s="9">
        <f>RTD("cqg.rtd",,"StudyData", $K$2, "BAR", "", "Low", $K$4, $A2533, $K$6,$K$10,,$K$8,$K$12)</f>
        <v>5910.25</v>
      </c>
      <c r="F2533" s="9">
        <f>RTD("cqg.rtd",,"StudyData", $K$2, "BAR", "", "Close", $K$4, $A2533, $K$6,$K$10,,$K$8,$K$12)</f>
        <v>5910.5</v>
      </c>
      <c r="G2533" s="8">
        <f>RTD("cqg.rtd",,"StudyData",$K$2, "Vol", "Highlight=Total Trades,VolType=Exchange,CoCType=Auto", "Vol",$K$4,A2533,"ALL",,,"TRUE","T")</f>
        <v>570</v>
      </c>
      <c r="H2533" s="9">
        <f xml:space="preserve"> RTD("cqg.rtd",,"StudyData", "RSI("&amp;$K$2&amp;",InputChoice:=Close,Period:=14)", "Bar", "", "Close", $K$4,A2533, "all", "", "","FALSE","T")</f>
        <v>41.355648696241424</v>
      </c>
      <c r="P2533" s="7">
        <f xml:space="preserve"> RTD("cqg.rtd",,"StudyData", $K$2, "BAR", "", "Time", $K$4,$Q2533,$K$6,$K$10, "","False","T")</f>
        <v>45807.204861111109</v>
      </c>
      <c r="Q2533" s="1">
        <f t="shared" si="79"/>
        <v>-2531</v>
      </c>
    </row>
    <row r="2534" spans="1:17" x14ac:dyDescent="0.25">
      <c r="A2534" s="6">
        <f t="shared" si="78"/>
        <v>-2532</v>
      </c>
      <c r="B2534" s="7">
        <f xml:space="preserve"> RTD("cqg.rtd",,"StudyData","TYA", "BAR", "", "Time",$K$4,$A2534,"ALL",, "","False","T")</f>
        <v>45807.201388888891</v>
      </c>
      <c r="C2534" s="9">
        <f>RTD("cqg.rtd",,"StudyData", $K$2, "BAR", "", "Open", $K$4, $A2534, $K$6,$K$10,,$K$8,K$12)</f>
        <v>5914.5</v>
      </c>
      <c r="D2534" s="9">
        <f>RTD("cqg.rtd",,"StudyData", $K$2, "BAR", "", "High", $K$4, $A2534, $K$6,$K$10,,$K$8,$K$12)</f>
        <v>5914.5</v>
      </c>
      <c r="E2534" s="9">
        <f>RTD("cqg.rtd",,"StudyData", $K$2, "BAR", "", "Low", $K$4, $A2534, $K$6,$K$10,,$K$8,$K$12)</f>
        <v>5912</v>
      </c>
      <c r="F2534" s="9">
        <f>RTD("cqg.rtd",,"StudyData", $K$2, "BAR", "", "Close", $K$4, $A2534, $K$6,$K$10,,$K$8,$K$12)</f>
        <v>5912.25</v>
      </c>
      <c r="G2534" s="8">
        <f>RTD("cqg.rtd",,"StudyData",$K$2, "Vol", "Highlight=Total Trades,VolType=Exchange,CoCType=Auto", "Vol",$K$4,A2534,"ALL",,,"TRUE","T")</f>
        <v>671</v>
      </c>
      <c r="H2534" s="9">
        <f xml:space="preserve"> RTD("cqg.rtd",,"StudyData", "RSI("&amp;$K$2&amp;",InputChoice:=Close,Period:=14)", "Bar", "", "Close", $K$4,A2534, "all", "", "","FALSE","T")</f>
        <v>44.808652941299655</v>
      </c>
      <c r="P2534" s="7">
        <f xml:space="preserve"> RTD("cqg.rtd",,"StudyData", $K$2, "BAR", "", "Time", $K$4,$Q2534,$K$6,$K$10, "","False","T")</f>
        <v>45807.201388888891</v>
      </c>
      <c r="Q2534" s="1">
        <f t="shared" si="79"/>
        <v>-2532</v>
      </c>
    </row>
    <row r="2535" spans="1:17" x14ac:dyDescent="0.25">
      <c r="A2535" s="6">
        <f t="shared" si="78"/>
        <v>-2533</v>
      </c>
      <c r="B2535" s="7">
        <f xml:space="preserve"> RTD("cqg.rtd",,"StudyData","TYA", "BAR", "", "Time",$K$4,$A2535,"ALL",, "","False","T")</f>
        <v>45807.197916666664</v>
      </c>
      <c r="C2535" s="9">
        <f>RTD("cqg.rtd",,"StudyData", $K$2, "BAR", "", "Open", $K$4, $A2535, $K$6,$K$10,,$K$8,K$12)</f>
        <v>5915.25</v>
      </c>
      <c r="D2535" s="9">
        <f>RTD("cqg.rtd",,"StudyData", $K$2, "BAR", "", "High", $K$4, $A2535, $K$6,$K$10,,$K$8,$K$12)</f>
        <v>5917</v>
      </c>
      <c r="E2535" s="9">
        <f>RTD("cqg.rtd",,"StudyData", $K$2, "BAR", "", "Low", $K$4, $A2535, $K$6,$K$10,,$K$8,$K$12)</f>
        <v>5914</v>
      </c>
      <c r="F2535" s="9">
        <f>RTD("cqg.rtd",,"StudyData", $K$2, "BAR", "", "Close", $K$4, $A2535, $K$6,$K$10,,$K$8,$K$12)</f>
        <v>5914.25</v>
      </c>
      <c r="G2535" s="8">
        <f>RTD("cqg.rtd",,"StudyData",$K$2, "Vol", "Highlight=Total Trades,VolType=Exchange,CoCType=Auto", "Vol",$K$4,A2535,"ALL",,,"TRUE","T")</f>
        <v>574</v>
      </c>
      <c r="H2535" s="9">
        <f xml:space="preserve"> RTD("cqg.rtd",,"StudyData", "RSI("&amp;$K$2&amp;",InputChoice:=Close,Period:=14)", "Bar", "", "Close", $K$4,A2535, "all", "", "","FALSE","T")</f>
        <v>49.165034232752902</v>
      </c>
      <c r="P2535" s="7">
        <f xml:space="preserve"> RTD("cqg.rtd",,"StudyData", $K$2, "BAR", "", "Time", $K$4,$Q2535,$K$6,$K$10, "","False","T")</f>
        <v>45807.197916666664</v>
      </c>
      <c r="Q2535" s="1">
        <f t="shared" si="79"/>
        <v>-2533</v>
      </c>
    </row>
    <row r="2536" spans="1:17" x14ac:dyDescent="0.25">
      <c r="A2536" s="6">
        <f t="shared" si="78"/>
        <v>-2534</v>
      </c>
      <c r="B2536" s="7">
        <f xml:space="preserve"> RTD("cqg.rtd",,"StudyData","TYA", "BAR", "", "Time",$K$4,$A2536,"ALL",, "","False","T")</f>
        <v>45807.194444444445</v>
      </c>
      <c r="C2536" s="9">
        <f>RTD("cqg.rtd",,"StudyData", $K$2, "BAR", "", "Open", $K$4, $A2536, $K$6,$K$10,,$K$8,K$12)</f>
        <v>5915.75</v>
      </c>
      <c r="D2536" s="9">
        <f>RTD("cqg.rtd",,"StudyData", $K$2, "BAR", "", "High", $K$4, $A2536, $K$6,$K$10,,$K$8,$K$12)</f>
        <v>5916</v>
      </c>
      <c r="E2536" s="9">
        <f>RTD("cqg.rtd",,"StudyData", $K$2, "BAR", "", "Low", $K$4, $A2536, $K$6,$K$10,,$K$8,$K$12)</f>
        <v>5914.25</v>
      </c>
      <c r="F2536" s="9">
        <f>RTD("cqg.rtd",,"StudyData", $K$2, "BAR", "", "Close", $K$4, $A2536, $K$6,$K$10,,$K$8,$K$12)</f>
        <v>5915.25</v>
      </c>
      <c r="G2536" s="8">
        <f>RTD("cqg.rtd",,"StudyData",$K$2, "Vol", "Highlight=Total Trades,VolType=Exchange,CoCType=Auto", "Vol",$K$4,A2536,"ALL",,,"TRUE","T")</f>
        <v>425</v>
      </c>
      <c r="H2536" s="9">
        <f xml:space="preserve"> RTD("cqg.rtd",,"StudyData", "RSI("&amp;$K$2&amp;",InputChoice:=Close,Period:=14)", "Bar", "", "Close", $K$4,A2536, "all", "", "","FALSE","T")</f>
        <v>51.489190814680121</v>
      </c>
      <c r="P2536" s="7">
        <f xml:space="preserve"> RTD("cqg.rtd",,"StudyData", $K$2, "BAR", "", "Time", $K$4,$Q2536,$K$6,$K$10, "","False","T")</f>
        <v>45807.194444444445</v>
      </c>
      <c r="Q2536" s="1">
        <f t="shared" si="79"/>
        <v>-2534</v>
      </c>
    </row>
    <row r="2537" spans="1:17" x14ac:dyDescent="0.25">
      <c r="A2537" s="6">
        <f t="shared" si="78"/>
        <v>-2535</v>
      </c>
      <c r="B2537" s="7">
        <f xml:space="preserve"> RTD("cqg.rtd",,"StudyData","TYA", "BAR", "", "Time",$K$4,$A2537,"ALL",, "","False","T")</f>
        <v>45807.190972222219</v>
      </c>
      <c r="C2537" s="9">
        <f>RTD("cqg.rtd",,"StudyData", $K$2, "BAR", "", "Open", $K$4, $A2537, $K$6,$K$10,,$K$8,K$12)</f>
        <v>5918.5</v>
      </c>
      <c r="D2537" s="9">
        <f>RTD("cqg.rtd",,"StudyData", $K$2, "BAR", "", "High", $K$4, $A2537, $K$6,$K$10,,$K$8,$K$12)</f>
        <v>5919</v>
      </c>
      <c r="E2537" s="9">
        <f>RTD("cqg.rtd",,"StudyData", $K$2, "BAR", "", "Low", $K$4, $A2537, $K$6,$K$10,,$K$8,$K$12)</f>
        <v>5914.75</v>
      </c>
      <c r="F2537" s="9">
        <f>RTD("cqg.rtd",,"StudyData", $K$2, "BAR", "", "Close", $K$4, $A2537, $K$6,$K$10,,$K$8,$K$12)</f>
        <v>5915.75</v>
      </c>
      <c r="G2537" s="8">
        <f>RTD("cqg.rtd",,"StudyData",$K$2, "Vol", "Highlight=Total Trades,VolType=Exchange,CoCType=Auto", "Vol",$K$4,A2537,"ALL",,,"TRUE","T")</f>
        <v>531</v>
      </c>
      <c r="H2537" s="9">
        <f xml:space="preserve"> RTD("cqg.rtd",,"StudyData", "RSI("&amp;$K$2&amp;",InputChoice:=Close,Period:=14)", "Bar", "", "Close", $K$4,A2537, "all", "", "","FALSE","T")</f>
        <v>52.644633657383061</v>
      </c>
      <c r="P2537" s="7">
        <f xml:space="preserve"> RTD("cqg.rtd",,"StudyData", $K$2, "BAR", "", "Time", $K$4,$Q2537,$K$6,$K$10, "","False","T")</f>
        <v>45807.190972222219</v>
      </c>
      <c r="Q2537" s="1">
        <f t="shared" si="79"/>
        <v>-2535</v>
      </c>
    </row>
    <row r="2538" spans="1:17" x14ac:dyDescent="0.25">
      <c r="A2538" s="6">
        <f t="shared" si="78"/>
        <v>-2536</v>
      </c>
      <c r="B2538" s="7">
        <f xml:space="preserve"> RTD("cqg.rtd",,"StudyData","TYA", "BAR", "", "Time",$K$4,$A2538,"ALL",, "","False","T")</f>
        <v>45807.1875</v>
      </c>
      <c r="C2538" s="9">
        <f>RTD("cqg.rtd",,"StudyData", $K$2, "BAR", "", "Open", $K$4, $A2538, $K$6,$K$10,,$K$8,K$12)</f>
        <v>5916.75</v>
      </c>
      <c r="D2538" s="9">
        <f>RTD("cqg.rtd",,"StudyData", $K$2, "BAR", "", "High", $K$4, $A2538, $K$6,$K$10,,$K$8,$K$12)</f>
        <v>5918.75</v>
      </c>
      <c r="E2538" s="9">
        <f>RTD("cqg.rtd",,"StudyData", $K$2, "BAR", "", "Low", $K$4, $A2538, $K$6,$K$10,,$K$8,$K$12)</f>
        <v>5915.5</v>
      </c>
      <c r="F2538" s="9">
        <f>RTD("cqg.rtd",,"StudyData", $K$2, "BAR", "", "Close", $K$4, $A2538, $K$6,$K$10,,$K$8,$K$12)</f>
        <v>5918.5</v>
      </c>
      <c r="G2538" s="8">
        <f>RTD("cqg.rtd",,"StudyData",$K$2, "Vol", "Highlight=Total Trades,VolType=Exchange,CoCType=Auto", "Vol",$K$4,A2538,"ALL",,,"TRUE","T")</f>
        <v>788</v>
      </c>
      <c r="H2538" s="9">
        <f xml:space="preserve"> RTD("cqg.rtd",,"StudyData", "RSI("&amp;$K$2&amp;",InputChoice:=Close,Period:=14)", "Bar", "", "Close", $K$4,A2538, "all", "", "","FALSE","T")</f>
        <v>59.459044824166121</v>
      </c>
      <c r="P2538" s="7">
        <f xml:space="preserve"> RTD("cqg.rtd",,"StudyData", $K$2, "BAR", "", "Time", $K$4,$Q2538,$K$6,$K$10, "","False","T")</f>
        <v>45807.1875</v>
      </c>
      <c r="Q2538" s="1">
        <f t="shared" si="79"/>
        <v>-2536</v>
      </c>
    </row>
    <row r="2539" spans="1:17" x14ac:dyDescent="0.25">
      <c r="A2539" s="6">
        <f t="shared" si="78"/>
        <v>-2537</v>
      </c>
      <c r="B2539" s="7">
        <f xml:space="preserve"> RTD("cqg.rtd",,"StudyData","TYA", "BAR", "", "Time",$K$4,$A2539,"ALL",, "","False","T")</f>
        <v>45807.184027777781</v>
      </c>
      <c r="C2539" s="9">
        <f>RTD("cqg.rtd",,"StudyData", $K$2, "BAR", "", "Open", $K$4, $A2539, $K$6,$K$10,,$K$8,K$12)</f>
        <v>5916.75</v>
      </c>
      <c r="D2539" s="9">
        <f>RTD("cqg.rtd",,"StudyData", $K$2, "BAR", "", "High", $K$4, $A2539, $K$6,$K$10,,$K$8,$K$12)</f>
        <v>5917.5</v>
      </c>
      <c r="E2539" s="9">
        <f>RTD("cqg.rtd",,"StudyData", $K$2, "BAR", "", "Low", $K$4, $A2539, $K$6,$K$10,,$K$8,$K$12)</f>
        <v>5915.75</v>
      </c>
      <c r="F2539" s="9">
        <f>RTD("cqg.rtd",,"StudyData", $K$2, "BAR", "", "Close", $K$4, $A2539, $K$6,$K$10,,$K$8,$K$12)</f>
        <v>5916.5</v>
      </c>
      <c r="G2539" s="8">
        <f>RTD("cqg.rtd",,"StudyData",$K$2, "Vol", "Highlight=Total Trades,VolType=Exchange,CoCType=Auto", "Vol",$K$4,A2539,"ALL",,,"TRUE","T")</f>
        <v>303</v>
      </c>
      <c r="H2539" s="9">
        <f xml:space="preserve"> RTD("cqg.rtd",,"StudyData", "RSI("&amp;$K$2&amp;",InputChoice:=Close,Period:=14)", "Bar", "", "Close", $K$4,A2539, "all", "", "","FALSE","T")</f>
        <v>55.575685473408228</v>
      </c>
      <c r="P2539" s="7">
        <f xml:space="preserve"> RTD("cqg.rtd",,"StudyData", $K$2, "BAR", "", "Time", $K$4,$Q2539,$K$6,$K$10, "","False","T")</f>
        <v>45807.184027777781</v>
      </c>
      <c r="Q2539" s="1">
        <f t="shared" si="79"/>
        <v>-2537</v>
      </c>
    </row>
    <row r="2540" spans="1:17" x14ac:dyDescent="0.25">
      <c r="A2540" s="6">
        <f t="shared" si="78"/>
        <v>-2538</v>
      </c>
      <c r="B2540" s="7">
        <f xml:space="preserve"> RTD("cqg.rtd",,"StudyData","TYA", "BAR", "", "Time",$K$4,$A2540,"ALL",, "","False","T")</f>
        <v>45807.180555555555</v>
      </c>
      <c r="C2540" s="9">
        <f>RTD("cqg.rtd",,"StudyData", $K$2, "BAR", "", "Open", $K$4, $A2540, $K$6,$K$10,,$K$8,K$12)</f>
        <v>5916.75</v>
      </c>
      <c r="D2540" s="9">
        <f>RTD("cqg.rtd",,"StudyData", $K$2, "BAR", "", "High", $K$4, $A2540, $K$6,$K$10,,$K$8,$K$12)</f>
        <v>5918</v>
      </c>
      <c r="E2540" s="9">
        <f>RTD("cqg.rtd",,"StudyData", $K$2, "BAR", "", "Low", $K$4, $A2540, $K$6,$K$10,,$K$8,$K$12)</f>
        <v>5916.25</v>
      </c>
      <c r="F2540" s="9">
        <f>RTD("cqg.rtd",,"StudyData", $K$2, "BAR", "", "Close", $K$4, $A2540, $K$6,$K$10,,$K$8,$K$12)</f>
        <v>5916.75</v>
      </c>
      <c r="G2540" s="8">
        <f>RTD("cqg.rtd",,"StudyData",$K$2, "Vol", "Highlight=Total Trades,VolType=Exchange,CoCType=Auto", "Vol",$K$4,A2540,"ALL",,,"TRUE","T")</f>
        <v>667</v>
      </c>
      <c r="H2540" s="9">
        <f xml:space="preserve"> RTD("cqg.rtd",,"StudyData", "RSI("&amp;$K$2&amp;",InputChoice:=Close,Period:=14)", "Bar", "", "Close", $K$4,A2540, "all", "", "","FALSE","T")</f>
        <v>56.200540729426713</v>
      </c>
      <c r="P2540" s="7">
        <f xml:space="preserve"> RTD("cqg.rtd",,"StudyData", $K$2, "BAR", "", "Time", $K$4,$Q2540,$K$6,$K$10, "","False","T")</f>
        <v>45807.180555555555</v>
      </c>
      <c r="Q2540" s="1">
        <f t="shared" si="79"/>
        <v>-2538</v>
      </c>
    </row>
    <row r="2541" spans="1:17" x14ac:dyDescent="0.25">
      <c r="A2541" s="6">
        <f t="shared" si="78"/>
        <v>-2539</v>
      </c>
      <c r="B2541" s="7">
        <f xml:space="preserve"> RTD("cqg.rtd",,"StudyData","TYA", "BAR", "", "Time",$K$4,$A2541,"ALL",, "","False","T")</f>
        <v>45807.177083333336</v>
      </c>
      <c r="C2541" s="9">
        <f>RTD("cqg.rtd",,"StudyData", $K$2, "BAR", "", "Open", $K$4, $A2541, $K$6,$K$10,,$K$8,K$12)</f>
        <v>5913.5</v>
      </c>
      <c r="D2541" s="9">
        <f>RTD("cqg.rtd",,"StudyData", $K$2, "BAR", "", "High", $K$4, $A2541, $K$6,$K$10,,$K$8,$K$12)</f>
        <v>5916.75</v>
      </c>
      <c r="E2541" s="9">
        <f>RTD("cqg.rtd",,"StudyData", $K$2, "BAR", "", "Low", $K$4, $A2541, $K$6,$K$10,,$K$8,$K$12)</f>
        <v>5912</v>
      </c>
      <c r="F2541" s="9">
        <f>RTD("cqg.rtd",,"StudyData", $K$2, "BAR", "", "Close", $K$4, $A2541, $K$6,$K$10,,$K$8,$K$12)</f>
        <v>5916.75</v>
      </c>
      <c r="G2541" s="8">
        <f>RTD("cqg.rtd",,"StudyData",$K$2, "Vol", "Highlight=Total Trades,VolType=Exchange,CoCType=Auto", "Vol",$K$4,A2541,"ALL",,,"TRUE","T")</f>
        <v>517</v>
      </c>
      <c r="H2541" s="9">
        <f xml:space="preserve"> RTD("cqg.rtd",,"StudyData", "RSI("&amp;$K$2&amp;",InputChoice:=Close,Period:=14)", "Bar", "", "Close", $K$4,A2541, "all", "", "","FALSE","T")</f>
        <v>56.200540729426706</v>
      </c>
      <c r="P2541" s="7">
        <f xml:space="preserve"> RTD("cqg.rtd",,"StudyData", $K$2, "BAR", "", "Time", $K$4,$Q2541,$K$6,$K$10, "","False","T")</f>
        <v>45807.177083333336</v>
      </c>
      <c r="Q2541" s="1">
        <f t="shared" si="79"/>
        <v>-2539</v>
      </c>
    </row>
    <row r="2542" spans="1:17" x14ac:dyDescent="0.25">
      <c r="A2542" s="6">
        <f t="shared" si="78"/>
        <v>-2540</v>
      </c>
      <c r="B2542" s="7">
        <f xml:space="preserve"> RTD("cqg.rtd",,"StudyData","TYA", "BAR", "", "Time",$K$4,$A2542,"ALL",, "","False","T")</f>
        <v>45807.173611111109</v>
      </c>
      <c r="C2542" s="9">
        <f>RTD("cqg.rtd",,"StudyData", $K$2, "BAR", "", "Open", $K$4, $A2542, $K$6,$K$10,,$K$8,K$12)</f>
        <v>5914.25</v>
      </c>
      <c r="D2542" s="9">
        <f>RTD("cqg.rtd",,"StudyData", $K$2, "BAR", "", "High", $K$4, $A2542, $K$6,$K$10,,$K$8,$K$12)</f>
        <v>5915.5</v>
      </c>
      <c r="E2542" s="9">
        <f>RTD("cqg.rtd",,"StudyData", $K$2, "BAR", "", "Low", $K$4, $A2542, $K$6,$K$10,,$K$8,$K$12)</f>
        <v>5912.75</v>
      </c>
      <c r="F2542" s="9">
        <f>RTD("cqg.rtd",,"StudyData", $K$2, "BAR", "", "Close", $K$4, $A2542, $K$6,$K$10,,$K$8,$K$12)</f>
        <v>5913.5</v>
      </c>
      <c r="G2542" s="8">
        <f>RTD("cqg.rtd",,"StudyData",$K$2, "Vol", "Highlight=Total Trades,VolType=Exchange,CoCType=Auto", "Vol",$K$4,A2542,"ALL",,,"TRUE","T")</f>
        <v>455</v>
      </c>
      <c r="H2542" s="9">
        <f xml:space="preserve"> RTD("cqg.rtd",,"StudyData", "RSI("&amp;$K$2&amp;",InputChoice:=Close,Period:=14)", "Bar", "", "Close", $K$4,A2542, "all", "", "","FALSE","T")</f>
        <v>49.884571044887174</v>
      </c>
      <c r="P2542" s="7">
        <f xml:space="preserve"> RTD("cqg.rtd",,"StudyData", $K$2, "BAR", "", "Time", $K$4,$Q2542,$K$6,$K$10, "","False","T")</f>
        <v>45807.173611111109</v>
      </c>
      <c r="Q2542" s="1">
        <f t="shared" si="79"/>
        <v>-2540</v>
      </c>
    </row>
    <row r="2543" spans="1:17" x14ac:dyDescent="0.25">
      <c r="A2543" s="6">
        <f t="shared" si="78"/>
        <v>-2541</v>
      </c>
      <c r="B2543" s="7">
        <f xml:space="preserve"> RTD("cqg.rtd",,"StudyData","TYA", "BAR", "", "Time",$K$4,$A2543,"ALL",, "","False","T")</f>
        <v>45807.170138888891</v>
      </c>
      <c r="C2543" s="9">
        <f>RTD("cqg.rtd",,"StudyData", $K$2, "BAR", "", "Open", $K$4, $A2543, $K$6,$K$10,,$K$8,K$12)</f>
        <v>5916</v>
      </c>
      <c r="D2543" s="9">
        <f>RTD("cqg.rtd",,"StudyData", $K$2, "BAR", "", "High", $K$4, $A2543, $K$6,$K$10,,$K$8,$K$12)</f>
        <v>5916.75</v>
      </c>
      <c r="E2543" s="9">
        <f>RTD("cqg.rtd",,"StudyData", $K$2, "BAR", "", "Low", $K$4, $A2543, $K$6,$K$10,,$K$8,$K$12)</f>
        <v>5913.25</v>
      </c>
      <c r="F2543" s="9">
        <f>RTD("cqg.rtd",,"StudyData", $K$2, "BAR", "", "Close", $K$4, $A2543, $K$6,$K$10,,$K$8,$K$12)</f>
        <v>5914</v>
      </c>
      <c r="G2543" s="8">
        <f>RTD("cqg.rtd",,"StudyData",$K$2, "Vol", "Highlight=Total Trades,VolType=Exchange,CoCType=Auto", "Vol",$K$4,A2543,"ALL",,,"TRUE","T")</f>
        <v>387</v>
      </c>
      <c r="H2543" s="9">
        <f xml:space="preserve"> RTD("cqg.rtd",,"StudyData", "RSI("&amp;$K$2&amp;",InputChoice:=Close,Period:=14)", "Bar", "", "Close", $K$4,A2543, "all", "", "","FALSE","T")</f>
        <v>50.933822347536058</v>
      </c>
      <c r="P2543" s="7">
        <f xml:space="preserve"> RTD("cqg.rtd",,"StudyData", $K$2, "BAR", "", "Time", $K$4,$Q2543,$K$6,$K$10, "","False","T")</f>
        <v>45807.170138888891</v>
      </c>
      <c r="Q2543" s="1">
        <f t="shared" si="79"/>
        <v>-2541</v>
      </c>
    </row>
    <row r="2544" spans="1:17" x14ac:dyDescent="0.25">
      <c r="A2544" s="6">
        <f t="shared" si="78"/>
        <v>-2542</v>
      </c>
      <c r="B2544" s="7">
        <f xml:space="preserve"> RTD("cqg.rtd",,"StudyData","TYA", "BAR", "", "Time",$K$4,$A2544,"ALL",, "","False","T")</f>
        <v>45807.166666666664</v>
      </c>
      <c r="C2544" s="9">
        <f>RTD("cqg.rtd",,"StudyData", $K$2, "BAR", "", "Open", $K$4, $A2544, $K$6,$K$10,,$K$8,K$12)</f>
        <v>5912</v>
      </c>
      <c r="D2544" s="9">
        <f>RTD("cqg.rtd",,"StudyData", $K$2, "BAR", "", "High", $K$4, $A2544, $K$6,$K$10,,$K$8,$K$12)</f>
        <v>5915.75</v>
      </c>
      <c r="E2544" s="9">
        <f>RTD("cqg.rtd",,"StudyData", $K$2, "BAR", "", "Low", $K$4, $A2544, $K$6,$K$10,,$K$8,$K$12)</f>
        <v>5911</v>
      </c>
      <c r="F2544" s="9">
        <f>RTD("cqg.rtd",,"StudyData", $K$2, "BAR", "", "Close", $K$4, $A2544, $K$6,$K$10,,$K$8,$K$12)</f>
        <v>5915.75</v>
      </c>
      <c r="G2544" s="8">
        <f>RTD("cqg.rtd",,"StudyData",$K$2, "Vol", "Highlight=Total Trades,VolType=Exchange,CoCType=Auto", "Vol",$K$4,A2544,"ALL",,,"TRUE","T")</f>
        <v>521</v>
      </c>
      <c r="H2544" s="9">
        <f xml:space="preserve"> RTD("cqg.rtd",,"StudyData", "RSI("&amp;$K$2&amp;",InputChoice:=Close,Period:=14)", "Bar", "", "Close", $K$4,A2544, "all", "", "","FALSE","T")</f>
        <v>54.671091540114126</v>
      </c>
      <c r="P2544" s="7">
        <f xml:space="preserve"> RTD("cqg.rtd",,"StudyData", $K$2, "BAR", "", "Time", $K$4,$Q2544,$K$6,$K$10, "","False","T")</f>
        <v>45807.166666666664</v>
      </c>
      <c r="Q2544" s="1">
        <f t="shared" si="79"/>
        <v>-2542</v>
      </c>
    </row>
    <row r="2545" spans="1:17" x14ac:dyDescent="0.25">
      <c r="A2545" s="6">
        <f t="shared" si="78"/>
        <v>-2543</v>
      </c>
      <c r="B2545" s="7">
        <f xml:space="preserve"> RTD("cqg.rtd",,"StudyData","TYA", "BAR", "", "Time",$K$4,$A2545,"ALL",, "","False","T")</f>
        <v>45807.163194444445</v>
      </c>
      <c r="C2545" s="9">
        <f>RTD("cqg.rtd",,"StudyData", $K$2, "BAR", "", "Open", $K$4, $A2545, $K$6,$K$10,,$K$8,K$12)</f>
        <v>5915</v>
      </c>
      <c r="D2545" s="9">
        <f>RTD("cqg.rtd",,"StudyData", $K$2, "BAR", "", "High", $K$4, $A2545, $K$6,$K$10,,$K$8,$K$12)</f>
        <v>5916.25</v>
      </c>
      <c r="E2545" s="9">
        <f>RTD("cqg.rtd",,"StudyData", $K$2, "BAR", "", "Low", $K$4, $A2545, $K$6,$K$10,,$K$8,$K$12)</f>
        <v>5911.25</v>
      </c>
      <c r="F2545" s="9">
        <f>RTD("cqg.rtd",,"StudyData", $K$2, "BAR", "", "Close", $K$4, $A2545, $K$6,$K$10,,$K$8,$K$12)</f>
        <v>5911.75</v>
      </c>
      <c r="G2545" s="8">
        <f>RTD("cqg.rtd",,"StudyData",$K$2, "Vol", "Highlight=Total Trades,VolType=Exchange,CoCType=Auto", "Vol",$K$4,A2545,"ALL",,,"TRUE","T")</f>
        <v>726</v>
      </c>
      <c r="H2545" s="9">
        <f xml:space="preserve"> RTD("cqg.rtd",,"StudyData", "RSI("&amp;$K$2&amp;",InputChoice:=Close,Period:=14)", "Bar", "", "Close", $K$4,A2545, "all", "", "","FALSE","T")</f>
        <v>46.30963977607189</v>
      </c>
      <c r="P2545" s="7">
        <f xml:space="preserve"> RTD("cqg.rtd",,"StudyData", $K$2, "BAR", "", "Time", $K$4,$Q2545,$K$6,$K$10, "","False","T")</f>
        <v>45807.163194444445</v>
      </c>
      <c r="Q2545" s="1">
        <f t="shared" si="79"/>
        <v>-2543</v>
      </c>
    </row>
    <row r="2546" spans="1:17" x14ac:dyDescent="0.25">
      <c r="A2546" s="6">
        <f t="shared" si="78"/>
        <v>-2544</v>
      </c>
      <c r="B2546" s="7">
        <f xml:space="preserve"> RTD("cqg.rtd",,"StudyData","TYA", "BAR", "", "Time",$K$4,$A2546,"ALL",, "","False","T")</f>
        <v>45807.159722222219</v>
      </c>
      <c r="C2546" s="9">
        <f>RTD("cqg.rtd",,"StudyData", $K$2, "BAR", "", "Open", $K$4, $A2546, $K$6,$K$10,,$K$8,K$12)</f>
        <v>5915.75</v>
      </c>
      <c r="D2546" s="9">
        <f>RTD("cqg.rtd",,"StudyData", $K$2, "BAR", "", "High", $K$4, $A2546, $K$6,$K$10,,$K$8,$K$12)</f>
        <v>5917</v>
      </c>
      <c r="E2546" s="9">
        <f>RTD("cqg.rtd",,"StudyData", $K$2, "BAR", "", "Low", $K$4, $A2546, $K$6,$K$10,,$K$8,$K$12)</f>
        <v>5913.75</v>
      </c>
      <c r="F2546" s="9">
        <f>RTD("cqg.rtd",,"StudyData", $K$2, "BAR", "", "Close", $K$4, $A2546, $K$6,$K$10,,$K$8,$K$12)</f>
        <v>5915</v>
      </c>
      <c r="G2546" s="8">
        <f>RTD("cqg.rtd",,"StudyData",$K$2, "Vol", "Highlight=Total Trades,VolType=Exchange,CoCType=Auto", "Vol",$K$4,A2546,"ALL",,,"TRUE","T")</f>
        <v>408</v>
      </c>
      <c r="H2546" s="9">
        <f xml:space="preserve"> RTD("cqg.rtd",,"StudyData", "RSI("&amp;$K$2&amp;",InputChoice:=Close,Period:=14)", "Bar", "", "Close", $K$4,A2546, "all", "", "","FALSE","T")</f>
        <v>53.796488186153447</v>
      </c>
      <c r="P2546" s="7">
        <f xml:space="preserve"> RTD("cqg.rtd",,"StudyData", $K$2, "BAR", "", "Time", $K$4,$Q2546,$K$6,$K$10, "","False","T")</f>
        <v>45807.159722222219</v>
      </c>
      <c r="Q2546" s="1">
        <f t="shared" si="79"/>
        <v>-2544</v>
      </c>
    </row>
    <row r="2547" spans="1:17" x14ac:dyDescent="0.25">
      <c r="A2547" s="6">
        <f t="shared" si="78"/>
        <v>-2545</v>
      </c>
      <c r="B2547" s="7">
        <f xml:space="preserve"> RTD("cqg.rtd",,"StudyData","TYA", "BAR", "", "Time",$K$4,$A2547,"ALL",, "","False","T")</f>
        <v>45807.15625</v>
      </c>
      <c r="C2547" s="9">
        <f>RTD("cqg.rtd",,"StudyData", $K$2, "BAR", "", "Open", $K$4, $A2547, $K$6,$K$10,,$K$8,K$12)</f>
        <v>5913</v>
      </c>
      <c r="D2547" s="9">
        <f>RTD("cqg.rtd",,"StudyData", $K$2, "BAR", "", "High", $K$4, $A2547, $K$6,$K$10,,$K$8,$K$12)</f>
        <v>5916.75</v>
      </c>
      <c r="E2547" s="9">
        <f>RTD("cqg.rtd",,"StudyData", $K$2, "BAR", "", "Low", $K$4, $A2547, $K$6,$K$10,,$K$8,$K$12)</f>
        <v>5912.75</v>
      </c>
      <c r="F2547" s="9">
        <f>RTD("cqg.rtd",,"StudyData", $K$2, "BAR", "", "Close", $K$4, $A2547, $K$6,$K$10,,$K$8,$K$12)</f>
        <v>5915.75</v>
      </c>
      <c r="G2547" s="8">
        <f>RTD("cqg.rtd",,"StudyData",$K$2, "Vol", "Highlight=Total Trades,VolType=Exchange,CoCType=Auto", "Vol",$K$4,A2547,"ALL",,,"TRUE","T")</f>
        <v>570</v>
      </c>
      <c r="H2547" s="9">
        <f xml:space="preserve"> RTD("cqg.rtd",,"StudyData", "RSI("&amp;$K$2&amp;",InputChoice:=Close,Period:=14)", "Bar", "", "Close", $K$4,A2547, "all", "", "","FALSE","T")</f>
        <v>55.727064726225414</v>
      </c>
      <c r="P2547" s="7">
        <f xml:space="preserve"> RTD("cqg.rtd",,"StudyData", $K$2, "BAR", "", "Time", $K$4,$Q2547,$K$6,$K$10, "","False","T")</f>
        <v>45807.15625</v>
      </c>
      <c r="Q2547" s="1">
        <f t="shared" si="79"/>
        <v>-2545</v>
      </c>
    </row>
    <row r="2548" spans="1:17" x14ac:dyDescent="0.25">
      <c r="A2548" s="6">
        <f t="shared" si="78"/>
        <v>-2546</v>
      </c>
      <c r="B2548" s="7">
        <f xml:space="preserve"> RTD("cqg.rtd",,"StudyData","TYA", "BAR", "", "Time",$K$4,$A2548,"ALL",, "","False","T")</f>
        <v>45807.152777777781</v>
      </c>
      <c r="C2548" s="9">
        <f>RTD("cqg.rtd",,"StudyData", $K$2, "BAR", "", "Open", $K$4, $A2548, $K$6,$K$10,,$K$8,K$12)</f>
        <v>5912.5</v>
      </c>
      <c r="D2548" s="9">
        <f>RTD("cqg.rtd",,"StudyData", $K$2, "BAR", "", "High", $K$4, $A2548, $K$6,$K$10,,$K$8,$K$12)</f>
        <v>5913.75</v>
      </c>
      <c r="E2548" s="9">
        <f>RTD("cqg.rtd",,"StudyData", $K$2, "BAR", "", "Low", $K$4, $A2548, $K$6,$K$10,,$K$8,$K$12)</f>
        <v>5910</v>
      </c>
      <c r="F2548" s="9">
        <f>RTD("cqg.rtd",,"StudyData", $K$2, "BAR", "", "Close", $K$4, $A2548, $K$6,$K$10,,$K$8,$K$12)</f>
        <v>5913</v>
      </c>
      <c r="G2548" s="8">
        <f>RTD("cqg.rtd",,"StudyData",$K$2, "Vol", "Highlight=Total Trades,VolType=Exchange,CoCType=Auto", "Vol",$K$4,A2548,"ALL",,,"TRUE","T")</f>
        <v>787</v>
      </c>
      <c r="H2548" s="9">
        <f xml:space="preserve"> RTD("cqg.rtd",,"StudyData", "RSI("&amp;$K$2&amp;",InputChoice:=Close,Period:=14)", "Bar", "", "Close", $K$4,A2548, "all", "", "","FALSE","T")</f>
        <v>49.564585958916496</v>
      </c>
      <c r="P2548" s="7">
        <f xml:space="preserve"> RTD("cqg.rtd",,"StudyData", $K$2, "BAR", "", "Time", $K$4,$Q2548,$K$6,$K$10, "","False","T")</f>
        <v>45807.152777777781</v>
      </c>
      <c r="Q2548" s="1">
        <f t="shared" si="79"/>
        <v>-2546</v>
      </c>
    </row>
    <row r="2549" spans="1:17" x14ac:dyDescent="0.25">
      <c r="A2549" s="6">
        <f t="shared" si="78"/>
        <v>-2547</v>
      </c>
      <c r="B2549" s="7">
        <f xml:space="preserve"> RTD("cqg.rtd",,"StudyData","TYA", "BAR", "", "Time",$K$4,$A2549,"ALL",, "","False","T")</f>
        <v>45807.149305555555</v>
      </c>
      <c r="C2549" s="9">
        <f>RTD("cqg.rtd",,"StudyData", $K$2, "BAR", "", "Open", $K$4, $A2549, $K$6,$K$10,,$K$8,K$12)</f>
        <v>5914.75</v>
      </c>
      <c r="D2549" s="9">
        <f>RTD("cqg.rtd",,"StudyData", $K$2, "BAR", "", "High", $K$4, $A2549, $K$6,$K$10,,$K$8,$K$12)</f>
        <v>5915.25</v>
      </c>
      <c r="E2549" s="9">
        <f>RTD("cqg.rtd",,"StudyData", $K$2, "BAR", "", "Low", $K$4, $A2549, $K$6,$K$10,,$K$8,$K$12)</f>
        <v>5910.75</v>
      </c>
      <c r="F2549" s="9">
        <f>RTD("cqg.rtd",,"StudyData", $K$2, "BAR", "", "Close", $K$4, $A2549, $K$6,$K$10,,$K$8,$K$12)</f>
        <v>5912.25</v>
      </c>
      <c r="G2549" s="8">
        <f>RTD("cqg.rtd",,"StudyData",$K$2, "Vol", "Highlight=Total Trades,VolType=Exchange,CoCType=Auto", "Vol",$K$4,A2549,"ALL",,,"TRUE","T")</f>
        <v>904</v>
      </c>
      <c r="H2549" s="9">
        <f xml:space="preserve"> RTD("cqg.rtd",,"StudyData", "RSI("&amp;$K$2&amp;",InputChoice:=Close,Period:=14)", "Bar", "", "Close", $K$4,A2549, "all", "", "","FALSE","T")</f>
        <v>47.721770368660799</v>
      </c>
      <c r="P2549" s="7">
        <f xml:space="preserve"> RTD("cqg.rtd",,"StudyData", $K$2, "BAR", "", "Time", $K$4,$Q2549,$K$6,$K$10, "","False","T")</f>
        <v>45807.149305555555</v>
      </c>
      <c r="Q2549" s="1">
        <f t="shared" si="79"/>
        <v>-2547</v>
      </c>
    </row>
    <row r="2550" spans="1:17" x14ac:dyDescent="0.25">
      <c r="A2550" s="6">
        <f t="shared" si="78"/>
        <v>-2548</v>
      </c>
      <c r="B2550" s="7">
        <f xml:space="preserve"> RTD("cqg.rtd",,"StudyData","TYA", "BAR", "", "Time",$K$4,$A2550,"ALL",, "","False","T")</f>
        <v>45807.145833333336</v>
      </c>
      <c r="C2550" s="9">
        <f>RTD("cqg.rtd",,"StudyData", $K$2, "BAR", "", "Open", $K$4, $A2550, $K$6,$K$10,,$K$8,K$12)</f>
        <v>5914.5</v>
      </c>
      <c r="D2550" s="9">
        <f>RTD("cqg.rtd",,"StudyData", $K$2, "BAR", "", "High", $K$4, $A2550, $K$6,$K$10,,$K$8,$K$12)</f>
        <v>5916</v>
      </c>
      <c r="E2550" s="9">
        <f>RTD("cqg.rtd",,"StudyData", $K$2, "BAR", "", "Low", $K$4, $A2550, $K$6,$K$10,,$K$8,$K$12)</f>
        <v>5913.5</v>
      </c>
      <c r="F2550" s="9">
        <f>RTD("cqg.rtd",,"StudyData", $K$2, "BAR", "", "Close", $K$4, $A2550, $K$6,$K$10,,$K$8,$K$12)</f>
        <v>5914.75</v>
      </c>
      <c r="G2550" s="8">
        <f>RTD("cqg.rtd",,"StudyData",$K$2, "Vol", "Highlight=Total Trades,VolType=Exchange,CoCType=Auto", "Vol",$K$4,A2550,"ALL",,,"TRUE","T")</f>
        <v>595</v>
      </c>
      <c r="H2550" s="9">
        <f xml:space="preserve"> RTD("cqg.rtd",,"StudyData", "RSI("&amp;$K$2&amp;",InputChoice:=Close,Period:=14)", "Bar", "", "Close", $K$4,A2550, "all", "", "","FALSE","T")</f>
        <v>53.807034070398558</v>
      </c>
      <c r="P2550" s="7">
        <f xml:space="preserve"> RTD("cqg.rtd",,"StudyData", $K$2, "BAR", "", "Time", $K$4,$Q2550,$K$6,$K$10, "","False","T")</f>
        <v>45807.145833333336</v>
      </c>
      <c r="Q2550" s="1">
        <f t="shared" si="79"/>
        <v>-2548</v>
      </c>
    </row>
    <row r="2551" spans="1:17" x14ac:dyDescent="0.25">
      <c r="A2551" s="6">
        <f t="shared" si="78"/>
        <v>-2549</v>
      </c>
      <c r="B2551" s="7">
        <f xml:space="preserve"> RTD("cqg.rtd",,"StudyData","TYA", "BAR", "", "Time",$K$4,$A2551,"ALL",, "","False","T")</f>
        <v>45807.142361111109</v>
      </c>
      <c r="C2551" s="9">
        <f>RTD("cqg.rtd",,"StudyData", $K$2, "BAR", "", "Open", $K$4, $A2551, $K$6,$K$10,,$K$8,K$12)</f>
        <v>5916.25</v>
      </c>
      <c r="D2551" s="9">
        <f>RTD("cqg.rtd",,"StudyData", $K$2, "BAR", "", "High", $K$4, $A2551, $K$6,$K$10,,$K$8,$K$12)</f>
        <v>5917.25</v>
      </c>
      <c r="E2551" s="9">
        <f>RTD("cqg.rtd",,"StudyData", $K$2, "BAR", "", "Low", $K$4, $A2551, $K$6,$K$10,,$K$8,$K$12)</f>
        <v>5913.5</v>
      </c>
      <c r="F2551" s="9">
        <f>RTD("cqg.rtd",,"StudyData", $K$2, "BAR", "", "Close", $K$4, $A2551, $K$6,$K$10,,$K$8,$K$12)</f>
        <v>5914.5</v>
      </c>
      <c r="G2551" s="8">
        <f>RTD("cqg.rtd",,"StudyData",$K$2, "Vol", "Highlight=Total Trades,VolType=Exchange,CoCType=Auto", "Vol",$K$4,A2551,"ALL",,,"TRUE","T")</f>
        <v>588</v>
      </c>
      <c r="H2551" s="9">
        <f xml:space="preserve"> RTD("cqg.rtd",,"StudyData", "RSI("&amp;$K$2&amp;",InputChoice:=Close,Period:=14)", "Bar", "", "Close", $K$4,A2551, "all", "", "","FALSE","T")</f>
        <v>53.253522035433619</v>
      </c>
      <c r="P2551" s="7">
        <f xml:space="preserve"> RTD("cqg.rtd",,"StudyData", $K$2, "BAR", "", "Time", $K$4,$Q2551,$K$6,$K$10, "","False","T")</f>
        <v>45807.142361111109</v>
      </c>
      <c r="Q2551" s="1">
        <f t="shared" si="79"/>
        <v>-2549</v>
      </c>
    </row>
    <row r="2552" spans="1:17" x14ac:dyDescent="0.25">
      <c r="A2552" s="6">
        <f t="shared" si="78"/>
        <v>-2550</v>
      </c>
      <c r="B2552" s="7">
        <f xml:space="preserve"> RTD("cqg.rtd",,"StudyData","TYA", "BAR", "", "Time",$K$4,$A2552,"ALL",, "","False","T")</f>
        <v>45807.138888888891</v>
      </c>
      <c r="C2552" s="9">
        <f>RTD("cqg.rtd",,"StudyData", $K$2, "BAR", "", "Open", $K$4, $A2552, $K$6,$K$10,,$K$8,K$12)</f>
        <v>5917</v>
      </c>
      <c r="D2552" s="9">
        <f>RTD("cqg.rtd",,"StudyData", $K$2, "BAR", "", "High", $K$4, $A2552, $K$6,$K$10,,$K$8,$K$12)</f>
        <v>5918</v>
      </c>
      <c r="E2552" s="9">
        <f>RTD("cqg.rtd",,"StudyData", $K$2, "BAR", "", "Low", $K$4, $A2552, $K$6,$K$10,,$K$8,$K$12)</f>
        <v>5913.75</v>
      </c>
      <c r="F2552" s="9">
        <f>RTD("cqg.rtd",,"StudyData", $K$2, "BAR", "", "Close", $K$4, $A2552, $K$6,$K$10,,$K$8,$K$12)</f>
        <v>5916.25</v>
      </c>
      <c r="G2552" s="8">
        <f>RTD("cqg.rtd",,"StudyData",$K$2, "Vol", "Highlight=Total Trades,VolType=Exchange,CoCType=Auto", "Vol",$K$4,A2552,"ALL",,,"TRUE","T")</f>
        <v>562</v>
      </c>
      <c r="H2552" s="9">
        <f xml:space="preserve"> RTD("cqg.rtd",,"StudyData", "RSI("&amp;$K$2&amp;",InputChoice:=Close,Period:=14)", "Bar", "", "Close", $K$4,A2552, "all", "", "","FALSE","T")</f>
        <v>57.751618182456113</v>
      </c>
      <c r="P2552" s="7">
        <f xml:space="preserve"> RTD("cqg.rtd",,"StudyData", $K$2, "BAR", "", "Time", $K$4,$Q2552,$K$6,$K$10, "","False","T")</f>
        <v>45807.138888888891</v>
      </c>
      <c r="Q2552" s="1">
        <f t="shared" si="79"/>
        <v>-2550</v>
      </c>
    </row>
    <row r="2553" spans="1:17" x14ac:dyDescent="0.25">
      <c r="A2553" s="6">
        <f t="shared" si="78"/>
        <v>-2551</v>
      </c>
      <c r="B2553" s="7">
        <f xml:space="preserve"> RTD("cqg.rtd",,"StudyData","TYA", "BAR", "", "Time",$K$4,$A2553,"ALL",, "","False","T")</f>
        <v>45807.135416666664</v>
      </c>
      <c r="C2553" s="9">
        <f>RTD("cqg.rtd",,"StudyData", $K$2, "BAR", "", "Open", $K$4, $A2553, $K$6,$K$10,,$K$8,K$12)</f>
        <v>5918.5</v>
      </c>
      <c r="D2553" s="9">
        <f>RTD("cqg.rtd",,"StudyData", $K$2, "BAR", "", "High", $K$4, $A2553, $K$6,$K$10,,$K$8,$K$12)</f>
        <v>5919.5</v>
      </c>
      <c r="E2553" s="9">
        <f>RTD("cqg.rtd",,"StudyData", $K$2, "BAR", "", "Low", $K$4, $A2553, $K$6,$K$10,,$K$8,$K$12)</f>
        <v>5916.25</v>
      </c>
      <c r="F2553" s="9">
        <f>RTD("cqg.rtd",,"StudyData", $K$2, "BAR", "", "Close", $K$4, $A2553, $K$6,$K$10,,$K$8,$K$12)</f>
        <v>5916.75</v>
      </c>
      <c r="G2553" s="8">
        <f>RTD("cqg.rtd",,"StudyData",$K$2, "Vol", "Highlight=Total Trades,VolType=Exchange,CoCType=Auto", "Vol",$K$4,A2553,"ALL",,,"TRUE","T")</f>
        <v>852</v>
      </c>
      <c r="H2553" s="9">
        <f xml:space="preserve"> RTD("cqg.rtd",,"StudyData", "RSI("&amp;$K$2&amp;",InputChoice:=Close,Period:=14)", "Bar", "", "Close", $K$4,A2553, "all", "", "","FALSE","T")</f>
        <v>59.075455906001892</v>
      </c>
      <c r="P2553" s="7">
        <f xml:space="preserve"> RTD("cqg.rtd",,"StudyData", $K$2, "BAR", "", "Time", $K$4,$Q2553,$K$6,$K$10, "","False","T")</f>
        <v>45807.135416666664</v>
      </c>
      <c r="Q2553" s="1">
        <f t="shared" si="79"/>
        <v>-2551</v>
      </c>
    </row>
    <row r="2554" spans="1:17" x14ac:dyDescent="0.25">
      <c r="A2554" s="6">
        <f t="shared" si="78"/>
        <v>-2552</v>
      </c>
      <c r="B2554" s="7">
        <f xml:space="preserve"> RTD("cqg.rtd",,"StudyData","TYA", "BAR", "", "Time",$K$4,$A2554,"ALL",, "","False","T")</f>
        <v>45807.131944444445</v>
      </c>
      <c r="C2554" s="9">
        <f>RTD("cqg.rtd",,"StudyData", $K$2, "BAR", "", "Open", $K$4, $A2554, $K$6,$K$10,,$K$8,K$12)</f>
        <v>5917.25</v>
      </c>
      <c r="D2554" s="9">
        <f>RTD("cqg.rtd",,"StudyData", $K$2, "BAR", "", "High", $K$4, $A2554, $K$6,$K$10,,$K$8,$K$12)</f>
        <v>5919.25</v>
      </c>
      <c r="E2554" s="9">
        <f>RTD("cqg.rtd",,"StudyData", $K$2, "BAR", "", "Low", $K$4, $A2554, $K$6,$K$10,,$K$8,$K$12)</f>
        <v>5916.5</v>
      </c>
      <c r="F2554" s="9">
        <f>RTD("cqg.rtd",,"StudyData", $K$2, "BAR", "", "Close", $K$4, $A2554, $K$6,$K$10,,$K$8,$K$12)</f>
        <v>5918.25</v>
      </c>
      <c r="G2554" s="8">
        <f>RTD("cqg.rtd",,"StudyData",$K$2, "Vol", "Highlight=Total Trades,VolType=Exchange,CoCType=Auto", "Vol",$K$4,A2554,"ALL",,,"TRUE","T")</f>
        <v>726</v>
      </c>
      <c r="H2554" s="9">
        <f xml:space="preserve"> RTD("cqg.rtd",,"StudyData", "RSI("&amp;$K$2&amp;",InputChoice:=Close,Period:=14)", "Bar", "", "Close", $K$4,A2554, "all", "", "","FALSE","T")</f>
        <v>63.105148917626515</v>
      </c>
      <c r="P2554" s="7">
        <f xml:space="preserve"> RTD("cqg.rtd",,"StudyData", $K$2, "BAR", "", "Time", $K$4,$Q2554,$K$6,$K$10, "","False","T")</f>
        <v>45807.131944444445</v>
      </c>
      <c r="Q2554" s="1">
        <f t="shared" si="79"/>
        <v>-2552</v>
      </c>
    </row>
    <row r="2555" spans="1:17" x14ac:dyDescent="0.25">
      <c r="A2555" s="6">
        <f t="shared" si="78"/>
        <v>-2553</v>
      </c>
      <c r="B2555" s="7">
        <f xml:space="preserve"> RTD("cqg.rtd",,"StudyData","TYA", "BAR", "", "Time",$K$4,$A2555,"ALL",, "","False","T")</f>
        <v>45807.128472222219</v>
      </c>
      <c r="C2555" s="9">
        <f>RTD("cqg.rtd",,"StudyData", $K$2, "BAR", "", "Open", $K$4, $A2555, $K$6,$K$10,,$K$8,K$12)</f>
        <v>5914.5</v>
      </c>
      <c r="D2555" s="9">
        <f>RTD("cqg.rtd",,"StudyData", $K$2, "BAR", "", "High", $K$4, $A2555, $K$6,$K$10,,$K$8,$K$12)</f>
        <v>5918</v>
      </c>
      <c r="E2555" s="9">
        <f>RTD("cqg.rtd",,"StudyData", $K$2, "BAR", "", "Low", $K$4, $A2555, $K$6,$K$10,,$K$8,$K$12)</f>
        <v>5913.25</v>
      </c>
      <c r="F2555" s="9">
        <f>RTD("cqg.rtd",,"StudyData", $K$2, "BAR", "", "Close", $K$4, $A2555, $K$6,$K$10,,$K$8,$K$12)</f>
        <v>5917.25</v>
      </c>
      <c r="G2555" s="8">
        <f>RTD("cqg.rtd",,"StudyData",$K$2, "Vol", "Highlight=Total Trades,VolType=Exchange,CoCType=Auto", "Vol",$K$4,A2555,"ALL",,,"TRUE","T")</f>
        <v>984</v>
      </c>
      <c r="H2555" s="9">
        <f xml:space="preserve"> RTD("cqg.rtd",,"StudyData", "RSI("&amp;$K$2&amp;",InputChoice:=Close,Period:=14)", "Bar", "", "Close", $K$4,A2555, "all", "", "","FALSE","T")</f>
        <v>61.47850665128621</v>
      </c>
      <c r="P2555" s="7">
        <f xml:space="preserve"> RTD("cqg.rtd",,"StudyData", $K$2, "BAR", "", "Time", $K$4,$Q2555,$K$6,$K$10, "","False","T")</f>
        <v>45807.128472222219</v>
      </c>
      <c r="Q2555" s="1">
        <f t="shared" si="79"/>
        <v>-2553</v>
      </c>
    </row>
    <row r="2556" spans="1:17" x14ac:dyDescent="0.25">
      <c r="A2556" s="6">
        <f t="shared" si="78"/>
        <v>-2554</v>
      </c>
      <c r="B2556" s="7">
        <f xml:space="preserve"> RTD("cqg.rtd",,"StudyData","TYA", "BAR", "", "Time",$K$4,$A2556,"ALL",, "","False","T")</f>
        <v>45807.125</v>
      </c>
      <c r="C2556" s="9">
        <f>RTD("cqg.rtd",,"StudyData", $K$2, "BAR", "", "Open", $K$4, $A2556, $K$6,$K$10,,$K$8,K$12)</f>
        <v>5913</v>
      </c>
      <c r="D2556" s="9">
        <f>RTD("cqg.rtd",,"StudyData", $K$2, "BAR", "", "High", $K$4, $A2556, $K$6,$K$10,,$K$8,$K$12)</f>
        <v>5916</v>
      </c>
      <c r="E2556" s="9">
        <f>RTD("cqg.rtd",,"StudyData", $K$2, "BAR", "", "Low", $K$4, $A2556, $K$6,$K$10,,$K$8,$K$12)</f>
        <v>5912</v>
      </c>
      <c r="F2556" s="9">
        <f>RTD("cqg.rtd",,"StudyData", $K$2, "BAR", "", "Close", $K$4, $A2556, $K$6,$K$10,,$K$8,$K$12)</f>
        <v>5914.5</v>
      </c>
      <c r="G2556" s="8">
        <f>RTD("cqg.rtd",,"StudyData",$K$2, "Vol", "Highlight=Total Trades,VolType=Exchange,CoCType=Auto", "Vol",$K$4,A2556,"ALL",,,"TRUE","T")</f>
        <v>1241</v>
      </c>
      <c r="H2556" s="9">
        <f xml:space="preserve"> RTD("cqg.rtd",,"StudyData", "RSI("&amp;$K$2&amp;",InputChoice:=Close,Period:=14)", "Bar", "", "Close", $K$4,A2556, "all", "", "","FALSE","T")</f>
        <v>56.591422012992133</v>
      </c>
      <c r="P2556" s="7">
        <f xml:space="preserve"> RTD("cqg.rtd",,"StudyData", $K$2, "BAR", "", "Time", $K$4,$Q2556,$K$6,$K$10, "","False","T")</f>
        <v>45807.125</v>
      </c>
      <c r="Q2556" s="1">
        <f t="shared" si="79"/>
        <v>-2554</v>
      </c>
    </row>
    <row r="2557" spans="1:17" x14ac:dyDescent="0.25">
      <c r="A2557" s="6">
        <f t="shared" si="78"/>
        <v>-2555</v>
      </c>
      <c r="B2557" s="7">
        <f xml:space="preserve"> RTD("cqg.rtd",,"StudyData","TYA", "BAR", "", "Time",$K$4,$A2557,"ALL",, "","False","T")</f>
        <v>45807.121527777781</v>
      </c>
      <c r="C2557" s="9">
        <f>RTD("cqg.rtd",,"StudyData", $K$2, "BAR", "", "Open", $K$4, $A2557, $K$6,$K$10,,$K$8,K$12)</f>
        <v>5911.25</v>
      </c>
      <c r="D2557" s="9">
        <f>RTD("cqg.rtd",,"StudyData", $K$2, "BAR", "", "High", $K$4, $A2557, $K$6,$K$10,,$K$8,$K$12)</f>
        <v>5913.75</v>
      </c>
      <c r="E2557" s="9">
        <f>RTD("cqg.rtd",,"StudyData", $K$2, "BAR", "", "Low", $K$4, $A2557, $K$6,$K$10,,$K$8,$K$12)</f>
        <v>5909.25</v>
      </c>
      <c r="F2557" s="9">
        <f>RTD("cqg.rtd",,"StudyData", $K$2, "BAR", "", "Close", $K$4, $A2557, $K$6,$K$10,,$K$8,$K$12)</f>
        <v>5913</v>
      </c>
      <c r="G2557" s="8">
        <f>RTD("cqg.rtd",,"StudyData",$K$2, "Vol", "Highlight=Total Trades,VolType=Exchange,CoCType=Auto", "Vol",$K$4,A2557,"ALL",,,"TRUE","T")</f>
        <v>761</v>
      </c>
      <c r="H2557" s="9">
        <f xml:space="preserve"> RTD("cqg.rtd",,"StudyData", "RSI("&amp;$K$2&amp;",InputChoice:=Close,Period:=14)", "Bar", "", "Close", $K$4,A2557, "all", "", "","FALSE","T")</f>
        <v>53.610575515223196</v>
      </c>
      <c r="P2557" s="7">
        <f xml:space="preserve"> RTD("cqg.rtd",,"StudyData", $K$2, "BAR", "", "Time", $K$4,$Q2557,$K$6,$K$10, "","False","T")</f>
        <v>45807.121527777781</v>
      </c>
      <c r="Q2557" s="1">
        <f t="shared" si="79"/>
        <v>-2555</v>
      </c>
    </row>
    <row r="2558" spans="1:17" x14ac:dyDescent="0.25">
      <c r="A2558" s="6">
        <f t="shared" si="78"/>
        <v>-2556</v>
      </c>
      <c r="B2558" s="7">
        <f xml:space="preserve"> RTD("cqg.rtd",,"StudyData","TYA", "BAR", "", "Time",$K$4,$A2558,"ALL",, "","False","T")</f>
        <v>45807.118055555555</v>
      </c>
      <c r="C2558" s="9">
        <f>RTD("cqg.rtd",,"StudyData", $K$2, "BAR", "", "Open", $K$4, $A2558, $K$6,$K$10,,$K$8,K$12)</f>
        <v>5913</v>
      </c>
      <c r="D2558" s="9">
        <f>RTD("cqg.rtd",,"StudyData", $K$2, "BAR", "", "High", $K$4, $A2558, $K$6,$K$10,,$K$8,$K$12)</f>
        <v>5913.25</v>
      </c>
      <c r="E2558" s="9">
        <f>RTD("cqg.rtd",,"StudyData", $K$2, "BAR", "", "Low", $K$4, $A2558, $K$6,$K$10,,$K$8,$K$12)</f>
        <v>5910</v>
      </c>
      <c r="F2558" s="9">
        <f>RTD("cqg.rtd",,"StudyData", $K$2, "BAR", "", "Close", $K$4, $A2558, $K$6,$K$10,,$K$8,$K$12)</f>
        <v>5911.25</v>
      </c>
      <c r="G2558" s="8">
        <f>RTD("cqg.rtd",,"StudyData",$K$2, "Vol", "Highlight=Total Trades,VolType=Exchange,CoCType=Auto", "Vol",$K$4,A2558,"ALL",,,"TRUE","T")</f>
        <v>673</v>
      </c>
      <c r="H2558" s="9">
        <f xml:space="preserve"> RTD("cqg.rtd",,"StudyData", "RSI("&amp;$K$2&amp;",InputChoice:=Close,Period:=14)", "Bar", "", "Close", $K$4,A2558, "all", "", "","FALSE","T")</f>
        <v>49.882213812933394</v>
      </c>
      <c r="P2558" s="7">
        <f xml:space="preserve"> RTD("cqg.rtd",,"StudyData", $K$2, "BAR", "", "Time", $K$4,$Q2558,$K$6,$K$10, "","False","T")</f>
        <v>45807.118055555555</v>
      </c>
      <c r="Q2558" s="1">
        <f t="shared" si="79"/>
        <v>-2556</v>
      </c>
    </row>
    <row r="2559" spans="1:17" x14ac:dyDescent="0.25">
      <c r="A2559" s="6">
        <f t="shared" si="78"/>
        <v>-2557</v>
      </c>
      <c r="B2559" s="7">
        <f xml:space="preserve"> RTD("cqg.rtd",,"StudyData","TYA", "BAR", "", "Time",$K$4,$A2559,"ALL",, "","False","T")</f>
        <v>45807.114583333336</v>
      </c>
      <c r="C2559" s="9">
        <f>RTD("cqg.rtd",,"StudyData", $K$2, "BAR", "", "Open", $K$4, $A2559, $K$6,$K$10,,$K$8,K$12)</f>
        <v>5914</v>
      </c>
      <c r="D2559" s="9">
        <f>RTD("cqg.rtd",,"StudyData", $K$2, "BAR", "", "High", $K$4, $A2559, $K$6,$K$10,,$K$8,$K$12)</f>
        <v>5917</v>
      </c>
      <c r="E2559" s="9">
        <f>RTD("cqg.rtd",,"StudyData", $K$2, "BAR", "", "Low", $K$4, $A2559, $K$6,$K$10,,$K$8,$K$12)</f>
        <v>5912.75</v>
      </c>
      <c r="F2559" s="9">
        <f>RTD("cqg.rtd",,"StudyData", $K$2, "BAR", "", "Close", $K$4, $A2559, $K$6,$K$10,,$K$8,$K$12)</f>
        <v>5913.5</v>
      </c>
      <c r="G2559" s="8">
        <f>RTD("cqg.rtd",,"StudyData",$K$2, "Vol", "Highlight=Total Trades,VolType=Exchange,CoCType=Auto", "Vol",$K$4,A2559,"ALL",,,"TRUE","T")</f>
        <v>1034</v>
      </c>
      <c r="H2559" s="9">
        <f xml:space="preserve"> RTD("cqg.rtd",,"StudyData", "RSI("&amp;$K$2&amp;",InputChoice:=Close,Period:=14)", "Bar", "", "Close", $K$4,A2559, "all", "", "","FALSE","T")</f>
        <v>55.176575168530505</v>
      </c>
      <c r="P2559" s="7">
        <f xml:space="preserve"> RTD("cqg.rtd",,"StudyData", $K$2, "BAR", "", "Time", $K$4,$Q2559,$K$6,$K$10, "","False","T")</f>
        <v>45807.114583333336</v>
      </c>
      <c r="Q2559" s="1">
        <f t="shared" si="79"/>
        <v>-2557</v>
      </c>
    </row>
    <row r="2560" spans="1:17" x14ac:dyDescent="0.25">
      <c r="A2560" s="6">
        <f t="shared" si="78"/>
        <v>-2558</v>
      </c>
      <c r="B2560" s="7">
        <f xml:space="preserve"> RTD("cqg.rtd",,"StudyData","TYA", "BAR", "", "Time",$K$4,$A2560,"ALL",, "","False","T")</f>
        <v>45807.111111111109</v>
      </c>
      <c r="C2560" s="9">
        <f>RTD("cqg.rtd",,"StudyData", $K$2, "BAR", "", "Open", $K$4, $A2560, $K$6,$K$10,,$K$8,K$12)</f>
        <v>5913.25</v>
      </c>
      <c r="D2560" s="9">
        <f>RTD("cqg.rtd",,"StudyData", $K$2, "BAR", "", "High", $K$4, $A2560, $K$6,$K$10,,$K$8,$K$12)</f>
        <v>5914.5</v>
      </c>
      <c r="E2560" s="9">
        <f>RTD("cqg.rtd",,"StudyData", $K$2, "BAR", "", "Low", $K$4, $A2560, $K$6,$K$10,,$K$8,$K$12)</f>
        <v>5912.25</v>
      </c>
      <c r="F2560" s="9">
        <f>RTD("cqg.rtd",,"StudyData", $K$2, "BAR", "", "Close", $K$4, $A2560, $K$6,$K$10,,$K$8,$K$12)</f>
        <v>5914.25</v>
      </c>
      <c r="G2560" s="8">
        <f>RTD("cqg.rtd",,"StudyData",$K$2, "Vol", "Highlight=Total Trades,VolType=Exchange,CoCType=Auto", "Vol",$K$4,A2560,"ALL",,,"TRUE","T")</f>
        <v>330</v>
      </c>
      <c r="H2560" s="9">
        <f xml:space="preserve"> RTD("cqg.rtd",,"StudyData", "RSI("&amp;$K$2&amp;",InputChoice:=Close,Period:=14)", "Bar", "", "Close", $K$4,A2560, "all", "", "","FALSE","T")</f>
        <v>57.050808805585177</v>
      </c>
      <c r="P2560" s="7">
        <f xml:space="preserve"> RTD("cqg.rtd",,"StudyData", $K$2, "BAR", "", "Time", $K$4,$Q2560,$K$6,$K$10, "","False","T")</f>
        <v>45807.111111111109</v>
      </c>
      <c r="Q2560" s="1">
        <f t="shared" si="79"/>
        <v>-2558</v>
      </c>
    </row>
    <row r="2561" spans="1:17" x14ac:dyDescent="0.25">
      <c r="A2561" s="6">
        <f t="shared" si="78"/>
        <v>-2559</v>
      </c>
      <c r="B2561" s="7">
        <f xml:space="preserve"> RTD("cqg.rtd",,"StudyData","TYA", "BAR", "", "Time",$K$4,$A2561,"ALL",, "","False","T")</f>
        <v>45807.107638888891</v>
      </c>
      <c r="C2561" s="9">
        <f>RTD("cqg.rtd",,"StudyData", $K$2, "BAR", "", "Open", $K$4, $A2561, $K$6,$K$10,,$K$8,K$12)</f>
        <v>5912.75</v>
      </c>
      <c r="D2561" s="9">
        <f>RTD("cqg.rtd",,"StudyData", $K$2, "BAR", "", "High", $K$4, $A2561, $K$6,$K$10,,$K$8,$K$12)</f>
        <v>5914.25</v>
      </c>
      <c r="E2561" s="9">
        <f>RTD("cqg.rtd",,"StudyData", $K$2, "BAR", "", "Low", $K$4, $A2561, $K$6,$K$10,,$K$8,$K$12)</f>
        <v>5910.5</v>
      </c>
      <c r="F2561" s="9">
        <f>RTD("cqg.rtd",,"StudyData", $K$2, "BAR", "", "Close", $K$4, $A2561, $K$6,$K$10,,$K$8,$K$12)</f>
        <v>5913.25</v>
      </c>
      <c r="G2561" s="8">
        <f>RTD("cqg.rtd",,"StudyData",$K$2, "Vol", "Highlight=Total Trades,VolType=Exchange,CoCType=Auto", "Vol",$K$4,A2561,"ALL",,,"TRUE","T")</f>
        <v>672</v>
      </c>
      <c r="H2561" s="9">
        <f xml:space="preserve"> RTD("cqg.rtd",,"StudyData", "RSI("&amp;$K$2&amp;",InputChoice:=Close,Period:=14)", "Bar", "", "Close", $K$4,A2561, "all", "", "","FALSE","T")</f>
        <v>55.165260369628726</v>
      </c>
      <c r="P2561" s="7">
        <f xml:space="preserve"> RTD("cqg.rtd",,"StudyData", $K$2, "BAR", "", "Time", $K$4,$Q2561,$K$6,$K$10, "","False","T")</f>
        <v>45807.107638888891</v>
      </c>
      <c r="Q2561" s="1">
        <f t="shared" si="79"/>
        <v>-2559</v>
      </c>
    </row>
    <row r="2562" spans="1:17" x14ac:dyDescent="0.25">
      <c r="A2562" s="6">
        <f t="shared" si="78"/>
        <v>-2560</v>
      </c>
      <c r="B2562" s="7">
        <f xml:space="preserve"> RTD("cqg.rtd",,"StudyData","TYA", "BAR", "", "Time",$K$4,$A2562,"ALL",, "","False","T")</f>
        <v>45807.104166666664</v>
      </c>
      <c r="C2562" s="9">
        <f>RTD("cqg.rtd",,"StudyData", $K$2, "BAR", "", "Open", $K$4, $A2562, $K$6,$K$10,,$K$8,K$12)</f>
        <v>5911.25</v>
      </c>
      <c r="D2562" s="9">
        <f>RTD("cqg.rtd",,"StudyData", $K$2, "BAR", "", "High", $K$4, $A2562, $K$6,$K$10,,$K$8,$K$12)</f>
        <v>5913.5</v>
      </c>
      <c r="E2562" s="9">
        <f>RTD("cqg.rtd",,"StudyData", $K$2, "BAR", "", "Low", $K$4, $A2562, $K$6,$K$10,,$K$8,$K$12)</f>
        <v>5911</v>
      </c>
      <c r="F2562" s="9">
        <f>RTD("cqg.rtd",,"StudyData", $K$2, "BAR", "", "Close", $K$4, $A2562, $K$6,$K$10,,$K$8,$K$12)</f>
        <v>5912.5</v>
      </c>
      <c r="G2562" s="8">
        <f>RTD("cqg.rtd",,"StudyData",$K$2, "Vol", "Highlight=Total Trades,VolType=Exchange,CoCType=Auto", "Vol",$K$4,A2562,"ALL",,,"TRUE","T")</f>
        <v>486</v>
      </c>
      <c r="H2562" s="9">
        <f xml:space="preserve"> RTD("cqg.rtd",,"StudyData", "RSI("&amp;$K$2&amp;",InputChoice:=Close,Period:=14)", "Bar", "", "Close", $K$4,A2562, "all", "", "","FALSE","T")</f>
        <v>53.751227537159522</v>
      </c>
      <c r="P2562" s="7">
        <f xml:space="preserve"> RTD("cqg.rtd",,"StudyData", $K$2, "BAR", "", "Time", $K$4,$Q2562,$K$6,$K$10, "","False","T")</f>
        <v>45807.104166666664</v>
      </c>
      <c r="Q2562" s="1">
        <f t="shared" si="79"/>
        <v>-2560</v>
      </c>
    </row>
    <row r="2563" spans="1:17" x14ac:dyDescent="0.25">
      <c r="A2563" s="6">
        <f t="shared" si="78"/>
        <v>-2561</v>
      </c>
      <c r="B2563" s="7">
        <f xml:space="preserve"> RTD("cqg.rtd",,"StudyData","TYA", "BAR", "", "Time",$K$4,$A2563,"ALL",, "","False","T")</f>
        <v>45807.100694444445</v>
      </c>
      <c r="C2563" s="9">
        <f>RTD("cqg.rtd",,"StudyData", $K$2, "BAR", "", "Open", $K$4, $A2563, $K$6,$K$10,,$K$8,K$12)</f>
        <v>5910.5</v>
      </c>
      <c r="D2563" s="9">
        <f>RTD("cqg.rtd",,"StudyData", $K$2, "BAR", "", "High", $K$4, $A2563, $K$6,$K$10,,$K$8,$K$12)</f>
        <v>5911.75</v>
      </c>
      <c r="E2563" s="9">
        <f>RTD("cqg.rtd",,"StudyData", $K$2, "BAR", "", "Low", $K$4, $A2563, $K$6,$K$10,,$K$8,$K$12)</f>
        <v>5909.75</v>
      </c>
      <c r="F2563" s="9">
        <f>RTD("cqg.rtd",,"StudyData", $K$2, "BAR", "", "Close", $K$4, $A2563, $K$6,$K$10,,$K$8,$K$12)</f>
        <v>5911.25</v>
      </c>
      <c r="G2563" s="8">
        <f>RTD("cqg.rtd",,"StudyData",$K$2, "Vol", "Highlight=Total Trades,VolType=Exchange,CoCType=Auto", "Vol",$K$4,A2563,"ALL",,,"TRUE","T")</f>
        <v>450</v>
      </c>
      <c r="H2563" s="9">
        <f xml:space="preserve"> RTD("cqg.rtd",,"StudyData", "RSI("&amp;$K$2&amp;",InputChoice:=Close,Period:=14)", "Bar", "", "Close", $K$4,A2563, "all", "", "","FALSE","T")</f>
        <v>51.377986512100769</v>
      </c>
      <c r="P2563" s="7">
        <f xml:space="preserve"> RTD("cqg.rtd",,"StudyData", $K$2, "BAR", "", "Time", $K$4,$Q2563,$K$6,$K$10, "","False","T")</f>
        <v>45807.100694444445</v>
      </c>
      <c r="Q2563" s="1">
        <f t="shared" si="79"/>
        <v>-2561</v>
      </c>
    </row>
    <row r="2564" spans="1:17" x14ac:dyDescent="0.25">
      <c r="A2564" s="6">
        <f t="shared" ref="A2564:A2627" si="80">A2563-1</f>
        <v>-2562</v>
      </c>
      <c r="B2564" s="7">
        <f xml:space="preserve"> RTD("cqg.rtd",,"StudyData","TYA", "BAR", "", "Time",$K$4,$A2564,"ALL",, "","False","T")</f>
        <v>45807.097222222219</v>
      </c>
      <c r="C2564" s="9">
        <f>RTD("cqg.rtd",,"StudyData", $K$2, "BAR", "", "Open", $K$4, $A2564, $K$6,$K$10,,$K$8,K$12)</f>
        <v>5908.5</v>
      </c>
      <c r="D2564" s="9">
        <f>RTD("cqg.rtd",,"StudyData", $K$2, "BAR", "", "High", $K$4, $A2564, $K$6,$K$10,,$K$8,$K$12)</f>
        <v>5912.75</v>
      </c>
      <c r="E2564" s="9">
        <f>RTD("cqg.rtd",,"StudyData", $K$2, "BAR", "", "Low", $K$4, $A2564, $K$6,$K$10,,$K$8,$K$12)</f>
        <v>5908.5</v>
      </c>
      <c r="F2564" s="9">
        <f>RTD("cqg.rtd",,"StudyData", $K$2, "BAR", "", "Close", $K$4, $A2564, $K$6,$K$10,,$K$8,$K$12)</f>
        <v>5910.75</v>
      </c>
      <c r="G2564" s="8">
        <f>RTD("cqg.rtd",,"StudyData",$K$2, "Vol", "Highlight=Total Trades,VolType=Exchange,CoCType=Auto", "Vol",$K$4,A2564,"ALL",,,"TRUE","T")</f>
        <v>760</v>
      </c>
      <c r="H2564" s="9">
        <f xml:space="preserve"> RTD("cqg.rtd",,"StudyData", "RSI("&amp;$K$2&amp;",InputChoice:=Close,Period:=14)", "Bar", "", "Close", $K$4,A2564, "all", "", "","FALSE","T")</f>
        <v>50.43325734321958</v>
      </c>
      <c r="P2564" s="7">
        <f xml:space="preserve"> RTD("cqg.rtd",,"StudyData", $K$2, "BAR", "", "Time", $K$4,$Q2564,$K$6,$K$10, "","False","T")</f>
        <v>45807.097222222219</v>
      </c>
      <c r="Q2564" s="1">
        <f t="shared" ref="Q2564:Q2627" si="81">Q2563-1</f>
        <v>-2562</v>
      </c>
    </row>
    <row r="2565" spans="1:17" x14ac:dyDescent="0.25">
      <c r="A2565" s="6">
        <f t="shared" si="80"/>
        <v>-2563</v>
      </c>
      <c r="B2565" s="7">
        <f xml:space="preserve"> RTD("cqg.rtd",,"StudyData","TYA", "BAR", "", "Time",$K$4,$A2565,"ALL",, "","False","T")</f>
        <v>45807.09375</v>
      </c>
      <c r="C2565" s="9">
        <f>RTD("cqg.rtd",,"StudyData", $K$2, "BAR", "", "Open", $K$4, $A2565, $K$6,$K$10,,$K$8,K$12)</f>
        <v>5904.75</v>
      </c>
      <c r="D2565" s="9">
        <f>RTD("cqg.rtd",,"StudyData", $K$2, "BAR", "", "High", $K$4, $A2565, $K$6,$K$10,,$K$8,$K$12)</f>
        <v>5909.75</v>
      </c>
      <c r="E2565" s="9">
        <f>RTD("cqg.rtd",,"StudyData", $K$2, "BAR", "", "Low", $K$4, $A2565, $K$6,$K$10,,$K$8,$K$12)</f>
        <v>5904.75</v>
      </c>
      <c r="F2565" s="9">
        <f>RTD("cqg.rtd",,"StudyData", $K$2, "BAR", "", "Close", $K$4, $A2565, $K$6,$K$10,,$K$8,$K$12)</f>
        <v>5908.5</v>
      </c>
      <c r="G2565" s="8">
        <f>RTD("cqg.rtd",,"StudyData",$K$2, "Vol", "Highlight=Total Trades,VolType=Exchange,CoCType=Auto", "Vol",$K$4,A2565,"ALL",,,"TRUE","T")</f>
        <v>811</v>
      </c>
      <c r="H2565" s="9">
        <f xml:space="preserve"> RTD("cqg.rtd",,"StudyData", "RSI("&amp;$K$2&amp;",InputChoice:=Close,Period:=14)", "Bar", "", "Close", $K$4,A2565, "all", "", "","FALSE","T")</f>
        <v>46.053330536103829</v>
      </c>
      <c r="P2565" s="7">
        <f xml:space="preserve"> RTD("cqg.rtd",,"StudyData", $K$2, "BAR", "", "Time", $K$4,$Q2565,$K$6,$K$10, "","False","T")</f>
        <v>45807.09375</v>
      </c>
      <c r="Q2565" s="1">
        <f t="shared" si="81"/>
        <v>-2563</v>
      </c>
    </row>
    <row r="2566" spans="1:17" x14ac:dyDescent="0.25">
      <c r="A2566" s="6">
        <f t="shared" si="80"/>
        <v>-2564</v>
      </c>
      <c r="B2566" s="7">
        <f xml:space="preserve"> RTD("cqg.rtd",,"StudyData","TYA", "BAR", "", "Time",$K$4,$A2566,"ALL",, "","False","T")</f>
        <v>45807.090277777781</v>
      </c>
      <c r="C2566" s="9">
        <f>RTD("cqg.rtd",,"StudyData", $K$2, "BAR", "", "Open", $K$4, $A2566, $K$6,$K$10,,$K$8,K$12)</f>
        <v>5903.75</v>
      </c>
      <c r="D2566" s="9">
        <f>RTD("cqg.rtd",,"StudyData", $K$2, "BAR", "", "High", $K$4, $A2566, $K$6,$K$10,,$K$8,$K$12)</f>
        <v>5908</v>
      </c>
      <c r="E2566" s="9">
        <f>RTD("cqg.rtd",,"StudyData", $K$2, "BAR", "", "Low", $K$4, $A2566, $K$6,$K$10,,$K$8,$K$12)</f>
        <v>5902.25</v>
      </c>
      <c r="F2566" s="9">
        <f>RTD("cqg.rtd",,"StudyData", $K$2, "BAR", "", "Close", $K$4, $A2566, $K$6,$K$10,,$K$8,$K$12)</f>
        <v>5904.75</v>
      </c>
      <c r="G2566" s="8">
        <f>RTD("cqg.rtd",,"StudyData",$K$2, "Vol", "Highlight=Total Trades,VolType=Exchange,CoCType=Auto", "Vol",$K$4,A2566,"ALL",,,"TRUE","T")</f>
        <v>1269</v>
      </c>
      <c r="H2566" s="9">
        <f xml:space="preserve"> RTD("cqg.rtd",,"StudyData", "RSI("&amp;$K$2&amp;",InputChoice:=Close,Period:=14)", "Bar", "", "Close", $K$4,A2566, "all", "", "","FALSE","T")</f>
        <v>37.507177173101404</v>
      </c>
      <c r="P2566" s="7">
        <f xml:space="preserve"> RTD("cqg.rtd",,"StudyData", $K$2, "BAR", "", "Time", $K$4,$Q2566,$K$6,$K$10, "","False","T")</f>
        <v>45807.090277777781</v>
      </c>
      <c r="Q2566" s="1">
        <f t="shared" si="81"/>
        <v>-2564</v>
      </c>
    </row>
    <row r="2567" spans="1:17" x14ac:dyDescent="0.25">
      <c r="A2567" s="6">
        <f t="shared" si="80"/>
        <v>-2565</v>
      </c>
      <c r="B2567" s="7">
        <f xml:space="preserve"> RTD("cqg.rtd",,"StudyData","TYA", "BAR", "", "Time",$K$4,$A2567,"ALL",, "","False","T")</f>
        <v>45807.086805555555</v>
      </c>
      <c r="C2567" s="9">
        <f>RTD("cqg.rtd",,"StudyData", $K$2, "BAR", "", "Open", $K$4, $A2567, $K$6,$K$10,,$K$8,K$12)</f>
        <v>5910.5</v>
      </c>
      <c r="D2567" s="9">
        <f>RTD("cqg.rtd",,"StudyData", $K$2, "BAR", "", "High", $K$4, $A2567, $K$6,$K$10,,$K$8,$K$12)</f>
        <v>5911</v>
      </c>
      <c r="E2567" s="9">
        <f>RTD("cqg.rtd",,"StudyData", $K$2, "BAR", "", "Low", $K$4, $A2567, $K$6,$K$10,,$K$8,$K$12)</f>
        <v>5903</v>
      </c>
      <c r="F2567" s="9">
        <f>RTD("cqg.rtd",,"StudyData", $K$2, "BAR", "", "Close", $K$4, $A2567, $K$6,$K$10,,$K$8,$K$12)</f>
        <v>5903.5</v>
      </c>
      <c r="G2567" s="8">
        <f>RTD("cqg.rtd",,"StudyData",$K$2, "Vol", "Highlight=Total Trades,VolType=Exchange,CoCType=Auto", "Vol",$K$4,A2567,"ALL",,,"TRUE","T")</f>
        <v>1260</v>
      </c>
      <c r="H2567" s="9">
        <f xml:space="preserve"> RTD("cqg.rtd",,"StudyData", "RSI("&amp;$K$2&amp;",InputChoice:=Close,Period:=14)", "Bar", "", "Close", $K$4,A2567, "all", "", "","FALSE","T")</f>
        <v>34.284881393374306</v>
      </c>
      <c r="P2567" s="7">
        <f xml:space="preserve"> RTD("cqg.rtd",,"StudyData", $K$2, "BAR", "", "Time", $K$4,$Q2567,$K$6,$K$10, "","False","T")</f>
        <v>45807.086805555555</v>
      </c>
      <c r="Q2567" s="1">
        <f t="shared" si="81"/>
        <v>-2565</v>
      </c>
    </row>
    <row r="2568" spans="1:17" x14ac:dyDescent="0.25">
      <c r="A2568" s="6">
        <f t="shared" si="80"/>
        <v>-2566</v>
      </c>
      <c r="B2568" s="7">
        <f xml:space="preserve"> RTD("cqg.rtd",,"StudyData","TYA", "BAR", "", "Time",$K$4,$A2568,"ALL",, "","False","T")</f>
        <v>45807.083333333336</v>
      </c>
      <c r="C2568" s="9">
        <f>RTD("cqg.rtd",,"StudyData", $K$2, "BAR", "", "Open", $K$4, $A2568, $K$6,$K$10,,$K$8,K$12)</f>
        <v>5906.75</v>
      </c>
      <c r="D2568" s="9">
        <f>RTD("cqg.rtd",,"StudyData", $K$2, "BAR", "", "High", $K$4, $A2568, $K$6,$K$10,,$K$8,$K$12)</f>
        <v>5910.25</v>
      </c>
      <c r="E2568" s="9">
        <f>RTD("cqg.rtd",,"StudyData", $K$2, "BAR", "", "Low", $K$4, $A2568, $K$6,$K$10,,$K$8,$K$12)</f>
        <v>5903.75</v>
      </c>
      <c r="F2568" s="9">
        <f>RTD("cqg.rtd",,"StudyData", $K$2, "BAR", "", "Close", $K$4, $A2568, $K$6,$K$10,,$K$8,$K$12)</f>
        <v>5910.25</v>
      </c>
      <c r="G2568" s="8">
        <f>RTD("cqg.rtd",,"StudyData",$K$2, "Vol", "Highlight=Total Trades,VolType=Exchange,CoCType=Auto", "Vol",$K$4,A2568,"ALL",,,"TRUE","T")</f>
        <v>1803</v>
      </c>
      <c r="H2568" s="9">
        <f xml:space="preserve"> RTD("cqg.rtd",,"StudyData", "RSI("&amp;$K$2&amp;",InputChoice:=Close,Period:=14)", "Bar", "", "Close", $K$4,A2568, "all", "", "","FALSE","T")</f>
        <v>46.240307148924543</v>
      </c>
      <c r="P2568" s="7">
        <f xml:space="preserve"> RTD("cqg.rtd",,"StudyData", $K$2, "BAR", "", "Time", $K$4,$Q2568,$K$6,$K$10, "","False","T")</f>
        <v>45807.083333333336</v>
      </c>
      <c r="Q2568" s="1">
        <f t="shared" si="81"/>
        <v>-2566</v>
      </c>
    </row>
    <row r="2569" spans="1:17" x14ac:dyDescent="0.25">
      <c r="A2569" s="6">
        <f t="shared" si="80"/>
        <v>-2567</v>
      </c>
      <c r="B2569" s="7">
        <f xml:space="preserve"> RTD("cqg.rtd",,"StudyData","TYA", "BAR", "", "Time",$K$4,$A2569,"ALL",, "","False","T")</f>
        <v>45807.079861111109</v>
      </c>
      <c r="C2569" s="9">
        <f>RTD("cqg.rtd",,"StudyData", $K$2, "BAR", "", "Open", $K$4, $A2569, $K$6,$K$10,,$K$8,K$12)</f>
        <v>5908</v>
      </c>
      <c r="D2569" s="9">
        <f>RTD("cqg.rtd",,"StudyData", $K$2, "BAR", "", "High", $K$4, $A2569, $K$6,$K$10,,$K$8,$K$12)</f>
        <v>5908.25</v>
      </c>
      <c r="E2569" s="9">
        <f>RTD("cqg.rtd",,"StudyData", $K$2, "BAR", "", "Low", $K$4, $A2569, $K$6,$K$10,,$K$8,$K$12)</f>
        <v>5906.5</v>
      </c>
      <c r="F2569" s="9">
        <f>RTD("cqg.rtd",,"StudyData", $K$2, "BAR", "", "Close", $K$4, $A2569, $K$6,$K$10,,$K$8,$K$12)</f>
        <v>5906.5</v>
      </c>
      <c r="G2569" s="8">
        <f>RTD("cqg.rtd",,"StudyData",$K$2, "Vol", "Highlight=Total Trades,VolType=Exchange,CoCType=Auto", "Vol",$K$4,A2569,"ALL",,,"TRUE","T")</f>
        <v>563</v>
      </c>
      <c r="H2569" s="9">
        <f xml:space="preserve"> RTD("cqg.rtd",,"StudyData", "RSI("&amp;$K$2&amp;",InputChoice:=Close,Period:=14)", "Bar", "", "Close", $K$4,A2569, "all", "", "","FALSE","T")</f>
        <v>34.448252584103045</v>
      </c>
      <c r="P2569" s="7">
        <f xml:space="preserve"> RTD("cqg.rtd",,"StudyData", $K$2, "BAR", "", "Time", $K$4,$Q2569,$K$6,$K$10, "","False","T")</f>
        <v>45807.079861111109</v>
      </c>
      <c r="Q2569" s="1">
        <f t="shared" si="81"/>
        <v>-2567</v>
      </c>
    </row>
    <row r="2570" spans="1:17" x14ac:dyDescent="0.25">
      <c r="A2570" s="6">
        <f t="shared" si="80"/>
        <v>-2568</v>
      </c>
      <c r="B2570" s="7">
        <f xml:space="preserve"> RTD("cqg.rtd",,"StudyData","TYA", "BAR", "", "Time",$K$4,$A2570,"ALL",, "","False","T")</f>
        <v>45807.076388888891</v>
      </c>
      <c r="C2570" s="9">
        <f>RTD("cqg.rtd",,"StudyData", $K$2, "BAR", "", "Open", $K$4, $A2570, $K$6,$K$10,,$K$8,K$12)</f>
        <v>5906.5</v>
      </c>
      <c r="D2570" s="9">
        <f>RTD("cqg.rtd",,"StudyData", $K$2, "BAR", "", "High", $K$4, $A2570, $K$6,$K$10,,$K$8,$K$12)</f>
        <v>5909</v>
      </c>
      <c r="E2570" s="9">
        <f>RTD("cqg.rtd",,"StudyData", $K$2, "BAR", "", "Low", $K$4, $A2570, $K$6,$K$10,,$K$8,$K$12)</f>
        <v>5906.5</v>
      </c>
      <c r="F2570" s="9">
        <f>RTD("cqg.rtd",,"StudyData", $K$2, "BAR", "", "Close", $K$4, $A2570, $K$6,$K$10,,$K$8,$K$12)</f>
        <v>5907.5</v>
      </c>
      <c r="G2570" s="8">
        <f>RTD("cqg.rtd",,"StudyData",$K$2, "Vol", "Highlight=Total Trades,VolType=Exchange,CoCType=Auto", "Vol",$K$4,A2570,"ALL",,,"TRUE","T")</f>
        <v>419</v>
      </c>
      <c r="H2570" s="9">
        <f xml:space="preserve"> RTD("cqg.rtd",,"StudyData", "RSI("&amp;$K$2&amp;",InputChoice:=Close,Period:=14)", "Bar", "", "Close", $K$4,A2570, "all", "", "","FALSE","T")</f>
        <v>36.426758131739653</v>
      </c>
      <c r="P2570" s="7">
        <f xml:space="preserve"> RTD("cqg.rtd",,"StudyData", $K$2, "BAR", "", "Time", $K$4,$Q2570,$K$6,$K$10, "","False","T")</f>
        <v>45807.076388888891</v>
      </c>
      <c r="Q2570" s="1">
        <f t="shared" si="81"/>
        <v>-2568</v>
      </c>
    </row>
    <row r="2571" spans="1:17" x14ac:dyDescent="0.25">
      <c r="A2571" s="6">
        <f t="shared" si="80"/>
        <v>-2569</v>
      </c>
      <c r="B2571" s="7">
        <f xml:space="preserve"> RTD("cqg.rtd",,"StudyData","TYA", "BAR", "", "Time",$K$4,$A2571,"ALL",, "","False","T")</f>
        <v>45807.072916666664</v>
      </c>
      <c r="C2571" s="9">
        <f>RTD("cqg.rtd",,"StudyData", $K$2, "BAR", "", "Open", $K$4, $A2571, $K$6,$K$10,,$K$8,K$12)</f>
        <v>5907.25</v>
      </c>
      <c r="D2571" s="9">
        <f>RTD("cqg.rtd",,"StudyData", $K$2, "BAR", "", "High", $K$4, $A2571, $K$6,$K$10,,$K$8,$K$12)</f>
        <v>5909.75</v>
      </c>
      <c r="E2571" s="9">
        <f>RTD("cqg.rtd",,"StudyData", $K$2, "BAR", "", "Low", $K$4, $A2571, $K$6,$K$10,,$K$8,$K$12)</f>
        <v>5906.5</v>
      </c>
      <c r="F2571" s="9">
        <f>RTD("cqg.rtd",,"StudyData", $K$2, "BAR", "", "Close", $K$4, $A2571, $K$6,$K$10,,$K$8,$K$12)</f>
        <v>5906.75</v>
      </c>
      <c r="G2571" s="8">
        <f>RTD("cqg.rtd",,"StudyData",$K$2, "Vol", "Highlight=Total Trades,VolType=Exchange,CoCType=Auto", "Vol",$K$4,A2571,"ALL",,,"TRUE","T")</f>
        <v>520</v>
      </c>
      <c r="H2571" s="9">
        <f xml:space="preserve"> RTD("cqg.rtd",,"StudyData", "RSI("&amp;$K$2&amp;",InputChoice:=Close,Period:=14)", "Bar", "", "Close", $K$4,A2571, "all", "", "","FALSE","T")</f>
        <v>33.777957780557912</v>
      </c>
      <c r="P2571" s="7">
        <f xml:space="preserve"> RTD("cqg.rtd",,"StudyData", $K$2, "BAR", "", "Time", $K$4,$Q2571,$K$6,$K$10, "","False","T")</f>
        <v>45807.072916666664</v>
      </c>
      <c r="Q2571" s="1">
        <f t="shared" si="81"/>
        <v>-2569</v>
      </c>
    </row>
    <row r="2572" spans="1:17" x14ac:dyDescent="0.25">
      <c r="A2572" s="6">
        <f t="shared" si="80"/>
        <v>-2570</v>
      </c>
      <c r="B2572" s="7">
        <f xml:space="preserve"> RTD("cqg.rtd",,"StudyData","TYA", "BAR", "", "Time",$K$4,$A2572,"ALL",, "","False","T")</f>
        <v>45807.069444444445</v>
      </c>
      <c r="C2572" s="9">
        <f>RTD("cqg.rtd",,"StudyData", $K$2, "BAR", "", "Open", $K$4, $A2572, $K$6,$K$10,,$K$8,K$12)</f>
        <v>5909</v>
      </c>
      <c r="D2572" s="9">
        <f>RTD("cqg.rtd",,"StudyData", $K$2, "BAR", "", "High", $K$4, $A2572, $K$6,$K$10,,$K$8,$K$12)</f>
        <v>5910.25</v>
      </c>
      <c r="E2572" s="9">
        <f>RTD("cqg.rtd",,"StudyData", $K$2, "BAR", "", "Low", $K$4, $A2572, $K$6,$K$10,,$K$8,$K$12)</f>
        <v>5907.25</v>
      </c>
      <c r="F2572" s="9">
        <f>RTD("cqg.rtd",,"StudyData", $K$2, "BAR", "", "Close", $K$4, $A2572, $K$6,$K$10,,$K$8,$K$12)</f>
        <v>5907.5</v>
      </c>
      <c r="G2572" s="8">
        <f>RTD("cqg.rtd",,"StudyData",$K$2, "Vol", "Highlight=Total Trades,VolType=Exchange,CoCType=Auto", "Vol",$K$4,A2572,"ALL",,,"TRUE","T")</f>
        <v>605</v>
      </c>
      <c r="H2572" s="9">
        <f xml:space="preserve"> RTD("cqg.rtd",,"StudyData", "RSI("&amp;$K$2&amp;",InputChoice:=Close,Period:=14)", "Bar", "", "Close", $K$4,A2572, "all", "", "","FALSE","T")</f>
        <v>35.137396915184567</v>
      </c>
      <c r="P2572" s="7">
        <f xml:space="preserve"> RTD("cqg.rtd",,"StudyData", $K$2, "BAR", "", "Time", $K$4,$Q2572,$K$6,$K$10, "","False","T")</f>
        <v>45807.069444444445</v>
      </c>
      <c r="Q2572" s="1">
        <f t="shared" si="81"/>
        <v>-2570</v>
      </c>
    </row>
    <row r="2573" spans="1:17" x14ac:dyDescent="0.25">
      <c r="A2573" s="6">
        <f t="shared" si="80"/>
        <v>-2571</v>
      </c>
      <c r="B2573" s="7">
        <f xml:space="preserve"> RTD("cqg.rtd",,"StudyData","TYA", "BAR", "", "Time",$K$4,$A2573,"ALL",, "","False","T")</f>
        <v>45807.065972222219</v>
      </c>
      <c r="C2573" s="9">
        <f>RTD("cqg.rtd",,"StudyData", $K$2, "BAR", "", "Open", $K$4, $A2573, $K$6,$K$10,,$K$8,K$12)</f>
        <v>5910</v>
      </c>
      <c r="D2573" s="9">
        <f>RTD("cqg.rtd",,"StudyData", $K$2, "BAR", "", "High", $K$4, $A2573, $K$6,$K$10,,$K$8,$K$12)</f>
        <v>5912.5</v>
      </c>
      <c r="E2573" s="9">
        <f>RTD("cqg.rtd",,"StudyData", $K$2, "BAR", "", "Low", $K$4, $A2573, $K$6,$K$10,,$K$8,$K$12)</f>
        <v>5908.25</v>
      </c>
      <c r="F2573" s="9">
        <f>RTD("cqg.rtd",,"StudyData", $K$2, "BAR", "", "Close", $K$4, $A2573, $K$6,$K$10,,$K$8,$K$12)</f>
        <v>5909</v>
      </c>
      <c r="G2573" s="8">
        <f>RTD("cqg.rtd",,"StudyData",$K$2, "Vol", "Highlight=Total Trades,VolType=Exchange,CoCType=Auto", "Vol",$K$4,A2573,"ALL",,,"TRUE","T")</f>
        <v>643</v>
      </c>
      <c r="H2573" s="9">
        <f xml:space="preserve"> RTD("cqg.rtd",,"StudyData", "RSI("&amp;$K$2&amp;",InputChoice:=Close,Period:=14)", "Bar", "", "Close", $K$4,A2573, "all", "", "","FALSE","T")</f>
        <v>37.975832161245897</v>
      </c>
      <c r="P2573" s="7">
        <f xml:space="preserve"> RTD("cqg.rtd",,"StudyData", $K$2, "BAR", "", "Time", $K$4,$Q2573,$K$6,$K$10, "","False","T")</f>
        <v>45807.065972222219</v>
      </c>
      <c r="Q2573" s="1">
        <f t="shared" si="81"/>
        <v>-2571</v>
      </c>
    </row>
    <row r="2574" spans="1:17" x14ac:dyDescent="0.25">
      <c r="A2574" s="6">
        <f t="shared" si="80"/>
        <v>-2572</v>
      </c>
      <c r="B2574" s="7">
        <f xml:space="preserve"> RTD("cqg.rtd",,"StudyData","TYA", "BAR", "", "Time",$K$4,$A2574,"ALL",, "","False","T")</f>
        <v>45807.0625</v>
      </c>
      <c r="C2574" s="9">
        <f>RTD("cqg.rtd",,"StudyData", $K$2, "BAR", "", "Open", $K$4, $A2574, $K$6,$K$10,,$K$8,K$12)</f>
        <v>5911.25</v>
      </c>
      <c r="D2574" s="9">
        <f>RTD("cqg.rtd",,"StudyData", $K$2, "BAR", "", "High", $K$4, $A2574, $K$6,$K$10,,$K$8,$K$12)</f>
        <v>5911.5</v>
      </c>
      <c r="E2574" s="9">
        <f>RTD("cqg.rtd",,"StudyData", $K$2, "BAR", "", "Low", $K$4, $A2574, $K$6,$K$10,,$K$8,$K$12)</f>
        <v>5907.5</v>
      </c>
      <c r="F2574" s="9">
        <f>RTD("cqg.rtd",,"StudyData", $K$2, "BAR", "", "Close", $K$4, $A2574, $K$6,$K$10,,$K$8,$K$12)</f>
        <v>5909.75</v>
      </c>
      <c r="G2574" s="8">
        <f>RTD("cqg.rtd",,"StudyData",$K$2, "Vol", "Highlight=Total Trades,VolType=Exchange,CoCType=Auto", "Vol",$K$4,A2574,"ALL",,,"TRUE","T")</f>
        <v>1042</v>
      </c>
      <c r="H2574" s="9">
        <f xml:space="preserve"> RTD("cqg.rtd",,"StudyData", "RSI("&amp;$K$2&amp;",InputChoice:=Close,Period:=14)", "Bar", "", "Close", $K$4,A2574, "all", "", "","FALSE","T")</f>
        <v>39.455634676723299</v>
      </c>
      <c r="P2574" s="7">
        <f xml:space="preserve"> RTD("cqg.rtd",,"StudyData", $K$2, "BAR", "", "Time", $K$4,$Q2574,$K$6,$K$10, "","False","T")</f>
        <v>45807.0625</v>
      </c>
      <c r="Q2574" s="1">
        <f t="shared" si="81"/>
        <v>-2572</v>
      </c>
    </row>
    <row r="2575" spans="1:17" x14ac:dyDescent="0.25">
      <c r="A2575" s="6">
        <f t="shared" si="80"/>
        <v>-2573</v>
      </c>
      <c r="B2575" s="7">
        <f xml:space="preserve"> RTD("cqg.rtd",,"StudyData","TYA", "BAR", "", "Time",$K$4,$A2575,"ALL",, "","False","T")</f>
        <v>45807.059027777781</v>
      </c>
      <c r="C2575" s="9">
        <f>RTD("cqg.rtd",,"StudyData", $K$2, "BAR", "", "Open", $K$4, $A2575, $K$6,$K$10,,$K$8,K$12)</f>
        <v>5912.5</v>
      </c>
      <c r="D2575" s="9">
        <f>RTD("cqg.rtd",,"StudyData", $K$2, "BAR", "", "High", $K$4, $A2575, $K$6,$K$10,,$K$8,$K$12)</f>
        <v>5913.75</v>
      </c>
      <c r="E2575" s="9">
        <f>RTD("cqg.rtd",,"StudyData", $K$2, "BAR", "", "Low", $K$4, $A2575, $K$6,$K$10,,$K$8,$K$12)</f>
        <v>5911</v>
      </c>
      <c r="F2575" s="9">
        <f>RTD("cqg.rtd",,"StudyData", $K$2, "BAR", "", "Close", $K$4, $A2575, $K$6,$K$10,,$K$8,$K$12)</f>
        <v>5911.5</v>
      </c>
      <c r="G2575" s="8">
        <f>RTD("cqg.rtd",,"StudyData",$K$2, "Vol", "Highlight=Total Trades,VolType=Exchange,CoCType=Auto", "Vol",$K$4,A2575,"ALL",,,"TRUE","T")</f>
        <v>900</v>
      </c>
      <c r="H2575" s="9">
        <f xml:space="preserve"> RTD("cqg.rtd",,"StudyData", "RSI("&amp;$K$2&amp;",InputChoice:=Close,Period:=14)", "Bar", "", "Close", $K$4,A2575, "all", "", "","FALSE","T")</f>
        <v>43.093991466094522</v>
      </c>
      <c r="P2575" s="7">
        <f xml:space="preserve"> RTD("cqg.rtd",,"StudyData", $K$2, "BAR", "", "Time", $K$4,$Q2575,$K$6,$K$10, "","False","T")</f>
        <v>45807.059027777781</v>
      </c>
      <c r="Q2575" s="1">
        <f t="shared" si="81"/>
        <v>-2573</v>
      </c>
    </row>
    <row r="2576" spans="1:17" x14ac:dyDescent="0.25">
      <c r="A2576" s="6">
        <f t="shared" si="80"/>
        <v>-2574</v>
      </c>
      <c r="B2576" s="7">
        <f xml:space="preserve"> RTD("cqg.rtd",,"StudyData","TYA", "BAR", "", "Time",$K$4,$A2576,"ALL",, "","False","T")</f>
        <v>45807.055555555555</v>
      </c>
      <c r="C2576" s="9">
        <f>RTD("cqg.rtd",,"StudyData", $K$2, "BAR", "", "Open", $K$4, $A2576, $K$6,$K$10,,$K$8,K$12)</f>
        <v>5914.5</v>
      </c>
      <c r="D2576" s="9">
        <f>RTD("cqg.rtd",,"StudyData", $K$2, "BAR", "", "High", $K$4, $A2576, $K$6,$K$10,,$K$8,$K$12)</f>
        <v>5915.5</v>
      </c>
      <c r="E2576" s="9">
        <f>RTD("cqg.rtd",,"StudyData", $K$2, "BAR", "", "Low", $K$4, $A2576, $K$6,$K$10,,$K$8,$K$12)</f>
        <v>5912.25</v>
      </c>
      <c r="F2576" s="9">
        <f>RTD("cqg.rtd",,"StudyData", $K$2, "BAR", "", "Close", $K$4, $A2576, $K$6,$K$10,,$K$8,$K$12)</f>
        <v>5912.5</v>
      </c>
      <c r="G2576" s="8">
        <f>RTD("cqg.rtd",,"StudyData",$K$2, "Vol", "Highlight=Total Trades,VolType=Exchange,CoCType=Auto", "Vol",$K$4,A2576,"ALL",,,"TRUE","T")</f>
        <v>557</v>
      </c>
      <c r="H2576" s="9">
        <f xml:space="preserve"> RTD("cqg.rtd",,"StudyData", "RSI("&amp;$K$2&amp;",InputChoice:=Close,Period:=14)", "Bar", "", "Close", $K$4,A2576, "all", "", "","FALSE","T")</f>
        <v>45.311052610207291</v>
      </c>
      <c r="P2576" s="7">
        <f xml:space="preserve"> RTD("cqg.rtd",,"StudyData", $K$2, "BAR", "", "Time", $K$4,$Q2576,$K$6,$K$10, "","False","T")</f>
        <v>45807.055555555555</v>
      </c>
      <c r="Q2576" s="1">
        <f t="shared" si="81"/>
        <v>-2574</v>
      </c>
    </row>
    <row r="2577" spans="1:17" x14ac:dyDescent="0.25">
      <c r="A2577" s="6">
        <f t="shared" si="80"/>
        <v>-2575</v>
      </c>
      <c r="B2577" s="7">
        <f xml:space="preserve"> RTD("cqg.rtd",,"StudyData","TYA", "BAR", "", "Time",$K$4,$A2577,"ALL",, "","False","T")</f>
        <v>45807.052083333336</v>
      </c>
      <c r="C2577" s="9">
        <f>RTD("cqg.rtd",,"StudyData", $K$2, "BAR", "", "Open", $K$4, $A2577, $K$6,$K$10,,$K$8,K$12)</f>
        <v>5917.5</v>
      </c>
      <c r="D2577" s="9">
        <f>RTD("cqg.rtd",,"StudyData", $K$2, "BAR", "", "High", $K$4, $A2577, $K$6,$K$10,,$K$8,$K$12)</f>
        <v>5918.75</v>
      </c>
      <c r="E2577" s="9">
        <f>RTD("cqg.rtd",,"StudyData", $K$2, "BAR", "", "Low", $K$4, $A2577, $K$6,$K$10,,$K$8,$K$12)</f>
        <v>5914.25</v>
      </c>
      <c r="F2577" s="9">
        <f>RTD("cqg.rtd",,"StudyData", $K$2, "BAR", "", "Close", $K$4, $A2577, $K$6,$K$10,,$K$8,$K$12)</f>
        <v>5914.5</v>
      </c>
      <c r="G2577" s="8">
        <f>RTD("cqg.rtd",,"StudyData",$K$2, "Vol", "Highlight=Total Trades,VolType=Exchange,CoCType=Auto", "Vol",$K$4,A2577,"ALL",,,"TRUE","T")</f>
        <v>353</v>
      </c>
      <c r="H2577" s="9">
        <f xml:space="preserve"> RTD("cqg.rtd",,"StudyData", "RSI("&amp;$K$2&amp;",InputChoice:=Close,Period:=14)", "Bar", "", "Close", $K$4,A2577, "all", "", "","FALSE","T")</f>
        <v>50.097609985035014</v>
      </c>
      <c r="P2577" s="7">
        <f xml:space="preserve"> RTD("cqg.rtd",,"StudyData", $K$2, "BAR", "", "Time", $K$4,$Q2577,$K$6,$K$10, "","False","T")</f>
        <v>45807.052083333336</v>
      </c>
      <c r="Q2577" s="1">
        <f t="shared" si="81"/>
        <v>-2575</v>
      </c>
    </row>
    <row r="2578" spans="1:17" x14ac:dyDescent="0.25">
      <c r="A2578" s="6">
        <f t="shared" si="80"/>
        <v>-2576</v>
      </c>
      <c r="B2578" s="7">
        <f xml:space="preserve"> RTD("cqg.rtd",,"StudyData","TYA", "BAR", "", "Time",$K$4,$A2578,"ALL",, "","False","T")</f>
        <v>45807.048611111109</v>
      </c>
      <c r="C2578" s="9">
        <f>RTD("cqg.rtd",,"StudyData", $K$2, "BAR", "", "Open", $K$4, $A2578, $K$6,$K$10,,$K$8,K$12)</f>
        <v>5915.75</v>
      </c>
      <c r="D2578" s="9">
        <f>RTD("cqg.rtd",,"StudyData", $K$2, "BAR", "", "High", $K$4, $A2578, $K$6,$K$10,,$K$8,$K$12)</f>
        <v>5918</v>
      </c>
      <c r="E2578" s="9">
        <f>RTD("cqg.rtd",,"StudyData", $K$2, "BAR", "", "Low", $K$4, $A2578, $K$6,$K$10,,$K$8,$K$12)</f>
        <v>5914</v>
      </c>
      <c r="F2578" s="9">
        <f>RTD("cqg.rtd",,"StudyData", $K$2, "BAR", "", "Close", $K$4, $A2578, $K$6,$K$10,,$K$8,$K$12)</f>
        <v>5917.25</v>
      </c>
      <c r="G2578" s="8">
        <f>RTD("cqg.rtd",,"StudyData",$K$2, "Vol", "Highlight=Total Trades,VolType=Exchange,CoCType=Auto", "Vol",$K$4,A2578,"ALL",,,"TRUE","T")</f>
        <v>402</v>
      </c>
      <c r="H2578" s="9">
        <f xml:space="preserve"> RTD("cqg.rtd",,"StudyData", "RSI("&amp;$K$2&amp;",InputChoice:=Close,Period:=14)", "Bar", "", "Close", $K$4,A2578, "all", "", "","FALSE","T")</f>
        <v>57.908061889244351</v>
      </c>
      <c r="P2578" s="7">
        <f xml:space="preserve"> RTD("cqg.rtd",,"StudyData", $K$2, "BAR", "", "Time", $K$4,$Q2578,$K$6,$K$10, "","False","T")</f>
        <v>45807.048611111109</v>
      </c>
      <c r="Q2578" s="1">
        <f t="shared" si="81"/>
        <v>-2576</v>
      </c>
    </row>
    <row r="2579" spans="1:17" x14ac:dyDescent="0.25">
      <c r="A2579" s="6">
        <f t="shared" si="80"/>
        <v>-2577</v>
      </c>
      <c r="B2579" s="7">
        <f xml:space="preserve"> RTD("cqg.rtd",,"StudyData","TYA", "BAR", "", "Time",$K$4,$A2579,"ALL",, "","False","T")</f>
        <v>45807.045138888891</v>
      </c>
      <c r="C2579" s="9">
        <f>RTD("cqg.rtd",,"StudyData", $K$2, "BAR", "", "Open", $K$4, $A2579, $K$6,$K$10,,$K$8,K$12)</f>
        <v>5917.5</v>
      </c>
      <c r="D2579" s="9">
        <f>RTD("cqg.rtd",,"StudyData", $K$2, "BAR", "", "High", $K$4, $A2579, $K$6,$K$10,,$K$8,$K$12)</f>
        <v>5917.75</v>
      </c>
      <c r="E2579" s="9">
        <f>RTD("cqg.rtd",,"StudyData", $K$2, "BAR", "", "Low", $K$4, $A2579, $K$6,$K$10,,$K$8,$K$12)</f>
        <v>5915.25</v>
      </c>
      <c r="F2579" s="9">
        <f>RTD("cqg.rtd",,"StudyData", $K$2, "BAR", "", "Close", $K$4, $A2579, $K$6,$K$10,,$K$8,$K$12)</f>
        <v>5915.5</v>
      </c>
      <c r="G2579" s="8">
        <f>RTD("cqg.rtd",,"StudyData",$K$2, "Vol", "Highlight=Total Trades,VolType=Exchange,CoCType=Auto", "Vol",$K$4,A2579,"ALL",,,"TRUE","T")</f>
        <v>468</v>
      </c>
      <c r="H2579" s="9">
        <f xml:space="preserve"> RTD("cqg.rtd",,"StudyData", "RSI("&amp;$K$2&amp;",InputChoice:=Close,Period:=14)", "Bar", "", "Close", $K$4,A2579, "all", "", "","FALSE","T")</f>
        <v>53.636832181860008</v>
      </c>
      <c r="P2579" s="7">
        <f xml:space="preserve"> RTD("cqg.rtd",,"StudyData", $K$2, "BAR", "", "Time", $K$4,$Q2579,$K$6,$K$10, "","False","T")</f>
        <v>45807.045138888891</v>
      </c>
      <c r="Q2579" s="1">
        <f t="shared" si="81"/>
        <v>-2577</v>
      </c>
    </row>
    <row r="2580" spans="1:17" x14ac:dyDescent="0.25">
      <c r="A2580" s="6">
        <f t="shared" si="80"/>
        <v>-2578</v>
      </c>
      <c r="B2580" s="7">
        <f xml:space="preserve"> RTD("cqg.rtd",,"StudyData","TYA", "BAR", "", "Time",$K$4,$A2580,"ALL",, "","False","T")</f>
        <v>45807.041666666664</v>
      </c>
      <c r="C2580" s="9">
        <f>RTD("cqg.rtd",,"StudyData", $K$2, "BAR", "", "Open", $K$4, $A2580, $K$6,$K$10,,$K$8,K$12)</f>
        <v>5917.75</v>
      </c>
      <c r="D2580" s="9">
        <f>RTD("cqg.rtd",,"StudyData", $K$2, "BAR", "", "High", $K$4, $A2580, $K$6,$K$10,,$K$8,$K$12)</f>
        <v>5920</v>
      </c>
      <c r="E2580" s="9">
        <f>RTD("cqg.rtd",,"StudyData", $K$2, "BAR", "", "Low", $K$4, $A2580, $K$6,$K$10,,$K$8,$K$12)</f>
        <v>5916.5</v>
      </c>
      <c r="F2580" s="9">
        <f>RTD("cqg.rtd",,"StudyData", $K$2, "BAR", "", "Close", $K$4, $A2580, $K$6,$K$10,,$K$8,$K$12)</f>
        <v>5917.5</v>
      </c>
      <c r="G2580" s="8">
        <f>RTD("cqg.rtd",,"StudyData",$K$2, "Vol", "Highlight=Total Trades,VolType=Exchange,CoCType=Auto", "Vol",$K$4,A2580,"ALL",,,"TRUE","T")</f>
        <v>555</v>
      </c>
      <c r="H2580" s="9">
        <f xml:space="preserve"> RTD("cqg.rtd",,"StudyData", "RSI("&amp;$K$2&amp;",InputChoice:=Close,Period:=14)", "Bar", "", "Close", $K$4,A2580, "all", "", "","FALSE","T")</f>
        <v>60.109851848084325</v>
      </c>
      <c r="P2580" s="7">
        <f xml:space="preserve"> RTD("cqg.rtd",,"StudyData", $K$2, "BAR", "", "Time", $K$4,$Q2580,$K$6,$K$10, "","False","T")</f>
        <v>45807.041666666664</v>
      </c>
      <c r="Q2580" s="1">
        <f t="shared" si="81"/>
        <v>-2578</v>
      </c>
    </row>
    <row r="2581" spans="1:17" x14ac:dyDescent="0.25">
      <c r="A2581" s="6">
        <f t="shared" si="80"/>
        <v>-2579</v>
      </c>
      <c r="B2581" s="7">
        <f xml:space="preserve"> RTD("cqg.rtd",,"StudyData","TYA", "BAR", "", "Time",$K$4,$A2581,"ALL",, "","False","T")</f>
        <v>45807.038194444445</v>
      </c>
      <c r="C2581" s="9">
        <f>RTD("cqg.rtd",,"StudyData", $K$2, "BAR", "", "Open", $K$4, $A2581, $K$6,$K$10,,$K$8,K$12)</f>
        <v>5918</v>
      </c>
      <c r="D2581" s="9">
        <f>RTD("cqg.rtd",,"StudyData", $K$2, "BAR", "", "High", $K$4, $A2581, $K$6,$K$10,,$K$8,$K$12)</f>
        <v>5919.25</v>
      </c>
      <c r="E2581" s="9">
        <f>RTD("cqg.rtd",,"StudyData", $K$2, "BAR", "", "Low", $K$4, $A2581, $K$6,$K$10,,$K$8,$K$12)</f>
        <v>5917.25</v>
      </c>
      <c r="F2581" s="9">
        <f>RTD("cqg.rtd",,"StudyData", $K$2, "BAR", "", "Close", $K$4, $A2581, $K$6,$K$10,,$K$8,$K$12)</f>
        <v>5917.75</v>
      </c>
      <c r="G2581" s="8">
        <f>RTD("cqg.rtd",,"StudyData",$K$2, "Vol", "Highlight=Total Trades,VolType=Exchange,CoCType=Auto", "Vol",$K$4,A2581,"ALL",,,"TRUE","T")</f>
        <v>195</v>
      </c>
      <c r="H2581" s="9">
        <f xml:space="preserve"> RTD("cqg.rtd",,"StudyData", "RSI("&amp;$K$2&amp;",InputChoice:=Close,Period:=14)", "Bar", "", "Close", $K$4,A2581, "all", "", "","FALSE","T")</f>
        <v>60.963819269397902</v>
      </c>
      <c r="P2581" s="7">
        <f xml:space="preserve"> RTD("cqg.rtd",,"StudyData", $K$2, "BAR", "", "Time", $K$4,$Q2581,$K$6,$K$10, "","False","T")</f>
        <v>45807.038194444445</v>
      </c>
      <c r="Q2581" s="1">
        <f t="shared" si="81"/>
        <v>-2579</v>
      </c>
    </row>
    <row r="2582" spans="1:17" x14ac:dyDescent="0.25">
      <c r="A2582" s="6">
        <f t="shared" si="80"/>
        <v>-2580</v>
      </c>
      <c r="B2582" s="7">
        <f xml:space="preserve"> RTD("cqg.rtd",,"StudyData","TYA", "BAR", "", "Time",$K$4,$A2582,"ALL",, "","False","T")</f>
        <v>45807.034722222219</v>
      </c>
      <c r="C2582" s="9">
        <f>RTD("cqg.rtd",,"StudyData", $K$2, "BAR", "", "Open", $K$4, $A2582, $K$6,$K$10,,$K$8,K$12)</f>
        <v>5919.5</v>
      </c>
      <c r="D2582" s="9">
        <f>RTD("cqg.rtd",,"StudyData", $K$2, "BAR", "", "High", $K$4, $A2582, $K$6,$K$10,,$K$8,$K$12)</f>
        <v>5919.5</v>
      </c>
      <c r="E2582" s="9">
        <f>RTD("cqg.rtd",,"StudyData", $K$2, "BAR", "", "Low", $K$4, $A2582, $K$6,$K$10,,$K$8,$K$12)</f>
        <v>5917.25</v>
      </c>
      <c r="F2582" s="9">
        <f>RTD("cqg.rtd",,"StudyData", $K$2, "BAR", "", "Close", $K$4, $A2582, $K$6,$K$10,,$K$8,$K$12)</f>
        <v>5917.75</v>
      </c>
      <c r="G2582" s="8">
        <f>RTD("cqg.rtd",,"StudyData",$K$2, "Vol", "Highlight=Total Trades,VolType=Exchange,CoCType=Auto", "Vol",$K$4,A2582,"ALL",,,"TRUE","T")</f>
        <v>318</v>
      </c>
      <c r="H2582" s="9">
        <f xml:space="preserve"> RTD("cqg.rtd",,"StudyData", "RSI("&amp;$K$2&amp;",InputChoice:=Close,Period:=14)", "Bar", "", "Close", $K$4,A2582, "all", "", "","FALSE","T")</f>
        <v>60.963819269397909</v>
      </c>
      <c r="P2582" s="7">
        <f xml:space="preserve"> RTD("cqg.rtd",,"StudyData", $K$2, "BAR", "", "Time", $K$4,$Q2582,$K$6,$K$10, "","False","T")</f>
        <v>45807.034722222219</v>
      </c>
      <c r="Q2582" s="1">
        <f t="shared" si="81"/>
        <v>-2580</v>
      </c>
    </row>
    <row r="2583" spans="1:17" x14ac:dyDescent="0.25">
      <c r="A2583" s="6">
        <f t="shared" si="80"/>
        <v>-2581</v>
      </c>
      <c r="B2583" s="7">
        <f xml:space="preserve"> RTD("cqg.rtd",,"StudyData","TYA", "BAR", "", "Time",$K$4,$A2583,"ALL",, "","False","T")</f>
        <v>45807.03125</v>
      </c>
      <c r="C2583" s="9">
        <f>RTD("cqg.rtd",,"StudyData", $K$2, "BAR", "", "Open", $K$4, $A2583, $K$6,$K$10,,$K$8,K$12)</f>
        <v>5922.75</v>
      </c>
      <c r="D2583" s="9">
        <f>RTD("cqg.rtd",,"StudyData", $K$2, "BAR", "", "High", $K$4, $A2583, $K$6,$K$10,,$K$8,$K$12)</f>
        <v>5922.75</v>
      </c>
      <c r="E2583" s="9">
        <f>RTD("cqg.rtd",,"StudyData", $K$2, "BAR", "", "Low", $K$4, $A2583, $K$6,$K$10,,$K$8,$K$12)</f>
        <v>5919.25</v>
      </c>
      <c r="F2583" s="9">
        <f>RTD("cqg.rtd",,"StudyData", $K$2, "BAR", "", "Close", $K$4, $A2583, $K$6,$K$10,,$K$8,$K$12)</f>
        <v>5919.75</v>
      </c>
      <c r="G2583" s="8">
        <f>RTD("cqg.rtd",,"StudyData",$K$2, "Vol", "Highlight=Total Trades,VolType=Exchange,CoCType=Auto", "Vol",$K$4,A2583,"ALL",,,"TRUE","T")</f>
        <v>480</v>
      </c>
      <c r="H2583" s="9">
        <f xml:space="preserve"> RTD("cqg.rtd",,"StudyData", "RSI("&amp;$K$2&amp;",InputChoice:=Close,Period:=14)", "Bar", "", "Close", $K$4,A2583, "all", "", "","FALSE","T")</f>
        <v>67.587216909212373</v>
      </c>
      <c r="P2583" s="7">
        <f xml:space="preserve"> RTD("cqg.rtd",,"StudyData", $K$2, "BAR", "", "Time", $K$4,$Q2583,$K$6,$K$10, "","False","T")</f>
        <v>45807.03125</v>
      </c>
      <c r="Q2583" s="1">
        <f t="shared" si="81"/>
        <v>-2581</v>
      </c>
    </row>
    <row r="2584" spans="1:17" x14ac:dyDescent="0.25">
      <c r="A2584" s="6">
        <f t="shared" si="80"/>
        <v>-2582</v>
      </c>
      <c r="B2584" s="7">
        <f xml:space="preserve"> RTD("cqg.rtd",,"StudyData","TYA", "BAR", "", "Time",$K$4,$A2584,"ALL",, "","False","T")</f>
        <v>45807.027777777781</v>
      </c>
      <c r="C2584" s="9">
        <f>RTD("cqg.rtd",,"StudyData", $K$2, "BAR", "", "Open", $K$4, $A2584, $K$6,$K$10,,$K$8,K$12)</f>
        <v>5922</v>
      </c>
      <c r="D2584" s="9">
        <f>RTD("cqg.rtd",,"StudyData", $K$2, "BAR", "", "High", $K$4, $A2584, $K$6,$K$10,,$K$8,$K$12)</f>
        <v>5923</v>
      </c>
      <c r="E2584" s="9">
        <f>RTD("cqg.rtd",,"StudyData", $K$2, "BAR", "", "Low", $K$4, $A2584, $K$6,$K$10,,$K$8,$K$12)</f>
        <v>5921</v>
      </c>
      <c r="F2584" s="9">
        <f>RTD("cqg.rtd",,"StudyData", $K$2, "BAR", "", "Close", $K$4, $A2584, $K$6,$K$10,,$K$8,$K$12)</f>
        <v>5922.5</v>
      </c>
      <c r="G2584" s="8">
        <f>RTD("cqg.rtd",,"StudyData",$K$2, "Vol", "Highlight=Total Trades,VolType=Exchange,CoCType=Auto", "Vol",$K$4,A2584,"ALL",,,"TRUE","T")</f>
        <v>471</v>
      </c>
      <c r="H2584" s="9">
        <f xml:space="preserve"> RTD("cqg.rtd",,"StudyData", "RSI("&amp;$K$2&amp;",InputChoice:=Close,Period:=14)", "Bar", "", "Close", $K$4,A2584, "all", "", "","FALSE","T")</f>
        <v>78.47262913505935</v>
      </c>
      <c r="P2584" s="7">
        <f xml:space="preserve"> RTD("cqg.rtd",,"StudyData", $K$2, "BAR", "", "Time", $K$4,$Q2584,$K$6,$K$10, "","False","T")</f>
        <v>45807.027777777781</v>
      </c>
      <c r="Q2584" s="1">
        <f t="shared" si="81"/>
        <v>-2582</v>
      </c>
    </row>
    <row r="2585" spans="1:17" x14ac:dyDescent="0.25">
      <c r="A2585" s="6">
        <f t="shared" si="80"/>
        <v>-2583</v>
      </c>
      <c r="B2585" s="7">
        <f xml:space="preserve"> RTD("cqg.rtd",,"StudyData","TYA", "BAR", "", "Time",$K$4,$A2585,"ALL",, "","False","T")</f>
        <v>45807.024305555555</v>
      </c>
      <c r="C2585" s="9">
        <f>RTD("cqg.rtd",,"StudyData", $K$2, "BAR", "", "Open", $K$4, $A2585, $K$6,$K$10,,$K$8,K$12)</f>
        <v>5917.25</v>
      </c>
      <c r="D2585" s="9">
        <f>RTD("cqg.rtd",,"StudyData", $K$2, "BAR", "", "High", $K$4, $A2585, $K$6,$K$10,,$K$8,$K$12)</f>
        <v>5922.5</v>
      </c>
      <c r="E2585" s="9">
        <f>RTD("cqg.rtd",,"StudyData", $K$2, "BAR", "", "Low", $K$4, $A2585, $K$6,$K$10,,$K$8,$K$12)</f>
        <v>5917.25</v>
      </c>
      <c r="F2585" s="9">
        <f>RTD("cqg.rtd",,"StudyData", $K$2, "BAR", "", "Close", $K$4, $A2585, $K$6,$K$10,,$K$8,$K$12)</f>
        <v>5922</v>
      </c>
      <c r="G2585" s="8">
        <f>RTD("cqg.rtd",,"StudyData",$K$2, "Vol", "Highlight=Total Trades,VolType=Exchange,CoCType=Auto", "Vol",$K$4,A2585,"ALL",,,"TRUE","T")</f>
        <v>1097</v>
      </c>
      <c r="H2585" s="9">
        <f xml:space="preserve"> RTD("cqg.rtd",,"StudyData", "RSI("&amp;$K$2&amp;",InputChoice:=Close,Period:=14)", "Bar", "", "Close", $K$4,A2585, "all", "", "","FALSE","T")</f>
        <v>77.870906188213482</v>
      </c>
      <c r="P2585" s="7">
        <f xml:space="preserve"> RTD("cqg.rtd",,"StudyData", $K$2, "BAR", "", "Time", $K$4,$Q2585,$K$6,$K$10, "","False","T")</f>
        <v>45807.024305555555</v>
      </c>
      <c r="Q2585" s="1">
        <f t="shared" si="81"/>
        <v>-2583</v>
      </c>
    </row>
    <row r="2586" spans="1:17" x14ac:dyDescent="0.25">
      <c r="A2586" s="6">
        <f t="shared" si="80"/>
        <v>-2584</v>
      </c>
      <c r="B2586" s="7">
        <f xml:space="preserve"> RTD("cqg.rtd",,"StudyData","TYA", "BAR", "", "Time",$K$4,$A2586,"ALL",, "","False","T")</f>
        <v>45807.020833333336</v>
      </c>
      <c r="C2586" s="9">
        <f>RTD("cqg.rtd",,"StudyData", $K$2, "BAR", "", "Open", $K$4, $A2586, $K$6,$K$10,,$K$8,K$12)</f>
        <v>5915</v>
      </c>
      <c r="D2586" s="9">
        <f>RTD("cqg.rtd",,"StudyData", $K$2, "BAR", "", "High", $K$4, $A2586, $K$6,$K$10,,$K$8,$K$12)</f>
        <v>5917.5</v>
      </c>
      <c r="E2586" s="9">
        <f>RTD("cqg.rtd",,"StudyData", $K$2, "BAR", "", "Low", $K$4, $A2586, $K$6,$K$10,,$K$8,$K$12)</f>
        <v>5914.75</v>
      </c>
      <c r="F2586" s="9">
        <f>RTD("cqg.rtd",,"StudyData", $K$2, "BAR", "", "Close", $K$4, $A2586, $K$6,$K$10,,$K$8,$K$12)</f>
        <v>5917.25</v>
      </c>
      <c r="G2586" s="8">
        <f>RTD("cqg.rtd",,"StudyData",$K$2, "Vol", "Highlight=Total Trades,VolType=Exchange,CoCType=Auto", "Vol",$K$4,A2586,"ALL",,,"TRUE","T")</f>
        <v>406</v>
      </c>
      <c r="H2586" s="9">
        <f xml:space="preserve"> RTD("cqg.rtd",,"StudyData", "RSI("&amp;$K$2&amp;",InputChoice:=Close,Period:=14)", "Bar", "", "Close", $K$4,A2586, "all", "", "","FALSE","T")</f>
        <v>70.628771115003531</v>
      </c>
      <c r="P2586" s="7">
        <f xml:space="preserve"> RTD("cqg.rtd",,"StudyData", $K$2, "BAR", "", "Time", $K$4,$Q2586,$K$6,$K$10, "","False","T")</f>
        <v>45807.020833333336</v>
      </c>
      <c r="Q2586" s="1">
        <f t="shared" si="81"/>
        <v>-2584</v>
      </c>
    </row>
    <row r="2587" spans="1:17" x14ac:dyDescent="0.25">
      <c r="A2587" s="6">
        <f t="shared" si="80"/>
        <v>-2585</v>
      </c>
      <c r="B2587" s="7">
        <f xml:space="preserve"> RTD("cqg.rtd",,"StudyData","TYA", "BAR", "", "Time",$K$4,$A2587,"ALL",, "","False","T")</f>
        <v>45807.017361111109</v>
      </c>
      <c r="C2587" s="9">
        <f>RTD("cqg.rtd",,"StudyData", $K$2, "BAR", "", "Open", $K$4, $A2587, $K$6,$K$10,,$K$8,K$12)</f>
        <v>5915.25</v>
      </c>
      <c r="D2587" s="9">
        <f>RTD("cqg.rtd",,"StudyData", $K$2, "BAR", "", "High", $K$4, $A2587, $K$6,$K$10,,$K$8,$K$12)</f>
        <v>5916</v>
      </c>
      <c r="E2587" s="9">
        <f>RTD("cqg.rtd",,"StudyData", $K$2, "BAR", "", "Low", $K$4, $A2587, $K$6,$K$10,,$K$8,$K$12)</f>
        <v>5914.5</v>
      </c>
      <c r="F2587" s="9">
        <f>RTD("cqg.rtd",,"StudyData", $K$2, "BAR", "", "Close", $K$4, $A2587, $K$6,$K$10,,$K$8,$K$12)</f>
        <v>5915</v>
      </c>
      <c r="G2587" s="8">
        <f>RTD("cqg.rtd",,"StudyData",$K$2, "Vol", "Highlight=Total Trades,VolType=Exchange,CoCType=Auto", "Vol",$K$4,A2587,"ALL",,,"TRUE","T")</f>
        <v>202</v>
      </c>
      <c r="H2587" s="9">
        <f xml:space="preserve"> RTD("cqg.rtd",,"StudyData", "RSI("&amp;$K$2&amp;",InputChoice:=Close,Period:=14)", "Bar", "", "Close", $K$4,A2587, "all", "", "","FALSE","T")</f>
        <v>65.689879984040275</v>
      </c>
      <c r="P2587" s="7">
        <f xml:space="preserve"> RTD("cqg.rtd",,"StudyData", $K$2, "BAR", "", "Time", $K$4,$Q2587,$K$6,$K$10, "","False","T")</f>
        <v>45807.017361111109</v>
      </c>
      <c r="Q2587" s="1">
        <f t="shared" si="81"/>
        <v>-2585</v>
      </c>
    </row>
    <row r="2588" spans="1:17" x14ac:dyDescent="0.25">
      <c r="A2588" s="6">
        <f t="shared" si="80"/>
        <v>-2586</v>
      </c>
      <c r="B2588" s="7">
        <f xml:space="preserve"> RTD("cqg.rtd",,"StudyData","TYA", "BAR", "", "Time",$K$4,$A2588,"ALL",, "","False","T")</f>
        <v>45807.013888888891</v>
      </c>
      <c r="C2588" s="9">
        <f>RTD("cqg.rtd",,"StudyData", $K$2, "BAR", "", "Open", $K$4, $A2588, $K$6,$K$10,,$K$8,K$12)</f>
        <v>5913.25</v>
      </c>
      <c r="D2588" s="9">
        <f>RTD("cqg.rtd",,"StudyData", $K$2, "BAR", "", "High", $K$4, $A2588, $K$6,$K$10,,$K$8,$K$12)</f>
        <v>5916.25</v>
      </c>
      <c r="E2588" s="9">
        <f>RTD("cqg.rtd",,"StudyData", $K$2, "BAR", "", "Low", $K$4, $A2588, $K$6,$K$10,,$K$8,$K$12)</f>
        <v>5913</v>
      </c>
      <c r="F2588" s="9">
        <f>RTD("cqg.rtd",,"StudyData", $K$2, "BAR", "", "Close", $K$4, $A2588, $K$6,$K$10,,$K$8,$K$12)</f>
        <v>5915.5</v>
      </c>
      <c r="G2588" s="8">
        <f>RTD("cqg.rtd",,"StudyData",$K$2, "Vol", "Highlight=Total Trades,VolType=Exchange,CoCType=Auto", "Vol",$K$4,A2588,"ALL",,,"TRUE","T")</f>
        <v>862</v>
      </c>
      <c r="H2588" s="9">
        <f xml:space="preserve"> RTD("cqg.rtd",,"StudyData", "RSI("&amp;$K$2&amp;",InputChoice:=Close,Period:=14)", "Bar", "", "Close", $K$4,A2588, "all", "", "","FALSE","T")</f>
        <v>68.051149744288637</v>
      </c>
      <c r="P2588" s="7">
        <f xml:space="preserve"> RTD("cqg.rtd",,"StudyData", $K$2, "BAR", "", "Time", $K$4,$Q2588,$K$6,$K$10, "","False","T")</f>
        <v>45807.013888888891</v>
      </c>
      <c r="Q2588" s="1">
        <f t="shared" si="81"/>
        <v>-2586</v>
      </c>
    </row>
    <row r="2589" spans="1:17" x14ac:dyDescent="0.25">
      <c r="A2589" s="6">
        <f t="shared" si="80"/>
        <v>-2587</v>
      </c>
      <c r="B2589" s="7">
        <f xml:space="preserve"> RTD("cqg.rtd",,"StudyData","TYA", "BAR", "", "Time",$K$4,$A2589,"ALL",, "","False","T")</f>
        <v>45807.010416666664</v>
      </c>
      <c r="C2589" s="9">
        <f>RTD("cqg.rtd",,"StudyData", $K$2, "BAR", "", "Open", $K$4, $A2589, $K$6,$K$10,,$K$8,K$12)</f>
        <v>5912.5</v>
      </c>
      <c r="D2589" s="9">
        <f>RTD("cqg.rtd",,"StudyData", $K$2, "BAR", "", "High", $K$4, $A2589, $K$6,$K$10,,$K$8,$K$12)</f>
        <v>5913.25</v>
      </c>
      <c r="E2589" s="9">
        <f>RTD("cqg.rtd",,"StudyData", $K$2, "BAR", "", "Low", $K$4, $A2589, $K$6,$K$10,,$K$8,$K$12)</f>
        <v>5911.75</v>
      </c>
      <c r="F2589" s="9">
        <f>RTD("cqg.rtd",,"StudyData", $K$2, "BAR", "", "Close", $K$4, $A2589, $K$6,$K$10,,$K$8,$K$12)</f>
        <v>5913.25</v>
      </c>
      <c r="G2589" s="8">
        <f>RTD("cqg.rtd",,"StudyData",$K$2, "Vol", "Highlight=Total Trades,VolType=Exchange,CoCType=Auto", "Vol",$K$4,A2589,"ALL",,,"TRUE","T")</f>
        <v>288</v>
      </c>
      <c r="H2589" s="9">
        <f xml:space="preserve"> RTD("cqg.rtd",,"StudyData", "RSI("&amp;$K$2&amp;",InputChoice:=Close,Period:=14)", "Bar", "", "Close", $K$4,A2589, "all", "", "","FALSE","T")</f>
        <v>62.40419425869608</v>
      </c>
      <c r="P2589" s="7">
        <f xml:space="preserve"> RTD("cqg.rtd",,"StudyData", $K$2, "BAR", "", "Time", $K$4,$Q2589,$K$6,$K$10, "","False","T")</f>
        <v>45807.010416666664</v>
      </c>
      <c r="Q2589" s="1">
        <f t="shared" si="81"/>
        <v>-2587</v>
      </c>
    </row>
    <row r="2590" spans="1:17" x14ac:dyDescent="0.25">
      <c r="A2590" s="6">
        <f t="shared" si="80"/>
        <v>-2588</v>
      </c>
      <c r="B2590" s="7">
        <f xml:space="preserve"> RTD("cqg.rtd",,"StudyData","TYA", "BAR", "", "Time",$K$4,$A2590,"ALL",, "","False","T")</f>
        <v>45807.006944444445</v>
      </c>
      <c r="C2590" s="9">
        <f>RTD("cqg.rtd",,"StudyData", $K$2, "BAR", "", "Open", $K$4, $A2590, $K$6,$K$10,,$K$8,K$12)</f>
        <v>5912.5</v>
      </c>
      <c r="D2590" s="9">
        <f>RTD("cqg.rtd",,"StudyData", $K$2, "BAR", "", "High", $K$4, $A2590, $K$6,$K$10,,$K$8,$K$12)</f>
        <v>5913</v>
      </c>
      <c r="E2590" s="9">
        <f>RTD("cqg.rtd",,"StudyData", $K$2, "BAR", "", "Low", $K$4, $A2590, $K$6,$K$10,,$K$8,$K$12)</f>
        <v>5911.75</v>
      </c>
      <c r="F2590" s="9">
        <f>RTD("cqg.rtd",,"StudyData", $K$2, "BAR", "", "Close", $K$4, $A2590, $K$6,$K$10,,$K$8,$K$12)</f>
        <v>5912.5</v>
      </c>
      <c r="G2590" s="8">
        <f>RTD("cqg.rtd",,"StudyData",$K$2, "Vol", "Highlight=Total Trades,VolType=Exchange,CoCType=Auto", "Vol",$K$4,A2590,"ALL",,,"TRUE","T")</f>
        <v>167</v>
      </c>
      <c r="H2590" s="9">
        <f xml:space="preserve"> RTD("cqg.rtd",,"StudyData", "RSI("&amp;$K$2&amp;",InputChoice:=Close,Period:=14)", "Bar", "", "Close", $K$4,A2590, "all", "", "","FALSE","T")</f>
        <v>60.228355327825227</v>
      </c>
      <c r="P2590" s="7">
        <f xml:space="preserve"> RTD("cqg.rtd",,"StudyData", $K$2, "BAR", "", "Time", $K$4,$Q2590,$K$6,$K$10, "","False","T")</f>
        <v>45807.006944444445</v>
      </c>
      <c r="Q2590" s="1">
        <f t="shared" si="81"/>
        <v>-2588</v>
      </c>
    </row>
    <row r="2591" spans="1:17" x14ac:dyDescent="0.25">
      <c r="A2591" s="6">
        <f t="shared" si="80"/>
        <v>-2589</v>
      </c>
      <c r="B2591" s="7">
        <f xml:space="preserve"> RTD("cqg.rtd",,"StudyData","TYA", "BAR", "", "Time",$K$4,$A2591,"ALL",, "","False","T")</f>
        <v>45807.003472222219</v>
      </c>
      <c r="C2591" s="9">
        <f>RTD("cqg.rtd",,"StudyData", $K$2, "BAR", "", "Open", $K$4, $A2591, $K$6,$K$10,,$K$8,K$12)</f>
        <v>5913</v>
      </c>
      <c r="D2591" s="9">
        <f>RTD("cqg.rtd",,"StudyData", $K$2, "BAR", "", "High", $K$4, $A2591, $K$6,$K$10,,$K$8,$K$12)</f>
        <v>5913</v>
      </c>
      <c r="E2591" s="9">
        <f>RTD("cqg.rtd",,"StudyData", $K$2, "BAR", "", "Low", $K$4, $A2591, $K$6,$K$10,,$K$8,$K$12)</f>
        <v>5911.25</v>
      </c>
      <c r="F2591" s="9">
        <f>RTD("cqg.rtd",,"StudyData", $K$2, "BAR", "", "Close", $K$4, $A2591, $K$6,$K$10,,$K$8,$K$12)</f>
        <v>5912.75</v>
      </c>
      <c r="G2591" s="8">
        <f>RTD("cqg.rtd",,"StudyData",$K$2, "Vol", "Highlight=Total Trades,VolType=Exchange,CoCType=Auto", "Vol",$K$4,A2591,"ALL",,,"TRUE","T")</f>
        <v>313</v>
      </c>
      <c r="H2591" s="9">
        <f xml:space="preserve"> RTD("cqg.rtd",,"StudyData", "RSI("&amp;$K$2&amp;",InputChoice:=Close,Period:=14)", "Bar", "", "Close", $K$4,A2591, "all", "", "","FALSE","T")</f>
        <v>61.326937857440804</v>
      </c>
      <c r="P2591" s="7">
        <f xml:space="preserve"> RTD("cqg.rtd",,"StudyData", $K$2, "BAR", "", "Time", $K$4,$Q2591,$K$6,$K$10, "","False","T")</f>
        <v>45807.003472222219</v>
      </c>
      <c r="Q2591" s="1">
        <f t="shared" si="81"/>
        <v>-2589</v>
      </c>
    </row>
    <row r="2592" spans="1:17" x14ac:dyDescent="0.25">
      <c r="A2592" s="6">
        <f t="shared" si="80"/>
        <v>-2590</v>
      </c>
      <c r="B2592" s="7">
        <f xml:space="preserve"> RTD("cqg.rtd",,"StudyData","TYA", "BAR", "", "Time",$K$4,$A2592,"ALL",, "","False","T")</f>
        <v>45807</v>
      </c>
      <c r="C2592" s="9">
        <f>RTD("cqg.rtd",,"StudyData", $K$2, "BAR", "", "Open", $K$4, $A2592, $K$6,$K$10,,$K$8,K$12)</f>
        <v>5909.75</v>
      </c>
      <c r="D2592" s="9">
        <f>RTD("cqg.rtd",,"StudyData", $K$2, "BAR", "", "High", $K$4, $A2592, $K$6,$K$10,,$K$8,$K$12)</f>
        <v>5913.25</v>
      </c>
      <c r="E2592" s="9">
        <f>RTD("cqg.rtd",,"StudyData", $K$2, "BAR", "", "Low", $K$4, $A2592, $K$6,$K$10,,$K$8,$K$12)</f>
        <v>5909.5</v>
      </c>
      <c r="F2592" s="9">
        <f>RTD("cqg.rtd",,"StudyData", $K$2, "BAR", "", "Close", $K$4, $A2592, $K$6,$K$10,,$K$8,$K$12)</f>
        <v>5913</v>
      </c>
      <c r="G2592" s="8">
        <f>RTD("cqg.rtd",,"StudyData",$K$2, "Vol", "Highlight=Total Trades,VolType=Exchange,CoCType=Auto", "Vol",$K$4,A2592,"ALL",,,"TRUE","T")</f>
        <v>447</v>
      </c>
      <c r="H2592" s="9">
        <f xml:space="preserve"> RTD("cqg.rtd",,"StudyData", "RSI("&amp;$K$2&amp;",InputChoice:=Close,Period:=14)", "Bar", "", "Close", $K$4,A2592, "all", "", "","FALSE","T")</f>
        <v>62.383553684609652</v>
      </c>
      <c r="P2592" s="7">
        <f xml:space="preserve"> RTD("cqg.rtd",,"StudyData", $K$2, "BAR", "", "Time", $K$4,$Q2592,$K$6,$K$10, "","False","T")</f>
        <v>45807</v>
      </c>
      <c r="Q2592" s="1">
        <f t="shared" si="81"/>
        <v>-2590</v>
      </c>
    </row>
    <row r="2593" spans="1:17" x14ac:dyDescent="0.25">
      <c r="A2593" s="6">
        <f t="shared" si="80"/>
        <v>-2591</v>
      </c>
      <c r="B2593" s="7">
        <f xml:space="preserve"> RTD("cqg.rtd",,"StudyData","TYA", "BAR", "", "Time",$K$4,$A2593,"ALL",, "","False","T")</f>
        <v>45806.996527777781</v>
      </c>
      <c r="C2593" s="9">
        <f>RTD("cqg.rtd",,"StudyData", $K$2, "BAR", "", "Open", $K$4, $A2593, $K$6,$K$10,,$K$8,K$12)</f>
        <v>5908</v>
      </c>
      <c r="D2593" s="9">
        <f>RTD("cqg.rtd",,"StudyData", $K$2, "BAR", "", "High", $K$4, $A2593, $K$6,$K$10,,$K$8,$K$12)</f>
        <v>5910.5</v>
      </c>
      <c r="E2593" s="9">
        <f>RTD("cqg.rtd",,"StudyData", $K$2, "BAR", "", "Low", $K$4, $A2593, $K$6,$K$10,,$K$8,$K$12)</f>
        <v>5908</v>
      </c>
      <c r="F2593" s="9">
        <f>RTD("cqg.rtd",,"StudyData", $K$2, "BAR", "", "Close", $K$4, $A2593, $K$6,$K$10,,$K$8,$K$12)</f>
        <v>5909.75</v>
      </c>
      <c r="G2593" s="8">
        <f>RTD("cqg.rtd",,"StudyData",$K$2, "Vol", "Highlight=Total Trades,VolType=Exchange,CoCType=Auto", "Vol",$K$4,A2593,"ALL",,,"TRUE","T")</f>
        <v>308</v>
      </c>
      <c r="H2593" s="9">
        <f xml:space="preserve"> RTD("cqg.rtd",,"StudyData", "RSI("&amp;$K$2&amp;",InputChoice:=Close,Period:=14)", "Bar", "", "Close", $K$4,A2593, "all", "", "","FALSE","T")</f>
        <v>52.505602284480126</v>
      </c>
      <c r="P2593" s="7">
        <f xml:space="preserve"> RTD("cqg.rtd",,"StudyData", $K$2, "BAR", "", "Time", $K$4,$Q2593,$K$6,$K$10, "","False","T")</f>
        <v>45806.996527777781</v>
      </c>
      <c r="Q2593" s="1">
        <f t="shared" si="81"/>
        <v>-2591</v>
      </c>
    </row>
    <row r="2594" spans="1:17" x14ac:dyDescent="0.25">
      <c r="A2594" s="6">
        <f t="shared" si="80"/>
        <v>-2592</v>
      </c>
      <c r="B2594" s="7">
        <f xml:space="preserve"> RTD("cqg.rtd",,"StudyData","TYA", "BAR", "", "Time",$K$4,$A2594,"ALL",, "","False","T")</f>
        <v>45806.993055555555</v>
      </c>
      <c r="C2594" s="9">
        <f>RTD("cqg.rtd",,"StudyData", $K$2, "BAR", "", "Open", $K$4, $A2594, $K$6,$K$10,,$K$8,K$12)</f>
        <v>5907.5</v>
      </c>
      <c r="D2594" s="9">
        <f>RTD("cqg.rtd",,"StudyData", $K$2, "BAR", "", "High", $K$4, $A2594, $K$6,$K$10,,$K$8,$K$12)</f>
        <v>5908.25</v>
      </c>
      <c r="E2594" s="9">
        <f>RTD("cqg.rtd",,"StudyData", $K$2, "BAR", "", "Low", $K$4, $A2594, $K$6,$K$10,,$K$8,$K$12)</f>
        <v>5907.25</v>
      </c>
      <c r="F2594" s="9">
        <f>RTD("cqg.rtd",,"StudyData", $K$2, "BAR", "", "Close", $K$4, $A2594, $K$6,$K$10,,$K$8,$K$12)</f>
        <v>5908</v>
      </c>
      <c r="G2594" s="8">
        <f>RTD("cqg.rtd",,"StudyData",$K$2, "Vol", "Highlight=Total Trades,VolType=Exchange,CoCType=Auto", "Vol",$K$4,A2594,"ALL",,,"TRUE","T")</f>
        <v>138</v>
      </c>
      <c r="H2594" s="9">
        <f xml:space="preserve"> RTD("cqg.rtd",,"StudyData", "RSI("&amp;$K$2&amp;",InputChoice:=Close,Period:=14)", "Bar", "", "Close", $K$4,A2594, "all", "", "","FALSE","T")</f>
        <v>45.327149613906847</v>
      </c>
      <c r="P2594" s="7">
        <f xml:space="preserve"> RTD("cqg.rtd",,"StudyData", $K$2, "BAR", "", "Time", $K$4,$Q2594,$K$6,$K$10, "","False","T")</f>
        <v>45806.993055555555</v>
      </c>
      <c r="Q2594" s="1">
        <f t="shared" si="81"/>
        <v>-2592</v>
      </c>
    </row>
    <row r="2595" spans="1:17" x14ac:dyDescent="0.25">
      <c r="A2595" s="6">
        <f t="shared" si="80"/>
        <v>-2593</v>
      </c>
      <c r="B2595" s="7">
        <f xml:space="preserve"> RTD("cqg.rtd",,"StudyData","TYA", "BAR", "", "Time",$K$4,$A2595,"ALL",, "","False","T")</f>
        <v>45806.989583333336</v>
      </c>
      <c r="C2595" s="9">
        <f>RTD("cqg.rtd",,"StudyData", $K$2, "BAR", "", "Open", $K$4, $A2595, $K$6,$K$10,,$K$8,K$12)</f>
        <v>5907</v>
      </c>
      <c r="D2595" s="9">
        <f>RTD("cqg.rtd",,"StudyData", $K$2, "BAR", "", "High", $K$4, $A2595, $K$6,$K$10,,$K$8,$K$12)</f>
        <v>5908</v>
      </c>
      <c r="E2595" s="9">
        <f>RTD("cqg.rtd",,"StudyData", $K$2, "BAR", "", "Low", $K$4, $A2595, $K$6,$K$10,,$K$8,$K$12)</f>
        <v>5906.5</v>
      </c>
      <c r="F2595" s="9">
        <f>RTD("cqg.rtd",,"StudyData", $K$2, "BAR", "", "Close", $K$4, $A2595, $K$6,$K$10,,$K$8,$K$12)</f>
        <v>5907.75</v>
      </c>
      <c r="G2595" s="8">
        <f>RTD("cqg.rtd",,"StudyData",$K$2, "Vol", "Highlight=Total Trades,VolType=Exchange,CoCType=Auto", "Vol",$K$4,A2595,"ALL",,,"TRUE","T")</f>
        <v>260</v>
      </c>
      <c r="H2595" s="9">
        <f xml:space="preserve"> RTD("cqg.rtd",,"StudyData", "RSI("&amp;$K$2&amp;",InputChoice:=Close,Period:=14)", "Bar", "", "Close", $K$4,A2595, "all", "", "","FALSE","T")</f>
        <v>44.208553372544529</v>
      </c>
      <c r="P2595" s="7">
        <f xml:space="preserve"> RTD("cqg.rtd",,"StudyData", $K$2, "BAR", "", "Time", $K$4,$Q2595,$K$6,$K$10, "","False","T")</f>
        <v>45806.989583333336</v>
      </c>
      <c r="Q2595" s="1">
        <f t="shared" si="81"/>
        <v>-2593</v>
      </c>
    </row>
    <row r="2596" spans="1:17" x14ac:dyDescent="0.25">
      <c r="A2596" s="6">
        <f t="shared" si="80"/>
        <v>-2594</v>
      </c>
      <c r="B2596" s="7">
        <f xml:space="preserve"> RTD("cqg.rtd",,"StudyData","TYA", "BAR", "", "Time",$K$4,$A2596,"ALL",, "","False","T")</f>
        <v>45806.986111111109</v>
      </c>
      <c r="C2596" s="9">
        <f>RTD("cqg.rtd",,"StudyData", $K$2, "BAR", "", "Open", $K$4, $A2596, $K$6,$K$10,,$K$8,K$12)</f>
        <v>5907.75</v>
      </c>
      <c r="D2596" s="9">
        <f>RTD("cqg.rtd",,"StudyData", $K$2, "BAR", "", "High", $K$4, $A2596, $K$6,$K$10,,$K$8,$K$12)</f>
        <v>5907.75</v>
      </c>
      <c r="E2596" s="9">
        <f>RTD("cqg.rtd",,"StudyData", $K$2, "BAR", "", "Low", $K$4, $A2596, $K$6,$K$10,,$K$8,$K$12)</f>
        <v>5906.5</v>
      </c>
      <c r="F2596" s="9">
        <f>RTD("cqg.rtd",,"StudyData", $K$2, "BAR", "", "Close", $K$4, $A2596, $K$6,$K$10,,$K$8,$K$12)</f>
        <v>5907</v>
      </c>
      <c r="G2596" s="8">
        <f>RTD("cqg.rtd",,"StudyData",$K$2, "Vol", "Highlight=Total Trades,VolType=Exchange,CoCType=Auto", "Vol",$K$4,A2596,"ALL",,,"TRUE","T")</f>
        <v>334</v>
      </c>
      <c r="H2596" s="9">
        <f xml:space="preserve"> RTD("cqg.rtd",,"StudyData", "RSI("&amp;$K$2&amp;",InputChoice:=Close,Period:=14)", "Bar", "", "Close", $K$4,A2596, "all", "", "","FALSE","T")</f>
        <v>40.836519525119634</v>
      </c>
      <c r="P2596" s="7">
        <f xml:space="preserve"> RTD("cqg.rtd",,"StudyData", $K$2, "BAR", "", "Time", $K$4,$Q2596,$K$6,$K$10, "","False","T")</f>
        <v>45806.986111111109</v>
      </c>
      <c r="Q2596" s="1">
        <f t="shared" si="81"/>
        <v>-2594</v>
      </c>
    </row>
    <row r="2597" spans="1:17" x14ac:dyDescent="0.25">
      <c r="A2597" s="6">
        <f t="shared" si="80"/>
        <v>-2595</v>
      </c>
      <c r="B2597" s="7">
        <f xml:space="preserve"> RTD("cqg.rtd",,"StudyData","TYA", "BAR", "", "Time",$K$4,$A2597,"ALL",, "","False","T")</f>
        <v>45806.982638888891</v>
      </c>
      <c r="C2597" s="9">
        <f>RTD("cqg.rtd",,"StudyData", $K$2, "BAR", "", "Open", $K$4, $A2597, $K$6,$K$10,,$K$8,K$12)</f>
        <v>5909.75</v>
      </c>
      <c r="D2597" s="9">
        <f>RTD("cqg.rtd",,"StudyData", $K$2, "BAR", "", "High", $K$4, $A2597, $K$6,$K$10,,$K$8,$K$12)</f>
        <v>5910</v>
      </c>
      <c r="E2597" s="9">
        <f>RTD("cqg.rtd",,"StudyData", $K$2, "BAR", "", "Low", $K$4, $A2597, $K$6,$K$10,,$K$8,$K$12)</f>
        <v>5907.75</v>
      </c>
      <c r="F2597" s="9">
        <f>RTD("cqg.rtd",,"StudyData", $K$2, "BAR", "", "Close", $K$4, $A2597, $K$6,$K$10,,$K$8,$K$12)</f>
        <v>5907.75</v>
      </c>
      <c r="G2597" s="8">
        <f>RTD("cqg.rtd",,"StudyData",$K$2, "Vol", "Highlight=Total Trades,VolType=Exchange,CoCType=Auto", "Vol",$K$4,A2597,"ALL",,,"TRUE","T")</f>
        <v>207</v>
      </c>
      <c r="H2597" s="9">
        <f xml:space="preserve"> RTD("cqg.rtd",,"StudyData", "RSI("&amp;$K$2&amp;",InputChoice:=Close,Period:=14)", "Bar", "", "Close", $K$4,A2597, "all", "", "","FALSE","T")</f>
        <v>43.264654705970841</v>
      </c>
      <c r="P2597" s="7">
        <f xml:space="preserve"> RTD("cqg.rtd",,"StudyData", $K$2, "BAR", "", "Time", $K$4,$Q2597,$K$6,$K$10, "","False","T")</f>
        <v>45806.982638888891</v>
      </c>
      <c r="Q2597" s="1">
        <f t="shared" si="81"/>
        <v>-2595</v>
      </c>
    </row>
    <row r="2598" spans="1:17" x14ac:dyDescent="0.25">
      <c r="A2598" s="6">
        <f t="shared" si="80"/>
        <v>-2596</v>
      </c>
      <c r="B2598" s="7">
        <f xml:space="preserve"> RTD("cqg.rtd",,"StudyData","TYA", "BAR", "", "Time",$K$4,$A2598,"ALL",, "","False","T")</f>
        <v>45806.979166666664</v>
      </c>
      <c r="C2598" s="9">
        <f>RTD("cqg.rtd",,"StudyData", $K$2, "BAR", "", "Open", $K$4, $A2598, $K$6,$K$10,,$K$8,K$12)</f>
        <v>5909.5</v>
      </c>
      <c r="D2598" s="9">
        <f>RTD("cqg.rtd",,"StudyData", $K$2, "BAR", "", "High", $K$4, $A2598, $K$6,$K$10,,$K$8,$K$12)</f>
        <v>5910</v>
      </c>
      <c r="E2598" s="9">
        <f>RTD("cqg.rtd",,"StudyData", $K$2, "BAR", "", "Low", $K$4, $A2598, $K$6,$K$10,,$K$8,$K$12)</f>
        <v>5909.25</v>
      </c>
      <c r="F2598" s="9">
        <f>RTD("cqg.rtd",,"StudyData", $K$2, "BAR", "", "Close", $K$4, $A2598, $K$6,$K$10,,$K$8,$K$12)</f>
        <v>5909.5</v>
      </c>
      <c r="G2598" s="8">
        <f>RTD("cqg.rtd",,"StudyData",$K$2, "Vol", "Highlight=Total Trades,VolType=Exchange,CoCType=Auto", "Vol",$K$4,A2598,"ALL",,,"TRUE","T")</f>
        <v>87</v>
      </c>
      <c r="H2598" s="9">
        <f xml:space="preserve"> RTD("cqg.rtd",,"StudyData", "RSI("&amp;$K$2&amp;",InputChoice:=Close,Period:=14)", "Bar", "", "Close", $K$4,A2598, "all", "", "","FALSE","T")</f>
        <v>49.662687482817965</v>
      </c>
      <c r="P2598" s="7">
        <f xml:space="preserve"> RTD("cqg.rtd",,"StudyData", $K$2, "BAR", "", "Time", $K$4,$Q2598,$K$6,$K$10, "","False","T")</f>
        <v>45806.979166666664</v>
      </c>
      <c r="Q2598" s="1">
        <f t="shared" si="81"/>
        <v>-2596</v>
      </c>
    </row>
    <row r="2599" spans="1:17" x14ac:dyDescent="0.25">
      <c r="A2599" s="6">
        <f t="shared" si="80"/>
        <v>-2597</v>
      </c>
      <c r="B2599" s="7">
        <f xml:space="preserve"> RTD("cqg.rtd",,"StudyData","TYA", "BAR", "", "Time",$K$4,$A2599,"ALL",, "","False","T")</f>
        <v>45806.975694444445</v>
      </c>
      <c r="C2599" s="9">
        <f>RTD("cqg.rtd",,"StudyData", $K$2, "BAR", "", "Open", $K$4, $A2599, $K$6,$K$10,,$K$8,K$12)</f>
        <v>5910.5</v>
      </c>
      <c r="D2599" s="9">
        <f>RTD("cqg.rtd",,"StudyData", $K$2, "BAR", "", "High", $K$4, $A2599, $K$6,$K$10,,$K$8,$K$12)</f>
        <v>5911.25</v>
      </c>
      <c r="E2599" s="9">
        <f>RTD("cqg.rtd",,"StudyData", $K$2, "BAR", "", "Low", $K$4, $A2599, $K$6,$K$10,,$K$8,$K$12)</f>
        <v>5909.5</v>
      </c>
      <c r="F2599" s="9">
        <f>RTD("cqg.rtd",,"StudyData", $K$2, "BAR", "", "Close", $K$4, $A2599, $K$6,$K$10,,$K$8,$K$12)</f>
        <v>5909.75</v>
      </c>
      <c r="G2599" s="8">
        <f>RTD("cqg.rtd",,"StudyData",$K$2, "Vol", "Highlight=Total Trades,VolType=Exchange,CoCType=Auto", "Vol",$K$4,A2599,"ALL",,,"TRUE","T")</f>
        <v>175</v>
      </c>
      <c r="H2599" s="9">
        <f xml:space="preserve"> RTD("cqg.rtd",,"StudyData", "RSI("&amp;$K$2&amp;",InputChoice:=Close,Period:=14)", "Bar", "", "Close", $K$4,A2599, "all", "", "","FALSE","T")</f>
        <v>50.656409469587658</v>
      </c>
      <c r="P2599" s="7">
        <f xml:space="preserve"> RTD("cqg.rtd",,"StudyData", $K$2, "BAR", "", "Time", $K$4,$Q2599,$K$6,$K$10, "","False","T")</f>
        <v>45806.975694444445</v>
      </c>
      <c r="Q2599" s="1">
        <f t="shared" si="81"/>
        <v>-2597</v>
      </c>
    </row>
    <row r="2600" spans="1:17" x14ac:dyDescent="0.25">
      <c r="A2600" s="6">
        <f t="shared" si="80"/>
        <v>-2598</v>
      </c>
      <c r="B2600" s="7">
        <f xml:space="preserve"> RTD("cqg.rtd",,"StudyData","TYA", "BAR", "", "Time",$K$4,$A2600,"ALL",, "","False","T")</f>
        <v>45806.972222222219</v>
      </c>
      <c r="C2600" s="9">
        <f>RTD("cqg.rtd",,"StudyData", $K$2, "BAR", "", "Open", $K$4, $A2600, $K$6,$K$10,,$K$8,K$12)</f>
        <v>5911</v>
      </c>
      <c r="D2600" s="9">
        <f>RTD("cqg.rtd",,"StudyData", $K$2, "BAR", "", "High", $K$4, $A2600, $K$6,$K$10,,$K$8,$K$12)</f>
        <v>5911.75</v>
      </c>
      <c r="E2600" s="9">
        <f>RTD("cqg.rtd",,"StudyData", $K$2, "BAR", "", "Low", $K$4, $A2600, $K$6,$K$10,,$K$8,$K$12)</f>
        <v>5910.5</v>
      </c>
      <c r="F2600" s="9">
        <f>RTD("cqg.rtd",,"StudyData", $K$2, "BAR", "", "Close", $K$4, $A2600, $K$6,$K$10,,$K$8,$K$12)</f>
        <v>5910.75</v>
      </c>
      <c r="G2600" s="8">
        <f>RTD("cqg.rtd",,"StudyData",$K$2, "Vol", "Highlight=Total Trades,VolType=Exchange,CoCType=Auto", "Vol",$K$4,A2600,"ALL",,,"TRUE","T")</f>
        <v>83</v>
      </c>
      <c r="H2600" s="9">
        <f xml:space="preserve"> RTD("cqg.rtd",,"StudyData", "RSI("&amp;$K$2&amp;",InputChoice:=Close,Period:=14)", "Bar", "", "Close", $K$4,A2600, "all", "", "","FALSE","T")</f>
        <v>54.723500161230767</v>
      </c>
      <c r="P2600" s="7">
        <f xml:space="preserve"> RTD("cqg.rtd",,"StudyData", $K$2, "BAR", "", "Time", $K$4,$Q2600,$K$6,$K$10, "","False","T")</f>
        <v>45806.972222222219</v>
      </c>
      <c r="Q2600" s="1">
        <f t="shared" si="81"/>
        <v>-2598</v>
      </c>
    </row>
    <row r="2601" spans="1:17" x14ac:dyDescent="0.25">
      <c r="A2601" s="6">
        <f t="shared" si="80"/>
        <v>-2599</v>
      </c>
      <c r="B2601" s="7">
        <f xml:space="preserve"> RTD("cqg.rtd",,"StudyData","TYA", "BAR", "", "Time",$K$4,$A2601,"ALL",, "","False","T")</f>
        <v>45806.96875</v>
      </c>
      <c r="C2601" s="9">
        <f>RTD("cqg.rtd",,"StudyData", $K$2, "BAR", "", "Open", $K$4, $A2601, $K$6,$K$10,,$K$8,K$12)</f>
        <v>5911.25</v>
      </c>
      <c r="D2601" s="9">
        <f>RTD("cqg.rtd",,"StudyData", $K$2, "BAR", "", "High", $K$4, $A2601, $K$6,$K$10,,$K$8,$K$12)</f>
        <v>5911.75</v>
      </c>
      <c r="E2601" s="9">
        <f>RTD("cqg.rtd",,"StudyData", $K$2, "BAR", "", "Low", $K$4, $A2601, $K$6,$K$10,,$K$8,$K$12)</f>
        <v>5910.25</v>
      </c>
      <c r="F2601" s="9">
        <f>RTD("cqg.rtd",,"StudyData", $K$2, "BAR", "", "Close", $K$4, $A2601, $K$6,$K$10,,$K$8,$K$12)</f>
        <v>5910.75</v>
      </c>
      <c r="G2601" s="8">
        <f>RTD("cqg.rtd",,"StudyData",$K$2, "Vol", "Highlight=Total Trades,VolType=Exchange,CoCType=Auto", "Vol",$K$4,A2601,"ALL",,,"TRUE","T")</f>
        <v>153</v>
      </c>
      <c r="H2601" s="9">
        <f xml:space="preserve"> RTD("cqg.rtd",,"StudyData", "RSI("&amp;$K$2&amp;",InputChoice:=Close,Period:=14)", "Bar", "", "Close", $K$4,A2601, "all", "", "","FALSE","T")</f>
        <v>54.723500161230767</v>
      </c>
      <c r="P2601" s="7">
        <f xml:space="preserve"> RTD("cqg.rtd",,"StudyData", $K$2, "BAR", "", "Time", $K$4,$Q2601,$K$6,$K$10, "","False","T")</f>
        <v>45806.96875</v>
      </c>
      <c r="Q2601" s="1">
        <f t="shared" si="81"/>
        <v>-2599</v>
      </c>
    </row>
    <row r="2602" spans="1:17" x14ac:dyDescent="0.25">
      <c r="A2602" s="6">
        <f t="shared" si="80"/>
        <v>-2600</v>
      </c>
      <c r="B2602" s="7">
        <f xml:space="preserve"> RTD("cqg.rtd",,"StudyData","TYA", "BAR", "", "Time",$K$4,$A2602,"ALL",, "","False","T")</f>
        <v>45806.965277777781</v>
      </c>
      <c r="C2602" s="9">
        <f>RTD("cqg.rtd",,"StudyData", $K$2, "BAR", "", "Open", $K$4, $A2602, $K$6,$K$10,,$K$8,K$12)</f>
        <v>5910.5</v>
      </c>
      <c r="D2602" s="9">
        <f>RTD("cqg.rtd",,"StudyData", $K$2, "BAR", "", "High", $K$4, $A2602, $K$6,$K$10,,$K$8,$K$12)</f>
        <v>5911.5</v>
      </c>
      <c r="E2602" s="9">
        <f>RTD("cqg.rtd",,"StudyData", $K$2, "BAR", "", "Low", $K$4, $A2602, $K$6,$K$10,,$K$8,$K$12)</f>
        <v>5910.5</v>
      </c>
      <c r="F2602" s="9">
        <f>RTD("cqg.rtd",,"StudyData", $K$2, "BAR", "", "Close", $K$4, $A2602, $K$6,$K$10,,$K$8,$K$12)</f>
        <v>5911</v>
      </c>
      <c r="G2602" s="8">
        <f>RTD("cqg.rtd",,"StudyData",$K$2, "Vol", "Highlight=Total Trades,VolType=Exchange,CoCType=Auto", "Vol",$K$4,A2602,"ALL",,,"TRUE","T")</f>
        <v>120</v>
      </c>
      <c r="H2602" s="9">
        <f xml:space="preserve"> RTD("cqg.rtd",,"StudyData", "RSI("&amp;$K$2&amp;",InputChoice:=Close,Period:=14)", "Bar", "", "Close", $K$4,A2602, "all", "", "","FALSE","T")</f>
        <v>55.687276078681109</v>
      </c>
      <c r="P2602" s="7">
        <f xml:space="preserve"> RTD("cqg.rtd",,"StudyData", $K$2, "BAR", "", "Time", $K$4,$Q2602,$K$6,$K$10, "","False","T")</f>
        <v>45806.965277777781</v>
      </c>
      <c r="Q2602" s="1">
        <f t="shared" si="81"/>
        <v>-2600</v>
      </c>
    </row>
    <row r="2603" spans="1:17" x14ac:dyDescent="0.25">
      <c r="A2603" s="6">
        <f t="shared" si="80"/>
        <v>-2601</v>
      </c>
      <c r="B2603" s="7">
        <f xml:space="preserve"> RTD("cqg.rtd",,"StudyData","TYA", "BAR", "", "Time",$K$4,$A2603,"ALL",, "","False","T")</f>
        <v>45806.961805555555</v>
      </c>
      <c r="C2603" s="9">
        <f>RTD("cqg.rtd",,"StudyData", $K$2, "BAR", "", "Open", $K$4, $A2603, $K$6,$K$10,,$K$8,K$12)</f>
        <v>5909</v>
      </c>
      <c r="D2603" s="9">
        <f>RTD("cqg.rtd",,"StudyData", $K$2, "BAR", "", "High", $K$4, $A2603, $K$6,$K$10,,$K$8,$K$12)</f>
        <v>5911</v>
      </c>
      <c r="E2603" s="9">
        <f>RTD("cqg.rtd",,"StudyData", $K$2, "BAR", "", "Low", $K$4, $A2603, $K$6,$K$10,,$K$8,$K$12)</f>
        <v>5908.5</v>
      </c>
      <c r="F2603" s="9">
        <f>RTD("cqg.rtd",,"StudyData", $K$2, "BAR", "", "Close", $K$4, $A2603, $K$6,$K$10,,$K$8,$K$12)</f>
        <v>5910.5</v>
      </c>
      <c r="G2603" s="8">
        <f>RTD("cqg.rtd",,"StudyData",$K$2, "Vol", "Highlight=Total Trades,VolType=Exchange,CoCType=Auto", "Vol",$K$4,A2603,"ALL",,,"TRUE","T")</f>
        <v>293</v>
      </c>
      <c r="H2603" s="9">
        <f xml:space="preserve"> RTD("cqg.rtd",,"StudyData", "RSI("&amp;$K$2&amp;",InputChoice:=Close,Period:=14)", "Bar", "", "Close", $K$4,A2603, "all", "", "","FALSE","T")</f>
        <v>54.188909259487957</v>
      </c>
      <c r="P2603" s="7">
        <f xml:space="preserve"> RTD("cqg.rtd",,"StudyData", $K$2, "BAR", "", "Time", $K$4,$Q2603,$K$6,$K$10, "","False","T")</f>
        <v>45806.961805555555</v>
      </c>
      <c r="Q2603" s="1">
        <f t="shared" si="81"/>
        <v>-2601</v>
      </c>
    </row>
    <row r="2604" spans="1:17" x14ac:dyDescent="0.25">
      <c r="A2604" s="6">
        <f t="shared" si="80"/>
        <v>-2602</v>
      </c>
      <c r="B2604" s="7">
        <f xml:space="preserve"> RTD("cqg.rtd",,"StudyData","TYA", "BAR", "", "Time",$K$4,$A2604,"ALL",, "","False","T")</f>
        <v>45806.958333333336</v>
      </c>
      <c r="C2604" s="9">
        <f>RTD("cqg.rtd",,"StudyData", $K$2, "BAR", "", "Open", $K$4, $A2604, $K$6,$K$10,,$K$8,K$12)</f>
        <v>5909.5</v>
      </c>
      <c r="D2604" s="9">
        <f>RTD("cqg.rtd",,"StudyData", $K$2, "BAR", "", "High", $K$4, $A2604, $K$6,$K$10,,$K$8,$K$12)</f>
        <v>5910</v>
      </c>
      <c r="E2604" s="9">
        <f>RTD("cqg.rtd",,"StudyData", $K$2, "BAR", "", "Low", $K$4, $A2604, $K$6,$K$10,,$K$8,$K$12)</f>
        <v>5908.25</v>
      </c>
      <c r="F2604" s="9">
        <f>RTD("cqg.rtd",,"StudyData", $K$2, "BAR", "", "Close", $K$4, $A2604, $K$6,$K$10,,$K$8,$K$12)</f>
        <v>5908.75</v>
      </c>
      <c r="G2604" s="8">
        <f>RTD("cqg.rtd",,"StudyData",$K$2, "Vol", "Highlight=Total Trades,VolType=Exchange,CoCType=Auto", "Vol",$K$4,A2604,"ALL",,,"TRUE","T")</f>
        <v>169</v>
      </c>
      <c r="H2604" s="9">
        <f xml:space="preserve"> RTD("cqg.rtd",,"StudyData", "RSI("&amp;$K$2&amp;",InputChoice:=Close,Period:=14)", "Bar", "", "Close", $K$4,A2604, "all", "", "","FALSE","T")</f>
        <v>48.533007581025373</v>
      </c>
      <c r="P2604" s="7">
        <f xml:space="preserve"> RTD("cqg.rtd",,"StudyData", $K$2, "BAR", "", "Time", $K$4,$Q2604,$K$6,$K$10, "","False","T")</f>
        <v>45806.958333333336</v>
      </c>
      <c r="Q2604" s="1">
        <f t="shared" si="81"/>
        <v>-2602</v>
      </c>
    </row>
    <row r="2605" spans="1:17" x14ac:dyDescent="0.25">
      <c r="A2605" s="6">
        <f t="shared" si="80"/>
        <v>-2603</v>
      </c>
      <c r="B2605" s="7">
        <f xml:space="preserve"> RTD("cqg.rtd",,"StudyData","TYA", "BAR", "", "Time",$K$4,$A2605,"ALL",, "","False","T")</f>
        <v>45806.954861111109</v>
      </c>
      <c r="C2605" s="9">
        <f>RTD("cqg.rtd",,"StudyData", $K$2, "BAR", "", "Open", $K$4, $A2605, $K$6,$K$10,,$K$8,K$12)</f>
        <v>5909.5</v>
      </c>
      <c r="D2605" s="9">
        <f>RTD("cqg.rtd",,"StudyData", $K$2, "BAR", "", "High", $K$4, $A2605, $K$6,$K$10,,$K$8,$K$12)</f>
        <v>5910</v>
      </c>
      <c r="E2605" s="9">
        <f>RTD("cqg.rtd",,"StudyData", $K$2, "BAR", "", "Low", $K$4, $A2605, $K$6,$K$10,,$K$8,$K$12)</f>
        <v>5908</v>
      </c>
      <c r="F2605" s="9">
        <f>RTD("cqg.rtd",,"StudyData", $K$2, "BAR", "", "Close", $K$4, $A2605, $K$6,$K$10,,$K$8,$K$12)</f>
        <v>5909.75</v>
      </c>
      <c r="G2605" s="8">
        <f>RTD("cqg.rtd",,"StudyData",$K$2, "Vol", "Highlight=Total Trades,VolType=Exchange,CoCType=Auto", "Vol",$K$4,A2605,"ALL",,,"TRUE","T")</f>
        <v>152</v>
      </c>
      <c r="H2605" s="9">
        <f xml:space="preserve"> RTD("cqg.rtd",,"StudyData", "RSI("&amp;$K$2&amp;",InputChoice:=Close,Period:=14)", "Bar", "", "Close", $K$4,A2605, "all", "", "","FALSE","T")</f>
        <v>51.935295758019137</v>
      </c>
      <c r="P2605" s="7">
        <f xml:space="preserve"> RTD("cqg.rtd",,"StudyData", $K$2, "BAR", "", "Time", $K$4,$Q2605,$K$6,$K$10, "","False","T")</f>
        <v>45806.954861111109</v>
      </c>
      <c r="Q2605" s="1">
        <f t="shared" si="81"/>
        <v>-2603</v>
      </c>
    </row>
    <row r="2606" spans="1:17" x14ac:dyDescent="0.25">
      <c r="A2606" s="6">
        <f t="shared" si="80"/>
        <v>-2604</v>
      </c>
      <c r="B2606" s="7">
        <f xml:space="preserve"> RTD("cqg.rtd",,"StudyData","TYA", "BAR", "", "Time",$K$4,$A2606,"ALL",, "","False","T")</f>
        <v>45806.951388888891</v>
      </c>
      <c r="C2606" s="9">
        <f>RTD("cqg.rtd",,"StudyData", $K$2, "BAR", "", "Open", $K$4, $A2606, $K$6,$K$10,,$K$8,K$12)</f>
        <v>5909.25</v>
      </c>
      <c r="D2606" s="9">
        <f>RTD("cqg.rtd",,"StudyData", $K$2, "BAR", "", "High", $K$4, $A2606, $K$6,$K$10,,$K$8,$K$12)</f>
        <v>5910</v>
      </c>
      <c r="E2606" s="9">
        <f>RTD("cqg.rtd",,"StudyData", $K$2, "BAR", "", "Low", $K$4, $A2606, $K$6,$K$10,,$K$8,$K$12)</f>
        <v>5909</v>
      </c>
      <c r="F2606" s="9">
        <f>RTD("cqg.rtd",,"StudyData", $K$2, "BAR", "", "Close", $K$4, $A2606, $K$6,$K$10,,$K$8,$K$12)</f>
        <v>5909.5</v>
      </c>
      <c r="G2606" s="8">
        <f>RTD("cqg.rtd",,"StudyData",$K$2, "Vol", "Highlight=Total Trades,VolType=Exchange,CoCType=Auto", "Vol",$K$4,A2606,"ALL",,,"TRUE","T")</f>
        <v>118</v>
      </c>
      <c r="H2606" s="9">
        <f xml:space="preserve"> RTD("cqg.rtd",,"StudyData", "RSI("&amp;$K$2&amp;",InputChoice:=Close,Period:=14)", "Bar", "", "Close", $K$4,A2606, "all", "", "","FALSE","T")</f>
        <v>51.140160052259581</v>
      </c>
      <c r="P2606" s="7">
        <f xml:space="preserve"> RTD("cqg.rtd",,"StudyData", $K$2, "BAR", "", "Time", $K$4,$Q2606,$K$6,$K$10, "","False","T")</f>
        <v>45806.951388888891</v>
      </c>
      <c r="Q2606" s="1">
        <f t="shared" si="81"/>
        <v>-2604</v>
      </c>
    </row>
    <row r="2607" spans="1:17" x14ac:dyDescent="0.25">
      <c r="A2607" s="6">
        <f t="shared" si="80"/>
        <v>-2605</v>
      </c>
      <c r="B2607" s="7">
        <f xml:space="preserve"> RTD("cqg.rtd",,"StudyData","TYA", "BAR", "", "Time",$K$4,$A2607,"ALL",, "","False","T")</f>
        <v>45806.947916666664</v>
      </c>
      <c r="C2607" s="9">
        <f>RTD("cqg.rtd",,"StudyData", $K$2, "BAR", "", "Open", $K$4, $A2607, $K$6,$K$10,,$K$8,K$12)</f>
        <v>5908.25</v>
      </c>
      <c r="D2607" s="9">
        <f>RTD("cqg.rtd",,"StudyData", $K$2, "BAR", "", "High", $K$4, $A2607, $K$6,$K$10,,$K$8,$K$12)</f>
        <v>5909.25</v>
      </c>
      <c r="E2607" s="9">
        <f>RTD("cqg.rtd",,"StudyData", $K$2, "BAR", "", "Low", $K$4, $A2607, $K$6,$K$10,,$K$8,$K$12)</f>
        <v>5907.75</v>
      </c>
      <c r="F2607" s="9">
        <f>RTD("cqg.rtd",,"StudyData", $K$2, "BAR", "", "Close", $K$4, $A2607, $K$6,$K$10,,$K$8,$K$12)</f>
        <v>5909</v>
      </c>
      <c r="G2607" s="8">
        <f>RTD("cqg.rtd",,"StudyData",$K$2, "Vol", "Highlight=Total Trades,VolType=Exchange,CoCType=Auto", "Vol",$K$4,A2607,"ALL",,,"TRUE","T")</f>
        <v>141</v>
      </c>
      <c r="H2607" s="9">
        <f xml:space="preserve"> RTD("cqg.rtd",,"StudyData", "RSI("&amp;$K$2&amp;",InputChoice:=Close,Period:=14)", "Bar", "", "Close", $K$4,A2607, "all", "", "","FALSE","T")</f>
        <v>49.591470669265838</v>
      </c>
      <c r="P2607" s="7">
        <f xml:space="preserve"> RTD("cqg.rtd",,"StudyData", $K$2, "BAR", "", "Time", $K$4,$Q2607,$K$6,$K$10, "","False","T")</f>
        <v>45806.947916666664</v>
      </c>
      <c r="Q2607" s="1">
        <f t="shared" si="81"/>
        <v>-2605</v>
      </c>
    </row>
    <row r="2608" spans="1:17" x14ac:dyDescent="0.25">
      <c r="A2608" s="6">
        <f t="shared" si="80"/>
        <v>-2606</v>
      </c>
      <c r="B2608" s="7">
        <f xml:space="preserve"> RTD("cqg.rtd",,"StudyData","TYA", "BAR", "", "Time",$K$4,$A2608,"ALL",, "","False","T")</f>
        <v>45806.944444444445</v>
      </c>
      <c r="C2608" s="9">
        <f>RTD("cqg.rtd",,"StudyData", $K$2, "BAR", "", "Open", $K$4, $A2608, $K$6,$K$10,,$K$8,K$12)</f>
        <v>5908.5</v>
      </c>
      <c r="D2608" s="9">
        <f>RTD("cqg.rtd",,"StudyData", $K$2, "BAR", "", "High", $K$4, $A2608, $K$6,$K$10,,$K$8,$K$12)</f>
        <v>5909</v>
      </c>
      <c r="E2608" s="9">
        <f>RTD("cqg.rtd",,"StudyData", $K$2, "BAR", "", "Low", $K$4, $A2608, $K$6,$K$10,,$K$8,$K$12)</f>
        <v>5908.25</v>
      </c>
      <c r="F2608" s="9">
        <f>RTD("cqg.rtd",,"StudyData", $K$2, "BAR", "", "Close", $K$4, $A2608, $K$6,$K$10,,$K$8,$K$12)</f>
        <v>5908.5</v>
      </c>
      <c r="G2608" s="8">
        <f>RTD("cqg.rtd",,"StudyData",$K$2, "Vol", "Highlight=Total Trades,VolType=Exchange,CoCType=Auto", "Vol",$K$4,A2608,"ALL",,,"TRUE","T")</f>
        <v>119</v>
      </c>
      <c r="H2608" s="9">
        <f xml:space="preserve"> RTD("cqg.rtd",,"StudyData", "RSI("&amp;$K$2&amp;",InputChoice:=Close,Period:=14)", "Bar", "", "Close", $K$4,A2608, "all", "", "","FALSE","T")</f>
        <v>48.062828296786627</v>
      </c>
      <c r="P2608" s="7">
        <f xml:space="preserve"> RTD("cqg.rtd",,"StudyData", $K$2, "BAR", "", "Time", $K$4,$Q2608,$K$6,$K$10, "","False","T")</f>
        <v>45806.944444444445</v>
      </c>
      <c r="Q2608" s="1">
        <f t="shared" si="81"/>
        <v>-2606</v>
      </c>
    </row>
    <row r="2609" spans="1:17" x14ac:dyDescent="0.25">
      <c r="A2609" s="6">
        <f t="shared" si="80"/>
        <v>-2607</v>
      </c>
      <c r="B2609" s="7">
        <f xml:space="preserve"> RTD("cqg.rtd",,"StudyData","TYA", "BAR", "", "Time",$K$4,$A2609,"ALL",, "","False","T")</f>
        <v>45806.940972222219</v>
      </c>
      <c r="C2609" s="9">
        <f>RTD("cqg.rtd",,"StudyData", $K$2, "BAR", "", "Open", $K$4, $A2609, $K$6,$K$10,,$K$8,K$12)</f>
        <v>5908.5</v>
      </c>
      <c r="D2609" s="9">
        <f>RTD("cqg.rtd",,"StudyData", $K$2, "BAR", "", "High", $K$4, $A2609, $K$6,$K$10,,$K$8,$K$12)</f>
        <v>5909</v>
      </c>
      <c r="E2609" s="9">
        <f>RTD("cqg.rtd",,"StudyData", $K$2, "BAR", "", "Low", $K$4, $A2609, $K$6,$K$10,,$K$8,$K$12)</f>
        <v>5907.75</v>
      </c>
      <c r="F2609" s="9">
        <f>RTD("cqg.rtd",,"StudyData", $K$2, "BAR", "", "Close", $K$4, $A2609, $K$6,$K$10,,$K$8,$K$12)</f>
        <v>5908.25</v>
      </c>
      <c r="G2609" s="8">
        <f>RTD("cqg.rtd",,"StudyData",$K$2, "Vol", "Highlight=Total Trades,VolType=Exchange,CoCType=Auto", "Vol",$K$4,A2609,"ALL",,,"TRUE","T")</f>
        <v>148</v>
      </c>
      <c r="H2609" s="9">
        <f xml:space="preserve"> RTD("cqg.rtd",,"StudyData", "RSI("&amp;$K$2&amp;",InputChoice:=Close,Period:=14)", "Bar", "", "Close", $K$4,A2609, "all", "", "","FALSE","T")</f>
        <v>47.32113631168933</v>
      </c>
      <c r="P2609" s="7">
        <f xml:space="preserve"> RTD("cqg.rtd",,"StudyData", $K$2, "BAR", "", "Time", $K$4,$Q2609,$K$6,$K$10, "","False","T")</f>
        <v>45806.940972222219</v>
      </c>
      <c r="Q2609" s="1">
        <f t="shared" si="81"/>
        <v>-2607</v>
      </c>
    </row>
    <row r="2610" spans="1:17" x14ac:dyDescent="0.25">
      <c r="A2610" s="6">
        <f t="shared" si="80"/>
        <v>-2608</v>
      </c>
      <c r="B2610" s="7">
        <f xml:space="preserve"> RTD("cqg.rtd",,"StudyData","TYA", "BAR", "", "Time",$K$4,$A2610,"ALL",, "","False","T")</f>
        <v>45806.9375</v>
      </c>
      <c r="C2610" s="9">
        <f>RTD("cqg.rtd",,"StudyData", $K$2, "BAR", "", "Open", $K$4, $A2610, $K$6,$K$10,,$K$8,K$12)</f>
        <v>5907.75</v>
      </c>
      <c r="D2610" s="9">
        <f>RTD("cqg.rtd",,"StudyData", $K$2, "BAR", "", "High", $K$4, $A2610, $K$6,$K$10,,$K$8,$K$12)</f>
        <v>5909.5</v>
      </c>
      <c r="E2610" s="9">
        <f>RTD("cqg.rtd",,"StudyData", $K$2, "BAR", "", "Low", $K$4, $A2610, $K$6,$K$10,,$K$8,$K$12)</f>
        <v>5906.75</v>
      </c>
      <c r="F2610" s="9">
        <f>RTD("cqg.rtd",,"StudyData", $K$2, "BAR", "", "Close", $K$4, $A2610, $K$6,$K$10,,$K$8,$K$12)</f>
        <v>5908.5</v>
      </c>
      <c r="G2610" s="8">
        <f>RTD("cqg.rtd",,"StudyData",$K$2, "Vol", "Highlight=Total Trades,VolType=Exchange,CoCType=Auto", "Vol",$K$4,A2610,"ALL",,,"TRUE","T")</f>
        <v>383</v>
      </c>
      <c r="H2610" s="9">
        <f xml:space="preserve"> RTD("cqg.rtd",,"StudyData", "RSI("&amp;$K$2&amp;",InputChoice:=Close,Period:=14)", "Bar", "", "Close", $K$4,A2610, "all", "", "","FALSE","T")</f>
        <v>47.957072101188885</v>
      </c>
      <c r="P2610" s="7">
        <f xml:space="preserve"> RTD("cqg.rtd",,"StudyData", $K$2, "BAR", "", "Time", $K$4,$Q2610,$K$6,$K$10, "","False","T")</f>
        <v>45806.9375</v>
      </c>
      <c r="Q2610" s="1">
        <f t="shared" si="81"/>
        <v>-2608</v>
      </c>
    </row>
    <row r="2611" spans="1:17" x14ac:dyDescent="0.25">
      <c r="A2611" s="6">
        <f t="shared" si="80"/>
        <v>-2609</v>
      </c>
      <c r="B2611" s="7">
        <f xml:space="preserve"> RTD("cqg.rtd",,"StudyData","TYA", "BAR", "", "Time",$K$4,$A2611,"ALL",, "","False","T")</f>
        <v>45806.934027777781</v>
      </c>
      <c r="C2611" s="9">
        <f>RTD("cqg.rtd",,"StudyData", $K$2, "BAR", "", "Open", $K$4, $A2611, $K$6,$K$10,,$K$8,K$12)</f>
        <v>5908.25</v>
      </c>
      <c r="D2611" s="9">
        <f>RTD("cqg.rtd",,"StudyData", $K$2, "BAR", "", "High", $K$4, $A2611, $K$6,$K$10,,$K$8,$K$12)</f>
        <v>5908.5</v>
      </c>
      <c r="E2611" s="9">
        <f>RTD("cqg.rtd",,"StudyData", $K$2, "BAR", "", "Low", $K$4, $A2611, $K$6,$K$10,,$K$8,$K$12)</f>
        <v>5907</v>
      </c>
      <c r="F2611" s="9">
        <f>RTD("cqg.rtd",,"StudyData", $K$2, "BAR", "", "Close", $K$4, $A2611, $K$6,$K$10,,$K$8,$K$12)</f>
        <v>5907.5</v>
      </c>
      <c r="G2611" s="8">
        <f>RTD("cqg.rtd",,"StudyData",$K$2, "Vol", "Highlight=Total Trades,VolType=Exchange,CoCType=Auto", "Vol",$K$4,A2611,"ALL",,,"TRUE","T")</f>
        <v>410</v>
      </c>
      <c r="H2611" s="9">
        <f xml:space="preserve"> RTD("cqg.rtd",,"StudyData", "RSI("&amp;$K$2&amp;",InputChoice:=Close,Period:=14)", "Bar", "", "Close", $K$4,A2611, "all", "", "","FALSE","T")</f>
        <v>45.222856271959579</v>
      </c>
      <c r="P2611" s="7">
        <f xml:space="preserve"> RTD("cqg.rtd",,"StudyData", $K$2, "BAR", "", "Time", $K$4,$Q2611,$K$6,$K$10, "","False","T")</f>
        <v>45806.934027777781</v>
      </c>
      <c r="Q2611" s="1">
        <f t="shared" si="81"/>
        <v>-2609</v>
      </c>
    </row>
    <row r="2612" spans="1:17" x14ac:dyDescent="0.25">
      <c r="A2612" s="6">
        <f t="shared" si="80"/>
        <v>-2610</v>
      </c>
      <c r="B2612" s="7">
        <f xml:space="preserve"> RTD("cqg.rtd",,"StudyData","TYA", "BAR", "", "Time",$K$4,$A2612,"ALL",, "","False","T")</f>
        <v>45806.930555555555</v>
      </c>
      <c r="C2612" s="9">
        <f>RTD("cqg.rtd",,"StudyData", $K$2, "BAR", "", "Open", $K$4, $A2612, $K$6,$K$10,,$K$8,K$12)</f>
        <v>5909.75</v>
      </c>
      <c r="D2612" s="9">
        <f>RTD("cqg.rtd",,"StudyData", $K$2, "BAR", "", "High", $K$4, $A2612, $K$6,$K$10,,$K$8,$K$12)</f>
        <v>5910</v>
      </c>
      <c r="E2612" s="9">
        <f>RTD("cqg.rtd",,"StudyData", $K$2, "BAR", "", "Low", $K$4, $A2612, $K$6,$K$10,,$K$8,$K$12)</f>
        <v>5908</v>
      </c>
      <c r="F2612" s="9">
        <f>RTD("cqg.rtd",,"StudyData", $K$2, "BAR", "", "Close", $K$4, $A2612, $K$6,$K$10,,$K$8,$K$12)</f>
        <v>5908.5</v>
      </c>
      <c r="G2612" s="8">
        <f>RTD("cqg.rtd",,"StudyData",$K$2, "Vol", "Highlight=Total Trades,VolType=Exchange,CoCType=Auto", "Vol",$K$4,A2612,"ALL",,,"TRUE","T")</f>
        <v>180</v>
      </c>
      <c r="H2612" s="9">
        <f xml:space="preserve"> RTD("cqg.rtd",,"StudyData", "RSI("&amp;$K$2&amp;",InputChoice:=Close,Period:=14)", "Bar", "", "Close", $K$4,A2612, "all", "", "","FALSE","T")</f>
        <v>47.542203069880216</v>
      </c>
      <c r="P2612" s="7">
        <f xml:space="preserve"> RTD("cqg.rtd",,"StudyData", $K$2, "BAR", "", "Time", $K$4,$Q2612,$K$6,$K$10, "","False","T")</f>
        <v>45806.930555555555</v>
      </c>
      <c r="Q2612" s="1">
        <f t="shared" si="81"/>
        <v>-2610</v>
      </c>
    </row>
    <row r="2613" spans="1:17" x14ac:dyDescent="0.25">
      <c r="A2613" s="6">
        <f t="shared" si="80"/>
        <v>-2611</v>
      </c>
      <c r="B2613" s="7">
        <f xml:space="preserve"> RTD("cqg.rtd",,"StudyData","TYA", "BAR", "", "Time",$K$4,$A2613,"ALL",, "","False","T")</f>
        <v>45806.927083333336</v>
      </c>
      <c r="C2613" s="9">
        <f>RTD("cqg.rtd",,"StudyData", $K$2, "BAR", "", "Open", $K$4, $A2613, $K$6,$K$10,,$K$8,K$12)</f>
        <v>5911.5</v>
      </c>
      <c r="D2613" s="9">
        <f>RTD("cqg.rtd",,"StudyData", $K$2, "BAR", "", "High", $K$4, $A2613, $K$6,$K$10,,$K$8,$K$12)</f>
        <v>5912</v>
      </c>
      <c r="E2613" s="9">
        <f>RTD("cqg.rtd",,"StudyData", $K$2, "BAR", "", "Low", $K$4, $A2613, $K$6,$K$10,,$K$8,$K$12)</f>
        <v>5907.5</v>
      </c>
      <c r="F2613" s="9">
        <f>RTD("cqg.rtd",,"StudyData", $K$2, "BAR", "", "Close", $K$4, $A2613, $K$6,$K$10,,$K$8,$K$12)</f>
        <v>5909.5</v>
      </c>
      <c r="G2613" s="8">
        <f>RTD("cqg.rtd",,"StudyData",$K$2, "Vol", "Highlight=Total Trades,VolType=Exchange,CoCType=Auto", "Vol",$K$4,A2613,"ALL",,,"TRUE","T")</f>
        <v>675</v>
      </c>
      <c r="H2613" s="9">
        <f xml:space="preserve"> RTD("cqg.rtd",,"StudyData", "RSI("&amp;$K$2&amp;",InputChoice:=Close,Period:=14)", "Bar", "", "Close", $K$4,A2613, "all", "", "","FALSE","T")</f>
        <v>49.919556418889975</v>
      </c>
      <c r="P2613" s="7">
        <f xml:space="preserve"> RTD("cqg.rtd",,"StudyData", $K$2, "BAR", "", "Time", $K$4,$Q2613,$K$6,$K$10, "","False","T")</f>
        <v>45806.927083333336</v>
      </c>
      <c r="Q2613" s="1">
        <f t="shared" si="81"/>
        <v>-2611</v>
      </c>
    </row>
    <row r="2614" spans="1:17" x14ac:dyDescent="0.25">
      <c r="A2614" s="6">
        <f t="shared" si="80"/>
        <v>-2612</v>
      </c>
      <c r="B2614" s="7">
        <f xml:space="preserve"> RTD("cqg.rtd",,"StudyData","TYA", "BAR", "", "Time",$K$4,$A2614,"ALL",, "","False","T")</f>
        <v>45806.923611111109</v>
      </c>
      <c r="C2614" s="9">
        <f>RTD("cqg.rtd",,"StudyData", $K$2, "BAR", "", "Open", $K$4, $A2614, $K$6,$K$10,,$K$8,K$12)</f>
        <v>5911.75</v>
      </c>
      <c r="D2614" s="9">
        <f>RTD("cqg.rtd",,"StudyData", $K$2, "BAR", "", "High", $K$4, $A2614, $K$6,$K$10,,$K$8,$K$12)</f>
        <v>5912.75</v>
      </c>
      <c r="E2614" s="9">
        <f>RTD("cqg.rtd",,"StudyData", $K$2, "BAR", "", "Low", $K$4, $A2614, $K$6,$K$10,,$K$8,$K$12)</f>
        <v>5911.5</v>
      </c>
      <c r="F2614" s="9">
        <f>RTD("cqg.rtd",,"StudyData", $K$2, "BAR", "", "Close", $K$4, $A2614, $K$6,$K$10,,$K$8,$K$12)</f>
        <v>5911.5</v>
      </c>
      <c r="G2614" s="8">
        <f>RTD("cqg.rtd",,"StudyData",$K$2, "Vol", "Highlight=Total Trades,VolType=Exchange,CoCType=Auto", "Vol",$K$4,A2614,"ALL",,,"TRUE","T")</f>
        <v>208</v>
      </c>
      <c r="H2614" s="9">
        <f xml:space="preserve"> RTD("cqg.rtd",,"StudyData", "RSI("&amp;$K$2&amp;",InputChoice:=Close,Period:=14)", "Bar", "", "Close", $K$4,A2614, "all", "", "","FALSE","T")</f>
        <v>55.030008568609354</v>
      </c>
      <c r="P2614" s="7">
        <f xml:space="preserve"> RTD("cqg.rtd",,"StudyData", $K$2, "BAR", "", "Time", $K$4,$Q2614,$K$6,$K$10, "","False","T")</f>
        <v>45806.923611111109</v>
      </c>
      <c r="Q2614" s="1">
        <f t="shared" si="81"/>
        <v>-2612</v>
      </c>
    </row>
    <row r="2615" spans="1:17" x14ac:dyDescent="0.25">
      <c r="A2615" s="6">
        <f t="shared" si="80"/>
        <v>-2613</v>
      </c>
      <c r="B2615" s="7">
        <f xml:space="preserve"> RTD("cqg.rtd",,"StudyData","TYA", "BAR", "", "Time",$K$4,$A2615,"ALL",, "","False","T")</f>
        <v>45806.920138888891</v>
      </c>
      <c r="C2615" s="9">
        <f>RTD("cqg.rtd",,"StudyData", $K$2, "BAR", "", "Open", $K$4, $A2615, $K$6,$K$10,,$K$8,K$12)</f>
        <v>5910.75</v>
      </c>
      <c r="D2615" s="9">
        <f>RTD("cqg.rtd",,"StudyData", $K$2, "BAR", "", "High", $K$4, $A2615, $K$6,$K$10,,$K$8,$K$12)</f>
        <v>5913</v>
      </c>
      <c r="E2615" s="9">
        <f>RTD("cqg.rtd",,"StudyData", $K$2, "BAR", "", "Low", $K$4, $A2615, $K$6,$K$10,,$K$8,$K$12)</f>
        <v>5910.75</v>
      </c>
      <c r="F2615" s="9">
        <f>RTD("cqg.rtd",,"StudyData", $K$2, "BAR", "", "Close", $K$4, $A2615, $K$6,$K$10,,$K$8,$K$12)</f>
        <v>5911.75</v>
      </c>
      <c r="G2615" s="8">
        <f>RTD("cqg.rtd",,"StudyData",$K$2, "Vol", "Highlight=Total Trades,VolType=Exchange,CoCType=Auto", "Vol",$K$4,A2615,"ALL",,,"TRUE","T")</f>
        <v>220</v>
      </c>
      <c r="H2615" s="9">
        <f xml:space="preserve"> RTD("cqg.rtd",,"StudyData", "RSI("&amp;$K$2&amp;",InputChoice:=Close,Period:=14)", "Bar", "", "Close", $K$4,A2615, "all", "", "","FALSE","T")</f>
        <v>55.691775408218838</v>
      </c>
      <c r="P2615" s="7">
        <f xml:space="preserve"> RTD("cqg.rtd",,"StudyData", $K$2, "BAR", "", "Time", $K$4,$Q2615,$K$6,$K$10, "","False","T")</f>
        <v>45806.920138888891</v>
      </c>
      <c r="Q2615" s="1">
        <f t="shared" si="81"/>
        <v>-2613</v>
      </c>
    </row>
    <row r="2616" spans="1:17" x14ac:dyDescent="0.25">
      <c r="A2616" s="6">
        <f t="shared" si="80"/>
        <v>-2614</v>
      </c>
      <c r="B2616" s="7">
        <f xml:space="preserve"> RTD("cqg.rtd",,"StudyData","TYA", "BAR", "", "Time",$K$4,$A2616,"ALL",, "","False","T")</f>
        <v>45806.916666666664</v>
      </c>
      <c r="C2616" s="9">
        <f>RTD("cqg.rtd",,"StudyData", $K$2, "BAR", "", "Open", $K$4, $A2616, $K$6,$K$10,,$K$8,K$12)</f>
        <v>5912</v>
      </c>
      <c r="D2616" s="9">
        <f>RTD("cqg.rtd",,"StudyData", $K$2, "BAR", "", "High", $K$4, $A2616, $K$6,$K$10,,$K$8,$K$12)</f>
        <v>5912.75</v>
      </c>
      <c r="E2616" s="9">
        <f>RTD("cqg.rtd",,"StudyData", $K$2, "BAR", "", "Low", $K$4, $A2616, $K$6,$K$10,,$K$8,$K$12)</f>
        <v>5910</v>
      </c>
      <c r="F2616" s="9">
        <f>RTD("cqg.rtd",,"StudyData", $K$2, "BAR", "", "Close", $K$4, $A2616, $K$6,$K$10,,$K$8,$K$12)</f>
        <v>5910.5</v>
      </c>
      <c r="G2616" s="8">
        <f>RTD("cqg.rtd",,"StudyData",$K$2, "Vol", "Highlight=Total Trades,VolType=Exchange,CoCType=Auto", "Vol",$K$4,A2616,"ALL",,,"TRUE","T")</f>
        <v>226</v>
      </c>
      <c r="H2616" s="9">
        <f xml:space="preserve"> RTD("cqg.rtd",,"StudyData", "RSI("&amp;$K$2&amp;",InputChoice:=Close,Period:=14)", "Bar", "", "Close", $K$4,A2616, "all", "", "","FALSE","T")</f>
        <v>53.071624773235449</v>
      </c>
      <c r="P2616" s="7">
        <f xml:space="preserve"> RTD("cqg.rtd",,"StudyData", $K$2, "BAR", "", "Time", $K$4,$Q2616,$K$6,$K$10, "","False","T")</f>
        <v>45806.916666666664</v>
      </c>
      <c r="Q2616" s="1">
        <f t="shared" si="81"/>
        <v>-2614</v>
      </c>
    </row>
    <row r="2617" spans="1:17" x14ac:dyDescent="0.25">
      <c r="A2617" s="6">
        <f t="shared" si="80"/>
        <v>-2615</v>
      </c>
      <c r="B2617" s="7">
        <f xml:space="preserve"> RTD("cqg.rtd",,"StudyData","TYA", "BAR", "", "Time",$K$4,$A2617,"ALL",, "","False","T")</f>
        <v>45806.913194444445</v>
      </c>
      <c r="C2617" s="9">
        <f>RTD("cqg.rtd",,"StudyData", $K$2, "BAR", "", "Open", $K$4, $A2617, $K$6,$K$10,,$K$8,K$12)</f>
        <v>5910.75</v>
      </c>
      <c r="D2617" s="9">
        <f>RTD("cqg.rtd",,"StudyData", $K$2, "BAR", "", "High", $K$4, $A2617, $K$6,$K$10,,$K$8,$K$12)</f>
        <v>5912.5</v>
      </c>
      <c r="E2617" s="9">
        <f>RTD("cqg.rtd",,"StudyData", $K$2, "BAR", "", "Low", $K$4, $A2617, $K$6,$K$10,,$K$8,$K$12)</f>
        <v>5910</v>
      </c>
      <c r="F2617" s="9">
        <f>RTD("cqg.rtd",,"StudyData", $K$2, "BAR", "", "Close", $K$4, $A2617, $K$6,$K$10,,$K$8,$K$12)</f>
        <v>5911.75</v>
      </c>
      <c r="G2617" s="8">
        <f>RTD("cqg.rtd",,"StudyData",$K$2, "Vol", "Highlight=Total Trades,VolType=Exchange,CoCType=Auto", "Vol",$K$4,A2617,"ALL",,,"TRUE","T")</f>
        <v>216</v>
      </c>
      <c r="H2617" s="9">
        <f xml:space="preserve"> RTD("cqg.rtd",,"StudyData", "RSI("&amp;$K$2&amp;",InputChoice:=Close,Period:=14)", "Bar", "", "Close", $K$4,A2617, "all", "", "","FALSE","T")</f>
        <v>56.155144847182711</v>
      </c>
      <c r="P2617" s="7">
        <f xml:space="preserve"> RTD("cqg.rtd",,"StudyData", $K$2, "BAR", "", "Time", $K$4,$Q2617,$K$6,$K$10, "","False","T")</f>
        <v>45806.913194444445</v>
      </c>
      <c r="Q2617" s="1">
        <f t="shared" si="81"/>
        <v>-2615</v>
      </c>
    </row>
    <row r="2618" spans="1:17" x14ac:dyDescent="0.25">
      <c r="A2618" s="6">
        <f t="shared" si="80"/>
        <v>-2616</v>
      </c>
      <c r="B2618" s="7">
        <f xml:space="preserve"> RTD("cqg.rtd",,"StudyData","TYA", "BAR", "", "Time",$K$4,$A2618,"ALL",, "","False","T")</f>
        <v>45806.909722222219</v>
      </c>
      <c r="C2618" s="9">
        <f>RTD("cqg.rtd",,"StudyData", $K$2, "BAR", "", "Open", $K$4, $A2618, $K$6,$K$10,,$K$8,K$12)</f>
        <v>5911</v>
      </c>
      <c r="D2618" s="9">
        <f>RTD("cqg.rtd",,"StudyData", $K$2, "BAR", "", "High", $K$4, $A2618, $K$6,$K$10,,$K$8,$K$12)</f>
        <v>5911.5</v>
      </c>
      <c r="E2618" s="9">
        <f>RTD("cqg.rtd",,"StudyData", $K$2, "BAR", "", "Low", $K$4, $A2618, $K$6,$K$10,,$K$8,$K$12)</f>
        <v>5909.5</v>
      </c>
      <c r="F2618" s="9">
        <f>RTD("cqg.rtd",,"StudyData", $K$2, "BAR", "", "Close", $K$4, $A2618, $K$6,$K$10,,$K$8,$K$12)</f>
        <v>5910.75</v>
      </c>
      <c r="G2618" s="8">
        <f>RTD("cqg.rtd",,"StudyData",$K$2, "Vol", "Highlight=Total Trades,VolType=Exchange,CoCType=Auto", "Vol",$K$4,A2618,"ALL",,,"TRUE","T")</f>
        <v>311</v>
      </c>
      <c r="H2618" s="9">
        <f xml:space="preserve"> RTD("cqg.rtd",,"StudyData", "RSI("&amp;$K$2&amp;",InputChoice:=Close,Period:=14)", "Bar", "", "Close", $K$4,A2618, "all", "", "","FALSE","T")</f>
        <v>54.177403969137842</v>
      </c>
      <c r="P2618" s="7">
        <f xml:space="preserve"> RTD("cqg.rtd",,"StudyData", $K$2, "BAR", "", "Time", $K$4,$Q2618,$K$6,$K$10, "","False","T")</f>
        <v>45806.909722222219</v>
      </c>
      <c r="Q2618" s="1">
        <f t="shared" si="81"/>
        <v>-2616</v>
      </c>
    </row>
    <row r="2619" spans="1:17" x14ac:dyDescent="0.25">
      <c r="A2619" s="6">
        <f t="shared" si="80"/>
        <v>-2617</v>
      </c>
      <c r="B2619" s="7">
        <f xml:space="preserve"> RTD("cqg.rtd",,"StudyData","TYA", "BAR", "", "Time",$K$4,$A2619,"ALL",, "","False","T")</f>
        <v>45806.90625</v>
      </c>
      <c r="C2619" s="9">
        <f>RTD("cqg.rtd",,"StudyData", $K$2, "BAR", "", "Open", $K$4, $A2619, $K$6,$K$10,,$K$8,K$12)</f>
        <v>5912.5</v>
      </c>
      <c r="D2619" s="9">
        <f>RTD("cqg.rtd",,"StudyData", $K$2, "BAR", "", "High", $K$4, $A2619, $K$6,$K$10,,$K$8,$K$12)</f>
        <v>5912.5</v>
      </c>
      <c r="E2619" s="9">
        <f>RTD("cqg.rtd",,"StudyData", $K$2, "BAR", "", "Low", $K$4, $A2619, $K$6,$K$10,,$K$8,$K$12)</f>
        <v>5911</v>
      </c>
      <c r="F2619" s="9">
        <f>RTD("cqg.rtd",,"StudyData", $K$2, "BAR", "", "Close", $K$4, $A2619, $K$6,$K$10,,$K$8,$K$12)</f>
        <v>5911.25</v>
      </c>
      <c r="G2619" s="8">
        <f>RTD("cqg.rtd",,"StudyData",$K$2, "Vol", "Highlight=Total Trades,VolType=Exchange,CoCType=Auto", "Vol",$K$4,A2619,"ALL",,,"TRUE","T")</f>
        <v>161</v>
      </c>
      <c r="H2619" s="9">
        <f xml:space="preserve"> RTD("cqg.rtd",,"StudyData", "RSI("&amp;$K$2&amp;",InputChoice:=Close,Period:=14)", "Bar", "", "Close", $K$4,A2619, "all", "", "","FALSE","T")</f>
        <v>55.336304669145605</v>
      </c>
      <c r="P2619" s="7">
        <f xml:space="preserve"> RTD("cqg.rtd",,"StudyData", $K$2, "BAR", "", "Time", $K$4,$Q2619,$K$6,$K$10, "","False","T")</f>
        <v>45806.90625</v>
      </c>
      <c r="Q2619" s="1">
        <f t="shared" si="81"/>
        <v>-2617</v>
      </c>
    </row>
    <row r="2620" spans="1:17" x14ac:dyDescent="0.25">
      <c r="A2620" s="6">
        <f t="shared" si="80"/>
        <v>-2618</v>
      </c>
      <c r="B2620" s="7">
        <f xml:space="preserve"> RTD("cqg.rtd",,"StudyData","TYA", "BAR", "", "Time",$K$4,$A2620,"ALL",, "","False","T")</f>
        <v>45806.902777777781</v>
      </c>
      <c r="C2620" s="9">
        <f>RTD("cqg.rtd",,"StudyData", $K$2, "BAR", "", "Open", $K$4, $A2620, $K$6,$K$10,,$K$8,K$12)</f>
        <v>5911</v>
      </c>
      <c r="D2620" s="9">
        <f>RTD("cqg.rtd",,"StudyData", $K$2, "BAR", "", "High", $K$4, $A2620, $K$6,$K$10,,$K$8,$K$12)</f>
        <v>5912.75</v>
      </c>
      <c r="E2620" s="9">
        <f>RTD("cqg.rtd",,"StudyData", $K$2, "BAR", "", "Low", $K$4, $A2620, $K$6,$K$10,,$K$8,$K$12)</f>
        <v>5911</v>
      </c>
      <c r="F2620" s="9">
        <f>RTD("cqg.rtd",,"StudyData", $K$2, "BAR", "", "Close", $K$4, $A2620, $K$6,$K$10,,$K$8,$K$12)</f>
        <v>5912.5</v>
      </c>
      <c r="G2620" s="8">
        <f>RTD("cqg.rtd",,"StudyData",$K$2, "Vol", "Highlight=Total Trades,VolType=Exchange,CoCType=Auto", "Vol",$K$4,A2620,"ALL",,,"TRUE","T")</f>
        <v>351</v>
      </c>
      <c r="H2620" s="9">
        <f xml:space="preserve"> RTD("cqg.rtd",,"StudyData", "RSI("&amp;$K$2&amp;",InputChoice:=Close,Period:=14)", "Bar", "", "Close", $K$4,A2620, "all", "", "","FALSE","T")</f>
        <v>58.227738670132972</v>
      </c>
      <c r="P2620" s="7">
        <f xml:space="preserve"> RTD("cqg.rtd",,"StudyData", $K$2, "BAR", "", "Time", $K$4,$Q2620,$K$6,$K$10, "","False","T")</f>
        <v>45806.902777777781</v>
      </c>
      <c r="Q2620" s="1">
        <f t="shared" si="81"/>
        <v>-2618</v>
      </c>
    </row>
    <row r="2621" spans="1:17" x14ac:dyDescent="0.25">
      <c r="A2621" s="6">
        <f t="shared" si="80"/>
        <v>-2619</v>
      </c>
      <c r="B2621" s="7">
        <f xml:space="preserve"> RTD("cqg.rtd",,"StudyData","TYA", "BAR", "", "Time",$K$4,$A2621,"ALL",, "","False","T")</f>
        <v>45806.899305555555</v>
      </c>
      <c r="C2621" s="9">
        <f>RTD("cqg.rtd",,"StudyData", $K$2, "BAR", "", "Open", $K$4, $A2621, $K$6,$K$10,,$K$8,K$12)</f>
        <v>5909.75</v>
      </c>
      <c r="D2621" s="9">
        <f>RTD("cqg.rtd",,"StudyData", $K$2, "BAR", "", "High", $K$4, $A2621, $K$6,$K$10,,$K$8,$K$12)</f>
        <v>5911.5</v>
      </c>
      <c r="E2621" s="9">
        <f>RTD("cqg.rtd",,"StudyData", $K$2, "BAR", "", "Low", $K$4, $A2621, $K$6,$K$10,,$K$8,$K$12)</f>
        <v>5909.75</v>
      </c>
      <c r="F2621" s="9">
        <f>RTD("cqg.rtd",,"StudyData", $K$2, "BAR", "", "Close", $K$4, $A2621, $K$6,$K$10,,$K$8,$K$12)</f>
        <v>5911.25</v>
      </c>
      <c r="G2621" s="8">
        <f>RTD("cqg.rtd",,"StudyData",$K$2, "Vol", "Highlight=Total Trades,VolType=Exchange,CoCType=Auto", "Vol",$K$4,A2621,"ALL",,,"TRUE","T")</f>
        <v>321</v>
      </c>
      <c r="H2621" s="9">
        <f xml:space="preserve"> RTD("cqg.rtd",,"StudyData", "RSI("&amp;$K$2&amp;",InputChoice:=Close,Period:=14)", "Bar", "", "Close", $K$4,A2621, "all", "", "","FALSE","T")</f>
        <v>56.097606019413455</v>
      </c>
      <c r="P2621" s="7">
        <f xml:space="preserve"> RTD("cqg.rtd",,"StudyData", $K$2, "BAR", "", "Time", $K$4,$Q2621,$K$6,$K$10, "","False","T")</f>
        <v>45806.899305555555</v>
      </c>
      <c r="Q2621" s="1">
        <f t="shared" si="81"/>
        <v>-2619</v>
      </c>
    </row>
    <row r="2622" spans="1:17" x14ac:dyDescent="0.25">
      <c r="A2622" s="6">
        <f t="shared" si="80"/>
        <v>-2620</v>
      </c>
      <c r="B2622" s="7">
        <f xml:space="preserve"> RTD("cqg.rtd",,"StudyData","TYA", "BAR", "", "Time",$K$4,$A2622,"ALL",, "","False","T")</f>
        <v>45806.895833333336</v>
      </c>
      <c r="C2622" s="9">
        <f>RTD("cqg.rtd",,"StudyData", $K$2, "BAR", "", "Open", $K$4, $A2622, $K$6,$K$10,,$K$8,K$12)</f>
        <v>5908.75</v>
      </c>
      <c r="D2622" s="9">
        <f>RTD("cqg.rtd",,"StudyData", $K$2, "BAR", "", "High", $K$4, $A2622, $K$6,$K$10,,$K$8,$K$12)</f>
        <v>5910.75</v>
      </c>
      <c r="E2622" s="9">
        <f>RTD("cqg.rtd",,"StudyData", $K$2, "BAR", "", "Low", $K$4, $A2622, $K$6,$K$10,,$K$8,$K$12)</f>
        <v>5908.5</v>
      </c>
      <c r="F2622" s="9">
        <f>RTD("cqg.rtd",,"StudyData", $K$2, "BAR", "", "Close", $K$4, $A2622, $K$6,$K$10,,$K$8,$K$12)</f>
        <v>5909.5</v>
      </c>
      <c r="G2622" s="8">
        <f>RTD("cqg.rtd",,"StudyData",$K$2, "Vol", "Highlight=Total Trades,VolType=Exchange,CoCType=Auto", "Vol",$K$4,A2622,"ALL",,,"TRUE","T")</f>
        <v>299</v>
      </c>
      <c r="H2622" s="9">
        <f xml:space="preserve"> RTD("cqg.rtd",,"StudyData", "RSI("&amp;$K$2&amp;",InputChoice:=Close,Period:=14)", "Bar", "", "Close", $K$4,A2622, "all", "", "","FALSE","T")</f>
        <v>52.980588798458811</v>
      </c>
      <c r="P2622" s="7">
        <f xml:space="preserve"> RTD("cqg.rtd",,"StudyData", $K$2, "BAR", "", "Time", $K$4,$Q2622,$K$6,$K$10, "","False","T")</f>
        <v>45806.895833333336</v>
      </c>
      <c r="Q2622" s="1">
        <f t="shared" si="81"/>
        <v>-2620</v>
      </c>
    </row>
    <row r="2623" spans="1:17" x14ac:dyDescent="0.25">
      <c r="A2623" s="6">
        <f t="shared" si="80"/>
        <v>-2621</v>
      </c>
      <c r="B2623" s="7">
        <f xml:space="preserve"> RTD("cqg.rtd",,"StudyData","TYA", "BAR", "", "Time",$K$4,$A2623,"ALL",, "","False","T")</f>
        <v>45806.892361111109</v>
      </c>
      <c r="C2623" s="9">
        <f>RTD("cqg.rtd",,"StudyData", $K$2, "BAR", "", "Open", $K$4, $A2623, $K$6,$K$10,,$K$8,K$12)</f>
        <v>5910</v>
      </c>
      <c r="D2623" s="9">
        <f>RTD("cqg.rtd",,"StudyData", $K$2, "BAR", "", "High", $K$4, $A2623, $K$6,$K$10,,$K$8,$K$12)</f>
        <v>5911</v>
      </c>
      <c r="E2623" s="9">
        <f>RTD("cqg.rtd",,"StudyData", $K$2, "BAR", "", "Low", $K$4, $A2623, $K$6,$K$10,,$K$8,$K$12)</f>
        <v>5908.5</v>
      </c>
      <c r="F2623" s="9">
        <f>RTD("cqg.rtd",,"StudyData", $K$2, "BAR", "", "Close", $K$4, $A2623, $K$6,$K$10,,$K$8,$K$12)</f>
        <v>5908.5</v>
      </c>
      <c r="G2623" s="8">
        <f>RTD("cqg.rtd",,"StudyData",$K$2, "Vol", "Highlight=Total Trades,VolType=Exchange,CoCType=Auto", "Vol",$K$4,A2623,"ALL",,,"TRUE","T")</f>
        <v>225</v>
      </c>
      <c r="H2623" s="9">
        <f xml:space="preserve"> RTD("cqg.rtd",,"StudyData", "RSI("&amp;$K$2&amp;",InputChoice:=Close,Period:=14)", "Bar", "", "Close", $K$4,A2623, "all", "", "","FALSE","T")</f>
        <v>51.139890095231479</v>
      </c>
      <c r="P2623" s="7">
        <f xml:space="preserve"> RTD("cqg.rtd",,"StudyData", $K$2, "BAR", "", "Time", $K$4,$Q2623,$K$6,$K$10, "","False","T")</f>
        <v>45806.892361111109</v>
      </c>
      <c r="Q2623" s="1">
        <f t="shared" si="81"/>
        <v>-2621</v>
      </c>
    </row>
    <row r="2624" spans="1:17" x14ac:dyDescent="0.25">
      <c r="A2624" s="6">
        <f t="shared" si="80"/>
        <v>-2622</v>
      </c>
      <c r="B2624" s="7">
        <f xml:space="preserve"> RTD("cqg.rtd",,"StudyData","TYA", "BAR", "", "Time",$K$4,$A2624,"ALL",, "","False","T")</f>
        <v>45806.888888888891</v>
      </c>
      <c r="C2624" s="9">
        <f>RTD("cqg.rtd",,"StudyData", $K$2, "BAR", "", "Open", $K$4, $A2624, $K$6,$K$10,,$K$8,K$12)</f>
        <v>5910</v>
      </c>
      <c r="D2624" s="9">
        <f>RTD("cqg.rtd",,"StudyData", $K$2, "BAR", "", "High", $K$4, $A2624, $K$6,$K$10,,$K$8,$K$12)</f>
        <v>5910.75</v>
      </c>
      <c r="E2624" s="9">
        <f>RTD("cqg.rtd",,"StudyData", $K$2, "BAR", "", "Low", $K$4, $A2624, $K$6,$K$10,,$K$8,$K$12)</f>
        <v>5909</v>
      </c>
      <c r="F2624" s="9">
        <f>RTD("cqg.rtd",,"StudyData", $K$2, "BAR", "", "Close", $K$4, $A2624, $K$6,$K$10,,$K$8,$K$12)</f>
        <v>5910</v>
      </c>
      <c r="G2624" s="8">
        <f>RTD("cqg.rtd",,"StudyData",$K$2, "Vol", "Highlight=Total Trades,VolType=Exchange,CoCType=Auto", "Vol",$K$4,A2624,"ALL",,,"TRUE","T")</f>
        <v>264</v>
      </c>
      <c r="H2624" s="9">
        <f xml:space="preserve"> RTD("cqg.rtd",,"StudyData", "RSI("&amp;$K$2&amp;",InputChoice:=Close,Period:=14)", "Bar", "", "Close", $K$4,A2624, "all", "", "","FALSE","T")</f>
        <v>54.089216121066919</v>
      </c>
      <c r="P2624" s="7">
        <f xml:space="preserve"> RTD("cqg.rtd",,"StudyData", $K$2, "BAR", "", "Time", $K$4,$Q2624,$K$6,$K$10, "","False","T")</f>
        <v>45806.888888888891</v>
      </c>
      <c r="Q2624" s="1">
        <f t="shared" si="81"/>
        <v>-2622</v>
      </c>
    </row>
    <row r="2625" spans="1:17" x14ac:dyDescent="0.25">
      <c r="A2625" s="6">
        <f t="shared" si="80"/>
        <v>-2623</v>
      </c>
      <c r="B2625" s="7">
        <f xml:space="preserve"> RTD("cqg.rtd",,"StudyData","TYA", "BAR", "", "Time",$K$4,$A2625,"ALL",, "","False","T")</f>
        <v>45806.885416666664</v>
      </c>
      <c r="C2625" s="9">
        <f>RTD("cqg.rtd",,"StudyData", $K$2, "BAR", "", "Open", $K$4, $A2625, $K$6,$K$10,,$K$8,K$12)</f>
        <v>5909</v>
      </c>
      <c r="D2625" s="9">
        <f>RTD("cqg.rtd",,"StudyData", $K$2, "BAR", "", "High", $K$4, $A2625, $K$6,$K$10,,$K$8,$K$12)</f>
        <v>5910</v>
      </c>
      <c r="E2625" s="9">
        <f>RTD("cqg.rtd",,"StudyData", $K$2, "BAR", "", "Low", $K$4, $A2625, $K$6,$K$10,,$K$8,$K$12)</f>
        <v>5908</v>
      </c>
      <c r="F2625" s="9">
        <f>RTD("cqg.rtd",,"StudyData", $K$2, "BAR", "", "Close", $K$4, $A2625, $K$6,$K$10,,$K$8,$K$12)</f>
        <v>5909.75</v>
      </c>
      <c r="G2625" s="8">
        <f>RTD("cqg.rtd",,"StudyData",$K$2, "Vol", "Highlight=Total Trades,VolType=Exchange,CoCType=Auto", "Vol",$K$4,A2625,"ALL",,,"TRUE","T")</f>
        <v>260</v>
      </c>
      <c r="H2625" s="9">
        <f xml:space="preserve"> RTD("cqg.rtd",,"StudyData", "RSI("&amp;$K$2&amp;",InputChoice:=Close,Period:=14)", "Bar", "", "Close", $K$4,A2625, "all", "", "","FALSE","T")</f>
        <v>53.675754297715507</v>
      </c>
      <c r="P2625" s="7">
        <f xml:space="preserve"> RTD("cqg.rtd",,"StudyData", $K$2, "BAR", "", "Time", $K$4,$Q2625,$K$6,$K$10, "","False","T")</f>
        <v>45806.885416666664</v>
      </c>
      <c r="Q2625" s="1">
        <f t="shared" si="81"/>
        <v>-2623</v>
      </c>
    </row>
    <row r="2626" spans="1:17" x14ac:dyDescent="0.25">
      <c r="A2626" s="6">
        <f t="shared" si="80"/>
        <v>-2624</v>
      </c>
      <c r="B2626" s="7">
        <f xml:space="preserve"> RTD("cqg.rtd",,"StudyData","TYA", "BAR", "", "Time",$K$4,$A2626,"ALL",, "","False","T")</f>
        <v>45806.881944444445</v>
      </c>
      <c r="C2626" s="9">
        <f>RTD("cqg.rtd",,"StudyData", $K$2, "BAR", "", "Open", $K$4, $A2626, $K$6,$K$10,,$K$8,K$12)</f>
        <v>5908.5</v>
      </c>
      <c r="D2626" s="9">
        <f>RTD("cqg.rtd",,"StudyData", $K$2, "BAR", "", "High", $K$4, $A2626, $K$6,$K$10,,$K$8,$K$12)</f>
        <v>5909.25</v>
      </c>
      <c r="E2626" s="9">
        <f>RTD("cqg.rtd",,"StudyData", $K$2, "BAR", "", "Low", $K$4, $A2626, $K$6,$K$10,,$K$8,$K$12)</f>
        <v>5907.25</v>
      </c>
      <c r="F2626" s="9">
        <f>RTD("cqg.rtd",,"StudyData", $K$2, "BAR", "", "Close", $K$4, $A2626, $K$6,$K$10,,$K$8,$K$12)</f>
        <v>5909</v>
      </c>
      <c r="G2626" s="8">
        <f>RTD("cqg.rtd",,"StudyData",$K$2, "Vol", "Highlight=Total Trades,VolType=Exchange,CoCType=Auto", "Vol",$K$4,A2626,"ALL",,,"TRUE","T")</f>
        <v>361</v>
      </c>
      <c r="H2626" s="9">
        <f xml:space="preserve"> RTD("cqg.rtd",,"StudyData", "RSI("&amp;$K$2&amp;",InputChoice:=Close,Period:=14)", "Bar", "", "Close", $K$4,A2626, "all", "", "","FALSE","T")</f>
        <v>52.483689141595143</v>
      </c>
      <c r="P2626" s="7">
        <f xml:space="preserve"> RTD("cqg.rtd",,"StudyData", $K$2, "BAR", "", "Time", $K$4,$Q2626,$K$6,$K$10, "","False","T")</f>
        <v>45806.881944444445</v>
      </c>
      <c r="Q2626" s="1">
        <f t="shared" si="81"/>
        <v>-2624</v>
      </c>
    </row>
    <row r="2627" spans="1:17" x14ac:dyDescent="0.25">
      <c r="A2627" s="6">
        <f t="shared" si="80"/>
        <v>-2625</v>
      </c>
      <c r="B2627" s="7">
        <f xml:space="preserve"> RTD("cqg.rtd",,"StudyData","TYA", "BAR", "", "Time",$K$4,$A2627,"ALL",, "","False","T")</f>
        <v>45806.878472222219</v>
      </c>
      <c r="C2627" s="9">
        <f>RTD("cqg.rtd",,"StudyData", $K$2, "BAR", "", "Open", $K$4, $A2627, $K$6,$K$10,,$K$8,K$12)</f>
        <v>5911</v>
      </c>
      <c r="D2627" s="9">
        <f>RTD("cqg.rtd",,"StudyData", $K$2, "BAR", "", "High", $K$4, $A2627, $K$6,$K$10,,$K$8,$K$12)</f>
        <v>5911.25</v>
      </c>
      <c r="E2627" s="9">
        <f>RTD("cqg.rtd",,"StudyData", $K$2, "BAR", "", "Low", $K$4, $A2627, $K$6,$K$10,,$K$8,$K$12)</f>
        <v>5907.75</v>
      </c>
      <c r="F2627" s="9">
        <f>RTD("cqg.rtd",,"StudyData", $K$2, "BAR", "", "Close", $K$4, $A2627, $K$6,$K$10,,$K$8,$K$12)</f>
        <v>5908.5</v>
      </c>
      <c r="G2627" s="8">
        <f>RTD("cqg.rtd",,"StudyData",$K$2, "Vol", "Highlight=Total Trades,VolType=Exchange,CoCType=Auto", "Vol",$K$4,A2627,"ALL",,,"TRUE","T")</f>
        <v>662</v>
      </c>
      <c r="H2627" s="9">
        <f xml:space="preserve"> RTD("cqg.rtd",,"StudyData", "RSI("&amp;$K$2&amp;",InputChoice:=Close,Period:=14)", "Bar", "", "Close", $K$4,A2627, "all", "", "","FALSE","T")</f>
        <v>51.714501290358811</v>
      </c>
      <c r="P2627" s="7">
        <f xml:space="preserve"> RTD("cqg.rtd",,"StudyData", $K$2, "BAR", "", "Time", $K$4,$Q2627,$K$6,$K$10, "","False","T")</f>
        <v>45806.878472222219</v>
      </c>
      <c r="Q2627" s="1">
        <f t="shared" si="81"/>
        <v>-2625</v>
      </c>
    </row>
    <row r="2628" spans="1:17" x14ac:dyDescent="0.25">
      <c r="A2628" s="6">
        <f t="shared" ref="A2628:A2691" si="82">A2627-1</f>
        <v>-2626</v>
      </c>
      <c r="B2628" s="7">
        <f xml:space="preserve"> RTD("cqg.rtd",,"StudyData","TYA", "BAR", "", "Time",$K$4,$A2628,"ALL",, "","False","T")</f>
        <v>45806.875</v>
      </c>
      <c r="C2628" s="9">
        <f>RTD("cqg.rtd",,"StudyData", $K$2, "BAR", "", "Open", $K$4, $A2628, $K$6,$K$10,,$K$8,K$12)</f>
        <v>5909.5</v>
      </c>
      <c r="D2628" s="9">
        <f>RTD("cqg.rtd",,"StudyData", $K$2, "BAR", "", "High", $K$4, $A2628, $K$6,$K$10,,$K$8,$K$12)</f>
        <v>5911.5</v>
      </c>
      <c r="E2628" s="9">
        <f>RTD("cqg.rtd",,"StudyData", $K$2, "BAR", "", "Low", $K$4, $A2628, $K$6,$K$10,,$K$8,$K$12)</f>
        <v>5909.25</v>
      </c>
      <c r="F2628" s="9">
        <f>RTD("cqg.rtd",,"StudyData", $K$2, "BAR", "", "Close", $K$4, $A2628, $K$6,$K$10,,$K$8,$K$12)</f>
        <v>5911.25</v>
      </c>
      <c r="G2628" s="8">
        <f>RTD("cqg.rtd",,"StudyData",$K$2, "Vol", "Highlight=Total Trades,VolType=Exchange,CoCType=Auto", "Vol",$K$4,A2628,"ALL",,,"TRUE","T")</f>
        <v>728</v>
      </c>
      <c r="H2628" s="9">
        <f xml:space="preserve"> RTD("cqg.rtd",,"StudyData", "RSI("&amp;$K$2&amp;",InputChoice:=Close,Period:=14)", "Bar", "", "Close", $K$4,A2628, "all", "", "","FALSE","T")</f>
        <v>56.37525585279807</v>
      </c>
      <c r="P2628" s="7">
        <f xml:space="preserve"> RTD("cqg.rtd",,"StudyData", $K$2, "BAR", "", "Time", $K$4,$Q2628,$K$6,$K$10, "","False","T")</f>
        <v>45806.875</v>
      </c>
      <c r="Q2628" s="1">
        <f t="shared" ref="Q2628:Q2691" si="83">Q2627-1</f>
        <v>-2626</v>
      </c>
    </row>
    <row r="2629" spans="1:17" x14ac:dyDescent="0.25">
      <c r="A2629" s="6">
        <f t="shared" si="82"/>
        <v>-2627</v>
      </c>
      <c r="B2629" s="7">
        <f xml:space="preserve"> RTD("cqg.rtd",,"StudyData","TYA", "BAR", "", "Time",$K$4,$A2629,"ALL",, "","False","T")</f>
        <v>45806.871527777781</v>
      </c>
      <c r="C2629" s="9">
        <f>RTD("cqg.rtd",,"StudyData", $K$2, "BAR", "", "Open", $K$4, $A2629, $K$6,$K$10,,$K$8,K$12)</f>
        <v>5907.5</v>
      </c>
      <c r="D2629" s="9">
        <f>RTD("cqg.rtd",,"StudyData", $K$2, "BAR", "", "High", $K$4, $A2629, $K$6,$K$10,,$K$8,$K$12)</f>
        <v>5910</v>
      </c>
      <c r="E2629" s="9">
        <f>RTD("cqg.rtd",,"StudyData", $K$2, "BAR", "", "Low", $K$4, $A2629, $K$6,$K$10,,$K$8,$K$12)</f>
        <v>5907.5</v>
      </c>
      <c r="F2629" s="9">
        <f>RTD("cqg.rtd",,"StudyData", $K$2, "BAR", "", "Close", $K$4, $A2629, $K$6,$K$10,,$K$8,$K$12)</f>
        <v>5909.5</v>
      </c>
      <c r="G2629" s="8">
        <f>RTD("cqg.rtd",,"StudyData",$K$2, "Vol", "Highlight=Total Trades,VolType=Exchange,CoCType=Auto", "Vol",$K$4,A2629,"ALL",,,"TRUE","T")</f>
        <v>433</v>
      </c>
      <c r="H2629" s="9">
        <f xml:space="preserve"> RTD("cqg.rtd",,"StudyData", "RSI("&amp;$K$2&amp;",InputChoice:=Close,Period:=14)", "Bar", "", "Close", $K$4,A2629, "all", "", "","FALSE","T")</f>
        <v>53.921311718390399</v>
      </c>
      <c r="P2629" s="7">
        <f xml:space="preserve"> RTD("cqg.rtd",,"StudyData", $K$2, "BAR", "", "Time", $K$4,$Q2629,$K$6,$K$10, "","False","T")</f>
        <v>45806.871527777781</v>
      </c>
      <c r="Q2629" s="1">
        <f t="shared" si="83"/>
        <v>-2627</v>
      </c>
    </row>
    <row r="2630" spans="1:17" x14ac:dyDescent="0.25">
      <c r="A2630" s="6">
        <f t="shared" si="82"/>
        <v>-2628</v>
      </c>
      <c r="B2630" s="7">
        <f xml:space="preserve"> RTD("cqg.rtd",,"StudyData","TYA", "BAR", "", "Time",$K$4,$A2630,"ALL",, "","False","T")</f>
        <v>45806.868055555555</v>
      </c>
      <c r="C2630" s="9">
        <f>RTD("cqg.rtd",,"StudyData", $K$2, "BAR", "", "Open", $K$4, $A2630, $K$6,$K$10,,$K$8,K$12)</f>
        <v>5906.5</v>
      </c>
      <c r="D2630" s="9">
        <f>RTD("cqg.rtd",,"StudyData", $K$2, "BAR", "", "High", $K$4, $A2630, $K$6,$K$10,,$K$8,$K$12)</f>
        <v>5908.25</v>
      </c>
      <c r="E2630" s="9">
        <f>RTD("cqg.rtd",,"StudyData", $K$2, "BAR", "", "Low", $K$4, $A2630, $K$6,$K$10,,$K$8,$K$12)</f>
        <v>5906.5</v>
      </c>
      <c r="F2630" s="9">
        <f>RTD("cqg.rtd",,"StudyData", $K$2, "BAR", "", "Close", $K$4, $A2630, $K$6,$K$10,,$K$8,$K$12)</f>
        <v>5907.75</v>
      </c>
      <c r="G2630" s="8">
        <f>RTD("cqg.rtd",,"StudyData",$K$2, "Vol", "Highlight=Total Trades,VolType=Exchange,CoCType=Auto", "Vol",$K$4,A2630,"ALL",,,"TRUE","T")</f>
        <v>324</v>
      </c>
      <c r="H2630" s="9">
        <f xml:space="preserve"> RTD("cqg.rtd",,"StudyData", "RSI("&amp;$K$2&amp;",InputChoice:=Close,Period:=14)", "Bar", "", "Close", $K$4,A2630, "all", "", "","FALSE","T")</f>
        <v>51.381826221744468</v>
      </c>
      <c r="P2630" s="7">
        <f xml:space="preserve"> RTD("cqg.rtd",,"StudyData", $K$2, "BAR", "", "Time", $K$4,$Q2630,$K$6,$K$10, "","False","T")</f>
        <v>45806.868055555555</v>
      </c>
      <c r="Q2630" s="1">
        <f t="shared" si="83"/>
        <v>-2628</v>
      </c>
    </row>
    <row r="2631" spans="1:17" x14ac:dyDescent="0.25">
      <c r="A2631" s="6">
        <f t="shared" si="82"/>
        <v>-2629</v>
      </c>
      <c r="B2631" s="7">
        <f xml:space="preserve"> RTD("cqg.rtd",,"StudyData","TYA", "BAR", "", "Time",$K$4,$A2631,"ALL",, "","False","T")</f>
        <v>45806.864583333336</v>
      </c>
      <c r="C2631" s="9">
        <f>RTD("cqg.rtd",,"StudyData", $K$2, "BAR", "", "Open", $K$4, $A2631, $K$6,$K$10,,$K$8,K$12)</f>
        <v>5908.5</v>
      </c>
      <c r="D2631" s="9">
        <f>RTD("cqg.rtd",,"StudyData", $K$2, "BAR", "", "High", $K$4, $A2631, $K$6,$K$10,,$K$8,$K$12)</f>
        <v>5908.75</v>
      </c>
      <c r="E2631" s="9">
        <f>RTD("cqg.rtd",,"StudyData", $K$2, "BAR", "", "Low", $K$4, $A2631, $K$6,$K$10,,$K$8,$K$12)</f>
        <v>5906.25</v>
      </c>
      <c r="F2631" s="9">
        <f>RTD("cqg.rtd",,"StudyData", $K$2, "BAR", "", "Close", $K$4, $A2631, $K$6,$K$10,,$K$8,$K$12)</f>
        <v>5906.5</v>
      </c>
      <c r="G2631" s="8">
        <f>RTD("cqg.rtd",,"StudyData",$K$2, "Vol", "Highlight=Total Trades,VolType=Exchange,CoCType=Auto", "Vol",$K$4,A2631,"ALL",,,"TRUE","T")</f>
        <v>385</v>
      </c>
      <c r="H2631" s="9">
        <f xml:space="preserve"> RTD("cqg.rtd",,"StudyData", "RSI("&amp;$K$2&amp;",InputChoice:=Close,Period:=14)", "Bar", "", "Close", $K$4,A2631, "all", "", "","FALSE","T")</f>
        <v>49.537218178141757</v>
      </c>
      <c r="P2631" s="7">
        <f xml:space="preserve"> RTD("cqg.rtd",,"StudyData", $K$2, "BAR", "", "Time", $K$4,$Q2631,$K$6,$K$10, "","False","T")</f>
        <v>45806.864583333336</v>
      </c>
      <c r="Q2631" s="1">
        <f t="shared" si="83"/>
        <v>-2629</v>
      </c>
    </row>
    <row r="2632" spans="1:17" x14ac:dyDescent="0.25">
      <c r="A2632" s="6">
        <f t="shared" si="82"/>
        <v>-2630</v>
      </c>
      <c r="B2632" s="7">
        <f xml:space="preserve"> RTD("cqg.rtd",,"StudyData","TYA", "BAR", "", "Time",$K$4,$A2632,"ALL",, "","False","T")</f>
        <v>45806.861111111109</v>
      </c>
      <c r="C2632" s="9">
        <f>RTD("cqg.rtd",,"StudyData", $K$2, "BAR", "", "Open", $K$4, $A2632, $K$6,$K$10,,$K$8,K$12)</f>
        <v>5906</v>
      </c>
      <c r="D2632" s="9">
        <f>RTD("cqg.rtd",,"StudyData", $K$2, "BAR", "", "High", $K$4, $A2632, $K$6,$K$10,,$K$8,$K$12)</f>
        <v>5909.25</v>
      </c>
      <c r="E2632" s="9">
        <f>RTD("cqg.rtd",,"StudyData", $K$2, "BAR", "", "Low", $K$4, $A2632, $K$6,$K$10,,$K$8,$K$12)</f>
        <v>5905.25</v>
      </c>
      <c r="F2632" s="9">
        <f>RTD("cqg.rtd",,"StudyData", $K$2, "BAR", "", "Close", $K$4, $A2632, $K$6,$K$10,,$K$8,$K$12)</f>
        <v>5909</v>
      </c>
      <c r="G2632" s="8">
        <f>RTD("cqg.rtd",,"StudyData",$K$2, "Vol", "Highlight=Total Trades,VolType=Exchange,CoCType=Auto", "Vol",$K$4,A2632,"ALL",,,"TRUE","T")</f>
        <v>552</v>
      </c>
      <c r="H2632" s="9">
        <f xml:space="preserve"> RTD("cqg.rtd",,"StudyData", "RSI("&amp;$K$2&amp;",InputChoice:=Close,Period:=14)", "Bar", "", "Close", $K$4,A2632, "all", "", "","FALSE","T")</f>
        <v>53.292261195119764</v>
      </c>
      <c r="P2632" s="7">
        <f xml:space="preserve"> RTD("cqg.rtd",,"StudyData", $K$2, "BAR", "", "Time", $K$4,$Q2632,$K$6,$K$10, "","False","T")</f>
        <v>45806.861111111109</v>
      </c>
      <c r="Q2632" s="1">
        <f t="shared" si="83"/>
        <v>-2630</v>
      </c>
    </row>
    <row r="2633" spans="1:17" x14ac:dyDescent="0.25">
      <c r="A2633" s="6">
        <f t="shared" si="82"/>
        <v>-2631</v>
      </c>
      <c r="B2633" s="7">
        <f xml:space="preserve"> RTD("cqg.rtd",,"StudyData","TYA", "BAR", "", "Time",$K$4,$A2633,"ALL",, "","False","T")</f>
        <v>45806.857638888891</v>
      </c>
      <c r="C2633" s="9">
        <f>RTD("cqg.rtd",,"StudyData", $K$2, "BAR", "", "Open", $K$4, $A2633, $K$6,$K$10,,$K$8,K$12)</f>
        <v>5904.25</v>
      </c>
      <c r="D2633" s="9">
        <f>RTD("cqg.rtd",,"StudyData", $K$2, "BAR", "", "High", $K$4, $A2633, $K$6,$K$10,,$K$8,$K$12)</f>
        <v>5907</v>
      </c>
      <c r="E2633" s="9">
        <f>RTD("cqg.rtd",,"StudyData", $K$2, "BAR", "", "Low", $K$4, $A2633, $K$6,$K$10,,$K$8,$K$12)</f>
        <v>5903.25</v>
      </c>
      <c r="F2633" s="9">
        <f>RTD("cqg.rtd",,"StudyData", $K$2, "BAR", "", "Close", $K$4, $A2633, $K$6,$K$10,,$K$8,$K$12)</f>
        <v>5906.25</v>
      </c>
      <c r="G2633" s="8">
        <f>RTD("cqg.rtd",,"StudyData",$K$2, "Vol", "Highlight=Total Trades,VolType=Exchange,CoCType=Auto", "Vol",$K$4,A2633,"ALL",,,"TRUE","T")</f>
        <v>415</v>
      </c>
      <c r="H2633" s="9">
        <f xml:space="preserve"> RTD("cqg.rtd",,"StudyData", "RSI("&amp;$K$2&amp;",InputChoice:=Close,Period:=14)", "Bar", "", "Close", $K$4,A2633, "all", "", "","FALSE","T")</f>
        <v>49.372322170631136</v>
      </c>
      <c r="P2633" s="7">
        <f xml:space="preserve"> RTD("cqg.rtd",,"StudyData", $K$2, "BAR", "", "Time", $K$4,$Q2633,$K$6,$K$10, "","False","T")</f>
        <v>45806.857638888891</v>
      </c>
      <c r="Q2633" s="1">
        <f t="shared" si="83"/>
        <v>-2631</v>
      </c>
    </row>
    <row r="2634" spans="1:17" x14ac:dyDescent="0.25">
      <c r="A2634" s="6">
        <f t="shared" si="82"/>
        <v>-2632</v>
      </c>
      <c r="B2634" s="7">
        <f xml:space="preserve"> RTD("cqg.rtd",,"StudyData","TYA", "BAR", "", "Time",$K$4,$A2634,"ALL",, "","False","T")</f>
        <v>45806.854166666664</v>
      </c>
      <c r="C2634" s="9">
        <f>RTD("cqg.rtd",,"StudyData", $K$2, "BAR", "", "Open", $K$4, $A2634, $K$6,$K$10,,$K$8,K$12)</f>
        <v>5905.25</v>
      </c>
      <c r="D2634" s="9">
        <f>RTD("cqg.rtd",,"StudyData", $K$2, "BAR", "", "High", $K$4, $A2634, $K$6,$K$10,,$K$8,$K$12)</f>
        <v>5907.25</v>
      </c>
      <c r="E2634" s="9">
        <f>RTD("cqg.rtd",,"StudyData", $K$2, "BAR", "", "Low", $K$4, $A2634, $K$6,$K$10,,$K$8,$K$12)</f>
        <v>5903.5</v>
      </c>
      <c r="F2634" s="9">
        <f>RTD("cqg.rtd",,"StudyData", $K$2, "BAR", "", "Close", $K$4, $A2634, $K$6,$K$10,,$K$8,$K$12)</f>
        <v>5904.25</v>
      </c>
      <c r="G2634" s="8">
        <f>RTD("cqg.rtd",,"StudyData",$K$2, "Vol", "Highlight=Total Trades,VolType=Exchange,CoCType=Auto", "Vol",$K$4,A2634,"ALL",,,"TRUE","T")</f>
        <v>652</v>
      </c>
      <c r="H2634" s="9">
        <f xml:space="preserve"> RTD("cqg.rtd",,"StudyData", "RSI("&amp;$K$2&amp;",InputChoice:=Close,Period:=14)", "Bar", "", "Close", $K$4,A2634, "all", "", "","FALSE","T")</f>
        <v>46.330523645152041</v>
      </c>
      <c r="P2634" s="7">
        <f xml:space="preserve"> RTD("cqg.rtd",,"StudyData", $K$2, "BAR", "", "Time", $K$4,$Q2634,$K$6,$K$10, "","False","T")</f>
        <v>45806.854166666664</v>
      </c>
      <c r="Q2634" s="1">
        <f t="shared" si="83"/>
        <v>-2632</v>
      </c>
    </row>
    <row r="2635" spans="1:17" x14ac:dyDescent="0.25">
      <c r="A2635" s="6">
        <f t="shared" si="82"/>
        <v>-2633</v>
      </c>
      <c r="B2635" s="7">
        <f xml:space="preserve"> RTD("cqg.rtd",,"StudyData","TYA", "BAR", "", "Time",$K$4,$A2635,"ALL",, "","False","T")</f>
        <v>45806.850694444445</v>
      </c>
      <c r="C2635" s="9">
        <f>RTD("cqg.rtd",,"StudyData", $K$2, "BAR", "", "Open", $K$4, $A2635, $K$6,$K$10,,$K$8,K$12)</f>
        <v>5901.25</v>
      </c>
      <c r="D2635" s="9">
        <f>RTD("cqg.rtd",,"StudyData", $K$2, "BAR", "", "High", $K$4, $A2635, $K$6,$K$10,,$K$8,$K$12)</f>
        <v>5905.5</v>
      </c>
      <c r="E2635" s="9">
        <f>RTD("cqg.rtd",,"StudyData", $K$2, "BAR", "", "Low", $K$4, $A2635, $K$6,$K$10,,$K$8,$K$12)</f>
        <v>5900.75</v>
      </c>
      <c r="F2635" s="9">
        <f>RTD("cqg.rtd",,"StudyData", $K$2, "BAR", "", "Close", $K$4, $A2635, $K$6,$K$10,,$K$8,$K$12)</f>
        <v>5905</v>
      </c>
      <c r="G2635" s="8">
        <f>RTD("cqg.rtd",,"StudyData",$K$2, "Vol", "Highlight=Total Trades,VolType=Exchange,CoCType=Auto", "Vol",$K$4,A2635,"ALL",,,"TRUE","T")</f>
        <v>576</v>
      </c>
      <c r="H2635" s="9">
        <f xml:space="preserve"> RTD("cqg.rtd",,"StudyData", "RSI("&amp;$K$2&amp;",InputChoice:=Close,Period:=14)", "Bar", "", "Close", $K$4,A2635, "all", "", "","FALSE","T")</f>
        <v>47.320531488770534</v>
      </c>
      <c r="P2635" s="7">
        <f xml:space="preserve"> RTD("cqg.rtd",,"StudyData", $K$2, "BAR", "", "Time", $K$4,$Q2635,$K$6,$K$10, "","False","T")</f>
        <v>45806.850694444445</v>
      </c>
      <c r="Q2635" s="1">
        <f t="shared" si="83"/>
        <v>-2633</v>
      </c>
    </row>
    <row r="2636" spans="1:17" x14ac:dyDescent="0.25">
      <c r="A2636" s="6">
        <f t="shared" si="82"/>
        <v>-2634</v>
      </c>
      <c r="B2636" s="7">
        <f xml:space="preserve"> RTD("cqg.rtd",,"StudyData","TYA", "BAR", "", "Time",$K$4,$A2636,"ALL",, "","False","T")</f>
        <v>45806.847222222219</v>
      </c>
      <c r="C2636" s="9">
        <f>RTD("cqg.rtd",,"StudyData", $K$2, "BAR", "", "Open", $K$4, $A2636, $K$6,$K$10,,$K$8,K$12)</f>
        <v>5898</v>
      </c>
      <c r="D2636" s="9">
        <f>RTD("cqg.rtd",,"StudyData", $K$2, "BAR", "", "High", $K$4, $A2636, $K$6,$K$10,,$K$8,$K$12)</f>
        <v>5902</v>
      </c>
      <c r="E2636" s="9">
        <f>RTD("cqg.rtd",,"StudyData", $K$2, "BAR", "", "Low", $K$4, $A2636, $K$6,$K$10,,$K$8,$K$12)</f>
        <v>5895.5</v>
      </c>
      <c r="F2636" s="9">
        <f>RTD("cqg.rtd",,"StudyData", $K$2, "BAR", "", "Close", $K$4, $A2636, $K$6,$K$10,,$K$8,$K$12)</f>
        <v>5901</v>
      </c>
      <c r="G2636" s="8">
        <f>RTD("cqg.rtd",,"StudyData",$K$2, "Vol", "Highlight=Total Trades,VolType=Exchange,CoCType=Auto", "Vol",$K$4,A2636,"ALL",,,"TRUE","T")</f>
        <v>977</v>
      </c>
      <c r="H2636" s="9">
        <f xml:space="preserve"> RTD("cqg.rtd",,"StudyData", "RSI("&amp;$K$2&amp;",InputChoice:=Close,Period:=14)", "Bar", "", "Close", $K$4,A2636, "all", "", "","FALSE","T")</f>
        <v>41.085997449833513</v>
      </c>
      <c r="P2636" s="7">
        <f xml:space="preserve"> RTD("cqg.rtd",,"StudyData", $K$2, "BAR", "", "Time", $K$4,$Q2636,$K$6,$K$10, "","False","T")</f>
        <v>45806.847222222219</v>
      </c>
      <c r="Q2636" s="1">
        <f t="shared" si="83"/>
        <v>-2634</v>
      </c>
    </row>
    <row r="2637" spans="1:17" x14ac:dyDescent="0.25">
      <c r="A2637" s="6">
        <f t="shared" si="82"/>
        <v>-2635</v>
      </c>
      <c r="B2637" s="7">
        <f xml:space="preserve"> RTD("cqg.rtd",,"StudyData","TYA", "BAR", "", "Time",$K$4,$A2637,"ALL",, "","False","T")</f>
        <v>45806.84375</v>
      </c>
      <c r="C2637" s="9">
        <f>RTD("cqg.rtd",,"StudyData", $K$2, "BAR", "", "Open", $K$4, $A2637, $K$6,$K$10,,$K$8,K$12)</f>
        <v>5902</v>
      </c>
      <c r="D2637" s="9">
        <f>RTD("cqg.rtd",,"StudyData", $K$2, "BAR", "", "High", $K$4, $A2637, $K$6,$K$10,,$K$8,$K$12)</f>
        <v>5902.75</v>
      </c>
      <c r="E2637" s="9">
        <f>RTD("cqg.rtd",,"StudyData", $K$2, "BAR", "", "Low", $K$4, $A2637, $K$6,$K$10,,$K$8,$K$12)</f>
        <v>5898</v>
      </c>
      <c r="F2637" s="9">
        <f>RTD("cqg.rtd",,"StudyData", $K$2, "BAR", "", "Close", $K$4, $A2637, $K$6,$K$10,,$K$8,$K$12)</f>
        <v>5898</v>
      </c>
      <c r="G2637" s="8">
        <f>RTD("cqg.rtd",,"StudyData",$K$2, "Vol", "Highlight=Total Trades,VolType=Exchange,CoCType=Auto", "Vol",$K$4,A2637,"ALL",,,"TRUE","T")</f>
        <v>932</v>
      </c>
      <c r="H2637" s="9">
        <f xml:space="preserve"> RTD("cqg.rtd",,"StudyData", "RSI("&amp;$K$2&amp;",InputChoice:=Close,Period:=14)", "Bar", "", "Close", $K$4,A2637, "all", "", "","FALSE","T")</f>
        <v>35.794063955538419</v>
      </c>
      <c r="P2637" s="7">
        <f xml:space="preserve"> RTD("cqg.rtd",,"StudyData", $K$2, "BAR", "", "Time", $K$4,$Q2637,$K$6,$K$10, "","False","T")</f>
        <v>45806.84375</v>
      </c>
      <c r="Q2637" s="1">
        <f t="shared" si="83"/>
        <v>-2635</v>
      </c>
    </row>
    <row r="2638" spans="1:17" x14ac:dyDescent="0.25">
      <c r="A2638" s="6">
        <f t="shared" si="82"/>
        <v>-2636</v>
      </c>
      <c r="B2638" s="7">
        <f xml:space="preserve"> RTD("cqg.rtd",,"StudyData","TYA", "BAR", "", "Time",$K$4,$A2638,"ALL",, "","False","T")</f>
        <v>45806.840277777781</v>
      </c>
      <c r="C2638" s="9">
        <f>RTD("cqg.rtd",,"StudyData", $K$2, "BAR", "", "Open", $K$4, $A2638, $K$6,$K$10,,$K$8,K$12)</f>
        <v>5904.25</v>
      </c>
      <c r="D2638" s="9">
        <f>RTD("cqg.rtd",,"StudyData", $K$2, "BAR", "", "High", $K$4, $A2638, $K$6,$K$10,,$K$8,$K$12)</f>
        <v>5905</v>
      </c>
      <c r="E2638" s="9">
        <f>RTD("cqg.rtd",,"StudyData", $K$2, "BAR", "", "Low", $K$4, $A2638, $K$6,$K$10,,$K$8,$K$12)</f>
        <v>5900</v>
      </c>
      <c r="F2638" s="9">
        <f>RTD("cqg.rtd",,"StudyData", $K$2, "BAR", "", "Close", $K$4, $A2638, $K$6,$K$10,,$K$8,$K$12)</f>
        <v>5902.75</v>
      </c>
      <c r="G2638" s="8">
        <f>RTD("cqg.rtd",,"StudyData",$K$2, "Vol", "Highlight=Total Trades,VolType=Exchange,CoCType=Auto", "Vol",$K$4,A2638,"ALL",,,"TRUE","T")</f>
        <v>818</v>
      </c>
      <c r="H2638" s="9">
        <f xml:space="preserve"> RTD("cqg.rtd",,"StudyData", "RSI("&amp;$K$2&amp;",InputChoice:=Close,Period:=14)", "Bar", "", "Close", $K$4,A2638, "all", "", "","FALSE","T")</f>
        <v>41.240428242356025</v>
      </c>
      <c r="P2638" s="7">
        <f xml:space="preserve"> RTD("cqg.rtd",,"StudyData", $K$2, "BAR", "", "Time", $K$4,$Q2638,$K$6,$K$10, "","False","T")</f>
        <v>45806.840277777781</v>
      </c>
      <c r="Q2638" s="1">
        <f t="shared" si="83"/>
        <v>-2636</v>
      </c>
    </row>
    <row r="2639" spans="1:17" x14ac:dyDescent="0.25">
      <c r="A2639" s="6">
        <f t="shared" si="82"/>
        <v>-2637</v>
      </c>
      <c r="B2639" s="7">
        <f xml:space="preserve"> RTD("cqg.rtd",,"StudyData","TYA", "BAR", "", "Time",$K$4,$A2639,"ALL",, "","False","T")</f>
        <v>45806.836805555555</v>
      </c>
      <c r="C2639" s="9">
        <f>RTD("cqg.rtd",,"StudyData", $K$2, "BAR", "", "Open", $K$4, $A2639, $K$6,$K$10,,$K$8,K$12)</f>
        <v>5899.75</v>
      </c>
      <c r="D2639" s="9">
        <f>RTD("cqg.rtd",,"StudyData", $K$2, "BAR", "", "High", $K$4, $A2639, $K$6,$K$10,,$K$8,$K$12)</f>
        <v>5905.5</v>
      </c>
      <c r="E2639" s="9">
        <f>RTD("cqg.rtd",,"StudyData", $K$2, "BAR", "", "Low", $K$4, $A2639, $K$6,$K$10,,$K$8,$K$12)</f>
        <v>5891</v>
      </c>
      <c r="F2639" s="9">
        <f>RTD("cqg.rtd",,"StudyData", $K$2, "BAR", "", "Close", $K$4, $A2639, $K$6,$K$10,,$K$8,$K$12)</f>
        <v>5904.5</v>
      </c>
      <c r="G2639" s="8">
        <f>RTD("cqg.rtd",,"StudyData",$K$2, "Vol", "Highlight=Total Trades,VolType=Exchange,CoCType=Auto", "Vol",$K$4,A2639,"ALL",,,"TRUE","T")</f>
        <v>3536</v>
      </c>
      <c r="H2639" s="9">
        <f xml:space="preserve"> RTD("cqg.rtd",,"StudyData", "RSI("&amp;$K$2&amp;",InputChoice:=Close,Period:=14)", "Bar", "", "Close", $K$4,A2639, "all", "", "","FALSE","T")</f>
        <v>43.505046858112131</v>
      </c>
      <c r="P2639" s="7">
        <f xml:space="preserve"> RTD("cqg.rtd",,"StudyData", $K$2, "BAR", "", "Time", $K$4,$Q2639,$K$6,$K$10, "","False","T")</f>
        <v>45806.836805555555</v>
      </c>
      <c r="Q2639" s="1">
        <f t="shared" si="83"/>
        <v>-2637</v>
      </c>
    </row>
    <row r="2640" spans="1:17" x14ac:dyDescent="0.25">
      <c r="A2640" s="6">
        <f t="shared" si="82"/>
        <v>-2638</v>
      </c>
      <c r="B2640" s="7">
        <f xml:space="preserve"> RTD("cqg.rtd",,"StudyData","TYA", "BAR", "", "Time",$K$4,$A2640,"ALL",, "","False","T")</f>
        <v>45806.833333333336</v>
      </c>
      <c r="C2640" s="9">
        <f>RTD("cqg.rtd",,"StudyData", $K$2, "BAR", "", "Open", $K$4, $A2640, $K$6,$K$10,,$K$8,K$12)</f>
        <v>5907.5</v>
      </c>
      <c r="D2640" s="9">
        <f>RTD("cqg.rtd",,"StudyData", $K$2, "BAR", "", "High", $K$4, $A2640, $K$6,$K$10,,$K$8,$K$12)</f>
        <v>5909.25</v>
      </c>
      <c r="E2640" s="9">
        <f>RTD("cqg.rtd",,"StudyData", $K$2, "BAR", "", "Low", $K$4, $A2640, $K$6,$K$10,,$K$8,$K$12)</f>
        <v>5898</v>
      </c>
      <c r="F2640" s="9">
        <f>RTD("cqg.rtd",,"StudyData", $K$2, "BAR", "", "Close", $K$4, $A2640, $K$6,$K$10,,$K$8,$K$12)</f>
        <v>5899.75</v>
      </c>
      <c r="G2640" s="8">
        <f>RTD("cqg.rtd",,"StudyData",$K$2, "Vol", "Highlight=Total Trades,VolType=Exchange,CoCType=Auto", "Vol",$K$4,A2640,"ALL",,,"TRUE","T")</f>
        <v>1445</v>
      </c>
      <c r="H2640" s="9">
        <f xml:space="preserve"> RTD("cqg.rtd",,"StudyData", "RSI("&amp;$K$2&amp;",InputChoice:=Close,Period:=14)", "Bar", "", "Close", $K$4,A2640, "all", "", "","FALSE","T")</f>
        <v>34.430022028143384</v>
      </c>
      <c r="P2640" s="7">
        <f xml:space="preserve"> RTD("cqg.rtd",,"StudyData", $K$2, "BAR", "", "Time", $K$4,$Q2640,$K$6,$K$10, "","False","T")</f>
        <v>45806.833333333336</v>
      </c>
      <c r="Q2640" s="1">
        <f t="shared" si="83"/>
        <v>-2638</v>
      </c>
    </row>
    <row r="2641" spans="1:17" x14ac:dyDescent="0.25">
      <c r="A2641" s="6">
        <f t="shared" si="82"/>
        <v>-2639</v>
      </c>
      <c r="B2641" s="7">
        <f xml:space="preserve"> RTD("cqg.rtd",,"StudyData","TYA", "BAR", "", "Time",$K$4,$A2641,"ALL",, "","False","T")</f>
        <v>45806.829861111109</v>
      </c>
      <c r="C2641" s="9">
        <f>RTD("cqg.rtd",,"StudyData", $K$2, "BAR", "", "Open", $K$4, $A2641, $K$6,$K$10,,$K$8,K$12)</f>
        <v>5905.25</v>
      </c>
      <c r="D2641" s="9">
        <f>RTD("cqg.rtd",,"StudyData", $K$2, "BAR", "", "High", $K$4, $A2641, $K$6,$K$10,,$K$8,$K$12)</f>
        <v>5907.5</v>
      </c>
      <c r="E2641" s="9">
        <f>RTD("cqg.rtd",,"StudyData", $K$2, "BAR", "", "Low", $K$4, $A2641, $K$6,$K$10,,$K$8,$K$12)</f>
        <v>5905.25</v>
      </c>
      <c r="F2641" s="9">
        <f>RTD("cqg.rtd",,"StudyData", $K$2, "BAR", "", "Close", $K$4, $A2641, $K$6,$K$10,,$K$8,$K$12)</f>
        <v>5907.25</v>
      </c>
      <c r="G2641" s="8">
        <f>RTD("cqg.rtd",,"StudyData",$K$2, "Vol", "Highlight=Total Trades,VolType=Exchange,CoCType=Auto", "Vol",$K$4,A2641,"ALL",,,"TRUE","T")</f>
        <v>504</v>
      </c>
      <c r="H2641" s="9">
        <f xml:space="preserve"> RTD("cqg.rtd",,"StudyData", "RSI("&amp;$K$2&amp;",InputChoice:=Close,Period:=14)", "Bar", "", "Close", $K$4,A2641, "all", "", "","FALSE","T")</f>
        <v>45.036965697917203</v>
      </c>
      <c r="P2641" s="7">
        <f xml:space="preserve"> RTD("cqg.rtd",,"StudyData", $K$2, "BAR", "", "Time", $K$4,$Q2641,$K$6,$K$10, "","False","T")</f>
        <v>45806.829861111109</v>
      </c>
      <c r="Q2641" s="1">
        <f t="shared" si="83"/>
        <v>-2639</v>
      </c>
    </row>
    <row r="2642" spans="1:17" x14ac:dyDescent="0.25">
      <c r="A2642" s="6">
        <f t="shared" si="82"/>
        <v>-2640</v>
      </c>
      <c r="B2642" s="7">
        <f xml:space="preserve"> RTD("cqg.rtd",,"StudyData","TYA", "BAR", "", "Time",$K$4,$A2642,"ALL",, "","False","T")</f>
        <v>45806.826388888891</v>
      </c>
      <c r="C2642" s="9">
        <f>RTD("cqg.rtd",,"StudyData", $K$2, "BAR", "", "Open", $K$4, $A2642, $K$6,$K$10,,$K$8,K$12)</f>
        <v>5906.25</v>
      </c>
      <c r="D2642" s="9">
        <f>RTD("cqg.rtd",,"StudyData", $K$2, "BAR", "", "High", $K$4, $A2642, $K$6,$K$10,,$K$8,$K$12)</f>
        <v>5909.5</v>
      </c>
      <c r="E2642" s="9">
        <f>RTD("cqg.rtd",,"StudyData", $K$2, "BAR", "", "Low", $K$4, $A2642, $K$6,$K$10,,$K$8,$K$12)</f>
        <v>5905.5</v>
      </c>
      <c r="F2642" s="9">
        <f>RTD("cqg.rtd",,"StudyData", $K$2, "BAR", "", "Close", $K$4, $A2642, $K$6,$K$10,,$K$8,$K$12)</f>
        <v>5905.5</v>
      </c>
      <c r="G2642" s="8">
        <f>RTD("cqg.rtd",,"StudyData",$K$2, "Vol", "Highlight=Total Trades,VolType=Exchange,CoCType=Auto", "Vol",$K$4,A2642,"ALL",,,"TRUE","T")</f>
        <v>557</v>
      </c>
      <c r="H2642" s="9">
        <f xml:space="preserve"> RTD("cqg.rtd",,"StudyData", "RSI("&amp;$K$2&amp;",InputChoice:=Close,Period:=14)", "Bar", "", "Close", $K$4,A2642, "all", "", "","FALSE","T")</f>
        <v>41.105836459224086</v>
      </c>
      <c r="P2642" s="7">
        <f xml:space="preserve"> RTD("cqg.rtd",,"StudyData", $K$2, "BAR", "", "Time", $K$4,$Q2642,$K$6,$K$10, "","False","T")</f>
        <v>45806.826388888891</v>
      </c>
      <c r="Q2642" s="1">
        <f t="shared" si="83"/>
        <v>-2640</v>
      </c>
    </row>
    <row r="2643" spans="1:17" x14ac:dyDescent="0.25">
      <c r="A2643" s="6">
        <f t="shared" si="82"/>
        <v>-2641</v>
      </c>
      <c r="B2643" s="7">
        <f xml:space="preserve"> RTD("cqg.rtd",,"StudyData","TYA", "BAR", "", "Time",$K$4,$A2643,"ALL",, "","False","T")</f>
        <v>45806.822916666664</v>
      </c>
      <c r="C2643" s="9">
        <f>RTD("cqg.rtd",,"StudyData", $K$2, "BAR", "", "Open", $K$4, $A2643, $K$6,$K$10,,$K$8,K$12)</f>
        <v>5911.5</v>
      </c>
      <c r="D2643" s="9">
        <f>RTD("cqg.rtd",,"StudyData", $K$2, "BAR", "", "High", $K$4, $A2643, $K$6,$K$10,,$K$8,$K$12)</f>
        <v>5911.75</v>
      </c>
      <c r="E2643" s="9">
        <f>RTD("cqg.rtd",,"StudyData", $K$2, "BAR", "", "Low", $K$4, $A2643, $K$6,$K$10,,$K$8,$K$12)</f>
        <v>5906.25</v>
      </c>
      <c r="F2643" s="9">
        <f>RTD("cqg.rtd",,"StudyData", $K$2, "BAR", "", "Close", $K$4, $A2643, $K$6,$K$10,,$K$8,$K$12)</f>
        <v>5906.5</v>
      </c>
      <c r="G2643" s="8">
        <f>RTD("cqg.rtd",,"StudyData",$K$2, "Vol", "Highlight=Total Trades,VolType=Exchange,CoCType=Auto", "Vol",$K$4,A2643,"ALL",,,"TRUE","T")</f>
        <v>615</v>
      </c>
      <c r="H2643" s="9">
        <f xml:space="preserve"> RTD("cqg.rtd",,"StudyData", "RSI("&amp;$K$2&amp;",InputChoice:=Close,Period:=14)", "Bar", "", "Close", $K$4,A2643, "all", "", "","FALSE","T")</f>
        <v>42.727385968258432</v>
      </c>
      <c r="P2643" s="7">
        <f xml:space="preserve"> RTD("cqg.rtd",,"StudyData", $K$2, "BAR", "", "Time", $K$4,$Q2643,$K$6,$K$10, "","False","T")</f>
        <v>45806.822916666664</v>
      </c>
      <c r="Q2643" s="1">
        <f t="shared" si="83"/>
        <v>-2641</v>
      </c>
    </row>
    <row r="2644" spans="1:17" x14ac:dyDescent="0.25">
      <c r="A2644" s="6">
        <f t="shared" si="82"/>
        <v>-2642</v>
      </c>
      <c r="B2644" s="7">
        <f xml:space="preserve"> RTD("cqg.rtd",,"StudyData","TYA", "BAR", "", "Time",$K$4,$A2644,"ALL",, "","False","T")</f>
        <v>45806.819444444445</v>
      </c>
      <c r="C2644" s="9">
        <f>RTD("cqg.rtd",,"StudyData", $K$2, "BAR", "", "Open", $K$4, $A2644, $K$6,$K$10,,$K$8,K$12)</f>
        <v>5907.25</v>
      </c>
      <c r="D2644" s="9">
        <f>RTD("cqg.rtd",,"StudyData", $K$2, "BAR", "", "High", $K$4, $A2644, $K$6,$K$10,,$K$8,$K$12)</f>
        <v>5911.25</v>
      </c>
      <c r="E2644" s="9">
        <f>RTD("cqg.rtd",,"StudyData", $K$2, "BAR", "", "Low", $K$4, $A2644, $K$6,$K$10,,$K$8,$K$12)</f>
        <v>5906.75</v>
      </c>
      <c r="F2644" s="9">
        <f>RTD("cqg.rtd",,"StudyData", $K$2, "BAR", "", "Close", $K$4, $A2644, $K$6,$K$10,,$K$8,$K$12)</f>
        <v>5911.25</v>
      </c>
      <c r="G2644" s="8">
        <f>RTD("cqg.rtd",,"StudyData",$K$2, "Vol", "Highlight=Total Trades,VolType=Exchange,CoCType=Auto", "Vol",$K$4,A2644,"ALL",,,"TRUE","T")</f>
        <v>550</v>
      </c>
      <c r="H2644" s="9">
        <f xml:space="preserve"> RTD("cqg.rtd",,"StudyData", "RSI("&amp;$K$2&amp;",InputChoice:=Close,Period:=14)", "Bar", "", "Close", $K$4,A2644, "all", "", "","FALSE","T")</f>
        <v>51.727728979352172</v>
      </c>
      <c r="P2644" s="7">
        <f xml:space="preserve"> RTD("cqg.rtd",,"StudyData", $K$2, "BAR", "", "Time", $K$4,$Q2644,$K$6,$K$10, "","False","T")</f>
        <v>45806.819444444445</v>
      </c>
      <c r="Q2644" s="1">
        <f t="shared" si="83"/>
        <v>-2642</v>
      </c>
    </row>
    <row r="2645" spans="1:17" x14ac:dyDescent="0.25">
      <c r="A2645" s="6">
        <f t="shared" si="82"/>
        <v>-2643</v>
      </c>
      <c r="B2645" s="7">
        <f xml:space="preserve"> RTD("cqg.rtd",,"StudyData","TYA", "BAR", "", "Time",$K$4,$A2645,"ALL",, "","False","T")</f>
        <v>45806.815972222219</v>
      </c>
      <c r="C2645" s="9">
        <f>RTD("cqg.rtd",,"StudyData", $K$2, "BAR", "", "Open", $K$4, $A2645, $K$6,$K$10,,$K$8,K$12)</f>
        <v>5907.25</v>
      </c>
      <c r="D2645" s="9">
        <f>RTD("cqg.rtd",,"StudyData", $K$2, "BAR", "", "High", $K$4, $A2645, $K$6,$K$10,,$K$8,$K$12)</f>
        <v>5908</v>
      </c>
      <c r="E2645" s="9">
        <f>RTD("cqg.rtd",,"StudyData", $K$2, "BAR", "", "Low", $K$4, $A2645, $K$6,$K$10,,$K$8,$K$12)</f>
        <v>5905.75</v>
      </c>
      <c r="F2645" s="9">
        <f>RTD("cqg.rtd",,"StudyData", $K$2, "BAR", "", "Close", $K$4, $A2645, $K$6,$K$10,,$K$8,$K$12)</f>
        <v>5907</v>
      </c>
      <c r="G2645" s="8">
        <f>RTD("cqg.rtd",,"StudyData",$K$2, "Vol", "Highlight=Total Trades,VolType=Exchange,CoCType=Auto", "Vol",$K$4,A2645,"ALL",,,"TRUE","T")</f>
        <v>461</v>
      </c>
      <c r="H2645" s="9">
        <f xml:space="preserve"> RTD("cqg.rtd",,"StudyData", "RSI("&amp;$K$2&amp;",InputChoice:=Close,Period:=14)", "Bar", "", "Close", $K$4,A2645, "all", "", "","FALSE","T")</f>
        <v>41.487432531803435</v>
      </c>
      <c r="P2645" s="7">
        <f xml:space="preserve"> RTD("cqg.rtd",,"StudyData", $K$2, "BAR", "", "Time", $K$4,$Q2645,$K$6,$K$10, "","False","T")</f>
        <v>45806.815972222219</v>
      </c>
      <c r="Q2645" s="1">
        <f t="shared" si="83"/>
        <v>-2643</v>
      </c>
    </row>
    <row r="2646" spans="1:17" x14ac:dyDescent="0.25">
      <c r="A2646" s="6">
        <f t="shared" si="82"/>
        <v>-2644</v>
      </c>
      <c r="B2646" s="7">
        <f xml:space="preserve"> RTD("cqg.rtd",,"StudyData","TYA", "BAR", "", "Time",$K$4,$A2646,"ALL",, "","False","T")</f>
        <v>45806.8125</v>
      </c>
      <c r="C2646" s="9">
        <f>RTD("cqg.rtd",,"StudyData", $K$2, "BAR", "", "Open", $K$4, $A2646, $K$6,$K$10,,$K$8,K$12)</f>
        <v>5909.75</v>
      </c>
      <c r="D2646" s="9">
        <f>RTD("cqg.rtd",,"StudyData", $K$2, "BAR", "", "High", $K$4, $A2646, $K$6,$K$10,,$K$8,$K$12)</f>
        <v>5910</v>
      </c>
      <c r="E2646" s="9">
        <f>RTD("cqg.rtd",,"StudyData", $K$2, "BAR", "", "Low", $K$4, $A2646, $K$6,$K$10,,$K$8,$K$12)</f>
        <v>5906</v>
      </c>
      <c r="F2646" s="9">
        <f>RTD("cqg.rtd",,"StudyData", $K$2, "BAR", "", "Close", $K$4, $A2646, $K$6,$K$10,,$K$8,$K$12)</f>
        <v>5907.5</v>
      </c>
      <c r="G2646" s="8">
        <f>RTD("cqg.rtd",,"StudyData",$K$2, "Vol", "Highlight=Total Trades,VolType=Exchange,CoCType=Auto", "Vol",$K$4,A2646,"ALL",,,"TRUE","T")</f>
        <v>450</v>
      </c>
      <c r="H2646" s="9">
        <f xml:space="preserve"> RTD("cqg.rtd",,"StudyData", "RSI("&amp;$K$2&amp;",InputChoice:=Close,Period:=14)", "Bar", "", "Close", $K$4,A2646, "all", "", "","FALSE","T")</f>
        <v>42.47169466973294</v>
      </c>
      <c r="P2646" s="7">
        <f xml:space="preserve"> RTD("cqg.rtd",,"StudyData", $K$2, "BAR", "", "Time", $K$4,$Q2646,$K$6,$K$10, "","False","T")</f>
        <v>45806.8125</v>
      </c>
      <c r="Q2646" s="1">
        <f t="shared" si="83"/>
        <v>-2644</v>
      </c>
    </row>
    <row r="2647" spans="1:17" x14ac:dyDescent="0.25">
      <c r="A2647" s="6">
        <f t="shared" si="82"/>
        <v>-2645</v>
      </c>
      <c r="B2647" s="7">
        <f xml:space="preserve"> RTD("cqg.rtd",,"StudyData","TYA", "BAR", "", "Time",$K$4,$A2647,"ALL",, "","False","T")</f>
        <v>45806.809027777781</v>
      </c>
      <c r="C2647" s="9">
        <f>RTD("cqg.rtd",,"StudyData", $K$2, "BAR", "", "Open", $K$4, $A2647, $K$6,$K$10,,$K$8,K$12)</f>
        <v>5910.75</v>
      </c>
      <c r="D2647" s="9">
        <f>RTD("cqg.rtd",,"StudyData", $K$2, "BAR", "", "High", $K$4, $A2647, $K$6,$K$10,,$K$8,$K$12)</f>
        <v>5911</v>
      </c>
      <c r="E2647" s="9">
        <f>RTD("cqg.rtd",,"StudyData", $K$2, "BAR", "", "Low", $K$4, $A2647, $K$6,$K$10,,$K$8,$K$12)</f>
        <v>5907.5</v>
      </c>
      <c r="F2647" s="9">
        <f>RTD("cqg.rtd",,"StudyData", $K$2, "BAR", "", "Close", $K$4, $A2647, $K$6,$K$10,,$K$8,$K$12)</f>
        <v>5909.75</v>
      </c>
      <c r="G2647" s="8">
        <f>RTD("cqg.rtd",,"StudyData",$K$2, "Vol", "Highlight=Total Trades,VolType=Exchange,CoCType=Auto", "Vol",$K$4,A2647,"ALL",,,"TRUE","T")</f>
        <v>421</v>
      </c>
      <c r="H2647" s="9">
        <f xml:space="preserve"> RTD("cqg.rtd",,"StudyData", "RSI("&amp;$K$2&amp;",InputChoice:=Close,Period:=14)", "Bar", "", "Close", $K$4,A2647, "all", "", "","FALSE","T")</f>
        <v>47.145400572723211</v>
      </c>
      <c r="P2647" s="7">
        <f xml:space="preserve"> RTD("cqg.rtd",,"StudyData", $K$2, "BAR", "", "Time", $K$4,$Q2647,$K$6,$K$10, "","False","T")</f>
        <v>45806.809027777781</v>
      </c>
      <c r="Q2647" s="1">
        <f t="shared" si="83"/>
        <v>-2645</v>
      </c>
    </row>
    <row r="2648" spans="1:17" x14ac:dyDescent="0.25">
      <c r="A2648" s="6">
        <f t="shared" si="82"/>
        <v>-2646</v>
      </c>
      <c r="B2648" s="7">
        <f xml:space="preserve"> RTD("cqg.rtd",,"StudyData","TYA", "BAR", "", "Time",$K$4,$A2648,"ALL",, "","False","T")</f>
        <v>45806.805555555555</v>
      </c>
      <c r="C2648" s="9">
        <f>RTD("cqg.rtd",,"StudyData", $K$2, "BAR", "", "Open", $K$4, $A2648, $K$6,$K$10,,$K$8,K$12)</f>
        <v>5911.5</v>
      </c>
      <c r="D2648" s="9">
        <f>RTD("cqg.rtd",,"StudyData", $K$2, "BAR", "", "High", $K$4, $A2648, $K$6,$K$10,,$K$8,$K$12)</f>
        <v>5911.75</v>
      </c>
      <c r="E2648" s="9">
        <f>RTD("cqg.rtd",,"StudyData", $K$2, "BAR", "", "Low", $K$4, $A2648, $K$6,$K$10,,$K$8,$K$12)</f>
        <v>5909.25</v>
      </c>
      <c r="F2648" s="9">
        <f>RTD("cqg.rtd",,"StudyData", $K$2, "BAR", "", "Close", $K$4, $A2648, $K$6,$K$10,,$K$8,$K$12)</f>
        <v>5911</v>
      </c>
      <c r="G2648" s="8">
        <f>RTD("cqg.rtd",,"StudyData",$K$2, "Vol", "Highlight=Total Trades,VolType=Exchange,CoCType=Auto", "Vol",$K$4,A2648,"ALL",,,"TRUE","T")</f>
        <v>382</v>
      </c>
      <c r="H2648" s="9">
        <f xml:space="preserve"> RTD("cqg.rtd",,"StudyData", "RSI("&amp;$K$2&amp;",InputChoice:=Close,Period:=14)", "Bar", "", "Close", $K$4,A2648, "all", "", "","FALSE","T")</f>
        <v>49.982832599963437</v>
      </c>
      <c r="P2648" s="7">
        <f xml:space="preserve"> RTD("cqg.rtd",,"StudyData", $K$2, "BAR", "", "Time", $K$4,$Q2648,$K$6,$K$10, "","False","T")</f>
        <v>45806.805555555555</v>
      </c>
      <c r="Q2648" s="1">
        <f t="shared" si="83"/>
        <v>-2646</v>
      </c>
    </row>
    <row r="2649" spans="1:17" x14ac:dyDescent="0.25">
      <c r="A2649" s="6">
        <f t="shared" si="82"/>
        <v>-2647</v>
      </c>
      <c r="B2649" s="7">
        <f xml:space="preserve"> RTD("cqg.rtd",,"StudyData","TYA", "BAR", "", "Time",$K$4,$A2649,"ALL",, "","False","T")</f>
        <v>45806.802083333336</v>
      </c>
      <c r="C2649" s="9">
        <f>RTD("cqg.rtd",,"StudyData", $K$2, "BAR", "", "Open", $K$4, $A2649, $K$6,$K$10,,$K$8,K$12)</f>
        <v>5908.25</v>
      </c>
      <c r="D2649" s="9">
        <f>RTD("cqg.rtd",,"StudyData", $K$2, "BAR", "", "High", $K$4, $A2649, $K$6,$K$10,,$K$8,$K$12)</f>
        <v>5911.75</v>
      </c>
      <c r="E2649" s="9">
        <f>RTD("cqg.rtd",,"StudyData", $K$2, "BAR", "", "Low", $K$4, $A2649, $K$6,$K$10,,$K$8,$K$12)</f>
        <v>5906.5</v>
      </c>
      <c r="F2649" s="9">
        <f>RTD("cqg.rtd",,"StudyData", $K$2, "BAR", "", "Close", $K$4, $A2649, $K$6,$K$10,,$K$8,$K$12)</f>
        <v>5911.25</v>
      </c>
      <c r="G2649" s="8">
        <f>RTD("cqg.rtd",,"StudyData",$K$2, "Vol", "Highlight=Total Trades,VolType=Exchange,CoCType=Auto", "Vol",$K$4,A2649,"ALL",,,"TRUE","T")</f>
        <v>643</v>
      </c>
      <c r="H2649" s="9">
        <f xml:space="preserve"> RTD("cqg.rtd",,"StudyData", "RSI("&amp;$K$2&amp;",InputChoice:=Close,Period:=14)", "Bar", "", "Close", $K$4,A2649, "all", "", "","FALSE","T")</f>
        <v>50.547813574998813</v>
      </c>
      <c r="P2649" s="7">
        <f xml:space="preserve"> RTD("cqg.rtd",,"StudyData", $K$2, "BAR", "", "Time", $K$4,$Q2649,$K$6,$K$10, "","False","T")</f>
        <v>45806.802083333336</v>
      </c>
      <c r="Q2649" s="1">
        <f t="shared" si="83"/>
        <v>-2647</v>
      </c>
    </row>
    <row r="2650" spans="1:17" x14ac:dyDescent="0.25">
      <c r="A2650" s="6">
        <f t="shared" si="82"/>
        <v>-2648</v>
      </c>
      <c r="B2650" s="7">
        <f xml:space="preserve"> RTD("cqg.rtd",,"StudyData","TYA", "BAR", "", "Time",$K$4,$A2650,"ALL",, "","False","T")</f>
        <v>45806.798611111109</v>
      </c>
      <c r="C2650" s="9">
        <f>RTD("cqg.rtd",,"StudyData", $K$2, "BAR", "", "Open", $K$4, $A2650, $K$6,$K$10,,$K$8,K$12)</f>
        <v>5908.5</v>
      </c>
      <c r="D2650" s="9">
        <f>RTD("cqg.rtd",,"StudyData", $K$2, "BAR", "", "High", $K$4, $A2650, $K$6,$K$10,,$K$8,$K$12)</f>
        <v>5909.5</v>
      </c>
      <c r="E2650" s="9">
        <f>RTD("cqg.rtd",,"StudyData", $K$2, "BAR", "", "Low", $K$4, $A2650, $K$6,$K$10,,$K$8,$K$12)</f>
        <v>5906.25</v>
      </c>
      <c r="F2650" s="9">
        <f>RTD("cqg.rtd",,"StudyData", $K$2, "BAR", "", "Close", $K$4, $A2650, $K$6,$K$10,,$K$8,$K$12)</f>
        <v>5908.5</v>
      </c>
      <c r="G2650" s="8">
        <f>RTD("cqg.rtd",,"StudyData",$K$2, "Vol", "Highlight=Total Trades,VolType=Exchange,CoCType=Auto", "Vol",$K$4,A2650,"ALL",,,"TRUE","T")</f>
        <v>567</v>
      </c>
      <c r="H2650" s="9">
        <f xml:space="preserve"> RTD("cqg.rtd",,"StudyData", "RSI("&amp;$K$2&amp;",InputChoice:=Close,Period:=14)", "Bar", "", "Close", $K$4,A2650, "all", "", "","FALSE","T")</f>
        <v>44.092942102389188</v>
      </c>
      <c r="P2650" s="7">
        <f xml:space="preserve"> RTD("cqg.rtd",,"StudyData", $K$2, "BAR", "", "Time", $K$4,$Q2650,$K$6,$K$10, "","False","T")</f>
        <v>45806.798611111109</v>
      </c>
      <c r="Q2650" s="1">
        <f t="shared" si="83"/>
        <v>-2648</v>
      </c>
    </row>
    <row r="2651" spans="1:17" x14ac:dyDescent="0.25">
      <c r="A2651" s="6">
        <f t="shared" si="82"/>
        <v>-2649</v>
      </c>
      <c r="B2651" s="7">
        <f xml:space="preserve"> RTD("cqg.rtd",,"StudyData","TYA", "BAR", "", "Time",$K$4,$A2651,"ALL",, "","False","T")</f>
        <v>45806.795138888891</v>
      </c>
      <c r="C2651" s="9">
        <f>RTD("cqg.rtd",,"StudyData", $K$2, "BAR", "", "Open", $K$4, $A2651, $K$6,$K$10,,$K$8,K$12)</f>
        <v>5908.5</v>
      </c>
      <c r="D2651" s="9">
        <f>RTD("cqg.rtd",,"StudyData", $K$2, "BAR", "", "High", $K$4, $A2651, $K$6,$K$10,,$K$8,$K$12)</f>
        <v>5910.75</v>
      </c>
      <c r="E2651" s="9">
        <f>RTD("cqg.rtd",,"StudyData", $K$2, "BAR", "", "Low", $K$4, $A2651, $K$6,$K$10,,$K$8,$K$12)</f>
        <v>5907.75</v>
      </c>
      <c r="F2651" s="9">
        <f>RTD("cqg.rtd",,"StudyData", $K$2, "BAR", "", "Close", $K$4, $A2651, $K$6,$K$10,,$K$8,$K$12)</f>
        <v>5908.75</v>
      </c>
      <c r="G2651" s="8">
        <f>RTD("cqg.rtd",,"StudyData",$K$2, "Vol", "Highlight=Total Trades,VolType=Exchange,CoCType=Auto", "Vol",$K$4,A2651,"ALL",,,"TRUE","T")</f>
        <v>678</v>
      </c>
      <c r="H2651" s="9">
        <f xml:space="preserve"> RTD("cqg.rtd",,"StudyData", "RSI("&amp;$K$2&amp;",InputChoice:=Close,Period:=14)", "Bar", "", "Close", $K$4,A2651, "all", "", "","FALSE","T")</f>
        <v>44.584195614598158</v>
      </c>
      <c r="P2651" s="7">
        <f xml:space="preserve"> RTD("cqg.rtd",,"StudyData", $K$2, "BAR", "", "Time", $K$4,$Q2651,$K$6,$K$10, "","False","T")</f>
        <v>45806.795138888891</v>
      </c>
      <c r="Q2651" s="1">
        <f t="shared" si="83"/>
        <v>-2649</v>
      </c>
    </row>
    <row r="2652" spans="1:17" x14ac:dyDescent="0.25">
      <c r="A2652" s="6">
        <f t="shared" si="82"/>
        <v>-2650</v>
      </c>
      <c r="B2652" s="7">
        <f xml:space="preserve"> RTD("cqg.rtd",,"StudyData","TYA", "BAR", "", "Time",$K$4,$A2652,"ALL",, "","False","T")</f>
        <v>45806.791666666664</v>
      </c>
      <c r="C2652" s="9">
        <f>RTD("cqg.rtd",,"StudyData", $K$2, "BAR", "", "Open", $K$4, $A2652, $K$6,$K$10,,$K$8,K$12)</f>
        <v>5904.5</v>
      </c>
      <c r="D2652" s="9">
        <f>RTD("cqg.rtd",,"StudyData", $K$2, "BAR", "", "High", $K$4, $A2652, $K$6,$K$10,,$K$8,$K$12)</f>
        <v>5909.75</v>
      </c>
      <c r="E2652" s="9">
        <f>RTD("cqg.rtd",,"StudyData", $K$2, "BAR", "", "Low", $K$4, $A2652, $K$6,$K$10,,$K$8,$K$12)</f>
        <v>5904.25</v>
      </c>
      <c r="F2652" s="9">
        <f>RTD("cqg.rtd",,"StudyData", $K$2, "BAR", "", "Close", $K$4, $A2652, $K$6,$K$10,,$K$8,$K$12)</f>
        <v>5908.75</v>
      </c>
      <c r="G2652" s="8">
        <f>RTD("cqg.rtd",,"StudyData",$K$2, "Vol", "Highlight=Total Trades,VolType=Exchange,CoCType=Auto", "Vol",$K$4,A2652,"ALL",,,"TRUE","T")</f>
        <v>1109</v>
      </c>
      <c r="H2652" s="9">
        <f xml:space="preserve"> RTD("cqg.rtd",,"StudyData", "RSI("&amp;$K$2&amp;",InputChoice:=Close,Period:=14)", "Bar", "", "Close", $K$4,A2652, "all", "", "","FALSE","T")</f>
        <v>44.584195614598158</v>
      </c>
      <c r="P2652" s="7">
        <f xml:space="preserve"> RTD("cqg.rtd",,"StudyData", $K$2, "BAR", "", "Time", $K$4,$Q2652,$K$6,$K$10, "","False","T")</f>
        <v>45806.791666666664</v>
      </c>
      <c r="Q2652" s="1">
        <f t="shared" si="83"/>
        <v>-2650</v>
      </c>
    </row>
    <row r="2653" spans="1:17" x14ac:dyDescent="0.25">
      <c r="A2653" s="6">
        <f t="shared" si="82"/>
        <v>-2651</v>
      </c>
      <c r="B2653" s="7">
        <f xml:space="preserve"> RTD("cqg.rtd",,"StudyData","TYA", "BAR", "", "Time",$K$4,$A2653,"ALL",, "","False","T")</f>
        <v>45806.788194444445</v>
      </c>
      <c r="C2653" s="9">
        <f>RTD("cqg.rtd",,"StudyData", $K$2, "BAR", "", "Open", $K$4, $A2653, $K$6,$K$10,,$K$8,K$12)</f>
        <v>5907.25</v>
      </c>
      <c r="D2653" s="9">
        <f>RTD("cqg.rtd",,"StudyData", $K$2, "BAR", "", "High", $K$4, $A2653, $K$6,$K$10,,$K$8,$K$12)</f>
        <v>5907.5</v>
      </c>
      <c r="E2653" s="9">
        <f>RTD("cqg.rtd",,"StudyData", $K$2, "BAR", "", "Low", $K$4, $A2653, $K$6,$K$10,,$K$8,$K$12)</f>
        <v>5904.25</v>
      </c>
      <c r="F2653" s="9">
        <f>RTD("cqg.rtd",,"StudyData", $K$2, "BAR", "", "Close", $K$4, $A2653, $K$6,$K$10,,$K$8,$K$12)</f>
        <v>5904.5</v>
      </c>
      <c r="G2653" s="8">
        <f>RTD("cqg.rtd",,"StudyData",$K$2, "Vol", "Highlight=Total Trades,VolType=Exchange,CoCType=Auto", "Vol",$K$4,A2653,"ALL",,,"TRUE","T")</f>
        <v>798</v>
      </c>
      <c r="H2653" s="9">
        <f xml:space="preserve"> RTD("cqg.rtd",,"StudyData", "RSI("&amp;$K$2&amp;",InputChoice:=Close,Period:=14)", "Bar", "", "Close", $K$4,A2653, "all", "", "","FALSE","T")</f>
        <v>33.767717767915528</v>
      </c>
      <c r="P2653" s="7">
        <f xml:space="preserve"> RTD("cqg.rtd",,"StudyData", $K$2, "BAR", "", "Time", $K$4,$Q2653,$K$6,$K$10, "","False","T")</f>
        <v>45806.788194444445</v>
      </c>
      <c r="Q2653" s="1">
        <f t="shared" si="83"/>
        <v>-2651</v>
      </c>
    </row>
    <row r="2654" spans="1:17" x14ac:dyDescent="0.25">
      <c r="A2654" s="6">
        <f t="shared" si="82"/>
        <v>-2652</v>
      </c>
      <c r="B2654" s="7">
        <f xml:space="preserve"> RTD("cqg.rtd",,"StudyData","TYA", "BAR", "", "Time",$K$4,$A2654,"ALL",, "","False","T")</f>
        <v>45806.784722222219</v>
      </c>
      <c r="C2654" s="9">
        <f>RTD("cqg.rtd",,"StudyData", $K$2, "BAR", "", "Open", $K$4, $A2654, $K$6,$K$10,,$K$8,K$12)</f>
        <v>5906.75</v>
      </c>
      <c r="D2654" s="9">
        <f>RTD("cqg.rtd",,"StudyData", $K$2, "BAR", "", "High", $K$4, $A2654, $K$6,$K$10,,$K$8,$K$12)</f>
        <v>5907.5</v>
      </c>
      <c r="E2654" s="9">
        <f>RTD("cqg.rtd",,"StudyData", $K$2, "BAR", "", "Low", $K$4, $A2654, $K$6,$K$10,,$K$8,$K$12)</f>
        <v>5904.75</v>
      </c>
      <c r="F2654" s="9">
        <f>RTD("cqg.rtd",,"StudyData", $K$2, "BAR", "", "Close", $K$4, $A2654, $K$6,$K$10,,$K$8,$K$12)</f>
        <v>5907.25</v>
      </c>
      <c r="G2654" s="8">
        <f>RTD("cqg.rtd",,"StudyData",$K$2, "Vol", "Highlight=Total Trades,VolType=Exchange,CoCType=Auto", "Vol",$K$4,A2654,"ALL",,,"TRUE","T")</f>
        <v>632</v>
      </c>
      <c r="H2654" s="9">
        <f xml:space="preserve"> RTD("cqg.rtd",,"StudyData", "RSI("&amp;$K$2&amp;",InputChoice:=Close,Period:=14)", "Bar", "", "Close", $K$4,A2654, "all", "", "","FALSE","T")</f>
        <v>38.254018324929433</v>
      </c>
      <c r="P2654" s="7">
        <f xml:space="preserve"> RTD("cqg.rtd",,"StudyData", $K$2, "BAR", "", "Time", $K$4,$Q2654,$K$6,$K$10, "","False","T")</f>
        <v>45806.784722222219</v>
      </c>
      <c r="Q2654" s="1">
        <f t="shared" si="83"/>
        <v>-2652</v>
      </c>
    </row>
    <row r="2655" spans="1:17" x14ac:dyDescent="0.25">
      <c r="A2655" s="6">
        <f t="shared" si="82"/>
        <v>-2653</v>
      </c>
      <c r="B2655" s="7">
        <f xml:space="preserve"> RTD("cqg.rtd",,"StudyData","TYA", "BAR", "", "Time",$K$4,$A2655,"ALL",, "","False","T")</f>
        <v>45806.78125</v>
      </c>
      <c r="C2655" s="9">
        <f>RTD("cqg.rtd",,"StudyData", $K$2, "BAR", "", "Open", $K$4, $A2655, $K$6,$K$10,,$K$8,K$12)</f>
        <v>5907.5</v>
      </c>
      <c r="D2655" s="9">
        <f>RTD("cqg.rtd",,"StudyData", $K$2, "BAR", "", "High", $K$4, $A2655, $K$6,$K$10,,$K$8,$K$12)</f>
        <v>5907.5</v>
      </c>
      <c r="E2655" s="9">
        <f>RTD("cqg.rtd",,"StudyData", $K$2, "BAR", "", "Low", $K$4, $A2655, $K$6,$K$10,,$K$8,$K$12)</f>
        <v>5905.5</v>
      </c>
      <c r="F2655" s="9">
        <f>RTD("cqg.rtd",,"StudyData", $K$2, "BAR", "", "Close", $K$4, $A2655, $K$6,$K$10,,$K$8,$K$12)</f>
        <v>5906.5</v>
      </c>
      <c r="G2655" s="8">
        <f>RTD("cqg.rtd",,"StudyData",$K$2, "Vol", "Highlight=Total Trades,VolType=Exchange,CoCType=Auto", "Vol",$K$4,A2655,"ALL",,,"TRUE","T")</f>
        <v>886</v>
      </c>
      <c r="H2655" s="9">
        <f xml:space="preserve"> RTD("cqg.rtd",,"StudyData", "RSI("&amp;$K$2&amp;",InputChoice:=Close,Period:=14)", "Bar", "", "Close", $K$4,A2655, "all", "", "","FALSE","T")</f>
        <v>36.104194396107502</v>
      </c>
      <c r="P2655" s="7">
        <f xml:space="preserve"> RTD("cqg.rtd",,"StudyData", $K$2, "BAR", "", "Time", $K$4,$Q2655,$K$6,$K$10, "","False","T")</f>
        <v>45806.78125</v>
      </c>
      <c r="Q2655" s="1">
        <f t="shared" si="83"/>
        <v>-2653</v>
      </c>
    </row>
    <row r="2656" spans="1:17" x14ac:dyDescent="0.25">
      <c r="A2656" s="6">
        <f t="shared" si="82"/>
        <v>-2654</v>
      </c>
      <c r="B2656" s="7">
        <f xml:space="preserve"> RTD("cqg.rtd",,"StudyData","TYA", "BAR", "", "Time",$K$4,$A2656,"ALL",, "","False","T")</f>
        <v>45806.777777777781</v>
      </c>
      <c r="C2656" s="9">
        <f>RTD("cqg.rtd",,"StudyData", $K$2, "BAR", "", "Open", $K$4, $A2656, $K$6,$K$10,,$K$8,K$12)</f>
        <v>5909.75</v>
      </c>
      <c r="D2656" s="9">
        <f>RTD("cqg.rtd",,"StudyData", $K$2, "BAR", "", "High", $K$4, $A2656, $K$6,$K$10,,$K$8,$K$12)</f>
        <v>5910.5</v>
      </c>
      <c r="E2656" s="9">
        <f>RTD("cqg.rtd",,"StudyData", $K$2, "BAR", "", "Low", $K$4, $A2656, $K$6,$K$10,,$K$8,$K$12)</f>
        <v>5906.75</v>
      </c>
      <c r="F2656" s="9">
        <f>RTD("cqg.rtd",,"StudyData", $K$2, "BAR", "", "Close", $K$4, $A2656, $K$6,$K$10,,$K$8,$K$12)</f>
        <v>5907.25</v>
      </c>
      <c r="G2656" s="8">
        <f>RTD("cqg.rtd",,"StudyData",$K$2, "Vol", "Highlight=Total Trades,VolType=Exchange,CoCType=Auto", "Vol",$K$4,A2656,"ALL",,,"TRUE","T")</f>
        <v>403</v>
      </c>
      <c r="H2656" s="9">
        <f xml:space="preserve"> RTD("cqg.rtd",,"StudyData", "RSI("&amp;$K$2&amp;",InputChoice:=Close,Period:=14)", "Bar", "", "Close", $K$4,A2656, "all", "", "","FALSE","T")</f>
        <v>37.310451873145666</v>
      </c>
      <c r="P2656" s="7">
        <f xml:space="preserve"> RTD("cqg.rtd",,"StudyData", $K$2, "BAR", "", "Time", $K$4,$Q2656,$K$6,$K$10, "","False","T")</f>
        <v>45806.777777777781</v>
      </c>
      <c r="Q2656" s="1">
        <f t="shared" si="83"/>
        <v>-2654</v>
      </c>
    </row>
    <row r="2657" spans="1:17" x14ac:dyDescent="0.25">
      <c r="A2657" s="6">
        <f t="shared" si="82"/>
        <v>-2655</v>
      </c>
      <c r="B2657" s="7">
        <f xml:space="preserve"> RTD("cqg.rtd",,"StudyData","TYA", "BAR", "", "Time",$K$4,$A2657,"ALL",, "","False","T")</f>
        <v>45806.774305555555</v>
      </c>
      <c r="C2657" s="9">
        <f>RTD("cqg.rtd",,"StudyData", $K$2, "BAR", "", "Open", $K$4, $A2657, $K$6,$K$10,,$K$8,K$12)</f>
        <v>5911.5</v>
      </c>
      <c r="D2657" s="9">
        <f>RTD("cqg.rtd",,"StudyData", $K$2, "BAR", "", "High", $K$4, $A2657, $K$6,$K$10,,$K$8,$K$12)</f>
        <v>5912</v>
      </c>
      <c r="E2657" s="9">
        <f>RTD("cqg.rtd",,"StudyData", $K$2, "BAR", "", "Low", $K$4, $A2657, $K$6,$K$10,,$K$8,$K$12)</f>
        <v>5909.5</v>
      </c>
      <c r="F2657" s="9">
        <f>RTD("cqg.rtd",,"StudyData", $K$2, "BAR", "", "Close", $K$4, $A2657, $K$6,$K$10,,$K$8,$K$12)</f>
        <v>5910</v>
      </c>
      <c r="G2657" s="8">
        <f>RTD("cqg.rtd",,"StudyData",$K$2, "Vol", "Highlight=Total Trades,VolType=Exchange,CoCType=Auto", "Vol",$K$4,A2657,"ALL",,,"TRUE","T")</f>
        <v>303</v>
      </c>
      <c r="H2657" s="9">
        <f xml:space="preserve"> RTD("cqg.rtd",,"StudyData", "RSI("&amp;$K$2&amp;",InputChoice:=Close,Period:=14)", "Bar", "", "Close", $K$4,A2657, "all", "", "","FALSE","T")</f>
        <v>42.09946071881199</v>
      </c>
      <c r="P2657" s="7">
        <f xml:space="preserve"> RTD("cqg.rtd",,"StudyData", $K$2, "BAR", "", "Time", $K$4,$Q2657,$K$6,$K$10, "","False","T")</f>
        <v>45806.774305555555</v>
      </c>
      <c r="Q2657" s="1">
        <f t="shared" si="83"/>
        <v>-2655</v>
      </c>
    </row>
    <row r="2658" spans="1:17" x14ac:dyDescent="0.25">
      <c r="A2658" s="6">
        <f t="shared" si="82"/>
        <v>-2656</v>
      </c>
      <c r="B2658" s="7">
        <f xml:space="preserve"> RTD("cqg.rtd",,"StudyData","TYA", "BAR", "", "Time",$K$4,$A2658,"ALL",, "","False","T")</f>
        <v>45806.770833333336</v>
      </c>
      <c r="C2658" s="9">
        <f>RTD("cqg.rtd",,"StudyData", $K$2, "BAR", "", "Open", $K$4, $A2658, $K$6,$K$10,,$K$8,K$12)</f>
        <v>5913.25</v>
      </c>
      <c r="D2658" s="9">
        <f>RTD("cqg.rtd",,"StudyData", $K$2, "BAR", "", "High", $K$4, $A2658, $K$6,$K$10,,$K$8,$K$12)</f>
        <v>5915</v>
      </c>
      <c r="E2658" s="9">
        <f>RTD("cqg.rtd",,"StudyData", $K$2, "BAR", "", "Low", $K$4, $A2658, $K$6,$K$10,,$K$8,$K$12)</f>
        <v>5910.75</v>
      </c>
      <c r="F2658" s="9">
        <f>RTD("cqg.rtd",,"StudyData", $K$2, "BAR", "", "Close", $K$4, $A2658, $K$6,$K$10,,$K$8,$K$12)</f>
        <v>5911.5</v>
      </c>
      <c r="G2658" s="8">
        <f>RTD("cqg.rtd",,"StudyData",$K$2, "Vol", "Highlight=Total Trades,VolType=Exchange,CoCType=Auto", "Vol",$K$4,A2658,"ALL",,,"TRUE","T")</f>
        <v>560</v>
      </c>
      <c r="H2658" s="9">
        <f xml:space="preserve"> RTD("cqg.rtd",,"StudyData", "RSI("&amp;$K$2&amp;",InputChoice:=Close,Period:=14)", "Bar", "", "Close", $K$4,A2658, "all", "", "","FALSE","T")</f>
        <v>45.026706535142729</v>
      </c>
      <c r="P2658" s="7">
        <f xml:space="preserve"> RTD("cqg.rtd",,"StudyData", $K$2, "BAR", "", "Time", $K$4,$Q2658,$K$6,$K$10, "","False","T")</f>
        <v>45806.770833333336</v>
      </c>
      <c r="Q2658" s="1">
        <f t="shared" si="83"/>
        <v>-2656</v>
      </c>
    </row>
    <row r="2659" spans="1:17" x14ac:dyDescent="0.25">
      <c r="A2659" s="6">
        <f t="shared" si="82"/>
        <v>-2657</v>
      </c>
      <c r="B2659" s="7">
        <f xml:space="preserve"> RTD("cqg.rtd",,"StudyData","TYA", "BAR", "", "Time",$K$4,$A2659,"ALL",, "","False","T")</f>
        <v>45806.767361111109</v>
      </c>
      <c r="C2659" s="9">
        <f>RTD("cqg.rtd",,"StudyData", $K$2, "BAR", "", "Open", $K$4, $A2659, $K$6,$K$10,,$K$8,K$12)</f>
        <v>5914.5</v>
      </c>
      <c r="D2659" s="9">
        <f>RTD("cqg.rtd",,"StudyData", $K$2, "BAR", "", "High", $K$4, $A2659, $K$6,$K$10,,$K$8,$K$12)</f>
        <v>5914.75</v>
      </c>
      <c r="E2659" s="9">
        <f>RTD("cqg.rtd",,"StudyData", $K$2, "BAR", "", "Low", $K$4, $A2659, $K$6,$K$10,,$K$8,$K$12)</f>
        <v>5912.75</v>
      </c>
      <c r="F2659" s="9">
        <f>RTD("cqg.rtd",,"StudyData", $K$2, "BAR", "", "Close", $K$4, $A2659, $K$6,$K$10,,$K$8,$K$12)</f>
        <v>5913</v>
      </c>
      <c r="G2659" s="8">
        <f>RTD("cqg.rtd",,"StudyData",$K$2, "Vol", "Highlight=Total Trades,VolType=Exchange,CoCType=Auto", "Vol",$K$4,A2659,"ALL",,,"TRUE","T")</f>
        <v>206</v>
      </c>
      <c r="H2659" s="9">
        <f xml:space="preserve"> RTD("cqg.rtd",,"StudyData", "RSI("&amp;$K$2&amp;",InputChoice:=Close,Period:=14)", "Bar", "", "Close", $K$4,A2659, "all", "", "","FALSE","T")</f>
        <v>48.134517546682112</v>
      </c>
      <c r="P2659" s="7">
        <f xml:space="preserve"> RTD("cqg.rtd",,"StudyData", $K$2, "BAR", "", "Time", $K$4,$Q2659,$K$6,$K$10, "","False","T")</f>
        <v>45806.767361111109</v>
      </c>
      <c r="Q2659" s="1">
        <f t="shared" si="83"/>
        <v>-2657</v>
      </c>
    </row>
    <row r="2660" spans="1:17" x14ac:dyDescent="0.25">
      <c r="A2660" s="6">
        <f t="shared" si="82"/>
        <v>-2658</v>
      </c>
      <c r="B2660" s="7">
        <f xml:space="preserve"> RTD("cqg.rtd",,"StudyData","TYA", "BAR", "", "Time",$K$4,$A2660,"ALL",, "","False","T")</f>
        <v>45806.763888888891</v>
      </c>
      <c r="C2660" s="9">
        <f>RTD("cqg.rtd",,"StudyData", $K$2, "BAR", "", "Open", $K$4, $A2660, $K$6,$K$10,,$K$8,K$12)</f>
        <v>5913.5</v>
      </c>
      <c r="D2660" s="9">
        <f>RTD("cqg.rtd",,"StudyData", $K$2, "BAR", "", "High", $K$4, $A2660, $K$6,$K$10,,$K$8,$K$12)</f>
        <v>5915</v>
      </c>
      <c r="E2660" s="9">
        <f>RTD("cqg.rtd",,"StudyData", $K$2, "BAR", "", "Low", $K$4, $A2660, $K$6,$K$10,,$K$8,$K$12)</f>
        <v>5912.25</v>
      </c>
      <c r="F2660" s="9">
        <f>RTD("cqg.rtd",,"StudyData", $K$2, "BAR", "", "Close", $K$4, $A2660, $K$6,$K$10,,$K$8,$K$12)</f>
        <v>5914.5</v>
      </c>
      <c r="G2660" s="8">
        <f>RTD("cqg.rtd",,"StudyData",$K$2, "Vol", "Highlight=Total Trades,VolType=Exchange,CoCType=Auto", "Vol",$K$4,A2660,"ALL",,,"TRUE","T")</f>
        <v>303</v>
      </c>
      <c r="H2660" s="9">
        <f xml:space="preserve"> RTD("cqg.rtd",,"StudyData", "RSI("&amp;$K$2&amp;",InputChoice:=Close,Period:=14)", "Bar", "", "Close", $K$4,A2660, "all", "", "","FALSE","T")</f>
        <v>51.430788623000431</v>
      </c>
      <c r="P2660" s="7">
        <f xml:space="preserve"> RTD("cqg.rtd",,"StudyData", $K$2, "BAR", "", "Time", $K$4,$Q2660,$K$6,$K$10, "","False","T")</f>
        <v>45806.763888888891</v>
      </c>
      <c r="Q2660" s="1">
        <f t="shared" si="83"/>
        <v>-2658</v>
      </c>
    </row>
    <row r="2661" spans="1:17" x14ac:dyDescent="0.25">
      <c r="A2661" s="6">
        <f t="shared" si="82"/>
        <v>-2659</v>
      </c>
      <c r="B2661" s="7">
        <f xml:space="preserve"> RTD("cqg.rtd",,"StudyData","TYA", "BAR", "", "Time",$K$4,$A2661,"ALL",, "","False","T")</f>
        <v>45806.760416666664</v>
      </c>
      <c r="C2661" s="9">
        <f>RTD("cqg.rtd",,"StudyData", $K$2, "BAR", "", "Open", $K$4, $A2661, $K$6,$K$10,,$K$8,K$12)</f>
        <v>5912.5</v>
      </c>
      <c r="D2661" s="9">
        <f>RTD("cqg.rtd",,"StudyData", $K$2, "BAR", "", "High", $K$4, $A2661, $K$6,$K$10,,$K$8,$K$12)</f>
        <v>5913.75</v>
      </c>
      <c r="E2661" s="9">
        <f>RTD("cqg.rtd",,"StudyData", $K$2, "BAR", "", "Low", $K$4, $A2661, $K$6,$K$10,,$K$8,$K$12)</f>
        <v>5910.75</v>
      </c>
      <c r="F2661" s="9">
        <f>RTD("cqg.rtd",,"StudyData", $K$2, "BAR", "", "Close", $K$4, $A2661, $K$6,$K$10,,$K$8,$K$12)</f>
        <v>5913.25</v>
      </c>
      <c r="G2661" s="8">
        <f>RTD("cqg.rtd",,"StudyData",$K$2, "Vol", "Highlight=Total Trades,VolType=Exchange,CoCType=Auto", "Vol",$K$4,A2661,"ALL",,,"TRUE","T")</f>
        <v>191</v>
      </c>
      <c r="H2661" s="9">
        <f xml:space="preserve"> RTD("cqg.rtd",,"StudyData", "RSI("&amp;$K$2&amp;",InputChoice:=Close,Period:=14)", "Bar", "", "Close", $K$4,A2661, "all", "", "","FALSE","T")</f>
        <v>48.713052951806404</v>
      </c>
      <c r="P2661" s="7">
        <f xml:space="preserve"> RTD("cqg.rtd",,"StudyData", $K$2, "BAR", "", "Time", $K$4,$Q2661,$K$6,$K$10, "","False","T")</f>
        <v>45806.760416666664</v>
      </c>
      <c r="Q2661" s="1">
        <f t="shared" si="83"/>
        <v>-2659</v>
      </c>
    </row>
    <row r="2662" spans="1:17" x14ac:dyDescent="0.25">
      <c r="A2662" s="6">
        <f t="shared" si="82"/>
        <v>-2660</v>
      </c>
      <c r="B2662" s="7">
        <f xml:space="preserve"> RTD("cqg.rtd",,"StudyData","TYA", "BAR", "", "Time",$K$4,$A2662,"ALL",, "","False","T")</f>
        <v>45806.756944444445</v>
      </c>
      <c r="C2662" s="9">
        <f>RTD("cqg.rtd",,"StudyData", $K$2, "BAR", "", "Open", $K$4, $A2662, $K$6,$K$10,,$K$8,K$12)</f>
        <v>5912.75</v>
      </c>
      <c r="D2662" s="9">
        <f>RTD("cqg.rtd",,"StudyData", $K$2, "BAR", "", "High", $K$4, $A2662, $K$6,$K$10,,$K$8,$K$12)</f>
        <v>5913.25</v>
      </c>
      <c r="E2662" s="9">
        <f>RTD("cqg.rtd",,"StudyData", $K$2, "BAR", "", "Low", $K$4, $A2662, $K$6,$K$10,,$K$8,$K$12)</f>
        <v>5911.5</v>
      </c>
      <c r="F2662" s="9">
        <f>RTD("cqg.rtd",,"StudyData", $K$2, "BAR", "", "Close", $K$4, $A2662, $K$6,$K$10,,$K$8,$K$12)</f>
        <v>5912.5</v>
      </c>
      <c r="G2662" s="8">
        <f>RTD("cqg.rtd",,"StudyData",$K$2, "Vol", "Highlight=Total Trades,VolType=Exchange,CoCType=Auto", "Vol",$K$4,A2662,"ALL",,,"TRUE","T")</f>
        <v>194</v>
      </c>
      <c r="H2662" s="9">
        <f xml:space="preserve"> RTD("cqg.rtd",,"StudyData", "RSI("&amp;$K$2&amp;",InputChoice:=Close,Period:=14)", "Bar", "", "Close", $K$4,A2662, "all", "", "","FALSE","T")</f>
        <v>47.062709090291392</v>
      </c>
      <c r="P2662" s="7">
        <f xml:space="preserve"> RTD("cqg.rtd",,"StudyData", $K$2, "BAR", "", "Time", $K$4,$Q2662,$K$6,$K$10, "","False","T")</f>
        <v>45806.756944444445</v>
      </c>
      <c r="Q2662" s="1">
        <f t="shared" si="83"/>
        <v>-2660</v>
      </c>
    </row>
    <row r="2663" spans="1:17" x14ac:dyDescent="0.25">
      <c r="A2663" s="6">
        <f t="shared" si="82"/>
        <v>-2661</v>
      </c>
      <c r="B2663" s="7">
        <f xml:space="preserve"> RTD("cqg.rtd",,"StudyData","TYA", "BAR", "", "Time",$K$4,$A2663,"ALL",, "","False","T")</f>
        <v>45806.753472222219</v>
      </c>
      <c r="C2663" s="9">
        <f>RTD("cqg.rtd",,"StudyData", $K$2, "BAR", "", "Open", $K$4, $A2663, $K$6,$K$10,,$K$8,K$12)</f>
        <v>5911.25</v>
      </c>
      <c r="D2663" s="9">
        <f>RTD("cqg.rtd",,"StudyData", $K$2, "BAR", "", "High", $K$4, $A2663, $K$6,$K$10,,$K$8,$K$12)</f>
        <v>5913.75</v>
      </c>
      <c r="E2663" s="9">
        <f>RTD("cqg.rtd",,"StudyData", $K$2, "BAR", "", "Low", $K$4, $A2663, $K$6,$K$10,,$K$8,$K$12)</f>
        <v>5911</v>
      </c>
      <c r="F2663" s="9">
        <f>RTD("cqg.rtd",,"StudyData", $K$2, "BAR", "", "Close", $K$4, $A2663, $K$6,$K$10,,$K$8,$K$12)</f>
        <v>5913</v>
      </c>
      <c r="G2663" s="8">
        <f>RTD("cqg.rtd",,"StudyData",$K$2, "Vol", "Highlight=Total Trades,VolType=Exchange,CoCType=Auto", "Vol",$K$4,A2663,"ALL",,,"TRUE","T")</f>
        <v>268</v>
      </c>
      <c r="H2663" s="9">
        <f xml:space="preserve"> RTD("cqg.rtd",,"StudyData", "RSI("&amp;$K$2&amp;",InputChoice:=Close,Period:=14)", "Bar", "", "Close", $K$4,A2663, "all", "", "","FALSE","T")</f>
        <v>48.019257811350116</v>
      </c>
      <c r="P2663" s="7">
        <f xml:space="preserve"> RTD("cqg.rtd",,"StudyData", $K$2, "BAR", "", "Time", $K$4,$Q2663,$K$6,$K$10, "","False","T")</f>
        <v>45806.753472222219</v>
      </c>
      <c r="Q2663" s="1">
        <f t="shared" si="83"/>
        <v>-2661</v>
      </c>
    </row>
    <row r="2664" spans="1:17" x14ac:dyDescent="0.25">
      <c r="A2664" s="6">
        <f t="shared" si="82"/>
        <v>-2662</v>
      </c>
      <c r="B2664" s="7">
        <f xml:space="preserve"> RTD("cqg.rtd",,"StudyData","TYA", "BAR", "", "Time",$K$4,$A2664,"ALL",, "","False","T")</f>
        <v>45806.75</v>
      </c>
      <c r="C2664" s="9">
        <f>RTD("cqg.rtd",,"StudyData", $K$2, "BAR", "", "Open", $K$4, $A2664, $K$6,$K$10,,$K$8,K$12)</f>
        <v>5911.25</v>
      </c>
      <c r="D2664" s="9">
        <f>RTD("cqg.rtd",,"StudyData", $K$2, "BAR", "", "High", $K$4, $A2664, $K$6,$K$10,,$K$8,$K$12)</f>
        <v>5912.75</v>
      </c>
      <c r="E2664" s="9">
        <f>RTD("cqg.rtd",,"StudyData", $K$2, "BAR", "", "Low", $K$4, $A2664, $K$6,$K$10,,$K$8,$K$12)</f>
        <v>5909.25</v>
      </c>
      <c r="F2664" s="9">
        <f>RTD("cqg.rtd",,"StudyData", $K$2, "BAR", "", "Close", $K$4, $A2664, $K$6,$K$10,,$K$8,$K$12)</f>
        <v>5911.25</v>
      </c>
      <c r="G2664" s="8">
        <f>RTD("cqg.rtd",,"StudyData",$K$2, "Vol", "Highlight=Total Trades,VolType=Exchange,CoCType=Auto", "Vol",$K$4,A2664,"ALL",,,"TRUE","T")</f>
        <v>501</v>
      </c>
      <c r="H2664" s="9">
        <f xml:space="preserve"> RTD("cqg.rtd",,"StudyData", "RSI("&amp;$K$2&amp;",InputChoice:=Close,Period:=14)", "Bar", "", "Close", $K$4,A2664, "all", "", "","FALSE","T")</f>
        <v>44.342751953227797</v>
      </c>
      <c r="P2664" s="7">
        <f xml:space="preserve"> RTD("cqg.rtd",,"StudyData", $K$2, "BAR", "", "Time", $K$4,$Q2664,$K$6,$K$10, "","False","T")</f>
        <v>45806.75</v>
      </c>
      <c r="Q2664" s="1">
        <f t="shared" si="83"/>
        <v>-2662</v>
      </c>
    </row>
    <row r="2665" spans="1:17" x14ac:dyDescent="0.25">
      <c r="A2665" s="6">
        <f t="shared" si="82"/>
        <v>-2663</v>
      </c>
      <c r="B2665" s="7">
        <f xml:space="preserve"> RTD("cqg.rtd",,"StudyData","TYA", "BAR", "", "Time",$K$4,$A2665,"ALL",, "","False","T")</f>
        <v>45806.746527777781</v>
      </c>
      <c r="C2665" s="9">
        <f>RTD("cqg.rtd",,"StudyData", $K$2, "BAR", "", "Open", $K$4, $A2665, $K$6,$K$10,,$K$8,K$12)</f>
        <v>5909</v>
      </c>
      <c r="D2665" s="9">
        <f>RTD("cqg.rtd",,"StudyData", $K$2, "BAR", "", "High", $K$4, $A2665, $K$6,$K$10,,$K$8,$K$12)</f>
        <v>5911.5</v>
      </c>
      <c r="E2665" s="9">
        <f>RTD("cqg.rtd",,"StudyData", $K$2, "BAR", "", "Low", $K$4, $A2665, $K$6,$K$10,,$K$8,$K$12)</f>
        <v>5908.5</v>
      </c>
      <c r="F2665" s="9">
        <f>RTD("cqg.rtd",,"StudyData", $K$2, "BAR", "", "Close", $K$4, $A2665, $K$6,$K$10,,$K$8,$K$12)</f>
        <v>5911.25</v>
      </c>
      <c r="G2665" s="8">
        <f>RTD("cqg.rtd",,"StudyData",$K$2, "Vol", "Highlight=Total Trades,VolType=Exchange,CoCType=Auto", "Vol",$K$4,A2665,"ALL",,,"TRUE","T")</f>
        <v>340</v>
      </c>
      <c r="H2665" s="9">
        <f xml:space="preserve"> RTD("cqg.rtd",,"StudyData", "RSI("&amp;$K$2&amp;",InputChoice:=Close,Period:=14)", "Bar", "", "Close", $K$4,A2665, "all", "", "","FALSE","T")</f>
        <v>44.342751953227797</v>
      </c>
      <c r="P2665" s="7">
        <f xml:space="preserve"> RTD("cqg.rtd",,"StudyData", $K$2, "BAR", "", "Time", $K$4,$Q2665,$K$6,$K$10, "","False","T")</f>
        <v>45806.746527777781</v>
      </c>
      <c r="Q2665" s="1">
        <f t="shared" si="83"/>
        <v>-2663</v>
      </c>
    </row>
    <row r="2666" spans="1:17" x14ac:dyDescent="0.25">
      <c r="A2666" s="6">
        <f t="shared" si="82"/>
        <v>-2664</v>
      </c>
      <c r="B2666" s="7">
        <f xml:space="preserve"> RTD("cqg.rtd",,"StudyData","TYA", "BAR", "", "Time",$K$4,$A2666,"ALL",, "","False","T")</f>
        <v>45806.743055555555</v>
      </c>
      <c r="C2666" s="9">
        <f>RTD("cqg.rtd",,"StudyData", $K$2, "BAR", "", "Open", $K$4, $A2666, $K$6,$K$10,,$K$8,K$12)</f>
        <v>5909.5</v>
      </c>
      <c r="D2666" s="9">
        <f>RTD("cqg.rtd",,"StudyData", $K$2, "BAR", "", "High", $K$4, $A2666, $K$6,$K$10,,$K$8,$K$12)</f>
        <v>5911</v>
      </c>
      <c r="E2666" s="9">
        <f>RTD("cqg.rtd",,"StudyData", $K$2, "BAR", "", "Low", $K$4, $A2666, $K$6,$K$10,,$K$8,$K$12)</f>
        <v>5905.75</v>
      </c>
      <c r="F2666" s="9">
        <f>RTD("cqg.rtd",,"StudyData", $K$2, "BAR", "", "Close", $K$4, $A2666, $K$6,$K$10,,$K$8,$K$12)</f>
        <v>5909.25</v>
      </c>
      <c r="G2666" s="8">
        <f>RTD("cqg.rtd",,"StudyData",$K$2, "Vol", "Highlight=Total Trades,VolType=Exchange,CoCType=Auto", "Vol",$K$4,A2666,"ALL",,,"TRUE","T")</f>
        <v>695</v>
      </c>
      <c r="H2666" s="9">
        <f xml:space="preserve"> RTD("cqg.rtd",,"StudyData", "RSI("&amp;$K$2&amp;",InputChoice:=Close,Period:=14)", "Bar", "", "Close", $K$4,A2666, "all", "", "","FALSE","T")</f>
        <v>40.172975524834513</v>
      </c>
      <c r="P2666" s="7">
        <f xml:space="preserve"> RTD("cqg.rtd",,"StudyData", $K$2, "BAR", "", "Time", $K$4,$Q2666,$K$6,$K$10, "","False","T")</f>
        <v>45806.743055555555</v>
      </c>
      <c r="Q2666" s="1">
        <f t="shared" si="83"/>
        <v>-2664</v>
      </c>
    </row>
    <row r="2667" spans="1:17" x14ac:dyDescent="0.25">
      <c r="A2667" s="6">
        <f t="shared" si="82"/>
        <v>-2665</v>
      </c>
      <c r="B2667" s="7">
        <f xml:space="preserve"> RTD("cqg.rtd",,"StudyData","TYA", "BAR", "", "Time",$K$4,$A2667,"ALL",, "","False","T")</f>
        <v>45806.739583333336</v>
      </c>
      <c r="C2667" s="9">
        <f>RTD("cqg.rtd",,"StudyData", $K$2, "BAR", "", "Open", $K$4, $A2667, $K$6,$K$10,,$K$8,K$12)</f>
        <v>5908</v>
      </c>
      <c r="D2667" s="9">
        <f>RTD("cqg.rtd",,"StudyData", $K$2, "BAR", "", "High", $K$4, $A2667, $K$6,$K$10,,$K$8,$K$12)</f>
        <v>5910</v>
      </c>
      <c r="E2667" s="9">
        <f>RTD("cqg.rtd",,"StudyData", $K$2, "BAR", "", "Low", $K$4, $A2667, $K$6,$K$10,,$K$8,$K$12)</f>
        <v>5907.75</v>
      </c>
      <c r="F2667" s="9">
        <f>RTD("cqg.rtd",,"StudyData", $K$2, "BAR", "", "Close", $K$4, $A2667, $K$6,$K$10,,$K$8,$K$12)</f>
        <v>5909.5</v>
      </c>
      <c r="G2667" s="8">
        <f>RTD("cqg.rtd",,"StudyData",$K$2, "Vol", "Highlight=Total Trades,VolType=Exchange,CoCType=Auto", "Vol",$K$4,A2667,"ALL",,,"TRUE","T")</f>
        <v>437</v>
      </c>
      <c r="H2667" s="9">
        <f xml:space="preserve"> RTD("cqg.rtd",,"StudyData", "RSI("&amp;$K$2&amp;",InputChoice:=Close,Period:=14)", "Bar", "", "Close", $K$4,A2667, "all", "", "","FALSE","T")</f>
        <v>40.525381679357743</v>
      </c>
      <c r="P2667" s="7">
        <f xml:space="preserve"> RTD("cqg.rtd",,"StudyData", $K$2, "BAR", "", "Time", $K$4,$Q2667,$K$6,$K$10, "","False","T")</f>
        <v>45806.739583333336</v>
      </c>
      <c r="Q2667" s="1">
        <f t="shared" si="83"/>
        <v>-2665</v>
      </c>
    </row>
    <row r="2668" spans="1:17" x14ac:dyDescent="0.25">
      <c r="A2668" s="6">
        <f t="shared" si="82"/>
        <v>-2666</v>
      </c>
      <c r="B2668" s="7">
        <f xml:space="preserve"> RTD("cqg.rtd",,"StudyData","TYA", "BAR", "", "Time",$K$4,$A2668,"ALL",, "","False","T")</f>
        <v>45806.736111111109</v>
      </c>
      <c r="C2668" s="9">
        <f>RTD("cqg.rtd",,"StudyData", $K$2, "BAR", "", "Open", $K$4, $A2668, $K$6,$K$10,,$K$8,K$12)</f>
        <v>5909.5</v>
      </c>
      <c r="D2668" s="9">
        <f>RTD("cqg.rtd",,"StudyData", $K$2, "BAR", "", "High", $K$4, $A2668, $K$6,$K$10,,$K$8,$K$12)</f>
        <v>5910</v>
      </c>
      <c r="E2668" s="9">
        <f>RTD("cqg.rtd",,"StudyData", $K$2, "BAR", "", "Low", $K$4, $A2668, $K$6,$K$10,,$K$8,$K$12)</f>
        <v>5907.25</v>
      </c>
      <c r="F2668" s="9">
        <f>RTD("cqg.rtd",,"StudyData", $K$2, "BAR", "", "Close", $K$4, $A2668, $K$6,$K$10,,$K$8,$K$12)</f>
        <v>5908</v>
      </c>
      <c r="G2668" s="8">
        <f>RTD("cqg.rtd",,"StudyData",$K$2, "Vol", "Highlight=Total Trades,VolType=Exchange,CoCType=Auto", "Vol",$K$4,A2668,"ALL",,,"TRUE","T")</f>
        <v>734</v>
      </c>
      <c r="H2668" s="9">
        <f xml:space="preserve"> RTD("cqg.rtd",,"StudyData", "RSI("&amp;$K$2&amp;",InputChoice:=Close,Period:=14)", "Bar", "", "Close", $K$4,A2668, "all", "", "","FALSE","T")</f>
        <v>37.469267562381859</v>
      </c>
      <c r="P2668" s="7">
        <f xml:space="preserve"> RTD("cqg.rtd",,"StudyData", $K$2, "BAR", "", "Time", $K$4,$Q2668,$K$6,$K$10, "","False","T")</f>
        <v>45806.736111111109</v>
      </c>
      <c r="Q2668" s="1">
        <f t="shared" si="83"/>
        <v>-2666</v>
      </c>
    </row>
    <row r="2669" spans="1:17" x14ac:dyDescent="0.25">
      <c r="A2669" s="6">
        <f t="shared" si="82"/>
        <v>-2667</v>
      </c>
      <c r="B2669" s="7">
        <f xml:space="preserve"> RTD("cqg.rtd",,"StudyData","TYA", "BAR", "", "Time",$K$4,$A2669,"ALL",, "","False","T")</f>
        <v>45806.732638888891</v>
      </c>
      <c r="C2669" s="9">
        <f>RTD("cqg.rtd",,"StudyData", $K$2, "BAR", "", "Open", $K$4, $A2669, $K$6,$K$10,,$K$8,K$12)</f>
        <v>5911.5</v>
      </c>
      <c r="D2669" s="9">
        <f>RTD("cqg.rtd",,"StudyData", $K$2, "BAR", "", "High", $K$4, $A2669, $K$6,$K$10,,$K$8,$K$12)</f>
        <v>5911.75</v>
      </c>
      <c r="E2669" s="9">
        <f>RTD("cqg.rtd",,"StudyData", $K$2, "BAR", "", "Low", $K$4, $A2669, $K$6,$K$10,,$K$8,$K$12)</f>
        <v>5909.5</v>
      </c>
      <c r="F2669" s="9">
        <f>RTD("cqg.rtd",,"StudyData", $K$2, "BAR", "", "Close", $K$4, $A2669, $K$6,$K$10,,$K$8,$K$12)</f>
        <v>5909.5</v>
      </c>
      <c r="G2669" s="8">
        <f>RTD("cqg.rtd",,"StudyData",$K$2, "Vol", "Highlight=Total Trades,VolType=Exchange,CoCType=Auto", "Vol",$K$4,A2669,"ALL",,,"TRUE","T")</f>
        <v>396</v>
      </c>
      <c r="H2669" s="9">
        <f xml:space="preserve"> RTD("cqg.rtd",,"StudyData", "RSI("&amp;$K$2&amp;",InputChoice:=Close,Period:=14)", "Bar", "", "Close", $K$4,A2669, "all", "", "","FALSE","T")</f>
        <v>39.346687365787929</v>
      </c>
      <c r="P2669" s="7">
        <f xml:space="preserve"> RTD("cqg.rtd",,"StudyData", $K$2, "BAR", "", "Time", $K$4,$Q2669,$K$6,$K$10, "","False","T")</f>
        <v>45806.732638888891</v>
      </c>
      <c r="Q2669" s="1">
        <f t="shared" si="83"/>
        <v>-2667</v>
      </c>
    </row>
    <row r="2670" spans="1:17" x14ac:dyDescent="0.25">
      <c r="A2670" s="6">
        <f t="shared" si="82"/>
        <v>-2668</v>
      </c>
      <c r="B2670" s="7">
        <f xml:space="preserve"> RTD("cqg.rtd",,"StudyData","TYA", "BAR", "", "Time",$K$4,$A2670,"ALL",, "","False","T")</f>
        <v>45806.729166666664</v>
      </c>
      <c r="C2670" s="9">
        <f>RTD("cqg.rtd",,"StudyData", $K$2, "BAR", "", "Open", $K$4, $A2670, $K$6,$K$10,,$K$8,K$12)</f>
        <v>5910</v>
      </c>
      <c r="D2670" s="9">
        <f>RTD("cqg.rtd",,"StudyData", $K$2, "BAR", "", "High", $K$4, $A2670, $K$6,$K$10,,$K$8,$K$12)</f>
        <v>5914</v>
      </c>
      <c r="E2670" s="9">
        <f>RTD("cqg.rtd",,"StudyData", $K$2, "BAR", "", "Low", $K$4, $A2670, $K$6,$K$10,,$K$8,$K$12)</f>
        <v>5909.5</v>
      </c>
      <c r="F2670" s="9">
        <f>RTD("cqg.rtd",,"StudyData", $K$2, "BAR", "", "Close", $K$4, $A2670, $K$6,$K$10,,$K$8,$K$12)</f>
        <v>5911.25</v>
      </c>
      <c r="G2670" s="8">
        <f>RTD("cqg.rtd",,"StudyData",$K$2, "Vol", "Highlight=Total Trades,VolType=Exchange,CoCType=Auto", "Vol",$K$4,A2670,"ALL",,,"TRUE","T")</f>
        <v>644</v>
      </c>
      <c r="H2670" s="9">
        <f xml:space="preserve"> RTD("cqg.rtd",,"StudyData", "RSI("&amp;$K$2&amp;",InputChoice:=Close,Period:=14)", "Bar", "", "Close", $K$4,A2670, "all", "", "","FALSE","T")</f>
        <v>41.60505366103326</v>
      </c>
      <c r="P2670" s="7">
        <f xml:space="preserve"> RTD("cqg.rtd",,"StudyData", $K$2, "BAR", "", "Time", $K$4,$Q2670,$K$6,$K$10, "","False","T")</f>
        <v>45806.729166666664</v>
      </c>
      <c r="Q2670" s="1">
        <f t="shared" si="83"/>
        <v>-2668</v>
      </c>
    </row>
    <row r="2671" spans="1:17" x14ac:dyDescent="0.25">
      <c r="A2671" s="6">
        <f t="shared" si="82"/>
        <v>-2669</v>
      </c>
      <c r="B2671" s="7">
        <f xml:space="preserve"> RTD("cqg.rtd",,"StudyData","TYA", "BAR", "", "Time",$K$4,$A2671,"ALL",, "","False","T")</f>
        <v>45806.725694444445</v>
      </c>
      <c r="C2671" s="9">
        <f>RTD("cqg.rtd",,"StudyData", $K$2, "BAR", "", "Open", $K$4, $A2671, $K$6,$K$10,,$K$8,K$12)</f>
        <v>5913</v>
      </c>
      <c r="D2671" s="9">
        <f>RTD("cqg.rtd",,"StudyData", $K$2, "BAR", "", "High", $K$4, $A2671, $K$6,$K$10,,$K$8,$K$12)</f>
        <v>5913.25</v>
      </c>
      <c r="E2671" s="9">
        <f>RTD("cqg.rtd",,"StudyData", $K$2, "BAR", "", "Low", $K$4, $A2671, $K$6,$K$10,,$K$8,$K$12)</f>
        <v>5909.25</v>
      </c>
      <c r="F2671" s="9">
        <f>RTD("cqg.rtd",,"StudyData", $K$2, "BAR", "", "Close", $K$4, $A2671, $K$6,$K$10,,$K$8,$K$12)</f>
        <v>5909.75</v>
      </c>
      <c r="G2671" s="8">
        <f>RTD("cqg.rtd",,"StudyData",$K$2, "Vol", "Highlight=Total Trades,VolType=Exchange,CoCType=Auto", "Vol",$K$4,A2671,"ALL",,,"TRUE","T")</f>
        <v>910</v>
      </c>
      <c r="H2671" s="9">
        <f xml:space="preserve"> RTD("cqg.rtd",,"StudyData", "RSI("&amp;$K$2&amp;",InputChoice:=Close,Period:=14)", "Bar", "", "Close", $K$4,A2671, "all", "", "","FALSE","T")</f>
        <v>38.809696243718449</v>
      </c>
      <c r="P2671" s="7">
        <f xml:space="preserve"> RTD("cqg.rtd",,"StudyData", $K$2, "BAR", "", "Time", $K$4,$Q2671,$K$6,$K$10, "","False","T")</f>
        <v>45806.725694444445</v>
      </c>
      <c r="Q2671" s="1">
        <f t="shared" si="83"/>
        <v>-2669</v>
      </c>
    </row>
    <row r="2672" spans="1:17" x14ac:dyDescent="0.25">
      <c r="A2672" s="6">
        <f t="shared" si="82"/>
        <v>-2670</v>
      </c>
      <c r="B2672" s="7">
        <f xml:space="preserve"> RTD("cqg.rtd",,"StudyData","TYA", "BAR", "", "Time",$K$4,$A2672,"ALL",, "","False","T")</f>
        <v>45806.722222222219</v>
      </c>
      <c r="C2672" s="9">
        <f>RTD("cqg.rtd",,"StudyData", $K$2, "BAR", "", "Open", $K$4, $A2672, $K$6,$K$10,,$K$8,K$12)</f>
        <v>5917.5</v>
      </c>
      <c r="D2672" s="9">
        <f>RTD("cqg.rtd",,"StudyData", $K$2, "BAR", "", "High", $K$4, $A2672, $K$6,$K$10,,$K$8,$K$12)</f>
        <v>5917.75</v>
      </c>
      <c r="E2672" s="9">
        <f>RTD("cqg.rtd",,"StudyData", $K$2, "BAR", "", "Low", $K$4, $A2672, $K$6,$K$10,,$K$8,$K$12)</f>
        <v>5912.5</v>
      </c>
      <c r="F2672" s="9">
        <f>RTD("cqg.rtd",,"StudyData", $K$2, "BAR", "", "Close", $K$4, $A2672, $K$6,$K$10,,$K$8,$K$12)</f>
        <v>5913</v>
      </c>
      <c r="G2672" s="8">
        <f>RTD("cqg.rtd",,"StudyData",$K$2, "Vol", "Highlight=Total Trades,VolType=Exchange,CoCType=Auto", "Vol",$K$4,A2672,"ALL",,,"TRUE","T")</f>
        <v>596</v>
      </c>
      <c r="H2672" s="9">
        <f xml:space="preserve"> RTD("cqg.rtd",,"StudyData", "RSI("&amp;$K$2&amp;",InputChoice:=Close,Period:=14)", "Bar", "", "Close", $K$4,A2672, "all", "", "","FALSE","T")</f>
        <v>42.945787063842431</v>
      </c>
      <c r="P2672" s="7">
        <f xml:space="preserve"> RTD("cqg.rtd",,"StudyData", $K$2, "BAR", "", "Time", $K$4,$Q2672,$K$6,$K$10, "","False","T")</f>
        <v>45806.722222222219</v>
      </c>
      <c r="Q2672" s="1">
        <f t="shared" si="83"/>
        <v>-2670</v>
      </c>
    </row>
    <row r="2673" spans="1:17" x14ac:dyDescent="0.25">
      <c r="A2673" s="6">
        <f t="shared" si="82"/>
        <v>-2671</v>
      </c>
      <c r="B2673" s="7">
        <f xml:space="preserve"> RTD("cqg.rtd",,"StudyData","TYA", "BAR", "", "Time",$K$4,$A2673,"ALL",, "","False","T")</f>
        <v>45806.71875</v>
      </c>
      <c r="C2673" s="9">
        <f>RTD("cqg.rtd",,"StudyData", $K$2, "BAR", "", "Open", $K$4, $A2673, $K$6,$K$10,,$K$8,K$12)</f>
        <v>5917.25</v>
      </c>
      <c r="D2673" s="9">
        <f>RTD("cqg.rtd",,"StudyData", $K$2, "BAR", "", "High", $K$4, $A2673, $K$6,$K$10,,$K$8,$K$12)</f>
        <v>5918</v>
      </c>
      <c r="E2673" s="9">
        <f>RTD("cqg.rtd",,"StudyData", $K$2, "BAR", "", "Low", $K$4, $A2673, $K$6,$K$10,,$K$8,$K$12)</f>
        <v>5915.5</v>
      </c>
      <c r="F2673" s="9">
        <f>RTD("cqg.rtd",,"StudyData", $K$2, "BAR", "", "Close", $K$4, $A2673, $K$6,$K$10,,$K$8,$K$12)</f>
        <v>5917.25</v>
      </c>
      <c r="G2673" s="8">
        <f>RTD("cqg.rtd",,"StudyData",$K$2, "Vol", "Highlight=Total Trades,VolType=Exchange,CoCType=Auto", "Vol",$K$4,A2673,"ALL",,,"TRUE","T")</f>
        <v>349</v>
      </c>
      <c r="H2673" s="9">
        <f xml:space="preserve"> RTD("cqg.rtd",,"StudyData", "RSI("&amp;$K$2&amp;",InputChoice:=Close,Period:=14)", "Bar", "", "Close", $K$4,A2673, "all", "", "","FALSE","T")</f>
        <v>49.329568763074462</v>
      </c>
      <c r="P2673" s="7">
        <f xml:space="preserve"> RTD("cqg.rtd",,"StudyData", $K$2, "BAR", "", "Time", $K$4,$Q2673,$K$6,$K$10, "","False","T")</f>
        <v>45806.71875</v>
      </c>
      <c r="Q2673" s="1">
        <f t="shared" si="83"/>
        <v>-2671</v>
      </c>
    </row>
    <row r="2674" spans="1:17" x14ac:dyDescent="0.25">
      <c r="A2674" s="6">
        <f t="shared" si="82"/>
        <v>-2672</v>
      </c>
      <c r="B2674" s="7">
        <f xml:space="preserve"> RTD("cqg.rtd",,"StudyData","TYA", "BAR", "", "Time",$K$4,$A2674,"ALL",, "","False","T")</f>
        <v>45806.715277777781</v>
      </c>
      <c r="C2674" s="9">
        <f>RTD("cqg.rtd",,"StudyData", $K$2, "BAR", "", "Open", $K$4, $A2674, $K$6,$K$10,,$K$8,K$12)</f>
        <v>5918</v>
      </c>
      <c r="D2674" s="9">
        <f>RTD("cqg.rtd",,"StudyData", $K$2, "BAR", "", "High", $K$4, $A2674, $K$6,$K$10,,$K$8,$K$12)</f>
        <v>5920.5</v>
      </c>
      <c r="E2674" s="9">
        <f>RTD("cqg.rtd",,"StudyData", $K$2, "BAR", "", "Low", $K$4, $A2674, $K$6,$K$10,,$K$8,$K$12)</f>
        <v>5917.25</v>
      </c>
      <c r="F2674" s="9">
        <f>RTD("cqg.rtd",,"StudyData", $K$2, "BAR", "", "Close", $K$4, $A2674, $K$6,$K$10,,$K$8,$K$12)</f>
        <v>5917.5</v>
      </c>
      <c r="G2674" s="8">
        <f>RTD("cqg.rtd",,"StudyData",$K$2, "Vol", "Highlight=Total Trades,VolType=Exchange,CoCType=Auto", "Vol",$K$4,A2674,"ALL",,,"TRUE","T")</f>
        <v>582</v>
      </c>
      <c r="H2674" s="9">
        <f xml:space="preserve"> RTD("cqg.rtd",,"StudyData", "RSI("&amp;$K$2&amp;",InputChoice:=Close,Period:=14)", "Bar", "", "Close", $K$4,A2674, "all", "", "","FALSE","T")</f>
        <v>49.733373843239541</v>
      </c>
      <c r="P2674" s="7">
        <f xml:space="preserve"> RTD("cqg.rtd",,"StudyData", $K$2, "BAR", "", "Time", $K$4,$Q2674,$K$6,$K$10, "","False","T")</f>
        <v>45806.715277777781</v>
      </c>
      <c r="Q2674" s="1">
        <f t="shared" si="83"/>
        <v>-2672</v>
      </c>
    </row>
    <row r="2675" spans="1:17" x14ac:dyDescent="0.25">
      <c r="A2675" s="6">
        <f t="shared" si="82"/>
        <v>-2673</v>
      </c>
      <c r="B2675" s="7">
        <f xml:space="preserve"> RTD("cqg.rtd",,"StudyData","TYA", "BAR", "", "Time",$K$4,$A2675,"ALL",, "","False","T")</f>
        <v>45806.711805555555</v>
      </c>
      <c r="C2675" s="9">
        <f>RTD("cqg.rtd",,"StudyData", $K$2, "BAR", "", "Open", $K$4, $A2675, $K$6,$K$10,,$K$8,K$12)</f>
        <v>5914.5</v>
      </c>
      <c r="D2675" s="9">
        <f>RTD("cqg.rtd",,"StudyData", $K$2, "BAR", "", "High", $K$4, $A2675, $K$6,$K$10,,$K$8,$K$12)</f>
        <v>5919</v>
      </c>
      <c r="E2675" s="9">
        <f>RTD("cqg.rtd",,"StudyData", $K$2, "BAR", "", "Low", $K$4, $A2675, $K$6,$K$10,,$K$8,$K$12)</f>
        <v>5910.5</v>
      </c>
      <c r="F2675" s="9">
        <f>RTD("cqg.rtd",,"StudyData", $K$2, "BAR", "", "Close", $K$4, $A2675, $K$6,$K$10,,$K$8,$K$12)</f>
        <v>5917.5</v>
      </c>
      <c r="G2675" s="8">
        <f>RTD("cqg.rtd",,"StudyData",$K$2, "Vol", "Highlight=Total Trades,VolType=Exchange,CoCType=Auto", "Vol",$K$4,A2675,"ALL",,,"TRUE","T")</f>
        <v>1474</v>
      </c>
      <c r="H2675" s="9">
        <f xml:space="preserve"> RTD("cqg.rtd",,"StudyData", "RSI("&amp;$K$2&amp;",InputChoice:=Close,Period:=14)", "Bar", "", "Close", $K$4,A2675, "all", "", "","FALSE","T")</f>
        <v>49.733373843239541</v>
      </c>
      <c r="P2675" s="7">
        <f xml:space="preserve"> RTD("cqg.rtd",,"StudyData", $K$2, "BAR", "", "Time", $K$4,$Q2675,$K$6,$K$10, "","False","T")</f>
        <v>45806.711805555555</v>
      </c>
      <c r="Q2675" s="1">
        <f t="shared" si="83"/>
        <v>-2673</v>
      </c>
    </row>
    <row r="2676" spans="1:17" x14ac:dyDescent="0.25">
      <c r="A2676" s="6">
        <f t="shared" si="82"/>
        <v>-2674</v>
      </c>
      <c r="B2676" s="7">
        <f xml:space="preserve"> RTD("cqg.rtd",,"StudyData","TYA", "BAR", "", "Time",$K$4,$A2676,"ALL",, "","False","T")</f>
        <v>45806.708333333336</v>
      </c>
      <c r="C2676" s="9">
        <f>RTD("cqg.rtd",,"StudyData", $K$2, "BAR", "", "Open", $K$4, $A2676, $K$6,$K$10,,$K$8,K$12)</f>
        <v>5912.25</v>
      </c>
      <c r="D2676" s="9">
        <f>RTD("cqg.rtd",,"StudyData", $K$2, "BAR", "", "High", $K$4, $A2676, $K$6,$K$10,,$K$8,$K$12)</f>
        <v>5916</v>
      </c>
      <c r="E2676" s="9">
        <f>RTD("cqg.rtd",,"StudyData", $K$2, "BAR", "", "Low", $K$4, $A2676, $K$6,$K$10,,$K$8,$K$12)</f>
        <v>5910.75</v>
      </c>
      <c r="F2676" s="9">
        <f>RTD("cqg.rtd",,"StudyData", $K$2, "BAR", "", "Close", $K$4, $A2676, $K$6,$K$10,,$K$8,$K$12)</f>
        <v>5914.75</v>
      </c>
      <c r="G2676" s="8">
        <f>RTD("cqg.rtd",,"StudyData",$K$2, "Vol", "Highlight=Total Trades,VolType=Exchange,CoCType=Auto", "Vol",$K$4,A2676,"ALL",,,"TRUE","T")</f>
        <v>1304</v>
      </c>
      <c r="H2676" s="9">
        <f xml:space="preserve"> RTD("cqg.rtd",,"StudyData", "RSI("&amp;$K$2&amp;",InputChoice:=Close,Period:=14)", "Bar", "", "Close", $K$4,A2676, "all", "", "","FALSE","T")</f>
        <v>45.502137896750924</v>
      </c>
      <c r="P2676" s="7">
        <f xml:space="preserve"> RTD("cqg.rtd",,"StudyData", $K$2, "BAR", "", "Time", $K$4,$Q2676,$K$6,$K$10, "","False","T")</f>
        <v>45806.708333333336</v>
      </c>
      <c r="Q2676" s="1">
        <f t="shared" si="83"/>
        <v>-2674</v>
      </c>
    </row>
    <row r="2677" spans="1:17" x14ac:dyDescent="0.25">
      <c r="A2677" s="6">
        <f t="shared" si="82"/>
        <v>-2675</v>
      </c>
      <c r="B2677" s="7">
        <f xml:space="preserve"> RTD("cqg.rtd",,"StudyData","TYA", "BAR", "", "Time",$K$4,$A2677,"ALL",, "","False","T")</f>
        <v>45806.663194444445</v>
      </c>
      <c r="C2677" s="9">
        <f>RTD("cqg.rtd",,"StudyData", $K$2, "BAR", "", "Open", $K$4, $A2677, $K$6,$K$10,,$K$8,K$12)</f>
        <v>5916.5</v>
      </c>
      <c r="D2677" s="9">
        <f>RTD("cqg.rtd",,"StudyData", $K$2, "BAR", "", "High", $K$4, $A2677, $K$6,$K$10,,$K$8,$K$12)</f>
        <v>5918.5</v>
      </c>
      <c r="E2677" s="9">
        <f>RTD("cqg.rtd",,"StudyData", $K$2, "BAR", "", "Low", $K$4, $A2677, $K$6,$K$10,,$K$8,$K$12)</f>
        <v>5916.25</v>
      </c>
      <c r="F2677" s="9">
        <f>RTD("cqg.rtd",,"StudyData", $K$2, "BAR", "", "Close", $K$4, $A2677, $K$6,$K$10,,$K$8,$K$12)</f>
        <v>5917.25</v>
      </c>
      <c r="G2677" s="8">
        <f>RTD("cqg.rtd",,"StudyData",$K$2, "Vol", "Highlight=Total Trades,VolType=Exchange,CoCType=Auto", "Vol",$K$4,A2677,"ALL",,,"TRUE","T")</f>
        <v>1107</v>
      </c>
      <c r="H2677" s="9">
        <f xml:space="preserve"> RTD("cqg.rtd",,"StudyData", "RSI("&amp;$K$2&amp;",InputChoice:=Close,Period:=14)", "Bar", "", "Close", $K$4,A2677, "all", "", "","FALSE","T")</f>
        <v>48.982729949151327</v>
      </c>
      <c r="P2677" s="7">
        <f xml:space="preserve"> RTD("cqg.rtd",,"StudyData", $K$2, "BAR", "", "Time", $K$4,$Q2677,$K$6,$K$10, "","False","T")</f>
        <v>45806.663194444445</v>
      </c>
      <c r="Q2677" s="1">
        <f t="shared" si="83"/>
        <v>-2675</v>
      </c>
    </row>
    <row r="2678" spans="1:17" x14ac:dyDescent="0.25">
      <c r="A2678" s="6">
        <f t="shared" si="82"/>
        <v>-2676</v>
      </c>
      <c r="B2678" s="7">
        <f xml:space="preserve"> RTD("cqg.rtd",,"StudyData","TYA", "BAR", "", "Time",$K$4,$A2678,"ALL",, "","False","T")</f>
        <v>45806.659722222219</v>
      </c>
      <c r="C2678" s="9">
        <f>RTD("cqg.rtd",,"StudyData", $K$2, "BAR", "", "Open", $K$4, $A2678, $K$6,$K$10,,$K$8,K$12)</f>
        <v>5918.25</v>
      </c>
      <c r="D2678" s="9">
        <f>RTD("cqg.rtd",,"StudyData", $K$2, "BAR", "", "High", $K$4, $A2678, $K$6,$K$10,,$K$8,$K$12)</f>
        <v>5919.5</v>
      </c>
      <c r="E2678" s="9">
        <f>RTD("cqg.rtd",,"StudyData", $K$2, "BAR", "", "Low", $K$4, $A2678, $K$6,$K$10,,$K$8,$K$12)</f>
        <v>5916.25</v>
      </c>
      <c r="F2678" s="9">
        <f>RTD("cqg.rtd",,"StudyData", $K$2, "BAR", "", "Close", $K$4, $A2678, $K$6,$K$10,,$K$8,$K$12)</f>
        <v>5916.75</v>
      </c>
      <c r="G2678" s="8">
        <f>RTD("cqg.rtd",,"StudyData",$K$2, "Vol", "Highlight=Total Trades,VolType=Exchange,CoCType=Auto", "Vol",$K$4,A2678,"ALL",,,"TRUE","T")</f>
        <v>1193</v>
      </c>
      <c r="H2678" s="9">
        <f xml:space="preserve"> RTD("cqg.rtd",,"StudyData", "RSI("&amp;$K$2&amp;",InputChoice:=Close,Period:=14)", "Bar", "", "Close", $K$4,A2678, "all", "", "","FALSE","T")</f>
        <v>48.247543311783353</v>
      </c>
      <c r="P2678" s="7">
        <f xml:space="preserve"> RTD("cqg.rtd",,"StudyData", $K$2, "BAR", "", "Time", $K$4,$Q2678,$K$6,$K$10, "","False","T")</f>
        <v>45806.659722222219</v>
      </c>
      <c r="Q2678" s="1">
        <f t="shared" si="83"/>
        <v>-2676</v>
      </c>
    </row>
    <row r="2679" spans="1:17" x14ac:dyDescent="0.25">
      <c r="A2679" s="6">
        <f t="shared" si="82"/>
        <v>-2677</v>
      </c>
      <c r="B2679" s="7">
        <f xml:space="preserve"> RTD("cqg.rtd",,"StudyData","TYA", "BAR", "", "Time",$K$4,$A2679,"ALL",, "","False","T")</f>
        <v>45806.65625</v>
      </c>
      <c r="C2679" s="9">
        <f>RTD("cqg.rtd",,"StudyData", $K$2, "BAR", "", "Open", $K$4, $A2679, $K$6,$K$10,,$K$8,K$12)</f>
        <v>5920.5</v>
      </c>
      <c r="D2679" s="9">
        <f>RTD("cqg.rtd",,"StudyData", $K$2, "BAR", "", "High", $K$4, $A2679, $K$6,$K$10,,$K$8,$K$12)</f>
        <v>5920.5</v>
      </c>
      <c r="E2679" s="9">
        <f>RTD("cqg.rtd",,"StudyData", $K$2, "BAR", "", "Low", $K$4, $A2679, $K$6,$K$10,,$K$8,$K$12)</f>
        <v>5918.5</v>
      </c>
      <c r="F2679" s="9">
        <f>RTD("cqg.rtd",,"StudyData", $K$2, "BAR", "", "Close", $K$4, $A2679, $K$6,$K$10,,$K$8,$K$12)</f>
        <v>5918.5</v>
      </c>
      <c r="G2679" s="8">
        <f>RTD("cqg.rtd",,"StudyData",$K$2, "Vol", "Highlight=Total Trades,VolType=Exchange,CoCType=Auto", "Vol",$K$4,A2679,"ALL",,,"TRUE","T")</f>
        <v>943</v>
      </c>
      <c r="H2679" s="9">
        <f xml:space="preserve"> RTD("cqg.rtd",,"StudyData", "RSI("&amp;$K$2&amp;",InputChoice:=Close,Period:=14)", "Bar", "", "Close", $K$4,A2679, "all", "", "","FALSE","T")</f>
        <v>50.6182102069805</v>
      </c>
      <c r="P2679" s="7">
        <f xml:space="preserve"> RTD("cqg.rtd",,"StudyData", $K$2, "BAR", "", "Time", $K$4,$Q2679,$K$6,$K$10, "","False","T")</f>
        <v>45806.65625</v>
      </c>
      <c r="Q2679" s="1">
        <f t="shared" si="83"/>
        <v>-2677</v>
      </c>
    </row>
    <row r="2680" spans="1:17" x14ac:dyDescent="0.25">
      <c r="A2680" s="6">
        <f t="shared" si="82"/>
        <v>-2678</v>
      </c>
      <c r="B2680" s="7">
        <f xml:space="preserve"> RTD("cqg.rtd",,"StudyData","TYA", "BAR", "", "Time",$K$4,$A2680,"ALL",, "","False","T")</f>
        <v>45806.652777777781</v>
      </c>
      <c r="C2680" s="9">
        <f>RTD("cqg.rtd",,"StudyData", $K$2, "BAR", "", "Open", $K$4, $A2680, $K$6,$K$10,,$K$8,K$12)</f>
        <v>5922.5</v>
      </c>
      <c r="D2680" s="9">
        <f>RTD("cqg.rtd",,"StudyData", $K$2, "BAR", "", "High", $K$4, $A2680, $K$6,$K$10,,$K$8,$K$12)</f>
        <v>5922.75</v>
      </c>
      <c r="E2680" s="9">
        <f>RTD("cqg.rtd",,"StudyData", $K$2, "BAR", "", "Low", $K$4, $A2680, $K$6,$K$10,,$K$8,$K$12)</f>
        <v>5920</v>
      </c>
      <c r="F2680" s="9">
        <f>RTD("cqg.rtd",,"StudyData", $K$2, "BAR", "", "Close", $K$4, $A2680, $K$6,$K$10,,$K$8,$K$12)</f>
        <v>5920.25</v>
      </c>
      <c r="G2680" s="8">
        <f>RTD("cqg.rtd",,"StudyData",$K$2, "Vol", "Highlight=Total Trades,VolType=Exchange,CoCType=Auto", "Vol",$K$4,A2680,"ALL",,,"TRUE","T")</f>
        <v>635</v>
      </c>
      <c r="H2680" s="9">
        <f xml:space="preserve"> RTD("cqg.rtd",,"StudyData", "RSI("&amp;$K$2&amp;",InputChoice:=Close,Period:=14)", "Bar", "", "Close", $K$4,A2680, "all", "", "","FALSE","T")</f>
        <v>53.038117615418727</v>
      </c>
      <c r="P2680" s="7">
        <f xml:space="preserve"> RTD("cqg.rtd",,"StudyData", $K$2, "BAR", "", "Time", $K$4,$Q2680,$K$6,$K$10, "","False","T")</f>
        <v>45806.652777777781</v>
      </c>
      <c r="Q2680" s="1">
        <f t="shared" si="83"/>
        <v>-2678</v>
      </c>
    </row>
    <row r="2681" spans="1:17" x14ac:dyDescent="0.25">
      <c r="A2681" s="6">
        <f t="shared" si="82"/>
        <v>-2679</v>
      </c>
      <c r="B2681" s="7">
        <f xml:space="preserve"> RTD("cqg.rtd",,"StudyData","TYA", "BAR", "", "Time",$K$4,$A2681,"ALL",, "","False","T")</f>
        <v>45806.649305555555</v>
      </c>
      <c r="C2681" s="9">
        <f>RTD("cqg.rtd",,"StudyData", $K$2, "BAR", "", "Open", $K$4, $A2681, $K$6,$K$10,,$K$8,K$12)</f>
        <v>5922.25</v>
      </c>
      <c r="D2681" s="9">
        <f>RTD("cqg.rtd",,"StudyData", $K$2, "BAR", "", "High", $K$4, $A2681, $K$6,$K$10,,$K$8,$K$12)</f>
        <v>5923</v>
      </c>
      <c r="E2681" s="9">
        <f>RTD("cqg.rtd",,"StudyData", $K$2, "BAR", "", "Low", $K$4, $A2681, $K$6,$K$10,,$K$8,$K$12)</f>
        <v>5921</v>
      </c>
      <c r="F2681" s="9">
        <f>RTD("cqg.rtd",,"StudyData", $K$2, "BAR", "", "Close", $K$4, $A2681, $K$6,$K$10,,$K$8,$K$12)</f>
        <v>5922.5</v>
      </c>
      <c r="G2681" s="8">
        <f>RTD("cqg.rtd",,"StudyData",$K$2, "Vol", "Highlight=Total Trades,VolType=Exchange,CoCType=Auto", "Vol",$K$4,A2681,"ALL",,,"TRUE","T")</f>
        <v>537</v>
      </c>
      <c r="H2681" s="9">
        <f xml:space="preserve"> RTD("cqg.rtd",,"StudyData", "RSI("&amp;$K$2&amp;",InputChoice:=Close,Period:=14)", "Bar", "", "Close", $K$4,A2681, "all", "", "","FALSE","T")</f>
        <v>56.248546503929276</v>
      </c>
      <c r="P2681" s="7">
        <f xml:space="preserve"> RTD("cqg.rtd",,"StudyData", $K$2, "BAR", "", "Time", $K$4,$Q2681,$K$6,$K$10, "","False","T")</f>
        <v>45806.649305555555</v>
      </c>
      <c r="Q2681" s="1">
        <f t="shared" si="83"/>
        <v>-2679</v>
      </c>
    </row>
    <row r="2682" spans="1:17" x14ac:dyDescent="0.25">
      <c r="A2682" s="6">
        <f t="shared" si="82"/>
        <v>-2680</v>
      </c>
      <c r="B2682" s="7">
        <f xml:space="preserve"> RTD("cqg.rtd",,"StudyData","TYA", "BAR", "", "Time",$K$4,$A2682,"ALL",, "","False","T")</f>
        <v>45806.645833333336</v>
      </c>
      <c r="C2682" s="9">
        <f>RTD("cqg.rtd",,"StudyData", $K$2, "BAR", "", "Open", $K$4, $A2682, $K$6,$K$10,,$K$8,K$12)</f>
        <v>5922.5</v>
      </c>
      <c r="D2682" s="9">
        <f>RTD("cqg.rtd",,"StudyData", $K$2, "BAR", "", "High", $K$4, $A2682, $K$6,$K$10,,$K$8,$K$12)</f>
        <v>5924.5</v>
      </c>
      <c r="E2682" s="9">
        <f>RTD("cqg.rtd",,"StudyData", $K$2, "BAR", "", "Low", $K$4, $A2682, $K$6,$K$10,,$K$8,$K$12)</f>
        <v>5921.75</v>
      </c>
      <c r="F2682" s="9">
        <f>RTD("cqg.rtd",,"StudyData", $K$2, "BAR", "", "Close", $K$4, $A2682, $K$6,$K$10,,$K$8,$K$12)</f>
        <v>5922.25</v>
      </c>
      <c r="G2682" s="8">
        <f>RTD("cqg.rtd",,"StudyData",$K$2, "Vol", "Highlight=Total Trades,VolType=Exchange,CoCType=Auto", "Vol",$K$4,A2682,"ALL",,,"TRUE","T")</f>
        <v>1010</v>
      </c>
      <c r="H2682" s="9">
        <f xml:space="preserve"> RTD("cqg.rtd",,"StudyData", "RSI("&amp;$K$2&amp;",InputChoice:=Close,Period:=14)", "Bar", "", "Close", $K$4,A2682, "all", "", "","FALSE","T")</f>
        <v>55.973591888089885</v>
      </c>
      <c r="P2682" s="7">
        <f xml:space="preserve"> RTD("cqg.rtd",,"StudyData", $K$2, "BAR", "", "Time", $K$4,$Q2682,$K$6,$K$10, "","False","T")</f>
        <v>45806.645833333336</v>
      </c>
      <c r="Q2682" s="1">
        <f t="shared" si="83"/>
        <v>-2680</v>
      </c>
    </row>
    <row r="2683" spans="1:17" x14ac:dyDescent="0.25">
      <c r="A2683" s="6">
        <f t="shared" si="82"/>
        <v>-2681</v>
      </c>
      <c r="B2683" s="7">
        <f xml:space="preserve"> RTD("cqg.rtd",,"StudyData","TYA", "BAR", "", "Time",$K$4,$A2683,"ALL",, "","False","T")</f>
        <v>45806.642361111109</v>
      </c>
      <c r="C2683" s="9">
        <f>RTD("cqg.rtd",,"StudyData", $K$2, "BAR", "", "Open", $K$4, $A2683, $K$6,$K$10,,$K$8,K$12)</f>
        <v>5921</v>
      </c>
      <c r="D2683" s="9">
        <f>RTD("cqg.rtd",,"StudyData", $K$2, "BAR", "", "High", $K$4, $A2683, $K$6,$K$10,,$K$8,$K$12)</f>
        <v>5923.75</v>
      </c>
      <c r="E2683" s="9">
        <f>RTD("cqg.rtd",,"StudyData", $K$2, "BAR", "", "Low", $K$4, $A2683, $K$6,$K$10,,$K$8,$K$12)</f>
        <v>5921</v>
      </c>
      <c r="F2683" s="9">
        <f>RTD("cqg.rtd",,"StudyData", $K$2, "BAR", "", "Close", $K$4, $A2683, $K$6,$K$10,,$K$8,$K$12)</f>
        <v>5922.75</v>
      </c>
      <c r="G2683" s="8">
        <f>RTD("cqg.rtd",,"StudyData",$K$2, "Vol", "Highlight=Total Trades,VolType=Exchange,CoCType=Auto", "Vol",$K$4,A2683,"ALL",,,"TRUE","T")</f>
        <v>1694</v>
      </c>
      <c r="H2683" s="9">
        <f xml:space="preserve"> RTD("cqg.rtd",,"StudyData", "RSI("&amp;$K$2&amp;",InputChoice:=Close,Period:=14)", "Bar", "", "Close", $K$4,A2683, "all", "", "","FALSE","T")</f>
        <v>56.634582890637418</v>
      </c>
      <c r="P2683" s="7">
        <f xml:space="preserve"> RTD("cqg.rtd",,"StudyData", $K$2, "BAR", "", "Time", $K$4,$Q2683,$K$6,$K$10, "","False","T")</f>
        <v>45806.642361111109</v>
      </c>
      <c r="Q2683" s="1">
        <f t="shared" si="83"/>
        <v>-2681</v>
      </c>
    </row>
    <row r="2684" spans="1:17" x14ac:dyDescent="0.25">
      <c r="A2684" s="6">
        <f t="shared" si="82"/>
        <v>-2682</v>
      </c>
      <c r="B2684" s="7">
        <f xml:space="preserve"> RTD("cqg.rtd",,"StudyData","TYA", "BAR", "", "Time",$K$4,$A2684,"ALL",, "","False","T")</f>
        <v>45806.638888888891</v>
      </c>
      <c r="C2684" s="9">
        <f>RTD("cqg.rtd",,"StudyData", $K$2, "BAR", "", "Open", $K$4, $A2684, $K$6,$K$10,,$K$8,K$12)</f>
        <v>5921.5</v>
      </c>
      <c r="D2684" s="9">
        <f>RTD("cqg.rtd",,"StudyData", $K$2, "BAR", "", "High", $K$4, $A2684, $K$6,$K$10,,$K$8,$K$12)</f>
        <v>5922.25</v>
      </c>
      <c r="E2684" s="9">
        <f>RTD("cqg.rtd",,"StudyData", $K$2, "BAR", "", "Low", $K$4, $A2684, $K$6,$K$10,,$K$8,$K$12)</f>
        <v>5920.25</v>
      </c>
      <c r="F2684" s="9">
        <f>RTD("cqg.rtd",,"StudyData", $K$2, "BAR", "", "Close", $K$4, $A2684, $K$6,$K$10,,$K$8,$K$12)</f>
        <v>5921.25</v>
      </c>
      <c r="G2684" s="8">
        <f>RTD("cqg.rtd",,"StudyData",$K$2, "Vol", "Highlight=Total Trades,VolType=Exchange,CoCType=Auto", "Vol",$K$4,A2684,"ALL",,,"TRUE","T")</f>
        <v>1475</v>
      </c>
      <c r="H2684" s="9">
        <f xml:space="preserve"> RTD("cqg.rtd",,"StudyData", "RSI("&amp;$K$2&amp;",InputChoice:=Close,Period:=14)", "Bar", "", "Close", $K$4,A2684, "all", "", "","FALSE","T")</f>
        <v>55.159489593165496</v>
      </c>
      <c r="P2684" s="7">
        <f xml:space="preserve"> RTD("cqg.rtd",,"StudyData", $K$2, "BAR", "", "Time", $K$4,$Q2684,$K$6,$K$10, "","False","T")</f>
        <v>45806.638888888891</v>
      </c>
      <c r="Q2684" s="1">
        <f t="shared" si="83"/>
        <v>-2682</v>
      </c>
    </row>
    <row r="2685" spans="1:17" x14ac:dyDescent="0.25">
      <c r="A2685" s="6">
        <f t="shared" si="82"/>
        <v>-2683</v>
      </c>
      <c r="B2685" s="7">
        <f xml:space="preserve"> RTD("cqg.rtd",,"StudyData","TYA", "BAR", "", "Time",$K$4,$A2685,"ALL",, "","False","T")</f>
        <v>45806.635416666664</v>
      </c>
      <c r="C2685" s="9">
        <f>RTD("cqg.rtd",,"StudyData", $K$2, "BAR", "", "Open", $K$4, $A2685, $K$6,$K$10,,$K$8,K$12)</f>
        <v>5917.75</v>
      </c>
      <c r="D2685" s="9">
        <f>RTD("cqg.rtd",,"StudyData", $K$2, "BAR", "", "High", $K$4, $A2685, $K$6,$K$10,,$K$8,$K$12)</f>
        <v>5921.75</v>
      </c>
      <c r="E2685" s="9">
        <f>RTD("cqg.rtd",,"StudyData", $K$2, "BAR", "", "Low", $K$4, $A2685, $K$6,$K$10,,$K$8,$K$12)</f>
        <v>5917.5</v>
      </c>
      <c r="F2685" s="9">
        <f>RTD("cqg.rtd",,"StudyData", $K$2, "BAR", "", "Close", $K$4, $A2685, $K$6,$K$10,,$K$8,$K$12)</f>
        <v>5921.75</v>
      </c>
      <c r="G2685" s="8">
        <f>RTD("cqg.rtd",,"StudyData",$K$2, "Vol", "Highlight=Total Trades,VolType=Exchange,CoCType=Auto", "Vol",$K$4,A2685,"ALL",,,"TRUE","T")</f>
        <v>1636</v>
      </c>
      <c r="H2685" s="9">
        <f xml:space="preserve"> RTD("cqg.rtd",,"StudyData", "RSI("&amp;$K$2&amp;",InputChoice:=Close,Period:=14)", "Bar", "", "Close", $K$4,A2685, "all", "", "","FALSE","T")</f>
        <v>55.746420541805193</v>
      </c>
      <c r="P2685" s="7">
        <f xml:space="preserve"> RTD("cqg.rtd",,"StudyData", $K$2, "BAR", "", "Time", $K$4,$Q2685,$K$6,$K$10, "","False","T")</f>
        <v>45806.635416666664</v>
      </c>
      <c r="Q2685" s="1">
        <f t="shared" si="83"/>
        <v>-2683</v>
      </c>
    </row>
    <row r="2686" spans="1:17" x14ac:dyDescent="0.25">
      <c r="A2686" s="6">
        <f t="shared" si="82"/>
        <v>-2684</v>
      </c>
      <c r="B2686" s="7">
        <f xml:space="preserve"> RTD("cqg.rtd",,"StudyData","TYA", "BAR", "", "Time",$K$4,$A2686,"ALL",, "","False","T")</f>
        <v>45806.631944444445</v>
      </c>
      <c r="C2686" s="9">
        <f>RTD("cqg.rtd",,"StudyData", $K$2, "BAR", "", "Open", $K$4, $A2686, $K$6,$K$10,,$K$8,K$12)</f>
        <v>5917.25</v>
      </c>
      <c r="D2686" s="9">
        <f>RTD("cqg.rtd",,"StudyData", $K$2, "BAR", "", "High", $K$4, $A2686, $K$6,$K$10,,$K$8,$K$12)</f>
        <v>5919.75</v>
      </c>
      <c r="E2686" s="9">
        <f>RTD("cqg.rtd",,"StudyData", $K$2, "BAR", "", "Low", $K$4, $A2686, $K$6,$K$10,,$K$8,$K$12)</f>
        <v>5916.5</v>
      </c>
      <c r="F2686" s="9">
        <f>RTD("cqg.rtd",,"StudyData", $K$2, "BAR", "", "Close", $K$4, $A2686, $K$6,$K$10,,$K$8,$K$12)</f>
        <v>5917.75</v>
      </c>
      <c r="G2686" s="8">
        <f>RTD("cqg.rtd",,"StudyData",$K$2, "Vol", "Highlight=Total Trades,VolType=Exchange,CoCType=Auto", "Vol",$K$4,A2686,"ALL",,,"TRUE","T")</f>
        <v>4154</v>
      </c>
      <c r="H2686" s="9">
        <f xml:space="preserve"> RTD("cqg.rtd",,"StudyData", "RSI("&amp;$K$2&amp;",InputChoice:=Close,Period:=14)", "Bar", "", "Close", $K$4,A2686, "all", "", "","FALSE","T")</f>
        <v>51.948185208298426</v>
      </c>
      <c r="P2686" s="7">
        <f xml:space="preserve"> RTD("cqg.rtd",,"StudyData", $K$2, "BAR", "", "Time", $K$4,$Q2686,$K$6,$K$10, "","False","T")</f>
        <v>45806.631944444445</v>
      </c>
      <c r="Q2686" s="1">
        <f t="shared" si="83"/>
        <v>-2684</v>
      </c>
    </row>
    <row r="2687" spans="1:17" x14ac:dyDescent="0.25">
      <c r="A2687" s="6">
        <f t="shared" si="82"/>
        <v>-2685</v>
      </c>
      <c r="B2687" s="7">
        <f xml:space="preserve"> RTD("cqg.rtd",,"StudyData","TYA", "BAR", "", "Time",$K$4,$A2687,"ALL",, "","False","T")</f>
        <v>45806.628472222219</v>
      </c>
      <c r="C2687" s="9">
        <f>RTD("cqg.rtd",,"StudyData", $K$2, "BAR", "", "Open", $K$4, $A2687, $K$6,$K$10,,$K$8,K$12)</f>
        <v>5919</v>
      </c>
      <c r="D2687" s="9">
        <f>RTD("cqg.rtd",,"StudyData", $K$2, "BAR", "", "High", $K$4, $A2687, $K$6,$K$10,,$K$8,$K$12)</f>
        <v>5920.75</v>
      </c>
      <c r="E2687" s="9">
        <f>RTD("cqg.rtd",,"StudyData", $K$2, "BAR", "", "Low", $K$4, $A2687, $K$6,$K$10,,$K$8,$K$12)</f>
        <v>5915.5</v>
      </c>
      <c r="F2687" s="9">
        <f>RTD("cqg.rtd",,"StudyData", $K$2, "BAR", "", "Close", $K$4, $A2687, $K$6,$K$10,,$K$8,$K$12)</f>
        <v>5917.25</v>
      </c>
      <c r="G2687" s="8">
        <f>RTD("cqg.rtd",,"StudyData",$K$2, "Vol", "Highlight=Total Trades,VolType=Exchange,CoCType=Auto", "Vol",$K$4,A2687,"ALL",,,"TRUE","T")</f>
        <v>6120</v>
      </c>
      <c r="H2687" s="9">
        <f xml:space="preserve"> RTD("cqg.rtd",,"StudyData", "RSI("&amp;$K$2&amp;",InputChoice:=Close,Period:=14)", "Bar", "", "Close", $K$4,A2687, "all", "", "","FALSE","T")</f>
        <v>51.464662529883817</v>
      </c>
      <c r="P2687" s="7">
        <f xml:space="preserve"> RTD("cqg.rtd",,"StudyData", $K$2, "BAR", "", "Time", $K$4,$Q2687,$K$6,$K$10, "","False","T")</f>
        <v>45806.628472222219</v>
      </c>
      <c r="Q2687" s="1">
        <f t="shared" si="83"/>
        <v>-2685</v>
      </c>
    </row>
    <row r="2688" spans="1:17" x14ac:dyDescent="0.25">
      <c r="A2688" s="6">
        <f t="shared" si="82"/>
        <v>-2686</v>
      </c>
      <c r="B2688" s="7">
        <f xml:space="preserve"> RTD("cqg.rtd",,"StudyData","TYA", "BAR", "", "Time",$K$4,$A2688,"ALL",, "","False","T")</f>
        <v>45806.625</v>
      </c>
      <c r="C2688" s="9">
        <f>RTD("cqg.rtd",,"StudyData", $K$2, "BAR", "", "Open", $K$4, $A2688, $K$6,$K$10,,$K$8,K$12)</f>
        <v>5923.25</v>
      </c>
      <c r="D2688" s="9">
        <f>RTD("cqg.rtd",,"StudyData", $K$2, "BAR", "", "High", $K$4, $A2688, $K$6,$K$10,,$K$8,$K$12)</f>
        <v>5926.25</v>
      </c>
      <c r="E2688" s="9">
        <f>RTD("cqg.rtd",,"StudyData", $K$2, "BAR", "", "Low", $K$4, $A2688, $K$6,$K$10,,$K$8,$K$12)</f>
        <v>5919.25</v>
      </c>
      <c r="F2688" s="9">
        <f>RTD("cqg.rtd",,"StudyData", $K$2, "BAR", "", "Close", $K$4, $A2688, $K$6,$K$10,,$K$8,$K$12)</f>
        <v>5919.25</v>
      </c>
      <c r="G2688" s="8">
        <f>RTD("cqg.rtd",,"StudyData",$K$2, "Vol", "Highlight=Total Trades,VolType=Exchange,CoCType=Auto", "Vol",$K$4,A2688,"ALL",,,"TRUE","T")</f>
        <v>20100</v>
      </c>
      <c r="H2688" s="9">
        <f xml:space="preserve"> RTD("cqg.rtd",,"StudyData", "RSI("&amp;$K$2&amp;",InputChoice:=Close,Period:=14)", "Bar", "", "Close", $K$4,A2688, "all", "", "","FALSE","T")</f>
        <v>53.462841573233185</v>
      </c>
      <c r="P2688" s="7">
        <f xml:space="preserve"> RTD("cqg.rtd",,"StudyData", $K$2, "BAR", "", "Time", $K$4,$Q2688,$K$6,$K$10, "","False","T")</f>
        <v>45806.625</v>
      </c>
      <c r="Q2688" s="1">
        <f t="shared" si="83"/>
        <v>-2686</v>
      </c>
    </row>
    <row r="2689" spans="1:17" x14ac:dyDescent="0.25">
      <c r="A2689" s="6">
        <f t="shared" si="82"/>
        <v>-2687</v>
      </c>
      <c r="B2689" s="7">
        <f xml:space="preserve"> RTD("cqg.rtd",,"StudyData","TYA", "BAR", "", "Time",$K$4,$A2689,"ALL",, "","False","T")</f>
        <v>45806.621527777781</v>
      </c>
      <c r="C2689" s="9">
        <f>RTD("cqg.rtd",,"StudyData", $K$2, "BAR", "", "Open", $K$4, $A2689, $K$6,$K$10,,$K$8,K$12)</f>
        <v>5917</v>
      </c>
      <c r="D2689" s="9">
        <f>RTD("cqg.rtd",,"StudyData", $K$2, "BAR", "", "High", $K$4, $A2689, $K$6,$K$10,,$K$8,$K$12)</f>
        <v>5925.25</v>
      </c>
      <c r="E2689" s="9">
        <f>RTD("cqg.rtd",,"StudyData", $K$2, "BAR", "", "Low", $K$4, $A2689, $K$6,$K$10,,$K$8,$K$12)</f>
        <v>5915.75</v>
      </c>
      <c r="F2689" s="9">
        <f>RTD("cqg.rtd",,"StudyData", $K$2, "BAR", "", "Close", $K$4, $A2689, $K$6,$K$10,,$K$8,$K$12)</f>
        <v>5922.75</v>
      </c>
      <c r="G2689" s="8">
        <f>RTD("cqg.rtd",,"StudyData",$K$2, "Vol", "Highlight=Total Trades,VolType=Exchange,CoCType=Auto", "Vol",$K$4,A2689,"ALL",,,"TRUE","T")</f>
        <v>57276</v>
      </c>
      <c r="H2689" s="9">
        <f xml:space="preserve"> RTD("cqg.rtd",,"StudyData", "RSI("&amp;$K$2&amp;",InputChoice:=Close,Period:=14)", "Bar", "", "Close", $K$4,A2689, "all", "", "","FALSE","T")</f>
        <v>57.063102845846878</v>
      </c>
      <c r="P2689" s="7">
        <f xml:space="preserve"> RTD("cqg.rtd",,"StudyData", $K$2, "BAR", "", "Time", $K$4,$Q2689,$K$6,$K$10, "","False","T")</f>
        <v>45806.621527777781</v>
      </c>
      <c r="Q2689" s="1">
        <f t="shared" si="83"/>
        <v>-2687</v>
      </c>
    </row>
    <row r="2690" spans="1:17" x14ac:dyDescent="0.25">
      <c r="A2690" s="6">
        <f t="shared" si="82"/>
        <v>-2688</v>
      </c>
      <c r="B2690" s="7">
        <f xml:space="preserve"> RTD("cqg.rtd",,"StudyData","TYA", "BAR", "", "Time",$K$4,$A2690,"ALL",, "","False","T")</f>
        <v>45806.618055555555</v>
      </c>
      <c r="C2690" s="9">
        <f>RTD("cqg.rtd",,"StudyData", $K$2, "BAR", "", "Open", $K$4, $A2690, $K$6,$K$10,,$K$8,K$12)</f>
        <v>5923</v>
      </c>
      <c r="D2690" s="9">
        <f>RTD("cqg.rtd",,"StudyData", $K$2, "BAR", "", "High", $K$4, $A2690, $K$6,$K$10,,$K$8,$K$12)</f>
        <v>5930.75</v>
      </c>
      <c r="E2690" s="9">
        <f>RTD("cqg.rtd",,"StudyData", $K$2, "BAR", "", "Low", $K$4, $A2690, $K$6,$K$10,,$K$8,$K$12)</f>
        <v>5913</v>
      </c>
      <c r="F2690" s="9">
        <f>RTD("cqg.rtd",,"StudyData", $K$2, "BAR", "", "Close", $K$4, $A2690, $K$6,$K$10,,$K$8,$K$12)</f>
        <v>5916.75</v>
      </c>
      <c r="G2690" s="8">
        <f>RTD("cqg.rtd",,"StudyData",$K$2, "Vol", "Highlight=Total Trades,VolType=Exchange,CoCType=Auto", "Vol",$K$4,A2690,"ALL",,,"TRUE","T")</f>
        <v>32996</v>
      </c>
      <c r="H2690" s="9">
        <f xml:space="preserve"> RTD("cqg.rtd",,"StudyData", "RSI("&amp;$K$2&amp;",InputChoice:=Close,Period:=14)", "Bar", "", "Close", $K$4,A2690, "all", "", "","FALSE","T")</f>
        <v>51.90778716576429</v>
      </c>
      <c r="P2690" s="7">
        <f xml:space="preserve"> RTD("cqg.rtd",,"StudyData", $K$2, "BAR", "", "Time", $K$4,$Q2690,$K$6,$K$10, "","False","T")</f>
        <v>45806.618055555555</v>
      </c>
      <c r="Q2690" s="1">
        <f t="shared" si="83"/>
        <v>-2688</v>
      </c>
    </row>
    <row r="2691" spans="1:17" x14ac:dyDescent="0.25">
      <c r="A2691" s="6">
        <f t="shared" si="82"/>
        <v>-2689</v>
      </c>
      <c r="B2691" s="7">
        <f xml:space="preserve"> RTD("cqg.rtd",,"StudyData","TYA", "BAR", "", "Time",$K$4,$A2691,"ALL",, "","False","T")</f>
        <v>45806.614583333336</v>
      </c>
      <c r="C2691" s="9">
        <f>RTD("cqg.rtd",,"StudyData", $K$2, "BAR", "", "Open", $K$4, $A2691, $K$6,$K$10,,$K$8,K$12)</f>
        <v>5916.5</v>
      </c>
      <c r="D2691" s="9">
        <f>RTD("cqg.rtd",,"StudyData", $K$2, "BAR", "", "High", $K$4, $A2691, $K$6,$K$10,,$K$8,$K$12)</f>
        <v>5926.5</v>
      </c>
      <c r="E2691" s="9">
        <f>RTD("cqg.rtd",,"StudyData", $K$2, "BAR", "", "Low", $K$4, $A2691, $K$6,$K$10,,$K$8,$K$12)</f>
        <v>5916</v>
      </c>
      <c r="F2691" s="9">
        <f>RTD("cqg.rtd",,"StudyData", $K$2, "BAR", "", "Close", $K$4, $A2691, $K$6,$K$10,,$K$8,$K$12)</f>
        <v>5923</v>
      </c>
      <c r="G2691" s="8">
        <f>RTD("cqg.rtd",,"StudyData",$K$2, "Vol", "Highlight=Total Trades,VolType=Exchange,CoCType=Auto", "Vol",$K$4,A2691,"ALL",,,"TRUE","T")</f>
        <v>17170</v>
      </c>
      <c r="H2691" s="9">
        <f xml:space="preserve"> RTD("cqg.rtd",,"StudyData", "RSI("&amp;$K$2&amp;",InputChoice:=Close,Period:=14)", "Bar", "", "Close", $K$4,A2691, "all", "", "","FALSE","T")</f>
        <v>58.728283827589216</v>
      </c>
      <c r="P2691" s="7">
        <f xml:space="preserve"> RTD("cqg.rtd",,"StudyData", $K$2, "BAR", "", "Time", $K$4,$Q2691,$K$6,$K$10, "","False","T")</f>
        <v>45806.614583333336</v>
      </c>
      <c r="Q2691" s="1">
        <f t="shared" si="83"/>
        <v>-2689</v>
      </c>
    </row>
    <row r="2692" spans="1:17" x14ac:dyDescent="0.25">
      <c r="A2692" s="6">
        <f t="shared" ref="A2692:A2755" si="84">A2691-1</f>
        <v>-2690</v>
      </c>
      <c r="B2692" s="7">
        <f xml:space="preserve"> RTD("cqg.rtd",,"StudyData","TYA", "BAR", "", "Time",$K$4,$A2692,"ALL",, "","False","T")</f>
        <v>45806.611111111109</v>
      </c>
      <c r="C2692" s="9">
        <f>RTD("cqg.rtd",,"StudyData", $K$2, "BAR", "", "Open", $K$4, $A2692, $K$6,$K$10,,$K$8,K$12)</f>
        <v>5913.5</v>
      </c>
      <c r="D2692" s="9">
        <f>RTD("cqg.rtd",,"StudyData", $K$2, "BAR", "", "High", $K$4, $A2692, $K$6,$K$10,,$K$8,$K$12)</f>
        <v>5918.5</v>
      </c>
      <c r="E2692" s="9">
        <f>RTD("cqg.rtd",,"StudyData", $K$2, "BAR", "", "Low", $K$4, $A2692, $K$6,$K$10,,$K$8,$K$12)</f>
        <v>5913.5</v>
      </c>
      <c r="F2692" s="9">
        <f>RTD("cqg.rtd",,"StudyData", $K$2, "BAR", "", "Close", $K$4, $A2692, $K$6,$K$10,,$K$8,$K$12)</f>
        <v>5916.5</v>
      </c>
      <c r="G2692" s="8">
        <f>RTD("cqg.rtd",,"StudyData",$K$2, "Vol", "Highlight=Total Trades,VolType=Exchange,CoCType=Auto", "Vol",$K$4,A2692,"ALL",,,"TRUE","T")</f>
        <v>7251</v>
      </c>
      <c r="H2692" s="9">
        <f xml:space="preserve"> RTD("cqg.rtd",,"StudyData", "RSI("&amp;$K$2&amp;",InputChoice:=Close,Period:=14)", "Bar", "", "Close", $K$4,A2692, "all", "", "","FALSE","T")</f>
        <v>52.730146611109234</v>
      </c>
      <c r="P2692" s="7">
        <f xml:space="preserve"> RTD("cqg.rtd",,"StudyData", $K$2, "BAR", "", "Time", $K$4,$Q2692,$K$6,$K$10, "","False","T")</f>
        <v>45806.611111111109</v>
      </c>
      <c r="Q2692" s="1">
        <f t="shared" ref="Q2692:Q2755" si="85">Q2691-1</f>
        <v>-2690</v>
      </c>
    </row>
    <row r="2693" spans="1:17" x14ac:dyDescent="0.25">
      <c r="A2693" s="6">
        <f t="shared" si="84"/>
        <v>-2691</v>
      </c>
      <c r="B2693" s="7">
        <f xml:space="preserve"> RTD("cqg.rtd",,"StudyData","TYA", "BAR", "", "Time",$K$4,$A2693,"ALL",, "","False","T")</f>
        <v>45806.607638888891</v>
      </c>
      <c r="C2693" s="9">
        <f>RTD("cqg.rtd",,"StudyData", $K$2, "BAR", "", "Open", $K$4, $A2693, $K$6,$K$10,,$K$8,K$12)</f>
        <v>5915.75</v>
      </c>
      <c r="D2693" s="9">
        <f>RTD("cqg.rtd",,"StudyData", $K$2, "BAR", "", "High", $K$4, $A2693, $K$6,$K$10,,$K$8,$K$12)</f>
        <v>5916.25</v>
      </c>
      <c r="E2693" s="9">
        <f>RTD("cqg.rtd",,"StudyData", $K$2, "BAR", "", "Low", $K$4, $A2693, $K$6,$K$10,,$K$8,$K$12)</f>
        <v>5912.75</v>
      </c>
      <c r="F2693" s="9">
        <f>RTD("cqg.rtd",,"StudyData", $K$2, "BAR", "", "Close", $K$4, $A2693, $K$6,$K$10,,$K$8,$K$12)</f>
        <v>5913.5</v>
      </c>
      <c r="G2693" s="8">
        <f>RTD("cqg.rtd",,"StudyData",$K$2, "Vol", "Highlight=Total Trades,VolType=Exchange,CoCType=Auto", "Vol",$K$4,A2693,"ALL",,,"TRUE","T")</f>
        <v>6291</v>
      </c>
      <c r="H2693" s="9">
        <f xml:space="preserve"> RTD("cqg.rtd",,"StudyData", "RSI("&amp;$K$2&amp;",InputChoice:=Close,Period:=14)", "Bar", "", "Close", $K$4,A2693, "all", "", "","FALSE","T")</f>
        <v>49.590355790924214</v>
      </c>
      <c r="P2693" s="7">
        <f xml:space="preserve"> RTD("cqg.rtd",,"StudyData", $K$2, "BAR", "", "Time", $K$4,$Q2693,$K$6,$K$10, "","False","T")</f>
        <v>45806.607638888891</v>
      </c>
      <c r="Q2693" s="1">
        <f t="shared" si="85"/>
        <v>-2691</v>
      </c>
    </row>
    <row r="2694" spans="1:17" x14ac:dyDescent="0.25">
      <c r="A2694" s="6">
        <f t="shared" si="84"/>
        <v>-2692</v>
      </c>
      <c r="B2694" s="7">
        <f xml:space="preserve"> RTD("cqg.rtd",,"StudyData","TYA", "BAR", "", "Time",$K$4,$A2694,"ALL",, "","False","T")</f>
        <v>45806.604166666664</v>
      </c>
      <c r="C2694" s="9">
        <f>RTD("cqg.rtd",,"StudyData", $K$2, "BAR", "", "Open", $K$4, $A2694, $K$6,$K$10,,$K$8,K$12)</f>
        <v>5912.5</v>
      </c>
      <c r="D2694" s="9">
        <f>RTD("cqg.rtd",,"StudyData", $K$2, "BAR", "", "High", $K$4, $A2694, $K$6,$K$10,,$K$8,$K$12)</f>
        <v>5917.25</v>
      </c>
      <c r="E2694" s="9">
        <f>RTD("cqg.rtd",,"StudyData", $K$2, "BAR", "", "Low", $K$4, $A2694, $K$6,$K$10,,$K$8,$K$12)</f>
        <v>5912.5</v>
      </c>
      <c r="F2694" s="9">
        <f>RTD("cqg.rtd",,"StudyData", $K$2, "BAR", "", "Close", $K$4, $A2694, $K$6,$K$10,,$K$8,$K$12)</f>
        <v>5915.5</v>
      </c>
      <c r="G2694" s="8">
        <f>RTD("cqg.rtd",,"StudyData",$K$2, "Vol", "Highlight=Total Trades,VolType=Exchange,CoCType=Auto", "Vol",$K$4,A2694,"ALL",,,"TRUE","T")</f>
        <v>7324</v>
      </c>
      <c r="H2694" s="9">
        <f xml:space="preserve"> RTD("cqg.rtd",,"StudyData", "RSI("&amp;$K$2&amp;",InputChoice:=Close,Period:=14)", "Bar", "", "Close", $K$4,A2694, "all", "", "","FALSE","T")</f>
        <v>51.716892781991703</v>
      </c>
      <c r="P2694" s="7">
        <f xml:space="preserve"> RTD("cqg.rtd",,"StudyData", $K$2, "BAR", "", "Time", $K$4,$Q2694,$K$6,$K$10, "","False","T")</f>
        <v>45806.604166666664</v>
      </c>
      <c r="Q2694" s="1">
        <f t="shared" si="85"/>
        <v>-2692</v>
      </c>
    </row>
    <row r="2695" spans="1:17" x14ac:dyDescent="0.25">
      <c r="A2695" s="6">
        <f t="shared" si="84"/>
        <v>-2693</v>
      </c>
      <c r="B2695" s="7">
        <f xml:space="preserve"> RTD("cqg.rtd",,"StudyData","TYA", "BAR", "", "Time",$K$4,$A2695,"ALL",, "","False","T")</f>
        <v>45806.600694444445</v>
      </c>
      <c r="C2695" s="9">
        <f>RTD("cqg.rtd",,"StudyData", $K$2, "BAR", "", "Open", $K$4, $A2695, $K$6,$K$10,,$K$8,K$12)</f>
        <v>5918.75</v>
      </c>
      <c r="D2695" s="9">
        <f>RTD("cqg.rtd",,"StudyData", $K$2, "BAR", "", "High", $K$4, $A2695, $K$6,$K$10,,$K$8,$K$12)</f>
        <v>5921</v>
      </c>
      <c r="E2695" s="9">
        <f>RTD("cqg.rtd",,"StudyData", $K$2, "BAR", "", "Low", $K$4, $A2695, $K$6,$K$10,,$K$8,$K$12)</f>
        <v>5912</v>
      </c>
      <c r="F2695" s="9">
        <f>RTD("cqg.rtd",,"StudyData", $K$2, "BAR", "", "Close", $K$4, $A2695, $K$6,$K$10,,$K$8,$K$12)</f>
        <v>5912.5</v>
      </c>
      <c r="G2695" s="8">
        <f>RTD("cqg.rtd",,"StudyData",$K$2, "Vol", "Highlight=Total Trades,VolType=Exchange,CoCType=Auto", "Vol",$K$4,A2695,"ALL",,,"TRUE","T")</f>
        <v>8430</v>
      </c>
      <c r="H2695" s="9">
        <f xml:space="preserve"> RTD("cqg.rtd",,"StudyData", "RSI("&amp;$K$2&amp;",InputChoice:=Close,Period:=14)", "Bar", "", "Close", $K$4,A2695, "all", "", "","FALSE","T")</f>
        <v>48.649818636963715</v>
      </c>
      <c r="P2695" s="7">
        <f xml:space="preserve"> RTD("cqg.rtd",,"StudyData", $K$2, "BAR", "", "Time", $K$4,$Q2695,$K$6,$K$10, "","False","T")</f>
        <v>45806.600694444445</v>
      </c>
      <c r="Q2695" s="1">
        <f t="shared" si="85"/>
        <v>-2693</v>
      </c>
    </row>
    <row r="2696" spans="1:17" x14ac:dyDescent="0.25">
      <c r="A2696" s="6">
        <f t="shared" si="84"/>
        <v>-2694</v>
      </c>
      <c r="B2696" s="7">
        <f xml:space="preserve"> RTD("cqg.rtd",,"StudyData","TYA", "BAR", "", "Time",$K$4,$A2696,"ALL",, "","False","T")</f>
        <v>45806.597222222219</v>
      </c>
      <c r="C2696" s="9">
        <f>RTD("cqg.rtd",,"StudyData", $K$2, "BAR", "", "Open", $K$4, $A2696, $K$6,$K$10,,$K$8,K$12)</f>
        <v>5915.25</v>
      </c>
      <c r="D2696" s="9">
        <f>RTD("cqg.rtd",,"StudyData", $K$2, "BAR", "", "High", $K$4, $A2696, $K$6,$K$10,,$K$8,$K$12)</f>
        <v>5920.5</v>
      </c>
      <c r="E2696" s="9">
        <f>RTD("cqg.rtd",,"StudyData", $K$2, "BAR", "", "Low", $K$4, $A2696, $K$6,$K$10,,$K$8,$K$12)</f>
        <v>5914.75</v>
      </c>
      <c r="F2696" s="9">
        <f>RTD("cqg.rtd",,"StudyData", $K$2, "BAR", "", "Close", $K$4, $A2696, $K$6,$K$10,,$K$8,$K$12)</f>
        <v>5918.75</v>
      </c>
      <c r="G2696" s="8">
        <f>RTD("cqg.rtd",,"StudyData",$K$2, "Vol", "Highlight=Total Trades,VolType=Exchange,CoCType=Auto", "Vol",$K$4,A2696,"ALL",,,"TRUE","T")</f>
        <v>9263</v>
      </c>
      <c r="H2696" s="9">
        <f xml:space="preserve"> RTD("cqg.rtd",,"StudyData", "RSI("&amp;$K$2&amp;",InputChoice:=Close,Period:=14)", "Bar", "", "Close", $K$4,A2696, "all", "", "","FALSE","T")</f>
        <v>55.465800542344503</v>
      </c>
      <c r="P2696" s="7">
        <f xml:space="preserve"> RTD("cqg.rtd",,"StudyData", $K$2, "BAR", "", "Time", $K$4,$Q2696,$K$6,$K$10, "","False","T")</f>
        <v>45806.597222222219</v>
      </c>
      <c r="Q2696" s="1">
        <f t="shared" si="85"/>
        <v>-2694</v>
      </c>
    </row>
    <row r="2697" spans="1:17" x14ac:dyDescent="0.25">
      <c r="A2697" s="6">
        <f t="shared" si="84"/>
        <v>-2695</v>
      </c>
      <c r="B2697" s="7">
        <f xml:space="preserve"> RTD("cqg.rtd",,"StudyData","TYA", "BAR", "", "Time",$K$4,$A2697,"ALL",, "","False","T")</f>
        <v>45806.59375</v>
      </c>
      <c r="C2697" s="9">
        <f>RTD("cqg.rtd",,"StudyData", $K$2, "BAR", "", "Open", $K$4, $A2697, $K$6,$K$10,,$K$8,K$12)</f>
        <v>5909</v>
      </c>
      <c r="D2697" s="9">
        <f>RTD("cqg.rtd",,"StudyData", $K$2, "BAR", "", "High", $K$4, $A2697, $K$6,$K$10,,$K$8,$K$12)</f>
        <v>5915.75</v>
      </c>
      <c r="E2697" s="9">
        <f>RTD("cqg.rtd",,"StudyData", $K$2, "BAR", "", "Low", $K$4, $A2697, $K$6,$K$10,,$K$8,$K$12)</f>
        <v>5906.25</v>
      </c>
      <c r="F2697" s="9">
        <f>RTD("cqg.rtd",,"StudyData", $K$2, "BAR", "", "Close", $K$4, $A2697, $K$6,$K$10,,$K$8,$K$12)</f>
        <v>5915.25</v>
      </c>
      <c r="G2697" s="8">
        <f>RTD("cqg.rtd",,"StudyData",$K$2, "Vol", "Highlight=Total Trades,VolType=Exchange,CoCType=Auto", "Vol",$K$4,A2697,"ALL",,,"TRUE","T")</f>
        <v>10174</v>
      </c>
      <c r="H2697" s="9">
        <f xml:space="preserve"> RTD("cqg.rtd",,"StudyData", "RSI("&amp;$K$2&amp;",InputChoice:=Close,Period:=14)", "Bar", "", "Close", $K$4,A2697, "all", "", "","FALSE","T")</f>
        <v>51.966382364215882</v>
      </c>
      <c r="P2697" s="7">
        <f xml:space="preserve"> RTD("cqg.rtd",,"StudyData", $K$2, "BAR", "", "Time", $K$4,$Q2697,$K$6,$K$10, "","False","T")</f>
        <v>45806.59375</v>
      </c>
      <c r="Q2697" s="1">
        <f t="shared" si="85"/>
        <v>-2695</v>
      </c>
    </row>
    <row r="2698" spans="1:17" x14ac:dyDescent="0.25">
      <c r="A2698" s="6">
        <f t="shared" si="84"/>
        <v>-2696</v>
      </c>
      <c r="B2698" s="7">
        <f xml:space="preserve"> RTD("cqg.rtd",,"StudyData","TYA", "BAR", "", "Time",$K$4,$A2698,"ALL",, "","False","T")</f>
        <v>45806.590277777781</v>
      </c>
      <c r="C2698" s="9">
        <f>RTD("cqg.rtd",,"StudyData", $K$2, "BAR", "", "Open", $K$4, $A2698, $K$6,$K$10,,$K$8,K$12)</f>
        <v>5910.75</v>
      </c>
      <c r="D2698" s="9">
        <f>RTD("cqg.rtd",,"StudyData", $K$2, "BAR", "", "High", $K$4, $A2698, $K$6,$K$10,,$K$8,$K$12)</f>
        <v>5912.75</v>
      </c>
      <c r="E2698" s="9">
        <f>RTD("cqg.rtd",,"StudyData", $K$2, "BAR", "", "Low", $K$4, $A2698, $K$6,$K$10,,$K$8,$K$12)</f>
        <v>5907.75</v>
      </c>
      <c r="F2698" s="9">
        <f>RTD("cqg.rtd",,"StudyData", $K$2, "BAR", "", "Close", $K$4, $A2698, $K$6,$K$10,,$K$8,$K$12)</f>
        <v>5909</v>
      </c>
      <c r="G2698" s="8">
        <f>RTD("cqg.rtd",,"StudyData",$K$2, "Vol", "Highlight=Total Trades,VolType=Exchange,CoCType=Auto", "Vol",$K$4,A2698,"ALL",,,"TRUE","T")</f>
        <v>8303</v>
      </c>
      <c r="H2698" s="9">
        <f xml:space="preserve"> RTD("cqg.rtd",,"StudyData", "RSI("&amp;$K$2&amp;",InputChoice:=Close,Period:=14)", "Bar", "", "Close", $K$4,A2698, "all", "", "","FALSE","T")</f>
        <v>44.770184888764014</v>
      </c>
      <c r="P2698" s="7">
        <f xml:space="preserve"> RTD("cqg.rtd",,"StudyData", $K$2, "BAR", "", "Time", $K$4,$Q2698,$K$6,$K$10, "","False","T")</f>
        <v>45806.590277777781</v>
      </c>
      <c r="Q2698" s="1">
        <f t="shared" si="85"/>
        <v>-2696</v>
      </c>
    </row>
    <row r="2699" spans="1:17" x14ac:dyDescent="0.25">
      <c r="A2699" s="6">
        <f t="shared" si="84"/>
        <v>-2697</v>
      </c>
      <c r="B2699" s="7">
        <f xml:space="preserve"> RTD("cqg.rtd",,"StudyData","TYA", "BAR", "", "Time",$K$4,$A2699,"ALL",, "","False","T")</f>
        <v>45806.586805555555</v>
      </c>
      <c r="C2699" s="9">
        <f>RTD("cqg.rtd",,"StudyData", $K$2, "BAR", "", "Open", $K$4, $A2699, $K$6,$K$10,,$K$8,K$12)</f>
        <v>5916</v>
      </c>
      <c r="D2699" s="9">
        <f>RTD("cqg.rtd",,"StudyData", $K$2, "BAR", "", "High", $K$4, $A2699, $K$6,$K$10,,$K$8,$K$12)</f>
        <v>5916.5</v>
      </c>
      <c r="E2699" s="9">
        <f>RTD("cqg.rtd",,"StudyData", $K$2, "BAR", "", "Low", $K$4, $A2699, $K$6,$K$10,,$K$8,$K$12)</f>
        <v>5907.25</v>
      </c>
      <c r="F2699" s="9">
        <f>RTD("cqg.rtd",,"StudyData", $K$2, "BAR", "", "Close", $K$4, $A2699, $K$6,$K$10,,$K$8,$K$12)</f>
        <v>5910.5</v>
      </c>
      <c r="G2699" s="8">
        <f>RTD("cqg.rtd",,"StudyData",$K$2, "Vol", "Highlight=Total Trades,VolType=Exchange,CoCType=Auto", "Vol",$K$4,A2699,"ALL",,,"TRUE","T")</f>
        <v>18705</v>
      </c>
      <c r="H2699" s="9">
        <f xml:space="preserve"> RTD("cqg.rtd",,"StudyData", "RSI("&amp;$K$2&amp;",InputChoice:=Close,Period:=14)", "Bar", "", "Close", $K$4,A2699, "all", "", "","FALSE","T")</f>
        <v>46.31658128936855</v>
      </c>
      <c r="P2699" s="7">
        <f xml:space="preserve"> RTD("cqg.rtd",,"StudyData", $K$2, "BAR", "", "Time", $K$4,$Q2699,$K$6,$K$10, "","False","T")</f>
        <v>45806.586805555555</v>
      </c>
      <c r="Q2699" s="1">
        <f t="shared" si="85"/>
        <v>-2697</v>
      </c>
    </row>
    <row r="2700" spans="1:17" x14ac:dyDescent="0.25">
      <c r="A2700" s="6">
        <f t="shared" si="84"/>
        <v>-2698</v>
      </c>
      <c r="B2700" s="7">
        <f xml:space="preserve"> RTD("cqg.rtd",,"StudyData","TYA", "BAR", "", "Time",$K$4,$A2700,"ALL",, "","False","T")</f>
        <v>45806.583333333336</v>
      </c>
      <c r="C2700" s="9">
        <f>RTD("cqg.rtd",,"StudyData", $K$2, "BAR", "", "Open", $K$4, $A2700, $K$6,$K$10,,$K$8,K$12)</f>
        <v>5911.75</v>
      </c>
      <c r="D2700" s="9">
        <f>RTD("cqg.rtd",,"StudyData", $K$2, "BAR", "", "High", $K$4, $A2700, $K$6,$K$10,,$K$8,$K$12)</f>
        <v>5917.75</v>
      </c>
      <c r="E2700" s="9">
        <f>RTD("cqg.rtd",,"StudyData", $K$2, "BAR", "", "Low", $K$4, $A2700, $K$6,$K$10,,$K$8,$K$12)</f>
        <v>5910.5</v>
      </c>
      <c r="F2700" s="9">
        <f>RTD("cqg.rtd",,"StudyData", $K$2, "BAR", "", "Close", $K$4, $A2700, $K$6,$K$10,,$K$8,$K$12)</f>
        <v>5916</v>
      </c>
      <c r="G2700" s="8">
        <f>RTD("cqg.rtd",,"StudyData",$K$2, "Vol", "Highlight=Total Trades,VolType=Exchange,CoCType=Auto", "Vol",$K$4,A2700,"ALL",,,"TRUE","T")</f>
        <v>8827</v>
      </c>
      <c r="H2700" s="9">
        <f xml:space="preserve"> RTD("cqg.rtd",,"StudyData", "RSI("&amp;$K$2&amp;",InputChoice:=Close,Period:=14)", "Bar", "", "Close", $K$4,A2700, "all", "", "","FALSE","T")</f>
        <v>52.489509137015304</v>
      </c>
      <c r="P2700" s="7">
        <f xml:space="preserve"> RTD("cqg.rtd",,"StudyData", $K$2, "BAR", "", "Time", $K$4,$Q2700,$K$6,$K$10, "","False","T")</f>
        <v>45806.583333333336</v>
      </c>
      <c r="Q2700" s="1">
        <f t="shared" si="85"/>
        <v>-2698</v>
      </c>
    </row>
    <row r="2701" spans="1:17" x14ac:dyDescent="0.25">
      <c r="A2701" s="6">
        <f t="shared" si="84"/>
        <v>-2699</v>
      </c>
      <c r="B2701" s="7">
        <f xml:space="preserve"> RTD("cqg.rtd",,"StudyData","TYA", "BAR", "", "Time",$K$4,$A2701,"ALL",, "","False","T")</f>
        <v>45806.579861111109</v>
      </c>
      <c r="C2701" s="9">
        <f>RTD("cqg.rtd",,"StudyData", $K$2, "BAR", "", "Open", $K$4, $A2701, $K$6,$K$10,,$K$8,K$12)</f>
        <v>5916.75</v>
      </c>
      <c r="D2701" s="9">
        <f>RTD("cqg.rtd",,"StudyData", $K$2, "BAR", "", "High", $K$4, $A2701, $K$6,$K$10,,$K$8,$K$12)</f>
        <v>5919</v>
      </c>
      <c r="E2701" s="9">
        <f>RTD("cqg.rtd",,"StudyData", $K$2, "BAR", "", "Low", $K$4, $A2701, $K$6,$K$10,,$K$8,$K$12)</f>
        <v>5908</v>
      </c>
      <c r="F2701" s="9">
        <f>RTD("cqg.rtd",,"StudyData", $K$2, "BAR", "", "Close", $K$4, $A2701, $K$6,$K$10,,$K$8,$K$12)</f>
        <v>5911.5</v>
      </c>
      <c r="G2701" s="8">
        <f>RTD("cqg.rtd",,"StudyData",$K$2, "Vol", "Highlight=Total Trades,VolType=Exchange,CoCType=Auto", "Vol",$K$4,A2701,"ALL",,,"TRUE","T")</f>
        <v>14112</v>
      </c>
      <c r="H2701" s="9">
        <f xml:space="preserve"> RTD("cqg.rtd",,"StudyData", "RSI("&amp;$K$2&amp;",InputChoice:=Close,Period:=14)", "Bar", "", "Close", $K$4,A2701, "all", "", "","FALSE","T")</f>
        <v>47.136804798609958</v>
      </c>
      <c r="P2701" s="7">
        <f xml:space="preserve"> RTD("cqg.rtd",,"StudyData", $K$2, "BAR", "", "Time", $K$4,$Q2701,$K$6,$K$10, "","False","T")</f>
        <v>45806.579861111109</v>
      </c>
      <c r="Q2701" s="1">
        <f t="shared" si="85"/>
        <v>-2699</v>
      </c>
    </row>
    <row r="2702" spans="1:17" x14ac:dyDescent="0.25">
      <c r="A2702" s="6">
        <f t="shared" si="84"/>
        <v>-2700</v>
      </c>
      <c r="B2702" s="7">
        <f xml:space="preserve"> RTD("cqg.rtd",,"StudyData","TYA", "BAR", "", "Time",$K$4,$A2702,"ALL",, "","False","T")</f>
        <v>45806.576388888891</v>
      </c>
      <c r="C2702" s="9">
        <f>RTD("cqg.rtd",,"StudyData", $K$2, "BAR", "", "Open", $K$4, $A2702, $K$6,$K$10,,$K$8,K$12)</f>
        <v>5915</v>
      </c>
      <c r="D2702" s="9">
        <f>RTD("cqg.rtd",,"StudyData", $K$2, "BAR", "", "High", $K$4, $A2702, $K$6,$K$10,,$K$8,$K$12)</f>
        <v>5918.75</v>
      </c>
      <c r="E2702" s="9">
        <f>RTD("cqg.rtd",,"StudyData", $K$2, "BAR", "", "Low", $K$4, $A2702, $K$6,$K$10,,$K$8,$K$12)</f>
        <v>5915</v>
      </c>
      <c r="F2702" s="9">
        <f>RTD("cqg.rtd",,"StudyData", $K$2, "BAR", "", "Close", $K$4, $A2702, $K$6,$K$10,,$K$8,$K$12)</f>
        <v>5916.75</v>
      </c>
      <c r="G2702" s="8">
        <f>RTD("cqg.rtd",,"StudyData",$K$2, "Vol", "Highlight=Total Trades,VolType=Exchange,CoCType=Auto", "Vol",$K$4,A2702,"ALL",,,"TRUE","T")</f>
        <v>6612</v>
      </c>
      <c r="H2702" s="9">
        <f xml:space="preserve"> RTD("cqg.rtd",,"StudyData", "RSI("&amp;$K$2&amp;",InputChoice:=Close,Period:=14)", "Bar", "", "Close", $K$4,A2702, "all", "", "","FALSE","T")</f>
        <v>53.689761853964939</v>
      </c>
      <c r="P2702" s="7">
        <f xml:space="preserve"> RTD("cqg.rtd",,"StudyData", $K$2, "BAR", "", "Time", $K$4,$Q2702,$K$6,$K$10, "","False","T")</f>
        <v>45806.576388888891</v>
      </c>
      <c r="Q2702" s="1">
        <f t="shared" si="85"/>
        <v>-2700</v>
      </c>
    </row>
    <row r="2703" spans="1:17" x14ac:dyDescent="0.25">
      <c r="A2703" s="6">
        <f t="shared" si="84"/>
        <v>-2701</v>
      </c>
      <c r="B2703" s="7">
        <f xml:space="preserve"> RTD("cqg.rtd",,"StudyData","TYA", "BAR", "", "Time",$K$4,$A2703,"ALL",, "","False","T")</f>
        <v>45806.572916666664</v>
      </c>
      <c r="C2703" s="9">
        <f>RTD("cqg.rtd",,"StudyData", $K$2, "BAR", "", "Open", $K$4, $A2703, $K$6,$K$10,,$K$8,K$12)</f>
        <v>5915.5</v>
      </c>
      <c r="D2703" s="9">
        <f>RTD("cqg.rtd",,"StudyData", $K$2, "BAR", "", "High", $K$4, $A2703, $K$6,$K$10,,$K$8,$K$12)</f>
        <v>5918.75</v>
      </c>
      <c r="E2703" s="9">
        <f>RTD("cqg.rtd",,"StudyData", $K$2, "BAR", "", "Low", $K$4, $A2703, $K$6,$K$10,,$K$8,$K$12)</f>
        <v>5914.5</v>
      </c>
      <c r="F2703" s="9">
        <f>RTD("cqg.rtd",,"StudyData", $K$2, "BAR", "", "Close", $K$4, $A2703, $K$6,$K$10,,$K$8,$K$12)</f>
        <v>5914.75</v>
      </c>
      <c r="G2703" s="8">
        <f>RTD("cqg.rtd",,"StudyData",$K$2, "Vol", "Highlight=Total Trades,VolType=Exchange,CoCType=Auto", "Vol",$K$4,A2703,"ALL",,,"TRUE","T")</f>
        <v>7036</v>
      </c>
      <c r="H2703" s="9">
        <f xml:space="preserve"> RTD("cqg.rtd",,"StudyData", "RSI("&amp;$K$2&amp;",InputChoice:=Close,Period:=14)", "Bar", "", "Close", $K$4,A2703, "all", "", "","FALSE","T")</f>
        <v>51.294568454663647</v>
      </c>
      <c r="P2703" s="7">
        <f xml:space="preserve"> RTD("cqg.rtd",,"StudyData", $K$2, "BAR", "", "Time", $K$4,$Q2703,$K$6,$K$10, "","False","T")</f>
        <v>45806.572916666664</v>
      </c>
      <c r="Q2703" s="1">
        <f t="shared" si="85"/>
        <v>-2701</v>
      </c>
    </row>
    <row r="2704" spans="1:17" x14ac:dyDescent="0.25">
      <c r="A2704" s="6">
        <f t="shared" si="84"/>
        <v>-2702</v>
      </c>
      <c r="B2704" s="7">
        <f xml:space="preserve"> RTD("cqg.rtd",,"StudyData","TYA", "BAR", "", "Time",$K$4,$A2704,"ALL",, "","False","T")</f>
        <v>45806.569444444445</v>
      </c>
      <c r="C2704" s="9">
        <f>RTD("cqg.rtd",,"StudyData", $K$2, "BAR", "", "Open", $K$4, $A2704, $K$6,$K$10,,$K$8,K$12)</f>
        <v>5914.75</v>
      </c>
      <c r="D2704" s="9">
        <f>RTD("cqg.rtd",,"StudyData", $K$2, "BAR", "", "High", $K$4, $A2704, $K$6,$K$10,,$K$8,$K$12)</f>
        <v>5917.25</v>
      </c>
      <c r="E2704" s="9">
        <f>RTD("cqg.rtd",,"StudyData", $K$2, "BAR", "", "Low", $K$4, $A2704, $K$6,$K$10,,$K$8,$K$12)</f>
        <v>5912.75</v>
      </c>
      <c r="F2704" s="9">
        <f>RTD("cqg.rtd",,"StudyData", $K$2, "BAR", "", "Close", $K$4, $A2704, $K$6,$K$10,,$K$8,$K$12)</f>
        <v>5915.75</v>
      </c>
      <c r="G2704" s="8">
        <f>RTD("cqg.rtd",,"StudyData",$K$2, "Vol", "Highlight=Total Trades,VolType=Exchange,CoCType=Auto", "Vol",$K$4,A2704,"ALL",,,"TRUE","T")</f>
        <v>7654</v>
      </c>
      <c r="H2704" s="9">
        <f xml:space="preserve"> RTD("cqg.rtd",,"StudyData", "RSI("&amp;$K$2&amp;",InputChoice:=Close,Period:=14)", "Bar", "", "Close", $K$4,A2704, "all", "", "","FALSE","T")</f>
        <v>52.556617698862887</v>
      </c>
      <c r="P2704" s="7">
        <f xml:space="preserve"> RTD("cqg.rtd",,"StudyData", $K$2, "BAR", "", "Time", $K$4,$Q2704,$K$6,$K$10, "","False","T")</f>
        <v>45806.569444444445</v>
      </c>
      <c r="Q2704" s="1">
        <f t="shared" si="85"/>
        <v>-2702</v>
      </c>
    </row>
    <row r="2705" spans="1:17" x14ac:dyDescent="0.25">
      <c r="A2705" s="6">
        <f t="shared" si="84"/>
        <v>-2703</v>
      </c>
      <c r="B2705" s="7">
        <f xml:space="preserve"> RTD("cqg.rtd",,"StudyData","TYA", "BAR", "", "Time",$K$4,$A2705,"ALL",, "","False","T")</f>
        <v>45806.565972222219</v>
      </c>
      <c r="C2705" s="9">
        <f>RTD("cqg.rtd",,"StudyData", $K$2, "BAR", "", "Open", $K$4, $A2705, $K$6,$K$10,,$K$8,K$12)</f>
        <v>5911.25</v>
      </c>
      <c r="D2705" s="9">
        <f>RTD("cqg.rtd",,"StudyData", $K$2, "BAR", "", "High", $K$4, $A2705, $K$6,$K$10,,$K$8,$K$12)</f>
        <v>5915.5</v>
      </c>
      <c r="E2705" s="9">
        <f>RTD("cqg.rtd",,"StudyData", $K$2, "BAR", "", "Low", $K$4, $A2705, $K$6,$K$10,,$K$8,$K$12)</f>
        <v>5911</v>
      </c>
      <c r="F2705" s="9">
        <f>RTD("cqg.rtd",,"StudyData", $K$2, "BAR", "", "Close", $K$4, $A2705, $K$6,$K$10,,$K$8,$K$12)</f>
        <v>5915</v>
      </c>
      <c r="G2705" s="8">
        <f>RTD("cqg.rtd",,"StudyData",$K$2, "Vol", "Highlight=Total Trades,VolType=Exchange,CoCType=Auto", "Vol",$K$4,A2705,"ALL",,,"TRUE","T")</f>
        <v>7342</v>
      </c>
      <c r="H2705" s="9">
        <f xml:space="preserve"> RTD("cqg.rtd",,"StudyData", "RSI("&amp;$K$2&amp;",InputChoice:=Close,Period:=14)", "Bar", "", "Close", $K$4,A2705, "all", "", "","FALSE","T")</f>
        <v>51.729507781783866</v>
      </c>
      <c r="P2705" s="7">
        <f xml:space="preserve"> RTD("cqg.rtd",,"StudyData", $K$2, "BAR", "", "Time", $K$4,$Q2705,$K$6,$K$10, "","False","T")</f>
        <v>45806.565972222219</v>
      </c>
      <c r="Q2705" s="1">
        <f t="shared" si="85"/>
        <v>-2703</v>
      </c>
    </row>
    <row r="2706" spans="1:17" x14ac:dyDescent="0.25">
      <c r="A2706" s="6">
        <f t="shared" si="84"/>
        <v>-2704</v>
      </c>
      <c r="B2706" s="7">
        <f xml:space="preserve"> RTD("cqg.rtd",,"StudyData","TYA", "BAR", "", "Time",$K$4,$A2706,"ALL",, "","False","T")</f>
        <v>45806.5625</v>
      </c>
      <c r="C2706" s="9">
        <f>RTD("cqg.rtd",,"StudyData", $K$2, "BAR", "", "Open", $K$4, $A2706, $K$6,$K$10,,$K$8,K$12)</f>
        <v>5903.5</v>
      </c>
      <c r="D2706" s="9">
        <f>RTD("cqg.rtd",,"StudyData", $K$2, "BAR", "", "High", $K$4, $A2706, $K$6,$K$10,,$K$8,$K$12)</f>
        <v>5912.25</v>
      </c>
      <c r="E2706" s="9">
        <f>RTD("cqg.rtd",,"StudyData", $K$2, "BAR", "", "Low", $K$4, $A2706, $K$6,$K$10,,$K$8,$K$12)</f>
        <v>5903.5</v>
      </c>
      <c r="F2706" s="9">
        <f>RTD("cqg.rtd",,"StudyData", $K$2, "BAR", "", "Close", $K$4, $A2706, $K$6,$K$10,,$K$8,$K$12)</f>
        <v>5911.5</v>
      </c>
      <c r="G2706" s="8">
        <f>RTD("cqg.rtd",,"StudyData",$K$2, "Vol", "Highlight=Total Trades,VolType=Exchange,CoCType=Auto", "Vol",$K$4,A2706,"ALL",,,"TRUE","T")</f>
        <v>10576</v>
      </c>
      <c r="H2706" s="9">
        <f xml:space="preserve"> RTD("cqg.rtd",,"StudyData", "RSI("&amp;$K$2&amp;",InputChoice:=Close,Period:=14)", "Bar", "", "Close", $K$4,A2706, "all", "", "","FALSE","T")</f>
        <v>47.784880647567505</v>
      </c>
      <c r="P2706" s="7">
        <f xml:space="preserve"> RTD("cqg.rtd",,"StudyData", $K$2, "BAR", "", "Time", $K$4,$Q2706,$K$6,$K$10, "","False","T")</f>
        <v>45806.5625</v>
      </c>
      <c r="Q2706" s="1">
        <f t="shared" si="85"/>
        <v>-2704</v>
      </c>
    </row>
    <row r="2707" spans="1:17" x14ac:dyDescent="0.25">
      <c r="A2707" s="6">
        <f t="shared" si="84"/>
        <v>-2705</v>
      </c>
      <c r="B2707" s="7">
        <f xml:space="preserve"> RTD("cqg.rtd",,"StudyData","TYA", "BAR", "", "Time",$K$4,$A2707,"ALL",, "","False","T")</f>
        <v>45806.559027777781</v>
      </c>
      <c r="C2707" s="9">
        <f>RTD("cqg.rtd",,"StudyData", $K$2, "BAR", "", "Open", $K$4, $A2707, $K$6,$K$10,,$K$8,K$12)</f>
        <v>5902.75</v>
      </c>
      <c r="D2707" s="9">
        <f>RTD("cqg.rtd",,"StudyData", $K$2, "BAR", "", "High", $K$4, $A2707, $K$6,$K$10,,$K$8,$K$12)</f>
        <v>5907.75</v>
      </c>
      <c r="E2707" s="9">
        <f>RTD("cqg.rtd",,"StudyData", $K$2, "BAR", "", "Low", $K$4, $A2707, $K$6,$K$10,,$K$8,$K$12)</f>
        <v>5901</v>
      </c>
      <c r="F2707" s="9">
        <f>RTD("cqg.rtd",,"StudyData", $K$2, "BAR", "", "Close", $K$4, $A2707, $K$6,$K$10,,$K$8,$K$12)</f>
        <v>5903.75</v>
      </c>
      <c r="G2707" s="8">
        <f>RTD("cqg.rtd",,"StudyData",$K$2, "Vol", "Highlight=Total Trades,VolType=Exchange,CoCType=Auto", "Vol",$K$4,A2707,"ALL",,,"TRUE","T")</f>
        <v>9280</v>
      </c>
      <c r="H2707" s="9">
        <f xml:space="preserve"> RTD("cqg.rtd",,"StudyData", "RSI("&amp;$K$2&amp;",InputChoice:=Close,Period:=14)", "Bar", "", "Close", $K$4,A2707, "all", "", "","FALSE","T")</f>
        <v>37.239577651764108</v>
      </c>
      <c r="P2707" s="7">
        <f xml:space="preserve"> RTD("cqg.rtd",,"StudyData", $K$2, "BAR", "", "Time", $K$4,$Q2707,$K$6,$K$10, "","False","T")</f>
        <v>45806.559027777781</v>
      </c>
      <c r="Q2707" s="1">
        <f t="shared" si="85"/>
        <v>-2705</v>
      </c>
    </row>
    <row r="2708" spans="1:17" x14ac:dyDescent="0.25">
      <c r="A2708" s="6">
        <f t="shared" si="84"/>
        <v>-2706</v>
      </c>
      <c r="B2708" s="7">
        <f xml:space="preserve"> RTD("cqg.rtd",,"StudyData","TYA", "BAR", "", "Time",$K$4,$A2708,"ALL",, "","False","T")</f>
        <v>45806.555555555555</v>
      </c>
      <c r="C2708" s="9">
        <f>RTD("cqg.rtd",,"StudyData", $K$2, "BAR", "", "Open", $K$4, $A2708, $K$6,$K$10,,$K$8,K$12)</f>
        <v>5904.75</v>
      </c>
      <c r="D2708" s="9">
        <f>RTD("cqg.rtd",,"StudyData", $K$2, "BAR", "", "High", $K$4, $A2708, $K$6,$K$10,,$K$8,$K$12)</f>
        <v>5907</v>
      </c>
      <c r="E2708" s="9">
        <f>RTD("cqg.rtd",,"StudyData", $K$2, "BAR", "", "Low", $K$4, $A2708, $K$6,$K$10,,$K$8,$K$12)</f>
        <v>5899.5</v>
      </c>
      <c r="F2708" s="9">
        <f>RTD("cqg.rtd",,"StudyData", $K$2, "BAR", "", "Close", $K$4, $A2708, $K$6,$K$10,,$K$8,$K$12)</f>
        <v>5903</v>
      </c>
      <c r="G2708" s="8">
        <f>RTD("cqg.rtd",,"StudyData",$K$2, "Vol", "Highlight=Total Trades,VolType=Exchange,CoCType=Auto", "Vol",$K$4,A2708,"ALL",,,"TRUE","T")</f>
        <v>16260</v>
      </c>
      <c r="H2708" s="9">
        <f xml:space="preserve"> RTD("cqg.rtd",,"StudyData", "RSI("&amp;$K$2&amp;",InputChoice:=Close,Period:=14)", "Bar", "", "Close", $K$4,A2708, "all", "", "","FALSE","T")</f>
        <v>36.079525115215148</v>
      </c>
      <c r="P2708" s="7">
        <f xml:space="preserve"> RTD("cqg.rtd",,"StudyData", $K$2, "BAR", "", "Time", $K$4,$Q2708,$K$6,$K$10, "","False","T")</f>
        <v>45806.555555555555</v>
      </c>
      <c r="Q2708" s="1">
        <f t="shared" si="85"/>
        <v>-2706</v>
      </c>
    </row>
    <row r="2709" spans="1:17" x14ac:dyDescent="0.25">
      <c r="A2709" s="6">
        <f t="shared" si="84"/>
        <v>-2707</v>
      </c>
      <c r="B2709" s="7">
        <f xml:space="preserve"> RTD("cqg.rtd",,"StudyData","TYA", "BAR", "", "Time",$K$4,$A2709,"ALL",, "","False","T")</f>
        <v>45806.552083333336</v>
      </c>
      <c r="C2709" s="9">
        <f>RTD("cqg.rtd",,"StudyData", $K$2, "BAR", "", "Open", $K$4, $A2709, $K$6,$K$10,,$K$8,K$12)</f>
        <v>5914.5</v>
      </c>
      <c r="D2709" s="9">
        <f>RTD("cqg.rtd",,"StudyData", $K$2, "BAR", "", "High", $K$4, $A2709, $K$6,$K$10,,$K$8,$K$12)</f>
        <v>5915.5</v>
      </c>
      <c r="E2709" s="9">
        <f>RTD("cqg.rtd",,"StudyData", $K$2, "BAR", "", "Low", $K$4, $A2709, $K$6,$K$10,,$K$8,$K$12)</f>
        <v>5904.25</v>
      </c>
      <c r="F2709" s="9">
        <f>RTD("cqg.rtd",,"StudyData", $K$2, "BAR", "", "Close", $K$4, $A2709, $K$6,$K$10,,$K$8,$K$12)</f>
        <v>5905</v>
      </c>
      <c r="G2709" s="8">
        <f>RTD("cqg.rtd",,"StudyData",$K$2, "Vol", "Highlight=Total Trades,VolType=Exchange,CoCType=Auto", "Vol",$K$4,A2709,"ALL",,,"TRUE","T")</f>
        <v>8919</v>
      </c>
      <c r="H2709" s="9">
        <f xml:space="preserve"> RTD("cqg.rtd",,"StudyData", "RSI("&amp;$K$2&amp;",InputChoice:=Close,Period:=14)", "Bar", "", "Close", $K$4,A2709, "all", "", "","FALSE","T")</f>
        <v>37.810071932702364</v>
      </c>
      <c r="P2709" s="7">
        <f xml:space="preserve"> RTD("cqg.rtd",,"StudyData", $K$2, "BAR", "", "Time", $K$4,$Q2709,$K$6,$K$10, "","False","T")</f>
        <v>45806.552083333336</v>
      </c>
      <c r="Q2709" s="1">
        <f t="shared" si="85"/>
        <v>-2707</v>
      </c>
    </row>
    <row r="2710" spans="1:17" x14ac:dyDescent="0.25">
      <c r="A2710" s="6">
        <f t="shared" si="84"/>
        <v>-2708</v>
      </c>
      <c r="B2710" s="7">
        <f xml:space="preserve"> RTD("cqg.rtd",,"StudyData","TYA", "BAR", "", "Time",$K$4,$A2710,"ALL",, "","False","T")</f>
        <v>45806.548611111109</v>
      </c>
      <c r="C2710" s="9">
        <f>RTD("cqg.rtd",,"StudyData", $K$2, "BAR", "", "Open", $K$4, $A2710, $K$6,$K$10,,$K$8,K$12)</f>
        <v>5913.5</v>
      </c>
      <c r="D2710" s="9">
        <f>RTD("cqg.rtd",,"StudyData", $K$2, "BAR", "", "High", $K$4, $A2710, $K$6,$K$10,,$K$8,$K$12)</f>
        <v>5916.5</v>
      </c>
      <c r="E2710" s="9">
        <f>RTD("cqg.rtd",,"StudyData", $K$2, "BAR", "", "Low", $K$4, $A2710, $K$6,$K$10,,$K$8,$K$12)</f>
        <v>5911.5</v>
      </c>
      <c r="F2710" s="9">
        <f>RTD("cqg.rtd",,"StudyData", $K$2, "BAR", "", "Close", $K$4, $A2710, $K$6,$K$10,,$K$8,$K$12)</f>
        <v>5914.25</v>
      </c>
      <c r="G2710" s="8">
        <f>RTD("cqg.rtd",,"StudyData",$K$2, "Vol", "Highlight=Total Trades,VolType=Exchange,CoCType=Auto", "Vol",$K$4,A2710,"ALL",,,"TRUE","T")</f>
        <v>5959</v>
      </c>
      <c r="H2710" s="9">
        <f xml:space="preserve"> RTD("cqg.rtd",,"StudyData", "RSI("&amp;$K$2&amp;",InputChoice:=Close,Period:=14)", "Bar", "", "Close", $K$4,A2710, "all", "", "","FALSE","T")</f>
        <v>47.619236535494259</v>
      </c>
      <c r="P2710" s="7">
        <f xml:space="preserve"> RTD("cqg.rtd",,"StudyData", $K$2, "BAR", "", "Time", $K$4,$Q2710,$K$6,$K$10, "","False","T")</f>
        <v>45806.548611111109</v>
      </c>
      <c r="Q2710" s="1">
        <f t="shared" si="85"/>
        <v>-2708</v>
      </c>
    </row>
    <row r="2711" spans="1:17" x14ac:dyDescent="0.25">
      <c r="A2711" s="6">
        <f t="shared" si="84"/>
        <v>-2709</v>
      </c>
      <c r="B2711" s="7">
        <f xml:space="preserve"> RTD("cqg.rtd",,"StudyData","TYA", "BAR", "", "Time",$K$4,$A2711,"ALL",, "","False","T")</f>
        <v>45806.545138888891</v>
      </c>
      <c r="C2711" s="9">
        <f>RTD("cqg.rtd",,"StudyData", $K$2, "BAR", "", "Open", $K$4, $A2711, $K$6,$K$10,,$K$8,K$12)</f>
        <v>5912.75</v>
      </c>
      <c r="D2711" s="9">
        <f>RTD("cqg.rtd",,"StudyData", $K$2, "BAR", "", "High", $K$4, $A2711, $K$6,$K$10,,$K$8,$K$12)</f>
        <v>5916.75</v>
      </c>
      <c r="E2711" s="9">
        <f>RTD("cqg.rtd",,"StudyData", $K$2, "BAR", "", "Low", $K$4, $A2711, $K$6,$K$10,,$K$8,$K$12)</f>
        <v>5911.75</v>
      </c>
      <c r="F2711" s="9">
        <f>RTD("cqg.rtd",,"StudyData", $K$2, "BAR", "", "Close", $K$4, $A2711, $K$6,$K$10,,$K$8,$K$12)</f>
        <v>5913.5</v>
      </c>
      <c r="G2711" s="8">
        <f>RTD("cqg.rtd",,"StudyData",$K$2, "Vol", "Highlight=Total Trades,VolType=Exchange,CoCType=Auto", "Vol",$K$4,A2711,"ALL",,,"TRUE","T")</f>
        <v>6973</v>
      </c>
      <c r="H2711" s="9">
        <f xml:space="preserve"> RTD("cqg.rtd",,"StudyData", "RSI("&amp;$K$2&amp;",InputChoice:=Close,Period:=14)", "Bar", "", "Close", $K$4,A2711, "all", "", "","FALSE","T")</f>
        <v>46.575723164805069</v>
      </c>
      <c r="P2711" s="7">
        <f xml:space="preserve"> RTD("cqg.rtd",,"StudyData", $K$2, "BAR", "", "Time", $K$4,$Q2711,$K$6,$K$10, "","False","T")</f>
        <v>45806.545138888891</v>
      </c>
      <c r="Q2711" s="1">
        <f t="shared" si="85"/>
        <v>-2709</v>
      </c>
    </row>
    <row r="2712" spans="1:17" x14ac:dyDescent="0.25">
      <c r="A2712" s="6">
        <f t="shared" si="84"/>
        <v>-2710</v>
      </c>
      <c r="B2712" s="7">
        <f xml:space="preserve"> RTD("cqg.rtd",,"StudyData","TYA", "BAR", "", "Time",$K$4,$A2712,"ALL",, "","False","T")</f>
        <v>45806.541666666664</v>
      </c>
      <c r="C2712" s="9">
        <f>RTD("cqg.rtd",,"StudyData", $K$2, "BAR", "", "Open", $K$4, $A2712, $K$6,$K$10,,$K$8,K$12)</f>
        <v>5909.25</v>
      </c>
      <c r="D2712" s="9">
        <f>RTD("cqg.rtd",,"StudyData", $K$2, "BAR", "", "High", $K$4, $A2712, $K$6,$K$10,,$K$8,$K$12)</f>
        <v>5913.25</v>
      </c>
      <c r="E2712" s="9">
        <f>RTD("cqg.rtd",,"StudyData", $K$2, "BAR", "", "Low", $K$4, $A2712, $K$6,$K$10,,$K$8,$K$12)</f>
        <v>5908.75</v>
      </c>
      <c r="F2712" s="9">
        <f>RTD("cqg.rtd",,"StudyData", $K$2, "BAR", "", "Close", $K$4, $A2712, $K$6,$K$10,,$K$8,$K$12)</f>
        <v>5913</v>
      </c>
      <c r="G2712" s="8">
        <f>RTD("cqg.rtd",,"StudyData",$K$2, "Vol", "Highlight=Total Trades,VolType=Exchange,CoCType=Auto", "Vol",$K$4,A2712,"ALL",,,"TRUE","T")</f>
        <v>6803</v>
      </c>
      <c r="H2712" s="9">
        <f xml:space="preserve"> RTD("cqg.rtd",,"StudyData", "RSI("&amp;$K$2&amp;",InputChoice:=Close,Period:=14)", "Bar", "", "Close", $K$4,A2712, "all", "", "","FALSE","T")</f>
        <v>45.908642842905699</v>
      </c>
      <c r="P2712" s="7">
        <f xml:space="preserve"> RTD("cqg.rtd",,"StudyData", $K$2, "BAR", "", "Time", $K$4,$Q2712,$K$6,$K$10, "","False","T")</f>
        <v>45806.541666666664</v>
      </c>
      <c r="Q2712" s="1">
        <f t="shared" si="85"/>
        <v>-2710</v>
      </c>
    </row>
    <row r="2713" spans="1:17" x14ac:dyDescent="0.25">
      <c r="A2713" s="6">
        <f t="shared" si="84"/>
        <v>-2711</v>
      </c>
      <c r="B2713" s="7">
        <f xml:space="preserve"> RTD("cqg.rtd",,"StudyData","TYA", "BAR", "", "Time",$K$4,$A2713,"ALL",, "","False","T")</f>
        <v>45806.538194444445</v>
      </c>
      <c r="C2713" s="9">
        <f>RTD("cqg.rtd",,"StudyData", $K$2, "BAR", "", "Open", $K$4, $A2713, $K$6,$K$10,,$K$8,K$12)</f>
        <v>5912.25</v>
      </c>
      <c r="D2713" s="9">
        <f>RTD("cqg.rtd",,"StudyData", $K$2, "BAR", "", "High", $K$4, $A2713, $K$6,$K$10,,$K$8,$K$12)</f>
        <v>5913</v>
      </c>
      <c r="E2713" s="9">
        <f>RTD("cqg.rtd",,"StudyData", $K$2, "BAR", "", "Low", $K$4, $A2713, $K$6,$K$10,,$K$8,$K$12)</f>
        <v>5907.5</v>
      </c>
      <c r="F2713" s="9">
        <f>RTD("cqg.rtd",,"StudyData", $K$2, "BAR", "", "Close", $K$4, $A2713, $K$6,$K$10,,$K$8,$K$12)</f>
        <v>5909</v>
      </c>
      <c r="G2713" s="8">
        <f>RTD("cqg.rtd",,"StudyData",$K$2, "Vol", "Highlight=Total Trades,VolType=Exchange,CoCType=Auto", "Vol",$K$4,A2713,"ALL",,,"TRUE","T")</f>
        <v>7933</v>
      </c>
      <c r="H2713" s="9">
        <f xml:space="preserve"> RTD("cqg.rtd",,"StudyData", "RSI("&amp;$K$2&amp;",InputChoice:=Close,Period:=14)", "Bar", "", "Close", $K$4,A2713, "all", "", "","FALSE","T")</f>
        <v>40.378340975278867</v>
      </c>
      <c r="P2713" s="7">
        <f xml:space="preserve"> RTD("cqg.rtd",,"StudyData", $K$2, "BAR", "", "Time", $K$4,$Q2713,$K$6,$K$10, "","False","T")</f>
        <v>45806.538194444445</v>
      </c>
      <c r="Q2713" s="1">
        <f t="shared" si="85"/>
        <v>-2711</v>
      </c>
    </row>
    <row r="2714" spans="1:17" x14ac:dyDescent="0.25">
      <c r="A2714" s="6">
        <f t="shared" si="84"/>
        <v>-2712</v>
      </c>
      <c r="B2714" s="7">
        <f xml:space="preserve"> RTD("cqg.rtd",,"StudyData","TYA", "BAR", "", "Time",$K$4,$A2714,"ALL",, "","False","T")</f>
        <v>45806.534722222219</v>
      </c>
      <c r="C2714" s="9">
        <f>RTD("cqg.rtd",,"StudyData", $K$2, "BAR", "", "Open", $K$4, $A2714, $K$6,$K$10,,$K$8,K$12)</f>
        <v>5909.75</v>
      </c>
      <c r="D2714" s="9">
        <f>RTD("cqg.rtd",,"StudyData", $K$2, "BAR", "", "High", $K$4, $A2714, $K$6,$K$10,,$K$8,$K$12)</f>
        <v>5915.75</v>
      </c>
      <c r="E2714" s="9">
        <f>RTD("cqg.rtd",,"StudyData", $K$2, "BAR", "", "Low", $K$4, $A2714, $K$6,$K$10,,$K$8,$K$12)</f>
        <v>5909.5</v>
      </c>
      <c r="F2714" s="9">
        <f>RTD("cqg.rtd",,"StudyData", $K$2, "BAR", "", "Close", $K$4, $A2714, $K$6,$K$10,,$K$8,$K$12)</f>
        <v>5912.5</v>
      </c>
      <c r="G2714" s="8">
        <f>RTD("cqg.rtd",,"StudyData",$K$2, "Vol", "Highlight=Total Trades,VolType=Exchange,CoCType=Auto", "Vol",$K$4,A2714,"ALL",,,"TRUE","T")</f>
        <v>7821</v>
      </c>
      <c r="H2714" s="9">
        <f xml:space="preserve"> RTD("cqg.rtd",,"StudyData", "RSI("&amp;$K$2&amp;",InputChoice:=Close,Period:=14)", "Bar", "", "Close", $K$4,A2714, "all", "", "","FALSE","T")</f>
        <v>44.036449865682599</v>
      </c>
      <c r="P2714" s="7">
        <f xml:space="preserve"> RTD("cqg.rtd",,"StudyData", $K$2, "BAR", "", "Time", $K$4,$Q2714,$K$6,$K$10, "","False","T")</f>
        <v>45806.534722222219</v>
      </c>
      <c r="Q2714" s="1">
        <f t="shared" si="85"/>
        <v>-2712</v>
      </c>
    </row>
    <row r="2715" spans="1:17" x14ac:dyDescent="0.25">
      <c r="A2715" s="6">
        <f t="shared" si="84"/>
        <v>-2713</v>
      </c>
      <c r="B2715" s="7">
        <f xml:space="preserve"> RTD("cqg.rtd",,"StudyData","TYA", "BAR", "", "Time",$K$4,$A2715,"ALL",, "","False","T")</f>
        <v>45806.53125</v>
      </c>
      <c r="C2715" s="9">
        <f>RTD("cqg.rtd",,"StudyData", $K$2, "BAR", "", "Open", $K$4, $A2715, $K$6,$K$10,,$K$8,K$12)</f>
        <v>5915.75</v>
      </c>
      <c r="D2715" s="9">
        <f>RTD("cqg.rtd",,"StudyData", $K$2, "BAR", "", "High", $K$4, $A2715, $K$6,$K$10,,$K$8,$K$12)</f>
        <v>5918.25</v>
      </c>
      <c r="E2715" s="9">
        <f>RTD("cqg.rtd",,"StudyData", $K$2, "BAR", "", "Low", $K$4, $A2715, $K$6,$K$10,,$K$8,$K$12)</f>
        <v>5909.25</v>
      </c>
      <c r="F2715" s="9">
        <f>RTD("cqg.rtd",,"StudyData", $K$2, "BAR", "", "Close", $K$4, $A2715, $K$6,$K$10,,$K$8,$K$12)</f>
        <v>5910</v>
      </c>
      <c r="G2715" s="8">
        <f>RTD("cqg.rtd",,"StudyData",$K$2, "Vol", "Highlight=Total Trades,VolType=Exchange,CoCType=Auto", "Vol",$K$4,A2715,"ALL",,,"TRUE","T")</f>
        <v>8468</v>
      </c>
      <c r="H2715" s="9">
        <f xml:space="preserve"> RTD("cqg.rtd",,"StudyData", "RSI("&amp;$K$2&amp;",InputChoice:=Close,Period:=14)", "Bar", "", "Close", $K$4,A2715, "all", "", "","FALSE","T")</f>
        <v>40.45866689300027</v>
      </c>
      <c r="P2715" s="7">
        <f xml:space="preserve"> RTD("cqg.rtd",,"StudyData", $K$2, "BAR", "", "Time", $K$4,$Q2715,$K$6,$K$10, "","False","T")</f>
        <v>45806.53125</v>
      </c>
      <c r="Q2715" s="1">
        <f t="shared" si="85"/>
        <v>-2713</v>
      </c>
    </row>
    <row r="2716" spans="1:17" x14ac:dyDescent="0.25">
      <c r="A2716" s="6">
        <f t="shared" si="84"/>
        <v>-2714</v>
      </c>
      <c r="B2716" s="7">
        <f xml:space="preserve"> RTD("cqg.rtd",,"StudyData","TYA", "BAR", "", "Time",$K$4,$A2716,"ALL",, "","False","T")</f>
        <v>45806.527777777781</v>
      </c>
      <c r="C2716" s="9">
        <f>RTD("cqg.rtd",,"StudyData", $K$2, "BAR", "", "Open", $K$4, $A2716, $K$6,$K$10,,$K$8,K$12)</f>
        <v>5916.5</v>
      </c>
      <c r="D2716" s="9">
        <f>RTD("cqg.rtd",,"StudyData", $K$2, "BAR", "", "High", $K$4, $A2716, $K$6,$K$10,,$K$8,$K$12)</f>
        <v>5921.5</v>
      </c>
      <c r="E2716" s="9">
        <f>RTD("cqg.rtd",,"StudyData", $K$2, "BAR", "", "Low", $K$4, $A2716, $K$6,$K$10,,$K$8,$K$12)</f>
        <v>5914.75</v>
      </c>
      <c r="F2716" s="9">
        <f>RTD("cqg.rtd",,"StudyData", $K$2, "BAR", "", "Close", $K$4, $A2716, $K$6,$K$10,,$K$8,$K$12)</f>
        <v>5915.5</v>
      </c>
      <c r="G2716" s="8">
        <f>RTD("cqg.rtd",,"StudyData",$K$2, "Vol", "Highlight=Total Trades,VolType=Exchange,CoCType=Auto", "Vol",$K$4,A2716,"ALL",,,"TRUE","T")</f>
        <v>6716</v>
      </c>
      <c r="H2716" s="9">
        <f xml:space="preserve"> RTD("cqg.rtd",,"StudyData", "RSI("&amp;$K$2&amp;",InputChoice:=Close,Period:=14)", "Bar", "", "Close", $K$4,A2716, "all", "", "","FALSE","T")</f>
        <v>46.536366073488331</v>
      </c>
      <c r="P2716" s="7">
        <f xml:space="preserve"> RTD("cqg.rtd",,"StudyData", $K$2, "BAR", "", "Time", $K$4,$Q2716,$K$6,$K$10, "","False","T")</f>
        <v>45806.527777777781</v>
      </c>
      <c r="Q2716" s="1">
        <f t="shared" si="85"/>
        <v>-2714</v>
      </c>
    </row>
    <row r="2717" spans="1:17" x14ac:dyDescent="0.25">
      <c r="A2717" s="6">
        <f t="shared" si="84"/>
        <v>-2715</v>
      </c>
      <c r="B2717" s="7">
        <f xml:space="preserve"> RTD("cqg.rtd",,"StudyData","TYA", "BAR", "", "Time",$K$4,$A2717,"ALL",, "","False","T")</f>
        <v>45806.524305555555</v>
      </c>
      <c r="C2717" s="9">
        <f>RTD("cqg.rtd",,"StudyData", $K$2, "BAR", "", "Open", $K$4, $A2717, $K$6,$K$10,,$K$8,K$12)</f>
        <v>5917</v>
      </c>
      <c r="D2717" s="9">
        <f>RTD("cqg.rtd",,"StudyData", $K$2, "BAR", "", "High", $K$4, $A2717, $K$6,$K$10,,$K$8,$K$12)</f>
        <v>5920.25</v>
      </c>
      <c r="E2717" s="9">
        <f>RTD("cqg.rtd",,"StudyData", $K$2, "BAR", "", "Low", $K$4, $A2717, $K$6,$K$10,,$K$8,$K$12)</f>
        <v>5913.5</v>
      </c>
      <c r="F2717" s="9">
        <f>RTD("cqg.rtd",,"StudyData", $K$2, "BAR", "", "Close", $K$4, $A2717, $K$6,$K$10,,$K$8,$K$12)</f>
        <v>5916.5</v>
      </c>
      <c r="G2717" s="8">
        <f>RTD("cqg.rtd",,"StudyData",$K$2, "Vol", "Highlight=Total Trades,VolType=Exchange,CoCType=Auto", "Vol",$K$4,A2717,"ALL",,,"TRUE","T")</f>
        <v>6973</v>
      </c>
      <c r="H2717" s="9">
        <f xml:space="preserve"> RTD("cqg.rtd",,"StudyData", "RSI("&amp;$K$2&amp;",InputChoice:=Close,Period:=14)", "Bar", "", "Close", $K$4,A2717, "all", "", "","FALSE","T")</f>
        <v>47.747324690241562</v>
      </c>
      <c r="P2717" s="7">
        <f xml:space="preserve"> RTD("cqg.rtd",,"StudyData", $K$2, "BAR", "", "Time", $K$4,$Q2717,$K$6,$K$10, "","False","T")</f>
        <v>45806.524305555555</v>
      </c>
      <c r="Q2717" s="1">
        <f t="shared" si="85"/>
        <v>-2715</v>
      </c>
    </row>
    <row r="2718" spans="1:17" x14ac:dyDescent="0.25">
      <c r="A2718" s="6">
        <f t="shared" si="84"/>
        <v>-2716</v>
      </c>
      <c r="B2718" s="7">
        <f xml:space="preserve"> RTD("cqg.rtd",,"StudyData","TYA", "BAR", "", "Time",$K$4,$A2718,"ALL",, "","False","T")</f>
        <v>45806.520833333336</v>
      </c>
      <c r="C2718" s="9">
        <f>RTD("cqg.rtd",,"StudyData", $K$2, "BAR", "", "Open", $K$4, $A2718, $K$6,$K$10,,$K$8,K$12)</f>
        <v>5916.75</v>
      </c>
      <c r="D2718" s="9">
        <f>RTD("cqg.rtd",,"StudyData", $K$2, "BAR", "", "High", $K$4, $A2718, $K$6,$K$10,,$K$8,$K$12)</f>
        <v>5921.75</v>
      </c>
      <c r="E2718" s="9">
        <f>RTD("cqg.rtd",,"StudyData", $K$2, "BAR", "", "Low", $K$4, $A2718, $K$6,$K$10,,$K$8,$K$12)</f>
        <v>5915.25</v>
      </c>
      <c r="F2718" s="9">
        <f>RTD("cqg.rtd",,"StudyData", $K$2, "BAR", "", "Close", $K$4, $A2718, $K$6,$K$10,,$K$8,$K$12)</f>
        <v>5916.75</v>
      </c>
      <c r="G2718" s="8">
        <f>RTD("cqg.rtd",,"StudyData",$K$2, "Vol", "Highlight=Total Trades,VolType=Exchange,CoCType=Auto", "Vol",$K$4,A2718,"ALL",,,"TRUE","T")</f>
        <v>7310</v>
      </c>
      <c r="H2718" s="9">
        <f xml:space="preserve"> RTD("cqg.rtd",,"StudyData", "RSI("&amp;$K$2&amp;",InputChoice:=Close,Period:=14)", "Bar", "", "Close", $K$4,A2718, "all", "", "","FALSE","T")</f>
        <v>48.03750813441124</v>
      </c>
      <c r="P2718" s="7">
        <f xml:space="preserve"> RTD("cqg.rtd",,"StudyData", $K$2, "BAR", "", "Time", $K$4,$Q2718,$K$6,$K$10, "","False","T")</f>
        <v>45806.520833333336</v>
      </c>
      <c r="Q2718" s="1">
        <f t="shared" si="85"/>
        <v>-2716</v>
      </c>
    </row>
    <row r="2719" spans="1:17" x14ac:dyDescent="0.25">
      <c r="A2719" s="6">
        <f t="shared" si="84"/>
        <v>-2717</v>
      </c>
      <c r="B2719" s="7">
        <f xml:space="preserve"> RTD("cqg.rtd",,"StudyData","TYA", "BAR", "", "Time",$K$4,$A2719,"ALL",, "","False","T")</f>
        <v>45806.517361111109</v>
      </c>
      <c r="C2719" s="9">
        <f>RTD("cqg.rtd",,"StudyData", $K$2, "BAR", "", "Open", $K$4, $A2719, $K$6,$K$10,,$K$8,K$12)</f>
        <v>5919.75</v>
      </c>
      <c r="D2719" s="9">
        <f>RTD("cqg.rtd",,"StudyData", $K$2, "BAR", "", "High", $K$4, $A2719, $K$6,$K$10,,$K$8,$K$12)</f>
        <v>5921.25</v>
      </c>
      <c r="E2719" s="9">
        <f>RTD("cqg.rtd",,"StudyData", $K$2, "BAR", "", "Low", $K$4, $A2719, $K$6,$K$10,,$K$8,$K$12)</f>
        <v>5915</v>
      </c>
      <c r="F2719" s="9">
        <f>RTD("cqg.rtd",,"StudyData", $K$2, "BAR", "", "Close", $K$4, $A2719, $K$6,$K$10,,$K$8,$K$12)</f>
        <v>5916.75</v>
      </c>
      <c r="G2719" s="8">
        <f>RTD("cqg.rtd",,"StudyData",$K$2, "Vol", "Highlight=Total Trades,VolType=Exchange,CoCType=Auto", "Vol",$K$4,A2719,"ALL",,,"TRUE","T")</f>
        <v>6925</v>
      </c>
      <c r="H2719" s="9">
        <f xml:space="preserve"> RTD("cqg.rtd",,"StudyData", "RSI("&amp;$K$2&amp;",InputChoice:=Close,Period:=14)", "Bar", "", "Close", $K$4,A2719, "all", "", "","FALSE","T")</f>
        <v>48.03750813441124</v>
      </c>
      <c r="P2719" s="7">
        <f xml:space="preserve"> RTD("cqg.rtd",,"StudyData", $K$2, "BAR", "", "Time", $K$4,$Q2719,$K$6,$K$10, "","False","T")</f>
        <v>45806.517361111109</v>
      </c>
      <c r="Q2719" s="1">
        <f t="shared" si="85"/>
        <v>-2717</v>
      </c>
    </row>
    <row r="2720" spans="1:17" x14ac:dyDescent="0.25">
      <c r="A2720" s="6">
        <f t="shared" si="84"/>
        <v>-2718</v>
      </c>
      <c r="B2720" s="7">
        <f xml:space="preserve"> RTD("cqg.rtd",,"StudyData","TYA", "BAR", "", "Time",$K$4,$A2720,"ALL",, "","False","T")</f>
        <v>45806.513888888891</v>
      </c>
      <c r="C2720" s="9">
        <f>RTD("cqg.rtd",,"StudyData", $K$2, "BAR", "", "Open", $K$4, $A2720, $K$6,$K$10,,$K$8,K$12)</f>
        <v>5918.5</v>
      </c>
      <c r="D2720" s="9">
        <f>RTD("cqg.rtd",,"StudyData", $K$2, "BAR", "", "High", $K$4, $A2720, $K$6,$K$10,,$K$8,$K$12)</f>
        <v>5924.75</v>
      </c>
      <c r="E2720" s="9">
        <f>RTD("cqg.rtd",,"StudyData", $K$2, "BAR", "", "Low", $K$4, $A2720, $K$6,$K$10,,$K$8,$K$12)</f>
        <v>5917.25</v>
      </c>
      <c r="F2720" s="9">
        <f>RTD("cqg.rtd",,"StudyData", $K$2, "BAR", "", "Close", $K$4, $A2720, $K$6,$K$10,,$K$8,$K$12)</f>
        <v>5919.75</v>
      </c>
      <c r="G2720" s="8">
        <f>RTD("cqg.rtd",,"StudyData",$K$2, "Vol", "Highlight=Total Trades,VolType=Exchange,CoCType=Auto", "Vol",$K$4,A2720,"ALL",,,"TRUE","T")</f>
        <v>7069</v>
      </c>
      <c r="H2720" s="9">
        <f xml:space="preserve"> RTD("cqg.rtd",,"StudyData", "RSI("&amp;$K$2&amp;",InputChoice:=Close,Period:=14)", "Bar", "", "Close", $K$4,A2720, "all", "", "","FALSE","T")</f>
        <v>51.260968025538197</v>
      </c>
      <c r="P2720" s="7">
        <f xml:space="preserve"> RTD("cqg.rtd",,"StudyData", $K$2, "BAR", "", "Time", $K$4,$Q2720,$K$6,$K$10, "","False","T")</f>
        <v>45806.513888888891</v>
      </c>
      <c r="Q2720" s="1">
        <f t="shared" si="85"/>
        <v>-2718</v>
      </c>
    </row>
    <row r="2721" spans="1:17" x14ac:dyDescent="0.25">
      <c r="A2721" s="6">
        <f t="shared" si="84"/>
        <v>-2719</v>
      </c>
      <c r="B2721" s="7">
        <f xml:space="preserve"> RTD("cqg.rtd",,"StudyData","TYA", "BAR", "", "Time",$K$4,$A2721,"ALL",, "","False","T")</f>
        <v>45806.510416666664</v>
      </c>
      <c r="C2721" s="9">
        <f>RTD("cqg.rtd",,"StudyData", $K$2, "BAR", "", "Open", $K$4, $A2721, $K$6,$K$10,,$K$8,K$12)</f>
        <v>5921.75</v>
      </c>
      <c r="D2721" s="9">
        <f>RTD("cqg.rtd",,"StudyData", $K$2, "BAR", "", "High", $K$4, $A2721, $K$6,$K$10,,$K$8,$K$12)</f>
        <v>5922.5</v>
      </c>
      <c r="E2721" s="9">
        <f>RTD("cqg.rtd",,"StudyData", $K$2, "BAR", "", "Low", $K$4, $A2721, $K$6,$K$10,,$K$8,$K$12)</f>
        <v>5915.75</v>
      </c>
      <c r="F2721" s="9">
        <f>RTD("cqg.rtd",,"StudyData", $K$2, "BAR", "", "Close", $K$4, $A2721, $K$6,$K$10,,$K$8,$K$12)</f>
        <v>5918.25</v>
      </c>
      <c r="G2721" s="8">
        <f>RTD("cqg.rtd",,"StudyData",$K$2, "Vol", "Highlight=Total Trades,VolType=Exchange,CoCType=Auto", "Vol",$K$4,A2721,"ALL",,,"TRUE","T")</f>
        <v>7370</v>
      </c>
      <c r="H2721" s="9">
        <f xml:space="preserve"> RTD("cqg.rtd",,"StudyData", "RSI("&amp;$K$2&amp;",InputChoice:=Close,Period:=14)", "Bar", "", "Close", $K$4,A2721, "all", "", "","FALSE","T")</f>
        <v>49.693676818043578</v>
      </c>
      <c r="P2721" s="7">
        <f xml:space="preserve"> RTD("cqg.rtd",,"StudyData", $K$2, "BAR", "", "Time", $K$4,$Q2721,$K$6,$K$10, "","False","T")</f>
        <v>45806.510416666664</v>
      </c>
      <c r="Q2721" s="1">
        <f t="shared" si="85"/>
        <v>-2719</v>
      </c>
    </row>
    <row r="2722" spans="1:17" x14ac:dyDescent="0.25">
      <c r="A2722" s="6">
        <f t="shared" si="84"/>
        <v>-2720</v>
      </c>
      <c r="B2722" s="7">
        <f xml:space="preserve"> RTD("cqg.rtd",,"StudyData","TYA", "BAR", "", "Time",$K$4,$A2722,"ALL",, "","False","T")</f>
        <v>45806.506944444445</v>
      </c>
      <c r="C2722" s="9">
        <f>RTD("cqg.rtd",,"StudyData", $K$2, "BAR", "", "Open", $K$4, $A2722, $K$6,$K$10,,$K$8,K$12)</f>
        <v>5920.5</v>
      </c>
      <c r="D2722" s="9">
        <f>RTD("cqg.rtd",,"StudyData", $K$2, "BAR", "", "High", $K$4, $A2722, $K$6,$K$10,,$K$8,$K$12)</f>
        <v>5923.5</v>
      </c>
      <c r="E2722" s="9">
        <f>RTD("cqg.rtd",,"StudyData", $K$2, "BAR", "", "Low", $K$4, $A2722, $K$6,$K$10,,$K$8,$K$12)</f>
        <v>5919.75</v>
      </c>
      <c r="F2722" s="9">
        <f>RTD("cqg.rtd",,"StudyData", $K$2, "BAR", "", "Close", $K$4, $A2722, $K$6,$K$10,,$K$8,$K$12)</f>
        <v>5921.75</v>
      </c>
      <c r="G2722" s="8">
        <f>RTD("cqg.rtd",,"StudyData",$K$2, "Vol", "Highlight=Total Trades,VolType=Exchange,CoCType=Auto", "Vol",$K$4,A2722,"ALL",,,"TRUE","T")</f>
        <v>4731</v>
      </c>
      <c r="H2722" s="9">
        <f xml:space="preserve"> RTD("cqg.rtd",,"StudyData", "RSI("&amp;$K$2&amp;",InputChoice:=Close,Period:=14)", "Bar", "", "Close", $K$4,A2722, "all", "", "","FALSE","T")</f>
        <v>53.415283176065245</v>
      </c>
      <c r="P2722" s="7">
        <f xml:space="preserve"> RTD("cqg.rtd",,"StudyData", $K$2, "BAR", "", "Time", $K$4,$Q2722,$K$6,$K$10, "","False","T")</f>
        <v>45806.506944444445</v>
      </c>
      <c r="Q2722" s="1">
        <f t="shared" si="85"/>
        <v>-2720</v>
      </c>
    </row>
    <row r="2723" spans="1:17" x14ac:dyDescent="0.25">
      <c r="A2723" s="6">
        <f t="shared" si="84"/>
        <v>-2721</v>
      </c>
      <c r="B2723" s="7">
        <f xml:space="preserve"> RTD("cqg.rtd",,"StudyData","TYA", "BAR", "", "Time",$K$4,$A2723,"ALL",, "","False","T")</f>
        <v>45806.503472222219</v>
      </c>
      <c r="C2723" s="9">
        <f>RTD("cqg.rtd",,"StudyData", $K$2, "BAR", "", "Open", $K$4, $A2723, $K$6,$K$10,,$K$8,K$12)</f>
        <v>5922.5</v>
      </c>
      <c r="D2723" s="9">
        <f>RTD("cqg.rtd",,"StudyData", $K$2, "BAR", "", "High", $K$4, $A2723, $K$6,$K$10,,$K$8,$K$12)</f>
        <v>5924.25</v>
      </c>
      <c r="E2723" s="9">
        <f>RTD("cqg.rtd",,"StudyData", $K$2, "BAR", "", "Low", $K$4, $A2723, $K$6,$K$10,,$K$8,$K$12)</f>
        <v>5918.75</v>
      </c>
      <c r="F2723" s="9">
        <f>RTD("cqg.rtd",,"StudyData", $K$2, "BAR", "", "Close", $K$4, $A2723, $K$6,$K$10,,$K$8,$K$12)</f>
        <v>5920.75</v>
      </c>
      <c r="G2723" s="8">
        <f>RTD("cqg.rtd",,"StudyData",$K$2, "Vol", "Highlight=Total Trades,VolType=Exchange,CoCType=Auto", "Vol",$K$4,A2723,"ALL",,,"TRUE","T")</f>
        <v>6800</v>
      </c>
      <c r="H2723" s="9">
        <f xml:space="preserve"> RTD("cqg.rtd",,"StudyData", "RSI("&amp;$K$2&amp;",InputChoice:=Close,Period:=14)", "Bar", "", "Close", $K$4,A2723, "all", "", "","FALSE","T")</f>
        <v>52.470926789086214</v>
      </c>
      <c r="P2723" s="7">
        <f xml:space="preserve"> RTD("cqg.rtd",,"StudyData", $K$2, "BAR", "", "Time", $K$4,$Q2723,$K$6,$K$10, "","False","T")</f>
        <v>45806.503472222219</v>
      </c>
      <c r="Q2723" s="1">
        <f t="shared" si="85"/>
        <v>-2721</v>
      </c>
    </row>
    <row r="2724" spans="1:17" x14ac:dyDescent="0.25">
      <c r="A2724" s="6">
        <f t="shared" si="84"/>
        <v>-2722</v>
      </c>
      <c r="B2724" s="7">
        <f xml:space="preserve"> RTD("cqg.rtd",,"StudyData","TYA", "BAR", "", "Time",$K$4,$A2724,"ALL",, "","False","T")</f>
        <v>45806.5</v>
      </c>
      <c r="C2724" s="9">
        <f>RTD("cqg.rtd",,"StudyData", $K$2, "BAR", "", "Open", $K$4, $A2724, $K$6,$K$10,,$K$8,K$12)</f>
        <v>5921.25</v>
      </c>
      <c r="D2724" s="9">
        <f>RTD("cqg.rtd",,"StudyData", $K$2, "BAR", "", "High", $K$4, $A2724, $K$6,$K$10,,$K$8,$K$12)</f>
        <v>5928.25</v>
      </c>
      <c r="E2724" s="9">
        <f>RTD("cqg.rtd",,"StudyData", $K$2, "BAR", "", "Low", $K$4, $A2724, $K$6,$K$10,,$K$8,$K$12)</f>
        <v>5920.75</v>
      </c>
      <c r="F2724" s="9">
        <f>RTD("cqg.rtd",,"StudyData", $K$2, "BAR", "", "Close", $K$4, $A2724, $K$6,$K$10,,$K$8,$K$12)</f>
        <v>5922.5</v>
      </c>
      <c r="G2724" s="8">
        <f>RTD("cqg.rtd",,"StudyData",$K$2, "Vol", "Highlight=Total Trades,VolType=Exchange,CoCType=Auto", "Vol",$K$4,A2724,"ALL",,,"TRUE","T")</f>
        <v>9651</v>
      </c>
      <c r="H2724" s="9">
        <f xml:space="preserve"> RTD("cqg.rtd",,"StudyData", "RSI("&amp;$K$2&amp;",InputChoice:=Close,Period:=14)", "Bar", "", "Close", $K$4,A2724, "all", "", "","FALSE","T")</f>
        <v>54.258286234388002</v>
      </c>
      <c r="P2724" s="7">
        <f xml:space="preserve"> RTD("cqg.rtd",,"StudyData", $K$2, "BAR", "", "Time", $K$4,$Q2724,$K$6,$K$10, "","False","T")</f>
        <v>45806.5</v>
      </c>
      <c r="Q2724" s="1">
        <f t="shared" si="85"/>
        <v>-2722</v>
      </c>
    </row>
    <row r="2725" spans="1:17" x14ac:dyDescent="0.25">
      <c r="A2725" s="6">
        <f t="shared" si="84"/>
        <v>-2723</v>
      </c>
      <c r="B2725" s="7">
        <f xml:space="preserve"> RTD("cqg.rtd",,"StudyData","TYA", "BAR", "", "Time",$K$4,$A2725,"ALL",, "","False","T")</f>
        <v>45806.496527777781</v>
      </c>
      <c r="C2725" s="9">
        <f>RTD("cqg.rtd",,"StudyData", $K$2, "BAR", "", "Open", $K$4, $A2725, $K$6,$K$10,,$K$8,K$12)</f>
        <v>5917.75</v>
      </c>
      <c r="D2725" s="9">
        <f>RTD("cqg.rtd",,"StudyData", $K$2, "BAR", "", "High", $K$4, $A2725, $K$6,$K$10,,$K$8,$K$12)</f>
        <v>5925.25</v>
      </c>
      <c r="E2725" s="9">
        <f>RTD("cqg.rtd",,"StudyData", $K$2, "BAR", "", "Low", $K$4, $A2725, $K$6,$K$10,,$K$8,$K$12)</f>
        <v>5915.5</v>
      </c>
      <c r="F2725" s="9">
        <f>RTD("cqg.rtd",,"StudyData", $K$2, "BAR", "", "Close", $K$4, $A2725, $K$6,$K$10,,$K$8,$K$12)</f>
        <v>5921.5</v>
      </c>
      <c r="G2725" s="8">
        <f>RTD("cqg.rtd",,"StudyData",$K$2, "Vol", "Highlight=Total Trades,VolType=Exchange,CoCType=Auto", "Vol",$K$4,A2725,"ALL",,,"TRUE","T")</f>
        <v>12162</v>
      </c>
      <c r="H2725" s="9">
        <f xml:space="preserve"> RTD("cqg.rtd",,"StudyData", "RSI("&amp;$K$2&amp;",InputChoice:=Close,Period:=14)", "Bar", "", "Close", $K$4,A2725, "all", "", "","FALSE","T")</f>
        <v>53.416301142374323</v>
      </c>
      <c r="P2725" s="7">
        <f xml:space="preserve"> RTD("cqg.rtd",,"StudyData", $K$2, "BAR", "", "Time", $K$4,$Q2725,$K$6,$K$10, "","False","T")</f>
        <v>45806.496527777781</v>
      </c>
      <c r="Q2725" s="1">
        <f t="shared" si="85"/>
        <v>-2723</v>
      </c>
    </row>
    <row r="2726" spans="1:17" x14ac:dyDescent="0.25">
      <c r="A2726" s="6">
        <f t="shared" si="84"/>
        <v>-2724</v>
      </c>
      <c r="B2726" s="7">
        <f xml:space="preserve"> RTD("cqg.rtd",,"StudyData","TYA", "BAR", "", "Time",$K$4,$A2726,"ALL",, "","False","T")</f>
        <v>45806.493055555555</v>
      </c>
      <c r="C2726" s="9">
        <f>RTD("cqg.rtd",,"StudyData", $K$2, "BAR", "", "Open", $K$4, $A2726, $K$6,$K$10,,$K$8,K$12)</f>
        <v>5914.25</v>
      </c>
      <c r="D2726" s="9">
        <f>RTD("cqg.rtd",,"StudyData", $K$2, "BAR", "", "High", $K$4, $A2726, $K$6,$K$10,,$K$8,$K$12)</f>
        <v>5918.25</v>
      </c>
      <c r="E2726" s="9">
        <f>RTD("cqg.rtd",,"StudyData", $K$2, "BAR", "", "Low", $K$4, $A2726, $K$6,$K$10,,$K$8,$K$12)</f>
        <v>5912.25</v>
      </c>
      <c r="F2726" s="9">
        <f>RTD("cqg.rtd",,"StudyData", $K$2, "BAR", "", "Close", $K$4, $A2726, $K$6,$K$10,,$K$8,$K$12)</f>
        <v>5917.75</v>
      </c>
      <c r="G2726" s="8">
        <f>RTD("cqg.rtd",,"StudyData",$K$2, "Vol", "Highlight=Total Trades,VolType=Exchange,CoCType=Auto", "Vol",$K$4,A2726,"ALL",,,"TRUE","T")</f>
        <v>8263</v>
      </c>
      <c r="H2726" s="9">
        <f xml:space="preserve"> RTD("cqg.rtd",,"StudyData", "RSI("&amp;$K$2&amp;",InputChoice:=Close,Period:=14)", "Bar", "", "Close", $K$4,A2726, "all", "", "","FALSE","T")</f>
        <v>50.225926072497437</v>
      </c>
      <c r="P2726" s="7">
        <f xml:space="preserve"> RTD("cqg.rtd",,"StudyData", $K$2, "BAR", "", "Time", $K$4,$Q2726,$K$6,$K$10, "","False","T")</f>
        <v>45806.493055555555</v>
      </c>
      <c r="Q2726" s="1">
        <f t="shared" si="85"/>
        <v>-2724</v>
      </c>
    </row>
    <row r="2727" spans="1:17" x14ac:dyDescent="0.25">
      <c r="A2727" s="6">
        <f t="shared" si="84"/>
        <v>-2725</v>
      </c>
      <c r="B2727" s="7">
        <f xml:space="preserve"> RTD("cqg.rtd",,"StudyData","TYA", "BAR", "", "Time",$K$4,$A2727,"ALL",, "","False","T")</f>
        <v>45806.489583333336</v>
      </c>
      <c r="C2727" s="9">
        <f>RTD("cqg.rtd",,"StudyData", $K$2, "BAR", "", "Open", $K$4, $A2727, $K$6,$K$10,,$K$8,K$12)</f>
        <v>5918.5</v>
      </c>
      <c r="D2727" s="9">
        <f>RTD("cqg.rtd",,"StudyData", $K$2, "BAR", "", "High", $K$4, $A2727, $K$6,$K$10,,$K$8,$K$12)</f>
        <v>5920</v>
      </c>
      <c r="E2727" s="9">
        <f>RTD("cqg.rtd",,"StudyData", $K$2, "BAR", "", "Low", $K$4, $A2727, $K$6,$K$10,,$K$8,$K$12)</f>
        <v>5914.25</v>
      </c>
      <c r="F2727" s="9">
        <f>RTD("cqg.rtd",,"StudyData", $K$2, "BAR", "", "Close", $K$4, $A2727, $K$6,$K$10,,$K$8,$K$12)</f>
        <v>5914.25</v>
      </c>
      <c r="G2727" s="8">
        <f>RTD("cqg.rtd",,"StudyData",$K$2, "Vol", "Highlight=Total Trades,VolType=Exchange,CoCType=Auto", "Vol",$K$4,A2727,"ALL",,,"TRUE","T")</f>
        <v>7959</v>
      </c>
      <c r="H2727" s="9">
        <f xml:space="preserve"> RTD("cqg.rtd",,"StudyData", "RSI("&amp;$K$2&amp;",InputChoice:=Close,Period:=14)", "Bar", "", "Close", $K$4,A2727, "all", "", "","FALSE","T")</f>
        <v>47.085146445422701</v>
      </c>
      <c r="P2727" s="7">
        <f xml:space="preserve"> RTD("cqg.rtd",,"StudyData", $K$2, "BAR", "", "Time", $K$4,$Q2727,$K$6,$K$10, "","False","T")</f>
        <v>45806.489583333336</v>
      </c>
      <c r="Q2727" s="1">
        <f t="shared" si="85"/>
        <v>-2725</v>
      </c>
    </row>
    <row r="2728" spans="1:17" x14ac:dyDescent="0.25">
      <c r="A2728" s="6">
        <f t="shared" si="84"/>
        <v>-2726</v>
      </c>
      <c r="B2728" s="7">
        <f xml:space="preserve"> RTD("cqg.rtd",,"StudyData","TYA", "BAR", "", "Time",$K$4,$A2728,"ALL",, "","False","T")</f>
        <v>45806.486111111109</v>
      </c>
      <c r="C2728" s="9">
        <f>RTD("cqg.rtd",,"StudyData", $K$2, "BAR", "", "Open", $K$4, $A2728, $K$6,$K$10,,$K$8,K$12)</f>
        <v>5916.25</v>
      </c>
      <c r="D2728" s="9">
        <f>RTD("cqg.rtd",,"StudyData", $K$2, "BAR", "", "High", $K$4, $A2728, $K$6,$K$10,,$K$8,$K$12)</f>
        <v>5920</v>
      </c>
      <c r="E2728" s="9">
        <f>RTD("cqg.rtd",,"StudyData", $K$2, "BAR", "", "Low", $K$4, $A2728, $K$6,$K$10,,$K$8,$K$12)</f>
        <v>5915.5</v>
      </c>
      <c r="F2728" s="9">
        <f>RTD("cqg.rtd",,"StudyData", $K$2, "BAR", "", "Close", $K$4, $A2728, $K$6,$K$10,,$K$8,$K$12)</f>
        <v>5918.5</v>
      </c>
      <c r="G2728" s="8">
        <f>RTD("cqg.rtd",,"StudyData",$K$2, "Vol", "Highlight=Total Trades,VolType=Exchange,CoCType=Auto", "Vol",$K$4,A2728,"ALL",,,"TRUE","T")</f>
        <v>8149</v>
      </c>
      <c r="H2728" s="9">
        <f xml:space="preserve"> RTD("cqg.rtd",,"StudyData", "RSI("&amp;$K$2&amp;",InputChoice:=Close,Period:=14)", "Bar", "", "Close", $K$4,A2728, "all", "", "","FALSE","T")</f>
        <v>50.691833658269744</v>
      </c>
      <c r="P2728" s="7">
        <f xml:space="preserve"> RTD("cqg.rtd",,"StudyData", $K$2, "BAR", "", "Time", $K$4,$Q2728,$K$6,$K$10, "","False","T")</f>
        <v>45806.486111111109</v>
      </c>
      <c r="Q2728" s="1">
        <f t="shared" si="85"/>
        <v>-2726</v>
      </c>
    </row>
    <row r="2729" spans="1:17" x14ac:dyDescent="0.25">
      <c r="A2729" s="6">
        <f t="shared" si="84"/>
        <v>-2727</v>
      </c>
      <c r="B2729" s="7">
        <f xml:space="preserve"> RTD("cqg.rtd",,"StudyData","TYA", "BAR", "", "Time",$K$4,$A2729,"ALL",, "","False","T")</f>
        <v>45806.482638888891</v>
      </c>
      <c r="C2729" s="9">
        <f>RTD("cqg.rtd",,"StudyData", $K$2, "BAR", "", "Open", $K$4, $A2729, $K$6,$K$10,,$K$8,K$12)</f>
        <v>5915.5</v>
      </c>
      <c r="D2729" s="9">
        <f>RTD("cqg.rtd",,"StudyData", $K$2, "BAR", "", "High", $K$4, $A2729, $K$6,$K$10,,$K$8,$K$12)</f>
        <v>5919</v>
      </c>
      <c r="E2729" s="9">
        <f>RTD("cqg.rtd",,"StudyData", $K$2, "BAR", "", "Low", $K$4, $A2729, $K$6,$K$10,,$K$8,$K$12)</f>
        <v>5913.25</v>
      </c>
      <c r="F2729" s="9">
        <f>RTD("cqg.rtd",,"StudyData", $K$2, "BAR", "", "Close", $K$4, $A2729, $K$6,$K$10,,$K$8,$K$12)</f>
        <v>5916.25</v>
      </c>
      <c r="G2729" s="8">
        <f>RTD("cqg.rtd",,"StudyData",$K$2, "Vol", "Highlight=Total Trades,VolType=Exchange,CoCType=Auto", "Vol",$K$4,A2729,"ALL",,,"TRUE","T")</f>
        <v>9814</v>
      </c>
      <c r="H2729" s="9">
        <f xml:space="preserve"> RTD("cqg.rtd",,"StudyData", "RSI("&amp;$K$2&amp;",InputChoice:=Close,Period:=14)", "Bar", "", "Close", $K$4,A2729, "all", "", "","FALSE","T")</f>
        <v>48.762435141381864</v>
      </c>
      <c r="P2729" s="7">
        <f xml:space="preserve"> RTD("cqg.rtd",,"StudyData", $K$2, "BAR", "", "Time", $K$4,$Q2729,$K$6,$K$10, "","False","T")</f>
        <v>45806.482638888891</v>
      </c>
      <c r="Q2729" s="1">
        <f t="shared" si="85"/>
        <v>-2727</v>
      </c>
    </row>
    <row r="2730" spans="1:17" x14ac:dyDescent="0.25">
      <c r="A2730" s="6">
        <f t="shared" si="84"/>
        <v>-2728</v>
      </c>
      <c r="B2730" s="7">
        <f xml:space="preserve"> RTD("cqg.rtd",,"StudyData","TYA", "BAR", "", "Time",$K$4,$A2730,"ALL",, "","False","T")</f>
        <v>45806.479166666664</v>
      </c>
      <c r="C2730" s="9">
        <f>RTD("cqg.rtd",,"StudyData", $K$2, "BAR", "", "Open", $K$4, $A2730, $K$6,$K$10,,$K$8,K$12)</f>
        <v>5913.5</v>
      </c>
      <c r="D2730" s="9">
        <f>RTD("cqg.rtd",,"StudyData", $K$2, "BAR", "", "High", $K$4, $A2730, $K$6,$K$10,,$K$8,$K$12)</f>
        <v>5918</v>
      </c>
      <c r="E2730" s="9">
        <f>RTD("cqg.rtd",,"StudyData", $K$2, "BAR", "", "Low", $K$4, $A2730, $K$6,$K$10,,$K$8,$K$12)</f>
        <v>5913</v>
      </c>
      <c r="F2730" s="9">
        <f>RTD("cqg.rtd",,"StudyData", $K$2, "BAR", "", "Close", $K$4, $A2730, $K$6,$K$10,,$K$8,$K$12)</f>
        <v>5915.5</v>
      </c>
      <c r="G2730" s="8">
        <f>RTD("cqg.rtd",,"StudyData",$K$2, "Vol", "Highlight=Total Trades,VolType=Exchange,CoCType=Auto", "Vol",$K$4,A2730,"ALL",,,"TRUE","T")</f>
        <v>6837</v>
      </c>
      <c r="H2730" s="9">
        <f xml:space="preserve"> RTD("cqg.rtd",,"StudyData", "RSI("&amp;$K$2&amp;",InputChoice:=Close,Period:=14)", "Bar", "", "Close", $K$4,A2730, "all", "", "","FALSE","T")</f>
        <v>48.134264418391048</v>
      </c>
      <c r="P2730" s="7">
        <f xml:space="preserve"> RTD("cqg.rtd",,"StudyData", $K$2, "BAR", "", "Time", $K$4,$Q2730,$K$6,$K$10, "","False","T")</f>
        <v>45806.479166666664</v>
      </c>
      <c r="Q2730" s="1">
        <f t="shared" si="85"/>
        <v>-2728</v>
      </c>
    </row>
    <row r="2731" spans="1:17" x14ac:dyDescent="0.25">
      <c r="A2731" s="6">
        <f t="shared" si="84"/>
        <v>-2729</v>
      </c>
      <c r="B2731" s="7">
        <f xml:space="preserve"> RTD("cqg.rtd",,"StudyData","TYA", "BAR", "", "Time",$K$4,$A2731,"ALL",, "","False","T")</f>
        <v>45806.475694444445</v>
      </c>
      <c r="C2731" s="9">
        <f>RTD("cqg.rtd",,"StudyData", $K$2, "BAR", "", "Open", $K$4, $A2731, $K$6,$K$10,,$K$8,K$12)</f>
        <v>5913</v>
      </c>
      <c r="D2731" s="9">
        <f>RTD("cqg.rtd",,"StudyData", $K$2, "BAR", "", "High", $K$4, $A2731, $K$6,$K$10,,$K$8,$K$12)</f>
        <v>5916</v>
      </c>
      <c r="E2731" s="9">
        <f>RTD("cqg.rtd",,"StudyData", $K$2, "BAR", "", "Low", $K$4, $A2731, $K$6,$K$10,,$K$8,$K$12)</f>
        <v>5910.75</v>
      </c>
      <c r="F2731" s="9">
        <f>RTD("cqg.rtd",,"StudyData", $K$2, "BAR", "", "Close", $K$4, $A2731, $K$6,$K$10,,$K$8,$K$12)</f>
        <v>5913.5</v>
      </c>
      <c r="G2731" s="8">
        <f>RTD("cqg.rtd",,"StudyData",$K$2, "Vol", "Highlight=Total Trades,VolType=Exchange,CoCType=Auto", "Vol",$K$4,A2731,"ALL",,,"TRUE","T")</f>
        <v>7179</v>
      </c>
      <c r="H2731" s="9">
        <f xml:space="preserve"> RTD("cqg.rtd",,"StudyData", "RSI("&amp;$K$2&amp;",InputChoice:=Close,Period:=14)", "Bar", "", "Close", $K$4,A2731, "all", "", "","FALSE","T")</f>
        <v>46.510427595458502</v>
      </c>
      <c r="P2731" s="7">
        <f xml:space="preserve"> RTD("cqg.rtd",,"StudyData", $K$2, "BAR", "", "Time", $K$4,$Q2731,$K$6,$K$10, "","False","T")</f>
        <v>45806.475694444445</v>
      </c>
      <c r="Q2731" s="1">
        <f t="shared" si="85"/>
        <v>-2729</v>
      </c>
    </row>
    <row r="2732" spans="1:17" x14ac:dyDescent="0.25">
      <c r="A2732" s="6">
        <f t="shared" si="84"/>
        <v>-2730</v>
      </c>
      <c r="B2732" s="7">
        <f xml:space="preserve"> RTD("cqg.rtd",,"StudyData","TYA", "BAR", "", "Time",$K$4,$A2732,"ALL",, "","False","T")</f>
        <v>45806.472222222219</v>
      </c>
      <c r="C2732" s="9">
        <f>RTD("cqg.rtd",,"StudyData", $K$2, "BAR", "", "Open", $K$4, $A2732, $K$6,$K$10,,$K$8,K$12)</f>
        <v>5913.5</v>
      </c>
      <c r="D2732" s="9">
        <f>RTD("cqg.rtd",,"StudyData", $K$2, "BAR", "", "High", $K$4, $A2732, $K$6,$K$10,,$K$8,$K$12)</f>
        <v>5915.25</v>
      </c>
      <c r="E2732" s="9">
        <f>RTD("cqg.rtd",,"StudyData", $K$2, "BAR", "", "Low", $K$4, $A2732, $K$6,$K$10,,$K$8,$K$12)</f>
        <v>5909.25</v>
      </c>
      <c r="F2732" s="9">
        <f>RTD("cqg.rtd",,"StudyData", $K$2, "BAR", "", "Close", $K$4, $A2732, $K$6,$K$10,,$K$8,$K$12)</f>
        <v>5912.75</v>
      </c>
      <c r="G2732" s="8">
        <f>RTD("cqg.rtd",,"StudyData",$K$2, "Vol", "Highlight=Total Trades,VolType=Exchange,CoCType=Auto", "Vol",$K$4,A2732,"ALL",,,"TRUE","T")</f>
        <v>8616</v>
      </c>
      <c r="H2732" s="9">
        <f xml:space="preserve"> RTD("cqg.rtd",,"StudyData", "RSI("&amp;$K$2&amp;",InputChoice:=Close,Period:=14)", "Bar", "", "Close", $K$4,A2732, "all", "", "","FALSE","T")</f>
        <v>45.920853687208698</v>
      </c>
      <c r="P2732" s="7">
        <f xml:space="preserve"> RTD("cqg.rtd",,"StudyData", $K$2, "BAR", "", "Time", $K$4,$Q2732,$K$6,$K$10, "","False","T")</f>
        <v>45806.472222222219</v>
      </c>
      <c r="Q2732" s="1">
        <f t="shared" si="85"/>
        <v>-2730</v>
      </c>
    </row>
    <row r="2733" spans="1:17" x14ac:dyDescent="0.25">
      <c r="A2733" s="6">
        <f t="shared" si="84"/>
        <v>-2731</v>
      </c>
      <c r="B2733" s="7">
        <f xml:space="preserve"> RTD("cqg.rtd",,"StudyData","TYA", "BAR", "", "Time",$K$4,$A2733,"ALL",, "","False","T")</f>
        <v>45806.46875</v>
      </c>
      <c r="C2733" s="9">
        <f>RTD("cqg.rtd",,"StudyData", $K$2, "BAR", "", "Open", $K$4, $A2733, $K$6,$K$10,,$K$8,K$12)</f>
        <v>5909</v>
      </c>
      <c r="D2733" s="9">
        <f>RTD("cqg.rtd",,"StudyData", $K$2, "BAR", "", "High", $K$4, $A2733, $K$6,$K$10,,$K$8,$K$12)</f>
        <v>5915</v>
      </c>
      <c r="E2733" s="9">
        <f>RTD("cqg.rtd",,"StudyData", $K$2, "BAR", "", "Low", $K$4, $A2733, $K$6,$K$10,,$K$8,$K$12)</f>
        <v>5909</v>
      </c>
      <c r="F2733" s="9">
        <f>RTD("cqg.rtd",,"StudyData", $K$2, "BAR", "", "Close", $K$4, $A2733, $K$6,$K$10,,$K$8,$K$12)</f>
        <v>5913.5</v>
      </c>
      <c r="G2733" s="8">
        <f>RTD("cqg.rtd",,"StudyData",$K$2, "Vol", "Highlight=Total Trades,VolType=Exchange,CoCType=Auto", "Vol",$K$4,A2733,"ALL",,,"TRUE","T")</f>
        <v>9958</v>
      </c>
      <c r="H2733" s="9">
        <f xml:space="preserve"> RTD("cqg.rtd",,"StudyData", "RSI("&amp;$K$2&amp;",InputChoice:=Close,Period:=14)", "Bar", "", "Close", $K$4,A2733, "all", "", "","FALSE","T")</f>
        <v>46.395710060945497</v>
      </c>
      <c r="P2733" s="7">
        <f xml:space="preserve"> RTD("cqg.rtd",,"StudyData", $K$2, "BAR", "", "Time", $K$4,$Q2733,$K$6,$K$10, "","False","T")</f>
        <v>45806.46875</v>
      </c>
      <c r="Q2733" s="1">
        <f t="shared" si="85"/>
        <v>-2731</v>
      </c>
    </row>
    <row r="2734" spans="1:17" x14ac:dyDescent="0.25">
      <c r="A2734" s="6">
        <f t="shared" si="84"/>
        <v>-2732</v>
      </c>
      <c r="B2734" s="7">
        <f xml:space="preserve"> RTD("cqg.rtd",,"StudyData","TYA", "BAR", "", "Time",$K$4,$A2734,"ALL",, "","False","T")</f>
        <v>45806.465277777781</v>
      </c>
      <c r="C2734" s="9">
        <f>RTD("cqg.rtd",,"StudyData", $K$2, "BAR", "", "Open", $K$4, $A2734, $K$6,$K$10,,$K$8,K$12)</f>
        <v>5900.25</v>
      </c>
      <c r="D2734" s="9">
        <f>RTD("cqg.rtd",,"StudyData", $K$2, "BAR", "", "High", $K$4, $A2734, $K$6,$K$10,,$K$8,$K$12)</f>
        <v>5910</v>
      </c>
      <c r="E2734" s="9">
        <f>RTD("cqg.rtd",,"StudyData", $K$2, "BAR", "", "Low", $K$4, $A2734, $K$6,$K$10,,$K$8,$K$12)</f>
        <v>5899.25</v>
      </c>
      <c r="F2734" s="9">
        <f>RTD("cqg.rtd",,"StudyData", $K$2, "BAR", "", "Close", $K$4, $A2734, $K$6,$K$10,,$K$8,$K$12)</f>
        <v>5909.25</v>
      </c>
      <c r="G2734" s="8">
        <f>RTD("cqg.rtd",,"StudyData",$K$2, "Vol", "Highlight=Total Trades,VolType=Exchange,CoCType=Auto", "Vol",$K$4,A2734,"ALL",,,"TRUE","T")</f>
        <v>13008</v>
      </c>
      <c r="H2734" s="9">
        <f xml:space="preserve"> RTD("cqg.rtd",,"StudyData", "RSI("&amp;$K$2&amp;",InputChoice:=Close,Period:=14)", "Bar", "", "Close", $K$4,A2734, "all", "", "","FALSE","T")</f>
        <v>43.311152120579109</v>
      </c>
      <c r="P2734" s="7">
        <f xml:space="preserve"> RTD("cqg.rtd",,"StudyData", $K$2, "BAR", "", "Time", $K$4,$Q2734,$K$6,$K$10, "","False","T")</f>
        <v>45806.465277777781</v>
      </c>
      <c r="Q2734" s="1">
        <f t="shared" si="85"/>
        <v>-2732</v>
      </c>
    </row>
    <row r="2735" spans="1:17" x14ac:dyDescent="0.25">
      <c r="A2735" s="6">
        <f t="shared" si="84"/>
        <v>-2733</v>
      </c>
      <c r="B2735" s="7">
        <f xml:space="preserve"> RTD("cqg.rtd",,"StudyData","TYA", "BAR", "", "Time",$K$4,$A2735,"ALL",, "","False","T")</f>
        <v>45806.461805555555</v>
      </c>
      <c r="C2735" s="9">
        <f>RTD("cqg.rtd",,"StudyData", $K$2, "BAR", "", "Open", $K$4, $A2735, $K$6,$K$10,,$K$8,K$12)</f>
        <v>5897.5</v>
      </c>
      <c r="D2735" s="9">
        <f>RTD("cqg.rtd",,"StudyData", $K$2, "BAR", "", "High", $K$4, $A2735, $K$6,$K$10,,$K$8,$K$12)</f>
        <v>5902.5</v>
      </c>
      <c r="E2735" s="9">
        <f>RTD("cqg.rtd",,"StudyData", $K$2, "BAR", "", "Low", $K$4, $A2735, $K$6,$K$10,,$K$8,$K$12)</f>
        <v>5896.5</v>
      </c>
      <c r="F2735" s="9">
        <f>RTD("cqg.rtd",,"StudyData", $K$2, "BAR", "", "Close", $K$4, $A2735, $K$6,$K$10,,$K$8,$K$12)</f>
        <v>5900.25</v>
      </c>
      <c r="G2735" s="8">
        <f>RTD("cqg.rtd",,"StudyData",$K$2, "Vol", "Highlight=Total Trades,VolType=Exchange,CoCType=Auto", "Vol",$K$4,A2735,"ALL",,,"TRUE","T")</f>
        <v>10994</v>
      </c>
      <c r="H2735" s="9">
        <f xml:space="preserve"> RTD("cqg.rtd",,"StudyData", "RSI("&amp;$K$2&amp;",InputChoice:=Close,Period:=14)", "Bar", "", "Close", $K$4,A2735, "all", "", "","FALSE","T")</f>
        <v>36.078281002599283</v>
      </c>
      <c r="P2735" s="7">
        <f xml:space="preserve"> RTD("cqg.rtd",,"StudyData", $K$2, "BAR", "", "Time", $K$4,$Q2735,$K$6,$K$10, "","False","T")</f>
        <v>45806.461805555555</v>
      </c>
      <c r="Q2735" s="1">
        <f t="shared" si="85"/>
        <v>-2733</v>
      </c>
    </row>
    <row r="2736" spans="1:17" x14ac:dyDescent="0.25">
      <c r="A2736" s="6">
        <f t="shared" si="84"/>
        <v>-2734</v>
      </c>
      <c r="B2736" s="7">
        <f xml:space="preserve"> RTD("cqg.rtd",,"StudyData","TYA", "BAR", "", "Time",$K$4,$A2736,"ALL",, "","False","T")</f>
        <v>45806.458333333336</v>
      </c>
      <c r="C2736" s="9">
        <f>RTD("cqg.rtd",,"StudyData", $K$2, "BAR", "", "Open", $K$4, $A2736, $K$6,$K$10,,$K$8,K$12)</f>
        <v>5895</v>
      </c>
      <c r="D2736" s="9">
        <f>RTD("cqg.rtd",,"StudyData", $K$2, "BAR", "", "High", $K$4, $A2736, $K$6,$K$10,,$K$8,$K$12)</f>
        <v>5900.25</v>
      </c>
      <c r="E2736" s="9">
        <f>RTD("cqg.rtd",,"StudyData", $K$2, "BAR", "", "Low", $K$4, $A2736, $K$6,$K$10,,$K$8,$K$12)</f>
        <v>5884</v>
      </c>
      <c r="F2736" s="9">
        <f>RTD("cqg.rtd",,"StudyData", $K$2, "BAR", "", "Close", $K$4, $A2736, $K$6,$K$10,,$K$8,$K$12)</f>
        <v>5897.5</v>
      </c>
      <c r="G2736" s="8">
        <f>RTD("cqg.rtd",,"StudyData",$K$2, "Vol", "Highlight=Total Trades,VolType=Exchange,CoCType=Auto", "Vol",$K$4,A2736,"ALL",,,"TRUE","T")</f>
        <v>27314</v>
      </c>
      <c r="H2736" s="9">
        <f xml:space="preserve"> RTD("cqg.rtd",,"StudyData", "RSI("&amp;$K$2&amp;",InputChoice:=Close,Period:=14)", "Bar", "", "Close", $K$4,A2736, "all", "", "","FALSE","T")</f>
        <v>33.677345480490217</v>
      </c>
      <c r="P2736" s="7">
        <f xml:space="preserve"> RTD("cqg.rtd",,"StudyData", $K$2, "BAR", "", "Time", $K$4,$Q2736,$K$6,$K$10, "","False","T")</f>
        <v>45806.458333333336</v>
      </c>
      <c r="Q2736" s="1">
        <f t="shared" si="85"/>
        <v>-2734</v>
      </c>
    </row>
    <row r="2737" spans="1:17" x14ac:dyDescent="0.25">
      <c r="A2737" s="6">
        <f t="shared" si="84"/>
        <v>-2735</v>
      </c>
      <c r="B2737" s="7">
        <f xml:space="preserve"> RTD("cqg.rtd",,"StudyData","TYA", "BAR", "", "Time",$K$4,$A2737,"ALL",, "","False","T")</f>
        <v>45806.454861111109</v>
      </c>
      <c r="C2737" s="9">
        <f>RTD("cqg.rtd",,"StudyData", $K$2, "BAR", "", "Open", $K$4, $A2737, $K$6,$K$10,,$K$8,K$12)</f>
        <v>5915</v>
      </c>
      <c r="D2737" s="9">
        <f>RTD("cqg.rtd",,"StudyData", $K$2, "BAR", "", "High", $K$4, $A2737, $K$6,$K$10,,$K$8,$K$12)</f>
        <v>5915.75</v>
      </c>
      <c r="E2737" s="9">
        <f>RTD("cqg.rtd",,"StudyData", $K$2, "BAR", "", "Low", $K$4, $A2737, $K$6,$K$10,,$K$8,$K$12)</f>
        <v>5888.5</v>
      </c>
      <c r="F2737" s="9">
        <f>RTD("cqg.rtd",,"StudyData", $K$2, "BAR", "", "Close", $K$4, $A2737, $K$6,$K$10,,$K$8,$K$12)</f>
        <v>5895</v>
      </c>
      <c r="G2737" s="8">
        <f>RTD("cqg.rtd",,"StudyData",$K$2, "Vol", "Highlight=Total Trades,VolType=Exchange,CoCType=Auto", "Vol",$K$4,A2737,"ALL",,,"TRUE","T")</f>
        <v>32708</v>
      </c>
      <c r="H2737" s="9">
        <f xml:space="preserve"> RTD("cqg.rtd",,"StudyData", "RSI("&amp;$K$2&amp;",InputChoice:=Close,Period:=14)", "Bar", "", "Close", $K$4,A2737, "all", "", "","FALSE","T")</f>
        <v>31.505595753666015</v>
      </c>
      <c r="P2737" s="7">
        <f xml:space="preserve"> RTD("cqg.rtd",,"StudyData", $K$2, "BAR", "", "Time", $K$4,$Q2737,$K$6,$K$10, "","False","T")</f>
        <v>45806.454861111109</v>
      </c>
      <c r="Q2737" s="1">
        <f t="shared" si="85"/>
        <v>-2735</v>
      </c>
    </row>
    <row r="2738" spans="1:17" x14ac:dyDescent="0.25">
      <c r="A2738" s="6">
        <f t="shared" si="84"/>
        <v>-2736</v>
      </c>
      <c r="B2738" s="7">
        <f xml:space="preserve"> RTD("cqg.rtd",,"StudyData","TYA", "BAR", "", "Time",$K$4,$A2738,"ALL",, "","False","T")</f>
        <v>45806.451388888891</v>
      </c>
      <c r="C2738" s="9">
        <f>RTD("cqg.rtd",,"StudyData", $K$2, "BAR", "", "Open", $K$4, $A2738, $K$6,$K$10,,$K$8,K$12)</f>
        <v>5911.5</v>
      </c>
      <c r="D2738" s="9">
        <f>RTD("cqg.rtd",,"StudyData", $K$2, "BAR", "", "High", $K$4, $A2738, $K$6,$K$10,,$K$8,$K$12)</f>
        <v>5920</v>
      </c>
      <c r="E2738" s="9">
        <f>RTD("cqg.rtd",,"StudyData", $K$2, "BAR", "", "Low", $K$4, $A2738, $K$6,$K$10,,$K$8,$K$12)</f>
        <v>5911</v>
      </c>
      <c r="F2738" s="9">
        <f>RTD("cqg.rtd",,"StudyData", $K$2, "BAR", "", "Close", $K$4, $A2738, $K$6,$K$10,,$K$8,$K$12)</f>
        <v>5915</v>
      </c>
      <c r="G2738" s="8">
        <f>RTD("cqg.rtd",,"StudyData",$K$2, "Vol", "Highlight=Total Trades,VolType=Exchange,CoCType=Auto", "Vol",$K$4,A2738,"ALL",,,"TRUE","T")</f>
        <v>9927</v>
      </c>
      <c r="H2738" s="9">
        <f xml:space="preserve"> RTD("cqg.rtd",,"StudyData", "RSI("&amp;$K$2&amp;",InputChoice:=Close,Period:=14)", "Bar", "", "Close", $K$4,A2738, "all", "", "","FALSE","T")</f>
        <v>41.632776278701854</v>
      </c>
      <c r="P2738" s="7">
        <f xml:space="preserve"> RTD("cqg.rtd",,"StudyData", $K$2, "BAR", "", "Time", $K$4,$Q2738,$K$6,$K$10, "","False","T")</f>
        <v>45806.451388888891</v>
      </c>
      <c r="Q2738" s="1">
        <f t="shared" si="85"/>
        <v>-2736</v>
      </c>
    </row>
    <row r="2739" spans="1:17" x14ac:dyDescent="0.25">
      <c r="A2739" s="6">
        <f t="shared" si="84"/>
        <v>-2737</v>
      </c>
      <c r="B2739" s="7">
        <f xml:space="preserve"> RTD("cqg.rtd",,"StudyData","TYA", "BAR", "", "Time",$K$4,$A2739,"ALL",, "","False","T")</f>
        <v>45806.447916666664</v>
      </c>
      <c r="C2739" s="9">
        <f>RTD("cqg.rtd",,"StudyData", $K$2, "BAR", "", "Open", $K$4, $A2739, $K$6,$K$10,,$K$8,K$12)</f>
        <v>5915.5</v>
      </c>
      <c r="D2739" s="9">
        <f>RTD("cqg.rtd",,"StudyData", $K$2, "BAR", "", "High", $K$4, $A2739, $K$6,$K$10,,$K$8,$K$12)</f>
        <v>5918</v>
      </c>
      <c r="E2739" s="9">
        <f>RTD("cqg.rtd",,"StudyData", $K$2, "BAR", "", "Low", $K$4, $A2739, $K$6,$K$10,,$K$8,$K$12)</f>
        <v>5911</v>
      </c>
      <c r="F2739" s="9">
        <f>RTD("cqg.rtd",,"StudyData", $K$2, "BAR", "", "Close", $K$4, $A2739, $K$6,$K$10,,$K$8,$K$12)</f>
        <v>5911.5</v>
      </c>
      <c r="G2739" s="8">
        <f>RTD("cqg.rtd",,"StudyData",$K$2, "Vol", "Highlight=Total Trades,VolType=Exchange,CoCType=Auto", "Vol",$K$4,A2739,"ALL",,,"TRUE","T")</f>
        <v>10203</v>
      </c>
      <c r="H2739" s="9">
        <f xml:space="preserve"> RTD("cqg.rtd",,"StudyData", "RSI("&amp;$K$2&amp;",InputChoice:=Close,Period:=14)", "Bar", "", "Close", $K$4,A2739, "all", "", "","FALSE","T")</f>
        <v>38.415990176819179</v>
      </c>
      <c r="P2739" s="7">
        <f xml:space="preserve"> RTD("cqg.rtd",,"StudyData", $K$2, "BAR", "", "Time", $K$4,$Q2739,$K$6,$K$10, "","False","T")</f>
        <v>45806.447916666664</v>
      </c>
      <c r="Q2739" s="1">
        <f t="shared" si="85"/>
        <v>-2737</v>
      </c>
    </row>
    <row r="2740" spans="1:17" x14ac:dyDescent="0.25">
      <c r="A2740" s="6">
        <f t="shared" si="84"/>
        <v>-2738</v>
      </c>
      <c r="B2740" s="7">
        <f xml:space="preserve"> RTD("cqg.rtd",,"StudyData","TYA", "BAR", "", "Time",$K$4,$A2740,"ALL",, "","False","T")</f>
        <v>45806.444444444445</v>
      </c>
      <c r="C2740" s="9">
        <f>RTD("cqg.rtd",,"StudyData", $K$2, "BAR", "", "Open", $K$4, $A2740, $K$6,$K$10,,$K$8,K$12)</f>
        <v>5914.5</v>
      </c>
      <c r="D2740" s="9">
        <f>RTD("cqg.rtd",,"StudyData", $K$2, "BAR", "", "High", $K$4, $A2740, $K$6,$K$10,,$K$8,$K$12)</f>
        <v>5918</v>
      </c>
      <c r="E2740" s="9">
        <f>RTD("cqg.rtd",,"StudyData", $K$2, "BAR", "", "Low", $K$4, $A2740, $K$6,$K$10,,$K$8,$K$12)</f>
        <v>5912.5</v>
      </c>
      <c r="F2740" s="9">
        <f>RTD("cqg.rtd",,"StudyData", $K$2, "BAR", "", "Close", $K$4, $A2740, $K$6,$K$10,,$K$8,$K$12)</f>
        <v>5915.25</v>
      </c>
      <c r="G2740" s="8">
        <f>RTD("cqg.rtd",,"StudyData",$K$2, "Vol", "Highlight=Total Trades,VolType=Exchange,CoCType=Auto", "Vol",$K$4,A2740,"ALL",,,"TRUE","T")</f>
        <v>8675</v>
      </c>
      <c r="H2740" s="9">
        <f xml:space="preserve"> RTD("cqg.rtd",,"StudyData", "RSI("&amp;$K$2&amp;",InputChoice:=Close,Period:=14)", "Bar", "", "Close", $K$4,A2740, "all", "", "","FALSE","T")</f>
        <v>40.644602719252262</v>
      </c>
      <c r="P2740" s="7">
        <f xml:space="preserve"> RTD("cqg.rtd",,"StudyData", $K$2, "BAR", "", "Time", $K$4,$Q2740,$K$6,$K$10, "","False","T")</f>
        <v>45806.444444444445</v>
      </c>
      <c r="Q2740" s="1">
        <f t="shared" si="85"/>
        <v>-2738</v>
      </c>
    </row>
    <row r="2741" spans="1:17" x14ac:dyDescent="0.25">
      <c r="A2741" s="6">
        <f t="shared" si="84"/>
        <v>-2739</v>
      </c>
      <c r="B2741" s="7">
        <f xml:space="preserve"> RTD("cqg.rtd",,"StudyData","TYA", "BAR", "", "Time",$K$4,$A2741,"ALL",, "","False","T")</f>
        <v>45806.440972222219</v>
      </c>
      <c r="C2741" s="9">
        <f>RTD("cqg.rtd",,"StudyData", $K$2, "BAR", "", "Open", $K$4, $A2741, $K$6,$K$10,,$K$8,K$12)</f>
        <v>5916.5</v>
      </c>
      <c r="D2741" s="9">
        <f>RTD("cqg.rtd",,"StudyData", $K$2, "BAR", "", "High", $K$4, $A2741, $K$6,$K$10,,$K$8,$K$12)</f>
        <v>5920.5</v>
      </c>
      <c r="E2741" s="9">
        <f>RTD("cqg.rtd",,"StudyData", $K$2, "BAR", "", "Low", $K$4, $A2741, $K$6,$K$10,,$K$8,$K$12)</f>
        <v>5912.75</v>
      </c>
      <c r="F2741" s="9">
        <f>RTD("cqg.rtd",,"StudyData", $K$2, "BAR", "", "Close", $K$4, $A2741, $K$6,$K$10,,$K$8,$K$12)</f>
        <v>5914.25</v>
      </c>
      <c r="G2741" s="8">
        <f>RTD("cqg.rtd",,"StudyData",$K$2, "Vol", "Highlight=Total Trades,VolType=Exchange,CoCType=Auto", "Vol",$K$4,A2741,"ALL",,,"TRUE","T")</f>
        <v>13021</v>
      </c>
      <c r="H2741" s="9">
        <f xml:space="preserve"> RTD("cqg.rtd",,"StudyData", "RSI("&amp;$K$2&amp;",InputChoice:=Close,Period:=14)", "Bar", "", "Close", $K$4,A2741, "all", "", "","FALSE","T")</f>
        <v>39.779533815733267</v>
      </c>
      <c r="P2741" s="7">
        <f xml:space="preserve"> RTD("cqg.rtd",,"StudyData", $K$2, "BAR", "", "Time", $K$4,$Q2741,$K$6,$K$10, "","False","T")</f>
        <v>45806.440972222219</v>
      </c>
      <c r="Q2741" s="1">
        <f t="shared" si="85"/>
        <v>-2739</v>
      </c>
    </row>
    <row r="2742" spans="1:17" x14ac:dyDescent="0.25">
      <c r="A2742" s="6">
        <f t="shared" si="84"/>
        <v>-2740</v>
      </c>
      <c r="B2742" s="7">
        <f xml:space="preserve"> RTD("cqg.rtd",,"StudyData","TYA", "BAR", "", "Time",$K$4,$A2742,"ALL",, "","False","T")</f>
        <v>45806.4375</v>
      </c>
      <c r="C2742" s="9">
        <f>RTD("cqg.rtd",,"StudyData", $K$2, "BAR", "", "Open", $K$4, $A2742, $K$6,$K$10,,$K$8,K$12)</f>
        <v>5930.75</v>
      </c>
      <c r="D2742" s="9">
        <f>RTD("cqg.rtd",,"StudyData", $K$2, "BAR", "", "High", $K$4, $A2742, $K$6,$K$10,,$K$8,$K$12)</f>
        <v>5931.75</v>
      </c>
      <c r="E2742" s="9">
        <f>RTD("cqg.rtd",,"StudyData", $K$2, "BAR", "", "Low", $K$4, $A2742, $K$6,$K$10,,$K$8,$K$12)</f>
        <v>5912.25</v>
      </c>
      <c r="F2742" s="9">
        <f>RTD("cqg.rtd",,"StudyData", $K$2, "BAR", "", "Close", $K$4, $A2742, $K$6,$K$10,,$K$8,$K$12)</f>
        <v>5916.25</v>
      </c>
      <c r="G2742" s="8">
        <f>RTD("cqg.rtd",,"StudyData",$K$2, "Vol", "Highlight=Total Trades,VolType=Exchange,CoCType=Auto", "Vol",$K$4,A2742,"ALL",,,"TRUE","T")</f>
        <v>17185</v>
      </c>
      <c r="H2742" s="9">
        <f xml:space="preserve"> RTD("cqg.rtd",,"StudyData", "RSI("&amp;$K$2&amp;",InputChoice:=Close,Period:=14)", "Bar", "", "Close", $K$4,A2742, "all", "", "","FALSE","T")</f>
        <v>40.886189277384041</v>
      </c>
      <c r="P2742" s="7">
        <f xml:space="preserve"> RTD("cqg.rtd",,"StudyData", $K$2, "BAR", "", "Time", $K$4,$Q2742,$K$6,$K$10, "","False","T")</f>
        <v>45806.4375</v>
      </c>
      <c r="Q2742" s="1">
        <f t="shared" si="85"/>
        <v>-2740</v>
      </c>
    </row>
    <row r="2743" spans="1:17" x14ac:dyDescent="0.25">
      <c r="A2743" s="6">
        <f t="shared" si="84"/>
        <v>-2741</v>
      </c>
      <c r="B2743" s="7">
        <f xml:space="preserve"> RTD("cqg.rtd",,"StudyData","TYA", "BAR", "", "Time",$K$4,$A2743,"ALL",, "","False","T")</f>
        <v>45806.434027777781</v>
      </c>
      <c r="C2743" s="9">
        <f>RTD("cqg.rtd",,"StudyData", $K$2, "BAR", "", "Open", $K$4, $A2743, $K$6,$K$10,,$K$8,K$12)</f>
        <v>5926</v>
      </c>
      <c r="D2743" s="9">
        <f>RTD("cqg.rtd",,"StudyData", $K$2, "BAR", "", "High", $K$4, $A2743, $K$6,$K$10,,$K$8,$K$12)</f>
        <v>5932.5</v>
      </c>
      <c r="E2743" s="9">
        <f>RTD("cqg.rtd",,"StudyData", $K$2, "BAR", "", "Low", $K$4, $A2743, $K$6,$K$10,,$K$8,$K$12)</f>
        <v>5925.75</v>
      </c>
      <c r="F2743" s="9">
        <f>RTD("cqg.rtd",,"StudyData", $K$2, "BAR", "", "Close", $K$4, $A2743, $K$6,$K$10,,$K$8,$K$12)</f>
        <v>5930.75</v>
      </c>
      <c r="G2743" s="8">
        <f>RTD("cqg.rtd",,"StudyData",$K$2, "Vol", "Highlight=Total Trades,VolType=Exchange,CoCType=Auto", "Vol",$K$4,A2743,"ALL",,,"TRUE","T")</f>
        <v>9671</v>
      </c>
      <c r="H2743" s="9">
        <f xml:space="preserve"> RTD("cqg.rtd",,"StudyData", "RSI("&amp;$K$2&amp;",InputChoice:=Close,Period:=14)", "Bar", "", "Close", $K$4,A2743, "all", "", "","FALSE","T")</f>
        <v>50.308233376872003</v>
      </c>
      <c r="P2743" s="7">
        <f xml:space="preserve"> RTD("cqg.rtd",,"StudyData", $K$2, "BAR", "", "Time", $K$4,$Q2743,$K$6,$K$10, "","False","T")</f>
        <v>45806.434027777781</v>
      </c>
      <c r="Q2743" s="1">
        <f t="shared" si="85"/>
        <v>-2741</v>
      </c>
    </row>
    <row r="2744" spans="1:17" x14ac:dyDescent="0.25">
      <c r="A2744" s="6">
        <f t="shared" si="84"/>
        <v>-2742</v>
      </c>
      <c r="B2744" s="7">
        <f xml:space="preserve"> RTD("cqg.rtd",,"StudyData","TYA", "BAR", "", "Time",$K$4,$A2744,"ALL",, "","False","T")</f>
        <v>45806.430555555555</v>
      </c>
      <c r="C2744" s="9">
        <f>RTD("cqg.rtd",,"StudyData", $K$2, "BAR", "", "Open", $K$4, $A2744, $K$6,$K$10,,$K$8,K$12)</f>
        <v>5920</v>
      </c>
      <c r="D2744" s="9">
        <f>RTD("cqg.rtd",,"StudyData", $K$2, "BAR", "", "High", $K$4, $A2744, $K$6,$K$10,,$K$8,$K$12)</f>
        <v>5926.75</v>
      </c>
      <c r="E2744" s="9">
        <f>RTD("cqg.rtd",,"StudyData", $K$2, "BAR", "", "Low", $K$4, $A2744, $K$6,$K$10,,$K$8,$K$12)</f>
        <v>5919.25</v>
      </c>
      <c r="F2744" s="9">
        <f>RTD("cqg.rtd",,"StudyData", $K$2, "BAR", "", "Close", $K$4, $A2744, $K$6,$K$10,,$K$8,$K$12)</f>
        <v>5926</v>
      </c>
      <c r="G2744" s="8">
        <f>RTD("cqg.rtd",,"StudyData",$K$2, "Vol", "Highlight=Total Trades,VolType=Exchange,CoCType=Auto", "Vol",$K$4,A2744,"ALL",,,"TRUE","T")</f>
        <v>8129</v>
      </c>
      <c r="H2744" s="9">
        <f xml:space="preserve"> RTD("cqg.rtd",,"StudyData", "RSI("&amp;$K$2&amp;",InputChoice:=Close,Period:=14)", "Bar", "", "Close", $K$4,A2744, "all", "", "","FALSE","T")</f>
        <v>46.562326617701039</v>
      </c>
      <c r="P2744" s="7">
        <f xml:space="preserve"> RTD("cqg.rtd",,"StudyData", $K$2, "BAR", "", "Time", $K$4,$Q2744,$K$6,$K$10, "","False","T")</f>
        <v>45806.430555555555</v>
      </c>
      <c r="Q2744" s="1">
        <f t="shared" si="85"/>
        <v>-2742</v>
      </c>
    </row>
    <row r="2745" spans="1:17" x14ac:dyDescent="0.25">
      <c r="A2745" s="6">
        <f t="shared" si="84"/>
        <v>-2743</v>
      </c>
      <c r="B2745" s="7">
        <f xml:space="preserve"> RTD("cqg.rtd",,"StudyData","TYA", "BAR", "", "Time",$K$4,$A2745,"ALL",, "","False","T")</f>
        <v>45806.427083333336</v>
      </c>
      <c r="C2745" s="9">
        <f>RTD("cqg.rtd",,"StudyData", $K$2, "BAR", "", "Open", $K$4, $A2745, $K$6,$K$10,,$K$8,K$12)</f>
        <v>5919.5</v>
      </c>
      <c r="D2745" s="9">
        <f>RTD("cqg.rtd",,"StudyData", $K$2, "BAR", "", "High", $K$4, $A2745, $K$6,$K$10,,$K$8,$K$12)</f>
        <v>5924.5</v>
      </c>
      <c r="E2745" s="9">
        <f>RTD("cqg.rtd",,"StudyData", $K$2, "BAR", "", "Low", $K$4, $A2745, $K$6,$K$10,,$K$8,$K$12)</f>
        <v>5919</v>
      </c>
      <c r="F2745" s="9">
        <f>RTD("cqg.rtd",,"StudyData", $K$2, "BAR", "", "Close", $K$4, $A2745, $K$6,$K$10,,$K$8,$K$12)</f>
        <v>5920</v>
      </c>
      <c r="G2745" s="8">
        <f>RTD("cqg.rtd",,"StudyData",$K$2, "Vol", "Highlight=Total Trades,VolType=Exchange,CoCType=Auto", "Vol",$K$4,A2745,"ALL",,,"TRUE","T")</f>
        <v>9834</v>
      </c>
      <c r="H2745" s="9">
        <f xml:space="preserve"> RTD("cqg.rtd",,"StudyData", "RSI("&amp;$K$2&amp;",InputChoice:=Close,Period:=14)", "Bar", "", "Close", $K$4,A2745, "all", "", "","FALSE","T")</f>
        <v>41.379129220931638</v>
      </c>
      <c r="P2745" s="7">
        <f xml:space="preserve"> RTD("cqg.rtd",,"StudyData", $K$2, "BAR", "", "Time", $K$4,$Q2745,$K$6,$K$10, "","False","T")</f>
        <v>45806.427083333336</v>
      </c>
      <c r="Q2745" s="1">
        <f t="shared" si="85"/>
        <v>-2743</v>
      </c>
    </row>
    <row r="2746" spans="1:17" x14ac:dyDescent="0.25">
      <c r="A2746" s="6">
        <f t="shared" si="84"/>
        <v>-2744</v>
      </c>
      <c r="B2746" s="7">
        <f xml:space="preserve"> RTD("cqg.rtd",,"StudyData","TYA", "BAR", "", "Time",$K$4,$A2746,"ALL",, "","False","T")</f>
        <v>45806.423611111109</v>
      </c>
      <c r="C2746" s="9">
        <f>RTD("cqg.rtd",,"StudyData", $K$2, "BAR", "", "Open", $K$4, $A2746, $K$6,$K$10,,$K$8,K$12)</f>
        <v>5924.5</v>
      </c>
      <c r="D2746" s="9">
        <f>RTD("cqg.rtd",,"StudyData", $K$2, "BAR", "", "High", $K$4, $A2746, $K$6,$K$10,,$K$8,$K$12)</f>
        <v>5930</v>
      </c>
      <c r="E2746" s="9">
        <f>RTD("cqg.rtd",,"StudyData", $K$2, "BAR", "", "Low", $K$4, $A2746, $K$6,$K$10,,$K$8,$K$12)</f>
        <v>5919.25</v>
      </c>
      <c r="F2746" s="9">
        <f>RTD("cqg.rtd",,"StudyData", $K$2, "BAR", "", "Close", $K$4, $A2746, $K$6,$K$10,,$K$8,$K$12)</f>
        <v>5919.5</v>
      </c>
      <c r="G2746" s="8">
        <f>RTD("cqg.rtd",,"StudyData",$K$2, "Vol", "Highlight=Total Trades,VolType=Exchange,CoCType=Auto", "Vol",$K$4,A2746,"ALL",,,"TRUE","T")</f>
        <v>12487</v>
      </c>
      <c r="H2746" s="9">
        <f xml:space="preserve"> RTD("cqg.rtd",,"StudyData", "RSI("&amp;$K$2&amp;",InputChoice:=Close,Period:=14)", "Bar", "", "Close", $K$4,A2746, "all", "", "","FALSE","T")</f>
        <v>40.935818259454962</v>
      </c>
      <c r="P2746" s="7">
        <f xml:space="preserve"> RTD("cqg.rtd",,"StudyData", $K$2, "BAR", "", "Time", $K$4,$Q2746,$K$6,$K$10, "","False","T")</f>
        <v>45806.423611111109</v>
      </c>
      <c r="Q2746" s="1">
        <f t="shared" si="85"/>
        <v>-2744</v>
      </c>
    </row>
    <row r="2747" spans="1:17" x14ac:dyDescent="0.25">
      <c r="A2747" s="6">
        <f t="shared" si="84"/>
        <v>-2745</v>
      </c>
      <c r="B2747" s="7">
        <f xml:space="preserve"> RTD("cqg.rtd",,"StudyData","TYA", "BAR", "", "Time",$K$4,$A2747,"ALL",, "","False","T")</f>
        <v>45806.420138888891</v>
      </c>
      <c r="C2747" s="9">
        <f>RTD("cqg.rtd",,"StudyData", $K$2, "BAR", "", "Open", $K$4, $A2747, $K$6,$K$10,,$K$8,K$12)</f>
        <v>5925.75</v>
      </c>
      <c r="D2747" s="9">
        <f>RTD("cqg.rtd",,"StudyData", $K$2, "BAR", "", "High", $K$4, $A2747, $K$6,$K$10,,$K$8,$K$12)</f>
        <v>5928.5</v>
      </c>
      <c r="E2747" s="9">
        <f>RTD("cqg.rtd",,"StudyData", $K$2, "BAR", "", "Low", $K$4, $A2747, $K$6,$K$10,,$K$8,$K$12)</f>
        <v>5922</v>
      </c>
      <c r="F2747" s="9">
        <f>RTD("cqg.rtd",,"StudyData", $K$2, "BAR", "", "Close", $K$4, $A2747, $K$6,$K$10,,$K$8,$K$12)</f>
        <v>5924.75</v>
      </c>
      <c r="G2747" s="8">
        <f>RTD("cqg.rtd",,"StudyData",$K$2, "Vol", "Highlight=Total Trades,VolType=Exchange,CoCType=Auto", "Vol",$K$4,A2747,"ALL",,,"TRUE","T")</f>
        <v>11468</v>
      </c>
      <c r="H2747" s="9">
        <f xml:space="preserve"> RTD("cqg.rtd",,"StudyData", "RSI("&amp;$K$2&amp;",InputChoice:=Close,Period:=14)", "Bar", "", "Close", $K$4,A2747, "all", "", "","FALSE","T")</f>
        <v>44.194395486703222</v>
      </c>
      <c r="P2747" s="7">
        <f xml:space="preserve"> RTD("cqg.rtd",,"StudyData", $K$2, "BAR", "", "Time", $K$4,$Q2747,$K$6,$K$10, "","False","T")</f>
        <v>45806.420138888891</v>
      </c>
      <c r="Q2747" s="1">
        <f t="shared" si="85"/>
        <v>-2745</v>
      </c>
    </row>
    <row r="2748" spans="1:17" x14ac:dyDescent="0.25">
      <c r="A2748" s="6">
        <f t="shared" si="84"/>
        <v>-2746</v>
      </c>
      <c r="B2748" s="7">
        <f xml:space="preserve"> RTD("cqg.rtd",,"StudyData","TYA", "BAR", "", "Time",$K$4,$A2748,"ALL",, "","False","T")</f>
        <v>45806.416666666664</v>
      </c>
      <c r="C2748" s="9">
        <f>RTD("cqg.rtd",,"StudyData", $K$2, "BAR", "", "Open", $K$4, $A2748, $K$6,$K$10,,$K$8,K$12)</f>
        <v>5932.75</v>
      </c>
      <c r="D2748" s="9">
        <f>RTD("cqg.rtd",,"StudyData", $K$2, "BAR", "", "High", $K$4, $A2748, $K$6,$K$10,,$K$8,$K$12)</f>
        <v>5933.75</v>
      </c>
      <c r="E2748" s="9">
        <f>RTD("cqg.rtd",,"StudyData", $K$2, "BAR", "", "Low", $K$4, $A2748, $K$6,$K$10,,$K$8,$K$12)</f>
        <v>5922.5</v>
      </c>
      <c r="F2748" s="9">
        <f>RTD("cqg.rtd",,"StudyData", $K$2, "BAR", "", "Close", $K$4, $A2748, $K$6,$K$10,,$K$8,$K$12)</f>
        <v>5925.75</v>
      </c>
      <c r="G2748" s="8">
        <f>RTD("cqg.rtd",,"StudyData",$K$2, "Vol", "Highlight=Total Trades,VolType=Exchange,CoCType=Auto", "Vol",$K$4,A2748,"ALL",,,"TRUE","T")</f>
        <v>13640</v>
      </c>
      <c r="H2748" s="9">
        <f xml:space="preserve"> RTD("cqg.rtd",,"StudyData", "RSI("&amp;$K$2&amp;",InputChoice:=Close,Period:=14)", "Bar", "", "Close", $K$4,A2748, "all", "", "","FALSE","T")</f>
        <v>44.825506502974442</v>
      </c>
      <c r="P2748" s="7">
        <f xml:space="preserve"> RTD("cqg.rtd",,"StudyData", $K$2, "BAR", "", "Time", $K$4,$Q2748,$K$6,$K$10, "","False","T")</f>
        <v>45806.416666666664</v>
      </c>
      <c r="Q2748" s="1">
        <f t="shared" si="85"/>
        <v>-2746</v>
      </c>
    </row>
    <row r="2749" spans="1:17" x14ac:dyDescent="0.25">
      <c r="A2749" s="6">
        <f t="shared" si="84"/>
        <v>-2747</v>
      </c>
      <c r="B2749" s="7">
        <f xml:space="preserve"> RTD("cqg.rtd",,"StudyData","TYA", "BAR", "", "Time",$K$4,$A2749,"ALL",, "","False","T")</f>
        <v>45806.413194444445</v>
      </c>
      <c r="C2749" s="9">
        <f>RTD("cqg.rtd",,"StudyData", $K$2, "BAR", "", "Open", $K$4, $A2749, $K$6,$K$10,,$K$8,K$12)</f>
        <v>5928</v>
      </c>
      <c r="D2749" s="9">
        <f>RTD("cqg.rtd",,"StudyData", $K$2, "BAR", "", "High", $K$4, $A2749, $K$6,$K$10,,$K$8,$K$12)</f>
        <v>5934.75</v>
      </c>
      <c r="E2749" s="9">
        <f>RTD("cqg.rtd",,"StudyData", $K$2, "BAR", "", "Low", $K$4, $A2749, $K$6,$K$10,,$K$8,$K$12)</f>
        <v>5927</v>
      </c>
      <c r="F2749" s="9">
        <f>RTD("cqg.rtd",,"StudyData", $K$2, "BAR", "", "Close", $K$4, $A2749, $K$6,$K$10,,$K$8,$K$12)</f>
        <v>5932.75</v>
      </c>
      <c r="G2749" s="8">
        <f>RTD("cqg.rtd",,"StudyData",$K$2, "Vol", "Highlight=Total Trades,VolType=Exchange,CoCType=Auto", "Vol",$K$4,A2749,"ALL",,,"TRUE","T")</f>
        <v>11325</v>
      </c>
      <c r="H2749" s="9">
        <f xml:space="preserve"> RTD("cqg.rtd",,"StudyData", "RSI("&amp;$K$2&amp;",InputChoice:=Close,Period:=14)", "Bar", "", "Close", $K$4,A2749, "all", "", "","FALSE","T")</f>
        <v>49.412041566197573</v>
      </c>
      <c r="P2749" s="7">
        <f xml:space="preserve"> RTD("cqg.rtd",,"StudyData", $K$2, "BAR", "", "Time", $K$4,$Q2749,$K$6,$K$10, "","False","T")</f>
        <v>45806.413194444445</v>
      </c>
      <c r="Q2749" s="1">
        <f t="shared" si="85"/>
        <v>-2747</v>
      </c>
    </row>
    <row r="2750" spans="1:17" x14ac:dyDescent="0.25">
      <c r="A2750" s="6">
        <f t="shared" si="84"/>
        <v>-2748</v>
      </c>
      <c r="B2750" s="7">
        <f xml:space="preserve"> RTD("cqg.rtd",,"StudyData","TYA", "BAR", "", "Time",$K$4,$A2750,"ALL",, "","False","T")</f>
        <v>45806.409722222219</v>
      </c>
      <c r="C2750" s="9">
        <f>RTD("cqg.rtd",,"StudyData", $K$2, "BAR", "", "Open", $K$4, $A2750, $K$6,$K$10,,$K$8,K$12)</f>
        <v>5925</v>
      </c>
      <c r="D2750" s="9">
        <f>RTD("cqg.rtd",,"StudyData", $K$2, "BAR", "", "High", $K$4, $A2750, $K$6,$K$10,,$K$8,$K$12)</f>
        <v>5930.75</v>
      </c>
      <c r="E2750" s="9">
        <f>RTD("cqg.rtd",,"StudyData", $K$2, "BAR", "", "Low", $K$4, $A2750, $K$6,$K$10,,$K$8,$K$12)</f>
        <v>5922.25</v>
      </c>
      <c r="F2750" s="9">
        <f>RTD("cqg.rtd",,"StudyData", $K$2, "BAR", "", "Close", $K$4, $A2750, $K$6,$K$10,,$K$8,$K$12)</f>
        <v>5928</v>
      </c>
      <c r="G2750" s="8">
        <f>RTD("cqg.rtd",,"StudyData",$K$2, "Vol", "Highlight=Total Trades,VolType=Exchange,CoCType=Auto", "Vol",$K$4,A2750,"ALL",,,"TRUE","T")</f>
        <v>10924</v>
      </c>
      <c r="H2750" s="9">
        <f xml:space="preserve"> RTD("cqg.rtd",,"StudyData", "RSI("&amp;$K$2&amp;",InputChoice:=Close,Period:=14)", "Bar", "", "Close", $K$4,A2750, "all", "", "","FALSE","T")</f>
        <v>45.925774043646058</v>
      </c>
      <c r="P2750" s="7">
        <f xml:space="preserve"> RTD("cqg.rtd",,"StudyData", $K$2, "BAR", "", "Time", $K$4,$Q2750,$K$6,$K$10, "","False","T")</f>
        <v>45806.409722222219</v>
      </c>
      <c r="Q2750" s="1">
        <f t="shared" si="85"/>
        <v>-2748</v>
      </c>
    </row>
    <row r="2751" spans="1:17" x14ac:dyDescent="0.25">
      <c r="A2751" s="6">
        <f t="shared" si="84"/>
        <v>-2749</v>
      </c>
      <c r="B2751" s="7">
        <f xml:space="preserve"> RTD("cqg.rtd",,"StudyData","TYA", "BAR", "", "Time",$K$4,$A2751,"ALL",, "","False","T")</f>
        <v>45806.40625</v>
      </c>
      <c r="C2751" s="9">
        <f>RTD("cqg.rtd",,"StudyData", $K$2, "BAR", "", "Open", $K$4, $A2751, $K$6,$K$10,,$K$8,K$12)</f>
        <v>5921</v>
      </c>
      <c r="D2751" s="9">
        <f>RTD("cqg.rtd",,"StudyData", $K$2, "BAR", "", "High", $K$4, $A2751, $K$6,$K$10,,$K$8,$K$12)</f>
        <v>5926.75</v>
      </c>
      <c r="E2751" s="9">
        <f>RTD("cqg.rtd",,"StudyData", $K$2, "BAR", "", "Low", $K$4, $A2751, $K$6,$K$10,,$K$8,$K$12)</f>
        <v>5919.5</v>
      </c>
      <c r="F2751" s="9">
        <f>RTD("cqg.rtd",,"StudyData", $K$2, "BAR", "", "Close", $K$4, $A2751, $K$6,$K$10,,$K$8,$K$12)</f>
        <v>5925</v>
      </c>
      <c r="G2751" s="8">
        <f>RTD("cqg.rtd",,"StudyData",$K$2, "Vol", "Highlight=Total Trades,VolType=Exchange,CoCType=Auto", "Vol",$K$4,A2751,"ALL",,,"TRUE","T")</f>
        <v>9656</v>
      </c>
      <c r="H2751" s="9">
        <f xml:space="preserve"> RTD("cqg.rtd",,"StudyData", "RSI("&amp;$K$2&amp;",InputChoice:=Close,Period:=14)", "Bar", "", "Close", $K$4,A2751, "all", "", "","FALSE","T")</f>
        <v>43.648244775980586</v>
      </c>
      <c r="P2751" s="7">
        <f xml:space="preserve"> RTD("cqg.rtd",,"StudyData", $K$2, "BAR", "", "Time", $K$4,$Q2751,$K$6,$K$10, "","False","T")</f>
        <v>45806.40625</v>
      </c>
      <c r="Q2751" s="1">
        <f t="shared" si="85"/>
        <v>-2749</v>
      </c>
    </row>
    <row r="2752" spans="1:17" x14ac:dyDescent="0.25">
      <c r="A2752" s="6">
        <f t="shared" si="84"/>
        <v>-2750</v>
      </c>
      <c r="B2752" s="7">
        <f xml:space="preserve"> RTD("cqg.rtd",,"StudyData","TYA", "BAR", "", "Time",$K$4,$A2752,"ALL",, "","False","T")</f>
        <v>45806.402777777781</v>
      </c>
      <c r="C2752" s="9">
        <f>RTD("cqg.rtd",,"StudyData", $K$2, "BAR", "", "Open", $K$4, $A2752, $K$6,$K$10,,$K$8,K$12)</f>
        <v>5923.25</v>
      </c>
      <c r="D2752" s="9">
        <f>RTD("cqg.rtd",,"StudyData", $K$2, "BAR", "", "High", $K$4, $A2752, $K$6,$K$10,,$K$8,$K$12)</f>
        <v>5923.5</v>
      </c>
      <c r="E2752" s="9">
        <f>RTD("cqg.rtd",,"StudyData", $K$2, "BAR", "", "Low", $K$4, $A2752, $K$6,$K$10,,$K$8,$K$12)</f>
        <v>5916.5</v>
      </c>
      <c r="F2752" s="9">
        <f>RTD("cqg.rtd",,"StudyData", $K$2, "BAR", "", "Close", $K$4, $A2752, $K$6,$K$10,,$K$8,$K$12)</f>
        <v>5921</v>
      </c>
      <c r="G2752" s="8">
        <f>RTD("cqg.rtd",,"StudyData",$K$2, "Vol", "Highlight=Total Trades,VolType=Exchange,CoCType=Auto", "Vol",$K$4,A2752,"ALL",,,"TRUE","T")</f>
        <v>10104</v>
      </c>
      <c r="H2752" s="9">
        <f xml:space="preserve"> RTD("cqg.rtd",,"StudyData", "RSI("&amp;$K$2&amp;",InputChoice:=Close,Period:=14)", "Bar", "", "Close", $K$4,A2752, "all", "", "","FALSE","T")</f>
        <v>40.548013607847821</v>
      </c>
      <c r="P2752" s="7">
        <f xml:space="preserve"> RTD("cqg.rtd",,"StudyData", $K$2, "BAR", "", "Time", $K$4,$Q2752,$K$6,$K$10, "","False","T")</f>
        <v>45806.402777777781</v>
      </c>
      <c r="Q2752" s="1">
        <f t="shared" si="85"/>
        <v>-2750</v>
      </c>
    </row>
    <row r="2753" spans="1:17" x14ac:dyDescent="0.25">
      <c r="A2753" s="6">
        <f t="shared" si="84"/>
        <v>-2751</v>
      </c>
      <c r="B2753" s="7">
        <f xml:space="preserve"> RTD("cqg.rtd",,"StudyData","TYA", "BAR", "", "Time",$K$4,$A2753,"ALL",, "","False","T")</f>
        <v>45806.399305555555</v>
      </c>
      <c r="C2753" s="9">
        <f>RTD("cqg.rtd",,"StudyData", $K$2, "BAR", "", "Open", $K$4, $A2753, $K$6,$K$10,,$K$8,K$12)</f>
        <v>5917</v>
      </c>
      <c r="D2753" s="9">
        <f>RTD("cqg.rtd",,"StudyData", $K$2, "BAR", "", "High", $K$4, $A2753, $K$6,$K$10,,$K$8,$K$12)</f>
        <v>5926.5</v>
      </c>
      <c r="E2753" s="9">
        <f>RTD("cqg.rtd",,"StudyData", $K$2, "BAR", "", "Low", $K$4, $A2753, $K$6,$K$10,,$K$8,$K$12)</f>
        <v>5916.75</v>
      </c>
      <c r="F2753" s="9">
        <f>RTD("cqg.rtd",,"StudyData", $K$2, "BAR", "", "Close", $K$4, $A2753, $K$6,$K$10,,$K$8,$K$12)</f>
        <v>5923.5</v>
      </c>
      <c r="G2753" s="8">
        <f>RTD("cqg.rtd",,"StudyData",$K$2, "Vol", "Highlight=Total Trades,VolType=Exchange,CoCType=Auto", "Vol",$K$4,A2753,"ALL",,,"TRUE","T")</f>
        <v>13971</v>
      </c>
      <c r="H2753" s="9">
        <f xml:space="preserve"> RTD("cqg.rtd",,"StudyData", "RSI("&amp;$K$2&amp;",InputChoice:=Close,Period:=14)", "Bar", "", "Close", $K$4,A2753, "all", "", "","FALSE","T")</f>
        <v>41.885360974473564</v>
      </c>
      <c r="P2753" s="7">
        <f xml:space="preserve"> RTD("cqg.rtd",,"StudyData", $K$2, "BAR", "", "Time", $K$4,$Q2753,$K$6,$K$10, "","False","T")</f>
        <v>45806.399305555555</v>
      </c>
      <c r="Q2753" s="1">
        <f t="shared" si="85"/>
        <v>-2751</v>
      </c>
    </row>
    <row r="2754" spans="1:17" x14ac:dyDescent="0.25">
      <c r="A2754" s="6">
        <f t="shared" si="84"/>
        <v>-2752</v>
      </c>
      <c r="B2754" s="7">
        <f xml:space="preserve"> RTD("cqg.rtd",,"StudyData","TYA", "BAR", "", "Time",$K$4,$A2754,"ALL",, "","False","T")</f>
        <v>45806.395833333336</v>
      </c>
      <c r="C2754" s="9">
        <f>RTD("cqg.rtd",,"StudyData", $K$2, "BAR", "", "Open", $K$4, $A2754, $K$6,$K$10,,$K$8,K$12)</f>
        <v>5924.5</v>
      </c>
      <c r="D2754" s="9">
        <f>RTD("cqg.rtd",,"StudyData", $K$2, "BAR", "", "High", $K$4, $A2754, $K$6,$K$10,,$K$8,$K$12)</f>
        <v>5928.75</v>
      </c>
      <c r="E2754" s="9">
        <f>RTD("cqg.rtd",,"StudyData", $K$2, "BAR", "", "Low", $K$4, $A2754, $K$6,$K$10,,$K$8,$K$12)</f>
        <v>5916.75</v>
      </c>
      <c r="F2754" s="9">
        <f>RTD("cqg.rtd",,"StudyData", $K$2, "BAR", "", "Close", $K$4, $A2754, $K$6,$K$10,,$K$8,$K$12)</f>
        <v>5917.25</v>
      </c>
      <c r="G2754" s="8">
        <f>RTD("cqg.rtd",,"StudyData",$K$2, "Vol", "Highlight=Total Trades,VolType=Exchange,CoCType=Auto", "Vol",$K$4,A2754,"ALL",,,"TRUE","T")</f>
        <v>17811</v>
      </c>
      <c r="H2754" s="9">
        <f xml:space="preserve"> RTD("cqg.rtd",,"StudyData", "RSI("&amp;$K$2&amp;",InputChoice:=Close,Period:=14)", "Bar", "", "Close", $K$4,A2754, "all", "", "","FALSE","T")</f>
        <v>37.066891016190162</v>
      </c>
      <c r="P2754" s="7">
        <f xml:space="preserve"> RTD("cqg.rtd",,"StudyData", $K$2, "BAR", "", "Time", $K$4,$Q2754,$K$6,$K$10, "","False","T")</f>
        <v>45806.395833333336</v>
      </c>
      <c r="Q2754" s="1">
        <f t="shared" si="85"/>
        <v>-2752</v>
      </c>
    </row>
    <row r="2755" spans="1:17" x14ac:dyDescent="0.25">
      <c r="A2755" s="6">
        <f t="shared" si="84"/>
        <v>-2753</v>
      </c>
      <c r="B2755" s="7">
        <f xml:space="preserve"> RTD("cqg.rtd",,"StudyData","TYA", "BAR", "", "Time",$K$4,$A2755,"ALL",, "","False","T")</f>
        <v>45806.392361111109</v>
      </c>
      <c r="C2755" s="9">
        <f>RTD("cqg.rtd",,"StudyData", $K$2, "BAR", "", "Open", $K$4, $A2755, $K$6,$K$10,,$K$8,K$12)</f>
        <v>5915.25</v>
      </c>
      <c r="D2755" s="9">
        <f>RTD("cqg.rtd",,"StudyData", $K$2, "BAR", "", "High", $K$4, $A2755, $K$6,$K$10,,$K$8,$K$12)</f>
        <v>5926.25</v>
      </c>
      <c r="E2755" s="9">
        <f>RTD("cqg.rtd",,"StudyData", $K$2, "BAR", "", "Low", $K$4, $A2755, $K$6,$K$10,,$K$8,$K$12)</f>
        <v>5915</v>
      </c>
      <c r="F2755" s="9">
        <f>RTD("cqg.rtd",,"StudyData", $K$2, "BAR", "", "Close", $K$4, $A2755, $K$6,$K$10,,$K$8,$K$12)</f>
        <v>5924.75</v>
      </c>
      <c r="G2755" s="8">
        <f>RTD("cqg.rtd",,"StudyData",$K$2, "Vol", "Highlight=Total Trades,VolType=Exchange,CoCType=Auto", "Vol",$K$4,A2755,"ALL",,,"TRUE","T")</f>
        <v>17515</v>
      </c>
      <c r="H2755" s="9">
        <f xml:space="preserve"> RTD("cqg.rtd",,"StudyData", "RSI("&amp;$K$2&amp;",InputChoice:=Close,Period:=14)", "Bar", "", "Close", $K$4,A2755, "all", "", "","FALSE","T")</f>
        <v>40.840062770338818</v>
      </c>
      <c r="P2755" s="7">
        <f xml:space="preserve"> RTD("cqg.rtd",,"StudyData", $K$2, "BAR", "", "Time", $K$4,$Q2755,$K$6,$K$10, "","False","T")</f>
        <v>45806.392361111109</v>
      </c>
      <c r="Q2755" s="1">
        <f t="shared" si="85"/>
        <v>-2753</v>
      </c>
    </row>
    <row r="2756" spans="1:17" x14ac:dyDescent="0.25">
      <c r="A2756" s="6">
        <f t="shared" ref="A2756:A2819" si="86">A2755-1</f>
        <v>-2754</v>
      </c>
      <c r="B2756" s="7">
        <f xml:space="preserve"> RTD("cqg.rtd",,"StudyData","TYA", "BAR", "", "Time",$K$4,$A2756,"ALL",, "","False","T")</f>
        <v>45806.388888888891</v>
      </c>
      <c r="C2756" s="9">
        <f>RTD("cqg.rtd",,"StudyData", $K$2, "BAR", "", "Open", $K$4, $A2756, $K$6,$K$10,,$K$8,K$12)</f>
        <v>5912.75</v>
      </c>
      <c r="D2756" s="9">
        <f>RTD("cqg.rtd",,"StudyData", $K$2, "BAR", "", "High", $K$4, $A2756, $K$6,$K$10,,$K$8,$K$12)</f>
        <v>5917</v>
      </c>
      <c r="E2756" s="9">
        <f>RTD("cqg.rtd",,"StudyData", $K$2, "BAR", "", "Low", $K$4, $A2756, $K$6,$K$10,,$K$8,$K$12)</f>
        <v>5908.5</v>
      </c>
      <c r="F2756" s="9">
        <f>RTD("cqg.rtd",,"StudyData", $K$2, "BAR", "", "Close", $K$4, $A2756, $K$6,$K$10,,$K$8,$K$12)</f>
        <v>5915.5</v>
      </c>
      <c r="G2756" s="8">
        <f>RTD("cqg.rtd",,"StudyData",$K$2, "Vol", "Highlight=Total Trades,VolType=Exchange,CoCType=Auto", "Vol",$K$4,A2756,"ALL",,,"TRUE","T")</f>
        <v>15530</v>
      </c>
      <c r="H2756" s="9">
        <f xml:space="preserve"> RTD("cqg.rtd",,"StudyData", "RSI("&amp;$K$2&amp;",InputChoice:=Close,Period:=14)", "Bar", "", "Close", $K$4,A2756, "all", "", "","FALSE","T")</f>
        <v>33.033216260781543</v>
      </c>
      <c r="P2756" s="7">
        <f xml:space="preserve"> RTD("cqg.rtd",,"StudyData", $K$2, "BAR", "", "Time", $K$4,$Q2756,$K$6,$K$10, "","False","T")</f>
        <v>45806.388888888891</v>
      </c>
      <c r="Q2756" s="1">
        <f t="shared" ref="Q2756:Q2819" si="87">Q2755-1</f>
        <v>-2754</v>
      </c>
    </row>
    <row r="2757" spans="1:17" x14ac:dyDescent="0.25">
      <c r="A2757" s="6">
        <f t="shared" si="86"/>
        <v>-2755</v>
      </c>
      <c r="B2757" s="7">
        <f xml:space="preserve"> RTD("cqg.rtd",,"StudyData","TYA", "BAR", "", "Time",$K$4,$A2757,"ALL",, "","False","T")</f>
        <v>45806.385416666664</v>
      </c>
      <c r="C2757" s="9">
        <f>RTD("cqg.rtd",,"StudyData", $K$2, "BAR", "", "Open", $K$4, $A2757, $K$6,$K$10,,$K$8,K$12)</f>
        <v>5920.75</v>
      </c>
      <c r="D2757" s="9">
        <f>RTD("cqg.rtd",,"StudyData", $K$2, "BAR", "", "High", $K$4, $A2757, $K$6,$K$10,,$K$8,$K$12)</f>
        <v>5923.75</v>
      </c>
      <c r="E2757" s="9">
        <f>RTD("cqg.rtd",,"StudyData", $K$2, "BAR", "", "Low", $K$4, $A2757, $K$6,$K$10,,$K$8,$K$12)</f>
        <v>5909.25</v>
      </c>
      <c r="F2757" s="9">
        <f>RTD("cqg.rtd",,"StudyData", $K$2, "BAR", "", "Close", $K$4, $A2757, $K$6,$K$10,,$K$8,$K$12)</f>
        <v>5912.5</v>
      </c>
      <c r="G2757" s="8">
        <f>RTD("cqg.rtd",,"StudyData",$K$2, "Vol", "Highlight=Total Trades,VolType=Exchange,CoCType=Auto", "Vol",$K$4,A2757,"ALL",,,"TRUE","T")</f>
        <v>22865</v>
      </c>
      <c r="H2757" s="9">
        <f xml:space="preserve"> RTD("cqg.rtd",,"StudyData", "RSI("&amp;$K$2&amp;",InputChoice:=Close,Period:=14)", "Bar", "", "Close", $K$4,A2757, "all", "", "","FALSE","T")</f>
        <v>30.261721928839393</v>
      </c>
      <c r="P2757" s="7">
        <f xml:space="preserve"> RTD("cqg.rtd",,"StudyData", $K$2, "BAR", "", "Time", $K$4,$Q2757,$K$6,$K$10, "","False","T")</f>
        <v>45806.385416666664</v>
      </c>
      <c r="Q2757" s="1">
        <f t="shared" si="87"/>
        <v>-2755</v>
      </c>
    </row>
    <row r="2758" spans="1:17" x14ac:dyDescent="0.25">
      <c r="A2758" s="6">
        <f t="shared" si="86"/>
        <v>-2756</v>
      </c>
      <c r="B2758" s="7">
        <f xml:space="preserve"> RTD("cqg.rtd",,"StudyData","TYA", "BAR", "", "Time",$K$4,$A2758,"ALL",, "","False","T")</f>
        <v>45806.381944444445</v>
      </c>
      <c r="C2758" s="9">
        <f>RTD("cqg.rtd",,"StudyData", $K$2, "BAR", "", "Open", $K$4, $A2758, $K$6,$K$10,,$K$8,K$12)</f>
        <v>5914.75</v>
      </c>
      <c r="D2758" s="9">
        <f>RTD("cqg.rtd",,"StudyData", $K$2, "BAR", "", "High", $K$4, $A2758, $K$6,$K$10,,$K$8,$K$12)</f>
        <v>5921.25</v>
      </c>
      <c r="E2758" s="9">
        <f>RTD("cqg.rtd",,"StudyData", $K$2, "BAR", "", "Low", $K$4, $A2758, $K$6,$K$10,,$K$8,$K$12)</f>
        <v>5912</v>
      </c>
      <c r="F2758" s="9">
        <f>RTD("cqg.rtd",,"StudyData", $K$2, "BAR", "", "Close", $K$4, $A2758, $K$6,$K$10,,$K$8,$K$12)</f>
        <v>5920.75</v>
      </c>
      <c r="G2758" s="8">
        <f>RTD("cqg.rtd",,"StudyData",$K$2, "Vol", "Highlight=Total Trades,VolType=Exchange,CoCType=Auto", "Vol",$K$4,A2758,"ALL",,,"TRUE","T")</f>
        <v>19232</v>
      </c>
      <c r="H2758" s="9">
        <f xml:space="preserve"> RTD("cqg.rtd",,"StudyData", "RSI("&amp;$K$2&amp;",InputChoice:=Close,Period:=14)", "Bar", "", "Close", $K$4,A2758, "all", "", "","FALSE","T")</f>
        <v>33.837778745769228</v>
      </c>
      <c r="P2758" s="7">
        <f xml:space="preserve"> RTD("cqg.rtd",,"StudyData", $K$2, "BAR", "", "Time", $K$4,$Q2758,$K$6,$K$10, "","False","T")</f>
        <v>45806.381944444445</v>
      </c>
      <c r="Q2758" s="1">
        <f t="shared" si="87"/>
        <v>-2756</v>
      </c>
    </row>
    <row r="2759" spans="1:17" x14ac:dyDescent="0.25">
      <c r="A2759" s="6">
        <f t="shared" si="86"/>
        <v>-2757</v>
      </c>
      <c r="B2759" s="7">
        <f xml:space="preserve"> RTD("cqg.rtd",,"StudyData","TYA", "BAR", "", "Time",$K$4,$A2759,"ALL",, "","False","T")</f>
        <v>45806.378472222219</v>
      </c>
      <c r="C2759" s="9">
        <f>RTD("cqg.rtd",,"StudyData", $K$2, "BAR", "", "Open", $K$4, $A2759, $K$6,$K$10,,$K$8,K$12)</f>
        <v>5931.5</v>
      </c>
      <c r="D2759" s="9">
        <f>RTD("cqg.rtd",,"StudyData", $K$2, "BAR", "", "High", $K$4, $A2759, $K$6,$K$10,,$K$8,$K$12)</f>
        <v>5931.75</v>
      </c>
      <c r="E2759" s="9">
        <f>RTD("cqg.rtd",,"StudyData", $K$2, "BAR", "", "Low", $K$4, $A2759, $K$6,$K$10,,$K$8,$K$12)</f>
        <v>5912.5</v>
      </c>
      <c r="F2759" s="9">
        <f>RTD("cqg.rtd",,"StudyData", $K$2, "BAR", "", "Close", $K$4, $A2759, $K$6,$K$10,,$K$8,$K$12)</f>
        <v>5914.75</v>
      </c>
      <c r="G2759" s="8">
        <f>RTD("cqg.rtd",,"StudyData",$K$2, "Vol", "Highlight=Total Trades,VolType=Exchange,CoCType=Auto", "Vol",$K$4,A2759,"ALL",,,"TRUE","T")</f>
        <v>28665</v>
      </c>
      <c r="H2759" s="9">
        <f xml:space="preserve"> RTD("cqg.rtd",,"StudyData", "RSI("&amp;$K$2&amp;",InputChoice:=Close,Period:=14)", "Bar", "", "Close", $K$4,A2759, "all", "", "","FALSE","T")</f>
        <v>28.099878168728353</v>
      </c>
      <c r="P2759" s="7">
        <f xml:space="preserve"> RTD("cqg.rtd",,"StudyData", $K$2, "BAR", "", "Time", $K$4,$Q2759,$K$6,$K$10, "","False","T")</f>
        <v>45806.378472222219</v>
      </c>
      <c r="Q2759" s="1">
        <f t="shared" si="87"/>
        <v>-2757</v>
      </c>
    </row>
    <row r="2760" spans="1:17" x14ac:dyDescent="0.25">
      <c r="A2760" s="6">
        <f t="shared" si="86"/>
        <v>-2758</v>
      </c>
      <c r="B2760" s="7">
        <f xml:space="preserve"> RTD("cqg.rtd",,"StudyData","TYA", "BAR", "", "Time",$K$4,$A2760,"ALL",, "","False","T")</f>
        <v>45806.375</v>
      </c>
      <c r="C2760" s="9">
        <f>RTD("cqg.rtd",,"StudyData", $K$2, "BAR", "", "Open", $K$4, $A2760, $K$6,$K$10,,$K$8,K$12)</f>
        <v>5936</v>
      </c>
      <c r="D2760" s="9">
        <f>RTD("cqg.rtd",,"StudyData", $K$2, "BAR", "", "High", $K$4, $A2760, $K$6,$K$10,,$K$8,$K$12)</f>
        <v>5940</v>
      </c>
      <c r="E2760" s="9">
        <f>RTD("cqg.rtd",,"StudyData", $K$2, "BAR", "", "Low", $K$4, $A2760, $K$6,$K$10,,$K$8,$K$12)</f>
        <v>5931.5</v>
      </c>
      <c r="F2760" s="9">
        <f>RTD("cqg.rtd",,"StudyData", $K$2, "BAR", "", "Close", $K$4, $A2760, $K$6,$K$10,,$K$8,$K$12)</f>
        <v>5931.75</v>
      </c>
      <c r="G2760" s="8">
        <f>RTD("cqg.rtd",,"StudyData",$K$2, "Vol", "Highlight=Total Trades,VolType=Exchange,CoCType=Auto", "Vol",$K$4,A2760,"ALL",,,"TRUE","T")</f>
        <v>15702</v>
      </c>
      <c r="H2760" s="9">
        <f xml:space="preserve"> RTD("cqg.rtd",,"StudyData", "RSI("&amp;$K$2&amp;",InputChoice:=Close,Period:=14)", "Bar", "", "Close", $K$4,A2760, "all", "", "","FALSE","T")</f>
        <v>36.406758202378739</v>
      </c>
      <c r="P2760" s="7">
        <f xml:space="preserve"> RTD("cqg.rtd",,"StudyData", $K$2, "BAR", "", "Time", $K$4,$Q2760,$K$6,$K$10, "","False","T")</f>
        <v>45806.375</v>
      </c>
      <c r="Q2760" s="1">
        <f t="shared" si="87"/>
        <v>-2758</v>
      </c>
    </row>
    <row r="2761" spans="1:17" x14ac:dyDescent="0.25">
      <c r="A2761" s="6">
        <f t="shared" si="86"/>
        <v>-2759</v>
      </c>
      <c r="B2761" s="7">
        <f xml:space="preserve"> RTD("cqg.rtd",,"StudyData","TYA", "BAR", "", "Time",$K$4,$A2761,"ALL",, "","False","T")</f>
        <v>45806.371527777781</v>
      </c>
      <c r="C2761" s="9">
        <f>RTD("cqg.rtd",,"StudyData", $K$2, "BAR", "", "Open", $K$4, $A2761, $K$6,$K$10,,$K$8,K$12)</f>
        <v>5942.5</v>
      </c>
      <c r="D2761" s="9">
        <f>RTD("cqg.rtd",,"StudyData", $K$2, "BAR", "", "High", $K$4, $A2761, $K$6,$K$10,,$K$8,$K$12)</f>
        <v>5944.25</v>
      </c>
      <c r="E2761" s="9">
        <f>RTD("cqg.rtd",,"StudyData", $K$2, "BAR", "", "Low", $K$4, $A2761, $K$6,$K$10,,$K$8,$K$12)</f>
        <v>5931</v>
      </c>
      <c r="F2761" s="9">
        <f>RTD("cqg.rtd",,"StudyData", $K$2, "BAR", "", "Close", $K$4, $A2761, $K$6,$K$10,,$K$8,$K$12)</f>
        <v>5936.25</v>
      </c>
      <c r="G2761" s="8">
        <f>RTD("cqg.rtd",,"StudyData",$K$2, "Vol", "Highlight=Total Trades,VolType=Exchange,CoCType=Auto", "Vol",$K$4,A2761,"ALL",,,"TRUE","T")</f>
        <v>16946</v>
      </c>
      <c r="H2761" s="9">
        <f xml:space="preserve"> RTD("cqg.rtd",,"StudyData", "RSI("&amp;$K$2&amp;",InputChoice:=Close,Period:=14)", "Bar", "", "Close", $K$4,A2761, "all", "", "","FALSE","T")</f>
        <v>39.259462525405397</v>
      </c>
      <c r="P2761" s="7">
        <f xml:space="preserve"> RTD("cqg.rtd",,"StudyData", $K$2, "BAR", "", "Time", $K$4,$Q2761,$K$6,$K$10, "","False","T")</f>
        <v>45806.371527777781</v>
      </c>
      <c r="Q2761" s="1">
        <f t="shared" si="87"/>
        <v>-2759</v>
      </c>
    </row>
    <row r="2762" spans="1:17" x14ac:dyDescent="0.25">
      <c r="A2762" s="6">
        <f t="shared" si="86"/>
        <v>-2760</v>
      </c>
      <c r="B2762" s="7">
        <f xml:space="preserve"> RTD("cqg.rtd",,"StudyData","TYA", "BAR", "", "Time",$K$4,$A2762,"ALL",, "","False","T")</f>
        <v>45806.368055555555</v>
      </c>
      <c r="C2762" s="9">
        <f>RTD("cqg.rtd",,"StudyData", $K$2, "BAR", "", "Open", $K$4, $A2762, $K$6,$K$10,,$K$8,K$12)</f>
        <v>5928.25</v>
      </c>
      <c r="D2762" s="9">
        <f>RTD("cqg.rtd",,"StudyData", $K$2, "BAR", "", "High", $K$4, $A2762, $K$6,$K$10,,$K$8,$K$12)</f>
        <v>5942.5</v>
      </c>
      <c r="E2762" s="9">
        <f>RTD("cqg.rtd",,"StudyData", $K$2, "BAR", "", "Low", $K$4, $A2762, $K$6,$K$10,,$K$8,$K$12)</f>
        <v>5926.25</v>
      </c>
      <c r="F2762" s="9">
        <f>RTD("cqg.rtd",,"StudyData", $K$2, "BAR", "", "Close", $K$4, $A2762, $K$6,$K$10,,$K$8,$K$12)</f>
        <v>5942.25</v>
      </c>
      <c r="G2762" s="8">
        <f>RTD("cqg.rtd",,"StudyData",$K$2, "Vol", "Highlight=Total Trades,VolType=Exchange,CoCType=Auto", "Vol",$K$4,A2762,"ALL",,,"TRUE","T")</f>
        <v>21946</v>
      </c>
      <c r="H2762" s="9">
        <f xml:space="preserve"> RTD("cqg.rtd",,"StudyData", "RSI("&amp;$K$2&amp;",InputChoice:=Close,Period:=14)", "Bar", "", "Close", $K$4,A2762, "all", "", "","FALSE","T")</f>
        <v>43.477316444313573</v>
      </c>
      <c r="P2762" s="7">
        <f xml:space="preserve"> RTD("cqg.rtd",,"StudyData", $K$2, "BAR", "", "Time", $K$4,$Q2762,$K$6,$K$10, "","False","T")</f>
        <v>45806.368055555555</v>
      </c>
      <c r="Q2762" s="1">
        <f t="shared" si="87"/>
        <v>-2760</v>
      </c>
    </row>
    <row r="2763" spans="1:17" x14ac:dyDescent="0.25">
      <c r="A2763" s="6">
        <f t="shared" si="86"/>
        <v>-2761</v>
      </c>
      <c r="B2763" s="7">
        <f xml:space="preserve"> RTD("cqg.rtd",,"StudyData","TYA", "BAR", "", "Time",$K$4,$A2763,"ALL",, "","False","T")</f>
        <v>45806.364583333336</v>
      </c>
      <c r="C2763" s="9">
        <f>RTD("cqg.rtd",,"StudyData", $K$2, "BAR", "", "Open", $K$4, $A2763, $K$6,$K$10,,$K$8,K$12)</f>
        <v>5934.25</v>
      </c>
      <c r="D2763" s="9">
        <f>RTD("cqg.rtd",,"StudyData", $K$2, "BAR", "", "High", $K$4, $A2763, $K$6,$K$10,,$K$8,$K$12)</f>
        <v>5936.25</v>
      </c>
      <c r="E2763" s="9">
        <f>RTD("cqg.rtd",,"StudyData", $K$2, "BAR", "", "Low", $K$4, $A2763, $K$6,$K$10,,$K$8,$K$12)</f>
        <v>5927.25</v>
      </c>
      <c r="F2763" s="9">
        <f>RTD("cqg.rtd",,"StudyData", $K$2, "BAR", "", "Close", $K$4, $A2763, $K$6,$K$10,,$K$8,$K$12)</f>
        <v>5928.25</v>
      </c>
      <c r="G2763" s="8">
        <f>RTD("cqg.rtd",,"StudyData",$K$2, "Vol", "Highlight=Total Trades,VolType=Exchange,CoCType=Auto", "Vol",$K$4,A2763,"ALL",,,"TRUE","T")</f>
        <v>20726</v>
      </c>
      <c r="H2763" s="9">
        <f xml:space="preserve"> RTD("cqg.rtd",,"StudyData", "RSI("&amp;$K$2&amp;",InputChoice:=Close,Period:=14)", "Bar", "", "Close", $K$4,A2763, "all", "", "","FALSE","T")</f>
        <v>26.328260821118292</v>
      </c>
      <c r="P2763" s="7">
        <f xml:space="preserve"> RTD("cqg.rtd",,"StudyData", $K$2, "BAR", "", "Time", $K$4,$Q2763,$K$6,$K$10, "","False","T")</f>
        <v>45806.364583333336</v>
      </c>
      <c r="Q2763" s="1">
        <f t="shared" si="87"/>
        <v>-2761</v>
      </c>
    </row>
    <row r="2764" spans="1:17" x14ac:dyDescent="0.25">
      <c r="A2764" s="6">
        <f t="shared" si="86"/>
        <v>-2762</v>
      </c>
      <c r="B2764" s="7">
        <f xml:space="preserve"> RTD("cqg.rtd",,"StudyData","TYA", "BAR", "", "Time",$K$4,$A2764,"ALL",, "","False","T")</f>
        <v>45806.361111111109</v>
      </c>
      <c r="C2764" s="9">
        <f>RTD("cqg.rtd",,"StudyData", $K$2, "BAR", "", "Open", $K$4, $A2764, $K$6,$K$10,,$K$8,K$12)</f>
        <v>5940</v>
      </c>
      <c r="D2764" s="9">
        <f>RTD("cqg.rtd",,"StudyData", $K$2, "BAR", "", "High", $K$4, $A2764, $K$6,$K$10,,$K$8,$K$12)</f>
        <v>5944</v>
      </c>
      <c r="E2764" s="9">
        <f>RTD("cqg.rtd",,"StudyData", $K$2, "BAR", "", "Low", $K$4, $A2764, $K$6,$K$10,,$K$8,$K$12)</f>
        <v>5933.75</v>
      </c>
      <c r="F2764" s="9">
        <f>RTD("cqg.rtd",,"StudyData", $K$2, "BAR", "", "Close", $K$4, $A2764, $K$6,$K$10,,$K$8,$K$12)</f>
        <v>5934.25</v>
      </c>
      <c r="G2764" s="8">
        <f>RTD("cqg.rtd",,"StudyData",$K$2, "Vol", "Highlight=Total Trades,VolType=Exchange,CoCType=Auto", "Vol",$K$4,A2764,"ALL",,,"TRUE","T")</f>
        <v>22555</v>
      </c>
      <c r="H2764" s="9">
        <f xml:space="preserve"> RTD("cqg.rtd",,"StudyData", "RSI("&amp;$K$2&amp;",InputChoice:=Close,Period:=14)", "Bar", "", "Close", $K$4,A2764, "all", "", "","FALSE","T")</f>
        <v>29.943703507851822</v>
      </c>
      <c r="P2764" s="7">
        <f xml:space="preserve"> RTD("cqg.rtd",,"StudyData", $K$2, "BAR", "", "Time", $K$4,$Q2764,$K$6,$K$10, "","False","T")</f>
        <v>45806.361111111109</v>
      </c>
      <c r="Q2764" s="1">
        <f t="shared" si="87"/>
        <v>-2762</v>
      </c>
    </row>
    <row r="2765" spans="1:17" x14ac:dyDescent="0.25">
      <c r="A2765" s="6">
        <f t="shared" si="86"/>
        <v>-2763</v>
      </c>
      <c r="B2765" s="7">
        <f xml:space="preserve"> RTD("cqg.rtd",,"StudyData","TYA", "BAR", "", "Time",$K$4,$A2765,"ALL",, "","False","T")</f>
        <v>45806.357638888891</v>
      </c>
      <c r="C2765" s="9">
        <f>RTD("cqg.rtd",,"StudyData", $K$2, "BAR", "", "Open", $K$4, $A2765, $K$6,$K$10,,$K$8,K$12)</f>
        <v>5944.5</v>
      </c>
      <c r="D2765" s="9">
        <f>RTD("cqg.rtd",,"StudyData", $K$2, "BAR", "", "High", $K$4, $A2765, $K$6,$K$10,,$K$8,$K$12)</f>
        <v>5946.5</v>
      </c>
      <c r="E2765" s="9">
        <f>RTD("cqg.rtd",,"StudyData", $K$2, "BAR", "", "Low", $K$4, $A2765, $K$6,$K$10,,$K$8,$K$12)</f>
        <v>5938.75</v>
      </c>
      <c r="F2765" s="9">
        <f>RTD("cqg.rtd",,"StudyData", $K$2, "BAR", "", "Close", $K$4, $A2765, $K$6,$K$10,,$K$8,$K$12)</f>
        <v>5940.25</v>
      </c>
      <c r="G2765" s="8">
        <f>RTD("cqg.rtd",,"StudyData",$K$2, "Vol", "Highlight=Total Trades,VolType=Exchange,CoCType=Auto", "Vol",$K$4,A2765,"ALL",,,"TRUE","T")</f>
        <v>20677</v>
      </c>
      <c r="H2765" s="9">
        <f xml:space="preserve"> RTD("cqg.rtd",,"StudyData", "RSI("&amp;$K$2&amp;",InputChoice:=Close,Period:=14)", "Bar", "", "Close", $K$4,A2765, "all", "", "","FALSE","T")</f>
        <v>34.319944192060689</v>
      </c>
      <c r="P2765" s="7">
        <f xml:space="preserve"> RTD("cqg.rtd",,"StudyData", $K$2, "BAR", "", "Time", $K$4,$Q2765,$K$6,$K$10, "","False","T")</f>
        <v>45806.357638888891</v>
      </c>
      <c r="Q2765" s="1">
        <f t="shared" si="87"/>
        <v>-2763</v>
      </c>
    </row>
    <row r="2766" spans="1:17" x14ac:dyDescent="0.25">
      <c r="A2766" s="6">
        <f t="shared" si="86"/>
        <v>-2764</v>
      </c>
      <c r="B2766" s="7">
        <f xml:space="preserve"> RTD("cqg.rtd",,"StudyData","TYA", "BAR", "", "Time",$K$4,$A2766,"ALL",, "","False","T")</f>
        <v>45806.354166666664</v>
      </c>
      <c r="C2766" s="9">
        <f>RTD("cqg.rtd",,"StudyData", $K$2, "BAR", "", "Open", $K$4, $A2766, $K$6,$K$10,,$K$8,K$12)</f>
        <v>5955</v>
      </c>
      <c r="D2766" s="9">
        <f>RTD("cqg.rtd",,"StudyData", $K$2, "BAR", "", "High", $K$4, $A2766, $K$6,$K$10,,$K$8,$K$12)</f>
        <v>5956.25</v>
      </c>
      <c r="E2766" s="9">
        <f>RTD("cqg.rtd",,"StudyData", $K$2, "BAR", "", "Low", $K$4, $A2766, $K$6,$K$10,,$K$8,$K$12)</f>
        <v>5937.25</v>
      </c>
      <c r="F2766" s="9">
        <f>RTD("cqg.rtd",,"StudyData", $K$2, "BAR", "", "Close", $K$4, $A2766, $K$6,$K$10,,$K$8,$K$12)</f>
        <v>5944.25</v>
      </c>
      <c r="G2766" s="8">
        <f>RTD("cqg.rtd",,"StudyData",$K$2, "Vol", "Highlight=Total Trades,VolType=Exchange,CoCType=Auto", "Vol",$K$4,A2766,"ALL",,,"TRUE","T")</f>
        <v>38297</v>
      </c>
      <c r="H2766" s="9">
        <f xml:space="preserve"> RTD("cqg.rtd",,"StudyData", "RSI("&amp;$K$2&amp;",InputChoice:=Close,Period:=14)", "Bar", "", "Close", $K$4,A2766, "all", "", "","FALSE","T")</f>
        <v>37.733844185257453</v>
      </c>
      <c r="P2766" s="7">
        <f xml:space="preserve"> RTD("cqg.rtd",,"StudyData", $K$2, "BAR", "", "Time", $K$4,$Q2766,$K$6,$K$10, "","False","T")</f>
        <v>45806.354166666664</v>
      </c>
      <c r="Q2766" s="1">
        <f t="shared" si="87"/>
        <v>-2764</v>
      </c>
    </row>
    <row r="2767" spans="1:17" x14ac:dyDescent="0.25">
      <c r="A2767" s="6">
        <f t="shared" si="86"/>
        <v>-2765</v>
      </c>
      <c r="B2767" s="7">
        <f xml:space="preserve"> RTD("cqg.rtd",,"StudyData","TYA", "BAR", "", "Time",$K$4,$A2767,"ALL",, "","False","T")</f>
        <v>45806.350694444445</v>
      </c>
      <c r="C2767" s="9">
        <f>RTD("cqg.rtd",,"StudyData", $K$2, "BAR", "", "Open", $K$4, $A2767, $K$6,$K$10,,$K$8,K$12)</f>
        <v>5955.5</v>
      </c>
      <c r="D2767" s="9">
        <f>RTD("cqg.rtd",,"StudyData", $K$2, "BAR", "", "High", $K$4, $A2767, $K$6,$K$10,,$K$8,$K$12)</f>
        <v>5956.5</v>
      </c>
      <c r="E2767" s="9">
        <f>RTD("cqg.rtd",,"StudyData", $K$2, "BAR", "", "Low", $K$4, $A2767, $K$6,$K$10,,$K$8,$K$12)</f>
        <v>5949.75</v>
      </c>
      <c r="F2767" s="9">
        <f>RTD("cqg.rtd",,"StudyData", $K$2, "BAR", "", "Close", $K$4, $A2767, $K$6,$K$10,,$K$8,$K$12)</f>
        <v>5954.75</v>
      </c>
      <c r="G2767" s="8">
        <f>RTD("cqg.rtd",,"StudyData",$K$2, "Vol", "Highlight=Total Trades,VolType=Exchange,CoCType=Auto", "Vol",$K$4,A2767,"ALL",,,"TRUE","T")</f>
        <v>7334</v>
      </c>
      <c r="H2767" s="9">
        <f xml:space="preserve"> RTD("cqg.rtd",,"StudyData", "RSI("&amp;$K$2&amp;",InputChoice:=Close,Period:=14)", "Bar", "", "Close", $K$4,A2767, "all", "", "","FALSE","T")</f>
        <v>49.811346444415818</v>
      </c>
      <c r="P2767" s="7">
        <f xml:space="preserve"> RTD("cqg.rtd",,"StudyData", $K$2, "BAR", "", "Time", $K$4,$Q2767,$K$6,$K$10, "","False","T")</f>
        <v>45806.350694444445</v>
      </c>
      <c r="Q2767" s="1">
        <f t="shared" si="87"/>
        <v>-2765</v>
      </c>
    </row>
    <row r="2768" spans="1:17" x14ac:dyDescent="0.25">
      <c r="A2768" s="6">
        <f t="shared" si="86"/>
        <v>-2766</v>
      </c>
      <c r="B2768" s="7">
        <f xml:space="preserve"> RTD("cqg.rtd",,"StudyData","TYA", "BAR", "", "Time",$K$4,$A2768,"ALL",, "","False","T")</f>
        <v>45806.347222222219</v>
      </c>
      <c r="C2768" s="9">
        <f>RTD("cqg.rtd",,"StudyData", $K$2, "BAR", "", "Open", $K$4, $A2768, $K$6,$K$10,,$K$8,K$12)</f>
        <v>5954</v>
      </c>
      <c r="D2768" s="9">
        <f>RTD("cqg.rtd",,"StudyData", $K$2, "BAR", "", "High", $K$4, $A2768, $K$6,$K$10,,$K$8,$K$12)</f>
        <v>5957.75</v>
      </c>
      <c r="E2768" s="9">
        <f>RTD("cqg.rtd",,"StudyData", $K$2, "BAR", "", "Low", $K$4, $A2768, $K$6,$K$10,,$K$8,$K$12)</f>
        <v>5953.5</v>
      </c>
      <c r="F2768" s="9">
        <f>RTD("cqg.rtd",,"StudyData", $K$2, "BAR", "", "Close", $K$4, $A2768, $K$6,$K$10,,$K$8,$K$12)</f>
        <v>5955.5</v>
      </c>
      <c r="G2768" s="8">
        <f>RTD("cqg.rtd",,"StudyData",$K$2, "Vol", "Highlight=Total Trades,VolType=Exchange,CoCType=Auto", "Vol",$K$4,A2768,"ALL",,,"TRUE","T")</f>
        <v>3427</v>
      </c>
      <c r="H2768" s="9">
        <f xml:space="preserve"> RTD("cqg.rtd",,"StudyData", "RSI("&amp;$K$2&amp;",InputChoice:=Close,Period:=14)", "Bar", "", "Close", $K$4,A2768, "all", "", "","FALSE","T")</f>
        <v>50.89173662293291</v>
      </c>
      <c r="P2768" s="7">
        <f xml:space="preserve"> RTD("cqg.rtd",,"StudyData", $K$2, "BAR", "", "Time", $K$4,$Q2768,$K$6,$K$10, "","False","T")</f>
        <v>45806.347222222219</v>
      </c>
      <c r="Q2768" s="1">
        <f t="shared" si="87"/>
        <v>-2766</v>
      </c>
    </row>
    <row r="2769" spans="1:17" x14ac:dyDescent="0.25">
      <c r="A2769" s="6">
        <f t="shared" si="86"/>
        <v>-2767</v>
      </c>
      <c r="B2769" s="7">
        <f xml:space="preserve"> RTD("cqg.rtd",,"StudyData","TYA", "BAR", "", "Time",$K$4,$A2769,"ALL",, "","False","T")</f>
        <v>45806.34375</v>
      </c>
      <c r="C2769" s="9">
        <f>RTD("cqg.rtd",,"StudyData", $K$2, "BAR", "", "Open", $K$4, $A2769, $K$6,$K$10,,$K$8,K$12)</f>
        <v>5949.25</v>
      </c>
      <c r="D2769" s="9">
        <f>RTD("cqg.rtd",,"StudyData", $K$2, "BAR", "", "High", $K$4, $A2769, $K$6,$K$10,,$K$8,$K$12)</f>
        <v>5954.5</v>
      </c>
      <c r="E2769" s="9">
        <f>RTD("cqg.rtd",,"StudyData", $K$2, "BAR", "", "Low", $K$4, $A2769, $K$6,$K$10,,$K$8,$K$12)</f>
        <v>5949</v>
      </c>
      <c r="F2769" s="9">
        <f>RTD("cqg.rtd",,"StudyData", $K$2, "BAR", "", "Close", $K$4, $A2769, $K$6,$K$10,,$K$8,$K$12)</f>
        <v>5954</v>
      </c>
      <c r="G2769" s="8">
        <f>RTD("cqg.rtd",,"StudyData",$K$2, "Vol", "Highlight=Total Trades,VolType=Exchange,CoCType=Auto", "Vol",$K$4,A2769,"ALL",,,"TRUE","T")</f>
        <v>3524</v>
      </c>
      <c r="H2769" s="9">
        <f xml:space="preserve"> RTD("cqg.rtd",,"StudyData", "RSI("&amp;$K$2&amp;",InputChoice:=Close,Period:=14)", "Bar", "", "Close", $K$4,A2769, "all", "", "","FALSE","T")</f>
        <v>48.830594050674542</v>
      </c>
      <c r="P2769" s="7">
        <f xml:space="preserve"> RTD("cqg.rtd",,"StudyData", $K$2, "BAR", "", "Time", $K$4,$Q2769,$K$6,$K$10, "","False","T")</f>
        <v>45806.34375</v>
      </c>
      <c r="Q2769" s="1">
        <f t="shared" si="87"/>
        <v>-2767</v>
      </c>
    </row>
    <row r="2770" spans="1:17" x14ac:dyDescent="0.25">
      <c r="A2770" s="6">
        <f t="shared" si="86"/>
        <v>-2768</v>
      </c>
      <c r="B2770" s="7">
        <f xml:space="preserve"> RTD("cqg.rtd",,"StudyData","TYA", "BAR", "", "Time",$K$4,$A2770,"ALL",, "","False","T")</f>
        <v>45806.340277777781</v>
      </c>
      <c r="C2770" s="9">
        <f>RTD("cqg.rtd",,"StudyData", $K$2, "BAR", "", "Open", $K$4, $A2770, $K$6,$K$10,,$K$8,K$12)</f>
        <v>5949.25</v>
      </c>
      <c r="D2770" s="9">
        <f>RTD("cqg.rtd",,"StudyData", $K$2, "BAR", "", "High", $K$4, $A2770, $K$6,$K$10,,$K$8,$K$12)</f>
        <v>5950</v>
      </c>
      <c r="E2770" s="9">
        <f>RTD("cqg.rtd",,"StudyData", $K$2, "BAR", "", "Low", $K$4, $A2770, $K$6,$K$10,,$K$8,$K$12)</f>
        <v>5945.5</v>
      </c>
      <c r="F2770" s="9">
        <f>RTD("cqg.rtd",,"StudyData", $K$2, "BAR", "", "Close", $K$4, $A2770, $K$6,$K$10,,$K$8,$K$12)</f>
        <v>5949.25</v>
      </c>
      <c r="G2770" s="8">
        <f>RTD("cqg.rtd",,"StudyData",$K$2, "Vol", "Highlight=Total Trades,VolType=Exchange,CoCType=Auto", "Vol",$K$4,A2770,"ALL",,,"TRUE","T")</f>
        <v>2678</v>
      </c>
      <c r="H2770" s="9">
        <f xml:space="preserve"> RTD("cqg.rtd",,"StudyData", "RSI("&amp;$K$2&amp;",InputChoice:=Close,Period:=14)", "Bar", "", "Close", $K$4,A2770, "all", "", "","FALSE","T")</f>
        <v>41.626358370043668</v>
      </c>
      <c r="P2770" s="7">
        <f xml:space="preserve"> RTD("cqg.rtd",,"StudyData", $K$2, "BAR", "", "Time", $K$4,$Q2770,$K$6,$K$10, "","False","T")</f>
        <v>45806.340277777781</v>
      </c>
      <c r="Q2770" s="1">
        <f t="shared" si="87"/>
        <v>-2768</v>
      </c>
    </row>
    <row r="2771" spans="1:17" x14ac:dyDescent="0.25">
      <c r="A2771" s="6">
        <f t="shared" si="86"/>
        <v>-2769</v>
      </c>
      <c r="B2771" s="7">
        <f xml:space="preserve"> RTD("cqg.rtd",,"StudyData","TYA", "BAR", "", "Time",$K$4,$A2771,"ALL",, "","False","T")</f>
        <v>45806.336805555555</v>
      </c>
      <c r="C2771" s="9">
        <f>RTD("cqg.rtd",,"StudyData", $K$2, "BAR", "", "Open", $K$4, $A2771, $K$6,$K$10,,$K$8,K$12)</f>
        <v>5947.75</v>
      </c>
      <c r="D2771" s="9">
        <f>RTD("cqg.rtd",,"StudyData", $K$2, "BAR", "", "High", $K$4, $A2771, $K$6,$K$10,,$K$8,$K$12)</f>
        <v>5951.25</v>
      </c>
      <c r="E2771" s="9">
        <f>RTD("cqg.rtd",,"StudyData", $K$2, "BAR", "", "Low", $K$4, $A2771, $K$6,$K$10,,$K$8,$K$12)</f>
        <v>5947.25</v>
      </c>
      <c r="F2771" s="9">
        <f>RTD("cqg.rtd",,"StudyData", $K$2, "BAR", "", "Close", $K$4, $A2771, $K$6,$K$10,,$K$8,$K$12)</f>
        <v>5949.25</v>
      </c>
      <c r="G2771" s="8">
        <f>RTD("cqg.rtd",,"StudyData",$K$2, "Vol", "Highlight=Total Trades,VolType=Exchange,CoCType=Auto", "Vol",$K$4,A2771,"ALL",,,"TRUE","T")</f>
        <v>2043</v>
      </c>
      <c r="H2771" s="9">
        <f xml:space="preserve"> RTD("cqg.rtd",,"StudyData", "RSI("&amp;$K$2&amp;",InputChoice:=Close,Period:=14)", "Bar", "", "Close", $K$4,A2771, "all", "", "","FALSE","T")</f>
        <v>41.626358370043668</v>
      </c>
      <c r="P2771" s="7">
        <f xml:space="preserve"> RTD("cqg.rtd",,"StudyData", $K$2, "BAR", "", "Time", $K$4,$Q2771,$K$6,$K$10, "","False","T")</f>
        <v>45806.336805555555</v>
      </c>
      <c r="Q2771" s="1">
        <f t="shared" si="87"/>
        <v>-2769</v>
      </c>
    </row>
    <row r="2772" spans="1:17" x14ac:dyDescent="0.25">
      <c r="A2772" s="6">
        <f t="shared" si="86"/>
        <v>-2770</v>
      </c>
      <c r="B2772" s="7">
        <f xml:space="preserve"> RTD("cqg.rtd",,"StudyData","TYA", "BAR", "", "Time",$K$4,$A2772,"ALL",, "","False","T")</f>
        <v>45806.333333333336</v>
      </c>
      <c r="C2772" s="9">
        <f>RTD("cqg.rtd",,"StudyData", $K$2, "BAR", "", "Open", $K$4, $A2772, $K$6,$K$10,,$K$8,K$12)</f>
        <v>5946.75</v>
      </c>
      <c r="D2772" s="9">
        <f>RTD("cqg.rtd",,"StudyData", $K$2, "BAR", "", "High", $K$4, $A2772, $K$6,$K$10,,$K$8,$K$12)</f>
        <v>5950.25</v>
      </c>
      <c r="E2772" s="9">
        <f>RTD("cqg.rtd",,"StudyData", $K$2, "BAR", "", "Low", $K$4, $A2772, $K$6,$K$10,,$K$8,$K$12)</f>
        <v>5945.25</v>
      </c>
      <c r="F2772" s="9">
        <f>RTD("cqg.rtd",,"StudyData", $K$2, "BAR", "", "Close", $K$4, $A2772, $K$6,$K$10,,$K$8,$K$12)</f>
        <v>5947.75</v>
      </c>
      <c r="G2772" s="8">
        <f>RTD("cqg.rtd",,"StudyData",$K$2, "Vol", "Highlight=Total Trades,VolType=Exchange,CoCType=Auto", "Vol",$K$4,A2772,"ALL",,,"TRUE","T")</f>
        <v>2567</v>
      </c>
      <c r="H2772" s="9">
        <f xml:space="preserve"> RTD("cqg.rtd",,"StudyData", "RSI("&amp;$K$2&amp;",InputChoice:=Close,Period:=14)", "Bar", "", "Close", $K$4,A2772, "all", "", "","FALSE","T")</f>
        <v>39.299343225703396</v>
      </c>
      <c r="P2772" s="7">
        <f xml:space="preserve"> RTD("cqg.rtd",,"StudyData", $K$2, "BAR", "", "Time", $K$4,$Q2772,$K$6,$K$10, "","False","T")</f>
        <v>45806.333333333336</v>
      </c>
      <c r="Q2772" s="1">
        <f t="shared" si="87"/>
        <v>-2770</v>
      </c>
    </row>
    <row r="2773" spans="1:17" x14ac:dyDescent="0.25">
      <c r="A2773" s="6">
        <f t="shared" si="86"/>
        <v>-2771</v>
      </c>
      <c r="B2773" s="7">
        <f xml:space="preserve"> RTD("cqg.rtd",,"StudyData","TYA", "BAR", "", "Time",$K$4,$A2773,"ALL",, "","False","T")</f>
        <v>45806.329861111109</v>
      </c>
      <c r="C2773" s="9">
        <f>RTD("cqg.rtd",,"StudyData", $K$2, "BAR", "", "Open", $K$4, $A2773, $K$6,$K$10,,$K$8,K$12)</f>
        <v>5950.25</v>
      </c>
      <c r="D2773" s="9">
        <f>RTD("cqg.rtd",,"StudyData", $K$2, "BAR", "", "High", $K$4, $A2773, $K$6,$K$10,,$K$8,$K$12)</f>
        <v>5951</v>
      </c>
      <c r="E2773" s="9">
        <f>RTD("cqg.rtd",,"StudyData", $K$2, "BAR", "", "Low", $K$4, $A2773, $K$6,$K$10,,$K$8,$K$12)</f>
        <v>5945.75</v>
      </c>
      <c r="F2773" s="9">
        <f>RTD("cqg.rtd",,"StudyData", $K$2, "BAR", "", "Close", $K$4, $A2773, $K$6,$K$10,,$K$8,$K$12)</f>
        <v>5946.75</v>
      </c>
      <c r="G2773" s="8">
        <f>RTD("cqg.rtd",,"StudyData",$K$2, "Vol", "Highlight=Total Trades,VolType=Exchange,CoCType=Auto", "Vol",$K$4,A2773,"ALL",,,"TRUE","T")</f>
        <v>1955</v>
      </c>
      <c r="H2773" s="9">
        <f xml:space="preserve"> RTD("cqg.rtd",,"StudyData", "RSI("&amp;$K$2&amp;",InputChoice:=Close,Period:=14)", "Bar", "", "Close", $K$4,A2773, "all", "", "","FALSE","T")</f>
        <v>37.763482760719469</v>
      </c>
      <c r="P2773" s="7">
        <f xml:space="preserve"> RTD("cqg.rtd",,"StudyData", $K$2, "BAR", "", "Time", $K$4,$Q2773,$K$6,$K$10, "","False","T")</f>
        <v>45806.329861111109</v>
      </c>
      <c r="Q2773" s="1">
        <f t="shared" si="87"/>
        <v>-2771</v>
      </c>
    </row>
    <row r="2774" spans="1:17" x14ac:dyDescent="0.25">
      <c r="A2774" s="6">
        <f t="shared" si="86"/>
        <v>-2772</v>
      </c>
      <c r="B2774" s="7">
        <f xml:space="preserve"> RTD("cqg.rtd",,"StudyData","TYA", "BAR", "", "Time",$K$4,$A2774,"ALL",, "","False","T")</f>
        <v>45806.326388888891</v>
      </c>
      <c r="C2774" s="9">
        <f>RTD("cqg.rtd",,"StudyData", $K$2, "BAR", "", "Open", $K$4, $A2774, $K$6,$K$10,,$K$8,K$12)</f>
        <v>5947</v>
      </c>
      <c r="D2774" s="9">
        <f>RTD("cqg.rtd",,"StudyData", $K$2, "BAR", "", "High", $K$4, $A2774, $K$6,$K$10,,$K$8,$K$12)</f>
        <v>5951.25</v>
      </c>
      <c r="E2774" s="9">
        <f>RTD("cqg.rtd",,"StudyData", $K$2, "BAR", "", "Low", $K$4, $A2774, $K$6,$K$10,,$K$8,$K$12)</f>
        <v>5945</v>
      </c>
      <c r="F2774" s="9">
        <f>RTD("cqg.rtd",,"StudyData", $K$2, "BAR", "", "Close", $K$4, $A2774, $K$6,$K$10,,$K$8,$K$12)</f>
        <v>5950</v>
      </c>
      <c r="G2774" s="8">
        <f>RTD("cqg.rtd",,"StudyData",$K$2, "Vol", "Highlight=Total Trades,VolType=Exchange,CoCType=Auto", "Vol",$K$4,A2774,"ALL",,,"TRUE","T")</f>
        <v>3355</v>
      </c>
      <c r="H2774" s="9">
        <f xml:space="preserve"> RTD("cqg.rtd",,"StudyData", "RSI("&amp;$K$2&amp;",InputChoice:=Close,Period:=14)", "Bar", "", "Close", $K$4,A2774, "all", "", "","FALSE","T")</f>
        <v>40.885430460471355</v>
      </c>
      <c r="P2774" s="7">
        <f xml:space="preserve"> RTD("cqg.rtd",,"StudyData", $K$2, "BAR", "", "Time", $K$4,$Q2774,$K$6,$K$10, "","False","T")</f>
        <v>45806.326388888891</v>
      </c>
      <c r="Q2774" s="1">
        <f t="shared" si="87"/>
        <v>-2772</v>
      </c>
    </row>
    <row r="2775" spans="1:17" x14ac:dyDescent="0.25">
      <c r="A2775" s="6">
        <f t="shared" si="86"/>
        <v>-2773</v>
      </c>
      <c r="B2775" s="7">
        <f xml:space="preserve"> RTD("cqg.rtd",,"StudyData","TYA", "BAR", "", "Time",$K$4,$A2775,"ALL",, "","False","T")</f>
        <v>45806.322916666664</v>
      </c>
      <c r="C2775" s="9">
        <f>RTD("cqg.rtd",,"StudyData", $K$2, "BAR", "", "Open", $K$4, $A2775, $K$6,$K$10,,$K$8,K$12)</f>
        <v>5944</v>
      </c>
      <c r="D2775" s="9">
        <f>RTD("cqg.rtd",,"StudyData", $K$2, "BAR", "", "High", $K$4, $A2775, $K$6,$K$10,,$K$8,$K$12)</f>
        <v>5949.25</v>
      </c>
      <c r="E2775" s="9">
        <f>RTD("cqg.rtd",,"StudyData", $K$2, "BAR", "", "Low", $K$4, $A2775, $K$6,$K$10,,$K$8,$K$12)</f>
        <v>5944</v>
      </c>
      <c r="F2775" s="9">
        <f>RTD("cqg.rtd",,"StudyData", $K$2, "BAR", "", "Close", $K$4, $A2775, $K$6,$K$10,,$K$8,$K$12)</f>
        <v>5947</v>
      </c>
      <c r="G2775" s="8">
        <f>RTD("cqg.rtd",,"StudyData",$K$2, "Vol", "Highlight=Total Trades,VolType=Exchange,CoCType=Auto", "Vol",$K$4,A2775,"ALL",,,"TRUE","T")</f>
        <v>2857</v>
      </c>
      <c r="H2775" s="9">
        <f xml:space="preserve"> RTD("cqg.rtd",,"StudyData", "RSI("&amp;$K$2&amp;",InputChoice:=Close,Period:=14)", "Bar", "", "Close", $K$4,A2775, "all", "", "","FALSE","T")</f>
        <v>36.377049593509803</v>
      </c>
      <c r="P2775" s="7">
        <f xml:space="preserve"> RTD("cqg.rtd",,"StudyData", $K$2, "BAR", "", "Time", $K$4,$Q2775,$K$6,$K$10, "","False","T")</f>
        <v>45806.322916666664</v>
      </c>
      <c r="Q2775" s="1">
        <f t="shared" si="87"/>
        <v>-2773</v>
      </c>
    </row>
    <row r="2776" spans="1:17" x14ac:dyDescent="0.25">
      <c r="A2776" s="6">
        <f t="shared" si="86"/>
        <v>-2774</v>
      </c>
      <c r="B2776" s="7">
        <f xml:space="preserve"> RTD("cqg.rtd",,"StudyData","TYA", "BAR", "", "Time",$K$4,$A2776,"ALL",, "","False","T")</f>
        <v>45806.319444444445</v>
      </c>
      <c r="C2776" s="9">
        <f>RTD("cqg.rtd",,"StudyData", $K$2, "BAR", "", "Open", $K$4, $A2776, $K$6,$K$10,,$K$8,K$12)</f>
        <v>5944.5</v>
      </c>
      <c r="D2776" s="9">
        <f>RTD("cqg.rtd",,"StudyData", $K$2, "BAR", "", "High", $K$4, $A2776, $K$6,$K$10,,$K$8,$K$12)</f>
        <v>5945.5</v>
      </c>
      <c r="E2776" s="9">
        <f>RTD("cqg.rtd",,"StudyData", $K$2, "BAR", "", "Low", $K$4, $A2776, $K$6,$K$10,,$K$8,$K$12)</f>
        <v>5940.5</v>
      </c>
      <c r="F2776" s="9">
        <f>RTD("cqg.rtd",,"StudyData", $K$2, "BAR", "", "Close", $K$4, $A2776, $K$6,$K$10,,$K$8,$K$12)</f>
        <v>5944</v>
      </c>
      <c r="G2776" s="8">
        <f>RTD("cqg.rtd",,"StudyData",$K$2, "Vol", "Highlight=Total Trades,VolType=Exchange,CoCType=Auto", "Vol",$K$4,A2776,"ALL",,,"TRUE","T")</f>
        <v>4859</v>
      </c>
      <c r="H2776" s="9">
        <f xml:space="preserve"> RTD("cqg.rtd",,"StudyData", "RSI("&amp;$K$2&amp;",InputChoice:=Close,Period:=14)", "Bar", "", "Close", $K$4,A2776, "all", "", "","FALSE","T")</f>
        <v>31.52802678840817</v>
      </c>
      <c r="P2776" s="7">
        <f xml:space="preserve"> RTD("cqg.rtd",,"StudyData", $K$2, "BAR", "", "Time", $K$4,$Q2776,$K$6,$K$10, "","False","T")</f>
        <v>45806.319444444445</v>
      </c>
      <c r="Q2776" s="1">
        <f t="shared" si="87"/>
        <v>-2774</v>
      </c>
    </row>
    <row r="2777" spans="1:17" x14ac:dyDescent="0.25">
      <c r="A2777" s="6">
        <f t="shared" si="86"/>
        <v>-2775</v>
      </c>
      <c r="B2777" s="7">
        <f xml:space="preserve"> RTD("cqg.rtd",,"StudyData","TYA", "BAR", "", "Time",$K$4,$A2777,"ALL",, "","False","T")</f>
        <v>45806.315972222219</v>
      </c>
      <c r="C2777" s="9">
        <f>RTD("cqg.rtd",,"StudyData", $K$2, "BAR", "", "Open", $K$4, $A2777, $K$6,$K$10,,$K$8,K$12)</f>
        <v>5954.5</v>
      </c>
      <c r="D2777" s="9">
        <f>RTD("cqg.rtd",,"StudyData", $K$2, "BAR", "", "High", $K$4, $A2777, $K$6,$K$10,,$K$8,$K$12)</f>
        <v>5954.75</v>
      </c>
      <c r="E2777" s="9">
        <f>RTD("cqg.rtd",,"StudyData", $K$2, "BAR", "", "Low", $K$4, $A2777, $K$6,$K$10,,$K$8,$K$12)</f>
        <v>5944.5</v>
      </c>
      <c r="F2777" s="9">
        <f>RTD("cqg.rtd",,"StudyData", $K$2, "BAR", "", "Close", $K$4, $A2777, $K$6,$K$10,,$K$8,$K$12)</f>
        <v>5944.75</v>
      </c>
      <c r="G2777" s="8">
        <f>RTD("cqg.rtd",,"StudyData",$K$2, "Vol", "Highlight=Total Trades,VolType=Exchange,CoCType=Auto", "Vol",$K$4,A2777,"ALL",,,"TRUE","T")</f>
        <v>3574</v>
      </c>
      <c r="H2777" s="9">
        <f xml:space="preserve"> RTD("cqg.rtd",,"StudyData", "RSI("&amp;$K$2&amp;",InputChoice:=Close,Period:=14)", "Bar", "", "Close", $K$4,A2777, "all", "", "","FALSE","T")</f>
        <v>32.095891910982715</v>
      </c>
      <c r="P2777" s="7">
        <f xml:space="preserve"> RTD("cqg.rtd",,"StudyData", $K$2, "BAR", "", "Time", $K$4,$Q2777,$K$6,$K$10, "","False","T")</f>
        <v>45806.315972222219</v>
      </c>
      <c r="Q2777" s="1">
        <f t="shared" si="87"/>
        <v>-2775</v>
      </c>
    </row>
    <row r="2778" spans="1:17" x14ac:dyDescent="0.25">
      <c r="A2778" s="6">
        <f t="shared" si="86"/>
        <v>-2776</v>
      </c>
      <c r="B2778" s="7">
        <f xml:space="preserve"> RTD("cqg.rtd",,"StudyData","TYA", "BAR", "", "Time",$K$4,$A2778,"ALL",, "","False","T")</f>
        <v>45806.3125</v>
      </c>
      <c r="C2778" s="9">
        <f>RTD("cqg.rtd",,"StudyData", $K$2, "BAR", "", "Open", $K$4, $A2778, $K$6,$K$10,,$K$8,K$12)</f>
        <v>5948.75</v>
      </c>
      <c r="D2778" s="9">
        <f>RTD("cqg.rtd",,"StudyData", $K$2, "BAR", "", "High", $K$4, $A2778, $K$6,$K$10,,$K$8,$K$12)</f>
        <v>5955.25</v>
      </c>
      <c r="E2778" s="9">
        <f>RTD("cqg.rtd",,"StudyData", $K$2, "BAR", "", "Low", $K$4, $A2778, $K$6,$K$10,,$K$8,$K$12)</f>
        <v>5946.75</v>
      </c>
      <c r="F2778" s="9">
        <f>RTD("cqg.rtd",,"StudyData", $K$2, "BAR", "", "Close", $K$4, $A2778, $K$6,$K$10,,$K$8,$K$12)</f>
        <v>5954.25</v>
      </c>
      <c r="G2778" s="8">
        <f>RTD("cqg.rtd",,"StudyData",$K$2, "Vol", "Highlight=Total Trades,VolType=Exchange,CoCType=Auto", "Vol",$K$4,A2778,"ALL",,,"TRUE","T")</f>
        <v>4528</v>
      </c>
      <c r="H2778" s="9">
        <f xml:space="preserve"> RTD("cqg.rtd",,"StudyData", "RSI("&amp;$K$2&amp;",InputChoice:=Close,Period:=14)", "Bar", "", "Close", $K$4,A2778, "all", "", "","FALSE","T")</f>
        <v>40.723014830259956</v>
      </c>
      <c r="P2778" s="7">
        <f xml:space="preserve"> RTD("cqg.rtd",,"StudyData", $K$2, "BAR", "", "Time", $K$4,$Q2778,$K$6,$K$10, "","False","T")</f>
        <v>45806.3125</v>
      </c>
      <c r="Q2778" s="1">
        <f t="shared" si="87"/>
        <v>-2776</v>
      </c>
    </row>
    <row r="2779" spans="1:17" x14ac:dyDescent="0.25">
      <c r="A2779" s="6">
        <f t="shared" si="86"/>
        <v>-2777</v>
      </c>
      <c r="B2779" s="7">
        <f xml:space="preserve"> RTD("cqg.rtd",,"StudyData","TYA", "BAR", "", "Time",$K$4,$A2779,"ALL",, "","False","T")</f>
        <v>45806.309027777781</v>
      </c>
      <c r="C2779" s="9">
        <f>RTD("cqg.rtd",,"StudyData", $K$2, "BAR", "", "Open", $K$4, $A2779, $K$6,$K$10,,$K$8,K$12)</f>
        <v>5947.75</v>
      </c>
      <c r="D2779" s="9">
        <f>RTD("cqg.rtd",,"StudyData", $K$2, "BAR", "", "High", $K$4, $A2779, $K$6,$K$10,,$K$8,$K$12)</f>
        <v>5951.75</v>
      </c>
      <c r="E2779" s="9">
        <f>RTD("cqg.rtd",,"StudyData", $K$2, "BAR", "", "Low", $K$4, $A2779, $K$6,$K$10,,$K$8,$K$12)</f>
        <v>5946.25</v>
      </c>
      <c r="F2779" s="9">
        <f>RTD("cqg.rtd",,"StudyData", $K$2, "BAR", "", "Close", $K$4, $A2779, $K$6,$K$10,,$K$8,$K$12)</f>
        <v>5947.5</v>
      </c>
      <c r="G2779" s="8">
        <f>RTD("cqg.rtd",,"StudyData",$K$2, "Vol", "Highlight=Total Trades,VolType=Exchange,CoCType=Auto", "Vol",$K$4,A2779,"ALL",,,"TRUE","T")</f>
        <v>2626</v>
      </c>
      <c r="H2779" s="9">
        <f xml:space="preserve"> RTD("cqg.rtd",,"StudyData", "RSI("&amp;$K$2&amp;",InputChoice:=Close,Period:=14)", "Bar", "", "Close", $K$4,A2779, "all", "", "","FALSE","T")</f>
        <v>27.94454377396417</v>
      </c>
      <c r="P2779" s="7">
        <f xml:space="preserve"> RTD("cqg.rtd",,"StudyData", $K$2, "BAR", "", "Time", $K$4,$Q2779,$K$6,$K$10, "","False","T")</f>
        <v>45806.309027777781</v>
      </c>
      <c r="Q2779" s="1">
        <f t="shared" si="87"/>
        <v>-2777</v>
      </c>
    </row>
    <row r="2780" spans="1:17" x14ac:dyDescent="0.25">
      <c r="A2780" s="6">
        <f t="shared" si="86"/>
        <v>-2778</v>
      </c>
      <c r="B2780" s="7">
        <f xml:space="preserve"> RTD("cqg.rtd",,"StudyData","TYA", "BAR", "", "Time",$K$4,$A2780,"ALL",, "","False","T")</f>
        <v>45806.305555555555</v>
      </c>
      <c r="C2780" s="9">
        <f>RTD("cqg.rtd",,"StudyData", $K$2, "BAR", "", "Open", $K$4, $A2780, $K$6,$K$10,,$K$8,K$12)</f>
        <v>5945.5</v>
      </c>
      <c r="D2780" s="9">
        <f>RTD("cqg.rtd",,"StudyData", $K$2, "BAR", "", "High", $K$4, $A2780, $K$6,$K$10,,$K$8,$K$12)</f>
        <v>5948.75</v>
      </c>
      <c r="E2780" s="9">
        <f>RTD("cqg.rtd",,"StudyData", $K$2, "BAR", "", "Low", $K$4, $A2780, $K$6,$K$10,,$K$8,$K$12)</f>
        <v>5942.5</v>
      </c>
      <c r="F2780" s="9">
        <f>RTD("cqg.rtd",,"StudyData", $K$2, "BAR", "", "Close", $K$4, $A2780, $K$6,$K$10,,$K$8,$K$12)</f>
        <v>5947.75</v>
      </c>
      <c r="G2780" s="8">
        <f>RTD("cqg.rtd",,"StudyData",$K$2, "Vol", "Highlight=Total Trades,VolType=Exchange,CoCType=Auto", "Vol",$K$4,A2780,"ALL",,,"TRUE","T")</f>
        <v>3048</v>
      </c>
      <c r="H2780" s="9">
        <f xml:space="preserve"> RTD("cqg.rtd",,"StudyData", "RSI("&amp;$K$2&amp;",InputChoice:=Close,Period:=14)", "Bar", "", "Close", $K$4,A2780, "all", "", "","FALSE","T")</f>
        <v>28.153268142344658</v>
      </c>
      <c r="P2780" s="7">
        <f xml:space="preserve"> RTD("cqg.rtd",,"StudyData", $K$2, "BAR", "", "Time", $K$4,$Q2780,$K$6,$K$10, "","False","T")</f>
        <v>45806.305555555555</v>
      </c>
      <c r="Q2780" s="1">
        <f t="shared" si="87"/>
        <v>-2778</v>
      </c>
    </row>
    <row r="2781" spans="1:17" x14ac:dyDescent="0.25">
      <c r="A2781" s="6">
        <f t="shared" si="86"/>
        <v>-2779</v>
      </c>
      <c r="B2781" s="7">
        <f xml:space="preserve"> RTD("cqg.rtd",,"StudyData","TYA", "BAR", "", "Time",$K$4,$A2781,"ALL",, "","False","T")</f>
        <v>45806.302083333336</v>
      </c>
      <c r="C2781" s="9">
        <f>RTD("cqg.rtd",,"StudyData", $K$2, "BAR", "", "Open", $K$4, $A2781, $K$6,$K$10,,$K$8,K$12)</f>
        <v>5949</v>
      </c>
      <c r="D2781" s="9">
        <f>RTD("cqg.rtd",,"StudyData", $K$2, "BAR", "", "High", $K$4, $A2781, $K$6,$K$10,,$K$8,$K$12)</f>
        <v>5949.25</v>
      </c>
      <c r="E2781" s="9">
        <f>RTD("cqg.rtd",,"StudyData", $K$2, "BAR", "", "Low", $K$4, $A2781, $K$6,$K$10,,$K$8,$K$12)</f>
        <v>5944.5</v>
      </c>
      <c r="F2781" s="9">
        <f>RTD("cqg.rtd",,"StudyData", $K$2, "BAR", "", "Close", $K$4, $A2781, $K$6,$K$10,,$K$8,$K$12)</f>
        <v>5945.5</v>
      </c>
      <c r="G2781" s="8">
        <f>RTD("cqg.rtd",,"StudyData",$K$2, "Vol", "Highlight=Total Trades,VolType=Exchange,CoCType=Auto", "Vol",$K$4,A2781,"ALL",,,"TRUE","T")</f>
        <v>2620</v>
      </c>
      <c r="H2781" s="9">
        <f xml:space="preserve"> RTD("cqg.rtd",,"StudyData", "RSI("&amp;$K$2&amp;",InputChoice:=Close,Period:=14)", "Bar", "", "Close", $K$4,A2781, "all", "", "","FALSE","T")</f>
        <v>23.369905363269552</v>
      </c>
      <c r="P2781" s="7">
        <f xml:space="preserve"> RTD("cqg.rtd",,"StudyData", $K$2, "BAR", "", "Time", $K$4,$Q2781,$K$6,$K$10, "","False","T")</f>
        <v>45806.302083333336</v>
      </c>
      <c r="Q2781" s="1">
        <f t="shared" si="87"/>
        <v>-2779</v>
      </c>
    </row>
    <row r="2782" spans="1:17" x14ac:dyDescent="0.25">
      <c r="A2782" s="6">
        <f t="shared" si="86"/>
        <v>-2780</v>
      </c>
      <c r="B2782" s="7">
        <f xml:space="preserve"> RTD("cqg.rtd",,"StudyData","TYA", "BAR", "", "Time",$K$4,$A2782,"ALL",, "","False","T")</f>
        <v>45806.298611111109</v>
      </c>
      <c r="C2782" s="9">
        <f>RTD("cqg.rtd",,"StudyData", $K$2, "BAR", "", "Open", $K$4, $A2782, $K$6,$K$10,,$K$8,K$12)</f>
        <v>5949.5</v>
      </c>
      <c r="D2782" s="9">
        <f>RTD("cqg.rtd",,"StudyData", $K$2, "BAR", "", "High", $K$4, $A2782, $K$6,$K$10,,$K$8,$K$12)</f>
        <v>5951.25</v>
      </c>
      <c r="E2782" s="9">
        <f>RTD("cqg.rtd",,"StudyData", $K$2, "BAR", "", "Low", $K$4, $A2782, $K$6,$K$10,,$K$8,$K$12)</f>
        <v>5943</v>
      </c>
      <c r="F2782" s="9">
        <f>RTD("cqg.rtd",,"StudyData", $K$2, "BAR", "", "Close", $K$4, $A2782, $K$6,$K$10,,$K$8,$K$12)</f>
        <v>5949</v>
      </c>
      <c r="G2782" s="8">
        <f>RTD("cqg.rtd",,"StudyData",$K$2, "Vol", "Highlight=Total Trades,VolType=Exchange,CoCType=Auto", "Vol",$K$4,A2782,"ALL",,,"TRUE","T")</f>
        <v>4422</v>
      </c>
      <c r="H2782" s="9">
        <f xml:space="preserve"> RTD("cqg.rtd",,"StudyData", "RSI("&amp;$K$2&amp;",InputChoice:=Close,Period:=14)", "Bar", "", "Close", $K$4,A2782, "all", "", "","FALSE","T")</f>
        <v>25.856448622557551</v>
      </c>
      <c r="P2782" s="7">
        <f xml:space="preserve"> RTD("cqg.rtd",,"StudyData", $K$2, "BAR", "", "Time", $K$4,$Q2782,$K$6,$K$10, "","False","T")</f>
        <v>45806.298611111109</v>
      </c>
      <c r="Q2782" s="1">
        <f t="shared" si="87"/>
        <v>-2780</v>
      </c>
    </row>
    <row r="2783" spans="1:17" x14ac:dyDescent="0.25">
      <c r="A2783" s="6">
        <f t="shared" si="86"/>
        <v>-2781</v>
      </c>
      <c r="B2783" s="7">
        <f xml:space="preserve"> RTD("cqg.rtd",,"StudyData","TYA", "BAR", "", "Time",$K$4,$A2783,"ALL",, "","False","T")</f>
        <v>45806.295138888891</v>
      </c>
      <c r="C2783" s="9">
        <f>RTD("cqg.rtd",,"StudyData", $K$2, "BAR", "", "Open", $K$4, $A2783, $K$6,$K$10,,$K$8,K$12)</f>
        <v>5952.75</v>
      </c>
      <c r="D2783" s="9">
        <f>RTD("cqg.rtd",,"StudyData", $K$2, "BAR", "", "High", $K$4, $A2783, $K$6,$K$10,,$K$8,$K$12)</f>
        <v>5959.5</v>
      </c>
      <c r="E2783" s="9">
        <f>RTD("cqg.rtd",,"StudyData", $K$2, "BAR", "", "Low", $K$4, $A2783, $K$6,$K$10,,$K$8,$K$12)</f>
        <v>5947</v>
      </c>
      <c r="F2783" s="9">
        <f>RTD("cqg.rtd",,"StudyData", $K$2, "BAR", "", "Close", $K$4, $A2783, $K$6,$K$10,,$K$8,$K$12)</f>
        <v>5949.5</v>
      </c>
      <c r="G2783" s="8">
        <f>RTD("cqg.rtd",,"StudyData",$K$2, "Vol", "Highlight=Total Trades,VolType=Exchange,CoCType=Auto", "Vol",$K$4,A2783,"ALL",,,"TRUE","T")</f>
        <v>7701</v>
      </c>
      <c r="H2783" s="9">
        <f xml:space="preserve"> RTD("cqg.rtd",,"StudyData", "RSI("&amp;$K$2&amp;",InputChoice:=Close,Period:=14)", "Bar", "", "Close", $K$4,A2783, "all", "", "","FALSE","T")</f>
        <v>26.226616395580947</v>
      </c>
      <c r="P2783" s="7">
        <f xml:space="preserve"> RTD("cqg.rtd",,"StudyData", $K$2, "BAR", "", "Time", $K$4,$Q2783,$K$6,$K$10, "","False","T")</f>
        <v>45806.295138888891</v>
      </c>
      <c r="Q2783" s="1">
        <f t="shared" si="87"/>
        <v>-2781</v>
      </c>
    </row>
    <row r="2784" spans="1:17" x14ac:dyDescent="0.25">
      <c r="A2784" s="6">
        <f t="shared" si="86"/>
        <v>-2782</v>
      </c>
      <c r="B2784" s="7">
        <f xml:space="preserve"> RTD("cqg.rtd",,"StudyData","TYA", "BAR", "", "Time",$K$4,$A2784,"ALL",, "","False","T")</f>
        <v>45806.291666666664</v>
      </c>
      <c r="C2784" s="9">
        <f>RTD("cqg.rtd",,"StudyData", $K$2, "BAR", "", "Open", $K$4, $A2784, $K$6,$K$10,,$K$8,K$12)</f>
        <v>5952</v>
      </c>
      <c r="D2784" s="9">
        <f>RTD("cqg.rtd",,"StudyData", $K$2, "BAR", "", "High", $K$4, $A2784, $K$6,$K$10,,$K$8,$K$12)</f>
        <v>5955.75</v>
      </c>
      <c r="E2784" s="9">
        <f>RTD("cqg.rtd",,"StudyData", $K$2, "BAR", "", "Low", $K$4, $A2784, $K$6,$K$10,,$K$8,$K$12)</f>
        <v>5949.25</v>
      </c>
      <c r="F2784" s="9">
        <f>RTD("cqg.rtd",,"StudyData", $K$2, "BAR", "", "Close", $K$4, $A2784, $K$6,$K$10,,$K$8,$K$12)</f>
        <v>5952.5</v>
      </c>
      <c r="G2784" s="8">
        <f>RTD("cqg.rtd",,"StudyData",$K$2, "Vol", "Highlight=Total Trades,VolType=Exchange,CoCType=Auto", "Vol",$K$4,A2784,"ALL",,,"TRUE","T")</f>
        <v>4447</v>
      </c>
      <c r="H2784" s="9">
        <f xml:space="preserve"> RTD("cqg.rtd",,"StudyData", "RSI("&amp;$K$2&amp;",InputChoice:=Close,Period:=14)", "Bar", "", "Close", $K$4,A2784, "all", "", "","FALSE","T")</f>
        <v>28.49982045445762</v>
      </c>
      <c r="P2784" s="7">
        <f xml:space="preserve"> RTD("cqg.rtd",,"StudyData", $K$2, "BAR", "", "Time", $K$4,$Q2784,$K$6,$K$10, "","False","T")</f>
        <v>45806.291666666664</v>
      </c>
      <c r="Q2784" s="1">
        <f t="shared" si="87"/>
        <v>-2782</v>
      </c>
    </row>
    <row r="2785" spans="1:17" x14ac:dyDescent="0.25">
      <c r="A2785" s="6">
        <f t="shared" si="86"/>
        <v>-2783</v>
      </c>
      <c r="B2785" s="7">
        <f xml:space="preserve"> RTD("cqg.rtd",,"StudyData","TYA", "BAR", "", "Time",$K$4,$A2785,"ALL",, "","False","T")</f>
        <v>45806.288194444445</v>
      </c>
      <c r="C2785" s="9">
        <f>RTD("cqg.rtd",,"StudyData", $K$2, "BAR", "", "Open", $K$4, $A2785, $K$6,$K$10,,$K$8,K$12)</f>
        <v>5952.75</v>
      </c>
      <c r="D2785" s="9">
        <f>RTD("cqg.rtd",,"StudyData", $K$2, "BAR", "", "High", $K$4, $A2785, $K$6,$K$10,,$K$8,$K$12)</f>
        <v>5954.5</v>
      </c>
      <c r="E2785" s="9">
        <f>RTD("cqg.rtd",,"StudyData", $K$2, "BAR", "", "Low", $K$4, $A2785, $K$6,$K$10,,$K$8,$K$12)</f>
        <v>5951</v>
      </c>
      <c r="F2785" s="9">
        <f>RTD("cqg.rtd",,"StudyData", $K$2, "BAR", "", "Close", $K$4, $A2785, $K$6,$K$10,,$K$8,$K$12)</f>
        <v>5951.75</v>
      </c>
      <c r="G2785" s="8">
        <f>RTD("cqg.rtd",,"StudyData",$K$2, "Vol", "Highlight=Total Trades,VolType=Exchange,CoCType=Auto", "Vol",$K$4,A2785,"ALL",,,"TRUE","T")</f>
        <v>2565</v>
      </c>
      <c r="H2785" s="9">
        <f xml:space="preserve"> RTD("cqg.rtd",,"StudyData", "RSI("&amp;$K$2&amp;",InputChoice:=Close,Period:=14)", "Bar", "", "Close", $K$4,A2785, "all", "", "","FALSE","T")</f>
        <v>27.031617121608988</v>
      </c>
      <c r="P2785" s="7">
        <f xml:space="preserve"> RTD("cqg.rtd",,"StudyData", $K$2, "BAR", "", "Time", $K$4,$Q2785,$K$6,$K$10, "","False","T")</f>
        <v>45806.288194444445</v>
      </c>
      <c r="Q2785" s="1">
        <f t="shared" si="87"/>
        <v>-2783</v>
      </c>
    </row>
    <row r="2786" spans="1:17" x14ac:dyDescent="0.25">
      <c r="A2786" s="6">
        <f t="shared" si="86"/>
        <v>-2784</v>
      </c>
      <c r="B2786" s="7">
        <f xml:space="preserve"> RTD("cqg.rtd",,"StudyData","TYA", "BAR", "", "Time",$K$4,$A2786,"ALL",, "","False","T")</f>
        <v>45806.284722222219</v>
      </c>
      <c r="C2786" s="9">
        <f>RTD("cqg.rtd",,"StudyData", $K$2, "BAR", "", "Open", $K$4, $A2786, $K$6,$K$10,,$K$8,K$12)</f>
        <v>5958.75</v>
      </c>
      <c r="D2786" s="9">
        <f>RTD("cqg.rtd",,"StudyData", $K$2, "BAR", "", "High", $K$4, $A2786, $K$6,$K$10,,$K$8,$K$12)</f>
        <v>5959.5</v>
      </c>
      <c r="E2786" s="9">
        <f>RTD("cqg.rtd",,"StudyData", $K$2, "BAR", "", "Low", $K$4, $A2786, $K$6,$K$10,,$K$8,$K$12)</f>
        <v>5951.5</v>
      </c>
      <c r="F2786" s="9">
        <f>RTD("cqg.rtd",,"StudyData", $K$2, "BAR", "", "Close", $K$4, $A2786, $K$6,$K$10,,$K$8,$K$12)</f>
        <v>5952.75</v>
      </c>
      <c r="G2786" s="8">
        <f>RTD("cqg.rtd",,"StudyData",$K$2, "Vol", "Highlight=Total Trades,VolType=Exchange,CoCType=Auto", "Vol",$K$4,A2786,"ALL",,,"TRUE","T")</f>
        <v>4362</v>
      </c>
      <c r="H2786" s="9">
        <f xml:space="preserve"> RTD("cqg.rtd",,"StudyData", "RSI("&amp;$K$2&amp;",InputChoice:=Close,Period:=14)", "Bar", "", "Close", $K$4,A2786, "all", "", "","FALSE","T")</f>
        <v>27.736779544266142</v>
      </c>
      <c r="P2786" s="7">
        <f xml:space="preserve"> RTD("cqg.rtd",,"StudyData", $K$2, "BAR", "", "Time", $K$4,$Q2786,$K$6,$K$10, "","False","T")</f>
        <v>45806.284722222219</v>
      </c>
      <c r="Q2786" s="1">
        <f t="shared" si="87"/>
        <v>-2784</v>
      </c>
    </row>
    <row r="2787" spans="1:17" x14ac:dyDescent="0.25">
      <c r="A2787" s="6">
        <f t="shared" si="86"/>
        <v>-2785</v>
      </c>
      <c r="B2787" s="7">
        <f xml:space="preserve"> RTD("cqg.rtd",,"StudyData","TYA", "BAR", "", "Time",$K$4,$A2787,"ALL",, "","False","T")</f>
        <v>45806.28125</v>
      </c>
      <c r="C2787" s="9">
        <f>RTD("cqg.rtd",,"StudyData", $K$2, "BAR", "", "Open", $K$4, $A2787, $K$6,$K$10,,$K$8,K$12)</f>
        <v>5963.25</v>
      </c>
      <c r="D2787" s="9">
        <f>RTD("cqg.rtd",,"StudyData", $K$2, "BAR", "", "High", $K$4, $A2787, $K$6,$K$10,,$K$8,$K$12)</f>
        <v>5964.5</v>
      </c>
      <c r="E2787" s="9">
        <f>RTD("cqg.rtd",,"StudyData", $K$2, "BAR", "", "Low", $K$4, $A2787, $K$6,$K$10,,$K$8,$K$12)</f>
        <v>5958</v>
      </c>
      <c r="F2787" s="9">
        <f>RTD("cqg.rtd",,"StudyData", $K$2, "BAR", "", "Close", $K$4, $A2787, $K$6,$K$10,,$K$8,$K$12)</f>
        <v>5958.75</v>
      </c>
      <c r="G2787" s="8">
        <f>RTD("cqg.rtd",,"StudyData",$K$2, "Vol", "Highlight=Total Trades,VolType=Exchange,CoCType=Auto", "Vol",$K$4,A2787,"ALL",,,"TRUE","T")</f>
        <v>2541</v>
      </c>
      <c r="H2787" s="9">
        <f xml:space="preserve"> RTD("cqg.rtd",,"StudyData", "RSI("&amp;$K$2&amp;",InputChoice:=Close,Period:=14)", "Bar", "", "Close", $K$4,A2787, "all", "", "","FALSE","T")</f>
        <v>32.453564856925396</v>
      </c>
      <c r="P2787" s="7">
        <f xml:space="preserve"> RTD("cqg.rtd",,"StudyData", $K$2, "BAR", "", "Time", $K$4,$Q2787,$K$6,$K$10, "","False","T")</f>
        <v>45806.28125</v>
      </c>
      <c r="Q2787" s="1">
        <f t="shared" si="87"/>
        <v>-2785</v>
      </c>
    </row>
    <row r="2788" spans="1:17" x14ac:dyDescent="0.25">
      <c r="A2788" s="6">
        <f t="shared" si="86"/>
        <v>-2786</v>
      </c>
      <c r="B2788" s="7">
        <f xml:space="preserve"> RTD("cqg.rtd",,"StudyData","TYA", "BAR", "", "Time",$K$4,$A2788,"ALL",, "","False","T")</f>
        <v>45806.277777777781</v>
      </c>
      <c r="C2788" s="9">
        <f>RTD("cqg.rtd",,"StudyData", $K$2, "BAR", "", "Open", $K$4, $A2788, $K$6,$K$10,,$K$8,K$12)</f>
        <v>5958.75</v>
      </c>
      <c r="D2788" s="9">
        <f>RTD("cqg.rtd",,"StudyData", $K$2, "BAR", "", "High", $K$4, $A2788, $K$6,$K$10,,$K$8,$K$12)</f>
        <v>5964.25</v>
      </c>
      <c r="E2788" s="9">
        <f>RTD("cqg.rtd",,"StudyData", $K$2, "BAR", "", "Low", $K$4, $A2788, $K$6,$K$10,,$K$8,$K$12)</f>
        <v>5958.5</v>
      </c>
      <c r="F2788" s="9">
        <f>RTD("cqg.rtd",,"StudyData", $K$2, "BAR", "", "Close", $K$4, $A2788, $K$6,$K$10,,$K$8,$K$12)</f>
        <v>5963.5</v>
      </c>
      <c r="G2788" s="8">
        <f>RTD("cqg.rtd",,"StudyData",$K$2, "Vol", "Highlight=Total Trades,VolType=Exchange,CoCType=Auto", "Vol",$K$4,A2788,"ALL",,,"TRUE","T")</f>
        <v>2194</v>
      </c>
      <c r="H2788" s="9">
        <f xml:space="preserve"> RTD("cqg.rtd",,"StudyData", "RSI("&amp;$K$2&amp;",InputChoice:=Close,Period:=14)", "Bar", "", "Close", $K$4,A2788, "all", "", "","FALSE","T")</f>
        <v>37.090248846261986</v>
      </c>
      <c r="P2788" s="7">
        <f xml:space="preserve"> RTD("cqg.rtd",,"StudyData", $K$2, "BAR", "", "Time", $K$4,$Q2788,$K$6,$K$10, "","False","T")</f>
        <v>45806.277777777781</v>
      </c>
      <c r="Q2788" s="1">
        <f t="shared" si="87"/>
        <v>-2786</v>
      </c>
    </row>
    <row r="2789" spans="1:17" x14ac:dyDescent="0.25">
      <c r="A2789" s="6">
        <f t="shared" si="86"/>
        <v>-2787</v>
      </c>
      <c r="B2789" s="7">
        <f xml:space="preserve"> RTD("cqg.rtd",,"StudyData","TYA", "BAR", "", "Time",$K$4,$A2789,"ALL",, "","False","T")</f>
        <v>45806.274305555555</v>
      </c>
      <c r="C2789" s="9">
        <f>RTD("cqg.rtd",,"StudyData", $K$2, "BAR", "", "Open", $K$4, $A2789, $K$6,$K$10,,$K$8,K$12)</f>
        <v>5959.75</v>
      </c>
      <c r="D2789" s="9">
        <f>RTD("cqg.rtd",,"StudyData", $K$2, "BAR", "", "High", $K$4, $A2789, $K$6,$K$10,,$K$8,$K$12)</f>
        <v>5964.75</v>
      </c>
      <c r="E2789" s="9">
        <f>RTD("cqg.rtd",,"StudyData", $K$2, "BAR", "", "Low", $K$4, $A2789, $K$6,$K$10,,$K$8,$K$12)</f>
        <v>5958.5</v>
      </c>
      <c r="F2789" s="9">
        <f>RTD("cqg.rtd",,"StudyData", $K$2, "BAR", "", "Close", $K$4, $A2789, $K$6,$K$10,,$K$8,$K$12)</f>
        <v>5958.75</v>
      </c>
      <c r="G2789" s="8">
        <f>RTD("cqg.rtd",,"StudyData",$K$2, "Vol", "Highlight=Total Trades,VolType=Exchange,CoCType=Auto", "Vol",$K$4,A2789,"ALL",,,"TRUE","T")</f>
        <v>1823</v>
      </c>
      <c r="H2789" s="9">
        <f xml:space="preserve"> RTD("cqg.rtd",,"StudyData", "RSI("&amp;$K$2&amp;",InputChoice:=Close,Period:=14)", "Bar", "", "Close", $K$4,A2789, "all", "", "","FALSE","T")</f>
        <v>27.46765579356925</v>
      </c>
      <c r="P2789" s="7">
        <f xml:space="preserve"> RTD("cqg.rtd",,"StudyData", $K$2, "BAR", "", "Time", $K$4,$Q2789,$K$6,$K$10, "","False","T")</f>
        <v>45806.274305555555</v>
      </c>
      <c r="Q2789" s="1">
        <f t="shared" si="87"/>
        <v>-2787</v>
      </c>
    </row>
    <row r="2790" spans="1:17" x14ac:dyDescent="0.25">
      <c r="A2790" s="6">
        <f t="shared" si="86"/>
        <v>-2788</v>
      </c>
      <c r="B2790" s="7">
        <f xml:space="preserve"> RTD("cqg.rtd",,"StudyData","TYA", "BAR", "", "Time",$K$4,$A2790,"ALL",, "","False","T")</f>
        <v>45806.270833333336</v>
      </c>
      <c r="C2790" s="9">
        <f>RTD("cqg.rtd",,"StudyData", $K$2, "BAR", "", "Open", $K$4, $A2790, $K$6,$K$10,,$K$8,K$12)</f>
        <v>5958.75</v>
      </c>
      <c r="D2790" s="9">
        <f>RTD("cqg.rtd",,"StudyData", $K$2, "BAR", "", "High", $K$4, $A2790, $K$6,$K$10,,$K$8,$K$12)</f>
        <v>5962</v>
      </c>
      <c r="E2790" s="9">
        <f>RTD("cqg.rtd",,"StudyData", $K$2, "BAR", "", "Low", $K$4, $A2790, $K$6,$K$10,,$K$8,$K$12)</f>
        <v>5955.5</v>
      </c>
      <c r="F2790" s="9">
        <f>RTD("cqg.rtd",,"StudyData", $K$2, "BAR", "", "Close", $K$4, $A2790, $K$6,$K$10,,$K$8,$K$12)</f>
        <v>5959.75</v>
      </c>
      <c r="G2790" s="8">
        <f>RTD("cqg.rtd",,"StudyData",$K$2, "Vol", "Highlight=Total Trades,VolType=Exchange,CoCType=Auto", "Vol",$K$4,A2790,"ALL",,,"TRUE","T")</f>
        <v>2634</v>
      </c>
      <c r="H2790" s="9">
        <f xml:space="preserve"> RTD("cqg.rtd",,"StudyData", "RSI("&amp;$K$2&amp;",InputChoice:=Close,Period:=14)", "Bar", "", "Close", $K$4,A2790, "all", "", "","FALSE","T")</f>
        <v>28.314301502405684</v>
      </c>
      <c r="P2790" s="7">
        <f xml:space="preserve"> RTD("cqg.rtd",,"StudyData", $K$2, "BAR", "", "Time", $K$4,$Q2790,$K$6,$K$10, "","False","T")</f>
        <v>45806.270833333336</v>
      </c>
      <c r="Q2790" s="1">
        <f t="shared" si="87"/>
        <v>-2788</v>
      </c>
    </row>
    <row r="2791" spans="1:17" x14ac:dyDescent="0.25">
      <c r="A2791" s="6">
        <f t="shared" si="86"/>
        <v>-2789</v>
      </c>
      <c r="B2791" s="7">
        <f xml:space="preserve"> RTD("cqg.rtd",,"StudyData","TYA", "BAR", "", "Time",$K$4,$A2791,"ALL",, "","False","T")</f>
        <v>45806.267361111109</v>
      </c>
      <c r="C2791" s="9">
        <f>RTD("cqg.rtd",,"StudyData", $K$2, "BAR", "", "Open", $K$4, $A2791, $K$6,$K$10,,$K$8,K$12)</f>
        <v>5963.5</v>
      </c>
      <c r="D2791" s="9">
        <f>RTD("cqg.rtd",,"StudyData", $K$2, "BAR", "", "High", $K$4, $A2791, $K$6,$K$10,,$K$8,$K$12)</f>
        <v>5963.5</v>
      </c>
      <c r="E2791" s="9">
        <f>RTD("cqg.rtd",,"StudyData", $K$2, "BAR", "", "Low", $K$4, $A2791, $K$6,$K$10,,$K$8,$K$12)</f>
        <v>5957.25</v>
      </c>
      <c r="F2791" s="9">
        <f>RTD("cqg.rtd",,"StudyData", $K$2, "BAR", "", "Close", $K$4, $A2791, $K$6,$K$10,,$K$8,$K$12)</f>
        <v>5958.75</v>
      </c>
      <c r="G2791" s="8">
        <f>RTD("cqg.rtd",,"StudyData",$K$2, "Vol", "Highlight=Total Trades,VolType=Exchange,CoCType=Auto", "Vol",$K$4,A2791,"ALL",,,"TRUE","T")</f>
        <v>2570</v>
      </c>
      <c r="H2791" s="9">
        <f xml:space="preserve"> RTD("cqg.rtd",,"StudyData", "RSI("&amp;$K$2&amp;",InputChoice:=Close,Period:=14)", "Bar", "", "Close", $K$4,A2791, "all", "", "","FALSE","T")</f>
        <v>26.202079531168351</v>
      </c>
      <c r="P2791" s="7">
        <f xml:space="preserve"> RTD("cqg.rtd",,"StudyData", $K$2, "BAR", "", "Time", $K$4,$Q2791,$K$6,$K$10, "","False","T")</f>
        <v>45806.267361111109</v>
      </c>
      <c r="Q2791" s="1">
        <f t="shared" si="87"/>
        <v>-2789</v>
      </c>
    </row>
    <row r="2792" spans="1:17" x14ac:dyDescent="0.25">
      <c r="A2792" s="6">
        <f t="shared" si="86"/>
        <v>-2790</v>
      </c>
      <c r="B2792" s="7">
        <f xml:space="preserve"> RTD("cqg.rtd",,"StudyData","TYA", "BAR", "", "Time",$K$4,$A2792,"ALL",, "","False","T")</f>
        <v>45806.263888888891</v>
      </c>
      <c r="C2792" s="9">
        <f>RTD("cqg.rtd",,"StudyData", $K$2, "BAR", "", "Open", $K$4, $A2792, $K$6,$K$10,,$K$8,K$12)</f>
        <v>5970.25</v>
      </c>
      <c r="D2792" s="9">
        <f>RTD("cqg.rtd",,"StudyData", $K$2, "BAR", "", "High", $K$4, $A2792, $K$6,$K$10,,$K$8,$K$12)</f>
        <v>5970.5</v>
      </c>
      <c r="E2792" s="9">
        <f>RTD("cqg.rtd",,"StudyData", $K$2, "BAR", "", "Low", $K$4, $A2792, $K$6,$K$10,,$K$8,$K$12)</f>
        <v>5963.25</v>
      </c>
      <c r="F2792" s="9">
        <f>RTD("cqg.rtd",,"StudyData", $K$2, "BAR", "", "Close", $K$4, $A2792, $K$6,$K$10,,$K$8,$K$12)</f>
        <v>5963.25</v>
      </c>
      <c r="G2792" s="8">
        <f>RTD("cqg.rtd",,"StudyData",$K$2, "Vol", "Highlight=Total Trades,VolType=Exchange,CoCType=Auto", "Vol",$K$4,A2792,"ALL",,,"TRUE","T")</f>
        <v>2081</v>
      </c>
      <c r="H2792" s="9">
        <f xml:space="preserve"> RTD("cqg.rtd",,"StudyData", "RSI("&amp;$K$2&amp;",InputChoice:=Close,Period:=14)", "Bar", "", "Close", $K$4,A2792, "all", "", "","FALSE","T")</f>
        <v>29.881092674647888</v>
      </c>
      <c r="P2792" s="7">
        <f xml:space="preserve"> RTD("cqg.rtd",,"StudyData", $K$2, "BAR", "", "Time", $K$4,$Q2792,$K$6,$K$10, "","False","T")</f>
        <v>45806.263888888891</v>
      </c>
      <c r="Q2792" s="1">
        <f t="shared" si="87"/>
        <v>-2790</v>
      </c>
    </row>
    <row r="2793" spans="1:17" x14ac:dyDescent="0.25">
      <c r="A2793" s="6">
        <f t="shared" si="86"/>
        <v>-2791</v>
      </c>
      <c r="B2793" s="7">
        <f xml:space="preserve"> RTD("cqg.rtd",,"StudyData","TYA", "BAR", "", "Time",$K$4,$A2793,"ALL",, "","False","T")</f>
        <v>45806.260416666664</v>
      </c>
      <c r="C2793" s="9">
        <f>RTD("cqg.rtd",,"StudyData", $K$2, "BAR", "", "Open", $K$4, $A2793, $K$6,$K$10,,$K$8,K$12)</f>
        <v>5969</v>
      </c>
      <c r="D2793" s="9">
        <f>RTD("cqg.rtd",,"StudyData", $K$2, "BAR", "", "High", $K$4, $A2793, $K$6,$K$10,,$K$8,$K$12)</f>
        <v>5970.5</v>
      </c>
      <c r="E2793" s="9">
        <f>RTD("cqg.rtd",,"StudyData", $K$2, "BAR", "", "Low", $K$4, $A2793, $K$6,$K$10,,$K$8,$K$12)</f>
        <v>5969</v>
      </c>
      <c r="F2793" s="9">
        <f>RTD("cqg.rtd",,"StudyData", $K$2, "BAR", "", "Close", $K$4, $A2793, $K$6,$K$10,,$K$8,$K$12)</f>
        <v>5970</v>
      </c>
      <c r="G2793" s="8">
        <f>RTD("cqg.rtd",,"StudyData",$K$2, "Vol", "Highlight=Total Trades,VolType=Exchange,CoCType=Auto", "Vol",$K$4,A2793,"ALL",,,"TRUE","T")</f>
        <v>835</v>
      </c>
      <c r="H2793" s="9">
        <f xml:space="preserve"> RTD("cqg.rtd",,"StudyData", "RSI("&amp;$K$2&amp;",InputChoice:=Close,Period:=14)", "Bar", "", "Close", $K$4,A2793, "all", "", "","FALSE","T")</f>
        <v>37.145669997429984</v>
      </c>
      <c r="P2793" s="7">
        <f xml:space="preserve"> RTD("cqg.rtd",,"StudyData", $K$2, "BAR", "", "Time", $K$4,$Q2793,$K$6,$K$10, "","False","T")</f>
        <v>45806.260416666664</v>
      </c>
      <c r="Q2793" s="1">
        <f t="shared" si="87"/>
        <v>-2791</v>
      </c>
    </row>
    <row r="2794" spans="1:17" x14ac:dyDescent="0.25">
      <c r="A2794" s="6">
        <f t="shared" si="86"/>
        <v>-2792</v>
      </c>
      <c r="B2794" s="7">
        <f xml:space="preserve"> RTD("cqg.rtd",,"StudyData","TYA", "BAR", "", "Time",$K$4,$A2794,"ALL",, "","False","T")</f>
        <v>45806.256944444445</v>
      </c>
      <c r="C2794" s="9">
        <f>RTD("cqg.rtd",,"StudyData", $K$2, "BAR", "", "Open", $K$4, $A2794, $K$6,$K$10,,$K$8,K$12)</f>
        <v>5967.5</v>
      </c>
      <c r="D2794" s="9">
        <f>RTD("cqg.rtd",,"StudyData", $K$2, "BAR", "", "High", $K$4, $A2794, $K$6,$K$10,,$K$8,$K$12)</f>
        <v>5969.75</v>
      </c>
      <c r="E2794" s="9">
        <f>RTD("cqg.rtd",,"StudyData", $K$2, "BAR", "", "Low", $K$4, $A2794, $K$6,$K$10,,$K$8,$K$12)</f>
        <v>5966.25</v>
      </c>
      <c r="F2794" s="9">
        <f>RTD("cqg.rtd",,"StudyData", $K$2, "BAR", "", "Close", $K$4, $A2794, $K$6,$K$10,,$K$8,$K$12)</f>
        <v>5969</v>
      </c>
      <c r="G2794" s="8">
        <f>RTD("cqg.rtd",,"StudyData",$K$2, "Vol", "Highlight=Total Trades,VolType=Exchange,CoCType=Auto", "Vol",$K$4,A2794,"ALL",,,"TRUE","T")</f>
        <v>1033</v>
      </c>
      <c r="H2794" s="9">
        <f xml:space="preserve"> RTD("cqg.rtd",,"StudyData", "RSI("&amp;$K$2&amp;",InputChoice:=Close,Period:=14)", "Bar", "", "Close", $K$4,A2794, "all", "", "","FALSE","T")</f>
        <v>34.970797258600129</v>
      </c>
      <c r="P2794" s="7">
        <f xml:space="preserve"> RTD("cqg.rtd",,"StudyData", $K$2, "BAR", "", "Time", $K$4,$Q2794,$K$6,$K$10, "","False","T")</f>
        <v>45806.256944444445</v>
      </c>
      <c r="Q2794" s="1">
        <f t="shared" si="87"/>
        <v>-2792</v>
      </c>
    </row>
    <row r="2795" spans="1:17" x14ac:dyDescent="0.25">
      <c r="A2795" s="6">
        <f t="shared" si="86"/>
        <v>-2793</v>
      </c>
      <c r="B2795" s="7">
        <f xml:space="preserve"> RTD("cqg.rtd",,"StudyData","TYA", "BAR", "", "Time",$K$4,$A2795,"ALL",, "","False","T")</f>
        <v>45806.253472222219</v>
      </c>
      <c r="C2795" s="9">
        <f>RTD("cqg.rtd",,"StudyData", $K$2, "BAR", "", "Open", $K$4, $A2795, $K$6,$K$10,,$K$8,K$12)</f>
        <v>5967.75</v>
      </c>
      <c r="D2795" s="9">
        <f>RTD("cqg.rtd",,"StudyData", $K$2, "BAR", "", "High", $K$4, $A2795, $K$6,$K$10,,$K$8,$K$12)</f>
        <v>5969.75</v>
      </c>
      <c r="E2795" s="9">
        <f>RTD("cqg.rtd",,"StudyData", $K$2, "BAR", "", "Low", $K$4, $A2795, $K$6,$K$10,,$K$8,$K$12)</f>
        <v>5966</v>
      </c>
      <c r="F2795" s="9">
        <f>RTD("cqg.rtd",,"StudyData", $K$2, "BAR", "", "Close", $K$4, $A2795, $K$6,$K$10,,$K$8,$K$12)</f>
        <v>5967.5</v>
      </c>
      <c r="G2795" s="8">
        <f>RTD("cqg.rtd",,"StudyData",$K$2, "Vol", "Highlight=Total Trades,VolType=Exchange,CoCType=Auto", "Vol",$K$4,A2795,"ALL",,,"TRUE","T")</f>
        <v>1885</v>
      </c>
      <c r="H2795" s="9">
        <f xml:space="preserve"> RTD("cqg.rtd",,"StudyData", "RSI("&amp;$K$2&amp;",InputChoice:=Close,Period:=14)", "Bar", "", "Close", $K$4,A2795, "all", "", "","FALSE","T")</f>
        <v>31.677993600046449</v>
      </c>
      <c r="P2795" s="7">
        <f xml:space="preserve"> RTD("cqg.rtd",,"StudyData", $K$2, "BAR", "", "Time", $K$4,$Q2795,$K$6,$K$10, "","False","T")</f>
        <v>45806.253472222219</v>
      </c>
      <c r="Q2795" s="1">
        <f t="shared" si="87"/>
        <v>-2793</v>
      </c>
    </row>
    <row r="2796" spans="1:17" x14ac:dyDescent="0.25">
      <c r="A2796" s="6">
        <f t="shared" si="86"/>
        <v>-2794</v>
      </c>
      <c r="B2796" s="7">
        <f xml:space="preserve"> RTD("cqg.rtd",,"StudyData","TYA", "BAR", "", "Time",$K$4,$A2796,"ALL",, "","False","T")</f>
        <v>45806.25</v>
      </c>
      <c r="C2796" s="9">
        <f>RTD("cqg.rtd",,"StudyData", $K$2, "BAR", "", "Open", $K$4, $A2796, $K$6,$K$10,,$K$8,K$12)</f>
        <v>5970.25</v>
      </c>
      <c r="D2796" s="9">
        <f>RTD("cqg.rtd",,"StudyData", $K$2, "BAR", "", "High", $K$4, $A2796, $K$6,$K$10,,$K$8,$K$12)</f>
        <v>5970.5</v>
      </c>
      <c r="E2796" s="9">
        <f>RTD("cqg.rtd",,"StudyData", $K$2, "BAR", "", "Low", $K$4, $A2796, $K$6,$K$10,,$K$8,$K$12)</f>
        <v>5967.25</v>
      </c>
      <c r="F2796" s="9">
        <f>RTD("cqg.rtd",,"StudyData", $K$2, "BAR", "", "Close", $K$4, $A2796, $K$6,$K$10,,$K$8,$K$12)</f>
        <v>5967.5</v>
      </c>
      <c r="G2796" s="8">
        <f>RTD("cqg.rtd",,"StudyData",$K$2, "Vol", "Highlight=Total Trades,VolType=Exchange,CoCType=Auto", "Vol",$K$4,A2796,"ALL",,,"TRUE","T")</f>
        <v>2279</v>
      </c>
      <c r="H2796" s="9">
        <f xml:space="preserve"> RTD("cqg.rtd",,"StudyData", "RSI("&amp;$K$2&amp;",InputChoice:=Close,Period:=14)", "Bar", "", "Close", $K$4,A2796, "all", "", "","FALSE","T")</f>
        <v>31.677993600046449</v>
      </c>
      <c r="P2796" s="7">
        <f xml:space="preserve"> RTD("cqg.rtd",,"StudyData", $K$2, "BAR", "", "Time", $K$4,$Q2796,$K$6,$K$10, "","False","T")</f>
        <v>45806.25</v>
      </c>
      <c r="Q2796" s="1">
        <f t="shared" si="87"/>
        <v>-2794</v>
      </c>
    </row>
    <row r="2797" spans="1:17" x14ac:dyDescent="0.25">
      <c r="A2797" s="6">
        <f t="shared" si="86"/>
        <v>-2795</v>
      </c>
      <c r="B2797" s="7">
        <f xml:space="preserve"> RTD("cqg.rtd",,"StudyData","TYA", "BAR", "", "Time",$K$4,$A2797,"ALL",, "","False","T")</f>
        <v>45806.246527777781</v>
      </c>
      <c r="C2797" s="9">
        <f>RTD("cqg.rtd",,"StudyData", $K$2, "BAR", "", "Open", $K$4, $A2797, $K$6,$K$10,,$K$8,K$12)</f>
        <v>5965.5</v>
      </c>
      <c r="D2797" s="9">
        <f>RTD("cqg.rtd",,"StudyData", $K$2, "BAR", "", "High", $K$4, $A2797, $K$6,$K$10,,$K$8,$K$12)</f>
        <v>5970.5</v>
      </c>
      <c r="E2797" s="9">
        <f>RTD("cqg.rtd",,"StudyData", $K$2, "BAR", "", "Low", $K$4, $A2797, $K$6,$K$10,,$K$8,$K$12)</f>
        <v>5964.75</v>
      </c>
      <c r="F2797" s="9">
        <f>RTD("cqg.rtd",,"StudyData", $K$2, "BAR", "", "Close", $K$4, $A2797, $K$6,$K$10,,$K$8,$K$12)</f>
        <v>5970.25</v>
      </c>
      <c r="G2797" s="8">
        <f>RTD("cqg.rtd",,"StudyData",$K$2, "Vol", "Highlight=Total Trades,VolType=Exchange,CoCType=Auto", "Vol",$K$4,A2797,"ALL",,,"TRUE","T")</f>
        <v>1932</v>
      </c>
      <c r="H2797" s="9">
        <f xml:space="preserve"> RTD("cqg.rtd",,"StudyData", "RSI("&amp;$K$2&amp;",InputChoice:=Close,Period:=14)", "Bar", "", "Close", $K$4,A2797, "all", "", "","FALSE","T")</f>
        <v>34.434253359962511</v>
      </c>
      <c r="P2797" s="7">
        <f xml:space="preserve"> RTD("cqg.rtd",,"StudyData", $K$2, "BAR", "", "Time", $K$4,$Q2797,$K$6,$K$10, "","False","T")</f>
        <v>45806.246527777781</v>
      </c>
      <c r="Q2797" s="1">
        <f t="shared" si="87"/>
        <v>-2795</v>
      </c>
    </row>
    <row r="2798" spans="1:17" x14ac:dyDescent="0.25">
      <c r="A2798" s="6">
        <f t="shared" si="86"/>
        <v>-2796</v>
      </c>
      <c r="B2798" s="7">
        <f xml:space="preserve"> RTD("cqg.rtd",,"StudyData","TYA", "BAR", "", "Time",$K$4,$A2798,"ALL",, "","False","T")</f>
        <v>45806.243055555555</v>
      </c>
      <c r="C2798" s="9">
        <f>RTD("cqg.rtd",,"StudyData", $K$2, "BAR", "", "Open", $K$4, $A2798, $K$6,$K$10,,$K$8,K$12)</f>
        <v>5969.25</v>
      </c>
      <c r="D2798" s="9">
        <f>RTD("cqg.rtd",,"StudyData", $K$2, "BAR", "", "High", $K$4, $A2798, $K$6,$K$10,,$K$8,$K$12)</f>
        <v>5971.25</v>
      </c>
      <c r="E2798" s="9">
        <f>RTD("cqg.rtd",,"StudyData", $K$2, "BAR", "", "Low", $K$4, $A2798, $K$6,$K$10,,$K$8,$K$12)</f>
        <v>5965.5</v>
      </c>
      <c r="F2798" s="9">
        <f>RTD("cqg.rtd",,"StudyData", $K$2, "BAR", "", "Close", $K$4, $A2798, $K$6,$K$10,,$K$8,$K$12)</f>
        <v>5965.75</v>
      </c>
      <c r="G2798" s="8">
        <f>RTD("cqg.rtd",,"StudyData",$K$2, "Vol", "Highlight=Total Trades,VolType=Exchange,CoCType=Auto", "Vol",$K$4,A2798,"ALL",,,"TRUE","T")</f>
        <v>1684</v>
      </c>
      <c r="H2798" s="9">
        <f xml:space="preserve"> RTD("cqg.rtd",,"StudyData", "RSI("&amp;$K$2&amp;",InputChoice:=Close,Period:=14)", "Bar", "", "Close", $K$4,A2798, "all", "", "","FALSE","T")</f>
        <v>24.445323465876925</v>
      </c>
      <c r="P2798" s="7">
        <f xml:space="preserve"> RTD("cqg.rtd",,"StudyData", $K$2, "BAR", "", "Time", $K$4,$Q2798,$K$6,$K$10, "","False","T")</f>
        <v>45806.243055555555</v>
      </c>
      <c r="Q2798" s="1">
        <f t="shared" si="87"/>
        <v>-2796</v>
      </c>
    </row>
    <row r="2799" spans="1:17" x14ac:dyDescent="0.25">
      <c r="A2799" s="6">
        <f t="shared" si="86"/>
        <v>-2797</v>
      </c>
      <c r="B2799" s="7">
        <f xml:space="preserve"> RTD("cqg.rtd",,"StudyData","TYA", "BAR", "", "Time",$K$4,$A2799,"ALL",, "","False","T")</f>
        <v>45806.239583333336</v>
      </c>
      <c r="C2799" s="9">
        <f>RTD("cqg.rtd",,"StudyData", $K$2, "BAR", "", "Open", $K$4, $A2799, $K$6,$K$10,,$K$8,K$12)</f>
        <v>5969.5</v>
      </c>
      <c r="D2799" s="9">
        <f>RTD("cqg.rtd",,"StudyData", $K$2, "BAR", "", "High", $K$4, $A2799, $K$6,$K$10,,$K$8,$K$12)</f>
        <v>5970.75</v>
      </c>
      <c r="E2799" s="9">
        <f>RTD("cqg.rtd",,"StudyData", $K$2, "BAR", "", "Low", $K$4, $A2799, $K$6,$K$10,,$K$8,$K$12)</f>
        <v>5966</v>
      </c>
      <c r="F2799" s="9">
        <f>RTD("cqg.rtd",,"StudyData", $K$2, "BAR", "", "Close", $K$4, $A2799, $K$6,$K$10,,$K$8,$K$12)</f>
        <v>5969</v>
      </c>
      <c r="G2799" s="8">
        <f>RTD("cqg.rtd",,"StudyData",$K$2, "Vol", "Highlight=Total Trades,VolType=Exchange,CoCType=Auto", "Vol",$K$4,A2799,"ALL",,,"TRUE","T")</f>
        <v>1469</v>
      </c>
      <c r="H2799" s="9">
        <f xml:space="preserve"> RTD("cqg.rtd",,"StudyData", "RSI("&amp;$K$2&amp;",InputChoice:=Close,Period:=14)", "Bar", "", "Close", $K$4,A2799, "all", "", "","FALSE","T")</f>
        <v>27.227151829724377</v>
      </c>
      <c r="P2799" s="7">
        <f xml:space="preserve"> RTD("cqg.rtd",,"StudyData", $K$2, "BAR", "", "Time", $K$4,$Q2799,$K$6,$K$10, "","False","T")</f>
        <v>45806.239583333336</v>
      </c>
      <c r="Q2799" s="1">
        <f t="shared" si="87"/>
        <v>-2797</v>
      </c>
    </row>
    <row r="2800" spans="1:17" x14ac:dyDescent="0.25">
      <c r="A2800" s="6">
        <f t="shared" si="86"/>
        <v>-2798</v>
      </c>
      <c r="B2800" s="7">
        <f xml:space="preserve"> RTD("cqg.rtd",,"StudyData","TYA", "BAR", "", "Time",$K$4,$A2800,"ALL",, "","False","T")</f>
        <v>45806.236111111109</v>
      </c>
      <c r="C2800" s="9">
        <f>RTD("cqg.rtd",,"StudyData", $K$2, "BAR", "", "Open", $K$4, $A2800, $K$6,$K$10,,$K$8,K$12)</f>
        <v>5970.75</v>
      </c>
      <c r="D2800" s="9">
        <f>RTD("cqg.rtd",,"StudyData", $K$2, "BAR", "", "High", $K$4, $A2800, $K$6,$K$10,,$K$8,$K$12)</f>
        <v>5972.25</v>
      </c>
      <c r="E2800" s="9">
        <f>RTD("cqg.rtd",,"StudyData", $K$2, "BAR", "", "Low", $K$4, $A2800, $K$6,$K$10,,$K$8,$K$12)</f>
        <v>5969.5</v>
      </c>
      <c r="F2800" s="9">
        <f>RTD("cqg.rtd",,"StudyData", $K$2, "BAR", "", "Close", $K$4, $A2800, $K$6,$K$10,,$K$8,$K$12)</f>
        <v>5969.5</v>
      </c>
      <c r="G2800" s="8">
        <f>RTD("cqg.rtd",,"StudyData",$K$2, "Vol", "Highlight=Total Trades,VolType=Exchange,CoCType=Auto", "Vol",$K$4,A2800,"ALL",,,"TRUE","T")</f>
        <v>1252</v>
      </c>
      <c r="H2800" s="9">
        <f xml:space="preserve"> RTD("cqg.rtd",,"StudyData", "RSI("&amp;$K$2&amp;",InputChoice:=Close,Period:=14)", "Bar", "", "Close", $K$4,A2800, "all", "", "","FALSE","T")</f>
        <v>27.677094308103818</v>
      </c>
      <c r="P2800" s="7">
        <f xml:space="preserve"> RTD("cqg.rtd",,"StudyData", $K$2, "BAR", "", "Time", $K$4,$Q2800,$K$6,$K$10, "","False","T")</f>
        <v>45806.236111111109</v>
      </c>
      <c r="Q2800" s="1">
        <f t="shared" si="87"/>
        <v>-2798</v>
      </c>
    </row>
    <row r="2801" spans="1:17" x14ac:dyDescent="0.25">
      <c r="A2801" s="6">
        <f t="shared" si="86"/>
        <v>-2799</v>
      </c>
      <c r="B2801" s="7">
        <f xml:space="preserve"> RTD("cqg.rtd",,"StudyData","TYA", "BAR", "", "Time",$K$4,$A2801,"ALL",, "","False","T")</f>
        <v>45806.232638888891</v>
      </c>
      <c r="C2801" s="9">
        <f>RTD("cqg.rtd",,"StudyData", $K$2, "BAR", "", "Open", $K$4, $A2801, $K$6,$K$10,,$K$8,K$12)</f>
        <v>5974</v>
      </c>
      <c r="D2801" s="9">
        <f>RTD("cqg.rtd",,"StudyData", $K$2, "BAR", "", "High", $K$4, $A2801, $K$6,$K$10,,$K$8,$K$12)</f>
        <v>5974.5</v>
      </c>
      <c r="E2801" s="9">
        <f>RTD("cqg.rtd",,"StudyData", $K$2, "BAR", "", "Low", $K$4, $A2801, $K$6,$K$10,,$K$8,$K$12)</f>
        <v>5969.25</v>
      </c>
      <c r="F2801" s="9">
        <f>RTD("cqg.rtd",,"StudyData", $K$2, "BAR", "", "Close", $K$4, $A2801, $K$6,$K$10,,$K$8,$K$12)</f>
        <v>5970.75</v>
      </c>
      <c r="G2801" s="8">
        <f>RTD("cqg.rtd",,"StudyData",$K$2, "Vol", "Highlight=Total Trades,VolType=Exchange,CoCType=Auto", "Vol",$K$4,A2801,"ALL",,,"TRUE","T")</f>
        <v>1070</v>
      </c>
      <c r="H2801" s="9">
        <f xml:space="preserve"> RTD("cqg.rtd",,"StudyData", "RSI("&amp;$K$2&amp;",InputChoice:=Close,Period:=14)", "Bar", "", "Close", $K$4,A2801, "all", "", "","FALSE","T")</f>
        <v>28.781222093640224</v>
      </c>
      <c r="P2801" s="7">
        <f xml:space="preserve"> RTD("cqg.rtd",,"StudyData", $K$2, "BAR", "", "Time", $K$4,$Q2801,$K$6,$K$10, "","False","T")</f>
        <v>45806.232638888891</v>
      </c>
      <c r="Q2801" s="1">
        <f t="shared" si="87"/>
        <v>-2799</v>
      </c>
    </row>
    <row r="2802" spans="1:17" x14ac:dyDescent="0.25">
      <c r="A2802" s="6">
        <f t="shared" si="86"/>
        <v>-2800</v>
      </c>
      <c r="B2802" s="7">
        <f xml:space="preserve"> RTD("cqg.rtd",,"StudyData","TYA", "BAR", "", "Time",$K$4,$A2802,"ALL",, "","False","T")</f>
        <v>45806.229166666664</v>
      </c>
      <c r="C2802" s="9">
        <f>RTD("cqg.rtd",,"StudyData", $K$2, "BAR", "", "Open", $K$4, $A2802, $K$6,$K$10,,$K$8,K$12)</f>
        <v>5969.5</v>
      </c>
      <c r="D2802" s="9">
        <f>RTD("cqg.rtd",,"StudyData", $K$2, "BAR", "", "High", $K$4, $A2802, $K$6,$K$10,,$K$8,$K$12)</f>
        <v>5975</v>
      </c>
      <c r="E2802" s="9">
        <f>RTD("cqg.rtd",,"StudyData", $K$2, "BAR", "", "Low", $K$4, $A2802, $K$6,$K$10,,$K$8,$K$12)</f>
        <v>5969.25</v>
      </c>
      <c r="F2802" s="9">
        <f>RTD("cqg.rtd",,"StudyData", $K$2, "BAR", "", "Close", $K$4, $A2802, $K$6,$K$10,,$K$8,$K$12)</f>
        <v>5974</v>
      </c>
      <c r="G2802" s="8">
        <f>RTD("cqg.rtd",,"StudyData",$K$2, "Vol", "Highlight=Total Trades,VolType=Exchange,CoCType=Auto", "Vol",$K$4,A2802,"ALL",,,"TRUE","T")</f>
        <v>1599</v>
      </c>
      <c r="H2802" s="9">
        <f xml:space="preserve"> RTD("cqg.rtd",,"StudyData", "RSI("&amp;$K$2&amp;",InputChoice:=Close,Period:=14)", "Bar", "", "Close", $K$4,A2802, "all", "", "","FALSE","T")</f>
        <v>31.848682623236044</v>
      </c>
      <c r="P2802" s="7">
        <f xml:space="preserve"> RTD("cqg.rtd",,"StudyData", $K$2, "BAR", "", "Time", $K$4,$Q2802,$K$6,$K$10, "","False","T")</f>
        <v>45806.229166666664</v>
      </c>
      <c r="Q2802" s="1">
        <f t="shared" si="87"/>
        <v>-2800</v>
      </c>
    </row>
    <row r="2803" spans="1:17" x14ac:dyDescent="0.25">
      <c r="A2803" s="6">
        <f t="shared" si="86"/>
        <v>-2801</v>
      </c>
      <c r="B2803" s="7">
        <f xml:space="preserve"> RTD("cqg.rtd",,"StudyData","TYA", "BAR", "", "Time",$K$4,$A2803,"ALL",, "","False","T")</f>
        <v>45806.225694444445</v>
      </c>
      <c r="C2803" s="9">
        <f>RTD("cqg.rtd",,"StudyData", $K$2, "BAR", "", "Open", $K$4, $A2803, $K$6,$K$10,,$K$8,K$12)</f>
        <v>5970.75</v>
      </c>
      <c r="D2803" s="9">
        <f>RTD("cqg.rtd",,"StudyData", $K$2, "BAR", "", "High", $K$4, $A2803, $K$6,$K$10,,$K$8,$K$12)</f>
        <v>5973.25</v>
      </c>
      <c r="E2803" s="9">
        <f>RTD("cqg.rtd",,"StudyData", $K$2, "BAR", "", "Low", $K$4, $A2803, $K$6,$K$10,,$K$8,$K$12)</f>
        <v>5968.25</v>
      </c>
      <c r="F2803" s="9">
        <f>RTD("cqg.rtd",,"StudyData", $K$2, "BAR", "", "Close", $K$4, $A2803, $K$6,$K$10,,$K$8,$K$12)</f>
        <v>5969.5</v>
      </c>
      <c r="G2803" s="8">
        <f>RTD("cqg.rtd",,"StudyData",$K$2, "Vol", "Highlight=Total Trades,VolType=Exchange,CoCType=Auto", "Vol",$K$4,A2803,"ALL",,,"TRUE","T")</f>
        <v>2742</v>
      </c>
      <c r="H2803" s="9">
        <f xml:space="preserve"> RTD("cqg.rtd",,"StudyData", "RSI("&amp;$K$2&amp;",InputChoice:=Close,Period:=14)", "Bar", "", "Close", $K$4,A2803, "all", "", "","FALSE","T")</f>
        <v>21.027055868693182</v>
      </c>
      <c r="P2803" s="7">
        <f xml:space="preserve"> RTD("cqg.rtd",,"StudyData", $K$2, "BAR", "", "Time", $K$4,$Q2803,$K$6,$K$10, "","False","T")</f>
        <v>45806.225694444445</v>
      </c>
      <c r="Q2803" s="1">
        <f t="shared" si="87"/>
        <v>-2801</v>
      </c>
    </row>
    <row r="2804" spans="1:17" x14ac:dyDescent="0.25">
      <c r="A2804" s="6">
        <f t="shared" si="86"/>
        <v>-2802</v>
      </c>
      <c r="B2804" s="7">
        <f xml:space="preserve"> RTD("cqg.rtd",,"StudyData","TYA", "BAR", "", "Time",$K$4,$A2804,"ALL",, "","False","T")</f>
        <v>45806.222222222219</v>
      </c>
      <c r="C2804" s="9">
        <f>RTD("cqg.rtd",,"StudyData", $K$2, "BAR", "", "Open", $K$4, $A2804, $K$6,$K$10,,$K$8,K$12)</f>
        <v>5972.5</v>
      </c>
      <c r="D2804" s="9">
        <f>RTD("cqg.rtd",,"StudyData", $K$2, "BAR", "", "High", $K$4, $A2804, $K$6,$K$10,,$K$8,$K$12)</f>
        <v>5973.5</v>
      </c>
      <c r="E2804" s="9">
        <f>RTD("cqg.rtd",,"StudyData", $K$2, "BAR", "", "Low", $K$4, $A2804, $K$6,$K$10,,$K$8,$K$12)</f>
        <v>5970</v>
      </c>
      <c r="F2804" s="9">
        <f>RTD("cqg.rtd",,"StudyData", $K$2, "BAR", "", "Close", $K$4, $A2804, $K$6,$K$10,,$K$8,$K$12)</f>
        <v>5970.75</v>
      </c>
      <c r="G2804" s="8">
        <f>RTD("cqg.rtd",,"StudyData",$K$2, "Vol", "Highlight=Total Trades,VolType=Exchange,CoCType=Auto", "Vol",$K$4,A2804,"ALL",,,"TRUE","T")</f>
        <v>1994</v>
      </c>
      <c r="H2804" s="9">
        <f xml:space="preserve"> RTD("cqg.rtd",,"StudyData", "RSI("&amp;$K$2&amp;",InputChoice:=Close,Period:=14)", "Bar", "", "Close", $K$4,A2804, "all", "", "","FALSE","T")</f>
        <v>21.925046130800482</v>
      </c>
      <c r="P2804" s="7">
        <f xml:space="preserve"> RTD("cqg.rtd",,"StudyData", $K$2, "BAR", "", "Time", $K$4,$Q2804,$K$6,$K$10, "","False","T")</f>
        <v>45806.222222222219</v>
      </c>
      <c r="Q2804" s="1">
        <f t="shared" si="87"/>
        <v>-2802</v>
      </c>
    </row>
    <row r="2805" spans="1:17" x14ac:dyDescent="0.25">
      <c r="A2805" s="6">
        <f t="shared" si="86"/>
        <v>-2803</v>
      </c>
      <c r="B2805" s="7">
        <f xml:space="preserve"> RTD("cqg.rtd",,"StudyData","TYA", "BAR", "", "Time",$K$4,$A2805,"ALL",, "","False","T")</f>
        <v>45806.21875</v>
      </c>
      <c r="C2805" s="9">
        <f>RTD("cqg.rtd",,"StudyData", $K$2, "BAR", "", "Open", $K$4, $A2805, $K$6,$K$10,,$K$8,K$12)</f>
        <v>5975.25</v>
      </c>
      <c r="D2805" s="9">
        <f>RTD("cqg.rtd",,"StudyData", $K$2, "BAR", "", "High", $K$4, $A2805, $K$6,$K$10,,$K$8,$K$12)</f>
        <v>5976</v>
      </c>
      <c r="E2805" s="9">
        <f>RTD("cqg.rtd",,"StudyData", $K$2, "BAR", "", "Low", $K$4, $A2805, $K$6,$K$10,,$K$8,$K$12)</f>
        <v>5971</v>
      </c>
      <c r="F2805" s="9">
        <f>RTD("cqg.rtd",,"StudyData", $K$2, "BAR", "", "Close", $K$4, $A2805, $K$6,$K$10,,$K$8,$K$12)</f>
        <v>5972.5</v>
      </c>
      <c r="G2805" s="8">
        <f>RTD("cqg.rtd",,"StudyData",$K$2, "Vol", "Highlight=Total Trades,VolType=Exchange,CoCType=Auto", "Vol",$K$4,A2805,"ALL",,,"TRUE","T")</f>
        <v>2232</v>
      </c>
      <c r="H2805" s="9">
        <f xml:space="preserve"> RTD("cqg.rtd",,"StudyData", "RSI("&amp;$K$2&amp;",InputChoice:=Close,Period:=14)", "Bar", "", "Close", $K$4,A2805, "all", "", "","FALSE","T")</f>
        <v>23.213840113549935</v>
      </c>
      <c r="P2805" s="7">
        <f xml:space="preserve"> RTD("cqg.rtd",,"StudyData", $K$2, "BAR", "", "Time", $K$4,$Q2805,$K$6,$K$10, "","False","T")</f>
        <v>45806.21875</v>
      </c>
      <c r="Q2805" s="1">
        <f t="shared" si="87"/>
        <v>-2803</v>
      </c>
    </row>
    <row r="2806" spans="1:17" x14ac:dyDescent="0.25">
      <c r="A2806" s="6">
        <f t="shared" si="86"/>
        <v>-2804</v>
      </c>
      <c r="B2806" s="7">
        <f xml:space="preserve"> RTD("cqg.rtd",,"StudyData","TYA", "BAR", "", "Time",$K$4,$A2806,"ALL",, "","False","T")</f>
        <v>45806.215277777781</v>
      </c>
      <c r="C2806" s="9">
        <f>RTD("cqg.rtd",,"StudyData", $K$2, "BAR", "", "Open", $K$4, $A2806, $K$6,$K$10,,$K$8,K$12)</f>
        <v>5978.25</v>
      </c>
      <c r="D2806" s="9">
        <f>RTD("cqg.rtd",,"StudyData", $K$2, "BAR", "", "High", $K$4, $A2806, $K$6,$K$10,,$K$8,$K$12)</f>
        <v>5980.5</v>
      </c>
      <c r="E2806" s="9">
        <f>RTD("cqg.rtd",,"StudyData", $K$2, "BAR", "", "Low", $K$4, $A2806, $K$6,$K$10,,$K$8,$K$12)</f>
        <v>5975</v>
      </c>
      <c r="F2806" s="9">
        <f>RTD("cqg.rtd",,"StudyData", $K$2, "BAR", "", "Close", $K$4, $A2806, $K$6,$K$10,,$K$8,$K$12)</f>
        <v>5975.25</v>
      </c>
      <c r="G2806" s="8">
        <f>RTD("cqg.rtd",,"StudyData",$K$2, "Vol", "Highlight=Total Trades,VolType=Exchange,CoCType=Auto", "Vol",$K$4,A2806,"ALL",,,"TRUE","T")</f>
        <v>1638</v>
      </c>
      <c r="H2806" s="9">
        <f xml:space="preserve"> RTD("cqg.rtd",,"StudyData", "RSI("&amp;$K$2&amp;",InputChoice:=Close,Period:=14)", "Bar", "", "Close", $K$4,A2806, "all", "", "","FALSE","T")</f>
        <v>25.391781117554473</v>
      </c>
      <c r="P2806" s="7">
        <f xml:space="preserve"> RTD("cqg.rtd",,"StudyData", $K$2, "BAR", "", "Time", $K$4,$Q2806,$K$6,$K$10, "","False","T")</f>
        <v>45806.215277777781</v>
      </c>
      <c r="Q2806" s="1">
        <f t="shared" si="87"/>
        <v>-2804</v>
      </c>
    </row>
    <row r="2807" spans="1:17" x14ac:dyDescent="0.25">
      <c r="A2807" s="6">
        <f t="shared" si="86"/>
        <v>-2805</v>
      </c>
      <c r="B2807" s="7">
        <f xml:space="preserve"> RTD("cqg.rtd",,"StudyData","TYA", "BAR", "", "Time",$K$4,$A2807,"ALL",, "","False","T")</f>
        <v>45806.211805555555</v>
      </c>
      <c r="C2807" s="9">
        <f>RTD("cqg.rtd",,"StudyData", $K$2, "BAR", "", "Open", $K$4, $A2807, $K$6,$K$10,,$K$8,K$12)</f>
        <v>5978</v>
      </c>
      <c r="D2807" s="9">
        <f>RTD("cqg.rtd",,"StudyData", $K$2, "BAR", "", "High", $K$4, $A2807, $K$6,$K$10,,$K$8,$K$12)</f>
        <v>5979.75</v>
      </c>
      <c r="E2807" s="9">
        <f>RTD("cqg.rtd",,"StudyData", $K$2, "BAR", "", "Low", $K$4, $A2807, $K$6,$K$10,,$K$8,$K$12)</f>
        <v>5975.75</v>
      </c>
      <c r="F2807" s="9">
        <f>RTD("cqg.rtd",,"StudyData", $K$2, "BAR", "", "Close", $K$4, $A2807, $K$6,$K$10,,$K$8,$K$12)</f>
        <v>5978.25</v>
      </c>
      <c r="G2807" s="8">
        <f>RTD("cqg.rtd",,"StudyData",$K$2, "Vol", "Highlight=Total Trades,VolType=Exchange,CoCType=Auto", "Vol",$K$4,A2807,"ALL",,,"TRUE","T")</f>
        <v>2186</v>
      </c>
      <c r="H2807" s="9">
        <f xml:space="preserve"> RTD("cqg.rtd",,"StudyData", "RSI("&amp;$K$2&amp;",InputChoice:=Close,Period:=14)", "Bar", "", "Close", $K$4,A2807, "all", "", "","FALSE","T")</f>
        <v>28.05843360085403</v>
      </c>
      <c r="P2807" s="7">
        <f xml:space="preserve"> RTD("cqg.rtd",,"StudyData", $K$2, "BAR", "", "Time", $K$4,$Q2807,$K$6,$K$10, "","False","T")</f>
        <v>45806.211805555555</v>
      </c>
      <c r="Q2807" s="1">
        <f t="shared" si="87"/>
        <v>-2805</v>
      </c>
    </row>
    <row r="2808" spans="1:17" x14ac:dyDescent="0.25">
      <c r="A2808" s="6">
        <f t="shared" si="86"/>
        <v>-2806</v>
      </c>
      <c r="B2808" s="7">
        <f xml:space="preserve"> RTD("cqg.rtd",,"StudyData","TYA", "BAR", "", "Time",$K$4,$A2808,"ALL",, "","False","T")</f>
        <v>45806.208333333336</v>
      </c>
      <c r="C2808" s="9">
        <f>RTD("cqg.rtd",,"StudyData", $K$2, "BAR", "", "Open", $K$4, $A2808, $K$6,$K$10,,$K$8,K$12)</f>
        <v>5984.75</v>
      </c>
      <c r="D2808" s="9">
        <f>RTD("cqg.rtd",,"StudyData", $K$2, "BAR", "", "High", $K$4, $A2808, $K$6,$K$10,,$K$8,$K$12)</f>
        <v>5985.25</v>
      </c>
      <c r="E2808" s="9">
        <f>RTD("cqg.rtd",,"StudyData", $K$2, "BAR", "", "Low", $K$4, $A2808, $K$6,$K$10,,$K$8,$K$12)</f>
        <v>5977.75</v>
      </c>
      <c r="F2808" s="9">
        <f>RTD("cqg.rtd",,"StudyData", $K$2, "BAR", "", "Close", $K$4, $A2808, $K$6,$K$10,,$K$8,$K$12)</f>
        <v>5978</v>
      </c>
      <c r="G2808" s="8">
        <f>RTD("cqg.rtd",,"StudyData",$K$2, "Vol", "Highlight=Total Trades,VolType=Exchange,CoCType=Auto", "Vol",$K$4,A2808,"ALL",,,"TRUE","T")</f>
        <v>2509</v>
      </c>
      <c r="H2808" s="9">
        <f xml:space="preserve"> RTD("cqg.rtd",,"StudyData", "RSI("&amp;$K$2&amp;",InputChoice:=Close,Period:=14)", "Bar", "", "Close", $K$4,A2808, "all", "", "","FALSE","T")</f>
        <v>27.469005332245203</v>
      </c>
      <c r="P2808" s="7">
        <f xml:space="preserve"> RTD("cqg.rtd",,"StudyData", $K$2, "BAR", "", "Time", $K$4,$Q2808,$K$6,$K$10, "","False","T")</f>
        <v>45806.208333333336</v>
      </c>
      <c r="Q2808" s="1">
        <f t="shared" si="87"/>
        <v>-2806</v>
      </c>
    </row>
    <row r="2809" spans="1:17" x14ac:dyDescent="0.25">
      <c r="A2809" s="6">
        <f t="shared" si="86"/>
        <v>-2807</v>
      </c>
      <c r="B2809" s="7">
        <f xml:space="preserve"> RTD("cqg.rtd",,"StudyData","TYA", "BAR", "", "Time",$K$4,$A2809,"ALL",, "","False","T")</f>
        <v>45806.204861111109</v>
      </c>
      <c r="C2809" s="9">
        <f>RTD("cqg.rtd",,"StudyData", $K$2, "BAR", "", "Open", $K$4, $A2809, $K$6,$K$10,,$K$8,K$12)</f>
        <v>5990.25</v>
      </c>
      <c r="D2809" s="9">
        <f>RTD("cqg.rtd",,"StudyData", $K$2, "BAR", "", "High", $K$4, $A2809, $K$6,$K$10,,$K$8,$K$12)</f>
        <v>5991.5</v>
      </c>
      <c r="E2809" s="9">
        <f>RTD("cqg.rtd",,"StudyData", $K$2, "BAR", "", "Low", $K$4, $A2809, $K$6,$K$10,,$K$8,$K$12)</f>
        <v>5983.75</v>
      </c>
      <c r="F2809" s="9">
        <f>RTD("cqg.rtd",,"StudyData", $K$2, "BAR", "", "Close", $K$4, $A2809, $K$6,$K$10,,$K$8,$K$12)</f>
        <v>5984.25</v>
      </c>
      <c r="G2809" s="8">
        <f>RTD("cqg.rtd",,"StudyData",$K$2, "Vol", "Highlight=Total Trades,VolType=Exchange,CoCType=Auto", "Vol",$K$4,A2809,"ALL",,,"TRUE","T")</f>
        <v>1493</v>
      </c>
      <c r="H2809" s="9">
        <f xml:space="preserve"> RTD("cqg.rtd",,"StudyData", "RSI("&amp;$K$2&amp;",InputChoice:=Close,Period:=14)", "Bar", "", "Close", $K$4,A2809, "all", "", "","FALSE","T")</f>
        <v>33.920652236807342</v>
      </c>
      <c r="P2809" s="7">
        <f xml:space="preserve"> RTD("cqg.rtd",,"StudyData", $K$2, "BAR", "", "Time", $K$4,$Q2809,$K$6,$K$10, "","False","T")</f>
        <v>45806.204861111109</v>
      </c>
      <c r="Q2809" s="1">
        <f t="shared" si="87"/>
        <v>-2807</v>
      </c>
    </row>
    <row r="2810" spans="1:17" x14ac:dyDescent="0.25">
      <c r="A2810" s="6">
        <f t="shared" si="86"/>
        <v>-2808</v>
      </c>
      <c r="B2810" s="7">
        <f xml:space="preserve"> RTD("cqg.rtd",,"StudyData","TYA", "BAR", "", "Time",$K$4,$A2810,"ALL",, "","False","T")</f>
        <v>45806.201388888891</v>
      </c>
      <c r="C2810" s="9">
        <f>RTD("cqg.rtd",,"StudyData", $K$2, "BAR", "", "Open", $K$4, $A2810, $K$6,$K$10,,$K$8,K$12)</f>
        <v>5993.5</v>
      </c>
      <c r="D2810" s="9">
        <f>RTD("cqg.rtd",,"StudyData", $K$2, "BAR", "", "High", $K$4, $A2810, $K$6,$K$10,,$K$8,$K$12)</f>
        <v>5993.5</v>
      </c>
      <c r="E2810" s="9">
        <f>RTD("cqg.rtd",,"StudyData", $K$2, "BAR", "", "Low", $K$4, $A2810, $K$6,$K$10,,$K$8,$K$12)</f>
        <v>5989.5</v>
      </c>
      <c r="F2810" s="9">
        <f>RTD("cqg.rtd",,"StudyData", $K$2, "BAR", "", "Close", $K$4, $A2810, $K$6,$K$10,,$K$8,$K$12)</f>
        <v>5990.5</v>
      </c>
      <c r="G2810" s="8">
        <f>RTD("cqg.rtd",,"StudyData",$K$2, "Vol", "Highlight=Total Trades,VolType=Exchange,CoCType=Auto", "Vol",$K$4,A2810,"ALL",,,"TRUE","T")</f>
        <v>937</v>
      </c>
      <c r="H2810" s="9">
        <f xml:space="preserve"> RTD("cqg.rtd",,"StudyData", "RSI("&amp;$K$2&amp;",InputChoice:=Close,Period:=14)", "Bar", "", "Close", $K$4,A2810, "all", "", "","FALSE","T")</f>
        <v>43.381987123067738</v>
      </c>
      <c r="P2810" s="7">
        <f xml:space="preserve"> RTD("cqg.rtd",,"StudyData", $K$2, "BAR", "", "Time", $K$4,$Q2810,$K$6,$K$10, "","False","T")</f>
        <v>45806.201388888891</v>
      </c>
      <c r="Q2810" s="1">
        <f t="shared" si="87"/>
        <v>-2808</v>
      </c>
    </row>
    <row r="2811" spans="1:17" x14ac:dyDescent="0.25">
      <c r="A2811" s="6">
        <f t="shared" si="86"/>
        <v>-2809</v>
      </c>
      <c r="B2811" s="7">
        <f xml:space="preserve"> RTD("cqg.rtd",,"StudyData","TYA", "BAR", "", "Time",$K$4,$A2811,"ALL",, "","False","T")</f>
        <v>45806.197916666664</v>
      </c>
      <c r="C2811" s="9">
        <f>RTD("cqg.rtd",,"StudyData", $K$2, "BAR", "", "Open", $K$4, $A2811, $K$6,$K$10,,$K$8,K$12)</f>
        <v>5991.5</v>
      </c>
      <c r="D2811" s="9">
        <f>RTD("cqg.rtd",,"StudyData", $K$2, "BAR", "", "High", $K$4, $A2811, $K$6,$K$10,,$K$8,$K$12)</f>
        <v>5994</v>
      </c>
      <c r="E2811" s="9">
        <f>RTD("cqg.rtd",,"StudyData", $K$2, "BAR", "", "Low", $K$4, $A2811, $K$6,$K$10,,$K$8,$K$12)</f>
        <v>5990.5</v>
      </c>
      <c r="F2811" s="9">
        <f>RTD("cqg.rtd",,"StudyData", $K$2, "BAR", "", "Close", $K$4, $A2811, $K$6,$K$10,,$K$8,$K$12)</f>
        <v>5993.75</v>
      </c>
      <c r="G2811" s="8">
        <f>RTD("cqg.rtd",,"StudyData",$K$2, "Vol", "Highlight=Total Trades,VolType=Exchange,CoCType=Auto", "Vol",$K$4,A2811,"ALL",,,"TRUE","T")</f>
        <v>608</v>
      </c>
      <c r="H2811" s="9">
        <f xml:space="preserve"> RTD("cqg.rtd",,"StudyData", "RSI("&amp;$K$2&amp;",InputChoice:=Close,Period:=14)", "Bar", "", "Close", $K$4,A2811, "all", "", "","FALSE","T")</f>
        <v>50.134107359742075</v>
      </c>
      <c r="P2811" s="7">
        <f xml:space="preserve"> RTD("cqg.rtd",,"StudyData", $K$2, "BAR", "", "Time", $K$4,$Q2811,$K$6,$K$10, "","False","T")</f>
        <v>45806.197916666664</v>
      </c>
      <c r="Q2811" s="1">
        <f t="shared" si="87"/>
        <v>-2809</v>
      </c>
    </row>
    <row r="2812" spans="1:17" x14ac:dyDescent="0.25">
      <c r="A2812" s="6">
        <f t="shared" si="86"/>
        <v>-2810</v>
      </c>
      <c r="B2812" s="7">
        <f xml:space="preserve"> RTD("cqg.rtd",,"StudyData","TYA", "BAR", "", "Time",$K$4,$A2812,"ALL",, "","False","T")</f>
        <v>45806.194444444445</v>
      </c>
      <c r="C2812" s="9">
        <f>RTD("cqg.rtd",,"StudyData", $K$2, "BAR", "", "Open", $K$4, $A2812, $K$6,$K$10,,$K$8,K$12)</f>
        <v>5991.5</v>
      </c>
      <c r="D2812" s="9">
        <f>RTD("cqg.rtd",,"StudyData", $K$2, "BAR", "", "High", $K$4, $A2812, $K$6,$K$10,,$K$8,$K$12)</f>
        <v>5994.5</v>
      </c>
      <c r="E2812" s="9">
        <f>RTD("cqg.rtd",,"StudyData", $K$2, "BAR", "", "Low", $K$4, $A2812, $K$6,$K$10,,$K$8,$K$12)</f>
        <v>5991</v>
      </c>
      <c r="F2812" s="9">
        <f>RTD("cqg.rtd",,"StudyData", $K$2, "BAR", "", "Close", $K$4, $A2812, $K$6,$K$10,,$K$8,$K$12)</f>
        <v>5991.25</v>
      </c>
      <c r="G2812" s="8">
        <f>RTD("cqg.rtd",,"StudyData",$K$2, "Vol", "Highlight=Total Trades,VolType=Exchange,CoCType=Auto", "Vol",$K$4,A2812,"ALL",,,"TRUE","T")</f>
        <v>774</v>
      </c>
      <c r="H2812" s="9">
        <f xml:space="preserve"> RTD("cqg.rtd",,"StudyData", "RSI("&amp;$K$2&amp;",InputChoice:=Close,Period:=14)", "Bar", "", "Close", $K$4,A2812, "all", "", "","FALSE","T")</f>
        <v>43.89691023031741</v>
      </c>
      <c r="P2812" s="7">
        <f xml:space="preserve"> RTD("cqg.rtd",,"StudyData", $K$2, "BAR", "", "Time", $K$4,$Q2812,$K$6,$K$10, "","False","T")</f>
        <v>45806.194444444445</v>
      </c>
      <c r="Q2812" s="1">
        <f t="shared" si="87"/>
        <v>-2810</v>
      </c>
    </row>
    <row r="2813" spans="1:17" x14ac:dyDescent="0.25">
      <c r="A2813" s="6">
        <f t="shared" si="86"/>
        <v>-2811</v>
      </c>
      <c r="B2813" s="7">
        <f xml:space="preserve"> RTD("cqg.rtd",,"StudyData","TYA", "BAR", "", "Time",$K$4,$A2813,"ALL",, "","False","T")</f>
        <v>45806.190972222219</v>
      </c>
      <c r="C2813" s="9">
        <f>RTD("cqg.rtd",,"StudyData", $K$2, "BAR", "", "Open", $K$4, $A2813, $K$6,$K$10,,$K$8,K$12)</f>
        <v>5990</v>
      </c>
      <c r="D2813" s="9">
        <f>RTD("cqg.rtd",,"StudyData", $K$2, "BAR", "", "High", $K$4, $A2813, $K$6,$K$10,,$K$8,$K$12)</f>
        <v>5991.75</v>
      </c>
      <c r="E2813" s="9">
        <f>RTD("cqg.rtd",,"StudyData", $K$2, "BAR", "", "Low", $K$4, $A2813, $K$6,$K$10,,$K$8,$K$12)</f>
        <v>5989.25</v>
      </c>
      <c r="F2813" s="9">
        <f>RTD("cqg.rtd",,"StudyData", $K$2, "BAR", "", "Close", $K$4, $A2813, $K$6,$K$10,,$K$8,$K$12)</f>
        <v>5991.5</v>
      </c>
      <c r="G2813" s="8">
        <f>RTD("cqg.rtd",,"StudyData",$K$2, "Vol", "Highlight=Total Trades,VolType=Exchange,CoCType=Auto", "Vol",$K$4,A2813,"ALL",,,"TRUE","T")</f>
        <v>697</v>
      </c>
      <c r="H2813" s="9">
        <f xml:space="preserve"> RTD("cqg.rtd",,"StudyData", "RSI("&amp;$K$2&amp;",InputChoice:=Close,Period:=14)", "Bar", "", "Close", $K$4,A2813, "all", "", "","FALSE","T")</f>
        <v>44.412742828855464</v>
      </c>
      <c r="P2813" s="7">
        <f xml:space="preserve"> RTD("cqg.rtd",,"StudyData", $K$2, "BAR", "", "Time", $K$4,$Q2813,$K$6,$K$10, "","False","T")</f>
        <v>45806.190972222219</v>
      </c>
      <c r="Q2813" s="1">
        <f t="shared" si="87"/>
        <v>-2811</v>
      </c>
    </row>
    <row r="2814" spans="1:17" x14ac:dyDescent="0.25">
      <c r="A2814" s="6">
        <f t="shared" si="86"/>
        <v>-2812</v>
      </c>
      <c r="B2814" s="7">
        <f xml:space="preserve"> RTD("cqg.rtd",,"StudyData","TYA", "BAR", "", "Time",$K$4,$A2814,"ALL",, "","False","T")</f>
        <v>45806.1875</v>
      </c>
      <c r="C2814" s="9">
        <f>RTD("cqg.rtd",,"StudyData", $K$2, "BAR", "", "Open", $K$4, $A2814, $K$6,$K$10,,$K$8,K$12)</f>
        <v>5991.5</v>
      </c>
      <c r="D2814" s="9">
        <f>RTD("cqg.rtd",,"StudyData", $K$2, "BAR", "", "High", $K$4, $A2814, $K$6,$K$10,,$K$8,$K$12)</f>
        <v>5995</v>
      </c>
      <c r="E2814" s="9">
        <f>RTD("cqg.rtd",,"StudyData", $K$2, "BAR", "", "Low", $K$4, $A2814, $K$6,$K$10,,$K$8,$K$12)</f>
        <v>5988.75</v>
      </c>
      <c r="F2814" s="9">
        <f>RTD("cqg.rtd",,"StudyData", $K$2, "BAR", "", "Close", $K$4, $A2814, $K$6,$K$10,,$K$8,$K$12)</f>
        <v>5990</v>
      </c>
      <c r="G2814" s="8">
        <f>RTD("cqg.rtd",,"StudyData",$K$2, "Vol", "Highlight=Total Trades,VolType=Exchange,CoCType=Auto", "Vol",$K$4,A2814,"ALL",,,"TRUE","T")</f>
        <v>1665</v>
      </c>
      <c r="H2814" s="9">
        <f xml:space="preserve"> RTD("cqg.rtd",,"StudyData", "RSI("&amp;$K$2&amp;",InputChoice:=Close,Period:=14)", "Bar", "", "Close", $K$4,A2814, "all", "", "","FALSE","T")</f>
        <v>40.51849729568184</v>
      </c>
      <c r="P2814" s="7">
        <f xml:space="preserve"> RTD("cqg.rtd",,"StudyData", $K$2, "BAR", "", "Time", $K$4,$Q2814,$K$6,$K$10, "","False","T")</f>
        <v>45806.1875</v>
      </c>
      <c r="Q2814" s="1">
        <f t="shared" si="87"/>
        <v>-2812</v>
      </c>
    </row>
    <row r="2815" spans="1:17" x14ac:dyDescent="0.25">
      <c r="A2815" s="6">
        <f t="shared" si="86"/>
        <v>-2813</v>
      </c>
      <c r="B2815" s="7">
        <f xml:space="preserve"> RTD("cqg.rtd",,"StudyData","TYA", "BAR", "", "Time",$K$4,$A2815,"ALL",, "","False","T")</f>
        <v>45806.184027777781</v>
      </c>
      <c r="C2815" s="9">
        <f>RTD("cqg.rtd",,"StudyData", $K$2, "BAR", "", "Open", $K$4, $A2815, $K$6,$K$10,,$K$8,K$12)</f>
        <v>5993</v>
      </c>
      <c r="D2815" s="9">
        <f>RTD("cqg.rtd",,"StudyData", $K$2, "BAR", "", "High", $K$4, $A2815, $K$6,$K$10,,$K$8,$K$12)</f>
        <v>5993.5</v>
      </c>
      <c r="E2815" s="9">
        <f>RTD("cqg.rtd",,"StudyData", $K$2, "BAR", "", "Low", $K$4, $A2815, $K$6,$K$10,,$K$8,$K$12)</f>
        <v>5991</v>
      </c>
      <c r="F2815" s="9">
        <f>RTD("cqg.rtd",,"StudyData", $K$2, "BAR", "", "Close", $K$4, $A2815, $K$6,$K$10,,$K$8,$K$12)</f>
        <v>5991.5</v>
      </c>
      <c r="G2815" s="8">
        <f>RTD("cqg.rtd",,"StudyData",$K$2, "Vol", "Highlight=Total Trades,VolType=Exchange,CoCType=Auto", "Vol",$K$4,A2815,"ALL",,,"TRUE","T")</f>
        <v>605</v>
      </c>
      <c r="H2815" s="9">
        <f xml:space="preserve"> RTD("cqg.rtd",,"StudyData", "RSI("&amp;$K$2&amp;",InputChoice:=Close,Period:=14)", "Bar", "", "Close", $K$4,A2815, "all", "", "","FALSE","T")</f>
        <v>43.337720533311867</v>
      </c>
      <c r="P2815" s="7">
        <f xml:space="preserve"> RTD("cqg.rtd",,"StudyData", $K$2, "BAR", "", "Time", $K$4,$Q2815,$K$6,$K$10, "","False","T")</f>
        <v>45806.184027777781</v>
      </c>
      <c r="Q2815" s="1">
        <f t="shared" si="87"/>
        <v>-2813</v>
      </c>
    </row>
    <row r="2816" spans="1:17" x14ac:dyDescent="0.25">
      <c r="A2816" s="6">
        <f t="shared" si="86"/>
        <v>-2814</v>
      </c>
      <c r="B2816" s="7">
        <f xml:space="preserve"> RTD("cqg.rtd",,"StudyData","TYA", "BAR", "", "Time",$K$4,$A2816,"ALL",, "","False","T")</f>
        <v>45806.180555555555</v>
      </c>
      <c r="C2816" s="9">
        <f>RTD("cqg.rtd",,"StudyData", $K$2, "BAR", "", "Open", $K$4, $A2816, $K$6,$K$10,,$K$8,K$12)</f>
        <v>5990.75</v>
      </c>
      <c r="D2816" s="9">
        <f>RTD("cqg.rtd",,"StudyData", $K$2, "BAR", "", "High", $K$4, $A2816, $K$6,$K$10,,$K$8,$K$12)</f>
        <v>5993.5</v>
      </c>
      <c r="E2816" s="9">
        <f>RTD("cqg.rtd",,"StudyData", $K$2, "BAR", "", "Low", $K$4, $A2816, $K$6,$K$10,,$K$8,$K$12)</f>
        <v>5989.5</v>
      </c>
      <c r="F2816" s="9">
        <f>RTD("cqg.rtd",,"StudyData", $K$2, "BAR", "", "Close", $K$4, $A2816, $K$6,$K$10,,$K$8,$K$12)</f>
        <v>5993</v>
      </c>
      <c r="G2816" s="8">
        <f>RTD("cqg.rtd",,"StudyData",$K$2, "Vol", "Highlight=Total Trades,VolType=Exchange,CoCType=Auto", "Vol",$K$4,A2816,"ALL",,,"TRUE","T")</f>
        <v>945</v>
      </c>
      <c r="H2816" s="9">
        <f xml:space="preserve"> RTD("cqg.rtd",,"StudyData", "RSI("&amp;$K$2&amp;",InputChoice:=Close,Period:=14)", "Bar", "", "Close", $K$4,A2816, "all", "", "","FALSE","T")</f>
        <v>46.331116865752627</v>
      </c>
      <c r="P2816" s="7">
        <f xml:space="preserve"> RTD("cqg.rtd",,"StudyData", $K$2, "BAR", "", "Time", $K$4,$Q2816,$K$6,$K$10, "","False","T")</f>
        <v>45806.180555555555</v>
      </c>
      <c r="Q2816" s="1">
        <f t="shared" si="87"/>
        <v>-2814</v>
      </c>
    </row>
    <row r="2817" spans="1:17" x14ac:dyDescent="0.25">
      <c r="A2817" s="6">
        <f t="shared" si="86"/>
        <v>-2815</v>
      </c>
      <c r="B2817" s="7">
        <f xml:space="preserve"> RTD("cqg.rtd",,"StudyData","TYA", "BAR", "", "Time",$K$4,$A2817,"ALL",, "","False","T")</f>
        <v>45806.177083333336</v>
      </c>
      <c r="C2817" s="9">
        <f>RTD("cqg.rtd",,"StudyData", $K$2, "BAR", "", "Open", $K$4, $A2817, $K$6,$K$10,,$K$8,K$12)</f>
        <v>5993.5</v>
      </c>
      <c r="D2817" s="9">
        <f>RTD("cqg.rtd",,"StudyData", $K$2, "BAR", "", "High", $K$4, $A2817, $K$6,$K$10,,$K$8,$K$12)</f>
        <v>5993.5</v>
      </c>
      <c r="E2817" s="9">
        <f>RTD("cqg.rtd",,"StudyData", $K$2, "BAR", "", "Low", $K$4, $A2817, $K$6,$K$10,,$K$8,$K$12)</f>
        <v>5988.5</v>
      </c>
      <c r="F2817" s="9">
        <f>RTD("cqg.rtd",,"StudyData", $K$2, "BAR", "", "Close", $K$4, $A2817, $K$6,$K$10,,$K$8,$K$12)</f>
        <v>5991</v>
      </c>
      <c r="G2817" s="8">
        <f>RTD("cqg.rtd",,"StudyData",$K$2, "Vol", "Highlight=Total Trades,VolType=Exchange,CoCType=Auto", "Vol",$K$4,A2817,"ALL",,,"TRUE","T")</f>
        <v>1166</v>
      </c>
      <c r="H2817" s="9">
        <f xml:space="preserve"> RTD("cqg.rtd",,"StudyData", "RSI("&amp;$K$2&amp;",InputChoice:=Close,Period:=14)", "Bar", "", "Close", $K$4,A2817, "all", "", "","FALSE","T")</f>
        <v>41.312325884855717</v>
      </c>
      <c r="P2817" s="7">
        <f xml:space="preserve"> RTD("cqg.rtd",,"StudyData", $K$2, "BAR", "", "Time", $K$4,$Q2817,$K$6,$K$10, "","False","T")</f>
        <v>45806.177083333336</v>
      </c>
      <c r="Q2817" s="1">
        <f t="shared" si="87"/>
        <v>-2815</v>
      </c>
    </row>
    <row r="2818" spans="1:17" x14ac:dyDescent="0.25">
      <c r="A2818" s="6">
        <f t="shared" si="86"/>
        <v>-2816</v>
      </c>
      <c r="B2818" s="7">
        <f xml:space="preserve"> RTD("cqg.rtd",,"StudyData","TYA", "BAR", "", "Time",$K$4,$A2818,"ALL",, "","False","T")</f>
        <v>45806.173611111109</v>
      </c>
      <c r="C2818" s="9">
        <f>RTD("cqg.rtd",,"StudyData", $K$2, "BAR", "", "Open", $K$4, $A2818, $K$6,$K$10,,$K$8,K$12)</f>
        <v>5992.75</v>
      </c>
      <c r="D2818" s="9">
        <f>RTD("cqg.rtd",,"StudyData", $K$2, "BAR", "", "High", $K$4, $A2818, $K$6,$K$10,,$K$8,$K$12)</f>
        <v>5994.5</v>
      </c>
      <c r="E2818" s="9">
        <f>RTD("cqg.rtd",,"StudyData", $K$2, "BAR", "", "Low", $K$4, $A2818, $K$6,$K$10,,$K$8,$K$12)</f>
        <v>5992</v>
      </c>
      <c r="F2818" s="9">
        <f>RTD("cqg.rtd",,"StudyData", $K$2, "BAR", "", "Close", $K$4, $A2818, $K$6,$K$10,,$K$8,$K$12)</f>
        <v>5993.5</v>
      </c>
      <c r="G2818" s="8">
        <f>RTD("cqg.rtd",,"StudyData",$K$2, "Vol", "Highlight=Total Trades,VolType=Exchange,CoCType=Auto", "Vol",$K$4,A2818,"ALL",,,"TRUE","T")</f>
        <v>952</v>
      </c>
      <c r="H2818" s="9">
        <f xml:space="preserve"> RTD("cqg.rtd",,"StudyData", "RSI("&amp;$K$2&amp;",InputChoice:=Close,Period:=14)", "Bar", "", "Close", $K$4,A2818, "all", "", "","FALSE","T")</f>
        <v>46.342478191611924</v>
      </c>
      <c r="P2818" s="7">
        <f xml:space="preserve"> RTD("cqg.rtd",,"StudyData", $K$2, "BAR", "", "Time", $K$4,$Q2818,$K$6,$K$10, "","False","T")</f>
        <v>45806.173611111109</v>
      </c>
      <c r="Q2818" s="1">
        <f t="shared" si="87"/>
        <v>-2816</v>
      </c>
    </row>
    <row r="2819" spans="1:17" x14ac:dyDescent="0.25">
      <c r="A2819" s="6">
        <f t="shared" si="86"/>
        <v>-2817</v>
      </c>
      <c r="B2819" s="7">
        <f xml:space="preserve"> RTD("cqg.rtd",,"StudyData","TYA", "BAR", "", "Time",$K$4,$A2819,"ALL",, "","False","T")</f>
        <v>45806.170138888891</v>
      </c>
      <c r="C2819" s="9">
        <f>RTD("cqg.rtd",,"StudyData", $K$2, "BAR", "", "Open", $K$4, $A2819, $K$6,$K$10,,$K$8,K$12)</f>
        <v>5991.75</v>
      </c>
      <c r="D2819" s="9">
        <f>RTD("cqg.rtd",,"StudyData", $K$2, "BAR", "", "High", $K$4, $A2819, $K$6,$K$10,,$K$8,$K$12)</f>
        <v>5993.5</v>
      </c>
      <c r="E2819" s="9">
        <f>RTD("cqg.rtd",,"StudyData", $K$2, "BAR", "", "Low", $K$4, $A2819, $K$6,$K$10,,$K$8,$K$12)</f>
        <v>5991.25</v>
      </c>
      <c r="F2819" s="9">
        <f>RTD("cqg.rtd",,"StudyData", $K$2, "BAR", "", "Close", $K$4, $A2819, $K$6,$K$10,,$K$8,$K$12)</f>
        <v>5992.5</v>
      </c>
      <c r="G2819" s="8">
        <f>RTD("cqg.rtd",,"StudyData",$K$2, "Vol", "Highlight=Total Trades,VolType=Exchange,CoCType=Auto", "Vol",$K$4,A2819,"ALL",,,"TRUE","T")</f>
        <v>718</v>
      </c>
      <c r="H2819" s="9">
        <f xml:space="preserve"> RTD("cqg.rtd",,"StudyData", "RSI("&amp;$K$2&amp;",InputChoice:=Close,Period:=14)", "Bar", "", "Close", $K$4,A2819, "all", "", "","FALSE","T")</f>
        <v>43.800883561096718</v>
      </c>
      <c r="P2819" s="7">
        <f xml:space="preserve"> RTD("cqg.rtd",,"StudyData", $K$2, "BAR", "", "Time", $K$4,$Q2819,$K$6,$K$10, "","False","T")</f>
        <v>45806.170138888891</v>
      </c>
      <c r="Q2819" s="1">
        <f t="shared" si="87"/>
        <v>-2817</v>
      </c>
    </row>
    <row r="2820" spans="1:17" x14ac:dyDescent="0.25">
      <c r="A2820" s="6">
        <f t="shared" ref="A2820:A2883" si="88">A2819-1</f>
        <v>-2818</v>
      </c>
      <c r="B2820" s="7">
        <f xml:space="preserve"> RTD("cqg.rtd",,"StudyData","TYA", "BAR", "", "Time",$K$4,$A2820,"ALL",, "","False","T")</f>
        <v>45806.166666666664</v>
      </c>
      <c r="C2820" s="9">
        <f>RTD("cqg.rtd",,"StudyData", $K$2, "BAR", "", "Open", $K$4, $A2820, $K$6,$K$10,,$K$8,K$12)</f>
        <v>5991.25</v>
      </c>
      <c r="D2820" s="9">
        <f>RTD("cqg.rtd",,"StudyData", $K$2, "BAR", "", "High", $K$4, $A2820, $K$6,$K$10,,$K$8,$K$12)</f>
        <v>5991.75</v>
      </c>
      <c r="E2820" s="9">
        <f>RTD("cqg.rtd",,"StudyData", $K$2, "BAR", "", "Low", $K$4, $A2820, $K$6,$K$10,,$K$8,$K$12)</f>
        <v>5989.25</v>
      </c>
      <c r="F2820" s="9">
        <f>RTD("cqg.rtd",,"StudyData", $K$2, "BAR", "", "Close", $K$4, $A2820, $K$6,$K$10,,$K$8,$K$12)</f>
        <v>5991.75</v>
      </c>
      <c r="G2820" s="8">
        <f>RTD("cqg.rtd",,"StudyData",$K$2, "Vol", "Highlight=Total Trades,VolType=Exchange,CoCType=Auto", "Vol",$K$4,A2820,"ALL",,,"TRUE","T")</f>
        <v>893</v>
      </c>
      <c r="H2820" s="9">
        <f xml:space="preserve"> RTD("cqg.rtd",,"StudyData", "RSI("&amp;$K$2&amp;",InputChoice:=Close,Period:=14)", "Bar", "", "Close", $K$4,A2820, "all", "", "","FALSE","T")</f>
        <v>41.883761563314017</v>
      </c>
      <c r="P2820" s="7">
        <f xml:space="preserve"> RTD("cqg.rtd",,"StudyData", $K$2, "BAR", "", "Time", $K$4,$Q2820,$K$6,$K$10, "","False","T")</f>
        <v>45806.166666666664</v>
      </c>
      <c r="Q2820" s="1">
        <f t="shared" ref="Q2820:Q2883" si="89">Q2819-1</f>
        <v>-2818</v>
      </c>
    </row>
    <row r="2821" spans="1:17" x14ac:dyDescent="0.25">
      <c r="A2821" s="6">
        <f t="shared" si="88"/>
        <v>-2819</v>
      </c>
      <c r="B2821" s="7">
        <f xml:space="preserve"> RTD("cqg.rtd",,"StudyData","TYA", "BAR", "", "Time",$K$4,$A2821,"ALL",, "","False","T")</f>
        <v>45806.163194444445</v>
      </c>
      <c r="C2821" s="9">
        <f>RTD("cqg.rtd",,"StudyData", $K$2, "BAR", "", "Open", $K$4, $A2821, $K$6,$K$10,,$K$8,K$12)</f>
        <v>5992.5</v>
      </c>
      <c r="D2821" s="9">
        <f>RTD("cqg.rtd",,"StudyData", $K$2, "BAR", "", "High", $K$4, $A2821, $K$6,$K$10,,$K$8,$K$12)</f>
        <v>5992.75</v>
      </c>
      <c r="E2821" s="9">
        <f>RTD("cqg.rtd",,"StudyData", $K$2, "BAR", "", "Low", $K$4, $A2821, $K$6,$K$10,,$K$8,$K$12)</f>
        <v>5990.5</v>
      </c>
      <c r="F2821" s="9">
        <f>RTD("cqg.rtd",,"StudyData", $K$2, "BAR", "", "Close", $K$4, $A2821, $K$6,$K$10,,$K$8,$K$12)</f>
        <v>5991</v>
      </c>
      <c r="G2821" s="8">
        <f>RTD("cqg.rtd",,"StudyData",$K$2, "Vol", "Highlight=Total Trades,VolType=Exchange,CoCType=Auto", "Vol",$K$4,A2821,"ALL",,,"TRUE","T")</f>
        <v>553</v>
      </c>
      <c r="H2821" s="9">
        <f xml:space="preserve"> RTD("cqg.rtd",,"StudyData", "RSI("&amp;$K$2&amp;",InputChoice:=Close,Period:=14)", "Bar", "", "Close", $K$4,A2821, "all", "", "","FALSE","T")</f>
        <v>39.982628337900117</v>
      </c>
      <c r="P2821" s="7">
        <f xml:space="preserve"> RTD("cqg.rtd",,"StudyData", $K$2, "BAR", "", "Time", $K$4,$Q2821,$K$6,$K$10, "","False","T")</f>
        <v>45806.163194444445</v>
      </c>
      <c r="Q2821" s="1">
        <f t="shared" si="89"/>
        <v>-2819</v>
      </c>
    </row>
    <row r="2822" spans="1:17" x14ac:dyDescent="0.25">
      <c r="A2822" s="6">
        <f t="shared" si="88"/>
        <v>-2820</v>
      </c>
      <c r="B2822" s="7">
        <f xml:space="preserve"> RTD("cqg.rtd",,"StudyData","TYA", "BAR", "", "Time",$K$4,$A2822,"ALL",, "","False","T")</f>
        <v>45806.159722222219</v>
      </c>
      <c r="C2822" s="9">
        <f>RTD("cqg.rtd",,"StudyData", $K$2, "BAR", "", "Open", $K$4, $A2822, $K$6,$K$10,,$K$8,K$12)</f>
        <v>5991.25</v>
      </c>
      <c r="D2822" s="9">
        <f>RTD("cqg.rtd",,"StudyData", $K$2, "BAR", "", "High", $K$4, $A2822, $K$6,$K$10,,$K$8,$K$12)</f>
        <v>5993.25</v>
      </c>
      <c r="E2822" s="9">
        <f>RTD("cqg.rtd",,"StudyData", $K$2, "BAR", "", "Low", $K$4, $A2822, $K$6,$K$10,,$K$8,$K$12)</f>
        <v>5990.75</v>
      </c>
      <c r="F2822" s="9">
        <f>RTD("cqg.rtd",,"StudyData", $K$2, "BAR", "", "Close", $K$4, $A2822, $K$6,$K$10,,$K$8,$K$12)</f>
        <v>5992.5</v>
      </c>
      <c r="G2822" s="8">
        <f>RTD("cqg.rtd",,"StudyData",$K$2, "Vol", "Highlight=Total Trades,VolType=Exchange,CoCType=Auto", "Vol",$K$4,A2822,"ALL",,,"TRUE","T")</f>
        <v>656</v>
      </c>
      <c r="H2822" s="9">
        <f xml:space="preserve"> RTD("cqg.rtd",,"StudyData", "RSI("&amp;$K$2&amp;",InputChoice:=Close,Period:=14)", "Bar", "", "Close", $K$4,A2822, "all", "", "","FALSE","T")</f>
        <v>42.568764663414953</v>
      </c>
      <c r="P2822" s="7">
        <f xml:space="preserve"> RTD("cqg.rtd",,"StudyData", $K$2, "BAR", "", "Time", $K$4,$Q2822,$K$6,$K$10, "","False","T")</f>
        <v>45806.159722222219</v>
      </c>
      <c r="Q2822" s="1">
        <f t="shared" si="89"/>
        <v>-2820</v>
      </c>
    </row>
    <row r="2823" spans="1:17" x14ac:dyDescent="0.25">
      <c r="A2823" s="6">
        <f t="shared" si="88"/>
        <v>-2821</v>
      </c>
      <c r="B2823" s="7">
        <f xml:space="preserve"> RTD("cqg.rtd",,"StudyData","TYA", "BAR", "", "Time",$K$4,$A2823,"ALL",, "","False","T")</f>
        <v>45806.15625</v>
      </c>
      <c r="C2823" s="9">
        <f>RTD("cqg.rtd",,"StudyData", $K$2, "BAR", "", "Open", $K$4, $A2823, $K$6,$K$10,,$K$8,K$12)</f>
        <v>5992.5</v>
      </c>
      <c r="D2823" s="9">
        <f>RTD("cqg.rtd",,"StudyData", $K$2, "BAR", "", "High", $K$4, $A2823, $K$6,$K$10,,$K$8,$K$12)</f>
        <v>5993.25</v>
      </c>
      <c r="E2823" s="9">
        <f>RTD("cqg.rtd",,"StudyData", $K$2, "BAR", "", "Low", $K$4, $A2823, $K$6,$K$10,,$K$8,$K$12)</f>
        <v>5990.25</v>
      </c>
      <c r="F2823" s="9">
        <f>RTD("cqg.rtd",,"StudyData", $K$2, "BAR", "", "Close", $K$4, $A2823, $K$6,$K$10,,$K$8,$K$12)</f>
        <v>5991.25</v>
      </c>
      <c r="G2823" s="8">
        <f>RTD("cqg.rtd",,"StudyData",$K$2, "Vol", "Highlight=Total Trades,VolType=Exchange,CoCType=Auto", "Vol",$K$4,A2823,"ALL",,,"TRUE","T")</f>
        <v>688</v>
      </c>
      <c r="H2823" s="9">
        <f xml:space="preserve"> RTD("cqg.rtd",,"StudyData", "RSI("&amp;$K$2&amp;",InputChoice:=Close,Period:=14)", "Bar", "", "Close", $K$4,A2823, "all", "", "","FALSE","T")</f>
        <v>39.542812303389411</v>
      </c>
      <c r="P2823" s="7">
        <f xml:space="preserve"> RTD("cqg.rtd",,"StudyData", $K$2, "BAR", "", "Time", $K$4,$Q2823,$K$6,$K$10, "","False","T")</f>
        <v>45806.15625</v>
      </c>
      <c r="Q2823" s="1">
        <f t="shared" si="89"/>
        <v>-2821</v>
      </c>
    </row>
    <row r="2824" spans="1:17" x14ac:dyDescent="0.25">
      <c r="A2824" s="6">
        <f t="shared" si="88"/>
        <v>-2822</v>
      </c>
      <c r="B2824" s="7">
        <f xml:space="preserve"> RTD("cqg.rtd",,"StudyData","TYA", "BAR", "", "Time",$K$4,$A2824,"ALL",, "","False","T")</f>
        <v>45806.152777777781</v>
      </c>
      <c r="C2824" s="9">
        <f>RTD("cqg.rtd",,"StudyData", $K$2, "BAR", "", "Open", $K$4, $A2824, $K$6,$K$10,,$K$8,K$12)</f>
        <v>5992.5</v>
      </c>
      <c r="D2824" s="9">
        <f>RTD("cqg.rtd",,"StudyData", $K$2, "BAR", "", "High", $K$4, $A2824, $K$6,$K$10,,$K$8,$K$12)</f>
        <v>5994.5</v>
      </c>
      <c r="E2824" s="9">
        <f>RTD("cqg.rtd",,"StudyData", $K$2, "BAR", "", "Low", $K$4, $A2824, $K$6,$K$10,,$K$8,$K$12)</f>
        <v>5991.5</v>
      </c>
      <c r="F2824" s="9">
        <f>RTD("cqg.rtd",,"StudyData", $K$2, "BAR", "", "Close", $K$4, $A2824, $K$6,$K$10,,$K$8,$K$12)</f>
        <v>5992.5</v>
      </c>
      <c r="G2824" s="8">
        <f>RTD("cqg.rtd",,"StudyData",$K$2, "Vol", "Highlight=Total Trades,VolType=Exchange,CoCType=Auto", "Vol",$K$4,A2824,"ALL",,,"TRUE","T")</f>
        <v>1193</v>
      </c>
      <c r="H2824" s="9">
        <f xml:space="preserve"> RTD("cqg.rtd",,"StudyData", "RSI("&amp;$K$2&amp;",InputChoice:=Close,Period:=14)", "Bar", "", "Close", $K$4,A2824, "all", "", "","FALSE","T")</f>
        <v>41.57695750493383</v>
      </c>
      <c r="P2824" s="7">
        <f xml:space="preserve"> RTD("cqg.rtd",,"StudyData", $K$2, "BAR", "", "Time", $K$4,$Q2824,$K$6,$K$10, "","False","T")</f>
        <v>45806.152777777781</v>
      </c>
      <c r="Q2824" s="1">
        <f t="shared" si="89"/>
        <v>-2822</v>
      </c>
    </row>
    <row r="2825" spans="1:17" x14ac:dyDescent="0.25">
      <c r="A2825" s="6">
        <f t="shared" si="88"/>
        <v>-2823</v>
      </c>
      <c r="B2825" s="7">
        <f xml:space="preserve"> RTD("cqg.rtd",,"StudyData","TYA", "BAR", "", "Time",$K$4,$A2825,"ALL",, "","False","T")</f>
        <v>45806.149305555555</v>
      </c>
      <c r="C2825" s="9">
        <f>RTD("cqg.rtd",,"StudyData", $K$2, "BAR", "", "Open", $K$4, $A2825, $K$6,$K$10,,$K$8,K$12)</f>
        <v>5990.5</v>
      </c>
      <c r="D2825" s="9">
        <f>RTD("cqg.rtd",,"StudyData", $K$2, "BAR", "", "High", $K$4, $A2825, $K$6,$K$10,,$K$8,$K$12)</f>
        <v>5993.25</v>
      </c>
      <c r="E2825" s="9">
        <f>RTD("cqg.rtd",,"StudyData", $K$2, "BAR", "", "Low", $K$4, $A2825, $K$6,$K$10,,$K$8,$K$12)</f>
        <v>5990</v>
      </c>
      <c r="F2825" s="9">
        <f>RTD("cqg.rtd",,"StudyData", $K$2, "BAR", "", "Close", $K$4, $A2825, $K$6,$K$10,,$K$8,$K$12)</f>
        <v>5992.25</v>
      </c>
      <c r="G2825" s="8">
        <f>RTD("cqg.rtd",,"StudyData",$K$2, "Vol", "Highlight=Total Trades,VolType=Exchange,CoCType=Auto", "Vol",$K$4,A2825,"ALL",,,"TRUE","T")</f>
        <v>884</v>
      </c>
      <c r="H2825" s="9">
        <f xml:space="preserve"> RTD("cqg.rtd",,"StudyData", "RSI("&amp;$K$2&amp;",InputChoice:=Close,Period:=14)", "Bar", "", "Close", $K$4,A2825, "all", "", "","FALSE","T")</f>
        <v>41.013432967917808</v>
      </c>
      <c r="P2825" s="7">
        <f xml:space="preserve"> RTD("cqg.rtd",,"StudyData", $K$2, "BAR", "", "Time", $K$4,$Q2825,$K$6,$K$10, "","False","T")</f>
        <v>45806.149305555555</v>
      </c>
      <c r="Q2825" s="1">
        <f t="shared" si="89"/>
        <v>-2823</v>
      </c>
    </row>
    <row r="2826" spans="1:17" x14ac:dyDescent="0.25">
      <c r="A2826" s="6">
        <f t="shared" si="88"/>
        <v>-2824</v>
      </c>
      <c r="B2826" s="7">
        <f xml:space="preserve"> RTD("cqg.rtd",,"StudyData","TYA", "BAR", "", "Time",$K$4,$A2826,"ALL",, "","False","T")</f>
        <v>45806.145833333336</v>
      </c>
      <c r="C2826" s="9">
        <f>RTD("cqg.rtd",,"StudyData", $K$2, "BAR", "", "Open", $K$4, $A2826, $K$6,$K$10,,$K$8,K$12)</f>
        <v>5993.75</v>
      </c>
      <c r="D2826" s="9">
        <f>RTD("cqg.rtd",,"StudyData", $K$2, "BAR", "", "High", $K$4, $A2826, $K$6,$K$10,,$K$8,$K$12)</f>
        <v>5994.25</v>
      </c>
      <c r="E2826" s="9">
        <f>RTD("cqg.rtd",,"StudyData", $K$2, "BAR", "", "Low", $K$4, $A2826, $K$6,$K$10,,$K$8,$K$12)</f>
        <v>5990</v>
      </c>
      <c r="F2826" s="9">
        <f>RTD("cqg.rtd",,"StudyData", $K$2, "BAR", "", "Close", $K$4, $A2826, $K$6,$K$10,,$K$8,$K$12)</f>
        <v>5990.5</v>
      </c>
      <c r="G2826" s="8">
        <f>RTD("cqg.rtd",,"StudyData",$K$2, "Vol", "Highlight=Total Trades,VolType=Exchange,CoCType=Auto", "Vol",$K$4,A2826,"ALL",,,"TRUE","T")</f>
        <v>1845</v>
      </c>
      <c r="H2826" s="9">
        <f xml:space="preserve"> RTD("cqg.rtd",,"StudyData", "RSI("&amp;$K$2&amp;",InputChoice:=Close,Period:=14)", "Bar", "", "Close", $K$4,A2826, "all", "", "","FALSE","T")</f>
        <v>37.067816981514532</v>
      </c>
      <c r="P2826" s="7">
        <f xml:space="preserve"> RTD("cqg.rtd",,"StudyData", $K$2, "BAR", "", "Time", $K$4,$Q2826,$K$6,$K$10, "","False","T")</f>
        <v>45806.145833333336</v>
      </c>
      <c r="Q2826" s="1">
        <f t="shared" si="89"/>
        <v>-2824</v>
      </c>
    </row>
    <row r="2827" spans="1:17" x14ac:dyDescent="0.25">
      <c r="A2827" s="6">
        <f t="shared" si="88"/>
        <v>-2825</v>
      </c>
      <c r="B2827" s="7">
        <f xml:space="preserve"> RTD("cqg.rtd",,"StudyData","TYA", "BAR", "", "Time",$K$4,$A2827,"ALL",, "","False","T")</f>
        <v>45806.142361111109</v>
      </c>
      <c r="C2827" s="9">
        <f>RTD("cqg.rtd",,"StudyData", $K$2, "BAR", "", "Open", $K$4, $A2827, $K$6,$K$10,,$K$8,K$12)</f>
        <v>6000</v>
      </c>
      <c r="D2827" s="9">
        <f>RTD("cqg.rtd",,"StudyData", $K$2, "BAR", "", "High", $K$4, $A2827, $K$6,$K$10,,$K$8,$K$12)</f>
        <v>6000.5</v>
      </c>
      <c r="E2827" s="9">
        <f>RTD("cqg.rtd",,"StudyData", $K$2, "BAR", "", "Low", $K$4, $A2827, $K$6,$K$10,,$K$8,$K$12)</f>
        <v>5993.25</v>
      </c>
      <c r="F2827" s="9">
        <f>RTD("cqg.rtd",,"StudyData", $K$2, "BAR", "", "Close", $K$4, $A2827, $K$6,$K$10,,$K$8,$K$12)</f>
        <v>5994</v>
      </c>
      <c r="G2827" s="8">
        <f>RTD("cqg.rtd",,"StudyData",$K$2, "Vol", "Highlight=Total Trades,VolType=Exchange,CoCType=Auto", "Vol",$K$4,A2827,"ALL",,,"TRUE","T")</f>
        <v>2022</v>
      </c>
      <c r="H2827" s="9">
        <f xml:space="preserve"> RTD("cqg.rtd",,"StudyData", "RSI("&amp;$K$2&amp;",InputChoice:=Close,Period:=14)", "Bar", "", "Close", $K$4,A2827, "all", "", "","FALSE","T")</f>
        <v>42.325703255986824</v>
      </c>
      <c r="P2827" s="7">
        <f xml:space="preserve"> RTD("cqg.rtd",,"StudyData", $K$2, "BAR", "", "Time", $K$4,$Q2827,$K$6,$K$10, "","False","T")</f>
        <v>45806.142361111109</v>
      </c>
      <c r="Q2827" s="1">
        <f t="shared" si="89"/>
        <v>-2825</v>
      </c>
    </row>
    <row r="2828" spans="1:17" x14ac:dyDescent="0.25">
      <c r="A2828" s="6">
        <f t="shared" si="88"/>
        <v>-2826</v>
      </c>
      <c r="B2828" s="7">
        <f xml:space="preserve"> RTD("cqg.rtd",,"StudyData","TYA", "BAR", "", "Time",$K$4,$A2828,"ALL",, "","False","T")</f>
        <v>45806.138888888891</v>
      </c>
      <c r="C2828" s="9">
        <f>RTD("cqg.rtd",,"StudyData", $K$2, "BAR", "", "Open", $K$4, $A2828, $K$6,$K$10,,$K$8,K$12)</f>
        <v>6000.75</v>
      </c>
      <c r="D2828" s="9">
        <f>RTD("cqg.rtd",,"StudyData", $K$2, "BAR", "", "High", $K$4, $A2828, $K$6,$K$10,,$K$8,$K$12)</f>
        <v>6001.75</v>
      </c>
      <c r="E2828" s="9">
        <f>RTD("cqg.rtd",,"StudyData", $K$2, "BAR", "", "Low", $K$4, $A2828, $K$6,$K$10,,$K$8,$K$12)</f>
        <v>6000</v>
      </c>
      <c r="F2828" s="9">
        <f>RTD("cqg.rtd",,"StudyData", $K$2, "BAR", "", "Close", $K$4, $A2828, $K$6,$K$10,,$K$8,$K$12)</f>
        <v>6000</v>
      </c>
      <c r="G2828" s="8">
        <f>RTD("cqg.rtd",,"StudyData",$K$2, "Vol", "Highlight=Total Trades,VolType=Exchange,CoCType=Auto", "Vol",$K$4,A2828,"ALL",,,"TRUE","T")</f>
        <v>1102</v>
      </c>
      <c r="H2828" s="9">
        <f xml:space="preserve"> RTD("cqg.rtd",,"StudyData", "RSI("&amp;$K$2&amp;",InputChoice:=Close,Period:=14)", "Bar", "", "Close", $K$4,A2828, "all", "", "","FALSE","T")</f>
        <v>54.669831912212217</v>
      </c>
      <c r="P2828" s="7">
        <f xml:space="preserve"> RTD("cqg.rtd",,"StudyData", $K$2, "BAR", "", "Time", $K$4,$Q2828,$K$6,$K$10, "","False","T")</f>
        <v>45806.138888888891</v>
      </c>
      <c r="Q2828" s="1">
        <f t="shared" si="89"/>
        <v>-2826</v>
      </c>
    </row>
    <row r="2829" spans="1:17" x14ac:dyDescent="0.25">
      <c r="A2829" s="6">
        <f t="shared" si="88"/>
        <v>-2827</v>
      </c>
      <c r="B2829" s="7">
        <f xml:space="preserve"> RTD("cqg.rtd",,"StudyData","TYA", "BAR", "", "Time",$K$4,$A2829,"ALL",, "","False","T")</f>
        <v>45806.135416666664</v>
      </c>
      <c r="C2829" s="9">
        <f>RTD("cqg.rtd",,"StudyData", $K$2, "BAR", "", "Open", $K$4, $A2829, $K$6,$K$10,,$K$8,K$12)</f>
        <v>6002.75</v>
      </c>
      <c r="D2829" s="9">
        <f>RTD("cqg.rtd",,"StudyData", $K$2, "BAR", "", "High", $K$4, $A2829, $K$6,$K$10,,$K$8,$K$12)</f>
        <v>6003.25</v>
      </c>
      <c r="E2829" s="9">
        <f>RTD("cqg.rtd",,"StudyData", $K$2, "BAR", "", "Low", $K$4, $A2829, $K$6,$K$10,,$K$8,$K$12)</f>
        <v>6000.25</v>
      </c>
      <c r="F2829" s="9">
        <f>RTD("cqg.rtd",,"StudyData", $K$2, "BAR", "", "Close", $K$4, $A2829, $K$6,$K$10,,$K$8,$K$12)</f>
        <v>6000.75</v>
      </c>
      <c r="G2829" s="8">
        <f>RTD("cqg.rtd",,"StudyData",$K$2, "Vol", "Highlight=Total Trades,VolType=Exchange,CoCType=Auto", "Vol",$K$4,A2829,"ALL",,,"TRUE","T")</f>
        <v>1934</v>
      </c>
      <c r="H2829" s="9">
        <f xml:space="preserve"> RTD("cqg.rtd",,"StudyData", "RSI("&amp;$K$2&amp;",InputChoice:=Close,Period:=14)", "Bar", "", "Close", $K$4,A2829, "all", "", "","FALSE","T")</f>
        <v>56.585346966695035</v>
      </c>
      <c r="P2829" s="7">
        <f xml:space="preserve"> RTD("cqg.rtd",,"StudyData", $K$2, "BAR", "", "Time", $K$4,$Q2829,$K$6,$K$10, "","False","T")</f>
        <v>45806.135416666664</v>
      </c>
      <c r="Q2829" s="1">
        <f t="shared" si="89"/>
        <v>-2827</v>
      </c>
    </row>
    <row r="2830" spans="1:17" x14ac:dyDescent="0.25">
      <c r="A2830" s="6">
        <f t="shared" si="88"/>
        <v>-2828</v>
      </c>
      <c r="B2830" s="7">
        <f xml:space="preserve"> RTD("cqg.rtd",,"StudyData","TYA", "BAR", "", "Time",$K$4,$A2830,"ALL",, "","False","T")</f>
        <v>45806.131944444445</v>
      </c>
      <c r="C2830" s="9">
        <f>RTD("cqg.rtd",,"StudyData", $K$2, "BAR", "", "Open", $K$4, $A2830, $K$6,$K$10,,$K$8,K$12)</f>
        <v>6003</v>
      </c>
      <c r="D2830" s="9">
        <f>RTD("cqg.rtd",,"StudyData", $K$2, "BAR", "", "High", $K$4, $A2830, $K$6,$K$10,,$K$8,$K$12)</f>
        <v>6003.75</v>
      </c>
      <c r="E2830" s="9">
        <f>RTD("cqg.rtd",,"StudyData", $K$2, "BAR", "", "Low", $K$4, $A2830, $K$6,$K$10,,$K$8,$K$12)</f>
        <v>6002.25</v>
      </c>
      <c r="F2830" s="9">
        <f>RTD("cqg.rtd",,"StudyData", $K$2, "BAR", "", "Close", $K$4, $A2830, $K$6,$K$10,,$K$8,$K$12)</f>
        <v>6002.5</v>
      </c>
      <c r="G2830" s="8">
        <f>RTD("cqg.rtd",,"StudyData",$K$2, "Vol", "Highlight=Total Trades,VolType=Exchange,CoCType=Auto", "Vol",$K$4,A2830,"ALL",,,"TRUE","T")</f>
        <v>1438</v>
      </c>
      <c r="H2830" s="9">
        <f xml:space="preserve"> RTD("cqg.rtd",,"StudyData", "RSI("&amp;$K$2&amp;",InputChoice:=Close,Period:=14)", "Bar", "", "Close", $K$4,A2830, "all", "", "","FALSE","T")</f>
        <v>61.233947067707838</v>
      </c>
      <c r="P2830" s="7">
        <f xml:space="preserve"> RTD("cqg.rtd",,"StudyData", $K$2, "BAR", "", "Time", $K$4,$Q2830,$K$6,$K$10, "","False","T")</f>
        <v>45806.131944444445</v>
      </c>
      <c r="Q2830" s="1">
        <f t="shared" si="89"/>
        <v>-2828</v>
      </c>
    </row>
    <row r="2831" spans="1:17" x14ac:dyDescent="0.25">
      <c r="A2831" s="6">
        <f t="shared" si="88"/>
        <v>-2829</v>
      </c>
      <c r="B2831" s="7">
        <f xml:space="preserve"> RTD("cqg.rtd",,"StudyData","TYA", "BAR", "", "Time",$K$4,$A2831,"ALL",, "","False","T")</f>
        <v>45806.128472222219</v>
      </c>
      <c r="C2831" s="9">
        <f>RTD("cqg.rtd",,"StudyData", $K$2, "BAR", "", "Open", $K$4, $A2831, $K$6,$K$10,,$K$8,K$12)</f>
        <v>6004</v>
      </c>
      <c r="D2831" s="9">
        <f>RTD("cqg.rtd",,"StudyData", $K$2, "BAR", "", "High", $K$4, $A2831, $K$6,$K$10,,$K$8,$K$12)</f>
        <v>6006.5</v>
      </c>
      <c r="E2831" s="9">
        <f>RTD("cqg.rtd",,"StudyData", $K$2, "BAR", "", "Low", $K$4, $A2831, $K$6,$K$10,,$K$8,$K$12)</f>
        <v>6002.5</v>
      </c>
      <c r="F2831" s="9">
        <f>RTD("cqg.rtd",,"StudyData", $K$2, "BAR", "", "Close", $K$4, $A2831, $K$6,$K$10,,$K$8,$K$12)</f>
        <v>6003.25</v>
      </c>
      <c r="G2831" s="8">
        <f>RTD("cqg.rtd",,"StudyData",$K$2, "Vol", "Highlight=Total Trades,VolType=Exchange,CoCType=Auto", "Vol",$K$4,A2831,"ALL",,,"TRUE","T")</f>
        <v>1623</v>
      </c>
      <c r="H2831" s="9">
        <f xml:space="preserve"> RTD("cqg.rtd",,"StudyData", "RSI("&amp;$K$2&amp;",InputChoice:=Close,Period:=14)", "Bar", "", "Close", $K$4,A2831, "all", "", "","FALSE","T")</f>
        <v>63.303539013444798</v>
      </c>
      <c r="P2831" s="7">
        <f xml:space="preserve"> RTD("cqg.rtd",,"StudyData", $K$2, "BAR", "", "Time", $K$4,$Q2831,$K$6,$K$10, "","False","T")</f>
        <v>45806.128472222219</v>
      </c>
      <c r="Q2831" s="1">
        <f t="shared" si="89"/>
        <v>-2829</v>
      </c>
    </row>
    <row r="2832" spans="1:17" x14ac:dyDescent="0.25">
      <c r="A2832" s="6">
        <f t="shared" si="88"/>
        <v>-2830</v>
      </c>
      <c r="B2832" s="7">
        <f xml:space="preserve"> RTD("cqg.rtd",,"StudyData","TYA", "BAR", "", "Time",$K$4,$A2832,"ALL",, "","False","T")</f>
        <v>45806.125</v>
      </c>
      <c r="C2832" s="9">
        <f>RTD("cqg.rtd",,"StudyData", $K$2, "BAR", "", "Open", $K$4, $A2832, $K$6,$K$10,,$K$8,K$12)</f>
        <v>6005.5</v>
      </c>
      <c r="D2832" s="9">
        <f>RTD("cqg.rtd",,"StudyData", $K$2, "BAR", "", "High", $K$4, $A2832, $K$6,$K$10,,$K$8,$K$12)</f>
        <v>6008</v>
      </c>
      <c r="E2832" s="9">
        <f>RTD("cqg.rtd",,"StudyData", $K$2, "BAR", "", "Low", $K$4, $A2832, $K$6,$K$10,,$K$8,$K$12)</f>
        <v>6002.25</v>
      </c>
      <c r="F2832" s="9">
        <f>RTD("cqg.rtd",,"StudyData", $K$2, "BAR", "", "Close", $K$4, $A2832, $K$6,$K$10,,$K$8,$K$12)</f>
        <v>6003.75</v>
      </c>
      <c r="G2832" s="8">
        <f>RTD("cqg.rtd",,"StudyData",$K$2, "Vol", "Highlight=Total Trades,VolType=Exchange,CoCType=Auto", "Vol",$K$4,A2832,"ALL",,,"TRUE","T")</f>
        <v>2895</v>
      </c>
      <c r="H2832" s="9">
        <f xml:space="preserve"> RTD("cqg.rtd",,"StudyData", "RSI("&amp;$K$2&amp;",InputChoice:=Close,Period:=14)", "Bar", "", "Close", $K$4,A2832, "all", "", "","FALSE","T")</f>
        <v>64.656320065643342</v>
      </c>
      <c r="P2832" s="7">
        <f xml:space="preserve"> RTD("cqg.rtd",,"StudyData", $K$2, "BAR", "", "Time", $K$4,$Q2832,$K$6,$K$10, "","False","T")</f>
        <v>45806.125</v>
      </c>
      <c r="Q2832" s="1">
        <f t="shared" si="89"/>
        <v>-2830</v>
      </c>
    </row>
    <row r="2833" spans="1:17" x14ac:dyDescent="0.25">
      <c r="A2833" s="6">
        <f t="shared" si="88"/>
        <v>-2831</v>
      </c>
      <c r="B2833" s="7">
        <f xml:space="preserve"> RTD("cqg.rtd",,"StudyData","TYA", "BAR", "", "Time",$K$4,$A2833,"ALL",, "","False","T")</f>
        <v>45806.121527777781</v>
      </c>
      <c r="C2833" s="9">
        <f>RTD("cqg.rtd",,"StudyData", $K$2, "BAR", "", "Open", $K$4, $A2833, $K$6,$K$10,,$K$8,K$12)</f>
        <v>6002</v>
      </c>
      <c r="D2833" s="9">
        <f>RTD("cqg.rtd",,"StudyData", $K$2, "BAR", "", "High", $K$4, $A2833, $K$6,$K$10,,$K$8,$K$12)</f>
        <v>6005.25</v>
      </c>
      <c r="E2833" s="9">
        <f>RTD("cqg.rtd",,"StudyData", $K$2, "BAR", "", "Low", $K$4, $A2833, $K$6,$K$10,,$K$8,$K$12)</f>
        <v>6001.5</v>
      </c>
      <c r="F2833" s="9">
        <f>RTD("cqg.rtd",,"StudyData", $K$2, "BAR", "", "Close", $K$4, $A2833, $K$6,$K$10,,$K$8,$K$12)</f>
        <v>6005.25</v>
      </c>
      <c r="G2833" s="8">
        <f>RTD("cqg.rtd",,"StudyData",$K$2, "Vol", "Highlight=Total Trades,VolType=Exchange,CoCType=Auto", "Vol",$K$4,A2833,"ALL",,,"TRUE","T")</f>
        <v>1458</v>
      </c>
      <c r="H2833" s="9">
        <f xml:space="preserve"> RTD("cqg.rtd",,"StudyData", "RSI("&amp;$K$2&amp;",InputChoice:=Close,Period:=14)", "Bar", "", "Close", $K$4,A2833, "all", "", "","FALSE","T")</f>
        <v>68.748946853935536</v>
      </c>
      <c r="P2833" s="7">
        <f xml:space="preserve"> RTD("cqg.rtd",,"StudyData", $K$2, "BAR", "", "Time", $K$4,$Q2833,$K$6,$K$10, "","False","T")</f>
        <v>45806.121527777781</v>
      </c>
      <c r="Q2833" s="1">
        <f t="shared" si="89"/>
        <v>-2831</v>
      </c>
    </row>
    <row r="2834" spans="1:17" x14ac:dyDescent="0.25">
      <c r="A2834" s="6">
        <f t="shared" si="88"/>
        <v>-2832</v>
      </c>
      <c r="B2834" s="7">
        <f xml:space="preserve"> RTD("cqg.rtd",,"StudyData","TYA", "BAR", "", "Time",$K$4,$A2834,"ALL",, "","False","T")</f>
        <v>45806.118055555555</v>
      </c>
      <c r="C2834" s="9">
        <f>RTD("cqg.rtd",,"StudyData", $K$2, "BAR", "", "Open", $K$4, $A2834, $K$6,$K$10,,$K$8,K$12)</f>
        <v>6000.5</v>
      </c>
      <c r="D2834" s="9">
        <f>RTD("cqg.rtd",,"StudyData", $K$2, "BAR", "", "High", $K$4, $A2834, $K$6,$K$10,,$K$8,$K$12)</f>
        <v>6002</v>
      </c>
      <c r="E2834" s="9">
        <f>RTD("cqg.rtd",,"StudyData", $K$2, "BAR", "", "Low", $K$4, $A2834, $K$6,$K$10,,$K$8,$K$12)</f>
        <v>5999.75</v>
      </c>
      <c r="F2834" s="9">
        <f>RTD("cqg.rtd",,"StudyData", $K$2, "BAR", "", "Close", $K$4, $A2834, $K$6,$K$10,,$K$8,$K$12)</f>
        <v>6001.75</v>
      </c>
      <c r="G2834" s="8">
        <f>RTD("cqg.rtd",,"StudyData",$K$2, "Vol", "Highlight=Total Trades,VolType=Exchange,CoCType=Auto", "Vol",$K$4,A2834,"ALL",,,"TRUE","T")</f>
        <v>1024</v>
      </c>
      <c r="H2834" s="9">
        <f xml:space="preserve"> RTD("cqg.rtd",,"StudyData", "RSI("&amp;$K$2&amp;",InputChoice:=Close,Period:=14)", "Bar", "", "Close", $K$4,A2834, "all", "", "","FALSE","T")</f>
        <v>63.781758590190421</v>
      </c>
      <c r="P2834" s="7">
        <f xml:space="preserve"> RTD("cqg.rtd",,"StudyData", $K$2, "BAR", "", "Time", $K$4,$Q2834,$K$6,$K$10, "","False","T")</f>
        <v>45806.118055555555</v>
      </c>
      <c r="Q2834" s="1">
        <f t="shared" si="89"/>
        <v>-2832</v>
      </c>
    </row>
    <row r="2835" spans="1:17" x14ac:dyDescent="0.25">
      <c r="A2835" s="6">
        <f t="shared" si="88"/>
        <v>-2833</v>
      </c>
      <c r="B2835" s="7">
        <f xml:space="preserve"> RTD("cqg.rtd",,"StudyData","TYA", "BAR", "", "Time",$K$4,$A2835,"ALL",, "","False","T")</f>
        <v>45806.114583333336</v>
      </c>
      <c r="C2835" s="9">
        <f>RTD("cqg.rtd",,"StudyData", $K$2, "BAR", "", "Open", $K$4, $A2835, $K$6,$K$10,,$K$8,K$12)</f>
        <v>6000.75</v>
      </c>
      <c r="D2835" s="9">
        <f>RTD("cqg.rtd",,"StudyData", $K$2, "BAR", "", "High", $K$4, $A2835, $K$6,$K$10,,$K$8,$K$12)</f>
        <v>6001.75</v>
      </c>
      <c r="E2835" s="9">
        <f>RTD("cqg.rtd",,"StudyData", $K$2, "BAR", "", "Low", $K$4, $A2835, $K$6,$K$10,,$K$8,$K$12)</f>
        <v>5999.75</v>
      </c>
      <c r="F2835" s="9">
        <f>RTD("cqg.rtd",,"StudyData", $K$2, "BAR", "", "Close", $K$4, $A2835, $K$6,$K$10,,$K$8,$K$12)</f>
        <v>6000.5</v>
      </c>
      <c r="G2835" s="8">
        <f>RTD("cqg.rtd",,"StudyData",$K$2, "Vol", "Highlight=Total Trades,VolType=Exchange,CoCType=Auto", "Vol",$K$4,A2835,"ALL",,,"TRUE","T")</f>
        <v>1607</v>
      </c>
      <c r="H2835" s="9">
        <f xml:space="preserve"> RTD("cqg.rtd",,"StudyData", "RSI("&amp;$K$2&amp;",InputChoice:=Close,Period:=14)", "Bar", "", "Close", $K$4,A2835, "all", "", "","FALSE","T")</f>
        <v>61.766419056175707</v>
      </c>
      <c r="P2835" s="7">
        <f xml:space="preserve"> RTD("cqg.rtd",,"StudyData", $K$2, "BAR", "", "Time", $K$4,$Q2835,$K$6,$K$10, "","False","T")</f>
        <v>45806.114583333336</v>
      </c>
      <c r="Q2835" s="1">
        <f t="shared" si="89"/>
        <v>-2833</v>
      </c>
    </row>
    <row r="2836" spans="1:17" x14ac:dyDescent="0.25">
      <c r="A2836" s="6">
        <f t="shared" si="88"/>
        <v>-2834</v>
      </c>
      <c r="B2836" s="7">
        <f xml:space="preserve"> RTD("cqg.rtd",,"StudyData","TYA", "BAR", "", "Time",$K$4,$A2836,"ALL",, "","False","T")</f>
        <v>45806.111111111109</v>
      </c>
      <c r="C2836" s="9">
        <f>RTD("cqg.rtd",,"StudyData", $K$2, "BAR", "", "Open", $K$4, $A2836, $K$6,$K$10,,$K$8,K$12)</f>
        <v>5998.5</v>
      </c>
      <c r="D2836" s="9">
        <f>RTD("cqg.rtd",,"StudyData", $K$2, "BAR", "", "High", $K$4, $A2836, $K$6,$K$10,,$K$8,$K$12)</f>
        <v>6001.25</v>
      </c>
      <c r="E2836" s="9">
        <f>RTD("cqg.rtd",,"StudyData", $K$2, "BAR", "", "Low", $K$4, $A2836, $K$6,$K$10,,$K$8,$K$12)</f>
        <v>5997.75</v>
      </c>
      <c r="F2836" s="9">
        <f>RTD("cqg.rtd",,"StudyData", $K$2, "BAR", "", "Close", $K$4, $A2836, $K$6,$K$10,,$K$8,$K$12)</f>
        <v>6001</v>
      </c>
      <c r="G2836" s="8">
        <f>RTD("cqg.rtd",,"StudyData",$K$2, "Vol", "Highlight=Total Trades,VolType=Exchange,CoCType=Auto", "Vol",$K$4,A2836,"ALL",,,"TRUE","T")</f>
        <v>1734</v>
      </c>
      <c r="H2836" s="9">
        <f xml:space="preserve"> RTD("cqg.rtd",,"StudyData", "RSI("&amp;$K$2&amp;",InputChoice:=Close,Period:=14)", "Bar", "", "Close", $K$4,A2836, "all", "", "","FALSE","T")</f>
        <v>63.069941770085457</v>
      </c>
      <c r="P2836" s="7">
        <f xml:space="preserve"> RTD("cqg.rtd",,"StudyData", $K$2, "BAR", "", "Time", $K$4,$Q2836,$K$6,$K$10, "","False","T")</f>
        <v>45806.111111111109</v>
      </c>
      <c r="Q2836" s="1">
        <f t="shared" si="89"/>
        <v>-2834</v>
      </c>
    </row>
    <row r="2837" spans="1:17" x14ac:dyDescent="0.25">
      <c r="A2837" s="6">
        <f t="shared" si="88"/>
        <v>-2835</v>
      </c>
      <c r="B2837" s="7">
        <f xml:space="preserve"> RTD("cqg.rtd",,"StudyData","TYA", "BAR", "", "Time",$K$4,$A2837,"ALL",, "","False","T")</f>
        <v>45806.107638888891</v>
      </c>
      <c r="C2837" s="9">
        <f>RTD("cqg.rtd",,"StudyData", $K$2, "BAR", "", "Open", $K$4, $A2837, $K$6,$K$10,,$K$8,K$12)</f>
        <v>5996.5</v>
      </c>
      <c r="D2837" s="9">
        <f>RTD("cqg.rtd",,"StudyData", $K$2, "BAR", "", "High", $K$4, $A2837, $K$6,$K$10,,$K$8,$K$12)</f>
        <v>5999</v>
      </c>
      <c r="E2837" s="9">
        <f>RTD("cqg.rtd",,"StudyData", $K$2, "BAR", "", "Low", $K$4, $A2837, $K$6,$K$10,,$K$8,$K$12)</f>
        <v>5995.75</v>
      </c>
      <c r="F2837" s="9">
        <f>RTD("cqg.rtd",,"StudyData", $K$2, "BAR", "", "Close", $K$4, $A2837, $K$6,$K$10,,$K$8,$K$12)</f>
        <v>5998.25</v>
      </c>
      <c r="G2837" s="8">
        <f>RTD("cqg.rtd",,"StudyData",$K$2, "Vol", "Highlight=Total Trades,VolType=Exchange,CoCType=Auto", "Vol",$K$4,A2837,"ALL",,,"TRUE","T")</f>
        <v>1286</v>
      </c>
      <c r="H2837" s="9">
        <f xml:space="preserve"> RTD("cqg.rtd",,"StudyData", "RSI("&amp;$K$2&amp;",InputChoice:=Close,Period:=14)", "Bar", "", "Close", $K$4,A2837, "all", "", "","FALSE","T")</f>
        <v>58.608728867919666</v>
      </c>
      <c r="P2837" s="7">
        <f xml:space="preserve"> RTD("cqg.rtd",,"StudyData", $K$2, "BAR", "", "Time", $K$4,$Q2837,$K$6,$K$10, "","False","T")</f>
        <v>45806.107638888891</v>
      </c>
      <c r="Q2837" s="1">
        <f t="shared" si="89"/>
        <v>-2835</v>
      </c>
    </row>
    <row r="2838" spans="1:17" x14ac:dyDescent="0.25">
      <c r="A2838" s="6">
        <f t="shared" si="88"/>
        <v>-2836</v>
      </c>
      <c r="B2838" s="7">
        <f xml:space="preserve"> RTD("cqg.rtd",,"StudyData","TYA", "BAR", "", "Time",$K$4,$A2838,"ALL",, "","False","T")</f>
        <v>45806.104166666664</v>
      </c>
      <c r="C2838" s="9">
        <f>RTD("cqg.rtd",,"StudyData", $K$2, "BAR", "", "Open", $K$4, $A2838, $K$6,$K$10,,$K$8,K$12)</f>
        <v>5995.5</v>
      </c>
      <c r="D2838" s="9">
        <f>RTD("cqg.rtd",,"StudyData", $K$2, "BAR", "", "High", $K$4, $A2838, $K$6,$K$10,,$K$8,$K$12)</f>
        <v>5996.75</v>
      </c>
      <c r="E2838" s="9">
        <f>RTD("cqg.rtd",,"StudyData", $K$2, "BAR", "", "Low", $K$4, $A2838, $K$6,$K$10,,$K$8,$K$12)</f>
        <v>5992.25</v>
      </c>
      <c r="F2838" s="9">
        <f>RTD("cqg.rtd",,"StudyData", $K$2, "BAR", "", "Close", $K$4, $A2838, $K$6,$K$10,,$K$8,$K$12)</f>
        <v>5996.75</v>
      </c>
      <c r="G2838" s="8">
        <f>RTD("cqg.rtd",,"StudyData",$K$2, "Vol", "Highlight=Total Trades,VolType=Exchange,CoCType=Auto", "Vol",$K$4,A2838,"ALL",,,"TRUE","T")</f>
        <v>1477</v>
      </c>
      <c r="H2838" s="9">
        <f xml:space="preserve"> RTD("cqg.rtd",,"StudyData", "RSI("&amp;$K$2&amp;",InputChoice:=Close,Period:=14)", "Bar", "", "Close", $K$4,A2838, "all", "", "","FALSE","T")</f>
        <v>55.911140346121726</v>
      </c>
      <c r="P2838" s="7">
        <f xml:space="preserve"> RTD("cqg.rtd",,"StudyData", $K$2, "BAR", "", "Time", $K$4,$Q2838,$K$6,$K$10, "","False","T")</f>
        <v>45806.104166666664</v>
      </c>
      <c r="Q2838" s="1">
        <f t="shared" si="89"/>
        <v>-2836</v>
      </c>
    </row>
    <row r="2839" spans="1:17" x14ac:dyDescent="0.25">
      <c r="A2839" s="6">
        <f t="shared" si="88"/>
        <v>-2837</v>
      </c>
      <c r="B2839" s="7">
        <f xml:space="preserve"> RTD("cqg.rtd",,"StudyData","TYA", "BAR", "", "Time",$K$4,$A2839,"ALL",, "","False","T")</f>
        <v>45806.100694444445</v>
      </c>
      <c r="C2839" s="9">
        <f>RTD("cqg.rtd",,"StudyData", $K$2, "BAR", "", "Open", $K$4, $A2839, $K$6,$K$10,,$K$8,K$12)</f>
        <v>5992</v>
      </c>
      <c r="D2839" s="9">
        <f>RTD("cqg.rtd",,"StudyData", $K$2, "BAR", "", "High", $K$4, $A2839, $K$6,$K$10,,$K$8,$K$12)</f>
        <v>5996</v>
      </c>
      <c r="E2839" s="9">
        <f>RTD("cqg.rtd",,"StudyData", $K$2, "BAR", "", "Low", $K$4, $A2839, $K$6,$K$10,,$K$8,$K$12)</f>
        <v>5990.75</v>
      </c>
      <c r="F2839" s="9">
        <f>RTD("cqg.rtd",,"StudyData", $K$2, "BAR", "", "Close", $K$4, $A2839, $K$6,$K$10,,$K$8,$K$12)</f>
        <v>5995.5</v>
      </c>
      <c r="G2839" s="8">
        <f>RTD("cqg.rtd",,"StudyData",$K$2, "Vol", "Highlight=Total Trades,VolType=Exchange,CoCType=Auto", "Vol",$K$4,A2839,"ALL",,,"TRUE","T")</f>
        <v>1261</v>
      </c>
      <c r="H2839" s="9">
        <f xml:space="preserve"> RTD("cqg.rtd",,"StudyData", "RSI("&amp;$K$2&amp;",InputChoice:=Close,Period:=14)", "Bar", "", "Close", $K$4,A2839, "all", "", "","FALSE","T")</f>
        <v>53.569589827518449</v>
      </c>
      <c r="P2839" s="7">
        <f xml:space="preserve"> RTD("cqg.rtd",,"StudyData", $K$2, "BAR", "", "Time", $K$4,$Q2839,$K$6,$K$10, "","False","T")</f>
        <v>45806.100694444445</v>
      </c>
      <c r="Q2839" s="1">
        <f t="shared" si="89"/>
        <v>-2837</v>
      </c>
    </row>
    <row r="2840" spans="1:17" x14ac:dyDescent="0.25">
      <c r="A2840" s="6">
        <f t="shared" si="88"/>
        <v>-2838</v>
      </c>
      <c r="B2840" s="7">
        <f xml:space="preserve"> RTD("cqg.rtd",,"StudyData","TYA", "BAR", "", "Time",$K$4,$A2840,"ALL",, "","False","T")</f>
        <v>45806.097222222219</v>
      </c>
      <c r="C2840" s="9">
        <f>RTD("cqg.rtd",,"StudyData", $K$2, "BAR", "", "Open", $K$4, $A2840, $K$6,$K$10,,$K$8,K$12)</f>
        <v>5988</v>
      </c>
      <c r="D2840" s="9">
        <f>RTD("cqg.rtd",,"StudyData", $K$2, "BAR", "", "High", $K$4, $A2840, $K$6,$K$10,,$K$8,$K$12)</f>
        <v>5992.5</v>
      </c>
      <c r="E2840" s="9">
        <f>RTD("cqg.rtd",,"StudyData", $K$2, "BAR", "", "Low", $K$4, $A2840, $K$6,$K$10,,$K$8,$K$12)</f>
        <v>5987.5</v>
      </c>
      <c r="F2840" s="9">
        <f>RTD("cqg.rtd",,"StudyData", $K$2, "BAR", "", "Close", $K$4, $A2840, $K$6,$K$10,,$K$8,$K$12)</f>
        <v>5992</v>
      </c>
      <c r="G2840" s="8">
        <f>RTD("cqg.rtd",,"StudyData",$K$2, "Vol", "Highlight=Total Trades,VolType=Exchange,CoCType=Auto", "Vol",$K$4,A2840,"ALL",,,"TRUE","T")</f>
        <v>1532</v>
      </c>
      <c r="H2840" s="9">
        <f xml:space="preserve"> RTD("cqg.rtd",,"StudyData", "RSI("&amp;$K$2&amp;",InputChoice:=Close,Period:=14)", "Bar", "", "Close", $K$4,A2840, "all", "", "","FALSE","T")</f>
        <v>46.131073214797837</v>
      </c>
      <c r="P2840" s="7">
        <f xml:space="preserve"> RTD("cqg.rtd",,"StudyData", $K$2, "BAR", "", "Time", $K$4,$Q2840,$K$6,$K$10, "","False","T")</f>
        <v>45806.097222222219</v>
      </c>
      <c r="Q2840" s="1">
        <f t="shared" si="89"/>
        <v>-2838</v>
      </c>
    </row>
    <row r="2841" spans="1:17" x14ac:dyDescent="0.25">
      <c r="A2841" s="6">
        <f t="shared" si="88"/>
        <v>-2839</v>
      </c>
      <c r="B2841" s="7">
        <f xml:space="preserve"> RTD("cqg.rtd",,"StudyData","TYA", "BAR", "", "Time",$K$4,$A2841,"ALL",, "","False","T")</f>
        <v>45806.09375</v>
      </c>
      <c r="C2841" s="9">
        <f>RTD("cqg.rtd",,"StudyData", $K$2, "BAR", "", "Open", $K$4, $A2841, $K$6,$K$10,,$K$8,K$12)</f>
        <v>5989.25</v>
      </c>
      <c r="D2841" s="9">
        <f>RTD("cqg.rtd",,"StudyData", $K$2, "BAR", "", "High", $K$4, $A2841, $K$6,$K$10,,$K$8,$K$12)</f>
        <v>5989.5</v>
      </c>
      <c r="E2841" s="9">
        <f>RTD("cqg.rtd",,"StudyData", $K$2, "BAR", "", "Low", $K$4, $A2841, $K$6,$K$10,,$K$8,$K$12)</f>
        <v>5986</v>
      </c>
      <c r="F2841" s="9">
        <f>RTD("cqg.rtd",,"StudyData", $K$2, "BAR", "", "Close", $K$4, $A2841, $K$6,$K$10,,$K$8,$K$12)</f>
        <v>5987.75</v>
      </c>
      <c r="G2841" s="8">
        <f>RTD("cqg.rtd",,"StudyData",$K$2, "Vol", "Highlight=Total Trades,VolType=Exchange,CoCType=Auto", "Vol",$K$4,A2841,"ALL",,,"TRUE","T")</f>
        <v>2337</v>
      </c>
      <c r="H2841" s="9">
        <f xml:space="preserve"> RTD("cqg.rtd",,"StudyData", "RSI("&amp;$K$2&amp;",InputChoice:=Close,Period:=14)", "Bar", "", "Close", $K$4,A2841, "all", "", "","FALSE","T")</f>
        <v>34.254670165812428</v>
      </c>
      <c r="P2841" s="7">
        <f xml:space="preserve"> RTD("cqg.rtd",,"StudyData", $K$2, "BAR", "", "Time", $K$4,$Q2841,$K$6,$K$10, "","False","T")</f>
        <v>45806.09375</v>
      </c>
      <c r="Q2841" s="1">
        <f t="shared" si="89"/>
        <v>-2839</v>
      </c>
    </row>
    <row r="2842" spans="1:17" x14ac:dyDescent="0.25">
      <c r="A2842" s="6">
        <f t="shared" si="88"/>
        <v>-2840</v>
      </c>
      <c r="B2842" s="7">
        <f xml:space="preserve"> RTD("cqg.rtd",,"StudyData","TYA", "BAR", "", "Time",$K$4,$A2842,"ALL",, "","False","T")</f>
        <v>45806.090277777781</v>
      </c>
      <c r="C2842" s="9">
        <f>RTD("cqg.rtd",,"StudyData", $K$2, "BAR", "", "Open", $K$4, $A2842, $K$6,$K$10,,$K$8,K$12)</f>
        <v>5989.25</v>
      </c>
      <c r="D2842" s="9">
        <f>RTD("cqg.rtd",,"StudyData", $K$2, "BAR", "", "High", $K$4, $A2842, $K$6,$K$10,,$K$8,$K$12)</f>
        <v>5990.5</v>
      </c>
      <c r="E2842" s="9">
        <f>RTD("cqg.rtd",,"StudyData", $K$2, "BAR", "", "Low", $K$4, $A2842, $K$6,$K$10,,$K$8,$K$12)</f>
        <v>5989</v>
      </c>
      <c r="F2842" s="9">
        <f>RTD("cqg.rtd",,"StudyData", $K$2, "BAR", "", "Close", $K$4, $A2842, $K$6,$K$10,,$K$8,$K$12)</f>
        <v>5989.25</v>
      </c>
      <c r="G2842" s="8">
        <f>RTD("cqg.rtd",,"StudyData",$K$2, "Vol", "Highlight=Total Trades,VolType=Exchange,CoCType=Auto", "Vol",$K$4,A2842,"ALL",,,"TRUE","T")</f>
        <v>1207</v>
      </c>
      <c r="H2842" s="9">
        <f xml:space="preserve"> RTD("cqg.rtd",,"StudyData", "RSI("&amp;$K$2&amp;",InputChoice:=Close,Period:=14)", "Bar", "", "Close", $K$4,A2842, "all", "", "","FALSE","T")</f>
        <v>36.922481621655734</v>
      </c>
      <c r="P2842" s="7">
        <f xml:space="preserve"> RTD("cqg.rtd",,"StudyData", $K$2, "BAR", "", "Time", $K$4,$Q2842,$K$6,$K$10, "","False","T")</f>
        <v>45806.090277777781</v>
      </c>
      <c r="Q2842" s="1">
        <f t="shared" si="89"/>
        <v>-2840</v>
      </c>
    </row>
    <row r="2843" spans="1:17" x14ac:dyDescent="0.25">
      <c r="A2843" s="6">
        <f t="shared" si="88"/>
        <v>-2841</v>
      </c>
      <c r="B2843" s="7">
        <f xml:space="preserve"> RTD("cqg.rtd",,"StudyData","TYA", "BAR", "", "Time",$K$4,$A2843,"ALL",, "","False","T")</f>
        <v>45806.086805555555</v>
      </c>
      <c r="C2843" s="9">
        <f>RTD("cqg.rtd",,"StudyData", $K$2, "BAR", "", "Open", $K$4, $A2843, $K$6,$K$10,,$K$8,K$12)</f>
        <v>5988.75</v>
      </c>
      <c r="D2843" s="9">
        <f>RTD("cqg.rtd",,"StudyData", $K$2, "BAR", "", "High", $K$4, $A2843, $K$6,$K$10,,$K$8,$K$12)</f>
        <v>5990</v>
      </c>
      <c r="E2843" s="9">
        <f>RTD("cqg.rtd",,"StudyData", $K$2, "BAR", "", "Low", $K$4, $A2843, $K$6,$K$10,,$K$8,$K$12)</f>
        <v>5987.5</v>
      </c>
      <c r="F2843" s="9">
        <f>RTD("cqg.rtd",,"StudyData", $K$2, "BAR", "", "Close", $K$4, $A2843, $K$6,$K$10,,$K$8,$K$12)</f>
        <v>5989.25</v>
      </c>
      <c r="G2843" s="8">
        <f>RTD("cqg.rtd",,"StudyData",$K$2, "Vol", "Highlight=Total Trades,VolType=Exchange,CoCType=Auto", "Vol",$K$4,A2843,"ALL",,,"TRUE","T")</f>
        <v>2474</v>
      </c>
      <c r="H2843" s="9">
        <f xml:space="preserve"> RTD("cqg.rtd",,"StudyData", "RSI("&amp;$K$2&amp;",InputChoice:=Close,Period:=14)", "Bar", "", "Close", $K$4,A2843, "all", "", "","FALSE","T")</f>
        <v>36.922481621655734</v>
      </c>
      <c r="P2843" s="7">
        <f xml:space="preserve"> RTD("cqg.rtd",,"StudyData", $K$2, "BAR", "", "Time", $K$4,$Q2843,$K$6,$K$10, "","False","T")</f>
        <v>45806.086805555555</v>
      </c>
      <c r="Q2843" s="1">
        <f t="shared" si="89"/>
        <v>-2841</v>
      </c>
    </row>
    <row r="2844" spans="1:17" x14ac:dyDescent="0.25">
      <c r="A2844" s="6">
        <f t="shared" si="88"/>
        <v>-2842</v>
      </c>
      <c r="B2844" s="7">
        <f xml:space="preserve"> RTD("cqg.rtd",,"StudyData","TYA", "BAR", "", "Time",$K$4,$A2844,"ALL",, "","False","T")</f>
        <v>45806.083333333336</v>
      </c>
      <c r="C2844" s="9">
        <f>RTD("cqg.rtd",,"StudyData", $K$2, "BAR", "", "Open", $K$4, $A2844, $K$6,$K$10,,$K$8,K$12)</f>
        <v>5991</v>
      </c>
      <c r="D2844" s="9">
        <f>RTD("cqg.rtd",,"StudyData", $K$2, "BAR", "", "High", $K$4, $A2844, $K$6,$K$10,,$K$8,$K$12)</f>
        <v>5992.25</v>
      </c>
      <c r="E2844" s="9">
        <f>RTD("cqg.rtd",,"StudyData", $K$2, "BAR", "", "Low", $K$4, $A2844, $K$6,$K$10,,$K$8,$K$12)</f>
        <v>5985.25</v>
      </c>
      <c r="F2844" s="9">
        <f>RTD("cqg.rtd",,"StudyData", $K$2, "BAR", "", "Close", $K$4, $A2844, $K$6,$K$10,,$K$8,$K$12)</f>
        <v>5988.5</v>
      </c>
      <c r="G2844" s="8">
        <f>RTD("cqg.rtd",,"StudyData",$K$2, "Vol", "Highlight=Total Trades,VolType=Exchange,CoCType=Auto", "Vol",$K$4,A2844,"ALL",,,"TRUE","T")</f>
        <v>2430</v>
      </c>
      <c r="H2844" s="9">
        <f xml:space="preserve"> RTD("cqg.rtd",,"StudyData", "RSI("&amp;$K$2&amp;",InputChoice:=Close,Period:=14)", "Bar", "", "Close", $K$4,A2844, "all", "", "","FALSE","T")</f>
        <v>34.730973336587127</v>
      </c>
      <c r="P2844" s="7">
        <f xml:space="preserve"> RTD("cqg.rtd",,"StudyData", $K$2, "BAR", "", "Time", $K$4,$Q2844,$K$6,$K$10, "","False","T")</f>
        <v>45806.083333333336</v>
      </c>
      <c r="Q2844" s="1">
        <f t="shared" si="89"/>
        <v>-2842</v>
      </c>
    </row>
    <row r="2845" spans="1:17" x14ac:dyDescent="0.25">
      <c r="A2845" s="6">
        <f t="shared" si="88"/>
        <v>-2843</v>
      </c>
      <c r="B2845" s="7">
        <f xml:space="preserve"> RTD("cqg.rtd",,"StudyData","TYA", "BAR", "", "Time",$K$4,$A2845,"ALL",, "","False","T")</f>
        <v>45806.079861111109</v>
      </c>
      <c r="C2845" s="9">
        <f>RTD("cqg.rtd",,"StudyData", $K$2, "BAR", "", "Open", $K$4, $A2845, $K$6,$K$10,,$K$8,K$12)</f>
        <v>5992.5</v>
      </c>
      <c r="D2845" s="9">
        <f>RTD("cqg.rtd",,"StudyData", $K$2, "BAR", "", "High", $K$4, $A2845, $K$6,$K$10,,$K$8,$K$12)</f>
        <v>5994</v>
      </c>
      <c r="E2845" s="9">
        <f>RTD("cqg.rtd",,"StudyData", $K$2, "BAR", "", "Low", $K$4, $A2845, $K$6,$K$10,,$K$8,$K$12)</f>
        <v>5990.25</v>
      </c>
      <c r="F2845" s="9">
        <f>RTD("cqg.rtd",,"StudyData", $K$2, "BAR", "", "Close", $K$4, $A2845, $K$6,$K$10,,$K$8,$K$12)</f>
        <v>5991</v>
      </c>
      <c r="G2845" s="8">
        <f>RTD("cqg.rtd",,"StudyData",$K$2, "Vol", "Highlight=Total Trades,VolType=Exchange,CoCType=Auto", "Vol",$K$4,A2845,"ALL",,,"TRUE","T")</f>
        <v>727</v>
      </c>
      <c r="H2845" s="9">
        <f xml:space="preserve"> RTD("cqg.rtd",,"StudyData", "RSI("&amp;$K$2&amp;",InputChoice:=Close,Period:=14)", "Bar", "", "Close", $K$4,A2845, "all", "", "","FALSE","T")</f>
        <v>38.91591950939717</v>
      </c>
      <c r="P2845" s="7">
        <f xml:space="preserve"> RTD("cqg.rtd",,"StudyData", $K$2, "BAR", "", "Time", $K$4,$Q2845,$K$6,$K$10, "","False","T")</f>
        <v>45806.079861111109</v>
      </c>
      <c r="Q2845" s="1">
        <f t="shared" si="89"/>
        <v>-2843</v>
      </c>
    </row>
    <row r="2846" spans="1:17" x14ac:dyDescent="0.25">
      <c r="A2846" s="6">
        <f t="shared" si="88"/>
        <v>-2844</v>
      </c>
      <c r="B2846" s="7">
        <f xml:space="preserve"> RTD("cqg.rtd",,"StudyData","TYA", "BAR", "", "Time",$K$4,$A2846,"ALL",, "","False","T")</f>
        <v>45806.076388888891</v>
      </c>
      <c r="C2846" s="9">
        <f>RTD("cqg.rtd",,"StudyData", $K$2, "BAR", "", "Open", $K$4, $A2846, $K$6,$K$10,,$K$8,K$12)</f>
        <v>5991.5</v>
      </c>
      <c r="D2846" s="9">
        <f>RTD("cqg.rtd",,"StudyData", $K$2, "BAR", "", "High", $K$4, $A2846, $K$6,$K$10,,$K$8,$K$12)</f>
        <v>5995</v>
      </c>
      <c r="E2846" s="9">
        <f>RTD("cqg.rtd",,"StudyData", $K$2, "BAR", "", "Low", $K$4, $A2846, $K$6,$K$10,,$K$8,$K$12)</f>
        <v>5990.75</v>
      </c>
      <c r="F2846" s="9">
        <f>RTD("cqg.rtd",,"StudyData", $K$2, "BAR", "", "Close", $K$4, $A2846, $K$6,$K$10,,$K$8,$K$12)</f>
        <v>5992.5</v>
      </c>
      <c r="G2846" s="8">
        <f>RTD("cqg.rtd",,"StudyData",$K$2, "Vol", "Highlight=Total Trades,VolType=Exchange,CoCType=Auto", "Vol",$K$4,A2846,"ALL",,,"TRUE","T")</f>
        <v>1045</v>
      </c>
      <c r="H2846" s="9">
        <f xml:space="preserve"> RTD("cqg.rtd",,"StudyData", "RSI("&amp;$K$2&amp;",InputChoice:=Close,Period:=14)", "Bar", "", "Close", $K$4,A2846, "all", "", "","FALSE","T")</f>
        <v>41.716495118720523</v>
      </c>
      <c r="P2846" s="7">
        <f xml:space="preserve"> RTD("cqg.rtd",,"StudyData", $K$2, "BAR", "", "Time", $K$4,$Q2846,$K$6,$K$10, "","False","T")</f>
        <v>45806.076388888891</v>
      </c>
      <c r="Q2846" s="1">
        <f t="shared" si="89"/>
        <v>-2844</v>
      </c>
    </row>
    <row r="2847" spans="1:17" x14ac:dyDescent="0.25">
      <c r="A2847" s="6">
        <f t="shared" si="88"/>
        <v>-2845</v>
      </c>
      <c r="B2847" s="7">
        <f xml:space="preserve"> RTD("cqg.rtd",,"StudyData","TYA", "BAR", "", "Time",$K$4,$A2847,"ALL",, "","False","T")</f>
        <v>45806.072916666664</v>
      </c>
      <c r="C2847" s="9">
        <f>RTD("cqg.rtd",,"StudyData", $K$2, "BAR", "", "Open", $K$4, $A2847, $K$6,$K$10,,$K$8,K$12)</f>
        <v>5992.25</v>
      </c>
      <c r="D2847" s="9">
        <f>RTD("cqg.rtd",,"StudyData", $K$2, "BAR", "", "High", $K$4, $A2847, $K$6,$K$10,,$K$8,$K$12)</f>
        <v>5994</v>
      </c>
      <c r="E2847" s="9">
        <f>RTD("cqg.rtd",,"StudyData", $K$2, "BAR", "", "Low", $K$4, $A2847, $K$6,$K$10,,$K$8,$K$12)</f>
        <v>5991.5</v>
      </c>
      <c r="F2847" s="9">
        <f>RTD("cqg.rtd",,"StudyData", $K$2, "BAR", "", "Close", $K$4, $A2847, $K$6,$K$10,,$K$8,$K$12)</f>
        <v>5991.5</v>
      </c>
      <c r="G2847" s="8">
        <f>RTD("cqg.rtd",,"StudyData",$K$2, "Vol", "Highlight=Total Trades,VolType=Exchange,CoCType=Auto", "Vol",$K$4,A2847,"ALL",,,"TRUE","T")</f>
        <v>602</v>
      </c>
      <c r="H2847" s="9">
        <f xml:space="preserve"> RTD("cqg.rtd",,"StudyData", "RSI("&amp;$K$2&amp;",InputChoice:=Close,Period:=14)", "Bar", "", "Close", $K$4,A2847, "all", "", "","FALSE","T")</f>
        <v>38.998919805236277</v>
      </c>
      <c r="P2847" s="7">
        <f xml:space="preserve"> RTD("cqg.rtd",,"StudyData", $K$2, "BAR", "", "Time", $K$4,$Q2847,$K$6,$K$10, "","False","T")</f>
        <v>45806.072916666664</v>
      </c>
      <c r="Q2847" s="1">
        <f t="shared" si="89"/>
        <v>-2845</v>
      </c>
    </row>
    <row r="2848" spans="1:17" x14ac:dyDescent="0.25">
      <c r="A2848" s="6">
        <f t="shared" si="88"/>
        <v>-2846</v>
      </c>
      <c r="B2848" s="7">
        <f xml:space="preserve"> RTD("cqg.rtd",,"StudyData","TYA", "BAR", "", "Time",$K$4,$A2848,"ALL",, "","False","T")</f>
        <v>45806.069444444445</v>
      </c>
      <c r="C2848" s="9">
        <f>RTD("cqg.rtd",,"StudyData", $K$2, "BAR", "", "Open", $K$4, $A2848, $K$6,$K$10,,$K$8,K$12)</f>
        <v>5995.5</v>
      </c>
      <c r="D2848" s="9">
        <f>RTD("cqg.rtd",,"StudyData", $K$2, "BAR", "", "High", $K$4, $A2848, $K$6,$K$10,,$K$8,$K$12)</f>
        <v>5996.25</v>
      </c>
      <c r="E2848" s="9">
        <f>RTD("cqg.rtd",,"StudyData", $K$2, "BAR", "", "Low", $K$4, $A2848, $K$6,$K$10,,$K$8,$K$12)</f>
        <v>5991.75</v>
      </c>
      <c r="F2848" s="9">
        <f>RTD("cqg.rtd",,"StudyData", $K$2, "BAR", "", "Close", $K$4, $A2848, $K$6,$K$10,,$K$8,$K$12)</f>
        <v>5992</v>
      </c>
      <c r="G2848" s="8">
        <f>RTD("cqg.rtd",,"StudyData",$K$2, "Vol", "Highlight=Total Trades,VolType=Exchange,CoCType=Auto", "Vol",$K$4,A2848,"ALL",,,"TRUE","T")</f>
        <v>1004</v>
      </c>
      <c r="H2848" s="9">
        <f xml:space="preserve"> RTD("cqg.rtd",,"StudyData", "RSI("&amp;$K$2&amp;",InputChoice:=Close,Period:=14)", "Bar", "", "Close", $K$4,A2848, "all", "", "","FALSE","T")</f>
        <v>39.861856162748353</v>
      </c>
      <c r="P2848" s="7">
        <f xml:space="preserve"> RTD("cqg.rtd",,"StudyData", $K$2, "BAR", "", "Time", $K$4,$Q2848,$K$6,$K$10, "","False","T")</f>
        <v>45806.069444444445</v>
      </c>
      <c r="Q2848" s="1">
        <f t="shared" si="89"/>
        <v>-2846</v>
      </c>
    </row>
    <row r="2849" spans="1:17" x14ac:dyDescent="0.25">
      <c r="A2849" s="6">
        <f t="shared" si="88"/>
        <v>-2847</v>
      </c>
      <c r="B2849" s="7">
        <f xml:space="preserve"> RTD("cqg.rtd",,"StudyData","TYA", "BAR", "", "Time",$K$4,$A2849,"ALL",, "","False","T")</f>
        <v>45806.065972222219</v>
      </c>
      <c r="C2849" s="9">
        <f>RTD("cqg.rtd",,"StudyData", $K$2, "BAR", "", "Open", $K$4, $A2849, $K$6,$K$10,,$K$8,K$12)</f>
        <v>5997.25</v>
      </c>
      <c r="D2849" s="9">
        <f>RTD("cqg.rtd",,"StudyData", $K$2, "BAR", "", "High", $K$4, $A2849, $K$6,$K$10,,$K$8,$K$12)</f>
        <v>5997.5</v>
      </c>
      <c r="E2849" s="9">
        <f>RTD("cqg.rtd",,"StudyData", $K$2, "BAR", "", "Low", $K$4, $A2849, $K$6,$K$10,,$K$8,$K$12)</f>
        <v>5994.5</v>
      </c>
      <c r="F2849" s="9">
        <f>RTD("cqg.rtd",,"StudyData", $K$2, "BAR", "", "Close", $K$4, $A2849, $K$6,$K$10,,$K$8,$K$12)</f>
        <v>5995</v>
      </c>
      <c r="G2849" s="8">
        <f>RTD("cqg.rtd",,"StudyData",$K$2, "Vol", "Highlight=Total Trades,VolType=Exchange,CoCType=Auto", "Vol",$K$4,A2849,"ALL",,,"TRUE","T")</f>
        <v>802</v>
      </c>
      <c r="H2849" s="9">
        <f xml:space="preserve"> RTD("cqg.rtd",,"StudyData", "RSI("&amp;$K$2&amp;",InputChoice:=Close,Period:=14)", "Bar", "", "Close", $K$4,A2849, "all", "", "","FALSE","T")</f>
        <v>45.46703376929365</v>
      </c>
      <c r="P2849" s="7">
        <f xml:space="preserve"> RTD("cqg.rtd",,"StudyData", $K$2, "BAR", "", "Time", $K$4,$Q2849,$K$6,$K$10, "","False","T")</f>
        <v>45806.065972222219</v>
      </c>
      <c r="Q2849" s="1">
        <f t="shared" si="89"/>
        <v>-2847</v>
      </c>
    </row>
    <row r="2850" spans="1:17" x14ac:dyDescent="0.25">
      <c r="A2850" s="6">
        <f t="shared" si="88"/>
        <v>-2848</v>
      </c>
      <c r="B2850" s="7">
        <f xml:space="preserve"> RTD("cqg.rtd",,"StudyData","TYA", "BAR", "", "Time",$K$4,$A2850,"ALL",, "","False","T")</f>
        <v>45806.0625</v>
      </c>
      <c r="C2850" s="9">
        <f>RTD("cqg.rtd",,"StudyData", $K$2, "BAR", "", "Open", $K$4, $A2850, $K$6,$K$10,,$K$8,K$12)</f>
        <v>5995.25</v>
      </c>
      <c r="D2850" s="9">
        <f>RTD("cqg.rtd",,"StudyData", $K$2, "BAR", "", "High", $K$4, $A2850, $K$6,$K$10,,$K$8,$K$12)</f>
        <v>5997</v>
      </c>
      <c r="E2850" s="9">
        <f>RTD("cqg.rtd",,"StudyData", $K$2, "BAR", "", "Low", $K$4, $A2850, $K$6,$K$10,,$K$8,$K$12)</f>
        <v>5994.5</v>
      </c>
      <c r="F2850" s="9">
        <f>RTD("cqg.rtd",,"StudyData", $K$2, "BAR", "", "Close", $K$4, $A2850, $K$6,$K$10,,$K$8,$K$12)</f>
        <v>5997</v>
      </c>
      <c r="G2850" s="8">
        <f>RTD("cqg.rtd",,"StudyData",$K$2, "Vol", "Highlight=Total Trades,VolType=Exchange,CoCType=Auto", "Vol",$K$4,A2850,"ALL",,,"TRUE","T")</f>
        <v>813</v>
      </c>
      <c r="H2850" s="9">
        <f xml:space="preserve"> RTD("cqg.rtd",,"StudyData", "RSI("&amp;$K$2&amp;",InputChoice:=Close,Period:=14)", "Bar", "", "Close", $K$4,A2850, "all", "", "","FALSE","T")</f>
        <v>49.802185689191013</v>
      </c>
      <c r="P2850" s="7">
        <f xml:space="preserve"> RTD("cqg.rtd",,"StudyData", $K$2, "BAR", "", "Time", $K$4,$Q2850,$K$6,$K$10, "","False","T")</f>
        <v>45806.0625</v>
      </c>
      <c r="Q2850" s="1">
        <f t="shared" si="89"/>
        <v>-2848</v>
      </c>
    </row>
    <row r="2851" spans="1:17" x14ac:dyDescent="0.25">
      <c r="A2851" s="6">
        <f t="shared" si="88"/>
        <v>-2849</v>
      </c>
      <c r="B2851" s="7">
        <f xml:space="preserve"> RTD("cqg.rtd",,"StudyData","TYA", "BAR", "", "Time",$K$4,$A2851,"ALL",, "","False","T")</f>
        <v>45806.059027777781</v>
      </c>
      <c r="C2851" s="9">
        <f>RTD("cqg.rtd",,"StudyData", $K$2, "BAR", "", "Open", $K$4, $A2851, $K$6,$K$10,,$K$8,K$12)</f>
        <v>5995</v>
      </c>
      <c r="D2851" s="9">
        <f>RTD("cqg.rtd",,"StudyData", $K$2, "BAR", "", "High", $K$4, $A2851, $K$6,$K$10,,$K$8,$K$12)</f>
        <v>5995.75</v>
      </c>
      <c r="E2851" s="9">
        <f>RTD("cqg.rtd",,"StudyData", $K$2, "BAR", "", "Low", $K$4, $A2851, $K$6,$K$10,,$K$8,$K$12)</f>
        <v>5993.5</v>
      </c>
      <c r="F2851" s="9">
        <f>RTD("cqg.rtd",,"StudyData", $K$2, "BAR", "", "Close", $K$4, $A2851, $K$6,$K$10,,$K$8,$K$12)</f>
        <v>5995.25</v>
      </c>
      <c r="G2851" s="8">
        <f>RTD("cqg.rtd",,"StudyData",$K$2, "Vol", "Highlight=Total Trades,VolType=Exchange,CoCType=Auto", "Vol",$K$4,A2851,"ALL",,,"TRUE","T")</f>
        <v>1095</v>
      </c>
      <c r="H2851" s="9">
        <f xml:space="preserve"> RTD("cqg.rtd",,"StudyData", "RSI("&amp;$K$2&amp;",InputChoice:=Close,Period:=14)", "Bar", "", "Close", $K$4,A2851, "all", "", "","FALSE","T")</f>
        <v>45.58682083974292</v>
      </c>
      <c r="P2851" s="7">
        <f xml:space="preserve"> RTD("cqg.rtd",,"StudyData", $K$2, "BAR", "", "Time", $K$4,$Q2851,$K$6,$K$10, "","False","T")</f>
        <v>45806.059027777781</v>
      </c>
      <c r="Q2851" s="1">
        <f t="shared" si="89"/>
        <v>-2849</v>
      </c>
    </row>
    <row r="2852" spans="1:17" x14ac:dyDescent="0.25">
      <c r="A2852" s="6">
        <f t="shared" si="88"/>
        <v>-2850</v>
      </c>
      <c r="B2852" s="7">
        <f xml:space="preserve"> RTD("cqg.rtd",,"StudyData","TYA", "BAR", "", "Time",$K$4,$A2852,"ALL",, "","False","T")</f>
        <v>45806.055555555555</v>
      </c>
      <c r="C2852" s="9">
        <f>RTD("cqg.rtd",,"StudyData", $K$2, "BAR", "", "Open", $K$4, $A2852, $K$6,$K$10,,$K$8,K$12)</f>
        <v>5990.25</v>
      </c>
      <c r="D2852" s="9">
        <f>RTD("cqg.rtd",,"StudyData", $K$2, "BAR", "", "High", $K$4, $A2852, $K$6,$K$10,,$K$8,$K$12)</f>
        <v>5995</v>
      </c>
      <c r="E2852" s="9">
        <f>RTD("cqg.rtd",,"StudyData", $K$2, "BAR", "", "Low", $K$4, $A2852, $K$6,$K$10,,$K$8,$K$12)</f>
        <v>5990</v>
      </c>
      <c r="F2852" s="9">
        <f>RTD("cqg.rtd",,"StudyData", $K$2, "BAR", "", "Close", $K$4, $A2852, $K$6,$K$10,,$K$8,$K$12)</f>
        <v>5995</v>
      </c>
      <c r="G2852" s="8">
        <f>RTD("cqg.rtd",,"StudyData",$K$2, "Vol", "Highlight=Total Trades,VolType=Exchange,CoCType=Auto", "Vol",$K$4,A2852,"ALL",,,"TRUE","T")</f>
        <v>1283</v>
      </c>
      <c r="H2852" s="9">
        <f xml:space="preserve"> RTD("cqg.rtd",,"StudyData", "RSI("&amp;$K$2&amp;",InputChoice:=Close,Period:=14)", "Bar", "", "Close", $K$4,A2852, "all", "", "","FALSE","T")</f>
        <v>44.973854350980048</v>
      </c>
      <c r="P2852" s="7">
        <f xml:space="preserve"> RTD("cqg.rtd",,"StudyData", $K$2, "BAR", "", "Time", $K$4,$Q2852,$K$6,$K$10, "","False","T")</f>
        <v>45806.055555555555</v>
      </c>
      <c r="Q2852" s="1">
        <f t="shared" si="89"/>
        <v>-2850</v>
      </c>
    </row>
    <row r="2853" spans="1:17" x14ac:dyDescent="0.25">
      <c r="A2853" s="6">
        <f t="shared" si="88"/>
        <v>-2851</v>
      </c>
      <c r="B2853" s="7">
        <f xml:space="preserve"> RTD("cqg.rtd",,"StudyData","TYA", "BAR", "", "Time",$K$4,$A2853,"ALL",, "","False","T")</f>
        <v>45806.052083333336</v>
      </c>
      <c r="C2853" s="9">
        <f>RTD("cqg.rtd",,"StudyData", $K$2, "BAR", "", "Open", $K$4, $A2853, $K$6,$K$10,,$K$8,K$12)</f>
        <v>5992</v>
      </c>
      <c r="D2853" s="9">
        <f>RTD("cqg.rtd",,"StudyData", $K$2, "BAR", "", "High", $K$4, $A2853, $K$6,$K$10,,$K$8,$K$12)</f>
        <v>5992.25</v>
      </c>
      <c r="E2853" s="9">
        <f>RTD("cqg.rtd",,"StudyData", $K$2, "BAR", "", "Low", $K$4, $A2853, $K$6,$K$10,,$K$8,$K$12)</f>
        <v>5989.25</v>
      </c>
      <c r="F2853" s="9">
        <f>RTD("cqg.rtd",,"StudyData", $K$2, "BAR", "", "Close", $K$4, $A2853, $K$6,$K$10,,$K$8,$K$12)</f>
        <v>5990.25</v>
      </c>
      <c r="G2853" s="8">
        <f>RTD("cqg.rtd",,"StudyData",$K$2, "Vol", "Highlight=Total Trades,VolType=Exchange,CoCType=Auto", "Vol",$K$4,A2853,"ALL",,,"TRUE","T")</f>
        <v>899</v>
      </c>
      <c r="H2853" s="9">
        <f xml:space="preserve"> RTD("cqg.rtd",,"StudyData", "RSI("&amp;$K$2&amp;",InputChoice:=Close,Period:=14)", "Bar", "", "Close", $K$4,A2853, "all", "", "","FALSE","T")</f>
        <v>31.324842421165627</v>
      </c>
      <c r="P2853" s="7">
        <f xml:space="preserve"> RTD("cqg.rtd",,"StudyData", $K$2, "BAR", "", "Time", $K$4,$Q2853,$K$6,$K$10, "","False","T")</f>
        <v>45806.052083333336</v>
      </c>
      <c r="Q2853" s="1">
        <f t="shared" si="89"/>
        <v>-2851</v>
      </c>
    </row>
    <row r="2854" spans="1:17" x14ac:dyDescent="0.25">
      <c r="A2854" s="6">
        <f t="shared" si="88"/>
        <v>-2852</v>
      </c>
      <c r="B2854" s="7">
        <f xml:space="preserve"> RTD("cqg.rtd",,"StudyData","TYA", "BAR", "", "Time",$K$4,$A2854,"ALL",, "","False","T")</f>
        <v>45806.048611111109</v>
      </c>
      <c r="C2854" s="9">
        <f>RTD("cqg.rtd",,"StudyData", $K$2, "BAR", "", "Open", $K$4, $A2854, $K$6,$K$10,,$K$8,K$12)</f>
        <v>5994.5</v>
      </c>
      <c r="D2854" s="9">
        <f>RTD("cqg.rtd",,"StudyData", $K$2, "BAR", "", "High", $K$4, $A2854, $K$6,$K$10,,$K$8,$K$12)</f>
        <v>5994.75</v>
      </c>
      <c r="E2854" s="9">
        <f>RTD("cqg.rtd",,"StudyData", $K$2, "BAR", "", "Low", $K$4, $A2854, $K$6,$K$10,,$K$8,$K$12)</f>
        <v>5991.25</v>
      </c>
      <c r="F2854" s="9">
        <f>RTD("cqg.rtd",,"StudyData", $K$2, "BAR", "", "Close", $K$4, $A2854, $K$6,$K$10,,$K$8,$K$12)</f>
        <v>5991.75</v>
      </c>
      <c r="G2854" s="8">
        <f>RTD("cqg.rtd",,"StudyData",$K$2, "Vol", "Highlight=Total Trades,VolType=Exchange,CoCType=Auto", "Vol",$K$4,A2854,"ALL",,,"TRUE","T")</f>
        <v>1061</v>
      </c>
      <c r="H2854" s="9">
        <f xml:space="preserve"> RTD("cqg.rtd",,"StudyData", "RSI("&amp;$K$2&amp;",InputChoice:=Close,Period:=14)", "Bar", "", "Close", $K$4,A2854, "all", "", "","FALSE","T")</f>
        <v>33.781984347721405</v>
      </c>
      <c r="P2854" s="7">
        <f xml:space="preserve"> RTD("cqg.rtd",,"StudyData", $K$2, "BAR", "", "Time", $K$4,$Q2854,$K$6,$K$10, "","False","T")</f>
        <v>45806.048611111109</v>
      </c>
      <c r="Q2854" s="1">
        <f t="shared" si="89"/>
        <v>-2852</v>
      </c>
    </row>
    <row r="2855" spans="1:17" x14ac:dyDescent="0.25">
      <c r="A2855" s="6">
        <f t="shared" si="88"/>
        <v>-2853</v>
      </c>
      <c r="B2855" s="7">
        <f xml:space="preserve"> RTD("cqg.rtd",,"StudyData","TYA", "BAR", "", "Time",$K$4,$A2855,"ALL",, "","False","T")</f>
        <v>45806.045138888891</v>
      </c>
      <c r="C2855" s="9">
        <f>RTD("cqg.rtd",,"StudyData", $K$2, "BAR", "", "Open", $K$4, $A2855, $K$6,$K$10,,$K$8,K$12)</f>
        <v>5997.25</v>
      </c>
      <c r="D2855" s="9">
        <f>RTD("cqg.rtd",,"StudyData", $K$2, "BAR", "", "High", $K$4, $A2855, $K$6,$K$10,,$K$8,$K$12)</f>
        <v>5997.5</v>
      </c>
      <c r="E2855" s="9">
        <f>RTD("cqg.rtd",,"StudyData", $K$2, "BAR", "", "Low", $K$4, $A2855, $K$6,$K$10,,$K$8,$K$12)</f>
        <v>5994.5</v>
      </c>
      <c r="F2855" s="9">
        <f>RTD("cqg.rtd",,"StudyData", $K$2, "BAR", "", "Close", $K$4, $A2855, $K$6,$K$10,,$K$8,$K$12)</f>
        <v>5994.5</v>
      </c>
      <c r="G2855" s="8">
        <f>RTD("cqg.rtd",,"StudyData",$K$2, "Vol", "Highlight=Total Trades,VolType=Exchange,CoCType=Auto", "Vol",$K$4,A2855,"ALL",,,"TRUE","T")</f>
        <v>812</v>
      </c>
      <c r="H2855" s="9">
        <f xml:space="preserve"> RTD("cqg.rtd",,"StudyData", "RSI("&amp;$K$2&amp;",InputChoice:=Close,Period:=14)", "Bar", "", "Close", $K$4,A2855, "all", "", "","FALSE","T")</f>
        <v>38.98832632485162</v>
      </c>
      <c r="P2855" s="7">
        <f xml:space="preserve"> RTD("cqg.rtd",,"StudyData", $K$2, "BAR", "", "Time", $K$4,$Q2855,$K$6,$K$10, "","False","T")</f>
        <v>45806.045138888891</v>
      </c>
      <c r="Q2855" s="1">
        <f t="shared" si="89"/>
        <v>-2853</v>
      </c>
    </row>
    <row r="2856" spans="1:17" x14ac:dyDescent="0.25">
      <c r="A2856" s="6">
        <f t="shared" si="88"/>
        <v>-2854</v>
      </c>
      <c r="B2856" s="7">
        <f xml:space="preserve"> RTD("cqg.rtd",,"StudyData","TYA", "BAR", "", "Time",$K$4,$A2856,"ALL",, "","False","T")</f>
        <v>45806.041666666664</v>
      </c>
      <c r="C2856" s="9">
        <f>RTD("cqg.rtd",,"StudyData", $K$2, "BAR", "", "Open", $K$4, $A2856, $K$6,$K$10,,$K$8,K$12)</f>
        <v>5998.5</v>
      </c>
      <c r="D2856" s="9">
        <f>RTD("cqg.rtd",,"StudyData", $K$2, "BAR", "", "High", $K$4, $A2856, $K$6,$K$10,,$K$8,$K$12)</f>
        <v>5998.75</v>
      </c>
      <c r="E2856" s="9">
        <f>RTD("cqg.rtd",,"StudyData", $K$2, "BAR", "", "Low", $K$4, $A2856, $K$6,$K$10,,$K$8,$K$12)</f>
        <v>5997</v>
      </c>
      <c r="F2856" s="9">
        <f>RTD("cqg.rtd",,"StudyData", $K$2, "BAR", "", "Close", $K$4, $A2856, $K$6,$K$10,,$K$8,$K$12)</f>
        <v>5997.25</v>
      </c>
      <c r="G2856" s="8">
        <f>RTD("cqg.rtd",,"StudyData",$K$2, "Vol", "Highlight=Total Trades,VolType=Exchange,CoCType=Auto", "Vol",$K$4,A2856,"ALL",,,"TRUE","T")</f>
        <v>790</v>
      </c>
      <c r="H2856" s="9">
        <f xml:space="preserve"> RTD("cqg.rtd",,"StudyData", "RSI("&amp;$K$2&amp;",InputChoice:=Close,Period:=14)", "Bar", "", "Close", $K$4,A2856, "all", "", "","FALSE","T")</f>
        <v>45.499678396065917</v>
      </c>
      <c r="P2856" s="7">
        <f xml:space="preserve"> RTD("cqg.rtd",,"StudyData", $K$2, "BAR", "", "Time", $K$4,$Q2856,$K$6,$K$10, "","False","T")</f>
        <v>45806.041666666664</v>
      </c>
      <c r="Q2856" s="1">
        <f t="shared" si="89"/>
        <v>-2854</v>
      </c>
    </row>
    <row r="2857" spans="1:17" x14ac:dyDescent="0.25">
      <c r="A2857" s="6">
        <f t="shared" si="88"/>
        <v>-2855</v>
      </c>
      <c r="B2857" s="7">
        <f xml:space="preserve"> RTD("cqg.rtd",,"StudyData","TYA", "BAR", "", "Time",$K$4,$A2857,"ALL",, "","False","T")</f>
        <v>45806.038194444445</v>
      </c>
      <c r="C2857" s="9">
        <f>RTD("cqg.rtd",,"StudyData", $K$2, "BAR", "", "Open", $K$4, $A2857, $K$6,$K$10,,$K$8,K$12)</f>
        <v>6001.25</v>
      </c>
      <c r="D2857" s="9">
        <f>RTD("cqg.rtd",,"StudyData", $K$2, "BAR", "", "High", $K$4, $A2857, $K$6,$K$10,,$K$8,$K$12)</f>
        <v>6001.25</v>
      </c>
      <c r="E2857" s="9">
        <f>RTD("cqg.rtd",,"StudyData", $K$2, "BAR", "", "Low", $K$4, $A2857, $K$6,$K$10,,$K$8,$K$12)</f>
        <v>5997.5</v>
      </c>
      <c r="F2857" s="9">
        <f>RTD("cqg.rtd",,"StudyData", $K$2, "BAR", "", "Close", $K$4, $A2857, $K$6,$K$10,,$K$8,$K$12)</f>
        <v>5998.75</v>
      </c>
      <c r="G2857" s="8">
        <f>RTD("cqg.rtd",,"StudyData",$K$2, "Vol", "Highlight=Total Trades,VolType=Exchange,CoCType=Auto", "Vol",$K$4,A2857,"ALL",,,"TRUE","T")</f>
        <v>805</v>
      </c>
      <c r="H2857" s="9">
        <f xml:space="preserve"> RTD("cqg.rtd",,"StudyData", "RSI("&amp;$K$2&amp;",InputChoice:=Close,Period:=14)", "Bar", "", "Close", $K$4,A2857, "all", "", "","FALSE","T")</f>
        <v>49.704062174385598</v>
      </c>
      <c r="P2857" s="7">
        <f xml:space="preserve"> RTD("cqg.rtd",,"StudyData", $K$2, "BAR", "", "Time", $K$4,$Q2857,$K$6,$K$10, "","False","T")</f>
        <v>45806.038194444445</v>
      </c>
      <c r="Q2857" s="1">
        <f t="shared" si="89"/>
        <v>-2855</v>
      </c>
    </row>
    <row r="2858" spans="1:17" x14ac:dyDescent="0.25">
      <c r="A2858" s="6">
        <f t="shared" si="88"/>
        <v>-2856</v>
      </c>
      <c r="B2858" s="7">
        <f xml:space="preserve"> RTD("cqg.rtd",,"StudyData","TYA", "BAR", "", "Time",$K$4,$A2858,"ALL",, "","False","T")</f>
        <v>45806.034722222219</v>
      </c>
      <c r="C2858" s="9">
        <f>RTD("cqg.rtd",,"StudyData", $K$2, "BAR", "", "Open", $K$4, $A2858, $K$6,$K$10,,$K$8,K$12)</f>
        <v>6002.5</v>
      </c>
      <c r="D2858" s="9">
        <f>RTD("cqg.rtd",,"StudyData", $K$2, "BAR", "", "High", $K$4, $A2858, $K$6,$K$10,,$K$8,$K$12)</f>
        <v>6003.25</v>
      </c>
      <c r="E2858" s="9">
        <f>RTD("cqg.rtd",,"StudyData", $K$2, "BAR", "", "Low", $K$4, $A2858, $K$6,$K$10,,$K$8,$K$12)</f>
        <v>6001.25</v>
      </c>
      <c r="F2858" s="9">
        <f>RTD("cqg.rtd",,"StudyData", $K$2, "BAR", "", "Close", $K$4, $A2858, $K$6,$K$10,,$K$8,$K$12)</f>
        <v>6001.25</v>
      </c>
      <c r="G2858" s="8">
        <f>RTD("cqg.rtd",,"StudyData",$K$2, "Vol", "Highlight=Total Trades,VolType=Exchange,CoCType=Auto", "Vol",$K$4,A2858,"ALL",,,"TRUE","T")</f>
        <v>481</v>
      </c>
      <c r="H2858" s="9">
        <f xml:space="preserve"> RTD("cqg.rtd",,"StudyData", "RSI("&amp;$K$2&amp;",InputChoice:=Close,Period:=14)", "Bar", "", "Close", $K$4,A2858, "all", "", "","FALSE","T")</f>
        <v>57.998230273258841</v>
      </c>
      <c r="P2858" s="7">
        <f xml:space="preserve"> RTD("cqg.rtd",,"StudyData", $K$2, "BAR", "", "Time", $K$4,$Q2858,$K$6,$K$10, "","False","T")</f>
        <v>45806.034722222219</v>
      </c>
      <c r="Q2858" s="1">
        <f t="shared" si="89"/>
        <v>-2856</v>
      </c>
    </row>
    <row r="2859" spans="1:17" x14ac:dyDescent="0.25">
      <c r="A2859" s="6">
        <f t="shared" si="88"/>
        <v>-2857</v>
      </c>
      <c r="B2859" s="7">
        <f xml:space="preserve"> RTD("cqg.rtd",,"StudyData","TYA", "BAR", "", "Time",$K$4,$A2859,"ALL",, "","False","T")</f>
        <v>45806.03125</v>
      </c>
      <c r="C2859" s="9">
        <f>RTD("cqg.rtd",,"StudyData", $K$2, "BAR", "", "Open", $K$4, $A2859, $K$6,$K$10,,$K$8,K$12)</f>
        <v>6001</v>
      </c>
      <c r="D2859" s="9">
        <f>RTD("cqg.rtd",,"StudyData", $K$2, "BAR", "", "High", $K$4, $A2859, $K$6,$K$10,,$K$8,$K$12)</f>
        <v>6003.25</v>
      </c>
      <c r="E2859" s="9">
        <f>RTD("cqg.rtd",,"StudyData", $K$2, "BAR", "", "Low", $K$4, $A2859, $K$6,$K$10,,$K$8,$K$12)</f>
        <v>6000.75</v>
      </c>
      <c r="F2859" s="9">
        <f>RTD("cqg.rtd",,"StudyData", $K$2, "BAR", "", "Close", $K$4, $A2859, $K$6,$K$10,,$K$8,$K$12)</f>
        <v>6002.75</v>
      </c>
      <c r="G2859" s="8">
        <f>RTD("cqg.rtd",,"StudyData",$K$2, "Vol", "Highlight=Total Trades,VolType=Exchange,CoCType=Auto", "Vol",$K$4,A2859,"ALL",,,"TRUE","T")</f>
        <v>306</v>
      </c>
      <c r="H2859" s="9">
        <f xml:space="preserve"> RTD("cqg.rtd",,"StudyData", "RSI("&amp;$K$2&amp;",InputChoice:=Close,Period:=14)", "Bar", "", "Close", $K$4,A2859, "all", "", "","FALSE","T")</f>
        <v>63.943082815895359</v>
      </c>
      <c r="P2859" s="7">
        <f xml:space="preserve"> RTD("cqg.rtd",,"StudyData", $K$2, "BAR", "", "Time", $K$4,$Q2859,$K$6,$K$10, "","False","T")</f>
        <v>45806.03125</v>
      </c>
      <c r="Q2859" s="1">
        <f t="shared" si="89"/>
        <v>-2857</v>
      </c>
    </row>
    <row r="2860" spans="1:17" x14ac:dyDescent="0.25">
      <c r="A2860" s="6">
        <f t="shared" si="88"/>
        <v>-2858</v>
      </c>
      <c r="B2860" s="7">
        <f xml:space="preserve"> RTD("cqg.rtd",,"StudyData","TYA", "BAR", "", "Time",$K$4,$A2860,"ALL",, "","False","T")</f>
        <v>45806.027777777781</v>
      </c>
      <c r="C2860" s="9">
        <f>RTD("cqg.rtd",,"StudyData", $K$2, "BAR", "", "Open", $K$4, $A2860, $K$6,$K$10,,$K$8,K$12)</f>
        <v>6001</v>
      </c>
      <c r="D2860" s="9">
        <f>RTD("cqg.rtd",,"StudyData", $K$2, "BAR", "", "High", $K$4, $A2860, $K$6,$K$10,,$K$8,$K$12)</f>
        <v>6003</v>
      </c>
      <c r="E2860" s="9">
        <f>RTD("cqg.rtd",,"StudyData", $K$2, "BAR", "", "Low", $K$4, $A2860, $K$6,$K$10,,$K$8,$K$12)</f>
        <v>5999.25</v>
      </c>
      <c r="F2860" s="9">
        <f>RTD("cqg.rtd",,"StudyData", $K$2, "BAR", "", "Close", $K$4, $A2860, $K$6,$K$10,,$K$8,$K$12)</f>
        <v>6001</v>
      </c>
      <c r="G2860" s="8">
        <f>RTD("cqg.rtd",,"StudyData",$K$2, "Vol", "Highlight=Total Trades,VolType=Exchange,CoCType=Auto", "Vol",$K$4,A2860,"ALL",,,"TRUE","T")</f>
        <v>1051</v>
      </c>
      <c r="H2860" s="9">
        <f xml:space="preserve"> RTD("cqg.rtd",,"StudyData", "RSI("&amp;$K$2&amp;",InputChoice:=Close,Period:=14)", "Bar", "", "Close", $K$4,A2860, "all", "", "","FALSE","T")</f>
        <v>59.439108059828484</v>
      </c>
      <c r="P2860" s="7">
        <f xml:space="preserve"> RTD("cqg.rtd",,"StudyData", $K$2, "BAR", "", "Time", $K$4,$Q2860,$K$6,$K$10, "","False","T")</f>
        <v>45806.027777777781</v>
      </c>
      <c r="Q2860" s="1">
        <f t="shared" si="89"/>
        <v>-2858</v>
      </c>
    </row>
    <row r="2861" spans="1:17" x14ac:dyDescent="0.25">
      <c r="A2861" s="6">
        <f t="shared" si="88"/>
        <v>-2859</v>
      </c>
      <c r="B2861" s="7">
        <f xml:space="preserve"> RTD("cqg.rtd",,"StudyData","TYA", "BAR", "", "Time",$K$4,$A2861,"ALL",, "","False","T")</f>
        <v>45806.024305555555</v>
      </c>
      <c r="C2861" s="9">
        <f>RTD("cqg.rtd",,"StudyData", $K$2, "BAR", "", "Open", $K$4, $A2861, $K$6,$K$10,,$K$8,K$12)</f>
        <v>6000.75</v>
      </c>
      <c r="D2861" s="9">
        <f>RTD("cqg.rtd",,"StudyData", $K$2, "BAR", "", "High", $K$4, $A2861, $K$6,$K$10,,$K$8,$K$12)</f>
        <v>6001.5</v>
      </c>
      <c r="E2861" s="9">
        <f>RTD("cqg.rtd",,"StudyData", $K$2, "BAR", "", "Low", $K$4, $A2861, $K$6,$K$10,,$K$8,$K$12)</f>
        <v>6000</v>
      </c>
      <c r="F2861" s="9">
        <f>RTD("cqg.rtd",,"StudyData", $K$2, "BAR", "", "Close", $K$4, $A2861, $K$6,$K$10,,$K$8,$K$12)</f>
        <v>6001.25</v>
      </c>
      <c r="G2861" s="8">
        <f>RTD("cqg.rtd",,"StudyData",$K$2, "Vol", "Highlight=Total Trades,VolType=Exchange,CoCType=Auto", "Vol",$K$4,A2861,"ALL",,,"TRUE","T")</f>
        <v>521</v>
      </c>
      <c r="H2861" s="9">
        <f xml:space="preserve"> RTD("cqg.rtd",,"StudyData", "RSI("&amp;$K$2&amp;",InputChoice:=Close,Period:=14)", "Bar", "", "Close", $K$4,A2861, "all", "", "","FALSE","T")</f>
        <v>60.44061392953617</v>
      </c>
      <c r="P2861" s="7">
        <f xml:space="preserve"> RTD("cqg.rtd",,"StudyData", $K$2, "BAR", "", "Time", $K$4,$Q2861,$K$6,$K$10, "","False","T")</f>
        <v>45806.024305555555</v>
      </c>
      <c r="Q2861" s="1">
        <f t="shared" si="89"/>
        <v>-2859</v>
      </c>
    </row>
    <row r="2862" spans="1:17" x14ac:dyDescent="0.25">
      <c r="A2862" s="6">
        <f t="shared" si="88"/>
        <v>-2860</v>
      </c>
      <c r="B2862" s="7">
        <f xml:space="preserve"> RTD("cqg.rtd",,"StudyData","TYA", "BAR", "", "Time",$K$4,$A2862,"ALL",, "","False","T")</f>
        <v>45806.020833333336</v>
      </c>
      <c r="C2862" s="9">
        <f>RTD("cqg.rtd",,"StudyData", $K$2, "BAR", "", "Open", $K$4, $A2862, $K$6,$K$10,,$K$8,K$12)</f>
        <v>6000.75</v>
      </c>
      <c r="D2862" s="9">
        <f>RTD("cqg.rtd",,"StudyData", $K$2, "BAR", "", "High", $K$4, $A2862, $K$6,$K$10,,$K$8,$K$12)</f>
        <v>6001.25</v>
      </c>
      <c r="E2862" s="9">
        <f>RTD("cqg.rtd",,"StudyData", $K$2, "BAR", "", "Low", $K$4, $A2862, $K$6,$K$10,,$K$8,$K$12)</f>
        <v>5999.75</v>
      </c>
      <c r="F2862" s="9">
        <f>RTD("cqg.rtd",,"StudyData", $K$2, "BAR", "", "Close", $K$4, $A2862, $K$6,$K$10,,$K$8,$K$12)</f>
        <v>6000.5</v>
      </c>
      <c r="G2862" s="8">
        <f>RTD("cqg.rtd",,"StudyData",$K$2, "Vol", "Highlight=Total Trades,VolType=Exchange,CoCType=Auto", "Vol",$K$4,A2862,"ALL",,,"TRUE","T")</f>
        <v>576</v>
      </c>
      <c r="H2862" s="9">
        <f xml:space="preserve"> RTD("cqg.rtd",,"StudyData", "RSI("&amp;$K$2&amp;",InputChoice:=Close,Period:=14)", "Bar", "", "Close", $K$4,A2862, "all", "", "","FALSE","T")</f>
        <v>58.492358742926072</v>
      </c>
      <c r="P2862" s="7">
        <f xml:space="preserve"> RTD("cqg.rtd",,"StudyData", $K$2, "BAR", "", "Time", $K$4,$Q2862,$K$6,$K$10, "","False","T")</f>
        <v>45806.020833333336</v>
      </c>
      <c r="Q2862" s="1">
        <f t="shared" si="89"/>
        <v>-2860</v>
      </c>
    </row>
    <row r="2863" spans="1:17" x14ac:dyDescent="0.25">
      <c r="A2863" s="6">
        <f t="shared" si="88"/>
        <v>-2861</v>
      </c>
      <c r="B2863" s="7">
        <f xml:space="preserve"> RTD("cqg.rtd",,"StudyData","TYA", "BAR", "", "Time",$K$4,$A2863,"ALL",, "","False","T")</f>
        <v>45806.017361111109</v>
      </c>
      <c r="C2863" s="9">
        <f>RTD("cqg.rtd",,"StudyData", $K$2, "BAR", "", "Open", $K$4, $A2863, $K$6,$K$10,,$K$8,K$12)</f>
        <v>6001</v>
      </c>
      <c r="D2863" s="9">
        <f>RTD("cqg.rtd",,"StudyData", $K$2, "BAR", "", "High", $K$4, $A2863, $K$6,$K$10,,$K$8,$K$12)</f>
        <v>6001.25</v>
      </c>
      <c r="E2863" s="9">
        <f>RTD("cqg.rtd",,"StudyData", $K$2, "BAR", "", "Low", $K$4, $A2863, $K$6,$K$10,,$K$8,$K$12)</f>
        <v>6000</v>
      </c>
      <c r="F2863" s="9">
        <f>RTD("cqg.rtd",,"StudyData", $K$2, "BAR", "", "Close", $K$4, $A2863, $K$6,$K$10,,$K$8,$K$12)</f>
        <v>6000.5</v>
      </c>
      <c r="G2863" s="8">
        <f>RTD("cqg.rtd",,"StudyData",$K$2, "Vol", "Highlight=Total Trades,VolType=Exchange,CoCType=Auto", "Vol",$K$4,A2863,"ALL",,,"TRUE","T")</f>
        <v>464</v>
      </c>
      <c r="H2863" s="9">
        <f xml:space="preserve"> RTD("cqg.rtd",,"StudyData", "RSI("&amp;$K$2&amp;",InputChoice:=Close,Period:=14)", "Bar", "", "Close", $K$4,A2863, "all", "", "","FALSE","T")</f>
        <v>58.492358742926065</v>
      </c>
      <c r="P2863" s="7">
        <f xml:space="preserve"> RTD("cqg.rtd",,"StudyData", $K$2, "BAR", "", "Time", $K$4,$Q2863,$K$6,$K$10, "","False","T")</f>
        <v>45806.017361111109</v>
      </c>
      <c r="Q2863" s="1">
        <f t="shared" si="89"/>
        <v>-2861</v>
      </c>
    </row>
    <row r="2864" spans="1:17" x14ac:dyDescent="0.25">
      <c r="A2864" s="6">
        <f t="shared" si="88"/>
        <v>-2862</v>
      </c>
      <c r="B2864" s="7">
        <f xml:space="preserve"> RTD("cqg.rtd",,"StudyData","TYA", "BAR", "", "Time",$K$4,$A2864,"ALL",, "","False","T")</f>
        <v>45806.013888888891</v>
      </c>
      <c r="C2864" s="9">
        <f>RTD("cqg.rtd",,"StudyData", $K$2, "BAR", "", "Open", $K$4, $A2864, $K$6,$K$10,,$K$8,K$12)</f>
        <v>6002</v>
      </c>
      <c r="D2864" s="9">
        <f>RTD("cqg.rtd",,"StudyData", $K$2, "BAR", "", "High", $K$4, $A2864, $K$6,$K$10,,$K$8,$K$12)</f>
        <v>6002.75</v>
      </c>
      <c r="E2864" s="9">
        <f>RTD("cqg.rtd",,"StudyData", $K$2, "BAR", "", "Low", $K$4, $A2864, $K$6,$K$10,,$K$8,$K$12)</f>
        <v>6000.5</v>
      </c>
      <c r="F2864" s="9">
        <f>RTD("cqg.rtd",,"StudyData", $K$2, "BAR", "", "Close", $K$4, $A2864, $K$6,$K$10,,$K$8,$K$12)</f>
        <v>6000.5</v>
      </c>
      <c r="G2864" s="8">
        <f>RTD("cqg.rtd",,"StudyData",$K$2, "Vol", "Highlight=Total Trades,VolType=Exchange,CoCType=Auto", "Vol",$K$4,A2864,"ALL",,,"TRUE","T")</f>
        <v>399</v>
      </c>
      <c r="H2864" s="9">
        <f xml:space="preserve"> RTD("cqg.rtd",,"StudyData", "RSI("&amp;$K$2&amp;",InputChoice:=Close,Period:=14)", "Bar", "", "Close", $K$4,A2864, "all", "", "","FALSE","T")</f>
        <v>58.492358742926065</v>
      </c>
      <c r="P2864" s="7">
        <f xml:space="preserve"> RTD("cqg.rtd",,"StudyData", $K$2, "BAR", "", "Time", $K$4,$Q2864,$K$6,$K$10, "","False","T")</f>
        <v>45806.013888888891</v>
      </c>
      <c r="Q2864" s="1">
        <f t="shared" si="89"/>
        <v>-2862</v>
      </c>
    </row>
    <row r="2865" spans="1:17" x14ac:dyDescent="0.25">
      <c r="A2865" s="6">
        <f t="shared" si="88"/>
        <v>-2863</v>
      </c>
      <c r="B2865" s="7">
        <f xml:space="preserve"> RTD("cqg.rtd",,"StudyData","TYA", "BAR", "", "Time",$K$4,$A2865,"ALL",, "","False","T")</f>
        <v>45806.010416666664</v>
      </c>
      <c r="C2865" s="9">
        <f>RTD("cqg.rtd",,"StudyData", $K$2, "BAR", "", "Open", $K$4, $A2865, $K$6,$K$10,,$K$8,K$12)</f>
        <v>5998</v>
      </c>
      <c r="D2865" s="9">
        <f>RTD("cqg.rtd",,"StudyData", $K$2, "BAR", "", "High", $K$4, $A2865, $K$6,$K$10,,$K$8,$K$12)</f>
        <v>6002.5</v>
      </c>
      <c r="E2865" s="9">
        <f>RTD("cqg.rtd",,"StudyData", $K$2, "BAR", "", "Low", $K$4, $A2865, $K$6,$K$10,,$K$8,$K$12)</f>
        <v>5998</v>
      </c>
      <c r="F2865" s="9">
        <f>RTD("cqg.rtd",,"StudyData", $K$2, "BAR", "", "Close", $K$4, $A2865, $K$6,$K$10,,$K$8,$K$12)</f>
        <v>6001.75</v>
      </c>
      <c r="G2865" s="8">
        <f>RTD("cqg.rtd",,"StudyData",$K$2, "Vol", "Highlight=Total Trades,VolType=Exchange,CoCType=Auto", "Vol",$K$4,A2865,"ALL",,,"TRUE","T")</f>
        <v>1173</v>
      </c>
      <c r="H2865" s="9">
        <f xml:space="preserve"> RTD("cqg.rtd",,"StudyData", "RSI("&amp;$K$2&amp;",InputChoice:=Close,Period:=14)", "Bar", "", "Close", $K$4,A2865, "all", "", "","FALSE","T")</f>
        <v>62.606816607151991</v>
      </c>
      <c r="P2865" s="7">
        <f xml:space="preserve"> RTD("cqg.rtd",,"StudyData", $K$2, "BAR", "", "Time", $K$4,$Q2865,$K$6,$K$10, "","False","T")</f>
        <v>45806.010416666664</v>
      </c>
      <c r="Q2865" s="1">
        <f t="shared" si="89"/>
        <v>-2863</v>
      </c>
    </row>
    <row r="2866" spans="1:17" x14ac:dyDescent="0.25">
      <c r="A2866" s="6">
        <f t="shared" si="88"/>
        <v>-2864</v>
      </c>
      <c r="B2866" s="7">
        <f xml:space="preserve"> RTD("cqg.rtd",,"StudyData","TYA", "BAR", "", "Time",$K$4,$A2866,"ALL",, "","False","T")</f>
        <v>45806.006944444445</v>
      </c>
      <c r="C2866" s="9">
        <f>RTD("cqg.rtd",,"StudyData", $K$2, "BAR", "", "Open", $K$4, $A2866, $K$6,$K$10,,$K$8,K$12)</f>
        <v>5998.75</v>
      </c>
      <c r="D2866" s="9">
        <f>RTD("cqg.rtd",,"StudyData", $K$2, "BAR", "", "High", $K$4, $A2866, $K$6,$K$10,,$K$8,$K$12)</f>
        <v>5999.25</v>
      </c>
      <c r="E2866" s="9">
        <f>RTD("cqg.rtd",,"StudyData", $K$2, "BAR", "", "Low", $K$4, $A2866, $K$6,$K$10,,$K$8,$K$12)</f>
        <v>5997.25</v>
      </c>
      <c r="F2866" s="9">
        <f>RTD("cqg.rtd",,"StudyData", $K$2, "BAR", "", "Close", $K$4, $A2866, $K$6,$K$10,,$K$8,$K$12)</f>
        <v>5997.5</v>
      </c>
      <c r="G2866" s="8">
        <f>RTD("cqg.rtd",,"StudyData",$K$2, "Vol", "Highlight=Total Trades,VolType=Exchange,CoCType=Auto", "Vol",$K$4,A2866,"ALL",,,"TRUE","T")</f>
        <v>314</v>
      </c>
      <c r="H2866" s="9">
        <f xml:space="preserve"> RTD("cqg.rtd",,"StudyData", "RSI("&amp;$K$2&amp;",InputChoice:=Close,Period:=14)", "Bar", "", "Close", $K$4,A2866, "all", "", "","FALSE","T")</f>
        <v>51.931894221825942</v>
      </c>
      <c r="P2866" s="7">
        <f xml:space="preserve"> RTD("cqg.rtd",,"StudyData", $K$2, "BAR", "", "Time", $K$4,$Q2866,$K$6,$K$10, "","False","T")</f>
        <v>45806.006944444445</v>
      </c>
      <c r="Q2866" s="1">
        <f t="shared" si="89"/>
        <v>-2864</v>
      </c>
    </row>
    <row r="2867" spans="1:17" x14ac:dyDescent="0.25">
      <c r="A2867" s="6">
        <f t="shared" si="88"/>
        <v>-2865</v>
      </c>
      <c r="B2867" s="7">
        <f xml:space="preserve"> RTD("cqg.rtd",,"StudyData","TYA", "BAR", "", "Time",$K$4,$A2867,"ALL",, "","False","T")</f>
        <v>45806.003472222219</v>
      </c>
      <c r="C2867" s="9">
        <f>RTD("cqg.rtd",,"StudyData", $K$2, "BAR", "", "Open", $K$4, $A2867, $K$6,$K$10,,$K$8,K$12)</f>
        <v>5998.75</v>
      </c>
      <c r="D2867" s="9">
        <f>RTD("cqg.rtd",,"StudyData", $K$2, "BAR", "", "High", $K$4, $A2867, $K$6,$K$10,,$K$8,$K$12)</f>
        <v>5999</v>
      </c>
      <c r="E2867" s="9">
        <f>RTD("cqg.rtd",,"StudyData", $K$2, "BAR", "", "Low", $K$4, $A2867, $K$6,$K$10,,$K$8,$K$12)</f>
        <v>5996.25</v>
      </c>
      <c r="F2867" s="9">
        <f>RTD("cqg.rtd",,"StudyData", $K$2, "BAR", "", "Close", $K$4, $A2867, $K$6,$K$10,,$K$8,$K$12)</f>
        <v>5998.5</v>
      </c>
      <c r="G2867" s="8">
        <f>RTD("cqg.rtd",,"StudyData",$K$2, "Vol", "Highlight=Total Trades,VolType=Exchange,CoCType=Auto", "Vol",$K$4,A2867,"ALL",,,"TRUE","T")</f>
        <v>337</v>
      </c>
      <c r="H2867" s="9">
        <f xml:space="preserve"> RTD("cqg.rtd",,"StudyData", "RSI("&amp;$K$2&amp;",InputChoice:=Close,Period:=14)", "Bar", "", "Close", $K$4,A2867, "all", "", "","FALSE","T")</f>
        <v>55.386534783200339</v>
      </c>
      <c r="P2867" s="7">
        <f xml:space="preserve"> RTD("cqg.rtd",,"StudyData", $K$2, "BAR", "", "Time", $K$4,$Q2867,$K$6,$K$10, "","False","T")</f>
        <v>45806.003472222219</v>
      </c>
      <c r="Q2867" s="1">
        <f t="shared" si="89"/>
        <v>-2865</v>
      </c>
    </row>
    <row r="2868" spans="1:17" x14ac:dyDescent="0.25">
      <c r="A2868" s="6">
        <f t="shared" si="88"/>
        <v>-2866</v>
      </c>
      <c r="B2868" s="7">
        <f xml:space="preserve"> RTD("cqg.rtd",,"StudyData","TYA", "BAR", "", "Time",$K$4,$A2868,"ALL",, "","False","T")</f>
        <v>45806</v>
      </c>
      <c r="C2868" s="9">
        <f>RTD("cqg.rtd",,"StudyData", $K$2, "BAR", "", "Open", $K$4, $A2868, $K$6,$K$10,,$K$8,K$12)</f>
        <v>5999.25</v>
      </c>
      <c r="D2868" s="9">
        <f>RTD("cqg.rtd",,"StudyData", $K$2, "BAR", "", "High", $K$4, $A2868, $K$6,$K$10,,$K$8,$K$12)</f>
        <v>5999.5</v>
      </c>
      <c r="E2868" s="9">
        <f>RTD("cqg.rtd",,"StudyData", $K$2, "BAR", "", "Low", $K$4, $A2868, $K$6,$K$10,,$K$8,$K$12)</f>
        <v>5997.75</v>
      </c>
      <c r="F2868" s="9">
        <f>RTD("cqg.rtd",,"StudyData", $K$2, "BAR", "", "Close", $K$4, $A2868, $K$6,$K$10,,$K$8,$K$12)</f>
        <v>5999</v>
      </c>
      <c r="G2868" s="8">
        <f>RTD("cqg.rtd",,"StudyData",$K$2, "Vol", "Highlight=Total Trades,VolType=Exchange,CoCType=Auto", "Vol",$K$4,A2868,"ALL",,,"TRUE","T")</f>
        <v>372</v>
      </c>
      <c r="H2868" s="9">
        <f xml:space="preserve"> RTD("cqg.rtd",,"StudyData", "RSI("&amp;$K$2&amp;",InputChoice:=Close,Period:=14)", "Bar", "", "Close", $K$4,A2868, "all", "", "","FALSE","T")</f>
        <v>57.151690845465815</v>
      </c>
      <c r="P2868" s="7">
        <f xml:space="preserve"> RTD("cqg.rtd",,"StudyData", $K$2, "BAR", "", "Time", $K$4,$Q2868,$K$6,$K$10, "","False","T")</f>
        <v>45806</v>
      </c>
      <c r="Q2868" s="1">
        <f t="shared" si="89"/>
        <v>-2866</v>
      </c>
    </row>
    <row r="2869" spans="1:17" x14ac:dyDescent="0.25">
      <c r="A2869" s="6">
        <f t="shared" si="88"/>
        <v>-2867</v>
      </c>
      <c r="B2869" s="7">
        <f xml:space="preserve"> RTD("cqg.rtd",,"StudyData","TYA", "BAR", "", "Time",$K$4,$A2869,"ALL",, "","False","T")</f>
        <v>45805.996527777781</v>
      </c>
      <c r="C2869" s="9">
        <f>RTD("cqg.rtd",,"StudyData", $K$2, "BAR", "", "Open", $K$4, $A2869, $K$6,$K$10,,$K$8,K$12)</f>
        <v>5998.5</v>
      </c>
      <c r="D2869" s="9">
        <f>RTD("cqg.rtd",,"StudyData", $K$2, "BAR", "", "High", $K$4, $A2869, $K$6,$K$10,,$K$8,$K$12)</f>
        <v>6000</v>
      </c>
      <c r="E2869" s="9">
        <f>RTD("cqg.rtd",,"StudyData", $K$2, "BAR", "", "Low", $K$4, $A2869, $K$6,$K$10,,$K$8,$K$12)</f>
        <v>5997.5</v>
      </c>
      <c r="F2869" s="9">
        <f>RTD("cqg.rtd",,"StudyData", $K$2, "BAR", "", "Close", $K$4, $A2869, $K$6,$K$10,,$K$8,$K$12)</f>
        <v>5999</v>
      </c>
      <c r="G2869" s="8">
        <f>RTD("cqg.rtd",,"StudyData",$K$2, "Vol", "Highlight=Total Trades,VolType=Exchange,CoCType=Auto", "Vol",$K$4,A2869,"ALL",,,"TRUE","T")</f>
        <v>1255</v>
      </c>
      <c r="H2869" s="9">
        <f xml:space="preserve"> RTD("cqg.rtd",,"StudyData", "RSI("&amp;$K$2&amp;",InputChoice:=Close,Period:=14)", "Bar", "", "Close", $K$4,A2869, "all", "", "","FALSE","T")</f>
        <v>57.151690845465815</v>
      </c>
      <c r="P2869" s="7">
        <f xml:space="preserve"> RTD("cqg.rtd",,"StudyData", $K$2, "BAR", "", "Time", $K$4,$Q2869,$K$6,$K$10, "","False","T")</f>
        <v>45805.996527777781</v>
      </c>
      <c r="Q2869" s="1">
        <f t="shared" si="89"/>
        <v>-2867</v>
      </c>
    </row>
    <row r="2870" spans="1:17" x14ac:dyDescent="0.25">
      <c r="A2870" s="6">
        <f t="shared" si="88"/>
        <v>-2868</v>
      </c>
      <c r="B2870" s="7">
        <f xml:space="preserve"> RTD("cqg.rtd",,"StudyData","TYA", "BAR", "", "Time",$K$4,$A2870,"ALL",, "","False","T")</f>
        <v>45805.993055555555</v>
      </c>
      <c r="C2870" s="9">
        <f>RTD("cqg.rtd",,"StudyData", $K$2, "BAR", "", "Open", $K$4, $A2870, $K$6,$K$10,,$K$8,K$12)</f>
        <v>5997.75</v>
      </c>
      <c r="D2870" s="9">
        <f>RTD("cqg.rtd",,"StudyData", $K$2, "BAR", "", "High", $K$4, $A2870, $K$6,$K$10,,$K$8,$K$12)</f>
        <v>5998.75</v>
      </c>
      <c r="E2870" s="9">
        <f>RTD("cqg.rtd",,"StudyData", $K$2, "BAR", "", "Low", $K$4, $A2870, $K$6,$K$10,,$K$8,$K$12)</f>
        <v>5997</v>
      </c>
      <c r="F2870" s="9">
        <f>RTD("cqg.rtd",,"StudyData", $K$2, "BAR", "", "Close", $K$4, $A2870, $K$6,$K$10,,$K$8,$K$12)</f>
        <v>5998.5</v>
      </c>
      <c r="G2870" s="8">
        <f>RTD("cqg.rtd",,"StudyData",$K$2, "Vol", "Highlight=Total Trades,VolType=Exchange,CoCType=Auto", "Vol",$K$4,A2870,"ALL",,,"TRUE","T")</f>
        <v>496</v>
      </c>
      <c r="H2870" s="9">
        <f xml:space="preserve"> RTD("cqg.rtd",,"StudyData", "RSI("&amp;$K$2&amp;",InputChoice:=Close,Period:=14)", "Bar", "", "Close", $K$4,A2870, "all", "", "","FALSE","T")</f>
        <v>55.940968684881497</v>
      </c>
      <c r="P2870" s="7">
        <f xml:space="preserve"> RTD("cqg.rtd",,"StudyData", $K$2, "BAR", "", "Time", $K$4,$Q2870,$K$6,$K$10, "","False","T")</f>
        <v>45805.993055555555</v>
      </c>
      <c r="Q2870" s="1">
        <f t="shared" si="89"/>
        <v>-2868</v>
      </c>
    </row>
    <row r="2871" spans="1:17" x14ac:dyDescent="0.25">
      <c r="A2871" s="6">
        <f t="shared" si="88"/>
        <v>-2869</v>
      </c>
      <c r="B2871" s="7">
        <f xml:space="preserve"> RTD("cqg.rtd",,"StudyData","TYA", "BAR", "", "Time",$K$4,$A2871,"ALL",, "","False","T")</f>
        <v>45805.989583333336</v>
      </c>
      <c r="C2871" s="9">
        <f>RTD("cqg.rtd",,"StudyData", $K$2, "BAR", "", "Open", $K$4, $A2871, $K$6,$K$10,,$K$8,K$12)</f>
        <v>5997.75</v>
      </c>
      <c r="D2871" s="9">
        <f>RTD("cqg.rtd",,"StudyData", $K$2, "BAR", "", "High", $K$4, $A2871, $K$6,$K$10,,$K$8,$K$12)</f>
        <v>5998.75</v>
      </c>
      <c r="E2871" s="9">
        <f>RTD("cqg.rtd",,"StudyData", $K$2, "BAR", "", "Low", $K$4, $A2871, $K$6,$K$10,,$K$8,$K$12)</f>
        <v>5997.25</v>
      </c>
      <c r="F2871" s="9">
        <f>RTD("cqg.rtd",,"StudyData", $K$2, "BAR", "", "Close", $K$4, $A2871, $K$6,$K$10,,$K$8,$K$12)</f>
        <v>5997.75</v>
      </c>
      <c r="G2871" s="8">
        <f>RTD("cqg.rtd",,"StudyData",$K$2, "Vol", "Highlight=Total Trades,VolType=Exchange,CoCType=Auto", "Vol",$K$4,A2871,"ALL",,,"TRUE","T")</f>
        <v>457</v>
      </c>
      <c r="H2871" s="9">
        <f xml:space="preserve"> RTD("cqg.rtd",,"StudyData", "RSI("&amp;$K$2&amp;",InputChoice:=Close,Period:=14)", "Bar", "", "Close", $K$4,A2871, "all", "", "","FALSE","T")</f>
        <v>54.135915046815825</v>
      </c>
      <c r="P2871" s="7">
        <f xml:space="preserve"> RTD("cqg.rtd",,"StudyData", $K$2, "BAR", "", "Time", $K$4,$Q2871,$K$6,$K$10, "","False","T")</f>
        <v>45805.989583333336</v>
      </c>
      <c r="Q2871" s="1">
        <f t="shared" si="89"/>
        <v>-2869</v>
      </c>
    </row>
    <row r="2872" spans="1:17" x14ac:dyDescent="0.25">
      <c r="A2872" s="6">
        <f t="shared" si="88"/>
        <v>-2870</v>
      </c>
      <c r="B2872" s="7">
        <f xml:space="preserve"> RTD("cqg.rtd",,"StudyData","TYA", "BAR", "", "Time",$K$4,$A2872,"ALL",, "","False","T")</f>
        <v>45805.986111111109</v>
      </c>
      <c r="C2872" s="9">
        <f>RTD("cqg.rtd",,"StudyData", $K$2, "BAR", "", "Open", $K$4, $A2872, $K$6,$K$10,,$K$8,K$12)</f>
        <v>5995.75</v>
      </c>
      <c r="D2872" s="9">
        <f>RTD("cqg.rtd",,"StudyData", $K$2, "BAR", "", "High", $K$4, $A2872, $K$6,$K$10,,$K$8,$K$12)</f>
        <v>5999</v>
      </c>
      <c r="E2872" s="9">
        <f>RTD("cqg.rtd",,"StudyData", $K$2, "BAR", "", "Low", $K$4, $A2872, $K$6,$K$10,,$K$8,$K$12)</f>
        <v>5995.75</v>
      </c>
      <c r="F2872" s="9">
        <f>RTD("cqg.rtd",,"StudyData", $K$2, "BAR", "", "Close", $K$4, $A2872, $K$6,$K$10,,$K$8,$K$12)</f>
        <v>5998</v>
      </c>
      <c r="G2872" s="8">
        <f>RTD("cqg.rtd",,"StudyData",$K$2, "Vol", "Highlight=Total Trades,VolType=Exchange,CoCType=Auto", "Vol",$K$4,A2872,"ALL",,,"TRUE","T")</f>
        <v>459</v>
      </c>
      <c r="H2872" s="9">
        <f xml:space="preserve"> RTD("cqg.rtd",,"StudyData", "RSI("&amp;$K$2&amp;",InputChoice:=Close,Period:=14)", "Bar", "", "Close", $K$4,A2872, "all", "", "","FALSE","T")</f>
        <v>54.831222943152561</v>
      </c>
      <c r="P2872" s="7">
        <f xml:space="preserve"> RTD("cqg.rtd",,"StudyData", $K$2, "BAR", "", "Time", $K$4,$Q2872,$K$6,$K$10, "","False","T")</f>
        <v>45805.986111111109</v>
      </c>
      <c r="Q2872" s="1">
        <f t="shared" si="89"/>
        <v>-2870</v>
      </c>
    </row>
    <row r="2873" spans="1:17" x14ac:dyDescent="0.25">
      <c r="A2873" s="6">
        <f t="shared" si="88"/>
        <v>-2871</v>
      </c>
      <c r="B2873" s="7">
        <f xml:space="preserve"> RTD("cqg.rtd",,"StudyData","TYA", "BAR", "", "Time",$K$4,$A2873,"ALL",, "","False","T")</f>
        <v>45805.982638888891</v>
      </c>
      <c r="C2873" s="9">
        <f>RTD("cqg.rtd",,"StudyData", $K$2, "BAR", "", "Open", $K$4, $A2873, $K$6,$K$10,,$K$8,K$12)</f>
        <v>5994</v>
      </c>
      <c r="D2873" s="9">
        <f>RTD("cqg.rtd",,"StudyData", $K$2, "BAR", "", "High", $K$4, $A2873, $K$6,$K$10,,$K$8,$K$12)</f>
        <v>5996.5</v>
      </c>
      <c r="E2873" s="9">
        <f>RTD("cqg.rtd",,"StudyData", $K$2, "BAR", "", "Low", $K$4, $A2873, $K$6,$K$10,,$K$8,$K$12)</f>
        <v>5993.5</v>
      </c>
      <c r="F2873" s="9">
        <f>RTD("cqg.rtd",,"StudyData", $K$2, "BAR", "", "Close", $K$4, $A2873, $K$6,$K$10,,$K$8,$K$12)</f>
        <v>5995.75</v>
      </c>
      <c r="G2873" s="8">
        <f>RTD("cqg.rtd",,"StudyData",$K$2, "Vol", "Highlight=Total Trades,VolType=Exchange,CoCType=Auto", "Vol",$K$4,A2873,"ALL",,,"TRUE","T")</f>
        <v>476</v>
      </c>
      <c r="H2873" s="9">
        <f xml:space="preserve"> RTD("cqg.rtd",,"StudyData", "RSI("&amp;$K$2&amp;",InputChoice:=Close,Period:=14)", "Bar", "", "Close", $K$4,A2873, "all", "", "","FALSE","T")</f>
        <v>49.399966485963695</v>
      </c>
      <c r="P2873" s="7">
        <f xml:space="preserve"> RTD("cqg.rtd",,"StudyData", $K$2, "BAR", "", "Time", $K$4,$Q2873,$K$6,$K$10, "","False","T")</f>
        <v>45805.982638888891</v>
      </c>
      <c r="Q2873" s="1">
        <f t="shared" si="89"/>
        <v>-2871</v>
      </c>
    </row>
    <row r="2874" spans="1:17" x14ac:dyDescent="0.25">
      <c r="A2874" s="6">
        <f t="shared" si="88"/>
        <v>-2872</v>
      </c>
      <c r="B2874" s="7">
        <f xml:space="preserve"> RTD("cqg.rtd",,"StudyData","TYA", "BAR", "", "Time",$K$4,$A2874,"ALL",, "","False","T")</f>
        <v>45805.979166666664</v>
      </c>
      <c r="C2874" s="9">
        <f>RTD("cqg.rtd",,"StudyData", $K$2, "BAR", "", "Open", $K$4, $A2874, $K$6,$K$10,,$K$8,K$12)</f>
        <v>5996</v>
      </c>
      <c r="D2874" s="9">
        <f>RTD("cqg.rtd",,"StudyData", $K$2, "BAR", "", "High", $K$4, $A2874, $K$6,$K$10,,$K$8,$K$12)</f>
        <v>5997</v>
      </c>
      <c r="E2874" s="9">
        <f>RTD("cqg.rtd",,"StudyData", $K$2, "BAR", "", "Low", $K$4, $A2874, $K$6,$K$10,,$K$8,$K$12)</f>
        <v>5994.25</v>
      </c>
      <c r="F2874" s="9">
        <f>RTD("cqg.rtd",,"StudyData", $K$2, "BAR", "", "Close", $K$4, $A2874, $K$6,$K$10,,$K$8,$K$12)</f>
        <v>5994.75</v>
      </c>
      <c r="G2874" s="8">
        <f>RTD("cqg.rtd",,"StudyData",$K$2, "Vol", "Highlight=Total Trades,VolType=Exchange,CoCType=Auto", "Vol",$K$4,A2874,"ALL",,,"TRUE","T")</f>
        <v>324</v>
      </c>
      <c r="H2874" s="9">
        <f xml:space="preserve"> RTD("cqg.rtd",,"StudyData", "RSI("&amp;$K$2&amp;",InputChoice:=Close,Period:=14)", "Bar", "", "Close", $K$4,A2874, "all", "", "","FALSE","T")</f>
        <v>46.75786024129502</v>
      </c>
      <c r="P2874" s="7">
        <f xml:space="preserve"> RTD("cqg.rtd",,"StudyData", $K$2, "BAR", "", "Time", $K$4,$Q2874,$K$6,$K$10, "","False","T")</f>
        <v>45805.979166666664</v>
      </c>
      <c r="Q2874" s="1">
        <f t="shared" si="89"/>
        <v>-2872</v>
      </c>
    </row>
    <row r="2875" spans="1:17" x14ac:dyDescent="0.25">
      <c r="A2875" s="6">
        <f t="shared" si="88"/>
        <v>-2873</v>
      </c>
      <c r="B2875" s="7">
        <f xml:space="preserve"> RTD("cqg.rtd",,"StudyData","TYA", "BAR", "", "Time",$K$4,$A2875,"ALL",, "","False","T")</f>
        <v>45805.975694444445</v>
      </c>
      <c r="C2875" s="9">
        <f>RTD("cqg.rtd",,"StudyData", $K$2, "BAR", "", "Open", $K$4, $A2875, $K$6,$K$10,,$K$8,K$12)</f>
        <v>5996.75</v>
      </c>
      <c r="D2875" s="9">
        <f>RTD("cqg.rtd",,"StudyData", $K$2, "BAR", "", "High", $K$4, $A2875, $K$6,$K$10,,$K$8,$K$12)</f>
        <v>5997</v>
      </c>
      <c r="E2875" s="9">
        <f>RTD("cqg.rtd",,"StudyData", $K$2, "BAR", "", "Low", $K$4, $A2875, $K$6,$K$10,,$K$8,$K$12)</f>
        <v>5994</v>
      </c>
      <c r="F2875" s="9">
        <f>RTD("cqg.rtd",,"StudyData", $K$2, "BAR", "", "Close", $K$4, $A2875, $K$6,$K$10,,$K$8,$K$12)</f>
        <v>5996</v>
      </c>
      <c r="G2875" s="8">
        <f>RTD("cqg.rtd",,"StudyData",$K$2, "Vol", "Highlight=Total Trades,VolType=Exchange,CoCType=Auto", "Vol",$K$4,A2875,"ALL",,,"TRUE","T")</f>
        <v>414</v>
      </c>
      <c r="H2875" s="9">
        <f xml:space="preserve"> RTD("cqg.rtd",,"StudyData", "RSI("&amp;$K$2&amp;",InputChoice:=Close,Period:=14)", "Bar", "", "Close", $K$4,A2875, "all", "", "","FALSE","T")</f>
        <v>49.774561062841265</v>
      </c>
      <c r="P2875" s="7">
        <f xml:space="preserve"> RTD("cqg.rtd",,"StudyData", $K$2, "BAR", "", "Time", $K$4,$Q2875,$K$6,$K$10, "","False","T")</f>
        <v>45805.975694444445</v>
      </c>
      <c r="Q2875" s="1">
        <f t="shared" si="89"/>
        <v>-2873</v>
      </c>
    </row>
    <row r="2876" spans="1:17" x14ac:dyDescent="0.25">
      <c r="A2876" s="6">
        <f t="shared" si="88"/>
        <v>-2874</v>
      </c>
      <c r="B2876" s="7">
        <f xml:space="preserve"> RTD("cqg.rtd",,"StudyData","TYA", "BAR", "", "Time",$K$4,$A2876,"ALL",, "","False","T")</f>
        <v>45805.972222222219</v>
      </c>
      <c r="C2876" s="9">
        <f>RTD("cqg.rtd",,"StudyData", $K$2, "BAR", "", "Open", $K$4, $A2876, $K$6,$K$10,,$K$8,K$12)</f>
        <v>5995.25</v>
      </c>
      <c r="D2876" s="9">
        <f>RTD("cqg.rtd",,"StudyData", $K$2, "BAR", "", "High", $K$4, $A2876, $K$6,$K$10,,$K$8,$K$12)</f>
        <v>5997</v>
      </c>
      <c r="E2876" s="9">
        <f>RTD("cqg.rtd",,"StudyData", $K$2, "BAR", "", "Low", $K$4, $A2876, $K$6,$K$10,,$K$8,$K$12)</f>
        <v>5995</v>
      </c>
      <c r="F2876" s="9">
        <f>RTD("cqg.rtd",,"StudyData", $K$2, "BAR", "", "Close", $K$4, $A2876, $K$6,$K$10,,$K$8,$K$12)</f>
        <v>5996.5</v>
      </c>
      <c r="G2876" s="8">
        <f>RTD("cqg.rtd",,"StudyData",$K$2, "Vol", "Highlight=Total Trades,VolType=Exchange,CoCType=Auto", "Vol",$K$4,A2876,"ALL",,,"TRUE","T")</f>
        <v>573</v>
      </c>
      <c r="H2876" s="9">
        <f xml:space="preserve"> RTD("cqg.rtd",,"StudyData", "RSI("&amp;$K$2&amp;",InputChoice:=Close,Period:=14)", "Bar", "", "Close", $K$4,A2876, "all", "", "","FALSE","T")</f>
        <v>50.996626233106454</v>
      </c>
      <c r="P2876" s="7">
        <f xml:space="preserve"> RTD("cqg.rtd",,"StudyData", $K$2, "BAR", "", "Time", $K$4,$Q2876,$K$6,$K$10, "","False","T")</f>
        <v>45805.972222222219</v>
      </c>
      <c r="Q2876" s="1">
        <f t="shared" si="89"/>
        <v>-2874</v>
      </c>
    </row>
    <row r="2877" spans="1:17" x14ac:dyDescent="0.25">
      <c r="A2877" s="6">
        <f t="shared" si="88"/>
        <v>-2875</v>
      </c>
      <c r="B2877" s="7">
        <f xml:space="preserve"> RTD("cqg.rtd",,"StudyData","TYA", "BAR", "", "Time",$K$4,$A2877,"ALL",, "","False","T")</f>
        <v>45805.96875</v>
      </c>
      <c r="C2877" s="9">
        <f>RTD("cqg.rtd",,"StudyData", $K$2, "BAR", "", "Open", $K$4, $A2877, $K$6,$K$10,,$K$8,K$12)</f>
        <v>5997.5</v>
      </c>
      <c r="D2877" s="9">
        <f>RTD("cqg.rtd",,"StudyData", $K$2, "BAR", "", "High", $K$4, $A2877, $K$6,$K$10,,$K$8,$K$12)</f>
        <v>5997.5</v>
      </c>
      <c r="E2877" s="9">
        <f>RTD("cqg.rtd",,"StudyData", $K$2, "BAR", "", "Low", $K$4, $A2877, $K$6,$K$10,,$K$8,$K$12)</f>
        <v>5994.5</v>
      </c>
      <c r="F2877" s="9">
        <f>RTD("cqg.rtd",,"StudyData", $K$2, "BAR", "", "Close", $K$4, $A2877, $K$6,$K$10,,$K$8,$K$12)</f>
        <v>5995.5</v>
      </c>
      <c r="G2877" s="8">
        <f>RTD("cqg.rtd",,"StudyData",$K$2, "Vol", "Highlight=Total Trades,VolType=Exchange,CoCType=Auto", "Vol",$K$4,A2877,"ALL",,,"TRUE","T")</f>
        <v>365</v>
      </c>
      <c r="H2877" s="9">
        <f xml:space="preserve"> RTD("cqg.rtd",,"StudyData", "RSI("&amp;$K$2&amp;",InputChoice:=Close,Period:=14)", "Bar", "", "Close", $K$4,A2877, "all", "", "","FALSE","T")</f>
        <v>48.655492445212666</v>
      </c>
      <c r="P2877" s="7">
        <f xml:space="preserve"> RTD("cqg.rtd",,"StudyData", $K$2, "BAR", "", "Time", $K$4,$Q2877,$K$6,$K$10, "","False","T")</f>
        <v>45805.96875</v>
      </c>
      <c r="Q2877" s="1">
        <f t="shared" si="89"/>
        <v>-2875</v>
      </c>
    </row>
    <row r="2878" spans="1:17" x14ac:dyDescent="0.25">
      <c r="A2878" s="6">
        <f t="shared" si="88"/>
        <v>-2876</v>
      </c>
      <c r="B2878" s="7">
        <f xml:space="preserve"> RTD("cqg.rtd",,"StudyData","TYA", "BAR", "", "Time",$K$4,$A2878,"ALL",, "","False","T")</f>
        <v>45805.965277777781</v>
      </c>
      <c r="C2878" s="9">
        <f>RTD("cqg.rtd",,"StudyData", $K$2, "BAR", "", "Open", $K$4, $A2878, $K$6,$K$10,,$K$8,K$12)</f>
        <v>5996.5</v>
      </c>
      <c r="D2878" s="9">
        <f>RTD("cqg.rtd",,"StudyData", $K$2, "BAR", "", "High", $K$4, $A2878, $K$6,$K$10,,$K$8,$K$12)</f>
        <v>5998</v>
      </c>
      <c r="E2878" s="9">
        <f>RTD("cqg.rtd",,"StudyData", $K$2, "BAR", "", "Low", $K$4, $A2878, $K$6,$K$10,,$K$8,$K$12)</f>
        <v>5996.25</v>
      </c>
      <c r="F2878" s="9">
        <f>RTD("cqg.rtd",,"StudyData", $K$2, "BAR", "", "Close", $K$4, $A2878, $K$6,$K$10,,$K$8,$K$12)</f>
        <v>5997.5</v>
      </c>
      <c r="G2878" s="8">
        <f>RTD("cqg.rtd",,"StudyData",$K$2, "Vol", "Highlight=Total Trades,VolType=Exchange,CoCType=Auto", "Vol",$K$4,A2878,"ALL",,,"TRUE","T")</f>
        <v>408</v>
      </c>
      <c r="H2878" s="9">
        <f xml:space="preserve"> RTD("cqg.rtd",,"StudyData", "RSI("&amp;$K$2&amp;",InputChoice:=Close,Period:=14)", "Bar", "", "Close", $K$4,A2878, "all", "", "","FALSE","T")</f>
        <v>53.392760254956613</v>
      </c>
      <c r="P2878" s="7">
        <f xml:space="preserve"> RTD("cqg.rtd",,"StudyData", $K$2, "BAR", "", "Time", $K$4,$Q2878,$K$6,$K$10, "","False","T")</f>
        <v>45805.965277777781</v>
      </c>
      <c r="Q2878" s="1">
        <f t="shared" si="89"/>
        <v>-2876</v>
      </c>
    </row>
    <row r="2879" spans="1:17" x14ac:dyDescent="0.25">
      <c r="A2879" s="6">
        <f t="shared" si="88"/>
        <v>-2877</v>
      </c>
      <c r="B2879" s="7">
        <f xml:space="preserve"> RTD("cqg.rtd",,"StudyData","TYA", "BAR", "", "Time",$K$4,$A2879,"ALL",, "","False","T")</f>
        <v>45805.961805555555</v>
      </c>
      <c r="C2879" s="9">
        <f>RTD("cqg.rtd",,"StudyData", $K$2, "BAR", "", "Open", $K$4, $A2879, $K$6,$K$10,,$K$8,K$12)</f>
        <v>5996.25</v>
      </c>
      <c r="D2879" s="9">
        <f>RTD("cqg.rtd",,"StudyData", $K$2, "BAR", "", "High", $K$4, $A2879, $K$6,$K$10,,$K$8,$K$12)</f>
        <v>5997</v>
      </c>
      <c r="E2879" s="9">
        <f>RTD("cqg.rtd",,"StudyData", $K$2, "BAR", "", "Low", $K$4, $A2879, $K$6,$K$10,,$K$8,$K$12)</f>
        <v>5995.75</v>
      </c>
      <c r="F2879" s="9">
        <f>RTD("cqg.rtd",,"StudyData", $K$2, "BAR", "", "Close", $K$4, $A2879, $K$6,$K$10,,$K$8,$K$12)</f>
        <v>5996.5</v>
      </c>
      <c r="G2879" s="8">
        <f>RTD("cqg.rtd",,"StudyData",$K$2, "Vol", "Highlight=Total Trades,VolType=Exchange,CoCType=Auto", "Vol",$K$4,A2879,"ALL",,,"TRUE","T")</f>
        <v>209</v>
      </c>
      <c r="H2879" s="9">
        <f xml:space="preserve"> RTD("cqg.rtd",,"StudyData", "RSI("&amp;$K$2&amp;",InputChoice:=Close,Period:=14)", "Bar", "", "Close", $K$4,A2879, "all", "", "","FALSE","T")</f>
        <v>51.186156301607227</v>
      </c>
      <c r="P2879" s="7">
        <f xml:space="preserve"> RTD("cqg.rtd",,"StudyData", $K$2, "BAR", "", "Time", $K$4,$Q2879,$K$6,$K$10, "","False","T")</f>
        <v>45805.961805555555</v>
      </c>
      <c r="Q2879" s="1">
        <f t="shared" si="89"/>
        <v>-2877</v>
      </c>
    </row>
    <row r="2880" spans="1:17" x14ac:dyDescent="0.25">
      <c r="A2880" s="6">
        <f t="shared" si="88"/>
        <v>-2878</v>
      </c>
      <c r="B2880" s="7">
        <f xml:space="preserve"> RTD("cqg.rtd",,"StudyData","TYA", "BAR", "", "Time",$K$4,$A2880,"ALL",, "","False","T")</f>
        <v>45805.958333333336</v>
      </c>
      <c r="C2880" s="9">
        <f>RTD("cqg.rtd",,"StudyData", $K$2, "BAR", "", "Open", $K$4, $A2880, $K$6,$K$10,,$K$8,K$12)</f>
        <v>5994.25</v>
      </c>
      <c r="D2880" s="9">
        <f>RTD("cqg.rtd",,"StudyData", $K$2, "BAR", "", "High", $K$4, $A2880, $K$6,$K$10,,$K$8,$K$12)</f>
        <v>5997</v>
      </c>
      <c r="E2880" s="9">
        <f>RTD("cqg.rtd",,"StudyData", $K$2, "BAR", "", "Low", $K$4, $A2880, $K$6,$K$10,,$K$8,$K$12)</f>
        <v>5994</v>
      </c>
      <c r="F2880" s="9">
        <f>RTD("cqg.rtd",,"StudyData", $K$2, "BAR", "", "Close", $K$4, $A2880, $K$6,$K$10,,$K$8,$K$12)</f>
        <v>5996.25</v>
      </c>
      <c r="G2880" s="8">
        <f>RTD("cqg.rtd",,"StudyData",$K$2, "Vol", "Highlight=Total Trades,VolType=Exchange,CoCType=Auto", "Vol",$K$4,A2880,"ALL",,,"TRUE","T")</f>
        <v>784</v>
      </c>
      <c r="H2880" s="9">
        <f xml:space="preserve"> RTD("cqg.rtd",,"StudyData", "RSI("&amp;$K$2&amp;",InputChoice:=Close,Period:=14)", "Bar", "", "Close", $K$4,A2880, "all", "", "","FALSE","T")</f>
        <v>50.643694732646424</v>
      </c>
      <c r="P2880" s="7">
        <f xml:space="preserve"> RTD("cqg.rtd",,"StudyData", $K$2, "BAR", "", "Time", $K$4,$Q2880,$K$6,$K$10, "","False","T")</f>
        <v>45805.958333333336</v>
      </c>
      <c r="Q2880" s="1">
        <f t="shared" si="89"/>
        <v>-2878</v>
      </c>
    </row>
    <row r="2881" spans="1:17" x14ac:dyDescent="0.25">
      <c r="A2881" s="6">
        <f t="shared" si="88"/>
        <v>-2879</v>
      </c>
      <c r="B2881" s="7">
        <f xml:space="preserve"> RTD("cqg.rtd",,"StudyData","TYA", "BAR", "", "Time",$K$4,$A2881,"ALL",, "","False","T")</f>
        <v>45805.954861111109</v>
      </c>
      <c r="C2881" s="9">
        <f>RTD("cqg.rtd",,"StudyData", $K$2, "BAR", "", "Open", $K$4, $A2881, $K$6,$K$10,,$K$8,K$12)</f>
        <v>5994.5</v>
      </c>
      <c r="D2881" s="9">
        <f>RTD("cqg.rtd",,"StudyData", $K$2, "BAR", "", "High", $K$4, $A2881, $K$6,$K$10,,$K$8,$K$12)</f>
        <v>5995.25</v>
      </c>
      <c r="E2881" s="9">
        <f>RTD("cqg.rtd",,"StudyData", $K$2, "BAR", "", "Low", $K$4, $A2881, $K$6,$K$10,,$K$8,$K$12)</f>
        <v>5993.5</v>
      </c>
      <c r="F2881" s="9">
        <f>RTD("cqg.rtd",,"StudyData", $K$2, "BAR", "", "Close", $K$4, $A2881, $K$6,$K$10,,$K$8,$K$12)</f>
        <v>5994.5</v>
      </c>
      <c r="G2881" s="8">
        <f>RTD("cqg.rtd",,"StudyData",$K$2, "Vol", "Highlight=Total Trades,VolType=Exchange,CoCType=Auto", "Vol",$K$4,A2881,"ALL",,,"TRUE","T")</f>
        <v>489</v>
      </c>
      <c r="H2881" s="9">
        <f xml:space="preserve"> RTD("cqg.rtd",,"StudyData", "RSI("&amp;$K$2&amp;",InputChoice:=Close,Period:=14)", "Bar", "", "Close", $K$4,A2881, "all", "", "","FALSE","T")</f>
        <v>46.800934099613116</v>
      </c>
      <c r="P2881" s="7">
        <f xml:space="preserve"> RTD("cqg.rtd",,"StudyData", $K$2, "BAR", "", "Time", $K$4,$Q2881,$K$6,$K$10, "","False","T")</f>
        <v>45805.954861111109</v>
      </c>
      <c r="Q2881" s="1">
        <f t="shared" si="89"/>
        <v>-2879</v>
      </c>
    </row>
    <row r="2882" spans="1:17" x14ac:dyDescent="0.25">
      <c r="A2882" s="6">
        <f t="shared" si="88"/>
        <v>-2880</v>
      </c>
      <c r="B2882" s="7">
        <f xml:space="preserve"> RTD("cqg.rtd",,"StudyData","TYA", "BAR", "", "Time",$K$4,$A2882,"ALL",, "","False","T")</f>
        <v>45805.951388888891</v>
      </c>
      <c r="C2882" s="9">
        <f>RTD("cqg.rtd",,"StudyData", $K$2, "BAR", "", "Open", $K$4, $A2882, $K$6,$K$10,,$K$8,K$12)</f>
        <v>5994.5</v>
      </c>
      <c r="D2882" s="9">
        <f>RTD("cqg.rtd",,"StudyData", $K$2, "BAR", "", "High", $K$4, $A2882, $K$6,$K$10,,$K$8,$K$12)</f>
        <v>5995</v>
      </c>
      <c r="E2882" s="9">
        <f>RTD("cqg.rtd",,"StudyData", $K$2, "BAR", "", "Low", $K$4, $A2882, $K$6,$K$10,,$K$8,$K$12)</f>
        <v>5994</v>
      </c>
      <c r="F2882" s="9">
        <f>RTD("cqg.rtd",,"StudyData", $K$2, "BAR", "", "Close", $K$4, $A2882, $K$6,$K$10,,$K$8,$K$12)</f>
        <v>5994.5</v>
      </c>
      <c r="G2882" s="8">
        <f>RTD("cqg.rtd",,"StudyData",$K$2, "Vol", "Highlight=Total Trades,VolType=Exchange,CoCType=Auto", "Vol",$K$4,A2882,"ALL",,,"TRUE","T")</f>
        <v>286</v>
      </c>
      <c r="H2882" s="9">
        <f xml:space="preserve"> RTD("cqg.rtd",,"StudyData", "RSI("&amp;$K$2&amp;",InputChoice:=Close,Period:=14)", "Bar", "", "Close", $K$4,A2882, "all", "", "","FALSE","T")</f>
        <v>46.800934099613116</v>
      </c>
      <c r="P2882" s="7">
        <f xml:space="preserve"> RTD("cqg.rtd",,"StudyData", $K$2, "BAR", "", "Time", $K$4,$Q2882,$K$6,$K$10, "","False","T")</f>
        <v>45805.951388888891</v>
      </c>
      <c r="Q2882" s="1">
        <f t="shared" si="89"/>
        <v>-2880</v>
      </c>
    </row>
    <row r="2883" spans="1:17" x14ac:dyDescent="0.25">
      <c r="A2883" s="6">
        <f t="shared" si="88"/>
        <v>-2881</v>
      </c>
      <c r="B2883" s="7">
        <f xml:space="preserve"> RTD("cqg.rtd",,"StudyData","TYA", "BAR", "", "Time",$K$4,$A2883,"ALL",, "","False","T")</f>
        <v>45805.947916666664</v>
      </c>
      <c r="C2883" s="9">
        <f>RTD("cqg.rtd",,"StudyData", $K$2, "BAR", "", "Open", $K$4, $A2883, $K$6,$K$10,,$K$8,K$12)</f>
        <v>5995</v>
      </c>
      <c r="D2883" s="9">
        <f>RTD("cqg.rtd",,"StudyData", $K$2, "BAR", "", "High", $K$4, $A2883, $K$6,$K$10,,$K$8,$K$12)</f>
        <v>5995.25</v>
      </c>
      <c r="E2883" s="9">
        <f>RTD("cqg.rtd",,"StudyData", $K$2, "BAR", "", "Low", $K$4, $A2883, $K$6,$K$10,,$K$8,$K$12)</f>
        <v>5993.5</v>
      </c>
      <c r="F2883" s="9">
        <f>RTD("cqg.rtd",,"StudyData", $K$2, "BAR", "", "Close", $K$4, $A2883, $K$6,$K$10,,$K$8,$K$12)</f>
        <v>5994.5</v>
      </c>
      <c r="G2883" s="8">
        <f>RTD("cqg.rtd",,"StudyData",$K$2, "Vol", "Highlight=Total Trades,VolType=Exchange,CoCType=Auto", "Vol",$K$4,A2883,"ALL",,,"TRUE","T")</f>
        <v>564</v>
      </c>
      <c r="H2883" s="9">
        <f xml:space="preserve"> RTD("cqg.rtd",,"StudyData", "RSI("&amp;$K$2&amp;",InputChoice:=Close,Period:=14)", "Bar", "", "Close", $K$4,A2883, "all", "", "","FALSE","T")</f>
        <v>46.800934099613116</v>
      </c>
      <c r="P2883" s="7">
        <f xml:space="preserve"> RTD("cqg.rtd",,"StudyData", $K$2, "BAR", "", "Time", $K$4,$Q2883,$K$6,$K$10, "","False","T")</f>
        <v>45805.947916666664</v>
      </c>
      <c r="Q2883" s="1">
        <f t="shared" si="89"/>
        <v>-2881</v>
      </c>
    </row>
    <row r="2884" spans="1:17" x14ac:dyDescent="0.25">
      <c r="A2884" s="6">
        <f t="shared" ref="A2884:A2947" si="90">A2883-1</f>
        <v>-2882</v>
      </c>
      <c r="B2884" s="7">
        <f xml:space="preserve"> RTD("cqg.rtd",,"StudyData","TYA", "BAR", "", "Time",$K$4,$A2884,"ALL",, "","False","T")</f>
        <v>45805.944444444445</v>
      </c>
      <c r="C2884" s="9">
        <f>RTD("cqg.rtd",,"StudyData", $K$2, "BAR", "", "Open", $K$4, $A2884, $K$6,$K$10,,$K$8,K$12)</f>
        <v>5996.5</v>
      </c>
      <c r="D2884" s="9">
        <f>RTD("cqg.rtd",,"StudyData", $K$2, "BAR", "", "High", $K$4, $A2884, $K$6,$K$10,,$K$8,$K$12)</f>
        <v>5997.75</v>
      </c>
      <c r="E2884" s="9">
        <f>RTD("cqg.rtd",,"StudyData", $K$2, "BAR", "", "Low", $K$4, $A2884, $K$6,$K$10,,$K$8,$K$12)</f>
        <v>5993.75</v>
      </c>
      <c r="F2884" s="9">
        <f>RTD("cqg.rtd",,"StudyData", $K$2, "BAR", "", "Close", $K$4, $A2884, $K$6,$K$10,,$K$8,$K$12)</f>
        <v>5995.25</v>
      </c>
      <c r="G2884" s="8">
        <f>RTD("cqg.rtd",,"StudyData",$K$2, "Vol", "Highlight=Total Trades,VolType=Exchange,CoCType=Auto", "Vol",$K$4,A2884,"ALL",,,"TRUE","T")</f>
        <v>807</v>
      </c>
      <c r="H2884" s="9">
        <f xml:space="preserve"> RTD("cqg.rtd",,"StudyData", "RSI("&amp;$K$2&amp;",InputChoice:=Close,Period:=14)", "Bar", "", "Close", $K$4,A2884, "all", "", "","FALSE","T")</f>
        <v>48.085583888291154</v>
      </c>
      <c r="P2884" s="7">
        <f xml:space="preserve"> RTD("cqg.rtd",,"StudyData", $K$2, "BAR", "", "Time", $K$4,$Q2884,$K$6,$K$10, "","False","T")</f>
        <v>45805.944444444445</v>
      </c>
      <c r="Q2884" s="1">
        <f t="shared" ref="Q2884:Q2947" si="91">Q2883-1</f>
        <v>-2882</v>
      </c>
    </row>
    <row r="2885" spans="1:17" x14ac:dyDescent="0.25">
      <c r="A2885" s="6">
        <f t="shared" si="90"/>
        <v>-2883</v>
      </c>
      <c r="B2885" s="7">
        <f xml:space="preserve"> RTD("cqg.rtd",,"StudyData","TYA", "BAR", "", "Time",$K$4,$A2885,"ALL",, "","False","T")</f>
        <v>45805.940972222219</v>
      </c>
      <c r="C2885" s="9">
        <f>RTD("cqg.rtd",,"StudyData", $K$2, "BAR", "", "Open", $K$4, $A2885, $K$6,$K$10,,$K$8,K$12)</f>
        <v>5997.75</v>
      </c>
      <c r="D2885" s="9">
        <f>RTD("cqg.rtd",,"StudyData", $K$2, "BAR", "", "High", $K$4, $A2885, $K$6,$K$10,,$K$8,$K$12)</f>
        <v>5999.75</v>
      </c>
      <c r="E2885" s="9">
        <f>RTD("cqg.rtd",,"StudyData", $K$2, "BAR", "", "Low", $K$4, $A2885, $K$6,$K$10,,$K$8,$K$12)</f>
        <v>5996.25</v>
      </c>
      <c r="F2885" s="9">
        <f>RTD("cqg.rtd",,"StudyData", $K$2, "BAR", "", "Close", $K$4, $A2885, $K$6,$K$10,,$K$8,$K$12)</f>
        <v>5996.5</v>
      </c>
      <c r="G2885" s="8">
        <f>RTD("cqg.rtd",,"StudyData",$K$2, "Vol", "Highlight=Total Trades,VolType=Exchange,CoCType=Auto", "Vol",$K$4,A2885,"ALL",,,"TRUE","T")</f>
        <v>869</v>
      </c>
      <c r="H2885" s="9">
        <f xml:space="preserve"> RTD("cqg.rtd",,"StudyData", "RSI("&amp;$K$2&amp;",InputChoice:=Close,Period:=14)", "Bar", "", "Close", $K$4,A2885, "all", "", "","FALSE","T")</f>
        <v>50.21893220217094</v>
      </c>
      <c r="P2885" s="7">
        <f xml:space="preserve"> RTD("cqg.rtd",,"StudyData", $K$2, "BAR", "", "Time", $K$4,$Q2885,$K$6,$K$10, "","False","T")</f>
        <v>45805.940972222219</v>
      </c>
      <c r="Q2885" s="1">
        <f t="shared" si="91"/>
        <v>-2883</v>
      </c>
    </row>
    <row r="2886" spans="1:17" x14ac:dyDescent="0.25">
      <c r="A2886" s="6">
        <f t="shared" si="90"/>
        <v>-2884</v>
      </c>
      <c r="B2886" s="7">
        <f xml:space="preserve"> RTD("cqg.rtd",,"StudyData","TYA", "BAR", "", "Time",$K$4,$A2886,"ALL",, "","False","T")</f>
        <v>45805.9375</v>
      </c>
      <c r="C2886" s="9">
        <f>RTD("cqg.rtd",,"StudyData", $K$2, "BAR", "", "Open", $K$4, $A2886, $K$6,$K$10,,$K$8,K$12)</f>
        <v>5998.5</v>
      </c>
      <c r="D2886" s="9">
        <f>RTD("cqg.rtd",,"StudyData", $K$2, "BAR", "", "High", $K$4, $A2886, $K$6,$K$10,,$K$8,$K$12)</f>
        <v>5999.5</v>
      </c>
      <c r="E2886" s="9">
        <f>RTD("cqg.rtd",,"StudyData", $K$2, "BAR", "", "Low", $K$4, $A2886, $K$6,$K$10,,$K$8,$K$12)</f>
        <v>5995.25</v>
      </c>
      <c r="F2886" s="9">
        <f>RTD("cqg.rtd",,"StudyData", $K$2, "BAR", "", "Close", $K$4, $A2886, $K$6,$K$10,,$K$8,$K$12)</f>
        <v>5997.75</v>
      </c>
      <c r="G2886" s="8">
        <f>RTD("cqg.rtd",,"StudyData",$K$2, "Vol", "Highlight=Total Trades,VolType=Exchange,CoCType=Auto", "Vol",$K$4,A2886,"ALL",,,"TRUE","T")</f>
        <v>874</v>
      </c>
      <c r="H2886" s="9">
        <f xml:space="preserve"> RTD("cqg.rtd",,"StudyData", "RSI("&amp;$K$2&amp;",InputChoice:=Close,Period:=14)", "Bar", "", "Close", $K$4,A2886, "all", "", "","FALSE","T")</f>
        <v>52.376677284356411</v>
      </c>
      <c r="P2886" s="7">
        <f xml:space="preserve"> RTD("cqg.rtd",,"StudyData", $K$2, "BAR", "", "Time", $K$4,$Q2886,$K$6,$K$10, "","False","T")</f>
        <v>45805.9375</v>
      </c>
      <c r="Q2886" s="1">
        <f t="shared" si="91"/>
        <v>-2884</v>
      </c>
    </row>
    <row r="2887" spans="1:17" x14ac:dyDescent="0.25">
      <c r="A2887" s="6">
        <f t="shared" si="90"/>
        <v>-2885</v>
      </c>
      <c r="B2887" s="7">
        <f xml:space="preserve"> RTD("cqg.rtd",,"StudyData","TYA", "BAR", "", "Time",$K$4,$A2887,"ALL",, "","False","T")</f>
        <v>45805.934027777781</v>
      </c>
      <c r="C2887" s="9">
        <f>RTD("cqg.rtd",,"StudyData", $K$2, "BAR", "", "Open", $K$4, $A2887, $K$6,$K$10,,$K$8,K$12)</f>
        <v>5999</v>
      </c>
      <c r="D2887" s="9">
        <f>RTD("cqg.rtd",,"StudyData", $K$2, "BAR", "", "High", $K$4, $A2887, $K$6,$K$10,,$K$8,$K$12)</f>
        <v>5999.75</v>
      </c>
      <c r="E2887" s="9">
        <f>RTD("cqg.rtd",,"StudyData", $K$2, "BAR", "", "Low", $K$4, $A2887, $K$6,$K$10,,$K$8,$K$12)</f>
        <v>5997</v>
      </c>
      <c r="F2887" s="9">
        <f>RTD("cqg.rtd",,"StudyData", $K$2, "BAR", "", "Close", $K$4, $A2887, $K$6,$K$10,,$K$8,$K$12)</f>
        <v>5998.75</v>
      </c>
      <c r="G2887" s="8">
        <f>RTD("cqg.rtd",,"StudyData",$K$2, "Vol", "Highlight=Total Trades,VolType=Exchange,CoCType=Auto", "Vol",$K$4,A2887,"ALL",,,"TRUE","T")</f>
        <v>880</v>
      </c>
      <c r="H2887" s="9">
        <f xml:space="preserve"> RTD("cqg.rtd",,"StudyData", "RSI("&amp;$K$2&amp;",InputChoice:=Close,Period:=14)", "Bar", "", "Close", $K$4,A2887, "all", "", "","FALSE","T")</f>
        <v>54.103563962746975</v>
      </c>
      <c r="P2887" s="7">
        <f xml:space="preserve"> RTD("cqg.rtd",,"StudyData", $K$2, "BAR", "", "Time", $K$4,$Q2887,$K$6,$K$10, "","False","T")</f>
        <v>45805.934027777781</v>
      </c>
      <c r="Q2887" s="1">
        <f t="shared" si="91"/>
        <v>-2885</v>
      </c>
    </row>
    <row r="2888" spans="1:17" x14ac:dyDescent="0.25">
      <c r="A2888" s="6">
        <f t="shared" si="90"/>
        <v>-2886</v>
      </c>
      <c r="B2888" s="7">
        <f xml:space="preserve"> RTD("cqg.rtd",,"StudyData","TYA", "BAR", "", "Time",$K$4,$A2888,"ALL",, "","False","T")</f>
        <v>45805.930555555555</v>
      </c>
      <c r="C2888" s="9">
        <f>RTD("cqg.rtd",,"StudyData", $K$2, "BAR", "", "Open", $K$4, $A2888, $K$6,$K$10,,$K$8,K$12)</f>
        <v>6003</v>
      </c>
      <c r="D2888" s="9">
        <f>RTD("cqg.rtd",,"StudyData", $K$2, "BAR", "", "High", $K$4, $A2888, $K$6,$K$10,,$K$8,$K$12)</f>
        <v>6003.25</v>
      </c>
      <c r="E2888" s="9">
        <f>RTD("cqg.rtd",,"StudyData", $K$2, "BAR", "", "Low", $K$4, $A2888, $K$6,$K$10,,$K$8,$K$12)</f>
        <v>5998.75</v>
      </c>
      <c r="F2888" s="9">
        <f>RTD("cqg.rtd",,"StudyData", $K$2, "BAR", "", "Close", $K$4, $A2888, $K$6,$K$10,,$K$8,$K$12)</f>
        <v>5999</v>
      </c>
      <c r="G2888" s="8">
        <f>RTD("cqg.rtd",,"StudyData",$K$2, "Vol", "Highlight=Total Trades,VolType=Exchange,CoCType=Auto", "Vol",$K$4,A2888,"ALL",,,"TRUE","T")</f>
        <v>933</v>
      </c>
      <c r="H2888" s="9">
        <f xml:space="preserve"> RTD("cqg.rtd",,"StudyData", "RSI("&amp;$K$2&amp;",InputChoice:=Close,Period:=14)", "Bar", "", "Close", $K$4,A2888, "all", "", "","FALSE","T")</f>
        <v>54.52085966871789</v>
      </c>
      <c r="P2888" s="7">
        <f xml:space="preserve"> RTD("cqg.rtd",,"StudyData", $K$2, "BAR", "", "Time", $K$4,$Q2888,$K$6,$K$10, "","False","T")</f>
        <v>45805.930555555555</v>
      </c>
      <c r="Q2888" s="1">
        <f t="shared" si="91"/>
        <v>-2886</v>
      </c>
    </row>
    <row r="2889" spans="1:17" x14ac:dyDescent="0.25">
      <c r="A2889" s="6">
        <f t="shared" si="90"/>
        <v>-2887</v>
      </c>
      <c r="B2889" s="7">
        <f xml:space="preserve"> RTD("cqg.rtd",,"StudyData","TYA", "BAR", "", "Time",$K$4,$A2889,"ALL",, "","False","T")</f>
        <v>45805.927083333336</v>
      </c>
      <c r="C2889" s="9">
        <f>RTD("cqg.rtd",,"StudyData", $K$2, "BAR", "", "Open", $K$4, $A2889, $K$6,$K$10,,$K$8,K$12)</f>
        <v>6003.5</v>
      </c>
      <c r="D2889" s="9">
        <f>RTD("cqg.rtd",,"StudyData", $K$2, "BAR", "", "High", $K$4, $A2889, $K$6,$K$10,,$K$8,$K$12)</f>
        <v>6005.75</v>
      </c>
      <c r="E2889" s="9">
        <f>RTD("cqg.rtd",,"StudyData", $K$2, "BAR", "", "Low", $K$4, $A2889, $K$6,$K$10,,$K$8,$K$12)</f>
        <v>6001.5</v>
      </c>
      <c r="F2889" s="9">
        <f>RTD("cqg.rtd",,"StudyData", $K$2, "BAR", "", "Close", $K$4, $A2889, $K$6,$K$10,,$K$8,$K$12)</f>
        <v>6003</v>
      </c>
      <c r="G2889" s="8">
        <f>RTD("cqg.rtd",,"StudyData",$K$2, "Vol", "Highlight=Total Trades,VolType=Exchange,CoCType=Auto", "Vol",$K$4,A2889,"ALL",,,"TRUE","T")</f>
        <v>1206</v>
      </c>
      <c r="H2889" s="9">
        <f xml:space="preserve"> RTD("cqg.rtd",,"StudyData", "RSI("&amp;$K$2&amp;",InputChoice:=Close,Period:=14)", "Bar", "", "Close", $K$4,A2889, "all", "", "","FALSE","T")</f>
        <v>61.577085472588699</v>
      </c>
      <c r="P2889" s="7">
        <f xml:space="preserve"> RTD("cqg.rtd",,"StudyData", $K$2, "BAR", "", "Time", $K$4,$Q2889,$K$6,$K$10, "","False","T")</f>
        <v>45805.927083333336</v>
      </c>
      <c r="Q2889" s="1">
        <f t="shared" si="91"/>
        <v>-2887</v>
      </c>
    </row>
    <row r="2890" spans="1:17" x14ac:dyDescent="0.25">
      <c r="A2890" s="6">
        <f t="shared" si="90"/>
        <v>-2888</v>
      </c>
      <c r="B2890" s="7">
        <f xml:space="preserve"> RTD("cqg.rtd",,"StudyData","TYA", "BAR", "", "Time",$K$4,$A2890,"ALL",, "","False","T")</f>
        <v>45805.923611111109</v>
      </c>
      <c r="C2890" s="9">
        <f>RTD("cqg.rtd",,"StudyData", $K$2, "BAR", "", "Open", $K$4, $A2890, $K$6,$K$10,,$K$8,K$12)</f>
        <v>5997.25</v>
      </c>
      <c r="D2890" s="9">
        <f>RTD("cqg.rtd",,"StudyData", $K$2, "BAR", "", "High", $K$4, $A2890, $K$6,$K$10,,$K$8,$K$12)</f>
        <v>6003.75</v>
      </c>
      <c r="E2890" s="9">
        <f>RTD("cqg.rtd",,"StudyData", $K$2, "BAR", "", "Low", $K$4, $A2890, $K$6,$K$10,,$K$8,$K$12)</f>
        <v>5997.25</v>
      </c>
      <c r="F2890" s="9">
        <f>RTD("cqg.rtd",,"StudyData", $K$2, "BAR", "", "Close", $K$4, $A2890, $K$6,$K$10,,$K$8,$K$12)</f>
        <v>6003.75</v>
      </c>
      <c r="G2890" s="8">
        <f>RTD("cqg.rtd",,"StudyData",$K$2, "Vol", "Highlight=Total Trades,VolType=Exchange,CoCType=Auto", "Vol",$K$4,A2890,"ALL",,,"TRUE","T")</f>
        <v>1192</v>
      </c>
      <c r="H2890" s="9">
        <f xml:space="preserve"> RTD("cqg.rtd",,"StudyData", "RSI("&amp;$K$2&amp;",InputChoice:=Close,Period:=14)", "Bar", "", "Close", $K$4,A2890, "all", "", "","FALSE","T")</f>
        <v>62.996612148201429</v>
      </c>
      <c r="P2890" s="7">
        <f xml:space="preserve"> RTD("cqg.rtd",,"StudyData", $K$2, "BAR", "", "Time", $K$4,$Q2890,$K$6,$K$10, "","False","T")</f>
        <v>45805.923611111109</v>
      </c>
      <c r="Q2890" s="1">
        <f t="shared" si="91"/>
        <v>-2888</v>
      </c>
    </row>
    <row r="2891" spans="1:17" x14ac:dyDescent="0.25">
      <c r="A2891" s="6">
        <f t="shared" si="90"/>
        <v>-2889</v>
      </c>
      <c r="B2891" s="7">
        <f xml:space="preserve"> RTD("cqg.rtd",,"StudyData","TYA", "BAR", "", "Time",$K$4,$A2891,"ALL",, "","False","T")</f>
        <v>45805.920138888891</v>
      </c>
      <c r="C2891" s="9">
        <f>RTD("cqg.rtd",,"StudyData", $K$2, "BAR", "", "Open", $K$4, $A2891, $K$6,$K$10,,$K$8,K$12)</f>
        <v>5997.75</v>
      </c>
      <c r="D2891" s="9">
        <f>RTD("cqg.rtd",,"StudyData", $K$2, "BAR", "", "High", $K$4, $A2891, $K$6,$K$10,,$K$8,$K$12)</f>
        <v>5999</v>
      </c>
      <c r="E2891" s="9">
        <f>RTD("cqg.rtd",,"StudyData", $K$2, "BAR", "", "Low", $K$4, $A2891, $K$6,$K$10,,$K$8,$K$12)</f>
        <v>5996.25</v>
      </c>
      <c r="F2891" s="9">
        <f>RTD("cqg.rtd",,"StudyData", $K$2, "BAR", "", "Close", $K$4, $A2891, $K$6,$K$10,,$K$8,$K$12)</f>
        <v>5997</v>
      </c>
      <c r="G2891" s="8">
        <f>RTD("cqg.rtd",,"StudyData",$K$2, "Vol", "Highlight=Total Trades,VolType=Exchange,CoCType=Auto", "Vol",$K$4,A2891,"ALL",,,"TRUE","T")</f>
        <v>607</v>
      </c>
      <c r="H2891" s="9">
        <f xml:space="preserve"> RTD("cqg.rtd",,"StudyData", "RSI("&amp;$K$2&amp;",InputChoice:=Close,Period:=14)", "Bar", "", "Close", $K$4,A2891, "all", "", "","FALSE","T")</f>
        <v>54.166523718589119</v>
      </c>
      <c r="P2891" s="7">
        <f xml:space="preserve"> RTD("cqg.rtd",,"StudyData", $K$2, "BAR", "", "Time", $K$4,$Q2891,$K$6,$K$10, "","False","T")</f>
        <v>45805.920138888891</v>
      </c>
      <c r="Q2891" s="1">
        <f t="shared" si="91"/>
        <v>-2889</v>
      </c>
    </row>
    <row r="2892" spans="1:17" x14ac:dyDescent="0.25">
      <c r="A2892" s="6">
        <f t="shared" si="90"/>
        <v>-2890</v>
      </c>
      <c r="B2892" s="7">
        <f xml:space="preserve"> RTD("cqg.rtd",,"StudyData","TYA", "BAR", "", "Time",$K$4,$A2892,"ALL",, "","False","T")</f>
        <v>45805.916666666664</v>
      </c>
      <c r="C2892" s="9">
        <f>RTD("cqg.rtd",,"StudyData", $K$2, "BAR", "", "Open", $K$4, $A2892, $K$6,$K$10,,$K$8,K$12)</f>
        <v>5998</v>
      </c>
      <c r="D2892" s="9">
        <f>RTD("cqg.rtd",,"StudyData", $K$2, "BAR", "", "High", $K$4, $A2892, $K$6,$K$10,,$K$8,$K$12)</f>
        <v>6000</v>
      </c>
      <c r="E2892" s="9">
        <f>RTD("cqg.rtd",,"StudyData", $K$2, "BAR", "", "Low", $K$4, $A2892, $K$6,$K$10,,$K$8,$K$12)</f>
        <v>5997</v>
      </c>
      <c r="F2892" s="9">
        <f>RTD("cqg.rtd",,"StudyData", $K$2, "BAR", "", "Close", $K$4, $A2892, $K$6,$K$10,,$K$8,$K$12)</f>
        <v>5998</v>
      </c>
      <c r="G2892" s="8">
        <f>RTD("cqg.rtd",,"StudyData",$K$2, "Vol", "Highlight=Total Trades,VolType=Exchange,CoCType=Auto", "Vol",$K$4,A2892,"ALL",,,"TRUE","T")</f>
        <v>797</v>
      </c>
      <c r="H2892" s="9">
        <f xml:space="preserve"> RTD("cqg.rtd",,"StudyData", "RSI("&amp;$K$2&amp;",InputChoice:=Close,Period:=14)", "Bar", "", "Close", $K$4,A2892, "all", "", "","FALSE","T")</f>
        <v>56.005016978773185</v>
      </c>
      <c r="P2892" s="7">
        <f xml:space="preserve"> RTD("cqg.rtd",,"StudyData", $K$2, "BAR", "", "Time", $K$4,$Q2892,$K$6,$K$10, "","False","T")</f>
        <v>45805.916666666664</v>
      </c>
      <c r="Q2892" s="1">
        <f t="shared" si="91"/>
        <v>-2890</v>
      </c>
    </row>
    <row r="2893" spans="1:17" x14ac:dyDescent="0.25">
      <c r="A2893" s="6">
        <f t="shared" si="90"/>
        <v>-2891</v>
      </c>
      <c r="B2893" s="7">
        <f xml:space="preserve"> RTD("cqg.rtd",,"StudyData","TYA", "BAR", "", "Time",$K$4,$A2893,"ALL",, "","False","T")</f>
        <v>45805.913194444445</v>
      </c>
      <c r="C2893" s="9">
        <f>RTD("cqg.rtd",,"StudyData", $K$2, "BAR", "", "Open", $K$4, $A2893, $K$6,$K$10,,$K$8,K$12)</f>
        <v>6001.75</v>
      </c>
      <c r="D2893" s="9">
        <f>RTD("cqg.rtd",,"StudyData", $K$2, "BAR", "", "High", $K$4, $A2893, $K$6,$K$10,,$K$8,$K$12)</f>
        <v>6001.75</v>
      </c>
      <c r="E2893" s="9">
        <f>RTD("cqg.rtd",,"StudyData", $K$2, "BAR", "", "Low", $K$4, $A2893, $K$6,$K$10,,$K$8,$K$12)</f>
        <v>5997.75</v>
      </c>
      <c r="F2893" s="9">
        <f>RTD("cqg.rtd",,"StudyData", $K$2, "BAR", "", "Close", $K$4, $A2893, $K$6,$K$10,,$K$8,$K$12)</f>
        <v>5998</v>
      </c>
      <c r="G2893" s="8">
        <f>RTD("cqg.rtd",,"StudyData",$K$2, "Vol", "Highlight=Total Trades,VolType=Exchange,CoCType=Auto", "Vol",$K$4,A2893,"ALL",,,"TRUE","T")</f>
        <v>890</v>
      </c>
      <c r="H2893" s="9">
        <f xml:space="preserve"> RTD("cqg.rtd",,"StudyData", "RSI("&amp;$K$2&amp;",InputChoice:=Close,Period:=14)", "Bar", "", "Close", $K$4,A2893, "all", "", "","FALSE","T")</f>
        <v>56.005016978773185</v>
      </c>
      <c r="P2893" s="7">
        <f xml:space="preserve"> RTD("cqg.rtd",,"StudyData", $K$2, "BAR", "", "Time", $K$4,$Q2893,$K$6,$K$10, "","False","T")</f>
        <v>45805.913194444445</v>
      </c>
      <c r="Q2893" s="1">
        <f t="shared" si="91"/>
        <v>-2891</v>
      </c>
    </row>
    <row r="2894" spans="1:17" x14ac:dyDescent="0.25">
      <c r="A2894" s="6">
        <f t="shared" si="90"/>
        <v>-2892</v>
      </c>
      <c r="B2894" s="7">
        <f xml:space="preserve"> RTD("cqg.rtd",,"StudyData","TYA", "BAR", "", "Time",$K$4,$A2894,"ALL",, "","False","T")</f>
        <v>45805.909722222219</v>
      </c>
      <c r="C2894" s="9">
        <f>RTD("cqg.rtd",,"StudyData", $K$2, "BAR", "", "Open", $K$4, $A2894, $K$6,$K$10,,$K$8,K$12)</f>
        <v>5999</v>
      </c>
      <c r="D2894" s="9">
        <f>RTD("cqg.rtd",,"StudyData", $K$2, "BAR", "", "High", $K$4, $A2894, $K$6,$K$10,,$K$8,$K$12)</f>
        <v>6004.25</v>
      </c>
      <c r="E2894" s="9">
        <f>RTD("cqg.rtd",,"StudyData", $K$2, "BAR", "", "Low", $K$4, $A2894, $K$6,$K$10,,$K$8,$K$12)</f>
        <v>5999</v>
      </c>
      <c r="F2894" s="9">
        <f>RTD("cqg.rtd",,"StudyData", $K$2, "BAR", "", "Close", $K$4, $A2894, $K$6,$K$10,,$K$8,$K$12)</f>
        <v>6002</v>
      </c>
      <c r="G2894" s="8">
        <f>RTD("cqg.rtd",,"StudyData",$K$2, "Vol", "Highlight=Total Trades,VolType=Exchange,CoCType=Auto", "Vol",$K$4,A2894,"ALL",,,"TRUE","T")</f>
        <v>1077</v>
      </c>
      <c r="H2894" s="9">
        <f xml:space="preserve"> RTD("cqg.rtd",,"StudyData", "RSI("&amp;$K$2&amp;",InputChoice:=Close,Period:=14)", "Bar", "", "Close", $K$4,A2894, "all", "", "","FALSE","T")</f>
        <v>63.430405648557375</v>
      </c>
      <c r="P2894" s="7">
        <f xml:space="preserve"> RTD("cqg.rtd",,"StudyData", $K$2, "BAR", "", "Time", $K$4,$Q2894,$K$6,$K$10, "","False","T")</f>
        <v>45805.909722222219</v>
      </c>
      <c r="Q2894" s="1">
        <f t="shared" si="91"/>
        <v>-2892</v>
      </c>
    </row>
    <row r="2895" spans="1:17" x14ac:dyDescent="0.25">
      <c r="A2895" s="6">
        <f t="shared" si="90"/>
        <v>-2893</v>
      </c>
      <c r="B2895" s="7">
        <f xml:space="preserve"> RTD("cqg.rtd",,"StudyData","TYA", "BAR", "", "Time",$K$4,$A2895,"ALL",, "","False","T")</f>
        <v>45805.90625</v>
      </c>
      <c r="C2895" s="9">
        <f>RTD("cqg.rtd",,"StudyData", $K$2, "BAR", "", "Open", $K$4, $A2895, $K$6,$K$10,,$K$8,K$12)</f>
        <v>6004</v>
      </c>
      <c r="D2895" s="9">
        <f>RTD("cqg.rtd",,"StudyData", $K$2, "BAR", "", "High", $K$4, $A2895, $K$6,$K$10,,$K$8,$K$12)</f>
        <v>6004.25</v>
      </c>
      <c r="E2895" s="9">
        <f>RTD("cqg.rtd",,"StudyData", $K$2, "BAR", "", "Low", $K$4, $A2895, $K$6,$K$10,,$K$8,$K$12)</f>
        <v>5999</v>
      </c>
      <c r="F2895" s="9">
        <f>RTD("cqg.rtd",,"StudyData", $K$2, "BAR", "", "Close", $K$4, $A2895, $K$6,$K$10,,$K$8,$K$12)</f>
        <v>5999.25</v>
      </c>
      <c r="G2895" s="8">
        <f>RTD("cqg.rtd",,"StudyData",$K$2, "Vol", "Highlight=Total Trades,VolType=Exchange,CoCType=Auto", "Vol",$K$4,A2895,"ALL",,,"TRUE","T")</f>
        <v>1429</v>
      </c>
      <c r="H2895" s="9">
        <f xml:space="preserve"> RTD("cqg.rtd",,"StudyData", "RSI("&amp;$K$2&amp;",InputChoice:=Close,Period:=14)", "Bar", "", "Close", $K$4,A2895, "all", "", "","FALSE","T")</f>
        <v>60.048909346335471</v>
      </c>
      <c r="P2895" s="7">
        <f xml:space="preserve"> RTD("cqg.rtd",,"StudyData", $K$2, "BAR", "", "Time", $K$4,$Q2895,$K$6,$K$10, "","False","T")</f>
        <v>45805.90625</v>
      </c>
      <c r="Q2895" s="1">
        <f t="shared" si="91"/>
        <v>-2893</v>
      </c>
    </row>
    <row r="2896" spans="1:17" x14ac:dyDescent="0.25">
      <c r="A2896" s="6">
        <f t="shared" si="90"/>
        <v>-2894</v>
      </c>
      <c r="B2896" s="7">
        <f xml:space="preserve"> RTD("cqg.rtd",,"StudyData","TYA", "BAR", "", "Time",$K$4,$A2896,"ALL",, "","False","T")</f>
        <v>45805.902777777781</v>
      </c>
      <c r="C2896" s="9">
        <f>RTD("cqg.rtd",,"StudyData", $K$2, "BAR", "", "Open", $K$4, $A2896, $K$6,$K$10,,$K$8,K$12)</f>
        <v>5999.25</v>
      </c>
      <c r="D2896" s="9">
        <f>RTD("cqg.rtd",,"StudyData", $K$2, "BAR", "", "High", $K$4, $A2896, $K$6,$K$10,,$K$8,$K$12)</f>
        <v>6004.25</v>
      </c>
      <c r="E2896" s="9">
        <f>RTD("cqg.rtd",,"StudyData", $K$2, "BAR", "", "Low", $K$4, $A2896, $K$6,$K$10,,$K$8,$K$12)</f>
        <v>5999.25</v>
      </c>
      <c r="F2896" s="9">
        <f>RTD("cqg.rtd",,"StudyData", $K$2, "BAR", "", "Close", $K$4, $A2896, $K$6,$K$10,,$K$8,$K$12)</f>
        <v>6003.75</v>
      </c>
      <c r="G2896" s="8">
        <f>RTD("cqg.rtd",,"StudyData",$K$2, "Vol", "Highlight=Total Trades,VolType=Exchange,CoCType=Auto", "Vol",$K$4,A2896,"ALL",,,"TRUE","T")</f>
        <v>1333</v>
      </c>
      <c r="H2896" s="9">
        <f xml:space="preserve"> RTD("cqg.rtd",,"StudyData", "RSI("&amp;$K$2&amp;",InputChoice:=Close,Period:=14)", "Bar", "", "Close", $K$4,A2896, "all", "", "","FALSE","T")</f>
        <v>69.865131837130861</v>
      </c>
      <c r="P2896" s="7">
        <f xml:space="preserve"> RTD("cqg.rtd",,"StudyData", $K$2, "BAR", "", "Time", $K$4,$Q2896,$K$6,$K$10, "","False","T")</f>
        <v>45805.902777777781</v>
      </c>
      <c r="Q2896" s="1">
        <f t="shared" si="91"/>
        <v>-2894</v>
      </c>
    </row>
    <row r="2897" spans="1:17" x14ac:dyDescent="0.25">
      <c r="A2897" s="6">
        <f t="shared" si="90"/>
        <v>-2895</v>
      </c>
      <c r="B2897" s="7">
        <f xml:space="preserve"> RTD("cqg.rtd",,"StudyData","TYA", "BAR", "", "Time",$K$4,$A2897,"ALL",, "","False","T")</f>
        <v>45805.899305555555</v>
      </c>
      <c r="C2897" s="9">
        <f>RTD("cqg.rtd",,"StudyData", $K$2, "BAR", "", "Open", $K$4, $A2897, $K$6,$K$10,,$K$8,K$12)</f>
        <v>6000.25</v>
      </c>
      <c r="D2897" s="9">
        <f>RTD("cqg.rtd",,"StudyData", $K$2, "BAR", "", "High", $K$4, $A2897, $K$6,$K$10,,$K$8,$K$12)</f>
        <v>6002.25</v>
      </c>
      <c r="E2897" s="9">
        <f>RTD("cqg.rtd",,"StudyData", $K$2, "BAR", "", "Low", $K$4, $A2897, $K$6,$K$10,,$K$8,$K$12)</f>
        <v>5998.75</v>
      </c>
      <c r="F2897" s="9">
        <f>RTD("cqg.rtd",,"StudyData", $K$2, "BAR", "", "Close", $K$4, $A2897, $K$6,$K$10,,$K$8,$K$12)</f>
        <v>5999.5</v>
      </c>
      <c r="G2897" s="8">
        <f>RTD("cqg.rtd",,"StudyData",$K$2, "Vol", "Highlight=Total Trades,VolType=Exchange,CoCType=Auto", "Vol",$K$4,A2897,"ALL",,,"TRUE","T")</f>
        <v>901</v>
      </c>
      <c r="H2897" s="9">
        <f xml:space="preserve"> RTD("cqg.rtd",,"StudyData", "RSI("&amp;$K$2&amp;",InputChoice:=Close,Period:=14)", "Bar", "", "Close", $K$4,A2897, "all", "", "","FALSE","T")</f>
        <v>64.821975255130837</v>
      </c>
      <c r="P2897" s="7">
        <f xml:space="preserve"> RTD("cqg.rtd",,"StudyData", $K$2, "BAR", "", "Time", $K$4,$Q2897,$K$6,$K$10, "","False","T")</f>
        <v>45805.899305555555</v>
      </c>
      <c r="Q2897" s="1">
        <f t="shared" si="91"/>
        <v>-2895</v>
      </c>
    </row>
    <row r="2898" spans="1:17" x14ac:dyDescent="0.25">
      <c r="A2898" s="6">
        <f t="shared" si="90"/>
        <v>-2896</v>
      </c>
      <c r="B2898" s="7">
        <f xml:space="preserve"> RTD("cqg.rtd",,"StudyData","TYA", "BAR", "", "Time",$K$4,$A2898,"ALL",, "","False","T")</f>
        <v>45805.895833333336</v>
      </c>
      <c r="C2898" s="9">
        <f>RTD("cqg.rtd",,"StudyData", $K$2, "BAR", "", "Open", $K$4, $A2898, $K$6,$K$10,,$K$8,K$12)</f>
        <v>6000</v>
      </c>
      <c r="D2898" s="9">
        <f>RTD("cqg.rtd",,"StudyData", $K$2, "BAR", "", "High", $K$4, $A2898, $K$6,$K$10,,$K$8,$K$12)</f>
        <v>6001.75</v>
      </c>
      <c r="E2898" s="9">
        <f>RTD("cqg.rtd",,"StudyData", $K$2, "BAR", "", "Low", $K$4, $A2898, $K$6,$K$10,,$K$8,$K$12)</f>
        <v>5998.75</v>
      </c>
      <c r="F2898" s="9">
        <f>RTD("cqg.rtd",,"StudyData", $K$2, "BAR", "", "Close", $K$4, $A2898, $K$6,$K$10,,$K$8,$K$12)</f>
        <v>6000.5</v>
      </c>
      <c r="G2898" s="8">
        <f>RTD("cqg.rtd",,"StudyData",$K$2, "Vol", "Highlight=Total Trades,VolType=Exchange,CoCType=Auto", "Vol",$K$4,A2898,"ALL",,,"TRUE","T")</f>
        <v>853</v>
      </c>
      <c r="H2898" s="9">
        <f xml:space="preserve"> RTD("cqg.rtd",,"StudyData", "RSI("&amp;$K$2&amp;",InputChoice:=Close,Period:=14)", "Bar", "", "Close", $K$4,A2898, "all", "", "","FALSE","T")</f>
        <v>67.282111477769917</v>
      </c>
      <c r="P2898" s="7">
        <f xml:space="preserve"> RTD("cqg.rtd",,"StudyData", $K$2, "BAR", "", "Time", $K$4,$Q2898,$K$6,$K$10, "","False","T")</f>
        <v>45805.895833333336</v>
      </c>
      <c r="Q2898" s="1">
        <f t="shared" si="91"/>
        <v>-2896</v>
      </c>
    </row>
    <row r="2899" spans="1:17" x14ac:dyDescent="0.25">
      <c r="A2899" s="6">
        <f t="shared" si="90"/>
        <v>-2897</v>
      </c>
      <c r="B2899" s="7">
        <f xml:space="preserve"> RTD("cqg.rtd",,"StudyData","TYA", "BAR", "", "Time",$K$4,$A2899,"ALL",, "","False","T")</f>
        <v>45805.892361111109</v>
      </c>
      <c r="C2899" s="9">
        <f>RTD("cqg.rtd",,"StudyData", $K$2, "BAR", "", "Open", $K$4, $A2899, $K$6,$K$10,,$K$8,K$12)</f>
        <v>5998.25</v>
      </c>
      <c r="D2899" s="9">
        <f>RTD("cqg.rtd",,"StudyData", $K$2, "BAR", "", "High", $K$4, $A2899, $K$6,$K$10,,$K$8,$K$12)</f>
        <v>6002.75</v>
      </c>
      <c r="E2899" s="9">
        <f>RTD("cqg.rtd",,"StudyData", $K$2, "BAR", "", "Low", $K$4, $A2899, $K$6,$K$10,,$K$8,$K$12)</f>
        <v>5998.25</v>
      </c>
      <c r="F2899" s="9">
        <f>RTD("cqg.rtd",,"StudyData", $K$2, "BAR", "", "Close", $K$4, $A2899, $K$6,$K$10,,$K$8,$K$12)</f>
        <v>6000</v>
      </c>
      <c r="G2899" s="8">
        <f>RTD("cqg.rtd",,"StudyData",$K$2, "Vol", "Highlight=Total Trades,VolType=Exchange,CoCType=Auto", "Vol",$K$4,A2899,"ALL",,,"TRUE","T")</f>
        <v>1268</v>
      </c>
      <c r="H2899" s="9">
        <f xml:space="preserve"> RTD("cqg.rtd",,"StudyData", "RSI("&amp;$K$2&amp;",InputChoice:=Close,Period:=14)", "Bar", "", "Close", $K$4,A2899, "all", "", "","FALSE","T")</f>
        <v>66.695259916321135</v>
      </c>
      <c r="P2899" s="7">
        <f xml:space="preserve"> RTD("cqg.rtd",,"StudyData", $K$2, "BAR", "", "Time", $K$4,$Q2899,$K$6,$K$10, "","False","T")</f>
        <v>45805.892361111109</v>
      </c>
      <c r="Q2899" s="1">
        <f t="shared" si="91"/>
        <v>-2897</v>
      </c>
    </row>
    <row r="2900" spans="1:17" x14ac:dyDescent="0.25">
      <c r="A2900" s="6">
        <f t="shared" si="90"/>
        <v>-2898</v>
      </c>
      <c r="B2900" s="7">
        <f xml:space="preserve"> RTD("cqg.rtd",,"StudyData","TYA", "BAR", "", "Time",$K$4,$A2900,"ALL",, "","False","T")</f>
        <v>45805.888888888891</v>
      </c>
      <c r="C2900" s="9">
        <f>RTD("cqg.rtd",,"StudyData", $K$2, "BAR", "", "Open", $K$4, $A2900, $K$6,$K$10,,$K$8,K$12)</f>
        <v>5997.75</v>
      </c>
      <c r="D2900" s="9">
        <f>RTD("cqg.rtd",,"StudyData", $K$2, "BAR", "", "High", $K$4, $A2900, $K$6,$K$10,,$K$8,$K$12)</f>
        <v>6004</v>
      </c>
      <c r="E2900" s="9">
        <f>RTD("cqg.rtd",,"StudyData", $K$2, "BAR", "", "Low", $K$4, $A2900, $K$6,$K$10,,$K$8,$K$12)</f>
        <v>5997.5</v>
      </c>
      <c r="F2900" s="9">
        <f>RTD("cqg.rtd",,"StudyData", $K$2, "BAR", "", "Close", $K$4, $A2900, $K$6,$K$10,,$K$8,$K$12)</f>
        <v>5998.5</v>
      </c>
      <c r="G2900" s="8">
        <f>RTD("cqg.rtd",,"StudyData",$K$2, "Vol", "Highlight=Total Trades,VolType=Exchange,CoCType=Auto", "Vol",$K$4,A2900,"ALL",,,"TRUE","T")</f>
        <v>1916</v>
      </c>
      <c r="H2900" s="9">
        <f xml:space="preserve"> RTD("cqg.rtd",,"StudyData", "RSI("&amp;$K$2&amp;",InputChoice:=Close,Period:=14)", "Bar", "", "Close", $K$4,A2900, "all", "", "","FALSE","T")</f>
        <v>64.943612349670786</v>
      </c>
      <c r="P2900" s="7">
        <f xml:space="preserve"> RTD("cqg.rtd",,"StudyData", $K$2, "BAR", "", "Time", $K$4,$Q2900,$K$6,$K$10, "","False","T")</f>
        <v>45805.888888888891</v>
      </c>
      <c r="Q2900" s="1">
        <f t="shared" si="91"/>
        <v>-2898</v>
      </c>
    </row>
    <row r="2901" spans="1:17" x14ac:dyDescent="0.25">
      <c r="A2901" s="6">
        <f t="shared" si="90"/>
        <v>-2899</v>
      </c>
      <c r="B2901" s="7">
        <f xml:space="preserve"> RTD("cqg.rtd",,"StudyData","TYA", "BAR", "", "Time",$K$4,$A2901,"ALL",, "","False","T")</f>
        <v>45805.885416666664</v>
      </c>
      <c r="C2901" s="9">
        <f>RTD("cqg.rtd",,"StudyData", $K$2, "BAR", "", "Open", $K$4, $A2901, $K$6,$K$10,,$K$8,K$12)</f>
        <v>5997.25</v>
      </c>
      <c r="D2901" s="9">
        <f>RTD("cqg.rtd",,"StudyData", $K$2, "BAR", "", "High", $K$4, $A2901, $K$6,$K$10,,$K$8,$K$12)</f>
        <v>5998.25</v>
      </c>
      <c r="E2901" s="9">
        <f>RTD("cqg.rtd",,"StudyData", $K$2, "BAR", "", "Low", $K$4, $A2901, $K$6,$K$10,,$K$8,$K$12)</f>
        <v>5995.75</v>
      </c>
      <c r="F2901" s="9">
        <f>RTD("cqg.rtd",,"StudyData", $K$2, "BAR", "", "Close", $K$4, $A2901, $K$6,$K$10,,$K$8,$K$12)</f>
        <v>5998</v>
      </c>
      <c r="G2901" s="8">
        <f>RTD("cqg.rtd",,"StudyData",$K$2, "Vol", "Highlight=Total Trades,VolType=Exchange,CoCType=Auto", "Vol",$K$4,A2901,"ALL",,,"TRUE","T")</f>
        <v>713</v>
      </c>
      <c r="H2901" s="9">
        <f xml:space="preserve"> RTD("cqg.rtd",,"StudyData", "RSI("&amp;$K$2&amp;",InputChoice:=Close,Period:=14)", "Bar", "", "Close", $K$4,A2901, "all", "", "","FALSE","T")</f>
        <v>64.363475997894469</v>
      </c>
      <c r="P2901" s="7">
        <f xml:space="preserve"> RTD("cqg.rtd",,"StudyData", $K$2, "BAR", "", "Time", $K$4,$Q2901,$K$6,$K$10, "","False","T")</f>
        <v>45805.885416666664</v>
      </c>
      <c r="Q2901" s="1">
        <f t="shared" si="91"/>
        <v>-2899</v>
      </c>
    </row>
    <row r="2902" spans="1:17" x14ac:dyDescent="0.25">
      <c r="A2902" s="6">
        <f t="shared" si="90"/>
        <v>-2900</v>
      </c>
      <c r="B2902" s="7">
        <f xml:space="preserve"> RTD("cqg.rtd",,"StudyData","TYA", "BAR", "", "Time",$K$4,$A2902,"ALL",, "","False","T")</f>
        <v>45805.881944444445</v>
      </c>
      <c r="C2902" s="9">
        <f>RTD("cqg.rtd",,"StudyData", $K$2, "BAR", "", "Open", $K$4, $A2902, $K$6,$K$10,,$K$8,K$12)</f>
        <v>5997.5</v>
      </c>
      <c r="D2902" s="9">
        <f>RTD("cqg.rtd",,"StudyData", $K$2, "BAR", "", "High", $K$4, $A2902, $K$6,$K$10,,$K$8,$K$12)</f>
        <v>5999</v>
      </c>
      <c r="E2902" s="9">
        <f>RTD("cqg.rtd",,"StudyData", $K$2, "BAR", "", "Low", $K$4, $A2902, $K$6,$K$10,,$K$8,$K$12)</f>
        <v>5996.5</v>
      </c>
      <c r="F2902" s="9">
        <f>RTD("cqg.rtd",,"StudyData", $K$2, "BAR", "", "Close", $K$4, $A2902, $K$6,$K$10,,$K$8,$K$12)</f>
        <v>5997.5</v>
      </c>
      <c r="G2902" s="8">
        <f>RTD("cqg.rtd",,"StudyData",$K$2, "Vol", "Highlight=Total Trades,VolType=Exchange,CoCType=Auto", "Vol",$K$4,A2902,"ALL",,,"TRUE","T")</f>
        <v>628</v>
      </c>
      <c r="H2902" s="9">
        <f xml:space="preserve"> RTD("cqg.rtd",,"StudyData", "RSI("&amp;$K$2&amp;",InputChoice:=Close,Period:=14)", "Bar", "", "Close", $K$4,A2902, "all", "", "","FALSE","T")</f>
        <v>63.80731694197528</v>
      </c>
      <c r="P2902" s="7">
        <f xml:space="preserve"> RTD("cqg.rtd",,"StudyData", $K$2, "BAR", "", "Time", $K$4,$Q2902,$K$6,$K$10, "","False","T")</f>
        <v>45805.881944444445</v>
      </c>
      <c r="Q2902" s="1">
        <f t="shared" si="91"/>
        <v>-2900</v>
      </c>
    </row>
    <row r="2903" spans="1:17" x14ac:dyDescent="0.25">
      <c r="A2903" s="6">
        <f t="shared" si="90"/>
        <v>-2901</v>
      </c>
      <c r="B2903" s="7">
        <f xml:space="preserve"> RTD("cqg.rtd",,"StudyData","TYA", "BAR", "", "Time",$K$4,$A2903,"ALL",, "","False","T")</f>
        <v>45805.878472222219</v>
      </c>
      <c r="C2903" s="9">
        <f>RTD("cqg.rtd",,"StudyData", $K$2, "BAR", "", "Open", $K$4, $A2903, $K$6,$K$10,,$K$8,K$12)</f>
        <v>5998.75</v>
      </c>
      <c r="D2903" s="9">
        <f>RTD("cqg.rtd",,"StudyData", $K$2, "BAR", "", "High", $K$4, $A2903, $K$6,$K$10,,$K$8,$K$12)</f>
        <v>5999.25</v>
      </c>
      <c r="E2903" s="9">
        <f>RTD("cqg.rtd",,"StudyData", $K$2, "BAR", "", "Low", $K$4, $A2903, $K$6,$K$10,,$K$8,$K$12)</f>
        <v>5995.75</v>
      </c>
      <c r="F2903" s="9">
        <f>RTD("cqg.rtd",,"StudyData", $K$2, "BAR", "", "Close", $K$4, $A2903, $K$6,$K$10,,$K$8,$K$12)</f>
        <v>5997.25</v>
      </c>
      <c r="G2903" s="8">
        <f>RTD("cqg.rtd",,"StudyData",$K$2, "Vol", "Highlight=Total Trades,VolType=Exchange,CoCType=Auto", "Vol",$K$4,A2903,"ALL",,,"TRUE","T")</f>
        <v>908</v>
      </c>
      <c r="H2903" s="9">
        <f xml:space="preserve"> RTD("cqg.rtd",,"StudyData", "RSI("&amp;$K$2&amp;",InputChoice:=Close,Period:=14)", "Bar", "", "Close", $K$4,A2903, "all", "", "","FALSE","T")</f>
        <v>63.543156328838066</v>
      </c>
      <c r="P2903" s="7">
        <f xml:space="preserve"> RTD("cqg.rtd",,"StudyData", $K$2, "BAR", "", "Time", $K$4,$Q2903,$K$6,$K$10, "","False","T")</f>
        <v>45805.878472222219</v>
      </c>
      <c r="Q2903" s="1">
        <f t="shared" si="91"/>
        <v>-2901</v>
      </c>
    </row>
    <row r="2904" spans="1:17" x14ac:dyDescent="0.25">
      <c r="A2904" s="6">
        <f t="shared" si="90"/>
        <v>-2902</v>
      </c>
      <c r="B2904" s="7">
        <f xml:space="preserve"> RTD("cqg.rtd",,"StudyData","TYA", "BAR", "", "Time",$K$4,$A2904,"ALL",, "","False","T")</f>
        <v>45805.875</v>
      </c>
      <c r="C2904" s="9">
        <f>RTD("cqg.rtd",,"StudyData", $K$2, "BAR", "", "Open", $K$4, $A2904, $K$6,$K$10,,$K$8,K$12)</f>
        <v>5998.25</v>
      </c>
      <c r="D2904" s="9">
        <f>RTD("cqg.rtd",,"StudyData", $K$2, "BAR", "", "High", $K$4, $A2904, $K$6,$K$10,,$K$8,$K$12)</f>
        <v>5999.5</v>
      </c>
      <c r="E2904" s="9">
        <f>RTD("cqg.rtd",,"StudyData", $K$2, "BAR", "", "Low", $K$4, $A2904, $K$6,$K$10,,$K$8,$K$12)</f>
        <v>5997.25</v>
      </c>
      <c r="F2904" s="9">
        <f>RTD("cqg.rtd",,"StudyData", $K$2, "BAR", "", "Close", $K$4, $A2904, $K$6,$K$10,,$K$8,$K$12)</f>
        <v>5998.5</v>
      </c>
      <c r="G2904" s="8">
        <f>RTD("cqg.rtd",,"StudyData",$K$2, "Vol", "Highlight=Total Trades,VolType=Exchange,CoCType=Auto", "Vol",$K$4,A2904,"ALL",,,"TRUE","T")</f>
        <v>1063</v>
      </c>
      <c r="H2904" s="9">
        <f xml:space="preserve"> RTD("cqg.rtd",,"StudyData", "RSI("&amp;$K$2&amp;",InputChoice:=Close,Period:=14)", "Bar", "", "Close", $K$4,A2904, "all", "", "","FALSE","T")</f>
        <v>65.771968365398394</v>
      </c>
      <c r="P2904" s="7">
        <f xml:space="preserve"> RTD("cqg.rtd",,"StudyData", $K$2, "BAR", "", "Time", $K$4,$Q2904,$K$6,$K$10, "","False","T")</f>
        <v>45805.875</v>
      </c>
      <c r="Q2904" s="1">
        <f t="shared" si="91"/>
        <v>-2902</v>
      </c>
    </row>
    <row r="2905" spans="1:17" x14ac:dyDescent="0.25">
      <c r="A2905" s="6">
        <f t="shared" si="90"/>
        <v>-2903</v>
      </c>
      <c r="B2905" s="7">
        <f xml:space="preserve"> RTD("cqg.rtd",,"StudyData","TYA", "BAR", "", "Time",$K$4,$A2905,"ALL",, "","False","T")</f>
        <v>45805.871527777781</v>
      </c>
      <c r="C2905" s="9">
        <f>RTD("cqg.rtd",,"StudyData", $K$2, "BAR", "", "Open", $K$4, $A2905, $K$6,$K$10,,$K$8,K$12)</f>
        <v>5996.5</v>
      </c>
      <c r="D2905" s="9">
        <f>RTD("cqg.rtd",,"StudyData", $K$2, "BAR", "", "High", $K$4, $A2905, $K$6,$K$10,,$K$8,$K$12)</f>
        <v>5998.75</v>
      </c>
      <c r="E2905" s="9">
        <f>RTD("cqg.rtd",,"StudyData", $K$2, "BAR", "", "Low", $K$4, $A2905, $K$6,$K$10,,$K$8,$K$12)</f>
        <v>5996.25</v>
      </c>
      <c r="F2905" s="9">
        <f>RTD("cqg.rtd",,"StudyData", $K$2, "BAR", "", "Close", $K$4, $A2905, $K$6,$K$10,,$K$8,$K$12)</f>
        <v>5998.5</v>
      </c>
      <c r="G2905" s="8">
        <f>RTD("cqg.rtd",,"StudyData",$K$2, "Vol", "Highlight=Total Trades,VolType=Exchange,CoCType=Auto", "Vol",$K$4,A2905,"ALL",,,"TRUE","T")</f>
        <v>1009</v>
      </c>
      <c r="H2905" s="9">
        <f xml:space="preserve"> RTD("cqg.rtd",,"StudyData", "RSI("&amp;$K$2&amp;",InputChoice:=Close,Period:=14)", "Bar", "", "Close", $K$4,A2905, "all", "", "","FALSE","T")</f>
        <v>65.771968365398394</v>
      </c>
      <c r="P2905" s="7">
        <f xml:space="preserve"> RTD("cqg.rtd",,"StudyData", $K$2, "BAR", "", "Time", $K$4,$Q2905,$K$6,$K$10, "","False","T")</f>
        <v>45805.871527777781</v>
      </c>
      <c r="Q2905" s="1">
        <f t="shared" si="91"/>
        <v>-2903</v>
      </c>
    </row>
    <row r="2906" spans="1:17" x14ac:dyDescent="0.25">
      <c r="A2906" s="6">
        <f t="shared" si="90"/>
        <v>-2904</v>
      </c>
      <c r="B2906" s="7">
        <f xml:space="preserve"> RTD("cqg.rtd",,"StudyData","TYA", "BAR", "", "Time",$K$4,$A2906,"ALL",, "","False","T")</f>
        <v>45805.868055555555</v>
      </c>
      <c r="C2906" s="9">
        <f>RTD("cqg.rtd",,"StudyData", $K$2, "BAR", "", "Open", $K$4, $A2906, $K$6,$K$10,,$K$8,K$12)</f>
        <v>5990.75</v>
      </c>
      <c r="D2906" s="9">
        <f>RTD("cqg.rtd",,"StudyData", $K$2, "BAR", "", "High", $K$4, $A2906, $K$6,$K$10,,$K$8,$K$12)</f>
        <v>5997.25</v>
      </c>
      <c r="E2906" s="9">
        <f>RTD("cqg.rtd",,"StudyData", $K$2, "BAR", "", "Low", $K$4, $A2906, $K$6,$K$10,,$K$8,$K$12)</f>
        <v>5990.25</v>
      </c>
      <c r="F2906" s="9">
        <f>RTD("cqg.rtd",,"StudyData", $K$2, "BAR", "", "Close", $K$4, $A2906, $K$6,$K$10,,$K$8,$K$12)</f>
        <v>5996.5</v>
      </c>
      <c r="G2906" s="8">
        <f>RTD("cqg.rtd",,"StudyData",$K$2, "Vol", "Highlight=Total Trades,VolType=Exchange,CoCType=Auto", "Vol",$K$4,A2906,"ALL",,,"TRUE","T")</f>
        <v>1329</v>
      </c>
      <c r="H2906" s="9">
        <f xml:space="preserve"> RTD("cqg.rtd",,"StudyData", "RSI("&amp;$K$2&amp;",InputChoice:=Close,Period:=14)", "Bar", "", "Close", $K$4,A2906, "all", "", "","FALSE","T")</f>
        <v>64.031451696113123</v>
      </c>
      <c r="P2906" s="7">
        <f xml:space="preserve"> RTD("cqg.rtd",,"StudyData", $K$2, "BAR", "", "Time", $K$4,$Q2906,$K$6,$K$10, "","False","T")</f>
        <v>45805.868055555555</v>
      </c>
      <c r="Q2906" s="1">
        <f t="shared" si="91"/>
        <v>-2904</v>
      </c>
    </row>
    <row r="2907" spans="1:17" x14ac:dyDescent="0.25">
      <c r="A2907" s="6">
        <f t="shared" si="90"/>
        <v>-2905</v>
      </c>
      <c r="B2907" s="7">
        <f xml:space="preserve"> RTD("cqg.rtd",,"StudyData","TYA", "BAR", "", "Time",$K$4,$A2907,"ALL",, "","False","T")</f>
        <v>45805.864583333336</v>
      </c>
      <c r="C2907" s="9">
        <f>RTD("cqg.rtd",,"StudyData", $K$2, "BAR", "", "Open", $K$4, $A2907, $K$6,$K$10,,$K$8,K$12)</f>
        <v>5992.25</v>
      </c>
      <c r="D2907" s="9">
        <f>RTD("cqg.rtd",,"StudyData", $K$2, "BAR", "", "High", $K$4, $A2907, $K$6,$K$10,,$K$8,$K$12)</f>
        <v>5992.75</v>
      </c>
      <c r="E2907" s="9">
        <f>RTD("cqg.rtd",,"StudyData", $K$2, "BAR", "", "Low", $K$4, $A2907, $K$6,$K$10,,$K$8,$K$12)</f>
        <v>5989</v>
      </c>
      <c r="F2907" s="9">
        <f>RTD("cqg.rtd",,"StudyData", $K$2, "BAR", "", "Close", $K$4, $A2907, $K$6,$K$10,,$K$8,$K$12)</f>
        <v>5990.75</v>
      </c>
      <c r="G2907" s="8">
        <f>RTD("cqg.rtd",,"StudyData",$K$2, "Vol", "Highlight=Total Trades,VolType=Exchange,CoCType=Auto", "Vol",$K$4,A2907,"ALL",,,"TRUE","T")</f>
        <v>765</v>
      </c>
      <c r="H2907" s="9">
        <f xml:space="preserve"> RTD("cqg.rtd",,"StudyData", "RSI("&amp;$K$2&amp;",InputChoice:=Close,Period:=14)", "Bar", "", "Close", $K$4,A2907, "all", "", "","FALSE","T")</f>
        <v>58.381633721581082</v>
      </c>
      <c r="P2907" s="7">
        <f xml:space="preserve"> RTD("cqg.rtd",,"StudyData", $K$2, "BAR", "", "Time", $K$4,$Q2907,$K$6,$K$10, "","False","T")</f>
        <v>45805.864583333336</v>
      </c>
      <c r="Q2907" s="1">
        <f t="shared" si="91"/>
        <v>-2905</v>
      </c>
    </row>
    <row r="2908" spans="1:17" x14ac:dyDescent="0.25">
      <c r="A2908" s="6">
        <f t="shared" si="90"/>
        <v>-2906</v>
      </c>
      <c r="B2908" s="7">
        <f xml:space="preserve"> RTD("cqg.rtd",,"StudyData","TYA", "BAR", "", "Time",$K$4,$A2908,"ALL",, "","False","T")</f>
        <v>45805.861111111109</v>
      </c>
      <c r="C2908" s="9">
        <f>RTD("cqg.rtd",,"StudyData", $K$2, "BAR", "", "Open", $K$4, $A2908, $K$6,$K$10,,$K$8,K$12)</f>
        <v>5989.5</v>
      </c>
      <c r="D2908" s="9">
        <f>RTD("cqg.rtd",,"StudyData", $K$2, "BAR", "", "High", $K$4, $A2908, $K$6,$K$10,,$K$8,$K$12)</f>
        <v>5993.25</v>
      </c>
      <c r="E2908" s="9">
        <f>RTD("cqg.rtd",,"StudyData", $K$2, "BAR", "", "Low", $K$4, $A2908, $K$6,$K$10,,$K$8,$K$12)</f>
        <v>5988.75</v>
      </c>
      <c r="F2908" s="9">
        <f>RTD("cqg.rtd",,"StudyData", $K$2, "BAR", "", "Close", $K$4, $A2908, $K$6,$K$10,,$K$8,$K$12)</f>
        <v>5992.25</v>
      </c>
      <c r="G2908" s="8">
        <f>RTD("cqg.rtd",,"StudyData",$K$2, "Vol", "Highlight=Total Trades,VolType=Exchange,CoCType=Auto", "Vol",$K$4,A2908,"ALL",,,"TRUE","T")</f>
        <v>978</v>
      </c>
      <c r="H2908" s="9">
        <f xml:space="preserve"> RTD("cqg.rtd",,"StudyData", "RSI("&amp;$K$2&amp;",InputChoice:=Close,Period:=14)", "Bar", "", "Close", $K$4,A2908, "all", "", "","FALSE","T")</f>
        <v>60.690899121446023</v>
      </c>
      <c r="P2908" s="7">
        <f xml:space="preserve"> RTD("cqg.rtd",,"StudyData", $K$2, "BAR", "", "Time", $K$4,$Q2908,$K$6,$K$10, "","False","T")</f>
        <v>45805.861111111109</v>
      </c>
      <c r="Q2908" s="1">
        <f t="shared" si="91"/>
        <v>-2906</v>
      </c>
    </row>
    <row r="2909" spans="1:17" x14ac:dyDescent="0.25">
      <c r="A2909" s="6">
        <f t="shared" si="90"/>
        <v>-2907</v>
      </c>
      <c r="B2909" s="7">
        <f xml:space="preserve"> RTD("cqg.rtd",,"StudyData","TYA", "BAR", "", "Time",$K$4,$A2909,"ALL",, "","False","T")</f>
        <v>45805.857638888891</v>
      </c>
      <c r="C2909" s="9">
        <f>RTD("cqg.rtd",,"StudyData", $K$2, "BAR", "", "Open", $K$4, $A2909, $K$6,$K$10,,$K$8,K$12)</f>
        <v>5992</v>
      </c>
      <c r="D2909" s="9">
        <f>RTD("cqg.rtd",,"StudyData", $K$2, "BAR", "", "High", $K$4, $A2909, $K$6,$K$10,,$K$8,$K$12)</f>
        <v>5993</v>
      </c>
      <c r="E2909" s="9">
        <f>RTD("cqg.rtd",,"StudyData", $K$2, "BAR", "", "Low", $K$4, $A2909, $K$6,$K$10,,$K$8,$K$12)</f>
        <v>5989</v>
      </c>
      <c r="F2909" s="9">
        <f>RTD("cqg.rtd",,"StudyData", $K$2, "BAR", "", "Close", $K$4, $A2909, $K$6,$K$10,,$K$8,$K$12)</f>
        <v>5989.5</v>
      </c>
      <c r="G2909" s="8">
        <f>RTD("cqg.rtd",,"StudyData",$K$2, "Vol", "Highlight=Total Trades,VolType=Exchange,CoCType=Auto", "Vol",$K$4,A2909,"ALL",,,"TRUE","T")</f>
        <v>785</v>
      </c>
      <c r="H2909" s="9">
        <f xml:space="preserve"> RTD("cqg.rtd",,"StudyData", "RSI("&amp;$K$2&amp;",InputChoice:=Close,Period:=14)", "Bar", "", "Close", $K$4,A2909, "all", "", "","FALSE","T")</f>
        <v>57.852831356385821</v>
      </c>
      <c r="P2909" s="7">
        <f xml:space="preserve"> RTD("cqg.rtd",,"StudyData", $K$2, "BAR", "", "Time", $K$4,$Q2909,$K$6,$K$10, "","False","T")</f>
        <v>45805.857638888891</v>
      </c>
      <c r="Q2909" s="1">
        <f t="shared" si="91"/>
        <v>-2907</v>
      </c>
    </row>
    <row r="2910" spans="1:17" x14ac:dyDescent="0.25">
      <c r="A2910" s="6">
        <f t="shared" si="90"/>
        <v>-2908</v>
      </c>
      <c r="B2910" s="7">
        <f xml:space="preserve"> RTD("cqg.rtd",,"StudyData","TYA", "BAR", "", "Time",$K$4,$A2910,"ALL",, "","False","T")</f>
        <v>45805.854166666664</v>
      </c>
      <c r="C2910" s="9">
        <f>RTD("cqg.rtd",,"StudyData", $K$2, "BAR", "", "Open", $K$4, $A2910, $K$6,$K$10,,$K$8,K$12)</f>
        <v>5991.75</v>
      </c>
      <c r="D2910" s="9">
        <f>RTD("cqg.rtd",,"StudyData", $K$2, "BAR", "", "High", $K$4, $A2910, $K$6,$K$10,,$K$8,$K$12)</f>
        <v>5992.5</v>
      </c>
      <c r="E2910" s="9">
        <f>RTD("cqg.rtd",,"StudyData", $K$2, "BAR", "", "Low", $K$4, $A2910, $K$6,$K$10,,$K$8,$K$12)</f>
        <v>5989.75</v>
      </c>
      <c r="F2910" s="9">
        <f>RTD("cqg.rtd",,"StudyData", $K$2, "BAR", "", "Close", $K$4, $A2910, $K$6,$K$10,,$K$8,$K$12)</f>
        <v>5992</v>
      </c>
      <c r="G2910" s="8">
        <f>RTD("cqg.rtd",,"StudyData",$K$2, "Vol", "Highlight=Total Trades,VolType=Exchange,CoCType=Auto", "Vol",$K$4,A2910,"ALL",,,"TRUE","T")</f>
        <v>592</v>
      </c>
      <c r="H2910" s="9">
        <f xml:space="preserve"> RTD("cqg.rtd",,"StudyData", "RSI("&amp;$K$2&amp;",InputChoice:=Close,Period:=14)", "Bar", "", "Close", $K$4,A2910, "all", "", "","FALSE","T")</f>
        <v>61.607631215255097</v>
      </c>
      <c r="P2910" s="7">
        <f xml:space="preserve"> RTD("cqg.rtd",,"StudyData", $K$2, "BAR", "", "Time", $K$4,$Q2910,$K$6,$K$10, "","False","T")</f>
        <v>45805.854166666664</v>
      </c>
      <c r="Q2910" s="1">
        <f t="shared" si="91"/>
        <v>-2908</v>
      </c>
    </row>
    <row r="2911" spans="1:17" x14ac:dyDescent="0.25">
      <c r="A2911" s="6">
        <f t="shared" si="90"/>
        <v>-2909</v>
      </c>
      <c r="B2911" s="7">
        <f xml:space="preserve"> RTD("cqg.rtd",,"StudyData","TYA", "BAR", "", "Time",$K$4,$A2911,"ALL",, "","False","T")</f>
        <v>45805.850694444445</v>
      </c>
      <c r="C2911" s="9">
        <f>RTD("cqg.rtd",,"StudyData", $K$2, "BAR", "", "Open", $K$4, $A2911, $K$6,$K$10,,$K$8,K$12)</f>
        <v>5988.75</v>
      </c>
      <c r="D2911" s="9">
        <f>RTD("cqg.rtd",,"StudyData", $K$2, "BAR", "", "High", $K$4, $A2911, $K$6,$K$10,,$K$8,$K$12)</f>
        <v>5991.75</v>
      </c>
      <c r="E2911" s="9">
        <f>RTD("cqg.rtd",,"StudyData", $K$2, "BAR", "", "Low", $K$4, $A2911, $K$6,$K$10,,$K$8,$K$12)</f>
        <v>5984.25</v>
      </c>
      <c r="F2911" s="9">
        <f>RTD("cqg.rtd",,"StudyData", $K$2, "BAR", "", "Close", $K$4, $A2911, $K$6,$K$10,,$K$8,$K$12)</f>
        <v>5991.5</v>
      </c>
      <c r="G2911" s="8">
        <f>RTD("cqg.rtd",,"StudyData",$K$2, "Vol", "Highlight=Total Trades,VolType=Exchange,CoCType=Auto", "Vol",$K$4,A2911,"ALL",,,"TRUE","T")</f>
        <v>1324</v>
      </c>
      <c r="H2911" s="9">
        <f xml:space="preserve"> RTD("cqg.rtd",,"StudyData", "RSI("&amp;$K$2&amp;",InputChoice:=Close,Period:=14)", "Bar", "", "Close", $K$4,A2911, "all", "", "","FALSE","T")</f>
        <v>61.139229044631406</v>
      </c>
      <c r="P2911" s="7">
        <f xml:space="preserve"> RTD("cqg.rtd",,"StudyData", $K$2, "BAR", "", "Time", $K$4,$Q2911,$K$6,$K$10, "","False","T")</f>
        <v>45805.850694444445</v>
      </c>
      <c r="Q2911" s="1">
        <f t="shared" si="91"/>
        <v>-2909</v>
      </c>
    </row>
    <row r="2912" spans="1:17" x14ac:dyDescent="0.25">
      <c r="A2912" s="6">
        <f t="shared" si="90"/>
        <v>-2910</v>
      </c>
      <c r="B2912" s="7">
        <f xml:space="preserve"> RTD("cqg.rtd",,"StudyData","TYA", "BAR", "", "Time",$K$4,$A2912,"ALL",, "","False","T")</f>
        <v>45805.847222222219</v>
      </c>
      <c r="C2912" s="9">
        <f>RTD("cqg.rtd",,"StudyData", $K$2, "BAR", "", "Open", $K$4, $A2912, $K$6,$K$10,,$K$8,K$12)</f>
        <v>5988.25</v>
      </c>
      <c r="D2912" s="9">
        <f>RTD("cqg.rtd",,"StudyData", $K$2, "BAR", "", "High", $K$4, $A2912, $K$6,$K$10,,$K$8,$K$12)</f>
        <v>5992</v>
      </c>
      <c r="E2912" s="9">
        <f>RTD("cqg.rtd",,"StudyData", $K$2, "BAR", "", "Low", $K$4, $A2912, $K$6,$K$10,,$K$8,$K$12)</f>
        <v>5987.75</v>
      </c>
      <c r="F2912" s="9">
        <f>RTD("cqg.rtd",,"StudyData", $K$2, "BAR", "", "Close", $K$4, $A2912, $K$6,$K$10,,$K$8,$K$12)</f>
        <v>5989</v>
      </c>
      <c r="G2912" s="8">
        <f>RTD("cqg.rtd",,"StudyData",$K$2, "Vol", "Highlight=Total Trades,VolType=Exchange,CoCType=Auto", "Vol",$K$4,A2912,"ALL",,,"TRUE","T")</f>
        <v>1102</v>
      </c>
      <c r="H2912" s="9">
        <f xml:space="preserve"> RTD("cqg.rtd",,"StudyData", "RSI("&amp;$K$2&amp;",InputChoice:=Close,Period:=14)", "Bar", "", "Close", $K$4,A2912, "all", "", "","FALSE","T")</f>
        <v>58.805795528011259</v>
      </c>
      <c r="P2912" s="7">
        <f xml:space="preserve"> RTD("cqg.rtd",,"StudyData", $K$2, "BAR", "", "Time", $K$4,$Q2912,$K$6,$K$10, "","False","T")</f>
        <v>45805.847222222219</v>
      </c>
      <c r="Q2912" s="1">
        <f t="shared" si="91"/>
        <v>-2910</v>
      </c>
    </row>
    <row r="2913" spans="1:17" x14ac:dyDescent="0.25">
      <c r="A2913" s="6">
        <f t="shared" si="90"/>
        <v>-2911</v>
      </c>
      <c r="B2913" s="7">
        <f xml:space="preserve"> RTD("cqg.rtd",,"StudyData","TYA", "BAR", "", "Time",$K$4,$A2913,"ALL",, "","False","T")</f>
        <v>45805.84375</v>
      </c>
      <c r="C2913" s="9">
        <f>RTD("cqg.rtd",,"StudyData", $K$2, "BAR", "", "Open", $K$4, $A2913, $K$6,$K$10,,$K$8,K$12)</f>
        <v>5990.25</v>
      </c>
      <c r="D2913" s="9">
        <f>RTD("cqg.rtd",,"StudyData", $K$2, "BAR", "", "High", $K$4, $A2913, $K$6,$K$10,,$K$8,$K$12)</f>
        <v>5990.75</v>
      </c>
      <c r="E2913" s="9">
        <f>RTD("cqg.rtd",,"StudyData", $K$2, "BAR", "", "Low", $K$4, $A2913, $K$6,$K$10,,$K$8,$K$12)</f>
        <v>5985</v>
      </c>
      <c r="F2913" s="9">
        <f>RTD("cqg.rtd",,"StudyData", $K$2, "BAR", "", "Close", $K$4, $A2913, $K$6,$K$10,,$K$8,$K$12)</f>
        <v>5988.5</v>
      </c>
      <c r="G2913" s="8">
        <f>RTD("cqg.rtd",,"StudyData",$K$2, "Vol", "Highlight=Total Trades,VolType=Exchange,CoCType=Auto", "Vol",$K$4,A2913,"ALL",,,"TRUE","T")</f>
        <v>1412</v>
      </c>
      <c r="H2913" s="9">
        <f xml:space="preserve"> RTD("cqg.rtd",,"StudyData", "RSI("&amp;$K$2&amp;",InputChoice:=Close,Period:=14)", "Bar", "", "Close", $K$4,A2913, "all", "", "","FALSE","T")</f>
        <v>58.341242122340176</v>
      </c>
      <c r="P2913" s="7">
        <f xml:space="preserve"> RTD("cqg.rtd",,"StudyData", $K$2, "BAR", "", "Time", $K$4,$Q2913,$K$6,$K$10, "","False","T")</f>
        <v>45805.84375</v>
      </c>
      <c r="Q2913" s="1">
        <f t="shared" si="91"/>
        <v>-2911</v>
      </c>
    </row>
    <row r="2914" spans="1:17" x14ac:dyDescent="0.25">
      <c r="A2914" s="6">
        <f t="shared" si="90"/>
        <v>-2912</v>
      </c>
      <c r="B2914" s="7">
        <f xml:space="preserve"> RTD("cqg.rtd",,"StudyData","TYA", "BAR", "", "Time",$K$4,$A2914,"ALL",, "","False","T")</f>
        <v>45805.840277777781</v>
      </c>
      <c r="C2914" s="9">
        <f>RTD("cqg.rtd",,"StudyData", $K$2, "BAR", "", "Open", $K$4, $A2914, $K$6,$K$10,,$K$8,K$12)</f>
        <v>5990.25</v>
      </c>
      <c r="D2914" s="9">
        <f>RTD("cqg.rtd",,"StudyData", $K$2, "BAR", "", "High", $K$4, $A2914, $K$6,$K$10,,$K$8,$K$12)</f>
        <v>5991.5</v>
      </c>
      <c r="E2914" s="9">
        <f>RTD("cqg.rtd",,"StudyData", $K$2, "BAR", "", "Low", $K$4, $A2914, $K$6,$K$10,,$K$8,$K$12)</f>
        <v>5989.25</v>
      </c>
      <c r="F2914" s="9">
        <f>RTD("cqg.rtd",,"StudyData", $K$2, "BAR", "", "Close", $K$4, $A2914, $K$6,$K$10,,$K$8,$K$12)</f>
        <v>5990</v>
      </c>
      <c r="G2914" s="8">
        <f>RTD("cqg.rtd",,"StudyData",$K$2, "Vol", "Highlight=Total Trades,VolType=Exchange,CoCType=Auto", "Vol",$K$4,A2914,"ALL",,,"TRUE","T")</f>
        <v>1243</v>
      </c>
      <c r="H2914" s="9">
        <f xml:space="preserve"> RTD("cqg.rtd",,"StudyData", "RSI("&amp;$K$2&amp;",InputChoice:=Close,Period:=14)", "Bar", "", "Close", $K$4,A2914, "all", "", "","FALSE","T")</f>
        <v>60.233472456014383</v>
      </c>
      <c r="P2914" s="7">
        <f xml:space="preserve"> RTD("cqg.rtd",,"StudyData", $K$2, "BAR", "", "Time", $K$4,$Q2914,$K$6,$K$10, "","False","T")</f>
        <v>45805.840277777781</v>
      </c>
      <c r="Q2914" s="1">
        <f t="shared" si="91"/>
        <v>-2912</v>
      </c>
    </row>
    <row r="2915" spans="1:17" x14ac:dyDescent="0.25">
      <c r="A2915" s="6">
        <f t="shared" si="90"/>
        <v>-2913</v>
      </c>
      <c r="B2915" s="7">
        <f xml:space="preserve"> RTD("cqg.rtd",,"StudyData","TYA", "BAR", "", "Time",$K$4,$A2915,"ALL",, "","False","T")</f>
        <v>45805.836805555555</v>
      </c>
      <c r="C2915" s="9">
        <f>RTD("cqg.rtd",,"StudyData", $K$2, "BAR", "", "Open", $K$4, $A2915, $K$6,$K$10,,$K$8,K$12)</f>
        <v>5993.5</v>
      </c>
      <c r="D2915" s="9">
        <f>RTD("cqg.rtd",,"StudyData", $K$2, "BAR", "", "High", $K$4, $A2915, $K$6,$K$10,,$K$8,$K$12)</f>
        <v>5996</v>
      </c>
      <c r="E2915" s="9">
        <f>RTD("cqg.rtd",,"StudyData", $K$2, "BAR", "", "Low", $K$4, $A2915, $K$6,$K$10,,$K$8,$K$12)</f>
        <v>5989.5</v>
      </c>
      <c r="F2915" s="9">
        <f>RTD("cqg.rtd",,"StudyData", $K$2, "BAR", "", "Close", $K$4, $A2915, $K$6,$K$10,,$K$8,$K$12)</f>
        <v>5990</v>
      </c>
      <c r="G2915" s="8">
        <f>RTD("cqg.rtd",,"StudyData",$K$2, "Vol", "Highlight=Total Trades,VolType=Exchange,CoCType=Auto", "Vol",$K$4,A2915,"ALL",,,"TRUE","T")</f>
        <v>1762</v>
      </c>
      <c r="H2915" s="9">
        <f xml:space="preserve"> RTD("cqg.rtd",,"StudyData", "RSI("&amp;$K$2&amp;",InputChoice:=Close,Period:=14)", "Bar", "", "Close", $K$4,A2915, "all", "", "","FALSE","T")</f>
        <v>60.233472456014383</v>
      </c>
      <c r="P2915" s="7">
        <f xml:space="preserve"> RTD("cqg.rtd",,"StudyData", $K$2, "BAR", "", "Time", $K$4,$Q2915,$K$6,$K$10, "","False","T")</f>
        <v>45805.836805555555</v>
      </c>
      <c r="Q2915" s="1">
        <f t="shared" si="91"/>
        <v>-2913</v>
      </c>
    </row>
    <row r="2916" spans="1:17" x14ac:dyDescent="0.25">
      <c r="A2916" s="6">
        <f t="shared" si="90"/>
        <v>-2914</v>
      </c>
      <c r="B2916" s="7">
        <f xml:space="preserve"> RTD("cqg.rtd",,"StudyData","TYA", "BAR", "", "Time",$K$4,$A2916,"ALL",, "","False","T")</f>
        <v>45805.833333333336</v>
      </c>
      <c r="C2916" s="9">
        <f>RTD("cqg.rtd",,"StudyData", $K$2, "BAR", "", "Open", $K$4, $A2916, $K$6,$K$10,,$K$8,K$12)</f>
        <v>6000.25</v>
      </c>
      <c r="D2916" s="9">
        <f>RTD("cqg.rtd",,"StudyData", $K$2, "BAR", "", "High", $K$4, $A2916, $K$6,$K$10,,$K$8,$K$12)</f>
        <v>6000.5</v>
      </c>
      <c r="E2916" s="9">
        <f>RTD("cqg.rtd",,"StudyData", $K$2, "BAR", "", "Low", $K$4, $A2916, $K$6,$K$10,,$K$8,$K$12)</f>
        <v>5992</v>
      </c>
      <c r="F2916" s="9">
        <f>RTD("cqg.rtd",,"StudyData", $K$2, "BAR", "", "Close", $K$4, $A2916, $K$6,$K$10,,$K$8,$K$12)</f>
        <v>5993.25</v>
      </c>
      <c r="G2916" s="8">
        <f>RTD("cqg.rtd",,"StudyData",$K$2, "Vol", "Highlight=Total Trades,VolType=Exchange,CoCType=Auto", "Vol",$K$4,A2916,"ALL",,,"TRUE","T")</f>
        <v>1894</v>
      </c>
      <c r="H2916" s="9">
        <f xml:space="preserve"> RTD("cqg.rtd",,"StudyData", "RSI("&amp;$K$2&amp;",InputChoice:=Close,Period:=14)", "Bar", "", "Close", $K$4,A2916, "all", "", "","FALSE","T")</f>
        <v>64.118598234003088</v>
      </c>
      <c r="P2916" s="7">
        <f xml:space="preserve"> RTD("cqg.rtd",,"StudyData", $K$2, "BAR", "", "Time", $K$4,$Q2916,$K$6,$K$10, "","False","T")</f>
        <v>45805.833333333336</v>
      </c>
      <c r="Q2916" s="1">
        <f t="shared" si="91"/>
        <v>-2914</v>
      </c>
    </row>
    <row r="2917" spans="1:17" x14ac:dyDescent="0.25">
      <c r="A2917" s="6">
        <f t="shared" si="90"/>
        <v>-2915</v>
      </c>
      <c r="B2917" s="7">
        <f xml:space="preserve"> RTD("cqg.rtd",,"StudyData","TYA", "BAR", "", "Time",$K$4,$A2917,"ALL",, "","False","T")</f>
        <v>45805.829861111109</v>
      </c>
      <c r="C2917" s="9">
        <f>RTD("cqg.rtd",,"StudyData", $K$2, "BAR", "", "Open", $K$4, $A2917, $K$6,$K$10,,$K$8,K$12)</f>
        <v>5999</v>
      </c>
      <c r="D2917" s="9">
        <f>RTD("cqg.rtd",,"StudyData", $K$2, "BAR", "", "High", $K$4, $A2917, $K$6,$K$10,,$K$8,$K$12)</f>
        <v>6002.75</v>
      </c>
      <c r="E2917" s="9">
        <f>RTD("cqg.rtd",,"StudyData", $K$2, "BAR", "", "Low", $K$4, $A2917, $K$6,$K$10,,$K$8,$K$12)</f>
        <v>5997.5</v>
      </c>
      <c r="F2917" s="9">
        <f>RTD("cqg.rtd",,"StudyData", $K$2, "BAR", "", "Close", $K$4, $A2917, $K$6,$K$10,,$K$8,$K$12)</f>
        <v>6000.25</v>
      </c>
      <c r="G2917" s="8">
        <f>RTD("cqg.rtd",,"StudyData",$K$2, "Vol", "Highlight=Total Trades,VolType=Exchange,CoCType=Auto", "Vol",$K$4,A2917,"ALL",,,"TRUE","T")</f>
        <v>2475</v>
      </c>
      <c r="H2917" s="9">
        <f xml:space="preserve"> RTD("cqg.rtd",,"StudyData", "RSI("&amp;$K$2&amp;",InputChoice:=Close,Period:=14)", "Bar", "", "Close", $K$4,A2917, "all", "", "","FALSE","T")</f>
        <v>73.615110822205651</v>
      </c>
      <c r="P2917" s="7">
        <f xml:space="preserve"> RTD("cqg.rtd",,"StudyData", $K$2, "BAR", "", "Time", $K$4,$Q2917,$K$6,$K$10, "","False","T")</f>
        <v>45805.829861111109</v>
      </c>
      <c r="Q2917" s="1">
        <f t="shared" si="91"/>
        <v>-2915</v>
      </c>
    </row>
    <row r="2918" spans="1:17" x14ac:dyDescent="0.25">
      <c r="A2918" s="6">
        <f t="shared" si="90"/>
        <v>-2916</v>
      </c>
      <c r="B2918" s="7">
        <f xml:space="preserve"> RTD("cqg.rtd",,"StudyData","TYA", "BAR", "", "Time",$K$4,$A2918,"ALL",, "","False","T")</f>
        <v>45805.826388888891</v>
      </c>
      <c r="C2918" s="9">
        <f>RTD("cqg.rtd",,"StudyData", $K$2, "BAR", "", "Open", $K$4, $A2918, $K$6,$K$10,,$K$8,K$12)</f>
        <v>5996.75</v>
      </c>
      <c r="D2918" s="9">
        <f>RTD("cqg.rtd",,"StudyData", $K$2, "BAR", "", "High", $K$4, $A2918, $K$6,$K$10,,$K$8,$K$12)</f>
        <v>5999</v>
      </c>
      <c r="E2918" s="9">
        <f>RTD("cqg.rtd",,"StudyData", $K$2, "BAR", "", "Low", $K$4, $A2918, $K$6,$K$10,,$K$8,$K$12)</f>
        <v>5995</v>
      </c>
      <c r="F2918" s="9">
        <f>RTD("cqg.rtd",,"StudyData", $K$2, "BAR", "", "Close", $K$4, $A2918, $K$6,$K$10,,$K$8,$K$12)</f>
        <v>5999</v>
      </c>
      <c r="G2918" s="8">
        <f>RTD("cqg.rtd",,"StudyData",$K$2, "Vol", "Highlight=Total Trades,VolType=Exchange,CoCType=Auto", "Vol",$K$4,A2918,"ALL",,,"TRUE","T")</f>
        <v>1898</v>
      </c>
      <c r="H2918" s="9">
        <f xml:space="preserve"> RTD("cqg.rtd",,"StudyData", "RSI("&amp;$K$2&amp;",InputChoice:=Close,Period:=14)", "Bar", "", "Close", $K$4,A2918, "all", "", "","FALSE","T")</f>
        <v>72.950814871808433</v>
      </c>
      <c r="P2918" s="7">
        <f xml:space="preserve"> RTD("cqg.rtd",,"StudyData", $K$2, "BAR", "", "Time", $K$4,$Q2918,$K$6,$K$10, "","False","T")</f>
        <v>45805.826388888891</v>
      </c>
      <c r="Q2918" s="1">
        <f t="shared" si="91"/>
        <v>-2916</v>
      </c>
    </row>
    <row r="2919" spans="1:17" x14ac:dyDescent="0.25">
      <c r="A2919" s="6">
        <f t="shared" si="90"/>
        <v>-2917</v>
      </c>
      <c r="B2919" s="7">
        <f xml:space="preserve"> RTD("cqg.rtd",,"StudyData","TYA", "BAR", "", "Time",$K$4,$A2919,"ALL",, "","False","T")</f>
        <v>45805.822916666664</v>
      </c>
      <c r="C2919" s="9">
        <f>RTD("cqg.rtd",,"StudyData", $K$2, "BAR", "", "Open", $K$4, $A2919, $K$6,$K$10,,$K$8,K$12)</f>
        <v>5991.75</v>
      </c>
      <c r="D2919" s="9">
        <f>RTD("cqg.rtd",,"StudyData", $K$2, "BAR", "", "High", $K$4, $A2919, $K$6,$K$10,,$K$8,$K$12)</f>
        <v>5999</v>
      </c>
      <c r="E2919" s="9">
        <f>RTD("cqg.rtd",,"StudyData", $K$2, "BAR", "", "Low", $K$4, $A2919, $K$6,$K$10,,$K$8,$K$12)</f>
        <v>5991.5</v>
      </c>
      <c r="F2919" s="9">
        <f>RTD("cqg.rtd",,"StudyData", $K$2, "BAR", "", "Close", $K$4, $A2919, $K$6,$K$10,,$K$8,$K$12)</f>
        <v>5997</v>
      </c>
      <c r="G2919" s="8">
        <f>RTD("cqg.rtd",,"StudyData",$K$2, "Vol", "Highlight=Total Trades,VolType=Exchange,CoCType=Auto", "Vol",$K$4,A2919,"ALL",,,"TRUE","T")</f>
        <v>2711</v>
      </c>
      <c r="H2919" s="9">
        <f xml:space="preserve"> RTD("cqg.rtd",,"StudyData", "RSI("&amp;$K$2&amp;",InputChoice:=Close,Period:=14)", "Bar", "", "Close", $K$4,A2919, "all", "", "","FALSE","T")</f>
        <v>71.899693951663153</v>
      </c>
      <c r="P2919" s="7">
        <f xml:space="preserve"> RTD("cqg.rtd",,"StudyData", $K$2, "BAR", "", "Time", $K$4,$Q2919,$K$6,$K$10, "","False","T")</f>
        <v>45805.822916666664</v>
      </c>
      <c r="Q2919" s="1">
        <f t="shared" si="91"/>
        <v>-2917</v>
      </c>
    </row>
    <row r="2920" spans="1:17" x14ac:dyDescent="0.25">
      <c r="A2920" s="6">
        <f t="shared" si="90"/>
        <v>-2918</v>
      </c>
      <c r="B2920" s="7">
        <f xml:space="preserve"> RTD("cqg.rtd",,"StudyData","TYA", "BAR", "", "Time",$K$4,$A2920,"ALL",, "","False","T")</f>
        <v>45805.819444444445</v>
      </c>
      <c r="C2920" s="9">
        <f>RTD("cqg.rtd",,"StudyData", $K$2, "BAR", "", "Open", $K$4, $A2920, $K$6,$K$10,,$K$8,K$12)</f>
        <v>5987.5</v>
      </c>
      <c r="D2920" s="9">
        <f>RTD("cqg.rtd",,"StudyData", $K$2, "BAR", "", "High", $K$4, $A2920, $K$6,$K$10,,$K$8,$K$12)</f>
        <v>5993</v>
      </c>
      <c r="E2920" s="9">
        <f>RTD("cqg.rtd",,"StudyData", $K$2, "BAR", "", "Low", $K$4, $A2920, $K$6,$K$10,,$K$8,$K$12)</f>
        <v>5987.25</v>
      </c>
      <c r="F2920" s="9">
        <f>RTD("cqg.rtd",,"StudyData", $K$2, "BAR", "", "Close", $K$4, $A2920, $K$6,$K$10,,$K$8,$K$12)</f>
        <v>5991.5</v>
      </c>
      <c r="G2920" s="8">
        <f>RTD("cqg.rtd",,"StudyData",$K$2, "Vol", "Highlight=Total Trades,VolType=Exchange,CoCType=Auto", "Vol",$K$4,A2920,"ALL",,,"TRUE","T")</f>
        <v>1365</v>
      </c>
      <c r="H2920" s="9">
        <f xml:space="preserve"> RTD("cqg.rtd",,"StudyData", "RSI("&amp;$K$2&amp;",InputChoice:=Close,Period:=14)", "Bar", "", "Close", $K$4,A2920, "all", "", "","FALSE","T")</f>
        <v>68.804099730417008</v>
      </c>
      <c r="P2920" s="7">
        <f xml:space="preserve"> RTD("cqg.rtd",,"StudyData", $K$2, "BAR", "", "Time", $K$4,$Q2920,$K$6,$K$10, "","False","T")</f>
        <v>45805.819444444445</v>
      </c>
      <c r="Q2920" s="1">
        <f t="shared" si="91"/>
        <v>-2918</v>
      </c>
    </row>
    <row r="2921" spans="1:17" x14ac:dyDescent="0.25">
      <c r="A2921" s="6">
        <f t="shared" si="90"/>
        <v>-2919</v>
      </c>
      <c r="B2921" s="7">
        <f xml:space="preserve"> RTD("cqg.rtd",,"StudyData","TYA", "BAR", "", "Time",$K$4,$A2921,"ALL",, "","False","T")</f>
        <v>45805.815972222219</v>
      </c>
      <c r="C2921" s="9">
        <f>RTD("cqg.rtd",,"StudyData", $K$2, "BAR", "", "Open", $K$4, $A2921, $K$6,$K$10,,$K$8,K$12)</f>
        <v>5987.25</v>
      </c>
      <c r="D2921" s="9">
        <f>RTD("cqg.rtd",,"StudyData", $K$2, "BAR", "", "High", $K$4, $A2921, $K$6,$K$10,,$K$8,$K$12)</f>
        <v>5988.5</v>
      </c>
      <c r="E2921" s="9">
        <f>RTD("cqg.rtd",,"StudyData", $K$2, "BAR", "", "Low", $K$4, $A2921, $K$6,$K$10,,$K$8,$K$12)</f>
        <v>5985.5</v>
      </c>
      <c r="F2921" s="9">
        <f>RTD("cqg.rtd",,"StudyData", $K$2, "BAR", "", "Close", $K$4, $A2921, $K$6,$K$10,,$K$8,$K$12)</f>
        <v>5987.5</v>
      </c>
      <c r="G2921" s="8">
        <f>RTD("cqg.rtd",,"StudyData",$K$2, "Vol", "Highlight=Total Trades,VolType=Exchange,CoCType=Auto", "Vol",$K$4,A2921,"ALL",,,"TRUE","T")</f>
        <v>864</v>
      </c>
      <c r="H2921" s="9">
        <f xml:space="preserve"> RTD("cqg.rtd",,"StudyData", "RSI("&amp;$K$2&amp;",InputChoice:=Close,Period:=14)", "Bar", "", "Close", $K$4,A2921, "all", "", "","FALSE","T")</f>
        <v>66.296734636382809</v>
      </c>
      <c r="P2921" s="7">
        <f xml:space="preserve"> RTD("cqg.rtd",,"StudyData", $K$2, "BAR", "", "Time", $K$4,$Q2921,$K$6,$K$10, "","False","T")</f>
        <v>45805.815972222219</v>
      </c>
      <c r="Q2921" s="1">
        <f t="shared" si="91"/>
        <v>-2919</v>
      </c>
    </row>
    <row r="2922" spans="1:17" x14ac:dyDescent="0.25">
      <c r="A2922" s="6">
        <f t="shared" si="90"/>
        <v>-2920</v>
      </c>
      <c r="B2922" s="7">
        <f xml:space="preserve"> RTD("cqg.rtd",,"StudyData","TYA", "BAR", "", "Time",$K$4,$A2922,"ALL",, "","False","T")</f>
        <v>45805.8125</v>
      </c>
      <c r="C2922" s="9">
        <f>RTD("cqg.rtd",,"StudyData", $K$2, "BAR", "", "Open", $K$4, $A2922, $K$6,$K$10,,$K$8,K$12)</f>
        <v>5984.5</v>
      </c>
      <c r="D2922" s="9">
        <f>RTD("cqg.rtd",,"StudyData", $K$2, "BAR", "", "High", $K$4, $A2922, $K$6,$K$10,,$K$8,$K$12)</f>
        <v>5988.25</v>
      </c>
      <c r="E2922" s="9">
        <f>RTD("cqg.rtd",,"StudyData", $K$2, "BAR", "", "Low", $K$4, $A2922, $K$6,$K$10,,$K$8,$K$12)</f>
        <v>5983</v>
      </c>
      <c r="F2922" s="9">
        <f>RTD("cqg.rtd",,"StudyData", $K$2, "BAR", "", "Close", $K$4, $A2922, $K$6,$K$10,,$K$8,$K$12)</f>
        <v>5986.75</v>
      </c>
      <c r="G2922" s="8">
        <f>RTD("cqg.rtd",,"StudyData",$K$2, "Vol", "Highlight=Total Trades,VolType=Exchange,CoCType=Auto", "Vol",$K$4,A2922,"ALL",,,"TRUE","T")</f>
        <v>1069</v>
      </c>
      <c r="H2922" s="9">
        <f xml:space="preserve"> RTD("cqg.rtd",,"StudyData", "RSI("&amp;$K$2&amp;",InputChoice:=Close,Period:=14)", "Bar", "", "Close", $K$4,A2922, "all", "", "","FALSE","T")</f>
        <v>65.818403128531259</v>
      </c>
      <c r="P2922" s="7">
        <f xml:space="preserve"> RTD("cqg.rtd",,"StudyData", $K$2, "BAR", "", "Time", $K$4,$Q2922,$K$6,$K$10, "","False","T")</f>
        <v>45805.8125</v>
      </c>
      <c r="Q2922" s="1">
        <f t="shared" si="91"/>
        <v>-2920</v>
      </c>
    </row>
    <row r="2923" spans="1:17" x14ac:dyDescent="0.25">
      <c r="A2923" s="6">
        <f t="shared" si="90"/>
        <v>-2921</v>
      </c>
      <c r="B2923" s="7">
        <f xml:space="preserve"> RTD("cqg.rtd",,"StudyData","TYA", "BAR", "", "Time",$K$4,$A2923,"ALL",, "","False","T")</f>
        <v>45805.809027777781</v>
      </c>
      <c r="C2923" s="9">
        <f>RTD("cqg.rtd",,"StudyData", $K$2, "BAR", "", "Open", $K$4, $A2923, $K$6,$K$10,,$K$8,K$12)</f>
        <v>5986.75</v>
      </c>
      <c r="D2923" s="9">
        <f>RTD("cqg.rtd",,"StudyData", $K$2, "BAR", "", "High", $K$4, $A2923, $K$6,$K$10,,$K$8,$K$12)</f>
        <v>5987.25</v>
      </c>
      <c r="E2923" s="9">
        <f>RTD("cqg.rtd",,"StudyData", $K$2, "BAR", "", "Low", $K$4, $A2923, $K$6,$K$10,,$K$8,$K$12)</f>
        <v>5981</v>
      </c>
      <c r="F2923" s="9">
        <f>RTD("cqg.rtd",,"StudyData", $K$2, "BAR", "", "Close", $K$4, $A2923, $K$6,$K$10,,$K$8,$K$12)</f>
        <v>5984.75</v>
      </c>
      <c r="G2923" s="8">
        <f>RTD("cqg.rtd",,"StudyData",$K$2, "Vol", "Highlight=Total Trades,VolType=Exchange,CoCType=Auto", "Vol",$K$4,A2923,"ALL",,,"TRUE","T")</f>
        <v>1778</v>
      </c>
      <c r="H2923" s="9">
        <f xml:space="preserve"> RTD("cqg.rtd",,"StudyData", "RSI("&amp;$K$2&amp;",InputChoice:=Close,Period:=14)", "Bar", "", "Close", $K$4,A2923, "all", "", "","FALSE","T")</f>
        <v>64.573399735556976</v>
      </c>
      <c r="P2923" s="7">
        <f xml:space="preserve"> RTD("cqg.rtd",,"StudyData", $K$2, "BAR", "", "Time", $K$4,$Q2923,$K$6,$K$10, "","False","T")</f>
        <v>45805.809027777781</v>
      </c>
      <c r="Q2923" s="1">
        <f t="shared" si="91"/>
        <v>-2921</v>
      </c>
    </row>
    <row r="2924" spans="1:17" x14ac:dyDescent="0.25">
      <c r="A2924" s="6">
        <f t="shared" si="90"/>
        <v>-2922</v>
      </c>
      <c r="B2924" s="7">
        <f xml:space="preserve"> RTD("cqg.rtd",,"StudyData","TYA", "BAR", "", "Time",$K$4,$A2924,"ALL",, "","False","T")</f>
        <v>45805.805555555555</v>
      </c>
      <c r="C2924" s="9">
        <f>RTD("cqg.rtd",,"StudyData", $K$2, "BAR", "", "Open", $K$4, $A2924, $K$6,$K$10,,$K$8,K$12)</f>
        <v>5986.25</v>
      </c>
      <c r="D2924" s="9">
        <f>RTD("cqg.rtd",,"StudyData", $K$2, "BAR", "", "High", $K$4, $A2924, $K$6,$K$10,,$K$8,$K$12)</f>
        <v>5990.75</v>
      </c>
      <c r="E2924" s="9">
        <f>RTD("cqg.rtd",,"StudyData", $K$2, "BAR", "", "Low", $K$4, $A2924, $K$6,$K$10,,$K$8,$K$12)</f>
        <v>5984</v>
      </c>
      <c r="F2924" s="9">
        <f>RTD("cqg.rtd",,"StudyData", $K$2, "BAR", "", "Close", $K$4, $A2924, $K$6,$K$10,,$K$8,$K$12)</f>
        <v>5986.75</v>
      </c>
      <c r="G2924" s="8">
        <f>RTD("cqg.rtd",,"StudyData",$K$2, "Vol", "Highlight=Total Trades,VolType=Exchange,CoCType=Auto", "Vol",$K$4,A2924,"ALL",,,"TRUE","T")</f>
        <v>1950</v>
      </c>
      <c r="H2924" s="9">
        <f xml:space="preserve"> RTD("cqg.rtd",,"StudyData", "RSI("&amp;$K$2&amp;",InputChoice:=Close,Period:=14)", "Bar", "", "Close", $K$4,A2924, "all", "", "","FALSE","T")</f>
        <v>66.833823212451776</v>
      </c>
      <c r="P2924" s="7">
        <f xml:space="preserve"> RTD("cqg.rtd",,"StudyData", $K$2, "BAR", "", "Time", $K$4,$Q2924,$K$6,$K$10, "","False","T")</f>
        <v>45805.805555555555</v>
      </c>
      <c r="Q2924" s="1">
        <f t="shared" si="91"/>
        <v>-2922</v>
      </c>
    </row>
    <row r="2925" spans="1:17" x14ac:dyDescent="0.25">
      <c r="A2925" s="6">
        <f t="shared" si="90"/>
        <v>-2923</v>
      </c>
      <c r="B2925" s="7">
        <f xml:space="preserve"> RTD("cqg.rtd",,"StudyData","TYA", "BAR", "", "Time",$K$4,$A2925,"ALL",, "","False","T")</f>
        <v>45805.802083333336</v>
      </c>
      <c r="C2925" s="9">
        <f>RTD("cqg.rtd",,"StudyData", $K$2, "BAR", "", "Open", $K$4, $A2925, $K$6,$K$10,,$K$8,K$12)</f>
        <v>5981.25</v>
      </c>
      <c r="D2925" s="9">
        <f>RTD("cqg.rtd",,"StudyData", $K$2, "BAR", "", "High", $K$4, $A2925, $K$6,$K$10,,$K$8,$K$12)</f>
        <v>5989.5</v>
      </c>
      <c r="E2925" s="9">
        <f>RTD("cqg.rtd",,"StudyData", $K$2, "BAR", "", "Low", $K$4, $A2925, $K$6,$K$10,,$K$8,$K$12)</f>
        <v>5979</v>
      </c>
      <c r="F2925" s="9">
        <f>RTD("cqg.rtd",,"StudyData", $K$2, "BAR", "", "Close", $K$4, $A2925, $K$6,$K$10,,$K$8,$K$12)</f>
        <v>5986.5</v>
      </c>
      <c r="G2925" s="8">
        <f>RTD("cqg.rtd",,"StudyData",$K$2, "Vol", "Highlight=Total Trades,VolType=Exchange,CoCType=Auto", "Vol",$K$4,A2925,"ALL",,,"TRUE","T")</f>
        <v>2957</v>
      </c>
      <c r="H2925" s="9">
        <f xml:space="preserve"> RTD("cqg.rtd",,"StudyData", "RSI("&amp;$K$2&amp;",InputChoice:=Close,Period:=14)", "Bar", "", "Close", $K$4,A2925, "all", "", "","FALSE","T")</f>
        <v>66.698514708985996</v>
      </c>
      <c r="P2925" s="7">
        <f xml:space="preserve"> RTD("cqg.rtd",,"StudyData", $K$2, "BAR", "", "Time", $K$4,$Q2925,$K$6,$K$10, "","False","T")</f>
        <v>45805.802083333336</v>
      </c>
      <c r="Q2925" s="1">
        <f t="shared" si="91"/>
        <v>-2923</v>
      </c>
    </row>
    <row r="2926" spans="1:17" x14ac:dyDescent="0.25">
      <c r="A2926" s="6">
        <f t="shared" si="90"/>
        <v>-2924</v>
      </c>
      <c r="B2926" s="7">
        <f xml:space="preserve"> RTD("cqg.rtd",,"StudyData","TYA", "BAR", "", "Time",$K$4,$A2926,"ALL",, "","False","T")</f>
        <v>45805.798611111109</v>
      </c>
      <c r="C2926" s="9">
        <f>RTD("cqg.rtd",,"StudyData", $K$2, "BAR", "", "Open", $K$4, $A2926, $K$6,$K$10,,$K$8,K$12)</f>
        <v>5983</v>
      </c>
      <c r="D2926" s="9">
        <f>RTD("cqg.rtd",,"StudyData", $K$2, "BAR", "", "High", $K$4, $A2926, $K$6,$K$10,,$K$8,$K$12)</f>
        <v>5985</v>
      </c>
      <c r="E2926" s="9">
        <f>RTD("cqg.rtd",,"StudyData", $K$2, "BAR", "", "Low", $K$4, $A2926, $K$6,$K$10,,$K$8,$K$12)</f>
        <v>5977</v>
      </c>
      <c r="F2926" s="9">
        <f>RTD("cqg.rtd",,"StudyData", $K$2, "BAR", "", "Close", $K$4, $A2926, $K$6,$K$10,,$K$8,$K$12)</f>
        <v>5981</v>
      </c>
      <c r="G2926" s="8">
        <f>RTD("cqg.rtd",,"StudyData",$K$2, "Vol", "Highlight=Total Trades,VolType=Exchange,CoCType=Auto", "Vol",$K$4,A2926,"ALL",,,"TRUE","T")</f>
        <v>2117</v>
      </c>
      <c r="H2926" s="9">
        <f xml:space="preserve"> RTD("cqg.rtd",,"StudyData", "RSI("&amp;$K$2&amp;",InputChoice:=Close,Period:=14)", "Bar", "", "Close", $K$4,A2926, "all", "", "","FALSE","T")</f>
        <v>63.670734892834808</v>
      </c>
      <c r="P2926" s="7">
        <f xml:space="preserve"> RTD("cqg.rtd",,"StudyData", $K$2, "BAR", "", "Time", $K$4,$Q2926,$K$6,$K$10, "","False","T")</f>
        <v>45805.798611111109</v>
      </c>
      <c r="Q2926" s="1">
        <f t="shared" si="91"/>
        <v>-2924</v>
      </c>
    </row>
    <row r="2927" spans="1:17" x14ac:dyDescent="0.25">
      <c r="A2927" s="6">
        <f t="shared" si="90"/>
        <v>-2925</v>
      </c>
      <c r="B2927" s="7">
        <f xml:space="preserve"> RTD("cqg.rtd",,"StudyData","TYA", "BAR", "", "Time",$K$4,$A2927,"ALL",, "","False","T")</f>
        <v>45805.795138888891</v>
      </c>
      <c r="C2927" s="9">
        <f>RTD("cqg.rtd",,"StudyData", $K$2, "BAR", "", "Open", $K$4, $A2927, $K$6,$K$10,,$K$8,K$12)</f>
        <v>5986.5</v>
      </c>
      <c r="D2927" s="9">
        <f>RTD("cqg.rtd",,"StudyData", $K$2, "BAR", "", "High", $K$4, $A2927, $K$6,$K$10,,$K$8,$K$12)</f>
        <v>5988</v>
      </c>
      <c r="E2927" s="9">
        <f>RTD("cqg.rtd",,"StudyData", $K$2, "BAR", "", "Low", $K$4, $A2927, $K$6,$K$10,,$K$8,$K$12)</f>
        <v>5980.25</v>
      </c>
      <c r="F2927" s="9">
        <f>RTD("cqg.rtd",,"StudyData", $K$2, "BAR", "", "Close", $K$4, $A2927, $K$6,$K$10,,$K$8,$K$12)</f>
        <v>5983.5</v>
      </c>
      <c r="G2927" s="8">
        <f>RTD("cqg.rtd",,"StudyData",$K$2, "Vol", "Highlight=Total Trades,VolType=Exchange,CoCType=Auto", "Vol",$K$4,A2927,"ALL",,,"TRUE","T")</f>
        <v>2298</v>
      </c>
      <c r="H2927" s="9">
        <f xml:space="preserve"> RTD("cqg.rtd",,"StudyData", "RSI("&amp;$K$2&amp;",InputChoice:=Close,Period:=14)", "Bar", "", "Close", $K$4,A2927, "all", "", "","FALSE","T")</f>
        <v>66.211635255736411</v>
      </c>
      <c r="P2927" s="7">
        <f xml:space="preserve"> RTD("cqg.rtd",,"StudyData", $K$2, "BAR", "", "Time", $K$4,$Q2927,$K$6,$K$10, "","False","T")</f>
        <v>45805.795138888891</v>
      </c>
      <c r="Q2927" s="1">
        <f t="shared" si="91"/>
        <v>-2925</v>
      </c>
    </row>
    <row r="2928" spans="1:17" x14ac:dyDescent="0.25">
      <c r="A2928" s="6">
        <f t="shared" si="90"/>
        <v>-2926</v>
      </c>
      <c r="B2928" s="7">
        <f xml:space="preserve"> RTD("cqg.rtd",,"StudyData","TYA", "BAR", "", "Time",$K$4,$A2928,"ALL",, "","False","T")</f>
        <v>45805.791666666664</v>
      </c>
      <c r="C2928" s="9">
        <f>RTD("cqg.rtd",,"StudyData", $K$2, "BAR", "", "Open", $K$4, $A2928, $K$6,$K$10,,$K$8,K$12)</f>
        <v>5992</v>
      </c>
      <c r="D2928" s="9">
        <f>RTD("cqg.rtd",,"StudyData", $K$2, "BAR", "", "High", $K$4, $A2928, $K$6,$K$10,,$K$8,$K$12)</f>
        <v>5992.75</v>
      </c>
      <c r="E2928" s="9">
        <f>RTD("cqg.rtd",,"StudyData", $K$2, "BAR", "", "Low", $K$4, $A2928, $K$6,$K$10,,$K$8,$K$12)</f>
        <v>5982.25</v>
      </c>
      <c r="F2928" s="9">
        <f>RTD("cqg.rtd",,"StudyData", $K$2, "BAR", "", "Close", $K$4, $A2928, $K$6,$K$10,,$K$8,$K$12)</f>
        <v>5986.75</v>
      </c>
      <c r="G2928" s="8">
        <f>RTD("cqg.rtd",,"StudyData",$K$2, "Vol", "Highlight=Total Trades,VolType=Exchange,CoCType=Auto", "Vol",$K$4,A2928,"ALL",,,"TRUE","T")</f>
        <v>3993</v>
      </c>
      <c r="H2928" s="9">
        <f xml:space="preserve"> RTD("cqg.rtd",,"StudyData", "RSI("&amp;$K$2&amp;",InputChoice:=Close,Period:=14)", "Bar", "", "Close", $K$4,A2928, "all", "", "","FALSE","T")</f>
        <v>69.562700431761186</v>
      </c>
      <c r="P2928" s="7">
        <f xml:space="preserve"> RTD("cqg.rtd",,"StudyData", $K$2, "BAR", "", "Time", $K$4,$Q2928,$K$6,$K$10, "","False","T")</f>
        <v>45805.791666666664</v>
      </c>
      <c r="Q2928" s="1">
        <f t="shared" si="91"/>
        <v>-2926</v>
      </c>
    </row>
    <row r="2929" spans="1:17" x14ac:dyDescent="0.25">
      <c r="A2929" s="6">
        <f t="shared" si="90"/>
        <v>-2927</v>
      </c>
      <c r="B2929" s="7">
        <f xml:space="preserve"> RTD("cqg.rtd",,"StudyData","TYA", "BAR", "", "Time",$K$4,$A2929,"ALL",, "","False","T")</f>
        <v>45805.788194444445</v>
      </c>
      <c r="C2929" s="9">
        <f>RTD("cqg.rtd",,"StudyData", $K$2, "BAR", "", "Open", $K$4, $A2929, $K$6,$K$10,,$K$8,K$12)</f>
        <v>5986.5</v>
      </c>
      <c r="D2929" s="9">
        <f>RTD("cqg.rtd",,"StudyData", $K$2, "BAR", "", "High", $K$4, $A2929, $K$6,$K$10,,$K$8,$K$12)</f>
        <v>5993</v>
      </c>
      <c r="E2929" s="9">
        <f>RTD("cqg.rtd",,"StudyData", $K$2, "BAR", "", "Low", $K$4, $A2929, $K$6,$K$10,,$K$8,$K$12)</f>
        <v>5985.75</v>
      </c>
      <c r="F2929" s="9">
        <f>RTD("cqg.rtd",,"StudyData", $K$2, "BAR", "", "Close", $K$4, $A2929, $K$6,$K$10,,$K$8,$K$12)</f>
        <v>5991.75</v>
      </c>
      <c r="G2929" s="8">
        <f>RTD("cqg.rtd",,"StudyData",$K$2, "Vol", "Highlight=Total Trades,VolType=Exchange,CoCType=Auto", "Vol",$K$4,A2929,"ALL",,,"TRUE","T")</f>
        <v>2764</v>
      </c>
      <c r="H2929" s="9">
        <f xml:space="preserve"> RTD("cqg.rtd",,"StudyData", "RSI("&amp;$K$2&amp;",InputChoice:=Close,Period:=14)", "Bar", "", "Close", $K$4,A2929, "all", "", "","FALSE","T")</f>
        <v>74.98421151255225</v>
      </c>
      <c r="P2929" s="7">
        <f xml:space="preserve"> RTD("cqg.rtd",,"StudyData", $K$2, "BAR", "", "Time", $K$4,$Q2929,$K$6,$K$10, "","False","T")</f>
        <v>45805.788194444445</v>
      </c>
      <c r="Q2929" s="1">
        <f t="shared" si="91"/>
        <v>-2927</v>
      </c>
    </row>
    <row r="2930" spans="1:17" x14ac:dyDescent="0.25">
      <c r="A2930" s="6">
        <f t="shared" si="90"/>
        <v>-2928</v>
      </c>
      <c r="B2930" s="7">
        <f xml:space="preserve"> RTD("cqg.rtd",,"StudyData","TYA", "BAR", "", "Time",$K$4,$A2930,"ALL",, "","False","T")</f>
        <v>45805.784722222219</v>
      </c>
      <c r="C2930" s="9">
        <f>RTD("cqg.rtd",,"StudyData", $K$2, "BAR", "", "Open", $K$4, $A2930, $K$6,$K$10,,$K$8,K$12)</f>
        <v>5984.75</v>
      </c>
      <c r="D2930" s="9">
        <f>RTD("cqg.rtd",,"StudyData", $K$2, "BAR", "", "High", $K$4, $A2930, $K$6,$K$10,,$K$8,$K$12)</f>
        <v>5987</v>
      </c>
      <c r="E2930" s="9">
        <f>RTD("cqg.rtd",,"StudyData", $K$2, "BAR", "", "Low", $K$4, $A2930, $K$6,$K$10,,$K$8,$K$12)</f>
        <v>5981</v>
      </c>
      <c r="F2930" s="9">
        <f>RTD("cqg.rtd",,"StudyData", $K$2, "BAR", "", "Close", $K$4, $A2930, $K$6,$K$10,,$K$8,$K$12)</f>
        <v>5986.5</v>
      </c>
      <c r="G2930" s="8">
        <f>RTD("cqg.rtd",,"StudyData",$K$2, "Vol", "Highlight=Total Trades,VolType=Exchange,CoCType=Auto", "Vol",$K$4,A2930,"ALL",,,"TRUE","T")</f>
        <v>1925</v>
      </c>
      <c r="H2930" s="9">
        <f xml:space="preserve"> RTD("cqg.rtd",,"StudyData", "RSI("&amp;$K$2&amp;",InputChoice:=Close,Period:=14)", "Bar", "", "Close", $K$4,A2930, "all", "", "","FALSE","T")</f>
        <v>72.926969396690765</v>
      </c>
      <c r="P2930" s="7">
        <f xml:space="preserve"> RTD("cqg.rtd",,"StudyData", $K$2, "BAR", "", "Time", $K$4,$Q2930,$K$6,$K$10, "","False","T")</f>
        <v>45805.784722222219</v>
      </c>
      <c r="Q2930" s="1">
        <f t="shared" si="91"/>
        <v>-2928</v>
      </c>
    </row>
    <row r="2931" spans="1:17" x14ac:dyDescent="0.25">
      <c r="A2931" s="6">
        <f t="shared" si="90"/>
        <v>-2929</v>
      </c>
      <c r="B2931" s="7">
        <f xml:space="preserve"> RTD("cqg.rtd",,"StudyData","TYA", "BAR", "", "Time",$K$4,$A2931,"ALL",, "","False","T")</f>
        <v>45805.78125</v>
      </c>
      <c r="C2931" s="9">
        <f>RTD("cqg.rtd",,"StudyData", $K$2, "BAR", "", "Open", $K$4, $A2931, $K$6,$K$10,,$K$8,K$12)</f>
        <v>5991.75</v>
      </c>
      <c r="D2931" s="9">
        <f>RTD("cqg.rtd",,"StudyData", $K$2, "BAR", "", "High", $K$4, $A2931, $K$6,$K$10,,$K$8,$K$12)</f>
        <v>5993</v>
      </c>
      <c r="E2931" s="9">
        <f>RTD("cqg.rtd",,"StudyData", $K$2, "BAR", "", "Low", $K$4, $A2931, $K$6,$K$10,,$K$8,$K$12)</f>
        <v>5981.5</v>
      </c>
      <c r="F2931" s="9">
        <f>RTD("cqg.rtd",,"StudyData", $K$2, "BAR", "", "Close", $K$4, $A2931, $K$6,$K$10,,$K$8,$K$12)</f>
        <v>5985</v>
      </c>
      <c r="G2931" s="8">
        <f>RTD("cqg.rtd",,"StudyData",$K$2, "Vol", "Highlight=Total Trades,VolType=Exchange,CoCType=Auto", "Vol",$K$4,A2931,"ALL",,,"TRUE","T")</f>
        <v>2671</v>
      </c>
      <c r="H2931" s="9">
        <f xml:space="preserve"> RTD("cqg.rtd",,"StudyData", "RSI("&amp;$K$2&amp;",InputChoice:=Close,Period:=14)", "Bar", "", "Close", $K$4,A2931, "all", "", "","FALSE","T")</f>
        <v>72.323110083043886</v>
      </c>
      <c r="P2931" s="7">
        <f xml:space="preserve"> RTD("cqg.rtd",,"StudyData", $K$2, "BAR", "", "Time", $K$4,$Q2931,$K$6,$K$10, "","False","T")</f>
        <v>45805.78125</v>
      </c>
      <c r="Q2931" s="1">
        <f t="shared" si="91"/>
        <v>-2929</v>
      </c>
    </row>
    <row r="2932" spans="1:17" x14ac:dyDescent="0.25">
      <c r="A2932" s="6">
        <f t="shared" si="90"/>
        <v>-2930</v>
      </c>
      <c r="B2932" s="7">
        <f xml:space="preserve"> RTD("cqg.rtd",,"StudyData","TYA", "BAR", "", "Time",$K$4,$A2932,"ALL",, "","False","T")</f>
        <v>45805.777777777781</v>
      </c>
      <c r="C2932" s="9">
        <f>RTD("cqg.rtd",,"StudyData", $K$2, "BAR", "", "Open", $K$4, $A2932, $K$6,$K$10,,$K$8,K$12)</f>
        <v>5989.25</v>
      </c>
      <c r="D2932" s="9">
        <f>RTD("cqg.rtd",,"StudyData", $K$2, "BAR", "", "High", $K$4, $A2932, $K$6,$K$10,,$K$8,$K$12)</f>
        <v>5997.25</v>
      </c>
      <c r="E2932" s="9">
        <f>RTD("cqg.rtd",,"StudyData", $K$2, "BAR", "", "Low", $K$4, $A2932, $K$6,$K$10,,$K$8,$K$12)</f>
        <v>5984.5</v>
      </c>
      <c r="F2932" s="9">
        <f>RTD("cqg.rtd",,"StudyData", $K$2, "BAR", "", "Close", $K$4, $A2932, $K$6,$K$10,,$K$8,$K$12)</f>
        <v>5992</v>
      </c>
      <c r="G2932" s="8">
        <f>RTD("cqg.rtd",,"StudyData",$K$2, "Vol", "Highlight=Total Trades,VolType=Exchange,CoCType=Auto", "Vol",$K$4,A2932,"ALL",,,"TRUE","T")</f>
        <v>4773</v>
      </c>
      <c r="H2932" s="9">
        <f xml:space="preserve"> RTD("cqg.rtd",,"StudyData", "RSI("&amp;$K$2&amp;",InputChoice:=Close,Period:=14)", "Bar", "", "Close", $K$4,A2932, "all", "", "","FALSE","T")</f>
        <v>80.061383746248708</v>
      </c>
      <c r="P2932" s="7">
        <f xml:space="preserve"> RTD("cqg.rtd",,"StudyData", $K$2, "BAR", "", "Time", $K$4,$Q2932,$K$6,$K$10, "","False","T")</f>
        <v>45805.777777777781</v>
      </c>
      <c r="Q2932" s="1">
        <f t="shared" si="91"/>
        <v>-2930</v>
      </c>
    </row>
    <row r="2933" spans="1:17" x14ac:dyDescent="0.25">
      <c r="A2933" s="6">
        <f t="shared" si="90"/>
        <v>-2931</v>
      </c>
      <c r="B2933" s="7">
        <f xml:space="preserve"> RTD("cqg.rtd",,"StudyData","TYA", "BAR", "", "Time",$K$4,$A2933,"ALL",, "","False","T")</f>
        <v>45805.774305555555</v>
      </c>
      <c r="C2933" s="9">
        <f>RTD("cqg.rtd",,"StudyData", $K$2, "BAR", "", "Open", $K$4, $A2933, $K$6,$K$10,,$K$8,K$12)</f>
        <v>5983</v>
      </c>
      <c r="D2933" s="9">
        <f>RTD("cqg.rtd",,"StudyData", $K$2, "BAR", "", "High", $K$4, $A2933, $K$6,$K$10,,$K$8,$K$12)</f>
        <v>5991</v>
      </c>
      <c r="E2933" s="9">
        <f>RTD("cqg.rtd",,"StudyData", $K$2, "BAR", "", "Low", $K$4, $A2933, $K$6,$K$10,,$K$8,$K$12)</f>
        <v>5982</v>
      </c>
      <c r="F2933" s="9">
        <f>RTD("cqg.rtd",,"StudyData", $K$2, "BAR", "", "Close", $K$4, $A2933, $K$6,$K$10,,$K$8,$K$12)</f>
        <v>5989.25</v>
      </c>
      <c r="G2933" s="8">
        <f>RTD("cqg.rtd",,"StudyData",$K$2, "Vol", "Highlight=Total Trades,VolType=Exchange,CoCType=Auto", "Vol",$K$4,A2933,"ALL",,,"TRUE","T")</f>
        <v>2963</v>
      </c>
      <c r="H2933" s="9">
        <f xml:space="preserve"> RTD("cqg.rtd",,"StudyData", "RSI("&amp;$K$2&amp;",InputChoice:=Close,Period:=14)", "Bar", "", "Close", $K$4,A2933, "all", "", "","FALSE","T")</f>
        <v>79.25153690252796</v>
      </c>
      <c r="P2933" s="7">
        <f xml:space="preserve"> RTD("cqg.rtd",,"StudyData", $K$2, "BAR", "", "Time", $K$4,$Q2933,$K$6,$K$10, "","False","T")</f>
        <v>45805.774305555555</v>
      </c>
      <c r="Q2933" s="1">
        <f t="shared" si="91"/>
        <v>-2931</v>
      </c>
    </row>
    <row r="2934" spans="1:17" x14ac:dyDescent="0.25">
      <c r="A2934" s="6">
        <f t="shared" si="90"/>
        <v>-2932</v>
      </c>
      <c r="B2934" s="7">
        <f xml:space="preserve"> RTD("cqg.rtd",,"StudyData","TYA", "BAR", "", "Time",$K$4,$A2934,"ALL",, "","False","T")</f>
        <v>45805.770833333336</v>
      </c>
      <c r="C2934" s="9">
        <f>RTD("cqg.rtd",,"StudyData", $K$2, "BAR", "", "Open", $K$4, $A2934, $K$6,$K$10,,$K$8,K$12)</f>
        <v>5978.5</v>
      </c>
      <c r="D2934" s="9">
        <f>RTD("cqg.rtd",,"StudyData", $K$2, "BAR", "", "High", $K$4, $A2934, $K$6,$K$10,,$K$8,$K$12)</f>
        <v>5984.75</v>
      </c>
      <c r="E2934" s="9">
        <f>RTD("cqg.rtd",,"StudyData", $K$2, "BAR", "", "Low", $K$4, $A2934, $K$6,$K$10,,$K$8,$K$12)</f>
        <v>5977</v>
      </c>
      <c r="F2934" s="9">
        <f>RTD("cqg.rtd",,"StudyData", $K$2, "BAR", "", "Close", $K$4, $A2934, $K$6,$K$10,,$K$8,$K$12)</f>
        <v>5983</v>
      </c>
      <c r="G2934" s="8">
        <f>RTD("cqg.rtd",,"StudyData",$K$2, "Vol", "Highlight=Total Trades,VolType=Exchange,CoCType=Auto", "Vol",$K$4,A2934,"ALL",,,"TRUE","T")</f>
        <v>3317</v>
      </c>
      <c r="H2934" s="9">
        <f xml:space="preserve"> RTD("cqg.rtd",,"StudyData", "RSI("&amp;$K$2&amp;",InputChoice:=Close,Period:=14)", "Bar", "", "Close", $K$4,A2934, "all", "", "","FALSE","T")</f>
        <v>77.306283692314196</v>
      </c>
      <c r="P2934" s="7">
        <f xml:space="preserve"> RTD("cqg.rtd",,"StudyData", $K$2, "BAR", "", "Time", $K$4,$Q2934,$K$6,$K$10, "","False","T")</f>
        <v>45805.770833333336</v>
      </c>
      <c r="Q2934" s="1">
        <f t="shared" si="91"/>
        <v>-2932</v>
      </c>
    </row>
    <row r="2935" spans="1:17" x14ac:dyDescent="0.25">
      <c r="A2935" s="6">
        <f t="shared" si="90"/>
        <v>-2933</v>
      </c>
      <c r="B2935" s="7">
        <f xml:space="preserve"> RTD("cqg.rtd",,"StudyData","TYA", "BAR", "", "Time",$K$4,$A2935,"ALL",, "","False","T")</f>
        <v>45805.767361111109</v>
      </c>
      <c r="C2935" s="9">
        <f>RTD("cqg.rtd",,"StudyData", $K$2, "BAR", "", "Open", $K$4, $A2935, $K$6,$K$10,,$K$8,K$12)</f>
        <v>5984.75</v>
      </c>
      <c r="D2935" s="9">
        <f>RTD("cqg.rtd",,"StudyData", $K$2, "BAR", "", "High", $K$4, $A2935, $K$6,$K$10,,$K$8,$K$12)</f>
        <v>5985.25</v>
      </c>
      <c r="E2935" s="9">
        <f>RTD("cqg.rtd",,"StudyData", $K$2, "BAR", "", "Low", $K$4, $A2935, $K$6,$K$10,,$K$8,$K$12)</f>
        <v>5976.5</v>
      </c>
      <c r="F2935" s="9">
        <f>RTD("cqg.rtd",,"StudyData", $K$2, "BAR", "", "Close", $K$4, $A2935, $K$6,$K$10,,$K$8,$K$12)</f>
        <v>5978.5</v>
      </c>
      <c r="G2935" s="8">
        <f>RTD("cqg.rtd",,"StudyData",$K$2, "Vol", "Highlight=Total Trades,VolType=Exchange,CoCType=Auto", "Vol",$K$4,A2935,"ALL",,,"TRUE","T")</f>
        <v>4090</v>
      </c>
      <c r="H2935" s="9">
        <f xml:space="preserve"> RTD("cqg.rtd",,"StudyData", "RSI("&amp;$K$2&amp;",InputChoice:=Close,Period:=14)", "Bar", "", "Close", $K$4,A2935, "all", "", "","FALSE","T")</f>
        <v>75.788687029935957</v>
      </c>
      <c r="P2935" s="7">
        <f xml:space="preserve"> RTD("cqg.rtd",,"StudyData", $K$2, "BAR", "", "Time", $K$4,$Q2935,$K$6,$K$10, "","False","T")</f>
        <v>45805.767361111109</v>
      </c>
      <c r="Q2935" s="1">
        <f t="shared" si="91"/>
        <v>-2933</v>
      </c>
    </row>
    <row r="2936" spans="1:17" x14ac:dyDescent="0.25">
      <c r="A2936" s="6">
        <f t="shared" si="90"/>
        <v>-2934</v>
      </c>
      <c r="B2936" s="7">
        <f xml:space="preserve"> RTD("cqg.rtd",,"StudyData","TYA", "BAR", "", "Time",$K$4,$A2936,"ALL",, "","False","T")</f>
        <v>45805.763888888891</v>
      </c>
      <c r="C2936" s="9">
        <f>RTD("cqg.rtd",,"StudyData", $K$2, "BAR", "", "Open", $K$4, $A2936, $K$6,$K$10,,$K$8,K$12)</f>
        <v>5990.75</v>
      </c>
      <c r="D2936" s="9">
        <f>RTD("cqg.rtd",,"StudyData", $K$2, "BAR", "", "High", $K$4, $A2936, $K$6,$K$10,,$K$8,$K$12)</f>
        <v>5994.5</v>
      </c>
      <c r="E2936" s="9">
        <f>RTD("cqg.rtd",,"StudyData", $K$2, "BAR", "", "Low", $K$4, $A2936, $K$6,$K$10,,$K$8,$K$12)</f>
        <v>5981</v>
      </c>
      <c r="F2936" s="9">
        <f>RTD("cqg.rtd",,"StudyData", $K$2, "BAR", "", "Close", $K$4, $A2936, $K$6,$K$10,,$K$8,$K$12)</f>
        <v>5984.5</v>
      </c>
      <c r="G2936" s="8">
        <f>RTD("cqg.rtd",,"StudyData",$K$2, "Vol", "Highlight=Total Trades,VolType=Exchange,CoCType=Auto", "Vol",$K$4,A2936,"ALL",,,"TRUE","T")</f>
        <v>4310</v>
      </c>
      <c r="H2936" s="9">
        <f xml:space="preserve"> RTD("cqg.rtd",,"StudyData", "RSI("&amp;$K$2&amp;",InputChoice:=Close,Period:=14)", "Bar", "", "Close", $K$4,A2936, "all", "", "","FALSE","T")</f>
        <v>82.630053047248708</v>
      </c>
      <c r="P2936" s="7">
        <f xml:space="preserve"> RTD("cqg.rtd",,"StudyData", $K$2, "BAR", "", "Time", $K$4,$Q2936,$K$6,$K$10, "","False","T")</f>
        <v>45805.763888888891</v>
      </c>
      <c r="Q2936" s="1">
        <f t="shared" si="91"/>
        <v>-2934</v>
      </c>
    </row>
    <row r="2937" spans="1:17" x14ac:dyDescent="0.25">
      <c r="A2937" s="6">
        <f t="shared" si="90"/>
        <v>-2935</v>
      </c>
      <c r="B2937" s="7">
        <f xml:space="preserve"> RTD("cqg.rtd",,"StudyData","TYA", "BAR", "", "Time",$K$4,$A2937,"ALL",, "","False","T")</f>
        <v>45805.760416666664</v>
      </c>
      <c r="C2937" s="9">
        <f>RTD("cqg.rtd",,"StudyData", $K$2, "BAR", "", "Open", $K$4, $A2937, $K$6,$K$10,,$K$8,K$12)</f>
        <v>5982.25</v>
      </c>
      <c r="D2937" s="9">
        <f>RTD("cqg.rtd",,"StudyData", $K$2, "BAR", "", "High", $K$4, $A2937, $K$6,$K$10,,$K$8,$K$12)</f>
        <v>5997.5</v>
      </c>
      <c r="E2937" s="9">
        <f>RTD("cqg.rtd",,"StudyData", $K$2, "BAR", "", "Low", $K$4, $A2937, $K$6,$K$10,,$K$8,$K$12)</f>
        <v>5982</v>
      </c>
      <c r="F2937" s="9">
        <f>RTD("cqg.rtd",,"StudyData", $K$2, "BAR", "", "Close", $K$4, $A2937, $K$6,$K$10,,$K$8,$K$12)</f>
        <v>5990.75</v>
      </c>
      <c r="G2937" s="8">
        <f>RTD("cqg.rtd",,"StudyData",$K$2, "Vol", "Highlight=Total Trades,VolType=Exchange,CoCType=Auto", "Vol",$K$4,A2937,"ALL",,,"TRUE","T")</f>
        <v>8817</v>
      </c>
      <c r="H2937" s="9">
        <f xml:space="preserve"> RTD("cqg.rtd",,"StudyData", "RSI("&amp;$K$2&amp;",InputChoice:=Close,Period:=14)", "Bar", "", "Close", $K$4,A2937, "all", "", "","FALSE","T")</f>
        <v>90.535001442429888</v>
      </c>
      <c r="P2937" s="7">
        <f xml:space="preserve"> RTD("cqg.rtd",,"StudyData", $K$2, "BAR", "", "Time", $K$4,$Q2937,$K$6,$K$10, "","False","T")</f>
        <v>45805.760416666664</v>
      </c>
      <c r="Q2937" s="1">
        <f t="shared" si="91"/>
        <v>-2935</v>
      </c>
    </row>
    <row r="2938" spans="1:17" x14ac:dyDescent="0.25">
      <c r="A2938" s="6">
        <f t="shared" si="90"/>
        <v>-2936</v>
      </c>
      <c r="B2938" s="7">
        <f xml:space="preserve"> RTD("cqg.rtd",,"StudyData","TYA", "BAR", "", "Time",$K$4,$A2938,"ALL",, "","False","T")</f>
        <v>45805.756944444445</v>
      </c>
      <c r="C2938" s="9">
        <f>RTD("cqg.rtd",,"StudyData", $K$2, "BAR", "", "Open", $K$4, $A2938, $K$6,$K$10,,$K$8,K$12)</f>
        <v>5967</v>
      </c>
      <c r="D2938" s="9">
        <f>RTD("cqg.rtd",,"StudyData", $K$2, "BAR", "", "High", $K$4, $A2938, $K$6,$K$10,,$K$8,$K$12)</f>
        <v>5983.5</v>
      </c>
      <c r="E2938" s="9">
        <f>RTD("cqg.rtd",,"StudyData", $K$2, "BAR", "", "Low", $K$4, $A2938, $K$6,$K$10,,$K$8,$K$12)</f>
        <v>5967</v>
      </c>
      <c r="F2938" s="9">
        <f>RTD("cqg.rtd",,"StudyData", $K$2, "BAR", "", "Close", $K$4, $A2938, $K$6,$K$10,,$K$8,$K$12)</f>
        <v>5982.25</v>
      </c>
      <c r="G2938" s="8">
        <f>RTD("cqg.rtd",,"StudyData",$K$2, "Vol", "Highlight=Total Trades,VolType=Exchange,CoCType=Auto", "Vol",$K$4,A2938,"ALL",,,"TRUE","T")</f>
        <v>7339</v>
      </c>
      <c r="H2938" s="9">
        <f xml:space="preserve"> RTD("cqg.rtd",,"StudyData", "RSI("&amp;$K$2&amp;",InputChoice:=Close,Period:=14)", "Bar", "", "Close", $K$4,A2938, "all", "", "","FALSE","T")</f>
        <v>89.234368523570623</v>
      </c>
      <c r="P2938" s="7">
        <f xml:space="preserve"> RTD("cqg.rtd",,"StudyData", $K$2, "BAR", "", "Time", $K$4,$Q2938,$K$6,$K$10, "","False","T")</f>
        <v>45805.756944444445</v>
      </c>
      <c r="Q2938" s="1">
        <f t="shared" si="91"/>
        <v>-2936</v>
      </c>
    </row>
    <row r="2939" spans="1:17" x14ac:dyDescent="0.25">
      <c r="A2939" s="6">
        <f t="shared" si="90"/>
        <v>-2937</v>
      </c>
      <c r="B2939" s="7">
        <f xml:space="preserve"> RTD("cqg.rtd",,"StudyData","TYA", "BAR", "", "Time",$K$4,$A2939,"ALL",, "","False","T")</f>
        <v>45805.753472222219</v>
      </c>
      <c r="C2939" s="9">
        <f>RTD("cqg.rtd",,"StudyData", $K$2, "BAR", "", "Open", $K$4, $A2939, $K$6,$K$10,,$K$8,K$12)</f>
        <v>5958</v>
      </c>
      <c r="D2939" s="9">
        <f>RTD("cqg.rtd",,"StudyData", $K$2, "BAR", "", "High", $K$4, $A2939, $K$6,$K$10,,$K$8,$K$12)</f>
        <v>5971.25</v>
      </c>
      <c r="E2939" s="9">
        <f>RTD("cqg.rtd",,"StudyData", $K$2, "BAR", "", "Low", $K$4, $A2939, $K$6,$K$10,,$K$8,$K$12)</f>
        <v>5957.25</v>
      </c>
      <c r="F2939" s="9">
        <f>RTD("cqg.rtd",,"StudyData", $K$2, "BAR", "", "Close", $K$4, $A2939, $K$6,$K$10,,$K$8,$K$12)</f>
        <v>5967.25</v>
      </c>
      <c r="G2939" s="8">
        <f>RTD("cqg.rtd",,"StudyData",$K$2, "Vol", "Highlight=Total Trades,VolType=Exchange,CoCType=Auto", "Vol",$K$4,A2939,"ALL",,,"TRUE","T")</f>
        <v>5983</v>
      </c>
      <c r="H2939" s="9">
        <f xml:space="preserve"> RTD("cqg.rtd",,"StudyData", "RSI("&amp;$K$2&amp;",InputChoice:=Close,Period:=14)", "Bar", "", "Close", $K$4,A2939, "all", "", "","FALSE","T")</f>
        <v>86.105709684053366</v>
      </c>
      <c r="P2939" s="7">
        <f xml:space="preserve"> RTD("cqg.rtd",,"StudyData", $K$2, "BAR", "", "Time", $K$4,$Q2939,$K$6,$K$10, "","False","T")</f>
        <v>45805.753472222219</v>
      </c>
      <c r="Q2939" s="1">
        <f t="shared" si="91"/>
        <v>-2937</v>
      </c>
    </row>
    <row r="2940" spans="1:17" x14ac:dyDescent="0.25">
      <c r="A2940" s="6">
        <f t="shared" si="90"/>
        <v>-2938</v>
      </c>
      <c r="B2940" s="7">
        <f xml:space="preserve"> RTD("cqg.rtd",,"StudyData","TYA", "BAR", "", "Time",$K$4,$A2940,"ALL",, "","False","T")</f>
        <v>45805.75</v>
      </c>
      <c r="C2940" s="9">
        <f>RTD("cqg.rtd",,"StudyData", $K$2, "BAR", "", "Open", $K$4, $A2940, $K$6,$K$10,,$K$8,K$12)</f>
        <v>5945.25</v>
      </c>
      <c r="D2940" s="9">
        <f>RTD("cqg.rtd",,"StudyData", $K$2, "BAR", "", "High", $K$4, $A2940, $K$6,$K$10,,$K$8,$K$12)</f>
        <v>5958.5</v>
      </c>
      <c r="E2940" s="9">
        <f>RTD("cqg.rtd",,"StudyData", $K$2, "BAR", "", "Low", $K$4, $A2940, $K$6,$K$10,,$K$8,$K$12)</f>
        <v>5945.25</v>
      </c>
      <c r="F2940" s="9">
        <f>RTD("cqg.rtd",,"StudyData", $K$2, "BAR", "", "Close", $K$4, $A2940, $K$6,$K$10,,$K$8,$K$12)</f>
        <v>5958</v>
      </c>
      <c r="G2940" s="8">
        <f>RTD("cqg.rtd",,"StudyData",$K$2, "Vol", "Highlight=Total Trades,VolType=Exchange,CoCType=Auto", "Vol",$K$4,A2940,"ALL",,,"TRUE","T")</f>
        <v>4793</v>
      </c>
      <c r="H2940" s="9">
        <f xml:space="preserve"> RTD("cqg.rtd",,"StudyData", "RSI("&amp;$K$2&amp;",InputChoice:=Close,Period:=14)", "Bar", "", "Close", $K$4,A2940, "all", "", "","FALSE","T")</f>
        <v>83.331946530371283</v>
      </c>
      <c r="P2940" s="7">
        <f xml:space="preserve"> RTD("cqg.rtd",,"StudyData", $K$2, "BAR", "", "Time", $K$4,$Q2940,$K$6,$K$10, "","False","T")</f>
        <v>45805.75</v>
      </c>
      <c r="Q2940" s="1">
        <f t="shared" si="91"/>
        <v>-2938</v>
      </c>
    </row>
    <row r="2941" spans="1:17" x14ac:dyDescent="0.25">
      <c r="A2941" s="6">
        <f t="shared" si="90"/>
        <v>-2939</v>
      </c>
      <c r="B2941" s="7">
        <f xml:space="preserve"> RTD("cqg.rtd",,"StudyData","TYA", "BAR", "", "Time",$K$4,$A2941,"ALL",, "","False","T")</f>
        <v>45805.746527777781</v>
      </c>
      <c r="C2941" s="9">
        <f>RTD("cqg.rtd",,"StudyData", $K$2, "BAR", "", "Open", $K$4, $A2941, $K$6,$K$10,,$K$8,K$12)</f>
        <v>5942.75</v>
      </c>
      <c r="D2941" s="9">
        <f>RTD("cqg.rtd",,"StudyData", $K$2, "BAR", "", "High", $K$4, $A2941, $K$6,$K$10,,$K$8,$K$12)</f>
        <v>5946.75</v>
      </c>
      <c r="E2941" s="9">
        <f>RTD("cqg.rtd",,"StudyData", $K$2, "BAR", "", "Low", $K$4, $A2941, $K$6,$K$10,,$K$8,$K$12)</f>
        <v>5942.75</v>
      </c>
      <c r="F2941" s="9">
        <f>RTD("cqg.rtd",,"StudyData", $K$2, "BAR", "", "Close", $K$4, $A2941, $K$6,$K$10,,$K$8,$K$12)</f>
        <v>5945</v>
      </c>
      <c r="G2941" s="8">
        <f>RTD("cqg.rtd",,"StudyData",$K$2, "Vol", "Highlight=Total Trades,VolType=Exchange,CoCType=Auto", "Vol",$K$4,A2941,"ALL",,,"TRUE","T")</f>
        <v>1683</v>
      </c>
      <c r="H2941" s="9">
        <f xml:space="preserve"> RTD("cqg.rtd",,"StudyData", "RSI("&amp;$K$2&amp;",InputChoice:=Close,Period:=14)", "Bar", "", "Close", $K$4,A2941, "all", "", "","FALSE","T")</f>
        <v>77.459602102746516</v>
      </c>
      <c r="P2941" s="7">
        <f xml:space="preserve"> RTD("cqg.rtd",,"StudyData", $K$2, "BAR", "", "Time", $K$4,$Q2941,$K$6,$K$10, "","False","T")</f>
        <v>45805.746527777781</v>
      </c>
      <c r="Q2941" s="1">
        <f t="shared" si="91"/>
        <v>-2939</v>
      </c>
    </row>
    <row r="2942" spans="1:17" x14ac:dyDescent="0.25">
      <c r="A2942" s="6">
        <f t="shared" si="90"/>
        <v>-2940</v>
      </c>
      <c r="B2942" s="7">
        <f xml:space="preserve"> RTD("cqg.rtd",,"StudyData","TYA", "BAR", "", "Time",$K$4,$A2942,"ALL",, "","False","T")</f>
        <v>45805.743055555555</v>
      </c>
      <c r="C2942" s="9">
        <f>RTD("cqg.rtd",,"StudyData", $K$2, "BAR", "", "Open", $K$4, $A2942, $K$6,$K$10,,$K$8,K$12)</f>
        <v>5937.5</v>
      </c>
      <c r="D2942" s="9">
        <f>RTD("cqg.rtd",,"StudyData", $K$2, "BAR", "", "High", $K$4, $A2942, $K$6,$K$10,,$K$8,$K$12)</f>
        <v>5944</v>
      </c>
      <c r="E2942" s="9">
        <f>RTD("cqg.rtd",,"StudyData", $K$2, "BAR", "", "Low", $K$4, $A2942, $K$6,$K$10,,$K$8,$K$12)</f>
        <v>5937</v>
      </c>
      <c r="F2942" s="9">
        <f>RTD("cqg.rtd",,"StudyData", $K$2, "BAR", "", "Close", $K$4, $A2942, $K$6,$K$10,,$K$8,$K$12)</f>
        <v>5942.75</v>
      </c>
      <c r="G2942" s="8">
        <f>RTD("cqg.rtd",,"StudyData",$K$2, "Vol", "Highlight=Total Trades,VolType=Exchange,CoCType=Auto", "Vol",$K$4,A2942,"ALL",,,"TRUE","T")</f>
        <v>2806</v>
      </c>
      <c r="H2942" s="9">
        <f xml:space="preserve"> RTD("cqg.rtd",,"StudyData", "RSI("&amp;$K$2&amp;",InputChoice:=Close,Period:=14)", "Bar", "", "Close", $K$4,A2942, "all", "", "","FALSE","T")</f>
        <v>76.106730109139875</v>
      </c>
      <c r="P2942" s="7">
        <f xml:space="preserve"> RTD("cqg.rtd",,"StudyData", $K$2, "BAR", "", "Time", $K$4,$Q2942,$K$6,$K$10, "","False","T")</f>
        <v>45805.743055555555</v>
      </c>
      <c r="Q2942" s="1">
        <f t="shared" si="91"/>
        <v>-2940</v>
      </c>
    </row>
    <row r="2943" spans="1:17" x14ac:dyDescent="0.25">
      <c r="A2943" s="6">
        <f t="shared" si="90"/>
        <v>-2941</v>
      </c>
      <c r="B2943" s="7">
        <f xml:space="preserve"> RTD("cqg.rtd",,"StudyData","TYA", "BAR", "", "Time",$K$4,$A2943,"ALL",, "","False","T")</f>
        <v>45805.739583333336</v>
      </c>
      <c r="C2943" s="9">
        <f>RTD("cqg.rtd",,"StudyData", $K$2, "BAR", "", "Open", $K$4, $A2943, $K$6,$K$10,,$K$8,K$12)</f>
        <v>5930.5</v>
      </c>
      <c r="D2943" s="9">
        <f>RTD("cqg.rtd",,"StudyData", $K$2, "BAR", "", "High", $K$4, $A2943, $K$6,$K$10,,$K$8,$K$12)</f>
        <v>5937.75</v>
      </c>
      <c r="E2943" s="9">
        <f>RTD("cqg.rtd",,"StudyData", $K$2, "BAR", "", "Low", $K$4, $A2943, $K$6,$K$10,,$K$8,$K$12)</f>
        <v>5930.5</v>
      </c>
      <c r="F2943" s="9">
        <f>RTD("cqg.rtd",,"StudyData", $K$2, "BAR", "", "Close", $K$4, $A2943, $K$6,$K$10,,$K$8,$K$12)</f>
        <v>5937.5</v>
      </c>
      <c r="G2943" s="8">
        <f>RTD("cqg.rtd",,"StudyData",$K$2, "Vol", "Highlight=Total Trades,VolType=Exchange,CoCType=Auto", "Vol",$K$4,A2943,"ALL",,,"TRUE","T")</f>
        <v>2103</v>
      </c>
      <c r="H2943" s="9">
        <f xml:space="preserve"> RTD("cqg.rtd",,"StudyData", "RSI("&amp;$K$2&amp;",InputChoice:=Close,Period:=14)", "Bar", "", "Close", $K$4,A2943, "all", "", "","FALSE","T")</f>
        <v>72.535111564205934</v>
      </c>
      <c r="P2943" s="7">
        <f xml:space="preserve"> RTD("cqg.rtd",,"StudyData", $K$2, "BAR", "", "Time", $K$4,$Q2943,$K$6,$K$10, "","False","T")</f>
        <v>45805.739583333336</v>
      </c>
      <c r="Q2943" s="1">
        <f t="shared" si="91"/>
        <v>-2941</v>
      </c>
    </row>
    <row r="2944" spans="1:17" x14ac:dyDescent="0.25">
      <c r="A2944" s="6">
        <f t="shared" si="90"/>
        <v>-2942</v>
      </c>
      <c r="B2944" s="7">
        <f xml:space="preserve"> RTD("cqg.rtd",,"StudyData","TYA", "BAR", "", "Time",$K$4,$A2944,"ALL",, "","False","T")</f>
        <v>45805.736111111109</v>
      </c>
      <c r="C2944" s="9">
        <f>RTD("cqg.rtd",,"StudyData", $K$2, "BAR", "", "Open", $K$4, $A2944, $K$6,$K$10,,$K$8,K$12)</f>
        <v>5929.25</v>
      </c>
      <c r="D2944" s="9">
        <f>RTD("cqg.rtd",,"StudyData", $K$2, "BAR", "", "High", $K$4, $A2944, $K$6,$K$10,,$K$8,$K$12)</f>
        <v>5932.25</v>
      </c>
      <c r="E2944" s="9">
        <f>RTD("cqg.rtd",,"StudyData", $K$2, "BAR", "", "Low", $K$4, $A2944, $K$6,$K$10,,$K$8,$K$12)</f>
        <v>5929.25</v>
      </c>
      <c r="F2944" s="9">
        <f>RTD("cqg.rtd",,"StudyData", $K$2, "BAR", "", "Close", $K$4, $A2944, $K$6,$K$10,,$K$8,$K$12)</f>
        <v>5930.25</v>
      </c>
      <c r="G2944" s="8">
        <f>RTD("cqg.rtd",,"StudyData",$K$2, "Vol", "Highlight=Total Trades,VolType=Exchange,CoCType=Auto", "Vol",$K$4,A2944,"ALL",,,"TRUE","T")</f>
        <v>1440</v>
      </c>
      <c r="H2944" s="9">
        <f xml:space="preserve"> RTD("cqg.rtd",,"StudyData", "RSI("&amp;$K$2&amp;",InputChoice:=Close,Period:=14)", "Bar", "", "Close", $K$4,A2944, "all", "", "","FALSE","T")</f>
        <v>66.022133676349398</v>
      </c>
      <c r="P2944" s="7">
        <f xml:space="preserve"> RTD("cqg.rtd",,"StudyData", $K$2, "BAR", "", "Time", $K$4,$Q2944,$K$6,$K$10, "","False","T")</f>
        <v>45805.736111111109</v>
      </c>
      <c r="Q2944" s="1">
        <f t="shared" si="91"/>
        <v>-2942</v>
      </c>
    </row>
    <row r="2945" spans="1:17" x14ac:dyDescent="0.25">
      <c r="A2945" s="6">
        <f t="shared" si="90"/>
        <v>-2943</v>
      </c>
      <c r="B2945" s="7">
        <f xml:space="preserve"> RTD("cqg.rtd",,"StudyData","TYA", "BAR", "", "Time",$K$4,$A2945,"ALL",, "","False","T")</f>
        <v>45805.732638888891</v>
      </c>
      <c r="C2945" s="9">
        <f>RTD("cqg.rtd",,"StudyData", $K$2, "BAR", "", "Open", $K$4, $A2945, $K$6,$K$10,,$K$8,K$12)</f>
        <v>5923.25</v>
      </c>
      <c r="D2945" s="9">
        <f>RTD("cqg.rtd",,"StudyData", $K$2, "BAR", "", "High", $K$4, $A2945, $K$6,$K$10,,$K$8,$K$12)</f>
        <v>5929.75</v>
      </c>
      <c r="E2945" s="9">
        <f>RTD("cqg.rtd",,"StudyData", $K$2, "BAR", "", "Low", $K$4, $A2945, $K$6,$K$10,,$K$8,$K$12)</f>
        <v>5922.75</v>
      </c>
      <c r="F2945" s="9">
        <f>RTD("cqg.rtd",,"StudyData", $K$2, "BAR", "", "Close", $K$4, $A2945, $K$6,$K$10,,$K$8,$K$12)</f>
        <v>5929</v>
      </c>
      <c r="G2945" s="8">
        <f>RTD("cqg.rtd",,"StudyData",$K$2, "Vol", "Highlight=Total Trades,VolType=Exchange,CoCType=Auto", "Vol",$K$4,A2945,"ALL",,,"TRUE","T")</f>
        <v>1274</v>
      </c>
      <c r="H2945" s="9">
        <f xml:space="preserve"> RTD("cqg.rtd",,"StudyData", "RSI("&amp;$K$2&amp;",InputChoice:=Close,Period:=14)", "Bar", "", "Close", $K$4,A2945, "all", "", "","FALSE","T")</f>
        <v>64.681239382190284</v>
      </c>
      <c r="P2945" s="7">
        <f xml:space="preserve"> RTD("cqg.rtd",,"StudyData", $K$2, "BAR", "", "Time", $K$4,$Q2945,$K$6,$K$10, "","False","T")</f>
        <v>45805.732638888891</v>
      </c>
      <c r="Q2945" s="1">
        <f t="shared" si="91"/>
        <v>-2943</v>
      </c>
    </row>
    <row r="2946" spans="1:17" x14ac:dyDescent="0.25">
      <c r="A2946" s="6">
        <f t="shared" si="90"/>
        <v>-2944</v>
      </c>
      <c r="B2946" s="7">
        <f xml:space="preserve"> RTD("cqg.rtd",,"StudyData","TYA", "BAR", "", "Time",$K$4,$A2946,"ALL",, "","False","T")</f>
        <v>45805.729166666664</v>
      </c>
      <c r="C2946" s="9">
        <f>RTD("cqg.rtd",,"StudyData", $K$2, "BAR", "", "Open", $K$4, $A2946, $K$6,$K$10,,$K$8,K$12)</f>
        <v>5922.75</v>
      </c>
      <c r="D2946" s="9">
        <f>RTD("cqg.rtd",,"StudyData", $K$2, "BAR", "", "High", $K$4, $A2946, $K$6,$K$10,,$K$8,$K$12)</f>
        <v>5923.75</v>
      </c>
      <c r="E2946" s="9">
        <f>RTD("cqg.rtd",,"StudyData", $K$2, "BAR", "", "Low", $K$4, $A2946, $K$6,$K$10,,$K$8,$K$12)</f>
        <v>5921.75</v>
      </c>
      <c r="F2946" s="9">
        <f>RTD("cqg.rtd",,"StudyData", $K$2, "BAR", "", "Close", $K$4, $A2946, $K$6,$K$10,,$K$8,$K$12)</f>
        <v>5923.25</v>
      </c>
      <c r="G2946" s="8">
        <f>RTD("cqg.rtd",,"StudyData",$K$2, "Vol", "Highlight=Total Trades,VolType=Exchange,CoCType=Auto", "Vol",$K$4,A2946,"ALL",,,"TRUE","T")</f>
        <v>434</v>
      </c>
      <c r="H2946" s="9">
        <f xml:space="preserve"> RTD("cqg.rtd",,"StudyData", "RSI("&amp;$K$2&amp;",InputChoice:=Close,Period:=14)", "Bar", "", "Close", $K$4,A2946, "all", "", "","FALSE","T")</f>
        <v>57.520636511167865</v>
      </c>
      <c r="P2946" s="7">
        <f xml:space="preserve"> RTD("cqg.rtd",,"StudyData", $K$2, "BAR", "", "Time", $K$4,$Q2946,$K$6,$K$10, "","False","T")</f>
        <v>45805.729166666664</v>
      </c>
      <c r="Q2946" s="1">
        <f t="shared" si="91"/>
        <v>-2944</v>
      </c>
    </row>
    <row r="2947" spans="1:17" x14ac:dyDescent="0.25">
      <c r="A2947" s="6">
        <f t="shared" si="90"/>
        <v>-2945</v>
      </c>
      <c r="B2947" s="7">
        <f xml:space="preserve"> RTD("cqg.rtd",,"StudyData","TYA", "BAR", "", "Time",$K$4,$A2947,"ALL",, "","False","T")</f>
        <v>45805.725694444445</v>
      </c>
      <c r="C2947" s="9">
        <f>RTD("cqg.rtd",,"StudyData", $K$2, "BAR", "", "Open", $K$4, $A2947, $K$6,$K$10,,$K$8,K$12)</f>
        <v>5923.25</v>
      </c>
      <c r="D2947" s="9">
        <f>RTD("cqg.rtd",,"StudyData", $K$2, "BAR", "", "High", $K$4, $A2947, $K$6,$K$10,,$K$8,$K$12)</f>
        <v>5923.75</v>
      </c>
      <c r="E2947" s="9">
        <f>RTD("cqg.rtd",,"StudyData", $K$2, "BAR", "", "Low", $K$4, $A2947, $K$6,$K$10,,$K$8,$K$12)</f>
        <v>5920.5</v>
      </c>
      <c r="F2947" s="9">
        <f>RTD("cqg.rtd",,"StudyData", $K$2, "BAR", "", "Close", $K$4, $A2947, $K$6,$K$10,,$K$8,$K$12)</f>
        <v>5923</v>
      </c>
      <c r="G2947" s="8">
        <f>RTD("cqg.rtd",,"StudyData",$K$2, "Vol", "Highlight=Total Trades,VolType=Exchange,CoCType=Auto", "Vol",$K$4,A2947,"ALL",,,"TRUE","T")</f>
        <v>398</v>
      </c>
      <c r="H2947" s="9">
        <f xml:space="preserve"> RTD("cqg.rtd",,"StudyData", "RSI("&amp;$K$2&amp;",InputChoice:=Close,Period:=14)", "Bar", "", "Close", $K$4,A2947, "all", "", "","FALSE","T")</f>
        <v>57.170063039911113</v>
      </c>
      <c r="P2947" s="7">
        <f xml:space="preserve"> RTD("cqg.rtd",,"StudyData", $K$2, "BAR", "", "Time", $K$4,$Q2947,$K$6,$K$10, "","False","T")</f>
        <v>45805.725694444445</v>
      </c>
      <c r="Q2947" s="1">
        <f t="shared" si="91"/>
        <v>-2945</v>
      </c>
    </row>
    <row r="2948" spans="1:17" x14ac:dyDescent="0.25">
      <c r="A2948" s="6">
        <f t="shared" ref="A2948:A3011" si="92">A2947-1</f>
        <v>-2946</v>
      </c>
      <c r="B2948" s="7">
        <f xml:space="preserve"> RTD("cqg.rtd",,"StudyData","TYA", "BAR", "", "Time",$K$4,$A2948,"ALL",, "","False","T")</f>
        <v>45805.722222222219</v>
      </c>
      <c r="C2948" s="9">
        <f>RTD("cqg.rtd",,"StudyData", $K$2, "BAR", "", "Open", $K$4, $A2948, $K$6,$K$10,,$K$8,K$12)</f>
        <v>5924</v>
      </c>
      <c r="D2948" s="9">
        <f>RTD("cqg.rtd",,"StudyData", $K$2, "BAR", "", "High", $K$4, $A2948, $K$6,$K$10,,$K$8,$K$12)</f>
        <v>5924.25</v>
      </c>
      <c r="E2948" s="9">
        <f>RTD("cqg.rtd",,"StudyData", $K$2, "BAR", "", "Low", $K$4, $A2948, $K$6,$K$10,,$K$8,$K$12)</f>
        <v>5922</v>
      </c>
      <c r="F2948" s="9">
        <f>RTD("cqg.rtd",,"StudyData", $K$2, "BAR", "", "Close", $K$4, $A2948, $K$6,$K$10,,$K$8,$K$12)</f>
        <v>5923</v>
      </c>
      <c r="G2948" s="8">
        <f>RTD("cqg.rtd",,"StudyData",$K$2, "Vol", "Highlight=Total Trades,VolType=Exchange,CoCType=Auto", "Vol",$K$4,A2948,"ALL",,,"TRUE","T")</f>
        <v>286</v>
      </c>
      <c r="H2948" s="9">
        <f xml:space="preserve"> RTD("cqg.rtd",,"StudyData", "RSI("&amp;$K$2&amp;",InputChoice:=Close,Period:=14)", "Bar", "", "Close", $K$4,A2948, "all", "", "","FALSE","T")</f>
        <v>57.170063039911113</v>
      </c>
      <c r="P2948" s="7">
        <f xml:space="preserve"> RTD("cqg.rtd",,"StudyData", $K$2, "BAR", "", "Time", $K$4,$Q2948,$K$6,$K$10, "","False","T")</f>
        <v>45805.722222222219</v>
      </c>
      <c r="Q2948" s="1">
        <f t="shared" ref="Q2948:Q3011" si="93">Q2947-1</f>
        <v>-2946</v>
      </c>
    </row>
    <row r="2949" spans="1:17" x14ac:dyDescent="0.25">
      <c r="A2949" s="6">
        <f t="shared" si="92"/>
        <v>-2947</v>
      </c>
      <c r="B2949" s="7">
        <f xml:space="preserve"> RTD("cqg.rtd",,"StudyData","TYA", "BAR", "", "Time",$K$4,$A2949,"ALL",, "","False","T")</f>
        <v>45805.71875</v>
      </c>
      <c r="C2949" s="9">
        <f>RTD("cqg.rtd",,"StudyData", $K$2, "BAR", "", "Open", $K$4, $A2949, $K$6,$K$10,,$K$8,K$12)</f>
        <v>5923</v>
      </c>
      <c r="D2949" s="9">
        <f>RTD("cqg.rtd",,"StudyData", $K$2, "BAR", "", "High", $K$4, $A2949, $K$6,$K$10,,$K$8,$K$12)</f>
        <v>5924.5</v>
      </c>
      <c r="E2949" s="9">
        <f>RTD("cqg.rtd",,"StudyData", $K$2, "BAR", "", "Low", $K$4, $A2949, $K$6,$K$10,,$K$8,$K$12)</f>
        <v>5922.5</v>
      </c>
      <c r="F2949" s="9">
        <f>RTD("cqg.rtd",,"StudyData", $K$2, "BAR", "", "Close", $K$4, $A2949, $K$6,$K$10,,$K$8,$K$12)</f>
        <v>5923.75</v>
      </c>
      <c r="G2949" s="8">
        <f>RTD("cqg.rtd",,"StudyData",$K$2, "Vol", "Highlight=Total Trades,VolType=Exchange,CoCType=Auto", "Vol",$K$4,A2949,"ALL",,,"TRUE","T")</f>
        <v>515</v>
      </c>
      <c r="H2949" s="9">
        <f xml:space="preserve"> RTD("cqg.rtd",,"StudyData", "RSI("&amp;$K$2&amp;",InputChoice:=Close,Period:=14)", "Bar", "", "Close", $K$4,A2949, "all", "", "","FALSE","T")</f>
        <v>58.417139916167251</v>
      </c>
      <c r="P2949" s="7">
        <f xml:space="preserve"> RTD("cqg.rtd",,"StudyData", $K$2, "BAR", "", "Time", $K$4,$Q2949,$K$6,$K$10, "","False","T")</f>
        <v>45805.71875</v>
      </c>
      <c r="Q2949" s="1">
        <f t="shared" si="93"/>
        <v>-2947</v>
      </c>
    </row>
    <row r="2950" spans="1:17" x14ac:dyDescent="0.25">
      <c r="A2950" s="6">
        <f t="shared" si="92"/>
        <v>-2948</v>
      </c>
      <c r="B2950" s="7">
        <f xml:space="preserve"> RTD("cqg.rtd",,"StudyData","TYA", "BAR", "", "Time",$K$4,$A2950,"ALL",, "","False","T")</f>
        <v>45805.715277777781</v>
      </c>
      <c r="C2950" s="9">
        <f>RTD("cqg.rtd",,"StudyData", $K$2, "BAR", "", "Open", $K$4, $A2950, $K$6,$K$10,,$K$8,K$12)</f>
        <v>5923</v>
      </c>
      <c r="D2950" s="9">
        <f>RTD("cqg.rtd",,"StudyData", $K$2, "BAR", "", "High", $K$4, $A2950, $K$6,$K$10,,$K$8,$K$12)</f>
        <v>5924.5</v>
      </c>
      <c r="E2950" s="9">
        <f>RTD("cqg.rtd",,"StudyData", $K$2, "BAR", "", "Low", $K$4, $A2950, $K$6,$K$10,,$K$8,$K$12)</f>
        <v>5921.25</v>
      </c>
      <c r="F2950" s="9">
        <f>RTD("cqg.rtd",,"StudyData", $K$2, "BAR", "", "Close", $K$4, $A2950, $K$6,$K$10,,$K$8,$K$12)</f>
        <v>5923</v>
      </c>
      <c r="G2950" s="8">
        <f>RTD("cqg.rtd",,"StudyData",$K$2, "Vol", "Highlight=Total Trades,VolType=Exchange,CoCType=Auto", "Vol",$K$4,A2950,"ALL",,,"TRUE","T")</f>
        <v>633</v>
      </c>
      <c r="H2950" s="9">
        <f xml:space="preserve"> RTD("cqg.rtd",,"StudyData", "RSI("&amp;$K$2&amp;",InputChoice:=Close,Period:=14)", "Bar", "", "Close", $K$4,A2950, "all", "", "","FALSE","T")</f>
        <v>57.557450993487933</v>
      </c>
      <c r="P2950" s="7">
        <f xml:space="preserve"> RTD("cqg.rtd",,"StudyData", $K$2, "BAR", "", "Time", $K$4,$Q2950,$K$6,$K$10, "","False","T")</f>
        <v>45805.715277777781</v>
      </c>
      <c r="Q2950" s="1">
        <f t="shared" si="93"/>
        <v>-2948</v>
      </c>
    </row>
    <row r="2951" spans="1:17" x14ac:dyDescent="0.25">
      <c r="A2951" s="6">
        <f t="shared" si="92"/>
        <v>-2949</v>
      </c>
      <c r="B2951" s="7">
        <f xml:space="preserve"> RTD("cqg.rtd",,"StudyData","TYA", "BAR", "", "Time",$K$4,$A2951,"ALL",, "","False","T")</f>
        <v>45805.711805555555</v>
      </c>
      <c r="C2951" s="9">
        <f>RTD("cqg.rtd",,"StudyData", $K$2, "BAR", "", "Open", $K$4, $A2951, $K$6,$K$10,,$K$8,K$12)</f>
        <v>5920.75</v>
      </c>
      <c r="D2951" s="9">
        <f>RTD("cqg.rtd",,"StudyData", $K$2, "BAR", "", "High", $K$4, $A2951, $K$6,$K$10,,$K$8,$K$12)</f>
        <v>5923.5</v>
      </c>
      <c r="E2951" s="9">
        <f>RTD("cqg.rtd",,"StudyData", $K$2, "BAR", "", "Low", $K$4, $A2951, $K$6,$K$10,,$K$8,$K$12)</f>
        <v>5918.25</v>
      </c>
      <c r="F2951" s="9">
        <f>RTD("cqg.rtd",,"StudyData", $K$2, "BAR", "", "Close", $K$4, $A2951, $K$6,$K$10,,$K$8,$K$12)</f>
        <v>5922.75</v>
      </c>
      <c r="G2951" s="8">
        <f>RTD("cqg.rtd",,"StudyData",$K$2, "Vol", "Highlight=Total Trades,VolType=Exchange,CoCType=Auto", "Vol",$K$4,A2951,"ALL",,,"TRUE","T")</f>
        <v>760</v>
      </c>
      <c r="H2951" s="9">
        <f xml:space="preserve"> RTD("cqg.rtd",,"StudyData", "RSI("&amp;$K$2&amp;",InputChoice:=Close,Period:=14)", "Bar", "", "Close", $K$4,A2951, "all", "", "","FALSE","T")</f>
        <v>57.284106372480394</v>
      </c>
      <c r="P2951" s="7">
        <f xml:space="preserve"> RTD("cqg.rtd",,"StudyData", $K$2, "BAR", "", "Time", $K$4,$Q2951,$K$6,$K$10, "","False","T")</f>
        <v>45805.711805555555</v>
      </c>
      <c r="Q2951" s="1">
        <f t="shared" si="93"/>
        <v>-2949</v>
      </c>
    </row>
    <row r="2952" spans="1:17" x14ac:dyDescent="0.25">
      <c r="A2952" s="6">
        <f t="shared" si="92"/>
        <v>-2950</v>
      </c>
      <c r="B2952" s="7">
        <f xml:space="preserve"> RTD("cqg.rtd",,"StudyData","TYA", "BAR", "", "Time",$K$4,$A2952,"ALL",, "","False","T")</f>
        <v>45805.708333333336</v>
      </c>
      <c r="C2952" s="9">
        <f>RTD("cqg.rtd",,"StudyData", $K$2, "BAR", "", "Open", $K$4, $A2952, $K$6,$K$10,,$K$8,K$12)</f>
        <v>5923.5</v>
      </c>
      <c r="D2952" s="9">
        <f>RTD("cqg.rtd",,"StudyData", $K$2, "BAR", "", "High", $K$4, $A2952, $K$6,$K$10,,$K$8,$K$12)</f>
        <v>5924</v>
      </c>
      <c r="E2952" s="9">
        <f>RTD("cqg.rtd",,"StudyData", $K$2, "BAR", "", "Low", $K$4, $A2952, $K$6,$K$10,,$K$8,$K$12)</f>
        <v>5916.5</v>
      </c>
      <c r="F2952" s="9">
        <f>RTD("cqg.rtd",,"StudyData", $K$2, "BAR", "", "Close", $K$4, $A2952, $K$6,$K$10,,$K$8,$K$12)</f>
        <v>5921.25</v>
      </c>
      <c r="G2952" s="8">
        <f>RTD("cqg.rtd",,"StudyData",$K$2, "Vol", "Highlight=Total Trades,VolType=Exchange,CoCType=Auto", "Vol",$K$4,A2952,"ALL",,,"TRUE","T")</f>
        <v>1886</v>
      </c>
      <c r="H2952" s="9">
        <f xml:space="preserve"> RTD("cqg.rtd",,"StudyData", "RSI("&amp;$K$2&amp;",InputChoice:=Close,Period:=14)", "Bar", "", "Close", $K$4,A2952, "all", "", "","FALSE","T")</f>
        <v>55.694334136254469</v>
      </c>
      <c r="P2952" s="7">
        <f xml:space="preserve"> RTD("cqg.rtd",,"StudyData", $K$2, "BAR", "", "Time", $K$4,$Q2952,$K$6,$K$10, "","False","T")</f>
        <v>45805.708333333336</v>
      </c>
      <c r="Q2952" s="1">
        <f t="shared" si="93"/>
        <v>-2950</v>
      </c>
    </row>
    <row r="2953" spans="1:17" x14ac:dyDescent="0.25">
      <c r="A2953" s="6">
        <f t="shared" si="92"/>
        <v>-2951</v>
      </c>
      <c r="B2953" s="7">
        <f xml:space="preserve"> RTD("cqg.rtd",,"StudyData","TYA", "BAR", "", "Time",$K$4,$A2953,"ALL",, "","False","T")</f>
        <v>45805.663194444445</v>
      </c>
      <c r="C2953" s="9">
        <f>RTD("cqg.rtd",,"StudyData", $K$2, "BAR", "", "Open", $K$4, $A2953, $K$6,$K$10,,$K$8,K$12)</f>
        <v>5920.25</v>
      </c>
      <c r="D2953" s="9">
        <f>RTD("cqg.rtd",,"StudyData", $K$2, "BAR", "", "High", $K$4, $A2953, $K$6,$K$10,,$K$8,$K$12)</f>
        <v>5927</v>
      </c>
      <c r="E2953" s="9">
        <f>RTD("cqg.rtd",,"StudyData", $K$2, "BAR", "", "Low", $K$4, $A2953, $K$6,$K$10,,$K$8,$K$12)</f>
        <v>5919.25</v>
      </c>
      <c r="F2953" s="9">
        <f>RTD("cqg.rtd",,"StudyData", $K$2, "BAR", "", "Close", $K$4, $A2953, $K$6,$K$10,,$K$8,$K$12)</f>
        <v>5925.5</v>
      </c>
      <c r="G2953" s="8">
        <f>RTD("cqg.rtd",,"StudyData",$K$2, "Vol", "Highlight=Total Trades,VolType=Exchange,CoCType=Auto", "Vol",$K$4,A2953,"ALL",,,"TRUE","T")</f>
        <v>3881</v>
      </c>
      <c r="H2953" s="9">
        <f xml:space="preserve"> RTD("cqg.rtd",,"StudyData", "RSI("&amp;$K$2&amp;",InputChoice:=Close,Period:=14)", "Bar", "", "Close", $K$4,A2953, "all", "", "","FALSE","T")</f>
        <v>61.739705014669362</v>
      </c>
      <c r="P2953" s="7">
        <f xml:space="preserve"> RTD("cqg.rtd",,"StudyData", $K$2, "BAR", "", "Time", $K$4,$Q2953,$K$6,$K$10, "","False","T")</f>
        <v>45805.663194444445</v>
      </c>
      <c r="Q2953" s="1">
        <f t="shared" si="93"/>
        <v>-2951</v>
      </c>
    </row>
    <row r="2954" spans="1:17" x14ac:dyDescent="0.25">
      <c r="A2954" s="6">
        <f t="shared" si="92"/>
        <v>-2952</v>
      </c>
      <c r="B2954" s="7">
        <f xml:space="preserve"> RTD("cqg.rtd",,"StudyData","TYA", "BAR", "", "Time",$K$4,$A2954,"ALL",, "","False","T")</f>
        <v>45805.659722222219</v>
      </c>
      <c r="C2954" s="9">
        <f>RTD("cqg.rtd",,"StudyData", $K$2, "BAR", "", "Open", $K$4, $A2954, $K$6,$K$10,,$K$8,K$12)</f>
        <v>5921</v>
      </c>
      <c r="D2954" s="9">
        <f>RTD("cqg.rtd",,"StudyData", $K$2, "BAR", "", "High", $K$4, $A2954, $K$6,$K$10,,$K$8,$K$12)</f>
        <v>5922.25</v>
      </c>
      <c r="E2954" s="9">
        <f>RTD("cqg.rtd",,"StudyData", $K$2, "BAR", "", "Low", $K$4, $A2954, $K$6,$K$10,,$K$8,$K$12)</f>
        <v>5918.25</v>
      </c>
      <c r="F2954" s="9">
        <f>RTD("cqg.rtd",,"StudyData", $K$2, "BAR", "", "Close", $K$4, $A2954, $K$6,$K$10,,$K$8,$K$12)</f>
        <v>5920.25</v>
      </c>
      <c r="G2954" s="8">
        <f>RTD("cqg.rtd",,"StudyData",$K$2, "Vol", "Highlight=Total Trades,VolType=Exchange,CoCType=Auto", "Vol",$K$4,A2954,"ALL",,,"TRUE","T")</f>
        <v>2703</v>
      </c>
      <c r="H2954" s="9">
        <f xml:space="preserve"> RTD("cqg.rtd",,"StudyData", "RSI("&amp;$K$2&amp;",InputChoice:=Close,Period:=14)", "Bar", "", "Close", $K$4,A2954, "all", "", "","FALSE","T")</f>
        <v>56.298516059598093</v>
      </c>
      <c r="P2954" s="7">
        <f xml:space="preserve"> RTD("cqg.rtd",,"StudyData", $K$2, "BAR", "", "Time", $K$4,$Q2954,$K$6,$K$10, "","False","T")</f>
        <v>45805.659722222219</v>
      </c>
      <c r="Q2954" s="1">
        <f t="shared" si="93"/>
        <v>-2952</v>
      </c>
    </row>
    <row r="2955" spans="1:17" x14ac:dyDescent="0.25">
      <c r="A2955" s="6">
        <f t="shared" si="92"/>
        <v>-2953</v>
      </c>
      <c r="B2955" s="7">
        <f xml:space="preserve"> RTD("cqg.rtd",,"StudyData","TYA", "BAR", "", "Time",$K$4,$A2955,"ALL",, "","False","T")</f>
        <v>45805.65625</v>
      </c>
      <c r="C2955" s="9">
        <f>RTD("cqg.rtd",,"StudyData", $K$2, "BAR", "", "Open", $K$4, $A2955, $K$6,$K$10,,$K$8,K$12)</f>
        <v>5920.75</v>
      </c>
      <c r="D2955" s="9">
        <f>RTD("cqg.rtd",,"StudyData", $K$2, "BAR", "", "High", $K$4, $A2955, $K$6,$K$10,,$K$8,$K$12)</f>
        <v>5921.75</v>
      </c>
      <c r="E2955" s="9">
        <f>RTD("cqg.rtd",,"StudyData", $K$2, "BAR", "", "Low", $K$4, $A2955, $K$6,$K$10,,$K$8,$K$12)</f>
        <v>5919.25</v>
      </c>
      <c r="F2955" s="9">
        <f>RTD("cqg.rtd",,"StudyData", $K$2, "BAR", "", "Close", $K$4, $A2955, $K$6,$K$10,,$K$8,$K$12)</f>
        <v>5921.25</v>
      </c>
      <c r="G2955" s="8">
        <f>RTD("cqg.rtd",,"StudyData",$K$2, "Vol", "Highlight=Total Trades,VolType=Exchange,CoCType=Auto", "Vol",$K$4,A2955,"ALL",,,"TRUE","T")</f>
        <v>2639</v>
      </c>
      <c r="H2955" s="9">
        <f xml:space="preserve"> RTD("cqg.rtd",,"StudyData", "RSI("&amp;$K$2&amp;",InputChoice:=Close,Period:=14)", "Bar", "", "Close", $K$4,A2955, "all", "", "","FALSE","T")</f>
        <v>57.751170437936452</v>
      </c>
      <c r="P2955" s="7">
        <f xml:space="preserve"> RTD("cqg.rtd",,"StudyData", $K$2, "BAR", "", "Time", $K$4,$Q2955,$K$6,$K$10, "","False","T")</f>
        <v>45805.65625</v>
      </c>
      <c r="Q2955" s="1">
        <f t="shared" si="93"/>
        <v>-2953</v>
      </c>
    </row>
    <row r="2956" spans="1:17" x14ac:dyDescent="0.25">
      <c r="A2956" s="6">
        <f t="shared" si="92"/>
        <v>-2954</v>
      </c>
      <c r="B2956" s="7">
        <f xml:space="preserve"> RTD("cqg.rtd",,"StudyData","TYA", "BAR", "", "Time",$K$4,$A2956,"ALL",, "","False","T")</f>
        <v>45805.652777777781</v>
      </c>
      <c r="C2956" s="9">
        <f>RTD("cqg.rtd",,"StudyData", $K$2, "BAR", "", "Open", $K$4, $A2956, $K$6,$K$10,,$K$8,K$12)</f>
        <v>5915.5</v>
      </c>
      <c r="D2956" s="9">
        <f>RTD("cqg.rtd",,"StudyData", $K$2, "BAR", "", "High", $K$4, $A2956, $K$6,$K$10,,$K$8,$K$12)</f>
        <v>5920.75</v>
      </c>
      <c r="E2956" s="9">
        <f>RTD("cqg.rtd",,"StudyData", $K$2, "BAR", "", "Low", $K$4, $A2956, $K$6,$K$10,,$K$8,$K$12)</f>
        <v>5915.25</v>
      </c>
      <c r="F2956" s="9">
        <f>RTD("cqg.rtd",,"StudyData", $K$2, "BAR", "", "Close", $K$4, $A2956, $K$6,$K$10,,$K$8,$K$12)</f>
        <v>5920.75</v>
      </c>
      <c r="G2956" s="8">
        <f>RTD("cqg.rtd",,"StudyData",$K$2, "Vol", "Highlight=Total Trades,VolType=Exchange,CoCType=Auto", "Vol",$K$4,A2956,"ALL",,,"TRUE","T")</f>
        <v>3770</v>
      </c>
      <c r="H2956" s="9">
        <f xml:space="preserve"> RTD("cqg.rtd",,"StudyData", "RSI("&amp;$K$2&amp;",InputChoice:=Close,Period:=14)", "Bar", "", "Close", $K$4,A2956, "all", "", "","FALSE","T")</f>
        <v>57.238899707583087</v>
      </c>
      <c r="P2956" s="7">
        <f xml:space="preserve"> RTD("cqg.rtd",,"StudyData", $K$2, "BAR", "", "Time", $K$4,$Q2956,$K$6,$K$10, "","False","T")</f>
        <v>45805.652777777781</v>
      </c>
      <c r="Q2956" s="1">
        <f t="shared" si="93"/>
        <v>-2954</v>
      </c>
    </row>
    <row r="2957" spans="1:17" x14ac:dyDescent="0.25">
      <c r="A2957" s="6">
        <f t="shared" si="92"/>
        <v>-2955</v>
      </c>
      <c r="B2957" s="7">
        <f xml:space="preserve"> RTD("cqg.rtd",,"StudyData","TYA", "BAR", "", "Time",$K$4,$A2957,"ALL",, "","False","T")</f>
        <v>45805.649305555555</v>
      </c>
      <c r="C2957" s="9">
        <f>RTD("cqg.rtd",,"StudyData", $K$2, "BAR", "", "Open", $K$4, $A2957, $K$6,$K$10,,$K$8,K$12)</f>
        <v>5914</v>
      </c>
      <c r="D2957" s="9">
        <f>RTD("cqg.rtd",,"StudyData", $K$2, "BAR", "", "High", $K$4, $A2957, $K$6,$K$10,,$K$8,$K$12)</f>
        <v>5919</v>
      </c>
      <c r="E2957" s="9">
        <f>RTD("cqg.rtd",,"StudyData", $K$2, "BAR", "", "Low", $K$4, $A2957, $K$6,$K$10,,$K$8,$K$12)</f>
        <v>5913.75</v>
      </c>
      <c r="F2957" s="9">
        <f>RTD("cqg.rtd",,"StudyData", $K$2, "BAR", "", "Close", $K$4, $A2957, $K$6,$K$10,,$K$8,$K$12)</f>
        <v>5915.5</v>
      </c>
      <c r="G2957" s="8">
        <f>RTD("cqg.rtd",,"StudyData",$K$2, "Vol", "Highlight=Total Trades,VolType=Exchange,CoCType=Auto", "Vol",$K$4,A2957,"ALL",,,"TRUE","T")</f>
        <v>3907</v>
      </c>
      <c r="H2957" s="9">
        <f xml:space="preserve"> RTD("cqg.rtd",,"StudyData", "RSI("&amp;$K$2&amp;",InputChoice:=Close,Period:=14)", "Bar", "", "Close", $K$4,A2957, "all", "", "","FALSE","T")</f>
        <v>51.505952994923874</v>
      </c>
      <c r="P2957" s="7">
        <f xml:space="preserve"> RTD("cqg.rtd",,"StudyData", $K$2, "BAR", "", "Time", $K$4,$Q2957,$K$6,$K$10, "","False","T")</f>
        <v>45805.649305555555</v>
      </c>
      <c r="Q2957" s="1">
        <f t="shared" si="93"/>
        <v>-2955</v>
      </c>
    </row>
    <row r="2958" spans="1:17" x14ac:dyDescent="0.25">
      <c r="A2958" s="6">
        <f t="shared" si="92"/>
        <v>-2956</v>
      </c>
      <c r="B2958" s="7">
        <f xml:space="preserve"> RTD("cqg.rtd",,"StudyData","TYA", "BAR", "", "Time",$K$4,$A2958,"ALL",, "","False","T")</f>
        <v>45805.645833333336</v>
      </c>
      <c r="C2958" s="9">
        <f>RTD("cqg.rtd",,"StudyData", $K$2, "BAR", "", "Open", $K$4, $A2958, $K$6,$K$10,,$K$8,K$12)</f>
        <v>5913.5</v>
      </c>
      <c r="D2958" s="9">
        <f>RTD("cqg.rtd",,"StudyData", $K$2, "BAR", "", "High", $K$4, $A2958, $K$6,$K$10,,$K$8,$K$12)</f>
        <v>5915.25</v>
      </c>
      <c r="E2958" s="9">
        <f>RTD("cqg.rtd",,"StudyData", $K$2, "BAR", "", "Low", $K$4, $A2958, $K$6,$K$10,,$K$8,$K$12)</f>
        <v>5911.5</v>
      </c>
      <c r="F2958" s="9">
        <f>RTD("cqg.rtd",,"StudyData", $K$2, "BAR", "", "Close", $K$4, $A2958, $K$6,$K$10,,$K$8,$K$12)</f>
        <v>5913.75</v>
      </c>
      <c r="G2958" s="8">
        <f>RTD("cqg.rtd",,"StudyData",$K$2, "Vol", "Highlight=Total Trades,VolType=Exchange,CoCType=Auto", "Vol",$K$4,A2958,"ALL",,,"TRUE","T")</f>
        <v>2639</v>
      </c>
      <c r="H2958" s="9">
        <f xml:space="preserve"> RTD("cqg.rtd",,"StudyData", "RSI("&amp;$K$2&amp;",InputChoice:=Close,Period:=14)", "Bar", "", "Close", $K$4,A2958, "all", "", "","FALSE","T")</f>
        <v>49.406441171021498</v>
      </c>
      <c r="P2958" s="7">
        <f xml:space="preserve"> RTD("cqg.rtd",,"StudyData", $K$2, "BAR", "", "Time", $K$4,$Q2958,$K$6,$K$10, "","False","T")</f>
        <v>45805.645833333336</v>
      </c>
      <c r="Q2958" s="1">
        <f t="shared" si="93"/>
        <v>-2956</v>
      </c>
    </row>
    <row r="2959" spans="1:17" x14ac:dyDescent="0.25">
      <c r="A2959" s="6">
        <f t="shared" si="92"/>
        <v>-2957</v>
      </c>
      <c r="B2959" s="7">
        <f xml:space="preserve"> RTD("cqg.rtd",,"StudyData","TYA", "BAR", "", "Time",$K$4,$A2959,"ALL",, "","False","T")</f>
        <v>45805.642361111109</v>
      </c>
      <c r="C2959" s="9">
        <f>RTD("cqg.rtd",,"StudyData", $K$2, "BAR", "", "Open", $K$4, $A2959, $K$6,$K$10,,$K$8,K$12)</f>
        <v>5912</v>
      </c>
      <c r="D2959" s="9">
        <f>RTD("cqg.rtd",,"StudyData", $K$2, "BAR", "", "High", $K$4, $A2959, $K$6,$K$10,,$K$8,$K$12)</f>
        <v>5918</v>
      </c>
      <c r="E2959" s="9">
        <f>RTD("cqg.rtd",,"StudyData", $K$2, "BAR", "", "Low", $K$4, $A2959, $K$6,$K$10,,$K$8,$K$12)</f>
        <v>5912</v>
      </c>
      <c r="F2959" s="9">
        <f>RTD("cqg.rtd",,"StudyData", $K$2, "BAR", "", "Close", $K$4, $A2959, $K$6,$K$10,,$K$8,$K$12)</f>
        <v>5913.75</v>
      </c>
      <c r="G2959" s="8">
        <f>RTD("cqg.rtd",,"StudyData",$K$2, "Vol", "Highlight=Total Trades,VolType=Exchange,CoCType=Auto", "Vol",$K$4,A2959,"ALL",,,"TRUE","T")</f>
        <v>5329</v>
      </c>
      <c r="H2959" s="9">
        <f xml:space="preserve"> RTD("cqg.rtd",,"StudyData", "RSI("&amp;$K$2&amp;",InputChoice:=Close,Period:=14)", "Bar", "", "Close", $K$4,A2959, "all", "", "","FALSE","T")</f>
        <v>49.406441171021498</v>
      </c>
      <c r="P2959" s="7">
        <f xml:space="preserve"> RTD("cqg.rtd",,"StudyData", $K$2, "BAR", "", "Time", $K$4,$Q2959,$K$6,$K$10, "","False","T")</f>
        <v>45805.642361111109</v>
      </c>
      <c r="Q2959" s="1">
        <f t="shared" si="93"/>
        <v>-2957</v>
      </c>
    </row>
    <row r="2960" spans="1:17" x14ac:dyDescent="0.25">
      <c r="A2960" s="6">
        <f t="shared" si="92"/>
        <v>-2958</v>
      </c>
      <c r="B2960" s="7">
        <f xml:space="preserve"> RTD("cqg.rtd",,"StudyData","TYA", "BAR", "", "Time",$K$4,$A2960,"ALL",, "","False","T")</f>
        <v>45805.638888888891</v>
      </c>
      <c r="C2960" s="9">
        <f>RTD("cqg.rtd",,"StudyData", $K$2, "BAR", "", "Open", $K$4, $A2960, $K$6,$K$10,,$K$8,K$12)</f>
        <v>5904.5</v>
      </c>
      <c r="D2960" s="9">
        <f>RTD("cqg.rtd",,"StudyData", $K$2, "BAR", "", "High", $K$4, $A2960, $K$6,$K$10,,$K$8,$K$12)</f>
        <v>5918.75</v>
      </c>
      <c r="E2960" s="9">
        <f>RTD("cqg.rtd",,"StudyData", $K$2, "BAR", "", "Low", $K$4, $A2960, $K$6,$K$10,,$K$8,$K$12)</f>
        <v>5890</v>
      </c>
      <c r="F2960" s="9">
        <f>RTD("cqg.rtd",,"StudyData", $K$2, "BAR", "", "Close", $K$4, $A2960, $K$6,$K$10,,$K$8,$K$12)</f>
        <v>5911.75</v>
      </c>
      <c r="G2960" s="8">
        <f>RTD("cqg.rtd",,"StudyData",$K$2, "Vol", "Highlight=Total Trades,VolType=Exchange,CoCType=Auto", "Vol",$K$4,A2960,"ALL",,,"TRUE","T")</f>
        <v>20031</v>
      </c>
      <c r="H2960" s="9">
        <f xml:space="preserve"> RTD("cqg.rtd",,"StudyData", "RSI("&amp;$K$2&amp;",InputChoice:=Close,Period:=14)", "Bar", "", "Close", $K$4,A2960, "all", "", "","FALSE","T")</f>
        <v>47.151771569583261</v>
      </c>
      <c r="P2960" s="7">
        <f xml:space="preserve"> RTD("cqg.rtd",,"StudyData", $K$2, "BAR", "", "Time", $K$4,$Q2960,$K$6,$K$10, "","False","T")</f>
        <v>45805.638888888891</v>
      </c>
      <c r="Q2960" s="1">
        <f t="shared" si="93"/>
        <v>-2958</v>
      </c>
    </row>
    <row r="2961" spans="1:17" x14ac:dyDescent="0.25">
      <c r="A2961" s="6">
        <f t="shared" si="92"/>
        <v>-2959</v>
      </c>
      <c r="B2961" s="7">
        <f xml:space="preserve"> RTD("cqg.rtd",,"StudyData","TYA", "BAR", "", "Time",$K$4,$A2961,"ALL",, "","False","T")</f>
        <v>45805.635416666664</v>
      </c>
      <c r="C2961" s="9">
        <f>RTD("cqg.rtd",,"StudyData", $K$2, "BAR", "", "Open", $K$4, $A2961, $K$6,$K$10,,$K$8,K$12)</f>
        <v>5902.75</v>
      </c>
      <c r="D2961" s="9">
        <f>RTD("cqg.rtd",,"StudyData", $K$2, "BAR", "", "High", $K$4, $A2961, $K$6,$K$10,,$K$8,$K$12)</f>
        <v>5907</v>
      </c>
      <c r="E2961" s="9">
        <f>RTD("cqg.rtd",,"StudyData", $K$2, "BAR", "", "Low", $K$4, $A2961, $K$6,$K$10,,$K$8,$K$12)</f>
        <v>5902</v>
      </c>
      <c r="F2961" s="9">
        <f>RTD("cqg.rtd",,"StudyData", $K$2, "BAR", "", "Close", $K$4, $A2961, $K$6,$K$10,,$K$8,$K$12)</f>
        <v>5905</v>
      </c>
      <c r="G2961" s="8">
        <f>RTD("cqg.rtd",,"StudyData",$K$2, "Vol", "Highlight=Total Trades,VolType=Exchange,CoCType=Auto", "Vol",$K$4,A2961,"ALL",,,"TRUE","T")</f>
        <v>2337</v>
      </c>
      <c r="H2961" s="9">
        <f xml:space="preserve"> RTD("cqg.rtd",,"StudyData", "RSI("&amp;$K$2&amp;",InputChoice:=Close,Period:=14)", "Bar", "", "Close", $K$4,A2961, "all", "", "","FALSE","T")</f>
        <v>38.572747997530449</v>
      </c>
      <c r="P2961" s="7">
        <f xml:space="preserve"> RTD("cqg.rtd",,"StudyData", $K$2, "BAR", "", "Time", $K$4,$Q2961,$K$6,$K$10, "","False","T")</f>
        <v>45805.635416666664</v>
      </c>
      <c r="Q2961" s="1">
        <f t="shared" si="93"/>
        <v>-2959</v>
      </c>
    </row>
    <row r="2962" spans="1:17" x14ac:dyDescent="0.25">
      <c r="A2962" s="6">
        <f t="shared" si="92"/>
        <v>-2960</v>
      </c>
      <c r="B2962" s="7">
        <f xml:space="preserve"> RTD("cqg.rtd",,"StudyData","TYA", "BAR", "", "Time",$K$4,$A2962,"ALL",, "","False","T")</f>
        <v>45805.631944444445</v>
      </c>
      <c r="C2962" s="9">
        <f>RTD("cqg.rtd",,"StudyData", $K$2, "BAR", "", "Open", $K$4, $A2962, $K$6,$K$10,,$K$8,K$12)</f>
        <v>5905.75</v>
      </c>
      <c r="D2962" s="9">
        <f>RTD("cqg.rtd",,"StudyData", $K$2, "BAR", "", "High", $K$4, $A2962, $K$6,$K$10,,$K$8,$K$12)</f>
        <v>5905.75</v>
      </c>
      <c r="E2962" s="9">
        <f>RTD("cqg.rtd",,"StudyData", $K$2, "BAR", "", "Low", $K$4, $A2962, $K$6,$K$10,,$K$8,$K$12)</f>
        <v>5901</v>
      </c>
      <c r="F2962" s="9">
        <f>RTD("cqg.rtd",,"StudyData", $K$2, "BAR", "", "Close", $K$4, $A2962, $K$6,$K$10,,$K$8,$K$12)</f>
        <v>5902.75</v>
      </c>
      <c r="G2962" s="8">
        <f>RTD("cqg.rtd",,"StudyData",$K$2, "Vol", "Highlight=Total Trades,VolType=Exchange,CoCType=Auto", "Vol",$K$4,A2962,"ALL",,,"TRUE","T")</f>
        <v>3973</v>
      </c>
      <c r="H2962" s="9">
        <f xml:space="preserve"> RTD("cqg.rtd",,"StudyData", "RSI("&amp;$K$2&amp;",InputChoice:=Close,Period:=14)", "Bar", "", "Close", $K$4,A2962, "all", "", "","FALSE","T")</f>
        <v>35.322986827566325</v>
      </c>
      <c r="P2962" s="7">
        <f xml:space="preserve"> RTD("cqg.rtd",,"StudyData", $K$2, "BAR", "", "Time", $K$4,$Q2962,$K$6,$K$10, "","False","T")</f>
        <v>45805.631944444445</v>
      </c>
      <c r="Q2962" s="1">
        <f t="shared" si="93"/>
        <v>-2960</v>
      </c>
    </row>
    <row r="2963" spans="1:17" x14ac:dyDescent="0.25">
      <c r="A2963" s="6">
        <f t="shared" si="92"/>
        <v>-2961</v>
      </c>
      <c r="B2963" s="7">
        <f xml:space="preserve"> RTD("cqg.rtd",,"StudyData","TYA", "BAR", "", "Time",$K$4,$A2963,"ALL",, "","False","T")</f>
        <v>45805.628472222219</v>
      </c>
      <c r="C2963" s="9">
        <f>RTD("cqg.rtd",,"StudyData", $K$2, "BAR", "", "Open", $K$4, $A2963, $K$6,$K$10,,$K$8,K$12)</f>
        <v>5901.5</v>
      </c>
      <c r="D2963" s="9">
        <f>RTD("cqg.rtd",,"StudyData", $K$2, "BAR", "", "High", $K$4, $A2963, $K$6,$K$10,,$K$8,$K$12)</f>
        <v>5906.75</v>
      </c>
      <c r="E2963" s="9">
        <f>RTD("cqg.rtd",,"StudyData", $K$2, "BAR", "", "Low", $K$4, $A2963, $K$6,$K$10,,$K$8,$K$12)</f>
        <v>5901.5</v>
      </c>
      <c r="F2963" s="9">
        <f>RTD("cqg.rtd",,"StudyData", $K$2, "BAR", "", "Close", $K$4, $A2963, $K$6,$K$10,,$K$8,$K$12)</f>
        <v>5905.5</v>
      </c>
      <c r="G2963" s="8">
        <f>RTD("cqg.rtd",,"StudyData",$K$2, "Vol", "Highlight=Total Trades,VolType=Exchange,CoCType=Auto", "Vol",$K$4,A2963,"ALL",,,"TRUE","T")</f>
        <v>5457</v>
      </c>
      <c r="H2963" s="9">
        <f xml:space="preserve"> RTD("cqg.rtd",,"StudyData", "RSI("&amp;$K$2&amp;",InputChoice:=Close,Period:=14)", "Bar", "", "Close", $K$4,A2963, "all", "", "","FALSE","T")</f>
        <v>37.579328507144517</v>
      </c>
      <c r="P2963" s="7">
        <f xml:space="preserve"> RTD("cqg.rtd",,"StudyData", $K$2, "BAR", "", "Time", $K$4,$Q2963,$K$6,$K$10, "","False","T")</f>
        <v>45805.628472222219</v>
      </c>
      <c r="Q2963" s="1">
        <f t="shared" si="93"/>
        <v>-2961</v>
      </c>
    </row>
    <row r="2964" spans="1:17" x14ac:dyDescent="0.25">
      <c r="A2964" s="6">
        <f t="shared" si="92"/>
        <v>-2962</v>
      </c>
      <c r="B2964" s="7">
        <f xml:space="preserve"> RTD("cqg.rtd",,"StudyData","TYA", "BAR", "", "Time",$K$4,$A2964,"ALL",, "","False","T")</f>
        <v>45805.625</v>
      </c>
      <c r="C2964" s="9">
        <f>RTD("cqg.rtd",,"StudyData", $K$2, "BAR", "", "Open", $K$4, $A2964, $K$6,$K$10,,$K$8,K$12)</f>
        <v>5901.5</v>
      </c>
      <c r="D2964" s="9">
        <f>RTD("cqg.rtd",,"StudyData", $K$2, "BAR", "", "High", $K$4, $A2964, $K$6,$K$10,,$K$8,$K$12)</f>
        <v>5902.5</v>
      </c>
      <c r="E2964" s="9">
        <f>RTD("cqg.rtd",,"StudyData", $K$2, "BAR", "", "Low", $K$4, $A2964, $K$6,$K$10,,$K$8,$K$12)</f>
        <v>5893.25</v>
      </c>
      <c r="F2964" s="9">
        <f>RTD("cqg.rtd",,"StudyData", $K$2, "BAR", "", "Close", $K$4, $A2964, $K$6,$K$10,,$K$8,$K$12)</f>
        <v>5901.5</v>
      </c>
      <c r="G2964" s="8">
        <f>RTD("cqg.rtd",,"StudyData",$K$2, "Vol", "Highlight=Total Trades,VolType=Exchange,CoCType=Auto", "Vol",$K$4,A2964,"ALL",,,"TRUE","T")</f>
        <v>22340</v>
      </c>
      <c r="H2964" s="9">
        <f xml:space="preserve"> RTD("cqg.rtd",,"StudyData", "RSI("&amp;$K$2&amp;",InputChoice:=Close,Period:=14)", "Bar", "", "Close", $K$4,A2964, "all", "", "","FALSE","T")</f>
        <v>31.685418910668574</v>
      </c>
      <c r="P2964" s="7">
        <f xml:space="preserve"> RTD("cqg.rtd",,"StudyData", $K$2, "BAR", "", "Time", $K$4,$Q2964,$K$6,$K$10, "","False","T")</f>
        <v>45805.625</v>
      </c>
      <c r="Q2964" s="1">
        <f t="shared" si="93"/>
        <v>-2962</v>
      </c>
    </row>
    <row r="2965" spans="1:17" x14ac:dyDescent="0.25">
      <c r="A2965" s="6">
        <f t="shared" si="92"/>
        <v>-2963</v>
      </c>
      <c r="B2965" s="7">
        <f xml:space="preserve"> RTD("cqg.rtd",,"StudyData","TYA", "BAR", "", "Time",$K$4,$A2965,"ALL",, "","False","T")</f>
        <v>45805.621527777781</v>
      </c>
      <c r="C2965" s="9">
        <f>RTD("cqg.rtd",,"StudyData", $K$2, "BAR", "", "Open", $K$4, $A2965, $K$6,$K$10,,$K$8,K$12)</f>
        <v>5899.25</v>
      </c>
      <c r="D2965" s="9">
        <f>RTD("cqg.rtd",,"StudyData", $K$2, "BAR", "", "High", $K$4, $A2965, $K$6,$K$10,,$K$8,$K$12)</f>
        <v>5905</v>
      </c>
      <c r="E2965" s="9">
        <f>RTD("cqg.rtd",,"StudyData", $K$2, "BAR", "", "Low", $K$4, $A2965, $K$6,$K$10,,$K$8,$K$12)</f>
        <v>5894.5</v>
      </c>
      <c r="F2965" s="9">
        <f>RTD("cqg.rtd",,"StudyData", $K$2, "BAR", "", "Close", $K$4, $A2965, $K$6,$K$10,,$K$8,$K$12)</f>
        <v>5902.75</v>
      </c>
      <c r="G2965" s="8">
        <f>RTD("cqg.rtd",,"StudyData",$K$2, "Vol", "Highlight=Total Trades,VolType=Exchange,CoCType=Auto", "Vol",$K$4,A2965,"ALL",,,"TRUE","T")</f>
        <v>66799</v>
      </c>
      <c r="H2965" s="9">
        <f xml:space="preserve"> RTD("cqg.rtd",,"StudyData", "RSI("&amp;$K$2&amp;",InputChoice:=Close,Period:=14)", "Bar", "", "Close", $K$4,A2965, "all", "", "","FALSE","T")</f>
        <v>32.57803615597291</v>
      </c>
      <c r="P2965" s="7">
        <f xml:space="preserve"> RTD("cqg.rtd",,"StudyData", $K$2, "BAR", "", "Time", $K$4,$Q2965,$K$6,$K$10, "","False","T")</f>
        <v>45805.621527777781</v>
      </c>
      <c r="Q2965" s="1">
        <f t="shared" si="93"/>
        <v>-2963</v>
      </c>
    </row>
    <row r="2966" spans="1:17" x14ac:dyDescent="0.25">
      <c r="A2966" s="6">
        <f t="shared" si="92"/>
        <v>-2964</v>
      </c>
      <c r="B2966" s="7">
        <f xml:space="preserve"> RTD("cqg.rtd",,"StudyData","TYA", "BAR", "", "Time",$K$4,$A2966,"ALL",, "","False","T")</f>
        <v>45805.618055555555</v>
      </c>
      <c r="C2966" s="9">
        <f>RTD("cqg.rtd",,"StudyData", $K$2, "BAR", "", "Open", $K$4, $A2966, $K$6,$K$10,,$K$8,K$12)</f>
        <v>5911.75</v>
      </c>
      <c r="D2966" s="9">
        <f>RTD("cqg.rtd",,"StudyData", $K$2, "BAR", "", "High", $K$4, $A2966, $K$6,$K$10,,$K$8,$K$12)</f>
        <v>5912</v>
      </c>
      <c r="E2966" s="9">
        <f>RTD("cqg.rtd",,"StudyData", $K$2, "BAR", "", "Low", $K$4, $A2966, $K$6,$K$10,,$K$8,$K$12)</f>
        <v>5894.75</v>
      </c>
      <c r="F2966" s="9">
        <f>RTD("cqg.rtd",,"StudyData", $K$2, "BAR", "", "Close", $K$4, $A2966, $K$6,$K$10,,$K$8,$K$12)</f>
        <v>5899.25</v>
      </c>
      <c r="G2966" s="8">
        <f>RTD("cqg.rtd",,"StudyData",$K$2, "Vol", "Highlight=Total Trades,VolType=Exchange,CoCType=Auto", "Vol",$K$4,A2966,"ALL",,,"TRUE","T")</f>
        <v>36790</v>
      </c>
      <c r="H2966" s="9">
        <f xml:space="preserve"> RTD("cqg.rtd",,"StudyData", "RSI("&amp;$K$2&amp;",InputChoice:=Close,Period:=14)", "Bar", "", "Close", $K$4,A2966, "all", "", "","FALSE","T")</f>
        <v>27.249404236129877</v>
      </c>
      <c r="P2966" s="7">
        <f xml:space="preserve"> RTD("cqg.rtd",,"StudyData", $K$2, "BAR", "", "Time", $K$4,$Q2966,$K$6,$K$10, "","False","T")</f>
        <v>45805.618055555555</v>
      </c>
      <c r="Q2966" s="1">
        <f t="shared" si="93"/>
        <v>-2964</v>
      </c>
    </row>
    <row r="2967" spans="1:17" x14ac:dyDescent="0.25">
      <c r="A2967" s="6">
        <f t="shared" si="92"/>
        <v>-2965</v>
      </c>
      <c r="B2967" s="7">
        <f xml:space="preserve"> RTD("cqg.rtd",,"StudyData","TYA", "BAR", "", "Time",$K$4,$A2967,"ALL",, "","False","T")</f>
        <v>45805.614583333336</v>
      </c>
      <c r="C2967" s="9">
        <f>RTD("cqg.rtd",,"StudyData", $K$2, "BAR", "", "Open", $K$4, $A2967, $K$6,$K$10,,$K$8,K$12)</f>
        <v>5912.5</v>
      </c>
      <c r="D2967" s="9">
        <f>RTD("cqg.rtd",,"StudyData", $K$2, "BAR", "", "High", $K$4, $A2967, $K$6,$K$10,,$K$8,$K$12)</f>
        <v>5916.25</v>
      </c>
      <c r="E2967" s="9">
        <f>RTD("cqg.rtd",,"StudyData", $K$2, "BAR", "", "Low", $K$4, $A2967, $K$6,$K$10,,$K$8,$K$12)</f>
        <v>5909</v>
      </c>
      <c r="F2967" s="9">
        <f>RTD("cqg.rtd",,"StudyData", $K$2, "BAR", "", "Close", $K$4, $A2967, $K$6,$K$10,,$K$8,$K$12)</f>
        <v>5911.75</v>
      </c>
      <c r="G2967" s="8">
        <f>RTD("cqg.rtd",,"StudyData",$K$2, "Vol", "Highlight=Total Trades,VolType=Exchange,CoCType=Auto", "Vol",$K$4,A2967,"ALL",,,"TRUE","T")</f>
        <v>13135</v>
      </c>
      <c r="H2967" s="9">
        <f xml:space="preserve"> RTD("cqg.rtd",,"StudyData", "RSI("&amp;$K$2&amp;",InputChoice:=Close,Period:=14)", "Bar", "", "Close", $K$4,A2967, "all", "", "","FALSE","T")</f>
        <v>36.928454380030658</v>
      </c>
      <c r="P2967" s="7">
        <f xml:space="preserve"> RTD("cqg.rtd",,"StudyData", $K$2, "BAR", "", "Time", $K$4,$Q2967,$K$6,$K$10, "","False","T")</f>
        <v>45805.614583333336</v>
      </c>
      <c r="Q2967" s="1">
        <f t="shared" si="93"/>
        <v>-2965</v>
      </c>
    </row>
    <row r="2968" spans="1:17" x14ac:dyDescent="0.25">
      <c r="A2968" s="6">
        <f t="shared" si="92"/>
        <v>-2966</v>
      </c>
      <c r="B2968" s="7">
        <f xml:space="preserve"> RTD("cqg.rtd",,"StudyData","TYA", "BAR", "", "Time",$K$4,$A2968,"ALL",, "","False","T")</f>
        <v>45805.611111111109</v>
      </c>
      <c r="C2968" s="9">
        <f>RTD("cqg.rtd",,"StudyData", $K$2, "BAR", "", "Open", $K$4, $A2968, $K$6,$K$10,,$K$8,K$12)</f>
        <v>5912.25</v>
      </c>
      <c r="D2968" s="9">
        <f>RTD("cqg.rtd",,"StudyData", $K$2, "BAR", "", "High", $K$4, $A2968, $K$6,$K$10,,$K$8,$K$12)</f>
        <v>5915.25</v>
      </c>
      <c r="E2968" s="9">
        <f>RTD("cqg.rtd",,"StudyData", $K$2, "BAR", "", "Low", $K$4, $A2968, $K$6,$K$10,,$K$8,$K$12)</f>
        <v>5908.25</v>
      </c>
      <c r="F2968" s="9">
        <f>RTD("cqg.rtd",,"StudyData", $K$2, "BAR", "", "Close", $K$4, $A2968, $K$6,$K$10,,$K$8,$K$12)</f>
        <v>5912.25</v>
      </c>
      <c r="G2968" s="8">
        <f>RTD("cqg.rtd",,"StudyData",$K$2, "Vol", "Highlight=Total Trades,VolType=Exchange,CoCType=Auto", "Vol",$K$4,A2968,"ALL",,,"TRUE","T")</f>
        <v>14635</v>
      </c>
      <c r="H2968" s="9">
        <f xml:space="preserve"> RTD("cqg.rtd",,"StudyData", "RSI("&amp;$K$2&amp;",InputChoice:=Close,Period:=14)", "Bar", "", "Close", $K$4,A2968, "all", "", "","FALSE","T")</f>
        <v>37.422173612809281</v>
      </c>
      <c r="P2968" s="7">
        <f xml:space="preserve"> RTD("cqg.rtd",,"StudyData", $K$2, "BAR", "", "Time", $K$4,$Q2968,$K$6,$K$10, "","False","T")</f>
        <v>45805.611111111109</v>
      </c>
      <c r="Q2968" s="1">
        <f t="shared" si="93"/>
        <v>-2966</v>
      </c>
    </row>
    <row r="2969" spans="1:17" x14ac:dyDescent="0.25">
      <c r="A2969" s="6">
        <f t="shared" si="92"/>
        <v>-2967</v>
      </c>
      <c r="B2969" s="7">
        <f xml:space="preserve"> RTD("cqg.rtd",,"StudyData","TYA", "BAR", "", "Time",$K$4,$A2969,"ALL",, "","False","T")</f>
        <v>45805.607638888891</v>
      </c>
      <c r="C2969" s="9">
        <f>RTD("cqg.rtd",,"StudyData", $K$2, "BAR", "", "Open", $K$4, $A2969, $K$6,$K$10,,$K$8,K$12)</f>
        <v>5918</v>
      </c>
      <c r="D2969" s="9">
        <f>RTD("cqg.rtd",,"StudyData", $K$2, "BAR", "", "High", $K$4, $A2969, $K$6,$K$10,,$K$8,$K$12)</f>
        <v>5918</v>
      </c>
      <c r="E2969" s="9">
        <f>RTD("cqg.rtd",,"StudyData", $K$2, "BAR", "", "Low", $K$4, $A2969, $K$6,$K$10,,$K$8,$K$12)</f>
        <v>5911.5</v>
      </c>
      <c r="F2969" s="9">
        <f>RTD("cqg.rtd",,"StudyData", $K$2, "BAR", "", "Close", $K$4, $A2969, $K$6,$K$10,,$K$8,$K$12)</f>
        <v>5912</v>
      </c>
      <c r="G2969" s="8">
        <f>RTD("cqg.rtd",,"StudyData",$K$2, "Vol", "Highlight=Total Trades,VolType=Exchange,CoCType=Auto", "Vol",$K$4,A2969,"ALL",,,"TRUE","T")</f>
        <v>11596</v>
      </c>
      <c r="H2969" s="9">
        <f xml:space="preserve"> RTD("cqg.rtd",,"StudyData", "RSI("&amp;$K$2&amp;",InputChoice:=Close,Period:=14)", "Bar", "", "Close", $K$4,A2969, "all", "", "","FALSE","T")</f>
        <v>37.031306692746654</v>
      </c>
      <c r="P2969" s="7">
        <f xml:space="preserve"> RTD("cqg.rtd",,"StudyData", $K$2, "BAR", "", "Time", $K$4,$Q2969,$K$6,$K$10, "","False","T")</f>
        <v>45805.607638888891</v>
      </c>
      <c r="Q2969" s="1">
        <f t="shared" si="93"/>
        <v>-2967</v>
      </c>
    </row>
    <row r="2970" spans="1:17" x14ac:dyDescent="0.25">
      <c r="A2970" s="6">
        <f t="shared" si="92"/>
        <v>-2968</v>
      </c>
      <c r="B2970" s="7">
        <f xml:space="preserve"> RTD("cqg.rtd",,"StudyData","TYA", "BAR", "", "Time",$K$4,$A2970,"ALL",, "","False","T")</f>
        <v>45805.604166666664</v>
      </c>
      <c r="C2970" s="9">
        <f>RTD("cqg.rtd",,"StudyData", $K$2, "BAR", "", "Open", $K$4, $A2970, $K$6,$K$10,,$K$8,K$12)</f>
        <v>5919.75</v>
      </c>
      <c r="D2970" s="9">
        <f>RTD("cqg.rtd",,"StudyData", $K$2, "BAR", "", "High", $K$4, $A2970, $K$6,$K$10,,$K$8,$K$12)</f>
        <v>5921</v>
      </c>
      <c r="E2970" s="9">
        <f>RTD("cqg.rtd",,"StudyData", $K$2, "BAR", "", "Low", $K$4, $A2970, $K$6,$K$10,,$K$8,$K$12)</f>
        <v>5915.75</v>
      </c>
      <c r="F2970" s="9">
        <f>RTD("cqg.rtd",,"StudyData", $K$2, "BAR", "", "Close", $K$4, $A2970, $K$6,$K$10,,$K$8,$K$12)</f>
        <v>5917.75</v>
      </c>
      <c r="G2970" s="8">
        <f>RTD("cqg.rtd",,"StudyData",$K$2, "Vol", "Highlight=Total Trades,VolType=Exchange,CoCType=Auto", "Vol",$K$4,A2970,"ALL",,,"TRUE","T")</f>
        <v>9471</v>
      </c>
      <c r="H2970" s="9">
        <f xml:space="preserve"> RTD("cqg.rtd",,"StudyData", "RSI("&amp;$K$2&amp;",InputChoice:=Close,Period:=14)", "Bar", "", "Close", $K$4,A2970, "all", "", "","FALSE","T")</f>
        <v>42.731653721425502</v>
      </c>
      <c r="P2970" s="7">
        <f xml:space="preserve"> RTD("cqg.rtd",,"StudyData", $K$2, "BAR", "", "Time", $K$4,$Q2970,$K$6,$K$10, "","False","T")</f>
        <v>45805.604166666664</v>
      </c>
      <c r="Q2970" s="1">
        <f t="shared" si="93"/>
        <v>-2968</v>
      </c>
    </row>
    <row r="2971" spans="1:17" x14ac:dyDescent="0.25">
      <c r="A2971" s="6">
        <f t="shared" si="92"/>
        <v>-2969</v>
      </c>
      <c r="B2971" s="7">
        <f xml:space="preserve"> RTD("cqg.rtd",,"StudyData","TYA", "BAR", "", "Time",$K$4,$A2971,"ALL",, "","False","T")</f>
        <v>45805.600694444445</v>
      </c>
      <c r="C2971" s="9">
        <f>RTD("cqg.rtd",,"StudyData", $K$2, "BAR", "", "Open", $K$4, $A2971, $K$6,$K$10,,$K$8,K$12)</f>
        <v>5921</v>
      </c>
      <c r="D2971" s="9">
        <f>RTD("cqg.rtd",,"StudyData", $K$2, "BAR", "", "High", $K$4, $A2971, $K$6,$K$10,,$K$8,$K$12)</f>
        <v>5922</v>
      </c>
      <c r="E2971" s="9">
        <f>RTD("cqg.rtd",,"StudyData", $K$2, "BAR", "", "Low", $K$4, $A2971, $K$6,$K$10,,$K$8,$K$12)</f>
        <v>5917.75</v>
      </c>
      <c r="F2971" s="9">
        <f>RTD("cqg.rtd",,"StudyData", $K$2, "BAR", "", "Close", $K$4, $A2971, $K$6,$K$10,,$K$8,$K$12)</f>
        <v>5919.75</v>
      </c>
      <c r="G2971" s="8">
        <f>RTD("cqg.rtd",,"StudyData",$K$2, "Vol", "Highlight=Total Trades,VolType=Exchange,CoCType=Auto", "Vol",$K$4,A2971,"ALL",,,"TRUE","T")</f>
        <v>7692</v>
      </c>
      <c r="H2971" s="9">
        <f xml:space="preserve"> RTD("cqg.rtd",,"StudyData", "RSI("&amp;$K$2&amp;",InputChoice:=Close,Period:=14)", "Bar", "", "Close", $K$4,A2971, "all", "", "","FALSE","T")</f>
        <v>44.967318673020188</v>
      </c>
      <c r="P2971" s="7">
        <f xml:space="preserve"> RTD("cqg.rtd",,"StudyData", $K$2, "BAR", "", "Time", $K$4,$Q2971,$K$6,$K$10, "","False","T")</f>
        <v>45805.600694444445</v>
      </c>
      <c r="Q2971" s="1">
        <f t="shared" si="93"/>
        <v>-2969</v>
      </c>
    </row>
    <row r="2972" spans="1:17" x14ac:dyDescent="0.25">
      <c r="A2972" s="6">
        <f t="shared" si="92"/>
        <v>-2970</v>
      </c>
      <c r="B2972" s="7">
        <f xml:space="preserve"> RTD("cqg.rtd",,"StudyData","TYA", "BAR", "", "Time",$K$4,$A2972,"ALL",, "","False","T")</f>
        <v>45805.597222222219</v>
      </c>
      <c r="C2972" s="9">
        <f>RTD("cqg.rtd",,"StudyData", $K$2, "BAR", "", "Open", $K$4, $A2972, $K$6,$K$10,,$K$8,K$12)</f>
        <v>5923</v>
      </c>
      <c r="D2972" s="9">
        <f>RTD("cqg.rtd",,"StudyData", $K$2, "BAR", "", "High", $K$4, $A2972, $K$6,$K$10,,$K$8,$K$12)</f>
        <v>5924.75</v>
      </c>
      <c r="E2972" s="9">
        <f>RTD("cqg.rtd",,"StudyData", $K$2, "BAR", "", "Low", $K$4, $A2972, $K$6,$K$10,,$K$8,$K$12)</f>
        <v>5920</v>
      </c>
      <c r="F2972" s="9">
        <f>RTD("cqg.rtd",,"StudyData", $K$2, "BAR", "", "Close", $K$4, $A2972, $K$6,$K$10,,$K$8,$K$12)</f>
        <v>5920.75</v>
      </c>
      <c r="G2972" s="8">
        <f>RTD("cqg.rtd",,"StudyData",$K$2, "Vol", "Highlight=Total Trades,VolType=Exchange,CoCType=Auto", "Vol",$K$4,A2972,"ALL",,,"TRUE","T")</f>
        <v>6556</v>
      </c>
      <c r="H2972" s="9">
        <f xml:space="preserve"> RTD("cqg.rtd",,"StudyData", "RSI("&amp;$K$2&amp;",InputChoice:=Close,Period:=14)", "Bar", "", "Close", $K$4,A2972, "all", "", "","FALSE","T")</f>
        <v>46.086805387805398</v>
      </c>
      <c r="P2972" s="7">
        <f xml:space="preserve"> RTD("cqg.rtd",,"StudyData", $K$2, "BAR", "", "Time", $K$4,$Q2972,$K$6,$K$10, "","False","T")</f>
        <v>45805.597222222219</v>
      </c>
      <c r="Q2972" s="1">
        <f t="shared" si="93"/>
        <v>-2970</v>
      </c>
    </row>
    <row r="2973" spans="1:17" x14ac:dyDescent="0.25">
      <c r="A2973" s="6">
        <f t="shared" si="92"/>
        <v>-2971</v>
      </c>
      <c r="B2973" s="7">
        <f xml:space="preserve"> RTD("cqg.rtd",,"StudyData","TYA", "BAR", "", "Time",$K$4,$A2973,"ALL",, "","False","T")</f>
        <v>45805.59375</v>
      </c>
      <c r="C2973" s="9">
        <f>RTD("cqg.rtd",,"StudyData", $K$2, "BAR", "", "Open", $K$4, $A2973, $K$6,$K$10,,$K$8,K$12)</f>
        <v>5924.75</v>
      </c>
      <c r="D2973" s="9">
        <f>RTD("cqg.rtd",,"StudyData", $K$2, "BAR", "", "High", $K$4, $A2973, $K$6,$K$10,,$K$8,$K$12)</f>
        <v>5926.5</v>
      </c>
      <c r="E2973" s="9">
        <f>RTD("cqg.rtd",,"StudyData", $K$2, "BAR", "", "Low", $K$4, $A2973, $K$6,$K$10,,$K$8,$K$12)</f>
        <v>5920</v>
      </c>
      <c r="F2973" s="9">
        <f>RTD("cqg.rtd",,"StudyData", $K$2, "BAR", "", "Close", $K$4, $A2973, $K$6,$K$10,,$K$8,$K$12)</f>
        <v>5923.25</v>
      </c>
      <c r="G2973" s="8">
        <f>RTD("cqg.rtd",,"StudyData",$K$2, "Vol", "Highlight=Total Trades,VolType=Exchange,CoCType=Auto", "Vol",$K$4,A2973,"ALL",,,"TRUE","T")</f>
        <v>17752</v>
      </c>
      <c r="H2973" s="9">
        <f xml:space="preserve"> RTD("cqg.rtd",,"StudyData", "RSI("&amp;$K$2&amp;",InputChoice:=Close,Period:=14)", "Bar", "", "Close", $K$4,A2973, "all", "", "","FALSE","T")</f>
        <v>48.913687390550571</v>
      </c>
      <c r="P2973" s="7">
        <f xml:space="preserve"> RTD("cqg.rtd",,"StudyData", $K$2, "BAR", "", "Time", $K$4,$Q2973,$K$6,$K$10, "","False","T")</f>
        <v>45805.59375</v>
      </c>
      <c r="Q2973" s="1">
        <f t="shared" si="93"/>
        <v>-2971</v>
      </c>
    </row>
    <row r="2974" spans="1:17" x14ac:dyDescent="0.25">
      <c r="A2974" s="6">
        <f t="shared" si="92"/>
        <v>-2972</v>
      </c>
      <c r="B2974" s="7">
        <f xml:space="preserve"> RTD("cqg.rtd",,"StudyData","TYA", "BAR", "", "Time",$K$4,$A2974,"ALL",, "","False","T")</f>
        <v>45805.590277777781</v>
      </c>
      <c r="C2974" s="9">
        <f>RTD("cqg.rtd",,"StudyData", $K$2, "BAR", "", "Open", $K$4, $A2974, $K$6,$K$10,,$K$8,K$12)</f>
        <v>5930</v>
      </c>
      <c r="D2974" s="9">
        <f>RTD("cqg.rtd",,"StudyData", $K$2, "BAR", "", "High", $K$4, $A2974, $K$6,$K$10,,$K$8,$K$12)</f>
        <v>5932</v>
      </c>
      <c r="E2974" s="9">
        <f>RTD("cqg.rtd",,"StudyData", $K$2, "BAR", "", "Low", $K$4, $A2974, $K$6,$K$10,,$K$8,$K$12)</f>
        <v>5919.25</v>
      </c>
      <c r="F2974" s="9">
        <f>RTD("cqg.rtd",,"StudyData", $K$2, "BAR", "", "Close", $K$4, $A2974, $K$6,$K$10,,$K$8,$K$12)</f>
        <v>5924.75</v>
      </c>
      <c r="G2974" s="8">
        <f>RTD("cqg.rtd",,"StudyData",$K$2, "Vol", "Highlight=Total Trades,VolType=Exchange,CoCType=Auto", "Vol",$K$4,A2974,"ALL",,,"TRUE","T")</f>
        <v>23146</v>
      </c>
      <c r="H2974" s="9">
        <f xml:space="preserve"> RTD("cqg.rtd",,"StudyData", "RSI("&amp;$K$2&amp;",InputChoice:=Close,Period:=14)", "Bar", "", "Close", $K$4,A2974, "all", "", "","FALSE","T")</f>
        <v>50.644416980436489</v>
      </c>
      <c r="P2974" s="7">
        <f xml:space="preserve"> RTD("cqg.rtd",,"StudyData", $K$2, "BAR", "", "Time", $K$4,$Q2974,$K$6,$K$10, "","False","T")</f>
        <v>45805.590277777781</v>
      </c>
      <c r="Q2974" s="1">
        <f t="shared" si="93"/>
        <v>-2972</v>
      </c>
    </row>
    <row r="2975" spans="1:17" x14ac:dyDescent="0.25">
      <c r="A2975" s="6">
        <f t="shared" si="92"/>
        <v>-2973</v>
      </c>
      <c r="B2975" s="7">
        <f xml:space="preserve"> RTD("cqg.rtd",,"StudyData","TYA", "BAR", "", "Time",$K$4,$A2975,"ALL",, "","False","T")</f>
        <v>45805.586805555555</v>
      </c>
      <c r="C2975" s="9">
        <f>RTD("cqg.rtd",,"StudyData", $K$2, "BAR", "", "Open", $K$4, $A2975, $K$6,$K$10,,$K$8,K$12)</f>
        <v>5925.25</v>
      </c>
      <c r="D2975" s="9">
        <f>RTD("cqg.rtd",,"StudyData", $K$2, "BAR", "", "High", $K$4, $A2975, $K$6,$K$10,,$K$8,$K$12)</f>
        <v>5932.75</v>
      </c>
      <c r="E2975" s="9">
        <f>RTD("cqg.rtd",,"StudyData", $K$2, "BAR", "", "Low", $K$4, $A2975, $K$6,$K$10,,$K$8,$K$12)</f>
        <v>5924.25</v>
      </c>
      <c r="F2975" s="9">
        <f>RTD("cqg.rtd",,"StudyData", $K$2, "BAR", "", "Close", $K$4, $A2975, $K$6,$K$10,,$K$8,$K$12)</f>
        <v>5930</v>
      </c>
      <c r="G2975" s="8">
        <f>RTD("cqg.rtd",,"StudyData",$K$2, "Vol", "Highlight=Total Trades,VolType=Exchange,CoCType=Auto", "Vol",$K$4,A2975,"ALL",,,"TRUE","T")</f>
        <v>18219</v>
      </c>
      <c r="H2975" s="9">
        <f xml:space="preserve"> RTD("cqg.rtd",,"StudyData", "RSI("&amp;$K$2&amp;",InputChoice:=Close,Period:=14)", "Bar", "", "Close", $K$4,A2975, "all", "", "","FALSE","T")</f>
        <v>57.225061722003694</v>
      </c>
      <c r="P2975" s="7">
        <f xml:space="preserve"> RTD("cqg.rtd",,"StudyData", $K$2, "BAR", "", "Time", $K$4,$Q2975,$K$6,$K$10, "","False","T")</f>
        <v>45805.586805555555</v>
      </c>
      <c r="Q2975" s="1">
        <f t="shared" si="93"/>
        <v>-2973</v>
      </c>
    </row>
    <row r="2976" spans="1:17" x14ac:dyDescent="0.25">
      <c r="A2976" s="6">
        <f t="shared" si="92"/>
        <v>-2974</v>
      </c>
      <c r="B2976" s="7">
        <f xml:space="preserve"> RTD("cqg.rtd",,"StudyData","TYA", "BAR", "", "Time",$K$4,$A2976,"ALL",, "","False","T")</f>
        <v>45805.583333333336</v>
      </c>
      <c r="C2976" s="9">
        <f>RTD("cqg.rtd",,"StudyData", $K$2, "BAR", "", "Open", $K$4, $A2976, $K$6,$K$10,,$K$8,K$12)</f>
        <v>5922</v>
      </c>
      <c r="D2976" s="9">
        <f>RTD("cqg.rtd",,"StudyData", $K$2, "BAR", "", "High", $K$4, $A2976, $K$6,$K$10,,$K$8,$K$12)</f>
        <v>5925.25</v>
      </c>
      <c r="E2976" s="9">
        <f>RTD("cqg.rtd",,"StudyData", $K$2, "BAR", "", "Low", $K$4, $A2976, $K$6,$K$10,,$K$8,$K$12)</f>
        <v>5919.75</v>
      </c>
      <c r="F2976" s="9">
        <f>RTD("cqg.rtd",,"StudyData", $K$2, "BAR", "", "Close", $K$4, $A2976, $K$6,$K$10,,$K$8,$K$12)</f>
        <v>5925.25</v>
      </c>
      <c r="G2976" s="8">
        <f>RTD("cqg.rtd",,"StudyData",$K$2, "Vol", "Highlight=Total Trades,VolType=Exchange,CoCType=Auto", "Vol",$K$4,A2976,"ALL",,,"TRUE","T")</f>
        <v>11481</v>
      </c>
      <c r="H2976" s="9">
        <f xml:space="preserve"> RTD("cqg.rtd",,"StudyData", "RSI("&amp;$K$2&amp;",InputChoice:=Close,Period:=14)", "Bar", "", "Close", $K$4,A2976, "all", "", "","FALSE","T")</f>
        <v>51.983279308919258</v>
      </c>
      <c r="P2976" s="7">
        <f xml:space="preserve"> RTD("cqg.rtd",,"StudyData", $K$2, "BAR", "", "Time", $K$4,$Q2976,$K$6,$K$10, "","False","T")</f>
        <v>45805.583333333336</v>
      </c>
      <c r="Q2976" s="1">
        <f t="shared" si="93"/>
        <v>-2974</v>
      </c>
    </row>
    <row r="2977" spans="1:17" x14ac:dyDescent="0.25">
      <c r="A2977" s="6">
        <f t="shared" si="92"/>
        <v>-2975</v>
      </c>
      <c r="B2977" s="7">
        <f xml:space="preserve"> RTD("cqg.rtd",,"StudyData","TYA", "BAR", "", "Time",$K$4,$A2977,"ALL",, "","False","T")</f>
        <v>45805.579861111109</v>
      </c>
      <c r="C2977" s="9">
        <f>RTD("cqg.rtd",,"StudyData", $K$2, "BAR", "", "Open", $K$4, $A2977, $K$6,$K$10,,$K$8,K$12)</f>
        <v>5912.75</v>
      </c>
      <c r="D2977" s="9">
        <f>RTD("cqg.rtd",,"StudyData", $K$2, "BAR", "", "High", $K$4, $A2977, $K$6,$K$10,,$K$8,$K$12)</f>
        <v>5924</v>
      </c>
      <c r="E2977" s="9">
        <f>RTD("cqg.rtd",,"StudyData", $K$2, "BAR", "", "Low", $K$4, $A2977, $K$6,$K$10,,$K$8,$K$12)</f>
        <v>5911</v>
      </c>
      <c r="F2977" s="9">
        <f>RTD("cqg.rtd",,"StudyData", $K$2, "BAR", "", "Close", $K$4, $A2977, $K$6,$K$10,,$K$8,$K$12)</f>
        <v>5922.25</v>
      </c>
      <c r="G2977" s="8">
        <f>RTD("cqg.rtd",,"StudyData",$K$2, "Vol", "Highlight=Total Trades,VolType=Exchange,CoCType=Auto", "Vol",$K$4,A2977,"ALL",,,"TRUE","T")</f>
        <v>16248</v>
      </c>
      <c r="H2977" s="9">
        <f xml:space="preserve"> RTD("cqg.rtd",,"StudyData", "RSI("&amp;$K$2&amp;",InputChoice:=Close,Period:=14)", "Bar", "", "Close", $K$4,A2977, "all", "", "","FALSE","T")</f>
        <v>48.265230580120935</v>
      </c>
      <c r="P2977" s="7">
        <f xml:space="preserve"> RTD("cqg.rtd",,"StudyData", $K$2, "BAR", "", "Time", $K$4,$Q2977,$K$6,$K$10, "","False","T")</f>
        <v>45805.579861111109</v>
      </c>
      <c r="Q2977" s="1">
        <f t="shared" si="93"/>
        <v>-2975</v>
      </c>
    </row>
    <row r="2978" spans="1:17" x14ac:dyDescent="0.25">
      <c r="A2978" s="6">
        <f t="shared" si="92"/>
        <v>-2976</v>
      </c>
      <c r="B2978" s="7">
        <f xml:space="preserve"> RTD("cqg.rtd",,"StudyData","TYA", "BAR", "", "Time",$K$4,$A2978,"ALL",, "","False","T")</f>
        <v>45805.576388888891</v>
      </c>
      <c r="C2978" s="9">
        <f>RTD("cqg.rtd",,"StudyData", $K$2, "BAR", "", "Open", $K$4, $A2978, $K$6,$K$10,,$K$8,K$12)</f>
        <v>5924</v>
      </c>
      <c r="D2978" s="9">
        <f>RTD("cqg.rtd",,"StudyData", $K$2, "BAR", "", "High", $K$4, $A2978, $K$6,$K$10,,$K$8,$K$12)</f>
        <v>5924.75</v>
      </c>
      <c r="E2978" s="9">
        <f>RTD("cqg.rtd",,"StudyData", $K$2, "BAR", "", "Low", $K$4, $A2978, $K$6,$K$10,,$K$8,$K$12)</f>
        <v>5903.25</v>
      </c>
      <c r="F2978" s="9">
        <f>RTD("cqg.rtd",,"StudyData", $K$2, "BAR", "", "Close", $K$4, $A2978, $K$6,$K$10,,$K$8,$K$12)</f>
        <v>5912.5</v>
      </c>
      <c r="G2978" s="8">
        <f>RTD("cqg.rtd",,"StudyData",$K$2, "Vol", "Highlight=Total Trades,VolType=Exchange,CoCType=Auto", "Vol",$K$4,A2978,"ALL",,,"TRUE","T")</f>
        <v>40222</v>
      </c>
      <c r="H2978" s="9">
        <f xml:space="preserve"> RTD("cqg.rtd",,"StudyData", "RSI("&amp;$K$2&amp;",InputChoice:=Close,Period:=14)", "Bar", "", "Close", $K$4,A2978, "all", "", "","FALSE","T")</f>
        <v>32.489352949953471</v>
      </c>
      <c r="P2978" s="7">
        <f xml:space="preserve"> RTD("cqg.rtd",,"StudyData", $K$2, "BAR", "", "Time", $K$4,$Q2978,$K$6,$K$10, "","False","T")</f>
        <v>45805.576388888891</v>
      </c>
      <c r="Q2978" s="1">
        <f t="shared" si="93"/>
        <v>-2976</v>
      </c>
    </row>
    <row r="2979" spans="1:17" x14ac:dyDescent="0.25">
      <c r="A2979" s="6">
        <f t="shared" si="92"/>
        <v>-2977</v>
      </c>
      <c r="B2979" s="7">
        <f xml:space="preserve"> RTD("cqg.rtd",,"StudyData","TYA", "BAR", "", "Time",$K$4,$A2979,"ALL",, "","False","T")</f>
        <v>45805.572916666664</v>
      </c>
      <c r="C2979" s="9">
        <f>RTD("cqg.rtd",,"StudyData", $K$2, "BAR", "", "Open", $K$4, $A2979, $K$6,$K$10,,$K$8,K$12)</f>
        <v>5926</v>
      </c>
      <c r="D2979" s="9">
        <f>RTD("cqg.rtd",,"StudyData", $K$2, "BAR", "", "High", $K$4, $A2979, $K$6,$K$10,,$K$8,$K$12)</f>
        <v>5926.5</v>
      </c>
      <c r="E2979" s="9">
        <f>RTD("cqg.rtd",,"StudyData", $K$2, "BAR", "", "Low", $K$4, $A2979, $K$6,$K$10,,$K$8,$K$12)</f>
        <v>5923.5</v>
      </c>
      <c r="F2979" s="9">
        <f>RTD("cqg.rtd",,"StudyData", $K$2, "BAR", "", "Close", $K$4, $A2979, $K$6,$K$10,,$K$8,$K$12)</f>
        <v>5924</v>
      </c>
      <c r="G2979" s="8">
        <f>RTD("cqg.rtd",,"StudyData",$K$2, "Vol", "Highlight=Total Trades,VolType=Exchange,CoCType=Auto", "Vol",$K$4,A2979,"ALL",,,"TRUE","T")</f>
        <v>4503</v>
      </c>
      <c r="H2979" s="9">
        <f xml:space="preserve"> RTD("cqg.rtd",,"StudyData", "RSI("&amp;$K$2&amp;",InputChoice:=Close,Period:=14)", "Bar", "", "Close", $K$4,A2979, "all", "", "","FALSE","T")</f>
        <v>48.781296188969314</v>
      </c>
      <c r="P2979" s="7">
        <f xml:space="preserve"> RTD("cqg.rtd",,"StudyData", $K$2, "BAR", "", "Time", $K$4,$Q2979,$K$6,$K$10, "","False","T")</f>
        <v>45805.572916666664</v>
      </c>
      <c r="Q2979" s="1">
        <f t="shared" si="93"/>
        <v>-2977</v>
      </c>
    </row>
    <row r="2980" spans="1:17" x14ac:dyDescent="0.25">
      <c r="A2980" s="6">
        <f t="shared" si="92"/>
        <v>-2978</v>
      </c>
      <c r="B2980" s="7">
        <f xml:space="preserve"> RTD("cqg.rtd",,"StudyData","TYA", "BAR", "", "Time",$K$4,$A2980,"ALL",, "","False","T")</f>
        <v>45805.569444444445</v>
      </c>
      <c r="C2980" s="9">
        <f>RTD("cqg.rtd",,"StudyData", $K$2, "BAR", "", "Open", $K$4, $A2980, $K$6,$K$10,,$K$8,K$12)</f>
        <v>5926.25</v>
      </c>
      <c r="D2980" s="9">
        <f>RTD("cqg.rtd",,"StudyData", $K$2, "BAR", "", "High", $K$4, $A2980, $K$6,$K$10,,$K$8,$K$12)</f>
        <v>5927.75</v>
      </c>
      <c r="E2980" s="9">
        <f>RTD("cqg.rtd",,"StudyData", $K$2, "BAR", "", "Low", $K$4, $A2980, $K$6,$K$10,,$K$8,$K$12)</f>
        <v>5925</v>
      </c>
      <c r="F2980" s="9">
        <f>RTD("cqg.rtd",,"StudyData", $K$2, "BAR", "", "Close", $K$4, $A2980, $K$6,$K$10,,$K$8,$K$12)</f>
        <v>5925.75</v>
      </c>
      <c r="G2980" s="8">
        <f>RTD("cqg.rtd",,"StudyData",$K$2, "Vol", "Highlight=Total Trades,VolType=Exchange,CoCType=Auto", "Vol",$K$4,A2980,"ALL",,,"TRUE","T")</f>
        <v>4556</v>
      </c>
      <c r="H2980" s="9">
        <f xml:space="preserve"> RTD("cqg.rtd",,"StudyData", "RSI("&amp;$K$2&amp;",InputChoice:=Close,Period:=14)", "Bar", "", "Close", $K$4,A2980, "all", "", "","FALSE","T")</f>
        <v>52.501429283583853</v>
      </c>
      <c r="P2980" s="7">
        <f xml:space="preserve"> RTD("cqg.rtd",,"StudyData", $K$2, "BAR", "", "Time", $K$4,$Q2980,$K$6,$K$10, "","False","T")</f>
        <v>45805.569444444445</v>
      </c>
      <c r="Q2980" s="1">
        <f t="shared" si="93"/>
        <v>-2978</v>
      </c>
    </row>
    <row r="2981" spans="1:17" x14ac:dyDescent="0.25">
      <c r="A2981" s="6">
        <f t="shared" si="92"/>
        <v>-2979</v>
      </c>
      <c r="B2981" s="7">
        <f xml:space="preserve"> RTD("cqg.rtd",,"StudyData","TYA", "BAR", "", "Time",$K$4,$A2981,"ALL",, "","False","T")</f>
        <v>45805.565972222219</v>
      </c>
      <c r="C2981" s="9">
        <f>RTD("cqg.rtd",,"StudyData", $K$2, "BAR", "", "Open", $K$4, $A2981, $K$6,$K$10,,$K$8,K$12)</f>
        <v>5925</v>
      </c>
      <c r="D2981" s="9">
        <f>RTD("cqg.rtd",,"StudyData", $K$2, "BAR", "", "High", $K$4, $A2981, $K$6,$K$10,,$K$8,$K$12)</f>
        <v>5927.5</v>
      </c>
      <c r="E2981" s="9">
        <f>RTD("cqg.rtd",,"StudyData", $K$2, "BAR", "", "Low", $K$4, $A2981, $K$6,$K$10,,$K$8,$K$12)</f>
        <v>5924.75</v>
      </c>
      <c r="F2981" s="9">
        <f>RTD("cqg.rtd",,"StudyData", $K$2, "BAR", "", "Close", $K$4, $A2981, $K$6,$K$10,,$K$8,$K$12)</f>
        <v>5926</v>
      </c>
      <c r="G2981" s="8">
        <f>RTD("cqg.rtd",,"StudyData",$K$2, "Vol", "Highlight=Total Trades,VolType=Exchange,CoCType=Auto", "Vol",$K$4,A2981,"ALL",,,"TRUE","T")</f>
        <v>5850</v>
      </c>
      <c r="H2981" s="9">
        <f xml:space="preserve"> RTD("cqg.rtd",,"StudyData", "RSI("&amp;$K$2&amp;",InputChoice:=Close,Period:=14)", "Bar", "", "Close", $K$4,A2981, "all", "", "","FALSE","T")</f>
        <v>53.037978270943441</v>
      </c>
      <c r="P2981" s="7">
        <f xml:space="preserve"> RTD("cqg.rtd",,"StudyData", $K$2, "BAR", "", "Time", $K$4,$Q2981,$K$6,$K$10, "","False","T")</f>
        <v>45805.565972222219</v>
      </c>
      <c r="Q2981" s="1">
        <f t="shared" si="93"/>
        <v>-2979</v>
      </c>
    </row>
    <row r="2982" spans="1:17" x14ac:dyDescent="0.25">
      <c r="A2982" s="6">
        <f t="shared" si="92"/>
        <v>-2980</v>
      </c>
      <c r="B2982" s="7">
        <f xml:space="preserve"> RTD("cqg.rtd",,"StudyData","TYA", "BAR", "", "Time",$K$4,$A2982,"ALL",, "","False","T")</f>
        <v>45805.5625</v>
      </c>
      <c r="C2982" s="9">
        <f>RTD("cqg.rtd",,"StudyData", $K$2, "BAR", "", "Open", $K$4, $A2982, $K$6,$K$10,,$K$8,K$12)</f>
        <v>5925.25</v>
      </c>
      <c r="D2982" s="9">
        <f>RTD("cqg.rtd",,"StudyData", $K$2, "BAR", "", "High", $K$4, $A2982, $K$6,$K$10,,$K$8,$K$12)</f>
        <v>5927.25</v>
      </c>
      <c r="E2982" s="9">
        <f>RTD("cqg.rtd",,"StudyData", $K$2, "BAR", "", "Low", $K$4, $A2982, $K$6,$K$10,,$K$8,$K$12)</f>
        <v>5925</v>
      </c>
      <c r="F2982" s="9">
        <f>RTD("cqg.rtd",,"StudyData", $K$2, "BAR", "", "Close", $K$4, $A2982, $K$6,$K$10,,$K$8,$K$12)</f>
        <v>5925</v>
      </c>
      <c r="G2982" s="8">
        <f>RTD("cqg.rtd",,"StudyData",$K$2, "Vol", "Highlight=Total Trades,VolType=Exchange,CoCType=Auto", "Vol",$K$4,A2982,"ALL",,,"TRUE","T")</f>
        <v>5561</v>
      </c>
      <c r="H2982" s="9">
        <f xml:space="preserve"> RTD("cqg.rtd",,"StudyData", "RSI("&amp;$K$2&amp;",InputChoice:=Close,Period:=14)", "Bar", "", "Close", $K$4,A2982, "all", "", "","FALSE","T")</f>
        <v>51.185015398599688</v>
      </c>
      <c r="P2982" s="7">
        <f xml:space="preserve"> RTD("cqg.rtd",,"StudyData", $K$2, "BAR", "", "Time", $K$4,$Q2982,$K$6,$K$10, "","False","T")</f>
        <v>45805.5625</v>
      </c>
      <c r="Q2982" s="1">
        <f t="shared" si="93"/>
        <v>-2980</v>
      </c>
    </row>
    <row r="2983" spans="1:17" x14ac:dyDescent="0.25">
      <c r="A2983" s="6">
        <f t="shared" si="92"/>
        <v>-2981</v>
      </c>
      <c r="B2983" s="7">
        <f xml:space="preserve"> RTD("cqg.rtd",,"StudyData","TYA", "BAR", "", "Time",$K$4,$A2983,"ALL",, "","False","T")</f>
        <v>45805.559027777781</v>
      </c>
      <c r="C2983" s="9">
        <f>RTD("cqg.rtd",,"StudyData", $K$2, "BAR", "", "Open", $K$4, $A2983, $K$6,$K$10,,$K$8,K$12)</f>
        <v>5925.25</v>
      </c>
      <c r="D2983" s="9">
        <f>RTD("cqg.rtd",,"StudyData", $K$2, "BAR", "", "High", $K$4, $A2983, $K$6,$K$10,,$K$8,$K$12)</f>
        <v>5926.25</v>
      </c>
      <c r="E2983" s="9">
        <f>RTD("cqg.rtd",,"StudyData", $K$2, "BAR", "", "Low", $K$4, $A2983, $K$6,$K$10,,$K$8,$K$12)</f>
        <v>5923.75</v>
      </c>
      <c r="F2983" s="9">
        <f>RTD("cqg.rtd",,"StudyData", $K$2, "BAR", "", "Close", $K$4, $A2983, $K$6,$K$10,,$K$8,$K$12)</f>
        <v>5925.5</v>
      </c>
      <c r="G2983" s="8">
        <f>RTD("cqg.rtd",,"StudyData",$K$2, "Vol", "Highlight=Total Trades,VolType=Exchange,CoCType=Auto", "Vol",$K$4,A2983,"ALL",,,"TRUE","T")</f>
        <v>5286</v>
      </c>
      <c r="H2983" s="9">
        <f xml:space="preserve"> RTD("cqg.rtd",,"StudyData", "RSI("&amp;$K$2&amp;",InputChoice:=Close,Period:=14)", "Bar", "", "Close", $K$4,A2983, "all", "", "","FALSE","T")</f>
        <v>52.140179015084044</v>
      </c>
      <c r="P2983" s="7">
        <f xml:space="preserve"> RTD("cqg.rtd",,"StudyData", $K$2, "BAR", "", "Time", $K$4,$Q2983,$K$6,$K$10, "","False","T")</f>
        <v>45805.559027777781</v>
      </c>
      <c r="Q2983" s="1">
        <f t="shared" si="93"/>
        <v>-2981</v>
      </c>
    </row>
    <row r="2984" spans="1:17" x14ac:dyDescent="0.25">
      <c r="A2984" s="6">
        <f t="shared" si="92"/>
        <v>-2982</v>
      </c>
      <c r="B2984" s="7">
        <f xml:space="preserve"> RTD("cqg.rtd",,"StudyData","TYA", "BAR", "", "Time",$K$4,$A2984,"ALL",, "","False","T")</f>
        <v>45805.555555555555</v>
      </c>
      <c r="C2984" s="9">
        <f>RTD("cqg.rtd",,"StudyData", $K$2, "BAR", "", "Open", $K$4, $A2984, $K$6,$K$10,,$K$8,K$12)</f>
        <v>5923</v>
      </c>
      <c r="D2984" s="9">
        <f>RTD("cqg.rtd",,"StudyData", $K$2, "BAR", "", "High", $K$4, $A2984, $K$6,$K$10,,$K$8,$K$12)</f>
        <v>5925.5</v>
      </c>
      <c r="E2984" s="9">
        <f>RTD("cqg.rtd",,"StudyData", $K$2, "BAR", "", "Low", $K$4, $A2984, $K$6,$K$10,,$K$8,$K$12)</f>
        <v>5922</v>
      </c>
      <c r="F2984" s="9">
        <f>RTD("cqg.rtd",,"StudyData", $K$2, "BAR", "", "Close", $K$4, $A2984, $K$6,$K$10,,$K$8,$K$12)</f>
        <v>5925.25</v>
      </c>
      <c r="G2984" s="8">
        <f>RTD("cqg.rtd",,"StudyData",$K$2, "Vol", "Highlight=Total Trades,VolType=Exchange,CoCType=Auto", "Vol",$K$4,A2984,"ALL",,,"TRUE","T")</f>
        <v>6172</v>
      </c>
      <c r="H2984" s="9">
        <f xml:space="preserve"> RTD("cqg.rtd",,"StudyData", "RSI("&amp;$K$2&amp;",InputChoice:=Close,Period:=14)", "Bar", "", "Close", $K$4,A2984, "all", "", "","FALSE","T")</f>
        <v>51.721895776548259</v>
      </c>
      <c r="P2984" s="7">
        <f xml:space="preserve"> RTD("cqg.rtd",,"StudyData", $K$2, "BAR", "", "Time", $K$4,$Q2984,$K$6,$K$10, "","False","T")</f>
        <v>45805.555555555555</v>
      </c>
      <c r="Q2984" s="1">
        <f t="shared" si="93"/>
        <v>-2982</v>
      </c>
    </row>
    <row r="2985" spans="1:17" x14ac:dyDescent="0.25">
      <c r="A2985" s="6">
        <f t="shared" si="92"/>
        <v>-2983</v>
      </c>
      <c r="B2985" s="7">
        <f xml:space="preserve"> RTD("cqg.rtd",,"StudyData","TYA", "BAR", "", "Time",$K$4,$A2985,"ALL",, "","False","T")</f>
        <v>45805.552083333336</v>
      </c>
      <c r="C2985" s="9">
        <f>RTD("cqg.rtd",,"StudyData", $K$2, "BAR", "", "Open", $K$4, $A2985, $K$6,$K$10,,$K$8,K$12)</f>
        <v>5927.25</v>
      </c>
      <c r="D2985" s="9">
        <f>RTD("cqg.rtd",,"StudyData", $K$2, "BAR", "", "High", $K$4, $A2985, $K$6,$K$10,,$K$8,$K$12)</f>
        <v>5927.5</v>
      </c>
      <c r="E2985" s="9">
        <f>RTD("cqg.rtd",,"StudyData", $K$2, "BAR", "", "Low", $K$4, $A2985, $K$6,$K$10,,$K$8,$K$12)</f>
        <v>5922.5</v>
      </c>
      <c r="F2985" s="9">
        <f>RTD("cqg.rtd",,"StudyData", $K$2, "BAR", "", "Close", $K$4, $A2985, $K$6,$K$10,,$K$8,$K$12)</f>
        <v>5922.75</v>
      </c>
      <c r="G2985" s="8">
        <f>RTD("cqg.rtd",,"StudyData",$K$2, "Vol", "Highlight=Total Trades,VolType=Exchange,CoCType=Auto", "Vol",$K$4,A2985,"ALL",,,"TRUE","T")</f>
        <v>6956</v>
      </c>
      <c r="H2985" s="9">
        <f xml:space="preserve"> RTD("cqg.rtd",,"StudyData", "RSI("&amp;$K$2&amp;",InputChoice:=Close,Period:=14)", "Bar", "", "Close", $K$4,A2985, "all", "", "","FALSE","T")</f>
        <v>47.457842625007089</v>
      </c>
      <c r="P2985" s="7">
        <f xml:space="preserve"> RTD("cqg.rtd",,"StudyData", $K$2, "BAR", "", "Time", $K$4,$Q2985,$K$6,$K$10, "","False","T")</f>
        <v>45805.552083333336</v>
      </c>
      <c r="Q2985" s="1">
        <f t="shared" si="93"/>
        <v>-2983</v>
      </c>
    </row>
    <row r="2986" spans="1:17" x14ac:dyDescent="0.25">
      <c r="A2986" s="6">
        <f t="shared" si="92"/>
        <v>-2984</v>
      </c>
      <c r="B2986" s="7">
        <f xml:space="preserve"> RTD("cqg.rtd",,"StudyData","TYA", "BAR", "", "Time",$K$4,$A2986,"ALL",, "","False","T")</f>
        <v>45805.548611111109</v>
      </c>
      <c r="C2986" s="9">
        <f>RTD("cqg.rtd",,"StudyData", $K$2, "BAR", "", "Open", $K$4, $A2986, $K$6,$K$10,,$K$8,K$12)</f>
        <v>5925</v>
      </c>
      <c r="D2986" s="9">
        <f>RTD("cqg.rtd",,"StudyData", $K$2, "BAR", "", "High", $K$4, $A2986, $K$6,$K$10,,$K$8,$K$12)</f>
        <v>5929</v>
      </c>
      <c r="E2986" s="9">
        <f>RTD("cqg.rtd",,"StudyData", $K$2, "BAR", "", "Low", $K$4, $A2986, $K$6,$K$10,,$K$8,$K$12)</f>
        <v>5925</v>
      </c>
      <c r="F2986" s="9">
        <f>RTD("cqg.rtd",,"StudyData", $K$2, "BAR", "", "Close", $K$4, $A2986, $K$6,$K$10,,$K$8,$K$12)</f>
        <v>5927</v>
      </c>
      <c r="G2986" s="8">
        <f>RTD("cqg.rtd",,"StudyData",$K$2, "Vol", "Highlight=Total Trades,VolType=Exchange,CoCType=Auto", "Vol",$K$4,A2986,"ALL",,,"TRUE","T")</f>
        <v>6595</v>
      </c>
      <c r="H2986" s="9">
        <f xml:space="preserve"> RTD("cqg.rtd",,"StudyData", "RSI("&amp;$K$2&amp;",InputChoice:=Close,Period:=14)", "Bar", "", "Close", $K$4,A2986, "all", "", "","FALSE","T")</f>
        <v>55.146584049660845</v>
      </c>
      <c r="P2986" s="7">
        <f xml:space="preserve"> RTD("cqg.rtd",,"StudyData", $K$2, "BAR", "", "Time", $K$4,$Q2986,$K$6,$K$10, "","False","T")</f>
        <v>45805.548611111109</v>
      </c>
      <c r="Q2986" s="1">
        <f t="shared" si="93"/>
        <v>-2984</v>
      </c>
    </row>
    <row r="2987" spans="1:17" x14ac:dyDescent="0.25">
      <c r="A2987" s="6">
        <f t="shared" si="92"/>
        <v>-2985</v>
      </c>
      <c r="B2987" s="7">
        <f xml:space="preserve"> RTD("cqg.rtd",,"StudyData","TYA", "BAR", "", "Time",$K$4,$A2987,"ALL",, "","False","T")</f>
        <v>45805.545138888891</v>
      </c>
      <c r="C2987" s="9">
        <f>RTD("cqg.rtd",,"StudyData", $K$2, "BAR", "", "Open", $K$4, $A2987, $K$6,$K$10,,$K$8,K$12)</f>
        <v>5926.5</v>
      </c>
      <c r="D2987" s="9">
        <f>RTD("cqg.rtd",,"StudyData", $K$2, "BAR", "", "High", $K$4, $A2987, $K$6,$K$10,,$K$8,$K$12)</f>
        <v>5926.75</v>
      </c>
      <c r="E2987" s="9">
        <f>RTD("cqg.rtd",,"StudyData", $K$2, "BAR", "", "Low", $K$4, $A2987, $K$6,$K$10,,$K$8,$K$12)</f>
        <v>5923.25</v>
      </c>
      <c r="F2987" s="9">
        <f>RTD("cqg.rtd",,"StudyData", $K$2, "BAR", "", "Close", $K$4, $A2987, $K$6,$K$10,,$K$8,$K$12)</f>
        <v>5924.75</v>
      </c>
      <c r="G2987" s="8">
        <f>RTD("cqg.rtd",,"StudyData",$K$2, "Vol", "Highlight=Total Trades,VolType=Exchange,CoCType=Auto", "Vol",$K$4,A2987,"ALL",,,"TRUE","T")</f>
        <v>4987</v>
      </c>
      <c r="H2987" s="9">
        <f xml:space="preserve"> RTD("cqg.rtd",,"StudyData", "RSI("&amp;$K$2&amp;",InputChoice:=Close,Period:=14)", "Bar", "", "Close", $K$4,A2987, "all", "", "","FALSE","T")</f>
        <v>51.265115130130418</v>
      </c>
      <c r="P2987" s="7">
        <f xml:space="preserve"> RTD("cqg.rtd",,"StudyData", $K$2, "BAR", "", "Time", $K$4,$Q2987,$K$6,$K$10, "","False","T")</f>
        <v>45805.545138888891</v>
      </c>
      <c r="Q2987" s="1">
        <f t="shared" si="93"/>
        <v>-2985</v>
      </c>
    </row>
    <row r="2988" spans="1:17" x14ac:dyDescent="0.25">
      <c r="A2988" s="6">
        <f t="shared" si="92"/>
        <v>-2986</v>
      </c>
      <c r="B2988" s="7">
        <f xml:space="preserve"> RTD("cqg.rtd",,"StudyData","TYA", "BAR", "", "Time",$K$4,$A2988,"ALL",, "","False","T")</f>
        <v>45805.541666666664</v>
      </c>
      <c r="C2988" s="9">
        <f>RTD("cqg.rtd",,"StudyData", $K$2, "BAR", "", "Open", $K$4, $A2988, $K$6,$K$10,,$K$8,K$12)</f>
        <v>5921.25</v>
      </c>
      <c r="D2988" s="9">
        <f>RTD("cqg.rtd",,"StudyData", $K$2, "BAR", "", "High", $K$4, $A2988, $K$6,$K$10,,$K$8,$K$12)</f>
        <v>5927.5</v>
      </c>
      <c r="E2988" s="9">
        <f>RTD("cqg.rtd",,"StudyData", $K$2, "BAR", "", "Low", $K$4, $A2988, $K$6,$K$10,,$K$8,$K$12)</f>
        <v>5920.75</v>
      </c>
      <c r="F2988" s="9">
        <f>RTD("cqg.rtd",,"StudyData", $K$2, "BAR", "", "Close", $K$4, $A2988, $K$6,$K$10,,$K$8,$K$12)</f>
        <v>5926.75</v>
      </c>
      <c r="G2988" s="8">
        <f>RTD("cqg.rtd",,"StudyData",$K$2, "Vol", "Highlight=Total Trades,VolType=Exchange,CoCType=Auto", "Vol",$K$4,A2988,"ALL",,,"TRUE","T")</f>
        <v>6475</v>
      </c>
      <c r="H2988" s="9">
        <f xml:space="preserve"> RTD("cqg.rtd",,"StudyData", "RSI("&amp;$K$2&amp;",InputChoice:=Close,Period:=14)", "Bar", "", "Close", $K$4,A2988, "all", "", "","FALSE","T")</f>
        <v>55.208501616350588</v>
      </c>
      <c r="P2988" s="7">
        <f xml:space="preserve"> RTD("cqg.rtd",,"StudyData", $K$2, "BAR", "", "Time", $K$4,$Q2988,$K$6,$K$10, "","False","T")</f>
        <v>45805.541666666664</v>
      </c>
      <c r="Q2988" s="1">
        <f t="shared" si="93"/>
        <v>-2986</v>
      </c>
    </row>
    <row r="2989" spans="1:17" x14ac:dyDescent="0.25">
      <c r="A2989" s="6">
        <f t="shared" si="92"/>
        <v>-2987</v>
      </c>
      <c r="B2989" s="7">
        <f xml:space="preserve"> RTD("cqg.rtd",,"StudyData","TYA", "BAR", "", "Time",$K$4,$A2989,"ALL",, "","False","T")</f>
        <v>45805.538194444445</v>
      </c>
      <c r="C2989" s="9">
        <f>RTD("cqg.rtd",,"StudyData", $K$2, "BAR", "", "Open", $K$4, $A2989, $K$6,$K$10,,$K$8,K$12)</f>
        <v>5922.25</v>
      </c>
      <c r="D2989" s="9">
        <f>RTD("cqg.rtd",,"StudyData", $K$2, "BAR", "", "High", $K$4, $A2989, $K$6,$K$10,,$K$8,$K$12)</f>
        <v>5924.5</v>
      </c>
      <c r="E2989" s="9">
        <f>RTD("cqg.rtd",,"StudyData", $K$2, "BAR", "", "Low", $K$4, $A2989, $K$6,$K$10,,$K$8,$K$12)</f>
        <v>5920.75</v>
      </c>
      <c r="F2989" s="9">
        <f>RTD("cqg.rtd",,"StudyData", $K$2, "BAR", "", "Close", $K$4, $A2989, $K$6,$K$10,,$K$8,$K$12)</f>
        <v>5921.5</v>
      </c>
      <c r="G2989" s="8">
        <f>RTD("cqg.rtd",,"StudyData",$K$2, "Vol", "Highlight=Total Trades,VolType=Exchange,CoCType=Auto", "Vol",$K$4,A2989,"ALL",,,"TRUE","T")</f>
        <v>4339</v>
      </c>
      <c r="H2989" s="9">
        <f xml:space="preserve"> RTD("cqg.rtd",,"StudyData", "RSI("&amp;$K$2&amp;",InputChoice:=Close,Period:=14)", "Bar", "", "Close", $K$4,A2989, "all", "", "","FALSE","T")</f>
        <v>44.872272681013349</v>
      </c>
      <c r="P2989" s="7">
        <f xml:space="preserve"> RTD("cqg.rtd",,"StudyData", $K$2, "BAR", "", "Time", $K$4,$Q2989,$K$6,$K$10, "","False","T")</f>
        <v>45805.538194444445</v>
      </c>
      <c r="Q2989" s="1">
        <f t="shared" si="93"/>
        <v>-2987</v>
      </c>
    </row>
    <row r="2990" spans="1:17" x14ac:dyDescent="0.25">
      <c r="A2990" s="6">
        <f t="shared" si="92"/>
        <v>-2988</v>
      </c>
      <c r="B2990" s="7">
        <f xml:space="preserve"> RTD("cqg.rtd",,"StudyData","TYA", "BAR", "", "Time",$K$4,$A2990,"ALL",, "","False","T")</f>
        <v>45805.534722222219</v>
      </c>
      <c r="C2990" s="9">
        <f>RTD("cqg.rtd",,"StudyData", $K$2, "BAR", "", "Open", $K$4, $A2990, $K$6,$K$10,,$K$8,K$12)</f>
        <v>5922</v>
      </c>
      <c r="D2990" s="9">
        <f>RTD("cqg.rtd",,"StudyData", $K$2, "BAR", "", "High", $K$4, $A2990, $K$6,$K$10,,$K$8,$K$12)</f>
        <v>5922.5</v>
      </c>
      <c r="E2990" s="9">
        <f>RTD("cqg.rtd",,"StudyData", $K$2, "BAR", "", "Low", $K$4, $A2990, $K$6,$K$10,,$K$8,$K$12)</f>
        <v>5920.25</v>
      </c>
      <c r="F2990" s="9">
        <f>RTD("cqg.rtd",,"StudyData", $K$2, "BAR", "", "Close", $K$4, $A2990, $K$6,$K$10,,$K$8,$K$12)</f>
        <v>5922.25</v>
      </c>
      <c r="G2990" s="8">
        <f>RTD("cqg.rtd",,"StudyData",$K$2, "Vol", "Highlight=Total Trades,VolType=Exchange,CoCType=Auto", "Vol",$K$4,A2990,"ALL",,,"TRUE","T")</f>
        <v>5287</v>
      </c>
      <c r="H2990" s="9">
        <f xml:space="preserve"> RTD("cqg.rtd",,"StudyData", "RSI("&amp;$K$2&amp;",InputChoice:=Close,Period:=14)", "Bar", "", "Close", $K$4,A2990, "all", "", "","FALSE","T")</f>
        <v>46.289253537667008</v>
      </c>
      <c r="P2990" s="7">
        <f xml:space="preserve"> RTD("cqg.rtd",,"StudyData", $K$2, "BAR", "", "Time", $K$4,$Q2990,$K$6,$K$10, "","False","T")</f>
        <v>45805.534722222219</v>
      </c>
      <c r="Q2990" s="1">
        <f t="shared" si="93"/>
        <v>-2988</v>
      </c>
    </row>
    <row r="2991" spans="1:17" x14ac:dyDescent="0.25">
      <c r="A2991" s="6">
        <f t="shared" si="92"/>
        <v>-2989</v>
      </c>
      <c r="B2991" s="7">
        <f xml:space="preserve"> RTD("cqg.rtd",,"StudyData","TYA", "BAR", "", "Time",$K$4,$A2991,"ALL",, "","False","T")</f>
        <v>45805.53125</v>
      </c>
      <c r="C2991" s="9">
        <f>RTD("cqg.rtd",,"StudyData", $K$2, "BAR", "", "Open", $K$4, $A2991, $K$6,$K$10,,$K$8,K$12)</f>
        <v>5920.75</v>
      </c>
      <c r="D2991" s="9">
        <f>RTD("cqg.rtd",,"StudyData", $K$2, "BAR", "", "High", $K$4, $A2991, $K$6,$K$10,,$K$8,$K$12)</f>
        <v>5923</v>
      </c>
      <c r="E2991" s="9">
        <f>RTD("cqg.rtd",,"StudyData", $K$2, "BAR", "", "Low", $K$4, $A2991, $K$6,$K$10,,$K$8,$K$12)</f>
        <v>5920</v>
      </c>
      <c r="F2991" s="9">
        <f>RTD("cqg.rtd",,"StudyData", $K$2, "BAR", "", "Close", $K$4, $A2991, $K$6,$K$10,,$K$8,$K$12)</f>
        <v>5921.75</v>
      </c>
      <c r="G2991" s="8">
        <f>RTD("cqg.rtd",,"StudyData",$K$2, "Vol", "Highlight=Total Trades,VolType=Exchange,CoCType=Auto", "Vol",$K$4,A2991,"ALL",,,"TRUE","T")</f>
        <v>5627</v>
      </c>
      <c r="H2991" s="9">
        <f xml:space="preserve"> RTD("cqg.rtd",,"StudyData", "RSI("&amp;$K$2&amp;",InputChoice:=Close,Period:=14)", "Bar", "", "Close", $K$4,A2991, "all", "", "","FALSE","T")</f>
        <v>45.218363253864872</v>
      </c>
      <c r="P2991" s="7">
        <f xml:space="preserve"> RTD("cqg.rtd",,"StudyData", $K$2, "BAR", "", "Time", $K$4,$Q2991,$K$6,$K$10, "","False","T")</f>
        <v>45805.53125</v>
      </c>
      <c r="Q2991" s="1">
        <f t="shared" si="93"/>
        <v>-2989</v>
      </c>
    </row>
    <row r="2992" spans="1:17" x14ac:dyDescent="0.25">
      <c r="A2992" s="6">
        <f t="shared" si="92"/>
        <v>-2990</v>
      </c>
      <c r="B2992" s="7">
        <f xml:space="preserve"> RTD("cqg.rtd",,"StudyData","TYA", "BAR", "", "Time",$K$4,$A2992,"ALL",, "","False","T")</f>
        <v>45805.527777777781</v>
      </c>
      <c r="C2992" s="9">
        <f>RTD("cqg.rtd",,"StudyData", $K$2, "BAR", "", "Open", $K$4, $A2992, $K$6,$K$10,,$K$8,K$12)</f>
        <v>5922.25</v>
      </c>
      <c r="D2992" s="9">
        <f>RTD("cqg.rtd",,"StudyData", $K$2, "BAR", "", "High", $K$4, $A2992, $K$6,$K$10,,$K$8,$K$12)</f>
        <v>5923</v>
      </c>
      <c r="E2992" s="9">
        <f>RTD("cqg.rtd",,"StudyData", $K$2, "BAR", "", "Low", $K$4, $A2992, $K$6,$K$10,,$K$8,$K$12)</f>
        <v>5918.5</v>
      </c>
      <c r="F2992" s="9">
        <f>RTD("cqg.rtd",,"StudyData", $K$2, "BAR", "", "Close", $K$4, $A2992, $K$6,$K$10,,$K$8,$K$12)</f>
        <v>5921</v>
      </c>
      <c r="G2992" s="8">
        <f>RTD("cqg.rtd",,"StudyData",$K$2, "Vol", "Highlight=Total Trades,VolType=Exchange,CoCType=Auto", "Vol",$K$4,A2992,"ALL",,,"TRUE","T")</f>
        <v>8490</v>
      </c>
      <c r="H2992" s="9">
        <f xml:space="preserve"> RTD("cqg.rtd",,"StudyData", "RSI("&amp;$K$2&amp;",InputChoice:=Close,Period:=14)", "Bar", "", "Close", $K$4,A2992, "all", "", "","FALSE","T")</f>
        <v>43.653570719588899</v>
      </c>
      <c r="P2992" s="7">
        <f xml:space="preserve"> RTD("cqg.rtd",,"StudyData", $K$2, "BAR", "", "Time", $K$4,$Q2992,$K$6,$K$10, "","False","T")</f>
        <v>45805.527777777781</v>
      </c>
      <c r="Q2992" s="1">
        <f t="shared" si="93"/>
        <v>-2990</v>
      </c>
    </row>
    <row r="2993" spans="1:17" x14ac:dyDescent="0.25">
      <c r="A2993" s="6">
        <f t="shared" si="92"/>
        <v>-2991</v>
      </c>
      <c r="B2993" s="7">
        <f xml:space="preserve"> RTD("cqg.rtd",,"StudyData","TYA", "BAR", "", "Time",$K$4,$A2993,"ALL",, "","False","T")</f>
        <v>45805.524305555555</v>
      </c>
      <c r="C2993" s="9">
        <f>RTD("cqg.rtd",,"StudyData", $K$2, "BAR", "", "Open", $K$4, $A2993, $K$6,$K$10,,$K$8,K$12)</f>
        <v>5923.75</v>
      </c>
      <c r="D2993" s="9">
        <f>RTD("cqg.rtd",,"StudyData", $K$2, "BAR", "", "High", $K$4, $A2993, $K$6,$K$10,,$K$8,$K$12)</f>
        <v>5923.75</v>
      </c>
      <c r="E2993" s="9">
        <f>RTD("cqg.rtd",,"StudyData", $K$2, "BAR", "", "Low", $K$4, $A2993, $K$6,$K$10,,$K$8,$K$12)</f>
        <v>5921</v>
      </c>
      <c r="F2993" s="9">
        <f>RTD("cqg.rtd",,"StudyData", $K$2, "BAR", "", "Close", $K$4, $A2993, $K$6,$K$10,,$K$8,$K$12)</f>
        <v>5922.25</v>
      </c>
      <c r="G2993" s="8">
        <f>RTD("cqg.rtd",,"StudyData",$K$2, "Vol", "Highlight=Total Trades,VolType=Exchange,CoCType=Auto", "Vol",$K$4,A2993,"ALL",,,"TRUE","T")</f>
        <v>8531</v>
      </c>
      <c r="H2993" s="9">
        <f xml:space="preserve"> RTD("cqg.rtd",,"StudyData", "RSI("&amp;$K$2&amp;",InputChoice:=Close,Period:=14)", "Bar", "", "Close", $K$4,A2993, "all", "", "","FALSE","T")</f>
        <v>45.672594873194164</v>
      </c>
      <c r="P2993" s="7">
        <f xml:space="preserve"> RTD("cqg.rtd",,"StudyData", $K$2, "BAR", "", "Time", $K$4,$Q2993,$K$6,$K$10, "","False","T")</f>
        <v>45805.524305555555</v>
      </c>
      <c r="Q2993" s="1">
        <f t="shared" si="93"/>
        <v>-2991</v>
      </c>
    </row>
    <row r="2994" spans="1:17" x14ac:dyDescent="0.25">
      <c r="A2994" s="6">
        <f t="shared" si="92"/>
        <v>-2992</v>
      </c>
      <c r="B2994" s="7">
        <f xml:space="preserve"> RTD("cqg.rtd",,"StudyData","TYA", "BAR", "", "Time",$K$4,$A2994,"ALL",, "","False","T")</f>
        <v>45805.520833333336</v>
      </c>
      <c r="C2994" s="9">
        <f>RTD("cqg.rtd",,"StudyData", $K$2, "BAR", "", "Open", $K$4, $A2994, $K$6,$K$10,,$K$8,K$12)</f>
        <v>5927.25</v>
      </c>
      <c r="D2994" s="9">
        <f>RTD("cqg.rtd",,"StudyData", $K$2, "BAR", "", "High", $K$4, $A2994, $K$6,$K$10,,$K$8,$K$12)</f>
        <v>5927.75</v>
      </c>
      <c r="E2994" s="9">
        <f>RTD("cqg.rtd",,"StudyData", $K$2, "BAR", "", "Low", $K$4, $A2994, $K$6,$K$10,,$K$8,$K$12)</f>
        <v>5923</v>
      </c>
      <c r="F2994" s="9">
        <f>RTD("cqg.rtd",,"StudyData", $K$2, "BAR", "", "Close", $K$4, $A2994, $K$6,$K$10,,$K$8,$K$12)</f>
        <v>5923.5</v>
      </c>
      <c r="G2994" s="8">
        <f>RTD("cqg.rtd",,"StudyData",$K$2, "Vol", "Highlight=Total Trades,VolType=Exchange,CoCType=Auto", "Vol",$K$4,A2994,"ALL",,,"TRUE","T")</f>
        <v>8160</v>
      </c>
      <c r="H2994" s="9">
        <f xml:space="preserve"> RTD("cqg.rtd",,"StudyData", "RSI("&amp;$K$2&amp;",InputChoice:=Close,Period:=14)", "Bar", "", "Close", $K$4,A2994, "all", "", "","FALSE","T")</f>
        <v>47.722137451333957</v>
      </c>
      <c r="P2994" s="7">
        <f xml:space="preserve"> RTD("cqg.rtd",,"StudyData", $K$2, "BAR", "", "Time", $K$4,$Q2994,$K$6,$K$10, "","False","T")</f>
        <v>45805.520833333336</v>
      </c>
      <c r="Q2994" s="1">
        <f t="shared" si="93"/>
        <v>-2992</v>
      </c>
    </row>
    <row r="2995" spans="1:17" x14ac:dyDescent="0.25">
      <c r="A2995" s="6">
        <f t="shared" si="92"/>
        <v>-2993</v>
      </c>
      <c r="B2995" s="7">
        <f xml:space="preserve"> RTD("cqg.rtd",,"StudyData","TYA", "BAR", "", "Time",$K$4,$A2995,"ALL",, "","False","T")</f>
        <v>45805.517361111109</v>
      </c>
      <c r="C2995" s="9">
        <f>RTD("cqg.rtd",,"StudyData", $K$2, "BAR", "", "Open", $K$4, $A2995, $K$6,$K$10,,$K$8,K$12)</f>
        <v>5927.75</v>
      </c>
      <c r="D2995" s="9">
        <f>RTD("cqg.rtd",,"StudyData", $K$2, "BAR", "", "High", $K$4, $A2995, $K$6,$K$10,,$K$8,$K$12)</f>
        <v>5928</v>
      </c>
      <c r="E2995" s="9">
        <f>RTD("cqg.rtd",,"StudyData", $K$2, "BAR", "", "Low", $K$4, $A2995, $K$6,$K$10,,$K$8,$K$12)</f>
        <v>5924.25</v>
      </c>
      <c r="F2995" s="9">
        <f>RTD("cqg.rtd",,"StudyData", $K$2, "BAR", "", "Close", $K$4, $A2995, $K$6,$K$10,,$K$8,$K$12)</f>
        <v>5927.5</v>
      </c>
      <c r="G2995" s="8">
        <f>RTD("cqg.rtd",,"StudyData",$K$2, "Vol", "Highlight=Total Trades,VolType=Exchange,CoCType=Auto", "Vol",$K$4,A2995,"ALL",,,"TRUE","T")</f>
        <v>8095</v>
      </c>
      <c r="H2995" s="9">
        <f xml:space="preserve"> RTD("cqg.rtd",,"StudyData", "RSI("&amp;$K$2&amp;",InputChoice:=Close,Period:=14)", "Bar", "", "Close", $K$4,A2995, "all", "", "","FALSE","T")</f>
        <v>55.064547369508318</v>
      </c>
      <c r="P2995" s="7">
        <f xml:space="preserve"> RTD("cqg.rtd",,"StudyData", $K$2, "BAR", "", "Time", $K$4,$Q2995,$K$6,$K$10, "","False","T")</f>
        <v>45805.517361111109</v>
      </c>
      <c r="Q2995" s="1">
        <f t="shared" si="93"/>
        <v>-2993</v>
      </c>
    </row>
    <row r="2996" spans="1:17" x14ac:dyDescent="0.25">
      <c r="A2996" s="6">
        <f t="shared" si="92"/>
        <v>-2994</v>
      </c>
      <c r="B2996" s="7">
        <f xml:space="preserve"> RTD("cqg.rtd",,"StudyData","TYA", "BAR", "", "Time",$K$4,$A2996,"ALL",, "","False","T")</f>
        <v>45805.513888888891</v>
      </c>
      <c r="C2996" s="9">
        <f>RTD("cqg.rtd",,"StudyData", $K$2, "BAR", "", "Open", $K$4, $A2996, $K$6,$K$10,,$K$8,K$12)</f>
        <v>5930</v>
      </c>
      <c r="D2996" s="9">
        <f>RTD("cqg.rtd",,"StudyData", $K$2, "BAR", "", "High", $K$4, $A2996, $K$6,$K$10,,$K$8,$K$12)</f>
        <v>5930.5</v>
      </c>
      <c r="E2996" s="9">
        <f>RTD("cqg.rtd",,"StudyData", $K$2, "BAR", "", "Low", $K$4, $A2996, $K$6,$K$10,,$K$8,$K$12)</f>
        <v>5927</v>
      </c>
      <c r="F2996" s="9">
        <f>RTD("cqg.rtd",,"StudyData", $K$2, "BAR", "", "Close", $K$4, $A2996, $K$6,$K$10,,$K$8,$K$12)</f>
        <v>5927.75</v>
      </c>
      <c r="G2996" s="8">
        <f>RTD("cqg.rtd",,"StudyData",$K$2, "Vol", "Highlight=Total Trades,VolType=Exchange,CoCType=Auto", "Vol",$K$4,A2996,"ALL",,,"TRUE","T")</f>
        <v>7178</v>
      </c>
      <c r="H2996" s="9">
        <f xml:space="preserve"> RTD("cqg.rtd",,"StudyData", "RSI("&amp;$K$2&amp;",InputChoice:=Close,Period:=14)", "Bar", "", "Close", $K$4,A2996, "all", "", "","FALSE","T")</f>
        <v>55.560661366903375</v>
      </c>
      <c r="P2996" s="7">
        <f xml:space="preserve"> RTD("cqg.rtd",,"StudyData", $K$2, "BAR", "", "Time", $K$4,$Q2996,$K$6,$K$10, "","False","T")</f>
        <v>45805.513888888891</v>
      </c>
      <c r="Q2996" s="1">
        <f t="shared" si="93"/>
        <v>-2994</v>
      </c>
    </row>
    <row r="2997" spans="1:17" x14ac:dyDescent="0.25">
      <c r="A2997" s="6">
        <f t="shared" si="92"/>
        <v>-2995</v>
      </c>
      <c r="B2997" s="7">
        <f xml:space="preserve"> RTD("cqg.rtd",,"StudyData","TYA", "BAR", "", "Time",$K$4,$A2997,"ALL",, "","False","T")</f>
        <v>45805.510416666664</v>
      </c>
      <c r="C2997" s="9">
        <f>RTD("cqg.rtd",,"StudyData", $K$2, "BAR", "", "Open", $K$4, $A2997, $K$6,$K$10,,$K$8,K$12)</f>
        <v>5927.25</v>
      </c>
      <c r="D2997" s="9">
        <f>RTD("cqg.rtd",,"StudyData", $K$2, "BAR", "", "High", $K$4, $A2997, $K$6,$K$10,,$K$8,$K$12)</f>
        <v>5930.5</v>
      </c>
      <c r="E2997" s="9">
        <f>RTD("cqg.rtd",,"StudyData", $K$2, "BAR", "", "Low", $K$4, $A2997, $K$6,$K$10,,$K$8,$K$12)</f>
        <v>5927</v>
      </c>
      <c r="F2997" s="9">
        <f>RTD("cqg.rtd",,"StudyData", $K$2, "BAR", "", "Close", $K$4, $A2997, $K$6,$K$10,,$K$8,$K$12)</f>
        <v>5930</v>
      </c>
      <c r="G2997" s="8">
        <f>RTD("cqg.rtd",,"StudyData",$K$2, "Vol", "Highlight=Total Trades,VolType=Exchange,CoCType=Auto", "Vol",$K$4,A2997,"ALL",,,"TRUE","T")</f>
        <v>6247</v>
      </c>
      <c r="H2997" s="9">
        <f xml:space="preserve"> RTD("cqg.rtd",,"StudyData", "RSI("&amp;$K$2&amp;",InputChoice:=Close,Period:=14)", "Bar", "", "Close", $K$4,A2997, "all", "", "","FALSE","T")</f>
        <v>60.084754354734812</v>
      </c>
      <c r="P2997" s="7">
        <f xml:space="preserve"> RTD("cqg.rtd",,"StudyData", $K$2, "BAR", "", "Time", $K$4,$Q2997,$K$6,$K$10, "","False","T")</f>
        <v>45805.510416666664</v>
      </c>
      <c r="Q2997" s="1">
        <f t="shared" si="93"/>
        <v>-2995</v>
      </c>
    </row>
    <row r="2998" spans="1:17" x14ac:dyDescent="0.25">
      <c r="A2998" s="6">
        <f t="shared" si="92"/>
        <v>-2996</v>
      </c>
      <c r="B2998" s="7">
        <f xml:space="preserve"> RTD("cqg.rtd",,"StudyData","TYA", "BAR", "", "Time",$K$4,$A2998,"ALL",, "","False","T")</f>
        <v>45805.506944444445</v>
      </c>
      <c r="C2998" s="9">
        <f>RTD("cqg.rtd",,"StudyData", $K$2, "BAR", "", "Open", $K$4, $A2998, $K$6,$K$10,,$K$8,K$12)</f>
        <v>5927</v>
      </c>
      <c r="D2998" s="9">
        <f>RTD("cqg.rtd",,"StudyData", $K$2, "BAR", "", "High", $K$4, $A2998, $K$6,$K$10,,$K$8,$K$12)</f>
        <v>5929.25</v>
      </c>
      <c r="E2998" s="9">
        <f>RTD("cqg.rtd",,"StudyData", $K$2, "BAR", "", "Low", $K$4, $A2998, $K$6,$K$10,,$K$8,$K$12)</f>
        <v>5926.5</v>
      </c>
      <c r="F2998" s="9">
        <f>RTD("cqg.rtd",,"StudyData", $K$2, "BAR", "", "Close", $K$4, $A2998, $K$6,$K$10,,$K$8,$K$12)</f>
        <v>5927.25</v>
      </c>
      <c r="G2998" s="8">
        <f>RTD("cqg.rtd",,"StudyData",$K$2, "Vol", "Highlight=Total Trades,VolType=Exchange,CoCType=Auto", "Vol",$K$4,A2998,"ALL",,,"TRUE","T")</f>
        <v>6576</v>
      </c>
      <c r="H2998" s="9">
        <f xml:space="preserve"> RTD("cqg.rtd",,"StudyData", "RSI("&amp;$K$2&amp;",InputChoice:=Close,Period:=14)", "Bar", "", "Close", $K$4,A2998, "all", "", "","FALSE","T")</f>
        <v>56.020510143402845</v>
      </c>
      <c r="P2998" s="7">
        <f xml:space="preserve"> RTD("cqg.rtd",,"StudyData", $K$2, "BAR", "", "Time", $K$4,$Q2998,$K$6,$K$10, "","False","T")</f>
        <v>45805.506944444445</v>
      </c>
      <c r="Q2998" s="1">
        <f t="shared" si="93"/>
        <v>-2996</v>
      </c>
    </row>
    <row r="2999" spans="1:17" x14ac:dyDescent="0.25">
      <c r="A2999" s="6">
        <f t="shared" si="92"/>
        <v>-2997</v>
      </c>
      <c r="B2999" s="7">
        <f xml:space="preserve"> RTD("cqg.rtd",,"StudyData","TYA", "BAR", "", "Time",$K$4,$A2999,"ALL",, "","False","T")</f>
        <v>45805.503472222219</v>
      </c>
      <c r="C2999" s="9">
        <f>RTD("cqg.rtd",,"StudyData", $K$2, "BAR", "", "Open", $K$4, $A2999, $K$6,$K$10,,$K$8,K$12)</f>
        <v>5927.25</v>
      </c>
      <c r="D2999" s="9">
        <f>RTD("cqg.rtd",,"StudyData", $K$2, "BAR", "", "High", $K$4, $A2999, $K$6,$K$10,,$K$8,$K$12)</f>
        <v>5928.75</v>
      </c>
      <c r="E2999" s="9">
        <f>RTD("cqg.rtd",,"StudyData", $K$2, "BAR", "", "Low", $K$4, $A2999, $K$6,$K$10,,$K$8,$K$12)</f>
        <v>5926.5</v>
      </c>
      <c r="F2999" s="9">
        <f>RTD("cqg.rtd",,"StudyData", $K$2, "BAR", "", "Close", $K$4, $A2999, $K$6,$K$10,,$K$8,$K$12)</f>
        <v>5927</v>
      </c>
      <c r="G2999" s="8">
        <f>RTD("cqg.rtd",,"StudyData",$K$2, "Vol", "Highlight=Total Trades,VolType=Exchange,CoCType=Auto", "Vol",$K$4,A2999,"ALL",,,"TRUE","T")</f>
        <v>6638</v>
      </c>
      <c r="H2999" s="9">
        <f xml:space="preserve"> RTD("cqg.rtd",,"StudyData", "RSI("&amp;$K$2&amp;",InputChoice:=Close,Period:=14)", "Bar", "", "Close", $K$4,A2999, "all", "", "","FALSE","T")</f>
        <v>55.639213609590307</v>
      </c>
      <c r="P2999" s="7">
        <f xml:space="preserve"> RTD("cqg.rtd",,"StudyData", $K$2, "BAR", "", "Time", $K$4,$Q2999,$K$6,$K$10, "","False","T")</f>
        <v>45805.503472222219</v>
      </c>
      <c r="Q2999" s="1">
        <f t="shared" si="93"/>
        <v>-2997</v>
      </c>
    </row>
    <row r="3000" spans="1:17" x14ac:dyDescent="0.25">
      <c r="A3000" s="6">
        <f t="shared" si="92"/>
        <v>-2998</v>
      </c>
      <c r="B3000" s="7">
        <f xml:space="preserve"> RTD("cqg.rtd",,"StudyData","TYA", "BAR", "", "Time",$K$4,$A3000,"ALL",, "","False","T")</f>
        <v>45805.5</v>
      </c>
      <c r="C3000" s="9">
        <f>RTD("cqg.rtd",,"StudyData", $K$2, "BAR", "", "Open", $K$4, $A3000, $K$6,$K$10,,$K$8,K$12)</f>
        <v>5923.75</v>
      </c>
      <c r="D3000" s="9">
        <f>RTD("cqg.rtd",,"StudyData", $K$2, "BAR", "", "High", $K$4, $A3000, $K$6,$K$10,,$K$8,$K$12)</f>
        <v>5927.75</v>
      </c>
      <c r="E3000" s="9">
        <f>RTD("cqg.rtd",,"StudyData", $K$2, "BAR", "", "Low", $K$4, $A3000, $K$6,$K$10,,$K$8,$K$12)</f>
        <v>5922.25</v>
      </c>
      <c r="F3000" s="9">
        <f>RTD("cqg.rtd",,"StudyData", $K$2, "BAR", "", "Close", $K$4, $A3000, $K$6,$K$10,,$K$8,$K$12)</f>
        <v>5927.25</v>
      </c>
      <c r="G3000" s="8">
        <f>RTD("cqg.rtd",,"StudyData",$K$2, "Vol", "Highlight=Total Trades,VolType=Exchange,CoCType=Auto", "Vol",$K$4,A3000,"ALL",,,"TRUE","T")</f>
        <v>8498</v>
      </c>
      <c r="H3000" s="9">
        <f xml:space="preserve"> RTD("cqg.rtd",,"StudyData", "RSI("&amp;$K$2&amp;",InputChoice:=Close,Period:=14)", "Bar", "", "Close", $K$4,A3000, "all", "", "","FALSE","T")</f>
        <v>56.090777752121156</v>
      </c>
      <c r="P3000" s="7">
        <f xml:space="preserve"> RTD("cqg.rtd",,"StudyData", $K$2, "BAR", "", "Time", $K$4,$Q3000,$K$6,$K$10, "","False","T")</f>
        <v>45805.5</v>
      </c>
      <c r="Q3000" s="1">
        <f t="shared" si="93"/>
        <v>-2998</v>
      </c>
    </row>
    <row r="3001" spans="1:17" x14ac:dyDescent="0.25">
      <c r="A3001" s="6">
        <f t="shared" si="92"/>
        <v>-2999</v>
      </c>
      <c r="B3001" s="7">
        <f xml:space="preserve"> RTD("cqg.rtd",,"StudyData","TYA", "BAR", "", "Time",$K$4,$A3001,"ALL",, "","False","T")</f>
        <v>45805.496527777781</v>
      </c>
      <c r="C3001" s="9">
        <f>RTD("cqg.rtd",,"StudyData", $K$2, "BAR", "", "Open", $K$4, $A3001, $K$6,$K$10,,$K$8,K$12)</f>
        <v>5922</v>
      </c>
      <c r="D3001" s="9">
        <f>RTD("cqg.rtd",,"StudyData", $K$2, "BAR", "", "High", $K$4, $A3001, $K$6,$K$10,,$K$8,$K$12)</f>
        <v>5925</v>
      </c>
      <c r="E3001" s="9">
        <f>RTD("cqg.rtd",,"StudyData", $K$2, "BAR", "", "Low", $K$4, $A3001, $K$6,$K$10,,$K$8,$K$12)</f>
        <v>5921</v>
      </c>
      <c r="F3001" s="9">
        <f>RTD("cqg.rtd",,"StudyData", $K$2, "BAR", "", "Close", $K$4, $A3001, $K$6,$K$10,,$K$8,$K$12)</f>
        <v>5923.75</v>
      </c>
      <c r="G3001" s="8">
        <f>RTD("cqg.rtd",,"StudyData",$K$2, "Vol", "Highlight=Total Trades,VolType=Exchange,CoCType=Auto", "Vol",$K$4,A3001,"ALL",,,"TRUE","T")</f>
        <v>4895</v>
      </c>
      <c r="H3001" s="9">
        <f xml:space="preserve"> RTD("cqg.rtd",,"StudyData", "RSI("&amp;$K$2&amp;",InputChoice:=Close,Period:=14)", "Bar", "", "Close", $K$4,A3001, "all", "", "","FALSE","T")</f>
        <v>50.911601626871317</v>
      </c>
      <c r="P3001" s="7">
        <f xml:space="preserve"> RTD("cqg.rtd",,"StudyData", $K$2, "BAR", "", "Time", $K$4,$Q3001,$K$6,$K$10, "","False","T")</f>
        <v>45805.496527777781</v>
      </c>
      <c r="Q3001" s="1">
        <f t="shared" si="93"/>
        <v>-2999</v>
      </c>
    </row>
    <row r="3002" spans="1:17" x14ac:dyDescent="0.25">
      <c r="A3002" s="6">
        <f t="shared" si="92"/>
        <v>-3000</v>
      </c>
      <c r="B3002" s="7">
        <f xml:space="preserve"> RTD("cqg.rtd",,"StudyData","TYA", "BAR", "", "Time",$K$4,$A3002,"ALL",, "","False","T")</f>
        <v>45805.493055555555</v>
      </c>
      <c r="C3002" s="9">
        <f>RTD("cqg.rtd",,"StudyData", $K$2, "BAR", "", "Open", $K$4, $A3002, $K$6,$K$10,,$K$8,K$12)</f>
        <v>5925.75</v>
      </c>
      <c r="D3002" s="9">
        <f>RTD("cqg.rtd",,"StudyData", $K$2, "BAR", "", "High", $K$4, $A3002, $K$6,$K$10,,$K$8,$K$12)</f>
        <v>5926.25</v>
      </c>
      <c r="E3002" s="9">
        <f>RTD("cqg.rtd",,"StudyData", $K$2, "BAR", "", "Low", $K$4, $A3002, $K$6,$K$10,,$K$8,$K$12)</f>
        <v>5920.5</v>
      </c>
      <c r="F3002" s="9">
        <f>RTD("cqg.rtd",,"StudyData", $K$2, "BAR", "", "Close", $K$4, $A3002, $K$6,$K$10,,$K$8,$K$12)</f>
        <v>5921.75</v>
      </c>
      <c r="G3002" s="8">
        <f>RTD("cqg.rtd",,"StudyData",$K$2, "Vol", "Highlight=Total Trades,VolType=Exchange,CoCType=Auto", "Vol",$K$4,A3002,"ALL",,,"TRUE","T")</f>
        <v>7330</v>
      </c>
      <c r="H3002" s="9">
        <f xml:space="preserve"> RTD("cqg.rtd",,"StudyData", "RSI("&amp;$K$2&amp;",InputChoice:=Close,Period:=14)", "Bar", "", "Close", $K$4,A3002, "all", "", "","FALSE","T")</f>
        <v>47.634197736832661</v>
      </c>
      <c r="P3002" s="7">
        <f xml:space="preserve"> RTD("cqg.rtd",,"StudyData", $K$2, "BAR", "", "Time", $K$4,$Q3002,$K$6,$K$10, "","False","T")</f>
        <v>45805.493055555555</v>
      </c>
      <c r="Q3002" s="1">
        <f t="shared" si="93"/>
        <v>-3000</v>
      </c>
    </row>
    <row r="3003" spans="1:17" x14ac:dyDescent="0.25">
      <c r="A3003" s="6">
        <f t="shared" si="92"/>
        <v>-3001</v>
      </c>
      <c r="B3003" s="7">
        <f xml:space="preserve"> RTD("cqg.rtd",,"StudyData","TYA", "BAR", "", "Time",$K$4,$A3003,"ALL",, "","False","T")</f>
        <v>45805.489583333336</v>
      </c>
      <c r="C3003" s="9">
        <f>RTD("cqg.rtd",,"StudyData", $K$2, "BAR", "", "Open", $K$4, $A3003, $K$6,$K$10,,$K$8,K$12)</f>
        <v>5925.5</v>
      </c>
      <c r="D3003" s="9">
        <f>RTD("cqg.rtd",,"StudyData", $K$2, "BAR", "", "High", $K$4, $A3003, $K$6,$K$10,,$K$8,$K$12)</f>
        <v>5926.5</v>
      </c>
      <c r="E3003" s="9">
        <f>RTD("cqg.rtd",,"StudyData", $K$2, "BAR", "", "Low", $K$4, $A3003, $K$6,$K$10,,$K$8,$K$12)</f>
        <v>5923.75</v>
      </c>
      <c r="F3003" s="9">
        <f>RTD("cqg.rtd",,"StudyData", $K$2, "BAR", "", "Close", $K$4, $A3003, $K$6,$K$10,,$K$8,$K$12)</f>
        <v>5925.75</v>
      </c>
      <c r="G3003" s="8">
        <f>RTD("cqg.rtd",,"StudyData",$K$2, "Vol", "Highlight=Total Trades,VolType=Exchange,CoCType=Auto", "Vol",$K$4,A3003,"ALL",,,"TRUE","T")</f>
        <v>4249</v>
      </c>
      <c r="H3003" s="9">
        <f xml:space="preserve"> RTD("cqg.rtd",,"StudyData", "RSI("&amp;$K$2&amp;",InputChoice:=Close,Period:=14)", "Bar", "", "Close", $K$4,A3003, "all", "", "","FALSE","T")</f>
        <v>54.376490193172906</v>
      </c>
      <c r="P3003" s="7">
        <f xml:space="preserve"> RTD("cqg.rtd",,"StudyData", $K$2, "BAR", "", "Time", $K$4,$Q3003,$K$6,$K$10, "","False","T")</f>
        <v>45805.489583333336</v>
      </c>
      <c r="Q3003" s="1">
        <f t="shared" si="93"/>
        <v>-3001</v>
      </c>
    </row>
    <row r="3004" spans="1:17" x14ac:dyDescent="0.25">
      <c r="A3004" s="6">
        <f t="shared" si="92"/>
        <v>-3002</v>
      </c>
      <c r="B3004" s="7">
        <f xml:space="preserve"> RTD("cqg.rtd",,"StudyData","TYA", "BAR", "", "Time",$K$4,$A3004,"ALL",, "","False","T")</f>
        <v>45805.486111111109</v>
      </c>
      <c r="C3004" s="9">
        <f>RTD("cqg.rtd",,"StudyData", $K$2, "BAR", "", "Open", $K$4, $A3004, $K$6,$K$10,,$K$8,K$12)</f>
        <v>5925.75</v>
      </c>
      <c r="D3004" s="9">
        <f>RTD("cqg.rtd",,"StudyData", $K$2, "BAR", "", "High", $K$4, $A3004, $K$6,$K$10,,$K$8,$K$12)</f>
        <v>5925.75</v>
      </c>
      <c r="E3004" s="9">
        <f>RTD("cqg.rtd",,"StudyData", $K$2, "BAR", "", "Low", $K$4, $A3004, $K$6,$K$10,,$K$8,$K$12)</f>
        <v>5923.5</v>
      </c>
      <c r="F3004" s="9">
        <f>RTD("cqg.rtd",,"StudyData", $K$2, "BAR", "", "Close", $K$4, $A3004, $K$6,$K$10,,$K$8,$K$12)</f>
        <v>5925.25</v>
      </c>
      <c r="G3004" s="8">
        <f>RTD("cqg.rtd",,"StudyData",$K$2, "Vol", "Highlight=Total Trades,VolType=Exchange,CoCType=Auto", "Vol",$K$4,A3004,"ALL",,,"TRUE","T")</f>
        <v>4978</v>
      </c>
      <c r="H3004" s="9">
        <f xml:space="preserve"> RTD("cqg.rtd",,"StudyData", "RSI("&amp;$K$2&amp;",InputChoice:=Close,Period:=14)", "Bar", "", "Close", $K$4,A3004, "all", "", "","FALSE","T")</f>
        <v>53.614416294308114</v>
      </c>
      <c r="P3004" s="7">
        <f xml:space="preserve"> RTD("cqg.rtd",,"StudyData", $K$2, "BAR", "", "Time", $K$4,$Q3004,$K$6,$K$10, "","False","T")</f>
        <v>45805.486111111109</v>
      </c>
      <c r="Q3004" s="1">
        <f t="shared" si="93"/>
        <v>-3002</v>
      </c>
    </row>
    <row r="3005" spans="1:17" x14ac:dyDescent="0.25">
      <c r="A3005" s="6">
        <f t="shared" si="92"/>
        <v>-3003</v>
      </c>
      <c r="B3005" s="7">
        <f xml:space="preserve"> RTD("cqg.rtd",,"StudyData","TYA", "BAR", "", "Time",$K$4,$A3005,"ALL",, "","False","T")</f>
        <v>45805.482638888891</v>
      </c>
      <c r="C3005" s="9">
        <f>RTD("cqg.rtd",,"StudyData", $K$2, "BAR", "", "Open", $K$4, $A3005, $K$6,$K$10,,$K$8,K$12)</f>
        <v>5922.25</v>
      </c>
      <c r="D3005" s="9">
        <f>RTD("cqg.rtd",,"StudyData", $K$2, "BAR", "", "High", $K$4, $A3005, $K$6,$K$10,,$K$8,$K$12)</f>
        <v>5926.75</v>
      </c>
      <c r="E3005" s="9">
        <f>RTD("cqg.rtd",,"StudyData", $K$2, "BAR", "", "Low", $K$4, $A3005, $K$6,$K$10,,$K$8,$K$12)</f>
        <v>5922.25</v>
      </c>
      <c r="F3005" s="9">
        <f>RTD("cqg.rtd",,"StudyData", $K$2, "BAR", "", "Close", $K$4, $A3005, $K$6,$K$10,,$K$8,$K$12)</f>
        <v>5925.5</v>
      </c>
      <c r="G3005" s="8">
        <f>RTD("cqg.rtd",,"StudyData",$K$2, "Vol", "Highlight=Total Trades,VolType=Exchange,CoCType=Auto", "Vol",$K$4,A3005,"ALL",,,"TRUE","T")</f>
        <v>7618</v>
      </c>
      <c r="H3005" s="9">
        <f xml:space="preserve"> RTD("cqg.rtd",,"StudyData", "RSI("&amp;$K$2&amp;",InputChoice:=Close,Period:=14)", "Bar", "", "Close", $K$4,A3005, "all", "", "","FALSE","T")</f>
        <v>54.033457250333143</v>
      </c>
      <c r="P3005" s="7">
        <f xml:space="preserve"> RTD("cqg.rtd",,"StudyData", $K$2, "BAR", "", "Time", $K$4,$Q3005,$K$6,$K$10, "","False","T")</f>
        <v>45805.482638888891</v>
      </c>
      <c r="Q3005" s="1">
        <f t="shared" si="93"/>
        <v>-3003</v>
      </c>
    </row>
    <row r="3006" spans="1:17" x14ac:dyDescent="0.25">
      <c r="A3006" s="6">
        <f t="shared" si="92"/>
        <v>-3004</v>
      </c>
      <c r="B3006" s="7">
        <f xml:space="preserve"> RTD("cqg.rtd",,"StudyData","TYA", "BAR", "", "Time",$K$4,$A3006,"ALL",, "","False","T")</f>
        <v>45805.479166666664</v>
      </c>
      <c r="C3006" s="9">
        <f>RTD("cqg.rtd",,"StudyData", $K$2, "BAR", "", "Open", $K$4, $A3006, $K$6,$K$10,,$K$8,K$12)</f>
        <v>5923</v>
      </c>
      <c r="D3006" s="9">
        <f>RTD("cqg.rtd",,"StudyData", $K$2, "BAR", "", "High", $K$4, $A3006, $K$6,$K$10,,$K$8,$K$12)</f>
        <v>5924</v>
      </c>
      <c r="E3006" s="9">
        <f>RTD("cqg.rtd",,"StudyData", $K$2, "BAR", "", "Low", $K$4, $A3006, $K$6,$K$10,,$K$8,$K$12)</f>
        <v>5921.25</v>
      </c>
      <c r="F3006" s="9">
        <f>RTD("cqg.rtd",,"StudyData", $K$2, "BAR", "", "Close", $K$4, $A3006, $K$6,$K$10,,$K$8,$K$12)</f>
        <v>5922</v>
      </c>
      <c r="G3006" s="8">
        <f>RTD("cqg.rtd",,"StudyData",$K$2, "Vol", "Highlight=Total Trades,VolType=Exchange,CoCType=Auto", "Vol",$K$4,A3006,"ALL",,,"TRUE","T")</f>
        <v>4755</v>
      </c>
      <c r="H3006" s="9">
        <f xml:space="preserve"> RTD("cqg.rtd",,"StudyData", "RSI("&amp;$K$2&amp;",InputChoice:=Close,Period:=14)", "Bar", "", "Close", $K$4,A3006, "all", "", "","FALSE","T")</f>
        <v>48.834776909218832</v>
      </c>
      <c r="P3006" s="7">
        <f xml:space="preserve"> RTD("cqg.rtd",,"StudyData", $K$2, "BAR", "", "Time", $K$4,$Q3006,$K$6,$K$10, "","False","T")</f>
        <v>45805.479166666664</v>
      </c>
      <c r="Q3006" s="1">
        <f t="shared" si="93"/>
        <v>-3004</v>
      </c>
    </row>
    <row r="3007" spans="1:17" x14ac:dyDescent="0.25">
      <c r="A3007" s="6">
        <f t="shared" si="92"/>
        <v>-3005</v>
      </c>
      <c r="B3007" s="7">
        <f xml:space="preserve"> RTD("cqg.rtd",,"StudyData","TYA", "BAR", "", "Time",$K$4,$A3007,"ALL",, "","False","T")</f>
        <v>45805.475694444445</v>
      </c>
      <c r="C3007" s="9">
        <f>RTD("cqg.rtd",,"StudyData", $K$2, "BAR", "", "Open", $K$4, $A3007, $K$6,$K$10,,$K$8,K$12)</f>
        <v>5921</v>
      </c>
      <c r="D3007" s="9">
        <f>RTD("cqg.rtd",,"StudyData", $K$2, "BAR", "", "High", $K$4, $A3007, $K$6,$K$10,,$K$8,$K$12)</f>
        <v>5924</v>
      </c>
      <c r="E3007" s="9">
        <f>RTD("cqg.rtd",,"StudyData", $K$2, "BAR", "", "Low", $K$4, $A3007, $K$6,$K$10,,$K$8,$K$12)</f>
        <v>5920.5</v>
      </c>
      <c r="F3007" s="9">
        <f>RTD("cqg.rtd",,"StudyData", $K$2, "BAR", "", "Close", $K$4, $A3007, $K$6,$K$10,,$K$8,$K$12)</f>
        <v>5922.75</v>
      </c>
      <c r="G3007" s="8">
        <f>RTD("cqg.rtd",,"StudyData",$K$2, "Vol", "Highlight=Total Trades,VolType=Exchange,CoCType=Auto", "Vol",$K$4,A3007,"ALL",,,"TRUE","T")</f>
        <v>4740</v>
      </c>
      <c r="H3007" s="9">
        <f xml:space="preserve"> RTD("cqg.rtd",,"StudyData", "RSI("&amp;$K$2&amp;",InputChoice:=Close,Period:=14)", "Bar", "", "Close", $K$4,A3007, "all", "", "","FALSE","T")</f>
        <v>49.959055732361684</v>
      </c>
      <c r="P3007" s="7">
        <f xml:space="preserve"> RTD("cqg.rtd",,"StudyData", $K$2, "BAR", "", "Time", $K$4,$Q3007,$K$6,$K$10, "","False","T")</f>
        <v>45805.475694444445</v>
      </c>
      <c r="Q3007" s="1">
        <f t="shared" si="93"/>
        <v>-3005</v>
      </c>
    </row>
    <row r="3008" spans="1:17" x14ac:dyDescent="0.25">
      <c r="A3008" s="6">
        <f t="shared" si="92"/>
        <v>-3006</v>
      </c>
      <c r="B3008" s="7">
        <f xml:space="preserve"> RTD("cqg.rtd",,"StudyData","TYA", "BAR", "", "Time",$K$4,$A3008,"ALL",, "","False","T")</f>
        <v>45805.472222222219</v>
      </c>
      <c r="C3008" s="9">
        <f>RTD("cqg.rtd",,"StudyData", $K$2, "BAR", "", "Open", $K$4, $A3008, $K$6,$K$10,,$K$8,K$12)</f>
        <v>5922.75</v>
      </c>
      <c r="D3008" s="9">
        <f>RTD("cqg.rtd",,"StudyData", $K$2, "BAR", "", "High", $K$4, $A3008, $K$6,$K$10,,$K$8,$K$12)</f>
        <v>5923</v>
      </c>
      <c r="E3008" s="9">
        <f>RTD("cqg.rtd",,"StudyData", $K$2, "BAR", "", "Low", $K$4, $A3008, $K$6,$K$10,,$K$8,$K$12)</f>
        <v>5919.5</v>
      </c>
      <c r="F3008" s="9">
        <f>RTD("cqg.rtd",,"StudyData", $K$2, "BAR", "", "Close", $K$4, $A3008, $K$6,$K$10,,$K$8,$K$12)</f>
        <v>5920.75</v>
      </c>
      <c r="G3008" s="8">
        <f>RTD("cqg.rtd",,"StudyData",$K$2, "Vol", "Highlight=Total Trades,VolType=Exchange,CoCType=Auto", "Vol",$K$4,A3008,"ALL",,,"TRUE","T")</f>
        <v>6321</v>
      </c>
      <c r="H3008" s="9">
        <f xml:space="preserve"> RTD("cqg.rtd",,"StudyData", "RSI("&amp;$K$2&amp;",InputChoice:=Close,Period:=14)", "Bar", "", "Close", $K$4,A3008, "all", "", "","FALSE","T")</f>
        <v>46.933912515837321</v>
      </c>
      <c r="P3008" s="7">
        <f xml:space="preserve"> RTD("cqg.rtd",,"StudyData", $K$2, "BAR", "", "Time", $K$4,$Q3008,$K$6,$K$10, "","False","T")</f>
        <v>45805.472222222219</v>
      </c>
      <c r="Q3008" s="1">
        <f t="shared" si="93"/>
        <v>-3006</v>
      </c>
    </row>
    <row r="3009" spans="1:17" x14ac:dyDescent="0.25">
      <c r="A3009" s="6">
        <f t="shared" si="92"/>
        <v>-3007</v>
      </c>
      <c r="B3009" s="7">
        <f xml:space="preserve"> RTD("cqg.rtd",,"StudyData","TYA", "BAR", "", "Time",$K$4,$A3009,"ALL",, "","False","T")</f>
        <v>45805.46875</v>
      </c>
      <c r="C3009" s="9">
        <f>RTD("cqg.rtd",,"StudyData", $K$2, "BAR", "", "Open", $K$4, $A3009, $K$6,$K$10,,$K$8,K$12)</f>
        <v>5922</v>
      </c>
      <c r="D3009" s="9">
        <f>RTD("cqg.rtd",,"StudyData", $K$2, "BAR", "", "High", $K$4, $A3009, $K$6,$K$10,,$K$8,$K$12)</f>
        <v>5924.25</v>
      </c>
      <c r="E3009" s="9">
        <f>RTD("cqg.rtd",,"StudyData", $K$2, "BAR", "", "Low", $K$4, $A3009, $K$6,$K$10,,$K$8,$K$12)</f>
        <v>5921.5</v>
      </c>
      <c r="F3009" s="9">
        <f>RTD("cqg.rtd",,"StudyData", $K$2, "BAR", "", "Close", $K$4, $A3009, $K$6,$K$10,,$K$8,$K$12)</f>
        <v>5922.5</v>
      </c>
      <c r="G3009" s="8">
        <f>RTD("cqg.rtd",,"StudyData",$K$2, "Vol", "Highlight=Total Trades,VolType=Exchange,CoCType=Auto", "Vol",$K$4,A3009,"ALL",,,"TRUE","T")</f>
        <v>6270</v>
      </c>
      <c r="H3009" s="9">
        <f xml:space="preserve"> RTD("cqg.rtd",,"StudyData", "RSI("&amp;$K$2&amp;",InputChoice:=Close,Period:=14)", "Bar", "", "Close", $K$4,A3009, "all", "", "","FALSE","T")</f>
        <v>49.358311584837423</v>
      </c>
      <c r="P3009" s="7">
        <f xml:space="preserve"> RTD("cqg.rtd",,"StudyData", $K$2, "BAR", "", "Time", $K$4,$Q3009,$K$6,$K$10, "","False","T")</f>
        <v>45805.46875</v>
      </c>
      <c r="Q3009" s="1">
        <f t="shared" si="93"/>
        <v>-3007</v>
      </c>
    </row>
    <row r="3010" spans="1:17" x14ac:dyDescent="0.25">
      <c r="A3010" s="6">
        <f t="shared" si="92"/>
        <v>-3008</v>
      </c>
      <c r="B3010" s="7">
        <f xml:space="preserve"> RTD("cqg.rtd",,"StudyData","TYA", "BAR", "", "Time",$K$4,$A3010,"ALL",, "","False","T")</f>
        <v>45805.465277777781</v>
      </c>
      <c r="C3010" s="9">
        <f>RTD("cqg.rtd",,"StudyData", $K$2, "BAR", "", "Open", $K$4, $A3010, $K$6,$K$10,,$K$8,K$12)</f>
        <v>5922.75</v>
      </c>
      <c r="D3010" s="9">
        <f>RTD("cqg.rtd",,"StudyData", $K$2, "BAR", "", "High", $K$4, $A3010, $K$6,$K$10,,$K$8,$K$12)</f>
        <v>5922.75</v>
      </c>
      <c r="E3010" s="9">
        <f>RTD("cqg.rtd",,"StudyData", $K$2, "BAR", "", "Low", $K$4, $A3010, $K$6,$K$10,,$K$8,$K$12)</f>
        <v>5919.75</v>
      </c>
      <c r="F3010" s="9">
        <f>RTD("cqg.rtd",,"StudyData", $K$2, "BAR", "", "Close", $K$4, $A3010, $K$6,$K$10,,$K$8,$K$12)</f>
        <v>5921.75</v>
      </c>
      <c r="G3010" s="8">
        <f>RTD("cqg.rtd",,"StudyData",$K$2, "Vol", "Highlight=Total Trades,VolType=Exchange,CoCType=Auto", "Vol",$K$4,A3010,"ALL",,,"TRUE","T")</f>
        <v>6753</v>
      </c>
      <c r="H3010" s="9">
        <f xml:space="preserve"> RTD("cqg.rtd",,"StudyData", "RSI("&amp;$K$2&amp;",InputChoice:=Close,Period:=14)", "Bar", "", "Close", $K$4,A3010, "all", "", "","FALSE","T")</f>
        <v>48.295430178833428</v>
      </c>
      <c r="P3010" s="7">
        <f xml:space="preserve"> RTD("cqg.rtd",,"StudyData", $K$2, "BAR", "", "Time", $K$4,$Q3010,$K$6,$K$10, "","False","T")</f>
        <v>45805.465277777781</v>
      </c>
      <c r="Q3010" s="1">
        <f t="shared" si="93"/>
        <v>-3008</v>
      </c>
    </row>
    <row r="3011" spans="1:17" x14ac:dyDescent="0.25">
      <c r="A3011" s="6">
        <f t="shared" si="92"/>
        <v>-3009</v>
      </c>
      <c r="B3011" s="7">
        <f xml:space="preserve"> RTD("cqg.rtd",,"StudyData","TYA", "BAR", "", "Time",$K$4,$A3011,"ALL",, "","False","T")</f>
        <v>45805.461805555555</v>
      </c>
      <c r="C3011" s="9">
        <f>RTD("cqg.rtd",,"StudyData", $K$2, "BAR", "", "Open", $K$4, $A3011, $K$6,$K$10,,$K$8,K$12)</f>
        <v>5919.25</v>
      </c>
      <c r="D3011" s="9">
        <f>RTD("cqg.rtd",,"StudyData", $K$2, "BAR", "", "High", $K$4, $A3011, $K$6,$K$10,,$K$8,$K$12)</f>
        <v>5924</v>
      </c>
      <c r="E3011" s="9">
        <f>RTD("cqg.rtd",,"StudyData", $K$2, "BAR", "", "Low", $K$4, $A3011, $K$6,$K$10,,$K$8,$K$12)</f>
        <v>5918.75</v>
      </c>
      <c r="F3011" s="9">
        <f>RTD("cqg.rtd",,"StudyData", $K$2, "BAR", "", "Close", $K$4, $A3011, $K$6,$K$10,,$K$8,$K$12)</f>
        <v>5922.75</v>
      </c>
      <c r="G3011" s="8">
        <f>RTD("cqg.rtd",,"StudyData",$K$2, "Vol", "Highlight=Total Trades,VolType=Exchange,CoCType=Auto", "Vol",$K$4,A3011,"ALL",,,"TRUE","T")</f>
        <v>8715</v>
      </c>
      <c r="H3011" s="9">
        <f xml:space="preserve"> RTD("cqg.rtd",,"StudyData", "RSI("&amp;$K$2&amp;",InputChoice:=Close,Period:=14)", "Bar", "", "Close", $K$4,A3011, "all", "", "","FALSE","T")</f>
        <v>49.58389122209794</v>
      </c>
      <c r="P3011" s="7">
        <f xml:space="preserve"> RTD("cqg.rtd",,"StudyData", $K$2, "BAR", "", "Time", $K$4,$Q3011,$K$6,$K$10, "","False","T")</f>
        <v>45805.461805555555</v>
      </c>
      <c r="Q3011" s="1">
        <f t="shared" si="93"/>
        <v>-3009</v>
      </c>
    </row>
    <row r="3012" spans="1:17" x14ac:dyDescent="0.25">
      <c r="A3012" s="6">
        <f t="shared" ref="A3012:A3075" si="94">A3011-1</f>
        <v>-3010</v>
      </c>
      <c r="B3012" s="7">
        <f xml:space="preserve"> RTD("cqg.rtd",,"StudyData","TYA", "BAR", "", "Time",$K$4,$A3012,"ALL",, "","False","T")</f>
        <v>45805.458333333336</v>
      </c>
      <c r="C3012" s="9">
        <f>RTD("cqg.rtd",,"StudyData", $K$2, "BAR", "", "Open", $K$4, $A3012, $K$6,$K$10,,$K$8,K$12)</f>
        <v>5915</v>
      </c>
      <c r="D3012" s="9">
        <f>RTD("cqg.rtd",,"StudyData", $K$2, "BAR", "", "High", $K$4, $A3012, $K$6,$K$10,,$K$8,$K$12)</f>
        <v>5920.5</v>
      </c>
      <c r="E3012" s="9">
        <f>RTD("cqg.rtd",,"StudyData", $K$2, "BAR", "", "Low", $K$4, $A3012, $K$6,$K$10,,$K$8,$K$12)</f>
        <v>5914.5</v>
      </c>
      <c r="F3012" s="9">
        <f>RTD("cqg.rtd",,"StudyData", $K$2, "BAR", "", "Close", $K$4, $A3012, $K$6,$K$10,,$K$8,$K$12)</f>
        <v>5919.5</v>
      </c>
      <c r="G3012" s="8">
        <f>RTD("cqg.rtd",,"StudyData",$K$2, "Vol", "Highlight=Total Trades,VolType=Exchange,CoCType=Auto", "Vol",$K$4,A3012,"ALL",,,"TRUE","T")</f>
        <v>11278</v>
      </c>
      <c r="H3012" s="9">
        <f xml:space="preserve"> RTD("cqg.rtd",,"StudyData", "RSI("&amp;$K$2&amp;",InputChoice:=Close,Period:=14)", "Bar", "", "Close", $K$4,A3012, "all", "", "","FALSE","T")</f>
        <v>45.169330667292186</v>
      </c>
      <c r="P3012" s="7">
        <f xml:space="preserve"> RTD("cqg.rtd",,"StudyData", $K$2, "BAR", "", "Time", $K$4,$Q3012,$K$6,$K$10, "","False","T")</f>
        <v>45805.458333333336</v>
      </c>
      <c r="Q3012" s="1">
        <f t="shared" ref="Q3012:Q3075" si="95">Q3011-1</f>
        <v>-3010</v>
      </c>
    </row>
    <row r="3013" spans="1:17" x14ac:dyDescent="0.25">
      <c r="A3013" s="6">
        <f t="shared" si="94"/>
        <v>-3011</v>
      </c>
      <c r="B3013" s="7">
        <f xml:space="preserve"> RTD("cqg.rtd",,"StudyData","TYA", "BAR", "", "Time",$K$4,$A3013,"ALL",, "","False","T")</f>
        <v>45805.454861111109</v>
      </c>
      <c r="C3013" s="9">
        <f>RTD("cqg.rtd",,"StudyData", $K$2, "BAR", "", "Open", $K$4, $A3013, $K$6,$K$10,,$K$8,K$12)</f>
        <v>5919.75</v>
      </c>
      <c r="D3013" s="9">
        <f>RTD("cqg.rtd",,"StudyData", $K$2, "BAR", "", "High", $K$4, $A3013, $K$6,$K$10,,$K$8,$K$12)</f>
        <v>5920.5</v>
      </c>
      <c r="E3013" s="9">
        <f>RTD("cqg.rtd",,"StudyData", $K$2, "BAR", "", "Low", $K$4, $A3013, $K$6,$K$10,,$K$8,$K$12)</f>
        <v>5913.75</v>
      </c>
      <c r="F3013" s="9">
        <f>RTD("cqg.rtd",,"StudyData", $K$2, "BAR", "", "Close", $K$4, $A3013, $K$6,$K$10,,$K$8,$K$12)</f>
        <v>5914.75</v>
      </c>
      <c r="G3013" s="8">
        <f>RTD("cqg.rtd",,"StudyData",$K$2, "Vol", "Highlight=Total Trades,VolType=Exchange,CoCType=Auto", "Vol",$K$4,A3013,"ALL",,,"TRUE","T")</f>
        <v>9470</v>
      </c>
      <c r="H3013" s="9">
        <f xml:space="preserve"> RTD("cqg.rtd",,"StudyData", "RSI("&amp;$K$2&amp;",InputChoice:=Close,Period:=14)", "Bar", "", "Close", $K$4,A3013, "all", "", "","FALSE","T")</f>
        <v>37.774811447097242</v>
      </c>
      <c r="P3013" s="7">
        <f xml:space="preserve"> RTD("cqg.rtd",,"StudyData", $K$2, "BAR", "", "Time", $K$4,$Q3013,$K$6,$K$10, "","False","T")</f>
        <v>45805.454861111109</v>
      </c>
      <c r="Q3013" s="1">
        <f t="shared" si="95"/>
        <v>-3011</v>
      </c>
    </row>
    <row r="3014" spans="1:17" x14ac:dyDescent="0.25">
      <c r="A3014" s="6">
        <f t="shared" si="94"/>
        <v>-3012</v>
      </c>
      <c r="B3014" s="7">
        <f xml:space="preserve"> RTD("cqg.rtd",,"StudyData","TYA", "BAR", "", "Time",$K$4,$A3014,"ALL",, "","False","T")</f>
        <v>45805.451388888891</v>
      </c>
      <c r="C3014" s="9">
        <f>RTD("cqg.rtd",,"StudyData", $K$2, "BAR", "", "Open", $K$4, $A3014, $K$6,$K$10,,$K$8,K$12)</f>
        <v>5917.25</v>
      </c>
      <c r="D3014" s="9">
        <f>RTD("cqg.rtd",,"StudyData", $K$2, "BAR", "", "High", $K$4, $A3014, $K$6,$K$10,,$K$8,$K$12)</f>
        <v>5921</v>
      </c>
      <c r="E3014" s="9">
        <f>RTD("cqg.rtd",,"StudyData", $K$2, "BAR", "", "Low", $K$4, $A3014, $K$6,$K$10,,$K$8,$K$12)</f>
        <v>5917.25</v>
      </c>
      <c r="F3014" s="9">
        <f>RTD("cqg.rtd",,"StudyData", $K$2, "BAR", "", "Close", $K$4, $A3014, $K$6,$K$10,,$K$8,$K$12)</f>
        <v>5919.75</v>
      </c>
      <c r="G3014" s="8">
        <f>RTD("cqg.rtd",,"StudyData",$K$2, "Vol", "Highlight=Total Trades,VolType=Exchange,CoCType=Auto", "Vol",$K$4,A3014,"ALL",,,"TRUE","T")</f>
        <v>7712</v>
      </c>
      <c r="H3014" s="9">
        <f xml:space="preserve"> RTD("cqg.rtd",,"StudyData", "RSI("&amp;$K$2&amp;",InputChoice:=Close,Period:=14)", "Bar", "", "Close", $K$4,A3014, "all", "", "","FALSE","T")</f>
        <v>43.510296446604826</v>
      </c>
      <c r="P3014" s="7">
        <f xml:space="preserve"> RTD("cqg.rtd",,"StudyData", $K$2, "BAR", "", "Time", $K$4,$Q3014,$K$6,$K$10, "","False","T")</f>
        <v>45805.451388888891</v>
      </c>
      <c r="Q3014" s="1">
        <f t="shared" si="95"/>
        <v>-3012</v>
      </c>
    </row>
    <row r="3015" spans="1:17" x14ac:dyDescent="0.25">
      <c r="A3015" s="6">
        <f t="shared" si="94"/>
        <v>-3013</v>
      </c>
      <c r="B3015" s="7">
        <f xml:space="preserve"> RTD("cqg.rtd",,"StudyData","TYA", "BAR", "", "Time",$K$4,$A3015,"ALL",, "","False","T")</f>
        <v>45805.447916666664</v>
      </c>
      <c r="C3015" s="9">
        <f>RTD("cqg.rtd",,"StudyData", $K$2, "BAR", "", "Open", $K$4, $A3015, $K$6,$K$10,,$K$8,K$12)</f>
        <v>5916.25</v>
      </c>
      <c r="D3015" s="9">
        <f>RTD("cqg.rtd",,"StudyData", $K$2, "BAR", "", "High", $K$4, $A3015, $K$6,$K$10,,$K$8,$K$12)</f>
        <v>5918</v>
      </c>
      <c r="E3015" s="9">
        <f>RTD("cqg.rtd",,"StudyData", $K$2, "BAR", "", "Low", $K$4, $A3015, $K$6,$K$10,,$K$8,$K$12)</f>
        <v>5915.5</v>
      </c>
      <c r="F3015" s="9">
        <f>RTD("cqg.rtd",,"StudyData", $K$2, "BAR", "", "Close", $K$4, $A3015, $K$6,$K$10,,$K$8,$K$12)</f>
        <v>5917.5</v>
      </c>
      <c r="G3015" s="8">
        <f>RTD("cqg.rtd",,"StudyData",$K$2, "Vol", "Highlight=Total Trades,VolType=Exchange,CoCType=Auto", "Vol",$K$4,A3015,"ALL",,,"TRUE","T")</f>
        <v>6035</v>
      </c>
      <c r="H3015" s="9">
        <f xml:space="preserve"> RTD("cqg.rtd",,"StudyData", "RSI("&amp;$K$2&amp;",InputChoice:=Close,Period:=14)", "Bar", "", "Close", $K$4,A3015, "all", "", "","FALSE","T")</f>
        <v>39.683533455523644</v>
      </c>
      <c r="P3015" s="7">
        <f xml:space="preserve"> RTD("cqg.rtd",,"StudyData", $K$2, "BAR", "", "Time", $K$4,$Q3015,$K$6,$K$10, "","False","T")</f>
        <v>45805.447916666664</v>
      </c>
      <c r="Q3015" s="1">
        <f t="shared" si="95"/>
        <v>-3013</v>
      </c>
    </row>
    <row r="3016" spans="1:17" x14ac:dyDescent="0.25">
      <c r="A3016" s="6">
        <f t="shared" si="94"/>
        <v>-3014</v>
      </c>
      <c r="B3016" s="7">
        <f xml:space="preserve"> RTD("cqg.rtd",,"StudyData","TYA", "BAR", "", "Time",$K$4,$A3016,"ALL",, "","False","T")</f>
        <v>45805.444444444445</v>
      </c>
      <c r="C3016" s="9">
        <f>RTD("cqg.rtd",,"StudyData", $K$2, "BAR", "", "Open", $K$4, $A3016, $K$6,$K$10,,$K$8,K$12)</f>
        <v>5918</v>
      </c>
      <c r="D3016" s="9">
        <f>RTD("cqg.rtd",,"StudyData", $K$2, "BAR", "", "High", $K$4, $A3016, $K$6,$K$10,,$K$8,$K$12)</f>
        <v>5919.5</v>
      </c>
      <c r="E3016" s="9">
        <f>RTD("cqg.rtd",,"StudyData", $K$2, "BAR", "", "Low", $K$4, $A3016, $K$6,$K$10,,$K$8,$K$12)</f>
        <v>5915.25</v>
      </c>
      <c r="F3016" s="9">
        <f>RTD("cqg.rtd",,"StudyData", $K$2, "BAR", "", "Close", $K$4, $A3016, $K$6,$K$10,,$K$8,$K$12)</f>
        <v>5916.25</v>
      </c>
      <c r="G3016" s="8">
        <f>RTD("cqg.rtd",,"StudyData",$K$2, "Vol", "Highlight=Total Trades,VolType=Exchange,CoCType=Auto", "Vol",$K$4,A3016,"ALL",,,"TRUE","T")</f>
        <v>9488</v>
      </c>
      <c r="H3016" s="9">
        <f xml:space="preserve"> RTD("cqg.rtd",,"StudyData", "RSI("&amp;$K$2&amp;",InputChoice:=Close,Period:=14)", "Bar", "", "Close", $K$4,A3016, "all", "", "","FALSE","T")</f>
        <v>37.499347384248594</v>
      </c>
      <c r="P3016" s="7">
        <f xml:space="preserve"> RTD("cqg.rtd",,"StudyData", $K$2, "BAR", "", "Time", $K$4,$Q3016,$K$6,$K$10, "","False","T")</f>
        <v>45805.444444444445</v>
      </c>
      <c r="Q3016" s="1">
        <f t="shared" si="95"/>
        <v>-3014</v>
      </c>
    </row>
    <row r="3017" spans="1:17" x14ac:dyDescent="0.25">
      <c r="A3017" s="6">
        <f t="shared" si="94"/>
        <v>-3015</v>
      </c>
      <c r="B3017" s="7">
        <f xml:space="preserve"> RTD("cqg.rtd",,"StudyData","TYA", "BAR", "", "Time",$K$4,$A3017,"ALL",, "","False","T")</f>
        <v>45805.440972222219</v>
      </c>
      <c r="C3017" s="9">
        <f>RTD("cqg.rtd",,"StudyData", $K$2, "BAR", "", "Open", $K$4, $A3017, $K$6,$K$10,,$K$8,K$12)</f>
        <v>5916.75</v>
      </c>
      <c r="D3017" s="9">
        <f>RTD("cqg.rtd",,"StudyData", $K$2, "BAR", "", "High", $K$4, $A3017, $K$6,$K$10,,$K$8,$K$12)</f>
        <v>5918.75</v>
      </c>
      <c r="E3017" s="9">
        <f>RTD("cqg.rtd",,"StudyData", $K$2, "BAR", "", "Low", $K$4, $A3017, $K$6,$K$10,,$K$8,$K$12)</f>
        <v>5914</v>
      </c>
      <c r="F3017" s="9">
        <f>RTD("cqg.rtd",,"StudyData", $K$2, "BAR", "", "Close", $K$4, $A3017, $K$6,$K$10,,$K$8,$K$12)</f>
        <v>5918.25</v>
      </c>
      <c r="G3017" s="8">
        <f>RTD("cqg.rtd",,"StudyData",$K$2, "Vol", "Highlight=Total Trades,VolType=Exchange,CoCType=Auto", "Vol",$K$4,A3017,"ALL",,,"TRUE","T")</f>
        <v>12315</v>
      </c>
      <c r="H3017" s="9">
        <f xml:space="preserve"> RTD("cqg.rtd",,"StudyData", "RSI("&amp;$K$2&amp;",InputChoice:=Close,Period:=14)", "Bar", "", "Close", $K$4,A3017, "all", "", "","FALSE","T")</f>
        <v>39.631558441944421</v>
      </c>
      <c r="P3017" s="7">
        <f xml:space="preserve"> RTD("cqg.rtd",,"StudyData", $K$2, "BAR", "", "Time", $K$4,$Q3017,$K$6,$K$10, "","False","T")</f>
        <v>45805.440972222219</v>
      </c>
      <c r="Q3017" s="1">
        <f t="shared" si="95"/>
        <v>-3015</v>
      </c>
    </row>
    <row r="3018" spans="1:17" x14ac:dyDescent="0.25">
      <c r="A3018" s="6">
        <f t="shared" si="94"/>
        <v>-3016</v>
      </c>
      <c r="B3018" s="7">
        <f xml:space="preserve"> RTD("cqg.rtd",,"StudyData","TYA", "BAR", "", "Time",$K$4,$A3018,"ALL",, "","False","T")</f>
        <v>45805.4375</v>
      </c>
      <c r="C3018" s="9">
        <f>RTD("cqg.rtd",,"StudyData", $K$2, "BAR", "", "Open", $K$4, $A3018, $K$6,$K$10,,$K$8,K$12)</f>
        <v>5918</v>
      </c>
      <c r="D3018" s="9">
        <f>RTD("cqg.rtd",,"StudyData", $K$2, "BAR", "", "High", $K$4, $A3018, $K$6,$K$10,,$K$8,$K$12)</f>
        <v>5920.25</v>
      </c>
      <c r="E3018" s="9">
        <f>RTD("cqg.rtd",,"StudyData", $K$2, "BAR", "", "Low", $K$4, $A3018, $K$6,$K$10,,$K$8,$K$12)</f>
        <v>5916</v>
      </c>
      <c r="F3018" s="9">
        <f>RTD("cqg.rtd",,"StudyData", $K$2, "BAR", "", "Close", $K$4, $A3018, $K$6,$K$10,,$K$8,$K$12)</f>
        <v>5916.5</v>
      </c>
      <c r="G3018" s="8">
        <f>RTD("cqg.rtd",,"StudyData",$K$2, "Vol", "Highlight=Total Trades,VolType=Exchange,CoCType=Auto", "Vol",$K$4,A3018,"ALL",,,"TRUE","T")</f>
        <v>9358</v>
      </c>
      <c r="H3018" s="9">
        <f xml:space="preserve"> RTD("cqg.rtd",,"StudyData", "RSI("&amp;$K$2&amp;",InputChoice:=Close,Period:=14)", "Bar", "", "Close", $K$4,A3018, "all", "", "","FALSE","T")</f>
        <v>36.70752786055295</v>
      </c>
      <c r="P3018" s="7">
        <f xml:space="preserve"> RTD("cqg.rtd",,"StudyData", $K$2, "BAR", "", "Time", $K$4,$Q3018,$K$6,$K$10, "","False","T")</f>
        <v>45805.4375</v>
      </c>
      <c r="Q3018" s="1">
        <f t="shared" si="95"/>
        <v>-3016</v>
      </c>
    </row>
    <row r="3019" spans="1:17" x14ac:dyDescent="0.25">
      <c r="A3019" s="6">
        <f t="shared" si="94"/>
        <v>-3017</v>
      </c>
      <c r="B3019" s="7">
        <f xml:space="preserve"> RTD("cqg.rtd",,"StudyData","TYA", "BAR", "", "Time",$K$4,$A3019,"ALL",, "","False","T")</f>
        <v>45805.434027777781</v>
      </c>
      <c r="C3019" s="9">
        <f>RTD("cqg.rtd",,"StudyData", $K$2, "BAR", "", "Open", $K$4, $A3019, $K$6,$K$10,,$K$8,K$12)</f>
        <v>5920.5</v>
      </c>
      <c r="D3019" s="9">
        <f>RTD("cqg.rtd",,"StudyData", $K$2, "BAR", "", "High", $K$4, $A3019, $K$6,$K$10,,$K$8,$K$12)</f>
        <v>5920.75</v>
      </c>
      <c r="E3019" s="9">
        <f>RTD("cqg.rtd",,"StudyData", $K$2, "BAR", "", "Low", $K$4, $A3019, $K$6,$K$10,,$K$8,$K$12)</f>
        <v>5917.5</v>
      </c>
      <c r="F3019" s="9">
        <f>RTD("cqg.rtd",,"StudyData", $K$2, "BAR", "", "Close", $K$4, $A3019, $K$6,$K$10,,$K$8,$K$12)</f>
        <v>5918</v>
      </c>
      <c r="G3019" s="8">
        <f>RTD("cqg.rtd",,"StudyData",$K$2, "Vol", "Highlight=Total Trades,VolType=Exchange,CoCType=Auto", "Vol",$K$4,A3019,"ALL",,,"TRUE","T")</f>
        <v>8635</v>
      </c>
      <c r="H3019" s="9">
        <f xml:space="preserve"> RTD("cqg.rtd",,"StudyData", "RSI("&amp;$K$2&amp;",InputChoice:=Close,Period:=14)", "Bar", "", "Close", $K$4,A3019, "all", "", "","FALSE","T")</f>
        <v>38.179398192577999</v>
      </c>
      <c r="P3019" s="7">
        <f xml:space="preserve"> RTD("cqg.rtd",,"StudyData", $K$2, "BAR", "", "Time", $K$4,$Q3019,$K$6,$K$10, "","False","T")</f>
        <v>45805.434027777781</v>
      </c>
      <c r="Q3019" s="1">
        <f t="shared" si="95"/>
        <v>-3017</v>
      </c>
    </row>
    <row r="3020" spans="1:17" x14ac:dyDescent="0.25">
      <c r="A3020" s="6">
        <f t="shared" si="94"/>
        <v>-3018</v>
      </c>
      <c r="B3020" s="7">
        <f xml:space="preserve"> RTD("cqg.rtd",,"StudyData","TYA", "BAR", "", "Time",$K$4,$A3020,"ALL",, "","False","T")</f>
        <v>45805.430555555555</v>
      </c>
      <c r="C3020" s="9">
        <f>RTD("cqg.rtd",,"StudyData", $K$2, "BAR", "", "Open", $K$4, $A3020, $K$6,$K$10,,$K$8,K$12)</f>
        <v>5921.25</v>
      </c>
      <c r="D3020" s="9">
        <f>RTD("cqg.rtd",,"StudyData", $K$2, "BAR", "", "High", $K$4, $A3020, $K$6,$K$10,,$K$8,$K$12)</f>
        <v>5923.75</v>
      </c>
      <c r="E3020" s="9">
        <f>RTD("cqg.rtd",,"StudyData", $K$2, "BAR", "", "Low", $K$4, $A3020, $K$6,$K$10,,$K$8,$K$12)</f>
        <v>5919.75</v>
      </c>
      <c r="F3020" s="9">
        <f>RTD("cqg.rtd",,"StudyData", $K$2, "BAR", "", "Close", $K$4, $A3020, $K$6,$K$10,,$K$8,$K$12)</f>
        <v>5920.5</v>
      </c>
      <c r="G3020" s="8">
        <f>RTD("cqg.rtd",,"StudyData",$K$2, "Vol", "Highlight=Total Trades,VolType=Exchange,CoCType=Auto", "Vol",$K$4,A3020,"ALL",,,"TRUE","T")</f>
        <v>9852</v>
      </c>
      <c r="H3020" s="9">
        <f xml:space="preserve"> RTD("cqg.rtd",,"StudyData", "RSI("&amp;$K$2&amp;",InputChoice:=Close,Period:=14)", "Bar", "", "Close", $K$4,A3020, "all", "", "","FALSE","T")</f>
        <v>40.705380469167572</v>
      </c>
      <c r="P3020" s="7">
        <f xml:space="preserve"> RTD("cqg.rtd",,"StudyData", $K$2, "BAR", "", "Time", $K$4,$Q3020,$K$6,$K$10, "","False","T")</f>
        <v>45805.430555555555</v>
      </c>
      <c r="Q3020" s="1">
        <f t="shared" si="95"/>
        <v>-3018</v>
      </c>
    </row>
    <row r="3021" spans="1:17" x14ac:dyDescent="0.25">
      <c r="A3021" s="6">
        <f t="shared" si="94"/>
        <v>-3019</v>
      </c>
      <c r="B3021" s="7">
        <f xml:space="preserve"> RTD("cqg.rtd",,"StudyData","TYA", "BAR", "", "Time",$K$4,$A3021,"ALL",, "","False","T")</f>
        <v>45805.427083333336</v>
      </c>
      <c r="C3021" s="9">
        <f>RTD("cqg.rtd",,"StudyData", $K$2, "BAR", "", "Open", $K$4, $A3021, $K$6,$K$10,,$K$8,K$12)</f>
        <v>5916</v>
      </c>
      <c r="D3021" s="9">
        <f>RTD("cqg.rtd",,"StudyData", $K$2, "BAR", "", "High", $K$4, $A3021, $K$6,$K$10,,$K$8,$K$12)</f>
        <v>5921.5</v>
      </c>
      <c r="E3021" s="9">
        <f>RTD("cqg.rtd",,"StudyData", $K$2, "BAR", "", "Low", $K$4, $A3021, $K$6,$K$10,,$K$8,$K$12)</f>
        <v>5916</v>
      </c>
      <c r="F3021" s="9">
        <f>RTD("cqg.rtd",,"StudyData", $K$2, "BAR", "", "Close", $K$4, $A3021, $K$6,$K$10,,$K$8,$K$12)</f>
        <v>5921.25</v>
      </c>
      <c r="G3021" s="8">
        <f>RTD("cqg.rtd",,"StudyData",$K$2, "Vol", "Highlight=Total Trades,VolType=Exchange,CoCType=Auto", "Vol",$K$4,A3021,"ALL",,,"TRUE","T")</f>
        <v>9858</v>
      </c>
      <c r="H3021" s="9">
        <f xml:space="preserve"> RTD("cqg.rtd",,"StudyData", "RSI("&amp;$K$2&amp;",InputChoice:=Close,Period:=14)", "Bar", "", "Close", $K$4,A3021, "all", "", "","FALSE","T")</f>
        <v>41.46968875490208</v>
      </c>
      <c r="P3021" s="7">
        <f xml:space="preserve"> RTD("cqg.rtd",,"StudyData", $K$2, "BAR", "", "Time", $K$4,$Q3021,$K$6,$K$10, "","False","T")</f>
        <v>45805.427083333336</v>
      </c>
      <c r="Q3021" s="1">
        <f t="shared" si="95"/>
        <v>-3019</v>
      </c>
    </row>
    <row r="3022" spans="1:17" x14ac:dyDescent="0.25">
      <c r="A3022" s="6">
        <f t="shared" si="94"/>
        <v>-3020</v>
      </c>
      <c r="B3022" s="7">
        <f xml:space="preserve"> RTD("cqg.rtd",,"StudyData","TYA", "BAR", "", "Time",$K$4,$A3022,"ALL",, "","False","T")</f>
        <v>45805.423611111109</v>
      </c>
      <c r="C3022" s="9">
        <f>RTD("cqg.rtd",,"StudyData", $K$2, "BAR", "", "Open", $K$4, $A3022, $K$6,$K$10,,$K$8,K$12)</f>
        <v>5921</v>
      </c>
      <c r="D3022" s="9">
        <f>RTD("cqg.rtd",,"StudyData", $K$2, "BAR", "", "High", $K$4, $A3022, $K$6,$K$10,,$K$8,$K$12)</f>
        <v>5921.25</v>
      </c>
      <c r="E3022" s="9">
        <f>RTD("cqg.rtd",,"StudyData", $K$2, "BAR", "", "Low", $K$4, $A3022, $K$6,$K$10,,$K$8,$K$12)</f>
        <v>5915.25</v>
      </c>
      <c r="F3022" s="9">
        <f>RTD("cqg.rtd",,"StudyData", $K$2, "BAR", "", "Close", $K$4, $A3022, $K$6,$K$10,,$K$8,$K$12)</f>
        <v>5916</v>
      </c>
      <c r="G3022" s="8">
        <f>RTD("cqg.rtd",,"StudyData",$K$2, "Vol", "Highlight=Total Trades,VolType=Exchange,CoCType=Auto", "Vol",$K$4,A3022,"ALL",,,"TRUE","T")</f>
        <v>10999</v>
      </c>
      <c r="H3022" s="9">
        <f xml:space="preserve"> RTD("cqg.rtd",,"StudyData", "RSI("&amp;$K$2&amp;",InputChoice:=Close,Period:=14)", "Bar", "", "Close", $K$4,A3022, "all", "", "","FALSE","T")</f>
        <v>33.333142662250751</v>
      </c>
      <c r="P3022" s="7">
        <f xml:space="preserve"> RTD("cqg.rtd",,"StudyData", $K$2, "BAR", "", "Time", $K$4,$Q3022,$K$6,$K$10, "","False","T")</f>
        <v>45805.423611111109</v>
      </c>
      <c r="Q3022" s="1">
        <f t="shared" si="95"/>
        <v>-3020</v>
      </c>
    </row>
    <row r="3023" spans="1:17" x14ac:dyDescent="0.25">
      <c r="A3023" s="6">
        <f t="shared" si="94"/>
        <v>-3021</v>
      </c>
      <c r="B3023" s="7">
        <f xml:space="preserve"> RTD("cqg.rtd",,"StudyData","TYA", "BAR", "", "Time",$K$4,$A3023,"ALL",, "","False","T")</f>
        <v>45805.420138888891</v>
      </c>
      <c r="C3023" s="9">
        <f>RTD("cqg.rtd",,"StudyData", $K$2, "BAR", "", "Open", $K$4, $A3023, $K$6,$K$10,,$K$8,K$12)</f>
        <v>5925.5</v>
      </c>
      <c r="D3023" s="9">
        <f>RTD("cqg.rtd",,"StudyData", $K$2, "BAR", "", "High", $K$4, $A3023, $K$6,$K$10,,$K$8,$K$12)</f>
        <v>5925.75</v>
      </c>
      <c r="E3023" s="9">
        <f>RTD("cqg.rtd",,"StudyData", $K$2, "BAR", "", "Low", $K$4, $A3023, $K$6,$K$10,,$K$8,$K$12)</f>
        <v>5918.75</v>
      </c>
      <c r="F3023" s="9">
        <f>RTD("cqg.rtd",,"StudyData", $K$2, "BAR", "", "Close", $K$4, $A3023, $K$6,$K$10,,$K$8,$K$12)</f>
        <v>5921</v>
      </c>
      <c r="G3023" s="8">
        <f>RTD("cqg.rtd",,"StudyData",$K$2, "Vol", "Highlight=Total Trades,VolType=Exchange,CoCType=Auto", "Vol",$K$4,A3023,"ALL",,,"TRUE","T")</f>
        <v>12318</v>
      </c>
      <c r="H3023" s="9">
        <f xml:space="preserve"> RTD("cqg.rtd",,"StudyData", "RSI("&amp;$K$2&amp;",InputChoice:=Close,Period:=14)", "Bar", "", "Close", $K$4,A3023, "all", "", "","FALSE","T")</f>
        <v>38.005446931179904</v>
      </c>
      <c r="P3023" s="7">
        <f xml:space="preserve"> RTD("cqg.rtd",,"StudyData", $K$2, "BAR", "", "Time", $K$4,$Q3023,$K$6,$K$10, "","False","T")</f>
        <v>45805.420138888891</v>
      </c>
      <c r="Q3023" s="1">
        <f t="shared" si="95"/>
        <v>-3021</v>
      </c>
    </row>
    <row r="3024" spans="1:17" x14ac:dyDescent="0.25">
      <c r="A3024" s="6">
        <f t="shared" si="94"/>
        <v>-3022</v>
      </c>
      <c r="B3024" s="7">
        <f xml:space="preserve"> RTD("cqg.rtd",,"StudyData","TYA", "BAR", "", "Time",$K$4,$A3024,"ALL",, "","False","T")</f>
        <v>45805.416666666664</v>
      </c>
      <c r="C3024" s="9">
        <f>RTD("cqg.rtd",,"StudyData", $K$2, "BAR", "", "Open", $K$4, $A3024, $K$6,$K$10,,$K$8,K$12)</f>
        <v>5917.75</v>
      </c>
      <c r="D3024" s="9">
        <f>RTD("cqg.rtd",,"StudyData", $K$2, "BAR", "", "High", $K$4, $A3024, $K$6,$K$10,,$K$8,$K$12)</f>
        <v>5925.75</v>
      </c>
      <c r="E3024" s="9">
        <f>RTD("cqg.rtd",,"StudyData", $K$2, "BAR", "", "Low", $K$4, $A3024, $K$6,$K$10,,$K$8,$K$12)</f>
        <v>5917.25</v>
      </c>
      <c r="F3024" s="9">
        <f>RTD("cqg.rtd",,"StudyData", $K$2, "BAR", "", "Close", $K$4, $A3024, $K$6,$K$10,,$K$8,$K$12)</f>
        <v>5925.25</v>
      </c>
      <c r="G3024" s="8">
        <f>RTD("cqg.rtd",,"StudyData",$K$2, "Vol", "Highlight=Total Trades,VolType=Exchange,CoCType=Auto", "Vol",$K$4,A3024,"ALL",,,"TRUE","T")</f>
        <v>14265</v>
      </c>
      <c r="H3024" s="9">
        <f xml:space="preserve"> RTD("cqg.rtd",,"StudyData", "RSI("&amp;$K$2&amp;",InputChoice:=Close,Period:=14)", "Bar", "", "Close", $K$4,A3024, "all", "", "","FALSE","T")</f>
        <v>42.733196677548044</v>
      </c>
      <c r="P3024" s="7">
        <f xml:space="preserve"> RTD("cqg.rtd",,"StudyData", $K$2, "BAR", "", "Time", $K$4,$Q3024,$K$6,$K$10, "","False","T")</f>
        <v>45805.416666666664</v>
      </c>
      <c r="Q3024" s="1">
        <f t="shared" si="95"/>
        <v>-3022</v>
      </c>
    </row>
    <row r="3025" spans="1:17" x14ac:dyDescent="0.25">
      <c r="A3025" s="6">
        <f t="shared" si="94"/>
        <v>-3023</v>
      </c>
      <c r="B3025" s="7">
        <f xml:space="preserve"> RTD("cqg.rtd",,"StudyData","TYA", "BAR", "", "Time",$K$4,$A3025,"ALL",, "","False","T")</f>
        <v>45805.413194444445</v>
      </c>
      <c r="C3025" s="9">
        <f>RTD("cqg.rtd",,"StudyData", $K$2, "BAR", "", "Open", $K$4, $A3025, $K$6,$K$10,,$K$8,K$12)</f>
        <v>5917.75</v>
      </c>
      <c r="D3025" s="9">
        <f>RTD("cqg.rtd",,"StudyData", $K$2, "BAR", "", "High", $K$4, $A3025, $K$6,$K$10,,$K$8,$K$12)</f>
        <v>5920</v>
      </c>
      <c r="E3025" s="9">
        <f>RTD("cqg.rtd",,"StudyData", $K$2, "BAR", "", "Low", $K$4, $A3025, $K$6,$K$10,,$K$8,$K$12)</f>
        <v>5916.25</v>
      </c>
      <c r="F3025" s="9">
        <f>RTD("cqg.rtd",,"StudyData", $K$2, "BAR", "", "Close", $K$4, $A3025, $K$6,$K$10,,$K$8,$K$12)</f>
        <v>5917.75</v>
      </c>
      <c r="G3025" s="8">
        <f>RTD("cqg.rtd",,"StudyData",$K$2, "Vol", "Highlight=Total Trades,VolType=Exchange,CoCType=Auto", "Vol",$K$4,A3025,"ALL",,,"TRUE","T")</f>
        <v>9250</v>
      </c>
      <c r="H3025" s="9">
        <f xml:space="preserve"> RTD("cqg.rtd",,"StudyData", "RSI("&amp;$K$2&amp;",InputChoice:=Close,Period:=14)", "Bar", "", "Close", $K$4,A3025, "all", "", "","FALSE","T")</f>
        <v>28.070946245803185</v>
      </c>
      <c r="P3025" s="7">
        <f xml:space="preserve"> RTD("cqg.rtd",,"StudyData", $K$2, "BAR", "", "Time", $K$4,$Q3025,$K$6,$K$10, "","False","T")</f>
        <v>45805.413194444445</v>
      </c>
      <c r="Q3025" s="1">
        <f t="shared" si="95"/>
        <v>-3023</v>
      </c>
    </row>
    <row r="3026" spans="1:17" x14ac:dyDescent="0.25">
      <c r="A3026" s="6">
        <f t="shared" si="94"/>
        <v>-3024</v>
      </c>
      <c r="B3026" s="7">
        <f xml:space="preserve"> RTD("cqg.rtd",,"StudyData","TYA", "BAR", "", "Time",$K$4,$A3026,"ALL",, "","False","T")</f>
        <v>45805.409722222219</v>
      </c>
      <c r="C3026" s="9">
        <f>RTD("cqg.rtd",,"StudyData", $K$2, "BAR", "", "Open", $K$4, $A3026, $K$6,$K$10,,$K$8,K$12)</f>
        <v>5922.75</v>
      </c>
      <c r="D3026" s="9">
        <f>RTD("cqg.rtd",,"StudyData", $K$2, "BAR", "", "High", $K$4, $A3026, $K$6,$K$10,,$K$8,$K$12)</f>
        <v>5923.25</v>
      </c>
      <c r="E3026" s="9">
        <f>RTD("cqg.rtd",,"StudyData", $K$2, "BAR", "", "Low", $K$4, $A3026, $K$6,$K$10,,$K$8,$K$12)</f>
        <v>5917.5</v>
      </c>
      <c r="F3026" s="9">
        <f>RTD("cqg.rtd",,"StudyData", $K$2, "BAR", "", "Close", $K$4, $A3026, $K$6,$K$10,,$K$8,$K$12)</f>
        <v>5917.75</v>
      </c>
      <c r="G3026" s="8">
        <f>RTD("cqg.rtd",,"StudyData",$K$2, "Vol", "Highlight=Total Trades,VolType=Exchange,CoCType=Auto", "Vol",$K$4,A3026,"ALL",,,"TRUE","T")</f>
        <v>13153</v>
      </c>
      <c r="H3026" s="9">
        <f xml:space="preserve"> RTD("cqg.rtd",,"StudyData", "RSI("&amp;$K$2&amp;",InputChoice:=Close,Period:=14)", "Bar", "", "Close", $K$4,A3026, "all", "", "","FALSE","T")</f>
        <v>28.070946245803185</v>
      </c>
      <c r="P3026" s="7">
        <f xml:space="preserve"> RTD("cqg.rtd",,"StudyData", $K$2, "BAR", "", "Time", $K$4,$Q3026,$K$6,$K$10, "","False","T")</f>
        <v>45805.409722222219</v>
      </c>
      <c r="Q3026" s="1">
        <f t="shared" si="95"/>
        <v>-3024</v>
      </c>
    </row>
    <row r="3027" spans="1:17" x14ac:dyDescent="0.25">
      <c r="A3027" s="6">
        <f t="shared" si="94"/>
        <v>-3025</v>
      </c>
      <c r="B3027" s="7">
        <f xml:space="preserve"> RTD("cqg.rtd",,"StudyData","TYA", "BAR", "", "Time",$K$4,$A3027,"ALL",, "","False","T")</f>
        <v>45805.40625</v>
      </c>
      <c r="C3027" s="9">
        <f>RTD("cqg.rtd",,"StudyData", $K$2, "BAR", "", "Open", $K$4, $A3027, $K$6,$K$10,,$K$8,K$12)</f>
        <v>5922.75</v>
      </c>
      <c r="D3027" s="9">
        <f>RTD("cqg.rtd",,"StudyData", $K$2, "BAR", "", "High", $K$4, $A3027, $K$6,$K$10,,$K$8,$K$12)</f>
        <v>5923.75</v>
      </c>
      <c r="E3027" s="9">
        <f>RTD("cqg.rtd",,"StudyData", $K$2, "BAR", "", "Low", $K$4, $A3027, $K$6,$K$10,,$K$8,$K$12)</f>
        <v>5920.5</v>
      </c>
      <c r="F3027" s="9">
        <f>RTD("cqg.rtd",,"StudyData", $K$2, "BAR", "", "Close", $K$4, $A3027, $K$6,$K$10,,$K$8,$K$12)</f>
        <v>5922.75</v>
      </c>
      <c r="G3027" s="8">
        <f>RTD("cqg.rtd",,"StudyData",$K$2, "Vol", "Highlight=Total Trades,VolType=Exchange,CoCType=Auto", "Vol",$K$4,A3027,"ALL",,,"TRUE","T")</f>
        <v>9076</v>
      </c>
      <c r="H3027" s="9">
        <f xml:space="preserve"> RTD("cqg.rtd",,"StudyData", "RSI("&amp;$K$2&amp;",InputChoice:=Close,Period:=14)", "Bar", "", "Close", $K$4,A3027, "all", "", "","FALSE","T")</f>
        <v>32.915287368383986</v>
      </c>
      <c r="P3027" s="7">
        <f xml:space="preserve"> RTD("cqg.rtd",,"StudyData", $K$2, "BAR", "", "Time", $K$4,$Q3027,$K$6,$K$10, "","False","T")</f>
        <v>45805.40625</v>
      </c>
      <c r="Q3027" s="1">
        <f t="shared" si="95"/>
        <v>-3025</v>
      </c>
    </row>
    <row r="3028" spans="1:17" x14ac:dyDescent="0.25">
      <c r="A3028" s="6">
        <f t="shared" si="94"/>
        <v>-3026</v>
      </c>
      <c r="B3028" s="7">
        <f xml:space="preserve"> RTD("cqg.rtd",,"StudyData","TYA", "BAR", "", "Time",$K$4,$A3028,"ALL",, "","False","T")</f>
        <v>45805.402777777781</v>
      </c>
      <c r="C3028" s="9">
        <f>RTD("cqg.rtd",,"StudyData", $K$2, "BAR", "", "Open", $K$4, $A3028, $K$6,$K$10,,$K$8,K$12)</f>
        <v>5921.25</v>
      </c>
      <c r="D3028" s="9">
        <f>RTD("cqg.rtd",,"StudyData", $K$2, "BAR", "", "High", $K$4, $A3028, $K$6,$K$10,,$K$8,$K$12)</f>
        <v>5927</v>
      </c>
      <c r="E3028" s="9">
        <f>RTD("cqg.rtd",,"StudyData", $K$2, "BAR", "", "Low", $K$4, $A3028, $K$6,$K$10,,$K$8,$K$12)</f>
        <v>5920.75</v>
      </c>
      <c r="F3028" s="9">
        <f>RTD("cqg.rtd",,"StudyData", $K$2, "BAR", "", "Close", $K$4, $A3028, $K$6,$K$10,,$K$8,$K$12)</f>
        <v>5923</v>
      </c>
      <c r="G3028" s="8">
        <f>RTD("cqg.rtd",,"StudyData",$K$2, "Vol", "Highlight=Total Trades,VolType=Exchange,CoCType=Auto", "Vol",$K$4,A3028,"ALL",,,"TRUE","T")</f>
        <v>13984</v>
      </c>
      <c r="H3028" s="9">
        <f xml:space="preserve"> RTD("cqg.rtd",,"StudyData", "RSI("&amp;$K$2&amp;",InputChoice:=Close,Period:=14)", "Bar", "", "Close", $K$4,A3028, "all", "", "","FALSE","T")</f>
        <v>33.181148222787556</v>
      </c>
      <c r="P3028" s="7">
        <f xml:space="preserve"> RTD("cqg.rtd",,"StudyData", $K$2, "BAR", "", "Time", $K$4,$Q3028,$K$6,$K$10, "","False","T")</f>
        <v>45805.402777777781</v>
      </c>
      <c r="Q3028" s="1">
        <f t="shared" si="95"/>
        <v>-3026</v>
      </c>
    </row>
    <row r="3029" spans="1:17" x14ac:dyDescent="0.25">
      <c r="A3029" s="6">
        <f t="shared" si="94"/>
        <v>-3027</v>
      </c>
      <c r="B3029" s="7">
        <f xml:space="preserve"> RTD("cqg.rtd",,"StudyData","TYA", "BAR", "", "Time",$K$4,$A3029,"ALL",, "","False","T")</f>
        <v>45805.399305555555</v>
      </c>
      <c r="C3029" s="9">
        <f>RTD("cqg.rtd",,"StudyData", $K$2, "BAR", "", "Open", $K$4, $A3029, $K$6,$K$10,,$K$8,K$12)</f>
        <v>5926.5</v>
      </c>
      <c r="D3029" s="9">
        <f>RTD("cqg.rtd",,"StudyData", $K$2, "BAR", "", "High", $K$4, $A3029, $K$6,$K$10,,$K$8,$K$12)</f>
        <v>5927</v>
      </c>
      <c r="E3029" s="9">
        <f>RTD("cqg.rtd",,"StudyData", $K$2, "BAR", "", "Low", $K$4, $A3029, $K$6,$K$10,,$K$8,$K$12)</f>
        <v>5919.25</v>
      </c>
      <c r="F3029" s="9">
        <f>RTD("cqg.rtd",,"StudyData", $K$2, "BAR", "", "Close", $K$4, $A3029, $K$6,$K$10,,$K$8,$K$12)</f>
        <v>5921.25</v>
      </c>
      <c r="G3029" s="8">
        <f>RTD("cqg.rtd",,"StudyData",$K$2, "Vol", "Highlight=Total Trades,VolType=Exchange,CoCType=Auto", "Vol",$K$4,A3029,"ALL",,,"TRUE","T")</f>
        <v>16166</v>
      </c>
      <c r="H3029" s="9">
        <f xml:space="preserve"> RTD("cqg.rtd",,"StudyData", "RSI("&amp;$K$2&amp;",InputChoice:=Close,Period:=14)", "Bar", "", "Close", $K$4,A3029, "all", "", "","FALSE","T")</f>
        <v>29.478687246491546</v>
      </c>
      <c r="P3029" s="7">
        <f xml:space="preserve"> RTD("cqg.rtd",,"StudyData", $K$2, "BAR", "", "Time", $K$4,$Q3029,$K$6,$K$10, "","False","T")</f>
        <v>45805.399305555555</v>
      </c>
      <c r="Q3029" s="1">
        <f t="shared" si="95"/>
        <v>-3027</v>
      </c>
    </row>
    <row r="3030" spans="1:17" x14ac:dyDescent="0.25">
      <c r="A3030" s="6">
        <f t="shared" si="94"/>
        <v>-3028</v>
      </c>
      <c r="B3030" s="7">
        <f xml:space="preserve"> RTD("cqg.rtd",,"StudyData","TYA", "BAR", "", "Time",$K$4,$A3030,"ALL",, "","False","T")</f>
        <v>45805.395833333336</v>
      </c>
      <c r="C3030" s="9">
        <f>RTD("cqg.rtd",,"StudyData", $K$2, "BAR", "", "Open", $K$4, $A3030, $K$6,$K$10,,$K$8,K$12)</f>
        <v>5926.75</v>
      </c>
      <c r="D3030" s="9">
        <f>RTD("cqg.rtd",,"StudyData", $K$2, "BAR", "", "High", $K$4, $A3030, $K$6,$K$10,,$K$8,$K$12)</f>
        <v>5927.5</v>
      </c>
      <c r="E3030" s="9">
        <f>RTD("cqg.rtd",,"StudyData", $K$2, "BAR", "", "Low", $K$4, $A3030, $K$6,$K$10,,$K$8,$K$12)</f>
        <v>5922.75</v>
      </c>
      <c r="F3030" s="9">
        <f>RTD("cqg.rtd",,"StudyData", $K$2, "BAR", "", "Close", $K$4, $A3030, $K$6,$K$10,,$K$8,$K$12)</f>
        <v>5926.5</v>
      </c>
      <c r="G3030" s="8">
        <f>RTD("cqg.rtd",,"StudyData",$K$2, "Vol", "Highlight=Total Trades,VolType=Exchange,CoCType=Auto", "Vol",$K$4,A3030,"ALL",,,"TRUE","T")</f>
        <v>14026</v>
      </c>
      <c r="H3030" s="9">
        <f xml:space="preserve"> RTD("cqg.rtd",,"StudyData", "RSI("&amp;$K$2&amp;",InputChoice:=Close,Period:=14)", "Bar", "", "Close", $K$4,A3030, "all", "", "","FALSE","T")</f>
        <v>34.859519442423206</v>
      </c>
      <c r="P3030" s="7">
        <f xml:space="preserve"> RTD("cqg.rtd",,"StudyData", $K$2, "BAR", "", "Time", $K$4,$Q3030,$K$6,$K$10, "","False","T")</f>
        <v>45805.395833333336</v>
      </c>
      <c r="Q3030" s="1">
        <f t="shared" si="95"/>
        <v>-3028</v>
      </c>
    </row>
    <row r="3031" spans="1:17" x14ac:dyDescent="0.25">
      <c r="A3031" s="6">
        <f t="shared" si="94"/>
        <v>-3029</v>
      </c>
      <c r="B3031" s="7">
        <f xml:space="preserve"> RTD("cqg.rtd",,"StudyData","TYA", "BAR", "", "Time",$K$4,$A3031,"ALL",, "","False","T")</f>
        <v>45805.392361111109</v>
      </c>
      <c r="C3031" s="9">
        <f>RTD("cqg.rtd",,"StudyData", $K$2, "BAR", "", "Open", $K$4, $A3031, $K$6,$K$10,,$K$8,K$12)</f>
        <v>5930.25</v>
      </c>
      <c r="D3031" s="9">
        <f>RTD("cqg.rtd",,"StudyData", $K$2, "BAR", "", "High", $K$4, $A3031, $K$6,$K$10,,$K$8,$K$12)</f>
        <v>5931</v>
      </c>
      <c r="E3031" s="9">
        <f>RTD("cqg.rtd",,"StudyData", $K$2, "BAR", "", "Low", $K$4, $A3031, $K$6,$K$10,,$K$8,$K$12)</f>
        <v>5925</v>
      </c>
      <c r="F3031" s="9">
        <f>RTD("cqg.rtd",,"StudyData", $K$2, "BAR", "", "Close", $K$4, $A3031, $K$6,$K$10,,$K$8,$K$12)</f>
        <v>5926.75</v>
      </c>
      <c r="G3031" s="8">
        <f>RTD("cqg.rtd",,"StudyData",$K$2, "Vol", "Highlight=Total Trades,VolType=Exchange,CoCType=Auto", "Vol",$K$4,A3031,"ALL",,,"TRUE","T")</f>
        <v>13366</v>
      </c>
      <c r="H3031" s="9">
        <f xml:space="preserve"> RTD("cqg.rtd",,"StudyData", "RSI("&amp;$K$2&amp;",InputChoice:=Close,Period:=14)", "Bar", "", "Close", $K$4,A3031, "all", "", "","FALSE","T")</f>
        <v>35.143166459379742</v>
      </c>
      <c r="P3031" s="7">
        <f xml:space="preserve"> RTD("cqg.rtd",,"StudyData", $K$2, "BAR", "", "Time", $K$4,$Q3031,$K$6,$K$10, "","False","T")</f>
        <v>45805.392361111109</v>
      </c>
      <c r="Q3031" s="1">
        <f t="shared" si="95"/>
        <v>-3029</v>
      </c>
    </row>
    <row r="3032" spans="1:17" x14ac:dyDescent="0.25">
      <c r="A3032" s="6">
        <f t="shared" si="94"/>
        <v>-3030</v>
      </c>
      <c r="B3032" s="7">
        <f xml:space="preserve"> RTD("cqg.rtd",,"StudyData","TYA", "BAR", "", "Time",$K$4,$A3032,"ALL",, "","False","T")</f>
        <v>45805.388888888891</v>
      </c>
      <c r="C3032" s="9">
        <f>RTD("cqg.rtd",,"StudyData", $K$2, "BAR", "", "Open", $K$4, $A3032, $K$6,$K$10,,$K$8,K$12)</f>
        <v>5928.5</v>
      </c>
      <c r="D3032" s="9">
        <f>RTD("cqg.rtd",,"StudyData", $K$2, "BAR", "", "High", $K$4, $A3032, $K$6,$K$10,,$K$8,$K$12)</f>
        <v>5931.25</v>
      </c>
      <c r="E3032" s="9">
        <f>RTD("cqg.rtd",,"StudyData", $K$2, "BAR", "", "Low", $K$4, $A3032, $K$6,$K$10,,$K$8,$K$12)</f>
        <v>5923.75</v>
      </c>
      <c r="F3032" s="9">
        <f>RTD("cqg.rtd",,"StudyData", $K$2, "BAR", "", "Close", $K$4, $A3032, $K$6,$K$10,,$K$8,$K$12)</f>
        <v>5930</v>
      </c>
      <c r="G3032" s="8">
        <f>RTD("cqg.rtd",,"StudyData",$K$2, "Vol", "Highlight=Total Trades,VolType=Exchange,CoCType=Auto", "Vol",$K$4,A3032,"ALL",,,"TRUE","T")</f>
        <v>15238</v>
      </c>
      <c r="H3032" s="9">
        <f xml:space="preserve"> RTD("cqg.rtd",,"StudyData", "RSI("&amp;$K$2&amp;",InputChoice:=Close,Period:=14)", "Bar", "", "Close", $K$4,A3032, "all", "", "","FALSE","T")</f>
        <v>38.97103909704164</v>
      </c>
      <c r="P3032" s="7">
        <f xml:space="preserve"> RTD("cqg.rtd",,"StudyData", $K$2, "BAR", "", "Time", $K$4,$Q3032,$K$6,$K$10, "","False","T")</f>
        <v>45805.388888888891</v>
      </c>
      <c r="Q3032" s="1">
        <f t="shared" si="95"/>
        <v>-3030</v>
      </c>
    </row>
    <row r="3033" spans="1:17" x14ac:dyDescent="0.25">
      <c r="A3033" s="6">
        <f t="shared" si="94"/>
        <v>-3031</v>
      </c>
      <c r="B3033" s="7">
        <f xml:space="preserve"> RTD("cqg.rtd",,"StudyData","TYA", "BAR", "", "Time",$K$4,$A3033,"ALL",, "","False","T")</f>
        <v>45805.385416666664</v>
      </c>
      <c r="C3033" s="9">
        <f>RTD("cqg.rtd",,"StudyData", $K$2, "BAR", "", "Open", $K$4, $A3033, $K$6,$K$10,,$K$8,K$12)</f>
        <v>5928.75</v>
      </c>
      <c r="D3033" s="9">
        <f>RTD("cqg.rtd",,"StudyData", $K$2, "BAR", "", "High", $K$4, $A3033, $K$6,$K$10,,$K$8,$K$12)</f>
        <v>5930.5</v>
      </c>
      <c r="E3033" s="9">
        <f>RTD("cqg.rtd",,"StudyData", $K$2, "BAR", "", "Low", $K$4, $A3033, $K$6,$K$10,,$K$8,$K$12)</f>
        <v>5925</v>
      </c>
      <c r="F3033" s="9">
        <f>RTD("cqg.rtd",,"StudyData", $K$2, "BAR", "", "Close", $K$4, $A3033, $K$6,$K$10,,$K$8,$K$12)</f>
        <v>5928.5</v>
      </c>
      <c r="G3033" s="8">
        <f>RTD("cqg.rtd",,"StudyData",$K$2, "Vol", "Highlight=Total Trades,VolType=Exchange,CoCType=Auto", "Vol",$K$4,A3033,"ALL",,,"TRUE","T")</f>
        <v>13717</v>
      </c>
      <c r="H3033" s="9">
        <f xml:space="preserve"> RTD("cqg.rtd",,"StudyData", "RSI("&amp;$K$2&amp;",InputChoice:=Close,Period:=14)", "Bar", "", "Close", $K$4,A3033, "all", "", "","FALSE","T")</f>
        <v>35.982647446586753</v>
      </c>
      <c r="P3033" s="7">
        <f xml:space="preserve"> RTD("cqg.rtd",,"StudyData", $K$2, "BAR", "", "Time", $K$4,$Q3033,$K$6,$K$10, "","False","T")</f>
        <v>45805.385416666664</v>
      </c>
      <c r="Q3033" s="1">
        <f t="shared" si="95"/>
        <v>-3031</v>
      </c>
    </row>
    <row r="3034" spans="1:17" x14ac:dyDescent="0.25">
      <c r="A3034" s="6">
        <f t="shared" si="94"/>
        <v>-3032</v>
      </c>
      <c r="B3034" s="7">
        <f xml:space="preserve"> RTD("cqg.rtd",,"StudyData","TYA", "BAR", "", "Time",$K$4,$A3034,"ALL",, "","False","T")</f>
        <v>45805.381944444445</v>
      </c>
      <c r="C3034" s="9">
        <f>RTD("cqg.rtd",,"StudyData", $K$2, "BAR", "", "Open", $K$4, $A3034, $K$6,$K$10,,$K$8,K$12)</f>
        <v>5930</v>
      </c>
      <c r="D3034" s="9">
        <f>RTD("cqg.rtd",,"StudyData", $K$2, "BAR", "", "High", $K$4, $A3034, $K$6,$K$10,,$K$8,$K$12)</f>
        <v>5932.5</v>
      </c>
      <c r="E3034" s="9">
        <f>RTD("cqg.rtd",,"StudyData", $K$2, "BAR", "", "Low", $K$4, $A3034, $K$6,$K$10,,$K$8,$K$12)</f>
        <v>5927.5</v>
      </c>
      <c r="F3034" s="9">
        <f>RTD("cqg.rtd",,"StudyData", $K$2, "BAR", "", "Close", $K$4, $A3034, $K$6,$K$10,,$K$8,$K$12)</f>
        <v>5929</v>
      </c>
      <c r="G3034" s="8">
        <f>RTD("cqg.rtd",,"StudyData",$K$2, "Vol", "Highlight=Total Trades,VolType=Exchange,CoCType=Auto", "Vol",$K$4,A3034,"ALL",,,"TRUE","T")</f>
        <v>13097</v>
      </c>
      <c r="H3034" s="9">
        <f xml:space="preserve"> RTD("cqg.rtd",,"StudyData", "RSI("&amp;$K$2&amp;",InputChoice:=Close,Period:=14)", "Bar", "", "Close", $K$4,A3034, "all", "", "","FALSE","T")</f>
        <v>36.536407265946963</v>
      </c>
      <c r="P3034" s="7">
        <f xml:space="preserve"> RTD("cqg.rtd",,"StudyData", $K$2, "BAR", "", "Time", $K$4,$Q3034,$K$6,$K$10, "","False","T")</f>
        <v>45805.381944444445</v>
      </c>
      <c r="Q3034" s="1">
        <f t="shared" si="95"/>
        <v>-3032</v>
      </c>
    </row>
    <row r="3035" spans="1:17" x14ac:dyDescent="0.25">
      <c r="A3035" s="6">
        <f t="shared" si="94"/>
        <v>-3033</v>
      </c>
      <c r="B3035" s="7">
        <f xml:space="preserve"> RTD("cqg.rtd",,"StudyData","TYA", "BAR", "", "Time",$K$4,$A3035,"ALL",, "","False","T")</f>
        <v>45805.378472222219</v>
      </c>
      <c r="C3035" s="9">
        <f>RTD("cqg.rtd",,"StudyData", $K$2, "BAR", "", "Open", $K$4, $A3035, $K$6,$K$10,,$K$8,K$12)</f>
        <v>5933</v>
      </c>
      <c r="D3035" s="9">
        <f>RTD("cqg.rtd",,"StudyData", $K$2, "BAR", "", "High", $K$4, $A3035, $K$6,$K$10,,$K$8,$K$12)</f>
        <v>5934.25</v>
      </c>
      <c r="E3035" s="9">
        <f>RTD("cqg.rtd",,"StudyData", $K$2, "BAR", "", "Low", $K$4, $A3035, $K$6,$K$10,,$K$8,$K$12)</f>
        <v>5929.25</v>
      </c>
      <c r="F3035" s="9">
        <f>RTD("cqg.rtd",,"StudyData", $K$2, "BAR", "", "Close", $K$4, $A3035, $K$6,$K$10,,$K$8,$K$12)</f>
        <v>5930.25</v>
      </c>
      <c r="G3035" s="8">
        <f>RTD("cqg.rtd",,"StudyData",$K$2, "Vol", "Highlight=Total Trades,VolType=Exchange,CoCType=Auto", "Vol",$K$4,A3035,"ALL",,,"TRUE","T")</f>
        <v>14460</v>
      </c>
      <c r="H3035" s="9">
        <f xml:space="preserve"> RTD("cqg.rtd",,"StudyData", "RSI("&amp;$K$2&amp;",InputChoice:=Close,Period:=14)", "Bar", "", "Close", $K$4,A3035, "all", "", "","FALSE","T")</f>
        <v>37.890065430798046</v>
      </c>
      <c r="P3035" s="7">
        <f xml:space="preserve"> RTD("cqg.rtd",,"StudyData", $K$2, "BAR", "", "Time", $K$4,$Q3035,$K$6,$K$10, "","False","T")</f>
        <v>45805.378472222219</v>
      </c>
      <c r="Q3035" s="1">
        <f t="shared" si="95"/>
        <v>-3033</v>
      </c>
    </row>
    <row r="3036" spans="1:17" x14ac:dyDescent="0.25">
      <c r="A3036" s="6">
        <f t="shared" si="94"/>
        <v>-3034</v>
      </c>
      <c r="B3036" s="7">
        <f xml:space="preserve"> RTD("cqg.rtd",,"StudyData","TYA", "BAR", "", "Time",$K$4,$A3036,"ALL",, "","False","T")</f>
        <v>45805.375</v>
      </c>
      <c r="C3036" s="9">
        <f>RTD("cqg.rtd",,"StudyData", $K$2, "BAR", "", "Open", $K$4, $A3036, $K$6,$K$10,,$K$8,K$12)</f>
        <v>5932.5</v>
      </c>
      <c r="D3036" s="9">
        <f>RTD("cqg.rtd",,"StudyData", $K$2, "BAR", "", "High", $K$4, $A3036, $K$6,$K$10,,$K$8,$K$12)</f>
        <v>5936</v>
      </c>
      <c r="E3036" s="9">
        <f>RTD("cqg.rtd",,"StudyData", $K$2, "BAR", "", "Low", $K$4, $A3036, $K$6,$K$10,,$K$8,$K$12)</f>
        <v>5930</v>
      </c>
      <c r="F3036" s="9">
        <f>RTD("cqg.rtd",,"StudyData", $K$2, "BAR", "", "Close", $K$4, $A3036, $K$6,$K$10,,$K$8,$K$12)</f>
        <v>5932.75</v>
      </c>
      <c r="G3036" s="8">
        <f>RTD("cqg.rtd",,"StudyData",$K$2, "Vol", "Highlight=Total Trades,VolType=Exchange,CoCType=Auto", "Vol",$K$4,A3036,"ALL",,,"TRUE","T")</f>
        <v>17414</v>
      </c>
      <c r="H3036" s="9">
        <f xml:space="preserve"> RTD("cqg.rtd",,"StudyData", "RSI("&amp;$K$2&amp;",InputChoice:=Close,Period:=14)", "Bar", "", "Close", $K$4,A3036, "all", "", "","FALSE","T")</f>
        <v>40.689780444653834</v>
      </c>
      <c r="P3036" s="7">
        <f xml:space="preserve"> RTD("cqg.rtd",,"StudyData", $K$2, "BAR", "", "Time", $K$4,$Q3036,$K$6,$K$10, "","False","T")</f>
        <v>45805.375</v>
      </c>
      <c r="Q3036" s="1">
        <f t="shared" si="95"/>
        <v>-3034</v>
      </c>
    </row>
    <row r="3037" spans="1:17" x14ac:dyDescent="0.25">
      <c r="A3037" s="6">
        <f t="shared" si="94"/>
        <v>-3035</v>
      </c>
      <c r="B3037" s="7">
        <f xml:space="preserve"> RTD("cqg.rtd",,"StudyData","TYA", "BAR", "", "Time",$K$4,$A3037,"ALL",, "","False","T")</f>
        <v>45805.371527777781</v>
      </c>
      <c r="C3037" s="9">
        <f>RTD("cqg.rtd",,"StudyData", $K$2, "BAR", "", "Open", $K$4, $A3037, $K$6,$K$10,,$K$8,K$12)</f>
        <v>5935.75</v>
      </c>
      <c r="D3037" s="9">
        <f>RTD("cqg.rtd",,"StudyData", $K$2, "BAR", "", "High", $K$4, $A3037, $K$6,$K$10,,$K$8,$K$12)</f>
        <v>5936.75</v>
      </c>
      <c r="E3037" s="9">
        <f>RTD("cqg.rtd",,"StudyData", $K$2, "BAR", "", "Low", $K$4, $A3037, $K$6,$K$10,,$K$8,$K$12)</f>
        <v>5929.75</v>
      </c>
      <c r="F3037" s="9">
        <f>RTD("cqg.rtd",,"StudyData", $K$2, "BAR", "", "Close", $K$4, $A3037, $K$6,$K$10,,$K$8,$K$12)</f>
        <v>5932.5</v>
      </c>
      <c r="G3037" s="8">
        <f>RTD("cqg.rtd",,"StudyData",$K$2, "Vol", "Highlight=Total Trades,VolType=Exchange,CoCType=Auto", "Vol",$K$4,A3037,"ALL",,,"TRUE","T")</f>
        <v>16668</v>
      </c>
      <c r="H3037" s="9">
        <f xml:space="preserve"> RTD("cqg.rtd",,"StudyData", "RSI("&amp;$K$2&amp;",InputChoice:=Close,Period:=14)", "Bar", "", "Close", $K$4,A3037, "all", "", "","FALSE","T")</f>
        <v>40.280026261708436</v>
      </c>
      <c r="P3037" s="7">
        <f xml:space="preserve"> RTD("cqg.rtd",,"StudyData", $K$2, "BAR", "", "Time", $K$4,$Q3037,$K$6,$K$10, "","False","T")</f>
        <v>45805.371527777781</v>
      </c>
      <c r="Q3037" s="1">
        <f t="shared" si="95"/>
        <v>-3035</v>
      </c>
    </row>
    <row r="3038" spans="1:17" x14ac:dyDescent="0.25">
      <c r="A3038" s="6">
        <f t="shared" si="94"/>
        <v>-3036</v>
      </c>
      <c r="B3038" s="7">
        <f xml:space="preserve"> RTD("cqg.rtd",,"StudyData","TYA", "BAR", "", "Time",$K$4,$A3038,"ALL",, "","False","T")</f>
        <v>45805.368055555555</v>
      </c>
      <c r="C3038" s="9">
        <f>RTD("cqg.rtd",,"StudyData", $K$2, "BAR", "", "Open", $K$4, $A3038, $K$6,$K$10,,$K$8,K$12)</f>
        <v>5937.25</v>
      </c>
      <c r="D3038" s="9">
        <f>RTD("cqg.rtd",,"StudyData", $K$2, "BAR", "", "High", $K$4, $A3038, $K$6,$K$10,,$K$8,$K$12)</f>
        <v>5939</v>
      </c>
      <c r="E3038" s="9">
        <f>RTD("cqg.rtd",,"StudyData", $K$2, "BAR", "", "Low", $K$4, $A3038, $K$6,$K$10,,$K$8,$K$12)</f>
        <v>5933.5</v>
      </c>
      <c r="F3038" s="9">
        <f>RTD("cqg.rtd",,"StudyData", $K$2, "BAR", "", "Close", $K$4, $A3038, $K$6,$K$10,,$K$8,$K$12)</f>
        <v>5935.5</v>
      </c>
      <c r="G3038" s="8">
        <f>RTD("cqg.rtd",,"StudyData",$K$2, "Vol", "Highlight=Total Trades,VolType=Exchange,CoCType=Auto", "Vol",$K$4,A3038,"ALL",,,"TRUE","T")</f>
        <v>21554</v>
      </c>
      <c r="H3038" s="9">
        <f xml:space="preserve"> RTD("cqg.rtd",,"StudyData", "RSI("&amp;$K$2&amp;",InputChoice:=Close,Period:=14)", "Bar", "", "Close", $K$4,A3038, "all", "", "","FALSE","T")</f>
        <v>43.639491135265793</v>
      </c>
      <c r="P3038" s="7">
        <f xml:space="preserve"> RTD("cqg.rtd",,"StudyData", $K$2, "BAR", "", "Time", $K$4,$Q3038,$K$6,$K$10, "","False","T")</f>
        <v>45805.368055555555</v>
      </c>
      <c r="Q3038" s="1">
        <f t="shared" si="95"/>
        <v>-3036</v>
      </c>
    </row>
    <row r="3039" spans="1:17" x14ac:dyDescent="0.25">
      <c r="A3039" s="6">
        <f t="shared" si="94"/>
        <v>-3037</v>
      </c>
      <c r="B3039" s="7">
        <f xml:space="preserve"> RTD("cqg.rtd",,"StudyData","TYA", "BAR", "", "Time",$K$4,$A3039,"ALL",, "","False","T")</f>
        <v>45805.364583333336</v>
      </c>
      <c r="C3039" s="9">
        <f>RTD("cqg.rtd",,"StudyData", $K$2, "BAR", "", "Open", $K$4, $A3039, $K$6,$K$10,,$K$8,K$12)</f>
        <v>5949</v>
      </c>
      <c r="D3039" s="9">
        <f>RTD("cqg.rtd",,"StudyData", $K$2, "BAR", "", "High", $K$4, $A3039, $K$6,$K$10,,$K$8,$K$12)</f>
        <v>5950</v>
      </c>
      <c r="E3039" s="9">
        <f>RTD("cqg.rtd",,"StudyData", $K$2, "BAR", "", "Low", $K$4, $A3039, $K$6,$K$10,,$K$8,$K$12)</f>
        <v>5936.5</v>
      </c>
      <c r="F3039" s="9">
        <f>RTD("cqg.rtd",,"StudyData", $K$2, "BAR", "", "Close", $K$4, $A3039, $K$6,$K$10,,$K$8,$K$12)</f>
        <v>5937.25</v>
      </c>
      <c r="G3039" s="8">
        <f>RTD("cqg.rtd",,"StudyData",$K$2, "Vol", "Highlight=Total Trades,VolType=Exchange,CoCType=Auto", "Vol",$K$4,A3039,"ALL",,,"TRUE","T")</f>
        <v>25110</v>
      </c>
      <c r="H3039" s="9">
        <f xml:space="preserve"> RTD("cqg.rtd",,"StudyData", "RSI("&amp;$K$2&amp;",InputChoice:=Close,Period:=14)", "Bar", "", "Close", $K$4,A3039, "all", "", "","FALSE","T")</f>
        <v>45.704248592402536</v>
      </c>
      <c r="P3039" s="7">
        <f xml:space="preserve"> RTD("cqg.rtd",,"StudyData", $K$2, "BAR", "", "Time", $K$4,$Q3039,$K$6,$K$10, "","False","T")</f>
        <v>45805.364583333336</v>
      </c>
      <c r="Q3039" s="1">
        <f t="shared" si="95"/>
        <v>-3037</v>
      </c>
    </row>
    <row r="3040" spans="1:17" x14ac:dyDescent="0.25">
      <c r="A3040" s="6">
        <f t="shared" si="94"/>
        <v>-3038</v>
      </c>
      <c r="B3040" s="7">
        <f xml:space="preserve"> RTD("cqg.rtd",,"StudyData","TYA", "BAR", "", "Time",$K$4,$A3040,"ALL",, "","False","T")</f>
        <v>45805.361111111109</v>
      </c>
      <c r="C3040" s="9">
        <f>RTD("cqg.rtd",,"StudyData", $K$2, "BAR", "", "Open", $K$4, $A3040, $K$6,$K$10,,$K$8,K$12)</f>
        <v>5951</v>
      </c>
      <c r="D3040" s="9">
        <f>RTD("cqg.rtd",,"StudyData", $K$2, "BAR", "", "High", $K$4, $A3040, $K$6,$K$10,,$K$8,$K$12)</f>
        <v>5952.5</v>
      </c>
      <c r="E3040" s="9">
        <f>RTD("cqg.rtd",,"StudyData", $K$2, "BAR", "", "Low", $K$4, $A3040, $K$6,$K$10,,$K$8,$K$12)</f>
        <v>5947.75</v>
      </c>
      <c r="F3040" s="9">
        <f>RTD("cqg.rtd",,"StudyData", $K$2, "BAR", "", "Close", $K$4, $A3040, $K$6,$K$10,,$K$8,$K$12)</f>
        <v>5949</v>
      </c>
      <c r="G3040" s="8">
        <f>RTD("cqg.rtd",,"StudyData",$K$2, "Vol", "Highlight=Total Trades,VolType=Exchange,CoCType=Auto", "Vol",$K$4,A3040,"ALL",,,"TRUE","T")</f>
        <v>18915</v>
      </c>
      <c r="H3040" s="9">
        <f xml:space="preserve"> RTD("cqg.rtd",,"StudyData", "RSI("&amp;$K$2&amp;",InputChoice:=Close,Period:=14)", "Bar", "", "Close", $K$4,A3040, "all", "", "","FALSE","T")</f>
        <v>64.827627368346356</v>
      </c>
      <c r="P3040" s="7">
        <f xml:space="preserve"> RTD("cqg.rtd",,"StudyData", $K$2, "BAR", "", "Time", $K$4,$Q3040,$K$6,$K$10, "","False","T")</f>
        <v>45805.361111111109</v>
      </c>
      <c r="Q3040" s="1">
        <f t="shared" si="95"/>
        <v>-3038</v>
      </c>
    </row>
    <row r="3041" spans="1:17" x14ac:dyDescent="0.25">
      <c r="A3041" s="6">
        <f t="shared" si="94"/>
        <v>-3039</v>
      </c>
      <c r="B3041" s="7">
        <f xml:space="preserve"> RTD("cqg.rtd",,"StudyData","TYA", "BAR", "", "Time",$K$4,$A3041,"ALL",, "","False","T")</f>
        <v>45805.357638888891</v>
      </c>
      <c r="C3041" s="9">
        <f>RTD("cqg.rtd",,"StudyData", $K$2, "BAR", "", "Open", $K$4, $A3041, $K$6,$K$10,,$K$8,K$12)</f>
        <v>5944.75</v>
      </c>
      <c r="D3041" s="9">
        <f>RTD("cqg.rtd",,"StudyData", $K$2, "BAR", "", "High", $K$4, $A3041, $K$6,$K$10,,$K$8,$K$12)</f>
        <v>5951</v>
      </c>
      <c r="E3041" s="9">
        <f>RTD("cqg.rtd",,"StudyData", $K$2, "BAR", "", "Low", $K$4, $A3041, $K$6,$K$10,,$K$8,$K$12)</f>
        <v>5942.25</v>
      </c>
      <c r="F3041" s="9">
        <f>RTD("cqg.rtd",,"StudyData", $K$2, "BAR", "", "Close", $K$4, $A3041, $K$6,$K$10,,$K$8,$K$12)</f>
        <v>5950.75</v>
      </c>
      <c r="G3041" s="8">
        <f>RTD("cqg.rtd",,"StudyData",$K$2, "Vol", "Highlight=Total Trades,VolType=Exchange,CoCType=Auto", "Vol",$K$4,A3041,"ALL",,,"TRUE","T")</f>
        <v>19740</v>
      </c>
      <c r="H3041" s="9">
        <f xml:space="preserve"> RTD("cqg.rtd",,"StudyData", "RSI("&amp;$K$2&amp;",InputChoice:=Close,Period:=14)", "Bar", "", "Close", $K$4,A3041, "all", "", "","FALSE","T")</f>
        <v>68.809350042366773</v>
      </c>
      <c r="P3041" s="7">
        <f xml:space="preserve"> RTD("cqg.rtd",,"StudyData", $K$2, "BAR", "", "Time", $K$4,$Q3041,$K$6,$K$10, "","False","T")</f>
        <v>45805.357638888891</v>
      </c>
      <c r="Q3041" s="1">
        <f t="shared" si="95"/>
        <v>-3039</v>
      </c>
    </row>
    <row r="3042" spans="1:17" x14ac:dyDescent="0.25">
      <c r="A3042" s="6">
        <f t="shared" si="94"/>
        <v>-3040</v>
      </c>
      <c r="B3042" s="7">
        <f xml:space="preserve"> RTD("cqg.rtd",,"StudyData","TYA", "BAR", "", "Time",$K$4,$A3042,"ALL",, "","False","T")</f>
        <v>45805.354166666664</v>
      </c>
      <c r="C3042" s="9">
        <f>RTD("cqg.rtd",,"StudyData", $K$2, "BAR", "", "Open", $K$4, $A3042, $K$6,$K$10,,$K$8,K$12)</f>
        <v>5940.25</v>
      </c>
      <c r="D3042" s="9">
        <f>RTD("cqg.rtd",,"StudyData", $K$2, "BAR", "", "High", $K$4, $A3042, $K$6,$K$10,,$K$8,$K$12)</f>
        <v>5945</v>
      </c>
      <c r="E3042" s="9">
        <f>RTD("cqg.rtd",,"StudyData", $K$2, "BAR", "", "Low", $K$4, $A3042, $K$6,$K$10,,$K$8,$K$12)</f>
        <v>5937.5</v>
      </c>
      <c r="F3042" s="9">
        <f>RTD("cqg.rtd",,"StudyData", $K$2, "BAR", "", "Close", $K$4, $A3042, $K$6,$K$10,,$K$8,$K$12)</f>
        <v>5944.5</v>
      </c>
      <c r="G3042" s="8">
        <f>RTD("cqg.rtd",,"StudyData",$K$2, "Vol", "Highlight=Total Trades,VolType=Exchange,CoCType=Auto", "Vol",$K$4,A3042,"ALL",,,"TRUE","T")</f>
        <v>24926</v>
      </c>
      <c r="H3042" s="9">
        <f xml:space="preserve"> RTD("cqg.rtd",,"StudyData", "RSI("&amp;$K$2&amp;",InputChoice:=Close,Period:=14)", "Bar", "", "Close", $K$4,A3042, "all", "", "","FALSE","T")</f>
        <v>60.831056203834997</v>
      </c>
      <c r="P3042" s="7">
        <f xml:space="preserve"> RTD("cqg.rtd",,"StudyData", $K$2, "BAR", "", "Time", $K$4,$Q3042,$K$6,$K$10, "","False","T")</f>
        <v>45805.354166666664</v>
      </c>
      <c r="Q3042" s="1">
        <f t="shared" si="95"/>
        <v>-3040</v>
      </c>
    </row>
    <row r="3043" spans="1:17" x14ac:dyDescent="0.25">
      <c r="A3043" s="6">
        <f t="shared" si="94"/>
        <v>-3041</v>
      </c>
      <c r="B3043" s="7">
        <f xml:space="preserve"> RTD("cqg.rtd",,"StudyData","TYA", "BAR", "", "Time",$K$4,$A3043,"ALL",, "","False","T")</f>
        <v>45805.350694444445</v>
      </c>
      <c r="C3043" s="9">
        <f>RTD("cqg.rtd",,"StudyData", $K$2, "BAR", "", "Open", $K$4, $A3043, $K$6,$K$10,,$K$8,K$12)</f>
        <v>5936.5</v>
      </c>
      <c r="D3043" s="9">
        <f>RTD("cqg.rtd",,"StudyData", $K$2, "BAR", "", "High", $K$4, $A3043, $K$6,$K$10,,$K$8,$K$12)</f>
        <v>5940.5</v>
      </c>
      <c r="E3043" s="9">
        <f>RTD("cqg.rtd",,"StudyData", $K$2, "BAR", "", "Low", $K$4, $A3043, $K$6,$K$10,,$K$8,$K$12)</f>
        <v>5935.5</v>
      </c>
      <c r="F3043" s="9">
        <f>RTD("cqg.rtd",,"StudyData", $K$2, "BAR", "", "Close", $K$4, $A3043, $K$6,$K$10,,$K$8,$K$12)</f>
        <v>5940.5</v>
      </c>
      <c r="G3043" s="8">
        <f>RTD("cqg.rtd",,"StudyData",$K$2, "Vol", "Highlight=Total Trades,VolType=Exchange,CoCType=Auto", "Vol",$K$4,A3043,"ALL",,,"TRUE","T")</f>
        <v>4638</v>
      </c>
      <c r="H3043" s="9">
        <f xml:space="preserve"> RTD("cqg.rtd",,"StudyData", "RSI("&amp;$K$2&amp;",InputChoice:=Close,Period:=14)", "Bar", "", "Close", $K$4,A3043, "all", "", "","FALSE","T")</f>
        <v>53.809496568843535</v>
      </c>
      <c r="P3043" s="7">
        <f xml:space="preserve"> RTD("cqg.rtd",,"StudyData", $K$2, "BAR", "", "Time", $K$4,$Q3043,$K$6,$K$10, "","False","T")</f>
        <v>45805.350694444445</v>
      </c>
      <c r="Q3043" s="1">
        <f t="shared" si="95"/>
        <v>-3041</v>
      </c>
    </row>
    <row r="3044" spans="1:17" x14ac:dyDescent="0.25">
      <c r="A3044" s="6">
        <f t="shared" si="94"/>
        <v>-3042</v>
      </c>
      <c r="B3044" s="7">
        <f xml:space="preserve"> RTD("cqg.rtd",,"StudyData","TYA", "BAR", "", "Time",$K$4,$A3044,"ALL",, "","False","T")</f>
        <v>45805.347222222219</v>
      </c>
      <c r="C3044" s="9">
        <f>RTD("cqg.rtd",,"StudyData", $K$2, "BAR", "", "Open", $K$4, $A3044, $K$6,$K$10,,$K$8,K$12)</f>
        <v>5940</v>
      </c>
      <c r="D3044" s="9">
        <f>RTD("cqg.rtd",,"StudyData", $K$2, "BAR", "", "High", $K$4, $A3044, $K$6,$K$10,,$K$8,$K$12)</f>
        <v>5940.25</v>
      </c>
      <c r="E3044" s="9">
        <f>RTD("cqg.rtd",,"StudyData", $K$2, "BAR", "", "Low", $K$4, $A3044, $K$6,$K$10,,$K$8,$K$12)</f>
        <v>5936.25</v>
      </c>
      <c r="F3044" s="9">
        <f>RTD("cqg.rtd",,"StudyData", $K$2, "BAR", "", "Close", $K$4, $A3044, $K$6,$K$10,,$K$8,$K$12)</f>
        <v>5936.75</v>
      </c>
      <c r="G3044" s="8">
        <f>RTD("cqg.rtd",,"StudyData",$K$2, "Vol", "Highlight=Total Trades,VolType=Exchange,CoCType=Auto", "Vol",$K$4,A3044,"ALL",,,"TRUE","T")</f>
        <v>1803</v>
      </c>
      <c r="H3044" s="9">
        <f xml:space="preserve"> RTD("cqg.rtd",,"StudyData", "RSI("&amp;$K$2&amp;",InputChoice:=Close,Period:=14)", "Bar", "", "Close", $K$4,A3044, "all", "", "","FALSE","T")</f>
        <v>45.268333980649814</v>
      </c>
      <c r="P3044" s="7">
        <f xml:space="preserve"> RTD("cqg.rtd",,"StudyData", $K$2, "BAR", "", "Time", $K$4,$Q3044,$K$6,$K$10, "","False","T")</f>
        <v>45805.347222222219</v>
      </c>
      <c r="Q3044" s="1">
        <f t="shared" si="95"/>
        <v>-3042</v>
      </c>
    </row>
    <row r="3045" spans="1:17" x14ac:dyDescent="0.25">
      <c r="A3045" s="6">
        <f t="shared" si="94"/>
        <v>-3043</v>
      </c>
      <c r="B3045" s="7">
        <f xml:space="preserve"> RTD("cqg.rtd",,"StudyData","TYA", "BAR", "", "Time",$K$4,$A3045,"ALL",, "","False","T")</f>
        <v>45805.34375</v>
      </c>
      <c r="C3045" s="9">
        <f>RTD("cqg.rtd",,"StudyData", $K$2, "BAR", "", "Open", $K$4, $A3045, $K$6,$K$10,,$K$8,K$12)</f>
        <v>5941.25</v>
      </c>
      <c r="D3045" s="9">
        <f>RTD("cqg.rtd",,"StudyData", $K$2, "BAR", "", "High", $K$4, $A3045, $K$6,$K$10,,$K$8,$K$12)</f>
        <v>5941.5</v>
      </c>
      <c r="E3045" s="9">
        <f>RTD("cqg.rtd",,"StudyData", $K$2, "BAR", "", "Low", $K$4, $A3045, $K$6,$K$10,,$K$8,$K$12)</f>
        <v>5938.75</v>
      </c>
      <c r="F3045" s="9">
        <f>RTD("cqg.rtd",,"StudyData", $K$2, "BAR", "", "Close", $K$4, $A3045, $K$6,$K$10,,$K$8,$K$12)</f>
        <v>5940.25</v>
      </c>
      <c r="G3045" s="8">
        <f>RTD("cqg.rtd",,"StudyData",$K$2, "Vol", "Highlight=Total Trades,VolType=Exchange,CoCType=Auto", "Vol",$K$4,A3045,"ALL",,,"TRUE","T")</f>
        <v>1326</v>
      </c>
      <c r="H3045" s="9">
        <f xml:space="preserve"> RTD("cqg.rtd",,"StudyData", "RSI("&amp;$K$2&amp;",InputChoice:=Close,Period:=14)", "Bar", "", "Close", $K$4,A3045, "all", "", "","FALSE","T")</f>
        <v>53.907352143916079</v>
      </c>
      <c r="P3045" s="7">
        <f xml:space="preserve"> RTD("cqg.rtd",,"StudyData", $K$2, "BAR", "", "Time", $K$4,$Q3045,$K$6,$K$10, "","False","T")</f>
        <v>45805.34375</v>
      </c>
      <c r="Q3045" s="1">
        <f t="shared" si="95"/>
        <v>-3043</v>
      </c>
    </row>
    <row r="3046" spans="1:17" x14ac:dyDescent="0.25">
      <c r="A3046" s="6">
        <f t="shared" si="94"/>
        <v>-3044</v>
      </c>
      <c r="B3046" s="7">
        <f xml:space="preserve"> RTD("cqg.rtd",,"StudyData","TYA", "BAR", "", "Time",$K$4,$A3046,"ALL",, "","False","T")</f>
        <v>45805.340277777781</v>
      </c>
      <c r="C3046" s="9">
        <f>RTD("cqg.rtd",,"StudyData", $K$2, "BAR", "", "Open", $K$4, $A3046, $K$6,$K$10,,$K$8,K$12)</f>
        <v>5940.25</v>
      </c>
      <c r="D3046" s="9">
        <f>RTD("cqg.rtd",,"StudyData", $K$2, "BAR", "", "High", $K$4, $A3046, $K$6,$K$10,,$K$8,$K$12)</f>
        <v>5942</v>
      </c>
      <c r="E3046" s="9">
        <f>RTD("cqg.rtd",,"StudyData", $K$2, "BAR", "", "Low", $K$4, $A3046, $K$6,$K$10,,$K$8,$K$12)</f>
        <v>5939.25</v>
      </c>
      <c r="F3046" s="9">
        <f>RTD("cqg.rtd",,"StudyData", $K$2, "BAR", "", "Close", $K$4, $A3046, $K$6,$K$10,,$K$8,$K$12)</f>
        <v>5941</v>
      </c>
      <c r="G3046" s="8">
        <f>RTD("cqg.rtd",,"StudyData",$K$2, "Vol", "Highlight=Total Trades,VolType=Exchange,CoCType=Auto", "Vol",$K$4,A3046,"ALL",,,"TRUE","T")</f>
        <v>2242</v>
      </c>
      <c r="H3046" s="9">
        <f xml:space="preserve"> RTD("cqg.rtd",,"StudyData", "RSI("&amp;$K$2&amp;",InputChoice:=Close,Period:=14)", "Bar", "", "Close", $K$4,A3046, "all", "", "","FALSE","T")</f>
        <v>56.035193713500249</v>
      </c>
      <c r="P3046" s="7">
        <f xml:space="preserve"> RTD("cqg.rtd",,"StudyData", $K$2, "BAR", "", "Time", $K$4,$Q3046,$K$6,$K$10, "","False","T")</f>
        <v>45805.340277777781</v>
      </c>
      <c r="Q3046" s="1">
        <f t="shared" si="95"/>
        <v>-3044</v>
      </c>
    </row>
    <row r="3047" spans="1:17" x14ac:dyDescent="0.25">
      <c r="A3047" s="6">
        <f t="shared" si="94"/>
        <v>-3045</v>
      </c>
      <c r="B3047" s="7">
        <f xml:space="preserve"> RTD("cqg.rtd",,"StudyData","TYA", "BAR", "", "Time",$K$4,$A3047,"ALL",, "","False","T")</f>
        <v>45805.336805555555</v>
      </c>
      <c r="C3047" s="9">
        <f>RTD("cqg.rtd",,"StudyData", $K$2, "BAR", "", "Open", $K$4, $A3047, $K$6,$K$10,,$K$8,K$12)</f>
        <v>5938.5</v>
      </c>
      <c r="D3047" s="9">
        <f>RTD("cqg.rtd",,"StudyData", $K$2, "BAR", "", "High", $K$4, $A3047, $K$6,$K$10,,$K$8,$K$12)</f>
        <v>5940.5</v>
      </c>
      <c r="E3047" s="9">
        <f>RTD("cqg.rtd",,"StudyData", $K$2, "BAR", "", "Low", $K$4, $A3047, $K$6,$K$10,,$K$8,$K$12)</f>
        <v>5938.25</v>
      </c>
      <c r="F3047" s="9">
        <f>RTD("cqg.rtd",,"StudyData", $K$2, "BAR", "", "Close", $K$4, $A3047, $K$6,$K$10,,$K$8,$K$12)</f>
        <v>5940</v>
      </c>
      <c r="G3047" s="8">
        <f>RTD("cqg.rtd",,"StudyData",$K$2, "Vol", "Highlight=Total Trades,VolType=Exchange,CoCType=Auto", "Vol",$K$4,A3047,"ALL",,,"TRUE","T")</f>
        <v>2244</v>
      </c>
      <c r="H3047" s="9">
        <f xml:space="preserve"> RTD("cqg.rtd",,"StudyData", "RSI("&amp;$K$2&amp;",InputChoice:=Close,Period:=14)", "Bar", "", "Close", $K$4,A3047, "all", "", "","FALSE","T")</f>
        <v>53.7762220667544</v>
      </c>
      <c r="P3047" s="7">
        <f xml:space="preserve"> RTD("cqg.rtd",,"StudyData", $K$2, "BAR", "", "Time", $K$4,$Q3047,$K$6,$K$10, "","False","T")</f>
        <v>45805.336805555555</v>
      </c>
      <c r="Q3047" s="1">
        <f t="shared" si="95"/>
        <v>-3045</v>
      </c>
    </row>
    <row r="3048" spans="1:17" x14ac:dyDescent="0.25">
      <c r="A3048" s="6">
        <f t="shared" si="94"/>
        <v>-3046</v>
      </c>
      <c r="B3048" s="7">
        <f xml:space="preserve"> RTD("cqg.rtd",,"StudyData","TYA", "BAR", "", "Time",$K$4,$A3048,"ALL",, "","False","T")</f>
        <v>45805.333333333336</v>
      </c>
      <c r="C3048" s="9">
        <f>RTD("cqg.rtd",,"StudyData", $K$2, "BAR", "", "Open", $K$4, $A3048, $K$6,$K$10,,$K$8,K$12)</f>
        <v>5938.5</v>
      </c>
      <c r="D3048" s="9">
        <f>RTD("cqg.rtd",,"StudyData", $K$2, "BAR", "", "High", $K$4, $A3048, $K$6,$K$10,,$K$8,$K$12)</f>
        <v>5939.75</v>
      </c>
      <c r="E3048" s="9">
        <f>RTD("cqg.rtd",,"StudyData", $K$2, "BAR", "", "Low", $K$4, $A3048, $K$6,$K$10,,$K$8,$K$12)</f>
        <v>5937.25</v>
      </c>
      <c r="F3048" s="9">
        <f>RTD("cqg.rtd",,"StudyData", $K$2, "BAR", "", "Close", $K$4, $A3048, $K$6,$K$10,,$K$8,$K$12)</f>
        <v>5938.75</v>
      </c>
      <c r="G3048" s="8">
        <f>RTD("cqg.rtd",,"StudyData",$K$2, "Vol", "Highlight=Total Trades,VolType=Exchange,CoCType=Auto", "Vol",$K$4,A3048,"ALL",,,"TRUE","T")</f>
        <v>1893</v>
      </c>
      <c r="H3048" s="9">
        <f xml:space="preserve"> RTD("cqg.rtd",,"StudyData", "RSI("&amp;$K$2&amp;",InputChoice:=Close,Period:=14)", "Bar", "", "Close", $K$4,A3048, "all", "", "","FALSE","T")</f>
        <v>50.844641648152319</v>
      </c>
      <c r="P3048" s="7">
        <f xml:space="preserve"> RTD("cqg.rtd",,"StudyData", $K$2, "BAR", "", "Time", $K$4,$Q3048,$K$6,$K$10, "","False","T")</f>
        <v>45805.333333333336</v>
      </c>
      <c r="Q3048" s="1">
        <f t="shared" si="95"/>
        <v>-3046</v>
      </c>
    </row>
    <row r="3049" spans="1:17" x14ac:dyDescent="0.25">
      <c r="A3049" s="6">
        <f t="shared" si="94"/>
        <v>-3047</v>
      </c>
      <c r="B3049" s="7">
        <f xml:space="preserve"> RTD("cqg.rtd",,"StudyData","TYA", "BAR", "", "Time",$K$4,$A3049,"ALL",, "","False","T")</f>
        <v>45805.329861111109</v>
      </c>
      <c r="C3049" s="9">
        <f>RTD("cqg.rtd",,"StudyData", $K$2, "BAR", "", "Open", $K$4, $A3049, $K$6,$K$10,,$K$8,K$12)</f>
        <v>5938.5</v>
      </c>
      <c r="D3049" s="9">
        <f>RTD("cqg.rtd",,"StudyData", $K$2, "BAR", "", "High", $K$4, $A3049, $K$6,$K$10,,$K$8,$K$12)</f>
        <v>5939.5</v>
      </c>
      <c r="E3049" s="9">
        <f>RTD("cqg.rtd",,"StudyData", $K$2, "BAR", "", "Low", $K$4, $A3049, $K$6,$K$10,,$K$8,$K$12)</f>
        <v>5937.75</v>
      </c>
      <c r="F3049" s="9">
        <f>RTD("cqg.rtd",,"StudyData", $K$2, "BAR", "", "Close", $K$4, $A3049, $K$6,$K$10,,$K$8,$K$12)</f>
        <v>5938.25</v>
      </c>
      <c r="G3049" s="8">
        <f>RTD("cqg.rtd",,"StudyData",$K$2, "Vol", "Highlight=Total Trades,VolType=Exchange,CoCType=Auto", "Vol",$K$4,A3049,"ALL",,,"TRUE","T")</f>
        <v>1425</v>
      </c>
      <c r="H3049" s="9">
        <f xml:space="preserve"> RTD("cqg.rtd",,"StudyData", "RSI("&amp;$K$2&amp;",InputChoice:=Close,Period:=14)", "Bar", "", "Close", $K$4,A3049, "all", "", "","FALSE","T")</f>
        <v>49.658776100277663</v>
      </c>
      <c r="P3049" s="7">
        <f xml:space="preserve"> RTD("cqg.rtd",,"StudyData", $K$2, "BAR", "", "Time", $K$4,$Q3049,$K$6,$K$10, "","False","T")</f>
        <v>45805.329861111109</v>
      </c>
      <c r="Q3049" s="1">
        <f t="shared" si="95"/>
        <v>-3047</v>
      </c>
    </row>
    <row r="3050" spans="1:17" x14ac:dyDescent="0.25">
      <c r="A3050" s="6">
        <f t="shared" si="94"/>
        <v>-3048</v>
      </c>
      <c r="B3050" s="7">
        <f xml:space="preserve"> RTD("cqg.rtd",,"StudyData","TYA", "BAR", "", "Time",$K$4,$A3050,"ALL",, "","False","T")</f>
        <v>45805.326388888891</v>
      </c>
      <c r="C3050" s="9">
        <f>RTD("cqg.rtd",,"StudyData", $K$2, "BAR", "", "Open", $K$4, $A3050, $K$6,$K$10,,$K$8,K$12)</f>
        <v>5940.75</v>
      </c>
      <c r="D3050" s="9">
        <f>RTD("cqg.rtd",,"StudyData", $K$2, "BAR", "", "High", $K$4, $A3050, $K$6,$K$10,,$K$8,$K$12)</f>
        <v>5941.75</v>
      </c>
      <c r="E3050" s="9">
        <f>RTD("cqg.rtd",,"StudyData", $K$2, "BAR", "", "Low", $K$4, $A3050, $K$6,$K$10,,$K$8,$K$12)</f>
        <v>5937.5</v>
      </c>
      <c r="F3050" s="9">
        <f>RTD("cqg.rtd",,"StudyData", $K$2, "BAR", "", "Close", $K$4, $A3050, $K$6,$K$10,,$K$8,$K$12)</f>
        <v>5938.25</v>
      </c>
      <c r="G3050" s="8">
        <f>RTD("cqg.rtd",,"StudyData",$K$2, "Vol", "Highlight=Total Trades,VolType=Exchange,CoCType=Auto", "Vol",$K$4,A3050,"ALL",,,"TRUE","T")</f>
        <v>2119</v>
      </c>
      <c r="H3050" s="9">
        <f xml:space="preserve"> RTD("cqg.rtd",,"StudyData", "RSI("&amp;$K$2&amp;",InputChoice:=Close,Period:=14)", "Bar", "", "Close", $K$4,A3050, "all", "", "","FALSE","T")</f>
        <v>49.658776100277663</v>
      </c>
      <c r="P3050" s="7">
        <f xml:space="preserve"> RTD("cqg.rtd",,"StudyData", $K$2, "BAR", "", "Time", $K$4,$Q3050,$K$6,$K$10, "","False","T")</f>
        <v>45805.326388888891</v>
      </c>
      <c r="Q3050" s="1">
        <f t="shared" si="95"/>
        <v>-3048</v>
      </c>
    </row>
    <row r="3051" spans="1:17" x14ac:dyDescent="0.25">
      <c r="A3051" s="6">
        <f t="shared" si="94"/>
        <v>-3049</v>
      </c>
      <c r="B3051" s="7">
        <f xml:space="preserve"> RTD("cqg.rtd",,"StudyData","TYA", "BAR", "", "Time",$K$4,$A3051,"ALL",, "","False","T")</f>
        <v>45805.322916666664</v>
      </c>
      <c r="C3051" s="9">
        <f>RTD("cqg.rtd",,"StudyData", $K$2, "BAR", "", "Open", $K$4, $A3051, $K$6,$K$10,,$K$8,K$12)</f>
        <v>5945</v>
      </c>
      <c r="D3051" s="9">
        <f>RTD("cqg.rtd",,"StudyData", $K$2, "BAR", "", "High", $K$4, $A3051, $K$6,$K$10,,$K$8,$K$12)</f>
        <v>5945.5</v>
      </c>
      <c r="E3051" s="9">
        <f>RTD("cqg.rtd",,"StudyData", $K$2, "BAR", "", "Low", $K$4, $A3051, $K$6,$K$10,,$K$8,$K$12)</f>
        <v>5940.75</v>
      </c>
      <c r="F3051" s="9">
        <f>RTD("cqg.rtd",,"StudyData", $K$2, "BAR", "", "Close", $K$4, $A3051, $K$6,$K$10,,$K$8,$K$12)</f>
        <v>5940.75</v>
      </c>
      <c r="G3051" s="8">
        <f>RTD("cqg.rtd",,"StudyData",$K$2, "Vol", "Highlight=Total Trades,VolType=Exchange,CoCType=Auto", "Vol",$K$4,A3051,"ALL",,,"TRUE","T")</f>
        <v>2042</v>
      </c>
      <c r="H3051" s="9">
        <f xml:space="preserve"> RTD("cqg.rtd",,"StudyData", "RSI("&amp;$K$2&amp;",InputChoice:=Close,Period:=14)", "Bar", "", "Close", $K$4,A3051, "all", "", "","FALSE","T")</f>
        <v>55.423213483424007</v>
      </c>
      <c r="P3051" s="7">
        <f xml:space="preserve"> RTD("cqg.rtd",,"StudyData", $K$2, "BAR", "", "Time", $K$4,$Q3051,$K$6,$K$10, "","False","T")</f>
        <v>45805.322916666664</v>
      </c>
      <c r="Q3051" s="1">
        <f t="shared" si="95"/>
        <v>-3049</v>
      </c>
    </row>
    <row r="3052" spans="1:17" x14ac:dyDescent="0.25">
      <c r="A3052" s="6">
        <f t="shared" si="94"/>
        <v>-3050</v>
      </c>
      <c r="B3052" s="7">
        <f xml:space="preserve"> RTD("cqg.rtd",,"StudyData","TYA", "BAR", "", "Time",$K$4,$A3052,"ALL",, "","False","T")</f>
        <v>45805.319444444445</v>
      </c>
      <c r="C3052" s="9">
        <f>RTD("cqg.rtd",,"StudyData", $K$2, "BAR", "", "Open", $K$4, $A3052, $K$6,$K$10,,$K$8,K$12)</f>
        <v>5943.25</v>
      </c>
      <c r="D3052" s="9">
        <f>RTD("cqg.rtd",,"StudyData", $K$2, "BAR", "", "High", $K$4, $A3052, $K$6,$K$10,,$K$8,$K$12)</f>
        <v>5945.75</v>
      </c>
      <c r="E3052" s="9">
        <f>RTD("cqg.rtd",,"StudyData", $K$2, "BAR", "", "Low", $K$4, $A3052, $K$6,$K$10,,$K$8,$K$12)</f>
        <v>5942.5</v>
      </c>
      <c r="F3052" s="9">
        <f>RTD("cqg.rtd",,"StudyData", $K$2, "BAR", "", "Close", $K$4, $A3052, $K$6,$K$10,,$K$8,$K$12)</f>
        <v>5945.25</v>
      </c>
      <c r="G3052" s="8">
        <f>RTD("cqg.rtd",,"StudyData",$K$2, "Vol", "Highlight=Total Trades,VolType=Exchange,CoCType=Auto", "Vol",$K$4,A3052,"ALL",,,"TRUE","T")</f>
        <v>1804</v>
      </c>
      <c r="H3052" s="9">
        <f xml:space="preserve"> RTD("cqg.rtd",,"StudyData", "RSI("&amp;$K$2&amp;",InputChoice:=Close,Period:=14)", "Bar", "", "Close", $K$4,A3052, "all", "", "","FALSE","T")</f>
        <v>68.765083710627934</v>
      </c>
      <c r="P3052" s="7">
        <f xml:space="preserve"> RTD("cqg.rtd",,"StudyData", $K$2, "BAR", "", "Time", $K$4,$Q3052,$K$6,$K$10, "","False","T")</f>
        <v>45805.319444444445</v>
      </c>
      <c r="Q3052" s="1">
        <f t="shared" si="95"/>
        <v>-3050</v>
      </c>
    </row>
    <row r="3053" spans="1:17" x14ac:dyDescent="0.25">
      <c r="A3053" s="6">
        <f t="shared" si="94"/>
        <v>-3051</v>
      </c>
      <c r="B3053" s="7">
        <f xml:space="preserve"> RTD("cqg.rtd",,"StudyData","TYA", "BAR", "", "Time",$K$4,$A3053,"ALL",, "","False","T")</f>
        <v>45805.315972222219</v>
      </c>
      <c r="C3053" s="9">
        <f>RTD("cqg.rtd",,"StudyData", $K$2, "BAR", "", "Open", $K$4, $A3053, $K$6,$K$10,,$K$8,K$12)</f>
        <v>5940</v>
      </c>
      <c r="D3053" s="9">
        <f>RTD("cqg.rtd",,"StudyData", $K$2, "BAR", "", "High", $K$4, $A3053, $K$6,$K$10,,$K$8,$K$12)</f>
        <v>5943.25</v>
      </c>
      <c r="E3053" s="9">
        <f>RTD("cqg.rtd",,"StudyData", $K$2, "BAR", "", "Low", $K$4, $A3053, $K$6,$K$10,,$K$8,$K$12)</f>
        <v>5940</v>
      </c>
      <c r="F3053" s="9">
        <f>RTD("cqg.rtd",,"StudyData", $K$2, "BAR", "", "Close", $K$4, $A3053, $K$6,$K$10,,$K$8,$K$12)</f>
        <v>5943</v>
      </c>
      <c r="G3053" s="8">
        <f>RTD("cqg.rtd",,"StudyData",$K$2, "Vol", "Highlight=Total Trades,VolType=Exchange,CoCType=Auto", "Vol",$K$4,A3053,"ALL",,,"TRUE","T")</f>
        <v>1017</v>
      </c>
      <c r="H3053" s="9">
        <f xml:space="preserve"> RTD("cqg.rtd",,"StudyData", "RSI("&amp;$K$2&amp;",InputChoice:=Close,Period:=14)", "Bar", "", "Close", $K$4,A3053, "all", "", "","FALSE","T")</f>
        <v>64.834804885477496</v>
      </c>
      <c r="P3053" s="7">
        <f xml:space="preserve"> RTD("cqg.rtd",,"StudyData", $K$2, "BAR", "", "Time", $K$4,$Q3053,$K$6,$K$10, "","False","T")</f>
        <v>45805.315972222219</v>
      </c>
      <c r="Q3053" s="1">
        <f t="shared" si="95"/>
        <v>-3051</v>
      </c>
    </row>
    <row r="3054" spans="1:17" x14ac:dyDescent="0.25">
      <c r="A3054" s="6">
        <f t="shared" si="94"/>
        <v>-3052</v>
      </c>
      <c r="B3054" s="7">
        <f xml:space="preserve"> RTD("cqg.rtd",,"StudyData","TYA", "BAR", "", "Time",$K$4,$A3054,"ALL",, "","False","T")</f>
        <v>45805.3125</v>
      </c>
      <c r="C3054" s="9">
        <f>RTD("cqg.rtd",,"StudyData", $K$2, "BAR", "", "Open", $K$4, $A3054, $K$6,$K$10,,$K$8,K$12)</f>
        <v>5940.5</v>
      </c>
      <c r="D3054" s="9">
        <f>RTD("cqg.rtd",,"StudyData", $K$2, "BAR", "", "High", $K$4, $A3054, $K$6,$K$10,,$K$8,$K$12)</f>
        <v>5940.75</v>
      </c>
      <c r="E3054" s="9">
        <f>RTD("cqg.rtd",,"StudyData", $K$2, "BAR", "", "Low", $K$4, $A3054, $K$6,$K$10,,$K$8,$K$12)</f>
        <v>5938.5</v>
      </c>
      <c r="F3054" s="9">
        <f>RTD("cqg.rtd",,"StudyData", $K$2, "BAR", "", "Close", $K$4, $A3054, $K$6,$K$10,,$K$8,$K$12)</f>
        <v>5940.25</v>
      </c>
      <c r="G3054" s="8">
        <f>RTD("cqg.rtd",,"StudyData",$K$2, "Vol", "Highlight=Total Trades,VolType=Exchange,CoCType=Auto", "Vol",$K$4,A3054,"ALL",,,"TRUE","T")</f>
        <v>1255</v>
      </c>
      <c r="H3054" s="9">
        <f xml:space="preserve"> RTD("cqg.rtd",,"StudyData", "RSI("&amp;$K$2&amp;",InputChoice:=Close,Period:=14)", "Bar", "", "Close", $K$4,A3054, "all", "", "","FALSE","T")</f>
        <v>58.976354470404949</v>
      </c>
      <c r="P3054" s="7">
        <f xml:space="preserve"> RTD("cqg.rtd",,"StudyData", $K$2, "BAR", "", "Time", $K$4,$Q3054,$K$6,$K$10, "","False","T")</f>
        <v>45805.3125</v>
      </c>
      <c r="Q3054" s="1">
        <f t="shared" si="95"/>
        <v>-3052</v>
      </c>
    </row>
    <row r="3055" spans="1:17" x14ac:dyDescent="0.25">
      <c r="A3055" s="6">
        <f t="shared" si="94"/>
        <v>-3053</v>
      </c>
      <c r="B3055" s="7">
        <f xml:space="preserve"> RTD("cqg.rtd",,"StudyData","TYA", "BAR", "", "Time",$K$4,$A3055,"ALL",, "","False","T")</f>
        <v>45805.309027777781</v>
      </c>
      <c r="C3055" s="9">
        <f>RTD("cqg.rtd",,"StudyData", $K$2, "BAR", "", "Open", $K$4, $A3055, $K$6,$K$10,,$K$8,K$12)</f>
        <v>5942.75</v>
      </c>
      <c r="D3055" s="9">
        <f>RTD("cqg.rtd",,"StudyData", $K$2, "BAR", "", "High", $K$4, $A3055, $K$6,$K$10,,$K$8,$K$12)</f>
        <v>5943</v>
      </c>
      <c r="E3055" s="9">
        <f>RTD("cqg.rtd",,"StudyData", $K$2, "BAR", "", "Low", $K$4, $A3055, $K$6,$K$10,,$K$8,$K$12)</f>
        <v>5939.5</v>
      </c>
      <c r="F3055" s="9">
        <f>RTD("cqg.rtd",,"StudyData", $K$2, "BAR", "", "Close", $K$4, $A3055, $K$6,$K$10,,$K$8,$K$12)</f>
        <v>5940.5</v>
      </c>
      <c r="G3055" s="8">
        <f>RTD("cqg.rtd",,"StudyData",$K$2, "Vol", "Highlight=Total Trades,VolType=Exchange,CoCType=Auto", "Vol",$K$4,A3055,"ALL",,,"TRUE","T")</f>
        <v>1151</v>
      </c>
      <c r="H3055" s="9">
        <f xml:space="preserve"> RTD("cqg.rtd",,"StudyData", "RSI("&amp;$K$2&amp;",InputChoice:=Close,Period:=14)", "Bar", "", "Close", $K$4,A3055, "all", "", "","FALSE","T")</f>
        <v>59.817597197237966</v>
      </c>
      <c r="P3055" s="7">
        <f xml:space="preserve"> RTD("cqg.rtd",,"StudyData", $K$2, "BAR", "", "Time", $K$4,$Q3055,$K$6,$K$10, "","False","T")</f>
        <v>45805.309027777781</v>
      </c>
      <c r="Q3055" s="1">
        <f t="shared" si="95"/>
        <v>-3053</v>
      </c>
    </row>
    <row r="3056" spans="1:17" x14ac:dyDescent="0.25">
      <c r="A3056" s="6">
        <f t="shared" si="94"/>
        <v>-3054</v>
      </c>
      <c r="B3056" s="7">
        <f xml:space="preserve"> RTD("cqg.rtd",,"StudyData","TYA", "BAR", "", "Time",$K$4,$A3056,"ALL",, "","False","T")</f>
        <v>45805.305555555555</v>
      </c>
      <c r="C3056" s="9">
        <f>RTD("cqg.rtd",,"StudyData", $K$2, "BAR", "", "Open", $K$4, $A3056, $K$6,$K$10,,$K$8,K$12)</f>
        <v>5941.75</v>
      </c>
      <c r="D3056" s="9">
        <f>RTD("cqg.rtd",,"StudyData", $K$2, "BAR", "", "High", $K$4, $A3056, $K$6,$K$10,,$K$8,$K$12)</f>
        <v>5943.75</v>
      </c>
      <c r="E3056" s="9">
        <f>RTD("cqg.rtd",,"StudyData", $K$2, "BAR", "", "Low", $K$4, $A3056, $K$6,$K$10,,$K$8,$K$12)</f>
        <v>5940.5</v>
      </c>
      <c r="F3056" s="9">
        <f>RTD("cqg.rtd",,"StudyData", $K$2, "BAR", "", "Close", $K$4, $A3056, $K$6,$K$10,,$K$8,$K$12)</f>
        <v>5943</v>
      </c>
      <c r="G3056" s="8">
        <f>RTD("cqg.rtd",,"StudyData",$K$2, "Vol", "Highlight=Total Trades,VolType=Exchange,CoCType=Auto", "Vol",$K$4,A3056,"ALL",,,"TRUE","T")</f>
        <v>1157</v>
      </c>
      <c r="H3056" s="9">
        <f xml:space="preserve"> RTD("cqg.rtd",,"StudyData", "RSI("&amp;$K$2&amp;",InputChoice:=Close,Period:=14)", "Bar", "", "Close", $K$4,A3056, "all", "", "","FALSE","T")</f>
        <v>68.950192143617627</v>
      </c>
      <c r="P3056" s="7">
        <f xml:space="preserve"> RTD("cqg.rtd",,"StudyData", $K$2, "BAR", "", "Time", $K$4,$Q3056,$K$6,$K$10, "","False","T")</f>
        <v>45805.305555555555</v>
      </c>
      <c r="Q3056" s="1">
        <f t="shared" si="95"/>
        <v>-3054</v>
      </c>
    </row>
    <row r="3057" spans="1:17" x14ac:dyDescent="0.25">
      <c r="A3057" s="6">
        <f t="shared" si="94"/>
        <v>-3055</v>
      </c>
      <c r="B3057" s="7">
        <f xml:space="preserve"> RTD("cqg.rtd",,"StudyData","TYA", "BAR", "", "Time",$K$4,$A3057,"ALL",, "","False","T")</f>
        <v>45805.302083333336</v>
      </c>
      <c r="C3057" s="9">
        <f>RTD("cqg.rtd",,"StudyData", $K$2, "BAR", "", "Open", $K$4, $A3057, $K$6,$K$10,,$K$8,K$12)</f>
        <v>5941</v>
      </c>
      <c r="D3057" s="9">
        <f>RTD("cqg.rtd",,"StudyData", $K$2, "BAR", "", "High", $K$4, $A3057, $K$6,$K$10,,$K$8,$K$12)</f>
        <v>5943</v>
      </c>
      <c r="E3057" s="9">
        <f>RTD("cqg.rtd",,"StudyData", $K$2, "BAR", "", "Low", $K$4, $A3057, $K$6,$K$10,,$K$8,$K$12)</f>
        <v>5940.75</v>
      </c>
      <c r="F3057" s="9">
        <f>RTD("cqg.rtd",,"StudyData", $K$2, "BAR", "", "Close", $K$4, $A3057, $K$6,$K$10,,$K$8,$K$12)</f>
        <v>5941.5</v>
      </c>
      <c r="G3057" s="8">
        <f>RTD("cqg.rtd",,"StudyData",$K$2, "Vol", "Highlight=Total Trades,VolType=Exchange,CoCType=Auto", "Vol",$K$4,A3057,"ALL",,,"TRUE","T")</f>
        <v>1871</v>
      </c>
      <c r="H3057" s="9">
        <f xml:space="preserve"> RTD("cqg.rtd",,"StudyData", "RSI("&amp;$K$2&amp;",InputChoice:=Close,Period:=14)", "Bar", "", "Close", $K$4,A3057, "all", "", "","FALSE","T")</f>
        <v>66.063511778471963</v>
      </c>
      <c r="P3057" s="7">
        <f xml:space="preserve"> RTD("cqg.rtd",,"StudyData", $K$2, "BAR", "", "Time", $K$4,$Q3057,$K$6,$K$10, "","False","T")</f>
        <v>45805.302083333336</v>
      </c>
      <c r="Q3057" s="1">
        <f t="shared" si="95"/>
        <v>-3055</v>
      </c>
    </row>
    <row r="3058" spans="1:17" x14ac:dyDescent="0.25">
      <c r="A3058" s="6">
        <f t="shared" si="94"/>
        <v>-3056</v>
      </c>
      <c r="B3058" s="7">
        <f xml:space="preserve"> RTD("cqg.rtd",,"StudyData","TYA", "BAR", "", "Time",$K$4,$A3058,"ALL",, "","False","T")</f>
        <v>45805.298611111109</v>
      </c>
      <c r="C3058" s="9">
        <f>RTD("cqg.rtd",,"StudyData", $K$2, "BAR", "", "Open", $K$4, $A3058, $K$6,$K$10,,$K$8,K$12)</f>
        <v>5939</v>
      </c>
      <c r="D3058" s="9">
        <f>RTD("cqg.rtd",,"StudyData", $K$2, "BAR", "", "High", $K$4, $A3058, $K$6,$K$10,,$K$8,$K$12)</f>
        <v>5941.5</v>
      </c>
      <c r="E3058" s="9">
        <f>RTD("cqg.rtd",,"StudyData", $K$2, "BAR", "", "Low", $K$4, $A3058, $K$6,$K$10,,$K$8,$K$12)</f>
        <v>5938.75</v>
      </c>
      <c r="F3058" s="9">
        <f>RTD("cqg.rtd",,"StudyData", $K$2, "BAR", "", "Close", $K$4, $A3058, $K$6,$K$10,,$K$8,$K$12)</f>
        <v>5941.25</v>
      </c>
      <c r="G3058" s="8">
        <f>RTD("cqg.rtd",,"StudyData",$K$2, "Vol", "Highlight=Total Trades,VolType=Exchange,CoCType=Auto", "Vol",$K$4,A3058,"ALL",,,"TRUE","T")</f>
        <v>1315</v>
      </c>
      <c r="H3058" s="9">
        <f xml:space="preserve"> RTD("cqg.rtd",,"StudyData", "RSI("&amp;$K$2&amp;",InputChoice:=Close,Period:=14)", "Bar", "", "Close", $K$4,A3058, "all", "", "","FALSE","T")</f>
        <v>65.568101726792875</v>
      </c>
      <c r="P3058" s="7">
        <f xml:space="preserve"> RTD("cqg.rtd",,"StudyData", $K$2, "BAR", "", "Time", $K$4,$Q3058,$K$6,$K$10, "","False","T")</f>
        <v>45805.298611111109</v>
      </c>
      <c r="Q3058" s="1">
        <f t="shared" si="95"/>
        <v>-3056</v>
      </c>
    </row>
    <row r="3059" spans="1:17" x14ac:dyDescent="0.25">
      <c r="A3059" s="6">
        <f t="shared" si="94"/>
        <v>-3057</v>
      </c>
      <c r="B3059" s="7">
        <f xml:space="preserve"> RTD("cqg.rtd",,"StudyData","TYA", "BAR", "", "Time",$K$4,$A3059,"ALL",, "","False","T")</f>
        <v>45805.295138888891</v>
      </c>
      <c r="C3059" s="9">
        <f>RTD("cqg.rtd",,"StudyData", $K$2, "BAR", "", "Open", $K$4, $A3059, $K$6,$K$10,,$K$8,K$12)</f>
        <v>5939.5</v>
      </c>
      <c r="D3059" s="9">
        <f>RTD("cqg.rtd",,"StudyData", $K$2, "BAR", "", "High", $K$4, $A3059, $K$6,$K$10,,$K$8,$K$12)</f>
        <v>5941.75</v>
      </c>
      <c r="E3059" s="9">
        <f>RTD("cqg.rtd",,"StudyData", $K$2, "BAR", "", "Low", $K$4, $A3059, $K$6,$K$10,,$K$8,$K$12)</f>
        <v>5938</v>
      </c>
      <c r="F3059" s="9">
        <f>RTD("cqg.rtd",,"StudyData", $K$2, "BAR", "", "Close", $K$4, $A3059, $K$6,$K$10,,$K$8,$K$12)</f>
        <v>5938.75</v>
      </c>
      <c r="G3059" s="8">
        <f>RTD("cqg.rtd",,"StudyData",$K$2, "Vol", "Highlight=Total Trades,VolType=Exchange,CoCType=Auto", "Vol",$K$4,A3059,"ALL",,,"TRUE","T")</f>
        <v>1382</v>
      </c>
      <c r="H3059" s="9">
        <f xml:space="preserve"> RTD("cqg.rtd",,"StudyData", "RSI("&amp;$K$2&amp;",InputChoice:=Close,Period:=14)", "Bar", "", "Close", $K$4,A3059, "all", "", "","FALSE","T")</f>
        <v>60.168814029019202</v>
      </c>
      <c r="P3059" s="7">
        <f xml:space="preserve"> RTD("cqg.rtd",,"StudyData", $K$2, "BAR", "", "Time", $K$4,$Q3059,$K$6,$K$10, "","False","T")</f>
        <v>45805.295138888891</v>
      </c>
      <c r="Q3059" s="1">
        <f t="shared" si="95"/>
        <v>-3057</v>
      </c>
    </row>
    <row r="3060" spans="1:17" x14ac:dyDescent="0.25">
      <c r="A3060" s="6">
        <f t="shared" si="94"/>
        <v>-3058</v>
      </c>
      <c r="B3060" s="7">
        <f xml:space="preserve"> RTD("cqg.rtd",,"StudyData","TYA", "BAR", "", "Time",$K$4,$A3060,"ALL",, "","False","T")</f>
        <v>45805.291666666664</v>
      </c>
      <c r="C3060" s="9">
        <f>RTD("cqg.rtd",,"StudyData", $K$2, "BAR", "", "Open", $K$4, $A3060, $K$6,$K$10,,$K$8,K$12)</f>
        <v>5939</v>
      </c>
      <c r="D3060" s="9">
        <f>RTD("cqg.rtd",,"StudyData", $K$2, "BAR", "", "High", $K$4, $A3060, $K$6,$K$10,,$K$8,$K$12)</f>
        <v>5939.75</v>
      </c>
      <c r="E3060" s="9">
        <f>RTD("cqg.rtd",,"StudyData", $K$2, "BAR", "", "Low", $K$4, $A3060, $K$6,$K$10,,$K$8,$K$12)</f>
        <v>5938</v>
      </c>
      <c r="F3060" s="9">
        <f>RTD("cqg.rtd",,"StudyData", $K$2, "BAR", "", "Close", $K$4, $A3060, $K$6,$K$10,,$K$8,$K$12)</f>
        <v>5939.5</v>
      </c>
      <c r="G3060" s="8">
        <f>RTD("cqg.rtd",,"StudyData",$K$2, "Vol", "Highlight=Total Trades,VolType=Exchange,CoCType=Auto", "Vol",$K$4,A3060,"ALL",,,"TRUE","T")</f>
        <v>973</v>
      </c>
      <c r="H3060" s="9">
        <f xml:space="preserve"> RTD("cqg.rtd",,"StudyData", "RSI("&amp;$K$2&amp;",InputChoice:=Close,Period:=14)", "Bar", "", "Close", $K$4,A3060, "all", "", "","FALSE","T")</f>
        <v>62.917224735935974</v>
      </c>
      <c r="P3060" s="7">
        <f xml:space="preserve"> RTD("cqg.rtd",,"StudyData", $K$2, "BAR", "", "Time", $K$4,$Q3060,$K$6,$K$10, "","False","T")</f>
        <v>45805.291666666664</v>
      </c>
      <c r="Q3060" s="1">
        <f t="shared" si="95"/>
        <v>-3058</v>
      </c>
    </row>
    <row r="3061" spans="1:17" x14ac:dyDescent="0.25">
      <c r="A3061" s="6">
        <f t="shared" si="94"/>
        <v>-3059</v>
      </c>
      <c r="B3061" s="7">
        <f xml:space="preserve"> RTD("cqg.rtd",,"StudyData","TYA", "BAR", "", "Time",$K$4,$A3061,"ALL",, "","False","T")</f>
        <v>45805.288194444445</v>
      </c>
      <c r="C3061" s="9">
        <f>RTD("cqg.rtd",,"StudyData", $K$2, "BAR", "", "Open", $K$4, $A3061, $K$6,$K$10,,$K$8,K$12)</f>
        <v>5938.75</v>
      </c>
      <c r="D3061" s="9">
        <f>RTD("cqg.rtd",,"StudyData", $K$2, "BAR", "", "High", $K$4, $A3061, $K$6,$K$10,,$K$8,$K$12)</f>
        <v>5940</v>
      </c>
      <c r="E3061" s="9">
        <f>RTD("cqg.rtd",,"StudyData", $K$2, "BAR", "", "Low", $K$4, $A3061, $K$6,$K$10,,$K$8,$K$12)</f>
        <v>5937.5</v>
      </c>
      <c r="F3061" s="9">
        <f>RTD("cqg.rtd",,"StudyData", $K$2, "BAR", "", "Close", $K$4, $A3061, $K$6,$K$10,,$K$8,$K$12)</f>
        <v>5939</v>
      </c>
      <c r="G3061" s="8">
        <f>RTD("cqg.rtd",,"StudyData",$K$2, "Vol", "Highlight=Total Trades,VolType=Exchange,CoCType=Auto", "Vol",$K$4,A3061,"ALL",,,"TRUE","T")</f>
        <v>921</v>
      </c>
      <c r="H3061" s="9">
        <f xml:space="preserve"> RTD("cqg.rtd",,"StudyData", "RSI("&amp;$K$2&amp;",InputChoice:=Close,Period:=14)", "Bar", "", "Close", $K$4,A3061, "all", "", "","FALSE","T")</f>
        <v>61.838118974615483</v>
      </c>
      <c r="P3061" s="7">
        <f xml:space="preserve"> RTD("cqg.rtd",,"StudyData", $K$2, "BAR", "", "Time", $K$4,$Q3061,$K$6,$K$10, "","False","T")</f>
        <v>45805.288194444445</v>
      </c>
      <c r="Q3061" s="1">
        <f t="shared" si="95"/>
        <v>-3059</v>
      </c>
    </row>
    <row r="3062" spans="1:17" x14ac:dyDescent="0.25">
      <c r="A3062" s="6">
        <f t="shared" si="94"/>
        <v>-3060</v>
      </c>
      <c r="B3062" s="7">
        <f xml:space="preserve"> RTD("cqg.rtd",,"StudyData","TYA", "BAR", "", "Time",$K$4,$A3062,"ALL",, "","False","T")</f>
        <v>45805.284722222219</v>
      </c>
      <c r="C3062" s="9">
        <f>RTD("cqg.rtd",,"StudyData", $K$2, "BAR", "", "Open", $K$4, $A3062, $K$6,$K$10,,$K$8,K$12)</f>
        <v>5936.75</v>
      </c>
      <c r="D3062" s="9">
        <f>RTD("cqg.rtd",,"StudyData", $K$2, "BAR", "", "High", $K$4, $A3062, $K$6,$K$10,,$K$8,$K$12)</f>
        <v>5938.75</v>
      </c>
      <c r="E3062" s="9">
        <f>RTD("cqg.rtd",,"StudyData", $K$2, "BAR", "", "Low", $K$4, $A3062, $K$6,$K$10,,$K$8,$K$12)</f>
        <v>5936.25</v>
      </c>
      <c r="F3062" s="9">
        <f>RTD("cqg.rtd",,"StudyData", $K$2, "BAR", "", "Close", $K$4, $A3062, $K$6,$K$10,,$K$8,$K$12)</f>
        <v>5938.75</v>
      </c>
      <c r="G3062" s="8">
        <f>RTD("cqg.rtd",,"StudyData",$K$2, "Vol", "Highlight=Total Trades,VolType=Exchange,CoCType=Auto", "Vol",$K$4,A3062,"ALL",,,"TRUE","T")</f>
        <v>656</v>
      </c>
      <c r="H3062" s="9">
        <f xml:space="preserve"> RTD("cqg.rtd",,"StudyData", "RSI("&amp;$K$2&amp;",InputChoice:=Close,Period:=14)", "Bar", "", "Close", $K$4,A3062, "all", "", "","FALSE","T")</f>
        <v>61.315464723691782</v>
      </c>
      <c r="P3062" s="7">
        <f xml:space="preserve"> RTD("cqg.rtd",,"StudyData", $K$2, "BAR", "", "Time", $K$4,$Q3062,$K$6,$K$10, "","False","T")</f>
        <v>45805.284722222219</v>
      </c>
      <c r="Q3062" s="1">
        <f t="shared" si="95"/>
        <v>-3060</v>
      </c>
    </row>
    <row r="3063" spans="1:17" x14ac:dyDescent="0.25">
      <c r="A3063" s="6">
        <f t="shared" si="94"/>
        <v>-3061</v>
      </c>
      <c r="B3063" s="7">
        <f xml:space="preserve"> RTD("cqg.rtd",,"StudyData","TYA", "BAR", "", "Time",$K$4,$A3063,"ALL",, "","False","T")</f>
        <v>45805.28125</v>
      </c>
      <c r="C3063" s="9">
        <f>RTD("cqg.rtd",,"StudyData", $K$2, "BAR", "", "Open", $K$4, $A3063, $K$6,$K$10,,$K$8,K$12)</f>
        <v>5936.5</v>
      </c>
      <c r="D3063" s="9">
        <f>RTD("cqg.rtd",,"StudyData", $K$2, "BAR", "", "High", $K$4, $A3063, $K$6,$K$10,,$K$8,$K$12)</f>
        <v>5938</v>
      </c>
      <c r="E3063" s="9">
        <f>RTD("cqg.rtd",,"StudyData", $K$2, "BAR", "", "Low", $K$4, $A3063, $K$6,$K$10,,$K$8,$K$12)</f>
        <v>5935</v>
      </c>
      <c r="F3063" s="9">
        <f>RTD("cqg.rtd",,"StudyData", $K$2, "BAR", "", "Close", $K$4, $A3063, $K$6,$K$10,,$K$8,$K$12)</f>
        <v>5936.5</v>
      </c>
      <c r="G3063" s="8">
        <f>RTD("cqg.rtd",,"StudyData",$K$2, "Vol", "Highlight=Total Trades,VolType=Exchange,CoCType=Auto", "Vol",$K$4,A3063,"ALL",,,"TRUE","T")</f>
        <v>1548</v>
      </c>
      <c r="H3063" s="9">
        <f xml:space="preserve"> RTD("cqg.rtd",,"StudyData", "RSI("&amp;$K$2&amp;",InputChoice:=Close,Period:=14)", "Bar", "", "Close", $K$4,A3063, "all", "", "","FALSE","T")</f>
        <v>56.315461402195425</v>
      </c>
      <c r="P3063" s="7">
        <f xml:space="preserve"> RTD("cqg.rtd",,"StudyData", $K$2, "BAR", "", "Time", $K$4,$Q3063,$K$6,$K$10, "","False","T")</f>
        <v>45805.28125</v>
      </c>
      <c r="Q3063" s="1">
        <f t="shared" si="95"/>
        <v>-3061</v>
      </c>
    </row>
    <row r="3064" spans="1:17" x14ac:dyDescent="0.25">
      <c r="A3064" s="6">
        <f t="shared" si="94"/>
        <v>-3062</v>
      </c>
      <c r="B3064" s="7">
        <f xml:space="preserve"> RTD("cqg.rtd",,"StudyData","TYA", "BAR", "", "Time",$K$4,$A3064,"ALL",, "","False","T")</f>
        <v>45805.277777777781</v>
      </c>
      <c r="C3064" s="9">
        <f>RTD("cqg.rtd",,"StudyData", $K$2, "BAR", "", "Open", $K$4, $A3064, $K$6,$K$10,,$K$8,K$12)</f>
        <v>5938.25</v>
      </c>
      <c r="D3064" s="9">
        <f>RTD("cqg.rtd",,"StudyData", $K$2, "BAR", "", "High", $K$4, $A3064, $K$6,$K$10,,$K$8,$K$12)</f>
        <v>5939.5</v>
      </c>
      <c r="E3064" s="9">
        <f>RTD("cqg.rtd",,"StudyData", $K$2, "BAR", "", "Low", $K$4, $A3064, $K$6,$K$10,,$K$8,$K$12)</f>
        <v>5936.25</v>
      </c>
      <c r="F3064" s="9">
        <f>RTD("cqg.rtd",,"StudyData", $K$2, "BAR", "", "Close", $K$4, $A3064, $K$6,$K$10,,$K$8,$K$12)</f>
        <v>5936.5</v>
      </c>
      <c r="G3064" s="8">
        <f>RTD("cqg.rtd",,"StudyData",$K$2, "Vol", "Highlight=Total Trades,VolType=Exchange,CoCType=Auto", "Vol",$K$4,A3064,"ALL",,,"TRUE","T")</f>
        <v>765</v>
      </c>
      <c r="H3064" s="9">
        <f xml:space="preserve"> RTD("cqg.rtd",,"StudyData", "RSI("&amp;$K$2&amp;",InputChoice:=Close,Period:=14)", "Bar", "", "Close", $K$4,A3064, "all", "", "","FALSE","T")</f>
        <v>56.315461402195425</v>
      </c>
      <c r="P3064" s="7">
        <f xml:space="preserve"> RTD("cqg.rtd",,"StudyData", $K$2, "BAR", "", "Time", $K$4,$Q3064,$K$6,$K$10, "","False","T")</f>
        <v>45805.277777777781</v>
      </c>
      <c r="Q3064" s="1">
        <f t="shared" si="95"/>
        <v>-3062</v>
      </c>
    </row>
    <row r="3065" spans="1:17" x14ac:dyDescent="0.25">
      <c r="A3065" s="6">
        <f t="shared" si="94"/>
        <v>-3063</v>
      </c>
      <c r="B3065" s="7">
        <f xml:space="preserve"> RTD("cqg.rtd",,"StudyData","TYA", "BAR", "", "Time",$K$4,$A3065,"ALL",, "","False","T")</f>
        <v>45805.274305555555</v>
      </c>
      <c r="C3065" s="9">
        <f>RTD("cqg.rtd",,"StudyData", $K$2, "BAR", "", "Open", $K$4, $A3065, $K$6,$K$10,,$K$8,K$12)</f>
        <v>5937.75</v>
      </c>
      <c r="D3065" s="9">
        <f>RTD("cqg.rtd",,"StudyData", $K$2, "BAR", "", "High", $K$4, $A3065, $K$6,$K$10,,$K$8,$K$12)</f>
        <v>5939.5</v>
      </c>
      <c r="E3065" s="9">
        <f>RTD("cqg.rtd",,"StudyData", $K$2, "BAR", "", "Low", $K$4, $A3065, $K$6,$K$10,,$K$8,$K$12)</f>
        <v>5937.5</v>
      </c>
      <c r="F3065" s="9">
        <f>RTD("cqg.rtd",,"StudyData", $K$2, "BAR", "", "Close", $K$4, $A3065, $K$6,$K$10,,$K$8,$K$12)</f>
        <v>5938.5</v>
      </c>
      <c r="G3065" s="8">
        <f>RTD("cqg.rtd",,"StudyData",$K$2, "Vol", "Highlight=Total Trades,VolType=Exchange,CoCType=Auto", "Vol",$K$4,A3065,"ALL",,,"TRUE","T")</f>
        <v>719</v>
      </c>
      <c r="H3065" s="9">
        <f xml:space="preserve"> RTD("cqg.rtd",,"StudyData", "RSI("&amp;$K$2&amp;",InputChoice:=Close,Period:=14)", "Bar", "", "Close", $K$4,A3065, "all", "", "","FALSE","T")</f>
        <v>62.507650254214539</v>
      </c>
      <c r="P3065" s="7">
        <f xml:space="preserve"> RTD("cqg.rtd",,"StudyData", $K$2, "BAR", "", "Time", $K$4,$Q3065,$K$6,$K$10, "","False","T")</f>
        <v>45805.274305555555</v>
      </c>
      <c r="Q3065" s="1">
        <f t="shared" si="95"/>
        <v>-3063</v>
      </c>
    </row>
    <row r="3066" spans="1:17" x14ac:dyDescent="0.25">
      <c r="A3066" s="6">
        <f t="shared" si="94"/>
        <v>-3064</v>
      </c>
      <c r="B3066" s="7">
        <f xml:space="preserve"> RTD("cqg.rtd",,"StudyData","TYA", "BAR", "", "Time",$K$4,$A3066,"ALL",, "","False","T")</f>
        <v>45805.270833333336</v>
      </c>
      <c r="C3066" s="9">
        <f>RTD("cqg.rtd",,"StudyData", $K$2, "BAR", "", "Open", $K$4, $A3066, $K$6,$K$10,,$K$8,K$12)</f>
        <v>5937.5</v>
      </c>
      <c r="D3066" s="9">
        <f>RTD("cqg.rtd",,"StudyData", $K$2, "BAR", "", "High", $K$4, $A3066, $K$6,$K$10,,$K$8,$K$12)</f>
        <v>5940.75</v>
      </c>
      <c r="E3066" s="9">
        <f>RTD("cqg.rtd",,"StudyData", $K$2, "BAR", "", "Low", $K$4, $A3066, $K$6,$K$10,,$K$8,$K$12)</f>
        <v>5936.75</v>
      </c>
      <c r="F3066" s="9">
        <f>RTD("cqg.rtd",,"StudyData", $K$2, "BAR", "", "Close", $K$4, $A3066, $K$6,$K$10,,$K$8,$K$12)</f>
        <v>5938</v>
      </c>
      <c r="G3066" s="8">
        <f>RTD("cqg.rtd",,"StudyData",$K$2, "Vol", "Highlight=Total Trades,VolType=Exchange,CoCType=Auto", "Vol",$K$4,A3066,"ALL",,,"TRUE","T")</f>
        <v>1129</v>
      </c>
      <c r="H3066" s="9">
        <f xml:space="preserve"> RTD("cqg.rtd",,"StudyData", "RSI("&amp;$K$2&amp;",InputChoice:=Close,Period:=14)", "Bar", "", "Close", $K$4,A3066, "all", "", "","FALSE","T")</f>
        <v>61.525576759626944</v>
      </c>
      <c r="P3066" s="7">
        <f xml:space="preserve"> RTD("cqg.rtd",,"StudyData", $K$2, "BAR", "", "Time", $K$4,$Q3066,$K$6,$K$10, "","False","T")</f>
        <v>45805.270833333336</v>
      </c>
      <c r="Q3066" s="1">
        <f t="shared" si="95"/>
        <v>-3064</v>
      </c>
    </row>
    <row r="3067" spans="1:17" x14ac:dyDescent="0.25">
      <c r="A3067" s="6">
        <f t="shared" si="94"/>
        <v>-3065</v>
      </c>
      <c r="B3067" s="7">
        <f xml:space="preserve"> RTD("cqg.rtd",,"StudyData","TYA", "BAR", "", "Time",$K$4,$A3067,"ALL",, "","False","T")</f>
        <v>45805.267361111109</v>
      </c>
      <c r="C3067" s="9">
        <f>RTD("cqg.rtd",,"StudyData", $K$2, "BAR", "", "Open", $K$4, $A3067, $K$6,$K$10,,$K$8,K$12)</f>
        <v>5936.25</v>
      </c>
      <c r="D3067" s="9">
        <f>RTD("cqg.rtd",,"StudyData", $K$2, "BAR", "", "High", $K$4, $A3067, $K$6,$K$10,,$K$8,$K$12)</f>
        <v>5938.5</v>
      </c>
      <c r="E3067" s="9">
        <f>RTD("cqg.rtd",,"StudyData", $K$2, "BAR", "", "Low", $K$4, $A3067, $K$6,$K$10,,$K$8,$K$12)</f>
        <v>5936.25</v>
      </c>
      <c r="F3067" s="9">
        <f>RTD("cqg.rtd",,"StudyData", $K$2, "BAR", "", "Close", $K$4, $A3067, $K$6,$K$10,,$K$8,$K$12)</f>
        <v>5937.5</v>
      </c>
      <c r="G3067" s="8">
        <f>RTD("cqg.rtd",,"StudyData",$K$2, "Vol", "Highlight=Total Trades,VolType=Exchange,CoCType=Auto", "Vol",$K$4,A3067,"ALL",,,"TRUE","T")</f>
        <v>729</v>
      </c>
      <c r="H3067" s="9">
        <f xml:space="preserve"> RTD("cqg.rtd",,"StudyData", "RSI("&amp;$K$2&amp;",InputChoice:=Close,Period:=14)", "Bar", "", "Close", $K$4,A3067, "all", "", "","FALSE","T")</f>
        <v>60.566435252909166</v>
      </c>
      <c r="P3067" s="7">
        <f xml:space="preserve"> RTD("cqg.rtd",,"StudyData", $K$2, "BAR", "", "Time", $K$4,$Q3067,$K$6,$K$10, "","False","T")</f>
        <v>45805.267361111109</v>
      </c>
      <c r="Q3067" s="1">
        <f t="shared" si="95"/>
        <v>-3065</v>
      </c>
    </row>
    <row r="3068" spans="1:17" x14ac:dyDescent="0.25">
      <c r="A3068" s="6">
        <f t="shared" si="94"/>
        <v>-3066</v>
      </c>
      <c r="B3068" s="7">
        <f xml:space="preserve"> RTD("cqg.rtd",,"StudyData","TYA", "BAR", "", "Time",$K$4,$A3068,"ALL",, "","False","T")</f>
        <v>45805.263888888891</v>
      </c>
      <c r="C3068" s="9">
        <f>RTD("cqg.rtd",,"StudyData", $K$2, "BAR", "", "Open", $K$4, $A3068, $K$6,$K$10,,$K$8,K$12)</f>
        <v>5938.5</v>
      </c>
      <c r="D3068" s="9">
        <f>RTD("cqg.rtd",,"StudyData", $K$2, "BAR", "", "High", $K$4, $A3068, $K$6,$K$10,,$K$8,$K$12)</f>
        <v>5939</v>
      </c>
      <c r="E3068" s="9">
        <f>RTD("cqg.rtd",,"StudyData", $K$2, "BAR", "", "Low", $K$4, $A3068, $K$6,$K$10,,$K$8,$K$12)</f>
        <v>5936</v>
      </c>
      <c r="F3068" s="9">
        <f>RTD("cqg.rtd",,"StudyData", $K$2, "BAR", "", "Close", $K$4, $A3068, $K$6,$K$10,,$K$8,$K$12)</f>
        <v>5936.25</v>
      </c>
      <c r="G3068" s="8">
        <f>RTD("cqg.rtd",,"StudyData",$K$2, "Vol", "Highlight=Total Trades,VolType=Exchange,CoCType=Auto", "Vol",$K$4,A3068,"ALL",,,"TRUE","T")</f>
        <v>1039</v>
      </c>
      <c r="H3068" s="9">
        <f xml:space="preserve"> RTD("cqg.rtd",,"StudyData", "RSI("&amp;$K$2&amp;",InputChoice:=Close,Period:=14)", "Bar", "", "Close", $K$4,A3068, "all", "", "","FALSE","T")</f>
        <v>58.144169102233818</v>
      </c>
      <c r="P3068" s="7">
        <f xml:space="preserve"> RTD("cqg.rtd",,"StudyData", $K$2, "BAR", "", "Time", $K$4,$Q3068,$K$6,$K$10, "","False","T")</f>
        <v>45805.263888888891</v>
      </c>
      <c r="Q3068" s="1">
        <f t="shared" si="95"/>
        <v>-3066</v>
      </c>
    </row>
    <row r="3069" spans="1:17" x14ac:dyDescent="0.25">
      <c r="A3069" s="6">
        <f t="shared" si="94"/>
        <v>-3067</v>
      </c>
      <c r="B3069" s="7">
        <f xml:space="preserve"> RTD("cqg.rtd",,"StudyData","TYA", "BAR", "", "Time",$K$4,$A3069,"ALL",, "","False","T")</f>
        <v>45805.260416666664</v>
      </c>
      <c r="C3069" s="9">
        <f>RTD("cqg.rtd",,"StudyData", $K$2, "BAR", "", "Open", $K$4, $A3069, $K$6,$K$10,,$K$8,K$12)</f>
        <v>5940.5</v>
      </c>
      <c r="D3069" s="9">
        <f>RTD("cqg.rtd",,"StudyData", $K$2, "BAR", "", "High", $K$4, $A3069, $K$6,$K$10,,$K$8,$K$12)</f>
        <v>5941.25</v>
      </c>
      <c r="E3069" s="9">
        <f>RTD("cqg.rtd",,"StudyData", $K$2, "BAR", "", "Low", $K$4, $A3069, $K$6,$K$10,,$K$8,$K$12)</f>
        <v>5938</v>
      </c>
      <c r="F3069" s="9">
        <f>RTD("cqg.rtd",,"StudyData", $K$2, "BAR", "", "Close", $K$4, $A3069, $K$6,$K$10,,$K$8,$K$12)</f>
        <v>5938.5</v>
      </c>
      <c r="G3069" s="8">
        <f>RTD("cqg.rtd",,"StudyData",$K$2, "Vol", "Highlight=Total Trades,VolType=Exchange,CoCType=Auto", "Vol",$K$4,A3069,"ALL",,,"TRUE","T")</f>
        <v>669</v>
      </c>
      <c r="H3069" s="9">
        <f xml:space="preserve"> RTD("cqg.rtd",,"StudyData", "RSI("&amp;$K$2&amp;",InputChoice:=Close,Period:=14)", "Bar", "", "Close", $K$4,A3069, "all", "", "","FALSE","T")</f>
        <v>64.796864419824942</v>
      </c>
      <c r="P3069" s="7">
        <f xml:space="preserve"> RTD("cqg.rtd",,"StudyData", $K$2, "BAR", "", "Time", $K$4,$Q3069,$K$6,$K$10, "","False","T")</f>
        <v>45805.260416666664</v>
      </c>
      <c r="Q3069" s="1">
        <f t="shared" si="95"/>
        <v>-3067</v>
      </c>
    </row>
    <row r="3070" spans="1:17" x14ac:dyDescent="0.25">
      <c r="A3070" s="6">
        <f t="shared" si="94"/>
        <v>-3068</v>
      </c>
      <c r="B3070" s="7">
        <f xml:space="preserve"> RTD("cqg.rtd",,"StudyData","TYA", "BAR", "", "Time",$K$4,$A3070,"ALL",, "","False","T")</f>
        <v>45805.256944444445</v>
      </c>
      <c r="C3070" s="9">
        <f>RTD("cqg.rtd",,"StudyData", $K$2, "BAR", "", "Open", $K$4, $A3070, $K$6,$K$10,,$K$8,K$12)</f>
        <v>5939.5</v>
      </c>
      <c r="D3070" s="9">
        <f>RTD("cqg.rtd",,"StudyData", $K$2, "BAR", "", "High", $K$4, $A3070, $K$6,$K$10,,$K$8,$K$12)</f>
        <v>5941.5</v>
      </c>
      <c r="E3070" s="9">
        <f>RTD("cqg.rtd",,"StudyData", $K$2, "BAR", "", "Low", $K$4, $A3070, $K$6,$K$10,,$K$8,$K$12)</f>
        <v>5938.25</v>
      </c>
      <c r="F3070" s="9">
        <f>RTD("cqg.rtd",,"StudyData", $K$2, "BAR", "", "Close", $K$4, $A3070, $K$6,$K$10,,$K$8,$K$12)</f>
        <v>5940.5</v>
      </c>
      <c r="G3070" s="8">
        <f>RTD("cqg.rtd",,"StudyData",$K$2, "Vol", "Highlight=Total Trades,VolType=Exchange,CoCType=Auto", "Vol",$K$4,A3070,"ALL",,,"TRUE","T")</f>
        <v>1222</v>
      </c>
      <c r="H3070" s="9">
        <f xml:space="preserve"> RTD("cqg.rtd",,"StudyData", "RSI("&amp;$K$2&amp;",InputChoice:=Close,Period:=14)", "Bar", "", "Close", $K$4,A3070, "all", "", "","FALSE","T")</f>
        <v>71.554438880322621</v>
      </c>
      <c r="P3070" s="7">
        <f xml:space="preserve"> RTD("cqg.rtd",,"StudyData", $K$2, "BAR", "", "Time", $K$4,$Q3070,$K$6,$K$10, "","False","T")</f>
        <v>45805.256944444445</v>
      </c>
      <c r="Q3070" s="1">
        <f t="shared" si="95"/>
        <v>-3068</v>
      </c>
    </row>
    <row r="3071" spans="1:17" x14ac:dyDescent="0.25">
      <c r="A3071" s="6">
        <f t="shared" si="94"/>
        <v>-3069</v>
      </c>
      <c r="B3071" s="7">
        <f xml:space="preserve"> RTD("cqg.rtd",,"StudyData","TYA", "BAR", "", "Time",$K$4,$A3071,"ALL",, "","False","T")</f>
        <v>45805.253472222219</v>
      </c>
      <c r="C3071" s="9">
        <f>RTD("cqg.rtd",,"StudyData", $K$2, "BAR", "", "Open", $K$4, $A3071, $K$6,$K$10,,$K$8,K$12)</f>
        <v>5940</v>
      </c>
      <c r="D3071" s="9">
        <f>RTD("cqg.rtd",,"StudyData", $K$2, "BAR", "", "High", $K$4, $A3071, $K$6,$K$10,,$K$8,$K$12)</f>
        <v>5940.75</v>
      </c>
      <c r="E3071" s="9">
        <f>RTD("cqg.rtd",,"StudyData", $K$2, "BAR", "", "Low", $K$4, $A3071, $K$6,$K$10,,$K$8,$K$12)</f>
        <v>5937.5</v>
      </c>
      <c r="F3071" s="9">
        <f>RTD("cqg.rtd",,"StudyData", $K$2, "BAR", "", "Close", $K$4, $A3071, $K$6,$K$10,,$K$8,$K$12)</f>
        <v>5939.75</v>
      </c>
      <c r="G3071" s="8">
        <f>RTD("cqg.rtd",,"StudyData",$K$2, "Vol", "Highlight=Total Trades,VolType=Exchange,CoCType=Auto", "Vol",$K$4,A3071,"ALL",,,"TRUE","T")</f>
        <v>1112</v>
      </c>
      <c r="H3071" s="9">
        <f xml:space="preserve"> RTD("cqg.rtd",,"StudyData", "RSI("&amp;$K$2&amp;",InputChoice:=Close,Period:=14)", "Bar", "", "Close", $K$4,A3071, "all", "", "","FALSE","T")</f>
        <v>70.482517974400167</v>
      </c>
      <c r="P3071" s="7">
        <f xml:space="preserve"> RTD("cqg.rtd",,"StudyData", $K$2, "BAR", "", "Time", $K$4,$Q3071,$K$6,$K$10, "","False","T")</f>
        <v>45805.253472222219</v>
      </c>
      <c r="Q3071" s="1">
        <f t="shared" si="95"/>
        <v>-3069</v>
      </c>
    </row>
    <row r="3072" spans="1:17" x14ac:dyDescent="0.25">
      <c r="A3072" s="6">
        <f t="shared" si="94"/>
        <v>-3070</v>
      </c>
      <c r="B3072" s="7">
        <f xml:space="preserve"> RTD("cqg.rtd",,"StudyData","TYA", "BAR", "", "Time",$K$4,$A3072,"ALL",, "","False","T")</f>
        <v>45805.25</v>
      </c>
      <c r="C3072" s="9">
        <f>RTD("cqg.rtd",,"StudyData", $K$2, "BAR", "", "Open", $K$4, $A3072, $K$6,$K$10,,$K$8,K$12)</f>
        <v>5943.25</v>
      </c>
      <c r="D3072" s="9">
        <f>RTD("cqg.rtd",,"StudyData", $K$2, "BAR", "", "High", $K$4, $A3072, $K$6,$K$10,,$K$8,$K$12)</f>
        <v>5944</v>
      </c>
      <c r="E3072" s="9">
        <f>RTD("cqg.rtd",,"StudyData", $K$2, "BAR", "", "Low", $K$4, $A3072, $K$6,$K$10,,$K$8,$K$12)</f>
        <v>5939.25</v>
      </c>
      <c r="F3072" s="9">
        <f>RTD("cqg.rtd",,"StudyData", $K$2, "BAR", "", "Close", $K$4, $A3072, $K$6,$K$10,,$K$8,$K$12)</f>
        <v>5940</v>
      </c>
      <c r="G3072" s="8">
        <f>RTD("cqg.rtd",,"StudyData",$K$2, "Vol", "Highlight=Total Trades,VolType=Exchange,CoCType=Auto", "Vol",$K$4,A3072,"ALL",,,"TRUE","T")</f>
        <v>2222</v>
      </c>
      <c r="H3072" s="9">
        <f xml:space="preserve"> RTD("cqg.rtd",,"StudyData", "RSI("&amp;$K$2&amp;",InputChoice:=Close,Period:=14)", "Bar", "", "Close", $K$4,A3072, "all", "", "","FALSE","T")</f>
        <v>71.314318197317561</v>
      </c>
      <c r="P3072" s="7">
        <f xml:space="preserve"> RTD("cqg.rtd",,"StudyData", $K$2, "BAR", "", "Time", $K$4,$Q3072,$K$6,$K$10, "","False","T")</f>
        <v>45805.25</v>
      </c>
      <c r="Q3072" s="1">
        <f t="shared" si="95"/>
        <v>-3070</v>
      </c>
    </row>
    <row r="3073" spans="1:17" x14ac:dyDescent="0.25">
      <c r="A3073" s="6">
        <f t="shared" si="94"/>
        <v>-3071</v>
      </c>
      <c r="B3073" s="7">
        <f xml:space="preserve"> RTD("cqg.rtd",,"StudyData","TYA", "BAR", "", "Time",$K$4,$A3073,"ALL",, "","False","T")</f>
        <v>45805.246527777781</v>
      </c>
      <c r="C3073" s="9">
        <f>RTD("cqg.rtd",,"StudyData", $K$2, "BAR", "", "Open", $K$4, $A3073, $K$6,$K$10,,$K$8,K$12)</f>
        <v>5941</v>
      </c>
      <c r="D3073" s="9">
        <f>RTD("cqg.rtd",,"StudyData", $K$2, "BAR", "", "High", $K$4, $A3073, $K$6,$K$10,,$K$8,$K$12)</f>
        <v>5944</v>
      </c>
      <c r="E3073" s="9">
        <f>RTD("cqg.rtd",,"StudyData", $K$2, "BAR", "", "Low", $K$4, $A3073, $K$6,$K$10,,$K$8,$K$12)</f>
        <v>5940</v>
      </c>
      <c r="F3073" s="9">
        <f>RTD("cqg.rtd",,"StudyData", $K$2, "BAR", "", "Close", $K$4, $A3073, $K$6,$K$10,,$K$8,$K$12)</f>
        <v>5943.25</v>
      </c>
      <c r="G3073" s="8">
        <f>RTD("cqg.rtd",,"StudyData",$K$2, "Vol", "Highlight=Total Trades,VolType=Exchange,CoCType=Auto", "Vol",$K$4,A3073,"ALL",,,"TRUE","T")</f>
        <v>2187</v>
      </c>
      <c r="H3073" s="9">
        <f xml:space="preserve"> RTD("cqg.rtd",,"StudyData", "RSI("&amp;$K$2&amp;",InputChoice:=Close,Period:=14)", "Bar", "", "Close", $K$4,A3073, "all", "", "","FALSE","T")</f>
        <v>83.161612984450386</v>
      </c>
      <c r="P3073" s="7">
        <f xml:space="preserve"> RTD("cqg.rtd",,"StudyData", $K$2, "BAR", "", "Time", $K$4,$Q3073,$K$6,$K$10, "","False","T")</f>
        <v>45805.246527777781</v>
      </c>
      <c r="Q3073" s="1">
        <f t="shared" si="95"/>
        <v>-3071</v>
      </c>
    </row>
    <row r="3074" spans="1:17" x14ac:dyDescent="0.25">
      <c r="A3074" s="6">
        <f t="shared" si="94"/>
        <v>-3072</v>
      </c>
      <c r="B3074" s="7">
        <f xml:space="preserve"> RTD("cqg.rtd",,"StudyData","TYA", "BAR", "", "Time",$K$4,$A3074,"ALL",, "","False","T")</f>
        <v>45805.243055555555</v>
      </c>
      <c r="C3074" s="9">
        <f>RTD("cqg.rtd",,"StudyData", $K$2, "BAR", "", "Open", $K$4, $A3074, $K$6,$K$10,,$K$8,K$12)</f>
        <v>5939.5</v>
      </c>
      <c r="D3074" s="9">
        <f>RTD("cqg.rtd",,"StudyData", $K$2, "BAR", "", "High", $K$4, $A3074, $K$6,$K$10,,$K$8,$K$12)</f>
        <v>5942.5</v>
      </c>
      <c r="E3074" s="9">
        <f>RTD("cqg.rtd",,"StudyData", $K$2, "BAR", "", "Low", $K$4, $A3074, $K$6,$K$10,,$K$8,$K$12)</f>
        <v>5939.25</v>
      </c>
      <c r="F3074" s="9">
        <f>RTD("cqg.rtd",,"StudyData", $K$2, "BAR", "", "Close", $K$4, $A3074, $K$6,$K$10,,$K$8,$K$12)</f>
        <v>5941</v>
      </c>
      <c r="G3074" s="8">
        <f>RTD("cqg.rtd",,"StudyData",$K$2, "Vol", "Highlight=Total Trades,VolType=Exchange,CoCType=Auto", "Vol",$K$4,A3074,"ALL",,,"TRUE","T")</f>
        <v>1201</v>
      </c>
      <c r="H3074" s="9">
        <f xml:space="preserve"> RTD("cqg.rtd",,"StudyData", "RSI("&amp;$K$2&amp;",InputChoice:=Close,Period:=14)", "Bar", "", "Close", $K$4,A3074, "all", "", "","FALSE","T")</f>
        <v>81.148319932170139</v>
      </c>
      <c r="P3074" s="7">
        <f xml:space="preserve"> RTD("cqg.rtd",,"StudyData", $K$2, "BAR", "", "Time", $K$4,$Q3074,$K$6,$K$10, "","False","T")</f>
        <v>45805.243055555555</v>
      </c>
      <c r="Q3074" s="1">
        <f t="shared" si="95"/>
        <v>-3072</v>
      </c>
    </row>
    <row r="3075" spans="1:17" x14ac:dyDescent="0.25">
      <c r="A3075" s="6">
        <f t="shared" si="94"/>
        <v>-3073</v>
      </c>
      <c r="B3075" s="7">
        <f xml:space="preserve"> RTD("cqg.rtd",,"StudyData","TYA", "BAR", "", "Time",$K$4,$A3075,"ALL",, "","False","T")</f>
        <v>45805.239583333336</v>
      </c>
      <c r="C3075" s="9">
        <f>RTD("cqg.rtd",,"StudyData", $K$2, "BAR", "", "Open", $K$4, $A3075, $K$6,$K$10,,$K$8,K$12)</f>
        <v>5938</v>
      </c>
      <c r="D3075" s="9">
        <f>RTD("cqg.rtd",,"StudyData", $K$2, "BAR", "", "High", $K$4, $A3075, $K$6,$K$10,,$K$8,$K$12)</f>
        <v>5941</v>
      </c>
      <c r="E3075" s="9">
        <f>RTD("cqg.rtd",,"StudyData", $K$2, "BAR", "", "Low", $K$4, $A3075, $K$6,$K$10,,$K$8,$K$12)</f>
        <v>5937.75</v>
      </c>
      <c r="F3075" s="9">
        <f>RTD("cqg.rtd",,"StudyData", $K$2, "BAR", "", "Close", $K$4, $A3075, $K$6,$K$10,,$K$8,$K$12)</f>
        <v>5939.5</v>
      </c>
      <c r="G3075" s="8">
        <f>RTD("cqg.rtd",,"StudyData",$K$2, "Vol", "Highlight=Total Trades,VolType=Exchange,CoCType=Auto", "Vol",$K$4,A3075,"ALL",,,"TRUE","T")</f>
        <v>1243</v>
      </c>
      <c r="H3075" s="9">
        <f xml:space="preserve"> RTD("cqg.rtd",,"StudyData", "RSI("&amp;$K$2&amp;",InputChoice:=Close,Period:=14)", "Bar", "", "Close", $K$4,A3075, "all", "", "","FALSE","T")</f>
        <v>79.641443850949486</v>
      </c>
      <c r="P3075" s="7">
        <f xml:space="preserve"> RTD("cqg.rtd",,"StudyData", $K$2, "BAR", "", "Time", $K$4,$Q3075,$K$6,$K$10, "","False","T")</f>
        <v>45805.239583333336</v>
      </c>
      <c r="Q3075" s="1">
        <f t="shared" si="95"/>
        <v>-3073</v>
      </c>
    </row>
    <row r="3076" spans="1:17" x14ac:dyDescent="0.25">
      <c r="A3076" s="6">
        <f t="shared" ref="A3076:A3139" si="96">A3075-1</f>
        <v>-3074</v>
      </c>
      <c r="B3076" s="7">
        <f xml:space="preserve"> RTD("cqg.rtd",,"StudyData","TYA", "BAR", "", "Time",$K$4,$A3076,"ALL",, "","False","T")</f>
        <v>45805.236111111109</v>
      </c>
      <c r="C3076" s="9">
        <f>RTD("cqg.rtd",,"StudyData", $K$2, "BAR", "", "Open", $K$4, $A3076, $K$6,$K$10,,$K$8,K$12)</f>
        <v>5937</v>
      </c>
      <c r="D3076" s="9">
        <f>RTD("cqg.rtd",,"StudyData", $K$2, "BAR", "", "High", $K$4, $A3076, $K$6,$K$10,,$K$8,$K$12)</f>
        <v>5939.5</v>
      </c>
      <c r="E3076" s="9">
        <f>RTD("cqg.rtd",,"StudyData", $K$2, "BAR", "", "Low", $K$4, $A3076, $K$6,$K$10,,$K$8,$K$12)</f>
        <v>5936.75</v>
      </c>
      <c r="F3076" s="9">
        <f>RTD("cqg.rtd",,"StudyData", $K$2, "BAR", "", "Close", $K$4, $A3076, $K$6,$K$10,,$K$8,$K$12)</f>
        <v>5938</v>
      </c>
      <c r="G3076" s="8">
        <f>RTD("cqg.rtd",,"StudyData",$K$2, "Vol", "Highlight=Total Trades,VolType=Exchange,CoCType=Auto", "Vol",$K$4,A3076,"ALL",,,"TRUE","T")</f>
        <v>1929</v>
      </c>
      <c r="H3076" s="9">
        <f xml:space="preserve"> RTD("cqg.rtd",,"StudyData", "RSI("&amp;$K$2&amp;",InputChoice:=Close,Period:=14)", "Bar", "", "Close", $K$4,A3076, "all", "", "","FALSE","T")</f>
        <v>78.009204941352863</v>
      </c>
      <c r="P3076" s="7">
        <f xml:space="preserve"> RTD("cqg.rtd",,"StudyData", $K$2, "BAR", "", "Time", $K$4,$Q3076,$K$6,$K$10, "","False","T")</f>
        <v>45805.236111111109</v>
      </c>
      <c r="Q3076" s="1">
        <f t="shared" ref="Q3076:Q3139" si="97">Q3075-1</f>
        <v>-3074</v>
      </c>
    </row>
    <row r="3077" spans="1:17" x14ac:dyDescent="0.25">
      <c r="A3077" s="6">
        <f t="shared" si="96"/>
        <v>-3075</v>
      </c>
      <c r="B3077" s="7">
        <f xml:space="preserve"> RTD("cqg.rtd",,"StudyData","TYA", "BAR", "", "Time",$K$4,$A3077,"ALL",, "","False","T")</f>
        <v>45805.232638888891</v>
      </c>
      <c r="C3077" s="9">
        <f>RTD("cqg.rtd",,"StudyData", $K$2, "BAR", "", "Open", $K$4, $A3077, $K$6,$K$10,,$K$8,K$12)</f>
        <v>5935.25</v>
      </c>
      <c r="D3077" s="9">
        <f>RTD("cqg.rtd",,"StudyData", $K$2, "BAR", "", "High", $K$4, $A3077, $K$6,$K$10,,$K$8,$K$12)</f>
        <v>5939.25</v>
      </c>
      <c r="E3077" s="9">
        <f>RTD("cqg.rtd",,"StudyData", $K$2, "BAR", "", "Low", $K$4, $A3077, $K$6,$K$10,,$K$8,$K$12)</f>
        <v>5934.5</v>
      </c>
      <c r="F3077" s="9">
        <f>RTD("cqg.rtd",,"StudyData", $K$2, "BAR", "", "Close", $K$4, $A3077, $K$6,$K$10,,$K$8,$K$12)</f>
        <v>5937.25</v>
      </c>
      <c r="G3077" s="8">
        <f>RTD("cqg.rtd",,"StudyData",$K$2, "Vol", "Highlight=Total Trades,VolType=Exchange,CoCType=Auto", "Vol",$K$4,A3077,"ALL",,,"TRUE","T")</f>
        <v>2002</v>
      </c>
      <c r="H3077" s="9">
        <f xml:space="preserve"> RTD("cqg.rtd",,"StudyData", "RSI("&amp;$K$2&amp;",InputChoice:=Close,Period:=14)", "Bar", "", "Close", $K$4,A3077, "all", "", "","FALSE","T")</f>
        <v>77.15897242246659</v>
      </c>
      <c r="P3077" s="7">
        <f xml:space="preserve"> RTD("cqg.rtd",,"StudyData", $K$2, "BAR", "", "Time", $K$4,$Q3077,$K$6,$K$10, "","False","T")</f>
        <v>45805.232638888891</v>
      </c>
      <c r="Q3077" s="1">
        <f t="shared" si="97"/>
        <v>-3075</v>
      </c>
    </row>
    <row r="3078" spans="1:17" x14ac:dyDescent="0.25">
      <c r="A3078" s="6">
        <f t="shared" si="96"/>
        <v>-3076</v>
      </c>
      <c r="B3078" s="7">
        <f xml:space="preserve"> RTD("cqg.rtd",,"StudyData","TYA", "BAR", "", "Time",$K$4,$A3078,"ALL",, "","False","T")</f>
        <v>45805.229166666664</v>
      </c>
      <c r="C3078" s="9">
        <f>RTD("cqg.rtd",,"StudyData", $K$2, "BAR", "", "Open", $K$4, $A3078, $K$6,$K$10,,$K$8,K$12)</f>
        <v>5929.5</v>
      </c>
      <c r="D3078" s="9">
        <f>RTD("cqg.rtd",,"StudyData", $K$2, "BAR", "", "High", $K$4, $A3078, $K$6,$K$10,,$K$8,$K$12)</f>
        <v>5935.75</v>
      </c>
      <c r="E3078" s="9">
        <f>RTD("cqg.rtd",,"StudyData", $K$2, "BAR", "", "Low", $K$4, $A3078, $K$6,$K$10,,$K$8,$K$12)</f>
        <v>5929.25</v>
      </c>
      <c r="F3078" s="9">
        <f>RTD("cqg.rtd",,"StudyData", $K$2, "BAR", "", "Close", $K$4, $A3078, $K$6,$K$10,,$K$8,$K$12)</f>
        <v>5935</v>
      </c>
      <c r="G3078" s="8">
        <f>RTD("cqg.rtd",,"StudyData",$K$2, "Vol", "Highlight=Total Trades,VolType=Exchange,CoCType=Auto", "Vol",$K$4,A3078,"ALL",,,"TRUE","T")</f>
        <v>2365</v>
      </c>
      <c r="H3078" s="9">
        <f xml:space="preserve"> RTD("cqg.rtd",,"StudyData", "RSI("&amp;$K$2&amp;",InputChoice:=Close,Period:=14)", "Bar", "", "Close", $K$4,A3078, "all", "", "","FALSE","T")</f>
        <v>74.401950452221911</v>
      </c>
      <c r="P3078" s="7">
        <f xml:space="preserve"> RTD("cqg.rtd",,"StudyData", $K$2, "BAR", "", "Time", $K$4,$Q3078,$K$6,$K$10, "","False","T")</f>
        <v>45805.229166666664</v>
      </c>
      <c r="Q3078" s="1">
        <f t="shared" si="97"/>
        <v>-3076</v>
      </c>
    </row>
    <row r="3079" spans="1:17" x14ac:dyDescent="0.25">
      <c r="A3079" s="6">
        <f t="shared" si="96"/>
        <v>-3077</v>
      </c>
      <c r="B3079" s="7">
        <f xml:space="preserve"> RTD("cqg.rtd",,"StudyData","TYA", "BAR", "", "Time",$K$4,$A3079,"ALL",, "","False","T")</f>
        <v>45805.225694444445</v>
      </c>
      <c r="C3079" s="9">
        <f>RTD("cqg.rtd",,"StudyData", $K$2, "BAR", "", "Open", $K$4, $A3079, $K$6,$K$10,,$K$8,K$12)</f>
        <v>5928.5</v>
      </c>
      <c r="D3079" s="9">
        <f>RTD("cqg.rtd",,"StudyData", $K$2, "BAR", "", "High", $K$4, $A3079, $K$6,$K$10,,$K$8,$K$12)</f>
        <v>5929.5</v>
      </c>
      <c r="E3079" s="9">
        <f>RTD("cqg.rtd",,"StudyData", $K$2, "BAR", "", "Low", $K$4, $A3079, $K$6,$K$10,,$K$8,$K$12)</f>
        <v>5928</v>
      </c>
      <c r="F3079" s="9">
        <f>RTD("cqg.rtd",,"StudyData", $K$2, "BAR", "", "Close", $K$4, $A3079, $K$6,$K$10,,$K$8,$K$12)</f>
        <v>5929.25</v>
      </c>
      <c r="G3079" s="8">
        <f>RTD("cqg.rtd",,"StudyData",$K$2, "Vol", "Highlight=Total Trades,VolType=Exchange,CoCType=Auto", "Vol",$K$4,A3079,"ALL",,,"TRUE","T")</f>
        <v>343</v>
      </c>
      <c r="H3079" s="9">
        <f xml:space="preserve"> RTD("cqg.rtd",,"StudyData", "RSI("&amp;$K$2&amp;",InputChoice:=Close,Period:=14)", "Bar", "", "Close", $K$4,A3079, "all", "", "","FALSE","T")</f>
        <v>64.126562559666311</v>
      </c>
      <c r="P3079" s="7">
        <f xml:space="preserve"> RTD("cqg.rtd",,"StudyData", $K$2, "BAR", "", "Time", $K$4,$Q3079,$K$6,$K$10, "","False","T")</f>
        <v>45805.225694444445</v>
      </c>
      <c r="Q3079" s="1">
        <f t="shared" si="97"/>
        <v>-3077</v>
      </c>
    </row>
    <row r="3080" spans="1:17" x14ac:dyDescent="0.25">
      <c r="A3080" s="6">
        <f t="shared" si="96"/>
        <v>-3078</v>
      </c>
      <c r="B3080" s="7">
        <f xml:space="preserve"> RTD("cqg.rtd",,"StudyData","TYA", "BAR", "", "Time",$K$4,$A3080,"ALL",, "","False","T")</f>
        <v>45805.222222222219</v>
      </c>
      <c r="C3080" s="9">
        <f>RTD("cqg.rtd",,"StudyData", $K$2, "BAR", "", "Open", $K$4, $A3080, $K$6,$K$10,,$K$8,K$12)</f>
        <v>5928</v>
      </c>
      <c r="D3080" s="9">
        <f>RTD("cqg.rtd",,"StudyData", $K$2, "BAR", "", "High", $K$4, $A3080, $K$6,$K$10,,$K$8,$K$12)</f>
        <v>5929.25</v>
      </c>
      <c r="E3080" s="9">
        <f>RTD("cqg.rtd",,"StudyData", $K$2, "BAR", "", "Low", $K$4, $A3080, $K$6,$K$10,,$K$8,$K$12)</f>
        <v>5927.75</v>
      </c>
      <c r="F3080" s="9">
        <f>RTD("cqg.rtd",,"StudyData", $K$2, "BAR", "", "Close", $K$4, $A3080, $K$6,$K$10,,$K$8,$K$12)</f>
        <v>5928.5</v>
      </c>
      <c r="G3080" s="8">
        <f>RTD("cqg.rtd",,"StudyData",$K$2, "Vol", "Highlight=Total Trades,VolType=Exchange,CoCType=Auto", "Vol",$K$4,A3080,"ALL",,,"TRUE","T")</f>
        <v>342</v>
      </c>
      <c r="H3080" s="9">
        <f xml:space="preserve"> RTD("cqg.rtd",,"StudyData", "RSI("&amp;$K$2&amp;",InputChoice:=Close,Period:=14)", "Bar", "", "Close", $K$4,A3080, "all", "", "","FALSE","T")</f>
        <v>62.293326879184939</v>
      </c>
      <c r="P3080" s="7">
        <f xml:space="preserve"> RTD("cqg.rtd",,"StudyData", $K$2, "BAR", "", "Time", $K$4,$Q3080,$K$6,$K$10, "","False","T")</f>
        <v>45805.222222222219</v>
      </c>
      <c r="Q3080" s="1">
        <f t="shared" si="97"/>
        <v>-3078</v>
      </c>
    </row>
    <row r="3081" spans="1:17" x14ac:dyDescent="0.25">
      <c r="A3081" s="6">
        <f t="shared" si="96"/>
        <v>-3079</v>
      </c>
      <c r="B3081" s="7">
        <f xml:space="preserve"> RTD("cqg.rtd",,"StudyData","TYA", "BAR", "", "Time",$K$4,$A3081,"ALL",, "","False","T")</f>
        <v>45805.21875</v>
      </c>
      <c r="C3081" s="9">
        <f>RTD("cqg.rtd",,"StudyData", $K$2, "BAR", "", "Open", $K$4, $A3081, $K$6,$K$10,,$K$8,K$12)</f>
        <v>5928.25</v>
      </c>
      <c r="D3081" s="9">
        <f>RTD("cqg.rtd",,"StudyData", $K$2, "BAR", "", "High", $K$4, $A3081, $K$6,$K$10,,$K$8,$K$12)</f>
        <v>5929.5</v>
      </c>
      <c r="E3081" s="9">
        <f>RTD("cqg.rtd",,"StudyData", $K$2, "BAR", "", "Low", $K$4, $A3081, $K$6,$K$10,,$K$8,$K$12)</f>
        <v>5927.75</v>
      </c>
      <c r="F3081" s="9">
        <f>RTD("cqg.rtd",,"StudyData", $K$2, "BAR", "", "Close", $K$4, $A3081, $K$6,$K$10,,$K$8,$K$12)</f>
        <v>5927.75</v>
      </c>
      <c r="G3081" s="8">
        <f>RTD("cqg.rtd",,"StudyData",$K$2, "Vol", "Highlight=Total Trades,VolType=Exchange,CoCType=Auto", "Vol",$K$4,A3081,"ALL",,,"TRUE","T")</f>
        <v>656</v>
      </c>
      <c r="H3081" s="9">
        <f xml:space="preserve"> RTD("cqg.rtd",,"StudyData", "RSI("&amp;$K$2&amp;",InputChoice:=Close,Period:=14)", "Bar", "", "Close", $K$4,A3081, "all", "", "","FALSE","T")</f>
        <v>60.41490873199718</v>
      </c>
      <c r="P3081" s="7">
        <f xml:space="preserve"> RTD("cqg.rtd",,"StudyData", $K$2, "BAR", "", "Time", $K$4,$Q3081,$K$6,$K$10, "","False","T")</f>
        <v>45805.21875</v>
      </c>
      <c r="Q3081" s="1">
        <f t="shared" si="97"/>
        <v>-3079</v>
      </c>
    </row>
    <row r="3082" spans="1:17" x14ac:dyDescent="0.25">
      <c r="A3082" s="6">
        <f t="shared" si="96"/>
        <v>-3080</v>
      </c>
      <c r="B3082" s="7">
        <f xml:space="preserve"> RTD("cqg.rtd",,"StudyData","TYA", "BAR", "", "Time",$K$4,$A3082,"ALL",, "","False","T")</f>
        <v>45805.215277777781</v>
      </c>
      <c r="C3082" s="9">
        <f>RTD("cqg.rtd",,"StudyData", $K$2, "BAR", "", "Open", $K$4, $A3082, $K$6,$K$10,,$K$8,K$12)</f>
        <v>5927.25</v>
      </c>
      <c r="D3082" s="9">
        <f>RTD("cqg.rtd",,"StudyData", $K$2, "BAR", "", "High", $K$4, $A3082, $K$6,$K$10,,$K$8,$K$12)</f>
        <v>5929</v>
      </c>
      <c r="E3082" s="9">
        <f>RTD("cqg.rtd",,"StudyData", $K$2, "BAR", "", "Low", $K$4, $A3082, $K$6,$K$10,,$K$8,$K$12)</f>
        <v>5926.75</v>
      </c>
      <c r="F3082" s="9">
        <f>RTD("cqg.rtd",,"StudyData", $K$2, "BAR", "", "Close", $K$4, $A3082, $K$6,$K$10,,$K$8,$K$12)</f>
        <v>5928.25</v>
      </c>
      <c r="G3082" s="8">
        <f>RTD("cqg.rtd",,"StudyData",$K$2, "Vol", "Highlight=Total Trades,VolType=Exchange,CoCType=Auto", "Vol",$K$4,A3082,"ALL",,,"TRUE","T")</f>
        <v>707</v>
      </c>
      <c r="H3082" s="9">
        <f xml:space="preserve"> RTD("cqg.rtd",,"StudyData", "RSI("&amp;$K$2&amp;",InputChoice:=Close,Period:=14)", "Bar", "", "Close", $K$4,A3082, "all", "", "","FALSE","T")</f>
        <v>62.337319728626319</v>
      </c>
      <c r="P3082" s="7">
        <f xml:space="preserve"> RTD("cqg.rtd",,"StudyData", $K$2, "BAR", "", "Time", $K$4,$Q3082,$K$6,$K$10, "","False","T")</f>
        <v>45805.215277777781</v>
      </c>
      <c r="Q3082" s="1">
        <f t="shared" si="97"/>
        <v>-3080</v>
      </c>
    </row>
    <row r="3083" spans="1:17" x14ac:dyDescent="0.25">
      <c r="A3083" s="6">
        <f t="shared" si="96"/>
        <v>-3081</v>
      </c>
      <c r="B3083" s="7">
        <f xml:space="preserve"> RTD("cqg.rtd",,"StudyData","TYA", "BAR", "", "Time",$K$4,$A3083,"ALL",, "","False","T")</f>
        <v>45805.211805555555</v>
      </c>
      <c r="C3083" s="9">
        <f>RTD("cqg.rtd",,"StudyData", $K$2, "BAR", "", "Open", $K$4, $A3083, $K$6,$K$10,,$K$8,K$12)</f>
        <v>5925.5</v>
      </c>
      <c r="D3083" s="9">
        <f>RTD("cqg.rtd",,"StudyData", $K$2, "BAR", "", "High", $K$4, $A3083, $K$6,$K$10,,$K$8,$K$12)</f>
        <v>5927.5</v>
      </c>
      <c r="E3083" s="9">
        <f>RTD("cqg.rtd",,"StudyData", $K$2, "BAR", "", "Low", $K$4, $A3083, $K$6,$K$10,,$K$8,$K$12)</f>
        <v>5925</v>
      </c>
      <c r="F3083" s="9">
        <f>RTD("cqg.rtd",,"StudyData", $K$2, "BAR", "", "Close", $K$4, $A3083, $K$6,$K$10,,$K$8,$K$12)</f>
        <v>5927.5</v>
      </c>
      <c r="G3083" s="8">
        <f>RTD("cqg.rtd",,"StudyData",$K$2, "Vol", "Highlight=Total Trades,VolType=Exchange,CoCType=Auto", "Vol",$K$4,A3083,"ALL",,,"TRUE","T")</f>
        <v>761</v>
      </c>
      <c r="H3083" s="9">
        <f xml:space="preserve"> RTD("cqg.rtd",,"StudyData", "RSI("&amp;$K$2&amp;",InputChoice:=Close,Period:=14)", "Bar", "", "Close", $K$4,A3083, "all", "", "","FALSE","T")</f>
        <v>60.590661900043507</v>
      </c>
      <c r="P3083" s="7">
        <f xml:space="preserve"> RTD("cqg.rtd",,"StudyData", $K$2, "BAR", "", "Time", $K$4,$Q3083,$K$6,$K$10, "","False","T")</f>
        <v>45805.211805555555</v>
      </c>
      <c r="Q3083" s="1">
        <f t="shared" si="97"/>
        <v>-3081</v>
      </c>
    </row>
    <row r="3084" spans="1:17" x14ac:dyDescent="0.25">
      <c r="A3084" s="6">
        <f t="shared" si="96"/>
        <v>-3082</v>
      </c>
      <c r="B3084" s="7">
        <f xml:space="preserve"> RTD("cqg.rtd",,"StudyData","TYA", "BAR", "", "Time",$K$4,$A3084,"ALL",, "","False","T")</f>
        <v>45805.208333333336</v>
      </c>
      <c r="C3084" s="9">
        <f>RTD("cqg.rtd",,"StudyData", $K$2, "BAR", "", "Open", $K$4, $A3084, $K$6,$K$10,,$K$8,K$12)</f>
        <v>5925</v>
      </c>
      <c r="D3084" s="9">
        <f>RTD("cqg.rtd",,"StudyData", $K$2, "BAR", "", "High", $K$4, $A3084, $K$6,$K$10,,$K$8,$K$12)</f>
        <v>5926</v>
      </c>
      <c r="E3084" s="9">
        <f>RTD("cqg.rtd",,"StudyData", $K$2, "BAR", "", "Low", $K$4, $A3084, $K$6,$K$10,,$K$8,$K$12)</f>
        <v>5923.5</v>
      </c>
      <c r="F3084" s="9">
        <f>RTD("cqg.rtd",,"StudyData", $K$2, "BAR", "", "Close", $K$4, $A3084, $K$6,$K$10,,$K$8,$K$12)</f>
        <v>5925.75</v>
      </c>
      <c r="G3084" s="8">
        <f>RTD("cqg.rtd",,"StudyData",$K$2, "Vol", "Highlight=Total Trades,VolType=Exchange,CoCType=Auto", "Vol",$K$4,A3084,"ALL",,,"TRUE","T")</f>
        <v>811</v>
      </c>
      <c r="H3084" s="9">
        <f xml:space="preserve"> RTD("cqg.rtd",,"StudyData", "RSI("&amp;$K$2&amp;",InputChoice:=Close,Period:=14)", "Bar", "", "Close", $K$4,A3084, "all", "", "","FALSE","T")</f>
        <v>56.188378013810137</v>
      </c>
      <c r="P3084" s="7">
        <f xml:space="preserve"> RTD("cqg.rtd",,"StudyData", $K$2, "BAR", "", "Time", $K$4,$Q3084,$K$6,$K$10, "","False","T")</f>
        <v>45805.208333333336</v>
      </c>
      <c r="Q3084" s="1">
        <f t="shared" si="97"/>
        <v>-3082</v>
      </c>
    </row>
    <row r="3085" spans="1:17" x14ac:dyDescent="0.25">
      <c r="A3085" s="6">
        <f t="shared" si="96"/>
        <v>-3083</v>
      </c>
      <c r="B3085" s="7">
        <f xml:space="preserve"> RTD("cqg.rtd",,"StudyData","TYA", "BAR", "", "Time",$K$4,$A3085,"ALL",, "","False","T")</f>
        <v>45805.204861111109</v>
      </c>
      <c r="C3085" s="9">
        <f>RTD("cqg.rtd",,"StudyData", $K$2, "BAR", "", "Open", $K$4, $A3085, $K$6,$K$10,,$K$8,K$12)</f>
        <v>5923.5</v>
      </c>
      <c r="D3085" s="9">
        <f>RTD("cqg.rtd",,"StudyData", $K$2, "BAR", "", "High", $K$4, $A3085, $K$6,$K$10,,$K$8,$K$12)</f>
        <v>5925</v>
      </c>
      <c r="E3085" s="9">
        <f>RTD("cqg.rtd",,"StudyData", $K$2, "BAR", "", "Low", $K$4, $A3085, $K$6,$K$10,,$K$8,$K$12)</f>
        <v>5923</v>
      </c>
      <c r="F3085" s="9">
        <f>RTD("cqg.rtd",,"StudyData", $K$2, "BAR", "", "Close", $K$4, $A3085, $K$6,$K$10,,$K$8,$K$12)</f>
        <v>5925</v>
      </c>
      <c r="G3085" s="8">
        <f>RTD("cqg.rtd",,"StudyData",$K$2, "Vol", "Highlight=Total Trades,VolType=Exchange,CoCType=Auto", "Vol",$K$4,A3085,"ALL",,,"TRUE","T")</f>
        <v>495</v>
      </c>
      <c r="H3085" s="9">
        <f xml:space="preserve"> RTD("cqg.rtd",,"StudyData", "RSI("&amp;$K$2&amp;",InputChoice:=Close,Period:=14)", "Bar", "", "Close", $K$4,A3085, "all", "", "","FALSE","T")</f>
        <v>54.150137286144172</v>
      </c>
      <c r="P3085" s="7">
        <f xml:space="preserve"> RTD("cqg.rtd",,"StudyData", $K$2, "BAR", "", "Time", $K$4,$Q3085,$K$6,$K$10, "","False","T")</f>
        <v>45805.204861111109</v>
      </c>
      <c r="Q3085" s="1">
        <f t="shared" si="97"/>
        <v>-3083</v>
      </c>
    </row>
    <row r="3086" spans="1:17" x14ac:dyDescent="0.25">
      <c r="A3086" s="6">
        <f t="shared" si="96"/>
        <v>-3084</v>
      </c>
      <c r="B3086" s="7">
        <f xml:space="preserve"> RTD("cqg.rtd",,"StudyData","TYA", "BAR", "", "Time",$K$4,$A3086,"ALL",, "","False","T")</f>
        <v>45805.201388888891</v>
      </c>
      <c r="C3086" s="9">
        <f>RTD("cqg.rtd",,"StudyData", $K$2, "BAR", "", "Open", $K$4, $A3086, $K$6,$K$10,,$K$8,K$12)</f>
        <v>5922.5</v>
      </c>
      <c r="D3086" s="9">
        <f>RTD("cqg.rtd",,"StudyData", $K$2, "BAR", "", "High", $K$4, $A3086, $K$6,$K$10,,$K$8,$K$12)</f>
        <v>5924.5</v>
      </c>
      <c r="E3086" s="9">
        <f>RTD("cqg.rtd",,"StudyData", $K$2, "BAR", "", "Low", $K$4, $A3086, $K$6,$K$10,,$K$8,$K$12)</f>
        <v>5922</v>
      </c>
      <c r="F3086" s="9">
        <f>RTD("cqg.rtd",,"StudyData", $K$2, "BAR", "", "Close", $K$4, $A3086, $K$6,$K$10,,$K$8,$K$12)</f>
        <v>5923.5</v>
      </c>
      <c r="G3086" s="8">
        <f>RTD("cqg.rtd",,"StudyData",$K$2, "Vol", "Highlight=Total Trades,VolType=Exchange,CoCType=Auto", "Vol",$K$4,A3086,"ALL",,,"TRUE","T")</f>
        <v>402</v>
      </c>
      <c r="H3086" s="9">
        <f xml:space="preserve"> RTD("cqg.rtd",,"StudyData", "RSI("&amp;$K$2&amp;",InputChoice:=Close,Period:=14)", "Bar", "", "Close", $K$4,A3086, "all", "", "","FALSE","T")</f>
        <v>49.814098201685283</v>
      </c>
      <c r="P3086" s="7">
        <f xml:space="preserve"> RTD("cqg.rtd",,"StudyData", $K$2, "BAR", "", "Time", $K$4,$Q3086,$K$6,$K$10, "","False","T")</f>
        <v>45805.201388888891</v>
      </c>
      <c r="Q3086" s="1">
        <f t="shared" si="97"/>
        <v>-3084</v>
      </c>
    </row>
    <row r="3087" spans="1:17" x14ac:dyDescent="0.25">
      <c r="A3087" s="6">
        <f t="shared" si="96"/>
        <v>-3085</v>
      </c>
      <c r="B3087" s="7">
        <f xml:space="preserve"> RTD("cqg.rtd",,"StudyData","TYA", "BAR", "", "Time",$K$4,$A3087,"ALL",, "","False","T")</f>
        <v>45805.197916666664</v>
      </c>
      <c r="C3087" s="9">
        <f>RTD("cqg.rtd",,"StudyData", $K$2, "BAR", "", "Open", $K$4, $A3087, $K$6,$K$10,,$K$8,K$12)</f>
        <v>5920.5</v>
      </c>
      <c r="D3087" s="9">
        <f>RTD("cqg.rtd",,"StudyData", $K$2, "BAR", "", "High", $K$4, $A3087, $K$6,$K$10,,$K$8,$K$12)</f>
        <v>5922.75</v>
      </c>
      <c r="E3087" s="9">
        <f>RTD("cqg.rtd",,"StudyData", $K$2, "BAR", "", "Low", $K$4, $A3087, $K$6,$K$10,,$K$8,$K$12)</f>
        <v>5920.5</v>
      </c>
      <c r="F3087" s="9">
        <f>RTD("cqg.rtd",,"StudyData", $K$2, "BAR", "", "Close", $K$4, $A3087, $K$6,$K$10,,$K$8,$K$12)</f>
        <v>5922.5</v>
      </c>
      <c r="G3087" s="8">
        <f>RTD("cqg.rtd",,"StudyData",$K$2, "Vol", "Highlight=Total Trades,VolType=Exchange,CoCType=Auto", "Vol",$K$4,A3087,"ALL",,,"TRUE","T")</f>
        <v>407</v>
      </c>
      <c r="H3087" s="9">
        <f xml:space="preserve"> RTD("cqg.rtd",,"StudyData", "RSI("&amp;$K$2&amp;",InputChoice:=Close,Period:=14)", "Bar", "", "Close", $K$4,A3087, "all", "", "","FALSE","T")</f>
        <v>46.69333574334479</v>
      </c>
      <c r="P3087" s="7">
        <f xml:space="preserve"> RTD("cqg.rtd",,"StudyData", $K$2, "BAR", "", "Time", $K$4,$Q3087,$K$6,$K$10, "","False","T")</f>
        <v>45805.197916666664</v>
      </c>
      <c r="Q3087" s="1">
        <f t="shared" si="97"/>
        <v>-3085</v>
      </c>
    </row>
    <row r="3088" spans="1:17" x14ac:dyDescent="0.25">
      <c r="A3088" s="6">
        <f t="shared" si="96"/>
        <v>-3086</v>
      </c>
      <c r="B3088" s="7">
        <f xml:space="preserve"> RTD("cqg.rtd",,"StudyData","TYA", "BAR", "", "Time",$K$4,$A3088,"ALL",, "","False","T")</f>
        <v>45805.194444444445</v>
      </c>
      <c r="C3088" s="9">
        <f>RTD("cqg.rtd",,"StudyData", $K$2, "BAR", "", "Open", $K$4, $A3088, $K$6,$K$10,,$K$8,K$12)</f>
        <v>5921.75</v>
      </c>
      <c r="D3088" s="9">
        <f>RTD("cqg.rtd",,"StudyData", $K$2, "BAR", "", "High", $K$4, $A3088, $K$6,$K$10,,$K$8,$K$12)</f>
        <v>5923</v>
      </c>
      <c r="E3088" s="9">
        <f>RTD("cqg.rtd",,"StudyData", $K$2, "BAR", "", "Low", $K$4, $A3088, $K$6,$K$10,,$K$8,$K$12)</f>
        <v>5919.75</v>
      </c>
      <c r="F3088" s="9">
        <f>RTD("cqg.rtd",,"StudyData", $K$2, "BAR", "", "Close", $K$4, $A3088, $K$6,$K$10,,$K$8,$K$12)</f>
        <v>5920.5</v>
      </c>
      <c r="G3088" s="8">
        <f>RTD("cqg.rtd",,"StudyData",$K$2, "Vol", "Highlight=Total Trades,VolType=Exchange,CoCType=Auto", "Vol",$K$4,A3088,"ALL",,,"TRUE","T")</f>
        <v>1227</v>
      </c>
      <c r="H3088" s="9">
        <f xml:space="preserve"> RTD("cqg.rtd",,"StudyData", "RSI("&amp;$K$2&amp;",InputChoice:=Close,Period:=14)", "Bar", "", "Close", $K$4,A3088, "all", "", "","FALSE","T")</f>
        <v>39.733476935040443</v>
      </c>
      <c r="P3088" s="7">
        <f xml:space="preserve"> RTD("cqg.rtd",,"StudyData", $K$2, "BAR", "", "Time", $K$4,$Q3088,$K$6,$K$10, "","False","T")</f>
        <v>45805.194444444445</v>
      </c>
      <c r="Q3088" s="1">
        <f t="shared" si="97"/>
        <v>-3086</v>
      </c>
    </row>
    <row r="3089" spans="1:17" x14ac:dyDescent="0.25">
      <c r="A3089" s="6">
        <f t="shared" si="96"/>
        <v>-3087</v>
      </c>
      <c r="B3089" s="7">
        <f xml:space="preserve"> RTD("cqg.rtd",,"StudyData","TYA", "BAR", "", "Time",$K$4,$A3089,"ALL",, "","False","T")</f>
        <v>45805.190972222219</v>
      </c>
      <c r="C3089" s="9">
        <f>RTD("cqg.rtd",,"StudyData", $K$2, "BAR", "", "Open", $K$4, $A3089, $K$6,$K$10,,$K$8,K$12)</f>
        <v>5921</v>
      </c>
      <c r="D3089" s="9">
        <f>RTD("cqg.rtd",,"StudyData", $K$2, "BAR", "", "High", $K$4, $A3089, $K$6,$K$10,,$K$8,$K$12)</f>
        <v>5922</v>
      </c>
      <c r="E3089" s="9">
        <f>RTD("cqg.rtd",,"StudyData", $K$2, "BAR", "", "Low", $K$4, $A3089, $K$6,$K$10,,$K$8,$K$12)</f>
        <v>5919.75</v>
      </c>
      <c r="F3089" s="9">
        <f>RTD("cqg.rtd",,"StudyData", $K$2, "BAR", "", "Close", $K$4, $A3089, $K$6,$K$10,,$K$8,$K$12)</f>
        <v>5921.75</v>
      </c>
      <c r="G3089" s="8">
        <f>RTD("cqg.rtd",,"StudyData",$K$2, "Vol", "Highlight=Total Trades,VolType=Exchange,CoCType=Auto", "Vol",$K$4,A3089,"ALL",,,"TRUE","T")</f>
        <v>335</v>
      </c>
      <c r="H3089" s="9">
        <f xml:space="preserve"> RTD("cqg.rtd",,"StudyData", "RSI("&amp;$K$2&amp;",InputChoice:=Close,Period:=14)", "Bar", "", "Close", $K$4,A3089, "all", "", "","FALSE","T")</f>
        <v>42.991034932976341</v>
      </c>
      <c r="P3089" s="7">
        <f xml:space="preserve"> RTD("cqg.rtd",,"StudyData", $K$2, "BAR", "", "Time", $K$4,$Q3089,$K$6,$K$10, "","False","T")</f>
        <v>45805.190972222219</v>
      </c>
      <c r="Q3089" s="1">
        <f t="shared" si="97"/>
        <v>-3087</v>
      </c>
    </row>
    <row r="3090" spans="1:17" x14ac:dyDescent="0.25">
      <c r="A3090" s="6">
        <f t="shared" si="96"/>
        <v>-3088</v>
      </c>
      <c r="B3090" s="7">
        <f xml:space="preserve"> RTD("cqg.rtd",,"StudyData","TYA", "BAR", "", "Time",$K$4,$A3090,"ALL",, "","False","T")</f>
        <v>45805.1875</v>
      </c>
      <c r="C3090" s="9">
        <f>RTD("cqg.rtd",,"StudyData", $K$2, "BAR", "", "Open", $K$4, $A3090, $K$6,$K$10,,$K$8,K$12)</f>
        <v>5920.25</v>
      </c>
      <c r="D3090" s="9">
        <f>RTD("cqg.rtd",,"StudyData", $K$2, "BAR", "", "High", $K$4, $A3090, $K$6,$K$10,,$K$8,$K$12)</f>
        <v>5921.5</v>
      </c>
      <c r="E3090" s="9">
        <f>RTD("cqg.rtd",,"StudyData", $K$2, "BAR", "", "Low", $K$4, $A3090, $K$6,$K$10,,$K$8,$K$12)</f>
        <v>5918.5</v>
      </c>
      <c r="F3090" s="9">
        <f>RTD("cqg.rtd",,"StudyData", $K$2, "BAR", "", "Close", $K$4, $A3090, $K$6,$K$10,,$K$8,$K$12)</f>
        <v>5921</v>
      </c>
      <c r="G3090" s="8">
        <f>RTD("cqg.rtd",,"StudyData",$K$2, "Vol", "Highlight=Total Trades,VolType=Exchange,CoCType=Auto", "Vol",$K$4,A3090,"ALL",,,"TRUE","T")</f>
        <v>1028</v>
      </c>
      <c r="H3090" s="9">
        <f xml:space="preserve"> RTD("cqg.rtd",,"StudyData", "RSI("&amp;$K$2&amp;",InputChoice:=Close,Period:=14)", "Bar", "", "Close", $K$4,A3090, "all", "", "","FALSE","T")</f>
        <v>40.262370445114065</v>
      </c>
      <c r="P3090" s="7">
        <f xml:space="preserve"> RTD("cqg.rtd",,"StudyData", $K$2, "BAR", "", "Time", $K$4,$Q3090,$K$6,$K$10, "","False","T")</f>
        <v>45805.1875</v>
      </c>
      <c r="Q3090" s="1">
        <f t="shared" si="97"/>
        <v>-3088</v>
      </c>
    </row>
    <row r="3091" spans="1:17" x14ac:dyDescent="0.25">
      <c r="A3091" s="6">
        <f t="shared" si="96"/>
        <v>-3089</v>
      </c>
      <c r="B3091" s="7">
        <f xml:space="preserve"> RTD("cqg.rtd",,"StudyData","TYA", "BAR", "", "Time",$K$4,$A3091,"ALL",, "","False","T")</f>
        <v>45805.184027777781</v>
      </c>
      <c r="C3091" s="9">
        <f>RTD("cqg.rtd",,"StudyData", $K$2, "BAR", "", "Open", $K$4, $A3091, $K$6,$K$10,,$K$8,K$12)</f>
        <v>5919.5</v>
      </c>
      <c r="D3091" s="9">
        <f>RTD("cqg.rtd",,"StudyData", $K$2, "BAR", "", "High", $K$4, $A3091, $K$6,$K$10,,$K$8,$K$12)</f>
        <v>5921</v>
      </c>
      <c r="E3091" s="9">
        <f>RTD("cqg.rtd",,"StudyData", $K$2, "BAR", "", "Low", $K$4, $A3091, $K$6,$K$10,,$K$8,$K$12)</f>
        <v>5919.25</v>
      </c>
      <c r="F3091" s="9">
        <f>RTD("cqg.rtd",,"StudyData", $K$2, "BAR", "", "Close", $K$4, $A3091, $K$6,$K$10,,$K$8,$K$12)</f>
        <v>5920.5</v>
      </c>
      <c r="G3091" s="8">
        <f>RTD("cqg.rtd",,"StudyData",$K$2, "Vol", "Highlight=Total Trades,VolType=Exchange,CoCType=Auto", "Vol",$K$4,A3091,"ALL",,,"TRUE","T")</f>
        <v>566</v>
      </c>
      <c r="H3091" s="9">
        <f xml:space="preserve"> RTD("cqg.rtd",,"StudyData", "RSI("&amp;$K$2&amp;",InputChoice:=Close,Period:=14)", "Bar", "", "Close", $K$4,A3091, "all", "", "","FALSE","T")</f>
        <v>38.438299840029416</v>
      </c>
      <c r="P3091" s="7">
        <f xml:space="preserve"> RTD("cqg.rtd",,"StudyData", $K$2, "BAR", "", "Time", $K$4,$Q3091,$K$6,$K$10, "","False","T")</f>
        <v>45805.184027777781</v>
      </c>
      <c r="Q3091" s="1">
        <f t="shared" si="97"/>
        <v>-3089</v>
      </c>
    </row>
    <row r="3092" spans="1:17" x14ac:dyDescent="0.25">
      <c r="A3092" s="6">
        <f t="shared" si="96"/>
        <v>-3090</v>
      </c>
      <c r="B3092" s="7">
        <f xml:space="preserve"> RTD("cqg.rtd",,"StudyData","TYA", "BAR", "", "Time",$K$4,$A3092,"ALL",, "","False","T")</f>
        <v>45805.180555555555</v>
      </c>
      <c r="C3092" s="9">
        <f>RTD("cqg.rtd",,"StudyData", $K$2, "BAR", "", "Open", $K$4, $A3092, $K$6,$K$10,,$K$8,K$12)</f>
        <v>5923.75</v>
      </c>
      <c r="D3092" s="9">
        <f>RTD("cqg.rtd",,"StudyData", $K$2, "BAR", "", "High", $K$4, $A3092, $K$6,$K$10,,$K$8,$K$12)</f>
        <v>5924</v>
      </c>
      <c r="E3092" s="9">
        <f>RTD("cqg.rtd",,"StudyData", $K$2, "BAR", "", "Low", $K$4, $A3092, $K$6,$K$10,,$K$8,$K$12)</f>
        <v>5918.75</v>
      </c>
      <c r="F3092" s="9">
        <f>RTD("cqg.rtd",,"StudyData", $K$2, "BAR", "", "Close", $K$4, $A3092, $K$6,$K$10,,$K$8,$K$12)</f>
        <v>5919.25</v>
      </c>
      <c r="G3092" s="8">
        <f>RTD("cqg.rtd",,"StudyData",$K$2, "Vol", "Highlight=Total Trades,VolType=Exchange,CoCType=Auto", "Vol",$K$4,A3092,"ALL",,,"TRUE","T")</f>
        <v>1484</v>
      </c>
      <c r="H3092" s="9">
        <f xml:space="preserve"> RTD("cqg.rtd",,"StudyData", "RSI("&amp;$K$2&amp;",InputChoice:=Close,Period:=14)", "Bar", "", "Close", $K$4,A3092, "all", "", "","FALSE","T")</f>
        <v>33.741633485327583</v>
      </c>
      <c r="P3092" s="7">
        <f xml:space="preserve"> RTD("cqg.rtd",,"StudyData", $K$2, "BAR", "", "Time", $K$4,$Q3092,$K$6,$K$10, "","False","T")</f>
        <v>45805.180555555555</v>
      </c>
      <c r="Q3092" s="1">
        <f t="shared" si="97"/>
        <v>-3090</v>
      </c>
    </row>
    <row r="3093" spans="1:17" x14ac:dyDescent="0.25">
      <c r="A3093" s="6">
        <f t="shared" si="96"/>
        <v>-3091</v>
      </c>
      <c r="B3093" s="7">
        <f xml:space="preserve"> RTD("cqg.rtd",,"StudyData","TYA", "BAR", "", "Time",$K$4,$A3093,"ALL",, "","False","T")</f>
        <v>45805.177083333336</v>
      </c>
      <c r="C3093" s="9">
        <f>RTD("cqg.rtd",,"StudyData", $K$2, "BAR", "", "Open", $K$4, $A3093, $K$6,$K$10,,$K$8,K$12)</f>
        <v>5922</v>
      </c>
      <c r="D3093" s="9">
        <f>RTD("cqg.rtd",,"StudyData", $K$2, "BAR", "", "High", $K$4, $A3093, $K$6,$K$10,,$K$8,$K$12)</f>
        <v>5924.25</v>
      </c>
      <c r="E3093" s="9">
        <f>RTD("cqg.rtd",,"StudyData", $K$2, "BAR", "", "Low", $K$4, $A3093, $K$6,$K$10,,$K$8,$K$12)</f>
        <v>5920.75</v>
      </c>
      <c r="F3093" s="9">
        <f>RTD("cqg.rtd",,"StudyData", $K$2, "BAR", "", "Close", $K$4, $A3093, $K$6,$K$10,,$K$8,$K$12)</f>
        <v>5923.5</v>
      </c>
      <c r="G3093" s="8">
        <f>RTD("cqg.rtd",,"StudyData",$K$2, "Vol", "Highlight=Total Trades,VolType=Exchange,CoCType=Auto", "Vol",$K$4,A3093,"ALL",,,"TRUE","T")</f>
        <v>993</v>
      </c>
      <c r="H3093" s="9">
        <f xml:space="preserve"> RTD("cqg.rtd",,"StudyData", "RSI("&amp;$K$2&amp;",InputChoice:=Close,Period:=14)", "Bar", "", "Close", $K$4,A3093, "all", "", "","FALSE","T")</f>
        <v>44.447462734382938</v>
      </c>
      <c r="P3093" s="7">
        <f xml:space="preserve"> RTD("cqg.rtd",,"StudyData", $K$2, "BAR", "", "Time", $K$4,$Q3093,$K$6,$K$10, "","False","T")</f>
        <v>45805.177083333336</v>
      </c>
      <c r="Q3093" s="1">
        <f t="shared" si="97"/>
        <v>-3091</v>
      </c>
    </row>
    <row r="3094" spans="1:17" x14ac:dyDescent="0.25">
      <c r="A3094" s="6">
        <f t="shared" si="96"/>
        <v>-3092</v>
      </c>
      <c r="B3094" s="7">
        <f xml:space="preserve"> RTD("cqg.rtd",,"StudyData","TYA", "BAR", "", "Time",$K$4,$A3094,"ALL",, "","False","T")</f>
        <v>45805.173611111109</v>
      </c>
      <c r="C3094" s="9">
        <f>RTD("cqg.rtd",,"StudyData", $K$2, "BAR", "", "Open", $K$4, $A3094, $K$6,$K$10,,$K$8,K$12)</f>
        <v>5922.75</v>
      </c>
      <c r="D3094" s="9">
        <f>RTD("cqg.rtd",,"StudyData", $K$2, "BAR", "", "High", $K$4, $A3094, $K$6,$K$10,,$K$8,$K$12)</f>
        <v>5923.75</v>
      </c>
      <c r="E3094" s="9">
        <f>RTD("cqg.rtd",,"StudyData", $K$2, "BAR", "", "Low", $K$4, $A3094, $K$6,$K$10,,$K$8,$K$12)</f>
        <v>5922</v>
      </c>
      <c r="F3094" s="9">
        <f>RTD("cqg.rtd",,"StudyData", $K$2, "BAR", "", "Close", $K$4, $A3094, $K$6,$K$10,,$K$8,$K$12)</f>
        <v>5922.25</v>
      </c>
      <c r="G3094" s="8">
        <f>RTD("cqg.rtd",,"StudyData",$K$2, "Vol", "Highlight=Total Trades,VolType=Exchange,CoCType=Auto", "Vol",$K$4,A3094,"ALL",,,"TRUE","T")</f>
        <v>703</v>
      </c>
      <c r="H3094" s="9">
        <f xml:space="preserve"> RTD("cqg.rtd",,"StudyData", "RSI("&amp;$K$2&amp;",InputChoice:=Close,Period:=14)", "Bar", "", "Close", $K$4,A3094, "all", "", "","FALSE","T")</f>
        <v>39.176871131988392</v>
      </c>
      <c r="P3094" s="7">
        <f xml:space="preserve"> RTD("cqg.rtd",,"StudyData", $K$2, "BAR", "", "Time", $K$4,$Q3094,$K$6,$K$10, "","False","T")</f>
        <v>45805.173611111109</v>
      </c>
      <c r="Q3094" s="1">
        <f t="shared" si="97"/>
        <v>-3092</v>
      </c>
    </row>
    <row r="3095" spans="1:17" x14ac:dyDescent="0.25">
      <c r="A3095" s="6">
        <f t="shared" si="96"/>
        <v>-3093</v>
      </c>
      <c r="B3095" s="7">
        <f xml:space="preserve"> RTD("cqg.rtd",,"StudyData","TYA", "BAR", "", "Time",$K$4,$A3095,"ALL",, "","False","T")</f>
        <v>45805.170138888891</v>
      </c>
      <c r="C3095" s="9">
        <f>RTD("cqg.rtd",,"StudyData", $K$2, "BAR", "", "Open", $K$4, $A3095, $K$6,$K$10,,$K$8,K$12)</f>
        <v>5923.25</v>
      </c>
      <c r="D3095" s="9">
        <f>RTD("cqg.rtd",,"StudyData", $K$2, "BAR", "", "High", $K$4, $A3095, $K$6,$K$10,,$K$8,$K$12)</f>
        <v>5924.75</v>
      </c>
      <c r="E3095" s="9">
        <f>RTD("cqg.rtd",,"StudyData", $K$2, "BAR", "", "Low", $K$4, $A3095, $K$6,$K$10,,$K$8,$K$12)</f>
        <v>5922.75</v>
      </c>
      <c r="F3095" s="9">
        <f>RTD("cqg.rtd",,"StudyData", $K$2, "BAR", "", "Close", $K$4, $A3095, $K$6,$K$10,,$K$8,$K$12)</f>
        <v>5923</v>
      </c>
      <c r="G3095" s="8">
        <f>RTD("cqg.rtd",,"StudyData",$K$2, "Vol", "Highlight=Total Trades,VolType=Exchange,CoCType=Auto", "Vol",$K$4,A3095,"ALL",,,"TRUE","T")</f>
        <v>611</v>
      </c>
      <c r="H3095" s="9">
        <f xml:space="preserve"> RTD("cqg.rtd",,"StudyData", "RSI("&amp;$K$2&amp;",InputChoice:=Close,Period:=14)", "Bar", "", "Close", $K$4,A3095, "all", "", "","FALSE","T")</f>
        <v>41.363309888790582</v>
      </c>
      <c r="P3095" s="7">
        <f xml:space="preserve"> RTD("cqg.rtd",,"StudyData", $K$2, "BAR", "", "Time", $K$4,$Q3095,$K$6,$K$10, "","False","T")</f>
        <v>45805.170138888891</v>
      </c>
      <c r="Q3095" s="1">
        <f t="shared" si="97"/>
        <v>-3093</v>
      </c>
    </row>
    <row r="3096" spans="1:17" x14ac:dyDescent="0.25">
      <c r="A3096" s="6">
        <f t="shared" si="96"/>
        <v>-3094</v>
      </c>
      <c r="B3096" s="7">
        <f xml:space="preserve"> RTD("cqg.rtd",,"StudyData","TYA", "BAR", "", "Time",$K$4,$A3096,"ALL",, "","False","T")</f>
        <v>45805.166666666664</v>
      </c>
      <c r="C3096" s="9">
        <f>RTD("cqg.rtd",,"StudyData", $K$2, "BAR", "", "Open", $K$4, $A3096, $K$6,$K$10,,$K$8,K$12)</f>
        <v>5922.75</v>
      </c>
      <c r="D3096" s="9">
        <f>RTD("cqg.rtd",,"StudyData", $K$2, "BAR", "", "High", $K$4, $A3096, $K$6,$K$10,,$K$8,$K$12)</f>
        <v>5923</v>
      </c>
      <c r="E3096" s="9">
        <f>RTD("cqg.rtd",,"StudyData", $K$2, "BAR", "", "Low", $K$4, $A3096, $K$6,$K$10,,$K$8,$K$12)</f>
        <v>5921.75</v>
      </c>
      <c r="F3096" s="9">
        <f>RTD("cqg.rtd",,"StudyData", $K$2, "BAR", "", "Close", $K$4, $A3096, $K$6,$K$10,,$K$8,$K$12)</f>
        <v>5923</v>
      </c>
      <c r="G3096" s="8">
        <f>RTD("cqg.rtd",,"StudyData",$K$2, "Vol", "Highlight=Total Trades,VolType=Exchange,CoCType=Auto", "Vol",$K$4,A3096,"ALL",,,"TRUE","T")</f>
        <v>767</v>
      </c>
      <c r="H3096" s="9">
        <f xml:space="preserve"> RTD("cqg.rtd",,"StudyData", "RSI("&amp;$K$2&amp;",InputChoice:=Close,Period:=14)", "Bar", "", "Close", $K$4,A3096, "all", "", "","FALSE","T")</f>
        <v>41.363309888790575</v>
      </c>
      <c r="P3096" s="7">
        <f xml:space="preserve"> RTD("cqg.rtd",,"StudyData", $K$2, "BAR", "", "Time", $K$4,$Q3096,$K$6,$K$10, "","False","T")</f>
        <v>45805.166666666664</v>
      </c>
      <c r="Q3096" s="1">
        <f t="shared" si="97"/>
        <v>-3094</v>
      </c>
    </row>
    <row r="3097" spans="1:17" x14ac:dyDescent="0.25">
      <c r="A3097" s="6">
        <f t="shared" si="96"/>
        <v>-3095</v>
      </c>
      <c r="B3097" s="7">
        <f xml:space="preserve"> RTD("cqg.rtd",,"StudyData","TYA", "BAR", "", "Time",$K$4,$A3097,"ALL",, "","False","T")</f>
        <v>45805.163194444445</v>
      </c>
      <c r="C3097" s="9">
        <f>RTD("cqg.rtd",,"StudyData", $K$2, "BAR", "", "Open", $K$4, $A3097, $K$6,$K$10,,$K$8,K$12)</f>
        <v>5922.5</v>
      </c>
      <c r="D3097" s="9">
        <f>RTD("cqg.rtd",,"StudyData", $K$2, "BAR", "", "High", $K$4, $A3097, $K$6,$K$10,,$K$8,$K$12)</f>
        <v>5923.25</v>
      </c>
      <c r="E3097" s="9">
        <f>RTD("cqg.rtd",,"StudyData", $K$2, "BAR", "", "Low", $K$4, $A3097, $K$6,$K$10,,$K$8,$K$12)</f>
        <v>5922.5</v>
      </c>
      <c r="F3097" s="9">
        <f>RTD("cqg.rtd",,"StudyData", $K$2, "BAR", "", "Close", $K$4, $A3097, $K$6,$K$10,,$K$8,$K$12)</f>
        <v>5922.5</v>
      </c>
      <c r="G3097" s="8">
        <f>RTD("cqg.rtd",,"StudyData",$K$2, "Vol", "Highlight=Total Trades,VolType=Exchange,CoCType=Auto", "Vol",$K$4,A3097,"ALL",,,"TRUE","T")</f>
        <v>396</v>
      </c>
      <c r="H3097" s="9">
        <f xml:space="preserve"> RTD("cqg.rtd",,"StudyData", "RSI("&amp;$K$2&amp;",InputChoice:=Close,Period:=14)", "Bar", "", "Close", $K$4,A3097, "all", "", "","FALSE","T")</f>
        <v>39.419842112940692</v>
      </c>
      <c r="P3097" s="7">
        <f xml:space="preserve"> RTD("cqg.rtd",,"StudyData", $K$2, "BAR", "", "Time", $K$4,$Q3097,$K$6,$K$10, "","False","T")</f>
        <v>45805.163194444445</v>
      </c>
      <c r="Q3097" s="1">
        <f t="shared" si="97"/>
        <v>-3095</v>
      </c>
    </row>
    <row r="3098" spans="1:17" x14ac:dyDescent="0.25">
      <c r="A3098" s="6">
        <f t="shared" si="96"/>
        <v>-3096</v>
      </c>
      <c r="B3098" s="7">
        <f xml:space="preserve"> RTD("cqg.rtd",,"StudyData","TYA", "BAR", "", "Time",$K$4,$A3098,"ALL",, "","False","T")</f>
        <v>45805.159722222219</v>
      </c>
      <c r="C3098" s="9">
        <f>RTD("cqg.rtd",,"StudyData", $K$2, "BAR", "", "Open", $K$4, $A3098, $K$6,$K$10,,$K$8,K$12)</f>
        <v>5924</v>
      </c>
      <c r="D3098" s="9">
        <f>RTD("cqg.rtd",,"StudyData", $K$2, "BAR", "", "High", $K$4, $A3098, $K$6,$K$10,,$K$8,$K$12)</f>
        <v>5925.25</v>
      </c>
      <c r="E3098" s="9">
        <f>RTD("cqg.rtd",,"StudyData", $K$2, "BAR", "", "Low", $K$4, $A3098, $K$6,$K$10,,$K$8,$K$12)</f>
        <v>5922.25</v>
      </c>
      <c r="F3098" s="9">
        <f>RTD("cqg.rtd",,"StudyData", $K$2, "BAR", "", "Close", $K$4, $A3098, $K$6,$K$10,,$K$8,$K$12)</f>
        <v>5922.5</v>
      </c>
      <c r="G3098" s="8">
        <f>RTD("cqg.rtd",,"StudyData",$K$2, "Vol", "Highlight=Total Trades,VolType=Exchange,CoCType=Auto", "Vol",$K$4,A3098,"ALL",,,"TRUE","T")</f>
        <v>822</v>
      </c>
      <c r="H3098" s="9">
        <f xml:space="preserve"> RTD("cqg.rtd",,"StudyData", "RSI("&amp;$K$2&amp;",InputChoice:=Close,Period:=14)", "Bar", "", "Close", $K$4,A3098, "all", "", "","FALSE","T")</f>
        <v>39.419842112940692</v>
      </c>
      <c r="P3098" s="7">
        <f xml:space="preserve"> RTD("cqg.rtd",,"StudyData", $K$2, "BAR", "", "Time", $K$4,$Q3098,$K$6,$K$10, "","False","T")</f>
        <v>45805.159722222219</v>
      </c>
      <c r="Q3098" s="1">
        <f t="shared" si="97"/>
        <v>-3096</v>
      </c>
    </row>
    <row r="3099" spans="1:17" x14ac:dyDescent="0.25">
      <c r="A3099" s="6">
        <f t="shared" si="96"/>
        <v>-3097</v>
      </c>
      <c r="B3099" s="7">
        <f xml:space="preserve"> RTD("cqg.rtd",,"StudyData","TYA", "BAR", "", "Time",$K$4,$A3099,"ALL",, "","False","T")</f>
        <v>45805.15625</v>
      </c>
      <c r="C3099" s="9">
        <f>RTD("cqg.rtd",,"StudyData", $K$2, "BAR", "", "Open", $K$4, $A3099, $K$6,$K$10,,$K$8,K$12)</f>
        <v>5926.5</v>
      </c>
      <c r="D3099" s="9">
        <f>RTD("cqg.rtd",,"StudyData", $K$2, "BAR", "", "High", $K$4, $A3099, $K$6,$K$10,,$K$8,$K$12)</f>
        <v>5927</v>
      </c>
      <c r="E3099" s="9">
        <f>RTD("cqg.rtd",,"StudyData", $K$2, "BAR", "", "Low", $K$4, $A3099, $K$6,$K$10,,$K$8,$K$12)</f>
        <v>5924</v>
      </c>
      <c r="F3099" s="9">
        <f>RTD("cqg.rtd",,"StudyData", $K$2, "BAR", "", "Close", $K$4, $A3099, $K$6,$K$10,,$K$8,$K$12)</f>
        <v>5924.25</v>
      </c>
      <c r="G3099" s="8">
        <f>RTD("cqg.rtd",,"StudyData",$K$2, "Vol", "Highlight=Total Trades,VolType=Exchange,CoCType=Auto", "Vol",$K$4,A3099,"ALL",,,"TRUE","T")</f>
        <v>619</v>
      </c>
      <c r="H3099" s="9">
        <f xml:space="preserve"> RTD("cqg.rtd",,"StudyData", "RSI("&amp;$K$2&amp;",InputChoice:=Close,Period:=14)", "Bar", "", "Close", $K$4,A3099, "all", "", "","FALSE","T")</f>
        <v>43.801019005342219</v>
      </c>
      <c r="P3099" s="7">
        <f xml:space="preserve"> RTD("cqg.rtd",,"StudyData", $K$2, "BAR", "", "Time", $K$4,$Q3099,$K$6,$K$10, "","False","T")</f>
        <v>45805.15625</v>
      </c>
      <c r="Q3099" s="1">
        <f t="shared" si="97"/>
        <v>-3097</v>
      </c>
    </row>
    <row r="3100" spans="1:17" x14ac:dyDescent="0.25">
      <c r="A3100" s="6">
        <f t="shared" si="96"/>
        <v>-3098</v>
      </c>
      <c r="B3100" s="7">
        <f xml:space="preserve"> RTD("cqg.rtd",,"StudyData","TYA", "BAR", "", "Time",$K$4,$A3100,"ALL",, "","False","T")</f>
        <v>45805.152777777781</v>
      </c>
      <c r="C3100" s="9">
        <f>RTD("cqg.rtd",,"StudyData", $K$2, "BAR", "", "Open", $K$4, $A3100, $K$6,$K$10,,$K$8,K$12)</f>
        <v>5925</v>
      </c>
      <c r="D3100" s="9">
        <f>RTD("cqg.rtd",,"StudyData", $K$2, "BAR", "", "High", $K$4, $A3100, $K$6,$K$10,,$K$8,$K$12)</f>
        <v>5927.5</v>
      </c>
      <c r="E3100" s="9">
        <f>RTD("cqg.rtd",,"StudyData", $K$2, "BAR", "", "Low", $K$4, $A3100, $K$6,$K$10,,$K$8,$K$12)</f>
        <v>5924.75</v>
      </c>
      <c r="F3100" s="9">
        <f>RTD("cqg.rtd",,"StudyData", $K$2, "BAR", "", "Close", $K$4, $A3100, $K$6,$K$10,,$K$8,$K$12)</f>
        <v>5926.75</v>
      </c>
      <c r="G3100" s="8">
        <f>RTD("cqg.rtd",,"StudyData",$K$2, "Vol", "Highlight=Total Trades,VolType=Exchange,CoCType=Auto", "Vol",$K$4,A3100,"ALL",,,"TRUE","T")</f>
        <v>705</v>
      </c>
      <c r="H3100" s="9">
        <f xml:space="preserve"> RTD("cqg.rtd",,"StudyData", "RSI("&amp;$K$2&amp;",InputChoice:=Close,Period:=14)", "Bar", "", "Close", $K$4,A3100, "all", "", "","FALSE","T")</f>
        <v>51.375425657669702</v>
      </c>
      <c r="P3100" s="7">
        <f xml:space="preserve"> RTD("cqg.rtd",,"StudyData", $K$2, "BAR", "", "Time", $K$4,$Q3100,$K$6,$K$10, "","False","T")</f>
        <v>45805.152777777781</v>
      </c>
      <c r="Q3100" s="1">
        <f t="shared" si="97"/>
        <v>-3098</v>
      </c>
    </row>
    <row r="3101" spans="1:17" x14ac:dyDescent="0.25">
      <c r="A3101" s="6">
        <f t="shared" si="96"/>
        <v>-3099</v>
      </c>
      <c r="B3101" s="7">
        <f xml:space="preserve"> RTD("cqg.rtd",,"StudyData","TYA", "BAR", "", "Time",$K$4,$A3101,"ALL",, "","False","T")</f>
        <v>45805.149305555555</v>
      </c>
      <c r="C3101" s="9">
        <f>RTD("cqg.rtd",,"StudyData", $K$2, "BAR", "", "Open", $K$4, $A3101, $K$6,$K$10,,$K$8,K$12)</f>
        <v>5925.5</v>
      </c>
      <c r="D3101" s="9">
        <f>RTD("cqg.rtd",,"StudyData", $K$2, "BAR", "", "High", $K$4, $A3101, $K$6,$K$10,,$K$8,$K$12)</f>
        <v>5926.25</v>
      </c>
      <c r="E3101" s="9">
        <f>RTD("cqg.rtd",,"StudyData", $K$2, "BAR", "", "Low", $K$4, $A3101, $K$6,$K$10,,$K$8,$K$12)</f>
        <v>5925</v>
      </c>
      <c r="F3101" s="9">
        <f>RTD("cqg.rtd",,"StudyData", $K$2, "BAR", "", "Close", $K$4, $A3101, $K$6,$K$10,,$K$8,$K$12)</f>
        <v>5925</v>
      </c>
      <c r="G3101" s="8">
        <f>RTD("cqg.rtd",,"StudyData",$K$2, "Vol", "Highlight=Total Trades,VolType=Exchange,CoCType=Auto", "Vol",$K$4,A3101,"ALL",,,"TRUE","T")</f>
        <v>363</v>
      </c>
      <c r="H3101" s="9">
        <f xml:space="preserve"> RTD("cqg.rtd",,"StudyData", "RSI("&amp;$K$2&amp;",InputChoice:=Close,Period:=14)", "Bar", "", "Close", $K$4,A3101, "all", "", "","FALSE","T")</f>
        <v>45.217736966064848</v>
      </c>
      <c r="P3101" s="7">
        <f xml:space="preserve"> RTD("cqg.rtd",,"StudyData", $K$2, "BAR", "", "Time", $K$4,$Q3101,$K$6,$K$10, "","False","T")</f>
        <v>45805.149305555555</v>
      </c>
      <c r="Q3101" s="1">
        <f t="shared" si="97"/>
        <v>-3099</v>
      </c>
    </row>
    <row r="3102" spans="1:17" x14ac:dyDescent="0.25">
      <c r="A3102" s="6">
        <f t="shared" si="96"/>
        <v>-3100</v>
      </c>
      <c r="B3102" s="7">
        <f xml:space="preserve"> RTD("cqg.rtd",,"StudyData","TYA", "BAR", "", "Time",$K$4,$A3102,"ALL",, "","False","T")</f>
        <v>45805.145833333336</v>
      </c>
      <c r="C3102" s="9">
        <f>RTD("cqg.rtd",,"StudyData", $K$2, "BAR", "", "Open", $K$4, $A3102, $K$6,$K$10,,$K$8,K$12)</f>
        <v>5924.75</v>
      </c>
      <c r="D3102" s="9">
        <f>RTD("cqg.rtd",,"StudyData", $K$2, "BAR", "", "High", $K$4, $A3102, $K$6,$K$10,,$K$8,$K$12)</f>
        <v>5925.75</v>
      </c>
      <c r="E3102" s="9">
        <f>RTD("cqg.rtd",,"StudyData", $K$2, "BAR", "", "Low", $K$4, $A3102, $K$6,$K$10,,$K$8,$K$12)</f>
        <v>5923.75</v>
      </c>
      <c r="F3102" s="9">
        <f>RTD("cqg.rtd",,"StudyData", $K$2, "BAR", "", "Close", $K$4, $A3102, $K$6,$K$10,,$K$8,$K$12)</f>
        <v>5925.5</v>
      </c>
      <c r="G3102" s="8">
        <f>RTD("cqg.rtd",,"StudyData",$K$2, "Vol", "Highlight=Total Trades,VolType=Exchange,CoCType=Auto", "Vol",$K$4,A3102,"ALL",,,"TRUE","T")</f>
        <v>473</v>
      </c>
      <c r="H3102" s="9">
        <f xml:space="preserve"> RTD("cqg.rtd",,"StudyData", "RSI("&amp;$K$2&amp;",InputChoice:=Close,Period:=14)", "Bar", "", "Close", $K$4,A3102, "all", "", "","FALSE","T")</f>
        <v>46.789764123795855</v>
      </c>
      <c r="P3102" s="7">
        <f xml:space="preserve"> RTD("cqg.rtd",,"StudyData", $K$2, "BAR", "", "Time", $K$4,$Q3102,$K$6,$K$10, "","False","T")</f>
        <v>45805.145833333336</v>
      </c>
      <c r="Q3102" s="1">
        <f t="shared" si="97"/>
        <v>-3100</v>
      </c>
    </row>
    <row r="3103" spans="1:17" x14ac:dyDescent="0.25">
      <c r="A3103" s="6">
        <f t="shared" si="96"/>
        <v>-3101</v>
      </c>
      <c r="B3103" s="7">
        <f xml:space="preserve"> RTD("cqg.rtd",,"StudyData","TYA", "BAR", "", "Time",$K$4,$A3103,"ALL",, "","False","T")</f>
        <v>45805.142361111109</v>
      </c>
      <c r="C3103" s="9">
        <f>RTD("cqg.rtd",,"StudyData", $K$2, "BAR", "", "Open", $K$4, $A3103, $K$6,$K$10,,$K$8,K$12)</f>
        <v>5924.5</v>
      </c>
      <c r="D3103" s="9">
        <f>RTD("cqg.rtd",,"StudyData", $K$2, "BAR", "", "High", $K$4, $A3103, $K$6,$K$10,,$K$8,$K$12)</f>
        <v>5926.5</v>
      </c>
      <c r="E3103" s="9">
        <f>RTD("cqg.rtd",,"StudyData", $K$2, "BAR", "", "Low", $K$4, $A3103, $K$6,$K$10,,$K$8,$K$12)</f>
        <v>5924.25</v>
      </c>
      <c r="F3103" s="9">
        <f>RTD("cqg.rtd",,"StudyData", $K$2, "BAR", "", "Close", $K$4, $A3103, $K$6,$K$10,,$K$8,$K$12)</f>
        <v>5924.75</v>
      </c>
      <c r="G3103" s="8">
        <f>RTD("cqg.rtd",,"StudyData",$K$2, "Vol", "Highlight=Total Trades,VolType=Exchange,CoCType=Auto", "Vol",$K$4,A3103,"ALL",,,"TRUE","T")</f>
        <v>535</v>
      </c>
      <c r="H3103" s="9">
        <f xml:space="preserve"> RTD("cqg.rtd",,"StudyData", "RSI("&amp;$K$2&amp;",InputChoice:=Close,Period:=14)", "Bar", "", "Close", $K$4,A3103, "all", "", "","FALSE","T")</f>
        <v>44.082009193332212</v>
      </c>
      <c r="P3103" s="7">
        <f xml:space="preserve"> RTD("cqg.rtd",,"StudyData", $K$2, "BAR", "", "Time", $K$4,$Q3103,$K$6,$K$10, "","False","T")</f>
        <v>45805.142361111109</v>
      </c>
      <c r="Q3103" s="1">
        <f t="shared" si="97"/>
        <v>-3101</v>
      </c>
    </row>
    <row r="3104" spans="1:17" x14ac:dyDescent="0.25">
      <c r="A3104" s="6">
        <f t="shared" si="96"/>
        <v>-3102</v>
      </c>
      <c r="B3104" s="7">
        <f xml:space="preserve"> RTD("cqg.rtd",,"StudyData","TYA", "BAR", "", "Time",$K$4,$A3104,"ALL",, "","False","T")</f>
        <v>45805.138888888891</v>
      </c>
      <c r="C3104" s="9">
        <f>RTD("cqg.rtd",,"StudyData", $K$2, "BAR", "", "Open", $K$4, $A3104, $K$6,$K$10,,$K$8,K$12)</f>
        <v>5924.5</v>
      </c>
      <c r="D3104" s="9">
        <f>RTD("cqg.rtd",,"StudyData", $K$2, "BAR", "", "High", $K$4, $A3104, $K$6,$K$10,,$K$8,$K$12)</f>
        <v>5925.25</v>
      </c>
      <c r="E3104" s="9">
        <f>RTD("cqg.rtd",,"StudyData", $K$2, "BAR", "", "Low", $K$4, $A3104, $K$6,$K$10,,$K$8,$K$12)</f>
        <v>5923.5</v>
      </c>
      <c r="F3104" s="9">
        <f>RTD("cqg.rtd",,"StudyData", $K$2, "BAR", "", "Close", $K$4, $A3104, $K$6,$K$10,,$K$8,$K$12)</f>
        <v>5924.5</v>
      </c>
      <c r="G3104" s="8">
        <f>RTD("cqg.rtd",,"StudyData",$K$2, "Vol", "Highlight=Total Trades,VolType=Exchange,CoCType=Auto", "Vol",$K$4,A3104,"ALL",,,"TRUE","T")</f>
        <v>362</v>
      </c>
      <c r="H3104" s="9">
        <f xml:space="preserve"> RTD("cqg.rtd",,"StudyData", "RSI("&amp;$K$2&amp;",InputChoice:=Close,Period:=14)", "Bar", "", "Close", $K$4,A3104, "all", "", "","FALSE","T")</f>
        <v>43.187149780198759</v>
      </c>
      <c r="P3104" s="7">
        <f xml:space="preserve"> RTD("cqg.rtd",,"StudyData", $K$2, "BAR", "", "Time", $K$4,$Q3104,$K$6,$K$10, "","False","T")</f>
        <v>45805.138888888891</v>
      </c>
      <c r="Q3104" s="1">
        <f t="shared" si="97"/>
        <v>-3102</v>
      </c>
    </row>
    <row r="3105" spans="1:17" x14ac:dyDescent="0.25">
      <c r="A3105" s="6">
        <f t="shared" si="96"/>
        <v>-3103</v>
      </c>
      <c r="B3105" s="7">
        <f xml:space="preserve"> RTD("cqg.rtd",,"StudyData","TYA", "BAR", "", "Time",$K$4,$A3105,"ALL",, "","False","T")</f>
        <v>45805.135416666664</v>
      </c>
      <c r="C3105" s="9">
        <f>RTD("cqg.rtd",,"StudyData", $K$2, "BAR", "", "Open", $K$4, $A3105, $K$6,$K$10,,$K$8,K$12)</f>
        <v>5923.25</v>
      </c>
      <c r="D3105" s="9">
        <f>RTD("cqg.rtd",,"StudyData", $K$2, "BAR", "", "High", $K$4, $A3105, $K$6,$K$10,,$K$8,$K$12)</f>
        <v>5925</v>
      </c>
      <c r="E3105" s="9">
        <f>RTD("cqg.rtd",,"StudyData", $K$2, "BAR", "", "Low", $K$4, $A3105, $K$6,$K$10,,$K$8,$K$12)</f>
        <v>5923</v>
      </c>
      <c r="F3105" s="9">
        <f>RTD("cqg.rtd",,"StudyData", $K$2, "BAR", "", "Close", $K$4, $A3105, $K$6,$K$10,,$K$8,$K$12)</f>
        <v>5924.5</v>
      </c>
      <c r="G3105" s="8">
        <f>RTD("cqg.rtd",,"StudyData",$K$2, "Vol", "Highlight=Total Trades,VolType=Exchange,CoCType=Auto", "Vol",$K$4,A3105,"ALL",,,"TRUE","T")</f>
        <v>545</v>
      </c>
      <c r="H3105" s="9">
        <f xml:space="preserve"> RTD("cqg.rtd",,"StudyData", "RSI("&amp;$K$2&amp;",InputChoice:=Close,Period:=14)", "Bar", "", "Close", $K$4,A3105, "all", "", "","FALSE","T")</f>
        <v>43.187149780198759</v>
      </c>
      <c r="P3105" s="7">
        <f xml:space="preserve"> RTD("cqg.rtd",,"StudyData", $K$2, "BAR", "", "Time", $K$4,$Q3105,$K$6,$K$10, "","False","T")</f>
        <v>45805.135416666664</v>
      </c>
      <c r="Q3105" s="1">
        <f t="shared" si="97"/>
        <v>-3103</v>
      </c>
    </row>
    <row r="3106" spans="1:17" x14ac:dyDescent="0.25">
      <c r="A3106" s="6">
        <f t="shared" si="96"/>
        <v>-3104</v>
      </c>
      <c r="B3106" s="7">
        <f xml:space="preserve"> RTD("cqg.rtd",,"StudyData","TYA", "BAR", "", "Time",$K$4,$A3106,"ALL",, "","False","T")</f>
        <v>45805.131944444445</v>
      </c>
      <c r="C3106" s="9">
        <f>RTD("cqg.rtd",,"StudyData", $K$2, "BAR", "", "Open", $K$4, $A3106, $K$6,$K$10,,$K$8,K$12)</f>
        <v>5923</v>
      </c>
      <c r="D3106" s="9">
        <f>RTD("cqg.rtd",,"StudyData", $K$2, "BAR", "", "High", $K$4, $A3106, $K$6,$K$10,,$K$8,$K$12)</f>
        <v>5924.25</v>
      </c>
      <c r="E3106" s="9">
        <f>RTD("cqg.rtd",,"StudyData", $K$2, "BAR", "", "Low", $K$4, $A3106, $K$6,$K$10,,$K$8,$K$12)</f>
        <v>5922</v>
      </c>
      <c r="F3106" s="9">
        <f>RTD("cqg.rtd",,"StudyData", $K$2, "BAR", "", "Close", $K$4, $A3106, $K$6,$K$10,,$K$8,$K$12)</f>
        <v>5923.25</v>
      </c>
      <c r="G3106" s="8">
        <f>RTD("cqg.rtd",,"StudyData",$K$2, "Vol", "Highlight=Total Trades,VolType=Exchange,CoCType=Auto", "Vol",$K$4,A3106,"ALL",,,"TRUE","T")</f>
        <v>686</v>
      </c>
      <c r="H3106" s="9">
        <f xml:space="preserve"> RTD("cqg.rtd",,"StudyData", "RSI("&amp;$K$2&amp;",InputChoice:=Close,Period:=14)", "Bar", "", "Close", $K$4,A3106, "all", "", "","FALSE","T")</f>
        <v>38.977001061499422</v>
      </c>
      <c r="P3106" s="7">
        <f xml:space="preserve"> RTD("cqg.rtd",,"StudyData", $K$2, "BAR", "", "Time", $K$4,$Q3106,$K$6,$K$10, "","False","T")</f>
        <v>45805.131944444445</v>
      </c>
      <c r="Q3106" s="1">
        <f t="shared" si="97"/>
        <v>-3104</v>
      </c>
    </row>
    <row r="3107" spans="1:17" x14ac:dyDescent="0.25">
      <c r="A3107" s="6">
        <f t="shared" si="96"/>
        <v>-3105</v>
      </c>
      <c r="B3107" s="7">
        <f xml:space="preserve"> RTD("cqg.rtd",,"StudyData","TYA", "BAR", "", "Time",$K$4,$A3107,"ALL",, "","False","T")</f>
        <v>45805.128472222219</v>
      </c>
      <c r="C3107" s="9">
        <f>RTD("cqg.rtd",,"StudyData", $K$2, "BAR", "", "Open", $K$4, $A3107, $K$6,$K$10,,$K$8,K$12)</f>
        <v>5925</v>
      </c>
      <c r="D3107" s="9">
        <f>RTD("cqg.rtd",,"StudyData", $K$2, "BAR", "", "High", $K$4, $A3107, $K$6,$K$10,,$K$8,$K$12)</f>
        <v>5926.25</v>
      </c>
      <c r="E3107" s="9">
        <f>RTD("cqg.rtd",,"StudyData", $K$2, "BAR", "", "Low", $K$4, $A3107, $K$6,$K$10,,$K$8,$K$12)</f>
        <v>5922.25</v>
      </c>
      <c r="F3107" s="9">
        <f>RTD("cqg.rtd",,"StudyData", $K$2, "BAR", "", "Close", $K$4, $A3107, $K$6,$K$10,,$K$8,$K$12)</f>
        <v>5922.75</v>
      </c>
      <c r="G3107" s="8">
        <f>RTD("cqg.rtd",,"StudyData",$K$2, "Vol", "Highlight=Total Trades,VolType=Exchange,CoCType=Auto", "Vol",$K$4,A3107,"ALL",,,"TRUE","T")</f>
        <v>815</v>
      </c>
      <c r="H3107" s="9">
        <f xml:space="preserve"> RTD("cqg.rtd",,"StudyData", "RSI("&amp;$K$2&amp;",InputChoice:=Close,Period:=14)", "Bar", "", "Close", $K$4,A3107, "all", "", "","FALSE","T")</f>
        <v>37.249806603114415</v>
      </c>
      <c r="P3107" s="7">
        <f xml:space="preserve"> RTD("cqg.rtd",,"StudyData", $K$2, "BAR", "", "Time", $K$4,$Q3107,$K$6,$K$10, "","False","T")</f>
        <v>45805.128472222219</v>
      </c>
      <c r="Q3107" s="1">
        <f t="shared" si="97"/>
        <v>-3105</v>
      </c>
    </row>
    <row r="3108" spans="1:17" x14ac:dyDescent="0.25">
      <c r="A3108" s="6">
        <f t="shared" si="96"/>
        <v>-3106</v>
      </c>
      <c r="B3108" s="7">
        <f xml:space="preserve"> RTD("cqg.rtd",,"StudyData","TYA", "BAR", "", "Time",$K$4,$A3108,"ALL",, "","False","T")</f>
        <v>45805.125</v>
      </c>
      <c r="C3108" s="9">
        <f>RTD("cqg.rtd",,"StudyData", $K$2, "BAR", "", "Open", $K$4, $A3108, $K$6,$K$10,,$K$8,K$12)</f>
        <v>5923.5</v>
      </c>
      <c r="D3108" s="9">
        <f>RTD("cqg.rtd",,"StudyData", $K$2, "BAR", "", "High", $K$4, $A3108, $K$6,$K$10,,$K$8,$K$12)</f>
        <v>5926.5</v>
      </c>
      <c r="E3108" s="9">
        <f>RTD("cqg.rtd",,"StudyData", $K$2, "BAR", "", "Low", $K$4, $A3108, $K$6,$K$10,,$K$8,$K$12)</f>
        <v>5923.25</v>
      </c>
      <c r="F3108" s="9">
        <f>RTD("cqg.rtd",,"StudyData", $K$2, "BAR", "", "Close", $K$4, $A3108, $K$6,$K$10,,$K$8,$K$12)</f>
        <v>5924.75</v>
      </c>
      <c r="G3108" s="8">
        <f>RTD("cqg.rtd",,"StudyData",$K$2, "Vol", "Highlight=Total Trades,VolType=Exchange,CoCType=Auto", "Vol",$K$4,A3108,"ALL",,,"TRUE","T")</f>
        <v>1773</v>
      </c>
      <c r="H3108" s="9">
        <f xml:space="preserve"> RTD("cqg.rtd",,"StudyData", "RSI("&amp;$K$2&amp;",InputChoice:=Close,Period:=14)", "Bar", "", "Close", $K$4,A3108, "all", "", "","FALSE","T")</f>
        <v>41.625900575394986</v>
      </c>
      <c r="P3108" s="7">
        <f xml:space="preserve"> RTD("cqg.rtd",,"StudyData", $K$2, "BAR", "", "Time", $K$4,$Q3108,$K$6,$K$10, "","False","T")</f>
        <v>45805.125</v>
      </c>
      <c r="Q3108" s="1">
        <f t="shared" si="97"/>
        <v>-3106</v>
      </c>
    </row>
    <row r="3109" spans="1:17" x14ac:dyDescent="0.25">
      <c r="A3109" s="6">
        <f t="shared" si="96"/>
        <v>-3107</v>
      </c>
      <c r="B3109" s="7">
        <f xml:space="preserve"> RTD("cqg.rtd",,"StudyData","TYA", "BAR", "", "Time",$K$4,$A3109,"ALL",, "","False","T")</f>
        <v>45805.121527777781</v>
      </c>
      <c r="C3109" s="9">
        <f>RTD("cqg.rtd",,"StudyData", $K$2, "BAR", "", "Open", $K$4, $A3109, $K$6,$K$10,,$K$8,K$12)</f>
        <v>5924.75</v>
      </c>
      <c r="D3109" s="9">
        <f>RTD("cqg.rtd",,"StudyData", $K$2, "BAR", "", "High", $K$4, $A3109, $K$6,$K$10,,$K$8,$K$12)</f>
        <v>5925.75</v>
      </c>
      <c r="E3109" s="9">
        <f>RTD("cqg.rtd",,"StudyData", $K$2, "BAR", "", "Low", $K$4, $A3109, $K$6,$K$10,,$K$8,$K$12)</f>
        <v>5923</v>
      </c>
      <c r="F3109" s="9">
        <f>RTD("cqg.rtd",,"StudyData", $K$2, "BAR", "", "Close", $K$4, $A3109, $K$6,$K$10,,$K$8,$K$12)</f>
        <v>5923.25</v>
      </c>
      <c r="G3109" s="8">
        <f>RTD("cqg.rtd",,"StudyData",$K$2, "Vol", "Highlight=Total Trades,VolType=Exchange,CoCType=Auto", "Vol",$K$4,A3109,"ALL",,,"TRUE","T")</f>
        <v>1028</v>
      </c>
      <c r="H3109" s="9">
        <f xml:space="preserve"> RTD("cqg.rtd",,"StudyData", "RSI("&amp;$K$2&amp;",InputChoice:=Close,Period:=14)", "Bar", "", "Close", $K$4,A3109, "all", "", "","FALSE","T")</f>
        <v>36.424386774559068</v>
      </c>
      <c r="P3109" s="7">
        <f xml:space="preserve"> RTD("cqg.rtd",,"StudyData", $K$2, "BAR", "", "Time", $K$4,$Q3109,$K$6,$K$10, "","False","T")</f>
        <v>45805.121527777781</v>
      </c>
      <c r="Q3109" s="1">
        <f t="shared" si="97"/>
        <v>-3107</v>
      </c>
    </row>
    <row r="3110" spans="1:17" x14ac:dyDescent="0.25">
      <c r="A3110" s="6">
        <f t="shared" si="96"/>
        <v>-3108</v>
      </c>
      <c r="B3110" s="7">
        <f xml:space="preserve"> RTD("cqg.rtd",,"StudyData","TYA", "BAR", "", "Time",$K$4,$A3110,"ALL",, "","False","T")</f>
        <v>45805.118055555555</v>
      </c>
      <c r="C3110" s="9">
        <f>RTD("cqg.rtd",,"StudyData", $K$2, "BAR", "", "Open", $K$4, $A3110, $K$6,$K$10,,$K$8,K$12)</f>
        <v>5927</v>
      </c>
      <c r="D3110" s="9">
        <f>RTD("cqg.rtd",,"StudyData", $K$2, "BAR", "", "High", $K$4, $A3110, $K$6,$K$10,,$K$8,$K$12)</f>
        <v>5927.75</v>
      </c>
      <c r="E3110" s="9">
        <f>RTD("cqg.rtd",,"StudyData", $K$2, "BAR", "", "Low", $K$4, $A3110, $K$6,$K$10,,$K$8,$K$12)</f>
        <v>5924</v>
      </c>
      <c r="F3110" s="9">
        <f>RTD("cqg.rtd",,"StudyData", $K$2, "BAR", "", "Close", $K$4, $A3110, $K$6,$K$10,,$K$8,$K$12)</f>
        <v>5924.75</v>
      </c>
      <c r="G3110" s="8">
        <f>RTD("cqg.rtd",,"StudyData",$K$2, "Vol", "Highlight=Total Trades,VolType=Exchange,CoCType=Auto", "Vol",$K$4,A3110,"ALL",,,"TRUE","T")</f>
        <v>1518</v>
      </c>
      <c r="H3110" s="9">
        <f xml:space="preserve"> RTD("cqg.rtd",,"StudyData", "RSI("&amp;$K$2&amp;",InputChoice:=Close,Period:=14)", "Bar", "", "Close", $K$4,A3110, "all", "", "","FALSE","T")</f>
        <v>39.710068683152834</v>
      </c>
      <c r="P3110" s="7">
        <f xml:space="preserve"> RTD("cqg.rtd",,"StudyData", $K$2, "BAR", "", "Time", $K$4,$Q3110,$K$6,$K$10, "","False","T")</f>
        <v>45805.118055555555</v>
      </c>
      <c r="Q3110" s="1">
        <f t="shared" si="97"/>
        <v>-3108</v>
      </c>
    </row>
    <row r="3111" spans="1:17" x14ac:dyDescent="0.25">
      <c r="A3111" s="6">
        <f t="shared" si="96"/>
        <v>-3109</v>
      </c>
      <c r="B3111" s="7">
        <f xml:space="preserve"> RTD("cqg.rtd",,"StudyData","TYA", "BAR", "", "Time",$K$4,$A3111,"ALL",, "","False","T")</f>
        <v>45805.114583333336</v>
      </c>
      <c r="C3111" s="9">
        <f>RTD("cqg.rtd",,"StudyData", $K$2, "BAR", "", "Open", $K$4, $A3111, $K$6,$K$10,,$K$8,K$12)</f>
        <v>5929</v>
      </c>
      <c r="D3111" s="9">
        <f>RTD("cqg.rtd",,"StudyData", $K$2, "BAR", "", "High", $K$4, $A3111, $K$6,$K$10,,$K$8,$K$12)</f>
        <v>5929</v>
      </c>
      <c r="E3111" s="9">
        <f>RTD("cqg.rtd",,"StudyData", $K$2, "BAR", "", "Low", $K$4, $A3111, $K$6,$K$10,,$K$8,$K$12)</f>
        <v>5925.75</v>
      </c>
      <c r="F3111" s="9">
        <f>RTD("cqg.rtd",,"StudyData", $K$2, "BAR", "", "Close", $K$4, $A3111, $K$6,$K$10,,$K$8,$K$12)</f>
        <v>5927.25</v>
      </c>
      <c r="G3111" s="8">
        <f>RTD("cqg.rtd",,"StudyData",$K$2, "Vol", "Highlight=Total Trades,VolType=Exchange,CoCType=Auto", "Vol",$K$4,A3111,"ALL",,,"TRUE","T")</f>
        <v>567</v>
      </c>
      <c r="H3111" s="9">
        <f xml:space="preserve"> RTD("cqg.rtd",,"StudyData", "RSI("&amp;$K$2&amp;",InputChoice:=Close,Period:=14)", "Bar", "", "Close", $K$4,A3111, "all", "", "","FALSE","T")</f>
        <v>46.153237399995653</v>
      </c>
      <c r="P3111" s="7">
        <f xml:space="preserve"> RTD("cqg.rtd",,"StudyData", $K$2, "BAR", "", "Time", $K$4,$Q3111,$K$6,$K$10, "","False","T")</f>
        <v>45805.114583333336</v>
      </c>
      <c r="Q3111" s="1">
        <f t="shared" si="97"/>
        <v>-3109</v>
      </c>
    </row>
    <row r="3112" spans="1:17" x14ac:dyDescent="0.25">
      <c r="A3112" s="6">
        <f t="shared" si="96"/>
        <v>-3110</v>
      </c>
      <c r="B3112" s="7">
        <f xml:space="preserve"> RTD("cqg.rtd",,"StudyData","TYA", "BAR", "", "Time",$K$4,$A3112,"ALL",, "","False","T")</f>
        <v>45805.111111111109</v>
      </c>
      <c r="C3112" s="9">
        <f>RTD("cqg.rtd",,"StudyData", $K$2, "BAR", "", "Open", $K$4, $A3112, $K$6,$K$10,,$K$8,K$12)</f>
        <v>5927</v>
      </c>
      <c r="D3112" s="9">
        <f>RTD("cqg.rtd",,"StudyData", $K$2, "BAR", "", "High", $K$4, $A3112, $K$6,$K$10,,$K$8,$K$12)</f>
        <v>5929.5</v>
      </c>
      <c r="E3112" s="9">
        <f>RTD("cqg.rtd",,"StudyData", $K$2, "BAR", "", "Low", $K$4, $A3112, $K$6,$K$10,,$K$8,$K$12)</f>
        <v>5925</v>
      </c>
      <c r="F3112" s="9">
        <f>RTD("cqg.rtd",,"StudyData", $K$2, "BAR", "", "Close", $K$4, $A3112, $K$6,$K$10,,$K$8,$K$12)</f>
        <v>5928.75</v>
      </c>
      <c r="G3112" s="8">
        <f>RTD("cqg.rtd",,"StudyData",$K$2, "Vol", "Highlight=Total Trades,VolType=Exchange,CoCType=Auto", "Vol",$K$4,A3112,"ALL",,,"TRUE","T")</f>
        <v>1093</v>
      </c>
      <c r="H3112" s="9">
        <f xml:space="preserve"> RTD("cqg.rtd",,"StudyData", "RSI("&amp;$K$2&amp;",InputChoice:=Close,Period:=14)", "Bar", "", "Close", $K$4,A3112, "all", "", "","FALSE","T")</f>
        <v>50.740111846651267</v>
      </c>
      <c r="P3112" s="7">
        <f xml:space="preserve"> RTD("cqg.rtd",,"StudyData", $K$2, "BAR", "", "Time", $K$4,$Q3112,$K$6,$K$10, "","False","T")</f>
        <v>45805.111111111109</v>
      </c>
      <c r="Q3112" s="1">
        <f t="shared" si="97"/>
        <v>-3110</v>
      </c>
    </row>
    <row r="3113" spans="1:17" x14ac:dyDescent="0.25">
      <c r="A3113" s="6">
        <f t="shared" si="96"/>
        <v>-3111</v>
      </c>
      <c r="B3113" s="7">
        <f xml:space="preserve"> RTD("cqg.rtd",,"StudyData","TYA", "BAR", "", "Time",$K$4,$A3113,"ALL",, "","False","T")</f>
        <v>45805.107638888891</v>
      </c>
      <c r="C3113" s="9">
        <f>RTD("cqg.rtd",,"StudyData", $K$2, "BAR", "", "Open", $K$4, $A3113, $K$6,$K$10,,$K$8,K$12)</f>
        <v>5925.75</v>
      </c>
      <c r="D3113" s="9">
        <f>RTD("cqg.rtd",,"StudyData", $K$2, "BAR", "", "High", $K$4, $A3113, $K$6,$K$10,,$K$8,$K$12)</f>
        <v>5927.5</v>
      </c>
      <c r="E3113" s="9">
        <f>RTD("cqg.rtd",,"StudyData", $K$2, "BAR", "", "Low", $K$4, $A3113, $K$6,$K$10,,$K$8,$K$12)</f>
        <v>5925</v>
      </c>
      <c r="F3113" s="9">
        <f>RTD("cqg.rtd",,"StudyData", $K$2, "BAR", "", "Close", $K$4, $A3113, $K$6,$K$10,,$K$8,$K$12)</f>
        <v>5927.25</v>
      </c>
      <c r="G3113" s="8">
        <f>RTD("cqg.rtd",,"StudyData",$K$2, "Vol", "Highlight=Total Trades,VolType=Exchange,CoCType=Auto", "Vol",$K$4,A3113,"ALL",,,"TRUE","T")</f>
        <v>626</v>
      </c>
      <c r="H3113" s="9">
        <f xml:space="preserve"> RTD("cqg.rtd",,"StudyData", "RSI("&amp;$K$2&amp;",InputChoice:=Close,Period:=14)", "Bar", "", "Close", $K$4,A3113, "all", "", "","FALSE","T")</f>
        <v>45.732002587576304</v>
      </c>
      <c r="P3113" s="7">
        <f xml:space="preserve"> RTD("cqg.rtd",,"StudyData", $K$2, "BAR", "", "Time", $K$4,$Q3113,$K$6,$K$10, "","False","T")</f>
        <v>45805.107638888891</v>
      </c>
      <c r="Q3113" s="1">
        <f t="shared" si="97"/>
        <v>-3111</v>
      </c>
    </row>
    <row r="3114" spans="1:17" x14ac:dyDescent="0.25">
      <c r="A3114" s="6">
        <f t="shared" si="96"/>
        <v>-3112</v>
      </c>
      <c r="B3114" s="7">
        <f xml:space="preserve"> RTD("cqg.rtd",,"StudyData","TYA", "BAR", "", "Time",$K$4,$A3114,"ALL",, "","False","T")</f>
        <v>45805.104166666664</v>
      </c>
      <c r="C3114" s="9">
        <f>RTD("cqg.rtd",,"StudyData", $K$2, "BAR", "", "Open", $K$4, $A3114, $K$6,$K$10,,$K$8,K$12)</f>
        <v>5924.75</v>
      </c>
      <c r="D3114" s="9">
        <f>RTD("cqg.rtd",,"StudyData", $K$2, "BAR", "", "High", $K$4, $A3114, $K$6,$K$10,,$K$8,$K$12)</f>
        <v>5926.75</v>
      </c>
      <c r="E3114" s="9">
        <f>RTD("cqg.rtd",,"StudyData", $K$2, "BAR", "", "Low", $K$4, $A3114, $K$6,$K$10,,$K$8,$K$12)</f>
        <v>5924</v>
      </c>
      <c r="F3114" s="9">
        <f>RTD("cqg.rtd",,"StudyData", $K$2, "BAR", "", "Close", $K$4, $A3114, $K$6,$K$10,,$K$8,$K$12)</f>
        <v>5925.5</v>
      </c>
      <c r="G3114" s="8">
        <f>RTD("cqg.rtd",,"StudyData",$K$2, "Vol", "Highlight=Total Trades,VolType=Exchange,CoCType=Auto", "Vol",$K$4,A3114,"ALL",,,"TRUE","T")</f>
        <v>933</v>
      </c>
      <c r="H3114" s="9">
        <f xml:space="preserve"> RTD("cqg.rtd",,"StudyData", "RSI("&amp;$K$2&amp;",InputChoice:=Close,Period:=14)", "Bar", "", "Close", $K$4,A3114, "all", "", "","FALSE","T")</f>
        <v>39.015173936946262</v>
      </c>
      <c r="P3114" s="7">
        <f xml:space="preserve"> RTD("cqg.rtd",,"StudyData", $K$2, "BAR", "", "Time", $K$4,$Q3114,$K$6,$K$10, "","False","T")</f>
        <v>45805.104166666664</v>
      </c>
      <c r="Q3114" s="1">
        <f t="shared" si="97"/>
        <v>-3112</v>
      </c>
    </row>
    <row r="3115" spans="1:17" x14ac:dyDescent="0.25">
      <c r="A3115" s="6">
        <f t="shared" si="96"/>
        <v>-3113</v>
      </c>
      <c r="B3115" s="7">
        <f xml:space="preserve"> RTD("cqg.rtd",,"StudyData","TYA", "BAR", "", "Time",$K$4,$A3115,"ALL",, "","False","T")</f>
        <v>45805.100694444445</v>
      </c>
      <c r="C3115" s="9">
        <f>RTD("cqg.rtd",,"StudyData", $K$2, "BAR", "", "Open", $K$4, $A3115, $K$6,$K$10,,$K$8,K$12)</f>
        <v>5928.75</v>
      </c>
      <c r="D3115" s="9">
        <f>RTD("cqg.rtd",,"StudyData", $K$2, "BAR", "", "High", $K$4, $A3115, $K$6,$K$10,,$K$8,$K$12)</f>
        <v>5929</v>
      </c>
      <c r="E3115" s="9">
        <f>RTD("cqg.rtd",,"StudyData", $K$2, "BAR", "", "Low", $K$4, $A3115, $K$6,$K$10,,$K$8,$K$12)</f>
        <v>5924.5</v>
      </c>
      <c r="F3115" s="9">
        <f>RTD("cqg.rtd",,"StudyData", $K$2, "BAR", "", "Close", $K$4, $A3115, $K$6,$K$10,,$K$8,$K$12)</f>
        <v>5924.75</v>
      </c>
      <c r="G3115" s="8">
        <f>RTD("cqg.rtd",,"StudyData",$K$2, "Vol", "Highlight=Total Trades,VolType=Exchange,CoCType=Auto", "Vol",$K$4,A3115,"ALL",,,"TRUE","T")</f>
        <v>952</v>
      </c>
      <c r="H3115" s="9">
        <f xml:space="preserve"> RTD("cqg.rtd",,"StudyData", "RSI("&amp;$K$2&amp;",InputChoice:=Close,Period:=14)", "Bar", "", "Close", $K$4,A3115, "all", "", "","FALSE","T")</f>
        <v>35.855682415634604</v>
      </c>
      <c r="P3115" s="7">
        <f xml:space="preserve"> RTD("cqg.rtd",,"StudyData", $K$2, "BAR", "", "Time", $K$4,$Q3115,$K$6,$K$10, "","False","T")</f>
        <v>45805.100694444445</v>
      </c>
      <c r="Q3115" s="1">
        <f t="shared" si="97"/>
        <v>-3113</v>
      </c>
    </row>
    <row r="3116" spans="1:17" x14ac:dyDescent="0.25">
      <c r="A3116" s="6">
        <f t="shared" si="96"/>
        <v>-3114</v>
      </c>
      <c r="B3116" s="7">
        <f xml:space="preserve"> RTD("cqg.rtd",,"StudyData","TYA", "BAR", "", "Time",$K$4,$A3116,"ALL",, "","False","T")</f>
        <v>45805.097222222219</v>
      </c>
      <c r="C3116" s="9">
        <f>RTD("cqg.rtd",,"StudyData", $K$2, "BAR", "", "Open", $K$4, $A3116, $K$6,$K$10,,$K$8,K$12)</f>
        <v>5928.25</v>
      </c>
      <c r="D3116" s="9">
        <f>RTD("cqg.rtd",,"StudyData", $K$2, "BAR", "", "High", $K$4, $A3116, $K$6,$K$10,,$K$8,$K$12)</f>
        <v>5929.75</v>
      </c>
      <c r="E3116" s="9">
        <f>RTD("cqg.rtd",,"StudyData", $K$2, "BAR", "", "Low", $K$4, $A3116, $K$6,$K$10,,$K$8,$K$12)</f>
        <v>5928.25</v>
      </c>
      <c r="F3116" s="9">
        <f>RTD("cqg.rtd",,"StudyData", $K$2, "BAR", "", "Close", $K$4, $A3116, $K$6,$K$10,,$K$8,$K$12)</f>
        <v>5928.75</v>
      </c>
      <c r="G3116" s="8">
        <f>RTD("cqg.rtd",,"StudyData",$K$2, "Vol", "Highlight=Total Trades,VolType=Exchange,CoCType=Auto", "Vol",$K$4,A3116,"ALL",,,"TRUE","T")</f>
        <v>670</v>
      </c>
      <c r="H3116" s="9">
        <f xml:space="preserve"> RTD("cqg.rtd",,"StudyData", "RSI("&amp;$K$2&amp;",InputChoice:=Close,Period:=14)", "Bar", "", "Close", $K$4,A3116, "all", "", "","FALSE","T")</f>
        <v>48.230209008110499</v>
      </c>
      <c r="P3116" s="7">
        <f xml:space="preserve"> RTD("cqg.rtd",,"StudyData", $K$2, "BAR", "", "Time", $K$4,$Q3116,$K$6,$K$10, "","False","T")</f>
        <v>45805.097222222219</v>
      </c>
      <c r="Q3116" s="1">
        <f t="shared" si="97"/>
        <v>-3114</v>
      </c>
    </row>
    <row r="3117" spans="1:17" x14ac:dyDescent="0.25">
      <c r="A3117" s="6">
        <f t="shared" si="96"/>
        <v>-3115</v>
      </c>
      <c r="B3117" s="7">
        <f xml:space="preserve"> RTD("cqg.rtd",,"StudyData","TYA", "BAR", "", "Time",$K$4,$A3117,"ALL",, "","False","T")</f>
        <v>45805.09375</v>
      </c>
      <c r="C3117" s="9">
        <f>RTD("cqg.rtd",,"StudyData", $K$2, "BAR", "", "Open", $K$4, $A3117, $K$6,$K$10,,$K$8,K$12)</f>
        <v>5928.5</v>
      </c>
      <c r="D3117" s="9">
        <f>RTD("cqg.rtd",,"StudyData", $K$2, "BAR", "", "High", $K$4, $A3117, $K$6,$K$10,,$K$8,$K$12)</f>
        <v>5929.25</v>
      </c>
      <c r="E3117" s="9">
        <f>RTD("cqg.rtd",,"StudyData", $K$2, "BAR", "", "Low", $K$4, $A3117, $K$6,$K$10,,$K$8,$K$12)</f>
        <v>5927.25</v>
      </c>
      <c r="F3117" s="9">
        <f>RTD("cqg.rtd",,"StudyData", $K$2, "BAR", "", "Close", $K$4, $A3117, $K$6,$K$10,,$K$8,$K$12)</f>
        <v>5928.5</v>
      </c>
      <c r="G3117" s="8">
        <f>RTD("cqg.rtd",,"StudyData",$K$2, "Vol", "Highlight=Total Trades,VolType=Exchange,CoCType=Auto", "Vol",$K$4,A3117,"ALL",,,"TRUE","T")</f>
        <v>806</v>
      </c>
      <c r="H3117" s="9">
        <f xml:space="preserve"> RTD("cqg.rtd",,"StudyData", "RSI("&amp;$K$2&amp;",InputChoice:=Close,Period:=14)", "Bar", "", "Close", $K$4,A3117, "all", "", "","FALSE","T")</f>
        <v>47.172102809199451</v>
      </c>
      <c r="P3117" s="7">
        <f xml:space="preserve"> RTD("cqg.rtd",,"StudyData", $K$2, "BAR", "", "Time", $K$4,$Q3117,$K$6,$K$10, "","False","T")</f>
        <v>45805.09375</v>
      </c>
      <c r="Q3117" s="1">
        <f t="shared" si="97"/>
        <v>-3115</v>
      </c>
    </row>
    <row r="3118" spans="1:17" x14ac:dyDescent="0.25">
      <c r="A3118" s="6">
        <f t="shared" si="96"/>
        <v>-3116</v>
      </c>
      <c r="B3118" s="7">
        <f xml:space="preserve"> RTD("cqg.rtd",,"StudyData","TYA", "BAR", "", "Time",$K$4,$A3118,"ALL",, "","False","T")</f>
        <v>45805.090277777781</v>
      </c>
      <c r="C3118" s="9">
        <f>RTD("cqg.rtd",,"StudyData", $K$2, "BAR", "", "Open", $K$4, $A3118, $K$6,$K$10,,$K$8,K$12)</f>
        <v>5928.75</v>
      </c>
      <c r="D3118" s="9">
        <f>RTD("cqg.rtd",,"StudyData", $K$2, "BAR", "", "High", $K$4, $A3118, $K$6,$K$10,,$K$8,$K$12)</f>
        <v>5928.75</v>
      </c>
      <c r="E3118" s="9">
        <f>RTD("cqg.rtd",,"StudyData", $K$2, "BAR", "", "Low", $K$4, $A3118, $K$6,$K$10,,$K$8,$K$12)</f>
        <v>5927</v>
      </c>
      <c r="F3118" s="9">
        <f>RTD("cqg.rtd",,"StudyData", $K$2, "BAR", "", "Close", $K$4, $A3118, $K$6,$K$10,,$K$8,$K$12)</f>
        <v>5928.25</v>
      </c>
      <c r="G3118" s="8">
        <f>RTD("cqg.rtd",,"StudyData",$K$2, "Vol", "Highlight=Total Trades,VolType=Exchange,CoCType=Auto", "Vol",$K$4,A3118,"ALL",,,"TRUE","T")</f>
        <v>756</v>
      </c>
      <c r="H3118" s="9">
        <f xml:space="preserve"> RTD("cqg.rtd",,"StudyData", "RSI("&amp;$K$2&amp;",InputChoice:=Close,Period:=14)", "Bar", "", "Close", $K$4,A3118, "all", "", "","FALSE","T")</f>
        <v>46.150097660473186</v>
      </c>
      <c r="P3118" s="7">
        <f xml:space="preserve"> RTD("cqg.rtd",,"StudyData", $K$2, "BAR", "", "Time", $K$4,$Q3118,$K$6,$K$10, "","False","T")</f>
        <v>45805.090277777781</v>
      </c>
      <c r="Q3118" s="1">
        <f t="shared" si="97"/>
        <v>-3116</v>
      </c>
    </row>
    <row r="3119" spans="1:17" x14ac:dyDescent="0.25">
      <c r="A3119" s="6">
        <f t="shared" si="96"/>
        <v>-3117</v>
      </c>
      <c r="B3119" s="7">
        <f xml:space="preserve"> RTD("cqg.rtd",,"StudyData","TYA", "BAR", "", "Time",$K$4,$A3119,"ALL",, "","False","T")</f>
        <v>45805.086805555555</v>
      </c>
      <c r="C3119" s="9">
        <f>RTD("cqg.rtd",,"StudyData", $K$2, "BAR", "", "Open", $K$4, $A3119, $K$6,$K$10,,$K$8,K$12)</f>
        <v>5927.5</v>
      </c>
      <c r="D3119" s="9">
        <f>RTD("cqg.rtd",,"StudyData", $K$2, "BAR", "", "High", $K$4, $A3119, $K$6,$K$10,,$K$8,$K$12)</f>
        <v>5929.25</v>
      </c>
      <c r="E3119" s="9">
        <f>RTD("cqg.rtd",,"StudyData", $K$2, "BAR", "", "Low", $K$4, $A3119, $K$6,$K$10,,$K$8,$K$12)</f>
        <v>5925.75</v>
      </c>
      <c r="F3119" s="9">
        <f>RTD("cqg.rtd",,"StudyData", $K$2, "BAR", "", "Close", $K$4, $A3119, $K$6,$K$10,,$K$8,$K$12)</f>
        <v>5928.5</v>
      </c>
      <c r="G3119" s="8">
        <f>RTD("cqg.rtd",,"StudyData",$K$2, "Vol", "Highlight=Total Trades,VolType=Exchange,CoCType=Auto", "Vol",$K$4,A3119,"ALL",,,"TRUE","T")</f>
        <v>1068</v>
      </c>
      <c r="H3119" s="9">
        <f xml:space="preserve"> RTD("cqg.rtd",,"StudyData", "RSI("&amp;$K$2&amp;",InputChoice:=Close,Period:=14)", "Bar", "", "Close", $K$4,A3119, "all", "", "","FALSE","T")</f>
        <v>46.994307343586186</v>
      </c>
      <c r="P3119" s="7">
        <f xml:space="preserve"> RTD("cqg.rtd",,"StudyData", $K$2, "BAR", "", "Time", $K$4,$Q3119,$K$6,$K$10, "","False","T")</f>
        <v>45805.086805555555</v>
      </c>
      <c r="Q3119" s="1">
        <f t="shared" si="97"/>
        <v>-3117</v>
      </c>
    </row>
    <row r="3120" spans="1:17" x14ac:dyDescent="0.25">
      <c r="A3120" s="6">
        <f t="shared" si="96"/>
        <v>-3118</v>
      </c>
      <c r="B3120" s="7">
        <f xml:space="preserve"> RTD("cqg.rtd",,"StudyData","TYA", "BAR", "", "Time",$K$4,$A3120,"ALL",, "","False","T")</f>
        <v>45805.083333333336</v>
      </c>
      <c r="C3120" s="9">
        <f>RTD("cqg.rtd",,"StudyData", $K$2, "BAR", "", "Open", $K$4, $A3120, $K$6,$K$10,,$K$8,K$12)</f>
        <v>5926</v>
      </c>
      <c r="D3120" s="9">
        <f>RTD("cqg.rtd",,"StudyData", $K$2, "BAR", "", "High", $K$4, $A3120, $K$6,$K$10,,$K$8,$K$12)</f>
        <v>5929</v>
      </c>
      <c r="E3120" s="9">
        <f>RTD("cqg.rtd",,"StudyData", $K$2, "BAR", "", "Low", $K$4, $A3120, $K$6,$K$10,,$K$8,$K$12)</f>
        <v>5926</v>
      </c>
      <c r="F3120" s="9">
        <f>RTD("cqg.rtd",,"StudyData", $K$2, "BAR", "", "Close", $K$4, $A3120, $K$6,$K$10,,$K$8,$K$12)</f>
        <v>5927.5</v>
      </c>
      <c r="G3120" s="8">
        <f>RTD("cqg.rtd",,"StudyData",$K$2, "Vol", "Highlight=Total Trades,VolType=Exchange,CoCType=Auto", "Vol",$K$4,A3120,"ALL",,,"TRUE","T")</f>
        <v>1206</v>
      </c>
      <c r="H3120" s="9">
        <f xml:space="preserve"> RTD("cqg.rtd",,"StudyData", "RSI("&amp;$K$2&amp;",InputChoice:=Close,Period:=14)", "Bar", "", "Close", $K$4,A3120, "all", "", "","FALSE","T")</f>
        <v>43.13033811695469</v>
      </c>
      <c r="P3120" s="7">
        <f xml:space="preserve"> RTD("cqg.rtd",,"StudyData", $K$2, "BAR", "", "Time", $K$4,$Q3120,$K$6,$K$10, "","False","T")</f>
        <v>45805.083333333336</v>
      </c>
      <c r="Q3120" s="1">
        <f t="shared" si="97"/>
        <v>-3118</v>
      </c>
    </row>
    <row r="3121" spans="1:17" x14ac:dyDescent="0.25">
      <c r="A3121" s="6">
        <f t="shared" si="96"/>
        <v>-3119</v>
      </c>
      <c r="B3121" s="7">
        <f xml:space="preserve"> RTD("cqg.rtd",,"StudyData","TYA", "BAR", "", "Time",$K$4,$A3121,"ALL",, "","False","T")</f>
        <v>45805.079861111109</v>
      </c>
      <c r="C3121" s="9">
        <f>RTD("cqg.rtd",,"StudyData", $K$2, "BAR", "", "Open", $K$4, $A3121, $K$6,$K$10,,$K$8,K$12)</f>
        <v>5928.5</v>
      </c>
      <c r="D3121" s="9">
        <f>RTD("cqg.rtd",,"StudyData", $K$2, "BAR", "", "High", $K$4, $A3121, $K$6,$K$10,,$K$8,$K$12)</f>
        <v>5928.75</v>
      </c>
      <c r="E3121" s="9">
        <f>RTD("cqg.rtd",,"StudyData", $K$2, "BAR", "", "Low", $K$4, $A3121, $K$6,$K$10,,$K$8,$K$12)</f>
        <v>5925</v>
      </c>
      <c r="F3121" s="9">
        <f>RTD("cqg.rtd",,"StudyData", $K$2, "BAR", "", "Close", $K$4, $A3121, $K$6,$K$10,,$K$8,$K$12)</f>
        <v>5925.75</v>
      </c>
      <c r="G3121" s="8">
        <f>RTD("cqg.rtd",,"StudyData",$K$2, "Vol", "Highlight=Total Trades,VolType=Exchange,CoCType=Auto", "Vol",$K$4,A3121,"ALL",,,"TRUE","T")</f>
        <v>845</v>
      </c>
      <c r="H3121" s="9">
        <f xml:space="preserve"> RTD("cqg.rtd",,"StudyData", "RSI("&amp;$K$2&amp;",InputChoice:=Close,Period:=14)", "Bar", "", "Close", $K$4,A3121, "all", "", "","FALSE","T")</f>
        <v>35.488423813780599</v>
      </c>
      <c r="P3121" s="7">
        <f xml:space="preserve"> RTD("cqg.rtd",,"StudyData", $K$2, "BAR", "", "Time", $K$4,$Q3121,$K$6,$K$10, "","False","T")</f>
        <v>45805.079861111109</v>
      </c>
      <c r="Q3121" s="1">
        <f t="shared" si="97"/>
        <v>-3119</v>
      </c>
    </row>
    <row r="3122" spans="1:17" x14ac:dyDescent="0.25">
      <c r="A3122" s="6">
        <f t="shared" si="96"/>
        <v>-3120</v>
      </c>
      <c r="B3122" s="7">
        <f xml:space="preserve"> RTD("cqg.rtd",,"StudyData","TYA", "BAR", "", "Time",$K$4,$A3122,"ALL",, "","False","T")</f>
        <v>45805.076388888891</v>
      </c>
      <c r="C3122" s="9">
        <f>RTD("cqg.rtd",,"StudyData", $K$2, "BAR", "", "Open", $K$4, $A3122, $K$6,$K$10,,$K$8,K$12)</f>
        <v>5928.75</v>
      </c>
      <c r="D3122" s="9">
        <f>RTD("cqg.rtd",,"StudyData", $K$2, "BAR", "", "High", $K$4, $A3122, $K$6,$K$10,,$K$8,$K$12)</f>
        <v>5929.25</v>
      </c>
      <c r="E3122" s="9">
        <f>RTD("cqg.rtd",,"StudyData", $K$2, "BAR", "", "Low", $K$4, $A3122, $K$6,$K$10,,$K$8,$K$12)</f>
        <v>5928</v>
      </c>
      <c r="F3122" s="9">
        <f>RTD("cqg.rtd",,"StudyData", $K$2, "BAR", "", "Close", $K$4, $A3122, $K$6,$K$10,,$K$8,$K$12)</f>
        <v>5928.25</v>
      </c>
      <c r="G3122" s="8">
        <f>RTD("cqg.rtd",,"StudyData",$K$2, "Vol", "Highlight=Total Trades,VolType=Exchange,CoCType=Auto", "Vol",$K$4,A3122,"ALL",,,"TRUE","T")</f>
        <v>380</v>
      </c>
      <c r="H3122" s="9">
        <f xml:space="preserve"> RTD("cqg.rtd",,"StudyData", "RSI("&amp;$K$2&amp;",InputChoice:=Close,Period:=14)", "Bar", "", "Close", $K$4,A3122, "all", "", "","FALSE","T")</f>
        <v>43.186599166536354</v>
      </c>
      <c r="P3122" s="7">
        <f xml:space="preserve"> RTD("cqg.rtd",,"StudyData", $K$2, "BAR", "", "Time", $K$4,$Q3122,$K$6,$K$10, "","False","T")</f>
        <v>45805.076388888891</v>
      </c>
      <c r="Q3122" s="1">
        <f t="shared" si="97"/>
        <v>-3120</v>
      </c>
    </row>
    <row r="3123" spans="1:17" x14ac:dyDescent="0.25">
      <c r="A3123" s="6">
        <f t="shared" si="96"/>
        <v>-3121</v>
      </c>
      <c r="B3123" s="7">
        <f xml:space="preserve"> RTD("cqg.rtd",,"StudyData","TYA", "BAR", "", "Time",$K$4,$A3123,"ALL",, "","False","T")</f>
        <v>45805.072916666664</v>
      </c>
      <c r="C3123" s="9">
        <f>RTD("cqg.rtd",,"StudyData", $K$2, "BAR", "", "Open", $K$4, $A3123, $K$6,$K$10,,$K$8,K$12)</f>
        <v>5928.75</v>
      </c>
      <c r="D3123" s="9">
        <f>RTD("cqg.rtd",,"StudyData", $K$2, "BAR", "", "High", $K$4, $A3123, $K$6,$K$10,,$K$8,$K$12)</f>
        <v>5929.5</v>
      </c>
      <c r="E3123" s="9">
        <f>RTD("cqg.rtd",,"StudyData", $K$2, "BAR", "", "Low", $K$4, $A3123, $K$6,$K$10,,$K$8,$K$12)</f>
        <v>5928.75</v>
      </c>
      <c r="F3123" s="9">
        <f>RTD("cqg.rtd",,"StudyData", $K$2, "BAR", "", "Close", $K$4, $A3123, $K$6,$K$10,,$K$8,$K$12)</f>
        <v>5928.75</v>
      </c>
      <c r="G3123" s="8">
        <f>RTD("cqg.rtd",,"StudyData",$K$2, "Vol", "Highlight=Total Trades,VolType=Exchange,CoCType=Auto", "Vol",$K$4,A3123,"ALL",,,"TRUE","T")</f>
        <v>308</v>
      </c>
      <c r="H3123" s="9">
        <f xml:space="preserve"> RTD("cqg.rtd",,"StudyData", "RSI("&amp;$K$2&amp;",InputChoice:=Close,Period:=14)", "Bar", "", "Close", $K$4,A3123, "all", "", "","FALSE","T")</f>
        <v>44.999413185966432</v>
      </c>
      <c r="P3123" s="7">
        <f xml:space="preserve"> RTD("cqg.rtd",,"StudyData", $K$2, "BAR", "", "Time", $K$4,$Q3123,$K$6,$K$10, "","False","T")</f>
        <v>45805.072916666664</v>
      </c>
      <c r="Q3123" s="1">
        <f t="shared" si="97"/>
        <v>-3121</v>
      </c>
    </row>
    <row r="3124" spans="1:17" x14ac:dyDescent="0.25">
      <c r="A3124" s="6">
        <f t="shared" si="96"/>
        <v>-3122</v>
      </c>
      <c r="B3124" s="7">
        <f xml:space="preserve"> RTD("cqg.rtd",,"StudyData","TYA", "BAR", "", "Time",$K$4,$A3124,"ALL",, "","False","T")</f>
        <v>45805.069444444445</v>
      </c>
      <c r="C3124" s="9">
        <f>RTD("cqg.rtd",,"StudyData", $K$2, "BAR", "", "Open", $K$4, $A3124, $K$6,$K$10,,$K$8,K$12)</f>
        <v>5929.25</v>
      </c>
      <c r="D3124" s="9">
        <f>RTD("cqg.rtd",,"StudyData", $K$2, "BAR", "", "High", $K$4, $A3124, $K$6,$K$10,,$K$8,$K$12)</f>
        <v>5930.25</v>
      </c>
      <c r="E3124" s="9">
        <f>RTD("cqg.rtd",,"StudyData", $K$2, "BAR", "", "Low", $K$4, $A3124, $K$6,$K$10,,$K$8,$K$12)</f>
        <v>5928.25</v>
      </c>
      <c r="F3124" s="9">
        <f>RTD("cqg.rtd",,"StudyData", $K$2, "BAR", "", "Close", $K$4, $A3124, $K$6,$K$10,,$K$8,$K$12)</f>
        <v>5928.5</v>
      </c>
      <c r="G3124" s="8">
        <f>RTD("cqg.rtd",,"StudyData",$K$2, "Vol", "Highlight=Total Trades,VolType=Exchange,CoCType=Auto", "Vol",$K$4,A3124,"ALL",,,"TRUE","T")</f>
        <v>332</v>
      </c>
      <c r="H3124" s="9">
        <f xml:space="preserve"> RTD("cqg.rtd",,"StudyData", "RSI("&amp;$K$2&amp;",InputChoice:=Close,Period:=14)", "Bar", "", "Close", $K$4,A3124, "all", "", "","FALSE","T")</f>
        <v>43.9062011125339</v>
      </c>
      <c r="P3124" s="7">
        <f xml:space="preserve"> RTD("cqg.rtd",,"StudyData", $K$2, "BAR", "", "Time", $K$4,$Q3124,$K$6,$K$10, "","False","T")</f>
        <v>45805.069444444445</v>
      </c>
      <c r="Q3124" s="1">
        <f t="shared" si="97"/>
        <v>-3122</v>
      </c>
    </row>
    <row r="3125" spans="1:17" x14ac:dyDescent="0.25">
      <c r="A3125" s="6">
        <f t="shared" si="96"/>
        <v>-3123</v>
      </c>
      <c r="B3125" s="7">
        <f xml:space="preserve"> RTD("cqg.rtd",,"StudyData","TYA", "BAR", "", "Time",$K$4,$A3125,"ALL",, "","False","T")</f>
        <v>45805.065972222219</v>
      </c>
      <c r="C3125" s="9">
        <f>RTD("cqg.rtd",,"StudyData", $K$2, "BAR", "", "Open", $K$4, $A3125, $K$6,$K$10,,$K$8,K$12)</f>
        <v>5931</v>
      </c>
      <c r="D3125" s="9">
        <f>RTD("cqg.rtd",,"StudyData", $K$2, "BAR", "", "High", $K$4, $A3125, $K$6,$K$10,,$K$8,$K$12)</f>
        <v>5931.75</v>
      </c>
      <c r="E3125" s="9">
        <f>RTD("cqg.rtd",,"StudyData", $K$2, "BAR", "", "Low", $K$4, $A3125, $K$6,$K$10,,$K$8,$K$12)</f>
        <v>5929</v>
      </c>
      <c r="F3125" s="9">
        <f>RTD("cqg.rtd",,"StudyData", $K$2, "BAR", "", "Close", $K$4, $A3125, $K$6,$K$10,,$K$8,$K$12)</f>
        <v>5929</v>
      </c>
      <c r="G3125" s="8">
        <f>RTD("cqg.rtd",,"StudyData",$K$2, "Vol", "Highlight=Total Trades,VolType=Exchange,CoCType=Auto", "Vol",$K$4,A3125,"ALL",,,"TRUE","T")</f>
        <v>341</v>
      </c>
      <c r="H3125" s="9">
        <f xml:space="preserve"> RTD("cqg.rtd",,"StudyData", "RSI("&amp;$K$2&amp;",InputChoice:=Close,Period:=14)", "Bar", "", "Close", $K$4,A3125, "all", "", "","FALSE","T")</f>
        <v>45.589041272965325</v>
      </c>
      <c r="P3125" s="7">
        <f xml:space="preserve"> RTD("cqg.rtd",,"StudyData", $K$2, "BAR", "", "Time", $K$4,$Q3125,$K$6,$K$10, "","False","T")</f>
        <v>45805.065972222219</v>
      </c>
      <c r="Q3125" s="1">
        <f t="shared" si="97"/>
        <v>-3123</v>
      </c>
    </row>
    <row r="3126" spans="1:17" x14ac:dyDescent="0.25">
      <c r="A3126" s="6">
        <f t="shared" si="96"/>
        <v>-3124</v>
      </c>
      <c r="B3126" s="7">
        <f xml:space="preserve"> RTD("cqg.rtd",,"StudyData","TYA", "BAR", "", "Time",$K$4,$A3126,"ALL",, "","False","T")</f>
        <v>45805.0625</v>
      </c>
      <c r="C3126" s="9">
        <f>RTD("cqg.rtd",,"StudyData", $K$2, "BAR", "", "Open", $K$4, $A3126, $K$6,$K$10,,$K$8,K$12)</f>
        <v>5930.75</v>
      </c>
      <c r="D3126" s="9">
        <f>RTD("cqg.rtd",,"StudyData", $K$2, "BAR", "", "High", $K$4, $A3126, $K$6,$K$10,,$K$8,$K$12)</f>
        <v>5930.75</v>
      </c>
      <c r="E3126" s="9">
        <f>RTD("cqg.rtd",,"StudyData", $K$2, "BAR", "", "Low", $K$4, $A3126, $K$6,$K$10,,$K$8,$K$12)</f>
        <v>5928.25</v>
      </c>
      <c r="F3126" s="9">
        <f>RTD("cqg.rtd",,"StudyData", $K$2, "BAR", "", "Close", $K$4, $A3126, $K$6,$K$10,,$K$8,$K$12)</f>
        <v>5930.75</v>
      </c>
      <c r="G3126" s="8">
        <f>RTD("cqg.rtd",,"StudyData",$K$2, "Vol", "Highlight=Total Trades,VolType=Exchange,CoCType=Auto", "Vol",$K$4,A3126,"ALL",,,"TRUE","T")</f>
        <v>380</v>
      </c>
      <c r="H3126" s="9">
        <f xml:space="preserve"> RTD("cqg.rtd",,"StudyData", "RSI("&amp;$K$2&amp;",InputChoice:=Close,Period:=14)", "Bar", "", "Close", $K$4,A3126, "all", "", "","FALSE","T")</f>
        <v>52.075946253689537</v>
      </c>
      <c r="P3126" s="7">
        <f xml:space="preserve"> RTD("cqg.rtd",,"StudyData", $K$2, "BAR", "", "Time", $K$4,$Q3126,$K$6,$K$10, "","False","T")</f>
        <v>45805.0625</v>
      </c>
      <c r="Q3126" s="1">
        <f t="shared" si="97"/>
        <v>-3124</v>
      </c>
    </row>
    <row r="3127" spans="1:17" x14ac:dyDescent="0.25">
      <c r="A3127" s="6">
        <f t="shared" si="96"/>
        <v>-3125</v>
      </c>
      <c r="B3127" s="7">
        <f xml:space="preserve"> RTD("cqg.rtd",,"StudyData","TYA", "BAR", "", "Time",$K$4,$A3127,"ALL",, "","False","T")</f>
        <v>45805.059027777781</v>
      </c>
      <c r="C3127" s="9">
        <f>RTD("cqg.rtd",,"StudyData", $K$2, "BAR", "", "Open", $K$4, $A3127, $K$6,$K$10,,$K$8,K$12)</f>
        <v>5930.5</v>
      </c>
      <c r="D3127" s="9">
        <f>RTD("cqg.rtd",,"StudyData", $K$2, "BAR", "", "High", $K$4, $A3127, $K$6,$K$10,,$K$8,$K$12)</f>
        <v>5931</v>
      </c>
      <c r="E3127" s="9">
        <f>RTD("cqg.rtd",,"StudyData", $K$2, "BAR", "", "Low", $K$4, $A3127, $K$6,$K$10,,$K$8,$K$12)</f>
        <v>5929</v>
      </c>
      <c r="F3127" s="9">
        <f>RTD("cqg.rtd",,"StudyData", $K$2, "BAR", "", "Close", $K$4, $A3127, $K$6,$K$10,,$K$8,$K$12)</f>
        <v>5931</v>
      </c>
      <c r="G3127" s="8">
        <f>RTD("cqg.rtd",,"StudyData",$K$2, "Vol", "Highlight=Total Trades,VolType=Exchange,CoCType=Auto", "Vol",$K$4,A3127,"ALL",,,"TRUE","T")</f>
        <v>368</v>
      </c>
      <c r="H3127" s="9">
        <f xml:space="preserve"> RTD("cqg.rtd",,"StudyData", "RSI("&amp;$K$2&amp;",InputChoice:=Close,Period:=14)", "Bar", "", "Close", $K$4,A3127, "all", "", "","FALSE","T")</f>
        <v>53.077806915184553</v>
      </c>
      <c r="P3127" s="7">
        <f xml:space="preserve"> RTD("cqg.rtd",,"StudyData", $K$2, "BAR", "", "Time", $K$4,$Q3127,$K$6,$K$10, "","False","T")</f>
        <v>45805.059027777781</v>
      </c>
      <c r="Q3127" s="1">
        <f t="shared" si="97"/>
        <v>-3125</v>
      </c>
    </row>
    <row r="3128" spans="1:17" x14ac:dyDescent="0.25">
      <c r="A3128" s="6">
        <f t="shared" si="96"/>
        <v>-3126</v>
      </c>
      <c r="B3128" s="7">
        <f xml:space="preserve"> RTD("cqg.rtd",,"StudyData","TYA", "BAR", "", "Time",$K$4,$A3128,"ALL",, "","False","T")</f>
        <v>45805.055555555555</v>
      </c>
      <c r="C3128" s="9">
        <f>RTD("cqg.rtd",,"StudyData", $K$2, "BAR", "", "Open", $K$4, $A3128, $K$6,$K$10,,$K$8,K$12)</f>
        <v>5931</v>
      </c>
      <c r="D3128" s="9">
        <f>RTD("cqg.rtd",,"StudyData", $K$2, "BAR", "", "High", $K$4, $A3128, $K$6,$K$10,,$K$8,$K$12)</f>
        <v>5932.75</v>
      </c>
      <c r="E3128" s="9">
        <f>RTD("cqg.rtd",,"StudyData", $K$2, "BAR", "", "Low", $K$4, $A3128, $K$6,$K$10,,$K$8,$K$12)</f>
        <v>5929.75</v>
      </c>
      <c r="F3128" s="9">
        <f>RTD("cqg.rtd",,"StudyData", $K$2, "BAR", "", "Close", $K$4, $A3128, $K$6,$K$10,,$K$8,$K$12)</f>
        <v>5930.75</v>
      </c>
      <c r="G3128" s="8">
        <f>RTD("cqg.rtd",,"StudyData",$K$2, "Vol", "Highlight=Total Trades,VolType=Exchange,CoCType=Auto", "Vol",$K$4,A3128,"ALL",,,"TRUE","T")</f>
        <v>796</v>
      </c>
      <c r="H3128" s="9">
        <f xml:space="preserve"> RTD("cqg.rtd",,"StudyData", "RSI("&amp;$K$2&amp;",InputChoice:=Close,Period:=14)", "Bar", "", "Close", $K$4,A3128, "all", "", "","FALSE","T")</f>
        <v>52.224329043279063</v>
      </c>
      <c r="P3128" s="7">
        <f xml:space="preserve"> RTD("cqg.rtd",,"StudyData", $K$2, "BAR", "", "Time", $K$4,$Q3128,$K$6,$K$10, "","False","T")</f>
        <v>45805.055555555555</v>
      </c>
      <c r="Q3128" s="1">
        <f t="shared" si="97"/>
        <v>-3126</v>
      </c>
    </row>
    <row r="3129" spans="1:17" x14ac:dyDescent="0.25">
      <c r="A3129" s="6">
        <f t="shared" si="96"/>
        <v>-3127</v>
      </c>
      <c r="B3129" s="7">
        <f xml:space="preserve"> RTD("cqg.rtd",,"StudyData","TYA", "BAR", "", "Time",$K$4,$A3129,"ALL",, "","False","T")</f>
        <v>45805.052083333336</v>
      </c>
      <c r="C3129" s="9">
        <f>RTD("cqg.rtd",,"StudyData", $K$2, "BAR", "", "Open", $K$4, $A3129, $K$6,$K$10,,$K$8,K$12)</f>
        <v>5930</v>
      </c>
      <c r="D3129" s="9">
        <f>RTD("cqg.rtd",,"StudyData", $K$2, "BAR", "", "High", $K$4, $A3129, $K$6,$K$10,,$K$8,$K$12)</f>
        <v>5931</v>
      </c>
      <c r="E3129" s="9">
        <f>RTD("cqg.rtd",,"StudyData", $K$2, "BAR", "", "Low", $K$4, $A3129, $K$6,$K$10,,$K$8,$K$12)</f>
        <v>5929.25</v>
      </c>
      <c r="F3129" s="9">
        <f>RTD("cqg.rtd",,"StudyData", $K$2, "BAR", "", "Close", $K$4, $A3129, $K$6,$K$10,,$K$8,$K$12)</f>
        <v>5931</v>
      </c>
      <c r="G3129" s="8">
        <f>RTD("cqg.rtd",,"StudyData",$K$2, "Vol", "Highlight=Total Trades,VolType=Exchange,CoCType=Auto", "Vol",$K$4,A3129,"ALL",,,"TRUE","T")</f>
        <v>342</v>
      </c>
      <c r="H3129" s="9">
        <f xml:space="preserve"> RTD("cqg.rtd",,"StudyData", "RSI("&amp;$K$2&amp;",InputChoice:=Close,Period:=14)", "Bar", "", "Close", $K$4,A3129, "all", "", "","FALSE","T")</f>
        <v>53.121551280873796</v>
      </c>
      <c r="P3129" s="7">
        <f xml:space="preserve"> RTD("cqg.rtd",,"StudyData", $K$2, "BAR", "", "Time", $K$4,$Q3129,$K$6,$K$10, "","False","T")</f>
        <v>45805.052083333336</v>
      </c>
      <c r="Q3129" s="1">
        <f t="shared" si="97"/>
        <v>-3127</v>
      </c>
    </row>
    <row r="3130" spans="1:17" x14ac:dyDescent="0.25">
      <c r="A3130" s="6">
        <f t="shared" si="96"/>
        <v>-3128</v>
      </c>
      <c r="B3130" s="7">
        <f xml:space="preserve"> RTD("cqg.rtd",,"StudyData","TYA", "BAR", "", "Time",$K$4,$A3130,"ALL",, "","False","T")</f>
        <v>45805.048611111109</v>
      </c>
      <c r="C3130" s="9">
        <f>RTD("cqg.rtd",,"StudyData", $K$2, "BAR", "", "Open", $K$4, $A3130, $K$6,$K$10,,$K$8,K$12)</f>
        <v>5929</v>
      </c>
      <c r="D3130" s="9">
        <f>RTD("cqg.rtd",,"StudyData", $K$2, "BAR", "", "High", $K$4, $A3130, $K$6,$K$10,,$K$8,$K$12)</f>
        <v>5931</v>
      </c>
      <c r="E3130" s="9">
        <f>RTD("cqg.rtd",,"StudyData", $K$2, "BAR", "", "Low", $K$4, $A3130, $K$6,$K$10,,$K$8,$K$12)</f>
        <v>5929</v>
      </c>
      <c r="F3130" s="9">
        <f>RTD("cqg.rtd",,"StudyData", $K$2, "BAR", "", "Close", $K$4, $A3130, $K$6,$K$10,,$K$8,$K$12)</f>
        <v>5929.75</v>
      </c>
      <c r="G3130" s="8">
        <f>RTD("cqg.rtd",,"StudyData",$K$2, "Vol", "Highlight=Total Trades,VolType=Exchange,CoCType=Auto", "Vol",$K$4,A3130,"ALL",,,"TRUE","T")</f>
        <v>381</v>
      </c>
      <c r="H3130" s="9">
        <f xml:space="preserve"> RTD("cqg.rtd",,"StudyData", "RSI("&amp;$K$2&amp;",InputChoice:=Close,Period:=14)", "Bar", "", "Close", $K$4,A3130, "all", "", "","FALSE","T")</f>
        <v>49.058175616773475</v>
      </c>
      <c r="P3130" s="7">
        <f xml:space="preserve"> RTD("cqg.rtd",,"StudyData", $K$2, "BAR", "", "Time", $K$4,$Q3130,$K$6,$K$10, "","False","T")</f>
        <v>45805.048611111109</v>
      </c>
      <c r="Q3130" s="1">
        <f t="shared" si="97"/>
        <v>-3128</v>
      </c>
    </row>
    <row r="3131" spans="1:17" x14ac:dyDescent="0.25">
      <c r="A3131" s="6">
        <f t="shared" si="96"/>
        <v>-3129</v>
      </c>
      <c r="B3131" s="7">
        <f xml:space="preserve"> RTD("cqg.rtd",,"StudyData","TYA", "BAR", "", "Time",$K$4,$A3131,"ALL",, "","False","T")</f>
        <v>45805.045138888891</v>
      </c>
      <c r="C3131" s="9">
        <f>RTD("cqg.rtd",,"StudyData", $K$2, "BAR", "", "Open", $K$4, $A3131, $K$6,$K$10,,$K$8,K$12)</f>
        <v>5926.75</v>
      </c>
      <c r="D3131" s="9">
        <f>RTD("cqg.rtd",,"StudyData", $K$2, "BAR", "", "High", $K$4, $A3131, $K$6,$K$10,,$K$8,$K$12)</f>
        <v>5929.5</v>
      </c>
      <c r="E3131" s="9">
        <f>RTD("cqg.rtd",,"StudyData", $K$2, "BAR", "", "Low", $K$4, $A3131, $K$6,$K$10,,$K$8,$K$12)</f>
        <v>5926.5</v>
      </c>
      <c r="F3131" s="9">
        <f>RTD("cqg.rtd",,"StudyData", $K$2, "BAR", "", "Close", $K$4, $A3131, $K$6,$K$10,,$K$8,$K$12)</f>
        <v>5929.25</v>
      </c>
      <c r="G3131" s="8">
        <f>RTD("cqg.rtd",,"StudyData",$K$2, "Vol", "Highlight=Total Trades,VolType=Exchange,CoCType=Auto", "Vol",$K$4,A3131,"ALL",,,"TRUE","T")</f>
        <v>394</v>
      </c>
      <c r="H3131" s="9">
        <f xml:space="preserve"> RTD("cqg.rtd",,"StudyData", "RSI("&amp;$K$2&amp;",InputChoice:=Close,Period:=14)", "Bar", "", "Close", $K$4,A3131, "all", "", "","FALSE","T")</f>
        <v>47.363542438494825</v>
      </c>
      <c r="P3131" s="7">
        <f xml:space="preserve"> RTD("cqg.rtd",,"StudyData", $K$2, "BAR", "", "Time", $K$4,$Q3131,$K$6,$K$10, "","False","T")</f>
        <v>45805.045138888891</v>
      </c>
      <c r="Q3131" s="1">
        <f t="shared" si="97"/>
        <v>-3129</v>
      </c>
    </row>
    <row r="3132" spans="1:17" x14ac:dyDescent="0.25">
      <c r="A3132" s="6">
        <f t="shared" si="96"/>
        <v>-3130</v>
      </c>
      <c r="B3132" s="7">
        <f xml:space="preserve"> RTD("cqg.rtd",,"StudyData","TYA", "BAR", "", "Time",$K$4,$A3132,"ALL",, "","False","T")</f>
        <v>45805.041666666664</v>
      </c>
      <c r="C3132" s="9">
        <f>RTD("cqg.rtd",,"StudyData", $K$2, "BAR", "", "Open", $K$4, $A3132, $K$6,$K$10,,$K$8,K$12)</f>
        <v>5930</v>
      </c>
      <c r="D3132" s="9">
        <f>RTD("cqg.rtd",,"StudyData", $K$2, "BAR", "", "High", $K$4, $A3132, $K$6,$K$10,,$K$8,$K$12)</f>
        <v>5930</v>
      </c>
      <c r="E3132" s="9">
        <f>RTD("cqg.rtd",,"StudyData", $K$2, "BAR", "", "Low", $K$4, $A3132, $K$6,$K$10,,$K$8,$K$12)</f>
        <v>5926.25</v>
      </c>
      <c r="F3132" s="9">
        <f>RTD("cqg.rtd",,"StudyData", $K$2, "BAR", "", "Close", $K$4, $A3132, $K$6,$K$10,,$K$8,$K$12)</f>
        <v>5927</v>
      </c>
      <c r="G3132" s="8">
        <f>RTD("cqg.rtd",,"StudyData",$K$2, "Vol", "Highlight=Total Trades,VolType=Exchange,CoCType=Auto", "Vol",$K$4,A3132,"ALL",,,"TRUE","T")</f>
        <v>628</v>
      </c>
      <c r="H3132" s="9">
        <f xml:space="preserve"> RTD("cqg.rtd",,"StudyData", "RSI("&amp;$K$2&amp;",InputChoice:=Close,Period:=14)", "Bar", "", "Close", $K$4,A3132, "all", "", "","FALSE","T")</f>
        <v>38.865579314207956</v>
      </c>
      <c r="P3132" s="7">
        <f xml:space="preserve"> RTD("cqg.rtd",,"StudyData", $K$2, "BAR", "", "Time", $K$4,$Q3132,$K$6,$K$10, "","False","T")</f>
        <v>45805.041666666664</v>
      </c>
      <c r="Q3132" s="1">
        <f t="shared" si="97"/>
        <v>-3130</v>
      </c>
    </row>
    <row r="3133" spans="1:17" x14ac:dyDescent="0.25">
      <c r="A3133" s="6">
        <f t="shared" si="96"/>
        <v>-3131</v>
      </c>
      <c r="B3133" s="7">
        <f xml:space="preserve"> RTD("cqg.rtd",,"StudyData","TYA", "BAR", "", "Time",$K$4,$A3133,"ALL",, "","False","T")</f>
        <v>45805.038194444445</v>
      </c>
      <c r="C3133" s="9">
        <f>RTD("cqg.rtd",,"StudyData", $K$2, "BAR", "", "Open", $K$4, $A3133, $K$6,$K$10,,$K$8,K$12)</f>
        <v>5930</v>
      </c>
      <c r="D3133" s="9">
        <f>RTD("cqg.rtd",,"StudyData", $K$2, "BAR", "", "High", $K$4, $A3133, $K$6,$K$10,,$K$8,$K$12)</f>
        <v>5930.25</v>
      </c>
      <c r="E3133" s="9">
        <f>RTD("cqg.rtd",,"StudyData", $K$2, "BAR", "", "Low", $K$4, $A3133, $K$6,$K$10,,$K$8,$K$12)</f>
        <v>5929.25</v>
      </c>
      <c r="F3133" s="9">
        <f>RTD("cqg.rtd",,"StudyData", $K$2, "BAR", "", "Close", $K$4, $A3133, $K$6,$K$10,,$K$8,$K$12)</f>
        <v>5930</v>
      </c>
      <c r="G3133" s="8">
        <f>RTD("cqg.rtd",,"StudyData",$K$2, "Vol", "Highlight=Total Trades,VolType=Exchange,CoCType=Auto", "Vol",$K$4,A3133,"ALL",,,"TRUE","T")</f>
        <v>112</v>
      </c>
      <c r="H3133" s="9">
        <f xml:space="preserve"> RTD("cqg.rtd",,"StudyData", "RSI("&amp;$K$2&amp;",InputChoice:=Close,Period:=14)", "Bar", "", "Close", $K$4,A3133, "all", "", "","FALSE","T")</f>
        <v>48.575048416502447</v>
      </c>
      <c r="P3133" s="7">
        <f xml:space="preserve"> RTD("cqg.rtd",,"StudyData", $K$2, "BAR", "", "Time", $K$4,$Q3133,$K$6,$K$10, "","False","T")</f>
        <v>45805.038194444445</v>
      </c>
      <c r="Q3133" s="1">
        <f t="shared" si="97"/>
        <v>-3131</v>
      </c>
    </row>
    <row r="3134" spans="1:17" x14ac:dyDescent="0.25">
      <c r="A3134" s="6">
        <f t="shared" si="96"/>
        <v>-3132</v>
      </c>
      <c r="B3134" s="7">
        <f xml:space="preserve"> RTD("cqg.rtd",,"StudyData","TYA", "BAR", "", "Time",$K$4,$A3134,"ALL",, "","False","T")</f>
        <v>45805.034722222219</v>
      </c>
      <c r="C3134" s="9">
        <f>RTD("cqg.rtd",,"StudyData", $K$2, "BAR", "", "Open", $K$4, $A3134, $K$6,$K$10,,$K$8,K$12)</f>
        <v>5931.5</v>
      </c>
      <c r="D3134" s="9">
        <f>RTD("cqg.rtd",,"StudyData", $K$2, "BAR", "", "High", $K$4, $A3134, $K$6,$K$10,,$K$8,$K$12)</f>
        <v>5932</v>
      </c>
      <c r="E3134" s="9">
        <f>RTD("cqg.rtd",,"StudyData", $K$2, "BAR", "", "Low", $K$4, $A3134, $K$6,$K$10,,$K$8,$K$12)</f>
        <v>5929.5</v>
      </c>
      <c r="F3134" s="9">
        <f>RTD("cqg.rtd",,"StudyData", $K$2, "BAR", "", "Close", $K$4, $A3134, $K$6,$K$10,,$K$8,$K$12)</f>
        <v>5929.75</v>
      </c>
      <c r="G3134" s="8">
        <f>RTD("cqg.rtd",,"StudyData",$K$2, "Vol", "Highlight=Total Trades,VolType=Exchange,CoCType=Auto", "Vol",$K$4,A3134,"ALL",,,"TRUE","T")</f>
        <v>328</v>
      </c>
      <c r="H3134" s="9">
        <f xml:space="preserve"> RTD("cqg.rtd",,"StudyData", "RSI("&amp;$K$2&amp;",InputChoice:=Close,Period:=14)", "Bar", "", "Close", $K$4,A3134, "all", "", "","FALSE","T")</f>
        <v>47.561332997171498</v>
      </c>
      <c r="P3134" s="7">
        <f xml:space="preserve"> RTD("cqg.rtd",,"StudyData", $K$2, "BAR", "", "Time", $K$4,$Q3134,$K$6,$K$10, "","False","T")</f>
        <v>45805.034722222219</v>
      </c>
      <c r="Q3134" s="1">
        <f t="shared" si="97"/>
        <v>-3132</v>
      </c>
    </row>
    <row r="3135" spans="1:17" x14ac:dyDescent="0.25">
      <c r="A3135" s="6">
        <f t="shared" si="96"/>
        <v>-3133</v>
      </c>
      <c r="B3135" s="7">
        <f xml:space="preserve"> RTD("cqg.rtd",,"StudyData","TYA", "BAR", "", "Time",$K$4,$A3135,"ALL",, "","False","T")</f>
        <v>45805.03125</v>
      </c>
      <c r="C3135" s="9">
        <f>RTD("cqg.rtd",,"StudyData", $K$2, "BAR", "", "Open", $K$4, $A3135, $K$6,$K$10,,$K$8,K$12)</f>
        <v>5930.5</v>
      </c>
      <c r="D3135" s="9">
        <f>RTD("cqg.rtd",,"StudyData", $K$2, "BAR", "", "High", $K$4, $A3135, $K$6,$K$10,,$K$8,$K$12)</f>
        <v>5931.5</v>
      </c>
      <c r="E3135" s="9">
        <f>RTD("cqg.rtd",,"StudyData", $K$2, "BAR", "", "Low", $K$4, $A3135, $K$6,$K$10,,$K$8,$K$12)</f>
        <v>5930.5</v>
      </c>
      <c r="F3135" s="9">
        <f>RTD("cqg.rtd",,"StudyData", $K$2, "BAR", "", "Close", $K$4, $A3135, $K$6,$K$10,,$K$8,$K$12)</f>
        <v>5931.25</v>
      </c>
      <c r="G3135" s="8">
        <f>RTD("cqg.rtd",,"StudyData",$K$2, "Vol", "Highlight=Total Trades,VolType=Exchange,CoCType=Auto", "Vol",$K$4,A3135,"ALL",,,"TRUE","T")</f>
        <v>180</v>
      </c>
      <c r="H3135" s="9">
        <f xml:space="preserve"> RTD("cqg.rtd",,"StudyData", "RSI("&amp;$K$2&amp;",InputChoice:=Close,Period:=14)", "Bar", "", "Close", $K$4,A3135, "all", "", "","FALSE","T")</f>
        <v>53.429308337948406</v>
      </c>
      <c r="P3135" s="7">
        <f xml:space="preserve"> RTD("cqg.rtd",,"StudyData", $K$2, "BAR", "", "Time", $K$4,$Q3135,$K$6,$K$10, "","False","T")</f>
        <v>45805.03125</v>
      </c>
      <c r="Q3135" s="1">
        <f t="shared" si="97"/>
        <v>-3133</v>
      </c>
    </row>
    <row r="3136" spans="1:17" x14ac:dyDescent="0.25">
      <c r="A3136" s="6">
        <f t="shared" si="96"/>
        <v>-3134</v>
      </c>
      <c r="B3136" s="7">
        <f xml:space="preserve"> RTD("cqg.rtd",,"StudyData","TYA", "BAR", "", "Time",$K$4,$A3136,"ALL",, "","False","T")</f>
        <v>45805.027777777781</v>
      </c>
      <c r="C3136" s="9">
        <f>RTD("cqg.rtd",,"StudyData", $K$2, "BAR", "", "Open", $K$4, $A3136, $K$6,$K$10,,$K$8,K$12)</f>
        <v>5930.5</v>
      </c>
      <c r="D3136" s="9">
        <f>RTD("cqg.rtd",,"StudyData", $K$2, "BAR", "", "High", $K$4, $A3136, $K$6,$K$10,,$K$8,$K$12)</f>
        <v>5931</v>
      </c>
      <c r="E3136" s="9">
        <f>RTD("cqg.rtd",,"StudyData", $K$2, "BAR", "", "Low", $K$4, $A3136, $K$6,$K$10,,$K$8,$K$12)</f>
        <v>5930.25</v>
      </c>
      <c r="F3136" s="9">
        <f>RTD("cqg.rtd",,"StudyData", $K$2, "BAR", "", "Close", $K$4, $A3136, $K$6,$K$10,,$K$8,$K$12)</f>
        <v>5930.5</v>
      </c>
      <c r="G3136" s="8">
        <f>RTD("cqg.rtd",,"StudyData",$K$2, "Vol", "Highlight=Total Trades,VolType=Exchange,CoCType=Auto", "Vol",$K$4,A3136,"ALL",,,"TRUE","T")</f>
        <v>217</v>
      </c>
      <c r="H3136" s="9">
        <f xml:space="preserve"> RTD("cqg.rtd",,"StudyData", "RSI("&amp;$K$2&amp;",InputChoice:=Close,Period:=14)", "Bar", "", "Close", $K$4,A3136, "all", "", "","FALSE","T")</f>
        <v>50.599542121967175</v>
      </c>
      <c r="P3136" s="7">
        <f xml:space="preserve"> RTD("cqg.rtd",,"StudyData", $K$2, "BAR", "", "Time", $K$4,$Q3136,$K$6,$K$10, "","False","T")</f>
        <v>45805.027777777781</v>
      </c>
      <c r="Q3136" s="1">
        <f t="shared" si="97"/>
        <v>-3134</v>
      </c>
    </row>
    <row r="3137" spans="1:17" x14ac:dyDescent="0.25">
      <c r="A3137" s="6">
        <f t="shared" si="96"/>
        <v>-3135</v>
      </c>
      <c r="B3137" s="7">
        <f xml:space="preserve"> RTD("cqg.rtd",,"StudyData","TYA", "BAR", "", "Time",$K$4,$A3137,"ALL",, "","False","T")</f>
        <v>45805.024305555555</v>
      </c>
      <c r="C3137" s="9">
        <f>RTD("cqg.rtd",,"StudyData", $K$2, "BAR", "", "Open", $K$4, $A3137, $K$6,$K$10,,$K$8,K$12)</f>
        <v>5931</v>
      </c>
      <c r="D3137" s="9">
        <f>RTD("cqg.rtd",,"StudyData", $K$2, "BAR", "", "High", $K$4, $A3137, $K$6,$K$10,,$K$8,$K$12)</f>
        <v>5931</v>
      </c>
      <c r="E3137" s="9">
        <f>RTD("cqg.rtd",,"StudyData", $K$2, "BAR", "", "Low", $K$4, $A3137, $K$6,$K$10,,$K$8,$K$12)</f>
        <v>5930</v>
      </c>
      <c r="F3137" s="9">
        <f>RTD("cqg.rtd",,"StudyData", $K$2, "BAR", "", "Close", $K$4, $A3137, $K$6,$K$10,,$K$8,$K$12)</f>
        <v>5930.75</v>
      </c>
      <c r="G3137" s="8">
        <f>RTD("cqg.rtd",,"StudyData",$K$2, "Vol", "Highlight=Total Trades,VolType=Exchange,CoCType=Auto", "Vol",$K$4,A3137,"ALL",,,"TRUE","T")</f>
        <v>176</v>
      </c>
      <c r="H3137" s="9">
        <f xml:space="preserve"> RTD("cqg.rtd",,"StudyData", "RSI("&amp;$K$2&amp;",InputChoice:=Close,Period:=14)", "Bar", "", "Close", $K$4,A3137, "all", "", "","FALSE","T")</f>
        <v>51.569436215707199</v>
      </c>
      <c r="P3137" s="7">
        <f xml:space="preserve"> RTD("cqg.rtd",,"StudyData", $K$2, "BAR", "", "Time", $K$4,$Q3137,$K$6,$K$10, "","False","T")</f>
        <v>45805.024305555555</v>
      </c>
      <c r="Q3137" s="1">
        <f t="shared" si="97"/>
        <v>-3135</v>
      </c>
    </row>
    <row r="3138" spans="1:17" x14ac:dyDescent="0.25">
      <c r="A3138" s="6">
        <f t="shared" si="96"/>
        <v>-3136</v>
      </c>
      <c r="B3138" s="7">
        <f xml:space="preserve"> RTD("cqg.rtd",,"StudyData","TYA", "BAR", "", "Time",$K$4,$A3138,"ALL",, "","False","T")</f>
        <v>45805.020833333336</v>
      </c>
      <c r="C3138" s="9">
        <f>RTD("cqg.rtd",,"StudyData", $K$2, "BAR", "", "Open", $K$4, $A3138, $K$6,$K$10,,$K$8,K$12)</f>
        <v>5927.75</v>
      </c>
      <c r="D3138" s="9">
        <f>RTD("cqg.rtd",,"StudyData", $K$2, "BAR", "", "High", $K$4, $A3138, $K$6,$K$10,,$K$8,$K$12)</f>
        <v>5931</v>
      </c>
      <c r="E3138" s="9">
        <f>RTD("cqg.rtd",,"StudyData", $K$2, "BAR", "", "Low", $K$4, $A3138, $K$6,$K$10,,$K$8,$K$12)</f>
        <v>5927.5</v>
      </c>
      <c r="F3138" s="9">
        <f>RTD("cqg.rtd",,"StudyData", $K$2, "BAR", "", "Close", $K$4, $A3138, $K$6,$K$10,,$K$8,$K$12)</f>
        <v>5931</v>
      </c>
      <c r="G3138" s="8">
        <f>RTD("cqg.rtd",,"StudyData",$K$2, "Vol", "Highlight=Total Trades,VolType=Exchange,CoCType=Auto", "Vol",$K$4,A3138,"ALL",,,"TRUE","T")</f>
        <v>407</v>
      </c>
      <c r="H3138" s="9">
        <f xml:space="preserve"> RTD("cqg.rtd",,"StudyData", "RSI("&amp;$K$2&amp;",InputChoice:=Close,Period:=14)", "Bar", "", "Close", $K$4,A3138, "all", "", "","FALSE","T")</f>
        <v>52.503948489120745</v>
      </c>
      <c r="P3138" s="7">
        <f xml:space="preserve"> RTD("cqg.rtd",,"StudyData", $K$2, "BAR", "", "Time", $K$4,$Q3138,$K$6,$K$10, "","False","T")</f>
        <v>45805.020833333336</v>
      </c>
      <c r="Q3138" s="1">
        <f t="shared" si="97"/>
        <v>-3136</v>
      </c>
    </row>
    <row r="3139" spans="1:17" x14ac:dyDescent="0.25">
      <c r="A3139" s="6">
        <f t="shared" si="96"/>
        <v>-3137</v>
      </c>
      <c r="B3139" s="7">
        <f xml:space="preserve"> RTD("cqg.rtd",,"StudyData","TYA", "BAR", "", "Time",$K$4,$A3139,"ALL",, "","False","T")</f>
        <v>45805.017361111109</v>
      </c>
      <c r="C3139" s="9">
        <f>RTD("cqg.rtd",,"StudyData", $K$2, "BAR", "", "Open", $K$4, $A3139, $K$6,$K$10,,$K$8,K$12)</f>
        <v>5929.25</v>
      </c>
      <c r="D3139" s="9">
        <f>RTD("cqg.rtd",,"StudyData", $K$2, "BAR", "", "High", $K$4, $A3139, $K$6,$K$10,,$K$8,$K$12)</f>
        <v>5929.5</v>
      </c>
      <c r="E3139" s="9">
        <f>RTD("cqg.rtd",,"StudyData", $K$2, "BAR", "", "Low", $K$4, $A3139, $K$6,$K$10,,$K$8,$K$12)</f>
        <v>5927.5</v>
      </c>
      <c r="F3139" s="9">
        <f>RTD("cqg.rtd",,"StudyData", $K$2, "BAR", "", "Close", $K$4, $A3139, $K$6,$K$10,,$K$8,$K$12)</f>
        <v>5927.75</v>
      </c>
      <c r="G3139" s="8">
        <f>RTD("cqg.rtd",,"StudyData",$K$2, "Vol", "Highlight=Total Trades,VolType=Exchange,CoCType=Auto", "Vol",$K$4,A3139,"ALL",,,"TRUE","T")</f>
        <v>255</v>
      </c>
      <c r="H3139" s="9">
        <f xml:space="preserve"> RTD("cqg.rtd",,"StudyData", "RSI("&amp;$K$2&amp;",InputChoice:=Close,Period:=14)", "Bar", "", "Close", $K$4,A3139, "all", "", "","FALSE","T")</f>
        <v>39.204927332986848</v>
      </c>
      <c r="P3139" s="7">
        <f xml:space="preserve"> RTD("cqg.rtd",,"StudyData", $K$2, "BAR", "", "Time", $K$4,$Q3139,$K$6,$K$10, "","False","T")</f>
        <v>45805.017361111109</v>
      </c>
      <c r="Q3139" s="1">
        <f t="shared" si="97"/>
        <v>-3137</v>
      </c>
    </row>
    <row r="3140" spans="1:17" x14ac:dyDescent="0.25">
      <c r="A3140" s="6">
        <f t="shared" ref="A3140:A3203" si="98">A3139-1</f>
        <v>-3138</v>
      </c>
      <c r="B3140" s="7">
        <f xml:space="preserve"> RTD("cqg.rtd",,"StudyData","TYA", "BAR", "", "Time",$K$4,$A3140,"ALL",, "","False","T")</f>
        <v>45805.013888888891</v>
      </c>
      <c r="C3140" s="9">
        <f>RTD("cqg.rtd",,"StudyData", $K$2, "BAR", "", "Open", $K$4, $A3140, $K$6,$K$10,,$K$8,K$12)</f>
        <v>5930.5</v>
      </c>
      <c r="D3140" s="9">
        <f>RTD("cqg.rtd",,"StudyData", $K$2, "BAR", "", "High", $K$4, $A3140, $K$6,$K$10,,$K$8,$K$12)</f>
        <v>5932.5</v>
      </c>
      <c r="E3140" s="9">
        <f>RTD("cqg.rtd",,"StudyData", $K$2, "BAR", "", "Low", $K$4, $A3140, $K$6,$K$10,,$K$8,$K$12)</f>
        <v>5928.5</v>
      </c>
      <c r="F3140" s="9">
        <f>RTD("cqg.rtd",,"StudyData", $K$2, "BAR", "", "Close", $K$4, $A3140, $K$6,$K$10,,$K$8,$K$12)</f>
        <v>5929.25</v>
      </c>
      <c r="G3140" s="8">
        <f>RTD("cqg.rtd",,"StudyData",$K$2, "Vol", "Highlight=Total Trades,VolType=Exchange,CoCType=Auto", "Vol",$K$4,A3140,"ALL",,,"TRUE","T")</f>
        <v>1020</v>
      </c>
      <c r="H3140" s="9">
        <f xml:space="preserve"> RTD("cqg.rtd",,"StudyData", "RSI("&amp;$K$2&amp;",InputChoice:=Close,Period:=14)", "Bar", "", "Close", $K$4,A3140, "all", "", "","FALSE","T")</f>
        <v>44.551111681223816</v>
      </c>
      <c r="P3140" s="7">
        <f xml:space="preserve"> RTD("cqg.rtd",,"StudyData", $K$2, "BAR", "", "Time", $K$4,$Q3140,$K$6,$K$10, "","False","T")</f>
        <v>45805.013888888891</v>
      </c>
      <c r="Q3140" s="1">
        <f t="shared" ref="Q3140:Q3203" si="99">Q3139-1</f>
        <v>-3138</v>
      </c>
    </row>
    <row r="3141" spans="1:17" x14ac:dyDescent="0.25">
      <c r="A3141" s="6">
        <f t="shared" si="98"/>
        <v>-3139</v>
      </c>
      <c r="B3141" s="7">
        <f xml:space="preserve"> RTD("cqg.rtd",,"StudyData","TYA", "BAR", "", "Time",$K$4,$A3141,"ALL",, "","False","T")</f>
        <v>45805.010416666664</v>
      </c>
      <c r="C3141" s="9">
        <f>RTD("cqg.rtd",,"StudyData", $K$2, "BAR", "", "Open", $K$4, $A3141, $K$6,$K$10,,$K$8,K$12)</f>
        <v>5928.75</v>
      </c>
      <c r="D3141" s="9">
        <f>RTD("cqg.rtd",,"StudyData", $K$2, "BAR", "", "High", $K$4, $A3141, $K$6,$K$10,,$K$8,$K$12)</f>
        <v>5930.75</v>
      </c>
      <c r="E3141" s="9">
        <f>RTD("cqg.rtd",,"StudyData", $K$2, "BAR", "", "Low", $K$4, $A3141, $K$6,$K$10,,$K$8,$K$12)</f>
        <v>5928.5</v>
      </c>
      <c r="F3141" s="9">
        <f>RTD("cqg.rtd",,"StudyData", $K$2, "BAR", "", "Close", $K$4, $A3141, $K$6,$K$10,,$K$8,$K$12)</f>
        <v>5930.75</v>
      </c>
      <c r="G3141" s="8">
        <f>RTD("cqg.rtd",,"StudyData",$K$2, "Vol", "Highlight=Total Trades,VolType=Exchange,CoCType=Auto", "Vol",$K$4,A3141,"ALL",,,"TRUE","T")</f>
        <v>332</v>
      </c>
      <c r="H3141" s="9">
        <f xml:space="preserve"> RTD("cqg.rtd",,"StudyData", "RSI("&amp;$K$2&amp;",InputChoice:=Close,Period:=14)", "Bar", "", "Close", $K$4,A3141, "all", "", "","FALSE","T")</f>
        <v>51.010274874485354</v>
      </c>
      <c r="P3141" s="7">
        <f xml:space="preserve"> RTD("cqg.rtd",,"StudyData", $K$2, "BAR", "", "Time", $K$4,$Q3141,$K$6,$K$10, "","False","T")</f>
        <v>45805.010416666664</v>
      </c>
      <c r="Q3141" s="1">
        <f t="shared" si="99"/>
        <v>-3139</v>
      </c>
    </row>
    <row r="3142" spans="1:17" x14ac:dyDescent="0.25">
      <c r="A3142" s="6">
        <f t="shared" si="98"/>
        <v>-3140</v>
      </c>
      <c r="B3142" s="7">
        <f xml:space="preserve"> RTD("cqg.rtd",,"StudyData","TYA", "BAR", "", "Time",$K$4,$A3142,"ALL",, "","False","T")</f>
        <v>45805.006944444445</v>
      </c>
      <c r="C3142" s="9">
        <f>RTD("cqg.rtd",,"StudyData", $K$2, "BAR", "", "Open", $K$4, $A3142, $K$6,$K$10,,$K$8,K$12)</f>
        <v>5927.75</v>
      </c>
      <c r="D3142" s="9">
        <f>RTD("cqg.rtd",,"StudyData", $K$2, "BAR", "", "High", $K$4, $A3142, $K$6,$K$10,,$K$8,$K$12)</f>
        <v>5929.25</v>
      </c>
      <c r="E3142" s="9">
        <f>RTD("cqg.rtd",,"StudyData", $K$2, "BAR", "", "Low", $K$4, $A3142, $K$6,$K$10,,$K$8,$K$12)</f>
        <v>5927.75</v>
      </c>
      <c r="F3142" s="9">
        <f>RTD("cqg.rtd",,"StudyData", $K$2, "BAR", "", "Close", $K$4, $A3142, $K$6,$K$10,,$K$8,$K$12)</f>
        <v>5929</v>
      </c>
      <c r="G3142" s="8">
        <f>RTD("cqg.rtd",,"StudyData",$K$2, "Vol", "Highlight=Total Trades,VolType=Exchange,CoCType=Auto", "Vol",$K$4,A3142,"ALL",,,"TRUE","T")</f>
        <v>350</v>
      </c>
      <c r="H3142" s="9">
        <f xml:space="preserve"> RTD("cqg.rtd",,"StudyData", "RSI("&amp;$K$2&amp;",InputChoice:=Close,Period:=14)", "Bar", "", "Close", $K$4,A3142, "all", "", "","FALSE","T")</f>
        <v>41.881955877884216</v>
      </c>
      <c r="P3142" s="7">
        <f xml:space="preserve"> RTD("cqg.rtd",,"StudyData", $K$2, "BAR", "", "Time", $K$4,$Q3142,$K$6,$K$10, "","False","T")</f>
        <v>45805.006944444445</v>
      </c>
      <c r="Q3142" s="1">
        <f t="shared" si="99"/>
        <v>-3140</v>
      </c>
    </row>
    <row r="3143" spans="1:17" x14ac:dyDescent="0.25">
      <c r="A3143" s="6">
        <f t="shared" si="98"/>
        <v>-3141</v>
      </c>
      <c r="B3143" s="7">
        <f xml:space="preserve"> RTD("cqg.rtd",,"StudyData","TYA", "BAR", "", "Time",$K$4,$A3143,"ALL",, "","False","T")</f>
        <v>45805.003472222219</v>
      </c>
      <c r="C3143" s="9">
        <f>RTD("cqg.rtd",,"StudyData", $K$2, "BAR", "", "Open", $K$4, $A3143, $K$6,$K$10,,$K$8,K$12)</f>
        <v>5927.75</v>
      </c>
      <c r="D3143" s="9">
        <f>RTD("cqg.rtd",,"StudyData", $K$2, "BAR", "", "High", $K$4, $A3143, $K$6,$K$10,,$K$8,$K$12)</f>
        <v>5928.25</v>
      </c>
      <c r="E3143" s="9">
        <f>RTD("cqg.rtd",,"StudyData", $K$2, "BAR", "", "Low", $K$4, $A3143, $K$6,$K$10,,$K$8,$K$12)</f>
        <v>5927</v>
      </c>
      <c r="F3143" s="9">
        <f>RTD("cqg.rtd",,"StudyData", $K$2, "BAR", "", "Close", $K$4, $A3143, $K$6,$K$10,,$K$8,$K$12)</f>
        <v>5927.75</v>
      </c>
      <c r="G3143" s="8">
        <f>RTD("cqg.rtd",,"StudyData",$K$2, "Vol", "Highlight=Total Trades,VolType=Exchange,CoCType=Auto", "Vol",$K$4,A3143,"ALL",,,"TRUE","T")</f>
        <v>271</v>
      </c>
      <c r="H3143" s="9">
        <f xml:space="preserve"> RTD("cqg.rtd",,"StudyData", "RSI("&amp;$K$2&amp;",InputChoice:=Close,Period:=14)", "Bar", "", "Close", $K$4,A3143, "all", "", "","FALSE","T")</f>
        <v>33.686458645903429</v>
      </c>
      <c r="P3143" s="7">
        <f xml:space="preserve"> RTD("cqg.rtd",,"StudyData", $K$2, "BAR", "", "Time", $K$4,$Q3143,$K$6,$K$10, "","False","T")</f>
        <v>45805.003472222219</v>
      </c>
      <c r="Q3143" s="1">
        <f t="shared" si="99"/>
        <v>-3141</v>
      </c>
    </row>
    <row r="3144" spans="1:17" x14ac:dyDescent="0.25">
      <c r="A3144" s="6">
        <f t="shared" si="98"/>
        <v>-3142</v>
      </c>
      <c r="B3144" s="7">
        <f xml:space="preserve"> RTD("cqg.rtd",,"StudyData","TYA", "BAR", "", "Time",$K$4,$A3144,"ALL",, "","False","T")</f>
        <v>45805</v>
      </c>
      <c r="C3144" s="9">
        <f>RTD("cqg.rtd",,"StudyData", $K$2, "BAR", "", "Open", $K$4, $A3144, $K$6,$K$10,,$K$8,K$12)</f>
        <v>5928.5</v>
      </c>
      <c r="D3144" s="9">
        <f>RTD("cqg.rtd",,"StudyData", $K$2, "BAR", "", "High", $K$4, $A3144, $K$6,$K$10,,$K$8,$K$12)</f>
        <v>5928.75</v>
      </c>
      <c r="E3144" s="9">
        <f>RTD("cqg.rtd",,"StudyData", $K$2, "BAR", "", "Low", $K$4, $A3144, $K$6,$K$10,,$K$8,$K$12)</f>
        <v>5927</v>
      </c>
      <c r="F3144" s="9">
        <f>RTD("cqg.rtd",,"StudyData", $K$2, "BAR", "", "Close", $K$4, $A3144, $K$6,$K$10,,$K$8,$K$12)</f>
        <v>5927.5</v>
      </c>
      <c r="G3144" s="8">
        <f>RTD("cqg.rtd",,"StudyData",$K$2, "Vol", "Highlight=Total Trades,VolType=Exchange,CoCType=Auto", "Vol",$K$4,A3144,"ALL",,,"TRUE","T")</f>
        <v>555</v>
      </c>
      <c r="H3144" s="9">
        <f xml:space="preserve"> RTD("cqg.rtd",,"StudyData", "RSI("&amp;$K$2&amp;",InputChoice:=Close,Period:=14)", "Bar", "", "Close", $K$4,A3144, "all", "", "","FALSE","T")</f>
        <v>31.903107252361636</v>
      </c>
      <c r="P3144" s="7">
        <f xml:space="preserve"> RTD("cqg.rtd",,"StudyData", $K$2, "BAR", "", "Time", $K$4,$Q3144,$K$6,$K$10, "","False","T")</f>
        <v>45805</v>
      </c>
      <c r="Q3144" s="1">
        <f t="shared" si="99"/>
        <v>-3142</v>
      </c>
    </row>
    <row r="3145" spans="1:17" x14ac:dyDescent="0.25">
      <c r="A3145" s="6">
        <f t="shared" si="98"/>
        <v>-3143</v>
      </c>
      <c r="B3145" s="7">
        <f xml:space="preserve"> RTD("cqg.rtd",,"StudyData","TYA", "BAR", "", "Time",$K$4,$A3145,"ALL",, "","False","T")</f>
        <v>45804.996527777781</v>
      </c>
      <c r="C3145" s="9">
        <f>RTD("cqg.rtd",,"StudyData", $K$2, "BAR", "", "Open", $K$4, $A3145, $K$6,$K$10,,$K$8,K$12)</f>
        <v>5929</v>
      </c>
      <c r="D3145" s="9">
        <f>RTD("cqg.rtd",,"StudyData", $K$2, "BAR", "", "High", $K$4, $A3145, $K$6,$K$10,,$K$8,$K$12)</f>
        <v>5929</v>
      </c>
      <c r="E3145" s="9">
        <f>RTD("cqg.rtd",,"StudyData", $K$2, "BAR", "", "Low", $K$4, $A3145, $K$6,$K$10,,$K$8,$K$12)</f>
        <v>5928</v>
      </c>
      <c r="F3145" s="9">
        <f>RTD("cqg.rtd",,"StudyData", $K$2, "BAR", "", "Close", $K$4, $A3145, $K$6,$K$10,,$K$8,$K$12)</f>
        <v>5928.5</v>
      </c>
      <c r="G3145" s="8">
        <f>RTD("cqg.rtd",,"StudyData",$K$2, "Vol", "Highlight=Total Trades,VolType=Exchange,CoCType=Auto", "Vol",$K$4,A3145,"ALL",,,"TRUE","T")</f>
        <v>208</v>
      </c>
      <c r="H3145" s="9">
        <f xml:space="preserve"> RTD("cqg.rtd",,"StudyData", "RSI("&amp;$K$2&amp;",InputChoice:=Close,Period:=14)", "Bar", "", "Close", $K$4,A3145, "all", "", "","FALSE","T")</f>
        <v>35.443456266370319</v>
      </c>
      <c r="P3145" s="7">
        <f xml:space="preserve"> RTD("cqg.rtd",,"StudyData", $K$2, "BAR", "", "Time", $K$4,$Q3145,$K$6,$K$10, "","False","T")</f>
        <v>45804.996527777781</v>
      </c>
      <c r="Q3145" s="1">
        <f t="shared" si="99"/>
        <v>-3143</v>
      </c>
    </row>
    <row r="3146" spans="1:17" x14ac:dyDescent="0.25">
      <c r="A3146" s="6">
        <f t="shared" si="98"/>
        <v>-3144</v>
      </c>
      <c r="B3146" s="7">
        <f xml:space="preserve"> RTD("cqg.rtd",,"StudyData","TYA", "BAR", "", "Time",$K$4,$A3146,"ALL",, "","False","T")</f>
        <v>45804.993055555555</v>
      </c>
      <c r="C3146" s="9">
        <f>RTD("cqg.rtd",,"StudyData", $K$2, "BAR", "", "Open", $K$4, $A3146, $K$6,$K$10,,$K$8,K$12)</f>
        <v>5928.25</v>
      </c>
      <c r="D3146" s="9">
        <f>RTD("cqg.rtd",,"StudyData", $K$2, "BAR", "", "High", $K$4, $A3146, $K$6,$K$10,,$K$8,$K$12)</f>
        <v>5929.25</v>
      </c>
      <c r="E3146" s="9">
        <f>RTD("cqg.rtd",,"StudyData", $K$2, "BAR", "", "Low", $K$4, $A3146, $K$6,$K$10,,$K$8,$K$12)</f>
        <v>5928</v>
      </c>
      <c r="F3146" s="9">
        <f>RTD("cqg.rtd",,"StudyData", $K$2, "BAR", "", "Close", $K$4, $A3146, $K$6,$K$10,,$K$8,$K$12)</f>
        <v>5929.25</v>
      </c>
      <c r="G3146" s="8">
        <f>RTD("cqg.rtd",,"StudyData",$K$2, "Vol", "Highlight=Total Trades,VolType=Exchange,CoCType=Auto", "Vol",$K$4,A3146,"ALL",,,"TRUE","T")</f>
        <v>309</v>
      </c>
      <c r="H3146" s="9">
        <f xml:space="preserve"> RTD("cqg.rtd",,"StudyData", "RSI("&amp;$K$2&amp;",InputChoice:=Close,Period:=14)", "Bar", "", "Close", $K$4,A3146, "all", "", "","FALSE","T")</f>
        <v>38.412097358877752</v>
      </c>
      <c r="P3146" s="7">
        <f xml:space="preserve"> RTD("cqg.rtd",,"StudyData", $K$2, "BAR", "", "Time", $K$4,$Q3146,$K$6,$K$10, "","False","T")</f>
        <v>45804.993055555555</v>
      </c>
      <c r="Q3146" s="1">
        <f t="shared" si="99"/>
        <v>-3144</v>
      </c>
    </row>
    <row r="3147" spans="1:17" x14ac:dyDescent="0.25">
      <c r="A3147" s="6">
        <f t="shared" si="98"/>
        <v>-3145</v>
      </c>
      <c r="B3147" s="7">
        <f xml:space="preserve"> RTD("cqg.rtd",,"StudyData","TYA", "BAR", "", "Time",$K$4,$A3147,"ALL",, "","False","T")</f>
        <v>45804.989583333336</v>
      </c>
      <c r="C3147" s="9">
        <f>RTD("cqg.rtd",,"StudyData", $K$2, "BAR", "", "Open", $K$4, $A3147, $K$6,$K$10,,$K$8,K$12)</f>
        <v>5929.25</v>
      </c>
      <c r="D3147" s="9">
        <f>RTD("cqg.rtd",,"StudyData", $K$2, "BAR", "", "High", $K$4, $A3147, $K$6,$K$10,,$K$8,$K$12)</f>
        <v>5929.25</v>
      </c>
      <c r="E3147" s="9">
        <f>RTD("cqg.rtd",,"StudyData", $K$2, "BAR", "", "Low", $K$4, $A3147, $K$6,$K$10,,$K$8,$K$12)</f>
        <v>5928.5</v>
      </c>
      <c r="F3147" s="9">
        <f>RTD("cqg.rtd",,"StudyData", $K$2, "BAR", "", "Close", $K$4, $A3147, $K$6,$K$10,,$K$8,$K$12)</f>
        <v>5928.5</v>
      </c>
      <c r="G3147" s="8">
        <f>RTD("cqg.rtd",,"StudyData",$K$2, "Vol", "Highlight=Total Trades,VolType=Exchange,CoCType=Auto", "Vol",$K$4,A3147,"ALL",,,"TRUE","T")</f>
        <v>147</v>
      </c>
      <c r="H3147" s="9">
        <f xml:space="preserve"> RTD("cqg.rtd",,"StudyData", "RSI("&amp;$K$2&amp;",InputChoice:=Close,Period:=14)", "Bar", "", "Close", $K$4,A3147, "all", "", "","FALSE","T")</f>
        <v>33.218177907743183</v>
      </c>
      <c r="P3147" s="7">
        <f xml:space="preserve"> RTD("cqg.rtd",,"StudyData", $K$2, "BAR", "", "Time", $K$4,$Q3147,$K$6,$K$10, "","False","T")</f>
        <v>45804.989583333336</v>
      </c>
      <c r="Q3147" s="1">
        <f t="shared" si="99"/>
        <v>-3145</v>
      </c>
    </row>
    <row r="3148" spans="1:17" x14ac:dyDescent="0.25">
      <c r="A3148" s="6">
        <f t="shared" si="98"/>
        <v>-3146</v>
      </c>
      <c r="B3148" s="7">
        <f xml:space="preserve"> RTD("cqg.rtd",,"StudyData","TYA", "BAR", "", "Time",$K$4,$A3148,"ALL",, "","False","T")</f>
        <v>45804.986111111109</v>
      </c>
      <c r="C3148" s="9">
        <f>RTD("cqg.rtd",,"StudyData", $K$2, "BAR", "", "Open", $K$4, $A3148, $K$6,$K$10,,$K$8,K$12)</f>
        <v>5928.75</v>
      </c>
      <c r="D3148" s="9">
        <f>RTD("cqg.rtd",,"StudyData", $K$2, "BAR", "", "High", $K$4, $A3148, $K$6,$K$10,,$K$8,$K$12)</f>
        <v>5929.75</v>
      </c>
      <c r="E3148" s="9">
        <f>RTD("cqg.rtd",,"StudyData", $K$2, "BAR", "", "Low", $K$4, $A3148, $K$6,$K$10,,$K$8,$K$12)</f>
        <v>5928.5</v>
      </c>
      <c r="F3148" s="9">
        <f>RTD("cqg.rtd",,"StudyData", $K$2, "BAR", "", "Close", $K$4, $A3148, $K$6,$K$10,,$K$8,$K$12)</f>
        <v>5929.25</v>
      </c>
      <c r="G3148" s="8">
        <f>RTD("cqg.rtd",,"StudyData",$K$2, "Vol", "Highlight=Total Trades,VolType=Exchange,CoCType=Auto", "Vol",$K$4,A3148,"ALL",,,"TRUE","T")</f>
        <v>337</v>
      </c>
      <c r="H3148" s="9">
        <f xml:space="preserve"> RTD("cqg.rtd",,"StudyData", "RSI("&amp;$K$2&amp;",InputChoice:=Close,Period:=14)", "Bar", "", "Close", $K$4,A3148, "all", "", "","FALSE","T")</f>
        <v>36.040495377387131</v>
      </c>
      <c r="P3148" s="7">
        <f xml:space="preserve"> RTD("cqg.rtd",,"StudyData", $K$2, "BAR", "", "Time", $K$4,$Q3148,$K$6,$K$10, "","False","T")</f>
        <v>45804.986111111109</v>
      </c>
      <c r="Q3148" s="1">
        <f t="shared" si="99"/>
        <v>-3146</v>
      </c>
    </row>
    <row r="3149" spans="1:17" x14ac:dyDescent="0.25">
      <c r="A3149" s="6">
        <f t="shared" si="98"/>
        <v>-3147</v>
      </c>
      <c r="B3149" s="7">
        <f xml:space="preserve"> RTD("cqg.rtd",,"StudyData","TYA", "BAR", "", "Time",$K$4,$A3149,"ALL",, "","False","T")</f>
        <v>45804.982638888891</v>
      </c>
      <c r="C3149" s="9">
        <f>RTD("cqg.rtd",,"StudyData", $K$2, "BAR", "", "Open", $K$4, $A3149, $K$6,$K$10,,$K$8,K$12)</f>
        <v>5929.75</v>
      </c>
      <c r="D3149" s="9">
        <f>RTD("cqg.rtd",,"StudyData", $K$2, "BAR", "", "High", $K$4, $A3149, $K$6,$K$10,,$K$8,$K$12)</f>
        <v>5930</v>
      </c>
      <c r="E3149" s="9">
        <f>RTD("cqg.rtd",,"StudyData", $K$2, "BAR", "", "Low", $K$4, $A3149, $K$6,$K$10,,$K$8,$K$12)</f>
        <v>5928.75</v>
      </c>
      <c r="F3149" s="9">
        <f>RTD("cqg.rtd",,"StudyData", $K$2, "BAR", "", "Close", $K$4, $A3149, $K$6,$K$10,,$K$8,$K$12)</f>
        <v>5928.75</v>
      </c>
      <c r="G3149" s="8">
        <f>RTD("cqg.rtd",,"StudyData",$K$2, "Vol", "Highlight=Total Trades,VolType=Exchange,CoCType=Auto", "Vol",$K$4,A3149,"ALL",,,"TRUE","T")</f>
        <v>188</v>
      </c>
      <c r="H3149" s="9">
        <f xml:space="preserve"> RTD("cqg.rtd",,"StudyData", "RSI("&amp;$K$2&amp;",InputChoice:=Close,Period:=14)", "Bar", "", "Close", $K$4,A3149, "all", "", "","FALSE","T")</f>
        <v>32.489712885379305</v>
      </c>
      <c r="P3149" s="7">
        <f xml:space="preserve"> RTD("cqg.rtd",,"StudyData", $K$2, "BAR", "", "Time", $K$4,$Q3149,$K$6,$K$10, "","False","T")</f>
        <v>45804.982638888891</v>
      </c>
      <c r="Q3149" s="1">
        <f t="shared" si="99"/>
        <v>-3147</v>
      </c>
    </row>
    <row r="3150" spans="1:17" x14ac:dyDescent="0.25">
      <c r="A3150" s="6">
        <f t="shared" si="98"/>
        <v>-3148</v>
      </c>
      <c r="B3150" s="7">
        <f xml:space="preserve"> RTD("cqg.rtd",,"StudyData","TYA", "BAR", "", "Time",$K$4,$A3150,"ALL",, "","False","T")</f>
        <v>45804.979166666664</v>
      </c>
      <c r="C3150" s="9">
        <f>RTD("cqg.rtd",,"StudyData", $K$2, "BAR", "", "Open", $K$4, $A3150, $K$6,$K$10,,$K$8,K$12)</f>
        <v>5929.75</v>
      </c>
      <c r="D3150" s="9">
        <f>RTD("cqg.rtd",,"StudyData", $K$2, "BAR", "", "High", $K$4, $A3150, $K$6,$K$10,,$K$8,$K$12)</f>
        <v>5930</v>
      </c>
      <c r="E3150" s="9">
        <f>RTD("cqg.rtd",,"StudyData", $K$2, "BAR", "", "Low", $K$4, $A3150, $K$6,$K$10,,$K$8,$K$12)</f>
        <v>5929.5</v>
      </c>
      <c r="F3150" s="9">
        <f>RTD("cqg.rtd",,"StudyData", $K$2, "BAR", "", "Close", $K$4, $A3150, $K$6,$K$10,,$K$8,$K$12)</f>
        <v>5930</v>
      </c>
      <c r="G3150" s="8">
        <f>RTD("cqg.rtd",,"StudyData",$K$2, "Vol", "Highlight=Total Trades,VolType=Exchange,CoCType=Auto", "Vol",$K$4,A3150,"ALL",,,"TRUE","T")</f>
        <v>101</v>
      </c>
      <c r="H3150" s="9">
        <f xml:space="preserve"> RTD("cqg.rtd",,"StudyData", "RSI("&amp;$K$2&amp;",InputChoice:=Close,Period:=14)", "Bar", "", "Close", $K$4,A3150, "all", "", "","FALSE","T")</f>
        <v>37.296341105292782</v>
      </c>
      <c r="P3150" s="7">
        <f xml:space="preserve"> RTD("cqg.rtd",,"StudyData", $K$2, "BAR", "", "Time", $K$4,$Q3150,$K$6,$K$10, "","False","T")</f>
        <v>45804.979166666664</v>
      </c>
      <c r="Q3150" s="1">
        <f t="shared" si="99"/>
        <v>-3148</v>
      </c>
    </row>
    <row r="3151" spans="1:17" x14ac:dyDescent="0.25">
      <c r="A3151" s="6">
        <f t="shared" si="98"/>
        <v>-3149</v>
      </c>
      <c r="B3151" s="7">
        <f xml:space="preserve"> RTD("cqg.rtd",,"StudyData","TYA", "BAR", "", "Time",$K$4,$A3151,"ALL",, "","False","T")</f>
        <v>45804.975694444445</v>
      </c>
      <c r="C3151" s="9">
        <f>RTD("cqg.rtd",,"StudyData", $K$2, "BAR", "", "Open", $K$4, $A3151, $K$6,$K$10,,$K$8,K$12)</f>
        <v>5929.75</v>
      </c>
      <c r="D3151" s="9">
        <f>RTD("cqg.rtd",,"StudyData", $K$2, "BAR", "", "High", $K$4, $A3151, $K$6,$K$10,,$K$8,$K$12)</f>
        <v>5930</v>
      </c>
      <c r="E3151" s="9">
        <f>RTD("cqg.rtd",,"StudyData", $K$2, "BAR", "", "Low", $K$4, $A3151, $K$6,$K$10,,$K$8,$K$12)</f>
        <v>5929.5</v>
      </c>
      <c r="F3151" s="9">
        <f>RTD("cqg.rtd",,"StudyData", $K$2, "BAR", "", "Close", $K$4, $A3151, $K$6,$K$10,,$K$8,$K$12)</f>
        <v>5929.5</v>
      </c>
      <c r="G3151" s="8">
        <f>RTD("cqg.rtd",,"StudyData",$K$2, "Vol", "Highlight=Total Trades,VolType=Exchange,CoCType=Auto", "Vol",$K$4,A3151,"ALL",,,"TRUE","T")</f>
        <v>210</v>
      </c>
      <c r="H3151" s="9">
        <f xml:space="preserve"> RTD("cqg.rtd",,"StudyData", "RSI("&amp;$K$2&amp;",InputChoice:=Close,Period:=14)", "Bar", "", "Close", $K$4,A3151, "all", "", "","FALSE","T")</f>
        <v>33.650412202217439</v>
      </c>
      <c r="P3151" s="7">
        <f xml:space="preserve"> RTD("cqg.rtd",,"StudyData", $K$2, "BAR", "", "Time", $K$4,$Q3151,$K$6,$K$10, "","False","T")</f>
        <v>45804.975694444445</v>
      </c>
      <c r="Q3151" s="1">
        <f t="shared" si="99"/>
        <v>-3149</v>
      </c>
    </row>
    <row r="3152" spans="1:17" x14ac:dyDescent="0.25">
      <c r="A3152" s="6">
        <f t="shared" si="98"/>
        <v>-3150</v>
      </c>
      <c r="B3152" s="7">
        <f xml:space="preserve"> RTD("cqg.rtd",,"StudyData","TYA", "BAR", "", "Time",$K$4,$A3152,"ALL",, "","False","T")</f>
        <v>45804.972222222219</v>
      </c>
      <c r="C3152" s="9">
        <f>RTD("cqg.rtd",,"StudyData", $K$2, "BAR", "", "Open", $K$4, $A3152, $K$6,$K$10,,$K$8,K$12)</f>
        <v>5930</v>
      </c>
      <c r="D3152" s="9">
        <f>RTD("cqg.rtd",,"StudyData", $K$2, "BAR", "", "High", $K$4, $A3152, $K$6,$K$10,,$K$8,$K$12)</f>
        <v>5930</v>
      </c>
      <c r="E3152" s="9">
        <f>RTD("cqg.rtd",,"StudyData", $K$2, "BAR", "", "Low", $K$4, $A3152, $K$6,$K$10,,$K$8,$K$12)</f>
        <v>5929.75</v>
      </c>
      <c r="F3152" s="9">
        <f>RTD("cqg.rtd",,"StudyData", $K$2, "BAR", "", "Close", $K$4, $A3152, $K$6,$K$10,,$K$8,$K$12)</f>
        <v>5929.75</v>
      </c>
      <c r="G3152" s="8">
        <f>RTD("cqg.rtd",,"StudyData",$K$2, "Vol", "Highlight=Total Trades,VolType=Exchange,CoCType=Auto", "Vol",$K$4,A3152,"ALL",,,"TRUE","T")</f>
        <v>114</v>
      </c>
      <c r="H3152" s="9">
        <f xml:space="preserve"> RTD("cqg.rtd",,"StudyData", "RSI("&amp;$K$2&amp;",InputChoice:=Close,Period:=14)", "Bar", "", "Close", $K$4,A3152, "all", "", "","FALSE","T")</f>
        <v>34.584045708701112</v>
      </c>
      <c r="P3152" s="7">
        <f xml:space="preserve"> RTD("cqg.rtd",,"StudyData", $K$2, "BAR", "", "Time", $K$4,$Q3152,$K$6,$K$10, "","False","T")</f>
        <v>45804.972222222219</v>
      </c>
      <c r="Q3152" s="1">
        <f t="shared" si="99"/>
        <v>-3150</v>
      </c>
    </row>
    <row r="3153" spans="1:17" x14ac:dyDescent="0.25">
      <c r="A3153" s="6">
        <f t="shared" si="98"/>
        <v>-3151</v>
      </c>
      <c r="B3153" s="7">
        <f xml:space="preserve"> RTD("cqg.rtd",,"StudyData","TYA", "BAR", "", "Time",$K$4,$A3153,"ALL",, "","False","T")</f>
        <v>45804.96875</v>
      </c>
      <c r="C3153" s="9">
        <f>RTD("cqg.rtd",,"StudyData", $K$2, "BAR", "", "Open", $K$4, $A3153, $K$6,$K$10,,$K$8,K$12)</f>
        <v>5930.5</v>
      </c>
      <c r="D3153" s="9">
        <f>RTD("cqg.rtd",,"StudyData", $K$2, "BAR", "", "High", $K$4, $A3153, $K$6,$K$10,,$K$8,$K$12)</f>
        <v>5930.5</v>
      </c>
      <c r="E3153" s="9">
        <f>RTD("cqg.rtd",,"StudyData", $K$2, "BAR", "", "Low", $K$4, $A3153, $K$6,$K$10,,$K$8,$K$12)</f>
        <v>5929.75</v>
      </c>
      <c r="F3153" s="9">
        <f>RTD("cqg.rtd",,"StudyData", $K$2, "BAR", "", "Close", $K$4, $A3153, $K$6,$K$10,,$K$8,$K$12)</f>
        <v>5930</v>
      </c>
      <c r="G3153" s="8">
        <f>RTD("cqg.rtd",,"StudyData",$K$2, "Vol", "Highlight=Total Trades,VolType=Exchange,CoCType=Auto", "Vol",$K$4,A3153,"ALL",,,"TRUE","T")</f>
        <v>190</v>
      </c>
      <c r="H3153" s="9">
        <f xml:space="preserve"> RTD("cqg.rtd",,"StudyData", "RSI("&amp;$K$2&amp;",InputChoice:=Close,Period:=14)", "Bar", "", "Close", $K$4,A3153, "all", "", "","FALSE","T")</f>
        <v>35.498606681815787</v>
      </c>
      <c r="P3153" s="7">
        <f xml:space="preserve"> RTD("cqg.rtd",,"StudyData", $K$2, "BAR", "", "Time", $K$4,$Q3153,$K$6,$K$10, "","False","T")</f>
        <v>45804.96875</v>
      </c>
      <c r="Q3153" s="1">
        <f t="shared" si="99"/>
        <v>-3151</v>
      </c>
    </row>
    <row r="3154" spans="1:17" x14ac:dyDescent="0.25">
      <c r="A3154" s="6">
        <f t="shared" si="98"/>
        <v>-3152</v>
      </c>
      <c r="B3154" s="7">
        <f xml:space="preserve"> RTD("cqg.rtd",,"StudyData","TYA", "BAR", "", "Time",$K$4,$A3154,"ALL",, "","False","T")</f>
        <v>45804.965277777781</v>
      </c>
      <c r="C3154" s="9">
        <f>RTD("cqg.rtd",,"StudyData", $K$2, "BAR", "", "Open", $K$4, $A3154, $K$6,$K$10,,$K$8,K$12)</f>
        <v>5930</v>
      </c>
      <c r="D3154" s="9">
        <f>RTD("cqg.rtd",,"StudyData", $K$2, "BAR", "", "High", $K$4, $A3154, $K$6,$K$10,,$K$8,$K$12)</f>
        <v>5930.5</v>
      </c>
      <c r="E3154" s="9">
        <f>RTD("cqg.rtd",,"StudyData", $K$2, "BAR", "", "Low", $K$4, $A3154, $K$6,$K$10,,$K$8,$K$12)</f>
        <v>5929</v>
      </c>
      <c r="F3154" s="9">
        <f>RTD("cqg.rtd",,"StudyData", $K$2, "BAR", "", "Close", $K$4, $A3154, $K$6,$K$10,,$K$8,$K$12)</f>
        <v>5930.25</v>
      </c>
      <c r="G3154" s="8">
        <f>RTD("cqg.rtd",,"StudyData",$K$2, "Vol", "Highlight=Total Trades,VolType=Exchange,CoCType=Auto", "Vol",$K$4,A3154,"ALL",,,"TRUE","T")</f>
        <v>274</v>
      </c>
      <c r="H3154" s="9">
        <f xml:space="preserve"> RTD("cqg.rtd",,"StudyData", "RSI("&amp;$K$2&amp;",InputChoice:=Close,Period:=14)", "Bar", "", "Close", $K$4,A3154, "all", "", "","FALSE","T")</f>
        <v>36.392243417932491</v>
      </c>
      <c r="P3154" s="7">
        <f xml:space="preserve"> RTD("cqg.rtd",,"StudyData", $K$2, "BAR", "", "Time", $K$4,$Q3154,$K$6,$K$10, "","False","T")</f>
        <v>45804.965277777781</v>
      </c>
      <c r="Q3154" s="1">
        <f t="shared" si="99"/>
        <v>-3152</v>
      </c>
    </row>
    <row r="3155" spans="1:17" x14ac:dyDescent="0.25">
      <c r="A3155" s="6">
        <f t="shared" si="98"/>
        <v>-3153</v>
      </c>
      <c r="B3155" s="7">
        <f xml:space="preserve"> RTD("cqg.rtd",,"StudyData","TYA", "BAR", "", "Time",$K$4,$A3155,"ALL",, "","False","T")</f>
        <v>45804.961805555555</v>
      </c>
      <c r="C3155" s="9">
        <f>RTD("cqg.rtd",,"StudyData", $K$2, "BAR", "", "Open", $K$4, $A3155, $K$6,$K$10,,$K$8,K$12)</f>
        <v>5930.25</v>
      </c>
      <c r="D3155" s="9">
        <f>RTD("cqg.rtd",,"StudyData", $K$2, "BAR", "", "High", $K$4, $A3155, $K$6,$K$10,,$K$8,$K$12)</f>
        <v>5930.5</v>
      </c>
      <c r="E3155" s="9">
        <f>RTD("cqg.rtd",,"StudyData", $K$2, "BAR", "", "Low", $K$4, $A3155, $K$6,$K$10,,$K$8,$K$12)</f>
        <v>5929.75</v>
      </c>
      <c r="F3155" s="9">
        <f>RTD("cqg.rtd",,"StudyData", $K$2, "BAR", "", "Close", $K$4, $A3155, $K$6,$K$10,,$K$8,$K$12)</f>
        <v>5929.75</v>
      </c>
      <c r="G3155" s="8">
        <f>RTD("cqg.rtd",,"StudyData",$K$2, "Vol", "Highlight=Total Trades,VolType=Exchange,CoCType=Auto", "Vol",$K$4,A3155,"ALL",,,"TRUE","T")</f>
        <v>94</v>
      </c>
      <c r="H3155" s="9">
        <f xml:space="preserve"> RTD("cqg.rtd",,"StudyData", "RSI("&amp;$K$2&amp;",InputChoice:=Close,Period:=14)", "Bar", "", "Close", $K$4,A3155, "all", "", "","FALSE","T")</f>
        <v>33.272643210809292</v>
      </c>
      <c r="P3155" s="7">
        <f xml:space="preserve"> RTD("cqg.rtd",,"StudyData", $K$2, "BAR", "", "Time", $K$4,$Q3155,$K$6,$K$10, "","False","T")</f>
        <v>45804.961805555555</v>
      </c>
      <c r="Q3155" s="1">
        <f t="shared" si="99"/>
        <v>-3153</v>
      </c>
    </row>
    <row r="3156" spans="1:17" x14ac:dyDescent="0.25">
      <c r="A3156" s="6">
        <f t="shared" si="98"/>
        <v>-3154</v>
      </c>
      <c r="B3156" s="7">
        <f xml:space="preserve"> RTD("cqg.rtd",,"StudyData","TYA", "BAR", "", "Time",$K$4,$A3156,"ALL",, "","False","T")</f>
        <v>45804.958333333336</v>
      </c>
      <c r="C3156" s="9">
        <f>RTD("cqg.rtd",,"StudyData", $K$2, "BAR", "", "Open", $K$4, $A3156, $K$6,$K$10,,$K$8,K$12)</f>
        <v>5929.75</v>
      </c>
      <c r="D3156" s="9">
        <f>RTD("cqg.rtd",,"StudyData", $K$2, "BAR", "", "High", $K$4, $A3156, $K$6,$K$10,,$K$8,$K$12)</f>
        <v>5930.5</v>
      </c>
      <c r="E3156" s="9">
        <f>RTD("cqg.rtd",,"StudyData", $K$2, "BAR", "", "Low", $K$4, $A3156, $K$6,$K$10,,$K$8,$K$12)</f>
        <v>5929.25</v>
      </c>
      <c r="F3156" s="9">
        <f>RTD("cqg.rtd",,"StudyData", $K$2, "BAR", "", "Close", $K$4, $A3156, $K$6,$K$10,,$K$8,$K$12)</f>
        <v>5930.5</v>
      </c>
      <c r="G3156" s="8">
        <f>RTD("cqg.rtd",,"StudyData",$K$2, "Vol", "Highlight=Total Trades,VolType=Exchange,CoCType=Auto", "Vol",$K$4,A3156,"ALL",,,"TRUE","T")</f>
        <v>334</v>
      </c>
      <c r="H3156" s="9">
        <f xml:space="preserve"> RTD("cqg.rtd",,"StudyData", "RSI("&amp;$K$2&amp;",InputChoice:=Close,Period:=14)", "Bar", "", "Close", $K$4,A3156, "all", "", "","FALSE","T")</f>
        <v>35.712206695705163</v>
      </c>
      <c r="P3156" s="7">
        <f xml:space="preserve"> RTD("cqg.rtd",,"StudyData", $K$2, "BAR", "", "Time", $K$4,$Q3156,$K$6,$K$10, "","False","T")</f>
        <v>45804.958333333336</v>
      </c>
      <c r="Q3156" s="1">
        <f t="shared" si="99"/>
        <v>-3154</v>
      </c>
    </row>
    <row r="3157" spans="1:17" x14ac:dyDescent="0.25">
      <c r="A3157" s="6">
        <f t="shared" si="98"/>
        <v>-3155</v>
      </c>
      <c r="B3157" s="7">
        <f xml:space="preserve"> RTD("cqg.rtd",,"StudyData","TYA", "BAR", "", "Time",$K$4,$A3157,"ALL",, "","False","T")</f>
        <v>45804.954861111109</v>
      </c>
      <c r="C3157" s="9">
        <f>RTD("cqg.rtd",,"StudyData", $K$2, "BAR", "", "Open", $K$4, $A3157, $K$6,$K$10,,$K$8,K$12)</f>
        <v>5929.75</v>
      </c>
      <c r="D3157" s="9">
        <f>RTD("cqg.rtd",,"StudyData", $K$2, "BAR", "", "High", $K$4, $A3157, $K$6,$K$10,,$K$8,$K$12)</f>
        <v>5930.25</v>
      </c>
      <c r="E3157" s="9">
        <f>RTD("cqg.rtd",,"StudyData", $K$2, "BAR", "", "Low", $K$4, $A3157, $K$6,$K$10,,$K$8,$K$12)</f>
        <v>5929.25</v>
      </c>
      <c r="F3157" s="9">
        <f>RTD("cqg.rtd",,"StudyData", $K$2, "BAR", "", "Close", $K$4, $A3157, $K$6,$K$10,,$K$8,$K$12)</f>
        <v>5929.75</v>
      </c>
      <c r="G3157" s="8">
        <f>RTD("cqg.rtd",,"StudyData",$K$2, "Vol", "Highlight=Total Trades,VolType=Exchange,CoCType=Auto", "Vol",$K$4,A3157,"ALL",,,"TRUE","T")</f>
        <v>325</v>
      </c>
      <c r="H3157" s="9">
        <f xml:space="preserve"> RTD("cqg.rtd",,"StudyData", "RSI("&amp;$K$2&amp;",InputChoice:=Close,Period:=14)", "Bar", "", "Close", $K$4,A3157, "all", "", "","FALSE","T")</f>
        <v>31.015520668425381</v>
      </c>
      <c r="P3157" s="7">
        <f xml:space="preserve"> RTD("cqg.rtd",,"StudyData", $K$2, "BAR", "", "Time", $K$4,$Q3157,$K$6,$K$10, "","False","T")</f>
        <v>45804.954861111109</v>
      </c>
      <c r="Q3157" s="1">
        <f t="shared" si="99"/>
        <v>-3155</v>
      </c>
    </row>
    <row r="3158" spans="1:17" x14ac:dyDescent="0.25">
      <c r="A3158" s="6">
        <f t="shared" si="98"/>
        <v>-3156</v>
      </c>
      <c r="B3158" s="7">
        <f xml:space="preserve"> RTD("cqg.rtd",,"StudyData","TYA", "BAR", "", "Time",$K$4,$A3158,"ALL",, "","False","T")</f>
        <v>45804.951388888891</v>
      </c>
      <c r="C3158" s="9">
        <f>RTD("cqg.rtd",,"StudyData", $K$2, "BAR", "", "Open", $K$4, $A3158, $K$6,$K$10,,$K$8,K$12)</f>
        <v>5930.75</v>
      </c>
      <c r="D3158" s="9">
        <f>RTD("cqg.rtd",,"StudyData", $K$2, "BAR", "", "High", $K$4, $A3158, $K$6,$K$10,,$K$8,$K$12)</f>
        <v>5930.75</v>
      </c>
      <c r="E3158" s="9">
        <f>RTD("cqg.rtd",,"StudyData", $K$2, "BAR", "", "Low", $K$4, $A3158, $K$6,$K$10,,$K$8,$K$12)</f>
        <v>5929.75</v>
      </c>
      <c r="F3158" s="9">
        <f>RTD("cqg.rtd",,"StudyData", $K$2, "BAR", "", "Close", $K$4, $A3158, $K$6,$K$10,,$K$8,$K$12)</f>
        <v>5930</v>
      </c>
      <c r="G3158" s="8">
        <f>RTD("cqg.rtd",,"StudyData",$K$2, "Vol", "Highlight=Total Trades,VolType=Exchange,CoCType=Auto", "Vol",$K$4,A3158,"ALL",,,"TRUE","T")</f>
        <v>447</v>
      </c>
      <c r="H3158" s="9">
        <f xml:space="preserve"> RTD("cqg.rtd",,"StudyData", "RSI("&amp;$K$2&amp;",InputChoice:=Close,Period:=14)", "Bar", "", "Close", $K$4,A3158, "all", "", "","FALSE","T")</f>
        <v>31.733099409796878</v>
      </c>
      <c r="P3158" s="7">
        <f xml:space="preserve"> RTD("cqg.rtd",,"StudyData", $K$2, "BAR", "", "Time", $K$4,$Q3158,$K$6,$K$10, "","False","T")</f>
        <v>45804.951388888891</v>
      </c>
      <c r="Q3158" s="1">
        <f t="shared" si="99"/>
        <v>-3156</v>
      </c>
    </row>
    <row r="3159" spans="1:17" x14ac:dyDescent="0.25">
      <c r="A3159" s="6">
        <f t="shared" si="98"/>
        <v>-3157</v>
      </c>
      <c r="B3159" s="7">
        <f xml:space="preserve"> RTD("cqg.rtd",,"StudyData","TYA", "BAR", "", "Time",$K$4,$A3159,"ALL",, "","False","T")</f>
        <v>45804.947916666664</v>
      </c>
      <c r="C3159" s="9">
        <f>RTD("cqg.rtd",,"StudyData", $K$2, "BAR", "", "Open", $K$4, $A3159, $K$6,$K$10,,$K$8,K$12)</f>
        <v>5930.5</v>
      </c>
      <c r="D3159" s="9">
        <f>RTD("cqg.rtd",,"StudyData", $K$2, "BAR", "", "High", $K$4, $A3159, $K$6,$K$10,,$K$8,$K$12)</f>
        <v>5931</v>
      </c>
      <c r="E3159" s="9">
        <f>RTD("cqg.rtd",,"StudyData", $K$2, "BAR", "", "Low", $K$4, $A3159, $K$6,$K$10,,$K$8,$K$12)</f>
        <v>5930.25</v>
      </c>
      <c r="F3159" s="9">
        <f>RTD("cqg.rtd",,"StudyData", $K$2, "BAR", "", "Close", $K$4, $A3159, $K$6,$K$10,,$K$8,$K$12)</f>
        <v>5930.75</v>
      </c>
      <c r="G3159" s="8">
        <f>RTD("cqg.rtd",,"StudyData",$K$2, "Vol", "Highlight=Total Trades,VolType=Exchange,CoCType=Auto", "Vol",$K$4,A3159,"ALL",,,"TRUE","T")</f>
        <v>343</v>
      </c>
      <c r="H3159" s="9">
        <f xml:space="preserve"> RTD("cqg.rtd",,"StudyData", "RSI("&amp;$K$2&amp;",InputChoice:=Close,Period:=14)", "Bar", "", "Close", $K$4,A3159, "all", "", "","FALSE","T")</f>
        <v>33.91921354986998</v>
      </c>
      <c r="P3159" s="7">
        <f xml:space="preserve"> RTD("cqg.rtd",,"StudyData", $K$2, "BAR", "", "Time", $K$4,$Q3159,$K$6,$K$10, "","False","T")</f>
        <v>45804.947916666664</v>
      </c>
      <c r="Q3159" s="1">
        <f t="shared" si="99"/>
        <v>-3157</v>
      </c>
    </row>
    <row r="3160" spans="1:17" x14ac:dyDescent="0.25">
      <c r="A3160" s="6">
        <f t="shared" si="98"/>
        <v>-3158</v>
      </c>
      <c r="B3160" s="7">
        <f xml:space="preserve"> RTD("cqg.rtd",,"StudyData","TYA", "BAR", "", "Time",$K$4,$A3160,"ALL",, "","False","T")</f>
        <v>45804.944444444445</v>
      </c>
      <c r="C3160" s="9">
        <f>RTD("cqg.rtd",,"StudyData", $K$2, "BAR", "", "Open", $K$4, $A3160, $K$6,$K$10,,$K$8,K$12)</f>
        <v>5932.5</v>
      </c>
      <c r="D3160" s="9">
        <f>RTD("cqg.rtd",,"StudyData", $K$2, "BAR", "", "High", $K$4, $A3160, $K$6,$K$10,,$K$8,$K$12)</f>
        <v>5932.5</v>
      </c>
      <c r="E3160" s="9">
        <f>RTD("cqg.rtd",,"StudyData", $K$2, "BAR", "", "Low", $K$4, $A3160, $K$6,$K$10,,$K$8,$K$12)</f>
        <v>5930</v>
      </c>
      <c r="F3160" s="9">
        <f>RTD("cqg.rtd",,"StudyData", $K$2, "BAR", "", "Close", $K$4, $A3160, $K$6,$K$10,,$K$8,$K$12)</f>
        <v>5930.25</v>
      </c>
      <c r="G3160" s="8">
        <f>RTD("cqg.rtd",,"StudyData",$K$2, "Vol", "Highlight=Total Trades,VolType=Exchange,CoCType=Auto", "Vol",$K$4,A3160,"ALL",,,"TRUE","T")</f>
        <v>686</v>
      </c>
      <c r="H3160" s="9">
        <f xml:space="preserve"> RTD("cqg.rtd",,"StudyData", "RSI("&amp;$K$2&amp;",InputChoice:=Close,Period:=14)", "Bar", "", "Close", $K$4,A3160, "all", "", "","FALSE","T")</f>
        <v>30.975555782623047</v>
      </c>
      <c r="P3160" s="7">
        <f xml:space="preserve"> RTD("cqg.rtd",,"StudyData", $K$2, "BAR", "", "Time", $K$4,$Q3160,$K$6,$K$10, "","False","T")</f>
        <v>45804.944444444445</v>
      </c>
      <c r="Q3160" s="1">
        <f t="shared" si="99"/>
        <v>-3158</v>
      </c>
    </row>
    <row r="3161" spans="1:17" x14ac:dyDescent="0.25">
      <c r="A3161" s="6">
        <f t="shared" si="98"/>
        <v>-3159</v>
      </c>
      <c r="B3161" s="7">
        <f xml:space="preserve"> RTD("cqg.rtd",,"StudyData","TYA", "BAR", "", "Time",$K$4,$A3161,"ALL",, "","False","T")</f>
        <v>45804.940972222219</v>
      </c>
      <c r="C3161" s="9">
        <f>RTD("cqg.rtd",,"StudyData", $K$2, "BAR", "", "Open", $K$4, $A3161, $K$6,$K$10,,$K$8,K$12)</f>
        <v>5934</v>
      </c>
      <c r="D3161" s="9">
        <f>RTD("cqg.rtd",,"StudyData", $K$2, "BAR", "", "High", $K$4, $A3161, $K$6,$K$10,,$K$8,$K$12)</f>
        <v>5934</v>
      </c>
      <c r="E3161" s="9">
        <f>RTD("cqg.rtd",,"StudyData", $K$2, "BAR", "", "Low", $K$4, $A3161, $K$6,$K$10,,$K$8,$K$12)</f>
        <v>5932.25</v>
      </c>
      <c r="F3161" s="9">
        <f>RTD("cqg.rtd",,"StudyData", $K$2, "BAR", "", "Close", $K$4, $A3161, $K$6,$K$10,,$K$8,$K$12)</f>
        <v>5932.5</v>
      </c>
      <c r="G3161" s="8">
        <f>RTD("cqg.rtd",,"StudyData",$K$2, "Vol", "Highlight=Total Trades,VolType=Exchange,CoCType=Auto", "Vol",$K$4,A3161,"ALL",,,"TRUE","T")</f>
        <v>502</v>
      </c>
      <c r="H3161" s="9">
        <f xml:space="preserve"> RTD("cqg.rtd",,"StudyData", "RSI("&amp;$K$2&amp;",InputChoice:=Close,Period:=14)", "Bar", "", "Close", $K$4,A3161, "all", "", "","FALSE","T")</f>
        <v>38.060058995231032</v>
      </c>
      <c r="P3161" s="7">
        <f xml:space="preserve"> RTD("cqg.rtd",,"StudyData", $K$2, "BAR", "", "Time", $K$4,$Q3161,$K$6,$K$10, "","False","T")</f>
        <v>45804.940972222219</v>
      </c>
      <c r="Q3161" s="1">
        <f t="shared" si="99"/>
        <v>-3159</v>
      </c>
    </row>
    <row r="3162" spans="1:17" x14ac:dyDescent="0.25">
      <c r="A3162" s="6">
        <f t="shared" si="98"/>
        <v>-3160</v>
      </c>
      <c r="B3162" s="7">
        <f xml:space="preserve"> RTD("cqg.rtd",,"StudyData","TYA", "BAR", "", "Time",$K$4,$A3162,"ALL",, "","False","T")</f>
        <v>45804.9375</v>
      </c>
      <c r="C3162" s="9">
        <f>RTD("cqg.rtd",,"StudyData", $K$2, "BAR", "", "Open", $K$4, $A3162, $K$6,$K$10,,$K$8,K$12)</f>
        <v>5935.5</v>
      </c>
      <c r="D3162" s="9">
        <f>RTD("cqg.rtd",,"StudyData", $K$2, "BAR", "", "High", $K$4, $A3162, $K$6,$K$10,,$K$8,$K$12)</f>
        <v>5935.5</v>
      </c>
      <c r="E3162" s="9">
        <f>RTD("cqg.rtd",,"StudyData", $K$2, "BAR", "", "Low", $K$4, $A3162, $K$6,$K$10,,$K$8,$K$12)</f>
        <v>5934</v>
      </c>
      <c r="F3162" s="9">
        <f>RTD("cqg.rtd",,"StudyData", $K$2, "BAR", "", "Close", $K$4, $A3162, $K$6,$K$10,,$K$8,$K$12)</f>
        <v>5934</v>
      </c>
      <c r="G3162" s="8">
        <f>RTD("cqg.rtd",,"StudyData",$K$2, "Vol", "Highlight=Total Trades,VolType=Exchange,CoCType=Auto", "Vol",$K$4,A3162,"ALL",,,"TRUE","T")</f>
        <v>190</v>
      </c>
      <c r="H3162" s="9">
        <f xml:space="preserve"> RTD("cqg.rtd",,"StudyData", "RSI("&amp;$K$2&amp;",InputChoice:=Close,Period:=14)", "Bar", "", "Close", $K$4,A3162, "all", "", "","FALSE","T")</f>
        <v>44.33754905393463</v>
      </c>
      <c r="P3162" s="7">
        <f xml:space="preserve"> RTD("cqg.rtd",,"StudyData", $K$2, "BAR", "", "Time", $K$4,$Q3162,$K$6,$K$10, "","False","T")</f>
        <v>45804.9375</v>
      </c>
      <c r="Q3162" s="1">
        <f t="shared" si="99"/>
        <v>-3160</v>
      </c>
    </row>
    <row r="3163" spans="1:17" x14ac:dyDescent="0.25">
      <c r="A3163" s="6">
        <f t="shared" si="98"/>
        <v>-3161</v>
      </c>
      <c r="B3163" s="7">
        <f xml:space="preserve"> RTD("cqg.rtd",,"StudyData","TYA", "BAR", "", "Time",$K$4,$A3163,"ALL",, "","False","T")</f>
        <v>45804.934027777781</v>
      </c>
      <c r="C3163" s="9">
        <f>RTD("cqg.rtd",,"StudyData", $K$2, "BAR", "", "Open", $K$4, $A3163, $K$6,$K$10,,$K$8,K$12)</f>
        <v>5935</v>
      </c>
      <c r="D3163" s="9">
        <f>RTD("cqg.rtd",,"StudyData", $K$2, "BAR", "", "High", $K$4, $A3163, $K$6,$K$10,,$K$8,$K$12)</f>
        <v>5936</v>
      </c>
      <c r="E3163" s="9">
        <f>RTD("cqg.rtd",,"StudyData", $K$2, "BAR", "", "Low", $K$4, $A3163, $K$6,$K$10,,$K$8,$K$12)</f>
        <v>5935</v>
      </c>
      <c r="F3163" s="9">
        <f>RTD("cqg.rtd",,"StudyData", $K$2, "BAR", "", "Close", $K$4, $A3163, $K$6,$K$10,,$K$8,$K$12)</f>
        <v>5935.5</v>
      </c>
      <c r="G3163" s="8">
        <f>RTD("cqg.rtd",,"StudyData",$K$2, "Vol", "Highlight=Total Trades,VolType=Exchange,CoCType=Auto", "Vol",$K$4,A3163,"ALL",,,"TRUE","T")</f>
        <v>153</v>
      </c>
      <c r="H3163" s="9">
        <f xml:space="preserve"> RTD("cqg.rtd",,"StudyData", "RSI("&amp;$K$2&amp;",InputChoice:=Close,Period:=14)", "Bar", "", "Close", $K$4,A3163, "all", "", "","FALSE","T")</f>
        <v>52.356171704619484</v>
      </c>
      <c r="P3163" s="7">
        <f xml:space="preserve"> RTD("cqg.rtd",,"StudyData", $K$2, "BAR", "", "Time", $K$4,$Q3163,$K$6,$K$10, "","False","T")</f>
        <v>45804.934027777781</v>
      </c>
      <c r="Q3163" s="1">
        <f t="shared" si="99"/>
        <v>-3161</v>
      </c>
    </row>
    <row r="3164" spans="1:17" x14ac:dyDescent="0.25">
      <c r="A3164" s="6">
        <f t="shared" si="98"/>
        <v>-3162</v>
      </c>
      <c r="B3164" s="7">
        <f xml:space="preserve"> RTD("cqg.rtd",,"StudyData","TYA", "BAR", "", "Time",$K$4,$A3164,"ALL",, "","False","T")</f>
        <v>45804.930555555555</v>
      </c>
      <c r="C3164" s="9">
        <f>RTD("cqg.rtd",,"StudyData", $K$2, "BAR", "", "Open", $K$4, $A3164, $K$6,$K$10,,$K$8,K$12)</f>
        <v>5936</v>
      </c>
      <c r="D3164" s="9">
        <f>RTD("cqg.rtd",,"StudyData", $K$2, "BAR", "", "High", $K$4, $A3164, $K$6,$K$10,,$K$8,$K$12)</f>
        <v>5936.25</v>
      </c>
      <c r="E3164" s="9">
        <f>RTD("cqg.rtd",,"StudyData", $K$2, "BAR", "", "Low", $K$4, $A3164, $K$6,$K$10,,$K$8,$K$12)</f>
        <v>5935</v>
      </c>
      <c r="F3164" s="9">
        <f>RTD("cqg.rtd",,"StudyData", $K$2, "BAR", "", "Close", $K$4, $A3164, $K$6,$K$10,,$K$8,$K$12)</f>
        <v>5935.25</v>
      </c>
      <c r="G3164" s="8">
        <f>RTD("cqg.rtd",,"StudyData",$K$2, "Vol", "Highlight=Total Trades,VolType=Exchange,CoCType=Auto", "Vol",$K$4,A3164,"ALL",,,"TRUE","T")</f>
        <v>180</v>
      </c>
      <c r="H3164" s="9">
        <f xml:space="preserve"> RTD("cqg.rtd",,"StudyData", "RSI("&amp;$K$2&amp;",InputChoice:=Close,Period:=14)", "Bar", "", "Close", $K$4,A3164, "all", "", "","FALSE","T")</f>
        <v>50.98425492033693</v>
      </c>
      <c r="P3164" s="7">
        <f xml:space="preserve"> RTD("cqg.rtd",,"StudyData", $K$2, "BAR", "", "Time", $K$4,$Q3164,$K$6,$K$10, "","False","T")</f>
        <v>45804.930555555555</v>
      </c>
      <c r="Q3164" s="1">
        <f t="shared" si="99"/>
        <v>-3162</v>
      </c>
    </row>
    <row r="3165" spans="1:17" x14ac:dyDescent="0.25">
      <c r="A3165" s="6">
        <f t="shared" si="98"/>
        <v>-3163</v>
      </c>
      <c r="B3165" s="7">
        <f xml:space="preserve"> RTD("cqg.rtd",,"StudyData","TYA", "BAR", "", "Time",$K$4,$A3165,"ALL",, "","False","T")</f>
        <v>45804.927083333336</v>
      </c>
      <c r="C3165" s="9">
        <f>RTD("cqg.rtd",,"StudyData", $K$2, "BAR", "", "Open", $K$4, $A3165, $K$6,$K$10,,$K$8,K$12)</f>
        <v>5936</v>
      </c>
      <c r="D3165" s="9">
        <f>RTD("cqg.rtd",,"StudyData", $K$2, "BAR", "", "High", $K$4, $A3165, $K$6,$K$10,,$K$8,$K$12)</f>
        <v>5936.25</v>
      </c>
      <c r="E3165" s="9">
        <f>RTD("cqg.rtd",,"StudyData", $K$2, "BAR", "", "Low", $K$4, $A3165, $K$6,$K$10,,$K$8,$K$12)</f>
        <v>5935.5</v>
      </c>
      <c r="F3165" s="9">
        <f>RTD("cqg.rtd",,"StudyData", $K$2, "BAR", "", "Close", $K$4, $A3165, $K$6,$K$10,,$K$8,$K$12)</f>
        <v>5936</v>
      </c>
      <c r="G3165" s="8">
        <f>RTD("cqg.rtd",,"StudyData",$K$2, "Vol", "Highlight=Total Trades,VolType=Exchange,CoCType=Auto", "Vol",$K$4,A3165,"ALL",,,"TRUE","T")</f>
        <v>205</v>
      </c>
      <c r="H3165" s="9">
        <f xml:space="preserve"> RTD("cqg.rtd",,"StudyData", "RSI("&amp;$K$2&amp;",InputChoice:=Close,Period:=14)", "Bar", "", "Close", $K$4,A3165, "all", "", "","FALSE","T")</f>
        <v>55.430645685350719</v>
      </c>
      <c r="P3165" s="7">
        <f xml:space="preserve"> RTD("cqg.rtd",,"StudyData", $K$2, "BAR", "", "Time", $K$4,$Q3165,$K$6,$K$10, "","False","T")</f>
        <v>45804.927083333336</v>
      </c>
      <c r="Q3165" s="1">
        <f t="shared" si="99"/>
        <v>-3163</v>
      </c>
    </row>
    <row r="3166" spans="1:17" x14ac:dyDescent="0.25">
      <c r="A3166" s="6">
        <f t="shared" si="98"/>
        <v>-3164</v>
      </c>
      <c r="B3166" s="7">
        <f xml:space="preserve"> RTD("cqg.rtd",,"StudyData","TYA", "BAR", "", "Time",$K$4,$A3166,"ALL",, "","False","T")</f>
        <v>45804.923611111109</v>
      </c>
      <c r="C3166" s="9">
        <f>RTD("cqg.rtd",,"StudyData", $K$2, "BAR", "", "Open", $K$4, $A3166, $K$6,$K$10,,$K$8,K$12)</f>
        <v>5933.75</v>
      </c>
      <c r="D3166" s="9">
        <f>RTD("cqg.rtd",,"StudyData", $K$2, "BAR", "", "High", $K$4, $A3166, $K$6,$K$10,,$K$8,$K$12)</f>
        <v>5936.25</v>
      </c>
      <c r="E3166" s="9">
        <f>RTD("cqg.rtd",,"StudyData", $K$2, "BAR", "", "Low", $K$4, $A3166, $K$6,$K$10,,$K$8,$K$12)</f>
        <v>5933.75</v>
      </c>
      <c r="F3166" s="9">
        <f>RTD("cqg.rtd",,"StudyData", $K$2, "BAR", "", "Close", $K$4, $A3166, $K$6,$K$10,,$K$8,$K$12)</f>
        <v>5936.25</v>
      </c>
      <c r="G3166" s="8">
        <f>RTD("cqg.rtd",,"StudyData",$K$2, "Vol", "Highlight=Total Trades,VolType=Exchange,CoCType=Auto", "Vol",$K$4,A3166,"ALL",,,"TRUE","T")</f>
        <v>418</v>
      </c>
      <c r="H3166" s="9">
        <f xml:space="preserve"> RTD("cqg.rtd",,"StudyData", "RSI("&amp;$K$2&amp;",InputChoice:=Close,Period:=14)", "Bar", "", "Close", $K$4,A3166, "all", "", "","FALSE","T")</f>
        <v>56.968446144766993</v>
      </c>
      <c r="P3166" s="7">
        <f xml:space="preserve"> RTD("cqg.rtd",,"StudyData", $K$2, "BAR", "", "Time", $K$4,$Q3166,$K$6,$K$10, "","False","T")</f>
        <v>45804.923611111109</v>
      </c>
      <c r="Q3166" s="1">
        <f t="shared" si="99"/>
        <v>-3164</v>
      </c>
    </row>
    <row r="3167" spans="1:17" x14ac:dyDescent="0.25">
      <c r="A3167" s="6">
        <f t="shared" si="98"/>
        <v>-3165</v>
      </c>
      <c r="B3167" s="7">
        <f xml:space="preserve"> RTD("cqg.rtd",,"StudyData","TYA", "BAR", "", "Time",$K$4,$A3167,"ALL",, "","False","T")</f>
        <v>45804.920138888891</v>
      </c>
      <c r="C3167" s="9">
        <f>RTD("cqg.rtd",,"StudyData", $K$2, "BAR", "", "Open", $K$4, $A3167, $K$6,$K$10,,$K$8,K$12)</f>
        <v>5933</v>
      </c>
      <c r="D3167" s="9">
        <f>RTD("cqg.rtd",,"StudyData", $K$2, "BAR", "", "High", $K$4, $A3167, $K$6,$K$10,,$K$8,$K$12)</f>
        <v>5933.75</v>
      </c>
      <c r="E3167" s="9">
        <f>RTD("cqg.rtd",,"StudyData", $K$2, "BAR", "", "Low", $K$4, $A3167, $K$6,$K$10,,$K$8,$K$12)</f>
        <v>5933</v>
      </c>
      <c r="F3167" s="9">
        <f>RTD("cqg.rtd",,"StudyData", $K$2, "BAR", "", "Close", $K$4, $A3167, $K$6,$K$10,,$K$8,$K$12)</f>
        <v>5933.75</v>
      </c>
      <c r="G3167" s="8">
        <f>RTD("cqg.rtd",,"StudyData",$K$2, "Vol", "Highlight=Total Trades,VolType=Exchange,CoCType=Auto", "Vol",$K$4,A3167,"ALL",,,"TRUE","T")</f>
        <v>234</v>
      </c>
      <c r="H3167" s="9">
        <f xml:space="preserve"> RTD("cqg.rtd",,"StudyData", "RSI("&amp;$K$2&amp;",InputChoice:=Close,Period:=14)", "Bar", "", "Close", $K$4,A3167, "all", "", "","FALSE","T")</f>
        <v>42.036335493233715</v>
      </c>
      <c r="P3167" s="7">
        <f xml:space="preserve"> RTD("cqg.rtd",,"StudyData", $K$2, "BAR", "", "Time", $K$4,$Q3167,$K$6,$K$10, "","False","T")</f>
        <v>45804.920138888891</v>
      </c>
      <c r="Q3167" s="1">
        <f t="shared" si="99"/>
        <v>-3165</v>
      </c>
    </row>
    <row r="3168" spans="1:17" x14ac:dyDescent="0.25">
      <c r="A3168" s="6">
        <f t="shared" si="98"/>
        <v>-3166</v>
      </c>
      <c r="B3168" s="7">
        <f xml:space="preserve"> RTD("cqg.rtd",,"StudyData","TYA", "BAR", "", "Time",$K$4,$A3168,"ALL",, "","False","T")</f>
        <v>45804.916666666664</v>
      </c>
      <c r="C3168" s="9">
        <f>RTD("cqg.rtd",,"StudyData", $K$2, "BAR", "", "Open", $K$4, $A3168, $K$6,$K$10,,$K$8,K$12)</f>
        <v>5933.5</v>
      </c>
      <c r="D3168" s="9">
        <f>RTD("cqg.rtd",,"StudyData", $K$2, "BAR", "", "High", $K$4, $A3168, $K$6,$K$10,,$K$8,$K$12)</f>
        <v>5933.75</v>
      </c>
      <c r="E3168" s="9">
        <f>RTD("cqg.rtd",,"StudyData", $K$2, "BAR", "", "Low", $K$4, $A3168, $K$6,$K$10,,$K$8,$K$12)</f>
        <v>5933</v>
      </c>
      <c r="F3168" s="9">
        <f>RTD("cqg.rtd",,"StudyData", $K$2, "BAR", "", "Close", $K$4, $A3168, $K$6,$K$10,,$K$8,$K$12)</f>
        <v>5933.25</v>
      </c>
      <c r="G3168" s="8">
        <f>RTD("cqg.rtd",,"StudyData",$K$2, "Vol", "Highlight=Total Trades,VolType=Exchange,CoCType=Auto", "Vol",$K$4,A3168,"ALL",,,"TRUE","T")</f>
        <v>284</v>
      </c>
      <c r="H3168" s="9">
        <f xml:space="preserve"> RTD("cqg.rtd",,"StudyData", "RSI("&amp;$K$2&amp;",InputChoice:=Close,Period:=14)", "Bar", "", "Close", $K$4,A3168, "all", "", "","FALSE","T")</f>
        <v>38.043647977031476</v>
      </c>
      <c r="P3168" s="7">
        <f xml:space="preserve"> RTD("cqg.rtd",,"StudyData", $K$2, "BAR", "", "Time", $K$4,$Q3168,$K$6,$K$10, "","False","T")</f>
        <v>45804.916666666664</v>
      </c>
      <c r="Q3168" s="1">
        <f t="shared" si="99"/>
        <v>-3166</v>
      </c>
    </row>
    <row r="3169" spans="1:17" x14ac:dyDescent="0.25">
      <c r="A3169" s="6">
        <f t="shared" si="98"/>
        <v>-3167</v>
      </c>
      <c r="B3169" s="7">
        <f xml:space="preserve"> RTD("cqg.rtd",,"StudyData","TYA", "BAR", "", "Time",$K$4,$A3169,"ALL",, "","False","T")</f>
        <v>45804.913194444445</v>
      </c>
      <c r="C3169" s="9">
        <f>RTD("cqg.rtd",,"StudyData", $K$2, "BAR", "", "Open", $K$4, $A3169, $K$6,$K$10,,$K$8,K$12)</f>
        <v>5933.75</v>
      </c>
      <c r="D3169" s="9">
        <f>RTD("cqg.rtd",,"StudyData", $K$2, "BAR", "", "High", $K$4, $A3169, $K$6,$K$10,,$K$8,$K$12)</f>
        <v>5933.75</v>
      </c>
      <c r="E3169" s="9">
        <f>RTD("cqg.rtd",,"StudyData", $K$2, "BAR", "", "Low", $K$4, $A3169, $K$6,$K$10,,$K$8,$K$12)</f>
        <v>5933</v>
      </c>
      <c r="F3169" s="9">
        <f>RTD("cqg.rtd",,"StudyData", $K$2, "BAR", "", "Close", $K$4, $A3169, $K$6,$K$10,,$K$8,$K$12)</f>
        <v>5933.5</v>
      </c>
      <c r="G3169" s="8">
        <f>RTD("cqg.rtd",,"StudyData",$K$2, "Vol", "Highlight=Total Trades,VolType=Exchange,CoCType=Auto", "Vol",$K$4,A3169,"ALL",,,"TRUE","T")</f>
        <v>178</v>
      </c>
      <c r="H3169" s="9">
        <f xml:space="preserve"> RTD("cqg.rtd",,"StudyData", "RSI("&amp;$K$2&amp;",InputChoice:=Close,Period:=14)", "Bar", "", "Close", $K$4,A3169, "all", "", "","FALSE","T")</f>
        <v>39.300526117527767</v>
      </c>
      <c r="P3169" s="7">
        <f xml:space="preserve"> RTD("cqg.rtd",,"StudyData", $K$2, "BAR", "", "Time", $K$4,$Q3169,$K$6,$K$10, "","False","T")</f>
        <v>45804.913194444445</v>
      </c>
      <c r="Q3169" s="1">
        <f t="shared" si="99"/>
        <v>-3167</v>
      </c>
    </row>
    <row r="3170" spans="1:17" x14ac:dyDescent="0.25">
      <c r="A3170" s="6">
        <f t="shared" si="98"/>
        <v>-3168</v>
      </c>
      <c r="B3170" s="7">
        <f xml:space="preserve"> RTD("cqg.rtd",,"StudyData","TYA", "BAR", "", "Time",$K$4,$A3170,"ALL",, "","False","T")</f>
        <v>45804.909722222219</v>
      </c>
      <c r="C3170" s="9">
        <f>RTD("cqg.rtd",,"StudyData", $K$2, "BAR", "", "Open", $K$4, $A3170, $K$6,$K$10,,$K$8,K$12)</f>
        <v>5934.25</v>
      </c>
      <c r="D3170" s="9">
        <f>RTD("cqg.rtd",,"StudyData", $K$2, "BAR", "", "High", $K$4, $A3170, $K$6,$K$10,,$K$8,$K$12)</f>
        <v>5934.25</v>
      </c>
      <c r="E3170" s="9">
        <f>RTD("cqg.rtd",,"StudyData", $K$2, "BAR", "", "Low", $K$4, $A3170, $K$6,$K$10,,$K$8,$K$12)</f>
        <v>5933.25</v>
      </c>
      <c r="F3170" s="9">
        <f>RTD("cqg.rtd",,"StudyData", $K$2, "BAR", "", "Close", $K$4, $A3170, $K$6,$K$10,,$K$8,$K$12)</f>
        <v>5933.75</v>
      </c>
      <c r="G3170" s="8">
        <f>RTD("cqg.rtd",,"StudyData",$K$2, "Vol", "Highlight=Total Trades,VolType=Exchange,CoCType=Auto", "Vol",$K$4,A3170,"ALL",,,"TRUE","T")</f>
        <v>288</v>
      </c>
      <c r="H3170" s="9">
        <f xml:space="preserve"> RTD("cqg.rtd",,"StudyData", "RSI("&amp;$K$2&amp;",InputChoice:=Close,Period:=14)", "Bar", "", "Close", $K$4,A3170, "all", "", "","FALSE","T")</f>
        <v>40.544343458948326</v>
      </c>
      <c r="P3170" s="7">
        <f xml:space="preserve"> RTD("cqg.rtd",,"StudyData", $K$2, "BAR", "", "Time", $K$4,$Q3170,$K$6,$K$10, "","False","T")</f>
        <v>45804.909722222219</v>
      </c>
      <c r="Q3170" s="1">
        <f t="shared" si="99"/>
        <v>-3168</v>
      </c>
    </row>
    <row r="3171" spans="1:17" x14ac:dyDescent="0.25">
      <c r="A3171" s="6">
        <f t="shared" si="98"/>
        <v>-3169</v>
      </c>
      <c r="B3171" s="7">
        <f xml:space="preserve"> RTD("cqg.rtd",,"StudyData","TYA", "BAR", "", "Time",$K$4,$A3171,"ALL",, "","False","T")</f>
        <v>45804.90625</v>
      </c>
      <c r="C3171" s="9">
        <f>RTD("cqg.rtd",,"StudyData", $K$2, "BAR", "", "Open", $K$4, $A3171, $K$6,$K$10,,$K$8,K$12)</f>
        <v>5935.25</v>
      </c>
      <c r="D3171" s="9">
        <f>RTD("cqg.rtd",,"StudyData", $K$2, "BAR", "", "High", $K$4, $A3171, $K$6,$K$10,,$K$8,$K$12)</f>
        <v>5935.75</v>
      </c>
      <c r="E3171" s="9">
        <f>RTD("cqg.rtd",,"StudyData", $K$2, "BAR", "", "Low", $K$4, $A3171, $K$6,$K$10,,$K$8,$K$12)</f>
        <v>5934.25</v>
      </c>
      <c r="F3171" s="9">
        <f>RTD("cqg.rtd",,"StudyData", $K$2, "BAR", "", "Close", $K$4, $A3171, $K$6,$K$10,,$K$8,$K$12)</f>
        <v>5934.25</v>
      </c>
      <c r="G3171" s="8">
        <f>RTD("cqg.rtd",,"StudyData",$K$2, "Vol", "Highlight=Total Trades,VolType=Exchange,CoCType=Auto", "Vol",$K$4,A3171,"ALL",,,"TRUE","T")</f>
        <v>137</v>
      </c>
      <c r="H3171" s="9">
        <f xml:space="preserve"> RTD("cqg.rtd",,"StudyData", "RSI("&amp;$K$2&amp;",InputChoice:=Close,Period:=14)", "Bar", "", "Close", $K$4,A3171, "all", "", "","FALSE","T")</f>
        <v>43.076211433376102</v>
      </c>
      <c r="P3171" s="7">
        <f xml:space="preserve"> RTD("cqg.rtd",,"StudyData", $K$2, "BAR", "", "Time", $K$4,$Q3171,$K$6,$K$10, "","False","T")</f>
        <v>45804.90625</v>
      </c>
      <c r="Q3171" s="1">
        <f t="shared" si="99"/>
        <v>-3169</v>
      </c>
    </row>
    <row r="3172" spans="1:17" x14ac:dyDescent="0.25">
      <c r="A3172" s="6">
        <f t="shared" si="98"/>
        <v>-3170</v>
      </c>
      <c r="B3172" s="7">
        <f xml:space="preserve"> RTD("cqg.rtd",,"StudyData","TYA", "BAR", "", "Time",$K$4,$A3172,"ALL",, "","False","T")</f>
        <v>45804.902777777781</v>
      </c>
      <c r="C3172" s="9">
        <f>RTD("cqg.rtd",,"StudyData", $K$2, "BAR", "", "Open", $K$4, $A3172, $K$6,$K$10,,$K$8,K$12)</f>
        <v>5935.25</v>
      </c>
      <c r="D3172" s="9">
        <f>RTD("cqg.rtd",,"StudyData", $K$2, "BAR", "", "High", $K$4, $A3172, $K$6,$K$10,,$K$8,$K$12)</f>
        <v>5936</v>
      </c>
      <c r="E3172" s="9">
        <f>RTD("cqg.rtd",,"StudyData", $K$2, "BAR", "", "Low", $K$4, $A3172, $K$6,$K$10,,$K$8,$K$12)</f>
        <v>5934.75</v>
      </c>
      <c r="F3172" s="9">
        <f>RTD("cqg.rtd",,"StudyData", $K$2, "BAR", "", "Close", $K$4, $A3172, $K$6,$K$10,,$K$8,$K$12)</f>
        <v>5935</v>
      </c>
      <c r="G3172" s="8">
        <f>RTD("cqg.rtd",,"StudyData",$K$2, "Vol", "Highlight=Total Trades,VolType=Exchange,CoCType=Auto", "Vol",$K$4,A3172,"ALL",,,"TRUE","T")</f>
        <v>211</v>
      </c>
      <c r="H3172" s="9">
        <f xml:space="preserve"> RTD("cqg.rtd",,"StudyData", "RSI("&amp;$K$2&amp;",InputChoice:=Close,Period:=14)", "Bar", "", "Close", $K$4,A3172, "all", "", "","FALSE","T")</f>
        <v>47.179899799899673</v>
      </c>
      <c r="P3172" s="7">
        <f xml:space="preserve"> RTD("cqg.rtd",,"StudyData", $K$2, "BAR", "", "Time", $K$4,$Q3172,$K$6,$K$10, "","False","T")</f>
        <v>45804.902777777781</v>
      </c>
      <c r="Q3172" s="1">
        <f t="shared" si="99"/>
        <v>-3170</v>
      </c>
    </row>
    <row r="3173" spans="1:17" x14ac:dyDescent="0.25">
      <c r="A3173" s="6">
        <f t="shared" si="98"/>
        <v>-3171</v>
      </c>
      <c r="B3173" s="7">
        <f xml:space="preserve"> RTD("cqg.rtd",,"StudyData","TYA", "BAR", "", "Time",$K$4,$A3173,"ALL",, "","False","T")</f>
        <v>45804.899305555555</v>
      </c>
      <c r="C3173" s="9">
        <f>RTD("cqg.rtd",,"StudyData", $K$2, "BAR", "", "Open", $K$4, $A3173, $K$6,$K$10,,$K$8,K$12)</f>
        <v>5934.75</v>
      </c>
      <c r="D3173" s="9">
        <f>RTD("cqg.rtd",,"StudyData", $K$2, "BAR", "", "High", $K$4, $A3173, $K$6,$K$10,,$K$8,$K$12)</f>
        <v>5936.25</v>
      </c>
      <c r="E3173" s="9">
        <f>RTD("cqg.rtd",,"StudyData", $K$2, "BAR", "", "Low", $K$4, $A3173, $K$6,$K$10,,$K$8,$K$12)</f>
        <v>5934.25</v>
      </c>
      <c r="F3173" s="9">
        <f>RTD("cqg.rtd",,"StudyData", $K$2, "BAR", "", "Close", $K$4, $A3173, $K$6,$K$10,,$K$8,$K$12)</f>
        <v>5935.5</v>
      </c>
      <c r="G3173" s="8">
        <f>RTD("cqg.rtd",,"StudyData",$K$2, "Vol", "Highlight=Total Trades,VolType=Exchange,CoCType=Auto", "Vol",$K$4,A3173,"ALL",,,"TRUE","T")</f>
        <v>303</v>
      </c>
      <c r="H3173" s="9">
        <f xml:space="preserve"> RTD("cqg.rtd",,"StudyData", "RSI("&amp;$K$2&amp;",InputChoice:=Close,Period:=14)", "Bar", "", "Close", $K$4,A3173, "all", "", "","FALSE","T")</f>
        <v>50.136661633633906</v>
      </c>
      <c r="P3173" s="7">
        <f xml:space="preserve"> RTD("cqg.rtd",,"StudyData", $K$2, "BAR", "", "Time", $K$4,$Q3173,$K$6,$K$10, "","False","T")</f>
        <v>45804.899305555555</v>
      </c>
      <c r="Q3173" s="1">
        <f t="shared" si="99"/>
        <v>-3171</v>
      </c>
    </row>
    <row r="3174" spans="1:17" x14ac:dyDescent="0.25">
      <c r="A3174" s="6">
        <f t="shared" si="98"/>
        <v>-3172</v>
      </c>
      <c r="B3174" s="7">
        <f xml:space="preserve"> RTD("cqg.rtd",,"StudyData","TYA", "BAR", "", "Time",$K$4,$A3174,"ALL",, "","False","T")</f>
        <v>45804.895833333336</v>
      </c>
      <c r="C3174" s="9">
        <f>RTD("cqg.rtd",,"StudyData", $K$2, "BAR", "", "Open", $K$4, $A3174, $K$6,$K$10,,$K$8,K$12)</f>
        <v>5934.75</v>
      </c>
      <c r="D3174" s="9">
        <f>RTD("cqg.rtd",,"StudyData", $K$2, "BAR", "", "High", $K$4, $A3174, $K$6,$K$10,,$K$8,$K$12)</f>
        <v>5935</v>
      </c>
      <c r="E3174" s="9">
        <f>RTD("cqg.rtd",,"StudyData", $K$2, "BAR", "", "Low", $K$4, $A3174, $K$6,$K$10,,$K$8,$K$12)</f>
        <v>5934.25</v>
      </c>
      <c r="F3174" s="9">
        <f>RTD("cqg.rtd",,"StudyData", $K$2, "BAR", "", "Close", $K$4, $A3174, $K$6,$K$10,,$K$8,$K$12)</f>
        <v>5934.5</v>
      </c>
      <c r="G3174" s="8">
        <f>RTD("cqg.rtd",,"StudyData",$K$2, "Vol", "Highlight=Total Trades,VolType=Exchange,CoCType=Auto", "Vol",$K$4,A3174,"ALL",,,"TRUE","T")</f>
        <v>169</v>
      </c>
      <c r="H3174" s="9">
        <f xml:space="preserve"> RTD("cqg.rtd",,"StudyData", "RSI("&amp;$K$2&amp;",InputChoice:=Close,Period:=14)", "Bar", "", "Close", $K$4,A3174, "all", "", "","FALSE","T")</f>
        <v>43.568801155938075</v>
      </c>
      <c r="P3174" s="7">
        <f xml:space="preserve"> RTD("cqg.rtd",,"StudyData", $K$2, "BAR", "", "Time", $K$4,$Q3174,$K$6,$K$10, "","False","T")</f>
        <v>45804.895833333336</v>
      </c>
      <c r="Q3174" s="1">
        <f t="shared" si="99"/>
        <v>-3172</v>
      </c>
    </row>
    <row r="3175" spans="1:17" x14ac:dyDescent="0.25">
      <c r="A3175" s="6">
        <f t="shared" si="98"/>
        <v>-3173</v>
      </c>
      <c r="B3175" s="7">
        <f xml:space="preserve"> RTD("cqg.rtd",,"StudyData","TYA", "BAR", "", "Time",$K$4,$A3175,"ALL",, "","False","T")</f>
        <v>45804.892361111109</v>
      </c>
      <c r="C3175" s="9">
        <f>RTD("cqg.rtd",,"StudyData", $K$2, "BAR", "", "Open", $K$4, $A3175, $K$6,$K$10,,$K$8,K$12)</f>
        <v>5934.5</v>
      </c>
      <c r="D3175" s="9">
        <f>RTD("cqg.rtd",,"StudyData", $K$2, "BAR", "", "High", $K$4, $A3175, $K$6,$K$10,,$K$8,$K$12)</f>
        <v>5935.5</v>
      </c>
      <c r="E3175" s="9">
        <f>RTD("cqg.rtd",,"StudyData", $K$2, "BAR", "", "Low", $K$4, $A3175, $K$6,$K$10,,$K$8,$K$12)</f>
        <v>5933.75</v>
      </c>
      <c r="F3175" s="9">
        <f>RTD("cqg.rtd",,"StudyData", $K$2, "BAR", "", "Close", $K$4, $A3175, $K$6,$K$10,,$K$8,$K$12)</f>
        <v>5934.5</v>
      </c>
      <c r="G3175" s="8">
        <f>RTD("cqg.rtd",,"StudyData",$K$2, "Vol", "Highlight=Total Trades,VolType=Exchange,CoCType=Auto", "Vol",$K$4,A3175,"ALL",,,"TRUE","T")</f>
        <v>290</v>
      </c>
      <c r="H3175" s="9">
        <f xml:space="preserve"> RTD("cqg.rtd",,"StudyData", "RSI("&amp;$K$2&amp;",InputChoice:=Close,Period:=14)", "Bar", "", "Close", $K$4,A3175, "all", "", "","FALSE","T")</f>
        <v>43.568801155938075</v>
      </c>
      <c r="P3175" s="7">
        <f xml:space="preserve"> RTD("cqg.rtd",,"StudyData", $K$2, "BAR", "", "Time", $K$4,$Q3175,$K$6,$K$10, "","False","T")</f>
        <v>45804.892361111109</v>
      </c>
      <c r="Q3175" s="1">
        <f t="shared" si="99"/>
        <v>-3173</v>
      </c>
    </row>
    <row r="3176" spans="1:17" x14ac:dyDescent="0.25">
      <c r="A3176" s="6">
        <f t="shared" si="98"/>
        <v>-3174</v>
      </c>
      <c r="B3176" s="7">
        <f xml:space="preserve"> RTD("cqg.rtd",,"StudyData","TYA", "BAR", "", "Time",$K$4,$A3176,"ALL",, "","False","T")</f>
        <v>45804.888888888891</v>
      </c>
      <c r="C3176" s="9">
        <f>RTD("cqg.rtd",,"StudyData", $K$2, "BAR", "", "Open", $K$4, $A3176, $K$6,$K$10,,$K$8,K$12)</f>
        <v>5934.75</v>
      </c>
      <c r="D3176" s="9">
        <f>RTD("cqg.rtd",,"StudyData", $K$2, "BAR", "", "High", $K$4, $A3176, $K$6,$K$10,,$K$8,$K$12)</f>
        <v>5934.75</v>
      </c>
      <c r="E3176" s="9">
        <f>RTD("cqg.rtd",,"StudyData", $K$2, "BAR", "", "Low", $K$4, $A3176, $K$6,$K$10,,$K$8,$K$12)</f>
        <v>5934</v>
      </c>
      <c r="F3176" s="9">
        <f>RTD("cqg.rtd",,"StudyData", $K$2, "BAR", "", "Close", $K$4, $A3176, $K$6,$K$10,,$K$8,$K$12)</f>
        <v>5934.75</v>
      </c>
      <c r="G3176" s="8">
        <f>RTD("cqg.rtd",,"StudyData",$K$2, "Vol", "Highlight=Total Trades,VolType=Exchange,CoCType=Auto", "Vol",$K$4,A3176,"ALL",,,"TRUE","T")</f>
        <v>212</v>
      </c>
      <c r="H3176" s="9">
        <f xml:space="preserve"> RTD("cqg.rtd",,"StudyData", "RSI("&amp;$K$2&amp;",InputChoice:=Close,Period:=14)", "Bar", "", "Close", $K$4,A3176, "all", "", "","FALSE","T")</f>
        <v>44.842005876946523</v>
      </c>
      <c r="P3176" s="7">
        <f xml:space="preserve"> RTD("cqg.rtd",,"StudyData", $K$2, "BAR", "", "Time", $K$4,$Q3176,$K$6,$K$10, "","False","T")</f>
        <v>45804.888888888891</v>
      </c>
      <c r="Q3176" s="1">
        <f t="shared" si="99"/>
        <v>-3174</v>
      </c>
    </row>
    <row r="3177" spans="1:17" x14ac:dyDescent="0.25">
      <c r="A3177" s="6">
        <f t="shared" si="98"/>
        <v>-3175</v>
      </c>
      <c r="B3177" s="7">
        <f xml:space="preserve"> RTD("cqg.rtd",,"StudyData","TYA", "BAR", "", "Time",$K$4,$A3177,"ALL",, "","False","T")</f>
        <v>45804.885416666664</v>
      </c>
      <c r="C3177" s="9">
        <f>RTD("cqg.rtd",,"StudyData", $K$2, "BAR", "", "Open", $K$4, $A3177, $K$6,$K$10,,$K$8,K$12)</f>
        <v>5935.25</v>
      </c>
      <c r="D3177" s="9">
        <f>RTD("cqg.rtd",,"StudyData", $K$2, "BAR", "", "High", $K$4, $A3177, $K$6,$K$10,,$K$8,$K$12)</f>
        <v>5935.75</v>
      </c>
      <c r="E3177" s="9">
        <f>RTD("cqg.rtd",,"StudyData", $K$2, "BAR", "", "Low", $K$4, $A3177, $K$6,$K$10,,$K$8,$K$12)</f>
        <v>5935</v>
      </c>
      <c r="F3177" s="9">
        <f>RTD("cqg.rtd",,"StudyData", $K$2, "BAR", "", "Close", $K$4, $A3177, $K$6,$K$10,,$K$8,$K$12)</f>
        <v>5935</v>
      </c>
      <c r="G3177" s="8">
        <f>RTD("cqg.rtd",,"StudyData",$K$2, "Vol", "Highlight=Total Trades,VolType=Exchange,CoCType=Auto", "Vol",$K$4,A3177,"ALL",,,"TRUE","T")</f>
        <v>285</v>
      </c>
      <c r="H3177" s="9">
        <f xml:space="preserve"> RTD("cqg.rtd",,"StudyData", "RSI("&amp;$K$2&amp;",InputChoice:=Close,Period:=14)", "Bar", "", "Close", $K$4,A3177, "all", "", "","FALSE","T")</f>
        <v>46.09275620452285</v>
      </c>
      <c r="P3177" s="7">
        <f xml:space="preserve"> RTD("cqg.rtd",,"StudyData", $K$2, "BAR", "", "Time", $K$4,$Q3177,$K$6,$K$10, "","False","T")</f>
        <v>45804.885416666664</v>
      </c>
      <c r="Q3177" s="1">
        <f t="shared" si="99"/>
        <v>-3175</v>
      </c>
    </row>
    <row r="3178" spans="1:17" x14ac:dyDescent="0.25">
      <c r="A3178" s="6">
        <f t="shared" si="98"/>
        <v>-3176</v>
      </c>
      <c r="B3178" s="7">
        <f xml:space="preserve"> RTD("cqg.rtd",,"StudyData","TYA", "BAR", "", "Time",$K$4,$A3178,"ALL",, "","False","T")</f>
        <v>45804.881944444445</v>
      </c>
      <c r="C3178" s="9">
        <f>RTD("cqg.rtd",,"StudyData", $K$2, "BAR", "", "Open", $K$4, $A3178, $K$6,$K$10,,$K$8,K$12)</f>
        <v>5934.5</v>
      </c>
      <c r="D3178" s="9">
        <f>RTD("cqg.rtd",,"StudyData", $K$2, "BAR", "", "High", $K$4, $A3178, $K$6,$K$10,,$K$8,$K$12)</f>
        <v>5935.75</v>
      </c>
      <c r="E3178" s="9">
        <f>RTD("cqg.rtd",,"StudyData", $K$2, "BAR", "", "Low", $K$4, $A3178, $K$6,$K$10,,$K$8,$K$12)</f>
        <v>5934.25</v>
      </c>
      <c r="F3178" s="9">
        <f>RTD("cqg.rtd",,"StudyData", $K$2, "BAR", "", "Close", $K$4, $A3178, $K$6,$K$10,,$K$8,$K$12)</f>
        <v>5935</v>
      </c>
      <c r="G3178" s="8">
        <f>RTD("cqg.rtd",,"StudyData",$K$2, "Vol", "Highlight=Total Trades,VolType=Exchange,CoCType=Auto", "Vol",$K$4,A3178,"ALL",,,"TRUE","T")</f>
        <v>257</v>
      </c>
      <c r="H3178" s="9">
        <f xml:space="preserve"> RTD("cqg.rtd",,"StudyData", "RSI("&amp;$K$2&amp;",InputChoice:=Close,Period:=14)", "Bar", "", "Close", $K$4,A3178, "all", "", "","FALSE","T")</f>
        <v>46.09275620452285</v>
      </c>
      <c r="P3178" s="7">
        <f xml:space="preserve"> RTD("cqg.rtd",,"StudyData", $K$2, "BAR", "", "Time", $K$4,$Q3178,$K$6,$K$10, "","False","T")</f>
        <v>45804.881944444445</v>
      </c>
      <c r="Q3178" s="1">
        <f t="shared" si="99"/>
        <v>-3176</v>
      </c>
    </row>
    <row r="3179" spans="1:17" x14ac:dyDescent="0.25">
      <c r="A3179" s="6">
        <f t="shared" si="98"/>
        <v>-3177</v>
      </c>
      <c r="B3179" s="7">
        <f xml:space="preserve"> RTD("cqg.rtd",,"StudyData","TYA", "BAR", "", "Time",$K$4,$A3179,"ALL",, "","False","T")</f>
        <v>45804.878472222219</v>
      </c>
      <c r="C3179" s="9">
        <f>RTD("cqg.rtd",,"StudyData", $K$2, "BAR", "", "Open", $K$4, $A3179, $K$6,$K$10,,$K$8,K$12)</f>
        <v>5933.75</v>
      </c>
      <c r="D3179" s="9">
        <f>RTD("cqg.rtd",,"StudyData", $K$2, "BAR", "", "High", $K$4, $A3179, $K$6,$K$10,,$K$8,$K$12)</f>
        <v>5935.25</v>
      </c>
      <c r="E3179" s="9">
        <f>RTD("cqg.rtd",,"StudyData", $K$2, "BAR", "", "Low", $K$4, $A3179, $K$6,$K$10,,$K$8,$K$12)</f>
        <v>5933.5</v>
      </c>
      <c r="F3179" s="9">
        <f>RTD("cqg.rtd",,"StudyData", $K$2, "BAR", "", "Close", $K$4, $A3179, $K$6,$K$10,,$K$8,$K$12)</f>
        <v>5934.75</v>
      </c>
      <c r="G3179" s="8">
        <f>RTD("cqg.rtd",,"StudyData",$K$2, "Vol", "Highlight=Total Trades,VolType=Exchange,CoCType=Auto", "Vol",$K$4,A3179,"ALL",,,"TRUE","T")</f>
        <v>309</v>
      </c>
      <c r="H3179" s="9">
        <f xml:space="preserve"> RTD("cqg.rtd",,"StudyData", "RSI("&amp;$K$2&amp;",InputChoice:=Close,Period:=14)", "Bar", "", "Close", $K$4,A3179, "all", "", "","FALSE","T")</f>
        <v>44.764334952965761</v>
      </c>
      <c r="P3179" s="7">
        <f xml:space="preserve"> RTD("cqg.rtd",,"StudyData", $K$2, "BAR", "", "Time", $K$4,$Q3179,$K$6,$K$10, "","False","T")</f>
        <v>45804.878472222219</v>
      </c>
      <c r="Q3179" s="1">
        <f t="shared" si="99"/>
        <v>-3177</v>
      </c>
    </row>
    <row r="3180" spans="1:17" x14ac:dyDescent="0.25">
      <c r="A3180" s="6">
        <f t="shared" si="98"/>
        <v>-3178</v>
      </c>
      <c r="B3180" s="7">
        <f xml:space="preserve"> RTD("cqg.rtd",,"StudyData","TYA", "BAR", "", "Time",$K$4,$A3180,"ALL",, "","False","T")</f>
        <v>45804.875</v>
      </c>
      <c r="C3180" s="9">
        <f>RTD("cqg.rtd",,"StudyData", $K$2, "BAR", "", "Open", $K$4, $A3180, $K$6,$K$10,,$K$8,K$12)</f>
        <v>5934</v>
      </c>
      <c r="D3180" s="9">
        <f>RTD("cqg.rtd",,"StudyData", $K$2, "BAR", "", "High", $K$4, $A3180, $K$6,$K$10,,$K$8,$K$12)</f>
        <v>5935</v>
      </c>
      <c r="E3180" s="9">
        <f>RTD("cqg.rtd",,"StudyData", $K$2, "BAR", "", "Low", $K$4, $A3180, $K$6,$K$10,,$K$8,$K$12)</f>
        <v>5933.5</v>
      </c>
      <c r="F3180" s="9">
        <f>RTD("cqg.rtd",,"StudyData", $K$2, "BAR", "", "Close", $K$4, $A3180, $K$6,$K$10,,$K$8,$K$12)</f>
        <v>5934</v>
      </c>
      <c r="G3180" s="8">
        <f>RTD("cqg.rtd",,"StudyData",$K$2, "Vol", "Highlight=Total Trades,VolType=Exchange,CoCType=Auto", "Vol",$K$4,A3180,"ALL",,,"TRUE","T")</f>
        <v>341</v>
      </c>
      <c r="H3180" s="9">
        <f xml:space="preserve"> RTD("cqg.rtd",,"StudyData", "RSI("&amp;$K$2&amp;",InputChoice:=Close,Period:=14)", "Bar", "", "Close", $K$4,A3180, "all", "", "","FALSE","T")</f>
        <v>40.693056558934472</v>
      </c>
      <c r="P3180" s="7">
        <f xml:space="preserve"> RTD("cqg.rtd",,"StudyData", $K$2, "BAR", "", "Time", $K$4,$Q3180,$K$6,$K$10, "","False","T")</f>
        <v>45804.875</v>
      </c>
      <c r="Q3180" s="1">
        <f t="shared" si="99"/>
        <v>-3178</v>
      </c>
    </row>
    <row r="3181" spans="1:17" x14ac:dyDescent="0.25">
      <c r="A3181" s="6">
        <f t="shared" si="98"/>
        <v>-3179</v>
      </c>
      <c r="B3181" s="7">
        <f xml:space="preserve"> RTD("cqg.rtd",,"StudyData","TYA", "BAR", "", "Time",$K$4,$A3181,"ALL",, "","False","T")</f>
        <v>45804.871527777781</v>
      </c>
      <c r="C3181" s="9">
        <f>RTD("cqg.rtd",,"StudyData", $K$2, "BAR", "", "Open", $K$4, $A3181, $K$6,$K$10,,$K$8,K$12)</f>
        <v>5934.5</v>
      </c>
      <c r="D3181" s="9">
        <f>RTD("cqg.rtd",,"StudyData", $K$2, "BAR", "", "High", $K$4, $A3181, $K$6,$K$10,,$K$8,$K$12)</f>
        <v>5934.5</v>
      </c>
      <c r="E3181" s="9">
        <f>RTD("cqg.rtd",,"StudyData", $K$2, "BAR", "", "Low", $K$4, $A3181, $K$6,$K$10,,$K$8,$K$12)</f>
        <v>5933.5</v>
      </c>
      <c r="F3181" s="9">
        <f>RTD("cqg.rtd",,"StudyData", $K$2, "BAR", "", "Close", $K$4, $A3181, $K$6,$K$10,,$K$8,$K$12)</f>
        <v>5934</v>
      </c>
      <c r="G3181" s="8">
        <f>RTD("cqg.rtd",,"StudyData",$K$2, "Vol", "Highlight=Total Trades,VolType=Exchange,CoCType=Auto", "Vol",$K$4,A3181,"ALL",,,"TRUE","T")</f>
        <v>246</v>
      </c>
      <c r="H3181" s="9">
        <f xml:space="preserve"> RTD("cqg.rtd",,"StudyData", "RSI("&amp;$K$2&amp;",InputChoice:=Close,Period:=14)", "Bar", "", "Close", $K$4,A3181, "all", "", "","FALSE","T")</f>
        <v>40.693056558934472</v>
      </c>
      <c r="P3181" s="7">
        <f xml:space="preserve"> RTD("cqg.rtd",,"StudyData", $K$2, "BAR", "", "Time", $K$4,$Q3181,$K$6,$K$10, "","False","T")</f>
        <v>45804.871527777781</v>
      </c>
      <c r="Q3181" s="1">
        <f t="shared" si="99"/>
        <v>-3179</v>
      </c>
    </row>
    <row r="3182" spans="1:17" x14ac:dyDescent="0.25">
      <c r="A3182" s="6">
        <f t="shared" si="98"/>
        <v>-3180</v>
      </c>
      <c r="B3182" s="7">
        <f xml:space="preserve"> RTD("cqg.rtd",,"StudyData","TYA", "BAR", "", "Time",$K$4,$A3182,"ALL",, "","False","T")</f>
        <v>45804.868055555555</v>
      </c>
      <c r="C3182" s="9">
        <f>RTD("cqg.rtd",,"StudyData", $K$2, "BAR", "", "Open", $K$4, $A3182, $K$6,$K$10,,$K$8,K$12)</f>
        <v>5934.25</v>
      </c>
      <c r="D3182" s="9">
        <f>RTD("cqg.rtd",,"StudyData", $K$2, "BAR", "", "High", $K$4, $A3182, $K$6,$K$10,,$K$8,$K$12)</f>
        <v>5935.5</v>
      </c>
      <c r="E3182" s="9">
        <f>RTD("cqg.rtd",,"StudyData", $K$2, "BAR", "", "Low", $K$4, $A3182, $K$6,$K$10,,$K$8,$K$12)</f>
        <v>5934</v>
      </c>
      <c r="F3182" s="9">
        <f>RTD("cqg.rtd",,"StudyData", $K$2, "BAR", "", "Close", $K$4, $A3182, $K$6,$K$10,,$K$8,$K$12)</f>
        <v>5934.5</v>
      </c>
      <c r="G3182" s="8">
        <f>RTD("cqg.rtd",,"StudyData",$K$2, "Vol", "Highlight=Total Trades,VolType=Exchange,CoCType=Auto", "Vol",$K$4,A3182,"ALL",,,"TRUE","T")</f>
        <v>299</v>
      </c>
      <c r="H3182" s="9">
        <f xml:space="preserve"> RTD("cqg.rtd",,"StudyData", "RSI("&amp;$K$2&amp;",InputChoice:=Close,Period:=14)", "Bar", "", "Close", $K$4,A3182, "all", "", "","FALSE","T")</f>
        <v>42.493472327404938</v>
      </c>
      <c r="P3182" s="7">
        <f xml:space="preserve"> RTD("cqg.rtd",,"StudyData", $K$2, "BAR", "", "Time", $K$4,$Q3182,$K$6,$K$10, "","False","T")</f>
        <v>45804.868055555555</v>
      </c>
      <c r="Q3182" s="1">
        <f t="shared" si="99"/>
        <v>-3180</v>
      </c>
    </row>
    <row r="3183" spans="1:17" x14ac:dyDescent="0.25">
      <c r="A3183" s="6">
        <f t="shared" si="98"/>
        <v>-3181</v>
      </c>
      <c r="B3183" s="7">
        <f xml:space="preserve"> RTD("cqg.rtd",,"StudyData","TYA", "BAR", "", "Time",$K$4,$A3183,"ALL",, "","False","T")</f>
        <v>45804.864583333336</v>
      </c>
      <c r="C3183" s="9">
        <f>RTD("cqg.rtd",,"StudyData", $K$2, "BAR", "", "Open", $K$4, $A3183, $K$6,$K$10,,$K$8,K$12)</f>
        <v>5935</v>
      </c>
      <c r="D3183" s="9">
        <f>RTD("cqg.rtd",,"StudyData", $K$2, "BAR", "", "High", $K$4, $A3183, $K$6,$K$10,,$K$8,$K$12)</f>
        <v>5935</v>
      </c>
      <c r="E3183" s="9">
        <f>RTD("cqg.rtd",,"StudyData", $K$2, "BAR", "", "Low", $K$4, $A3183, $K$6,$K$10,,$K$8,$K$12)</f>
        <v>5933.5</v>
      </c>
      <c r="F3183" s="9">
        <f>RTD("cqg.rtd",,"StudyData", $K$2, "BAR", "", "Close", $K$4, $A3183, $K$6,$K$10,,$K$8,$K$12)</f>
        <v>5934.5</v>
      </c>
      <c r="G3183" s="8">
        <f>RTD("cqg.rtd",,"StudyData",$K$2, "Vol", "Highlight=Total Trades,VolType=Exchange,CoCType=Auto", "Vol",$K$4,A3183,"ALL",,,"TRUE","T")</f>
        <v>480</v>
      </c>
      <c r="H3183" s="9">
        <f xml:space="preserve"> RTD("cqg.rtd",,"StudyData", "RSI("&amp;$K$2&amp;",InputChoice:=Close,Period:=14)", "Bar", "", "Close", $K$4,A3183, "all", "", "","FALSE","T")</f>
        <v>42.49347232740493</v>
      </c>
      <c r="P3183" s="7">
        <f xml:space="preserve"> RTD("cqg.rtd",,"StudyData", $K$2, "BAR", "", "Time", $K$4,$Q3183,$K$6,$K$10, "","False","T")</f>
        <v>45804.864583333336</v>
      </c>
      <c r="Q3183" s="1">
        <f t="shared" si="99"/>
        <v>-3181</v>
      </c>
    </row>
    <row r="3184" spans="1:17" x14ac:dyDescent="0.25">
      <c r="A3184" s="6">
        <f t="shared" si="98"/>
        <v>-3182</v>
      </c>
      <c r="B3184" s="7">
        <f xml:space="preserve"> RTD("cqg.rtd",,"StudyData","TYA", "BAR", "", "Time",$K$4,$A3184,"ALL",, "","False","T")</f>
        <v>45804.861111111109</v>
      </c>
      <c r="C3184" s="9">
        <f>RTD("cqg.rtd",,"StudyData", $K$2, "BAR", "", "Open", $K$4, $A3184, $K$6,$K$10,,$K$8,K$12)</f>
        <v>5935.25</v>
      </c>
      <c r="D3184" s="9">
        <f>RTD("cqg.rtd",,"StudyData", $K$2, "BAR", "", "High", $K$4, $A3184, $K$6,$K$10,,$K$8,$K$12)</f>
        <v>5935.75</v>
      </c>
      <c r="E3184" s="9">
        <f>RTD("cqg.rtd",,"StudyData", $K$2, "BAR", "", "Low", $K$4, $A3184, $K$6,$K$10,,$K$8,$K$12)</f>
        <v>5934.5</v>
      </c>
      <c r="F3184" s="9">
        <f>RTD("cqg.rtd",,"StudyData", $K$2, "BAR", "", "Close", $K$4, $A3184, $K$6,$K$10,,$K$8,$K$12)</f>
        <v>5935</v>
      </c>
      <c r="G3184" s="8">
        <f>RTD("cqg.rtd",,"StudyData",$K$2, "Vol", "Highlight=Total Trades,VolType=Exchange,CoCType=Auto", "Vol",$K$4,A3184,"ALL",,,"TRUE","T")</f>
        <v>408</v>
      </c>
      <c r="H3184" s="9">
        <f xml:space="preserve"> RTD("cqg.rtd",,"StudyData", "RSI("&amp;$K$2&amp;",InputChoice:=Close,Period:=14)", "Bar", "", "Close", $K$4,A3184, "all", "", "","FALSE","T")</f>
        <v>44.178851209168528</v>
      </c>
      <c r="P3184" s="7">
        <f xml:space="preserve"> RTD("cqg.rtd",,"StudyData", $K$2, "BAR", "", "Time", $K$4,$Q3184,$K$6,$K$10, "","False","T")</f>
        <v>45804.861111111109</v>
      </c>
      <c r="Q3184" s="1">
        <f t="shared" si="99"/>
        <v>-3182</v>
      </c>
    </row>
    <row r="3185" spans="1:17" x14ac:dyDescent="0.25">
      <c r="A3185" s="6">
        <f t="shared" si="98"/>
        <v>-3183</v>
      </c>
      <c r="B3185" s="7">
        <f xml:space="preserve"> RTD("cqg.rtd",,"StudyData","TYA", "BAR", "", "Time",$K$4,$A3185,"ALL",, "","False","T")</f>
        <v>45804.857638888891</v>
      </c>
      <c r="C3185" s="9">
        <f>RTD("cqg.rtd",,"StudyData", $K$2, "BAR", "", "Open", $K$4, $A3185, $K$6,$K$10,,$K$8,K$12)</f>
        <v>5934.75</v>
      </c>
      <c r="D3185" s="9">
        <f>RTD("cqg.rtd",,"StudyData", $K$2, "BAR", "", "High", $K$4, $A3185, $K$6,$K$10,,$K$8,$K$12)</f>
        <v>5935.75</v>
      </c>
      <c r="E3185" s="9">
        <f>RTD("cqg.rtd",,"StudyData", $K$2, "BAR", "", "Low", $K$4, $A3185, $K$6,$K$10,,$K$8,$K$12)</f>
        <v>5933.75</v>
      </c>
      <c r="F3185" s="9">
        <f>RTD("cqg.rtd",,"StudyData", $K$2, "BAR", "", "Close", $K$4, $A3185, $K$6,$K$10,,$K$8,$K$12)</f>
        <v>5935</v>
      </c>
      <c r="G3185" s="8">
        <f>RTD("cqg.rtd",,"StudyData",$K$2, "Vol", "Highlight=Total Trades,VolType=Exchange,CoCType=Auto", "Vol",$K$4,A3185,"ALL",,,"TRUE","T")</f>
        <v>409</v>
      </c>
      <c r="H3185" s="9">
        <f xml:space="preserve"> RTD("cqg.rtd",,"StudyData", "RSI("&amp;$K$2&amp;",InputChoice:=Close,Period:=14)", "Bar", "", "Close", $K$4,A3185, "all", "", "","FALSE","T")</f>
        <v>44.178851209168528</v>
      </c>
      <c r="P3185" s="7">
        <f xml:space="preserve"> RTD("cqg.rtd",,"StudyData", $K$2, "BAR", "", "Time", $K$4,$Q3185,$K$6,$K$10, "","False","T")</f>
        <v>45804.857638888891</v>
      </c>
      <c r="Q3185" s="1">
        <f t="shared" si="99"/>
        <v>-3183</v>
      </c>
    </row>
    <row r="3186" spans="1:17" x14ac:dyDescent="0.25">
      <c r="A3186" s="6">
        <f t="shared" si="98"/>
        <v>-3184</v>
      </c>
      <c r="B3186" s="7">
        <f xml:space="preserve"> RTD("cqg.rtd",,"StudyData","TYA", "BAR", "", "Time",$K$4,$A3186,"ALL",, "","False","T")</f>
        <v>45804.854166666664</v>
      </c>
      <c r="C3186" s="9">
        <f>RTD("cqg.rtd",,"StudyData", $K$2, "BAR", "", "Open", $K$4, $A3186, $K$6,$K$10,,$K$8,K$12)</f>
        <v>5937.5</v>
      </c>
      <c r="D3186" s="9">
        <f>RTD("cqg.rtd",,"StudyData", $K$2, "BAR", "", "High", $K$4, $A3186, $K$6,$K$10,,$K$8,$K$12)</f>
        <v>5938</v>
      </c>
      <c r="E3186" s="9">
        <f>RTD("cqg.rtd",,"StudyData", $K$2, "BAR", "", "Low", $K$4, $A3186, $K$6,$K$10,,$K$8,$K$12)</f>
        <v>5934.5</v>
      </c>
      <c r="F3186" s="9">
        <f>RTD("cqg.rtd",,"StudyData", $K$2, "BAR", "", "Close", $K$4, $A3186, $K$6,$K$10,,$K$8,$K$12)</f>
        <v>5934.75</v>
      </c>
      <c r="G3186" s="8">
        <f>RTD("cqg.rtd",,"StudyData",$K$2, "Vol", "Highlight=Total Trades,VolType=Exchange,CoCType=Auto", "Vol",$K$4,A3186,"ALL",,,"TRUE","T")</f>
        <v>466</v>
      </c>
      <c r="H3186" s="9">
        <f xml:space="preserve"> RTD("cqg.rtd",,"StudyData", "RSI("&amp;$K$2&amp;",InputChoice:=Close,Period:=14)", "Bar", "", "Close", $K$4,A3186, "all", "", "","FALSE","T")</f>
        <v>43.207748760604538</v>
      </c>
      <c r="P3186" s="7">
        <f xml:space="preserve"> RTD("cqg.rtd",,"StudyData", $K$2, "BAR", "", "Time", $K$4,$Q3186,$K$6,$K$10, "","False","T")</f>
        <v>45804.854166666664</v>
      </c>
      <c r="Q3186" s="1">
        <f t="shared" si="99"/>
        <v>-3184</v>
      </c>
    </row>
    <row r="3187" spans="1:17" x14ac:dyDescent="0.25">
      <c r="A3187" s="6">
        <f t="shared" si="98"/>
        <v>-3185</v>
      </c>
      <c r="B3187" s="7">
        <f xml:space="preserve"> RTD("cqg.rtd",,"StudyData","TYA", "BAR", "", "Time",$K$4,$A3187,"ALL",, "","False","T")</f>
        <v>45804.850694444445</v>
      </c>
      <c r="C3187" s="9">
        <f>RTD("cqg.rtd",,"StudyData", $K$2, "BAR", "", "Open", $K$4, $A3187, $K$6,$K$10,,$K$8,K$12)</f>
        <v>5938</v>
      </c>
      <c r="D3187" s="9">
        <f>RTD("cqg.rtd",,"StudyData", $K$2, "BAR", "", "High", $K$4, $A3187, $K$6,$K$10,,$K$8,$K$12)</f>
        <v>5938.5</v>
      </c>
      <c r="E3187" s="9">
        <f>RTD("cqg.rtd",,"StudyData", $K$2, "BAR", "", "Low", $K$4, $A3187, $K$6,$K$10,,$K$8,$K$12)</f>
        <v>5937.5</v>
      </c>
      <c r="F3187" s="9">
        <f>RTD("cqg.rtd",,"StudyData", $K$2, "BAR", "", "Close", $K$4, $A3187, $K$6,$K$10,,$K$8,$K$12)</f>
        <v>5937.75</v>
      </c>
      <c r="G3187" s="8">
        <f>RTD("cqg.rtd",,"StudyData",$K$2, "Vol", "Highlight=Total Trades,VolType=Exchange,CoCType=Auto", "Vol",$K$4,A3187,"ALL",,,"TRUE","T")</f>
        <v>283</v>
      </c>
      <c r="H3187" s="9">
        <f xml:space="preserve"> RTD("cqg.rtd",,"StudyData", "RSI("&amp;$K$2&amp;",InputChoice:=Close,Period:=14)", "Bar", "", "Close", $K$4,A3187, "all", "", "","FALSE","T")</f>
        <v>53.597566041286647</v>
      </c>
      <c r="P3187" s="7">
        <f xml:space="preserve"> RTD("cqg.rtd",,"StudyData", $K$2, "BAR", "", "Time", $K$4,$Q3187,$K$6,$K$10, "","False","T")</f>
        <v>45804.850694444445</v>
      </c>
      <c r="Q3187" s="1">
        <f t="shared" si="99"/>
        <v>-3185</v>
      </c>
    </row>
    <row r="3188" spans="1:17" x14ac:dyDescent="0.25">
      <c r="A3188" s="6">
        <f t="shared" si="98"/>
        <v>-3186</v>
      </c>
      <c r="B3188" s="7">
        <f xml:space="preserve"> RTD("cqg.rtd",,"StudyData","TYA", "BAR", "", "Time",$K$4,$A3188,"ALL",, "","False","T")</f>
        <v>45804.847222222219</v>
      </c>
      <c r="C3188" s="9">
        <f>RTD("cqg.rtd",,"StudyData", $K$2, "BAR", "", "Open", $K$4, $A3188, $K$6,$K$10,,$K$8,K$12)</f>
        <v>5937</v>
      </c>
      <c r="D3188" s="9">
        <f>RTD("cqg.rtd",,"StudyData", $K$2, "BAR", "", "High", $K$4, $A3188, $K$6,$K$10,,$K$8,$K$12)</f>
        <v>5938</v>
      </c>
      <c r="E3188" s="9">
        <f>RTD("cqg.rtd",,"StudyData", $K$2, "BAR", "", "Low", $K$4, $A3188, $K$6,$K$10,,$K$8,$K$12)</f>
        <v>5935</v>
      </c>
      <c r="F3188" s="9">
        <f>RTD("cqg.rtd",,"StudyData", $K$2, "BAR", "", "Close", $K$4, $A3188, $K$6,$K$10,,$K$8,$K$12)</f>
        <v>5938</v>
      </c>
      <c r="G3188" s="8">
        <f>RTD("cqg.rtd",,"StudyData",$K$2, "Vol", "Highlight=Total Trades,VolType=Exchange,CoCType=Auto", "Vol",$K$4,A3188,"ALL",,,"TRUE","T")</f>
        <v>467</v>
      </c>
      <c r="H3188" s="9">
        <f xml:space="preserve"> RTD("cqg.rtd",,"StudyData", "RSI("&amp;$K$2&amp;",InputChoice:=Close,Period:=14)", "Bar", "", "Close", $K$4,A3188, "all", "", "","FALSE","T")</f>
        <v>54.613773853304146</v>
      </c>
      <c r="P3188" s="7">
        <f xml:space="preserve"> RTD("cqg.rtd",,"StudyData", $K$2, "BAR", "", "Time", $K$4,$Q3188,$K$6,$K$10, "","False","T")</f>
        <v>45804.847222222219</v>
      </c>
      <c r="Q3188" s="1">
        <f t="shared" si="99"/>
        <v>-3186</v>
      </c>
    </row>
    <row r="3189" spans="1:17" x14ac:dyDescent="0.25">
      <c r="A3189" s="6">
        <f t="shared" si="98"/>
        <v>-3187</v>
      </c>
      <c r="B3189" s="7">
        <f xml:space="preserve"> RTD("cqg.rtd",,"StudyData","TYA", "BAR", "", "Time",$K$4,$A3189,"ALL",, "","False","T")</f>
        <v>45804.84375</v>
      </c>
      <c r="C3189" s="9">
        <f>RTD("cqg.rtd",,"StudyData", $K$2, "BAR", "", "Open", $K$4, $A3189, $K$6,$K$10,,$K$8,K$12)</f>
        <v>5936.25</v>
      </c>
      <c r="D3189" s="9">
        <f>RTD("cqg.rtd",,"StudyData", $K$2, "BAR", "", "High", $K$4, $A3189, $K$6,$K$10,,$K$8,$K$12)</f>
        <v>5937.25</v>
      </c>
      <c r="E3189" s="9">
        <f>RTD("cqg.rtd",,"StudyData", $K$2, "BAR", "", "Low", $K$4, $A3189, $K$6,$K$10,,$K$8,$K$12)</f>
        <v>5936</v>
      </c>
      <c r="F3189" s="9">
        <f>RTD("cqg.rtd",,"StudyData", $K$2, "BAR", "", "Close", $K$4, $A3189, $K$6,$K$10,,$K$8,$K$12)</f>
        <v>5936.75</v>
      </c>
      <c r="G3189" s="8">
        <f>RTD("cqg.rtd",,"StudyData",$K$2, "Vol", "Highlight=Total Trades,VolType=Exchange,CoCType=Auto", "Vol",$K$4,A3189,"ALL",,,"TRUE","T")</f>
        <v>151</v>
      </c>
      <c r="H3189" s="9">
        <f xml:space="preserve"> RTD("cqg.rtd",,"StudyData", "RSI("&amp;$K$2&amp;",InputChoice:=Close,Period:=14)", "Bar", "", "Close", $K$4,A3189, "all", "", "","FALSE","T")</f>
        <v>50.232851677480021</v>
      </c>
      <c r="P3189" s="7">
        <f xml:space="preserve"> RTD("cqg.rtd",,"StudyData", $K$2, "BAR", "", "Time", $K$4,$Q3189,$K$6,$K$10, "","False","T")</f>
        <v>45804.84375</v>
      </c>
      <c r="Q3189" s="1">
        <f t="shared" si="99"/>
        <v>-3187</v>
      </c>
    </row>
    <row r="3190" spans="1:17" x14ac:dyDescent="0.25">
      <c r="A3190" s="6">
        <f t="shared" si="98"/>
        <v>-3188</v>
      </c>
      <c r="B3190" s="7">
        <f xml:space="preserve"> RTD("cqg.rtd",,"StudyData","TYA", "BAR", "", "Time",$K$4,$A3190,"ALL",, "","False","T")</f>
        <v>45804.840277777781</v>
      </c>
      <c r="C3190" s="9">
        <f>RTD("cqg.rtd",,"StudyData", $K$2, "BAR", "", "Open", $K$4, $A3190, $K$6,$K$10,,$K$8,K$12)</f>
        <v>5938.5</v>
      </c>
      <c r="D3190" s="9">
        <f>RTD("cqg.rtd",,"StudyData", $K$2, "BAR", "", "High", $K$4, $A3190, $K$6,$K$10,,$K$8,$K$12)</f>
        <v>5938.5</v>
      </c>
      <c r="E3190" s="9">
        <f>RTD("cqg.rtd",,"StudyData", $K$2, "BAR", "", "Low", $K$4, $A3190, $K$6,$K$10,,$K$8,$K$12)</f>
        <v>5936.25</v>
      </c>
      <c r="F3190" s="9">
        <f>RTD("cqg.rtd",,"StudyData", $K$2, "BAR", "", "Close", $K$4, $A3190, $K$6,$K$10,,$K$8,$K$12)</f>
        <v>5936.5</v>
      </c>
      <c r="G3190" s="8">
        <f>RTD("cqg.rtd",,"StudyData",$K$2, "Vol", "Highlight=Total Trades,VolType=Exchange,CoCType=Auto", "Vol",$K$4,A3190,"ALL",,,"TRUE","T")</f>
        <v>355</v>
      </c>
      <c r="H3190" s="9">
        <f xml:space="preserve"> RTD("cqg.rtd",,"StudyData", "RSI("&amp;$K$2&amp;",InputChoice:=Close,Period:=14)", "Bar", "", "Close", $K$4,A3190, "all", "", "","FALSE","T")</f>
        <v>49.324434406719725</v>
      </c>
      <c r="P3190" s="7">
        <f xml:space="preserve"> RTD("cqg.rtd",,"StudyData", $K$2, "BAR", "", "Time", $K$4,$Q3190,$K$6,$K$10, "","False","T")</f>
        <v>45804.840277777781</v>
      </c>
      <c r="Q3190" s="1">
        <f t="shared" si="99"/>
        <v>-3188</v>
      </c>
    </row>
    <row r="3191" spans="1:17" x14ac:dyDescent="0.25">
      <c r="A3191" s="6">
        <f t="shared" si="98"/>
        <v>-3189</v>
      </c>
      <c r="B3191" s="7">
        <f xml:space="preserve"> RTD("cqg.rtd",,"StudyData","TYA", "BAR", "", "Time",$K$4,$A3191,"ALL",, "","False","T")</f>
        <v>45804.836805555555</v>
      </c>
      <c r="C3191" s="9">
        <f>RTD("cqg.rtd",,"StudyData", $K$2, "BAR", "", "Open", $K$4, $A3191, $K$6,$K$10,,$K$8,K$12)</f>
        <v>5937</v>
      </c>
      <c r="D3191" s="9">
        <f>RTD("cqg.rtd",,"StudyData", $K$2, "BAR", "", "High", $K$4, $A3191, $K$6,$K$10,,$K$8,$K$12)</f>
        <v>5938.75</v>
      </c>
      <c r="E3191" s="9">
        <f>RTD("cqg.rtd",,"StudyData", $K$2, "BAR", "", "Low", $K$4, $A3191, $K$6,$K$10,,$K$8,$K$12)</f>
        <v>5935.25</v>
      </c>
      <c r="F3191" s="9">
        <f>RTD("cqg.rtd",,"StudyData", $K$2, "BAR", "", "Close", $K$4, $A3191, $K$6,$K$10,,$K$8,$K$12)</f>
        <v>5938.5</v>
      </c>
      <c r="G3191" s="8">
        <f>RTD("cqg.rtd",,"StudyData",$K$2, "Vol", "Highlight=Total Trades,VolType=Exchange,CoCType=Auto", "Vol",$K$4,A3191,"ALL",,,"TRUE","T")</f>
        <v>591</v>
      </c>
      <c r="H3191" s="9">
        <f xml:space="preserve"> RTD("cqg.rtd",,"StudyData", "RSI("&amp;$K$2&amp;",InputChoice:=Close,Period:=14)", "Bar", "", "Close", $K$4,A3191, "all", "", "","FALSE","T")</f>
        <v>57.061805753385578</v>
      </c>
      <c r="P3191" s="7">
        <f xml:space="preserve"> RTD("cqg.rtd",,"StudyData", $K$2, "BAR", "", "Time", $K$4,$Q3191,$K$6,$K$10, "","False","T")</f>
        <v>45804.836805555555</v>
      </c>
      <c r="Q3191" s="1">
        <f t="shared" si="99"/>
        <v>-3189</v>
      </c>
    </row>
    <row r="3192" spans="1:17" x14ac:dyDescent="0.25">
      <c r="A3192" s="6">
        <f t="shared" si="98"/>
        <v>-3190</v>
      </c>
      <c r="B3192" s="7">
        <f xml:space="preserve"> RTD("cqg.rtd",,"StudyData","TYA", "BAR", "", "Time",$K$4,$A3192,"ALL",, "","False","T")</f>
        <v>45804.833333333336</v>
      </c>
      <c r="C3192" s="9">
        <f>RTD("cqg.rtd",,"StudyData", $K$2, "BAR", "", "Open", $K$4, $A3192, $K$6,$K$10,,$K$8,K$12)</f>
        <v>5936</v>
      </c>
      <c r="D3192" s="9">
        <f>RTD("cqg.rtd",,"StudyData", $K$2, "BAR", "", "High", $K$4, $A3192, $K$6,$K$10,,$K$8,$K$12)</f>
        <v>5937</v>
      </c>
      <c r="E3192" s="9">
        <f>RTD("cqg.rtd",,"StudyData", $K$2, "BAR", "", "Low", $K$4, $A3192, $K$6,$K$10,,$K$8,$K$12)</f>
        <v>5936</v>
      </c>
      <c r="F3192" s="9">
        <f>RTD("cqg.rtd",,"StudyData", $K$2, "BAR", "", "Close", $K$4, $A3192, $K$6,$K$10,,$K$8,$K$12)</f>
        <v>5936.75</v>
      </c>
      <c r="G3192" s="8">
        <f>RTD("cqg.rtd",,"StudyData",$K$2, "Vol", "Highlight=Total Trades,VolType=Exchange,CoCType=Auto", "Vol",$K$4,A3192,"ALL",,,"TRUE","T")</f>
        <v>368</v>
      </c>
      <c r="H3192" s="9">
        <f xml:space="preserve"> RTD("cqg.rtd",,"StudyData", "RSI("&amp;$K$2&amp;",InputChoice:=Close,Period:=14)", "Bar", "", "Close", $K$4,A3192, "all", "", "","FALSE","T")</f>
        <v>50.789744080193728</v>
      </c>
      <c r="P3192" s="7">
        <f xml:space="preserve"> RTD("cqg.rtd",,"StudyData", $K$2, "BAR", "", "Time", $K$4,$Q3192,$K$6,$K$10, "","False","T")</f>
        <v>45804.833333333336</v>
      </c>
      <c r="Q3192" s="1">
        <f t="shared" si="99"/>
        <v>-3190</v>
      </c>
    </row>
    <row r="3193" spans="1:17" x14ac:dyDescent="0.25">
      <c r="A3193" s="6">
        <f t="shared" si="98"/>
        <v>-3191</v>
      </c>
      <c r="B3193" s="7">
        <f xml:space="preserve"> RTD("cqg.rtd",,"StudyData","TYA", "BAR", "", "Time",$K$4,$A3193,"ALL",, "","False","T")</f>
        <v>45804.829861111109</v>
      </c>
      <c r="C3193" s="9">
        <f>RTD("cqg.rtd",,"StudyData", $K$2, "BAR", "", "Open", $K$4, $A3193, $K$6,$K$10,,$K$8,K$12)</f>
        <v>5936.25</v>
      </c>
      <c r="D3193" s="9">
        <f>RTD("cqg.rtd",,"StudyData", $K$2, "BAR", "", "High", $K$4, $A3193, $K$6,$K$10,,$K$8,$K$12)</f>
        <v>5936.75</v>
      </c>
      <c r="E3193" s="9">
        <f>RTD("cqg.rtd",,"StudyData", $K$2, "BAR", "", "Low", $K$4, $A3193, $K$6,$K$10,,$K$8,$K$12)</f>
        <v>5935.75</v>
      </c>
      <c r="F3193" s="9">
        <f>RTD("cqg.rtd",,"StudyData", $K$2, "BAR", "", "Close", $K$4, $A3193, $K$6,$K$10,,$K$8,$K$12)</f>
        <v>5935.75</v>
      </c>
      <c r="G3193" s="8">
        <f>RTD("cqg.rtd",,"StudyData",$K$2, "Vol", "Highlight=Total Trades,VolType=Exchange,CoCType=Auto", "Vol",$K$4,A3193,"ALL",,,"TRUE","T")</f>
        <v>343</v>
      </c>
      <c r="H3193" s="9">
        <f xml:space="preserve"> RTD("cqg.rtd",,"StudyData", "RSI("&amp;$K$2&amp;",InputChoice:=Close,Period:=14)", "Bar", "", "Close", $K$4,A3193, "all", "", "","FALSE","T")</f>
        <v>46.655114586360206</v>
      </c>
      <c r="P3193" s="7">
        <f xml:space="preserve"> RTD("cqg.rtd",,"StudyData", $K$2, "BAR", "", "Time", $K$4,$Q3193,$K$6,$K$10, "","False","T")</f>
        <v>45804.829861111109</v>
      </c>
      <c r="Q3193" s="1">
        <f t="shared" si="99"/>
        <v>-3191</v>
      </c>
    </row>
    <row r="3194" spans="1:17" x14ac:dyDescent="0.25">
      <c r="A3194" s="6">
        <f t="shared" si="98"/>
        <v>-3192</v>
      </c>
      <c r="B3194" s="7">
        <f xml:space="preserve"> RTD("cqg.rtd",,"StudyData","TYA", "BAR", "", "Time",$K$4,$A3194,"ALL",, "","False","T")</f>
        <v>45804.826388888891</v>
      </c>
      <c r="C3194" s="9">
        <f>RTD("cqg.rtd",,"StudyData", $K$2, "BAR", "", "Open", $K$4, $A3194, $K$6,$K$10,,$K$8,K$12)</f>
        <v>5934.5</v>
      </c>
      <c r="D3194" s="9">
        <f>RTD("cqg.rtd",,"StudyData", $K$2, "BAR", "", "High", $K$4, $A3194, $K$6,$K$10,,$K$8,$K$12)</f>
        <v>5936.5</v>
      </c>
      <c r="E3194" s="9">
        <f>RTD("cqg.rtd",,"StudyData", $K$2, "BAR", "", "Low", $K$4, $A3194, $K$6,$K$10,,$K$8,$K$12)</f>
        <v>5934.5</v>
      </c>
      <c r="F3194" s="9">
        <f>RTD("cqg.rtd",,"StudyData", $K$2, "BAR", "", "Close", $K$4, $A3194, $K$6,$K$10,,$K$8,$K$12)</f>
        <v>5936.5</v>
      </c>
      <c r="G3194" s="8">
        <f>RTD("cqg.rtd",,"StudyData",$K$2, "Vol", "Highlight=Total Trades,VolType=Exchange,CoCType=Auto", "Vol",$K$4,A3194,"ALL",,,"TRUE","T")</f>
        <v>404</v>
      </c>
      <c r="H3194" s="9">
        <f xml:space="preserve"> RTD("cqg.rtd",,"StudyData", "RSI("&amp;$K$2&amp;",InputChoice:=Close,Period:=14)", "Bar", "", "Close", $K$4,A3194, "all", "", "","FALSE","T")</f>
        <v>49.554746092473223</v>
      </c>
      <c r="P3194" s="7">
        <f xml:space="preserve"> RTD("cqg.rtd",,"StudyData", $K$2, "BAR", "", "Time", $K$4,$Q3194,$K$6,$K$10, "","False","T")</f>
        <v>45804.826388888891</v>
      </c>
      <c r="Q3194" s="1">
        <f t="shared" si="99"/>
        <v>-3192</v>
      </c>
    </row>
    <row r="3195" spans="1:17" x14ac:dyDescent="0.25">
      <c r="A3195" s="6">
        <f t="shared" si="98"/>
        <v>-3193</v>
      </c>
      <c r="B3195" s="7">
        <f xml:space="preserve"> RTD("cqg.rtd",,"StudyData","TYA", "BAR", "", "Time",$K$4,$A3195,"ALL",, "","False","T")</f>
        <v>45804.822916666664</v>
      </c>
      <c r="C3195" s="9">
        <f>RTD("cqg.rtd",,"StudyData", $K$2, "BAR", "", "Open", $K$4, $A3195, $K$6,$K$10,,$K$8,K$12)</f>
        <v>5935.25</v>
      </c>
      <c r="D3195" s="9">
        <f>RTD("cqg.rtd",,"StudyData", $K$2, "BAR", "", "High", $K$4, $A3195, $K$6,$K$10,,$K$8,$K$12)</f>
        <v>5936</v>
      </c>
      <c r="E3195" s="9">
        <f>RTD("cqg.rtd",,"StudyData", $K$2, "BAR", "", "Low", $K$4, $A3195, $K$6,$K$10,,$K$8,$K$12)</f>
        <v>5934.5</v>
      </c>
      <c r="F3195" s="9">
        <f>RTD("cqg.rtd",,"StudyData", $K$2, "BAR", "", "Close", $K$4, $A3195, $K$6,$K$10,,$K$8,$K$12)</f>
        <v>5934.5</v>
      </c>
      <c r="G3195" s="8">
        <f>RTD("cqg.rtd",,"StudyData",$K$2, "Vol", "Highlight=Total Trades,VolType=Exchange,CoCType=Auto", "Vol",$K$4,A3195,"ALL",,,"TRUE","T")</f>
        <v>239</v>
      </c>
      <c r="H3195" s="9">
        <f xml:space="preserve"> RTD("cqg.rtd",,"StudyData", "RSI("&amp;$K$2&amp;",InputChoice:=Close,Period:=14)", "Bar", "", "Close", $K$4,A3195, "all", "", "","FALSE","T")</f>
        <v>40.379362894700364</v>
      </c>
      <c r="P3195" s="7">
        <f xml:space="preserve"> RTD("cqg.rtd",,"StudyData", $K$2, "BAR", "", "Time", $K$4,$Q3195,$K$6,$K$10, "","False","T")</f>
        <v>45804.822916666664</v>
      </c>
      <c r="Q3195" s="1">
        <f t="shared" si="99"/>
        <v>-3193</v>
      </c>
    </row>
    <row r="3196" spans="1:17" x14ac:dyDescent="0.25">
      <c r="A3196" s="6">
        <f t="shared" si="98"/>
        <v>-3194</v>
      </c>
      <c r="B3196" s="7">
        <f xml:space="preserve"> RTD("cqg.rtd",,"StudyData","TYA", "BAR", "", "Time",$K$4,$A3196,"ALL",, "","False","T")</f>
        <v>45804.819444444445</v>
      </c>
      <c r="C3196" s="9">
        <f>RTD("cqg.rtd",,"StudyData", $K$2, "BAR", "", "Open", $K$4, $A3196, $K$6,$K$10,,$K$8,K$12)</f>
        <v>5935.75</v>
      </c>
      <c r="D3196" s="9">
        <f>RTD("cqg.rtd",,"StudyData", $K$2, "BAR", "", "High", $K$4, $A3196, $K$6,$K$10,,$K$8,$K$12)</f>
        <v>5935.75</v>
      </c>
      <c r="E3196" s="9">
        <f>RTD("cqg.rtd",,"StudyData", $K$2, "BAR", "", "Low", $K$4, $A3196, $K$6,$K$10,,$K$8,$K$12)</f>
        <v>5935</v>
      </c>
      <c r="F3196" s="9">
        <f>RTD("cqg.rtd",,"StudyData", $K$2, "BAR", "", "Close", $K$4, $A3196, $K$6,$K$10,,$K$8,$K$12)</f>
        <v>5935.25</v>
      </c>
      <c r="G3196" s="8">
        <f>RTD("cqg.rtd",,"StudyData",$K$2, "Vol", "Highlight=Total Trades,VolType=Exchange,CoCType=Auto", "Vol",$K$4,A3196,"ALL",,,"TRUE","T")</f>
        <v>336</v>
      </c>
      <c r="H3196" s="9">
        <f xml:space="preserve"> RTD("cqg.rtd",,"StudyData", "RSI("&amp;$K$2&amp;",InputChoice:=Close,Period:=14)", "Bar", "", "Close", $K$4,A3196, "all", "", "","FALSE","T")</f>
        <v>43.109761834368918</v>
      </c>
      <c r="P3196" s="7">
        <f xml:space="preserve"> RTD("cqg.rtd",,"StudyData", $K$2, "BAR", "", "Time", $K$4,$Q3196,$K$6,$K$10, "","False","T")</f>
        <v>45804.819444444445</v>
      </c>
      <c r="Q3196" s="1">
        <f t="shared" si="99"/>
        <v>-3194</v>
      </c>
    </row>
    <row r="3197" spans="1:17" x14ac:dyDescent="0.25">
      <c r="A3197" s="6">
        <f t="shared" si="98"/>
        <v>-3195</v>
      </c>
      <c r="B3197" s="7">
        <f xml:space="preserve"> RTD("cqg.rtd",,"StudyData","TYA", "BAR", "", "Time",$K$4,$A3197,"ALL",, "","False","T")</f>
        <v>45804.815972222219</v>
      </c>
      <c r="C3197" s="9">
        <f>RTD("cqg.rtd",,"StudyData", $K$2, "BAR", "", "Open", $K$4, $A3197, $K$6,$K$10,,$K$8,K$12)</f>
        <v>5935.75</v>
      </c>
      <c r="D3197" s="9">
        <f>RTD("cqg.rtd",,"StudyData", $K$2, "BAR", "", "High", $K$4, $A3197, $K$6,$K$10,,$K$8,$K$12)</f>
        <v>5936.25</v>
      </c>
      <c r="E3197" s="9">
        <f>RTD("cqg.rtd",,"StudyData", $K$2, "BAR", "", "Low", $K$4, $A3197, $K$6,$K$10,,$K$8,$K$12)</f>
        <v>5935</v>
      </c>
      <c r="F3197" s="9">
        <f>RTD("cqg.rtd",,"StudyData", $K$2, "BAR", "", "Close", $K$4, $A3197, $K$6,$K$10,,$K$8,$K$12)</f>
        <v>5935.75</v>
      </c>
      <c r="G3197" s="8">
        <f>RTD("cqg.rtd",,"StudyData",$K$2, "Vol", "Highlight=Total Trades,VolType=Exchange,CoCType=Auto", "Vol",$K$4,A3197,"ALL",,,"TRUE","T")</f>
        <v>284</v>
      </c>
      <c r="H3197" s="9">
        <f xml:space="preserve"> RTD("cqg.rtd",,"StudyData", "RSI("&amp;$K$2&amp;",InputChoice:=Close,Period:=14)", "Bar", "", "Close", $K$4,A3197, "all", "", "","FALSE","T")</f>
        <v>44.99313761708698</v>
      </c>
      <c r="P3197" s="7">
        <f xml:space="preserve"> RTD("cqg.rtd",,"StudyData", $K$2, "BAR", "", "Time", $K$4,$Q3197,$K$6,$K$10, "","False","T")</f>
        <v>45804.815972222219</v>
      </c>
      <c r="Q3197" s="1">
        <f t="shared" si="99"/>
        <v>-3195</v>
      </c>
    </row>
    <row r="3198" spans="1:17" x14ac:dyDescent="0.25">
      <c r="A3198" s="6">
        <f t="shared" si="98"/>
        <v>-3196</v>
      </c>
      <c r="B3198" s="7">
        <f xml:space="preserve"> RTD("cqg.rtd",,"StudyData","TYA", "BAR", "", "Time",$K$4,$A3198,"ALL",, "","False","T")</f>
        <v>45804.8125</v>
      </c>
      <c r="C3198" s="9">
        <f>RTD("cqg.rtd",,"StudyData", $K$2, "BAR", "", "Open", $K$4, $A3198, $K$6,$K$10,,$K$8,K$12)</f>
        <v>5935.25</v>
      </c>
      <c r="D3198" s="9">
        <f>RTD("cqg.rtd",,"StudyData", $K$2, "BAR", "", "High", $K$4, $A3198, $K$6,$K$10,,$K$8,$K$12)</f>
        <v>5936</v>
      </c>
      <c r="E3198" s="9">
        <f>RTD("cqg.rtd",,"StudyData", $K$2, "BAR", "", "Low", $K$4, $A3198, $K$6,$K$10,,$K$8,$K$12)</f>
        <v>5935</v>
      </c>
      <c r="F3198" s="9">
        <f>RTD("cqg.rtd",,"StudyData", $K$2, "BAR", "", "Close", $K$4, $A3198, $K$6,$K$10,,$K$8,$K$12)</f>
        <v>5935.75</v>
      </c>
      <c r="G3198" s="8">
        <f>RTD("cqg.rtd",,"StudyData",$K$2, "Vol", "Highlight=Total Trades,VolType=Exchange,CoCType=Auto", "Vol",$K$4,A3198,"ALL",,,"TRUE","T")</f>
        <v>251</v>
      </c>
      <c r="H3198" s="9">
        <f xml:space="preserve"> RTD("cqg.rtd",,"StudyData", "RSI("&amp;$K$2&amp;",InputChoice:=Close,Period:=14)", "Bar", "", "Close", $K$4,A3198, "all", "", "","FALSE","T")</f>
        <v>44.993137617086987</v>
      </c>
      <c r="P3198" s="7">
        <f xml:space="preserve"> RTD("cqg.rtd",,"StudyData", $K$2, "BAR", "", "Time", $K$4,$Q3198,$K$6,$K$10, "","False","T")</f>
        <v>45804.8125</v>
      </c>
      <c r="Q3198" s="1">
        <f t="shared" si="99"/>
        <v>-3196</v>
      </c>
    </row>
    <row r="3199" spans="1:17" x14ac:dyDescent="0.25">
      <c r="A3199" s="6">
        <f t="shared" si="98"/>
        <v>-3197</v>
      </c>
      <c r="B3199" s="7">
        <f xml:space="preserve"> RTD("cqg.rtd",,"StudyData","TYA", "BAR", "", "Time",$K$4,$A3199,"ALL",, "","False","T")</f>
        <v>45804.809027777781</v>
      </c>
      <c r="C3199" s="9">
        <f>RTD("cqg.rtd",,"StudyData", $K$2, "BAR", "", "Open", $K$4, $A3199, $K$6,$K$10,,$K$8,K$12)</f>
        <v>5936.25</v>
      </c>
      <c r="D3199" s="9">
        <f>RTD("cqg.rtd",,"StudyData", $K$2, "BAR", "", "High", $K$4, $A3199, $K$6,$K$10,,$K$8,$K$12)</f>
        <v>5936.75</v>
      </c>
      <c r="E3199" s="9">
        <f>RTD("cqg.rtd",,"StudyData", $K$2, "BAR", "", "Low", $K$4, $A3199, $K$6,$K$10,,$K$8,$K$12)</f>
        <v>5934.75</v>
      </c>
      <c r="F3199" s="9">
        <f>RTD("cqg.rtd",,"StudyData", $K$2, "BAR", "", "Close", $K$4, $A3199, $K$6,$K$10,,$K$8,$K$12)</f>
        <v>5935</v>
      </c>
      <c r="G3199" s="8">
        <f>RTD("cqg.rtd",,"StudyData",$K$2, "Vol", "Highlight=Total Trades,VolType=Exchange,CoCType=Auto", "Vol",$K$4,A3199,"ALL",,,"TRUE","T")</f>
        <v>320</v>
      </c>
      <c r="H3199" s="9">
        <f xml:space="preserve"> RTD("cqg.rtd",,"StudyData", "RSI("&amp;$K$2&amp;",InputChoice:=Close,Period:=14)", "Bar", "", "Close", $K$4,A3199, "all", "", "","FALSE","T")</f>
        <v>41.698859180324078</v>
      </c>
      <c r="P3199" s="7">
        <f xml:space="preserve"> RTD("cqg.rtd",,"StudyData", $K$2, "BAR", "", "Time", $K$4,$Q3199,$K$6,$K$10, "","False","T")</f>
        <v>45804.809027777781</v>
      </c>
      <c r="Q3199" s="1">
        <f t="shared" si="99"/>
        <v>-3197</v>
      </c>
    </row>
    <row r="3200" spans="1:17" x14ac:dyDescent="0.25">
      <c r="A3200" s="6">
        <f t="shared" si="98"/>
        <v>-3198</v>
      </c>
      <c r="B3200" s="7">
        <f xml:space="preserve"> RTD("cqg.rtd",,"StudyData","TYA", "BAR", "", "Time",$K$4,$A3200,"ALL",, "","False","T")</f>
        <v>45804.805555555555</v>
      </c>
      <c r="C3200" s="9">
        <f>RTD("cqg.rtd",,"StudyData", $K$2, "BAR", "", "Open", $K$4, $A3200, $K$6,$K$10,,$K$8,K$12)</f>
        <v>5935.75</v>
      </c>
      <c r="D3200" s="9">
        <f>RTD("cqg.rtd",,"StudyData", $K$2, "BAR", "", "High", $K$4, $A3200, $K$6,$K$10,,$K$8,$K$12)</f>
        <v>5937.25</v>
      </c>
      <c r="E3200" s="9">
        <f>RTD("cqg.rtd",,"StudyData", $K$2, "BAR", "", "Low", $K$4, $A3200, $K$6,$K$10,,$K$8,$K$12)</f>
        <v>5935.5</v>
      </c>
      <c r="F3200" s="9">
        <f>RTD("cqg.rtd",,"StudyData", $K$2, "BAR", "", "Close", $K$4, $A3200, $K$6,$K$10,,$K$8,$K$12)</f>
        <v>5936.25</v>
      </c>
      <c r="G3200" s="8">
        <f>RTD("cqg.rtd",,"StudyData",$K$2, "Vol", "Highlight=Total Trades,VolType=Exchange,CoCType=Auto", "Vol",$K$4,A3200,"ALL",,,"TRUE","T")</f>
        <v>414</v>
      </c>
      <c r="H3200" s="9">
        <f xml:space="preserve"> RTD("cqg.rtd",,"StudyData", "RSI("&amp;$K$2&amp;",InputChoice:=Close,Period:=14)", "Bar", "", "Close", $K$4,A3200, "all", "", "","FALSE","T")</f>
        <v>45.958503913040154</v>
      </c>
      <c r="P3200" s="7">
        <f xml:space="preserve"> RTD("cqg.rtd",,"StudyData", $K$2, "BAR", "", "Time", $K$4,$Q3200,$K$6,$K$10, "","False","T")</f>
        <v>45804.805555555555</v>
      </c>
      <c r="Q3200" s="1">
        <f t="shared" si="99"/>
        <v>-3198</v>
      </c>
    </row>
    <row r="3201" spans="1:17" x14ac:dyDescent="0.25">
      <c r="A3201" s="6">
        <f t="shared" si="98"/>
        <v>-3199</v>
      </c>
      <c r="B3201" s="7">
        <f xml:space="preserve"> RTD("cqg.rtd",,"StudyData","TYA", "BAR", "", "Time",$K$4,$A3201,"ALL",, "","False","T")</f>
        <v>45804.802083333336</v>
      </c>
      <c r="C3201" s="9">
        <f>RTD("cqg.rtd",,"StudyData", $K$2, "BAR", "", "Open", $K$4, $A3201, $K$6,$K$10,,$K$8,K$12)</f>
        <v>5935.25</v>
      </c>
      <c r="D3201" s="9">
        <f>RTD("cqg.rtd",,"StudyData", $K$2, "BAR", "", "High", $K$4, $A3201, $K$6,$K$10,,$K$8,$K$12)</f>
        <v>5935.75</v>
      </c>
      <c r="E3201" s="9">
        <f>RTD("cqg.rtd",,"StudyData", $K$2, "BAR", "", "Low", $K$4, $A3201, $K$6,$K$10,,$K$8,$K$12)</f>
        <v>5934.5</v>
      </c>
      <c r="F3201" s="9">
        <f>RTD("cqg.rtd",,"StudyData", $K$2, "BAR", "", "Close", $K$4, $A3201, $K$6,$K$10,,$K$8,$K$12)</f>
        <v>5935.75</v>
      </c>
      <c r="G3201" s="8">
        <f>RTD("cqg.rtd",,"StudyData",$K$2, "Vol", "Highlight=Total Trades,VolType=Exchange,CoCType=Auto", "Vol",$K$4,A3201,"ALL",,,"TRUE","T")</f>
        <v>425</v>
      </c>
      <c r="H3201" s="9">
        <f xml:space="preserve"> RTD("cqg.rtd",,"StudyData", "RSI("&amp;$K$2&amp;",InputChoice:=Close,Period:=14)", "Bar", "", "Close", $K$4,A3201, "all", "", "","FALSE","T")</f>
        <v>43.827173455708611</v>
      </c>
      <c r="P3201" s="7">
        <f xml:space="preserve"> RTD("cqg.rtd",,"StudyData", $K$2, "BAR", "", "Time", $K$4,$Q3201,$K$6,$K$10, "","False","T")</f>
        <v>45804.802083333336</v>
      </c>
      <c r="Q3201" s="1">
        <f t="shared" si="99"/>
        <v>-3199</v>
      </c>
    </row>
    <row r="3202" spans="1:17" x14ac:dyDescent="0.25">
      <c r="A3202" s="6">
        <f t="shared" si="98"/>
        <v>-3200</v>
      </c>
      <c r="B3202" s="7">
        <f xml:space="preserve"> RTD("cqg.rtd",,"StudyData","TYA", "BAR", "", "Time",$K$4,$A3202,"ALL",, "","False","T")</f>
        <v>45804.798611111109</v>
      </c>
      <c r="C3202" s="9">
        <f>RTD("cqg.rtd",,"StudyData", $K$2, "BAR", "", "Open", $K$4, $A3202, $K$6,$K$10,,$K$8,K$12)</f>
        <v>5935.5</v>
      </c>
      <c r="D3202" s="9">
        <f>RTD("cqg.rtd",,"StudyData", $K$2, "BAR", "", "High", $K$4, $A3202, $K$6,$K$10,,$K$8,$K$12)</f>
        <v>5935.75</v>
      </c>
      <c r="E3202" s="9">
        <f>RTD("cqg.rtd",,"StudyData", $K$2, "BAR", "", "Low", $K$4, $A3202, $K$6,$K$10,,$K$8,$K$12)</f>
        <v>5934.5</v>
      </c>
      <c r="F3202" s="9">
        <f>RTD("cqg.rtd",,"StudyData", $K$2, "BAR", "", "Close", $K$4, $A3202, $K$6,$K$10,,$K$8,$K$12)</f>
        <v>5935.25</v>
      </c>
      <c r="G3202" s="8">
        <f>RTD("cqg.rtd",,"StudyData",$K$2, "Vol", "Highlight=Total Trades,VolType=Exchange,CoCType=Auto", "Vol",$K$4,A3202,"ALL",,,"TRUE","T")</f>
        <v>500</v>
      </c>
      <c r="H3202" s="9">
        <f xml:space="preserve"> RTD("cqg.rtd",,"StudyData", "RSI("&amp;$K$2&amp;",InputChoice:=Close,Period:=14)", "Bar", "", "Close", $K$4,A3202, "all", "", "","FALSE","T")</f>
        <v>41.691827870501186</v>
      </c>
      <c r="P3202" s="7">
        <f xml:space="preserve"> RTD("cqg.rtd",,"StudyData", $K$2, "BAR", "", "Time", $K$4,$Q3202,$K$6,$K$10, "","False","T")</f>
        <v>45804.798611111109</v>
      </c>
      <c r="Q3202" s="1">
        <f t="shared" si="99"/>
        <v>-3200</v>
      </c>
    </row>
    <row r="3203" spans="1:17" x14ac:dyDescent="0.25">
      <c r="A3203" s="6">
        <f t="shared" si="98"/>
        <v>-3201</v>
      </c>
      <c r="B3203" s="7">
        <f xml:space="preserve"> RTD("cqg.rtd",,"StudyData","TYA", "BAR", "", "Time",$K$4,$A3203,"ALL",, "","False","T")</f>
        <v>45804.795138888891</v>
      </c>
      <c r="C3203" s="9">
        <f>RTD("cqg.rtd",,"StudyData", $K$2, "BAR", "", "Open", $K$4, $A3203, $K$6,$K$10,,$K$8,K$12)</f>
        <v>5936</v>
      </c>
      <c r="D3203" s="9">
        <f>RTD("cqg.rtd",,"StudyData", $K$2, "BAR", "", "High", $K$4, $A3203, $K$6,$K$10,,$K$8,$K$12)</f>
        <v>5937.25</v>
      </c>
      <c r="E3203" s="9">
        <f>RTD("cqg.rtd",,"StudyData", $K$2, "BAR", "", "Low", $K$4, $A3203, $K$6,$K$10,,$K$8,$K$12)</f>
        <v>5935</v>
      </c>
      <c r="F3203" s="9">
        <f>RTD("cqg.rtd",,"StudyData", $K$2, "BAR", "", "Close", $K$4, $A3203, $K$6,$K$10,,$K$8,$K$12)</f>
        <v>5935.75</v>
      </c>
      <c r="G3203" s="8">
        <f>RTD("cqg.rtd",,"StudyData",$K$2, "Vol", "Highlight=Total Trades,VolType=Exchange,CoCType=Auto", "Vol",$K$4,A3203,"ALL",,,"TRUE","T")</f>
        <v>585</v>
      </c>
      <c r="H3203" s="9">
        <f xml:space="preserve"> RTD("cqg.rtd",,"StudyData", "RSI("&amp;$K$2&amp;",InputChoice:=Close,Period:=14)", "Bar", "", "Close", $K$4,A3203, "all", "", "","FALSE","T")</f>
        <v>43.217338464229996</v>
      </c>
      <c r="P3203" s="7">
        <f xml:space="preserve"> RTD("cqg.rtd",,"StudyData", $K$2, "BAR", "", "Time", $K$4,$Q3203,$K$6,$K$10, "","False","T")</f>
        <v>45804.795138888891</v>
      </c>
      <c r="Q3203" s="1">
        <f t="shared" si="99"/>
        <v>-3201</v>
      </c>
    </row>
    <row r="3204" spans="1:17" x14ac:dyDescent="0.25">
      <c r="A3204" s="6">
        <f t="shared" ref="A3204:A3267" si="100">A3203-1</f>
        <v>-3202</v>
      </c>
      <c r="B3204" s="7">
        <f xml:space="preserve"> RTD("cqg.rtd",,"StudyData","TYA", "BAR", "", "Time",$K$4,$A3204,"ALL",, "","False","T")</f>
        <v>45804.791666666664</v>
      </c>
      <c r="C3204" s="9">
        <f>RTD("cqg.rtd",,"StudyData", $K$2, "BAR", "", "Open", $K$4, $A3204, $K$6,$K$10,,$K$8,K$12)</f>
        <v>5937.25</v>
      </c>
      <c r="D3204" s="9">
        <f>RTD("cqg.rtd",,"StudyData", $K$2, "BAR", "", "High", $K$4, $A3204, $K$6,$K$10,,$K$8,$K$12)</f>
        <v>5937.5</v>
      </c>
      <c r="E3204" s="9">
        <f>RTD("cqg.rtd",,"StudyData", $K$2, "BAR", "", "Low", $K$4, $A3204, $K$6,$K$10,,$K$8,$K$12)</f>
        <v>5935</v>
      </c>
      <c r="F3204" s="9">
        <f>RTD("cqg.rtd",,"StudyData", $K$2, "BAR", "", "Close", $K$4, $A3204, $K$6,$K$10,,$K$8,$K$12)</f>
        <v>5936.25</v>
      </c>
      <c r="G3204" s="8">
        <f>RTD("cqg.rtd",,"StudyData",$K$2, "Vol", "Highlight=Total Trades,VolType=Exchange,CoCType=Auto", "Vol",$K$4,A3204,"ALL",,,"TRUE","T")</f>
        <v>875</v>
      </c>
      <c r="H3204" s="9">
        <f xml:space="preserve"> RTD("cqg.rtd",,"StudyData", "RSI("&amp;$K$2&amp;",InputChoice:=Close,Period:=14)", "Bar", "", "Close", $K$4,A3204, "all", "", "","FALSE","T")</f>
        <v>44.737360795947396</v>
      </c>
      <c r="P3204" s="7">
        <f xml:space="preserve"> RTD("cqg.rtd",,"StudyData", $K$2, "BAR", "", "Time", $K$4,$Q3204,$K$6,$K$10, "","False","T")</f>
        <v>45804.791666666664</v>
      </c>
      <c r="Q3204" s="1">
        <f t="shared" ref="Q3204:Q3267" si="101">Q3203-1</f>
        <v>-3202</v>
      </c>
    </row>
    <row r="3205" spans="1:17" x14ac:dyDescent="0.25">
      <c r="A3205" s="6">
        <f t="shared" si="100"/>
        <v>-3203</v>
      </c>
      <c r="B3205" s="7">
        <f xml:space="preserve"> RTD("cqg.rtd",,"StudyData","TYA", "BAR", "", "Time",$K$4,$A3205,"ALL",, "","False","T")</f>
        <v>45804.788194444445</v>
      </c>
      <c r="C3205" s="9">
        <f>RTD("cqg.rtd",,"StudyData", $K$2, "BAR", "", "Open", $K$4, $A3205, $K$6,$K$10,,$K$8,K$12)</f>
        <v>5939</v>
      </c>
      <c r="D3205" s="9">
        <f>RTD("cqg.rtd",,"StudyData", $K$2, "BAR", "", "High", $K$4, $A3205, $K$6,$K$10,,$K$8,$K$12)</f>
        <v>5940</v>
      </c>
      <c r="E3205" s="9">
        <f>RTD("cqg.rtd",,"StudyData", $K$2, "BAR", "", "Low", $K$4, $A3205, $K$6,$K$10,,$K$8,$K$12)</f>
        <v>5937.5</v>
      </c>
      <c r="F3205" s="9">
        <f>RTD("cqg.rtd",,"StudyData", $K$2, "BAR", "", "Close", $K$4, $A3205, $K$6,$K$10,,$K$8,$K$12)</f>
        <v>5937.5</v>
      </c>
      <c r="G3205" s="8">
        <f>RTD("cqg.rtd",,"StudyData",$K$2, "Vol", "Highlight=Total Trades,VolType=Exchange,CoCType=Auto", "Vol",$K$4,A3205,"ALL",,,"TRUE","T")</f>
        <v>389</v>
      </c>
      <c r="H3205" s="9">
        <f xml:space="preserve"> RTD("cqg.rtd",,"StudyData", "RSI("&amp;$K$2&amp;",InputChoice:=Close,Period:=14)", "Bar", "", "Close", $K$4,A3205, "all", "", "","FALSE","T")</f>
        <v>48.714846375242587</v>
      </c>
      <c r="P3205" s="7">
        <f xml:space="preserve"> RTD("cqg.rtd",,"StudyData", $K$2, "BAR", "", "Time", $K$4,$Q3205,$K$6,$K$10, "","False","T")</f>
        <v>45804.788194444445</v>
      </c>
      <c r="Q3205" s="1">
        <f t="shared" si="101"/>
        <v>-3203</v>
      </c>
    </row>
    <row r="3206" spans="1:17" x14ac:dyDescent="0.25">
      <c r="A3206" s="6">
        <f t="shared" si="100"/>
        <v>-3204</v>
      </c>
      <c r="B3206" s="7">
        <f xml:space="preserve"> RTD("cqg.rtd",,"StudyData","TYA", "BAR", "", "Time",$K$4,$A3206,"ALL",, "","False","T")</f>
        <v>45804.784722222219</v>
      </c>
      <c r="C3206" s="9">
        <f>RTD("cqg.rtd",,"StudyData", $K$2, "BAR", "", "Open", $K$4, $A3206, $K$6,$K$10,,$K$8,K$12)</f>
        <v>5938.25</v>
      </c>
      <c r="D3206" s="9">
        <f>RTD("cqg.rtd",,"StudyData", $K$2, "BAR", "", "High", $K$4, $A3206, $K$6,$K$10,,$K$8,$K$12)</f>
        <v>5939.25</v>
      </c>
      <c r="E3206" s="9">
        <f>RTD("cqg.rtd",,"StudyData", $K$2, "BAR", "", "Low", $K$4, $A3206, $K$6,$K$10,,$K$8,$K$12)</f>
        <v>5937.5</v>
      </c>
      <c r="F3206" s="9">
        <f>RTD("cqg.rtd",,"StudyData", $K$2, "BAR", "", "Close", $K$4, $A3206, $K$6,$K$10,,$K$8,$K$12)</f>
        <v>5939</v>
      </c>
      <c r="G3206" s="8">
        <f>RTD("cqg.rtd",,"StudyData",$K$2, "Vol", "Highlight=Total Trades,VolType=Exchange,CoCType=Auto", "Vol",$K$4,A3206,"ALL",,,"TRUE","T")</f>
        <v>177</v>
      </c>
      <c r="H3206" s="9">
        <f xml:space="preserve"> RTD("cqg.rtd",,"StudyData", "RSI("&amp;$K$2&amp;",InputChoice:=Close,Period:=14)", "Bar", "", "Close", $K$4,A3206, "all", "", "","FALSE","T")</f>
        <v>54.071632377534968</v>
      </c>
      <c r="P3206" s="7">
        <f xml:space="preserve"> RTD("cqg.rtd",,"StudyData", $K$2, "BAR", "", "Time", $K$4,$Q3206,$K$6,$K$10, "","False","T")</f>
        <v>45804.784722222219</v>
      </c>
      <c r="Q3206" s="1">
        <f t="shared" si="101"/>
        <v>-3204</v>
      </c>
    </row>
    <row r="3207" spans="1:17" x14ac:dyDescent="0.25">
      <c r="A3207" s="6">
        <f t="shared" si="100"/>
        <v>-3205</v>
      </c>
      <c r="B3207" s="7">
        <f xml:space="preserve"> RTD("cqg.rtd",,"StudyData","TYA", "BAR", "", "Time",$K$4,$A3207,"ALL",, "","False","T")</f>
        <v>45804.78125</v>
      </c>
      <c r="C3207" s="9">
        <f>RTD("cqg.rtd",,"StudyData", $K$2, "BAR", "", "Open", $K$4, $A3207, $K$6,$K$10,,$K$8,K$12)</f>
        <v>5939.5</v>
      </c>
      <c r="D3207" s="9">
        <f>RTD("cqg.rtd",,"StudyData", $K$2, "BAR", "", "High", $K$4, $A3207, $K$6,$K$10,,$K$8,$K$12)</f>
        <v>5939.75</v>
      </c>
      <c r="E3207" s="9">
        <f>RTD("cqg.rtd",,"StudyData", $K$2, "BAR", "", "Low", $K$4, $A3207, $K$6,$K$10,,$K$8,$K$12)</f>
        <v>5938.5</v>
      </c>
      <c r="F3207" s="9">
        <f>RTD("cqg.rtd",,"StudyData", $K$2, "BAR", "", "Close", $K$4, $A3207, $K$6,$K$10,,$K$8,$K$12)</f>
        <v>5938.5</v>
      </c>
      <c r="G3207" s="8">
        <f>RTD("cqg.rtd",,"StudyData",$K$2, "Vol", "Highlight=Total Trades,VolType=Exchange,CoCType=Auto", "Vol",$K$4,A3207,"ALL",,,"TRUE","T")</f>
        <v>236</v>
      </c>
      <c r="H3207" s="9">
        <f xml:space="preserve"> RTD("cqg.rtd",,"StudyData", "RSI("&amp;$K$2&amp;",InputChoice:=Close,Period:=14)", "Bar", "", "Close", $K$4,A3207, "all", "", "","FALSE","T")</f>
        <v>52.453339815789242</v>
      </c>
      <c r="P3207" s="7">
        <f xml:space="preserve"> RTD("cqg.rtd",,"StudyData", $K$2, "BAR", "", "Time", $K$4,$Q3207,$K$6,$K$10, "","False","T")</f>
        <v>45804.78125</v>
      </c>
      <c r="Q3207" s="1">
        <f t="shared" si="101"/>
        <v>-3205</v>
      </c>
    </row>
    <row r="3208" spans="1:17" x14ac:dyDescent="0.25">
      <c r="A3208" s="6">
        <f t="shared" si="100"/>
        <v>-3206</v>
      </c>
      <c r="B3208" s="7">
        <f xml:space="preserve"> RTD("cqg.rtd",,"StudyData","TYA", "BAR", "", "Time",$K$4,$A3208,"ALL",, "","False","T")</f>
        <v>45804.777777777781</v>
      </c>
      <c r="C3208" s="9">
        <f>RTD("cqg.rtd",,"StudyData", $K$2, "BAR", "", "Open", $K$4, $A3208, $K$6,$K$10,,$K$8,K$12)</f>
        <v>5940</v>
      </c>
      <c r="D3208" s="9">
        <f>RTD("cqg.rtd",,"StudyData", $K$2, "BAR", "", "High", $K$4, $A3208, $K$6,$K$10,,$K$8,$K$12)</f>
        <v>5940</v>
      </c>
      <c r="E3208" s="9">
        <f>RTD("cqg.rtd",,"StudyData", $K$2, "BAR", "", "Low", $K$4, $A3208, $K$6,$K$10,,$K$8,$K$12)</f>
        <v>5939</v>
      </c>
      <c r="F3208" s="9">
        <f>RTD("cqg.rtd",,"StudyData", $K$2, "BAR", "", "Close", $K$4, $A3208, $K$6,$K$10,,$K$8,$K$12)</f>
        <v>5939.5</v>
      </c>
      <c r="G3208" s="8">
        <f>RTD("cqg.rtd",,"StudyData",$K$2, "Vol", "Highlight=Total Trades,VolType=Exchange,CoCType=Auto", "Vol",$K$4,A3208,"ALL",,,"TRUE","T")</f>
        <v>169</v>
      </c>
      <c r="H3208" s="9">
        <f xml:space="preserve"> RTD("cqg.rtd",,"StudyData", "RSI("&amp;$K$2&amp;",InputChoice:=Close,Period:=14)", "Bar", "", "Close", $K$4,A3208, "all", "", "","FALSE","T")</f>
        <v>56.126042396607311</v>
      </c>
      <c r="P3208" s="7">
        <f xml:space="preserve"> RTD("cqg.rtd",,"StudyData", $K$2, "BAR", "", "Time", $K$4,$Q3208,$K$6,$K$10, "","False","T")</f>
        <v>45804.777777777781</v>
      </c>
      <c r="Q3208" s="1">
        <f t="shared" si="101"/>
        <v>-3206</v>
      </c>
    </row>
    <row r="3209" spans="1:17" x14ac:dyDescent="0.25">
      <c r="A3209" s="6">
        <f t="shared" si="100"/>
        <v>-3207</v>
      </c>
      <c r="B3209" s="7">
        <f xml:space="preserve"> RTD("cqg.rtd",,"StudyData","TYA", "BAR", "", "Time",$K$4,$A3209,"ALL",, "","False","T")</f>
        <v>45804.774305555555</v>
      </c>
      <c r="C3209" s="9">
        <f>RTD("cqg.rtd",,"StudyData", $K$2, "BAR", "", "Open", $K$4, $A3209, $K$6,$K$10,,$K$8,K$12)</f>
        <v>5939</v>
      </c>
      <c r="D3209" s="9">
        <f>RTD("cqg.rtd",,"StudyData", $K$2, "BAR", "", "High", $K$4, $A3209, $K$6,$K$10,,$K$8,$K$12)</f>
        <v>5940.25</v>
      </c>
      <c r="E3209" s="9">
        <f>RTD("cqg.rtd",,"StudyData", $K$2, "BAR", "", "Low", $K$4, $A3209, $K$6,$K$10,,$K$8,$K$12)</f>
        <v>5938.75</v>
      </c>
      <c r="F3209" s="9">
        <f>RTD("cqg.rtd",,"StudyData", $K$2, "BAR", "", "Close", $K$4, $A3209, $K$6,$K$10,,$K$8,$K$12)</f>
        <v>5940</v>
      </c>
      <c r="G3209" s="8">
        <f>RTD("cqg.rtd",,"StudyData",$K$2, "Vol", "Highlight=Total Trades,VolType=Exchange,CoCType=Auto", "Vol",$K$4,A3209,"ALL",,,"TRUE","T")</f>
        <v>230</v>
      </c>
      <c r="H3209" s="9">
        <f xml:space="preserve"> RTD("cqg.rtd",,"StudyData", "RSI("&amp;$K$2&amp;",InputChoice:=Close,Period:=14)", "Bar", "", "Close", $K$4,A3209, "all", "", "","FALSE","T")</f>
        <v>58.011927503467469</v>
      </c>
      <c r="P3209" s="7">
        <f xml:space="preserve"> RTD("cqg.rtd",,"StudyData", $K$2, "BAR", "", "Time", $K$4,$Q3209,$K$6,$K$10, "","False","T")</f>
        <v>45804.774305555555</v>
      </c>
      <c r="Q3209" s="1">
        <f t="shared" si="101"/>
        <v>-3207</v>
      </c>
    </row>
    <row r="3210" spans="1:17" x14ac:dyDescent="0.25">
      <c r="A3210" s="6">
        <f t="shared" si="100"/>
        <v>-3208</v>
      </c>
      <c r="B3210" s="7">
        <f xml:space="preserve"> RTD("cqg.rtd",,"StudyData","TYA", "BAR", "", "Time",$K$4,$A3210,"ALL",, "","False","T")</f>
        <v>45804.770833333336</v>
      </c>
      <c r="C3210" s="9">
        <f>RTD("cqg.rtd",,"StudyData", $K$2, "BAR", "", "Open", $K$4, $A3210, $K$6,$K$10,,$K$8,K$12)</f>
        <v>5937.75</v>
      </c>
      <c r="D3210" s="9">
        <f>RTD("cqg.rtd",,"StudyData", $K$2, "BAR", "", "High", $K$4, $A3210, $K$6,$K$10,,$K$8,$K$12)</f>
        <v>5939.25</v>
      </c>
      <c r="E3210" s="9">
        <f>RTD("cqg.rtd",,"StudyData", $K$2, "BAR", "", "Low", $K$4, $A3210, $K$6,$K$10,,$K$8,$K$12)</f>
        <v>5937.25</v>
      </c>
      <c r="F3210" s="9">
        <f>RTD("cqg.rtd",,"StudyData", $K$2, "BAR", "", "Close", $K$4, $A3210, $K$6,$K$10,,$K$8,$K$12)</f>
        <v>5939</v>
      </c>
      <c r="G3210" s="8">
        <f>RTD("cqg.rtd",,"StudyData",$K$2, "Vol", "Highlight=Total Trades,VolType=Exchange,CoCType=Auto", "Vol",$K$4,A3210,"ALL",,,"TRUE","T")</f>
        <v>755</v>
      </c>
      <c r="H3210" s="9">
        <f xml:space="preserve"> RTD("cqg.rtd",,"StudyData", "RSI("&amp;$K$2&amp;",InputChoice:=Close,Period:=14)", "Bar", "", "Close", $K$4,A3210, "all", "", "","FALSE","T")</f>
        <v>55.217420319320404</v>
      </c>
      <c r="P3210" s="7">
        <f xml:space="preserve"> RTD("cqg.rtd",,"StudyData", $K$2, "BAR", "", "Time", $K$4,$Q3210,$K$6,$K$10, "","False","T")</f>
        <v>45804.770833333336</v>
      </c>
      <c r="Q3210" s="1">
        <f t="shared" si="101"/>
        <v>-3208</v>
      </c>
    </row>
    <row r="3211" spans="1:17" x14ac:dyDescent="0.25">
      <c r="A3211" s="6">
        <f t="shared" si="100"/>
        <v>-3209</v>
      </c>
      <c r="B3211" s="7">
        <f xml:space="preserve"> RTD("cqg.rtd",,"StudyData","TYA", "BAR", "", "Time",$K$4,$A3211,"ALL",, "","False","T")</f>
        <v>45804.767361111109</v>
      </c>
      <c r="C3211" s="9">
        <f>RTD("cqg.rtd",,"StudyData", $K$2, "BAR", "", "Open", $K$4, $A3211, $K$6,$K$10,,$K$8,K$12)</f>
        <v>5938.5</v>
      </c>
      <c r="D3211" s="9">
        <f>RTD("cqg.rtd",,"StudyData", $K$2, "BAR", "", "High", $K$4, $A3211, $K$6,$K$10,,$K$8,$K$12)</f>
        <v>5938.75</v>
      </c>
      <c r="E3211" s="9">
        <f>RTD("cqg.rtd",,"StudyData", $K$2, "BAR", "", "Low", $K$4, $A3211, $K$6,$K$10,,$K$8,$K$12)</f>
        <v>5937.25</v>
      </c>
      <c r="F3211" s="9">
        <f>RTD("cqg.rtd",,"StudyData", $K$2, "BAR", "", "Close", $K$4, $A3211, $K$6,$K$10,,$K$8,$K$12)</f>
        <v>5937.5</v>
      </c>
      <c r="G3211" s="8">
        <f>RTD("cqg.rtd",,"StudyData",$K$2, "Vol", "Highlight=Total Trades,VolType=Exchange,CoCType=Auto", "Vol",$K$4,A3211,"ALL",,,"TRUE","T")</f>
        <v>484</v>
      </c>
      <c r="H3211" s="9">
        <f xml:space="preserve"> RTD("cqg.rtd",,"StudyData", "RSI("&amp;$K$2&amp;",InputChoice:=Close,Period:=14)", "Bar", "", "Close", $K$4,A3211, "all", "", "","FALSE","T")</f>
        <v>50.641855724095755</v>
      </c>
      <c r="P3211" s="7">
        <f xml:space="preserve"> RTD("cqg.rtd",,"StudyData", $K$2, "BAR", "", "Time", $K$4,$Q3211,$K$6,$K$10, "","False","T")</f>
        <v>45804.767361111109</v>
      </c>
      <c r="Q3211" s="1">
        <f t="shared" si="101"/>
        <v>-3209</v>
      </c>
    </row>
    <row r="3212" spans="1:17" x14ac:dyDescent="0.25">
      <c r="A3212" s="6">
        <f t="shared" si="100"/>
        <v>-3210</v>
      </c>
      <c r="B3212" s="7">
        <f xml:space="preserve"> RTD("cqg.rtd",,"StudyData","TYA", "BAR", "", "Time",$K$4,$A3212,"ALL",, "","False","T")</f>
        <v>45804.763888888891</v>
      </c>
      <c r="C3212" s="9">
        <f>RTD("cqg.rtd",,"StudyData", $K$2, "BAR", "", "Open", $K$4, $A3212, $K$6,$K$10,,$K$8,K$12)</f>
        <v>5940.75</v>
      </c>
      <c r="D3212" s="9">
        <f>RTD("cqg.rtd",,"StudyData", $K$2, "BAR", "", "High", $K$4, $A3212, $K$6,$K$10,,$K$8,$K$12)</f>
        <v>5941.25</v>
      </c>
      <c r="E3212" s="9">
        <f>RTD("cqg.rtd",,"StudyData", $K$2, "BAR", "", "Low", $K$4, $A3212, $K$6,$K$10,,$K$8,$K$12)</f>
        <v>5938</v>
      </c>
      <c r="F3212" s="9">
        <f>RTD("cqg.rtd",,"StudyData", $K$2, "BAR", "", "Close", $K$4, $A3212, $K$6,$K$10,,$K$8,$K$12)</f>
        <v>5938.25</v>
      </c>
      <c r="G3212" s="8">
        <f>RTD("cqg.rtd",,"StudyData",$K$2, "Vol", "Highlight=Total Trades,VolType=Exchange,CoCType=Auto", "Vol",$K$4,A3212,"ALL",,,"TRUE","T")</f>
        <v>519</v>
      </c>
      <c r="H3212" s="9">
        <f xml:space="preserve"> RTD("cqg.rtd",,"StudyData", "RSI("&amp;$K$2&amp;",InputChoice:=Close,Period:=14)", "Bar", "", "Close", $K$4,A3212, "all", "", "","FALSE","T")</f>
        <v>53.163808740365006</v>
      </c>
      <c r="P3212" s="7">
        <f xml:space="preserve"> RTD("cqg.rtd",,"StudyData", $K$2, "BAR", "", "Time", $K$4,$Q3212,$K$6,$K$10, "","False","T")</f>
        <v>45804.763888888891</v>
      </c>
      <c r="Q3212" s="1">
        <f t="shared" si="101"/>
        <v>-3210</v>
      </c>
    </row>
    <row r="3213" spans="1:17" x14ac:dyDescent="0.25">
      <c r="A3213" s="6">
        <f t="shared" si="100"/>
        <v>-3211</v>
      </c>
      <c r="B3213" s="7">
        <f xml:space="preserve"> RTD("cqg.rtd",,"StudyData","TYA", "BAR", "", "Time",$K$4,$A3213,"ALL",, "","False","T")</f>
        <v>45804.760416666664</v>
      </c>
      <c r="C3213" s="9">
        <f>RTD("cqg.rtd",,"StudyData", $K$2, "BAR", "", "Open", $K$4, $A3213, $K$6,$K$10,,$K$8,K$12)</f>
        <v>5939.75</v>
      </c>
      <c r="D3213" s="9">
        <f>RTD("cqg.rtd",,"StudyData", $K$2, "BAR", "", "High", $K$4, $A3213, $K$6,$K$10,,$K$8,$K$12)</f>
        <v>5941.75</v>
      </c>
      <c r="E3213" s="9">
        <f>RTD("cqg.rtd",,"StudyData", $K$2, "BAR", "", "Low", $K$4, $A3213, $K$6,$K$10,,$K$8,$K$12)</f>
        <v>5939.25</v>
      </c>
      <c r="F3213" s="9">
        <f>RTD("cqg.rtd",,"StudyData", $K$2, "BAR", "", "Close", $K$4, $A3213, $K$6,$K$10,,$K$8,$K$12)</f>
        <v>5940.75</v>
      </c>
      <c r="G3213" s="8">
        <f>RTD("cqg.rtd",,"StudyData",$K$2, "Vol", "Highlight=Total Trades,VolType=Exchange,CoCType=Auto", "Vol",$K$4,A3213,"ALL",,,"TRUE","T")</f>
        <v>595</v>
      </c>
      <c r="H3213" s="9">
        <f xml:space="preserve"> RTD("cqg.rtd",,"StudyData", "RSI("&amp;$K$2&amp;",InputChoice:=Close,Period:=14)", "Bar", "", "Close", $K$4,A3213, "all", "", "","FALSE","T")</f>
        <v>62.851943026808819</v>
      </c>
      <c r="P3213" s="7">
        <f xml:space="preserve"> RTD("cqg.rtd",,"StudyData", $K$2, "BAR", "", "Time", $K$4,$Q3213,$K$6,$K$10, "","False","T")</f>
        <v>45804.760416666664</v>
      </c>
      <c r="Q3213" s="1">
        <f t="shared" si="101"/>
        <v>-3211</v>
      </c>
    </row>
    <row r="3214" spans="1:17" x14ac:dyDescent="0.25">
      <c r="A3214" s="6">
        <f t="shared" si="100"/>
        <v>-3212</v>
      </c>
      <c r="B3214" s="7">
        <f xml:space="preserve"> RTD("cqg.rtd",,"StudyData","TYA", "BAR", "", "Time",$K$4,$A3214,"ALL",, "","False","T")</f>
        <v>45804.756944444445</v>
      </c>
      <c r="C3214" s="9">
        <f>RTD("cqg.rtd",,"StudyData", $K$2, "BAR", "", "Open", $K$4, $A3214, $K$6,$K$10,,$K$8,K$12)</f>
        <v>5939.25</v>
      </c>
      <c r="D3214" s="9">
        <f>RTD("cqg.rtd",,"StudyData", $K$2, "BAR", "", "High", $K$4, $A3214, $K$6,$K$10,,$K$8,$K$12)</f>
        <v>5940</v>
      </c>
      <c r="E3214" s="9">
        <f>RTD("cqg.rtd",,"StudyData", $K$2, "BAR", "", "Low", $K$4, $A3214, $K$6,$K$10,,$K$8,$K$12)</f>
        <v>5939.25</v>
      </c>
      <c r="F3214" s="9">
        <f>RTD("cqg.rtd",,"StudyData", $K$2, "BAR", "", "Close", $K$4, $A3214, $K$6,$K$10,,$K$8,$K$12)</f>
        <v>5939.5</v>
      </c>
      <c r="G3214" s="8">
        <f>RTD("cqg.rtd",,"StudyData",$K$2, "Vol", "Highlight=Total Trades,VolType=Exchange,CoCType=Auto", "Vol",$K$4,A3214,"ALL",,,"TRUE","T")</f>
        <v>373</v>
      </c>
      <c r="H3214" s="9">
        <f xml:space="preserve"> RTD("cqg.rtd",,"StudyData", "RSI("&amp;$K$2&amp;",InputChoice:=Close,Period:=14)", "Bar", "", "Close", $K$4,A3214, "all", "", "","FALSE","T")</f>
        <v>59.418434065578452</v>
      </c>
      <c r="P3214" s="7">
        <f xml:space="preserve"> RTD("cqg.rtd",,"StudyData", $K$2, "BAR", "", "Time", $K$4,$Q3214,$K$6,$K$10, "","False","T")</f>
        <v>45804.756944444445</v>
      </c>
      <c r="Q3214" s="1">
        <f t="shared" si="101"/>
        <v>-3212</v>
      </c>
    </row>
    <row r="3215" spans="1:17" x14ac:dyDescent="0.25">
      <c r="A3215" s="6">
        <f t="shared" si="100"/>
        <v>-3213</v>
      </c>
      <c r="B3215" s="7">
        <f xml:space="preserve"> RTD("cqg.rtd",,"StudyData","TYA", "BAR", "", "Time",$K$4,$A3215,"ALL",, "","False","T")</f>
        <v>45804.753472222219</v>
      </c>
      <c r="C3215" s="9">
        <f>RTD("cqg.rtd",,"StudyData", $K$2, "BAR", "", "Open", $K$4, $A3215, $K$6,$K$10,,$K$8,K$12)</f>
        <v>5938.25</v>
      </c>
      <c r="D3215" s="9">
        <f>RTD("cqg.rtd",,"StudyData", $K$2, "BAR", "", "High", $K$4, $A3215, $K$6,$K$10,,$K$8,$K$12)</f>
        <v>5939.25</v>
      </c>
      <c r="E3215" s="9">
        <f>RTD("cqg.rtd",,"StudyData", $K$2, "BAR", "", "Low", $K$4, $A3215, $K$6,$K$10,,$K$8,$K$12)</f>
        <v>5938.25</v>
      </c>
      <c r="F3215" s="9">
        <f>RTD("cqg.rtd",,"StudyData", $K$2, "BAR", "", "Close", $K$4, $A3215, $K$6,$K$10,,$K$8,$K$12)</f>
        <v>5939</v>
      </c>
      <c r="G3215" s="8">
        <f>RTD("cqg.rtd",,"StudyData",$K$2, "Vol", "Highlight=Total Trades,VolType=Exchange,CoCType=Auto", "Vol",$K$4,A3215,"ALL",,,"TRUE","T")</f>
        <v>188</v>
      </c>
      <c r="H3215" s="9">
        <f xml:space="preserve"> RTD("cqg.rtd",,"StudyData", "RSI("&amp;$K$2&amp;",InputChoice:=Close,Period:=14)", "Bar", "", "Close", $K$4,A3215, "all", "", "","FALSE","T")</f>
        <v>57.975728924436837</v>
      </c>
      <c r="P3215" s="7">
        <f xml:space="preserve"> RTD("cqg.rtd",,"StudyData", $K$2, "BAR", "", "Time", $K$4,$Q3215,$K$6,$K$10, "","False","T")</f>
        <v>45804.753472222219</v>
      </c>
      <c r="Q3215" s="1">
        <f t="shared" si="101"/>
        <v>-3213</v>
      </c>
    </row>
    <row r="3216" spans="1:17" x14ac:dyDescent="0.25">
      <c r="A3216" s="6">
        <f t="shared" si="100"/>
        <v>-3214</v>
      </c>
      <c r="B3216" s="7">
        <f xml:space="preserve"> RTD("cqg.rtd",,"StudyData","TYA", "BAR", "", "Time",$K$4,$A3216,"ALL",, "","False","T")</f>
        <v>45804.75</v>
      </c>
      <c r="C3216" s="9">
        <f>RTD("cqg.rtd",,"StudyData", $K$2, "BAR", "", "Open", $K$4, $A3216, $K$6,$K$10,,$K$8,K$12)</f>
        <v>5939</v>
      </c>
      <c r="D3216" s="9">
        <f>RTD("cqg.rtd",,"StudyData", $K$2, "BAR", "", "High", $K$4, $A3216, $K$6,$K$10,,$K$8,$K$12)</f>
        <v>5939.5</v>
      </c>
      <c r="E3216" s="9">
        <f>RTD("cqg.rtd",,"StudyData", $K$2, "BAR", "", "Low", $K$4, $A3216, $K$6,$K$10,,$K$8,$K$12)</f>
        <v>5938</v>
      </c>
      <c r="F3216" s="9">
        <f>RTD("cqg.rtd",,"StudyData", $K$2, "BAR", "", "Close", $K$4, $A3216, $K$6,$K$10,,$K$8,$K$12)</f>
        <v>5938.5</v>
      </c>
      <c r="G3216" s="8">
        <f>RTD("cqg.rtd",,"StudyData",$K$2, "Vol", "Highlight=Total Trades,VolType=Exchange,CoCType=Auto", "Vol",$K$4,A3216,"ALL",,,"TRUE","T")</f>
        <v>337</v>
      </c>
      <c r="H3216" s="9">
        <f xml:space="preserve"> RTD("cqg.rtd",,"StudyData", "RSI("&amp;$K$2&amp;",InputChoice:=Close,Period:=14)", "Bar", "", "Close", $K$4,A3216, "all", "", "","FALSE","T")</f>
        <v>56.54108892597948</v>
      </c>
      <c r="P3216" s="7">
        <f xml:space="preserve"> RTD("cqg.rtd",,"StudyData", $K$2, "BAR", "", "Time", $K$4,$Q3216,$K$6,$K$10, "","False","T")</f>
        <v>45804.75</v>
      </c>
      <c r="Q3216" s="1">
        <f t="shared" si="101"/>
        <v>-3214</v>
      </c>
    </row>
    <row r="3217" spans="1:17" x14ac:dyDescent="0.25">
      <c r="A3217" s="6">
        <f t="shared" si="100"/>
        <v>-3215</v>
      </c>
      <c r="B3217" s="7">
        <f xml:space="preserve"> RTD("cqg.rtd",,"StudyData","TYA", "BAR", "", "Time",$K$4,$A3217,"ALL",, "","False","T")</f>
        <v>45804.746527777781</v>
      </c>
      <c r="C3217" s="9">
        <f>RTD("cqg.rtd",,"StudyData", $K$2, "BAR", "", "Open", $K$4, $A3217, $K$6,$K$10,,$K$8,K$12)</f>
        <v>5938.25</v>
      </c>
      <c r="D3217" s="9">
        <f>RTD("cqg.rtd",,"StudyData", $K$2, "BAR", "", "High", $K$4, $A3217, $K$6,$K$10,,$K$8,$K$12)</f>
        <v>5939.5</v>
      </c>
      <c r="E3217" s="9">
        <f>RTD("cqg.rtd",,"StudyData", $K$2, "BAR", "", "Low", $K$4, $A3217, $K$6,$K$10,,$K$8,$K$12)</f>
        <v>5937.5</v>
      </c>
      <c r="F3217" s="9">
        <f>RTD("cqg.rtd",,"StudyData", $K$2, "BAR", "", "Close", $K$4, $A3217, $K$6,$K$10,,$K$8,$K$12)</f>
        <v>5939</v>
      </c>
      <c r="G3217" s="8">
        <f>RTD("cqg.rtd",,"StudyData",$K$2, "Vol", "Highlight=Total Trades,VolType=Exchange,CoCType=Auto", "Vol",$K$4,A3217,"ALL",,,"TRUE","T")</f>
        <v>238</v>
      </c>
      <c r="H3217" s="9">
        <f xml:space="preserve"> RTD("cqg.rtd",,"StudyData", "RSI("&amp;$K$2&amp;",InputChoice:=Close,Period:=14)", "Bar", "", "Close", $K$4,A3217, "all", "", "","FALSE","T")</f>
        <v>58.392113820444671</v>
      </c>
      <c r="P3217" s="7">
        <f xml:space="preserve"> RTD("cqg.rtd",,"StudyData", $K$2, "BAR", "", "Time", $K$4,$Q3217,$K$6,$K$10, "","False","T")</f>
        <v>45804.746527777781</v>
      </c>
      <c r="Q3217" s="1">
        <f t="shared" si="101"/>
        <v>-3215</v>
      </c>
    </row>
    <row r="3218" spans="1:17" x14ac:dyDescent="0.25">
      <c r="A3218" s="6">
        <f t="shared" si="100"/>
        <v>-3216</v>
      </c>
      <c r="B3218" s="7">
        <f xml:space="preserve"> RTD("cqg.rtd",,"StudyData","TYA", "BAR", "", "Time",$K$4,$A3218,"ALL",, "","False","T")</f>
        <v>45804.743055555555</v>
      </c>
      <c r="C3218" s="9">
        <f>RTD("cqg.rtd",,"StudyData", $K$2, "BAR", "", "Open", $K$4, $A3218, $K$6,$K$10,,$K$8,K$12)</f>
        <v>5937.5</v>
      </c>
      <c r="D3218" s="9">
        <f>RTD("cqg.rtd",,"StudyData", $K$2, "BAR", "", "High", $K$4, $A3218, $K$6,$K$10,,$K$8,$K$12)</f>
        <v>5938.5</v>
      </c>
      <c r="E3218" s="9">
        <f>RTD("cqg.rtd",,"StudyData", $K$2, "BAR", "", "Low", $K$4, $A3218, $K$6,$K$10,,$K$8,$K$12)</f>
        <v>5937</v>
      </c>
      <c r="F3218" s="9">
        <f>RTD("cqg.rtd",,"StudyData", $K$2, "BAR", "", "Close", $K$4, $A3218, $K$6,$K$10,,$K$8,$K$12)</f>
        <v>5938</v>
      </c>
      <c r="G3218" s="8">
        <f>RTD("cqg.rtd",,"StudyData",$K$2, "Vol", "Highlight=Total Trades,VolType=Exchange,CoCType=Auto", "Vol",$K$4,A3218,"ALL",,,"TRUE","T")</f>
        <v>224</v>
      </c>
      <c r="H3218" s="9">
        <f xml:space="preserve"> RTD("cqg.rtd",,"StudyData", "RSI("&amp;$K$2&amp;",InputChoice:=Close,Period:=14)", "Bar", "", "Close", $K$4,A3218, "all", "", "","FALSE","T")</f>
        <v>55.698655163841323</v>
      </c>
      <c r="P3218" s="7">
        <f xml:space="preserve"> RTD("cqg.rtd",,"StudyData", $K$2, "BAR", "", "Time", $K$4,$Q3218,$K$6,$K$10, "","False","T")</f>
        <v>45804.743055555555</v>
      </c>
      <c r="Q3218" s="1">
        <f t="shared" si="101"/>
        <v>-3216</v>
      </c>
    </row>
    <row r="3219" spans="1:17" x14ac:dyDescent="0.25">
      <c r="A3219" s="6">
        <f t="shared" si="100"/>
        <v>-3217</v>
      </c>
      <c r="B3219" s="7">
        <f xml:space="preserve"> RTD("cqg.rtd",,"StudyData","TYA", "BAR", "", "Time",$K$4,$A3219,"ALL",, "","False","T")</f>
        <v>45804.739583333336</v>
      </c>
      <c r="C3219" s="9">
        <f>RTD("cqg.rtd",,"StudyData", $K$2, "BAR", "", "Open", $K$4, $A3219, $K$6,$K$10,,$K$8,K$12)</f>
        <v>5936.5</v>
      </c>
      <c r="D3219" s="9">
        <f>RTD("cqg.rtd",,"StudyData", $K$2, "BAR", "", "High", $K$4, $A3219, $K$6,$K$10,,$K$8,$K$12)</f>
        <v>5938.5</v>
      </c>
      <c r="E3219" s="9">
        <f>RTD("cqg.rtd",,"StudyData", $K$2, "BAR", "", "Low", $K$4, $A3219, $K$6,$K$10,,$K$8,$K$12)</f>
        <v>5936.5</v>
      </c>
      <c r="F3219" s="9">
        <f>RTD("cqg.rtd",,"StudyData", $K$2, "BAR", "", "Close", $K$4, $A3219, $K$6,$K$10,,$K$8,$K$12)</f>
        <v>5937.5</v>
      </c>
      <c r="G3219" s="8">
        <f>RTD("cqg.rtd",,"StudyData",$K$2, "Vol", "Highlight=Total Trades,VolType=Exchange,CoCType=Auto", "Vol",$K$4,A3219,"ALL",,,"TRUE","T")</f>
        <v>338</v>
      </c>
      <c r="H3219" s="9">
        <f xml:space="preserve"> RTD("cqg.rtd",,"StudyData", "RSI("&amp;$K$2&amp;",InputChoice:=Close,Period:=14)", "Bar", "", "Close", $K$4,A3219, "all", "", "","FALSE","T")</f>
        <v>54.325910120927958</v>
      </c>
      <c r="P3219" s="7">
        <f xml:space="preserve"> RTD("cqg.rtd",,"StudyData", $K$2, "BAR", "", "Time", $K$4,$Q3219,$K$6,$K$10, "","False","T")</f>
        <v>45804.739583333336</v>
      </c>
      <c r="Q3219" s="1">
        <f t="shared" si="101"/>
        <v>-3217</v>
      </c>
    </row>
    <row r="3220" spans="1:17" x14ac:dyDescent="0.25">
      <c r="A3220" s="6">
        <f t="shared" si="100"/>
        <v>-3218</v>
      </c>
      <c r="B3220" s="7">
        <f xml:space="preserve"> RTD("cqg.rtd",,"StudyData","TYA", "BAR", "", "Time",$K$4,$A3220,"ALL",, "","False","T")</f>
        <v>45804.736111111109</v>
      </c>
      <c r="C3220" s="9">
        <f>RTD("cqg.rtd",,"StudyData", $K$2, "BAR", "", "Open", $K$4, $A3220, $K$6,$K$10,,$K$8,K$12)</f>
        <v>5937</v>
      </c>
      <c r="D3220" s="9">
        <f>RTD("cqg.rtd",,"StudyData", $K$2, "BAR", "", "High", $K$4, $A3220, $K$6,$K$10,,$K$8,$K$12)</f>
        <v>5937</v>
      </c>
      <c r="E3220" s="9">
        <f>RTD("cqg.rtd",,"StudyData", $K$2, "BAR", "", "Low", $K$4, $A3220, $K$6,$K$10,,$K$8,$K$12)</f>
        <v>5936.25</v>
      </c>
      <c r="F3220" s="9">
        <f>RTD("cqg.rtd",,"StudyData", $K$2, "BAR", "", "Close", $K$4, $A3220, $K$6,$K$10,,$K$8,$K$12)</f>
        <v>5936.5</v>
      </c>
      <c r="G3220" s="8">
        <f>RTD("cqg.rtd",,"StudyData",$K$2, "Vol", "Highlight=Total Trades,VolType=Exchange,CoCType=Auto", "Vol",$K$4,A3220,"ALL",,,"TRUE","T")</f>
        <v>279</v>
      </c>
      <c r="H3220" s="9">
        <f xml:space="preserve"> RTD("cqg.rtd",,"StudyData", "RSI("&amp;$K$2&amp;",InputChoice:=Close,Period:=14)", "Bar", "", "Close", $K$4,A3220, "all", "", "","FALSE","T")</f>
        <v>51.537040455580353</v>
      </c>
      <c r="P3220" s="7">
        <f xml:space="preserve"> RTD("cqg.rtd",,"StudyData", $K$2, "BAR", "", "Time", $K$4,$Q3220,$K$6,$K$10, "","False","T")</f>
        <v>45804.736111111109</v>
      </c>
      <c r="Q3220" s="1">
        <f t="shared" si="101"/>
        <v>-3218</v>
      </c>
    </row>
    <row r="3221" spans="1:17" x14ac:dyDescent="0.25">
      <c r="A3221" s="6">
        <f t="shared" si="100"/>
        <v>-3219</v>
      </c>
      <c r="B3221" s="7">
        <f xml:space="preserve"> RTD("cqg.rtd",,"StudyData","TYA", "BAR", "", "Time",$K$4,$A3221,"ALL",, "","False","T")</f>
        <v>45804.732638888891</v>
      </c>
      <c r="C3221" s="9">
        <f>RTD("cqg.rtd",,"StudyData", $K$2, "BAR", "", "Open", $K$4, $A3221, $K$6,$K$10,,$K$8,K$12)</f>
        <v>5935.5</v>
      </c>
      <c r="D3221" s="9">
        <f>RTD("cqg.rtd",,"StudyData", $K$2, "BAR", "", "High", $K$4, $A3221, $K$6,$K$10,,$K$8,$K$12)</f>
        <v>5937.25</v>
      </c>
      <c r="E3221" s="9">
        <f>RTD("cqg.rtd",,"StudyData", $K$2, "BAR", "", "Low", $K$4, $A3221, $K$6,$K$10,,$K$8,$K$12)</f>
        <v>5935.5</v>
      </c>
      <c r="F3221" s="9">
        <f>RTD("cqg.rtd",,"StudyData", $K$2, "BAR", "", "Close", $K$4, $A3221, $K$6,$K$10,,$K$8,$K$12)</f>
        <v>5936.75</v>
      </c>
      <c r="G3221" s="8">
        <f>RTD("cqg.rtd",,"StudyData",$K$2, "Vol", "Highlight=Total Trades,VolType=Exchange,CoCType=Auto", "Vol",$K$4,A3221,"ALL",,,"TRUE","T")</f>
        <v>199</v>
      </c>
      <c r="H3221" s="9">
        <f xml:space="preserve"> RTD("cqg.rtd",,"StudyData", "RSI("&amp;$K$2&amp;",InputChoice:=Close,Period:=14)", "Bar", "", "Close", $K$4,A3221, "all", "", "","FALSE","T")</f>
        <v>52.278065957072698</v>
      </c>
      <c r="P3221" s="7">
        <f xml:space="preserve"> RTD("cqg.rtd",,"StudyData", $K$2, "BAR", "", "Time", $K$4,$Q3221,$K$6,$K$10, "","False","T")</f>
        <v>45804.732638888891</v>
      </c>
      <c r="Q3221" s="1">
        <f t="shared" si="101"/>
        <v>-3219</v>
      </c>
    </row>
    <row r="3222" spans="1:17" x14ac:dyDescent="0.25">
      <c r="A3222" s="6">
        <f t="shared" si="100"/>
        <v>-3220</v>
      </c>
      <c r="B3222" s="7">
        <f xml:space="preserve"> RTD("cqg.rtd",,"StudyData","TYA", "BAR", "", "Time",$K$4,$A3222,"ALL",, "","False","T")</f>
        <v>45804.729166666664</v>
      </c>
      <c r="C3222" s="9">
        <f>RTD("cqg.rtd",,"StudyData", $K$2, "BAR", "", "Open", $K$4, $A3222, $K$6,$K$10,,$K$8,K$12)</f>
        <v>5937.25</v>
      </c>
      <c r="D3222" s="9">
        <f>RTD("cqg.rtd",,"StudyData", $K$2, "BAR", "", "High", $K$4, $A3222, $K$6,$K$10,,$K$8,$K$12)</f>
        <v>5937.25</v>
      </c>
      <c r="E3222" s="9">
        <f>RTD("cqg.rtd",,"StudyData", $K$2, "BAR", "", "Low", $K$4, $A3222, $K$6,$K$10,,$K$8,$K$12)</f>
        <v>5935.5</v>
      </c>
      <c r="F3222" s="9">
        <f>RTD("cqg.rtd",,"StudyData", $K$2, "BAR", "", "Close", $K$4, $A3222, $K$6,$K$10,,$K$8,$K$12)</f>
        <v>5935.5</v>
      </c>
      <c r="G3222" s="8">
        <f>RTD("cqg.rtd",,"StudyData",$K$2, "Vol", "Highlight=Total Trades,VolType=Exchange,CoCType=Auto", "Vol",$K$4,A3222,"ALL",,,"TRUE","T")</f>
        <v>295</v>
      </c>
      <c r="H3222" s="9">
        <f xml:space="preserve"> RTD("cqg.rtd",,"StudyData", "RSI("&amp;$K$2&amp;",InputChoice:=Close,Period:=14)", "Bar", "", "Close", $K$4,A3222, "all", "", "","FALSE","T")</f>
        <v>48.864388759553087</v>
      </c>
      <c r="P3222" s="7">
        <f xml:space="preserve"> RTD("cqg.rtd",,"StudyData", $K$2, "BAR", "", "Time", $K$4,$Q3222,$K$6,$K$10, "","False","T")</f>
        <v>45804.729166666664</v>
      </c>
      <c r="Q3222" s="1">
        <f t="shared" si="101"/>
        <v>-3220</v>
      </c>
    </row>
    <row r="3223" spans="1:17" x14ac:dyDescent="0.25">
      <c r="A3223" s="6">
        <f t="shared" si="100"/>
        <v>-3221</v>
      </c>
      <c r="B3223" s="7">
        <f xml:space="preserve"> RTD("cqg.rtd",,"StudyData","TYA", "BAR", "", "Time",$K$4,$A3223,"ALL",, "","False","T")</f>
        <v>45804.725694444445</v>
      </c>
      <c r="C3223" s="9">
        <f>RTD("cqg.rtd",,"StudyData", $K$2, "BAR", "", "Open", $K$4, $A3223, $K$6,$K$10,,$K$8,K$12)</f>
        <v>5937.5</v>
      </c>
      <c r="D3223" s="9">
        <f>RTD("cqg.rtd",,"StudyData", $K$2, "BAR", "", "High", $K$4, $A3223, $K$6,$K$10,,$K$8,$K$12)</f>
        <v>5938.25</v>
      </c>
      <c r="E3223" s="9">
        <f>RTD("cqg.rtd",,"StudyData", $K$2, "BAR", "", "Low", $K$4, $A3223, $K$6,$K$10,,$K$8,$K$12)</f>
        <v>5937</v>
      </c>
      <c r="F3223" s="9">
        <f>RTD("cqg.rtd",,"StudyData", $K$2, "BAR", "", "Close", $K$4, $A3223, $K$6,$K$10,,$K$8,$K$12)</f>
        <v>5937.25</v>
      </c>
      <c r="G3223" s="8">
        <f>RTD("cqg.rtd",,"StudyData",$K$2, "Vol", "Highlight=Total Trades,VolType=Exchange,CoCType=Auto", "Vol",$K$4,A3223,"ALL",,,"TRUE","T")</f>
        <v>323</v>
      </c>
      <c r="H3223" s="9">
        <f xml:space="preserve"> RTD("cqg.rtd",,"StudyData", "RSI("&amp;$K$2&amp;",InputChoice:=Close,Period:=14)", "Bar", "", "Close", $K$4,A3223, "all", "", "","FALSE","T")</f>
        <v>53.874292064012621</v>
      </c>
      <c r="P3223" s="7">
        <f xml:space="preserve"> RTD("cqg.rtd",,"StudyData", $K$2, "BAR", "", "Time", $K$4,$Q3223,$K$6,$K$10, "","False","T")</f>
        <v>45804.725694444445</v>
      </c>
      <c r="Q3223" s="1">
        <f t="shared" si="101"/>
        <v>-3221</v>
      </c>
    </row>
    <row r="3224" spans="1:17" x14ac:dyDescent="0.25">
      <c r="A3224" s="6">
        <f t="shared" si="100"/>
        <v>-3222</v>
      </c>
      <c r="B3224" s="7">
        <f xml:space="preserve"> RTD("cqg.rtd",,"StudyData","TYA", "BAR", "", "Time",$K$4,$A3224,"ALL",, "","False","T")</f>
        <v>45804.722222222219</v>
      </c>
      <c r="C3224" s="9">
        <f>RTD("cqg.rtd",,"StudyData", $K$2, "BAR", "", "Open", $K$4, $A3224, $K$6,$K$10,,$K$8,K$12)</f>
        <v>5936.25</v>
      </c>
      <c r="D3224" s="9">
        <f>RTD("cqg.rtd",,"StudyData", $K$2, "BAR", "", "High", $K$4, $A3224, $K$6,$K$10,,$K$8,$K$12)</f>
        <v>5937.5</v>
      </c>
      <c r="E3224" s="9">
        <f>RTD("cqg.rtd",,"StudyData", $K$2, "BAR", "", "Low", $K$4, $A3224, $K$6,$K$10,,$K$8,$K$12)</f>
        <v>5935.25</v>
      </c>
      <c r="F3224" s="9">
        <f>RTD("cqg.rtd",,"StudyData", $K$2, "BAR", "", "Close", $K$4, $A3224, $K$6,$K$10,,$K$8,$K$12)</f>
        <v>5937.5</v>
      </c>
      <c r="G3224" s="8">
        <f>RTD("cqg.rtd",,"StudyData",$K$2, "Vol", "Highlight=Total Trades,VolType=Exchange,CoCType=Auto", "Vol",$K$4,A3224,"ALL",,,"TRUE","T")</f>
        <v>501</v>
      </c>
      <c r="H3224" s="9">
        <f xml:space="preserve"> RTD("cqg.rtd",,"StudyData", "RSI("&amp;$K$2&amp;",InputChoice:=Close,Period:=14)", "Bar", "", "Close", $K$4,A3224, "all", "", "","FALSE","T")</f>
        <v>54.617110839815133</v>
      </c>
      <c r="P3224" s="7">
        <f xml:space="preserve"> RTD("cqg.rtd",,"StudyData", $K$2, "BAR", "", "Time", $K$4,$Q3224,$K$6,$K$10, "","False","T")</f>
        <v>45804.722222222219</v>
      </c>
      <c r="Q3224" s="1">
        <f t="shared" si="101"/>
        <v>-3222</v>
      </c>
    </row>
    <row r="3225" spans="1:17" x14ac:dyDescent="0.25">
      <c r="A3225" s="6">
        <f t="shared" si="100"/>
        <v>-3223</v>
      </c>
      <c r="B3225" s="7">
        <f xml:space="preserve"> RTD("cqg.rtd",,"StudyData","TYA", "BAR", "", "Time",$K$4,$A3225,"ALL",, "","False","T")</f>
        <v>45804.71875</v>
      </c>
      <c r="C3225" s="9">
        <f>RTD("cqg.rtd",,"StudyData", $K$2, "BAR", "", "Open", $K$4, $A3225, $K$6,$K$10,,$K$8,K$12)</f>
        <v>5936</v>
      </c>
      <c r="D3225" s="9">
        <f>RTD("cqg.rtd",,"StudyData", $K$2, "BAR", "", "High", $K$4, $A3225, $K$6,$K$10,,$K$8,$K$12)</f>
        <v>5939</v>
      </c>
      <c r="E3225" s="9">
        <f>RTD("cqg.rtd",,"StudyData", $K$2, "BAR", "", "Low", $K$4, $A3225, $K$6,$K$10,,$K$8,$K$12)</f>
        <v>5936</v>
      </c>
      <c r="F3225" s="9">
        <f>RTD("cqg.rtd",,"StudyData", $K$2, "BAR", "", "Close", $K$4, $A3225, $K$6,$K$10,,$K$8,$K$12)</f>
        <v>5936.5</v>
      </c>
      <c r="G3225" s="8">
        <f>RTD("cqg.rtd",,"StudyData",$K$2, "Vol", "Highlight=Total Trades,VolType=Exchange,CoCType=Auto", "Vol",$K$4,A3225,"ALL",,,"TRUE","T")</f>
        <v>480</v>
      </c>
      <c r="H3225" s="9">
        <f xml:space="preserve"> RTD("cqg.rtd",,"StudyData", "RSI("&amp;$K$2&amp;",InputChoice:=Close,Period:=14)", "Bar", "", "Close", $K$4,A3225, "all", "", "","FALSE","T")</f>
        <v>52.167484607218249</v>
      </c>
      <c r="P3225" s="7">
        <f xml:space="preserve"> RTD("cqg.rtd",,"StudyData", $K$2, "BAR", "", "Time", $K$4,$Q3225,$K$6,$K$10, "","False","T")</f>
        <v>45804.71875</v>
      </c>
      <c r="Q3225" s="1">
        <f t="shared" si="101"/>
        <v>-3223</v>
      </c>
    </row>
    <row r="3226" spans="1:17" x14ac:dyDescent="0.25">
      <c r="A3226" s="6">
        <f t="shared" si="100"/>
        <v>-3224</v>
      </c>
      <c r="B3226" s="7">
        <f xml:space="preserve"> RTD("cqg.rtd",,"StudyData","TYA", "BAR", "", "Time",$K$4,$A3226,"ALL",, "","False","T")</f>
        <v>45804.715277777781</v>
      </c>
      <c r="C3226" s="9">
        <f>RTD("cqg.rtd",,"StudyData", $K$2, "BAR", "", "Open", $K$4, $A3226, $K$6,$K$10,,$K$8,K$12)</f>
        <v>5936.75</v>
      </c>
      <c r="D3226" s="9">
        <f>RTD("cqg.rtd",,"StudyData", $K$2, "BAR", "", "High", $K$4, $A3226, $K$6,$K$10,,$K$8,$K$12)</f>
        <v>5937.25</v>
      </c>
      <c r="E3226" s="9">
        <f>RTD("cqg.rtd",,"StudyData", $K$2, "BAR", "", "Low", $K$4, $A3226, $K$6,$K$10,,$K$8,$K$12)</f>
        <v>5935.25</v>
      </c>
      <c r="F3226" s="9">
        <f>RTD("cqg.rtd",,"StudyData", $K$2, "BAR", "", "Close", $K$4, $A3226, $K$6,$K$10,,$K$8,$K$12)</f>
        <v>5935.75</v>
      </c>
      <c r="G3226" s="8">
        <f>RTD("cqg.rtd",,"StudyData",$K$2, "Vol", "Highlight=Total Trades,VolType=Exchange,CoCType=Auto", "Vol",$K$4,A3226,"ALL",,,"TRUE","T")</f>
        <v>504</v>
      </c>
      <c r="H3226" s="9">
        <f xml:space="preserve"> RTD("cqg.rtd",,"StudyData", "RSI("&amp;$K$2&amp;",InputChoice:=Close,Period:=14)", "Bar", "", "Close", $K$4,A3226, "all", "", "","FALSE","T")</f>
        <v>50.299179405166932</v>
      </c>
      <c r="P3226" s="7">
        <f xml:space="preserve"> RTD("cqg.rtd",,"StudyData", $K$2, "BAR", "", "Time", $K$4,$Q3226,$K$6,$K$10, "","False","T")</f>
        <v>45804.715277777781</v>
      </c>
      <c r="Q3226" s="1">
        <f t="shared" si="101"/>
        <v>-3224</v>
      </c>
    </row>
    <row r="3227" spans="1:17" x14ac:dyDescent="0.25">
      <c r="A3227" s="6">
        <f t="shared" si="100"/>
        <v>-3225</v>
      </c>
      <c r="B3227" s="7">
        <f xml:space="preserve"> RTD("cqg.rtd",,"StudyData","TYA", "BAR", "", "Time",$K$4,$A3227,"ALL",, "","False","T")</f>
        <v>45804.711805555555</v>
      </c>
      <c r="C3227" s="9">
        <f>RTD("cqg.rtd",,"StudyData", $K$2, "BAR", "", "Open", $K$4, $A3227, $K$6,$K$10,,$K$8,K$12)</f>
        <v>5937.75</v>
      </c>
      <c r="D3227" s="9">
        <f>RTD("cqg.rtd",,"StudyData", $K$2, "BAR", "", "High", $K$4, $A3227, $K$6,$K$10,,$K$8,$K$12)</f>
        <v>5938.25</v>
      </c>
      <c r="E3227" s="9">
        <f>RTD("cqg.rtd",,"StudyData", $K$2, "BAR", "", "Low", $K$4, $A3227, $K$6,$K$10,,$K$8,$K$12)</f>
        <v>5936</v>
      </c>
      <c r="F3227" s="9">
        <f>RTD("cqg.rtd",,"StudyData", $K$2, "BAR", "", "Close", $K$4, $A3227, $K$6,$K$10,,$K$8,$K$12)</f>
        <v>5936.75</v>
      </c>
      <c r="G3227" s="8">
        <f>RTD("cqg.rtd",,"StudyData",$K$2, "Vol", "Highlight=Total Trades,VolType=Exchange,CoCType=Auto", "Vol",$K$4,A3227,"ALL",,,"TRUE","T")</f>
        <v>910</v>
      </c>
      <c r="H3227" s="9">
        <f xml:space="preserve"> RTD("cqg.rtd",,"StudyData", "RSI("&amp;$K$2&amp;",InputChoice:=Close,Period:=14)", "Bar", "", "Close", $K$4,A3227, "all", "", "","FALSE","T")</f>
        <v>52.855212542668276</v>
      </c>
      <c r="P3227" s="7">
        <f xml:space="preserve"> RTD("cqg.rtd",,"StudyData", $K$2, "BAR", "", "Time", $K$4,$Q3227,$K$6,$K$10, "","False","T")</f>
        <v>45804.711805555555</v>
      </c>
      <c r="Q3227" s="1">
        <f t="shared" si="101"/>
        <v>-3225</v>
      </c>
    </row>
    <row r="3228" spans="1:17" x14ac:dyDescent="0.25">
      <c r="A3228" s="6">
        <f t="shared" si="100"/>
        <v>-3226</v>
      </c>
      <c r="B3228" s="7">
        <f xml:space="preserve"> RTD("cqg.rtd",,"StudyData","TYA", "BAR", "", "Time",$K$4,$A3228,"ALL",, "","False","T")</f>
        <v>45804.708333333336</v>
      </c>
      <c r="C3228" s="9">
        <f>RTD("cqg.rtd",,"StudyData", $K$2, "BAR", "", "Open", $K$4, $A3228, $K$6,$K$10,,$K$8,K$12)</f>
        <v>5940.75</v>
      </c>
      <c r="D3228" s="9">
        <f>RTD("cqg.rtd",,"StudyData", $K$2, "BAR", "", "High", $K$4, $A3228, $K$6,$K$10,,$K$8,$K$12)</f>
        <v>5941.5</v>
      </c>
      <c r="E3228" s="9">
        <f>RTD("cqg.rtd",,"StudyData", $K$2, "BAR", "", "Low", $K$4, $A3228, $K$6,$K$10,,$K$8,$K$12)</f>
        <v>5937</v>
      </c>
      <c r="F3228" s="9">
        <f>RTD("cqg.rtd",,"StudyData", $K$2, "BAR", "", "Close", $K$4, $A3228, $K$6,$K$10,,$K$8,$K$12)</f>
        <v>5937.5</v>
      </c>
      <c r="G3228" s="8">
        <f>RTD("cqg.rtd",,"StudyData",$K$2, "Vol", "Highlight=Total Trades,VolType=Exchange,CoCType=Auto", "Vol",$K$4,A3228,"ALL",,,"TRUE","T")</f>
        <v>835</v>
      </c>
      <c r="H3228" s="9">
        <f xml:space="preserve"> RTD("cqg.rtd",,"StudyData", "RSI("&amp;$K$2&amp;",InputChoice:=Close,Period:=14)", "Bar", "", "Close", $K$4,A3228, "all", "", "","FALSE","T")</f>
        <v>54.794393252324689</v>
      </c>
      <c r="P3228" s="7">
        <f xml:space="preserve"> RTD("cqg.rtd",,"StudyData", $K$2, "BAR", "", "Time", $K$4,$Q3228,$K$6,$K$10, "","False","T")</f>
        <v>45804.708333333336</v>
      </c>
      <c r="Q3228" s="1">
        <f t="shared" si="101"/>
        <v>-3226</v>
      </c>
    </row>
    <row r="3229" spans="1:17" x14ac:dyDescent="0.25">
      <c r="A3229" s="6">
        <f t="shared" si="100"/>
        <v>-3227</v>
      </c>
      <c r="B3229" s="7">
        <f xml:space="preserve"> RTD("cqg.rtd",,"StudyData","TYA", "BAR", "", "Time",$K$4,$A3229,"ALL",, "","False","T")</f>
        <v>45804.663194444445</v>
      </c>
      <c r="C3229" s="9">
        <f>RTD("cqg.rtd",,"StudyData", $K$2, "BAR", "", "Open", $K$4, $A3229, $K$6,$K$10,,$K$8,K$12)</f>
        <v>5941</v>
      </c>
      <c r="D3229" s="9">
        <f>RTD("cqg.rtd",,"StudyData", $K$2, "BAR", "", "High", $K$4, $A3229, $K$6,$K$10,,$K$8,$K$12)</f>
        <v>5941.75</v>
      </c>
      <c r="E3229" s="9">
        <f>RTD("cqg.rtd",,"StudyData", $K$2, "BAR", "", "Low", $K$4, $A3229, $K$6,$K$10,,$K$8,$K$12)</f>
        <v>5940.25</v>
      </c>
      <c r="F3229" s="9">
        <f>RTD("cqg.rtd",,"StudyData", $K$2, "BAR", "", "Close", $K$4, $A3229, $K$6,$K$10,,$K$8,$K$12)</f>
        <v>5940.25</v>
      </c>
      <c r="G3229" s="8">
        <f>RTD("cqg.rtd",,"StudyData",$K$2, "Vol", "Highlight=Total Trades,VolType=Exchange,CoCType=Auto", "Vol",$K$4,A3229,"ALL",,,"TRUE","T")</f>
        <v>1162</v>
      </c>
      <c r="H3229" s="9">
        <f xml:space="preserve"> RTD("cqg.rtd",,"StudyData", "RSI("&amp;$K$2&amp;",InputChoice:=Close,Period:=14)", "Bar", "", "Close", $K$4,A3229, "all", "", "","FALSE","T")</f>
        <v>62.616134800220721</v>
      </c>
      <c r="P3229" s="7">
        <f xml:space="preserve"> RTD("cqg.rtd",,"StudyData", $K$2, "BAR", "", "Time", $K$4,$Q3229,$K$6,$K$10, "","False","T")</f>
        <v>45804.663194444445</v>
      </c>
      <c r="Q3229" s="1">
        <f t="shared" si="101"/>
        <v>-3227</v>
      </c>
    </row>
    <row r="3230" spans="1:17" x14ac:dyDescent="0.25">
      <c r="A3230" s="6">
        <f t="shared" si="100"/>
        <v>-3228</v>
      </c>
      <c r="B3230" s="7">
        <f xml:space="preserve"> RTD("cqg.rtd",,"StudyData","TYA", "BAR", "", "Time",$K$4,$A3230,"ALL",, "","False","T")</f>
        <v>45804.659722222219</v>
      </c>
      <c r="C3230" s="9">
        <f>RTD("cqg.rtd",,"StudyData", $K$2, "BAR", "", "Open", $K$4, $A3230, $K$6,$K$10,,$K$8,K$12)</f>
        <v>5940.75</v>
      </c>
      <c r="D3230" s="9">
        <f>RTD("cqg.rtd",,"StudyData", $K$2, "BAR", "", "High", $K$4, $A3230, $K$6,$K$10,,$K$8,$K$12)</f>
        <v>5941.25</v>
      </c>
      <c r="E3230" s="9">
        <f>RTD("cqg.rtd",,"StudyData", $K$2, "BAR", "", "Low", $K$4, $A3230, $K$6,$K$10,,$K$8,$K$12)</f>
        <v>5939.75</v>
      </c>
      <c r="F3230" s="9">
        <f>RTD("cqg.rtd",,"StudyData", $K$2, "BAR", "", "Close", $K$4, $A3230, $K$6,$K$10,,$K$8,$K$12)</f>
        <v>5941</v>
      </c>
      <c r="G3230" s="8">
        <f>RTD("cqg.rtd",,"StudyData",$K$2, "Vol", "Highlight=Total Trades,VolType=Exchange,CoCType=Auto", "Vol",$K$4,A3230,"ALL",,,"TRUE","T")</f>
        <v>772</v>
      </c>
      <c r="H3230" s="9">
        <f xml:space="preserve"> RTD("cqg.rtd",,"StudyData", "RSI("&amp;$K$2&amp;",InputChoice:=Close,Period:=14)", "Bar", "", "Close", $K$4,A3230, "all", "", "","FALSE","T")</f>
        <v>64.964621684996445</v>
      </c>
      <c r="P3230" s="7">
        <f xml:space="preserve"> RTD("cqg.rtd",,"StudyData", $K$2, "BAR", "", "Time", $K$4,$Q3230,$K$6,$K$10, "","False","T")</f>
        <v>45804.659722222219</v>
      </c>
      <c r="Q3230" s="1">
        <f t="shared" si="101"/>
        <v>-3228</v>
      </c>
    </row>
    <row r="3231" spans="1:17" x14ac:dyDescent="0.25">
      <c r="A3231" s="6">
        <f t="shared" si="100"/>
        <v>-3229</v>
      </c>
      <c r="B3231" s="7">
        <f xml:space="preserve"> RTD("cqg.rtd",,"StudyData","TYA", "BAR", "", "Time",$K$4,$A3231,"ALL",, "","False","T")</f>
        <v>45804.65625</v>
      </c>
      <c r="C3231" s="9">
        <f>RTD("cqg.rtd",,"StudyData", $K$2, "BAR", "", "Open", $K$4, $A3231, $K$6,$K$10,,$K$8,K$12)</f>
        <v>5940</v>
      </c>
      <c r="D3231" s="9">
        <f>RTD("cqg.rtd",,"StudyData", $K$2, "BAR", "", "High", $K$4, $A3231, $K$6,$K$10,,$K$8,$K$12)</f>
        <v>5941.25</v>
      </c>
      <c r="E3231" s="9">
        <f>RTD("cqg.rtd",,"StudyData", $K$2, "BAR", "", "Low", $K$4, $A3231, $K$6,$K$10,,$K$8,$K$12)</f>
        <v>5939.5</v>
      </c>
      <c r="F3231" s="9">
        <f>RTD("cqg.rtd",,"StudyData", $K$2, "BAR", "", "Close", $K$4, $A3231, $K$6,$K$10,,$K$8,$K$12)</f>
        <v>5940.75</v>
      </c>
      <c r="G3231" s="8">
        <f>RTD("cqg.rtd",,"StudyData",$K$2, "Vol", "Highlight=Total Trades,VolType=Exchange,CoCType=Auto", "Vol",$K$4,A3231,"ALL",,,"TRUE","T")</f>
        <v>1254</v>
      </c>
      <c r="H3231" s="9">
        <f xml:space="preserve"> RTD("cqg.rtd",,"StudyData", "RSI("&amp;$K$2&amp;",InputChoice:=Close,Period:=14)", "Bar", "", "Close", $K$4,A3231, "all", "", "","FALSE","T")</f>
        <v>64.553117754384715</v>
      </c>
      <c r="P3231" s="7">
        <f xml:space="preserve"> RTD("cqg.rtd",,"StudyData", $K$2, "BAR", "", "Time", $K$4,$Q3231,$K$6,$K$10, "","False","T")</f>
        <v>45804.65625</v>
      </c>
      <c r="Q3231" s="1">
        <f t="shared" si="101"/>
        <v>-3229</v>
      </c>
    </row>
    <row r="3232" spans="1:17" x14ac:dyDescent="0.25">
      <c r="A3232" s="6">
        <f t="shared" si="100"/>
        <v>-3230</v>
      </c>
      <c r="B3232" s="7">
        <f xml:space="preserve"> RTD("cqg.rtd",,"StudyData","TYA", "BAR", "", "Time",$K$4,$A3232,"ALL",, "","False","T")</f>
        <v>45804.652777777781</v>
      </c>
      <c r="C3232" s="9">
        <f>RTD("cqg.rtd",,"StudyData", $K$2, "BAR", "", "Open", $K$4, $A3232, $K$6,$K$10,,$K$8,K$12)</f>
        <v>5939</v>
      </c>
      <c r="D3232" s="9">
        <f>RTD("cqg.rtd",,"StudyData", $K$2, "BAR", "", "High", $K$4, $A3232, $K$6,$K$10,,$K$8,$K$12)</f>
        <v>5940</v>
      </c>
      <c r="E3232" s="9">
        <f>RTD("cqg.rtd",,"StudyData", $K$2, "BAR", "", "Low", $K$4, $A3232, $K$6,$K$10,,$K$8,$K$12)</f>
        <v>5938.5</v>
      </c>
      <c r="F3232" s="9">
        <f>RTD("cqg.rtd",,"StudyData", $K$2, "BAR", "", "Close", $K$4, $A3232, $K$6,$K$10,,$K$8,$K$12)</f>
        <v>5940</v>
      </c>
      <c r="G3232" s="8">
        <f>RTD("cqg.rtd",,"StudyData",$K$2, "Vol", "Highlight=Total Trades,VolType=Exchange,CoCType=Auto", "Vol",$K$4,A3232,"ALL",,,"TRUE","T")</f>
        <v>1004</v>
      </c>
      <c r="H3232" s="9">
        <f xml:space="preserve"> RTD("cqg.rtd",,"StudyData", "RSI("&amp;$K$2&amp;",InputChoice:=Close,Period:=14)", "Bar", "", "Close", $K$4,A3232, "all", "", "","FALSE","T")</f>
        <v>63.354089935847128</v>
      </c>
      <c r="P3232" s="7">
        <f xml:space="preserve"> RTD("cqg.rtd",,"StudyData", $K$2, "BAR", "", "Time", $K$4,$Q3232,$K$6,$K$10, "","False","T")</f>
        <v>45804.652777777781</v>
      </c>
      <c r="Q3232" s="1">
        <f t="shared" si="101"/>
        <v>-3230</v>
      </c>
    </row>
    <row r="3233" spans="1:17" x14ac:dyDescent="0.25">
      <c r="A3233" s="6">
        <f t="shared" si="100"/>
        <v>-3231</v>
      </c>
      <c r="B3233" s="7">
        <f xml:space="preserve"> RTD("cqg.rtd",,"StudyData","TYA", "BAR", "", "Time",$K$4,$A3233,"ALL",, "","False","T")</f>
        <v>45804.649305555555</v>
      </c>
      <c r="C3233" s="9">
        <f>RTD("cqg.rtd",,"StudyData", $K$2, "BAR", "", "Open", $K$4, $A3233, $K$6,$K$10,,$K$8,K$12)</f>
        <v>5938.75</v>
      </c>
      <c r="D3233" s="9">
        <f>RTD("cqg.rtd",,"StudyData", $K$2, "BAR", "", "High", $K$4, $A3233, $K$6,$K$10,,$K$8,$K$12)</f>
        <v>5939.25</v>
      </c>
      <c r="E3233" s="9">
        <f>RTD("cqg.rtd",,"StudyData", $K$2, "BAR", "", "Low", $K$4, $A3233, $K$6,$K$10,,$K$8,$K$12)</f>
        <v>5938.5</v>
      </c>
      <c r="F3233" s="9">
        <f>RTD("cqg.rtd",,"StudyData", $K$2, "BAR", "", "Close", $K$4, $A3233, $K$6,$K$10,,$K$8,$K$12)</f>
        <v>5939</v>
      </c>
      <c r="G3233" s="8">
        <f>RTD("cqg.rtd",,"StudyData",$K$2, "Vol", "Highlight=Total Trades,VolType=Exchange,CoCType=Auto", "Vol",$K$4,A3233,"ALL",,,"TRUE","T")</f>
        <v>606</v>
      </c>
      <c r="H3233" s="9">
        <f xml:space="preserve"> RTD("cqg.rtd",,"StudyData", "RSI("&amp;$K$2&amp;",InputChoice:=Close,Period:=14)", "Bar", "", "Close", $K$4,A3233, "all", "", "","FALSE","T")</f>
        <v>61.752280623275077</v>
      </c>
      <c r="P3233" s="7">
        <f xml:space="preserve"> RTD("cqg.rtd",,"StudyData", $K$2, "BAR", "", "Time", $K$4,$Q3233,$K$6,$K$10, "","False","T")</f>
        <v>45804.649305555555</v>
      </c>
      <c r="Q3233" s="1">
        <f t="shared" si="101"/>
        <v>-3231</v>
      </c>
    </row>
    <row r="3234" spans="1:17" x14ac:dyDescent="0.25">
      <c r="A3234" s="6">
        <f t="shared" si="100"/>
        <v>-3232</v>
      </c>
      <c r="B3234" s="7">
        <f xml:space="preserve"> RTD("cqg.rtd",,"StudyData","TYA", "BAR", "", "Time",$K$4,$A3234,"ALL",, "","False","T")</f>
        <v>45804.645833333336</v>
      </c>
      <c r="C3234" s="9">
        <f>RTD("cqg.rtd",,"StudyData", $K$2, "BAR", "", "Open", $K$4, $A3234, $K$6,$K$10,,$K$8,K$12)</f>
        <v>5938.5</v>
      </c>
      <c r="D3234" s="9">
        <f>RTD("cqg.rtd",,"StudyData", $K$2, "BAR", "", "High", $K$4, $A3234, $K$6,$K$10,,$K$8,$K$12)</f>
        <v>5939</v>
      </c>
      <c r="E3234" s="9">
        <f>RTD("cqg.rtd",,"StudyData", $K$2, "BAR", "", "Low", $K$4, $A3234, $K$6,$K$10,,$K$8,$K$12)</f>
        <v>5937.75</v>
      </c>
      <c r="F3234" s="9">
        <f>RTD("cqg.rtd",,"StudyData", $K$2, "BAR", "", "Close", $K$4, $A3234, $K$6,$K$10,,$K$8,$K$12)</f>
        <v>5938.5</v>
      </c>
      <c r="G3234" s="8">
        <f>RTD("cqg.rtd",,"StudyData",$K$2, "Vol", "Highlight=Total Trades,VolType=Exchange,CoCType=Auto", "Vol",$K$4,A3234,"ALL",,,"TRUE","T")</f>
        <v>1359</v>
      </c>
      <c r="H3234" s="9">
        <f xml:space="preserve"> RTD("cqg.rtd",,"StudyData", "RSI("&amp;$K$2&amp;",InputChoice:=Close,Period:=14)", "Bar", "", "Close", $K$4,A3234, "all", "", "","FALSE","T")</f>
        <v>60.959997396434346</v>
      </c>
      <c r="P3234" s="7">
        <f xml:space="preserve"> RTD("cqg.rtd",,"StudyData", $K$2, "BAR", "", "Time", $K$4,$Q3234,$K$6,$K$10, "","False","T")</f>
        <v>45804.645833333336</v>
      </c>
      <c r="Q3234" s="1">
        <f t="shared" si="101"/>
        <v>-3232</v>
      </c>
    </row>
    <row r="3235" spans="1:17" x14ac:dyDescent="0.25">
      <c r="A3235" s="6">
        <f t="shared" si="100"/>
        <v>-3233</v>
      </c>
      <c r="B3235" s="7">
        <f xml:space="preserve"> RTD("cqg.rtd",,"StudyData","TYA", "BAR", "", "Time",$K$4,$A3235,"ALL",, "","False","T")</f>
        <v>45804.642361111109</v>
      </c>
      <c r="C3235" s="9">
        <f>RTD("cqg.rtd",,"StudyData", $K$2, "BAR", "", "Open", $K$4, $A3235, $K$6,$K$10,,$K$8,K$12)</f>
        <v>5940</v>
      </c>
      <c r="D3235" s="9">
        <f>RTD("cqg.rtd",,"StudyData", $K$2, "BAR", "", "High", $K$4, $A3235, $K$6,$K$10,,$K$8,$K$12)</f>
        <v>5940.5</v>
      </c>
      <c r="E3235" s="9">
        <f>RTD("cqg.rtd",,"StudyData", $K$2, "BAR", "", "Low", $K$4, $A3235, $K$6,$K$10,,$K$8,$K$12)</f>
        <v>5938.5</v>
      </c>
      <c r="F3235" s="9">
        <f>RTD("cqg.rtd",,"StudyData", $K$2, "BAR", "", "Close", $K$4, $A3235, $K$6,$K$10,,$K$8,$K$12)</f>
        <v>5938.5</v>
      </c>
      <c r="G3235" s="8">
        <f>RTD("cqg.rtd",,"StudyData",$K$2, "Vol", "Highlight=Total Trades,VolType=Exchange,CoCType=Auto", "Vol",$K$4,A3235,"ALL",,,"TRUE","T")</f>
        <v>1359</v>
      </c>
      <c r="H3235" s="9">
        <f xml:space="preserve"> RTD("cqg.rtd",,"StudyData", "RSI("&amp;$K$2&amp;",InputChoice:=Close,Period:=14)", "Bar", "", "Close", $K$4,A3235, "all", "", "","FALSE","T")</f>
        <v>60.959997396434346</v>
      </c>
      <c r="P3235" s="7">
        <f xml:space="preserve"> RTD("cqg.rtd",,"StudyData", $K$2, "BAR", "", "Time", $K$4,$Q3235,$K$6,$K$10, "","False","T")</f>
        <v>45804.642361111109</v>
      </c>
      <c r="Q3235" s="1">
        <f t="shared" si="101"/>
        <v>-3233</v>
      </c>
    </row>
    <row r="3236" spans="1:17" x14ac:dyDescent="0.25">
      <c r="A3236" s="6">
        <f t="shared" si="100"/>
        <v>-3234</v>
      </c>
      <c r="B3236" s="7">
        <f xml:space="preserve"> RTD("cqg.rtd",,"StudyData","TYA", "BAR", "", "Time",$K$4,$A3236,"ALL",, "","False","T")</f>
        <v>45804.638888888891</v>
      </c>
      <c r="C3236" s="9">
        <f>RTD("cqg.rtd",,"StudyData", $K$2, "BAR", "", "Open", $K$4, $A3236, $K$6,$K$10,,$K$8,K$12)</f>
        <v>5941.25</v>
      </c>
      <c r="D3236" s="9">
        <f>RTD("cqg.rtd",,"StudyData", $K$2, "BAR", "", "High", $K$4, $A3236, $K$6,$K$10,,$K$8,$K$12)</f>
        <v>5941.25</v>
      </c>
      <c r="E3236" s="9">
        <f>RTD("cqg.rtd",,"StudyData", $K$2, "BAR", "", "Low", $K$4, $A3236, $K$6,$K$10,,$K$8,$K$12)</f>
        <v>5939.25</v>
      </c>
      <c r="F3236" s="9">
        <f>RTD("cqg.rtd",,"StudyData", $K$2, "BAR", "", "Close", $K$4, $A3236, $K$6,$K$10,,$K$8,$K$12)</f>
        <v>5940.25</v>
      </c>
      <c r="G3236" s="8">
        <f>RTD("cqg.rtd",,"StudyData",$K$2, "Vol", "Highlight=Total Trades,VolType=Exchange,CoCType=Auto", "Vol",$K$4,A3236,"ALL",,,"TRUE","T")</f>
        <v>1821</v>
      </c>
      <c r="H3236" s="9">
        <f xml:space="preserve"> RTD("cqg.rtd",,"StudyData", "RSI("&amp;$K$2&amp;",InputChoice:=Close,Period:=14)", "Bar", "", "Close", $K$4,A3236, "all", "", "","FALSE","T")</f>
        <v>65.02493138766836</v>
      </c>
      <c r="P3236" s="7">
        <f xml:space="preserve"> RTD("cqg.rtd",,"StudyData", $K$2, "BAR", "", "Time", $K$4,$Q3236,$K$6,$K$10, "","False","T")</f>
        <v>45804.638888888891</v>
      </c>
      <c r="Q3236" s="1">
        <f t="shared" si="101"/>
        <v>-3234</v>
      </c>
    </row>
    <row r="3237" spans="1:17" x14ac:dyDescent="0.25">
      <c r="A3237" s="6">
        <f t="shared" si="100"/>
        <v>-3235</v>
      </c>
      <c r="B3237" s="7">
        <f xml:space="preserve"> RTD("cqg.rtd",,"StudyData","TYA", "BAR", "", "Time",$K$4,$A3237,"ALL",, "","False","T")</f>
        <v>45804.635416666664</v>
      </c>
      <c r="C3237" s="9">
        <f>RTD("cqg.rtd",,"StudyData", $K$2, "BAR", "", "Open", $K$4, $A3237, $K$6,$K$10,,$K$8,K$12)</f>
        <v>5939.75</v>
      </c>
      <c r="D3237" s="9">
        <f>RTD("cqg.rtd",,"StudyData", $K$2, "BAR", "", "High", $K$4, $A3237, $K$6,$K$10,,$K$8,$K$12)</f>
        <v>5941.75</v>
      </c>
      <c r="E3237" s="9">
        <f>RTD("cqg.rtd",,"StudyData", $K$2, "BAR", "", "Low", $K$4, $A3237, $K$6,$K$10,,$K$8,$K$12)</f>
        <v>5939.75</v>
      </c>
      <c r="F3237" s="9">
        <f>RTD("cqg.rtd",,"StudyData", $K$2, "BAR", "", "Close", $K$4, $A3237, $K$6,$K$10,,$K$8,$K$12)</f>
        <v>5941.5</v>
      </c>
      <c r="G3237" s="8">
        <f>RTD("cqg.rtd",,"StudyData",$K$2, "Vol", "Highlight=Total Trades,VolType=Exchange,CoCType=Auto", "Vol",$K$4,A3237,"ALL",,,"TRUE","T")</f>
        <v>2764</v>
      </c>
      <c r="H3237" s="9">
        <f xml:space="preserve"> RTD("cqg.rtd",,"StudyData", "RSI("&amp;$K$2&amp;",InputChoice:=Close,Period:=14)", "Bar", "", "Close", $K$4,A3237, "all", "", "","FALSE","T")</f>
        <v>68.033925724537426</v>
      </c>
      <c r="P3237" s="7">
        <f xml:space="preserve"> RTD("cqg.rtd",,"StudyData", $K$2, "BAR", "", "Time", $K$4,$Q3237,$K$6,$K$10, "","False","T")</f>
        <v>45804.635416666664</v>
      </c>
      <c r="Q3237" s="1">
        <f t="shared" si="101"/>
        <v>-3235</v>
      </c>
    </row>
    <row r="3238" spans="1:17" x14ac:dyDescent="0.25">
      <c r="A3238" s="6">
        <f t="shared" si="100"/>
        <v>-3236</v>
      </c>
      <c r="B3238" s="7">
        <f xml:space="preserve"> RTD("cqg.rtd",,"StudyData","TYA", "BAR", "", "Time",$K$4,$A3238,"ALL",, "","False","T")</f>
        <v>45804.631944444445</v>
      </c>
      <c r="C3238" s="9">
        <f>RTD("cqg.rtd",,"StudyData", $K$2, "BAR", "", "Open", $K$4, $A3238, $K$6,$K$10,,$K$8,K$12)</f>
        <v>5938.75</v>
      </c>
      <c r="D3238" s="9">
        <f>RTD("cqg.rtd",,"StudyData", $K$2, "BAR", "", "High", $K$4, $A3238, $K$6,$K$10,,$K$8,$K$12)</f>
        <v>5941.75</v>
      </c>
      <c r="E3238" s="9">
        <f>RTD("cqg.rtd",,"StudyData", $K$2, "BAR", "", "Low", $K$4, $A3238, $K$6,$K$10,,$K$8,$K$12)</f>
        <v>5937.5</v>
      </c>
      <c r="F3238" s="9">
        <f>RTD("cqg.rtd",,"StudyData", $K$2, "BAR", "", "Close", $K$4, $A3238, $K$6,$K$10,,$K$8,$K$12)</f>
        <v>5940</v>
      </c>
      <c r="G3238" s="8">
        <f>RTD("cqg.rtd",,"StudyData",$K$2, "Vol", "Highlight=Total Trades,VolType=Exchange,CoCType=Auto", "Vol",$K$4,A3238,"ALL",,,"TRUE","T")</f>
        <v>8024</v>
      </c>
      <c r="H3238" s="9">
        <f xml:space="preserve"> RTD("cqg.rtd",,"StudyData", "RSI("&amp;$K$2&amp;",InputChoice:=Close,Period:=14)", "Bar", "", "Close", $K$4,A3238, "all", "", "","FALSE","T")</f>
        <v>66.296049512938595</v>
      </c>
      <c r="P3238" s="7">
        <f xml:space="preserve"> RTD("cqg.rtd",,"StudyData", $K$2, "BAR", "", "Time", $K$4,$Q3238,$K$6,$K$10, "","False","T")</f>
        <v>45804.631944444445</v>
      </c>
      <c r="Q3238" s="1">
        <f t="shared" si="101"/>
        <v>-3236</v>
      </c>
    </row>
    <row r="3239" spans="1:17" x14ac:dyDescent="0.25">
      <c r="A3239" s="6">
        <f t="shared" si="100"/>
        <v>-3237</v>
      </c>
      <c r="B3239" s="7">
        <f xml:space="preserve"> RTD("cqg.rtd",,"StudyData","TYA", "BAR", "", "Time",$K$4,$A3239,"ALL",, "","False","T")</f>
        <v>45804.628472222219</v>
      </c>
      <c r="C3239" s="9">
        <f>RTD("cqg.rtd",,"StudyData", $K$2, "BAR", "", "Open", $K$4, $A3239, $K$6,$K$10,,$K$8,K$12)</f>
        <v>5932.75</v>
      </c>
      <c r="D3239" s="9">
        <f>RTD("cqg.rtd",,"StudyData", $K$2, "BAR", "", "High", $K$4, $A3239, $K$6,$K$10,,$K$8,$K$12)</f>
        <v>5940.25</v>
      </c>
      <c r="E3239" s="9">
        <f>RTD("cqg.rtd",,"StudyData", $K$2, "BAR", "", "Low", $K$4, $A3239, $K$6,$K$10,,$K$8,$K$12)</f>
        <v>5932.25</v>
      </c>
      <c r="F3239" s="9">
        <f>RTD("cqg.rtd",,"StudyData", $K$2, "BAR", "", "Close", $K$4, $A3239, $K$6,$K$10,,$K$8,$K$12)</f>
        <v>5938.75</v>
      </c>
      <c r="G3239" s="8">
        <f>RTD("cqg.rtd",,"StudyData",$K$2, "Vol", "Highlight=Total Trades,VolType=Exchange,CoCType=Auto", "Vol",$K$4,A3239,"ALL",,,"TRUE","T")</f>
        <v>8653</v>
      </c>
      <c r="H3239" s="9">
        <f xml:space="preserve"> RTD("cqg.rtd",,"StudyData", "RSI("&amp;$K$2&amp;",InputChoice:=Close,Period:=14)", "Bar", "", "Close", $K$4,A3239, "all", "", "","FALSE","T")</f>
        <v>64.815884115297706</v>
      </c>
      <c r="P3239" s="7">
        <f xml:space="preserve"> RTD("cqg.rtd",,"StudyData", $K$2, "BAR", "", "Time", $K$4,$Q3239,$K$6,$K$10, "","False","T")</f>
        <v>45804.628472222219</v>
      </c>
      <c r="Q3239" s="1">
        <f t="shared" si="101"/>
        <v>-3237</v>
      </c>
    </row>
    <row r="3240" spans="1:17" x14ac:dyDescent="0.25">
      <c r="A3240" s="6">
        <f t="shared" si="100"/>
        <v>-3238</v>
      </c>
      <c r="B3240" s="7">
        <f xml:space="preserve"> RTD("cqg.rtd",,"StudyData","TYA", "BAR", "", "Time",$K$4,$A3240,"ALL",, "","False","T")</f>
        <v>45804.625</v>
      </c>
      <c r="C3240" s="9">
        <f>RTD("cqg.rtd",,"StudyData", $K$2, "BAR", "", "Open", $K$4, $A3240, $K$6,$K$10,,$K$8,K$12)</f>
        <v>5936</v>
      </c>
      <c r="D3240" s="9">
        <f>RTD("cqg.rtd",,"StudyData", $K$2, "BAR", "", "High", $K$4, $A3240, $K$6,$K$10,,$K$8,$K$12)</f>
        <v>5937.25</v>
      </c>
      <c r="E3240" s="9">
        <f>RTD("cqg.rtd",,"StudyData", $K$2, "BAR", "", "Low", $K$4, $A3240, $K$6,$K$10,,$K$8,$K$12)</f>
        <v>5932.5</v>
      </c>
      <c r="F3240" s="9">
        <f>RTD("cqg.rtd",,"StudyData", $K$2, "BAR", "", "Close", $K$4, $A3240, $K$6,$K$10,,$K$8,$K$12)</f>
        <v>5932.75</v>
      </c>
      <c r="G3240" s="8">
        <f>RTD("cqg.rtd",,"StudyData",$K$2, "Vol", "Highlight=Total Trades,VolType=Exchange,CoCType=Auto", "Vol",$K$4,A3240,"ALL",,,"TRUE","T")</f>
        <v>29759</v>
      </c>
      <c r="H3240" s="9">
        <f xml:space="preserve"> RTD("cqg.rtd",,"StudyData", "RSI("&amp;$K$2&amp;",InputChoice:=Close,Period:=14)", "Bar", "", "Close", $K$4,A3240, "all", "", "","FALSE","T")</f>
        <v>56.252651806162739</v>
      </c>
      <c r="P3240" s="7">
        <f xml:space="preserve"> RTD("cqg.rtd",,"StudyData", $K$2, "BAR", "", "Time", $K$4,$Q3240,$K$6,$K$10, "","False","T")</f>
        <v>45804.625</v>
      </c>
      <c r="Q3240" s="1">
        <f t="shared" si="101"/>
        <v>-3238</v>
      </c>
    </row>
    <row r="3241" spans="1:17" x14ac:dyDescent="0.25">
      <c r="A3241" s="6">
        <f t="shared" si="100"/>
        <v>-3239</v>
      </c>
      <c r="B3241" s="7">
        <f xml:space="preserve"> RTD("cqg.rtd",,"StudyData","TYA", "BAR", "", "Time",$K$4,$A3241,"ALL",, "","False","T")</f>
        <v>45804.621527777781</v>
      </c>
      <c r="C3241" s="9">
        <f>RTD("cqg.rtd",,"StudyData", $K$2, "BAR", "", "Open", $K$4, $A3241, $K$6,$K$10,,$K$8,K$12)</f>
        <v>5928.5</v>
      </c>
      <c r="D3241" s="9">
        <f>RTD("cqg.rtd",,"StudyData", $K$2, "BAR", "", "High", $K$4, $A3241, $K$6,$K$10,,$K$8,$K$12)</f>
        <v>5936.25</v>
      </c>
      <c r="E3241" s="9">
        <f>RTD("cqg.rtd",,"StudyData", $K$2, "BAR", "", "Low", $K$4, $A3241, $K$6,$K$10,,$K$8,$K$12)</f>
        <v>5928</v>
      </c>
      <c r="F3241" s="9">
        <f>RTD("cqg.rtd",,"StudyData", $K$2, "BAR", "", "Close", $K$4, $A3241, $K$6,$K$10,,$K$8,$K$12)</f>
        <v>5934.25</v>
      </c>
      <c r="G3241" s="8">
        <f>RTD("cqg.rtd",,"StudyData",$K$2, "Vol", "Highlight=Total Trades,VolType=Exchange,CoCType=Auto", "Vol",$K$4,A3241,"ALL",,,"TRUE","T")</f>
        <v>71891</v>
      </c>
      <c r="H3241" s="9">
        <f xml:space="preserve"> RTD("cqg.rtd",,"StudyData", "RSI("&amp;$K$2&amp;",InputChoice:=Close,Period:=14)", "Bar", "", "Close", $K$4,A3241, "all", "", "","FALSE","T")</f>
        <v>59.621235814688198</v>
      </c>
      <c r="P3241" s="7">
        <f xml:space="preserve"> RTD("cqg.rtd",,"StudyData", $K$2, "BAR", "", "Time", $K$4,$Q3241,$K$6,$K$10, "","False","T")</f>
        <v>45804.621527777781</v>
      </c>
      <c r="Q3241" s="1">
        <f t="shared" si="101"/>
        <v>-3239</v>
      </c>
    </row>
    <row r="3242" spans="1:17" x14ac:dyDescent="0.25">
      <c r="A3242" s="6">
        <f t="shared" si="100"/>
        <v>-3240</v>
      </c>
      <c r="B3242" s="7">
        <f xml:space="preserve"> RTD("cqg.rtd",,"StudyData","TYA", "BAR", "", "Time",$K$4,$A3242,"ALL",, "","False","T")</f>
        <v>45804.618055555555</v>
      </c>
      <c r="C3242" s="9">
        <f>RTD("cqg.rtd",,"StudyData", $K$2, "BAR", "", "Open", $K$4, $A3242, $K$6,$K$10,,$K$8,K$12)</f>
        <v>5925.5</v>
      </c>
      <c r="D3242" s="9">
        <f>RTD("cqg.rtd",,"StudyData", $K$2, "BAR", "", "High", $K$4, $A3242, $K$6,$K$10,,$K$8,$K$12)</f>
        <v>5930.25</v>
      </c>
      <c r="E3242" s="9">
        <f>RTD("cqg.rtd",,"StudyData", $K$2, "BAR", "", "Low", $K$4, $A3242, $K$6,$K$10,,$K$8,$K$12)</f>
        <v>5923.75</v>
      </c>
      <c r="F3242" s="9">
        <f>RTD("cqg.rtd",,"StudyData", $K$2, "BAR", "", "Close", $K$4, $A3242, $K$6,$K$10,,$K$8,$K$12)</f>
        <v>5928.25</v>
      </c>
      <c r="G3242" s="8">
        <f>RTD("cqg.rtd",,"StudyData",$K$2, "Vol", "Highlight=Total Trades,VolType=Exchange,CoCType=Auto", "Vol",$K$4,A3242,"ALL",,,"TRUE","T")</f>
        <v>26867</v>
      </c>
      <c r="H3242" s="9">
        <f xml:space="preserve"> RTD("cqg.rtd",,"StudyData", "RSI("&amp;$K$2&amp;",InputChoice:=Close,Period:=14)", "Bar", "", "Close", $K$4,A3242, "all", "", "","FALSE","T")</f>
        <v>48.071041091094777</v>
      </c>
      <c r="P3242" s="7">
        <f xml:space="preserve"> RTD("cqg.rtd",,"StudyData", $K$2, "BAR", "", "Time", $K$4,$Q3242,$K$6,$K$10, "","False","T")</f>
        <v>45804.618055555555</v>
      </c>
      <c r="Q3242" s="1">
        <f t="shared" si="101"/>
        <v>-3240</v>
      </c>
    </row>
    <row r="3243" spans="1:17" x14ac:dyDescent="0.25">
      <c r="A3243" s="6">
        <f t="shared" si="100"/>
        <v>-3241</v>
      </c>
      <c r="B3243" s="7">
        <f xml:space="preserve"> RTD("cqg.rtd",,"StudyData","TYA", "BAR", "", "Time",$K$4,$A3243,"ALL",, "","False","T")</f>
        <v>45804.614583333336</v>
      </c>
      <c r="C3243" s="9">
        <f>RTD("cqg.rtd",,"StudyData", $K$2, "BAR", "", "Open", $K$4, $A3243, $K$6,$K$10,,$K$8,K$12)</f>
        <v>5929.25</v>
      </c>
      <c r="D3243" s="9">
        <f>RTD("cqg.rtd",,"StudyData", $K$2, "BAR", "", "High", $K$4, $A3243, $K$6,$K$10,,$K$8,$K$12)</f>
        <v>5929.5</v>
      </c>
      <c r="E3243" s="9">
        <f>RTD("cqg.rtd",,"StudyData", $K$2, "BAR", "", "Low", $K$4, $A3243, $K$6,$K$10,,$K$8,$K$12)</f>
        <v>5925</v>
      </c>
      <c r="F3243" s="9">
        <f>RTD("cqg.rtd",,"StudyData", $K$2, "BAR", "", "Close", $K$4, $A3243, $K$6,$K$10,,$K$8,$K$12)</f>
        <v>5925.25</v>
      </c>
      <c r="G3243" s="8">
        <f>RTD("cqg.rtd",,"StudyData",$K$2, "Vol", "Highlight=Total Trades,VolType=Exchange,CoCType=Auto", "Vol",$K$4,A3243,"ALL",,,"TRUE","T")</f>
        <v>12339</v>
      </c>
      <c r="H3243" s="9">
        <f xml:space="preserve"> RTD("cqg.rtd",,"StudyData", "RSI("&amp;$K$2&amp;",InputChoice:=Close,Period:=14)", "Bar", "", "Close", $K$4,A3243, "all", "", "","FALSE","T")</f>
        <v>40.118323621838144</v>
      </c>
      <c r="P3243" s="7">
        <f xml:space="preserve"> RTD("cqg.rtd",,"StudyData", $K$2, "BAR", "", "Time", $K$4,$Q3243,$K$6,$K$10, "","False","T")</f>
        <v>45804.614583333336</v>
      </c>
      <c r="Q3243" s="1">
        <f t="shared" si="101"/>
        <v>-3241</v>
      </c>
    </row>
    <row r="3244" spans="1:17" x14ac:dyDescent="0.25">
      <c r="A3244" s="6">
        <f t="shared" si="100"/>
        <v>-3242</v>
      </c>
      <c r="B3244" s="7">
        <f xml:space="preserve"> RTD("cqg.rtd",,"StudyData","TYA", "BAR", "", "Time",$K$4,$A3244,"ALL",, "","False","T")</f>
        <v>45804.611111111109</v>
      </c>
      <c r="C3244" s="9">
        <f>RTD("cqg.rtd",,"StudyData", $K$2, "BAR", "", "Open", $K$4, $A3244, $K$6,$K$10,,$K$8,K$12)</f>
        <v>5929</v>
      </c>
      <c r="D3244" s="9">
        <f>RTD("cqg.rtd",,"StudyData", $K$2, "BAR", "", "High", $K$4, $A3244, $K$6,$K$10,,$K$8,$K$12)</f>
        <v>5931.25</v>
      </c>
      <c r="E3244" s="9">
        <f>RTD("cqg.rtd",,"StudyData", $K$2, "BAR", "", "Low", $K$4, $A3244, $K$6,$K$10,,$K$8,$K$12)</f>
        <v>5927.5</v>
      </c>
      <c r="F3244" s="9">
        <f>RTD("cqg.rtd",,"StudyData", $K$2, "BAR", "", "Close", $K$4, $A3244, $K$6,$K$10,,$K$8,$K$12)</f>
        <v>5929.25</v>
      </c>
      <c r="G3244" s="8">
        <f>RTD("cqg.rtd",,"StudyData",$K$2, "Vol", "Highlight=Total Trades,VolType=Exchange,CoCType=Auto", "Vol",$K$4,A3244,"ALL",,,"TRUE","T")</f>
        <v>13889</v>
      </c>
      <c r="H3244" s="9">
        <f xml:space="preserve"> RTD("cqg.rtd",,"StudyData", "RSI("&amp;$K$2&amp;",InputChoice:=Close,Period:=14)", "Bar", "", "Close", $K$4,A3244, "all", "", "","FALSE","T")</f>
        <v>49.504925617748597</v>
      </c>
      <c r="P3244" s="7">
        <f xml:space="preserve"> RTD("cqg.rtd",,"StudyData", $K$2, "BAR", "", "Time", $K$4,$Q3244,$K$6,$K$10, "","False","T")</f>
        <v>45804.611111111109</v>
      </c>
      <c r="Q3244" s="1">
        <f t="shared" si="101"/>
        <v>-3242</v>
      </c>
    </row>
    <row r="3245" spans="1:17" x14ac:dyDescent="0.25">
      <c r="A3245" s="6">
        <f t="shared" si="100"/>
        <v>-3243</v>
      </c>
      <c r="B3245" s="7">
        <f xml:space="preserve"> RTD("cqg.rtd",,"StudyData","TYA", "BAR", "", "Time",$K$4,$A3245,"ALL",, "","False","T")</f>
        <v>45804.607638888891</v>
      </c>
      <c r="C3245" s="9">
        <f>RTD("cqg.rtd",,"StudyData", $K$2, "BAR", "", "Open", $K$4, $A3245, $K$6,$K$10,,$K$8,K$12)</f>
        <v>5929</v>
      </c>
      <c r="D3245" s="9">
        <f>RTD("cqg.rtd",,"StudyData", $K$2, "BAR", "", "High", $K$4, $A3245, $K$6,$K$10,,$K$8,$K$12)</f>
        <v>5929.5</v>
      </c>
      <c r="E3245" s="9">
        <f>RTD("cqg.rtd",,"StudyData", $K$2, "BAR", "", "Low", $K$4, $A3245, $K$6,$K$10,,$K$8,$K$12)</f>
        <v>5925.75</v>
      </c>
      <c r="F3245" s="9">
        <f>RTD("cqg.rtd",,"StudyData", $K$2, "BAR", "", "Close", $K$4, $A3245, $K$6,$K$10,,$K$8,$K$12)</f>
        <v>5928.75</v>
      </c>
      <c r="G3245" s="8">
        <f>RTD("cqg.rtd",,"StudyData",$K$2, "Vol", "Highlight=Total Trades,VolType=Exchange,CoCType=Auto", "Vol",$K$4,A3245,"ALL",,,"TRUE","T")</f>
        <v>13072</v>
      </c>
      <c r="H3245" s="9">
        <f xml:space="preserve"> RTD("cqg.rtd",,"StudyData", "RSI("&amp;$K$2&amp;",InputChoice:=Close,Period:=14)", "Bar", "", "Close", $K$4,A3245, "all", "", "","FALSE","T")</f>
        <v>48.095320494121673</v>
      </c>
      <c r="P3245" s="7">
        <f xml:space="preserve"> RTD("cqg.rtd",,"StudyData", $K$2, "BAR", "", "Time", $K$4,$Q3245,$K$6,$K$10, "","False","T")</f>
        <v>45804.607638888891</v>
      </c>
      <c r="Q3245" s="1">
        <f t="shared" si="101"/>
        <v>-3243</v>
      </c>
    </row>
    <row r="3246" spans="1:17" x14ac:dyDescent="0.25">
      <c r="A3246" s="6">
        <f t="shared" si="100"/>
        <v>-3244</v>
      </c>
      <c r="B3246" s="7">
        <f xml:space="preserve"> RTD("cqg.rtd",,"StudyData","TYA", "BAR", "", "Time",$K$4,$A3246,"ALL",, "","False","T")</f>
        <v>45804.604166666664</v>
      </c>
      <c r="C3246" s="9">
        <f>RTD("cqg.rtd",,"StudyData", $K$2, "BAR", "", "Open", $K$4, $A3246, $K$6,$K$10,,$K$8,K$12)</f>
        <v>5928.25</v>
      </c>
      <c r="D3246" s="9">
        <f>RTD("cqg.rtd",,"StudyData", $K$2, "BAR", "", "High", $K$4, $A3246, $K$6,$K$10,,$K$8,$K$12)</f>
        <v>5929</v>
      </c>
      <c r="E3246" s="9">
        <f>RTD("cqg.rtd",,"StudyData", $K$2, "BAR", "", "Low", $K$4, $A3246, $K$6,$K$10,,$K$8,$K$12)</f>
        <v>5924.5</v>
      </c>
      <c r="F3246" s="9">
        <f>RTD("cqg.rtd",,"StudyData", $K$2, "BAR", "", "Close", $K$4, $A3246, $K$6,$K$10,,$K$8,$K$12)</f>
        <v>5929</v>
      </c>
      <c r="G3246" s="8">
        <f>RTD("cqg.rtd",,"StudyData",$K$2, "Vol", "Highlight=Total Trades,VolType=Exchange,CoCType=Auto", "Vol",$K$4,A3246,"ALL",,,"TRUE","T")</f>
        <v>13378</v>
      </c>
      <c r="H3246" s="9">
        <f xml:space="preserve"> RTD("cqg.rtd",,"StudyData", "RSI("&amp;$K$2&amp;",InputChoice:=Close,Period:=14)", "Bar", "", "Close", $K$4,A3246, "all", "", "","FALSE","T")</f>
        <v>48.726862471159386</v>
      </c>
      <c r="P3246" s="7">
        <f xml:space="preserve"> RTD("cqg.rtd",,"StudyData", $K$2, "BAR", "", "Time", $K$4,$Q3246,$K$6,$K$10, "","False","T")</f>
        <v>45804.604166666664</v>
      </c>
      <c r="Q3246" s="1">
        <f t="shared" si="101"/>
        <v>-3244</v>
      </c>
    </row>
    <row r="3247" spans="1:17" x14ac:dyDescent="0.25">
      <c r="A3247" s="6">
        <f t="shared" si="100"/>
        <v>-3245</v>
      </c>
      <c r="B3247" s="7">
        <f xml:space="preserve"> RTD("cqg.rtd",,"StudyData","TYA", "BAR", "", "Time",$K$4,$A3247,"ALL",, "","False","T")</f>
        <v>45804.600694444445</v>
      </c>
      <c r="C3247" s="9">
        <f>RTD("cqg.rtd",,"StudyData", $K$2, "BAR", "", "Open", $K$4, $A3247, $K$6,$K$10,,$K$8,K$12)</f>
        <v>5930.75</v>
      </c>
      <c r="D3247" s="9">
        <f>RTD("cqg.rtd",,"StudyData", $K$2, "BAR", "", "High", $K$4, $A3247, $K$6,$K$10,,$K$8,$K$12)</f>
        <v>5930.75</v>
      </c>
      <c r="E3247" s="9">
        <f>RTD("cqg.rtd",,"StudyData", $K$2, "BAR", "", "Low", $K$4, $A3247, $K$6,$K$10,,$K$8,$K$12)</f>
        <v>5928.25</v>
      </c>
      <c r="F3247" s="9">
        <f>RTD("cqg.rtd",,"StudyData", $K$2, "BAR", "", "Close", $K$4, $A3247, $K$6,$K$10,,$K$8,$K$12)</f>
        <v>5928.25</v>
      </c>
      <c r="G3247" s="8">
        <f>RTD("cqg.rtd",,"StudyData",$K$2, "Vol", "Highlight=Total Trades,VolType=Exchange,CoCType=Auto", "Vol",$K$4,A3247,"ALL",,,"TRUE","T")</f>
        <v>6635</v>
      </c>
      <c r="H3247" s="9">
        <f xml:space="preserve"> RTD("cqg.rtd",,"StudyData", "RSI("&amp;$K$2&amp;",InputChoice:=Close,Period:=14)", "Bar", "", "Close", $K$4,A3247, "all", "", "","FALSE","T")</f>
        <v>46.780113682631416</v>
      </c>
      <c r="P3247" s="7">
        <f xml:space="preserve"> RTD("cqg.rtd",,"StudyData", $K$2, "BAR", "", "Time", $K$4,$Q3247,$K$6,$K$10, "","False","T")</f>
        <v>45804.600694444445</v>
      </c>
      <c r="Q3247" s="1">
        <f t="shared" si="101"/>
        <v>-3245</v>
      </c>
    </row>
    <row r="3248" spans="1:17" x14ac:dyDescent="0.25">
      <c r="A3248" s="6">
        <f t="shared" si="100"/>
        <v>-3246</v>
      </c>
      <c r="B3248" s="7">
        <f xml:space="preserve"> RTD("cqg.rtd",,"StudyData","TYA", "BAR", "", "Time",$K$4,$A3248,"ALL",, "","False","T")</f>
        <v>45804.597222222219</v>
      </c>
      <c r="C3248" s="9">
        <f>RTD("cqg.rtd",,"StudyData", $K$2, "BAR", "", "Open", $K$4, $A3248, $K$6,$K$10,,$K$8,K$12)</f>
        <v>5930.25</v>
      </c>
      <c r="D3248" s="9">
        <f>RTD("cqg.rtd",,"StudyData", $K$2, "BAR", "", "High", $K$4, $A3248, $K$6,$K$10,,$K$8,$K$12)</f>
        <v>5932.25</v>
      </c>
      <c r="E3248" s="9">
        <f>RTD("cqg.rtd",,"StudyData", $K$2, "BAR", "", "Low", $K$4, $A3248, $K$6,$K$10,,$K$8,$K$12)</f>
        <v>5928.75</v>
      </c>
      <c r="F3248" s="9">
        <f>RTD("cqg.rtd",,"StudyData", $K$2, "BAR", "", "Close", $K$4, $A3248, $K$6,$K$10,,$K$8,$K$12)</f>
        <v>5930.75</v>
      </c>
      <c r="G3248" s="8">
        <f>RTD("cqg.rtd",,"StudyData",$K$2, "Vol", "Highlight=Total Trades,VolType=Exchange,CoCType=Auto", "Vol",$K$4,A3248,"ALL",,,"TRUE","T")</f>
        <v>8703</v>
      </c>
      <c r="H3248" s="9">
        <f xml:space="preserve"> RTD("cqg.rtd",,"StudyData", "RSI("&amp;$K$2&amp;",InputChoice:=Close,Period:=14)", "Bar", "", "Close", $K$4,A3248, "all", "", "","FALSE","T")</f>
        <v>53.009866118806237</v>
      </c>
      <c r="P3248" s="7">
        <f xml:space="preserve"> RTD("cqg.rtd",,"StudyData", $K$2, "BAR", "", "Time", $K$4,$Q3248,$K$6,$K$10, "","False","T")</f>
        <v>45804.597222222219</v>
      </c>
      <c r="Q3248" s="1">
        <f t="shared" si="101"/>
        <v>-3246</v>
      </c>
    </row>
    <row r="3249" spans="1:17" x14ac:dyDescent="0.25">
      <c r="A3249" s="6">
        <f t="shared" si="100"/>
        <v>-3247</v>
      </c>
      <c r="B3249" s="7">
        <f xml:space="preserve"> RTD("cqg.rtd",,"StudyData","TYA", "BAR", "", "Time",$K$4,$A3249,"ALL",, "","False","T")</f>
        <v>45804.59375</v>
      </c>
      <c r="C3249" s="9">
        <f>RTD("cqg.rtd",,"StudyData", $K$2, "BAR", "", "Open", $K$4, $A3249, $K$6,$K$10,,$K$8,K$12)</f>
        <v>5929.5</v>
      </c>
      <c r="D3249" s="9">
        <f>RTD("cqg.rtd",,"StudyData", $K$2, "BAR", "", "High", $K$4, $A3249, $K$6,$K$10,,$K$8,$K$12)</f>
        <v>5930.5</v>
      </c>
      <c r="E3249" s="9">
        <f>RTD("cqg.rtd",,"StudyData", $K$2, "BAR", "", "Low", $K$4, $A3249, $K$6,$K$10,,$K$8,$K$12)</f>
        <v>5928</v>
      </c>
      <c r="F3249" s="9">
        <f>RTD("cqg.rtd",,"StudyData", $K$2, "BAR", "", "Close", $K$4, $A3249, $K$6,$K$10,,$K$8,$K$12)</f>
        <v>5930.5</v>
      </c>
      <c r="G3249" s="8">
        <f>RTD("cqg.rtd",,"StudyData",$K$2, "Vol", "Highlight=Total Trades,VolType=Exchange,CoCType=Auto", "Vol",$K$4,A3249,"ALL",,,"TRUE","T")</f>
        <v>8179</v>
      </c>
      <c r="H3249" s="9">
        <f xml:space="preserve"> RTD("cqg.rtd",,"StudyData", "RSI("&amp;$K$2&amp;",InputChoice:=Close,Period:=14)", "Bar", "", "Close", $K$4,A3249, "all", "", "","FALSE","T")</f>
        <v>52.421516566786011</v>
      </c>
      <c r="P3249" s="7">
        <f xml:space="preserve"> RTD("cqg.rtd",,"StudyData", $K$2, "BAR", "", "Time", $K$4,$Q3249,$K$6,$K$10, "","False","T")</f>
        <v>45804.59375</v>
      </c>
      <c r="Q3249" s="1">
        <f t="shared" si="101"/>
        <v>-3247</v>
      </c>
    </row>
    <row r="3250" spans="1:17" x14ac:dyDescent="0.25">
      <c r="A3250" s="6">
        <f t="shared" si="100"/>
        <v>-3248</v>
      </c>
      <c r="B3250" s="7">
        <f xml:space="preserve"> RTD("cqg.rtd",,"StudyData","TYA", "BAR", "", "Time",$K$4,$A3250,"ALL",, "","False","T")</f>
        <v>45804.590277777781</v>
      </c>
      <c r="C3250" s="9">
        <f>RTD("cqg.rtd",,"StudyData", $K$2, "BAR", "", "Open", $K$4, $A3250, $K$6,$K$10,,$K$8,K$12)</f>
        <v>5931.5</v>
      </c>
      <c r="D3250" s="9">
        <f>RTD("cqg.rtd",,"StudyData", $K$2, "BAR", "", "High", $K$4, $A3250, $K$6,$K$10,,$K$8,$K$12)</f>
        <v>5932</v>
      </c>
      <c r="E3250" s="9">
        <f>RTD("cqg.rtd",,"StudyData", $K$2, "BAR", "", "Low", $K$4, $A3250, $K$6,$K$10,,$K$8,$K$12)</f>
        <v>5928.25</v>
      </c>
      <c r="F3250" s="9">
        <f>RTD("cqg.rtd",,"StudyData", $K$2, "BAR", "", "Close", $K$4, $A3250, $K$6,$K$10,,$K$8,$K$12)</f>
        <v>5929.75</v>
      </c>
      <c r="G3250" s="8">
        <f>RTD("cqg.rtd",,"StudyData",$K$2, "Vol", "Highlight=Total Trades,VolType=Exchange,CoCType=Auto", "Vol",$K$4,A3250,"ALL",,,"TRUE","T")</f>
        <v>7134</v>
      </c>
      <c r="H3250" s="9">
        <f xml:space="preserve"> RTD("cqg.rtd",,"StudyData", "RSI("&amp;$K$2&amp;",InputChoice:=Close,Period:=14)", "Bar", "", "Close", $K$4,A3250, "all", "", "","FALSE","T")</f>
        <v>50.70204819403353</v>
      </c>
      <c r="P3250" s="7">
        <f xml:space="preserve"> RTD("cqg.rtd",,"StudyData", $K$2, "BAR", "", "Time", $K$4,$Q3250,$K$6,$K$10, "","False","T")</f>
        <v>45804.590277777781</v>
      </c>
      <c r="Q3250" s="1">
        <f t="shared" si="101"/>
        <v>-3248</v>
      </c>
    </row>
    <row r="3251" spans="1:17" x14ac:dyDescent="0.25">
      <c r="A3251" s="6">
        <f t="shared" si="100"/>
        <v>-3249</v>
      </c>
      <c r="B3251" s="7">
        <f xml:space="preserve"> RTD("cqg.rtd",,"StudyData","TYA", "BAR", "", "Time",$K$4,$A3251,"ALL",, "","False","T")</f>
        <v>45804.586805555555</v>
      </c>
      <c r="C3251" s="9">
        <f>RTD("cqg.rtd",,"StudyData", $K$2, "BAR", "", "Open", $K$4, $A3251, $K$6,$K$10,,$K$8,K$12)</f>
        <v>5930.25</v>
      </c>
      <c r="D3251" s="9">
        <f>RTD("cqg.rtd",,"StudyData", $K$2, "BAR", "", "High", $K$4, $A3251, $K$6,$K$10,,$K$8,$K$12)</f>
        <v>5933.5</v>
      </c>
      <c r="E3251" s="9">
        <f>RTD("cqg.rtd",,"StudyData", $K$2, "BAR", "", "Low", $K$4, $A3251, $K$6,$K$10,,$K$8,$K$12)</f>
        <v>5929.75</v>
      </c>
      <c r="F3251" s="9">
        <f>RTD("cqg.rtd",,"StudyData", $K$2, "BAR", "", "Close", $K$4, $A3251, $K$6,$K$10,,$K$8,$K$12)</f>
        <v>5931.75</v>
      </c>
      <c r="G3251" s="8">
        <f>RTD("cqg.rtd",,"StudyData",$K$2, "Vol", "Highlight=Total Trades,VolType=Exchange,CoCType=Auto", "Vol",$K$4,A3251,"ALL",,,"TRUE","T")</f>
        <v>8761</v>
      </c>
      <c r="H3251" s="9">
        <f xml:space="preserve"> RTD("cqg.rtd",,"StudyData", "RSI("&amp;$K$2&amp;",InputChoice:=Close,Period:=14)", "Bar", "", "Close", $K$4,A3251, "all", "", "","FALSE","T")</f>
        <v>55.685241741160532</v>
      </c>
      <c r="P3251" s="7">
        <f xml:space="preserve"> RTD("cqg.rtd",,"StudyData", $K$2, "BAR", "", "Time", $K$4,$Q3251,$K$6,$K$10, "","False","T")</f>
        <v>45804.586805555555</v>
      </c>
      <c r="Q3251" s="1">
        <f t="shared" si="101"/>
        <v>-3249</v>
      </c>
    </row>
    <row r="3252" spans="1:17" x14ac:dyDescent="0.25">
      <c r="A3252" s="6">
        <f t="shared" si="100"/>
        <v>-3250</v>
      </c>
      <c r="B3252" s="7">
        <f xml:space="preserve"> RTD("cqg.rtd",,"StudyData","TYA", "BAR", "", "Time",$K$4,$A3252,"ALL",, "","False","T")</f>
        <v>45804.583333333336</v>
      </c>
      <c r="C3252" s="9">
        <f>RTD("cqg.rtd",,"StudyData", $K$2, "BAR", "", "Open", $K$4, $A3252, $K$6,$K$10,,$K$8,K$12)</f>
        <v>5929.25</v>
      </c>
      <c r="D3252" s="9">
        <f>RTD("cqg.rtd",,"StudyData", $K$2, "BAR", "", "High", $K$4, $A3252, $K$6,$K$10,,$K$8,$K$12)</f>
        <v>5931.25</v>
      </c>
      <c r="E3252" s="9">
        <f>RTD("cqg.rtd",,"StudyData", $K$2, "BAR", "", "Low", $K$4, $A3252, $K$6,$K$10,,$K$8,$K$12)</f>
        <v>5927.25</v>
      </c>
      <c r="F3252" s="9">
        <f>RTD("cqg.rtd",,"StudyData", $K$2, "BAR", "", "Close", $K$4, $A3252, $K$6,$K$10,,$K$8,$K$12)</f>
        <v>5930.25</v>
      </c>
      <c r="G3252" s="8">
        <f>RTD("cqg.rtd",,"StudyData",$K$2, "Vol", "Highlight=Total Trades,VolType=Exchange,CoCType=Auto", "Vol",$K$4,A3252,"ALL",,,"TRUE","T")</f>
        <v>12240</v>
      </c>
      <c r="H3252" s="9">
        <f xml:space="preserve"> RTD("cqg.rtd",,"StudyData", "RSI("&amp;$K$2&amp;",InputChoice:=Close,Period:=14)", "Bar", "", "Close", $K$4,A3252, "all", "", "","FALSE","T")</f>
        <v>52.429124965400042</v>
      </c>
      <c r="P3252" s="7">
        <f xml:space="preserve"> RTD("cqg.rtd",,"StudyData", $K$2, "BAR", "", "Time", $K$4,$Q3252,$K$6,$K$10, "","False","T")</f>
        <v>45804.583333333336</v>
      </c>
      <c r="Q3252" s="1">
        <f t="shared" si="101"/>
        <v>-3250</v>
      </c>
    </row>
    <row r="3253" spans="1:17" x14ac:dyDescent="0.25">
      <c r="A3253" s="6">
        <f t="shared" si="100"/>
        <v>-3251</v>
      </c>
      <c r="B3253" s="7">
        <f xml:space="preserve"> RTD("cqg.rtd",,"StudyData","TYA", "BAR", "", "Time",$K$4,$A3253,"ALL",, "","False","T")</f>
        <v>45804.579861111109</v>
      </c>
      <c r="C3253" s="9">
        <f>RTD("cqg.rtd",,"StudyData", $K$2, "BAR", "", "Open", $K$4, $A3253, $K$6,$K$10,,$K$8,K$12)</f>
        <v>5931.75</v>
      </c>
      <c r="D3253" s="9">
        <f>RTD("cqg.rtd",,"StudyData", $K$2, "BAR", "", "High", $K$4, $A3253, $K$6,$K$10,,$K$8,$K$12)</f>
        <v>5932.5</v>
      </c>
      <c r="E3253" s="9">
        <f>RTD("cqg.rtd",,"StudyData", $K$2, "BAR", "", "Low", $K$4, $A3253, $K$6,$K$10,,$K$8,$K$12)</f>
        <v>5929</v>
      </c>
      <c r="F3253" s="9">
        <f>RTD("cqg.rtd",,"StudyData", $K$2, "BAR", "", "Close", $K$4, $A3253, $K$6,$K$10,,$K$8,$K$12)</f>
        <v>5929.25</v>
      </c>
      <c r="G3253" s="8">
        <f>RTD("cqg.rtd",,"StudyData",$K$2, "Vol", "Highlight=Total Trades,VolType=Exchange,CoCType=Auto", "Vol",$K$4,A3253,"ALL",,,"TRUE","T")</f>
        <v>6865</v>
      </c>
      <c r="H3253" s="9">
        <f xml:space="preserve"> RTD("cqg.rtd",,"StudyData", "RSI("&amp;$K$2&amp;",InputChoice:=Close,Period:=14)", "Bar", "", "Close", $K$4,A3253, "all", "", "","FALSE","T")</f>
        <v>50.162214423457087</v>
      </c>
      <c r="P3253" s="7">
        <f xml:space="preserve"> RTD("cqg.rtd",,"StudyData", $K$2, "BAR", "", "Time", $K$4,$Q3253,$K$6,$K$10, "","False","T")</f>
        <v>45804.579861111109</v>
      </c>
      <c r="Q3253" s="1">
        <f t="shared" si="101"/>
        <v>-3251</v>
      </c>
    </row>
    <row r="3254" spans="1:17" x14ac:dyDescent="0.25">
      <c r="A3254" s="6">
        <f t="shared" si="100"/>
        <v>-3252</v>
      </c>
      <c r="B3254" s="7">
        <f xml:space="preserve"> RTD("cqg.rtd",,"StudyData","TYA", "BAR", "", "Time",$K$4,$A3254,"ALL",, "","False","T")</f>
        <v>45804.576388888891</v>
      </c>
      <c r="C3254" s="9">
        <f>RTD("cqg.rtd",,"StudyData", $K$2, "BAR", "", "Open", $K$4, $A3254, $K$6,$K$10,,$K$8,K$12)</f>
        <v>5932</v>
      </c>
      <c r="D3254" s="9">
        <f>RTD("cqg.rtd",,"StudyData", $K$2, "BAR", "", "High", $K$4, $A3254, $K$6,$K$10,,$K$8,$K$12)</f>
        <v>5933</v>
      </c>
      <c r="E3254" s="9">
        <f>RTD("cqg.rtd",,"StudyData", $K$2, "BAR", "", "Low", $K$4, $A3254, $K$6,$K$10,,$K$8,$K$12)</f>
        <v>5930.5</v>
      </c>
      <c r="F3254" s="9">
        <f>RTD("cqg.rtd",,"StudyData", $K$2, "BAR", "", "Close", $K$4, $A3254, $K$6,$K$10,,$K$8,$K$12)</f>
        <v>5931.75</v>
      </c>
      <c r="G3254" s="8">
        <f>RTD("cqg.rtd",,"StudyData",$K$2, "Vol", "Highlight=Total Trades,VolType=Exchange,CoCType=Auto", "Vol",$K$4,A3254,"ALL",,,"TRUE","T")</f>
        <v>4766</v>
      </c>
      <c r="H3254" s="9">
        <f xml:space="preserve"> RTD("cqg.rtd",,"StudyData", "RSI("&amp;$K$2&amp;",InputChoice:=Close,Period:=14)", "Bar", "", "Close", $K$4,A3254, "all", "", "","FALSE","T")</f>
        <v>56.401570389145334</v>
      </c>
      <c r="P3254" s="7">
        <f xml:space="preserve"> RTD("cqg.rtd",,"StudyData", $K$2, "BAR", "", "Time", $K$4,$Q3254,$K$6,$K$10, "","False","T")</f>
        <v>45804.576388888891</v>
      </c>
      <c r="Q3254" s="1">
        <f t="shared" si="101"/>
        <v>-3252</v>
      </c>
    </row>
    <row r="3255" spans="1:17" x14ac:dyDescent="0.25">
      <c r="A3255" s="6">
        <f t="shared" si="100"/>
        <v>-3253</v>
      </c>
      <c r="B3255" s="7">
        <f xml:space="preserve"> RTD("cqg.rtd",,"StudyData","TYA", "BAR", "", "Time",$K$4,$A3255,"ALL",, "","False","T")</f>
        <v>45804.572916666664</v>
      </c>
      <c r="C3255" s="9">
        <f>RTD("cqg.rtd",,"StudyData", $K$2, "BAR", "", "Open", $K$4, $A3255, $K$6,$K$10,,$K$8,K$12)</f>
        <v>5931.25</v>
      </c>
      <c r="D3255" s="9">
        <f>RTD("cqg.rtd",,"StudyData", $K$2, "BAR", "", "High", $K$4, $A3255, $K$6,$K$10,,$K$8,$K$12)</f>
        <v>5933.5</v>
      </c>
      <c r="E3255" s="9">
        <f>RTD("cqg.rtd",,"StudyData", $K$2, "BAR", "", "Low", $K$4, $A3255, $K$6,$K$10,,$K$8,$K$12)</f>
        <v>5931.25</v>
      </c>
      <c r="F3255" s="9">
        <f>RTD("cqg.rtd",,"StudyData", $K$2, "BAR", "", "Close", $K$4, $A3255, $K$6,$K$10,,$K$8,$K$12)</f>
        <v>5932</v>
      </c>
      <c r="G3255" s="8">
        <f>RTD("cqg.rtd",,"StudyData",$K$2, "Vol", "Highlight=Total Trades,VolType=Exchange,CoCType=Auto", "Vol",$K$4,A3255,"ALL",,,"TRUE","T")</f>
        <v>5781</v>
      </c>
      <c r="H3255" s="9">
        <f xml:space="preserve"> RTD("cqg.rtd",,"StudyData", "RSI("&amp;$K$2&amp;",InputChoice:=Close,Period:=14)", "Bar", "", "Close", $K$4,A3255, "all", "", "","FALSE","T")</f>
        <v>57.060615023060251</v>
      </c>
      <c r="P3255" s="7">
        <f xml:space="preserve"> RTD("cqg.rtd",,"StudyData", $K$2, "BAR", "", "Time", $K$4,$Q3255,$K$6,$K$10, "","False","T")</f>
        <v>45804.572916666664</v>
      </c>
      <c r="Q3255" s="1">
        <f t="shared" si="101"/>
        <v>-3253</v>
      </c>
    </row>
    <row r="3256" spans="1:17" x14ac:dyDescent="0.25">
      <c r="A3256" s="6">
        <f t="shared" si="100"/>
        <v>-3254</v>
      </c>
      <c r="B3256" s="7">
        <f xml:space="preserve"> RTD("cqg.rtd",,"StudyData","TYA", "BAR", "", "Time",$K$4,$A3256,"ALL",, "","False","T")</f>
        <v>45804.569444444445</v>
      </c>
      <c r="C3256" s="9">
        <f>RTD("cqg.rtd",,"StudyData", $K$2, "BAR", "", "Open", $K$4, $A3256, $K$6,$K$10,,$K$8,K$12)</f>
        <v>5934</v>
      </c>
      <c r="D3256" s="9">
        <f>RTD("cqg.rtd",,"StudyData", $K$2, "BAR", "", "High", $K$4, $A3256, $K$6,$K$10,,$K$8,$K$12)</f>
        <v>5934</v>
      </c>
      <c r="E3256" s="9">
        <f>RTD("cqg.rtd",,"StudyData", $K$2, "BAR", "", "Low", $K$4, $A3256, $K$6,$K$10,,$K$8,$K$12)</f>
        <v>5930.25</v>
      </c>
      <c r="F3256" s="9">
        <f>RTD("cqg.rtd",,"StudyData", $K$2, "BAR", "", "Close", $K$4, $A3256, $K$6,$K$10,,$K$8,$K$12)</f>
        <v>5931.5</v>
      </c>
      <c r="G3256" s="8">
        <f>RTD("cqg.rtd",,"StudyData",$K$2, "Vol", "Highlight=Total Trades,VolType=Exchange,CoCType=Auto", "Vol",$K$4,A3256,"ALL",,,"TRUE","T")</f>
        <v>6753</v>
      </c>
      <c r="H3256" s="9">
        <f xml:space="preserve"> RTD("cqg.rtd",,"StudyData", "RSI("&amp;$K$2&amp;",InputChoice:=Close,Period:=14)", "Bar", "", "Close", $K$4,A3256, "all", "", "","FALSE","T")</f>
        <v>56.108141493688045</v>
      </c>
      <c r="P3256" s="7">
        <f xml:space="preserve"> RTD("cqg.rtd",,"StudyData", $K$2, "BAR", "", "Time", $K$4,$Q3256,$K$6,$K$10, "","False","T")</f>
        <v>45804.569444444445</v>
      </c>
      <c r="Q3256" s="1">
        <f t="shared" si="101"/>
        <v>-3254</v>
      </c>
    </row>
    <row r="3257" spans="1:17" x14ac:dyDescent="0.25">
      <c r="A3257" s="6">
        <f t="shared" si="100"/>
        <v>-3255</v>
      </c>
      <c r="B3257" s="7">
        <f xml:space="preserve"> RTD("cqg.rtd",,"StudyData","TYA", "BAR", "", "Time",$K$4,$A3257,"ALL",, "","False","T")</f>
        <v>45804.565972222219</v>
      </c>
      <c r="C3257" s="9">
        <f>RTD("cqg.rtd",,"StudyData", $K$2, "BAR", "", "Open", $K$4, $A3257, $K$6,$K$10,,$K$8,K$12)</f>
        <v>5934</v>
      </c>
      <c r="D3257" s="9">
        <f>RTD("cqg.rtd",,"StudyData", $K$2, "BAR", "", "High", $K$4, $A3257, $K$6,$K$10,,$K$8,$K$12)</f>
        <v>5935</v>
      </c>
      <c r="E3257" s="9">
        <f>RTD("cqg.rtd",,"StudyData", $K$2, "BAR", "", "Low", $K$4, $A3257, $K$6,$K$10,,$K$8,$K$12)</f>
        <v>5932.5</v>
      </c>
      <c r="F3257" s="9">
        <f>RTD("cqg.rtd",,"StudyData", $K$2, "BAR", "", "Close", $K$4, $A3257, $K$6,$K$10,,$K$8,$K$12)</f>
        <v>5933.75</v>
      </c>
      <c r="G3257" s="8">
        <f>RTD("cqg.rtd",,"StudyData",$K$2, "Vol", "Highlight=Total Trades,VolType=Exchange,CoCType=Auto", "Vol",$K$4,A3257,"ALL",,,"TRUE","T")</f>
        <v>5119</v>
      </c>
      <c r="H3257" s="9">
        <f xml:space="preserve"> RTD("cqg.rtd",,"StudyData", "RSI("&amp;$K$2&amp;",InputChoice:=Close,Period:=14)", "Bar", "", "Close", $K$4,A3257, "all", "", "","FALSE","T")</f>
        <v>61.839984658566102</v>
      </c>
      <c r="P3257" s="7">
        <f xml:space="preserve"> RTD("cqg.rtd",,"StudyData", $K$2, "BAR", "", "Time", $K$4,$Q3257,$K$6,$K$10, "","False","T")</f>
        <v>45804.565972222219</v>
      </c>
      <c r="Q3257" s="1">
        <f t="shared" si="101"/>
        <v>-3255</v>
      </c>
    </row>
    <row r="3258" spans="1:17" x14ac:dyDescent="0.25">
      <c r="A3258" s="6">
        <f t="shared" si="100"/>
        <v>-3256</v>
      </c>
      <c r="B3258" s="7">
        <f xml:space="preserve"> RTD("cqg.rtd",,"StudyData","TYA", "BAR", "", "Time",$K$4,$A3258,"ALL",, "","False","T")</f>
        <v>45804.5625</v>
      </c>
      <c r="C3258" s="9">
        <f>RTD("cqg.rtd",,"StudyData", $K$2, "BAR", "", "Open", $K$4, $A3258, $K$6,$K$10,,$K$8,K$12)</f>
        <v>5932.25</v>
      </c>
      <c r="D3258" s="9">
        <f>RTD("cqg.rtd",,"StudyData", $K$2, "BAR", "", "High", $K$4, $A3258, $K$6,$K$10,,$K$8,$K$12)</f>
        <v>5934.5</v>
      </c>
      <c r="E3258" s="9">
        <f>RTD("cqg.rtd",,"StudyData", $K$2, "BAR", "", "Low", $K$4, $A3258, $K$6,$K$10,,$K$8,$K$12)</f>
        <v>5932</v>
      </c>
      <c r="F3258" s="9">
        <f>RTD("cqg.rtd",,"StudyData", $K$2, "BAR", "", "Close", $K$4, $A3258, $K$6,$K$10,,$K$8,$K$12)</f>
        <v>5934</v>
      </c>
      <c r="G3258" s="8">
        <f>RTD("cqg.rtd",,"StudyData",$K$2, "Vol", "Highlight=Total Trades,VolType=Exchange,CoCType=Auto", "Vol",$K$4,A3258,"ALL",,,"TRUE","T")</f>
        <v>5652</v>
      </c>
      <c r="H3258" s="9">
        <f xml:space="preserve"> RTD("cqg.rtd",,"StudyData", "RSI("&amp;$K$2&amp;",InputChoice:=Close,Period:=14)", "Bar", "", "Close", $K$4,A3258, "all", "", "","FALSE","T")</f>
        <v>62.498722117169976</v>
      </c>
      <c r="P3258" s="7">
        <f xml:space="preserve"> RTD("cqg.rtd",,"StudyData", $K$2, "BAR", "", "Time", $K$4,$Q3258,$K$6,$K$10, "","False","T")</f>
        <v>45804.5625</v>
      </c>
      <c r="Q3258" s="1">
        <f t="shared" si="101"/>
        <v>-3256</v>
      </c>
    </row>
    <row r="3259" spans="1:17" x14ac:dyDescent="0.25">
      <c r="A3259" s="6">
        <f t="shared" si="100"/>
        <v>-3257</v>
      </c>
      <c r="B3259" s="7">
        <f xml:space="preserve"> RTD("cqg.rtd",,"StudyData","TYA", "BAR", "", "Time",$K$4,$A3259,"ALL",, "","False","T")</f>
        <v>45804.559027777781</v>
      </c>
      <c r="C3259" s="9">
        <f>RTD("cqg.rtd",,"StudyData", $K$2, "BAR", "", "Open", $K$4, $A3259, $K$6,$K$10,,$K$8,K$12)</f>
        <v>5933.75</v>
      </c>
      <c r="D3259" s="9">
        <f>RTD("cqg.rtd",,"StudyData", $K$2, "BAR", "", "High", $K$4, $A3259, $K$6,$K$10,,$K$8,$K$12)</f>
        <v>5935.25</v>
      </c>
      <c r="E3259" s="9">
        <f>RTD("cqg.rtd",,"StudyData", $K$2, "BAR", "", "Low", $K$4, $A3259, $K$6,$K$10,,$K$8,$K$12)</f>
        <v>5932</v>
      </c>
      <c r="F3259" s="9">
        <f>RTD("cqg.rtd",,"StudyData", $K$2, "BAR", "", "Close", $K$4, $A3259, $K$6,$K$10,,$K$8,$K$12)</f>
        <v>5932.25</v>
      </c>
      <c r="G3259" s="8">
        <f>RTD("cqg.rtd",,"StudyData",$K$2, "Vol", "Highlight=Total Trades,VolType=Exchange,CoCType=Auto", "Vol",$K$4,A3259,"ALL",,,"TRUE","T")</f>
        <v>5880</v>
      </c>
      <c r="H3259" s="9">
        <f xml:space="preserve"> RTD("cqg.rtd",,"StudyData", "RSI("&amp;$K$2&amp;",InputChoice:=Close,Period:=14)", "Bar", "", "Close", $K$4,A3259, "all", "", "","FALSE","T")</f>
        <v>59.708976229056638</v>
      </c>
      <c r="P3259" s="7">
        <f xml:space="preserve"> RTD("cqg.rtd",,"StudyData", $K$2, "BAR", "", "Time", $K$4,$Q3259,$K$6,$K$10, "","False","T")</f>
        <v>45804.559027777781</v>
      </c>
      <c r="Q3259" s="1">
        <f t="shared" si="101"/>
        <v>-3257</v>
      </c>
    </row>
    <row r="3260" spans="1:17" x14ac:dyDescent="0.25">
      <c r="A3260" s="6">
        <f t="shared" si="100"/>
        <v>-3258</v>
      </c>
      <c r="B3260" s="7">
        <f xml:space="preserve"> RTD("cqg.rtd",,"StudyData","TYA", "BAR", "", "Time",$K$4,$A3260,"ALL",, "","False","T")</f>
        <v>45804.555555555555</v>
      </c>
      <c r="C3260" s="9">
        <f>RTD("cqg.rtd",,"StudyData", $K$2, "BAR", "", "Open", $K$4, $A3260, $K$6,$K$10,,$K$8,K$12)</f>
        <v>5933.5</v>
      </c>
      <c r="D3260" s="9">
        <f>RTD("cqg.rtd",,"StudyData", $K$2, "BAR", "", "High", $K$4, $A3260, $K$6,$K$10,,$K$8,$K$12)</f>
        <v>5933.75</v>
      </c>
      <c r="E3260" s="9">
        <f>RTD("cqg.rtd",,"StudyData", $K$2, "BAR", "", "Low", $K$4, $A3260, $K$6,$K$10,,$K$8,$K$12)</f>
        <v>5930.5</v>
      </c>
      <c r="F3260" s="9">
        <f>RTD("cqg.rtd",,"StudyData", $K$2, "BAR", "", "Close", $K$4, $A3260, $K$6,$K$10,,$K$8,$K$12)</f>
        <v>5933.75</v>
      </c>
      <c r="G3260" s="8">
        <f>RTD("cqg.rtd",,"StudyData",$K$2, "Vol", "Highlight=Total Trades,VolType=Exchange,CoCType=Auto", "Vol",$K$4,A3260,"ALL",,,"TRUE","T")</f>
        <v>6802</v>
      </c>
      <c r="H3260" s="9">
        <f xml:space="preserve"> RTD("cqg.rtd",,"StudyData", "RSI("&amp;$K$2&amp;",InputChoice:=Close,Period:=14)", "Bar", "", "Close", $K$4,A3260, "all", "", "","FALSE","T")</f>
        <v>63.46677515503935</v>
      </c>
      <c r="P3260" s="7">
        <f xml:space="preserve"> RTD("cqg.rtd",,"StudyData", $K$2, "BAR", "", "Time", $K$4,$Q3260,$K$6,$K$10, "","False","T")</f>
        <v>45804.555555555555</v>
      </c>
      <c r="Q3260" s="1">
        <f t="shared" si="101"/>
        <v>-3258</v>
      </c>
    </row>
    <row r="3261" spans="1:17" x14ac:dyDescent="0.25">
      <c r="A3261" s="6">
        <f t="shared" si="100"/>
        <v>-3259</v>
      </c>
      <c r="B3261" s="7">
        <f xml:space="preserve"> RTD("cqg.rtd",,"StudyData","TYA", "BAR", "", "Time",$K$4,$A3261,"ALL",, "","False","T")</f>
        <v>45804.552083333336</v>
      </c>
      <c r="C3261" s="9">
        <f>RTD("cqg.rtd",,"StudyData", $K$2, "BAR", "", "Open", $K$4, $A3261, $K$6,$K$10,,$K$8,K$12)</f>
        <v>5937</v>
      </c>
      <c r="D3261" s="9">
        <f>RTD("cqg.rtd",,"StudyData", $K$2, "BAR", "", "High", $K$4, $A3261, $K$6,$K$10,,$K$8,$K$12)</f>
        <v>5937.75</v>
      </c>
      <c r="E3261" s="9">
        <f>RTD("cqg.rtd",,"StudyData", $K$2, "BAR", "", "Low", $K$4, $A3261, $K$6,$K$10,,$K$8,$K$12)</f>
        <v>5933.25</v>
      </c>
      <c r="F3261" s="9">
        <f>RTD("cqg.rtd",,"StudyData", $K$2, "BAR", "", "Close", $K$4, $A3261, $K$6,$K$10,,$K$8,$K$12)</f>
        <v>5933.75</v>
      </c>
      <c r="G3261" s="8">
        <f>RTD("cqg.rtd",,"StudyData",$K$2, "Vol", "Highlight=Total Trades,VolType=Exchange,CoCType=Auto", "Vol",$K$4,A3261,"ALL",,,"TRUE","T")</f>
        <v>7629</v>
      </c>
      <c r="H3261" s="9">
        <f xml:space="preserve"> RTD("cqg.rtd",,"StudyData", "RSI("&amp;$K$2&amp;",InputChoice:=Close,Period:=14)", "Bar", "", "Close", $K$4,A3261, "all", "", "","FALSE","T")</f>
        <v>63.46677515503935</v>
      </c>
      <c r="P3261" s="7">
        <f xml:space="preserve"> RTD("cqg.rtd",,"StudyData", $K$2, "BAR", "", "Time", $K$4,$Q3261,$K$6,$K$10, "","False","T")</f>
        <v>45804.552083333336</v>
      </c>
      <c r="Q3261" s="1">
        <f t="shared" si="101"/>
        <v>-3259</v>
      </c>
    </row>
    <row r="3262" spans="1:17" x14ac:dyDescent="0.25">
      <c r="A3262" s="6">
        <f t="shared" si="100"/>
        <v>-3260</v>
      </c>
      <c r="B3262" s="7">
        <f xml:space="preserve"> RTD("cqg.rtd",,"StudyData","TYA", "BAR", "", "Time",$K$4,$A3262,"ALL",, "","False","T")</f>
        <v>45804.548611111109</v>
      </c>
      <c r="C3262" s="9">
        <f>RTD("cqg.rtd",,"StudyData", $K$2, "BAR", "", "Open", $K$4, $A3262, $K$6,$K$10,,$K$8,K$12)</f>
        <v>5934.5</v>
      </c>
      <c r="D3262" s="9">
        <f>RTD("cqg.rtd",,"StudyData", $K$2, "BAR", "", "High", $K$4, $A3262, $K$6,$K$10,,$K$8,$K$12)</f>
        <v>5937.25</v>
      </c>
      <c r="E3262" s="9">
        <f>RTD("cqg.rtd",,"StudyData", $K$2, "BAR", "", "Low", $K$4, $A3262, $K$6,$K$10,,$K$8,$K$12)</f>
        <v>5933.75</v>
      </c>
      <c r="F3262" s="9">
        <f>RTD("cqg.rtd",,"StudyData", $K$2, "BAR", "", "Close", $K$4, $A3262, $K$6,$K$10,,$K$8,$K$12)</f>
        <v>5937</v>
      </c>
      <c r="G3262" s="8">
        <f>RTD("cqg.rtd",,"StudyData",$K$2, "Vol", "Highlight=Total Trades,VolType=Exchange,CoCType=Auto", "Vol",$K$4,A3262,"ALL",,,"TRUE","T")</f>
        <v>5582</v>
      </c>
      <c r="H3262" s="9">
        <f xml:space="preserve"> RTD("cqg.rtd",,"StudyData", "RSI("&amp;$K$2&amp;",InputChoice:=Close,Period:=14)", "Bar", "", "Close", $K$4,A3262, "all", "", "","FALSE","T")</f>
        <v>71.923174768653297</v>
      </c>
      <c r="P3262" s="7">
        <f xml:space="preserve"> RTD("cqg.rtd",,"StudyData", $K$2, "BAR", "", "Time", $K$4,$Q3262,$K$6,$K$10, "","False","T")</f>
        <v>45804.548611111109</v>
      </c>
      <c r="Q3262" s="1">
        <f t="shared" si="101"/>
        <v>-3260</v>
      </c>
    </row>
    <row r="3263" spans="1:17" x14ac:dyDescent="0.25">
      <c r="A3263" s="6">
        <f t="shared" si="100"/>
        <v>-3261</v>
      </c>
      <c r="B3263" s="7">
        <f xml:space="preserve"> RTD("cqg.rtd",,"StudyData","TYA", "BAR", "", "Time",$K$4,$A3263,"ALL",, "","False","T")</f>
        <v>45804.545138888891</v>
      </c>
      <c r="C3263" s="9">
        <f>RTD("cqg.rtd",,"StudyData", $K$2, "BAR", "", "Open", $K$4, $A3263, $K$6,$K$10,,$K$8,K$12)</f>
        <v>5933.75</v>
      </c>
      <c r="D3263" s="9">
        <f>RTD("cqg.rtd",,"StudyData", $K$2, "BAR", "", "High", $K$4, $A3263, $K$6,$K$10,,$K$8,$K$12)</f>
        <v>5935.75</v>
      </c>
      <c r="E3263" s="9">
        <f>RTD("cqg.rtd",,"StudyData", $K$2, "BAR", "", "Low", $K$4, $A3263, $K$6,$K$10,,$K$8,$K$12)</f>
        <v>5932.5</v>
      </c>
      <c r="F3263" s="9">
        <f>RTD("cqg.rtd",,"StudyData", $K$2, "BAR", "", "Close", $K$4, $A3263, $K$6,$K$10,,$K$8,$K$12)</f>
        <v>5934.25</v>
      </c>
      <c r="G3263" s="8">
        <f>RTD("cqg.rtd",,"StudyData",$K$2, "Vol", "Highlight=Total Trades,VolType=Exchange,CoCType=Auto", "Vol",$K$4,A3263,"ALL",,,"TRUE","T")</f>
        <v>5917</v>
      </c>
      <c r="H3263" s="9">
        <f xml:space="preserve"> RTD("cqg.rtd",,"StudyData", "RSI("&amp;$K$2&amp;",InputChoice:=Close,Period:=14)", "Bar", "", "Close", $K$4,A3263, "all", "", "","FALSE","T")</f>
        <v>68.640120170038898</v>
      </c>
      <c r="P3263" s="7">
        <f xml:space="preserve"> RTD("cqg.rtd",,"StudyData", $K$2, "BAR", "", "Time", $K$4,$Q3263,$K$6,$K$10, "","False","T")</f>
        <v>45804.545138888891</v>
      </c>
      <c r="Q3263" s="1">
        <f t="shared" si="101"/>
        <v>-3261</v>
      </c>
    </row>
    <row r="3264" spans="1:17" x14ac:dyDescent="0.25">
      <c r="A3264" s="6">
        <f t="shared" si="100"/>
        <v>-3262</v>
      </c>
      <c r="B3264" s="7">
        <f xml:space="preserve"> RTD("cqg.rtd",,"StudyData","TYA", "BAR", "", "Time",$K$4,$A3264,"ALL",, "","False","T")</f>
        <v>45804.541666666664</v>
      </c>
      <c r="C3264" s="9">
        <f>RTD("cqg.rtd",,"StudyData", $K$2, "BAR", "", "Open", $K$4, $A3264, $K$6,$K$10,,$K$8,K$12)</f>
        <v>5935.75</v>
      </c>
      <c r="D3264" s="9">
        <f>RTD("cqg.rtd",,"StudyData", $K$2, "BAR", "", "High", $K$4, $A3264, $K$6,$K$10,,$K$8,$K$12)</f>
        <v>5938.75</v>
      </c>
      <c r="E3264" s="9">
        <f>RTD("cqg.rtd",,"StudyData", $K$2, "BAR", "", "Low", $K$4, $A3264, $K$6,$K$10,,$K$8,$K$12)</f>
        <v>5933.5</v>
      </c>
      <c r="F3264" s="9">
        <f>RTD("cqg.rtd",,"StudyData", $K$2, "BAR", "", "Close", $K$4, $A3264, $K$6,$K$10,,$K$8,$K$12)</f>
        <v>5933.5</v>
      </c>
      <c r="G3264" s="8">
        <f>RTD("cqg.rtd",,"StudyData",$K$2, "Vol", "Highlight=Total Trades,VolType=Exchange,CoCType=Auto", "Vol",$K$4,A3264,"ALL",,,"TRUE","T")</f>
        <v>10996</v>
      </c>
      <c r="H3264" s="9">
        <f xml:space="preserve"> RTD("cqg.rtd",,"StudyData", "RSI("&amp;$K$2&amp;",InputChoice:=Close,Period:=14)", "Bar", "", "Close", $K$4,A3264, "all", "", "","FALSE","T")</f>
        <v>67.68313952093618</v>
      </c>
      <c r="P3264" s="7">
        <f xml:space="preserve"> RTD("cqg.rtd",,"StudyData", $K$2, "BAR", "", "Time", $K$4,$Q3264,$K$6,$K$10, "","False","T")</f>
        <v>45804.541666666664</v>
      </c>
      <c r="Q3264" s="1">
        <f t="shared" si="101"/>
        <v>-3262</v>
      </c>
    </row>
    <row r="3265" spans="1:17" x14ac:dyDescent="0.25">
      <c r="A3265" s="6">
        <f t="shared" si="100"/>
        <v>-3263</v>
      </c>
      <c r="B3265" s="7">
        <f xml:space="preserve"> RTD("cqg.rtd",,"StudyData","TYA", "BAR", "", "Time",$K$4,$A3265,"ALL",, "","False","T")</f>
        <v>45804.538194444445</v>
      </c>
      <c r="C3265" s="9">
        <f>RTD("cqg.rtd",,"StudyData", $K$2, "BAR", "", "Open", $K$4, $A3265, $K$6,$K$10,,$K$8,K$12)</f>
        <v>5932</v>
      </c>
      <c r="D3265" s="9">
        <f>RTD("cqg.rtd",,"StudyData", $K$2, "BAR", "", "High", $K$4, $A3265, $K$6,$K$10,,$K$8,$K$12)</f>
        <v>5936.25</v>
      </c>
      <c r="E3265" s="9">
        <f>RTD("cqg.rtd",,"StudyData", $K$2, "BAR", "", "Low", $K$4, $A3265, $K$6,$K$10,,$K$8,$K$12)</f>
        <v>5932</v>
      </c>
      <c r="F3265" s="9">
        <f>RTD("cqg.rtd",,"StudyData", $K$2, "BAR", "", "Close", $K$4, $A3265, $K$6,$K$10,,$K$8,$K$12)</f>
        <v>5935.75</v>
      </c>
      <c r="G3265" s="8">
        <f>RTD("cqg.rtd",,"StudyData",$K$2, "Vol", "Highlight=Total Trades,VolType=Exchange,CoCType=Auto", "Vol",$K$4,A3265,"ALL",,,"TRUE","T")</f>
        <v>8997</v>
      </c>
      <c r="H3265" s="9">
        <f xml:space="preserve"> RTD("cqg.rtd",,"StudyData", "RSI("&amp;$K$2&amp;",InputChoice:=Close,Period:=14)", "Bar", "", "Close", $K$4,A3265, "all", "", "","FALSE","T")</f>
        <v>73.971378680497935</v>
      </c>
      <c r="P3265" s="7">
        <f xml:space="preserve"> RTD("cqg.rtd",,"StudyData", $K$2, "BAR", "", "Time", $K$4,$Q3265,$K$6,$K$10, "","False","T")</f>
        <v>45804.538194444445</v>
      </c>
      <c r="Q3265" s="1">
        <f t="shared" si="101"/>
        <v>-3263</v>
      </c>
    </row>
    <row r="3266" spans="1:17" x14ac:dyDescent="0.25">
      <c r="A3266" s="6">
        <f t="shared" si="100"/>
        <v>-3264</v>
      </c>
      <c r="B3266" s="7">
        <f xml:space="preserve"> RTD("cqg.rtd",,"StudyData","TYA", "BAR", "", "Time",$K$4,$A3266,"ALL",, "","False","T")</f>
        <v>45804.534722222219</v>
      </c>
      <c r="C3266" s="9">
        <f>RTD("cqg.rtd",,"StudyData", $K$2, "BAR", "", "Open", $K$4, $A3266, $K$6,$K$10,,$K$8,K$12)</f>
        <v>5931.25</v>
      </c>
      <c r="D3266" s="9">
        <f>RTD("cqg.rtd",,"StudyData", $K$2, "BAR", "", "High", $K$4, $A3266, $K$6,$K$10,,$K$8,$K$12)</f>
        <v>5933</v>
      </c>
      <c r="E3266" s="9">
        <f>RTD("cqg.rtd",,"StudyData", $K$2, "BAR", "", "Low", $K$4, $A3266, $K$6,$K$10,,$K$8,$K$12)</f>
        <v>5930.75</v>
      </c>
      <c r="F3266" s="9">
        <f>RTD("cqg.rtd",,"StudyData", $K$2, "BAR", "", "Close", $K$4, $A3266, $K$6,$K$10,,$K$8,$K$12)</f>
        <v>5932</v>
      </c>
      <c r="G3266" s="8">
        <f>RTD("cqg.rtd",,"StudyData",$K$2, "Vol", "Highlight=Total Trades,VolType=Exchange,CoCType=Auto", "Vol",$K$4,A3266,"ALL",,,"TRUE","T")</f>
        <v>6805</v>
      </c>
      <c r="H3266" s="9">
        <f xml:space="preserve"> RTD("cqg.rtd",,"StudyData", "RSI("&amp;$K$2&amp;",InputChoice:=Close,Period:=14)", "Bar", "", "Close", $K$4,A3266, "all", "", "","FALSE","T")</f>
        <v>69.600378812142992</v>
      </c>
      <c r="P3266" s="7">
        <f xml:space="preserve"> RTD("cqg.rtd",,"StudyData", $K$2, "BAR", "", "Time", $K$4,$Q3266,$K$6,$K$10, "","False","T")</f>
        <v>45804.534722222219</v>
      </c>
      <c r="Q3266" s="1">
        <f t="shared" si="101"/>
        <v>-3264</v>
      </c>
    </row>
    <row r="3267" spans="1:17" x14ac:dyDescent="0.25">
      <c r="A3267" s="6">
        <f t="shared" si="100"/>
        <v>-3265</v>
      </c>
      <c r="B3267" s="7">
        <f xml:space="preserve"> RTD("cqg.rtd",,"StudyData","TYA", "BAR", "", "Time",$K$4,$A3267,"ALL",, "","False","T")</f>
        <v>45804.53125</v>
      </c>
      <c r="C3267" s="9">
        <f>RTD("cqg.rtd",,"StudyData", $K$2, "BAR", "", "Open", $K$4, $A3267, $K$6,$K$10,,$K$8,K$12)</f>
        <v>5928.5</v>
      </c>
      <c r="D3267" s="9">
        <f>RTD("cqg.rtd",,"StudyData", $K$2, "BAR", "", "High", $K$4, $A3267, $K$6,$K$10,,$K$8,$K$12)</f>
        <v>5931.5</v>
      </c>
      <c r="E3267" s="9">
        <f>RTD("cqg.rtd",,"StudyData", $K$2, "BAR", "", "Low", $K$4, $A3267, $K$6,$K$10,,$K$8,$K$12)</f>
        <v>5927.5</v>
      </c>
      <c r="F3267" s="9">
        <f>RTD("cqg.rtd",,"StudyData", $K$2, "BAR", "", "Close", $K$4, $A3267, $K$6,$K$10,,$K$8,$K$12)</f>
        <v>5931.25</v>
      </c>
      <c r="G3267" s="8">
        <f>RTD("cqg.rtd",,"StudyData",$K$2, "Vol", "Highlight=Total Trades,VolType=Exchange,CoCType=Auto", "Vol",$K$4,A3267,"ALL",,,"TRUE","T")</f>
        <v>6103</v>
      </c>
      <c r="H3267" s="9">
        <f xml:space="preserve"> RTD("cqg.rtd",,"StudyData", "RSI("&amp;$K$2&amp;",InputChoice:=Close,Period:=14)", "Bar", "", "Close", $K$4,A3267, "all", "", "","FALSE","T")</f>
        <v>68.621783349226419</v>
      </c>
      <c r="P3267" s="7">
        <f xml:space="preserve"> RTD("cqg.rtd",,"StudyData", $K$2, "BAR", "", "Time", $K$4,$Q3267,$K$6,$K$10, "","False","T")</f>
        <v>45804.53125</v>
      </c>
      <c r="Q3267" s="1">
        <f t="shared" si="101"/>
        <v>-3265</v>
      </c>
    </row>
    <row r="3268" spans="1:17" x14ac:dyDescent="0.25">
      <c r="A3268" s="6">
        <f t="shared" ref="A3268:A3331" si="102">A3267-1</f>
        <v>-3266</v>
      </c>
      <c r="B3268" s="7">
        <f xml:space="preserve"> RTD("cqg.rtd",,"StudyData","TYA", "BAR", "", "Time",$K$4,$A3268,"ALL",, "","False","T")</f>
        <v>45804.527777777781</v>
      </c>
      <c r="C3268" s="9">
        <f>RTD("cqg.rtd",,"StudyData", $K$2, "BAR", "", "Open", $K$4, $A3268, $K$6,$K$10,,$K$8,K$12)</f>
        <v>5927</v>
      </c>
      <c r="D3268" s="9">
        <f>RTD("cqg.rtd",,"StudyData", $K$2, "BAR", "", "High", $K$4, $A3268, $K$6,$K$10,,$K$8,$K$12)</f>
        <v>5929.25</v>
      </c>
      <c r="E3268" s="9">
        <f>RTD("cqg.rtd",,"StudyData", $K$2, "BAR", "", "Low", $K$4, $A3268, $K$6,$K$10,,$K$8,$K$12)</f>
        <v>5925.75</v>
      </c>
      <c r="F3268" s="9">
        <f>RTD("cqg.rtd",,"StudyData", $K$2, "BAR", "", "Close", $K$4, $A3268, $K$6,$K$10,,$K$8,$K$12)</f>
        <v>5928.5</v>
      </c>
      <c r="G3268" s="8">
        <f>RTD("cqg.rtd",,"StudyData",$K$2, "Vol", "Highlight=Total Trades,VolType=Exchange,CoCType=Auto", "Vol",$K$4,A3268,"ALL",,,"TRUE","T")</f>
        <v>5336</v>
      </c>
      <c r="H3268" s="9">
        <f xml:space="preserve"> RTD("cqg.rtd",,"StudyData", "RSI("&amp;$K$2&amp;",InputChoice:=Close,Period:=14)", "Bar", "", "Close", $K$4,A3268, "all", "", "","FALSE","T")</f>
        <v>64.759303203749795</v>
      </c>
      <c r="P3268" s="7">
        <f xml:space="preserve"> RTD("cqg.rtd",,"StudyData", $K$2, "BAR", "", "Time", $K$4,$Q3268,$K$6,$K$10, "","False","T")</f>
        <v>45804.527777777781</v>
      </c>
      <c r="Q3268" s="1">
        <f t="shared" ref="Q3268:Q3331" si="103">Q3267-1</f>
        <v>-3266</v>
      </c>
    </row>
    <row r="3269" spans="1:17" x14ac:dyDescent="0.25">
      <c r="A3269" s="6">
        <f t="shared" si="102"/>
        <v>-3267</v>
      </c>
      <c r="B3269" s="7">
        <f xml:space="preserve"> RTD("cqg.rtd",,"StudyData","TYA", "BAR", "", "Time",$K$4,$A3269,"ALL",, "","False","T")</f>
        <v>45804.524305555555</v>
      </c>
      <c r="C3269" s="9">
        <f>RTD("cqg.rtd",,"StudyData", $K$2, "BAR", "", "Open", $K$4, $A3269, $K$6,$K$10,,$K$8,K$12)</f>
        <v>5927.25</v>
      </c>
      <c r="D3269" s="9">
        <f>RTD("cqg.rtd",,"StudyData", $K$2, "BAR", "", "High", $K$4, $A3269, $K$6,$K$10,,$K$8,$K$12)</f>
        <v>5928.25</v>
      </c>
      <c r="E3269" s="9">
        <f>RTD("cqg.rtd",,"StudyData", $K$2, "BAR", "", "Low", $K$4, $A3269, $K$6,$K$10,,$K$8,$K$12)</f>
        <v>5925.5</v>
      </c>
      <c r="F3269" s="9">
        <f>RTD("cqg.rtd",,"StudyData", $K$2, "BAR", "", "Close", $K$4, $A3269, $K$6,$K$10,,$K$8,$K$12)</f>
        <v>5927</v>
      </c>
      <c r="G3269" s="8">
        <f>RTD("cqg.rtd",,"StudyData",$K$2, "Vol", "Highlight=Total Trades,VolType=Exchange,CoCType=Auto", "Vol",$K$4,A3269,"ALL",,,"TRUE","T")</f>
        <v>4400</v>
      </c>
      <c r="H3269" s="9">
        <f xml:space="preserve"> RTD("cqg.rtd",,"StudyData", "RSI("&amp;$K$2&amp;",InputChoice:=Close,Period:=14)", "Bar", "", "Close", $K$4,A3269, "all", "", "","FALSE","T")</f>
        <v>62.416078271914806</v>
      </c>
      <c r="P3269" s="7">
        <f xml:space="preserve"> RTD("cqg.rtd",,"StudyData", $K$2, "BAR", "", "Time", $K$4,$Q3269,$K$6,$K$10, "","False","T")</f>
        <v>45804.524305555555</v>
      </c>
      <c r="Q3269" s="1">
        <f t="shared" si="103"/>
        <v>-3267</v>
      </c>
    </row>
    <row r="3270" spans="1:17" x14ac:dyDescent="0.25">
      <c r="A3270" s="6">
        <f t="shared" si="102"/>
        <v>-3268</v>
      </c>
      <c r="B3270" s="7">
        <f xml:space="preserve"> RTD("cqg.rtd",,"StudyData","TYA", "BAR", "", "Time",$K$4,$A3270,"ALL",, "","False","T")</f>
        <v>45804.520833333336</v>
      </c>
      <c r="C3270" s="9">
        <f>RTD("cqg.rtd",,"StudyData", $K$2, "BAR", "", "Open", $K$4, $A3270, $K$6,$K$10,,$K$8,K$12)</f>
        <v>5927.25</v>
      </c>
      <c r="D3270" s="9">
        <f>RTD("cqg.rtd",,"StudyData", $K$2, "BAR", "", "High", $K$4, $A3270, $K$6,$K$10,,$K$8,$K$12)</f>
        <v>5928</v>
      </c>
      <c r="E3270" s="9">
        <f>RTD("cqg.rtd",,"StudyData", $K$2, "BAR", "", "Low", $K$4, $A3270, $K$6,$K$10,,$K$8,$K$12)</f>
        <v>5925.25</v>
      </c>
      <c r="F3270" s="9">
        <f>RTD("cqg.rtd",,"StudyData", $K$2, "BAR", "", "Close", $K$4, $A3270, $K$6,$K$10,,$K$8,$K$12)</f>
        <v>5927.25</v>
      </c>
      <c r="G3270" s="8">
        <f>RTD("cqg.rtd",,"StudyData",$K$2, "Vol", "Highlight=Total Trades,VolType=Exchange,CoCType=Auto", "Vol",$K$4,A3270,"ALL",,,"TRUE","T")</f>
        <v>6021</v>
      </c>
      <c r="H3270" s="9">
        <f xml:space="preserve"> RTD("cqg.rtd",,"StudyData", "RSI("&amp;$K$2&amp;",InputChoice:=Close,Period:=14)", "Bar", "", "Close", $K$4,A3270, "all", "", "","FALSE","T")</f>
        <v>63.065044754457844</v>
      </c>
      <c r="P3270" s="7">
        <f xml:space="preserve"> RTD("cqg.rtd",,"StudyData", $K$2, "BAR", "", "Time", $K$4,$Q3270,$K$6,$K$10, "","False","T")</f>
        <v>45804.520833333336</v>
      </c>
      <c r="Q3270" s="1">
        <f t="shared" si="103"/>
        <v>-3268</v>
      </c>
    </row>
    <row r="3271" spans="1:17" x14ac:dyDescent="0.25">
      <c r="A3271" s="6">
        <f t="shared" si="102"/>
        <v>-3269</v>
      </c>
      <c r="B3271" s="7">
        <f xml:space="preserve"> RTD("cqg.rtd",,"StudyData","TYA", "BAR", "", "Time",$K$4,$A3271,"ALL",, "","False","T")</f>
        <v>45804.517361111109</v>
      </c>
      <c r="C3271" s="9">
        <f>RTD("cqg.rtd",,"StudyData", $K$2, "BAR", "", "Open", $K$4, $A3271, $K$6,$K$10,,$K$8,K$12)</f>
        <v>5929</v>
      </c>
      <c r="D3271" s="9">
        <f>RTD("cqg.rtd",,"StudyData", $K$2, "BAR", "", "High", $K$4, $A3271, $K$6,$K$10,,$K$8,$K$12)</f>
        <v>5929.25</v>
      </c>
      <c r="E3271" s="9">
        <f>RTD("cqg.rtd",,"StudyData", $K$2, "BAR", "", "Low", $K$4, $A3271, $K$6,$K$10,,$K$8,$K$12)</f>
        <v>5926</v>
      </c>
      <c r="F3271" s="9">
        <f>RTD("cqg.rtd",,"StudyData", $K$2, "BAR", "", "Close", $K$4, $A3271, $K$6,$K$10,,$K$8,$K$12)</f>
        <v>5927.25</v>
      </c>
      <c r="G3271" s="8">
        <f>RTD("cqg.rtd",,"StudyData",$K$2, "Vol", "Highlight=Total Trades,VolType=Exchange,CoCType=Auto", "Vol",$K$4,A3271,"ALL",,,"TRUE","T")</f>
        <v>5303</v>
      </c>
      <c r="H3271" s="9">
        <f xml:space="preserve"> RTD("cqg.rtd",,"StudyData", "RSI("&amp;$K$2&amp;",InputChoice:=Close,Period:=14)", "Bar", "", "Close", $K$4,A3271, "all", "", "","FALSE","T")</f>
        <v>63.065044754457851</v>
      </c>
      <c r="P3271" s="7">
        <f xml:space="preserve"> RTD("cqg.rtd",,"StudyData", $K$2, "BAR", "", "Time", $K$4,$Q3271,$K$6,$K$10, "","False","T")</f>
        <v>45804.517361111109</v>
      </c>
      <c r="Q3271" s="1">
        <f t="shared" si="103"/>
        <v>-3269</v>
      </c>
    </row>
    <row r="3272" spans="1:17" x14ac:dyDescent="0.25">
      <c r="A3272" s="6">
        <f t="shared" si="102"/>
        <v>-3270</v>
      </c>
      <c r="B3272" s="7">
        <f xml:space="preserve"> RTD("cqg.rtd",,"StudyData","TYA", "BAR", "", "Time",$K$4,$A3272,"ALL",, "","False","T")</f>
        <v>45804.513888888891</v>
      </c>
      <c r="C3272" s="9">
        <f>RTD("cqg.rtd",,"StudyData", $K$2, "BAR", "", "Open", $K$4, $A3272, $K$6,$K$10,,$K$8,K$12)</f>
        <v>5928.25</v>
      </c>
      <c r="D3272" s="9">
        <f>RTD("cqg.rtd",,"StudyData", $K$2, "BAR", "", "High", $K$4, $A3272, $K$6,$K$10,,$K$8,$K$12)</f>
        <v>5930.25</v>
      </c>
      <c r="E3272" s="9">
        <f>RTD("cqg.rtd",,"StudyData", $K$2, "BAR", "", "Low", $K$4, $A3272, $K$6,$K$10,,$K$8,$K$12)</f>
        <v>5927.5</v>
      </c>
      <c r="F3272" s="9">
        <f>RTD("cqg.rtd",,"StudyData", $K$2, "BAR", "", "Close", $K$4, $A3272, $K$6,$K$10,,$K$8,$K$12)</f>
        <v>5929</v>
      </c>
      <c r="G3272" s="8">
        <f>RTD("cqg.rtd",,"StudyData",$K$2, "Vol", "Highlight=Total Trades,VolType=Exchange,CoCType=Auto", "Vol",$K$4,A3272,"ALL",,,"TRUE","T")</f>
        <v>7251</v>
      </c>
      <c r="H3272" s="9">
        <f xml:space="preserve"> RTD("cqg.rtd",,"StudyData", "RSI("&amp;$K$2&amp;",InputChoice:=Close,Period:=14)", "Bar", "", "Close", $K$4,A3272, "all", "", "","FALSE","T")</f>
        <v>67.287746903578665</v>
      </c>
      <c r="P3272" s="7">
        <f xml:space="preserve"> RTD("cqg.rtd",,"StudyData", $K$2, "BAR", "", "Time", $K$4,$Q3272,$K$6,$K$10, "","False","T")</f>
        <v>45804.513888888891</v>
      </c>
      <c r="Q3272" s="1">
        <f t="shared" si="103"/>
        <v>-3270</v>
      </c>
    </row>
    <row r="3273" spans="1:17" x14ac:dyDescent="0.25">
      <c r="A3273" s="6">
        <f t="shared" si="102"/>
        <v>-3271</v>
      </c>
      <c r="B3273" s="7">
        <f xml:space="preserve"> RTD("cqg.rtd",,"StudyData","TYA", "BAR", "", "Time",$K$4,$A3273,"ALL",, "","False","T")</f>
        <v>45804.510416666664</v>
      </c>
      <c r="C3273" s="9">
        <f>RTD("cqg.rtd",,"StudyData", $K$2, "BAR", "", "Open", $K$4, $A3273, $K$6,$K$10,,$K$8,K$12)</f>
        <v>5926</v>
      </c>
      <c r="D3273" s="9">
        <f>RTD("cqg.rtd",,"StudyData", $K$2, "BAR", "", "High", $K$4, $A3273, $K$6,$K$10,,$K$8,$K$12)</f>
        <v>5928.5</v>
      </c>
      <c r="E3273" s="9">
        <f>RTD("cqg.rtd",,"StudyData", $K$2, "BAR", "", "Low", $K$4, $A3273, $K$6,$K$10,,$K$8,$K$12)</f>
        <v>5925</v>
      </c>
      <c r="F3273" s="9">
        <f>RTD("cqg.rtd",,"StudyData", $K$2, "BAR", "", "Close", $K$4, $A3273, $K$6,$K$10,,$K$8,$K$12)</f>
        <v>5928.25</v>
      </c>
      <c r="G3273" s="8">
        <f>RTD("cqg.rtd",,"StudyData",$K$2, "Vol", "Highlight=Total Trades,VolType=Exchange,CoCType=Auto", "Vol",$K$4,A3273,"ALL",,,"TRUE","T")</f>
        <v>6450</v>
      </c>
      <c r="H3273" s="9">
        <f xml:space="preserve"> RTD("cqg.rtd",,"StudyData", "RSI("&amp;$K$2&amp;",InputChoice:=Close,Period:=14)", "Bar", "", "Close", $K$4,A3273, "all", "", "","FALSE","T")</f>
        <v>66.392216906140078</v>
      </c>
      <c r="P3273" s="7">
        <f xml:space="preserve"> RTD("cqg.rtd",,"StudyData", $K$2, "BAR", "", "Time", $K$4,$Q3273,$K$6,$K$10, "","False","T")</f>
        <v>45804.510416666664</v>
      </c>
      <c r="Q3273" s="1">
        <f t="shared" si="103"/>
        <v>-3271</v>
      </c>
    </row>
    <row r="3274" spans="1:17" x14ac:dyDescent="0.25">
      <c r="A3274" s="6">
        <f t="shared" si="102"/>
        <v>-3272</v>
      </c>
      <c r="B3274" s="7">
        <f xml:space="preserve"> RTD("cqg.rtd",,"StudyData","TYA", "BAR", "", "Time",$K$4,$A3274,"ALL",, "","False","T")</f>
        <v>45804.506944444445</v>
      </c>
      <c r="C3274" s="9">
        <f>RTD("cqg.rtd",,"StudyData", $K$2, "BAR", "", "Open", $K$4, $A3274, $K$6,$K$10,,$K$8,K$12)</f>
        <v>5926.5</v>
      </c>
      <c r="D3274" s="9">
        <f>RTD("cqg.rtd",,"StudyData", $K$2, "BAR", "", "High", $K$4, $A3274, $K$6,$K$10,,$K$8,$K$12)</f>
        <v>5927.5</v>
      </c>
      <c r="E3274" s="9">
        <f>RTD("cqg.rtd",,"StudyData", $K$2, "BAR", "", "Low", $K$4, $A3274, $K$6,$K$10,,$K$8,$K$12)</f>
        <v>5924.25</v>
      </c>
      <c r="F3274" s="9">
        <f>RTD("cqg.rtd",,"StudyData", $K$2, "BAR", "", "Close", $K$4, $A3274, $K$6,$K$10,,$K$8,$K$12)</f>
        <v>5926</v>
      </c>
      <c r="G3274" s="8">
        <f>RTD("cqg.rtd",,"StudyData",$K$2, "Vol", "Highlight=Total Trades,VolType=Exchange,CoCType=Auto", "Vol",$K$4,A3274,"ALL",,,"TRUE","T")</f>
        <v>5824</v>
      </c>
      <c r="H3274" s="9">
        <f xml:space="preserve"> RTD("cqg.rtd",,"StudyData", "RSI("&amp;$K$2&amp;",InputChoice:=Close,Period:=14)", "Bar", "", "Close", $K$4,A3274, "all", "", "","FALSE","T")</f>
        <v>63.617637570715438</v>
      </c>
      <c r="P3274" s="7">
        <f xml:space="preserve"> RTD("cqg.rtd",,"StudyData", $K$2, "BAR", "", "Time", $K$4,$Q3274,$K$6,$K$10, "","False","T")</f>
        <v>45804.506944444445</v>
      </c>
      <c r="Q3274" s="1">
        <f t="shared" si="103"/>
        <v>-3272</v>
      </c>
    </row>
    <row r="3275" spans="1:17" x14ac:dyDescent="0.25">
      <c r="A3275" s="6">
        <f t="shared" si="102"/>
        <v>-3273</v>
      </c>
      <c r="B3275" s="7">
        <f xml:space="preserve"> RTD("cqg.rtd",,"StudyData","TYA", "BAR", "", "Time",$K$4,$A3275,"ALL",, "","False","T")</f>
        <v>45804.503472222219</v>
      </c>
      <c r="C3275" s="9">
        <f>RTD("cqg.rtd",,"StudyData", $K$2, "BAR", "", "Open", $K$4, $A3275, $K$6,$K$10,,$K$8,K$12)</f>
        <v>5927.75</v>
      </c>
      <c r="D3275" s="9">
        <f>RTD("cqg.rtd",,"StudyData", $K$2, "BAR", "", "High", $K$4, $A3275, $K$6,$K$10,,$K$8,$K$12)</f>
        <v>5928</v>
      </c>
      <c r="E3275" s="9">
        <f>RTD("cqg.rtd",,"StudyData", $K$2, "BAR", "", "Low", $K$4, $A3275, $K$6,$K$10,,$K$8,$K$12)</f>
        <v>5926</v>
      </c>
      <c r="F3275" s="9">
        <f>RTD("cqg.rtd",,"StudyData", $K$2, "BAR", "", "Close", $K$4, $A3275, $K$6,$K$10,,$K$8,$K$12)</f>
        <v>5926.25</v>
      </c>
      <c r="G3275" s="8">
        <f>RTD("cqg.rtd",,"StudyData",$K$2, "Vol", "Highlight=Total Trades,VolType=Exchange,CoCType=Auto", "Vol",$K$4,A3275,"ALL",,,"TRUE","T")</f>
        <v>4992</v>
      </c>
      <c r="H3275" s="9">
        <f xml:space="preserve"> RTD("cqg.rtd",,"StudyData", "RSI("&amp;$K$2&amp;",InputChoice:=Close,Period:=14)", "Bar", "", "Close", $K$4,A3275, "all", "", "","FALSE","T")</f>
        <v>64.164178546256977</v>
      </c>
      <c r="P3275" s="7">
        <f xml:space="preserve"> RTD("cqg.rtd",,"StudyData", $K$2, "BAR", "", "Time", $K$4,$Q3275,$K$6,$K$10, "","False","T")</f>
        <v>45804.503472222219</v>
      </c>
      <c r="Q3275" s="1">
        <f t="shared" si="103"/>
        <v>-3273</v>
      </c>
    </row>
    <row r="3276" spans="1:17" x14ac:dyDescent="0.25">
      <c r="A3276" s="6">
        <f t="shared" si="102"/>
        <v>-3274</v>
      </c>
      <c r="B3276" s="7">
        <f xml:space="preserve"> RTD("cqg.rtd",,"StudyData","TYA", "BAR", "", "Time",$K$4,$A3276,"ALL",, "","False","T")</f>
        <v>45804.5</v>
      </c>
      <c r="C3276" s="9">
        <f>RTD("cqg.rtd",,"StudyData", $K$2, "BAR", "", "Open", $K$4, $A3276, $K$6,$K$10,,$K$8,K$12)</f>
        <v>5924.75</v>
      </c>
      <c r="D3276" s="9">
        <f>RTD("cqg.rtd",,"StudyData", $K$2, "BAR", "", "High", $K$4, $A3276, $K$6,$K$10,,$K$8,$K$12)</f>
        <v>5928.5</v>
      </c>
      <c r="E3276" s="9">
        <f>RTD("cqg.rtd",,"StudyData", $K$2, "BAR", "", "Low", $K$4, $A3276, $K$6,$K$10,,$K$8,$K$12)</f>
        <v>5924.5</v>
      </c>
      <c r="F3276" s="9">
        <f>RTD("cqg.rtd",,"StudyData", $K$2, "BAR", "", "Close", $K$4, $A3276, $K$6,$K$10,,$K$8,$K$12)</f>
        <v>5927.75</v>
      </c>
      <c r="G3276" s="8">
        <f>RTD("cqg.rtd",,"StudyData",$K$2, "Vol", "Highlight=Total Trades,VolType=Exchange,CoCType=Auto", "Vol",$K$4,A3276,"ALL",,,"TRUE","T")</f>
        <v>7984</v>
      </c>
      <c r="H3276" s="9">
        <f xml:space="preserve"> RTD("cqg.rtd",,"StudyData", "RSI("&amp;$K$2&amp;",InputChoice:=Close,Period:=14)", "Bar", "", "Close", $K$4,A3276, "all", "", "","FALSE","T")</f>
        <v>67.389741695057324</v>
      </c>
      <c r="P3276" s="7">
        <f xml:space="preserve"> RTD("cqg.rtd",,"StudyData", $K$2, "BAR", "", "Time", $K$4,$Q3276,$K$6,$K$10, "","False","T")</f>
        <v>45804.5</v>
      </c>
      <c r="Q3276" s="1">
        <f t="shared" si="103"/>
        <v>-3274</v>
      </c>
    </row>
    <row r="3277" spans="1:17" x14ac:dyDescent="0.25">
      <c r="A3277" s="6">
        <f t="shared" si="102"/>
        <v>-3275</v>
      </c>
      <c r="B3277" s="7">
        <f xml:space="preserve"> RTD("cqg.rtd",,"StudyData","TYA", "BAR", "", "Time",$K$4,$A3277,"ALL",, "","False","T")</f>
        <v>45804.496527777781</v>
      </c>
      <c r="C3277" s="9">
        <f>RTD("cqg.rtd",,"StudyData", $K$2, "BAR", "", "Open", $K$4, $A3277, $K$6,$K$10,,$K$8,K$12)</f>
        <v>5926.25</v>
      </c>
      <c r="D3277" s="9">
        <f>RTD("cqg.rtd",,"StudyData", $K$2, "BAR", "", "High", $K$4, $A3277, $K$6,$K$10,,$K$8,$K$12)</f>
        <v>5927.5</v>
      </c>
      <c r="E3277" s="9">
        <f>RTD("cqg.rtd",,"StudyData", $K$2, "BAR", "", "Low", $K$4, $A3277, $K$6,$K$10,,$K$8,$K$12)</f>
        <v>5923.5</v>
      </c>
      <c r="F3277" s="9">
        <f>RTD("cqg.rtd",,"StudyData", $K$2, "BAR", "", "Close", $K$4, $A3277, $K$6,$K$10,,$K$8,$K$12)</f>
        <v>5924.75</v>
      </c>
      <c r="G3277" s="8">
        <f>RTD("cqg.rtd",,"StudyData",$K$2, "Vol", "Highlight=Total Trades,VolType=Exchange,CoCType=Auto", "Vol",$K$4,A3277,"ALL",,,"TRUE","T")</f>
        <v>8581</v>
      </c>
      <c r="H3277" s="9">
        <f xml:space="preserve"> RTD("cqg.rtd",,"StudyData", "RSI("&amp;$K$2&amp;",InputChoice:=Close,Period:=14)", "Bar", "", "Close", $K$4,A3277, "all", "", "","FALSE","T")</f>
        <v>64.031767799605404</v>
      </c>
      <c r="P3277" s="7">
        <f xml:space="preserve"> RTD("cqg.rtd",,"StudyData", $K$2, "BAR", "", "Time", $K$4,$Q3277,$K$6,$K$10, "","False","T")</f>
        <v>45804.496527777781</v>
      </c>
      <c r="Q3277" s="1">
        <f t="shared" si="103"/>
        <v>-3275</v>
      </c>
    </row>
    <row r="3278" spans="1:17" x14ac:dyDescent="0.25">
      <c r="A3278" s="6">
        <f t="shared" si="102"/>
        <v>-3276</v>
      </c>
      <c r="B3278" s="7">
        <f xml:space="preserve"> RTD("cqg.rtd",,"StudyData","TYA", "BAR", "", "Time",$K$4,$A3278,"ALL",, "","False","T")</f>
        <v>45804.493055555555</v>
      </c>
      <c r="C3278" s="9">
        <f>RTD("cqg.rtd",,"StudyData", $K$2, "BAR", "", "Open", $K$4, $A3278, $K$6,$K$10,,$K$8,K$12)</f>
        <v>5925.25</v>
      </c>
      <c r="D3278" s="9">
        <f>RTD("cqg.rtd",,"StudyData", $K$2, "BAR", "", "High", $K$4, $A3278, $K$6,$K$10,,$K$8,$K$12)</f>
        <v>5927.75</v>
      </c>
      <c r="E3278" s="9">
        <f>RTD("cqg.rtd",,"StudyData", $K$2, "BAR", "", "Low", $K$4, $A3278, $K$6,$K$10,,$K$8,$K$12)</f>
        <v>5924.5</v>
      </c>
      <c r="F3278" s="9">
        <f>RTD("cqg.rtd",,"StudyData", $K$2, "BAR", "", "Close", $K$4, $A3278, $K$6,$K$10,,$K$8,$K$12)</f>
        <v>5926.25</v>
      </c>
      <c r="G3278" s="8">
        <f>RTD("cqg.rtd",,"StudyData",$K$2, "Vol", "Highlight=Total Trades,VolType=Exchange,CoCType=Auto", "Vol",$K$4,A3278,"ALL",,,"TRUE","T")</f>
        <v>8253</v>
      </c>
      <c r="H3278" s="9">
        <f xml:space="preserve"> RTD("cqg.rtd",,"StudyData", "RSI("&amp;$K$2&amp;",InputChoice:=Close,Period:=14)", "Bar", "", "Close", $K$4,A3278, "all", "", "","FALSE","T")</f>
        <v>67.24675874555976</v>
      </c>
      <c r="P3278" s="7">
        <f xml:space="preserve"> RTD("cqg.rtd",,"StudyData", $K$2, "BAR", "", "Time", $K$4,$Q3278,$K$6,$K$10, "","False","T")</f>
        <v>45804.493055555555</v>
      </c>
      <c r="Q3278" s="1">
        <f t="shared" si="103"/>
        <v>-3276</v>
      </c>
    </row>
    <row r="3279" spans="1:17" x14ac:dyDescent="0.25">
      <c r="A3279" s="6">
        <f t="shared" si="102"/>
        <v>-3277</v>
      </c>
      <c r="B3279" s="7">
        <f xml:space="preserve"> RTD("cqg.rtd",,"StudyData","TYA", "BAR", "", "Time",$K$4,$A3279,"ALL",, "","False","T")</f>
        <v>45804.489583333336</v>
      </c>
      <c r="C3279" s="9">
        <f>RTD("cqg.rtd",,"StudyData", $K$2, "BAR", "", "Open", $K$4, $A3279, $K$6,$K$10,,$K$8,K$12)</f>
        <v>5928.25</v>
      </c>
      <c r="D3279" s="9">
        <f>RTD("cqg.rtd",,"StudyData", $K$2, "BAR", "", "High", $K$4, $A3279, $K$6,$K$10,,$K$8,$K$12)</f>
        <v>5929.75</v>
      </c>
      <c r="E3279" s="9">
        <f>RTD("cqg.rtd",,"StudyData", $K$2, "BAR", "", "Low", $K$4, $A3279, $K$6,$K$10,,$K$8,$K$12)</f>
        <v>5923.25</v>
      </c>
      <c r="F3279" s="9">
        <f>RTD("cqg.rtd",,"StudyData", $K$2, "BAR", "", "Close", $K$4, $A3279, $K$6,$K$10,,$K$8,$K$12)</f>
        <v>5925</v>
      </c>
      <c r="G3279" s="8">
        <f>RTD("cqg.rtd",,"StudyData",$K$2, "Vol", "Highlight=Total Trades,VolType=Exchange,CoCType=Auto", "Vol",$K$4,A3279,"ALL",,,"TRUE","T")</f>
        <v>11977</v>
      </c>
      <c r="H3279" s="9">
        <f xml:space="preserve"> RTD("cqg.rtd",,"StudyData", "RSI("&amp;$K$2&amp;",InputChoice:=Close,Period:=14)", "Bar", "", "Close", $K$4,A3279, "all", "", "","FALSE","T")</f>
        <v>65.922775313532881</v>
      </c>
      <c r="P3279" s="7">
        <f xml:space="preserve"> RTD("cqg.rtd",,"StudyData", $K$2, "BAR", "", "Time", $K$4,$Q3279,$K$6,$K$10, "","False","T")</f>
        <v>45804.489583333336</v>
      </c>
      <c r="Q3279" s="1">
        <f t="shared" si="103"/>
        <v>-3277</v>
      </c>
    </row>
    <row r="3280" spans="1:17" x14ac:dyDescent="0.25">
      <c r="A3280" s="6">
        <f t="shared" si="102"/>
        <v>-3278</v>
      </c>
      <c r="B3280" s="7">
        <f xml:space="preserve"> RTD("cqg.rtd",,"StudyData","TYA", "BAR", "", "Time",$K$4,$A3280,"ALL",, "","False","T")</f>
        <v>45804.486111111109</v>
      </c>
      <c r="C3280" s="9">
        <f>RTD("cqg.rtd",,"StudyData", $K$2, "BAR", "", "Open", $K$4, $A3280, $K$6,$K$10,,$K$8,K$12)</f>
        <v>5929.75</v>
      </c>
      <c r="D3280" s="9">
        <f>RTD("cqg.rtd",,"StudyData", $K$2, "BAR", "", "High", $K$4, $A3280, $K$6,$K$10,,$K$8,$K$12)</f>
        <v>5932.25</v>
      </c>
      <c r="E3280" s="9">
        <f>RTD("cqg.rtd",,"StudyData", $K$2, "BAR", "", "Low", $K$4, $A3280, $K$6,$K$10,,$K$8,$K$12)</f>
        <v>5927.5</v>
      </c>
      <c r="F3280" s="9">
        <f>RTD("cqg.rtd",,"StudyData", $K$2, "BAR", "", "Close", $K$4, $A3280, $K$6,$K$10,,$K$8,$K$12)</f>
        <v>5928.25</v>
      </c>
      <c r="G3280" s="8">
        <f>RTD("cqg.rtd",,"StudyData",$K$2, "Vol", "Highlight=Total Trades,VolType=Exchange,CoCType=Auto", "Vol",$K$4,A3280,"ALL",,,"TRUE","T")</f>
        <v>16174</v>
      </c>
      <c r="H3280" s="9">
        <f xml:space="preserve"> RTD("cqg.rtd",,"StudyData", "RSI("&amp;$K$2&amp;",InputChoice:=Close,Period:=14)", "Bar", "", "Close", $K$4,A3280, "all", "", "","FALSE","T")</f>
        <v>73.052122591896591</v>
      </c>
      <c r="P3280" s="7">
        <f xml:space="preserve"> RTD("cqg.rtd",,"StudyData", $K$2, "BAR", "", "Time", $K$4,$Q3280,$K$6,$K$10, "","False","T")</f>
        <v>45804.486111111109</v>
      </c>
      <c r="Q3280" s="1">
        <f t="shared" si="103"/>
        <v>-3278</v>
      </c>
    </row>
    <row r="3281" spans="1:17" x14ac:dyDescent="0.25">
      <c r="A3281" s="6">
        <f t="shared" si="102"/>
        <v>-3279</v>
      </c>
      <c r="B3281" s="7">
        <f xml:space="preserve"> RTD("cqg.rtd",,"StudyData","TYA", "BAR", "", "Time",$K$4,$A3281,"ALL",, "","False","T")</f>
        <v>45804.482638888891</v>
      </c>
      <c r="C3281" s="9">
        <f>RTD("cqg.rtd",,"StudyData", $K$2, "BAR", "", "Open", $K$4, $A3281, $K$6,$K$10,,$K$8,K$12)</f>
        <v>5920.75</v>
      </c>
      <c r="D3281" s="9">
        <f>RTD("cqg.rtd",,"StudyData", $K$2, "BAR", "", "High", $K$4, $A3281, $K$6,$K$10,,$K$8,$K$12)</f>
        <v>5930.5</v>
      </c>
      <c r="E3281" s="9">
        <f>RTD("cqg.rtd",,"StudyData", $K$2, "BAR", "", "Low", $K$4, $A3281, $K$6,$K$10,,$K$8,$K$12)</f>
        <v>5920.25</v>
      </c>
      <c r="F3281" s="9">
        <f>RTD("cqg.rtd",,"StudyData", $K$2, "BAR", "", "Close", $K$4, $A3281, $K$6,$K$10,,$K$8,$K$12)</f>
        <v>5929.75</v>
      </c>
      <c r="G3281" s="8">
        <f>RTD("cqg.rtd",,"StudyData",$K$2, "Vol", "Highlight=Total Trades,VolType=Exchange,CoCType=Auto", "Vol",$K$4,A3281,"ALL",,,"TRUE","T")</f>
        <v>16536</v>
      </c>
      <c r="H3281" s="9">
        <f xml:space="preserve"> RTD("cqg.rtd",,"StudyData", "RSI("&amp;$K$2&amp;",InputChoice:=Close,Period:=14)", "Bar", "", "Close", $K$4,A3281, "all", "", "","FALSE","T")</f>
        <v>76.602550786315135</v>
      </c>
      <c r="P3281" s="7">
        <f xml:space="preserve"> RTD("cqg.rtd",,"StudyData", $K$2, "BAR", "", "Time", $K$4,$Q3281,$K$6,$K$10, "","False","T")</f>
        <v>45804.482638888891</v>
      </c>
      <c r="Q3281" s="1">
        <f t="shared" si="103"/>
        <v>-3279</v>
      </c>
    </row>
    <row r="3282" spans="1:17" x14ac:dyDescent="0.25">
      <c r="A3282" s="6">
        <f t="shared" si="102"/>
        <v>-3280</v>
      </c>
      <c r="B3282" s="7">
        <f xml:space="preserve"> RTD("cqg.rtd",,"StudyData","TYA", "BAR", "", "Time",$K$4,$A3282,"ALL",, "","False","T")</f>
        <v>45804.479166666664</v>
      </c>
      <c r="C3282" s="9">
        <f>RTD("cqg.rtd",,"StudyData", $K$2, "BAR", "", "Open", $K$4, $A3282, $K$6,$K$10,,$K$8,K$12)</f>
        <v>5919</v>
      </c>
      <c r="D3282" s="9">
        <f>RTD("cqg.rtd",,"StudyData", $K$2, "BAR", "", "High", $K$4, $A3282, $K$6,$K$10,,$K$8,$K$12)</f>
        <v>5921.75</v>
      </c>
      <c r="E3282" s="9">
        <f>RTD("cqg.rtd",,"StudyData", $K$2, "BAR", "", "Low", $K$4, $A3282, $K$6,$K$10,,$K$8,$K$12)</f>
        <v>5918.75</v>
      </c>
      <c r="F3282" s="9">
        <f>RTD("cqg.rtd",,"StudyData", $K$2, "BAR", "", "Close", $K$4, $A3282, $K$6,$K$10,,$K$8,$K$12)</f>
        <v>5920.75</v>
      </c>
      <c r="G3282" s="8">
        <f>RTD("cqg.rtd",,"StudyData",$K$2, "Vol", "Highlight=Total Trades,VolType=Exchange,CoCType=Auto", "Vol",$K$4,A3282,"ALL",,,"TRUE","T")</f>
        <v>5123</v>
      </c>
      <c r="H3282" s="9">
        <f xml:space="preserve"> RTD("cqg.rtd",,"StudyData", "RSI("&amp;$K$2&amp;",InputChoice:=Close,Period:=14)", "Bar", "", "Close", $K$4,A3282, "all", "", "","FALSE","T")</f>
        <v>67.914474707402547</v>
      </c>
      <c r="P3282" s="7">
        <f xml:space="preserve"> RTD("cqg.rtd",,"StudyData", $K$2, "BAR", "", "Time", $K$4,$Q3282,$K$6,$K$10, "","False","T")</f>
        <v>45804.479166666664</v>
      </c>
      <c r="Q3282" s="1">
        <f t="shared" si="103"/>
        <v>-3280</v>
      </c>
    </row>
    <row r="3283" spans="1:17" x14ac:dyDescent="0.25">
      <c r="A3283" s="6">
        <f t="shared" si="102"/>
        <v>-3281</v>
      </c>
      <c r="B3283" s="7">
        <f xml:space="preserve"> RTD("cqg.rtd",,"StudyData","TYA", "BAR", "", "Time",$K$4,$A3283,"ALL",, "","False","T")</f>
        <v>45804.475694444445</v>
      </c>
      <c r="C3283" s="9">
        <f>RTD("cqg.rtd",,"StudyData", $K$2, "BAR", "", "Open", $K$4, $A3283, $K$6,$K$10,,$K$8,K$12)</f>
        <v>5921.5</v>
      </c>
      <c r="D3283" s="9">
        <f>RTD("cqg.rtd",,"StudyData", $K$2, "BAR", "", "High", $K$4, $A3283, $K$6,$K$10,,$K$8,$K$12)</f>
        <v>5921.75</v>
      </c>
      <c r="E3283" s="9">
        <f>RTD("cqg.rtd",,"StudyData", $K$2, "BAR", "", "Low", $K$4, $A3283, $K$6,$K$10,,$K$8,$K$12)</f>
        <v>5918.25</v>
      </c>
      <c r="F3283" s="9">
        <f>RTD("cqg.rtd",,"StudyData", $K$2, "BAR", "", "Close", $K$4, $A3283, $K$6,$K$10,,$K$8,$K$12)</f>
        <v>5919.25</v>
      </c>
      <c r="G3283" s="8">
        <f>RTD("cqg.rtd",,"StudyData",$K$2, "Vol", "Highlight=Total Trades,VolType=Exchange,CoCType=Auto", "Vol",$K$4,A3283,"ALL",,,"TRUE","T")</f>
        <v>5914</v>
      </c>
      <c r="H3283" s="9">
        <f xml:space="preserve"> RTD("cqg.rtd",,"StudyData", "RSI("&amp;$K$2&amp;",InputChoice:=Close,Period:=14)", "Bar", "", "Close", $K$4,A3283, "all", "", "","FALSE","T")</f>
        <v>65.95819118686768</v>
      </c>
      <c r="P3283" s="7">
        <f xml:space="preserve"> RTD("cqg.rtd",,"StudyData", $K$2, "BAR", "", "Time", $K$4,$Q3283,$K$6,$K$10, "","False","T")</f>
        <v>45804.475694444445</v>
      </c>
      <c r="Q3283" s="1">
        <f t="shared" si="103"/>
        <v>-3281</v>
      </c>
    </row>
    <row r="3284" spans="1:17" x14ac:dyDescent="0.25">
      <c r="A3284" s="6">
        <f t="shared" si="102"/>
        <v>-3282</v>
      </c>
      <c r="B3284" s="7">
        <f xml:space="preserve"> RTD("cqg.rtd",,"StudyData","TYA", "BAR", "", "Time",$K$4,$A3284,"ALL",, "","False","T")</f>
        <v>45804.472222222219</v>
      </c>
      <c r="C3284" s="9">
        <f>RTD("cqg.rtd",,"StudyData", $K$2, "BAR", "", "Open", $K$4, $A3284, $K$6,$K$10,,$K$8,K$12)</f>
        <v>5918.5</v>
      </c>
      <c r="D3284" s="9">
        <f>RTD("cqg.rtd",,"StudyData", $K$2, "BAR", "", "High", $K$4, $A3284, $K$6,$K$10,,$K$8,$K$12)</f>
        <v>5921.5</v>
      </c>
      <c r="E3284" s="9">
        <f>RTD("cqg.rtd",,"StudyData", $K$2, "BAR", "", "Low", $K$4, $A3284, $K$6,$K$10,,$K$8,$K$12)</f>
        <v>5918</v>
      </c>
      <c r="F3284" s="9">
        <f>RTD("cqg.rtd",,"StudyData", $K$2, "BAR", "", "Close", $K$4, $A3284, $K$6,$K$10,,$K$8,$K$12)</f>
        <v>5921.5</v>
      </c>
      <c r="G3284" s="8">
        <f>RTD("cqg.rtd",,"StudyData",$K$2, "Vol", "Highlight=Total Trades,VolType=Exchange,CoCType=Auto", "Vol",$K$4,A3284,"ALL",,,"TRUE","T")</f>
        <v>6552</v>
      </c>
      <c r="H3284" s="9">
        <f xml:space="preserve"> RTD("cqg.rtd",,"StudyData", "RSI("&amp;$K$2&amp;",InputChoice:=Close,Period:=14)", "Bar", "", "Close", $K$4,A3284, "all", "", "","FALSE","T")</f>
        <v>72.079449078905185</v>
      </c>
      <c r="P3284" s="7">
        <f xml:space="preserve"> RTD("cqg.rtd",,"StudyData", $K$2, "BAR", "", "Time", $K$4,$Q3284,$K$6,$K$10, "","False","T")</f>
        <v>45804.472222222219</v>
      </c>
      <c r="Q3284" s="1">
        <f t="shared" si="103"/>
        <v>-3282</v>
      </c>
    </row>
    <row r="3285" spans="1:17" x14ac:dyDescent="0.25">
      <c r="A3285" s="6">
        <f t="shared" si="102"/>
        <v>-3283</v>
      </c>
      <c r="B3285" s="7">
        <f xml:space="preserve"> RTD("cqg.rtd",,"StudyData","TYA", "BAR", "", "Time",$K$4,$A3285,"ALL",, "","False","T")</f>
        <v>45804.46875</v>
      </c>
      <c r="C3285" s="9">
        <f>RTD("cqg.rtd",,"StudyData", $K$2, "BAR", "", "Open", $K$4, $A3285, $K$6,$K$10,,$K$8,K$12)</f>
        <v>5920</v>
      </c>
      <c r="D3285" s="9">
        <f>RTD("cqg.rtd",,"StudyData", $K$2, "BAR", "", "High", $K$4, $A3285, $K$6,$K$10,,$K$8,$K$12)</f>
        <v>5921</v>
      </c>
      <c r="E3285" s="9">
        <f>RTD("cqg.rtd",,"StudyData", $K$2, "BAR", "", "Low", $K$4, $A3285, $K$6,$K$10,,$K$8,$K$12)</f>
        <v>5918</v>
      </c>
      <c r="F3285" s="9">
        <f>RTD("cqg.rtd",,"StudyData", $K$2, "BAR", "", "Close", $K$4, $A3285, $K$6,$K$10,,$K$8,$K$12)</f>
        <v>5918.25</v>
      </c>
      <c r="G3285" s="8">
        <f>RTD("cqg.rtd",,"StudyData",$K$2, "Vol", "Highlight=Total Trades,VolType=Exchange,CoCType=Auto", "Vol",$K$4,A3285,"ALL",,,"TRUE","T")</f>
        <v>6349</v>
      </c>
      <c r="H3285" s="9">
        <f xml:space="preserve"> RTD("cqg.rtd",,"StudyData", "RSI("&amp;$K$2&amp;",InputChoice:=Close,Period:=14)", "Bar", "", "Close", $K$4,A3285, "all", "", "","FALSE","T")</f>
        <v>68.109870721950315</v>
      </c>
      <c r="P3285" s="7">
        <f xml:space="preserve"> RTD("cqg.rtd",,"StudyData", $K$2, "BAR", "", "Time", $K$4,$Q3285,$K$6,$K$10, "","False","T")</f>
        <v>45804.46875</v>
      </c>
      <c r="Q3285" s="1">
        <f t="shared" si="103"/>
        <v>-3283</v>
      </c>
    </row>
    <row r="3286" spans="1:17" x14ac:dyDescent="0.25">
      <c r="A3286" s="6">
        <f t="shared" si="102"/>
        <v>-3284</v>
      </c>
      <c r="B3286" s="7">
        <f xml:space="preserve"> RTD("cqg.rtd",,"StudyData","TYA", "BAR", "", "Time",$K$4,$A3286,"ALL",, "","False","T")</f>
        <v>45804.465277777781</v>
      </c>
      <c r="C3286" s="9">
        <f>RTD("cqg.rtd",,"StudyData", $K$2, "BAR", "", "Open", $K$4, $A3286, $K$6,$K$10,,$K$8,K$12)</f>
        <v>5920</v>
      </c>
      <c r="D3286" s="9">
        <f>RTD("cqg.rtd",,"StudyData", $K$2, "BAR", "", "High", $K$4, $A3286, $K$6,$K$10,,$K$8,$K$12)</f>
        <v>5921.25</v>
      </c>
      <c r="E3286" s="9">
        <f>RTD("cqg.rtd",,"StudyData", $K$2, "BAR", "", "Low", $K$4, $A3286, $K$6,$K$10,,$K$8,$K$12)</f>
        <v>5919.25</v>
      </c>
      <c r="F3286" s="9">
        <f>RTD("cqg.rtd",,"StudyData", $K$2, "BAR", "", "Close", $K$4, $A3286, $K$6,$K$10,,$K$8,$K$12)</f>
        <v>5920</v>
      </c>
      <c r="G3286" s="8">
        <f>RTD("cqg.rtd",,"StudyData",$K$2, "Vol", "Highlight=Total Trades,VolType=Exchange,CoCType=Auto", "Vol",$K$4,A3286,"ALL",,,"TRUE","T")</f>
        <v>6002</v>
      </c>
      <c r="H3286" s="9">
        <f xml:space="preserve"> RTD("cqg.rtd",,"StudyData", "RSI("&amp;$K$2&amp;",InputChoice:=Close,Period:=14)", "Bar", "", "Close", $K$4,A3286, "all", "", "","FALSE","T")</f>
        <v>73.322123043588959</v>
      </c>
      <c r="P3286" s="7">
        <f xml:space="preserve"> RTD("cqg.rtd",,"StudyData", $K$2, "BAR", "", "Time", $K$4,$Q3286,$K$6,$K$10, "","False","T")</f>
        <v>45804.465277777781</v>
      </c>
      <c r="Q3286" s="1">
        <f t="shared" si="103"/>
        <v>-3284</v>
      </c>
    </row>
    <row r="3287" spans="1:17" x14ac:dyDescent="0.25">
      <c r="A3287" s="6">
        <f t="shared" si="102"/>
        <v>-3285</v>
      </c>
      <c r="B3287" s="7">
        <f xml:space="preserve"> RTD("cqg.rtd",,"StudyData","TYA", "BAR", "", "Time",$K$4,$A3287,"ALL",, "","False","T")</f>
        <v>45804.461805555555</v>
      </c>
      <c r="C3287" s="9">
        <f>RTD("cqg.rtd",,"StudyData", $K$2, "BAR", "", "Open", $K$4, $A3287, $K$6,$K$10,,$K$8,K$12)</f>
        <v>5920.25</v>
      </c>
      <c r="D3287" s="9">
        <f>RTD("cqg.rtd",,"StudyData", $K$2, "BAR", "", "High", $K$4, $A3287, $K$6,$K$10,,$K$8,$K$12)</f>
        <v>5921.75</v>
      </c>
      <c r="E3287" s="9">
        <f>RTD("cqg.rtd",,"StudyData", $K$2, "BAR", "", "Low", $K$4, $A3287, $K$6,$K$10,,$K$8,$K$12)</f>
        <v>5917.75</v>
      </c>
      <c r="F3287" s="9">
        <f>RTD("cqg.rtd",,"StudyData", $K$2, "BAR", "", "Close", $K$4, $A3287, $K$6,$K$10,,$K$8,$K$12)</f>
        <v>5919.75</v>
      </c>
      <c r="G3287" s="8">
        <f>RTD("cqg.rtd",,"StudyData",$K$2, "Vol", "Highlight=Total Trades,VolType=Exchange,CoCType=Auto", "Vol",$K$4,A3287,"ALL",,,"TRUE","T")</f>
        <v>10203</v>
      </c>
      <c r="H3287" s="9">
        <f xml:space="preserve"> RTD("cqg.rtd",,"StudyData", "RSI("&amp;$K$2&amp;",InputChoice:=Close,Period:=14)", "Bar", "", "Close", $K$4,A3287, "all", "", "","FALSE","T")</f>
        <v>73.048523598046302</v>
      </c>
      <c r="P3287" s="7">
        <f xml:space="preserve"> RTD("cqg.rtd",,"StudyData", $K$2, "BAR", "", "Time", $K$4,$Q3287,$K$6,$K$10, "","False","T")</f>
        <v>45804.461805555555</v>
      </c>
      <c r="Q3287" s="1">
        <f t="shared" si="103"/>
        <v>-3285</v>
      </c>
    </row>
    <row r="3288" spans="1:17" x14ac:dyDescent="0.25">
      <c r="A3288" s="6">
        <f t="shared" si="102"/>
        <v>-3286</v>
      </c>
      <c r="B3288" s="7">
        <f xml:space="preserve"> RTD("cqg.rtd",,"StudyData","TYA", "BAR", "", "Time",$K$4,$A3288,"ALL",, "","False","T")</f>
        <v>45804.458333333336</v>
      </c>
      <c r="C3288" s="9">
        <f>RTD("cqg.rtd",,"StudyData", $K$2, "BAR", "", "Open", $K$4, $A3288, $K$6,$K$10,,$K$8,K$12)</f>
        <v>5915</v>
      </c>
      <c r="D3288" s="9">
        <f>RTD("cqg.rtd",,"StudyData", $K$2, "BAR", "", "High", $K$4, $A3288, $K$6,$K$10,,$K$8,$K$12)</f>
        <v>5920.75</v>
      </c>
      <c r="E3288" s="9">
        <f>RTD("cqg.rtd",,"StudyData", $K$2, "BAR", "", "Low", $K$4, $A3288, $K$6,$K$10,,$K$8,$K$12)</f>
        <v>5914.25</v>
      </c>
      <c r="F3288" s="9">
        <f>RTD("cqg.rtd",,"StudyData", $K$2, "BAR", "", "Close", $K$4, $A3288, $K$6,$K$10,,$K$8,$K$12)</f>
        <v>5920.25</v>
      </c>
      <c r="G3288" s="8">
        <f>RTD("cqg.rtd",,"StudyData",$K$2, "Vol", "Highlight=Total Trades,VolType=Exchange,CoCType=Auto", "Vol",$K$4,A3288,"ALL",,,"TRUE","T")</f>
        <v>13379</v>
      </c>
      <c r="H3288" s="9">
        <f xml:space="preserve"> RTD("cqg.rtd",,"StudyData", "RSI("&amp;$K$2&amp;",InputChoice:=Close,Period:=14)", "Bar", "", "Close", $K$4,A3288, "all", "", "","FALSE","T")</f>
        <v>74.466836869686318</v>
      </c>
      <c r="P3288" s="7">
        <f xml:space="preserve"> RTD("cqg.rtd",,"StudyData", $K$2, "BAR", "", "Time", $K$4,$Q3288,$K$6,$K$10, "","False","T")</f>
        <v>45804.458333333336</v>
      </c>
      <c r="Q3288" s="1">
        <f t="shared" si="103"/>
        <v>-3286</v>
      </c>
    </row>
    <row r="3289" spans="1:17" x14ac:dyDescent="0.25">
      <c r="A3289" s="6">
        <f t="shared" si="102"/>
        <v>-3287</v>
      </c>
      <c r="B3289" s="7">
        <f xml:space="preserve"> RTD("cqg.rtd",,"StudyData","TYA", "BAR", "", "Time",$K$4,$A3289,"ALL",, "","False","T")</f>
        <v>45804.454861111109</v>
      </c>
      <c r="C3289" s="9">
        <f>RTD("cqg.rtd",,"StudyData", $K$2, "BAR", "", "Open", $K$4, $A3289, $K$6,$K$10,,$K$8,K$12)</f>
        <v>5915.75</v>
      </c>
      <c r="D3289" s="9">
        <f>RTD("cqg.rtd",,"StudyData", $K$2, "BAR", "", "High", $K$4, $A3289, $K$6,$K$10,,$K$8,$K$12)</f>
        <v>5916.5</v>
      </c>
      <c r="E3289" s="9">
        <f>RTD("cqg.rtd",,"StudyData", $K$2, "BAR", "", "Low", $K$4, $A3289, $K$6,$K$10,,$K$8,$K$12)</f>
        <v>5913</v>
      </c>
      <c r="F3289" s="9">
        <f>RTD("cqg.rtd",,"StudyData", $K$2, "BAR", "", "Close", $K$4, $A3289, $K$6,$K$10,,$K$8,$K$12)</f>
        <v>5915</v>
      </c>
      <c r="G3289" s="8">
        <f>RTD("cqg.rtd",,"StudyData",$K$2, "Vol", "Highlight=Total Trades,VolType=Exchange,CoCType=Auto", "Vol",$K$4,A3289,"ALL",,,"TRUE","T")</f>
        <v>7079</v>
      </c>
      <c r="H3289" s="9">
        <f xml:space="preserve"> RTD("cqg.rtd",,"StudyData", "RSI("&amp;$K$2&amp;",InputChoice:=Close,Period:=14)", "Bar", "", "Close", $K$4,A3289, "all", "", "","FALSE","T")</f>
        <v>68.504545094031158</v>
      </c>
      <c r="P3289" s="7">
        <f xml:space="preserve"> RTD("cqg.rtd",,"StudyData", $K$2, "BAR", "", "Time", $K$4,$Q3289,$K$6,$K$10, "","False","T")</f>
        <v>45804.454861111109</v>
      </c>
      <c r="Q3289" s="1">
        <f t="shared" si="103"/>
        <v>-3287</v>
      </c>
    </row>
    <row r="3290" spans="1:17" x14ac:dyDescent="0.25">
      <c r="A3290" s="6">
        <f t="shared" si="102"/>
        <v>-3288</v>
      </c>
      <c r="B3290" s="7">
        <f xml:space="preserve"> RTD("cqg.rtd",,"StudyData","TYA", "BAR", "", "Time",$K$4,$A3290,"ALL",, "","False","T")</f>
        <v>45804.451388888891</v>
      </c>
      <c r="C3290" s="9">
        <f>RTD("cqg.rtd",,"StudyData", $K$2, "BAR", "", "Open", $K$4, $A3290, $K$6,$K$10,,$K$8,K$12)</f>
        <v>5913.5</v>
      </c>
      <c r="D3290" s="9">
        <f>RTD("cqg.rtd",,"StudyData", $K$2, "BAR", "", "High", $K$4, $A3290, $K$6,$K$10,,$K$8,$K$12)</f>
        <v>5916.25</v>
      </c>
      <c r="E3290" s="9">
        <f>RTD("cqg.rtd",,"StudyData", $K$2, "BAR", "", "Low", $K$4, $A3290, $K$6,$K$10,,$K$8,$K$12)</f>
        <v>5912.25</v>
      </c>
      <c r="F3290" s="9">
        <f>RTD("cqg.rtd",,"StudyData", $K$2, "BAR", "", "Close", $K$4, $A3290, $K$6,$K$10,,$K$8,$K$12)</f>
        <v>5915.5</v>
      </c>
      <c r="G3290" s="8">
        <f>RTD("cqg.rtd",,"StudyData",$K$2, "Vol", "Highlight=Total Trades,VolType=Exchange,CoCType=Auto", "Vol",$K$4,A3290,"ALL",,,"TRUE","T")</f>
        <v>8303</v>
      </c>
      <c r="H3290" s="9">
        <f xml:space="preserve"> RTD("cqg.rtd",,"StudyData", "RSI("&amp;$K$2&amp;",InputChoice:=Close,Period:=14)", "Bar", "", "Close", $K$4,A3290, "all", "", "","FALSE","T")</f>
        <v>69.949041245356952</v>
      </c>
      <c r="P3290" s="7">
        <f xml:space="preserve"> RTD("cqg.rtd",,"StudyData", $K$2, "BAR", "", "Time", $K$4,$Q3290,$K$6,$K$10, "","False","T")</f>
        <v>45804.451388888891</v>
      </c>
      <c r="Q3290" s="1">
        <f t="shared" si="103"/>
        <v>-3288</v>
      </c>
    </row>
    <row r="3291" spans="1:17" x14ac:dyDescent="0.25">
      <c r="A3291" s="6">
        <f t="shared" si="102"/>
        <v>-3289</v>
      </c>
      <c r="B3291" s="7">
        <f xml:space="preserve"> RTD("cqg.rtd",,"StudyData","TYA", "BAR", "", "Time",$K$4,$A3291,"ALL",, "","False","T")</f>
        <v>45804.447916666664</v>
      </c>
      <c r="C3291" s="9">
        <f>RTD("cqg.rtd",,"StudyData", $K$2, "BAR", "", "Open", $K$4, $A3291, $K$6,$K$10,,$K$8,K$12)</f>
        <v>5914</v>
      </c>
      <c r="D3291" s="9">
        <f>RTD("cqg.rtd",,"StudyData", $K$2, "BAR", "", "High", $K$4, $A3291, $K$6,$K$10,,$K$8,$K$12)</f>
        <v>5915</v>
      </c>
      <c r="E3291" s="9">
        <f>RTD("cqg.rtd",,"StudyData", $K$2, "BAR", "", "Low", $K$4, $A3291, $K$6,$K$10,,$K$8,$K$12)</f>
        <v>5912.75</v>
      </c>
      <c r="F3291" s="9">
        <f>RTD("cqg.rtd",,"StudyData", $K$2, "BAR", "", "Close", $K$4, $A3291, $K$6,$K$10,,$K$8,$K$12)</f>
        <v>5913.5</v>
      </c>
      <c r="G3291" s="8">
        <f>RTD("cqg.rtd",,"StudyData",$K$2, "Vol", "Highlight=Total Trades,VolType=Exchange,CoCType=Auto", "Vol",$K$4,A3291,"ALL",,,"TRUE","T")</f>
        <v>6977</v>
      </c>
      <c r="H3291" s="9">
        <f xml:space="preserve"> RTD("cqg.rtd",,"StudyData", "RSI("&amp;$K$2&amp;",InputChoice:=Close,Period:=14)", "Bar", "", "Close", $K$4,A3291, "all", "", "","FALSE","T")</f>
        <v>67.395455485778541</v>
      </c>
      <c r="P3291" s="7">
        <f xml:space="preserve"> RTD("cqg.rtd",,"StudyData", $K$2, "BAR", "", "Time", $K$4,$Q3291,$K$6,$K$10, "","False","T")</f>
        <v>45804.447916666664</v>
      </c>
      <c r="Q3291" s="1">
        <f t="shared" si="103"/>
        <v>-3289</v>
      </c>
    </row>
    <row r="3292" spans="1:17" x14ac:dyDescent="0.25">
      <c r="A3292" s="6">
        <f t="shared" si="102"/>
        <v>-3290</v>
      </c>
      <c r="B3292" s="7">
        <f xml:space="preserve"> RTD("cqg.rtd",,"StudyData","TYA", "BAR", "", "Time",$K$4,$A3292,"ALL",, "","False","T")</f>
        <v>45804.444444444445</v>
      </c>
      <c r="C3292" s="9">
        <f>RTD("cqg.rtd",,"StudyData", $K$2, "BAR", "", "Open", $K$4, $A3292, $K$6,$K$10,,$K$8,K$12)</f>
        <v>5913</v>
      </c>
      <c r="D3292" s="9">
        <f>RTD("cqg.rtd",,"StudyData", $K$2, "BAR", "", "High", $K$4, $A3292, $K$6,$K$10,,$K$8,$K$12)</f>
        <v>5915</v>
      </c>
      <c r="E3292" s="9">
        <f>RTD("cqg.rtd",,"StudyData", $K$2, "BAR", "", "Low", $K$4, $A3292, $K$6,$K$10,,$K$8,$K$12)</f>
        <v>5910</v>
      </c>
      <c r="F3292" s="9">
        <f>RTD("cqg.rtd",,"StudyData", $K$2, "BAR", "", "Close", $K$4, $A3292, $K$6,$K$10,,$K$8,$K$12)</f>
        <v>5914</v>
      </c>
      <c r="G3292" s="8">
        <f>RTD("cqg.rtd",,"StudyData",$K$2, "Vol", "Highlight=Total Trades,VolType=Exchange,CoCType=Auto", "Vol",$K$4,A3292,"ALL",,,"TRUE","T")</f>
        <v>8083</v>
      </c>
      <c r="H3292" s="9">
        <f xml:space="preserve"> RTD("cqg.rtd",,"StudyData", "RSI("&amp;$K$2&amp;",InputChoice:=Close,Period:=14)", "Bar", "", "Close", $K$4,A3292, "all", "", "","FALSE","T")</f>
        <v>68.751677341482321</v>
      </c>
      <c r="P3292" s="7">
        <f xml:space="preserve"> RTD("cqg.rtd",,"StudyData", $K$2, "BAR", "", "Time", $K$4,$Q3292,$K$6,$K$10, "","False","T")</f>
        <v>45804.444444444445</v>
      </c>
      <c r="Q3292" s="1">
        <f t="shared" si="103"/>
        <v>-3290</v>
      </c>
    </row>
    <row r="3293" spans="1:17" x14ac:dyDescent="0.25">
      <c r="A3293" s="6">
        <f t="shared" si="102"/>
        <v>-3291</v>
      </c>
      <c r="B3293" s="7">
        <f xml:space="preserve"> RTD("cqg.rtd",,"StudyData","TYA", "BAR", "", "Time",$K$4,$A3293,"ALL",, "","False","T")</f>
        <v>45804.440972222219</v>
      </c>
      <c r="C3293" s="9">
        <f>RTD("cqg.rtd",,"StudyData", $K$2, "BAR", "", "Open", $K$4, $A3293, $K$6,$K$10,,$K$8,K$12)</f>
        <v>5912.5</v>
      </c>
      <c r="D3293" s="9">
        <f>RTD("cqg.rtd",,"StudyData", $K$2, "BAR", "", "High", $K$4, $A3293, $K$6,$K$10,,$K$8,$K$12)</f>
        <v>5914.25</v>
      </c>
      <c r="E3293" s="9">
        <f>RTD("cqg.rtd",,"StudyData", $K$2, "BAR", "", "Low", $K$4, $A3293, $K$6,$K$10,,$K$8,$K$12)</f>
        <v>5911.25</v>
      </c>
      <c r="F3293" s="9">
        <f>RTD("cqg.rtd",,"StudyData", $K$2, "BAR", "", "Close", $K$4, $A3293, $K$6,$K$10,,$K$8,$K$12)</f>
        <v>5913</v>
      </c>
      <c r="G3293" s="8">
        <f>RTD("cqg.rtd",,"StudyData",$K$2, "Vol", "Highlight=Total Trades,VolType=Exchange,CoCType=Auto", "Vol",$K$4,A3293,"ALL",,,"TRUE","T")</f>
        <v>7052</v>
      </c>
      <c r="H3293" s="9">
        <f xml:space="preserve"> RTD("cqg.rtd",,"StudyData", "RSI("&amp;$K$2&amp;",InputChoice:=Close,Period:=14)", "Bar", "", "Close", $K$4,A3293, "all", "", "","FALSE","T")</f>
        <v>67.538529796282731</v>
      </c>
      <c r="P3293" s="7">
        <f xml:space="preserve"> RTD("cqg.rtd",,"StudyData", $K$2, "BAR", "", "Time", $K$4,$Q3293,$K$6,$K$10, "","False","T")</f>
        <v>45804.440972222219</v>
      </c>
      <c r="Q3293" s="1">
        <f t="shared" si="103"/>
        <v>-3291</v>
      </c>
    </row>
    <row r="3294" spans="1:17" x14ac:dyDescent="0.25">
      <c r="A3294" s="6">
        <f t="shared" si="102"/>
        <v>-3292</v>
      </c>
      <c r="B3294" s="7">
        <f xml:space="preserve"> RTD("cqg.rtd",,"StudyData","TYA", "BAR", "", "Time",$K$4,$A3294,"ALL",, "","False","T")</f>
        <v>45804.4375</v>
      </c>
      <c r="C3294" s="9">
        <f>RTD("cqg.rtd",,"StudyData", $K$2, "BAR", "", "Open", $K$4, $A3294, $K$6,$K$10,,$K$8,K$12)</f>
        <v>5913.25</v>
      </c>
      <c r="D3294" s="9">
        <f>RTD("cqg.rtd",,"StudyData", $K$2, "BAR", "", "High", $K$4, $A3294, $K$6,$K$10,,$K$8,$K$12)</f>
        <v>5914</v>
      </c>
      <c r="E3294" s="9">
        <f>RTD("cqg.rtd",,"StudyData", $K$2, "BAR", "", "Low", $K$4, $A3294, $K$6,$K$10,,$K$8,$K$12)</f>
        <v>5910.75</v>
      </c>
      <c r="F3294" s="9">
        <f>RTD("cqg.rtd",,"StudyData", $K$2, "BAR", "", "Close", $K$4, $A3294, $K$6,$K$10,,$K$8,$K$12)</f>
        <v>5912.75</v>
      </c>
      <c r="G3294" s="8">
        <f>RTD("cqg.rtd",,"StudyData",$K$2, "Vol", "Highlight=Total Trades,VolType=Exchange,CoCType=Auto", "Vol",$K$4,A3294,"ALL",,,"TRUE","T")</f>
        <v>10286</v>
      </c>
      <c r="H3294" s="9">
        <f xml:space="preserve"> RTD("cqg.rtd",,"StudyData", "RSI("&amp;$K$2&amp;",InputChoice:=Close,Period:=14)", "Bar", "", "Close", $K$4,A3294, "all", "", "","FALSE","T")</f>
        <v>67.243312213412864</v>
      </c>
      <c r="P3294" s="7">
        <f xml:space="preserve"> RTD("cqg.rtd",,"StudyData", $K$2, "BAR", "", "Time", $K$4,$Q3294,$K$6,$K$10, "","False","T")</f>
        <v>45804.4375</v>
      </c>
      <c r="Q3294" s="1">
        <f t="shared" si="103"/>
        <v>-3292</v>
      </c>
    </row>
    <row r="3295" spans="1:17" x14ac:dyDescent="0.25">
      <c r="A3295" s="6">
        <f t="shared" si="102"/>
        <v>-3293</v>
      </c>
      <c r="B3295" s="7">
        <f xml:space="preserve"> RTD("cqg.rtd",,"StudyData","TYA", "BAR", "", "Time",$K$4,$A3295,"ALL",, "","False","T")</f>
        <v>45804.434027777781</v>
      </c>
      <c r="C3295" s="9">
        <f>RTD("cqg.rtd",,"StudyData", $K$2, "BAR", "", "Open", $K$4, $A3295, $K$6,$K$10,,$K$8,K$12)</f>
        <v>5910.5</v>
      </c>
      <c r="D3295" s="9">
        <f>RTD("cqg.rtd",,"StudyData", $K$2, "BAR", "", "High", $K$4, $A3295, $K$6,$K$10,,$K$8,$K$12)</f>
        <v>5915.5</v>
      </c>
      <c r="E3295" s="9">
        <f>RTD("cqg.rtd",,"StudyData", $K$2, "BAR", "", "Low", $K$4, $A3295, $K$6,$K$10,,$K$8,$K$12)</f>
        <v>5909.75</v>
      </c>
      <c r="F3295" s="9">
        <f>RTD("cqg.rtd",,"StudyData", $K$2, "BAR", "", "Close", $K$4, $A3295, $K$6,$K$10,,$K$8,$K$12)</f>
        <v>5913.5</v>
      </c>
      <c r="G3295" s="8">
        <f>RTD("cqg.rtd",,"StudyData",$K$2, "Vol", "Highlight=Total Trades,VolType=Exchange,CoCType=Auto", "Vol",$K$4,A3295,"ALL",,,"TRUE","T")</f>
        <v>14124</v>
      </c>
      <c r="H3295" s="9">
        <f xml:space="preserve"> RTD("cqg.rtd",,"StudyData", "RSI("&amp;$K$2&amp;",InputChoice:=Close,Period:=14)", "Bar", "", "Close", $K$4,A3295, "all", "", "","FALSE","T")</f>
        <v>68.991161834214324</v>
      </c>
      <c r="P3295" s="7">
        <f xml:space="preserve"> RTD("cqg.rtd",,"StudyData", $K$2, "BAR", "", "Time", $K$4,$Q3295,$K$6,$K$10, "","False","T")</f>
        <v>45804.434027777781</v>
      </c>
      <c r="Q3295" s="1">
        <f t="shared" si="103"/>
        <v>-3293</v>
      </c>
    </row>
    <row r="3296" spans="1:17" x14ac:dyDescent="0.25">
      <c r="A3296" s="6">
        <f t="shared" si="102"/>
        <v>-3294</v>
      </c>
      <c r="B3296" s="7">
        <f xml:space="preserve"> RTD("cqg.rtd",,"StudyData","TYA", "BAR", "", "Time",$K$4,$A3296,"ALL",, "","False","T")</f>
        <v>45804.430555555555</v>
      </c>
      <c r="C3296" s="9">
        <f>RTD("cqg.rtd",,"StudyData", $K$2, "BAR", "", "Open", $K$4, $A3296, $K$6,$K$10,,$K$8,K$12)</f>
        <v>5910</v>
      </c>
      <c r="D3296" s="9">
        <f>RTD("cqg.rtd",,"StudyData", $K$2, "BAR", "", "High", $K$4, $A3296, $K$6,$K$10,,$K$8,$K$12)</f>
        <v>5910.5</v>
      </c>
      <c r="E3296" s="9">
        <f>RTD("cqg.rtd",,"StudyData", $K$2, "BAR", "", "Low", $K$4, $A3296, $K$6,$K$10,,$K$8,$K$12)</f>
        <v>5906</v>
      </c>
      <c r="F3296" s="9">
        <f>RTD("cqg.rtd",,"StudyData", $K$2, "BAR", "", "Close", $K$4, $A3296, $K$6,$K$10,,$K$8,$K$12)</f>
        <v>5910.5</v>
      </c>
      <c r="G3296" s="8">
        <f>RTD("cqg.rtd",,"StudyData",$K$2, "Vol", "Highlight=Total Trades,VolType=Exchange,CoCType=Auto", "Vol",$K$4,A3296,"ALL",,,"TRUE","T")</f>
        <v>9371</v>
      </c>
      <c r="H3296" s="9">
        <f xml:space="preserve"> RTD("cqg.rtd",,"StudyData", "RSI("&amp;$K$2&amp;",InputChoice:=Close,Period:=14)", "Bar", "", "Close", $K$4,A3296, "all", "", "","FALSE","T")</f>
        <v>65.677491527883262</v>
      </c>
      <c r="P3296" s="7">
        <f xml:space="preserve"> RTD("cqg.rtd",,"StudyData", $K$2, "BAR", "", "Time", $K$4,$Q3296,$K$6,$K$10, "","False","T")</f>
        <v>45804.430555555555</v>
      </c>
      <c r="Q3296" s="1">
        <f t="shared" si="103"/>
        <v>-3294</v>
      </c>
    </row>
    <row r="3297" spans="1:17" x14ac:dyDescent="0.25">
      <c r="A3297" s="6">
        <f t="shared" si="102"/>
        <v>-3295</v>
      </c>
      <c r="B3297" s="7">
        <f xml:space="preserve"> RTD("cqg.rtd",,"StudyData","TYA", "BAR", "", "Time",$K$4,$A3297,"ALL",, "","False","T")</f>
        <v>45804.427083333336</v>
      </c>
      <c r="C3297" s="9">
        <f>RTD("cqg.rtd",,"StudyData", $K$2, "BAR", "", "Open", $K$4, $A3297, $K$6,$K$10,,$K$8,K$12)</f>
        <v>5908.5</v>
      </c>
      <c r="D3297" s="9">
        <f>RTD("cqg.rtd",,"StudyData", $K$2, "BAR", "", "High", $K$4, $A3297, $K$6,$K$10,,$K$8,$K$12)</f>
        <v>5910.5</v>
      </c>
      <c r="E3297" s="9">
        <f>RTD("cqg.rtd",,"StudyData", $K$2, "BAR", "", "Low", $K$4, $A3297, $K$6,$K$10,,$K$8,$K$12)</f>
        <v>5908</v>
      </c>
      <c r="F3297" s="9">
        <f>RTD("cqg.rtd",,"StudyData", $K$2, "BAR", "", "Close", $K$4, $A3297, $K$6,$K$10,,$K$8,$K$12)</f>
        <v>5910</v>
      </c>
      <c r="G3297" s="8">
        <f>RTD("cqg.rtd",,"StudyData",$K$2, "Vol", "Highlight=Total Trades,VolType=Exchange,CoCType=Auto", "Vol",$K$4,A3297,"ALL",,,"TRUE","T")</f>
        <v>8874</v>
      </c>
      <c r="H3297" s="9">
        <f xml:space="preserve"> RTD("cqg.rtd",,"StudyData", "RSI("&amp;$K$2&amp;",InputChoice:=Close,Period:=14)", "Bar", "", "Close", $K$4,A3297, "all", "", "","FALSE","T")</f>
        <v>65.100314035541288</v>
      </c>
      <c r="P3297" s="7">
        <f xml:space="preserve"> RTD("cqg.rtd",,"StudyData", $K$2, "BAR", "", "Time", $K$4,$Q3297,$K$6,$K$10, "","False","T")</f>
        <v>45804.427083333336</v>
      </c>
      <c r="Q3297" s="1">
        <f t="shared" si="103"/>
        <v>-3295</v>
      </c>
    </row>
    <row r="3298" spans="1:17" x14ac:dyDescent="0.25">
      <c r="A3298" s="6">
        <f t="shared" si="102"/>
        <v>-3296</v>
      </c>
      <c r="B3298" s="7">
        <f xml:space="preserve"> RTD("cqg.rtd",,"StudyData","TYA", "BAR", "", "Time",$K$4,$A3298,"ALL",, "","False","T")</f>
        <v>45804.423611111109</v>
      </c>
      <c r="C3298" s="9">
        <f>RTD("cqg.rtd",,"StudyData", $K$2, "BAR", "", "Open", $K$4, $A3298, $K$6,$K$10,,$K$8,K$12)</f>
        <v>5906</v>
      </c>
      <c r="D3298" s="9">
        <f>RTD("cqg.rtd",,"StudyData", $K$2, "BAR", "", "High", $K$4, $A3298, $K$6,$K$10,,$K$8,$K$12)</f>
        <v>5908.5</v>
      </c>
      <c r="E3298" s="9">
        <f>RTD("cqg.rtd",,"StudyData", $K$2, "BAR", "", "Low", $K$4, $A3298, $K$6,$K$10,,$K$8,$K$12)</f>
        <v>5905.25</v>
      </c>
      <c r="F3298" s="9">
        <f>RTD("cqg.rtd",,"StudyData", $K$2, "BAR", "", "Close", $K$4, $A3298, $K$6,$K$10,,$K$8,$K$12)</f>
        <v>5908.5</v>
      </c>
      <c r="G3298" s="8">
        <f>RTD("cqg.rtd",,"StudyData",$K$2, "Vol", "Highlight=Total Trades,VolType=Exchange,CoCType=Auto", "Vol",$K$4,A3298,"ALL",,,"TRUE","T")</f>
        <v>7881</v>
      </c>
      <c r="H3298" s="9">
        <f xml:space="preserve"> RTD("cqg.rtd",,"StudyData", "RSI("&amp;$K$2&amp;",InputChoice:=Close,Period:=14)", "Bar", "", "Close", $K$4,A3298, "all", "", "","FALSE","T")</f>
        <v>63.385073199691185</v>
      </c>
      <c r="P3298" s="7">
        <f xml:space="preserve"> RTD("cqg.rtd",,"StudyData", $K$2, "BAR", "", "Time", $K$4,$Q3298,$K$6,$K$10, "","False","T")</f>
        <v>45804.423611111109</v>
      </c>
      <c r="Q3298" s="1">
        <f t="shared" si="103"/>
        <v>-3296</v>
      </c>
    </row>
    <row r="3299" spans="1:17" x14ac:dyDescent="0.25">
      <c r="A3299" s="6">
        <f t="shared" si="102"/>
        <v>-3297</v>
      </c>
      <c r="B3299" s="7">
        <f xml:space="preserve"> RTD("cqg.rtd",,"StudyData","TYA", "BAR", "", "Time",$K$4,$A3299,"ALL",, "","False","T")</f>
        <v>45804.420138888891</v>
      </c>
      <c r="C3299" s="9">
        <f>RTD("cqg.rtd",,"StudyData", $K$2, "BAR", "", "Open", $K$4, $A3299, $K$6,$K$10,,$K$8,K$12)</f>
        <v>5907.75</v>
      </c>
      <c r="D3299" s="9">
        <f>RTD("cqg.rtd",,"StudyData", $K$2, "BAR", "", "High", $K$4, $A3299, $K$6,$K$10,,$K$8,$K$12)</f>
        <v>5907.75</v>
      </c>
      <c r="E3299" s="9">
        <f>RTD("cqg.rtd",,"StudyData", $K$2, "BAR", "", "Low", $K$4, $A3299, $K$6,$K$10,,$K$8,$K$12)</f>
        <v>5904.75</v>
      </c>
      <c r="F3299" s="9">
        <f>RTD("cqg.rtd",,"StudyData", $K$2, "BAR", "", "Close", $K$4, $A3299, $K$6,$K$10,,$K$8,$K$12)</f>
        <v>5905.75</v>
      </c>
      <c r="G3299" s="8">
        <f>RTD("cqg.rtd",,"StudyData",$K$2, "Vol", "Highlight=Total Trades,VolType=Exchange,CoCType=Auto", "Vol",$K$4,A3299,"ALL",,,"TRUE","T")</f>
        <v>10440</v>
      </c>
      <c r="H3299" s="9">
        <f xml:space="preserve"> RTD("cqg.rtd",,"StudyData", "RSI("&amp;$K$2&amp;",InputChoice:=Close,Period:=14)", "Bar", "", "Close", $K$4,A3299, "all", "", "","FALSE","T")</f>
        <v>60.04184713540684</v>
      </c>
      <c r="P3299" s="7">
        <f xml:space="preserve"> RTD("cqg.rtd",,"StudyData", $K$2, "BAR", "", "Time", $K$4,$Q3299,$K$6,$K$10, "","False","T")</f>
        <v>45804.420138888891</v>
      </c>
      <c r="Q3299" s="1">
        <f t="shared" si="103"/>
        <v>-3297</v>
      </c>
    </row>
    <row r="3300" spans="1:17" x14ac:dyDescent="0.25">
      <c r="A3300" s="6">
        <f t="shared" si="102"/>
        <v>-3298</v>
      </c>
      <c r="B3300" s="7">
        <f xml:space="preserve"> RTD("cqg.rtd",,"StudyData","TYA", "BAR", "", "Time",$K$4,$A3300,"ALL",, "","False","T")</f>
        <v>45804.416666666664</v>
      </c>
      <c r="C3300" s="9">
        <f>RTD("cqg.rtd",,"StudyData", $K$2, "BAR", "", "Open", $K$4, $A3300, $K$6,$K$10,,$K$8,K$12)</f>
        <v>5905.5</v>
      </c>
      <c r="D3300" s="9">
        <f>RTD("cqg.rtd",,"StudyData", $K$2, "BAR", "", "High", $K$4, $A3300, $K$6,$K$10,,$K$8,$K$12)</f>
        <v>5908.75</v>
      </c>
      <c r="E3300" s="9">
        <f>RTD("cqg.rtd",,"StudyData", $K$2, "BAR", "", "Low", $K$4, $A3300, $K$6,$K$10,,$K$8,$K$12)</f>
        <v>5904.75</v>
      </c>
      <c r="F3300" s="9">
        <f>RTD("cqg.rtd",,"StudyData", $K$2, "BAR", "", "Close", $K$4, $A3300, $K$6,$K$10,,$K$8,$K$12)</f>
        <v>5907.5</v>
      </c>
      <c r="G3300" s="8">
        <f>RTD("cqg.rtd",,"StudyData",$K$2, "Vol", "Highlight=Total Trades,VolType=Exchange,CoCType=Auto", "Vol",$K$4,A3300,"ALL",,,"TRUE","T")</f>
        <v>10122</v>
      </c>
      <c r="H3300" s="9">
        <f xml:space="preserve"> RTD("cqg.rtd",,"StudyData", "RSI("&amp;$K$2&amp;",InputChoice:=Close,Period:=14)", "Bar", "", "Close", $K$4,A3300, "all", "", "","FALSE","T")</f>
        <v>63.466135247212357</v>
      </c>
      <c r="P3300" s="7">
        <f xml:space="preserve"> RTD("cqg.rtd",,"StudyData", $K$2, "BAR", "", "Time", $K$4,$Q3300,$K$6,$K$10, "","False","T")</f>
        <v>45804.416666666664</v>
      </c>
      <c r="Q3300" s="1">
        <f t="shared" si="103"/>
        <v>-3298</v>
      </c>
    </row>
    <row r="3301" spans="1:17" x14ac:dyDescent="0.25">
      <c r="A3301" s="6">
        <f t="shared" si="102"/>
        <v>-3299</v>
      </c>
      <c r="B3301" s="7">
        <f xml:space="preserve"> RTD("cqg.rtd",,"StudyData","TYA", "BAR", "", "Time",$K$4,$A3301,"ALL",, "","False","T")</f>
        <v>45804.413194444445</v>
      </c>
      <c r="C3301" s="9">
        <f>RTD("cqg.rtd",,"StudyData", $K$2, "BAR", "", "Open", $K$4, $A3301, $K$6,$K$10,,$K$8,K$12)</f>
        <v>5908.5</v>
      </c>
      <c r="D3301" s="9">
        <f>RTD("cqg.rtd",,"StudyData", $K$2, "BAR", "", "High", $K$4, $A3301, $K$6,$K$10,,$K$8,$K$12)</f>
        <v>5909.75</v>
      </c>
      <c r="E3301" s="9">
        <f>RTD("cqg.rtd",,"StudyData", $K$2, "BAR", "", "Low", $K$4, $A3301, $K$6,$K$10,,$K$8,$K$12)</f>
        <v>5904.25</v>
      </c>
      <c r="F3301" s="9">
        <f>RTD("cqg.rtd",,"StudyData", $K$2, "BAR", "", "Close", $K$4, $A3301, $K$6,$K$10,,$K$8,$K$12)</f>
        <v>5905.75</v>
      </c>
      <c r="G3301" s="8">
        <f>RTD("cqg.rtd",,"StudyData",$K$2, "Vol", "Highlight=Total Trades,VolType=Exchange,CoCType=Auto", "Vol",$K$4,A3301,"ALL",,,"TRUE","T")</f>
        <v>11425</v>
      </c>
      <c r="H3301" s="9">
        <f xml:space="preserve"> RTD("cqg.rtd",,"StudyData", "RSI("&amp;$K$2&amp;",InputChoice:=Close,Period:=14)", "Bar", "", "Close", $K$4,A3301, "all", "", "","FALSE","T")</f>
        <v>61.423184263044121</v>
      </c>
      <c r="P3301" s="7">
        <f xml:space="preserve"> RTD("cqg.rtd",,"StudyData", $K$2, "BAR", "", "Time", $K$4,$Q3301,$K$6,$K$10, "","False","T")</f>
        <v>45804.413194444445</v>
      </c>
      <c r="Q3301" s="1">
        <f t="shared" si="103"/>
        <v>-3299</v>
      </c>
    </row>
    <row r="3302" spans="1:17" x14ac:dyDescent="0.25">
      <c r="A3302" s="6">
        <f t="shared" si="102"/>
        <v>-3300</v>
      </c>
      <c r="B3302" s="7">
        <f xml:space="preserve"> RTD("cqg.rtd",,"StudyData","TYA", "BAR", "", "Time",$K$4,$A3302,"ALL",, "","False","T")</f>
        <v>45804.409722222219</v>
      </c>
      <c r="C3302" s="9">
        <f>RTD("cqg.rtd",,"StudyData", $K$2, "BAR", "", "Open", $K$4, $A3302, $K$6,$K$10,,$K$8,K$12)</f>
        <v>5907.75</v>
      </c>
      <c r="D3302" s="9">
        <f>RTD("cqg.rtd",,"StudyData", $K$2, "BAR", "", "High", $K$4, $A3302, $K$6,$K$10,,$K$8,$K$12)</f>
        <v>5910.75</v>
      </c>
      <c r="E3302" s="9">
        <f>RTD("cqg.rtd",,"StudyData", $K$2, "BAR", "", "Low", $K$4, $A3302, $K$6,$K$10,,$K$8,$K$12)</f>
        <v>5907.5</v>
      </c>
      <c r="F3302" s="9">
        <f>RTD("cqg.rtd",,"StudyData", $K$2, "BAR", "", "Close", $K$4, $A3302, $K$6,$K$10,,$K$8,$K$12)</f>
        <v>5908.5</v>
      </c>
      <c r="G3302" s="8">
        <f>RTD("cqg.rtd",,"StudyData",$K$2, "Vol", "Highlight=Total Trades,VolType=Exchange,CoCType=Auto", "Vol",$K$4,A3302,"ALL",,,"TRUE","T")</f>
        <v>11171</v>
      </c>
      <c r="H3302" s="9">
        <f xml:space="preserve"> RTD("cqg.rtd",,"StudyData", "RSI("&amp;$K$2&amp;",InputChoice:=Close,Period:=14)", "Bar", "", "Close", $K$4,A3302, "all", "", "","FALSE","T")</f>
        <v>66.880400424086758</v>
      </c>
      <c r="P3302" s="7">
        <f xml:space="preserve"> RTD("cqg.rtd",,"StudyData", $K$2, "BAR", "", "Time", $K$4,$Q3302,$K$6,$K$10, "","False","T")</f>
        <v>45804.409722222219</v>
      </c>
      <c r="Q3302" s="1">
        <f t="shared" si="103"/>
        <v>-3300</v>
      </c>
    </row>
    <row r="3303" spans="1:17" x14ac:dyDescent="0.25">
      <c r="A3303" s="6">
        <f t="shared" si="102"/>
        <v>-3301</v>
      </c>
      <c r="B3303" s="7">
        <f xml:space="preserve"> RTD("cqg.rtd",,"StudyData","TYA", "BAR", "", "Time",$K$4,$A3303,"ALL",, "","False","T")</f>
        <v>45804.40625</v>
      </c>
      <c r="C3303" s="9">
        <f>RTD("cqg.rtd",,"StudyData", $K$2, "BAR", "", "Open", $K$4, $A3303, $K$6,$K$10,,$K$8,K$12)</f>
        <v>5906</v>
      </c>
      <c r="D3303" s="9">
        <f>RTD("cqg.rtd",,"StudyData", $K$2, "BAR", "", "High", $K$4, $A3303, $K$6,$K$10,,$K$8,$K$12)</f>
        <v>5911.25</v>
      </c>
      <c r="E3303" s="9">
        <f>RTD("cqg.rtd",,"StudyData", $K$2, "BAR", "", "Low", $K$4, $A3303, $K$6,$K$10,,$K$8,$K$12)</f>
        <v>5905.5</v>
      </c>
      <c r="F3303" s="9">
        <f>RTD("cqg.rtd",,"StudyData", $K$2, "BAR", "", "Close", $K$4, $A3303, $K$6,$K$10,,$K$8,$K$12)</f>
        <v>5907.5</v>
      </c>
      <c r="G3303" s="8">
        <f>RTD("cqg.rtd",,"StudyData",$K$2, "Vol", "Highlight=Total Trades,VolType=Exchange,CoCType=Auto", "Vol",$K$4,A3303,"ALL",,,"TRUE","T")</f>
        <v>13449</v>
      </c>
      <c r="H3303" s="9">
        <f xml:space="preserve"> RTD("cqg.rtd",,"StudyData", "RSI("&amp;$K$2&amp;",InputChoice:=Close,Period:=14)", "Bar", "", "Close", $K$4,A3303, "all", "", "","FALSE","T")</f>
        <v>65.856082431094904</v>
      </c>
      <c r="P3303" s="7">
        <f xml:space="preserve"> RTD("cqg.rtd",,"StudyData", $K$2, "BAR", "", "Time", $K$4,$Q3303,$K$6,$K$10, "","False","T")</f>
        <v>45804.40625</v>
      </c>
      <c r="Q3303" s="1">
        <f t="shared" si="103"/>
        <v>-3301</v>
      </c>
    </row>
    <row r="3304" spans="1:17" x14ac:dyDescent="0.25">
      <c r="A3304" s="6">
        <f t="shared" si="102"/>
        <v>-3302</v>
      </c>
      <c r="B3304" s="7">
        <f xml:space="preserve"> RTD("cqg.rtd",,"StudyData","TYA", "BAR", "", "Time",$K$4,$A3304,"ALL",, "","False","T")</f>
        <v>45804.402777777781</v>
      </c>
      <c r="C3304" s="9">
        <f>RTD("cqg.rtd",,"StudyData", $K$2, "BAR", "", "Open", $K$4, $A3304, $K$6,$K$10,,$K$8,K$12)</f>
        <v>5905.5</v>
      </c>
      <c r="D3304" s="9">
        <f>RTD("cqg.rtd",,"StudyData", $K$2, "BAR", "", "High", $K$4, $A3304, $K$6,$K$10,,$K$8,$K$12)</f>
        <v>5907.25</v>
      </c>
      <c r="E3304" s="9">
        <f>RTD("cqg.rtd",,"StudyData", $K$2, "BAR", "", "Low", $K$4, $A3304, $K$6,$K$10,,$K$8,$K$12)</f>
        <v>5904</v>
      </c>
      <c r="F3304" s="9">
        <f>RTD("cqg.rtd",,"StudyData", $K$2, "BAR", "", "Close", $K$4, $A3304, $K$6,$K$10,,$K$8,$K$12)</f>
        <v>5906</v>
      </c>
      <c r="G3304" s="8">
        <f>RTD("cqg.rtd",,"StudyData",$K$2, "Vol", "Highlight=Total Trades,VolType=Exchange,CoCType=Auto", "Vol",$K$4,A3304,"ALL",,,"TRUE","T")</f>
        <v>11572</v>
      </c>
      <c r="H3304" s="9">
        <f xml:space="preserve"> RTD("cqg.rtd",,"StudyData", "RSI("&amp;$K$2&amp;",InputChoice:=Close,Period:=14)", "Bar", "", "Close", $K$4,A3304, "all", "", "","FALSE","T")</f>
        <v>64.319014207470957</v>
      </c>
      <c r="P3304" s="7">
        <f xml:space="preserve"> RTD("cqg.rtd",,"StudyData", $K$2, "BAR", "", "Time", $K$4,$Q3304,$K$6,$K$10, "","False","T")</f>
        <v>45804.402777777781</v>
      </c>
      <c r="Q3304" s="1">
        <f t="shared" si="103"/>
        <v>-3302</v>
      </c>
    </row>
    <row r="3305" spans="1:17" x14ac:dyDescent="0.25">
      <c r="A3305" s="6">
        <f t="shared" si="102"/>
        <v>-3303</v>
      </c>
      <c r="B3305" s="7">
        <f xml:space="preserve"> RTD("cqg.rtd",,"StudyData","TYA", "BAR", "", "Time",$K$4,$A3305,"ALL",, "","False","T")</f>
        <v>45804.399305555555</v>
      </c>
      <c r="C3305" s="9">
        <f>RTD("cqg.rtd",,"StudyData", $K$2, "BAR", "", "Open", $K$4, $A3305, $K$6,$K$10,,$K$8,K$12)</f>
        <v>5905.75</v>
      </c>
      <c r="D3305" s="9">
        <f>RTD("cqg.rtd",,"StudyData", $K$2, "BAR", "", "High", $K$4, $A3305, $K$6,$K$10,,$K$8,$K$12)</f>
        <v>5906.25</v>
      </c>
      <c r="E3305" s="9">
        <f>RTD("cqg.rtd",,"StudyData", $K$2, "BAR", "", "Low", $K$4, $A3305, $K$6,$K$10,,$K$8,$K$12)</f>
        <v>5901.5</v>
      </c>
      <c r="F3305" s="9">
        <f>RTD("cqg.rtd",,"StudyData", $K$2, "BAR", "", "Close", $K$4, $A3305, $K$6,$K$10,,$K$8,$K$12)</f>
        <v>5905.75</v>
      </c>
      <c r="G3305" s="8">
        <f>RTD("cqg.rtd",,"StudyData",$K$2, "Vol", "Highlight=Total Trades,VolType=Exchange,CoCType=Auto", "Vol",$K$4,A3305,"ALL",,,"TRUE","T")</f>
        <v>14765</v>
      </c>
      <c r="H3305" s="9">
        <f xml:space="preserve"> RTD("cqg.rtd",,"StudyData", "RSI("&amp;$K$2&amp;",InputChoice:=Close,Period:=14)", "Bar", "", "Close", $K$4,A3305, "all", "", "","FALSE","T")</f>
        <v>64.068681837388809</v>
      </c>
      <c r="P3305" s="7">
        <f xml:space="preserve"> RTD("cqg.rtd",,"StudyData", $K$2, "BAR", "", "Time", $K$4,$Q3305,$K$6,$K$10, "","False","T")</f>
        <v>45804.399305555555</v>
      </c>
      <c r="Q3305" s="1">
        <f t="shared" si="103"/>
        <v>-3303</v>
      </c>
    </row>
    <row r="3306" spans="1:17" x14ac:dyDescent="0.25">
      <c r="A3306" s="6">
        <f t="shared" si="102"/>
        <v>-3304</v>
      </c>
      <c r="B3306" s="7">
        <f xml:space="preserve"> RTD("cqg.rtd",,"StudyData","TYA", "BAR", "", "Time",$K$4,$A3306,"ALL",, "","False","T")</f>
        <v>45804.395833333336</v>
      </c>
      <c r="C3306" s="9">
        <f>RTD("cqg.rtd",,"StudyData", $K$2, "BAR", "", "Open", $K$4, $A3306, $K$6,$K$10,,$K$8,K$12)</f>
        <v>5903.75</v>
      </c>
      <c r="D3306" s="9">
        <f>RTD("cqg.rtd",,"StudyData", $K$2, "BAR", "", "High", $K$4, $A3306, $K$6,$K$10,,$K$8,$K$12)</f>
        <v>5907</v>
      </c>
      <c r="E3306" s="9">
        <f>RTD("cqg.rtd",,"StudyData", $K$2, "BAR", "", "Low", $K$4, $A3306, $K$6,$K$10,,$K$8,$K$12)</f>
        <v>5903.25</v>
      </c>
      <c r="F3306" s="9">
        <f>RTD("cqg.rtd",,"StudyData", $K$2, "BAR", "", "Close", $K$4, $A3306, $K$6,$K$10,,$K$8,$K$12)</f>
        <v>5905.75</v>
      </c>
      <c r="G3306" s="8">
        <f>RTD("cqg.rtd",,"StudyData",$K$2, "Vol", "Highlight=Total Trades,VolType=Exchange,CoCType=Auto", "Vol",$K$4,A3306,"ALL",,,"TRUE","T")</f>
        <v>12653</v>
      </c>
      <c r="H3306" s="9">
        <f xml:space="preserve"> RTD("cqg.rtd",,"StudyData", "RSI("&amp;$K$2&amp;",InputChoice:=Close,Period:=14)", "Bar", "", "Close", $K$4,A3306, "all", "", "","FALSE","T")</f>
        <v>64.068681837388809</v>
      </c>
      <c r="P3306" s="7">
        <f xml:space="preserve"> RTD("cqg.rtd",,"StudyData", $K$2, "BAR", "", "Time", $K$4,$Q3306,$K$6,$K$10, "","False","T")</f>
        <v>45804.395833333336</v>
      </c>
      <c r="Q3306" s="1">
        <f t="shared" si="103"/>
        <v>-3304</v>
      </c>
    </row>
    <row r="3307" spans="1:17" x14ac:dyDescent="0.25">
      <c r="A3307" s="6">
        <f t="shared" si="102"/>
        <v>-3305</v>
      </c>
      <c r="B3307" s="7">
        <f xml:space="preserve"> RTD("cqg.rtd",,"StudyData","TYA", "BAR", "", "Time",$K$4,$A3307,"ALL",, "","False","T")</f>
        <v>45804.392361111109</v>
      </c>
      <c r="C3307" s="9">
        <f>RTD("cqg.rtd",,"StudyData", $K$2, "BAR", "", "Open", $K$4, $A3307, $K$6,$K$10,,$K$8,K$12)</f>
        <v>5903.75</v>
      </c>
      <c r="D3307" s="9">
        <f>RTD("cqg.rtd",,"StudyData", $K$2, "BAR", "", "High", $K$4, $A3307, $K$6,$K$10,,$K$8,$K$12)</f>
        <v>5907.75</v>
      </c>
      <c r="E3307" s="9">
        <f>RTD("cqg.rtd",,"StudyData", $K$2, "BAR", "", "Low", $K$4, $A3307, $K$6,$K$10,,$K$8,$K$12)</f>
        <v>5902.5</v>
      </c>
      <c r="F3307" s="9">
        <f>RTD("cqg.rtd",,"StudyData", $K$2, "BAR", "", "Close", $K$4, $A3307, $K$6,$K$10,,$K$8,$K$12)</f>
        <v>5903.75</v>
      </c>
      <c r="G3307" s="8">
        <f>RTD("cqg.rtd",,"StudyData",$K$2, "Vol", "Highlight=Total Trades,VolType=Exchange,CoCType=Auto", "Vol",$K$4,A3307,"ALL",,,"TRUE","T")</f>
        <v>15457</v>
      </c>
      <c r="H3307" s="9">
        <f xml:space="preserve"> RTD("cqg.rtd",,"StudyData", "RSI("&amp;$K$2&amp;",InputChoice:=Close,Period:=14)", "Bar", "", "Close", $K$4,A3307, "all", "", "","FALSE","T")</f>
        <v>62.241350776714654</v>
      </c>
      <c r="P3307" s="7">
        <f xml:space="preserve"> RTD("cqg.rtd",,"StudyData", $K$2, "BAR", "", "Time", $K$4,$Q3307,$K$6,$K$10, "","False","T")</f>
        <v>45804.392361111109</v>
      </c>
      <c r="Q3307" s="1">
        <f t="shared" si="103"/>
        <v>-3305</v>
      </c>
    </row>
    <row r="3308" spans="1:17" x14ac:dyDescent="0.25">
      <c r="A3308" s="6">
        <f t="shared" si="102"/>
        <v>-3306</v>
      </c>
      <c r="B3308" s="7">
        <f xml:space="preserve"> RTD("cqg.rtd",,"StudyData","TYA", "BAR", "", "Time",$K$4,$A3308,"ALL",, "","False","T")</f>
        <v>45804.388888888891</v>
      </c>
      <c r="C3308" s="9">
        <f>RTD("cqg.rtd",,"StudyData", $K$2, "BAR", "", "Open", $K$4, $A3308, $K$6,$K$10,,$K$8,K$12)</f>
        <v>5901.75</v>
      </c>
      <c r="D3308" s="9">
        <f>RTD("cqg.rtd",,"StudyData", $K$2, "BAR", "", "High", $K$4, $A3308, $K$6,$K$10,,$K$8,$K$12)</f>
        <v>5905</v>
      </c>
      <c r="E3308" s="9">
        <f>RTD("cqg.rtd",,"StudyData", $K$2, "BAR", "", "Low", $K$4, $A3308, $K$6,$K$10,,$K$8,$K$12)</f>
        <v>5900.75</v>
      </c>
      <c r="F3308" s="9">
        <f>RTD("cqg.rtd",,"StudyData", $K$2, "BAR", "", "Close", $K$4, $A3308, $K$6,$K$10,,$K$8,$K$12)</f>
        <v>5903.75</v>
      </c>
      <c r="G3308" s="8">
        <f>RTD("cqg.rtd",,"StudyData",$K$2, "Vol", "Highlight=Total Trades,VolType=Exchange,CoCType=Auto", "Vol",$K$4,A3308,"ALL",,,"TRUE","T")</f>
        <v>16100</v>
      </c>
      <c r="H3308" s="9">
        <f xml:space="preserve"> RTD("cqg.rtd",,"StudyData", "RSI("&amp;$K$2&amp;",InputChoice:=Close,Period:=14)", "Bar", "", "Close", $K$4,A3308, "all", "", "","FALSE","T")</f>
        <v>62.241350776714654</v>
      </c>
      <c r="P3308" s="7">
        <f xml:space="preserve"> RTD("cqg.rtd",,"StudyData", $K$2, "BAR", "", "Time", $K$4,$Q3308,$K$6,$K$10, "","False","T")</f>
        <v>45804.388888888891</v>
      </c>
      <c r="Q3308" s="1">
        <f t="shared" si="103"/>
        <v>-3306</v>
      </c>
    </row>
    <row r="3309" spans="1:17" x14ac:dyDescent="0.25">
      <c r="A3309" s="6">
        <f t="shared" si="102"/>
        <v>-3307</v>
      </c>
      <c r="B3309" s="7">
        <f xml:space="preserve"> RTD("cqg.rtd",,"StudyData","TYA", "BAR", "", "Time",$K$4,$A3309,"ALL",, "","False","T")</f>
        <v>45804.385416666664</v>
      </c>
      <c r="C3309" s="9">
        <f>RTD("cqg.rtd",,"StudyData", $K$2, "BAR", "", "Open", $K$4, $A3309, $K$6,$K$10,,$K$8,K$12)</f>
        <v>5895.25</v>
      </c>
      <c r="D3309" s="9">
        <f>RTD("cqg.rtd",,"StudyData", $K$2, "BAR", "", "High", $K$4, $A3309, $K$6,$K$10,,$K$8,$K$12)</f>
        <v>5902</v>
      </c>
      <c r="E3309" s="9">
        <f>RTD("cqg.rtd",,"StudyData", $K$2, "BAR", "", "Low", $K$4, $A3309, $K$6,$K$10,,$K$8,$K$12)</f>
        <v>5894.5</v>
      </c>
      <c r="F3309" s="9">
        <f>RTD("cqg.rtd",,"StudyData", $K$2, "BAR", "", "Close", $K$4, $A3309, $K$6,$K$10,,$K$8,$K$12)</f>
        <v>5901.5</v>
      </c>
      <c r="G3309" s="8">
        <f>RTD("cqg.rtd",,"StudyData",$K$2, "Vol", "Highlight=Total Trades,VolType=Exchange,CoCType=Auto", "Vol",$K$4,A3309,"ALL",,,"TRUE","T")</f>
        <v>15563</v>
      </c>
      <c r="H3309" s="9">
        <f xml:space="preserve"> RTD("cqg.rtd",,"StudyData", "RSI("&amp;$K$2&amp;",InputChoice:=Close,Period:=14)", "Bar", "", "Close", $K$4,A3309, "all", "", "","FALSE","T")</f>
        <v>60.281988514118851</v>
      </c>
      <c r="P3309" s="7">
        <f xml:space="preserve"> RTD("cqg.rtd",,"StudyData", $K$2, "BAR", "", "Time", $K$4,$Q3309,$K$6,$K$10, "","False","T")</f>
        <v>45804.385416666664</v>
      </c>
      <c r="Q3309" s="1">
        <f t="shared" si="103"/>
        <v>-3307</v>
      </c>
    </row>
    <row r="3310" spans="1:17" x14ac:dyDescent="0.25">
      <c r="A3310" s="6">
        <f t="shared" si="102"/>
        <v>-3308</v>
      </c>
      <c r="B3310" s="7">
        <f xml:space="preserve"> RTD("cqg.rtd",,"StudyData","TYA", "BAR", "", "Time",$K$4,$A3310,"ALL",, "","False","T")</f>
        <v>45804.381944444445</v>
      </c>
      <c r="C3310" s="9">
        <f>RTD("cqg.rtd",,"StudyData", $K$2, "BAR", "", "Open", $K$4, $A3310, $K$6,$K$10,,$K$8,K$12)</f>
        <v>5895.5</v>
      </c>
      <c r="D3310" s="9">
        <f>RTD("cqg.rtd",,"StudyData", $K$2, "BAR", "", "High", $K$4, $A3310, $K$6,$K$10,,$K$8,$K$12)</f>
        <v>5898.25</v>
      </c>
      <c r="E3310" s="9">
        <f>RTD("cqg.rtd",,"StudyData", $K$2, "BAR", "", "Low", $K$4, $A3310, $K$6,$K$10,,$K$8,$K$12)</f>
        <v>5893.5</v>
      </c>
      <c r="F3310" s="9">
        <f>RTD("cqg.rtd",,"StudyData", $K$2, "BAR", "", "Close", $K$4, $A3310, $K$6,$K$10,,$K$8,$K$12)</f>
        <v>5895</v>
      </c>
      <c r="G3310" s="8">
        <f>RTD("cqg.rtd",,"StudyData",$K$2, "Vol", "Highlight=Total Trades,VolType=Exchange,CoCType=Auto", "Vol",$K$4,A3310,"ALL",,,"TRUE","T")</f>
        <v>13504</v>
      </c>
      <c r="H3310" s="9">
        <f xml:space="preserve"> RTD("cqg.rtd",,"StudyData", "RSI("&amp;$K$2&amp;",InputChoice:=Close,Period:=14)", "Bar", "", "Close", $K$4,A3310, "all", "", "","FALSE","T")</f>
        <v>53.85909789416224</v>
      </c>
      <c r="P3310" s="7">
        <f xml:space="preserve"> RTD("cqg.rtd",,"StudyData", $K$2, "BAR", "", "Time", $K$4,$Q3310,$K$6,$K$10, "","False","T")</f>
        <v>45804.381944444445</v>
      </c>
      <c r="Q3310" s="1">
        <f t="shared" si="103"/>
        <v>-3308</v>
      </c>
    </row>
    <row r="3311" spans="1:17" x14ac:dyDescent="0.25">
      <c r="A3311" s="6">
        <f t="shared" si="102"/>
        <v>-3309</v>
      </c>
      <c r="B3311" s="7">
        <f xml:space="preserve"> RTD("cqg.rtd",,"StudyData","TYA", "BAR", "", "Time",$K$4,$A3311,"ALL",, "","False","T")</f>
        <v>45804.378472222219</v>
      </c>
      <c r="C3311" s="9">
        <f>RTD("cqg.rtd",,"StudyData", $K$2, "BAR", "", "Open", $K$4, $A3311, $K$6,$K$10,,$K$8,K$12)</f>
        <v>5892.75</v>
      </c>
      <c r="D3311" s="9">
        <f>RTD("cqg.rtd",,"StudyData", $K$2, "BAR", "", "High", $K$4, $A3311, $K$6,$K$10,,$K$8,$K$12)</f>
        <v>5896</v>
      </c>
      <c r="E3311" s="9">
        <f>RTD("cqg.rtd",,"StudyData", $K$2, "BAR", "", "Low", $K$4, $A3311, $K$6,$K$10,,$K$8,$K$12)</f>
        <v>5892.25</v>
      </c>
      <c r="F3311" s="9">
        <f>RTD("cqg.rtd",,"StudyData", $K$2, "BAR", "", "Close", $K$4, $A3311, $K$6,$K$10,,$K$8,$K$12)</f>
        <v>5895.25</v>
      </c>
      <c r="G3311" s="8">
        <f>RTD("cqg.rtd",,"StudyData",$K$2, "Vol", "Highlight=Total Trades,VolType=Exchange,CoCType=Auto", "Vol",$K$4,A3311,"ALL",,,"TRUE","T")</f>
        <v>14422</v>
      </c>
      <c r="H3311" s="9">
        <f xml:space="preserve"> RTD("cqg.rtd",,"StudyData", "RSI("&amp;$K$2&amp;",InputChoice:=Close,Period:=14)", "Bar", "", "Close", $K$4,A3311, "all", "", "","FALSE","T")</f>
        <v>54.171964769710335</v>
      </c>
      <c r="P3311" s="7">
        <f xml:space="preserve"> RTD("cqg.rtd",,"StudyData", $K$2, "BAR", "", "Time", $K$4,$Q3311,$K$6,$K$10, "","False","T")</f>
        <v>45804.378472222219</v>
      </c>
      <c r="Q3311" s="1">
        <f t="shared" si="103"/>
        <v>-3309</v>
      </c>
    </row>
    <row r="3312" spans="1:17" x14ac:dyDescent="0.25">
      <c r="A3312" s="6">
        <f t="shared" si="102"/>
        <v>-3310</v>
      </c>
      <c r="B3312" s="7">
        <f xml:space="preserve"> RTD("cqg.rtd",,"StudyData","TYA", "BAR", "", "Time",$K$4,$A3312,"ALL",, "","False","T")</f>
        <v>45804.375</v>
      </c>
      <c r="C3312" s="9">
        <f>RTD("cqg.rtd",,"StudyData", $K$2, "BAR", "", "Open", $K$4, $A3312, $K$6,$K$10,,$K$8,K$12)</f>
        <v>5886.25</v>
      </c>
      <c r="D3312" s="9">
        <f>RTD("cqg.rtd",,"StudyData", $K$2, "BAR", "", "High", $K$4, $A3312, $K$6,$K$10,,$K$8,$K$12)</f>
        <v>5894.5</v>
      </c>
      <c r="E3312" s="9">
        <f>RTD("cqg.rtd",,"StudyData", $K$2, "BAR", "", "Low", $K$4, $A3312, $K$6,$K$10,,$K$8,$K$12)</f>
        <v>5885.5</v>
      </c>
      <c r="F3312" s="9">
        <f>RTD("cqg.rtd",,"StudyData", $K$2, "BAR", "", "Close", $K$4, $A3312, $K$6,$K$10,,$K$8,$K$12)</f>
        <v>5892.75</v>
      </c>
      <c r="G3312" s="8">
        <f>RTD("cqg.rtd",,"StudyData",$K$2, "Vol", "Highlight=Total Trades,VolType=Exchange,CoCType=Auto", "Vol",$K$4,A3312,"ALL",,,"TRUE","T")</f>
        <v>21183</v>
      </c>
      <c r="H3312" s="9">
        <f xml:space="preserve"> RTD("cqg.rtd",,"StudyData", "RSI("&amp;$K$2&amp;",InputChoice:=Close,Period:=14)", "Bar", "", "Close", $K$4,A3312, "all", "", "","FALSE","T")</f>
        <v>51.559029428791781</v>
      </c>
      <c r="P3312" s="7">
        <f xml:space="preserve"> RTD("cqg.rtd",,"StudyData", $K$2, "BAR", "", "Time", $K$4,$Q3312,$K$6,$K$10, "","False","T")</f>
        <v>45804.375</v>
      </c>
      <c r="Q3312" s="1">
        <f t="shared" si="103"/>
        <v>-3310</v>
      </c>
    </row>
    <row r="3313" spans="1:17" x14ac:dyDescent="0.25">
      <c r="A3313" s="6">
        <f t="shared" si="102"/>
        <v>-3311</v>
      </c>
      <c r="B3313" s="7">
        <f xml:space="preserve"> RTD("cqg.rtd",,"StudyData","TYA", "BAR", "", "Time",$K$4,$A3313,"ALL",, "","False","T")</f>
        <v>45804.371527777781</v>
      </c>
      <c r="C3313" s="9">
        <f>RTD("cqg.rtd",,"StudyData", $K$2, "BAR", "", "Open", $K$4, $A3313, $K$6,$K$10,,$K$8,K$12)</f>
        <v>5885.25</v>
      </c>
      <c r="D3313" s="9">
        <f>RTD("cqg.rtd",,"StudyData", $K$2, "BAR", "", "High", $K$4, $A3313, $K$6,$K$10,,$K$8,$K$12)</f>
        <v>5888.25</v>
      </c>
      <c r="E3313" s="9">
        <f>RTD("cqg.rtd",,"StudyData", $K$2, "BAR", "", "Low", $K$4, $A3313, $K$6,$K$10,,$K$8,$K$12)</f>
        <v>5885</v>
      </c>
      <c r="F3313" s="9">
        <f>RTD("cqg.rtd",,"StudyData", $K$2, "BAR", "", "Close", $K$4, $A3313, $K$6,$K$10,,$K$8,$K$12)</f>
        <v>5886.25</v>
      </c>
      <c r="G3313" s="8">
        <f>RTD("cqg.rtd",,"StudyData",$K$2, "Vol", "Highlight=Total Trades,VolType=Exchange,CoCType=Auto", "Vol",$K$4,A3313,"ALL",,,"TRUE","T")</f>
        <v>8836</v>
      </c>
      <c r="H3313" s="9">
        <f xml:space="preserve"> RTD("cqg.rtd",,"StudyData", "RSI("&amp;$K$2&amp;",InputChoice:=Close,Period:=14)", "Bar", "", "Close", $K$4,A3313, "all", "", "","FALSE","T")</f>
        <v>43.826582752904926</v>
      </c>
      <c r="P3313" s="7">
        <f xml:space="preserve"> RTD("cqg.rtd",,"StudyData", $K$2, "BAR", "", "Time", $K$4,$Q3313,$K$6,$K$10, "","False","T")</f>
        <v>45804.371527777781</v>
      </c>
      <c r="Q3313" s="1">
        <f t="shared" si="103"/>
        <v>-3311</v>
      </c>
    </row>
    <row r="3314" spans="1:17" x14ac:dyDescent="0.25">
      <c r="A3314" s="6">
        <f t="shared" si="102"/>
        <v>-3312</v>
      </c>
      <c r="B3314" s="7">
        <f xml:space="preserve"> RTD("cqg.rtd",,"StudyData","TYA", "BAR", "", "Time",$K$4,$A3314,"ALL",, "","False","T")</f>
        <v>45804.368055555555</v>
      </c>
      <c r="C3314" s="9">
        <f>RTD("cqg.rtd",,"StudyData", $K$2, "BAR", "", "Open", $K$4, $A3314, $K$6,$K$10,,$K$8,K$12)</f>
        <v>5883.5</v>
      </c>
      <c r="D3314" s="9">
        <f>RTD("cqg.rtd",,"StudyData", $K$2, "BAR", "", "High", $K$4, $A3314, $K$6,$K$10,,$K$8,$K$12)</f>
        <v>5886.5</v>
      </c>
      <c r="E3314" s="9">
        <f>RTD("cqg.rtd",,"StudyData", $K$2, "BAR", "", "Low", $K$4, $A3314, $K$6,$K$10,,$K$8,$K$12)</f>
        <v>5879.25</v>
      </c>
      <c r="F3314" s="9">
        <f>RTD("cqg.rtd",,"StudyData", $K$2, "BAR", "", "Close", $K$4, $A3314, $K$6,$K$10,,$K$8,$K$12)</f>
        <v>5885.25</v>
      </c>
      <c r="G3314" s="8">
        <f>RTD("cqg.rtd",,"StudyData",$K$2, "Vol", "Highlight=Total Trades,VolType=Exchange,CoCType=Auto", "Vol",$K$4,A3314,"ALL",,,"TRUE","T")</f>
        <v>14195</v>
      </c>
      <c r="H3314" s="9">
        <f xml:space="preserve"> RTD("cqg.rtd",,"StudyData", "RSI("&amp;$K$2&amp;",InputChoice:=Close,Period:=14)", "Bar", "", "Close", $K$4,A3314, "all", "", "","FALSE","T")</f>
        <v>42.515726393315163</v>
      </c>
      <c r="P3314" s="7">
        <f xml:space="preserve"> RTD("cqg.rtd",,"StudyData", $K$2, "BAR", "", "Time", $K$4,$Q3314,$K$6,$K$10, "","False","T")</f>
        <v>45804.368055555555</v>
      </c>
      <c r="Q3314" s="1">
        <f t="shared" si="103"/>
        <v>-3312</v>
      </c>
    </row>
    <row r="3315" spans="1:17" x14ac:dyDescent="0.25">
      <c r="A3315" s="6">
        <f t="shared" si="102"/>
        <v>-3313</v>
      </c>
      <c r="B3315" s="7">
        <f xml:space="preserve"> RTD("cqg.rtd",,"StudyData","TYA", "BAR", "", "Time",$K$4,$A3315,"ALL",, "","False","T")</f>
        <v>45804.364583333336</v>
      </c>
      <c r="C3315" s="9">
        <f>RTD("cqg.rtd",,"StudyData", $K$2, "BAR", "", "Open", $K$4, $A3315, $K$6,$K$10,,$K$8,K$12)</f>
        <v>5881</v>
      </c>
      <c r="D3315" s="9">
        <f>RTD("cqg.rtd",,"StudyData", $K$2, "BAR", "", "High", $K$4, $A3315, $K$6,$K$10,,$K$8,$K$12)</f>
        <v>5886.25</v>
      </c>
      <c r="E3315" s="9">
        <f>RTD("cqg.rtd",,"StudyData", $K$2, "BAR", "", "Low", $K$4, $A3315, $K$6,$K$10,,$K$8,$K$12)</f>
        <v>5880</v>
      </c>
      <c r="F3315" s="9">
        <f>RTD("cqg.rtd",,"StudyData", $K$2, "BAR", "", "Close", $K$4, $A3315, $K$6,$K$10,,$K$8,$K$12)</f>
        <v>5883.5</v>
      </c>
      <c r="G3315" s="8">
        <f>RTD("cqg.rtd",,"StudyData",$K$2, "Vol", "Highlight=Total Trades,VolType=Exchange,CoCType=Auto", "Vol",$K$4,A3315,"ALL",,,"TRUE","T")</f>
        <v>17129</v>
      </c>
      <c r="H3315" s="9">
        <f xml:space="preserve"> RTD("cqg.rtd",,"StudyData", "RSI("&amp;$K$2&amp;",InputChoice:=Close,Period:=14)", "Bar", "", "Close", $K$4,A3315, "all", "", "","FALSE","T")</f>
        <v>40.249956227589074</v>
      </c>
      <c r="P3315" s="7">
        <f xml:space="preserve"> RTD("cqg.rtd",,"StudyData", $K$2, "BAR", "", "Time", $K$4,$Q3315,$K$6,$K$10, "","False","T")</f>
        <v>45804.364583333336</v>
      </c>
      <c r="Q3315" s="1">
        <f t="shared" si="103"/>
        <v>-3313</v>
      </c>
    </row>
    <row r="3316" spans="1:17" x14ac:dyDescent="0.25">
      <c r="A3316" s="6">
        <f t="shared" si="102"/>
        <v>-3314</v>
      </c>
      <c r="B3316" s="7">
        <f xml:space="preserve"> RTD("cqg.rtd",,"StudyData","TYA", "BAR", "", "Time",$K$4,$A3316,"ALL",, "","False","T")</f>
        <v>45804.361111111109</v>
      </c>
      <c r="C3316" s="9">
        <f>RTD("cqg.rtd",,"StudyData", $K$2, "BAR", "", "Open", $K$4, $A3316, $K$6,$K$10,,$K$8,K$12)</f>
        <v>5877.75</v>
      </c>
      <c r="D3316" s="9">
        <f>RTD("cqg.rtd",,"StudyData", $K$2, "BAR", "", "High", $K$4, $A3316, $K$6,$K$10,,$K$8,$K$12)</f>
        <v>5881.75</v>
      </c>
      <c r="E3316" s="9">
        <f>RTD("cqg.rtd",,"StudyData", $K$2, "BAR", "", "Low", $K$4, $A3316, $K$6,$K$10,,$K$8,$K$12)</f>
        <v>5876.25</v>
      </c>
      <c r="F3316" s="9">
        <f>RTD("cqg.rtd",,"StudyData", $K$2, "BAR", "", "Close", $K$4, $A3316, $K$6,$K$10,,$K$8,$K$12)</f>
        <v>5880.75</v>
      </c>
      <c r="G3316" s="8">
        <f>RTD("cqg.rtd",,"StudyData",$K$2, "Vol", "Highlight=Total Trades,VolType=Exchange,CoCType=Auto", "Vol",$K$4,A3316,"ALL",,,"TRUE","T")</f>
        <v>16912</v>
      </c>
      <c r="H3316" s="9">
        <f xml:space="preserve"> RTD("cqg.rtd",,"StudyData", "RSI("&amp;$K$2&amp;",InputChoice:=Close,Period:=14)", "Bar", "", "Close", $K$4,A3316, "all", "", "","FALSE","T")</f>
        <v>36.603757938901957</v>
      </c>
      <c r="P3316" s="7">
        <f xml:space="preserve"> RTD("cqg.rtd",,"StudyData", $K$2, "BAR", "", "Time", $K$4,$Q3316,$K$6,$K$10, "","False","T")</f>
        <v>45804.361111111109</v>
      </c>
      <c r="Q3316" s="1">
        <f t="shared" si="103"/>
        <v>-3314</v>
      </c>
    </row>
    <row r="3317" spans="1:17" x14ac:dyDescent="0.25">
      <c r="A3317" s="6">
        <f t="shared" si="102"/>
        <v>-3315</v>
      </c>
      <c r="B3317" s="7">
        <f xml:space="preserve"> RTD("cqg.rtd",,"StudyData","TYA", "BAR", "", "Time",$K$4,$A3317,"ALL",, "","False","T")</f>
        <v>45804.357638888891</v>
      </c>
      <c r="C3317" s="9">
        <f>RTD("cqg.rtd",,"StudyData", $K$2, "BAR", "", "Open", $K$4, $A3317, $K$6,$K$10,,$K$8,K$12)</f>
        <v>5875.75</v>
      </c>
      <c r="D3317" s="9">
        <f>RTD("cqg.rtd",,"StudyData", $K$2, "BAR", "", "High", $K$4, $A3317, $K$6,$K$10,,$K$8,$K$12)</f>
        <v>5878</v>
      </c>
      <c r="E3317" s="9">
        <f>RTD("cqg.rtd",,"StudyData", $K$2, "BAR", "", "Low", $K$4, $A3317, $K$6,$K$10,,$K$8,$K$12)</f>
        <v>5868.25</v>
      </c>
      <c r="F3317" s="9">
        <f>RTD("cqg.rtd",,"StudyData", $K$2, "BAR", "", "Close", $K$4, $A3317, $K$6,$K$10,,$K$8,$K$12)</f>
        <v>5877.75</v>
      </c>
      <c r="G3317" s="8">
        <f>RTD("cqg.rtd",,"StudyData",$K$2, "Vol", "Highlight=Total Trades,VolType=Exchange,CoCType=Auto", "Vol",$K$4,A3317,"ALL",,,"TRUE","T")</f>
        <v>26640</v>
      </c>
      <c r="H3317" s="9">
        <f xml:space="preserve"> RTD("cqg.rtd",,"StudyData", "RSI("&amp;$K$2&amp;",InputChoice:=Close,Period:=14)", "Bar", "", "Close", $K$4,A3317, "all", "", "","FALSE","T")</f>
        <v>32.426591720326513</v>
      </c>
      <c r="P3317" s="7">
        <f xml:space="preserve"> RTD("cqg.rtd",,"StudyData", $K$2, "BAR", "", "Time", $K$4,$Q3317,$K$6,$K$10, "","False","T")</f>
        <v>45804.357638888891</v>
      </c>
      <c r="Q3317" s="1">
        <f t="shared" si="103"/>
        <v>-3315</v>
      </c>
    </row>
    <row r="3318" spans="1:17" x14ac:dyDescent="0.25">
      <c r="A3318" s="6">
        <f t="shared" si="102"/>
        <v>-3316</v>
      </c>
      <c r="B3318" s="7">
        <f xml:space="preserve"> RTD("cqg.rtd",,"StudyData","TYA", "BAR", "", "Time",$K$4,$A3318,"ALL",, "","False","T")</f>
        <v>45804.354166666664</v>
      </c>
      <c r="C3318" s="9">
        <f>RTD("cqg.rtd",,"StudyData", $K$2, "BAR", "", "Open", $K$4, $A3318, $K$6,$K$10,,$K$8,K$12)</f>
        <v>5886.25</v>
      </c>
      <c r="D3318" s="9">
        <f>RTD("cqg.rtd",,"StudyData", $K$2, "BAR", "", "High", $K$4, $A3318, $K$6,$K$10,,$K$8,$K$12)</f>
        <v>5889</v>
      </c>
      <c r="E3318" s="9">
        <f>RTD("cqg.rtd",,"StudyData", $K$2, "BAR", "", "Low", $K$4, $A3318, $K$6,$K$10,,$K$8,$K$12)</f>
        <v>5872.75</v>
      </c>
      <c r="F3318" s="9">
        <f>RTD("cqg.rtd",,"StudyData", $K$2, "BAR", "", "Close", $K$4, $A3318, $K$6,$K$10,,$K$8,$K$12)</f>
        <v>5876</v>
      </c>
      <c r="G3318" s="8">
        <f>RTD("cqg.rtd",,"StudyData",$K$2, "Vol", "Highlight=Total Trades,VolType=Exchange,CoCType=Auto", "Vol",$K$4,A3318,"ALL",,,"TRUE","T")</f>
        <v>34000</v>
      </c>
      <c r="H3318" s="9">
        <f xml:space="preserve"> RTD("cqg.rtd",,"StudyData", "RSI("&amp;$K$2&amp;",InputChoice:=Close,Period:=14)", "Bar", "", "Close", $K$4,A3318, "all", "", "","FALSE","T")</f>
        <v>29.925615009338102</v>
      </c>
      <c r="P3318" s="7">
        <f xml:space="preserve"> RTD("cqg.rtd",,"StudyData", $K$2, "BAR", "", "Time", $K$4,$Q3318,$K$6,$K$10, "","False","T")</f>
        <v>45804.354166666664</v>
      </c>
      <c r="Q3318" s="1">
        <f t="shared" si="103"/>
        <v>-3316</v>
      </c>
    </row>
    <row r="3319" spans="1:17" x14ac:dyDescent="0.25">
      <c r="A3319" s="6">
        <f t="shared" si="102"/>
        <v>-3317</v>
      </c>
      <c r="B3319" s="7">
        <f xml:space="preserve"> RTD("cqg.rtd",,"StudyData","TYA", "BAR", "", "Time",$K$4,$A3319,"ALL",, "","False","T")</f>
        <v>45804.350694444445</v>
      </c>
      <c r="C3319" s="9">
        <f>RTD("cqg.rtd",,"StudyData", $K$2, "BAR", "", "Open", $K$4, $A3319, $K$6,$K$10,,$K$8,K$12)</f>
        <v>5896.5</v>
      </c>
      <c r="D3319" s="9">
        <f>RTD("cqg.rtd",,"StudyData", $K$2, "BAR", "", "High", $K$4, $A3319, $K$6,$K$10,,$K$8,$K$12)</f>
        <v>5896.75</v>
      </c>
      <c r="E3319" s="9">
        <f>RTD("cqg.rtd",,"StudyData", $K$2, "BAR", "", "Low", $K$4, $A3319, $K$6,$K$10,,$K$8,$K$12)</f>
        <v>5885</v>
      </c>
      <c r="F3319" s="9">
        <f>RTD("cqg.rtd",,"StudyData", $K$2, "BAR", "", "Close", $K$4, $A3319, $K$6,$K$10,,$K$8,$K$12)</f>
        <v>5886.25</v>
      </c>
      <c r="G3319" s="8">
        <f>RTD("cqg.rtd",,"StudyData",$K$2, "Vol", "Highlight=Total Trades,VolType=Exchange,CoCType=Auto", "Vol",$K$4,A3319,"ALL",,,"TRUE","T")</f>
        <v>10652</v>
      </c>
      <c r="H3319" s="9">
        <f xml:space="preserve"> RTD("cqg.rtd",,"StudyData", "RSI("&amp;$K$2&amp;",InputChoice:=Close,Period:=14)", "Bar", "", "Close", $K$4,A3319, "all", "", "","FALSE","T")</f>
        <v>37.467712362466763</v>
      </c>
      <c r="P3319" s="7">
        <f xml:space="preserve"> RTD("cqg.rtd",,"StudyData", $K$2, "BAR", "", "Time", $K$4,$Q3319,$K$6,$K$10, "","False","T")</f>
        <v>45804.350694444445</v>
      </c>
      <c r="Q3319" s="1">
        <f t="shared" si="103"/>
        <v>-3317</v>
      </c>
    </row>
    <row r="3320" spans="1:17" x14ac:dyDescent="0.25">
      <c r="A3320" s="6">
        <f t="shared" si="102"/>
        <v>-3318</v>
      </c>
      <c r="B3320" s="7">
        <f xml:space="preserve"> RTD("cqg.rtd",,"StudyData","TYA", "BAR", "", "Time",$K$4,$A3320,"ALL",, "","False","T")</f>
        <v>45804.347222222219</v>
      </c>
      <c r="C3320" s="9">
        <f>RTD("cqg.rtd",,"StudyData", $K$2, "BAR", "", "Open", $K$4, $A3320, $K$6,$K$10,,$K$8,K$12)</f>
        <v>5898.75</v>
      </c>
      <c r="D3320" s="9">
        <f>RTD("cqg.rtd",,"StudyData", $K$2, "BAR", "", "High", $K$4, $A3320, $K$6,$K$10,,$K$8,$K$12)</f>
        <v>5900.25</v>
      </c>
      <c r="E3320" s="9">
        <f>RTD("cqg.rtd",,"StudyData", $K$2, "BAR", "", "Low", $K$4, $A3320, $K$6,$K$10,,$K$8,$K$12)</f>
        <v>5896.25</v>
      </c>
      <c r="F3320" s="9">
        <f>RTD("cqg.rtd",,"StudyData", $K$2, "BAR", "", "Close", $K$4, $A3320, $K$6,$K$10,,$K$8,$K$12)</f>
        <v>5896.5</v>
      </c>
      <c r="G3320" s="8">
        <f>RTD("cqg.rtd",,"StudyData",$K$2, "Vol", "Highlight=Total Trades,VolType=Exchange,CoCType=Auto", "Vol",$K$4,A3320,"ALL",,,"TRUE","T")</f>
        <v>2163</v>
      </c>
      <c r="H3320" s="9">
        <f xml:space="preserve"> RTD("cqg.rtd",,"StudyData", "RSI("&amp;$K$2&amp;",InputChoice:=Close,Period:=14)", "Bar", "", "Close", $K$4,A3320, "all", "", "","FALSE","T")</f>
        <v>48.91513174348875</v>
      </c>
      <c r="P3320" s="7">
        <f xml:space="preserve"> RTD("cqg.rtd",,"StudyData", $K$2, "BAR", "", "Time", $K$4,$Q3320,$K$6,$K$10, "","False","T")</f>
        <v>45804.347222222219</v>
      </c>
      <c r="Q3320" s="1">
        <f t="shared" si="103"/>
        <v>-3318</v>
      </c>
    </row>
    <row r="3321" spans="1:17" x14ac:dyDescent="0.25">
      <c r="A3321" s="6">
        <f t="shared" si="102"/>
        <v>-3319</v>
      </c>
      <c r="B3321" s="7">
        <f xml:space="preserve"> RTD("cqg.rtd",,"StudyData","TYA", "BAR", "", "Time",$K$4,$A3321,"ALL",, "","False","T")</f>
        <v>45804.34375</v>
      </c>
      <c r="C3321" s="9">
        <f>RTD("cqg.rtd",,"StudyData", $K$2, "BAR", "", "Open", $K$4, $A3321, $K$6,$K$10,,$K$8,K$12)</f>
        <v>5897.25</v>
      </c>
      <c r="D3321" s="9">
        <f>RTD("cqg.rtd",,"StudyData", $K$2, "BAR", "", "High", $K$4, $A3321, $K$6,$K$10,,$K$8,$K$12)</f>
        <v>5899.5</v>
      </c>
      <c r="E3321" s="9">
        <f>RTD("cqg.rtd",,"StudyData", $K$2, "BAR", "", "Low", $K$4, $A3321, $K$6,$K$10,,$K$8,$K$12)</f>
        <v>5896.5</v>
      </c>
      <c r="F3321" s="9">
        <f>RTD("cqg.rtd",,"StudyData", $K$2, "BAR", "", "Close", $K$4, $A3321, $K$6,$K$10,,$K$8,$K$12)</f>
        <v>5898.75</v>
      </c>
      <c r="G3321" s="8">
        <f>RTD("cqg.rtd",,"StudyData",$K$2, "Vol", "Highlight=Total Trades,VolType=Exchange,CoCType=Auto", "Vol",$K$4,A3321,"ALL",,,"TRUE","T")</f>
        <v>1919</v>
      </c>
      <c r="H3321" s="9">
        <f xml:space="preserve"> RTD("cqg.rtd",,"StudyData", "RSI("&amp;$K$2&amp;",InputChoice:=Close,Period:=14)", "Bar", "", "Close", $K$4,A3321, "all", "", "","FALSE","T")</f>
        <v>52.163706204384681</v>
      </c>
      <c r="P3321" s="7">
        <f xml:space="preserve"> RTD("cqg.rtd",,"StudyData", $K$2, "BAR", "", "Time", $K$4,$Q3321,$K$6,$K$10, "","False","T")</f>
        <v>45804.34375</v>
      </c>
      <c r="Q3321" s="1">
        <f t="shared" si="103"/>
        <v>-3319</v>
      </c>
    </row>
    <row r="3322" spans="1:17" x14ac:dyDescent="0.25">
      <c r="A3322" s="6">
        <f t="shared" si="102"/>
        <v>-3320</v>
      </c>
      <c r="B3322" s="7">
        <f xml:space="preserve"> RTD("cqg.rtd",,"StudyData","TYA", "BAR", "", "Time",$K$4,$A3322,"ALL",, "","False","T")</f>
        <v>45804.340277777781</v>
      </c>
      <c r="C3322" s="9">
        <f>RTD("cqg.rtd",,"StudyData", $K$2, "BAR", "", "Open", $K$4, $A3322, $K$6,$K$10,,$K$8,K$12)</f>
        <v>5896.5</v>
      </c>
      <c r="D3322" s="9">
        <f>RTD("cqg.rtd",,"StudyData", $K$2, "BAR", "", "High", $K$4, $A3322, $K$6,$K$10,,$K$8,$K$12)</f>
        <v>5898</v>
      </c>
      <c r="E3322" s="9">
        <f>RTD("cqg.rtd",,"StudyData", $K$2, "BAR", "", "Low", $K$4, $A3322, $K$6,$K$10,,$K$8,$K$12)</f>
        <v>5895.75</v>
      </c>
      <c r="F3322" s="9">
        <f>RTD("cqg.rtd",,"StudyData", $K$2, "BAR", "", "Close", $K$4, $A3322, $K$6,$K$10,,$K$8,$K$12)</f>
        <v>5897.25</v>
      </c>
      <c r="G3322" s="8">
        <f>RTD("cqg.rtd",,"StudyData",$K$2, "Vol", "Highlight=Total Trades,VolType=Exchange,CoCType=Auto", "Vol",$K$4,A3322,"ALL",,,"TRUE","T")</f>
        <v>1101</v>
      </c>
      <c r="H3322" s="9">
        <f xml:space="preserve"> RTD("cqg.rtd",,"StudyData", "RSI("&amp;$K$2&amp;",InputChoice:=Close,Period:=14)", "Bar", "", "Close", $K$4,A3322, "all", "", "","FALSE","T")</f>
        <v>50.112716344834752</v>
      </c>
      <c r="P3322" s="7">
        <f xml:space="preserve"> RTD("cqg.rtd",,"StudyData", $K$2, "BAR", "", "Time", $K$4,$Q3322,$K$6,$K$10, "","False","T")</f>
        <v>45804.340277777781</v>
      </c>
      <c r="Q3322" s="1">
        <f t="shared" si="103"/>
        <v>-3320</v>
      </c>
    </row>
    <row r="3323" spans="1:17" x14ac:dyDescent="0.25">
      <c r="A3323" s="6">
        <f t="shared" si="102"/>
        <v>-3321</v>
      </c>
      <c r="B3323" s="7">
        <f xml:space="preserve"> RTD("cqg.rtd",,"StudyData","TYA", "BAR", "", "Time",$K$4,$A3323,"ALL",, "","False","T")</f>
        <v>45804.336805555555</v>
      </c>
      <c r="C3323" s="9">
        <f>RTD("cqg.rtd",,"StudyData", $K$2, "BAR", "", "Open", $K$4, $A3323, $K$6,$K$10,,$K$8,K$12)</f>
        <v>5895.5</v>
      </c>
      <c r="D3323" s="9">
        <f>RTD("cqg.rtd",,"StudyData", $K$2, "BAR", "", "High", $K$4, $A3323, $K$6,$K$10,,$K$8,$K$12)</f>
        <v>5897.5</v>
      </c>
      <c r="E3323" s="9">
        <f>RTD("cqg.rtd",,"StudyData", $K$2, "BAR", "", "Low", $K$4, $A3323, $K$6,$K$10,,$K$8,$K$12)</f>
        <v>5894.25</v>
      </c>
      <c r="F3323" s="9">
        <f>RTD("cqg.rtd",,"StudyData", $K$2, "BAR", "", "Close", $K$4, $A3323, $K$6,$K$10,,$K$8,$K$12)</f>
        <v>5896.5</v>
      </c>
      <c r="G3323" s="8">
        <f>RTD("cqg.rtd",,"StudyData",$K$2, "Vol", "Highlight=Total Trades,VolType=Exchange,CoCType=Auto", "Vol",$K$4,A3323,"ALL",,,"TRUE","T")</f>
        <v>1506</v>
      </c>
      <c r="H3323" s="9">
        <f xml:space="preserve"> RTD("cqg.rtd",,"StudyData", "RSI("&amp;$K$2&amp;",InputChoice:=Close,Period:=14)", "Bar", "", "Close", $K$4,A3323, "all", "", "","FALSE","T")</f>
        <v>49.09947340818281</v>
      </c>
      <c r="P3323" s="7">
        <f xml:space="preserve"> RTD("cqg.rtd",,"StudyData", $K$2, "BAR", "", "Time", $K$4,$Q3323,$K$6,$K$10, "","False","T")</f>
        <v>45804.336805555555</v>
      </c>
      <c r="Q3323" s="1">
        <f t="shared" si="103"/>
        <v>-3321</v>
      </c>
    </row>
    <row r="3324" spans="1:17" x14ac:dyDescent="0.25">
      <c r="A3324" s="6">
        <f t="shared" si="102"/>
        <v>-3322</v>
      </c>
      <c r="B3324" s="7">
        <f xml:space="preserve"> RTD("cqg.rtd",,"StudyData","TYA", "BAR", "", "Time",$K$4,$A3324,"ALL",, "","False","T")</f>
        <v>45804.333333333336</v>
      </c>
      <c r="C3324" s="9">
        <f>RTD("cqg.rtd",,"StudyData", $K$2, "BAR", "", "Open", $K$4, $A3324, $K$6,$K$10,,$K$8,K$12)</f>
        <v>5891.75</v>
      </c>
      <c r="D3324" s="9">
        <f>RTD("cqg.rtd",,"StudyData", $K$2, "BAR", "", "High", $K$4, $A3324, $K$6,$K$10,,$K$8,$K$12)</f>
        <v>5896.25</v>
      </c>
      <c r="E3324" s="9">
        <f>RTD("cqg.rtd",,"StudyData", $K$2, "BAR", "", "Low", $K$4, $A3324, $K$6,$K$10,,$K$8,$K$12)</f>
        <v>5890.75</v>
      </c>
      <c r="F3324" s="9">
        <f>RTD("cqg.rtd",,"StudyData", $K$2, "BAR", "", "Close", $K$4, $A3324, $K$6,$K$10,,$K$8,$K$12)</f>
        <v>5895.25</v>
      </c>
      <c r="G3324" s="8">
        <f>RTD("cqg.rtd",,"StudyData",$K$2, "Vol", "Highlight=Total Trades,VolType=Exchange,CoCType=Auto", "Vol",$K$4,A3324,"ALL",,,"TRUE","T")</f>
        <v>2760</v>
      </c>
      <c r="H3324" s="9">
        <f xml:space="preserve"> RTD("cqg.rtd",,"StudyData", "RSI("&amp;$K$2&amp;",InputChoice:=Close,Period:=14)", "Bar", "", "Close", $K$4,A3324, "all", "", "","FALSE","T")</f>
        <v>47.447585916485501</v>
      </c>
      <c r="P3324" s="7">
        <f xml:space="preserve"> RTD("cqg.rtd",,"StudyData", $K$2, "BAR", "", "Time", $K$4,$Q3324,$K$6,$K$10, "","False","T")</f>
        <v>45804.333333333336</v>
      </c>
      <c r="Q3324" s="1">
        <f t="shared" si="103"/>
        <v>-3322</v>
      </c>
    </row>
    <row r="3325" spans="1:17" x14ac:dyDescent="0.25">
      <c r="A3325" s="6">
        <f t="shared" si="102"/>
        <v>-3323</v>
      </c>
      <c r="B3325" s="7">
        <f xml:space="preserve"> RTD("cqg.rtd",,"StudyData","TYA", "BAR", "", "Time",$K$4,$A3325,"ALL",, "","False","T")</f>
        <v>45804.329861111109</v>
      </c>
      <c r="C3325" s="9">
        <f>RTD("cqg.rtd",,"StudyData", $K$2, "BAR", "", "Open", $K$4, $A3325, $K$6,$K$10,,$K$8,K$12)</f>
        <v>5887</v>
      </c>
      <c r="D3325" s="9">
        <f>RTD("cqg.rtd",,"StudyData", $K$2, "BAR", "", "High", $K$4, $A3325, $K$6,$K$10,,$K$8,$K$12)</f>
        <v>5892.75</v>
      </c>
      <c r="E3325" s="9">
        <f>RTD("cqg.rtd",,"StudyData", $K$2, "BAR", "", "Low", $K$4, $A3325, $K$6,$K$10,,$K$8,$K$12)</f>
        <v>5886</v>
      </c>
      <c r="F3325" s="9">
        <f>RTD("cqg.rtd",,"StudyData", $K$2, "BAR", "", "Close", $K$4, $A3325, $K$6,$K$10,,$K$8,$K$12)</f>
        <v>5891.75</v>
      </c>
      <c r="G3325" s="8">
        <f>RTD("cqg.rtd",,"StudyData",$K$2, "Vol", "Highlight=Total Trades,VolType=Exchange,CoCType=Auto", "Vol",$K$4,A3325,"ALL",,,"TRUE","T")</f>
        <v>2593</v>
      </c>
      <c r="H3325" s="9">
        <f xml:space="preserve"> RTD("cqg.rtd",,"StudyData", "RSI("&amp;$K$2&amp;",InputChoice:=Close,Period:=14)", "Bar", "", "Close", $K$4,A3325, "all", "", "","FALSE","T")</f>
        <v>42.604655803128679</v>
      </c>
      <c r="P3325" s="7">
        <f xml:space="preserve"> RTD("cqg.rtd",,"StudyData", $K$2, "BAR", "", "Time", $K$4,$Q3325,$K$6,$K$10, "","False","T")</f>
        <v>45804.329861111109</v>
      </c>
      <c r="Q3325" s="1">
        <f t="shared" si="103"/>
        <v>-3323</v>
      </c>
    </row>
    <row r="3326" spans="1:17" x14ac:dyDescent="0.25">
      <c r="A3326" s="6">
        <f t="shared" si="102"/>
        <v>-3324</v>
      </c>
      <c r="B3326" s="7">
        <f xml:space="preserve"> RTD("cqg.rtd",,"StudyData","TYA", "BAR", "", "Time",$K$4,$A3326,"ALL",, "","False","T")</f>
        <v>45804.326388888891</v>
      </c>
      <c r="C3326" s="9">
        <f>RTD("cqg.rtd",,"StudyData", $K$2, "BAR", "", "Open", $K$4, $A3326, $K$6,$K$10,,$K$8,K$12)</f>
        <v>5894.25</v>
      </c>
      <c r="D3326" s="9">
        <f>RTD("cqg.rtd",,"StudyData", $K$2, "BAR", "", "High", $K$4, $A3326, $K$6,$K$10,,$K$8,$K$12)</f>
        <v>5894.25</v>
      </c>
      <c r="E3326" s="9">
        <f>RTD("cqg.rtd",,"StudyData", $K$2, "BAR", "", "Low", $K$4, $A3326, $K$6,$K$10,,$K$8,$K$12)</f>
        <v>5886.75</v>
      </c>
      <c r="F3326" s="9">
        <f>RTD("cqg.rtd",,"StudyData", $K$2, "BAR", "", "Close", $K$4, $A3326, $K$6,$K$10,,$K$8,$K$12)</f>
        <v>5887</v>
      </c>
      <c r="G3326" s="8">
        <f>RTD("cqg.rtd",,"StudyData",$K$2, "Vol", "Highlight=Total Trades,VolType=Exchange,CoCType=Auto", "Vol",$K$4,A3326,"ALL",,,"TRUE","T")</f>
        <v>2350</v>
      </c>
      <c r="H3326" s="9">
        <f xml:space="preserve"> RTD("cqg.rtd",,"StudyData", "RSI("&amp;$K$2&amp;",InputChoice:=Close,Period:=14)", "Bar", "", "Close", $K$4,A3326, "all", "", "","FALSE","T")</f>
        <v>35.063355085084083</v>
      </c>
      <c r="P3326" s="7">
        <f xml:space="preserve"> RTD("cqg.rtd",,"StudyData", $K$2, "BAR", "", "Time", $K$4,$Q3326,$K$6,$K$10, "","False","T")</f>
        <v>45804.326388888891</v>
      </c>
      <c r="Q3326" s="1">
        <f t="shared" si="103"/>
        <v>-3324</v>
      </c>
    </row>
    <row r="3327" spans="1:17" x14ac:dyDescent="0.25">
      <c r="A3327" s="6">
        <f t="shared" si="102"/>
        <v>-3325</v>
      </c>
      <c r="B3327" s="7">
        <f xml:space="preserve"> RTD("cqg.rtd",,"StudyData","TYA", "BAR", "", "Time",$K$4,$A3327,"ALL",, "","False","T")</f>
        <v>45804.322916666664</v>
      </c>
      <c r="C3327" s="9">
        <f>RTD("cqg.rtd",,"StudyData", $K$2, "BAR", "", "Open", $K$4, $A3327, $K$6,$K$10,,$K$8,K$12)</f>
        <v>5889.75</v>
      </c>
      <c r="D3327" s="9">
        <f>RTD("cqg.rtd",,"StudyData", $K$2, "BAR", "", "High", $K$4, $A3327, $K$6,$K$10,,$K$8,$K$12)</f>
        <v>5895</v>
      </c>
      <c r="E3327" s="9">
        <f>RTD("cqg.rtd",,"StudyData", $K$2, "BAR", "", "Low", $K$4, $A3327, $K$6,$K$10,,$K$8,$K$12)</f>
        <v>5889.75</v>
      </c>
      <c r="F3327" s="9">
        <f>RTD("cqg.rtd",,"StudyData", $K$2, "BAR", "", "Close", $K$4, $A3327, $K$6,$K$10,,$K$8,$K$12)</f>
        <v>5894</v>
      </c>
      <c r="G3327" s="8">
        <f>RTD("cqg.rtd",,"StudyData",$K$2, "Vol", "Highlight=Total Trades,VolType=Exchange,CoCType=Auto", "Vol",$K$4,A3327,"ALL",,,"TRUE","T")</f>
        <v>2221</v>
      </c>
      <c r="H3327" s="9">
        <f xml:space="preserve"> RTD("cqg.rtd",,"StudyData", "RSI("&amp;$K$2&amp;",InputChoice:=Close,Period:=14)", "Bar", "", "Close", $K$4,A3327, "all", "", "","FALSE","T")</f>
        <v>42.749754892384189</v>
      </c>
      <c r="P3327" s="7">
        <f xml:space="preserve"> RTD("cqg.rtd",,"StudyData", $K$2, "BAR", "", "Time", $K$4,$Q3327,$K$6,$K$10, "","False","T")</f>
        <v>45804.322916666664</v>
      </c>
      <c r="Q3327" s="1">
        <f t="shared" si="103"/>
        <v>-3325</v>
      </c>
    </row>
    <row r="3328" spans="1:17" x14ac:dyDescent="0.25">
      <c r="A3328" s="6">
        <f t="shared" si="102"/>
        <v>-3326</v>
      </c>
      <c r="B3328" s="7">
        <f xml:space="preserve"> RTD("cqg.rtd",,"StudyData","TYA", "BAR", "", "Time",$K$4,$A3328,"ALL",, "","False","T")</f>
        <v>45804.319444444445</v>
      </c>
      <c r="C3328" s="9">
        <f>RTD("cqg.rtd",,"StudyData", $K$2, "BAR", "", "Open", $K$4, $A3328, $K$6,$K$10,,$K$8,K$12)</f>
        <v>5895.5</v>
      </c>
      <c r="D3328" s="9">
        <f>RTD("cqg.rtd",,"StudyData", $K$2, "BAR", "", "High", $K$4, $A3328, $K$6,$K$10,,$K$8,$K$12)</f>
        <v>5895.5</v>
      </c>
      <c r="E3328" s="9">
        <f>RTD("cqg.rtd",,"StudyData", $K$2, "BAR", "", "Low", $K$4, $A3328, $K$6,$K$10,,$K$8,$K$12)</f>
        <v>5888.25</v>
      </c>
      <c r="F3328" s="9">
        <f>RTD("cqg.rtd",,"StudyData", $K$2, "BAR", "", "Close", $K$4, $A3328, $K$6,$K$10,,$K$8,$K$12)</f>
        <v>5889.75</v>
      </c>
      <c r="G3328" s="8">
        <f>RTD("cqg.rtd",,"StudyData",$K$2, "Vol", "Highlight=Total Trades,VolType=Exchange,CoCType=Auto", "Vol",$K$4,A3328,"ALL",,,"TRUE","T")</f>
        <v>3938</v>
      </c>
      <c r="H3328" s="9">
        <f xml:space="preserve"> RTD("cqg.rtd",,"StudyData", "RSI("&amp;$K$2&amp;",InputChoice:=Close,Period:=14)", "Bar", "", "Close", $K$4,A3328, "all", "", "","FALSE","T")</f>
        <v>34.676574473084301</v>
      </c>
      <c r="P3328" s="7">
        <f xml:space="preserve"> RTD("cqg.rtd",,"StudyData", $K$2, "BAR", "", "Time", $K$4,$Q3328,$K$6,$K$10, "","False","T")</f>
        <v>45804.319444444445</v>
      </c>
      <c r="Q3328" s="1">
        <f t="shared" si="103"/>
        <v>-3326</v>
      </c>
    </row>
    <row r="3329" spans="1:17" x14ac:dyDescent="0.25">
      <c r="A3329" s="6">
        <f t="shared" si="102"/>
        <v>-3327</v>
      </c>
      <c r="B3329" s="7">
        <f xml:space="preserve"> RTD("cqg.rtd",,"StudyData","TYA", "BAR", "", "Time",$K$4,$A3329,"ALL",, "","False","T")</f>
        <v>45804.315972222219</v>
      </c>
      <c r="C3329" s="9">
        <f>RTD("cqg.rtd",,"StudyData", $K$2, "BAR", "", "Open", $K$4, $A3329, $K$6,$K$10,,$K$8,K$12)</f>
        <v>5898.5</v>
      </c>
      <c r="D3329" s="9">
        <f>RTD("cqg.rtd",,"StudyData", $K$2, "BAR", "", "High", $K$4, $A3329, $K$6,$K$10,,$K$8,$K$12)</f>
        <v>5899.5</v>
      </c>
      <c r="E3329" s="9">
        <f>RTD("cqg.rtd",,"StudyData", $K$2, "BAR", "", "Low", $K$4, $A3329, $K$6,$K$10,,$K$8,$K$12)</f>
        <v>5894.75</v>
      </c>
      <c r="F3329" s="9">
        <f>RTD("cqg.rtd",,"StudyData", $K$2, "BAR", "", "Close", $K$4, $A3329, $K$6,$K$10,,$K$8,$K$12)</f>
        <v>5895.5</v>
      </c>
      <c r="G3329" s="8">
        <f>RTD("cqg.rtd",,"StudyData",$K$2, "Vol", "Highlight=Total Trades,VolType=Exchange,CoCType=Auto", "Vol",$K$4,A3329,"ALL",,,"TRUE","T")</f>
        <v>1453</v>
      </c>
      <c r="H3329" s="9">
        <f xml:space="preserve"> RTD("cqg.rtd",,"StudyData", "RSI("&amp;$K$2&amp;",InputChoice:=Close,Period:=14)", "Bar", "", "Close", $K$4,A3329, "all", "", "","FALSE","T")</f>
        <v>42.142461998902526</v>
      </c>
      <c r="P3329" s="7">
        <f xml:space="preserve"> RTD("cqg.rtd",,"StudyData", $K$2, "BAR", "", "Time", $K$4,$Q3329,$K$6,$K$10, "","False","T")</f>
        <v>45804.315972222219</v>
      </c>
      <c r="Q3329" s="1">
        <f t="shared" si="103"/>
        <v>-3327</v>
      </c>
    </row>
    <row r="3330" spans="1:17" x14ac:dyDescent="0.25">
      <c r="A3330" s="6">
        <f t="shared" si="102"/>
        <v>-3328</v>
      </c>
      <c r="B3330" s="7">
        <f xml:space="preserve"> RTD("cqg.rtd",,"StudyData","TYA", "BAR", "", "Time",$K$4,$A3330,"ALL",, "","False","T")</f>
        <v>45804.3125</v>
      </c>
      <c r="C3330" s="9">
        <f>RTD("cqg.rtd",,"StudyData", $K$2, "BAR", "", "Open", $K$4, $A3330, $K$6,$K$10,,$K$8,K$12)</f>
        <v>5896.75</v>
      </c>
      <c r="D3330" s="9">
        <f>RTD("cqg.rtd",,"StudyData", $K$2, "BAR", "", "High", $K$4, $A3330, $K$6,$K$10,,$K$8,$K$12)</f>
        <v>5899.5</v>
      </c>
      <c r="E3330" s="9">
        <f>RTD("cqg.rtd",,"StudyData", $K$2, "BAR", "", "Low", $K$4, $A3330, $K$6,$K$10,,$K$8,$K$12)</f>
        <v>5896.25</v>
      </c>
      <c r="F3330" s="9">
        <f>RTD("cqg.rtd",,"StudyData", $K$2, "BAR", "", "Close", $K$4, $A3330, $K$6,$K$10,,$K$8,$K$12)</f>
        <v>5898.25</v>
      </c>
      <c r="G3330" s="8">
        <f>RTD("cqg.rtd",,"StudyData",$K$2, "Vol", "Highlight=Total Trades,VolType=Exchange,CoCType=Auto", "Vol",$K$4,A3330,"ALL",,,"TRUE","T")</f>
        <v>1736</v>
      </c>
      <c r="H3330" s="9">
        <f xml:space="preserve"> RTD("cqg.rtd",,"StudyData", "RSI("&amp;$K$2&amp;",InputChoice:=Close,Period:=14)", "Bar", "", "Close", $K$4,A3330, "all", "", "","FALSE","T")</f>
        <v>46.597915426807411</v>
      </c>
      <c r="P3330" s="7">
        <f xml:space="preserve"> RTD("cqg.rtd",,"StudyData", $K$2, "BAR", "", "Time", $K$4,$Q3330,$K$6,$K$10, "","False","T")</f>
        <v>45804.3125</v>
      </c>
      <c r="Q3330" s="1">
        <f t="shared" si="103"/>
        <v>-3328</v>
      </c>
    </row>
    <row r="3331" spans="1:17" x14ac:dyDescent="0.25">
      <c r="A3331" s="6">
        <f t="shared" si="102"/>
        <v>-3329</v>
      </c>
      <c r="B3331" s="7">
        <f xml:space="preserve"> RTD("cqg.rtd",,"StudyData","TYA", "BAR", "", "Time",$K$4,$A3331,"ALL",, "","False","T")</f>
        <v>45804.309027777781</v>
      </c>
      <c r="C3331" s="9">
        <f>RTD("cqg.rtd",,"StudyData", $K$2, "BAR", "", "Open", $K$4, $A3331, $K$6,$K$10,,$K$8,K$12)</f>
        <v>5899</v>
      </c>
      <c r="D3331" s="9">
        <f>RTD("cqg.rtd",,"StudyData", $K$2, "BAR", "", "High", $K$4, $A3331, $K$6,$K$10,,$K$8,$K$12)</f>
        <v>5900</v>
      </c>
      <c r="E3331" s="9">
        <f>RTD("cqg.rtd",,"StudyData", $K$2, "BAR", "", "Low", $K$4, $A3331, $K$6,$K$10,,$K$8,$K$12)</f>
        <v>5895.5</v>
      </c>
      <c r="F3331" s="9">
        <f>RTD("cqg.rtd",,"StudyData", $K$2, "BAR", "", "Close", $K$4, $A3331, $K$6,$K$10,,$K$8,$K$12)</f>
        <v>5897</v>
      </c>
      <c r="G3331" s="8">
        <f>RTD("cqg.rtd",,"StudyData",$K$2, "Vol", "Highlight=Total Trades,VolType=Exchange,CoCType=Auto", "Vol",$K$4,A3331,"ALL",,,"TRUE","T")</f>
        <v>1198</v>
      </c>
      <c r="H3331" s="9">
        <f xml:space="preserve"> RTD("cqg.rtd",,"StudyData", "RSI("&amp;$K$2&amp;",InputChoice:=Close,Period:=14)", "Bar", "", "Close", $K$4,A3331, "all", "", "","FALSE","T")</f>
        <v>44.103617399268195</v>
      </c>
      <c r="P3331" s="7">
        <f xml:space="preserve"> RTD("cqg.rtd",,"StudyData", $K$2, "BAR", "", "Time", $K$4,$Q3331,$K$6,$K$10, "","False","T")</f>
        <v>45804.309027777781</v>
      </c>
      <c r="Q3331" s="1">
        <f t="shared" si="103"/>
        <v>-3329</v>
      </c>
    </row>
    <row r="3332" spans="1:17" x14ac:dyDescent="0.25">
      <c r="A3332" s="6">
        <f t="shared" ref="A3332:A3395" si="104">A3331-1</f>
        <v>-3330</v>
      </c>
      <c r="B3332" s="7">
        <f xml:space="preserve"> RTD("cqg.rtd",,"StudyData","TYA", "BAR", "", "Time",$K$4,$A3332,"ALL",, "","False","T")</f>
        <v>45804.305555555555</v>
      </c>
      <c r="C3332" s="9">
        <f>RTD("cqg.rtd",,"StudyData", $K$2, "BAR", "", "Open", $K$4, $A3332, $K$6,$K$10,,$K$8,K$12)</f>
        <v>5894.5</v>
      </c>
      <c r="D3332" s="9">
        <f>RTD("cqg.rtd",,"StudyData", $K$2, "BAR", "", "High", $K$4, $A3332, $K$6,$K$10,,$K$8,$K$12)</f>
        <v>5902.5</v>
      </c>
      <c r="E3332" s="9">
        <f>RTD("cqg.rtd",,"StudyData", $K$2, "BAR", "", "Low", $K$4, $A3332, $K$6,$K$10,,$K$8,$K$12)</f>
        <v>5894</v>
      </c>
      <c r="F3332" s="9">
        <f>RTD("cqg.rtd",,"StudyData", $K$2, "BAR", "", "Close", $K$4, $A3332, $K$6,$K$10,,$K$8,$K$12)</f>
        <v>5899.25</v>
      </c>
      <c r="G3332" s="8">
        <f>RTD("cqg.rtd",,"StudyData",$K$2, "Vol", "Highlight=Total Trades,VolType=Exchange,CoCType=Auto", "Vol",$K$4,A3332,"ALL",,,"TRUE","T")</f>
        <v>3844</v>
      </c>
      <c r="H3332" s="9">
        <f xml:space="preserve"> RTD("cqg.rtd",,"StudyData", "RSI("&amp;$K$2&amp;",InputChoice:=Close,Period:=14)", "Bar", "", "Close", $K$4,A3332, "all", "", "","FALSE","T")</f>
        <v>47.838299948009748</v>
      </c>
      <c r="P3332" s="7">
        <f xml:space="preserve"> RTD("cqg.rtd",,"StudyData", $K$2, "BAR", "", "Time", $K$4,$Q3332,$K$6,$K$10, "","False","T")</f>
        <v>45804.305555555555</v>
      </c>
      <c r="Q3332" s="1">
        <f t="shared" ref="Q3332:Q3395" si="105">Q3331-1</f>
        <v>-3330</v>
      </c>
    </row>
    <row r="3333" spans="1:17" x14ac:dyDescent="0.25">
      <c r="A3333" s="6">
        <f t="shared" si="104"/>
        <v>-3331</v>
      </c>
      <c r="B3333" s="7">
        <f xml:space="preserve"> RTD("cqg.rtd",,"StudyData","TYA", "BAR", "", "Time",$K$4,$A3333,"ALL",, "","False","T")</f>
        <v>45804.302083333336</v>
      </c>
      <c r="C3333" s="9">
        <f>RTD("cqg.rtd",,"StudyData", $K$2, "BAR", "", "Open", $K$4, $A3333, $K$6,$K$10,,$K$8,K$12)</f>
        <v>5897</v>
      </c>
      <c r="D3333" s="9">
        <f>RTD("cqg.rtd",,"StudyData", $K$2, "BAR", "", "High", $K$4, $A3333, $K$6,$K$10,,$K$8,$K$12)</f>
        <v>5898.25</v>
      </c>
      <c r="E3333" s="9">
        <f>RTD("cqg.rtd",,"StudyData", $K$2, "BAR", "", "Low", $K$4, $A3333, $K$6,$K$10,,$K$8,$K$12)</f>
        <v>5893.25</v>
      </c>
      <c r="F3333" s="9">
        <f>RTD("cqg.rtd",,"StudyData", $K$2, "BAR", "", "Close", $K$4, $A3333, $K$6,$K$10,,$K$8,$K$12)</f>
        <v>5894.5</v>
      </c>
      <c r="G3333" s="8">
        <f>RTD("cqg.rtd",,"StudyData",$K$2, "Vol", "Highlight=Total Trades,VolType=Exchange,CoCType=Auto", "Vol",$K$4,A3333,"ALL",,,"TRUE","T")</f>
        <v>2386</v>
      </c>
      <c r="H3333" s="9">
        <f xml:space="preserve"> RTD("cqg.rtd",,"StudyData", "RSI("&amp;$K$2&amp;",InputChoice:=Close,Period:=14)", "Bar", "", "Close", $K$4,A3333, "all", "", "","FALSE","T")</f>
        <v>37.456058190146997</v>
      </c>
      <c r="P3333" s="7">
        <f xml:space="preserve"> RTD("cqg.rtd",,"StudyData", $K$2, "BAR", "", "Time", $K$4,$Q3333,$K$6,$K$10, "","False","T")</f>
        <v>45804.302083333336</v>
      </c>
      <c r="Q3333" s="1">
        <f t="shared" si="105"/>
        <v>-3331</v>
      </c>
    </row>
    <row r="3334" spans="1:17" x14ac:dyDescent="0.25">
      <c r="A3334" s="6">
        <f t="shared" si="104"/>
        <v>-3332</v>
      </c>
      <c r="B3334" s="7">
        <f xml:space="preserve"> RTD("cqg.rtd",,"StudyData","TYA", "BAR", "", "Time",$K$4,$A3334,"ALL",, "","False","T")</f>
        <v>45804.298611111109</v>
      </c>
      <c r="C3334" s="9">
        <f>RTD("cqg.rtd",,"StudyData", $K$2, "BAR", "", "Open", $K$4, $A3334, $K$6,$K$10,,$K$8,K$12)</f>
        <v>5899.5</v>
      </c>
      <c r="D3334" s="9">
        <f>RTD("cqg.rtd",,"StudyData", $K$2, "BAR", "", "High", $K$4, $A3334, $K$6,$K$10,,$K$8,$K$12)</f>
        <v>5900</v>
      </c>
      <c r="E3334" s="9">
        <f>RTD("cqg.rtd",,"StudyData", $K$2, "BAR", "", "Low", $K$4, $A3334, $K$6,$K$10,,$K$8,$K$12)</f>
        <v>5896.75</v>
      </c>
      <c r="F3334" s="9">
        <f>RTD("cqg.rtd",,"StudyData", $K$2, "BAR", "", "Close", $K$4, $A3334, $K$6,$K$10,,$K$8,$K$12)</f>
        <v>5897</v>
      </c>
      <c r="G3334" s="8">
        <f>RTD("cqg.rtd",,"StudyData",$K$2, "Vol", "Highlight=Total Trades,VolType=Exchange,CoCType=Auto", "Vol",$K$4,A3334,"ALL",,,"TRUE","T")</f>
        <v>1161</v>
      </c>
      <c r="H3334" s="9">
        <f xml:space="preserve"> RTD("cqg.rtd",,"StudyData", "RSI("&amp;$K$2&amp;",InputChoice:=Close,Period:=14)", "Bar", "", "Close", $K$4,A3334, "all", "", "","FALSE","T")</f>
        <v>41.492211958341962</v>
      </c>
      <c r="P3334" s="7">
        <f xml:space="preserve"> RTD("cqg.rtd",,"StudyData", $K$2, "BAR", "", "Time", $K$4,$Q3334,$K$6,$K$10, "","False","T")</f>
        <v>45804.298611111109</v>
      </c>
      <c r="Q3334" s="1">
        <f t="shared" si="105"/>
        <v>-3332</v>
      </c>
    </row>
    <row r="3335" spans="1:17" x14ac:dyDescent="0.25">
      <c r="A3335" s="6">
        <f t="shared" si="104"/>
        <v>-3333</v>
      </c>
      <c r="B3335" s="7">
        <f xml:space="preserve"> RTD("cqg.rtd",,"StudyData","TYA", "BAR", "", "Time",$K$4,$A3335,"ALL",, "","False","T")</f>
        <v>45804.295138888891</v>
      </c>
      <c r="C3335" s="9">
        <f>RTD("cqg.rtd",,"StudyData", $K$2, "BAR", "", "Open", $K$4, $A3335, $K$6,$K$10,,$K$8,K$12)</f>
        <v>5899</v>
      </c>
      <c r="D3335" s="9">
        <f>RTD("cqg.rtd",,"StudyData", $K$2, "BAR", "", "High", $K$4, $A3335, $K$6,$K$10,,$K$8,$K$12)</f>
        <v>5901</v>
      </c>
      <c r="E3335" s="9">
        <f>RTD("cqg.rtd",,"StudyData", $K$2, "BAR", "", "Low", $K$4, $A3335, $K$6,$K$10,,$K$8,$K$12)</f>
        <v>5897.5</v>
      </c>
      <c r="F3335" s="9">
        <f>RTD("cqg.rtd",,"StudyData", $K$2, "BAR", "", "Close", $K$4, $A3335, $K$6,$K$10,,$K$8,$K$12)</f>
        <v>5899.5</v>
      </c>
      <c r="G3335" s="8">
        <f>RTD("cqg.rtd",,"StudyData",$K$2, "Vol", "Highlight=Total Trades,VolType=Exchange,CoCType=Auto", "Vol",$K$4,A3335,"ALL",,,"TRUE","T")</f>
        <v>1088</v>
      </c>
      <c r="H3335" s="9">
        <f xml:space="preserve"> RTD("cqg.rtd",,"StudyData", "RSI("&amp;$K$2&amp;",InputChoice:=Close,Period:=14)", "Bar", "", "Close", $K$4,A3335, "all", "", "","FALSE","T")</f>
        <v>46.105536751476215</v>
      </c>
      <c r="P3335" s="7">
        <f xml:space="preserve"> RTD("cqg.rtd",,"StudyData", $K$2, "BAR", "", "Time", $K$4,$Q3335,$K$6,$K$10, "","False","T")</f>
        <v>45804.295138888891</v>
      </c>
      <c r="Q3335" s="1">
        <f t="shared" si="105"/>
        <v>-3333</v>
      </c>
    </row>
    <row r="3336" spans="1:17" x14ac:dyDescent="0.25">
      <c r="A3336" s="6">
        <f t="shared" si="104"/>
        <v>-3334</v>
      </c>
      <c r="B3336" s="7">
        <f xml:space="preserve"> RTD("cqg.rtd",,"StudyData","TYA", "BAR", "", "Time",$K$4,$A3336,"ALL",, "","False","T")</f>
        <v>45804.291666666664</v>
      </c>
      <c r="C3336" s="9">
        <f>RTD("cqg.rtd",,"StudyData", $K$2, "BAR", "", "Open", $K$4, $A3336, $K$6,$K$10,,$K$8,K$12)</f>
        <v>5900.5</v>
      </c>
      <c r="D3336" s="9">
        <f>RTD("cqg.rtd",,"StudyData", $K$2, "BAR", "", "High", $K$4, $A3336, $K$6,$K$10,,$K$8,$K$12)</f>
        <v>5900.75</v>
      </c>
      <c r="E3336" s="9">
        <f>RTD("cqg.rtd",,"StudyData", $K$2, "BAR", "", "Low", $K$4, $A3336, $K$6,$K$10,,$K$8,$K$12)</f>
        <v>5898.5</v>
      </c>
      <c r="F3336" s="9">
        <f>RTD("cqg.rtd",,"StudyData", $K$2, "BAR", "", "Close", $K$4, $A3336, $K$6,$K$10,,$K$8,$K$12)</f>
        <v>5898.75</v>
      </c>
      <c r="G3336" s="8">
        <f>RTD("cqg.rtd",,"StudyData",$K$2, "Vol", "Highlight=Total Trades,VolType=Exchange,CoCType=Auto", "Vol",$K$4,A3336,"ALL",,,"TRUE","T")</f>
        <v>1028</v>
      </c>
      <c r="H3336" s="9">
        <f xml:space="preserve"> RTD("cqg.rtd",,"StudyData", "RSI("&amp;$K$2&amp;",InputChoice:=Close,Period:=14)", "Bar", "", "Close", $K$4,A3336, "all", "", "","FALSE","T")</f>
        <v>44.382905539713242</v>
      </c>
      <c r="P3336" s="7">
        <f xml:space="preserve"> RTD("cqg.rtd",,"StudyData", $K$2, "BAR", "", "Time", $K$4,$Q3336,$K$6,$K$10, "","False","T")</f>
        <v>45804.291666666664</v>
      </c>
      <c r="Q3336" s="1">
        <f t="shared" si="105"/>
        <v>-3334</v>
      </c>
    </row>
    <row r="3337" spans="1:17" x14ac:dyDescent="0.25">
      <c r="A3337" s="6">
        <f t="shared" si="104"/>
        <v>-3335</v>
      </c>
      <c r="B3337" s="7">
        <f xml:space="preserve"> RTD("cqg.rtd",,"StudyData","TYA", "BAR", "", "Time",$K$4,$A3337,"ALL",, "","False","T")</f>
        <v>45804.288194444445</v>
      </c>
      <c r="C3337" s="9">
        <f>RTD("cqg.rtd",,"StudyData", $K$2, "BAR", "", "Open", $K$4, $A3337, $K$6,$K$10,,$K$8,K$12)</f>
        <v>5901.75</v>
      </c>
      <c r="D3337" s="9">
        <f>RTD("cqg.rtd",,"StudyData", $K$2, "BAR", "", "High", $K$4, $A3337, $K$6,$K$10,,$K$8,$K$12)</f>
        <v>5902.25</v>
      </c>
      <c r="E3337" s="9">
        <f>RTD("cqg.rtd",,"StudyData", $K$2, "BAR", "", "Low", $K$4, $A3337, $K$6,$K$10,,$K$8,$K$12)</f>
        <v>5900</v>
      </c>
      <c r="F3337" s="9">
        <f>RTD("cqg.rtd",,"StudyData", $K$2, "BAR", "", "Close", $K$4, $A3337, $K$6,$K$10,,$K$8,$K$12)</f>
        <v>5900.75</v>
      </c>
      <c r="G3337" s="8">
        <f>RTD("cqg.rtd",,"StudyData",$K$2, "Vol", "Highlight=Total Trades,VolType=Exchange,CoCType=Auto", "Vol",$K$4,A3337,"ALL",,,"TRUE","T")</f>
        <v>851</v>
      </c>
      <c r="H3337" s="9">
        <f xml:space="preserve"> RTD("cqg.rtd",,"StudyData", "RSI("&amp;$K$2&amp;",InputChoice:=Close,Period:=14)", "Bar", "", "Close", $K$4,A3337, "all", "", "","FALSE","T")</f>
        <v>48.197579626413805</v>
      </c>
      <c r="P3337" s="7">
        <f xml:space="preserve"> RTD("cqg.rtd",,"StudyData", $K$2, "BAR", "", "Time", $K$4,$Q3337,$K$6,$K$10, "","False","T")</f>
        <v>45804.288194444445</v>
      </c>
      <c r="Q3337" s="1">
        <f t="shared" si="105"/>
        <v>-3335</v>
      </c>
    </row>
    <row r="3338" spans="1:17" x14ac:dyDescent="0.25">
      <c r="A3338" s="6">
        <f t="shared" si="104"/>
        <v>-3336</v>
      </c>
      <c r="B3338" s="7">
        <f xml:space="preserve"> RTD("cqg.rtd",,"StudyData","TYA", "BAR", "", "Time",$K$4,$A3338,"ALL",, "","False","T")</f>
        <v>45804.284722222219</v>
      </c>
      <c r="C3338" s="9">
        <f>RTD("cqg.rtd",,"StudyData", $K$2, "BAR", "", "Open", $K$4, $A3338, $K$6,$K$10,,$K$8,K$12)</f>
        <v>5900</v>
      </c>
      <c r="D3338" s="9">
        <f>RTD("cqg.rtd",,"StudyData", $K$2, "BAR", "", "High", $K$4, $A3338, $K$6,$K$10,,$K$8,$K$12)</f>
        <v>5901.75</v>
      </c>
      <c r="E3338" s="9">
        <f>RTD("cqg.rtd",,"StudyData", $K$2, "BAR", "", "Low", $K$4, $A3338, $K$6,$K$10,,$K$8,$K$12)</f>
        <v>5899.5</v>
      </c>
      <c r="F3338" s="9">
        <f>RTD("cqg.rtd",,"StudyData", $K$2, "BAR", "", "Close", $K$4, $A3338, $K$6,$K$10,,$K$8,$K$12)</f>
        <v>5901.75</v>
      </c>
      <c r="G3338" s="8">
        <f>RTD("cqg.rtd",,"StudyData",$K$2, "Vol", "Highlight=Total Trades,VolType=Exchange,CoCType=Auto", "Vol",$K$4,A3338,"ALL",,,"TRUE","T")</f>
        <v>787</v>
      </c>
      <c r="H3338" s="9">
        <f xml:space="preserve"> RTD("cqg.rtd",,"StudyData", "RSI("&amp;$K$2&amp;",InputChoice:=Close,Period:=14)", "Bar", "", "Close", $K$4,A3338, "all", "", "","FALSE","T")</f>
        <v>50.200842949481554</v>
      </c>
      <c r="P3338" s="7">
        <f xml:space="preserve"> RTD("cqg.rtd",,"StudyData", $K$2, "BAR", "", "Time", $K$4,$Q3338,$K$6,$K$10, "","False","T")</f>
        <v>45804.284722222219</v>
      </c>
      <c r="Q3338" s="1">
        <f t="shared" si="105"/>
        <v>-3336</v>
      </c>
    </row>
    <row r="3339" spans="1:17" x14ac:dyDescent="0.25">
      <c r="A3339" s="6">
        <f t="shared" si="104"/>
        <v>-3337</v>
      </c>
      <c r="B3339" s="7">
        <f xml:space="preserve"> RTD("cqg.rtd",,"StudyData","TYA", "BAR", "", "Time",$K$4,$A3339,"ALL",, "","False","T")</f>
        <v>45804.28125</v>
      </c>
      <c r="C3339" s="9">
        <f>RTD("cqg.rtd",,"StudyData", $K$2, "BAR", "", "Open", $K$4, $A3339, $K$6,$K$10,,$K$8,K$12)</f>
        <v>5902.75</v>
      </c>
      <c r="D3339" s="9">
        <f>RTD("cqg.rtd",,"StudyData", $K$2, "BAR", "", "High", $K$4, $A3339, $K$6,$K$10,,$K$8,$K$12)</f>
        <v>5904.75</v>
      </c>
      <c r="E3339" s="9">
        <f>RTD("cqg.rtd",,"StudyData", $K$2, "BAR", "", "Low", $K$4, $A3339, $K$6,$K$10,,$K$8,$K$12)</f>
        <v>5899.75</v>
      </c>
      <c r="F3339" s="9">
        <f>RTD("cqg.rtd",,"StudyData", $K$2, "BAR", "", "Close", $K$4, $A3339, $K$6,$K$10,,$K$8,$K$12)</f>
        <v>5900</v>
      </c>
      <c r="G3339" s="8">
        <f>RTD("cqg.rtd",,"StudyData",$K$2, "Vol", "Highlight=Total Trades,VolType=Exchange,CoCType=Auto", "Vol",$K$4,A3339,"ALL",,,"TRUE","T")</f>
        <v>1532</v>
      </c>
      <c r="H3339" s="9">
        <f xml:space="preserve"> RTD("cqg.rtd",,"StudyData", "RSI("&amp;$K$2&amp;",InputChoice:=Close,Period:=14)", "Bar", "", "Close", $K$4,A3339, "all", "", "","FALSE","T")</f>
        <v>46.593741748308219</v>
      </c>
      <c r="P3339" s="7">
        <f xml:space="preserve"> RTD("cqg.rtd",,"StudyData", $K$2, "BAR", "", "Time", $K$4,$Q3339,$K$6,$K$10, "","False","T")</f>
        <v>45804.28125</v>
      </c>
      <c r="Q3339" s="1">
        <f t="shared" si="105"/>
        <v>-3337</v>
      </c>
    </row>
    <row r="3340" spans="1:17" x14ac:dyDescent="0.25">
      <c r="A3340" s="6">
        <f t="shared" si="104"/>
        <v>-3338</v>
      </c>
      <c r="B3340" s="7">
        <f xml:space="preserve"> RTD("cqg.rtd",,"StudyData","TYA", "BAR", "", "Time",$K$4,$A3340,"ALL",, "","False","T")</f>
        <v>45804.277777777781</v>
      </c>
      <c r="C3340" s="9">
        <f>RTD("cqg.rtd",,"StudyData", $K$2, "BAR", "", "Open", $K$4, $A3340, $K$6,$K$10,,$K$8,K$12)</f>
        <v>5902.75</v>
      </c>
      <c r="D3340" s="9">
        <f>RTD("cqg.rtd",,"StudyData", $K$2, "BAR", "", "High", $K$4, $A3340, $K$6,$K$10,,$K$8,$K$12)</f>
        <v>5904.5</v>
      </c>
      <c r="E3340" s="9">
        <f>RTD("cqg.rtd",,"StudyData", $K$2, "BAR", "", "Low", $K$4, $A3340, $K$6,$K$10,,$K$8,$K$12)</f>
        <v>5901.5</v>
      </c>
      <c r="F3340" s="9">
        <f>RTD("cqg.rtd",,"StudyData", $K$2, "BAR", "", "Close", $K$4, $A3340, $K$6,$K$10,,$K$8,$K$12)</f>
        <v>5903</v>
      </c>
      <c r="G3340" s="8">
        <f>RTD("cqg.rtd",,"StudyData",$K$2, "Vol", "Highlight=Total Trades,VolType=Exchange,CoCType=Auto", "Vol",$K$4,A3340,"ALL",,,"TRUE","T")</f>
        <v>936</v>
      </c>
      <c r="H3340" s="9">
        <f xml:space="preserve"> RTD("cqg.rtd",,"StudyData", "RSI("&amp;$K$2&amp;",InputChoice:=Close,Period:=14)", "Bar", "", "Close", $K$4,A3340, "all", "", "","FALSE","T")</f>
        <v>52.666236423005557</v>
      </c>
      <c r="P3340" s="7">
        <f xml:space="preserve"> RTD("cqg.rtd",,"StudyData", $K$2, "BAR", "", "Time", $K$4,$Q3340,$K$6,$K$10, "","False","T")</f>
        <v>45804.277777777781</v>
      </c>
      <c r="Q3340" s="1">
        <f t="shared" si="105"/>
        <v>-3338</v>
      </c>
    </row>
    <row r="3341" spans="1:17" x14ac:dyDescent="0.25">
      <c r="A3341" s="6">
        <f t="shared" si="104"/>
        <v>-3339</v>
      </c>
      <c r="B3341" s="7">
        <f xml:space="preserve"> RTD("cqg.rtd",,"StudyData","TYA", "BAR", "", "Time",$K$4,$A3341,"ALL",, "","False","T")</f>
        <v>45804.274305555555</v>
      </c>
      <c r="C3341" s="9">
        <f>RTD("cqg.rtd",,"StudyData", $K$2, "BAR", "", "Open", $K$4, $A3341, $K$6,$K$10,,$K$8,K$12)</f>
        <v>5903.25</v>
      </c>
      <c r="D3341" s="9">
        <f>RTD("cqg.rtd",,"StudyData", $K$2, "BAR", "", "High", $K$4, $A3341, $K$6,$K$10,,$K$8,$K$12)</f>
        <v>5904.75</v>
      </c>
      <c r="E3341" s="9">
        <f>RTD("cqg.rtd",,"StudyData", $K$2, "BAR", "", "Low", $K$4, $A3341, $K$6,$K$10,,$K$8,$K$12)</f>
        <v>5902</v>
      </c>
      <c r="F3341" s="9">
        <f>RTD("cqg.rtd",,"StudyData", $K$2, "BAR", "", "Close", $K$4, $A3341, $K$6,$K$10,,$K$8,$K$12)</f>
        <v>5902.75</v>
      </c>
      <c r="G3341" s="8">
        <f>RTD("cqg.rtd",,"StudyData",$K$2, "Vol", "Highlight=Total Trades,VolType=Exchange,CoCType=Auto", "Vol",$K$4,A3341,"ALL",,,"TRUE","T")</f>
        <v>1400</v>
      </c>
      <c r="H3341" s="9">
        <f xml:space="preserve"> RTD("cqg.rtd",,"StudyData", "RSI("&amp;$K$2&amp;",InputChoice:=Close,Period:=14)", "Bar", "", "Close", $K$4,A3341, "all", "", "","FALSE","T")</f>
        <v>52.184014740582356</v>
      </c>
      <c r="P3341" s="7">
        <f xml:space="preserve"> RTD("cqg.rtd",,"StudyData", $K$2, "BAR", "", "Time", $K$4,$Q3341,$K$6,$K$10, "","False","T")</f>
        <v>45804.274305555555</v>
      </c>
      <c r="Q3341" s="1">
        <f t="shared" si="105"/>
        <v>-3339</v>
      </c>
    </row>
    <row r="3342" spans="1:17" x14ac:dyDescent="0.25">
      <c r="A3342" s="6">
        <f t="shared" si="104"/>
        <v>-3340</v>
      </c>
      <c r="B3342" s="7">
        <f xml:space="preserve"> RTD("cqg.rtd",,"StudyData","TYA", "BAR", "", "Time",$K$4,$A3342,"ALL",, "","False","T")</f>
        <v>45804.270833333336</v>
      </c>
      <c r="C3342" s="9">
        <f>RTD("cqg.rtd",,"StudyData", $K$2, "BAR", "", "Open", $K$4, $A3342, $K$6,$K$10,,$K$8,K$12)</f>
        <v>5899.5</v>
      </c>
      <c r="D3342" s="9">
        <f>RTD("cqg.rtd",,"StudyData", $K$2, "BAR", "", "High", $K$4, $A3342, $K$6,$K$10,,$K$8,$K$12)</f>
        <v>5903</v>
      </c>
      <c r="E3342" s="9">
        <f>RTD("cqg.rtd",,"StudyData", $K$2, "BAR", "", "Low", $K$4, $A3342, $K$6,$K$10,,$K$8,$K$12)</f>
        <v>5898.5</v>
      </c>
      <c r="F3342" s="9">
        <f>RTD("cqg.rtd",,"StudyData", $K$2, "BAR", "", "Close", $K$4, $A3342, $K$6,$K$10,,$K$8,$K$12)</f>
        <v>5903</v>
      </c>
      <c r="G3342" s="8">
        <f>RTD("cqg.rtd",,"StudyData",$K$2, "Vol", "Highlight=Total Trades,VolType=Exchange,CoCType=Auto", "Vol",$K$4,A3342,"ALL",,,"TRUE","T")</f>
        <v>1831</v>
      </c>
      <c r="H3342" s="9">
        <f xml:space="preserve"> RTD("cqg.rtd",,"StudyData", "RSI("&amp;$K$2&amp;",InputChoice:=Close,Period:=14)", "Bar", "", "Close", $K$4,A3342, "all", "", "","FALSE","T")</f>
        <v>52.682390008823546</v>
      </c>
      <c r="P3342" s="7">
        <f xml:space="preserve"> RTD("cqg.rtd",,"StudyData", $K$2, "BAR", "", "Time", $K$4,$Q3342,$K$6,$K$10, "","False","T")</f>
        <v>45804.270833333336</v>
      </c>
      <c r="Q3342" s="1">
        <f t="shared" si="105"/>
        <v>-3340</v>
      </c>
    </row>
    <row r="3343" spans="1:17" x14ac:dyDescent="0.25">
      <c r="A3343" s="6">
        <f t="shared" si="104"/>
        <v>-3341</v>
      </c>
      <c r="B3343" s="7">
        <f xml:space="preserve"> RTD("cqg.rtd",,"StudyData","TYA", "BAR", "", "Time",$K$4,$A3343,"ALL",, "","False","T")</f>
        <v>45804.267361111109</v>
      </c>
      <c r="C3343" s="9">
        <f>RTD("cqg.rtd",,"StudyData", $K$2, "BAR", "", "Open", $K$4, $A3343, $K$6,$K$10,,$K$8,K$12)</f>
        <v>5896</v>
      </c>
      <c r="D3343" s="9">
        <f>RTD("cqg.rtd",,"StudyData", $K$2, "BAR", "", "High", $K$4, $A3343, $K$6,$K$10,,$K$8,$K$12)</f>
        <v>5899.5</v>
      </c>
      <c r="E3343" s="9">
        <f>RTD("cqg.rtd",,"StudyData", $K$2, "BAR", "", "Low", $K$4, $A3343, $K$6,$K$10,,$K$8,$K$12)</f>
        <v>5895.75</v>
      </c>
      <c r="F3343" s="9">
        <f>RTD("cqg.rtd",,"StudyData", $K$2, "BAR", "", "Close", $K$4, $A3343, $K$6,$K$10,,$K$8,$K$12)</f>
        <v>5899.25</v>
      </c>
      <c r="G3343" s="8">
        <f>RTD("cqg.rtd",,"StudyData",$K$2, "Vol", "Highlight=Total Trades,VolType=Exchange,CoCType=Auto", "Vol",$K$4,A3343,"ALL",,,"TRUE","T")</f>
        <v>657</v>
      </c>
      <c r="H3343" s="9">
        <f xml:space="preserve"> RTD("cqg.rtd",,"StudyData", "RSI("&amp;$K$2&amp;",InputChoice:=Close,Period:=14)", "Bar", "", "Close", $K$4,A3343, "all", "", "","FALSE","T")</f>
        <v>45.422323240590082</v>
      </c>
      <c r="P3343" s="7">
        <f xml:space="preserve"> RTD("cqg.rtd",,"StudyData", $K$2, "BAR", "", "Time", $K$4,$Q3343,$K$6,$K$10, "","False","T")</f>
        <v>45804.267361111109</v>
      </c>
      <c r="Q3343" s="1">
        <f t="shared" si="105"/>
        <v>-3341</v>
      </c>
    </row>
    <row r="3344" spans="1:17" x14ac:dyDescent="0.25">
      <c r="A3344" s="6">
        <f t="shared" si="104"/>
        <v>-3342</v>
      </c>
      <c r="B3344" s="7">
        <f xml:space="preserve"> RTD("cqg.rtd",,"StudyData","TYA", "BAR", "", "Time",$K$4,$A3344,"ALL",, "","False","T")</f>
        <v>45804.263888888891</v>
      </c>
      <c r="C3344" s="9">
        <f>RTD("cqg.rtd",,"StudyData", $K$2, "BAR", "", "Open", $K$4, $A3344, $K$6,$K$10,,$K$8,K$12)</f>
        <v>5895.75</v>
      </c>
      <c r="D3344" s="9">
        <f>RTD("cqg.rtd",,"StudyData", $K$2, "BAR", "", "High", $K$4, $A3344, $K$6,$K$10,,$K$8,$K$12)</f>
        <v>5897.5</v>
      </c>
      <c r="E3344" s="9">
        <f>RTD("cqg.rtd",,"StudyData", $K$2, "BAR", "", "Low", $K$4, $A3344, $K$6,$K$10,,$K$8,$K$12)</f>
        <v>5895</v>
      </c>
      <c r="F3344" s="9">
        <f>RTD("cqg.rtd",,"StudyData", $K$2, "BAR", "", "Close", $K$4, $A3344, $K$6,$K$10,,$K$8,$K$12)</f>
        <v>5895.5</v>
      </c>
      <c r="G3344" s="8">
        <f>RTD("cqg.rtd",,"StudyData",$K$2, "Vol", "Highlight=Total Trades,VolType=Exchange,CoCType=Auto", "Vol",$K$4,A3344,"ALL",,,"TRUE","T")</f>
        <v>1132</v>
      </c>
      <c r="H3344" s="9">
        <f xml:space="preserve"> RTD("cqg.rtd",,"StudyData", "RSI("&amp;$K$2&amp;",InputChoice:=Close,Period:=14)", "Bar", "", "Close", $K$4,A3344, "all", "", "","FALSE","T")</f>
        <v>36.354553860799939</v>
      </c>
      <c r="P3344" s="7">
        <f xml:space="preserve"> RTD("cqg.rtd",,"StudyData", $K$2, "BAR", "", "Time", $K$4,$Q3344,$K$6,$K$10, "","False","T")</f>
        <v>45804.263888888891</v>
      </c>
      <c r="Q3344" s="1">
        <f t="shared" si="105"/>
        <v>-3342</v>
      </c>
    </row>
    <row r="3345" spans="1:17" x14ac:dyDescent="0.25">
      <c r="A3345" s="6">
        <f t="shared" si="104"/>
        <v>-3343</v>
      </c>
      <c r="B3345" s="7">
        <f xml:space="preserve"> RTD("cqg.rtd",,"StudyData","TYA", "BAR", "", "Time",$K$4,$A3345,"ALL",, "","False","T")</f>
        <v>45804.260416666664</v>
      </c>
      <c r="C3345" s="9">
        <f>RTD("cqg.rtd",,"StudyData", $K$2, "BAR", "", "Open", $K$4, $A3345, $K$6,$K$10,,$K$8,K$12)</f>
        <v>5899.75</v>
      </c>
      <c r="D3345" s="9">
        <f>RTD("cqg.rtd",,"StudyData", $K$2, "BAR", "", "High", $K$4, $A3345, $K$6,$K$10,,$K$8,$K$12)</f>
        <v>5900</v>
      </c>
      <c r="E3345" s="9">
        <f>RTD("cqg.rtd",,"StudyData", $K$2, "BAR", "", "Low", $K$4, $A3345, $K$6,$K$10,,$K$8,$K$12)</f>
        <v>5895.5</v>
      </c>
      <c r="F3345" s="9">
        <f>RTD("cqg.rtd",,"StudyData", $K$2, "BAR", "", "Close", $K$4, $A3345, $K$6,$K$10,,$K$8,$K$12)</f>
        <v>5895.75</v>
      </c>
      <c r="G3345" s="8">
        <f>RTD("cqg.rtd",,"StudyData",$K$2, "Vol", "Highlight=Total Trades,VolType=Exchange,CoCType=Auto", "Vol",$K$4,A3345,"ALL",,,"TRUE","T")</f>
        <v>1073</v>
      </c>
      <c r="H3345" s="9">
        <f xml:space="preserve"> RTD("cqg.rtd",,"StudyData", "RSI("&amp;$K$2&amp;",InputChoice:=Close,Period:=14)", "Bar", "", "Close", $K$4,A3345, "all", "", "","FALSE","T")</f>
        <v>36.732350595287748</v>
      </c>
      <c r="P3345" s="7">
        <f xml:space="preserve"> RTD("cqg.rtd",,"StudyData", $K$2, "BAR", "", "Time", $K$4,$Q3345,$K$6,$K$10, "","False","T")</f>
        <v>45804.260416666664</v>
      </c>
      <c r="Q3345" s="1">
        <f t="shared" si="105"/>
        <v>-3343</v>
      </c>
    </row>
    <row r="3346" spans="1:17" x14ac:dyDescent="0.25">
      <c r="A3346" s="6">
        <f t="shared" si="104"/>
        <v>-3344</v>
      </c>
      <c r="B3346" s="7">
        <f xml:space="preserve"> RTD("cqg.rtd",,"StudyData","TYA", "BAR", "", "Time",$K$4,$A3346,"ALL",, "","False","T")</f>
        <v>45804.256944444445</v>
      </c>
      <c r="C3346" s="9">
        <f>RTD("cqg.rtd",,"StudyData", $K$2, "BAR", "", "Open", $K$4, $A3346, $K$6,$K$10,,$K$8,K$12)</f>
        <v>5897.5</v>
      </c>
      <c r="D3346" s="9">
        <f>RTD("cqg.rtd",,"StudyData", $K$2, "BAR", "", "High", $K$4, $A3346, $K$6,$K$10,,$K$8,$K$12)</f>
        <v>5899.75</v>
      </c>
      <c r="E3346" s="9">
        <f>RTD("cqg.rtd",,"StudyData", $K$2, "BAR", "", "Low", $K$4, $A3346, $K$6,$K$10,,$K$8,$K$12)</f>
        <v>5895.75</v>
      </c>
      <c r="F3346" s="9">
        <f>RTD("cqg.rtd",,"StudyData", $K$2, "BAR", "", "Close", $K$4, $A3346, $K$6,$K$10,,$K$8,$K$12)</f>
        <v>5899.75</v>
      </c>
      <c r="G3346" s="8">
        <f>RTD("cqg.rtd",,"StudyData",$K$2, "Vol", "Highlight=Total Trades,VolType=Exchange,CoCType=Auto", "Vol",$K$4,A3346,"ALL",,,"TRUE","T")</f>
        <v>1420</v>
      </c>
      <c r="H3346" s="9">
        <f xml:space="preserve"> RTD("cqg.rtd",,"StudyData", "RSI("&amp;$K$2&amp;",InputChoice:=Close,Period:=14)", "Bar", "", "Close", $K$4,A3346, "all", "", "","FALSE","T")</f>
        <v>43.439162438358387</v>
      </c>
      <c r="P3346" s="7">
        <f xml:space="preserve"> RTD("cqg.rtd",,"StudyData", $K$2, "BAR", "", "Time", $K$4,$Q3346,$K$6,$K$10, "","False","T")</f>
        <v>45804.256944444445</v>
      </c>
      <c r="Q3346" s="1">
        <f t="shared" si="105"/>
        <v>-3344</v>
      </c>
    </row>
    <row r="3347" spans="1:17" x14ac:dyDescent="0.25">
      <c r="A3347" s="6">
        <f t="shared" si="104"/>
        <v>-3345</v>
      </c>
      <c r="B3347" s="7">
        <f xml:space="preserve"> RTD("cqg.rtd",,"StudyData","TYA", "BAR", "", "Time",$K$4,$A3347,"ALL",, "","False","T")</f>
        <v>45804.253472222219</v>
      </c>
      <c r="C3347" s="9">
        <f>RTD("cqg.rtd",,"StudyData", $K$2, "BAR", "", "Open", $K$4, $A3347, $K$6,$K$10,,$K$8,K$12)</f>
        <v>5896.75</v>
      </c>
      <c r="D3347" s="9">
        <f>RTD("cqg.rtd",,"StudyData", $K$2, "BAR", "", "High", $K$4, $A3347, $K$6,$K$10,,$K$8,$K$12)</f>
        <v>5898</v>
      </c>
      <c r="E3347" s="9">
        <f>RTD("cqg.rtd",,"StudyData", $K$2, "BAR", "", "Low", $K$4, $A3347, $K$6,$K$10,,$K$8,$K$12)</f>
        <v>5894.5</v>
      </c>
      <c r="F3347" s="9">
        <f>RTD("cqg.rtd",,"StudyData", $K$2, "BAR", "", "Close", $K$4, $A3347, $K$6,$K$10,,$K$8,$K$12)</f>
        <v>5897.75</v>
      </c>
      <c r="G3347" s="8">
        <f>RTD("cqg.rtd",,"StudyData",$K$2, "Vol", "Highlight=Total Trades,VolType=Exchange,CoCType=Auto", "Vol",$K$4,A3347,"ALL",,,"TRUE","T")</f>
        <v>1453</v>
      </c>
      <c r="H3347" s="9">
        <f xml:space="preserve"> RTD("cqg.rtd",,"StudyData", "RSI("&amp;$K$2&amp;",InputChoice:=Close,Period:=14)", "Bar", "", "Close", $K$4,A3347, "all", "", "","FALSE","T")</f>
        <v>38.200272392324678</v>
      </c>
      <c r="P3347" s="7">
        <f xml:space="preserve"> RTD("cqg.rtd",,"StudyData", $K$2, "BAR", "", "Time", $K$4,$Q3347,$K$6,$K$10, "","False","T")</f>
        <v>45804.253472222219</v>
      </c>
      <c r="Q3347" s="1">
        <f t="shared" si="105"/>
        <v>-3345</v>
      </c>
    </row>
    <row r="3348" spans="1:17" x14ac:dyDescent="0.25">
      <c r="A3348" s="6">
        <f t="shared" si="104"/>
        <v>-3346</v>
      </c>
      <c r="B3348" s="7">
        <f xml:space="preserve"> RTD("cqg.rtd",,"StudyData","TYA", "BAR", "", "Time",$K$4,$A3348,"ALL",, "","False","T")</f>
        <v>45804.25</v>
      </c>
      <c r="C3348" s="9">
        <f>RTD("cqg.rtd",,"StudyData", $K$2, "BAR", "", "Open", $K$4, $A3348, $K$6,$K$10,,$K$8,K$12)</f>
        <v>5900</v>
      </c>
      <c r="D3348" s="9">
        <f>RTD("cqg.rtd",,"StudyData", $K$2, "BAR", "", "High", $K$4, $A3348, $K$6,$K$10,,$K$8,$K$12)</f>
        <v>5900.75</v>
      </c>
      <c r="E3348" s="9">
        <f>RTD("cqg.rtd",,"StudyData", $K$2, "BAR", "", "Low", $K$4, $A3348, $K$6,$K$10,,$K$8,$K$12)</f>
        <v>5896</v>
      </c>
      <c r="F3348" s="9">
        <f>RTD("cqg.rtd",,"StudyData", $K$2, "BAR", "", "Close", $K$4, $A3348, $K$6,$K$10,,$K$8,$K$12)</f>
        <v>5896.75</v>
      </c>
      <c r="G3348" s="8">
        <f>RTD("cqg.rtd",,"StudyData",$K$2, "Vol", "Highlight=Total Trades,VolType=Exchange,CoCType=Auto", "Vol",$K$4,A3348,"ALL",,,"TRUE","T")</f>
        <v>1917</v>
      </c>
      <c r="H3348" s="9">
        <f xml:space="preserve"> RTD("cqg.rtd",,"StudyData", "RSI("&amp;$K$2&amp;",InputChoice:=Close,Period:=14)", "Bar", "", "Close", $K$4,A3348, "all", "", "","FALSE","T")</f>
        <v>35.423212748761728</v>
      </c>
      <c r="P3348" s="7">
        <f xml:space="preserve"> RTD("cqg.rtd",,"StudyData", $K$2, "BAR", "", "Time", $K$4,$Q3348,$K$6,$K$10, "","False","T")</f>
        <v>45804.25</v>
      </c>
      <c r="Q3348" s="1">
        <f t="shared" si="105"/>
        <v>-3346</v>
      </c>
    </row>
    <row r="3349" spans="1:17" x14ac:dyDescent="0.25">
      <c r="A3349" s="6">
        <f t="shared" si="104"/>
        <v>-3347</v>
      </c>
      <c r="B3349" s="7">
        <f xml:space="preserve"> RTD("cqg.rtd",,"StudyData","TYA", "BAR", "", "Time",$K$4,$A3349,"ALL",, "","False","T")</f>
        <v>45804.246527777781</v>
      </c>
      <c r="C3349" s="9">
        <f>RTD("cqg.rtd",,"StudyData", $K$2, "BAR", "", "Open", $K$4, $A3349, $K$6,$K$10,,$K$8,K$12)</f>
        <v>5902.75</v>
      </c>
      <c r="D3349" s="9">
        <f>RTD("cqg.rtd",,"StudyData", $K$2, "BAR", "", "High", $K$4, $A3349, $K$6,$K$10,,$K$8,$K$12)</f>
        <v>5902.75</v>
      </c>
      <c r="E3349" s="9">
        <f>RTD("cqg.rtd",,"StudyData", $K$2, "BAR", "", "Low", $K$4, $A3349, $K$6,$K$10,,$K$8,$K$12)</f>
        <v>5899.75</v>
      </c>
      <c r="F3349" s="9">
        <f>RTD("cqg.rtd",,"StudyData", $K$2, "BAR", "", "Close", $K$4, $A3349, $K$6,$K$10,,$K$8,$K$12)</f>
        <v>5900</v>
      </c>
      <c r="G3349" s="8">
        <f>RTD("cqg.rtd",,"StudyData",$K$2, "Vol", "Highlight=Total Trades,VolType=Exchange,CoCType=Auto", "Vol",$K$4,A3349,"ALL",,,"TRUE","T")</f>
        <v>1149</v>
      </c>
      <c r="H3349" s="9">
        <f xml:space="preserve"> RTD("cqg.rtd",,"StudyData", "RSI("&amp;$K$2&amp;",InputChoice:=Close,Period:=14)", "Bar", "", "Close", $K$4,A3349, "all", "", "","FALSE","T")</f>
        <v>40.980673668212717</v>
      </c>
      <c r="P3349" s="7">
        <f xml:space="preserve"> RTD("cqg.rtd",,"StudyData", $K$2, "BAR", "", "Time", $K$4,$Q3349,$K$6,$K$10, "","False","T")</f>
        <v>45804.246527777781</v>
      </c>
      <c r="Q3349" s="1">
        <f t="shared" si="105"/>
        <v>-3347</v>
      </c>
    </row>
    <row r="3350" spans="1:17" x14ac:dyDescent="0.25">
      <c r="A3350" s="6">
        <f t="shared" si="104"/>
        <v>-3348</v>
      </c>
      <c r="B3350" s="7">
        <f xml:space="preserve"> RTD("cqg.rtd",,"StudyData","TYA", "BAR", "", "Time",$K$4,$A3350,"ALL",, "","False","T")</f>
        <v>45804.243055555555</v>
      </c>
      <c r="C3350" s="9">
        <f>RTD("cqg.rtd",,"StudyData", $K$2, "BAR", "", "Open", $K$4, $A3350, $K$6,$K$10,,$K$8,K$12)</f>
        <v>5902.5</v>
      </c>
      <c r="D3350" s="9">
        <f>RTD("cqg.rtd",,"StudyData", $K$2, "BAR", "", "High", $K$4, $A3350, $K$6,$K$10,,$K$8,$K$12)</f>
        <v>5903.5</v>
      </c>
      <c r="E3350" s="9">
        <f>RTD("cqg.rtd",,"StudyData", $K$2, "BAR", "", "Low", $K$4, $A3350, $K$6,$K$10,,$K$8,$K$12)</f>
        <v>5902</v>
      </c>
      <c r="F3350" s="9">
        <f>RTD("cqg.rtd",,"StudyData", $K$2, "BAR", "", "Close", $K$4, $A3350, $K$6,$K$10,,$K$8,$K$12)</f>
        <v>5902.75</v>
      </c>
      <c r="G3350" s="8">
        <f>RTD("cqg.rtd",,"StudyData",$K$2, "Vol", "Highlight=Total Trades,VolType=Exchange,CoCType=Auto", "Vol",$K$4,A3350,"ALL",,,"TRUE","T")</f>
        <v>493</v>
      </c>
      <c r="H3350" s="9">
        <f xml:space="preserve"> RTD("cqg.rtd",,"StudyData", "RSI("&amp;$K$2&amp;",InputChoice:=Close,Period:=14)", "Bar", "", "Close", $K$4,A3350, "all", "", "","FALSE","T")</f>
        <v>46.742574029931809</v>
      </c>
      <c r="P3350" s="7">
        <f xml:space="preserve"> RTD("cqg.rtd",,"StudyData", $K$2, "BAR", "", "Time", $K$4,$Q3350,$K$6,$K$10, "","False","T")</f>
        <v>45804.243055555555</v>
      </c>
      <c r="Q3350" s="1">
        <f t="shared" si="105"/>
        <v>-3348</v>
      </c>
    </row>
    <row r="3351" spans="1:17" x14ac:dyDescent="0.25">
      <c r="A3351" s="6">
        <f t="shared" si="104"/>
        <v>-3349</v>
      </c>
      <c r="B3351" s="7">
        <f xml:space="preserve"> RTD("cqg.rtd",,"StudyData","TYA", "BAR", "", "Time",$K$4,$A3351,"ALL",, "","False","T")</f>
        <v>45804.239583333336</v>
      </c>
      <c r="C3351" s="9">
        <f>RTD("cqg.rtd",,"StudyData", $K$2, "BAR", "", "Open", $K$4, $A3351, $K$6,$K$10,,$K$8,K$12)</f>
        <v>5907.25</v>
      </c>
      <c r="D3351" s="9">
        <f>RTD("cqg.rtd",,"StudyData", $K$2, "BAR", "", "High", $K$4, $A3351, $K$6,$K$10,,$K$8,$K$12)</f>
        <v>5907.25</v>
      </c>
      <c r="E3351" s="9">
        <f>RTD("cqg.rtd",,"StudyData", $K$2, "BAR", "", "Low", $K$4, $A3351, $K$6,$K$10,,$K$8,$K$12)</f>
        <v>5902.25</v>
      </c>
      <c r="F3351" s="9">
        <f>RTD("cqg.rtd",,"StudyData", $K$2, "BAR", "", "Close", $K$4, $A3351, $K$6,$K$10,,$K$8,$K$12)</f>
        <v>5902.75</v>
      </c>
      <c r="G3351" s="8">
        <f>RTD("cqg.rtd",,"StudyData",$K$2, "Vol", "Highlight=Total Trades,VolType=Exchange,CoCType=Auto", "Vol",$K$4,A3351,"ALL",,,"TRUE","T")</f>
        <v>730</v>
      </c>
      <c r="H3351" s="9">
        <f xml:space="preserve"> RTD("cqg.rtd",,"StudyData", "RSI("&amp;$K$2&amp;",InputChoice:=Close,Period:=14)", "Bar", "", "Close", $K$4,A3351, "all", "", "","FALSE","T")</f>
        <v>46.742574029931809</v>
      </c>
      <c r="P3351" s="7">
        <f xml:space="preserve"> RTD("cqg.rtd",,"StudyData", $K$2, "BAR", "", "Time", $K$4,$Q3351,$K$6,$K$10, "","False","T")</f>
        <v>45804.239583333336</v>
      </c>
      <c r="Q3351" s="1">
        <f t="shared" si="105"/>
        <v>-3349</v>
      </c>
    </row>
    <row r="3352" spans="1:17" x14ac:dyDescent="0.25">
      <c r="A3352" s="6">
        <f t="shared" si="104"/>
        <v>-3350</v>
      </c>
      <c r="B3352" s="7">
        <f xml:space="preserve"> RTD("cqg.rtd",,"StudyData","TYA", "BAR", "", "Time",$K$4,$A3352,"ALL",, "","False","T")</f>
        <v>45804.236111111109</v>
      </c>
      <c r="C3352" s="9">
        <f>RTD("cqg.rtd",,"StudyData", $K$2, "BAR", "", "Open", $K$4, $A3352, $K$6,$K$10,,$K$8,K$12)</f>
        <v>5908</v>
      </c>
      <c r="D3352" s="9">
        <f>RTD("cqg.rtd",,"StudyData", $K$2, "BAR", "", "High", $K$4, $A3352, $K$6,$K$10,,$K$8,$K$12)</f>
        <v>5908</v>
      </c>
      <c r="E3352" s="9">
        <f>RTD("cqg.rtd",,"StudyData", $K$2, "BAR", "", "Low", $K$4, $A3352, $K$6,$K$10,,$K$8,$K$12)</f>
        <v>5904</v>
      </c>
      <c r="F3352" s="9">
        <f>RTD("cqg.rtd",,"StudyData", $K$2, "BAR", "", "Close", $K$4, $A3352, $K$6,$K$10,,$K$8,$K$12)</f>
        <v>5907.5</v>
      </c>
      <c r="G3352" s="8">
        <f>RTD("cqg.rtd",,"StudyData",$K$2, "Vol", "Highlight=Total Trades,VolType=Exchange,CoCType=Auto", "Vol",$K$4,A3352,"ALL",,,"TRUE","T")</f>
        <v>759</v>
      </c>
      <c r="H3352" s="9">
        <f xml:space="preserve"> RTD("cqg.rtd",,"StudyData", "RSI("&amp;$K$2&amp;",InputChoice:=Close,Period:=14)", "Bar", "", "Close", $K$4,A3352, "all", "", "","FALSE","T")</f>
        <v>59.122966639781474</v>
      </c>
      <c r="P3352" s="7">
        <f xml:space="preserve"> RTD("cqg.rtd",,"StudyData", $K$2, "BAR", "", "Time", $K$4,$Q3352,$K$6,$K$10, "","False","T")</f>
        <v>45804.236111111109</v>
      </c>
      <c r="Q3352" s="1">
        <f t="shared" si="105"/>
        <v>-3350</v>
      </c>
    </row>
    <row r="3353" spans="1:17" x14ac:dyDescent="0.25">
      <c r="A3353" s="6">
        <f t="shared" si="104"/>
        <v>-3351</v>
      </c>
      <c r="B3353" s="7">
        <f xml:space="preserve"> RTD("cqg.rtd",,"StudyData","TYA", "BAR", "", "Time",$K$4,$A3353,"ALL",, "","False","T")</f>
        <v>45804.232638888891</v>
      </c>
      <c r="C3353" s="9">
        <f>RTD("cqg.rtd",,"StudyData", $K$2, "BAR", "", "Open", $K$4, $A3353, $K$6,$K$10,,$K$8,K$12)</f>
        <v>5908.5</v>
      </c>
      <c r="D3353" s="9">
        <f>RTD("cqg.rtd",,"StudyData", $K$2, "BAR", "", "High", $K$4, $A3353, $K$6,$K$10,,$K$8,$K$12)</f>
        <v>5909.25</v>
      </c>
      <c r="E3353" s="9">
        <f>RTD("cqg.rtd",,"StudyData", $K$2, "BAR", "", "Low", $K$4, $A3353, $K$6,$K$10,,$K$8,$K$12)</f>
        <v>5905</v>
      </c>
      <c r="F3353" s="9">
        <f>RTD("cqg.rtd",,"StudyData", $K$2, "BAR", "", "Close", $K$4, $A3353, $K$6,$K$10,,$K$8,$K$12)</f>
        <v>5908.25</v>
      </c>
      <c r="G3353" s="8">
        <f>RTD("cqg.rtd",,"StudyData",$K$2, "Vol", "Highlight=Total Trades,VolType=Exchange,CoCType=Auto", "Vol",$K$4,A3353,"ALL",,,"TRUE","T")</f>
        <v>703</v>
      </c>
      <c r="H3353" s="9">
        <f xml:space="preserve"> RTD("cqg.rtd",,"StudyData", "RSI("&amp;$K$2&amp;",InputChoice:=Close,Period:=14)", "Bar", "", "Close", $K$4,A3353, "all", "", "","FALSE","T")</f>
        <v>61.511670347407886</v>
      </c>
      <c r="P3353" s="7">
        <f xml:space="preserve"> RTD("cqg.rtd",,"StudyData", $K$2, "BAR", "", "Time", $K$4,$Q3353,$K$6,$K$10, "","False","T")</f>
        <v>45804.232638888891</v>
      </c>
      <c r="Q3353" s="1">
        <f t="shared" si="105"/>
        <v>-3351</v>
      </c>
    </row>
    <row r="3354" spans="1:17" x14ac:dyDescent="0.25">
      <c r="A3354" s="6">
        <f t="shared" si="104"/>
        <v>-3352</v>
      </c>
      <c r="B3354" s="7">
        <f xml:space="preserve"> RTD("cqg.rtd",,"StudyData","TYA", "BAR", "", "Time",$K$4,$A3354,"ALL",, "","False","T")</f>
        <v>45804.229166666664</v>
      </c>
      <c r="C3354" s="9">
        <f>RTD("cqg.rtd",,"StudyData", $K$2, "BAR", "", "Open", $K$4, $A3354, $K$6,$K$10,,$K$8,K$12)</f>
        <v>5907.5</v>
      </c>
      <c r="D3354" s="9">
        <f>RTD("cqg.rtd",,"StudyData", $K$2, "BAR", "", "High", $K$4, $A3354, $K$6,$K$10,,$K$8,$K$12)</f>
        <v>5909.5</v>
      </c>
      <c r="E3354" s="9">
        <f>RTD("cqg.rtd",,"StudyData", $K$2, "BAR", "", "Low", $K$4, $A3354, $K$6,$K$10,,$K$8,$K$12)</f>
        <v>5904</v>
      </c>
      <c r="F3354" s="9">
        <f>RTD("cqg.rtd",,"StudyData", $K$2, "BAR", "", "Close", $K$4, $A3354, $K$6,$K$10,,$K$8,$K$12)</f>
        <v>5908.25</v>
      </c>
      <c r="G3354" s="8">
        <f>RTD("cqg.rtd",,"StudyData",$K$2, "Vol", "Highlight=Total Trades,VolType=Exchange,CoCType=Auto", "Vol",$K$4,A3354,"ALL",,,"TRUE","T")</f>
        <v>2378</v>
      </c>
      <c r="H3354" s="9">
        <f xml:space="preserve"> RTD("cqg.rtd",,"StudyData", "RSI("&amp;$K$2&amp;",InputChoice:=Close,Period:=14)", "Bar", "", "Close", $K$4,A3354, "all", "", "","FALSE","T")</f>
        <v>61.511670347407872</v>
      </c>
      <c r="P3354" s="7">
        <f xml:space="preserve"> RTD("cqg.rtd",,"StudyData", $K$2, "BAR", "", "Time", $K$4,$Q3354,$K$6,$K$10, "","False","T")</f>
        <v>45804.229166666664</v>
      </c>
      <c r="Q3354" s="1">
        <f t="shared" si="105"/>
        <v>-3352</v>
      </c>
    </row>
    <row r="3355" spans="1:17" x14ac:dyDescent="0.25">
      <c r="A3355" s="6">
        <f t="shared" si="104"/>
        <v>-3353</v>
      </c>
      <c r="B3355" s="7">
        <f xml:space="preserve"> RTD("cqg.rtd",,"StudyData","TYA", "BAR", "", "Time",$K$4,$A3355,"ALL",, "","False","T")</f>
        <v>45804.225694444445</v>
      </c>
      <c r="C3355" s="9">
        <f>RTD("cqg.rtd",,"StudyData", $K$2, "BAR", "", "Open", $K$4, $A3355, $K$6,$K$10,,$K$8,K$12)</f>
        <v>5906</v>
      </c>
      <c r="D3355" s="9">
        <f>RTD("cqg.rtd",,"StudyData", $K$2, "BAR", "", "High", $K$4, $A3355, $K$6,$K$10,,$K$8,$K$12)</f>
        <v>5908</v>
      </c>
      <c r="E3355" s="9">
        <f>RTD("cqg.rtd",,"StudyData", $K$2, "BAR", "", "Low", $K$4, $A3355, $K$6,$K$10,,$K$8,$K$12)</f>
        <v>5906</v>
      </c>
      <c r="F3355" s="9">
        <f>RTD("cqg.rtd",,"StudyData", $K$2, "BAR", "", "Close", $K$4, $A3355, $K$6,$K$10,,$K$8,$K$12)</f>
        <v>5907.25</v>
      </c>
      <c r="G3355" s="8">
        <f>RTD("cqg.rtd",,"StudyData",$K$2, "Vol", "Highlight=Total Trades,VolType=Exchange,CoCType=Auto", "Vol",$K$4,A3355,"ALL",,,"TRUE","T")</f>
        <v>557</v>
      </c>
      <c r="H3355" s="9">
        <f xml:space="preserve"> RTD("cqg.rtd",,"StudyData", "RSI("&amp;$K$2&amp;",InputChoice:=Close,Period:=14)", "Bar", "", "Close", $K$4,A3355, "all", "", "","FALSE","T")</f>
        <v>59.636846245160108</v>
      </c>
      <c r="P3355" s="7">
        <f xml:space="preserve"> RTD("cqg.rtd",,"StudyData", $K$2, "BAR", "", "Time", $K$4,$Q3355,$K$6,$K$10, "","False","T")</f>
        <v>45804.225694444445</v>
      </c>
      <c r="Q3355" s="1">
        <f t="shared" si="105"/>
        <v>-3353</v>
      </c>
    </row>
    <row r="3356" spans="1:17" x14ac:dyDescent="0.25">
      <c r="A3356" s="6">
        <f t="shared" si="104"/>
        <v>-3354</v>
      </c>
      <c r="B3356" s="7">
        <f xml:space="preserve"> RTD("cqg.rtd",,"StudyData","TYA", "BAR", "", "Time",$K$4,$A3356,"ALL",, "","False","T")</f>
        <v>45804.222222222219</v>
      </c>
      <c r="C3356" s="9">
        <f>RTD("cqg.rtd",,"StudyData", $K$2, "BAR", "", "Open", $K$4, $A3356, $K$6,$K$10,,$K$8,K$12)</f>
        <v>5905.75</v>
      </c>
      <c r="D3356" s="9">
        <f>RTD("cqg.rtd",,"StudyData", $K$2, "BAR", "", "High", $K$4, $A3356, $K$6,$K$10,,$K$8,$K$12)</f>
        <v>5907.25</v>
      </c>
      <c r="E3356" s="9">
        <f>RTD("cqg.rtd",,"StudyData", $K$2, "BAR", "", "Low", $K$4, $A3356, $K$6,$K$10,,$K$8,$K$12)</f>
        <v>5905.25</v>
      </c>
      <c r="F3356" s="9">
        <f>RTD("cqg.rtd",,"StudyData", $K$2, "BAR", "", "Close", $K$4, $A3356, $K$6,$K$10,,$K$8,$K$12)</f>
        <v>5906</v>
      </c>
      <c r="G3356" s="8">
        <f>RTD("cqg.rtd",,"StudyData",$K$2, "Vol", "Highlight=Total Trades,VolType=Exchange,CoCType=Auto", "Vol",$K$4,A3356,"ALL",,,"TRUE","T")</f>
        <v>411</v>
      </c>
      <c r="H3356" s="9">
        <f xml:space="preserve"> RTD("cqg.rtd",,"StudyData", "RSI("&amp;$K$2&amp;",InputChoice:=Close,Period:=14)", "Bar", "", "Close", $K$4,A3356, "all", "", "","FALSE","T")</f>
        <v>57.217943242628081</v>
      </c>
      <c r="P3356" s="7">
        <f xml:space="preserve"> RTD("cqg.rtd",,"StudyData", $K$2, "BAR", "", "Time", $K$4,$Q3356,$K$6,$K$10, "","False","T")</f>
        <v>45804.222222222219</v>
      </c>
      <c r="Q3356" s="1">
        <f t="shared" si="105"/>
        <v>-3354</v>
      </c>
    </row>
    <row r="3357" spans="1:17" x14ac:dyDescent="0.25">
      <c r="A3357" s="6">
        <f t="shared" si="104"/>
        <v>-3355</v>
      </c>
      <c r="B3357" s="7">
        <f xml:space="preserve"> RTD("cqg.rtd",,"StudyData","TYA", "BAR", "", "Time",$K$4,$A3357,"ALL",, "","False","T")</f>
        <v>45804.21875</v>
      </c>
      <c r="C3357" s="9">
        <f>RTD("cqg.rtd",,"StudyData", $K$2, "BAR", "", "Open", $K$4, $A3357, $K$6,$K$10,,$K$8,K$12)</f>
        <v>5904.5</v>
      </c>
      <c r="D3357" s="9">
        <f>RTD("cqg.rtd",,"StudyData", $K$2, "BAR", "", "High", $K$4, $A3357, $K$6,$K$10,,$K$8,$K$12)</f>
        <v>5907</v>
      </c>
      <c r="E3357" s="9">
        <f>RTD("cqg.rtd",,"StudyData", $K$2, "BAR", "", "Low", $K$4, $A3357, $K$6,$K$10,,$K$8,$K$12)</f>
        <v>5904.5</v>
      </c>
      <c r="F3357" s="9">
        <f>RTD("cqg.rtd",,"StudyData", $K$2, "BAR", "", "Close", $K$4, $A3357, $K$6,$K$10,,$K$8,$K$12)</f>
        <v>5906</v>
      </c>
      <c r="G3357" s="8">
        <f>RTD("cqg.rtd",,"StudyData",$K$2, "Vol", "Highlight=Total Trades,VolType=Exchange,CoCType=Auto", "Vol",$K$4,A3357,"ALL",,,"TRUE","T")</f>
        <v>465</v>
      </c>
      <c r="H3357" s="9">
        <f xml:space="preserve"> RTD("cqg.rtd",,"StudyData", "RSI("&amp;$K$2&amp;",InputChoice:=Close,Period:=14)", "Bar", "", "Close", $K$4,A3357, "all", "", "","FALSE","T")</f>
        <v>57.217943242628081</v>
      </c>
      <c r="P3357" s="7">
        <f xml:space="preserve"> RTD("cqg.rtd",,"StudyData", $K$2, "BAR", "", "Time", $K$4,$Q3357,$K$6,$K$10, "","False","T")</f>
        <v>45804.21875</v>
      </c>
      <c r="Q3357" s="1">
        <f t="shared" si="105"/>
        <v>-3355</v>
      </c>
    </row>
    <row r="3358" spans="1:17" x14ac:dyDescent="0.25">
      <c r="A3358" s="6">
        <f t="shared" si="104"/>
        <v>-3356</v>
      </c>
      <c r="B3358" s="7">
        <f xml:space="preserve"> RTD("cqg.rtd",,"StudyData","TYA", "BAR", "", "Time",$K$4,$A3358,"ALL",, "","False","T")</f>
        <v>45804.215277777781</v>
      </c>
      <c r="C3358" s="9">
        <f>RTD("cqg.rtd",,"StudyData", $K$2, "BAR", "", "Open", $K$4, $A3358, $K$6,$K$10,,$K$8,K$12)</f>
        <v>5904.25</v>
      </c>
      <c r="D3358" s="9">
        <f>RTD("cqg.rtd",,"StudyData", $K$2, "BAR", "", "High", $K$4, $A3358, $K$6,$K$10,,$K$8,$K$12)</f>
        <v>5905</v>
      </c>
      <c r="E3358" s="9">
        <f>RTD("cqg.rtd",,"StudyData", $K$2, "BAR", "", "Low", $K$4, $A3358, $K$6,$K$10,,$K$8,$K$12)</f>
        <v>5902.25</v>
      </c>
      <c r="F3358" s="9">
        <f>RTD("cqg.rtd",,"StudyData", $K$2, "BAR", "", "Close", $K$4, $A3358, $K$6,$K$10,,$K$8,$K$12)</f>
        <v>5904.5</v>
      </c>
      <c r="G3358" s="8">
        <f>RTD("cqg.rtd",,"StudyData",$K$2, "Vol", "Highlight=Total Trades,VolType=Exchange,CoCType=Auto", "Vol",$K$4,A3358,"ALL",,,"TRUE","T")</f>
        <v>424</v>
      </c>
      <c r="H3358" s="9">
        <f xml:space="preserve"> RTD("cqg.rtd",,"StudyData", "RSI("&amp;$K$2&amp;",InputChoice:=Close,Period:=14)", "Bar", "", "Close", $K$4,A3358, "all", "", "","FALSE","T")</f>
        <v>54.389759628999457</v>
      </c>
      <c r="P3358" s="7">
        <f xml:space="preserve"> RTD("cqg.rtd",,"StudyData", $K$2, "BAR", "", "Time", $K$4,$Q3358,$K$6,$K$10, "","False","T")</f>
        <v>45804.215277777781</v>
      </c>
      <c r="Q3358" s="1">
        <f t="shared" si="105"/>
        <v>-3356</v>
      </c>
    </row>
    <row r="3359" spans="1:17" x14ac:dyDescent="0.25">
      <c r="A3359" s="6">
        <f t="shared" si="104"/>
        <v>-3357</v>
      </c>
      <c r="B3359" s="7">
        <f xml:space="preserve"> RTD("cqg.rtd",,"StudyData","TYA", "BAR", "", "Time",$K$4,$A3359,"ALL",, "","False","T")</f>
        <v>45804.211805555555</v>
      </c>
      <c r="C3359" s="9">
        <f>RTD("cqg.rtd",,"StudyData", $K$2, "BAR", "", "Open", $K$4, $A3359, $K$6,$K$10,,$K$8,K$12)</f>
        <v>5903.75</v>
      </c>
      <c r="D3359" s="9">
        <f>RTD("cqg.rtd",,"StudyData", $K$2, "BAR", "", "High", $K$4, $A3359, $K$6,$K$10,,$K$8,$K$12)</f>
        <v>5905.25</v>
      </c>
      <c r="E3359" s="9">
        <f>RTD("cqg.rtd",,"StudyData", $K$2, "BAR", "", "Low", $K$4, $A3359, $K$6,$K$10,,$K$8,$K$12)</f>
        <v>5902.75</v>
      </c>
      <c r="F3359" s="9">
        <f>RTD("cqg.rtd",,"StudyData", $K$2, "BAR", "", "Close", $K$4, $A3359, $K$6,$K$10,,$K$8,$K$12)</f>
        <v>5904.5</v>
      </c>
      <c r="G3359" s="8">
        <f>RTD("cqg.rtd",,"StudyData",$K$2, "Vol", "Highlight=Total Trades,VolType=Exchange,CoCType=Auto", "Vol",$K$4,A3359,"ALL",,,"TRUE","T")</f>
        <v>534</v>
      </c>
      <c r="H3359" s="9">
        <f xml:space="preserve"> RTD("cqg.rtd",,"StudyData", "RSI("&amp;$K$2&amp;",InputChoice:=Close,Period:=14)", "Bar", "", "Close", $K$4,A3359, "all", "", "","FALSE","T")</f>
        <v>54.389759628999457</v>
      </c>
      <c r="P3359" s="7">
        <f xml:space="preserve"> RTD("cqg.rtd",,"StudyData", $K$2, "BAR", "", "Time", $K$4,$Q3359,$K$6,$K$10, "","False","T")</f>
        <v>45804.211805555555</v>
      </c>
      <c r="Q3359" s="1">
        <f t="shared" si="105"/>
        <v>-3357</v>
      </c>
    </row>
    <row r="3360" spans="1:17" x14ac:dyDescent="0.25">
      <c r="A3360" s="6">
        <f t="shared" si="104"/>
        <v>-3358</v>
      </c>
      <c r="B3360" s="7">
        <f xml:space="preserve"> RTD("cqg.rtd",,"StudyData","TYA", "BAR", "", "Time",$K$4,$A3360,"ALL",, "","False","T")</f>
        <v>45804.208333333336</v>
      </c>
      <c r="C3360" s="9">
        <f>RTD("cqg.rtd",,"StudyData", $K$2, "BAR", "", "Open", $K$4, $A3360, $K$6,$K$10,,$K$8,K$12)</f>
        <v>5905.25</v>
      </c>
      <c r="D3360" s="9">
        <f>RTD("cqg.rtd",,"StudyData", $K$2, "BAR", "", "High", $K$4, $A3360, $K$6,$K$10,,$K$8,$K$12)</f>
        <v>5905.5</v>
      </c>
      <c r="E3360" s="9">
        <f>RTD("cqg.rtd",,"StudyData", $K$2, "BAR", "", "Low", $K$4, $A3360, $K$6,$K$10,,$K$8,$K$12)</f>
        <v>5902.25</v>
      </c>
      <c r="F3360" s="9">
        <f>RTD("cqg.rtd",,"StudyData", $K$2, "BAR", "", "Close", $K$4, $A3360, $K$6,$K$10,,$K$8,$K$12)</f>
        <v>5903.5</v>
      </c>
      <c r="G3360" s="8">
        <f>RTD("cqg.rtd",,"StudyData",$K$2, "Vol", "Highlight=Total Trades,VolType=Exchange,CoCType=Auto", "Vol",$K$4,A3360,"ALL",,,"TRUE","T")</f>
        <v>581</v>
      </c>
      <c r="H3360" s="9">
        <f xml:space="preserve"> RTD("cqg.rtd",,"StudyData", "RSI("&amp;$K$2&amp;",InputChoice:=Close,Period:=14)", "Bar", "", "Close", $K$4,A3360, "all", "", "","FALSE","T")</f>
        <v>52.588100306543545</v>
      </c>
      <c r="P3360" s="7">
        <f xml:space="preserve"> RTD("cqg.rtd",,"StudyData", $K$2, "BAR", "", "Time", $K$4,$Q3360,$K$6,$K$10, "","False","T")</f>
        <v>45804.208333333336</v>
      </c>
      <c r="Q3360" s="1">
        <f t="shared" si="105"/>
        <v>-3358</v>
      </c>
    </row>
    <row r="3361" spans="1:17" x14ac:dyDescent="0.25">
      <c r="A3361" s="6">
        <f t="shared" si="104"/>
        <v>-3359</v>
      </c>
      <c r="B3361" s="7">
        <f xml:space="preserve"> RTD("cqg.rtd",,"StudyData","TYA", "BAR", "", "Time",$K$4,$A3361,"ALL",, "","False","T")</f>
        <v>45804.204861111109</v>
      </c>
      <c r="C3361" s="9">
        <f>RTD("cqg.rtd",,"StudyData", $K$2, "BAR", "", "Open", $K$4, $A3361, $K$6,$K$10,,$K$8,K$12)</f>
        <v>5905.75</v>
      </c>
      <c r="D3361" s="9">
        <f>RTD("cqg.rtd",,"StudyData", $K$2, "BAR", "", "High", $K$4, $A3361, $K$6,$K$10,,$K$8,$K$12)</f>
        <v>5905.75</v>
      </c>
      <c r="E3361" s="9">
        <f>RTD("cqg.rtd",,"StudyData", $K$2, "BAR", "", "Low", $K$4, $A3361, $K$6,$K$10,,$K$8,$K$12)</f>
        <v>5903.25</v>
      </c>
      <c r="F3361" s="9">
        <f>RTD("cqg.rtd",,"StudyData", $K$2, "BAR", "", "Close", $K$4, $A3361, $K$6,$K$10,,$K$8,$K$12)</f>
        <v>5905.25</v>
      </c>
      <c r="G3361" s="8">
        <f>RTD("cqg.rtd",,"StudyData",$K$2, "Vol", "Highlight=Total Trades,VolType=Exchange,CoCType=Auto", "Vol",$K$4,A3361,"ALL",,,"TRUE","T")</f>
        <v>699</v>
      </c>
      <c r="H3361" s="9">
        <f xml:space="preserve"> RTD("cqg.rtd",,"StudyData", "RSI("&amp;$K$2&amp;",InputChoice:=Close,Period:=14)", "Bar", "", "Close", $K$4,A3361, "all", "", "","FALSE","T")</f>
        <v>56.195242186329381</v>
      </c>
      <c r="P3361" s="7">
        <f xml:space="preserve"> RTD("cqg.rtd",,"StudyData", $K$2, "BAR", "", "Time", $K$4,$Q3361,$K$6,$K$10, "","False","T")</f>
        <v>45804.204861111109</v>
      </c>
      <c r="Q3361" s="1">
        <f t="shared" si="105"/>
        <v>-3359</v>
      </c>
    </row>
    <row r="3362" spans="1:17" x14ac:dyDescent="0.25">
      <c r="A3362" s="6">
        <f t="shared" si="104"/>
        <v>-3360</v>
      </c>
      <c r="B3362" s="7">
        <f xml:space="preserve"> RTD("cqg.rtd",,"StudyData","TYA", "BAR", "", "Time",$K$4,$A3362,"ALL",, "","False","T")</f>
        <v>45804.201388888891</v>
      </c>
      <c r="C3362" s="9">
        <f>RTD("cqg.rtd",,"StudyData", $K$2, "BAR", "", "Open", $K$4, $A3362, $K$6,$K$10,,$K$8,K$12)</f>
        <v>5904.75</v>
      </c>
      <c r="D3362" s="9">
        <f>RTD("cqg.rtd",,"StudyData", $K$2, "BAR", "", "High", $K$4, $A3362, $K$6,$K$10,,$K$8,$K$12)</f>
        <v>5907</v>
      </c>
      <c r="E3362" s="9">
        <f>RTD("cqg.rtd",,"StudyData", $K$2, "BAR", "", "Low", $K$4, $A3362, $K$6,$K$10,,$K$8,$K$12)</f>
        <v>5904.25</v>
      </c>
      <c r="F3362" s="9">
        <f>RTD("cqg.rtd",,"StudyData", $K$2, "BAR", "", "Close", $K$4, $A3362, $K$6,$K$10,,$K$8,$K$12)</f>
        <v>5905.75</v>
      </c>
      <c r="G3362" s="8">
        <f>RTD("cqg.rtd",,"StudyData",$K$2, "Vol", "Highlight=Total Trades,VolType=Exchange,CoCType=Auto", "Vol",$K$4,A3362,"ALL",,,"TRUE","T")</f>
        <v>630</v>
      </c>
      <c r="H3362" s="9">
        <f xml:space="preserve"> RTD("cqg.rtd",,"StudyData", "RSI("&amp;$K$2&amp;",InputChoice:=Close,Period:=14)", "Bar", "", "Close", $K$4,A3362, "all", "", "","FALSE","T")</f>
        <v>57.236836588546964</v>
      </c>
      <c r="P3362" s="7">
        <f xml:space="preserve"> RTD("cqg.rtd",,"StudyData", $K$2, "BAR", "", "Time", $K$4,$Q3362,$K$6,$K$10, "","False","T")</f>
        <v>45804.201388888891</v>
      </c>
      <c r="Q3362" s="1">
        <f t="shared" si="105"/>
        <v>-3360</v>
      </c>
    </row>
    <row r="3363" spans="1:17" x14ac:dyDescent="0.25">
      <c r="A3363" s="6">
        <f t="shared" si="104"/>
        <v>-3361</v>
      </c>
      <c r="B3363" s="7">
        <f xml:space="preserve"> RTD("cqg.rtd",,"StudyData","TYA", "BAR", "", "Time",$K$4,$A3363,"ALL",, "","False","T")</f>
        <v>45804.197916666664</v>
      </c>
      <c r="C3363" s="9">
        <f>RTD("cqg.rtd",,"StudyData", $K$2, "BAR", "", "Open", $K$4, $A3363, $K$6,$K$10,,$K$8,K$12)</f>
        <v>5906.5</v>
      </c>
      <c r="D3363" s="9">
        <f>RTD("cqg.rtd",,"StudyData", $K$2, "BAR", "", "High", $K$4, $A3363, $K$6,$K$10,,$K$8,$K$12)</f>
        <v>5908.5</v>
      </c>
      <c r="E3363" s="9">
        <f>RTD("cqg.rtd",,"StudyData", $K$2, "BAR", "", "Low", $K$4, $A3363, $K$6,$K$10,,$K$8,$K$12)</f>
        <v>5905</v>
      </c>
      <c r="F3363" s="9">
        <f>RTD("cqg.rtd",,"StudyData", $K$2, "BAR", "", "Close", $K$4, $A3363, $K$6,$K$10,,$K$8,$K$12)</f>
        <v>5905</v>
      </c>
      <c r="G3363" s="8">
        <f>RTD("cqg.rtd",,"StudyData",$K$2, "Vol", "Highlight=Total Trades,VolType=Exchange,CoCType=Auto", "Vol",$K$4,A3363,"ALL",,,"TRUE","T")</f>
        <v>469</v>
      </c>
      <c r="H3363" s="9">
        <f xml:space="preserve"> RTD("cqg.rtd",,"StudyData", "RSI("&amp;$K$2&amp;",InputChoice:=Close,Period:=14)", "Bar", "", "Close", $K$4,A3363, "all", "", "","FALSE","T")</f>
        <v>56.103562547511928</v>
      </c>
      <c r="P3363" s="7">
        <f xml:space="preserve"> RTD("cqg.rtd",,"StudyData", $K$2, "BAR", "", "Time", $K$4,$Q3363,$K$6,$K$10, "","False","T")</f>
        <v>45804.197916666664</v>
      </c>
      <c r="Q3363" s="1">
        <f t="shared" si="105"/>
        <v>-3361</v>
      </c>
    </row>
    <row r="3364" spans="1:17" x14ac:dyDescent="0.25">
      <c r="A3364" s="6">
        <f t="shared" si="104"/>
        <v>-3362</v>
      </c>
      <c r="B3364" s="7">
        <f xml:space="preserve"> RTD("cqg.rtd",,"StudyData","TYA", "BAR", "", "Time",$K$4,$A3364,"ALL",, "","False","T")</f>
        <v>45804.194444444445</v>
      </c>
      <c r="C3364" s="9">
        <f>RTD("cqg.rtd",,"StudyData", $K$2, "BAR", "", "Open", $K$4, $A3364, $K$6,$K$10,,$K$8,K$12)</f>
        <v>5906.75</v>
      </c>
      <c r="D3364" s="9">
        <f>RTD("cqg.rtd",,"StudyData", $K$2, "BAR", "", "High", $K$4, $A3364, $K$6,$K$10,,$K$8,$K$12)</f>
        <v>5908</v>
      </c>
      <c r="E3364" s="9">
        <f>RTD("cqg.rtd",,"StudyData", $K$2, "BAR", "", "Low", $K$4, $A3364, $K$6,$K$10,,$K$8,$K$12)</f>
        <v>5904.5</v>
      </c>
      <c r="F3364" s="9">
        <f>RTD("cqg.rtd",,"StudyData", $K$2, "BAR", "", "Close", $K$4, $A3364, $K$6,$K$10,,$K$8,$K$12)</f>
        <v>5906.25</v>
      </c>
      <c r="G3364" s="8">
        <f>RTD("cqg.rtd",,"StudyData",$K$2, "Vol", "Highlight=Total Trades,VolType=Exchange,CoCType=Auto", "Vol",$K$4,A3364,"ALL",,,"TRUE","T")</f>
        <v>727</v>
      </c>
      <c r="H3364" s="9">
        <f xml:space="preserve"> RTD("cqg.rtd",,"StudyData", "RSI("&amp;$K$2&amp;",InputChoice:=Close,Period:=14)", "Bar", "", "Close", $K$4,A3364, "all", "", "","FALSE","T")</f>
        <v>58.502987820800982</v>
      </c>
      <c r="P3364" s="7">
        <f xml:space="preserve"> RTD("cqg.rtd",,"StudyData", $K$2, "BAR", "", "Time", $K$4,$Q3364,$K$6,$K$10, "","False","T")</f>
        <v>45804.194444444445</v>
      </c>
      <c r="Q3364" s="1">
        <f t="shared" si="105"/>
        <v>-3362</v>
      </c>
    </row>
    <row r="3365" spans="1:17" x14ac:dyDescent="0.25">
      <c r="A3365" s="6">
        <f t="shared" si="104"/>
        <v>-3363</v>
      </c>
      <c r="B3365" s="7">
        <f xml:space="preserve"> RTD("cqg.rtd",,"StudyData","TYA", "BAR", "", "Time",$K$4,$A3365,"ALL",, "","False","T")</f>
        <v>45804.190972222219</v>
      </c>
      <c r="C3365" s="9">
        <f>RTD("cqg.rtd",,"StudyData", $K$2, "BAR", "", "Open", $K$4, $A3365, $K$6,$K$10,,$K$8,K$12)</f>
        <v>5904.5</v>
      </c>
      <c r="D3365" s="9">
        <f>RTD("cqg.rtd",,"StudyData", $K$2, "BAR", "", "High", $K$4, $A3365, $K$6,$K$10,,$K$8,$K$12)</f>
        <v>5907.5</v>
      </c>
      <c r="E3365" s="9">
        <f>RTD("cqg.rtd",,"StudyData", $K$2, "BAR", "", "Low", $K$4, $A3365, $K$6,$K$10,,$K$8,$K$12)</f>
        <v>5904.25</v>
      </c>
      <c r="F3365" s="9">
        <f>RTD("cqg.rtd",,"StudyData", $K$2, "BAR", "", "Close", $K$4, $A3365, $K$6,$K$10,,$K$8,$K$12)</f>
        <v>5907</v>
      </c>
      <c r="G3365" s="8">
        <f>RTD("cqg.rtd",,"StudyData",$K$2, "Vol", "Highlight=Total Trades,VolType=Exchange,CoCType=Auto", "Vol",$K$4,A3365,"ALL",,,"TRUE","T")</f>
        <v>743</v>
      </c>
      <c r="H3365" s="9">
        <f xml:space="preserve"> RTD("cqg.rtd",,"StudyData", "RSI("&amp;$K$2&amp;",InputChoice:=Close,Period:=14)", "Bar", "", "Close", $K$4,A3365, "all", "", "","FALSE","T")</f>
        <v>59.931010001660802</v>
      </c>
      <c r="P3365" s="7">
        <f xml:space="preserve"> RTD("cqg.rtd",,"StudyData", $K$2, "BAR", "", "Time", $K$4,$Q3365,$K$6,$K$10, "","False","T")</f>
        <v>45804.190972222219</v>
      </c>
      <c r="Q3365" s="1">
        <f t="shared" si="105"/>
        <v>-3363</v>
      </c>
    </row>
    <row r="3366" spans="1:17" x14ac:dyDescent="0.25">
      <c r="A3366" s="6">
        <f t="shared" si="104"/>
        <v>-3364</v>
      </c>
      <c r="B3366" s="7">
        <f xml:space="preserve"> RTD("cqg.rtd",,"StudyData","TYA", "BAR", "", "Time",$K$4,$A3366,"ALL",, "","False","T")</f>
        <v>45804.1875</v>
      </c>
      <c r="C3366" s="9">
        <f>RTD("cqg.rtd",,"StudyData", $K$2, "BAR", "", "Open", $K$4, $A3366, $K$6,$K$10,,$K$8,K$12)</f>
        <v>5901.25</v>
      </c>
      <c r="D3366" s="9">
        <f>RTD("cqg.rtd",,"StudyData", $K$2, "BAR", "", "High", $K$4, $A3366, $K$6,$K$10,,$K$8,$K$12)</f>
        <v>5905.75</v>
      </c>
      <c r="E3366" s="9">
        <f>RTD("cqg.rtd",,"StudyData", $K$2, "BAR", "", "Low", $K$4, $A3366, $K$6,$K$10,,$K$8,$K$12)</f>
        <v>5900</v>
      </c>
      <c r="F3366" s="9">
        <f>RTD("cqg.rtd",,"StudyData", $K$2, "BAR", "", "Close", $K$4, $A3366, $K$6,$K$10,,$K$8,$K$12)</f>
        <v>5904.25</v>
      </c>
      <c r="G3366" s="8">
        <f>RTD("cqg.rtd",,"StudyData",$K$2, "Vol", "Highlight=Total Trades,VolType=Exchange,CoCType=Auto", "Vol",$K$4,A3366,"ALL",,,"TRUE","T")</f>
        <v>1610</v>
      </c>
      <c r="H3366" s="9">
        <f xml:space="preserve"> RTD("cqg.rtd",,"StudyData", "RSI("&amp;$K$2&amp;",InputChoice:=Close,Period:=14)", "Bar", "", "Close", $K$4,A3366, "all", "", "","FALSE","T")</f>
        <v>56.2991095165711</v>
      </c>
      <c r="P3366" s="7">
        <f xml:space="preserve"> RTD("cqg.rtd",,"StudyData", $K$2, "BAR", "", "Time", $K$4,$Q3366,$K$6,$K$10, "","False","T")</f>
        <v>45804.1875</v>
      </c>
      <c r="Q3366" s="1">
        <f t="shared" si="105"/>
        <v>-3364</v>
      </c>
    </row>
    <row r="3367" spans="1:17" x14ac:dyDescent="0.25">
      <c r="A3367" s="6">
        <f t="shared" si="104"/>
        <v>-3365</v>
      </c>
      <c r="B3367" s="7">
        <f xml:space="preserve"> RTD("cqg.rtd",,"StudyData","TYA", "BAR", "", "Time",$K$4,$A3367,"ALL",, "","False","T")</f>
        <v>45804.184027777781</v>
      </c>
      <c r="C3367" s="9">
        <f>RTD("cqg.rtd",,"StudyData", $K$2, "BAR", "", "Open", $K$4, $A3367, $K$6,$K$10,,$K$8,K$12)</f>
        <v>5903</v>
      </c>
      <c r="D3367" s="9">
        <f>RTD("cqg.rtd",,"StudyData", $K$2, "BAR", "", "High", $K$4, $A3367, $K$6,$K$10,,$K$8,$K$12)</f>
        <v>5903.5</v>
      </c>
      <c r="E3367" s="9">
        <f>RTD("cqg.rtd",,"StudyData", $K$2, "BAR", "", "Low", $K$4, $A3367, $K$6,$K$10,,$K$8,$K$12)</f>
        <v>5899.75</v>
      </c>
      <c r="F3367" s="9">
        <f>RTD("cqg.rtd",,"StudyData", $K$2, "BAR", "", "Close", $K$4, $A3367, $K$6,$K$10,,$K$8,$K$12)</f>
        <v>5901</v>
      </c>
      <c r="G3367" s="8">
        <f>RTD("cqg.rtd",,"StudyData",$K$2, "Vol", "Highlight=Total Trades,VolType=Exchange,CoCType=Auto", "Vol",$K$4,A3367,"ALL",,,"TRUE","T")</f>
        <v>768</v>
      </c>
      <c r="H3367" s="9">
        <f xml:space="preserve"> RTD("cqg.rtd",,"StudyData", "RSI("&amp;$K$2&amp;",InputChoice:=Close,Period:=14)", "Bar", "", "Close", $K$4,A3367, "all", "", "","FALSE","T")</f>
        <v>51.47203987409258</v>
      </c>
      <c r="P3367" s="7">
        <f xml:space="preserve"> RTD("cqg.rtd",,"StudyData", $K$2, "BAR", "", "Time", $K$4,$Q3367,$K$6,$K$10, "","False","T")</f>
        <v>45804.184027777781</v>
      </c>
      <c r="Q3367" s="1">
        <f t="shared" si="105"/>
        <v>-3365</v>
      </c>
    </row>
    <row r="3368" spans="1:17" x14ac:dyDescent="0.25">
      <c r="A3368" s="6">
        <f t="shared" si="104"/>
        <v>-3366</v>
      </c>
      <c r="B3368" s="7">
        <f xml:space="preserve"> RTD("cqg.rtd",,"StudyData","TYA", "BAR", "", "Time",$K$4,$A3368,"ALL",, "","False","T")</f>
        <v>45804.180555555555</v>
      </c>
      <c r="C3368" s="9">
        <f>RTD("cqg.rtd",,"StudyData", $K$2, "BAR", "", "Open", $K$4, $A3368, $K$6,$K$10,,$K$8,K$12)</f>
        <v>5906</v>
      </c>
      <c r="D3368" s="9">
        <f>RTD("cqg.rtd",,"StudyData", $K$2, "BAR", "", "High", $K$4, $A3368, $K$6,$K$10,,$K$8,$K$12)</f>
        <v>5906</v>
      </c>
      <c r="E3368" s="9">
        <f>RTD("cqg.rtd",,"StudyData", $K$2, "BAR", "", "Low", $K$4, $A3368, $K$6,$K$10,,$K$8,$K$12)</f>
        <v>5903</v>
      </c>
      <c r="F3368" s="9">
        <f>RTD("cqg.rtd",,"StudyData", $K$2, "BAR", "", "Close", $K$4, $A3368, $K$6,$K$10,,$K$8,$K$12)</f>
        <v>5903.25</v>
      </c>
      <c r="G3368" s="8">
        <f>RTD("cqg.rtd",,"StudyData",$K$2, "Vol", "Highlight=Total Trades,VolType=Exchange,CoCType=Auto", "Vol",$K$4,A3368,"ALL",,,"TRUE","T")</f>
        <v>668</v>
      </c>
      <c r="H3368" s="9">
        <f xml:space="preserve"> RTD("cqg.rtd",,"StudyData", "RSI("&amp;$K$2&amp;",InputChoice:=Close,Period:=14)", "Bar", "", "Close", $K$4,A3368, "all", "", "","FALSE","T")</f>
        <v>55.406337345555578</v>
      </c>
      <c r="P3368" s="7">
        <f xml:space="preserve"> RTD("cqg.rtd",,"StudyData", $K$2, "BAR", "", "Time", $K$4,$Q3368,$K$6,$K$10, "","False","T")</f>
        <v>45804.180555555555</v>
      </c>
      <c r="Q3368" s="1">
        <f t="shared" si="105"/>
        <v>-3366</v>
      </c>
    </row>
    <row r="3369" spans="1:17" x14ac:dyDescent="0.25">
      <c r="A3369" s="6">
        <f t="shared" si="104"/>
        <v>-3367</v>
      </c>
      <c r="B3369" s="7">
        <f xml:space="preserve"> RTD("cqg.rtd",,"StudyData","TYA", "BAR", "", "Time",$K$4,$A3369,"ALL",, "","False","T")</f>
        <v>45804.177083333336</v>
      </c>
      <c r="C3369" s="9">
        <f>RTD("cqg.rtd",,"StudyData", $K$2, "BAR", "", "Open", $K$4, $A3369, $K$6,$K$10,,$K$8,K$12)</f>
        <v>5909.75</v>
      </c>
      <c r="D3369" s="9">
        <f>RTD("cqg.rtd",,"StudyData", $K$2, "BAR", "", "High", $K$4, $A3369, $K$6,$K$10,,$K$8,$K$12)</f>
        <v>5910</v>
      </c>
      <c r="E3369" s="9">
        <f>RTD("cqg.rtd",,"StudyData", $K$2, "BAR", "", "Low", $K$4, $A3369, $K$6,$K$10,,$K$8,$K$12)</f>
        <v>5905.75</v>
      </c>
      <c r="F3369" s="9">
        <f>RTD("cqg.rtd",,"StudyData", $K$2, "BAR", "", "Close", $K$4, $A3369, $K$6,$K$10,,$K$8,$K$12)</f>
        <v>5906.25</v>
      </c>
      <c r="G3369" s="8">
        <f>RTD("cqg.rtd",,"StudyData",$K$2, "Vol", "Highlight=Total Trades,VolType=Exchange,CoCType=Auto", "Vol",$K$4,A3369,"ALL",,,"TRUE","T")</f>
        <v>826</v>
      </c>
      <c r="H3369" s="9">
        <f xml:space="preserve"> RTD("cqg.rtd",,"StudyData", "RSI("&amp;$K$2&amp;",InputChoice:=Close,Period:=14)", "Bar", "", "Close", $K$4,A3369, "all", "", "","FALSE","T")</f>
        <v>61.197761951076004</v>
      </c>
      <c r="P3369" s="7">
        <f xml:space="preserve"> RTD("cqg.rtd",,"StudyData", $K$2, "BAR", "", "Time", $K$4,$Q3369,$K$6,$K$10, "","False","T")</f>
        <v>45804.177083333336</v>
      </c>
      <c r="Q3369" s="1">
        <f t="shared" si="105"/>
        <v>-3367</v>
      </c>
    </row>
    <row r="3370" spans="1:17" x14ac:dyDescent="0.25">
      <c r="A3370" s="6">
        <f t="shared" si="104"/>
        <v>-3368</v>
      </c>
      <c r="B3370" s="7">
        <f xml:space="preserve"> RTD("cqg.rtd",,"StudyData","TYA", "BAR", "", "Time",$K$4,$A3370,"ALL",, "","False","T")</f>
        <v>45804.173611111109</v>
      </c>
      <c r="C3370" s="9">
        <f>RTD("cqg.rtd",,"StudyData", $K$2, "BAR", "", "Open", $K$4, $A3370, $K$6,$K$10,,$K$8,K$12)</f>
        <v>5906.5</v>
      </c>
      <c r="D3370" s="9">
        <f>RTD("cqg.rtd",,"StudyData", $K$2, "BAR", "", "High", $K$4, $A3370, $K$6,$K$10,,$K$8,$K$12)</f>
        <v>5910</v>
      </c>
      <c r="E3370" s="9">
        <f>RTD("cqg.rtd",,"StudyData", $K$2, "BAR", "", "Low", $K$4, $A3370, $K$6,$K$10,,$K$8,$K$12)</f>
        <v>5906.25</v>
      </c>
      <c r="F3370" s="9">
        <f>RTD("cqg.rtd",,"StudyData", $K$2, "BAR", "", "Close", $K$4, $A3370, $K$6,$K$10,,$K$8,$K$12)</f>
        <v>5910</v>
      </c>
      <c r="G3370" s="8">
        <f>RTD("cqg.rtd",,"StudyData",$K$2, "Vol", "Highlight=Total Trades,VolType=Exchange,CoCType=Auto", "Vol",$K$4,A3370,"ALL",,,"TRUE","T")</f>
        <v>1511</v>
      </c>
      <c r="H3370" s="9">
        <f xml:space="preserve"> RTD("cqg.rtd",,"StudyData", "RSI("&amp;$K$2&amp;",InputChoice:=Close,Period:=14)", "Bar", "", "Close", $K$4,A3370, "all", "", "","FALSE","T")</f>
        <v>69.647800727437513</v>
      </c>
      <c r="P3370" s="7">
        <f xml:space="preserve"> RTD("cqg.rtd",,"StudyData", $K$2, "BAR", "", "Time", $K$4,$Q3370,$K$6,$K$10, "","False","T")</f>
        <v>45804.173611111109</v>
      </c>
      <c r="Q3370" s="1">
        <f t="shared" si="105"/>
        <v>-3368</v>
      </c>
    </row>
    <row r="3371" spans="1:17" x14ac:dyDescent="0.25">
      <c r="A3371" s="6">
        <f t="shared" si="104"/>
        <v>-3369</v>
      </c>
      <c r="B3371" s="7">
        <f xml:space="preserve"> RTD("cqg.rtd",,"StudyData","TYA", "BAR", "", "Time",$K$4,$A3371,"ALL",, "","False","T")</f>
        <v>45804.170138888891</v>
      </c>
      <c r="C3371" s="9">
        <f>RTD("cqg.rtd",,"StudyData", $K$2, "BAR", "", "Open", $K$4, $A3371, $K$6,$K$10,,$K$8,K$12)</f>
        <v>5905</v>
      </c>
      <c r="D3371" s="9">
        <f>RTD("cqg.rtd",,"StudyData", $K$2, "BAR", "", "High", $K$4, $A3371, $K$6,$K$10,,$K$8,$K$12)</f>
        <v>5907</v>
      </c>
      <c r="E3371" s="9">
        <f>RTD("cqg.rtd",,"StudyData", $K$2, "BAR", "", "Low", $K$4, $A3371, $K$6,$K$10,,$K$8,$K$12)</f>
        <v>5904.5</v>
      </c>
      <c r="F3371" s="9">
        <f>RTD("cqg.rtd",,"StudyData", $K$2, "BAR", "", "Close", $K$4, $A3371, $K$6,$K$10,,$K$8,$K$12)</f>
        <v>5906.5</v>
      </c>
      <c r="G3371" s="8">
        <f>RTD("cqg.rtd",,"StudyData",$K$2, "Vol", "Highlight=Total Trades,VolType=Exchange,CoCType=Auto", "Vol",$K$4,A3371,"ALL",,,"TRUE","T")</f>
        <v>969</v>
      </c>
      <c r="H3371" s="9">
        <f xml:space="preserve"> RTD("cqg.rtd",,"StudyData", "RSI("&amp;$K$2&amp;",InputChoice:=Close,Period:=14)", "Bar", "", "Close", $K$4,A3371, "all", "", "","FALSE","T")</f>
        <v>65.521902095137364</v>
      </c>
      <c r="P3371" s="7">
        <f xml:space="preserve"> RTD("cqg.rtd",,"StudyData", $K$2, "BAR", "", "Time", $K$4,$Q3371,$K$6,$K$10, "","False","T")</f>
        <v>45804.170138888891</v>
      </c>
      <c r="Q3371" s="1">
        <f t="shared" si="105"/>
        <v>-3369</v>
      </c>
    </row>
    <row r="3372" spans="1:17" x14ac:dyDescent="0.25">
      <c r="A3372" s="6">
        <f t="shared" si="104"/>
        <v>-3370</v>
      </c>
      <c r="B3372" s="7">
        <f xml:space="preserve"> RTD("cqg.rtd",,"StudyData","TYA", "BAR", "", "Time",$K$4,$A3372,"ALL",, "","False","T")</f>
        <v>45804.166666666664</v>
      </c>
      <c r="C3372" s="9">
        <f>RTD("cqg.rtd",,"StudyData", $K$2, "BAR", "", "Open", $K$4, $A3372, $K$6,$K$10,,$K$8,K$12)</f>
        <v>5901</v>
      </c>
      <c r="D3372" s="9">
        <f>RTD("cqg.rtd",,"StudyData", $K$2, "BAR", "", "High", $K$4, $A3372, $K$6,$K$10,,$K$8,$K$12)</f>
        <v>5905</v>
      </c>
      <c r="E3372" s="9">
        <f>RTD("cqg.rtd",,"StudyData", $K$2, "BAR", "", "Low", $K$4, $A3372, $K$6,$K$10,,$K$8,$K$12)</f>
        <v>5900</v>
      </c>
      <c r="F3372" s="9">
        <f>RTD("cqg.rtd",,"StudyData", $K$2, "BAR", "", "Close", $K$4, $A3372, $K$6,$K$10,,$K$8,$K$12)</f>
        <v>5904.75</v>
      </c>
      <c r="G3372" s="8">
        <f>RTD("cqg.rtd",,"StudyData",$K$2, "Vol", "Highlight=Total Trades,VolType=Exchange,CoCType=Auto", "Vol",$K$4,A3372,"ALL",,,"TRUE","T")</f>
        <v>2032</v>
      </c>
      <c r="H3372" s="9">
        <f xml:space="preserve"> RTD("cqg.rtd",,"StudyData", "RSI("&amp;$K$2&amp;",InputChoice:=Close,Period:=14)", "Bar", "", "Close", $K$4,A3372, "all", "", "","FALSE","T")</f>
        <v>63.199328677901917</v>
      </c>
      <c r="P3372" s="7">
        <f xml:space="preserve"> RTD("cqg.rtd",,"StudyData", $K$2, "BAR", "", "Time", $K$4,$Q3372,$K$6,$K$10, "","False","T")</f>
        <v>45804.166666666664</v>
      </c>
      <c r="Q3372" s="1">
        <f t="shared" si="105"/>
        <v>-3370</v>
      </c>
    </row>
    <row r="3373" spans="1:17" x14ac:dyDescent="0.25">
      <c r="A3373" s="6">
        <f t="shared" si="104"/>
        <v>-3371</v>
      </c>
      <c r="B3373" s="7">
        <f xml:space="preserve"> RTD("cqg.rtd",,"StudyData","TYA", "BAR", "", "Time",$K$4,$A3373,"ALL",, "","False","T")</f>
        <v>45804.163194444445</v>
      </c>
      <c r="C3373" s="9">
        <f>RTD("cqg.rtd",,"StudyData", $K$2, "BAR", "", "Open", $K$4, $A3373, $K$6,$K$10,,$K$8,K$12)</f>
        <v>5898.75</v>
      </c>
      <c r="D3373" s="9">
        <f>RTD("cqg.rtd",,"StudyData", $K$2, "BAR", "", "High", $K$4, $A3373, $K$6,$K$10,,$K$8,$K$12)</f>
        <v>5901.5</v>
      </c>
      <c r="E3373" s="9">
        <f>RTD("cqg.rtd",,"StudyData", $K$2, "BAR", "", "Low", $K$4, $A3373, $K$6,$K$10,,$K$8,$K$12)</f>
        <v>5898.75</v>
      </c>
      <c r="F3373" s="9">
        <f>RTD("cqg.rtd",,"StudyData", $K$2, "BAR", "", "Close", $K$4, $A3373, $K$6,$K$10,,$K$8,$K$12)</f>
        <v>5901</v>
      </c>
      <c r="G3373" s="8">
        <f>RTD("cqg.rtd",,"StudyData",$K$2, "Vol", "Highlight=Total Trades,VolType=Exchange,CoCType=Auto", "Vol",$K$4,A3373,"ALL",,,"TRUE","T")</f>
        <v>512</v>
      </c>
      <c r="H3373" s="9">
        <f xml:space="preserve"> RTD("cqg.rtd",,"StudyData", "RSI("&amp;$K$2&amp;",InputChoice:=Close,Period:=14)", "Bar", "", "Close", $K$4,A3373, "all", "", "","FALSE","T")</f>
        <v>57.503031490573065</v>
      </c>
      <c r="P3373" s="7">
        <f xml:space="preserve"> RTD("cqg.rtd",,"StudyData", $K$2, "BAR", "", "Time", $K$4,$Q3373,$K$6,$K$10, "","False","T")</f>
        <v>45804.163194444445</v>
      </c>
      <c r="Q3373" s="1">
        <f t="shared" si="105"/>
        <v>-3371</v>
      </c>
    </row>
    <row r="3374" spans="1:17" x14ac:dyDescent="0.25">
      <c r="A3374" s="6">
        <f t="shared" si="104"/>
        <v>-3372</v>
      </c>
      <c r="B3374" s="7">
        <f xml:space="preserve"> RTD("cqg.rtd",,"StudyData","TYA", "BAR", "", "Time",$K$4,$A3374,"ALL",, "","False","T")</f>
        <v>45804.159722222219</v>
      </c>
      <c r="C3374" s="9">
        <f>RTD("cqg.rtd",,"StudyData", $K$2, "BAR", "", "Open", $K$4, $A3374, $K$6,$K$10,,$K$8,K$12)</f>
        <v>5899.5</v>
      </c>
      <c r="D3374" s="9">
        <f>RTD("cqg.rtd",,"StudyData", $K$2, "BAR", "", "High", $K$4, $A3374, $K$6,$K$10,,$K$8,$K$12)</f>
        <v>5899.75</v>
      </c>
      <c r="E3374" s="9">
        <f>RTD("cqg.rtd",,"StudyData", $K$2, "BAR", "", "Low", $K$4, $A3374, $K$6,$K$10,,$K$8,$K$12)</f>
        <v>5897.5</v>
      </c>
      <c r="F3374" s="9">
        <f>RTD("cqg.rtd",,"StudyData", $K$2, "BAR", "", "Close", $K$4, $A3374, $K$6,$K$10,,$K$8,$K$12)</f>
        <v>5898.75</v>
      </c>
      <c r="G3374" s="8">
        <f>RTD("cqg.rtd",,"StudyData",$K$2, "Vol", "Highlight=Total Trades,VolType=Exchange,CoCType=Auto", "Vol",$K$4,A3374,"ALL",,,"TRUE","T")</f>
        <v>841</v>
      </c>
      <c r="H3374" s="9">
        <f xml:space="preserve"> RTD("cqg.rtd",,"StudyData", "RSI("&amp;$K$2&amp;",InputChoice:=Close,Period:=14)", "Bar", "", "Close", $K$4,A3374, "all", "", "","FALSE","T")</f>
        <v>53.492252099292941</v>
      </c>
      <c r="P3374" s="7">
        <f xml:space="preserve"> RTD("cqg.rtd",,"StudyData", $K$2, "BAR", "", "Time", $K$4,$Q3374,$K$6,$K$10, "","False","T")</f>
        <v>45804.159722222219</v>
      </c>
      <c r="Q3374" s="1">
        <f t="shared" si="105"/>
        <v>-3372</v>
      </c>
    </row>
    <row r="3375" spans="1:17" x14ac:dyDescent="0.25">
      <c r="A3375" s="6">
        <f t="shared" si="104"/>
        <v>-3373</v>
      </c>
      <c r="B3375" s="7">
        <f xml:space="preserve"> RTD("cqg.rtd",,"StudyData","TYA", "BAR", "", "Time",$K$4,$A3375,"ALL",, "","False","T")</f>
        <v>45804.15625</v>
      </c>
      <c r="C3375" s="9">
        <f>RTD("cqg.rtd",,"StudyData", $K$2, "BAR", "", "Open", $K$4, $A3375, $K$6,$K$10,,$K$8,K$12)</f>
        <v>5903.75</v>
      </c>
      <c r="D3375" s="9">
        <f>RTD("cqg.rtd",,"StudyData", $K$2, "BAR", "", "High", $K$4, $A3375, $K$6,$K$10,,$K$8,$K$12)</f>
        <v>5904</v>
      </c>
      <c r="E3375" s="9">
        <f>RTD("cqg.rtd",,"StudyData", $K$2, "BAR", "", "Low", $K$4, $A3375, $K$6,$K$10,,$K$8,$K$12)</f>
        <v>5899.25</v>
      </c>
      <c r="F3375" s="9">
        <f>RTD("cqg.rtd",,"StudyData", $K$2, "BAR", "", "Close", $K$4, $A3375, $K$6,$K$10,,$K$8,$K$12)</f>
        <v>5899.5</v>
      </c>
      <c r="G3375" s="8">
        <f>RTD("cqg.rtd",,"StudyData",$K$2, "Vol", "Highlight=Total Trades,VolType=Exchange,CoCType=Auto", "Vol",$K$4,A3375,"ALL",,,"TRUE","T")</f>
        <v>694</v>
      </c>
      <c r="H3375" s="9">
        <f xml:space="preserve"> RTD("cqg.rtd",,"StudyData", "RSI("&amp;$K$2&amp;",InputChoice:=Close,Period:=14)", "Bar", "", "Close", $K$4,A3375, "all", "", "","FALSE","T")</f>
        <v>55.101902185002629</v>
      </c>
      <c r="P3375" s="7">
        <f xml:space="preserve"> RTD("cqg.rtd",,"StudyData", $K$2, "BAR", "", "Time", $K$4,$Q3375,$K$6,$K$10, "","False","T")</f>
        <v>45804.15625</v>
      </c>
      <c r="Q3375" s="1">
        <f t="shared" si="105"/>
        <v>-3373</v>
      </c>
    </row>
    <row r="3376" spans="1:17" x14ac:dyDescent="0.25">
      <c r="A3376" s="6">
        <f t="shared" si="104"/>
        <v>-3374</v>
      </c>
      <c r="B3376" s="7">
        <f xml:space="preserve"> RTD("cqg.rtd",,"StudyData","TYA", "BAR", "", "Time",$K$4,$A3376,"ALL",, "","False","T")</f>
        <v>45804.152777777781</v>
      </c>
      <c r="C3376" s="9">
        <f>RTD("cqg.rtd",,"StudyData", $K$2, "BAR", "", "Open", $K$4, $A3376, $K$6,$K$10,,$K$8,K$12)</f>
        <v>5901.5</v>
      </c>
      <c r="D3376" s="9">
        <f>RTD("cqg.rtd",,"StudyData", $K$2, "BAR", "", "High", $K$4, $A3376, $K$6,$K$10,,$K$8,$K$12)</f>
        <v>5905</v>
      </c>
      <c r="E3376" s="9">
        <f>RTD("cqg.rtd",,"StudyData", $K$2, "BAR", "", "Low", $K$4, $A3376, $K$6,$K$10,,$K$8,$K$12)</f>
        <v>5901.5</v>
      </c>
      <c r="F3376" s="9">
        <f>RTD("cqg.rtd",,"StudyData", $K$2, "BAR", "", "Close", $K$4, $A3376, $K$6,$K$10,,$K$8,$K$12)</f>
        <v>5903.75</v>
      </c>
      <c r="G3376" s="8">
        <f>RTD("cqg.rtd",,"StudyData",$K$2, "Vol", "Highlight=Total Trades,VolType=Exchange,CoCType=Auto", "Vol",$K$4,A3376,"ALL",,,"TRUE","T")</f>
        <v>783</v>
      </c>
      <c r="H3376" s="9">
        <f xml:space="preserve"> RTD("cqg.rtd",,"StudyData", "RSI("&amp;$K$2&amp;",InputChoice:=Close,Period:=14)", "Bar", "", "Close", $K$4,A3376, "all", "", "","FALSE","T")</f>
        <v>65.467924815692953</v>
      </c>
      <c r="P3376" s="7">
        <f xml:space="preserve"> RTD("cqg.rtd",,"StudyData", $K$2, "BAR", "", "Time", $K$4,$Q3376,$K$6,$K$10, "","False","T")</f>
        <v>45804.152777777781</v>
      </c>
      <c r="Q3376" s="1">
        <f t="shared" si="105"/>
        <v>-3374</v>
      </c>
    </row>
    <row r="3377" spans="1:17" x14ac:dyDescent="0.25">
      <c r="A3377" s="6">
        <f t="shared" si="104"/>
        <v>-3375</v>
      </c>
      <c r="B3377" s="7">
        <f xml:space="preserve"> RTD("cqg.rtd",,"StudyData","TYA", "BAR", "", "Time",$K$4,$A3377,"ALL",, "","False","T")</f>
        <v>45804.149305555555</v>
      </c>
      <c r="C3377" s="9">
        <f>RTD("cqg.rtd",,"StudyData", $K$2, "BAR", "", "Open", $K$4, $A3377, $K$6,$K$10,,$K$8,K$12)</f>
        <v>5903</v>
      </c>
      <c r="D3377" s="9">
        <f>RTD("cqg.rtd",,"StudyData", $K$2, "BAR", "", "High", $K$4, $A3377, $K$6,$K$10,,$K$8,$K$12)</f>
        <v>5903</v>
      </c>
      <c r="E3377" s="9">
        <f>RTD("cqg.rtd",,"StudyData", $K$2, "BAR", "", "Low", $K$4, $A3377, $K$6,$K$10,,$K$8,$K$12)</f>
        <v>5900.5</v>
      </c>
      <c r="F3377" s="9">
        <f>RTD("cqg.rtd",,"StudyData", $K$2, "BAR", "", "Close", $K$4, $A3377, $K$6,$K$10,,$K$8,$K$12)</f>
        <v>5901.5</v>
      </c>
      <c r="G3377" s="8">
        <f>RTD("cqg.rtd",,"StudyData",$K$2, "Vol", "Highlight=Total Trades,VolType=Exchange,CoCType=Auto", "Vol",$K$4,A3377,"ALL",,,"TRUE","T")</f>
        <v>933</v>
      </c>
      <c r="H3377" s="9">
        <f xml:space="preserve"> RTD("cqg.rtd",,"StudyData", "RSI("&amp;$K$2&amp;",InputChoice:=Close,Period:=14)", "Bar", "", "Close", $K$4,A3377, "all", "", "","FALSE","T")</f>
        <v>61.948905781281439</v>
      </c>
      <c r="P3377" s="7">
        <f xml:space="preserve"> RTD("cqg.rtd",,"StudyData", $K$2, "BAR", "", "Time", $K$4,$Q3377,$K$6,$K$10, "","False","T")</f>
        <v>45804.149305555555</v>
      </c>
      <c r="Q3377" s="1">
        <f t="shared" si="105"/>
        <v>-3375</v>
      </c>
    </row>
    <row r="3378" spans="1:17" x14ac:dyDescent="0.25">
      <c r="A3378" s="6">
        <f t="shared" si="104"/>
        <v>-3376</v>
      </c>
      <c r="B3378" s="7">
        <f xml:space="preserve"> RTD("cqg.rtd",,"StudyData","TYA", "BAR", "", "Time",$K$4,$A3378,"ALL",, "","False","T")</f>
        <v>45804.145833333336</v>
      </c>
      <c r="C3378" s="9">
        <f>RTD("cqg.rtd",,"StudyData", $K$2, "BAR", "", "Open", $K$4, $A3378, $K$6,$K$10,,$K$8,K$12)</f>
        <v>5903.75</v>
      </c>
      <c r="D3378" s="9">
        <f>RTD("cqg.rtd",,"StudyData", $K$2, "BAR", "", "High", $K$4, $A3378, $K$6,$K$10,,$K$8,$K$12)</f>
        <v>5905</v>
      </c>
      <c r="E3378" s="9">
        <f>RTD("cqg.rtd",,"StudyData", $K$2, "BAR", "", "Low", $K$4, $A3378, $K$6,$K$10,,$K$8,$K$12)</f>
        <v>5901.75</v>
      </c>
      <c r="F3378" s="9">
        <f>RTD("cqg.rtd",,"StudyData", $K$2, "BAR", "", "Close", $K$4, $A3378, $K$6,$K$10,,$K$8,$K$12)</f>
        <v>5902.75</v>
      </c>
      <c r="G3378" s="8">
        <f>RTD("cqg.rtd",,"StudyData",$K$2, "Vol", "Highlight=Total Trades,VolType=Exchange,CoCType=Auto", "Vol",$K$4,A3378,"ALL",,,"TRUE","T")</f>
        <v>848</v>
      </c>
      <c r="H3378" s="9">
        <f xml:space="preserve"> RTD("cqg.rtd",,"StudyData", "RSI("&amp;$K$2&amp;",InputChoice:=Close,Period:=14)", "Bar", "", "Close", $K$4,A3378, "all", "", "","FALSE","T")</f>
        <v>65.386293067804161</v>
      </c>
      <c r="P3378" s="7">
        <f xml:space="preserve"> RTD("cqg.rtd",,"StudyData", $K$2, "BAR", "", "Time", $K$4,$Q3378,$K$6,$K$10, "","False","T")</f>
        <v>45804.145833333336</v>
      </c>
      <c r="Q3378" s="1">
        <f t="shared" si="105"/>
        <v>-3376</v>
      </c>
    </row>
    <row r="3379" spans="1:17" x14ac:dyDescent="0.25">
      <c r="A3379" s="6">
        <f t="shared" si="104"/>
        <v>-3377</v>
      </c>
      <c r="B3379" s="7">
        <f xml:space="preserve"> RTD("cqg.rtd",,"StudyData","TYA", "BAR", "", "Time",$K$4,$A3379,"ALL",, "","False","T")</f>
        <v>45804.142361111109</v>
      </c>
      <c r="C3379" s="9">
        <f>RTD("cqg.rtd",,"StudyData", $K$2, "BAR", "", "Open", $K$4, $A3379, $K$6,$K$10,,$K$8,K$12)</f>
        <v>5904</v>
      </c>
      <c r="D3379" s="9">
        <f>RTD("cqg.rtd",,"StudyData", $K$2, "BAR", "", "High", $K$4, $A3379, $K$6,$K$10,,$K$8,$K$12)</f>
        <v>5904.75</v>
      </c>
      <c r="E3379" s="9">
        <f>RTD("cqg.rtd",,"StudyData", $K$2, "BAR", "", "Low", $K$4, $A3379, $K$6,$K$10,,$K$8,$K$12)</f>
        <v>5902.5</v>
      </c>
      <c r="F3379" s="9">
        <f>RTD("cqg.rtd",,"StudyData", $K$2, "BAR", "", "Close", $K$4, $A3379, $K$6,$K$10,,$K$8,$K$12)</f>
        <v>5903.75</v>
      </c>
      <c r="G3379" s="8">
        <f>RTD("cqg.rtd",,"StudyData",$K$2, "Vol", "Highlight=Total Trades,VolType=Exchange,CoCType=Auto", "Vol",$K$4,A3379,"ALL",,,"TRUE","T")</f>
        <v>893</v>
      </c>
      <c r="H3379" s="9">
        <f xml:space="preserve"> RTD("cqg.rtd",,"StudyData", "RSI("&amp;$K$2&amp;",InputChoice:=Close,Period:=14)", "Bar", "", "Close", $K$4,A3379, "all", "", "","FALSE","T")</f>
        <v>68.197336417486895</v>
      </c>
      <c r="P3379" s="7">
        <f xml:space="preserve"> RTD("cqg.rtd",,"StudyData", $K$2, "BAR", "", "Time", $K$4,$Q3379,$K$6,$K$10, "","False","T")</f>
        <v>45804.142361111109</v>
      </c>
      <c r="Q3379" s="1">
        <f t="shared" si="105"/>
        <v>-3377</v>
      </c>
    </row>
    <row r="3380" spans="1:17" x14ac:dyDescent="0.25">
      <c r="A3380" s="6">
        <f t="shared" si="104"/>
        <v>-3378</v>
      </c>
      <c r="B3380" s="7">
        <f xml:space="preserve"> RTD("cqg.rtd",,"StudyData","TYA", "BAR", "", "Time",$K$4,$A3380,"ALL",, "","False","T")</f>
        <v>45804.138888888891</v>
      </c>
      <c r="C3380" s="9">
        <f>RTD("cqg.rtd",,"StudyData", $K$2, "BAR", "", "Open", $K$4, $A3380, $K$6,$K$10,,$K$8,K$12)</f>
        <v>5905</v>
      </c>
      <c r="D3380" s="9">
        <f>RTD("cqg.rtd",,"StudyData", $K$2, "BAR", "", "High", $K$4, $A3380, $K$6,$K$10,,$K$8,$K$12)</f>
        <v>5906</v>
      </c>
      <c r="E3380" s="9">
        <f>RTD("cqg.rtd",,"StudyData", $K$2, "BAR", "", "Low", $K$4, $A3380, $K$6,$K$10,,$K$8,$K$12)</f>
        <v>5902.75</v>
      </c>
      <c r="F3380" s="9">
        <f>RTD("cqg.rtd",,"StudyData", $K$2, "BAR", "", "Close", $K$4, $A3380, $K$6,$K$10,,$K$8,$K$12)</f>
        <v>5904</v>
      </c>
      <c r="G3380" s="8">
        <f>RTD("cqg.rtd",,"StudyData",$K$2, "Vol", "Highlight=Total Trades,VolType=Exchange,CoCType=Auto", "Vol",$K$4,A3380,"ALL",,,"TRUE","T")</f>
        <v>845</v>
      </c>
      <c r="H3380" s="9">
        <f xml:space="preserve"> RTD("cqg.rtd",,"StudyData", "RSI("&amp;$K$2&amp;",InputChoice:=Close,Period:=14)", "Bar", "", "Close", $K$4,A3380, "all", "", "","FALSE","T")</f>
        <v>68.884815759747468</v>
      </c>
      <c r="P3380" s="7">
        <f xml:space="preserve"> RTD("cqg.rtd",,"StudyData", $K$2, "BAR", "", "Time", $K$4,$Q3380,$K$6,$K$10, "","False","T")</f>
        <v>45804.138888888891</v>
      </c>
      <c r="Q3380" s="1">
        <f t="shared" si="105"/>
        <v>-3378</v>
      </c>
    </row>
    <row r="3381" spans="1:17" x14ac:dyDescent="0.25">
      <c r="A3381" s="6">
        <f t="shared" si="104"/>
        <v>-3379</v>
      </c>
      <c r="B3381" s="7">
        <f xml:space="preserve"> RTD("cqg.rtd",,"StudyData","TYA", "BAR", "", "Time",$K$4,$A3381,"ALL",, "","False","T")</f>
        <v>45804.135416666664</v>
      </c>
      <c r="C3381" s="9">
        <f>RTD("cqg.rtd",,"StudyData", $K$2, "BAR", "", "Open", $K$4, $A3381, $K$6,$K$10,,$K$8,K$12)</f>
        <v>5905.75</v>
      </c>
      <c r="D3381" s="9">
        <f>RTD("cqg.rtd",,"StudyData", $K$2, "BAR", "", "High", $K$4, $A3381, $K$6,$K$10,,$K$8,$K$12)</f>
        <v>5908.5</v>
      </c>
      <c r="E3381" s="9">
        <f>RTD("cqg.rtd",,"StudyData", $K$2, "BAR", "", "Low", $K$4, $A3381, $K$6,$K$10,,$K$8,$K$12)</f>
        <v>5904.75</v>
      </c>
      <c r="F3381" s="9">
        <f>RTD("cqg.rtd",,"StudyData", $K$2, "BAR", "", "Close", $K$4, $A3381, $K$6,$K$10,,$K$8,$K$12)</f>
        <v>5905.25</v>
      </c>
      <c r="G3381" s="8">
        <f>RTD("cqg.rtd",,"StudyData",$K$2, "Vol", "Highlight=Total Trades,VolType=Exchange,CoCType=Auto", "Vol",$K$4,A3381,"ALL",,,"TRUE","T")</f>
        <v>978</v>
      </c>
      <c r="H3381" s="9">
        <f xml:space="preserve"> RTD("cqg.rtd",,"StudyData", "RSI("&amp;$K$2&amp;",InputChoice:=Close,Period:=14)", "Bar", "", "Close", $K$4,A3381, "all", "", "","FALSE","T")</f>
        <v>72.267166068828033</v>
      </c>
      <c r="P3381" s="7">
        <f xml:space="preserve"> RTD("cqg.rtd",,"StudyData", $K$2, "BAR", "", "Time", $K$4,$Q3381,$K$6,$K$10, "","False","T")</f>
        <v>45804.135416666664</v>
      </c>
      <c r="Q3381" s="1">
        <f t="shared" si="105"/>
        <v>-3379</v>
      </c>
    </row>
    <row r="3382" spans="1:17" x14ac:dyDescent="0.25">
      <c r="A3382" s="6">
        <f t="shared" si="104"/>
        <v>-3380</v>
      </c>
      <c r="B3382" s="7">
        <f xml:space="preserve"> RTD("cqg.rtd",,"StudyData","TYA", "BAR", "", "Time",$K$4,$A3382,"ALL",, "","False","T")</f>
        <v>45804.131944444445</v>
      </c>
      <c r="C3382" s="9">
        <f>RTD("cqg.rtd",,"StudyData", $K$2, "BAR", "", "Open", $K$4, $A3382, $K$6,$K$10,,$K$8,K$12)</f>
        <v>5906.5</v>
      </c>
      <c r="D3382" s="9">
        <f>RTD("cqg.rtd",,"StudyData", $K$2, "BAR", "", "High", $K$4, $A3382, $K$6,$K$10,,$K$8,$K$12)</f>
        <v>5908.5</v>
      </c>
      <c r="E3382" s="9">
        <f>RTD("cqg.rtd",,"StudyData", $K$2, "BAR", "", "Low", $K$4, $A3382, $K$6,$K$10,,$K$8,$K$12)</f>
        <v>5905.5</v>
      </c>
      <c r="F3382" s="9">
        <f>RTD("cqg.rtd",,"StudyData", $K$2, "BAR", "", "Close", $K$4, $A3382, $K$6,$K$10,,$K$8,$K$12)</f>
        <v>5906</v>
      </c>
      <c r="G3382" s="8">
        <f>RTD("cqg.rtd",,"StudyData",$K$2, "Vol", "Highlight=Total Trades,VolType=Exchange,CoCType=Auto", "Vol",$K$4,A3382,"ALL",,,"TRUE","T")</f>
        <v>1199</v>
      </c>
      <c r="H3382" s="9">
        <f xml:space="preserve"> RTD("cqg.rtd",,"StudyData", "RSI("&amp;$K$2&amp;",InputChoice:=Close,Period:=14)", "Bar", "", "Close", $K$4,A3382, "all", "", "","FALSE","T")</f>
        <v>74.299752481789739</v>
      </c>
      <c r="P3382" s="7">
        <f xml:space="preserve"> RTD("cqg.rtd",,"StudyData", $K$2, "BAR", "", "Time", $K$4,$Q3382,$K$6,$K$10, "","False","T")</f>
        <v>45804.131944444445</v>
      </c>
      <c r="Q3382" s="1">
        <f t="shared" si="105"/>
        <v>-3380</v>
      </c>
    </row>
    <row r="3383" spans="1:17" x14ac:dyDescent="0.25">
      <c r="A3383" s="6">
        <f t="shared" si="104"/>
        <v>-3381</v>
      </c>
      <c r="B3383" s="7">
        <f xml:space="preserve"> RTD("cqg.rtd",,"StudyData","TYA", "BAR", "", "Time",$K$4,$A3383,"ALL",, "","False","T")</f>
        <v>45804.128472222219</v>
      </c>
      <c r="C3383" s="9">
        <f>RTD("cqg.rtd",,"StudyData", $K$2, "BAR", "", "Open", $K$4, $A3383, $K$6,$K$10,,$K$8,K$12)</f>
        <v>5903.25</v>
      </c>
      <c r="D3383" s="9">
        <f>RTD("cqg.rtd",,"StudyData", $K$2, "BAR", "", "High", $K$4, $A3383, $K$6,$K$10,,$K$8,$K$12)</f>
        <v>5907.25</v>
      </c>
      <c r="E3383" s="9">
        <f>RTD("cqg.rtd",,"StudyData", $K$2, "BAR", "", "Low", $K$4, $A3383, $K$6,$K$10,,$K$8,$K$12)</f>
        <v>5903.25</v>
      </c>
      <c r="F3383" s="9">
        <f>RTD("cqg.rtd",,"StudyData", $K$2, "BAR", "", "Close", $K$4, $A3383, $K$6,$K$10,,$K$8,$K$12)</f>
        <v>5906.25</v>
      </c>
      <c r="G3383" s="8">
        <f>RTD("cqg.rtd",,"StudyData",$K$2, "Vol", "Highlight=Total Trades,VolType=Exchange,CoCType=Auto", "Vol",$K$4,A3383,"ALL",,,"TRUE","T")</f>
        <v>1092</v>
      </c>
      <c r="H3383" s="9">
        <f xml:space="preserve"> RTD("cqg.rtd",,"StudyData", "RSI("&amp;$K$2&amp;",InputChoice:=Close,Period:=14)", "Bar", "", "Close", $K$4,A3383, "all", "", "","FALSE","T")</f>
        <v>74.952261922134213</v>
      </c>
      <c r="P3383" s="7">
        <f xml:space="preserve"> RTD("cqg.rtd",,"StudyData", $K$2, "BAR", "", "Time", $K$4,$Q3383,$K$6,$K$10, "","False","T")</f>
        <v>45804.128472222219</v>
      </c>
      <c r="Q3383" s="1">
        <f t="shared" si="105"/>
        <v>-3381</v>
      </c>
    </row>
    <row r="3384" spans="1:17" x14ac:dyDescent="0.25">
      <c r="A3384" s="6">
        <f t="shared" si="104"/>
        <v>-3382</v>
      </c>
      <c r="B3384" s="7">
        <f xml:space="preserve"> RTD("cqg.rtd",,"StudyData","TYA", "BAR", "", "Time",$K$4,$A3384,"ALL",, "","False","T")</f>
        <v>45804.125</v>
      </c>
      <c r="C3384" s="9">
        <f>RTD("cqg.rtd",,"StudyData", $K$2, "BAR", "", "Open", $K$4, $A3384, $K$6,$K$10,,$K$8,K$12)</f>
        <v>5906.25</v>
      </c>
      <c r="D3384" s="9">
        <f>RTD("cqg.rtd",,"StudyData", $K$2, "BAR", "", "High", $K$4, $A3384, $K$6,$K$10,,$K$8,$K$12)</f>
        <v>5907.75</v>
      </c>
      <c r="E3384" s="9">
        <f>RTD("cqg.rtd",,"StudyData", $K$2, "BAR", "", "Low", $K$4, $A3384, $K$6,$K$10,,$K$8,$K$12)</f>
        <v>5902.75</v>
      </c>
      <c r="F3384" s="9">
        <f>RTD("cqg.rtd",,"StudyData", $K$2, "BAR", "", "Close", $K$4, $A3384, $K$6,$K$10,,$K$8,$K$12)</f>
        <v>5903.5</v>
      </c>
      <c r="G3384" s="8">
        <f>RTD("cqg.rtd",,"StudyData",$K$2, "Vol", "Highlight=Total Trades,VolType=Exchange,CoCType=Auto", "Vol",$K$4,A3384,"ALL",,,"TRUE","T")</f>
        <v>2105</v>
      </c>
      <c r="H3384" s="9">
        <f xml:space="preserve"> RTD("cqg.rtd",,"StudyData", "RSI("&amp;$K$2&amp;",InputChoice:=Close,Period:=14)", "Bar", "", "Close", $K$4,A3384, "all", "", "","FALSE","T")</f>
        <v>72.483990687906157</v>
      </c>
      <c r="P3384" s="7">
        <f xml:space="preserve"> RTD("cqg.rtd",,"StudyData", $K$2, "BAR", "", "Time", $K$4,$Q3384,$K$6,$K$10, "","False","T")</f>
        <v>45804.125</v>
      </c>
      <c r="Q3384" s="1">
        <f t="shared" si="105"/>
        <v>-3382</v>
      </c>
    </row>
    <row r="3385" spans="1:17" x14ac:dyDescent="0.25">
      <c r="A3385" s="6">
        <f t="shared" si="104"/>
        <v>-3383</v>
      </c>
      <c r="B3385" s="7">
        <f xml:space="preserve"> RTD("cqg.rtd",,"StudyData","TYA", "BAR", "", "Time",$K$4,$A3385,"ALL",, "","False","T")</f>
        <v>45804.121527777781</v>
      </c>
      <c r="C3385" s="9">
        <f>RTD("cqg.rtd",,"StudyData", $K$2, "BAR", "", "Open", $K$4, $A3385, $K$6,$K$10,,$K$8,K$12)</f>
        <v>5909.75</v>
      </c>
      <c r="D3385" s="9">
        <f>RTD("cqg.rtd",,"StudyData", $K$2, "BAR", "", "High", $K$4, $A3385, $K$6,$K$10,,$K$8,$K$12)</f>
        <v>5909.75</v>
      </c>
      <c r="E3385" s="9">
        <f>RTD("cqg.rtd",,"StudyData", $K$2, "BAR", "", "Low", $K$4, $A3385, $K$6,$K$10,,$K$8,$K$12)</f>
        <v>5904.5</v>
      </c>
      <c r="F3385" s="9">
        <f>RTD("cqg.rtd",,"StudyData", $K$2, "BAR", "", "Close", $K$4, $A3385, $K$6,$K$10,,$K$8,$K$12)</f>
        <v>5906.5</v>
      </c>
      <c r="G3385" s="8">
        <f>RTD("cqg.rtd",,"StudyData",$K$2, "Vol", "Highlight=Total Trades,VolType=Exchange,CoCType=Auto", "Vol",$K$4,A3385,"ALL",,,"TRUE","T")</f>
        <v>1516</v>
      </c>
      <c r="H3385" s="9">
        <f xml:space="preserve"> RTD("cqg.rtd",,"StudyData", "RSI("&amp;$K$2&amp;",InputChoice:=Close,Period:=14)", "Bar", "", "Close", $K$4,A3385, "all", "", "","FALSE","T")</f>
        <v>80.521882691958425</v>
      </c>
      <c r="P3385" s="7">
        <f xml:space="preserve"> RTD("cqg.rtd",,"StudyData", $K$2, "BAR", "", "Time", $K$4,$Q3385,$K$6,$K$10, "","False","T")</f>
        <v>45804.121527777781</v>
      </c>
      <c r="Q3385" s="1">
        <f t="shared" si="105"/>
        <v>-3383</v>
      </c>
    </row>
    <row r="3386" spans="1:17" x14ac:dyDescent="0.25">
      <c r="A3386" s="6">
        <f t="shared" si="104"/>
        <v>-3384</v>
      </c>
      <c r="B3386" s="7">
        <f xml:space="preserve"> RTD("cqg.rtd",,"StudyData","TYA", "BAR", "", "Time",$K$4,$A3386,"ALL",, "","False","T")</f>
        <v>45804.118055555555</v>
      </c>
      <c r="C3386" s="9">
        <f>RTD("cqg.rtd",,"StudyData", $K$2, "BAR", "", "Open", $K$4, $A3386, $K$6,$K$10,,$K$8,K$12)</f>
        <v>5909</v>
      </c>
      <c r="D3386" s="9">
        <f>RTD("cqg.rtd",,"StudyData", $K$2, "BAR", "", "High", $K$4, $A3386, $K$6,$K$10,,$K$8,$K$12)</f>
        <v>5912.5</v>
      </c>
      <c r="E3386" s="9">
        <f>RTD("cqg.rtd",,"StudyData", $K$2, "BAR", "", "Low", $K$4, $A3386, $K$6,$K$10,,$K$8,$K$12)</f>
        <v>5909</v>
      </c>
      <c r="F3386" s="9">
        <f>RTD("cqg.rtd",,"StudyData", $K$2, "BAR", "", "Close", $K$4, $A3386, $K$6,$K$10,,$K$8,$K$12)</f>
        <v>5909.75</v>
      </c>
      <c r="G3386" s="8">
        <f>RTD("cqg.rtd",,"StudyData",$K$2, "Vol", "Highlight=Total Trades,VolType=Exchange,CoCType=Auto", "Vol",$K$4,A3386,"ALL",,,"TRUE","T")</f>
        <v>2636</v>
      </c>
      <c r="H3386" s="9">
        <f xml:space="preserve"> RTD("cqg.rtd",,"StudyData", "RSI("&amp;$K$2&amp;",InputChoice:=Close,Period:=14)", "Bar", "", "Close", $K$4,A3386, "all", "", "","FALSE","T")</f>
        <v>90.632075012271912</v>
      </c>
      <c r="P3386" s="7">
        <f xml:space="preserve"> RTD("cqg.rtd",,"StudyData", $K$2, "BAR", "", "Time", $K$4,$Q3386,$K$6,$K$10, "","False","T")</f>
        <v>45804.118055555555</v>
      </c>
      <c r="Q3386" s="1">
        <f t="shared" si="105"/>
        <v>-3384</v>
      </c>
    </row>
    <row r="3387" spans="1:17" x14ac:dyDescent="0.25">
      <c r="A3387" s="6">
        <f t="shared" si="104"/>
        <v>-3385</v>
      </c>
      <c r="B3387" s="7">
        <f xml:space="preserve"> RTD("cqg.rtd",,"StudyData","TYA", "BAR", "", "Time",$K$4,$A3387,"ALL",, "","False","T")</f>
        <v>45804.114583333336</v>
      </c>
      <c r="C3387" s="9">
        <f>RTD("cqg.rtd",,"StudyData", $K$2, "BAR", "", "Open", $K$4, $A3387, $K$6,$K$10,,$K$8,K$12)</f>
        <v>5900.5</v>
      </c>
      <c r="D3387" s="9">
        <f>RTD("cqg.rtd",,"StudyData", $K$2, "BAR", "", "High", $K$4, $A3387, $K$6,$K$10,,$K$8,$K$12)</f>
        <v>5910.75</v>
      </c>
      <c r="E3387" s="9">
        <f>RTD("cqg.rtd",,"StudyData", $K$2, "BAR", "", "Low", $K$4, $A3387, $K$6,$K$10,,$K$8,$K$12)</f>
        <v>5899.75</v>
      </c>
      <c r="F3387" s="9">
        <f>RTD("cqg.rtd",,"StudyData", $K$2, "BAR", "", "Close", $K$4, $A3387, $K$6,$K$10,,$K$8,$K$12)</f>
        <v>5909.25</v>
      </c>
      <c r="G3387" s="8">
        <f>RTD("cqg.rtd",,"StudyData",$K$2, "Vol", "Highlight=Total Trades,VolType=Exchange,CoCType=Auto", "Vol",$K$4,A3387,"ALL",,,"TRUE","T")</f>
        <v>3003</v>
      </c>
      <c r="H3387" s="9">
        <f xml:space="preserve"> RTD("cqg.rtd",,"StudyData", "RSI("&amp;$K$2&amp;",InputChoice:=Close,Period:=14)", "Bar", "", "Close", $K$4,A3387, "all", "", "","FALSE","T")</f>
        <v>90.460974437295704</v>
      </c>
      <c r="P3387" s="7">
        <f xml:space="preserve"> RTD("cqg.rtd",,"StudyData", $K$2, "BAR", "", "Time", $K$4,$Q3387,$K$6,$K$10, "","False","T")</f>
        <v>45804.114583333336</v>
      </c>
      <c r="Q3387" s="1">
        <f t="shared" si="105"/>
        <v>-3385</v>
      </c>
    </row>
    <row r="3388" spans="1:17" x14ac:dyDescent="0.25">
      <c r="A3388" s="6">
        <f t="shared" si="104"/>
        <v>-3386</v>
      </c>
      <c r="B3388" s="7">
        <f xml:space="preserve"> RTD("cqg.rtd",,"StudyData","TYA", "BAR", "", "Time",$K$4,$A3388,"ALL",, "","False","T")</f>
        <v>45804.111111111109</v>
      </c>
      <c r="C3388" s="9">
        <f>RTD("cqg.rtd",,"StudyData", $K$2, "BAR", "", "Open", $K$4, $A3388, $K$6,$K$10,,$K$8,K$12)</f>
        <v>5901</v>
      </c>
      <c r="D3388" s="9">
        <f>RTD("cqg.rtd",,"StudyData", $K$2, "BAR", "", "High", $K$4, $A3388, $K$6,$K$10,,$K$8,$K$12)</f>
        <v>5902</v>
      </c>
      <c r="E3388" s="9">
        <f>RTD("cqg.rtd",,"StudyData", $K$2, "BAR", "", "Low", $K$4, $A3388, $K$6,$K$10,,$K$8,$K$12)</f>
        <v>5900</v>
      </c>
      <c r="F3388" s="9">
        <f>RTD("cqg.rtd",,"StudyData", $K$2, "BAR", "", "Close", $K$4, $A3388, $K$6,$K$10,,$K$8,$K$12)</f>
        <v>5900.5</v>
      </c>
      <c r="G3388" s="8">
        <f>RTD("cqg.rtd",,"StudyData",$K$2, "Vol", "Highlight=Total Trades,VolType=Exchange,CoCType=Auto", "Vol",$K$4,A3388,"ALL",,,"TRUE","T")</f>
        <v>1018</v>
      </c>
      <c r="H3388" s="9">
        <f xml:space="preserve"> RTD("cqg.rtd",,"StudyData", "RSI("&amp;$K$2&amp;",InputChoice:=Close,Period:=14)", "Bar", "", "Close", $K$4,A3388, "all", "", "","FALSE","T")</f>
        <v>86.43486533872418</v>
      </c>
      <c r="P3388" s="7">
        <f xml:space="preserve"> RTD("cqg.rtd",,"StudyData", $K$2, "BAR", "", "Time", $K$4,$Q3388,$K$6,$K$10, "","False","T")</f>
        <v>45804.111111111109</v>
      </c>
      <c r="Q3388" s="1">
        <f t="shared" si="105"/>
        <v>-3386</v>
      </c>
    </row>
    <row r="3389" spans="1:17" x14ac:dyDescent="0.25">
      <c r="A3389" s="6">
        <f t="shared" si="104"/>
        <v>-3387</v>
      </c>
      <c r="B3389" s="7">
        <f xml:space="preserve"> RTD("cqg.rtd",,"StudyData","TYA", "BAR", "", "Time",$K$4,$A3389,"ALL",, "","False","T")</f>
        <v>45804.107638888891</v>
      </c>
      <c r="C3389" s="9">
        <f>RTD("cqg.rtd",,"StudyData", $K$2, "BAR", "", "Open", $K$4, $A3389, $K$6,$K$10,,$K$8,K$12)</f>
        <v>5898.5</v>
      </c>
      <c r="D3389" s="9">
        <f>RTD("cqg.rtd",,"StudyData", $K$2, "BAR", "", "High", $K$4, $A3389, $K$6,$K$10,,$K$8,$K$12)</f>
        <v>5902</v>
      </c>
      <c r="E3389" s="9">
        <f>RTD("cqg.rtd",,"StudyData", $K$2, "BAR", "", "Low", $K$4, $A3389, $K$6,$K$10,,$K$8,$K$12)</f>
        <v>5897.75</v>
      </c>
      <c r="F3389" s="9">
        <f>RTD("cqg.rtd",,"StudyData", $K$2, "BAR", "", "Close", $K$4, $A3389, $K$6,$K$10,,$K$8,$K$12)</f>
        <v>5901</v>
      </c>
      <c r="G3389" s="8">
        <f>RTD("cqg.rtd",,"StudyData",$K$2, "Vol", "Highlight=Total Trades,VolType=Exchange,CoCType=Auto", "Vol",$K$4,A3389,"ALL",,,"TRUE","T")</f>
        <v>2027</v>
      </c>
      <c r="H3389" s="9">
        <f xml:space="preserve"> RTD("cqg.rtd",,"StudyData", "RSI("&amp;$K$2&amp;",InputChoice:=Close,Period:=14)", "Bar", "", "Close", $K$4,A3389, "all", "", "","FALSE","T")</f>
        <v>88.414953453954652</v>
      </c>
      <c r="P3389" s="7">
        <f xml:space="preserve"> RTD("cqg.rtd",,"StudyData", $K$2, "BAR", "", "Time", $K$4,$Q3389,$K$6,$K$10, "","False","T")</f>
        <v>45804.107638888891</v>
      </c>
      <c r="Q3389" s="1">
        <f t="shared" si="105"/>
        <v>-3387</v>
      </c>
    </row>
    <row r="3390" spans="1:17" x14ac:dyDescent="0.25">
      <c r="A3390" s="6">
        <f t="shared" si="104"/>
        <v>-3388</v>
      </c>
      <c r="B3390" s="7">
        <f xml:space="preserve"> RTD("cqg.rtd",,"StudyData","TYA", "BAR", "", "Time",$K$4,$A3390,"ALL",, "","False","T")</f>
        <v>45804.104166666664</v>
      </c>
      <c r="C3390" s="9">
        <f>RTD("cqg.rtd",,"StudyData", $K$2, "BAR", "", "Open", $K$4, $A3390, $K$6,$K$10,,$K$8,K$12)</f>
        <v>5891.25</v>
      </c>
      <c r="D3390" s="9">
        <f>RTD("cqg.rtd",,"StudyData", $K$2, "BAR", "", "High", $K$4, $A3390, $K$6,$K$10,,$K$8,$K$12)</f>
        <v>5899</v>
      </c>
      <c r="E3390" s="9">
        <f>RTD("cqg.rtd",,"StudyData", $K$2, "BAR", "", "Low", $K$4, $A3390, $K$6,$K$10,,$K$8,$K$12)</f>
        <v>5891</v>
      </c>
      <c r="F3390" s="9">
        <f>RTD("cqg.rtd",,"StudyData", $K$2, "BAR", "", "Close", $K$4, $A3390, $K$6,$K$10,,$K$8,$K$12)</f>
        <v>5898.5</v>
      </c>
      <c r="G3390" s="8">
        <f>RTD("cqg.rtd",,"StudyData",$K$2, "Vol", "Highlight=Total Trades,VolType=Exchange,CoCType=Auto", "Vol",$K$4,A3390,"ALL",,,"TRUE","T")</f>
        <v>2602</v>
      </c>
      <c r="H3390" s="9">
        <f xml:space="preserve"> RTD("cqg.rtd",,"StudyData", "RSI("&amp;$K$2&amp;",InputChoice:=Close,Period:=14)", "Bar", "", "Close", $K$4,A3390, "all", "", "","FALSE","T")</f>
        <v>87.036105544749375</v>
      </c>
      <c r="P3390" s="7">
        <f xml:space="preserve"> RTD("cqg.rtd",,"StudyData", $K$2, "BAR", "", "Time", $K$4,$Q3390,$K$6,$K$10, "","False","T")</f>
        <v>45804.104166666664</v>
      </c>
      <c r="Q3390" s="1">
        <f t="shared" si="105"/>
        <v>-3388</v>
      </c>
    </row>
    <row r="3391" spans="1:17" x14ac:dyDescent="0.25">
      <c r="A3391" s="6">
        <f t="shared" si="104"/>
        <v>-3389</v>
      </c>
      <c r="B3391" s="7">
        <f xml:space="preserve"> RTD("cqg.rtd",,"StudyData","TYA", "BAR", "", "Time",$K$4,$A3391,"ALL",, "","False","T")</f>
        <v>45804.100694444445</v>
      </c>
      <c r="C3391" s="9">
        <f>RTD("cqg.rtd",,"StudyData", $K$2, "BAR", "", "Open", $K$4, $A3391, $K$6,$K$10,,$K$8,K$12)</f>
        <v>5892</v>
      </c>
      <c r="D3391" s="9">
        <f>RTD("cqg.rtd",,"StudyData", $K$2, "BAR", "", "High", $K$4, $A3391, $K$6,$K$10,,$K$8,$K$12)</f>
        <v>5894.5</v>
      </c>
      <c r="E3391" s="9">
        <f>RTD("cqg.rtd",,"StudyData", $K$2, "BAR", "", "Low", $K$4, $A3391, $K$6,$K$10,,$K$8,$K$12)</f>
        <v>5891</v>
      </c>
      <c r="F3391" s="9">
        <f>RTD("cqg.rtd",,"StudyData", $K$2, "BAR", "", "Close", $K$4, $A3391, $K$6,$K$10,,$K$8,$K$12)</f>
        <v>5891.25</v>
      </c>
      <c r="G3391" s="8">
        <f>RTD("cqg.rtd",,"StudyData",$K$2, "Vol", "Highlight=Total Trades,VolType=Exchange,CoCType=Auto", "Vol",$K$4,A3391,"ALL",,,"TRUE","T")</f>
        <v>1549</v>
      </c>
      <c r="H3391" s="9">
        <f xml:space="preserve"> RTD("cqg.rtd",,"StudyData", "RSI("&amp;$K$2&amp;",InputChoice:=Close,Period:=14)", "Bar", "", "Close", $K$4,A3391, "all", "", "","FALSE","T")</f>
        <v>80.921340928587284</v>
      </c>
      <c r="P3391" s="7">
        <f xml:space="preserve"> RTD("cqg.rtd",,"StudyData", $K$2, "BAR", "", "Time", $K$4,$Q3391,$K$6,$K$10, "","False","T")</f>
        <v>45804.100694444445</v>
      </c>
      <c r="Q3391" s="1">
        <f t="shared" si="105"/>
        <v>-3389</v>
      </c>
    </row>
    <row r="3392" spans="1:17" x14ac:dyDescent="0.25">
      <c r="A3392" s="6">
        <f t="shared" si="104"/>
        <v>-3390</v>
      </c>
      <c r="B3392" s="7">
        <f xml:space="preserve"> RTD("cqg.rtd",,"StudyData","TYA", "BAR", "", "Time",$K$4,$A3392,"ALL",, "","False","T")</f>
        <v>45804.097222222219</v>
      </c>
      <c r="C3392" s="9">
        <f>RTD("cqg.rtd",,"StudyData", $K$2, "BAR", "", "Open", $K$4, $A3392, $K$6,$K$10,,$K$8,K$12)</f>
        <v>5888.75</v>
      </c>
      <c r="D3392" s="9">
        <f>RTD("cqg.rtd",,"StudyData", $K$2, "BAR", "", "High", $K$4, $A3392, $K$6,$K$10,,$K$8,$K$12)</f>
        <v>5893</v>
      </c>
      <c r="E3392" s="9">
        <f>RTD("cqg.rtd",,"StudyData", $K$2, "BAR", "", "Low", $K$4, $A3392, $K$6,$K$10,,$K$8,$K$12)</f>
        <v>5888.75</v>
      </c>
      <c r="F3392" s="9">
        <f>RTD("cqg.rtd",,"StudyData", $K$2, "BAR", "", "Close", $K$4, $A3392, $K$6,$K$10,,$K$8,$K$12)</f>
        <v>5891.75</v>
      </c>
      <c r="G3392" s="8">
        <f>RTD("cqg.rtd",,"StudyData",$K$2, "Vol", "Highlight=Total Trades,VolType=Exchange,CoCType=Auto", "Vol",$K$4,A3392,"ALL",,,"TRUE","T")</f>
        <v>1219</v>
      </c>
      <c r="H3392" s="9">
        <f xml:space="preserve"> RTD("cqg.rtd",,"StudyData", "RSI("&amp;$K$2&amp;",InputChoice:=Close,Period:=14)", "Bar", "", "Close", $K$4,A3392, "all", "", "","FALSE","T")</f>
        <v>83.441773586362586</v>
      </c>
      <c r="P3392" s="7">
        <f xml:space="preserve"> RTD("cqg.rtd",,"StudyData", $K$2, "BAR", "", "Time", $K$4,$Q3392,$K$6,$K$10, "","False","T")</f>
        <v>45804.097222222219</v>
      </c>
      <c r="Q3392" s="1">
        <f t="shared" si="105"/>
        <v>-3390</v>
      </c>
    </row>
    <row r="3393" spans="1:17" x14ac:dyDescent="0.25">
      <c r="A3393" s="6">
        <f t="shared" si="104"/>
        <v>-3391</v>
      </c>
      <c r="B3393" s="7">
        <f xml:space="preserve"> RTD("cqg.rtd",,"StudyData","TYA", "BAR", "", "Time",$K$4,$A3393,"ALL",, "","False","T")</f>
        <v>45804.09375</v>
      </c>
      <c r="C3393" s="9">
        <f>RTD("cqg.rtd",,"StudyData", $K$2, "BAR", "", "Open", $K$4, $A3393, $K$6,$K$10,,$K$8,K$12)</f>
        <v>5887.5</v>
      </c>
      <c r="D3393" s="9">
        <f>RTD("cqg.rtd",,"StudyData", $K$2, "BAR", "", "High", $K$4, $A3393, $K$6,$K$10,,$K$8,$K$12)</f>
        <v>5889.25</v>
      </c>
      <c r="E3393" s="9">
        <f>RTD("cqg.rtd",,"StudyData", $K$2, "BAR", "", "Low", $K$4, $A3393, $K$6,$K$10,,$K$8,$K$12)</f>
        <v>5885.75</v>
      </c>
      <c r="F3393" s="9">
        <f>RTD("cqg.rtd",,"StudyData", $K$2, "BAR", "", "Close", $K$4, $A3393, $K$6,$K$10,,$K$8,$K$12)</f>
        <v>5888.5</v>
      </c>
      <c r="G3393" s="8">
        <f>RTD("cqg.rtd",,"StudyData",$K$2, "Vol", "Highlight=Total Trades,VolType=Exchange,CoCType=Auto", "Vol",$K$4,A3393,"ALL",,,"TRUE","T")</f>
        <v>821</v>
      </c>
      <c r="H3393" s="9">
        <f xml:space="preserve"> RTD("cqg.rtd",,"StudyData", "RSI("&amp;$K$2&amp;",InputChoice:=Close,Period:=14)", "Bar", "", "Close", $K$4,A3393, "all", "", "","FALSE","T")</f>
        <v>79.60828196835628</v>
      </c>
      <c r="P3393" s="7">
        <f xml:space="preserve"> RTD("cqg.rtd",,"StudyData", $K$2, "BAR", "", "Time", $K$4,$Q3393,$K$6,$K$10, "","False","T")</f>
        <v>45804.09375</v>
      </c>
      <c r="Q3393" s="1">
        <f t="shared" si="105"/>
        <v>-3391</v>
      </c>
    </row>
    <row r="3394" spans="1:17" x14ac:dyDescent="0.25">
      <c r="A3394" s="6">
        <f t="shared" si="104"/>
        <v>-3392</v>
      </c>
      <c r="B3394" s="7">
        <f xml:space="preserve"> RTD("cqg.rtd",,"StudyData","TYA", "BAR", "", "Time",$K$4,$A3394,"ALL",, "","False","T")</f>
        <v>45804.090277777781</v>
      </c>
      <c r="C3394" s="9">
        <f>RTD("cqg.rtd",,"StudyData", $K$2, "BAR", "", "Open", $K$4, $A3394, $K$6,$K$10,,$K$8,K$12)</f>
        <v>5885.5</v>
      </c>
      <c r="D3394" s="9">
        <f>RTD("cqg.rtd",,"StudyData", $K$2, "BAR", "", "High", $K$4, $A3394, $K$6,$K$10,,$K$8,$K$12)</f>
        <v>5887.5</v>
      </c>
      <c r="E3394" s="9">
        <f>RTD("cqg.rtd",,"StudyData", $K$2, "BAR", "", "Low", $K$4, $A3394, $K$6,$K$10,,$K$8,$K$12)</f>
        <v>5883.75</v>
      </c>
      <c r="F3394" s="9">
        <f>RTD("cqg.rtd",,"StudyData", $K$2, "BAR", "", "Close", $K$4, $A3394, $K$6,$K$10,,$K$8,$K$12)</f>
        <v>5887.5</v>
      </c>
      <c r="G3394" s="8">
        <f>RTD("cqg.rtd",,"StudyData",$K$2, "Vol", "Highlight=Total Trades,VolType=Exchange,CoCType=Auto", "Vol",$K$4,A3394,"ALL",,,"TRUE","T")</f>
        <v>738</v>
      </c>
      <c r="H3394" s="9">
        <f xml:space="preserve"> RTD("cqg.rtd",,"StudyData", "RSI("&amp;$K$2&amp;",InputChoice:=Close,Period:=14)", "Bar", "", "Close", $K$4,A3394, "all", "", "","FALSE","T")</f>
        <v>78.163879794816992</v>
      </c>
      <c r="P3394" s="7">
        <f xml:space="preserve"> RTD("cqg.rtd",,"StudyData", $K$2, "BAR", "", "Time", $K$4,$Q3394,$K$6,$K$10, "","False","T")</f>
        <v>45804.090277777781</v>
      </c>
      <c r="Q3394" s="1">
        <f t="shared" si="105"/>
        <v>-3392</v>
      </c>
    </row>
    <row r="3395" spans="1:17" x14ac:dyDescent="0.25">
      <c r="A3395" s="6">
        <f t="shared" si="104"/>
        <v>-3393</v>
      </c>
      <c r="B3395" s="7">
        <f xml:space="preserve"> RTD("cqg.rtd",,"StudyData","TYA", "BAR", "", "Time",$K$4,$A3395,"ALL",, "","False","T")</f>
        <v>45804.086805555555</v>
      </c>
      <c r="C3395" s="9">
        <f>RTD("cqg.rtd",,"StudyData", $K$2, "BAR", "", "Open", $K$4, $A3395, $K$6,$K$10,,$K$8,K$12)</f>
        <v>5886</v>
      </c>
      <c r="D3395" s="9">
        <f>RTD("cqg.rtd",,"StudyData", $K$2, "BAR", "", "High", $K$4, $A3395, $K$6,$K$10,,$K$8,$K$12)</f>
        <v>5888.25</v>
      </c>
      <c r="E3395" s="9">
        <f>RTD("cqg.rtd",,"StudyData", $K$2, "BAR", "", "Low", $K$4, $A3395, $K$6,$K$10,,$K$8,$K$12)</f>
        <v>5885</v>
      </c>
      <c r="F3395" s="9">
        <f>RTD("cqg.rtd",,"StudyData", $K$2, "BAR", "", "Close", $K$4, $A3395, $K$6,$K$10,,$K$8,$K$12)</f>
        <v>5885.75</v>
      </c>
      <c r="G3395" s="8">
        <f>RTD("cqg.rtd",,"StudyData",$K$2, "Vol", "Highlight=Total Trades,VolType=Exchange,CoCType=Auto", "Vol",$K$4,A3395,"ALL",,,"TRUE","T")</f>
        <v>1167</v>
      </c>
      <c r="H3395" s="9">
        <f xml:space="preserve"> RTD("cqg.rtd",,"StudyData", "RSI("&amp;$K$2&amp;",InputChoice:=Close,Period:=14)", "Bar", "", "Close", $K$4,A3395, "all", "", "","FALSE","T")</f>
        <v>75.323538224599716</v>
      </c>
      <c r="P3395" s="7">
        <f xml:space="preserve"> RTD("cqg.rtd",,"StudyData", $K$2, "BAR", "", "Time", $K$4,$Q3395,$K$6,$K$10, "","False","T")</f>
        <v>45804.086805555555</v>
      </c>
      <c r="Q3395" s="1">
        <f t="shared" si="105"/>
        <v>-3393</v>
      </c>
    </row>
    <row r="3396" spans="1:17" x14ac:dyDescent="0.25">
      <c r="A3396" s="6">
        <f t="shared" ref="A3396:A3459" si="106">A3395-1</f>
        <v>-3394</v>
      </c>
      <c r="B3396" s="7">
        <f xml:space="preserve"> RTD("cqg.rtd",,"StudyData","TYA", "BAR", "", "Time",$K$4,$A3396,"ALL",, "","False","T")</f>
        <v>45804.083333333336</v>
      </c>
      <c r="C3396" s="9">
        <f>RTD("cqg.rtd",,"StudyData", $K$2, "BAR", "", "Open", $K$4, $A3396, $K$6,$K$10,,$K$8,K$12)</f>
        <v>5883.25</v>
      </c>
      <c r="D3396" s="9">
        <f>RTD("cqg.rtd",,"StudyData", $K$2, "BAR", "", "High", $K$4, $A3396, $K$6,$K$10,,$K$8,$K$12)</f>
        <v>5886.25</v>
      </c>
      <c r="E3396" s="9">
        <f>RTD("cqg.rtd",,"StudyData", $K$2, "BAR", "", "Low", $K$4, $A3396, $K$6,$K$10,,$K$8,$K$12)</f>
        <v>5880.75</v>
      </c>
      <c r="F3396" s="9">
        <f>RTD("cqg.rtd",,"StudyData", $K$2, "BAR", "", "Close", $K$4, $A3396, $K$6,$K$10,,$K$8,$K$12)</f>
        <v>5885.75</v>
      </c>
      <c r="G3396" s="8">
        <f>RTD("cqg.rtd",,"StudyData",$K$2, "Vol", "Highlight=Total Trades,VolType=Exchange,CoCType=Auto", "Vol",$K$4,A3396,"ALL",,,"TRUE","T")</f>
        <v>1617</v>
      </c>
      <c r="H3396" s="9">
        <f xml:space="preserve"> RTD("cqg.rtd",,"StudyData", "RSI("&amp;$K$2&amp;",InputChoice:=Close,Period:=14)", "Bar", "", "Close", $K$4,A3396, "all", "", "","FALSE","T")</f>
        <v>75.323538224599716</v>
      </c>
      <c r="P3396" s="7">
        <f xml:space="preserve"> RTD("cqg.rtd",,"StudyData", $K$2, "BAR", "", "Time", $K$4,$Q3396,$K$6,$K$10, "","False","T")</f>
        <v>45804.083333333336</v>
      </c>
      <c r="Q3396" s="1">
        <f t="shared" ref="Q3396:Q3459" si="107">Q3395-1</f>
        <v>-3394</v>
      </c>
    </row>
    <row r="3397" spans="1:17" x14ac:dyDescent="0.25">
      <c r="A3397" s="6">
        <f t="shared" si="106"/>
        <v>-3395</v>
      </c>
      <c r="B3397" s="7">
        <f xml:space="preserve"> RTD("cqg.rtd",,"StudyData","TYA", "BAR", "", "Time",$K$4,$A3397,"ALL",, "","False","T")</f>
        <v>45804.079861111109</v>
      </c>
      <c r="C3397" s="9">
        <f>RTD("cqg.rtd",,"StudyData", $K$2, "BAR", "", "Open", $K$4, $A3397, $K$6,$K$10,,$K$8,K$12)</f>
        <v>5884.5</v>
      </c>
      <c r="D3397" s="9">
        <f>RTD("cqg.rtd",,"StudyData", $K$2, "BAR", "", "High", $K$4, $A3397, $K$6,$K$10,,$K$8,$K$12)</f>
        <v>5886</v>
      </c>
      <c r="E3397" s="9">
        <f>RTD("cqg.rtd",,"StudyData", $K$2, "BAR", "", "Low", $K$4, $A3397, $K$6,$K$10,,$K$8,$K$12)</f>
        <v>5882.5</v>
      </c>
      <c r="F3397" s="9">
        <f>RTD("cqg.rtd",,"StudyData", $K$2, "BAR", "", "Close", $K$4, $A3397, $K$6,$K$10,,$K$8,$K$12)</f>
        <v>5883</v>
      </c>
      <c r="G3397" s="8">
        <f>RTD("cqg.rtd",,"StudyData",$K$2, "Vol", "Highlight=Total Trades,VolType=Exchange,CoCType=Auto", "Vol",$K$4,A3397,"ALL",,,"TRUE","T")</f>
        <v>642</v>
      </c>
      <c r="H3397" s="9">
        <f xml:space="preserve"> RTD("cqg.rtd",,"StudyData", "RSI("&amp;$K$2&amp;",InputChoice:=Close,Period:=14)", "Bar", "", "Close", $K$4,A3397, "all", "", "","FALSE","T")</f>
        <v>70.043878169590442</v>
      </c>
      <c r="P3397" s="7">
        <f xml:space="preserve"> RTD("cqg.rtd",,"StudyData", $K$2, "BAR", "", "Time", $K$4,$Q3397,$K$6,$K$10, "","False","T")</f>
        <v>45804.079861111109</v>
      </c>
      <c r="Q3397" s="1">
        <f t="shared" si="107"/>
        <v>-3395</v>
      </c>
    </row>
    <row r="3398" spans="1:17" x14ac:dyDescent="0.25">
      <c r="A3398" s="6">
        <f t="shared" si="106"/>
        <v>-3396</v>
      </c>
      <c r="B3398" s="7">
        <f xml:space="preserve"> RTD("cqg.rtd",,"StudyData","TYA", "BAR", "", "Time",$K$4,$A3398,"ALL",, "","False","T")</f>
        <v>45804.076388888891</v>
      </c>
      <c r="C3398" s="9">
        <f>RTD("cqg.rtd",,"StudyData", $K$2, "BAR", "", "Open", $K$4, $A3398, $K$6,$K$10,,$K$8,K$12)</f>
        <v>5884.75</v>
      </c>
      <c r="D3398" s="9">
        <f>RTD("cqg.rtd",,"StudyData", $K$2, "BAR", "", "High", $K$4, $A3398, $K$6,$K$10,,$K$8,$K$12)</f>
        <v>5885.5</v>
      </c>
      <c r="E3398" s="9">
        <f>RTD("cqg.rtd",,"StudyData", $K$2, "BAR", "", "Low", $K$4, $A3398, $K$6,$K$10,,$K$8,$K$12)</f>
        <v>5884.25</v>
      </c>
      <c r="F3398" s="9">
        <f>RTD("cqg.rtd",,"StudyData", $K$2, "BAR", "", "Close", $K$4, $A3398, $K$6,$K$10,,$K$8,$K$12)</f>
        <v>5884.5</v>
      </c>
      <c r="G3398" s="8">
        <f>RTD("cqg.rtd",,"StudyData",$K$2, "Vol", "Highlight=Total Trades,VolType=Exchange,CoCType=Auto", "Vol",$K$4,A3398,"ALL",,,"TRUE","T")</f>
        <v>420</v>
      </c>
      <c r="H3398" s="9">
        <f xml:space="preserve"> RTD("cqg.rtd",,"StudyData", "RSI("&amp;$K$2&amp;",InputChoice:=Close,Period:=14)", "Bar", "", "Close", $K$4,A3398, "all", "", "","FALSE","T")</f>
        <v>78.556845992844174</v>
      </c>
      <c r="P3398" s="7">
        <f xml:space="preserve"> RTD("cqg.rtd",,"StudyData", $K$2, "BAR", "", "Time", $K$4,$Q3398,$K$6,$K$10, "","False","T")</f>
        <v>45804.076388888891</v>
      </c>
      <c r="Q3398" s="1">
        <f t="shared" si="107"/>
        <v>-3396</v>
      </c>
    </row>
    <row r="3399" spans="1:17" x14ac:dyDescent="0.25">
      <c r="A3399" s="6">
        <f t="shared" si="106"/>
        <v>-3397</v>
      </c>
      <c r="B3399" s="7">
        <f xml:space="preserve"> RTD("cqg.rtd",,"StudyData","TYA", "BAR", "", "Time",$K$4,$A3399,"ALL",, "","False","T")</f>
        <v>45804.072916666664</v>
      </c>
      <c r="C3399" s="9">
        <f>RTD("cqg.rtd",,"StudyData", $K$2, "BAR", "", "Open", $K$4, $A3399, $K$6,$K$10,,$K$8,K$12)</f>
        <v>5883.75</v>
      </c>
      <c r="D3399" s="9">
        <f>RTD("cqg.rtd",,"StudyData", $K$2, "BAR", "", "High", $K$4, $A3399, $K$6,$K$10,,$K$8,$K$12)</f>
        <v>5885</v>
      </c>
      <c r="E3399" s="9">
        <f>RTD("cqg.rtd",,"StudyData", $K$2, "BAR", "", "Low", $K$4, $A3399, $K$6,$K$10,,$K$8,$K$12)</f>
        <v>5882.75</v>
      </c>
      <c r="F3399" s="9">
        <f>RTD("cqg.rtd",,"StudyData", $K$2, "BAR", "", "Close", $K$4, $A3399, $K$6,$K$10,,$K$8,$K$12)</f>
        <v>5884.75</v>
      </c>
      <c r="G3399" s="8">
        <f>RTD("cqg.rtd",,"StudyData",$K$2, "Vol", "Highlight=Total Trades,VolType=Exchange,CoCType=Auto", "Vol",$K$4,A3399,"ALL",,,"TRUE","T")</f>
        <v>640</v>
      </c>
      <c r="H3399" s="9">
        <f xml:space="preserve"> RTD("cqg.rtd",,"StudyData", "RSI("&amp;$K$2&amp;",InputChoice:=Close,Period:=14)", "Bar", "", "Close", $K$4,A3399, "all", "", "","FALSE","T")</f>
        <v>80.062778584264606</v>
      </c>
      <c r="P3399" s="7">
        <f xml:space="preserve"> RTD("cqg.rtd",,"StudyData", $K$2, "BAR", "", "Time", $K$4,$Q3399,$K$6,$K$10, "","False","T")</f>
        <v>45804.072916666664</v>
      </c>
      <c r="Q3399" s="1">
        <f t="shared" si="107"/>
        <v>-3397</v>
      </c>
    </row>
    <row r="3400" spans="1:17" x14ac:dyDescent="0.25">
      <c r="A3400" s="6">
        <f t="shared" si="106"/>
        <v>-3398</v>
      </c>
      <c r="B3400" s="7">
        <f xml:space="preserve"> RTD("cqg.rtd",,"StudyData","TYA", "BAR", "", "Time",$K$4,$A3400,"ALL",, "","False","T")</f>
        <v>45804.069444444445</v>
      </c>
      <c r="C3400" s="9">
        <f>RTD("cqg.rtd",,"StudyData", $K$2, "BAR", "", "Open", $K$4, $A3400, $K$6,$K$10,,$K$8,K$12)</f>
        <v>5883.5</v>
      </c>
      <c r="D3400" s="9">
        <f>RTD("cqg.rtd",,"StudyData", $K$2, "BAR", "", "High", $K$4, $A3400, $K$6,$K$10,,$K$8,$K$12)</f>
        <v>5884</v>
      </c>
      <c r="E3400" s="9">
        <f>RTD("cqg.rtd",,"StudyData", $K$2, "BAR", "", "Low", $K$4, $A3400, $K$6,$K$10,,$K$8,$K$12)</f>
        <v>5882.75</v>
      </c>
      <c r="F3400" s="9">
        <f>RTD("cqg.rtd",,"StudyData", $K$2, "BAR", "", "Close", $K$4, $A3400, $K$6,$K$10,,$K$8,$K$12)</f>
        <v>5883.75</v>
      </c>
      <c r="G3400" s="8">
        <f>RTD("cqg.rtd",,"StudyData",$K$2, "Vol", "Highlight=Total Trades,VolType=Exchange,CoCType=Auto", "Vol",$K$4,A3400,"ALL",,,"TRUE","T")</f>
        <v>326</v>
      </c>
      <c r="H3400" s="9">
        <f xml:space="preserve"> RTD("cqg.rtd",,"StudyData", "RSI("&amp;$K$2&amp;",InputChoice:=Close,Period:=14)", "Bar", "", "Close", $K$4,A3400, "all", "", "","FALSE","T")</f>
        <v>78.534366313720056</v>
      </c>
      <c r="P3400" s="7">
        <f xml:space="preserve"> RTD("cqg.rtd",,"StudyData", $K$2, "BAR", "", "Time", $K$4,$Q3400,$K$6,$K$10, "","False","T")</f>
        <v>45804.069444444445</v>
      </c>
      <c r="Q3400" s="1">
        <f t="shared" si="107"/>
        <v>-3398</v>
      </c>
    </row>
    <row r="3401" spans="1:17" x14ac:dyDescent="0.25">
      <c r="A3401" s="6">
        <f t="shared" si="106"/>
        <v>-3399</v>
      </c>
      <c r="B3401" s="7">
        <f xml:space="preserve"> RTD("cqg.rtd",,"StudyData","TYA", "BAR", "", "Time",$K$4,$A3401,"ALL",, "","False","T")</f>
        <v>45804.065972222219</v>
      </c>
      <c r="C3401" s="9">
        <f>RTD("cqg.rtd",,"StudyData", $K$2, "BAR", "", "Open", $K$4, $A3401, $K$6,$K$10,,$K$8,K$12)</f>
        <v>5882</v>
      </c>
      <c r="D3401" s="9">
        <f>RTD("cqg.rtd",,"StudyData", $K$2, "BAR", "", "High", $K$4, $A3401, $K$6,$K$10,,$K$8,$K$12)</f>
        <v>5884.75</v>
      </c>
      <c r="E3401" s="9">
        <f>RTD("cqg.rtd",,"StudyData", $K$2, "BAR", "", "Low", $K$4, $A3401, $K$6,$K$10,,$K$8,$K$12)</f>
        <v>5882</v>
      </c>
      <c r="F3401" s="9">
        <f>RTD("cqg.rtd",,"StudyData", $K$2, "BAR", "", "Close", $K$4, $A3401, $K$6,$K$10,,$K$8,$K$12)</f>
        <v>5883.5</v>
      </c>
      <c r="G3401" s="8">
        <f>RTD("cqg.rtd",,"StudyData",$K$2, "Vol", "Highlight=Total Trades,VolType=Exchange,CoCType=Auto", "Vol",$K$4,A3401,"ALL",,,"TRUE","T")</f>
        <v>590</v>
      </c>
      <c r="H3401" s="9">
        <f xml:space="preserve"> RTD("cqg.rtd",,"StudyData", "RSI("&amp;$K$2&amp;",InputChoice:=Close,Period:=14)", "Bar", "", "Close", $K$4,A3401, "all", "", "","FALSE","T")</f>
        <v>78.145434576046299</v>
      </c>
      <c r="P3401" s="7">
        <f xml:space="preserve"> RTD("cqg.rtd",,"StudyData", $K$2, "BAR", "", "Time", $K$4,$Q3401,$K$6,$K$10, "","False","T")</f>
        <v>45804.065972222219</v>
      </c>
      <c r="Q3401" s="1">
        <f t="shared" si="107"/>
        <v>-3399</v>
      </c>
    </row>
    <row r="3402" spans="1:17" x14ac:dyDescent="0.25">
      <c r="A3402" s="6">
        <f t="shared" si="106"/>
        <v>-3400</v>
      </c>
      <c r="B3402" s="7">
        <f xml:space="preserve"> RTD("cqg.rtd",,"StudyData","TYA", "BAR", "", "Time",$K$4,$A3402,"ALL",, "","False","T")</f>
        <v>45804.0625</v>
      </c>
      <c r="C3402" s="9">
        <f>RTD("cqg.rtd",,"StudyData", $K$2, "BAR", "", "Open", $K$4, $A3402, $K$6,$K$10,,$K$8,K$12)</f>
        <v>5882.75</v>
      </c>
      <c r="D3402" s="9">
        <f>RTD("cqg.rtd",,"StudyData", $K$2, "BAR", "", "High", $K$4, $A3402, $K$6,$K$10,,$K$8,$K$12)</f>
        <v>5883</v>
      </c>
      <c r="E3402" s="9">
        <f>RTD("cqg.rtd",,"StudyData", $K$2, "BAR", "", "Low", $K$4, $A3402, $K$6,$K$10,,$K$8,$K$12)</f>
        <v>5881.25</v>
      </c>
      <c r="F3402" s="9">
        <f>RTD("cqg.rtd",,"StudyData", $K$2, "BAR", "", "Close", $K$4, $A3402, $K$6,$K$10,,$K$8,$K$12)</f>
        <v>5882.25</v>
      </c>
      <c r="G3402" s="8">
        <f>RTD("cqg.rtd",,"StudyData",$K$2, "Vol", "Highlight=Total Trades,VolType=Exchange,CoCType=Auto", "Vol",$K$4,A3402,"ALL",,,"TRUE","T")</f>
        <v>417</v>
      </c>
      <c r="H3402" s="9">
        <f xml:space="preserve"> RTD("cqg.rtd",,"StudyData", "RSI("&amp;$K$2&amp;",InputChoice:=Close,Period:=14)", "Bar", "", "Close", $K$4,A3402, "all", "", "","FALSE","T")</f>
        <v>76.138098752736028</v>
      </c>
      <c r="P3402" s="7">
        <f xml:space="preserve"> RTD("cqg.rtd",,"StudyData", $K$2, "BAR", "", "Time", $K$4,$Q3402,$K$6,$K$10, "","False","T")</f>
        <v>45804.0625</v>
      </c>
      <c r="Q3402" s="1">
        <f t="shared" si="107"/>
        <v>-3400</v>
      </c>
    </row>
    <row r="3403" spans="1:17" x14ac:dyDescent="0.25">
      <c r="A3403" s="6">
        <f t="shared" si="106"/>
        <v>-3401</v>
      </c>
      <c r="B3403" s="7">
        <f xml:space="preserve"> RTD("cqg.rtd",,"StudyData","TYA", "BAR", "", "Time",$K$4,$A3403,"ALL",, "","False","T")</f>
        <v>45804.059027777781</v>
      </c>
      <c r="C3403" s="9">
        <f>RTD("cqg.rtd",,"StudyData", $K$2, "BAR", "", "Open", $K$4, $A3403, $K$6,$K$10,,$K$8,K$12)</f>
        <v>5882.75</v>
      </c>
      <c r="D3403" s="9">
        <f>RTD("cqg.rtd",,"StudyData", $K$2, "BAR", "", "High", $K$4, $A3403, $K$6,$K$10,,$K$8,$K$12)</f>
        <v>5883.25</v>
      </c>
      <c r="E3403" s="9">
        <f>RTD("cqg.rtd",,"StudyData", $K$2, "BAR", "", "Low", $K$4, $A3403, $K$6,$K$10,,$K$8,$K$12)</f>
        <v>5881.5</v>
      </c>
      <c r="F3403" s="9">
        <f>RTD("cqg.rtd",,"StudyData", $K$2, "BAR", "", "Close", $K$4, $A3403, $K$6,$K$10,,$K$8,$K$12)</f>
        <v>5882.75</v>
      </c>
      <c r="G3403" s="8">
        <f>RTD("cqg.rtd",,"StudyData",$K$2, "Vol", "Highlight=Total Trades,VolType=Exchange,CoCType=Auto", "Vol",$K$4,A3403,"ALL",,,"TRUE","T")</f>
        <v>457</v>
      </c>
      <c r="H3403" s="9">
        <f xml:space="preserve"> RTD("cqg.rtd",,"StudyData", "RSI("&amp;$K$2&amp;",InputChoice:=Close,Period:=14)", "Bar", "", "Close", $K$4,A3403, "all", "", "","FALSE","T")</f>
        <v>78.82734176962974</v>
      </c>
      <c r="P3403" s="7">
        <f xml:space="preserve"> RTD("cqg.rtd",,"StudyData", $K$2, "BAR", "", "Time", $K$4,$Q3403,$K$6,$K$10, "","False","T")</f>
        <v>45804.059027777781</v>
      </c>
      <c r="Q3403" s="1">
        <f t="shared" si="107"/>
        <v>-3401</v>
      </c>
    </row>
    <row r="3404" spans="1:17" x14ac:dyDescent="0.25">
      <c r="A3404" s="6">
        <f t="shared" si="106"/>
        <v>-3402</v>
      </c>
      <c r="B3404" s="7">
        <f xml:space="preserve"> RTD("cqg.rtd",,"StudyData","TYA", "BAR", "", "Time",$K$4,$A3404,"ALL",, "","False","T")</f>
        <v>45804.055555555555</v>
      </c>
      <c r="C3404" s="9">
        <f>RTD("cqg.rtd",,"StudyData", $K$2, "BAR", "", "Open", $K$4, $A3404, $K$6,$K$10,,$K$8,K$12)</f>
        <v>5880.75</v>
      </c>
      <c r="D3404" s="9">
        <f>RTD("cqg.rtd",,"StudyData", $K$2, "BAR", "", "High", $K$4, $A3404, $K$6,$K$10,,$K$8,$K$12)</f>
        <v>5883</v>
      </c>
      <c r="E3404" s="9">
        <f>RTD("cqg.rtd",,"StudyData", $K$2, "BAR", "", "Low", $K$4, $A3404, $K$6,$K$10,,$K$8,$K$12)</f>
        <v>5880.75</v>
      </c>
      <c r="F3404" s="9">
        <f>RTD("cqg.rtd",,"StudyData", $K$2, "BAR", "", "Close", $K$4, $A3404, $K$6,$K$10,,$K$8,$K$12)</f>
        <v>5883</v>
      </c>
      <c r="G3404" s="8">
        <f>RTD("cqg.rtd",,"StudyData",$K$2, "Vol", "Highlight=Total Trades,VolType=Exchange,CoCType=Auto", "Vol",$K$4,A3404,"ALL",,,"TRUE","T")</f>
        <v>343</v>
      </c>
      <c r="H3404" s="9">
        <f xml:space="preserve"> RTD("cqg.rtd",,"StudyData", "RSI("&amp;$K$2&amp;",InputChoice:=Close,Period:=14)", "Bar", "", "Close", $K$4,A3404, "all", "", "","FALSE","T")</f>
        <v>80.1415712214461</v>
      </c>
      <c r="P3404" s="7">
        <f xml:space="preserve"> RTD("cqg.rtd",,"StudyData", $K$2, "BAR", "", "Time", $K$4,$Q3404,$K$6,$K$10, "","False","T")</f>
        <v>45804.055555555555</v>
      </c>
      <c r="Q3404" s="1">
        <f t="shared" si="107"/>
        <v>-3402</v>
      </c>
    </row>
    <row r="3405" spans="1:17" x14ac:dyDescent="0.25">
      <c r="A3405" s="6">
        <f t="shared" si="106"/>
        <v>-3403</v>
      </c>
      <c r="B3405" s="7">
        <f xml:space="preserve"> RTD("cqg.rtd",,"StudyData","TYA", "BAR", "", "Time",$K$4,$A3405,"ALL",, "","False","T")</f>
        <v>45804.052083333336</v>
      </c>
      <c r="C3405" s="9">
        <f>RTD("cqg.rtd",,"StudyData", $K$2, "BAR", "", "Open", $K$4, $A3405, $K$6,$K$10,,$K$8,K$12)</f>
        <v>5878.75</v>
      </c>
      <c r="D3405" s="9">
        <f>RTD("cqg.rtd",,"StudyData", $K$2, "BAR", "", "High", $K$4, $A3405, $K$6,$K$10,,$K$8,$K$12)</f>
        <v>5880.75</v>
      </c>
      <c r="E3405" s="9">
        <f>RTD("cqg.rtd",,"StudyData", $K$2, "BAR", "", "Low", $K$4, $A3405, $K$6,$K$10,,$K$8,$K$12)</f>
        <v>5878.75</v>
      </c>
      <c r="F3405" s="9">
        <f>RTD("cqg.rtd",,"StudyData", $K$2, "BAR", "", "Close", $K$4, $A3405, $K$6,$K$10,,$K$8,$K$12)</f>
        <v>5880.75</v>
      </c>
      <c r="G3405" s="8">
        <f>RTD("cqg.rtd",,"StudyData",$K$2, "Vol", "Highlight=Total Trades,VolType=Exchange,CoCType=Auto", "Vol",$K$4,A3405,"ALL",,,"TRUE","T")</f>
        <v>463</v>
      </c>
      <c r="H3405" s="9">
        <f xml:space="preserve"> RTD("cqg.rtd",,"StudyData", "RSI("&amp;$K$2&amp;",InputChoice:=Close,Period:=14)", "Bar", "", "Close", $K$4,A3405, "all", "", "","FALSE","T")</f>
        <v>76.926714863076171</v>
      </c>
      <c r="P3405" s="7">
        <f xml:space="preserve"> RTD("cqg.rtd",,"StudyData", $K$2, "BAR", "", "Time", $K$4,$Q3405,$K$6,$K$10, "","False","T")</f>
        <v>45804.052083333336</v>
      </c>
      <c r="Q3405" s="1">
        <f t="shared" si="107"/>
        <v>-3403</v>
      </c>
    </row>
    <row r="3406" spans="1:17" x14ac:dyDescent="0.25">
      <c r="A3406" s="6">
        <f t="shared" si="106"/>
        <v>-3404</v>
      </c>
      <c r="B3406" s="7">
        <f xml:space="preserve"> RTD("cqg.rtd",,"StudyData","TYA", "BAR", "", "Time",$K$4,$A3406,"ALL",, "","False","T")</f>
        <v>45804.048611111109</v>
      </c>
      <c r="C3406" s="9">
        <f>RTD("cqg.rtd",,"StudyData", $K$2, "BAR", "", "Open", $K$4, $A3406, $K$6,$K$10,,$K$8,K$12)</f>
        <v>5877.5</v>
      </c>
      <c r="D3406" s="9">
        <f>RTD("cqg.rtd",,"StudyData", $K$2, "BAR", "", "High", $K$4, $A3406, $K$6,$K$10,,$K$8,$K$12)</f>
        <v>5879.25</v>
      </c>
      <c r="E3406" s="9">
        <f>RTD("cqg.rtd",,"StudyData", $K$2, "BAR", "", "Low", $K$4, $A3406, $K$6,$K$10,,$K$8,$K$12)</f>
        <v>5877.25</v>
      </c>
      <c r="F3406" s="9">
        <f>RTD("cqg.rtd",,"StudyData", $K$2, "BAR", "", "Close", $K$4, $A3406, $K$6,$K$10,,$K$8,$K$12)</f>
        <v>5878.75</v>
      </c>
      <c r="G3406" s="8">
        <f>RTD("cqg.rtd",,"StudyData",$K$2, "Vol", "Highlight=Total Trades,VolType=Exchange,CoCType=Auto", "Vol",$K$4,A3406,"ALL",,,"TRUE","T")</f>
        <v>474</v>
      </c>
      <c r="H3406" s="9">
        <f xml:space="preserve"> RTD("cqg.rtd",,"StudyData", "RSI("&amp;$K$2&amp;",InputChoice:=Close,Period:=14)", "Bar", "", "Close", $K$4,A3406, "all", "", "","FALSE","T")</f>
        <v>73.368093882623413</v>
      </c>
      <c r="P3406" s="7">
        <f xml:space="preserve"> RTD("cqg.rtd",,"StudyData", $K$2, "BAR", "", "Time", $K$4,$Q3406,$K$6,$K$10, "","False","T")</f>
        <v>45804.048611111109</v>
      </c>
      <c r="Q3406" s="1">
        <f t="shared" si="107"/>
        <v>-3404</v>
      </c>
    </row>
    <row r="3407" spans="1:17" x14ac:dyDescent="0.25">
      <c r="A3407" s="6">
        <f t="shared" si="106"/>
        <v>-3405</v>
      </c>
      <c r="B3407" s="7">
        <f xml:space="preserve"> RTD("cqg.rtd",,"StudyData","TYA", "BAR", "", "Time",$K$4,$A3407,"ALL",, "","False","T")</f>
        <v>45804.045138888891</v>
      </c>
      <c r="C3407" s="9">
        <f>RTD("cqg.rtd",,"StudyData", $K$2, "BAR", "", "Open", $K$4, $A3407, $K$6,$K$10,,$K$8,K$12)</f>
        <v>5876.75</v>
      </c>
      <c r="D3407" s="9">
        <f>RTD("cqg.rtd",,"StudyData", $K$2, "BAR", "", "High", $K$4, $A3407, $K$6,$K$10,,$K$8,$K$12)</f>
        <v>5878</v>
      </c>
      <c r="E3407" s="9">
        <f>RTD("cqg.rtd",,"StudyData", $K$2, "BAR", "", "Low", $K$4, $A3407, $K$6,$K$10,,$K$8,$K$12)</f>
        <v>5875.75</v>
      </c>
      <c r="F3407" s="9">
        <f>RTD("cqg.rtd",,"StudyData", $K$2, "BAR", "", "Close", $K$4, $A3407, $K$6,$K$10,,$K$8,$K$12)</f>
        <v>5877.5</v>
      </c>
      <c r="G3407" s="8">
        <f>RTD("cqg.rtd",,"StudyData",$K$2, "Vol", "Highlight=Total Trades,VolType=Exchange,CoCType=Auto", "Vol",$K$4,A3407,"ALL",,,"TRUE","T")</f>
        <v>496</v>
      </c>
      <c r="H3407" s="9">
        <f xml:space="preserve"> RTD("cqg.rtd",,"StudyData", "RSI("&amp;$K$2&amp;",InputChoice:=Close,Period:=14)", "Bar", "", "Close", $K$4,A3407, "all", "", "","FALSE","T")</f>
        <v>70.749945109315973</v>
      </c>
      <c r="P3407" s="7">
        <f xml:space="preserve"> RTD("cqg.rtd",,"StudyData", $K$2, "BAR", "", "Time", $K$4,$Q3407,$K$6,$K$10, "","False","T")</f>
        <v>45804.045138888891</v>
      </c>
      <c r="Q3407" s="1">
        <f t="shared" si="107"/>
        <v>-3405</v>
      </c>
    </row>
    <row r="3408" spans="1:17" x14ac:dyDescent="0.25">
      <c r="A3408" s="6">
        <f t="shared" si="106"/>
        <v>-3406</v>
      </c>
      <c r="B3408" s="7">
        <f xml:space="preserve"> RTD("cqg.rtd",,"StudyData","TYA", "BAR", "", "Time",$K$4,$A3408,"ALL",, "","False","T")</f>
        <v>45804.041666666664</v>
      </c>
      <c r="C3408" s="9">
        <f>RTD("cqg.rtd",,"StudyData", $K$2, "BAR", "", "Open", $K$4, $A3408, $K$6,$K$10,,$K$8,K$12)</f>
        <v>5875.5</v>
      </c>
      <c r="D3408" s="9">
        <f>RTD("cqg.rtd",,"StudyData", $K$2, "BAR", "", "High", $K$4, $A3408, $K$6,$K$10,,$K$8,$K$12)</f>
        <v>5878.25</v>
      </c>
      <c r="E3408" s="9">
        <f>RTD("cqg.rtd",,"StudyData", $K$2, "BAR", "", "Low", $K$4, $A3408, $K$6,$K$10,,$K$8,$K$12)</f>
        <v>5875.25</v>
      </c>
      <c r="F3408" s="9">
        <f>RTD("cqg.rtd",,"StudyData", $K$2, "BAR", "", "Close", $K$4, $A3408, $K$6,$K$10,,$K$8,$K$12)</f>
        <v>5876.75</v>
      </c>
      <c r="G3408" s="8">
        <f>RTD("cqg.rtd",,"StudyData",$K$2, "Vol", "Highlight=Total Trades,VolType=Exchange,CoCType=Auto", "Vol",$K$4,A3408,"ALL",,,"TRUE","T")</f>
        <v>518</v>
      </c>
      <c r="H3408" s="9">
        <f xml:space="preserve"> RTD("cqg.rtd",,"StudyData", "RSI("&amp;$K$2&amp;",InputChoice:=Close,Period:=14)", "Bar", "", "Close", $K$4,A3408, "all", "", "","FALSE","T")</f>
        <v>69.055026895908014</v>
      </c>
      <c r="P3408" s="7">
        <f xml:space="preserve"> RTD("cqg.rtd",,"StudyData", $K$2, "BAR", "", "Time", $K$4,$Q3408,$K$6,$K$10, "","False","T")</f>
        <v>45804.041666666664</v>
      </c>
      <c r="Q3408" s="1">
        <f t="shared" si="107"/>
        <v>-3406</v>
      </c>
    </row>
    <row r="3409" spans="1:17" x14ac:dyDescent="0.25">
      <c r="A3409" s="6">
        <f t="shared" si="106"/>
        <v>-3407</v>
      </c>
      <c r="B3409" s="7">
        <f xml:space="preserve"> RTD("cqg.rtd",,"StudyData","TYA", "BAR", "", "Time",$K$4,$A3409,"ALL",, "","False","T")</f>
        <v>45804.038194444445</v>
      </c>
      <c r="C3409" s="9">
        <f>RTD("cqg.rtd",,"StudyData", $K$2, "BAR", "", "Open", $K$4, $A3409, $K$6,$K$10,,$K$8,K$12)</f>
        <v>5876</v>
      </c>
      <c r="D3409" s="9">
        <f>RTD("cqg.rtd",,"StudyData", $K$2, "BAR", "", "High", $K$4, $A3409, $K$6,$K$10,,$K$8,$K$12)</f>
        <v>5877.25</v>
      </c>
      <c r="E3409" s="9">
        <f>RTD("cqg.rtd",,"StudyData", $K$2, "BAR", "", "Low", $K$4, $A3409, $K$6,$K$10,,$K$8,$K$12)</f>
        <v>5875</v>
      </c>
      <c r="F3409" s="9">
        <f>RTD("cqg.rtd",,"StudyData", $K$2, "BAR", "", "Close", $K$4, $A3409, $K$6,$K$10,,$K$8,$K$12)</f>
        <v>5875.5</v>
      </c>
      <c r="G3409" s="8">
        <f>RTD("cqg.rtd",,"StudyData",$K$2, "Vol", "Highlight=Total Trades,VolType=Exchange,CoCType=Auto", "Vol",$K$4,A3409,"ALL",,,"TRUE","T")</f>
        <v>522</v>
      </c>
      <c r="H3409" s="9">
        <f xml:space="preserve"> RTD("cqg.rtd",,"StudyData", "RSI("&amp;$K$2&amp;",InputChoice:=Close,Period:=14)", "Bar", "", "Close", $K$4,A3409, "all", "", "","FALSE","T")</f>
        <v>66.006561851935402</v>
      </c>
      <c r="P3409" s="7">
        <f xml:space="preserve"> RTD("cqg.rtd",,"StudyData", $K$2, "BAR", "", "Time", $K$4,$Q3409,$K$6,$K$10, "","False","T")</f>
        <v>45804.038194444445</v>
      </c>
      <c r="Q3409" s="1">
        <f t="shared" si="107"/>
        <v>-3407</v>
      </c>
    </row>
    <row r="3410" spans="1:17" x14ac:dyDescent="0.25">
      <c r="A3410" s="6">
        <f t="shared" si="106"/>
        <v>-3408</v>
      </c>
      <c r="B3410" s="7">
        <f xml:space="preserve"> RTD("cqg.rtd",,"StudyData","TYA", "BAR", "", "Time",$K$4,$A3410,"ALL",, "","False","T")</f>
        <v>45804.034722222219</v>
      </c>
      <c r="C3410" s="9">
        <f>RTD("cqg.rtd",,"StudyData", $K$2, "BAR", "", "Open", $K$4, $A3410, $K$6,$K$10,,$K$8,K$12)</f>
        <v>5876.75</v>
      </c>
      <c r="D3410" s="9">
        <f>RTD("cqg.rtd",,"StudyData", $K$2, "BAR", "", "High", $K$4, $A3410, $K$6,$K$10,,$K$8,$K$12)</f>
        <v>5876.75</v>
      </c>
      <c r="E3410" s="9">
        <f>RTD("cqg.rtd",,"StudyData", $K$2, "BAR", "", "Low", $K$4, $A3410, $K$6,$K$10,,$K$8,$K$12)</f>
        <v>5874.5</v>
      </c>
      <c r="F3410" s="9">
        <f>RTD("cqg.rtd",,"StudyData", $K$2, "BAR", "", "Close", $K$4, $A3410, $K$6,$K$10,,$K$8,$K$12)</f>
        <v>5876.25</v>
      </c>
      <c r="G3410" s="8">
        <f>RTD("cqg.rtd",,"StudyData",$K$2, "Vol", "Highlight=Total Trades,VolType=Exchange,CoCType=Auto", "Vol",$K$4,A3410,"ALL",,,"TRUE","T")</f>
        <v>427</v>
      </c>
      <c r="H3410" s="9">
        <f xml:space="preserve"> RTD("cqg.rtd",,"StudyData", "RSI("&amp;$K$2&amp;",InputChoice:=Close,Period:=14)", "Bar", "", "Close", $K$4,A3410, "all", "", "","FALSE","T")</f>
        <v>69.839752020019887</v>
      </c>
      <c r="P3410" s="7">
        <f xml:space="preserve"> RTD("cqg.rtd",,"StudyData", $K$2, "BAR", "", "Time", $K$4,$Q3410,$K$6,$K$10, "","False","T")</f>
        <v>45804.034722222219</v>
      </c>
      <c r="Q3410" s="1">
        <f t="shared" si="107"/>
        <v>-3408</v>
      </c>
    </row>
    <row r="3411" spans="1:17" x14ac:dyDescent="0.25">
      <c r="A3411" s="6">
        <f t="shared" si="106"/>
        <v>-3409</v>
      </c>
      <c r="B3411" s="7">
        <f xml:space="preserve"> RTD("cqg.rtd",,"StudyData","TYA", "BAR", "", "Time",$K$4,$A3411,"ALL",, "","False","T")</f>
        <v>45804.03125</v>
      </c>
      <c r="C3411" s="9">
        <f>RTD("cqg.rtd",,"StudyData", $K$2, "BAR", "", "Open", $K$4, $A3411, $K$6,$K$10,,$K$8,K$12)</f>
        <v>5876.75</v>
      </c>
      <c r="D3411" s="9">
        <f>RTD("cqg.rtd",,"StudyData", $K$2, "BAR", "", "High", $K$4, $A3411, $K$6,$K$10,,$K$8,$K$12)</f>
        <v>5877.5</v>
      </c>
      <c r="E3411" s="9">
        <f>RTD("cqg.rtd",,"StudyData", $K$2, "BAR", "", "Low", $K$4, $A3411, $K$6,$K$10,,$K$8,$K$12)</f>
        <v>5876.25</v>
      </c>
      <c r="F3411" s="9">
        <f>RTD("cqg.rtd",,"StudyData", $K$2, "BAR", "", "Close", $K$4, $A3411, $K$6,$K$10,,$K$8,$K$12)</f>
        <v>5876.5</v>
      </c>
      <c r="G3411" s="8">
        <f>RTD("cqg.rtd",,"StudyData",$K$2, "Vol", "Highlight=Total Trades,VolType=Exchange,CoCType=Auto", "Vol",$K$4,A3411,"ALL",,,"TRUE","T")</f>
        <v>424</v>
      </c>
      <c r="H3411" s="9">
        <f xml:space="preserve"> RTD("cqg.rtd",,"StudyData", "RSI("&amp;$K$2&amp;",InputChoice:=Close,Period:=14)", "Bar", "", "Close", $K$4,A3411, "all", "", "","FALSE","T")</f>
        <v>71.11809511895774</v>
      </c>
      <c r="P3411" s="7">
        <f xml:space="preserve"> RTD("cqg.rtd",,"StudyData", $K$2, "BAR", "", "Time", $K$4,$Q3411,$K$6,$K$10, "","False","T")</f>
        <v>45804.03125</v>
      </c>
      <c r="Q3411" s="1">
        <f t="shared" si="107"/>
        <v>-3409</v>
      </c>
    </row>
    <row r="3412" spans="1:17" x14ac:dyDescent="0.25">
      <c r="A3412" s="6">
        <f t="shared" si="106"/>
        <v>-3410</v>
      </c>
      <c r="B3412" s="7">
        <f xml:space="preserve"> RTD("cqg.rtd",,"StudyData","TYA", "BAR", "", "Time",$K$4,$A3412,"ALL",, "","False","T")</f>
        <v>45804.027777777781</v>
      </c>
      <c r="C3412" s="9">
        <f>RTD("cqg.rtd",,"StudyData", $K$2, "BAR", "", "Open", $K$4, $A3412, $K$6,$K$10,,$K$8,K$12)</f>
        <v>5874.25</v>
      </c>
      <c r="D3412" s="9">
        <f>RTD("cqg.rtd",,"StudyData", $K$2, "BAR", "", "High", $K$4, $A3412, $K$6,$K$10,,$K$8,$K$12)</f>
        <v>5877.25</v>
      </c>
      <c r="E3412" s="9">
        <f>RTD("cqg.rtd",,"StudyData", $K$2, "BAR", "", "Low", $K$4, $A3412, $K$6,$K$10,,$K$8,$K$12)</f>
        <v>5874.25</v>
      </c>
      <c r="F3412" s="9">
        <f>RTD("cqg.rtd",,"StudyData", $K$2, "BAR", "", "Close", $K$4, $A3412, $K$6,$K$10,,$K$8,$K$12)</f>
        <v>5877</v>
      </c>
      <c r="G3412" s="8">
        <f>RTD("cqg.rtd",,"StudyData",$K$2, "Vol", "Highlight=Total Trades,VolType=Exchange,CoCType=Auto", "Vol",$K$4,A3412,"ALL",,,"TRUE","T")</f>
        <v>796</v>
      </c>
      <c r="H3412" s="9">
        <f xml:space="preserve"> RTD("cqg.rtd",,"StudyData", "RSI("&amp;$K$2&amp;",InputChoice:=Close,Period:=14)", "Bar", "", "Close", $K$4,A3412, "all", "", "","FALSE","T")</f>
        <v>73.62068634039808</v>
      </c>
      <c r="P3412" s="7">
        <f xml:space="preserve"> RTD("cqg.rtd",,"StudyData", $K$2, "BAR", "", "Time", $K$4,$Q3412,$K$6,$K$10, "","False","T")</f>
        <v>45804.027777777781</v>
      </c>
      <c r="Q3412" s="1">
        <f t="shared" si="107"/>
        <v>-3410</v>
      </c>
    </row>
    <row r="3413" spans="1:17" x14ac:dyDescent="0.25">
      <c r="A3413" s="6">
        <f t="shared" si="106"/>
        <v>-3411</v>
      </c>
      <c r="B3413" s="7">
        <f xml:space="preserve"> RTD("cqg.rtd",,"StudyData","TYA", "BAR", "", "Time",$K$4,$A3413,"ALL",, "","False","T")</f>
        <v>45804.024305555555</v>
      </c>
      <c r="C3413" s="9">
        <f>RTD("cqg.rtd",,"StudyData", $K$2, "BAR", "", "Open", $K$4, $A3413, $K$6,$K$10,,$K$8,K$12)</f>
        <v>5872.5</v>
      </c>
      <c r="D3413" s="9">
        <f>RTD("cqg.rtd",,"StudyData", $K$2, "BAR", "", "High", $K$4, $A3413, $K$6,$K$10,,$K$8,$K$12)</f>
        <v>5874.75</v>
      </c>
      <c r="E3413" s="9">
        <f>RTD("cqg.rtd",,"StudyData", $K$2, "BAR", "", "Low", $K$4, $A3413, $K$6,$K$10,,$K$8,$K$12)</f>
        <v>5872</v>
      </c>
      <c r="F3413" s="9">
        <f>RTD("cqg.rtd",,"StudyData", $K$2, "BAR", "", "Close", $K$4, $A3413, $K$6,$K$10,,$K$8,$K$12)</f>
        <v>5874.5</v>
      </c>
      <c r="G3413" s="8">
        <f>RTD("cqg.rtd",,"StudyData",$K$2, "Vol", "Highlight=Total Trades,VolType=Exchange,CoCType=Auto", "Vol",$K$4,A3413,"ALL",,,"TRUE","T")</f>
        <v>546</v>
      </c>
      <c r="H3413" s="9">
        <f xml:space="preserve"> RTD("cqg.rtd",,"StudyData", "RSI("&amp;$K$2&amp;",InputChoice:=Close,Period:=14)", "Bar", "", "Close", $K$4,A3413, "all", "", "","FALSE","T")</f>
        <v>68.469234603654499</v>
      </c>
      <c r="P3413" s="7">
        <f xml:space="preserve"> RTD("cqg.rtd",,"StudyData", $K$2, "BAR", "", "Time", $K$4,$Q3413,$K$6,$K$10, "","False","T")</f>
        <v>45804.024305555555</v>
      </c>
      <c r="Q3413" s="1">
        <f t="shared" si="107"/>
        <v>-3411</v>
      </c>
    </row>
    <row r="3414" spans="1:17" x14ac:dyDescent="0.25">
      <c r="A3414" s="6">
        <f t="shared" si="106"/>
        <v>-3412</v>
      </c>
      <c r="B3414" s="7">
        <f xml:space="preserve"> RTD("cqg.rtd",,"StudyData","TYA", "BAR", "", "Time",$K$4,$A3414,"ALL",, "","False","T")</f>
        <v>45804.020833333336</v>
      </c>
      <c r="C3414" s="9">
        <f>RTD("cqg.rtd",,"StudyData", $K$2, "BAR", "", "Open", $K$4, $A3414, $K$6,$K$10,,$K$8,K$12)</f>
        <v>5872.75</v>
      </c>
      <c r="D3414" s="9">
        <f>RTD("cqg.rtd",,"StudyData", $K$2, "BAR", "", "High", $K$4, $A3414, $K$6,$K$10,,$K$8,$K$12)</f>
        <v>5873.5</v>
      </c>
      <c r="E3414" s="9">
        <f>RTD("cqg.rtd",,"StudyData", $K$2, "BAR", "", "Low", $K$4, $A3414, $K$6,$K$10,,$K$8,$K$12)</f>
        <v>5871.5</v>
      </c>
      <c r="F3414" s="9">
        <f>RTD("cqg.rtd",,"StudyData", $K$2, "BAR", "", "Close", $K$4, $A3414, $K$6,$K$10,,$K$8,$K$12)</f>
        <v>5872.25</v>
      </c>
      <c r="G3414" s="8">
        <f>RTD("cqg.rtd",,"StudyData",$K$2, "Vol", "Highlight=Total Trades,VolType=Exchange,CoCType=Auto", "Vol",$K$4,A3414,"ALL",,,"TRUE","T")</f>
        <v>328</v>
      </c>
      <c r="H3414" s="9">
        <f xml:space="preserve"> RTD("cqg.rtd",,"StudyData", "RSI("&amp;$K$2&amp;",InputChoice:=Close,Period:=14)", "Bar", "", "Close", $K$4,A3414, "all", "", "","FALSE","T")</f>
        <v>62.319766470495153</v>
      </c>
      <c r="P3414" s="7">
        <f xml:space="preserve"> RTD("cqg.rtd",,"StudyData", $K$2, "BAR", "", "Time", $K$4,$Q3414,$K$6,$K$10, "","False","T")</f>
        <v>45804.020833333336</v>
      </c>
      <c r="Q3414" s="1">
        <f t="shared" si="107"/>
        <v>-3412</v>
      </c>
    </row>
    <row r="3415" spans="1:17" x14ac:dyDescent="0.25">
      <c r="A3415" s="6">
        <f t="shared" si="106"/>
        <v>-3413</v>
      </c>
      <c r="B3415" s="7">
        <f xml:space="preserve"> RTD("cqg.rtd",,"StudyData","TYA", "BAR", "", "Time",$K$4,$A3415,"ALL",, "","False","T")</f>
        <v>45804.017361111109</v>
      </c>
      <c r="C3415" s="9">
        <f>RTD("cqg.rtd",,"StudyData", $K$2, "BAR", "", "Open", $K$4, $A3415, $K$6,$K$10,,$K$8,K$12)</f>
        <v>5870.75</v>
      </c>
      <c r="D3415" s="9">
        <f>RTD("cqg.rtd",,"StudyData", $K$2, "BAR", "", "High", $K$4, $A3415, $K$6,$K$10,,$K$8,$K$12)</f>
        <v>5873</v>
      </c>
      <c r="E3415" s="9">
        <f>RTD("cqg.rtd",,"StudyData", $K$2, "BAR", "", "Low", $K$4, $A3415, $K$6,$K$10,,$K$8,$K$12)</f>
        <v>5870.25</v>
      </c>
      <c r="F3415" s="9">
        <f>RTD("cqg.rtd",,"StudyData", $K$2, "BAR", "", "Close", $K$4, $A3415, $K$6,$K$10,,$K$8,$K$12)</f>
        <v>5872.75</v>
      </c>
      <c r="G3415" s="8">
        <f>RTD("cqg.rtd",,"StudyData",$K$2, "Vol", "Highlight=Total Trades,VolType=Exchange,CoCType=Auto", "Vol",$K$4,A3415,"ALL",,,"TRUE","T")</f>
        <v>554</v>
      </c>
      <c r="H3415" s="9">
        <f xml:space="preserve"> RTD("cqg.rtd",,"StudyData", "RSI("&amp;$K$2&amp;",InputChoice:=Close,Period:=14)", "Bar", "", "Close", $K$4,A3415, "all", "", "","FALSE","T")</f>
        <v>64.932956687568833</v>
      </c>
      <c r="P3415" s="7">
        <f xml:space="preserve"> RTD("cqg.rtd",,"StudyData", $K$2, "BAR", "", "Time", $K$4,$Q3415,$K$6,$K$10, "","False","T")</f>
        <v>45804.017361111109</v>
      </c>
      <c r="Q3415" s="1">
        <f t="shared" si="107"/>
        <v>-3413</v>
      </c>
    </row>
    <row r="3416" spans="1:17" x14ac:dyDescent="0.25">
      <c r="A3416" s="6">
        <f t="shared" si="106"/>
        <v>-3414</v>
      </c>
      <c r="B3416" s="7">
        <f xml:space="preserve"> RTD("cqg.rtd",,"StudyData","TYA", "BAR", "", "Time",$K$4,$A3416,"ALL",, "","False","T")</f>
        <v>45804.013888888891</v>
      </c>
      <c r="C3416" s="9">
        <f>RTD("cqg.rtd",,"StudyData", $K$2, "BAR", "", "Open", $K$4, $A3416, $K$6,$K$10,,$K$8,K$12)</f>
        <v>5869.25</v>
      </c>
      <c r="D3416" s="9">
        <f>RTD("cqg.rtd",,"StudyData", $K$2, "BAR", "", "High", $K$4, $A3416, $K$6,$K$10,,$K$8,$K$12)</f>
        <v>5871.5</v>
      </c>
      <c r="E3416" s="9">
        <f>RTD("cqg.rtd",,"StudyData", $K$2, "BAR", "", "Low", $K$4, $A3416, $K$6,$K$10,,$K$8,$K$12)</f>
        <v>5869.25</v>
      </c>
      <c r="F3416" s="9">
        <f>RTD("cqg.rtd",,"StudyData", $K$2, "BAR", "", "Close", $K$4, $A3416, $K$6,$K$10,,$K$8,$K$12)</f>
        <v>5870.5</v>
      </c>
      <c r="G3416" s="8">
        <f>RTD("cqg.rtd",,"StudyData",$K$2, "Vol", "Highlight=Total Trades,VolType=Exchange,CoCType=Auto", "Vol",$K$4,A3416,"ALL",,,"TRUE","T")</f>
        <v>502</v>
      </c>
      <c r="H3416" s="9">
        <f xml:space="preserve"> RTD("cqg.rtd",,"StudyData", "RSI("&amp;$K$2&amp;",InputChoice:=Close,Period:=14)", "Bar", "", "Close", $K$4,A3416, "all", "", "","FALSE","T")</f>
        <v>57.483376399379161</v>
      </c>
      <c r="P3416" s="7">
        <f xml:space="preserve"> RTD("cqg.rtd",,"StudyData", $K$2, "BAR", "", "Time", $K$4,$Q3416,$K$6,$K$10, "","False","T")</f>
        <v>45804.013888888891</v>
      </c>
      <c r="Q3416" s="1">
        <f t="shared" si="107"/>
        <v>-3414</v>
      </c>
    </row>
    <row r="3417" spans="1:17" x14ac:dyDescent="0.25">
      <c r="A3417" s="6">
        <f t="shared" si="106"/>
        <v>-3415</v>
      </c>
      <c r="B3417" s="7">
        <f xml:space="preserve"> RTD("cqg.rtd",,"StudyData","TYA", "BAR", "", "Time",$K$4,$A3417,"ALL",, "","False","T")</f>
        <v>45804.010416666664</v>
      </c>
      <c r="C3417" s="9">
        <f>RTD("cqg.rtd",,"StudyData", $K$2, "BAR", "", "Open", $K$4, $A3417, $K$6,$K$10,,$K$8,K$12)</f>
        <v>5868.75</v>
      </c>
      <c r="D3417" s="9">
        <f>RTD("cqg.rtd",,"StudyData", $K$2, "BAR", "", "High", $K$4, $A3417, $K$6,$K$10,,$K$8,$K$12)</f>
        <v>5869.5</v>
      </c>
      <c r="E3417" s="9">
        <f>RTD("cqg.rtd",,"StudyData", $K$2, "BAR", "", "Low", $K$4, $A3417, $K$6,$K$10,,$K$8,$K$12)</f>
        <v>5867.75</v>
      </c>
      <c r="F3417" s="9">
        <f>RTD("cqg.rtd",,"StudyData", $K$2, "BAR", "", "Close", $K$4, $A3417, $K$6,$K$10,,$K$8,$K$12)</f>
        <v>5869.25</v>
      </c>
      <c r="G3417" s="8">
        <f>RTD("cqg.rtd",,"StudyData",$K$2, "Vol", "Highlight=Total Trades,VolType=Exchange,CoCType=Auto", "Vol",$K$4,A3417,"ALL",,,"TRUE","T")</f>
        <v>240</v>
      </c>
      <c r="H3417" s="9">
        <f xml:space="preserve"> RTD("cqg.rtd",,"StudyData", "RSI("&amp;$K$2&amp;",InputChoice:=Close,Period:=14)", "Bar", "", "Close", $K$4,A3417, "all", "", "","FALSE","T")</f>
        <v>52.250448328686396</v>
      </c>
      <c r="P3417" s="7">
        <f xml:space="preserve"> RTD("cqg.rtd",,"StudyData", $K$2, "BAR", "", "Time", $K$4,$Q3417,$K$6,$K$10, "","False","T")</f>
        <v>45804.010416666664</v>
      </c>
      <c r="Q3417" s="1">
        <f t="shared" si="107"/>
        <v>-3415</v>
      </c>
    </row>
    <row r="3418" spans="1:17" x14ac:dyDescent="0.25">
      <c r="A3418" s="6">
        <f t="shared" si="106"/>
        <v>-3416</v>
      </c>
      <c r="B3418" s="7">
        <f xml:space="preserve"> RTD("cqg.rtd",,"StudyData","TYA", "BAR", "", "Time",$K$4,$A3418,"ALL",, "","False","T")</f>
        <v>45804.006944444445</v>
      </c>
      <c r="C3418" s="9">
        <f>RTD("cqg.rtd",,"StudyData", $K$2, "BAR", "", "Open", $K$4, $A3418, $K$6,$K$10,,$K$8,K$12)</f>
        <v>5867.25</v>
      </c>
      <c r="D3418" s="9">
        <f>RTD("cqg.rtd",,"StudyData", $K$2, "BAR", "", "High", $K$4, $A3418, $K$6,$K$10,,$K$8,$K$12)</f>
        <v>5868.75</v>
      </c>
      <c r="E3418" s="9">
        <f>RTD("cqg.rtd",,"StudyData", $K$2, "BAR", "", "Low", $K$4, $A3418, $K$6,$K$10,,$K$8,$K$12)</f>
        <v>5866.25</v>
      </c>
      <c r="F3418" s="9">
        <f>RTD("cqg.rtd",,"StudyData", $K$2, "BAR", "", "Close", $K$4, $A3418, $K$6,$K$10,,$K$8,$K$12)</f>
        <v>5868.75</v>
      </c>
      <c r="G3418" s="8">
        <f>RTD("cqg.rtd",,"StudyData",$K$2, "Vol", "Highlight=Total Trades,VolType=Exchange,CoCType=Auto", "Vol",$K$4,A3418,"ALL",,,"TRUE","T")</f>
        <v>363</v>
      </c>
      <c r="H3418" s="9">
        <f xml:space="preserve"> RTD("cqg.rtd",,"StudyData", "RSI("&amp;$K$2&amp;",InputChoice:=Close,Period:=14)", "Bar", "", "Close", $K$4,A3418, "all", "", "","FALSE","T")</f>
        <v>49.962992959090307</v>
      </c>
      <c r="P3418" s="7">
        <f xml:space="preserve"> RTD("cqg.rtd",,"StudyData", $K$2, "BAR", "", "Time", $K$4,$Q3418,$K$6,$K$10, "","False","T")</f>
        <v>45804.006944444445</v>
      </c>
      <c r="Q3418" s="1">
        <f t="shared" si="107"/>
        <v>-3416</v>
      </c>
    </row>
    <row r="3419" spans="1:17" x14ac:dyDescent="0.25">
      <c r="A3419" s="6">
        <f t="shared" si="106"/>
        <v>-3417</v>
      </c>
      <c r="B3419" s="7">
        <f xml:space="preserve"> RTD("cqg.rtd",,"StudyData","TYA", "BAR", "", "Time",$K$4,$A3419,"ALL",, "","False","T")</f>
        <v>45804.003472222219</v>
      </c>
      <c r="C3419" s="9">
        <f>RTD("cqg.rtd",,"StudyData", $K$2, "BAR", "", "Open", $K$4, $A3419, $K$6,$K$10,,$K$8,K$12)</f>
        <v>5867.25</v>
      </c>
      <c r="D3419" s="9">
        <f>RTD("cqg.rtd",,"StudyData", $K$2, "BAR", "", "High", $K$4, $A3419, $K$6,$K$10,,$K$8,$K$12)</f>
        <v>5869</v>
      </c>
      <c r="E3419" s="9">
        <f>RTD("cqg.rtd",,"StudyData", $K$2, "BAR", "", "Low", $K$4, $A3419, $K$6,$K$10,,$K$8,$K$12)</f>
        <v>5867</v>
      </c>
      <c r="F3419" s="9">
        <f>RTD("cqg.rtd",,"StudyData", $K$2, "BAR", "", "Close", $K$4, $A3419, $K$6,$K$10,,$K$8,$K$12)</f>
        <v>5867.25</v>
      </c>
      <c r="G3419" s="8">
        <f>RTD("cqg.rtd",,"StudyData",$K$2, "Vol", "Highlight=Total Trades,VolType=Exchange,CoCType=Auto", "Vol",$K$4,A3419,"ALL",,,"TRUE","T")</f>
        <v>171</v>
      </c>
      <c r="H3419" s="9">
        <f xml:space="preserve"> RTD("cqg.rtd",,"StudyData", "RSI("&amp;$K$2&amp;",InputChoice:=Close,Period:=14)", "Bar", "", "Close", $K$4,A3419, "all", "", "","FALSE","T")</f>
        <v>42.257191693617919</v>
      </c>
      <c r="P3419" s="7">
        <f xml:space="preserve"> RTD("cqg.rtd",,"StudyData", $K$2, "BAR", "", "Time", $K$4,$Q3419,$K$6,$K$10, "","False","T")</f>
        <v>45804.003472222219</v>
      </c>
      <c r="Q3419" s="1">
        <f t="shared" si="107"/>
        <v>-3417</v>
      </c>
    </row>
    <row r="3420" spans="1:17" x14ac:dyDescent="0.25">
      <c r="A3420" s="6">
        <f t="shared" si="106"/>
        <v>-3418</v>
      </c>
      <c r="B3420" s="7">
        <f xml:space="preserve"> RTD("cqg.rtd",,"StudyData","TYA", "BAR", "", "Time",$K$4,$A3420,"ALL",, "","False","T")</f>
        <v>45804</v>
      </c>
      <c r="C3420" s="9">
        <f>RTD("cqg.rtd",,"StudyData", $K$2, "BAR", "", "Open", $K$4, $A3420, $K$6,$K$10,,$K$8,K$12)</f>
        <v>5869.25</v>
      </c>
      <c r="D3420" s="9">
        <f>RTD("cqg.rtd",,"StudyData", $K$2, "BAR", "", "High", $K$4, $A3420, $K$6,$K$10,,$K$8,$K$12)</f>
        <v>5869.25</v>
      </c>
      <c r="E3420" s="9">
        <f>RTD("cqg.rtd",,"StudyData", $K$2, "BAR", "", "Low", $K$4, $A3420, $K$6,$K$10,,$K$8,$K$12)</f>
        <v>5866.75</v>
      </c>
      <c r="F3420" s="9">
        <f>RTD("cqg.rtd",,"StudyData", $K$2, "BAR", "", "Close", $K$4, $A3420, $K$6,$K$10,,$K$8,$K$12)</f>
        <v>5867.5</v>
      </c>
      <c r="G3420" s="8">
        <f>RTD("cqg.rtd",,"StudyData",$K$2, "Vol", "Highlight=Total Trades,VolType=Exchange,CoCType=Auto", "Vol",$K$4,A3420,"ALL",,,"TRUE","T")</f>
        <v>423</v>
      </c>
      <c r="H3420" s="9">
        <f xml:space="preserve"> RTD("cqg.rtd",,"StudyData", "RSI("&amp;$K$2&amp;",InputChoice:=Close,Period:=14)", "Bar", "", "Close", $K$4,A3420, "all", "", "","FALSE","T")</f>
        <v>43.288924747856385</v>
      </c>
      <c r="P3420" s="7">
        <f xml:space="preserve"> RTD("cqg.rtd",,"StudyData", $K$2, "BAR", "", "Time", $K$4,$Q3420,$K$6,$K$10, "","False","T")</f>
        <v>45804</v>
      </c>
      <c r="Q3420" s="1">
        <f t="shared" si="107"/>
        <v>-3418</v>
      </c>
    </row>
    <row r="3421" spans="1:17" x14ac:dyDescent="0.25">
      <c r="A3421" s="6">
        <f t="shared" si="106"/>
        <v>-3419</v>
      </c>
      <c r="B3421" s="7">
        <f xml:space="preserve"> RTD("cqg.rtd",,"StudyData","TYA", "BAR", "", "Time",$K$4,$A3421,"ALL",, "","False","T")</f>
        <v>45803.996527777781</v>
      </c>
      <c r="C3421" s="9">
        <f>RTD("cqg.rtd",,"StudyData", $K$2, "BAR", "", "Open", $K$4, $A3421, $K$6,$K$10,,$K$8,K$12)</f>
        <v>5868.75</v>
      </c>
      <c r="D3421" s="9">
        <f>RTD("cqg.rtd",,"StudyData", $K$2, "BAR", "", "High", $K$4, $A3421, $K$6,$K$10,,$K$8,$K$12)</f>
        <v>5869.25</v>
      </c>
      <c r="E3421" s="9">
        <f>RTD("cqg.rtd",,"StudyData", $K$2, "BAR", "", "Low", $K$4, $A3421, $K$6,$K$10,,$K$8,$K$12)</f>
        <v>5868.75</v>
      </c>
      <c r="F3421" s="9">
        <f>RTD("cqg.rtd",,"StudyData", $K$2, "BAR", "", "Close", $K$4, $A3421, $K$6,$K$10,,$K$8,$K$12)</f>
        <v>5869</v>
      </c>
      <c r="G3421" s="8">
        <f>RTD("cqg.rtd",,"StudyData",$K$2, "Vol", "Highlight=Total Trades,VolType=Exchange,CoCType=Auto", "Vol",$K$4,A3421,"ALL",,,"TRUE","T")</f>
        <v>99</v>
      </c>
      <c r="H3421" s="9">
        <f xml:space="preserve"> RTD("cqg.rtd",,"StudyData", "RSI("&amp;$K$2&amp;",InputChoice:=Close,Period:=14)", "Bar", "", "Close", $K$4,A3421, "all", "", "","FALSE","T")</f>
        <v>50.104636147785243</v>
      </c>
      <c r="P3421" s="7">
        <f xml:space="preserve"> RTD("cqg.rtd",,"StudyData", $K$2, "BAR", "", "Time", $K$4,$Q3421,$K$6,$K$10, "","False","T")</f>
        <v>45803.996527777781</v>
      </c>
      <c r="Q3421" s="1">
        <f t="shared" si="107"/>
        <v>-3419</v>
      </c>
    </row>
    <row r="3422" spans="1:17" x14ac:dyDescent="0.25">
      <c r="A3422" s="6">
        <f t="shared" si="106"/>
        <v>-3420</v>
      </c>
      <c r="B3422" s="7">
        <f xml:space="preserve"> RTD("cqg.rtd",,"StudyData","TYA", "BAR", "", "Time",$K$4,$A3422,"ALL",, "","False","T")</f>
        <v>45803.993055555555</v>
      </c>
      <c r="C3422" s="9">
        <f>RTD("cqg.rtd",,"StudyData", $K$2, "BAR", "", "Open", $K$4, $A3422, $K$6,$K$10,,$K$8,K$12)</f>
        <v>5869.25</v>
      </c>
      <c r="D3422" s="9">
        <f>RTD("cqg.rtd",,"StudyData", $K$2, "BAR", "", "High", $K$4, $A3422, $K$6,$K$10,,$K$8,$K$12)</f>
        <v>5869.75</v>
      </c>
      <c r="E3422" s="9">
        <f>RTD("cqg.rtd",,"StudyData", $K$2, "BAR", "", "Low", $K$4, $A3422, $K$6,$K$10,,$K$8,$K$12)</f>
        <v>5869</v>
      </c>
      <c r="F3422" s="9">
        <f>RTD("cqg.rtd",,"StudyData", $K$2, "BAR", "", "Close", $K$4, $A3422, $K$6,$K$10,,$K$8,$K$12)</f>
        <v>5869</v>
      </c>
      <c r="G3422" s="8">
        <f>RTD("cqg.rtd",,"StudyData",$K$2, "Vol", "Highlight=Total Trades,VolType=Exchange,CoCType=Auto", "Vol",$K$4,A3422,"ALL",,,"TRUE","T")</f>
        <v>74</v>
      </c>
      <c r="H3422" s="9">
        <f xml:space="preserve"> RTD("cqg.rtd",,"StudyData", "RSI("&amp;$K$2&amp;",InputChoice:=Close,Period:=14)", "Bar", "", "Close", $K$4,A3422, "all", "", "","FALSE","T")</f>
        <v>50.104636147785243</v>
      </c>
      <c r="P3422" s="7">
        <f xml:space="preserve"> RTD("cqg.rtd",,"StudyData", $K$2, "BAR", "", "Time", $K$4,$Q3422,$K$6,$K$10, "","False","T")</f>
        <v>45803.993055555555</v>
      </c>
      <c r="Q3422" s="1">
        <f t="shared" si="107"/>
        <v>-3420</v>
      </c>
    </row>
    <row r="3423" spans="1:17" x14ac:dyDescent="0.25">
      <c r="A3423" s="6">
        <f t="shared" si="106"/>
        <v>-3421</v>
      </c>
      <c r="B3423" s="7">
        <f xml:space="preserve"> RTD("cqg.rtd",,"StudyData","TYA", "BAR", "", "Time",$K$4,$A3423,"ALL",, "","False","T")</f>
        <v>45803.989583333336</v>
      </c>
      <c r="C3423" s="9">
        <f>RTD("cqg.rtd",,"StudyData", $K$2, "BAR", "", "Open", $K$4, $A3423, $K$6,$K$10,,$K$8,K$12)</f>
        <v>5869.5</v>
      </c>
      <c r="D3423" s="9">
        <f>RTD("cqg.rtd",,"StudyData", $K$2, "BAR", "", "High", $K$4, $A3423, $K$6,$K$10,,$K$8,$K$12)</f>
        <v>5869.75</v>
      </c>
      <c r="E3423" s="9">
        <f>RTD("cqg.rtd",,"StudyData", $K$2, "BAR", "", "Low", $K$4, $A3423, $K$6,$K$10,,$K$8,$K$12)</f>
        <v>5868.75</v>
      </c>
      <c r="F3423" s="9">
        <f>RTD("cqg.rtd",,"StudyData", $K$2, "BAR", "", "Close", $K$4, $A3423, $K$6,$K$10,,$K$8,$K$12)</f>
        <v>5869.5</v>
      </c>
      <c r="G3423" s="8">
        <f>RTD("cqg.rtd",,"StudyData",$K$2, "Vol", "Highlight=Total Trades,VolType=Exchange,CoCType=Auto", "Vol",$K$4,A3423,"ALL",,,"TRUE","T")</f>
        <v>104</v>
      </c>
      <c r="H3423" s="9">
        <f xml:space="preserve"> RTD("cqg.rtd",,"StudyData", "RSI("&amp;$K$2&amp;",InputChoice:=Close,Period:=14)", "Bar", "", "Close", $K$4,A3423, "all", "", "","FALSE","T")</f>
        <v>52.47946989732386</v>
      </c>
      <c r="P3423" s="7">
        <f xml:space="preserve"> RTD("cqg.rtd",,"StudyData", $K$2, "BAR", "", "Time", $K$4,$Q3423,$K$6,$K$10, "","False","T")</f>
        <v>45803.989583333336</v>
      </c>
      <c r="Q3423" s="1">
        <f t="shared" si="107"/>
        <v>-3421</v>
      </c>
    </row>
    <row r="3424" spans="1:17" x14ac:dyDescent="0.25">
      <c r="A3424" s="6">
        <f t="shared" si="106"/>
        <v>-3422</v>
      </c>
      <c r="B3424" s="7">
        <f xml:space="preserve"> RTD("cqg.rtd",,"StudyData","TYA", "BAR", "", "Time",$K$4,$A3424,"ALL",, "","False","T")</f>
        <v>45803.986111111109</v>
      </c>
      <c r="C3424" s="9">
        <f>RTD("cqg.rtd",,"StudyData", $K$2, "BAR", "", "Open", $K$4, $A3424, $K$6,$K$10,,$K$8,K$12)</f>
        <v>5869</v>
      </c>
      <c r="D3424" s="9">
        <f>RTD("cqg.rtd",,"StudyData", $K$2, "BAR", "", "High", $K$4, $A3424, $K$6,$K$10,,$K$8,$K$12)</f>
        <v>5869.5</v>
      </c>
      <c r="E3424" s="9">
        <f>RTD("cqg.rtd",,"StudyData", $K$2, "BAR", "", "Low", $K$4, $A3424, $K$6,$K$10,,$K$8,$K$12)</f>
        <v>5868.75</v>
      </c>
      <c r="F3424" s="9">
        <f>RTD("cqg.rtd",,"StudyData", $K$2, "BAR", "", "Close", $K$4, $A3424, $K$6,$K$10,,$K$8,$K$12)</f>
        <v>5869.5</v>
      </c>
      <c r="G3424" s="8">
        <f>RTD("cqg.rtd",,"StudyData",$K$2, "Vol", "Highlight=Total Trades,VolType=Exchange,CoCType=Auto", "Vol",$K$4,A3424,"ALL",,,"TRUE","T")</f>
        <v>123</v>
      </c>
      <c r="H3424" s="9">
        <f xml:space="preserve"> RTD("cqg.rtd",,"StudyData", "RSI("&amp;$K$2&amp;",InputChoice:=Close,Period:=14)", "Bar", "", "Close", $K$4,A3424, "all", "", "","FALSE","T")</f>
        <v>52.479469897323852</v>
      </c>
      <c r="P3424" s="7">
        <f xml:space="preserve"> RTD("cqg.rtd",,"StudyData", $K$2, "BAR", "", "Time", $K$4,$Q3424,$K$6,$K$10, "","False","T")</f>
        <v>45803.986111111109</v>
      </c>
      <c r="Q3424" s="1">
        <f t="shared" si="107"/>
        <v>-3422</v>
      </c>
    </row>
    <row r="3425" spans="1:17" x14ac:dyDescent="0.25">
      <c r="A3425" s="6">
        <f t="shared" si="106"/>
        <v>-3423</v>
      </c>
      <c r="B3425" s="7">
        <f xml:space="preserve"> RTD("cqg.rtd",,"StudyData","TYA", "BAR", "", "Time",$K$4,$A3425,"ALL",, "","False","T")</f>
        <v>45803.982638888891</v>
      </c>
      <c r="C3425" s="9">
        <f>RTD("cqg.rtd",,"StudyData", $K$2, "BAR", "", "Open", $K$4, $A3425, $K$6,$K$10,,$K$8,K$12)</f>
        <v>5869</v>
      </c>
      <c r="D3425" s="9">
        <f>RTD("cqg.rtd",,"StudyData", $K$2, "BAR", "", "High", $K$4, $A3425, $K$6,$K$10,,$K$8,$K$12)</f>
        <v>5869.5</v>
      </c>
      <c r="E3425" s="9">
        <f>RTD("cqg.rtd",,"StudyData", $K$2, "BAR", "", "Low", $K$4, $A3425, $K$6,$K$10,,$K$8,$K$12)</f>
        <v>5868.5</v>
      </c>
      <c r="F3425" s="9">
        <f>RTD("cqg.rtd",,"StudyData", $K$2, "BAR", "", "Close", $K$4, $A3425, $K$6,$K$10,,$K$8,$K$12)</f>
        <v>5869</v>
      </c>
      <c r="G3425" s="8">
        <f>RTD("cqg.rtd",,"StudyData",$K$2, "Vol", "Highlight=Total Trades,VolType=Exchange,CoCType=Auto", "Vol",$K$4,A3425,"ALL",,,"TRUE","T")</f>
        <v>131</v>
      </c>
      <c r="H3425" s="9">
        <f xml:space="preserve"> RTD("cqg.rtd",,"StudyData", "RSI("&amp;$K$2&amp;",InputChoice:=Close,Period:=14)", "Bar", "", "Close", $K$4,A3425, "all", "", "","FALSE","T")</f>
        <v>50.454638170212093</v>
      </c>
      <c r="P3425" s="7">
        <f xml:space="preserve"> RTD("cqg.rtd",,"StudyData", $K$2, "BAR", "", "Time", $K$4,$Q3425,$K$6,$K$10, "","False","T")</f>
        <v>45803.982638888891</v>
      </c>
      <c r="Q3425" s="1">
        <f t="shared" si="107"/>
        <v>-3423</v>
      </c>
    </row>
    <row r="3426" spans="1:17" x14ac:dyDescent="0.25">
      <c r="A3426" s="6">
        <f t="shared" si="106"/>
        <v>-3424</v>
      </c>
      <c r="B3426" s="7">
        <f xml:space="preserve"> RTD("cqg.rtd",,"StudyData","TYA", "BAR", "", "Time",$K$4,$A3426,"ALL",, "","False","T")</f>
        <v>45803.979166666664</v>
      </c>
      <c r="C3426" s="9">
        <f>RTD("cqg.rtd",,"StudyData", $K$2, "BAR", "", "Open", $K$4, $A3426, $K$6,$K$10,,$K$8,K$12)</f>
        <v>5869.5</v>
      </c>
      <c r="D3426" s="9">
        <f>RTD("cqg.rtd",,"StudyData", $K$2, "BAR", "", "High", $K$4, $A3426, $K$6,$K$10,,$K$8,$K$12)</f>
        <v>5869.75</v>
      </c>
      <c r="E3426" s="9">
        <f>RTD("cqg.rtd",,"StudyData", $K$2, "BAR", "", "Low", $K$4, $A3426, $K$6,$K$10,,$K$8,$K$12)</f>
        <v>5867.5</v>
      </c>
      <c r="F3426" s="9">
        <f>RTD("cqg.rtd",,"StudyData", $K$2, "BAR", "", "Close", $K$4, $A3426, $K$6,$K$10,,$K$8,$K$12)</f>
        <v>5869</v>
      </c>
      <c r="G3426" s="8">
        <f>RTD("cqg.rtd",,"StudyData",$K$2, "Vol", "Highlight=Total Trades,VolType=Exchange,CoCType=Auto", "Vol",$K$4,A3426,"ALL",,,"TRUE","T")</f>
        <v>200</v>
      </c>
      <c r="H3426" s="9">
        <f xml:space="preserve"> RTD("cqg.rtd",,"StudyData", "RSI("&amp;$K$2&amp;",InputChoice:=Close,Period:=14)", "Bar", "", "Close", $K$4,A3426, "all", "", "","FALSE","T")</f>
        <v>50.454638170212093</v>
      </c>
      <c r="P3426" s="7">
        <f xml:space="preserve"> RTD("cqg.rtd",,"StudyData", $K$2, "BAR", "", "Time", $K$4,$Q3426,$K$6,$K$10, "","False","T")</f>
        <v>45803.979166666664</v>
      </c>
      <c r="Q3426" s="1">
        <f t="shared" si="107"/>
        <v>-3424</v>
      </c>
    </row>
    <row r="3427" spans="1:17" x14ac:dyDescent="0.25">
      <c r="A3427" s="6">
        <f t="shared" si="106"/>
        <v>-3425</v>
      </c>
      <c r="B3427" s="7">
        <f xml:space="preserve"> RTD("cqg.rtd",,"StudyData","TYA", "BAR", "", "Time",$K$4,$A3427,"ALL",, "","False","T")</f>
        <v>45803.975694444445</v>
      </c>
      <c r="C3427" s="9">
        <f>RTD("cqg.rtd",,"StudyData", $K$2, "BAR", "", "Open", $K$4, $A3427, $K$6,$K$10,,$K$8,K$12)</f>
        <v>5869</v>
      </c>
      <c r="D3427" s="9">
        <f>RTD("cqg.rtd",,"StudyData", $K$2, "BAR", "", "High", $K$4, $A3427, $K$6,$K$10,,$K$8,$K$12)</f>
        <v>5869.75</v>
      </c>
      <c r="E3427" s="9">
        <f>RTD("cqg.rtd",,"StudyData", $K$2, "BAR", "", "Low", $K$4, $A3427, $K$6,$K$10,,$K$8,$K$12)</f>
        <v>5868.75</v>
      </c>
      <c r="F3427" s="9">
        <f>RTD("cqg.rtd",,"StudyData", $K$2, "BAR", "", "Close", $K$4, $A3427, $K$6,$K$10,,$K$8,$K$12)</f>
        <v>5869.5</v>
      </c>
      <c r="G3427" s="8">
        <f>RTD("cqg.rtd",,"StudyData",$K$2, "Vol", "Highlight=Total Trades,VolType=Exchange,CoCType=Auto", "Vol",$K$4,A3427,"ALL",,,"TRUE","T")</f>
        <v>189</v>
      </c>
      <c r="H3427" s="9">
        <f xml:space="preserve"> RTD("cqg.rtd",,"StudyData", "RSI("&amp;$K$2&amp;",InputChoice:=Close,Period:=14)", "Bar", "", "Close", $K$4,A3427, "all", "", "","FALSE","T")</f>
        <v>52.379040308363713</v>
      </c>
      <c r="P3427" s="7">
        <f xml:space="preserve"> RTD("cqg.rtd",,"StudyData", $K$2, "BAR", "", "Time", $K$4,$Q3427,$K$6,$K$10, "","False","T")</f>
        <v>45803.975694444445</v>
      </c>
      <c r="Q3427" s="1">
        <f t="shared" si="107"/>
        <v>-3425</v>
      </c>
    </row>
    <row r="3428" spans="1:17" x14ac:dyDescent="0.25">
      <c r="A3428" s="6">
        <f t="shared" si="106"/>
        <v>-3426</v>
      </c>
      <c r="B3428" s="7">
        <f xml:space="preserve"> RTD("cqg.rtd",,"StudyData","TYA", "BAR", "", "Time",$K$4,$A3428,"ALL",, "","False","T")</f>
        <v>45803.972222222219</v>
      </c>
      <c r="C3428" s="9">
        <f>RTD("cqg.rtd",,"StudyData", $K$2, "BAR", "", "Open", $K$4, $A3428, $K$6,$K$10,,$K$8,K$12)</f>
        <v>5868.75</v>
      </c>
      <c r="D3428" s="9">
        <f>RTD("cqg.rtd",,"StudyData", $K$2, "BAR", "", "High", $K$4, $A3428, $K$6,$K$10,,$K$8,$K$12)</f>
        <v>5869.25</v>
      </c>
      <c r="E3428" s="9">
        <f>RTD("cqg.rtd",,"StudyData", $K$2, "BAR", "", "Low", $K$4, $A3428, $K$6,$K$10,,$K$8,$K$12)</f>
        <v>5868</v>
      </c>
      <c r="F3428" s="9">
        <f>RTD("cqg.rtd",,"StudyData", $K$2, "BAR", "", "Close", $K$4, $A3428, $K$6,$K$10,,$K$8,$K$12)</f>
        <v>5868.75</v>
      </c>
      <c r="G3428" s="8">
        <f>RTD("cqg.rtd",,"StudyData",$K$2, "Vol", "Highlight=Total Trades,VolType=Exchange,CoCType=Auto", "Vol",$K$4,A3428,"ALL",,,"TRUE","T")</f>
        <v>143</v>
      </c>
      <c r="H3428" s="9">
        <f xml:space="preserve"> RTD("cqg.rtd",,"StudyData", "RSI("&amp;$K$2&amp;",InputChoice:=Close,Period:=14)", "Bar", "", "Close", $K$4,A3428, "all", "", "","FALSE","T")</f>
        <v>49.707221908039536</v>
      </c>
      <c r="P3428" s="7">
        <f xml:space="preserve"> RTD("cqg.rtd",,"StudyData", $K$2, "BAR", "", "Time", $K$4,$Q3428,$K$6,$K$10, "","False","T")</f>
        <v>45803.972222222219</v>
      </c>
      <c r="Q3428" s="1">
        <f t="shared" si="107"/>
        <v>-3426</v>
      </c>
    </row>
    <row r="3429" spans="1:17" x14ac:dyDescent="0.25">
      <c r="A3429" s="6">
        <f t="shared" si="106"/>
        <v>-3427</v>
      </c>
      <c r="B3429" s="7">
        <f xml:space="preserve"> RTD("cqg.rtd",,"StudyData","TYA", "BAR", "", "Time",$K$4,$A3429,"ALL",, "","False","T")</f>
        <v>45803.96875</v>
      </c>
      <c r="C3429" s="9">
        <f>RTD("cqg.rtd",,"StudyData", $K$2, "BAR", "", "Open", $K$4, $A3429, $K$6,$K$10,,$K$8,K$12)</f>
        <v>5868.5</v>
      </c>
      <c r="D3429" s="9">
        <f>RTD("cqg.rtd",,"StudyData", $K$2, "BAR", "", "High", $K$4, $A3429, $K$6,$K$10,,$K$8,$K$12)</f>
        <v>5869.25</v>
      </c>
      <c r="E3429" s="9">
        <f>RTD("cqg.rtd",,"StudyData", $K$2, "BAR", "", "Low", $K$4, $A3429, $K$6,$K$10,,$K$8,$K$12)</f>
        <v>5867.75</v>
      </c>
      <c r="F3429" s="9">
        <f>RTD("cqg.rtd",,"StudyData", $K$2, "BAR", "", "Close", $K$4, $A3429, $K$6,$K$10,,$K$8,$K$12)</f>
        <v>5868.75</v>
      </c>
      <c r="G3429" s="8">
        <f>RTD("cqg.rtd",,"StudyData",$K$2, "Vol", "Highlight=Total Trades,VolType=Exchange,CoCType=Auto", "Vol",$K$4,A3429,"ALL",,,"TRUE","T")</f>
        <v>230</v>
      </c>
      <c r="H3429" s="9">
        <f xml:space="preserve"> RTD("cqg.rtd",,"StudyData", "RSI("&amp;$K$2&amp;",InputChoice:=Close,Period:=14)", "Bar", "", "Close", $K$4,A3429, "all", "", "","FALSE","T")</f>
        <v>49.707221908039543</v>
      </c>
      <c r="P3429" s="7">
        <f xml:space="preserve"> RTD("cqg.rtd",,"StudyData", $K$2, "BAR", "", "Time", $K$4,$Q3429,$K$6,$K$10, "","False","T")</f>
        <v>45803.96875</v>
      </c>
      <c r="Q3429" s="1">
        <f t="shared" si="107"/>
        <v>-3427</v>
      </c>
    </row>
    <row r="3430" spans="1:17" x14ac:dyDescent="0.25">
      <c r="A3430" s="6">
        <f t="shared" si="106"/>
        <v>-3428</v>
      </c>
      <c r="B3430" s="7">
        <f xml:space="preserve"> RTD("cqg.rtd",,"StudyData","TYA", "BAR", "", "Time",$K$4,$A3430,"ALL",, "","False","T")</f>
        <v>45803.965277777781</v>
      </c>
      <c r="C3430" s="9">
        <f>RTD("cqg.rtd",,"StudyData", $K$2, "BAR", "", "Open", $K$4, $A3430, $K$6,$K$10,,$K$8,K$12)</f>
        <v>5868.5</v>
      </c>
      <c r="D3430" s="9">
        <f>RTD("cqg.rtd",,"StudyData", $K$2, "BAR", "", "High", $K$4, $A3430, $K$6,$K$10,,$K$8,$K$12)</f>
        <v>5869.5</v>
      </c>
      <c r="E3430" s="9">
        <f>RTD("cqg.rtd",,"StudyData", $K$2, "BAR", "", "Low", $K$4, $A3430, $K$6,$K$10,,$K$8,$K$12)</f>
        <v>5868.25</v>
      </c>
      <c r="F3430" s="9">
        <f>RTD("cqg.rtd",,"StudyData", $K$2, "BAR", "", "Close", $K$4, $A3430, $K$6,$K$10,,$K$8,$K$12)</f>
        <v>5868.5</v>
      </c>
      <c r="G3430" s="8">
        <f>RTD("cqg.rtd",,"StudyData",$K$2, "Vol", "Highlight=Total Trades,VolType=Exchange,CoCType=Auto", "Vol",$K$4,A3430,"ALL",,,"TRUE","T")</f>
        <v>234</v>
      </c>
      <c r="H3430" s="9">
        <f xml:space="preserve"> RTD("cqg.rtd",,"StudyData", "RSI("&amp;$K$2&amp;",InputChoice:=Close,Period:=14)", "Bar", "", "Close", $K$4,A3430, "all", "", "","FALSE","T")</f>
        <v>48.882924043837299</v>
      </c>
      <c r="P3430" s="7">
        <f xml:space="preserve"> RTD("cqg.rtd",,"StudyData", $K$2, "BAR", "", "Time", $K$4,$Q3430,$K$6,$K$10, "","False","T")</f>
        <v>45803.965277777781</v>
      </c>
      <c r="Q3430" s="1">
        <f t="shared" si="107"/>
        <v>-3428</v>
      </c>
    </row>
    <row r="3431" spans="1:17" x14ac:dyDescent="0.25">
      <c r="A3431" s="6">
        <f t="shared" si="106"/>
        <v>-3429</v>
      </c>
      <c r="B3431" s="7">
        <f xml:space="preserve"> RTD("cqg.rtd",,"StudyData","TYA", "BAR", "", "Time",$K$4,$A3431,"ALL",, "","False","T")</f>
        <v>45803.961805555555</v>
      </c>
      <c r="C3431" s="9">
        <f>RTD("cqg.rtd",,"StudyData", $K$2, "BAR", "", "Open", $K$4, $A3431, $K$6,$K$10,,$K$8,K$12)</f>
        <v>5866.25</v>
      </c>
      <c r="D3431" s="9">
        <f>RTD("cqg.rtd",,"StudyData", $K$2, "BAR", "", "High", $K$4, $A3431, $K$6,$K$10,,$K$8,$K$12)</f>
        <v>5869</v>
      </c>
      <c r="E3431" s="9">
        <f>RTD("cqg.rtd",,"StudyData", $K$2, "BAR", "", "Low", $K$4, $A3431, $K$6,$K$10,,$K$8,$K$12)</f>
        <v>5866.25</v>
      </c>
      <c r="F3431" s="9">
        <f>RTD("cqg.rtd",,"StudyData", $K$2, "BAR", "", "Close", $K$4, $A3431, $K$6,$K$10,,$K$8,$K$12)</f>
        <v>5868.5</v>
      </c>
      <c r="G3431" s="8">
        <f>RTD("cqg.rtd",,"StudyData",$K$2, "Vol", "Highlight=Total Trades,VolType=Exchange,CoCType=Auto", "Vol",$K$4,A3431,"ALL",,,"TRUE","T")</f>
        <v>490</v>
      </c>
      <c r="H3431" s="9">
        <f xml:space="preserve"> RTD("cqg.rtd",,"StudyData", "RSI("&amp;$K$2&amp;",InputChoice:=Close,Period:=14)", "Bar", "", "Close", $K$4,A3431, "all", "", "","FALSE","T")</f>
        <v>48.882924043837299</v>
      </c>
      <c r="P3431" s="7">
        <f xml:space="preserve"> RTD("cqg.rtd",,"StudyData", $K$2, "BAR", "", "Time", $K$4,$Q3431,$K$6,$K$10, "","False","T")</f>
        <v>45803.961805555555</v>
      </c>
      <c r="Q3431" s="1">
        <f t="shared" si="107"/>
        <v>-3429</v>
      </c>
    </row>
    <row r="3432" spans="1:17" x14ac:dyDescent="0.25">
      <c r="A3432" s="6">
        <f t="shared" si="106"/>
        <v>-3430</v>
      </c>
      <c r="B3432" s="7">
        <f xml:space="preserve"> RTD("cqg.rtd",,"StudyData","TYA", "BAR", "", "Time",$K$4,$A3432,"ALL",, "","False","T")</f>
        <v>45803.958333333336</v>
      </c>
      <c r="C3432" s="9">
        <f>RTD("cqg.rtd",,"StudyData", $K$2, "BAR", "", "Open", $K$4, $A3432, $K$6,$K$10,,$K$8,K$12)</f>
        <v>5864.75</v>
      </c>
      <c r="D3432" s="9">
        <f>RTD("cqg.rtd",,"StudyData", $K$2, "BAR", "", "High", $K$4, $A3432, $K$6,$K$10,,$K$8,$K$12)</f>
        <v>5866.5</v>
      </c>
      <c r="E3432" s="9">
        <f>RTD("cqg.rtd",,"StudyData", $K$2, "BAR", "", "Low", $K$4, $A3432, $K$6,$K$10,,$K$8,$K$12)</f>
        <v>5863.75</v>
      </c>
      <c r="F3432" s="9">
        <f>RTD("cqg.rtd",,"StudyData", $K$2, "BAR", "", "Close", $K$4, $A3432, $K$6,$K$10,,$K$8,$K$12)</f>
        <v>5866.25</v>
      </c>
      <c r="G3432" s="8">
        <f>RTD("cqg.rtd",,"StudyData",$K$2, "Vol", "Highlight=Total Trades,VolType=Exchange,CoCType=Auto", "Vol",$K$4,A3432,"ALL",,,"TRUE","T")</f>
        <v>345</v>
      </c>
      <c r="H3432" s="9">
        <f xml:space="preserve"> RTD("cqg.rtd",,"StudyData", "RSI("&amp;$K$2&amp;",InputChoice:=Close,Period:=14)", "Bar", "", "Close", $K$4,A3432, "all", "", "","FALSE","T")</f>
        <v>41.433927121549075</v>
      </c>
      <c r="P3432" s="7">
        <f xml:space="preserve"> RTD("cqg.rtd",,"StudyData", $K$2, "BAR", "", "Time", $K$4,$Q3432,$K$6,$K$10, "","False","T")</f>
        <v>45803.958333333336</v>
      </c>
      <c r="Q3432" s="1">
        <f t="shared" si="107"/>
        <v>-3430</v>
      </c>
    </row>
    <row r="3433" spans="1:17" x14ac:dyDescent="0.25">
      <c r="A3433" s="6">
        <f t="shared" si="106"/>
        <v>-3431</v>
      </c>
      <c r="B3433" s="7">
        <f xml:space="preserve"> RTD("cqg.rtd",,"StudyData","TYA", "BAR", "", "Time",$K$4,$A3433,"ALL",, "","False","T")</f>
        <v>45803.954861111109</v>
      </c>
      <c r="C3433" s="9">
        <f>RTD("cqg.rtd",,"StudyData", $K$2, "BAR", "", "Open", $K$4, $A3433, $K$6,$K$10,,$K$8,K$12)</f>
        <v>5867.25</v>
      </c>
      <c r="D3433" s="9">
        <f>RTD("cqg.rtd",,"StudyData", $K$2, "BAR", "", "High", $K$4, $A3433, $K$6,$K$10,,$K$8,$K$12)</f>
        <v>5867.75</v>
      </c>
      <c r="E3433" s="9">
        <f>RTD("cqg.rtd",,"StudyData", $K$2, "BAR", "", "Low", $K$4, $A3433, $K$6,$K$10,,$K$8,$K$12)</f>
        <v>5864.25</v>
      </c>
      <c r="F3433" s="9">
        <f>RTD("cqg.rtd",,"StudyData", $K$2, "BAR", "", "Close", $K$4, $A3433, $K$6,$K$10,,$K$8,$K$12)</f>
        <v>5865</v>
      </c>
      <c r="G3433" s="8">
        <f>RTD("cqg.rtd",,"StudyData",$K$2, "Vol", "Highlight=Total Trades,VolType=Exchange,CoCType=Auto", "Vol",$K$4,A3433,"ALL",,,"TRUE","T")</f>
        <v>313</v>
      </c>
      <c r="H3433" s="9">
        <f xml:space="preserve"> RTD("cqg.rtd",,"StudyData", "RSI("&amp;$K$2&amp;",InputChoice:=Close,Period:=14)", "Bar", "", "Close", $K$4,A3433, "all", "", "","FALSE","T")</f>
        <v>36.673332071940784</v>
      </c>
      <c r="P3433" s="7">
        <f xml:space="preserve"> RTD("cqg.rtd",,"StudyData", $K$2, "BAR", "", "Time", $K$4,$Q3433,$K$6,$K$10, "","False","T")</f>
        <v>45803.954861111109</v>
      </c>
      <c r="Q3433" s="1">
        <f t="shared" si="107"/>
        <v>-3431</v>
      </c>
    </row>
    <row r="3434" spans="1:17" x14ac:dyDescent="0.25">
      <c r="A3434" s="6">
        <f t="shared" si="106"/>
        <v>-3432</v>
      </c>
      <c r="B3434" s="7">
        <f xml:space="preserve"> RTD("cqg.rtd",,"StudyData","TYA", "BAR", "", "Time",$K$4,$A3434,"ALL",, "","False","T")</f>
        <v>45803.951388888891</v>
      </c>
      <c r="C3434" s="9">
        <f>RTD("cqg.rtd",,"StudyData", $K$2, "BAR", "", "Open", $K$4, $A3434, $K$6,$K$10,,$K$8,K$12)</f>
        <v>5866.5</v>
      </c>
      <c r="D3434" s="9">
        <f>RTD("cqg.rtd",,"StudyData", $K$2, "BAR", "", "High", $K$4, $A3434, $K$6,$K$10,,$K$8,$K$12)</f>
        <v>5868</v>
      </c>
      <c r="E3434" s="9">
        <f>RTD("cqg.rtd",,"StudyData", $K$2, "BAR", "", "Low", $K$4, $A3434, $K$6,$K$10,,$K$8,$K$12)</f>
        <v>5866.25</v>
      </c>
      <c r="F3434" s="9">
        <f>RTD("cqg.rtd",,"StudyData", $K$2, "BAR", "", "Close", $K$4, $A3434, $K$6,$K$10,,$K$8,$K$12)</f>
        <v>5867.25</v>
      </c>
      <c r="G3434" s="8">
        <f>RTD("cqg.rtd",,"StudyData",$K$2, "Vol", "Highlight=Total Trades,VolType=Exchange,CoCType=Auto", "Vol",$K$4,A3434,"ALL",,,"TRUE","T")</f>
        <v>464</v>
      </c>
      <c r="H3434" s="9">
        <f xml:space="preserve"> RTD("cqg.rtd",,"StudyData", "RSI("&amp;$K$2&amp;",InputChoice:=Close,Period:=14)", "Bar", "", "Close", $K$4,A3434, "all", "", "","FALSE","T")</f>
        <v>42.439283843081576</v>
      </c>
      <c r="P3434" s="7">
        <f xml:space="preserve"> RTD("cqg.rtd",,"StudyData", $K$2, "BAR", "", "Time", $K$4,$Q3434,$K$6,$K$10, "","False","T")</f>
        <v>45803.951388888891</v>
      </c>
      <c r="Q3434" s="1">
        <f t="shared" si="107"/>
        <v>-3432</v>
      </c>
    </row>
    <row r="3435" spans="1:17" x14ac:dyDescent="0.25">
      <c r="A3435" s="6">
        <f t="shared" si="106"/>
        <v>-3433</v>
      </c>
      <c r="B3435" s="7">
        <f xml:space="preserve"> RTD("cqg.rtd",,"StudyData","TYA", "BAR", "", "Time",$K$4,$A3435,"ALL",, "","False","T")</f>
        <v>45803.947916666664</v>
      </c>
      <c r="C3435" s="9">
        <f>RTD("cqg.rtd",,"StudyData", $K$2, "BAR", "", "Open", $K$4, $A3435, $K$6,$K$10,,$K$8,K$12)</f>
        <v>5865.5</v>
      </c>
      <c r="D3435" s="9">
        <f>RTD("cqg.rtd",,"StudyData", $K$2, "BAR", "", "High", $K$4, $A3435, $K$6,$K$10,,$K$8,$K$12)</f>
        <v>5867.25</v>
      </c>
      <c r="E3435" s="9">
        <f>RTD("cqg.rtd",,"StudyData", $K$2, "BAR", "", "Low", $K$4, $A3435, $K$6,$K$10,,$K$8,$K$12)</f>
        <v>5862.5</v>
      </c>
      <c r="F3435" s="9">
        <f>RTD("cqg.rtd",,"StudyData", $K$2, "BAR", "", "Close", $K$4, $A3435, $K$6,$K$10,,$K$8,$K$12)</f>
        <v>5866.75</v>
      </c>
      <c r="G3435" s="8">
        <f>RTD("cqg.rtd",,"StudyData",$K$2, "Vol", "Highlight=Total Trades,VolType=Exchange,CoCType=Auto", "Vol",$K$4,A3435,"ALL",,,"TRUE","T")</f>
        <v>758</v>
      </c>
      <c r="H3435" s="9">
        <f xml:space="preserve"> RTD("cqg.rtd",,"StudyData", "RSI("&amp;$K$2&amp;",InputChoice:=Close,Period:=14)", "Bar", "", "Close", $K$4,A3435, "all", "", "","FALSE","T")</f>
        <v>40.509213452342387</v>
      </c>
      <c r="P3435" s="7">
        <f xml:space="preserve"> RTD("cqg.rtd",,"StudyData", $K$2, "BAR", "", "Time", $K$4,$Q3435,$K$6,$K$10, "","False","T")</f>
        <v>45803.947916666664</v>
      </c>
      <c r="Q3435" s="1">
        <f t="shared" si="107"/>
        <v>-3433</v>
      </c>
    </row>
    <row r="3436" spans="1:17" x14ac:dyDescent="0.25">
      <c r="A3436" s="6">
        <f t="shared" si="106"/>
        <v>-3434</v>
      </c>
      <c r="B3436" s="7">
        <f xml:space="preserve"> RTD("cqg.rtd",,"StudyData","TYA", "BAR", "", "Time",$K$4,$A3436,"ALL",, "","False","T")</f>
        <v>45803.944444444445</v>
      </c>
      <c r="C3436" s="9">
        <f>RTD("cqg.rtd",,"StudyData", $K$2, "BAR", "", "Open", $K$4, $A3436, $K$6,$K$10,,$K$8,K$12)</f>
        <v>5868</v>
      </c>
      <c r="D3436" s="9">
        <f>RTD("cqg.rtd",,"StudyData", $K$2, "BAR", "", "High", $K$4, $A3436, $K$6,$K$10,,$K$8,$K$12)</f>
        <v>5868.25</v>
      </c>
      <c r="E3436" s="9">
        <f>RTD("cqg.rtd",,"StudyData", $K$2, "BAR", "", "Low", $K$4, $A3436, $K$6,$K$10,,$K$8,$K$12)</f>
        <v>5865</v>
      </c>
      <c r="F3436" s="9">
        <f>RTD("cqg.rtd",,"StudyData", $K$2, "BAR", "", "Close", $K$4, $A3436, $K$6,$K$10,,$K$8,$K$12)</f>
        <v>5865.5</v>
      </c>
      <c r="G3436" s="8">
        <f>RTD("cqg.rtd",,"StudyData",$K$2, "Vol", "Highlight=Total Trades,VolType=Exchange,CoCType=Auto", "Vol",$K$4,A3436,"ALL",,,"TRUE","T")</f>
        <v>456</v>
      </c>
      <c r="H3436" s="9">
        <f xml:space="preserve"> RTD("cqg.rtd",,"StudyData", "RSI("&amp;$K$2&amp;",InputChoice:=Close,Period:=14)", "Bar", "", "Close", $K$4,A3436, "all", "", "","FALSE","T")</f>
        <v>35.487572356068739</v>
      </c>
      <c r="P3436" s="7">
        <f xml:space="preserve"> RTD("cqg.rtd",,"StudyData", $K$2, "BAR", "", "Time", $K$4,$Q3436,$K$6,$K$10, "","False","T")</f>
        <v>45803.944444444445</v>
      </c>
      <c r="Q3436" s="1">
        <f t="shared" si="107"/>
        <v>-3434</v>
      </c>
    </row>
    <row r="3437" spans="1:17" x14ac:dyDescent="0.25">
      <c r="A3437" s="6">
        <f t="shared" si="106"/>
        <v>-3435</v>
      </c>
      <c r="B3437" s="7">
        <f xml:space="preserve"> RTD("cqg.rtd",,"StudyData","TYA", "BAR", "", "Time",$K$4,$A3437,"ALL",, "","False","T")</f>
        <v>45803.940972222219</v>
      </c>
      <c r="C3437" s="9">
        <f>RTD("cqg.rtd",,"StudyData", $K$2, "BAR", "", "Open", $K$4, $A3437, $K$6,$K$10,,$K$8,K$12)</f>
        <v>5867.5</v>
      </c>
      <c r="D3437" s="9">
        <f>RTD("cqg.rtd",,"StudyData", $K$2, "BAR", "", "High", $K$4, $A3437, $K$6,$K$10,,$K$8,$K$12)</f>
        <v>5869</v>
      </c>
      <c r="E3437" s="9">
        <f>RTD("cqg.rtd",,"StudyData", $K$2, "BAR", "", "Low", $K$4, $A3437, $K$6,$K$10,,$K$8,$K$12)</f>
        <v>5867.25</v>
      </c>
      <c r="F3437" s="9">
        <f>RTD("cqg.rtd",,"StudyData", $K$2, "BAR", "", "Close", $K$4, $A3437, $K$6,$K$10,,$K$8,$K$12)</f>
        <v>5868.25</v>
      </c>
      <c r="G3437" s="8">
        <f>RTD("cqg.rtd",,"StudyData",$K$2, "Vol", "Highlight=Total Trades,VolType=Exchange,CoCType=Auto", "Vol",$K$4,A3437,"ALL",,,"TRUE","T")</f>
        <v>187</v>
      </c>
      <c r="H3437" s="9">
        <f xml:space="preserve"> RTD("cqg.rtd",,"StudyData", "RSI("&amp;$K$2&amp;",InputChoice:=Close,Period:=14)", "Bar", "", "Close", $K$4,A3437, "all", "", "","FALSE","T")</f>
        <v>42.882091045535873</v>
      </c>
      <c r="P3437" s="7">
        <f xml:space="preserve"> RTD("cqg.rtd",,"StudyData", $K$2, "BAR", "", "Time", $K$4,$Q3437,$K$6,$K$10, "","False","T")</f>
        <v>45803.940972222219</v>
      </c>
      <c r="Q3437" s="1">
        <f t="shared" si="107"/>
        <v>-3435</v>
      </c>
    </row>
    <row r="3438" spans="1:17" x14ac:dyDescent="0.25">
      <c r="A3438" s="6">
        <f t="shared" si="106"/>
        <v>-3436</v>
      </c>
      <c r="B3438" s="7">
        <f xml:space="preserve"> RTD("cqg.rtd",,"StudyData","TYA", "BAR", "", "Time",$K$4,$A3438,"ALL",, "","False","T")</f>
        <v>45803.9375</v>
      </c>
      <c r="C3438" s="9">
        <f>RTD("cqg.rtd",,"StudyData", $K$2, "BAR", "", "Open", $K$4, $A3438, $K$6,$K$10,,$K$8,K$12)</f>
        <v>5869</v>
      </c>
      <c r="D3438" s="9">
        <f>RTD("cqg.rtd",,"StudyData", $K$2, "BAR", "", "High", $K$4, $A3438, $K$6,$K$10,,$K$8,$K$12)</f>
        <v>5869</v>
      </c>
      <c r="E3438" s="9">
        <f>RTD("cqg.rtd",,"StudyData", $K$2, "BAR", "", "Low", $K$4, $A3438, $K$6,$K$10,,$K$8,$K$12)</f>
        <v>5867.75</v>
      </c>
      <c r="F3438" s="9">
        <f>RTD("cqg.rtd",,"StudyData", $K$2, "BAR", "", "Close", $K$4, $A3438, $K$6,$K$10,,$K$8,$K$12)</f>
        <v>5867.75</v>
      </c>
      <c r="G3438" s="8">
        <f>RTD("cqg.rtd",,"StudyData",$K$2, "Vol", "Highlight=Total Trades,VolType=Exchange,CoCType=Auto", "Vol",$K$4,A3438,"ALL",,,"TRUE","T")</f>
        <v>130</v>
      </c>
      <c r="H3438" s="9">
        <f xml:space="preserve"> RTD("cqg.rtd",,"StudyData", "RSI("&amp;$K$2&amp;",InputChoice:=Close,Period:=14)", "Bar", "", "Close", $K$4,A3438, "all", "", "","FALSE","T")</f>
        <v>40.799462101666052</v>
      </c>
      <c r="P3438" s="7">
        <f xml:space="preserve"> RTD("cqg.rtd",,"StudyData", $K$2, "BAR", "", "Time", $K$4,$Q3438,$K$6,$K$10, "","False","T")</f>
        <v>45803.9375</v>
      </c>
      <c r="Q3438" s="1">
        <f t="shared" si="107"/>
        <v>-3436</v>
      </c>
    </row>
    <row r="3439" spans="1:17" x14ac:dyDescent="0.25">
      <c r="A3439" s="6">
        <f t="shared" si="106"/>
        <v>-3437</v>
      </c>
      <c r="B3439" s="7">
        <f xml:space="preserve"> RTD("cqg.rtd",,"StudyData","TYA", "BAR", "", "Time",$K$4,$A3439,"ALL",, "","False","T")</f>
        <v>45803.934027777781</v>
      </c>
      <c r="C3439" s="9">
        <f>RTD("cqg.rtd",,"StudyData", $K$2, "BAR", "", "Open", $K$4, $A3439, $K$6,$K$10,,$K$8,K$12)</f>
        <v>5867.5</v>
      </c>
      <c r="D3439" s="9">
        <f>RTD("cqg.rtd",,"StudyData", $K$2, "BAR", "", "High", $K$4, $A3439, $K$6,$K$10,,$K$8,$K$12)</f>
        <v>5868.75</v>
      </c>
      <c r="E3439" s="9">
        <f>RTD("cqg.rtd",,"StudyData", $K$2, "BAR", "", "Low", $K$4, $A3439, $K$6,$K$10,,$K$8,$K$12)</f>
        <v>5866.5</v>
      </c>
      <c r="F3439" s="9">
        <f>RTD("cqg.rtd",,"StudyData", $K$2, "BAR", "", "Close", $K$4, $A3439, $K$6,$K$10,,$K$8,$K$12)</f>
        <v>5868.75</v>
      </c>
      <c r="G3439" s="8">
        <f>RTD("cqg.rtd",,"StudyData",$K$2, "Vol", "Highlight=Total Trades,VolType=Exchange,CoCType=Auto", "Vol",$K$4,A3439,"ALL",,,"TRUE","T")</f>
        <v>312</v>
      </c>
      <c r="H3439" s="9">
        <f xml:space="preserve"> RTD("cqg.rtd",,"StudyData", "RSI("&amp;$K$2&amp;",InputChoice:=Close,Period:=14)", "Bar", "", "Close", $K$4,A3439, "all", "", "","FALSE","T")</f>
        <v>43.762864684794145</v>
      </c>
      <c r="P3439" s="7">
        <f xml:space="preserve"> RTD("cqg.rtd",,"StudyData", $K$2, "BAR", "", "Time", $K$4,$Q3439,$K$6,$K$10, "","False","T")</f>
        <v>45803.934027777781</v>
      </c>
      <c r="Q3439" s="1">
        <f t="shared" si="107"/>
        <v>-3437</v>
      </c>
    </row>
    <row r="3440" spans="1:17" x14ac:dyDescent="0.25">
      <c r="A3440" s="6">
        <f t="shared" si="106"/>
        <v>-3438</v>
      </c>
      <c r="B3440" s="7">
        <f xml:space="preserve"> RTD("cqg.rtd",,"StudyData","TYA", "BAR", "", "Time",$K$4,$A3440,"ALL",, "","False","T")</f>
        <v>45803.930555555555</v>
      </c>
      <c r="C3440" s="9">
        <f>RTD("cqg.rtd",,"StudyData", $K$2, "BAR", "", "Open", $K$4, $A3440, $K$6,$K$10,,$K$8,K$12)</f>
        <v>5869.75</v>
      </c>
      <c r="D3440" s="9">
        <f>RTD("cqg.rtd",,"StudyData", $K$2, "BAR", "", "High", $K$4, $A3440, $K$6,$K$10,,$K$8,$K$12)</f>
        <v>5870.75</v>
      </c>
      <c r="E3440" s="9">
        <f>RTD("cqg.rtd",,"StudyData", $K$2, "BAR", "", "Low", $K$4, $A3440, $K$6,$K$10,,$K$8,$K$12)</f>
        <v>5867.5</v>
      </c>
      <c r="F3440" s="9">
        <f>RTD("cqg.rtd",,"StudyData", $K$2, "BAR", "", "Close", $K$4, $A3440, $K$6,$K$10,,$K$8,$K$12)</f>
        <v>5867.5</v>
      </c>
      <c r="G3440" s="8">
        <f>RTD("cqg.rtd",,"StudyData",$K$2, "Vol", "Highlight=Total Trades,VolType=Exchange,CoCType=Auto", "Vol",$K$4,A3440,"ALL",,,"TRUE","T")</f>
        <v>291</v>
      </c>
      <c r="H3440" s="9">
        <f xml:space="preserve"> RTD("cqg.rtd",,"StudyData", "RSI("&amp;$K$2&amp;",InputChoice:=Close,Period:=14)", "Bar", "", "Close", $K$4,A3440, "all", "", "","FALSE","T")</f>
        <v>38.585191303708449</v>
      </c>
      <c r="P3440" s="7">
        <f xml:space="preserve"> RTD("cqg.rtd",,"StudyData", $K$2, "BAR", "", "Time", $K$4,$Q3440,$K$6,$K$10, "","False","T")</f>
        <v>45803.930555555555</v>
      </c>
      <c r="Q3440" s="1">
        <f t="shared" si="107"/>
        <v>-3438</v>
      </c>
    </row>
    <row r="3441" spans="1:17" x14ac:dyDescent="0.25">
      <c r="A3441" s="6">
        <f t="shared" si="106"/>
        <v>-3439</v>
      </c>
      <c r="B3441" s="7">
        <f xml:space="preserve"> RTD("cqg.rtd",,"StudyData","TYA", "BAR", "", "Time",$K$4,$A3441,"ALL",, "","False","T")</f>
        <v>45803.927083333336</v>
      </c>
      <c r="C3441" s="9">
        <f>RTD("cqg.rtd",,"StudyData", $K$2, "BAR", "", "Open", $K$4, $A3441, $K$6,$K$10,,$K$8,K$12)</f>
        <v>5868.5</v>
      </c>
      <c r="D3441" s="9">
        <f>RTD("cqg.rtd",,"StudyData", $K$2, "BAR", "", "High", $K$4, $A3441, $K$6,$K$10,,$K$8,$K$12)</f>
        <v>5870.25</v>
      </c>
      <c r="E3441" s="9">
        <f>RTD("cqg.rtd",,"StudyData", $K$2, "BAR", "", "Low", $K$4, $A3441, $K$6,$K$10,,$K$8,$K$12)</f>
        <v>5868.25</v>
      </c>
      <c r="F3441" s="9">
        <f>RTD("cqg.rtd",,"StudyData", $K$2, "BAR", "", "Close", $K$4, $A3441, $K$6,$K$10,,$K$8,$K$12)</f>
        <v>5870</v>
      </c>
      <c r="G3441" s="8">
        <f>RTD("cqg.rtd",,"StudyData",$K$2, "Vol", "Highlight=Total Trades,VolType=Exchange,CoCType=Auto", "Vol",$K$4,A3441,"ALL",,,"TRUE","T")</f>
        <v>209</v>
      </c>
      <c r="H3441" s="9">
        <f xml:space="preserve"> RTD("cqg.rtd",,"StudyData", "RSI("&amp;$K$2&amp;",InputChoice:=Close,Period:=14)", "Bar", "", "Close", $K$4,A3441, "all", "", "","FALSE","T")</f>
        <v>46.543390154588153</v>
      </c>
      <c r="P3441" s="7">
        <f xml:space="preserve"> RTD("cqg.rtd",,"StudyData", $K$2, "BAR", "", "Time", $K$4,$Q3441,$K$6,$K$10, "","False","T")</f>
        <v>45803.927083333336</v>
      </c>
      <c r="Q3441" s="1">
        <f t="shared" si="107"/>
        <v>-3439</v>
      </c>
    </row>
    <row r="3442" spans="1:17" x14ac:dyDescent="0.25">
      <c r="A3442" s="6">
        <f t="shared" si="106"/>
        <v>-3440</v>
      </c>
      <c r="B3442" s="7">
        <f xml:space="preserve"> RTD("cqg.rtd",,"StudyData","TYA", "BAR", "", "Time",$K$4,$A3442,"ALL",, "","False","T")</f>
        <v>45803.923611111109</v>
      </c>
      <c r="C3442" s="9">
        <f>RTD("cqg.rtd",,"StudyData", $K$2, "BAR", "", "Open", $K$4, $A3442, $K$6,$K$10,,$K$8,K$12)</f>
        <v>5870.5</v>
      </c>
      <c r="D3442" s="9">
        <f>RTD("cqg.rtd",,"StudyData", $K$2, "BAR", "", "High", $K$4, $A3442, $K$6,$K$10,,$K$8,$K$12)</f>
        <v>5870.75</v>
      </c>
      <c r="E3442" s="9">
        <f>RTD("cqg.rtd",,"StudyData", $K$2, "BAR", "", "Low", $K$4, $A3442, $K$6,$K$10,,$K$8,$K$12)</f>
        <v>5868.5</v>
      </c>
      <c r="F3442" s="9">
        <f>RTD("cqg.rtd",,"StudyData", $K$2, "BAR", "", "Close", $K$4, $A3442, $K$6,$K$10,,$K$8,$K$12)</f>
        <v>5868.5</v>
      </c>
      <c r="G3442" s="8">
        <f>RTD("cqg.rtd",,"StudyData",$K$2, "Vol", "Highlight=Total Trades,VolType=Exchange,CoCType=Auto", "Vol",$K$4,A3442,"ALL",,,"TRUE","T")</f>
        <v>234</v>
      </c>
      <c r="H3442" s="9">
        <f xml:space="preserve"> RTD("cqg.rtd",,"StudyData", "RSI("&amp;$K$2&amp;",InputChoice:=Close,Period:=14)", "Bar", "", "Close", $K$4,A3442, "all", "", "","FALSE","T")</f>
        <v>39.603141230499965</v>
      </c>
      <c r="P3442" s="7">
        <f xml:space="preserve"> RTD("cqg.rtd",,"StudyData", $K$2, "BAR", "", "Time", $K$4,$Q3442,$K$6,$K$10, "","False","T")</f>
        <v>45803.923611111109</v>
      </c>
      <c r="Q3442" s="1">
        <f t="shared" si="107"/>
        <v>-3440</v>
      </c>
    </row>
    <row r="3443" spans="1:17" x14ac:dyDescent="0.25">
      <c r="A3443" s="6">
        <f t="shared" si="106"/>
        <v>-3441</v>
      </c>
      <c r="B3443" s="7">
        <f xml:space="preserve"> RTD("cqg.rtd",,"StudyData","TYA", "BAR", "", "Time",$K$4,$A3443,"ALL",, "","False","T")</f>
        <v>45803.920138888891</v>
      </c>
      <c r="C3443" s="9">
        <f>RTD("cqg.rtd",,"StudyData", $K$2, "BAR", "", "Open", $K$4, $A3443, $K$6,$K$10,,$K$8,K$12)</f>
        <v>5870.5</v>
      </c>
      <c r="D3443" s="9">
        <f>RTD("cqg.rtd",,"StudyData", $K$2, "BAR", "", "High", $K$4, $A3443, $K$6,$K$10,,$K$8,$K$12)</f>
        <v>5871.5</v>
      </c>
      <c r="E3443" s="9">
        <f>RTD("cqg.rtd",,"StudyData", $K$2, "BAR", "", "Low", $K$4, $A3443, $K$6,$K$10,,$K$8,$K$12)</f>
        <v>5870.25</v>
      </c>
      <c r="F3443" s="9">
        <f>RTD("cqg.rtd",,"StudyData", $K$2, "BAR", "", "Close", $K$4, $A3443, $K$6,$K$10,,$K$8,$K$12)</f>
        <v>5870.5</v>
      </c>
      <c r="G3443" s="8">
        <f>RTD("cqg.rtd",,"StudyData",$K$2, "Vol", "Highlight=Total Trades,VolType=Exchange,CoCType=Auto", "Vol",$K$4,A3443,"ALL",,,"TRUE","T")</f>
        <v>166</v>
      </c>
      <c r="H3443" s="9">
        <f xml:space="preserve"> RTD("cqg.rtd",,"StudyData", "RSI("&amp;$K$2&amp;",InputChoice:=Close,Period:=14)", "Bar", "", "Close", $K$4,A3443, "all", "", "","FALSE","T")</f>
        <v>47.188244725791634</v>
      </c>
      <c r="P3443" s="7">
        <f xml:space="preserve"> RTD("cqg.rtd",,"StudyData", $K$2, "BAR", "", "Time", $K$4,$Q3443,$K$6,$K$10, "","False","T")</f>
        <v>45803.920138888891</v>
      </c>
      <c r="Q3443" s="1">
        <f t="shared" si="107"/>
        <v>-3441</v>
      </c>
    </row>
    <row r="3444" spans="1:17" x14ac:dyDescent="0.25">
      <c r="A3444" s="6">
        <f t="shared" si="106"/>
        <v>-3442</v>
      </c>
      <c r="B3444" s="7">
        <f xml:space="preserve"> RTD("cqg.rtd",,"StudyData","TYA", "BAR", "", "Time",$K$4,$A3444,"ALL",, "","False","T")</f>
        <v>45803.916666666664</v>
      </c>
      <c r="C3444" s="9">
        <f>RTD("cqg.rtd",,"StudyData", $K$2, "BAR", "", "Open", $K$4, $A3444, $K$6,$K$10,,$K$8,K$12)</f>
        <v>5870</v>
      </c>
      <c r="D3444" s="9">
        <f>RTD("cqg.rtd",,"StudyData", $K$2, "BAR", "", "High", $K$4, $A3444, $K$6,$K$10,,$K$8,$K$12)</f>
        <v>5872</v>
      </c>
      <c r="E3444" s="9">
        <f>RTD("cqg.rtd",,"StudyData", $K$2, "BAR", "", "Low", $K$4, $A3444, $K$6,$K$10,,$K$8,$K$12)</f>
        <v>5870</v>
      </c>
      <c r="F3444" s="9">
        <f>RTD("cqg.rtd",,"StudyData", $K$2, "BAR", "", "Close", $K$4, $A3444, $K$6,$K$10,,$K$8,$K$12)</f>
        <v>5870.75</v>
      </c>
      <c r="G3444" s="8">
        <f>RTD("cqg.rtd",,"StudyData",$K$2, "Vol", "Highlight=Total Trades,VolType=Exchange,CoCType=Auto", "Vol",$K$4,A3444,"ALL",,,"TRUE","T")</f>
        <v>348</v>
      </c>
      <c r="H3444" s="9">
        <f xml:space="preserve"> RTD("cqg.rtd",,"StudyData", "RSI("&amp;$K$2&amp;",InputChoice:=Close,Period:=14)", "Bar", "", "Close", $K$4,A3444, "all", "", "","FALSE","T")</f>
        <v>48.261133557278647</v>
      </c>
      <c r="P3444" s="7">
        <f xml:space="preserve"> RTD("cqg.rtd",,"StudyData", $K$2, "BAR", "", "Time", $K$4,$Q3444,$K$6,$K$10, "","False","T")</f>
        <v>45803.916666666664</v>
      </c>
      <c r="Q3444" s="1">
        <f t="shared" si="107"/>
        <v>-3442</v>
      </c>
    </row>
    <row r="3445" spans="1:17" x14ac:dyDescent="0.25">
      <c r="A3445" s="6">
        <f t="shared" si="106"/>
        <v>-3443</v>
      </c>
      <c r="B3445" s="7">
        <f xml:space="preserve"> RTD("cqg.rtd",,"StudyData","TYA", "BAR", "", "Time",$K$4,$A3445,"ALL",, "","False","T")</f>
        <v>45803.913194444445</v>
      </c>
      <c r="C3445" s="9">
        <f>RTD("cqg.rtd",,"StudyData", $K$2, "BAR", "", "Open", $K$4, $A3445, $K$6,$K$10,,$K$8,K$12)</f>
        <v>5870.25</v>
      </c>
      <c r="D3445" s="9">
        <f>RTD("cqg.rtd",,"StudyData", $K$2, "BAR", "", "High", $K$4, $A3445, $K$6,$K$10,,$K$8,$K$12)</f>
        <v>5870.75</v>
      </c>
      <c r="E3445" s="9">
        <f>RTD("cqg.rtd",,"StudyData", $K$2, "BAR", "", "Low", $K$4, $A3445, $K$6,$K$10,,$K$8,$K$12)</f>
        <v>5869.25</v>
      </c>
      <c r="F3445" s="9">
        <f>RTD("cqg.rtd",,"StudyData", $K$2, "BAR", "", "Close", $K$4, $A3445, $K$6,$K$10,,$K$8,$K$12)</f>
        <v>5870.25</v>
      </c>
      <c r="G3445" s="8">
        <f>RTD("cqg.rtd",,"StudyData",$K$2, "Vol", "Highlight=Total Trades,VolType=Exchange,CoCType=Auto", "Vol",$K$4,A3445,"ALL",,,"TRUE","T")</f>
        <v>322</v>
      </c>
      <c r="H3445" s="9">
        <f xml:space="preserve"> RTD("cqg.rtd",,"StudyData", "RSI("&amp;$K$2&amp;",InputChoice:=Close,Period:=14)", "Bar", "", "Close", $K$4,A3445, "all", "", "","FALSE","T")</f>
        <v>45.980164077015914</v>
      </c>
      <c r="P3445" s="7">
        <f xml:space="preserve"> RTD("cqg.rtd",,"StudyData", $K$2, "BAR", "", "Time", $K$4,$Q3445,$K$6,$K$10, "","False","T")</f>
        <v>45803.913194444445</v>
      </c>
      <c r="Q3445" s="1">
        <f t="shared" si="107"/>
        <v>-3443</v>
      </c>
    </row>
    <row r="3446" spans="1:17" x14ac:dyDescent="0.25">
      <c r="A3446" s="6">
        <f t="shared" si="106"/>
        <v>-3444</v>
      </c>
      <c r="B3446" s="7">
        <f xml:space="preserve"> RTD("cqg.rtd",,"StudyData","TYA", "BAR", "", "Time",$K$4,$A3446,"ALL",, "","False","T")</f>
        <v>45803.909722222219</v>
      </c>
      <c r="C3446" s="9">
        <f>RTD("cqg.rtd",,"StudyData", $K$2, "BAR", "", "Open", $K$4, $A3446, $K$6,$K$10,,$K$8,K$12)</f>
        <v>5869.5</v>
      </c>
      <c r="D3446" s="9">
        <f>RTD("cqg.rtd",,"StudyData", $K$2, "BAR", "", "High", $K$4, $A3446, $K$6,$K$10,,$K$8,$K$12)</f>
        <v>5870.5</v>
      </c>
      <c r="E3446" s="9">
        <f>RTD("cqg.rtd",,"StudyData", $K$2, "BAR", "", "Low", $K$4, $A3446, $K$6,$K$10,,$K$8,$K$12)</f>
        <v>5869</v>
      </c>
      <c r="F3446" s="9">
        <f>RTD("cqg.rtd",,"StudyData", $K$2, "BAR", "", "Close", $K$4, $A3446, $K$6,$K$10,,$K$8,$K$12)</f>
        <v>5870.25</v>
      </c>
      <c r="G3446" s="8">
        <f>RTD("cqg.rtd",,"StudyData",$K$2, "Vol", "Highlight=Total Trades,VolType=Exchange,CoCType=Auto", "Vol",$K$4,A3446,"ALL",,,"TRUE","T")</f>
        <v>216</v>
      </c>
      <c r="H3446" s="9">
        <f xml:space="preserve"> RTD("cqg.rtd",,"StudyData", "RSI("&amp;$K$2&amp;",InputChoice:=Close,Period:=14)", "Bar", "", "Close", $K$4,A3446, "all", "", "","FALSE","T")</f>
        <v>45.980164077015921</v>
      </c>
      <c r="P3446" s="7">
        <f xml:space="preserve"> RTD("cqg.rtd",,"StudyData", $K$2, "BAR", "", "Time", $K$4,$Q3446,$K$6,$K$10, "","False","T")</f>
        <v>45803.909722222219</v>
      </c>
      <c r="Q3446" s="1">
        <f t="shared" si="107"/>
        <v>-3444</v>
      </c>
    </row>
    <row r="3447" spans="1:17" x14ac:dyDescent="0.25">
      <c r="A3447" s="6">
        <f t="shared" si="106"/>
        <v>-3445</v>
      </c>
      <c r="B3447" s="7">
        <f xml:space="preserve"> RTD("cqg.rtd",,"StudyData","TYA", "BAR", "", "Time",$K$4,$A3447,"ALL",, "","False","T")</f>
        <v>45803.90625</v>
      </c>
      <c r="C3447" s="9">
        <f>RTD("cqg.rtd",,"StudyData", $K$2, "BAR", "", "Open", $K$4, $A3447, $K$6,$K$10,,$K$8,K$12)</f>
        <v>5869</v>
      </c>
      <c r="D3447" s="9">
        <f>RTD("cqg.rtd",,"StudyData", $K$2, "BAR", "", "High", $K$4, $A3447, $K$6,$K$10,,$K$8,$K$12)</f>
        <v>5869.5</v>
      </c>
      <c r="E3447" s="9">
        <f>RTD("cqg.rtd",,"StudyData", $K$2, "BAR", "", "Low", $K$4, $A3447, $K$6,$K$10,,$K$8,$K$12)</f>
        <v>5868</v>
      </c>
      <c r="F3447" s="9">
        <f>RTD("cqg.rtd",,"StudyData", $K$2, "BAR", "", "Close", $K$4, $A3447, $K$6,$K$10,,$K$8,$K$12)</f>
        <v>5869.5</v>
      </c>
      <c r="G3447" s="8">
        <f>RTD("cqg.rtd",,"StudyData",$K$2, "Vol", "Highlight=Total Trades,VolType=Exchange,CoCType=Auto", "Vol",$K$4,A3447,"ALL",,,"TRUE","T")</f>
        <v>153</v>
      </c>
      <c r="H3447" s="9">
        <f xml:space="preserve"> RTD("cqg.rtd",,"StudyData", "RSI("&amp;$K$2&amp;",InputChoice:=Close,Period:=14)", "Bar", "", "Close", $K$4,A3447, "all", "", "","FALSE","T")</f>
        <v>42.713721185529721</v>
      </c>
      <c r="P3447" s="7">
        <f xml:space="preserve"> RTD("cqg.rtd",,"StudyData", $K$2, "BAR", "", "Time", $K$4,$Q3447,$K$6,$K$10, "","False","T")</f>
        <v>45803.90625</v>
      </c>
      <c r="Q3447" s="1">
        <f t="shared" si="107"/>
        <v>-3445</v>
      </c>
    </row>
    <row r="3448" spans="1:17" x14ac:dyDescent="0.25">
      <c r="A3448" s="6">
        <f t="shared" si="106"/>
        <v>-3446</v>
      </c>
      <c r="B3448" s="7">
        <f xml:space="preserve"> RTD("cqg.rtd",,"StudyData","TYA", "BAR", "", "Time",$K$4,$A3448,"ALL",, "","False","T")</f>
        <v>45803.902777777781</v>
      </c>
      <c r="C3448" s="9">
        <f>RTD("cqg.rtd",,"StudyData", $K$2, "BAR", "", "Open", $K$4, $A3448, $K$6,$K$10,,$K$8,K$12)</f>
        <v>5869.25</v>
      </c>
      <c r="D3448" s="9">
        <f>RTD("cqg.rtd",,"StudyData", $K$2, "BAR", "", "High", $K$4, $A3448, $K$6,$K$10,,$K$8,$K$12)</f>
        <v>5870.5</v>
      </c>
      <c r="E3448" s="9">
        <f>RTD("cqg.rtd",,"StudyData", $K$2, "BAR", "", "Low", $K$4, $A3448, $K$6,$K$10,,$K$8,$K$12)</f>
        <v>5868.25</v>
      </c>
      <c r="F3448" s="9">
        <f>RTD("cqg.rtd",,"StudyData", $K$2, "BAR", "", "Close", $K$4, $A3448, $K$6,$K$10,,$K$8,$K$12)</f>
        <v>5868.75</v>
      </c>
      <c r="G3448" s="8">
        <f>RTD("cqg.rtd",,"StudyData",$K$2, "Vol", "Highlight=Total Trades,VolType=Exchange,CoCType=Auto", "Vol",$K$4,A3448,"ALL",,,"TRUE","T")</f>
        <v>222</v>
      </c>
      <c r="H3448" s="9">
        <f xml:space="preserve"> RTD("cqg.rtd",,"StudyData", "RSI("&amp;$K$2&amp;",InputChoice:=Close,Period:=14)", "Bar", "", "Close", $K$4,A3448, "all", "", "","FALSE","T")</f>
        <v>39.305843442767312</v>
      </c>
      <c r="P3448" s="7">
        <f xml:space="preserve"> RTD("cqg.rtd",,"StudyData", $K$2, "BAR", "", "Time", $K$4,$Q3448,$K$6,$K$10, "","False","T")</f>
        <v>45803.902777777781</v>
      </c>
      <c r="Q3448" s="1">
        <f t="shared" si="107"/>
        <v>-3446</v>
      </c>
    </row>
    <row r="3449" spans="1:17" x14ac:dyDescent="0.25">
      <c r="A3449" s="6">
        <f t="shared" si="106"/>
        <v>-3447</v>
      </c>
      <c r="B3449" s="7">
        <f xml:space="preserve"> RTD("cqg.rtd",,"StudyData","TYA", "BAR", "", "Time",$K$4,$A3449,"ALL",, "","False","T")</f>
        <v>45803.899305555555</v>
      </c>
      <c r="C3449" s="9">
        <f>RTD("cqg.rtd",,"StudyData", $K$2, "BAR", "", "Open", $K$4, $A3449, $K$6,$K$10,,$K$8,K$12)</f>
        <v>5869</v>
      </c>
      <c r="D3449" s="9">
        <f>RTD("cqg.rtd",,"StudyData", $K$2, "BAR", "", "High", $K$4, $A3449, $K$6,$K$10,,$K$8,$K$12)</f>
        <v>5869.75</v>
      </c>
      <c r="E3449" s="9">
        <f>RTD("cqg.rtd",,"StudyData", $K$2, "BAR", "", "Low", $K$4, $A3449, $K$6,$K$10,,$K$8,$K$12)</f>
        <v>5868.25</v>
      </c>
      <c r="F3449" s="9">
        <f>RTD("cqg.rtd",,"StudyData", $K$2, "BAR", "", "Close", $K$4, $A3449, $K$6,$K$10,,$K$8,$K$12)</f>
        <v>5869.25</v>
      </c>
      <c r="G3449" s="8">
        <f>RTD("cqg.rtd",,"StudyData",$K$2, "Vol", "Highlight=Total Trades,VolType=Exchange,CoCType=Auto", "Vol",$K$4,A3449,"ALL",,,"TRUE","T")</f>
        <v>144</v>
      </c>
      <c r="H3449" s="9">
        <f xml:space="preserve"> RTD("cqg.rtd",,"StudyData", "RSI("&amp;$K$2&amp;",InputChoice:=Close,Period:=14)", "Bar", "", "Close", $K$4,A3449, "all", "", "","FALSE","T")</f>
        <v>40.80867370424675</v>
      </c>
      <c r="P3449" s="7">
        <f xml:space="preserve"> RTD("cqg.rtd",,"StudyData", $K$2, "BAR", "", "Time", $K$4,$Q3449,$K$6,$K$10, "","False","T")</f>
        <v>45803.899305555555</v>
      </c>
      <c r="Q3449" s="1">
        <f t="shared" si="107"/>
        <v>-3447</v>
      </c>
    </row>
    <row r="3450" spans="1:17" x14ac:dyDescent="0.25">
      <c r="A3450" s="6">
        <f t="shared" si="106"/>
        <v>-3448</v>
      </c>
      <c r="B3450" s="7">
        <f xml:space="preserve"> RTD("cqg.rtd",,"StudyData","TYA", "BAR", "", "Time",$K$4,$A3450,"ALL",, "","False","T")</f>
        <v>45803.895833333336</v>
      </c>
      <c r="C3450" s="9">
        <f>RTD("cqg.rtd",,"StudyData", $K$2, "BAR", "", "Open", $K$4, $A3450, $K$6,$K$10,,$K$8,K$12)</f>
        <v>5869.25</v>
      </c>
      <c r="D3450" s="9">
        <f>RTD("cqg.rtd",,"StudyData", $K$2, "BAR", "", "High", $K$4, $A3450, $K$6,$K$10,,$K$8,$K$12)</f>
        <v>5870.25</v>
      </c>
      <c r="E3450" s="9">
        <f>RTD("cqg.rtd",,"StudyData", $K$2, "BAR", "", "Low", $K$4, $A3450, $K$6,$K$10,,$K$8,$K$12)</f>
        <v>5868.75</v>
      </c>
      <c r="F3450" s="9">
        <f>RTD("cqg.rtd",,"StudyData", $K$2, "BAR", "", "Close", $K$4, $A3450, $K$6,$K$10,,$K$8,$K$12)</f>
        <v>5869</v>
      </c>
      <c r="G3450" s="8">
        <f>RTD("cqg.rtd",,"StudyData",$K$2, "Vol", "Highlight=Total Trades,VolType=Exchange,CoCType=Auto", "Vol",$K$4,A3450,"ALL",,,"TRUE","T")</f>
        <v>307</v>
      </c>
      <c r="H3450" s="9">
        <f xml:space="preserve"> RTD("cqg.rtd",,"StudyData", "RSI("&amp;$K$2&amp;",InputChoice:=Close,Period:=14)", "Bar", "", "Close", $K$4,A3450, "all", "", "","FALSE","T")</f>
        <v>39.738941956370802</v>
      </c>
      <c r="P3450" s="7">
        <f xml:space="preserve"> RTD("cqg.rtd",,"StudyData", $K$2, "BAR", "", "Time", $K$4,$Q3450,$K$6,$K$10, "","False","T")</f>
        <v>45803.895833333336</v>
      </c>
      <c r="Q3450" s="1">
        <f t="shared" si="107"/>
        <v>-3448</v>
      </c>
    </row>
    <row r="3451" spans="1:17" x14ac:dyDescent="0.25">
      <c r="A3451" s="6">
        <f t="shared" si="106"/>
        <v>-3449</v>
      </c>
      <c r="B3451" s="7">
        <f xml:space="preserve"> RTD("cqg.rtd",,"StudyData","TYA", "BAR", "", "Time",$K$4,$A3451,"ALL",, "","False","T")</f>
        <v>45803.892361111109</v>
      </c>
      <c r="C3451" s="9">
        <f>RTD("cqg.rtd",,"StudyData", $K$2, "BAR", "", "Open", $K$4, $A3451, $K$6,$K$10,,$K$8,K$12)</f>
        <v>5868.75</v>
      </c>
      <c r="D3451" s="9">
        <f>RTD("cqg.rtd",,"StudyData", $K$2, "BAR", "", "High", $K$4, $A3451, $K$6,$K$10,,$K$8,$K$12)</f>
        <v>5869.5</v>
      </c>
      <c r="E3451" s="9">
        <f>RTD("cqg.rtd",,"StudyData", $K$2, "BAR", "", "Low", $K$4, $A3451, $K$6,$K$10,,$K$8,$K$12)</f>
        <v>5868.25</v>
      </c>
      <c r="F3451" s="9">
        <f>RTD("cqg.rtd",,"StudyData", $K$2, "BAR", "", "Close", $K$4, $A3451, $K$6,$K$10,,$K$8,$K$12)</f>
        <v>5869.25</v>
      </c>
      <c r="G3451" s="8">
        <f>RTD("cqg.rtd",,"StudyData",$K$2, "Vol", "Highlight=Total Trades,VolType=Exchange,CoCType=Auto", "Vol",$K$4,A3451,"ALL",,,"TRUE","T")</f>
        <v>221</v>
      </c>
      <c r="H3451" s="9">
        <f xml:space="preserve"> RTD("cqg.rtd",,"StudyData", "RSI("&amp;$K$2&amp;",InputChoice:=Close,Period:=14)", "Bar", "", "Close", $K$4,A3451, "all", "", "","FALSE","T")</f>
        <v>40.417205402221136</v>
      </c>
      <c r="P3451" s="7">
        <f xml:space="preserve"> RTD("cqg.rtd",,"StudyData", $K$2, "BAR", "", "Time", $K$4,$Q3451,$K$6,$K$10, "","False","T")</f>
        <v>45803.892361111109</v>
      </c>
      <c r="Q3451" s="1">
        <f t="shared" si="107"/>
        <v>-3449</v>
      </c>
    </row>
    <row r="3452" spans="1:17" x14ac:dyDescent="0.25">
      <c r="A3452" s="6">
        <f t="shared" si="106"/>
        <v>-3450</v>
      </c>
      <c r="B3452" s="7">
        <f xml:space="preserve"> RTD("cqg.rtd",,"StudyData","TYA", "BAR", "", "Time",$K$4,$A3452,"ALL",, "","False","T")</f>
        <v>45803.888888888891</v>
      </c>
      <c r="C3452" s="9">
        <f>RTD("cqg.rtd",,"StudyData", $K$2, "BAR", "", "Open", $K$4, $A3452, $K$6,$K$10,,$K$8,K$12)</f>
        <v>5866.75</v>
      </c>
      <c r="D3452" s="9">
        <f>RTD("cqg.rtd",,"StudyData", $K$2, "BAR", "", "High", $K$4, $A3452, $K$6,$K$10,,$K$8,$K$12)</f>
        <v>5869</v>
      </c>
      <c r="E3452" s="9">
        <f>RTD("cqg.rtd",,"StudyData", $K$2, "BAR", "", "Low", $K$4, $A3452, $K$6,$K$10,,$K$8,$K$12)</f>
        <v>5866.25</v>
      </c>
      <c r="F3452" s="9">
        <f>RTD("cqg.rtd",,"StudyData", $K$2, "BAR", "", "Close", $K$4, $A3452, $K$6,$K$10,,$K$8,$K$12)</f>
        <v>5869</v>
      </c>
      <c r="G3452" s="8">
        <f>RTD("cqg.rtd",,"StudyData",$K$2, "Vol", "Highlight=Total Trades,VolType=Exchange,CoCType=Auto", "Vol",$K$4,A3452,"ALL",,,"TRUE","T")</f>
        <v>334</v>
      </c>
      <c r="H3452" s="9">
        <f xml:space="preserve"> RTD("cqg.rtd",,"StudyData", "RSI("&amp;$K$2&amp;",InputChoice:=Close,Period:=14)", "Bar", "", "Close", $K$4,A3452, "all", "", "","FALSE","T")</f>
        <v>39.457679974658362</v>
      </c>
      <c r="P3452" s="7">
        <f xml:space="preserve"> RTD("cqg.rtd",,"StudyData", $K$2, "BAR", "", "Time", $K$4,$Q3452,$K$6,$K$10, "","False","T")</f>
        <v>45803.888888888891</v>
      </c>
      <c r="Q3452" s="1">
        <f t="shared" si="107"/>
        <v>-3450</v>
      </c>
    </row>
    <row r="3453" spans="1:17" x14ac:dyDescent="0.25">
      <c r="A3453" s="6">
        <f t="shared" si="106"/>
        <v>-3451</v>
      </c>
      <c r="B3453" s="7">
        <f xml:space="preserve"> RTD("cqg.rtd",,"StudyData","TYA", "BAR", "", "Time",$K$4,$A3453,"ALL",, "","False","T")</f>
        <v>45803.885416666664</v>
      </c>
      <c r="C3453" s="9">
        <f>RTD("cqg.rtd",,"StudyData", $K$2, "BAR", "", "Open", $K$4, $A3453, $K$6,$K$10,,$K$8,K$12)</f>
        <v>5867.5</v>
      </c>
      <c r="D3453" s="9">
        <f>RTD("cqg.rtd",,"StudyData", $K$2, "BAR", "", "High", $K$4, $A3453, $K$6,$K$10,,$K$8,$K$12)</f>
        <v>5868.75</v>
      </c>
      <c r="E3453" s="9">
        <f>RTD("cqg.rtd",,"StudyData", $K$2, "BAR", "", "Low", $K$4, $A3453, $K$6,$K$10,,$K$8,$K$12)</f>
        <v>5866.25</v>
      </c>
      <c r="F3453" s="9">
        <f>RTD("cqg.rtd",,"StudyData", $K$2, "BAR", "", "Close", $K$4, $A3453, $K$6,$K$10,,$K$8,$K$12)</f>
        <v>5866.75</v>
      </c>
      <c r="G3453" s="8">
        <f>RTD("cqg.rtd",,"StudyData",$K$2, "Vol", "Highlight=Total Trades,VolType=Exchange,CoCType=Auto", "Vol",$K$4,A3453,"ALL",,,"TRUE","T")</f>
        <v>413</v>
      </c>
      <c r="H3453" s="9">
        <f xml:space="preserve"> RTD("cqg.rtd",,"StudyData", "RSI("&amp;$K$2&amp;",InputChoice:=Close,Period:=14)", "Bar", "", "Close", $K$4,A3453, "all", "", "","FALSE","T")</f>
        <v>30.042522540527287</v>
      </c>
      <c r="P3453" s="7">
        <f xml:space="preserve"> RTD("cqg.rtd",,"StudyData", $K$2, "BAR", "", "Time", $K$4,$Q3453,$K$6,$K$10, "","False","T")</f>
        <v>45803.885416666664</v>
      </c>
      <c r="Q3453" s="1">
        <f t="shared" si="107"/>
        <v>-3451</v>
      </c>
    </row>
    <row r="3454" spans="1:17" x14ac:dyDescent="0.25">
      <c r="A3454" s="6">
        <f t="shared" si="106"/>
        <v>-3452</v>
      </c>
      <c r="B3454" s="7">
        <f xml:space="preserve"> RTD("cqg.rtd",,"StudyData","TYA", "BAR", "", "Time",$K$4,$A3454,"ALL",, "","False","T")</f>
        <v>45803.881944444445</v>
      </c>
      <c r="C3454" s="9">
        <f>RTD("cqg.rtd",,"StudyData", $K$2, "BAR", "", "Open", $K$4, $A3454, $K$6,$K$10,,$K$8,K$12)</f>
        <v>5868.25</v>
      </c>
      <c r="D3454" s="9">
        <f>RTD("cqg.rtd",,"StudyData", $K$2, "BAR", "", "High", $K$4, $A3454, $K$6,$K$10,,$K$8,$K$12)</f>
        <v>5868.5</v>
      </c>
      <c r="E3454" s="9">
        <f>RTD("cqg.rtd",,"StudyData", $K$2, "BAR", "", "Low", $K$4, $A3454, $K$6,$K$10,,$K$8,$K$12)</f>
        <v>5867</v>
      </c>
      <c r="F3454" s="9">
        <f>RTD("cqg.rtd",,"StudyData", $K$2, "BAR", "", "Close", $K$4, $A3454, $K$6,$K$10,,$K$8,$K$12)</f>
        <v>5867.5</v>
      </c>
      <c r="G3454" s="8">
        <f>RTD("cqg.rtd",,"StudyData",$K$2, "Vol", "Highlight=Total Trades,VolType=Exchange,CoCType=Auto", "Vol",$K$4,A3454,"ALL",,,"TRUE","T")</f>
        <v>383</v>
      </c>
      <c r="H3454" s="9">
        <f xml:space="preserve"> RTD("cqg.rtd",,"StudyData", "RSI("&amp;$K$2&amp;",InputChoice:=Close,Period:=14)", "Bar", "", "Close", $K$4,A3454, "all", "", "","FALSE","T")</f>
        <v>31.561753171036358</v>
      </c>
      <c r="P3454" s="7">
        <f xml:space="preserve"> RTD("cqg.rtd",,"StudyData", $K$2, "BAR", "", "Time", $K$4,$Q3454,$K$6,$K$10, "","False","T")</f>
        <v>45803.881944444445</v>
      </c>
      <c r="Q3454" s="1">
        <f t="shared" si="107"/>
        <v>-3452</v>
      </c>
    </row>
    <row r="3455" spans="1:17" x14ac:dyDescent="0.25">
      <c r="A3455" s="6">
        <f t="shared" si="106"/>
        <v>-3453</v>
      </c>
      <c r="B3455" s="7">
        <f xml:space="preserve"> RTD("cqg.rtd",,"StudyData","TYA", "BAR", "", "Time",$K$4,$A3455,"ALL",, "","False","T")</f>
        <v>45803.878472222219</v>
      </c>
      <c r="C3455" s="9">
        <f>RTD("cqg.rtd",,"StudyData", $K$2, "BAR", "", "Open", $K$4, $A3455, $K$6,$K$10,,$K$8,K$12)</f>
        <v>5868</v>
      </c>
      <c r="D3455" s="9">
        <f>RTD("cqg.rtd",,"StudyData", $K$2, "BAR", "", "High", $K$4, $A3455, $K$6,$K$10,,$K$8,$K$12)</f>
        <v>5869.75</v>
      </c>
      <c r="E3455" s="9">
        <f>RTD("cqg.rtd",,"StudyData", $K$2, "BAR", "", "Low", $K$4, $A3455, $K$6,$K$10,,$K$8,$K$12)</f>
        <v>5867</v>
      </c>
      <c r="F3455" s="9">
        <f>RTD("cqg.rtd",,"StudyData", $K$2, "BAR", "", "Close", $K$4, $A3455, $K$6,$K$10,,$K$8,$K$12)</f>
        <v>5868.5</v>
      </c>
      <c r="G3455" s="8">
        <f>RTD("cqg.rtd",,"StudyData",$K$2, "Vol", "Highlight=Total Trades,VolType=Exchange,CoCType=Auto", "Vol",$K$4,A3455,"ALL",,,"TRUE","T")</f>
        <v>617</v>
      </c>
      <c r="H3455" s="9">
        <f xml:space="preserve"> RTD("cqg.rtd",,"StudyData", "RSI("&amp;$K$2&amp;",InputChoice:=Close,Period:=14)", "Bar", "", "Close", $K$4,A3455, "all", "", "","FALSE","T")</f>
        <v>33.669808533535203</v>
      </c>
      <c r="P3455" s="7">
        <f xml:space="preserve"> RTD("cqg.rtd",,"StudyData", $K$2, "BAR", "", "Time", $K$4,$Q3455,$K$6,$K$10, "","False","T")</f>
        <v>45803.878472222219</v>
      </c>
      <c r="Q3455" s="1">
        <f t="shared" si="107"/>
        <v>-3453</v>
      </c>
    </row>
    <row r="3456" spans="1:17" x14ac:dyDescent="0.25">
      <c r="A3456" s="6">
        <f t="shared" si="106"/>
        <v>-3454</v>
      </c>
      <c r="B3456" s="7">
        <f xml:space="preserve"> RTD("cqg.rtd",,"StudyData","TYA", "BAR", "", "Time",$K$4,$A3456,"ALL",, "","False","T")</f>
        <v>45803.875</v>
      </c>
      <c r="C3456" s="9">
        <f>RTD("cqg.rtd",,"StudyData", $K$2, "BAR", "", "Open", $K$4, $A3456, $K$6,$K$10,,$K$8,K$12)</f>
        <v>5868.75</v>
      </c>
      <c r="D3456" s="9">
        <f>RTD("cqg.rtd",,"StudyData", $K$2, "BAR", "", "High", $K$4, $A3456, $K$6,$K$10,,$K$8,$K$12)</f>
        <v>5870</v>
      </c>
      <c r="E3456" s="9">
        <f>RTD("cqg.rtd",,"StudyData", $K$2, "BAR", "", "Low", $K$4, $A3456, $K$6,$K$10,,$K$8,$K$12)</f>
        <v>5867</v>
      </c>
      <c r="F3456" s="9">
        <f>RTD("cqg.rtd",,"StudyData", $K$2, "BAR", "", "Close", $K$4, $A3456, $K$6,$K$10,,$K$8,$K$12)</f>
        <v>5868</v>
      </c>
      <c r="G3456" s="8">
        <f>RTD("cqg.rtd",,"StudyData",$K$2, "Vol", "Highlight=Total Trades,VolType=Exchange,CoCType=Auto", "Vol",$K$4,A3456,"ALL",,,"TRUE","T")</f>
        <v>720</v>
      </c>
      <c r="H3456" s="9">
        <f xml:space="preserve"> RTD("cqg.rtd",,"StudyData", "RSI("&amp;$K$2&amp;",InputChoice:=Close,Period:=14)", "Bar", "", "Close", $K$4,A3456, "all", "", "","FALSE","T")</f>
        <v>31.547061159693428</v>
      </c>
      <c r="P3456" s="7">
        <f xml:space="preserve"> RTD("cqg.rtd",,"StudyData", $K$2, "BAR", "", "Time", $K$4,$Q3456,$K$6,$K$10, "","False","T")</f>
        <v>45803.875</v>
      </c>
      <c r="Q3456" s="1">
        <f t="shared" si="107"/>
        <v>-3454</v>
      </c>
    </row>
    <row r="3457" spans="1:17" x14ac:dyDescent="0.25">
      <c r="A3457" s="6">
        <f t="shared" si="106"/>
        <v>-3455</v>
      </c>
      <c r="B3457" s="7">
        <f xml:space="preserve"> RTD("cqg.rtd",,"StudyData","TYA", "BAR", "", "Time",$K$4,$A3457,"ALL",, "","False","T")</f>
        <v>45803.871527777781</v>
      </c>
      <c r="C3457" s="9">
        <f>RTD("cqg.rtd",,"StudyData", $K$2, "BAR", "", "Open", $K$4, $A3457, $K$6,$K$10,,$K$8,K$12)</f>
        <v>5869.75</v>
      </c>
      <c r="D3457" s="9">
        <f>RTD("cqg.rtd",,"StudyData", $K$2, "BAR", "", "High", $K$4, $A3457, $K$6,$K$10,,$K$8,$K$12)</f>
        <v>5870</v>
      </c>
      <c r="E3457" s="9">
        <f>RTD("cqg.rtd",,"StudyData", $K$2, "BAR", "", "Low", $K$4, $A3457, $K$6,$K$10,,$K$8,$K$12)</f>
        <v>5868.75</v>
      </c>
      <c r="F3457" s="9">
        <f>RTD("cqg.rtd",,"StudyData", $K$2, "BAR", "", "Close", $K$4, $A3457, $K$6,$K$10,,$K$8,$K$12)</f>
        <v>5869</v>
      </c>
      <c r="G3457" s="8">
        <f>RTD("cqg.rtd",,"StudyData",$K$2, "Vol", "Highlight=Total Trades,VolType=Exchange,CoCType=Auto", "Vol",$K$4,A3457,"ALL",,,"TRUE","T")</f>
        <v>386</v>
      </c>
      <c r="H3457" s="9">
        <f xml:space="preserve"> RTD("cqg.rtd",,"StudyData", "RSI("&amp;$K$2&amp;",InputChoice:=Close,Period:=14)", "Bar", "", "Close", $K$4,A3457, "all", "", "","FALSE","T")</f>
        <v>33.54049507258496</v>
      </c>
      <c r="P3457" s="7">
        <f xml:space="preserve"> RTD("cqg.rtd",,"StudyData", $K$2, "BAR", "", "Time", $K$4,$Q3457,$K$6,$K$10, "","False","T")</f>
        <v>45803.871527777781</v>
      </c>
      <c r="Q3457" s="1">
        <f t="shared" si="107"/>
        <v>-3455</v>
      </c>
    </row>
    <row r="3458" spans="1:17" x14ac:dyDescent="0.25">
      <c r="A3458" s="6">
        <f t="shared" si="106"/>
        <v>-3456</v>
      </c>
      <c r="B3458" s="7">
        <f xml:space="preserve"> RTD("cqg.rtd",,"StudyData","TYA", "BAR", "", "Time",$K$4,$A3458,"ALL",, "","False","T")</f>
        <v>45803.868055555555</v>
      </c>
      <c r="C3458" s="9">
        <f>RTD("cqg.rtd",,"StudyData", $K$2, "BAR", "", "Open", $K$4, $A3458, $K$6,$K$10,,$K$8,K$12)</f>
        <v>5869.75</v>
      </c>
      <c r="D3458" s="9">
        <f>RTD("cqg.rtd",,"StudyData", $K$2, "BAR", "", "High", $K$4, $A3458, $K$6,$K$10,,$K$8,$K$12)</f>
        <v>5870.5</v>
      </c>
      <c r="E3458" s="9">
        <f>RTD("cqg.rtd",,"StudyData", $K$2, "BAR", "", "Low", $K$4, $A3458, $K$6,$K$10,,$K$8,$K$12)</f>
        <v>5868.75</v>
      </c>
      <c r="F3458" s="9">
        <f>RTD("cqg.rtd",,"StudyData", $K$2, "BAR", "", "Close", $K$4, $A3458, $K$6,$K$10,,$K$8,$K$12)</f>
        <v>5869.75</v>
      </c>
      <c r="G3458" s="8">
        <f>RTD("cqg.rtd",,"StudyData",$K$2, "Vol", "Highlight=Total Trades,VolType=Exchange,CoCType=Auto", "Vol",$K$4,A3458,"ALL",,,"TRUE","T")</f>
        <v>461</v>
      </c>
      <c r="H3458" s="9">
        <f xml:space="preserve"> RTD("cqg.rtd",,"StudyData", "RSI("&amp;$K$2&amp;",InputChoice:=Close,Period:=14)", "Bar", "", "Close", $K$4,A3458, "all", "", "","FALSE","T")</f>
        <v>35.084448398993857</v>
      </c>
      <c r="P3458" s="7">
        <f xml:space="preserve"> RTD("cqg.rtd",,"StudyData", $K$2, "BAR", "", "Time", $K$4,$Q3458,$K$6,$K$10, "","False","T")</f>
        <v>45803.868055555555</v>
      </c>
      <c r="Q3458" s="1">
        <f t="shared" si="107"/>
        <v>-3456</v>
      </c>
    </row>
    <row r="3459" spans="1:17" x14ac:dyDescent="0.25">
      <c r="A3459" s="6">
        <f t="shared" si="106"/>
        <v>-3457</v>
      </c>
      <c r="B3459" s="7">
        <f xml:space="preserve"> RTD("cqg.rtd",,"StudyData","TYA", "BAR", "", "Time",$K$4,$A3459,"ALL",, "","False","T")</f>
        <v>45803.864583333336</v>
      </c>
      <c r="C3459" s="9">
        <f>RTD("cqg.rtd",,"StudyData", $K$2, "BAR", "", "Open", $K$4, $A3459, $K$6,$K$10,,$K$8,K$12)</f>
        <v>5870.75</v>
      </c>
      <c r="D3459" s="9">
        <f>RTD("cqg.rtd",,"StudyData", $K$2, "BAR", "", "High", $K$4, $A3459, $K$6,$K$10,,$K$8,$K$12)</f>
        <v>5870.75</v>
      </c>
      <c r="E3459" s="9">
        <f>RTD("cqg.rtd",,"StudyData", $K$2, "BAR", "", "Low", $K$4, $A3459, $K$6,$K$10,,$K$8,$K$12)</f>
        <v>5868.75</v>
      </c>
      <c r="F3459" s="9">
        <f>RTD("cqg.rtd",,"StudyData", $K$2, "BAR", "", "Close", $K$4, $A3459, $K$6,$K$10,,$K$8,$K$12)</f>
        <v>5869.75</v>
      </c>
      <c r="G3459" s="8">
        <f>RTD("cqg.rtd",,"StudyData",$K$2, "Vol", "Highlight=Total Trades,VolType=Exchange,CoCType=Auto", "Vol",$K$4,A3459,"ALL",,,"TRUE","T")</f>
        <v>566</v>
      </c>
      <c r="H3459" s="9">
        <f xml:space="preserve"> RTD("cqg.rtd",,"StudyData", "RSI("&amp;$K$2&amp;",InputChoice:=Close,Period:=14)", "Bar", "", "Close", $K$4,A3459, "all", "", "","FALSE","T")</f>
        <v>35.084448398993857</v>
      </c>
      <c r="P3459" s="7">
        <f xml:space="preserve"> RTD("cqg.rtd",,"StudyData", $K$2, "BAR", "", "Time", $K$4,$Q3459,$K$6,$K$10, "","False","T")</f>
        <v>45803.864583333336</v>
      </c>
      <c r="Q3459" s="1">
        <f t="shared" si="107"/>
        <v>-3457</v>
      </c>
    </row>
    <row r="3460" spans="1:17" x14ac:dyDescent="0.25">
      <c r="A3460" s="6">
        <f t="shared" ref="A3460:A3523" si="108">A3459-1</f>
        <v>-3458</v>
      </c>
      <c r="B3460" s="7">
        <f xml:space="preserve"> RTD("cqg.rtd",,"StudyData","TYA", "BAR", "", "Time",$K$4,$A3460,"ALL",, "","False","T")</f>
        <v>45803.861111111109</v>
      </c>
      <c r="C3460" s="9">
        <f>RTD("cqg.rtd",,"StudyData", $K$2, "BAR", "", "Open", $K$4, $A3460, $K$6,$K$10,,$K$8,K$12)</f>
        <v>5870.25</v>
      </c>
      <c r="D3460" s="9">
        <f>RTD("cqg.rtd",,"StudyData", $K$2, "BAR", "", "High", $K$4, $A3460, $K$6,$K$10,,$K$8,$K$12)</f>
        <v>5872</v>
      </c>
      <c r="E3460" s="9">
        <f>RTD("cqg.rtd",,"StudyData", $K$2, "BAR", "", "Low", $K$4, $A3460, $K$6,$K$10,,$K$8,$K$12)</f>
        <v>5870</v>
      </c>
      <c r="F3460" s="9">
        <f>RTD("cqg.rtd",,"StudyData", $K$2, "BAR", "", "Close", $K$4, $A3460, $K$6,$K$10,,$K$8,$K$12)</f>
        <v>5870.75</v>
      </c>
      <c r="G3460" s="8">
        <f>RTD("cqg.rtd",,"StudyData",$K$2, "Vol", "Highlight=Total Trades,VolType=Exchange,CoCType=Auto", "Vol",$K$4,A3460,"ALL",,,"TRUE","T")</f>
        <v>495</v>
      </c>
      <c r="H3460" s="9">
        <f xml:space="preserve"> RTD("cqg.rtd",,"StudyData", "RSI("&amp;$K$2&amp;",InputChoice:=Close,Period:=14)", "Bar", "", "Close", $K$4,A3460, "all", "", "","FALSE","T")</f>
        <v>37.04493036380223</v>
      </c>
      <c r="P3460" s="7">
        <f xml:space="preserve"> RTD("cqg.rtd",,"StudyData", $K$2, "BAR", "", "Time", $K$4,$Q3460,$K$6,$K$10, "","False","T")</f>
        <v>45803.861111111109</v>
      </c>
      <c r="Q3460" s="1">
        <f t="shared" ref="Q3460:Q3523" si="109">Q3459-1</f>
        <v>-3458</v>
      </c>
    </row>
    <row r="3461" spans="1:17" x14ac:dyDescent="0.25">
      <c r="A3461" s="6">
        <f t="shared" si="108"/>
        <v>-3459</v>
      </c>
      <c r="B3461" s="7">
        <f xml:space="preserve"> RTD("cqg.rtd",,"StudyData","TYA", "BAR", "", "Time",$K$4,$A3461,"ALL",, "","False","T")</f>
        <v>45803.857638888891</v>
      </c>
      <c r="C3461" s="9">
        <f>RTD("cqg.rtd",,"StudyData", $K$2, "BAR", "", "Open", $K$4, $A3461, $K$6,$K$10,,$K$8,K$12)</f>
        <v>5871.25</v>
      </c>
      <c r="D3461" s="9">
        <f>RTD("cqg.rtd",,"StudyData", $K$2, "BAR", "", "High", $K$4, $A3461, $K$6,$K$10,,$K$8,$K$12)</f>
        <v>5871.25</v>
      </c>
      <c r="E3461" s="9">
        <f>RTD("cqg.rtd",,"StudyData", $K$2, "BAR", "", "Low", $K$4, $A3461, $K$6,$K$10,,$K$8,$K$12)</f>
        <v>5868.75</v>
      </c>
      <c r="F3461" s="9">
        <f>RTD("cqg.rtd",,"StudyData", $K$2, "BAR", "", "Close", $K$4, $A3461, $K$6,$K$10,,$K$8,$K$12)</f>
        <v>5870.25</v>
      </c>
      <c r="G3461" s="8">
        <f>RTD("cqg.rtd",,"StudyData",$K$2, "Vol", "Highlight=Total Trades,VolType=Exchange,CoCType=Auto", "Vol",$K$4,A3461,"ALL",,,"TRUE","T")</f>
        <v>772</v>
      </c>
      <c r="H3461" s="9">
        <f xml:space="preserve"> RTD("cqg.rtd",,"StudyData", "RSI("&amp;$K$2&amp;",InputChoice:=Close,Period:=14)", "Bar", "", "Close", $K$4,A3461, "all", "", "","FALSE","T")</f>
        <v>35.368134433342945</v>
      </c>
      <c r="P3461" s="7">
        <f xml:space="preserve"> RTD("cqg.rtd",,"StudyData", $K$2, "BAR", "", "Time", $K$4,$Q3461,$K$6,$K$10, "","False","T")</f>
        <v>45803.857638888891</v>
      </c>
      <c r="Q3461" s="1">
        <f t="shared" si="109"/>
        <v>-3459</v>
      </c>
    </row>
    <row r="3462" spans="1:17" x14ac:dyDescent="0.25">
      <c r="A3462" s="6">
        <f t="shared" si="108"/>
        <v>-3460</v>
      </c>
      <c r="B3462" s="7">
        <f xml:space="preserve"> RTD("cqg.rtd",,"StudyData","TYA", "BAR", "", "Time",$K$4,$A3462,"ALL",, "","False","T")</f>
        <v>45803.854166666664</v>
      </c>
      <c r="C3462" s="9">
        <f>RTD("cqg.rtd",,"StudyData", $K$2, "BAR", "", "Open", $K$4, $A3462, $K$6,$K$10,,$K$8,K$12)</f>
        <v>5871.75</v>
      </c>
      <c r="D3462" s="9">
        <f>RTD("cqg.rtd",,"StudyData", $K$2, "BAR", "", "High", $K$4, $A3462, $K$6,$K$10,,$K$8,$K$12)</f>
        <v>5873.25</v>
      </c>
      <c r="E3462" s="9">
        <f>RTD("cqg.rtd",,"StudyData", $K$2, "BAR", "", "Low", $K$4, $A3462, $K$6,$K$10,,$K$8,$K$12)</f>
        <v>5871</v>
      </c>
      <c r="F3462" s="9">
        <f>RTD("cqg.rtd",,"StudyData", $K$2, "BAR", "", "Close", $K$4, $A3462, $K$6,$K$10,,$K$8,$K$12)</f>
        <v>5871.5</v>
      </c>
      <c r="G3462" s="8">
        <f>RTD("cqg.rtd",,"StudyData",$K$2, "Vol", "Highlight=Total Trades,VolType=Exchange,CoCType=Auto", "Vol",$K$4,A3462,"ALL",,,"TRUE","T")</f>
        <v>579</v>
      </c>
      <c r="H3462" s="9">
        <f xml:space="preserve"> RTD("cqg.rtd",,"StudyData", "RSI("&amp;$K$2&amp;",InputChoice:=Close,Period:=14)", "Bar", "", "Close", $K$4,A3462, "all", "", "","FALSE","T")</f>
        <v>37.699099726144411</v>
      </c>
      <c r="P3462" s="7">
        <f xml:space="preserve"> RTD("cqg.rtd",,"StudyData", $K$2, "BAR", "", "Time", $K$4,$Q3462,$K$6,$K$10, "","False","T")</f>
        <v>45803.854166666664</v>
      </c>
      <c r="Q3462" s="1">
        <f t="shared" si="109"/>
        <v>-3460</v>
      </c>
    </row>
    <row r="3463" spans="1:17" x14ac:dyDescent="0.25">
      <c r="A3463" s="6">
        <f t="shared" si="108"/>
        <v>-3461</v>
      </c>
      <c r="B3463" s="7">
        <f xml:space="preserve"> RTD("cqg.rtd",,"StudyData","TYA", "BAR", "", "Time",$K$4,$A3463,"ALL",, "","False","T")</f>
        <v>45803.850694444445</v>
      </c>
      <c r="C3463" s="9">
        <f>RTD("cqg.rtd",,"StudyData", $K$2, "BAR", "", "Open", $K$4, $A3463, $K$6,$K$10,,$K$8,K$12)</f>
        <v>5871.75</v>
      </c>
      <c r="D3463" s="9">
        <f>RTD("cqg.rtd",,"StudyData", $K$2, "BAR", "", "High", $K$4, $A3463, $K$6,$K$10,,$K$8,$K$12)</f>
        <v>5872.25</v>
      </c>
      <c r="E3463" s="9">
        <f>RTD("cqg.rtd",,"StudyData", $K$2, "BAR", "", "Low", $K$4, $A3463, $K$6,$K$10,,$K$8,$K$12)</f>
        <v>5870</v>
      </c>
      <c r="F3463" s="9">
        <f>RTD("cqg.rtd",,"StudyData", $K$2, "BAR", "", "Close", $K$4, $A3463, $K$6,$K$10,,$K$8,$K$12)</f>
        <v>5872</v>
      </c>
      <c r="G3463" s="8">
        <f>RTD("cqg.rtd",,"StudyData",$K$2, "Vol", "Highlight=Total Trades,VolType=Exchange,CoCType=Auto", "Vol",$K$4,A3463,"ALL",,,"TRUE","T")</f>
        <v>418</v>
      </c>
      <c r="H3463" s="9">
        <f xml:space="preserve"> RTD("cqg.rtd",,"StudyData", "RSI("&amp;$K$2&amp;",InputChoice:=Close,Period:=14)", "Bar", "", "Close", $K$4,A3463, "all", "", "","FALSE","T")</f>
        <v>38.645104768859234</v>
      </c>
      <c r="P3463" s="7">
        <f xml:space="preserve"> RTD("cqg.rtd",,"StudyData", $K$2, "BAR", "", "Time", $K$4,$Q3463,$K$6,$K$10, "","False","T")</f>
        <v>45803.850694444445</v>
      </c>
      <c r="Q3463" s="1">
        <f t="shared" si="109"/>
        <v>-3461</v>
      </c>
    </row>
    <row r="3464" spans="1:17" x14ac:dyDescent="0.25">
      <c r="A3464" s="6">
        <f t="shared" si="108"/>
        <v>-3462</v>
      </c>
      <c r="B3464" s="7">
        <f xml:space="preserve"> RTD("cqg.rtd",,"StudyData","TYA", "BAR", "", "Time",$K$4,$A3464,"ALL",, "","False","T")</f>
        <v>45803.847222222219</v>
      </c>
      <c r="C3464" s="9">
        <f>RTD("cqg.rtd",,"StudyData", $K$2, "BAR", "", "Open", $K$4, $A3464, $K$6,$K$10,,$K$8,K$12)</f>
        <v>5870.75</v>
      </c>
      <c r="D3464" s="9">
        <f>RTD("cqg.rtd",,"StudyData", $K$2, "BAR", "", "High", $K$4, $A3464, $K$6,$K$10,,$K$8,$K$12)</f>
        <v>5872</v>
      </c>
      <c r="E3464" s="9">
        <f>RTD("cqg.rtd",,"StudyData", $K$2, "BAR", "", "Low", $K$4, $A3464, $K$6,$K$10,,$K$8,$K$12)</f>
        <v>5870</v>
      </c>
      <c r="F3464" s="9">
        <f>RTD("cqg.rtd",,"StudyData", $K$2, "BAR", "", "Close", $K$4, $A3464, $K$6,$K$10,,$K$8,$K$12)</f>
        <v>5871.5</v>
      </c>
      <c r="G3464" s="8">
        <f>RTD("cqg.rtd",,"StudyData",$K$2, "Vol", "Highlight=Total Trades,VolType=Exchange,CoCType=Auto", "Vol",$K$4,A3464,"ALL",,,"TRUE","T")</f>
        <v>655</v>
      </c>
      <c r="H3464" s="9">
        <f xml:space="preserve"> RTD("cqg.rtd",,"StudyData", "RSI("&amp;$K$2&amp;",InputChoice:=Close,Period:=14)", "Bar", "", "Close", $K$4,A3464, "all", "", "","FALSE","T")</f>
        <v>37.181356677707228</v>
      </c>
      <c r="P3464" s="7">
        <f xml:space="preserve"> RTD("cqg.rtd",,"StudyData", $K$2, "BAR", "", "Time", $K$4,$Q3464,$K$6,$K$10, "","False","T")</f>
        <v>45803.847222222219</v>
      </c>
      <c r="Q3464" s="1">
        <f t="shared" si="109"/>
        <v>-3462</v>
      </c>
    </row>
    <row r="3465" spans="1:17" x14ac:dyDescent="0.25">
      <c r="A3465" s="6">
        <f t="shared" si="108"/>
        <v>-3463</v>
      </c>
      <c r="B3465" s="7">
        <f xml:space="preserve"> RTD("cqg.rtd",,"StudyData","TYA", "BAR", "", "Time",$K$4,$A3465,"ALL",, "","False","T")</f>
        <v>45803.84375</v>
      </c>
      <c r="C3465" s="9">
        <f>RTD("cqg.rtd",,"StudyData", $K$2, "BAR", "", "Open", $K$4, $A3465, $K$6,$K$10,,$K$8,K$12)</f>
        <v>5872.25</v>
      </c>
      <c r="D3465" s="9">
        <f>RTD("cqg.rtd",,"StudyData", $K$2, "BAR", "", "High", $K$4, $A3465, $K$6,$K$10,,$K$8,$K$12)</f>
        <v>5873</v>
      </c>
      <c r="E3465" s="9">
        <f>RTD("cqg.rtd",,"StudyData", $K$2, "BAR", "", "Low", $K$4, $A3465, $K$6,$K$10,,$K$8,$K$12)</f>
        <v>5871</v>
      </c>
      <c r="F3465" s="9">
        <f>RTD("cqg.rtd",,"StudyData", $K$2, "BAR", "", "Close", $K$4, $A3465, $K$6,$K$10,,$K$8,$K$12)</f>
        <v>5871</v>
      </c>
      <c r="G3465" s="8">
        <f>RTD("cqg.rtd",,"StudyData",$K$2, "Vol", "Highlight=Total Trades,VolType=Exchange,CoCType=Auto", "Vol",$K$4,A3465,"ALL",,,"TRUE","T")</f>
        <v>613</v>
      </c>
      <c r="H3465" s="9">
        <f xml:space="preserve"> RTD("cqg.rtd",,"StudyData", "RSI("&amp;$K$2&amp;",InputChoice:=Close,Period:=14)", "Bar", "", "Close", $K$4,A3465, "all", "", "","FALSE","T")</f>
        <v>35.758208627316961</v>
      </c>
      <c r="P3465" s="7">
        <f xml:space="preserve"> RTD("cqg.rtd",,"StudyData", $K$2, "BAR", "", "Time", $K$4,$Q3465,$K$6,$K$10, "","False","T")</f>
        <v>45803.84375</v>
      </c>
      <c r="Q3465" s="1">
        <f t="shared" si="109"/>
        <v>-3463</v>
      </c>
    </row>
    <row r="3466" spans="1:17" x14ac:dyDescent="0.25">
      <c r="A3466" s="6">
        <f t="shared" si="108"/>
        <v>-3464</v>
      </c>
      <c r="B3466" s="7">
        <f xml:space="preserve"> RTD("cqg.rtd",,"StudyData","TYA", "BAR", "", "Time",$K$4,$A3466,"ALL",, "","False","T")</f>
        <v>45803.840277777781</v>
      </c>
      <c r="C3466" s="9">
        <f>RTD("cqg.rtd",,"StudyData", $K$2, "BAR", "", "Open", $K$4, $A3466, $K$6,$K$10,,$K$8,K$12)</f>
        <v>5873.75</v>
      </c>
      <c r="D3466" s="9">
        <f>RTD("cqg.rtd",,"StudyData", $K$2, "BAR", "", "High", $K$4, $A3466, $K$6,$K$10,,$K$8,$K$12)</f>
        <v>5873.75</v>
      </c>
      <c r="E3466" s="9">
        <f>RTD("cqg.rtd",,"StudyData", $K$2, "BAR", "", "Low", $K$4, $A3466, $K$6,$K$10,,$K$8,$K$12)</f>
        <v>5871.25</v>
      </c>
      <c r="F3466" s="9">
        <f>RTD("cqg.rtd",,"StudyData", $K$2, "BAR", "", "Close", $K$4, $A3466, $K$6,$K$10,,$K$8,$K$12)</f>
        <v>5872.25</v>
      </c>
      <c r="G3466" s="8">
        <f>RTD("cqg.rtd",,"StudyData",$K$2, "Vol", "Highlight=Total Trades,VolType=Exchange,CoCType=Auto", "Vol",$K$4,A3466,"ALL",,,"TRUE","T")</f>
        <v>971</v>
      </c>
      <c r="H3466" s="9">
        <f xml:space="preserve"> RTD("cqg.rtd",,"StudyData", "RSI("&amp;$K$2&amp;",InputChoice:=Close,Period:=14)", "Bar", "", "Close", $K$4,A3466, "all", "", "","FALSE","T")</f>
        <v>37.743185283477814</v>
      </c>
      <c r="P3466" s="7">
        <f xml:space="preserve"> RTD("cqg.rtd",,"StudyData", $K$2, "BAR", "", "Time", $K$4,$Q3466,$K$6,$K$10, "","False","T")</f>
        <v>45803.840277777781</v>
      </c>
      <c r="Q3466" s="1">
        <f t="shared" si="109"/>
        <v>-3464</v>
      </c>
    </row>
    <row r="3467" spans="1:17" x14ac:dyDescent="0.25">
      <c r="A3467" s="6">
        <f t="shared" si="108"/>
        <v>-3465</v>
      </c>
      <c r="B3467" s="7">
        <f xml:space="preserve"> RTD("cqg.rtd",,"StudyData","TYA", "BAR", "", "Time",$K$4,$A3467,"ALL",, "","False","T")</f>
        <v>45803.836805555555</v>
      </c>
      <c r="C3467" s="9">
        <f>RTD("cqg.rtd",,"StudyData", $K$2, "BAR", "", "Open", $K$4, $A3467, $K$6,$K$10,,$K$8,K$12)</f>
        <v>5875.25</v>
      </c>
      <c r="D3467" s="9">
        <f>RTD("cqg.rtd",,"StudyData", $K$2, "BAR", "", "High", $K$4, $A3467, $K$6,$K$10,,$K$8,$K$12)</f>
        <v>5876.5</v>
      </c>
      <c r="E3467" s="9">
        <f>RTD("cqg.rtd",,"StudyData", $K$2, "BAR", "", "Low", $K$4, $A3467, $K$6,$K$10,,$K$8,$K$12)</f>
        <v>5873</v>
      </c>
      <c r="F3467" s="9">
        <f>RTD("cqg.rtd",,"StudyData", $K$2, "BAR", "", "Close", $K$4, $A3467, $K$6,$K$10,,$K$8,$K$12)</f>
        <v>5873.5</v>
      </c>
      <c r="G3467" s="8">
        <f>RTD("cqg.rtd",,"StudyData",$K$2, "Vol", "Highlight=Total Trades,VolType=Exchange,CoCType=Auto", "Vol",$K$4,A3467,"ALL",,,"TRUE","T")</f>
        <v>936</v>
      </c>
      <c r="H3467" s="9">
        <f xml:space="preserve"> RTD("cqg.rtd",,"StudyData", "RSI("&amp;$K$2&amp;",InputChoice:=Close,Period:=14)", "Bar", "", "Close", $K$4,A3467, "all", "", "","FALSE","T")</f>
        <v>39.794428901604981</v>
      </c>
      <c r="P3467" s="7">
        <f xml:space="preserve"> RTD("cqg.rtd",,"StudyData", $K$2, "BAR", "", "Time", $K$4,$Q3467,$K$6,$K$10, "","False","T")</f>
        <v>45803.836805555555</v>
      </c>
      <c r="Q3467" s="1">
        <f t="shared" si="109"/>
        <v>-3465</v>
      </c>
    </row>
    <row r="3468" spans="1:17" x14ac:dyDescent="0.25">
      <c r="A3468" s="6">
        <f t="shared" si="108"/>
        <v>-3466</v>
      </c>
      <c r="B3468" s="7">
        <f xml:space="preserve"> RTD("cqg.rtd",,"StudyData","TYA", "BAR", "", "Time",$K$4,$A3468,"ALL",, "","False","T")</f>
        <v>45803.833333333336</v>
      </c>
      <c r="C3468" s="9">
        <f>RTD("cqg.rtd",,"StudyData", $K$2, "BAR", "", "Open", $K$4, $A3468, $K$6,$K$10,,$K$8,K$12)</f>
        <v>5882</v>
      </c>
      <c r="D3468" s="9">
        <f>RTD("cqg.rtd",,"StudyData", $K$2, "BAR", "", "High", $K$4, $A3468, $K$6,$K$10,,$K$8,$K$12)</f>
        <v>5882</v>
      </c>
      <c r="E3468" s="9">
        <f>RTD("cqg.rtd",,"StudyData", $K$2, "BAR", "", "Low", $K$4, $A3468, $K$6,$K$10,,$K$8,$K$12)</f>
        <v>5874.75</v>
      </c>
      <c r="F3468" s="9">
        <f>RTD("cqg.rtd",,"StudyData", $K$2, "BAR", "", "Close", $K$4, $A3468, $K$6,$K$10,,$K$8,$K$12)</f>
        <v>5875.25</v>
      </c>
      <c r="G3468" s="8">
        <f>RTD("cqg.rtd",,"StudyData",$K$2, "Vol", "Highlight=Total Trades,VolType=Exchange,CoCType=Auto", "Vol",$K$4,A3468,"ALL",,,"TRUE","T")</f>
        <v>928</v>
      </c>
      <c r="H3468" s="9">
        <f xml:space="preserve"> RTD("cqg.rtd",,"StudyData", "RSI("&amp;$K$2&amp;",InputChoice:=Close,Period:=14)", "Bar", "", "Close", $K$4,A3468, "all", "", "","FALSE","T")</f>
        <v>42.819710253630745</v>
      </c>
      <c r="P3468" s="7">
        <f xml:space="preserve"> RTD("cqg.rtd",,"StudyData", $K$2, "BAR", "", "Time", $K$4,$Q3468,$K$6,$K$10, "","False","T")</f>
        <v>45803.833333333336</v>
      </c>
      <c r="Q3468" s="1">
        <f t="shared" si="109"/>
        <v>-3466</v>
      </c>
    </row>
    <row r="3469" spans="1:17" x14ac:dyDescent="0.25">
      <c r="A3469" s="6">
        <f t="shared" si="108"/>
        <v>-3467</v>
      </c>
      <c r="B3469" s="7">
        <f xml:space="preserve"> RTD("cqg.rtd",,"StudyData","TYA", "BAR", "", "Time",$K$4,$A3469,"ALL",, "","False","T")</f>
        <v>45803.829861111109</v>
      </c>
      <c r="C3469" s="9">
        <f>RTD("cqg.rtd",,"StudyData", $K$2, "BAR", "", "Open", $K$4, $A3469, $K$6,$K$10,,$K$8,K$12)</f>
        <v>5881.75</v>
      </c>
      <c r="D3469" s="9">
        <f>RTD("cqg.rtd",,"StudyData", $K$2, "BAR", "", "High", $K$4, $A3469, $K$6,$K$10,,$K$8,$K$12)</f>
        <v>5882.25</v>
      </c>
      <c r="E3469" s="9">
        <f>RTD("cqg.rtd",,"StudyData", $K$2, "BAR", "", "Low", $K$4, $A3469, $K$6,$K$10,,$K$8,$K$12)</f>
        <v>5881</v>
      </c>
      <c r="F3469" s="9">
        <f>RTD("cqg.rtd",,"StudyData", $K$2, "BAR", "", "Close", $K$4, $A3469, $K$6,$K$10,,$K$8,$K$12)</f>
        <v>5882</v>
      </c>
      <c r="G3469" s="8">
        <f>RTD("cqg.rtd",,"StudyData",$K$2, "Vol", "Highlight=Total Trades,VolType=Exchange,CoCType=Auto", "Vol",$K$4,A3469,"ALL",,,"TRUE","T")</f>
        <v>393</v>
      </c>
      <c r="H3469" s="9">
        <f xml:space="preserve"> RTD("cqg.rtd",,"StudyData", "RSI("&amp;$K$2&amp;",InputChoice:=Close,Period:=14)", "Bar", "", "Close", $K$4,A3469, "all", "", "","FALSE","T")</f>
        <v>58.841360175576852</v>
      </c>
      <c r="P3469" s="7">
        <f xml:space="preserve"> RTD("cqg.rtd",,"StudyData", $K$2, "BAR", "", "Time", $K$4,$Q3469,$K$6,$K$10, "","False","T")</f>
        <v>45803.829861111109</v>
      </c>
      <c r="Q3469" s="1">
        <f t="shared" si="109"/>
        <v>-3467</v>
      </c>
    </row>
    <row r="3470" spans="1:17" x14ac:dyDescent="0.25">
      <c r="A3470" s="6">
        <f t="shared" si="108"/>
        <v>-3468</v>
      </c>
      <c r="B3470" s="7">
        <f xml:space="preserve"> RTD("cqg.rtd",,"StudyData","TYA", "BAR", "", "Time",$K$4,$A3470,"ALL",, "","False","T")</f>
        <v>45803.826388888891</v>
      </c>
      <c r="C3470" s="9">
        <f>RTD("cqg.rtd",,"StudyData", $K$2, "BAR", "", "Open", $K$4, $A3470, $K$6,$K$10,,$K$8,K$12)</f>
        <v>5879.25</v>
      </c>
      <c r="D3470" s="9">
        <f>RTD("cqg.rtd",,"StudyData", $K$2, "BAR", "", "High", $K$4, $A3470, $K$6,$K$10,,$K$8,$K$12)</f>
        <v>5882.5</v>
      </c>
      <c r="E3470" s="9">
        <f>RTD("cqg.rtd",,"StudyData", $K$2, "BAR", "", "Low", $K$4, $A3470, $K$6,$K$10,,$K$8,$K$12)</f>
        <v>5878.75</v>
      </c>
      <c r="F3470" s="9">
        <f>RTD("cqg.rtd",,"StudyData", $K$2, "BAR", "", "Close", $K$4, $A3470, $K$6,$K$10,,$K$8,$K$12)</f>
        <v>5882</v>
      </c>
      <c r="G3470" s="8">
        <f>RTD("cqg.rtd",,"StudyData",$K$2, "Vol", "Highlight=Total Trades,VolType=Exchange,CoCType=Auto", "Vol",$K$4,A3470,"ALL",,,"TRUE","T")</f>
        <v>1008</v>
      </c>
      <c r="H3470" s="9">
        <f xml:space="preserve"> RTD("cqg.rtd",,"StudyData", "RSI("&amp;$K$2&amp;",InputChoice:=Close,Period:=14)", "Bar", "", "Close", $K$4,A3470, "all", "", "","FALSE","T")</f>
        <v>58.841360175576852</v>
      </c>
      <c r="P3470" s="7">
        <f xml:space="preserve"> RTD("cqg.rtd",,"StudyData", $K$2, "BAR", "", "Time", $K$4,$Q3470,$K$6,$K$10, "","False","T")</f>
        <v>45803.826388888891</v>
      </c>
      <c r="Q3470" s="1">
        <f t="shared" si="109"/>
        <v>-3468</v>
      </c>
    </row>
    <row r="3471" spans="1:17" x14ac:dyDescent="0.25">
      <c r="A3471" s="6">
        <f t="shared" si="108"/>
        <v>-3469</v>
      </c>
      <c r="B3471" s="7">
        <f xml:space="preserve"> RTD("cqg.rtd",,"StudyData","TYA", "BAR", "", "Time",$K$4,$A3471,"ALL",, "","False","T")</f>
        <v>45803.822916666664</v>
      </c>
      <c r="C3471" s="9">
        <f>RTD("cqg.rtd",,"StudyData", $K$2, "BAR", "", "Open", $K$4, $A3471, $K$6,$K$10,,$K$8,K$12)</f>
        <v>5875.25</v>
      </c>
      <c r="D3471" s="9">
        <f>RTD("cqg.rtd",,"StudyData", $K$2, "BAR", "", "High", $K$4, $A3471, $K$6,$K$10,,$K$8,$K$12)</f>
        <v>5879.5</v>
      </c>
      <c r="E3471" s="9">
        <f>RTD("cqg.rtd",,"StudyData", $K$2, "BAR", "", "Low", $K$4, $A3471, $K$6,$K$10,,$K$8,$K$12)</f>
        <v>5875.25</v>
      </c>
      <c r="F3471" s="9">
        <f>RTD("cqg.rtd",,"StudyData", $K$2, "BAR", "", "Close", $K$4, $A3471, $K$6,$K$10,,$K$8,$K$12)</f>
        <v>5879.25</v>
      </c>
      <c r="G3471" s="8">
        <f>RTD("cqg.rtd",,"StudyData",$K$2, "Vol", "Highlight=Total Trades,VolType=Exchange,CoCType=Auto", "Vol",$K$4,A3471,"ALL",,,"TRUE","T")</f>
        <v>646</v>
      </c>
      <c r="H3471" s="9">
        <f xml:space="preserve"> RTD("cqg.rtd",,"StudyData", "RSI("&amp;$K$2&amp;",InputChoice:=Close,Period:=14)", "Bar", "", "Close", $K$4,A3471, "all", "", "","FALSE","T")</f>
        <v>52.612858594326084</v>
      </c>
      <c r="P3471" s="7">
        <f xml:space="preserve"> RTD("cqg.rtd",,"StudyData", $K$2, "BAR", "", "Time", $K$4,$Q3471,$K$6,$K$10, "","False","T")</f>
        <v>45803.822916666664</v>
      </c>
      <c r="Q3471" s="1">
        <f t="shared" si="109"/>
        <v>-3469</v>
      </c>
    </row>
    <row r="3472" spans="1:17" x14ac:dyDescent="0.25">
      <c r="A3472" s="6">
        <f t="shared" si="108"/>
        <v>-3470</v>
      </c>
      <c r="B3472" s="7">
        <f xml:space="preserve"> RTD("cqg.rtd",,"StudyData","TYA", "BAR", "", "Time",$K$4,$A3472,"ALL",, "","False","T")</f>
        <v>45803.819444444445</v>
      </c>
      <c r="C3472" s="9">
        <f>RTD("cqg.rtd",,"StudyData", $K$2, "BAR", "", "Open", $K$4, $A3472, $K$6,$K$10,,$K$8,K$12)</f>
        <v>5875.75</v>
      </c>
      <c r="D3472" s="9">
        <f>RTD("cqg.rtd",,"StudyData", $K$2, "BAR", "", "High", $K$4, $A3472, $K$6,$K$10,,$K$8,$K$12)</f>
        <v>5876</v>
      </c>
      <c r="E3472" s="9">
        <f>RTD("cqg.rtd",,"StudyData", $K$2, "BAR", "", "Low", $K$4, $A3472, $K$6,$K$10,,$K$8,$K$12)</f>
        <v>5874.5</v>
      </c>
      <c r="F3472" s="9">
        <f>RTD("cqg.rtd",,"StudyData", $K$2, "BAR", "", "Close", $K$4, $A3472, $K$6,$K$10,,$K$8,$K$12)</f>
        <v>5875</v>
      </c>
      <c r="G3472" s="8">
        <f>RTD("cqg.rtd",,"StudyData",$K$2, "Vol", "Highlight=Total Trades,VolType=Exchange,CoCType=Auto", "Vol",$K$4,A3472,"ALL",,,"TRUE","T")</f>
        <v>288</v>
      </c>
      <c r="H3472" s="9">
        <f xml:space="preserve"> RTD("cqg.rtd",,"StudyData", "RSI("&amp;$K$2&amp;",InputChoice:=Close,Period:=14)", "Bar", "", "Close", $K$4,A3472, "all", "", "","FALSE","T")</f>
        <v>39.467102105823521</v>
      </c>
      <c r="P3472" s="7">
        <f xml:space="preserve"> RTD("cqg.rtd",,"StudyData", $K$2, "BAR", "", "Time", $K$4,$Q3472,$K$6,$K$10, "","False","T")</f>
        <v>45803.819444444445</v>
      </c>
      <c r="Q3472" s="1">
        <f t="shared" si="109"/>
        <v>-3470</v>
      </c>
    </row>
    <row r="3473" spans="1:17" x14ac:dyDescent="0.25">
      <c r="A3473" s="6">
        <f t="shared" si="108"/>
        <v>-3471</v>
      </c>
      <c r="B3473" s="7">
        <f xml:space="preserve"> RTD("cqg.rtd",,"StudyData","TYA", "BAR", "", "Time",$K$4,$A3473,"ALL",, "","False","T")</f>
        <v>45803.815972222219</v>
      </c>
      <c r="C3473" s="9">
        <f>RTD("cqg.rtd",,"StudyData", $K$2, "BAR", "", "Open", $K$4, $A3473, $K$6,$K$10,,$K$8,K$12)</f>
        <v>5873.75</v>
      </c>
      <c r="D3473" s="9">
        <f>RTD("cqg.rtd",,"StudyData", $K$2, "BAR", "", "High", $K$4, $A3473, $K$6,$K$10,,$K$8,$K$12)</f>
        <v>5877.5</v>
      </c>
      <c r="E3473" s="9">
        <f>RTD("cqg.rtd",,"StudyData", $K$2, "BAR", "", "Low", $K$4, $A3473, $K$6,$K$10,,$K$8,$K$12)</f>
        <v>5873.25</v>
      </c>
      <c r="F3473" s="9">
        <f>RTD("cqg.rtd",,"StudyData", $K$2, "BAR", "", "Close", $K$4, $A3473, $K$6,$K$10,,$K$8,$K$12)</f>
        <v>5876</v>
      </c>
      <c r="G3473" s="8">
        <f>RTD("cqg.rtd",,"StudyData",$K$2, "Vol", "Highlight=Total Trades,VolType=Exchange,CoCType=Auto", "Vol",$K$4,A3473,"ALL",,,"TRUE","T")</f>
        <v>634</v>
      </c>
      <c r="H3473" s="9">
        <f xml:space="preserve"> RTD("cqg.rtd",,"StudyData", "RSI("&amp;$K$2&amp;",InputChoice:=Close,Period:=14)", "Bar", "", "Close", $K$4,A3473, "all", "", "","FALSE","T")</f>
        <v>42.01358772665796</v>
      </c>
      <c r="P3473" s="7">
        <f xml:space="preserve"> RTD("cqg.rtd",,"StudyData", $K$2, "BAR", "", "Time", $K$4,$Q3473,$K$6,$K$10, "","False","T")</f>
        <v>45803.815972222219</v>
      </c>
      <c r="Q3473" s="1">
        <f t="shared" si="109"/>
        <v>-3471</v>
      </c>
    </row>
    <row r="3474" spans="1:17" x14ac:dyDescent="0.25">
      <c r="A3474" s="6">
        <f t="shared" si="108"/>
        <v>-3472</v>
      </c>
      <c r="B3474" s="7">
        <f xml:space="preserve"> RTD("cqg.rtd",,"StudyData","TYA", "BAR", "", "Time",$K$4,$A3474,"ALL",, "","False","T")</f>
        <v>45803.8125</v>
      </c>
      <c r="C3474" s="9">
        <f>RTD("cqg.rtd",,"StudyData", $K$2, "BAR", "", "Open", $K$4, $A3474, $K$6,$K$10,,$K$8,K$12)</f>
        <v>5874.5</v>
      </c>
      <c r="D3474" s="9">
        <f>RTD("cqg.rtd",,"StudyData", $K$2, "BAR", "", "High", $K$4, $A3474, $K$6,$K$10,,$K$8,$K$12)</f>
        <v>5875</v>
      </c>
      <c r="E3474" s="9">
        <f>RTD("cqg.rtd",,"StudyData", $K$2, "BAR", "", "Low", $K$4, $A3474, $K$6,$K$10,,$K$8,$K$12)</f>
        <v>5873.5</v>
      </c>
      <c r="F3474" s="9">
        <f>RTD("cqg.rtd",,"StudyData", $K$2, "BAR", "", "Close", $K$4, $A3474, $K$6,$K$10,,$K$8,$K$12)</f>
        <v>5873.5</v>
      </c>
      <c r="G3474" s="8">
        <f>RTD("cqg.rtd",,"StudyData",$K$2, "Vol", "Highlight=Total Trades,VolType=Exchange,CoCType=Auto", "Vol",$K$4,A3474,"ALL",,,"TRUE","T")</f>
        <v>272</v>
      </c>
      <c r="H3474" s="9">
        <f xml:space="preserve"> RTD("cqg.rtd",,"StudyData", "RSI("&amp;$K$2&amp;",InputChoice:=Close,Period:=14)", "Bar", "", "Close", $K$4,A3474, "all", "", "","FALSE","T")</f>
        <v>31.798136477384944</v>
      </c>
      <c r="P3474" s="7">
        <f xml:space="preserve"> RTD("cqg.rtd",,"StudyData", $K$2, "BAR", "", "Time", $K$4,$Q3474,$K$6,$K$10, "","False","T")</f>
        <v>45803.8125</v>
      </c>
      <c r="Q3474" s="1">
        <f t="shared" si="109"/>
        <v>-3472</v>
      </c>
    </row>
    <row r="3475" spans="1:17" x14ac:dyDescent="0.25">
      <c r="A3475" s="6">
        <f t="shared" si="108"/>
        <v>-3473</v>
      </c>
      <c r="B3475" s="7">
        <f xml:space="preserve"> RTD("cqg.rtd",,"StudyData","TYA", "BAR", "", "Time",$K$4,$A3475,"ALL",, "","False","T")</f>
        <v>45803.809027777781</v>
      </c>
      <c r="C3475" s="9">
        <f>RTD("cqg.rtd",,"StudyData", $K$2, "BAR", "", "Open", $K$4, $A3475, $K$6,$K$10,,$K$8,K$12)</f>
        <v>5874.25</v>
      </c>
      <c r="D3475" s="9">
        <f>RTD("cqg.rtd",,"StudyData", $K$2, "BAR", "", "High", $K$4, $A3475, $K$6,$K$10,,$K$8,$K$12)</f>
        <v>5875</v>
      </c>
      <c r="E3475" s="9">
        <f>RTD("cqg.rtd",,"StudyData", $K$2, "BAR", "", "Low", $K$4, $A3475, $K$6,$K$10,,$K$8,$K$12)</f>
        <v>5873.5</v>
      </c>
      <c r="F3475" s="9">
        <f>RTD("cqg.rtd",,"StudyData", $K$2, "BAR", "", "Close", $K$4, $A3475, $K$6,$K$10,,$K$8,$K$12)</f>
        <v>5874.25</v>
      </c>
      <c r="G3475" s="8">
        <f>RTD("cqg.rtd",,"StudyData",$K$2, "Vol", "Highlight=Total Trades,VolType=Exchange,CoCType=Auto", "Vol",$K$4,A3475,"ALL",,,"TRUE","T")</f>
        <v>469</v>
      </c>
      <c r="H3475" s="9">
        <f xml:space="preserve"> RTD("cqg.rtd",,"StudyData", "RSI("&amp;$K$2&amp;",InputChoice:=Close,Period:=14)", "Bar", "", "Close", $K$4,A3475, "all", "", "","FALSE","T")</f>
        <v>33.439193541286258</v>
      </c>
      <c r="P3475" s="7">
        <f xml:space="preserve"> RTD("cqg.rtd",,"StudyData", $K$2, "BAR", "", "Time", $K$4,$Q3475,$K$6,$K$10, "","False","T")</f>
        <v>45803.809027777781</v>
      </c>
      <c r="Q3475" s="1">
        <f t="shared" si="109"/>
        <v>-3473</v>
      </c>
    </row>
    <row r="3476" spans="1:17" x14ac:dyDescent="0.25">
      <c r="A3476" s="6">
        <f t="shared" si="108"/>
        <v>-3474</v>
      </c>
      <c r="B3476" s="7">
        <f xml:space="preserve"> RTD("cqg.rtd",,"StudyData","TYA", "BAR", "", "Time",$K$4,$A3476,"ALL",, "","False","T")</f>
        <v>45803.805555555555</v>
      </c>
      <c r="C3476" s="9">
        <f>RTD("cqg.rtd",,"StudyData", $K$2, "BAR", "", "Open", $K$4, $A3476, $K$6,$K$10,,$K$8,K$12)</f>
        <v>5879.5</v>
      </c>
      <c r="D3476" s="9">
        <f>RTD("cqg.rtd",,"StudyData", $K$2, "BAR", "", "High", $K$4, $A3476, $K$6,$K$10,,$K$8,$K$12)</f>
        <v>5879.5</v>
      </c>
      <c r="E3476" s="9">
        <f>RTD("cqg.rtd",,"StudyData", $K$2, "BAR", "", "Low", $K$4, $A3476, $K$6,$K$10,,$K$8,$K$12)</f>
        <v>5872.75</v>
      </c>
      <c r="F3476" s="9">
        <f>RTD("cqg.rtd",,"StudyData", $K$2, "BAR", "", "Close", $K$4, $A3476, $K$6,$K$10,,$K$8,$K$12)</f>
        <v>5874.25</v>
      </c>
      <c r="G3476" s="8">
        <f>RTD("cqg.rtd",,"StudyData",$K$2, "Vol", "Highlight=Total Trades,VolType=Exchange,CoCType=Auto", "Vol",$K$4,A3476,"ALL",,,"TRUE","T")</f>
        <v>1152</v>
      </c>
      <c r="H3476" s="9">
        <f xml:space="preserve"> RTD("cqg.rtd",,"StudyData", "RSI("&amp;$K$2&amp;",InputChoice:=Close,Period:=14)", "Bar", "", "Close", $K$4,A3476, "all", "", "","FALSE","T")</f>
        <v>33.439193541286258</v>
      </c>
      <c r="P3476" s="7">
        <f xml:space="preserve"> RTD("cqg.rtd",,"StudyData", $K$2, "BAR", "", "Time", $K$4,$Q3476,$K$6,$K$10, "","False","T")</f>
        <v>45803.805555555555</v>
      </c>
      <c r="Q3476" s="1">
        <f t="shared" si="109"/>
        <v>-3474</v>
      </c>
    </row>
    <row r="3477" spans="1:17" x14ac:dyDescent="0.25">
      <c r="A3477" s="6">
        <f t="shared" si="108"/>
        <v>-3475</v>
      </c>
      <c r="B3477" s="7">
        <f xml:space="preserve"> RTD("cqg.rtd",,"StudyData","TYA", "BAR", "", "Time",$K$4,$A3477,"ALL",, "","False","T")</f>
        <v>45803.802083333336</v>
      </c>
      <c r="C3477" s="9">
        <f>RTD("cqg.rtd",,"StudyData", $K$2, "BAR", "", "Open", $K$4, $A3477, $K$6,$K$10,,$K$8,K$12)</f>
        <v>5877.75</v>
      </c>
      <c r="D3477" s="9">
        <f>RTD("cqg.rtd",,"StudyData", $K$2, "BAR", "", "High", $K$4, $A3477, $K$6,$K$10,,$K$8,$K$12)</f>
        <v>5879.75</v>
      </c>
      <c r="E3477" s="9">
        <f>RTD("cqg.rtd",,"StudyData", $K$2, "BAR", "", "Low", $K$4, $A3477, $K$6,$K$10,,$K$8,$K$12)</f>
        <v>5877.25</v>
      </c>
      <c r="F3477" s="9">
        <f>RTD("cqg.rtd",,"StudyData", $K$2, "BAR", "", "Close", $K$4, $A3477, $K$6,$K$10,,$K$8,$K$12)</f>
        <v>5879.5</v>
      </c>
      <c r="G3477" s="8">
        <f>RTD("cqg.rtd",,"StudyData",$K$2, "Vol", "Highlight=Total Trades,VolType=Exchange,CoCType=Auto", "Vol",$K$4,A3477,"ALL",,,"TRUE","T")</f>
        <v>504</v>
      </c>
      <c r="H3477" s="9">
        <f xml:space="preserve"> RTD("cqg.rtd",,"StudyData", "RSI("&amp;$K$2&amp;",InputChoice:=Close,Period:=14)", "Bar", "", "Close", $K$4,A3477, "all", "", "","FALSE","T")</f>
        <v>48.567809760841591</v>
      </c>
      <c r="P3477" s="7">
        <f xml:space="preserve"> RTD("cqg.rtd",,"StudyData", $K$2, "BAR", "", "Time", $K$4,$Q3477,$K$6,$K$10, "","False","T")</f>
        <v>45803.802083333336</v>
      </c>
      <c r="Q3477" s="1">
        <f t="shared" si="109"/>
        <v>-3475</v>
      </c>
    </row>
    <row r="3478" spans="1:17" x14ac:dyDescent="0.25">
      <c r="A3478" s="6">
        <f t="shared" si="108"/>
        <v>-3476</v>
      </c>
      <c r="B3478" s="7">
        <f xml:space="preserve"> RTD("cqg.rtd",,"StudyData","TYA", "BAR", "", "Time",$K$4,$A3478,"ALL",, "","False","T")</f>
        <v>45803.798611111109</v>
      </c>
      <c r="C3478" s="9">
        <f>RTD("cqg.rtd",,"StudyData", $K$2, "BAR", "", "Open", $K$4, $A3478, $K$6,$K$10,,$K$8,K$12)</f>
        <v>5877.5</v>
      </c>
      <c r="D3478" s="9">
        <f>RTD("cqg.rtd",,"StudyData", $K$2, "BAR", "", "High", $K$4, $A3478, $K$6,$K$10,,$K$8,$K$12)</f>
        <v>5878.5</v>
      </c>
      <c r="E3478" s="9">
        <f>RTD("cqg.rtd",,"StudyData", $K$2, "BAR", "", "Low", $K$4, $A3478, $K$6,$K$10,,$K$8,$K$12)</f>
        <v>5876.25</v>
      </c>
      <c r="F3478" s="9">
        <f>RTD("cqg.rtd",,"StudyData", $K$2, "BAR", "", "Close", $K$4, $A3478, $K$6,$K$10,,$K$8,$K$12)</f>
        <v>5878</v>
      </c>
      <c r="G3478" s="8">
        <f>RTD("cqg.rtd",,"StudyData",$K$2, "Vol", "Highlight=Total Trades,VolType=Exchange,CoCType=Auto", "Vol",$K$4,A3478,"ALL",,,"TRUE","T")</f>
        <v>320</v>
      </c>
      <c r="H3478" s="9">
        <f xml:space="preserve"> RTD("cqg.rtd",,"StudyData", "RSI("&amp;$K$2&amp;",InputChoice:=Close,Period:=14)", "Bar", "", "Close", $K$4,A3478, "all", "", "","FALSE","T")</f>
        <v>41.55232063787637</v>
      </c>
      <c r="P3478" s="7">
        <f xml:space="preserve"> RTD("cqg.rtd",,"StudyData", $K$2, "BAR", "", "Time", $K$4,$Q3478,$K$6,$K$10, "","False","T")</f>
        <v>45803.798611111109</v>
      </c>
      <c r="Q3478" s="1">
        <f t="shared" si="109"/>
        <v>-3476</v>
      </c>
    </row>
    <row r="3479" spans="1:17" x14ac:dyDescent="0.25">
      <c r="A3479" s="6">
        <f t="shared" si="108"/>
        <v>-3477</v>
      </c>
      <c r="B3479" s="7">
        <f xml:space="preserve"> RTD("cqg.rtd",,"StudyData","TYA", "BAR", "", "Time",$K$4,$A3479,"ALL",, "","False","T")</f>
        <v>45803.795138888891</v>
      </c>
      <c r="C3479" s="9">
        <f>RTD("cqg.rtd",,"StudyData", $K$2, "BAR", "", "Open", $K$4, $A3479, $K$6,$K$10,,$K$8,K$12)</f>
        <v>5877.5</v>
      </c>
      <c r="D3479" s="9">
        <f>RTD("cqg.rtd",,"StudyData", $K$2, "BAR", "", "High", $K$4, $A3479, $K$6,$K$10,,$K$8,$K$12)</f>
        <v>5878.75</v>
      </c>
      <c r="E3479" s="9">
        <f>RTD("cqg.rtd",,"StudyData", $K$2, "BAR", "", "Low", $K$4, $A3479, $K$6,$K$10,,$K$8,$K$12)</f>
        <v>5876.5</v>
      </c>
      <c r="F3479" s="9">
        <f>RTD("cqg.rtd",,"StudyData", $K$2, "BAR", "", "Close", $K$4, $A3479, $K$6,$K$10,,$K$8,$K$12)</f>
        <v>5877.25</v>
      </c>
      <c r="G3479" s="8">
        <f>RTD("cqg.rtd",,"StudyData",$K$2, "Vol", "Highlight=Total Trades,VolType=Exchange,CoCType=Auto", "Vol",$K$4,A3479,"ALL",,,"TRUE","T")</f>
        <v>525</v>
      </c>
      <c r="H3479" s="9">
        <f xml:space="preserve"> RTD("cqg.rtd",,"StudyData", "RSI("&amp;$K$2&amp;",InputChoice:=Close,Period:=14)", "Bar", "", "Close", $K$4,A3479, "all", "", "","FALSE","T")</f>
        <v>37.600576334498079</v>
      </c>
      <c r="P3479" s="7">
        <f xml:space="preserve"> RTD("cqg.rtd",,"StudyData", $K$2, "BAR", "", "Time", $K$4,$Q3479,$K$6,$K$10, "","False","T")</f>
        <v>45803.795138888891</v>
      </c>
      <c r="Q3479" s="1">
        <f t="shared" si="109"/>
        <v>-3477</v>
      </c>
    </row>
    <row r="3480" spans="1:17" x14ac:dyDescent="0.25">
      <c r="A3480" s="6">
        <f t="shared" si="108"/>
        <v>-3478</v>
      </c>
      <c r="B3480" s="7">
        <f xml:space="preserve"> RTD("cqg.rtd",,"StudyData","TYA", "BAR", "", "Time",$K$4,$A3480,"ALL",, "","False","T")</f>
        <v>45803.791666666664</v>
      </c>
      <c r="C3480" s="9">
        <f>RTD("cqg.rtd",,"StudyData", $K$2, "BAR", "", "Open", $K$4, $A3480, $K$6,$K$10,,$K$8,K$12)</f>
        <v>5879</v>
      </c>
      <c r="D3480" s="9">
        <f>RTD("cqg.rtd",,"StudyData", $K$2, "BAR", "", "High", $K$4, $A3480, $K$6,$K$10,,$K$8,$K$12)</f>
        <v>5880</v>
      </c>
      <c r="E3480" s="9">
        <f>RTD("cqg.rtd",,"StudyData", $K$2, "BAR", "", "Low", $K$4, $A3480, $K$6,$K$10,,$K$8,$K$12)</f>
        <v>5877.25</v>
      </c>
      <c r="F3480" s="9">
        <f>RTD("cqg.rtd",,"StudyData", $K$2, "BAR", "", "Close", $K$4, $A3480, $K$6,$K$10,,$K$8,$K$12)</f>
        <v>5877.75</v>
      </c>
      <c r="G3480" s="8">
        <f>RTD("cqg.rtd",,"StudyData",$K$2, "Vol", "Highlight=Total Trades,VolType=Exchange,CoCType=Auto", "Vol",$K$4,A3480,"ALL",,,"TRUE","T")</f>
        <v>702</v>
      </c>
      <c r="H3480" s="9">
        <f xml:space="preserve"> RTD("cqg.rtd",,"StudyData", "RSI("&amp;$K$2&amp;",InputChoice:=Close,Period:=14)", "Bar", "", "Close", $K$4,A3480, "all", "", "","FALSE","T")</f>
        <v>39.243089313074172</v>
      </c>
      <c r="P3480" s="7">
        <f xml:space="preserve"> RTD("cqg.rtd",,"StudyData", $K$2, "BAR", "", "Time", $K$4,$Q3480,$K$6,$K$10, "","False","T")</f>
        <v>45803.791666666664</v>
      </c>
      <c r="Q3480" s="1">
        <f t="shared" si="109"/>
        <v>-3478</v>
      </c>
    </row>
    <row r="3481" spans="1:17" x14ac:dyDescent="0.25">
      <c r="A3481" s="6">
        <f t="shared" si="108"/>
        <v>-3479</v>
      </c>
      <c r="B3481" s="7">
        <f xml:space="preserve"> RTD("cqg.rtd",,"StudyData","TYA", "BAR", "", "Time",$K$4,$A3481,"ALL",, "","False","T")</f>
        <v>45803.788194444445</v>
      </c>
      <c r="C3481" s="9">
        <f>RTD("cqg.rtd",,"StudyData", $K$2, "BAR", "", "Open", $K$4, $A3481, $K$6,$K$10,,$K$8,K$12)</f>
        <v>5878.5</v>
      </c>
      <c r="D3481" s="9">
        <f>RTD("cqg.rtd",,"StudyData", $K$2, "BAR", "", "High", $K$4, $A3481, $K$6,$K$10,,$K$8,$K$12)</f>
        <v>5879.25</v>
      </c>
      <c r="E3481" s="9">
        <f>RTD("cqg.rtd",,"StudyData", $K$2, "BAR", "", "Low", $K$4, $A3481, $K$6,$K$10,,$K$8,$K$12)</f>
        <v>5878.25</v>
      </c>
      <c r="F3481" s="9">
        <f>RTD("cqg.rtd",,"StudyData", $K$2, "BAR", "", "Close", $K$4, $A3481, $K$6,$K$10,,$K$8,$K$12)</f>
        <v>5879</v>
      </c>
      <c r="G3481" s="8">
        <f>RTD("cqg.rtd",,"StudyData",$K$2, "Vol", "Highlight=Total Trades,VolType=Exchange,CoCType=Auto", "Vol",$K$4,A3481,"ALL",,,"TRUE","T")</f>
        <v>249</v>
      </c>
      <c r="H3481" s="9">
        <f xml:space="preserve"> RTD("cqg.rtd",,"StudyData", "RSI("&amp;$K$2&amp;",InputChoice:=Close,Period:=14)", "Bar", "", "Close", $K$4,A3481, "all", "", "","FALSE","T")</f>
        <v>43.671725279471346</v>
      </c>
      <c r="P3481" s="7">
        <f xml:space="preserve"> RTD("cqg.rtd",,"StudyData", $K$2, "BAR", "", "Time", $K$4,$Q3481,$K$6,$K$10, "","False","T")</f>
        <v>45803.788194444445</v>
      </c>
      <c r="Q3481" s="1">
        <f t="shared" si="109"/>
        <v>-3479</v>
      </c>
    </row>
    <row r="3482" spans="1:17" x14ac:dyDescent="0.25">
      <c r="A3482" s="6">
        <f t="shared" si="108"/>
        <v>-3480</v>
      </c>
      <c r="B3482" s="7">
        <f xml:space="preserve"> RTD("cqg.rtd",,"StudyData","TYA", "BAR", "", "Time",$K$4,$A3482,"ALL",, "","False","T")</f>
        <v>45803.784722222219</v>
      </c>
      <c r="C3482" s="9">
        <f>RTD("cqg.rtd",,"StudyData", $K$2, "BAR", "", "Open", $K$4, $A3482, $K$6,$K$10,,$K$8,K$12)</f>
        <v>5877.25</v>
      </c>
      <c r="D3482" s="9">
        <f>RTD("cqg.rtd",,"StudyData", $K$2, "BAR", "", "High", $K$4, $A3482, $K$6,$K$10,,$K$8,$K$12)</f>
        <v>5878.75</v>
      </c>
      <c r="E3482" s="9">
        <f>RTD("cqg.rtd",,"StudyData", $K$2, "BAR", "", "Low", $K$4, $A3482, $K$6,$K$10,,$K$8,$K$12)</f>
        <v>5875.75</v>
      </c>
      <c r="F3482" s="9">
        <f>RTD("cqg.rtd",,"StudyData", $K$2, "BAR", "", "Close", $K$4, $A3482, $K$6,$K$10,,$K$8,$K$12)</f>
        <v>5878.25</v>
      </c>
      <c r="G3482" s="8">
        <f>RTD("cqg.rtd",,"StudyData",$K$2, "Vol", "Highlight=Total Trades,VolType=Exchange,CoCType=Auto", "Vol",$K$4,A3482,"ALL",,,"TRUE","T")</f>
        <v>496</v>
      </c>
      <c r="H3482" s="9">
        <f xml:space="preserve"> RTD("cqg.rtd",,"StudyData", "RSI("&amp;$K$2&amp;",InputChoice:=Close,Period:=14)", "Bar", "", "Close", $K$4,A3482, "all", "", "","FALSE","T")</f>
        <v>39.892507009556724</v>
      </c>
      <c r="P3482" s="7">
        <f xml:space="preserve"> RTD("cqg.rtd",,"StudyData", $K$2, "BAR", "", "Time", $K$4,$Q3482,$K$6,$K$10, "","False","T")</f>
        <v>45803.784722222219</v>
      </c>
      <c r="Q3482" s="1">
        <f t="shared" si="109"/>
        <v>-3480</v>
      </c>
    </row>
    <row r="3483" spans="1:17" x14ac:dyDescent="0.25">
      <c r="A3483" s="6">
        <f t="shared" si="108"/>
        <v>-3481</v>
      </c>
      <c r="B3483" s="7">
        <f xml:space="preserve"> RTD("cqg.rtd",,"StudyData","TYA", "BAR", "", "Time",$K$4,$A3483,"ALL",, "","False","T")</f>
        <v>45803.78125</v>
      </c>
      <c r="C3483" s="9">
        <f>RTD("cqg.rtd",,"StudyData", $K$2, "BAR", "", "Open", $K$4, $A3483, $K$6,$K$10,,$K$8,K$12)</f>
        <v>5877.25</v>
      </c>
      <c r="D3483" s="9">
        <f>RTD("cqg.rtd",,"StudyData", $K$2, "BAR", "", "High", $K$4, $A3483, $K$6,$K$10,,$K$8,$K$12)</f>
        <v>5877.75</v>
      </c>
      <c r="E3483" s="9">
        <f>RTD("cqg.rtd",,"StudyData", $K$2, "BAR", "", "Low", $K$4, $A3483, $K$6,$K$10,,$K$8,$K$12)</f>
        <v>5876.75</v>
      </c>
      <c r="F3483" s="9">
        <f>RTD("cqg.rtd",,"StudyData", $K$2, "BAR", "", "Close", $K$4, $A3483, $K$6,$K$10,,$K$8,$K$12)</f>
        <v>5877.5</v>
      </c>
      <c r="G3483" s="8">
        <f>RTD("cqg.rtd",,"StudyData",$K$2, "Vol", "Highlight=Total Trades,VolType=Exchange,CoCType=Auto", "Vol",$K$4,A3483,"ALL",,,"TRUE","T")</f>
        <v>170</v>
      </c>
      <c r="H3483" s="9">
        <f xml:space="preserve"> RTD("cqg.rtd",,"StudyData", "RSI("&amp;$K$2&amp;",InputChoice:=Close,Period:=14)", "Bar", "", "Close", $K$4,A3483, "all", "", "","FALSE","T")</f>
        <v>35.898988268426237</v>
      </c>
      <c r="P3483" s="7">
        <f xml:space="preserve"> RTD("cqg.rtd",,"StudyData", $K$2, "BAR", "", "Time", $K$4,$Q3483,$K$6,$K$10, "","False","T")</f>
        <v>45803.78125</v>
      </c>
      <c r="Q3483" s="1">
        <f t="shared" si="109"/>
        <v>-3481</v>
      </c>
    </row>
    <row r="3484" spans="1:17" x14ac:dyDescent="0.25">
      <c r="A3484" s="6">
        <f t="shared" si="108"/>
        <v>-3482</v>
      </c>
      <c r="B3484" s="7">
        <f xml:space="preserve"> RTD("cqg.rtd",,"StudyData","TYA", "BAR", "", "Time",$K$4,$A3484,"ALL",, "","False","T")</f>
        <v>45803.777777777781</v>
      </c>
      <c r="C3484" s="9">
        <f>RTD("cqg.rtd",,"StudyData", $K$2, "BAR", "", "Open", $K$4, $A3484, $K$6,$K$10,,$K$8,K$12)</f>
        <v>5877.5</v>
      </c>
      <c r="D3484" s="9">
        <f>RTD("cqg.rtd",,"StudyData", $K$2, "BAR", "", "High", $K$4, $A3484, $K$6,$K$10,,$K$8,$K$12)</f>
        <v>5877.75</v>
      </c>
      <c r="E3484" s="9">
        <f>RTD("cqg.rtd",,"StudyData", $K$2, "BAR", "", "Low", $K$4, $A3484, $K$6,$K$10,,$K$8,$K$12)</f>
        <v>5876.75</v>
      </c>
      <c r="F3484" s="9">
        <f>RTD("cqg.rtd",,"StudyData", $K$2, "BAR", "", "Close", $K$4, $A3484, $K$6,$K$10,,$K$8,$K$12)</f>
        <v>5877.25</v>
      </c>
      <c r="G3484" s="8">
        <f>RTD("cqg.rtd",,"StudyData",$K$2, "Vol", "Highlight=Total Trades,VolType=Exchange,CoCType=Auto", "Vol",$K$4,A3484,"ALL",,,"TRUE","T")</f>
        <v>310</v>
      </c>
      <c r="H3484" s="9">
        <f xml:space="preserve"> RTD("cqg.rtd",,"StudyData", "RSI("&amp;$K$2&amp;",InputChoice:=Close,Period:=14)", "Bar", "", "Close", $K$4,A3484, "all", "", "","FALSE","T")</f>
        <v>34.553096054212176</v>
      </c>
      <c r="P3484" s="7">
        <f xml:space="preserve"> RTD("cqg.rtd",,"StudyData", $K$2, "BAR", "", "Time", $K$4,$Q3484,$K$6,$K$10, "","False","T")</f>
        <v>45803.777777777781</v>
      </c>
      <c r="Q3484" s="1">
        <f t="shared" si="109"/>
        <v>-3482</v>
      </c>
    </row>
    <row r="3485" spans="1:17" x14ac:dyDescent="0.25">
      <c r="A3485" s="6">
        <f t="shared" si="108"/>
        <v>-3483</v>
      </c>
      <c r="B3485" s="7">
        <f xml:space="preserve"> RTD("cqg.rtd",,"StudyData","TYA", "BAR", "", "Time",$K$4,$A3485,"ALL",, "","False","T")</f>
        <v>45803.774305555555</v>
      </c>
      <c r="C3485" s="9">
        <f>RTD("cqg.rtd",,"StudyData", $K$2, "BAR", "", "Open", $K$4, $A3485, $K$6,$K$10,,$K$8,K$12)</f>
        <v>5878.75</v>
      </c>
      <c r="D3485" s="9">
        <f>RTD("cqg.rtd",,"StudyData", $K$2, "BAR", "", "High", $K$4, $A3485, $K$6,$K$10,,$K$8,$K$12)</f>
        <v>5880</v>
      </c>
      <c r="E3485" s="9">
        <f>RTD("cqg.rtd",,"StudyData", $K$2, "BAR", "", "Low", $K$4, $A3485, $K$6,$K$10,,$K$8,$K$12)</f>
        <v>5877.25</v>
      </c>
      <c r="F3485" s="9">
        <f>RTD("cqg.rtd",,"StudyData", $K$2, "BAR", "", "Close", $K$4, $A3485, $K$6,$K$10,,$K$8,$K$12)</f>
        <v>5877.5</v>
      </c>
      <c r="G3485" s="8">
        <f>RTD("cqg.rtd",,"StudyData",$K$2, "Vol", "Highlight=Total Trades,VolType=Exchange,CoCType=Auto", "Vol",$K$4,A3485,"ALL",,,"TRUE","T")</f>
        <v>229</v>
      </c>
      <c r="H3485" s="9">
        <f xml:space="preserve"> RTD("cqg.rtd",,"StudyData", "RSI("&amp;$K$2&amp;",InputChoice:=Close,Period:=14)", "Bar", "", "Close", $K$4,A3485, "all", "", "","FALSE","T")</f>
        <v>35.240162300149038</v>
      </c>
      <c r="P3485" s="7">
        <f xml:space="preserve"> RTD("cqg.rtd",,"StudyData", $K$2, "BAR", "", "Time", $K$4,$Q3485,$K$6,$K$10, "","False","T")</f>
        <v>45803.774305555555</v>
      </c>
      <c r="Q3485" s="1">
        <f t="shared" si="109"/>
        <v>-3483</v>
      </c>
    </row>
    <row r="3486" spans="1:17" x14ac:dyDescent="0.25">
      <c r="A3486" s="6">
        <f t="shared" si="108"/>
        <v>-3484</v>
      </c>
      <c r="B3486" s="7">
        <f xml:space="preserve"> RTD("cqg.rtd",,"StudyData","TYA", "BAR", "", "Time",$K$4,$A3486,"ALL",, "","False","T")</f>
        <v>45803.770833333336</v>
      </c>
      <c r="C3486" s="9">
        <f>RTD("cqg.rtd",,"StudyData", $K$2, "BAR", "", "Open", $K$4, $A3486, $K$6,$K$10,,$K$8,K$12)</f>
        <v>5879</v>
      </c>
      <c r="D3486" s="9">
        <f>RTD("cqg.rtd",,"StudyData", $K$2, "BAR", "", "High", $K$4, $A3486, $K$6,$K$10,,$K$8,$K$12)</f>
        <v>5880</v>
      </c>
      <c r="E3486" s="9">
        <f>RTD("cqg.rtd",,"StudyData", $K$2, "BAR", "", "Low", $K$4, $A3486, $K$6,$K$10,,$K$8,$K$12)</f>
        <v>5877</v>
      </c>
      <c r="F3486" s="9">
        <f>RTD("cqg.rtd",,"StudyData", $K$2, "BAR", "", "Close", $K$4, $A3486, $K$6,$K$10,,$K$8,$K$12)</f>
        <v>5879</v>
      </c>
      <c r="G3486" s="8">
        <f>RTD("cqg.rtd",,"StudyData",$K$2, "Vol", "Highlight=Total Trades,VolType=Exchange,CoCType=Auto", "Vol",$K$4,A3486,"ALL",,,"TRUE","T")</f>
        <v>336</v>
      </c>
      <c r="H3486" s="9">
        <f xml:space="preserve"> RTD("cqg.rtd",,"StudyData", "RSI("&amp;$K$2&amp;",InputChoice:=Close,Period:=14)", "Bar", "", "Close", $K$4,A3486, "all", "", "","FALSE","T")</f>
        <v>39.630611838330857</v>
      </c>
      <c r="P3486" s="7">
        <f xml:space="preserve"> RTD("cqg.rtd",,"StudyData", $K$2, "BAR", "", "Time", $K$4,$Q3486,$K$6,$K$10, "","False","T")</f>
        <v>45803.770833333336</v>
      </c>
      <c r="Q3486" s="1">
        <f t="shared" si="109"/>
        <v>-3484</v>
      </c>
    </row>
    <row r="3487" spans="1:17" x14ac:dyDescent="0.25">
      <c r="A3487" s="6">
        <f t="shared" si="108"/>
        <v>-3485</v>
      </c>
      <c r="B3487" s="7">
        <f xml:space="preserve"> RTD("cqg.rtd",,"StudyData","TYA", "BAR", "", "Time",$K$4,$A3487,"ALL",, "","False","T")</f>
        <v>45803.767361111109</v>
      </c>
      <c r="C3487" s="9">
        <f>RTD("cqg.rtd",,"StudyData", $K$2, "BAR", "", "Open", $K$4, $A3487, $K$6,$K$10,,$K$8,K$12)</f>
        <v>5878</v>
      </c>
      <c r="D3487" s="9">
        <f>RTD("cqg.rtd",,"StudyData", $K$2, "BAR", "", "High", $K$4, $A3487, $K$6,$K$10,,$K$8,$K$12)</f>
        <v>5879.25</v>
      </c>
      <c r="E3487" s="9">
        <f>RTD("cqg.rtd",,"StudyData", $K$2, "BAR", "", "Low", $K$4, $A3487, $K$6,$K$10,,$K$8,$K$12)</f>
        <v>5876.25</v>
      </c>
      <c r="F3487" s="9">
        <f>RTD("cqg.rtd",,"StudyData", $K$2, "BAR", "", "Close", $K$4, $A3487, $K$6,$K$10,,$K$8,$K$12)</f>
        <v>5878.75</v>
      </c>
      <c r="G3487" s="8">
        <f>RTD("cqg.rtd",,"StudyData",$K$2, "Vol", "Highlight=Total Trades,VolType=Exchange,CoCType=Auto", "Vol",$K$4,A3487,"ALL",,,"TRUE","T")</f>
        <v>391</v>
      </c>
      <c r="H3487" s="9">
        <f xml:space="preserve"> RTD("cqg.rtd",,"StudyData", "RSI("&amp;$K$2&amp;",InputChoice:=Close,Period:=14)", "Bar", "", "Close", $K$4,A3487, "all", "", "","FALSE","T")</f>
        <v>38.443730089575965</v>
      </c>
      <c r="P3487" s="7">
        <f xml:space="preserve"> RTD("cqg.rtd",,"StudyData", $K$2, "BAR", "", "Time", $K$4,$Q3487,$K$6,$K$10, "","False","T")</f>
        <v>45803.767361111109</v>
      </c>
      <c r="Q3487" s="1">
        <f t="shared" si="109"/>
        <v>-3485</v>
      </c>
    </row>
    <row r="3488" spans="1:17" x14ac:dyDescent="0.25">
      <c r="A3488" s="6">
        <f t="shared" si="108"/>
        <v>-3486</v>
      </c>
      <c r="B3488" s="7">
        <f xml:space="preserve"> RTD("cqg.rtd",,"StudyData","TYA", "BAR", "", "Time",$K$4,$A3488,"ALL",, "","False","T")</f>
        <v>45803.763888888891</v>
      </c>
      <c r="C3488" s="9">
        <f>RTD("cqg.rtd",,"StudyData", $K$2, "BAR", "", "Open", $K$4, $A3488, $K$6,$K$10,,$K$8,K$12)</f>
        <v>5879</v>
      </c>
      <c r="D3488" s="9">
        <f>RTD("cqg.rtd",,"StudyData", $K$2, "BAR", "", "High", $K$4, $A3488, $K$6,$K$10,,$K$8,$K$12)</f>
        <v>5879</v>
      </c>
      <c r="E3488" s="9">
        <f>RTD("cqg.rtd",,"StudyData", $K$2, "BAR", "", "Low", $K$4, $A3488, $K$6,$K$10,,$K$8,$K$12)</f>
        <v>5877.5</v>
      </c>
      <c r="F3488" s="9">
        <f>RTD("cqg.rtd",,"StudyData", $K$2, "BAR", "", "Close", $K$4, $A3488, $K$6,$K$10,,$K$8,$K$12)</f>
        <v>5878</v>
      </c>
      <c r="G3488" s="8">
        <f>RTD("cqg.rtd",,"StudyData",$K$2, "Vol", "Highlight=Total Trades,VolType=Exchange,CoCType=Auto", "Vol",$K$4,A3488,"ALL",,,"TRUE","T")</f>
        <v>307</v>
      </c>
      <c r="H3488" s="9">
        <f xml:space="preserve"> RTD("cqg.rtd",,"StudyData", "RSI("&amp;$K$2&amp;",InputChoice:=Close,Period:=14)", "Bar", "", "Close", $K$4,A3488, "all", "", "","FALSE","T")</f>
        <v>34.877074705046098</v>
      </c>
      <c r="P3488" s="7">
        <f xml:space="preserve"> RTD("cqg.rtd",,"StudyData", $K$2, "BAR", "", "Time", $K$4,$Q3488,$K$6,$K$10, "","False","T")</f>
        <v>45803.763888888891</v>
      </c>
      <c r="Q3488" s="1">
        <f t="shared" si="109"/>
        <v>-3486</v>
      </c>
    </row>
    <row r="3489" spans="1:17" x14ac:dyDescent="0.25">
      <c r="A3489" s="6">
        <f t="shared" si="108"/>
        <v>-3487</v>
      </c>
      <c r="B3489" s="7">
        <f xml:space="preserve"> RTD("cqg.rtd",,"StudyData","TYA", "BAR", "", "Time",$K$4,$A3489,"ALL",, "","False","T")</f>
        <v>45803.760416666664</v>
      </c>
      <c r="C3489" s="9">
        <f>RTD("cqg.rtd",,"StudyData", $K$2, "BAR", "", "Open", $K$4, $A3489, $K$6,$K$10,,$K$8,K$12)</f>
        <v>5879.5</v>
      </c>
      <c r="D3489" s="9">
        <f>RTD("cqg.rtd",,"StudyData", $K$2, "BAR", "", "High", $K$4, $A3489, $K$6,$K$10,,$K$8,$K$12)</f>
        <v>5881</v>
      </c>
      <c r="E3489" s="9">
        <f>RTD("cqg.rtd",,"StudyData", $K$2, "BAR", "", "Low", $K$4, $A3489, $K$6,$K$10,,$K$8,$K$12)</f>
        <v>5878.75</v>
      </c>
      <c r="F3489" s="9">
        <f>RTD("cqg.rtd",,"StudyData", $K$2, "BAR", "", "Close", $K$4, $A3489, $K$6,$K$10,,$K$8,$K$12)</f>
        <v>5879.25</v>
      </c>
      <c r="G3489" s="8">
        <f>RTD("cqg.rtd",,"StudyData",$K$2, "Vol", "Highlight=Total Trades,VolType=Exchange,CoCType=Auto", "Vol",$K$4,A3489,"ALL",,,"TRUE","T")</f>
        <v>321</v>
      </c>
      <c r="H3489" s="9">
        <f xml:space="preserve"> RTD("cqg.rtd",,"StudyData", "RSI("&amp;$K$2&amp;",InputChoice:=Close,Period:=14)", "Bar", "", "Close", $K$4,A3489, "all", "", "","FALSE","T")</f>
        <v>38.312612123171029</v>
      </c>
      <c r="P3489" s="7">
        <f xml:space="preserve"> RTD("cqg.rtd",,"StudyData", $K$2, "BAR", "", "Time", $K$4,$Q3489,$K$6,$K$10, "","False","T")</f>
        <v>45803.760416666664</v>
      </c>
      <c r="Q3489" s="1">
        <f t="shared" si="109"/>
        <v>-3487</v>
      </c>
    </row>
    <row r="3490" spans="1:17" x14ac:dyDescent="0.25">
      <c r="A3490" s="6">
        <f t="shared" si="108"/>
        <v>-3488</v>
      </c>
      <c r="B3490" s="7">
        <f xml:space="preserve"> RTD("cqg.rtd",,"StudyData","TYA", "BAR", "", "Time",$K$4,$A3490,"ALL",, "","False","T")</f>
        <v>45803.756944444445</v>
      </c>
      <c r="C3490" s="9">
        <f>RTD("cqg.rtd",,"StudyData", $K$2, "BAR", "", "Open", $K$4, $A3490, $K$6,$K$10,,$K$8,K$12)</f>
        <v>5878.5</v>
      </c>
      <c r="D3490" s="9">
        <f>RTD("cqg.rtd",,"StudyData", $K$2, "BAR", "", "High", $K$4, $A3490, $K$6,$K$10,,$K$8,$K$12)</f>
        <v>5880.5</v>
      </c>
      <c r="E3490" s="9">
        <f>RTD("cqg.rtd",,"StudyData", $K$2, "BAR", "", "Low", $K$4, $A3490, $K$6,$K$10,,$K$8,$K$12)</f>
        <v>5877.25</v>
      </c>
      <c r="F3490" s="9">
        <f>RTD("cqg.rtd",,"StudyData", $K$2, "BAR", "", "Close", $K$4, $A3490, $K$6,$K$10,,$K$8,$K$12)</f>
        <v>5879.25</v>
      </c>
      <c r="G3490" s="8">
        <f>RTD("cqg.rtd",,"StudyData",$K$2, "Vol", "Highlight=Total Trades,VolType=Exchange,CoCType=Auto", "Vol",$K$4,A3490,"ALL",,,"TRUE","T")</f>
        <v>522</v>
      </c>
      <c r="H3490" s="9">
        <f xml:space="preserve"> RTD("cqg.rtd",,"StudyData", "RSI("&amp;$K$2&amp;",InputChoice:=Close,Period:=14)", "Bar", "", "Close", $K$4,A3490, "all", "", "","FALSE","T")</f>
        <v>38.312612123171021</v>
      </c>
      <c r="P3490" s="7">
        <f xml:space="preserve"> RTD("cqg.rtd",,"StudyData", $K$2, "BAR", "", "Time", $K$4,$Q3490,$K$6,$K$10, "","False","T")</f>
        <v>45803.756944444445</v>
      </c>
      <c r="Q3490" s="1">
        <f t="shared" si="109"/>
        <v>-3488</v>
      </c>
    </row>
    <row r="3491" spans="1:17" x14ac:dyDescent="0.25">
      <c r="A3491" s="6">
        <f t="shared" si="108"/>
        <v>-3489</v>
      </c>
      <c r="B3491" s="7">
        <f xml:space="preserve"> RTD("cqg.rtd",,"StudyData","TYA", "BAR", "", "Time",$K$4,$A3491,"ALL",, "","False","T")</f>
        <v>45803.753472222219</v>
      </c>
      <c r="C3491" s="9">
        <f>RTD("cqg.rtd",,"StudyData", $K$2, "BAR", "", "Open", $K$4, $A3491, $K$6,$K$10,,$K$8,K$12)</f>
        <v>5878.5</v>
      </c>
      <c r="D3491" s="9">
        <f>RTD("cqg.rtd",,"StudyData", $K$2, "BAR", "", "High", $K$4, $A3491, $K$6,$K$10,,$K$8,$K$12)</f>
        <v>5879</v>
      </c>
      <c r="E3491" s="9">
        <f>RTD("cqg.rtd",,"StudyData", $K$2, "BAR", "", "Low", $K$4, $A3491, $K$6,$K$10,,$K$8,$K$12)</f>
        <v>5877.5</v>
      </c>
      <c r="F3491" s="9">
        <f>RTD("cqg.rtd",,"StudyData", $K$2, "BAR", "", "Close", $K$4, $A3491, $K$6,$K$10,,$K$8,$K$12)</f>
        <v>5878.5</v>
      </c>
      <c r="G3491" s="8">
        <f>RTD("cqg.rtd",,"StudyData",$K$2, "Vol", "Highlight=Total Trades,VolType=Exchange,CoCType=Auto", "Vol",$K$4,A3491,"ALL",,,"TRUE","T")</f>
        <v>259</v>
      </c>
      <c r="H3491" s="9">
        <f xml:space="preserve"> RTD("cqg.rtd",,"StudyData", "RSI("&amp;$K$2&amp;",InputChoice:=Close,Period:=14)", "Bar", "", "Close", $K$4,A3491, "all", "", "","FALSE","T")</f>
        <v>35.00016648720397</v>
      </c>
      <c r="P3491" s="7">
        <f xml:space="preserve"> RTD("cqg.rtd",,"StudyData", $K$2, "BAR", "", "Time", $K$4,$Q3491,$K$6,$K$10, "","False","T")</f>
        <v>45803.753472222219</v>
      </c>
      <c r="Q3491" s="1">
        <f t="shared" si="109"/>
        <v>-3489</v>
      </c>
    </row>
    <row r="3492" spans="1:17" x14ac:dyDescent="0.25">
      <c r="A3492" s="6">
        <f t="shared" si="108"/>
        <v>-3490</v>
      </c>
      <c r="B3492" s="7">
        <f xml:space="preserve"> RTD("cqg.rtd",,"StudyData","TYA", "BAR", "", "Time",$K$4,$A3492,"ALL",, "","False","T")</f>
        <v>45803.75</v>
      </c>
      <c r="C3492" s="9">
        <f>RTD("cqg.rtd",,"StudyData", $K$2, "BAR", "", "Open", $K$4, $A3492, $K$6,$K$10,,$K$8,K$12)</f>
        <v>5879</v>
      </c>
      <c r="D3492" s="9">
        <f>RTD("cqg.rtd",,"StudyData", $K$2, "BAR", "", "High", $K$4, $A3492, $K$6,$K$10,,$K$8,$K$12)</f>
        <v>5881.25</v>
      </c>
      <c r="E3492" s="9">
        <f>RTD("cqg.rtd",,"StudyData", $K$2, "BAR", "", "Low", $K$4, $A3492, $K$6,$K$10,,$K$8,$K$12)</f>
        <v>5877.5</v>
      </c>
      <c r="F3492" s="9">
        <f>RTD("cqg.rtd",,"StudyData", $K$2, "BAR", "", "Close", $K$4, $A3492, $K$6,$K$10,,$K$8,$K$12)</f>
        <v>5878.75</v>
      </c>
      <c r="G3492" s="8">
        <f>RTD("cqg.rtd",,"StudyData",$K$2, "Vol", "Highlight=Total Trades,VolType=Exchange,CoCType=Auto", "Vol",$K$4,A3492,"ALL",,,"TRUE","T")</f>
        <v>829</v>
      </c>
      <c r="H3492" s="9">
        <f xml:space="preserve"> RTD("cqg.rtd",,"StudyData", "RSI("&amp;$K$2&amp;",InputChoice:=Close,Period:=14)", "Bar", "", "Close", $K$4,A3492, "all", "", "","FALSE","T")</f>
        <v>35.591721910245539</v>
      </c>
      <c r="P3492" s="7">
        <f xml:space="preserve"> RTD("cqg.rtd",,"StudyData", $K$2, "BAR", "", "Time", $K$4,$Q3492,$K$6,$K$10, "","False","T")</f>
        <v>45803.75</v>
      </c>
      <c r="Q3492" s="1">
        <f t="shared" si="109"/>
        <v>-3490</v>
      </c>
    </row>
    <row r="3493" spans="1:17" x14ac:dyDescent="0.25">
      <c r="A3493" s="6">
        <f t="shared" si="108"/>
        <v>-3491</v>
      </c>
      <c r="B3493" s="7">
        <f xml:space="preserve"> RTD("cqg.rtd",,"StudyData","TYA", "BAR", "", "Time",$K$4,$A3493,"ALL",, "","False","T")</f>
        <v>45803.746527777781</v>
      </c>
      <c r="C3493" s="9">
        <f>RTD("cqg.rtd",,"StudyData", $K$2, "BAR", "", "Open", $K$4, $A3493, $K$6,$K$10,,$K$8,K$12)</f>
        <v>5879.5</v>
      </c>
      <c r="D3493" s="9">
        <f>RTD("cqg.rtd",,"StudyData", $K$2, "BAR", "", "High", $K$4, $A3493, $K$6,$K$10,,$K$8,$K$12)</f>
        <v>5880.5</v>
      </c>
      <c r="E3493" s="9">
        <f>RTD("cqg.rtd",,"StudyData", $K$2, "BAR", "", "Low", $K$4, $A3493, $K$6,$K$10,,$K$8,$K$12)</f>
        <v>5877.75</v>
      </c>
      <c r="F3493" s="9">
        <f>RTD("cqg.rtd",,"StudyData", $K$2, "BAR", "", "Close", $K$4, $A3493, $K$6,$K$10,,$K$8,$K$12)</f>
        <v>5878.75</v>
      </c>
      <c r="G3493" s="8">
        <f>RTD("cqg.rtd",,"StudyData",$K$2, "Vol", "Highlight=Total Trades,VolType=Exchange,CoCType=Auto", "Vol",$K$4,A3493,"ALL",,,"TRUE","T")</f>
        <v>421</v>
      </c>
      <c r="H3493" s="9">
        <f xml:space="preserve"> RTD("cqg.rtd",,"StudyData", "RSI("&amp;$K$2&amp;",InputChoice:=Close,Period:=14)", "Bar", "", "Close", $K$4,A3493, "all", "", "","FALSE","T")</f>
        <v>35.591721910245539</v>
      </c>
      <c r="P3493" s="7">
        <f xml:space="preserve"> RTD("cqg.rtd",,"StudyData", $K$2, "BAR", "", "Time", $K$4,$Q3493,$K$6,$K$10, "","False","T")</f>
        <v>45803.746527777781</v>
      </c>
      <c r="Q3493" s="1">
        <f t="shared" si="109"/>
        <v>-3491</v>
      </c>
    </row>
    <row r="3494" spans="1:17" x14ac:dyDescent="0.25">
      <c r="A3494" s="6">
        <f t="shared" si="108"/>
        <v>-3492</v>
      </c>
      <c r="B3494" s="7">
        <f xml:space="preserve"> RTD("cqg.rtd",,"StudyData","TYA", "BAR", "", "Time",$K$4,$A3494,"ALL",, "","False","T")</f>
        <v>45803.743055555555</v>
      </c>
      <c r="C3494" s="9">
        <f>RTD("cqg.rtd",,"StudyData", $K$2, "BAR", "", "Open", $K$4, $A3494, $K$6,$K$10,,$K$8,K$12)</f>
        <v>5879.75</v>
      </c>
      <c r="D3494" s="9">
        <f>RTD("cqg.rtd",,"StudyData", $K$2, "BAR", "", "High", $K$4, $A3494, $K$6,$K$10,,$K$8,$K$12)</f>
        <v>5880</v>
      </c>
      <c r="E3494" s="9">
        <f>RTD("cqg.rtd",,"StudyData", $K$2, "BAR", "", "Low", $K$4, $A3494, $K$6,$K$10,,$K$8,$K$12)</f>
        <v>5878.5</v>
      </c>
      <c r="F3494" s="9">
        <f>RTD("cqg.rtd",,"StudyData", $K$2, "BAR", "", "Close", $K$4, $A3494, $K$6,$K$10,,$K$8,$K$12)</f>
        <v>5879.75</v>
      </c>
      <c r="G3494" s="8">
        <f>RTD("cqg.rtd",,"StudyData",$K$2, "Vol", "Highlight=Total Trades,VolType=Exchange,CoCType=Auto", "Vol",$K$4,A3494,"ALL",,,"TRUE","T")</f>
        <v>222</v>
      </c>
      <c r="H3494" s="9">
        <f xml:space="preserve"> RTD("cqg.rtd",,"StudyData", "RSI("&amp;$K$2&amp;",InputChoice:=Close,Period:=14)", "Bar", "", "Close", $K$4,A3494, "all", "", "","FALSE","T")</f>
        <v>37.794897581897487</v>
      </c>
      <c r="P3494" s="7">
        <f xml:space="preserve"> RTD("cqg.rtd",,"StudyData", $K$2, "BAR", "", "Time", $K$4,$Q3494,$K$6,$K$10, "","False","T")</f>
        <v>45803.743055555555</v>
      </c>
      <c r="Q3494" s="1">
        <f t="shared" si="109"/>
        <v>-3492</v>
      </c>
    </row>
    <row r="3495" spans="1:17" x14ac:dyDescent="0.25">
      <c r="A3495" s="6">
        <f t="shared" si="108"/>
        <v>-3493</v>
      </c>
      <c r="B3495" s="7">
        <f xml:space="preserve"> RTD("cqg.rtd",,"StudyData","TYA", "BAR", "", "Time",$K$4,$A3495,"ALL",, "","False","T")</f>
        <v>45803.739583333336</v>
      </c>
      <c r="C3495" s="9">
        <f>RTD("cqg.rtd",,"StudyData", $K$2, "BAR", "", "Open", $K$4, $A3495, $K$6,$K$10,,$K$8,K$12)</f>
        <v>5879.75</v>
      </c>
      <c r="D3495" s="9">
        <f>RTD("cqg.rtd",,"StudyData", $K$2, "BAR", "", "High", $K$4, $A3495, $K$6,$K$10,,$K$8,$K$12)</f>
        <v>5881.5</v>
      </c>
      <c r="E3495" s="9">
        <f>RTD("cqg.rtd",,"StudyData", $K$2, "BAR", "", "Low", $K$4, $A3495, $K$6,$K$10,,$K$8,$K$12)</f>
        <v>5878.5</v>
      </c>
      <c r="F3495" s="9">
        <f>RTD("cqg.rtd",,"StudyData", $K$2, "BAR", "", "Close", $K$4, $A3495, $K$6,$K$10,,$K$8,$K$12)</f>
        <v>5880</v>
      </c>
      <c r="G3495" s="8">
        <f>RTD("cqg.rtd",,"StudyData",$K$2, "Vol", "Highlight=Total Trades,VolType=Exchange,CoCType=Auto", "Vol",$K$4,A3495,"ALL",,,"TRUE","T")</f>
        <v>240</v>
      </c>
      <c r="H3495" s="9">
        <f xml:space="preserve"> RTD("cqg.rtd",,"StudyData", "RSI("&amp;$K$2&amp;",InputChoice:=Close,Period:=14)", "Bar", "", "Close", $K$4,A3495, "all", "", "","FALSE","T")</f>
        <v>38.345926882717549</v>
      </c>
      <c r="P3495" s="7">
        <f xml:space="preserve"> RTD("cqg.rtd",,"StudyData", $K$2, "BAR", "", "Time", $K$4,$Q3495,$K$6,$K$10, "","False","T")</f>
        <v>45803.739583333336</v>
      </c>
      <c r="Q3495" s="1">
        <f t="shared" si="109"/>
        <v>-3493</v>
      </c>
    </row>
    <row r="3496" spans="1:17" x14ac:dyDescent="0.25">
      <c r="A3496" s="6">
        <f t="shared" si="108"/>
        <v>-3494</v>
      </c>
      <c r="B3496" s="7">
        <f xml:space="preserve"> RTD("cqg.rtd",,"StudyData","TYA", "BAR", "", "Time",$K$4,$A3496,"ALL",, "","False","T")</f>
        <v>45803.736111111109</v>
      </c>
      <c r="C3496" s="9">
        <f>RTD("cqg.rtd",,"StudyData", $K$2, "BAR", "", "Open", $K$4, $A3496, $K$6,$K$10,,$K$8,K$12)</f>
        <v>5879</v>
      </c>
      <c r="D3496" s="9">
        <f>RTD("cqg.rtd",,"StudyData", $K$2, "BAR", "", "High", $K$4, $A3496, $K$6,$K$10,,$K$8,$K$12)</f>
        <v>5880.25</v>
      </c>
      <c r="E3496" s="9">
        <f>RTD("cqg.rtd",,"StudyData", $K$2, "BAR", "", "Low", $K$4, $A3496, $K$6,$K$10,,$K$8,$K$12)</f>
        <v>5878.5</v>
      </c>
      <c r="F3496" s="9">
        <f>RTD("cqg.rtd",,"StudyData", $K$2, "BAR", "", "Close", $K$4, $A3496, $K$6,$K$10,,$K$8,$K$12)</f>
        <v>5879.75</v>
      </c>
      <c r="G3496" s="8">
        <f>RTD("cqg.rtd",,"StudyData",$K$2, "Vol", "Highlight=Total Trades,VolType=Exchange,CoCType=Auto", "Vol",$K$4,A3496,"ALL",,,"TRUE","T")</f>
        <v>420</v>
      </c>
      <c r="H3496" s="9">
        <f xml:space="preserve"> RTD("cqg.rtd",,"StudyData", "RSI("&amp;$K$2&amp;",InputChoice:=Close,Period:=14)", "Bar", "", "Close", $K$4,A3496, "all", "", "","FALSE","T")</f>
        <v>37.499794567909589</v>
      </c>
      <c r="P3496" s="7">
        <f xml:space="preserve"> RTD("cqg.rtd",,"StudyData", $K$2, "BAR", "", "Time", $K$4,$Q3496,$K$6,$K$10, "","False","T")</f>
        <v>45803.736111111109</v>
      </c>
      <c r="Q3496" s="1">
        <f t="shared" si="109"/>
        <v>-3494</v>
      </c>
    </row>
    <row r="3497" spans="1:17" x14ac:dyDescent="0.25">
      <c r="A3497" s="6">
        <f t="shared" si="108"/>
        <v>-3495</v>
      </c>
      <c r="B3497" s="7">
        <f xml:space="preserve"> RTD("cqg.rtd",,"StudyData","TYA", "BAR", "", "Time",$K$4,$A3497,"ALL",, "","False","T")</f>
        <v>45803.732638888891</v>
      </c>
      <c r="C3497" s="9">
        <f>RTD("cqg.rtd",,"StudyData", $K$2, "BAR", "", "Open", $K$4, $A3497, $K$6,$K$10,,$K$8,K$12)</f>
        <v>5880.25</v>
      </c>
      <c r="D3497" s="9">
        <f>RTD("cqg.rtd",,"StudyData", $K$2, "BAR", "", "High", $K$4, $A3497, $K$6,$K$10,,$K$8,$K$12)</f>
        <v>5880.25</v>
      </c>
      <c r="E3497" s="9">
        <f>RTD("cqg.rtd",,"StudyData", $K$2, "BAR", "", "Low", $K$4, $A3497, $K$6,$K$10,,$K$8,$K$12)</f>
        <v>5878.5</v>
      </c>
      <c r="F3497" s="9">
        <f>RTD("cqg.rtd",,"StudyData", $K$2, "BAR", "", "Close", $K$4, $A3497, $K$6,$K$10,,$K$8,$K$12)</f>
        <v>5879</v>
      </c>
      <c r="G3497" s="8">
        <f>RTD("cqg.rtd",,"StudyData",$K$2, "Vol", "Highlight=Total Trades,VolType=Exchange,CoCType=Auto", "Vol",$K$4,A3497,"ALL",,,"TRUE","T")</f>
        <v>341</v>
      </c>
      <c r="H3497" s="9">
        <f xml:space="preserve"> RTD("cqg.rtd",,"StudyData", "RSI("&amp;$K$2&amp;",InputChoice:=Close,Period:=14)", "Bar", "", "Close", $K$4,A3497, "all", "", "","FALSE","T")</f>
        <v>35.015382400719844</v>
      </c>
      <c r="P3497" s="7">
        <f xml:space="preserve"> RTD("cqg.rtd",,"StudyData", $K$2, "BAR", "", "Time", $K$4,$Q3497,$K$6,$K$10, "","False","T")</f>
        <v>45803.732638888891</v>
      </c>
      <c r="Q3497" s="1">
        <f t="shared" si="109"/>
        <v>-3495</v>
      </c>
    </row>
    <row r="3498" spans="1:17" x14ac:dyDescent="0.25">
      <c r="A3498" s="6">
        <f t="shared" si="108"/>
        <v>-3496</v>
      </c>
      <c r="B3498" s="7">
        <f xml:space="preserve"> RTD("cqg.rtd",,"StudyData","TYA", "BAR", "", "Time",$K$4,$A3498,"ALL",, "","False","T")</f>
        <v>45803.729166666664</v>
      </c>
      <c r="C3498" s="9">
        <f>RTD("cqg.rtd",,"StudyData", $K$2, "BAR", "", "Open", $K$4, $A3498, $K$6,$K$10,,$K$8,K$12)</f>
        <v>5884.25</v>
      </c>
      <c r="D3498" s="9">
        <f>RTD("cqg.rtd",,"StudyData", $K$2, "BAR", "", "High", $K$4, $A3498, $K$6,$K$10,,$K$8,$K$12)</f>
        <v>5884.25</v>
      </c>
      <c r="E3498" s="9">
        <f>RTD("cqg.rtd",,"StudyData", $K$2, "BAR", "", "Low", $K$4, $A3498, $K$6,$K$10,,$K$8,$K$12)</f>
        <v>5878.75</v>
      </c>
      <c r="F3498" s="9">
        <f>RTD("cqg.rtd",,"StudyData", $K$2, "BAR", "", "Close", $K$4, $A3498, $K$6,$K$10,,$K$8,$K$12)</f>
        <v>5880</v>
      </c>
      <c r="G3498" s="8">
        <f>RTD("cqg.rtd",,"StudyData",$K$2, "Vol", "Highlight=Total Trades,VolType=Exchange,CoCType=Auto", "Vol",$K$4,A3498,"ALL",,,"TRUE","T")</f>
        <v>1122</v>
      </c>
      <c r="H3498" s="9">
        <f xml:space="preserve"> RTD("cqg.rtd",,"StudyData", "RSI("&amp;$K$2&amp;",InputChoice:=Close,Period:=14)", "Bar", "", "Close", $K$4,A3498, "all", "", "","FALSE","T")</f>
        <v>36.827860402390577</v>
      </c>
      <c r="P3498" s="7">
        <f xml:space="preserve"> RTD("cqg.rtd",,"StudyData", $K$2, "BAR", "", "Time", $K$4,$Q3498,$K$6,$K$10, "","False","T")</f>
        <v>45803.729166666664</v>
      </c>
      <c r="Q3498" s="1">
        <f t="shared" si="109"/>
        <v>-3496</v>
      </c>
    </row>
    <row r="3499" spans="1:17" x14ac:dyDescent="0.25">
      <c r="A3499" s="6">
        <f t="shared" si="108"/>
        <v>-3497</v>
      </c>
      <c r="B3499" s="7">
        <f xml:space="preserve"> RTD("cqg.rtd",,"StudyData","TYA", "BAR", "", "Time",$K$4,$A3499,"ALL",, "","False","T")</f>
        <v>45803.725694444445</v>
      </c>
      <c r="C3499" s="9">
        <f>RTD("cqg.rtd",,"StudyData", $K$2, "BAR", "", "Open", $K$4, $A3499, $K$6,$K$10,,$K$8,K$12)</f>
        <v>5884.75</v>
      </c>
      <c r="D3499" s="9">
        <f>RTD("cqg.rtd",,"StudyData", $K$2, "BAR", "", "High", $K$4, $A3499, $K$6,$K$10,,$K$8,$K$12)</f>
        <v>5886</v>
      </c>
      <c r="E3499" s="9">
        <f>RTD("cqg.rtd",,"StudyData", $K$2, "BAR", "", "Low", $K$4, $A3499, $K$6,$K$10,,$K$8,$K$12)</f>
        <v>5883.5</v>
      </c>
      <c r="F3499" s="9">
        <f>RTD("cqg.rtd",,"StudyData", $K$2, "BAR", "", "Close", $K$4, $A3499, $K$6,$K$10,,$K$8,$K$12)</f>
        <v>5884.25</v>
      </c>
      <c r="G3499" s="8">
        <f>RTD("cqg.rtd",,"StudyData",$K$2, "Vol", "Highlight=Total Trades,VolType=Exchange,CoCType=Auto", "Vol",$K$4,A3499,"ALL",,,"TRUE","T")</f>
        <v>499</v>
      </c>
      <c r="H3499" s="9">
        <f xml:space="preserve"> RTD("cqg.rtd",,"StudyData", "RSI("&amp;$K$2&amp;",InputChoice:=Close,Period:=14)", "Bar", "", "Close", $K$4,A3499, "all", "", "","FALSE","T")</f>
        <v>46.282225004467499</v>
      </c>
      <c r="P3499" s="7">
        <f xml:space="preserve"> RTD("cqg.rtd",,"StudyData", $K$2, "BAR", "", "Time", $K$4,$Q3499,$K$6,$K$10, "","False","T")</f>
        <v>45803.725694444445</v>
      </c>
      <c r="Q3499" s="1">
        <f t="shared" si="109"/>
        <v>-3497</v>
      </c>
    </row>
    <row r="3500" spans="1:17" x14ac:dyDescent="0.25">
      <c r="A3500" s="6">
        <f t="shared" si="108"/>
        <v>-3498</v>
      </c>
      <c r="B3500" s="7">
        <f xml:space="preserve"> RTD("cqg.rtd",,"StudyData","TYA", "BAR", "", "Time",$K$4,$A3500,"ALL",, "","False","T")</f>
        <v>45803.722222222219</v>
      </c>
      <c r="C3500" s="9">
        <f>RTD("cqg.rtd",,"StudyData", $K$2, "BAR", "", "Open", $K$4, $A3500, $K$6,$K$10,,$K$8,K$12)</f>
        <v>5886.75</v>
      </c>
      <c r="D3500" s="9">
        <f>RTD("cqg.rtd",,"StudyData", $K$2, "BAR", "", "High", $K$4, $A3500, $K$6,$K$10,,$K$8,$K$12)</f>
        <v>5886.75</v>
      </c>
      <c r="E3500" s="9">
        <f>RTD("cqg.rtd",,"StudyData", $K$2, "BAR", "", "Low", $K$4, $A3500, $K$6,$K$10,,$K$8,$K$12)</f>
        <v>5884</v>
      </c>
      <c r="F3500" s="9">
        <f>RTD("cqg.rtd",,"StudyData", $K$2, "BAR", "", "Close", $K$4, $A3500, $K$6,$K$10,,$K$8,$K$12)</f>
        <v>5884.75</v>
      </c>
      <c r="G3500" s="8">
        <f>RTD("cqg.rtd",,"StudyData",$K$2, "Vol", "Highlight=Total Trades,VolType=Exchange,CoCType=Auto", "Vol",$K$4,A3500,"ALL",,,"TRUE","T")</f>
        <v>686</v>
      </c>
      <c r="H3500" s="9">
        <f xml:space="preserve"> RTD("cqg.rtd",,"StudyData", "RSI("&amp;$K$2&amp;",InputChoice:=Close,Period:=14)", "Bar", "", "Close", $K$4,A3500, "all", "", "","FALSE","T")</f>
        <v>47.617652236692898</v>
      </c>
      <c r="P3500" s="7">
        <f xml:space="preserve"> RTD("cqg.rtd",,"StudyData", $K$2, "BAR", "", "Time", $K$4,$Q3500,$K$6,$K$10, "","False","T")</f>
        <v>45803.722222222219</v>
      </c>
      <c r="Q3500" s="1">
        <f t="shared" si="109"/>
        <v>-3498</v>
      </c>
    </row>
    <row r="3501" spans="1:17" x14ac:dyDescent="0.25">
      <c r="A3501" s="6">
        <f t="shared" si="108"/>
        <v>-3499</v>
      </c>
      <c r="B3501" s="7">
        <f xml:space="preserve"> RTD("cqg.rtd",,"StudyData","TYA", "BAR", "", "Time",$K$4,$A3501,"ALL",, "","False","T")</f>
        <v>45803.71875</v>
      </c>
      <c r="C3501" s="9">
        <f>RTD("cqg.rtd",,"StudyData", $K$2, "BAR", "", "Open", $K$4, $A3501, $K$6,$K$10,,$K$8,K$12)</f>
        <v>5887</v>
      </c>
      <c r="D3501" s="9">
        <f>RTD("cqg.rtd",,"StudyData", $K$2, "BAR", "", "High", $K$4, $A3501, $K$6,$K$10,,$K$8,$K$12)</f>
        <v>5889.25</v>
      </c>
      <c r="E3501" s="9">
        <f>RTD("cqg.rtd",,"StudyData", $K$2, "BAR", "", "Low", $K$4, $A3501, $K$6,$K$10,,$K$8,$K$12)</f>
        <v>5886</v>
      </c>
      <c r="F3501" s="9">
        <f>RTD("cqg.rtd",,"StudyData", $K$2, "BAR", "", "Close", $K$4, $A3501, $K$6,$K$10,,$K$8,$K$12)</f>
        <v>5886.75</v>
      </c>
      <c r="G3501" s="8">
        <f>RTD("cqg.rtd",,"StudyData",$K$2, "Vol", "Highlight=Total Trades,VolType=Exchange,CoCType=Auto", "Vol",$K$4,A3501,"ALL",,,"TRUE","T")</f>
        <v>540</v>
      </c>
      <c r="H3501" s="9">
        <f xml:space="preserve"> RTD("cqg.rtd",,"StudyData", "RSI("&amp;$K$2&amp;",InputChoice:=Close,Period:=14)", "Bar", "", "Close", $K$4,A3501, "all", "", "","FALSE","T")</f>
        <v>53.333510888781156</v>
      </c>
      <c r="P3501" s="7">
        <f xml:space="preserve"> RTD("cqg.rtd",,"StudyData", $K$2, "BAR", "", "Time", $K$4,$Q3501,$K$6,$K$10, "","False","T")</f>
        <v>45803.71875</v>
      </c>
      <c r="Q3501" s="1">
        <f t="shared" si="109"/>
        <v>-3499</v>
      </c>
    </row>
    <row r="3502" spans="1:17" x14ac:dyDescent="0.25">
      <c r="A3502" s="6">
        <f t="shared" si="108"/>
        <v>-3500</v>
      </c>
      <c r="B3502" s="7">
        <f xml:space="preserve"> RTD("cqg.rtd",,"StudyData","TYA", "BAR", "", "Time",$K$4,$A3502,"ALL",, "","False","T")</f>
        <v>45803.715277777781</v>
      </c>
      <c r="C3502" s="9">
        <f>RTD("cqg.rtd",,"StudyData", $K$2, "BAR", "", "Open", $K$4, $A3502, $K$6,$K$10,,$K$8,K$12)</f>
        <v>5885.75</v>
      </c>
      <c r="D3502" s="9">
        <f>RTD("cqg.rtd",,"StudyData", $K$2, "BAR", "", "High", $K$4, $A3502, $K$6,$K$10,,$K$8,$K$12)</f>
        <v>5889.5</v>
      </c>
      <c r="E3502" s="9">
        <f>RTD("cqg.rtd",,"StudyData", $K$2, "BAR", "", "Low", $K$4, $A3502, $K$6,$K$10,,$K$8,$K$12)</f>
        <v>5883.75</v>
      </c>
      <c r="F3502" s="9">
        <f>RTD("cqg.rtd",,"StudyData", $K$2, "BAR", "", "Close", $K$4, $A3502, $K$6,$K$10,,$K$8,$K$12)</f>
        <v>5887</v>
      </c>
      <c r="G3502" s="8">
        <f>RTD("cqg.rtd",,"StudyData",$K$2, "Vol", "Highlight=Total Trades,VolType=Exchange,CoCType=Auto", "Vol",$K$4,A3502,"ALL",,,"TRUE","T")</f>
        <v>827</v>
      </c>
      <c r="H3502" s="9">
        <f xml:space="preserve"> RTD("cqg.rtd",,"StudyData", "RSI("&amp;$K$2&amp;",InputChoice:=Close,Period:=14)", "Bar", "", "Close", $K$4,A3502, "all", "", "","FALSE","T")</f>
        <v>54.087096327548444</v>
      </c>
      <c r="P3502" s="7">
        <f xml:space="preserve"> RTD("cqg.rtd",,"StudyData", $K$2, "BAR", "", "Time", $K$4,$Q3502,$K$6,$K$10, "","False","T")</f>
        <v>45803.715277777781</v>
      </c>
      <c r="Q3502" s="1">
        <f t="shared" si="109"/>
        <v>-3500</v>
      </c>
    </row>
    <row r="3503" spans="1:17" x14ac:dyDescent="0.25">
      <c r="A3503" s="6">
        <f t="shared" si="108"/>
        <v>-3501</v>
      </c>
      <c r="B3503" s="7">
        <f xml:space="preserve"> RTD("cqg.rtd",,"StudyData","TYA", "BAR", "", "Time",$K$4,$A3503,"ALL",, "","False","T")</f>
        <v>45803.711805555555</v>
      </c>
      <c r="C3503" s="9">
        <f>RTD("cqg.rtd",,"StudyData", $K$2, "BAR", "", "Open", $K$4, $A3503, $K$6,$K$10,,$K$8,K$12)</f>
        <v>5885.75</v>
      </c>
      <c r="D3503" s="9">
        <f>RTD("cqg.rtd",,"StudyData", $K$2, "BAR", "", "High", $K$4, $A3503, $K$6,$K$10,,$K$8,$K$12)</f>
        <v>5886.5</v>
      </c>
      <c r="E3503" s="9">
        <f>RTD("cqg.rtd",,"StudyData", $K$2, "BAR", "", "Low", $K$4, $A3503, $K$6,$K$10,,$K$8,$K$12)</f>
        <v>5884.25</v>
      </c>
      <c r="F3503" s="9">
        <f>RTD("cqg.rtd",,"StudyData", $K$2, "BAR", "", "Close", $K$4, $A3503, $K$6,$K$10,,$K$8,$K$12)</f>
        <v>5886</v>
      </c>
      <c r="G3503" s="8">
        <f>RTD("cqg.rtd",,"StudyData",$K$2, "Vol", "Highlight=Total Trades,VolType=Exchange,CoCType=Auto", "Vol",$K$4,A3503,"ALL",,,"TRUE","T")</f>
        <v>394</v>
      </c>
      <c r="H3503" s="9">
        <f xml:space="preserve"> RTD("cqg.rtd",,"StudyData", "RSI("&amp;$K$2&amp;",InputChoice:=Close,Period:=14)", "Bar", "", "Close", $K$4,A3503, "all", "", "","FALSE","T")</f>
        <v>51.544047077311824</v>
      </c>
      <c r="P3503" s="7">
        <f xml:space="preserve"> RTD("cqg.rtd",,"StudyData", $K$2, "BAR", "", "Time", $K$4,$Q3503,$K$6,$K$10, "","False","T")</f>
        <v>45803.711805555555</v>
      </c>
      <c r="Q3503" s="1">
        <f t="shared" si="109"/>
        <v>-3501</v>
      </c>
    </row>
    <row r="3504" spans="1:17" x14ac:dyDescent="0.25">
      <c r="A3504" s="6">
        <f t="shared" si="108"/>
        <v>-3502</v>
      </c>
      <c r="B3504" s="7">
        <f xml:space="preserve"> RTD("cqg.rtd",,"StudyData","TYA", "BAR", "", "Time",$K$4,$A3504,"ALL",, "","False","T")</f>
        <v>45803.708333333336</v>
      </c>
      <c r="C3504" s="9">
        <f>RTD("cqg.rtd",,"StudyData", $K$2, "BAR", "", "Open", $K$4, $A3504, $K$6,$K$10,,$K$8,K$12)</f>
        <v>5889</v>
      </c>
      <c r="D3504" s="9">
        <f>RTD("cqg.rtd",,"StudyData", $K$2, "BAR", "", "High", $K$4, $A3504, $K$6,$K$10,,$K$8,$K$12)</f>
        <v>5890.5</v>
      </c>
      <c r="E3504" s="9">
        <f>RTD("cqg.rtd",,"StudyData", $K$2, "BAR", "", "Low", $K$4, $A3504, $K$6,$K$10,,$K$8,$K$12)</f>
        <v>5883</v>
      </c>
      <c r="F3504" s="9">
        <f>RTD("cqg.rtd",,"StudyData", $K$2, "BAR", "", "Close", $K$4, $A3504, $K$6,$K$10,,$K$8,$K$12)</f>
        <v>5885.75</v>
      </c>
      <c r="G3504" s="8">
        <f>RTD("cqg.rtd",,"StudyData",$K$2, "Vol", "Highlight=Total Trades,VolType=Exchange,CoCType=Auto", "Vol",$K$4,A3504,"ALL",,,"TRUE","T")</f>
        <v>1336</v>
      </c>
      <c r="H3504" s="9">
        <f xml:space="preserve"> RTD("cqg.rtd",,"StudyData", "RSI("&amp;$K$2&amp;",InputChoice:=Close,Period:=14)", "Bar", "", "Close", $K$4,A3504, "all", "", "","FALSE","T")</f>
        <v>50.912882132399226</v>
      </c>
      <c r="P3504" s="7">
        <f xml:space="preserve"> RTD("cqg.rtd",,"StudyData", $K$2, "BAR", "", "Time", $K$4,$Q3504,$K$6,$K$10, "","False","T")</f>
        <v>45803.708333333336</v>
      </c>
      <c r="Q3504" s="1">
        <f t="shared" si="109"/>
        <v>-3502</v>
      </c>
    </row>
    <row r="3505" spans="1:17" x14ac:dyDescent="0.25">
      <c r="A3505" s="6">
        <f t="shared" si="108"/>
        <v>-3503</v>
      </c>
      <c r="B3505" s="7">
        <f xml:space="preserve"> RTD("cqg.rtd",,"StudyData","TYA", "BAR", "", "Time",$K$4,$A3505,"ALL",, "","False","T")</f>
        <v>45803.496527777781</v>
      </c>
      <c r="C3505" s="9">
        <f>RTD("cqg.rtd",,"StudyData", $K$2, "BAR", "", "Open", $K$4, $A3505, $K$6,$K$10,,$K$8,K$12)</f>
        <v>5887.5</v>
      </c>
      <c r="D3505" s="9">
        <f>RTD("cqg.rtd",,"StudyData", $K$2, "BAR", "", "High", $K$4, $A3505, $K$6,$K$10,,$K$8,$K$12)</f>
        <v>5892.5</v>
      </c>
      <c r="E3505" s="9">
        <f>RTD("cqg.rtd",,"StudyData", $K$2, "BAR", "", "Low", $K$4, $A3505, $K$6,$K$10,,$K$8,$K$12)</f>
        <v>5887.25</v>
      </c>
      <c r="F3505" s="9">
        <f>RTD("cqg.rtd",,"StudyData", $K$2, "BAR", "", "Close", $K$4, $A3505, $K$6,$K$10,,$K$8,$K$12)</f>
        <v>5891</v>
      </c>
      <c r="G3505" s="8">
        <f>RTD("cqg.rtd",,"StudyData",$K$2, "Vol", "Highlight=Total Trades,VolType=Exchange,CoCType=Auto", "Vol",$K$4,A3505,"ALL",,,"TRUE","T")</f>
        <v>2456</v>
      </c>
      <c r="H3505" s="9">
        <f xml:space="preserve"> RTD("cqg.rtd",,"StudyData", "RSI("&amp;$K$2&amp;",InputChoice:=Close,Period:=14)", "Bar", "", "Close", $K$4,A3505, "all", "", "","FALSE","T")</f>
        <v>68.247650752699727</v>
      </c>
      <c r="P3505" s="7">
        <f xml:space="preserve"> RTD("cqg.rtd",,"StudyData", $K$2, "BAR", "", "Time", $K$4,$Q3505,$K$6,$K$10, "","False","T")</f>
        <v>45803.496527777781</v>
      </c>
      <c r="Q3505" s="1">
        <f t="shared" si="109"/>
        <v>-3503</v>
      </c>
    </row>
    <row r="3506" spans="1:17" x14ac:dyDescent="0.25">
      <c r="A3506" s="6">
        <f t="shared" si="108"/>
        <v>-3504</v>
      </c>
      <c r="B3506" s="7">
        <f xml:space="preserve"> RTD("cqg.rtd",,"StudyData","TYA", "BAR", "", "Time",$K$4,$A3506,"ALL",, "","False","T")</f>
        <v>45803.493055555555</v>
      </c>
      <c r="C3506" s="9">
        <f>RTD("cqg.rtd",,"StudyData", $K$2, "BAR", "", "Open", $K$4, $A3506, $K$6,$K$10,,$K$8,K$12)</f>
        <v>5887.25</v>
      </c>
      <c r="D3506" s="9">
        <f>RTD("cqg.rtd",,"StudyData", $K$2, "BAR", "", "High", $K$4, $A3506, $K$6,$K$10,,$K$8,$K$12)</f>
        <v>5888</v>
      </c>
      <c r="E3506" s="9">
        <f>RTD("cqg.rtd",,"StudyData", $K$2, "BAR", "", "Low", $K$4, $A3506, $K$6,$K$10,,$K$8,$K$12)</f>
        <v>5886.75</v>
      </c>
      <c r="F3506" s="9">
        <f>RTD("cqg.rtd",,"StudyData", $K$2, "BAR", "", "Close", $K$4, $A3506, $K$6,$K$10,,$K$8,$K$12)</f>
        <v>5887.5</v>
      </c>
      <c r="G3506" s="8">
        <f>RTD("cqg.rtd",,"StudyData",$K$2, "Vol", "Highlight=Total Trades,VolType=Exchange,CoCType=Auto", "Vol",$K$4,A3506,"ALL",,,"TRUE","T")</f>
        <v>265</v>
      </c>
      <c r="H3506" s="9">
        <f xml:space="preserve"> RTD("cqg.rtd",,"StudyData", "RSI("&amp;$K$2&amp;",InputChoice:=Close,Period:=14)", "Bar", "", "Close", $K$4,A3506, "all", "", "","FALSE","T")</f>
        <v>59.767800076094325</v>
      </c>
      <c r="P3506" s="7">
        <f xml:space="preserve"> RTD("cqg.rtd",,"StudyData", $K$2, "BAR", "", "Time", $K$4,$Q3506,$K$6,$K$10, "","False","T")</f>
        <v>45803.493055555555</v>
      </c>
      <c r="Q3506" s="1">
        <f t="shared" si="109"/>
        <v>-3504</v>
      </c>
    </row>
    <row r="3507" spans="1:17" x14ac:dyDescent="0.25">
      <c r="A3507" s="6">
        <f t="shared" si="108"/>
        <v>-3505</v>
      </c>
      <c r="B3507" s="7">
        <f xml:space="preserve"> RTD("cqg.rtd",,"StudyData","TYA", "BAR", "", "Time",$K$4,$A3507,"ALL",, "","False","T")</f>
        <v>45803.489583333336</v>
      </c>
      <c r="C3507" s="9">
        <f>RTD("cqg.rtd",,"StudyData", $K$2, "BAR", "", "Open", $K$4, $A3507, $K$6,$K$10,,$K$8,K$12)</f>
        <v>5886.75</v>
      </c>
      <c r="D3507" s="9">
        <f>RTD("cqg.rtd",,"StudyData", $K$2, "BAR", "", "High", $K$4, $A3507, $K$6,$K$10,,$K$8,$K$12)</f>
        <v>5889</v>
      </c>
      <c r="E3507" s="9">
        <f>RTD("cqg.rtd",,"StudyData", $K$2, "BAR", "", "Low", $K$4, $A3507, $K$6,$K$10,,$K$8,$K$12)</f>
        <v>5886.25</v>
      </c>
      <c r="F3507" s="9">
        <f>RTD("cqg.rtd",,"StudyData", $K$2, "BAR", "", "Close", $K$4, $A3507, $K$6,$K$10,,$K$8,$K$12)</f>
        <v>5887</v>
      </c>
      <c r="G3507" s="8">
        <f>RTD("cqg.rtd",,"StudyData",$K$2, "Vol", "Highlight=Total Trades,VolType=Exchange,CoCType=Auto", "Vol",$K$4,A3507,"ALL",,,"TRUE","T")</f>
        <v>590</v>
      </c>
      <c r="H3507" s="9">
        <f xml:space="preserve"> RTD("cqg.rtd",,"StudyData", "RSI("&amp;$K$2&amp;",InputChoice:=Close,Period:=14)", "Bar", "", "Close", $K$4,A3507, "all", "", "","FALSE","T")</f>
        <v>58.290161830420622</v>
      </c>
      <c r="P3507" s="7">
        <f xml:space="preserve"> RTD("cqg.rtd",,"StudyData", $K$2, "BAR", "", "Time", $K$4,$Q3507,$K$6,$K$10, "","False","T")</f>
        <v>45803.489583333336</v>
      </c>
      <c r="Q3507" s="1">
        <f t="shared" si="109"/>
        <v>-3505</v>
      </c>
    </row>
    <row r="3508" spans="1:17" x14ac:dyDescent="0.25">
      <c r="A3508" s="6">
        <f t="shared" si="108"/>
        <v>-3506</v>
      </c>
      <c r="B3508" s="7">
        <f xml:space="preserve"> RTD("cqg.rtd",,"StudyData","TYA", "BAR", "", "Time",$K$4,$A3508,"ALL",, "","False","T")</f>
        <v>45803.486111111109</v>
      </c>
      <c r="C3508" s="9">
        <f>RTD("cqg.rtd",,"StudyData", $K$2, "BAR", "", "Open", $K$4, $A3508, $K$6,$K$10,,$K$8,K$12)</f>
        <v>5886.5</v>
      </c>
      <c r="D3508" s="9">
        <f>RTD("cqg.rtd",,"StudyData", $K$2, "BAR", "", "High", $K$4, $A3508, $K$6,$K$10,,$K$8,$K$12)</f>
        <v>5886.5</v>
      </c>
      <c r="E3508" s="9">
        <f>RTD("cqg.rtd",,"StudyData", $K$2, "BAR", "", "Low", $K$4, $A3508, $K$6,$K$10,,$K$8,$K$12)</f>
        <v>5885.5</v>
      </c>
      <c r="F3508" s="9">
        <f>RTD("cqg.rtd",,"StudyData", $K$2, "BAR", "", "Close", $K$4, $A3508, $K$6,$K$10,,$K$8,$K$12)</f>
        <v>5886.5</v>
      </c>
      <c r="G3508" s="8">
        <f>RTD("cqg.rtd",,"StudyData",$K$2, "Vol", "Highlight=Total Trades,VolType=Exchange,CoCType=Auto", "Vol",$K$4,A3508,"ALL",,,"TRUE","T")</f>
        <v>353</v>
      </c>
      <c r="H3508" s="9">
        <f xml:space="preserve"> RTD("cqg.rtd",,"StudyData", "RSI("&amp;$K$2&amp;",InputChoice:=Close,Period:=14)", "Bar", "", "Close", $K$4,A3508, "all", "", "","FALSE","T")</f>
        <v>56.817449409145553</v>
      </c>
      <c r="P3508" s="7">
        <f xml:space="preserve"> RTD("cqg.rtd",,"StudyData", $K$2, "BAR", "", "Time", $K$4,$Q3508,$K$6,$K$10, "","False","T")</f>
        <v>45803.486111111109</v>
      </c>
      <c r="Q3508" s="1">
        <f t="shared" si="109"/>
        <v>-3506</v>
      </c>
    </row>
    <row r="3509" spans="1:17" x14ac:dyDescent="0.25">
      <c r="A3509" s="6">
        <f t="shared" si="108"/>
        <v>-3507</v>
      </c>
      <c r="B3509" s="7">
        <f xml:space="preserve"> RTD("cqg.rtd",,"StudyData","TYA", "BAR", "", "Time",$K$4,$A3509,"ALL",, "","False","T")</f>
        <v>45803.482638888891</v>
      </c>
      <c r="C3509" s="9">
        <f>RTD("cqg.rtd",,"StudyData", $K$2, "BAR", "", "Open", $K$4, $A3509, $K$6,$K$10,,$K$8,K$12)</f>
        <v>5884.75</v>
      </c>
      <c r="D3509" s="9">
        <f>RTD("cqg.rtd",,"StudyData", $K$2, "BAR", "", "High", $K$4, $A3509, $K$6,$K$10,,$K$8,$K$12)</f>
        <v>5886.5</v>
      </c>
      <c r="E3509" s="9">
        <f>RTD("cqg.rtd",,"StudyData", $K$2, "BAR", "", "Low", $K$4, $A3509, $K$6,$K$10,,$K$8,$K$12)</f>
        <v>5884.75</v>
      </c>
      <c r="F3509" s="9">
        <f>RTD("cqg.rtd",,"StudyData", $K$2, "BAR", "", "Close", $K$4, $A3509, $K$6,$K$10,,$K$8,$K$12)</f>
        <v>5886.5</v>
      </c>
      <c r="G3509" s="8">
        <f>RTD("cqg.rtd",,"StudyData",$K$2, "Vol", "Highlight=Total Trades,VolType=Exchange,CoCType=Auto", "Vol",$K$4,A3509,"ALL",,,"TRUE","T")</f>
        <v>326</v>
      </c>
      <c r="H3509" s="9">
        <f xml:space="preserve"> RTD("cqg.rtd",,"StudyData", "RSI("&amp;$K$2&amp;",InputChoice:=Close,Period:=14)", "Bar", "", "Close", $K$4,A3509, "all", "", "","FALSE","T")</f>
        <v>56.817449409145553</v>
      </c>
      <c r="P3509" s="7">
        <f xml:space="preserve"> RTD("cqg.rtd",,"StudyData", $K$2, "BAR", "", "Time", $K$4,$Q3509,$K$6,$K$10, "","False","T")</f>
        <v>45803.482638888891</v>
      </c>
      <c r="Q3509" s="1">
        <f t="shared" si="109"/>
        <v>-3507</v>
      </c>
    </row>
    <row r="3510" spans="1:17" x14ac:dyDescent="0.25">
      <c r="A3510" s="6">
        <f t="shared" si="108"/>
        <v>-3508</v>
      </c>
      <c r="B3510" s="7">
        <f xml:space="preserve"> RTD("cqg.rtd",,"StudyData","TYA", "BAR", "", "Time",$K$4,$A3510,"ALL",, "","False","T")</f>
        <v>45803.479166666664</v>
      </c>
      <c r="C3510" s="9">
        <f>RTD("cqg.rtd",,"StudyData", $K$2, "BAR", "", "Open", $K$4, $A3510, $K$6,$K$10,,$K$8,K$12)</f>
        <v>5885.75</v>
      </c>
      <c r="D3510" s="9">
        <f>RTD("cqg.rtd",,"StudyData", $K$2, "BAR", "", "High", $K$4, $A3510, $K$6,$K$10,,$K$8,$K$12)</f>
        <v>5885.75</v>
      </c>
      <c r="E3510" s="9">
        <f>RTD("cqg.rtd",,"StudyData", $K$2, "BAR", "", "Low", $K$4, $A3510, $K$6,$K$10,,$K$8,$K$12)</f>
        <v>5884.25</v>
      </c>
      <c r="F3510" s="9">
        <f>RTD("cqg.rtd",,"StudyData", $K$2, "BAR", "", "Close", $K$4, $A3510, $K$6,$K$10,,$K$8,$K$12)</f>
        <v>5884.75</v>
      </c>
      <c r="G3510" s="8">
        <f>RTD("cqg.rtd",,"StudyData",$K$2, "Vol", "Highlight=Total Trades,VolType=Exchange,CoCType=Auto", "Vol",$K$4,A3510,"ALL",,,"TRUE","T")</f>
        <v>208</v>
      </c>
      <c r="H3510" s="9">
        <f xml:space="preserve"> RTD("cqg.rtd",,"StudyData", "RSI("&amp;$K$2&amp;",InputChoice:=Close,Period:=14)", "Bar", "", "Close", $K$4,A3510, "all", "", "","FALSE","T")</f>
        <v>51.667308615259685</v>
      </c>
      <c r="P3510" s="7">
        <f xml:space="preserve"> RTD("cqg.rtd",,"StudyData", $K$2, "BAR", "", "Time", $K$4,$Q3510,$K$6,$K$10, "","False","T")</f>
        <v>45803.479166666664</v>
      </c>
      <c r="Q3510" s="1">
        <f t="shared" si="109"/>
        <v>-3508</v>
      </c>
    </row>
    <row r="3511" spans="1:17" x14ac:dyDescent="0.25">
      <c r="A3511" s="6">
        <f t="shared" si="108"/>
        <v>-3509</v>
      </c>
      <c r="B3511" s="7">
        <f xml:space="preserve"> RTD("cqg.rtd",,"StudyData","TYA", "BAR", "", "Time",$K$4,$A3511,"ALL",, "","False","T")</f>
        <v>45803.475694444445</v>
      </c>
      <c r="C3511" s="9">
        <f>RTD("cqg.rtd",,"StudyData", $K$2, "BAR", "", "Open", $K$4, $A3511, $K$6,$K$10,,$K$8,K$12)</f>
        <v>5885.5</v>
      </c>
      <c r="D3511" s="9">
        <f>RTD("cqg.rtd",,"StudyData", $K$2, "BAR", "", "High", $K$4, $A3511, $K$6,$K$10,,$K$8,$K$12)</f>
        <v>5886</v>
      </c>
      <c r="E3511" s="9">
        <f>RTD("cqg.rtd",,"StudyData", $K$2, "BAR", "", "Low", $K$4, $A3511, $K$6,$K$10,,$K$8,$K$12)</f>
        <v>5884.75</v>
      </c>
      <c r="F3511" s="9">
        <f>RTD("cqg.rtd",,"StudyData", $K$2, "BAR", "", "Close", $K$4, $A3511, $K$6,$K$10,,$K$8,$K$12)</f>
        <v>5885.25</v>
      </c>
      <c r="G3511" s="8">
        <f>RTD("cqg.rtd",,"StudyData",$K$2, "Vol", "Highlight=Total Trades,VolType=Exchange,CoCType=Auto", "Vol",$K$4,A3511,"ALL",,,"TRUE","T")</f>
        <v>397</v>
      </c>
      <c r="H3511" s="9">
        <f xml:space="preserve"> RTD("cqg.rtd",,"StudyData", "RSI("&amp;$K$2&amp;",InputChoice:=Close,Period:=14)", "Bar", "", "Close", $K$4,A3511, "all", "", "","FALSE","T")</f>
        <v>53.355562615443738</v>
      </c>
      <c r="P3511" s="7">
        <f xml:space="preserve"> RTD("cqg.rtd",,"StudyData", $K$2, "BAR", "", "Time", $K$4,$Q3511,$K$6,$K$10, "","False","T")</f>
        <v>45803.475694444445</v>
      </c>
      <c r="Q3511" s="1">
        <f t="shared" si="109"/>
        <v>-3509</v>
      </c>
    </row>
    <row r="3512" spans="1:17" x14ac:dyDescent="0.25">
      <c r="A3512" s="6">
        <f t="shared" si="108"/>
        <v>-3510</v>
      </c>
      <c r="B3512" s="7">
        <f xml:space="preserve"> RTD("cqg.rtd",,"StudyData","TYA", "BAR", "", "Time",$K$4,$A3512,"ALL",, "","False","T")</f>
        <v>45803.472222222219</v>
      </c>
      <c r="C3512" s="9">
        <f>RTD("cqg.rtd",,"StudyData", $K$2, "BAR", "", "Open", $K$4, $A3512, $K$6,$K$10,,$K$8,K$12)</f>
        <v>5887.75</v>
      </c>
      <c r="D3512" s="9">
        <f>RTD("cqg.rtd",,"StudyData", $K$2, "BAR", "", "High", $K$4, $A3512, $K$6,$K$10,,$K$8,$K$12)</f>
        <v>5887.75</v>
      </c>
      <c r="E3512" s="9">
        <f>RTD("cqg.rtd",,"StudyData", $K$2, "BAR", "", "Low", $K$4, $A3512, $K$6,$K$10,,$K$8,$K$12)</f>
        <v>5885.5</v>
      </c>
      <c r="F3512" s="9">
        <f>RTD("cqg.rtd",,"StudyData", $K$2, "BAR", "", "Close", $K$4, $A3512, $K$6,$K$10,,$K$8,$K$12)</f>
        <v>5885.5</v>
      </c>
      <c r="G3512" s="8">
        <f>RTD("cqg.rtd",,"StudyData",$K$2, "Vol", "Highlight=Total Trades,VolType=Exchange,CoCType=Auto", "Vol",$K$4,A3512,"ALL",,,"TRUE","T")</f>
        <v>559</v>
      </c>
      <c r="H3512" s="9">
        <f xml:space="preserve"> RTD("cqg.rtd",,"StudyData", "RSI("&amp;$K$2&amp;",InputChoice:=Close,Period:=14)", "Bar", "", "Close", $K$4,A3512, "all", "", "","FALSE","T")</f>
        <v>54.177475970270116</v>
      </c>
      <c r="P3512" s="7">
        <f xml:space="preserve"> RTD("cqg.rtd",,"StudyData", $K$2, "BAR", "", "Time", $K$4,$Q3512,$K$6,$K$10, "","False","T")</f>
        <v>45803.472222222219</v>
      </c>
      <c r="Q3512" s="1">
        <f t="shared" si="109"/>
        <v>-3510</v>
      </c>
    </row>
    <row r="3513" spans="1:17" x14ac:dyDescent="0.25">
      <c r="A3513" s="6">
        <f t="shared" si="108"/>
        <v>-3511</v>
      </c>
      <c r="B3513" s="7">
        <f xml:space="preserve"> RTD("cqg.rtd",,"StudyData","TYA", "BAR", "", "Time",$K$4,$A3513,"ALL",, "","False","T")</f>
        <v>45803.46875</v>
      </c>
      <c r="C3513" s="9">
        <f>RTD("cqg.rtd",,"StudyData", $K$2, "BAR", "", "Open", $K$4, $A3513, $K$6,$K$10,,$K$8,K$12)</f>
        <v>5888.5</v>
      </c>
      <c r="D3513" s="9">
        <f>RTD("cqg.rtd",,"StudyData", $K$2, "BAR", "", "High", $K$4, $A3513, $K$6,$K$10,,$K$8,$K$12)</f>
        <v>5889</v>
      </c>
      <c r="E3513" s="9">
        <f>RTD("cqg.rtd",,"StudyData", $K$2, "BAR", "", "Low", $K$4, $A3513, $K$6,$K$10,,$K$8,$K$12)</f>
        <v>5887</v>
      </c>
      <c r="F3513" s="9">
        <f>RTD("cqg.rtd",,"StudyData", $K$2, "BAR", "", "Close", $K$4, $A3513, $K$6,$K$10,,$K$8,$K$12)</f>
        <v>5887.75</v>
      </c>
      <c r="G3513" s="8">
        <f>RTD("cqg.rtd",,"StudyData",$K$2, "Vol", "Highlight=Total Trades,VolType=Exchange,CoCType=Auto", "Vol",$K$4,A3513,"ALL",,,"TRUE","T")</f>
        <v>345</v>
      </c>
      <c r="H3513" s="9">
        <f xml:space="preserve"> RTD("cqg.rtd",,"StudyData", "RSI("&amp;$K$2&amp;",InputChoice:=Close,Period:=14)", "Bar", "", "Close", $K$4,A3513, "all", "", "","FALSE","T")</f>
        <v>62.182705172026381</v>
      </c>
      <c r="P3513" s="7">
        <f xml:space="preserve"> RTD("cqg.rtd",,"StudyData", $K$2, "BAR", "", "Time", $K$4,$Q3513,$K$6,$K$10, "","False","T")</f>
        <v>45803.46875</v>
      </c>
      <c r="Q3513" s="1">
        <f t="shared" si="109"/>
        <v>-3511</v>
      </c>
    </row>
    <row r="3514" spans="1:17" x14ac:dyDescent="0.25">
      <c r="A3514" s="6">
        <f t="shared" si="108"/>
        <v>-3512</v>
      </c>
      <c r="B3514" s="7">
        <f xml:space="preserve"> RTD("cqg.rtd",,"StudyData","TYA", "BAR", "", "Time",$K$4,$A3514,"ALL",, "","False","T")</f>
        <v>45803.465277777781</v>
      </c>
      <c r="C3514" s="9">
        <f>RTD("cqg.rtd",,"StudyData", $K$2, "BAR", "", "Open", $K$4, $A3514, $K$6,$K$10,,$K$8,K$12)</f>
        <v>5888.25</v>
      </c>
      <c r="D3514" s="9">
        <f>RTD("cqg.rtd",,"StudyData", $K$2, "BAR", "", "High", $K$4, $A3514, $K$6,$K$10,,$K$8,$K$12)</f>
        <v>5889.5</v>
      </c>
      <c r="E3514" s="9">
        <f>RTD("cqg.rtd",,"StudyData", $K$2, "BAR", "", "Low", $K$4, $A3514, $K$6,$K$10,,$K$8,$K$12)</f>
        <v>5887.75</v>
      </c>
      <c r="F3514" s="9">
        <f>RTD("cqg.rtd",,"StudyData", $K$2, "BAR", "", "Close", $K$4, $A3514, $K$6,$K$10,,$K$8,$K$12)</f>
        <v>5888.25</v>
      </c>
      <c r="G3514" s="8">
        <f>RTD("cqg.rtd",,"StudyData",$K$2, "Vol", "Highlight=Total Trades,VolType=Exchange,CoCType=Auto", "Vol",$K$4,A3514,"ALL",,,"TRUE","T")</f>
        <v>490</v>
      </c>
      <c r="H3514" s="9">
        <f xml:space="preserve"> RTD("cqg.rtd",,"StudyData", "RSI("&amp;$K$2&amp;",InputChoice:=Close,Period:=14)", "Bar", "", "Close", $K$4,A3514, "all", "", "","FALSE","T")</f>
        <v>64.138283141716613</v>
      </c>
      <c r="P3514" s="7">
        <f xml:space="preserve"> RTD("cqg.rtd",,"StudyData", $K$2, "BAR", "", "Time", $K$4,$Q3514,$K$6,$K$10, "","False","T")</f>
        <v>45803.465277777781</v>
      </c>
      <c r="Q3514" s="1">
        <f t="shared" si="109"/>
        <v>-3512</v>
      </c>
    </row>
    <row r="3515" spans="1:17" x14ac:dyDescent="0.25">
      <c r="A3515" s="6">
        <f t="shared" si="108"/>
        <v>-3513</v>
      </c>
      <c r="B3515" s="7">
        <f xml:space="preserve"> RTD("cqg.rtd",,"StudyData","TYA", "BAR", "", "Time",$K$4,$A3515,"ALL",, "","False","T")</f>
        <v>45803.461805555555</v>
      </c>
      <c r="C3515" s="9">
        <f>RTD("cqg.rtd",,"StudyData", $K$2, "BAR", "", "Open", $K$4, $A3515, $K$6,$K$10,,$K$8,K$12)</f>
        <v>5888</v>
      </c>
      <c r="D3515" s="9">
        <f>RTD("cqg.rtd",,"StudyData", $K$2, "BAR", "", "High", $K$4, $A3515, $K$6,$K$10,,$K$8,$K$12)</f>
        <v>5888.25</v>
      </c>
      <c r="E3515" s="9">
        <f>RTD("cqg.rtd",,"StudyData", $K$2, "BAR", "", "Low", $K$4, $A3515, $K$6,$K$10,,$K$8,$K$12)</f>
        <v>5887.25</v>
      </c>
      <c r="F3515" s="9">
        <f>RTD("cqg.rtd",,"StudyData", $K$2, "BAR", "", "Close", $K$4, $A3515, $K$6,$K$10,,$K$8,$K$12)</f>
        <v>5888</v>
      </c>
      <c r="G3515" s="8">
        <f>RTD("cqg.rtd",,"StudyData",$K$2, "Vol", "Highlight=Total Trades,VolType=Exchange,CoCType=Auto", "Vol",$K$4,A3515,"ALL",,,"TRUE","T")</f>
        <v>311</v>
      </c>
      <c r="H3515" s="9">
        <f xml:space="preserve"> RTD("cqg.rtd",,"StudyData", "RSI("&amp;$K$2&amp;",InputChoice:=Close,Period:=14)", "Bar", "", "Close", $K$4,A3515, "all", "", "","FALSE","T")</f>
        <v>63.60689736238362</v>
      </c>
      <c r="P3515" s="7">
        <f xml:space="preserve"> RTD("cqg.rtd",,"StudyData", $K$2, "BAR", "", "Time", $K$4,$Q3515,$K$6,$K$10, "","False","T")</f>
        <v>45803.461805555555</v>
      </c>
      <c r="Q3515" s="1">
        <f t="shared" si="109"/>
        <v>-3513</v>
      </c>
    </row>
    <row r="3516" spans="1:17" x14ac:dyDescent="0.25">
      <c r="A3516" s="6">
        <f t="shared" si="108"/>
        <v>-3514</v>
      </c>
      <c r="B3516" s="7">
        <f xml:space="preserve"> RTD("cqg.rtd",,"StudyData","TYA", "BAR", "", "Time",$K$4,$A3516,"ALL",, "","False","T")</f>
        <v>45803.458333333336</v>
      </c>
      <c r="C3516" s="9">
        <f>RTD("cqg.rtd",,"StudyData", $K$2, "BAR", "", "Open", $K$4, $A3516, $K$6,$K$10,,$K$8,K$12)</f>
        <v>5887.5</v>
      </c>
      <c r="D3516" s="9">
        <f>RTD("cqg.rtd",,"StudyData", $K$2, "BAR", "", "High", $K$4, $A3516, $K$6,$K$10,,$K$8,$K$12)</f>
        <v>5888.5</v>
      </c>
      <c r="E3516" s="9">
        <f>RTD("cqg.rtd",,"StudyData", $K$2, "BAR", "", "Low", $K$4, $A3516, $K$6,$K$10,,$K$8,$K$12)</f>
        <v>5886.75</v>
      </c>
      <c r="F3516" s="9">
        <f>RTD("cqg.rtd",,"StudyData", $K$2, "BAR", "", "Close", $K$4, $A3516, $K$6,$K$10,,$K$8,$K$12)</f>
        <v>5888</v>
      </c>
      <c r="G3516" s="8">
        <f>RTD("cqg.rtd",,"StudyData",$K$2, "Vol", "Highlight=Total Trades,VolType=Exchange,CoCType=Auto", "Vol",$K$4,A3516,"ALL",,,"TRUE","T")</f>
        <v>706</v>
      </c>
      <c r="H3516" s="9">
        <f xml:space="preserve"> RTD("cqg.rtd",,"StudyData", "RSI("&amp;$K$2&amp;",InputChoice:=Close,Period:=14)", "Bar", "", "Close", $K$4,A3516, "all", "", "","FALSE","T")</f>
        <v>63.606897362383627</v>
      </c>
      <c r="P3516" s="7">
        <f xml:space="preserve"> RTD("cqg.rtd",,"StudyData", $K$2, "BAR", "", "Time", $K$4,$Q3516,$K$6,$K$10, "","False","T")</f>
        <v>45803.458333333336</v>
      </c>
      <c r="Q3516" s="1">
        <f t="shared" si="109"/>
        <v>-3514</v>
      </c>
    </row>
    <row r="3517" spans="1:17" x14ac:dyDescent="0.25">
      <c r="A3517" s="6">
        <f t="shared" si="108"/>
        <v>-3515</v>
      </c>
      <c r="B3517" s="7">
        <f xml:space="preserve"> RTD("cqg.rtd",,"StudyData","TYA", "BAR", "", "Time",$K$4,$A3517,"ALL",, "","False","T")</f>
        <v>45803.454861111109</v>
      </c>
      <c r="C3517" s="9">
        <f>RTD("cqg.rtd",,"StudyData", $K$2, "BAR", "", "Open", $K$4, $A3517, $K$6,$K$10,,$K$8,K$12)</f>
        <v>5886.75</v>
      </c>
      <c r="D3517" s="9">
        <f>RTD("cqg.rtd",,"StudyData", $K$2, "BAR", "", "High", $K$4, $A3517, $K$6,$K$10,,$K$8,$K$12)</f>
        <v>5888.25</v>
      </c>
      <c r="E3517" s="9">
        <f>RTD("cqg.rtd",,"StudyData", $K$2, "BAR", "", "Low", $K$4, $A3517, $K$6,$K$10,,$K$8,$K$12)</f>
        <v>5886.5</v>
      </c>
      <c r="F3517" s="9">
        <f>RTD("cqg.rtd",,"StudyData", $K$2, "BAR", "", "Close", $K$4, $A3517, $K$6,$K$10,,$K$8,$K$12)</f>
        <v>5887.25</v>
      </c>
      <c r="G3517" s="8">
        <f>RTD("cqg.rtd",,"StudyData",$K$2, "Vol", "Highlight=Total Trades,VolType=Exchange,CoCType=Auto", "Vol",$K$4,A3517,"ALL",,,"TRUE","T")</f>
        <v>584</v>
      </c>
      <c r="H3517" s="9">
        <f xml:space="preserve"> RTD("cqg.rtd",,"StudyData", "RSI("&amp;$K$2&amp;",InputChoice:=Close,Period:=14)", "Bar", "", "Close", $K$4,A3517, "all", "", "","FALSE","T")</f>
        <v>62.156378333302904</v>
      </c>
      <c r="P3517" s="7">
        <f xml:space="preserve"> RTD("cqg.rtd",,"StudyData", $K$2, "BAR", "", "Time", $K$4,$Q3517,$K$6,$K$10, "","False","T")</f>
        <v>45803.454861111109</v>
      </c>
      <c r="Q3517" s="1">
        <f t="shared" si="109"/>
        <v>-3515</v>
      </c>
    </row>
    <row r="3518" spans="1:17" x14ac:dyDescent="0.25">
      <c r="A3518" s="6">
        <f t="shared" si="108"/>
        <v>-3516</v>
      </c>
      <c r="B3518" s="7">
        <f xml:space="preserve"> RTD("cqg.rtd",,"StudyData","TYA", "BAR", "", "Time",$K$4,$A3518,"ALL",, "","False","T")</f>
        <v>45803.451388888891</v>
      </c>
      <c r="C3518" s="9">
        <f>RTD("cqg.rtd",,"StudyData", $K$2, "BAR", "", "Open", $K$4, $A3518, $K$6,$K$10,,$K$8,K$12)</f>
        <v>5885.75</v>
      </c>
      <c r="D3518" s="9">
        <f>RTD("cqg.rtd",,"StudyData", $K$2, "BAR", "", "High", $K$4, $A3518, $K$6,$K$10,,$K$8,$K$12)</f>
        <v>5887.25</v>
      </c>
      <c r="E3518" s="9">
        <f>RTD("cqg.rtd",,"StudyData", $K$2, "BAR", "", "Low", $K$4, $A3518, $K$6,$K$10,,$K$8,$K$12)</f>
        <v>5885.75</v>
      </c>
      <c r="F3518" s="9">
        <f>RTD("cqg.rtd",,"StudyData", $K$2, "BAR", "", "Close", $K$4, $A3518, $K$6,$K$10,,$K$8,$K$12)</f>
        <v>5886.5</v>
      </c>
      <c r="G3518" s="8">
        <f>RTD("cqg.rtd",,"StudyData",$K$2, "Vol", "Highlight=Total Trades,VolType=Exchange,CoCType=Auto", "Vol",$K$4,A3518,"ALL",,,"TRUE","T")</f>
        <v>629</v>
      </c>
      <c r="H3518" s="9">
        <f xml:space="preserve"> RTD("cqg.rtd",,"StudyData", "RSI("&amp;$K$2&amp;",InputChoice:=Close,Period:=14)", "Bar", "", "Close", $K$4,A3518, "all", "", "","FALSE","T")</f>
        <v>60.701955774585677</v>
      </c>
      <c r="P3518" s="7">
        <f xml:space="preserve"> RTD("cqg.rtd",,"StudyData", $K$2, "BAR", "", "Time", $K$4,$Q3518,$K$6,$K$10, "","False","T")</f>
        <v>45803.451388888891</v>
      </c>
      <c r="Q3518" s="1">
        <f t="shared" si="109"/>
        <v>-3516</v>
      </c>
    </row>
    <row r="3519" spans="1:17" x14ac:dyDescent="0.25">
      <c r="A3519" s="6">
        <f t="shared" si="108"/>
        <v>-3517</v>
      </c>
      <c r="B3519" s="7">
        <f xml:space="preserve"> RTD("cqg.rtd",,"StudyData","TYA", "BAR", "", "Time",$K$4,$A3519,"ALL",, "","False","T")</f>
        <v>45803.447916666664</v>
      </c>
      <c r="C3519" s="9">
        <f>RTD("cqg.rtd",,"StudyData", $K$2, "BAR", "", "Open", $K$4, $A3519, $K$6,$K$10,,$K$8,K$12)</f>
        <v>5885</v>
      </c>
      <c r="D3519" s="9">
        <f>RTD("cqg.rtd",,"StudyData", $K$2, "BAR", "", "High", $K$4, $A3519, $K$6,$K$10,,$K$8,$K$12)</f>
        <v>5886</v>
      </c>
      <c r="E3519" s="9">
        <f>RTD("cqg.rtd",,"StudyData", $K$2, "BAR", "", "Low", $K$4, $A3519, $K$6,$K$10,,$K$8,$K$12)</f>
        <v>5884.75</v>
      </c>
      <c r="F3519" s="9">
        <f>RTD("cqg.rtd",,"StudyData", $K$2, "BAR", "", "Close", $K$4, $A3519, $K$6,$K$10,,$K$8,$K$12)</f>
        <v>5885.75</v>
      </c>
      <c r="G3519" s="8">
        <f>RTD("cqg.rtd",,"StudyData",$K$2, "Vol", "Highlight=Total Trades,VolType=Exchange,CoCType=Auto", "Vol",$K$4,A3519,"ALL",,,"TRUE","T")</f>
        <v>368</v>
      </c>
      <c r="H3519" s="9">
        <f xml:space="preserve"> RTD("cqg.rtd",,"StudyData", "RSI("&amp;$K$2&amp;",InputChoice:=Close,Period:=14)", "Bar", "", "Close", $K$4,A3519, "all", "", "","FALSE","T")</f>
        <v>59.247614733449161</v>
      </c>
      <c r="P3519" s="7">
        <f xml:space="preserve"> RTD("cqg.rtd",,"StudyData", $K$2, "BAR", "", "Time", $K$4,$Q3519,$K$6,$K$10, "","False","T")</f>
        <v>45803.447916666664</v>
      </c>
      <c r="Q3519" s="1">
        <f t="shared" si="109"/>
        <v>-3517</v>
      </c>
    </row>
    <row r="3520" spans="1:17" x14ac:dyDescent="0.25">
      <c r="A3520" s="6">
        <f t="shared" si="108"/>
        <v>-3518</v>
      </c>
      <c r="B3520" s="7">
        <f xml:space="preserve"> RTD("cqg.rtd",,"StudyData","TYA", "BAR", "", "Time",$K$4,$A3520,"ALL",, "","False","T")</f>
        <v>45803.444444444445</v>
      </c>
      <c r="C3520" s="9">
        <f>RTD("cqg.rtd",,"StudyData", $K$2, "BAR", "", "Open", $K$4, $A3520, $K$6,$K$10,,$K$8,K$12)</f>
        <v>5884.25</v>
      </c>
      <c r="D3520" s="9">
        <f>RTD("cqg.rtd",,"StudyData", $K$2, "BAR", "", "High", $K$4, $A3520, $K$6,$K$10,,$K$8,$K$12)</f>
        <v>5886</v>
      </c>
      <c r="E3520" s="9">
        <f>RTD("cqg.rtd",,"StudyData", $K$2, "BAR", "", "Low", $K$4, $A3520, $K$6,$K$10,,$K$8,$K$12)</f>
        <v>5883.75</v>
      </c>
      <c r="F3520" s="9">
        <f>RTD("cqg.rtd",,"StudyData", $K$2, "BAR", "", "Close", $K$4, $A3520, $K$6,$K$10,,$K$8,$K$12)</f>
        <v>5885</v>
      </c>
      <c r="G3520" s="8">
        <f>RTD("cqg.rtd",,"StudyData",$K$2, "Vol", "Highlight=Total Trades,VolType=Exchange,CoCType=Auto", "Vol",$K$4,A3520,"ALL",,,"TRUE","T")</f>
        <v>875</v>
      </c>
      <c r="H3520" s="9">
        <f xml:space="preserve"> RTD("cqg.rtd",,"StudyData", "RSI("&amp;$K$2&amp;",InputChoice:=Close,Period:=14)", "Bar", "", "Close", $K$4,A3520, "all", "", "","FALSE","T")</f>
        <v>57.797339364379845</v>
      </c>
      <c r="P3520" s="7">
        <f xml:space="preserve"> RTD("cqg.rtd",,"StudyData", $K$2, "BAR", "", "Time", $K$4,$Q3520,$K$6,$K$10, "","False","T")</f>
        <v>45803.444444444445</v>
      </c>
      <c r="Q3520" s="1">
        <f t="shared" si="109"/>
        <v>-3518</v>
      </c>
    </row>
    <row r="3521" spans="1:17" x14ac:dyDescent="0.25">
      <c r="A3521" s="6">
        <f t="shared" si="108"/>
        <v>-3519</v>
      </c>
      <c r="B3521" s="7">
        <f xml:space="preserve"> RTD("cqg.rtd",,"StudyData","TYA", "BAR", "", "Time",$K$4,$A3521,"ALL",, "","False","T")</f>
        <v>45803.440972222219</v>
      </c>
      <c r="C3521" s="9">
        <f>RTD("cqg.rtd",,"StudyData", $K$2, "BAR", "", "Open", $K$4, $A3521, $K$6,$K$10,,$K$8,K$12)</f>
        <v>5884</v>
      </c>
      <c r="D3521" s="9">
        <f>RTD("cqg.rtd",,"StudyData", $K$2, "BAR", "", "High", $K$4, $A3521, $K$6,$K$10,,$K$8,$K$12)</f>
        <v>5885.5</v>
      </c>
      <c r="E3521" s="9">
        <f>RTD("cqg.rtd",,"StudyData", $K$2, "BAR", "", "Low", $K$4, $A3521, $K$6,$K$10,,$K$8,$K$12)</f>
        <v>5883.25</v>
      </c>
      <c r="F3521" s="9">
        <f>RTD("cqg.rtd",,"StudyData", $K$2, "BAR", "", "Close", $K$4, $A3521, $K$6,$K$10,,$K$8,$K$12)</f>
        <v>5884.25</v>
      </c>
      <c r="G3521" s="8">
        <f>RTD("cqg.rtd",,"StudyData",$K$2, "Vol", "Highlight=Total Trades,VolType=Exchange,CoCType=Auto", "Vol",$K$4,A3521,"ALL",,,"TRUE","T")</f>
        <v>844</v>
      </c>
      <c r="H3521" s="9">
        <f xml:space="preserve"> RTD("cqg.rtd",,"StudyData", "RSI("&amp;$K$2&amp;",InputChoice:=Close,Period:=14)", "Bar", "", "Close", $K$4,A3521, "all", "", "","FALSE","T")</f>
        <v>56.355069392049721</v>
      </c>
      <c r="P3521" s="7">
        <f xml:space="preserve"> RTD("cqg.rtd",,"StudyData", $K$2, "BAR", "", "Time", $K$4,$Q3521,$K$6,$K$10, "","False","T")</f>
        <v>45803.440972222219</v>
      </c>
      <c r="Q3521" s="1">
        <f t="shared" si="109"/>
        <v>-3519</v>
      </c>
    </row>
    <row r="3522" spans="1:17" x14ac:dyDescent="0.25">
      <c r="A3522" s="6">
        <f t="shared" si="108"/>
        <v>-3520</v>
      </c>
      <c r="B3522" s="7">
        <f xml:space="preserve"> RTD("cqg.rtd",,"StudyData","TYA", "BAR", "", "Time",$K$4,$A3522,"ALL",, "","False","T")</f>
        <v>45803.4375</v>
      </c>
      <c r="C3522" s="9">
        <f>RTD("cqg.rtd",,"StudyData", $K$2, "BAR", "", "Open", $K$4, $A3522, $K$6,$K$10,,$K$8,K$12)</f>
        <v>5881.75</v>
      </c>
      <c r="D3522" s="9">
        <f>RTD("cqg.rtd",,"StudyData", $K$2, "BAR", "", "High", $K$4, $A3522, $K$6,$K$10,,$K$8,$K$12)</f>
        <v>5884.25</v>
      </c>
      <c r="E3522" s="9">
        <f>RTD("cqg.rtd",,"StudyData", $K$2, "BAR", "", "Low", $K$4, $A3522, $K$6,$K$10,,$K$8,$K$12)</f>
        <v>5881.5</v>
      </c>
      <c r="F3522" s="9">
        <f>RTD("cqg.rtd",,"StudyData", $K$2, "BAR", "", "Close", $K$4, $A3522, $K$6,$K$10,,$K$8,$K$12)</f>
        <v>5884</v>
      </c>
      <c r="G3522" s="8">
        <f>RTD("cqg.rtd",,"StudyData",$K$2, "Vol", "Highlight=Total Trades,VolType=Exchange,CoCType=Auto", "Vol",$K$4,A3522,"ALL",,,"TRUE","T")</f>
        <v>1113</v>
      </c>
      <c r="H3522" s="9">
        <f xml:space="preserve"> RTD("cqg.rtd",,"StudyData", "RSI("&amp;$K$2&amp;",InputChoice:=Close,Period:=14)", "Bar", "", "Close", $K$4,A3522, "all", "", "","FALSE","T")</f>
        <v>55.888460504086986</v>
      </c>
      <c r="P3522" s="7">
        <f xml:space="preserve"> RTD("cqg.rtd",,"StudyData", $K$2, "BAR", "", "Time", $K$4,$Q3522,$K$6,$K$10, "","False","T")</f>
        <v>45803.4375</v>
      </c>
      <c r="Q3522" s="1">
        <f t="shared" si="109"/>
        <v>-3520</v>
      </c>
    </row>
    <row r="3523" spans="1:17" x14ac:dyDescent="0.25">
      <c r="A3523" s="6">
        <f t="shared" si="108"/>
        <v>-3521</v>
      </c>
      <c r="B3523" s="7">
        <f xml:space="preserve"> RTD("cqg.rtd",,"StudyData","TYA", "BAR", "", "Time",$K$4,$A3523,"ALL",, "","False","T")</f>
        <v>45803.434027777781</v>
      </c>
      <c r="C3523" s="9">
        <f>RTD("cqg.rtd",,"StudyData", $K$2, "BAR", "", "Open", $K$4, $A3523, $K$6,$K$10,,$K$8,K$12)</f>
        <v>5878</v>
      </c>
      <c r="D3523" s="9">
        <f>RTD("cqg.rtd",,"StudyData", $K$2, "BAR", "", "High", $K$4, $A3523, $K$6,$K$10,,$K$8,$K$12)</f>
        <v>5882</v>
      </c>
      <c r="E3523" s="9">
        <f>RTD("cqg.rtd",,"StudyData", $K$2, "BAR", "", "Low", $K$4, $A3523, $K$6,$K$10,,$K$8,$K$12)</f>
        <v>5878</v>
      </c>
      <c r="F3523" s="9">
        <f>RTD("cqg.rtd",,"StudyData", $K$2, "BAR", "", "Close", $K$4, $A3523, $K$6,$K$10,,$K$8,$K$12)</f>
        <v>5881.75</v>
      </c>
      <c r="G3523" s="8">
        <f>RTD("cqg.rtd",,"StudyData",$K$2, "Vol", "Highlight=Total Trades,VolType=Exchange,CoCType=Auto", "Vol",$K$4,A3523,"ALL",,,"TRUE","T")</f>
        <v>1044</v>
      </c>
      <c r="H3523" s="9">
        <f xml:space="preserve"> RTD("cqg.rtd",,"StudyData", "RSI("&amp;$K$2&amp;",InputChoice:=Close,Period:=14)", "Bar", "", "Close", $K$4,A3523, "all", "", "","FALSE","T")</f>
        <v>51.560572350695821</v>
      </c>
      <c r="P3523" s="7">
        <f xml:space="preserve"> RTD("cqg.rtd",,"StudyData", $K$2, "BAR", "", "Time", $K$4,$Q3523,$K$6,$K$10, "","False","T")</f>
        <v>45803.434027777781</v>
      </c>
      <c r="Q3523" s="1">
        <f t="shared" si="109"/>
        <v>-3521</v>
      </c>
    </row>
    <row r="3524" spans="1:17" x14ac:dyDescent="0.25">
      <c r="A3524" s="6">
        <f t="shared" ref="A3524:A3587" si="110">A3523-1</f>
        <v>-3522</v>
      </c>
      <c r="B3524" s="7">
        <f xml:space="preserve"> RTD("cqg.rtd",,"StudyData","TYA", "BAR", "", "Time",$K$4,$A3524,"ALL",, "","False","T")</f>
        <v>45803.430555555555</v>
      </c>
      <c r="C3524" s="9">
        <f>RTD("cqg.rtd",,"StudyData", $K$2, "BAR", "", "Open", $K$4, $A3524, $K$6,$K$10,,$K$8,K$12)</f>
        <v>5876.75</v>
      </c>
      <c r="D3524" s="9">
        <f>RTD("cqg.rtd",,"StudyData", $K$2, "BAR", "", "High", $K$4, $A3524, $K$6,$K$10,,$K$8,$K$12)</f>
        <v>5878.75</v>
      </c>
      <c r="E3524" s="9">
        <f>RTD("cqg.rtd",,"StudyData", $K$2, "BAR", "", "Low", $K$4, $A3524, $K$6,$K$10,,$K$8,$K$12)</f>
        <v>5876.75</v>
      </c>
      <c r="F3524" s="9">
        <f>RTD("cqg.rtd",,"StudyData", $K$2, "BAR", "", "Close", $K$4, $A3524, $K$6,$K$10,,$K$8,$K$12)</f>
        <v>5878.25</v>
      </c>
      <c r="G3524" s="8">
        <f>RTD("cqg.rtd",,"StudyData",$K$2, "Vol", "Highlight=Total Trades,VolType=Exchange,CoCType=Auto", "Vol",$K$4,A3524,"ALL",,,"TRUE","T")</f>
        <v>765</v>
      </c>
      <c r="H3524" s="9">
        <f xml:space="preserve"> RTD("cqg.rtd",,"StudyData", "RSI("&amp;$K$2&amp;",InputChoice:=Close,Period:=14)", "Bar", "", "Close", $K$4,A3524, "all", "", "","FALSE","T")</f>
        <v>43.562347743611518</v>
      </c>
      <c r="P3524" s="7">
        <f xml:space="preserve"> RTD("cqg.rtd",,"StudyData", $K$2, "BAR", "", "Time", $K$4,$Q3524,$K$6,$K$10, "","False","T")</f>
        <v>45803.430555555555</v>
      </c>
      <c r="Q3524" s="1">
        <f t="shared" ref="Q3524:Q3587" si="111">Q3523-1</f>
        <v>-3522</v>
      </c>
    </row>
    <row r="3525" spans="1:17" x14ac:dyDescent="0.25">
      <c r="A3525" s="6">
        <f t="shared" si="110"/>
        <v>-3523</v>
      </c>
      <c r="B3525" s="7">
        <f xml:space="preserve"> RTD("cqg.rtd",,"StudyData","TYA", "BAR", "", "Time",$K$4,$A3525,"ALL",, "","False","T")</f>
        <v>45803.427083333336</v>
      </c>
      <c r="C3525" s="9">
        <f>RTD("cqg.rtd",,"StudyData", $K$2, "BAR", "", "Open", $K$4, $A3525, $K$6,$K$10,,$K$8,K$12)</f>
        <v>5875.25</v>
      </c>
      <c r="D3525" s="9">
        <f>RTD("cqg.rtd",,"StudyData", $K$2, "BAR", "", "High", $K$4, $A3525, $K$6,$K$10,,$K$8,$K$12)</f>
        <v>5877.25</v>
      </c>
      <c r="E3525" s="9">
        <f>RTD("cqg.rtd",,"StudyData", $K$2, "BAR", "", "Low", $K$4, $A3525, $K$6,$K$10,,$K$8,$K$12)</f>
        <v>5874.75</v>
      </c>
      <c r="F3525" s="9">
        <f>RTD("cqg.rtd",,"StudyData", $K$2, "BAR", "", "Close", $K$4, $A3525, $K$6,$K$10,,$K$8,$K$12)</f>
        <v>5876.75</v>
      </c>
      <c r="G3525" s="8">
        <f>RTD("cqg.rtd",,"StudyData",$K$2, "Vol", "Highlight=Total Trades,VolType=Exchange,CoCType=Auto", "Vol",$K$4,A3525,"ALL",,,"TRUE","T")</f>
        <v>891</v>
      </c>
      <c r="H3525" s="9">
        <f xml:space="preserve"> RTD("cqg.rtd",,"StudyData", "RSI("&amp;$K$2&amp;",InputChoice:=Close,Period:=14)", "Bar", "", "Close", $K$4,A3525, "all", "", "","FALSE","T")</f>
        <v>39.592987828710662</v>
      </c>
      <c r="P3525" s="7">
        <f xml:space="preserve"> RTD("cqg.rtd",,"StudyData", $K$2, "BAR", "", "Time", $K$4,$Q3525,$K$6,$K$10, "","False","T")</f>
        <v>45803.427083333336</v>
      </c>
      <c r="Q3525" s="1">
        <f t="shared" si="111"/>
        <v>-3523</v>
      </c>
    </row>
    <row r="3526" spans="1:17" x14ac:dyDescent="0.25">
      <c r="A3526" s="6">
        <f t="shared" si="110"/>
        <v>-3524</v>
      </c>
      <c r="B3526" s="7">
        <f xml:space="preserve"> RTD("cqg.rtd",,"StudyData","TYA", "BAR", "", "Time",$K$4,$A3526,"ALL",, "","False","T")</f>
        <v>45803.423611111109</v>
      </c>
      <c r="C3526" s="9">
        <f>RTD("cqg.rtd",,"StudyData", $K$2, "BAR", "", "Open", $K$4, $A3526, $K$6,$K$10,,$K$8,K$12)</f>
        <v>5872.75</v>
      </c>
      <c r="D3526" s="9">
        <f>RTD("cqg.rtd",,"StudyData", $K$2, "BAR", "", "High", $K$4, $A3526, $K$6,$K$10,,$K$8,$K$12)</f>
        <v>5875.75</v>
      </c>
      <c r="E3526" s="9">
        <f>RTD("cqg.rtd",,"StudyData", $K$2, "BAR", "", "Low", $K$4, $A3526, $K$6,$K$10,,$K$8,$K$12)</f>
        <v>5872.75</v>
      </c>
      <c r="F3526" s="9">
        <f>RTD("cqg.rtd",,"StudyData", $K$2, "BAR", "", "Close", $K$4, $A3526, $K$6,$K$10,,$K$8,$K$12)</f>
        <v>5875.25</v>
      </c>
      <c r="G3526" s="8">
        <f>RTD("cqg.rtd",,"StudyData",$K$2, "Vol", "Highlight=Total Trades,VolType=Exchange,CoCType=Auto", "Vol",$K$4,A3526,"ALL",,,"TRUE","T")</f>
        <v>1050</v>
      </c>
      <c r="H3526" s="9">
        <f xml:space="preserve"> RTD("cqg.rtd",,"StudyData", "RSI("&amp;$K$2&amp;",InputChoice:=Close,Period:=14)", "Bar", "", "Close", $K$4,A3526, "all", "", "","FALSE","T")</f>
        <v>35.372275822626804</v>
      </c>
      <c r="P3526" s="7">
        <f xml:space="preserve"> RTD("cqg.rtd",,"StudyData", $K$2, "BAR", "", "Time", $K$4,$Q3526,$K$6,$K$10, "","False","T")</f>
        <v>45803.423611111109</v>
      </c>
      <c r="Q3526" s="1">
        <f t="shared" si="111"/>
        <v>-3524</v>
      </c>
    </row>
    <row r="3527" spans="1:17" x14ac:dyDescent="0.25">
      <c r="A3527" s="6">
        <f t="shared" si="110"/>
        <v>-3525</v>
      </c>
      <c r="B3527" s="7">
        <f xml:space="preserve"> RTD("cqg.rtd",,"StudyData","TYA", "BAR", "", "Time",$K$4,$A3527,"ALL",, "","False","T")</f>
        <v>45803.420138888891</v>
      </c>
      <c r="C3527" s="9">
        <f>RTD("cqg.rtd",,"StudyData", $K$2, "BAR", "", "Open", $K$4, $A3527, $K$6,$K$10,,$K$8,K$12)</f>
        <v>5872.75</v>
      </c>
      <c r="D3527" s="9">
        <f>RTD("cqg.rtd",,"StudyData", $K$2, "BAR", "", "High", $K$4, $A3527, $K$6,$K$10,,$K$8,$K$12)</f>
        <v>5873.25</v>
      </c>
      <c r="E3527" s="9">
        <f>RTD("cqg.rtd",,"StudyData", $K$2, "BAR", "", "Low", $K$4, $A3527, $K$6,$K$10,,$K$8,$K$12)</f>
        <v>5871</v>
      </c>
      <c r="F3527" s="9">
        <f>RTD("cqg.rtd",,"StudyData", $K$2, "BAR", "", "Close", $K$4, $A3527, $K$6,$K$10,,$K$8,$K$12)</f>
        <v>5873</v>
      </c>
      <c r="G3527" s="8">
        <f>RTD("cqg.rtd",,"StudyData",$K$2, "Vol", "Highlight=Total Trades,VolType=Exchange,CoCType=Auto", "Vol",$K$4,A3527,"ALL",,,"TRUE","T")</f>
        <v>943</v>
      </c>
      <c r="H3527" s="9">
        <f xml:space="preserve"> RTD("cqg.rtd",,"StudyData", "RSI("&amp;$K$2&amp;",InputChoice:=Close,Period:=14)", "Bar", "", "Close", $K$4,A3527, "all", "", "","FALSE","T")</f>
        <v>28.404562260779755</v>
      </c>
      <c r="P3527" s="7">
        <f xml:space="preserve"> RTD("cqg.rtd",,"StudyData", $K$2, "BAR", "", "Time", $K$4,$Q3527,$K$6,$K$10, "","False","T")</f>
        <v>45803.420138888891</v>
      </c>
      <c r="Q3527" s="1">
        <f t="shared" si="111"/>
        <v>-3525</v>
      </c>
    </row>
    <row r="3528" spans="1:17" x14ac:dyDescent="0.25">
      <c r="A3528" s="6">
        <f t="shared" si="110"/>
        <v>-3526</v>
      </c>
      <c r="B3528" s="7">
        <f xml:space="preserve"> RTD("cqg.rtd",,"StudyData","TYA", "BAR", "", "Time",$K$4,$A3528,"ALL",, "","False","T")</f>
        <v>45803.416666666664</v>
      </c>
      <c r="C3528" s="9">
        <f>RTD("cqg.rtd",,"StudyData", $K$2, "BAR", "", "Open", $K$4, $A3528, $K$6,$K$10,,$K$8,K$12)</f>
        <v>5875.75</v>
      </c>
      <c r="D3528" s="9">
        <f>RTD("cqg.rtd",,"StudyData", $K$2, "BAR", "", "High", $K$4, $A3528, $K$6,$K$10,,$K$8,$K$12)</f>
        <v>5876.75</v>
      </c>
      <c r="E3528" s="9">
        <f>RTD("cqg.rtd",,"StudyData", $K$2, "BAR", "", "Low", $K$4, $A3528, $K$6,$K$10,,$K$8,$K$12)</f>
        <v>5872.25</v>
      </c>
      <c r="F3528" s="9">
        <f>RTD("cqg.rtd",,"StudyData", $K$2, "BAR", "", "Close", $K$4, $A3528, $K$6,$K$10,,$K$8,$K$12)</f>
        <v>5872.75</v>
      </c>
      <c r="G3528" s="8">
        <f>RTD("cqg.rtd",,"StudyData",$K$2, "Vol", "Highlight=Total Trades,VolType=Exchange,CoCType=Auto", "Vol",$K$4,A3528,"ALL",,,"TRUE","T")</f>
        <v>1264</v>
      </c>
      <c r="H3528" s="9">
        <f xml:space="preserve"> RTD("cqg.rtd",,"StudyData", "RSI("&amp;$K$2&amp;",InputChoice:=Close,Period:=14)", "Bar", "", "Close", $K$4,A3528, "all", "", "","FALSE","T")</f>
        <v>27.599206894492283</v>
      </c>
      <c r="P3528" s="7">
        <f xml:space="preserve"> RTD("cqg.rtd",,"StudyData", $K$2, "BAR", "", "Time", $K$4,$Q3528,$K$6,$K$10, "","False","T")</f>
        <v>45803.416666666664</v>
      </c>
      <c r="Q3528" s="1">
        <f t="shared" si="111"/>
        <v>-3526</v>
      </c>
    </row>
    <row r="3529" spans="1:17" x14ac:dyDescent="0.25">
      <c r="A3529" s="6">
        <f t="shared" si="110"/>
        <v>-3527</v>
      </c>
      <c r="B3529" s="7">
        <f xml:space="preserve"> RTD("cqg.rtd",,"StudyData","TYA", "BAR", "", "Time",$K$4,$A3529,"ALL",, "","False","T")</f>
        <v>45803.413194444445</v>
      </c>
      <c r="C3529" s="9">
        <f>RTD("cqg.rtd",,"StudyData", $K$2, "BAR", "", "Open", $K$4, $A3529, $K$6,$K$10,,$K$8,K$12)</f>
        <v>5878.5</v>
      </c>
      <c r="D3529" s="9">
        <f>RTD("cqg.rtd",,"StudyData", $K$2, "BAR", "", "High", $K$4, $A3529, $K$6,$K$10,,$K$8,$K$12)</f>
        <v>5878.5</v>
      </c>
      <c r="E3529" s="9">
        <f>RTD("cqg.rtd",,"StudyData", $K$2, "BAR", "", "Low", $K$4, $A3529, $K$6,$K$10,,$K$8,$K$12)</f>
        <v>5874.5</v>
      </c>
      <c r="F3529" s="9">
        <f>RTD("cqg.rtd",,"StudyData", $K$2, "BAR", "", "Close", $K$4, $A3529, $K$6,$K$10,,$K$8,$K$12)</f>
        <v>5875.75</v>
      </c>
      <c r="G3529" s="8">
        <f>RTD("cqg.rtd",,"StudyData",$K$2, "Vol", "Highlight=Total Trades,VolType=Exchange,CoCType=Auto", "Vol",$K$4,A3529,"ALL",,,"TRUE","T")</f>
        <v>876</v>
      </c>
      <c r="H3529" s="9">
        <f xml:space="preserve"> RTD("cqg.rtd",,"StudyData", "RSI("&amp;$K$2&amp;",InputChoice:=Close,Period:=14)", "Bar", "", "Close", $K$4,A3529, "all", "", "","FALSE","T")</f>
        <v>31.554306345995485</v>
      </c>
      <c r="P3529" s="7">
        <f xml:space="preserve"> RTD("cqg.rtd",,"StudyData", $K$2, "BAR", "", "Time", $K$4,$Q3529,$K$6,$K$10, "","False","T")</f>
        <v>45803.413194444445</v>
      </c>
      <c r="Q3529" s="1">
        <f t="shared" si="111"/>
        <v>-3527</v>
      </c>
    </row>
    <row r="3530" spans="1:17" x14ac:dyDescent="0.25">
      <c r="A3530" s="6">
        <f t="shared" si="110"/>
        <v>-3528</v>
      </c>
      <c r="B3530" s="7">
        <f xml:space="preserve"> RTD("cqg.rtd",,"StudyData","TYA", "BAR", "", "Time",$K$4,$A3530,"ALL",, "","False","T")</f>
        <v>45803.409722222219</v>
      </c>
      <c r="C3530" s="9">
        <f>RTD("cqg.rtd",,"StudyData", $K$2, "BAR", "", "Open", $K$4, $A3530, $K$6,$K$10,,$K$8,K$12)</f>
        <v>5877.5</v>
      </c>
      <c r="D3530" s="9">
        <f>RTD("cqg.rtd",,"StudyData", $K$2, "BAR", "", "High", $K$4, $A3530, $K$6,$K$10,,$K$8,$K$12)</f>
        <v>5878.75</v>
      </c>
      <c r="E3530" s="9">
        <f>RTD("cqg.rtd",,"StudyData", $K$2, "BAR", "", "Low", $K$4, $A3530, $K$6,$K$10,,$K$8,$K$12)</f>
        <v>5875.75</v>
      </c>
      <c r="F3530" s="9">
        <f>RTD("cqg.rtd",,"StudyData", $K$2, "BAR", "", "Close", $K$4, $A3530, $K$6,$K$10,,$K$8,$K$12)</f>
        <v>5878.5</v>
      </c>
      <c r="G3530" s="8">
        <f>RTD("cqg.rtd",,"StudyData",$K$2, "Vol", "Highlight=Total Trades,VolType=Exchange,CoCType=Auto", "Vol",$K$4,A3530,"ALL",,,"TRUE","T")</f>
        <v>883</v>
      </c>
      <c r="H3530" s="9">
        <f xml:space="preserve"> RTD("cqg.rtd",,"StudyData", "RSI("&amp;$K$2&amp;",InputChoice:=Close,Period:=14)", "Bar", "", "Close", $K$4,A3530, "all", "", "","FALSE","T")</f>
        <v>35.938014595760592</v>
      </c>
      <c r="P3530" s="7">
        <f xml:space="preserve"> RTD("cqg.rtd",,"StudyData", $K$2, "BAR", "", "Time", $K$4,$Q3530,$K$6,$K$10, "","False","T")</f>
        <v>45803.409722222219</v>
      </c>
      <c r="Q3530" s="1">
        <f t="shared" si="111"/>
        <v>-3528</v>
      </c>
    </row>
    <row r="3531" spans="1:17" x14ac:dyDescent="0.25">
      <c r="A3531" s="6">
        <f t="shared" si="110"/>
        <v>-3529</v>
      </c>
      <c r="B3531" s="7">
        <f xml:space="preserve"> RTD("cqg.rtd",,"StudyData","TYA", "BAR", "", "Time",$K$4,$A3531,"ALL",, "","False","T")</f>
        <v>45803.40625</v>
      </c>
      <c r="C3531" s="9">
        <f>RTD("cqg.rtd",,"StudyData", $K$2, "BAR", "", "Open", $K$4, $A3531, $K$6,$K$10,,$K$8,K$12)</f>
        <v>5878.75</v>
      </c>
      <c r="D3531" s="9">
        <f>RTD("cqg.rtd",,"StudyData", $K$2, "BAR", "", "High", $K$4, $A3531, $K$6,$K$10,,$K$8,$K$12)</f>
        <v>5878.75</v>
      </c>
      <c r="E3531" s="9">
        <f>RTD("cqg.rtd",,"StudyData", $K$2, "BAR", "", "Low", $K$4, $A3531, $K$6,$K$10,,$K$8,$K$12)</f>
        <v>5877</v>
      </c>
      <c r="F3531" s="9">
        <f>RTD("cqg.rtd",,"StudyData", $K$2, "BAR", "", "Close", $K$4, $A3531, $K$6,$K$10,,$K$8,$K$12)</f>
        <v>5877.5</v>
      </c>
      <c r="G3531" s="8">
        <f>RTD("cqg.rtd",,"StudyData",$K$2, "Vol", "Highlight=Total Trades,VolType=Exchange,CoCType=Auto", "Vol",$K$4,A3531,"ALL",,,"TRUE","T")</f>
        <v>708</v>
      </c>
      <c r="H3531" s="9">
        <f xml:space="preserve"> RTD("cqg.rtd",,"StudyData", "RSI("&amp;$K$2&amp;",InputChoice:=Close,Period:=14)", "Bar", "", "Close", $K$4,A3531, "all", "", "","FALSE","T")</f>
        <v>32.78495543985035</v>
      </c>
      <c r="P3531" s="7">
        <f xml:space="preserve"> RTD("cqg.rtd",,"StudyData", $K$2, "BAR", "", "Time", $K$4,$Q3531,$K$6,$K$10, "","False","T")</f>
        <v>45803.40625</v>
      </c>
      <c r="Q3531" s="1">
        <f t="shared" si="111"/>
        <v>-3529</v>
      </c>
    </row>
    <row r="3532" spans="1:17" x14ac:dyDescent="0.25">
      <c r="A3532" s="6">
        <f t="shared" si="110"/>
        <v>-3530</v>
      </c>
      <c r="B3532" s="7">
        <f xml:space="preserve"> RTD("cqg.rtd",,"StudyData","TYA", "BAR", "", "Time",$K$4,$A3532,"ALL",, "","False","T")</f>
        <v>45803.402777777781</v>
      </c>
      <c r="C3532" s="9">
        <f>RTD("cqg.rtd",,"StudyData", $K$2, "BAR", "", "Open", $K$4, $A3532, $K$6,$K$10,,$K$8,K$12)</f>
        <v>5878</v>
      </c>
      <c r="D3532" s="9">
        <f>RTD("cqg.rtd",,"StudyData", $K$2, "BAR", "", "High", $K$4, $A3532, $K$6,$K$10,,$K$8,$K$12)</f>
        <v>5879.5</v>
      </c>
      <c r="E3532" s="9">
        <f>RTD("cqg.rtd",,"StudyData", $K$2, "BAR", "", "Low", $K$4, $A3532, $K$6,$K$10,,$K$8,$K$12)</f>
        <v>5877.25</v>
      </c>
      <c r="F3532" s="9">
        <f>RTD("cqg.rtd",,"StudyData", $K$2, "BAR", "", "Close", $K$4, $A3532, $K$6,$K$10,,$K$8,$K$12)</f>
        <v>5878.75</v>
      </c>
      <c r="G3532" s="8">
        <f>RTD("cqg.rtd",,"StudyData",$K$2, "Vol", "Highlight=Total Trades,VolType=Exchange,CoCType=Auto", "Vol",$K$4,A3532,"ALL",,,"TRUE","T")</f>
        <v>562</v>
      </c>
      <c r="H3532" s="9">
        <f xml:space="preserve"> RTD("cqg.rtd",,"StudyData", "RSI("&amp;$K$2&amp;",InputChoice:=Close,Period:=14)", "Bar", "", "Close", $K$4,A3532, "all", "", "","FALSE","T")</f>
        <v>34.771413498286165</v>
      </c>
      <c r="P3532" s="7">
        <f xml:space="preserve"> RTD("cqg.rtd",,"StudyData", $K$2, "BAR", "", "Time", $K$4,$Q3532,$K$6,$K$10, "","False","T")</f>
        <v>45803.402777777781</v>
      </c>
      <c r="Q3532" s="1">
        <f t="shared" si="111"/>
        <v>-3530</v>
      </c>
    </row>
    <row r="3533" spans="1:17" x14ac:dyDescent="0.25">
      <c r="A3533" s="6">
        <f t="shared" si="110"/>
        <v>-3531</v>
      </c>
      <c r="B3533" s="7">
        <f xml:space="preserve"> RTD("cqg.rtd",,"StudyData","TYA", "BAR", "", "Time",$K$4,$A3533,"ALL",, "","False","T")</f>
        <v>45803.399305555555</v>
      </c>
      <c r="C3533" s="9">
        <f>RTD("cqg.rtd",,"StudyData", $K$2, "BAR", "", "Open", $K$4, $A3533, $K$6,$K$10,,$K$8,K$12)</f>
        <v>5880.75</v>
      </c>
      <c r="D3533" s="9">
        <f>RTD("cqg.rtd",,"StudyData", $K$2, "BAR", "", "High", $K$4, $A3533, $K$6,$K$10,,$K$8,$K$12)</f>
        <v>5880.75</v>
      </c>
      <c r="E3533" s="9">
        <f>RTD("cqg.rtd",,"StudyData", $K$2, "BAR", "", "Low", $K$4, $A3533, $K$6,$K$10,,$K$8,$K$12)</f>
        <v>5877.25</v>
      </c>
      <c r="F3533" s="9">
        <f>RTD("cqg.rtd",,"StudyData", $K$2, "BAR", "", "Close", $K$4, $A3533, $K$6,$K$10,,$K$8,$K$12)</f>
        <v>5877.75</v>
      </c>
      <c r="G3533" s="8">
        <f>RTD("cqg.rtd",,"StudyData",$K$2, "Vol", "Highlight=Total Trades,VolType=Exchange,CoCType=Auto", "Vol",$K$4,A3533,"ALL",,,"TRUE","T")</f>
        <v>986</v>
      </c>
      <c r="H3533" s="9">
        <f xml:space="preserve"> RTD("cqg.rtd",,"StudyData", "RSI("&amp;$K$2&amp;",InputChoice:=Close,Period:=14)", "Bar", "", "Close", $K$4,A3533, "all", "", "","FALSE","T")</f>
        <v>31.69709186697412</v>
      </c>
      <c r="P3533" s="7">
        <f xml:space="preserve"> RTD("cqg.rtd",,"StudyData", $K$2, "BAR", "", "Time", $K$4,$Q3533,$K$6,$K$10, "","False","T")</f>
        <v>45803.399305555555</v>
      </c>
      <c r="Q3533" s="1">
        <f t="shared" si="111"/>
        <v>-3531</v>
      </c>
    </row>
    <row r="3534" spans="1:17" x14ac:dyDescent="0.25">
      <c r="A3534" s="6">
        <f t="shared" si="110"/>
        <v>-3532</v>
      </c>
      <c r="B3534" s="7">
        <f xml:space="preserve"> RTD("cqg.rtd",,"StudyData","TYA", "BAR", "", "Time",$K$4,$A3534,"ALL",, "","False","T")</f>
        <v>45803.395833333336</v>
      </c>
      <c r="C3534" s="9">
        <f>RTD("cqg.rtd",,"StudyData", $K$2, "BAR", "", "Open", $K$4, $A3534, $K$6,$K$10,,$K$8,K$12)</f>
        <v>5884</v>
      </c>
      <c r="D3534" s="9">
        <f>RTD("cqg.rtd",,"StudyData", $K$2, "BAR", "", "High", $K$4, $A3534, $K$6,$K$10,,$K$8,$K$12)</f>
        <v>5884.25</v>
      </c>
      <c r="E3534" s="9">
        <f>RTD("cqg.rtd",,"StudyData", $K$2, "BAR", "", "Low", $K$4, $A3534, $K$6,$K$10,,$K$8,$K$12)</f>
        <v>5879.5</v>
      </c>
      <c r="F3534" s="9">
        <f>RTD("cqg.rtd",,"StudyData", $K$2, "BAR", "", "Close", $K$4, $A3534, $K$6,$K$10,,$K$8,$K$12)</f>
        <v>5881</v>
      </c>
      <c r="G3534" s="8">
        <f>RTD("cqg.rtd",,"StudyData",$K$2, "Vol", "Highlight=Total Trades,VolType=Exchange,CoCType=Auto", "Vol",$K$4,A3534,"ALL",,,"TRUE","T")</f>
        <v>1335</v>
      </c>
      <c r="H3534" s="9">
        <f xml:space="preserve"> RTD("cqg.rtd",,"StudyData", "RSI("&amp;$K$2&amp;",InputChoice:=Close,Period:=14)", "Bar", "", "Close", $K$4,A3534, "all", "", "","FALSE","T")</f>
        <v>36.953168566399818</v>
      </c>
      <c r="P3534" s="7">
        <f xml:space="preserve"> RTD("cqg.rtd",,"StudyData", $K$2, "BAR", "", "Time", $K$4,$Q3534,$K$6,$K$10, "","False","T")</f>
        <v>45803.395833333336</v>
      </c>
      <c r="Q3534" s="1">
        <f t="shared" si="111"/>
        <v>-3532</v>
      </c>
    </row>
    <row r="3535" spans="1:17" x14ac:dyDescent="0.25">
      <c r="A3535" s="6">
        <f t="shared" si="110"/>
        <v>-3533</v>
      </c>
      <c r="B3535" s="7">
        <f xml:space="preserve"> RTD("cqg.rtd",,"StudyData","TYA", "BAR", "", "Time",$K$4,$A3535,"ALL",, "","False","T")</f>
        <v>45803.392361111109</v>
      </c>
      <c r="C3535" s="9">
        <f>RTD("cqg.rtd",,"StudyData", $K$2, "BAR", "", "Open", $K$4, $A3535, $K$6,$K$10,,$K$8,K$12)</f>
        <v>5883.75</v>
      </c>
      <c r="D3535" s="9">
        <f>RTD("cqg.rtd",,"StudyData", $K$2, "BAR", "", "High", $K$4, $A3535, $K$6,$K$10,,$K$8,$K$12)</f>
        <v>5885.5</v>
      </c>
      <c r="E3535" s="9">
        <f>RTD("cqg.rtd",,"StudyData", $K$2, "BAR", "", "Low", $K$4, $A3535, $K$6,$K$10,,$K$8,$K$12)</f>
        <v>5883.25</v>
      </c>
      <c r="F3535" s="9">
        <f>RTD("cqg.rtd",,"StudyData", $K$2, "BAR", "", "Close", $K$4, $A3535, $K$6,$K$10,,$K$8,$K$12)</f>
        <v>5884.25</v>
      </c>
      <c r="G3535" s="8">
        <f>RTD("cqg.rtd",,"StudyData",$K$2, "Vol", "Highlight=Total Trades,VolType=Exchange,CoCType=Auto", "Vol",$K$4,A3535,"ALL",,,"TRUE","T")</f>
        <v>621</v>
      </c>
      <c r="H3535" s="9">
        <f xml:space="preserve"> RTD("cqg.rtd",,"StudyData", "RSI("&amp;$K$2&amp;",InputChoice:=Close,Period:=14)", "Bar", "", "Close", $K$4,A3535, "all", "", "","FALSE","T")</f>
        <v>43.678712618680876</v>
      </c>
      <c r="P3535" s="7">
        <f xml:space="preserve"> RTD("cqg.rtd",,"StudyData", $K$2, "BAR", "", "Time", $K$4,$Q3535,$K$6,$K$10, "","False","T")</f>
        <v>45803.392361111109</v>
      </c>
      <c r="Q3535" s="1">
        <f t="shared" si="111"/>
        <v>-3533</v>
      </c>
    </row>
    <row r="3536" spans="1:17" x14ac:dyDescent="0.25">
      <c r="A3536" s="6">
        <f t="shared" si="110"/>
        <v>-3534</v>
      </c>
      <c r="B3536" s="7">
        <f xml:space="preserve"> RTD("cqg.rtd",,"StudyData","TYA", "BAR", "", "Time",$K$4,$A3536,"ALL",, "","False","T")</f>
        <v>45803.388888888891</v>
      </c>
      <c r="C3536" s="9">
        <f>RTD("cqg.rtd",,"StudyData", $K$2, "BAR", "", "Open", $K$4, $A3536, $K$6,$K$10,,$K$8,K$12)</f>
        <v>5884</v>
      </c>
      <c r="D3536" s="9">
        <f>RTD("cqg.rtd",,"StudyData", $K$2, "BAR", "", "High", $K$4, $A3536, $K$6,$K$10,,$K$8,$K$12)</f>
        <v>5884.5</v>
      </c>
      <c r="E3536" s="9">
        <f>RTD("cqg.rtd",,"StudyData", $K$2, "BAR", "", "Low", $K$4, $A3536, $K$6,$K$10,,$K$8,$K$12)</f>
        <v>5881.5</v>
      </c>
      <c r="F3536" s="9">
        <f>RTD("cqg.rtd",,"StudyData", $K$2, "BAR", "", "Close", $K$4, $A3536, $K$6,$K$10,,$K$8,$K$12)</f>
        <v>5884</v>
      </c>
      <c r="G3536" s="8">
        <f>RTD("cqg.rtd",,"StudyData",$K$2, "Vol", "Highlight=Total Trades,VolType=Exchange,CoCType=Auto", "Vol",$K$4,A3536,"ALL",,,"TRUE","T")</f>
        <v>1213</v>
      </c>
      <c r="H3536" s="9">
        <f xml:space="preserve"> RTD("cqg.rtd",,"StudyData", "RSI("&amp;$K$2&amp;",InputChoice:=Close,Period:=14)", "Bar", "", "Close", $K$4,A3536, "all", "", "","FALSE","T")</f>
        <v>42.936884688361808</v>
      </c>
      <c r="P3536" s="7">
        <f xml:space="preserve"> RTD("cqg.rtd",,"StudyData", $K$2, "BAR", "", "Time", $K$4,$Q3536,$K$6,$K$10, "","False","T")</f>
        <v>45803.388888888891</v>
      </c>
      <c r="Q3536" s="1">
        <f t="shared" si="111"/>
        <v>-3534</v>
      </c>
    </row>
    <row r="3537" spans="1:17" x14ac:dyDescent="0.25">
      <c r="A3537" s="6">
        <f t="shared" si="110"/>
        <v>-3535</v>
      </c>
      <c r="B3537" s="7">
        <f xml:space="preserve"> RTD("cqg.rtd",,"StudyData","TYA", "BAR", "", "Time",$K$4,$A3537,"ALL",, "","False","T")</f>
        <v>45803.385416666664</v>
      </c>
      <c r="C3537" s="9">
        <f>RTD("cqg.rtd",,"StudyData", $K$2, "BAR", "", "Open", $K$4, $A3537, $K$6,$K$10,,$K$8,K$12)</f>
        <v>5884</v>
      </c>
      <c r="D3537" s="9">
        <f>RTD("cqg.rtd",,"StudyData", $K$2, "BAR", "", "High", $K$4, $A3537, $K$6,$K$10,,$K$8,$K$12)</f>
        <v>5885</v>
      </c>
      <c r="E3537" s="9">
        <f>RTD("cqg.rtd",,"StudyData", $K$2, "BAR", "", "Low", $K$4, $A3537, $K$6,$K$10,,$K$8,$K$12)</f>
        <v>5882.75</v>
      </c>
      <c r="F3537" s="9">
        <f>RTD("cqg.rtd",,"StudyData", $K$2, "BAR", "", "Close", $K$4, $A3537, $K$6,$K$10,,$K$8,$K$12)</f>
        <v>5884</v>
      </c>
      <c r="G3537" s="8">
        <f>RTD("cqg.rtd",,"StudyData",$K$2, "Vol", "Highlight=Total Trades,VolType=Exchange,CoCType=Auto", "Vol",$K$4,A3537,"ALL",,,"TRUE","T")</f>
        <v>815</v>
      </c>
      <c r="H3537" s="9">
        <f xml:space="preserve"> RTD("cqg.rtd",,"StudyData", "RSI("&amp;$K$2&amp;",InputChoice:=Close,Period:=14)", "Bar", "", "Close", $K$4,A3537, "all", "", "","FALSE","T")</f>
        <v>42.936884688361808</v>
      </c>
      <c r="P3537" s="7">
        <f xml:space="preserve"> RTD("cqg.rtd",,"StudyData", $K$2, "BAR", "", "Time", $K$4,$Q3537,$K$6,$K$10, "","False","T")</f>
        <v>45803.385416666664</v>
      </c>
      <c r="Q3537" s="1">
        <f t="shared" si="111"/>
        <v>-3535</v>
      </c>
    </row>
    <row r="3538" spans="1:17" x14ac:dyDescent="0.25">
      <c r="A3538" s="6">
        <f t="shared" si="110"/>
        <v>-3536</v>
      </c>
      <c r="B3538" s="7">
        <f xml:space="preserve"> RTD("cqg.rtd",,"StudyData","TYA", "BAR", "", "Time",$K$4,$A3538,"ALL",, "","False","T")</f>
        <v>45803.381944444445</v>
      </c>
      <c r="C3538" s="9">
        <f>RTD("cqg.rtd",,"StudyData", $K$2, "BAR", "", "Open", $K$4, $A3538, $K$6,$K$10,,$K$8,K$12)</f>
        <v>5883</v>
      </c>
      <c r="D3538" s="9">
        <f>RTD("cqg.rtd",,"StudyData", $K$2, "BAR", "", "High", $K$4, $A3538, $K$6,$K$10,,$K$8,$K$12)</f>
        <v>5884.25</v>
      </c>
      <c r="E3538" s="9">
        <f>RTD("cqg.rtd",,"StudyData", $K$2, "BAR", "", "Low", $K$4, $A3538, $K$6,$K$10,,$K$8,$K$12)</f>
        <v>5882.5</v>
      </c>
      <c r="F3538" s="9">
        <f>RTD("cqg.rtd",,"StudyData", $K$2, "BAR", "", "Close", $K$4, $A3538, $K$6,$K$10,,$K$8,$K$12)</f>
        <v>5884.25</v>
      </c>
      <c r="G3538" s="8">
        <f>RTD("cqg.rtd",,"StudyData",$K$2, "Vol", "Highlight=Total Trades,VolType=Exchange,CoCType=Auto", "Vol",$K$4,A3538,"ALL",,,"TRUE","T")</f>
        <v>635</v>
      </c>
      <c r="H3538" s="9">
        <f xml:space="preserve"> RTD("cqg.rtd",,"StudyData", "RSI("&amp;$K$2&amp;",InputChoice:=Close,Period:=14)", "Bar", "", "Close", $K$4,A3538, "all", "", "","FALSE","T")</f>
        <v>43.430117827834863</v>
      </c>
      <c r="P3538" s="7">
        <f xml:space="preserve"> RTD("cqg.rtd",,"StudyData", $K$2, "BAR", "", "Time", $K$4,$Q3538,$K$6,$K$10, "","False","T")</f>
        <v>45803.381944444445</v>
      </c>
      <c r="Q3538" s="1">
        <f t="shared" si="111"/>
        <v>-3536</v>
      </c>
    </row>
    <row r="3539" spans="1:17" x14ac:dyDescent="0.25">
      <c r="A3539" s="6">
        <f t="shared" si="110"/>
        <v>-3537</v>
      </c>
      <c r="B3539" s="7">
        <f xml:space="preserve"> RTD("cqg.rtd",,"StudyData","TYA", "BAR", "", "Time",$K$4,$A3539,"ALL",, "","False","T")</f>
        <v>45803.378472222219</v>
      </c>
      <c r="C3539" s="9">
        <f>RTD("cqg.rtd",,"StudyData", $K$2, "BAR", "", "Open", $K$4, $A3539, $K$6,$K$10,,$K$8,K$12)</f>
        <v>5883.25</v>
      </c>
      <c r="D3539" s="9">
        <f>RTD("cqg.rtd",,"StudyData", $K$2, "BAR", "", "High", $K$4, $A3539, $K$6,$K$10,,$K$8,$K$12)</f>
        <v>5884</v>
      </c>
      <c r="E3539" s="9">
        <f>RTD("cqg.rtd",,"StudyData", $K$2, "BAR", "", "Low", $K$4, $A3539, $K$6,$K$10,,$K$8,$K$12)</f>
        <v>5881</v>
      </c>
      <c r="F3539" s="9">
        <f>RTD("cqg.rtd",,"StudyData", $K$2, "BAR", "", "Close", $K$4, $A3539, $K$6,$K$10,,$K$8,$K$12)</f>
        <v>5882.75</v>
      </c>
      <c r="G3539" s="8">
        <f>RTD("cqg.rtd",,"StudyData",$K$2, "Vol", "Highlight=Total Trades,VolType=Exchange,CoCType=Auto", "Vol",$K$4,A3539,"ALL",,,"TRUE","T")</f>
        <v>1352</v>
      </c>
      <c r="H3539" s="9">
        <f xml:space="preserve"> RTD("cqg.rtd",,"StudyData", "RSI("&amp;$K$2&amp;",InputChoice:=Close,Period:=14)", "Bar", "", "Close", $K$4,A3539, "all", "", "","FALSE","T")</f>
        <v>39.562012615744628</v>
      </c>
      <c r="P3539" s="7">
        <f xml:space="preserve"> RTD("cqg.rtd",,"StudyData", $K$2, "BAR", "", "Time", $K$4,$Q3539,$K$6,$K$10, "","False","T")</f>
        <v>45803.378472222219</v>
      </c>
      <c r="Q3539" s="1">
        <f t="shared" si="111"/>
        <v>-3537</v>
      </c>
    </row>
    <row r="3540" spans="1:17" x14ac:dyDescent="0.25">
      <c r="A3540" s="6">
        <f t="shared" si="110"/>
        <v>-3538</v>
      </c>
      <c r="B3540" s="7">
        <f xml:space="preserve"> RTD("cqg.rtd",,"StudyData","TYA", "BAR", "", "Time",$K$4,$A3540,"ALL",, "","False","T")</f>
        <v>45803.375</v>
      </c>
      <c r="C3540" s="9">
        <f>RTD("cqg.rtd",,"StudyData", $K$2, "BAR", "", "Open", $K$4, $A3540, $K$6,$K$10,,$K$8,K$12)</f>
        <v>5885.75</v>
      </c>
      <c r="D3540" s="9">
        <f>RTD("cqg.rtd",,"StudyData", $K$2, "BAR", "", "High", $K$4, $A3540, $K$6,$K$10,,$K$8,$K$12)</f>
        <v>5886.5</v>
      </c>
      <c r="E3540" s="9">
        <f>RTD("cqg.rtd",,"StudyData", $K$2, "BAR", "", "Low", $K$4, $A3540, $K$6,$K$10,,$K$8,$K$12)</f>
        <v>5882.5</v>
      </c>
      <c r="F3540" s="9">
        <f>RTD("cqg.rtd",,"StudyData", $K$2, "BAR", "", "Close", $K$4, $A3540, $K$6,$K$10,,$K$8,$K$12)</f>
        <v>5883.5</v>
      </c>
      <c r="G3540" s="8">
        <f>RTD("cqg.rtd",,"StudyData",$K$2, "Vol", "Highlight=Total Trades,VolType=Exchange,CoCType=Auto", "Vol",$K$4,A3540,"ALL",,,"TRUE","T")</f>
        <v>1296</v>
      </c>
      <c r="H3540" s="9">
        <f xml:space="preserve"> RTD("cqg.rtd",,"StudyData", "RSI("&amp;$K$2&amp;",InputChoice:=Close,Period:=14)", "Bar", "", "Close", $K$4,A3540, "all", "", "","FALSE","T")</f>
        <v>40.859155172111578</v>
      </c>
      <c r="P3540" s="7">
        <f xml:space="preserve"> RTD("cqg.rtd",,"StudyData", $K$2, "BAR", "", "Time", $K$4,$Q3540,$K$6,$K$10, "","False","T")</f>
        <v>45803.375</v>
      </c>
      <c r="Q3540" s="1">
        <f t="shared" si="111"/>
        <v>-3538</v>
      </c>
    </row>
    <row r="3541" spans="1:17" x14ac:dyDescent="0.25">
      <c r="A3541" s="6">
        <f t="shared" si="110"/>
        <v>-3539</v>
      </c>
      <c r="B3541" s="7">
        <f xml:space="preserve"> RTD("cqg.rtd",,"StudyData","TYA", "BAR", "", "Time",$K$4,$A3541,"ALL",, "","False","T")</f>
        <v>45803.371527777781</v>
      </c>
      <c r="C3541" s="9">
        <f>RTD("cqg.rtd",,"StudyData", $K$2, "BAR", "", "Open", $K$4, $A3541, $K$6,$K$10,,$K$8,K$12)</f>
        <v>5887.25</v>
      </c>
      <c r="D3541" s="9">
        <f>RTD("cqg.rtd",,"StudyData", $K$2, "BAR", "", "High", $K$4, $A3541, $K$6,$K$10,,$K$8,$K$12)</f>
        <v>5887.25</v>
      </c>
      <c r="E3541" s="9">
        <f>RTD("cqg.rtd",,"StudyData", $K$2, "BAR", "", "Low", $K$4, $A3541, $K$6,$K$10,,$K$8,$K$12)</f>
        <v>5885</v>
      </c>
      <c r="F3541" s="9">
        <f>RTD("cqg.rtd",,"StudyData", $K$2, "BAR", "", "Close", $K$4, $A3541, $K$6,$K$10,,$K$8,$K$12)</f>
        <v>5885.5</v>
      </c>
      <c r="G3541" s="8">
        <f>RTD("cqg.rtd",,"StudyData",$K$2, "Vol", "Highlight=Total Trades,VolType=Exchange,CoCType=Auto", "Vol",$K$4,A3541,"ALL",,,"TRUE","T")</f>
        <v>1018</v>
      </c>
      <c r="H3541" s="9">
        <f xml:space="preserve"> RTD("cqg.rtd",,"StudyData", "RSI("&amp;$K$2&amp;",InputChoice:=Close,Period:=14)", "Bar", "", "Close", $K$4,A3541, "all", "", "","FALSE","T")</f>
        <v>44.469562811416658</v>
      </c>
      <c r="P3541" s="7">
        <f xml:space="preserve"> RTD("cqg.rtd",,"StudyData", $K$2, "BAR", "", "Time", $K$4,$Q3541,$K$6,$K$10, "","False","T")</f>
        <v>45803.371527777781</v>
      </c>
      <c r="Q3541" s="1">
        <f t="shared" si="111"/>
        <v>-3539</v>
      </c>
    </row>
    <row r="3542" spans="1:17" x14ac:dyDescent="0.25">
      <c r="A3542" s="6">
        <f t="shared" si="110"/>
        <v>-3540</v>
      </c>
      <c r="B3542" s="7">
        <f xml:space="preserve"> RTD("cqg.rtd",,"StudyData","TYA", "BAR", "", "Time",$K$4,$A3542,"ALL",, "","False","T")</f>
        <v>45803.368055555555</v>
      </c>
      <c r="C3542" s="9">
        <f>RTD("cqg.rtd",,"StudyData", $K$2, "BAR", "", "Open", $K$4, $A3542, $K$6,$K$10,,$K$8,K$12)</f>
        <v>5890.25</v>
      </c>
      <c r="D3542" s="9">
        <f>RTD("cqg.rtd",,"StudyData", $K$2, "BAR", "", "High", $K$4, $A3542, $K$6,$K$10,,$K$8,$K$12)</f>
        <v>5890.75</v>
      </c>
      <c r="E3542" s="9">
        <f>RTD("cqg.rtd",,"StudyData", $K$2, "BAR", "", "Low", $K$4, $A3542, $K$6,$K$10,,$K$8,$K$12)</f>
        <v>5886.75</v>
      </c>
      <c r="F3542" s="9">
        <f>RTD("cqg.rtd",,"StudyData", $K$2, "BAR", "", "Close", $K$4, $A3542, $K$6,$K$10,,$K$8,$K$12)</f>
        <v>5887.25</v>
      </c>
      <c r="G3542" s="8">
        <f>RTD("cqg.rtd",,"StudyData",$K$2, "Vol", "Highlight=Total Trades,VolType=Exchange,CoCType=Auto", "Vol",$K$4,A3542,"ALL",,,"TRUE","T")</f>
        <v>1136</v>
      </c>
      <c r="H3542" s="9">
        <f xml:space="preserve"> RTD("cqg.rtd",,"StudyData", "RSI("&amp;$K$2&amp;",InputChoice:=Close,Period:=14)", "Bar", "", "Close", $K$4,A3542, "all", "", "","FALSE","T")</f>
        <v>47.909170217693678</v>
      </c>
      <c r="P3542" s="7">
        <f xml:space="preserve"> RTD("cqg.rtd",,"StudyData", $K$2, "BAR", "", "Time", $K$4,$Q3542,$K$6,$K$10, "","False","T")</f>
        <v>45803.368055555555</v>
      </c>
      <c r="Q3542" s="1">
        <f t="shared" si="111"/>
        <v>-3540</v>
      </c>
    </row>
    <row r="3543" spans="1:17" x14ac:dyDescent="0.25">
      <c r="A3543" s="6">
        <f t="shared" si="110"/>
        <v>-3541</v>
      </c>
      <c r="B3543" s="7">
        <f xml:space="preserve"> RTD("cqg.rtd",,"StudyData","TYA", "BAR", "", "Time",$K$4,$A3543,"ALL",, "","False","T")</f>
        <v>45803.364583333336</v>
      </c>
      <c r="C3543" s="9">
        <f>RTD("cqg.rtd",,"StudyData", $K$2, "BAR", "", "Open", $K$4, $A3543, $K$6,$K$10,,$K$8,K$12)</f>
        <v>5892.75</v>
      </c>
      <c r="D3543" s="9">
        <f>RTD("cqg.rtd",,"StudyData", $K$2, "BAR", "", "High", $K$4, $A3543, $K$6,$K$10,,$K$8,$K$12)</f>
        <v>5893</v>
      </c>
      <c r="E3543" s="9">
        <f>RTD("cqg.rtd",,"StudyData", $K$2, "BAR", "", "Low", $K$4, $A3543, $K$6,$K$10,,$K$8,$K$12)</f>
        <v>5890.25</v>
      </c>
      <c r="F3543" s="9">
        <f>RTD("cqg.rtd",,"StudyData", $K$2, "BAR", "", "Close", $K$4, $A3543, $K$6,$K$10,,$K$8,$K$12)</f>
        <v>5890.25</v>
      </c>
      <c r="G3543" s="8">
        <f>RTD("cqg.rtd",,"StudyData",$K$2, "Vol", "Highlight=Total Trades,VolType=Exchange,CoCType=Auto", "Vol",$K$4,A3543,"ALL",,,"TRUE","T")</f>
        <v>903</v>
      </c>
      <c r="H3543" s="9">
        <f xml:space="preserve"> RTD("cqg.rtd",,"StudyData", "RSI("&amp;$K$2&amp;",InputChoice:=Close,Period:=14)", "Bar", "", "Close", $K$4,A3543, "all", "", "","FALSE","T")</f>
        <v>54.636229569408442</v>
      </c>
      <c r="P3543" s="7">
        <f xml:space="preserve"> RTD("cqg.rtd",,"StudyData", $K$2, "BAR", "", "Time", $K$4,$Q3543,$K$6,$K$10, "","False","T")</f>
        <v>45803.364583333336</v>
      </c>
      <c r="Q3543" s="1">
        <f t="shared" si="111"/>
        <v>-3541</v>
      </c>
    </row>
    <row r="3544" spans="1:17" x14ac:dyDescent="0.25">
      <c r="A3544" s="6">
        <f t="shared" si="110"/>
        <v>-3542</v>
      </c>
      <c r="B3544" s="7">
        <f xml:space="preserve"> RTD("cqg.rtd",,"StudyData","TYA", "BAR", "", "Time",$K$4,$A3544,"ALL",, "","False","T")</f>
        <v>45803.361111111109</v>
      </c>
      <c r="C3544" s="9">
        <f>RTD("cqg.rtd",,"StudyData", $K$2, "BAR", "", "Open", $K$4, $A3544, $K$6,$K$10,,$K$8,K$12)</f>
        <v>5891.5</v>
      </c>
      <c r="D3544" s="9">
        <f>RTD("cqg.rtd",,"StudyData", $K$2, "BAR", "", "High", $K$4, $A3544, $K$6,$K$10,,$K$8,$K$12)</f>
        <v>5892.75</v>
      </c>
      <c r="E3544" s="9">
        <f>RTD("cqg.rtd",,"StudyData", $K$2, "BAR", "", "Low", $K$4, $A3544, $K$6,$K$10,,$K$8,$K$12)</f>
        <v>5890.5</v>
      </c>
      <c r="F3544" s="9">
        <f>RTD("cqg.rtd",,"StudyData", $K$2, "BAR", "", "Close", $K$4, $A3544, $K$6,$K$10,,$K$8,$K$12)</f>
        <v>5892.5</v>
      </c>
      <c r="G3544" s="8">
        <f>RTD("cqg.rtd",,"StudyData",$K$2, "Vol", "Highlight=Total Trades,VolType=Exchange,CoCType=Auto", "Vol",$K$4,A3544,"ALL",,,"TRUE","T")</f>
        <v>754</v>
      </c>
      <c r="H3544" s="9">
        <f xml:space="preserve"> RTD("cqg.rtd",,"StudyData", "RSI("&amp;$K$2&amp;",InputChoice:=Close,Period:=14)", "Bar", "", "Close", $K$4,A3544, "all", "", "","FALSE","T")</f>
        <v>60.558047561699617</v>
      </c>
      <c r="P3544" s="7">
        <f xml:space="preserve"> RTD("cqg.rtd",,"StudyData", $K$2, "BAR", "", "Time", $K$4,$Q3544,$K$6,$K$10, "","False","T")</f>
        <v>45803.361111111109</v>
      </c>
      <c r="Q3544" s="1">
        <f t="shared" si="111"/>
        <v>-3542</v>
      </c>
    </row>
    <row r="3545" spans="1:17" x14ac:dyDescent="0.25">
      <c r="A3545" s="6">
        <f t="shared" si="110"/>
        <v>-3543</v>
      </c>
      <c r="B3545" s="7">
        <f xml:space="preserve"> RTD("cqg.rtd",,"StudyData","TYA", "BAR", "", "Time",$K$4,$A3545,"ALL",, "","False","T")</f>
        <v>45803.357638888891</v>
      </c>
      <c r="C3545" s="9">
        <f>RTD("cqg.rtd",,"StudyData", $K$2, "BAR", "", "Open", $K$4, $A3545, $K$6,$K$10,,$K$8,K$12)</f>
        <v>5891.5</v>
      </c>
      <c r="D3545" s="9">
        <f>RTD("cqg.rtd",,"StudyData", $K$2, "BAR", "", "High", $K$4, $A3545, $K$6,$K$10,,$K$8,$K$12)</f>
        <v>5893</v>
      </c>
      <c r="E3545" s="9">
        <f>RTD("cqg.rtd",,"StudyData", $K$2, "BAR", "", "Low", $K$4, $A3545, $K$6,$K$10,,$K$8,$K$12)</f>
        <v>5890.5</v>
      </c>
      <c r="F3545" s="9">
        <f>RTD("cqg.rtd",,"StudyData", $K$2, "BAR", "", "Close", $K$4, $A3545, $K$6,$K$10,,$K$8,$K$12)</f>
        <v>5891.5</v>
      </c>
      <c r="G3545" s="8">
        <f>RTD("cqg.rtd",,"StudyData",$K$2, "Vol", "Highlight=Total Trades,VolType=Exchange,CoCType=Auto", "Vol",$K$4,A3545,"ALL",,,"TRUE","T")</f>
        <v>1634</v>
      </c>
      <c r="H3545" s="9">
        <f xml:space="preserve"> RTD("cqg.rtd",,"StudyData", "RSI("&amp;$K$2&amp;",InputChoice:=Close,Period:=14)", "Bar", "", "Close", $K$4,A3545, "all", "", "","FALSE","T")</f>
        <v>58.711162859270395</v>
      </c>
      <c r="P3545" s="7">
        <f xml:space="preserve"> RTD("cqg.rtd",,"StudyData", $K$2, "BAR", "", "Time", $K$4,$Q3545,$K$6,$K$10, "","False","T")</f>
        <v>45803.357638888891</v>
      </c>
      <c r="Q3545" s="1">
        <f t="shared" si="111"/>
        <v>-3543</v>
      </c>
    </row>
    <row r="3546" spans="1:17" x14ac:dyDescent="0.25">
      <c r="A3546" s="6">
        <f t="shared" si="110"/>
        <v>-3544</v>
      </c>
      <c r="B3546" s="7">
        <f xml:space="preserve"> RTD("cqg.rtd",,"StudyData","TYA", "BAR", "", "Time",$K$4,$A3546,"ALL",, "","False","T")</f>
        <v>45803.354166666664</v>
      </c>
      <c r="C3546" s="9">
        <f>RTD("cqg.rtd",,"StudyData", $K$2, "BAR", "", "Open", $K$4, $A3546, $K$6,$K$10,,$K$8,K$12)</f>
        <v>5883.5</v>
      </c>
      <c r="D3546" s="9">
        <f>RTD("cqg.rtd",,"StudyData", $K$2, "BAR", "", "High", $K$4, $A3546, $K$6,$K$10,,$K$8,$K$12)</f>
        <v>5892</v>
      </c>
      <c r="E3546" s="9">
        <f>RTD("cqg.rtd",,"StudyData", $K$2, "BAR", "", "Low", $K$4, $A3546, $K$6,$K$10,,$K$8,$K$12)</f>
        <v>5882.75</v>
      </c>
      <c r="F3546" s="9">
        <f>RTD("cqg.rtd",,"StudyData", $K$2, "BAR", "", "Close", $K$4, $A3546, $K$6,$K$10,,$K$8,$K$12)</f>
        <v>5891.25</v>
      </c>
      <c r="G3546" s="8">
        <f>RTD("cqg.rtd",,"StudyData",$K$2, "Vol", "Highlight=Total Trades,VolType=Exchange,CoCType=Auto", "Vol",$K$4,A3546,"ALL",,,"TRUE","T")</f>
        <v>2581</v>
      </c>
      <c r="H3546" s="9">
        <f xml:space="preserve"> RTD("cqg.rtd",,"StudyData", "RSI("&amp;$K$2&amp;",InputChoice:=Close,Period:=14)", "Bar", "", "Close", $K$4,A3546, "all", "", "","FALSE","T")</f>
        <v>58.257413462667998</v>
      </c>
      <c r="P3546" s="7">
        <f xml:space="preserve"> RTD("cqg.rtd",,"StudyData", $K$2, "BAR", "", "Time", $K$4,$Q3546,$K$6,$K$10, "","False","T")</f>
        <v>45803.354166666664</v>
      </c>
      <c r="Q3546" s="1">
        <f t="shared" si="111"/>
        <v>-3544</v>
      </c>
    </row>
    <row r="3547" spans="1:17" x14ac:dyDescent="0.25">
      <c r="A3547" s="6">
        <f t="shared" si="110"/>
        <v>-3545</v>
      </c>
      <c r="B3547" s="7">
        <f xml:space="preserve"> RTD("cqg.rtd",,"StudyData","TYA", "BAR", "", "Time",$K$4,$A3547,"ALL",, "","False","T")</f>
        <v>45803.350694444445</v>
      </c>
      <c r="C3547" s="9">
        <f>RTD("cqg.rtd",,"StudyData", $K$2, "BAR", "", "Open", $K$4, $A3547, $K$6,$K$10,,$K$8,K$12)</f>
        <v>5885.25</v>
      </c>
      <c r="D3547" s="9">
        <f>RTD("cqg.rtd",,"StudyData", $K$2, "BAR", "", "High", $K$4, $A3547, $K$6,$K$10,,$K$8,$K$12)</f>
        <v>5885.25</v>
      </c>
      <c r="E3547" s="9">
        <f>RTD("cqg.rtd",,"StudyData", $K$2, "BAR", "", "Low", $K$4, $A3547, $K$6,$K$10,,$K$8,$K$12)</f>
        <v>5880.5</v>
      </c>
      <c r="F3547" s="9">
        <f>RTD("cqg.rtd",,"StudyData", $K$2, "BAR", "", "Close", $K$4, $A3547, $K$6,$K$10,,$K$8,$K$12)</f>
        <v>5883.5</v>
      </c>
      <c r="G3547" s="8">
        <f>RTD("cqg.rtd",,"StudyData",$K$2, "Vol", "Highlight=Total Trades,VolType=Exchange,CoCType=Auto", "Vol",$K$4,A3547,"ALL",,,"TRUE","T")</f>
        <v>1164</v>
      </c>
      <c r="H3547" s="9">
        <f xml:space="preserve"> RTD("cqg.rtd",,"StudyData", "RSI("&amp;$K$2&amp;",InputChoice:=Close,Period:=14)", "Bar", "", "Close", $K$4,A3547, "all", "", "","FALSE","T")</f>
        <v>38.942066034392973</v>
      </c>
      <c r="P3547" s="7">
        <f xml:space="preserve"> RTD("cqg.rtd",,"StudyData", $K$2, "BAR", "", "Time", $K$4,$Q3547,$K$6,$K$10, "","False","T")</f>
        <v>45803.350694444445</v>
      </c>
      <c r="Q3547" s="1">
        <f t="shared" si="111"/>
        <v>-3545</v>
      </c>
    </row>
    <row r="3548" spans="1:17" x14ac:dyDescent="0.25">
      <c r="A3548" s="6">
        <f t="shared" si="110"/>
        <v>-3546</v>
      </c>
      <c r="B3548" s="7">
        <f xml:space="preserve"> RTD("cqg.rtd",,"StudyData","TYA", "BAR", "", "Time",$K$4,$A3548,"ALL",, "","False","T")</f>
        <v>45803.347222222219</v>
      </c>
      <c r="C3548" s="9">
        <f>RTD("cqg.rtd",,"StudyData", $K$2, "BAR", "", "Open", $K$4, $A3548, $K$6,$K$10,,$K$8,K$12)</f>
        <v>5885.75</v>
      </c>
      <c r="D3548" s="9">
        <f>RTD("cqg.rtd",,"StudyData", $K$2, "BAR", "", "High", $K$4, $A3548, $K$6,$K$10,,$K$8,$K$12)</f>
        <v>5886.25</v>
      </c>
      <c r="E3548" s="9">
        <f>RTD("cqg.rtd",,"StudyData", $K$2, "BAR", "", "Low", $K$4, $A3548, $K$6,$K$10,,$K$8,$K$12)</f>
        <v>5884.75</v>
      </c>
      <c r="F3548" s="9">
        <f>RTD("cqg.rtd",,"StudyData", $K$2, "BAR", "", "Close", $K$4, $A3548, $K$6,$K$10,,$K$8,$K$12)</f>
        <v>5884.75</v>
      </c>
      <c r="G3548" s="8">
        <f>RTD("cqg.rtd",,"StudyData",$K$2, "Vol", "Highlight=Total Trades,VolType=Exchange,CoCType=Auto", "Vol",$K$4,A3548,"ALL",,,"TRUE","T")</f>
        <v>254</v>
      </c>
      <c r="H3548" s="9">
        <f xml:space="preserve"> RTD("cqg.rtd",,"StudyData", "RSI("&amp;$K$2&amp;",InputChoice:=Close,Period:=14)", "Bar", "", "Close", $K$4,A3548, "all", "", "","FALSE","T")</f>
        <v>41.841792817649512</v>
      </c>
      <c r="P3548" s="7">
        <f xml:space="preserve"> RTD("cqg.rtd",,"StudyData", $K$2, "BAR", "", "Time", $K$4,$Q3548,$K$6,$K$10, "","False","T")</f>
        <v>45803.347222222219</v>
      </c>
      <c r="Q3548" s="1">
        <f t="shared" si="111"/>
        <v>-3546</v>
      </c>
    </row>
    <row r="3549" spans="1:17" x14ac:dyDescent="0.25">
      <c r="A3549" s="6">
        <f t="shared" si="110"/>
        <v>-3547</v>
      </c>
      <c r="B3549" s="7">
        <f xml:space="preserve"> RTD("cqg.rtd",,"StudyData","TYA", "BAR", "", "Time",$K$4,$A3549,"ALL",, "","False","T")</f>
        <v>45803.34375</v>
      </c>
      <c r="C3549" s="9">
        <f>RTD("cqg.rtd",,"StudyData", $K$2, "BAR", "", "Open", $K$4, $A3549, $K$6,$K$10,,$K$8,K$12)</f>
        <v>5888</v>
      </c>
      <c r="D3549" s="9">
        <f>RTD("cqg.rtd",,"StudyData", $K$2, "BAR", "", "High", $K$4, $A3549, $K$6,$K$10,,$K$8,$K$12)</f>
        <v>5888.5</v>
      </c>
      <c r="E3549" s="9">
        <f>RTD("cqg.rtd",,"StudyData", $K$2, "BAR", "", "Low", $K$4, $A3549, $K$6,$K$10,,$K$8,$K$12)</f>
        <v>5885.75</v>
      </c>
      <c r="F3549" s="9">
        <f>RTD("cqg.rtd",,"StudyData", $K$2, "BAR", "", "Close", $K$4, $A3549, $K$6,$K$10,,$K$8,$K$12)</f>
        <v>5885.75</v>
      </c>
      <c r="G3549" s="8">
        <f>RTD("cqg.rtd",,"StudyData",$K$2, "Vol", "Highlight=Total Trades,VolType=Exchange,CoCType=Auto", "Vol",$K$4,A3549,"ALL",,,"TRUE","T")</f>
        <v>224</v>
      </c>
      <c r="H3549" s="9">
        <f xml:space="preserve"> RTD("cqg.rtd",,"StudyData", "RSI("&amp;$K$2&amp;",InputChoice:=Close,Period:=14)", "Bar", "", "Close", $K$4,A3549, "all", "", "","FALSE","T")</f>
        <v>44.29179622191122</v>
      </c>
      <c r="P3549" s="7">
        <f xml:space="preserve"> RTD("cqg.rtd",,"StudyData", $K$2, "BAR", "", "Time", $K$4,$Q3549,$K$6,$K$10, "","False","T")</f>
        <v>45803.34375</v>
      </c>
      <c r="Q3549" s="1">
        <f t="shared" si="111"/>
        <v>-3547</v>
      </c>
    </row>
    <row r="3550" spans="1:17" x14ac:dyDescent="0.25">
      <c r="A3550" s="6">
        <f t="shared" si="110"/>
        <v>-3548</v>
      </c>
      <c r="B3550" s="7">
        <f xml:space="preserve"> RTD("cqg.rtd",,"StudyData","TYA", "BAR", "", "Time",$K$4,$A3550,"ALL",, "","False","T")</f>
        <v>45803.340277777781</v>
      </c>
      <c r="C3550" s="9">
        <f>RTD("cqg.rtd",,"StudyData", $K$2, "BAR", "", "Open", $K$4, $A3550, $K$6,$K$10,,$K$8,K$12)</f>
        <v>5885.75</v>
      </c>
      <c r="D3550" s="9">
        <f>RTD("cqg.rtd",,"StudyData", $K$2, "BAR", "", "High", $K$4, $A3550, $K$6,$K$10,,$K$8,$K$12)</f>
        <v>5888.75</v>
      </c>
      <c r="E3550" s="9">
        <f>RTD("cqg.rtd",,"StudyData", $K$2, "BAR", "", "Low", $K$4, $A3550, $K$6,$K$10,,$K$8,$K$12)</f>
        <v>5885.25</v>
      </c>
      <c r="F3550" s="9">
        <f>RTD("cqg.rtd",,"StudyData", $K$2, "BAR", "", "Close", $K$4, $A3550, $K$6,$K$10,,$K$8,$K$12)</f>
        <v>5887.75</v>
      </c>
      <c r="G3550" s="8">
        <f>RTD("cqg.rtd",,"StudyData",$K$2, "Vol", "Highlight=Total Trades,VolType=Exchange,CoCType=Auto", "Vol",$K$4,A3550,"ALL",,,"TRUE","T")</f>
        <v>530</v>
      </c>
      <c r="H3550" s="9">
        <f xml:space="preserve"> RTD("cqg.rtd",,"StudyData", "RSI("&amp;$K$2&amp;",InputChoice:=Close,Period:=14)", "Bar", "", "Close", $K$4,A3550, "all", "", "","FALSE","T")</f>
        <v>49.695880385481566</v>
      </c>
      <c r="P3550" s="7">
        <f xml:space="preserve"> RTD("cqg.rtd",,"StudyData", $K$2, "BAR", "", "Time", $K$4,$Q3550,$K$6,$K$10, "","False","T")</f>
        <v>45803.340277777781</v>
      </c>
      <c r="Q3550" s="1">
        <f t="shared" si="111"/>
        <v>-3548</v>
      </c>
    </row>
    <row r="3551" spans="1:17" x14ac:dyDescent="0.25">
      <c r="A3551" s="6">
        <f t="shared" si="110"/>
        <v>-3549</v>
      </c>
      <c r="B3551" s="7">
        <f xml:space="preserve"> RTD("cqg.rtd",,"StudyData","TYA", "BAR", "", "Time",$K$4,$A3551,"ALL",, "","False","T")</f>
        <v>45803.336805555555</v>
      </c>
      <c r="C3551" s="9">
        <f>RTD("cqg.rtd",,"StudyData", $K$2, "BAR", "", "Open", $K$4, $A3551, $K$6,$K$10,,$K$8,K$12)</f>
        <v>5887.25</v>
      </c>
      <c r="D3551" s="9">
        <f>RTD("cqg.rtd",,"StudyData", $K$2, "BAR", "", "High", $K$4, $A3551, $K$6,$K$10,,$K$8,$K$12)</f>
        <v>5887.75</v>
      </c>
      <c r="E3551" s="9">
        <f>RTD("cqg.rtd",,"StudyData", $K$2, "BAR", "", "Low", $K$4, $A3551, $K$6,$K$10,,$K$8,$K$12)</f>
        <v>5885.75</v>
      </c>
      <c r="F3551" s="9">
        <f>RTD("cqg.rtd",,"StudyData", $K$2, "BAR", "", "Close", $K$4, $A3551, $K$6,$K$10,,$K$8,$K$12)</f>
        <v>5886</v>
      </c>
      <c r="G3551" s="8">
        <f>RTD("cqg.rtd",,"StudyData",$K$2, "Vol", "Highlight=Total Trades,VolType=Exchange,CoCType=Auto", "Vol",$K$4,A3551,"ALL",,,"TRUE","T")</f>
        <v>270</v>
      </c>
      <c r="H3551" s="9">
        <f xml:space="preserve"> RTD("cqg.rtd",,"StudyData", "RSI("&amp;$K$2&amp;",InputChoice:=Close,Period:=14)", "Bar", "", "Close", $K$4,A3551, "all", "", "","FALSE","T")</f>
        <v>44.160270355315141</v>
      </c>
      <c r="P3551" s="7">
        <f xml:space="preserve"> RTD("cqg.rtd",,"StudyData", $K$2, "BAR", "", "Time", $K$4,$Q3551,$K$6,$K$10, "","False","T")</f>
        <v>45803.336805555555</v>
      </c>
      <c r="Q3551" s="1">
        <f t="shared" si="111"/>
        <v>-3549</v>
      </c>
    </row>
    <row r="3552" spans="1:17" x14ac:dyDescent="0.25">
      <c r="A3552" s="6">
        <f t="shared" si="110"/>
        <v>-3550</v>
      </c>
      <c r="B3552" s="7">
        <f xml:space="preserve"> RTD("cqg.rtd",,"StudyData","TYA", "BAR", "", "Time",$K$4,$A3552,"ALL",, "","False","T")</f>
        <v>45803.333333333336</v>
      </c>
      <c r="C3552" s="9">
        <f>RTD("cqg.rtd",,"StudyData", $K$2, "BAR", "", "Open", $K$4, $A3552, $K$6,$K$10,,$K$8,K$12)</f>
        <v>5884.75</v>
      </c>
      <c r="D3552" s="9">
        <f>RTD("cqg.rtd",,"StudyData", $K$2, "BAR", "", "High", $K$4, $A3552, $K$6,$K$10,,$K$8,$K$12)</f>
        <v>5889</v>
      </c>
      <c r="E3552" s="9">
        <f>RTD("cqg.rtd",,"StudyData", $K$2, "BAR", "", "Low", $K$4, $A3552, $K$6,$K$10,,$K$8,$K$12)</f>
        <v>5884.75</v>
      </c>
      <c r="F3552" s="9">
        <f>RTD("cqg.rtd",,"StudyData", $K$2, "BAR", "", "Close", $K$4, $A3552, $K$6,$K$10,,$K$8,$K$12)</f>
        <v>5887.75</v>
      </c>
      <c r="G3552" s="8">
        <f>RTD("cqg.rtd",,"StudyData",$K$2, "Vol", "Highlight=Total Trades,VolType=Exchange,CoCType=Auto", "Vol",$K$4,A3552,"ALL",,,"TRUE","T")</f>
        <v>542</v>
      </c>
      <c r="H3552" s="9">
        <f xml:space="preserve"> RTD("cqg.rtd",,"StudyData", "RSI("&amp;$K$2&amp;",InputChoice:=Close,Period:=14)", "Bar", "", "Close", $K$4,A3552, "all", "", "","FALSE","T")</f>
        <v>49.186253080576741</v>
      </c>
      <c r="P3552" s="7">
        <f xml:space="preserve"> RTD("cqg.rtd",,"StudyData", $K$2, "BAR", "", "Time", $K$4,$Q3552,$K$6,$K$10, "","False","T")</f>
        <v>45803.333333333336</v>
      </c>
      <c r="Q3552" s="1">
        <f t="shared" si="111"/>
        <v>-3550</v>
      </c>
    </row>
    <row r="3553" spans="1:17" x14ac:dyDescent="0.25">
      <c r="A3553" s="6">
        <f t="shared" si="110"/>
        <v>-3551</v>
      </c>
      <c r="B3553" s="7">
        <f xml:space="preserve"> RTD("cqg.rtd",,"StudyData","TYA", "BAR", "", "Time",$K$4,$A3553,"ALL",, "","False","T")</f>
        <v>45803.329861111109</v>
      </c>
      <c r="C3553" s="9">
        <f>RTD("cqg.rtd",,"StudyData", $K$2, "BAR", "", "Open", $K$4, $A3553, $K$6,$K$10,,$K$8,K$12)</f>
        <v>5887</v>
      </c>
      <c r="D3553" s="9">
        <f>RTD("cqg.rtd",,"StudyData", $K$2, "BAR", "", "High", $K$4, $A3553, $K$6,$K$10,,$K$8,$K$12)</f>
        <v>5887.5</v>
      </c>
      <c r="E3553" s="9">
        <f>RTD("cqg.rtd",,"StudyData", $K$2, "BAR", "", "Low", $K$4, $A3553, $K$6,$K$10,,$K$8,$K$12)</f>
        <v>5884.5</v>
      </c>
      <c r="F3553" s="9">
        <f>RTD("cqg.rtd",,"StudyData", $K$2, "BAR", "", "Close", $K$4, $A3553, $K$6,$K$10,,$K$8,$K$12)</f>
        <v>5884.75</v>
      </c>
      <c r="G3553" s="8">
        <f>RTD("cqg.rtd",,"StudyData",$K$2, "Vol", "Highlight=Total Trades,VolType=Exchange,CoCType=Auto", "Vol",$K$4,A3553,"ALL",,,"TRUE","T")</f>
        <v>398</v>
      </c>
      <c r="H3553" s="9">
        <f xml:space="preserve"> RTD("cqg.rtd",,"StudyData", "RSI("&amp;$K$2&amp;",InputChoice:=Close,Period:=14)", "Bar", "", "Close", $K$4,A3553, "all", "", "","FALSE","T")</f>
        <v>37.943424257827495</v>
      </c>
      <c r="P3553" s="7">
        <f xml:space="preserve"> RTD("cqg.rtd",,"StudyData", $K$2, "BAR", "", "Time", $K$4,$Q3553,$K$6,$K$10, "","False","T")</f>
        <v>45803.329861111109</v>
      </c>
      <c r="Q3553" s="1">
        <f t="shared" si="111"/>
        <v>-3551</v>
      </c>
    </row>
    <row r="3554" spans="1:17" x14ac:dyDescent="0.25">
      <c r="A3554" s="6">
        <f t="shared" si="110"/>
        <v>-3552</v>
      </c>
      <c r="B3554" s="7">
        <f xml:space="preserve"> RTD("cqg.rtd",,"StudyData","TYA", "BAR", "", "Time",$K$4,$A3554,"ALL",, "","False","T")</f>
        <v>45803.326388888891</v>
      </c>
      <c r="C3554" s="9">
        <f>RTD("cqg.rtd",,"StudyData", $K$2, "BAR", "", "Open", $K$4, $A3554, $K$6,$K$10,,$K$8,K$12)</f>
        <v>5886.25</v>
      </c>
      <c r="D3554" s="9">
        <f>RTD("cqg.rtd",,"StudyData", $K$2, "BAR", "", "High", $K$4, $A3554, $K$6,$K$10,,$K$8,$K$12)</f>
        <v>5888</v>
      </c>
      <c r="E3554" s="9">
        <f>RTD("cqg.rtd",,"StudyData", $K$2, "BAR", "", "Low", $K$4, $A3554, $K$6,$K$10,,$K$8,$K$12)</f>
        <v>5886.25</v>
      </c>
      <c r="F3554" s="9">
        <f>RTD("cqg.rtd",,"StudyData", $K$2, "BAR", "", "Close", $K$4, $A3554, $K$6,$K$10,,$K$8,$K$12)</f>
        <v>5887</v>
      </c>
      <c r="G3554" s="8">
        <f>RTD("cqg.rtd",,"StudyData",$K$2, "Vol", "Highlight=Total Trades,VolType=Exchange,CoCType=Auto", "Vol",$K$4,A3554,"ALL",,,"TRUE","T")</f>
        <v>249</v>
      </c>
      <c r="H3554" s="9">
        <f xml:space="preserve"> RTD("cqg.rtd",,"StudyData", "RSI("&amp;$K$2&amp;",InputChoice:=Close,Period:=14)", "Bar", "", "Close", $K$4,A3554, "all", "", "","FALSE","T")</f>
        <v>44.855089316876999</v>
      </c>
      <c r="P3554" s="7">
        <f xml:space="preserve"> RTD("cqg.rtd",,"StudyData", $K$2, "BAR", "", "Time", $K$4,$Q3554,$K$6,$K$10, "","False","T")</f>
        <v>45803.326388888891</v>
      </c>
      <c r="Q3554" s="1">
        <f t="shared" si="111"/>
        <v>-3552</v>
      </c>
    </row>
    <row r="3555" spans="1:17" x14ac:dyDescent="0.25">
      <c r="A3555" s="6">
        <f t="shared" si="110"/>
        <v>-3553</v>
      </c>
      <c r="B3555" s="7">
        <f xml:space="preserve"> RTD("cqg.rtd",,"StudyData","TYA", "BAR", "", "Time",$K$4,$A3555,"ALL",, "","False","T")</f>
        <v>45803.322916666664</v>
      </c>
      <c r="C3555" s="9">
        <f>RTD("cqg.rtd",,"StudyData", $K$2, "BAR", "", "Open", $K$4, $A3555, $K$6,$K$10,,$K$8,K$12)</f>
        <v>5887.25</v>
      </c>
      <c r="D3555" s="9">
        <f>RTD("cqg.rtd",,"StudyData", $K$2, "BAR", "", "High", $K$4, $A3555, $K$6,$K$10,,$K$8,$K$12)</f>
        <v>5887.5</v>
      </c>
      <c r="E3555" s="9">
        <f>RTD("cqg.rtd",,"StudyData", $K$2, "BAR", "", "Low", $K$4, $A3555, $K$6,$K$10,,$K$8,$K$12)</f>
        <v>5885.5</v>
      </c>
      <c r="F3555" s="9">
        <f>RTD("cqg.rtd",,"StudyData", $K$2, "BAR", "", "Close", $K$4, $A3555, $K$6,$K$10,,$K$8,$K$12)</f>
        <v>5886.25</v>
      </c>
      <c r="G3555" s="8">
        <f>RTD("cqg.rtd",,"StudyData",$K$2, "Vol", "Highlight=Total Trades,VolType=Exchange,CoCType=Auto", "Vol",$K$4,A3555,"ALL",,,"TRUE","T")</f>
        <v>341</v>
      </c>
      <c r="H3555" s="9">
        <f xml:space="preserve"> RTD("cqg.rtd",,"StudyData", "RSI("&amp;$K$2&amp;",InputChoice:=Close,Period:=14)", "Bar", "", "Close", $K$4,A3555, "all", "", "","FALSE","T")</f>
        <v>41.560134755706947</v>
      </c>
      <c r="P3555" s="7">
        <f xml:space="preserve"> RTD("cqg.rtd",,"StudyData", $K$2, "BAR", "", "Time", $K$4,$Q3555,$K$6,$K$10, "","False","T")</f>
        <v>45803.322916666664</v>
      </c>
      <c r="Q3555" s="1">
        <f t="shared" si="111"/>
        <v>-3553</v>
      </c>
    </row>
    <row r="3556" spans="1:17" x14ac:dyDescent="0.25">
      <c r="A3556" s="6">
        <f t="shared" si="110"/>
        <v>-3554</v>
      </c>
      <c r="B3556" s="7">
        <f xml:space="preserve"> RTD("cqg.rtd",,"StudyData","TYA", "BAR", "", "Time",$K$4,$A3556,"ALL",, "","False","T")</f>
        <v>45803.319444444445</v>
      </c>
      <c r="C3556" s="9">
        <f>RTD("cqg.rtd",,"StudyData", $K$2, "BAR", "", "Open", $K$4, $A3556, $K$6,$K$10,,$K$8,K$12)</f>
        <v>5888</v>
      </c>
      <c r="D3556" s="9">
        <f>RTD("cqg.rtd",,"StudyData", $K$2, "BAR", "", "High", $K$4, $A3556, $K$6,$K$10,,$K$8,$K$12)</f>
        <v>5888.5</v>
      </c>
      <c r="E3556" s="9">
        <f>RTD("cqg.rtd",,"StudyData", $K$2, "BAR", "", "Low", $K$4, $A3556, $K$6,$K$10,,$K$8,$K$12)</f>
        <v>5886.5</v>
      </c>
      <c r="F3556" s="9">
        <f>RTD("cqg.rtd",,"StudyData", $K$2, "BAR", "", "Close", $K$4, $A3556, $K$6,$K$10,,$K$8,$K$12)</f>
        <v>5887</v>
      </c>
      <c r="G3556" s="8">
        <f>RTD("cqg.rtd",,"StudyData",$K$2, "Vol", "Highlight=Total Trades,VolType=Exchange,CoCType=Auto", "Vol",$K$4,A3556,"ALL",,,"TRUE","T")</f>
        <v>369</v>
      </c>
      <c r="H3556" s="9">
        <f xml:space="preserve"> RTD("cqg.rtd",,"StudyData", "RSI("&amp;$K$2&amp;",InputChoice:=Close,Period:=14)", "Bar", "", "Close", $K$4,A3556, "all", "", "","FALSE","T")</f>
        <v>44.001464486591232</v>
      </c>
      <c r="P3556" s="7">
        <f xml:space="preserve"> RTD("cqg.rtd",,"StudyData", $K$2, "BAR", "", "Time", $K$4,$Q3556,$K$6,$K$10, "","False","T")</f>
        <v>45803.319444444445</v>
      </c>
      <c r="Q3556" s="1">
        <f t="shared" si="111"/>
        <v>-3554</v>
      </c>
    </row>
    <row r="3557" spans="1:17" x14ac:dyDescent="0.25">
      <c r="A3557" s="6">
        <f t="shared" si="110"/>
        <v>-3555</v>
      </c>
      <c r="B3557" s="7">
        <f xml:space="preserve"> RTD("cqg.rtd",,"StudyData","TYA", "BAR", "", "Time",$K$4,$A3557,"ALL",, "","False","T")</f>
        <v>45803.315972222219</v>
      </c>
      <c r="C3557" s="9">
        <f>RTD("cqg.rtd",,"StudyData", $K$2, "BAR", "", "Open", $K$4, $A3557, $K$6,$K$10,,$K$8,K$12)</f>
        <v>5891</v>
      </c>
      <c r="D3557" s="9">
        <f>RTD("cqg.rtd",,"StudyData", $K$2, "BAR", "", "High", $K$4, $A3557, $K$6,$K$10,,$K$8,$K$12)</f>
        <v>5891.25</v>
      </c>
      <c r="E3557" s="9">
        <f>RTD("cqg.rtd",,"StudyData", $K$2, "BAR", "", "Low", $K$4, $A3557, $K$6,$K$10,,$K$8,$K$12)</f>
        <v>5888</v>
      </c>
      <c r="F3557" s="9">
        <f>RTD("cqg.rtd",,"StudyData", $K$2, "BAR", "", "Close", $K$4, $A3557, $K$6,$K$10,,$K$8,$K$12)</f>
        <v>5888</v>
      </c>
      <c r="G3557" s="8">
        <f>RTD("cqg.rtd",,"StudyData",$K$2, "Vol", "Highlight=Total Trades,VolType=Exchange,CoCType=Auto", "Vol",$K$4,A3557,"ALL",,,"TRUE","T")</f>
        <v>358</v>
      </c>
      <c r="H3557" s="9">
        <f xml:space="preserve"> RTD("cqg.rtd",,"StudyData", "RSI("&amp;$K$2&amp;",InputChoice:=Close,Period:=14)", "Bar", "", "Close", $K$4,A3557, "all", "", "","FALSE","T")</f>
        <v>47.452613253540612</v>
      </c>
      <c r="P3557" s="7">
        <f xml:space="preserve"> RTD("cqg.rtd",,"StudyData", $K$2, "BAR", "", "Time", $K$4,$Q3557,$K$6,$K$10, "","False","T")</f>
        <v>45803.315972222219</v>
      </c>
      <c r="Q3557" s="1">
        <f t="shared" si="111"/>
        <v>-3555</v>
      </c>
    </row>
    <row r="3558" spans="1:17" x14ac:dyDescent="0.25">
      <c r="A3558" s="6">
        <f t="shared" si="110"/>
        <v>-3556</v>
      </c>
      <c r="B3558" s="7">
        <f xml:space="preserve"> RTD("cqg.rtd",,"StudyData","TYA", "BAR", "", "Time",$K$4,$A3558,"ALL",, "","False","T")</f>
        <v>45803.3125</v>
      </c>
      <c r="C3558" s="9">
        <f>RTD("cqg.rtd",,"StudyData", $K$2, "BAR", "", "Open", $K$4, $A3558, $K$6,$K$10,,$K$8,K$12)</f>
        <v>5889.5</v>
      </c>
      <c r="D3558" s="9">
        <f>RTD("cqg.rtd",,"StudyData", $K$2, "BAR", "", "High", $K$4, $A3558, $K$6,$K$10,,$K$8,$K$12)</f>
        <v>5892</v>
      </c>
      <c r="E3558" s="9">
        <f>RTD("cqg.rtd",,"StudyData", $K$2, "BAR", "", "Low", $K$4, $A3558, $K$6,$K$10,,$K$8,$K$12)</f>
        <v>5889.5</v>
      </c>
      <c r="F3558" s="9">
        <f>RTD("cqg.rtd",,"StudyData", $K$2, "BAR", "", "Close", $K$4, $A3558, $K$6,$K$10,,$K$8,$K$12)</f>
        <v>5891.25</v>
      </c>
      <c r="G3558" s="8">
        <f>RTD("cqg.rtd",,"StudyData",$K$2, "Vol", "Highlight=Total Trades,VolType=Exchange,CoCType=Auto", "Vol",$K$4,A3558,"ALL",,,"TRUE","T")</f>
        <v>459</v>
      </c>
      <c r="H3558" s="9">
        <f xml:space="preserve"> RTD("cqg.rtd",,"StudyData", "RSI("&amp;$K$2&amp;",InputChoice:=Close,Period:=14)", "Bar", "", "Close", $K$4,A3558, "all", "", "","FALSE","T")</f>
        <v>62.167575734490356</v>
      </c>
      <c r="P3558" s="7">
        <f xml:space="preserve"> RTD("cqg.rtd",,"StudyData", $K$2, "BAR", "", "Time", $K$4,$Q3558,$K$6,$K$10, "","False","T")</f>
        <v>45803.3125</v>
      </c>
      <c r="Q3558" s="1">
        <f t="shared" si="111"/>
        <v>-3556</v>
      </c>
    </row>
    <row r="3559" spans="1:17" x14ac:dyDescent="0.25">
      <c r="A3559" s="6">
        <f t="shared" si="110"/>
        <v>-3557</v>
      </c>
      <c r="B3559" s="7">
        <f xml:space="preserve"> RTD("cqg.rtd",,"StudyData","TYA", "BAR", "", "Time",$K$4,$A3559,"ALL",, "","False","T")</f>
        <v>45803.309027777781</v>
      </c>
      <c r="C3559" s="9">
        <f>RTD("cqg.rtd",,"StudyData", $K$2, "BAR", "", "Open", $K$4, $A3559, $K$6,$K$10,,$K$8,K$12)</f>
        <v>5890.5</v>
      </c>
      <c r="D3559" s="9">
        <f>RTD("cqg.rtd",,"StudyData", $K$2, "BAR", "", "High", $K$4, $A3559, $K$6,$K$10,,$K$8,$K$12)</f>
        <v>5891</v>
      </c>
      <c r="E3559" s="9">
        <f>RTD("cqg.rtd",,"StudyData", $K$2, "BAR", "", "Low", $K$4, $A3559, $K$6,$K$10,,$K$8,$K$12)</f>
        <v>5889.25</v>
      </c>
      <c r="F3559" s="9">
        <f>RTD("cqg.rtd",,"StudyData", $K$2, "BAR", "", "Close", $K$4, $A3559, $K$6,$K$10,,$K$8,$K$12)</f>
        <v>5889.75</v>
      </c>
      <c r="G3559" s="8">
        <f>RTD("cqg.rtd",,"StudyData",$K$2, "Vol", "Highlight=Total Trades,VolType=Exchange,CoCType=Auto", "Vol",$K$4,A3559,"ALL",,,"TRUE","T")</f>
        <v>600</v>
      </c>
      <c r="H3559" s="9">
        <f xml:space="preserve"> RTD("cqg.rtd",,"StudyData", "RSI("&amp;$K$2&amp;",InputChoice:=Close,Period:=14)", "Bar", "", "Close", $K$4,A3559, "all", "", "","FALSE","T")</f>
        <v>56.369060475057495</v>
      </c>
      <c r="P3559" s="7">
        <f xml:space="preserve"> RTD("cqg.rtd",,"StudyData", $K$2, "BAR", "", "Time", $K$4,$Q3559,$K$6,$K$10, "","False","T")</f>
        <v>45803.309027777781</v>
      </c>
      <c r="Q3559" s="1">
        <f t="shared" si="111"/>
        <v>-3557</v>
      </c>
    </row>
    <row r="3560" spans="1:17" x14ac:dyDescent="0.25">
      <c r="A3560" s="6">
        <f t="shared" si="110"/>
        <v>-3558</v>
      </c>
      <c r="B3560" s="7">
        <f xml:space="preserve"> RTD("cqg.rtd",,"StudyData","TYA", "BAR", "", "Time",$K$4,$A3560,"ALL",, "","False","T")</f>
        <v>45803.305555555555</v>
      </c>
      <c r="C3560" s="9">
        <f>RTD("cqg.rtd",,"StudyData", $K$2, "BAR", "", "Open", $K$4, $A3560, $K$6,$K$10,,$K$8,K$12)</f>
        <v>5890.75</v>
      </c>
      <c r="D3560" s="9">
        <f>RTD("cqg.rtd",,"StudyData", $K$2, "BAR", "", "High", $K$4, $A3560, $K$6,$K$10,,$K$8,$K$12)</f>
        <v>5892.25</v>
      </c>
      <c r="E3560" s="9">
        <f>RTD("cqg.rtd",,"StudyData", $K$2, "BAR", "", "Low", $K$4, $A3560, $K$6,$K$10,,$K$8,$K$12)</f>
        <v>5890</v>
      </c>
      <c r="F3560" s="9">
        <f>RTD("cqg.rtd",,"StudyData", $K$2, "BAR", "", "Close", $K$4, $A3560, $K$6,$K$10,,$K$8,$K$12)</f>
        <v>5890.25</v>
      </c>
      <c r="G3560" s="8">
        <f>RTD("cqg.rtd",,"StudyData",$K$2, "Vol", "Highlight=Total Trades,VolType=Exchange,CoCType=Auto", "Vol",$K$4,A3560,"ALL",,,"TRUE","T")</f>
        <v>525</v>
      </c>
      <c r="H3560" s="9">
        <f xml:space="preserve"> RTD("cqg.rtd",,"StudyData", "RSI("&amp;$K$2&amp;",InputChoice:=Close,Period:=14)", "Bar", "", "Close", $K$4,A3560, "all", "", "","FALSE","T")</f>
        <v>59.176402008910941</v>
      </c>
      <c r="P3560" s="7">
        <f xml:space="preserve"> RTD("cqg.rtd",,"StudyData", $K$2, "BAR", "", "Time", $K$4,$Q3560,$K$6,$K$10, "","False","T")</f>
        <v>45803.305555555555</v>
      </c>
      <c r="Q3560" s="1">
        <f t="shared" si="111"/>
        <v>-3558</v>
      </c>
    </row>
    <row r="3561" spans="1:17" x14ac:dyDescent="0.25">
      <c r="A3561" s="6">
        <f t="shared" si="110"/>
        <v>-3559</v>
      </c>
      <c r="B3561" s="7">
        <f xml:space="preserve"> RTD("cqg.rtd",,"StudyData","TYA", "BAR", "", "Time",$K$4,$A3561,"ALL",, "","False","T")</f>
        <v>45803.302083333336</v>
      </c>
      <c r="C3561" s="9">
        <f>RTD("cqg.rtd",,"StudyData", $K$2, "BAR", "", "Open", $K$4, $A3561, $K$6,$K$10,,$K$8,K$12)</f>
        <v>5889.5</v>
      </c>
      <c r="D3561" s="9">
        <f>RTD("cqg.rtd",,"StudyData", $K$2, "BAR", "", "High", $K$4, $A3561, $K$6,$K$10,,$K$8,$K$12)</f>
        <v>5890.75</v>
      </c>
      <c r="E3561" s="9">
        <f>RTD("cqg.rtd",,"StudyData", $K$2, "BAR", "", "Low", $K$4, $A3561, $K$6,$K$10,,$K$8,$K$12)</f>
        <v>5889.5</v>
      </c>
      <c r="F3561" s="9">
        <f>RTD("cqg.rtd",,"StudyData", $K$2, "BAR", "", "Close", $K$4, $A3561, $K$6,$K$10,,$K$8,$K$12)</f>
        <v>5890.5</v>
      </c>
      <c r="G3561" s="8">
        <f>RTD("cqg.rtd",,"StudyData",$K$2, "Vol", "Highlight=Total Trades,VolType=Exchange,CoCType=Auto", "Vol",$K$4,A3561,"ALL",,,"TRUE","T")</f>
        <v>248</v>
      </c>
      <c r="H3561" s="9">
        <f xml:space="preserve"> RTD("cqg.rtd",,"StudyData", "RSI("&amp;$K$2&amp;",InputChoice:=Close,Period:=14)", "Bar", "", "Close", $K$4,A3561, "all", "", "","FALSE","T")</f>
        <v>60.577112375694604</v>
      </c>
      <c r="P3561" s="7">
        <f xml:space="preserve"> RTD("cqg.rtd",,"StudyData", $K$2, "BAR", "", "Time", $K$4,$Q3561,$K$6,$K$10, "","False","T")</f>
        <v>45803.302083333336</v>
      </c>
      <c r="Q3561" s="1">
        <f t="shared" si="111"/>
        <v>-3559</v>
      </c>
    </row>
    <row r="3562" spans="1:17" x14ac:dyDescent="0.25">
      <c r="A3562" s="6">
        <f t="shared" si="110"/>
        <v>-3560</v>
      </c>
      <c r="B3562" s="7">
        <f xml:space="preserve"> RTD("cqg.rtd",,"StudyData","TYA", "BAR", "", "Time",$K$4,$A3562,"ALL",, "","False","T")</f>
        <v>45803.298611111109</v>
      </c>
      <c r="C3562" s="9">
        <f>RTD("cqg.rtd",,"StudyData", $K$2, "BAR", "", "Open", $K$4, $A3562, $K$6,$K$10,,$K$8,K$12)</f>
        <v>5889.75</v>
      </c>
      <c r="D3562" s="9">
        <f>RTD("cqg.rtd",,"StudyData", $K$2, "BAR", "", "High", $K$4, $A3562, $K$6,$K$10,,$K$8,$K$12)</f>
        <v>5890.25</v>
      </c>
      <c r="E3562" s="9">
        <f>RTD("cqg.rtd",,"StudyData", $K$2, "BAR", "", "Low", $K$4, $A3562, $K$6,$K$10,,$K$8,$K$12)</f>
        <v>5889.25</v>
      </c>
      <c r="F3562" s="9">
        <f>RTD("cqg.rtd",,"StudyData", $K$2, "BAR", "", "Close", $K$4, $A3562, $K$6,$K$10,,$K$8,$K$12)</f>
        <v>5889.5</v>
      </c>
      <c r="G3562" s="8">
        <f>RTD("cqg.rtd",,"StudyData",$K$2, "Vol", "Highlight=Total Trades,VolType=Exchange,CoCType=Auto", "Vol",$K$4,A3562,"ALL",,,"TRUE","T")</f>
        <v>326</v>
      </c>
      <c r="H3562" s="9">
        <f xml:space="preserve"> RTD("cqg.rtd",,"StudyData", "RSI("&amp;$K$2&amp;",InputChoice:=Close,Period:=14)", "Bar", "", "Close", $K$4,A3562, "all", "", "","FALSE","T")</f>
        <v>56.777061761730465</v>
      </c>
      <c r="P3562" s="7">
        <f xml:space="preserve"> RTD("cqg.rtd",,"StudyData", $K$2, "BAR", "", "Time", $K$4,$Q3562,$K$6,$K$10, "","False","T")</f>
        <v>45803.298611111109</v>
      </c>
      <c r="Q3562" s="1">
        <f t="shared" si="111"/>
        <v>-3560</v>
      </c>
    </row>
    <row r="3563" spans="1:17" x14ac:dyDescent="0.25">
      <c r="A3563" s="6">
        <f t="shared" si="110"/>
        <v>-3561</v>
      </c>
      <c r="B3563" s="7">
        <f xml:space="preserve"> RTD("cqg.rtd",,"StudyData","TYA", "BAR", "", "Time",$K$4,$A3563,"ALL",, "","False","T")</f>
        <v>45803.295138888891</v>
      </c>
      <c r="C3563" s="9">
        <f>RTD("cqg.rtd",,"StudyData", $K$2, "BAR", "", "Open", $K$4, $A3563, $K$6,$K$10,,$K$8,K$12)</f>
        <v>5889.75</v>
      </c>
      <c r="D3563" s="9">
        <f>RTD("cqg.rtd",,"StudyData", $K$2, "BAR", "", "High", $K$4, $A3563, $K$6,$K$10,,$K$8,$K$12)</f>
        <v>5890</v>
      </c>
      <c r="E3563" s="9">
        <f>RTD("cqg.rtd",,"StudyData", $K$2, "BAR", "", "Low", $K$4, $A3563, $K$6,$K$10,,$K$8,$K$12)</f>
        <v>5888.5</v>
      </c>
      <c r="F3563" s="9">
        <f>RTD("cqg.rtd",,"StudyData", $K$2, "BAR", "", "Close", $K$4, $A3563, $K$6,$K$10,,$K$8,$K$12)</f>
        <v>5889.75</v>
      </c>
      <c r="G3563" s="8">
        <f>RTD("cqg.rtd",,"StudyData",$K$2, "Vol", "Highlight=Total Trades,VolType=Exchange,CoCType=Auto", "Vol",$K$4,A3563,"ALL",,,"TRUE","T")</f>
        <v>363</v>
      </c>
      <c r="H3563" s="9">
        <f xml:space="preserve"> RTD("cqg.rtd",,"StudyData", "RSI("&amp;$K$2&amp;",InputChoice:=Close,Period:=14)", "Bar", "", "Close", $K$4,A3563, "all", "", "","FALSE","T")</f>
        <v>58.076625695080942</v>
      </c>
      <c r="P3563" s="7">
        <f xml:space="preserve"> RTD("cqg.rtd",,"StudyData", $K$2, "BAR", "", "Time", $K$4,$Q3563,$K$6,$K$10, "","False","T")</f>
        <v>45803.295138888891</v>
      </c>
      <c r="Q3563" s="1">
        <f t="shared" si="111"/>
        <v>-3561</v>
      </c>
    </row>
    <row r="3564" spans="1:17" x14ac:dyDescent="0.25">
      <c r="A3564" s="6">
        <f t="shared" si="110"/>
        <v>-3562</v>
      </c>
      <c r="B3564" s="7">
        <f xml:space="preserve"> RTD("cqg.rtd",,"StudyData","TYA", "BAR", "", "Time",$K$4,$A3564,"ALL",, "","False","T")</f>
        <v>45803.291666666664</v>
      </c>
      <c r="C3564" s="9">
        <f>RTD("cqg.rtd",,"StudyData", $K$2, "BAR", "", "Open", $K$4, $A3564, $K$6,$K$10,,$K$8,K$12)</f>
        <v>5889.5</v>
      </c>
      <c r="D3564" s="9">
        <f>RTD("cqg.rtd",,"StudyData", $K$2, "BAR", "", "High", $K$4, $A3564, $K$6,$K$10,,$K$8,$K$12)</f>
        <v>5890</v>
      </c>
      <c r="E3564" s="9">
        <f>RTD("cqg.rtd",,"StudyData", $K$2, "BAR", "", "Low", $K$4, $A3564, $K$6,$K$10,,$K$8,$K$12)</f>
        <v>5889</v>
      </c>
      <c r="F3564" s="9">
        <f>RTD("cqg.rtd",,"StudyData", $K$2, "BAR", "", "Close", $K$4, $A3564, $K$6,$K$10,,$K$8,$K$12)</f>
        <v>5889.75</v>
      </c>
      <c r="G3564" s="8">
        <f>RTD("cqg.rtd",,"StudyData",$K$2, "Vol", "Highlight=Total Trades,VolType=Exchange,CoCType=Auto", "Vol",$K$4,A3564,"ALL",,,"TRUE","T")</f>
        <v>291</v>
      </c>
      <c r="H3564" s="9">
        <f xml:space="preserve"> RTD("cqg.rtd",,"StudyData", "RSI("&amp;$K$2&amp;",InputChoice:=Close,Period:=14)", "Bar", "", "Close", $K$4,A3564, "all", "", "","FALSE","T")</f>
        <v>58.076625695080942</v>
      </c>
      <c r="P3564" s="7">
        <f xml:space="preserve"> RTD("cqg.rtd",,"StudyData", $K$2, "BAR", "", "Time", $K$4,$Q3564,$K$6,$K$10, "","False","T")</f>
        <v>45803.291666666664</v>
      </c>
      <c r="Q3564" s="1">
        <f t="shared" si="111"/>
        <v>-3562</v>
      </c>
    </row>
    <row r="3565" spans="1:17" x14ac:dyDescent="0.25">
      <c r="A3565" s="6">
        <f t="shared" si="110"/>
        <v>-3563</v>
      </c>
      <c r="B3565" s="7">
        <f xml:space="preserve"> RTD("cqg.rtd",,"StudyData","TYA", "BAR", "", "Time",$K$4,$A3565,"ALL",, "","False","T")</f>
        <v>45803.288194444445</v>
      </c>
      <c r="C3565" s="9">
        <f>RTD("cqg.rtd",,"StudyData", $K$2, "BAR", "", "Open", $K$4, $A3565, $K$6,$K$10,,$K$8,K$12)</f>
        <v>5889.5</v>
      </c>
      <c r="D3565" s="9">
        <f>RTD("cqg.rtd",,"StudyData", $K$2, "BAR", "", "High", $K$4, $A3565, $K$6,$K$10,,$K$8,$K$12)</f>
        <v>5889.75</v>
      </c>
      <c r="E3565" s="9">
        <f>RTD("cqg.rtd",,"StudyData", $K$2, "BAR", "", "Low", $K$4, $A3565, $K$6,$K$10,,$K$8,$K$12)</f>
        <v>5889</v>
      </c>
      <c r="F3565" s="9">
        <f>RTD("cqg.rtd",,"StudyData", $K$2, "BAR", "", "Close", $K$4, $A3565, $K$6,$K$10,,$K$8,$K$12)</f>
        <v>5889.5</v>
      </c>
      <c r="G3565" s="8">
        <f>RTD("cqg.rtd",,"StudyData",$K$2, "Vol", "Highlight=Total Trades,VolType=Exchange,CoCType=Auto", "Vol",$K$4,A3565,"ALL",,,"TRUE","T")</f>
        <v>262</v>
      </c>
      <c r="H3565" s="9">
        <f xml:space="preserve"> RTD("cqg.rtd",,"StudyData", "RSI("&amp;$K$2&amp;",InputChoice:=Close,Period:=14)", "Bar", "", "Close", $K$4,A3565, "all", "", "","FALSE","T")</f>
        <v>57.232575119108475</v>
      </c>
      <c r="P3565" s="7">
        <f xml:space="preserve"> RTD("cqg.rtd",,"StudyData", $K$2, "BAR", "", "Time", $K$4,$Q3565,$K$6,$K$10, "","False","T")</f>
        <v>45803.288194444445</v>
      </c>
      <c r="Q3565" s="1">
        <f t="shared" si="111"/>
        <v>-3563</v>
      </c>
    </row>
    <row r="3566" spans="1:17" x14ac:dyDescent="0.25">
      <c r="A3566" s="6">
        <f t="shared" si="110"/>
        <v>-3564</v>
      </c>
      <c r="B3566" s="7">
        <f xml:space="preserve"> RTD("cqg.rtd",,"StudyData","TYA", "BAR", "", "Time",$K$4,$A3566,"ALL",, "","False","T")</f>
        <v>45803.284722222219</v>
      </c>
      <c r="C3566" s="9">
        <f>RTD("cqg.rtd",,"StudyData", $K$2, "BAR", "", "Open", $K$4, $A3566, $K$6,$K$10,,$K$8,K$12)</f>
        <v>5889.5</v>
      </c>
      <c r="D3566" s="9">
        <f>RTD("cqg.rtd",,"StudyData", $K$2, "BAR", "", "High", $K$4, $A3566, $K$6,$K$10,,$K$8,$K$12)</f>
        <v>5889.5</v>
      </c>
      <c r="E3566" s="9">
        <f>RTD("cqg.rtd",,"StudyData", $K$2, "BAR", "", "Low", $K$4, $A3566, $K$6,$K$10,,$K$8,$K$12)</f>
        <v>5888.5</v>
      </c>
      <c r="F3566" s="9">
        <f>RTD("cqg.rtd",,"StudyData", $K$2, "BAR", "", "Close", $K$4, $A3566, $K$6,$K$10,,$K$8,$K$12)</f>
        <v>5889.5</v>
      </c>
      <c r="G3566" s="8">
        <f>RTD("cqg.rtd",,"StudyData",$K$2, "Vol", "Highlight=Total Trades,VolType=Exchange,CoCType=Auto", "Vol",$K$4,A3566,"ALL",,,"TRUE","T")</f>
        <v>549</v>
      </c>
      <c r="H3566" s="9">
        <f xml:space="preserve"> RTD("cqg.rtd",,"StudyData", "RSI("&amp;$K$2&amp;",InputChoice:=Close,Period:=14)", "Bar", "", "Close", $K$4,A3566, "all", "", "","FALSE","T")</f>
        <v>57.232575119108475</v>
      </c>
      <c r="P3566" s="7">
        <f xml:space="preserve"> RTD("cqg.rtd",,"StudyData", $K$2, "BAR", "", "Time", $K$4,$Q3566,$K$6,$K$10, "","False","T")</f>
        <v>45803.284722222219</v>
      </c>
      <c r="Q3566" s="1">
        <f t="shared" si="111"/>
        <v>-3564</v>
      </c>
    </row>
    <row r="3567" spans="1:17" x14ac:dyDescent="0.25">
      <c r="A3567" s="6">
        <f t="shared" si="110"/>
        <v>-3565</v>
      </c>
      <c r="B3567" s="7">
        <f xml:space="preserve"> RTD("cqg.rtd",,"StudyData","TYA", "BAR", "", "Time",$K$4,$A3567,"ALL",, "","False","T")</f>
        <v>45803.28125</v>
      </c>
      <c r="C3567" s="9">
        <f>RTD("cqg.rtd",,"StudyData", $K$2, "BAR", "", "Open", $K$4, $A3567, $K$6,$K$10,,$K$8,K$12)</f>
        <v>5890.25</v>
      </c>
      <c r="D3567" s="9">
        <f>RTD("cqg.rtd",,"StudyData", $K$2, "BAR", "", "High", $K$4, $A3567, $K$6,$K$10,,$K$8,$K$12)</f>
        <v>5890.75</v>
      </c>
      <c r="E3567" s="9">
        <f>RTD("cqg.rtd",,"StudyData", $K$2, "BAR", "", "Low", $K$4, $A3567, $K$6,$K$10,,$K$8,$K$12)</f>
        <v>5889.25</v>
      </c>
      <c r="F3567" s="9">
        <f>RTD("cqg.rtd",,"StudyData", $K$2, "BAR", "", "Close", $K$4, $A3567, $K$6,$K$10,,$K$8,$K$12)</f>
        <v>5889.5</v>
      </c>
      <c r="G3567" s="8">
        <f>RTD("cqg.rtd",,"StudyData",$K$2, "Vol", "Highlight=Total Trades,VolType=Exchange,CoCType=Auto", "Vol",$K$4,A3567,"ALL",,,"TRUE","T")</f>
        <v>494</v>
      </c>
      <c r="H3567" s="9">
        <f xml:space="preserve"> RTD("cqg.rtd",,"StudyData", "RSI("&amp;$K$2&amp;",InputChoice:=Close,Period:=14)", "Bar", "", "Close", $K$4,A3567, "all", "", "","FALSE","T")</f>
        <v>57.232575119108475</v>
      </c>
      <c r="P3567" s="7">
        <f xml:space="preserve"> RTD("cqg.rtd",,"StudyData", $K$2, "BAR", "", "Time", $K$4,$Q3567,$K$6,$K$10, "","False","T")</f>
        <v>45803.28125</v>
      </c>
      <c r="Q3567" s="1">
        <f t="shared" si="111"/>
        <v>-3565</v>
      </c>
    </row>
    <row r="3568" spans="1:17" x14ac:dyDescent="0.25">
      <c r="A3568" s="6">
        <f t="shared" si="110"/>
        <v>-3566</v>
      </c>
      <c r="B3568" s="7">
        <f xml:space="preserve"> RTD("cqg.rtd",,"StudyData","TYA", "BAR", "", "Time",$K$4,$A3568,"ALL",, "","False","T")</f>
        <v>45803.277777777781</v>
      </c>
      <c r="C3568" s="9">
        <f>RTD("cqg.rtd",,"StudyData", $K$2, "BAR", "", "Open", $K$4, $A3568, $K$6,$K$10,,$K$8,K$12)</f>
        <v>5889.75</v>
      </c>
      <c r="D3568" s="9">
        <f>RTD("cqg.rtd",,"StudyData", $K$2, "BAR", "", "High", $K$4, $A3568, $K$6,$K$10,,$K$8,$K$12)</f>
        <v>5890.75</v>
      </c>
      <c r="E3568" s="9">
        <f>RTD("cqg.rtd",,"StudyData", $K$2, "BAR", "", "Low", $K$4, $A3568, $K$6,$K$10,,$K$8,$K$12)</f>
        <v>5889.25</v>
      </c>
      <c r="F3568" s="9">
        <f>RTD("cqg.rtd",,"StudyData", $K$2, "BAR", "", "Close", $K$4, $A3568, $K$6,$K$10,,$K$8,$K$12)</f>
        <v>5890.5</v>
      </c>
      <c r="G3568" s="8">
        <f>RTD("cqg.rtd",,"StudyData",$K$2, "Vol", "Highlight=Total Trades,VolType=Exchange,CoCType=Auto", "Vol",$K$4,A3568,"ALL",,,"TRUE","T")</f>
        <v>395</v>
      </c>
      <c r="H3568" s="9">
        <f xml:space="preserve"> RTD("cqg.rtd",,"StudyData", "RSI("&amp;$K$2&amp;",InputChoice:=Close,Period:=14)", "Bar", "", "Close", $K$4,A3568, "all", "", "","FALSE","T")</f>
        <v>61.177220072536507</v>
      </c>
      <c r="P3568" s="7">
        <f xml:space="preserve"> RTD("cqg.rtd",,"StudyData", $K$2, "BAR", "", "Time", $K$4,$Q3568,$K$6,$K$10, "","False","T")</f>
        <v>45803.277777777781</v>
      </c>
      <c r="Q3568" s="1">
        <f t="shared" si="111"/>
        <v>-3566</v>
      </c>
    </row>
    <row r="3569" spans="1:17" x14ac:dyDescent="0.25">
      <c r="A3569" s="6">
        <f t="shared" si="110"/>
        <v>-3567</v>
      </c>
      <c r="B3569" s="7">
        <f xml:space="preserve"> RTD("cqg.rtd",,"StudyData","TYA", "BAR", "", "Time",$K$4,$A3569,"ALL",, "","False","T")</f>
        <v>45803.274305555555</v>
      </c>
      <c r="C3569" s="9">
        <f>RTD("cqg.rtd",,"StudyData", $K$2, "BAR", "", "Open", $K$4, $A3569, $K$6,$K$10,,$K$8,K$12)</f>
        <v>5889.5</v>
      </c>
      <c r="D3569" s="9">
        <f>RTD("cqg.rtd",,"StudyData", $K$2, "BAR", "", "High", $K$4, $A3569, $K$6,$K$10,,$K$8,$K$12)</f>
        <v>5890.75</v>
      </c>
      <c r="E3569" s="9">
        <f>RTD("cqg.rtd",,"StudyData", $K$2, "BAR", "", "Low", $K$4, $A3569, $K$6,$K$10,,$K$8,$K$12)</f>
        <v>5888.75</v>
      </c>
      <c r="F3569" s="9">
        <f>RTD("cqg.rtd",,"StudyData", $K$2, "BAR", "", "Close", $K$4, $A3569, $K$6,$K$10,,$K$8,$K$12)</f>
        <v>5889.5</v>
      </c>
      <c r="G3569" s="8">
        <f>RTD("cqg.rtd",,"StudyData",$K$2, "Vol", "Highlight=Total Trades,VolType=Exchange,CoCType=Auto", "Vol",$K$4,A3569,"ALL",,,"TRUE","T")</f>
        <v>646</v>
      </c>
      <c r="H3569" s="9">
        <f xml:space="preserve"> RTD("cqg.rtd",,"StudyData", "RSI("&amp;$K$2&amp;",InputChoice:=Close,Period:=14)", "Bar", "", "Close", $K$4,A3569, "all", "", "","FALSE","T")</f>
        <v>58.522671178723748</v>
      </c>
      <c r="P3569" s="7">
        <f xml:space="preserve"> RTD("cqg.rtd",,"StudyData", $K$2, "BAR", "", "Time", $K$4,$Q3569,$K$6,$K$10, "","False","T")</f>
        <v>45803.274305555555</v>
      </c>
      <c r="Q3569" s="1">
        <f t="shared" si="111"/>
        <v>-3567</v>
      </c>
    </row>
    <row r="3570" spans="1:17" x14ac:dyDescent="0.25">
      <c r="A3570" s="6">
        <f t="shared" si="110"/>
        <v>-3568</v>
      </c>
      <c r="B3570" s="7">
        <f xml:space="preserve"> RTD("cqg.rtd",,"StudyData","TYA", "BAR", "", "Time",$K$4,$A3570,"ALL",, "","False","T")</f>
        <v>45803.270833333336</v>
      </c>
      <c r="C3570" s="9">
        <f>RTD("cqg.rtd",,"StudyData", $K$2, "BAR", "", "Open", $K$4, $A3570, $K$6,$K$10,,$K$8,K$12)</f>
        <v>5887.5</v>
      </c>
      <c r="D3570" s="9">
        <f>RTD("cqg.rtd",,"StudyData", $K$2, "BAR", "", "High", $K$4, $A3570, $K$6,$K$10,,$K$8,$K$12)</f>
        <v>5889.5</v>
      </c>
      <c r="E3570" s="9">
        <f>RTD("cqg.rtd",,"StudyData", $K$2, "BAR", "", "Low", $K$4, $A3570, $K$6,$K$10,,$K$8,$K$12)</f>
        <v>5886.5</v>
      </c>
      <c r="F3570" s="9">
        <f>RTD("cqg.rtd",,"StudyData", $K$2, "BAR", "", "Close", $K$4, $A3570, $K$6,$K$10,,$K$8,$K$12)</f>
        <v>5889.25</v>
      </c>
      <c r="G3570" s="8">
        <f>RTD("cqg.rtd",,"StudyData",$K$2, "Vol", "Highlight=Total Trades,VolType=Exchange,CoCType=Auto", "Vol",$K$4,A3570,"ALL",,,"TRUE","T")</f>
        <v>461</v>
      </c>
      <c r="H3570" s="9">
        <f xml:space="preserve"> RTD("cqg.rtd",,"StudyData", "RSI("&amp;$K$2&amp;",InputChoice:=Close,Period:=14)", "Bar", "", "Close", $K$4,A3570, "all", "", "","FALSE","T")</f>
        <v>57.853682045430538</v>
      </c>
      <c r="P3570" s="7">
        <f xml:space="preserve"> RTD("cqg.rtd",,"StudyData", $K$2, "BAR", "", "Time", $K$4,$Q3570,$K$6,$K$10, "","False","T")</f>
        <v>45803.270833333336</v>
      </c>
      <c r="Q3570" s="1">
        <f t="shared" si="111"/>
        <v>-3568</v>
      </c>
    </row>
    <row r="3571" spans="1:17" x14ac:dyDescent="0.25">
      <c r="A3571" s="6">
        <f t="shared" si="110"/>
        <v>-3569</v>
      </c>
      <c r="B3571" s="7">
        <f xml:space="preserve"> RTD("cqg.rtd",,"StudyData","TYA", "BAR", "", "Time",$K$4,$A3571,"ALL",, "","False","T")</f>
        <v>45803.267361111109</v>
      </c>
      <c r="C3571" s="9">
        <f>RTD("cqg.rtd",,"StudyData", $K$2, "BAR", "", "Open", $K$4, $A3571, $K$6,$K$10,,$K$8,K$12)</f>
        <v>5887.75</v>
      </c>
      <c r="D3571" s="9">
        <f>RTD("cqg.rtd",,"StudyData", $K$2, "BAR", "", "High", $K$4, $A3571, $K$6,$K$10,,$K$8,$K$12)</f>
        <v>5888.25</v>
      </c>
      <c r="E3571" s="9">
        <f>RTD("cqg.rtd",,"StudyData", $K$2, "BAR", "", "Low", $K$4, $A3571, $K$6,$K$10,,$K$8,$K$12)</f>
        <v>5885.25</v>
      </c>
      <c r="F3571" s="9">
        <f>RTD("cqg.rtd",,"StudyData", $K$2, "BAR", "", "Close", $K$4, $A3571, $K$6,$K$10,,$K$8,$K$12)</f>
        <v>5887.75</v>
      </c>
      <c r="G3571" s="8">
        <f>RTD("cqg.rtd",,"StudyData",$K$2, "Vol", "Highlight=Total Trades,VolType=Exchange,CoCType=Auto", "Vol",$K$4,A3571,"ALL",,,"TRUE","T")</f>
        <v>328</v>
      </c>
      <c r="H3571" s="9">
        <f xml:space="preserve"> RTD("cqg.rtd",,"StudyData", "RSI("&amp;$K$2&amp;",InputChoice:=Close,Period:=14)", "Bar", "", "Close", $K$4,A3571, "all", "", "","FALSE","T")</f>
        <v>53.692400301411134</v>
      </c>
      <c r="P3571" s="7">
        <f xml:space="preserve"> RTD("cqg.rtd",,"StudyData", $K$2, "BAR", "", "Time", $K$4,$Q3571,$K$6,$K$10, "","False","T")</f>
        <v>45803.267361111109</v>
      </c>
      <c r="Q3571" s="1">
        <f t="shared" si="111"/>
        <v>-3569</v>
      </c>
    </row>
    <row r="3572" spans="1:17" x14ac:dyDescent="0.25">
      <c r="A3572" s="6">
        <f t="shared" si="110"/>
        <v>-3570</v>
      </c>
      <c r="B3572" s="7">
        <f xml:space="preserve"> RTD("cqg.rtd",,"StudyData","TYA", "BAR", "", "Time",$K$4,$A3572,"ALL",, "","False","T")</f>
        <v>45803.263888888891</v>
      </c>
      <c r="C3572" s="9">
        <f>RTD("cqg.rtd",,"StudyData", $K$2, "BAR", "", "Open", $K$4, $A3572, $K$6,$K$10,,$K$8,K$12)</f>
        <v>5887.25</v>
      </c>
      <c r="D3572" s="9">
        <f>RTD("cqg.rtd",,"StudyData", $K$2, "BAR", "", "High", $K$4, $A3572, $K$6,$K$10,,$K$8,$K$12)</f>
        <v>5888</v>
      </c>
      <c r="E3572" s="9">
        <f>RTD("cqg.rtd",,"StudyData", $K$2, "BAR", "", "Low", $K$4, $A3572, $K$6,$K$10,,$K$8,$K$12)</f>
        <v>5886.75</v>
      </c>
      <c r="F3572" s="9">
        <f>RTD("cqg.rtd",,"StudyData", $K$2, "BAR", "", "Close", $K$4, $A3572, $K$6,$K$10,,$K$8,$K$12)</f>
        <v>5887.75</v>
      </c>
      <c r="G3572" s="8">
        <f>RTD("cqg.rtd",,"StudyData",$K$2, "Vol", "Highlight=Total Trades,VolType=Exchange,CoCType=Auto", "Vol",$K$4,A3572,"ALL",,,"TRUE","T")</f>
        <v>214</v>
      </c>
      <c r="H3572" s="9">
        <f xml:space="preserve"> RTD("cqg.rtd",,"StudyData", "RSI("&amp;$K$2&amp;",InputChoice:=Close,Period:=14)", "Bar", "", "Close", $K$4,A3572, "all", "", "","FALSE","T")</f>
        <v>53.692400301411134</v>
      </c>
      <c r="P3572" s="7">
        <f xml:space="preserve"> RTD("cqg.rtd",,"StudyData", $K$2, "BAR", "", "Time", $K$4,$Q3572,$K$6,$K$10, "","False","T")</f>
        <v>45803.263888888891</v>
      </c>
      <c r="Q3572" s="1">
        <f t="shared" si="111"/>
        <v>-3570</v>
      </c>
    </row>
    <row r="3573" spans="1:17" x14ac:dyDescent="0.25">
      <c r="A3573" s="6">
        <f t="shared" si="110"/>
        <v>-3571</v>
      </c>
      <c r="B3573" s="7">
        <f xml:space="preserve"> RTD("cqg.rtd",,"StudyData","TYA", "BAR", "", "Time",$K$4,$A3573,"ALL",, "","False","T")</f>
        <v>45803.260416666664</v>
      </c>
      <c r="C3573" s="9">
        <f>RTD("cqg.rtd",,"StudyData", $K$2, "BAR", "", "Open", $K$4, $A3573, $K$6,$K$10,,$K$8,K$12)</f>
        <v>5888.25</v>
      </c>
      <c r="D3573" s="9">
        <f>RTD("cqg.rtd",,"StudyData", $K$2, "BAR", "", "High", $K$4, $A3573, $K$6,$K$10,,$K$8,$K$12)</f>
        <v>5889.25</v>
      </c>
      <c r="E3573" s="9">
        <f>RTD("cqg.rtd",,"StudyData", $K$2, "BAR", "", "Low", $K$4, $A3573, $K$6,$K$10,,$K$8,$K$12)</f>
        <v>5887</v>
      </c>
      <c r="F3573" s="9">
        <f>RTD("cqg.rtd",,"StudyData", $K$2, "BAR", "", "Close", $K$4, $A3573, $K$6,$K$10,,$K$8,$K$12)</f>
        <v>5887.25</v>
      </c>
      <c r="G3573" s="8">
        <f>RTD("cqg.rtd",,"StudyData",$K$2, "Vol", "Highlight=Total Trades,VolType=Exchange,CoCType=Auto", "Vol",$K$4,A3573,"ALL",,,"TRUE","T")</f>
        <v>421</v>
      </c>
      <c r="H3573" s="9">
        <f xml:space="preserve"> RTD("cqg.rtd",,"StudyData", "RSI("&amp;$K$2&amp;",InputChoice:=Close,Period:=14)", "Bar", "", "Close", $K$4,A3573, "all", "", "","FALSE","T")</f>
        <v>52.33991782337835</v>
      </c>
      <c r="P3573" s="7">
        <f xml:space="preserve"> RTD("cqg.rtd",,"StudyData", $K$2, "BAR", "", "Time", $K$4,$Q3573,$K$6,$K$10, "","False","T")</f>
        <v>45803.260416666664</v>
      </c>
      <c r="Q3573" s="1">
        <f t="shared" si="111"/>
        <v>-3571</v>
      </c>
    </row>
    <row r="3574" spans="1:17" x14ac:dyDescent="0.25">
      <c r="A3574" s="6">
        <f t="shared" si="110"/>
        <v>-3572</v>
      </c>
      <c r="B3574" s="7">
        <f xml:space="preserve"> RTD("cqg.rtd",,"StudyData","TYA", "BAR", "", "Time",$K$4,$A3574,"ALL",, "","False","T")</f>
        <v>45803.256944444445</v>
      </c>
      <c r="C3574" s="9">
        <f>RTD("cqg.rtd",,"StudyData", $K$2, "BAR", "", "Open", $K$4, $A3574, $K$6,$K$10,,$K$8,K$12)</f>
        <v>5886.5</v>
      </c>
      <c r="D3574" s="9">
        <f>RTD("cqg.rtd",,"StudyData", $K$2, "BAR", "", "High", $K$4, $A3574, $K$6,$K$10,,$K$8,$K$12)</f>
        <v>5888.5</v>
      </c>
      <c r="E3574" s="9">
        <f>RTD("cqg.rtd",,"StudyData", $K$2, "BAR", "", "Low", $K$4, $A3574, $K$6,$K$10,,$K$8,$K$12)</f>
        <v>5886</v>
      </c>
      <c r="F3574" s="9">
        <f>RTD("cqg.rtd",,"StudyData", $K$2, "BAR", "", "Close", $K$4, $A3574, $K$6,$K$10,,$K$8,$K$12)</f>
        <v>5888.5</v>
      </c>
      <c r="G3574" s="8">
        <f>RTD("cqg.rtd",,"StudyData",$K$2, "Vol", "Highlight=Total Trades,VolType=Exchange,CoCType=Auto", "Vol",$K$4,A3574,"ALL",,,"TRUE","T")</f>
        <v>337</v>
      </c>
      <c r="H3574" s="9">
        <f xml:space="preserve"> RTD("cqg.rtd",,"StudyData", "RSI("&amp;$K$2&amp;",InputChoice:=Close,Period:=14)", "Bar", "", "Close", $K$4,A3574, "all", "", "","FALSE","T")</f>
        <v>56.14670856441159</v>
      </c>
      <c r="P3574" s="7">
        <f xml:space="preserve"> RTD("cqg.rtd",,"StudyData", $K$2, "BAR", "", "Time", $K$4,$Q3574,$K$6,$K$10, "","False","T")</f>
        <v>45803.256944444445</v>
      </c>
      <c r="Q3574" s="1">
        <f t="shared" si="111"/>
        <v>-3572</v>
      </c>
    </row>
    <row r="3575" spans="1:17" x14ac:dyDescent="0.25">
      <c r="A3575" s="6">
        <f t="shared" si="110"/>
        <v>-3573</v>
      </c>
      <c r="B3575" s="7">
        <f xml:space="preserve"> RTD("cqg.rtd",,"StudyData","TYA", "BAR", "", "Time",$K$4,$A3575,"ALL",, "","False","T")</f>
        <v>45803.253472222219</v>
      </c>
      <c r="C3575" s="9">
        <f>RTD("cqg.rtd",,"StudyData", $K$2, "BAR", "", "Open", $K$4, $A3575, $K$6,$K$10,,$K$8,K$12)</f>
        <v>5884.75</v>
      </c>
      <c r="D3575" s="9">
        <f>RTD("cqg.rtd",,"StudyData", $K$2, "BAR", "", "High", $K$4, $A3575, $K$6,$K$10,,$K$8,$K$12)</f>
        <v>5886.5</v>
      </c>
      <c r="E3575" s="9">
        <f>RTD("cqg.rtd",,"StudyData", $K$2, "BAR", "", "Low", $K$4, $A3575, $K$6,$K$10,,$K$8,$K$12)</f>
        <v>5884.5</v>
      </c>
      <c r="F3575" s="9">
        <f>RTD("cqg.rtd",,"StudyData", $K$2, "BAR", "", "Close", $K$4, $A3575, $K$6,$K$10,,$K$8,$K$12)</f>
        <v>5886.25</v>
      </c>
      <c r="G3575" s="8">
        <f>RTD("cqg.rtd",,"StudyData",$K$2, "Vol", "Highlight=Total Trades,VolType=Exchange,CoCType=Auto", "Vol",$K$4,A3575,"ALL",,,"TRUE","T")</f>
        <v>354</v>
      </c>
      <c r="H3575" s="9">
        <f xml:space="preserve"> RTD("cqg.rtd",,"StudyData", "RSI("&amp;$K$2&amp;",InputChoice:=Close,Period:=14)", "Bar", "", "Close", $K$4,A3575, "all", "", "","FALSE","T")</f>
        <v>50.077849138109308</v>
      </c>
      <c r="P3575" s="7">
        <f xml:space="preserve"> RTD("cqg.rtd",,"StudyData", $K$2, "BAR", "", "Time", $K$4,$Q3575,$K$6,$K$10, "","False","T")</f>
        <v>45803.253472222219</v>
      </c>
      <c r="Q3575" s="1">
        <f t="shared" si="111"/>
        <v>-3573</v>
      </c>
    </row>
    <row r="3576" spans="1:17" x14ac:dyDescent="0.25">
      <c r="A3576" s="6">
        <f t="shared" si="110"/>
        <v>-3574</v>
      </c>
      <c r="B3576" s="7">
        <f xml:space="preserve"> RTD("cqg.rtd",,"StudyData","TYA", "BAR", "", "Time",$K$4,$A3576,"ALL",, "","False","T")</f>
        <v>45803.25</v>
      </c>
      <c r="C3576" s="9">
        <f>RTD("cqg.rtd",,"StudyData", $K$2, "BAR", "", "Open", $K$4, $A3576, $K$6,$K$10,,$K$8,K$12)</f>
        <v>5885.25</v>
      </c>
      <c r="D3576" s="9">
        <f>RTD("cqg.rtd",,"StudyData", $K$2, "BAR", "", "High", $K$4, $A3576, $K$6,$K$10,,$K$8,$K$12)</f>
        <v>5886</v>
      </c>
      <c r="E3576" s="9">
        <f>RTD("cqg.rtd",,"StudyData", $K$2, "BAR", "", "Low", $K$4, $A3576, $K$6,$K$10,,$K$8,$K$12)</f>
        <v>5884.5</v>
      </c>
      <c r="F3576" s="9">
        <f>RTD("cqg.rtd",,"StudyData", $K$2, "BAR", "", "Close", $K$4, $A3576, $K$6,$K$10,,$K$8,$K$12)</f>
        <v>5884.75</v>
      </c>
      <c r="G3576" s="8">
        <f>RTD("cqg.rtd",,"StudyData",$K$2, "Vol", "Highlight=Total Trades,VolType=Exchange,CoCType=Auto", "Vol",$K$4,A3576,"ALL",,,"TRUE","T")</f>
        <v>123</v>
      </c>
      <c r="H3576" s="9">
        <f xml:space="preserve"> RTD("cqg.rtd",,"StudyData", "RSI("&amp;$K$2&amp;",InputChoice:=Close,Period:=14)", "Bar", "", "Close", $K$4,A3576, "all", "", "","FALSE","T")</f>
        <v>45.400290124361696</v>
      </c>
      <c r="P3576" s="7">
        <f xml:space="preserve"> RTD("cqg.rtd",,"StudyData", $K$2, "BAR", "", "Time", $K$4,$Q3576,$K$6,$K$10, "","False","T")</f>
        <v>45803.25</v>
      </c>
      <c r="Q3576" s="1">
        <f t="shared" si="111"/>
        <v>-3574</v>
      </c>
    </row>
    <row r="3577" spans="1:17" x14ac:dyDescent="0.25">
      <c r="A3577" s="6">
        <f t="shared" si="110"/>
        <v>-3575</v>
      </c>
      <c r="B3577" s="7">
        <f xml:space="preserve"> RTD("cqg.rtd",,"StudyData","TYA", "BAR", "", "Time",$K$4,$A3577,"ALL",, "","False","T")</f>
        <v>45803.246527777781</v>
      </c>
      <c r="C3577" s="9">
        <f>RTD("cqg.rtd",,"StudyData", $K$2, "BAR", "", "Open", $K$4, $A3577, $K$6,$K$10,,$K$8,K$12)</f>
        <v>5887.25</v>
      </c>
      <c r="D3577" s="9">
        <f>RTD("cqg.rtd",,"StudyData", $K$2, "BAR", "", "High", $K$4, $A3577, $K$6,$K$10,,$K$8,$K$12)</f>
        <v>5887.25</v>
      </c>
      <c r="E3577" s="9">
        <f>RTD("cqg.rtd",,"StudyData", $K$2, "BAR", "", "Low", $K$4, $A3577, $K$6,$K$10,,$K$8,$K$12)</f>
        <v>5884.5</v>
      </c>
      <c r="F3577" s="9">
        <f>RTD("cqg.rtd",,"StudyData", $K$2, "BAR", "", "Close", $K$4, $A3577, $K$6,$K$10,,$K$8,$K$12)</f>
        <v>5885.5</v>
      </c>
      <c r="G3577" s="8">
        <f>RTD("cqg.rtd",,"StudyData",$K$2, "Vol", "Highlight=Total Trades,VolType=Exchange,CoCType=Auto", "Vol",$K$4,A3577,"ALL",,,"TRUE","T")</f>
        <v>304</v>
      </c>
      <c r="H3577" s="9">
        <f xml:space="preserve"> RTD("cqg.rtd",,"StudyData", "RSI("&amp;$K$2&amp;",InputChoice:=Close,Period:=14)", "Bar", "", "Close", $K$4,A3577, "all", "", "","FALSE","T")</f>
        <v>47.465128032141209</v>
      </c>
      <c r="P3577" s="7">
        <f xml:space="preserve"> RTD("cqg.rtd",,"StudyData", $K$2, "BAR", "", "Time", $K$4,$Q3577,$K$6,$K$10, "","False","T")</f>
        <v>45803.246527777781</v>
      </c>
      <c r="Q3577" s="1">
        <f t="shared" si="111"/>
        <v>-3575</v>
      </c>
    </row>
    <row r="3578" spans="1:17" x14ac:dyDescent="0.25">
      <c r="A3578" s="6">
        <f t="shared" si="110"/>
        <v>-3576</v>
      </c>
      <c r="B3578" s="7">
        <f xml:space="preserve"> RTD("cqg.rtd",,"StudyData","TYA", "BAR", "", "Time",$K$4,$A3578,"ALL",, "","False","T")</f>
        <v>45803.243055555555</v>
      </c>
      <c r="C3578" s="9">
        <f>RTD("cqg.rtd",,"StudyData", $K$2, "BAR", "", "Open", $K$4, $A3578, $K$6,$K$10,,$K$8,K$12)</f>
        <v>5888.25</v>
      </c>
      <c r="D3578" s="9">
        <f>RTD("cqg.rtd",,"StudyData", $K$2, "BAR", "", "High", $K$4, $A3578, $K$6,$K$10,,$K$8,$K$12)</f>
        <v>5888.75</v>
      </c>
      <c r="E3578" s="9">
        <f>RTD("cqg.rtd",,"StudyData", $K$2, "BAR", "", "Low", $K$4, $A3578, $K$6,$K$10,,$K$8,$K$12)</f>
        <v>5887</v>
      </c>
      <c r="F3578" s="9">
        <f>RTD("cqg.rtd",,"StudyData", $K$2, "BAR", "", "Close", $K$4, $A3578, $K$6,$K$10,,$K$8,$K$12)</f>
        <v>5887.5</v>
      </c>
      <c r="G3578" s="8">
        <f>RTD("cqg.rtd",,"StudyData",$K$2, "Vol", "Highlight=Total Trades,VolType=Exchange,CoCType=Auto", "Vol",$K$4,A3578,"ALL",,,"TRUE","T")</f>
        <v>206</v>
      </c>
      <c r="H3578" s="9">
        <f xml:space="preserve"> RTD("cqg.rtd",,"StudyData", "RSI("&amp;$K$2&amp;",InputChoice:=Close,Period:=14)", "Bar", "", "Close", $K$4,A3578, "all", "", "","FALSE","T")</f>
        <v>53.489002052978371</v>
      </c>
      <c r="P3578" s="7">
        <f xml:space="preserve"> RTD("cqg.rtd",,"StudyData", $K$2, "BAR", "", "Time", $K$4,$Q3578,$K$6,$K$10, "","False","T")</f>
        <v>45803.243055555555</v>
      </c>
      <c r="Q3578" s="1">
        <f t="shared" si="111"/>
        <v>-3576</v>
      </c>
    </row>
    <row r="3579" spans="1:17" x14ac:dyDescent="0.25">
      <c r="A3579" s="6">
        <f t="shared" si="110"/>
        <v>-3577</v>
      </c>
      <c r="B3579" s="7">
        <f xml:space="preserve"> RTD("cqg.rtd",,"StudyData","TYA", "BAR", "", "Time",$K$4,$A3579,"ALL",, "","False","T")</f>
        <v>45803.239583333336</v>
      </c>
      <c r="C3579" s="9">
        <f>RTD("cqg.rtd",,"StudyData", $K$2, "BAR", "", "Open", $K$4, $A3579, $K$6,$K$10,,$K$8,K$12)</f>
        <v>5887.25</v>
      </c>
      <c r="D3579" s="9">
        <f>RTD("cqg.rtd",,"StudyData", $K$2, "BAR", "", "High", $K$4, $A3579, $K$6,$K$10,,$K$8,$K$12)</f>
        <v>5889</v>
      </c>
      <c r="E3579" s="9">
        <f>RTD("cqg.rtd",,"StudyData", $K$2, "BAR", "", "Low", $K$4, $A3579, $K$6,$K$10,,$K$8,$K$12)</f>
        <v>5887</v>
      </c>
      <c r="F3579" s="9">
        <f>RTD("cqg.rtd",,"StudyData", $K$2, "BAR", "", "Close", $K$4, $A3579, $K$6,$K$10,,$K$8,$K$12)</f>
        <v>5888.25</v>
      </c>
      <c r="G3579" s="8">
        <f>RTD("cqg.rtd",,"StudyData",$K$2, "Vol", "Highlight=Total Trades,VolType=Exchange,CoCType=Auto", "Vol",$K$4,A3579,"ALL",,,"TRUE","T")</f>
        <v>275</v>
      </c>
      <c r="H3579" s="9">
        <f xml:space="preserve"> RTD("cqg.rtd",,"StudyData", "RSI("&amp;$K$2&amp;",InputChoice:=Close,Period:=14)", "Bar", "", "Close", $K$4,A3579, "all", "", "","FALSE","T")</f>
        <v>55.962102947333094</v>
      </c>
      <c r="P3579" s="7">
        <f xml:space="preserve"> RTD("cqg.rtd",,"StudyData", $K$2, "BAR", "", "Time", $K$4,$Q3579,$K$6,$K$10, "","False","T")</f>
        <v>45803.239583333336</v>
      </c>
      <c r="Q3579" s="1">
        <f t="shared" si="111"/>
        <v>-3577</v>
      </c>
    </row>
    <row r="3580" spans="1:17" x14ac:dyDescent="0.25">
      <c r="A3580" s="6">
        <f t="shared" si="110"/>
        <v>-3578</v>
      </c>
      <c r="B3580" s="7">
        <f xml:space="preserve"> RTD("cqg.rtd",,"StudyData","TYA", "BAR", "", "Time",$K$4,$A3580,"ALL",, "","False","T")</f>
        <v>45803.236111111109</v>
      </c>
      <c r="C3580" s="9">
        <f>RTD("cqg.rtd",,"StudyData", $K$2, "BAR", "", "Open", $K$4, $A3580, $K$6,$K$10,,$K$8,K$12)</f>
        <v>5886.5</v>
      </c>
      <c r="D3580" s="9">
        <f>RTD("cqg.rtd",,"StudyData", $K$2, "BAR", "", "High", $K$4, $A3580, $K$6,$K$10,,$K$8,$K$12)</f>
        <v>5887.75</v>
      </c>
      <c r="E3580" s="9">
        <f>RTD("cqg.rtd",,"StudyData", $K$2, "BAR", "", "Low", $K$4, $A3580, $K$6,$K$10,,$K$8,$K$12)</f>
        <v>5885.75</v>
      </c>
      <c r="F3580" s="9">
        <f>RTD("cqg.rtd",,"StudyData", $K$2, "BAR", "", "Close", $K$4, $A3580, $K$6,$K$10,,$K$8,$K$12)</f>
        <v>5887.25</v>
      </c>
      <c r="G3580" s="8">
        <f>RTD("cqg.rtd",,"StudyData",$K$2, "Vol", "Highlight=Total Trades,VolType=Exchange,CoCType=Auto", "Vol",$K$4,A3580,"ALL",,,"TRUE","T")</f>
        <v>169</v>
      </c>
      <c r="H3580" s="9">
        <f xml:space="preserve"> RTD("cqg.rtd",,"StudyData", "RSI("&amp;$K$2&amp;",InputChoice:=Close,Period:=14)", "Bar", "", "Close", $K$4,A3580, "all", "", "","FALSE","T")</f>
        <v>53.288119309913654</v>
      </c>
      <c r="P3580" s="7">
        <f xml:space="preserve"> RTD("cqg.rtd",,"StudyData", $K$2, "BAR", "", "Time", $K$4,$Q3580,$K$6,$K$10, "","False","T")</f>
        <v>45803.236111111109</v>
      </c>
      <c r="Q3580" s="1">
        <f t="shared" si="111"/>
        <v>-3578</v>
      </c>
    </row>
    <row r="3581" spans="1:17" x14ac:dyDescent="0.25">
      <c r="A3581" s="6">
        <f t="shared" si="110"/>
        <v>-3579</v>
      </c>
      <c r="B3581" s="7">
        <f xml:space="preserve"> RTD("cqg.rtd",,"StudyData","TYA", "BAR", "", "Time",$K$4,$A3581,"ALL",, "","False","T")</f>
        <v>45803.232638888891</v>
      </c>
      <c r="C3581" s="9">
        <f>RTD("cqg.rtd",,"StudyData", $K$2, "BAR", "", "Open", $K$4, $A3581, $K$6,$K$10,,$K$8,K$12)</f>
        <v>5887.25</v>
      </c>
      <c r="D3581" s="9">
        <f>RTD("cqg.rtd",,"StudyData", $K$2, "BAR", "", "High", $K$4, $A3581, $K$6,$K$10,,$K$8,$K$12)</f>
        <v>5887.25</v>
      </c>
      <c r="E3581" s="9">
        <f>RTD("cqg.rtd",,"StudyData", $K$2, "BAR", "", "Low", $K$4, $A3581, $K$6,$K$10,,$K$8,$K$12)</f>
        <v>5886</v>
      </c>
      <c r="F3581" s="9">
        <f>RTD("cqg.rtd",,"StudyData", $K$2, "BAR", "", "Close", $K$4, $A3581, $K$6,$K$10,,$K$8,$K$12)</f>
        <v>5886.25</v>
      </c>
      <c r="G3581" s="8">
        <f>RTD("cqg.rtd",,"StudyData",$K$2, "Vol", "Highlight=Total Trades,VolType=Exchange,CoCType=Auto", "Vol",$K$4,A3581,"ALL",,,"TRUE","T")</f>
        <v>112</v>
      </c>
      <c r="H3581" s="9">
        <f xml:space="preserve"> RTD("cqg.rtd",,"StudyData", "RSI("&amp;$K$2&amp;",InputChoice:=Close,Period:=14)", "Bar", "", "Close", $K$4,A3581, "all", "", "","FALSE","T")</f>
        <v>50.496995860215023</v>
      </c>
      <c r="P3581" s="7">
        <f xml:space="preserve"> RTD("cqg.rtd",,"StudyData", $K$2, "BAR", "", "Time", $K$4,$Q3581,$K$6,$K$10, "","False","T")</f>
        <v>45803.232638888891</v>
      </c>
      <c r="Q3581" s="1">
        <f t="shared" si="111"/>
        <v>-3579</v>
      </c>
    </row>
    <row r="3582" spans="1:17" x14ac:dyDescent="0.25">
      <c r="A3582" s="6">
        <f t="shared" si="110"/>
        <v>-3580</v>
      </c>
      <c r="B3582" s="7">
        <f xml:space="preserve"> RTD("cqg.rtd",,"StudyData","TYA", "BAR", "", "Time",$K$4,$A3582,"ALL",, "","False","T")</f>
        <v>45803.229166666664</v>
      </c>
      <c r="C3582" s="9">
        <f>RTD("cqg.rtd",,"StudyData", $K$2, "BAR", "", "Open", $K$4, $A3582, $K$6,$K$10,,$K$8,K$12)</f>
        <v>5887.75</v>
      </c>
      <c r="D3582" s="9">
        <f>RTD("cqg.rtd",,"StudyData", $K$2, "BAR", "", "High", $K$4, $A3582, $K$6,$K$10,,$K$8,$K$12)</f>
        <v>5889.25</v>
      </c>
      <c r="E3582" s="9">
        <f>RTD("cqg.rtd",,"StudyData", $K$2, "BAR", "", "Low", $K$4, $A3582, $K$6,$K$10,,$K$8,$K$12)</f>
        <v>5887.25</v>
      </c>
      <c r="F3582" s="9">
        <f>RTD("cqg.rtd",,"StudyData", $K$2, "BAR", "", "Close", $K$4, $A3582, $K$6,$K$10,,$K$8,$K$12)</f>
        <v>5887.5</v>
      </c>
      <c r="G3582" s="8">
        <f>RTD("cqg.rtd",,"StudyData",$K$2, "Vol", "Highlight=Total Trades,VolType=Exchange,CoCType=Auto", "Vol",$K$4,A3582,"ALL",,,"TRUE","T")</f>
        <v>195</v>
      </c>
      <c r="H3582" s="9">
        <f xml:space="preserve"> RTD("cqg.rtd",,"StudyData", "RSI("&amp;$K$2&amp;",InputChoice:=Close,Period:=14)", "Bar", "", "Close", $K$4,A3582, "all", "", "","FALSE","T")</f>
        <v>54.260205908171585</v>
      </c>
      <c r="P3582" s="7">
        <f xml:space="preserve"> RTD("cqg.rtd",,"StudyData", $K$2, "BAR", "", "Time", $K$4,$Q3582,$K$6,$K$10, "","False","T")</f>
        <v>45803.229166666664</v>
      </c>
      <c r="Q3582" s="1">
        <f t="shared" si="111"/>
        <v>-3580</v>
      </c>
    </row>
    <row r="3583" spans="1:17" x14ac:dyDescent="0.25">
      <c r="A3583" s="6">
        <f t="shared" si="110"/>
        <v>-3581</v>
      </c>
      <c r="B3583" s="7">
        <f xml:space="preserve"> RTD("cqg.rtd",,"StudyData","TYA", "BAR", "", "Time",$K$4,$A3583,"ALL",, "","False","T")</f>
        <v>45803.225694444445</v>
      </c>
      <c r="C3583" s="9">
        <f>RTD("cqg.rtd",,"StudyData", $K$2, "BAR", "", "Open", $K$4, $A3583, $K$6,$K$10,,$K$8,K$12)</f>
        <v>5888.5</v>
      </c>
      <c r="D3583" s="9">
        <f>RTD("cqg.rtd",,"StudyData", $K$2, "BAR", "", "High", $K$4, $A3583, $K$6,$K$10,,$K$8,$K$12)</f>
        <v>5889</v>
      </c>
      <c r="E3583" s="9">
        <f>RTD("cqg.rtd",,"StudyData", $K$2, "BAR", "", "Low", $K$4, $A3583, $K$6,$K$10,,$K$8,$K$12)</f>
        <v>5887.25</v>
      </c>
      <c r="F3583" s="9">
        <f>RTD("cqg.rtd",,"StudyData", $K$2, "BAR", "", "Close", $K$4, $A3583, $K$6,$K$10,,$K$8,$K$12)</f>
        <v>5887.75</v>
      </c>
      <c r="G3583" s="8">
        <f>RTD("cqg.rtd",,"StudyData",$K$2, "Vol", "Highlight=Total Trades,VolType=Exchange,CoCType=Auto", "Vol",$K$4,A3583,"ALL",,,"TRUE","T")</f>
        <v>185</v>
      </c>
      <c r="H3583" s="9">
        <f xml:space="preserve"> RTD("cqg.rtd",,"StudyData", "RSI("&amp;$K$2&amp;",InputChoice:=Close,Period:=14)", "Bar", "", "Close", $K$4,A3583, "all", "", "","FALSE","T")</f>
        <v>55.02171012822604</v>
      </c>
      <c r="P3583" s="7">
        <f xml:space="preserve"> RTD("cqg.rtd",,"StudyData", $K$2, "BAR", "", "Time", $K$4,$Q3583,$K$6,$K$10, "","False","T")</f>
        <v>45803.225694444445</v>
      </c>
      <c r="Q3583" s="1">
        <f t="shared" si="111"/>
        <v>-3581</v>
      </c>
    </row>
    <row r="3584" spans="1:17" x14ac:dyDescent="0.25">
      <c r="A3584" s="6">
        <f t="shared" si="110"/>
        <v>-3582</v>
      </c>
      <c r="B3584" s="7">
        <f xml:space="preserve"> RTD("cqg.rtd",,"StudyData","TYA", "BAR", "", "Time",$K$4,$A3584,"ALL",, "","False","T")</f>
        <v>45803.222222222219</v>
      </c>
      <c r="C3584" s="9">
        <f>RTD("cqg.rtd",,"StudyData", $K$2, "BAR", "", "Open", $K$4, $A3584, $K$6,$K$10,,$K$8,K$12)</f>
        <v>5887</v>
      </c>
      <c r="D3584" s="9">
        <f>RTD("cqg.rtd",,"StudyData", $K$2, "BAR", "", "High", $K$4, $A3584, $K$6,$K$10,,$K$8,$K$12)</f>
        <v>5889.75</v>
      </c>
      <c r="E3584" s="9">
        <f>RTD("cqg.rtd",,"StudyData", $K$2, "BAR", "", "Low", $K$4, $A3584, $K$6,$K$10,,$K$8,$K$12)</f>
        <v>5886.75</v>
      </c>
      <c r="F3584" s="9">
        <f>RTD("cqg.rtd",,"StudyData", $K$2, "BAR", "", "Close", $K$4, $A3584, $K$6,$K$10,,$K$8,$K$12)</f>
        <v>5888.5</v>
      </c>
      <c r="G3584" s="8">
        <f>RTD("cqg.rtd",,"StudyData",$K$2, "Vol", "Highlight=Total Trades,VolType=Exchange,CoCType=Auto", "Vol",$K$4,A3584,"ALL",,,"TRUE","T")</f>
        <v>265</v>
      </c>
      <c r="H3584" s="9">
        <f xml:space="preserve"> RTD("cqg.rtd",,"StudyData", "RSI("&amp;$K$2&amp;",InputChoice:=Close,Period:=14)", "Bar", "", "Close", $K$4,A3584, "all", "", "","FALSE","T")</f>
        <v>57.260335043995823</v>
      </c>
      <c r="P3584" s="7">
        <f xml:space="preserve"> RTD("cqg.rtd",,"StudyData", $K$2, "BAR", "", "Time", $K$4,$Q3584,$K$6,$K$10, "","False","T")</f>
        <v>45803.222222222219</v>
      </c>
      <c r="Q3584" s="1">
        <f t="shared" si="111"/>
        <v>-3582</v>
      </c>
    </row>
    <row r="3585" spans="1:17" x14ac:dyDescent="0.25">
      <c r="A3585" s="6">
        <f t="shared" si="110"/>
        <v>-3583</v>
      </c>
      <c r="B3585" s="7">
        <f xml:space="preserve"> RTD("cqg.rtd",,"StudyData","TYA", "BAR", "", "Time",$K$4,$A3585,"ALL",, "","False","T")</f>
        <v>45803.21875</v>
      </c>
      <c r="C3585" s="9">
        <f>RTD("cqg.rtd",,"StudyData", $K$2, "BAR", "", "Open", $K$4, $A3585, $K$6,$K$10,,$K$8,K$12)</f>
        <v>5885.75</v>
      </c>
      <c r="D3585" s="9">
        <f>RTD("cqg.rtd",,"StudyData", $K$2, "BAR", "", "High", $K$4, $A3585, $K$6,$K$10,,$K$8,$K$12)</f>
        <v>5887.5</v>
      </c>
      <c r="E3585" s="9">
        <f>RTD("cqg.rtd",,"StudyData", $K$2, "BAR", "", "Low", $K$4, $A3585, $K$6,$K$10,,$K$8,$K$12)</f>
        <v>5885.75</v>
      </c>
      <c r="F3585" s="9">
        <f>RTD("cqg.rtd",,"StudyData", $K$2, "BAR", "", "Close", $K$4, $A3585, $K$6,$K$10,,$K$8,$K$12)</f>
        <v>5886.75</v>
      </c>
      <c r="G3585" s="8">
        <f>RTD("cqg.rtd",,"StudyData",$K$2, "Vol", "Highlight=Total Trades,VolType=Exchange,CoCType=Auto", "Vol",$K$4,A3585,"ALL",,,"TRUE","T")</f>
        <v>467</v>
      </c>
      <c r="H3585" s="9">
        <f xml:space="preserve"> RTD("cqg.rtd",,"StudyData", "RSI("&amp;$K$2&amp;",InputChoice:=Close,Period:=14)", "Bar", "", "Close", $K$4,A3585, "all", "", "","FALSE","T")</f>
        <v>53.128445453327345</v>
      </c>
      <c r="P3585" s="7">
        <f xml:space="preserve"> RTD("cqg.rtd",,"StudyData", $K$2, "BAR", "", "Time", $K$4,$Q3585,$K$6,$K$10, "","False","T")</f>
        <v>45803.21875</v>
      </c>
      <c r="Q3585" s="1">
        <f t="shared" si="111"/>
        <v>-3583</v>
      </c>
    </row>
    <row r="3586" spans="1:17" x14ac:dyDescent="0.25">
      <c r="A3586" s="6">
        <f t="shared" si="110"/>
        <v>-3584</v>
      </c>
      <c r="B3586" s="7">
        <f xml:space="preserve"> RTD("cqg.rtd",,"StudyData","TYA", "BAR", "", "Time",$K$4,$A3586,"ALL",, "","False","T")</f>
        <v>45803.215277777781</v>
      </c>
      <c r="C3586" s="9">
        <f>RTD("cqg.rtd",,"StudyData", $K$2, "BAR", "", "Open", $K$4, $A3586, $K$6,$K$10,,$K$8,K$12)</f>
        <v>5886.5</v>
      </c>
      <c r="D3586" s="9">
        <f>RTD("cqg.rtd",,"StudyData", $K$2, "BAR", "", "High", $K$4, $A3586, $K$6,$K$10,,$K$8,$K$12)</f>
        <v>5887.5</v>
      </c>
      <c r="E3586" s="9">
        <f>RTD("cqg.rtd",,"StudyData", $K$2, "BAR", "", "Low", $K$4, $A3586, $K$6,$K$10,,$K$8,$K$12)</f>
        <v>5885.5</v>
      </c>
      <c r="F3586" s="9">
        <f>RTD("cqg.rtd",,"StudyData", $K$2, "BAR", "", "Close", $K$4, $A3586, $K$6,$K$10,,$K$8,$K$12)</f>
        <v>5885.75</v>
      </c>
      <c r="G3586" s="8">
        <f>RTD("cqg.rtd",,"StudyData",$K$2, "Vol", "Highlight=Total Trades,VolType=Exchange,CoCType=Auto", "Vol",$K$4,A3586,"ALL",,,"TRUE","T")</f>
        <v>184</v>
      </c>
      <c r="H3586" s="9">
        <f xml:space="preserve"> RTD("cqg.rtd",,"StudyData", "RSI("&amp;$K$2&amp;",InputChoice:=Close,Period:=14)", "Bar", "", "Close", $K$4,A3586, "all", "", "","FALSE","T")</f>
        <v>50.594051621160958</v>
      </c>
      <c r="P3586" s="7">
        <f xml:space="preserve"> RTD("cqg.rtd",,"StudyData", $K$2, "BAR", "", "Time", $K$4,$Q3586,$K$6,$K$10, "","False","T")</f>
        <v>45803.215277777781</v>
      </c>
      <c r="Q3586" s="1">
        <f t="shared" si="111"/>
        <v>-3584</v>
      </c>
    </row>
    <row r="3587" spans="1:17" x14ac:dyDescent="0.25">
      <c r="A3587" s="6">
        <f t="shared" si="110"/>
        <v>-3585</v>
      </c>
      <c r="B3587" s="7">
        <f xml:space="preserve"> RTD("cqg.rtd",,"StudyData","TYA", "BAR", "", "Time",$K$4,$A3587,"ALL",, "","False","T")</f>
        <v>45803.211805555555</v>
      </c>
      <c r="C3587" s="9">
        <f>RTD("cqg.rtd",,"StudyData", $K$2, "BAR", "", "Open", $K$4, $A3587, $K$6,$K$10,,$K$8,K$12)</f>
        <v>5885</v>
      </c>
      <c r="D3587" s="9">
        <f>RTD("cqg.rtd",,"StudyData", $K$2, "BAR", "", "High", $K$4, $A3587, $K$6,$K$10,,$K$8,$K$12)</f>
        <v>5887.5</v>
      </c>
      <c r="E3587" s="9">
        <f>RTD("cqg.rtd",,"StudyData", $K$2, "BAR", "", "Low", $K$4, $A3587, $K$6,$K$10,,$K$8,$K$12)</f>
        <v>5885</v>
      </c>
      <c r="F3587" s="9">
        <f>RTD("cqg.rtd",,"StudyData", $K$2, "BAR", "", "Close", $K$4, $A3587, $K$6,$K$10,,$K$8,$K$12)</f>
        <v>5886.25</v>
      </c>
      <c r="G3587" s="8">
        <f>RTD("cqg.rtd",,"StudyData",$K$2, "Vol", "Highlight=Total Trades,VolType=Exchange,CoCType=Auto", "Vol",$K$4,A3587,"ALL",,,"TRUE","T")</f>
        <v>261</v>
      </c>
      <c r="H3587" s="9">
        <f xml:space="preserve"> RTD("cqg.rtd",,"StudyData", "RSI("&amp;$K$2&amp;",InputChoice:=Close,Period:=14)", "Bar", "", "Close", $K$4,A3587, "all", "", "","FALSE","T")</f>
        <v>51.896892633244029</v>
      </c>
      <c r="P3587" s="7">
        <f xml:space="preserve"> RTD("cqg.rtd",,"StudyData", $K$2, "BAR", "", "Time", $K$4,$Q3587,$K$6,$K$10, "","False","T")</f>
        <v>45803.211805555555</v>
      </c>
      <c r="Q3587" s="1">
        <f t="shared" si="111"/>
        <v>-3585</v>
      </c>
    </row>
    <row r="3588" spans="1:17" x14ac:dyDescent="0.25">
      <c r="A3588" s="6">
        <f t="shared" ref="A3588:A3651" si="112">A3587-1</f>
        <v>-3586</v>
      </c>
      <c r="B3588" s="7">
        <f xml:space="preserve"> RTD("cqg.rtd",,"StudyData","TYA", "BAR", "", "Time",$K$4,$A3588,"ALL",, "","False","T")</f>
        <v>45803.208333333336</v>
      </c>
      <c r="C3588" s="9">
        <f>RTD("cqg.rtd",,"StudyData", $K$2, "BAR", "", "Open", $K$4, $A3588, $K$6,$K$10,,$K$8,K$12)</f>
        <v>5884</v>
      </c>
      <c r="D3588" s="9">
        <f>RTD("cqg.rtd",,"StudyData", $K$2, "BAR", "", "High", $K$4, $A3588, $K$6,$K$10,,$K$8,$K$12)</f>
        <v>5885</v>
      </c>
      <c r="E3588" s="9">
        <f>RTD("cqg.rtd",,"StudyData", $K$2, "BAR", "", "Low", $K$4, $A3588, $K$6,$K$10,,$K$8,$K$12)</f>
        <v>5882.25</v>
      </c>
      <c r="F3588" s="9">
        <f>RTD("cqg.rtd",,"StudyData", $K$2, "BAR", "", "Close", $K$4, $A3588, $K$6,$K$10,,$K$8,$K$12)</f>
        <v>5885</v>
      </c>
      <c r="G3588" s="8">
        <f>RTD("cqg.rtd",,"StudyData",$K$2, "Vol", "Highlight=Total Trades,VolType=Exchange,CoCType=Auto", "Vol",$K$4,A3588,"ALL",,,"TRUE","T")</f>
        <v>428</v>
      </c>
      <c r="H3588" s="9">
        <f xml:space="preserve"> RTD("cqg.rtd",,"StudyData", "RSI("&amp;$K$2&amp;",InputChoice:=Close,Period:=14)", "Bar", "", "Close", $K$4,A3588, "all", "", "","FALSE","T")</f>
        <v>48.838520094478277</v>
      </c>
      <c r="P3588" s="7">
        <f xml:space="preserve"> RTD("cqg.rtd",,"StudyData", $K$2, "BAR", "", "Time", $K$4,$Q3588,$K$6,$K$10, "","False","T")</f>
        <v>45803.208333333336</v>
      </c>
      <c r="Q3588" s="1">
        <f t="shared" ref="Q3588:Q3651" si="113">Q3587-1</f>
        <v>-3586</v>
      </c>
    </row>
    <row r="3589" spans="1:17" x14ac:dyDescent="0.25">
      <c r="A3589" s="6">
        <f t="shared" si="112"/>
        <v>-3587</v>
      </c>
      <c r="B3589" s="7">
        <f xml:space="preserve"> RTD("cqg.rtd",,"StudyData","TYA", "BAR", "", "Time",$K$4,$A3589,"ALL",, "","False","T")</f>
        <v>45803.204861111109</v>
      </c>
      <c r="C3589" s="9">
        <f>RTD("cqg.rtd",,"StudyData", $K$2, "BAR", "", "Open", $K$4, $A3589, $K$6,$K$10,,$K$8,K$12)</f>
        <v>5884</v>
      </c>
      <c r="D3589" s="9">
        <f>RTD("cqg.rtd",,"StudyData", $K$2, "BAR", "", "High", $K$4, $A3589, $K$6,$K$10,,$K$8,$K$12)</f>
        <v>5885</v>
      </c>
      <c r="E3589" s="9">
        <f>RTD("cqg.rtd",,"StudyData", $K$2, "BAR", "", "Low", $K$4, $A3589, $K$6,$K$10,,$K$8,$K$12)</f>
        <v>5884</v>
      </c>
      <c r="F3589" s="9">
        <f>RTD("cqg.rtd",,"StudyData", $K$2, "BAR", "", "Close", $K$4, $A3589, $K$6,$K$10,,$K$8,$K$12)</f>
        <v>5884</v>
      </c>
      <c r="G3589" s="8">
        <f>RTD("cqg.rtd",,"StudyData",$K$2, "Vol", "Highlight=Total Trades,VolType=Exchange,CoCType=Auto", "Vol",$K$4,A3589,"ALL",,,"TRUE","T")</f>
        <v>280</v>
      </c>
      <c r="H3589" s="9">
        <f xml:space="preserve"> RTD("cqg.rtd",,"StudyData", "RSI("&amp;$K$2&amp;",InputChoice:=Close,Period:=14)", "Bar", "", "Close", $K$4,A3589, "all", "", "","FALSE","T")</f>
        <v>46.302353310512743</v>
      </c>
      <c r="P3589" s="7">
        <f xml:space="preserve"> RTD("cqg.rtd",,"StudyData", $K$2, "BAR", "", "Time", $K$4,$Q3589,$K$6,$K$10, "","False","T")</f>
        <v>45803.204861111109</v>
      </c>
      <c r="Q3589" s="1">
        <f t="shared" si="113"/>
        <v>-3587</v>
      </c>
    </row>
    <row r="3590" spans="1:17" x14ac:dyDescent="0.25">
      <c r="A3590" s="6">
        <f t="shared" si="112"/>
        <v>-3588</v>
      </c>
      <c r="B3590" s="7">
        <f xml:space="preserve"> RTD("cqg.rtd",,"StudyData","TYA", "BAR", "", "Time",$K$4,$A3590,"ALL",, "","False","T")</f>
        <v>45803.201388888891</v>
      </c>
      <c r="C3590" s="9">
        <f>RTD("cqg.rtd",,"StudyData", $K$2, "BAR", "", "Open", $K$4, $A3590, $K$6,$K$10,,$K$8,K$12)</f>
        <v>5883.25</v>
      </c>
      <c r="D3590" s="9">
        <f>RTD("cqg.rtd",,"StudyData", $K$2, "BAR", "", "High", $K$4, $A3590, $K$6,$K$10,,$K$8,$K$12)</f>
        <v>5884.75</v>
      </c>
      <c r="E3590" s="9">
        <f>RTD("cqg.rtd",,"StudyData", $K$2, "BAR", "", "Low", $K$4, $A3590, $K$6,$K$10,,$K$8,$K$12)</f>
        <v>5883.25</v>
      </c>
      <c r="F3590" s="9">
        <f>RTD("cqg.rtd",,"StudyData", $K$2, "BAR", "", "Close", $K$4, $A3590, $K$6,$K$10,,$K$8,$K$12)</f>
        <v>5884.25</v>
      </c>
      <c r="G3590" s="8">
        <f>RTD("cqg.rtd",,"StudyData",$K$2, "Vol", "Highlight=Total Trades,VolType=Exchange,CoCType=Auto", "Vol",$K$4,A3590,"ALL",,,"TRUE","T")</f>
        <v>220</v>
      </c>
      <c r="H3590" s="9">
        <f xml:space="preserve"> RTD("cqg.rtd",,"StudyData", "RSI("&amp;$K$2&amp;",InputChoice:=Close,Period:=14)", "Bar", "", "Close", $K$4,A3590, "all", "", "","FALSE","T")</f>
        <v>46.841391864430868</v>
      </c>
      <c r="P3590" s="7">
        <f xml:space="preserve"> RTD("cqg.rtd",,"StudyData", $K$2, "BAR", "", "Time", $K$4,$Q3590,$K$6,$K$10, "","False","T")</f>
        <v>45803.201388888891</v>
      </c>
      <c r="Q3590" s="1">
        <f t="shared" si="113"/>
        <v>-3588</v>
      </c>
    </row>
    <row r="3591" spans="1:17" x14ac:dyDescent="0.25">
      <c r="A3591" s="6">
        <f t="shared" si="112"/>
        <v>-3589</v>
      </c>
      <c r="B3591" s="7">
        <f xml:space="preserve"> RTD("cqg.rtd",,"StudyData","TYA", "BAR", "", "Time",$K$4,$A3591,"ALL",, "","False","T")</f>
        <v>45803.197916666664</v>
      </c>
      <c r="C3591" s="9">
        <f>RTD("cqg.rtd",,"StudyData", $K$2, "BAR", "", "Open", $K$4, $A3591, $K$6,$K$10,,$K$8,K$12)</f>
        <v>5884.25</v>
      </c>
      <c r="D3591" s="9">
        <f>RTD("cqg.rtd",,"StudyData", $K$2, "BAR", "", "High", $K$4, $A3591, $K$6,$K$10,,$K$8,$K$12)</f>
        <v>5884.25</v>
      </c>
      <c r="E3591" s="9">
        <f>RTD("cqg.rtd",,"StudyData", $K$2, "BAR", "", "Low", $K$4, $A3591, $K$6,$K$10,,$K$8,$K$12)</f>
        <v>5883</v>
      </c>
      <c r="F3591" s="9">
        <f>RTD("cqg.rtd",,"StudyData", $K$2, "BAR", "", "Close", $K$4, $A3591, $K$6,$K$10,,$K$8,$K$12)</f>
        <v>5883.25</v>
      </c>
      <c r="G3591" s="8">
        <f>RTD("cqg.rtd",,"StudyData",$K$2, "Vol", "Highlight=Total Trades,VolType=Exchange,CoCType=Auto", "Vol",$K$4,A3591,"ALL",,,"TRUE","T")</f>
        <v>100</v>
      </c>
      <c r="H3591" s="9">
        <f xml:space="preserve"> RTD("cqg.rtd",,"StudyData", "RSI("&amp;$K$2&amp;",InputChoice:=Close,Period:=14)", "Bar", "", "Close", $K$4,A3591, "all", "", "","FALSE","T")</f>
        <v>44.438894324364121</v>
      </c>
      <c r="P3591" s="7">
        <f xml:space="preserve"> RTD("cqg.rtd",,"StudyData", $K$2, "BAR", "", "Time", $K$4,$Q3591,$K$6,$K$10, "","False","T")</f>
        <v>45803.197916666664</v>
      </c>
      <c r="Q3591" s="1">
        <f t="shared" si="113"/>
        <v>-3589</v>
      </c>
    </row>
    <row r="3592" spans="1:17" x14ac:dyDescent="0.25">
      <c r="A3592" s="6">
        <f t="shared" si="112"/>
        <v>-3590</v>
      </c>
      <c r="B3592" s="7">
        <f xml:space="preserve"> RTD("cqg.rtd",,"StudyData","TYA", "BAR", "", "Time",$K$4,$A3592,"ALL",, "","False","T")</f>
        <v>45803.194444444445</v>
      </c>
      <c r="C3592" s="9">
        <f>RTD("cqg.rtd",,"StudyData", $K$2, "BAR", "", "Open", $K$4, $A3592, $K$6,$K$10,,$K$8,K$12)</f>
        <v>5883</v>
      </c>
      <c r="D3592" s="9">
        <f>RTD("cqg.rtd",,"StudyData", $K$2, "BAR", "", "High", $K$4, $A3592, $K$6,$K$10,,$K$8,$K$12)</f>
        <v>5884.25</v>
      </c>
      <c r="E3592" s="9">
        <f>RTD("cqg.rtd",,"StudyData", $K$2, "BAR", "", "Low", $K$4, $A3592, $K$6,$K$10,,$K$8,$K$12)</f>
        <v>5882.25</v>
      </c>
      <c r="F3592" s="9">
        <f>RTD("cqg.rtd",,"StudyData", $K$2, "BAR", "", "Close", $K$4, $A3592, $K$6,$K$10,,$K$8,$K$12)</f>
        <v>5884.25</v>
      </c>
      <c r="G3592" s="8">
        <f>RTD("cqg.rtd",,"StudyData",$K$2, "Vol", "Highlight=Total Trades,VolType=Exchange,CoCType=Auto", "Vol",$K$4,A3592,"ALL",,,"TRUE","T")</f>
        <v>193</v>
      </c>
      <c r="H3592" s="9">
        <f xml:space="preserve"> RTD("cqg.rtd",,"StudyData", "RSI("&amp;$K$2&amp;",InputChoice:=Close,Period:=14)", "Bar", "", "Close", $K$4,A3592, "all", "", "","FALSE","T")</f>
        <v>46.385541752598371</v>
      </c>
      <c r="P3592" s="7">
        <f xml:space="preserve"> RTD("cqg.rtd",,"StudyData", $K$2, "BAR", "", "Time", $K$4,$Q3592,$K$6,$K$10, "","False","T")</f>
        <v>45803.194444444445</v>
      </c>
      <c r="Q3592" s="1">
        <f t="shared" si="113"/>
        <v>-3590</v>
      </c>
    </row>
    <row r="3593" spans="1:17" x14ac:dyDescent="0.25">
      <c r="A3593" s="6">
        <f t="shared" si="112"/>
        <v>-3591</v>
      </c>
      <c r="B3593" s="7">
        <f xml:space="preserve"> RTD("cqg.rtd",,"StudyData","TYA", "BAR", "", "Time",$K$4,$A3593,"ALL",, "","False","T")</f>
        <v>45803.190972222219</v>
      </c>
      <c r="C3593" s="9">
        <f>RTD("cqg.rtd",,"StudyData", $K$2, "BAR", "", "Open", $K$4, $A3593, $K$6,$K$10,,$K$8,K$12)</f>
        <v>5884</v>
      </c>
      <c r="D3593" s="9">
        <f>RTD("cqg.rtd",,"StudyData", $K$2, "BAR", "", "High", $K$4, $A3593, $K$6,$K$10,,$K$8,$K$12)</f>
        <v>5884</v>
      </c>
      <c r="E3593" s="9">
        <f>RTD("cqg.rtd",,"StudyData", $K$2, "BAR", "", "Low", $K$4, $A3593, $K$6,$K$10,,$K$8,$K$12)</f>
        <v>5882.5</v>
      </c>
      <c r="F3593" s="9">
        <f>RTD("cqg.rtd",,"StudyData", $K$2, "BAR", "", "Close", $K$4, $A3593, $K$6,$K$10,,$K$8,$K$12)</f>
        <v>5882.75</v>
      </c>
      <c r="G3593" s="8">
        <f>RTD("cqg.rtd",,"StudyData",$K$2, "Vol", "Highlight=Total Trades,VolType=Exchange,CoCType=Auto", "Vol",$K$4,A3593,"ALL",,,"TRUE","T")</f>
        <v>126</v>
      </c>
      <c r="H3593" s="9">
        <f xml:space="preserve"> RTD("cqg.rtd",,"StudyData", "RSI("&amp;$K$2&amp;",InputChoice:=Close,Period:=14)", "Bar", "", "Close", $K$4,A3593, "all", "", "","FALSE","T")</f>
        <v>42.901739386855702</v>
      </c>
      <c r="P3593" s="7">
        <f xml:space="preserve"> RTD("cqg.rtd",,"StudyData", $K$2, "BAR", "", "Time", $K$4,$Q3593,$K$6,$K$10, "","False","T")</f>
        <v>45803.190972222219</v>
      </c>
      <c r="Q3593" s="1">
        <f t="shared" si="113"/>
        <v>-3591</v>
      </c>
    </row>
    <row r="3594" spans="1:17" x14ac:dyDescent="0.25">
      <c r="A3594" s="6">
        <f t="shared" si="112"/>
        <v>-3592</v>
      </c>
      <c r="B3594" s="7">
        <f xml:space="preserve"> RTD("cqg.rtd",,"StudyData","TYA", "BAR", "", "Time",$K$4,$A3594,"ALL",, "","False","T")</f>
        <v>45803.1875</v>
      </c>
      <c r="C3594" s="9">
        <f>RTD("cqg.rtd",,"StudyData", $K$2, "BAR", "", "Open", $K$4, $A3594, $K$6,$K$10,,$K$8,K$12)</f>
        <v>5885.75</v>
      </c>
      <c r="D3594" s="9">
        <f>RTD("cqg.rtd",,"StudyData", $K$2, "BAR", "", "High", $K$4, $A3594, $K$6,$K$10,,$K$8,$K$12)</f>
        <v>5886</v>
      </c>
      <c r="E3594" s="9">
        <f>RTD("cqg.rtd",,"StudyData", $K$2, "BAR", "", "Low", $K$4, $A3594, $K$6,$K$10,,$K$8,$K$12)</f>
        <v>5883.75</v>
      </c>
      <c r="F3594" s="9">
        <f>RTD("cqg.rtd",,"StudyData", $K$2, "BAR", "", "Close", $K$4, $A3594, $K$6,$K$10,,$K$8,$K$12)</f>
        <v>5883.75</v>
      </c>
      <c r="G3594" s="8">
        <f>RTD("cqg.rtd",,"StudyData",$K$2, "Vol", "Highlight=Total Trades,VolType=Exchange,CoCType=Auto", "Vol",$K$4,A3594,"ALL",,,"TRUE","T")</f>
        <v>118</v>
      </c>
      <c r="H3594" s="9">
        <f xml:space="preserve"> RTD("cqg.rtd",,"StudyData", "RSI("&amp;$K$2&amp;",InputChoice:=Close,Period:=14)", "Bar", "", "Close", $K$4,A3594, "all", "", "","FALSE","T")</f>
        <v>44.699786616669158</v>
      </c>
      <c r="P3594" s="7">
        <f xml:space="preserve"> RTD("cqg.rtd",,"StudyData", $K$2, "BAR", "", "Time", $K$4,$Q3594,$K$6,$K$10, "","False","T")</f>
        <v>45803.1875</v>
      </c>
      <c r="Q3594" s="1">
        <f t="shared" si="113"/>
        <v>-3592</v>
      </c>
    </row>
    <row r="3595" spans="1:17" x14ac:dyDescent="0.25">
      <c r="A3595" s="6">
        <f t="shared" si="112"/>
        <v>-3593</v>
      </c>
      <c r="B3595" s="7">
        <f xml:space="preserve"> RTD("cqg.rtd",,"StudyData","TYA", "BAR", "", "Time",$K$4,$A3595,"ALL",, "","False","T")</f>
        <v>45803.184027777781</v>
      </c>
      <c r="C3595" s="9">
        <f>RTD("cqg.rtd",,"StudyData", $K$2, "BAR", "", "Open", $K$4, $A3595, $K$6,$K$10,,$K$8,K$12)</f>
        <v>5887</v>
      </c>
      <c r="D3595" s="9">
        <f>RTD("cqg.rtd",,"StudyData", $K$2, "BAR", "", "High", $K$4, $A3595, $K$6,$K$10,,$K$8,$K$12)</f>
        <v>5887.25</v>
      </c>
      <c r="E3595" s="9">
        <f>RTD("cqg.rtd",,"StudyData", $K$2, "BAR", "", "Low", $K$4, $A3595, $K$6,$K$10,,$K$8,$K$12)</f>
        <v>5885.25</v>
      </c>
      <c r="F3595" s="9">
        <f>RTD("cqg.rtd",,"StudyData", $K$2, "BAR", "", "Close", $K$4, $A3595, $K$6,$K$10,,$K$8,$K$12)</f>
        <v>5885.5</v>
      </c>
      <c r="G3595" s="8">
        <f>RTD("cqg.rtd",,"StudyData",$K$2, "Vol", "Highlight=Total Trades,VolType=Exchange,CoCType=Auto", "Vol",$K$4,A3595,"ALL",,,"TRUE","T")</f>
        <v>384</v>
      </c>
      <c r="H3595" s="9">
        <f xml:space="preserve"> RTD("cqg.rtd",,"StudyData", "RSI("&amp;$K$2&amp;",InputChoice:=Close,Period:=14)", "Bar", "", "Close", $K$4,A3595, "all", "", "","FALSE","T")</f>
        <v>47.966552939239314</v>
      </c>
      <c r="P3595" s="7">
        <f xml:space="preserve"> RTD("cqg.rtd",,"StudyData", $K$2, "BAR", "", "Time", $K$4,$Q3595,$K$6,$K$10, "","False","T")</f>
        <v>45803.184027777781</v>
      </c>
      <c r="Q3595" s="1">
        <f t="shared" si="113"/>
        <v>-3593</v>
      </c>
    </row>
    <row r="3596" spans="1:17" x14ac:dyDescent="0.25">
      <c r="A3596" s="6">
        <f t="shared" si="112"/>
        <v>-3594</v>
      </c>
      <c r="B3596" s="7">
        <f xml:space="preserve"> RTD("cqg.rtd",,"StudyData","TYA", "BAR", "", "Time",$K$4,$A3596,"ALL",, "","False","T")</f>
        <v>45803.180555555555</v>
      </c>
      <c r="C3596" s="9">
        <f>RTD("cqg.rtd",,"StudyData", $K$2, "BAR", "", "Open", $K$4, $A3596, $K$6,$K$10,,$K$8,K$12)</f>
        <v>5884.75</v>
      </c>
      <c r="D3596" s="9">
        <f>RTD("cqg.rtd",,"StudyData", $K$2, "BAR", "", "High", $K$4, $A3596, $K$6,$K$10,,$K$8,$K$12)</f>
        <v>5887</v>
      </c>
      <c r="E3596" s="9">
        <f>RTD("cqg.rtd",,"StudyData", $K$2, "BAR", "", "Low", $K$4, $A3596, $K$6,$K$10,,$K$8,$K$12)</f>
        <v>5883.75</v>
      </c>
      <c r="F3596" s="9">
        <f>RTD("cqg.rtd",,"StudyData", $K$2, "BAR", "", "Close", $K$4, $A3596, $K$6,$K$10,,$K$8,$K$12)</f>
        <v>5887</v>
      </c>
      <c r="G3596" s="8">
        <f>RTD("cqg.rtd",,"StudyData",$K$2, "Vol", "Highlight=Total Trades,VolType=Exchange,CoCType=Auto", "Vol",$K$4,A3596,"ALL",,,"TRUE","T")</f>
        <v>411</v>
      </c>
      <c r="H3596" s="9">
        <f xml:space="preserve"> RTD("cqg.rtd",,"StudyData", "RSI("&amp;$K$2&amp;",InputChoice:=Close,Period:=14)", "Bar", "", "Close", $K$4,A3596, "all", "", "","FALSE","T")</f>
        <v>50.928968838391604</v>
      </c>
      <c r="P3596" s="7">
        <f xml:space="preserve"> RTD("cqg.rtd",,"StudyData", $K$2, "BAR", "", "Time", $K$4,$Q3596,$K$6,$K$10, "","False","T")</f>
        <v>45803.180555555555</v>
      </c>
      <c r="Q3596" s="1">
        <f t="shared" si="113"/>
        <v>-3594</v>
      </c>
    </row>
    <row r="3597" spans="1:17" x14ac:dyDescent="0.25">
      <c r="A3597" s="6">
        <f t="shared" si="112"/>
        <v>-3595</v>
      </c>
      <c r="B3597" s="7">
        <f xml:space="preserve"> RTD("cqg.rtd",,"StudyData","TYA", "BAR", "", "Time",$K$4,$A3597,"ALL",, "","False","T")</f>
        <v>45803.177083333336</v>
      </c>
      <c r="C3597" s="9">
        <f>RTD("cqg.rtd",,"StudyData", $K$2, "BAR", "", "Open", $K$4, $A3597, $K$6,$K$10,,$K$8,K$12)</f>
        <v>5886.75</v>
      </c>
      <c r="D3597" s="9">
        <f>RTD("cqg.rtd",,"StudyData", $K$2, "BAR", "", "High", $K$4, $A3597, $K$6,$K$10,,$K$8,$K$12)</f>
        <v>5887.25</v>
      </c>
      <c r="E3597" s="9">
        <f>RTD("cqg.rtd",,"StudyData", $K$2, "BAR", "", "Low", $K$4, $A3597, $K$6,$K$10,,$K$8,$K$12)</f>
        <v>5884.5</v>
      </c>
      <c r="F3597" s="9">
        <f>RTD("cqg.rtd",,"StudyData", $K$2, "BAR", "", "Close", $K$4, $A3597, $K$6,$K$10,,$K$8,$K$12)</f>
        <v>5884.75</v>
      </c>
      <c r="G3597" s="8">
        <f>RTD("cqg.rtd",,"StudyData",$K$2, "Vol", "Highlight=Total Trades,VolType=Exchange,CoCType=Auto", "Vol",$K$4,A3597,"ALL",,,"TRUE","T")</f>
        <v>299</v>
      </c>
      <c r="H3597" s="9">
        <f xml:space="preserve"> RTD("cqg.rtd",,"StudyData", "RSI("&amp;$K$2&amp;",InputChoice:=Close,Period:=14)", "Bar", "", "Close", $K$4,A3597, "all", "", "","FALSE","T")</f>
        <v>46.310436728754212</v>
      </c>
      <c r="P3597" s="7">
        <f xml:space="preserve"> RTD("cqg.rtd",,"StudyData", $K$2, "BAR", "", "Time", $K$4,$Q3597,$K$6,$K$10, "","False","T")</f>
        <v>45803.177083333336</v>
      </c>
      <c r="Q3597" s="1">
        <f t="shared" si="113"/>
        <v>-3595</v>
      </c>
    </row>
    <row r="3598" spans="1:17" x14ac:dyDescent="0.25">
      <c r="A3598" s="6">
        <f t="shared" si="112"/>
        <v>-3596</v>
      </c>
      <c r="B3598" s="7">
        <f xml:space="preserve"> RTD("cqg.rtd",,"StudyData","TYA", "BAR", "", "Time",$K$4,$A3598,"ALL",, "","False","T")</f>
        <v>45803.173611111109</v>
      </c>
      <c r="C3598" s="9">
        <f>RTD("cqg.rtd",,"StudyData", $K$2, "BAR", "", "Open", $K$4, $A3598, $K$6,$K$10,,$K$8,K$12)</f>
        <v>5887</v>
      </c>
      <c r="D3598" s="9">
        <f>RTD("cqg.rtd",,"StudyData", $K$2, "BAR", "", "High", $K$4, $A3598, $K$6,$K$10,,$K$8,$K$12)</f>
        <v>5887.25</v>
      </c>
      <c r="E3598" s="9">
        <f>RTD("cqg.rtd",,"StudyData", $K$2, "BAR", "", "Low", $K$4, $A3598, $K$6,$K$10,,$K$8,$K$12)</f>
        <v>5886</v>
      </c>
      <c r="F3598" s="9">
        <f>RTD("cqg.rtd",,"StudyData", $K$2, "BAR", "", "Close", $K$4, $A3598, $K$6,$K$10,,$K$8,$K$12)</f>
        <v>5886.75</v>
      </c>
      <c r="G3598" s="8">
        <f>RTD("cqg.rtd",,"StudyData",$K$2, "Vol", "Highlight=Total Trades,VolType=Exchange,CoCType=Auto", "Vol",$K$4,A3598,"ALL",,,"TRUE","T")</f>
        <v>106</v>
      </c>
      <c r="H3598" s="9">
        <f xml:space="preserve"> RTD("cqg.rtd",,"StudyData", "RSI("&amp;$K$2&amp;",InputChoice:=Close,Period:=14)", "Bar", "", "Close", $K$4,A3598, "all", "", "","FALSE","T")</f>
        <v>50.211127774194253</v>
      </c>
      <c r="P3598" s="7">
        <f xml:space="preserve"> RTD("cqg.rtd",,"StudyData", $K$2, "BAR", "", "Time", $K$4,$Q3598,$K$6,$K$10, "","False","T")</f>
        <v>45803.173611111109</v>
      </c>
      <c r="Q3598" s="1">
        <f t="shared" si="113"/>
        <v>-3596</v>
      </c>
    </row>
    <row r="3599" spans="1:17" x14ac:dyDescent="0.25">
      <c r="A3599" s="6">
        <f t="shared" si="112"/>
        <v>-3597</v>
      </c>
      <c r="B3599" s="7">
        <f xml:space="preserve"> RTD("cqg.rtd",,"StudyData","TYA", "BAR", "", "Time",$K$4,$A3599,"ALL",, "","False","T")</f>
        <v>45803.170138888891</v>
      </c>
      <c r="C3599" s="9">
        <f>RTD("cqg.rtd",,"StudyData", $K$2, "BAR", "", "Open", $K$4, $A3599, $K$6,$K$10,,$K$8,K$12)</f>
        <v>5885.25</v>
      </c>
      <c r="D3599" s="9">
        <f>RTD("cqg.rtd",,"StudyData", $K$2, "BAR", "", "High", $K$4, $A3599, $K$6,$K$10,,$K$8,$K$12)</f>
        <v>5887.75</v>
      </c>
      <c r="E3599" s="9">
        <f>RTD("cqg.rtd",,"StudyData", $K$2, "BAR", "", "Low", $K$4, $A3599, $K$6,$K$10,,$K$8,$K$12)</f>
        <v>5884.5</v>
      </c>
      <c r="F3599" s="9">
        <f>RTD("cqg.rtd",,"StudyData", $K$2, "BAR", "", "Close", $K$4, $A3599, $K$6,$K$10,,$K$8,$K$12)</f>
        <v>5887.25</v>
      </c>
      <c r="G3599" s="8">
        <f>RTD("cqg.rtd",,"StudyData",$K$2, "Vol", "Highlight=Total Trades,VolType=Exchange,CoCType=Auto", "Vol",$K$4,A3599,"ALL",,,"TRUE","T")</f>
        <v>444</v>
      </c>
      <c r="H3599" s="9">
        <f xml:space="preserve"> RTD("cqg.rtd",,"StudyData", "RSI("&amp;$K$2&amp;",InputChoice:=Close,Period:=14)", "Bar", "", "Close", $K$4,A3599, "all", "", "","FALSE","T")</f>
        <v>51.212496325230504</v>
      </c>
      <c r="P3599" s="7">
        <f xml:space="preserve"> RTD("cqg.rtd",,"StudyData", $K$2, "BAR", "", "Time", $K$4,$Q3599,$K$6,$K$10, "","False","T")</f>
        <v>45803.170138888891</v>
      </c>
      <c r="Q3599" s="1">
        <f t="shared" si="113"/>
        <v>-3597</v>
      </c>
    </row>
    <row r="3600" spans="1:17" x14ac:dyDescent="0.25">
      <c r="A3600" s="6">
        <f t="shared" si="112"/>
        <v>-3598</v>
      </c>
      <c r="B3600" s="7">
        <f xml:space="preserve"> RTD("cqg.rtd",,"StudyData","TYA", "BAR", "", "Time",$K$4,$A3600,"ALL",, "","False","T")</f>
        <v>45803.166666666664</v>
      </c>
      <c r="C3600" s="9">
        <f>RTD("cqg.rtd",,"StudyData", $K$2, "BAR", "", "Open", $K$4, $A3600, $K$6,$K$10,,$K$8,K$12)</f>
        <v>5883.5</v>
      </c>
      <c r="D3600" s="9">
        <f>RTD("cqg.rtd",,"StudyData", $K$2, "BAR", "", "High", $K$4, $A3600, $K$6,$K$10,,$K$8,$K$12)</f>
        <v>5886.25</v>
      </c>
      <c r="E3600" s="9">
        <f>RTD("cqg.rtd",,"StudyData", $K$2, "BAR", "", "Low", $K$4, $A3600, $K$6,$K$10,,$K$8,$K$12)</f>
        <v>5883</v>
      </c>
      <c r="F3600" s="9">
        <f>RTD("cqg.rtd",,"StudyData", $K$2, "BAR", "", "Close", $K$4, $A3600, $K$6,$K$10,,$K$8,$K$12)</f>
        <v>5885.25</v>
      </c>
      <c r="G3600" s="8">
        <f>RTD("cqg.rtd",,"StudyData",$K$2, "Vol", "Highlight=Total Trades,VolType=Exchange,CoCType=Auto", "Vol",$K$4,A3600,"ALL",,,"TRUE","T")</f>
        <v>505</v>
      </c>
      <c r="H3600" s="9">
        <f xml:space="preserve"> RTD("cqg.rtd",,"StudyData", "RSI("&amp;$K$2&amp;",InputChoice:=Close,Period:=14)", "Bar", "", "Close", $K$4,A3600, "all", "", "","FALSE","T")</f>
        <v>47.309466444808116</v>
      </c>
      <c r="P3600" s="7">
        <f xml:space="preserve"> RTD("cqg.rtd",,"StudyData", $K$2, "BAR", "", "Time", $K$4,$Q3600,$K$6,$K$10, "","False","T")</f>
        <v>45803.166666666664</v>
      </c>
      <c r="Q3600" s="1">
        <f t="shared" si="113"/>
        <v>-3598</v>
      </c>
    </row>
    <row r="3601" spans="1:17" x14ac:dyDescent="0.25">
      <c r="A3601" s="6">
        <f t="shared" si="112"/>
        <v>-3599</v>
      </c>
      <c r="B3601" s="7">
        <f xml:space="preserve"> RTD("cqg.rtd",,"StudyData","TYA", "BAR", "", "Time",$K$4,$A3601,"ALL",, "","False","T")</f>
        <v>45803.163194444445</v>
      </c>
      <c r="C3601" s="9">
        <f>RTD("cqg.rtd",,"StudyData", $K$2, "BAR", "", "Open", $K$4, $A3601, $K$6,$K$10,,$K$8,K$12)</f>
        <v>5884.5</v>
      </c>
      <c r="D3601" s="9">
        <f>RTD("cqg.rtd",,"StudyData", $K$2, "BAR", "", "High", $K$4, $A3601, $K$6,$K$10,,$K$8,$K$12)</f>
        <v>5885.5</v>
      </c>
      <c r="E3601" s="9">
        <f>RTD("cqg.rtd",,"StudyData", $K$2, "BAR", "", "Low", $K$4, $A3601, $K$6,$K$10,,$K$8,$K$12)</f>
        <v>5882</v>
      </c>
      <c r="F3601" s="9">
        <f>RTD("cqg.rtd",,"StudyData", $K$2, "BAR", "", "Close", $K$4, $A3601, $K$6,$K$10,,$K$8,$K$12)</f>
        <v>5883.25</v>
      </c>
      <c r="G3601" s="8">
        <f>RTD("cqg.rtd",,"StudyData",$K$2, "Vol", "Highlight=Total Trades,VolType=Exchange,CoCType=Auto", "Vol",$K$4,A3601,"ALL",,,"TRUE","T")</f>
        <v>1194</v>
      </c>
      <c r="H3601" s="9">
        <f xml:space="preserve"> RTD("cqg.rtd",,"StudyData", "RSI("&amp;$K$2&amp;",InputChoice:=Close,Period:=14)", "Bar", "", "Close", $K$4,A3601, "all", "", "","FALSE","T")</f>
        <v>43.081179128017205</v>
      </c>
      <c r="P3601" s="7">
        <f xml:space="preserve"> RTD("cqg.rtd",,"StudyData", $K$2, "BAR", "", "Time", $K$4,$Q3601,$K$6,$K$10, "","False","T")</f>
        <v>45803.163194444445</v>
      </c>
      <c r="Q3601" s="1">
        <f t="shared" si="113"/>
        <v>-3599</v>
      </c>
    </row>
    <row r="3602" spans="1:17" x14ac:dyDescent="0.25">
      <c r="A3602" s="6">
        <f t="shared" si="112"/>
        <v>-3600</v>
      </c>
      <c r="B3602" s="7">
        <f xml:space="preserve"> RTD("cqg.rtd",,"StudyData","TYA", "BAR", "", "Time",$K$4,$A3602,"ALL",, "","False","T")</f>
        <v>45803.159722222219</v>
      </c>
      <c r="C3602" s="9">
        <f>RTD("cqg.rtd",,"StudyData", $K$2, "BAR", "", "Open", $K$4, $A3602, $K$6,$K$10,,$K$8,K$12)</f>
        <v>5889.5</v>
      </c>
      <c r="D3602" s="9">
        <f>RTD("cqg.rtd",,"StudyData", $K$2, "BAR", "", "High", $K$4, $A3602, $K$6,$K$10,,$K$8,$K$12)</f>
        <v>5889.5</v>
      </c>
      <c r="E3602" s="9">
        <f>RTD("cqg.rtd",,"StudyData", $K$2, "BAR", "", "Low", $K$4, $A3602, $K$6,$K$10,,$K$8,$K$12)</f>
        <v>5884.5</v>
      </c>
      <c r="F3602" s="9">
        <f>RTD("cqg.rtd",,"StudyData", $K$2, "BAR", "", "Close", $K$4, $A3602, $K$6,$K$10,,$K$8,$K$12)</f>
        <v>5884.5</v>
      </c>
      <c r="G3602" s="8">
        <f>RTD("cqg.rtd",,"StudyData",$K$2, "Vol", "Highlight=Total Trades,VolType=Exchange,CoCType=Auto", "Vol",$K$4,A3602,"ALL",,,"TRUE","T")</f>
        <v>793</v>
      </c>
      <c r="H3602" s="9">
        <f xml:space="preserve"> RTD("cqg.rtd",,"StudyData", "RSI("&amp;$K$2&amp;",InputChoice:=Close,Period:=14)", "Bar", "", "Close", $K$4,A3602, "all", "", "","FALSE","T")</f>
        <v>45.185572967218235</v>
      </c>
      <c r="P3602" s="7">
        <f xml:space="preserve"> RTD("cqg.rtd",,"StudyData", $K$2, "BAR", "", "Time", $K$4,$Q3602,$K$6,$K$10, "","False","T")</f>
        <v>45803.159722222219</v>
      </c>
      <c r="Q3602" s="1">
        <f t="shared" si="113"/>
        <v>-3600</v>
      </c>
    </row>
    <row r="3603" spans="1:17" x14ac:dyDescent="0.25">
      <c r="A3603" s="6">
        <f t="shared" si="112"/>
        <v>-3601</v>
      </c>
      <c r="B3603" s="7">
        <f xml:space="preserve"> RTD("cqg.rtd",,"StudyData","TYA", "BAR", "", "Time",$K$4,$A3603,"ALL",, "","False","T")</f>
        <v>45803.15625</v>
      </c>
      <c r="C3603" s="9">
        <f>RTD("cqg.rtd",,"StudyData", $K$2, "BAR", "", "Open", $K$4, $A3603, $K$6,$K$10,,$K$8,K$12)</f>
        <v>5890.75</v>
      </c>
      <c r="D3603" s="9">
        <f>RTD("cqg.rtd",,"StudyData", $K$2, "BAR", "", "High", $K$4, $A3603, $K$6,$K$10,,$K$8,$K$12)</f>
        <v>5892</v>
      </c>
      <c r="E3603" s="9">
        <f>RTD("cqg.rtd",,"StudyData", $K$2, "BAR", "", "Low", $K$4, $A3603, $K$6,$K$10,,$K$8,$K$12)</f>
        <v>5889.5</v>
      </c>
      <c r="F3603" s="9">
        <f>RTD("cqg.rtd",,"StudyData", $K$2, "BAR", "", "Close", $K$4, $A3603, $K$6,$K$10,,$K$8,$K$12)</f>
        <v>5889.5</v>
      </c>
      <c r="G3603" s="8">
        <f>RTD("cqg.rtd",,"StudyData",$K$2, "Vol", "Highlight=Total Trades,VolType=Exchange,CoCType=Auto", "Vol",$K$4,A3603,"ALL",,,"TRUE","T")</f>
        <v>475</v>
      </c>
      <c r="H3603" s="9">
        <f xml:space="preserve"> RTD("cqg.rtd",,"StudyData", "RSI("&amp;$K$2&amp;",InputChoice:=Close,Period:=14)", "Bar", "", "Close", $K$4,A3603, "all", "", "","FALSE","T")</f>
        <v>55.200780882482064</v>
      </c>
      <c r="P3603" s="7">
        <f xml:space="preserve"> RTD("cqg.rtd",,"StudyData", $K$2, "BAR", "", "Time", $K$4,$Q3603,$K$6,$K$10, "","False","T")</f>
        <v>45803.15625</v>
      </c>
      <c r="Q3603" s="1">
        <f t="shared" si="113"/>
        <v>-3601</v>
      </c>
    </row>
    <row r="3604" spans="1:17" x14ac:dyDescent="0.25">
      <c r="A3604" s="6">
        <f t="shared" si="112"/>
        <v>-3602</v>
      </c>
      <c r="B3604" s="7">
        <f xml:space="preserve"> RTD("cqg.rtd",,"StudyData","TYA", "BAR", "", "Time",$K$4,$A3604,"ALL",, "","False","T")</f>
        <v>45803.152777777781</v>
      </c>
      <c r="C3604" s="9">
        <f>RTD("cqg.rtd",,"StudyData", $K$2, "BAR", "", "Open", $K$4, $A3604, $K$6,$K$10,,$K$8,K$12)</f>
        <v>5891</v>
      </c>
      <c r="D3604" s="9">
        <f>RTD("cqg.rtd",,"StudyData", $K$2, "BAR", "", "High", $K$4, $A3604, $K$6,$K$10,,$K$8,$K$12)</f>
        <v>5891.5</v>
      </c>
      <c r="E3604" s="9">
        <f>RTD("cqg.rtd",,"StudyData", $K$2, "BAR", "", "Low", $K$4, $A3604, $K$6,$K$10,,$K$8,$K$12)</f>
        <v>5889.75</v>
      </c>
      <c r="F3604" s="9">
        <f>RTD("cqg.rtd",,"StudyData", $K$2, "BAR", "", "Close", $K$4, $A3604, $K$6,$K$10,,$K$8,$K$12)</f>
        <v>5890.5</v>
      </c>
      <c r="G3604" s="8">
        <f>RTD("cqg.rtd",,"StudyData",$K$2, "Vol", "Highlight=Total Trades,VolType=Exchange,CoCType=Auto", "Vol",$K$4,A3604,"ALL",,,"TRUE","T")</f>
        <v>172</v>
      </c>
      <c r="H3604" s="9">
        <f xml:space="preserve"> RTD("cqg.rtd",,"StudyData", "RSI("&amp;$K$2&amp;",InputChoice:=Close,Period:=14)", "Bar", "", "Close", $K$4,A3604, "all", "", "","FALSE","T")</f>
        <v>57.570549039942378</v>
      </c>
      <c r="P3604" s="7">
        <f xml:space="preserve"> RTD("cqg.rtd",,"StudyData", $K$2, "BAR", "", "Time", $K$4,$Q3604,$K$6,$K$10, "","False","T")</f>
        <v>45803.152777777781</v>
      </c>
      <c r="Q3604" s="1">
        <f t="shared" si="113"/>
        <v>-3602</v>
      </c>
    </row>
    <row r="3605" spans="1:17" x14ac:dyDescent="0.25">
      <c r="A3605" s="6">
        <f t="shared" si="112"/>
        <v>-3603</v>
      </c>
      <c r="B3605" s="7">
        <f xml:space="preserve"> RTD("cqg.rtd",,"StudyData","TYA", "BAR", "", "Time",$K$4,$A3605,"ALL",, "","False","T")</f>
        <v>45803.149305555555</v>
      </c>
      <c r="C3605" s="9">
        <f>RTD("cqg.rtd",,"StudyData", $K$2, "BAR", "", "Open", $K$4, $A3605, $K$6,$K$10,,$K$8,K$12)</f>
        <v>5889.75</v>
      </c>
      <c r="D3605" s="9">
        <f>RTD("cqg.rtd",,"StudyData", $K$2, "BAR", "", "High", $K$4, $A3605, $K$6,$K$10,,$K$8,$K$12)</f>
        <v>5891.75</v>
      </c>
      <c r="E3605" s="9">
        <f>RTD("cqg.rtd",,"StudyData", $K$2, "BAR", "", "Low", $K$4, $A3605, $K$6,$K$10,,$K$8,$K$12)</f>
        <v>5888</v>
      </c>
      <c r="F3605" s="9">
        <f>RTD("cqg.rtd",,"StudyData", $K$2, "BAR", "", "Close", $K$4, $A3605, $K$6,$K$10,,$K$8,$K$12)</f>
        <v>5891.25</v>
      </c>
      <c r="G3605" s="8">
        <f>RTD("cqg.rtd",,"StudyData",$K$2, "Vol", "Highlight=Total Trades,VolType=Exchange,CoCType=Auto", "Vol",$K$4,A3605,"ALL",,,"TRUE","T")</f>
        <v>672</v>
      </c>
      <c r="H3605" s="9">
        <f xml:space="preserve"> RTD("cqg.rtd",,"StudyData", "RSI("&amp;$K$2&amp;",InputChoice:=Close,Period:=14)", "Bar", "", "Close", $K$4,A3605, "all", "", "","FALSE","T")</f>
        <v>59.344820381994559</v>
      </c>
      <c r="P3605" s="7">
        <f xml:space="preserve"> RTD("cqg.rtd",,"StudyData", $K$2, "BAR", "", "Time", $K$4,$Q3605,$K$6,$K$10, "","False","T")</f>
        <v>45803.149305555555</v>
      </c>
      <c r="Q3605" s="1">
        <f t="shared" si="113"/>
        <v>-3603</v>
      </c>
    </row>
    <row r="3606" spans="1:17" x14ac:dyDescent="0.25">
      <c r="A3606" s="6">
        <f t="shared" si="112"/>
        <v>-3604</v>
      </c>
      <c r="B3606" s="7">
        <f xml:space="preserve"> RTD("cqg.rtd",,"StudyData","TYA", "BAR", "", "Time",$K$4,$A3606,"ALL",, "","False","T")</f>
        <v>45803.145833333336</v>
      </c>
      <c r="C3606" s="9">
        <f>RTD("cqg.rtd",,"StudyData", $K$2, "BAR", "", "Open", $K$4, $A3606, $K$6,$K$10,,$K$8,K$12)</f>
        <v>5891.25</v>
      </c>
      <c r="D3606" s="9">
        <f>RTD("cqg.rtd",,"StudyData", $K$2, "BAR", "", "High", $K$4, $A3606, $K$6,$K$10,,$K$8,$K$12)</f>
        <v>5891.5</v>
      </c>
      <c r="E3606" s="9">
        <f>RTD("cqg.rtd",,"StudyData", $K$2, "BAR", "", "Low", $K$4, $A3606, $K$6,$K$10,,$K$8,$K$12)</f>
        <v>5889</v>
      </c>
      <c r="F3606" s="9">
        <f>RTD("cqg.rtd",,"StudyData", $K$2, "BAR", "", "Close", $K$4, $A3606, $K$6,$K$10,,$K$8,$K$12)</f>
        <v>5889.5</v>
      </c>
      <c r="G3606" s="8">
        <f>RTD("cqg.rtd",,"StudyData",$K$2, "Vol", "Highlight=Total Trades,VolType=Exchange,CoCType=Auto", "Vol",$K$4,A3606,"ALL",,,"TRUE","T")</f>
        <v>863</v>
      </c>
      <c r="H3606" s="9">
        <f xml:space="preserve"> RTD("cqg.rtd",,"StudyData", "RSI("&amp;$K$2&amp;",InputChoice:=Close,Period:=14)", "Bar", "", "Close", $K$4,A3606, "all", "", "","FALSE","T")</f>
        <v>56.435837699002548</v>
      </c>
      <c r="P3606" s="7">
        <f xml:space="preserve"> RTD("cqg.rtd",,"StudyData", $K$2, "BAR", "", "Time", $K$4,$Q3606,$K$6,$K$10, "","False","T")</f>
        <v>45803.145833333336</v>
      </c>
      <c r="Q3606" s="1">
        <f t="shared" si="113"/>
        <v>-3604</v>
      </c>
    </row>
    <row r="3607" spans="1:17" x14ac:dyDescent="0.25">
      <c r="A3607" s="6">
        <f t="shared" si="112"/>
        <v>-3605</v>
      </c>
      <c r="B3607" s="7">
        <f xml:space="preserve"> RTD("cqg.rtd",,"StudyData","TYA", "BAR", "", "Time",$K$4,$A3607,"ALL",, "","False","T")</f>
        <v>45803.142361111109</v>
      </c>
      <c r="C3607" s="9">
        <f>RTD("cqg.rtd",,"StudyData", $K$2, "BAR", "", "Open", $K$4, $A3607, $K$6,$K$10,,$K$8,K$12)</f>
        <v>5889</v>
      </c>
      <c r="D3607" s="9">
        <f>RTD("cqg.rtd",,"StudyData", $K$2, "BAR", "", "High", $K$4, $A3607, $K$6,$K$10,,$K$8,$K$12)</f>
        <v>5891.25</v>
      </c>
      <c r="E3607" s="9">
        <f>RTD("cqg.rtd",,"StudyData", $K$2, "BAR", "", "Low", $K$4, $A3607, $K$6,$K$10,,$K$8,$K$12)</f>
        <v>5888.25</v>
      </c>
      <c r="F3607" s="9">
        <f>RTD("cqg.rtd",,"StudyData", $K$2, "BAR", "", "Close", $K$4, $A3607, $K$6,$K$10,,$K$8,$K$12)</f>
        <v>5891.25</v>
      </c>
      <c r="G3607" s="8">
        <f>RTD("cqg.rtd",,"StudyData",$K$2, "Vol", "Highlight=Total Trades,VolType=Exchange,CoCType=Auto", "Vol",$K$4,A3607,"ALL",,,"TRUE","T")</f>
        <v>348</v>
      </c>
      <c r="H3607" s="9">
        <f xml:space="preserve"> RTD("cqg.rtd",,"StudyData", "RSI("&amp;$K$2&amp;",InputChoice:=Close,Period:=14)", "Bar", "", "Close", $K$4,A3607, "all", "", "","FALSE","T")</f>
        <v>60.452396116676042</v>
      </c>
      <c r="P3607" s="7">
        <f xml:space="preserve"> RTD("cqg.rtd",,"StudyData", $K$2, "BAR", "", "Time", $K$4,$Q3607,$K$6,$K$10, "","False","T")</f>
        <v>45803.142361111109</v>
      </c>
      <c r="Q3607" s="1">
        <f t="shared" si="113"/>
        <v>-3605</v>
      </c>
    </row>
    <row r="3608" spans="1:17" x14ac:dyDescent="0.25">
      <c r="A3608" s="6">
        <f t="shared" si="112"/>
        <v>-3606</v>
      </c>
      <c r="B3608" s="7">
        <f xml:space="preserve"> RTD("cqg.rtd",,"StudyData","TYA", "BAR", "", "Time",$K$4,$A3608,"ALL",, "","False","T")</f>
        <v>45803.138888888891</v>
      </c>
      <c r="C3608" s="9">
        <f>RTD("cqg.rtd",,"StudyData", $K$2, "BAR", "", "Open", $K$4, $A3608, $K$6,$K$10,,$K$8,K$12)</f>
        <v>5891.25</v>
      </c>
      <c r="D3608" s="9">
        <f>RTD("cqg.rtd",,"StudyData", $K$2, "BAR", "", "High", $K$4, $A3608, $K$6,$K$10,,$K$8,$K$12)</f>
        <v>5891.25</v>
      </c>
      <c r="E3608" s="9">
        <f>RTD("cqg.rtd",,"StudyData", $K$2, "BAR", "", "Low", $K$4, $A3608, $K$6,$K$10,,$K$8,$K$12)</f>
        <v>5889</v>
      </c>
      <c r="F3608" s="9">
        <f>RTD("cqg.rtd",,"StudyData", $K$2, "BAR", "", "Close", $K$4, $A3608, $K$6,$K$10,,$K$8,$K$12)</f>
        <v>5889</v>
      </c>
      <c r="G3608" s="8">
        <f>RTD("cqg.rtd",,"StudyData",$K$2, "Vol", "Highlight=Total Trades,VolType=Exchange,CoCType=Auto", "Vol",$K$4,A3608,"ALL",,,"TRUE","T")</f>
        <v>462</v>
      </c>
      <c r="H3608" s="9">
        <f xml:space="preserve"> RTD("cqg.rtd",,"StudyData", "RSI("&amp;$K$2&amp;",InputChoice:=Close,Period:=14)", "Bar", "", "Close", $K$4,A3608, "all", "", "","FALSE","T")</f>
        <v>56.780054142958349</v>
      </c>
      <c r="P3608" s="7">
        <f xml:space="preserve"> RTD("cqg.rtd",,"StudyData", $K$2, "BAR", "", "Time", $K$4,$Q3608,$K$6,$K$10, "","False","T")</f>
        <v>45803.138888888891</v>
      </c>
      <c r="Q3608" s="1">
        <f t="shared" si="113"/>
        <v>-3606</v>
      </c>
    </row>
    <row r="3609" spans="1:17" x14ac:dyDescent="0.25">
      <c r="A3609" s="6">
        <f t="shared" si="112"/>
        <v>-3607</v>
      </c>
      <c r="B3609" s="7">
        <f xml:space="preserve"> RTD("cqg.rtd",,"StudyData","TYA", "BAR", "", "Time",$K$4,$A3609,"ALL",, "","False","T")</f>
        <v>45803.135416666664</v>
      </c>
      <c r="C3609" s="9">
        <f>RTD("cqg.rtd",,"StudyData", $K$2, "BAR", "", "Open", $K$4, $A3609, $K$6,$K$10,,$K$8,K$12)</f>
        <v>5892.25</v>
      </c>
      <c r="D3609" s="9">
        <f>RTD("cqg.rtd",,"StudyData", $K$2, "BAR", "", "High", $K$4, $A3609, $K$6,$K$10,,$K$8,$K$12)</f>
        <v>5893.75</v>
      </c>
      <c r="E3609" s="9">
        <f>RTD("cqg.rtd",,"StudyData", $K$2, "BAR", "", "Low", $K$4, $A3609, $K$6,$K$10,,$K$8,$K$12)</f>
        <v>5891</v>
      </c>
      <c r="F3609" s="9">
        <f>RTD("cqg.rtd",,"StudyData", $K$2, "BAR", "", "Close", $K$4, $A3609, $K$6,$K$10,,$K$8,$K$12)</f>
        <v>5891.25</v>
      </c>
      <c r="G3609" s="8">
        <f>RTD("cqg.rtd",,"StudyData",$K$2, "Vol", "Highlight=Total Trades,VolType=Exchange,CoCType=Auto", "Vol",$K$4,A3609,"ALL",,,"TRUE","T")</f>
        <v>454</v>
      </c>
      <c r="H3609" s="9">
        <f xml:space="preserve"> RTD("cqg.rtd",,"StudyData", "RSI("&amp;$K$2&amp;",InputChoice:=Close,Period:=14)", "Bar", "", "Close", $K$4,A3609, "all", "", "","FALSE","T")</f>
        <v>62.137962300734735</v>
      </c>
      <c r="P3609" s="7">
        <f xml:space="preserve"> RTD("cqg.rtd",,"StudyData", $K$2, "BAR", "", "Time", $K$4,$Q3609,$K$6,$K$10, "","False","T")</f>
        <v>45803.135416666664</v>
      </c>
      <c r="Q3609" s="1">
        <f t="shared" si="113"/>
        <v>-3607</v>
      </c>
    </row>
    <row r="3610" spans="1:17" x14ac:dyDescent="0.25">
      <c r="A3610" s="6">
        <f t="shared" si="112"/>
        <v>-3608</v>
      </c>
      <c r="B3610" s="7">
        <f xml:space="preserve"> RTD("cqg.rtd",,"StudyData","TYA", "BAR", "", "Time",$K$4,$A3610,"ALL",, "","False","T")</f>
        <v>45803.131944444445</v>
      </c>
      <c r="C3610" s="9">
        <f>RTD("cqg.rtd",,"StudyData", $K$2, "BAR", "", "Open", $K$4, $A3610, $K$6,$K$10,,$K$8,K$12)</f>
        <v>5892.75</v>
      </c>
      <c r="D3610" s="9">
        <f>RTD("cqg.rtd",,"StudyData", $K$2, "BAR", "", "High", $K$4, $A3610, $K$6,$K$10,,$K$8,$K$12)</f>
        <v>5892.75</v>
      </c>
      <c r="E3610" s="9">
        <f>RTD("cqg.rtd",,"StudyData", $K$2, "BAR", "", "Low", $K$4, $A3610, $K$6,$K$10,,$K$8,$K$12)</f>
        <v>5891.75</v>
      </c>
      <c r="F3610" s="9">
        <f>RTD("cqg.rtd",,"StudyData", $K$2, "BAR", "", "Close", $K$4, $A3610, $K$6,$K$10,,$K$8,$K$12)</f>
        <v>5892.25</v>
      </c>
      <c r="G3610" s="8">
        <f>RTD("cqg.rtd",,"StudyData",$K$2, "Vol", "Highlight=Total Trades,VolType=Exchange,CoCType=Auto", "Vol",$K$4,A3610,"ALL",,,"TRUE","T")</f>
        <v>332</v>
      </c>
      <c r="H3610" s="9">
        <f xml:space="preserve"> RTD("cqg.rtd",,"StudyData", "RSI("&amp;$K$2&amp;",InputChoice:=Close,Period:=14)", "Bar", "", "Close", $K$4,A3610, "all", "", "","FALSE","T")</f>
        <v>64.655872504597625</v>
      </c>
      <c r="P3610" s="7">
        <f xml:space="preserve"> RTD("cqg.rtd",,"StudyData", $K$2, "BAR", "", "Time", $K$4,$Q3610,$K$6,$K$10, "","False","T")</f>
        <v>45803.131944444445</v>
      </c>
      <c r="Q3610" s="1">
        <f t="shared" si="113"/>
        <v>-3608</v>
      </c>
    </row>
    <row r="3611" spans="1:17" x14ac:dyDescent="0.25">
      <c r="A3611" s="6">
        <f t="shared" si="112"/>
        <v>-3609</v>
      </c>
      <c r="B3611" s="7">
        <f xml:space="preserve"> RTD("cqg.rtd",,"StudyData","TYA", "BAR", "", "Time",$K$4,$A3611,"ALL",, "","False","T")</f>
        <v>45803.128472222219</v>
      </c>
      <c r="C3611" s="9">
        <f>RTD("cqg.rtd",,"StudyData", $K$2, "BAR", "", "Open", $K$4, $A3611, $K$6,$K$10,,$K$8,K$12)</f>
        <v>5894.25</v>
      </c>
      <c r="D3611" s="9">
        <f>RTD("cqg.rtd",,"StudyData", $K$2, "BAR", "", "High", $K$4, $A3611, $K$6,$K$10,,$K$8,$K$12)</f>
        <v>5894.5</v>
      </c>
      <c r="E3611" s="9">
        <f>RTD("cqg.rtd",,"StudyData", $K$2, "BAR", "", "Low", $K$4, $A3611, $K$6,$K$10,,$K$8,$K$12)</f>
        <v>5891.75</v>
      </c>
      <c r="F3611" s="9">
        <f>RTD("cqg.rtd",,"StudyData", $K$2, "BAR", "", "Close", $K$4, $A3611, $K$6,$K$10,,$K$8,$K$12)</f>
        <v>5892.75</v>
      </c>
      <c r="G3611" s="8">
        <f>RTD("cqg.rtd",,"StudyData",$K$2, "Vol", "Highlight=Total Trades,VolType=Exchange,CoCType=Auto", "Vol",$K$4,A3611,"ALL",,,"TRUE","T")</f>
        <v>827</v>
      </c>
      <c r="H3611" s="9">
        <f xml:space="preserve"> RTD("cqg.rtd",,"StudyData", "RSI("&amp;$K$2&amp;",InputChoice:=Close,Period:=14)", "Bar", "", "Close", $K$4,A3611, "all", "", "","FALSE","T")</f>
        <v>65.895596319411055</v>
      </c>
      <c r="P3611" s="7">
        <f xml:space="preserve"> RTD("cqg.rtd",,"StudyData", $K$2, "BAR", "", "Time", $K$4,$Q3611,$K$6,$K$10, "","False","T")</f>
        <v>45803.128472222219</v>
      </c>
      <c r="Q3611" s="1">
        <f t="shared" si="113"/>
        <v>-3609</v>
      </c>
    </row>
    <row r="3612" spans="1:17" x14ac:dyDescent="0.25">
      <c r="A3612" s="6">
        <f t="shared" si="112"/>
        <v>-3610</v>
      </c>
      <c r="B3612" s="7">
        <f xml:space="preserve"> RTD("cqg.rtd",,"StudyData","TYA", "BAR", "", "Time",$K$4,$A3612,"ALL",, "","False","T")</f>
        <v>45803.125</v>
      </c>
      <c r="C3612" s="9">
        <f>RTD("cqg.rtd",,"StudyData", $K$2, "BAR", "", "Open", $K$4, $A3612, $K$6,$K$10,,$K$8,K$12)</f>
        <v>5891</v>
      </c>
      <c r="D3612" s="9">
        <f>RTD("cqg.rtd",,"StudyData", $K$2, "BAR", "", "High", $K$4, $A3612, $K$6,$K$10,,$K$8,$K$12)</f>
        <v>5895</v>
      </c>
      <c r="E3612" s="9">
        <f>RTD("cqg.rtd",,"StudyData", $K$2, "BAR", "", "Low", $K$4, $A3612, $K$6,$K$10,,$K$8,$K$12)</f>
        <v>5890.75</v>
      </c>
      <c r="F3612" s="9">
        <f>RTD("cqg.rtd",,"StudyData", $K$2, "BAR", "", "Close", $K$4, $A3612, $K$6,$K$10,,$K$8,$K$12)</f>
        <v>5894.25</v>
      </c>
      <c r="G3612" s="8">
        <f>RTD("cqg.rtd",,"StudyData",$K$2, "Vol", "Highlight=Total Trades,VolType=Exchange,CoCType=Auto", "Vol",$K$4,A3612,"ALL",,,"TRUE","T")</f>
        <v>1980</v>
      </c>
      <c r="H3612" s="9">
        <f xml:space="preserve"> RTD("cqg.rtd",,"StudyData", "RSI("&amp;$K$2&amp;",InputChoice:=Close,Period:=14)", "Bar", "", "Close", $K$4,A3612, "all", "", "","FALSE","T")</f>
        <v>69.613942033083049</v>
      </c>
      <c r="P3612" s="7">
        <f xml:space="preserve"> RTD("cqg.rtd",,"StudyData", $K$2, "BAR", "", "Time", $K$4,$Q3612,$K$6,$K$10, "","False","T")</f>
        <v>45803.125</v>
      </c>
      <c r="Q3612" s="1">
        <f t="shared" si="113"/>
        <v>-3610</v>
      </c>
    </row>
    <row r="3613" spans="1:17" x14ac:dyDescent="0.25">
      <c r="A3613" s="6">
        <f t="shared" si="112"/>
        <v>-3611</v>
      </c>
      <c r="B3613" s="7">
        <f xml:space="preserve"> RTD("cqg.rtd",,"StudyData","TYA", "BAR", "", "Time",$K$4,$A3613,"ALL",, "","False","T")</f>
        <v>45803.121527777781</v>
      </c>
      <c r="C3613" s="9">
        <f>RTD("cqg.rtd",,"StudyData", $K$2, "BAR", "", "Open", $K$4, $A3613, $K$6,$K$10,,$K$8,K$12)</f>
        <v>5886.25</v>
      </c>
      <c r="D3613" s="9">
        <f>RTD("cqg.rtd",,"StudyData", $K$2, "BAR", "", "High", $K$4, $A3613, $K$6,$K$10,,$K$8,$K$12)</f>
        <v>5892.25</v>
      </c>
      <c r="E3613" s="9">
        <f>RTD("cqg.rtd",,"StudyData", $K$2, "BAR", "", "Low", $K$4, $A3613, $K$6,$K$10,,$K$8,$K$12)</f>
        <v>5885</v>
      </c>
      <c r="F3613" s="9">
        <f>RTD("cqg.rtd",,"StudyData", $K$2, "BAR", "", "Close", $K$4, $A3613, $K$6,$K$10,,$K$8,$K$12)</f>
        <v>5890.75</v>
      </c>
      <c r="G3613" s="8">
        <f>RTD("cqg.rtd",,"StudyData",$K$2, "Vol", "Highlight=Total Trades,VolType=Exchange,CoCType=Auto", "Vol",$K$4,A3613,"ALL",,,"TRUE","T")</f>
        <v>1754</v>
      </c>
      <c r="H3613" s="9">
        <f xml:space="preserve"> RTD("cqg.rtd",,"StudyData", "RSI("&amp;$K$2&amp;",InputChoice:=Close,Period:=14)", "Bar", "", "Close", $K$4,A3613, "all", "", "","FALSE","T")</f>
        <v>65.38146999090236</v>
      </c>
      <c r="P3613" s="7">
        <f xml:space="preserve"> RTD("cqg.rtd",,"StudyData", $K$2, "BAR", "", "Time", $K$4,$Q3613,$K$6,$K$10, "","False","T")</f>
        <v>45803.121527777781</v>
      </c>
      <c r="Q3613" s="1">
        <f t="shared" si="113"/>
        <v>-3611</v>
      </c>
    </row>
    <row r="3614" spans="1:17" x14ac:dyDescent="0.25">
      <c r="A3614" s="6">
        <f t="shared" si="112"/>
        <v>-3612</v>
      </c>
      <c r="B3614" s="7">
        <f xml:space="preserve"> RTD("cqg.rtd",,"StudyData","TYA", "BAR", "", "Time",$K$4,$A3614,"ALL",, "","False","T")</f>
        <v>45803.118055555555</v>
      </c>
      <c r="C3614" s="9">
        <f>RTD("cqg.rtd",,"StudyData", $K$2, "BAR", "", "Open", $K$4, $A3614, $K$6,$K$10,,$K$8,K$12)</f>
        <v>5886.25</v>
      </c>
      <c r="D3614" s="9">
        <f>RTD("cqg.rtd",,"StudyData", $K$2, "BAR", "", "High", $K$4, $A3614, $K$6,$K$10,,$K$8,$K$12)</f>
        <v>5887.25</v>
      </c>
      <c r="E3614" s="9">
        <f>RTD("cqg.rtd",,"StudyData", $K$2, "BAR", "", "Low", $K$4, $A3614, $K$6,$K$10,,$K$8,$K$12)</f>
        <v>5885.75</v>
      </c>
      <c r="F3614" s="9">
        <f>RTD("cqg.rtd",,"StudyData", $K$2, "BAR", "", "Close", $K$4, $A3614, $K$6,$K$10,,$K$8,$K$12)</f>
        <v>5886.25</v>
      </c>
      <c r="G3614" s="8">
        <f>RTD("cqg.rtd",,"StudyData",$K$2, "Vol", "Highlight=Total Trades,VolType=Exchange,CoCType=Auto", "Vol",$K$4,A3614,"ALL",,,"TRUE","T")</f>
        <v>300</v>
      </c>
      <c r="H3614" s="9">
        <f xml:space="preserve"> RTD("cqg.rtd",,"StudyData", "RSI("&amp;$K$2&amp;",InputChoice:=Close,Period:=14)", "Bar", "", "Close", $K$4,A3614, "all", "", "","FALSE","T")</f>
        <v>58.476277261144261</v>
      </c>
      <c r="P3614" s="7">
        <f xml:space="preserve"> RTD("cqg.rtd",,"StudyData", $K$2, "BAR", "", "Time", $K$4,$Q3614,$K$6,$K$10, "","False","T")</f>
        <v>45803.118055555555</v>
      </c>
      <c r="Q3614" s="1">
        <f t="shared" si="113"/>
        <v>-3612</v>
      </c>
    </row>
    <row r="3615" spans="1:17" x14ac:dyDescent="0.25">
      <c r="A3615" s="6">
        <f t="shared" si="112"/>
        <v>-3613</v>
      </c>
      <c r="B3615" s="7">
        <f xml:space="preserve"> RTD("cqg.rtd",,"StudyData","TYA", "BAR", "", "Time",$K$4,$A3615,"ALL",, "","False","T")</f>
        <v>45803.114583333336</v>
      </c>
      <c r="C3615" s="9">
        <f>RTD("cqg.rtd",,"StudyData", $K$2, "BAR", "", "Open", $K$4, $A3615, $K$6,$K$10,,$K$8,K$12)</f>
        <v>5886.25</v>
      </c>
      <c r="D3615" s="9">
        <f>RTD("cqg.rtd",,"StudyData", $K$2, "BAR", "", "High", $K$4, $A3615, $K$6,$K$10,,$K$8,$K$12)</f>
        <v>5887.25</v>
      </c>
      <c r="E3615" s="9">
        <f>RTD("cqg.rtd",,"StudyData", $K$2, "BAR", "", "Low", $K$4, $A3615, $K$6,$K$10,,$K$8,$K$12)</f>
        <v>5885.5</v>
      </c>
      <c r="F3615" s="9">
        <f>RTD("cqg.rtd",,"StudyData", $K$2, "BAR", "", "Close", $K$4, $A3615, $K$6,$K$10,,$K$8,$K$12)</f>
        <v>5886</v>
      </c>
      <c r="G3615" s="8">
        <f>RTD("cqg.rtd",,"StudyData",$K$2, "Vol", "Highlight=Total Trades,VolType=Exchange,CoCType=Auto", "Vol",$K$4,A3615,"ALL",,,"TRUE","T")</f>
        <v>343</v>
      </c>
      <c r="H3615" s="9">
        <f xml:space="preserve"> RTD("cqg.rtd",,"StudyData", "RSI("&amp;$K$2&amp;",InputChoice:=Close,Period:=14)", "Bar", "", "Close", $K$4,A3615, "all", "", "","FALSE","T")</f>
        <v>58.044561144717676</v>
      </c>
      <c r="P3615" s="7">
        <f xml:space="preserve"> RTD("cqg.rtd",,"StudyData", $K$2, "BAR", "", "Time", $K$4,$Q3615,$K$6,$K$10, "","False","T")</f>
        <v>45803.114583333336</v>
      </c>
      <c r="Q3615" s="1">
        <f t="shared" si="113"/>
        <v>-3613</v>
      </c>
    </row>
    <row r="3616" spans="1:17" x14ac:dyDescent="0.25">
      <c r="A3616" s="6">
        <f t="shared" si="112"/>
        <v>-3614</v>
      </c>
      <c r="B3616" s="7">
        <f xml:space="preserve"> RTD("cqg.rtd",,"StudyData","TYA", "BAR", "", "Time",$K$4,$A3616,"ALL",, "","False","T")</f>
        <v>45803.111111111109</v>
      </c>
      <c r="C3616" s="9">
        <f>RTD("cqg.rtd",,"StudyData", $K$2, "BAR", "", "Open", $K$4, $A3616, $K$6,$K$10,,$K$8,K$12)</f>
        <v>5888</v>
      </c>
      <c r="D3616" s="9">
        <f>RTD("cqg.rtd",,"StudyData", $K$2, "BAR", "", "High", $K$4, $A3616, $K$6,$K$10,,$K$8,$K$12)</f>
        <v>5888.25</v>
      </c>
      <c r="E3616" s="9">
        <f>RTD("cqg.rtd",,"StudyData", $K$2, "BAR", "", "Low", $K$4, $A3616, $K$6,$K$10,,$K$8,$K$12)</f>
        <v>5883.75</v>
      </c>
      <c r="F3616" s="9">
        <f>RTD("cqg.rtd",,"StudyData", $K$2, "BAR", "", "Close", $K$4, $A3616, $K$6,$K$10,,$K$8,$K$12)</f>
        <v>5886</v>
      </c>
      <c r="G3616" s="8">
        <f>RTD("cqg.rtd",,"StudyData",$K$2, "Vol", "Highlight=Total Trades,VolType=Exchange,CoCType=Auto", "Vol",$K$4,A3616,"ALL",,,"TRUE","T")</f>
        <v>523</v>
      </c>
      <c r="H3616" s="9">
        <f xml:space="preserve"> RTD("cqg.rtd",,"StudyData", "RSI("&amp;$K$2&amp;",InputChoice:=Close,Period:=14)", "Bar", "", "Close", $K$4,A3616, "all", "", "","FALSE","T")</f>
        <v>58.044561144717676</v>
      </c>
      <c r="P3616" s="7">
        <f xml:space="preserve"> RTD("cqg.rtd",,"StudyData", $K$2, "BAR", "", "Time", $K$4,$Q3616,$K$6,$K$10, "","False","T")</f>
        <v>45803.111111111109</v>
      </c>
      <c r="Q3616" s="1">
        <f t="shared" si="113"/>
        <v>-3614</v>
      </c>
    </row>
    <row r="3617" spans="1:17" x14ac:dyDescent="0.25">
      <c r="A3617" s="6">
        <f t="shared" si="112"/>
        <v>-3615</v>
      </c>
      <c r="B3617" s="7">
        <f xml:space="preserve"> RTD("cqg.rtd",,"StudyData","TYA", "BAR", "", "Time",$K$4,$A3617,"ALL",, "","False","T")</f>
        <v>45803.107638888891</v>
      </c>
      <c r="C3617" s="9">
        <f>RTD("cqg.rtd",,"StudyData", $K$2, "BAR", "", "Open", $K$4, $A3617, $K$6,$K$10,,$K$8,K$12)</f>
        <v>5885.25</v>
      </c>
      <c r="D3617" s="9">
        <f>RTD("cqg.rtd",,"StudyData", $K$2, "BAR", "", "High", $K$4, $A3617, $K$6,$K$10,,$K$8,$K$12)</f>
        <v>5888</v>
      </c>
      <c r="E3617" s="9">
        <f>RTD("cqg.rtd",,"StudyData", $K$2, "BAR", "", "Low", $K$4, $A3617, $K$6,$K$10,,$K$8,$K$12)</f>
        <v>5884.25</v>
      </c>
      <c r="F3617" s="9">
        <f>RTD("cqg.rtd",,"StudyData", $K$2, "BAR", "", "Close", $K$4, $A3617, $K$6,$K$10,,$K$8,$K$12)</f>
        <v>5887.75</v>
      </c>
      <c r="G3617" s="8">
        <f>RTD("cqg.rtd",,"StudyData",$K$2, "Vol", "Highlight=Total Trades,VolType=Exchange,CoCType=Auto", "Vol",$K$4,A3617,"ALL",,,"TRUE","T")</f>
        <v>574</v>
      </c>
      <c r="H3617" s="9">
        <f xml:space="preserve"> RTD("cqg.rtd",,"StudyData", "RSI("&amp;$K$2&amp;",InputChoice:=Close,Period:=14)", "Bar", "", "Close", $K$4,A3617, "all", "", "","FALSE","T")</f>
        <v>61.930874976323288</v>
      </c>
      <c r="P3617" s="7">
        <f xml:space="preserve"> RTD("cqg.rtd",,"StudyData", $K$2, "BAR", "", "Time", $K$4,$Q3617,$K$6,$K$10, "","False","T")</f>
        <v>45803.107638888891</v>
      </c>
      <c r="Q3617" s="1">
        <f t="shared" si="113"/>
        <v>-3615</v>
      </c>
    </row>
    <row r="3618" spans="1:17" x14ac:dyDescent="0.25">
      <c r="A3618" s="6">
        <f t="shared" si="112"/>
        <v>-3616</v>
      </c>
      <c r="B3618" s="7">
        <f xml:space="preserve"> RTD("cqg.rtd",,"StudyData","TYA", "BAR", "", "Time",$K$4,$A3618,"ALL",, "","False","T")</f>
        <v>45803.104166666664</v>
      </c>
      <c r="C3618" s="9">
        <f>RTD("cqg.rtd",,"StudyData", $K$2, "BAR", "", "Open", $K$4, $A3618, $K$6,$K$10,,$K$8,K$12)</f>
        <v>5884</v>
      </c>
      <c r="D3618" s="9">
        <f>RTD("cqg.rtd",,"StudyData", $K$2, "BAR", "", "High", $K$4, $A3618, $K$6,$K$10,,$K$8,$K$12)</f>
        <v>5886</v>
      </c>
      <c r="E3618" s="9">
        <f>RTD("cqg.rtd",,"StudyData", $K$2, "BAR", "", "Low", $K$4, $A3618, $K$6,$K$10,,$K$8,$K$12)</f>
        <v>5882.5</v>
      </c>
      <c r="F3618" s="9">
        <f>RTD("cqg.rtd",,"StudyData", $K$2, "BAR", "", "Close", $K$4, $A3618, $K$6,$K$10,,$K$8,$K$12)</f>
        <v>5884.75</v>
      </c>
      <c r="G3618" s="8">
        <f>RTD("cqg.rtd",,"StudyData",$K$2, "Vol", "Highlight=Total Trades,VolType=Exchange,CoCType=Auto", "Vol",$K$4,A3618,"ALL",,,"TRUE","T")</f>
        <v>499</v>
      </c>
      <c r="H3618" s="9">
        <f xml:space="preserve"> RTD("cqg.rtd",,"StudyData", "RSI("&amp;$K$2&amp;",InputChoice:=Close,Period:=14)", "Bar", "", "Close", $K$4,A3618, "all", "", "","FALSE","T")</f>
        <v>57.389451699723367</v>
      </c>
      <c r="P3618" s="7">
        <f xml:space="preserve"> RTD("cqg.rtd",,"StudyData", $K$2, "BAR", "", "Time", $K$4,$Q3618,$K$6,$K$10, "","False","T")</f>
        <v>45803.104166666664</v>
      </c>
      <c r="Q3618" s="1">
        <f t="shared" si="113"/>
        <v>-3616</v>
      </c>
    </row>
    <row r="3619" spans="1:17" x14ac:dyDescent="0.25">
      <c r="A3619" s="6">
        <f t="shared" si="112"/>
        <v>-3617</v>
      </c>
      <c r="B3619" s="7">
        <f xml:space="preserve"> RTD("cqg.rtd",,"StudyData","TYA", "BAR", "", "Time",$K$4,$A3619,"ALL",, "","False","T")</f>
        <v>45803.100694444445</v>
      </c>
      <c r="C3619" s="9">
        <f>RTD("cqg.rtd",,"StudyData", $K$2, "BAR", "", "Open", $K$4, $A3619, $K$6,$K$10,,$K$8,K$12)</f>
        <v>5887</v>
      </c>
      <c r="D3619" s="9">
        <f>RTD("cqg.rtd",,"StudyData", $K$2, "BAR", "", "High", $K$4, $A3619, $K$6,$K$10,,$K$8,$K$12)</f>
        <v>5887.5</v>
      </c>
      <c r="E3619" s="9">
        <f>RTD("cqg.rtd",,"StudyData", $K$2, "BAR", "", "Low", $K$4, $A3619, $K$6,$K$10,,$K$8,$K$12)</f>
        <v>5883.5</v>
      </c>
      <c r="F3619" s="9">
        <f>RTD("cqg.rtd",,"StudyData", $K$2, "BAR", "", "Close", $K$4, $A3619, $K$6,$K$10,,$K$8,$K$12)</f>
        <v>5884</v>
      </c>
      <c r="G3619" s="8">
        <f>RTD("cqg.rtd",,"StudyData",$K$2, "Vol", "Highlight=Total Trades,VolType=Exchange,CoCType=Auto", "Vol",$K$4,A3619,"ALL",,,"TRUE","T")</f>
        <v>471</v>
      </c>
      <c r="H3619" s="9">
        <f xml:space="preserve"> RTD("cqg.rtd",,"StudyData", "RSI("&amp;$K$2&amp;",InputChoice:=Close,Period:=14)", "Bar", "", "Close", $K$4,A3619, "all", "", "","FALSE","T")</f>
        <v>56.175816267060334</v>
      </c>
      <c r="P3619" s="7">
        <f xml:space="preserve"> RTD("cqg.rtd",,"StudyData", $K$2, "BAR", "", "Time", $K$4,$Q3619,$K$6,$K$10, "","False","T")</f>
        <v>45803.100694444445</v>
      </c>
      <c r="Q3619" s="1">
        <f t="shared" si="113"/>
        <v>-3617</v>
      </c>
    </row>
    <row r="3620" spans="1:17" x14ac:dyDescent="0.25">
      <c r="A3620" s="6">
        <f t="shared" si="112"/>
        <v>-3618</v>
      </c>
      <c r="B3620" s="7">
        <f xml:space="preserve"> RTD("cqg.rtd",,"StudyData","TYA", "BAR", "", "Time",$K$4,$A3620,"ALL",, "","False","T")</f>
        <v>45803.097222222219</v>
      </c>
      <c r="C3620" s="9">
        <f>RTD("cqg.rtd",,"StudyData", $K$2, "BAR", "", "Open", $K$4, $A3620, $K$6,$K$10,,$K$8,K$12)</f>
        <v>5886.5</v>
      </c>
      <c r="D3620" s="9">
        <f>RTD("cqg.rtd",,"StudyData", $K$2, "BAR", "", "High", $K$4, $A3620, $K$6,$K$10,,$K$8,$K$12)</f>
        <v>5888.5</v>
      </c>
      <c r="E3620" s="9">
        <f>RTD("cqg.rtd",,"StudyData", $K$2, "BAR", "", "Low", $K$4, $A3620, $K$6,$K$10,,$K$8,$K$12)</f>
        <v>5885.5</v>
      </c>
      <c r="F3620" s="9">
        <f>RTD("cqg.rtd",,"StudyData", $K$2, "BAR", "", "Close", $K$4, $A3620, $K$6,$K$10,,$K$8,$K$12)</f>
        <v>5887.25</v>
      </c>
      <c r="G3620" s="8">
        <f>RTD("cqg.rtd",,"StudyData",$K$2, "Vol", "Highlight=Total Trades,VolType=Exchange,CoCType=Auto", "Vol",$K$4,A3620,"ALL",,,"TRUE","T")</f>
        <v>964</v>
      </c>
      <c r="H3620" s="9">
        <f xml:space="preserve"> RTD("cqg.rtd",,"StudyData", "RSI("&amp;$K$2&amp;",InputChoice:=Close,Period:=14)", "Bar", "", "Close", $K$4,A3620, "all", "", "","FALSE","T")</f>
        <v>63.447274424133425</v>
      </c>
      <c r="P3620" s="7">
        <f xml:space="preserve"> RTD("cqg.rtd",,"StudyData", $K$2, "BAR", "", "Time", $K$4,$Q3620,$K$6,$K$10, "","False","T")</f>
        <v>45803.097222222219</v>
      </c>
      <c r="Q3620" s="1">
        <f t="shared" si="113"/>
        <v>-3618</v>
      </c>
    </row>
    <row r="3621" spans="1:17" x14ac:dyDescent="0.25">
      <c r="A3621" s="6">
        <f t="shared" si="112"/>
        <v>-3619</v>
      </c>
      <c r="B3621" s="7">
        <f xml:space="preserve"> RTD("cqg.rtd",,"StudyData","TYA", "BAR", "", "Time",$K$4,$A3621,"ALL",, "","False","T")</f>
        <v>45803.09375</v>
      </c>
      <c r="C3621" s="9">
        <f>RTD("cqg.rtd",,"StudyData", $K$2, "BAR", "", "Open", $K$4, $A3621, $K$6,$K$10,,$K$8,K$12)</f>
        <v>5881</v>
      </c>
      <c r="D3621" s="9">
        <f>RTD("cqg.rtd",,"StudyData", $K$2, "BAR", "", "High", $K$4, $A3621, $K$6,$K$10,,$K$8,$K$12)</f>
        <v>5886.5</v>
      </c>
      <c r="E3621" s="9">
        <f>RTD("cqg.rtd",,"StudyData", $K$2, "BAR", "", "Low", $K$4, $A3621, $K$6,$K$10,,$K$8,$K$12)</f>
        <v>5880</v>
      </c>
      <c r="F3621" s="9">
        <f>RTD("cqg.rtd",,"StudyData", $K$2, "BAR", "", "Close", $K$4, $A3621, $K$6,$K$10,,$K$8,$K$12)</f>
        <v>5886.25</v>
      </c>
      <c r="G3621" s="8">
        <f>RTD("cqg.rtd",,"StudyData",$K$2, "Vol", "Highlight=Total Trades,VolType=Exchange,CoCType=Auto", "Vol",$K$4,A3621,"ALL",,,"TRUE","T")</f>
        <v>926</v>
      </c>
      <c r="H3621" s="9">
        <f xml:space="preserve"> RTD("cqg.rtd",,"StudyData", "RSI("&amp;$K$2&amp;",InputChoice:=Close,Period:=14)", "Bar", "", "Close", $K$4,A3621, "all", "", "","FALSE","T")</f>
        <v>62.043523808096793</v>
      </c>
      <c r="P3621" s="7">
        <f xml:space="preserve"> RTD("cqg.rtd",,"StudyData", $K$2, "BAR", "", "Time", $K$4,$Q3621,$K$6,$K$10, "","False","T")</f>
        <v>45803.09375</v>
      </c>
      <c r="Q3621" s="1">
        <f t="shared" si="113"/>
        <v>-3619</v>
      </c>
    </row>
    <row r="3622" spans="1:17" x14ac:dyDescent="0.25">
      <c r="A3622" s="6">
        <f t="shared" si="112"/>
        <v>-3620</v>
      </c>
      <c r="B3622" s="7">
        <f xml:space="preserve"> RTD("cqg.rtd",,"StudyData","TYA", "BAR", "", "Time",$K$4,$A3622,"ALL",, "","False","T")</f>
        <v>45803.090277777781</v>
      </c>
      <c r="C3622" s="9">
        <f>RTD("cqg.rtd",,"StudyData", $K$2, "BAR", "", "Open", $K$4, $A3622, $K$6,$K$10,,$K$8,K$12)</f>
        <v>5884.25</v>
      </c>
      <c r="D3622" s="9">
        <f>RTD("cqg.rtd",,"StudyData", $K$2, "BAR", "", "High", $K$4, $A3622, $K$6,$K$10,,$K$8,$K$12)</f>
        <v>5885</v>
      </c>
      <c r="E3622" s="9">
        <f>RTD("cqg.rtd",,"StudyData", $K$2, "BAR", "", "Low", $K$4, $A3622, $K$6,$K$10,,$K$8,$K$12)</f>
        <v>5881</v>
      </c>
      <c r="F3622" s="9">
        <f>RTD("cqg.rtd",,"StudyData", $K$2, "BAR", "", "Close", $K$4, $A3622, $K$6,$K$10,,$K$8,$K$12)</f>
        <v>5881</v>
      </c>
      <c r="G3622" s="8">
        <f>RTD("cqg.rtd",,"StudyData",$K$2, "Vol", "Highlight=Total Trades,VolType=Exchange,CoCType=Auto", "Vol",$K$4,A3622,"ALL",,,"TRUE","T")</f>
        <v>705</v>
      </c>
      <c r="H3622" s="9">
        <f xml:space="preserve"> RTD("cqg.rtd",,"StudyData", "RSI("&amp;$K$2&amp;",InputChoice:=Close,Period:=14)", "Bar", "", "Close", $K$4,A3622, "all", "", "","FALSE","T")</f>
        <v>53.300614340060356</v>
      </c>
      <c r="P3622" s="7">
        <f xml:space="preserve"> RTD("cqg.rtd",,"StudyData", $K$2, "BAR", "", "Time", $K$4,$Q3622,$K$6,$K$10, "","False","T")</f>
        <v>45803.090277777781</v>
      </c>
      <c r="Q3622" s="1">
        <f t="shared" si="113"/>
        <v>-3620</v>
      </c>
    </row>
    <row r="3623" spans="1:17" x14ac:dyDescent="0.25">
      <c r="A3623" s="6">
        <f t="shared" si="112"/>
        <v>-3621</v>
      </c>
      <c r="B3623" s="7">
        <f xml:space="preserve"> RTD("cqg.rtd",,"StudyData","TYA", "BAR", "", "Time",$K$4,$A3623,"ALL",, "","False","T")</f>
        <v>45803.086805555555</v>
      </c>
      <c r="C3623" s="9">
        <f>RTD("cqg.rtd",,"StudyData", $K$2, "BAR", "", "Open", $K$4, $A3623, $K$6,$K$10,,$K$8,K$12)</f>
        <v>5883.5</v>
      </c>
      <c r="D3623" s="9">
        <f>RTD("cqg.rtd",,"StudyData", $K$2, "BAR", "", "High", $K$4, $A3623, $K$6,$K$10,,$K$8,$K$12)</f>
        <v>5887.25</v>
      </c>
      <c r="E3623" s="9">
        <f>RTD("cqg.rtd",,"StudyData", $K$2, "BAR", "", "Low", $K$4, $A3623, $K$6,$K$10,,$K$8,$K$12)</f>
        <v>5882.5</v>
      </c>
      <c r="F3623" s="9">
        <f>RTD("cqg.rtd",,"StudyData", $K$2, "BAR", "", "Close", $K$4, $A3623, $K$6,$K$10,,$K$8,$K$12)</f>
        <v>5884.5</v>
      </c>
      <c r="G3623" s="8">
        <f>RTD("cqg.rtd",,"StudyData",$K$2, "Vol", "Highlight=Total Trades,VolType=Exchange,CoCType=Auto", "Vol",$K$4,A3623,"ALL",,,"TRUE","T")</f>
        <v>1129</v>
      </c>
      <c r="H3623" s="9">
        <f xml:space="preserve"> RTD("cqg.rtd",,"StudyData", "RSI("&amp;$K$2&amp;",InputChoice:=Close,Period:=14)", "Bar", "", "Close", $K$4,A3623, "all", "", "","FALSE","T")</f>
        <v>62.164796414074395</v>
      </c>
      <c r="P3623" s="7">
        <f xml:space="preserve"> RTD("cqg.rtd",,"StudyData", $K$2, "BAR", "", "Time", $K$4,$Q3623,$K$6,$K$10, "","False","T")</f>
        <v>45803.086805555555</v>
      </c>
      <c r="Q3623" s="1">
        <f t="shared" si="113"/>
        <v>-3621</v>
      </c>
    </row>
    <row r="3624" spans="1:17" x14ac:dyDescent="0.25">
      <c r="A3624" s="6">
        <f t="shared" si="112"/>
        <v>-3622</v>
      </c>
      <c r="B3624" s="7">
        <f xml:space="preserve"> RTD("cqg.rtd",,"StudyData","TYA", "BAR", "", "Time",$K$4,$A3624,"ALL",, "","False","T")</f>
        <v>45803.083333333336</v>
      </c>
      <c r="C3624" s="9">
        <f>RTD("cqg.rtd",,"StudyData", $K$2, "BAR", "", "Open", $K$4, $A3624, $K$6,$K$10,,$K$8,K$12)</f>
        <v>5883.5</v>
      </c>
      <c r="D3624" s="9">
        <f>RTD("cqg.rtd",,"StudyData", $K$2, "BAR", "", "High", $K$4, $A3624, $K$6,$K$10,,$K$8,$K$12)</f>
        <v>5885.25</v>
      </c>
      <c r="E3624" s="9">
        <f>RTD("cqg.rtd",,"StudyData", $K$2, "BAR", "", "Low", $K$4, $A3624, $K$6,$K$10,,$K$8,$K$12)</f>
        <v>5881</v>
      </c>
      <c r="F3624" s="9">
        <f>RTD("cqg.rtd",,"StudyData", $K$2, "BAR", "", "Close", $K$4, $A3624, $K$6,$K$10,,$K$8,$K$12)</f>
        <v>5883.5</v>
      </c>
      <c r="G3624" s="8">
        <f>RTD("cqg.rtd",,"StudyData",$K$2, "Vol", "Highlight=Total Trades,VolType=Exchange,CoCType=Auto", "Vol",$K$4,A3624,"ALL",,,"TRUE","T")</f>
        <v>852</v>
      </c>
      <c r="H3624" s="9">
        <f xml:space="preserve"> RTD("cqg.rtd",,"StudyData", "RSI("&amp;$K$2&amp;",InputChoice:=Close,Period:=14)", "Bar", "", "Close", $K$4,A3624, "all", "", "","FALSE","T")</f>
        <v>60.418382161583956</v>
      </c>
      <c r="P3624" s="7">
        <f xml:space="preserve"> RTD("cqg.rtd",,"StudyData", $K$2, "BAR", "", "Time", $K$4,$Q3624,$K$6,$K$10, "","False","T")</f>
        <v>45803.083333333336</v>
      </c>
      <c r="Q3624" s="1">
        <f t="shared" si="113"/>
        <v>-3622</v>
      </c>
    </row>
    <row r="3625" spans="1:17" x14ac:dyDescent="0.25">
      <c r="A3625" s="6">
        <f t="shared" si="112"/>
        <v>-3623</v>
      </c>
      <c r="B3625" s="7">
        <f xml:space="preserve"> RTD("cqg.rtd",,"StudyData","TYA", "BAR", "", "Time",$K$4,$A3625,"ALL",, "","False","T")</f>
        <v>45803.079861111109</v>
      </c>
      <c r="C3625" s="9">
        <f>RTD("cqg.rtd",,"StudyData", $K$2, "BAR", "", "Open", $K$4, $A3625, $K$6,$K$10,,$K$8,K$12)</f>
        <v>5882</v>
      </c>
      <c r="D3625" s="9">
        <f>RTD("cqg.rtd",,"StudyData", $K$2, "BAR", "", "High", $K$4, $A3625, $K$6,$K$10,,$K$8,$K$12)</f>
        <v>5885.5</v>
      </c>
      <c r="E3625" s="9">
        <f>RTD("cqg.rtd",,"StudyData", $K$2, "BAR", "", "Low", $K$4, $A3625, $K$6,$K$10,,$K$8,$K$12)</f>
        <v>5881.75</v>
      </c>
      <c r="F3625" s="9">
        <f>RTD("cqg.rtd",,"StudyData", $K$2, "BAR", "", "Close", $K$4, $A3625, $K$6,$K$10,,$K$8,$K$12)</f>
        <v>5883.25</v>
      </c>
      <c r="G3625" s="8">
        <f>RTD("cqg.rtd",,"StudyData",$K$2, "Vol", "Highlight=Total Trades,VolType=Exchange,CoCType=Auto", "Vol",$K$4,A3625,"ALL",,,"TRUE","T")</f>
        <v>639</v>
      </c>
      <c r="H3625" s="9">
        <f xml:space="preserve"> RTD("cqg.rtd",,"StudyData", "RSI("&amp;$K$2&amp;",InputChoice:=Close,Period:=14)", "Bar", "", "Close", $K$4,A3625, "all", "", "","FALSE","T")</f>
        <v>59.989657180701926</v>
      </c>
      <c r="P3625" s="7">
        <f xml:space="preserve"> RTD("cqg.rtd",,"StudyData", $K$2, "BAR", "", "Time", $K$4,$Q3625,$K$6,$K$10, "","False","T")</f>
        <v>45803.079861111109</v>
      </c>
      <c r="Q3625" s="1">
        <f t="shared" si="113"/>
        <v>-3623</v>
      </c>
    </row>
    <row r="3626" spans="1:17" x14ac:dyDescent="0.25">
      <c r="A3626" s="6">
        <f t="shared" si="112"/>
        <v>-3624</v>
      </c>
      <c r="B3626" s="7">
        <f xml:space="preserve"> RTD("cqg.rtd",,"StudyData","TYA", "BAR", "", "Time",$K$4,$A3626,"ALL",, "","False","T")</f>
        <v>45803.076388888891</v>
      </c>
      <c r="C3626" s="9">
        <f>RTD("cqg.rtd",,"StudyData", $K$2, "BAR", "", "Open", $K$4, $A3626, $K$6,$K$10,,$K$8,K$12)</f>
        <v>5882.25</v>
      </c>
      <c r="D3626" s="9">
        <f>RTD("cqg.rtd",,"StudyData", $K$2, "BAR", "", "High", $K$4, $A3626, $K$6,$K$10,,$K$8,$K$12)</f>
        <v>5883.75</v>
      </c>
      <c r="E3626" s="9">
        <f>RTD("cqg.rtd",,"StudyData", $K$2, "BAR", "", "Low", $K$4, $A3626, $K$6,$K$10,,$K$8,$K$12)</f>
        <v>5881.25</v>
      </c>
      <c r="F3626" s="9">
        <f>RTD("cqg.rtd",,"StudyData", $K$2, "BAR", "", "Close", $K$4, $A3626, $K$6,$K$10,,$K$8,$K$12)</f>
        <v>5882</v>
      </c>
      <c r="G3626" s="8">
        <f>RTD("cqg.rtd",,"StudyData",$K$2, "Vol", "Highlight=Total Trades,VolType=Exchange,CoCType=Auto", "Vol",$K$4,A3626,"ALL",,,"TRUE","T")</f>
        <v>883</v>
      </c>
      <c r="H3626" s="9">
        <f xml:space="preserve"> RTD("cqg.rtd",,"StudyData", "RSI("&amp;$K$2&amp;",InputChoice:=Close,Period:=14)", "Bar", "", "Close", $K$4,A3626, "all", "", "","FALSE","T")</f>
        <v>57.871046073257034</v>
      </c>
      <c r="P3626" s="7">
        <f xml:space="preserve"> RTD("cqg.rtd",,"StudyData", $K$2, "BAR", "", "Time", $K$4,$Q3626,$K$6,$K$10, "","False","T")</f>
        <v>45803.076388888891</v>
      </c>
      <c r="Q3626" s="1">
        <f t="shared" si="113"/>
        <v>-3624</v>
      </c>
    </row>
    <row r="3627" spans="1:17" x14ac:dyDescent="0.25">
      <c r="A3627" s="6">
        <f t="shared" si="112"/>
        <v>-3625</v>
      </c>
      <c r="B3627" s="7">
        <f xml:space="preserve"> RTD("cqg.rtd",,"StudyData","TYA", "BAR", "", "Time",$K$4,$A3627,"ALL",, "","False","T")</f>
        <v>45803.072916666664</v>
      </c>
      <c r="C3627" s="9">
        <f>RTD("cqg.rtd",,"StudyData", $K$2, "BAR", "", "Open", $K$4, $A3627, $K$6,$K$10,,$K$8,K$12)</f>
        <v>5879.75</v>
      </c>
      <c r="D3627" s="9">
        <f>RTD("cqg.rtd",,"StudyData", $K$2, "BAR", "", "High", $K$4, $A3627, $K$6,$K$10,,$K$8,$K$12)</f>
        <v>5884.5</v>
      </c>
      <c r="E3627" s="9">
        <f>RTD("cqg.rtd",,"StudyData", $K$2, "BAR", "", "Low", $K$4, $A3627, $K$6,$K$10,,$K$8,$K$12)</f>
        <v>5879.25</v>
      </c>
      <c r="F3627" s="9">
        <f>RTD("cqg.rtd",,"StudyData", $K$2, "BAR", "", "Close", $K$4, $A3627, $K$6,$K$10,,$K$8,$K$12)</f>
        <v>5882.25</v>
      </c>
      <c r="G3627" s="8">
        <f>RTD("cqg.rtd",,"StudyData",$K$2, "Vol", "Highlight=Total Trades,VolType=Exchange,CoCType=Auto", "Vol",$K$4,A3627,"ALL",,,"TRUE","T")</f>
        <v>960</v>
      </c>
      <c r="H3627" s="9">
        <f xml:space="preserve"> RTD("cqg.rtd",,"StudyData", "RSI("&amp;$K$2&amp;",InputChoice:=Close,Period:=14)", "Bar", "", "Close", $K$4,A3627, "all", "", "","FALSE","T")</f>
        <v>58.445794179475122</v>
      </c>
      <c r="P3627" s="7">
        <f xml:space="preserve"> RTD("cqg.rtd",,"StudyData", $K$2, "BAR", "", "Time", $K$4,$Q3627,$K$6,$K$10, "","False","T")</f>
        <v>45803.072916666664</v>
      </c>
      <c r="Q3627" s="1">
        <f t="shared" si="113"/>
        <v>-3625</v>
      </c>
    </row>
    <row r="3628" spans="1:17" x14ac:dyDescent="0.25">
      <c r="A3628" s="6">
        <f t="shared" si="112"/>
        <v>-3626</v>
      </c>
      <c r="B3628" s="7">
        <f xml:space="preserve"> RTD("cqg.rtd",,"StudyData","TYA", "BAR", "", "Time",$K$4,$A3628,"ALL",, "","False","T")</f>
        <v>45803.069444444445</v>
      </c>
      <c r="C3628" s="9">
        <f>RTD("cqg.rtd",,"StudyData", $K$2, "BAR", "", "Open", $K$4, $A3628, $K$6,$K$10,,$K$8,K$12)</f>
        <v>5883.75</v>
      </c>
      <c r="D3628" s="9">
        <f>RTD("cqg.rtd",,"StudyData", $K$2, "BAR", "", "High", $K$4, $A3628, $K$6,$K$10,,$K$8,$K$12)</f>
        <v>5884.25</v>
      </c>
      <c r="E3628" s="9">
        <f>RTD("cqg.rtd",,"StudyData", $K$2, "BAR", "", "Low", $K$4, $A3628, $K$6,$K$10,,$K$8,$K$12)</f>
        <v>5877.75</v>
      </c>
      <c r="F3628" s="9">
        <f>RTD("cqg.rtd",,"StudyData", $K$2, "BAR", "", "Close", $K$4, $A3628, $K$6,$K$10,,$K$8,$K$12)</f>
        <v>5879.5</v>
      </c>
      <c r="G3628" s="8">
        <f>RTD("cqg.rtd",,"StudyData",$K$2, "Vol", "Highlight=Total Trades,VolType=Exchange,CoCType=Auto", "Vol",$K$4,A3628,"ALL",,,"TRUE","T")</f>
        <v>855</v>
      </c>
      <c r="H3628" s="9">
        <f xml:space="preserve"> RTD("cqg.rtd",,"StudyData", "RSI("&amp;$K$2&amp;",InputChoice:=Close,Period:=14)", "Bar", "", "Close", $K$4,A3628, "all", "", "","FALSE","T")</f>
        <v>53.754487617344978</v>
      </c>
      <c r="P3628" s="7">
        <f xml:space="preserve"> RTD("cqg.rtd",,"StudyData", $K$2, "BAR", "", "Time", $K$4,$Q3628,$K$6,$K$10, "","False","T")</f>
        <v>45803.069444444445</v>
      </c>
      <c r="Q3628" s="1">
        <f t="shared" si="113"/>
        <v>-3626</v>
      </c>
    </row>
    <row r="3629" spans="1:17" x14ac:dyDescent="0.25">
      <c r="A3629" s="6">
        <f t="shared" si="112"/>
        <v>-3627</v>
      </c>
      <c r="B3629" s="7">
        <f xml:space="preserve"> RTD("cqg.rtd",,"StudyData","TYA", "BAR", "", "Time",$K$4,$A3629,"ALL",, "","False","T")</f>
        <v>45803.065972222219</v>
      </c>
      <c r="C3629" s="9">
        <f>RTD("cqg.rtd",,"StudyData", $K$2, "BAR", "", "Open", $K$4, $A3629, $K$6,$K$10,,$K$8,K$12)</f>
        <v>5882.75</v>
      </c>
      <c r="D3629" s="9">
        <f>RTD("cqg.rtd",,"StudyData", $K$2, "BAR", "", "High", $K$4, $A3629, $K$6,$K$10,,$K$8,$K$12)</f>
        <v>5885.5</v>
      </c>
      <c r="E3629" s="9">
        <f>RTD("cqg.rtd",,"StudyData", $K$2, "BAR", "", "Low", $K$4, $A3629, $K$6,$K$10,,$K$8,$K$12)</f>
        <v>5882</v>
      </c>
      <c r="F3629" s="9">
        <f>RTD("cqg.rtd",,"StudyData", $K$2, "BAR", "", "Close", $K$4, $A3629, $K$6,$K$10,,$K$8,$K$12)</f>
        <v>5883.5</v>
      </c>
      <c r="G3629" s="8">
        <f>RTD("cqg.rtd",,"StudyData",$K$2, "Vol", "Highlight=Total Trades,VolType=Exchange,CoCType=Auto", "Vol",$K$4,A3629,"ALL",,,"TRUE","T")</f>
        <v>455</v>
      </c>
      <c r="H3629" s="9">
        <f xml:space="preserve"> RTD("cqg.rtd",,"StudyData", "RSI("&amp;$K$2&amp;",InputChoice:=Close,Period:=14)", "Bar", "", "Close", $K$4,A3629, "all", "", "","FALSE","T")</f>
        <v>63.425852125751426</v>
      </c>
      <c r="P3629" s="7">
        <f xml:space="preserve"> RTD("cqg.rtd",,"StudyData", $K$2, "BAR", "", "Time", $K$4,$Q3629,$K$6,$K$10, "","False","T")</f>
        <v>45803.065972222219</v>
      </c>
      <c r="Q3629" s="1">
        <f t="shared" si="113"/>
        <v>-3627</v>
      </c>
    </row>
    <row r="3630" spans="1:17" x14ac:dyDescent="0.25">
      <c r="A3630" s="6">
        <f t="shared" si="112"/>
        <v>-3628</v>
      </c>
      <c r="B3630" s="7">
        <f xml:space="preserve"> RTD("cqg.rtd",,"StudyData","TYA", "BAR", "", "Time",$K$4,$A3630,"ALL",, "","False","T")</f>
        <v>45803.0625</v>
      </c>
      <c r="C3630" s="9">
        <f>RTD("cqg.rtd",,"StudyData", $K$2, "BAR", "", "Open", $K$4, $A3630, $K$6,$K$10,,$K$8,K$12)</f>
        <v>5885</v>
      </c>
      <c r="D3630" s="9">
        <f>RTD("cqg.rtd",,"StudyData", $K$2, "BAR", "", "High", $K$4, $A3630, $K$6,$K$10,,$K$8,$K$12)</f>
        <v>5885.75</v>
      </c>
      <c r="E3630" s="9">
        <f>RTD("cqg.rtd",,"StudyData", $K$2, "BAR", "", "Low", $K$4, $A3630, $K$6,$K$10,,$K$8,$K$12)</f>
        <v>5881.5</v>
      </c>
      <c r="F3630" s="9">
        <f>RTD("cqg.rtd",,"StudyData", $K$2, "BAR", "", "Close", $K$4, $A3630, $K$6,$K$10,,$K$8,$K$12)</f>
        <v>5882.5</v>
      </c>
      <c r="G3630" s="8">
        <f>RTD("cqg.rtd",,"StudyData",$K$2, "Vol", "Highlight=Total Trades,VolType=Exchange,CoCType=Auto", "Vol",$K$4,A3630,"ALL",,,"TRUE","T")</f>
        <v>873</v>
      </c>
      <c r="H3630" s="9">
        <f xml:space="preserve"> RTD("cqg.rtd",,"StudyData", "RSI("&amp;$K$2&amp;",InputChoice:=Close,Period:=14)", "Bar", "", "Close", $K$4,A3630, "all", "", "","FALSE","T")</f>
        <v>61.831694617432063</v>
      </c>
      <c r="P3630" s="7">
        <f xml:space="preserve"> RTD("cqg.rtd",,"StudyData", $K$2, "BAR", "", "Time", $K$4,$Q3630,$K$6,$K$10, "","False","T")</f>
        <v>45803.0625</v>
      </c>
      <c r="Q3630" s="1">
        <f t="shared" si="113"/>
        <v>-3628</v>
      </c>
    </row>
    <row r="3631" spans="1:17" x14ac:dyDescent="0.25">
      <c r="A3631" s="6">
        <f t="shared" si="112"/>
        <v>-3629</v>
      </c>
      <c r="B3631" s="7">
        <f xml:space="preserve"> RTD("cqg.rtd",,"StudyData","TYA", "BAR", "", "Time",$K$4,$A3631,"ALL",, "","False","T")</f>
        <v>45803.059027777781</v>
      </c>
      <c r="C3631" s="9">
        <f>RTD("cqg.rtd",,"StudyData", $K$2, "BAR", "", "Open", $K$4, $A3631, $K$6,$K$10,,$K$8,K$12)</f>
        <v>5878.25</v>
      </c>
      <c r="D3631" s="9">
        <f>RTD("cqg.rtd",,"StudyData", $K$2, "BAR", "", "High", $K$4, $A3631, $K$6,$K$10,,$K$8,$K$12)</f>
        <v>5886</v>
      </c>
      <c r="E3631" s="9">
        <f>RTD("cqg.rtd",,"StudyData", $K$2, "BAR", "", "Low", $K$4, $A3631, $K$6,$K$10,,$K$8,$K$12)</f>
        <v>5878</v>
      </c>
      <c r="F3631" s="9">
        <f>RTD("cqg.rtd",,"StudyData", $K$2, "BAR", "", "Close", $K$4, $A3631, $K$6,$K$10,,$K$8,$K$12)</f>
        <v>5885.25</v>
      </c>
      <c r="G3631" s="8">
        <f>RTD("cqg.rtd",,"StudyData",$K$2, "Vol", "Highlight=Total Trades,VolType=Exchange,CoCType=Auto", "Vol",$K$4,A3631,"ALL",,,"TRUE","T")</f>
        <v>1257</v>
      </c>
      <c r="H3631" s="9">
        <f xml:space="preserve"> RTD("cqg.rtd",,"StudyData", "RSI("&amp;$K$2&amp;",InputChoice:=Close,Period:=14)", "Bar", "", "Close", $K$4,A3631, "all", "", "","FALSE","T")</f>
        <v>69.575639029816429</v>
      </c>
      <c r="P3631" s="7">
        <f xml:space="preserve"> RTD("cqg.rtd",,"StudyData", $K$2, "BAR", "", "Time", $K$4,$Q3631,$K$6,$K$10, "","False","T")</f>
        <v>45803.059027777781</v>
      </c>
      <c r="Q3631" s="1">
        <f t="shared" si="113"/>
        <v>-3629</v>
      </c>
    </row>
    <row r="3632" spans="1:17" x14ac:dyDescent="0.25">
      <c r="A3632" s="6">
        <f t="shared" si="112"/>
        <v>-3630</v>
      </c>
      <c r="B3632" s="7">
        <f xml:space="preserve"> RTD("cqg.rtd",,"StudyData","TYA", "BAR", "", "Time",$K$4,$A3632,"ALL",, "","False","T")</f>
        <v>45803.055555555555</v>
      </c>
      <c r="C3632" s="9">
        <f>RTD("cqg.rtd",,"StudyData", $K$2, "BAR", "", "Open", $K$4, $A3632, $K$6,$K$10,,$K$8,K$12)</f>
        <v>5876.75</v>
      </c>
      <c r="D3632" s="9">
        <f>RTD("cqg.rtd",,"StudyData", $K$2, "BAR", "", "High", $K$4, $A3632, $K$6,$K$10,,$K$8,$K$12)</f>
        <v>5879.5</v>
      </c>
      <c r="E3632" s="9">
        <f>RTD("cqg.rtd",,"StudyData", $K$2, "BAR", "", "Low", $K$4, $A3632, $K$6,$K$10,,$K$8,$K$12)</f>
        <v>5876.25</v>
      </c>
      <c r="F3632" s="9">
        <f>RTD("cqg.rtd",,"StudyData", $K$2, "BAR", "", "Close", $K$4, $A3632, $K$6,$K$10,,$K$8,$K$12)</f>
        <v>5878.5</v>
      </c>
      <c r="G3632" s="8">
        <f>RTD("cqg.rtd",,"StudyData",$K$2, "Vol", "Highlight=Total Trades,VolType=Exchange,CoCType=Auto", "Vol",$K$4,A3632,"ALL",,,"TRUE","T")</f>
        <v>407</v>
      </c>
      <c r="H3632" s="9">
        <f xml:space="preserve"> RTD("cqg.rtd",,"StudyData", "RSI("&amp;$K$2&amp;",InputChoice:=Close,Period:=14)", "Bar", "", "Close", $K$4,A3632, "all", "", "","FALSE","T")</f>
        <v>57.421357793273359</v>
      </c>
      <c r="P3632" s="7">
        <f xml:space="preserve"> RTD("cqg.rtd",,"StudyData", $K$2, "BAR", "", "Time", $K$4,$Q3632,$K$6,$K$10, "","False","T")</f>
        <v>45803.055555555555</v>
      </c>
      <c r="Q3632" s="1">
        <f t="shared" si="113"/>
        <v>-3630</v>
      </c>
    </row>
    <row r="3633" spans="1:17" x14ac:dyDescent="0.25">
      <c r="A3633" s="6">
        <f t="shared" si="112"/>
        <v>-3631</v>
      </c>
      <c r="B3633" s="7">
        <f xml:space="preserve"> RTD("cqg.rtd",,"StudyData","TYA", "BAR", "", "Time",$K$4,$A3633,"ALL",, "","False","T")</f>
        <v>45803.052083333336</v>
      </c>
      <c r="C3633" s="9">
        <f>RTD("cqg.rtd",,"StudyData", $K$2, "BAR", "", "Open", $K$4, $A3633, $K$6,$K$10,,$K$8,K$12)</f>
        <v>5876</v>
      </c>
      <c r="D3633" s="9">
        <f>RTD("cqg.rtd",,"StudyData", $K$2, "BAR", "", "High", $K$4, $A3633, $K$6,$K$10,,$K$8,$K$12)</f>
        <v>5878.5</v>
      </c>
      <c r="E3633" s="9">
        <f>RTD("cqg.rtd",,"StudyData", $K$2, "BAR", "", "Low", $K$4, $A3633, $K$6,$K$10,,$K$8,$K$12)</f>
        <v>5875.5</v>
      </c>
      <c r="F3633" s="9">
        <f>RTD("cqg.rtd",,"StudyData", $K$2, "BAR", "", "Close", $K$4, $A3633, $K$6,$K$10,,$K$8,$K$12)</f>
        <v>5876.75</v>
      </c>
      <c r="G3633" s="8">
        <f>RTD("cqg.rtd",,"StudyData",$K$2, "Vol", "Highlight=Total Trades,VolType=Exchange,CoCType=Auto", "Vol",$K$4,A3633,"ALL",,,"TRUE","T")</f>
        <v>460</v>
      </c>
      <c r="H3633" s="9">
        <f xml:space="preserve"> RTD("cqg.rtd",,"StudyData", "RSI("&amp;$K$2&amp;",InputChoice:=Close,Period:=14)", "Bar", "", "Close", $K$4,A3633, "all", "", "","FALSE","T")</f>
        <v>52.89066769201083</v>
      </c>
      <c r="P3633" s="7">
        <f xml:space="preserve"> RTD("cqg.rtd",,"StudyData", $K$2, "BAR", "", "Time", $K$4,$Q3633,$K$6,$K$10, "","False","T")</f>
        <v>45803.052083333336</v>
      </c>
      <c r="Q3633" s="1">
        <f t="shared" si="113"/>
        <v>-3631</v>
      </c>
    </row>
    <row r="3634" spans="1:17" x14ac:dyDescent="0.25">
      <c r="A3634" s="6">
        <f t="shared" si="112"/>
        <v>-3632</v>
      </c>
      <c r="B3634" s="7">
        <f xml:space="preserve"> RTD("cqg.rtd",,"StudyData","TYA", "BAR", "", "Time",$K$4,$A3634,"ALL",, "","False","T")</f>
        <v>45803.048611111109</v>
      </c>
      <c r="C3634" s="9">
        <f>RTD("cqg.rtd",,"StudyData", $K$2, "BAR", "", "Open", $K$4, $A3634, $K$6,$K$10,,$K$8,K$12)</f>
        <v>5878.75</v>
      </c>
      <c r="D3634" s="9">
        <f>RTD("cqg.rtd",,"StudyData", $K$2, "BAR", "", "High", $K$4, $A3634, $K$6,$K$10,,$K$8,$K$12)</f>
        <v>5879</v>
      </c>
      <c r="E3634" s="9">
        <f>RTD("cqg.rtd",,"StudyData", $K$2, "BAR", "", "Low", $K$4, $A3634, $K$6,$K$10,,$K$8,$K$12)</f>
        <v>5875</v>
      </c>
      <c r="F3634" s="9">
        <f>RTD("cqg.rtd",,"StudyData", $K$2, "BAR", "", "Close", $K$4, $A3634, $K$6,$K$10,,$K$8,$K$12)</f>
        <v>5876.25</v>
      </c>
      <c r="G3634" s="8">
        <f>RTD("cqg.rtd",,"StudyData",$K$2, "Vol", "Highlight=Total Trades,VolType=Exchange,CoCType=Auto", "Vol",$K$4,A3634,"ALL",,,"TRUE","T")</f>
        <v>845</v>
      </c>
      <c r="H3634" s="9">
        <f xml:space="preserve"> RTD("cqg.rtd",,"StudyData", "RSI("&amp;$K$2&amp;",InputChoice:=Close,Period:=14)", "Bar", "", "Close", $K$4,A3634, "all", "", "","FALSE","T")</f>
        <v>51.522108635960507</v>
      </c>
      <c r="P3634" s="7">
        <f xml:space="preserve"> RTD("cqg.rtd",,"StudyData", $K$2, "BAR", "", "Time", $K$4,$Q3634,$K$6,$K$10, "","False","T")</f>
        <v>45803.048611111109</v>
      </c>
      <c r="Q3634" s="1">
        <f t="shared" si="113"/>
        <v>-3632</v>
      </c>
    </row>
    <row r="3635" spans="1:17" x14ac:dyDescent="0.25">
      <c r="A3635" s="6">
        <f t="shared" si="112"/>
        <v>-3633</v>
      </c>
      <c r="B3635" s="7">
        <f xml:space="preserve"> RTD("cqg.rtd",,"StudyData","TYA", "BAR", "", "Time",$K$4,$A3635,"ALL",, "","False","T")</f>
        <v>45803.045138888891</v>
      </c>
      <c r="C3635" s="9">
        <f>RTD("cqg.rtd",,"StudyData", $K$2, "BAR", "", "Open", $K$4, $A3635, $K$6,$K$10,,$K$8,K$12)</f>
        <v>5877</v>
      </c>
      <c r="D3635" s="9">
        <f>RTD("cqg.rtd",,"StudyData", $K$2, "BAR", "", "High", $K$4, $A3635, $K$6,$K$10,,$K$8,$K$12)</f>
        <v>5881.75</v>
      </c>
      <c r="E3635" s="9">
        <f>RTD("cqg.rtd",,"StudyData", $K$2, "BAR", "", "Low", $K$4, $A3635, $K$6,$K$10,,$K$8,$K$12)</f>
        <v>5876</v>
      </c>
      <c r="F3635" s="9">
        <f>RTD("cqg.rtd",,"StudyData", $K$2, "BAR", "", "Close", $K$4, $A3635, $K$6,$K$10,,$K$8,$K$12)</f>
        <v>5879</v>
      </c>
      <c r="G3635" s="8">
        <f>RTD("cqg.rtd",,"StudyData",$K$2, "Vol", "Highlight=Total Trades,VolType=Exchange,CoCType=Auto", "Vol",$K$4,A3635,"ALL",,,"TRUE","T")</f>
        <v>1578</v>
      </c>
      <c r="H3635" s="9">
        <f xml:space="preserve"> RTD("cqg.rtd",,"StudyData", "RSI("&amp;$K$2&amp;",InputChoice:=Close,Period:=14)", "Bar", "", "Close", $K$4,A3635, "all", "", "","FALSE","T")</f>
        <v>60.497952190386435</v>
      </c>
      <c r="P3635" s="7">
        <f xml:space="preserve"> RTD("cqg.rtd",,"StudyData", $K$2, "BAR", "", "Time", $K$4,$Q3635,$K$6,$K$10, "","False","T")</f>
        <v>45803.045138888891</v>
      </c>
      <c r="Q3635" s="1">
        <f t="shared" si="113"/>
        <v>-3633</v>
      </c>
    </row>
    <row r="3636" spans="1:17" x14ac:dyDescent="0.25">
      <c r="A3636" s="6">
        <f t="shared" si="112"/>
        <v>-3634</v>
      </c>
      <c r="B3636" s="7">
        <f xml:space="preserve"> RTD("cqg.rtd",,"StudyData","TYA", "BAR", "", "Time",$K$4,$A3636,"ALL",, "","False","T")</f>
        <v>45803.041666666664</v>
      </c>
      <c r="C3636" s="9">
        <f>RTD("cqg.rtd",,"StudyData", $K$2, "BAR", "", "Open", $K$4, $A3636, $K$6,$K$10,,$K$8,K$12)</f>
        <v>5873.5</v>
      </c>
      <c r="D3636" s="9">
        <f>RTD("cqg.rtd",,"StudyData", $K$2, "BAR", "", "High", $K$4, $A3636, $K$6,$K$10,,$K$8,$K$12)</f>
        <v>5877</v>
      </c>
      <c r="E3636" s="9">
        <f>RTD("cqg.rtd",,"StudyData", $K$2, "BAR", "", "Low", $K$4, $A3636, $K$6,$K$10,,$K$8,$K$12)</f>
        <v>5870</v>
      </c>
      <c r="F3636" s="9">
        <f>RTD("cqg.rtd",,"StudyData", $K$2, "BAR", "", "Close", $K$4, $A3636, $K$6,$K$10,,$K$8,$K$12)</f>
        <v>5876.75</v>
      </c>
      <c r="G3636" s="8">
        <f>RTD("cqg.rtd",,"StudyData",$K$2, "Vol", "Highlight=Total Trades,VolType=Exchange,CoCType=Auto", "Vol",$K$4,A3636,"ALL",,,"TRUE","T")</f>
        <v>1336</v>
      </c>
      <c r="H3636" s="9">
        <f xml:space="preserve"> RTD("cqg.rtd",,"StudyData", "RSI("&amp;$K$2&amp;",InputChoice:=Close,Period:=14)", "Bar", "", "Close", $K$4,A3636, "all", "", "","FALSE","T")</f>
        <v>54.472005161987006</v>
      </c>
      <c r="P3636" s="7">
        <f xml:space="preserve"> RTD("cqg.rtd",,"StudyData", $K$2, "BAR", "", "Time", $K$4,$Q3636,$K$6,$K$10, "","False","T")</f>
        <v>45803.041666666664</v>
      </c>
      <c r="Q3636" s="1">
        <f t="shared" si="113"/>
        <v>-3634</v>
      </c>
    </row>
    <row r="3637" spans="1:17" x14ac:dyDescent="0.25">
      <c r="A3637" s="6">
        <f t="shared" si="112"/>
        <v>-3635</v>
      </c>
      <c r="B3637" s="7">
        <f xml:space="preserve"> RTD("cqg.rtd",,"StudyData","TYA", "BAR", "", "Time",$K$4,$A3637,"ALL",, "","False","T")</f>
        <v>45803.038194444445</v>
      </c>
      <c r="C3637" s="9">
        <f>RTD("cqg.rtd",,"StudyData", $K$2, "BAR", "", "Open", $K$4, $A3637, $K$6,$K$10,,$K$8,K$12)</f>
        <v>5875.75</v>
      </c>
      <c r="D3637" s="9">
        <f>RTD("cqg.rtd",,"StudyData", $K$2, "BAR", "", "High", $K$4, $A3637, $K$6,$K$10,,$K$8,$K$12)</f>
        <v>5875.75</v>
      </c>
      <c r="E3637" s="9">
        <f>RTD("cqg.rtd",,"StudyData", $K$2, "BAR", "", "Low", $K$4, $A3637, $K$6,$K$10,,$K$8,$K$12)</f>
        <v>5873.25</v>
      </c>
      <c r="F3637" s="9">
        <f>RTD("cqg.rtd",,"StudyData", $K$2, "BAR", "", "Close", $K$4, $A3637, $K$6,$K$10,,$K$8,$K$12)</f>
        <v>5873.75</v>
      </c>
      <c r="G3637" s="8">
        <f>RTD("cqg.rtd",,"StudyData",$K$2, "Vol", "Highlight=Total Trades,VolType=Exchange,CoCType=Auto", "Vol",$K$4,A3637,"ALL",,,"TRUE","T")</f>
        <v>229</v>
      </c>
      <c r="H3637" s="9">
        <f xml:space="preserve"> RTD("cqg.rtd",,"StudyData", "RSI("&amp;$K$2&amp;",InputChoice:=Close,Period:=14)", "Bar", "", "Close", $K$4,A3637, "all", "", "","FALSE","T")</f>
        <v>43.870999654956869</v>
      </c>
      <c r="P3637" s="7">
        <f xml:space="preserve"> RTD("cqg.rtd",,"StudyData", $K$2, "BAR", "", "Time", $K$4,$Q3637,$K$6,$K$10, "","False","T")</f>
        <v>45803.038194444445</v>
      </c>
      <c r="Q3637" s="1">
        <f t="shared" si="113"/>
        <v>-3635</v>
      </c>
    </row>
    <row r="3638" spans="1:17" x14ac:dyDescent="0.25">
      <c r="A3638" s="6">
        <f t="shared" si="112"/>
        <v>-3636</v>
      </c>
      <c r="B3638" s="7">
        <f xml:space="preserve"> RTD("cqg.rtd",,"StudyData","TYA", "BAR", "", "Time",$K$4,$A3638,"ALL",, "","False","T")</f>
        <v>45803.034722222219</v>
      </c>
      <c r="C3638" s="9">
        <f>RTD("cqg.rtd",,"StudyData", $K$2, "BAR", "", "Open", $K$4, $A3638, $K$6,$K$10,,$K$8,K$12)</f>
        <v>5876.25</v>
      </c>
      <c r="D3638" s="9">
        <f>RTD("cqg.rtd",,"StudyData", $K$2, "BAR", "", "High", $K$4, $A3638, $K$6,$K$10,,$K$8,$K$12)</f>
        <v>5877</v>
      </c>
      <c r="E3638" s="9">
        <f>RTD("cqg.rtd",,"StudyData", $K$2, "BAR", "", "Low", $K$4, $A3638, $K$6,$K$10,,$K$8,$K$12)</f>
        <v>5875</v>
      </c>
      <c r="F3638" s="9">
        <f>RTD("cqg.rtd",,"StudyData", $K$2, "BAR", "", "Close", $K$4, $A3638, $K$6,$K$10,,$K$8,$K$12)</f>
        <v>5875.5</v>
      </c>
      <c r="G3638" s="8">
        <f>RTD("cqg.rtd",,"StudyData",$K$2, "Vol", "Highlight=Total Trades,VolType=Exchange,CoCType=Auto", "Vol",$K$4,A3638,"ALL",,,"TRUE","T")</f>
        <v>235</v>
      </c>
      <c r="H3638" s="9">
        <f xml:space="preserve"> RTD("cqg.rtd",,"StudyData", "RSI("&amp;$K$2&amp;",InputChoice:=Close,Period:=14)", "Bar", "", "Close", $K$4,A3638, "all", "", "","FALSE","T")</f>
        <v>50.20282294402206</v>
      </c>
      <c r="P3638" s="7">
        <f xml:space="preserve"> RTD("cqg.rtd",,"StudyData", $K$2, "BAR", "", "Time", $K$4,$Q3638,$K$6,$K$10, "","False","T")</f>
        <v>45803.034722222219</v>
      </c>
      <c r="Q3638" s="1">
        <f t="shared" si="113"/>
        <v>-3636</v>
      </c>
    </row>
    <row r="3639" spans="1:17" x14ac:dyDescent="0.25">
      <c r="A3639" s="6">
        <f t="shared" si="112"/>
        <v>-3637</v>
      </c>
      <c r="B3639" s="7">
        <f xml:space="preserve"> RTD("cqg.rtd",,"StudyData","TYA", "BAR", "", "Time",$K$4,$A3639,"ALL",, "","False","T")</f>
        <v>45803.03125</v>
      </c>
      <c r="C3639" s="9">
        <f>RTD("cqg.rtd",,"StudyData", $K$2, "BAR", "", "Open", $K$4, $A3639, $K$6,$K$10,,$K$8,K$12)</f>
        <v>5876.5</v>
      </c>
      <c r="D3639" s="9">
        <f>RTD("cqg.rtd",,"StudyData", $K$2, "BAR", "", "High", $K$4, $A3639, $K$6,$K$10,,$K$8,$K$12)</f>
        <v>5877.25</v>
      </c>
      <c r="E3639" s="9">
        <f>RTD("cqg.rtd",,"StudyData", $K$2, "BAR", "", "Low", $K$4, $A3639, $K$6,$K$10,,$K$8,$K$12)</f>
        <v>5875.25</v>
      </c>
      <c r="F3639" s="9">
        <f>RTD("cqg.rtd",,"StudyData", $K$2, "BAR", "", "Close", $K$4, $A3639, $K$6,$K$10,,$K$8,$K$12)</f>
        <v>5876</v>
      </c>
      <c r="G3639" s="8">
        <f>RTD("cqg.rtd",,"StudyData",$K$2, "Vol", "Highlight=Total Trades,VolType=Exchange,CoCType=Auto", "Vol",$K$4,A3639,"ALL",,,"TRUE","T")</f>
        <v>312</v>
      </c>
      <c r="H3639" s="9">
        <f xml:space="preserve"> RTD("cqg.rtd",,"StudyData", "RSI("&amp;$K$2&amp;",InputChoice:=Close,Period:=14)", "Bar", "", "Close", $K$4,A3639, "all", "", "","FALSE","T")</f>
        <v>52.201686079011616</v>
      </c>
      <c r="P3639" s="7">
        <f xml:space="preserve"> RTD("cqg.rtd",,"StudyData", $K$2, "BAR", "", "Time", $K$4,$Q3639,$K$6,$K$10, "","False","T")</f>
        <v>45803.03125</v>
      </c>
      <c r="Q3639" s="1">
        <f t="shared" si="113"/>
        <v>-3637</v>
      </c>
    </row>
    <row r="3640" spans="1:17" x14ac:dyDescent="0.25">
      <c r="A3640" s="6">
        <f t="shared" si="112"/>
        <v>-3638</v>
      </c>
      <c r="B3640" s="7">
        <f xml:space="preserve"> RTD("cqg.rtd",,"StudyData","TYA", "BAR", "", "Time",$K$4,$A3640,"ALL",, "","False","T")</f>
        <v>45803.027777777781</v>
      </c>
      <c r="C3640" s="9">
        <f>RTD("cqg.rtd",,"StudyData", $K$2, "BAR", "", "Open", $K$4, $A3640, $K$6,$K$10,,$K$8,K$12)</f>
        <v>5876.25</v>
      </c>
      <c r="D3640" s="9">
        <f>RTD("cqg.rtd",,"StudyData", $K$2, "BAR", "", "High", $K$4, $A3640, $K$6,$K$10,,$K$8,$K$12)</f>
        <v>5877</v>
      </c>
      <c r="E3640" s="9">
        <f>RTD("cqg.rtd",,"StudyData", $K$2, "BAR", "", "Low", $K$4, $A3640, $K$6,$K$10,,$K$8,$K$12)</f>
        <v>5876.25</v>
      </c>
      <c r="F3640" s="9">
        <f>RTD("cqg.rtd",,"StudyData", $K$2, "BAR", "", "Close", $K$4, $A3640, $K$6,$K$10,,$K$8,$K$12)</f>
        <v>5876.5</v>
      </c>
      <c r="G3640" s="8">
        <f>RTD("cqg.rtd",,"StudyData",$K$2, "Vol", "Highlight=Total Trades,VolType=Exchange,CoCType=Auto", "Vol",$K$4,A3640,"ALL",,,"TRUE","T")</f>
        <v>250</v>
      </c>
      <c r="H3640" s="9">
        <f xml:space="preserve"> RTD("cqg.rtd",,"StudyData", "RSI("&amp;$K$2&amp;",InputChoice:=Close,Period:=14)", "Bar", "", "Close", $K$4,A3640, "all", "", "","FALSE","T")</f>
        <v>54.205769285123282</v>
      </c>
      <c r="P3640" s="7">
        <f xml:space="preserve"> RTD("cqg.rtd",,"StudyData", $K$2, "BAR", "", "Time", $K$4,$Q3640,$K$6,$K$10, "","False","T")</f>
        <v>45803.027777777781</v>
      </c>
      <c r="Q3640" s="1">
        <f t="shared" si="113"/>
        <v>-3638</v>
      </c>
    </row>
    <row r="3641" spans="1:17" x14ac:dyDescent="0.25">
      <c r="A3641" s="6">
        <f t="shared" si="112"/>
        <v>-3639</v>
      </c>
      <c r="B3641" s="7">
        <f xml:space="preserve"> RTD("cqg.rtd",,"StudyData","TYA", "BAR", "", "Time",$K$4,$A3641,"ALL",, "","False","T")</f>
        <v>45803.024305555555</v>
      </c>
      <c r="C3641" s="9">
        <f>RTD("cqg.rtd",,"StudyData", $K$2, "BAR", "", "Open", $K$4, $A3641, $K$6,$K$10,,$K$8,K$12)</f>
        <v>5875.25</v>
      </c>
      <c r="D3641" s="9">
        <f>RTD("cqg.rtd",,"StudyData", $K$2, "BAR", "", "High", $K$4, $A3641, $K$6,$K$10,,$K$8,$K$12)</f>
        <v>5877.25</v>
      </c>
      <c r="E3641" s="9">
        <f>RTD("cqg.rtd",,"StudyData", $K$2, "BAR", "", "Low", $K$4, $A3641, $K$6,$K$10,,$K$8,$K$12)</f>
        <v>5875.25</v>
      </c>
      <c r="F3641" s="9">
        <f>RTD("cqg.rtd",,"StudyData", $K$2, "BAR", "", "Close", $K$4, $A3641, $K$6,$K$10,,$K$8,$K$12)</f>
        <v>5876.25</v>
      </c>
      <c r="G3641" s="8">
        <f>RTD("cqg.rtd",,"StudyData",$K$2, "Vol", "Highlight=Total Trades,VolType=Exchange,CoCType=Auto", "Vol",$K$4,A3641,"ALL",,,"TRUE","T")</f>
        <v>286</v>
      </c>
      <c r="H3641" s="9">
        <f xml:space="preserve"> RTD("cqg.rtd",,"StudyData", "RSI("&amp;$K$2&amp;",InputChoice:=Close,Period:=14)", "Bar", "", "Close", $K$4,A3641, "all", "", "","FALSE","T")</f>
        <v>53.374698156069819</v>
      </c>
      <c r="P3641" s="7">
        <f xml:space="preserve"> RTD("cqg.rtd",,"StudyData", $K$2, "BAR", "", "Time", $K$4,$Q3641,$K$6,$K$10, "","False","T")</f>
        <v>45803.024305555555</v>
      </c>
      <c r="Q3641" s="1">
        <f t="shared" si="113"/>
        <v>-3639</v>
      </c>
    </row>
    <row r="3642" spans="1:17" x14ac:dyDescent="0.25">
      <c r="A3642" s="6">
        <f t="shared" si="112"/>
        <v>-3640</v>
      </c>
      <c r="B3642" s="7">
        <f xml:space="preserve"> RTD("cqg.rtd",,"StudyData","TYA", "BAR", "", "Time",$K$4,$A3642,"ALL",, "","False","T")</f>
        <v>45803.020833333336</v>
      </c>
      <c r="C3642" s="9">
        <f>RTD("cqg.rtd",,"StudyData", $K$2, "BAR", "", "Open", $K$4, $A3642, $K$6,$K$10,,$K$8,K$12)</f>
        <v>5874</v>
      </c>
      <c r="D3642" s="9">
        <f>RTD("cqg.rtd",,"StudyData", $K$2, "BAR", "", "High", $K$4, $A3642, $K$6,$K$10,,$K$8,$K$12)</f>
        <v>5875.5</v>
      </c>
      <c r="E3642" s="9">
        <f>RTD("cqg.rtd",,"StudyData", $K$2, "BAR", "", "Low", $K$4, $A3642, $K$6,$K$10,,$K$8,$K$12)</f>
        <v>5873</v>
      </c>
      <c r="F3642" s="9">
        <f>RTD("cqg.rtd",,"StudyData", $K$2, "BAR", "", "Close", $K$4, $A3642, $K$6,$K$10,,$K$8,$K$12)</f>
        <v>5875.5</v>
      </c>
      <c r="G3642" s="8">
        <f>RTD("cqg.rtd",,"StudyData",$K$2, "Vol", "Highlight=Total Trades,VolType=Exchange,CoCType=Auto", "Vol",$K$4,A3642,"ALL",,,"TRUE","T")</f>
        <v>274</v>
      </c>
      <c r="H3642" s="9">
        <f xml:space="preserve"> RTD("cqg.rtd",,"StudyData", "RSI("&amp;$K$2&amp;",InputChoice:=Close,Period:=14)", "Bar", "", "Close", $K$4,A3642, "all", "", "","FALSE","T")</f>
        <v>50.892046214228891</v>
      </c>
      <c r="P3642" s="7">
        <f xml:space="preserve"> RTD("cqg.rtd",,"StudyData", $K$2, "BAR", "", "Time", $K$4,$Q3642,$K$6,$K$10, "","False","T")</f>
        <v>45803.020833333336</v>
      </c>
      <c r="Q3642" s="1">
        <f t="shared" si="113"/>
        <v>-3640</v>
      </c>
    </row>
    <row r="3643" spans="1:17" x14ac:dyDescent="0.25">
      <c r="A3643" s="6">
        <f t="shared" si="112"/>
        <v>-3641</v>
      </c>
      <c r="B3643" s="7">
        <f xml:space="preserve"> RTD("cqg.rtd",,"StudyData","TYA", "BAR", "", "Time",$K$4,$A3643,"ALL",, "","False","T")</f>
        <v>45803.017361111109</v>
      </c>
      <c r="C3643" s="9">
        <f>RTD("cqg.rtd",,"StudyData", $K$2, "BAR", "", "Open", $K$4, $A3643, $K$6,$K$10,,$K$8,K$12)</f>
        <v>5875.75</v>
      </c>
      <c r="D3643" s="9">
        <f>RTD("cqg.rtd",,"StudyData", $K$2, "BAR", "", "High", $K$4, $A3643, $K$6,$K$10,,$K$8,$K$12)</f>
        <v>5876.25</v>
      </c>
      <c r="E3643" s="9">
        <f>RTD("cqg.rtd",,"StudyData", $K$2, "BAR", "", "Low", $K$4, $A3643, $K$6,$K$10,,$K$8,$K$12)</f>
        <v>5873.25</v>
      </c>
      <c r="F3643" s="9">
        <f>RTD("cqg.rtd",,"StudyData", $K$2, "BAR", "", "Close", $K$4, $A3643, $K$6,$K$10,,$K$8,$K$12)</f>
        <v>5874.25</v>
      </c>
      <c r="G3643" s="8">
        <f>RTD("cqg.rtd",,"StudyData",$K$2, "Vol", "Highlight=Total Trades,VolType=Exchange,CoCType=Auto", "Vol",$K$4,A3643,"ALL",,,"TRUE","T")</f>
        <v>280</v>
      </c>
      <c r="H3643" s="9">
        <f xml:space="preserve"> RTD("cqg.rtd",,"StudyData", "RSI("&amp;$K$2&amp;",InputChoice:=Close,Period:=14)", "Bar", "", "Close", $K$4,A3643, "all", "", "","FALSE","T")</f>
        <v>46.481834200567945</v>
      </c>
      <c r="P3643" s="7">
        <f xml:space="preserve"> RTD("cqg.rtd",,"StudyData", $K$2, "BAR", "", "Time", $K$4,$Q3643,$K$6,$K$10, "","False","T")</f>
        <v>45803.017361111109</v>
      </c>
      <c r="Q3643" s="1">
        <f t="shared" si="113"/>
        <v>-3641</v>
      </c>
    </row>
    <row r="3644" spans="1:17" x14ac:dyDescent="0.25">
      <c r="A3644" s="6">
        <f t="shared" si="112"/>
        <v>-3642</v>
      </c>
      <c r="B3644" s="7">
        <f xml:space="preserve"> RTD("cqg.rtd",,"StudyData","TYA", "BAR", "", "Time",$K$4,$A3644,"ALL",, "","False","T")</f>
        <v>45803.013888888891</v>
      </c>
      <c r="C3644" s="9">
        <f>RTD("cqg.rtd",,"StudyData", $K$2, "BAR", "", "Open", $K$4, $A3644, $K$6,$K$10,,$K$8,K$12)</f>
        <v>5877</v>
      </c>
      <c r="D3644" s="9">
        <f>RTD("cqg.rtd",,"StudyData", $K$2, "BAR", "", "High", $K$4, $A3644, $K$6,$K$10,,$K$8,$K$12)</f>
        <v>5877.5</v>
      </c>
      <c r="E3644" s="9">
        <f>RTD("cqg.rtd",,"StudyData", $K$2, "BAR", "", "Low", $K$4, $A3644, $K$6,$K$10,,$K$8,$K$12)</f>
        <v>5875.5</v>
      </c>
      <c r="F3644" s="9">
        <f>RTD("cqg.rtd",,"StudyData", $K$2, "BAR", "", "Close", $K$4, $A3644, $K$6,$K$10,,$K$8,$K$12)</f>
        <v>5876</v>
      </c>
      <c r="G3644" s="8">
        <f>RTD("cqg.rtd",,"StudyData",$K$2, "Vol", "Highlight=Total Trades,VolType=Exchange,CoCType=Auto", "Vol",$K$4,A3644,"ALL",,,"TRUE","T")</f>
        <v>220</v>
      </c>
      <c r="H3644" s="9">
        <f xml:space="preserve"> RTD("cqg.rtd",,"StudyData", "RSI("&amp;$K$2&amp;",InputChoice:=Close,Period:=14)", "Bar", "", "Close", $K$4,A3644, "all", "", "","FALSE","T")</f>
        <v>52.625814466163959</v>
      </c>
      <c r="P3644" s="7">
        <f xml:space="preserve"> RTD("cqg.rtd",,"StudyData", $K$2, "BAR", "", "Time", $K$4,$Q3644,$K$6,$K$10, "","False","T")</f>
        <v>45803.013888888891</v>
      </c>
      <c r="Q3644" s="1">
        <f t="shared" si="113"/>
        <v>-3642</v>
      </c>
    </row>
    <row r="3645" spans="1:17" x14ac:dyDescent="0.25">
      <c r="A3645" s="6">
        <f t="shared" si="112"/>
        <v>-3643</v>
      </c>
      <c r="B3645" s="7">
        <f xml:space="preserve"> RTD("cqg.rtd",,"StudyData","TYA", "BAR", "", "Time",$K$4,$A3645,"ALL",, "","False","T")</f>
        <v>45803.010416666664</v>
      </c>
      <c r="C3645" s="9">
        <f>RTD("cqg.rtd",,"StudyData", $K$2, "BAR", "", "Open", $K$4, $A3645, $K$6,$K$10,,$K$8,K$12)</f>
        <v>5875.5</v>
      </c>
      <c r="D3645" s="9">
        <f>RTD("cqg.rtd",,"StudyData", $K$2, "BAR", "", "High", $K$4, $A3645, $K$6,$K$10,,$K$8,$K$12)</f>
        <v>5877.5</v>
      </c>
      <c r="E3645" s="9">
        <f>RTD("cqg.rtd",,"StudyData", $K$2, "BAR", "", "Low", $K$4, $A3645, $K$6,$K$10,,$K$8,$K$12)</f>
        <v>5875.25</v>
      </c>
      <c r="F3645" s="9">
        <f>RTD("cqg.rtd",,"StudyData", $K$2, "BAR", "", "Close", $K$4, $A3645, $K$6,$K$10,,$K$8,$K$12)</f>
        <v>5877</v>
      </c>
      <c r="G3645" s="8">
        <f>RTD("cqg.rtd",,"StudyData",$K$2, "Vol", "Highlight=Total Trades,VolType=Exchange,CoCType=Auto", "Vol",$K$4,A3645,"ALL",,,"TRUE","T")</f>
        <v>292</v>
      </c>
      <c r="H3645" s="9">
        <f xml:space="preserve"> RTD("cqg.rtd",,"StudyData", "RSI("&amp;$K$2&amp;",InputChoice:=Close,Period:=14)", "Bar", "", "Close", $K$4,A3645, "all", "", "","FALSE","T")</f>
        <v>56.595201368018721</v>
      </c>
      <c r="P3645" s="7">
        <f xml:space="preserve"> RTD("cqg.rtd",,"StudyData", $K$2, "BAR", "", "Time", $K$4,$Q3645,$K$6,$K$10, "","False","T")</f>
        <v>45803.010416666664</v>
      </c>
      <c r="Q3645" s="1">
        <f t="shared" si="113"/>
        <v>-3643</v>
      </c>
    </row>
    <row r="3646" spans="1:17" x14ac:dyDescent="0.25">
      <c r="A3646" s="6">
        <f t="shared" si="112"/>
        <v>-3644</v>
      </c>
      <c r="B3646" s="7">
        <f xml:space="preserve"> RTD("cqg.rtd",,"StudyData","TYA", "BAR", "", "Time",$K$4,$A3646,"ALL",, "","False","T")</f>
        <v>45803.006944444445</v>
      </c>
      <c r="C3646" s="9">
        <f>RTD("cqg.rtd",,"StudyData", $K$2, "BAR", "", "Open", $K$4, $A3646, $K$6,$K$10,,$K$8,K$12)</f>
        <v>5875.75</v>
      </c>
      <c r="D3646" s="9">
        <f>RTD("cqg.rtd",,"StudyData", $K$2, "BAR", "", "High", $K$4, $A3646, $K$6,$K$10,,$K$8,$K$12)</f>
        <v>5876.25</v>
      </c>
      <c r="E3646" s="9">
        <f>RTD("cqg.rtd",,"StudyData", $K$2, "BAR", "", "Low", $K$4, $A3646, $K$6,$K$10,,$K$8,$K$12)</f>
        <v>5875</v>
      </c>
      <c r="F3646" s="9">
        <f>RTD("cqg.rtd",,"StudyData", $K$2, "BAR", "", "Close", $K$4, $A3646, $K$6,$K$10,,$K$8,$K$12)</f>
        <v>5875.25</v>
      </c>
      <c r="G3646" s="8">
        <f>RTD("cqg.rtd",,"StudyData",$K$2, "Vol", "Highlight=Total Trades,VolType=Exchange,CoCType=Auto", "Vol",$K$4,A3646,"ALL",,,"TRUE","T")</f>
        <v>248</v>
      </c>
      <c r="H3646" s="9">
        <f xml:space="preserve"> RTD("cqg.rtd",,"StudyData", "RSI("&amp;$K$2&amp;",InputChoice:=Close,Period:=14)", "Bar", "", "Close", $K$4,A3646, "all", "", "","FALSE","T")</f>
        <v>50.531994790865632</v>
      </c>
      <c r="P3646" s="7">
        <f xml:space="preserve"> RTD("cqg.rtd",,"StudyData", $K$2, "BAR", "", "Time", $K$4,$Q3646,$K$6,$K$10, "","False","T")</f>
        <v>45803.006944444445</v>
      </c>
      <c r="Q3646" s="1">
        <f t="shared" si="113"/>
        <v>-3644</v>
      </c>
    </row>
    <row r="3647" spans="1:17" x14ac:dyDescent="0.25">
      <c r="A3647" s="6">
        <f t="shared" si="112"/>
        <v>-3645</v>
      </c>
      <c r="B3647" s="7">
        <f xml:space="preserve"> RTD("cqg.rtd",,"StudyData","TYA", "BAR", "", "Time",$K$4,$A3647,"ALL",, "","False","T")</f>
        <v>45803.003472222219</v>
      </c>
      <c r="C3647" s="9">
        <f>RTD("cqg.rtd",,"StudyData", $K$2, "BAR", "", "Open", $K$4, $A3647, $K$6,$K$10,,$K$8,K$12)</f>
        <v>5876.75</v>
      </c>
      <c r="D3647" s="9">
        <f>RTD("cqg.rtd",,"StudyData", $K$2, "BAR", "", "High", $K$4, $A3647, $K$6,$K$10,,$K$8,$K$12)</f>
        <v>5877.25</v>
      </c>
      <c r="E3647" s="9">
        <f>RTD("cqg.rtd",,"StudyData", $K$2, "BAR", "", "Low", $K$4, $A3647, $K$6,$K$10,,$K$8,$K$12)</f>
        <v>5875.75</v>
      </c>
      <c r="F3647" s="9">
        <f>RTD("cqg.rtd",,"StudyData", $K$2, "BAR", "", "Close", $K$4, $A3647, $K$6,$K$10,,$K$8,$K$12)</f>
        <v>5876</v>
      </c>
      <c r="G3647" s="8">
        <f>RTD("cqg.rtd",,"StudyData",$K$2, "Vol", "Highlight=Total Trades,VolType=Exchange,CoCType=Auto", "Vol",$K$4,A3647,"ALL",,,"TRUE","T")</f>
        <v>319</v>
      </c>
      <c r="H3647" s="9">
        <f xml:space="preserve"> RTD("cqg.rtd",,"StudyData", "RSI("&amp;$K$2&amp;",InputChoice:=Close,Period:=14)", "Bar", "", "Close", $K$4,A3647, "all", "", "","FALSE","T")</f>
        <v>53.506463452734863</v>
      </c>
      <c r="P3647" s="7">
        <f xml:space="preserve"> RTD("cqg.rtd",,"StudyData", $K$2, "BAR", "", "Time", $K$4,$Q3647,$K$6,$K$10, "","False","T")</f>
        <v>45803.003472222219</v>
      </c>
      <c r="Q3647" s="1">
        <f t="shared" si="113"/>
        <v>-3645</v>
      </c>
    </row>
    <row r="3648" spans="1:17" x14ac:dyDescent="0.25">
      <c r="A3648" s="6">
        <f t="shared" si="112"/>
        <v>-3646</v>
      </c>
      <c r="B3648" s="7">
        <f xml:space="preserve"> RTD("cqg.rtd",,"StudyData","TYA", "BAR", "", "Time",$K$4,$A3648,"ALL",, "","False","T")</f>
        <v>45803</v>
      </c>
      <c r="C3648" s="9">
        <f>RTD("cqg.rtd",,"StudyData", $K$2, "BAR", "", "Open", $K$4, $A3648, $K$6,$K$10,,$K$8,K$12)</f>
        <v>5878.5</v>
      </c>
      <c r="D3648" s="9">
        <f>RTD("cqg.rtd",,"StudyData", $K$2, "BAR", "", "High", $K$4, $A3648, $K$6,$K$10,,$K$8,$K$12)</f>
        <v>5879</v>
      </c>
      <c r="E3648" s="9">
        <f>RTD("cqg.rtd",,"StudyData", $K$2, "BAR", "", "Low", $K$4, $A3648, $K$6,$K$10,,$K$8,$K$12)</f>
        <v>5876.75</v>
      </c>
      <c r="F3648" s="9">
        <f>RTD("cqg.rtd",,"StudyData", $K$2, "BAR", "", "Close", $K$4, $A3648, $K$6,$K$10,,$K$8,$K$12)</f>
        <v>5876.75</v>
      </c>
      <c r="G3648" s="8">
        <f>RTD("cqg.rtd",,"StudyData",$K$2, "Vol", "Highlight=Total Trades,VolType=Exchange,CoCType=Auto", "Vol",$K$4,A3648,"ALL",,,"TRUE","T")</f>
        <v>339</v>
      </c>
      <c r="H3648" s="9">
        <f xml:space="preserve"> RTD("cqg.rtd",,"StudyData", "RSI("&amp;$K$2&amp;",InputChoice:=Close,Period:=14)", "Bar", "", "Close", $K$4,A3648, "all", "", "","FALSE","T")</f>
        <v>56.600146570984599</v>
      </c>
      <c r="P3648" s="7">
        <f xml:space="preserve"> RTD("cqg.rtd",,"StudyData", $K$2, "BAR", "", "Time", $K$4,$Q3648,$K$6,$K$10, "","False","T")</f>
        <v>45803</v>
      </c>
      <c r="Q3648" s="1">
        <f t="shared" si="113"/>
        <v>-3646</v>
      </c>
    </row>
    <row r="3649" spans="1:17" x14ac:dyDescent="0.25">
      <c r="A3649" s="6">
        <f t="shared" si="112"/>
        <v>-3647</v>
      </c>
      <c r="B3649" s="7">
        <f xml:space="preserve"> RTD("cqg.rtd",,"StudyData","TYA", "BAR", "", "Time",$K$4,$A3649,"ALL",, "","False","T")</f>
        <v>45802.996527777781</v>
      </c>
      <c r="C3649" s="9">
        <f>RTD("cqg.rtd",,"StudyData", $K$2, "BAR", "", "Open", $K$4, $A3649, $K$6,$K$10,,$K$8,K$12)</f>
        <v>5879.25</v>
      </c>
      <c r="D3649" s="9">
        <f>RTD("cqg.rtd",,"StudyData", $K$2, "BAR", "", "High", $K$4, $A3649, $K$6,$K$10,,$K$8,$K$12)</f>
        <v>5879.75</v>
      </c>
      <c r="E3649" s="9">
        <f>RTD("cqg.rtd",,"StudyData", $K$2, "BAR", "", "Low", $K$4, $A3649, $K$6,$K$10,,$K$8,$K$12)</f>
        <v>5877.75</v>
      </c>
      <c r="F3649" s="9">
        <f>RTD("cqg.rtd",,"StudyData", $K$2, "BAR", "", "Close", $K$4, $A3649, $K$6,$K$10,,$K$8,$K$12)</f>
        <v>5878.25</v>
      </c>
      <c r="G3649" s="8">
        <f>RTD("cqg.rtd",,"StudyData",$K$2, "Vol", "Highlight=Total Trades,VolType=Exchange,CoCType=Auto", "Vol",$K$4,A3649,"ALL",,,"TRUE","T")</f>
        <v>366</v>
      </c>
      <c r="H3649" s="9">
        <f xml:space="preserve"> RTD("cqg.rtd",,"StudyData", "RSI("&amp;$K$2&amp;",InputChoice:=Close,Period:=14)", "Bar", "", "Close", $K$4,A3649, "all", "", "","FALSE","T")</f>
        <v>63.40885617959686</v>
      </c>
      <c r="P3649" s="7">
        <f xml:space="preserve"> RTD("cqg.rtd",,"StudyData", $K$2, "BAR", "", "Time", $K$4,$Q3649,$K$6,$K$10, "","False","T")</f>
        <v>45802.996527777781</v>
      </c>
      <c r="Q3649" s="1">
        <f t="shared" si="113"/>
        <v>-3647</v>
      </c>
    </row>
    <row r="3650" spans="1:17" x14ac:dyDescent="0.25">
      <c r="A3650" s="6">
        <f t="shared" si="112"/>
        <v>-3648</v>
      </c>
      <c r="B3650" s="7">
        <f xml:space="preserve"> RTD("cqg.rtd",,"StudyData","TYA", "BAR", "", "Time",$K$4,$A3650,"ALL",, "","False","T")</f>
        <v>45802.993055555555</v>
      </c>
      <c r="C3650" s="9">
        <f>RTD("cqg.rtd",,"StudyData", $K$2, "BAR", "", "Open", $K$4, $A3650, $K$6,$K$10,,$K$8,K$12)</f>
        <v>5878.75</v>
      </c>
      <c r="D3650" s="9">
        <f>RTD("cqg.rtd",,"StudyData", $K$2, "BAR", "", "High", $K$4, $A3650, $K$6,$K$10,,$K$8,$K$12)</f>
        <v>5879.75</v>
      </c>
      <c r="E3650" s="9">
        <f>RTD("cqg.rtd",,"StudyData", $K$2, "BAR", "", "Low", $K$4, $A3650, $K$6,$K$10,,$K$8,$K$12)</f>
        <v>5878</v>
      </c>
      <c r="F3650" s="9">
        <f>RTD("cqg.rtd",,"StudyData", $K$2, "BAR", "", "Close", $K$4, $A3650, $K$6,$K$10,,$K$8,$K$12)</f>
        <v>5879.5</v>
      </c>
      <c r="G3650" s="8">
        <f>RTD("cqg.rtd",,"StudyData",$K$2, "Vol", "Highlight=Total Trades,VolType=Exchange,CoCType=Auto", "Vol",$K$4,A3650,"ALL",,,"TRUE","T")</f>
        <v>317</v>
      </c>
      <c r="H3650" s="9">
        <f xml:space="preserve"> RTD("cqg.rtd",,"StudyData", "RSI("&amp;$K$2&amp;",InputChoice:=Close,Period:=14)", "Bar", "", "Close", $K$4,A3650, "all", "", "","FALSE","T")</f>
        <v>69.917115176441143</v>
      </c>
      <c r="P3650" s="7">
        <f xml:space="preserve"> RTD("cqg.rtd",,"StudyData", $K$2, "BAR", "", "Time", $K$4,$Q3650,$K$6,$K$10, "","False","T")</f>
        <v>45802.993055555555</v>
      </c>
      <c r="Q3650" s="1">
        <f t="shared" si="113"/>
        <v>-3648</v>
      </c>
    </row>
    <row r="3651" spans="1:17" x14ac:dyDescent="0.25">
      <c r="A3651" s="6">
        <f t="shared" si="112"/>
        <v>-3649</v>
      </c>
      <c r="B3651" s="7">
        <f xml:space="preserve"> RTD("cqg.rtd",,"StudyData","TYA", "BAR", "", "Time",$K$4,$A3651,"ALL",, "","False","T")</f>
        <v>45802.989583333336</v>
      </c>
      <c r="C3651" s="9">
        <f>RTD("cqg.rtd",,"StudyData", $K$2, "BAR", "", "Open", $K$4, $A3651, $K$6,$K$10,,$K$8,K$12)</f>
        <v>5877.5</v>
      </c>
      <c r="D3651" s="9">
        <f>RTD("cqg.rtd",,"StudyData", $K$2, "BAR", "", "High", $K$4, $A3651, $K$6,$K$10,,$K$8,$K$12)</f>
        <v>5879.5</v>
      </c>
      <c r="E3651" s="9">
        <f>RTD("cqg.rtd",,"StudyData", $K$2, "BAR", "", "Low", $K$4, $A3651, $K$6,$K$10,,$K$8,$K$12)</f>
        <v>5876.75</v>
      </c>
      <c r="F3651" s="9">
        <f>RTD("cqg.rtd",,"StudyData", $K$2, "BAR", "", "Close", $K$4, $A3651, $K$6,$K$10,,$K$8,$K$12)</f>
        <v>5878.5</v>
      </c>
      <c r="G3651" s="8">
        <f>RTD("cqg.rtd",,"StudyData",$K$2, "Vol", "Highlight=Total Trades,VolType=Exchange,CoCType=Auto", "Vol",$K$4,A3651,"ALL",,,"TRUE","T")</f>
        <v>476</v>
      </c>
      <c r="H3651" s="9">
        <f xml:space="preserve"> RTD("cqg.rtd",,"StudyData", "RSI("&amp;$K$2&amp;",InputChoice:=Close,Period:=14)", "Bar", "", "Close", $K$4,A3651, "all", "", "","FALSE","T")</f>
        <v>67.434075720257837</v>
      </c>
      <c r="P3651" s="7">
        <f xml:space="preserve"> RTD("cqg.rtd",,"StudyData", $K$2, "BAR", "", "Time", $K$4,$Q3651,$K$6,$K$10, "","False","T")</f>
        <v>45802.989583333336</v>
      </c>
      <c r="Q3651" s="1">
        <f t="shared" si="113"/>
        <v>-3649</v>
      </c>
    </row>
    <row r="3652" spans="1:17" x14ac:dyDescent="0.25">
      <c r="A3652" s="6">
        <f t="shared" ref="A3652:A3715" si="114">A3651-1</f>
        <v>-3650</v>
      </c>
      <c r="B3652" s="7">
        <f xml:space="preserve"> RTD("cqg.rtd",,"StudyData","TYA", "BAR", "", "Time",$K$4,$A3652,"ALL",, "","False","T")</f>
        <v>45802.986111111109</v>
      </c>
      <c r="C3652" s="9">
        <f>RTD("cqg.rtd",,"StudyData", $K$2, "BAR", "", "Open", $K$4, $A3652, $K$6,$K$10,,$K$8,K$12)</f>
        <v>5876.5</v>
      </c>
      <c r="D3652" s="9">
        <f>RTD("cqg.rtd",,"StudyData", $K$2, "BAR", "", "High", $K$4, $A3652, $K$6,$K$10,,$K$8,$K$12)</f>
        <v>5877.75</v>
      </c>
      <c r="E3652" s="9">
        <f>RTD("cqg.rtd",,"StudyData", $K$2, "BAR", "", "Low", $K$4, $A3652, $K$6,$K$10,,$K$8,$K$12)</f>
        <v>5876.25</v>
      </c>
      <c r="F3652" s="9">
        <f>RTD("cqg.rtd",,"StudyData", $K$2, "BAR", "", "Close", $K$4, $A3652, $K$6,$K$10,,$K$8,$K$12)</f>
        <v>5877.5</v>
      </c>
      <c r="G3652" s="8">
        <f>RTD("cqg.rtd",,"StudyData",$K$2, "Vol", "Highlight=Total Trades,VolType=Exchange,CoCType=Auto", "Vol",$K$4,A3652,"ALL",,,"TRUE","T")</f>
        <v>209</v>
      </c>
      <c r="H3652" s="9">
        <f xml:space="preserve"> RTD("cqg.rtd",,"StudyData", "RSI("&amp;$K$2&amp;",InputChoice:=Close,Period:=14)", "Bar", "", "Close", $K$4,A3652, "all", "", "","FALSE","T")</f>
        <v>64.730902994264071</v>
      </c>
      <c r="P3652" s="7">
        <f xml:space="preserve"> RTD("cqg.rtd",,"StudyData", $K$2, "BAR", "", "Time", $K$4,$Q3652,$K$6,$K$10, "","False","T")</f>
        <v>45802.986111111109</v>
      </c>
      <c r="Q3652" s="1">
        <f t="shared" ref="Q3652:Q3715" si="115">Q3651-1</f>
        <v>-3650</v>
      </c>
    </row>
    <row r="3653" spans="1:17" x14ac:dyDescent="0.25">
      <c r="A3653" s="6">
        <f t="shared" si="114"/>
        <v>-3651</v>
      </c>
      <c r="B3653" s="7">
        <f xml:space="preserve"> RTD("cqg.rtd",,"StudyData","TYA", "BAR", "", "Time",$K$4,$A3653,"ALL",, "","False","T")</f>
        <v>45802.982638888891</v>
      </c>
      <c r="C3653" s="9">
        <f>RTD("cqg.rtd",,"StudyData", $K$2, "BAR", "", "Open", $K$4, $A3653, $K$6,$K$10,,$K$8,K$12)</f>
        <v>5875.5</v>
      </c>
      <c r="D3653" s="9">
        <f>RTD("cqg.rtd",,"StudyData", $K$2, "BAR", "", "High", $K$4, $A3653, $K$6,$K$10,,$K$8,$K$12)</f>
        <v>5877.25</v>
      </c>
      <c r="E3653" s="9">
        <f>RTD("cqg.rtd",,"StudyData", $K$2, "BAR", "", "Low", $K$4, $A3653, $K$6,$K$10,,$K$8,$K$12)</f>
        <v>5875.5</v>
      </c>
      <c r="F3653" s="9">
        <f>RTD("cqg.rtd",,"StudyData", $K$2, "BAR", "", "Close", $K$4, $A3653, $K$6,$K$10,,$K$8,$K$12)</f>
        <v>5876.25</v>
      </c>
      <c r="G3653" s="8">
        <f>RTD("cqg.rtd",,"StudyData",$K$2, "Vol", "Highlight=Total Trades,VolType=Exchange,CoCType=Auto", "Vol",$K$4,A3653,"ALL",,,"TRUE","T")</f>
        <v>288</v>
      </c>
      <c r="H3653" s="9">
        <f xml:space="preserve"> RTD("cqg.rtd",,"StudyData", "RSI("&amp;$K$2&amp;",InputChoice:=Close,Period:=14)", "Bar", "", "Close", $K$4,A3653, "all", "", "","FALSE","T")</f>
        <v>60.970554466233473</v>
      </c>
      <c r="P3653" s="7">
        <f xml:space="preserve"> RTD("cqg.rtd",,"StudyData", $K$2, "BAR", "", "Time", $K$4,$Q3653,$K$6,$K$10, "","False","T")</f>
        <v>45802.982638888891</v>
      </c>
      <c r="Q3653" s="1">
        <f t="shared" si="115"/>
        <v>-3651</v>
      </c>
    </row>
    <row r="3654" spans="1:17" x14ac:dyDescent="0.25">
      <c r="A3654" s="6">
        <f t="shared" si="114"/>
        <v>-3652</v>
      </c>
      <c r="B3654" s="7">
        <f xml:space="preserve"> RTD("cqg.rtd",,"StudyData","TYA", "BAR", "", "Time",$K$4,$A3654,"ALL",, "","False","T")</f>
        <v>45802.979166666664</v>
      </c>
      <c r="C3654" s="9">
        <f>RTD("cqg.rtd",,"StudyData", $K$2, "BAR", "", "Open", $K$4, $A3654, $K$6,$K$10,,$K$8,K$12)</f>
        <v>5874.25</v>
      </c>
      <c r="D3654" s="9">
        <f>RTD("cqg.rtd",,"StudyData", $K$2, "BAR", "", "High", $K$4, $A3654, $K$6,$K$10,,$K$8,$K$12)</f>
        <v>5876</v>
      </c>
      <c r="E3654" s="9">
        <f>RTD("cqg.rtd",,"StudyData", $K$2, "BAR", "", "Low", $K$4, $A3654, $K$6,$K$10,,$K$8,$K$12)</f>
        <v>5873.5</v>
      </c>
      <c r="F3654" s="9">
        <f>RTD("cqg.rtd",,"StudyData", $K$2, "BAR", "", "Close", $K$4, $A3654, $K$6,$K$10,,$K$8,$K$12)</f>
        <v>5875.5</v>
      </c>
      <c r="G3654" s="8">
        <f>RTD("cqg.rtd",,"StudyData",$K$2, "Vol", "Highlight=Total Trades,VolType=Exchange,CoCType=Auto", "Vol",$K$4,A3654,"ALL",,,"TRUE","T")</f>
        <v>123</v>
      </c>
      <c r="H3654" s="9">
        <f xml:space="preserve"> RTD("cqg.rtd",,"StudyData", "RSI("&amp;$K$2&amp;",InputChoice:=Close,Period:=14)", "Bar", "", "Close", $K$4,A3654, "all", "", "","FALSE","T")</f>
        <v>58.505715167659034</v>
      </c>
      <c r="P3654" s="7">
        <f xml:space="preserve"> RTD("cqg.rtd",,"StudyData", $K$2, "BAR", "", "Time", $K$4,$Q3654,$K$6,$K$10, "","False","T")</f>
        <v>45802.979166666664</v>
      </c>
      <c r="Q3654" s="1">
        <f t="shared" si="115"/>
        <v>-3652</v>
      </c>
    </row>
    <row r="3655" spans="1:17" x14ac:dyDescent="0.25">
      <c r="A3655" s="6">
        <f t="shared" si="114"/>
        <v>-3653</v>
      </c>
      <c r="B3655" s="7">
        <f xml:space="preserve"> RTD("cqg.rtd",,"StudyData","TYA", "BAR", "", "Time",$K$4,$A3655,"ALL",, "","False","T")</f>
        <v>45802.975694444445</v>
      </c>
      <c r="C3655" s="9">
        <f>RTD("cqg.rtd",,"StudyData", $K$2, "BAR", "", "Open", $K$4, $A3655, $K$6,$K$10,,$K$8,K$12)</f>
        <v>5874</v>
      </c>
      <c r="D3655" s="9">
        <f>RTD("cqg.rtd",,"StudyData", $K$2, "BAR", "", "High", $K$4, $A3655, $K$6,$K$10,,$K$8,$K$12)</f>
        <v>5874.25</v>
      </c>
      <c r="E3655" s="9">
        <f>RTD("cqg.rtd",,"StudyData", $K$2, "BAR", "", "Low", $K$4, $A3655, $K$6,$K$10,,$K$8,$K$12)</f>
        <v>5873.75</v>
      </c>
      <c r="F3655" s="9">
        <f>RTD("cqg.rtd",,"StudyData", $K$2, "BAR", "", "Close", $K$4, $A3655, $K$6,$K$10,,$K$8,$K$12)</f>
        <v>5874.25</v>
      </c>
      <c r="G3655" s="8">
        <f>RTD("cqg.rtd",,"StudyData",$K$2, "Vol", "Highlight=Total Trades,VolType=Exchange,CoCType=Auto", "Vol",$K$4,A3655,"ALL",,,"TRUE","T")</f>
        <v>50</v>
      </c>
      <c r="H3655" s="9">
        <f xml:space="preserve"> RTD("cqg.rtd",,"StudyData", "RSI("&amp;$K$2&amp;",InputChoice:=Close,Period:=14)", "Bar", "", "Close", $K$4,A3655, "all", "", "","FALSE","T")</f>
        <v>54.010861376012244</v>
      </c>
      <c r="P3655" s="7">
        <f xml:space="preserve"> RTD("cqg.rtd",,"StudyData", $K$2, "BAR", "", "Time", $K$4,$Q3655,$K$6,$K$10, "","False","T")</f>
        <v>45802.975694444445</v>
      </c>
      <c r="Q3655" s="1">
        <f t="shared" si="115"/>
        <v>-3653</v>
      </c>
    </row>
    <row r="3656" spans="1:17" x14ac:dyDescent="0.25">
      <c r="A3656" s="6">
        <f t="shared" si="114"/>
        <v>-3654</v>
      </c>
      <c r="B3656" s="7">
        <f xml:space="preserve"> RTD("cqg.rtd",,"StudyData","TYA", "BAR", "", "Time",$K$4,$A3656,"ALL",, "","False","T")</f>
        <v>45802.972222222219</v>
      </c>
      <c r="C3656" s="9">
        <f>RTD("cqg.rtd",,"StudyData", $K$2, "BAR", "", "Open", $K$4, $A3656, $K$6,$K$10,,$K$8,K$12)</f>
        <v>5875</v>
      </c>
      <c r="D3656" s="9">
        <f>RTD("cqg.rtd",,"StudyData", $K$2, "BAR", "", "High", $K$4, $A3656, $K$6,$K$10,,$K$8,$K$12)</f>
        <v>5875.25</v>
      </c>
      <c r="E3656" s="9">
        <f>RTD("cqg.rtd",,"StudyData", $K$2, "BAR", "", "Low", $K$4, $A3656, $K$6,$K$10,,$K$8,$K$12)</f>
        <v>5873.75</v>
      </c>
      <c r="F3656" s="9">
        <f>RTD("cqg.rtd",,"StudyData", $K$2, "BAR", "", "Close", $K$4, $A3656, $K$6,$K$10,,$K$8,$K$12)</f>
        <v>5874.25</v>
      </c>
      <c r="G3656" s="8">
        <f>RTD("cqg.rtd",,"StudyData",$K$2, "Vol", "Highlight=Total Trades,VolType=Exchange,CoCType=Auto", "Vol",$K$4,A3656,"ALL",,,"TRUE","T")</f>
        <v>212</v>
      </c>
      <c r="H3656" s="9">
        <f xml:space="preserve"> RTD("cqg.rtd",,"StudyData", "RSI("&amp;$K$2&amp;",InputChoice:=Close,Period:=14)", "Bar", "", "Close", $K$4,A3656, "all", "", "","FALSE","T")</f>
        <v>54.010861376012244</v>
      </c>
      <c r="P3656" s="7">
        <f xml:space="preserve"> RTD("cqg.rtd",,"StudyData", $K$2, "BAR", "", "Time", $K$4,$Q3656,$K$6,$K$10, "","False","T")</f>
        <v>45802.972222222219</v>
      </c>
      <c r="Q3656" s="1">
        <f t="shared" si="115"/>
        <v>-3654</v>
      </c>
    </row>
    <row r="3657" spans="1:17" x14ac:dyDescent="0.25">
      <c r="A3657" s="6">
        <f t="shared" si="114"/>
        <v>-3655</v>
      </c>
      <c r="B3657" s="7">
        <f xml:space="preserve"> RTD("cqg.rtd",,"StudyData","TYA", "BAR", "", "Time",$K$4,$A3657,"ALL",, "","False","T")</f>
        <v>45802.96875</v>
      </c>
      <c r="C3657" s="9">
        <f>RTD("cqg.rtd",,"StudyData", $K$2, "BAR", "", "Open", $K$4, $A3657, $K$6,$K$10,,$K$8,K$12)</f>
        <v>5874</v>
      </c>
      <c r="D3657" s="9">
        <f>RTD("cqg.rtd",,"StudyData", $K$2, "BAR", "", "High", $K$4, $A3657, $K$6,$K$10,,$K$8,$K$12)</f>
        <v>5875.25</v>
      </c>
      <c r="E3657" s="9">
        <f>RTD("cqg.rtd",,"StudyData", $K$2, "BAR", "", "Low", $K$4, $A3657, $K$6,$K$10,,$K$8,$K$12)</f>
        <v>5873.5</v>
      </c>
      <c r="F3657" s="9">
        <f>RTD("cqg.rtd",,"StudyData", $K$2, "BAR", "", "Close", $K$4, $A3657, $K$6,$K$10,,$K$8,$K$12)</f>
        <v>5874.75</v>
      </c>
      <c r="G3657" s="8">
        <f>RTD("cqg.rtd",,"StudyData",$K$2, "Vol", "Highlight=Total Trades,VolType=Exchange,CoCType=Auto", "Vol",$K$4,A3657,"ALL",,,"TRUE","T")</f>
        <v>156</v>
      </c>
      <c r="H3657" s="9">
        <f xml:space="preserve"> RTD("cqg.rtd",,"StudyData", "RSI("&amp;$K$2&amp;",InputChoice:=Close,Period:=14)", "Bar", "", "Close", $K$4,A3657, "all", "", "","FALSE","T")</f>
        <v>56.10707499784251</v>
      </c>
      <c r="P3657" s="7">
        <f xml:space="preserve"> RTD("cqg.rtd",,"StudyData", $K$2, "BAR", "", "Time", $K$4,$Q3657,$K$6,$K$10, "","False","T")</f>
        <v>45802.96875</v>
      </c>
      <c r="Q3657" s="1">
        <f t="shared" si="115"/>
        <v>-3655</v>
      </c>
    </row>
    <row r="3658" spans="1:17" x14ac:dyDescent="0.25">
      <c r="A3658" s="6">
        <f t="shared" si="114"/>
        <v>-3656</v>
      </c>
      <c r="B3658" s="7">
        <f xml:space="preserve"> RTD("cqg.rtd",,"StudyData","TYA", "BAR", "", "Time",$K$4,$A3658,"ALL",, "","False","T")</f>
        <v>45802.965277777781</v>
      </c>
      <c r="C3658" s="9">
        <f>RTD("cqg.rtd",,"StudyData", $K$2, "BAR", "", "Open", $K$4, $A3658, $K$6,$K$10,,$K$8,K$12)</f>
        <v>5875</v>
      </c>
      <c r="D3658" s="9">
        <f>RTD("cqg.rtd",,"StudyData", $K$2, "BAR", "", "High", $K$4, $A3658, $K$6,$K$10,,$K$8,$K$12)</f>
        <v>5875</v>
      </c>
      <c r="E3658" s="9">
        <f>RTD("cqg.rtd",,"StudyData", $K$2, "BAR", "", "Low", $K$4, $A3658, $K$6,$K$10,,$K$8,$K$12)</f>
        <v>5873.75</v>
      </c>
      <c r="F3658" s="9">
        <f>RTD("cqg.rtd",,"StudyData", $K$2, "BAR", "", "Close", $K$4, $A3658, $K$6,$K$10,,$K$8,$K$12)</f>
        <v>5874</v>
      </c>
      <c r="G3658" s="8">
        <f>RTD("cqg.rtd",,"StudyData",$K$2, "Vol", "Highlight=Total Trades,VolType=Exchange,CoCType=Auto", "Vol",$K$4,A3658,"ALL",,,"TRUE","T")</f>
        <v>189</v>
      </c>
      <c r="H3658" s="9">
        <f xml:space="preserve"> RTD("cqg.rtd",,"StudyData", "RSI("&amp;$K$2&amp;",InputChoice:=Close,Period:=14)", "Bar", "", "Close", $K$4,A3658, "all", "", "","FALSE","T")</f>
        <v>53.598707963330071</v>
      </c>
      <c r="P3658" s="7">
        <f xml:space="preserve"> RTD("cqg.rtd",,"StudyData", $K$2, "BAR", "", "Time", $K$4,$Q3658,$K$6,$K$10, "","False","T")</f>
        <v>45802.965277777781</v>
      </c>
      <c r="Q3658" s="1">
        <f t="shared" si="115"/>
        <v>-3656</v>
      </c>
    </row>
    <row r="3659" spans="1:17" x14ac:dyDescent="0.25">
      <c r="A3659" s="6">
        <f t="shared" si="114"/>
        <v>-3657</v>
      </c>
      <c r="B3659" s="7">
        <f xml:space="preserve"> RTD("cqg.rtd",,"StudyData","TYA", "BAR", "", "Time",$K$4,$A3659,"ALL",, "","False","T")</f>
        <v>45802.961805555555</v>
      </c>
      <c r="C3659" s="9">
        <f>RTD("cqg.rtd",,"StudyData", $K$2, "BAR", "", "Open", $K$4, $A3659, $K$6,$K$10,,$K$8,K$12)</f>
        <v>5875.5</v>
      </c>
      <c r="D3659" s="9">
        <f>RTD("cqg.rtd",,"StudyData", $K$2, "BAR", "", "High", $K$4, $A3659, $K$6,$K$10,,$K$8,$K$12)</f>
        <v>5875.5</v>
      </c>
      <c r="E3659" s="9">
        <f>RTD("cqg.rtd",,"StudyData", $K$2, "BAR", "", "Low", $K$4, $A3659, $K$6,$K$10,,$K$8,$K$12)</f>
        <v>5874.75</v>
      </c>
      <c r="F3659" s="9">
        <f>RTD("cqg.rtd",,"StudyData", $K$2, "BAR", "", "Close", $K$4, $A3659, $K$6,$K$10,,$K$8,$K$12)</f>
        <v>5875</v>
      </c>
      <c r="G3659" s="8">
        <f>RTD("cqg.rtd",,"StudyData",$K$2, "Vol", "Highlight=Total Trades,VolType=Exchange,CoCType=Auto", "Vol",$K$4,A3659,"ALL",,,"TRUE","T")</f>
        <v>114</v>
      </c>
      <c r="H3659" s="9">
        <f xml:space="preserve"> RTD("cqg.rtd",,"StudyData", "RSI("&amp;$K$2&amp;",InputChoice:=Close,Period:=14)", "Bar", "", "Close", $K$4,A3659, "all", "", "","FALSE","T")</f>
        <v>57.679779487405106</v>
      </c>
      <c r="P3659" s="7">
        <f xml:space="preserve"> RTD("cqg.rtd",,"StudyData", $K$2, "BAR", "", "Time", $K$4,$Q3659,$K$6,$K$10, "","False","T")</f>
        <v>45802.961805555555</v>
      </c>
      <c r="Q3659" s="1">
        <f t="shared" si="115"/>
        <v>-3657</v>
      </c>
    </row>
    <row r="3660" spans="1:17" x14ac:dyDescent="0.25">
      <c r="A3660" s="6">
        <f t="shared" si="114"/>
        <v>-3658</v>
      </c>
      <c r="B3660" s="7">
        <f xml:space="preserve"> RTD("cqg.rtd",,"StudyData","TYA", "BAR", "", "Time",$K$4,$A3660,"ALL",, "","False","T")</f>
        <v>45802.958333333336</v>
      </c>
      <c r="C3660" s="9">
        <f>RTD("cqg.rtd",,"StudyData", $K$2, "BAR", "", "Open", $K$4, $A3660, $K$6,$K$10,,$K$8,K$12)</f>
        <v>5875.25</v>
      </c>
      <c r="D3660" s="9">
        <f>RTD("cqg.rtd",,"StudyData", $K$2, "BAR", "", "High", $K$4, $A3660, $K$6,$K$10,,$K$8,$K$12)</f>
        <v>5875.75</v>
      </c>
      <c r="E3660" s="9">
        <f>RTD("cqg.rtd",,"StudyData", $K$2, "BAR", "", "Low", $K$4, $A3660, $K$6,$K$10,,$K$8,$K$12)</f>
        <v>5874.75</v>
      </c>
      <c r="F3660" s="9">
        <f>RTD("cqg.rtd",,"StudyData", $K$2, "BAR", "", "Close", $K$4, $A3660, $K$6,$K$10,,$K$8,$K$12)</f>
        <v>5875.5</v>
      </c>
      <c r="G3660" s="8">
        <f>RTD("cqg.rtd",,"StudyData",$K$2, "Vol", "Highlight=Total Trades,VolType=Exchange,CoCType=Auto", "Vol",$K$4,A3660,"ALL",,,"TRUE","T")</f>
        <v>111</v>
      </c>
      <c r="H3660" s="9">
        <f xml:space="preserve"> RTD("cqg.rtd",,"StudyData", "RSI("&amp;$K$2&amp;",InputChoice:=Close,Period:=14)", "Bar", "", "Close", $K$4,A3660, "all", "", "","FALSE","T")</f>
        <v>59.793558627141856</v>
      </c>
      <c r="P3660" s="7">
        <f xml:space="preserve"> RTD("cqg.rtd",,"StudyData", $K$2, "BAR", "", "Time", $K$4,$Q3660,$K$6,$K$10, "","False","T")</f>
        <v>45802.958333333336</v>
      </c>
      <c r="Q3660" s="1">
        <f t="shared" si="115"/>
        <v>-3658</v>
      </c>
    </row>
    <row r="3661" spans="1:17" x14ac:dyDescent="0.25">
      <c r="A3661" s="6">
        <f t="shared" si="114"/>
        <v>-3659</v>
      </c>
      <c r="B3661" s="7">
        <f xml:space="preserve"> RTD("cqg.rtd",,"StudyData","TYA", "BAR", "", "Time",$K$4,$A3661,"ALL",, "","False","T")</f>
        <v>45802.954861111109</v>
      </c>
      <c r="C3661" s="9">
        <f>RTD("cqg.rtd",,"StudyData", $K$2, "BAR", "", "Open", $K$4, $A3661, $K$6,$K$10,,$K$8,K$12)</f>
        <v>5875.75</v>
      </c>
      <c r="D3661" s="9">
        <f>RTD("cqg.rtd",,"StudyData", $K$2, "BAR", "", "High", $K$4, $A3661, $K$6,$K$10,,$K$8,$K$12)</f>
        <v>5876</v>
      </c>
      <c r="E3661" s="9">
        <f>RTD("cqg.rtd",,"StudyData", $K$2, "BAR", "", "Low", $K$4, $A3661, $K$6,$K$10,,$K$8,$K$12)</f>
        <v>5874.75</v>
      </c>
      <c r="F3661" s="9">
        <f>RTD("cqg.rtd",,"StudyData", $K$2, "BAR", "", "Close", $K$4, $A3661, $K$6,$K$10,,$K$8,$K$12)</f>
        <v>5875.25</v>
      </c>
      <c r="G3661" s="8">
        <f>RTD("cqg.rtd",,"StudyData",$K$2, "Vol", "Highlight=Total Trades,VolType=Exchange,CoCType=Auto", "Vol",$K$4,A3661,"ALL",,,"TRUE","T")</f>
        <v>133</v>
      </c>
      <c r="H3661" s="9">
        <f xml:space="preserve"> RTD("cqg.rtd",,"StudyData", "RSI("&amp;$K$2&amp;",InputChoice:=Close,Period:=14)", "Bar", "", "Close", $K$4,A3661, "all", "", "","FALSE","T")</f>
        <v>59.097621672058338</v>
      </c>
      <c r="P3661" s="7">
        <f xml:space="preserve"> RTD("cqg.rtd",,"StudyData", $K$2, "BAR", "", "Time", $K$4,$Q3661,$K$6,$K$10, "","False","T")</f>
        <v>45802.954861111109</v>
      </c>
      <c r="Q3661" s="1">
        <f t="shared" si="115"/>
        <v>-3659</v>
      </c>
    </row>
    <row r="3662" spans="1:17" x14ac:dyDescent="0.25">
      <c r="A3662" s="6">
        <f t="shared" si="114"/>
        <v>-3660</v>
      </c>
      <c r="B3662" s="7">
        <f xml:space="preserve"> RTD("cqg.rtd",,"StudyData","TYA", "BAR", "", "Time",$K$4,$A3662,"ALL",, "","False","T")</f>
        <v>45802.951388888891</v>
      </c>
      <c r="C3662" s="9">
        <f>RTD("cqg.rtd",,"StudyData", $K$2, "BAR", "", "Open", $K$4, $A3662, $K$6,$K$10,,$K$8,K$12)</f>
        <v>5875.75</v>
      </c>
      <c r="D3662" s="9">
        <f>RTD("cqg.rtd",,"StudyData", $K$2, "BAR", "", "High", $K$4, $A3662, $K$6,$K$10,,$K$8,$K$12)</f>
        <v>5876.25</v>
      </c>
      <c r="E3662" s="9">
        <f>RTD("cqg.rtd",,"StudyData", $K$2, "BAR", "", "Low", $K$4, $A3662, $K$6,$K$10,,$K$8,$K$12)</f>
        <v>5875</v>
      </c>
      <c r="F3662" s="9">
        <f>RTD("cqg.rtd",,"StudyData", $K$2, "BAR", "", "Close", $K$4, $A3662, $K$6,$K$10,,$K$8,$K$12)</f>
        <v>5876</v>
      </c>
      <c r="G3662" s="8">
        <f>RTD("cqg.rtd",,"StudyData",$K$2, "Vol", "Highlight=Total Trades,VolType=Exchange,CoCType=Auto", "Vol",$K$4,A3662,"ALL",,,"TRUE","T")</f>
        <v>156</v>
      </c>
      <c r="H3662" s="9">
        <f xml:space="preserve"> RTD("cqg.rtd",,"StudyData", "RSI("&amp;$K$2&amp;",InputChoice:=Close,Period:=14)", "Bar", "", "Close", $K$4,A3662, "all", "", "","FALSE","T")</f>
        <v>62.09156402225922</v>
      </c>
      <c r="P3662" s="7">
        <f xml:space="preserve"> RTD("cqg.rtd",,"StudyData", $K$2, "BAR", "", "Time", $K$4,$Q3662,$K$6,$K$10, "","False","T")</f>
        <v>45802.951388888891</v>
      </c>
      <c r="Q3662" s="1">
        <f t="shared" si="115"/>
        <v>-3660</v>
      </c>
    </row>
    <row r="3663" spans="1:17" x14ac:dyDescent="0.25">
      <c r="A3663" s="6">
        <f t="shared" si="114"/>
        <v>-3661</v>
      </c>
      <c r="B3663" s="7">
        <f xml:space="preserve"> RTD("cqg.rtd",,"StudyData","TYA", "BAR", "", "Time",$K$4,$A3663,"ALL",, "","False","T")</f>
        <v>45802.947916666664</v>
      </c>
      <c r="C3663" s="9">
        <f>RTD("cqg.rtd",,"StudyData", $K$2, "BAR", "", "Open", $K$4, $A3663, $K$6,$K$10,,$K$8,K$12)</f>
        <v>5877.5</v>
      </c>
      <c r="D3663" s="9">
        <f>RTD("cqg.rtd",,"StudyData", $K$2, "BAR", "", "High", $K$4, $A3663, $K$6,$K$10,,$K$8,$K$12)</f>
        <v>5877.75</v>
      </c>
      <c r="E3663" s="9">
        <f>RTD("cqg.rtd",,"StudyData", $K$2, "BAR", "", "Low", $K$4, $A3663, $K$6,$K$10,,$K$8,$K$12)</f>
        <v>5875.25</v>
      </c>
      <c r="F3663" s="9">
        <f>RTD("cqg.rtd",,"StudyData", $K$2, "BAR", "", "Close", $K$4, $A3663, $K$6,$K$10,,$K$8,$K$12)</f>
        <v>5876</v>
      </c>
      <c r="G3663" s="8">
        <f>RTD("cqg.rtd",,"StudyData",$K$2, "Vol", "Highlight=Total Trades,VolType=Exchange,CoCType=Auto", "Vol",$K$4,A3663,"ALL",,,"TRUE","T")</f>
        <v>254</v>
      </c>
      <c r="H3663" s="9">
        <f xml:space="preserve"> RTD("cqg.rtd",,"StudyData", "RSI("&amp;$K$2&amp;",InputChoice:=Close,Period:=14)", "Bar", "", "Close", $K$4,A3663, "all", "", "","FALSE","T")</f>
        <v>62.09156402225922</v>
      </c>
      <c r="P3663" s="7">
        <f xml:space="preserve"> RTD("cqg.rtd",,"StudyData", $K$2, "BAR", "", "Time", $K$4,$Q3663,$K$6,$K$10, "","False","T")</f>
        <v>45802.947916666664</v>
      </c>
      <c r="Q3663" s="1">
        <f t="shared" si="115"/>
        <v>-3661</v>
      </c>
    </row>
    <row r="3664" spans="1:17" x14ac:dyDescent="0.25">
      <c r="A3664" s="6">
        <f t="shared" si="114"/>
        <v>-3662</v>
      </c>
      <c r="B3664" s="7">
        <f xml:space="preserve"> RTD("cqg.rtd",,"StudyData","TYA", "BAR", "", "Time",$K$4,$A3664,"ALL",, "","False","T")</f>
        <v>45802.944444444445</v>
      </c>
      <c r="C3664" s="9">
        <f>RTD("cqg.rtd",,"StudyData", $K$2, "BAR", "", "Open", $K$4, $A3664, $K$6,$K$10,,$K$8,K$12)</f>
        <v>5875.5</v>
      </c>
      <c r="D3664" s="9">
        <f>RTD("cqg.rtd",,"StudyData", $K$2, "BAR", "", "High", $K$4, $A3664, $K$6,$K$10,,$K$8,$K$12)</f>
        <v>5877.75</v>
      </c>
      <c r="E3664" s="9">
        <f>RTD("cqg.rtd",,"StudyData", $K$2, "BAR", "", "Low", $K$4, $A3664, $K$6,$K$10,,$K$8,$K$12)</f>
        <v>5875</v>
      </c>
      <c r="F3664" s="9">
        <f>RTD("cqg.rtd",,"StudyData", $K$2, "BAR", "", "Close", $K$4, $A3664, $K$6,$K$10,,$K$8,$K$12)</f>
        <v>5877.25</v>
      </c>
      <c r="G3664" s="8">
        <f>RTD("cqg.rtd",,"StudyData",$K$2, "Vol", "Highlight=Total Trades,VolType=Exchange,CoCType=Auto", "Vol",$K$4,A3664,"ALL",,,"TRUE","T")</f>
        <v>306</v>
      </c>
      <c r="H3664" s="9">
        <f xml:space="preserve"> RTD("cqg.rtd",,"StudyData", "RSI("&amp;$K$2&amp;",InputChoice:=Close,Period:=14)", "Bar", "", "Close", $K$4,A3664, "all", "", "","FALSE","T")</f>
        <v>66.96700240803257</v>
      </c>
      <c r="P3664" s="7">
        <f xml:space="preserve"> RTD("cqg.rtd",,"StudyData", $K$2, "BAR", "", "Time", $K$4,$Q3664,$K$6,$K$10, "","False","T")</f>
        <v>45802.944444444445</v>
      </c>
      <c r="Q3664" s="1">
        <f t="shared" si="115"/>
        <v>-3662</v>
      </c>
    </row>
    <row r="3665" spans="1:17" x14ac:dyDescent="0.25">
      <c r="A3665" s="6">
        <f t="shared" si="114"/>
        <v>-3663</v>
      </c>
      <c r="B3665" s="7">
        <f xml:space="preserve"> RTD("cqg.rtd",,"StudyData","TYA", "BAR", "", "Time",$K$4,$A3665,"ALL",, "","False","T")</f>
        <v>45802.940972222219</v>
      </c>
      <c r="C3665" s="9">
        <f>RTD("cqg.rtd",,"StudyData", $K$2, "BAR", "", "Open", $K$4, $A3665, $K$6,$K$10,,$K$8,K$12)</f>
        <v>5875.25</v>
      </c>
      <c r="D3665" s="9">
        <f>RTD("cqg.rtd",,"StudyData", $K$2, "BAR", "", "High", $K$4, $A3665, $K$6,$K$10,,$K$8,$K$12)</f>
        <v>5876</v>
      </c>
      <c r="E3665" s="9">
        <f>RTD("cqg.rtd",,"StudyData", $K$2, "BAR", "", "Low", $K$4, $A3665, $K$6,$K$10,,$K$8,$K$12)</f>
        <v>5873.5</v>
      </c>
      <c r="F3665" s="9">
        <f>RTD("cqg.rtd",,"StudyData", $K$2, "BAR", "", "Close", $K$4, $A3665, $K$6,$K$10,,$K$8,$K$12)</f>
        <v>5875.75</v>
      </c>
      <c r="G3665" s="8">
        <f>RTD("cqg.rtd",,"StudyData",$K$2, "Vol", "Highlight=Total Trades,VolType=Exchange,CoCType=Auto", "Vol",$K$4,A3665,"ALL",,,"TRUE","T")</f>
        <v>207</v>
      </c>
      <c r="H3665" s="9">
        <f xml:space="preserve"> RTD("cqg.rtd",,"StudyData", "RSI("&amp;$K$2&amp;",InputChoice:=Close,Period:=14)", "Bar", "", "Close", $K$4,A3665, "all", "", "","FALSE","T")</f>
        <v>63.799697807912629</v>
      </c>
      <c r="P3665" s="7">
        <f xml:space="preserve"> RTD("cqg.rtd",,"StudyData", $K$2, "BAR", "", "Time", $K$4,$Q3665,$K$6,$K$10, "","False","T")</f>
        <v>45802.940972222219</v>
      </c>
      <c r="Q3665" s="1">
        <f t="shared" si="115"/>
        <v>-3663</v>
      </c>
    </row>
    <row r="3666" spans="1:17" x14ac:dyDescent="0.25">
      <c r="A3666" s="6">
        <f t="shared" si="114"/>
        <v>-3664</v>
      </c>
      <c r="B3666" s="7">
        <f xml:space="preserve"> RTD("cqg.rtd",,"StudyData","TYA", "BAR", "", "Time",$K$4,$A3666,"ALL",, "","False","T")</f>
        <v>45802.9375</v>
      </c>
      <c r="C3666" s="9">
        <f>RTD("cqg.rtd",,"StudyData", $K$2, "BAR", "", "Open", $K$4, $A3666, $K$6,$K$10,,$K$8,K$12)</f>
        <v>5875.25</v>
      </c>
      <c r="D3666" s="9">
        <f>RTD("cqg.rtd",,"StudyData", $K$2, "BAR", "", "High", $K$4, $A3666, $K$6,$K$10,,$K$8,$K$12)</f>
        <v>5876.5</v>
      </c>
      <c r="E3666" s="9">
        <f>RTD("cqg.rtd",,"StudyData", $K$2, "BAR", "", "Low", $K$4, $A3666, $K$6,$K$10,,$K$8,$K$12)</f>
        <v>5874</v>
      </c>
      <c r="F3666" s="9">
        <f>RTD("cqg.rtd",,"StudyData", $K$2, "BAR", "", "Close", $K$4, $A3666, $K$6,$K$10,,$K$8,$K$12)</f>
        <v>5875.5</v>
      </c>
      <c r="G3666" s="8">
        <f>RTD("cqg.rtd",,"StudyData",$K$2, "Vol", "Highlight=Total Trades,VolType=Exchange,CoCType=Auto", "Vol",$K$4,A3666,"ALL",,,"TRUE","T")</f>
        <v>391</v>
      </c>
      <c r="H3666" s="9">
        <f xml:space="preserve"> RTD("cqg.rtd",,"StudyData", "RSI("&amp;$K$2&amp;",InputChoice:=Close,Period:=14)", "Bar", "", "Close", $K$4,A3666, "all", "", "","FALSE","T")</f>
        <v>63.254428671335909</v>
      </c>
      <c r="P3666" s="7">
        <f xml:space="preserve"> RTD("cqg.rtd",,"StudyData", $K$2, "BAR", "", "Time", $K$4,$Q3666,$K$6,$K$10, "","False","T")</f>
        <v>45802.9375</v>
      </c>
      <c r="Q3666" s="1">
        <f t="shared" si="115"/>
        <v>-3664</v>
      </c>
    </row>
    <row r="3667" spans="1:17" x14ac:dyDescent="0.25">
      <c r="A3667" s="6">
        <f t="shared" si="114"/>
        <v>-3665</v>
      </c>
      <c r="B3667" s="7">
        <f xml:space="preserve"> RTD("cqg.rtd",,"StudyData","TYA", "BAR", "", "Time",$K$4,$A3667,"ALL",, "","False","T")</f>
        <v>45802.934027777781</v>
      </c>
      <c r="C3667" s="9">
        <f>RTD("cqg.rtd",,"StudyData", $K$2, "BAR", "", "Open", $K$4, $A3667, $K$6,$K$10,,$K$8,K$12)</f>
        <v>5874.75</v>
      </c>
      <c r="D3667" s="9">
        <f>RTD("cqg.rtd",,"StudyData", $K$2, "BAR", "", "High", $K$4, $A3667, $K$6,$K$10,,$K$8,$K$12)</f>
        <v>5876</v>
      </c>
      <c r="E3667" s="9">
        <f>RTD("cqg.rtd",,"StudyData", $K$2, "BAR", "", "Low", $K$4, $A3667, $K$6,$K$10,,$K$8,$K$12)</f>
        <v>5874.25</v>
      </c>
      <c r="F3667" s="9">
        <f>RTD("cqg.rtd",,"StudyData", $K$2, "BAR", "", "Close", $K$4, $A3667, $K$6,$K$10,,$K$8,$K$12)</f>
        <v>5875</v>
      </c>
      <c r="G3667" s="8">
        <f>RTD("cqg.rtd",,"StudyData",$K$2, "Vol", "Highlight=Total Trades,VolType=Exchange,CoCType=Auto", "Vol",$K$4,A3667,"ALL",,,"TRUE","T")</f>
        <v>224</v>
      </c>
      <c r="H3667" s="9">
        <f xml:space="preserve"> RTD("cqg.rtd",,"StudyData", "RSI("&amp;$K$2&amp;",InputChoice:=Close,Period:=14)", "Bar", "", "Close", $K$4,A3667, "all", "", "","FALSE","T")</f>
        <v>62.196951861907898</v>
      </c>
      <c r="P3667" s="7">
        <f xml:space="preserve"> RTD("cqg.rtd",,"StudyData", $K$2, "BAR", "", "Time", $K$4,$Q3667,$K$6,$K$10, "","False","T")</f>
        <v>45802.934027777781</v>
      </c>
      <c r="Q3667" s="1">
        <f t="shared" si="115"/>
        <v>-3665</v>
      </c>
    </row>
    <row r="3668" spans="1:17" x14ac:dyDescent="0.25">
      <c r="A3668" s="6">
        <f t="shared" si="114"/>
        <v>-3666</v>
      </c>
      <c r="B3668" s="7">
        <f xml:space="preserve"> RTD("cqg.rtd",,"StudyData","TYA", "BAR", "", "Time",$K$4,$A3668,"ALL",, "","False","T")</f>
        <v>45802.930555555555</v>
      </c>
      <c r="C3668" s="9">
        <f>RTD("cqg.rtd",,"StudyData", $K$2, "BAR", "", "Open", $K$4, $A3668, $K$6,$K$10,,$K$8,K$12)</f>
        <v>5875.5</v>
      </c>
      <c r="D3668" s="9">
        <f>RTD("cqg.rtd",,"StudyData", $K$2, "BAR", "", "High", $K$4, $A3668, $K$6,$K$10,,$K$8,$K$12)</f>
        <v>5875.5</v>
      </c>
      <c r="E3668" s="9">
        <f>RTD("cqg.rtd",,"StudyData", $K$2, "BAR", "", "Low", $K$4, $A3668, $K$6,$K$10,,$K$8,$K$12)</f>
        <v>5874.25</v>
      </c>
      <c r="F3668" s="9">
        <f>RTD("cqg.rtd",,"StudyData", $K$2, "BAR", "", "Close", $K$4, $A3668, $K$6,$K$10,,$K$8,$K$12)</f>
        <v>5874.5</v>
      </c>
      <c r="G3668" s="8">
        <f>RTD("cqg.rtd",,"StudyData",$K$2, "Vol", "Highlight=Total Trades,VolType=Exchange,CoCType=Auto", "Vol",$K$4,A3668,"ALL",,,"TRUE","T")</f>
        <v>207</v>
      </c>
      <c r="H3668" s="9">
        <f xml:space="preserve"> RTD("cqg.rtd",,"StudyData", "RSI("&amp;$K$2&amp;",InputChoice:=Close,Period:=14)", "Bar", "", "Close", $K$4,A3668, "all", "", "","FALSE","T")</f>
        <v>61.159013862186939</v>
      </c>
      <c r="P3668" s="7">
        <f xml:space="preserve"> RTD("cqg.rtd",,"StudyData", $K$2, "BAR", "", "Time", $K$4,$Q3668,$K$6,$K$10, "","False","T")</f>
        <v>45802.930555555555</v>
      </c>
      <c r="Q3668" s="1">
        <f t="shared" si="115"/>
        <v>-3666</v>
      </c>
    </row>
    <row r="3669" spans="1:17" x14ac:dyDescent="0.25">
      <c r="A3669" s="6">
        <f t="shared" si="114"/>
        <v>-3667</v>
      </c>
      <c r="B3669" s="7">
        <f xml:space="preserve"> RTD("cqg.rtd",,"StudyData","TYA", "BAR", "", "Time",$K$4,$A3669,"ALL",, "","False","T")</f>
        <v>45802.927083333336</v>
      </c>
      <c r="C3669" s="9">
        <f>RTD("cqg.rtd",,"StudyData", $K$2, "BAR", "", "Open", $K$4, $A3669, $K$6,$K$10,,$K$8,K$12)</f>
        <v>5874.25</v>
      </c>
      <c r="D3669" s="9">
        <f>RTD("cqg.rtd",,"StudyData", $K$2, "BAR", "", "High", $K$4, $A3669, $K$6,$K$10,,$K$8,$K$12)</f>
        <v>5875.5</v>
      </c>
      <c r="E3669" s="9">
        <f>RTD("cqg.rtd",,"StudyData", $K$2, "BAR", "", "Low", $K$4, $A3669, $K$6,$K$10,,$K$8,$K$12)</f>
        <v>5874</v>
      </c>
      <c r="F3669" s="9">
        <f>RTD("cqg.rtd",,"StudyData", $K$2, "BAR", "", "Close", $K$4, $A3669, $K$6,$K$10,,$K$8,$K$12)</f>
        <v>5875.5</v>
      </c>
      <c r="G3669" s="8">
        <f>RTD("cqg.rtd",,"StudyData",$K$2, "Vol", "Highlight=Total Trades,VolType=Exchange,CoCType=Auto", "Vol",$K$4,A3669,"ALL",,,"TRUE","T")</f>
        <v>311</v>
      </c>
      <c r="H3669" s="9">
        <f xml:space="preserve"> RTD("cqg.rtd",,"StudyData", "RSI("&amp;$K$2&amp;",InputChoice:=Close,Period:=14)", "Bar", "", "Close", $K$4,A3669, "all", "", "","FALSE","T")</f>
        <v>64.445106885886815</v>
      </c>
      <c r="P3669" s="7">
        <f xml:space="preserve"> RTD("cqg.rtd",,"StudyData", $K$2, "BAR", "", "Time", $K$4,$Q3669,$K$6,$K$10, "","False","T")</f>
        <v>45802.927083333336</v>
      </c>
      <c r="Q3669" s="1">
        <f t="shared" si="115"/>
        <v>-3667</v>
      </c>
    </row>
    <row r="3670" spans="1:17" x14ac:dyDescent="0.25">
      <c r="A3670" s="6">
        <f t="shared" si="114"/>
        <v>-3668</v>
      </c>
      <c r="B3670" s="7">
        <f xml:space="preserve"> RTD("cqg.rtd",,"StudyData","TYA", "BAR", "", "Time",$K$4,$A3670,"ALL",, "","False","T")</f>
        <v>45802.923611111109</v>
      </c>
      <c r="C3670" s="9">
        <f>RTD("cqg.rtd",,"StudyData", $K$2, "BAR", "", "Open", $K$4, $A3670, $K$6,$K$10,,$K$8,K$12)</f>
        <v>5872.75</v>
      </c>
      <c r="D3670" s="9">
        <f>RTD("cqg.rtd",,"StudyData", $K$2, "BAR", "", "High", $K$4, $A3670, $K$6,$K$10,,$K$8,$K$12)</f>
        <v>5874.75</v>
      </c>
      <c r="E3670" s="9">
        <f>RTD("cqg.rtd",,"StudyData", $K$2, "BAR", "", "Low", $K$4, $A3670, $K$6,$K$10,,$K$8,$K$12)</f>
        <v>5872</v>
      </c>
      <c r="F3670" s="9">
        <f>RTD("cqg.rtd",,"StudyData", $K$2, "BAR", "", "Close", $K$4, $A3670, $K$6,$K$10,,$K$8,$K$12)</f>
        <v>5874.5</v>
      </c>
      <c r="G3670" s="8">
        <f>RTD("cqg.rtd",,"StudyData",$K$2, "Vol", "Highlight=Total Trades,VolType=Exchange,CoCType=Auto", "Vol",$K$4,A3670,"ALL",,,"TRUE","T")</f>
        <v>405</v>
      </c>
      <c r="H3670" s="9">
        <f xml:space="preserve"> RTD("cqg.rtd",,"StudyData", "RSI("&amp;$K$2&amp;",InputChoice:=Close,Period:=14)", "Bar", "", "Close", $K$4,A3670, "all", "", "","FALSE","T")</f>
        <v>62.578033892884484</v>
      </c>
      <c r="P3670" s="7">
        <f xml:space="preserve"> RTD("cqg.rtd",,"StudyData", $K$2, "BAR", "", "Time", $K$4,$Q3670,$K$6,$K$10, "","False","T")</f>
        <v>45802.923611111109</v>
      </c>
      <c r="Q3670" s="1">
        <f t="shared" si="115"/>
        <v>-3668</v>
      </c>
    </row>
    <row r="3671" spans="1:17" x14ac:dyDescent="0.25">
      <c r="A3671" s="6">
        <f t="shared" si="114"/>
        <v>-3669</v>
      </c>
      <c r="B3671" s="7">
        <f xml:space="preserve"> RTD("cqg.rtd",,"StudyData","TYA", "BAR", "", "Time",$K$4,$A3671,"ALL",, "","False","T")</f>
        <v>45802.920138888891</v>
      </c>
      <c r="C3671" s="9">
        <f>RTD("cqg.rtd",,"StudyData", $K$2, "BAR", "", "Open", $K$4, $A3671, $K$6,$K$10,,$K$8,K$12)</f>
        <v>5870.5</v>
      </c>
      <c r="D3671" s="9">
        <f>RTD("cqg.rtd",,"StudyData", $K$2, "BAR", "", "High", $K$4, $A3671, $K$6,$K$10,,$K$8,$K$12)</f>
        <v>5873</v>
      </c>
      <c r="E3671" s="9">
        <f>RTD("cqg.rtd",,"StudyData", $K$2, "BAR", "", "Low", $K$4, $A3671, $K$6,$K$10,,$K$8,$K$12)</f>
        <v>5870.5</v>
      </c>
      <c r="F3671" s="9">
        <f>RTD("cqg.rtd",,"StudyData", $K$2, "BAR", "", "Close", $K$4, $A3671, $K$6,$K$10,,$K$8,$K$12)</f>
        <v>5873</v>
      </c>
      <c r="G3671" s="8">
        <f>RTD("cqg.rtd",,"StudyData",$K$2, "Vol", "Highlight=Total Trades,VolType=Exchange,CoCType=Auto", "Vol",$K$4,A3671,"ALL",,,"TRUE","T")</f>
        <v>311</v>
      </c>
      <c r="H3671" s="9">
        <f xml:space="preserve"> RTD("cqg.rtd",,"StudyData", "RSI("&amp;$K$2&amp;",InputChoice:=Close,Period:=14)", "Bar", "", "Close", $K$4,A3671, "all", "", "","FALSE","T")</f>
        <v>59.624907569326624</v>
      </c>
      <c r="P3671" s="7">
        <f xml:space="preserve"> RTD("cqg.rtd",,"StudyData", $K$2, "BAR", "", "Time", $K$4,$Q3671,$K$6,$K$10, "","False","T")</f>
        <v>45802.920138888891</v>
      </c>
      <c r="Q3671" s="1">
        <f t="shared" si="115"/>
        <v>-3669</v>
      </c>
    </row>
    <row r="3672" spans="1:17" x14ac:dyDescent="0.25">
      <c r="A3672" s="6">
        <f t="shared" si="114"/>
        <v>-3670</v>
      </c>
      <c r="B3672" s="7">
        <f xml:space="preserve"> RTD("cqg.rtd",,"StudyData","TYA", "BAR", "", "Time",$K$4,$A3672,"ALL",, "","False","T")</f>
        <v>45802.916666666664</v>
      </c>
      <c r="C3672" s="9">
        <f>RTD("cqg.rtd",,"StudyData", $K$2, "BAR", "", "Open", $K$4, $A3672, $K$6,$K$10,,$K$8,K$12)</f>
        <v>5869.5</v>
      </c>
      <c r="D3672" s="9">
        <f>RTD("cqg.rtd",,"StudyData", $K$2, "BAR", "", "High", $K$4, $A3672, $K$6,$K$10,,$K$8,$K$12)</f>
        <v>5871.25</v>
      </c>
      <c r="E3672" s="9">
        <f>RTD("cqg.rtd",,"StudyData", $K$2, "BAR", "", "Low", $K$4, $A3672, $K$6,$K$10,,$K$8,$K$12)</f>
        <v>5869.25</v>
      </c>
      <c r="F3672" s="9">
        <f>RTD("cqg.rtd",,"StudyData", $K$2, "BAR", "", "Close", $K$4, $A3672, $K$6,$K$10,,$K$8,$K$12)</f>
        <v>5870.5</v>
      </c>
      <c r="G3672" s="8">
        <f>RTD("cqg.rtd",,"StudyData",$K$2, "Vol", "Highlight=Total Trades,VolType=Exchange,CoCType=Auto", "Vol",$K$4,A3672,"ALL",,,"TRUE","T")</f>
        <v>376</v>
      </c>
      <c r="H3672" s="9">
        <f xml:space="preserve"> RTD("cqg.rtd",,"StudyData", "RSI("&amp;$K$2&amp;",InputChoice:=Close,Period:=14)", "Bar", "", "Close", $K$4,A3672, "all", "", "","FALSE","T")</f>
        <v>54.007933579528505</v>
      </c>
      <c r="P3672" s="7">
        <f xml:space="preserve"> RTD("cqg.rtd",,"StudyData", $K$2, "BAR", "", "Time", $K$4,$Q3672,$K$6,$K$10, "","False","T")</f>
        <v>45802.916666666664</v>
      </c>
      <c r="Q3672" s="1">
        <f t="shared" si="115"/>
        <v>-3670</v>
      </c>
    </row>
    <row r="3673" spans="1:17" x14ac:dyDescent="0.25">
      <c r="A3673" s="6">
        <f t="shared" si="114"/>
        <v>-3671</v>
      </c>
      <c r="B3673" s="7">
        <f xml:space="preserve"> RTD("cqg.rtd",,"StudyData","TYA", "BAR", "", "Time",$K$4,$A3673,"ALL",, "","False","T")</f>
        <v>45802.913194444445</v>
      </c>
      <c r="C3673" s="9">
        <f>RTD("cqg.rtd",,"StudyData", $K$2, "BAR", "", "Open", $K$4, $A3673, $K$6,$K$10,,$K$8,K$12)</f>
        <v>5869.5</v>
      </c>
      <c r="D3673" s="9">
        <f>RTD("cqg.rtd",,"StudyData", $K$2, "BAR", "", "High", $K$4, $A3673, $K$6,$K$10,,$K$8,$K$12)</f>
        <v>5870</v>
      </c>
      <c r="E3673" s="9">
        <f>RTD("cqg.rtd",,"StudyData", $K$2, "BAR", "", "Low", $K$4, $A3673, $K$6,$K$10,,$K$8,$K$12)</f>
        <v>5868.75</v>
      </c>
      <c r="F3673" s="9">
        <f>RTD("cqg.rtd",,"StudyData", $K$2, "BAR", "", "Close", $K$4, $A3673, $K$6,$K$10,,$K$8,$K$12)</f>
        <v>5869.25</v>
      </c>
      <c r="G3673" s="8">
        <f>RTD("cqg.rtd",,"StudyData",$K$2, "Vol", "Highlight=Total Trades,VolType=Exchange,CoCType=Auto", "Vol",$K$4,A3673,"ALL",,,"TRUE","T")</f>
        <v>195</v>
      </c>
      <c r="H3673" s="9">
        <f xml:space="preserve"> RTD("cqg.rtd",,"StudyData", "RSI("&amp;$K$2&amp;",InputChoice:=Close,Period:=14)", "Bar", "", "Close", $K$4,A3673, "all", "", "","FALSE","T")</f>
        <v>50.832114638805514</v>
      </c>
      <c r="P3673" s="7">
        <f xml:space="preserve"> RTD("cqg.rtd",,"StudyData", $K$2, "BAR", "", "Time", $K$4,$Q3673,$K$6,$K$10, "","False","T")</f>
        <v>45802.913194444445</v>
      </c>
      <c r="Q3673" s="1">
        <f t="shared" si="115"/>
        <v>-3671</v>
      </c>
    </row>
    <row r="3674" spans="1:17" x14ac:dyDescent="0.25">
      <c r="A3674" s="6">
        <f t="shared" si="114"/>
        <v>-3672</v>
      </c>
      <c r="B3674" s="7">
        <f xml:space="preserve"> RTD("cqg.rtd",,"StudyData","TYA", "BAR", "", "Time",$K$4,$A3674,"ALL",, "","False","T")</f>
        <v>45802.909722222219</v>
      </c>
      <c r="C3674" s="9">
        <f>RTD("cqg.rtd",,"StudyData", $K$2, "BAR", "", "Open", $K$4, $A3674, $K$6,$K$10,,$K$8,K$12)</f>
        <v>5869.75</v>
      </c>
      <c r="D3674" s="9">
        <f>RTD("cqg.rtd",,"StudyData", $K$2, "BAR", "", "High", $K$4, $A3674, $K$6,$K$10,,$K$8,$K$12)</f>
        <v>5870.75</v>
      </c>
      <c r="E3674" s="9">
        <f>RTD("cqg.rtd",,"StudyData", $K$2, "BAR", "", "Low", $K$4, $A3674, $K$6,$K$10,,$K$8,$K$12)</f>
        <v>5868.5</v>
      </c>
      <c r="F3674" s="9">
        <f>RTD("cqg.rtd",,"StudyData", $K$2, "BAR", "", "Close", $K$4, $A3674, $K$6,$K$10,,$K$8,$K$12)</f>
        <v>5869.5</v>
      </c>
      <c r="G3674" s="8">
        <f>RTD("cqg.rtd",,"StudyData",$K$2, "Vol", "Highlight=Total Trades,VolType=Exchange,CoCType=Auto", "Vol",$K$4,A3674,"ALL",,,"TRUE","T")</f>
        <v>332</v>
      </c>
      <c r="H3674" s="9">
        <f xml:space="preserve"> RTD("cqg.rtd",,"StudyData", "RSI("&amp;$K$2&amp;",InputChoice:=Close,Period:=14)", "Bar", "", "Close", $K$4,A3674, "all", "", "","FALSE","T")</f>
        <v>51.492445572517305</v>
      </c>
      <c r="P3674" s="7">
        <f xml:space="preserve"> RTD("cqg.rtd",,"StudyData", $K$2, "BAR", "", "Time", $K$4,$Q3674,$K$6,$K$10, "","False","T")</f>
        <v>45802.909722222219</v>
      </c>
      <c r="Q3674" s="1">
        <f t="shared" si="115"/>
        <v>-3672</v>
      </c>
    </row>
    <row r="3675" spans="1:17" x14ac:dyDescent="0.25">
      <c r="A3675" s="6">
        <f t="shared" si="114"/>
        <v>-3673</v>
      </c>
      <c r="B3675" s="7">
        <f xml:space="preserve"> RTD("cqg.rtd",,"StudyData","TYA", "BAR", "", "Time",$K$4,$A3675,"ALL",, "","False","T")</f>
        <v>45802.90625</v>
      </c>
      <c r="C3675" s="9">
        <f>RTD("cqg.rtd",,"StudyData", $K$2, "BAR", "", "Open", $K$4, $A3675, $K$6,$K$10,,$K$8,K$12)</f>
        <v>5870.5</v>
      </c>
      <c r="D3675" s="9">
        <f>RTD("cqg.rtd",,"StudyData", $K$2, "BAR", "", "High", $K$4, $A3675, $K$6,$K$10,,$K$8,$K$12)</f>
        <v>5870.5</v>
      </c>
      <c r="E3675" s="9">
        <f>RTD("cqg.rtd",,"StudyData", $K$2, "BAR", "", "Low", $K$4, $A3675, $K$6,$K$10,,$K$8,$K$12)</f>
        <v>5868.75</v>
      </c>
      <c r="F3675" s="9">
        <f>RTD("cqg.rtd",,"StudyData", $K$2, "BAR", "", "Close", $K$4, $A3675, $K$6,$K$10,,$K$8,$K$12)</f>
        <v>5869.5</v>
      </c>
      <c r="G3675" s="8">
        <f>RTD("cqg.rtd",,"StudyData",$K$2, "Vol", "Highlight=Total Trades,VolType=Exchange,CoCType=Auto", "Vol",$K$4,A3675,"ALL",,,"TRUE","T")</f>
        <v>200</v>
      </c>
      <c r="H3675" s="9">
        <f xml:space="preserve"> RTD("cqg.rtd",,"StudyData", "RSI("&amp;$K$2&amp;",InputChoice:=Close,Period:=14)", "Bar", "", "Close", $K$4,A3675, "all", "", "","FALSE","T")</f>
        <v>51.492445572517305</v>
      </c>
      <c r="P3675" s="7">
        <f xml:space="preserve"> RTD("cqg.rtd",,"StudyData", $K$2, "BAR", "", "Time", $K$4,$Q3675,$K$6,$K$10, "","False","T")</f>
        <v>45802.90625</v>
      </c>
      <c r="Q3675" s="1">
        <f t="shared" si="115"/>
        <v>-3673</v>
      </c>
    </row>
    <row r="3676" spans="1:17" x14ac:dyDescent="0.25">
      <c r="A3676" s="6">
        <f t="shared" si="114"/>
        <v>-3674</v>
      </c>
      <c r="B3676" s="7">
        <f xml:space="preserve"> RTD("cqg.rtd",,"StudyData","TYA", "BAR", "", "Time",$K$4,$A3676,"ALL",, "","False","T")</f>
        <v>45802.902777777781</v>
      </c>
      <c r="C3676" s="9">
        <f>RTD("cqg.rtd",,"StudyData", $K$2, "BAR", "", "Open", $K$4, $A3676, $K$6,$K$10,,$K$8,K$12)</f>
        <v>5870.5</v>
      </c>
      <c r="D3676" s="9">
        <f>RTD("cqg.rtd",,"StudyData", $K$2, "BAR", "", "High", $K$4, $A3676, $K$6,$K$10,,$K$8,$K$12)</f>
        <v>5871.5</v>
      </c>
      <c r="E3676" s="9">
        <f>RTD("cqg.rtd",,"StudyData", $K$2, "BAR", "", "Low", $K$4, $A3676, $K$6,$K$10,,$K$8,$K$12)</f>
        <v>5869.25</v>
      </c>
      <c r="F3676" s="9">
        <f>RTD("cqg.rtd",,"StudyData", $K$2, "BAR", "", "Close", $K$4, $A3676, $K$6,$K$10,,$K$8,$K$12)</f>
        <v>5870.25</v>
      </c>
      <c r="G3676" s="8">
        <f>RTD("cqg.rtd",,"StudyData",$K$2, "Vol", "Highlight=Total Trades,VolType=Exchange,CoCType=Auto", "Vol",$K$4,A3676,"ALL",,,"TRUE","T")</f>
        <v>373</v>
      </c>
      <c r="H3676" s="9">
        <f xml:space="preserve"> RTD("cqg.rtd",,"StudyData", "RSI("&amp;$K$2&amp;",InputChoice:=Close,Period:=14)", "Bar", "", "Close", $K$4,A3676, "all", "", "","FALSE","T")</f>
        <v>53.282899727872518</v>
      </c>
      <c r="P3676" s="7">
        <f xml:space="preserve"> RTD("cqg.rtd",,"StudyData", $K$2, "BAR", "", "Time", $K$4,$Q3676,$K$6,$K$10, "","False","T")</f>
        <v>45802.902777777781</v>
      </c>
      <c r="Q3676" s="1">
        <f t="shared" si="115"/>
        <v>-3674</v>
      </c>
    </row>
    <row r="3677" spans="1:17" x14ac:dyDescent="0.25">
      <c r="A3677" s="6">
        <f t="shared" si="114"/>
        <v>-3675</v>
      </c>
      <c r="B3677" s="7">
        <f xml:space="preserve"> RTD("cqg.rtd",,"StudyData","TYA", "BAR", "", "Time",$K$4,$A3677,"ALL",, "","False","T")</f>
        <v>45802.899305555555</v>
      </c>
      <c r="C3677" s="9">
        <f>RTD("cqg.rtd",,"StudyData", $K$2, "BAR", "", "Open", $K$4, $A3677, $K$6,$K$10,,$K$8,K$12)</f>
        <v>5872.25</v>
      </c>
      <c r="D3677" s="9">
        <f>RTD("cqg.rtd",,"StudyData", $K$2, "BAR", "", "High", $K$4, $A3677, $K$6,$K$10,,$K$8,$K$12)</f>
        <v>5872.5</v>
      </c>
      <c r="E3677" s="9">
        <f>RTD("cqg.rtd",,"StudyData", $K$2, "BAR", "", "Low", $K$4, $A3677, $K$6,$K$10,,$K$8,$K$12)</f>
        <v>5870.25</v>
      </c>
      <c r="F3677" s="9">
        <f>RTD("cqg.rtd",,"StudyData", $K$2, "BAR", "", "Close", $K$4, $A3677, $K$6,$K$10,,$K$8,$K$12)</f>
        <v>5870.25</v>
      </c>
      <c r="G3677" s="8">
        <f>RTD("cqg.rtd",,"StudyData",$K$2, "Vol", "Highlight=Total Trades,VolType=Exchange,CoCType=Auto", "Vol",$K$4,A3677,"ALL",,,"TRUE","T")</f>
        <v>313</v>
      </c>
      <c r="H3677" s="9">
        <f xml:space="preserve"> RTD("cqg.rtd",,"StudyData", "RSI("&amp;$K$2&amp;",InputChoice:=Close,Period:=14)", "Bar", "", "Close", $K$4,A3677, "all", "", "","FALSE","T")</f>
        <v>53.282899727872518</v>
      </c>
      <c r="P3677" s="7">
        <f xml:space="preserve"> RTD("cqg.rtd",,"StudyData", $K$2, "BAR", "", "Time", $K$4,$Q3677,$K$6,$K$10, "","False","T")</f>
        <v>45802.899305555555</v>
      </c>
      <c r="Q3677" s="1">
        <f t="shared" si="115"/>
        <v>-3675</v>
      </c>
    </row>
    <row r="3678" spans="1:17" x14ac:dyDescent="0.25">
      <c r="A3678" s="6">
        <f t="shared" si="114"/>
        <v>-3676</v>
      </c>
      <c r="B3678" s="7">
        <f xml:space="preserve"> RTD("cqg.rtd",,"StudyData","TYA", "BAR", "", "Time",$K$4,$A3678,"ALL",, "","False","T")</f>
        <v>45802.895833333336</v>
      </c>
      <c r="C3678" s="9">
        <f>RTD("cqg.rtd",,"StudyData", $K$2, "BAR", "", "Open", $K$4, $A3678, $K$6,$K$10,,$K$8,K$12)</f>
        <v>5875.25</v>
      </c>
      <c r="D3678" s="9">
        <f>RTD("cqg.rtd",,"StudyData", $K$2, "BAR", "", "High", $K$4, $A3678, $K$6,$K$10,,$K$8,$K$12)</f>
        <v>5876.5</v>
      </c>
      <c r="E3678" s="9">
        <f>RTD("cqg.rtd",,"StudyData", $K$2, "BAR", "", "Low", $K$4, $A3678, $K$6,$K$10,,$K$8,$K$12)</f>
        <v>5871.75</v>
      </c>
      <c r="F3678" s="9">
        <f>RTD("cqg.rtd",,"StudyData", $K$2, "BAR", "", "Close", $K$4, $A3678, $K$6,$K$10,,$K$8,$K$12)</f>
        <v>5872.25</v>
      </c>
      <c r="G3678" s="8">
        <f>RTD("cqg.rtd",,"StudyData",$K$2, "Vol", "Highlight=Total Trades,VolType=Exchange,CoCType=Auto", "Vol",$K$4,A3678,"ALL",,,"TRUE","T")</f>
        <v>598</v>
      </c>
      <c r="H3678" s="9">
        <f xml:space="preserve"> RTD("cqg.rtd",,"StudyData", "RSI("&amp;$K$2&amp;",InputChoice:=Close,Period:=14)", "Bar", "", "Close", $K$4,A3678, "all", "", "","FALSE","T")</f>
        <v>57.913054677625091</v>
      </c>
      <c r="P3678" s="7">
        <f xml:space="preserve"> RTD("cqg.rtd",,"StudyData", $K$2, "BAR", "", "Time", $K$4,$Q3678,$K$6,$K$10, "","False","T")</f>
        <v>45802.895833333336</v>
      </c>
      <c r="Q3678" s="1">
        <f t="shared" si="115"/>
        <v>-3676</v>
      </c>
    </row>
    <row r="3679" spans="1:17" x14ac:dyDescent="0.25">
      <c r="A3679" s="6">
        <f t="shared" si="114"/>
        <v>-3677</v>
      </c>
      <c r="B3679" s="7">
        <f xml:space="preserve"> RTD("cqg.rtd",,"StudyData","TYA", "BAR", "", "Time",$K$4,$A3679,"ALL",, "","False","T")</f>
        <v>45802.892361111109</v>
      </c>
      <c r="C3679" s="9">
        <f>RTD("cqg.rtd",,"StudyData", $K$2, "BAR", "", "Open", $K$4, $A3679, $K$6,$K$10,,$K$8,K$12)</f>
        <v>5876</v>
      </c>
      <c r="D3679" s="9">
        <f>RTD("cqg.rtd",,"StudyData", $K$2, "BAR", "", "High", $K$4, $A3679, $K$6,$K$10,,$K$8,$K$12)</f>
        <v>5878</v>
      </c>
      <c r="E3679" s="9">
        <f>RTD("cqg.rtd",,"StudyData", $K$2, "BAR", "", "Low", $K$4, $A3679, $K$6,$K$10,,$K$8,$K$12)</f>
        <v>5875.25</v>
      </c>
      <c r="F3679" s="9">
        <f>RTD("cqg.rtd",,"StudyData", $K$2, "BAR", "", "Close", $K$4, $A3679, $K$6,$K$10,,$K$8,$K$12)</f>
        <v>5875.25</v>
      </c>
      <c r="G3679" s="8">
        <f>RTD("cqg.rtd",,"StudyData",$K$2, "Vol", "Highlight=Total Trades,VolType=Exchange,CoCType=Auto", "Vol",$K$4,A3679,"ALL",,,"TRUE","T")</f>
        <v>668</v>
      </c>
      <c r="H3679" s="9">
        <f xml:space="preserve"> RTD("cqg.rtd",,"StudyData", "RSI("&amp;$K$2&amp;",InputChoice:=Close,Period:=14)", "Bar", "", "Close", $K$4,A3679, "all", "", "","FALSE","T")</f>
        <v>65.88785083203777</v>
      </c>
      <c r="P3679" s="7">
        <f xml:space="preserve"> RTD("cqg.rtd",,"StudyData", $K$2, "BAR", "", "Time", $K$4,$Q3679,$K$6,$K$10, "","False","T")</f>
        <v>45802.892361111109</v>
      </c>
      <c r="Q3679" s="1">
        <f t="shared" si="115"/>
        <v>-3677</v>
      </c>
    </row>
    <row r="3680" spans="1:17" x14ac:dyDescent="0.25">
      <c r="A3680" s="6">
        <f t="shared" si="114"/>
        <v>-3678</v>
      </c>
      <c r="B3680" s="7">
        <f xml:space="preserve"> RTD("cqg.rtd",,"StudyData","TYA", "BAR", "", "Time",$K$4,$A3680,"ALL",, "","False","T")</f>
        <v>45802.888888888891</v>
      </c>
      <c r="C3680" s="9">
        <f>RTD("cqg.rtd",,"StudyData", $K$2, "BAR", "", "Open", $K$4, $A3680, $K$6,$K$10,,$K$8,K$12)</f>
        <v>5873.5</v>
      </c>
      <c r="D3680" s="9">
        <f>RTD("cqg.rtd",,"StudyData", $K$2, "BAR", "", "High", $K$4, $A3680, $K$6,$K$10,,$K$8,$K$12)</f>
        <v>5877</v>
      </c>
      <c r="E3680" s="9">
        <f>RTD("cqg.rtd",,"StudyData", $K$2, "BAR", "", "Low", $K$4, $A3680, $K$6,$K$10,,$K$8,$K$12)</f>
        <v>5872.75</v>
      </c>
      <c r="F3680" s="9">
        <f>RTD("cqg.rtd",,"StudyData", $K$2, "BAR", "", "Close", $K$4, $A3680, $K$6,$K$10,,$K$8,$K$12)</f>
        <v>5875.75</v>
      </c>
      <c r="G3680" s="8">
        <f>RTD("cqg.rtd",,"StudyData",$K$2, "Vol", "Highlight=Total Trades,VolType=Exchange,CoCType=Auto", "Vol",$K$4,A3680,"ALL",,,"TRUE","T")</f>
        <v>783</v>
      </c>
      <c r="H3680" s="9">
        <f xml:space="preserve"> RTD("cqg.rtd",,"StudyData", "RSI("&amp;$K$2&amp;",InputChoice:=Close,Period:=14)", "Bar", "", "Close", $K$4,A3680, "all", "", "","FALSE","T")</f>
        <v>67.322573274978424</v>
      </c>
      <c r="P3680" s="7">
        <f xml:space="preserve"> RTD("cqg.rtd",,"StudyData", $K$2, "BAR", "", "Time", $K$4,$Q3680,$K$6,$K$10, "","False","T")</f>
        <v>45802.888888888891</v>
      </c>
      <c r="Q3680" s="1">
        <f t="shared" si="115"/>
        <v>-3678</v>
      </c>
    </row>
    <row r="3681" spans="1:17" x14ac:dyDescent="0.25">
      <c r="A3681" s="6">
        <f t="shared" si="114"/>
        <v>-3679</v>
      </c>
      <c r="B3681" s="7">
        <f xml:space="preserve"> RTD("cqg.rtd",,"StudyData","TYA", "BAR", "", "Time",$K$4,$A3681,"ALL",, "","False","T")</f>
        <v>45802.885416666664</v>
      </c>
      <c r="C3681" s="9">
        <f>RTD("cqg.rtd",,"StudyData", $K$2, "BAR", "", "Open", $K$4, $A3681, $K$6,$K$10,,$K$8,K$12)</f>
        <v>5872</v>
      </c>
      <c r="D3681" s="9">
        <f>RTD("cqg.rtd",,"StudyData", $K$2, "BAR", "", "High", $K$4, $A3681, $K$6,$K$10,,$K$8,$K$12)</f>
        <v>5875</v>
      </c>
      <c r="E3681" s="9">
        <f>RTD("cqg.rtd",,"StudyData", $K$2, "BAR", "", "Low", $K$4, $A3681, $K$6,$K$10,,$K$8,$K$12)</f>
        <v>5870.75</v>
      </c>
      <c r="F3681" s="9">
        <f>RTD("cqg.rtd",,"StudyData", $K$2, "BAR", "", "Close", $K$4, $A3681, $K$6,$K$10,,$K$8,$K$12)</f>
        <v>5873.25</v>
      </c>
      <c r="G3681" s="8">
        <f>RTD("cqg.rtd",,"StudyData",$K$2, "Vol", "Highlight=Total Trades,VolType=Exchange,CoCType=Auto", "Vol",$K$4,A3681,"ALL",,,"TRUE","T")</f>
        <v>592</v>
      </c>
      <c r="H3681" s="9">
        <f xml:space="preserve"> RTD("cqg.rtd",,"StudyData", "RSI("&amp;$K$2&amp;",InputChoice:=Close,Period:=14)", "Bar", "", "Close", $K$4,A3681, "all", "", "","FALSE","T")</f>
        <v>63.647347947144958</v>
      </c>
      <c r="P3681" s="7">
        <f xml:space="preserve"> RTD("cqg.rtd",,"StudyData", $K$2, "BAR", "", "Time", $K$4,$Q3681,$K$6,$K$10, "","False","T")</f>
        <v>45802.885416666664</v>
      </c>
      <c r="Q3681" s="1">
        <f t="shared" si="115"/>
        <v>-3679</v>
      </c>
    </row>
    <row r="3682" spans="1:17" x14ac:dyDescent="0.25">
      <c r="A3682" s="6">
        <f t="shared" si="114"/>
        <v>-3680</v>
      </c>
      <c r="B3682" s="7">
        <f xml:space="preserve"> RTD("cqg.rtd",,"StudyData","TYA", "BAR", "", "Time",$K$4,$A3682,"ALL",, "","False","T")</f>
        <v>45802.881944444445</v>
      </c>
      <c r="C3682" s="9">
        <f>RTD("cqg.rtd",,"StudyData", $K$2, "BAR", "", "Open", $K$4, $A3682, $K$6,$K$10,,$K$8,K$12)</f>
        <v>5872.75</v>
      </c>
      <c r="D3682" s="9">
        <f>RTD("cqg.rtd",,"StudyData", $K$2, "BAR", "", "High", $K$4, $A3682, $K$6,$K$10,,$K$8,$K$12)</f>
        <v>5873.25</v>
      </c>
      <c r="E3682" s="9">
        <f>RTD("cqg.rtd",,"StudyData", $K$2, "BAR", "", "Low", $K$4, $A3682, $K$6,$K$10,,$K$8,$K$12)</f>
        <v>5871.5</v>
      </c>
      <c r="F3682" s="9">
        <f>RTD("cqg.rtd",,"StudyData", $K$2, "BAR", "", "Close", $K$4, $A3682, $K$6,$K$10,,$K$8,$K$12)</f>
        <v>5872.25</v>
      </c>
      <c r="G3682" s="8">
        <f>RTD("cqg.rtd",,"StudyData",$K$2, "Vol", "Highlight=Total Trades,VolType=Exchange,CoCType=Auto", "Vol",$K$4,A3682,"ALL",,,"TRUE","T")</f>
        <v>215</v>
      </c>
      <c r="H3682" s="9">
        <f xml:space="preserve"> RTD("cqg.rtd",,"StudyData", "RSI("&amp;$K$2&amp;",InputChoice:=Close,Period:=14)", "Bar", "", "Close", $K$4,A3682, "all", "", "","FALSE","T")</f>
        <v>62.062528424973912</v>
      </c>
      <c r="P3682" s="7">
        <f xml:space="preserve"> RTD("cqg.rtd",,"StudyData", $K$2, "BAR", "", "Time", $K$4,$Q3682,$K$6,$K$10, "","False","T")</f>
        <v>45802.881944444445</v>
      </c>
      <c r="Q3682" s="1">
        <f t="shared" si="115"/>
        <v>-3680</v>
      </c>
    </row>
    <row r="3683" spans="1:17" x14ac:dyDescent="0.25">
      <c r="A3683" s="6">
        <f t="shared" si="114"/>
        <v>-3681</v>
      </c>
      <c r="B3683" s="7">
        <f xml:space="preserve"> RTD("cqg.rtd",,"StudyData","TYA", "BAR", "", "Time",$K$4,$A3683,"ALL",, "","False","T")</f>
        <v>45802.878472222219</v>
      </c>
      <c r="C3683" s="9">
        <f>RTD("cqg.rtd",,"StudyData", $K$2, "BAR", "", "Open", $K$4, $A3683, $K$6,$K$10,,$K$8,K$12)</f>
        <v>5873.25</v>
      </c>
      <c r="D3683" s="9">
        <f>RTD("cqg.rtd",,"StudyData", $K$2, "BAR", "", "High", $K$4, $A3683, $K$6,$K$10,,$K$8,$K$12)</f>
        <v>5873.25</v>
      </c>
      <c r="E3683" s="9">
        <f>RTD("cqg.rtd",,"StudyData", $K$2, "BAR", "", "Low", $K$4, $A3683, $K$6,$K$10,,$K$8,$K$12)</f>
        <v>5871.25</v>
      </c>
      <c r="F3683" s="9">
        <f>RTD("cqg.rtd",,"StudyData", $K$2, "BAR", "", "Close", $K$4, $A3683, $K$6,$K$10,,$K$8,$K$12)</f>
        <v>5872.75</v>
      </c>
      <c r="G3683" s="8">
        <f>RTD("cqg.rtd",,"StudyData",$K$2, "Vol", "Highlight=Total Trades,VolType=Exchange,CoCType=Auto", "Vol",$K$4,A3683,"ALL",,,"TRUE","T")</f>
        <v>198</v>
      </c>
      <c r="H3683" s="9">
        <f xml:space="preserve"> RTD("cqg.rtd",,"StudyData", "RSI("&amp;$K$2&amp;",InputChoice:=Close,Period:=14)", "Bar", "", "Close", $K$4,A3683, "all", "", "","FALSE","T")</f>
        <v>63.344679427397104</v>
      </c>
      <c r="P3683" s="7">
        <f xml:space="preserve"> RTD("cqg.rtd",,"StudyData", $K$2, "BAR", "", "Time", $K$4,$Q3683,$K$6,$K$10, "","False","T")</f>
        <v>45802.878472222219</v>
      </c>
      <c r="Q3683" s="1">
        <f t="shared" si="115"/>
        <v>-3681</v>
      </c>
    </row>
    <row r="3684" spans="1:17" x14ac:dyDescent="0.25">
      <c r="A3684" s="6">
        <f t="shared" si="114"/>
        <v>-3682</v>
      </c>
      <c r="B3684" s="7">
        <f xml:space="preserve"> RTD("cqg.rtd",,"StudyData","TYA", "BAR", "", "Time",$K$4,$A3684,"ALL",, "","False","T")</f>
        <v>45802.875</v>
      </c>
      <c r="C3684" s="9">
        <f>RTD("cqg.rtd",,"StudyData", $K$2, "BAR", "", "Open", $K$4, $A3684, $K$6,$K$10,,$K$8,K$12)</f>
        <v>5872.5</v>
      </c>
      <c r="D3684" s="9">
        <f>RTD("cqg.rtd",,"StudyData", $K$2, "BAR", "", "High", $K$4, $A3684, $K$6,$K$10,,$K$8,$K$12)</f>
        <v>5873.75</v>
      </c>
      <c r="E3684" s="9">
        <f>RTD("cqg.rtd",,"StudyData", $K$2, "BAR", "", "Low", $K$4, $A3684, $K$6,$K$10,,$K$8,$K$12)</f>
        <v>5870.75</v>
      </c>
      <c r="F3684" s="9">
        <f>RTD("cqg.rtd",,"StudyData", $K$2, "BAR", "", "Close", $K$4, $A3684, $K$6,$K$10,,$K$8,$K$12)</f>
        <v>5873</v>
      </c>
      <c r="G3684" s="8">
        <f>RTD("cqg.rtd",,"StudyData",$K$2, "Vol", "Highlight=Total Trades,VolType=Exchange,CoCType=Auto", "Vol",$K$4,A3684,"ALL",,,"TRUE","T")</f>
        <v>320</v>
      </c>
      <c r="H3684" s="9">
        <f xml:space="preserve"> RTD("cqg.rtd",,"StudyData", "RSI("&amp;$K$2&amp;",InputChoice:=Close,Period:=14)", "Bar", "", "Close", $K$4,A3684, "all", "", "","FALSE","T")</f>
        <v>63.958145993197945</v>
      </c>
      <c r="P3684" s="7">
        <f xml:space="preserve"> RTD("cqg.rtd",,"StudyData", $K$2, "BAR", "", "Time", $K$4,$Q3684,$K$6,$K$10, "","False","T")</f>
        <v>45802.875</v>
      </c>
      <c r="Q3684" s="1">
        <f t="shared" si="115"/>
        <v>-3682</v>
      </c>
    </row>
    <row r="3685" spans="1:17" x14ac:dyDescent="0.25">
      <c r="A3685" s="6">
        <f t="shared" si="114"/>
        <v>-3683</v>
      </c>
      <c r="B3685" s="7">
        <f xml:space="preserve"> RTD("cqg.rtd",,"StudyData","TYA", "BAR", "", "Time",$K$4,$A3685,"ALL",, "","False","T")</f>
        <v>45802.871527777781</v>
      </c>
      <c r="C3685" s="9">
        <f>RTD("cqg.rtd",,"StudyData", $K$2, "BAR", "", "Open", $K$4, $A3685, $K$6,$K$10,,$K$8,K$12)</f>
        <v>5871</v>
      </c>
      <c r="D3685" s="9">
        <f>RTD("cqg.rtd",,"StudyData", $K$2, "BAR", "", "High", $K$4, $A3685, $K$6,$K$10,,$K$8,$K$12)</f>
        <v>5873</v>
      </c>
      <c r="E3685" s="9">
        <f>RTD("cqg.rtd",,"StudyData", $K$2, "BAR", "", "Low", $K$4, $A3685, $K$6,$K$10,,$K$8,$K$12)</f>
        <v>5870.25</v>
      </c>
      <c r="F3685" s="9">
        <f>RTD("cqg.rtd",,"StudyData", $K$2, "BAR", "", "Close", $K$4, $A3685, $K$6,$K$10,,$K$8,$K$12)</f>
        <v>5872.5</v>
      </c>
      <c r="G3685" s="8">
        <f>RTD("cqg.rtd",,"StudyData",$K$2, "Vol", "Highlight=Total Trades,VolType=Exchange,CoCType=Auto", "Vol",$K$4,A3685,"ALL",,,"TRUE","T")</f>
        <v>378</v>
      </c>
      <c r="H3685" s="9">
        <f xml:space="preserve"> RTD("cqg.rtd",,"StudyData", "RSI("&amp;$K$2&amp;",InputChoice:=Close,Period:=14)", "Bar", "", "Close", $K$4,A3685, "all", "", "","FALSE","T")</f>
        <v>63.298037446291147</v>
      </c>
      <c r="P3685" s="7">
        <f xml:space="preserve"> RTD("cqg.rtd",,"StudyData", $K$2, "BAR", "", "Time", $K$4,$Q3685,$K$6,$K$10, "","False","T")</f>
        <v>45802.871527777781</v>
      </c>
      <c r="Q3685" s="1">
        <f t="shared" si="115"/>
        <v>-3683</v>
      </c>
    </row>
    <row r="3686" spans="1:17" x14ac:dyDescent="0.25">
      <c r="A3686" s="6">
        <f t="shared" si="114"/>
        <v>-3684</v>
      </c>
      <c r="B3686" s="7">
        <f xml:space="preserve"> RTD("cqg.rtd",,"StudyData","TYA", "BAR", "", "Time",$K$4,$A3686,"ALL",, "","False","T")</f>
        <v>45802.868055555555</v>
      </c>
      <c r="C3686" s="9">
        <f>RTD("cqg.rtd",,"StudyData", $K$2, "BAR", "", "Open", $K$4, $A3686, $K$6,$K$10,,$K$8,K$12)</f>
        <v>5871.5</v>
      </c>
      <c r="D3686" s="9">
        <f>RTD("cqg.rtd",,"StudyData", $K$2, "BAR", "", "High", $K$4, $A3686, $K$6,$K$10,,$K$8,$K$12)</f>
        <v>5872.5</v>
      </c>
      <c r="E3686" s="9">
        <f>RTD("cqg.rtd",,"StudyData", $K$2, "BAR", "", "Low", $K$4, $A3686, $K$6,$K$10,,$K$8,$K$12)</f>
        <v>5870.5</v>
      </c>
      <c r="F3686" s="9">
        <f>RTD("cqg.rtd",,"StudyData", $K$2, "BAR", "", "Close", $K$4, $A3686, $K$6,$K$10,,$K$8,$K$12)</f>
        <v>5870.75</v>
      </c>
      <c r="G3686" s="8">
        <f>RTD("cqg.rtd",,"StudyData",$K$2, "Vol", "Highlight=Total Trades,VolType=Exchange,CoCType=Auto", "Vol",$K$4,A3686,"ALL",,,"TRUE","T")</f>
        <v>371</v>
      </c>
      <c r="H3686" s="9">
        <f xml:space="preserve"> RTD("cqg.rtd",,"StudyData", "RSI("&amp;$K$2&amp;",InputChoice:=Close,Period:=14)", "Bar", "", "Close", $K$4,A3686, "all", "", "","FALSE","T")</f>
        <v>60.97512344494374</v>
      </c>
      <c r="P3686" s="7">
        <f xml:space="preserve"> RTD("cqg.rtd",,"StudyData", $K$2, "BAR", "", "Time", $K$4,$Q3686,$K$6,$K$10, "","False","T")</f>
        <v>45802.868055555555</v>
      </c>
      <c r="Q3686" s="1">
        <f t="shared" si="115"/>
        <v>-3684</v>
      </c>
    </row>
    <row r="3687" spans="1:17" x14ac:dyDescent="0.25">
      <c r="A3687" s="6">
        <f t="shared" si="114"/>
        <v>-3685</v>
      </c>
      <c r="B3687" s="7">
        <f xml:space="preserve"> RTD("cqg.rtd",,"StudyData","TYA", "BAR", "", "Time",$K$4,$A3687,"ALL",, "","False","T")</f>
        <v>45802.864583333336</v>
      </c>
      <c r="C3687" s="9">
        <f>RTD("cqg.rtd",,"StudyData", $K$2, "BAR", "", "Open", $K$4, $A3687, $K$6,$K$10,,$K$8,K$12)</f>
        <v>5870</v>
      </c>
      <c r="D3687" s="9">
        <f>RTD("cqg.rtd",,"StudyData", $K$2, "BAR", "", "High", $K$4, $A3687, $K$6,$K$10,,$K$8,$K$12)</f>
        <v>5873</v>
      </c>
      <c r="E3687" s="9">
        <f>RTD("cqg.rtd",,"StudyData", $K$2, "BAR", "", "Low", $K$4, $A3687, $K$6,$K$10,,$K$8,$K$12)</f>
        <v>5870</v>
      </c>
      <c r="F3687" s="9">
        <f>RTD("cqg.rtd",,"StudyData", $K$2, "BAR", "", "Close", $K$4, $A3687, $K$6,$K$10,,$K$8,$K$12)</f>
        <v>5871.25</v>
      </c>
      <c r="G3687" s="8">
        <f>RTD("cqg.rtd",,"StudyData",$K$2, "Vol", "Highlight=Total Trades,VolType=Exchange,CoCType=Auto", "Vol",$K$4,A3687,"ALL",,,"TRUE","T")</f>
        <v>435</v>
      </c>
      <c r="H3687" s="9">
        <f xml:space="preserve"> RTD("cqg.rtd",,"StudyData", "RSI("&amp;$K$2&amp;",InputChoice:=Close,Period:=14)", "Bar", "", "Close", $K$4,A3687, "all", "", "","FALSE","T")</f>
        <v>62.016477008838677</v>
      </c>
      <c r="P3687" s="7">
        <f xml:space="preserve"> RTD("cqg.rtd",,"StudyData", $K$2, "BAR", "", "Time", $K$4,$Q3687,$K$6,$K$10, "","False","T")</f>
        <v>45802.864583333336</v>
      </c>
      <c r="Q3687" s="1">
        <f t="shared" si="115"/>
        <v>-3685</v>
      </c>
    </row>
    <row r="3688" spans="1:17" x14ac:dyDescent="0.25">
      <c r="A3688" s="6">
        <f t="shared" si="114"/>
        <v>-3686</v>
      </c>
      <c r="B3688" s="7">
        <f xml:space="preserve"> RTD("cqg.rtd",,"StudyData","TYA", "BAR", "", "Time",$K$4,$A3688,"ALL",, "","False","T")</f>
        <v>45802.861111111109</v>
      </c>
      <c r="C3688" s="9">
        <f>RTD("cqg.rtd",,"StudyData", $K$2, "BAR", "", "Open", $K$4, $A3688, $K$6,$K$10,,$K$8,K$12)</f>
        <v>5867.5</v>
      </c>
      <c r="D3688" s="9">
        <f>RTD("cqg.rtd",,"StudyData", $K$2, "BAR", "", "High", $K$4, $A3688, $K$6,$K$10,,$K$8,$K$12)</f>
        <v>5870.75</v>
      </c>
      <c r="E3688" s="9">
        <f>RTD("cqg.rtd",,"StudyData", $K$2, "BAR", "", "Low", $K$4, $A3688, $K$6,$K$10,,$K$8,$K$12)</f>
        <v>5867.5</v>
      </c>
      <c r="F3688" s="9">
        <f>RTD("cqg.rtd",,"StudyData", $K$2, "BAR", "", "Close", $K$4, $A3688, $K$6,$K$10,,$K$8,$K$12)</f>
        <v>5870.25</v>
      </c>
      <c r="G3688" s="8">
        <f>RTD("cqg.rtd",,"StudyData",$K$2, "Vol", "Highlight=Total Trades,VolType=Exchange,CoCType=Auto", "Vol",$K$4,A3688,"ALL",,,"TRUE","T")</f>
        <v>781</v>
      </c>
      <c r="H3688" s="9">
        <f xml:space="preserve"> RTD("cqg.rtd",,"StudyData", "RSI("&amp;$K$2&amp;",InputChoice:=Close,Period:=14)", "Bar", "", "Close", $K$4,A3688, "all", "", "","FALSE","T")</f>
        <v>60.77229554628024</v>
      </c>
      <c r="P3688" s="7">
        <f xml:space="preserve"> RTD("cqg.rtd",,"StudyData", $K$2, "BAR", "", "Time", $K$4,$Q3688,$K$6,$K$10, "","False","T")</f>
        <v>45802.861111111109</v>
      </c>
      <c r="Q3688" s="1">
        <f t="shared" si="115"/>
        <v>-3686</v>
      </c>
    </row>
    <row r="3689" spans="1:17" x14ac:dyDescent="0.25">
      <c r="A3689" s="6">
        <f t="shared" si="114"/>
        <v>-3687</v>
      </c>
      <c r="B3689" s="7">
        <f xml:space="preserve"> RTD("cqg.rtd",,"StudyData","TYA", "BAR", "", "Time",$K$4,$A3689,"ALL",, "","False","T")</f>
        <v>45802.857638888891</v>
      </c>
      <c r="C3689" s="9">
        <f>RTD("cqg.rtd",,"StudyData", $K$2, "BAR", "", "Open", $K$4, $A3689, $K$6,$K$10,,$K$8,K$12)</f>
        <v>5863</v>
      </c>
      <c r="D3689" s="9">
        <f>RTD("cqg.rtd",,"StudyData", $K$2, "BAR", "", "High", $K$4, $A3689, $K$6,$K$10,,$K$8,$K$12)</f>
        <v>5867.75</v>
      </c>
      <c r="E3689" s="9">
        <f>RTD("cqg.rtd",,"StudyData", $K$2, "BAR", "", "Low", $K$4, $A3689, $K$6,$K$10,,$K$8,$K$12)</f>
        <v>5862.75</v>
      </c>
      <c r="F3689" s="9">
        <f>RTD("cqg.rtd",,"StudyData", $K$2, "BAR", "", "Close", $K$4, $A3689, $K$6,$K$10,,$K$8,$K$12)</f>
        <v>5867.5</v>
      </c>
      <c r="G3689" s="8">
        <f>RTD("cqg.rtd",,"StudyData",$K$2, "Vol", "Highlight=Total Trades,VolType=Exchange,CoCType=Auto", "Vol",$K$4,A3689,"ALL",,,"TRUE","T")</f>
        <v>479</v>
      </c>
      <c r="H3689" s="9">
        <f xml:space="preserve"> RTD("cqg.rtd",,"StudyData", "RSI("&amp;$K$2&amp;",InputChoice:=Close,Period:=14)", "Bar", "", "Close", $K$4,A3689, "all", "", "","FALSE","T")</f>
        <v>57.191617153932455</v>
      </c>
      <c r="P3689" s="7">
        <f xml:space="preserve"> RTD("cqg.rtd",,"StudyData", $K$2, "BAR", "", "Time", $K$4,$Q3689,$K$6,$K$10, "","False","T")</f>
        <v>45802.857638888891</v>
      </c>
      <c r="Q3689" s="1">
        <f t="shared" si="115"/>
        <v>-3687</v>
      </c>
    </row>
    <row r="3690" spans="1:17" x14ac:dyDescent="0.25">
      <c r="A3690" s="6">
        <f t="shared" si="114"/>
        <v>-3688</v>
      </c>
      <c r="B3690" s="7">
        <f xml:space="preserve"> RTD("cqg.rtd",,"StudyData","TYA", "BAR", "", "Time",$K$4,$A3690,"ALL",, "","False","T")</f>
        <v>45802.854166666664</v>
      </c>
      <c r="C3690" s="9">
        <f>RTD("cqg.rtd",,"StudyData", $K$2, "BAR", "", "Open", $K$4, $A3690, $K$6,$K$10,,$K$8,K$12)</f>
        <v>5863</v>
      </c>
      <c r="D3690" s="9">
        <f>RTD("cqg.rtd",,"StudyData", $K$2, "BAR", "", "High", $K$4, $A3690, $K$6,$K$10,,$K$8,$K$12)</f>
        <v>5864.25</v>
      </c>
      <c r="E3690" s="9">
        <f>RTD("cqg.rtd",,"StudyData", $K$2, "BAR", "", "Low", $K$4, $A3690, $K$6,$K$10,,$K$8,$K$12)</f>
        <v>5862</v>
      </c>
      <c r="F3690" s="9">
        <f>RTD("cqg.rtd",,"StudyData", $K$2, "BAR", "", "Close", $K$4, $A3690, $K$6,$K$10,,$K$8,$K$12)</f>
        <v>5863</v>
      </c>
      <c r="G3690" s="8">
        <f>RTD("cqg.rtd",,"StudyData",$K$2, "Vol", "Highlight=Total Trades,VolType=Exchange,CoCType=Auto", "Vol",$K$4,A3690,"ALL",,,"TRUE","T")</f>
        <v>344</v>
      </c>
      <c r="H3690" s="9">
        <f xml:space="preserve"> RTD("cqg.rtd",,"StudyData", "RSI("&amp;$K$2&amp;",InputChoice:=Close,Period:=14)", "Bar", "", "Close", $K$4,A3690, "all", "", "","FALSE","T")</f>
        <v>50.298105748681927</v>
      </c>
      <c r="P3690" s="7">
        <f xml:space="preserve"> RTD("cqg.rtd",,"StudyData", $K$2, "BAR", "", "Time", $K$4,$Q3690,$K$6,$K$10, "","False","T")</f>
        <v>45802.854166666664</v>
      </c>
      <c r="Q3690" s="1">
        <f t="shared" si="115"/>
        <v>-3688</v>
      </c>
    </row>
    <row r="3691" spans="1:17" x14ac:dyDescent="0.25">
      <c r="A3691" s="6">
        <f t="shared" si="114"/>
        <v>-3689</v>
      </c>
      <c r="B3691" s="7">
        <f xml:space="preserve"> RTD("cqg.rtd",,"StudyData","TYA", "BAR", "", "Time",$K$4,$A3691,"ALL",, "","False","T")</f>
        <v>45802.850694444445</v>
      </c>
      <c r="C3691" s="9">
        <f>RTD("cqg.rtd",,"StudyData", $K$2, "BAR", "", "Open", $K$4, $A3691, $K$6,$K$10,,$K$8,K$12)</f>
        <v>5864.5</v>
      </c>
      <c r="D3691" s="9">
        <f>RTD("cqg.rtd",,"StudyData", $K$2, "BAR", "", "High", $K$4, $A3691, $K$6,$K$10,,$K$8,$K$12)</f>
        <v>5865</v>
      </c>
      <c r="E3691" s="9">
        <f>RTD("cqg.rtd",,"StudyData", $K$2, "BAR", "", "Low", $K$4, $A3691, $K$6,$K$10,,$K$8,$K$12)</f>
        <v>5862.5</v>
      </c>
      <c r="F3691" s="9">
        <f>RTD("cqg.rtd",,"StudyData", $K$2, "BAR", "", "Close", $K$4, $A3691, $K$6,$K$10,,$K$8,$K$12)</f>
        <v>5863</v>
      </c>
      <c r="G3691" s="8">
        <f>RTD("cqg.rtd",,"StudyData",$K$2, "Vol", "Highlight=Total Trades,VolType=Exchange,CoCType=Auto", "Vol",$K$4,A3691,"ALL",,,"TRUE","T")</f>
        <v>295</v>
      </c>
      <c r="H3691" s="9">
        <f xml:space="preserve"> RTD("cqg.rtd",,"StudyData", "RSI("&amp;$K$2&amp;",InputChoice:=Close,Period:=14)", "Bar", "", "Close", $K$4,A3691, "all", "", "","FALSE","T")</f>
        <v>50.298105748681927</v>
      </c>
      <c r="P3691" s="7">
        <f xml:space="preserve"> RTD("cqg.rtd",,"StudyData", $K$2, "BAR", "", "Time", $K$4,$Q3691,$K$6,$K$10, "","False","T")</f>
        <v>45802.850694444445</v>
      </c>
      <c r="Q3691" s="1">
        <f t="shared" si="115"/>
        <v>-3689</v>
      </c>
    </row>
    <row r="3692" spans="1:17" x14ac:dyDescent="0.25">
      <c r="A3692" s="6">
        <f t="shared" si="114"/>
        <v>-3690</v>
      </c>
      <c r="B3692" s="7">
        <f xml:space="preserve"> RTD("cqg.rtd",,"StudyData","TYA", "BAR", "", "Time",$K$4,$A3692,"ALL",, "","False","T")</f>
        <v>45802.847222222219</v>
      </c>
      <c r="C3692" s="9">
        <f>RTD("cqg.rtd",,"StudyData", $K$2, "BAR", "", "Open", $K$4, $A3692, $K$6,$K$10,,$K$8,K$12)</f>
        <v>5866</v>
      </c>
      <c r="D3692" s="9">
        <f>RTD("cqg.rtd",,"StudyData", $K$2, "BAR", "", "High", $K$4, $A3692, $K$6,$K$10,,$K$8,$K$12)</f>
        <v>5866</v>
      </c>
      <c r="E3692" s="9">
        <f>RTD("cqg.rtd",,"StudyData", $K$2, "BAR", "", "Low", $K$4, $A3692, $K$6,$K$10,,$K$8,$K$12)</f>
        <v>5864.5</v>
      </c>
      <c r="F3692" s="9">
        <f>RTD("cqg.rtd",,"StudyData", $K$2, "BAR", "", "Close", $K$4, $A3692, $K$6,$K$10,,$K$8,$K$12)</f>
        <v>5864.5</v>
      </c>
      <c r="G3692" s="8">
        <f>RTD("cqg.rtd",,"StudyData",$K$2, "Vol", "Highlight=Total Trades,VolType=Exchange,CoCType=Auto", "Vol",$K$4,A3692,"ALL",,,"TRUE","T")</f>
        <v>265</v>
      </c>
      <c r="H3692" s="9">
        <f xml:space="preserve"> RTD("cqg.rtd",,"StudyData", "RSI("&amp;$K$2&amp;",InputChoice:=Close,Period:=14)", "Bar", "", "Close", $K$4,A3692, "all", "", "","FALSE","T")</f>
        <v>52.739023461778977</v>
      </c>
      <c r="P3692" s="7">
        <f xml:space="preserve"> RTD("cqg.rtd",,"StudyData", $K$2, "BAR", "", "Time", $K$4,$Q3692,$K$6,$K$10, "","False","T")</f>
        <v>45802.847222222219</v>
      </c>
      <c r="Q3692" s="1">
        <f t="shared" si="115"/>
        <v>-3690</v>
      </c>
    </row>
    <row r="3693" spans="1:17" x14ac:dyDescent="0.25">
      <c r="A3693" s="6">
        <f t="shared" si="114"/>
        <v>-3691</v>
      </c>
      <c r="B3693" s="7">
        <f xml:space="preserve"> RTD("cqg.rtd",,"StudyData","TYA", "BAR", "", "Time",$K$4,$A3693,"ALL",, "","False","T")</f>
        <v>45802.84375</v>
      </c>
      <c r="C3693" s="9">
        <f>RTD("cqg.rtd",,"StudyData", $K$2, "BAR", "", "Open", $K$4, $A3693, $K$6,$K$10,,$K$8,K$12)</f>
        <v>5868.75</v>
      </c>
      <c r="D3693" s="9">
        <f>RTD("cqg.rtd",,"StudyData", $K$2, "BAR", "", "High", $K$4, $A3693, $K$6,$K$10,,$K$8,$K$12)</f>
        <v>5869.5</v>
      </c>
      <c r="E3693" s="9">
        <f>RTD("cqg.rtd",,"StudyData", $K$2, "BAR", "", "Low", $K$4, $A3693, $K$6,$K$10,,$K$8,$K$12)</f>
        <v>5865.25</v>
      </c>
      <c r="F3693" s="9">
        <f>RTD("cqg.rtd",,"StudyData", $K$2, "BAR", "", "Close", $K$4, $A3693, $K$6,$K$10,,$K$8,$K$12)</f>
        <v>5865.75</v>
      </c>
      <c r="G3693" s="8">
        <f>RTD("cqg.rtd",,"StudyData",$K$2, "Vol", "Highlight=Total Trades,VolType=Exchange,CoCType=Auto", "Vol",$K$4,A3693,"ALL",,,"TRUE","T")</f>
        <v>449</v>
      </c>
      <c r="H3693" s="9">
        <f xml:space="preserve"> RTD("cqg.rtd",,"StudyData", "RSI("&amp;$K$2&amp;",InputChoice:=Close,Period:=14)", "Bar", "", "Close", $K$4,A3693, "all", "", "","FALSE","T")</f>
        <v>54.796763402677129</v>
      </c>
      <c r="P3693" s="7">
        <f xml:space="preserve"> RTD("cqg.rtd",,"StudyData", $K$2, "BAR", "", "Time", $K$4,$Q3693,$K$6,$K$10, "","False","T")</f>
        <v>45802.84375</v>
      </c>
      <c r="Q3693" s="1">
        <f t="shared" si="115"/>
        <v>-3691</v>
      </c>
    </row>
    <row r="3694" spans="1:17" x14ac:dyDescent="0.25">
      <c r="A3694" s="6">
        <f t="shared" si="114"/>
        <v>-3692</v>
      </c>
      <c r="B3694" s="7">
        <f xml:space="preserve"> RTD("cqg.rtd",,"StudyData","TYA", "BAR", "", "Time",$K$4,$A3694,"ALL",, "","False","T")</f>
        <v>45802.840277777781</v>
      </c>
      <c r="C3694" s="9">
        <f>RTD("cqg.rtd",,"StudyData", $K$2, "BAR", "", "Open", $K$4, $A3694, $K$6,$K$10,,$K$8,K$12)</f>
        <v>5864.25</v>
      </c>
      <c r="D3694" s="9">
        <f>RTD("cqg.rtd",,"StudyData", $K$2, "BAR", "", "High", $K$4, $A3694, $K$6,$K$10,,$K$8,$K$12)</f>
        <v>5869.25</v>
      </c>
      <c r="E3694" s="9">
        <f>RTD("cqg.rtd",,"StudyData", $K$2, "BAR", "", "Low", $K$4, $A3694, $K$6,$K$10,,$K$8,$K$12)</f>
        <v>5864</v>
      </c>
      <c r="F3694" s="9">
        <f>RTD("cqg.rtd",,"StudyData", $K$2, "BAR", "", "Close", $K$4, $A3694, $K$6,$K$10,,$K$8,$K$12)</f>
        <v>5868.5</v>
      </c>
      <c r="G3694" s="8">
        <f>RTD("cqg.rtd",,"StudyData",$K$2, "Vol", "Highlight=Total Trades,VolType=Exchange,CoCType=Auto", "Vol",$K$4,A3694,"ALL",,,"TRUE","T")</f>
        <v>560</v>
      </c>
      <c r="H3694" s="9">
        <f xml:space="preserve"> RTD("cqg.rtd",,"StudyData", "RSI("&amp;$K$2&amp;",InputChoice:=Close,Period:=14)", "Bar", "", "Close", $K$4,A3694, "all", "", "","FALSE","T")</f>
        <v>59.542735539389774</v>
      </c>
      <c r="P3694" s="7">
        <f xml:space="preserve"> RTD("cqg.rtd",,"StudyData", $K$2, "BAR", "", "Time", $K$4,$Q3694,$K$6,$K$10, "","False","T")</f>
        <v>45802.840277777781</v>
      </c>
      <c r="Q3694" s="1">
        <f t="shared" si="115"/>
        <v>-3692</v>
      </c>
    </row>
    <row r="3695" spans="1:17" x14ac:dyDescent="0.25">
      <c r="A3695" s="6">
        <f t="shared" si="114"/>
        <v>-3693</v>
      </c>
      <c r="B3695" s="7">
        <f xml:space="preserve"> RTD("cqg.rtd",,"StudyData","TYA", "BAR", "", "Time",$K$4,$A3695,"ALL",, "","False","T")</f>
        <v>45802.836805555555</v>
      </c>
      <c r="C3695" s="9">
        <f>RTD("cqg.rtd",,"StudyData", $K$2, "BAR", "", "Open", $K$4, $A3695, $K$6,$K$10,,$K$8,K$12)</f>
        <v>5863.25</v>
      </c>
      <c r="D3695" s="9">
        <f>RTD("cqg.rtd",,"StudyData", $K$2, "BAR", "", "High", $K$4, $A3695, $K$6,$K$10,,$K$8,$K$12)</f>
        <v>5864.5</v>
      </c>
      <c r="E3695" s="9">
        <f>RTD("cqg.rtd",,"StudyData", $K$2, "BAR", "", "Low", $K$4, $A3695, $K$6,$K$10,,$K$8,$K$12)</f>
        <v>5862.75</v>
      </c>
      <c r="F3695" s="9">
        <f>RTD("cqg.rtd",,"StudyData", $K$2, "BAR", "", "Close", $K$4, $A3695, $K$6,$K$10,,$K$8,$K$12)</f>
        <v>5864.25</v>
      </c>
      <c r="G3695" s="8">
        <f>RTD("cqg.rtd",,"StudyData",$K$2, "Vol", "Highlight=Total Trades,VolType=Exchange,CoCType=Auto", "Vol",$K$4,A3695,"ALL",,,"TRUE","T")</f>
        <v>251</v>
      </c>
      <c r="H3695" s="9">
        <f xml:space="preserve"> RTD("cqg.rtd",,"StudyData", "RSI("&amp;$K$2&amp;",InputChoice:=Close,Period:=14)", "Bar", "", "Close", $K$4,A3695, "all", "", "","FALSE","T")</f>
        <v>53.800528653771089</v>
      </c>
      <c r="P3695" s="7">
        <f xml:space="preserve"> RTD("cqg.rtd",,"StudyData", $K$2, "BAR", "", "Time", $K$4,$Q3695,$K$6,$K$10, "","False","T")</f>
        <v>45802.836805555555</v>
      </c>
      <c r="Q3695" s="1">
        <f t="shared" si="115"/>
        <v>-3693</v>
      </c>
    </row>
    <row r="3696" spans="1:17" x14ac:dyDescent="0.25">
      <c r="A3696" s="6">
        <f t="shared" si="114"/>
        <v>-3694</v>
      </c>
      <c r="B3696" s="7">
        <f xml:space="preserve"> RTD("cqg.rtd",,"StudyData","TYA", "BAR", "", "Time",$K$4,$A3696,"ALL",, "","False","T")</f>
        <v>45802.833333333336</v>
      </c>
      <c r="C3696" s="9">
        <f>RTD("cqg.rtd",,"StudyData", $K$2, "BAR", "", "Open", $K$4, $A3696, $K$6,$K$10,,$K$8,K$12)</f>
        <v>5865.5</v>
      </c>
      <c r="D3696" s="9">
        <f>RTD("cqg.rtd",,"StudyData", $K$2, "BAR", "", "High", $K$4, $A3696, $K$6,$K$10,,$K$8,$K$12)</f>
        <v>5865.5</v>
      </c>
      <c r="E3696" s="9">
        <f>RTD("cqg.rtd",,"StudyData", $K$2, "BAR", "", "Low", $K$4, $A3696, $K$6,$K$10,,$K$8,$K$12)</f>
        <v>5861.75</v>
      </c>
      <c r="F3696" s="9">
        <f>RTD("cqg.rtd",,"StudyData", $K$2, "BAR", "", "Close", $K$4, $A3696, $K$6,$K$10,,$K$8,$K$12)</f>
        <v>5863.25</v>
      </c>
      <c r="G3696" s="8">
        <f>RTD("cqg.rtd",,"StudyData",$K$2, "Vol", "Highlight=Total Trades,VolType=Exchange,CoCType=Auto", "Vol",$K$4,A3696,"ALL",,,"TRUE","T")</f>
        <v>385</v>
      </c>
      <c r="H3696" s="9">
        <f xml:space="preserve"> RTD("cqg.rtd",,"StudyData", "RSI("&amp;$K$2&amp;",InputChoice:=Close,Period:=14)", "Bar", "", "Close", $K$4,A3696, "all", "", "","FALSE","T")</f>
        <v>52.322010569728477</v>
      </c>
      <c r="P3696" s="7">
        <f xml:space="preserve"> RTD("cqg.rtd",,"StudyData", $K$2, "BAR", "", "Time", $K$4,$Q3696,$K$6,$K$10, "","False","T")</f>
        <v>45802.833333333336</v>
      </c>
      <c r="Q3696" s="1">
        <f t="shared" si="115"/>
        <v>-3694</v>
      </c>
    </row>
    <row r="3697" spans="1:17" x14ac:dyDescent="0.25">
      <c r="A3697" s="6">
        <f t="shared" si="114"/>
        <v>-3695</v>
      </c>
      <c r="B3697" s="7">
        <f xml:space="preserve"> RTD("cqg.rtd",,"StudyData","TYA", "BAR", "", "Time",$K$4,$A3697,"ALL",, "","False","T")</f>
        <v>45802.829861111109</v>
      </c>
      <c r="C3697" s="9">
        <f>RTD("cqg.rtd",,"StudyData", $K$2, "BAR", "", "Open", $K$4, $A3697, $K$6,$K$10,,$K$8,K$12)</f>
        <v>5866</v>
      </c>
      <c r="D3697" s="9">
        <f>RTD("cqg.rtd",,"StudyData", $K$2, "BAR", "", "High", $K$4, $A3697, $K$6,$K$10,,$K$8,$K$12)</f>
        <v>5867.75</v>
      </c>
      <c r="E3697" s="9">
        <f>RTD("cqg.rtd",,"StudyData", $K$2, "BAR", "", "Low", $K$4, $A3697, $K$6,$K$10,,$K$8,$K$12)</f>
        <v>5864.25</v>
      </c>
      <c r="F3697" s="9">
        <f>RTD("cqg.rtd",,"StudyData", $K$2, "BAR", "", "Close", $K$4, $A3697, $K$6,$K$10,,$K$8,$K$12)</f>
        <v>5865.5</v>
      </c>
      <c r="G3697" s="8">
        <f>RTD("cqg.rtd",,"StudyData",$K$2, "Vol", "Highlight=Total Trades,VolType=Exchange,CoCType=Auto", "Vol",$K$4,A3697,"ALL",,,"TRUE","T")</f>
        <v>420</v>
      </c>
      <c r="H3697" s="9">
        <f xml:space="preserve"> RTD("cqg.rtd",,"StudyData", "RSI("&amp;$K$2&amp;",InputChoice:=Close,Period:=14)", "Bar", "", "Close", $K$4,A3697, "all", "", "","FALSE","T")</f>
        <v>56.071106897308113</v>
      </c>
      <c r="P3697" s="7">
        <f xml:space="preserve"> RTD("cqg.rtd",,"StudyData", $K$2, "BAR", "", "Time", $K$4,$Q3697,$K$6,$K$10, "","False","T")</f>
        <v>45802.829861111109</v>
      </c>
      <c r="Q3697" s="1">
        <f t="shared" si="115"/>
        <v>-3695</v>
      </c>
    </row>
    <row r="3698" spans="1:17" x14ac:dyDescent="0.25">
      <c r="A3698" s="6">
        <f t="shared" si="114"/>
        <v>-3696</v>
      </c>
      <c r="B3698" s="7">
        <f xml:space="preserve"> RTD("cqg.rtd",,"StudyData","TYA", "BAR", "", "Time",$K$4,$A3698,"ALL",, "","False","T")</f>
        <v>45802.826388888891</v>
      </c>
      <c r="C3698" s="9">
        <f>RTD("cqg.rtd",,"StudyData", $K$2, "BAR", "", "Open", $K$4, $A3698, $K$6,$K$10,,$K$8,K$12)</f>
        <v>5867.5</v>
      </c>
      <c r="D3698" s="9">
        <f>RTD("cqg.rtd",,"StudyData", $K$2, "BAR", "", "High", $K$4, $A3698, $K$6,$K$10,,$K$8,$K$12)</f>
        <v>5868</v>
      </c>
      <c r="E3698" s="9">
        <f>RTD("cqg.rtd",,"StudyData", $K$2, "BAR", "", "Low", $K$4, $A3698, $K$6,$K$10,,$K$8,$K$12)</f>
        <v>5865.5</v>
      </c>
      <c r="F3698" s="9">
        <f>RTD("cqg.rtd",,"StudyData", $K$2, "BAR", "", "Close", $K$4, $A3698, $K$6,$K$10,,$K$8,$K$12)</f>
        <v>5865.75</v>
      </c>
      <c r="G3698" s="8">
        <f>RTD("cqg.rtd",,"StudyData",$K$2, "Vol", "Highlight=Total Trades,VolType=Exchange,CoCType=Auto", "Vol",$K$4,A3698,"ALL",,,"TRUE","T")</f>
        <v>408</v>
      </c>
      <c r="H3698" s="9">
        <f xml:space="preserve"> RTD("cqg.rtd",,"StudyData", "RSI("&amp;$K$2&amp;",InputChoice:=Close,Period:=14)", "Bar", "", "Close", $K$4,A3698, "all", "", "","FALSE","T")</f>
        <v>56.488722518601193</v>
      </c>
      <c r="P3698" s="7">
        <f xml:space="preserve"> RTD("cqg.rtd",,"StudyData", $K$2, "BAR", "", "Time", $K$4,$Q3698,$K$6,$K$10, "","False","T")</f>
        <v>45802.826388888891</v>
      </c>
      <c r="Q3698" s="1">
        <f t="shared" si="115"/>
        <v>-3696</v>
      </c>
    </row>
    <row r="3699" spans="1:17" x14ac:dyDescent="0.25">
      <c r="A3699" s="6">
        <f t="shared" si="114"/>
        <v>-3697</v>
      </c>
      <c r="B3699" s="7">
        <f xml:space="preserve"> RTD("cqg.rtd",,"StudyData","TYA", "BAR", "", "Time",$K$4,$A3699,"ALL",, "","False","T")</f>
        <v>45802.822916666664</v>
      </c>
      <c r="C3699" s="9">
        <f>RTD("cqg.rtd",,"StudyData", $K$2, "BAR", "", "Open", $K$4, $A3699, $K$6,$K$10,,$K$8,K$12)</f>
        <v>5867.25</v>
      </c>
      <c r="D3699" s="9">
        <f>RTD("cqg.rtd",,"StudyData", $K$2, "BAR", "", "High", $K$4, $A3699, $K$6,$K$10,,$K$8,$K$12)</f>
        <v>5869.5</v>
      </c>
      <c r="E3699" s="9">
        <f>RTD("cqg.rtd",,"StudyData", $K$2, "BAR", "", "Low", $K$4, $A3699, $K$6,$K$10,,$K$8,$K$12)</f>
        <v>5866.75</v>
      </c>
      <c r="F3699" s="9">
        <f>RTD("cqg.rtd",,"StudyData", $K$2, "BAR", "", "Close", $K$4, $A3699, $K$6,$K$10,,$K$8,$K$12)</f>
        <v>5867.5</v>
      </c>
      <c r="G3699" s="8">
        <f>RTD("cqg.rtd",,"StudyData",$K$2, "Vol", "Highlight=Total Trades,VolType=Exchange,CoCType=Auto", "Vol",$K$4,A3699,"ALL",,,"TRUE","T")</f>
        <v>451</v>
      </c>
      <c r="H3699" s="9">
        <f xml:space="preserve"> RTD("cqg.rtd",,"StudyData", "RSI("&amp;$K$2&amp;",InputChoice:=Close,Period:=14)", "Bar", "", "Close", $K$4,A3699, "all", "", "","FALSE","T")</f>
        <v>59.36256959241426</v>
      </c>
      <c r="P3699" s="7">
        <f xml:space="preserve"> RTD("cqg.rtd",,"StudyData", $K$2, "BAR", "", "Time", $K$4,$Q3699,$K$6,$K$10, "","False","T")</f>
        <v>45802.822916666664</v>
      </c>
      <c r="Q3699" s="1">
        <f t="shared" si="115"/>
        <v>-3697</v>
      </c>
    </row>
    <row r="3700" spans="1:17" x14ac:dyDescent="0.25">
      <c r="A3700" s="6">
        <f t="shared" si="114"/>
        <v>-3698</v>
      </c>
      <c r="B3700" s="7">
        <f xml:space="preserve"> RTD("cqg.rtd",,"StudyData","TYA", "BAR", "", "Time",$K$4,$A3700,"ALL",, "","False","T")</f>
        <v>45802.819444444445</v>
      </c>
      <c r="C3700" s="9">
        <f>RTD("cqg.rtd",,"StudyData", $K$2, "BAR", "", "Open", $K$4, $A3700, $K$6,$K$10,,$K$8,K$12)</f>
        <v>5867.25</v>
      </c>
      <c r="D3700" s="9">
        <f>RTD("cqg.rtd",,"StudyData", $K$2, "BAR", "", "High", $K$4, $A3700, $K$6,$K$10,,$K$8,$K$12)</f>
        <v>5868.75</v>
      </c>
      <c r="E3700" s="9">
        <f>RTD("cqg.rtd",,"StudyData", $K$2, "BAR", "", "Low", $K$4, $A3700, $K$6,$K$10,,$K$8,$K$12)</f>
        <v>5866</v>
      </c>
      <c r="F3700" s="9">
        <f>RTD("cqg.rtd",,"StudyData", $K$2, "BAR", "", "Close", $K$4, $A3700, $K$6,$K$10,,$K$8,$K$12)</f>
        <v>5867.5</v>
      </c>
      <c r="G3700" s="8">
        <f>RTD("cqg.rtd",,"StudyData",$K$2, "Vol", "Highlight=Total Trades,VolType=Exchange,CoCType=Auto", "Vol",$K$4,A3700,"ALL",,,"TRUE","T")</f>
        <v>311</v>
      </c>
      <c r="H3700" s="9">
        <f xml:space="preserve"> RTD("cqg.rtd",,"StudyData", "RSI("&amp;$K$2&amp;",InputChoice:=Close,Period:=14)", "Bar", "", "Close", $K$4,A3700, "all", "", "","FALSE","T")</f>
        <v>59.36256959241426</v>
      </c>
      <c r="P3700" s="7">
        <f xml:space="preserve"> RTD("cqg.rtd",,"StudyData", $K$2, "BAR", "", "Time", $K$4,$Q3700,$K$6,$K$10, "","False","T")</f>
        <v>45802.819444444445</v>
      </c>
      <c r="Q3700" s="1">
        <f t="shared" si="115"/>
        <v>-3698</v>
      </c>
    </row>
    <row r="3701" spans="1:17" x14ac:dyDescent="0.25">
      <c r="A3701" s="6">
        <f t="shared" si="114"/>
        <v>-3699</v>
      </c>
      <c r="B3701" s="7">
        <f xml:space="preserve"> RTD("cqg.rtd",,"StudyData","TYA", "BAR", "", "Time",$K$4,$A3701,"ALL",, "","False","T")</f>
        <v>45802.815972222219</v>
      </c>
      <c r="C3701" s="9">
        <f>RTD("cqg.rtd",,"StudyData", $K$2, "BAR", "", "Open", $K$4, $A3701, $K$6,$K$10,,$K$8,K$12)</f>
        <v>5865</v>
      </c>
      <c r="D3701" s="9">
        <f>RTD("cqg.rtd",,"StudyData", $K$2, "BAR", "", "High", $K$4, $A3701, $K$6,$K$10,,$K$8,$K$12)</f>
        <v>5867.5</v>
      </c>
      <c r="E3701" s="9">
        <f>RTD("cqg.rtd",,"StudyData", $K$2, "BAR", "", "Low", $K$4, $A3701, $K$6,$K$10,,$K$8,$K$12)</f>
        <v>5863.5</v>
      </c>
      <c r="F3701" s="9">
        <f>RTD("cqg.rtd",,"StudyData", $K$2, "BAR", "", "Close", $K$4, $A3701, $K$6,$K$10,,$K$8,$K$12)</f>
        <v>5867</v>
      </c>
      <c r="G3701" s="8">
        <f>RTD("cqg.rtd",,"StudyData",$K$2, "Vol", "Highlight=Total Trades,VolType=Exchange,CoCType=Auto", "Vol",$K$4,A3701,"ALL",,,"TRUE","T")</f>
        <v>327</v>
      </c>
      <c r="H3701" s="9">
        <f xml:space="preserve"> RTD("cqg.rtd",,"StudyData", "RSI("&amp;$K$2&amp;",InputChoice:=Close,Period:=14)", "Bar", "", "Close", $K$4,A3701, "all", "", "","FALSE","T")</f>
        <v>58.846785127180233</v>
      </c>
      <c r="P3701" s="7">
        <f xml:space="preserve"> RTD("cqg.rtd",,"StudyData", $K$2, "BAR", "", "Time", $K$4,$Q3701,$K$6,$K$10, "","False","T")</f>
        <v>45802.815972222219</v>
      </c>
      <c r="Q3701" s="1">
        <f t="shared" si="115"/>
        <v>-3699</v>
      </c>
    </row>
    <row r="3702" spans="1:17" x14ac:dyDescent="0.25">
      <c r="A3702" s="6">
        <f t="shared" si="114"/>
        <v>-3700</v>
      </c>
      <c r="B3702" s="7">
        <f xml:space="preserve"> RTD("cqg.rtd",,"StudyData","TYA", "BAR", "", "Time",$K$4,$A3702,"ALL",, "","False","T")</f>
        <v>45802.8125</v>
      </c>
      <c r="C3702" s="9">
        <f>RTD("cqg.rtd",,"StudyData", $K$2, "BAR", "", "Open", $K$4, $A3702, $K$6,$K$10,,$K$8,K$12)</f>
        <v>5864.5</v>
      </c>
      <c r="D3702" s="9">
        <f>RTD("cqg.rtd",,"StudyData", $K$2, "BAR", "", "High", $K$4, $A3702, $K$6,$K$10,,$K$8,$K$12)</f>
        <v>5866</v>
      </c>
      <c r="E3702" s="9">
        <f>RTD("cqg.rtd",,"StudyData", $K$2, "BAR", "", "Low", $K$4, $A3702, $K$6,$K$10,,$K$8,$K$12)</f>
        <v>5862.75</v>
      </c>
      <c r="F3702" s="9">
        <f>RTD("cqg.rtd",,"StudyData", $K$2, "BAR", "", "Close", $K$4, $A3702, $K$6,$K$10,,$K$8,$K$12)</f>
        <v>5865.25</v>
      </c>
      <c r="G3702" s="8">
        <f>RTD("cqg.rtd",,"StudyData",$K$2, "Vol", "Highlight=Total Trades,VolType=Exchange,CoCType=Auto", "Vol",$K$4,A3702,"ALL",,,"TRUE","T")</f>
        <v>421</v>
      </c>
      <c r="H3702" s="9">
        <f xml:space="preserve"> RTD("cqg.rtd",,"StudyData", "RSI("&amp;$K$2&amp;",InputChoice:=Close,Period:=14)", "Bar", "", "Close", $K$4,A3702, "all", "", "","FALSE","T")</f>
        <v>57.076171378984107</v>
      </c>
      <c r="P3702" s="7">
        <f xml:space="preserve"> RTD("cqg.rtd",,"StudyData", $K$2, "BAR", "", "Time", $K$4,$Q3702,$K$6,$K$10, "","False","T")</f>
        <v>45802.8125</v>
      </c>
      <c r="Q3702" s="1">
        <f t="shared" si="115"/>
        <v>-3700</v>
      </c>
    </row>
    <row r="3703" spans="1:17" x14ac:dyDescent="0.25">
      <c r="A3703" s="6">
        <f t="shared" si="114"/>
        <v>-3701</v>
      </c>
      <c r="B3703" s="7">
        <f xml:space="preserve"> RTD("cqg.rtd",,"StudyData","TYA", "BAR", "", "Time",$K$4,$A3703,"ALL",, "","False","T")</f>
        <v>45802.809027777781</v>
      </c>
      <c r="C3703" s="9">
        <f>RTD("cqg.rtd",,"StudyData", $K$2, "BAR", "", "Open", $K$4, $A3703, $K$6,$K$10,,$K$8,K$12)</f>
        <v>5866</v>
      </c>
      <c r="D3703" s="9">
        <f>RTD("cqg.rtd",,"StudyData", $K$2, "BAR", "", "High", $K$4, $A3703, $K$6,$K$10,,$K$8,$K$12)</f>
        <v>5866.25</v>
      </c>
      <c r="E3703" s="9">
        <f>RTD("cqg.rtd",,"StudyData", $K$2, "BAR", "", "Low", $K$4, $A3703, $K$6,$K$10,,$K$8,$K$12)</f>
        <v>5863.5</v>
      </c>
      <c r="F3703" s="9">
        <f>RTD("cqg.rtd",,"StudyData", $K$2, "BAR", "", "Close", $K$4, $A3703, $K$6,$K$10,,$K$8,$K$12)</f>
        <v>5864.75</v>
      </c>
      <c r="G3703" s="8">
        <f>RTD("cqg.rtd",,"StudyData",$K$2, "Vol", "Highlight=Total Trades,VolType=Exchange,CoCType=Auto", "Vol",$K$4,A3703,"ALL",,,"TRUE","T")</f>
        <v>384</v>
      </c>
      <c r="H3703" s="9">
        <f xml:space="preserve"> RTD("cqg.rtd",,"StudyData", "RSI("&amp;$K$2&amp;",InputChoice:=Close,Period:=14)", "Bar", "", "Close", $K$4,A3703, "all", "", "","FALSE","T")</f>
        <v>56.580548126762906</v>
      </c>
      <c r="P3703" s="7">
        <f xml:space="preserve"> RTD("cqg.rtd",,"StudyData", $K$2, "BAR", "", "Time", $K$4,$Q3703,$K$6,$K$10, "","False","T")</f>
        <v>45802.809027777781</v>
      </c>
      <c r="Q3703" s="1">
        <f t="shared" si="115"/>
        <v>-3701</v>
      </c>
    </row>
    <row r="3704" spans="1:17" x14ac:dyDescent="0.25">
      <c r="A3704" s="6">
        <f t="shared" si="114"/>
        <v>-3702</v>
      </c>
      <c r="B3704" s="7">
        <f xml:space="preserve"> RTD("cqg.rtd",,"StudyData","TYA", "BAR", "", "Time",$K$4,$A3704,"ALL",, "","False","T")</f>
        <v>45802.805555555555</v>
      </c>
      <c r="C3704" s="9">
        <f>RTD("cqg.rtd",,"StudyData", $K$2, "BAR", "", "Open", $K$4, $A3704, $K$6,$K$10,,$K$8,K$12)</f>
        <v>5869.5</v>
      </c>
      <c r="D3704" s="9">
        <f>RTD("cqg.rtd",,"StudyData", $K$2, "BAR", "", "High", $K$4, $A3704, $K$6,$K$10,,$K$8,$K$12)</f>
        <v>5870.5</v>
      </c>
      <c r="E3704" s="9">
        <f>RTD("cqg.rtd",,"StudyData", $K$2, "BAR", "", "Low", $K$4, $A3704, $K$6,$K$10,,$K$8,$K$12)</f>
        <v>5865.25</v>
      </c>
      <c r="F3704" s="9">
        <f>RTD("cqg.rtd",,"StudyData", $K$2, "BAR", "", "Close", $K$4, $A3704, $K$6,$K$10,,$K$8,$K$12)</f>
        <v>5866</v>
      </c>
      <c r="G3704" s="8">
        <f>RTD("cqg.rtd",,"StudyData",$K$2, "Vol", "Highlight=Total Trades,VolType=Exchange,CoCType=Auto", "Vol",$K$4,A3704,"ALL",,,"TRUE","T")</f>
        <v>375</v>
      </c>
      <c r="H3704" s="9">
        <f xml:space="preserve"> RTD("cqg.rtd",,"StudyData", "RSI("&amp;$K$2&amp;",InputChoice:=Close,Period:=14)", "Bar", "", "Close", $K$4,A3704, "all", "", "","FALSE","T")</f>
        <v>58.13893624219164</v>
      </c>
      <c r="P3704" s="7">
        <f xml:space="preserve"> RTD("cqg.rtd",,"StudyData", $K$2, "BAR", "", "Time", $K$4,$Q3704,$K$6,$K$10, "","False","T")</f>
        <v>45802.805555555555</v>
      </c>
      <c r="Q3704" s="1">
        <f t="shared" si="115"/>
        <v>-3702</v>
      </c>
    </row>
    <row r="3705" spans="1:17" x14ac:dyDescent="0.25">
      <c r="A3705" s="6">
        <f t="shared" si="114"/>
        <v>-3703</v>
      </c>
      <c r="B3705" s="7">
        <f xml:space="preserve"> RTD("cqg.rtd",,"StudyData","TYA", "BAR", "", "Time",$K$4,$A3705,"ALL",, "","False","T")</f>
        <v>45802.802083333336</v>
      </c>
      <c r="C3705" s="9">
        <f>RTD("cqg.rtd",,"StudyData", $K$2, "BAR", "", "Open", $K$4, $A3705, $K$6,$K$10,,$K$8,K$12)</f>
        <v>5865</v>
      </c>
      <c r="D3705" s="9">
        <f>RTD("cqg.rtd",,"StudyData", $K$2, "BAR", "", "High", $K$4, $A3705, $K$6,$K$10,,$K$8,$K$12)</f>
        <v>5873</v>
      </c>
      <c r="E3705" s="9">
        <f>RTD("cqg.rtd",,"StudyData", $K$2, "BAR", "", "Low", $K$4, $A3705, $K$6,$K$10,,$K$8,$K$12)</f>
        <v>5864.75</v>
      </c>
      <c r="F3705" s="9">
        <f>RTD("cqg.rtd",,"StudyData", $K$2, "BAR", "", "Close", $K$4, $A3705, $K$6,$K$10,,$K$8,$K$12)</f>
        <v>5869.5</v>
      </c>
      <c r="G3705" s="8">
        <f>RTD("cqg.rtd",,"StudyData",$K$2, "Vol", "Highlight=Total Trades,VolType=Exchange,CoCType=Auto", "Vol",$K$4,A3705,"ALL",,,"TRUE","T")</f>
        <v>1440</v>
      </c>
      <c r="H3705" s="9">
        <f xml:space="preserve"> RTD("cqg.rtd",,"StudyData", "RSI("&amp;$K$2&amp;",InputChoice:=Close,Period:=14)", "Bar", "", "Close", $K$4,A3705, "all", "", "","FALSE","T")</f>
        <v>62.623488418812443</v>
      </c>
      <c r="P3705" s="7">
        <f xml:space="preserve"> RTD("cqg.rtd",,"StudyData", $K$2, "BAR", "", "Time", $K$4,$Q3705,$K$6,$K$10, "","False","T")</f>
        <v>45802.802083333336</v>
      </c>
      <c r="Q3705" s="1">
        <f t="shared" si="115"/>
        <v>-3703</v>
      </c>
    </row>
    <row r="3706" spans="1:17" x14ac:dyDescent="0.25">
      <c r="A3706" s="6">
        <f t="shared" si="114"/>
        <v>-3704</v>
      </c>
      <c r="B3706" s="7">
        <f xml:space="preserve"> RTD("cqg.rtd",,"StudyData","TYA", "BAR", "", "Time",$K$4,$A3706,"ALL",, "","False","T")</f>
        <v>45802.798611111109</v>
      </c>
      <c r="C3706" s="9">
        <f>RTD("cqg.rtd",,"StudyData", $K$2, "BAR", "", "Open", $K$4, $A3706, $K$6,$K$10,,$K$8,K$12)</f>
        <v>5869.25</v>
      </c>
      <c r="D3706" s="9">
        <f>RTD("cqg.rtd",,"StudyData", $K$2, "BAR", "", "High", $K$4, $A3706, $K$6,$K$10,,$K$8,$K$12)</f>
        <v>5869.25</v>
      </c>
      <c r="E3706" s="9">
        <f>RTD("cqg.rtd",,"StudyData", $K$2, "BAR", "", "Low", $K$4, $A3706, $K$6,$K$10,,$K$8,$K$12)</f>
        <v>5864.25</v>
      </c>
      <c r="F3706" s="9">
        <f>RTD("cqg.rtd",,"StudyData", $K$2, "BAR", "", "Close", $K$4, $A3706, $K$6,$K$10,,$K$8,$K$12)</f>
        <v>5864.75</v>
      </c>
      <c r="G3706" s="8">
        <f>RTD("cqg.rtd",,"StudyData",$K$2, "Vol", "Highlight=Total Trades,VolType=Exchange,CoCType=Auto", "Vol",$K$4,A3706,"ALL",,,"TRUE","T")</f>
        <v>443</v>
      </c>
      <c r="H3706" s="9">
        <f xml:space="preserve"> RTD("cqg.rtd",,"StudyData", "RSI("&amp;$K$2&amp;",InputChoice:=Close,Period:=14)", "Bar", "", "Close", $K$4,A3706, "all", "", "","FALSE","T")</f>
        <v>58.599071531465675</v>
      </c>
      <c r="P3706" s="7">
        <f xml:space="preserve"> RTD("cqg.rtd",,"StudyData", $K$2, "BAR", "", "Time", $K$4,$Q3706,$K$6,$K$10, "","False","T")</f>
        <v>45802.798611111109</v>
      </c>
      <c r="Q3706" s="1">
        <f t="shared" si="115"/>
        <v>-3704</v>
      </c>
    </row>
    <row r="3707" spans="1:17" x14ac:dyDescent="0.25">
      <c r="A3707" s="6">
        <f t="shared" si="114"/>
        <v>-3705</v>
      </c>
      <c r="B3707" s="7">
        <f xml:space="preserve"> RTD("cqg.rtd",,"StudyData","TYA", "BAR", "", "Time",$K$4,$A3707,"ALL",, "","False","T")</f>
        <v>45802.795138888891</v>
      </c>
      <c r="C3707" s="9">
        <f>RTD("cqg.rtd",,"StudyData", $K$2, "BAR", "", "Open", $K$4, $A3707, $K$6,$K$10,,$K$8,K$12)</f>
        <v>5864.25</v>
      </c>
      <c r="D3707" s="9">
        <f>RTD("cqg.rtd",,"StudyData", $K$2, "BAR", "", "High", $K$4, $A3707, $K$6,$K$10,,$K$8,$K$12)</f>
        <v>5870.5</v>
      </c>
      <c r="E3707" s="9">
        <f>RTD("cqg.rtd",,"StudyData", $K$2, "BAR", "", "Low", $K$4, $A3707, $K$6,$K$10,,$K$8,$K$12)</f>
        <v>5864.25</v>
      </c>
      <c r="F3707" s="9">
        <f>RTD("cqg.rtd",,"StudyData", $K$2, "BAR", "", "Close", $K$4, $A3707, $K$6,$K$10,,$K$8,$K$12)</f>
        <v>5869.5</v>
      </c>
      <c r="G3707" s="8">
        <f>RTD("cqg.rtd",,"StudyData",$K$2, "Vol", "Highlight=Total Trades,VolType=Exchange,CoCType=Auto", "Vol",$K$4,A3707,"ALL",,,"TRUE","T")</f>
        <v>711</v>
      </c>
      <c r="H3707" s="9">
        <f xml:space="preserve"> RTD("cqg.rtd",,"StudyData", "RSI("&amp;$K$2&amp;",InputChoice:=Close,Period:=14)", "Bar", "", "Close", $K$4,A3707, "all", "", "","FALSE","T")</f>
        <v>65.108738898733051</v>
      </c>
      <c r="P3707" s="7">
        <f xml:space="preserve"> RTD("cqg.rtd",,"StudyData", $K$2, "BAR", "", "Time", $K$4,$Q3707,$K$6,$K$10, "","False","T")</f>
        <v>45802.795138888891</v>
      </c>
      <c r="Q3707" s="1">
        <f t="shared" si="115"/>
        <v>-3705</v>
      </c>
    </row>
    <row r="3708" spans="1:17" x14ac:dyDescent="0.25">
      <c r="A3708" s="6">
        <f t="shared" si="114"/>
        <v>-3706</v>
      </c>
      <c r="B3708" s="7">
        <f xml:space="preserve"> RTD("cqg.rtd",,"StudyData","TYA", "BAR", "", "Time",$K$4,$A3708,"ALL",, "","False","T")</f>
        <v>45802.791666666664</v>
      </c>
      <c r="C3708" s="9">
        <f>RTD("cqg.rtd",,"StudyData", $K$2, "BAR", "", "Open", $K$4, $A3708, $K$6,$K$10,,$K$8,K$12)</f>
        <v>5865.5</v>
      </c>
      <c r="D3708" s="9">
        <f>RTD("cqg.rtd",,"StudyData", $K$2, "BAR", "", "High", $K$4, $A3708, $K$6,$K$10,,$K$8,$K$12)</f>
        <v>5867</v>
      </c>
      <c r="E3708" s="9">
        <f>RTD("cqg.rtd",,"StudyData", $K$2, "BAR", "", "Low", $K$4, $A3708, $K$6,$K$10,,$K$8,$K$12)</f>
        <v>5861.5</v>
      </c>
      <c r="F3708" s="9">
        <f>RTD("cqg.rtd",,"StudyData", $K$2, "BAR", "", "Close", $K$4, $A3708, $K$6,$K$10,,$K$8,$K$12)</f>
        <v>5864.5</v>
      </c>
      <c r="G3708" s="8">
        <f>RTD("cqg.rtd",,"StudyData",$K$2, "Vol", "Highlight=Total Trades,VolType=Exchange,CoCType=Auto", "Vol",$K$4,A3708,"ALL",,,"TRUE","T")</f>
        <v>718</v>
      </c>
      <c r="H3708" s="9">
        <f xml:space="preserve"> RTD("cqg.rtd",,"StudyData", "RSI("&amp;$K$2&amp;",InputChoice:=Close,Period:=14)", "Bar", "", "Close", $K$4,A3708, "all", "", "","FALSE","T")</f>
        <v>60.858676784962277</v>
      </c>
      <c r="P3708" s="7">
        <f xml:space="preserve"> RTD("cqg.rtd",,"StudyData", $K$2, "BAR", "", "Time", $K$4,$Q3708,$K$6,$K$10, "","False","T")</f>
        <v>45802.791666666664</v>
      </c>
      <c r="Q3708" s="1">
        <f t="shared" si="115"/>
        <v>-3706</v>
      </c>
    </row>
    <row r="3709" spans="1:17" x14ac:dyDescent="0.25">
      <c r="A3709" s="6">
        <f t="shared" si="114"/>
        <v>-3707</v>
      </c>
      <c r="B3709" s="7">
        <f xml:space="preserve"> RTD("cqg.rtd",,"StudyData","TYA", "BAR", "", "Time",$K$4,$A3709,"ALL",, "","False","T")</f>
        <v>45802.788194444445</v>
      </c>
      <c r="C3709" s="9">
        <f>RTD("cqg.rtd",,"StudyData", $K$2, "BAR", "", "Open", $K$4, $A3709, $K$6,$K$10,,$K$8,K$12)</f>
        <v>5863.25</v>
      </c>
      <c r="D3709" s="9">
        <f>RTD("cqg.rtd",,"StudyData", $K$2, "BAR", "", "High", $K$4, $A3709, $K$6,$K$10,,$K$8,$K$12)</f>
        <v>5866.25</v>
      </c>
      <c r="E3709" s="9">
        <f>RTD("cqg.rtd",,"StudyData", $K$2, "BAR", "", "Low", $K$4, $A3709, $K$6,$K$10,,$K$8,$K$12)</f>
        <v>5862.5</v>
      </c>
      <c r="F3709" s="9">
        <f>RTD("cqg.rtd",,"StudyData", $K$2, "BAR", "", "Close", $K$4, $A3709, $K$6,$K$10,,$K$8,$K$12)</f>
        <v>5865.5</v>
      </c>
      <c r="G3709" s="8">
        <f>RTD("cqg.rtd",,"StudyData",$K$2, "Vol", "Highlight=Total Trades,VolType=Exchange,CoCType=Auto", "Vol",$K$4,A3709,"ALL",,,"TRUE","T")</f>
        <v>393</v>
      </c>
      <c r="H3709" s="9">
        <f xml:space="preserve"> RTD("cqg.rtd",,"StudyData", "RSI("&amp;$K$2&amp;",InputChoice:=Close,Period:=14)", "Bar", "", "Close", $K$4,A3709, "all", "", "","FALSE","T")</f>
        <v>62.267263880293527</v>
      </c>
      <c r="P3709" s="7">
        <f xml:space="preserve"> RTD("cqg.rtd",,"StudyData", $K$2, "BAR", "", "Time", $K$4,$Q3709,$K$6,$K$10, "","False","T")</f>
        <v>45802.788194444445</v>
      </c>
      <c r="Q3709" s="1">
        <f t="shared" si="115"/>
        <v>-3707</v>
      </c>
    </row>
    <row r="3710" spans="1:17" x14ac:dyDescent="0.25">
      <c r="A3710" s="6">
        <f t="shared" si="114"/>
        <v>-3708</v>
      </c>
      <c r="B3710" s="7">
        <f xml:space="preserve"> RTD("cqg.rtd",,"StudyData","TYA", "BAR", "", "Time",$K$4,$A3710,"ALL",, "","False","T")</f>
        <v>45802.784722222219</v>
      </c>
      <c r="C3710" s="9">
        <f>RTD("cqg.rtd",,"StudyData", $K$2, "BAR", "", "Open", $K$4, $A3710, $K$6,$K$10,,$K$8,K$12)</f>
        <v>5866.25</v>
      </c>
      <c r="D3710" s="9">
        <f>RTD("cqg.rtd",,"StudyData", $K$2, "BAR", "", "High", $K$4, $A3710, $K$6,$K$10,,$K$8,$K$12)</f>
        <v>5867.75</v>
      </c>
      <c r="E3710" s="9">
        <f>RTD("cqg.rtd",,"StudyData", $K$2, "BAR", "", "Low", $K$4, $A3710, $K$6,$K$10,,$K$8,$K$12)</f>
        <v>5863</v>
      </c>
      <c r="F3710" s="9">
        <f>RTD("cqg.rtd",,"StudyData", $K$2, "BAR", "", "Close", $K$4, $A3710, $K$6,$K$10,,$K$8,$K$12)</f>
        <v>5863.25</v>
      </c>
      <c r="G3710" s="8">
        <f>RTD("cqg.rtd",,"StudyData",$K$2, "Vol", "Highlight=Total Trades,VolType=Exchange,CoCType=Auto", "Vol",$K$4,A3710,"ALL",,,"TRUE","T")</f>
        <v>395</v>
      </c>
      <c r="H3710" s="9">
        <f xml:space="preserve"> RTD("cqg.rtd",,"StudyData", "RSI("&amp;$K$2&amp;",InputChoice:=Close,Period:=14)", "Bar", "", "Close", $K$4,A3710, "all", "", "","FALSE","T")</f>
        <v>60.349905661072931</v>
      </c>
      <c r="P3710" s="7">
        <f xml:space="preserve"> RTD("cqg.rtd",,"StudyData", $K$2, "BAR", "", "Time", $K$4,$Q3710,$K$6,$K$10, "","False","T")</f>
        <v>45802.784722222219</v>
      </c>
      <c r="Q3710" s="1">
        <f t="shared" si="115"/>
        <v>-3708</v>
      </c>
    </row>
    <row r="3711" spans="1:17" x14ac:dyDescent="0.25">
      <c r="A3711" s="6">
        <f t="shared" si="114"/>
        <v>-3709</v>
      </c>
      <c r="B3711" s="7">
        <f xml:space="preserve"> RTD("cqg.rtd",,"StudyData","TYA", "BAR", "", "Time",$K$4,$A3711,"ALL",, "","False","T")</f>
        <v>45802.78125</v>
      </c>
      <c r="C3711" s="9">
        <f>RTD("cqg.rtd",,"StudyData", $K$2, "BAR", "", "Open", $K$4, $A3711, $K$6,$K$10,,$K$8,K$12)</f>
        <v>5869.5</v>
      </c>
      <c r="D3711" s="9">
        <f>RTD("cqg.rtd",,"StudyData", $K$2, "BAR", "", "High", $K$4, $A3711, $K$6,$K$10,,$K$8,$K$12)</f>
        <v>5870.75</v>
      </c>
      <c r="E3711" s="9">
        <f>RTD("cqg.rtd",,"StudyData", $K$2, "BAR", "", "Low", $K$4, $A3711, $K$6,$K$10,,$K$8,$K$12)</f>
        <v>5866</v>
      </c>
      <c r="F3711" s="9">
        <f>RTD("cqg.rtd",,"StudyData", $K$2, "BAR", "", "Close", $K$4, $A3711, $K$6,$K$10,,$K$8,$K$12)</f>
        <v>5867</v>
      </c>
      <c r="G3711" s="8">
        <f>RTD("cqg.rtd",,"StudyData",$K$2, "Vol", "Highlight=Total Trades,VolType=Exchange,CoCType=Auto", "Vol",$K$4,A3711,"ALL",,,"TRUE","T")</f>
        <v>644</v>
      </c>
      <c r="H3711" s="9">
        <f xml:space="preserve"> RTD("cqg.rtd",,"StudyData", "RSI("&amp;$K$2&amp;",InputChoice:=Close,Period:=14)", "Bar", "", "Close", $K$4,A3711, "all", "", "","FALSE","T")</f>
        <v>65.500967224552767</v>
      </c>
      <c r="P3711" s="7">
        <f xml:space="preserve"> RTD("cqg.rtd",,"StudyData", $K$2, "BAR", "", "Time", $K$4,$Q3711,$K$6,$K$10, "","False","T")</f>
        <v>45802.78125</v>
      </c>
      <c r="Q3711" s="1">
        <f t="shared" si="115"/>
        <v>-3709</v>
      </c>
    </row>
    <row r="3712" spans="1:17" x14ac:dyDescent="0.25">
      <c r="A3712" s="6">
        <f t="shared" si="114"/>
        <v>-3710</v>
      </c>
      <c r="B3712" s="7">
        <f xml:space="preserve"> RTD("cqg.rtd",,"StudyData","TYA", "BAR", "", "Time",$K$4,$A3712,"ALL",, "","False","T")</f>
        <v>45802.777777777781</v>
      </c>
      <c r="C3712" s="9">
        <f>RTD("cqg.rtd",,"StudyData", $K$2, "BAR", "", "Open", $K$4, $A3712, $K$6,$K$10,,$K$8,K$12)</f>
        <v>5866.75</v>
      </c>
      <c r="D3712" s="9">
        <f>RTD("cqg.rtd",,"StudyData", $K$2, "BAR", "", "High", $K$4, $A3712, $K$6,$K$10,,$K$8,$K$12)</f>
        <v>5871.5</v>
      </c>
      <c r="E3712" s="9">
        <f>RTD("cqg.rtd",,"StudyData", $K$2, "BAR", "", "Low", $K$4, $A3712, $K$6,$K$10,,$K$8,$K$12)</f>
        <v>5866</v>
      </c>
      <c r="F3712" s="9">
        <f>RTD("cqg.rtd",,"StudyData", $K$2, "BAR", "", "Close", $K$4, $A3712, $K$6,$K$10,,$K$8,$K$12)</f>
        <v>5869.5</v>
      </c>
      <c r="G3712" s="8">
        <f>RTD("cqg.rtd",,"StudyData",$K$2, "Vol", "Highlight=Total Trades,VolType=Exchange,CoCType=Auto", "Vol",$K$4,A3712,"ALL",,,"TRUE","T")</f>
        <v>683</v>
      </c>
      <c r="H3712" s="9">
        <f xml:space="preserve"> RTD("cqg.rtd",,"StudyData", "RSI("&amp;$K$2&amp;",InputChoice:=Close,Period:=14)", "Bar", "", "Close", $K$4,A3712, "all", "", "","FALSE","T")</f>
        <v>69.154958690390686</v>
      </c>
      <c r="P3712" s="7">
        <f xml:space="preserve"> RTD("cqg.rtd",,"StudyData", $K$2, "BAR", "", "Time", $K$4,$Q3712,$K$6,$K$10, "","False","T")</f>
        <v>45802.777777777781</v>
      </c>
      <c r="Q3712" s="1">
        <f t="shared" si="115"/>
        <v>-3710</v>
      </c>
    </row>
    <row r="3713" spans="1:17" x14ac:dyDescent="0.25">
      <c r="A3713" s="6">
        <f t="shared" si="114"/>
        <v>-3711</v>
      </c>
      <c r="B3713" s="7">
        <f xml:space="preserve"> RTD("cqg.rtd",,"StudyData","TYA", "BAR", "", "Time",$K$4,$A3713,"ALL",, "","False","T")</f>
        <v>45802.774305555555</v>
      </c>
      <c r="C3713" s="9">
        <f>RTD("cqg.rtd",,"StudyData", $K$2, "BAR", "", "Open", $K$4, $A3713, $K$6,$K$10,,$K$8,K$12)</f>
        <v>5863.25</v>
      </c>
      <c r="D3713" s="9">
        <f>RTD("cqg.rtd",,"StudyData", $K$2, "BAR", "", "High", $K$4, $A3713, $K$6,$K$10,,$K$8,$K$12)</f>
        <v>5867.75</v>
      </c>
      <c r="E3713" s="9">
        <f>RTD("cqg.rtd",,"StudyData", $K$2, "BAR", "", "Low", $K$4, $A3713, $K$6,$K$10,,$K$8,$K$12)</f>
        <v>5863</v>
      </c>
      <c r="F3713" s="9">
        <f>RTD("cqg.rtd",,"StudyData", $K$2, "BAR", "", "Close", $K$4, $A3713, $K$6,$K$10,,$K$8,$K$12)</f>
        <v>5867.25</v>
      </c>
      <c r="G3713" s="8">
        <f>RTD("cqg.rtd",,"StudyData",$K$2, "Vol", "Highlight=Total Trades,VolType=Exchange,CoCType=Auto", "Vol",$K$4,A3713,"ALL",,,"TRUE","T")</f>
        <v>529</v>
      </c>
      <c r="H3713" s="9">
        <f xml:space="preserve"> RTD("cqg.rtd",,"StudyData", "RSI("&amp;$K$2&amp;",InputChoice:=Close,Period:=14)", "Bar", "", "Close", $K$4,A3713, "all", "", "","FALSE","T")</f>
        <v>67.646625722668205</v>
      </c>
      <c r="P3713" s="7">
        <f xml:space="preserve"> RTD("cqg.rtd",,"StudyData", $K$2, "BAR", "", "Time", $K$4,$Q3713,$K$6,$K$10, "","False","T")</f>
        <v>45802.774305555555</v>
      </c>
      <c r="Q3713" s="1">
        <f t="shared" si="115"/>
        <v>-3711</v>
      </c>
    </row>
    <row r="3714" spans="1:17" x14ac:dyDescent="0.25">
      <c r="A3714" s="6">
        <f t="shared" si="114"/>
        <v>-3712</v>
      </c>
      <c r="B3714" s="7">
        <f xml:space="preserve"> RTD("cqg.rtd",,"StudyData","TYA", "BAR", "", "Time",$K$4,$A3714,"ALL",, "","False","T")</f>
        <v>45802.770833333336</v>
      </c>
      <c r="C3714" s="9">
        <f>RTD("cqg.rtd",,"StudyData", $K$2, "BAR", "", "Open", $K$4, $A3714, $K$6,$K$10,,$K$8,K$12)</f>
        <v>5862.25</v>
      </c>
      <c r="D3714" s="9">
        <f>RTD("cqg.rtd",,"StudyData", $K$2, "BAR", "", "High", $K$4, $A3714, $K$6,$K$10,,$K$8,$K$12)</f>
        <v>5864.25</v>
      </c>
      <c r="E3714" s="9">
        <f>RTD("cqg.rtd",,"StudyData", $K$2, "BAR", "", "Low", $K$4, $A3714, $K$6,$K$10,,$K$8,$K$12)</f>
        <v>5859.5</v>
      </c>
      <c r="F3714" s="9">
        <f>RTD("cqg.rtd",,"StudyData", $K$2, "BAR", "", "Close", $K$4, $A3714, $K$6,$K$10,,$K$8,$K$12)</f>
        <v>5863</v>
      </c>
      <c r="G3714" s="8">
        <f>RTD("cqg.rtd",,"StudyData",$K$2, "Vol", "Highlight=Total Trades,VolType=Exchange,CoCType=Auto", "Vol",$K$4,A3714,"ALL",,,"TRUE","T")</f>
        <v>298</v>
      </c>
      <c r="H3714" s="9">
        <f xml:space="preserve"> RTD("cqg.rtd",,"StudyData", "RSI("&amp;$K$2&amp;",InputChoice:=Close,Period:=14)", "Bar", "", "Close", $K$4,A3714, "all", "", "","FALSE","T")</f>
        <v>64.611354256479558</v>
      </c>
      <c r="P3714" s="7">
        <f xml:space="preserve"> RTD("cqg.rtd",,"StudyData", $K$2, "BAR", "", "Time", $K$4,$Q3714,$K$6,$K$10, "","False","T")</f>
        <v>45802.770833333336</v>
      </c>
      <c r="Q3714" s="1">
        <f t="shared" si="115"/>
        <v>-3712</v>
      </c>
    </row>
    <row r="3715" spans="1:17" x14ac:dyDescent="0.25">
      <c r="A3715" s="6">
        <f t="shared" si="114"/>
        <v>-3713</v>
      </c>
      <c r="B3715" s="7">
        <f xml:space="preserve"> RTD("cqg.rtd",,"StudyData","TYA", "BAR", "", "Time",$K$4,$A3715,"ALL",, "","False","T")</f>
        <v>45802.767361111109</v>
      </c>
      <c r="C3715" s="9">
        <f>RTD("cqg.rtd",,"StudyData", $K$2, "BAR", "", "Open", $K$4, $A3715, $K$6,$K$10,,$K$8,K$12)</f>
        <v>5861.5</v>
      </c>
      <c r="D3715" s="9">
        <f>RTD("cqg.rtd",,"StudyData", $K$2, "BAR", "", "High", $K$4, $A3715, $K$6,$K$10,,$K$8,$K$12)</f>
        <v>5864.25</v>
      </c>
      <c r="E3715" s="9">
        <f>RTD("cqg.rtd",,"StudyData", $K$2, "BAR", "", "Low", $K$4, $A3715, $K$6,$K$10,,$K$8,$K$12)</f>
        <v>5861</v>
      </c>
      <c r="F3715" s="9">
        <f>RTD("cqg.rtd",,"StudyData", $K$2, "BAR", "", "Close", $K$4, $A3715, $K$6,$K$10,,$K$8,$K$12)</f>
        <v>5862.5</v>
      </c>
      <c r="G3715" s="8">
        <f>RTD("cqg.rtd",,"StudyData",$K$2, "Vol", "Highlight=Total Trades,VolType=Exchange,CoCType=Auto", "Vol",$K$4,A3715,"ALL",,,"TRUE","T")</f>
        <v>508</v>
      </c>
      <c r="H3715" s="9">
        <f xml:space="preserve"> RTD("cqg.rtd",,"StudyData", "RSI("&amp;$K$2&amp;",InputChoice:=Close,Period:=14)", "Bar", "", "Close", $K$4,A3715, "all", "", "","FALSE","T")</f>
        <v>64.244906330175837</v>
      </c>
      <c r="P3715" s="7">
        <f xml:space="preserve"> RTD("cqg.rtd",,"StudyData", $K$2, "BAR", "", "Time", $K$4,$Q3715,$K$6,$K$10, "","False","T")</f>
        <v>45802.767361111109</v>
      </c>
      <c r="Q3715" s="1">
        <f t="shared" si="115"/>
        <v>-3713</v>
      </c>
    </row>
    <row r="3716" spans="1:17" x14ac:dyDescent="0.25">
      <c r="A3716" s="6">
        <f t="shared" ref="A3716:A3779" si="116">A3715-1</f>
        <v>-3714</v>
      </c>
      <c r="B3716" s="7">
        <f xml:space="preserve"> RTD("cqg.rtd",,"StudyData","TYA", "BAR", "", "Time",$K$4,$A3716,"ALL",, "","False","T")</f>
        <v>45802.763888888891</v>
      </c>
      <c r="C3716" s="9">
        <f>RTD("cqg.rtd",,"StudyData", $K$2, "BAR", "", "Open", $K$4, $A3716, $K$6,$K$10,,$K$8,K$12)</f>
        <v>5860.5</v>
      </c>
      <c r="D3716" s="9">
        <f>RTD("cqg.rtd",,"StudyData", $K$2, "BAR", "", "High", $K$4, $A3716, $K$6,$K$10,,$K$8,$K$12)</f>
        <v>5861.5</v>
      </c>
      <c r="E3716" s="9">
        <f>RTD("cqg.rtd",,"StudyData", $K$2, "BAR", "", "Low", $K$4, $A3716, $K$6,$K$10,,$K$8,$K$12)</f>
        <v>5859.25</v>
      </c>
      <c r="F3716" s="9">
        <f>RTD("cqg.rtd",,"StudyData", $K$2, "BAR", "", "Close", $K$4, $A3716, $K$6,$K$10,,$K$8,$K$12)</f>
        <v>5861.5</v>
      </c>
      <c r="G3716" s="8">
        <f>RTD("cqg.rtd",,"StudyData",$K$2, "Vol", "Highlight=Total Trades,VolType=Exchange,CoCType=Auto", "Vol",$K$4,A3716,"ALL",,,"TRUE","T")</f>
        <v>152</v>
      </c>
      <c r="H3716" s="9">
        <f xml:space="preserve"> RTD("cqg.rtd",,"StudyData", "RSI("&amp;$K$2&amp;",InputChoice:=Close,Period:=14)", "Bar", "", "Close", $K$4,A3716, "all", "", "","FALSE","T")</f>
        <v>63.543831031241893</v>
      </c>
      <c r="P3716" s="7">
        <f xml:space="preserve"> RTD("cqg.rtd",,"StudyData", $K$2, "BAR", "", "Time", $K$4,$Q3716,$K$6,$K$10, "","False","T")</f>
        <v>45802.763888888891</v>
      </c>
      <c r="Q3716" s="1">
        <f t="shared" ref="Q3716:Q3779" si="117">Q3715-1</f>
        <v>-3714</v>
      </c>
    </row>
    <row r="3717" spans="1:17" x14ac:dyDescent="0.25">
      <c r="A3717" s="6">
        <f t="shared" si="116"/>
        <v>-3715</v>
      </c>
      <c r="B3717" s="7">
        <f xml:space="preserve"> RTD("cqg.rtd",,"StudyData","TYA", "BAR", "", "Time",$K$4,$A3717,"ALL",, "","False","T")</f>
        <v>45802.760416666664</v>
      </c>
      <c r="C3717" s="9">
        <f>RTD("cqg.rtd",,"StudyData", $K$2, "BAR", "", "Open", $K$4, $A3717, $K$6,$K$10,,$K$8,K$12)</f>
        <v>5863.25</v>
      </c>
      <c r="D3717" s="9">
        <f>RTD("cqg.rtd",,"StudyData", $K$2, "BAR", "", "High", $K$4, $A3717, $K$6,$K$10,,$K$8,$K$12)</f>
        <v>5863.25</v>
      </c>
      <c r="E3717" s="9">
        <f>RTD("cqg.rtd",,"StudyData", $K$2, "BAR", "", "Low", $K$4, $A3717, $K$6,$K$10,,$K$8,$K$12)</f>
        <v>5859.25</v>
      </c>
      <c r="F3717" s="9">
        <f>RTD("cqg.rtd",,"StudyData", $K$2, "BAR", "", "Close", $K$4, $A3717, $K$6,$K$10,,$K$8,$K$12)</f>
        <v>5860.5</v>
      </c>
      <c r="G3717" s="8">
        <f>RTD("cqg.rtd",,"StudyData",$K$2, "Vol", "Highlight=Total Trades,VolType=Exchange,CoCType=Auto", "Vol",$K$4,A3717,"ALL",,,"TRUE","T")</f>
        <v>271</v>
      </c>
      <c r="H3717" s="9">
        <f xml:space="preserve"> RTD("cqg.rtd",,"StudyData", "RSI("&amp;$K$2&amp;",InputChoice:=Close,Period:=14)", "Bar", "", "Close", $K$4,A3717, "all", "", "","FALSE","T")</f>
        <v>62.867758598734909</v>
      </c>
      <c r="P3717" s="7">
        <f xml:space="preserve"> RTD("cqg.rtd",,"StudyData", $K$2, "BAR", "", "Time", $K$4,$Q3717,$K$6,$K$10, "","False","T")</f>
        <v>45802.760416666664</v>
      </c>
      <c r="Q3717" s="1">
        <f t="shared" si="117"/>
        <v>-3715</v>
      </c>
    </row>
    <row r="3718" spans="1:17" x14ac:dyDescent="0.25">
      <c r="A3718" s="6">
        <f t="shared" si="116"/>
        <v>-3716</v>
      </c>
      <c r="B3718" s="7">
        <f xml:space="preserve"> RTD("cqg.rtd",,"StudyData","TYA", "BAR", "", "Time",$K$4,$A3718,"ALL",, "","False","T")</f>
        <v>45802.756944444445</v>
      </c>
      <c r="C3718" s="9">
        <f>RTD("cqg.rtd",,"StudyData", $K$2, "BAR", "", "Open", $K$4, $A3718, $K$6,$K$10,,$K$8,K$12)</f>
        <v>5861.75</v>
      </c>
      <c r="D3718" s="9">
        <f>RTD("cqg.rtd",,"StudyData", $K$2, "BAR", "", "High", $K$4, $A3718, $K$6,$K$10,,$K$8,$K$12)</f>
        <v>5864.75</v>
      </c>
      <c r="E3718" s="9">
        <f>RTD("cqg.rtd",,"StudyData", $K$2, "BAR", "", "Low", $K$4, $A3718, $K$6,$K$10,,$K$8,$K$12)</f>
        <v>5861.5</v>
      </c>
      <c r="F3718" s="9">
        <f>RTD("cqg.rtd",,"StudyData", $K$2, "BAR", "", "Close", $K$4, $A3718, $K$6,$K$10,,$K$8,$K$12)</f>
        <v>5863.25</v>
      </c>
      <c r="G3718" s="8">
        <f>RTD("cqg.rtd",,"StudyData",$K$2, "Vol", "Highlight=Total Trades,VolType=Exchange,CoCType=Auto", "Vol",$K$4,A3718,"ALL",,,"TRUE","T")</f>
        <v>263</v>
      </c>
      <c r="H3718" s="9">
        <f xml:space="preserve"> RTD("cqg.rtd",,"StudyData", "RSI("&amp;$K$2&amp;",InputChoice:=Close,Period:=14)", "Bar", "", "Close", $K$4,A3718, "all", "", "","FALSE","T")</f>
        <v>65.992883009130296</v>
      </c>
      <c r="P3718" s="7">
        <f xml:space="preserve"> RTD("cqg.rtd",,"StudyData", $K$2, "BAR", "", "Time", $K$4,$Q3718,$K$6,$K$10, "","False","T")</f>
        <v>45802.756944444445</v>
      </c>
      <c r="Q3718" s="1">
        <f t="shared" si="117"/>
        <v>-3716</v>
      </c>
    </row>
    <row r="3719" spans="1:17" x14ac:dyDescent="0.25">
      <c r="A3719" s="6">
        <f t="shared" si="116"/>
        <v>-3717</v>
      </c>
      <c r="B3719" s="7">
        <f xml:space="preserve"> RTD("cqg.rtd",,"StudyData","TYA", "BAR", "", "Time",$K$4,$A3719,"ALL",, "","False","T")</f>
        <v>45802.753472222219</v>
      </c>
      <c r="C3719" s="9">
        <f>RTD("cqg.rtd",,"StudyData", $K$2, "BAR", "", "Open", $K$4, $A3719, $K$6,$K$10,,$K$8,K$12)</f>
        <v>5864</v>
      </c>
      <c r="D3719" s="9">
        <f>RTD("cqg.rtd",,"StudyData", $K$2, "BAR", "", "High", $K$4, $A3719, $K$6,$K$10,,$K$8,$K$12)</f>
        <v>5867.75</v>
      </c>
      <c r="E3719" s="9">
        <f>RTD("cqg.rtd",,"StudyData", $K$2, "BAR", "", "Low", $K$4, $A3719, $K$6,$K$10,,$K$8,$K$12)</f>
        <v>5861.25</v>
      </c>
      <c r="F3719" s="9">
        <f>RTD("cqg.rtd",,"StudyData", $K$2, "BAR", "", "Close", $K$4, $A3719, $K$6,$K$10,,$K$8,$K$12)</f>
        <v>5861.75</v>
      </c>
      <c r="G3719" s="8">
        <f>RTD("cqg.rtd",,"StudyData",$K$2, "Vol", "Highlight=Total Trades,VolType=Exchange,CoCType=Auto", "Vol",$K$4,A3719,"ALL",,,"TRUE","T")</f>
        <v>591</v>
      </c>
      <c r="H3719" s="9">
        <f xml:space="preserve"> RTD("cqg.rtd",,"StudyData", "RSI("&amp;$K$2&amp;",InputChoice:=Close,Period:=14)", "Bar", "", "Close", $K$4,A3719, "all", "", "","FALSE","T")</f>
        <v>65.114553441681451</v>
      </c>
      <c r="P3719" s="7">
        <f xml:space="preserve"> RTD("cqg.rtd",,"StudyData", $K$2, "BAR", "", "Time", $K$4,$Q3719,$K$6,$K$10, "","False","T")</f>
        <v>45802.753472222219</v>
      </c>
      <c r="Q3719" s="1">
        <f t="shared" si="117"/>
        <v>-3717</v>
      </c>
    </row>
    <row r="3720" spans="1:17" x14ac:dyDescent="0.25">
      <c r="A3720" s="6">
        <f t="shared" si="116"/>
        <v>-3718</v>
      </c>
      <c r="B3720" s="7">
        <f xml:space="preserve"> RTD("cqg.rtd",,"StudyData","TYA", "BAR", "", "Time",$K$4,$A3720,"ALL",, "","False","T")</f>
        <v>45802.75</v>
      </c>
      <c r="C3720" s="9">
        <f>RTD("cqg.rtd",,"StudyData", $K$2, "BAR", "", "Open", $K$4, $A3720, $K$6,$K$10,,$K$8,K$12)</f>
        <v>5860</v>
      </c>
      <c r="D3720" s="9">
        <f>RTD("cqg.rtd",,"StudyData", $K$2, "BAR", "", "High", $K$4, $A3720, $K$6,$K$10,,$K$8,$K$12)</f>
        <v>5866</v>
      </c>
      <c r="E3720" s="9">
        <f>RTD("cqg.rtd",,"StudyData", $K$2, "BAR", "", "Low", $K$4, $A3720, $K$6,$K$10,,$K$8,$K$12)</f>
        <v>5860</v>
      </c>
      <c r="F3720" s="9">
        <f>RTD("cqg.rtd",,"StudyData", $K$2, "BAR", "", "Close", $K$4, $A3720, $K$6,$K$10,,$K$8,$K$12)</f>
        <v>5863.75</v>
      </c>
      <c r="G3720" s="8">
        <f>RTD("cqg.rtd",,"StudyData",$K$2, "Vol", "Highlight=Total Trades,VolType=Exchange,CoCType=Auto", "Vol",$K$4,A3720,"ALL",,,"TRUE","T")</f>
        <v>680</v>
      </c>
      <c r="H3720" s="9">
        <f xml:space="preserve"> RTD("cqg.rtd",,"StudyData", "RSI("&amp;$K$2&amp;",InputChoice:=Close,Period:=14)", "Bar", "", "Close", $K$4,A3720, "all", "", "","FALSE","T")</f>
        <v>67.265522998635561</v>
      </c>
      <c r="P3720" s="7">
        <f xml:space="preserve"> RTD("cqg.rtd",,"StudyData", $K$2, "BAR", "", "Time", $K$4,$Q3720,$K$6,$K$10, "","False","T")</f>
        <v>45802.75</v>
      </c>
      <c r="Q3720" s="1">
        <f t="shared" si="117"/>
        <v>-3718</v>
      </c>
    </row>
    <row r="3721" spans="1:17" x14ac:dyDescent="0.25">
      <c r="A3721" s="6">
        <f t="shared" si="116"/>
        <v>-3719</v>
      </c>
      <c r="B3721" s="7">
        <f xml:space="preserve"> RTD("cqg.rtd",,"StudyData","TYA", "BAR", "", "Time",$K$4,$A3721,"ALL",, "","False","T")</f>
        <v>45802.746527777781</v>
      </c>
      <c r="C3721" s="9">
        <f>RTD("cqg.rtd",,"StudyData", $K$2, "BAR", "", "Open", $K$4, $A3721, $K$6,$K$10,,$K$8,K$12)</f>
        <v>5862.5</v>
      </c>
      <c r="D3721" s="9">
        <f>RTD("cqg.rtd",,"StudyData", $K$2, "BAR", "", "High", $K$4, $A3721, $K$6,$K$10,,$K$8,$K$12)</f>
        <v>5864.25</v>
      </c>
      <c r="E3721" s="9">
        <f>RTD("cqg.rtd",,"StudyData", $K$2, "BAR", "", "Low", $K$4, $A3721, $K$6,$K$10,,$K$8,$K$12)</f>
        <v>5859.5</v>
      </c>
      <c r="F3721" s="9">
        <f>RTD("cqg.rtd",,"StudyData", $K$2, "BAR", "", "Close", $K$4, $A3721, $K$6,$K$10,,$K$8,$K$12)</f>
        <v>5859.5</v>
      </c>
      <c r="G3721" s="8">
        <f>RTD("cqg.rtd",,"StudyData",$K$2, "Vol", "Highlight=Total Trades,VolType=Exchange,CoCType=Auto", "Vol",$K$4,A3721,"ALL",,,"TRUE","T")</f>
        <v>324</v>
      </c>
      <c r="H3721" s="9">
        <f xml:space="preserve"> RTD("cqg.rtd",,"StudyData", "RSI("&amp;$K$2&amp;",InputChoice:=Close,Period:=14)", "Bar", "", "Close", $K$4,A3721, "all", "", "","FALSE","T")</f>
        <v>64.983032482936366</v>
      </c>
      <c r="P3721" s="7">
        <f xml:space="preserve"> RTD("cqg.rtd",,"StudyData", $K$2, "BAR", "", "Time", $K$4,$Q3721,$K$6,$K$10, "","False","T")</f>
        <v>45802.746527777781</v>
      </c>
      <c r="Q3721" s="1">
        <f t="shared" si="117"/>
        <v>-3719</v>
      </c>
    </row>
    <row r="3722" spans="1:17" x14ac:dyDescent="0.25">
      <c r="A3722" s="6">
        <f t="shared" si="116"/>
        <v>-3720</v>
      </c>
      <c r="B3722" s="7">
        <f xml:space="preserve"> RTD("cqg.rtd",,"StudyData","TYA", "BAR", "", "Time",$K$4,$A3722,"ALL",, "","False","T")</f>
        <v>45802.743055555555</v>
      </c>
      <c r="C3722" s="9">
        <f>RTD("cqg.rtd",,"StudyData", $K$2, "BAR", "", "Open", $K$4, $A3722, $K$6,$K$10,,$K$8,K$12)</f>
        <v>5864</v>
      </c>
      <c r="D3722" s="9">
        <f>RTD("cqg.rtd",,"StudyData", $K$2, "BAR", "", "High", $K$4, $A3722, $K$6,$K$10,,$K$8,$K$12)</f>
        <v>5866.5</v>
      </c>
      <c r="E3722" s="9">
        <f>RTD("cqg.rtd",,"StudyData", $K$2, "BAR", "", "Low", $K$4, $A3722, $K$6,$K$10,,$K$8,$K$12)</f>
        <v>5859.25</v>
      </c>
      <c r="F3722" s="9">
        <f>RTD("cqg.rtd",,"StudyData", $K$2, "BAR", "", "Close", $K$4, $A3722, $K$6,$K$10,,$K$8,$K$12)</f>
        <v>5862.25</v>
      </c>
      <c r="G3722" s="8">
        <f>RTD("cqg.rtd",,"StudyData",$K$2, "Vol", "Highlight=Total Trades,VolType=Exchange,CoCType=Auto", "Vol",$K$4,A3722,"ALL",,,"TRUE","T")</f>
        <v>1076</v>
      </c>
      <c r="H3722" s="9">
        <f xml:space="preserve"> RTD("cqg.rtd",,"StudyData", "RSI("&amp;$K$2&amp;",InputChoice:=Close,Period:=14)", "Bar", "", "Close", $K$4,A3722, "all", "", "","FALSE","T")</f>
        <v>67.82454480148435</v>
      </c>
      <c r="P3722" s="7">
        <f xml:space="preserve"> RTD("cqg.rtd",,"StudyData", $K$2, "BAR", "", "Time", $K$4,$Q3722,$K$6,$K$10, "","False","T")</f>
        <v>45802.743055555555</v>
      </c>
      <c r="Q3722" s="1">
        <f t="shared" si="117"/>
        <v>-3720</v>
      </c>
    </row>
    <row r="3723" spans="1:17" x14ac:dyDescent="0.25">
      <c r="A3723" s="6">
        <f t="shared" si="116"/>
        <v>-3721</v>
      </c>
      <c r="B3723" s="7">
        <f xml:space="preserve"> RTD("cqg.rtd",,"StudyData","TYA", "BAR", "", "Time",$K$4,$A3723,"ALL",, "","False","T")</f>
        <v>45802.739583333336</v>
      </c>
      <c r="C3723" s="9">
        <f>RTD("cqg.rtd",,"StudyData", $K$2, "BAR", "", "Open", $K$4, $A3723, $K$6,$K$10,,$K$8,K$12)</f>
        <v>5859.75</v>
      </c>
      <c r="D3723" s="9">
        <f>RTD("cqg.rtd",,"StudyData", $K$2, "BAR", "", "High", $K$4, $A3723, $K$6,$K$10,,$K$8,$K$12)</f>
        <v>5863.75</v>
      </c>
      <c r="E3723" s="9">
        <f>RTD("cqg.rtd",,"StudyData", $K$2, "BAR", "", "Low", $K$4, $A3723, $K$6,$K$10,,$K$8,$K$12)</f>
        <v>5858.25</v>
      </c>
      <c r="F3723" s="9">
        <f>RTD("cqg.rtd",,"StudyData", $K$2, "BAR", "", "Close", $K$4, $A3723, $K$6,$K$10,,$K$8,$K$12)</f>
        <v>5863.75</v>
      </c>
      <c r="G3723" s="8">
        <f>RTD("cqg.rtd",,"StudyData",$K$2, "Vol", "Highlight=Total Trades,VolType=Exchange,CoCType=Auto", "Vol",$K$4,A3723,"ALL",,,"TRUE","T")</f>
        <v>977</v>
      </c>
      <c r="H3723" s="9">
        <f xml:space="preserve"> RTD("cqg.rtd",,"StudyData", "RSI("&amp;$K$2&amp;",InputChoice:=Close,Period:=14)", "Bar", "", "Close", $K$4,A3723, "all", "", "","FALSE","T")</f>
        <v>69.360706595678096</v>
      </c>
      <c r="P3723" s="7">
        <f xml:space="preserve"> RTD("cqg.rtd",,"StudyData", $K$2, "BAR", "", "Time", $K$4,$Q3723,$K$6,$K$10, "","False","T")</f>
        <v>45802.739583333336</v>
      </c>
      <c r="Q3723" s="1">
        <f t="shared" si="117"/>
        <v>-3721</v>
      </c>
    </row>
    <row r="3724" spans="1:17" x14ac:dyDescent="0.25">
      <c r="A3724" s="6">
        <f t="shared" si="116"/>
        <v>-3722</v>
      </c>
      <c r="B3724" s="7">
        <f xml:space="preserve"> RTD("cqg.rtd",,"StudyData","TYA", "BAR", "", "Time",$K$4,$A3724,"ALL",, "","False","T")</f>
        <v>45802.736111111109</v>
      </c>
      <c r="C3724" s="9">
        <f>RTD("cqg.rtd",,"StudyData", $K$2, "BAR", "", "Open", $K$4, $A3724, $K$6,$K$10,,$K$8,K$12)</f>
        <v>5856.5</v>
      </c>
      <c r="D3724" s="9">
        <f>RTD("cqg.rtd",,"StudyData", $K$2, "BAR", "", "High", $K$4, $A3724, $K$6,$K$10,,$K$8,$K$12)</f>
        <v>5859.75</v>
      </c>
      <c r="E3724" s="9">
        <f>RTD("cqg.rtd",,"StudyData", $K$2, "BAR", "", "Low", $K$4, $A3724, $K$6,$K$10,,$K$8,$K$12)</f>
        <v>5855.5</v>
      </c>
      <c r="F3724" s="9">
        <f>RTD("cqg.rtd",,"StudyData", $K$2, "BAR", "", "Close", $K$4, $A3724, $K$6,$K$10,,$K$8,$K$12)</f>
        <v>5859.5</v>
      </c>
      <c r="G3724" s="8">
        <f>RTD("cqg.rtd",,"StudyData",$K$2, "Vol", "Highlight=Total Trades,VolType=Exchange,CoCType=Auto", "Vol",$K$4,A3724,"ALL",,,"TRUE","T")</f>
        <v>1035</v>
      </c>
      <c r="H3724" s="9">
        <f xml:space="preserve"> RTD("cqg.rtd",,"StudyData", "RSI("&amp;$K$2&amp;",InputChoice:=Close,Period:=14)", "Bar", "", "Close", $K$4,A3724, "all", "", "","FALSE","T")</f>
        <v>67.419266869252667</v>
      </c>
      <c r="P3724" s="7">
        <f xml:space="preserve"> RTD("cqg.rtd",,"StudyData", $K$2, "BAR", "", "Time", $K$4,$Q3724,$K$6,$K$10, "","False","T")</f>
        <v>45802.736111111109</v>
      </c>
      <c r="Q3724" s="1">
        <f t="shared" si="117"/>
        <v>-3722</v>
      </c>
    </row>
    <row r="3725" spans="1:17" x14ac:dyDescent="0.25">
      <c r="A3725" s="6">
        <f t="shared" si="116"/>
        <v>-3723</v>
      </c>
      <c r="B3725" s="7">
        <f xml:space="preserve"> RTD("cqg.rtd",,"StudyData","TYA", "BAR", "", "Time",$K$4,$A3725,"ALL",, "","False","T")</f>
        <v>45802.732638888891</v>
      </c>
      <c r="C3725" s="9">
        <f>RTD("cqg.rtd",,"StudyData", $K$2, "BAR", "", "Open", $K$4, $A3725, $K$6,$K$10,,$K$8,K$12)</f>
        <v>5858.75</v>
      </c>
      <c r="D3725" s="9">
        <f>RTD("cqg.rtd",,"StudyData", $K$2, "BAR", "", "High", $K$4, $A3725, $K$6,$K$10,,$K$8,$K$12)</f>
        <v>5860</v>
      </c>
      <c r="E3725" s="9">
        <f>RTD("cqg.rtd",,"StudyData", $K$2, "BAR", "", "Low", $K$4, $A3725, $K$6,$K$10,,$K$8,$K$12)</f>
        <v>5855.5</v>
      </c>
      <c r="F3725" s="9">
        <f>RTD("cqg.rtd",,"StudyData", $K$2, "BAR", "", "Close", $K$4, $A3725, $K$6,$K$10,,$K$8,$K$12)</f>
        <v>5857</v>
      </c>
      <c r="G3725" s="8">
        <f>RTD("cqg.rtd",,"StudyData",$K$2, "Vol", "Highlight=Total Trades,VolType=Exchange,CoCType=Auto", "Vol",$K$4,A3725,"ALL",,,"TRUE","T")</f>
        <v>1284</v>
      </c>
      <c r="H3725" s="9">
        <f xml:space="preserve"> RTD("cqg.rtd",,"StudyData", "RSI("&amp;$K$2&amp;",InputChoice:=Close,Period:=14)", "Bar", "", "Close", $K$4,A3725, "all", "", "","FALSE","T")</f>
        <v>66.251193895158991</v>
      </c>
      <c r="P3725" s="7">
        <f xml:space="preserve"> RTD("cqg.rtd",,"StudyData", $K$2, "BAR", "", "Time", $K$4,$Q3725,$K$6,$K$10, "","False","T")</f>
        <v>45802.732638888891</v>
      </c>
      <c r="Q3725" s="1">
        <f t="shared" si="117"/>
        <v>-3723</v>
      </c>
    </row>
    <row r="3726" spans="1:17" x14ac:dyDescent="0.25">
      <c r="A3726" s="6">
        <f t="shared" si="116"/>
        <v>-3724</v>
      </c>
      <c r="B3726" s="7">
        <f xml:space="preserve"> RTD("cqg.rtd",,"StudyData","TYA", "BAR", "", "Time",$K$4,$A3726,"ALL",, "","False","T")</f>
        <v>45802.729166666664</v>
      </c>
      <c r="C3726" s="9">
        <f>RTD("cqg.rtd",,"StudyData", $K$2, "BAR", "", "Open", $K$4, $A3726, $K$6,$K$10,,$K$8,K$12)</f>
        <v>5869.25</v>
      </c>
      <c r="D3726" s="9">
        <f>RTD("cqg.rtd",,"StudyData", $K$2, "BAR", "", "High", $K$4, $A3726, $K$6,$K$10,,$K$8,$K$12)</f>
        <v>5870</v>
      </c>
      <c r="E3726" s="9">
        <f>RTD("cqg.rtd",,"StudyData", $K$2, "BAR", "", "Low", $K$4, $A3726, $K$6,$K$10,,$K$8,$K$12)</f>
        <v>5858.5</v>
      </c>
      <c r="F3726" s="9">
        <f>RTD("cqg.rtd",,"StudyData", $K$2, "BAR", "", "Close", $K$4, $A3726, $K$6,$K$10,,$K$8,$K$12)</f>
        <v>5858.5</v>
      </c>
      <c r="G3726" s="8">
        <f>RTD("cqg.rtd",,"StudyData",$K$2, "Vol", "Highlight=Total Trades,VolType=Exchange,CoCType=Auto", "Vol",$K$4,A3726,"ALL",,,"TRUE","T")</f>
        <v>1662</v>
      </c>
      <c r="H3726" s="9">
        <f xml:space="preserve"> RTD("cqg.rtd",,"StudyData", "RSI("&amp;$K$2&amp;",InputChoice:=Close,Period:=14)", "Bar", "", "Close", $K$4,A3726, "all", "", "","FALSE","T")</f>
        <v>67.601499338688271</v>
      </c>
      <c r="P3726" s="7">
        <f xml:space="preserve"> RTD("cqg.rtd",,"StudyData", $K$2, "BAR", "", "Time", $K$4,$Q3726,$K$6,$K$10, "","False","T")</f>
        <v>45802.729166666664</v>
      </c>
      <c r="Q3726" s="1">
        <f t="shared" si="117"/>
        <v>-3724</v>
      </c>
    </row>
    <row r="3727" spans="1:17" x14ac:dyDescent="0.25">
      <c r="A3727" s="6">
        <f t="shared" si="116"/>
        <v>-3725</v>
      </c>
      <c r="B3727" s="7">
        <f xml:space="preserve"> RTD("cqg.rtd",,"StudyData","TYA", "BAR", "", "Time",$K$4,$A3727,"ALL",, "","False","T")</f>
        <v>45802.725694444445</v>
      </c>
      <c r="C3727" s="9">
        <f>RTD("cqg.rtd",,"StudyData", $K$2, "BAR", "", "Open", $K$4, $A3727, $K$6,$K$10,,$K$8,K$12)</f>
        <v>5871.75</v>
      </c>
      <c r="D3727" s="9">
        <f>RTD("cqg.rtd",,"StudyData", $K$2, "BAR", "", "High", $K$4, $A3727, $K$6,$K$10,,$K$8,$K$12)</f>
        <v>5876.75</v>
      </c>
      <c r="E3727" s="9">
        <f>RTD("cqg.rtd",,"StudyData", $K$2, "BAR", "", "Low", $K$4, $A3727, $K$6,$K$10,,$K$8,$K$12)</f>
        <v>5865</v>
      </c>
      <c r="F3727" s="9">
        <f>RTD("cqg.rtd",,"StudyData", $K$2, "BAR", "", "Close", $K$4, $A3727, $K$6,$K$10,,$K$8,$K$12)</f>
        <v>5869</v>
      </c>
      <c r="G3727" s="8">
        <f>RTD("cqg.rtd",,"StudyData",$K$2, "Vol", "Highlight=Total Trades,VolType=Exchange,CoCType=Auto", "Vol",$K$4,A3727,"ALL",,,"TRUE","T")</f>
        <v>2075</v>
      </c>
      <c r="H3727" s="9">
        <f xml:space="preserve"> RTD("cqg.rtd",,"StudyData", "RSI("&amp;$K$2&amp;",InputChoice:=Close,Period:=14)", "Bar", "", "Close", $K$4,A3727, "all", "", "","FALSE","T")</f>
        <v>77.925040748299395</v>
      </c>
      <c r="P3727" s="7">
        <f xml:space="preserve"> RTD("cqg.rtd",,"StudyData", $K$2, "BAR", "", "Time", $K$4,$Q3727,$K$6,$K$10, "","False","T")</f>
        <v>45802.725694444445</v>
      </c>
      <c r="Q3727" s="1">
        <f t="shared" si="117"/>
        <v>-3725</v>
      </c>
    </row>
    <row r="3728" spans="1:17" x14ac:dyDescent="0.25">
      <c r="A3728" s="6">
        <f t="shared" si="116"/>
        <v>-3726</v>
      </c>
      <c r="B3728" s="7">
        <f xml:space="preserve"> RTD("cqg.rtd",,"StudyData","TYA", "BAR", "", "Time",$K$4,$A3728,"ALL",, "","False","T")</f>
        <v>45802.722222222219</v>
      </c>
      <c r="C3728" s="9">
        <f>RTD("cqg.rtd",,"StudyData", $K$2, "BAR", "", "Open", $K$4, $A3728, $K$6,$K$10,,$K$8,K$12)</f>
        <v>5852</v>
      </c>
      <c r="D3728" s="9">
        <f>RTD("cqg.rtd",,"StudyData", $K$2, "BAR", "", "High", $K$4, $A3728, $K$6,$K$10,,$K$8,$K$12)</f>
        <v>5873.25</v>
      </c>
      <c r="E3728" s="9">
        <f>RTD("cqg.rtd",,"StudyData", $K$2, "BAR", "", "Low", $K$4, $A3728, $K$6,$K$10,,$K$8,$K$12)</f>
        <v>5852</v>
      </c>
      <c r="F3728" s="9">
        <f>RTD("cqg.rtd",,"StudyData", $K$2, "BAR", "", "Close", $K$4, $A3728, $K$6,$K$10,,$K$8,$K$12)</f>
        <v>5871.25</v>
      </c>
      <c r="G3728" s="8">
        <f>RTD("cqg.rtd",,"StudyData",$K$2, "Vol", "Highlight=Total Trades,VolType=Exchange,CoCType=Auto", "Vol",$K$4,A3728,"ALL",,,"TRUE","T")</f>
        <v>4199</v>
      </c>
      <c r="H3728" s="9">
        <f xml:space="preserve"> RTD("cqg.rtd",,"StudyData", "RSI("&amp;$K$2&amp;",InputChoice:=Close,Period:=14)", "Bar", "", "Close", $K$4,A3728, "all", "", "","FALSE","T")</f>
        <v>80.367117466564792</v>
      </c>
      <c r="P3728" s="7">
        <f xml:space="preserve"> RTD("cqg.rtd",,"StudyData", $K$2, "BAR", "", "Time", $K$4,$Q3728,$K$6,$K$10, "","False","T")</f>
        <v>45802.722222222219</v>
      </c>
      <c r="Q3728" s="1">
        <f t="shared" si="117"/>
        <v>-3726</v>
      </c>
    </row>
    <row r="3729" spans="1:17" x14ac:dyDescent="0.25">
      <c r="A3729" s="6">
        <f t="shared" si="116"/>
        <v>-3727</v>
      </c>
      <c r="B3729" s="7">
        <f xml:space="preserve"> RTD("cqg.rtd",,"StudyData","TYA", "BAR", "", "Time",$K$4,$A3729,"ALL",, "","False","T")</f>
        <v>45802.71875</v>
      </c>
      <c r="C3729" s="9">
        <f>RTD("cqg.rtd",,"StudyData", $K$2, "BAR", "", "Open", $K$4, $A3729, $K$6,$K$10,,$K$8,K$12)</f>
        <v>5845.5</v>
      </c>
      <c r="D3729" s="9">
        <f>RTD("cqg.rtd",,"StudyData", $K$2, "BAR", "", "High", $K$4, $A3729, $K$6,$K$10,,$K$8,$K$12)</f>
        <v>5855.5</v>
      </c>
      <c r="E3729" s="9">
        <f>RTD("cqg.rtd",,"StudyData", $K$2, "BAR", "", "Low", $K$4, $A3729, $K$6,$K$10,,$K$8,$K$12)</f>
        <v>5842.5</v>
      </c>
      <c r="F3729" s="9">
        <f>RTD("cqg.rtd",,"StudyData", $K$2, "BAR", "", "Close", $K$4, $A3729, $K$6,$K$10,,$K$8,$K$12)</f>
        <v>5852.5</v>
      </c>
      <c r="G3729" s="8">
        <f>RTD("cqg.rtd",,"StudyData",$K$2, "Vol", "Highlight=Total Trades,VolType=Exchange,CoCType=Auto", "Vol",$K$4,A3729,"ALL",,,"TRUE","T")</f>
        <v>2634</v>
      </c>
      <c r="H3729" s="9">
        <f xml:space="preserve"> RTD("cqg.rtd",,"StudyData", "RSI("&amp;$K$2&amp;",InputChoice:=Close,Period:=14)", "Bar", "", "Close", $K$4,A3729, "all", "", "","FALSE","T")</f>
        <v>74.081915509121245</v>
      </c>
      <c r="P3729" s="7">
        <f xml:space="preserve"> RTD("cqg.rtd",,"StudyData", $K$2, "BAR", "", "Time", $K$4,$Q3729,$K$6,$K$10, "","False","T")</f>
        <v>45802.71875</v>
      </c>
      <c r="Q3729" s="1">
        <f t="shared" si="117"/>
        <v>-3727</v>
      </c>
    </row>
    <row r="3730" spans="1:17" x14ac:dyDescent="0.25">
      <c r="A3730" s="6">
        <f t="shared" si="116"/>
        <v>-3728</v>
      </c>
      <c r="B3730" s="7">
        <f xml:space="preserve"> RTD("cqg.rtd",,"StudyData","TYA", "BAR", "", "Time",$K$4,$A3730,"ALL",, "","False","T")</f>
        <v>45802.715277777781</v>
      </c>
      <c r="C3730" s="9">
        <f>RTD("cqg.rtd",,"StudyData", $K$2, "BAR", "", "Open", $K$4, $A3730, $K$6,$K$10,,$K$8,K$12)</f>
        <v>5843.5</v>
      </c>
      <c r="D3730" s="9">
        <f>RTD("cqg.rtd",,"StudyData", $K$2, "BAR", "", "High", $K$4, $A3730, $K$6,$K$10,,$K$8,$K$12)</f>
        <v>5848.25</v>
      </c>
      <c r="E3730" s="9">
        <f>RTD("cqg.rtd",,"StudyData", $K$2, "BAR", "", "Low", $K$4, $A3730, $K$6,$K$10,,$K$8,$K$12)</f>
        <v>5836.5</v>
      </c>
      <c r="F3730" s="9">
        <f>RTD("cqg.rtd",,"StudyData", $K$2, "BAR", "", "Close", $K$4, $A3730, $K$6,$K$10,,$K$8,$K$12)</f>
        <v>5845.5</v>
      </c>
      <c r="G3730" s="8">
        <f>RTD("cqg.rtd",,"StudyData",$K$2, "Vol", "Highlight=Total Trades,VolType=Exchange,CoCType=Auto", "Vol",$K$4,A3730,"ALL",,,"TRUE","T")</f>
        <v>2804</v>
      </c>
      <c r="H3730" s="9">
        <f xml:space="preserve"> RTD("cqg.rtd",,"StudyData", "RSI("&amp;$K$2&amp;",InputChoice:=Close,Period:=14)", "Bar", "", "Close", $K$4,A3730, "all", "", "","FALSE","T")</f>
        <v>70.846433868794094</v>
      </c>
      <c r="P3730" s="7">
        <f xml:space="preserve"> RTD("cqg.rtd",,"StudyData", $K$2, "BAR", "", "Time", $K$4,$Q3730,$K$6,$K$10, "","False","T")</f>
        <v>45802.715277777781</v>
      </c>
      <c r="Q3730" s="1">
        <f t="shared" si="117"/>
        <v>-3728</v>
      </c>
    </row>
    <row r="3731" spans="1:17" x14ac:dyDescent="0.25">
      <c r="A3731" s="6">
        <f t="shared" si="116"/>
        <v>-3729</v>
      </c>
      <c r="B3731" s="7">
        <f xml:space="preserve"> RTD("cqg.rtd",,"StudyData","TYA", "BAR", "", "Time",$K$4,$A3731,"ALL",, "","False","T")</f>
        <v>45802.711805555555</v>
      </c>
      <c r="C3731" s="9">
        <f>RTD("cqg.rtd",,"StudyData", $K$2, "BAR", "", "Open", $K$4, $A3731, $K$6,$K$10,,$K$8,K$12)</f>
        <v>5823.75</v>
      </c>
      <c r="D3731" s="9">
        <f>RTD("cqg.rtd",,"StudyData", $K$2, "BAR", "", "High", $K$4, $A3731, $K$6,$K$10,,$K$8,$K$12)</f>
        <v>5849</v>
      </c>
      <c r="E3731" s="9">
        <f>RTD("cqg.rtd",,"StudyData", $K$2, "BAR", "", "Low", $K$4, $A3731, $K$6,$K$10,,$K$8,$K$12)</f>
        <v>5823.25</v>
      </c>
      <c r="F3731" s="9">
        <f>RTD("cqg.rtd",,"StudyData", $K$2, "BAR", "", "Close", $K$4, $A3731, $K$6,$K$10,,$K$8,$K$12)</f>
        <v>5843.5</v>
      </c>
      <c r="G3731" s="8">
        <f>RTD("cqg.rtd",,"StudyData",$K$2, "Vol", "Highlight=Total Trades,VolType=Exchange,CoCType=Auto", "Vol",$K$4,A3731,"ALL",,,"TRUE","T")</f>
        <v>4454</v>
      </c>
      <c r="H3731" s="9">
        <f xml:space="preserve"> RTD("cqg.rtd",,"StudyData", "RSI("&amp;$K$2&amp;",InputChoice:=Close,Period:=14)", "Bar", "", "Close", $K$4,A3731, "all", "", "","FALSE","T")</f>
        <v>69.847809453880373</v>
      </c>
      <c r="P3731" s="7">
        <f xml:space="preserve"> RTD("cqg.rtd",,"StudyData", $K$2, "BAR", "", "Time", $K$4,$Q3731,$K$6,$K$10, "","False","T")</f>
        <v>45802.711805555555</v>
      </c>
      <c r="Q3731" s="1">
        <f t="shared" si="117"/>
        <v>-3729</v>
      </c>
    </row>
    <row r="3732" spans="1:17" x14ac:dyDescent="0.25">
      <c r="A3732" s="6">
        <f t="shared" si="116"/>
        <v>-3730</v>
      </c>
      <c r="B3732" s="7">
        <f xml:space="preserve"> RTD("cqg.rtd",,"StudyData","TYA", "BAR", "", "Time",$K$4,$A3732,"ALL",, "","False","T")</f>
        <v>45802.708333333336</v>
      </c>
      <c r="C3732" s="9">
        <f>RTD("cqg.rtd",,"StudyData", $K$2, "BAR", "", "Open", $K$4, $A3732, $K$6,$K$10,,$K$8,K$12)</f>
        <v>5820</v>
      </c>
      <c r="D3732" s="9">
        <f>RTD("cqg.rtd",,"StudyData", $K$2, "BAR", "", "High", $K$4, $A3732, $K$6,$K$10,,$K$8,$K$12)</f>
        <v>5826</v>
      </c>
      <c r="E3732" s="9">
        <f>RTD("cqg.rtd",,"StudyData", $K$2, "BAR", "", "Low", $K$4, $A3732, $K$6,$K$10,,$K$8,$K$12)</f>
        <v>5813</v>
      </c>
      <c r="F3732" s="9">
        <f>RTD("cqg.rtd",,"StudyData", $K$2, "BAR", "", "Close", $K$4, $A3732, $K$6,$K$10,,$K$8,$K$12)</f>
        <v>5823.75</v>
      </c>
      <c r="G3732" s="8">
        <f>RTD("cqg.rtd",,"StudyData",$K$2, "Vol", "Highlight=Total Trades,VolType=Exchange,CoCType=Auto", "Vol",$K$4,A3732,"ALL",,,"TRUE","T")</f>
        <v>1806</v>
      </c>
      <c r="H3732" s="9">
        <f xml:space="preserve"> RTD("cqg.rtd",,"StudyData", "RSI("&amp;$K$2&amp;",InputChoice:=Close,Period:=14)", "Bar", "", "Close", $K$4,A3732, "all", "", "","FALSE","T")</f>
        <v>56.040194081111714</v>
      </c>
      <c r="P3732" s="7">
        <f xml:space="preserve"> RTD("cqg.rtd",,"StudyData", $K$2, "BAR", "", "Time", $K$4,$Q3732,$K$6,$K$10, "","False","T")</f>
        <v>45802.708333333336</v>
      </c>
      <c r="Q3732" s="1">
        <f t="shared" si="117"/>
        <v>-3730</v>
      </c>
    </row>
    <row r="3733" spans="1:17" x14ac:dyDescent="0.25">
      <c r="A3733" s="6">
        <f t="shared" si="116"/>
        <v>-3731</v>
      </c>
      <c r="B3733" s="7">
        <f xml:space="preserve"> RTD("cqg.rtd",,"StudyData","TYA", "BAR", "", "Time",$K$4,$A3733,"ALL",, "","False","T")</f>
        <v>45800.663194444445</v>
      </c>
      <c r="C3733" s="9">
        <f>RTD("cqg.rtd",,"StudyData", $K$2, "BAR", "", "Open", $K$4, $A3733, $K$6,$K$10,,$K$8,K$12)</f>
        <v>5810.5</v>
      </c>
      <c r="D3733" s="9">
        <f>RTD("cqg.rtd",,"StudyData", $K$2, "BAR", "", "High", $K$4, $A3733, $K$6,$K$10,,$K$8,$K$12)</f>
        <v>5815.5</v>
      </c>
      <c r="E3733" s="9">
        <f>RTD("cqg.rtd",,"StudyData", $K$2, "BAR", "", "Low", $K$4, $A3733, $K$6,$K$10,,$K$8,$K$12)</f>
        <v>5810.25</v>
      </c>
      <c r="F3733" s="9">
        <f>RTD("cqg.rtd",,"StudyData", $K$2, "BAR", "", "Close", $K$4, $A3733, $K$6,$K$10,,$K$8,$K$12)</f>
        <v>5814.75</v>
      </c>
      <c r="G3733" s="8">
        <f>RTD("cqg.rtd",,"StudyData",$K$2, "Vol", "Highlight=Total Trades,VolType=Exchange,CoCType=Auto", "Vol",$K$4,A3733,"ALL",,,"TRUE","T")</f>
        <v>1827</v>
      </c>
      <c r="H3733" s="9">
        <f xml:space="preserve"> RTD("cqg.rtd",,"StudyData", "RSI("&amp;$K$2&amp;",InputChoice:=Close,Period:=14)", "Bar", "", "Close", $K$4,A3733, "all", "", "","FALSE","T")</f>
        <v>45.474736493596446</v>
      </c>
      <c r="P3733" s="7">
        <f xml:space="preserve"> RTD("cqg.rtd",,"StudyData", $K$2, "BAR", "", "Time", $K$4,$Q3733,$K$6,$K$10, "","False","T")</f>
        <v>45800.663194444445</v>
      </c>
      <c r="Q3733" s="1">
        <f t="shared" si="117"/>
        <v>-3731</v>
      </c>
    </row>
    <row r="3734" spans="1:17" x14ac:dyDescent="0.25">
      <c r="A3734" s="6">
        <f t="shared" si="116"/>
        <v>-3732</v>
      </c>
      <c r="B3734" s="7">
        <f xml:space="preserve"> RTD("cqg.rtd",,"StudyData","TYA", "BAR", "", "Time",$K$4,$A3734,"ALL",, "","False","T")</f>
        <v>45800.659722222219</v>
      </c>
      <c r="C3734" s="9">
        <f>RTD("cqg.rtd",,"StudyData", $K$2, "BAR", "", "Open", $K$4, $A3734, $K$6,$K$10,,$K$8,K$12)</f>
        <v>5811.25</v>
      </c>
      <c r="D3734" s="9">
        <f>RTD("cqg.rtd",,"StudyData", $K$2, "BAR", "", "High", $K$4, $A3734, $K$6,$K$10,,$K$8,$K$12)</f>
        <v>5811.5</v>
      </c>
      <c r="E3734" s="9">
        <f>RTD("cqg.rtd",,"StudyData", $K$2, "BAR", "", "Low", $K$4, $A3734, $K$6,$K$10,,$K$8,$K$12)</f>
        <v>5809.5</v>
      </c>
      <c r="F3734" s="9">
        <f>RTD("cqg.rtd",,"StudyData", $K$2, "BAR", "", "Close", $K$4, $A3734, $K$6,$K$10,,$K$8,$K$12)</f>
        <v>5810.75</v>
      </c>
      <c r="G3734" s="8">
        <f>RTD("cqg.rtd",,"StudyData",$K$2, "Vol", "Highlight=Total Trades,VolType=Exchange,CoCType=Auto", "Vol",$K$4,A3734,"ALL",,,"TRUE","T")</f>
        <v>748</v>
      </c>
      <c r="H3734" s="9">
        <f xml:space="preserve"> RTD("cqg.rtd",,"StudyData", "RSI("&amp;$K$2&amp;",InputChoice:=Close,Period:=14)", "Bar", "", "Close", $K$4,A3734, "all", "", "","FALSE","T")</f>
        <v>39.470889206339358</v>
      </c>
      <c r="P3734" s="7">
        <f xml:space="preserve"> RTD("cqg.rtd",,"StudyData", $K$2, "BAR", "", "Time", $K$4,$Q3734,$K$6,$K$10, "","False","T")</f>
        <v>45800.659722222219</v>
      </c>
      <c r="Q3734" s="1">
        <f t="shared" si="117"/>
        <v>-3732</v>
      </c>
    </row>
    <row r="3735" spans="1:17" x14ac:dyDescent="0.25">
      <c r="A3735" s="6">
        <f t="shared" si="116"/>
        <v>-3733</v>
      </c>
      <c r="B3735" s="7">
        <f xml:space="preserve"> RTD("cqg.rtd",,"StudyData","TYA", "BAR", "", "Time",$K$4,$A3735,"ALL",, "","False","T")</f>
        <v>45800.65625</v>
      </c>
      <c r="C3735" s="9">
        <f>RTD("cqg.rtd",,"StudyData", $K$2, "BAR", "", "Open", $K$4, $A3735, $K$6,$K$10,,$K$8,K$12)</f>
        <v>5809</v>
      </c>
      <c r="D3735" s="9">
        <f>RTD("cqg.rtd",,"StudyData", $K$2, "BAR", "", "High", $K$4, $A3735, $K$6,$K$10,,$K$8,$K$12)</f>
        <v>5812</v>
      </c>
      <c r="E3735" s="9">
        <f>RTD("cqg.rtd",,"StudyData", $K$2, "BAR", "", "Low", $K$4, $A3735, $K$6,$K$10,,$K$8,$K$12)</f>
        <v>5808.75</v>
      </c>
      <c r="F3735" s="9">
        <f>RTD("cqg.rtd",,"StudyData", $K$2, "BAR", "", "Close", $K$4, $A3735, $K$6,$K$10,,$K$8,$K$12)</f>
        <v>5811.25</v>
      </c>
      <c r="G3735" s="8">
        <f>RTD("cqg.rtd",,"StudyData",$K$2, "Vol", "Highlight=Total Trades,VolType=Exchange,CoCType=Auto", "Vol",$K$4,A3735,"ALL",,,"TRUE","T")</f>
        <v>1086</v>
      </c>
      <c r="H3735" s="9">
        <f xml:space="preserve"> RTD("cqg.rtd",,"StudyData", "RSI("&amp;$K$2&amp;",InputChoice:=Close,Period:=14)", "Bar", "", "Close", $K$4,A3735, "all", "", "","FALSE","T")</f>
        <v>39.98188873537557</v>
      </c>
      <c r="P3735" s="7">
        <f xml:space="preserve"> RTD("cqg.rtd",,"StudyData", $K$2, "BAR", "", "Time", $K$4,$Q3735,$K$6,$K$10, "","False","T")</f>
        <v>45800.65625</v>
      </c>
      <c r="Q3735" s="1">
        <f t="shared" si="117"/>
        <v>-3733</v>
      </c>
    </row>
    <row r="3736" spans="1:17" x14ac:dyDescent="0.25">
      <c r="A3736" s="6">
        <f t="shared" si="116"/>
        <v>-3734</v>
      </c>
      <c r="B3736" s="7">
        <f xml:space="preserve"> RTD("cqg.rtd",,"StudyData","TYA", "BAR", "", "Time",$K$4,$A3736,"ALL",, "","False","T")</f>
        <v>45800.652777777781</v>
      </c>
      <c r="C3736" s="9">
        <f>RTD("cqg.rtd",,"StudyData", $K$2, "BAR", "", "Open", $K$4, $A3736, $K$6,$K$10,,$K$8,K$12)</f>
        <v>5809.5</v>
      </c>
      <c r="D3736" s="9">
        <f>RTD("cqg.rtd",,"StudyData", $K$2, "BAR", "", "High", $K$4, $A3736, $K$6,$K$10,,$K$8,$K$12)</f>
        <v>5809.75</v>
      </c>
      <c r="E3736" s="9">
        <f>RTD("cqg.rtd",,"StudyData", $K$2, "BAR", "", "Low", $K$4, $A3736, $K$6,$K$10,,$K$8,$K$12)</f>
        <v>5808.5</v>
      </c>
      <c r="F3736" s="9">
        <f>RTD("cqg.rtd",,"StudyData", $K$2, "BAR", "", "Close", $K$4, $A3736, $K$6,$K$10,,$K$8,$K$12)</f>
        <v>5808.75</v>
      </c>
      <c r="G3736" s="8">
        <f>RTD("cqg.rtd",,"StudyData",$K$2, "Vol", "Highlight=Total Trades,VolType=Exchange,CoCType=Auto", "Vol",$K$4,A3736,"ALL",,,"TRUE","T")</f>
        <v>673</v>
      </c>
      <c r="H3736" s="9">
        <f xml:space="preserve"> RTD("cqg.rtd",,"StudyData", "RSI("&amp;$K$2&amp;",InputChoice:=Close,Period:=14)", "Bar", "", "Close", $K$4,A3736, "all", "", "","FALSE","T")</f>
        <v>36.14364043424586</v>
      </c>
      <c r="P3736" s="7">
        <f xml:space="preserve"> RTD("cqg.rtd",,"StudyData", $K$2, "BAR", "", "Time", $K$4,$Q3736,$K$6,$K$10, "","False","T")</f>
        <v>45800.652777777781</v>
      </c>
      <c r="Q3736" s="1">
        <f t="shared" si="117"/>
        <v>-3734</v>
      </c>
    </row>
    <row r="3737" spans="1:17" x14ac:dyDescent="0.25">
      <c r="A3737" s="6">
        <f t="shared" si="116"/>
        <v>-3735</v>
      </c>
      <c r="B3737" s="7">
        <f xml:space="preserve"> RTD("cqg.rtd",,"StudyData","TYA", "BAR", "", "Time",$K$4,$A3737,"ALL",, "","False","T")</f>
        <v>45800.649305555555</v>
      </c>
      <c r="C3737" s="9">
        <f>RTD("cqg.rtd",,"StudyData", $K$2, "BAR", "", "Open", $K$4, $A3737, $K$6,$K$10,,$K$8,K$12)</f>
        <v>5808.75</v>
      </c>
      <c r="D3737" s="9">
        <f>RTD("cqg.rtd",,"StudyData", $K$2, "BAR", "", "High", $K$4, $A3737, $K$6,$K$10,,$K$8,$K$12)</f>
        <v>5810.25</v>
      </c>
      <c r="E3737" s="9">
        <f>RTD("cqg.rtd",,"StudyData", $K$2, "BAR", "", "Low", $K$4, $A3737, $K$6,$K$10,,$K$8,$K$12)</f>
        <v>5807</v>
      </c>
      <c r="F3737" s="9">
        <f>RTD("cqg.rtd",,"StudyData", $K$2, "BAR", "", "Close", $K$4, $A3737, $K$6,$K$10,,$K$8,$K$12)</f>
        <v>5809.5</v>
      </c>
      <c r="G3737" s="8">
        <f>RTD("cqg.rtd",,"StudyData",$K$2, "Vol", "Highlight=Total Trades,VolType=Exchange,CoCType=Auto", "Vol",$K$4,A3737,"ALL",,,"TRUE","T")</f>
        <v>1536</v>
      </c>
      <c r="H3737" s="9">
        <f xml:space="preserve"> RTD("cqg.rtd",,"StudyData", "RSI("&amp;$K$2&amp;",InputChoice:=Close,Period:=14)", "Bar", "", "Close", $K$4,A3737, "all", "", "","FALSE","T")</f>
        <v>36.799220796989943</v>
      </c>
      <c r="P3737" s="7">
        <f xml:space="preserve"> RTD("cqg.rtd",,"StudyData", $K$2, "BAR", "", "Time", $K$4,$Q3737,$K$6,$K$10, "","False","T")</f>
        <v>45800.649305555555</v>
      </c>
      <c r="Q3737" s="1">
        <f t="shared" si="117"/>
        <v>-3735</v>
      </c>
    </row>
    <row r="3738" spans="1:17" x14ac:dyDescent="0.25">
      <c r="A3738" s="6">
        <f t="shared" si="116"/>
        <v>-3736</v>
      </c>
      <c r="B3738" s="7">
        <f xml:space="preserve"> RTD("cqg.rtd",,"StudyData","TYA", "BAR", "", "Time",$K$4,$A3738,"ALL",, "","False","T")</f>
        <v>45800.645833333336</v>
      </c>
      <c r="C3738" s="9">
        <f>RTD("cqg.rtd",,"StudyData", $K$2, "BAR", "", "Open", $K$4, $A3738, $K$6,$K$10,,$K$8,K$12)</f>
        <v>5813.75</v>
      </c>
      <c r="D3738" s="9">
        <f>RTD("cqg.rtd",,"StudyData", $K$2, "BAR", "", "High", $K$4, $A3738, $K$6,$K$10,,$K$8,$K$12)</f>
        <v>5813.75</v>
      </c>
      <c r="E3738" s="9">
        <f>RTD("cqg.rtd",,"StudyData", $K$2, "BAR", "", "Low", $K$4, $A3738, $K$6,$K$10,,$K$8,$K$12)</f>
        <v>5808.5</v>
      </c>
      <c r="F3738" s="9">
        <f>RTD("cqg.rtd",,"StudyData", $K$2, "BAR", "", "Close", $K$4, $A3738, $K$6,$K$10,,$K$8,$K$12)</f>
        <v>5808.75</v>
      </c>
      <c r="G3738" s="8">
        <f>RTD("cqg.rtd",,"StudyData",$K$2, "Vol", "Highlight=Total Trades,VolType=Exchange,CoCType=Auto", "Vol",$K$4,A3738,"ALL",,,"TRUE","T")</f>
        <v>1574</v>
      </c>
      <c r="H3738" s="9">
        <f xml:space="preserve"> RTD("cqg.rtd",,"StudyData", "RSI("&amp;$K$2&amp;",InputChoice:=Close,Period:=14)", "Bar", "", "Close", $K$4,A3738, "all", "", "","FALSE","T")</f>
        <v>35.716519283361791</v>
      </c>
      <c r="P3738" s="7">
        <f xml:space="preserve"> RTD("cqg.rtd",,"StudyData", $K$2, "BAR", "", "Time", $K$4,$Q3738,$K$6,$K$10, "","False","T")</f>
        <v>45800.645833333336</v>
      </c>
      <c r="Q3738" s="1">
        <f t="shared" si="117"/>
        <v>-3736</v>
      </c>
    </row>
    <row r="3739" spans="1:17" x14ac:dyDescent="0.25">
      <c r="A3739" s="6">
        <f t="shared" si="116"/>
        <v>-3737</v>
      </c>
      <c r="B3739" s="7">
        <f xml:space="preserve"> RTD("cqg.rtd",,"StudyData","TYA", "BAR", "", "Time",$K$4,$A3739,"ALL",, "","False","T")</f>
        <v>45800.642361111109</v>
      </c>
      <c r="C3739" s="9">
        <f>RTD("cqg.rtd",,"StudyData", $K$2, "BAR", "", "Open", $K$4, $A3739, $K$6,$K$10,,$K$8,K$12)</f>
        <v>5812.25</v>
      </c>
      <c r="D3739" s="9">
        <f>RTD("cqg.rtd",,"StudyData", $K$2, "BAR", "", "High", $K$4, $A3739, $K$6,$K$10,,$K$8,$K$12)</f>
        <v>5815.25</v>
      </c>
      <c r="E3739" s="9">
        <f>RTD("cqg.rtd",,"StudyData", $K$2, "BAR", "", "Low", $K$4, $A3739, $K$6,$K$10,,$K$8,$K$12)</f>
        <v>5811.5</v>
      </c>
      <c r="F3739" s="9">
        <f>RTD("cqg.rtd",,"StudyData", $K$2, "BAR", "", "Close", $K$4, $A3739, $K$6,$K$10,,$K$8,$K$12)</f>
        <v>5814</v>
      </c>
      <c r="G3739" s="8">
        <f>RTD("cqg.rtd",,"StudyData",$K$2, "Vol", "Highlight=Total Trades,VolType=Exchange,CoCType=Auto", "Vol",$K$4,A3739,"ALL",,,"TRUE","T")</f>
        <v>2475</v>
      </c>
      <c r="H3739" s="9">
        <f xml:space="preserve"> RTD("cqg.rtd",,"StudyData", "RSI("&amp;$K$2&amp;",InputChoice:=Close,Period:=14)", "Bar", "", "Close", $K$4,A3739, "all", "", "","FALSE","T")</f>
        <v>40.191995307119932</v>
      </c>
      <c r="P3739" s="7">
        <f xml:space="preserve"> RTD("cqg.rtd",,"StudyData", $K$2, "BAR", "", "Time", $K$4,$Q3739,$K$6,$K$10, "","False","T")</f>
        <v>45800.642361111109</v>
      </c>
      <c r="Q3739" s="1">
        <f t="shared" si="117"/>
        <v>-3737</v>
      </c>
    </row>
    <row r="3740" spans="1:17" x14ac:dyDescent="0.25">
      <c r="A3740" s="6">
        <f t="shared" si="116"/>
        <v>-3738</v>
      </c>
      <c r="B3740" s="7">
        <f xml:space="preserve"> RTD("cqg.rtd",,"StudyData","TYA", "BAR", "", "Time",$K$4,$A3740,"ALL",, "","False","T")</f>
        <v>45800.638888888891</v>
      </c>
      <c r="C3740" s="9">
        <f>RTD("cqg.rtd",,"StudyData", $K$2, "BAR", "", "Open", $K$4, $A3740, $K$6,$K$10,,$K$8,K$12)</f>
        <v>5813</v>
      </c>
      <c r="D3740" s="9">
        <f>RTD("cqg.rtd",,"StudyData", $K$2, "BAR", "", "High", $K$4, $A3740, $K$6,$K$10,,$K$8,$K$12)</f>
        <v>5814</v>
      </c>
      <c r="E3740" s="9">
        <f>RTD("cqg.rtd",,"StudyData", $K$2, "BAR", "", "Low", $K$4, $A3740, $K$6,$K$10,,$K$8,$K$12)</f>
        <v>5811</v>
      </c>
      <c r="F3740" s="9">
        <f>RTD("cqg.rtd",,"StudyData", $K$2, "BAR", "", "Close", $K$4, $A3740, $K$6,$K$10,,$K$8,$K$12)</f>
        <v>5812.25</v>
      </c>
      <c r="G3740" s="8">
        <f>RTD("cqg.rtd",,"StudyData",$K$2, "Vol", "Highlight=Total Trades,VolType=Exchange,CoCType=Auto", "Vol",$K$4,A3740,"ALL",,,"TRUE","T")</f>
        <v>1508</v>
      </c>
      <c r="H3740" s="9">
        <f xml:space="preserve"> RTD("cqg.rtd",,"StudyData", "RSI("&amp;$K$2&amp;",InputChoice:=Close,Period:=14)", "Bar", "", "Close", $K$4,A3740, "all", "", "","FALSE","T")</f>
        <v>37.778741735921784</v>
      </c>
      <c r="P3740" s="7">
        <f xml:space="preserve"> RTD("cqg.rtd",,"StudyData", $K$2, "BAR", "", "Time", $K$4,$Q3740,$K$6,$K$10, "","False","T")</f>
        <v>45800.638888888891</v>
      </c>
      <c r="Q3740" s="1">
        <f t="shared" si="117"/>
        <v>-3738</v>
      </c>
    </row>
    <row r="3741" spans="1:17" x14ac:dyDescent="0.25">
      <c r="A3741" s="6">
        <f t="shared" si="116"/>
        <v>-3739</v>
      </c>
      <c r="B3741" s="7">
        <f xml:space="preserve"> RTD("cqg.rtd",,"StudyData","TYA", "BAR", "", "Time",$K$4,$A3741,"ALL",, "","False","T")</f>
        <v>45800.635416666664</v>
      </c>
      <c r="C3741" s="9">
        <f>RTD("cqg.rtd",,"StudyData", $K$2, "BAR", "", "Open", $K$4, $A3741, $K$6,$K$10,,$K$8,K$12)</f>
        <v>5811.75</v>
      </c>
      <c r="D3741" s="9">
        <f>RTD("cqg.rtd",,"StudyData", $K$2, "BAR", "", "High", $K$4, $A3741, $K$6,$K$10,,$K$8,$K$12)</f>
        <v>5814.75</v>
      </c>
      <c r="E3741" s="9">
        <f>RTD("cqg.rtd",,"StudyData", $K$2, "BAR", "", "Low", $K$4, $A3741, $K$6,$K$10,,$K$8,$K$12)</f>
        <v>5810.5</v>
      </c>
      <c r="F3741" s="9">
        <f>RTD("cqg.rtd",,"StudyData", $K$2, "BAR", "", "Close", $K$4, $A3741, $K$6,$K$10,,$K$8,$K$12)</f>
        <v>5813.25</v>
      </c>
      <c r="G3741" s="8">
        <f>RTD("cqg.rtd",,"StudyData",$K$2, "Vol", "Highlight=Total Trades,VolType=Exchange,CoCType=Auto", "Vol",$K$4,A3741,"ALL",,,"TRUE","T")</f>
        <v>2263</v>
      </c>
      <c r="H3741" s="9">
        <f xml:space="preserve"> RTD("cqg.rtd",,"StudyData", "RSI("&amp;$K$2&amp;",InputChoice:=Close,Period:=14)", "Bar", "", "Close", $K$4,A3741, "all", "", "","FALSE","T")</f>
        <v>38.605289052447382</v>
      </c>
      <c r="P3741" s="7">
        <f xml:space="preserve"> RTD("cqg.rtd",,"StudyData", $K$2, "BAR", "", "Time", $K$4,$Q3741,$K$6,$K$10, "","False","T")</f>
        <v>45800.635416666664</v>
      </c>
      <c r="Q3741" s="1">
        <f t="shared" si="117"/>
        <v>-3739</v>
      </c>
    </row>
    <row r="3742" spans="1:17" x14ac:dyDescent="0.25">
      <c r="A3742" s="6">
        <f t="shared" si="116"/>
        <v>-3740</v>
      </c>
      <c r="B3742" s="7">
        <f xml:space="preserve"> RTD("cqg.rtd",,"StudyData","TYA", "BAR", "", "Time",$K$4,$A3742,"ALL",, "","False","T")</f>
        <v>45800.631944444445</v>
      </c>
      <c r="C3742" s="9">
        <f>RTD("cqg.rtd",,"StudyData", $K$2, "BAR", "", "Open", $K$4, $A3742, $K$6,$K$10,,$K$8,K$12)</f>
        <v>5809</v>
      </c>
      <c r="D3742" s="9">
        <f>RTD("cqg.rtd",,"StudyData", $K$2, "BAR", "", "High", $K$4, $A3742, $K$6,$K$10,,$K$8,$K$12)</f>
        <v>5812.25</v>
      </c>
      <c r="E3742" s="9">
        <f>RTD("cqg.rtd",,"StudyData", $K$2, "BAR", "", "Low", $K$4, $A3742, $K$6,$K$10,,$K$8,$K$12)</f>
        <v>5808</v>
      </c>
      <c r="F3742" s="9">
        <f>RTD("cqg.rtd",,"StudyData", $K$2, "BAR", "", "Close", $K$4, $A3742, $K$6,$K$10,,$K$8,$K$12)</f>
        <v>5811.75</v>
      </c>
      <c r="G3742" s="8">
        <f>RTD("cqg.rtd",,"StudyData",$K$2, "Vol", "Highlight=Total Trades,VolType=Exchange,CoCType=Auto", "Vol",$K$4,A3742,"ALL",,,"TRUE","T")</f>
        <v>4570</v>
      </c>
      <c r="H3742" s="9">
        <f xml:space="preserve"> RTD("cqg.rtd",,"StudyData", "RSI("&amp;$K$2&amp;",InputChoice:=Close,Period:=14)", "Bar", "", "Close", $K$4,A3742, "all", "", "","FALSE","T")</f>
        <v>36.675551616022545</v>
      </c>
      <c r="P3742" s="7">
        <f xml:space="preserve"> RTD("cqg.rtd",,"StudyData", $K$2, "BAR", "", "Time", $K$4,$Q3742,$K$6,$K$10, "","False","T")</f>
        <v>45800.631944444445</v>
      </c>
      <c r="Q3742" s="1">
        <f t="shared" si="117"/>
        <v>-3740</v>
      </c>
    </row>
    <row r="3743" spans="1:17" x14ac:dyDescent="0.25">
      <c r="A3743" s="6">
        <f t="shared" si="116"/>
        <v>-3741</v>
      </c>
      <c r="B3743" s="7">
        <f xml:space="preserve"> RTD("cqg.rtd",,"StudyData","TYA", "BAR", "", "Time",$K$4,$A3743,"ALL",, "","False","T")</f>
        <v>45800.628472222219</v>
      </c>
      <c r="C3743" s="9">
        <f>RTD("cqg.rtd",,"StudyData", $K$2, "BAR", "", "Open", $K$4, $A3743, $K$6,$K$10,,$K$8,K$12)</f>
        <v>5810</v>
      </c>
      <c r="D3743" s="9">
        <f>RTD("cqg.rtd",,"StudyData", $K$2, "BAR", "", "High", $K$4, $A3743, $K$6,$K$10,,$K$8,$K$12)</f>
        <v>5812.25</v>
      </c>
      <c r="E3743" s="9">
        <f>RTD("cqg.rtd",,"StudyData", $K$2, "BAR", "", "Low", $K$4, $A3743, $K$6,$K$10,,$K$8,$K$12)</f>
        <v>5808.25</v>
      </c>
      <c r="F3743" s="9">
        <f>RTD("cqg.rtd",,"StudyData", $K$2, "BAR", "", "Close", $K$4, $A3743, $K$6,$K$10,,$K$8,$K$12)</f>
        <v>5809</v>
      </c>
      <c r="G3743" s="8">
        <f>RTD("cqg.rtd",,"StudyData",$K$2, "Vol", "Highlight=Total Trades,VolType=Exchange,CoCType=Auto", "Vol",$K$4,A3743,"ALL",,,"TRUE","T")</f>
        <v>7048</v>
      </c>
      <c r="H3743" s="9">
        <f xml:space="preserve"> RTD("cqg.rtd",,"StudyData", "RSI("&amp;$K$2&amp;",InputChoice:=Close,Period:=14)", "Bar", "", "Close", $K$4,A3743, "all", "", "","FALSE","T")</f>
        <v>33.095586607523813</v>
      </c>
      <c r="P3743" s="7">
        <f xml:space="preserve"> RTD("cqg.rtd",,"StudyData", $K$2, "BAR", "", "Time", $K$4,$Q3743,$K$6,$K$10, "","False","T")</f>
        <v>45800.628472222219</v>
      </c>
      <c r="Q3743" s="1">
        <f t="shared" si="117"/>
        <v>-3741</v>
      </c>
    </row>
    <row r="3744" spans="1:17" x14ac:dyDescent="0.25">
      <c r="A3744" s="6">
        <f t="shared" si="116"/>
        <v>-3742</v>
      </c>
      <c r="B3744" s="7">
        <f xml:space="preserve"> RTD("cqg.rtd",,"StudyData","TYA", "BAR", "", "Time",$K$4,$A3744,"ALL",, "","False","T")</f>
        <v>45800.625</v>
      </c>
      <c r="C3744" s="9">
        <f>RTD("cqg.rtd",,"StudyData", $K$2, "BAR", "", "Open", $K$4, $A3744, $K$6,$K$10,,$K$8,K$12)</f>
        <v>5817</v>
      </c>
      <c r="D3744" s="9">
        <f>RTD("cqg.rtd",,"StudyData", $K$2, "BAR", "", "High", $K$4, $A3744, $K$6,$K$10,,$K$8,$K$12)</f>
        <v>5817.5</v>
      </c>
      <c r="E3744" s="9">
        <f>RTD("cqg.rtd",,"StudyData", $K$2, "BAR", "", "Low", $K$4, $A3744, $K$6,$K$10,,$K$8,$K$12)</f>
        <v>5810</v>
      </c>
      <c r="F3744" s="9">
        <f>RTD("cqg.rtd",,"StudyData", $K$2, "BAR", "", "Close", $K$4, $A3744, $K$6,$K$10,,$K$8,$K$12)</f>
        <v>5810</v>
      </c>
      <c r="G3744" s="8">
        <f>RTD("cqg.rtd",,"StudyData",$K$2, "Vol", "Highlight=Total Trades,VolType=Exchange,CoCType=Auto", "Vol",$K$4,A3744,"ALL",,,"TRUE","T")</f>
        <v>24651</v>
      </c>
      <c r="H3744" s="9">
        <f xml:space="preserve"> RTD("cqg.rtd",,"StudyData", "RSI("&amp;$K$2&amp;",InputChoice:=Close,Period:=14)", "Bar", "", "Close", $K$4,A3744, "all", "", "","FALSE","T")</f>
        <v>33.739652943672866</v>
      </c>
      <c r="P3744" s="7">
        <f xml:space="preserve"> RTD("cqg.rtd",,"StudyData", $K$2, "BAR", "", "Time", $K$4,$Q3744,$K$6,$K$10, "","False","T")</f>
        <v>45800.625</v>
      </c>
      <c r="Q3744" s="1">
        <f t="shared" si="117"/>
        <v>-3742</v>
      </c>
    </row>
    <row r="3745" spans="1:17" x14ac:dyDescent="0.25">
      <c r="A3745" s="6">
        <f t="shared" si="116"/>
        <v>-3743</v>
      </c>
      <c r="B3745" s="7">
        <f xml:space="preserve"> RTD("cqg.rtd",,"StudyData","TYA", "BAR", "", "Time",$K$4,$A3745,"ALL",, "","False","T")</f>
        <v>45800.621527777781</v>
      </c>
      <c r="C3745" s="9">
        <f>RTD("cqg.rtd",,"StudyData", $K$2, "BAR", "", "Open", $K$4, $A3745, $K$6,$K$10,,$K$8,K$12)</f>
        <v>5815</v>
      </c>
      <c r="D3745" s="9">
        <f>RTD("cqg.rtd",,"StudyData", $K$2, "BAR", "", "High", $K$4, $A3745, $K$6,$K$10,,$K$8,$K$12)</f>
        <v>5824</v>
      </c>
      <c r="E3745" s="9">
        <f>RTD("cqg.rtd",,"StudyData", $K$2, "BAR", "", "Low", $K$4, $A3745, $K$6,$K$10,,$K$8,$K$12)</f>
        <v>5810.25</v>
      </c>
      <c r="F3745" s="9">
        <f>RTD("cqg.rtd",,"StudyData", $K$2, "BAR", "", "Close", $K$4, $A3745, $K$6,$K$10,,$K$8,$K$12)</f>
        <v>5817</v>
      </c>
      <c r="G3745" s="8">
        <f>RTD("cqg.rtd",,"StudyData",$K$2, "Vol", "Highlight=Total Trades,VolType=Exchange,CoCType=Auto", "Vol",$K$4,A3745,"ALL",,,"TRUE","T")</f>
        <v>82938</v>
      </c>
      <c r="H3745" s="9">
        <f xml:space="preserve"> RTD("cqg.rtd",,"StudyData", "RSI("&amp;$K$2&amp;",InputChoice:=Close,Period:=14)", "Bar", "", "Close", $K$4,A3745, "all", "", "","FALSE","T")</f>
        <v>38.625604580406403</v>
      </c>
      <c r="P3745" s="7">
        <f xml:space="preserve"> RTD("cqg.rtd",,"StudyData", $K$2, "BAR", "", "Time", $K$4,$Q3745,$K$6,$K$10, "","False","T")</f>
        <v>45800.621527777781</v>
      </c>
      <c r="Q3745" s="1">
        <f t="shared" si="117"/>
        <v>-3743</v>
      </c>
    </row>
    <row r="3746" spans="1:17" x14ac:dyDescent="0.25">
      <c r="A3746" s="6">
        <f t="shared" si="116"/>
        <v>-3744</v>
      </c>
      <c r="B3746" s="7">
        <f xml:space="preserve"> RTD("cqg.rtd",,"StudyData","TYA", "BAR", "", "Time",$K$4,$A3746,"ALL",, "","False","T")</f>
        <v>45800.618055555555</v>
      </c>
      <c r="C3746" s="9">
        <f>RTD("cqg.rtd",,"StudyData", $K$2, "BAR", "", "Open", $K$4, $A3746, $K$6,$K$10,,$K$8,K$12)</f>
        <v>5826</v>
      </c>
      <c r="D3746" s="9">
        <f>RTD("cqg.rtd",,"StudyData", $K$2, "BAR", "", "High", $K$4, $A3746, $K$6,$K$10,,$K$8,$K$12)</f>
        <v>5828.5</v>
      </c>
      <c r="E3746" s="9">
        <f>RTD("cqg.rtd",,"StudyData", $K$2, "BAR", "", "Low", $K$4, $A3746, $K$6,$K$10,,$K$8,$K$12)</f>
        <v>5811.75</v>
      </c>
      <c r="F3746" s="9">
        <f>RTD("cqg.rtd",,"StudyData", $K$2, "BAR", "", "Close", $K$4, $A3746, $K$6,$K$10,,$K$8,$K$12)</f>
        <v>5815.25</v>
      </c>
      <c r="G3746" s="8">
        <f>RTD("cqg.rtd",,"StudyData",$K$2, "Vol", "Highlight=Total Trades,VolType=Exchange,CoCType=Auto", "Vol",$K$4,A3746,"ALL",,,"TRUE","T")</f>
        <v>31429</v>
      </c>
      <c r="H3746" s="9">
        <f xml:space="preserve"> RTD("cqg.rtd",,"StudyData", "RSI("&amp;$K$2&amp;",InputChoice:=Close,Period:=14)", "Bar", "", "Close", $K$4,A3746, "all", "", "","FALSE","T")</f>
        <v>36.490584347935837</v>
      </c>
      <c r="P3746" s="7">
        <f xml:space="preserve"> RTD("cqg.rtd",,"StudyData", $K$2, "BAR", "", "Time", $K$4,$Q3746,$K$6,$K$10, "","False","T")</f>
        <v>45800.618055555555</v>
      </c>
      <c r="Q3746" s="1">
        <f t="shared" si="117"/>
        <v>-3744</v>
      </c>
    </row>
    <row r="3747" spans="1:17" x14ac:dyDescent="0.25">
      <c r="A3747" s="6">
        <f t="shared" si="116"/>
        <v>-3745</v>
      </c>
      <c r="B3747" s="7">
        <f xml:space="preserve"> RTD("cqg.rtd",,"StudyData","TYA", "BAR", "", "Time",$K$4,$A3747,"ALL",, "","False","T")</f>
        <v>45800.614583333336</v>
      </c>
      <c r="C3747" s="9">
        <f>RTD("cqg.rtd",,"StudyData", $K$2, "BAR", "", "Open", $K$4, $A3747, $K$6,$K$10,,$K$8,K$12)</f>
        <v>5832.5</v>
      </c>
      <c r="D3747" s="9">
        <f>RTD("cqg.rtd",,"StudyData", $K$2, "BAR", "", "High", $K$4, $A3747, $K$6,$K$10,,$K$8,$K$12)</f>
        <v>5833.25</v>
      </c>
      <c r="E3747" s="9">
        <f>RTD("cqg.rtd",,"StudyData", $K$2, "BAR", "", "Low", $K$4, $A3747, $K$6,$K$10,,$K$8,$K$12)</f>
        <v>5823.5</v>
      </c>
      <c r="F3747" s="9">
        <f>RTD("cqg.rtd",,"StudyData", $K$2, "BAR", "", "Close", $K$4, $A3747, $K$6,$K$10,,$K$8,$K$12)</f>
        <v>5825.75</v>
      </c>
      <c r="G3747" s="8">
        <f>RTD("cqg.rtd",,"StudyData",$K$2, "Vol", "Highlight=Total Trades,VolType=Exchange,CoCType=Auto", "Vol",$K$4,A3747,"ALL",,,"TRUE","T")</f>
        <v>10393</v>
      </c>
      <c r="H3747" s="9">
        <f xml:space="preserve"> RTD("cqg.rtd",,"StudyData", "RSI("&amp;$K$2&amp;",InputChoice:=Close,Period:=14)", "Bar", "", "Close", $K$4,A3747, "all", "", "","FALSE","T")</f>
        <v>45.263137031108187</v>
      </c>
      <c r="P3747" s="7">
        <f xml:space="preserve"> RTD("cqg.rtd",,"StudyData", $K$2, "BAR", "", "Time", $K$4,$Q3747,$K$6,$K$10, "","False","T")</f>
        <v>45800.614583333336</v>
      </c>
      <c r="Q3747" s="1">
        <f t="shared" si="117"/>
        <v>-3745</v>
      </c>
    </row>
    <row r="3748" spans="1:17" x14ac:dyDescent="0.25">
      <c r="A3748" s="6">
        <f t="shared" si="116"/>
        <v>-3746</v>
      </c>
      <c r="B3748" s="7">
        <f xml:space="preserve"> RTD("cqg.rtd",,"StudyData","TYA", "BAR", "", "Time",$K$4,$A3748,"ALL",, "","False","T")</f>
        <v>45800.611111111109</v>
      </c>
      <c r="C3748" s="9">
        <f>RTD("cqg.rtd",,"StudyData", $K$2, "BAR", "", "Open", $K$4, $A3748, $K$6,$K$10,,$K$8,K$12)</f>
        <v>5833</v>
      </c>
      <c r="D3748" s="9">
        <f>RTD("cqg.rtd",,"StudyData", $K$2, "BAR", "", "High", $K$4, $A3748, $K$6,$K$10,,$K$8,$K$12)</f>
        <v>5835.75</v>
      </c>
      <c r="E3748" s="9">
        <f>RTD("cqg.rtd",,"StudyData", $K$2, "BAR", "", "Low", $K$4, $A3748, $K$6,$K$10,,$K$8,$K$12)</f>
        <v>5829.5</v>
      </c>
      <c r="F3748" s="9">
        <f>RTD("cqg.rtd",,"StudyData", $K$2, "BAR", "", "Close", $K$4, $A3748, $K$6,$K$10,,$K$8,$K$12)</f>
        <v>5832.75</v>
      </c>
      <c r="G3748" s="8">
        <f>RTD("cqg.rtd",,"StudyData",$K$2, "Vol", "Highlight=Total Trades,VolType=Exchange,CoCType=Auto", "Vol",$K$4,A3748,"ALL",,,"TRUE","T")</f>
        <v>10004</v>
      </c>
      <c r="H3748" s="9">
        <f xml:space="preserve"> RTD("cqg.rtd",,"StudyData", "RSI("&amp;$K$2&amp;",InputChoice:=Close,Period:=14)", "Bar", "", "Close", $K$4,A3748, "all", "", "","FALSE","T")</f>
        <v>53.177097008320231</v>
      </c>
      <c r="P3748" s="7">
        <f xml:space="preserve"> RTD("cqg.rtd",,"StudyData", $K$2, "BAR", "", "Time", $K$4,$Q3748,$K$6,$K$10, "","False","T")</f>
        <v>45800.611111111109</v>
      </c>
      <c r="Q3748" s="1">
        <f t="shared" si="117"/>
        <v>-3746</v>
      </c>
    </row>
    <row r="3749" spans="1:17" x14ac:dyDescent="0.25">
      <c r="A3749" s="6">
        <f t="shared" si="116"/>
        <v>-3747</v>
      </c>
      <c r="B3749" s="7">
        <f xml:space="preserve"> RTD("cqg.rtd",,"StudyData","TYA", "BAR", "", "Time",$K$4,$A3749,"ALL",, "","False","T")</f>
        <v>45800.607638888891</v>
      </c>
      <c r="C3749" s="9">
        <f>RTD("cqg.rtd",,"StudyData", $K$2, "BAR", "", "Open", $K$4, $A3749, $K$6,$K$10,,$K$8,K$12)</f>
        <v>5829</v>
      </c>
      <c r="D3749" s="9">
        <f>RTD("cqg.rtd",,"StudyData", $K$2, "BAR", "", "High", $K$4, $A3749, $K$6,$K$10,,$K$8,$K$12)</f>
        <v>5833.75</v>
      </c>
      <c r="E3749" s="9">
        <f>RTD("cqg.rtd",,"StudyData", $K$2, "BAR", "", "Low", $K$4, $A3749, $K$6,$K$10,,$K$8,$K$12)</f>
        <v>5826</v>
      </c>
      <c r="F3749" s="9">
        <f>RTD("cqg.rtd",,"StudyData", $K$2, "BAR", "", "Close", $K$4, $A3749, $K$6,$K$10,,$K$8,$K$12)</f>
        <v>5833</v>
      </c>
      <c r="G3749" s="8">
        <f>RTD("cqg.rtd",,"StudyData",$K$2, "Vol", "Highlight=Total Trades,VolType=Exchange,CoCType=Auto", "Vol",$K$4,A3749,"ALL",,,"TRUE","T")</f>
        <v>10048</v>
      </c>
      <c r="H3749" s="9">
        <f xml:space="preserve"> RTD("cqg.rtd",,"StudyData", "RSI("&amp;$K$2&amp;",InputChoice:=Close,Period:=14)", "Bar", "", "Close", $K$4,A3749, "all", "", "","FALSE","T")</f>
        <v>53.487236194029947</v>
      </c>
      <c r="P3749" s="7">
        <f xml:space="preserve"> RTD("cqg.rtd",,"StudyData", $K$2, "BAR", "", "Time", $K$4,$Q3749,$K$6,$K$10, "","False","T")</f>
        <v>45800.607638888891</v>
      </c>
      <c r="Q3749" s="1">
        <f t="shared" si="117"/>
        <v>-3747</v>
      </c>
    </row>
    <row r="3750" spans="1:17" x14ac:dyDescent="0.25">
      <c r="A3750" s="6">
        <f t="shared" si="116"/>
        <v>-3748</v>
      </c>
      <c r="B3750" s="7">
        <f xml:space="preserve"> RTD("cqg.rtd",,"StudyData","TYA", "BAR", "", "Time",$K$4,$A3750,"ALL",, "","False","T")</f>
        <v>45800.604166666664</v>
      </c>
      <c r="C3750" s="9">
        <f>RTD("cqg.rtd",,"StudyData", $K$2, "BAR", "", "Open", $K$4, $A3750, $K$6,$K$10,,$K$8,K$12)</f>
        <v>5824</v>
      </c>
      <c r="D3750" s="9">
        <f>RTD("cqg.rtd",,"StudyData", $K$2, "BAR", "", "High", $K$4, $A3750, $K$6,$K$10,,$K$8,$K$12)</f>
        <v>5829.25</v>
      </c>
      <c r="E3750" s="9">
        <f>RTD("cqg.rtd",,"StudyData", $K$2, "BAR", "", "Low", $K$4, $A3750, $K$6,$K$10,,$K$8,$K$12)</f>
        <v>5822.5</v>
      </c>
      <c r="F3750" s="9">
        <f>RTD("cqg.rtd",,"StudyData", $K$2, "BAR", "", "Close", $K$4, $A3750, $K$6,$K$10,,$K$8,$K$12)</f>
        <v>5829.25</v>
      </c>
      <c r="G3750" s="8">
        <f>RTD("cqg.rtd",,"StudyData",$K$2, "Vol", "Highlight=Total Trades,VolType=Exchange,CoCType=Auto", "Vol",$K$4,A3750,"ALL",,,"TRUE","T")</f>
        <v>11115</v>
      </c>
      <c r="H3750" s="9">
        <f xml:space="preserve"> RTD("cqg.rtd",,"StudyData", "RSI("&amp;$K$2&amp;",InputChoice:=Close,Period:=14)", "Bar", "", "Close", $K$4,A3750, "all", "", "","FALSE","T")</f>
        <v>49.374736387150698</v>
      </c>
      <c r="P3750" s="7">
        <f xml:space="preserve"> RTD("cqg.rtd",,"StudyData", $K$2, "BAR", "", "Time", $K$4,$Q3750,$K$6,$K$10, "","False","T")</f>
        <v>45800.604166666664</v>
      </c>
      <c r="Q3750" s="1">
        <f t="shared" si="117"/>
        <v>-3748</v>
      </c>
    </row>
    <row r="3751" spans="1:17" x14ac:dyDescent="0.25">
      <c r="A3751" s="6">
        <f t="shared" si="116"/>
        <v>-3749</v>
      </c>
      <c r="B3751" s="7">
        <f xml:space="preserve"> RTD("cqg.rtd",,"StudyData","TYA", "BAR", "", "Time",$K$4,$A3751,"ALL",, "","False","T")</f>
        <v>45800.600694444445</v>
      </c>
      <c r="C3751" s="9">
        <f>RTD("cqg.rtd",,"StudyData", $K$2, "BAR", "", "Open", $K$4, $A3751, $K$6,$K$10,,$K$8,K$12)</f>
        <v>5826</v>
      </c>
      <c r="D3751" s="9">
        <f>RTD("cqg.rtd",,"StudyData", $K$2, "BAR", "", "High", $K$4, $A3751, $K$6,$K$10,,$K$8,$K$12)</f>
        <v>5826.5</v>
      </c>
      <c r="E3751" s="9">
        <f>RTD("cqg.rtd",,"StudyData", $K$2, "BAR", "", "Low", $K$4, $A3751, $K$6,$K$10,,$K$8,$K$12)</f>
        <v>5819</v>
      </c>
      <c r="F3751" s="9">
        <f>RTD("cqg.rtd",,"StudyData", $K$2, "BAR", "", "Close", $K$4, $A3751, $K$6,$K$10,,$K$8,$K$12)</f>
        <v>5824.25</v>
      </c>
      <c r="G3751" s="8">
        <f>RTD("cqg.rtd",,"StudyData",$K$2, "Vol", "Highlight=Total Trades,VolType=Exchange,CoCType=Auto", "Vol",$K$4,A3751,"ALL",,,"TRUE","T")</f>
        <v>12130</v>
      </c>
      <c r="H3751" s="9">
        <f xml:space="preserve"> RTD("cqg.rtd",,"StudyData", "RSI("&amp;$K$2&amp;",InputChoice:=Close,Period:=14)", "Bar", "", "Close", $K$4,A3751, "all", "", "","FALSE","T")</f>
        <v>43.151652706645713</v>
      </c>
      <c r="P3751" s="7">
        <f xml:space="preserve"> RTD("cqg.rtd",,"StudyData", $K$2, "BAR", "", "Time", $K$4,$Q3751,$K$6,$K$10, "","False","T")</f>
        <v>45800.600694444445</v>
      </c>
      <c r="Q3751" s="1">
        <f t="shared" si="117"/>
        <v>-3749</v>
      </c>
    </row>
    <row r="3752" spans="1:17" x14ac:dyDescent="0.25">
      <c r="A3752" s="6">
        <f t="shared" si="116"/>
        <v>-3750</v>
      </c>
      <c r="B3752" s="7">
        <f xml:space="preserve"> RTD("cqg.rtd",,"StudyData","TYA", "BAR", "", "Time",$K$4,$A3752,"ALL",, "","False","T")</f>
        <v>45800.597222222219</v>
      </c>
      <c r="C3752" s="9">
        <f>RTD("cqg.rtd",,"StudyData", $K$2, "BAR", "", "Open", $K$4, $A3752, $K$6,$K$10,,$K$8,K$12)</f>
        <v>5829.5</v>
      </c>
      <c r="D3752" s="9">
        <f>RTD("cqg.rtd",,"StudyData", $K$2, "BAR", "", "High", $K$4, $A3752, $K$6,$K$10,,$K$8,$K$12)</f>
        <v>5829.75</v>
      </c>
      <c r="E3752" s="9">
        <f>RTD("cqg.rtd",,"StudyData", $K$2, "BAR", "", "Low", $K$4, $A3752, $K$6,$K$10,,$K$8,$K$12)</f>
        <v>5821.25</v>
      </c>
      <c r="F3752" s="9">
        <f>RTD("cqg.rtd",,"StudyData", $K$2, "BAR", "", "Close", $K$4, $A3752, $K$6,$K$10,,$K$8,$K$12)</f>
        <v>5826.25</v>
      </c>
      <c r="G3752" s="8">
        <f>RTD("cqg.rtd",,"StudyData",$K$2, "Vol", "Highlight=Total Trades,VolType=Exchange,CoCType=Auto", "Vol",$K$4,A3752,"ALL",,,"TRUE","T")</f>
        <v>12342</v>
      </c>
      <c r="H3752" s="9">
        <f xml:space="preserve"> RTD("cqg.rtd",,"StudyData", "RSI("&amp;$K$2&amp;",InputChoice:=Close,Period:=14)", "Bar", "", "Close", $K$4,A3752, "all", "", "","FALSE","T")</f>
        <v>45.216114705429327</v>
      </c>
      <c r="P3752" s="7">
        <f xml:space="preserve"> RTD("cqg.rtd",,"StudyData", $K$2, "BAR", "", "Time", $K$4,$Q3752,$K$6,$K$10, "","False","T")</f>
        <v>45800.597222222219</v>
      </c>
      <c r="Q3752" s="1">
        <f t="shared" si="117"/>
        <v>-3750</v>
      </c>
    </row>
    <row r="3753" spans="1:17" x14ac:dyDescent="0.25">
      <c r="A3753" s="6">
        <f t="shared" si="116"/>
        <v>-3751</v>
      </c>
      <c r="B3753" s="7">
        <f xml:space="preserve"> RTD("cqg.rtd",,"StudyData","TYA", "BAR", "", "Time",$K$4,$A3753,"ALL",, "","False","T")</f>
        <v>45800.59375</v>
      </c>
      <c r="C3753" s="9">
        <f>RTD("cqg.rtd",,"StudyData", $K$2, "BAR", "", "Open", $K$4, $A3753, $K$6,$K$10,,$K$8,K$12)</f>
        <v>5837.25</v>
      </c>
      <c r="D3753" s="9">
        <f>RTD("cqg.rtd",,"StudyData", $K$2, "BAR", "", "High", $K$4, $A3753, $K$6,$K$10,,$K$8,$K$12)</f>
        <v>5837.25</v>
      </c>
      <c r="E3753" s="9">
        <f>RTD("cqg.rtd",,"StudyData", $K$2, "BAR", "", "Low", $K$4, $A3753, $K$6,$K$10,,$K$8,$K$12)</f>
        <v>5828.5</v>
      </c>
      <c r="F3753" s="9">
        <f>RTD("cqg.rtd",,"StudyData", $K$2, "BAR", "", "Close", $K$4, $A3753, $K$6,$K$10,,$K$8,$K$12)</f>
        <v>5829.5</v>
      </c>
      <c r="G3753" s="8">
        <f>RTD("cqg.rtd",,"StudyData",$K$2, "Vol", "Highlight=Total Trades,VolType=Exchange,CoCType=Auto", "Vol",$K$4,A3753,"ALL",,,"TRUE","T")</f>
        <v>12335</v>
      </c>
      <c r="H3753" s="9">
        <f xml:space="preserve"> RTD("cqg.rtd",,"StudyData", "RSI("&amp;$K$2&amp;",InputChoice:=Close,Period:=14)", "Bar", "", "Close", $K$4,A3753, "all", "", "","FALSE","T")</f>
        <v>48.734249050252785</v>
      </c>
      <c r="P3753" s="7">
        <f xml:space="preserve"> RTD("cqg.rtd",,"StudyData", $K$2, "BAR", "", "Time", $K$4,$Q3753,$K$6,$K$10, "","False","T")</f>
        <v>45800.59375</v>
      </c>
      <c r="Q3753" s="1">
        <f t="shared" si="117"/>
        <v>-3751</v>
      </c>
    </row>
    <row r="3754" spans="1:17" x14ac:dyDescent="0.25">
      <c r="A3754" s="6">
        <f t="shared" si="116"/>
        <v>-3752</v>
      </c>
      <c r="B3754" s="7">
        <f xml:space="preserve"> RTD("cqg.rtd",,"StudyData","TYA", "BAR", "", "Time",$K$4,$A3754,"ALL",, "","False","T")</f>
        <v>45800.590277777781</v>
      </c>
      <c r="C3754" s="9">
        <f>RTD("cqg.rtd",,"StudyData", $K$2, "BAR", "", "Open", $K$4, $A3754, $K$6,$K$10,,$K$8,K$12)</f>
        <v>5834.5</v>
      </c>
      <c r="D3754" s="9">
        <f>RTD("cqg.rtd",,"StudyData", $K$2, "BAR", "", "High", $K$4, $A3754, $K$6,$K$10,,$K$8,$K$12)</f>
        <v>5840</v>
      </c>
      <c r="E3754" s="9">
        <f>RTD("cqg.rtd",,"StudyData", $K$2, "BAR", "", "Low", $K$4, $A3754, $K$6,$K$10,,$K$8,$K$12)</f>
        <v>5833.75</v>
      </c>
      <c r="F3754" s="9">
        <f>RTD("cqg.rtd",,"StudyData", $K$2, "BAR", "", "Close", $K$4, $A3754, $K$6,$K$10,,$K$8,$K$12)</f>
        <v>5837</v>
      </c>
      <c r="G3754" s="8">
        <f>RTD("cqg.rtd",,"StudyData",$K$2, "Vol", "Highlight=Total Trades,VolType=Exchange,CoCType=Auto", "Vol",$K$4,A3754,"ALL",,,"TRUE","T")</f>
        <v>8590</v>
      </c>
      <c r="H3754" s="9">
        <f xml:space="preserve"> RTD("cqg.rtd",,"StudyData", "RSI("&amp;$K$2&amp;",InputChoice:=Close,Period:=14)", "Bar", "", "Close", $K$4,A3754, "all", "", "","FALSE","T")</f>
        <v>58.485507291652631</v>
      </c>
      <c r="P3754" s="7">
        <f xml:space="preserve"> RTD("cqg.rtd",,"StudyData", $K$2, "BAR", "", "Time", $K$4,$Q3754,$K$6,$K$10, "","False","T")</f>
        <v>45800.590277777781</v>
      </c>
      <c r="Q3754" s="1">
        <f t="shared" si="117"/>
        <v>-3752</v>
      </c>
    </row>
    <row r="3755" spans="1:17" x14ac:dyDescent="0.25">
      <c r="A3755" s="6">
        <f t="shared" si="116"/>
        <v>-3753</v>
      </c>
      <c r="B3755" s="7">
        <f xml:space="preserve"> RTD("cqg.rtd",,"StudyData","TYA", "BAR", "", "Time",$K$4,$A3755,"ALL",, "","False","T")</f>
        <v>45800.586805555555</v>
      </c>
      <c r="C3755" s="9">
        <f>RTD("cqg.rtd",,"StudyData", $K$2, "BAR", "", "Open", $K$4, $A3755, $K$6,$K$10,,$K$8,K$12)</f>
        <v>5827.75</v>
      </c>
      <c r="D3755" s="9">
        <f>RTD("cqg.rtd",,"StudyData", $K$2, "BAR", "", "High", $K$4, $A3755, $K$6,$K$10,,$K$8,$K$12)</f>
        <v>5835.5</v>
      </c>
      <c r="E3755" s="9">
        <f>RTD("cqg.rtd",,"StudyData", $K$2, "BAR", "", "Low", $K$4, $A3755, $K$6,$K$10,,$K$8,$K$12)</f>
        <v>5826.75</v>
      </c>
      <c r="F3755" s="9">
        <f>RTD("cqg.rtd",,"StudyData", $K$2, "BAR", "", "Close", $K$4, $A3755, $K$6,$K$10,,$K$8,$K$12)</f>
        <v>5834.5</v>
      </c>
      <c r="G3755" s="8">
        <f>RTD("cqg.rtd",,"StudyData",$K$2, "Vol", "Highlight=Total Trades,VolType=Exchange,CoCType=Auto", "Vol",$K$4,A3755,"ALL",,,"TRUE","T")</f>
        <v>7541</v>
      </c>
      <c r="H3755" s="9">
        <f xml:space="preserve"> RTD("cqg.rtd",,"StudyData", "RSI("&amp;$K$2&amp;",InputChoice:=Close,Period:=14)", "Bar", "", "Close", $K$4,A3755, "all", "", "","FALSE","T")</f>
        <v>55.744651361851595</v>
      </c>
      <c r="P3755" s="7">
        <f xml:space="preserve"> RTD("cqg.rtd",,"StudyData", $K$2, "BAR", "", "Time", $K$4,$Q3755,$K$6,$K$10, "","False","T")</f>
        <v>45800.586805555555</v>
      </c>
      <c r="Q3755" s="1">
        <f t="shared" si="117"/>
        <v>-3753</v>
      </c>
    </row>
    <row r="3756" spans="1:17" x14ac:dyDescent="0.25">
      <c r="A3756" s="6">
        <f t="shared" si="116"/>
        <v>-3754</v>
      </c>
      <c r="B3756" s="7">
        <f xml:space="preserve"> RTD("cqg.rtd",,"StudyData","TYA", "BAR", "", "Time",$K$4,$A3756,"ALL",, "","False","T")</f>
        <v>45800.583333333336</v>
      </c>
      <c r="C3756" s="9">
        <f>RTD("cqg.rtd",,"StudyData", $K$2, "BAR", "", "Open", $K$4, $A3756, $K$6,$K$10,,$K$8,K$12)</f>
        <v>5832.75</v>
      </c>
      <c r="D3756" s="9">
        <f>RTD("cqg.rtd",,"StudyData", $K$2, "BAR", "", "High", $K$4, $A3756, $K$6,$K$10,,$K$8,$K$12)</f>
        <v>5833</v>
      </c>
      <c r="E3756" s="9">
        <f>RTD("cqg.rtd",,"StudyData", $K$2, "BAR", "", "Low", $K$4, $A3756, $K$6,$K$10,,$K$8,$K$12)</f>
        <v>5826.5</v>
      </c>
      <c r="F3756" s="9">
        <f>RTD("cqg.rtd",,"StudyData", $K$2, "BAR", "", "Close", $K$4, $A3756, $K$6,$K$10,,$K$8,$K$12)</f>
        <v>5827.5</v>
      </c>
      <c r="G3756" s="8">
        <f>RTD("cqg.rtd",,"StudyData",$K$2, "Vol", "Highlight=Total Trades,VolType=Exchange,CoCType=Auto", "Vol",$K$4,A3756,"ALL",,,"TRUE","T")</f>
        <v>10734</v>
      </c>
      <c r="H3756" s="9">
        <f xml:space="preserve"> RTD("cqg.rtd",,"StudyData", "RSI("&amp;$K$2&amp;",InputChoice:=Close,Period:=14)", "Bar", "", "Close", $K$4,A3756, "all", "", "","FALSE","T")</f>
        <v>46.573686519185351</v>
      </c>
      <c r="P3756" s="7">
        <f xml:space="preserve"> RTD("cqg.rtd",,"StudyData", $K$2, "BAR", "", "Time", $K$4,$Q3756,$K$6,$K$10, "","False","T")</f>
        <v>45800.583333333336</v>
      </c>
      <c r="Q3756" s="1">
        <f t="shared" si="117"/>
        <v>-3754</v>
      </c>
    </row>
    <row r="3757" spans="1:17" x14ac:dyDescent="0.25">
      <c r="A3757" s="6">
        <f t="shared" si="116"/>
        <v>-3755</v>
      </c>
      <c r="B3757" s="7">
        <f xml:space="preserve"> RTD("cqg.rtd",,"StudyData","TYA", "BAR", "", "Time",$K$4,$A3757,"ALL",, "","False","T")</f>
        <v>45800.579861111109</v>
      </c>
      <c r="C3757" s="9">
        <f>RTD("cqg.rtd",,"StudyData", $K$2, "BAR", "", "Open", $K$4, $A3757, $K$6,$K$10,,$K$8,K$12)</f>
        <v>5835.5</v>
      </c>
      <c r="D3757" s="9">
        <f>RTD("cqg.rtd",,"StudyData", $K$2, "BAR", "", "High", $K$4, $A3757, $K$6,$K$10,,$K$8,$K$12)</f>
        <v>5836.75</v>
      </c>
      <c r="E3757" s="9">
        <f>RTD("cqg.rtd",,"StudyData", $K$2, "BAR", "", "Low", $K$4, $A3757, $K$6,$K$10,,$K$8,$K$12)</f>
        <v>5831</v>
      </c>
      <c r="F3757" s="9">
        <f>RTD("cqg.rtd",,"StudyData", $K$2, "BAR", "", "Close", $K$4, $A3757, $K$6,$K$10,,$K$8,$K$12)</f>
        <v>5832.75</v>
      </c>
      <c r="G3757" s="8">
        <f>RTD("cqg.rtd",,"StudyData",$K$2, "Vol", "Highlight=Total Trades,VolType=Exchange,CoCType=Auto", "Vol",$K$4,A3757,"ALL",,,"TRUE","T")</f>
        <v>6205</v>
      </c>
      <c r="H3757" s="9">
        <f xml:space="preserve"> RTD("cqg.rtd",,"StudyData", "RSI("&amp;$K$2&amp;",InputChoice:=Close,Period:=14)", "Bar", "", "Close", $K$4,A3757, "all", "", "","FALSE","T")</f>
        <v>54.428845193847472</v>
      </c>
      <c r="P3757" s="7">
        <f xml:space="preserve"> RTD("cqg.rtd",,"StudyData", $K$2, "BAR", "", "Time", $K$4,$Q3757,$K$6,$K$10, "","False","T")</f>
        <v>45800.579861111109</v>
      </c>
      <c r="Q3757" s="1">
        <f t="shared" si="117"/>
        <v>-3755</v>
      </c>
    </row>
    <row r="3758" spans="1:17" x14ac:dyDescent="0.25">
      <c r="A3758" s="6">
        <f t="shared" si="116"/>
        <v>-3756</v>
      </c>
      <c r="B3758" s="7">
        <f xml:space="preserve"> RTD("cqg.rtd",,"StudyData","TYA", "BAR", "", "Time",$K$4,$A3758,"ALL",, "","False","T")</f>
        <v>45800.576388888891</v>
      </c>
      <c r="C3758" s="9">
        <f>RTD("cqg.rtd",,"StudyData", $K$2, "BAR", "", "Open", $K$4, $A3758, $K$6,$K$10,,$K$8,K$12)</f>
        <v>5835</v>
      </c>
      <c r="D3758" s="9">
        <f>RTD("cqg.rtd",,"StudyData", $K$2, "BAR", "", "High", $K$4, $A3758, $K$6,$K$10,,$K$8,$K$12)</f>
        <v>5838</v>
      </c>
      <c r="E3758" s="9">
        <f>RTD("cqg.rtd",,"StudyData", $K$2, "BAR", "", "Low", $K$4, $A3758, $K$6,$K$10,,$K$8,$K$12)</f>
        <v>5833.25</v>
      </c>
      <c r="F3758" s="9">
        <f>RTD("cqg.rtd",,"StudyData", $K$2, "BAR", "", "Close", $K$4, $A3758, $K$6,$K$10,,$K$8,$K$12)</f>
        <v>5835.5</v>
      </c>
      <c r="G3758" s="8">
        <f>RTD("cqg.rtd",,"StudyData",$K$2, "Vol", "Highlight=Total Trades,VolType=Exchange,CoCType=Auto", "Vol",$K$4,A3758,"ALL",,,"TRUE","T")</f>
        <v>5246</v>
      </c>
      <c r="H3758" s="9">
        <f xml:space="preserve"> RTD("cqg.rtd",,"StudyData", "RSI("&amp;$K$2&amp;",InputChoice:=Close,Period:=14)", "Bar", "", "Close", $K$4,A3758, "all", "", "","FALSE","T")</f>
        <v>59.292988895344514</v>
      </c>
      <c r="P3758" s="7">
        <f xml:space="preserve"> RTD("cqg.rtd",,"StudyData", $K$2, "BAR", "", "Time", $K$4,$Q3758,$K$6,$K$10, "","False","T")</f>
        <v>45800.576388888891</v>
      </c>
      <c r="Q3758" s="1">
        <f t="shared" si="117"/>
        <v>-3756</v>
      </c>
    </row>
    <row r="3759" spans="1:17" x14ac:dyDescent="0.25">
      <c r="A3759" s="6">
        <f t="shared" si="116"/>
        <v>-3757</v>
      </c>
      <c r="B3759" s="7">
        <f xml:space="preserve"> RTD("cqg.rtd",,"StudyData","TYA", "BAR", "", "Time",$K$4,$A3759,"ALL",, "","False","T")</f>
        <v>45800.572916666664</v>
      </c>
      <c r="C3759" s="9">
        <f>RTD("cqg.rtd",,"StudyData", $K$2, "BAR", "", "Open", $K$4, $A3759, $K$6,$K$10,,$K$8,K$12)</f>
        <v>5834.75</v>
      </c>
      <c r="D3759" s="9">
        <f>RTD("cqg.rtd",,"StudyData", $K$2, "BAR", "", "High", $K$4, $A3759, $K$6,$K$10,,$K$8,$K$12)</f>
        <v>5836</v>
      </c>
      <c r="E3759" s="9">
        <f>RTD("cqg.rtd",,"StudyData", $K$2, "BAR", "", "Low", $K$4, $A3759, $K$6,$K$10,,$K$8,$K$12)</f>
        <v>5829.25</v>
      </c>
      <c r="F3759" s="9">
        <f>RTD("cqg.rtd",,"StudyData", $K$2, "BAR", "", "Close", $K$4, $A3759, $K$6,$K$10,,$K$8,$K$12)</f>
        <v>5835.25</v>
      </c>
      <c r="G3759" s="8">
        <f>RTD("cqg.rtd",,"StudyData",$K$2, "Vol", "Highlight=Total Trades,VolType=Exchange,CoCType=Auto", "Vol",$K$4,A3759,"ALL",,,"TRUE","T")</f>
        <v>8539</v>
      </c>
      <c r="H3759" s="9">
        <f xml:space="preserve"> RTD("cqg.rtd",,"StudyData", "RSI("&amp;$K$2&amp;",InputChoice:=Close,Period:=14)", "Bar", "", "Close", $K$4,A3759, "all", "", "","FALSE","T")</f>
        <v>58.983562150375853</v>
      </c>
      <c r="P3759" s="7">
        <f xml:space="preserve"> RTD("cqg.rtd",,"StudyData", $K$2, "BAR", "", "Time", $K$4,$Q3759,$K$6,$K$10, "","False","T")</f>
        <v>45800.572916666664</v>
      </c>
      <c r="Q3759" s="1">
        <f t="shared" si="117"/>
        <v>-3757</v>
      </c>
    </row>
    <row r="3760" spans="1:17" x14ac:dyDescent="0.25">
      <c r="A3760" s="6">
        <f t="shared" si="116"/>
        <v>-3758</v>
      </c>
      <c r="B3760" s="7">
        <f xml:space="preserve"> RTD("cqg.rtd",,"StudyData","TYA", "BAR", "", "Time",$K$4,$A3760,"ALL",, "","False","T")</f>
        <v>45800.569444444445</v>
      </c>
      <c r="C3760" s="9">
        <f>RTD("cqg.rtd",,"StudyData", $K$2, "BAR", "", "Open", $K$4, $A3760, $K$6,$K$10,,$K$8,K$12)</f>
        <v>5834.5</v>
      </c>
      <c r="D3760" s="9">
        <f>RTD("cqg.rtd",,"StudyData", $K$2, "BAR", "", "High", $K$4, $A3760, $K$6,$K$10,,$K$8,$K$12)</f>
        <v>5837.25</v>
      </c>
      <c r="E3760" s="9">
        <f>RTD("cqg.rtd",,"StudyData", $K$2, "BAR", "", "Low", $K$4, $A3760, $K$6,$K$10,,$K$8,$K$12)</f>
        <v>5833.25</v>
      </c>
      <c r="F3760" s="9">
        <f>RTD("cqg.rtd",,"StudyData", $K$2, "BAR", "", "Close", $K$4, $A3760, $K$6,$K$10,,$K$8,$K$12)</f>
        <v>5834.75</v>
      </c>
      <c r="G3760" s="8">
        <f>RTD("cqg.rtd",,"StudyData",$K$2, "Vol", "Highlight=Total Trades,VolType=Exchange,CoCType=Auto", "Vol",$K$4,A3760,"ALL",,,"TRUE","T")</f>
        <v>6247</v>
      </c>
      <c r="H3760" s="9">
        <f xml:space="preserve"> RTD("cqg.rtd",,"StudyData", "RSI("&amp;$K$2&amp;",InputChoice:=Close,Period:=14)", "Bar", "", "Close", $K$4,A3760, "all", "", "","FALSE","T")</f>
        <v>58.396253514648031</v>
      </c>
      <c r="P3760" s="7">
        <f xml:space="preserve"> RTD("cqg.rtd",,"StudyData", $K$2, "BAR", "", "Time", $K$4,$Q3760,$K$6,$K$10, "","False","T")</f>
        <v>45800.569444444445</v>
      </c>
      <c r="Q3760" s="1">
        <f t="shared" si="117"/>
        <v>-3758</v>
      </c>
    </row>
    <row r="3761" spans="1:17" x14ac:dyDescent="0.25">
      <c r="A3761" s="6">
        <f t="shared" si="116"/>
        <v>-3759</v>
      </c>
      <c r="B3761" s="7">
        <f xml:space="preserve"> RTD("cqg.rtd",,"StudyData","TYA", "BAR", "", "Time",$K$4,$A3761,"ALL",, "","False","T")</f>
        <v>45800.565972222219</v>
      </c>
      <c r="C3761" s="9">
        <f>RTD("cqg.rtd",,"StudyData", $K$2, "BAR", "", "Open", $K$4, $A3761, $K$6,$K$10,,$K$8,K$12)</f>
        <v>5836.25</v>
      </c>
      <c r="D3761" s="9">
        <f>RTD("cqg.rtd",,"StudyData", $K$2, "BAR", "", "High", $K$4, $A3761, $K$6,$K$10,,$K$8,$K$12)</f>
        <v>5840.75</v>
      </c>
      <c r="E3761" s="9">
        <f>RTD("cqg.rtd",,"StudyData", $K$2, "BAR", "", "Low", $K$4, $A3761, $K$6,$K$10,,$K$8,$K$12)</f>
        <v>5834.25</v>
      </c>
      <c r="F3761" s="9">
        <f>RTD("cqg.rtd",,"StudyData", $K$2, "BAR", "", "Close", $K$4, $A3761, $K$6,$K$10,,$K$8,$K$12)</f>
        <v>5834.75</v>
      </c>
      <c r="G3761" s="8">
        <f>RTD("cqg.rtd",,"StudyData",$K$2, "Vol", "Highlight=Total Trades,VolType=Exchange,CoCType=Auto", "Vol",$K$4,A3761,"ALL",,,"TRUE","T")</f>
        <v>8271</v>
      </c>
      <c r="H3761" s="9">
        <f xml:space="preserve"> RTD("cqg.rtd",,"StudyData", "RSI("&amp;$K$2&amp;",InputChoice:=Close,Period:=14)", "Bar", "", "Close", $K$4,A3761, "all", "", "","FALSE","T")</f>
        <v>58.396253514648031</v>
      </c>
      <c r="P3761" s="7">
        <f xml:space="preserve"> RTD("cqg.rtd",,"StudyData", $K$2, "BAR", "", "Time", $K$4,$Q3761,$K$6,$K$10, "","False","T")</f>
        <v>45800.565972222219</v>
      </c>
      <c r="Q3761" s="1">
        <f t="shared" si="117"/>
        <v>-3759</v>
      </c>
    </row>
    <row r="3762" spans="1:17" x14ac:dyDescent="0.25">
      <c r="A3762" s="6">
        <f t="shared" si="116"/>
        <v>-3760</v>
      </c>
      <c r="B3762" s="7">
        <f xml:space="preserve"> RTD("cqg.rtd",,"StudyData","TYA", "BAR", "", "Time",$K$4,$A3762,"ALL",, "","False","T")</f>
        <v>45800.5625</v>
      </c>
      <c r="C3762" s="9">
        <f>RTD("cqg.rtd",,"StudyData", $K$2, "BAR", "", "Open", $K$4, $A3762, $K$6,$K$10,,$K$8,K$12)</f>
        <v>5832.75</v>
      </c>
      <c r="D3762" s="9">
        <f>RTD("cqg.rtd",,"StudyData", $K$2, "BAR", "", "High", $K$4, $A3762, $K$6,$K$10,,$K$8,$K$12)</f>
        <v>5837.25</v>
      </c>
      <c r="E3762" s="9">
        <f>RTD("cqg.rtd",,"StudyData", $K$2, "BAR", "", "Low", $K$4, $A3762, $K$6,$K$10,,$K$8,$K$12)</f>
        <v>5832</v>
      </c>
      <c r="F3762" s="9">
        <f>RTD("cqg.rtd",,"StudyData", $K$2, "BAR", "", "Close", $K$4, $A3762, $K$6,$K$10,,$K$8,$K$12)</f>
        <v>5836</v>
      </c>
      <c r="G3762" s="8">
        <f>RTD("cqg.rtd",,"StudyData",$K$2, "Vol", "Highlight=Total Trades,VolType=Exchange,CoCType=Auto", "Vol",$K$4,A3762,"ALL",,,"TRUE","T")</f>
        <v>7513</v>
      </c>
      <c r="H3762" s="9">
        <f xml:space="preserve"> RTD("cqg.rtd",,"StudyData", "RSI("&amp;$K$2&amp;",InputChoice:=Close,Period:=14)", "Bar", "", "Close", $K$4,A3762, "all", "", "","FALSE","T")</f>
        <v>60.256113295631323</v>
      </c>
      <c r="P3762" s="7">
        <f xml:space="preserve"> RTD("cqg.rtd",,"StudyData", $K$2, "BAR", "", "Time", $K$4,$Q3762,$K$6,$K$10, "","False","T")</f>
        <v>45800.5625</v>
      </c>
      <c r="Q3762" s="1">
        <f t="shared" si="117"/>
        <v>-3760</v>
      </c>
    </row>
    <row r="3763" spans="1:17" x14ac:dyDescent="0.25">
      <c r="A3763" s="6">
        <f t="shared" si="116"/>
        <v>-3761</v>
      </c>
      <c r="B3763" s="7">
        <f xml:space="preserve"> RTD("cqg.rtd",,"StudyData","TYA", "BAR", "", "Time",$K$4,$A3763,"ALL",, "","False","T")</f>
        <v>45800.559027777781</v>
      </c>
      <c r="C3763" s="9">
        <f>RTD("cqg.rtd",,"StudyData", $K$2, "BAR", "", "Open", $K$4, $A3763, $K$6,$K$10,,$K$8,K$12)</f>
        <v>5834.25</v>
      </c>
      <c r="D3763" s="9">
        <f>RTD("cqg.rtd",,"StudyData", $K$2, "BAR", "", "High", $K$4, $A3763, $K$6,$K$10,,$K$8,$K$12)</f>
        <v>5837.5</v>
      </c>
      <c r="E3763" s="9">
        <f>RTD("cqg.rtd",,"StudyData", $K$2, "BAR", "", "Low", $K$4, $A3763, $K$6,$K$10,,$K$8,$K$12)</f>
        <v>5829.5</v>
      </c>
      <c r="F3763" s="9">
        <f>RTD("cqg.rtd",,"StudyData", $K$2, "BAR", "", "Close", $K$4, $A3763, $K$6,$K$10,,$K$8,$K$12)</f>
        <v>5833</v>
      </c>
      <c r="G3763" s="8">
        <f>RTD("cqg.rtd",,"StudyData",$K$2, "Vol", "Highlight=Total Trades,VolType=Exchange,CoCType=Auto", "Vol",$K$4,A3763,"ALL",,,"TRUE","T")</f>
        <v>10996</v>
      </c>
      <c r="H3763" s="9">
        <f xml:space="preserve"> RTD("cqg.rtd",,"StudyData", "RSI("&amp;$K$2&amp;",InputChoice:=Close,Period:=14)", "Bar", "", "Close", $K$4,A3763, "all", "", "","FALSE","T")</f>
        <v>57.21966449770423</v>
      </c>
      <c r="P3763" s="7">
        <f xml:space="preserve"> RTD("cqg.rtd",,"StudyData", $K$2, "BAR", "", "Time", $K$4,$Q3763,$K$6,$K$10, "","False","T")</f>
        <v>45800.559027777781</v>
      </c>
      <c r="Q3763" s="1">
        <f t="shared" si="117"/>
        <v>-3761</v>
      </c>
    </row>
    <row r="3764" spans="1:17" x14ac:dyDescent="0.25">
      <c r="A3764" s="6">
        <f t="shared" si="116"/>
        <v>-3762</v>
      </c>
      <c r="B3764" s="7">
        <f xml:space="preserve"> RTD("cqg.rtd",,"StudyData","TYA", "BAR", "", "Time",$K$4,$A3764,"ALL",, "","False","T")</f>
        <v>45800.555555555555</v>
      </c>
      <c r="C3764" s="9">
        <f>RTD("cqg.rtd",,"StudyData", $K$2, "BAR", "", "Open", $K$4, $A3764, $K$6,$K$10,,$K$8,K$12)</f>
        <v>5834</v>
      </c>
      <c r="D3764" s="9">
        <f>RTD("cqg.rtd",,"StudyData", $K$2, "BAR", "", "High", $K$4, $A3764, $K$6,$K$10,,$K$8,$K$12)</f>
        <v>5835</v>
      </c>
      <c r="E3764" s="9">
        <f>RTD("cqg.rtd",,"StudyData", $K$2, "BAR", "", "Low", $K$4, $A3764, $K$6,$K$10,,$K$8,$K$12)</f>
        <v>5825.25</v>
      </c>
      <c r="F3764" s="9">
        <f>RTD("cqg.rtd",,"StudyData", $K$2, "BAR", "", "Close", $K$4, $A3764, $K$6,$K$10,,$K$8,$K$12)</f>
        <v>5834.25</v>
      </c>
      <c r="G3764" s="8">
        <f>RTD("cqg.rtd",,"StudyData",$K$2, "Vol", "Highlight=Total Trades,VolType=Exchange,CoCType=Auto", "Vol",$K$4,A3764,"ALL",,,"TRUE","T")</f>
        <v>22282</v>
      </c>
      <c r="H3764" s="9">
        <f xml:space="preserve"> RTD("cqg.rtd",,"StudyData", "RSI("&amp;$K$2&amp;",InputChoice:=Close,Period:=14)", "Bar", "", "Close", $K$4,A3764, "all", "", "","FALSE","T")</f>
        <v>58.962579366351072</v>
      </c>
      <c r="P3764" s="7">
        <f xml:space="preserve"> RTD("cqg.rtd",,"StudyData", $K$2, "BAR", "", "Time", $K$4,$Q3764,$K$6,$K$10, "","False","T")</f>
        <v>45800.555555555555</v>
      </c>
      <c r="Q3764" s="1">
        <f t="shared" si="117"/>
        <v>-3762</v>
      </c>
    </row>
    <row r="3765" spans="1:17" x14ac:dyDescent="0.25">
      <c r="A3765" s="6">
        <f t="shared" si="116"/>
        <v>-3763</v>
      </c>
      <c r="B3765" s="7">
        <f xml:space="preserve"> RTD("cqg.rtd",,"StudyData","TYA", "BAR", "", "Time",$K$4,$A3765,"ALL",, "","False","T")</f>
        <v>45800.552083333336</v>
      </c>
      <c r="C3765" s="9">
        <f>RTD("cqg.rtd",,"StudyData", $K$2, "BAR", "", "Open", $K$4, $A3765, $K$6,$K$10,,$K$8,K$12)</f>
        <v>5840.5</v>
      </c>
      <c r="D3765" s="9">
        <f>RTD("cqg.rtd",,"StudyData", $K$2, "BAR", "", "High", $K$4, $A3765, $K$6,$K$10,,$K$8,$K$12)</f>
        <v>5843.75</v>
      </c>
      <c r="E3765" s="9">
        <f>RTD("cqg.rtd",,"StudyData", $K$2, "BAR", "", "Low", $K$4, $A3765, $K$6,$K$10,,$K$8,$K$12)</f>
        <v>5832</v>
      </c>
      <c r="F3765" s="9">
        <f>RTD("cqg.rtd",,"StudyData", $K$2, "BAR", "", "Close", $K$4, $A3765, $K$6,$K$10,,$K$8,$K$12)</f>
        <v>5834</v>
      </c>
      <c r="G3765" s="8">
        <f>RTD("cqg.rtd",,"StudyData",$K$2, "Vol", "Highlight=Total Trades,VolType=Exchange,CoCType=Auto", "Vol",$K$4,A3765,"ALL",,,"TRUE","T")</f>
        <v>14533</v>
      </c>
      <c r="H3765" s="9">
        <f xml:space="preserve"> RTD("cqg.rtd",,"StudyData", "RSI("&amp;$K$2&amp;",InputChoice:=Close,Period:=14)", "Bar", "", "Close", $K$4,A3765, "all", "", "","FALSE","T")</f>
        <v>58.729115346904024</v>
      </c>
      <c r="P3765" s="7">
        <f xml:space="preserve"> RTD("cqg.rtd",,"StudyData", $K$2, "BAR", "", "Time", $K$4,$Q3765,$K$6,$K$10, "","False","T")</f>
        <v>45800.552083333336</v>
      </c>
      <c r="Q3765" s="1">
        <f t="shared" si="117"/>
        <v>-3763</v>
      </c>
    </row>
    <row r="3766" spans="1:17" x14ac:dyDescent="0.25">
      <c r="A3766" s="6">
        <f t="shared" si="116"/>
        <v>-3764</v>
      </c>
      <c r="B3766" s="7">
        <f xml:space="preserve"> RTD("cqg.rtd",,"StudyData","TYA", "BAR", "", "Time",$K$4,$A3766,"ALL",, "","False","T")</f>
        <v>45800.548611111109</v>
      </c>
      <c r="C3766" s="9">
        <f>RTD("cqg.rtd",,"StudyData", $K$2, "BAR", "", "Open", $K$4, $A3766, $K$6,$K$10,,$K$8,K$12)</f>
        <v>5840.75</v>
      </c>
      <c r="D3766" s="9">
        <f>RTD("cqg.rtd",,"StudyData", $K$2, "BAR", "", "High", $K$4, $A3766, $K$6,$K$10,,$K$8,$K$12)</f>
        <v>5840.75</v>
      </c>
      <c r="E3766" s="9">
        <f>RTD("cqg.rtd",,"StudyData", $K$2, "BAR", "", "Low", $K$4, $A3766, $K$6,$K$10,,$K$8,$K$12)</f>
        <v>5836.5</v>
      </c>
      <c r="F3766" s="9">
        <f>RTD("cqg.rtd",,"StudyData", $K$2, "BAR", "", "Close", $K$4, $A3766, $K$6,$K$10,,$K$8,$K$12)</f>
        <v>5840.25</v>
      </c>
      <c r="G3766" s="8">
        <f>RTD("cqg.rtd",,"StudyData",$K$2, "Vol", "Highlight=Total Trades,VolType=Exchange,CoCType=Auto", "Vol",$K$4,A3766,"ALL",,,"TRUE","T")</f>
        <v>6622</v>
      </c>
      <c r="H3766" s="9">
        <f xml:space="preserve"> RTD("cqg.rtd",,"StudyData", "RSI("&amp;$K$2&amp;",InputChoice:=Close,Period:=14)", "Bar", "", "Close", $K$4,A3766, "all", "", "","FALSE","T")</f>
        <v>67.665515861328259</v>
      </c>
      <c r="P3766" s="7">
        <f xml:space="preserve"> RTD("cqg.rtd",,"StudyData", $K$2, "BAR", "", "Time", $K$4,$Q3766,$K$6,$K$10, "","False","T")</f>
        <v>45800.548611111109</v>
      </c>
      <c r="Q3766" s="1">
        <f t="shared" si="117"/>
        <v>-3764</v>
      </c>
    </row>
    <row r="3767" spans="1:17" x14ac:dyDescent="0.25">
      <c r="A3767" s="6">
        <f t="shared" si="116"/>
        <v>-3765</v>
      </c>
      <c r="B3767" s="7">
        <f xml:space="preserve"> RTD("cqg.rtd",,"StudyData","TYA", "BAR", "", "Time",$K$4,$A3767,"ALL",, "","False","T")</f>
        <v>45800.545138888891</v>
      </c>
      <c r="C3767" s="9">
        <f>RTD("cqg.rtd",,"StudyData", $K$2, "BAR", "", "Open", $K$4, $A3767, $K$6,$K$10,,$K$8,K$12)</f>
        <v>5838.75</v>
      </c>
      <c r="D3767" s="9">
        <f>RTD("cqg.rtd",,"StudyData", $K$2, "BAR", "", "High", $K$4, $A3767, $K$6,$K$10,,$K$8,$K$12)</f>
        <v>5843.25</v>
      </c>
      <c r="E3767" s="9">
        <f>RTD("cqg.rtd",,"StudyData", $K$2, "BAR", "", "Low", $K$4, $A3767, $K$6,$K$10,,$K$8,$K$12)</f>
        <v>5838.25</v>
      </c>
      <c r="F3767" s="9">
        <f>RTD("cqg.rtd",,"StudyData", $K$2, "BAR", "", "Close", $K$4, $A3767, $K$6,$K$10,,$K$8,$K$12)</f>
        <v>5840.75</v>
      </c>
      <c r="G3767" s="8">
        <f>RTD("cqg.rtd",,"StudyData",$K$2, "Vol", "Highlight=Total Trades,VolType=Exchange,CoCType=Auto", "Vol",$K$4,A3767,"ALL",,,"TRUE","T")</f>
        <v>9929</v>
      </c>
      <c r="H3767" s="9">
        <f xml:space="preserve"> RTD("cqg.rtd",,"StudyData", "RSI("&amp;$K$2&amp;",InputChoice:=Close,Period:=14)", "Bar", "", "Close", $K$4,A3767, "all", "", "","FALSE","T")</f>
        <v>68.439120183243546</v>
      </c>
      <c r="P3767" s="7">
        <f xml:space="preserve"> RTD("cqg.rtd",,"StudyData", $K$2, "BAR", "", "Time", $K$4,$Q3767,$K$6,$K$10, "","False","T")</f>
        <v>45800.545138888891</v>
      </c>
      <c r="Q3767" s="1">
        <f t="shared" si="117"/>
        <v>-3765</v>
      </c>
    </row>
    <row r="3768" spans="1:17" x14ac:dyDescent="0.25">
      <c r="A3768" s="6">
        <f t="shared" si="116"/>
        <v>-3766</v>
      </c>
      <c r="B3768" s="7">
        <f xml:space="preserve"> RTD("cqg.rtd",,"StudyData","TYA", "BAR", "", "Time",$K$4,$A3768,"ALL",, "","False","T")</f>
        <v>45800.541666666664</v>
      </c>
      <c r="C3768" s="9">
        <f>RTD("cqg.rtd",,"StudyData", $K$2, "BAR", "", "Open", $K$4, $A3768, $K$6,$K$10,,$K$8,K$12)</f>
        <v>5833.75</v>
      </c>
      <c r="D3768" s="9">
        <f>RTD("cqg.rtd",,"StudyData", $K$2, "BAR", "", "High", $K$4, $A3768, $K$6,$K$10,,$K$8,$K$12)</f>
        <v>5839.75</v>
      </c>
      <c r="E3768" s="9">
        <f>RTD("cqg.rtd",,"StudyData", $K$2, "BAR", "", "Low", $K$4, $A3768, $K$6,$K$10,,$K$8,$K$12)</f>
        <v>5832.75</v>
      </c>
      <c r="F3768" s="9">
        <f>RTD("cqg.rtd",,"StudyData", $K$2, "BAR", "", "Close", $K$4, $A3768, $K$6,$K$10,,$K$8,$K$12)</f>
        <v>5838.75</v>
      </c>
      <c r="G3768" s="8">
        <f>RTD("cqg.rtd",,"StudyData",$K$2, "Vol", "Highlight=Total Trades,VolType=Exchange,CoCType=Auto", "Vol",$K$4,A3768,"ALL",,,"TRUE","T")</f>
        <v>9740</v>
      </c>
      <c r="H3768" s="9">
        <f xml:space="preserve"> RTD("cqg.rtd",,"StudyData", "RSI("&amp;$K$2&amp;",InputChoice:=Close,Period:=14)", "Bar", "", "Close", $K$4,A3768, "all", "", "","FALSE","T")</f>
        <v>67.039465020880954</v>
      </c>
      <c r="P3768" s="7">
        <f xml:space="preserve"> RTD("cqg.rtd",,"StudyData", $K$2, "BAR", "", "Time", $K$4,$Q3768,$K$6,$K$10, "","False","T")</f>
        <v>45800.541666666664</v>
      </c>
      <c r="Q3768" s="1">
        <f t="shared" si="117"/>
        <v>-3766</v>
      </c>
    </row>
    <row r="3769" spans="1:17" x14ac:dyDescent="0.25">
      <c r="A3769" s="6">
        <f t="shared" si="116"/>
        <v>-3767</v>
      </c>
      <c r="B3769" s="7">
        <f xml:space="preserve"> RTD("cqg.rtd",,"StudyData","TYA", "BAR", "", "Time",$K$4,$A3769,"ALL",, "","False","T")</f>
        <v>45800.538194444445</v>
      </c>
      <c r="C3769" s="9">
        <f>RTD("cqg.rtd",,"StudyData", $K$2, "BAR", "", "Open", $K$4, $A3769, $K$6,$K$10,,$K$8,K$12)</f>
        <v>5836.5</v>
      </c>
      <c r="D3769" s="9">
        <f>RTD("cqg.rtd",,"StudyData", $K$2, "BAR", "", "High", $K$4, $A3769, $K$6,$K$10,,$K$8,$K$12)</f>
        <v>5837.25</v>
      </c>
      <c r="E3769" s="9">
        <f>RTD("cqg.rtd",,"StudyData", $K$2, "BAR", "", "Low", $K$4, $A3769, $K$6,$K$10,,$K$8,$K$12)</f>
        <v>5829.75</v>
      </c>
      <c r="F3769" s="9">
        <f>RTD("cqg.rtd",,"StudyData", $K$2, "BAR", "", "Close", $K$4, $A3769, $K$6,$K$10,,$K$8,$K$12)</f>
        <v>5833.75</v>
      </c>
      <c r="G3769" s="8">
        <f>RTD("cqg.rtd",,"StudyData",$K$2, "Vol", "Highlight=Total Trades,VolType=Exchange,CoCType=Auto", "Vol",$K$4,A3769,"ALL",,,"TRUE","T")</f>
        <v>7165</v>
      </c>
      <c r="H3769" s="9">
        <f xml:space="preserve"> RTD("cqg.rtd",,"StudyData", "RSI("&amp;$K$2&amp;",InputChoice:=Close,Period:=14)", "Bar", "", "Close", $K$4,A3769, "all", "", "","FALSE","T")</f>
        <v>63.256738174934391</v>
      </c>
      <c r="P3769" s="7">
        <f xml:space="preserve"> RTD("cqg.rtd",,"StudyData", $K$2, "BAR", "", "Time", $K$4,$Q3769,$K$6,$K$10, "","False","T")</f>
        <v>45800.538194444445</v>
      </c>
      <c r="Q3769" s="1">
        <f t="shared" si="117"/>
        <v>-3767</v>
      </c>
    </row>
    <row r="3770" spans="1:17" x14ac:dyDescent="0.25">
      <c r="A3770" s="6">
        <f t="shared" si="116"/>
        <v>-3768</v>
      </c>
      <c r="B3770" s="7">
        <f xml:space="preserve"> RTD("cqg.rtd",,"StudyData","TYA", "BAR", "", "Time",$K$4,$A3770,"ALL",, "","False","T")</f>
        <v>45800.534722222219</v>
      </c>
      <c r="C3770" s="9">
        <f>RTD("cqg.rtd",,"StudyData", $K$2, "BAR", "", "Open", $K$4, $A3770, $K$6,$K$10,,$K$8,K$12)</f>
        <v>5832.75</v>
      </c>
      <c r="D3770" s="9">
        <f>RTD("cqg.rtd",,"StudyData", $K$2, "BAR", "", "High", $K$4, $A3770, $K$6,$K$10,,$K$8,$K$12)</f>
        <v>5840</v>
      </c>
      <c r="E3770" s="9">
        <f>RTD("cqg.rtd",,"StudyData", $K$2, "BAR", "", "Low", $K$4, $A3770, $K$6,$K$10,,$K$8,$K$12)</f>
        <v>5832.5</v>
      </c>
      <c r="F3770" s="9">
        <f>RTD("cqg.rtd",,"StudyData", $K$2, "BAR", "", "Close", $K$4, $A3770, $K$6,$K$10,,$K$8,$K$12)</f>
        <v>5836.25</v>
      </c>
      <c r="G3770" s="8">
        <f>RTD("cqg.rtd",,"StudyData",$K$2, "Vol", "Highlight=Total Trades,VolType=Exchange,CoCType=Auto", "Vol",$K$4,A3770,"ALL",,,"TRUE","T")</f>
        <v>11169</v>
      </c>
      <c r="H3770" s="9">
        <f xml:space="preserve"> RTD("cqg.rtd",,"StudyData", "RSI("&amp;$K$2&amp;",InputChoice:=Close,Period:=14)", "Bar", "", "Close", $K$4,A3770, "all", "", "","FALSE","T")</f>
        <v>66.817009398777913</v>
      </c>
      <c r="P3770" s="7">
        <f xml:space="preserve"> RTD("cqg.rtd",,"StudyData", $K$2, "BAR", "", "Time", $K$4,$Q3770,$K$6,$K$10, "","False","T")</f>
        <v>45800.534722222219</v>
      </c>
      <c r="Q3770" s="1">
        <f t="shared" si="117"/>
        <v>-3768</v>
      </c>
    </row>
    <row r="3771" spans="1:17" x14ac:dyDescent="0.25">
      <c r="A3771" s="6">
        <f t="shared" si="116"/>
        <v>-3769</v>
      </c>
      <c r="B3771" s="7">
        <f xml:space="preserve"> RTD("cqg.rtd",,"StudyData","TYA", "BAR", "", "Time",$K$4,$A3771,"ALL",, "","False","T")</f>
        <v>45800.53125</v>
      </c>
      <c r="C3771" s="9">
        <f>RTD("cqg.rtd",,"StudyData", $K$2, "BAR", "", "Open", $K$4, $A3771, $K$6,$K$10,,$K$8,K$12)</f>
        <v>5829.25</v>
      </c>
      <c r="D3771" s="9">
        <f>RTD("cqg.rtd",,"StudyData", $K$2, "BAR", "", "High", $K$4, $A3771, $K$6,$K$10,,$K$8,$K$12)</f>
        <v>5833.25</v>
      </c>
      <c r="E3771" s="9">
        <f>RTD("cqg.rtd",,"StudyData", $K$2, "BAR", "", "Low", $K$4, $A3771, $K$6,$K$10,,$K$8,$K$12)</f>
        <v>5827.25</v>
      </c>
      <c r="F3771" s="9">
        <f>RTD("cqg.rtd",,"StudyData", $K$2, "BAR", "", "Close", $K$4, $A3771, $K$6,$K$10,,$K$8,$K$12)</f>
        <v>5832.75</v>
      </c>
      <c r="G3771" s="8">
        <f>RTD("cqg.rtd",,"StudyData",$K$2, "Vol", "Highlight=Total Trades,VolType=Exchange,CoCType=Auto", "Vol",$K$4,A3771,"ALL",,,"TRUE","T")</f>
        <v>6395</v>
      </c>
      <c r="H3771" s="9">
        <f xml:space="preserve"> RTD("cqg.rtd",,"StudyData", "RSI("&amp;$K$2&amp;",InputChoice:=Close,Period:=14)", "Bar", "", "Close", $K$4,A3771, "all", "", "","FALSE","T")</f>
        <v>64.197415169864712</v>
      </c>
      <c r="P3771" s="7">
        <f xml:space="preserve"> RTD("cqg.rtd",,"StudyData", $K$2, "BAR", "", "Time", $K$4,$Q3771,$K$6,$K$10, "","False","T")</f>
        <v>45800.53125</v>
      </c>
      <c r="Q3771" s="1">
        <f t="shared" si="117"/>
        <v>-3769</v>
      </c>
    </row>
    <row r="3772" spans="1:17" x14ac:dyDescent="0.25">
      <c r="A3772" s="6">
        <f t="shared" si="116"/>
        <v>-3770</v>
      </c>
      <c r="B3772" s="7">
        <f xml:space="preserve"> RTD("cqg.rtd",,"StudyData","TYA", "BAR", "", "Time",$K$4,$A3772,"ALL",, "","False","T")</f>
        <v>45800.527777777781</v>
      </c>
      <c r="C3772" s="9">
        <f>RTD("cqg.rtd",,"StudyData", $K$2, "BAR", "", "Open", $K$4, $A3772, $K$6,$K$10,,$K$8,K$12)</f>
        <v>5831.5</v>
      </c>
      <c r="D3772" s="9">
        <f>RTD("cqg.rtd",,"StudyData", $K$2, "BAR", "", "High", $K$4, $A3772, $K$6,$K$10,,$K$8,$K$12)</f>
        <v>5831.5</v>
      </c>
      <c r="E3772" s="9">
        <f>RTD("cqg.rtd",,"StudyData", $K$2, "BAR", "", "Low", $K$4, $A3772, $K$6,$K$10,,$K$8,$K$12)</f>
        <v>5825.5</v>
      </c>
      <c r="F3772" s="9">
        <f>RTD("cqg.rtd",,"StudyData", $K$2, "BAR", "", "Close", $K$4, $A3772, $K$6,$K$10,,$K$8,$K$12)</f>
        <v>5829.25</v>
      </c>
      <c r="G3772" s="8">
        <f>RTD("cqg.rtd",,"StudyData",$K$2, "Vol", "Highlight=Total Trades,VolType=Exchange,CoCType=Auto", "Vol",$K$4,A3772,"ALL",,,"TRUE","T")</f>
        <v>8427</v>
      </c>
      <c r="H3772" s="9">
        <f xml:space="preserve"> RTD("cqg.rtd",,"StudyData", "RSI("&amp;$K$2&amp;",InputChoice:=Close,Period:=14)", "Bar", "", "Close", $K$4,A3772, "all", "", "","FALSE","T")</f>
        <v>61.365296822025968</v>
      </c>
      <c r="P3772" s="7">
        <f xml:space="preserve"> RTD("cqg.rtd",,"StudyData", $K$2, "BAR", "", "Time", $K$4,$Q3772,$K$6,$K$10, "","False","T")</f>
        <v>45800.527777777781</v>
      </c>
      <c r="Q3772" s="1">
        <f t="shared" si="117"/>
        <v>-3770</v>
      </c>
    </row>
    <row r="3773" spans="1:17" x14ac:dyDescent="0.25">
      <c r="A3773" s="6">
        <f t="shared" si="116"/>
        <v>-3771</v>
      </c>
      <c r="B3773" s="7">
        <f xml:space="preserve"> RTD("cqg.rtd",,"StudyData","TYA", "BAR", "", "Time",$K$4,$A3773,"ALL",, "","False","T")</f>
        <v>45800.524305555555</v>
      </c>
      <c r="C3773" s="9">
        <f>RTD("cqg.rtd",,"StudyData", $K$2, "BAR", "", "Open", $K$4, $A3773, $K$6,$K$10,,$K$8,K$12)</f>
        <v>5830.75</v>
      </c>
      <c r="D3773" s="9">
        <f>RTD("cqg.rtd",,"StudyData", $K$2, "BAR", "", "High", $K$4, $A3773, $K$6,$K$10,,$K$8,$K$12)</f>
        <v>5834.25</v>
      </c>
      <c r="E3773" s="9">
        <f>RTD("cqg.rtd",,"StudyData", $K$2, "BAR", "", "Low", $K$4, $A3773, $K$6,$K$10,,$K$8,$K$12)</f>
        <v>5829.25</v>
      </c>
      <c r="F3773" s="9">
        <f>RTD("cqg.rtd",,"StudyData", $K$2, "BAR", "", "Close", $K$4, $A3773, $K$6,$K$10,,$K$8,$K$12)</f>
        <v>5831.5</v>
      </c>
      <c r="G3773" s="8">
        <f>RTD("cqg.rtd",,"StudyData",$K$2, "Vol", "Highlight=Total Trades,VolType=Exchange,CoCType=Auto", "Vol",$K$4,A3773,"ALL",,,"TRUE","T")</f>
        <v>5521</v>
      </c>
      <c r="H3773" s="9">
        <f xml:space="preserve"> RTD("cqg.rtd",,"StudyData", "RSI("&amp;$K$2&amp;",InputChoice:=Close,Period:=14)", "Bar", "", "Close", $K$4,A3773, "all", "", "","FALSE","T")</f>
        <v>64.406581355594952</v>
      </c>
      <c r="P3773" s="7">
        <f xml:space="preserve"> RTD("cqg.rtd",,"StudyData", $K$2, "BAR", "", "Time", $K$4,$Q3773,$K$6,$K$10, "","False","T")</f>
        <v>45800.524305555555</v>
      </c>
      <c r="Q3773" s="1">
        <f t="shared" si="117"/>
        <v>-3771</v>
      </c>
    </row>
    <row r="3774" spans="1:17" x14ac:dyDescent="0.25">
      <c r="A3774" s="6">
        <f t="shared" si="116"/>
        <v>-3772</v>
      </c>
      <c r="B3774" s="7">
        <f xml:space="preserve"> RTD("cqg.rtd",,"StudyData","TYA", "BAR", "", "Time",$K$4,$A3774,"ALL",, "","False","T")</f>
        <v>45800.520833333336</v>
      </c>
      <c r="C3774" s="9">
        <f>RTD("cqg.rtd",,"StudyData", $K$2, "BAR", "", "Open", $K$4, $A3774, $K$6,$K$10,,$K$8,K$12)</f>
        <v>5835.75</v>
      </c>
      <c r="D3774" s="9">
        <f>RTD("cqg.rtd",,"StudyData", $K$2, "BAR", "", "High", $K$4, $A3774, $K$6,$K$10,,$K$8,$K$12)</f>
        <v>5836</v>
      </c>
      <c r="E3774" s="9">
        <f>RTD("cqg.rtd",,"StudyData", $K$2, "BAR", "", "Low", $K$4, $A3774, $K$6,$K$10,,$K$8,$K$12)</f>
        <v>5829.25</v>
      </c>
      <c r="F3774" s="9">
        <f>RTD("cqg.rtd",,"StudyData", $K$2, "BAR", "", "Close", $K$4, $A3774, $K$6,$K$10,,$K$8,$K$12)</f>
        <v>5830.75</v>
      </c>
      <c r="G3774" s="8">
        <f>RTD("cqg.rtd",,"StudyData",$K$2, "Vol", "Highlight=Total Trades,VolType=Exchange,CoCType=Auto", "Vol",$K$4,A3774,"ALL",,,"TRUE","T")</f>
        <v>9870</v>
      </c>
      <c r="H3774" s="9">
        <f xml:space="preserve"> RTD("cqg.rtd",,"StudyData", "RSI("&amp;$K$2&amp;",InputChoice:=Close,Period:=14)", "Bar", "", "Close", $K$4,A3774, "all", "", "","FALSE","T")</f>
        <v>63.852068360536997</v>
      </c>
      <c r="P3774" s="7">
        <f xml:space="preserve"> RTD("cqg.rtd",,"StudyData", $K$2, "BAR", "", "Time", $K$4,$Q3774,$K$6,$K$10, "","False","T")</f>
        <v>45800.520833333336</v>
      </c>
      <c r="Q3774" s="1">
        <f t="shared" si="117"/>
        <v>-3772</v>
      </c>
    </row>
    <row r="3775" spans="1:17" x14ac:dyDescent="0.25">
      <c r="A3775" s="6">
        <f t="shared" si="116"/>
        <v>-3773</v>
      </c>
      <c r="B3775" s="7">
        <f xml:space="preserve"> RTD("cqg.rtd",,"StudyData","TYA", "BAR", "", "Time",$K$4,$A3775,"ALL",, "","False","T")</f>
        <v>45800.517361111109</v>
      </c>
      <c r="C3775" s="9">
        <f>RTD("cqg.rtd",,"StudyData", $K$2, "BAR", "", "Open", $K$4, $A3775, $K$6,$K$10,,$K$8,K$12)</f>
        <v>5833</v>
      </c>
      <c r="D3775" s="9">
        <f>RTD("cqg.rtd",,"StudyData", $K$2, "BAR", "", "High", $K$4, $A3775, $K$6,$K$10,,$K$8,$K$12)</f>
        <v>5836.75</v>
      </c>
      <c r="E3775" s="9">
        <f>RTD("cqg.rtd",,"StudyData", $K$2, "BAR", "", "Low", $K$4, $A3775, $K$6,$K$10,,$K$8,$K$12)</f>
        <v>5831.5</v>
      </c>
      <c r="F3775" s="9">
        <f>RTD("cqg.rtd",,"StudyData", $K$2, "BAR", "", "Close", $K$4, $A3775, $K$6,$K$10,,$K$8,$K$12)</f>
        <v>5835.75</v>
      </c>
      <c r="G3775" s="8">
        <f>RTD("cqg.rtd",,"StudyData",$K$2, "Vol", "Highlight=Total Trades,VolType=Exchange,CoCType=Auto", "Vol",$K$4,A3775,"ALL",,,"TRUE","T")</f>
        <v>8407</v>
      </c>
      <c r="H3775" s="9">
        <f xml:space="preserve"> RTD("cqg.rtd",,"StudyData", "RSI("&amp;$K$2&amp;",InputChoice:=Close,Period:=14)", "Bar", "", "Close", $K$4,A3775, "all", "", "","FALSE","T")</f>
        <v>70.667368779399098</v>
      </c>
      <c r="P3775" s="7">
        <f xml:space="preserve"> RTD("cqg.rtd",,"StudyData", $K$2, "BAR", "", "Time", $K$4,$Q3775,$K$6,$K$10, "","False","T")</f>
        <v>45800.517361111109</v>
      </c>
      <c r="Q3775" s="1">
        <f t="shared" si="117"/>
        <v>-3773</v>
      </c>
    </row>
    <row r="3776" spans="1:17" x14ac:dyDescent="0.25">
      <c r="A3776" s="6">
        <f t="shared" si="116"/>
        <v>-3774</v>
      </c>
      <c r="B3776" s="7">
        <f xml:space="preserve"> RTD("cqg.rtd",,"StudyData","TYA", "BAR", "", "Time",$K$4,$A3776,"ALL",, "","False","T")</f>
        <v>45800.513888888891</v>
      </c>
      <c r="C3776" s="9">
        <f>RTD("cqg.rtd",,"StudyData", $K$2, "BAR", "", "Open", $K$4, $A3776, $K$6,$K$10,,$K$8,K$12)</f>
        <v>5832.75</v>
      </c>
      <c r="D3776" s="9">
        <f>RTD("cqg.rtd",,"StudyData", $K$2, "BAR", "", "High", $K$4, $A3776, $K$6,$K$10,,$K$8,$K$12)</f>
        <v>5835</v>
      </c>
      <c r="E3776" s="9">
        <f>RTD("cqg.rtd",,"StudyData", $K$2, "BAR", "", "Low", $K$4, $A3776, $K$6,$K$10,,$K$8,$K$12)</f>
        <v>5830.5</v>
      </c>
      <c r="F3776" s="9">
        <f>RTD("cqg.rtd",,"StudyData", $K$2, "BAR", "", "Close", $K$4, $A3776, $K$6,$K$10,,$K$8,$K$12)</f>
        <v>5833</v>
      </c>
      <c r="G3776" s="8">
        <f>RTD("cqg.rtd",,"StudyData",$K$2, "Vol", "Highlight=Total Trades,VolType=Exchange,CoCType=Auto", "Vol",$K$4,A3776,"ALL",,,"TRUE","T")</f>
        <v>9633</v>
      </c>
      <c r="H3776" s="9">
        <f xml:space="preserve"> RTD("cqg.rtd",,"StudyData", "RSI("&amp;$K$2&amp;",InputChoice:=Close,Period:=14)", "Bar", "", "Close", $K$4,A3776, "all", "", "","FALSE","T")</f>
        <v>68.976216144881221</v>
      </c>
      <c r="P3776" s="7">
        <f xml:space="preserve"> RTD("cqg.rtd",,"StudyData", $K$2, "BAR", "", "Time", $K$4,$Q3776,$K$6,$K$10, "","False","T")</f>
        <v>45800.513888888891</v>
      </c>
      <c r="Q3776" s="1">
        <f t="shared" si="117"/>
        <v>-3774</v>
      </c>
    </row>
    <row r="3777" spans="1:17" x14ac:dyDescent="0.25">
      <c r="A3777" s="6">
        <f t="shared" si="116"/>
        <v>-3775</v>
      </c>
      <c r="B3777" s="7">
        <f xml:space="preserve"> RTD("cqg.rtd",,"StudyData","TYA", "BAR", "", "Time",$K$4,$A3777,"ALL",, "","False","T")</f>
        <v>45800.510416666664</v>
      </c>
      <c r="C3777" s="9">
        <f>RTD("cqg.rtd",,"StudyData", $K$2, "BAR", "", "Open", $K$4, $A3777, $K$6,$K$10,,$K$8,K$12)</f>
        <v>5825</v>
      </c>
      <c r="D3777" s="9">
        <f>RTD("cqg.rtd",,"StudyData", $K$2, "BAR", "", "High", $K$4, $A3777, $K$6,$K$10,,$K$8,$K$12)</f>
        <v>5834.25</v>
      </c>
      <c r="E3777" s="9">
        <f>RTD("cqg.rtd",,"StudyData", $K$2, "BAR", "", "Low", $K$4, $A3777, $K$6,$K$10,,$K$8,$K$12)</f>
        <v>5824.5</v>
      </c>
      <c r="F3777" s="9">
        <f>RTD("cqg.rtd",,"StudyData", $K$2, "BAR", "", "Close", $K$4, $A3777, $K$6,$K$10,,$K$8,$K$12)</f>
        <v>5832.75</v>
      </c>
      <c r="G3777" s="8">
        <f>RTD("cqg.rtd",,"StudyData",$K$2, "Vol", "Highlight=Total Trades,VolType=Exchange,CoCType=Auto", "Vol",$K$4,A3777,"ALL",,,"TRUE","T")</f>
        <v>11816</v>
      </c>
      <c r="H3777" s="9">
        <f xml:space="preserve"> RTD("cqg.rtd",,"StudyData", "RSI("&amp;$K$2&amp;",InputChoice:=Close,Period:=14)", "Bar", "", "Close", $K$4,A3777, "all", "", "","FALSE","T")</f>
        <v>68.824487346097285</v>
      </c>
      <c r="P3777" s="7">
        <f xml:space="preserve"> RTD("cqg.rtd",,"StudyData", $K$2, "BAR", "", "Time", $K$4,$Q3777,$K$6,$K$10, "","False","T")</f>
        <v>45800.510416666664</v>
      </c>
      <c r="Q3777" s="1">
        <f t="shared" si="117"/>
        <v>-3775</v>
      </c>
    </row>
    <row r="3778" spans="1:17" x14ac:dyDescent="0.25">
      <c r="A3778" s="6">
        <f t="shared" si="116"/>
        <v>-3776</v>
      </c>
      <c r="B3778" s="7">
        <f xml:space="preserve"> RTD("cqg.rtd",,"StudyData","TYA", "BAR", "", "Time",$K$4,$A3778,"ALL",, "","False","T")</f>
        <v>45800.506944444445</v>
      </c>
      <c r="C3778" s="9">
        <f>RTD("cqg.rtd",,"StudyData", $K$2, "BAR", "", "Open", $K$4, $A3778, $K$6,$K$10,,$K$8,K$12)</f>
        <v>5823</v>
      </c>
      <c r="D3778" s="9">
        <f>RTD("cqg.rtd",,"StudyData", $K$2, "BAR", "", "High", $K$4, $A3778, $K$6,$K$10,,$K$8,$K$12)</f>
        <v>5827.5</v>
      </c>
      <c r="E3778" s="9">
        <f>RTD("cqg.rtd",,"StudyData", $K$2, "BAR", "", "Low", $K$4, $A3778, $K$6,$K$10,,$K$8,$K$12)</f>
        <v>5820.75</v>
      </c>
      <c r="F3778" s="9">
        <f>RTD("cqg.rtd",,"StudyData", $K$2, "BAR", "", "Close", $K$4, $A3778, $K$6,$K$10,,$K$8,$K$12)</f>
        <v>5825.25</v>
      </c>
      <c r="G3778" s="8">
        <f>RTD("cqg.rtd",,"StudyData",$K$2, "Vol", "Highlight=Total Trades,VolType=Exchange,CoCType=Auto", "Vol",$K$4,A3778,"ALL",,,"TRUE","T")</f>
        <v>13936</v>
      </c>
      <c r="H3778" s="9">
        <f xml:space="preserve"> RTD("cqg.rtd",,"StudyData", "RSI("&amp;$K$2&amp;",InputChoice:=Close,Period:=14)", "Bar", "", "Close", $K$4,A3778, "all", "", "","FALSE","T")</f>
        <v>63.907136915481999</v>
      </c>
      <c r="P3778" s="7">
        <f xml:space="preserve"> RTD("cqg.rtd",,"StudyData", $K$2, "BAR", "", "Time", $K$4,$Q3778,$K$6,$K$10, "","False","T")</f>
        <v>45800.506944444445</v>
      </c>
      <c r="Q3778" s="1">
        <f t="shared" si="117"/>
        <v>-3776</v>
      </c>
    </row>
    <row r="3779" spans="1:17" x14ac:dyDescent="0.25">
      <c r="A3779" s="6">
        <f t="shared" si="116"/>
        <v>-3777</v>
      </c>
      <c r="B3779" s="7">
        <f xml:space="preserve"> RTD("cqg.rtd",,"StudyData","TYA", "BAR", "", "Time",$K$4,$A3779,"ALL",, "","False","T")</f>
        <v>45800.503472222219</v>
      </c>
      <c r="C3779" s="9">
        <f>RTD("cqg.rtd",,"StudyData", $K$2, "BAR", "", "Open", $K$4, $A3779, $K$6,$K$10,,$K$8,K$12)</f>
        <v>5818.75</v>
      </c>
      <c r="D3779" s="9">
        <f>RTD("cqg.rtd",,"StudyData", $K$2, "BAR", "", "High", $K$4, $A3779, $K$6,$K$10,,$K$8,$K$12)</f>
        <v>5824</v>
      </c>
      <c r="E3779" s="9">
        <f>RTD("cqg.rtd",,"StudyData", $K$2, "BAR", "", "Low", $K$4, $A3779, $K$6,$K$10,,$K$8,$K$12)</f>
        <v>5818</v>
      </c>
      <c r="F3779" s="9">
        <f>RTD("cqg.rtd",,"StudyData", $K$2, "BAR", "", "Close", $K$4, $A3779, $K$6,$K$10,,$K$8,$K$12)</f>
        <v>5823.25</v>
      </c>
      <c r="G3779" s="8">
        <f>RTD("cqg.rtd",,"StudyData",$K$2, "Vol", "Highlight=Total Trades,VolType=Exchange,CoCType=Auto", "Vol",$K$4,A3779,"ALL",,,"TRUE","T")</f>
        <v>7970</v>
      </c>
      <c r="H3779" s="9">
        <f xml:space="preserve"> RTD("cqg.rtd",,"StudyData", "RSI("&amp;$K$2&amp;",InputChoice:=Close,Period:=14)", "Bar", "", "Close", $K$4,A3779, "all", "", "","FALSE","T")</f>
        <v>62.440152766280562</v>
      </c>
      <c r="P3779" s="7">
        <f xml:space="preserve"> RTD("cqg.rtd",,"StudyData", $K$2, "BAR", "", "Time", $K$4,$Q3779,$K$6,$K$10, "","False","T")</f>
        <v>45800.503472222219</v>
      </c>
      <c r="Q3779" s="1">
        <f t="shared" si="117"/>
        <v>-3777</v>
      </c>
    </row>
    <row r="3780" spans="1:17" x14ac:dyDescent="0.25">
      <c r="A3780" s="6">
        <f t="shared" ref="A3780:A3843" si="118">A3779-1</f>
        <v>-3778</v>
      </c>
      <c r="B3780" s="7">
        <f xml:space="preserve"> RTD("cqg.rtd",,"StudyData","TYA", "BAR", "", "Time",$K$4,$A3780,"ALL",, "","False","T")</f>
        <v>45800.5</v>
      </c>
      <c r="C3780" s="9">
        <f>RTD("cqg.rtd",,"StudyData", $K$2, "BAR", "", "Open", $K$4, $A3780, $K$6,$K$10,,$K$8,K$12)</f>
        <v>5815</v>
      </c>
      <c r="D3780" s="9">
        <f>RTD("cqg.rtd",,"StudyData", $K$2, "BAR", "", "High", $K$4, $A3780, $K$6,$K$10,,$K$8,$K$12)</f>
        <v>5819.5</v>
      </c>
      <c r="E3780" s="9">
        <f>RTD("cqg.rtd",,"StudyData", $K$2, "BAR", "", "Low", $K$4, $A3780, $K$6,$K$10,,$K$8,$K$12)</f>
        <v>5812</v>
      </c>
      <c r="F3780" s="9">
        <f>RTD("cqg.rtd",,"StudyData", $K$2, "BAR", "", "Close", $K$4, $A3780, $K$6,$K$10,,$K$8,$K$12)</f>
        <v>5819</v>
      </c>
      <c r="G3780" s="8">
        <f>RTD("cqg.rtd",,"StudyData",$K$2, "Vol", "Highlight=Total Trades,VolType=Exchange,CoCType=Auto", "Vol",$K$4,A3780,"ALL",,,"TRUE","T")</f>
        <v>7083</v>
      </c>
      <c r="H3780" s="9">
        <f xml:space="preserve"> RTD("cqg.rtd",,"StudyData", "RSI("&amp;$K$2&amp;",InputChoice:=Close,Period:=14)", "Bar", "", "Close", $K$4,A3780, "all", "", "","FALSE","T")</f>
        <v>59.165169416244822</v>
      </c>
      <c r="P3780" s="7">
        <f xml:space="preserve"> RTD("cqg.rtd",,"StudyData", $K$2, "BAR", "", "Time", $K$4,$Q3780,$K$6,$K$10, "","False","T")</f>
        <v>45800.5</v>
      </c>
      <c r="Q3780" s="1">
        <f t="shared" ref="Q3780:Q3843" si="119">Q3779-1</f>
        <v>-3778</v>
      </c>
    </row>
    <row r="3781" spans="1:17" x14ac:dyDescent="0.25">
      <c r="A3781" s="6">
        <f t="shared" si="118"/>
        <v>-3779</v>
      </c>
      <c r="B3781" s="7">
        <f xml:space="preserve"> RTD("cqg.rtd",,"StudyData","TYA", "BAR", "", "Time",$K$4,$A3781,"ALL",, "","False","T")</f>
        <v>45800.496527777781</v>
      </c>
      <c r="C3781" s="9">
        <f>RTD("cqg.rtd",,"StudyData", $K$2, "BAR", "", "Open", $K$4, $A3781, $K$6,$K$10,,$K$8,K$12)</f>
        <v>5820</v>
      </c>
      <c r="D3781" s="9">
        <f>RTD("cqg.rtd",,"StudyData", $K$2, "BAR", "", "High", $K$4, $A3781, $K$6,$K$10,,$K$8,$K$12)</f>
        <v>5821.25</v>
      </c>
      <c r="E3781" s="9">
        <f>RTD("cqg.rtd",,"StudyData", $K$2, "BAR", "", "Low", $K$4, $A3781, $K$6,$K$10,,$K$8,$K$12)</f>
        <v>5813</v>
      </c>
      <c r="F3781" s="9">
        <f>RTD("cqg.rtd",,"StudyData", $K$2, "BAR", "", "Close", $K$4, $A3781, $K$6,$K$10,,$K$8,$K$12)</f>
        <v>5815</v>
      </c>
      <c r="G3781" s="8">
        <f>RTD("cqg.rtd",,"StudyData",$K$2, "Vol", "Highlight=Total Trades,VolType=Exchange,CoCType=Auto", "Vol",$K$4,A3781,"ALL",,,"TRUE","T")</f>
        <v>7998</v>
      </c>
      <c r="H3781" s="9">
        <f xml:space="preserve"> RTD("cqg.rtd",,"StudyData", "RSI("&amp;$K$2&amp;",InputChoice:=Close,Period:=14)", "Bar", "", "Close", $K$4,A3781, "all", "", "","FALSE","T")</f>
        <v>55.796752547013853</v>
      </c>
      <c r="P3781" s="7">
        <f xml:space="preserve"> RTD("cqg.rtd",,"StudyData", $K$2, "BAR", "", "Time", $K$4,$Q3781,$K$6,$K$10, "","False","T")</f>
        <v>45800.496527777781</v>
      </c>
      <c r="Q3781" s="1">
        <f t="shared" si="119"/>
        <v>-3779</v>
      </c>
    </row>
    <row r="3782" spans="1:17" x14ac:dyDescent="0.25">
      <c r="A3782" s="6">
        <f t="shared" si="118"/>
        <v>-3780</v>
      </c>
      <c r="B3782" s="7">
        <f xml:space="preserve"> RTD("cqg.rtd",,"StudyData","TYA", "BAR", "", "Time",$K$4,$A3782,"ALL",, "","False","T")</f>
        <v>45800.493055555555</v>
      </c>
      <c r="C3782" s="9">
        <f>RTD("cqg.rtd",,"StudyData", $K$2, "BAR", "", "Open", $K$4, $A3782, $K$6,$K$10,,$K$8,K$12)</f>
        <v>5818.25</v>
      </c>
      <c r="D3782" s="9">
        <f>RTD("cqg.rtd",,"StudyData", $K$2, "BAR", "", "High", $K$4, $A3782, $K$6,$K$10,,$K$8,$K$12)</f>
        <v>5820.75</v>
      </c>
      <c r="E3782" s="9">
        <f>RTD("cqg.rtd",,"StudyData", $K$2, "BAR", "", "Low", $K$4, $A3782, $K$6,$K$10,,$K$8,$K$12)</f>
        <v>5816.25</v>
      </c>
      <c r="F3782" s="9">
        <f>RTD("cqg.rtd",,"StudyData", $K$2, "BAR", "", "Close", $K$4, $A3782, $K$6,$K$10,,$K$8,$K$12)</f>
        <v>5820.25</v>
      </c>
      <c r="G3782" s="8">
        <f>RTD("cqg.rtd",,"StudyData",$K$2, "Vol", "Highlight=Total Trades,VolType=Exchange,CoCType=Auto", "Vol",$K$4,A3782,"ALL",,,"TRUE","T")</f>
        <v>7312</v>
      </c>
      <c r="H3782" s="9">
        <f xml:space="preserve"> RTD("cqg.rtd",,"StudyData", "RSI("&amp;$K$2&amp;",InputChoice:=Close,Period:=14)", "Bar", "", "Close", $K$4,A3782, "all", "", "","FALSE","T")</f>
        <v>62.033146066937142</v>
      </c>
      <c r="P3782" s="7">
        <f xml:space="preserve"> RTD("cqg.rtd",,"StudyData", $K$2, "BAR", "", "Time", $K$4,$Q3782,$K$6,$K$10, "","False","T")</f>
        <v>45800.493055555555</v>
      </c>
      <c r="Q3782" s="1">
        <f t="shared" si="119"/>
        <v>-3780</v>
      </c>
    </row>
    <row r="3783" spans="1:17" x14ac:dyDescent="0.25">
      <c r="A3783" s="6">
        <f t="shared" si="118"/>
        <v>-3781</v>
      </c>
      <c r="B3783" s="7">
        <f xml:space="preserve"> RTD("cqg.rtd",,"StudyData","TYA", "BAR", "", "Time",$K$4,$A3783,"ALL",, "","False","T")</f>
        <v>45800.489583333336</v>
      </c>
      <c r="C3783" s="9">
        <f>RTD("cqg.rtd",,"StudyData", $K$2, "BAR", "", "Open", $K$4, $A3783, $K$6,$K$10,,$K$8,K$12)</f>
        <v>5814.75</v>
      </c>
      <c r="D3783" s="9">
        <f>RTD("cqg.rtd",,"StudyData", $K$2, "BAR", "", "High", $K$4, $A3783, $K$6,$K$10,,$K$8,$K$12)</f>
        <v>5818.75</v>
      </c>
      <c r="E3783" s="9">
        <f>RTD("cqg.rtd",,"StudyData", $K$2, "BAR", "", "Low", $K$4, $A3783, $K$6,$K$10,,$K$8,$K$12)</f>
        <v>5813.75</v>
      </c>
      <c r="F3783" s="9">
        <f>RTD("cqg.rtd",,"StudyData", $K$2, "BAR", "", "Close", $K$4, $A3783, $K$6,$K$10,,$K$8,$K$12)</f>
        <v>5818.25</v>
      </c>
      <c r="G3783" s="8">
        <f>RTD("cqg.rtd",,"StudyData",$K$2, "Vol", "Highlight=Total Trades,VolType=Exchange,CoCType=Auto", "Vol",$K$4,A3783,"ALL",,,"TRUE","T")</f>
        <v>8511</v>
      </c>
      <c r="H3783" s="9">
        <f xml:space="preserve"> RTD("cqg.rtd",,"StudyData", "RSI("&amp;$K$2&amp;",InputChoice:=Close,Period:=14)", "Bar", "", "Close", $K$4,A3783, "all", "", "","FALSE","T")</f>
        <v>60.470232888629624</v>
      </c>
      <c r="P3783" s="7">
        <f xml:space="preserve"> RTD("cqg.rtd",,"StudyData", $K$2, "BAR", "", "Time", $K$4,$Q3783,$K$6,$K$10, "","False","T")</f>
        <v>45800.489583333336</v>
      </c>
      <c r="Q3783" s="1">
        <f t="shared" si="119"/>
        <v>-3781</v>
      </c>
    </row>
    <row r="3784" spans="1:17" x14ac:dyDescent="0.25">
      <c r="A3784" s="6">
        <f t="shared" si="118"/>
        <v>-3782</v>
      </c>
      <c r="B3784" s="7">
        <f xml:space="preserve"> RTD("cqg.rtd",,"StudyData","TYA", "BAR", "", "Time",$K$4,$A3784,"ALL",, "","False","T")</f>
        <v>45800.486111111109</v>
      </c>
      <c r="C3784" s="9">
        <f>RTD("cqg.rtd",,"StudyData", $K$2, "BAR", "", "Open", $K$4, $A3784, $K$6,$K$10,,$K$8,K$12)</f>
        <v>5815.25</v>
      </c>
      <c r="D3784" s="9">
        <f>RTD("cqg.rtd",,"StudyData", $K$2, "BAR", "", "High", $K$4, $A3784, $K$6,$K$10,,$K$8,$K$12)</f>
        <v>5816.75</v>
      </c>
      <c r="E3784" s="9">
        <f>RTD("cqg.rtd",,"StudyData", $K$2, "BAR", "", "Low", $K$4, $A3784, $K$6,$K$10,,$K$8,$K$12)</f>
        <v>5812</v>
      </c>
      <c r="F3784" s="9">
        <f>RTD("cqg.rtd",,"StudyData", $K$2, "BAR", "", "Close", $K$4, $A3784, $K$6,$K$10,,$K$8,$K$12)</f>
        <v>5814.75</v>
      </c>
      <c r="G3784" s="8">
        <f>RTD("cqg.rtd",,"StudyData",$K$2, "Vol", "Highlight=Total Trades,VolType=Exchange,CoCType=Auto", "Vol",$K$4,A3784,"ALL",,,"TRUE","T")</f>
        <v>6076</v>
      </c>
      <c r="H3784" s="9">
        <f xml:space="preserve"> RTD("cqg.rtd",,"StudyData", "RSI("&amp;$K$2&amp;",InputChoice:=Close,Period:=14)", "Bar", "", "Close", $K$4,A3784, "all", "", "","FALSE","T")</f>
        <v>57.636384409752189</v>
      </c>
      <c r="P3784" s="7">
        <f xml:space="preserve"> RTD("cqg.rtd",,"StudyData", $K$2, "BAR", "", "Time", $K$4,$Q3784,$K$6,$K$10, "","False","T")</f>
        <v>45800.486111111109</v>
      </c>
      <c r="Q3784" s="1">
        <f t="shared" si="119"/>
        <v>-3782</v>
      </c>
    </row>
    <row r="3785" spans="1:17" x14ac:dyDescent="0.25">
      <c r="A3785" s="6">
        <f t="shared" si="118"/>
        <v>-3783</v>
      </c>
      <c r="B3785" s="7">
        <f xml:space="preserve"> RTD("cqg.rtd",,"StudyData","TYA", "BAR", "", "Time",$K$4,$A3785,"ALL",, "","False","T")</f>
        <v>45800.482638888891</v>
      </c>
      <c r="C3785" s="9">
        <f>RTD("cqg.rtd",,"StudyData", $K$2, "BAR", "", "Open", $K$4, $A3785, $K$6,$K$10,,$K$8,K$12)</f>
        <v>5807.25</v>
      </c>
      <c r="D3785" s="9">
        <f>RTD("cqg.rtd",,"StudyData", $K$2, "BAR", "", "High", $K$4, $A3785, $K$6,$K$10,,$K$8,$K$12)</f>
        <v>5816.25</v>
      </c>
      <c r="E3785" s="9">
        <f>RTD("cqg.rtd",,"StudyData", $K$2, "BAR", "", "Low", $K$4, $A3785, $K$6,$K$10,,$K$8,$K$12)</f>
        <v>5807</v>
      </c>
      <c r="F3785" s="9">
        <f>RTD("cqg.rtd",,"StudyData", $K$2, "BAR", "", "Close", $K$4, $A3785, $K$6,$K$10,,$K$8,$K$12)</f>
        <v>5815.25</v>
      </c>
      <c r="G3785" s="8">
        <f>RTD("cqg.rtd",,"StudyData",$K$2, "Vol", "Highlight=Total Trades,VolType=Exchange,CoCType=Auto", "Vol",$K$4,A3785,"ALL",,,"TRUE","T")</f>
        <v>7872</v>
      </c>
      <c r="H3785" s="9">
        <f xml:space="preserve"> RTD("cqg.rtd",,"StudyData", "RSI("&amp;$K$2&amp;",InputChoice:=Close,Period:=14)", "Bar", "", "Close", $K$4,A3785, "all", "", "","FALSE","T")</f>
        <v>58.189755129851129</v>
      </c>
      <c r="P3785" s="7">
        <f xml:space="preserve"> RTD("cqg.rtd",,"StudyData", $K$2, "BAR", "", "Time", $K$4,$Q3785,$K$6,$K$10, "","False","T")</f>
        <v>45800.482638888891</v>
      </c>
      <c r="Q3785" s="1">
        <f t="shared" si="119"/>
        <v>-3783</v>
      </c>
    </row>
    <row r="3786" spans="1:17" x14ac:dyDescent="0.25">
      <c r="A3786" s="6">
        <f t="shared" si="118"/>
        <v>-3784</v>
      </c>
      <c r="B3786" s="7">
        <f xml:space="preserve"> RTD("cqg.rtd",,"StudyData","TYA", "BAR", "", "Time",$K$4,$A3786,"ALL",, "","False","T")</f>
        <v>45800.479166666664</v>
      </c>
      <c r="C3786" s="9">
        <f>RTD("cqg.rtd",,"StudyData", $K$2, "BAR", "", "Open", $K$4, $A3786, $K$6,$K$10,,$K$8,K$12)</f>
        <v>5811.5</v>
      </c>
      <c r="D3786" s="9">
        <f>RTD("cqg.rtd",,"StudyData", $K$2, "BAR", "", "High", $K$4, $A3786, $K$6,$K$10,,$K$8,$K$12)</f>
        <v>5811.75</v>
      </c>
      <c r="E3786" s="9">
        <f>RTD("cqg.rtd",,"StudyData", $K$2, "BAR", "", "Low", $K$4, $A3786, $K$6,$K$10,,$K$8,$K$12)</f>
        <v>5804.25</v>
      </c>
      <c r="F3786" s="9">
        <f>RTD("cqg.rtd",,"StudyData", $K$2, "BAR", "", "Close", $K$4, $A3786, $K$6,$K$10,,$K$8,$K$12)</f>
        <v>5807.25</v>
      </c>
      <c r="G3786" s="8">
        <f>RTD("cqg.rtd",,"StudyData",$K$2, "Vol", "Highlight=Total Trades,VolType=Exchange,CoCType=Auto", "Vol",$K$4,A3786,"ALL",,,"TRUE","T")</f>
        <v>8644</v>
      </c>
      <c r="H3786" s="9">
        <f xml:space="preserve"> RTD("cqg.rtd",,"StudyData", "RSI("&amp;$K$2&amp;",InputChoice:=Close,Period:=14)", "Bar", "", "Close", $K$4,A3786, "all", "", "","FALSE","T")</f>
        <v>51.233484469562839</v>
      </c>
      <c r="P3786" s="7">
        <f xml:space="preserve"> RTD("cqg.rtd",,"StudyData", $K$2, "BAR", "", "Time", $K$4,$Q3786,$K$6,$K$10, "","False","T")</f>
        <v>45800.479166666664</v>
      </c>
      <c r="Q3786" s="1">
        <f t="shared" si="119"/>
        <v>-3784</v>
      </c>
    </row>
    <row r="3787" spans="1:17" x14ac:dyDescent="0.25">
      <c r="A3787" s="6">
        <f t="shared" si="118"/>
        <v>-3785</v>
      </c>
      <c r="B3787" s="7">
        <f xml:space="preserve"> RTD("cqg.rtd",,"StudyData","TYA", "BAR", "", "Time",$K$4,$A3787,"ALL",, "","False","T")</f>
        <v>45800.475694444445</v>
      </c>
      <c r="C3787" s="9">
        <f>RTD("cqg.rtd",,"StudyData", $K$2, "BAR", "", "Open", $K$4, $A3787, $K$6,$K$10,,$K$8,K$12)</f>
        <v>5813.75</v>
      </c>
      <c r="D3787" s="9">
        <f>RTD("cqg.rtd",,"StudyData", $K$2, "BAR", "", "High", $K$4, $A3787, $K$6,$K$10,,$K$8,$K$12)</f>
        <v>5816</v>
      </c>
      <c r="E3787" s="9">
        <f>RTD("cqg.rtd",,"StudyData", $K$2, "BAR", "", "Low", $K$4, $A3787, $K$6,$K$10,,$K$8,$K$12)</f>
        <v>5811.25</v>
      </c>
      <c r="F3787" s="9">
        <f>RTD("cqg.rtd",,"StudyData", $K$2, "BAR", "", "Close", $K$4, $A3787, $K$6,$K$10,,$K$8,$K$12)</f>
        <v>5811.5</v>
      </c>
      <c r="G3787" s="8">
        <f>RTD("cqg.rtd",,"StudyData",$K$2, "Vol", "Highlight=Total Trades,VolType=Exchange,CoCType=Auto", "Vol",$K$4,A3787,"ALL",,,"TRUE","T")</f>
        <v>7529</v>
      </c>
      <c r="H3787" s="9">
        <f xml:space="preserve"> RTD("cqg.rtd",,"StudyData", "RSI("&amp;$K$2&amp;",InputChoice:=Close,Period:=14)", "Bar", "", "Close", $K$4,A3787, "all", "", "","FALSE","T")</f>
        <v>55.814422946765056</v>
      </c>
      <c r="P3787" s="7">
        <f xml:space="preserve"> RTD("cqg.rtd",,"StudyData", $K$2, "BAR", "", "Time", $K$4,$Q3787,$K$6,$K$10, "","False","T")</f>
        <v>45800.475694444445</v>
      </c>
      <c r="Q3787" s="1">
        <f t="shared" si="119"/>
        <v>-3785</v>
      </c>
    </row>
    <row r="3788" spans="1:17" x14ac:dyDescent="0.25">
      <c r="A3788" s="6">
        <f t="shared" si="118"/>
        <v>-3786</v>
      </c>
      <c r="B3788" s="7">
        <f xml:space="preserve"> RTD("cqg.rtd",,"StudyData","TYA", "BAR", "", "Time",$K$4,$A3788,"ALL",, "","False","T")</f>
        <v>45800.472222222219</v>
      </c>
      <c r="C3788" s="9">
        <f>RTD("cqg.rtd",,"StudyData", $K$2, "BAR", "", "Open", $K$4, $A3788, $K$6,$K$10,,$K$8,K$12)</f>
        <v>5805.5</v>
      </c>
      <c r="D3788" s="9">
        <f>RTD("cqg.rtd",,"StudyData", $K$2, "BAR", "", "High", $K$4, $A3788, $K$6,$K$10,,$K$8,$K$12)</f>
        <v>5814.25</v>
      </c>
      <c r="E3788" s="9">
        <f>RTD("cqg.rtd",,"StudyData", $K$2, "BAR", "", "Low", $K$4, $A3788, $K$6,$K$10,,$K$8,$K$12)</f>
        <v>5804.75</v>
      </c>
      <c r="F3788" s="9">
        <f>RTD("cqg.rtd",,"StudyData", $K$2, "BAR", "", "Close", $K$4, $A3788, $K$6,$K$10,,$K$8,$K$12)</f>
        <v>5814</v>
      </c>
      <c r="G3788" s="8">
        <f>RTD("cqg.rtd",,"StudyData",$K$2, "Vol", "Highlight=Total Trades,VolType=Exchange,CoCType=Auto", "Vol",$K$4,A3788,"ALL",,,"TRUE","T")</f>
        <v>9202</v>
      </c>
      <c r="H3788" s="9">
        <f xml:space="preserve"> RTD("cqg.rtd",,"StudyData", "RSI("&amp;$K$2&amp;",InputChoice:=Close,Period:=14)", "Bar", "", "Close", $K$4,A3788, "all", "", "","FALSE","T")</f>
        <v>58.680312008178802</v>
      </c>
      <c r="P3788" s="7">
        <f xml:space="preserve"> RTD("cqg.rtd",,"StudyData", $K$2, "BAR", "", "Time", $K$4,$Q3788,$K$6,$K$10, "","False","T")</f>
        <v>45800.472222222219</v>
      </c>
      <c r="Q3788" s="1">
        <f t="shared" si="119"/>
        <v>-3786</v>
      </c>
    </row>
    <row r="3789" spans="1:17" x14ac:dyDescent="0.25">
      <c r="A3789" s="6">
        <f t="shared" si="118"/>
        <v>-3787</v>
      </c>
      <c r="B3789" s="7">
        <f xml:space="preserve"> RTD("cqg.rtd",,"StudyData","TYA", "BAR", "", "Time",$K$4,$A3789,"ALL",, "","False","T")</f>
        <v>45800.46875</v>
      </c>
      <c r="C3789" s="9">
        <f>RTD("cqg.rtd",,"StudyData", $K$2, "BAR", "", "Open", $K$4, $A3789, $K$6,$K$10,,$K$8,K$12)</f>
        <v>5805.75</v>
      </c>
      <c r="D3789" s="9">
        <f>RTD("cqg.rtd",,"StudyData", $K$2, "BAR", "", "High", $K$4, $A3789, $K$6,$K$10,,$K$8,$K$12)</f>
        <v>5808.75</v>
      </c>
      <c r="E3789" s="9">
        <f>RTD("cqg.rtd",,"StudyData", $K$2, "BAR", "", "Low", $K$4, $A3789, $K$6,$K$10,,$K$8,$K$12)</f>
        <v>5803.5</v>
      </c>
      <c r="F3789" s="9">
        <f>RTD("cqg.rtd",,"StudyData", $K$2, "BAR", "", "Close", $K$4, $A3789, $K$6,$K$10,,$K$8,$K$12)</f>
        <v>5805.5</v>
      </c>
      <c r="G3789" s="8">
        <f>RTD("cqg.rtd",,"StudyData",$K$2, "Vol", "Highlight=Total Trades,VolType=Exchange,CoCType=Auto", "Vol",$K$4,A3789,"ALL",,,"TRUE","T")</f>
        <v>5558</v>
      </c>
      <c r="H3789" s="9">
        <f xml:space="preserve"> RTD("cqg.rtd",,"StudyData", "RSI("&amp;$K$2&amp;",InputChoice:=Close,Period:=14)", "Bar", "", "Close", $K$4,A3789, "all", "", "","FALSE","T")</f>
        <v>50.686081151032518</v>
      </c>
      <c r="P3789" s="7">
        <f xml:space="preserve"> RTD("cqg.rtd",,"StudyData", $K$2, "BAR", "", "Time", $K$4,$Q3789,$K$6,$K$10, "","False","T")</f>
        <v>45800.46875</v>
      </c>
      <c r="Q3789" s="1">
        <f t="shared" si="119"/>
        <v>-3787</v>
      </c>
    </row>
    <row r="3790" spans="1:17" x14ac:dyDescent="0.25">
      <c r="A3790" s="6">
        <f t="shared" si="118"/>
        <v>-3788</v>
      </c>
      <c r="B3790" s="7">
        <f xml:space="preserve"> RTD("cqg.rtd",,"StudyData","TYA", "BAR", "", "Time",$K$4,$A3790,"ALL",, "","False","T")</f>
        <v>45800.465277777781</v>
      </c>
      <c r="C3790" s="9">
        <f>RTD("cqg.rtd",,"StudyData", $K$2, "BAR", "", "Open", $K$4, $A3790, $K$6,$K$10,,$K$8,K$12)</f>
        <v>5805.25</v>
      </c>
      <c r="D3790" s="9">
        <f>RTD("cqg.rtd",,"StudyData", $K$2, "BAR", "", "High", $K$4, $A3790, $K$6,$K$10,,$K$8,$K$12)</f>
        <v>5808.5</v>
      </c>
      <c r="E3790" s="9">
        <f>RTD("cqg.rtd",,"StudyData", $K$2, "BAR", "", "Low", $K$4, $A3790, $K$6,$K$10,,$K$8,$K$12)</f>
        <v>5802.75</v>
      </c>
      <c r="F3790" s="9">
        <f>RTD("cqg.rtd",,"StudyData", $K$2, "BAR", "", "Close", $K$4, $A3790, $K$6,$K$10,,$K$8,$K$12)</f>
        <v>5806</v>
      </c>
      <c r="G3790" s="8">
        <f>RTD("cqg.rtd",,"StudyData",$K$2, "Vol", "Highlight=Total Trades,VolType=Exchange,CoCType=Auto", "Vol",$K$4,A3790,"ALL",,,"TRUE","T")</f>
        <v>7359</v>
      </c>
      <c r="H3790" s="9">
        <f xml:space="preserve"> RTD("cqg.rtd",,"StudyData", "RSI("&amp;$K$2&amp;",InputChoice:=Close,Period:=14)", "Bar", "", "Close", $K$4,A3790, "all", "", "","FALSE","T")</f>
        <v>51.227444359905611</v>
      </c>
      <c r="P3790" s="7">
        <f xml:space="preserve"> RTD("cqg.rtd",,"StudyData", $K$2, "BAR", "", "Time", $K$4,$Q3790,$K$6,$K$10, "","False","T")</f>
        <v>45800.465277777781</v>
      </c>
      <c r="Q3790" s="1">
        <f t="shared" si="119"/>
        <v>-3788</v>
      </c>
    </row>
    <row r="3791" spans="1:17" x14ac:dyDescent="0.25">
      <c r="A3791" s="6">
        <f t="shared" si="118"/>
        <v>-3789</v>
      </c>
      <c r="B3791" s="7">
        <f xml:space="preserve"> RTD("cqg.rtd",,"StudyData","TYA", "BAR", "", "Time",$K$4,$A3791,"ALL",, "","False","T")</f>
        <v>45800.461805555555</v>
      </c>
      <c r="C3791" s="9">
        <f>RTD("cqg.rtd",,"StudyData", $K$2, "BAR", "", "Open", $K$4, $A3791, $K$6,$K$10,,$K$8,K$12)</f>
        <v>5803</v>
      </c>
      <c r="D3791" s="9">
        <f>RTD("cqg.rtd",,"StudyData", $K$2, "BAR", "", "High", $K$4, $A3791, $K$6,$K$10,,$K$8,$K$12)</f>
        <v>5809.5</v>
      </c>
      <c r="E3791" s="9">
        <f>RTD("cqg.rtd",,"StudyData", $K$2, "BAR", "", "Low", $K$4, $A3791, $K$6,$K$10,,$K$8,$K$12)</f>
        <v>5800</v>
      </c>
      <c r="F3791" s="9">
        <f>RTD("cqg.rtd",,"StudyData", $K$2, "BAR", "", "Close", $K$4, $A3791, $K$6,$K$10,,$K$8,$K$12)</f>
        <v>5805.25</v>
      </c>
      <c r="G3791" s="8">
        <f>RTD("cqg.rtd",,"StudyData",$K$2, "Vol", "Highlight=Total Trades,VolType=Exchange,CoCType=Auto", "Vol",$K$4,A3791,"ALL",,,"TRUE","T")</f>
        <v>15312</v>
      </c>
      <c r="H3791" s="9">
        <f xml:space="preserve"> RTD("cqg.rtd",,"StudyData", "RSI("&amp;$K$2&amp;",InputChoice:=Close,Period:=14)", "Bar", "", "Close", $K$4,A3791, "all", "", "","FALSE","T")</f>
        <v>50.490912529171183</v>
      </c>
      <c r="P3791" s="7">
        <f xml:space="preserve"> RTD("cqg.rtd",,"StudyData", $K$2, "BAR", "", "Time", $K$4,$Q3791,$K$6,$K$10, "","False","T")</f>
        <v>45800.461805555555</v>
      </c>
      <c r="Q3791" s="1">
        <f t="shared" si="119"/>
        <v>-3789</v>
      </c>
    </row>
    <row r="3792" spans="1:17" x14ac:dyDescent="0.25">
      <c r="A3792" s="6">
        <f t="shared" si="118"/>
        <v>-3790</v>
      </c>
      <c r="B3792" s="7">
        <f xml:space="preserve"> RTD("cqg.rtd",,"StudyData","TYA", "BAR", "", "Time",$K$4,$A3792,"ALL",, "","False","T")</f>
        <v>45800.458333333336</v>
      </c>
      <c r="C3792" s="9">
        <f>RTD("cqg.rtd",,"StudyData", $K$2, "BAR", "", "Open", $K$4, $A3792, $K$6,$K$10,,$K$8,K$12)</f>
        <v>5805.25</v>
      </c>
      <c r="D3792" s="9">
        <f>RTD("cqg.rtd",,"StudyData", $K$2, "BAR", "", "High", $K$4, $A3792, $K$6,$K$10,,$K$8,$K$12)</f>
        <v>5813.5</v>
      </c>
      <c r="E3792" s="9">
        <f>RTD("cqg.rtd",,"StudyData", $K$2, "BAR", "", "Low", $K$4, $A3792, $K$6,$K$10,,$K$8,$K$12)</f>
        <v>5802.5</v>
      </c>
      <c r="F3792" s="9">
        <f>RTD("cqg.rtd",,"StudyData", $K$2, "BAR", "", "Close", $K$4, $A3792, $K$6,$K$10,,$K$8,$K$12)</f>
        <v>5803.25</v>
      </c>
      <c r="G3792" s="8">
        <f>RTD("cqg.rtd",,"StudyData",$K$2, "Vol", "Highlight=Total Trades,VolType=Exchange,CoCType=Auto", "Vol",$K$4,A3792,"ALL",,,"TRUE","T")</f>
        <v>16649</v>
      </c>
      <c r="H3792" s="9">
        <f xml:space="preserve"> RTD("cqg.rtd",,"StudyData", "RSI("&amp;$K$2&amp;",InputChoice:=Close,Period:=14)", "Bar", "", "Close", $K$4,A3792, "all", "", "","FALSE","T")</f>
        <v>48.567659870914945</v>
      </c>
      <c r="P3792" s="7">
        <f xml:space="preserve"> RTD("cqg.rtd",,"StudyData", $K$2, "BAR", "", "Time", $K$4,$Q3792,$K$6,$K$10, "","False","T")</f>
        <v>45800.458333333336</v>
      </c>
      <c r="Q3792" s="1">
        <f t="shared" si="119"/>
        <v>-3790</v>
      </c>
    </row>
    <row r="3793" spans="1:17" x14ac:dyDescent="0.25">
      <c r="A3793" s="6">
        <f t="shared" si="118"/>
        <v>-3791</v>
      </c>
      <c r="B3793" s="7">
        <f xml:space="preserve"> RTD("cqg.rtd",,"StudyData","TYA", "BAR", "", "Time",$K$4,$A3793,"ALL",, "","False","T")</f>
        <v>45800.454861111109</v>
      </c>
      <c r="C3793" s="9">
        <f>RTD("cqg.rtd",,"StudyData", $K$2, "BAR", "", "Open", $K$4, $A3793, $K$6,$K$10,,$K$8,K$12)</f>
        <v>5809</v>
      </c>
      <c r="D3793" s="9">
        <f>RTD("cqg.rtd",,"StudyData", $K$2, "BAR", "", "High", $K$4, $A3793, $K$6,$K$10,,$K$8,$K$12)</f>
        <v>5810</v>
      </c>
      <c r="E3793" s="9">
        <f>RTD("cqg.rtd",,"StudyData", $K$2, "BAR", "", "Low", $K$4, $A3793, $K$6,$K$10,,$K$8,$K$12)</f>
        <v>5804.75</v>
      </c>
      <c r="F3793" s="9">
        <f>RTD("cqg.rtd",,"StudyData", $K$2, "BAR", "", "Close", $K$4, $A3793, $K$6,$K$10,,$K$8,$K$12)</f>
        <v>5805.25</v>
      </c>
      <c r="G3793" s="8">
        <f>RTD("cqg.rtd",,"StudyData",$K$2, "Vol", "Highlight=Total Trades,VolType=Exchange,CoCType=Auto", "Vol",$K$4,A3793,"ALL",,,"TRUE","T")</f>
        <v>9868</v>
      </c>
      <c r="H3793" s="9">
        <f xml:space="preserve"> RTD("cqg.rtd",,"StudyData", "RSI("&amp;$K$2&amp;",InputChoice:=Close,Period:=14)", "Bar", "", "Close", $K$4,A3793, "all", "", "","FALSE","T")</f>
        <v>50.385137979596237</v>
      </c>
      <c r="P3793" s="7">
        <f xml:space="preserve"> RTD("cqg.rtd",,"StudyData", $K$2, "BAR", "", "Time", $K$4,$Q3793,$K$6,$K$10, "","False","T")</f>
        <v>45800.454861111109</v>
      </c>
      <c r="Q3793" s="1">
        <f t="shared" si="119"/>
        <v>-3791</v>
      </c>
    </row>
    <row r="3794" spans="1:17" x14ac:dyDescent="0.25">
      <c r="A3794" s="6">
        <f t="shared" si="118"/>
        <v>-3792</v>
      </c>
      <c r="B3794" s="7">
        <f xml:space="preserve"> RTD("cqg.rtd",,"StudyData","TYA", "BAR", "", "Time",$K$4,$A3794,"ALL",, "","False","T")</f>
        <v>45800.451388888891</v>
      </c>
      <c r="C3794" s="9">
        <f>RTD("cqg.rtd",,"StudyData", $K$2, "BAR", "", "Open", $K$4, $A3794, $K$6,$K$10,,$K$8,K$12)</f>
        <v>5815.5</v>
      </c>
      <c r="D3794" s="9">
        <f>RTD("cqg.rtd",,"StudyData", $K$2, "BAR", "", "High", $K$4, $A3794, $K$6,$K$10,,$K$8,$K$12)</f>
        <v>5816.25</v>
      </c>
      <c r="E3794" s="9">
        <f>RTD("cqg.rtd",,"StudyData", $K$2, "BAR", "", "Low", $K$4, $A3794, $K$6,$K$10,,$K$8,$K$12)</f>
        <v>5805.75</v>
      </c>
      <c r="F3794" s="9">
        <f>RTD("cqg.rtd",,"StudyData", $K$2, "BAR", "", "Close", $K$4, $A3794, $K$6,$K$10,,$K$8,$K$12)</f>
        <v>5809</v>
      </c>
      <c r="G3794" s="8">
        <f>RTD("cqg.rtd",,"StudyData",$K$2, "Vol", "Highlight=Total Trades,VolType=Exchange,CoCType=Auto", "Vol",$K$4,A3794,"ALL",,,"TRUE","T")</f>
        <v>13124</v>
      </c>
      <c r="H3794" s="9">
        <f xml:space="preserve"> RTD("cqg.rtd",,"StudyData", "RSI("&amp;$K$2&amp;",InputChoice:=Close,Period:=14)", "Bar", "", "Close", $K$4,A3794, "all", "", "","FALSE","T")</f>
        <v>53.896703723376497</v>
      </c>
      <c r="P3794" s="7">
        <f xml:space="preserve"> RTD("cqg.rtd",,"StudyData", $K$2, "BAR", "", "Time", $K$4,$Q3794,$K$6,$K$10, "","False","T")</f>
        <v>45800.451388888891</v>
      </c>
      <c r="Q3794" s="1">
        <f t="shared" si="119"/>
        <v>-3792</v>
      </c>
    </row>
    <row r="3795" spans="1:17" x14ac:dyDescent="0.25">
      <c r="A3795" s="6">
        <f t="shared" si="118"/>
        <v>-3793</v>
      </c>
      <c r="B3795" s="7">
        <f xml:space="preserve"> RTD("cqg.rtd",,"StudyData","TYA", "BAR", "", "Time",$K$4,$A3795,"ALL",, "","False","T")</f>
        <v>45800.447916666664</v>
      </c>
      <c r="C3795" s="9">
        <f>RTD("cqg.rtd",,"StudyData", $K$2, "BAR", "", "Open", $K$4, $A3795, $K$6,$K$10,,$K$8,K$12)</f>
        <v>5816.25</v>
      </c>
      <c r="D3795" s="9">
        <f>RTD("cqg.rtd",,"StudyData", $K$2, "BAR", "", "High", $K$4, $A3795, $K$6,$K$10,,$K$8,$K$12)</f>
        <v>5817.5</v>
      </c>
      <c r="E3795" s="9">
        <f>RTD("cqg.rtd",,"StudyData", $K$2, "BAR", "", "Low", $K$4, $A3795, $K$6,$K$10,,$K$8,$K$12)</f>
        <v>5811.5</v>
      </c>
      <c r="F3795" s="9">
        <f>RTD("cqg.rtd",,"StudyData", $K$2, "BAR", "", "Close", $K$4, $A3795, $K$6,$K$10,,$K$8,$K$12)</f>
        <v>5815.25</v>
      </c>
      <c r="G3795" s="8">
        <f>RTD("cqg.rtd",,"StudyData",$K$2, "Vol", "Highlight=Total Trades,VolType=Exchange,CoCType=Auto", "Vol",$K$4,A3795,"ALL",,,"TRUE","T")</f>
        <v>8078</v>
      </c>
      <c r="H3795" s="9">
        <f xml:space="preserve"> RTD("cqg.rtd",,"StudyData", "RSI("&amp;$K$2&amp;",InputChoice:=Close,Period:=14)", "Bar", "", "Close", $K$4,A3795, "all", "", "","FALSE","T")</f>
        <v>60.412865422848796</v>
      </c>
      <c r="P3795" s="7">
        <f xml:space="preserve"> RTD("cqg.rtd",,"StudyData", $K$2, "BAR", "", "Time", $K$4,$Q3795,$K$6,$K$10, "","False","T")</f>
        <v>45800.447916666664</v>
      </c>
      <c r="Q3795" s="1">
        <f t="shared" si="119"/>
        <v>-3793</v>
      </c>
    </row>
    <row r="3796" spans="1:17" x14ac:dyDescent="0.25">
      <c r="A3796" s="6">
        <f t="shared" si="118"/>
        <v>-3794</v>
      </c>
      <c r="B3796" s="7">
        <f xml:space="preserve"> RTD("cqg.rtd",,"StudyData","TYA", "BAR", "", "Time",$K$4,$A3796,"ALL",, "","False","T")</f>
        <v>45800.444444444445</v>
      </c>
      <c r="C3796" s="9">
        <f>RTD("cqg.rtd",,"StudyData", $K$2, "BAR", "", "Open", $K$4, $A3796, $K$6,$K$10,,$K$8,K$12)</f>
        <v>5814.75</v>
      </c>
      <c r="D3796" s="9">
        <f>RTD("cqg.rtd",,"StudyData", $K$2, "BAR", "", "High", $K$4, $A3796, $K$6,$K$10,,$K$8,$K$12)</f>
        <v>5818</v>
      </c>
      <c r="E3796" s="9">
        <f>RTD("cqg.rtd",,"StudyData", $K$2, "BAR", "", "Low", $K$4, $A3796, $K$6,$K$10,,$K$8,$K$12)</f>
        <v>5813.25</v>
      </c>
      <c r="F3796" s="9">
        <f>RTD("cqg.rtd",,"StudyData", $K$2, "BAR", "", "Close", $K$4, $A3796, $K$6,$K$10,,$K$8,$K$12)</f>
        <v>5816.25</v>
      </c>
      <c r="G3796" s="8">
        <f>RTD("cqg.rtd",,"StudyData",$K$2, "Vol", "Highlight=Total Trades,VolType=Exchange,CoCType=Auto", "Vol",$K$4,A3796,"ALL",,,"TRUE","T")</f>
        <v>10015</v>
      </c>
      <c r="H3796" s="9">
        <f xml:space="preserve"> RTD("cqg.rtd",,"StudyData", "RSI("&amp;$K$2&amp;",InputChoice:=Close,Period:=14)", "Bar", "", "Close", $K$4,A3796, "all", "", "","FALSE","T")</f>
        <v>61.517875597046384</v>
      </c>
      <c r="P3796" s="7">
        <f xml:space="preserve"> RTD("cqg.rtd",,"StudyData", $K$2, "BAR", "", "Time", $K$4,$Q3796,$K$6,$K$10, "","False","T")</f>
        <v>45800.444444444445</v>
      </c>
      <c r="Q3796" s="1">
        <f t="shared" si="119"/>
        <v>-3794</v>
      </c>
    </row>
    <row r="3797" spans="1:17" x14ac:dyDescent="0.25">
      <c r="A3797" s="6">
        <f t="shared" si="118"/>
        <v>-3795</v>
      </c>
      <c r="B3797" s="7">
        <f xml:space="preserve"> RTD("cqg.rtd",,"StudyData","TYA", "BAR", "", "Time",$K$4,$A3797,"ALL",, "","False","T")</f>
        <v>45800.440972222219</v>
      </c>
      <c r="C3797" s="9">
        <f>RTD("cqg.rtd",,"StudyData", $K$2, "BAR", "", "Open", $K$4, $A3797, $K$6,$K$10,,$K$8,K$12)</f>
        <v>5816.5</v>
      </c>
      <c r="D3797" s="9">
        <f>RTD("cqg.rtd",,"StudyData", $K$2, "BAR", "", "High", $K$4, $A3797, $K$6,$K$10,,$K$8,$K$12)</f>
        <v>5822.25</v>
      </c>
      <c r="E3797" s="9">
        <f>RTD("cqg.rtd",,"StudyData", $K$2, "BAR", "", "Low", $K$4, $A3797, $K$6,$K$10,,$K$8,$K$12)</f>
        <v>5812.25</v>
      </c>
      <c r="F3797" s="9">
        <f>RTD("cqg.rtd",,"StudyData", $K$2, "BAR", "", "Close", $K$4, $A3797, $K$6,$K$10,,$K$8,$K$12)</f>
        <v>5814.75</v>
      </c>
      <c r="G3797" s="8">
        <f>RTD("cqg.rtd",,"StudyData",$K$2, "Vol", "Highlight=Total Trades,VolType=Exchange,CoCType=Auto", "Vol",$K$4,A3797,"ALL",,,"TRUE","T")</f>
        <v>20297</v>
      </c>
      <c r="H3797" s="9">
        <f xml:space="preserve"> RTD("cqg.rtd",,"StudyData", "RSI("&amp;$K$2&amp;",InputChoice:=Close,Period:=14)", "Bar", "", "Close", $K$4,A3797, "all", "", "","FALSE","T")</f>
        <v>60.511847209086433</v>
      </c>
      <c r="P3797" s="7">
        <f xml:space="preserve"> RTD("cqg.rtd",,"StudyData", $K$2, "BAR", "", "Time", $K$4,$Q3797,$K$6,$K$10, "","False","T")</f>
        <v>45800.440972222219</v>
      </c>
      <c r="Q3797" s="1">
        <f t="shared" si="119"/>
        <v>-3795</v>
      </c>
    </row>
    <row r="3798" spans="1:17" x14ac:dyDescent="0.25">
      <c r="A3798" s="6">
        <f t="shared" si="118"/>
        <v>-3796</v>
      </c>
      <c r="B3798" s="7">
        <f xml:space="preserve"> RTD("cqg.rtd",,"StudyData","TYA", "BAR", "", "Time",$K$4,$A3798,"ALL",, "","False","T")</f>
        <v>45800.4375</v>
      </c>
      <c r="C3798" s="9">
        <f>RTD("cqg.rtd",,"StudyData", $K$2, "BAR", "", "Open", $K$4, $A3798, $K$6,$K$10,,$K$8,K$12)</f>
        <v>5810</v>
      </c>
      <c r="D3798" s="9">
        <f>RTD("cqg.rtd",,"StudyData", $K$2, "BAR", "", "High", $K$4, $A3798, $K$6,$K$10,,$K$8,$K$12)</f>
        <v>5817</v>
      </c>
      <c r="E3798" s="9">
        <f>RTD("cqg.rtd",,"StudyData", $K$2, "BAR", "", "Low", $K$4, $A3798, $K$6,$K$10,,$K$8,$K$12)</f>
        <v>5808.5</v>
      </c>
      <c r="F3798" s="9">
        <f>RTD("cqg.rtd",,"StudyData", $K$2, "BAR", "", "Close", $K$4, $A3798, $K$6,$K$10,,$K$8,$K$12)</f>
        <v>5816.75</v>
      </c>
      <c r="G3798" s="8">
        <f>RTD("cqg.rtd",,"StudyData",$K$2, "Vol", "Highlight=Total Trades,VolType=Exchange,CoCType=Auto", "Vol",$K$4,A3798,"ALL",,,"TRUE","T")</f>
        <v>12720</v>
      </c>
      <c r="H3798" s="9">
        <f xml:space="preserve"> RTD("cqg.rtd",,"StudyData", "RSI("&amp;$K$2&amp;",InputChoice:=Close,Period:=14)", "Bar", "", "Close", $K$4,A3798, "all", "", "","FALSE","T")</f>
        <v>62.535961741759621</v>
      </c>
      <c r="P3798" s="7">
        <f xml:space="preserve"> RTD("cqg.rtd",,"StudyData", $K$2, "BAR", "", "Time", $K$4,$Q3798,$K$6,$K$10, "","False","T")</f>
        <v>45800.4375</v>
      </c>
      <c r="Q3798" s="1">
        <f t="shared" si="119"/>
        <v>-3796</v>
      </c>
    </row>
    <row r="3799" spans="1:17" x14ac:dyDescent="0.25">
      <c r="A3799" s="6">
        <f t="shared" si="118"/>
        <v>-3797</v>
      </c>
      <c r="B3799" s="7">
        <f xml:space="preserve"> RTD("cqg.rtd",,"StudyData","TYA", "BAR", "", "Time",$K$4,$A3799,"ALL",, "","False","T")</f>
        <v>45800.434027777781</v>
      </c>
      <c r="C3799" s="9">
        <f>RTD("cqg.rtd",,"StudyData", $K$2, "BAR", "", "Open", $K$4, $A3799, $K$6,$K$10,,$K$8,K$12)</f>
        <v>5808.75</v>
      </c>
      <c r="D3799" s="9">
        <f>RTD("cqg.rtd",,"StudyData", $K$2, "BAR", "", "High", $K$4, $A3799, $K$6,$K$10,,$K$8,$K$12)</f>
        <v>5810.25</v>
      </c>
      <c r="E3799" s="9">
        <f>RTD("cqg.rtd",,"StudyData", $K$2, "BAR", "", "Low", $K$4, $A3799, $K$6,$K$10,,$K$8,$K$12)</f>
        <v>5806</v>
      </c>
      <c r="F3799" s="9">
        <f>RTD("cqg.rtd",,"StudyData", $K$2, "BAR", "", "Close", $K$4, $A3799, $K$6,$K$10,,$K$8,$K$12)</f>
        <v>5810</v>
      </c>
      <c r="G3799" s="8">
        <f>RTD("cqg.rtd",,"StudyData",$K$2, "Vol", "Highlight=Total Trades,VolType=Exchange,CoCType=Auto", "Vol",$K$4,A3799,"ALL",,,"TRUE","T")</f>
        <v>8586</v>
      </c>
      <c r="H3799" s="9">
        <f xml:space="preserve"> RTD("cqg.rtd",,"StudyData", "RSI("&amp;$K$2&amp;",InputChoice:=Close,Period:=14)", "Bar", "", "Close", $K$4,A3799, "all", "", "","FALSE","T")</f>
        <v>58.148709321223379</v>
      </c>
      <c r="P3799" s="7">
        <f xml:space="preserve"> RTD("cqg.rtd",,"StudyData", $K$2, "BAR", "", "Time", $K$4,$Q3799,$K$6,$K$10, "","False","T")</f>
        <v>45800.434027777781</v>
      </c>
      <c r="Q3799" s="1">
        <f t="shared" si="119"/>
        <v>-3797</v>
      </c>
    </row>
    <row r="3800" spans="1:17" x14ac:dyDescent="0.25">
      <c r="A3800" s="6">
        <f t="shared" si="118"/>
        <v>-3798</v>
      </c>
      <c r="B3800" s="7">
        <f xml:space="preserve"> RTD("cqg.rtd",,"StudyData","TYA", "BAR", "", "Time",$K$4,$A3800,"ALL",, "","False","T")</f>
        <v>45800.430555555555</v>
      </c>
      <c r="C3800" s="9">
        <f>RTD("cqg.rtd",,"StudyData", $K$2, "BAR", "", "Open", $K$4, $A3800, $K$6,$K$10,,$K$8,K$12)</f>
        <v>5801.5</v>
      </c>
      <c r="D3800" s="9">
        <f>RTD("cqg.rtd",,"StudyData", $K$2, "BAR", "", "High", $K$4, $A3800, $K$6,$K$10,,$K$8,$K$12)</f>
        <v>5809.5</v>
      </c>
      <c r="E3800" s="9">
        <f>RTD("cqg.rtd",,"StudyData", $K$2, "BAR", "", "Low", $K$4, $A3800, $K$6,$K$10,,$K$8,$K$12)</f>
        <v>5800.75</v>
      </c>
      <c r="F3800" s="9">
        <f>RTD("cqg.rtd",,"StudyData", $K$2, "BAR", "", "Close", $K$4, $A3800, $K$6,$K$10,,$K$8,$K$12)</f>
        <v>5808.5</v>
      </c>
      <c r="G3800" s="8">
        <f>RTD("cqg.rtd",,"StudyData",$K$2, "Vol", "Highlight=Total Trades,VolType=Exchange,CoCType=Auto", "Vol",$K$4,A3800,"ALL",,,"TRUE","T")</f>
        <v>10348</v>
      </c>
      <c r="H3800" s="9">
        <f xml:space="preserve"> RTD("cqg.rtd",,"StudyData", "RSI("&amp;$K$2&amp;",InputChoice:=Close,Period:=14)", "Bar", "", "Close", $K$4,A3800, "all", "", "","FALSE","T")</f>
        <v>57.112343326588437</v>
      </c>
      <c r="P3800" s="7">
        <f xml:space="preserve"> RTD("cqg.rtd",,"StudyData", $K$2, "BAR", "", "Time", $K$4,$Q3800,$K$6,$K$10, "","False","T")</f>
        <v>45800.430555555555</v>
      </c>
      <c r="Q3800" s="1">
        <f t="shared" si="119"/>
        <v>-3798</v>
      </c>
    </row>
    <row r="3801" spans="1:17" x14ac:dyDescent="0.25">
      <c r="A3801" s="6">
        <f t="shared" si="118"/>
        <v>-3799</v>
      </c>
      <c r="B3801" s="7">
        <f xml:space="preserve"> RTD("cqg.rtd",,"StudyData","TYA", "BAR", "", "Time",$K$4,$A3801,"ALL",, "","False","T")</f>
        <v>45800.427083333336</v>
      </c>
      <c r="C3801" s="9">
        <f>RTD("cqg.rtd",,"StudyData", $K$2, "BAR", "", "Open", $K$4, $A3801, $K$6,$K$10,,$K$8,K$12)</f>
        <v>5799</v>
      </c>
      <c r="D3801" s="9">
        <f>RTD("cqg.rtd",,"StudyData", $K$2, "BAR", "", "High", $K$4, $A3801, $K$6,$K$10,,$K$8,$K$12)</f>
        <v>5804.75</v>
      </c>
      <c r="E3801" s="9">
        <f>RTD("cqg.rtd",,"StudyData", $K$2, "BAR", "", "Low", $K$4, $A3801, $K$6,$K$10,,$K$8,$K$12)</f>
        <v>5793.25</v>
      </c>
      <c r="F3801" s="9">
        <f>RTD("cqg.rtd",,"StudyData", $K$2, "BAR", "", "Close", $K$4, $A3801, $K$6,$K$10,,$K$8,$K$12)</f>
        <v>5801.5</v>
      </c>
      <c r="G3801" s="8">
        <f>RTD("cqg.rtd",,"StudyData",$K$2, "Vol", "Highlight=Total Trades,VolType=Exchange,CoCType=Auto", "Vol",$K$4,A3801,"ALL",,,"TRUE","T")</f>
        <v>12409</v>
      </c>
      <c r="H3801" s="9">
        <f xml:space="preserve"> RTD("cqg.rtd",,"StudyData", "RSI("&amp;$K$2&amp;",InputChoice:=Close,Period:=14)", "Bar", "", "Close", $K$4,A3801, "all", "", "","FALSE","T")</f>
        <v>51.957014338603308</v>
      </c>
      <c r="P3801" s="7">
        <f xml:space="preserve"> RTD("cqg.rtd",,"StudyData", $K$2, "BAR", "", "Time", $K$4,$Q3801,$K$6,$K$10, "","False","T")</f>
        <v>45800.427083333336</v>
      </c>
      <c r="Q3801" s="1">
        <f t="shared" si="119"/>
        <v>-3799</v>
      </c>
    </row>
    <row r="3802" spans="1:17" x14ac:dyDescent="0.25">
      <c r="A3802" s="6">
        <f t="shared" si="118"/>
        <v>-3800</v>
      </c>
      <c r="B3802" s="7">
        <f xml:space="preserve"> RTD("cqg.rtd",,"StudyData","TYA", "BAR", "", "Time",$K$4,$A3802,"ALL",, "","False","T")</f>
        <v>45800.423611111109</v>
      </c>
      <c r="C3802" s="9">
        <f>RTD("cqg.rtd",,"StudyData", $K$2, "BAR", "", "Open", $K$4, $A3802, $K$6,$K$10,,$K$8,K$12)</f>
        <v>5800.5</v>
      </c>
      <c r="D3802" s="9">
        <f>RTD("cqg.rtd",,"StudyData", $K$2, "BAR", "", "High", $K$4, $A3802, $K$6,$K$10,,$K$8,$K$12)</f>
        <v>5803</v>
      </c>
      <c r="E3802" s="9">
        <f>RTD("cqg.rtd",,"StudyData", $K$2, "BAR", "", "Low", $K$4, $A3802, $K$6,$K$10,,$K$8,$K$12)</f>
        <v>5794.25</v>
      </c>
      <c r="F3802" s="9">
        <f>RTD("cqg.rtd",,"StudyData", $K$2, "BAR", "", "Close", $K$4, $A3802, $K$6,$K$10,,$K$8,$K$12)</f>
        <v>5799</v>
      </c>
      <c r="G3802" s="8">
        <f>RTD("cqg.rtd",,"StudyData",$K$2, "Vol", "Highlight=Total Trades,VolType=Exchange,CoCType=Auto", "Vol",$K$4,A3802,"ALL",,,"TRUE","T")</f>
        <v>11112</v>
      </c>
      <c r="H3802" s="9">
        <f xml:space="preserve"> RTD("cqg.rtd",,"StudyData", "RSI("&amp;$K$2&amp;",InputChoice:=Close,Period:=14)", "Bar", "", "Close", $K$4,A3802, "all", "", "","FALSE","T")</f>
        <v>49.962309652425674</v>
      </c>
      <c r="P3802" s="7">
        <f xml:space="preserve"> RTD("cqg.rtd",,"StudyData", $K$2, "BAR", "", "Time", $K$4,$Q3802,$K$6,$K$10, "","False","T")</f>
        <v>45800.423611111109</v>
      </c>
      <c r="Q3802" s="1">
        <f t="shared" si="119"/>
        <v>-3800</v>
      </c>
    </row>
    <row r="3803" spans="1:17" x14ac:dyDescent="0.25">
      <c r="A3803" s="6">
        <f t="shared" si="118"/>
        <v>-3801</v>
      </c>
      <c r="B3803" s="7">
        <f xml:space="preserve"> RTD("cqg.rtd",,"StudyData","TYA", "BAR", "", "Time",$K$4,$A3803,"ALL",, "","False","T")</f>
        <v>45800.420138888891</v>
      </c>
      <c r="C3803" s="9">
        <f>RTD("cqg.rtd",,"StudyData", $K$2, "BAR", "", "Open", $K$4, $A3803, $K$6,$K$10,,$K$8,K$12)</f>
        <v>5801</v>
      </c>
      <c r="D3803" s="9">
        <f>RTD("cqg.rtd",,"StudyData", $K$2, "BAR", "", "High", $K$4, $A3803, $K$6,$K$10,,$K$8,$K$12)</f>
        <v>5801.75</v>
      </c>
      <c r="E3803" s="9">
        <f>RTD("cqg.rtd",,"StudyData", $K$2, "BAR", "", "Low", $K$4, $A3803, $K$6,$K$10,,$K$8,$K$12)</f>
        <v>5792.75</v>
      </c>
      <c r="F3803" s="9">
        <f>RTD("cqg.rtd",,"StudyData", $K$2, "BAR", "", "Close", $K$4, $A3803, $K$6,$K$10,,$K$8,$K$12)</f>
        <v>5800.5</v>
      </c>
      <c r="G3803" s="8">
        <f>RTD("cqg.rtd",,"StudyData",$K$2, "Vol", "Highlight=Total Trades,VolType=Exchange,CoCType=Auto", "Vol",$K$4,A3803,"ALL",,,"TRUE","T")</f>
        <v>13610</v>
      </c>
      <c r="H3803" s="9">
        <f xml:space="preserve"> RTD("cqg.rtd",,"StudyData", "RSI("&amp;$K$2&amp;",InputChoice:=Close,Period:=14)", "Bar", "", "Close", $K$4,A3803, "all", "", "","FALSE","T")</f>
        <v>51.145410748419728</v>
      </c>
      <c r="P3803" s="7">
        <f xml:space="preserve"> RTD("cqg.rtd",,"StudyData", $K$2, "BAR", "", "Time", $K$4,$Q3803,$K$6,$K$10, "","False","T")</f>
        <v>45800.420138888891</v>
      </c>
      <c r="Q3803" s="1">
        <f t="shared" si="119"/>
        <v>-3801</v>
      </c>
    </row>
    <row r="3804" spans="1:17" x14ac:dyDescent="0.25">
      <c r="A3804" s="6">
        <f t="shared" si="118"/>
        <v>-3802</v>
      </c>
      <c r="B3804" s="7">
        <f xml:space="preserve"> RTD("cqg.rtd",,"StudyData","TYA", "BAR", "", "Time",$K$4,$A3804,"ALL",, "","False","T")</f>
        <v>45800.416666666664</v>
      </c>
      <c r="C3804" s="9">
        <f>RTD("cqg.rtd",,"StudyData", $K$2, "BAR", "", "Open", $K$4, $A3804, $K$6,$K$10,,$K$8,K$12)</f>
        <v>5796</v>
      </c>
      <c r="D3804" s="9">
        <f>RTD("cqg.rtd",,"StudyData", $K$2, "BAR", "", "High", $K$4, $A3804, $K$6,$K$10,,$K$8,$K$12)</f>
        <v>5805.5</v>
      </c>
      <c r="E3804" s="9">
        <f>RTD("cqg.rtd",,"StudyData", $K$2, "BAR", "", "Low", $K$4, $A3804, $K$6,$K$10,,$K$8,$K$12)</f>
        <v>5795</v>
      </c>
      <c r="F3804" s="9">
        <f>RTD("cqg.rtd",,"StudyData", $K$2, "BAR", "", "Close", $K$4, $A3804, $K$6,$K$10,,$K$8,$K$12)</f>
        <v>5801</v>
      </c>
      <c r="G3804" s="8">
        <f>RTD("cqg.rtd",,"StudyData",$K$2, "Vol", "Highlight=Total Trades,VolType=Exchange,CoCType=Auto", "Vol",$K$4,A3804,"ALL",,,"TRUE","T")</f>
        <v>15691</v>
      </c>
      <c r="H3804" s="9">
        <f xml:space="preserve"> RTD("cqg.rtd",,"StudyData", "RSI("&amp;$K$2&amp;",InputChoice:=Close,Period:=14)", "Bar", "", "Close", $K$4,A3804, "all", "", "","FALSE","T")</f>
        <v>51.523048114573854</v>
      </c>
      <c r="P3804" s="7">
        <f xml:space="preserve"> RTD("cqg.rtd",,"StudyData", $K$2, "BAR", "", "Time", $K$4,$Q3804,$K$6,$K$10, "","False","T")</f>
        <v>45800.416666666664</v>
      </c>
      <c r="Q3804" s="1">
        <f t="shared" si="119"/>
        <v>-3802</v>
      </c>
    </row>
    <row r="3805" spans="1:17" x14ac:dyDescent="0.25">
      <c r="A3805" s="6">
        <f t="shared" si="118"/>
        <v>-3803</v>
      </c>
      <c r="B3805" s="7">
        <f xml:space="preserve"> RTD("cqg.rtd",,"StudyData","TYA", "BAR", "", "Time",$K$4,$A3805,"ALL",, "","False","T")</f>
        <v>45800.413194444445</v>
      </c>
      <c r="C3805" s="9">
        <f>RTD("cqg.rtd",,"StudyData", $K$2, "BAR", "", "Open", $K$4, $A3805, $K$6,$K$10,,$K$8,K$12)</f>
        <v>5798</v>
      </c>
      <c r="D3805" s="9">
        <f>RTD("cqg.rtd",,"StudyData", $K$2, "BAR", "", "High", $K$4, $A3805, $K$6,$K$10,,$K$8,$K$12)</f>
        <v>5800.5</v>
      </c>
      <c r="E3805" s="9">
        <f>RTD("cqg.rtd",,"StudyData", $K$2, "BAR", "", "Low", $K$4, $A3805, $K$6,$K$10,,$K$8,$K$12)</f>
        <v>5795</v>
      </c>
      <c r="F3805" s="9">
        <f>RTD("cqg.rtd",,"StudyData", $K$2, "BAR", "", "Close", $K$4, $A3805, $K$6,$K$10,,$K$8,$K$12)</f>
        <v>5796</v>
      </c>
      <c r="G3805" s="8">
        <f>RTD("cqg.rtd",,"StudyData",$K$2, "Vol", "Highlight=Total Trades,VolType=Exchange,CoCType=Auto", "Vol",$K$4,A3805,"ALL",,,"TRUE","T")</f>
        <v>14202</v>
      </c>
      <c r="H3805" s="9">
        <f xml:space="preserve"> RTD("cqg.rtd",,"StudyData", "RSI("&amp;$K$2&amp;",InputChoice:=Close,Period:=14)", "Bar", "", "Close", $K$4,A3805, "all", "", "","FALSE","T")</f>
        <v>47.954718470148165</v>
      </c>
      <c r="P3805" s="7">
        <f xml:space="preserve"> RTD("cqg.rtd",,"StudyData", $K$2, "BAR", "", "Time", $K$4,$Q3805,$K$6,$K$10, "","False","T")</f>
        <v>45800.413194444445</v>
      </c>
      <c r="Q3805" s="1">
        <f t="shared" si="119"/>
        <v>-3803</v>
      </c>
    </row>
    <row r="3806" spans="1:17" x14ac:dyDescent="0.25">
      <c r="A3806" s="6">
        <f t="shared" si="118"/>
        <v>-3804</v>
      </c>
      <c r="B3806" s="7">
        <f xml:space="preserve"> RTD("cqg.rtd",,"StudyData","TYA", "BAR", "", "Time",$K$4,$A3806,"ALL",, "","False","T")</f>
        <v>45800.409722222219</v>
      </c>
      <c r="C3806" s="9">
        <f>RTD("cqg.rtd",,"StudyData", $K$2, "BAR", "", "Open", $K$4, $A3806, $K$6,$K$10,,$K$8,K$12)</f>
        <v>5808.75</v>
      </c>
      <c r="D3806" s="9">
        <f>RTD("cqg.rtd",,"StudyData", $K$2, "BAR", "", "High", $K$4, $A3806, $K$6,$K$10,,$K$8,$K$12)</f>
        <v>5810</v>
      </c>
      <c r="E3806" s="9">
        <f>RTD("cqg.rtd",,"StudyData", $K$2, "BAR", "", "Low", $K$4, $A3806, $K$6,$K$10,,$K$8,$K$12)</f>
        <v>5797.5</v>
      </c>
      <c r="F3806" s="9">
        <f>RTD("cqg.rtd",,"StudyData", $K$2, "BAR", "", "Close", $K$4, $A3806, $K$6,$K$10,,$K$8,$K$12)</f>
        <v>5798</v>
      </c>
      <c r="G3806" s="8">
        <f>RTD("cqg.rtd",,"StudyData",$K$2, "Vol", "Highlight=Total Trades,VolType=Exchange,CoCType=Auto", "Vol",$K$4,A3806,"ALL",,,"TRUE","T")</f>
        <v>16664</v>
      </c>
      <c r="H3806" s="9">
        <f xml:space="preserve"> RTD("cqg.rtd",,"StudyData", "RSI("&amp;$K$2&amp;",InputChoice:=Close,Period:=14)", "Bar", "", "Close", $K$4,A3806, "all", "", "","FALSE","T")</f>
        <v>49.302673620455778</v>
      </c>
      <c r="P3806" s="7">
        <f xml:space="preserve"> RTD("cqg.rtd",,"StudyData", $K$2, "BAR", "", "Time", $K$4,$Q3806,$K$6,$K$10, "","False","T")</f>
        <v>45800.409722222219</v>
      </c>
      <c r="Q3806" s="1">
        <f t="shared" si="119"/>
        <v>-3804</v>
      </c>
    </row>
    <row r="3807" spans="1:17" x14ac:dyDescent="0.25">
      <c r="A3807" s="6">
        <f t="shared" si="118"/>
        <v>-3805</v>
      </c>
      <c r="B3807" s="7">
        <f xml:space="preserve"> RTD("cqg.rtd",,"StudyData","TYA", "BAR", "", "Time",$K$4,$A3807,"ALL",, "","False","T")</f>
        <v>45800.40625</v>
      </c>
      <c r="C3807" s="9">
        <f>RTD("cqg.rtd",,"StudyData", $K$2, "BAR", "", "Open", $K$4, $A3807, $K$6,$K$10,,$K$8,K$12)</f>
        <v>5809.5</v>
      </c>
      <c r="D3807" s="9">
        <f>RTD("cqg.rtd",,"StudyData", $K$2, "BAR", "", "High", $K$4, $A3807, $K$6,$K$10,,$K$8,$K$12)</f>
        <v>5814.5</v>
      </c>
      <c r="E3807" s="9">
        <f>RTD("cqg.rtd",,"StudyData", $K$2, "BAR", "", "Low", $K$4, $A3807, $K$6,$K$10,,$K$8,$K$12)</f>
        <v>5806.75</v>
      </c>
      <c r="F3807" s="9">
        <f>RTD("cqg.rtd",,"StudyData", $K$2, "BAR", "", "Close", $K$4, $A3807, $K$6,$K$10,,$K$8,$K$12)</f>
        <v>5809</v>
      </c>
      <c r="G3807" s="8">
        <f>RTD("cqg.rtd",,"StudyData",$K$2, "Vol", "Highlight=Total Trades,VolType=Exchange,CoCType=Auto", "Vol",$K$4,A3807,"ALL",,,"TRUE","T")</f>
        <v>11695</v>
      </c>
      <c r="H3807" s="9">
        <f xml:space="preserve"> RTD("cqg.rtd",,"StudyData", "RSI("&amp;$K$2&amp;",InputChoice:=Close,Period:=14)", "Bar", "", "Close", $K$4,A3807, "all", "", "","FALSE","T")</f>
        <v>57.566738711742381</v>
      </c>
      <c r="P3807" s="7">
        <f xml:space="preserve"> RTD("cqg.rtd",,"StudyData", $K$2, "BAR", "", "Time", $K$4,$Q3807,$K$6,$K$10, "","False","T")</f>
        <v>45800.40625</v>
      </c>
      <c r="Q3807" s="1">
        <f t="shared" si="119"/>
        <v>-3805</v>
      </c>
    </row>
    <row r="3808" spans="1:17" x14ac:dyDescent="0.25">
      <c r="A3808" s="6">
        <f t="shared" si="118"/>
        <v>-3806</v>
      </c>
      <c r="B3808" s="7">
        <f xml:space="preserve"> RTD("cqg.rtd",,"StudyData","TYA", "BAR", "", "Time",$K$4,$A3808,"ALL",, "","False","T")</f>
        <v>45800.402777777781</v>
      </c>
      <c r="C3808" s="9">
        <f>RTD("cqg.rtd",,"StudyData", $K$2, "BAR", "", "Open", $K$4, $A3808, $K$6,$K$10,,$K$8,K$12)</f>
        <v>5808</v>
      </c>
      <c r="D3808" s="9">
        <f>RTD("cqg.rtd",,"StudyData", $K$2, "BAR", "", "High", $K$4, $A3808, $K$6,$K$10,,$K$8,$K$12)</f>
        <v>5812.25</v>
      </c>
      <c r="E3808" s="9">
        <f>RTD("cqg.rtd",,"StudyData", $K$2, "BAR", "", "Low", $K$4, $A3808, $K$6,$K$10,,$K$8,$K$12)</f>
        <v>5804.25</v>
      </c>
      <c r="F3808" s="9">
        <f>RTD("cqg.rtd",,"StudyData", $K$2, "BAR", "", "Close", $K$4, $A3808, $K$6,$K$10,,$K$8,$K$12)</f>
        <v>5809.25</v>
      </c>
      <c r="G3808" s="8">
        <f>RTD("cqg.rtd",,"StudyData",$K$2, "Vol", "Highlight=Total Trades,VolType=Exchange,CoCType=Auto", "Vol",$K$4,A3808,"ALL",,,"TRUE","T")</f>
        <v>10974</v>
      </c>
      <c r="H3808" s="9">
        <f xml:space="preserve"> RTD("cqg.rtd",,"StudyData", "RSI("&amp;$K$2&amp;",InputChoice:=Close,Period:=14)", "Bar", "", "Close", $K$4,A3808, "all", "", "","FALSE","T")</f>
        <v>57.771099009901498</v>
      </c>
      <c r="P3808" s="7">
        <f xml:space="preserve"> RTD("cqg.rtd",,"StudyData", $K$2, "BAR", "", "Time", $K$4,$Q3808,$K$6,$K$10, "","False","T")</f>
        <v>45800.402777777781</v>
      </c>
      <c r="Q3808" s="1">
        <f t="shared" si="119"/>
        <v>-3806</v>
      </c>
    </row>
    <row r="3809" spans="1:17" x14ac:dyDescent="0.25">
      <c r="A3809" s="6">
        <f t="shared" si="118"/>
        <v>-3807</v>
      </c>
      <c r="B3809" s="7">
        <f xml:space="preserve"> RTD("cqg.rtd",,"StudyData","TYA", "BAR", "", "Time",$K$4,$A3809,"ALL",, "","False","T")</f>
        <v>45800.399305555555</v>
      </c>
      <c r="C3809" s="9">
        <f>RTD("cqg.rtd",,"StudyData", $K$2, "BAR", "", "Open", $K$4, $A3809, $K$6,$K$10,,$K$8,K$12)</f>
        <v>5810.5</v>
      </c>
      <c r="D3809" s="9">
        <f>RTD("cqg.rtd",,"StudyData", $K$2, "BAR", "", "High", $K$4, $A3809, $K$6,$K$10,,$K$8,$K$12)</f>
        <v>5811.75</v>
      </c>
      <c r="E3809" s="9">
        <f>RTD("cqg.rtd",,"StudyData", $K$2, "BAR", "", "Low", $K$4, $A3809, $K$6,$K$10,,$K$8,$K$12)</f>
        <v>5805</v>
      </c>
      <c r="F3809" s="9">
        <f>RTD("cqg.rtd",,"StudyData", $K$2, "BAR", "", "Close", $K$4, $A3809, $K$6,$K$10,,$K$8,$K$12)</f>
        <v>5808</v>
      </c>
      <c r="G3809" s="8">
        <f>RTD("cqg.rtd",,"StudyData",$K$2, "Vol", "Highlight=Total Trades,VolType=Exchange,CoCType=Auto", "Vol",$K$4,A3809,"ALL",,,"TRUE","T")</f>
        <v>12061</v>
      </c>
      <c r="H3809" s="9">
        <f xml:space="preserve"> RTD("cqg.rtd",,"StudyData", "RSI("&amp;$K$2&amp;",InputChoice:=Close,Period:=14)", "Bar", "", "Close", $K$4,A3809, "all", "", "","FALSE","T")</f>
        <v>57.063417752187469</v>
      </c>
      <c r="P3809" s="7">
        <f xml:space="preserve"> RTD("cqg.rtd",,"StudyData", $K$2, "BAR", "", "Time", $K$4,$Q3809,$K$6,$K$10, "","False","T")</f>
        <v>45800.399305555555</v>
      </c>
      <c r="Q3809" s="1">
        <f t="shared" si="119"/>
        <v>-3807</v>
      </c>
    </row>
    <row r="3810" spans="1:17" x14ac:dyDescent="0.25">
      <c r="A3810" s="6">
        <f t="shared" si="118"/>
        <v>-3808</v>
      </c>
      <c r="B3810" s="7">
        <f xml:space="preserve"> RTD("cqg.rtd",,"StudyData","TYA", "BAR", "", "Time",$K$4,$A3810,"ALL",, "","False","T")</f>
        <v>45800.395833333336</v>
      </c>
      <c r="C3810" s="9">
        <f>RTD("cqg.rtd",,"StudyData", $K$2, "BAR", "", "Open", $K$4, $A3810, $K$6,$K$10,,$K$8,K$12)</f>
        <v>5802</v>
      </c>
      <c r="D3810" s="9">
        <f>RTD("cqg.rtd",,"StudyData", $K$2, "BAR", "", "High", $K$4, $A3810, $K$6,$K$10,,$K$8,$K$12)</f>
        <v>5811.25</v>
      </c>
      <c r="E3810" s="9">
        <f>RTD("cqg.rtd",,"StudyData", $K$2, "BAR", "", "Low", $K$4, $A3810, $K$6,$K$10,,$K$8,$K$12)</f>
        <v>5800.25</v>
      </c>
      <c r="F3810" s="9">
        <f>RTD("cqg.rtd",,"StudyData", $K$2, "BAR", "", "Close", $K$4, $A3810, $K$6,$K$10,,$K$8,$K$12)</f>
        <v>5810.5</v>
      </c>
      <c r="G3810" s="8">
        <f>RTD("cqg.rtd",,"StudyData",$K$2, "Vol", "Highlight=Total Trades,VolType=Exchange,CoCType=Auto", "Vol",$K$4,A3810,"ALL",,,"TRUE","T")</f>
        <v>13163</v>
      </c>
      <c r="H3810" s="9">
        <f xml:space="preserve"> RTD("cqg.rtd",,"StudyData", "RSI("&amp;$K$2&amp;",InputChoice:=Close,Period:=14)", "Bar", "", "Close", $K$4,A3810, "all", "", "","FALSE","T")</f>
        <v>58.896416195854371</v>
      </c>
      <c r="P3810" s="7">
        <f xml:space="preserve"> RTD("cqg.rtd",,"StudyData", $K$2, "BAR", "", "Time", $K$4,$Q3810,$K$6,$K$10, "","False","T")</f>
        <v>45800.395833333336</v>
      </c>
      <c r="Q3810" s="1">
        <f t="shared" si="119"/>
        <v>-3808</v>
      </c>
    </row>
    <row r="3811" spans="1:17" x14ac:dyDescent="0.25">
      <c r="A3811" s="6">
        <f t="shared" si="118"/>
        <v>-3809</v>
      </c>
      <c r="B3811" s="7">
        <f xml:space="preserve"> RTD("cqg.rtd",,"StudyData","TYA", "BAR", "", "Time",$K$4,$A3811,"ALL",, "","False","T")</f>
        <v>45800.392361111109</v>
      </c>
      <c r="C3811" s="9">
        <f>RTD("cqg.rtd",,"StudyData", $K$2, "BAR", "", "Open", $K$4, $A3811, $K$6,$K$10,,$K$8,K$12)</f>
        <v>5807.5</v>
      </c>
      <c r="D3811" s="9">
        <f>RTD("cqg.rtd",,"StudyData", $K$2, "BAR", "", "High", $K$4, $A3811, $K$6,$K$10,,$K$8,$K$12)</f>
        <v>5810.75</v>
      </c>
      <c r="E3811" s="9">
        <f>RTD("cqg.rtd",,"StudyData", $K$2, "BAR", "", "Low", $K$4, $A3811, $K$6,$K$10,,$K$8,$K$12)</f>
        <v>5799</v>
      </c>
      <c r="F3811" s="9">
        <f>RTD("cqg.rtd",,"StudyData", $K$2, "BAR", "", "Close", $K$4, $A3811, $K$6,$K$10,,$K$8,$K$12)</f>
        <v>5802</v>
      </c>
      <c r="G3811" s="8">
        <f>RTD("cqg.rtd",,"StudyData",$K$2, "Vol", "Highlight=Total Trades,VolType=Exchange,CoCType=Auto", "Vol",$K$4,A3811,"ALL",,,"TRUE","T")</f>
        <v>15514</v>
      </c>
      <c r="H3811" s="9">
        <f xml:space="preserve"> RTD("cqg.rtd",,"StudyData", "RSI("&amp;$K$2&amp;",InputChoice:=Close,Period:=14)", "Bar", "", "Close", $K$4,A3811, "all", "", "","FALSE","T")</f>
        <v>54.257477175989301</v>
      </c>
      <c r="P3811" s="7">
        <f xml:space="preserve"> RTD("cqg.rtd",,"StudyData", $K$2, "BAR", "", "Time", $K$4,$Q3811,$K$6,$K$10, "","False","T")</f>
        <v>45800.392361111109</v>
      </c>
      <c r="Q3811" s="1">
        <f t="shared" si="119"/>
        <v>-3809</v>
      </c>
    </row>
    <row r="3812" spans="1:17" x14ac:dyDescent="0.25">
      <c r="A3812" s="6">
        <f t="shared" si="118"/>
        <v>-3810</v>
      </c>
      <c r="B3812" s="7">
        <f xml:space="preserve"> RTD("cqg.rtd",,"StudyData","TYA", "BAR", "", "Time",$K$4,$A3812,"ALL",, "","False","T")</f>
        <v>45800.388888888891</v>
      </c>
      <c r="C3812" s="9">
        <f>RTD("cqg.rtd",,"StudyData", $K$2, "BAR", "", "Open", $K$4, $A3812, $K$6,$K$10,,$K$8,K$12)</f>
        <v>5798.5</v>
      </c>
      <c r="D3812" s="9">
        <f>RTD("cqg.rtd",,"StudyData", $K$2, "BAR", "", "High", $K$4, $A3812, $K$6,$K$10,,$K$8,$K$12)</f>
        <v>5808</v>
      </c>
      <c r="E3812" s="9">
        <f>RTD("cqg.rtd",,"StudyData", $K$2, "BAR", "", "Low", $K$4, $A3812, $K$6,$K$10,,$K$8,$K$12)</f>
        <v>5794</v>
      </c>
      <c r="F3812" s="9">
        <f>RTD("cqg.rtd",,"StudyData", $K$2, "BAR", "", "Close", $K$4, $A3812, $K$6,$K$10,,$K$8,$K$12)</f>
        <v>5807.5</v>
      </c>
      <c r="G3812" s="8">
        <f>RTD("cqg.rtd",,"StudyData",$K$2, "Vol", "Highlight=Total Trades,VolType=Exchange,CoCType=Auto", "Vol",$K$4,A3812,"ALL",,,"TRUE","T")</f>
        <v>17831</v>
      </c>
      <c r="H3812" s="9">
        <f xml:space="preserve"> RTD("cqg.rtd",,"StudyData", "RSI("&amp;$K$2&amp;",InputChoice:=Close,Period:=14)", "Bar", "", "Close", $K$4,A3812, "all", "", "","FALSE","T")</f>
        <v>58.204353561888098</v>
      </c>
      <c r="P3812" s="7">
        <f xml:space="preserve"> RTD("cqg.rtd",,"StudyData", $K$2, "BAR", "", "Time", $K$4,$Q3812,$K$6,$K$10, "","False","T")</f>
        <v>45800.388888888891</v>
      </c>
      <c r="Q3812" s="1">
        <f t="shared" si="119"/>
        <v>-3810</v>
      </c>
    </row>
    <row r="3813" spans="1:17" x14ac:dyDescent="0.25">
      <c r="A3813" s="6">
        <f t="shared" si="118"/>
        <v>-3811</v>
      </c>
      <c r="B3813" s="7">
        <f xml:space="preserve"> RTD("cqg.rtd",,"StudyData","TYA", "BAR", "", "Time",$K$4,$A3813,"ALL",, "","False","T")</f>
        <v>45800.385416666664</v>
      </c>
      <c r="C3813" s="9">
        <f>RTD("cqg.rtd",,"StudyData", $K$2, "BAR", "", "Open", $K$4, $A3813, $K$6,$K$10,,$K$8,K$12)</f>
        <v>5807.5</v>
      </c>
      <c r="D3813" s="9">
        <f>RTD("cqg.rtd",,"StudyData", $K$2, "BAR", "", "High", $K$4, $A3813, $K$6,$K$10,,$K$8,$K$12)</f>
        <v>5810.5</v>
      </c>
      <c r="E3813" s="9">
        <f>RTD("cqg.rtd",,"StudyData", $K$2, "BAR", "", "Low", $K$4, $A3813, $K$6,$K$10,,$K$8,$K$12)</f>
        <v>5798.25</v>
      </c>
      <c r="F3813" s="9">
        <f>RTD("cqg.rtd",,"StudyData", $K$2, "BAR", "", "Close", $K$4, $A3813, $K$6,$K$10,,$K$8,$K$12)</f>
        <v>5798.5</v>
      </c>
      <c r="G3813" s="8">
        <f>RTD("cqg.rtd",,"StudyData",$K$2, "Vol", "Highlight=Total Trades,VolType=Exchange,CoCType=Auto", "Vol",$K$4,A3813,"ALL",,,"TRUE","T")</f>
        <v>13743</v>
      </c>
      <c r="H3813" s="9">
        <f xml:space="preserve"> RTD("cqg.rtd",,"StudyData", "RSI("&amp;$K$2&amp;",InputChoice:=Close,Period:=14)", "Bar", "", "Close", $K$4,A3813, "all", "", "","FALSE","T")</f>
        <v>53.010497471900962</v>
      </c>
      <c r="P3813" s="7">
        <f xml:space="preserve"> RTD("cqg.rtd",,"StudyData", $K$2, "BAR", "", "Time", $K$4,$Q3813,$K$6,$K$10, "","False","T")</f>
        <v>45800.385416666664</v>
      </c>
      <c r="Q3813" s="1">
        <f t="shared" si="119"/>
        <v>-3811</v>
      </c>
    </row>
    <row r="3814" spans="1:17" x14ac:dyDescent="0.25">
      <c r="A3814" s="6">
        <f t="shared" si="118"/>
        <v>-3812</v>
      </c>
      <c r="B3814" s="7">
        <f xml:space="preserve"> RTD("cqg.rtd",,"StudyData","TYA", "BAR", "", "Time",$K$4,$A3814,"ALL",, "","False","T")</f>
        <v>45800.381944444445</v>
      </c>
      <c r="C3814" s="9">
        <f>RTD("cqg.rtd",,"StudyData", $K$2, "BAR", "", "Open", $K$4, $A3814, $K$6,$K$10,,$K$8,K$12)</f>
        <v>5800.25</v>
      </c>
      <c r="D3814" s="9">
        <f>RTD("cqg.rtd",,"StudyData", $K$2, "BAR", "", "High", $K$4, $A3814, $K$6,$K$10,,$K$8,$K$12)</f>
        <v>5813.5</v>
      </c>
      <c r="E3814" s="9">
        <f>RTD("cqg.rtd",,"StudyData", $K$2, "BAR", "", "Low", $K$4, $A3814, $K$6,$K$10,,$K$8,$K$12)</f>
        <v>5797</v>
      </c>
      <c r="F3814" s="9">
        <f>RTD("cqg.rtd",,"StudyData", $K$2, "BAR", "", "Close", $K$4, $A3814, $K$6,$K$10,,$K$8,$K$12)</f>
        <v>5807.75</v>
      </c>
      <c r="G3814" s="8">
        <f>RTD("cqg.rtd",,"StudyData",$K$2, "Vol", "Highlight=Total Trades,VolType=Exchange,CoCType=Auto", "Vol",$K$4,A3814,"ALL",,,"TRUE","T")</f>
        <v>22340</v>
      </c>
      <c r="H3814" s="9">
        <f xml:space="preserve"> RTD("cqg.rtd",,"StudyData", "RSI("&amp;$K$2&amp;",InputChoice:=Close,Period:=14)", "Bar", "", "Close", $K$4,A3814, "all", "", "","FALSE","T")</f>
        <v>60.143308540797257</v>
      </c>
      <c r="P3814" s="7">
        <f xml:space="preserve"> RTD("cqg.rtd",,"StudyData", $K$2, "BAR", "", "Time", $K$4,$Q3814,$K$6,$K$10, "","False","T")</f>
        <v>45800.381944444445</v>
      </c>
      <c r="Q3814" s="1">
        <f t="shared" si="119"/>
        <v>-3812</v>
      </c>
    </row>
    <row r="3815" spans="1:17" x14ac:dyDescent="0.25">
      <c r="A3815" s="6">
        <f t="shared" si="118"/>
        <v>-3813</v>
      </c>
      <c r="B3815" s="7">
        <f xml:space="preserve"> RTD("cqg.rtd",,"StudyData","TYA", "BAR", "", "Time",$K$4,$A3815,"ALL",, "","False","T")</f>
        <v>45800.378472222219</v>
      </c>
      <c r="C3815" s="9">
        <f>RTD("cqg.rtd",,"StudyData", $K$2, "BAR", "", "Open", $K$4, $A3815, $K$6,$K$10,,$K$8,K$12)</f>
        <v>5803.25</v>
      </c>
      <c r="D3815" s="9">
        <f>RTD("cqg.rtd",,"StudyData", $K$2, "BAR", "", "High", $K$4, $A3815, $K$6,$K$10,,$K$8,$K$12)</f>
        <v>5807.75</v>
      </c>
      <c r="E3815" s="9">
        <f>RTD("cqg.rtd",,"StudyData", $K$2, "BAR", "", "Low", $K$4, $A3815, $K$6,$K$10,,$K$8,$K$12)</f>
        <v>5799.5</v>
      </c>
      <c r="F3815" s="9">
        <f>RTD("cqg.rtd",,"StudyData", $K$2, "BAR", "", "Close", $K$4, $A3815, $K$6,$K$10,,$K$8,$K$12)</f>
        <v>5800.25</v>
      </c>
      <c r="G3815" s="8">
        <f>RTD("cqg.rtd",,"StudyData",$K$2, "Vol", "Highlight=Total Trades,VolType=Exchange,CoCType=Auto", "Vol",$K$4,A3815,"ALL",,,"TRUE","T")</f>
        <v>23101</v>
      </c>
      <c r="H3815" s="9">
        <f xml:space="preserve"> RTD("cqg.rtd",,"StudyData", "RSI("&amp;$K$2&amp;",InputChoice:=Close,Period:=14)", "Bar", "", "Close", $K$4,A3815, "all", "", "","FALSE","T")</f>
        <v>55.650448148452817</v>
      </c>
      <c r="P3815" s="7">
        <f xml:space="preserve"> RTD("cqg.rtd",,"StudyData", $K$2, "BAR", "", "Time", $K$4,$Q3815,$K$6,$K$10, "","False","T")</f>
        <v>45800.378472222219</v>
      </c>
      <c r="Q3815" s="1">
        <f t="shared" si="119"/>
        <v>-3813</v>
      </c>
    </row>
    <row r="3816" spans="1:17" x14ac:dyDescent="0.25">
      <c r="A3816" s="6">
        <f t="shared" si="118"/>
        <v>-3814</v>
      </c>
      <c r="B3816" s="7">
        <f xml:space="preserve"> RTD("cqg.rtd",,"StudyData","TYA", "BAR", "", "Time",$K$4,$A3816,"ALL",, "","False","T")</f>
        <v>45800.375</v>
      </c>
      <c r="C3816" s="9">
        <f>RTD("cqg.rtd",,"StudyData", $K$2, "BAR", "", "Open", $K$4, $A3816, $K$6,$K$10,,$K$8,K$12)</f>
        <v>5793</v>
      </c>
      <c r="D3816" s="9">
        <f>RTD("cqg.rtd",,"StudyData", $K$2, "BAR", "", "High", $K$4, $A3816, $K$6,$K$10,,$K$8,$K$12)</f>
        <v>5805.75</v>
      </c>
      <c r="E3816" s="9">
        <f>RTD("cqg.rtd",,"StudyData", $K$2, "BAR", "", "Low", $K$4, $A3816, $K$6,$K$10,,$K$8,$K$12)</f>
        <v>5791.5</v>
      </c>
      <c r="F3816" s="9">
        <f>RTD("cqg.rtd",,"StudyData", $K$2, "BAR", "", "Close", $K$4, $A3816, $K$6,$K$10,,$K$8,$K$12)</f>
        <v>5803</v>
      </c>
      <c r="G3816" s="8">
        <f>RTD("cqg.rtd",,"StudyData",$K$2, "Vol", "Highlight=Total Trades,VolType=Exchange,CoCType=Auto", "Vol",$K$4,A3816,"ALL",,,"TRUE","T")</f>
        <v>23757</v>
      </c>
      <c r="H3816" s="9">
        <f xml:space="preserve"> RTD("cqg.rtd",,"StudyData", "RSI("&amp;$K$2&amp;",InputChoice:=Close,Period:=14)", "Bar", "", "Close", $K$4,A3816, "all", "", "","FALSE","T")</f>
        <v>57.871576946041145</v>
      </c>
      <c r="P3816" s="7">
        <f xml:space="preserve"> RTD("cqg.rtd",,"StudyData", $K$2, "BAR", "", "Time", $K$4,$Q3816,$K$6,$K$10, "","False","T")</f>
        <v>45800.375</v>
      </c>
      <c r="Q3816" s="1">
        <f t="shared" si="119"/>
        <v>-3814</v>
      </c>
    </row>
    <row r="3817" spans="1:17" x14ac:dyDescent="0.25">
      <c r="A3817" s="6">
        <f t="shared" si="118"/>
        <v>-3815</v>
      </c>
      <c r="B3817" s="7">
        <f xml:space="preserve"> RTD("cqg.rtd",,"StudyData","TYA", "BAR", "", "Time",$K$4,$A3817,"ALL",, "","False","T")</f>
        <v>45800.371527777781</v>
      </c>
      <c r="C3817" s="9">
        <f>RTD("cqg.rtd",,"StudyData", $K$2, "BAR", "", "Open", $K$4, $A3817, $K$6,$K$10,,$K$8,K$12)</f>
        <v>5791.25</v>
      </c>
      <c r="D3817" s="9">
        <f>RTD("cqg.rtd",,"StudyData", $K$2, "BAR", "", "High", $K$4, $A3817, $K$6,$K$10,,$K$8,$K$12)</f>
        <v>5795.75</v>
      </c>
      <c r="E3817" s="9">
        <f>RTD("cqg.rtd",,"StudyData", $K$2, "BAR", "", "Low", $K$4, $A3817, $K$6,$K$10,,$K$8,$K$12)</f>
        <v>5788.5</v>
      </c>
      <c r="F3817" s="9">
        <f>RTD("cqg.rtd",,"StudyData", $K$2, "BAR", "", "Close", $K$4, $A3817, $K$6,$K$10,,$K$8,$K$12)</f>
        <v>5793</v>
      </c>
      <c r="G3817" s="8">
        <f>RTD("cqg.rtd",,"StudyData",$K$2, "Vol", "Highlight=Total Trades,VolType=Exchange,CoCType=Auto", "Vol",$K$4,A3817,"ALL",,,"TRUE","T")</f>
        <v>12645</v>
      </c>
      <c r="H3817" s="9">
        <f xml:space="preserve"> RTD("cqg.rtd",,"StudyData", "RSI("&amp;$K$2&amp;",InputChoice:=Close,Period:=14)", "Bar", "", "Close", $K$4,A3817, "all", "", "","FALSE","T")</f>
        <v>51.309663882993988</v>
      </c>
      <c r="P3817" s="7">
        <f xml:space="preserve"> RTD("cqg.rtd",,"StudyData", $K$2, "BAR", "", "Time", $K$4,$Q3817,$K$6,$K$10, "","False","T")</f>
        <v>45800.371527777781</v>
      </c>
      <c r="Q3817" s="1">
        <f t="shared" si="119"/>
        <v>-3815</v>
      </c>
    </row>
    <row r="3818" spans="1:17" x14ac:dyDescent="0.25">
      <c r="A3818" s="6">
        <f t="shared" si="118"/>
        <v>-3816</v>
      </c>
      <c r="B3818" s="7">
        <f xml:space="preserve"> RTD("cqg.rtd",,"StudyData","TYA", "BAR", "", "Time",$K$4,$A3818,"ALL",, "","False","T")</f>
        <v>45800.368055555555</v>
      </c>
      <c r="C3818" s="9">
        <f>RTD("cqg.rtd",,"StudyData", $K$2, "BAR", "", "Open", $K$4, $A3818, $K$6,$K$10,,$K$8,K$12)</f>
        <v>5789.75</v>
      </c>
      <c r="D3818" s="9">
        <f>RTD("cqg.rtd",,"StudyData", $K$2, "BAR", "", "High", $K$4, $A3818, $K$6,$K$10,,$K$8,$K$12)</f>
        <v>5799.25</v>
      </c>
      <c r="E3818" s="9">
        <f>RTD("cqg.rtd",,"StudyData", $K$2, "BAR", "", "Low", $K$4, $A3818, $K$6,$K$10,,$K$8,$K$12)</f>
        <v>5786.75</v>
      </c>
      <c r="F3818" s="9">
        <f>RTD("cqg.rtd",,"StudyData", $K$2, "BAR", "", "Close", $K$4, $A3818, $K$6,$K$10,,$K$8,$K$12)</f>
        <v>5791.25</v>
      </c>
      <c r="G3818" s="8">
        <f>RTD("cqg.rtd",,"StudyData",$K$2, "Vol", "Highlight=Total Trades,VolType=Exchange,CoCType=Auto", "Vol",$K$4,A3818,"ALL",,,"TRUE","T")</f>
        <v>27834</v>
      </c>
      <c r="H3818" s="9">
        <f xml:space="preserve"> RTD("cqg.rtd",,"StudyData", "RSI("&amp;$K$2&amp;",InputChoice:=Close,Period:=14)", "Bar", "", "Close", $K$4,A3818, "all", "", "","FALSE","T")</f>
        <v>50.045261443829297</v>
      </c>
      <c r="P3818" s="7">
        <f xml:space="preserve"> RTD("cqg.rtd",,"StudyData", $K$2, "BAR", "", "Time", $K$4,$Q3818,$K$6,$K$10, "","False","T")</f>
        <v>45800.368055555555</v>
      </c>
      <c r="Q3818" s="1">
        <f t="shared" si="119"/>
        <v>-3816</v>
      </c>
    </row>
    <row r="3819" spans="1:17" x14ac:dyDescent="0.25">
      <c r="A3819" s="6">
        <f t="shared" si="118"/>
        <v>-3817</v>
      </c>
      <c r="B3819" s="7">
        <f xml:space="preserve"> RTD("cqg.rtd",,"StudyData","TYA", "BAR", "", "Time",$K$4,$A3819,"ALL",, "","False","T")</f>
        <v>45800.364583333336</v>
      </c>
      <c r="C3819" s="9">
        <f>RTD("cqg.rtd",,"StudyData", $K$2, "BAR", "", "Open", $K$4, $A3819, $K$6,$K$10,,$K$8,K$12)</f>
        <v>5796.5</v>
      </c>
      <c r="D3819" s="9">
        <f>RTD("cqg.rtd",,"StudyData", $K$2, "BAR", "", "High", $K$4, $A3819, $K$6,$K$10,,$K$8,$K$12)</f>
        <v>5797.5</v>
      </c>
      <c r="E3819" s="9">
        <f>RTD("cqg.rtd",,"StudyData", $K$2, "BAR", "", "Low", $K$4, $A3819, $K$6,$K$10,,$K$8,$K$12)</f>
        <v>5785.25</v>
      </c>
      <c r="F3819" s="9">
        <f>RTD("cqg.rtd",,"StudyData", $K$2, "BAR", "", "Close", $K$4, $A3819, $K$6,$K$10,,$K$8,$K$12)</f>
        <v>5789.75</v>
      </c>
      <c r="G3819" s="8">
        <f>RTD("cqg.rtd",,"StudyData",$K$2, "Vol", "Highlight=Total Trades,VolType=Exchange,CoCType=Auto", "Vol",$K$4,A3819,"ALL",,,"TRUE","T")</f>
        <v>23706</v>
      </c>
      <c r="H3819" s="9">
        <f xml:space="preserve"> RTD("cqg.rtd",,"StudyData", "RSI("&amp;$K$2&amp;",InputChoice:=Close,Period:=14)", "Bar", "", "Close", $K$4,A3819, "all", "", "","FALSE","T")</f>
        <v>48.990976290307216</v>
      </c>
      <c r="P3819" s="7">
        <f xml:space="preserve"> RTD("cqg.rtd",,"StudyData", $K$2, "BAR", "", "Time", $K$4,$Q3819,$K$6,$K$10, "","False","T")</f>
        <v>45800.364583333336</v>
      </c>
      <c r="Q3819" s="1">
        <f t="shared" si="119"/>
        <v>-3817</v>
      </c>
    </row>
    <row r="3820" spans="1:17" x14ac:dyDescent="0.25">
      <c r="A3820" s="6">
        <f t="shared" si="118"/>
        <v>-3818</v>
      </c>
      <c r="B3820" s="7">
        <f xml:space="preserve"> RTD("cqg.rtd",,"StudyData","TYA", "BAR", "", "Time",$K$4,$A3820,"ALL",, "","False","T")</f>
        <v>45800.361111111109</v>
      </c>
      <c r="C3820" s="9">
        <f>RTD("cqg.rtd",,"StudyData", $K$2, "BAR", "", "Open", $K$4, $A3820, $K$6,$K$10,,$K$8,K$12)</f>
        <v>5796.25</v>
      </c>
      <c r="D3820" s="9">
        <f>RTD("cqg.rtd",,"StudyData", $K$2, "BAR", "", "High", $K$4, $A3820, $K$6,$K$10,,$K$8,$K$12)</f>
        <v>5800.75</v>
      </c>
      <c r="E3820" s="9">
        <f>RTD("cqg.rtd",,"StudyData", $K$2, "BAR", "", "Low", $K$4, $A3820, $K$6,$K$10,,$K$8,$K$12)</f>
        <v>5788.5</v>
      </c>
      <c r="F3820" s="9">
        <f>RTD("cqg.rtd",,"StudyData", $K$2, "BAR", "", "Close", $K$4, $A3820, $K$6,$K$10,,$K$8,$K$12)</f>
        <v>5796.25</v>
      </c>
      <c r="G3820" s="8">
        <f>RTD("cqg.rtd",,"StudyData",$K$2, "Vol", "Highlight=Total Trades,VolType=Exchange,CoCType=Auto", "Vol",$K$4,A3820,"ALL",,,"TRUE","T")</f>
        <v>27885</v>
      </c>
      <c r="H3820" s="9">
        <f xml:space="preserve"> RTD("cqg.rtd",,"StudyData", "RSI("&amp;$K$2&amp;",InputChoice:=Close,Period:=14)", "Bar", "", "Close", $K$4,A3820, "all", "", "","FALSE","T")</f>
        <v>53.537470733713931</v>
      </c>
      <c r="P3820" s="7">
        <f xml:space="preserve"> RTD("cqg.rtd",,"StudyData", $K$2, "BAR", "", "Time", $K$4,$Q3820,$K$6,$K$10, "","False","T")</f>
        <v>45800.361111111109</v>
      </c>
      <c r="Q3820" s="1">
        <f t="shared" si="119"/>
        <v>-3818</v>
      </c>
    </row>
    <row r="3821" spans="1:17" x14ac:dyDescent="0.25">
      <c r="A3821" s="6">
        <f t="shared" si="118"/>
        <v>-3819</v>
      </c>
      <c r="B3821" s="7">
        <f xml:space="preserve"> RTD("cqg.rtd",,"StudyData","TYA", "BAR", "", "Time",$K$4,$A3821,"ALL",, "","False","T")</f>
        <v>45800.357638888891</v>
      </c>
      <c r="C3821" s="9">
        <f>RTD("cqg.rtd",,"StudyData", $K$2, "BAR", "", "Open", $K$4, $A3821, $K$6,$K$10,,$K$8,K$12)</f>
        <v>5797.25</v>
      </c>
      <c r="D3821" s="9">
        <f>RTD("cqg.rtd",,"StudyData", $K$2, "BAR", "", "High", $K$4, $A3821, $K$6,$K$10,,$K$8,$K$12)</f>
        <v>5806.5</v>
      </c>
      <c r="E3821" s="9">
        <f>RTD("cqg.rtd",,"StudyData", $K$2, "BAR", "", "Low", $K$4, $A3821, $K$6,$K$10,,$K$8,$K$12)</f>
        <v>5795.25</v>
      </c>
      <c r="F3821" s="9">
        <f>RTD("cqg.rtd",,"StudyData", $K$2, "BAR", "", "Close", $K$4, $A3821, $K$6,$K$10,,$K$8,$K$12)</f>
        <v>5796.5</v>
      </c>
      <c r="G3821" s="8">
        <f>RTD("cqg.rtd",,"StudyData",$K$2, "Vol", "Highlight=Total Trades,VolType=Exchange,CoCType=Auto", "Vol",$K$4,A3821,"ALL",,,"TRUE","T")</f>
        <v>35801</v>
      </c>
      <c r="H3821" s="9">
        <f xml:space="preserve"> RTD("cqg.rtd",,"StudyData", "RSI("&amp;$K$2&amp;",InputChoice:=Close,Period:=14)", "Bar", "", "Close", $K$4,A3821, "all", "", "","FALSE","T")</f>
        <v>53.715504425460971</v>
      </c>
      <c r="P3821" s="7">
        <f xml:space="preserve"> RTD("cqg.rtd",,"StudyData", $K$2, "BAR", "", "Time", $K$4,$Q3821,$K$6,$K$10, "","False","T")</f>
        <v>45800.357638888891</v>
      </c>
      <c r="Q3821" s="1">
        <f t="shared" si="119"/>
        <v>-3819</v>
      </c>
    </row>
    <row r="3822" spans="1:17" x14ac:dyDescent="0.25">
      <c r="A3822" s="6">
        <f t="shared" si="118"/>
        <v>-3820</v>
      </c>
      <c r="B3822" s="7">
        <f xml:space="preserve"> RTD("cqg.rtd",,"StudyData","TYA", "BAR", "", "Time",$K$4,$A3822,"ALL",, "","False","T")</f>
        <v>45800.354166666664</v>
      </c>
      <c r="C3822" s="9">
        <f>RTD("cqg.rtd",,"StudyData", $K$2, "BAR", "", "Open", $K$4, $A3822, $K$6,$K$10,,$K$8,K$12)</f>
        <v>5784</v>
      </c>
      <c r="D3822" s="9">
        <f>RTD("cqg.rtd",,"StudyData", $K$2, "BAR", "", "High", $K$4, $A3822, $K$6,$K$10,,$K$8,$K$12)</f>
        <v>5800.5</v>
      </c>
      <c r="E3822" s="9">
        <f>RTD("cqg.rtd",,"StudyData", $K$2, "BAR", "", "Low", $K$4, $A3822, $K$6,$K$10,,$K$8,$K$12)</f>
        <v>5780.5</v>
      </c>
      <c r="F3822" s="9">
        <f>RTD("cqg.rtd",,"StudyData", $K$2, "BAR", "", "Close", $K$4, $A3822, $K$6,$K$10,,$K$8,$K$12)</f>
        <v>5797.5</v>
      </c>
      <c r="G3822" s="8">
        <f>RTD("cqg.rtd",,"StudyData",$K$2, "Vol", "Highlight=Total Trades,VolType=Exchange,CoCType=Auto", "Vol",$K$4,A3822,"ALL",,,"TRUE","T")</f>
        <v>56683</v>
      </c>
      <c r="H3822" s="9">
        <f xml:space="preserve"> RTD("cqg.rtd",,"StudyData", "RSI("&amp;$K$2&amp;",InputChoice:=Close,Period:=14)", "Bar", "", "Close", $K$4,A3822, "all", "", "","FALSE","T")</f>
        <v>54.387268701841414</v>
      </c>
      <c r="P3822" s="7">
        <f xml:space="preserve"> RTD("cqg.rtd",,"StudyData", $K$2, "BAR", "", "Time", $K$4,$Q3822,$K$6,$K$10, "","False","T")</f>
        <v>45800.354166666664</v>
      </c>
      <c r="Q3822" s="1">
        <f t="shared" si="119"/>
        <v>-3820</v>
      </c>
    </row>
    <row r="3823" spans="1:17" x14ac:dyDescent="0.25">
      <c r="A3823" s="6">
        <f t="shared" si="118"/>
        <v>-3821</v>
      </c>
      <c r="B3823" s="7">
        <f xml:space="preserve"> RTD("cqg.rtd",,"StudyData","TYA", "BAR", "", "Time",$K$4,$A3823,"ALL",, "","False","T")</f>
        <v>45800.350694444445</v>
      </c>
      <c r="C3823" s="9">
        <f>RTD("cqg.rtd",,"StudyData", $K$2, "BAR", "", "Open", $K$4, $A3823, $K$6,$K$10,,$K$8,K$12)</f>
        <v>5770.5</v>
      </c>
      <c r="D3823" s="9">
        <f>RTD("cqg.rtd",,"StudyData", $K$2, "BAR", "", "High", $K$4, $A3823, $K$6,$K$10,,$K$8,$K$12)</f>
        <v>5785</v>
      </c>
      <c r="E3823" s="9">
        <f>RTD("cqg.rtd",,"StudyData", $K$2, "BAR", "", "Low", $K$4, $A3823, $K$6,$K$10,,$K$8,$K$12)</f>
        <v>5770.25</v>
      </c>
      <c r="F3823" s="9">
        <f>RTD("cqg.rtd",,"StudyData", $K$2, "BAR", "", "Close", $K$4, $A3823, $K$6,$K$10,,$K$8,$K$12)</f>
        <v>5784.25</v>
      </c>
      <c r="G3823" s="8">
        <f>RTD("cqg.rtd",,"StudyData",$K$2, "Vol", "Highlight=Total Trades,VolType=Exchange,CoCType=Auto", "Vol",$K$4,A3823,"ALL",,,"TRUE","T")</f>
        <v>12857</v>
      </c>
      <c r="H3823" s="9">
        <f xml:space="preserve"> RTD("cqg.rtd",,"StudyData", "RSI("&amp;$K$2&amp;",InputChoice:=Close,Period:=14)", "Bar", "", "Close", $K$4,A3823, "all", "", "","FALSE","T")</f>
        <v>46.092650047698328</v>
      </c>
      <c r="P3823" s="7">
        <f xml:space="preserve"> RTD("cqg.rtd",,"StudyData", $K$2, "BAR", "", "Time", $K$4,$Q3823,$K$6,$K$10, "","False","T")</f>
        <v>45800.350694444445</v>
      </c>
      <c r="Q3823" s="1">
        <f t="shared" si="119"/>
        <v>-3821</v>
      </c>
    </row>
    <row r="3824" spans="1:17" x14ac:dyDescent="0.25">
      <c r="A3824" s="6">
        <f t="shared" si="118"/>
        <v>-3822</v>
      </c>
      <c r="B3824" s="7">
        <f xml:space="preserve"> RTD("cqg.rtd",,"StudyData","TYA", "BAR", "", "Time",$K$4,$A3824,"ALL",, "","False","T")</f>
        <v>45800.347222222219</v>
      </c>
      <c r="C3824" s="9">
        <f>RTD("cqg.rtd",,"StudyData", $K$2, "BAR", "", "Open", $K$4, $A3824, $K$6,$K$10,,$K$8,K$12)</f>
        <v>5771.25</v>
      </c>
      <c r="D3824" s="9">
        <f>RTD("cqg.rtd",,"StudyData", $K$2, "BAR", "", "High", $K$4, $A3824, $K$6,$K$10,,$K$8,$K$12)</f>
        <v>5773.25</v>
      </c>
      <c r="E3824" s="9">
        <f>RTD("cqg.rtd",,"StudyData", $K$2, "BAR", "", "Low", $K$4, $A3824, $K$6,$K$10,,$K$8,$K$12)</f>
        <v>5763.75</v>
      </c>
      <c r="F3824" s="9">
        <f>RTD("cqg.rtd",,"StudyData", $K$2, "BAR", "", "Close", $K$4, $A3824, $K$6,$K$10,,$K$8,$K$12)</f>
        <v>5770.5</v>
      </c>
      <c r="G3824" s="8">
        <f>RTD("cqg.rtd",,"StudyData",$K$2, "Vol", "Highlight=Total Trades,VolType=Exchange,CoCType=Auto", "Vol",$K$4,A3824,"ALL",,,"TRUE","T")</f>
        <v>6766</v>
      </c>
      <c r="H3824" s="9">
        <f xml:space="preserve"> RTD("cqg.rtd",,"StudyData", "RSI("&amp;$K$2&amp;",InputChoice:=Close,Period:=14)", "Bar", "", "Close", $K$4,A3824, "all", "", "","FALSE","T")</f>
        <v>34.63940735715579</v>
      </c>
      <c r="P3824" s="7">
        <f xml:space="preserve"> RTD("cqg.rtd",,"StudyData", $K$2, "BAR", "", "Time", $K$4,$Q3824,$K$6,$K$10, "","False","T")</f>
        <v>45800.347222222219</v>
      </c>
      <c r="Q3824" s="1">
        <f t="shared" si="119"/>
        <v>-3822</v>
      </c>
    </row>
    <row r="3825" spans="1:17" x14ac:dyDescent="0.25">
      <c r="A3825" s="6">
        <f t="shared" si="118"/>
        <v>-3823</v>
      </c>
      <c r="B3825" s="7">
        <f xml:space="preserve"> RTD("cqg.rtd",,"StudyData","TYA", "BAR", "", "Time",$K$4,$A3825,"ALL",, "","False","T")</f>
        <v>45800.34375</v>
      </c>
      <c r="C3825" s="9">
        <f>RTD("cqg.rtd",,"StudyData", $K$2, "BAR", "", "Open", $K$4, $A3825, $K$6,$K$10,,$K$8,K$12)</f>
        <v>5768.75</v>
      </c>
      <c r="D3825" s="9">
        <f>RTD("cqg.rtd",,"StudyData", $K$2, "BAR", "", "High", $K$4, $A3825, $K$6,$K$10,,$K$8,$K$12)</f>
        <v>5774</v>
      </c>
      <c r="E3825" s="9">
        <f>RTD("cqg.rtd",,"StudyData", $K$2, "BAR", "", "Low", $K$4, $A3825, $K$6,$K$10,,$K$8,$K$12)</f>
        <v>5762.75</v>
      </c>
      <c r="F3825" s="9">
        <f>RTD("cqg.rtd",,"StudyData", $K$2, "BAR", "", "Close", $K$4, $A3825, $K$6,$K$10,,$K$8,$K$12)</f>
        <v>5771.25</v>
      </c>
      <c r="G3825" s="8">
        <f>RTD("cqg.rtd",,"StudyData",$K$2, "Vol", "Highlight=Total Trades,VolType=Exchange,CoCType=Auto", "Vol",$K$4,A3825,"ALL",,,"TRUE","T")</f>
        <v>8350</v>
      </c>
      <c r="H3825" s="9">
        <f xml:space="preserve"> RTD("cqg.rtd",,"StudyData", "RSI("&amp;$K$2&amp;",InputChoice:=Close,Period:=14)", "Bar", "", "Close", $K$4,A3825, "all", "", "","FALSE","T")</f>
        <v>35.016218385162645</v>
      </c>
      <c r="P3825" s="7">
        <f xml:space="preserve"> RTD("cqg.rtd",,"StudyData", $K$2, "BAR", "", "Time", $K$4,$Q3825,$K$6,$K$10, "","False","T")</f>
        <v>45800.34375</v>
      </c>
      <c r="Q3825" s="1">
        <f t="shared" si="119"/>
        <v>-3823</v>
      </c>
    </row>
    <row r="3826" spans="1:17" x14ac:dyDescent="0.25">
      <c r="A3826" s="6">
        <f t="shared" si="118"/>
        <v>-3824</v>
      </c>
      <c r="B3826" s="7">
        <f xml:space="preserve"> RTD("cqg.rtd",,"StudyData","TYA", "BAR", "", "Time",$K$4,$A3826,"ALL",, "","False","T")</f>
        <v>45800.340277777781</v>
      </c>
      <c r="C3826" s="9">
        <f>RTD("cqg.rtd",,"StudyData", $K$2, "BAR", "", "Open", $K$4, $A3826, $K$6,$K$10,,$K$8,K$12)</f>
        <v>5775</v>
      </c>
      <c r="D3826" s="9">
        <f>RTD("cqg.rtd",,"StudyData", $K$2, "BAR", "", "High", $K$4, $A3826, $K$6,$K$10,,$K$8,$K$12)</f>
        <v>5776</v>
      </c>
      <c r="E3826" s="9">
        <f>RTD("cqg.rtd",,"StudyData", $K$2, "BAR", "", "Low", $K$4, $A3826, $K$6,$K$10,,$K$8,$K$12)</f>
        <v>5767.25</v>
      </c>
      <c r="F3826" s="9">
        <f>RTD("cqg.rtd",,"StudyData", $K$2, "BAR", "", "Close", $K$4, $A3826, $K$6,$K$10,,$K$8,$K$12)</f>
        <v>5769</v>
      </c>
      <c r="G3826" s="8">
        <f>RTD("cqg.rtd",,"StudyData",$K$2, "Vol", "Highlight=Total Trades,VolType=Exchange,CoCType=Auto", "Vol",$K$4,A3826,"ALL",,,"TRUE","T")</f>
        <v>3795</v>
      </c>
      <c r="H3826" s="9">
        <f xml:space="preserve"> RTD("cqg.rtd",,"StudyData", "RSI("&amp;$K$2&amp;",InputChoice:=Close,Period:=14)", "Bar", "", "Close", $K$4,A3826, "all", "", "","FALSE","T")</f>
        <v>32.985457547342847</v>
      </c>
      <c r="P3826" s="7">
        <f xml:space="preserve"> RTD("cqg.rtd",,"StudyData", $K$2, "BAR", "", "Time", $K$4,$Q3826,$K$6,$K$10, "","False","T")</f>
        <v>45800.340277777781</v>
      </c>
      <c r="Q3826" s="1">
        <f t="shared" si="119"/>
        <v>-3824</v>
      </c>
    </row>
    <row r="3827" spans="1:17" x14ac:dyDescent="0.25">
      <c r="A3827" s="6">
        <f t="shared" si="118"/>
        <v>-3825</v>
      </c>
      <c r="B3827" s="7">
        <f xml:space="preserve"> RTD("cqg.rtd",,"StudyData","TYA", "BAR", "", "Time",$K$4,$A3827,"ALL",, "","False","T")</f>
        <v>45800.336805555555</v>
      </c>
      <c r="C3827" s="9">
        <f>RTD("cqg.rtd",,"StudyData", $K$2, "BAR", "", "Open", $K$4, $A3827, $K$6,$K$10,,$K$8,K$12)</f>
        <v>5767.75</v>
      </c>
      <c r="D3827" s="9">
        <f>RTD("cqg.rtd",,"StudyData", $K$2, "BAR", "", "High", $K$4, $A3827, $K$6,$K$10,,$K$8,$K$12)</f>
        <v>5775.5</v>
      </c>
      <c r="E3827" s="9">
        <f>RTD("cqg.rtd",,"StudyData", $K$2, "BAR", "", "Low", $K$4, $A3827, $K$6,$K$10,,$K$8,$K$12)</f>
        <v>5766.25</v>
      </c>
      <c r="F3827" s="9">
        <f>RTD("cqg.rtd",,"StudyData", $K$2, "BAR", "", "Close", $K$4, $A3827, $K$6,$K$10,,$K$8,$K$12)</f>
        <v>5774.75</v>
      </c>
      <c r="G3827" s="8">
        <f>RTD("cqg.rtd",,"StudyData",$K$2, "Vol", "Highlight=Total Trades,VolType=Exchange,CoCType=Auto", "Vol",$K$4,A3827,"ALL",,,"TRUE","T")</f>
        <v>3263</v>
      </c>
      <c r="H3827" s="9">
        <f xml:space="preserve"> RTD("cqg.rtd",,"StudyData", "RSI("&amp;$K$2&amp;",InputChoice:=Close,Period:=14)", "Bar", "", "Close", $K$4,A3827, "all", "", "","FALSE","T")</f>
        <v>35.627499995151169</v>
      </c>
      <c r="P3827" s="7">
        <f xml:space="preserve"> RTD("cqg.rtd",,"StudyData", $K$2, "BAR", "", "Time", $K$4,$Q3827,$K$6,$K$10, "","False","T")</f>
        <v>45800.336805555555</v>
      </c>
      <c r="Q3827" s="1">
        <f t="shared" si="119"/>
        <v>-3825</v>
      </c>
    </row>
    <row r="3828" spans="1:17" x14ac:dyDescent="0.25">
      <c r="A3828" s="6">
        <f t="shared" si="118"/>
        <v>-3826</v>
      </c>
      <c r="B3828" s="7">
        <f xml:space="preserve"> RTD("cqg.rtd",,"StudyData","TYA", "BAR", "", "Time",$K$4,$A3828,"ALL",, "","False","T")</f>
        <v>45800.333333333336</v>
      </c>
      <c r="C3828" s="9">
        <f>RTD("cqg.rtd",,"StudyData", $K$2, "BAR", "", "Open", $K$4, $A3828, $K$6,$K$10,,$K$8,K$12)</f>
        <v>5774.75</v>
      </c>
      <c r="D3828" s="9">
        <f>RTD("cqg.rtd",,"StudyData", $K$2, "BAR", "", "High", $K$4, $A3828, $K$6,$K$10,,$K$8,$K$12)</f>
        <v>5775.5</v>
      </c>
      <c r="E3828" s="9">
        <f>RTD("cqg.rtd",,"StudyData", $K$2, "BAR", "", "Low", $K$4, $A3828, $K$6,$K$10,,$K$8,$K$12)</f>
        <v>5766.25</v>
      </c>
      <c r="F3828" s="9">
        <f>RTD("cqg.rtd",,"StudyData", $K$2, "BAR", "", "Close", $K$4, $A3828, $K$6,$K$10,,$K$8,$K$12)</f>
        <v>5768</v>
      </c>
      <c r="G3828" s="8">
        <f>RTD("cqg.rtd",,"StudyData",$K$2, "Vol", "Highlight=Total Trades,VolType=Exchange,CoCType=Auto", "Vol",$K$4,A3828,"ALL",,,"TRUE","T")</f>
        <v>5550</v>
      </c>
      <c r="H3828" s="9">
        <f xml:space="preserve"> RTD("cqg.rtd",,"StudyData", "RSI("&amp;$K$2&amp;",InputChoice:=Close,Period:=14)", "Bar", "", "Close", $K$4,A3828, "all", "", "","FALSE","T")</f>
        <v>29.469409870735703</v>
      </c>
      <c r="P3828" s="7">
        <f xml:space="preserve"> RTD("cqg.rtd",,"StudyData", $K$2, "BAR", "", "Time", $K$4,$Q3828,$K$6,$K$10, "","False","T")</f>
        <v>45800.333333333336</v>
      </c>
      <c r="Q3828" s="1">
        <f t="shared" si="119"/>
        <v>-3826</v>
      </c>
    </row>
    <row r="3829" spans="1:17" x14ac:dyDescent="0.25">
      <c r="A3829" s="6">
        <f t="shared" si="118"/>
        <v>-3827</v>
      </c>
      <c r="B3829" s="7">
        <f xml:space="preserve"> RTD("cqg.rtd",,"StudyData","TYA", "BAR", "", "Time",$K$4,$A3829,"ALL",, "","False","T")</f>
        <v>45800.329861111109</v>
      </c>
      <c r="C3829" s="9">
        <f>RTD("cqg.rtd",,"StudyData", $K$2, "BAR", "", "Open", $K$4, $A3829, $K$6,$K$10,,$K$8,K$12)</f>
        <v>5775.5</v>
      </c>
      <c r="D3829" s="9">
        <f>RTD("cqg.rtd",,"StudyData", $K$2, "BAR", "", "High", $K$4, $A3829, $K$6,$K$10,,$K$8,$K$12)</f>
        <v>5775.75</v>
      </c>
      <c r="E3829" s="9">
        <f>RTD("cqg.rtd",,"StudyData", $K$2, "BAR", "", "Low", $K$4, $A3829, $K$6,$K$10,,$K$8,$K$12)</f>
        <v>5770</v>
      </c>
      <c r="F3829" s="9">
        <f>RTD("cqg.rtd",,"StudyData", $K$2, "BAR", "", "Close", $K$4, $A3829, $K$6,$K$10,,$K$8,$K$12)</f>
        <v>5774.75</v>
      </c>
      <c r="G3829" s="8">
        <f>RTD("cqg.rtd",,"StudyData",$K$2, "Vol", "Highlight=Total Trades,VolType=Exchange,CoCType=Auto", "Vol",$K$4,A3829,"ALL",,,"TRUE","T")</f>
        <v>4827</v>
      </c>
      <c r="H3829" s="9">
        <f xml:space="preserve"> RTD("cqg.rtd",,"StudyData", "RSI("&amp;$K$2&amp;",InputChoice:=Close,Period:=14)", "Bar", "", "Close", $K$4,A3829, "all", "", "","FALSE","T")</f>
        <v>32.342393403207112</v>
      </c>
      <c r="P3829" s="7">
        <f xml:space="preserve"> RTD("cqg.rtd",,"StudyData", $K$2, "BAR", "", "Time", $K$4,$Q3829,$K$6,$K$10, "","False","T")</f>
        <v>45800.329861111109</v>
      </c>
      <c r="Q3829" s="1">
        <f t="shared" si="119"/>
        <v>-3827</v>
      </c>
    </row>
    <row r="3830" spans="1:17" x14ac:dyDescent="0.25">
      <c r="A3830" s="6">
        <f t="shared" si="118"/>
        <v>-3828</v>
      </c>
      <c r="B3830" s="7">
        <f xml:space="preserve"> RTD("cqg.rtd",,"StudyData","TYA", "BAR", "", "Time",$K$4,$A3830,"ALL",, "","False","T")</f>
        <v>45800.326388888891</v>
      </c>
      <c r="C3830" s="9">
        <f>RTD("cqg.rtd",,"StudyData", $K$2, "BAR", "", "Open", $K$4, $A3830, $K$6,$K$10,,$K$8,K$12)</f>
        <v>5780.25</v>
      </c>
      <c r="D3830" s="9">
        <f>RTD("cqg.rtd",,"StudyData", $K$2, "BAR", "", "High", $K$4, $A3830, $K$6,$K$10,,$K$8,$K$12)</f>
        <v>5780.25</v>
      </c>
      <c r="E3830" s="9">
        <f>RTD("cqg.rtd",,"StudyData", $K$2, "BAR", "", "Low", $K$4, $A3830, $K$6,$K$10,,$K$8,$K$12)</f>
        <v>5772.5</v>
      </c>
      <c r="F3830" s="9">
        <f>RTD("cqg.rtd",,"StudyData", $K$2, "BAR", "", "Close", $K$4, $A3830, $K$6,$K$10,,$K$8,$K$12)</f>
        <v>5775.25</v>
      </c>
      <c r="G3830" s="8">
        <f>RTD("cqg.rtd",,"StudyData",$K$2, "Vol", "Highlight=Total Trades,VolType=Exchange,CoCType=Auto", "Vol",$K$4,A3830,"ALL",,,"TRUE","T")</f>
        <v>4043</v>
      </c>
      <c r="H3830" s="9">
        <f xml:space="preserve"> RTD("cqg.rtd",,"StudyData", "RSI("&amp;$K$2&amp;",InputChoice:=Close,Period:=14)", "Bar", "", "Close", $K$4,A3830, "all", "", "","FALSE","T")</f>
        <v>32.560735487589056</v>
      </c>
      <c r="P3830" s="7">
        <f xml:space="preserve"> RTD("cqg.rtd",,"StudyData", $K$2, "BAR", "", "Time", $K$4,$Q3830,$K$6,$K$10, "","False","T")</f>
        <v>45800.326388888891</v>
      </c>
      <c r="Q3830" s="1">
        <f t="shared" si="119"/>
        <v>-3828</v>
      </c>
    </row>
    <row r="3831" spans="1:17" x14ac:dyDescent="0.25">
      <c r="A3831" s="6">
        <f t="shared" si="118"/>
        <v>-3829</v>
      </c>
      <c r="B3831" s="7">
        <f xml:space="preserve"> RTD("cqg.rtd",,"StudyData","TYA", "BAR", "", "Time",$K$4,$A3831,"ALL",, "","False","T")</f>
        <v>45800.322916666664</v>
      </c>
      <c r="C3831" s="9">
        <f>RTD("cqg.rtd",,"StudyData", $K$2, "BAR", "", "Open", $K$4, $A3831, $K$6,$K$10,,$K$8,K$12)</f>
        <v>5779.75</v>
      </c>
      <c r="D3831" s="9">
        <f>RTD("cqg.rtd",,"StudyData", $K$2, "BAR", "", "High", $K$4, $A3831, $K$6,$K$10,,$K$8,$K$12)</f>
        <v>5782.5</v>
      </c>
      <c r="E3831" s="9">
        <f>RTD("cqg.rtd",,"StudyData", $K$2, "BAR", "", "Low", $K$4, $A3831, $K$6,$K$10,,$K$8,$K$12)</f>
        <v>5772.5</v>
      </c>
      <c r="F3831" s="9">
        <f>RTD("cqg.rtd",,"StudyData", $K$2, "BAR", "", "Close", $K$4, $A3831, $K$6,$K$10,,$K$8,$K$12)</f>
        <v>5780</v>
      </c>
      <c r="G3831" s="8">
        <f>RTD("cqg.rtd",,"StudyData",$K$2, "Vol", "Highlight=Total Trades,VolType=Exchange,CoCType=Auto", "Vol",$K$4,A3831,"ALL",,,"TRUE","T")</f>
        <v>4627</v>
      </c>
      <c r="H3831" s="9">
        <f xml:space="preserve"> RTD("cqg.rtd",,"StudyData", "RSI("&amp;$K$2&amp;",InputChoice:=Close,Period:=14)", "Bar", "", "Close", $K$4,A3831, "all", "", "","FALSE","T")</f>
        <v>34.62261904641359</v>
      </c>
      <c r="P3831" s="7">
        <f xml:space="preserve"> RTD("cqg.rtd",,"StudyData", $K$2, "BAR", "", "Time", $K$4,$Q3831,$K$6,$K$10, "","False","T")</f>
        <v>45800.322916666664</v>
      </c>
      <c r="Q3831" s="1">
        <f t="shared" si="119"/>
        <v>-3829</v>
      </c>
    </row>
    <row r="3832" spans="1:17" x14ac:dyDescent="0.25">
      <c r="A3832" s="6">
        <f t="shared" si="118"/>
        <v>-3830</v>
      </c>
      <c r="B3832" s="7">
        <f xml:space="preserve"> RTD("cqg.rtd",,"StudyData","TYA", "BAR", "", "Time",$K$4,$A3832,"ALL",, "","False","T")</f>
        <v>45800.319444444445</v>
      </c>
      <c r="C3832" s="9">
        <f>RTD("cqg.rtd",,"StudyData", $K$2, "BAR", "", "Open", $K$4, $A3832, $K$6,$K$10,,$K$8,K$12)</f>
        <v>5778</v>
      </c>
      <c r="D3832" s="9">
        <f>RTD("cqg.rtd",,"StudyData", $K$2, "BAR", "", "High", $K$4, $A3832, $K$6,$K$10,,$K$8,$K$12)</f>
        <v>5780.5</v>
      </c>
      <c r="E3832" s="9">
        <f>RTD("cqg.rtd",,"StudyData", $K$2, "BAR", "", "Low", $K$4, $A3832, $K$6,$K$10,,$K$8,$K$12)</f>
        <v>5773.25</v>
      </c>
      <c r="F3832" s="9">
        <f>RTD("cqg.rtd",,"StudyData", $K$2, "BAR", "", "Close", $K$4, $A3832, $K$6,$K$10,,$K$8,$K$12)</f>
        <v>5780</v>
      </c>
      <c r="G3832" s="8">
        <f>RTD("cqg.rtd",,"StudyData",$K$2, "Vol", "Highlight=Total Trades,VolType=Exchange,CoCType=Auto", "Vol",$K$4,A3832,"ALL",,,"TRUE","T")</f>
        <v>4243</v>
      </c>
      <c r="H3832" s="9">
        <f xml:space="preserve"> RTD("cqg.rtd",,"StudyData", "RSI("&amp;$K$2&amp;",InputChoice:=Close,Period:=14)", "Bar", "", "Close", $K$4,A3832, "all", "", "","FALSE","T")</f>
        <v>34.62261904641359</v>
      </c>
      <c r="P3832" s="7">
        <f xml:space="preserve"> RTD("cqg.rtd",,"StudyData", $K$2, "BAR", "", "Time", $K$4,$Q3832,$K$6,$K$10, "","False","T")</f>
        <v>45800.319444444445</v>
      </c>
      <c r="Q3832" s="1">
        <f t="shared" si="119"/>
        <v>-3830</v>
      </c>
    </row>
    <row r="3833" spans="1:17" x14ac:dyDescent="0.25">
      <c r="A3833" s="6">
        <f t="shared" si="118"/>
        <v>-3831</v>
      </c>
      <c r="B3833" s="7">
        <f xml:space="preserve"> RTD("cqg.rtd",,"StudyData","TYA", "BAR", "", "Time",$K$4,$A3833,"ALL",, "","False","T")</f>
        <v>45800.315972222219</v>
      </c>
      <c r="C3833" s="9">
        <f>RTD("cqg.rtd",,"StudyData", $K$2, "BAR", "", "Open", $K$4, $A3833, $K$6,$K$10,,$K$8,K$12)</f>
        <v>5778.75</v>
      </c>
      <c r="D3833" s="9">
        <f>RTD("cqg.rtd",,"StudyData", $K$2, "BAR", "", "High", $K$4, $A3833, $K$6,$K$10,,$K$8,$K$12)</f>
        <v>5784.75</v>
      </c>
      <c r="E3833" s="9">
        <f>RTD("cqg.rtd",,"StudyData", $K$2, "BAR", "", "Low", $K$4, $A3833, $K$6,$K$10,,$K$8,$K$12)</f>
        <v>5776.25</v>
      </c>
      <c r="F3833" s="9">
        <f>RTD("cqg.rtd",,"StudyData", $K$2, "BAR", "", "Close", $K$4, $A3833, $K$6,$K$10,,$K$8,$K$12)</f>
        <v>5778.25</v>
      </c>
      <c r="G3833" s="8">
        <f>RTD("cqg.rtd",,"StudyData",$K$2, "Vol", "Highlight=Total Trades,VolType=Exchange,CoCType=Auto", "Vol",$K$4,A3833,"ALL",,,"TRUE","T")</f>
        <v>5721</v>
      </c>
      <c r="H3833" s="9">
        <f xml:space="preserve"> RTD("cqg.rtd",,"StudyData", "RSI("&amp;$K$2&amp;",InputChoice:=Close,Period:=14)", "Bar", "", "Close", $K$4,A3833, "all", "", "","FALSE","T")</f>
        <v>33.280478727197504</v>
      </c>
      <c r="P3833" s="7">
        <f xml:space="preserve"> RTD("cqg.rtd",,"StudyData", $K$2, "BAR", "", "Time", $K$4,$Q3833,$K$6,$K$10, "","False","T")</f>
        <v>45800.315972222219</v>
      </c>
      <c r="Q3833" s="1">
        <f t="shared" si="119"/>
        <v>-3831</v>
      </c>
    </row>
    <row r="3834" spans="1:17" x14ac:dyDescent="0.25">
      <c r="A3834" s="6">
        <f t="shared" si="118"/>
        <v>-3832</v>
      </c>
      <c r="B3834" s="7">
        <f xml:space="preserve"> RTD("cqg.rtd",,"StudyData","TYA", "BAR", "", "Time",$K$4,$A3834,"ALL",, "","False","T")</f>
        <v>45800.3125</v>
      </c>
      <c r="C3834" s="9">
        <f>RTD("cqg.rtd",,"StudyData", $K$2, "BAR", "", "Open", $K$4, $A3834, $K$6,$K$10,,$K$8,K$12)</f>
        <v>5780.25</v>
      </c>
      <c r="D3834" s="9">
        <f>RTD("cqg.rtd",,"StudyData", $K$2, "BAR", "", "High", $K$4, $A3834, $K$6,$K$10,,$K$8,$K$12)</f>
        <v>5784.75</v>
      </c>
      <c r="E3834" s="9">
        <f>RTD("cqg.rtd",,"StudyData", $K$2, "BAR", "", "Low", $K$4, $A3834, $K$6,$K$10,,$K$8,$K$12)</f>
        <v>5774.75</v>
      </c>
      <c r="F3834" s="9">
        <f>RTD("cqg.rtd",,"StudyData", $K$2, "BAR", "", "Close", $K$4, $A3834, $K$6,$K$10,,$K$8,$K$12)</f>
        <v>5779</v>
      </c>
      <c r="G3834" s="8">
        <f>RTD("cqg.rtd",,"StudyData",$K$2, "Vol", "Highlight=Total Trades,VolType=Exchange,CoCType=Auto", "Vol",$K$4,A3834,"ALL",,,"TRUE","T")</f>
        <v>6564</v>
      </c>
      <c r="H3834" s="9">
        <f xml:space="preserve"> RTD("cqg.rtd",,"StudyData", "RSI("&amp;$K$2&amp;",InputChoice:=Close,Period:=14)", "Bar", "", "Close", $K$4,A3834, "all", "", "","FALSE","T")</f>
        <v>33.554611622131716</v>
      </c>
      <c r="P3834" s="7">
        <f xml:space="preserve"> RTD("cqg.rtd",,"StudyData", $K$2, "BAR", "", "Time", $K$4,$Q3834,$K$6,$K$10, "","False","T")</f>
        <v>45800.3125</v>
      </c>
      <c r="Q3834" s="1">
        <f t="shared" si="119"/>
        <v>-3832</v>
      </c>
    </row>
    <row r="3835" spans="1:17" x14ac:dyDescent="0.25">
      <c r="A3835" s="6">
        <f t="shared" si="118"/>
        <v>-3833</v>
      </c>
      <c r="B3835" s="7">
        <f xml:space="preserve"> RTD("cqg.rtd",,"StudyData","TYA", "BAR", "", "Time",$K$4,$A3835,"ALL",, "","False","T")</f>
        <v>45800.309027777781</v>
      </c>
      <c r="C3835" s="9">
        <f>RTD("cqg.rtd",,"StudyData", $K$2, "BAR", "", "Open", $K$4, $A3835, $K$6,$K$10,,$K$8,K$12)</f>
        <v>5764.25</v>
      </c>
      <c r="D3835" s="9">
        <f>RTD("cqg.rtd",,"StudyData", $K$2, "BAR", "", "High", $K$4, $A3835, $K$6,$K$10,,$K$8,$K$12)</f>
        <v>5783</v>
      </c>
      <c r="E3835" s="9">
        <f>RTD("cqg.rtd",,"StudyData", $K$2, "BAR", "", "Low", $K$4, $A3835, $K$6,$K$10,,$K$8,$K$12)</f>
        <v>5763</v>
      </c>
      <c r="F3835" s="9">
        <f>RTD("cqg.rtd",,"StudyData", $K$2, "BAR", "", "Close", $K$4, $A3835, $K$6,$K$10,,$K$8,$K$12)</f>
        <v>5780.25</v>
      </c>
      <c r="G3835" s="8">
        <f>RTD("cqg.rtd",,"StudyData",$K$2, "Vol", "Highlight=Total Trades,VolType=Exchange,CoCType=Auto", "Vol",$K$4,A3835,"ALL",,,"TRUE","T")</f>
        <v>8953</v>
      </c>
      <c r="H3835" s="9">
        <f xml:space="preserve"> RTD("cqg.rtd",,"StudyData", "RSI("&amp;$K$2&amp;",InputChoice:=Close,Period:=14)", "Bar", "", "Close", $K$4,A3835, "all", "", "","FALSE","T")</f>
        <v>33.987882765679984</v>
      </c>
      <c r="P3835" s="7">
        <f xml:space="preserve"> RTD("cqg.rtd",,"StudyData", $K$2, "BAR", "", "Time", $K$4,$Q3835,$K$6,$K$10, "","False","T")</f>
        <v>45800.309027777781</v>
      </c>
      <c r="Q3835" s="1">
        <f t="shared" si="119"/>
        <v>-3833</v>
      </c>
    </row>
    <row r="3836" spans="1:17" x14ac:dyDescent="0.25">
      <c r="A3836" s="6">
        <f t="shared" si="118"/>
        <v>-3834</v>
      </c>
      <c r="B3836" s="7">
        <f xml:space="preserve"> RTD("cqg.rtd",,"StudyData","TYA", "BAR", "", "Time",$K$4,$A3836,"ALL",, "","False","T")</f>
        <v>45800.305555555555</v>
      </c>
      <c r="C3836" s="9">
        <f>RTD("cqg.rtd",,"StudyData", $K$2, "BAR", "", "Open", $K$4, $A3836, $K$6,$K$10,,$K$8,K$12)</f>
        <v>5767.75</v>
      </c>
      <c r="D3836" s="9">
        <f>RTD("cqg.rtd",,"StudyData", $K$2, "BAR", "", "High", $K$4, $A3836, $K$6,$K$10,,$K$8,$K$12)</f>
        <v>5768</v>
      </c>
      <c r="E3836" s="9">
        <f>RTD("cqg.rtd",,"StudyData", $K$2, "BAR", "", "Low", $K$4, $A3836, $K$6,$K$10,,$K$8,$K$12)</f>
        <v>5758.75</v>
      </c>
      <c r="F3836" s="9">
        <f>RTD("cqg.rtd",,"StudyData", $K$2, "BAR", "", "Close", $K$4, $A3836, $K$6,$K$10,,$K$8,$K$12)</f>
        <v>5764.25</v>
      </c>
      <c r="G3836" s="8">
        <f>RTD("cqg.rtd",,"StudyData",$K$2, "Vol", "Highlight=Total Trades,VolType=Exchange,CoCType=Auto", "Vol",$K$4,A3836,"ALL",,,"TRUE","T")</f>
        <v>8904</v>
      </c>
      <c r="H3836" s="9">
        <f xml:space="preserve"> RTD("cqg.rtd",,"StudyData", "RSI("&amp;$K$2&amp;",InputChoice:=Close,Period:=14)", "Bar", "", "Close", $K$4,A3836, "all", "", "","FALSE","T")</f>
        <v>22.020041024161159</v>
      </c>
      <c r="P3836" s="7">
        <f xml:space="preserve"> RTD("cqg.rtd",,"StudyData", $K$2, "BAR", "", "Time", $K$4,$Q3836,$K$6,$K$10, "","False","T")</f>
        <v>45800.305555555555</v>
      </c>
      <c r="Q3836" s="1">
        <f t="shared" si="119"/>
        <v>-3834</v>
      </c>
    </row>
    <row r="3837" spans="1:17" x14ac:dyDescent="0.25">
      <c r="A3837" s="6">
        <f t="shared" si="118"/>
        <v>-3835</v>
      </c>
      <c r="B3837" s="7">
        <f xml:space="preserve"> RTD("cqg.rtd",,"StudyData","TYA", "BAR", "", "Time",$K$4,$A3837,"ALL",, "","False","T")</f>
        <v>45800.302083333336</v>
      </c>
      <c r="C3837" s="9">
        <f>RTD("cqg.rtd",,"StudyData", $K$2, "BAR", "", "Open", $K$4, $A3837, $K$6,$K$10,,$K$8,K$12)</f>
        <v>5766.25</v>
      </c>
      <c r="D3837" s="9">
        <f>RTD("cqg.rtd",,"StudyData", $K$2, "BAR", "", "High", $K$4, $A3837, $K$6,$K$10,,$K$8,$K$12)</f>
        <v>5776.75</v>
      </c>
      <c r="E3837" s="9">
        <f>RTD("cqg.rtd",,"StudyData", $K$2, "BAR", "", "Low", $K$4, $A3837, $K$6,$K$10,,$K$8,$K$12)</f>
        <v>5766</v>
      </c>
      <c r="F3837" s="9">
        <f>RTD("cqg.rtd",,"StudyData", $K$2, "BAR", "", "Close", $K$4, $A3837, $K$6,$K$10,,$K$8,$K$12)</f>
        <v>5768</v>
      </c>
      <c r="G3837" s="8">
        <f>RTD("cqg.rtd",,"StudyData",$K$2, "Vol", "Highlight=Total Trades,VolType=Exchange,CoCType=Auto", "Vol",$K$4,A3837,"ALL",,,"TRUE","T")</f>
        <v>9244</v>
      </c>
      <c r="H3837" s="9">
        <f xml:space="preserve"> RTD("cqg.rtd",,"StudyData", "RSI("&amp;$K$2&amp;",InputChoice:=Close,Period:=14)", "Bar", "", "Close", $K$4,A3837, "all", "", "","FALSE","T")</f>
        <v>22.924564561071691</v>
      </c>
      <c r="P3837" s="7">
        <f xml:space="preserve"> RTD("cqg.rtd",,"StudyData", $K$2, "BAR", "", "Time", $K$4,$Q3837,$K$6,$K$10, "","False","T")</f>
        <v>45800.302083333336</v>
      </c>
      <c r="Q3837" s="1">
        <f t="shared" si="119"/>
        <v>-3835</v>
      </c>
    </row>
    <row r="3838" spans="1:17" x14ac:dyDescent="0.25">
      <c r="A3838" s="6">
        <f t="shared" si="118"/>
        <v>-3836</v>
      </c>
      <c r="B3838" s="7">
        <f xml:space="preserve"> RTD("cqg.rtd",,"StudyData","TYA", "BAR", "", "Time",$K$4,$A3838,"ALL",, "","False","T")</f>
        <v>45800.298611111109</v>
      </c>
      <c r="C3838" s="9">
        <f>RTD("cqg.rtd",,"StudyData", $K$2, "BAR", "", "Open", $K$4, $A3838, $K$6,$K$10,,$K$8,K$12)</f>
        <v>5770.5</v>
      </c>
      <c r="D3838" s="9">
        <f>RTD("cqg.rtd",,"StudyData", $K$2, "BAR", "", "High", $K$4, $A3838, $K$6,$K$10,,$K$8,$K$12)</f>
        <v>5773.75</v>
      </c>
      <c r="E3838" s="9">
        <f>RTD("cqg.rtd",,"StudyData", $K$2, "BAR", "", "Low", $K$4, $A3838, $K$6,$K$10,,$K$8,$K$12)</f>
        <v>5756.5</v>
      </c>
      <c r="F3838" s="9">
        <f>RTD("cqg.rtd",,"StudyData", $K$2, "BAR", "", "Close", $K$4, $A3838, $K$6,$K$10,,$K$8,$K$12)</f>
        <v>5766.5</v>
      </c>
      <c r="G3838" s="8">
        <f>RTD("cqg.rtd",,"StudyData",$K$2, "Vol", "Highlight=Total Trades,VolType=Exchange,CoCType=Auto", "Vol",$K$4,A3838,"ALL",,,"TRUE","T")</f>
        <v>9576</v>
      </c>
      <c r="H3838" s="9">
        <f xml:space="preserve"> RTD("cqg.rtd",,"StudyData", "RSI("&amp;$K$2&amp;",InputChoice:=Close,Period:=14)", "Bar", "", "Close", $K$4,A3838, "all", "", "","FALSE","T")</f>
        <v>21.730383267950671</v>
      </c>
      <c r="P3838" s="7">
        <f xml:space="preserve"> RTD("cqg.rtd",,"StudyData", $K$2, "BAR", "", "Time", $K$4,$Q3838,$K$6,$K$10, "","False","T")</f>
        <v>45800.298611111109</v>
      </c>
      <c r="Q3838" s="1">
        <f t="shared" si="119"/>
        <v>-3836</v>
      </c>
    </row>
    <row r="3839" spans="1:17" x14ac:dyDescent="0.25">
      <c r="A3839" s="6">
        <f t="shared" si="118"/>
        <v>-3837</v>
      </c>
      <c r="B3839" s="7">
        <f xml:space="preserve"> RTD("cqg.rtd",,"StudyData","TYA", "BAR", "", "Time",$K$4,$A3839,"ALL",, "","False","T")</f>
        <v>45800.295138888891</v>
      </c>
      <c r="C3839" s="9">
        <f>RTD("cqg.rtd",,"StudyData", $K$2, "BAR", "", "Open", $K$4, $A3839, $K$6,$K$10,,$K$8,K$12)</f>
        <v>5766.25</v>
      </c>
      <c r="D3839" s="9">
        <f>RTD("cqg.rtd",,"StudyData", $K$2, "BAR", "", "High", $K$4, $A3839, $K$6,$K$10,,$K$8,$K$12)</f>
        <v>5776</v>
      </c>
      <c r="E3839" s="9">
        <f>RTD("cqg.rtd",,"StudyData", $K$2, "BAR", "", "Low", $K$4, $A3839, $K$6,$K$10,,$K$8,$K$12)</f>
        <v>5760</v>
      </c>
      <c r="F3839" s="9">
        <f>RTD("cqg.rtd",,"StudyData", $K$2, "BAR", "", "Close", $K$4, $A3839, $K$6,$K$10,,$K$8,$K$12)</f>
        <v>5770.5</v>
      </c>
      <c r="G3839" s="8">
        <f>RTD("cqg.rtd",,"StudyData",$K$2, "Vol", "Highlight=Total Trades,VolType=Exchange,CoCType=Auto", "Vol",$K$4,A3839,"ALL",,,"TRUE","T")</f>
        <v>12429</v>
      </c>
      <c r="H3839" s="9">
        <f xml:space="preserve"> RTD("cqg.rtd",,"StudyData", "RSI("&amp;$K$2&amp;",InputChoice:=Close,Period:=14)", "Bar", "", "Close", $K$4,A3839, "all", "", "","FALSE","T")</f>
        <v>22.597336309831476</v>
      </c>
      <c r="P3839" s="7">
        <f xml:space="preserve"> RTD("cqg.rtd",,"StudyData", $K$2, "BAR", "", "Time", $K$4,$Q3839,$K$6,$K$10, "","False","T")</f>
        <v>45800.295138888891</v>
      </c>
      <c r="Q3839" s="1">
        <f t="shared" si="119"/>
        <v>-3837</v>
      </c>
    </row>
    <row r="3840" spans="1:17" x14ac:dyDescent="0.25">
      <c r="A3840" s="6">
        <f t="shared" si="118"/>
        <v>-3838</v>
      </c>
      <c r="B3840" s="7">
        <f xml:space="preserve"> RTD("cqg.rtd",,"StudyData","TYA", "BAR", "", "Time",$K$4,$A3840,"ALL",, "","False","T")</f>
        <v>45800.291666666664</v>
      </c>
      <c r="C3840" s="9">
        <f>RTD("cqg.rtd",,"StudyData", $K$2, "BAR", "", "Open", $K$4, $A3840, $K$6,$K$10,,$K$8,K$12)</f>
        <v>5776</v>
      </c>
      <c r="D3840" s="9">
        <f>RTD("cqg.rtd",,"StudyData", $K$2, "BAR", "", "High", $K$4, $A3840, $K$6,$K$10,,$K$8,$K$12)</f>
        <v>5778</v>
      </c>
      <c r="E3840" s="9">
        <f>RTD("cqg.rtd",,"StudyData", $K$2, "BAR", "", "Low", $K$4, $A3840, $K$6,$K$10,,$K$8,$K$12)</f>
        <v>5761.5</v>
      </c>
      <c r="F3840" s="9">
        <f>RTD("cqg.rtd",,"StudyData", $K$2, "BAR", "", "Close", $K$4, $A3840, $K$6,$K$10,,$K$8,$K$12)</f>
        <v>5766</v>
      </c>
      <c r="G3840" s="8">
        <f>RTD("cqg.rtd",,"StudyData",$K$2, "Vol", "Highlight=Total Trades,VolType=Exchange,CoCType=Auto", "Vol",$K$4,A3840,"ALL",,,"TRUE","T")</f>
        <v>13107</v>
      </c>
      <c r="H3840" s="9">
        <f xml:space="preserve"> RTD("cqg.rtd",,"StudyData", "RSI("&amp;$K$2&amp;",InputChoice:=Close,Period:=14)", "Bar", "", "Close", $K$4,A3840, "all", "", "","FALSE","T")</f>
        <v>19.231135622924512</v>
      </c>
      <c r="P3840" s="7">
        <f xml:space="preserve"> RTD("cqg.rtd",,"StudyData", $K$2, "BAR", "", "Time", $K$4,$Q3840,$K$6,$K$10, "","False","T")</f>
        <v>45800.291666666664</v>
      </c>
      <c r="Q3840" s="1">
        <f t="shared" si="119"/>
        <v>-3838</v>
      </c>
    </row>
    <row r="3841" spans="1:17" x14ac:dyDescent="0.25">
      <c r="A3841" s="6">
        <f t="shared" si="118"/>
        <v>-3839</v>
      </c>
      <c r="B3841" s="7">
        <f xml:space="preserve"> RTD("cqg.rtd",,"StudyData","TYA", "BAR", "", "Time",$K$4,$A3841,"ALL",, "","False","T")</f>
        <v>45800.288194444445</v>
      </c>
      <c r="C3841" s="9">
        <f>RTD("cqg.rtd",,"StudyData", $K$2, "BAR", "", "Open", $K$4, $A3841, $K$6,$K$10,,$K$8,K$12)</f>
        <v>5794</v>
      </c>
      <c r="D3841" s="9">
        <f>RTD("cqg.rtd",,"StudyData", $K$2, "BAR", "", "High", $K$4, $A3841, $K$6,$K$10,,$K$8,$K$12)</f>
        <v>5795.25</v>
      </c>
      <c r="E3841" s="9">
        <f>RTD("cqg.rtd",,"StudyData", $K$2, "BAR", "", "Low", $K$4, $A3841, $K$6,$K$10,,$K$8,$K$12)</f>
        <v>5768.25</v>
      </c>
      <c r="F3841" s="9">
        <f>RTD("cqg.rtd",,"StudyData", $K$2, "BAR", "", "Close", $K$4, $A3841, $K$6,$K$10,,$K$8,$K$12)</f>
        <v>5776</v>
      </c>
      <c r="G3841" s="8">
        <f>RTD("cqg.rtd",,"StudyData",$K$2, "Vol", "Highlight=Total Trades,VolType=Exchange,CoCType=Auto", "Vol",$K$4,A3841,"ALL",,,"TRUE","T")</f>
        <v>15590</v>
      </c>
      <c r="H3841" s="9">
        <f xml:space="preserve"> RTD("cqg.rtd",,"StudyData", "RSI("&amp;$K$2&amp;",InputChoice:=Close,Period:=14)", "Bar", "", "Close", $K$4,A3841, "all", "", "","FALSE","T")</f>
        <v>21.12708376737038</v>
      </c>
      <c r="P3841" s="7">
        <f xml:space="preserve"> RTD("cqg.rtd",,"StudyData", $K$2, "BAR", "", "Time", $K$4,$Q3841,$K$6,$K$10, "","False","T")</f>
        <v>45800.288194444445</v>
      </c>
      <c r="Q3841" s="1">
        <f t="shared" si="119"/>
        <v>-3839</v>
      </c>
    </row>
    <row r="3842" spans="1:17" x14ac:dyDescent="0.25">
      <c r="A3842" s="6">
        <f t="shared" si="118"/>
        <v>-3840</v>
      </c>
      <c r="B3842" s="7">
        <f xml:space="preserve"> RTD("cqg.rtd",,"StudyData","TYA", "BAR", "", "Time",$K$4,$A3842,"ALL",, "","False","T")</f>
        <v>45800.284722222219</v>
      </c>
      <c r="C3842" s="9">
        <f>RTD("cqg.rtd",,"StudyData", $K$2, "BAR", "", "Open", $K$4, $A3842, $K$6,$K$10,,$K$8,K$12)</f>
        <v>5782.75</v>
      </c>
      <c r="D3842" s="9">
        <f>RTD("cqg.rtd",,"StudyData", $K$2, "BAR", "", "High", $K$4, $A3842, $K$6,$K$10,,$K$8,$K$12)</f>
        <v>5794.25</v>
      </c>
      <c r="E3842" s="9">
        <f>RTD("cqg.rtd",,"StudyData", $K$2, "BAR", "", "Low", $K$4, $A3842, $K$6,$K$10,,$K$8,$K$12)</f>
        <v>5778.75</v>
      </c>
      <c r="F3842" s="9">
        <f>RTD("cqg.rtd",,"StudyData", $K$2, "BAR", "", "Close", $K$4, $A3842, $K$6,$K$10,,$K$8,$K$12)</f>
        <v>5794.25</v>
      </c>
      <c r="G3842" s="8">
        <f>RTD("cqg.rtd",,"StudyData",$K$2, "Vol", "Highlight=Total Trades,VolType=Exchange,CoCType=Auto", "Vol",$K$4,A3842,"ALL",,,"TRUE","T")</f>
        <v>15001</v>
      </c>
      <c r="H3842" s="9">
        <f xml:space="preserve"> RTD("cqg.rtd",,"StudyData", "RSI("&amp;$K$2&amp;",InputChoice:=Close,Period:=14)", "Bar", "", "Close", $K$4,A3842, "all", "", "","FALSE","T")</f>
        <v>25.364791565095629</v>
      </c>
      <c r="P3842" s="7">
        <f xml:space="preserve"> RTD("cqg.rtd",,"StudyData", $K$2, "BAR", "", "Time", $K$4,$Q3842,$K$6,$K$10, "","False","T")</f>
        <v>45800.284722222219</v>
      </c>
      <c r="Q3842" s="1">
        <f t="shared" si="119"/>
        <v>-3840</v>
      </c>
    </row>
    <row r="3843" spans="1:17" x14ac:dyDescent="0.25">
      <c r="A3843" s="6">
        <f t="shared" si="118"/>
        <v>-3841</v>
      </c>
      <c r="B3843" s="7">
        <f xml:space="preserve"> RTD("cqg.rtd",,"StudyData","TYA", "BAR", "", "Time",$K$4,$A3843,"ALL",, "","False","T")</f>
        <v>45800.28125</v>
      </c>
      <c r="C3843" s="9">
        <f>RTD("cqg.rtd",,"StudyData", $K$2, "BAR", "", "Open", $K$4, $A3843, $K$6,$K$10,,$K$8,K$12)</f>
        <v>5800.75</v>
      </c>
      <c r="D3843" s="9">
        <f>RTD("cqg.rtd",,"StudyData", $K$2, "BAR", "", "High", $K$4, $A3843, $K$6,$K$10,,$K$8,$K$12)</f>
        <v>5802.5</v>
      </c>
      <c r="E3843" s="9">
        <f>RTD("cqg.rtd",,"StudyData", $K$2, "BAR", "", "Low", $K$4, $A3843, $K$6,$K$10,,$K$8,$K$12)</f>
        <v>5776.25</v>
      </c>
      <c r="F3843" s="9">
        <f>RTD("cqg.rtd",,"StudyData", $K$2, "BAR", "", "Close", $K$4, $A3843, $K$6,$K$10,,$K$8,$K$12)</f>
        <v>5782.75</v>
      </c>
      <c r="G3843" s="8">
        <f>RTD("cqg.rtd",,"StudyData",$K$2, "Vol", "Highlight=Total Trades,VolType=Exchange,CoCType=Auto", "Vol",$K$4,A3843,"ALL",,,"TRUE","T")</f>
        <v>26231</v>
      </c>
      <c r="H3843" s="9">
        <f xml:space="preserve"> RTD("cqg.rtd",,"StudyData", "RSI("&amp;$K$2&amp;",InputChoice:=Close,Period:=14)", "Bar", "", "Close", $K$4,A3843, "all", "", "","FALSE","T")</f>
        <v>15.440380053008752</v>
      </c>
      <c r="P3843" s="7">
        <f xml:space="preserve"> RTD("cqg.rtd",,"StudyData", $K$2, "BAR", "", "Time", $K$4,$Q3843,$K$6,$K$10, "","False","T")</f>
        <v>45800.28125</v>
      </c>
      <c r="Q3843" s="1">
        <f t="shared" si="119"/>
        <v>-3841</v>
      </c>
    </row>
    <row r="3844" spans="1:17" x14ac:dyDescent="0.25">
      <c r="A3844" s="6">
        <f t="shared" ref="A3844:A3907" si="120">A3843-1</f>
        <v>-3842</v>
      </c>
      <c r="B3844" s="7">
        <f xml:space="preserve"> RTD("cqg.rtd",,"StudyData","TYA", "BAR", "", "Time",$K$4,$A3844,"ALL",, "","False","T")</f>
        <v>45800.277777777781</v>
      </c>
      <c r="C3844" s="9">
        <f>RTD("cqg.rtd",,"StudyData", $K$2, "BAR", "", "Open", $K$4, $A3844, $K$6,$K$10,,$K$8,K$12)</f>
        <v>5842.25</v>
      </c>
      <c r="D3844" s="9">
        <f>RTD("cqg.rtd",,"StudyData", $K$2, "BAR", "", "High", $K$4, $A3844, $K$6,$K$10,,$K$8,$K$12)</f>
        <v>5843.5</v>
      </c>
      <c r="E3844" s="9">
        <f>RTD("cqg.rtd",,"StudyData", $K$2, "BAR", "", "Low", $K$4, $A3844, $K$6,$K$10,,$K$8,$K$12)</f>
        <v>5786.5</v>
      </c>
      <c r="F3844" s="9">
        <f>RTD("cqg.rtd",,"StudyData", $K$2, "BAR", "", "Close", $K$4, $A3844, $K$6,$K$10,,$K$8,$K$12)</f>
        <v>5801</v>
      </c>
      <c r="G3844" s="8">
        <f>RTD("cqg.rtd",,"StudyData",$K$2, "Vol", "Highlight=Total Trades,VolType=Exchange,CoCType=Auto", "Vol",$K$4,A3844,"ALL",,,"TRUE","T")</f>
        <v>22795</v>
      </c>
      <c r="H3844" s="9">
        <f xml:space="preserve"> RTD("cqg.rtd",,"StudyData", "RSI("&amp;$K$2&amp;",InputChoice:=Close,Period:=14)", "Bar", "", "Close", $K$4,A3844, "all", "", "","FALSE","T")</f>
        <v>19.203216447884571</v>
      </c>
      <c r="P3844" s="7">
        <f xml:space="preserve"> RTD("cqg.rtd",,"StudyData", $K$2, "BAR", "", "Time", $K$4,$Q3844,$K$6,$K$10, "","False","T")</f>
        <v>45800.277777777781</v>
      </c>
      <c r="Q3844" s="1">
        <f t="shared" ref="Q3844:Q3907" si="121">Q3843-1</f>
        <v>-3842</v>
      </c>
    </row>
    <row r="3845" spans="1:17" x14ac:dyDescent="0.25">
      <c r="A3845" s="6">
        <f t="shared" si="120"/>
        <v>-3843</v>
      </c>
      <c r="B3845" s="7">
        <f xml:space="preserve"> RTD("cqg.rtd",,"StudyData","TYA", "BAR", "", "Time",$K$4,$A3845,"ALL",, "","False","T")</f>
        <v>45800.274305555555</v>
      </c>
      <c r="C3845" s="9">
        <f>RTD("cqg.rtd",,"StudyData", $K$2, "BAR", "", "Open", $K$4, $A3845, $K$6,$K$10,,$K$8,K$12)</f>
        <v>5841.5</v>
      </c>
      <c r="D3845" s="9">
        <f>RTD("cqg.rtd",,"StudyData", $K$2, "BAR", "", "High", $K$4, $A3845, $K$6,$K$10,,$K$8,$K$12)</f>
        <v>5843.25</v>
      </c>
      <c r="E3845" s="9">
        <f>RTD("cqg.rtd",,"StudyData", $K$2, "BAR", "", "Low", $K$4, $A3845, $K$6,$K$10,,$K$8,$K$12)</f>
        <v>5835.25</v>
      </c>
      <c r="F3845" s="9">
        <f>RTD("cqg.rtd",,"StudyData", $K$2, "BAR", "", "Close", $K$4, $A3845, $K$6,$K$10,,$K$8,$K$12)</f>
        <v>5842.5</v>
      </c>
      <c r="G3845" s="8">
        <f>RTD("cqg.rtd",,"StudyData",$K$2, "Vol", "Highlight=Total Trades,VolType=Exchange,CoCType=Auto", "Vol",$K$4,A3845,"ALL",,,"TRUE","T")</f>
        <v>2578</v>
      </c>
      <c r="H3845" s="9">
        <f xml:space="preserve"> RTD("cqg.rtd",,"StudyData", "RSI("&amp;$K$2&amp;",InputChoice:=Close,Period:=14)", "Bar", "", "Close", $K$4,A3845, "all", "", "","FALSE","T")</f>
        <v>39.560484609831633</v>
      </c>
      <c r="P3845" s="7">
        <f xml:space="preserve"> RTD("cqg.rtd",,"StudyData", $K$2, "BAR", "", "Time", $K$4,$Q3845,$K$6,$K$10, "","False","T")</f>
        <v>45800.274305555555</v>
      </c>
      <c r="Q3845" s="1">
        <f t="shared" si="121"/>
        <v>-3843</v>
      </c>
    </row>
    <row r="3846" spans="1:17" x14ac:dyDescent="0.25">
      <c r="A3846" s="6">
        <f t="shared" si="120"/>
        <v>-3844</v>
      </c>
      <c r="B3846" s="7">
        <f xml:space="preserve"> RTD("cqg.rtd",,"StudyData","TYA", "BAR", "", "Time",$K$4,$A3846,"ALL",, "","False","T")</f>
        <v>45800.270833333336</v>
      </c>
      <c r="C3846" s="9">
        <f>RTD("cqg.rtd",,"StudyData", $K$2, "BAR", "", "Open", $K$4, $A3846, $K$6,$K$10,,$K$8,K$12)</f>
        <v>5837.75</v>
      </c>
      <c r="D3846" s="9">
        <f>RTD("cqg.rtd",,"StudyData", $K$2, "BAR", "", "High", $K$4, $A3846, $K$6,$K$10,,$K$8,$K$12)</f>
        <v>5843.5</v>
      </c>
      <c r="E3846" s="9">
        <f>RTD("cqg.rtd",,"StudyData", $K$2, "BAR", "", "Low", $K$4, $A3846, $K$6,$K$10,,$K$8,$K$12)</f>
        <v>5836.5</v>
      </c>
      <c r="F3846" s="9">
        <f>RTD("cqg.rtd",,"StudyData", $K$2, "BAR", "", "Close", $K$4, $A3846, $K$6,$K$10,,$K$8,$K$12)</f>
        <v>5841.5</v>
      </c>
      <c r="G3846" s="8">
        <f>RTD("cqg.rtd",,"StudyData",$K$2, "Vol", "Highlight=Total Trades,VolType=Exchange,CoCType=Auto", "Vol",$K$4,A3846,"ALL",,,"TRUE","T")</f>
        <v>3288</v>
      </c>
      <c r="H3846" s="9">
        <f xml:space="preserve"> RTD("cqg.rtd",,"StudyData", "RSI("&amp;$K$2&amp;",InputChoice:=Close,Period:=14)", "Bar", "", "Close", $K$4,A3846, "all", "", "","FALSE","T")</f>
        <v>38.092034236045798</v>
      </c>
      <c r="P3846" s="7">
        <f xml:space="preserve"> RTD("cqg.rtd",,"StudyData", $K$2, "BAR", "", "Time", $K$4,$Q3846,$K$6,$K$10, "","False","T")</f>
        <v>45800.270833333336</v>
      </c>
      <c r="Q3846" s="1">
        <f t="shared" si="121"/>
        <v>-3844</v>
      </c>
    </row>
    <row r="3847" spans="1:17" x14ac:dyDescent="0.25">
      <c r="A3847" s="6">
        <f t="shared" si="120"/>
        <v>-3845</v>
      </c>
      <c r="B3847" s="7">
        <f xml:space="preserve"> RTD("cqg.rtd",,"StudyData","TYA", "BAR", "", "Time",$K$4,$A3847,"ALL",, "","False","T")</f>
        <v>45800.267361111109</v>
      </c>
      <c r="C3847" s="9">
        <f>RTD("cqg.rtd",,"StudyData", $K$2, "BAR", "", "Open", $K$4, $A3847, $K$6,$K$10,,$K$8,K$12)</f>
        <v>5835.75</v>
      </c>
      <c r="D3847" s="9">
        <f>RTD("cqg.rtd",,"StudyData", $K$2, "BAR", "", "High", $K$4, $A3847, $K$6,$K$10,,$K$8,$K$12)</f>
        <v>5840</v>
      </c>
      <c r="E3847" s="9">
        <f>RTD("cqg.rtd",,"StudyData", $K$2, "BAR", "", "Low", $K$4, $A3847, $K$6,$K$10,,$K$8,$K$12)</f>
        <v>5834.5</v>
      </c>
      <c r="F3847" s="9">
        <f>RTD("cqg.rtd",,"StudyData", $K$2, "BAR", "", "Close", $K$4, $A3847, $K$6,$K$10,,$K$8,$K$12)</f>
        <v>5838</v>
      </c>
      <c r="G3847" s="8">
        <f>RTD("cqg.rtd",,"StudyData",$K$2, "Vol", "Highlight=Total Trades,VolType=Exchange,CoCType=Auto", "Vol",$K$4,A3847,"ALL",,,"TRUE","T")</f>
        <v>3896</v>
      </c>
      <c r="H3847" s="9">
        <f xml:space="preserve"> RTD("cqg.rtd",,"StudyData", "RSI("&amp;$K$2&amp;",InputChoice:=Close,Period:=14)", "Bar", "", "Close", $K$4,A3847, "all", "", "","FALSE","T")</f>
        <v>32.784522676267059</v>
      </c>
      <c r="P3847" s="7">
        <f xml:space="preserve"> RTD("cqg.rtd",,"StudyData", $K$2, "BAR", "", "Time", $K$4,$Q3847,$K$6,$K$10, "","False","T")</f>
        <v>45800.267361111109</v>
      </c>
      <c r="Q3847" s="1">
        <f t="shared" si="121"/>
        <v>-3845</v>
      </c>
    </row>
    <row r="3848" spans="1:17" x14ac:dyDescent="0.25">
      <c r="A3848" s="6">
        <f t="shared" si="120"/>
        <v>-3846</v>
      </c>
      <c r="B3848" s="7">
        <f xml:space="preserve"> RTD("cqg.rtd",,"StudyData","TYA", "BAR", "", "Time",$K$4,$A3848,"ALL",, "","False","T")</f>
        <v>45800.263888888891</v>
      </c>
      <c r="C3848" s="9">
        <f>RTD("cqg.rtd",,"StudyData", $K$2, "BAR", "", "Open", $K$4, $A3848, $K$6,$K$10,,$K$8,K$12)</f>
        <v>5842.75</v>
      </c>
      <c r="D3848" s="9">
        <f>RTD("cqg.rtd",,"StudyData", $K$2, "BAR", "", "High", $K$4, $A3848, $K$6,$K$10,,$K$8,$K$12)</f>
        <v>5842.75</v>
      </c>
      <c r="E3848" s="9">
        <f>RTD("cqg.rtd",,"StudyData", $K$2, "BAR", "", "Low", $K$4, $A3848, $K$6,$K$10,,$K$8,$K$12)</f>
        <v>5833.25</v>
      </c>
      <c r="F3848" s="9">
        <f>RTD("cqg.rtd",,"StudyData", $K$2, "BAR", "", "Close", $K$4, $A3848, $K$6,$K$10,,$K$8,$K$12)</f>
        <v>5836</v>
      </c>
      <c r="G3848" s="8">
        <f>RTD("cqg.rtd",,"StudyData",$K$2, "Vol", "Highlight=Total Trades,VolType=Exchange,CoCType=Auto", "Vol",$K$4,A3848,"ALL",,,"TRUE","T")</f>
        <v>14525</v>
      </c>
      <c r="H3848" s="9">
        <f xml:space="preserve"> RTD("cqg.rtd",,"StudyData", "RSI("&amp;$K$2&amp;",InputChoice:=Close,Period:=14)", "Bar", "", "Close", $K$4,A3848, "all", "", "","FALSE","T")</f>
        <v>29.581125700932262</v>
      </c>
      <c r="P3848" s="7">
        <f xml:space="preserve"> RTD("cqg.rtd",,"StudyData", $K$2, "BAR", "", "Time", $K$4,$Q3848,$K$6,$K$10, "","False","T")</f>
        <v>45800.263888888891</v>
      </c>
      <c r="Q3848" s="1">
        <f t="shared" si="121"/>
        <v>-3846</v>
      </c>
    </row>
    <row r="3849" spans="1:17" x14ac:dyDescent="0.25">
      <c r="A3849" s="6">
        <f t="shared" si="120"/>
        <v>-3847</v>
      </c>
      <c r="B3849" s="7">
        <f xml:space="preserve"> RTD("cqg.rtd",,"StudyData","TYA", "BAR", "", "Time",$K$4,$A3849,"ALL",, "","False","T")</f>
        <v>45800.260416666664</v>
      </c>
      <c r="C3849" s="9">
        <f>RTD("cqg.rtd",,"StudyData", $K$2, "BAR", "", "Open", $K$4, $A3849, $K$6,$K$10,,$K$8,K$12)</f>
        <v>5855.5</v>
      </c>
      <c r="D3849" s="9">
        <f>RTD("cqg.rtd",,"StudyData", $K$2, "BAR", "", "High", $K$4, $A3849, $K$6,$K$10,,$K$8,$K$12)</f>
        <v>5858.75</v>
      </c>
      <c r="E3849" s="9">
        <f>RTD("cqg.rtd",,"StudyData", $K$2, "BAR", "", "Low", $K$4, $A3849, $K$6,$K$10,,$K$8,$K$12)</f>
        <v>5842</v>
      </c>
      <c r="F3849" s="9">
        <f>RTD("cqg.rtd",,"StudyData", $K$2, "BAR", "", "Close", $K$4, $A3849, $K$6,$K$10,,$K$8,$K$12)</f>
        <v>5842.75</v>
      </c>
      <c r="G3849" s="8">
        <f>RTD("cqg.rtd",,"StudyData",$K$2, "Vol", "Highlight=Total Trades,VolType=Exchange,CoCType=Auto", "Vol",$K$4,A3849,"ALL",,,"TRUE","T")</f>
        <v>3594</v>
      </c>
      <c r="H3849" s="9">
        <f xml:space="preserve"> RTD("cqg.rtd",,"StudyData", "RSI("&amp;$K$2&amp;",InputChoice:=Close,Period:=14)", "Bar", "", "Close", $K$4,A3849, "all", "", "","FALSE","T")</f>
        <v>34.775088177623616</v>
      </c>
      <c r="P3849" s="7">
        <f xml:space="preserve"> RTD("cqg.rtd",,"StudyData", $K$2, "BAR", "", "Time", $K$4,$Q3849,$K$6,$K$10, "","False","T")</f>
        <v>45800.260416666664</v>
      </c>
      <c r="Q3849" s="1">
        <f t="shared" si="121"/>
        <v>-3847</v>
      </c>
    </row>
    <row r="3850" spans="1:17" x14ac:dyDescent="0.25">
      <c r="A3850" s="6">
        <f t="shared" si="120"/>
        <v>-3848</v>
      </c>
      <c r="B3850" s="7">
        <f xml:space="preserve"> RTD("cqg.rtd",,"StudyData","TYA", "BAR", "", "Time",$K$4,$A3850,"ALL",, "","False","T")</f>
        <v>45800.256944444445</v>
      </c>
      <c r="C3850" s="9">
        <f>RTD("cqg.rtd",,"StudyData", $K$2, "BAR", "", "Open", $K$4, $A3850, $K$6,$K$10,,$K$8,K$12)</f>
        <v>5855.25</v>
      </c>
      <c r="D3850" s="9">
        <f>RTD("cqg.rtd",,"StudyData", $K$2, "BAR", "", "High", $K$4, $A3850, $K$6,$K$10,,$K$8,$K$12)</f>
        <v>5856.5</v>
      </c>
      <c r="E3850" s="9">
        <f>RTD("cqg.rtd",,"StudyData", $K$2, "BAR", "", "Low", $K$4, $A3850, $K$6,$K$10,,$K$8,$K$12)</f>
        <v>5853.75</v>
      </c>
      <c r="F3850" s="9">
        <f>RTD("cqg.rtd",,"StudyData", $K$2, "BAR", "", "Close", $K$4, $A3850, $K$6,$K$10,,$K$8,$K$12)</f>
        <v>5855.25</v>
      </c>
      <c r="G3850" s="8">
        <f>RTD("cqg.rtd",,"StudyData",$K$2, "Vol", "Highlight=Total Trades,VolType=Exchange,CoCType=Auto", "Vol",$K$4,A3850,"ALL",,,"TRUE","T")</f>
        <v>938</v>
      </c>
      <c r="H3850" s="9">
        <f xml:space="preserve"> RTD("cqg.rtd",,"StudyData", "RSI("&amp;$K$2&amp;",InputChoice:=Close,Period:=14)", "Bar", "", "Close", $K$4,A3850, "all", "", "","FALSE","T")</f>
        <v>49.816017621032152</v>
      </c>
      <c r="P3850" s="7">
        <f xml:space="preserve"> RTD("cqg.rtd",,"StudyData", $K$2, "BAR", "", "Time", $K$4,$Q3850,$K$6,$K$10, "","False","T")</f>
        <v>45800.256944444445</v>
      </c>
      <c r="Q3850" s="1">
        <f t="shared" si="121"/>
        <v>-3848</v>
      </c>
    </row>
    <row r="3851" spans="1:17" x14ac:dyDescent="0.25">
      <c r="A3851" s="6">
        <f t="shared" si="120"/>
        <v>-3849</v>
      </c>
      <c r="B3851" s="7">
        <f xml:space="preserve"> RTD("cqg.rtd",,"StudyData","TYA", "BAR", "", "Time",$K$4,$A3851,"ALL",, "","False","T")</f>
        <v>45800.253472222219</v>
      </c>
      <c r="C3851" s="9">
        <f>RTD("cqg.rtd",,"StudyData", $K$2, "BAR", "", "Open", $K$4, $A3851, $K$6,$K$10,,$K$8,K$12)</f>
        <v>5854.25</v>
      </c>
      <c r="D3851" s="9">
        <f>RTD("cqg.rtd",,"StudyData", $K$2, "BAR", "", "High", $K$4, $A3851, $K$6,$K$10,,$K$8,$K$12)</f>
        <v>5856</v>
      </c>
      <c r="E3851" s="9">
        <f>RTD("cqg.rtd",,"StudyData", $K$2, "BAR", "", "Low", $K$4, $A3851, $K$6,$K$10,,$K$8,$K$12)</f>
        <v>5852.5</v>
      </c>
      <c r="F3851" s="9">
        <f>RTD("cqg.rtd",,"StudyData", $K$2, "BAR", "", "Close", $K$4, $A3851, $K$6,$K$10,,$K$8,$K$12)</f>
        <v>5855</v>
      </c>
      <c r="G3851" s="8">
        <f>RTD("cqg.rtd",,"StudyData",$K$2, "Vol", "Highlight=Total Trades,VolType=Exchange,CoCType=Auto", "Vol",$K$4,A3851,"ALL",,,"TRUE","T")</f>
        <v>875</v>
      </c>
      <c r="H3851" s="9">
        <f xml:space="preserve"> RTD("cqg.rtd",,"StudyData", "RSI("&amp;$K$2&amp;",InputChoice:=Close,Period:=14)", "Bar", "", "Close", $K$4,A3851, "all", "", "","FALSE","T")</f>
        <v>49.409649685032548</v>
      </c>
      <c r="P3851" s="7">
        <f xml:space="preserve"> RTD("cqg.rtd",,"StudyData", $K$2, "BAR", "", "Time", $K$4,$Q3851,$K$6,$K$10, "","False","T")</f>
        <v>45800.253472222219</v>
      </c>
      <c r="Q3851" s="1">
        <f t="shared" si="121"/>
        <v>-3849</v>
      </c>
    </row>
    <row r="3852" spans="1:17" x14ac:dyDescent="0.25">
      <c r="A3852" s="6">
        <f t="shared" si="120"/>
        <v>-3850</v>
      </c>
      <c r="B3852" s="7">
        <f xml:space="preserve"> RTD("cqg.rtd",,"StudyData","TYA", "BAR", "", "Time",$K$4,$A3852,"ALL",, "","False","T")</f>
        <v>45800.25</v>
      </c>
      <c r="C3852" s="9">
        <f>RTD("cqg.rtd",,"StudyData", $K$2, "BAR", "", "Open", $K$4, $A3852, $K$6,$K$10,,$K$8,K$12)</f>
        <v>5856.5</v>
      </c>
      <c r="D3852" s="9">
        <f>RTD("cqg.rtd",,"StudyData", $K$2, "BAR", "", "High", $K$4, $A3852, $K$6,$K$10,,$K$8,$K$12)</f>
        <v>5857.75</v>
      </c>
      <c r="E3852" s="9">
        <f>RTD("cqg.rtd",,"StudyData", $K$2, "BAR", "", "Low", $K$4, $A3852, $K$6,$K$10,,$K$8,$K$12)</f>
        <v>5854.25</v>
      </c>
      <c r="F3852" s="9">
        <f>RTD("cqg.rtd",,"StudyData", $K$2, "BAR", "", "Close", $K$4, $A3852, $K$6,$K$10,,$K$8,$K$12)</f>
        <v>5854.25</v>
      </c>
      <c r="G3852" s="8">
        <f>RTD("cqg.rtd",,"StudyData",$K$2, "Vol", "Highlight=Total Trades,VolType=Exchange,CoCType=Auto", "Vol",$K$4,A3852,"ALL",,,"TRUE","T")</f>
        <v>968</v>
      </c>
      <c r="H3852" s="9">
        <f xml:space="preserve"> RTD("cqg.rtd",,"StudyData", "RSI("&amp;$K$2&amp;",InputChoice:=Close,Period:=14)", "Bar", "", "Close", $K$4,A3852, "all", "", "","FALSE","T")</f>
        <v>48.242121567059982</v>
      </c>
      <c r="P3852" s="7">
        <f xml:space="preserve"> RTD("cqg.rtd",,"StudyData", $K$2, "BAR", "", "Time", $K$4,$Q3852,$K$6,$K$10, "","False","T")</f>
        <v>45800.25</v>
      </c>
      <c r="Q3852" s="1">
        <f t="shared" si="121"/>
        <v>-3850</v>
      </c>
    </row>
    <row r="3853" spans="1:17" x14ac:dyDescent="0.25">
      <c r="A3853" s="6">
        <f t="shared" si="120"/>
        <v>-3851</v>
      </c>
      <c r="B3853" s="7">
        <f xml:space="preserve"> RTD("cqg.rtd",,"StudyData","TYA", "BAR", "", "Time",$K$4,$A3853,"ALL",, "","False","T")</f>
        <v>45800.246527777781</v>
      </c>
      <c r="C3853" s="9">
        <f>RTD("cqg.rtd",,"StudyData", $K$2, "BAR", "", "Open", $K$4, $A3853, $K$6,$K$10,,$K$8,K$12)</f>
        <v>5852.5</v>
      </c>
      <c r="D3853" s="9">
        <f>RTD("cqg.rtd",,"StudyData", $K$2, "BAR", "", "High", $K$4, $A3853, $K$6,$K$10,,$K$8,$K$12)</f>
        <v>5857</v>
      </c>
      <c r="E3853" s="9">
        <f>RTD("cqg.rtd",,"StudyData", $K$2, "BAR", "", "Low", $K$4, $A3853, $K$6,$K$10,,$K$8,$K$12)</f>
        <v>5852</v>
      </c>
      <c r="F3853" s="9">
        <f>RTD("cqg.rtd",,"StudyData", $K$2, "BAR", "", "Close", $K$4, $A3853, $K$6,$K$10,,$K$8,$K$12)</f>
        <v>5856.75</v>
      </c>
      <c r="G3853" s="8">
        <f>RTD("cqg.rtd",,"StudyData",$K$2, "Vol", "Highlight=Total Trades,VolType=Exchange,CoCType=Auto", "Vol",$K$4,A3853,"ALL",,,"TRUE","T")</f>
        <v>866</v>
      </c>
      <c r="H3853" s="9">
        <f xml:space="preserve"> RTD("cqg.rtd",,"StudyData", "RSI("&amp;$K$2&amp;",InputChoice:=Close,Period:=14)", "Bar", "", "Close", $K$4,A3853, "all", "", "","FALSE","T")</f>
        <v>51.953254232572831</v>
      </c>
      <c r="P3853" s="7">
        <f xml:space="preserve"> RTD("cqg.rtd",,"StudyData", $K$2, "BAR", "", "Time", $K$4,$Q3853,$K$6,$K$10, "","False","T")</f>
        <v>45800.246527777781</v>
      </c>
      <c r="Q3853" s="1">
        <f t="shared" si="121"/>
        <v>-3851</v>
      </c>
    </row>
    <row r="3854" spans="1:17" x14ac:dyDescent="0.25">
      <c r="A3854" s="6">
        <f t="shared" si="120"/>
        <v>-3852</v>
      </c>
      <c r="B3854" s="7">
        <f xml:space="preserve"> RTD("cqg.rtd",,"StudyData","TYA", "BAR", "", "Time",$K$4,$A3854,"ALL",, "","False","T")</f>
        <v>45800.243055555555</v>
      </c>
      <c r="C3854" s="9">
        <f>RTD("cqg.rtd",,"StudyData", $K$2, "BAR", "", "Open", $K$4, $A3854, $K$6,$K$10,,$K$8,K$12)</f>
        <v>5855</v>
      </c>
      <c r="D3854" s="9">
        <f>RTD("cqg.rtd",,"StudyData", $K$2, "BAR", "", "High", $K$4, $A3854, $K$6,$K$10,,$K$8,$K$12)</f>
        <v>5856</v>
      </c>
      <c r="E3854" s="9">
        <f>RTD("cqg.rtd",,"StudyData", $K$2, "BAR", "", "Low", $K$4, $A3854, $K$6,$K$10,,$K$8,$K$12)</f>
        <v>5852.25</v>
      </c>
      <c r="F3854" s="9">
        <f>RTD("cqg.rtd",,"StudyData", $K$2, "BAR", "", "Close", $K$4, $A3854, $K$6,$K$10,,$K$8,$K$12)</f>
        <v>5852.5</v>
      </c>
      <c r="G3854" s="8">
        <f>RTD("cqg.rtd",,"StudyData",$K$2, "Vol", "Highlight=Total Trades,VolType=Exchange,CoCType=Auto", "Vol",$K$4,A3854,"ALL",,,"TRUE","T")</f>
        <v>418</v>
      </c>
      <c r="H3854" s="9">
        <f xml:space="preserve"> RTD("cqg.rtd",,"StudyData", "RSI("&amp;$K$2&amp;",InputChoice:=Close,Period:=14)", "Bar", "", "Close", $K$4,A3854, "all", "", "","FALSE","T")</f>
        <v>45.312239248333668</v>
      </c>
      <c r="P3854" s="7">
        <f xml:space="preserve"> RTD("cqg.rtd",,"StudyData", $K$2, "BAR", "", "Time", $K$4,$Q3854,$K$6,$K$10, "","False","T")</f>
        <v>45800.243055555555</v>
      </c>
      <c r="Q3854" s="1">
        <f t="shared" si="121"/>
        <v>-3852</v>
      </c>
    </row>
    <row r="3855" spans="1:17" x14ac:dyDescent="0.25">
      <c r="A3855" s="6">
        <f t="shared" si="120"/>
        <v>-3853</v>
      </c>
      <c r="B3855" s="7">
        <f xml:space="preserve"> RTD("cqg.rtd",,"StudyData","TYA", "BAR", "", "Time",$K$4,$A3855,"ALL",, "","False","T")</f>
        <v>45800.239583333336</v>
      </c>
      <c r="C3855" s="9">
        <f>RTD("cqg.rtd",,"StudyData", $K$2, "BAR", "", "Open", $K$4, $A3855, $K$6,$K$10,,$K$8,K$12)</f>
        <v>5853.5</v>
      </c>
      <c r="D3855" s="9">
        <f>RTD("cqg.rtd",,"StudyData", $K$2, "BAR", "", "High", $K$4, $A3855, $K$6,$K$10,,$K$8,$K$12)</f>
        <v>5856</v>
      </c>
      <c r="E3855" s="9">
        <f>RTD("cqg.rtd",,"StudyData", $K$2, "BAR", "", "Low", $K$4, $A3855, $K$6,$K$10,,$K$8,$K$12)</f>
        <v>5852.25</v>
      </c>
      <c r="F3855" s="9">
        <f>RTD("cqg.rtd",,"StudyData", $K$2, "BAR", "", "Close", $K$4, $A3855, $K$6,$K$10,,$K$8,$K$12)</f>
        <v>5855.25</v>
      </c>
      <c r="G3855" s="8">
        <f>RTD("cqg.rtd",,"StudyData",$K$2, "Vol", "Highlight=Total Trades,VolType=Exchange,CoCType=Auto", "Vol",$K$4,A3855,"ALL",,,"TRUE","T")</f>
        <v>608</v>
      </c>
      <c r="H3855" s="9">
        <f xml:space="preserve"> RTD("cqg.rtd",,"StudyData", "RSI("&amp;$K$2&amp;",InputChoice:=Close,Period:=14)", "Bar", "", "Close", $K$4,A3855, "all", "", "","FALSE","T")</f>
        <v>49.416155787803788</v>
      </c>
      <c r="P3855" s="7">
        <f xml:space="preserve"> RTD("cqg.rtd",,"StudyData", $K$2, "BAR", "", "Time", $K$4,$Q3855,$K$6,$K$10, "","False","T")</f>
        <v>45800.239583333336</v>
      </c>
      <c r="Q3855" s="1">
        <f t="shared" si="121"/>
        <v>-3853</v>
      </c>
    </row>
    <row r="3856" spans="1:17" x14ac:dyDescent="0.25">
      <c r="A3856" s="6">
        <f t="shared" si="120"/>
        <v>-3854</v>
      </c>
      <c r="B3856" s="7">
        <f xml:space="preserve"> RTD("cqg.rtd",,"StudyData","TYA", "BAR", "", "Time",$K$4,$A3856,"ALL",, "","False","T")</f>
        <v>45800.236111111109</v>
      </c>
      <c r="C3856" s="9">
        <f>RTD("cqg.rtd",,"StudyData", $K$2, "BAR", "", "Open", $K$4, $A3856, $K$6,$K$10,,$K$8,K$12)</f>
        <v>5849.5</v>
      </c>
      <c r="D3856" s="9">
        <f>RTD("cqg.rtd",,"StudyData", $K$2, "BAR", "", "High", $K$4, $A3856, $K$6,$K$10,,$K$8,$K$12)</f>
        <v>5853.75</v>
      </c>
      <c r="E3856" s="9">
        <f>RTD("cqg.rtd",,"StudyData", $K$2, "BAR", "", "Low", $K$4, $A3856, $K$6,$K$10,,$K$8,$K$12)</f>
        <v>5849.5</v>
      </c>
      <c r="F3856" s="9">
        <f>RTD("cqg.rtd",,"StudyData", $K$2, "BAR", "", "Close", $K$4, $A3856, $K$6,$K$10,,$K$8,$K$12)</f>
        <v>5853.5</v>
      </c>
      <c r="G3856" s="8">
        <f>RTD("cqg.rtd",,"StudyData",$K$2, "Vol", "Highlight=Total Trades,VolType=Exchange,CoCType=Auto", "Vol",$K$4,A3856,"ALL",,,"TRUE","T")</f>
        <v>790</v>
      </c>
      <c r="H3856" s="9">
        <f xml:space="preserve"> RTD("cqg.rtd",,"StudyData", "RSI("&amp;$K$2&amp;",InputChoice:=Close,Period:=14)", "Bar", "", "Close", $K$4,A3856, "all", "", "","FALSE","T")</f>
        <v>46.555910008764009</v>
      </c>
      <c r="P3856" s="7">
        <f xml:space="preserve"> RTD("cqg.rtd",,"StudyData", $K$2, "BAR", "", "Time", $K$4,$Q3856,$K$6,$K$10, "","False","T")</f>
        <v>45800.236111111109</v>
      </c>
      <c r="Q3856" s="1">
        <f t="shared" si="121"/>
        <v>-3854</v>
      </c>
    </row>
    <row r="3857" spans="1:17" x14ac:dyDescent="0.25">
      <c r="A3857" s="6">
        <f t="shared" si="120"/>
        <v>-3855</v>
      </c>
      <c r="B3857" s="7">
        <f xml:space="preserve"> RTD("cqg.rtd",,"StudyData","TYA", "BAR", "", "Time",$K$4,$A3857,"ALL",, "","False","T")</f>
        <v>45800.232638888891</v>
      </c>
      <c r="C3857" s="9">
        <f>RTD("cqg.rtd",,"StudyData", $K$2, "BAR", "", "Open", $K$4, $A3857, $K$6,$K$10,,$K$8,K$12)</f>
        <v>5852.75</v>
      </c>
      <c r="D3857" s="9">
        <f>RTD("cqg.rtd",,"StudyData", $K$2, "BAR", "", "High", $K$4, $A3857, $K$6,$K$10,,$K$8,$K$12)</f>
        <v>5853.25</v>
      </c>
      <c r="E3857" s="9">
        <f>RTD("cqg.rtd",,"StudyData", $K$2, "BAR", "", "Low", $K$4, $A3857, $K$6,$K$10,,$K$8,$K$12)</f>
        <v>5849</v>
      </c>
      <c r="F3857" s="9">
        <f>RTD("cqg.rtd",,"StudyData", $K$2, "BAR", "", "Close", $K$4, $A3857, $K$6,$K$10,,$K$8,$K$12)</f>
        <v>5849.5</v>
      </c>
      <c r="G3857" s="8">
        <f>RTD("cqg.rtd",,"StudyData",$K$2, "Vol", "Highlight=Total Trades,VolType=Exchange,CoCType=Auto", "Vol",$K$4,A3857,"ALL",,,"TRUE","T")</f>
        <v>687</v>
      </c>
      <c r="H3857" s="9">
        <f xml:space="preserve"> RTD("cqg.rtd",,"StudyData", "RSI("&amp;$K$2&amp;",InputChoice:=Close,Period:=14)", "Bar", "", "Close", $K$4,A3857, "all", "", "","FALSE","T")</f>
        <v>39.26717303415662</v>
      </c>
      <c r="P3857" s="7">
        <f xml:space="preserve"> RTD("cqg.rtd",,"StudyData", $K$2, "BAR", "", "Time", $K$4,$Q3857,$K$6,$K$10, "","False","T")</f>
        <v>45800.232638888891</v>
      </c>
      <c r="Q3857" s="1">
        <f t="shared" si="121"/>
        <v>-3855</v>
      </c>
    </row>
    <row r="3858" spans="1:17" x14ac:dyDescent="0.25">
      <c r="A3858" s="6">
        <f t="shared" si="120"/>
        <v>-3856</v>
      </c>
      <c r="B3858" s="7">
        <f xml:space="preserve"> RTD("cqg.rtd",,"StudyData","TYA", "BAR", "", "Time",$K$4,$A3858,"ALL",, "","False","T")</f>
        <v>45800.229166666664</v>
      </c>
      <c r="C3858" s="9">
        <f>RTD("cqg.rtd",,"StudyData", $K$2, "BAR", "", "Open", $K$4, $A3858, $K$6,$K$10,,$K$8,K$12)</f>
        <v>5854.25</v>
      </c>
      <c r="D3858" s="9">
        <f>RTD("cqg.rtd",,"StudyData", $K$2, "BAR", "", "High", $K$4, $A3858, $K$6,$K$10,,$K$8,$K$12)</f>
        <v>5854.75</v>
      </c>
      <c r="E3858" s="9">
        <f>RTD("cqg.rtd",,"StudyData", $K$2, "BAR", "", "Low", $K$4, $A3858, $K$6,$K$10,,$K$8,$K$12)</f>
        <v>5852.5</v>
      </c>
      <c r="F3858" s="9">
        <f>RTD("cqg.rtd",,"StudyData", $K$2, "BAR", "", "Close", $K$4, $A3858, $K$6,$K$10,,$K$8,$K$12)</f>
        <v>5852.75</v>
      </c>
      <c r="G3858" s="8">
        <f>RTD("cqg.rtd",,"StudyData",$K$2, "Vol", "Highlight=Total Trades,VolType=Exchange,CoCType=Auto", "Vol",$K$4,A3858,"ALL",,,"TRUE","T")</f>
        <v>414</v>
      </c>
      <c r="H3858" s="9">
        <f xml:space="preserve"> RTD("cqg.rtd",,"StudyData", "RSI("&amp;$K$2&amp;",InputChoice:=Close,Period:=14)", "Bar", "", "Close", $K$4,A3858, "all", "", "","FALSE","T")</f>
        <v>43.770954336813652</v>
      </c>
      <c r="P3858" s="7">
        <f xml:space="preserve"> RTD("cqg.rtd",,"StudyData", $K$2, "BAR", "", "Time", $K$4,$Q3858,$K$6,$K$10, "","False","T")</f>
        <v>45800.229166666664</v>
      </c>
      <c r="Q3858" s="1">
        <f t="shared" si="121"/>
        <v>-3856</v>
      </c>
    </row>
    <row r="3859" spans="1:17" x14ac:dyDescent="0.25">
      <c r="A3859" s="6">
        <f t="shared" si="120"/>
        <v>-3857</v>
      </c>
      <c r="B3859" s="7">
        <f xml:space="preserve"> RTD("cqg.rtd",,"StudyData","TYA", "BAR", "", "Time",$K$4,$A3859,"ALL",, "","False","T")</f>
        <v>45800.225694444445</v>
      </c>
      <c r="C3859" s="9">
        <f>RTD("cqg.rtd",,"StudyData", $K$2, "BAR", "", "Open", $K$4, $A3859, $K$6,$K$10,,$K$8,K$12)</f>
        <v>5854.25</v>
      </c>
      <c r="D3859" s="9">
        <f>RTD("cqg.rtd",,"StudyData", $K$2, "BAR", "", "High", $K$4, $A3859, $K$6,$K$10,,$K$8,$K$12)</f>
        <v>5856</v>
      </c>
      <c r="E3859" s="9">
        <f>RTD("cqg.rtd",,"StudyData", $K$2, "BAR", "", "Low", $K$4, $A3859, $K$6,$K$10,,$K$8,$K$12)</f>
        <v>5853.25</v>
      </c>
      <c r="F3859" s="9">
        <f>RTD("cqg.rtd",,"StudyData", $K$2, "BAR", "", "Close", $K$4, $A3859, $K$6,$K$10,,$K$8,$K$12)</f>
        <v>5853.75</v>
      </c>
      <c r="G3859" s="8">
        <f>RTD("cqg.rtd",,"StudyData",$K$2, "Vol", "Highlight=Total Trades,VolType=Exchange,CoCType=Auto", "Vol",$K$4,A3859,"ALL",,,"TRUE","T")</f>
        <v>440</v>
      </c>
      <c r="H3859" s="9">
        <f xml:space="preserve"> RTD("cqg.rtd",,"StudyData", "RSI("&amp;$K$2&amp;",InputChoice:=Close,Period:=14)", "Bar", "", "Close", $K$4,A3859, "all", "", "","FALSE","T")</f>
        <v>45.253936671900099</v>
      </c>
      <c r="P3859" s="7">
        <f xml:space="preserve"> RTD("cqg.rtd",,"StudyData", $K$2, "BAR", "", "Time", $K$4,$Q3859,$K$6,$K$10, "","False","T")</f>
        <v>45800.225694444445</v>
      </c>
      <c r="Q3859" s="1">
        <f t="shared" si="121"/>
        <v>-3857</v>
      </c>
    </row>
    <row r="3860" spans="1:17" x14ac:dyDescent="0.25">
      <c r="A3860" s="6">
        <f t="shared" si="120"/>
        <v>-3858</v>
      </c>
      <c r="B3860" s="7">
        <f xml:space="preserve"> RTD("cqg.rtd",,"StudyData","TYA", "BAR", "", "Time",$K$4,$A3860,"ALL",, "","False","T")</f>
        <v>45800.222222222219</v>
      </c>
      <c r="C3860" s="9">
        <f>RTD("cqg.rtd",,"StudyData", $K$2, "BAR", "", "Open", $K$4, $A3860, $K$6,$K$10,,$K$8,K$12)</f>
        <v>5852</v>
      </c>
      <c r="D3860" s="9">
        <f>RTD("cqg.rtd",,"StudyData", $K$2, "BAR", "", "High", $K$4, $A3860, $K$6,$K$10,,$K$8,$K$12)</f>
        <v>5855.5</v>
      </c>
      <c r="E3860" s="9">
        <f>RTD("cqg.rtd",,"StudyData", $K$2, "BAR", "", "Low", $K$4, $A3860, $K$6,$K$10,,$K$8,$K$12)</f>
        <v>5852</v>
      </c>
      <c r="F3860" s="9">
        <f>RTD("cqg.rtd",,"StudyData", $K$2, "BAR", "", "Close", $K$4, $A3860, $K$6,$K$10,,$K$8,$K$12)</f>
        <v>5854.5</v>
      </c>
      <c r="G3860" s="8">
        <f>RTD("cqg.rtd",,"StudyData",$K$2, "Vol", "Highlight=Total Trades,VolType=Exchange,CoCType=Auto", "Vol",$K$4,A3860,"ALL",,,"TRUE","T")</f>
        <v>485</v>
      </c>
      <c r="H3860" s="9">
        <f xml:space="preserve"> RTD("cqg.rtd",,"StudyData", "RSI("&amp;$K$2&amp;",InputChoice:=Close,Period:=14)", "Bar", "", "Close", $K$4,A3860, "all", "", "","FALSE","T")</f>
        <v>46.347522996892003</v>
      </c>
      <c r="P3860" s="7">
        <f xml:space="preserve"> RTD("cqg.rtd",,"StudyData", $K$2, "BAR", "", "Time", $K$4,$Q3860,$K$6,$K$10, "","False","T")</f>
        <v>45800.222222222219</v>
      </c>
      <c r="Q3860" s="1">
        <f t="shared" si="121"/>
        <v>-3858</v>
      </c>
    </row>
    <row r="3861" spans="1:17" x14ac:dyDescent="0.25">
      <c r="A3861" s="6">
        <f t="shared" si="120"/>
        <v>-3859</v>
      </c>
      <c r="B3861" s="7">
        <f xml:space="preserve"> RTD("cqg.rtd",,"StudyData","TYA", "BAR", "", "Time",$K$4,$A3861,"ALL",, "","False","T")</f>
        <v>45800.21875</v>
      </c>
      <c r="C3861" s="9">
        <f>RTD("cqg.rtd",,"StudyData", $K$2, "BAR", "", "Open", $K$4, $A3861, $K$6,$K$10,,$K$8,K$12)</f>
        <v>5853.5</v>
      </c>
      <c r="D3861" s="9">
        <f>RTD("cqg.rtd",,"StudyData", $K$2, "BAR", "", "High", $K$4, $A3861, $K$6,$K$10,,$K$8,$K$12)</f>
        <v>5854.25</v>
      </c>
      <c r="E3861" s="9">
        <f>RTD("cqg.rtd",,"StudyData", $K$2, "BAR", "", "Low", $K$4, $A3861, $K$6,$K$10,,$K$8,$K$12)</f>
        <v>5851</v>
      </c>
      <c r="F3861" s="9">
        <f>RTD("cqg.rtd",,"StudyData", $K$2, "BAR", "", "Close", $K$4, $A3861, $K$6,$K$10,,$K$8,$K$12)</f>
        <v>5852.25</v>
      </c>
      <c r="G3861" s="8">
        <f>RTD("cqg.rtd",,"StudyData",$K$2, "Vol", "Highlight=Total Trades,VolType=Exchange,CoCType=Auto", "Vol",$K$4,A3861,"ALL",,,"TRUE","T")</f>
        <v>604</v>
      </c>
      <c r="H3861" s="9">
        <f xml:space="preserve"> RTD("cqg.rtd",,"StudyData", "RSI("&amp;$K$2&amp;",InputChoice:=Close,Period:=14)", "Bar", "", "Close", $K$4,A3861, "all", "", "","FALSE","T")</f>
        <v>42.475039204262437</v>
      </c>
      <c r="P3861" s="7">
        <f xml:space="preserve"> RTD("cqg.rtd",,"StudyData", $K$2, "BAR", "", "Time", $K$4,$Q3861,$K$6,$K$10, "","False","T")</f>
        <v>45800.21875</v>
      </c>
      <c r="Q3861" s="1">
        <f t="shared" si="121"/>
        <v>-3859</v>
      </c>
    </row>
    <row r="3862" spans="1:17" x14ac:dyDescent="0.25">
      <c r="A3862" s="6">
        <f t="shared" si="120"/>
        <v>-3860</v>
      </c>
      <c r="B3862" s="7">
        <f xml:space="preserve"> RTD("cqg.rtd",,"StudyData","TYA", "BAR", "", "Time",$K$4,$A3862,"ALL",, "","False","T")</f>
        <v>45800.215277777781</v>
      </c>
      <c r="C3862" s="9">
        <f>RTD("cqg.rtd",,"StudyData", $K$2, "BAR", "", "Open", $K$4, $A3862, $K$6,$K$10,,$K$8,K$12)</f>
        <v>5856.25</v>
      </c>
      <c r="D3862" s="9">
        <f>RTD("cqg.rtd",,"StudyData", $K$2, "BAR", "", "High", $K$4, $A3862, $K$6,$K$10,,$K$8,$K$12)</f>
        <v>5856.5</v>
      </c>
      <c r="E3862" s="9">
        <f>RTD("cqg.rtd",,"StudyData", $K$2, "BAR", "", "Low", $K$4, $A3862, $K$6,$K$10,,$K$8,$K$12)</f>
        <v>5852.75</v>
      </c>
      <c r="F3862" s="9">
        <f>RTD("cqg.rtd",,"StudyData", $K$2, "BAR", "", "Close", $K$4, $A3862, $K$6,$K$10,,$K$8,$K$12)</f>
        <v>5853</v>
      </c>
      <c r="G3862" s="8">
        <f>RTD("cqg.rtd",,"StudyData",$K$2, "Vol", "Highlight=Total Trades,VolType=Exchange,CoCType=Auto", "Vol",$K$4,A3862,"ALL",,,"TRUE","T")</f>
        <v>789</v>
      </c>
      <c r="H3862" s="9">
        <f xml:space="preserve"> RTD("cqg.rtd",,"StudyData", "RSI("&amp;$K$2&amp;",InputChoice:=Close,Period:=14)", "Bar", "", "Close", $K$4,A3862, "all", "", "","FALSE","T")</f>
        <v>43.445638742314017</v>
      </c>
      <c r="P3862" s="7">
        <f xml:space="preserve"> RTD("cqg.rtd",,"StudyData", $K$2, "BAR", "", "Time", $K$4,$Q3862,$K$6,$K$10, "","False","T")</f>
        <v>45800.215277777781</v>
      </c>
      <c r="Q3862" s="1">
        <f t="shared" si="121"/>
        <v>-3860</v>
      </c>
    </row>
    <row r="3863" spans="1:17" x14ac:dyDescent="0.25">
      <c r="A3863" s="6">
        <f t="shared" si="120"/>
        <v>-3861</v>
      </c>
      <c r="B3863" s="7">
        <f xml:space="preserve"> RTD("cqg.rtd",,"StudyData","TYA", "BAR", "", "Time",$K$4,$A3863,"ALL",, "","False","T")</f>
        <v>45800.211805555555</v>
      </c>
      <c r="C3863" s="9">
        <f>RTD("cqg.rtd",,"StudyData", $K$2, "BAR", "", "Open", $K$4, $A3863, $K$6,$K$10,,$K$8,K$12)</f>
        <v>5856.25</v>
      </c>
      <c r="D3863" s="9">
        <f>RTD("cqg.rtd",,"StudyData", $K$2, "BAR", "", "High", $K$4, $A3863, $K$6,$K$10,,$K$8,$K$12)</f>
        <v>5859</v>
      </c>
      <c r="E3863" s="9">
        <f>RTD("cqg.rtd",,"StudyData", $K$2, "BAR", "", "Low", $K$4, $A3863, $K$6,$K$10,,$K$8,$K$12)</f>
        <v>5854.75</v>
      </c>
      <c r="F3863" s="9">
        <f>RTD("cqg.rtd",,"StudyData", $K$2, "BAR", "", "Close", $K$4, $A3863, $K$6,$K$10,,$K$8,$K$12)</f>
        <v>5856.25</v>
      </c>
      <c r="G3863" s="8">
        <f>RTD("cqg.rtd",,"StudyData",$K$2, "Vol", "Highlight=Total Trades,VolType=Exchange,CoCType=Auto", "Vol",$K$4,A3863,"ALL",,,"TRUE","T")</f>
        <v>778</v>
      </c>
      <c r="H3863" s="9">
        <f xml:space="preserve"> RTD("cqg.rtd",,"StudyData", "RSI("&amp;$K$2&amp;",InputChoice:=Close,Period:=14)", "Bar", "", "Close", $K$4,A3863, "all", "", "","FALSE","T")</f>
        <v>47.844895574018558</v>
      </c>
      <c r="P3863" s="7">
        <f xml:space="preserve"> RTD("cqg.rtd",,"StudyData", $K$2, "BAR", "", "Time", $K$4,$Q3863,$K$6,$K$10, "","False","T")</f>
        <v>45800.211805555555</v>
      </c>
      <c r="Q3863" s="1">
        <f t="shared" si="121"/>
        <v>-3861</v>
      </c>
    </row>
    <row r="3864" spans="1:17" x14ac:dyDescent="0.25">
      <c r="A3864" s="6">
        <f t="shared" si="120"/>
        <v>-3862</v>
      </c>
      <c r="B3864" s="7">
        <f xml:space="preserve"> RTD("cqg.rtd",,"StudyData","TYA", "BAR", "", "Time",$K$4,$A3864,"ALL",, "","False","T")</f>
        <v>45800.208333333336</v>
      </c>
      <c r="C3864" s="9">
        <f>RTD("cqg.rtd",,"StudyData", $K$2, "BAR", "", "Open", $K$4, $A3864, $K$6,$K$10,,$K$8,K$12)</f>
        <v>5857.75</v>
      </c>
      <c r="D3864" s="9">
        <f>RTD("cqg.rtd",,"StudyData", $K$2, "BAR", "", "High", $K$4, $A3864, $K$6,$K$10,,$K$8,$K$12)</f>
        <v>5859.75</v>
      </c>
      <c r="E3864" s="9">
        <f>RTD("cqg.rtd",,"StudyData", $K$2, "BAR", "", "Low", $K$4, $A3864, $K$6,$K$10,,$K$8,$K$12)</f>
        <v>5855.75</v>
      </c>
      <c r="F3864" s="9">
        <f>RTD("cqg.rtd",,"StudyData", $K$2, "BAR", "", "Close", $K$4, $A3864, $K$6,$K$10,,$K$8,$K$12)</f>
        <v>5856</v>
      </c>
      <c r="G3864" s="8">
        <f>RTD("cqg.rtd",,"StudyData",$K$2, "Vol", "Highlight=Total Trades,VolType=Exchange,CoCType=Auto", "Vol",$K$4,A3864,"ALL",,,"TRUE","T")</f>
        <v>1009</v>
      </c>
      <c r="H3864" s="9">
        <f xml:space="preserve"> RTD("cqg.rtd",,"StudyData", "RSI("&amp;$K$2&amp;",InputChoice:=Close,Period:=14)", "Bar", "", "Close", $K$4,A3864, "all", "", "","FALSE","T")</f>
        <v>47.464921046108522</v>
      </c>
      <c r="P3864" s="7">
        <f xml:space="preserve"> RTD("cqg.rtd",,"StudyData", $K$2, "BAR", "", "Time", $K$4,$Q3864,$K$6,$K$10, "","False","T")</f>
        <v>45800.208333333336</v>
      </c>
      <c r="Q3864" s="1">
        <f t="shared" si="121"/>
        <v>-3862</v>
      </c>
    </row>
    <row r="3865" spans="1:17" x14ac:dyDescent="0.25">
      <c r="A3865" s="6">
        <f t="shared" si="120"/>
        <v>-3863</v>
      </c>
      <c r="B3865" s="7">
        <f xml:space="preserve"> RTD("cqg.rtd",,"StudyData","TYA", "BAR", "", "Time",$K$4,$A3865,"ALL",, "","False","T")</f>
        <v>45800.204861111109</v>
      </c>
      <c r="C3865" s="9">
        <f>RTD("cqg.rtd",,"StudyData", $K$2, "BAR", "", "Open", $K$4, $A3865, $K$6,$K$10,,$K$8,K$12)</f>
        <v>5857.75</v>
      </c>
      <c r="D3865" s="9">
        <f>RTD("cqg.rtd",,"StudyData", $K$2, "BAR", "", "High", $K$4, $A3865, $K$6,$K$10,,$K$8,$K$12)</f>
        <v>5860</v>
      </c>
      <c r="E3865" s="9">
        <f>RTD("cqg.rtd",,"StudyData", $K$2, "BAR", "", "Low", $K$4, $A3865, $K$6,$K$10,,$K$8,$K$12)</f>
        <v>5857.5</v>
      </c>
      <c r="F3865" s="9">
        <f>RTD("cqg.rtd",,"StudyData", $K$2, "BAR", "", "Close", $K$4, $A3865, $K$6,$K$10,,$K$8,$K$12)</f>
        <v>5858</v>
      </c>
      <c r="G3865" s="8">
        <f>RTD("cqg.rtd",,"StudyData",$K$2, "Vol", "Highlight=Total Trades,VolType=Exchange,CoCType=Auto", "Vol",$K$4,A3865,"ALL",,,"TRUE","T")</f>
        <v>651</v>
      </c>
      <c r="H3865" s="9">
        <f xml:space="preserve"> RTD("cqg.rtd",,"StudyData", "RSI("&amp;$K$2&amp;",InputChoice:=Close,Period:=14)", "Bar", "", "Close", $K$4,A3865, "all", "", "","FALSE","T")</f>
        <v>50.180734809474906</v>
      </c>
      <c r="P3865" s="7">
        <f xml:space="preserve"> RTD("cqg.rtd",,"StudyData", $K$2, "BAR", "", "Time", $K$4,$Q3865,$K$6,$K$10, "","False","T")</f>
        <v>45800.204861111109</v>
      </c>
      <c r="Q3865" s="1">
        <f t="shared" si="121"/>
        <v>-3863</v>
      </c>
    </row>
    <row r="3866" spans="1:17" x14ac:dyDescent="0.25">
      <c r="A3866" s="6">
        <f t="shared" si="120"/>
        <v>-3864</v>
      </c>
      <c r="B3866" s="7">
        <f xml:space="preserve"> RTD("cqg.rtd",,"StudyData","TYA", "BAR", "", "Time",$K$4,$A3866,"ALL",, "","False","T")</f>
        <v>45800.201388888891</v>
      </c>
      <c r="C3866" s="9">
        <f>RTD("cqg.rtd",,"StudyData", $K$2, "BAR", "", "Open", $K$4, $A3866, $K$6,$K$10,,$K$8,K$12)</f>
        <v>5852.75</v>
      </c>
      <c r="D3866" s="9">
        <f>RTD("cqg.rtd",,"StudyData", $K$2, "BAR", "", "High", $K$4, $A3866, $K$6,$K$10,,$K$8,$K$12)</f>
        <v>5857.75</v>
      </c>
      <c r="E3866" s="9">
        <f>RTD("cqg.rtd",,"StudyData", $K$2, "BAR", "", "Low", $K$4, $A3866, $K$6,$K$10,,$K$8,$K$12)</f>
        <v>5851.5</v>
      </c>
      <c r="F3866" s="9">
        <f>RTD("cqg.rtd",,"StudyData", $K$2, "BAR", "", "Close", $K$4, $A3866, $K$6,$K$10,,$K$8,$K$12)</f>
        <v>5857.75</v>
      </c>
      <c r="G3866" s="8">
        <f>RTD("cqg.rtd",,"StudyData",$K$2, "Vol", "Highlight=Total Trades,VolType=Exchange,CoCType=Auto", "Vol",$K$4,A3866,"ALL",,,"TRUE","T")</f>
        <v>921</v>
      </c>
      <c r="H3866" s="9">
        <f xml:space="preserve"> RTD("cqg.rtd",,"StudyData", "RSI("&amp;$K$2&amp;",InputChoice:=Close,Period:=14)", "Bar", "", "Close", $K$4,A3866, "all", "", "","FALSE","T")</f>
        <v>49.847658483126388</v>
      </c>
      <c r="P3866" s="7">
        <f xml:space="preserve"> RTD("cqg.rtd",,"StudyData", $K$2, "BAR", "", "Time", $K$4,$Q3866,$K$6,$K$10, "","False","T")</f>
        <v>45800.201388888891</v>
      </c>
      <c r="Q3866" s="1">
        <f t="shared" si="121"/>
        <v>-3864</v>
      </c>
    </row>
    <row r="3867" spans="1:17" x14ac:dyDescent="0.25">
      <c r="A3867" s="6">
        <f t="shared" si="120"/>
        <v>-3865</v>
      </c>
      <c r="B3867" s="7">
        <f xml:space="preserve"> RTD("cqg.rtd",,"StudyData","TYA", "BAR", "", "Time",$K$4,$A3867,"ALL",, "","False","T")</f>
        <v>45800.197916666664</v>
      </c>
      <c r="C3867" s="9">
        <f>RTD("cqg.rtd",,"StudyData", $K$2, "BAR", "", "Open", $K$4, $A3867, $K$6,$K$10,,$K$8,K$12)</f>
        <v>5852.25</v>
      </c>
      <c r="D3867" s="9">
        <f>RTD("cqg.rtd",,"StudyData", $K$2, "BAR", "", "High", $K$4, $A3867, $K$6,$K$10,,$K$8,$K$12)</f>
        <v>5853.75</v>
      </c>
      <c r="E3867" s="9">
        <f>RTD("cqg.rtd",,"StudyData", $K$2, "BAR", "", "Low", $K$4, $A3867, $K$6,$K$10,,$K$8,$K$12)</f>
        <v>5849</v>
      </c>
      <c r="F3867" s="9">
        <f>RTD("cqg.rtd",,"StudyData", $K$2, "BAR", "", "Close", $K$4, $A3867, $K$6,$K$10,,$K$8,$K$12)</f>
        <v>5853</v>
      </c>
      <c r="G3867" s="8">
        <f>RTD("cqg.rtd",,"StudyData",$K$2, "Vol", "Highlight=Total Trades,VolType=Exchange,CoCType=Auto", "Vol",$K$4,A3867,"ALL",,,"TRUE","T")</f>
        <v>1030</v>
      </c>
      <c r="H3867" s="9">
        <f xml:space="preserve"> RTD("cqg.rtd",,"StudyData", "RSI("&amp;$K$2&amp;",InputChoice:=Close,Period:=14)", "Bar", "", "Close", $K$4,A3867, "all", "", "","FALSE","T")</f>
        <v>43.140853081470674</v>
      </c>
      <c r="P3867" s="7">
        <f xml:space="preserve"> RTD("cqg.rtd",,"StudyData", $K$2, "BAR", "", "Time", $K$4,$Q3867,$K$6,$K$10, "","False","T")</f>
        <v>45800.197916666664</v>
      </c>
      <c r="Q3867" s="1">
        <f t="shared" si="121"/>
        <v>-3865</v>
      </c>
    </row>
    <row r="3868" spans="1:17" x14ac:dyDescent="0.25">
      <c r="A3868" s="6">
        <f t="shared" si="120"/>
        <v>-3866</v>
      </c>
      <c r="B3868" s="7">
        <f xml:space="preserve"> RTD("cqg.rtd",,"StudyData","TYA", "BAR", "", "Time",$K$4,$A3868,"ALL",, "","False","T")</f>
        <v>45800.194444444445</v>
      </c>
      <c r="C3868" s="9">
        <f>RTD("cqg.rtd",,"StudyData", $K$2, "BAR", "", "Open", $K$4, $A3868, $K$6,$K$10,,$K$8,K$12)</f>
        <v>5853</v>
      </c>
      <c r="D3868" s="9">
        <f>RTD("cqg.rtd",,"StudyData", $K$2, "BAR", "", "High", $K$4, $A3868, $K$6,$K$10,,$K$8,$K$12)</f>
        <v>5853.25</v>
      </c>
      <c r="E3868" s="9">
        <f>RTD("cqg.rtd",,"StudyData", $K$2, "BAR", "", "Low", $K$4, $A3868, $K$6,$K$10,,$K$8,$K$12)</f>
        <v>5851.75</v>
      </c>
      <c r="F3868" s="9">
        <f>RTD("cqg.rtd",,"StudyData", $K$2, "BAR", "", "Close", $K$4, $A3868, $K$6,$K$10,,$K$8,$K$12)</f>
        <v>5852.25</v>
      </c>
      <c r="G3868" s="8">
        <f>RTD("cqg.rtd",,"StudyData",$K$2, "Vol", "Highlight=Total Trades,VolType=Exchange,CoCType=Auto", "Vol",$K$4,A3868,"ALL",,,"TRUE","T")</f>
        <v>435</v>
      </c>
      <c r="H3868" s="9">
        <f xml:space="preserve"> RTD("cqg.rtd",,"StudyData", "RSI("&amp;$K$2&amp;",InputChoice:=Close,Period:=14)", "Bar", "", "Close", $K$4,A3868, "all", "", "","FALSE","T")</f>
        <v>42.003729867317709</v>
      </c>
      <c r="P3868" s="7">
        <f xml:space="preserve"> RTD("cqg.rtd",,"StudyData", $K$2, "BAR", "", "Time", $K$4,$Q3868,$K$6,$K$10, "","False","T")</f>
        <v>45800.194444444445</v>
      </c>
      <c r="Q3868" s="1">
        <f t="shared" si="121"/>
        <v>-3866</v>
      </c>
    </row>
    <row r="3869" spans="1:17" x14ac:dyDescent="0.25">
      <c r="A3869" s="6">
        <f t="shared" si="120"/>
        <v>-3867</v>
      </c>
      <c r="B3869" s="7">
        <f xml:space="preserve"> RTD("cqg.rtd",,"StudyData","TYA", "BAR", "", "Time",$K$4,$A3869,"ALL",, "","False","T")</f>
        <v>45800.190972222219</v>
      </c>
      <c r="C3869" s="9">
        <f>RTD("cqg.rtd",,"StudyData", $K$2, "BAR", "", "Open", $K$4, $A3869, $K$6,$K$10,,$K$8,K$12)</f>
        <v>5849.75</v>
      </c>
      <c r="D3869" s="9">
        <f>RTD("cqg.rtd",,"StudyData", $K$2, "BAR", "", "High", $K$4, $A3869, $K$6,$K$10,,$K$8,$K$12)</f>
        <v>5853.25</v>
      </c>
      <c r="E3869" s="9">
        <f>RTD("cqg.rtd",,"StudyData", $K$2, "BAR", "", "Low", $K$4, $A3869, $K$6,$K$10,,$K$8,$K$12)</f>
        <v>5849.25</v>
      </c>
      <c r="F3869" s="9">
        <f>RTD("cqg.rtd",,"StudyData", $K$2, "BAR", "", "Close", $K$4, $A3869, $K$6,$K$10,,$K$8,$K$12)</f>
        <v>5853</v>
      </c>
      <c r="G3869" s="8">
        <f>RTD("cqg.rtd",,"StudyData",$K$2, "Vol", "Highlight=Total Trades,VolType=Exchange,CoCType=Auto", "Vol",$K$4,A3869,"ALL",,,"TRUE","T")</f>
        <v>536</v>
      </c>
      <c r="H3869" s="9">
        <f xml:space="preserve"> RTD("cqg.rtd",,"StudyData", "RSI("&amp;$K$2&amp;",InputChoice:=Close,Period:=14)", "Bar", "", "Close", $K$4,A3869, "all", "", "","FALSE","T")</f>
        <v>42.798517738449505</v>
      </c>
      <c r="P3869" s="7">
        <f xml:space="preserve"> RTD("cqg.rtd",,"StudyData", $K$2, "BAR", "", "Time", $K$4,$Q3869,$K$6,$K$10, "","False","T")</f>
        <v>45800.190972222219</v>
      </c>
      <c r="Q3869" s="1">
        <f t="shared" si="121"/>
        <v>-3867</v>
      </c>
    </row>
    <row r="3870" spans="1:17" x14ac:dyDescent="0.25">
      <c r="A3870" s="6">
        <f t="shared" si="120"/>
        <v>-3868</v>
      </c>
      <c r="B3870" s="7">
        <f xml:space="preserve"> RTD("cqg.rtd",,"StudyData","TYA", "BAR", "", "Time",$K$4,$A3870,"ALL",, "","False","T")</f>
        <v>45800.1875</v>
      </c>
      <c r="C3870" s="9">
        <f>RTD("cqg.rtd",,"StudyData", $K$2, "BAR", "", "Open", $K$4, $A3870, $K$6,$K$10,,$K$8,K$12)</f>
        <v>5843.75</v>
      </c>
      <c r="D3870" s="9">
        <f>RTD("cqg.rtd",,"StudyData", $K$2, "BAR", "", "High", $K$4, $A3870, $K$6,$K$10,,$K$8,$K$12)</f>
        <v>5849.75</v>
      </c>
      <c r="E3870" s="9">
        <f>RTD("cqg.rtd",,"StudyData", $K$2, "BAR", "", "Low", $K$4, $A3870, $K$6,$K$10,,$K$8,$K$12)</f>
        <v>5843.5</v>
      </c>
      <c r="F3870" s="9">
        <f>RTD("cqg.rtd",,"StudyData", $K$2, "BAR", "", "Close", $K$4, $A3870, $K$6,$K$10,,$K$8,$K$12)</f>
        <v>5849.75</v>
      </c>
      <c r="G3870" s="8">
        <f>RTD("cqg.rtd",,"StudyData",$K$2, "Vol", "Highlight=Total Trades,VolType=Exchange,CoCType=Auto", "Vol",$K$4,A3870,"ALL",,,"TRUE","T")</f>
        <v>1737</v>
      </c>
      <c r="H3870" s="9">
        <f xml:space="preserve"> RTD("cqg.rtd",,"StudyData", "RSI("&amp;$K$2&amp;",InputChoice:=Close,Period:=14)", "Bar", "", "Close", $K$4,A3870, "all", "", "","FALSE","T")</f>
        <v>38.084394723768142</v>
      </c>
      <c r="P3870" s="7">
        <f xml:space="preserve"> RTD("cqg.rtd",,"StudyData", $K$2, "BAR", "", "Time", $K$4,$Q3870,$K$6,$K$10, "","False","T")</f>
        <v>45800.1875</v>
      </c>
      <c r="Q3870" s="1">
        <f t="shared" si="121"/>
        <v>-3868</v>
      </c>
    </row>
    <row r="3871" spans="1:17" x14ac:dyDescent="0.25">
      <c r="A3871" s="6">
        <f t="shared" si="120"/>
        <v>-3869</v>
      </c>
      <c r="B3871" s="7">
        <f xml:space="preserve"> RTD("cqg.rtd",,"StudyData","TYA", "BAR", "", "Time",$K$4,$A3871,"ALL",, "","False","T")</f>
        <v>45800.184027777781</v>
      </c>
      <c r="C3871" s="9">
        <f>RTD("cqg.rtd",,"StudyData", $K$2, "BAR", "", "Open", $K$4, $A3871, $K$6,$K$10,,$K$8,K$12)</f>
        <v>5853</v>
      </c>
      <c r="D3871" s="9">
        <f>RTD("cqg.rtd",,"StudyData", $K$2, "BAR", "", "High", $K$4, $A3871, $K$6,$K$10,,$K$8,$K$12)</f>
        <v>5853</v>
      </c>
      <c r="E3871" s="9">
        <f>RTD("cqg.rtd",,"StudyData", $K$2, "BAR", "", "Low", $K$4, $A3871, $K$6,$K$10,,$K$8,$K$12)</f>
        <v>5843.5</v>
      </c>
      <c r="F3871" s="9">
        <f>RTD("cqg.rtd",,"StudyData", $K$2, "BAR", "", "Close", $K$4, $A3871, $K$6,$K$10,,$K$8,$K$12)</f>
        <v>5843.5</v>
      </c>
      <c r="G3871" s="8">
        <f>RTD("cqg.rtd",,"StudyData",$K$2, "Vol", "Highlight=Total Trades,VolType=Exchange,CoCType=Auto", "Vol",$K$4,A3871,"ALL",,,"TRUE","T")</f>
        <v>2404</v>
      </c>
      <c r="H3871" s="9">
        <f xml:space="preserve"> RTD("cqg.rtd",,"StudyData", "RSI("&amp;$K$2&amp;",InputChoice:=Close,Period:=14)", "Bar", "", "Close", $K$4,A3871, "all", "", "","FALSE","T")</f>
        <v>27.400222180488115</v>
      </c>
      <c r="P3871" s="7">
        <f xml:space="preserve"> RTD("cqg.rtd",,"StudyData", $K$2, "BAR", "", "Time", $K$4,$Q3871,$K$6,$K$10, "","False","T")</f>
        <v>45800.184027777781</v>
      </c>
      <c r="Q3871" s="1">
        <f t="shared" si="121"/>
        <v>-3869</v>
      </c>
    </row>
    <row r="3872" spans="1:17" x14ac:dyDescent="0.25">
      <c r="A3872" s="6">
        <f t="shared" si="120"/>
        <v>-3870</v>
      </c>
      <c r="B3872" s="7">
        <f xml:space="preserve"> RTD("cqg.rtd",,"StudyData","TYA", "BAR", "", "Time",$K$4,$A3872,"ALL",, "","False","T")</f>
        <v>45800.180555555555</v>
      </c>
      <c r="C3872" s="9">
        <f>RTD("cqg.rtd",,"StudyData", $K$2, "BAR", "", "Open", $K$4, $A3872, $K$6,$K$10,,$K$8,K$12)</f>
        <v>5860.5</v>
      </c>
      <c r="D3872" s="9">
        <f>RTD("cqg.rtd",,"StudyData", $K$2, "BAR", "", "High", $K$4, $A3872, $K$6,$K$10,,$K$8,$K$12)</f>
        <v>5860.5</v>
      </c>
      <c r="E3872" s="9">
        <f>RTD("cqg.rtd",,"StudyData", $K$2, "BAR", "", "Low", $K$4, $A3872, $K$6,$K$10,,$K$8,$K$12)</f>
        <v>5852</v>
      </c>
      <c r="F3872" s="9">
        <f>RTD("cqg.rtd",,"StudyData", $K$2, "BAR", "", "Close", $K$4, $A3872, $K$6,$K$10,,$K$8,$K$12)</f>
        <v>5852.75</v>
      </c>
      <c r="G3872" s="8">
        <f>RTD("cqg.rtd",,"StudyData",$K$2, "Vol", "Highlight=Total Trades,VolType=Exchange,CoCType=Auto", "Vol",$K$4,A3872,"ALL",,,"TRUE","T")</f>
        <v>1301</v>
      </c>
      <c r="H3872" s="9">
        <f xml:space="preserve"> RTD("cqg.rtd",,"StudyData", "RSI("&amp;$K$2&amp;",InputChoice:=Close,Period:=14)", "Bar", "", "Close", $K$4,A3872, "all", "", "","FALSE","T")</f>
        <v>35.9180936019998</v>
      </c>
      <c r="P3872" s="7">
        <f xml:space="preserve"> RTD("cqg.rtd",,"StudyData", $K$2, "BAR", "", "Time", $K$4,$Q3872,$K$6,$K$10, "","False","T")</f>
        <v>45800.180555555555</v>
      </c>
      <c r="Q3872" s="1">
        <f t="shared" si="121"/>
        <v>-3870</v>
      </c>
    </row>
    <row r="3873" spans="1:17" x14ac:dyDescent="0.25">
      <c r="A3873" s="6">
        <f t="shared" si="120"/>
        <v>-3871</v>
      </c>
      <c r="B3873" s="7">
        <f xml:space="preserve"> RTD("cqg.rtd",,"StudyData","TYA", "BAR", "", "Time",$K$4,$A3873,"ALL",, "","False","T")</f>
        <v>45800.177083333336</v>
      </c>
      <c r="C3873" s="9">
        <f>RTD("cqg.rtd",,"StudyData", $K$2, "BAR", "", "Open", $K$4, $A3873, $K$6,$K$10,,$K$8,K$12)</f>
        <v>5857</v>
      </c>
      <c r="D3873" s="9">
        <f>RTD("cqg.rtd",,"StudyData", $K$2, "BAR", "", "High", $K$4, $A3873, $K$6,$K$10,,$K$8,$K$12)</f>
        <v>5861</v>
      </c>
      <c r="E3873" s="9">
        <f>RTD("cqg.rtd",,"StudyData", $K$2, "BAR", "", "Low", $K$4, $A3873, $K$6,$K$10,,$K$8,$K$12)</f>
        <v>5856.5</v>
      </c>
      <c r="F3873" s="9">
        <f>RTD("cqg.rtd",,"StudyData", $K$2, "BAR", "", "Close", $K$4, $A3873, $K$6,$K$10,,$K$8,$K$12)</f>
        <v>5860.25</v>
      </c>
      <c r="G3873" s="8">
        <f>RTD("cqg.rtd",,"StudyData",$K$2, "Vol", "Highlight=Total Trades,VolType=Exchange,CoCType=Auto", "Vol",$K$4,A3873,"ALL",,,"TRUE","T")</f>
        <v>651</v>
      </c>
      <c r="H3873" s="9">
        <f xml:space="preserve"> RTD("cqg.rtd",,"StudyData", "RSI("&amp;$K$2&amp;",InputChoice:=Close,Period:=14)", "Bar", "", "Close", $K$4,A3873, "all", "", "","FALSE","T")</f>
        <v>46.89362805450785</v>
      </c>
      <c r="P3873" s="7">
        <f xml:space="preserve"> RTD("cqg.rtd",,"StudyData", $K$2, "BAR", "", "Time", $K$4,$Q3873,$K$6,$K$10, "","False","T")</f>
        <v>45800.177083333336</v>
      </c>
      <c r="Q3873" s="1">
        <f t="shared" si="121"/>
        <v>-3871</v>
      </c>
    </row>
    <row r="3874" spans="1:17" x14ac:dyDescent="0.25">
      <c r="A3874" s="6">
        <f t="shared" si="120"/>
        <v>-3872</v>
      </c>
      <c r="B3874" s="7">
        <f xml:space="preserve"> RTD("cqg.rtd",,"StudyData","TYA", "BAR", "", "Time",$K$4,$A3874,"ALL",, "","False","T")</f>
        <v>45800.173611111109</v>
      </c>
      <c r="C3874" s="9">
        <f>RTD("cqg.rtd",,"StudyData", $K$2, "BAR", "", "Open", $K$4, $A3874, $K$6,$K$10,,$K$8,K$12)</f>
        <v>5858.75</v>
      </c>
      <c r="D3874" s="9">
        <f>RTD("cqg.rtd",,"StudyData", $K$2, "BAR", "", "High", $K$4, $A3874, $K$6,$K$10,,$K$8,$K$12)</f>
        <v>5861.25</v>
      </c>
      <c r="E3874" s="9">
        <f>RTD("cqg.rtd",,"StudyData", $K$2, "BAR", "", "Low", $K$4, $A3874, $K$6,$K$10,,$K$8,$K$12)</f>
        <v>5857</v>
      </c>
      <c r="F3874" s="9">
        <f>RTD("cqg.rtd",,"StudyData", $K$2, "BAR", "", "Close", $K$4, $A3874, $K$6,$K$10,,$K$8,$K$12)</f>
        <v>5857.25</v>
      </c>
      <c r="G3874" s="8">
        <f>RTD("cqg.rtd",,"StudyData",$K$2, "Vol", "Highlight=Total Trades,VolType=Exchange,CoCType=Auto", "Vol",$K$4,A3874,"ALL",,,"TRUE","T")</f>
        <v>679</v>
      </c>
      <c r="H3874" s="9">
        <f xml:space="preserve"> RTD("cqg.rtd",,"StudyData", "RSI("&amp;$K$2&amp;",InputChoice:=Close,Period:=14)", "Bar", "", "Close", $K$4,A3874, "all", "", "","FALSE","T")</f>
        <v>40.094479089891195</v>
      </c>
      <c r="P3874" s="7">
        <f xml:space="preserve"> RTD("cqg.rtd",,"StudyData", $K$2, "BAR", "", "Time", $K$4,$Q3874,$K$6,$K$10, "","False","T")</f>
        <v>45800.173611111109</v>
      </c>
      <c r="Q3874" s="1">
        <f t="shared" si="121"/>
        <v>-3872</v>
      </c>
    </row>
    <row r="3875" spans="1:17" x14ac:dyDescent="0.25">
      <c r="A3875" s="6">
        <f t="shared" si="120"/>
        <v>-3873</v>
      </c>
      <c r="B3875" s="7">
        <f xml:space="preserve"> RTD("cqg.rtd",,"StudyData","TYA", "BAR", "", "Time",$K$4,$A3875,"ALL",, "","False","T")</f>
        <v>45800.170138888891</v>
      </c>
      <c r="C3875" s="9">
        <f>RTD("cqg.rtd",,"StudyData", $K$2, "BAR", "", "Open", $K$4, $A3875, $K$6,$K$10,,$K$8,K$12)</f>
        <v>5856.75</v>
      </c>
      <c r="D3875" s="9">
        <f>RTD("cqg.rtd",,"StudyData", $K$2, "BAR", "", "High", $K$4, $A3875, $K$6,$K$10,,$K$8,$K$12)</f>
        <v>5859.5</v>
      </c>
      <c r="E3875" s="9">
        <f>RTD("cqg.rtd",,"StudyData", $K$2, "BAR", "", "Low", $K$4, $A3875, $K$6,$K$10,,$K$8,$K$12)</f>
        <v>5856.25</v>
      </c>
      <c r="F3875" s="9">
        <f>RTD("cqg.rtd",,"StudyData", $K$2, "BAR", "", "Close", $K$4, $A3875, $K$6,$K$10,,$K$8,$K$12)</f>
        <v>5858.75</v>
      </c>
      <c r="G3875" s="8">
        <f>RTD("cqg.rtd",,"StudyData",$K$2, "Vol", "Highlight=Total Trades,VolType=Exchange,CoCType=Auto", "Vol",$K$4,A3875,"ALL",,,"TRUE","T")</f>
        <v>665</v>
      </c>
      <c r="H3875" s="9">
        <f xml:space="preserve"> RTD("cqg.rtd",,"StudyData", "RSI("&amp;$K$2&amp;",InputChoice:=Close,Period:=14)", "Bar", "", "Close", $K$4,A3875, "all", "", "","FALSE","T")</f>
        <v>42.628395170195965</v>
      </c>
      <c r="P3875" s="7">
        <f xml:space="preserve"> RTD("cqg.rtd",,"StudyData", $K$2, "BAR", "", "Time", $K$4,$Q3875,$K$6,$K$10, "","False","T")</f>
        <v>45800.170138888891</v>
      </c>
      <c r="Q3875" s="1">
        <f t="shared" si="121"/>
        <v>-3873</v>
      </c>
    </row>
    <row r="3876" spans="1:17" x14ac:dyDescent="0.25">
      <c r="A3876" s="6">
        <f t="shared" si="120"/>
        <v>-3874</v>
      </c>
      <c r="B3876" s="7">
        <f xml:space="preserve"> RTD("cqg.rtd",,"StudyData","TYA", "BAR", "", "Time",$K$4,$A3876,"ALL",, "","False","T")</f>
        <v>45800.166666666664</v>
      </c>
      <c r="C3876" s="9">
        <f>RTD("cqg.rtd",,"StudyData", $K$2, "BAR", "", "Open", $K$4, $A3876, $K$6,$K$10,,$K$8,K$12)</f>
        <v>5860.75</v>
      </c>
      <c r="D3876" s="9">
        <f>RTD("cqg.rtd",,"StudyData", $K$2, "BAR", "", "High", $K$4, $A3876, $K$6,$K$10,,$K$8,$K$12)</f>
        <v>5860.75</v>
      </c>
      <c r="E3876" s="9">
        <f>RTD("cqg.rtd",,"StudyData", $K$2, "BAR", "", "Low", $K$4, $A3876, $K$6,$K$10,,$K$8,$K$12)</f>
        <v>5856.75</v>
      </c>
      <c r="F3876" s="9">
        <f>RTD("cqg.rtd",,"StudyData", $K$2, "BAR", "", "Close", $K$4, $A3876, $K$6,$K$10,,$K$8,$K$12)</f>
        <v>5856.75</v>
      </c>
      <c r="G3876" s="8">
        <f>RTD("cqg.rtd",,"StudyData",$K$2, "Vol", "Highlight=Total Trades,VolType=Exchange,CoCType=Auto", "Vol",$K$4,A3876,"ALL",,,"TRUE","T")</f>
        <v>845</v>
      </c>
      <c r="H3876" s="9">
        <f xml:space="preserve"> RTD("cqg.rtd",,"StudyData", "RSI("&amp;$K$2&amp;",InputChoice:=Close,Period:=14)", "Bar", "", "Close", $K$4,A3876, "all", "", "","FALSE","T")</f>
        <v>37.758230616652149</v>
      </c>
      <c r="P3876" s="7">
        <f xml:space="preserve"> RTD("cqg.rtd",,"StudyData", $K$2, "BAR", "", "Time", $K$4,$Q3876,$K$6,$K$10, "","False","T")</f>
        <v>45800.166666666664</v>
      </c>
      <c r="Q3876" s="1">
        <f t="shared" si="121"/>
        <v>-3874</v>
      </c>
    </row>
    <row r="3877" spans="1:17" x14ac:dyDescent="0.25">
      <c r="A3877" s="6">
        <f t="shared" si="120"/>
        <v>-3875</v>
      </c>
      <c r="B3877" s="7">
        <f xml:space="preserve"> RTD("cqg.rtd",,"StudyData","TYA", "BAR", "", "Time",$K$4,$A3877,"ALL",, "","False","T")</f>
        <v>45800.163194444445</v>
      </c>
      <c r="C3877" s="9">
        <f>RTD("cqg.rtd",,"StudyData", $K$2, "BAR", "", "Open", $K$4, $A3877, $K$6,$K$10,,$K$8,K$12)</f>
        <v>5863</v>
      </c>
      <c r="D3877" s="9">
        <f>RTD("cqg.rtd",,"StudyData", $K$2, "BAR", "", "High", $K$4, $A3877, $K$6,$K$10,,$K$8,$K$12)</f>
        <v>5863.25</v>
      </c>
      <c r="E3877" s="9">
        <f>RTD("cqg.rtd",,"StudyData", $K$2, "BAR", "", "Low", $K$4, $A3877, $K$6,$K$10,,$K$8,$K$12)</f>
        <v>5860.5</v>
      </c>
      <c r="F3877" s="9">
        <f>RTD("cqg.rtd",,"StudyData", $K$2, "BAR", "", "Close", $K$4, $A3877, $K$6,$K$10,,$K$8,$K$12)</f>
        <v>5860.75</v>
      </c>
      <c r="G3877" s="8">
        <f>RTD("cqg.rtd",,"StudyData",$K$2, "Vol", "Highlight=Total Trades,VolType=Exchange,CoCType=Auto", "Vol",$K$4,A3877,"ALL",,,"TRUE","T")</f>
        <v>476</v>
      </c>
      <c r="H3877" s="9">
        <f xml:space="preserve"> RTD("cqg.rtd",,"StudyData", "RSI("&amp;$K$2&amp;",InputChoice:=Close,Period:=14)", "Bar", "", "Close", $K$4,A3877, "all", "", "","FALSE","T")</f>
        <v>44.824832498503149</v>
      </c>
      <c r="P3877" s="7">
        <f xml:space="preserve"> RTD("cqg.rtd",,"StudyData", $K$2, "BAR", "", "Time", $K$4,$Q3877,$K$6,$K$10, "","False","T")</f>
        <v>45800.163194444445</v>
      </c>
      <c r="Q3877" s="1">
        <f t="shared" si="121"/>
        <v>-3875</v>
      </c>
    </row>
    <row r="3878" spans="1:17" x14ac:dyDescent="0.25">
      <c r="A3878" s="6">
        <f t="shared" si="120"/>
        <v>-3876</v>
      </c>
      <c r="B3878" s="7">
        <f xml:space="preserve"> RTD("cqg.rtd",,"StudyData","TYA", "BAR", "", "Time",$K$4,$A3878,"ALL",, "","False","T")</f>
        <v>45800.159722222219</v>
      </c>
      <c r="C3878" s="9">
        <f>RTD("cqg.rtd",,"StudyData", $K$2, "BAR", "", "Open", $K$4, $A3878, $K$6,$K$10,,$K$8,K$12)</f>
        <v>5864</v>
      </c>
      <c r="D3878" s="9">
        <f>RTD("cqg.rtd",,"StudyData", $K$2, "BAR", "", "High", $K$4, $A3878, $K$6,$K$10,,$K$8,$K$12)</f>
        <v>5864</v>
      </c>
      <c r="E3878" s="9">
        <f>RTD("cqg.rtd",,"StudyData", $K$2, "BAR", "", "Low", $K$4, $A3878, $K$6,$K$10,,$K$8,$K$12)</f>
        <v>5860</v>
      </c>
      <c r="F3878" s="9">
        <f>RTD("cqg.rtd",,"StudyData", $K$2, "BAR", "", "Close", $K$4, $A3878, $K$6,$K$10,,$K$8,$K$12)</f>
        <v>5862.75</v>
      </c>
      <c r="G3878" s="8">
        <f>RTD("cqg.rtd",,"StudyData",$K$2, "Vol", "Highlight=Total Trades,VolType=Exchange,CoCType=Auto", "Vol",$K$4,A3878,"ALL",,,"TRUE","T")</f>
        <v>796</v>
      </c>
      <c r="H3878" s="9">
        <f xml:space="preserve"> RTD("cqg.rtd",,"StudyData", "RSI("&amp;$K$2&amp;",InputChoice:=Close,Period:=14)", "Bar", "", "Close", $K$4,A3878, "all", "", "","FALSE","T")</f>
        <v>49.09044370282647</v>
      </c>
      <c r="P3878" s="7">
        <f xml:space="preserve"> RTD("cqg.rtd",,"StudyData", $K$2, "BAR", "", "Time", $K$4,$Q3878,$K$6,$K$10, "","False","T")</f>
        <v>45800.159722222219</v>
      </c>
      <c r="Q3878" s="1">
        <f t="shared" si="121"/>
        <v>-3876</v>
      </c>
    </row>
    <row r="3879" spans="1:17" x14ac:dyDescent="0.25">
      <c r="A3879" s="6">
        <f t="shared" si="120"/>
        <v>-3877</v>
      </c>
      <c r="B3879" s="7">
        <f xml:space="preserve"> RTD("cqg.rtd",,"StudyData","TYA", "BAR", "", "Time",$K$4,$A3879,"ALL",, "","False","T")</f>
        <v>45800.15625</v>
      </c>
      <c r="C3879" s="9">
        <f>RTD("cqg.rtd",,"StudyData", $K$2, "BAR", "", "Open", $K$4, $A3879, $K$6,$K$10,,$K$8,K$12)</f>
        <v>5864.5</v>
      </c>
      <c r="D3879" s="9">
        <f>RTD("cqg.rtd",,"StudyData", $K$2, "BAR", "", "High", $K$4, $A3879, $K$6,$K$10,,$K$8,$K$12)</f>
        <v>5864.5</v>
      </c>
      <c r="E3879" s="9">
        <f>RTD("cqg.rtd",,"StudyData", $K$2, "BAR", "", "Low", $K$4, $A3879, $K$6,$K$10,,$K$8,$K$12)</f>
        <v>5862</v>
      </c>
      <c r="F3879" s="9">
        <f>RTD("cqg.rtd",,"StudyData", $K$2, "BAR", "", "Close", $K$4, $A3879, $K$6,$K$10,,$K$8,$K$12)</f>
        <v>5863.5</v>
      </c>
      <c r="G3879" s="8">
        <f>RTD("cqg.rtd",,"StudyData",$K$2, "Vol", "Highlight=Total Trades,VolType=Exchange,CoCType=Auto", "Vol",$K$4,A3879,"ALL",,,"TRUE","T")</f>
        <v>560</v>
      </c>
      <c r="H3879" s="9">
        <f xml:space="preserve"> RTD("cqg.rtd",,"StudyData", "RSI("&amp;$K$2&amp;",InputChoice:=Close,Period:=14)", "Bar", "", "Close", $K$4,A3879, "all", "", "","FALSE","T")</f>
        <v>50.772889403088818</v>
      </c>
      <c r="P3879" s="7">
        <f xml:space="preserve"> RTD("cqg.rtd",,"StudyData", $K$2, "BAR", "", "Time", $K$4,$Q3879,$K$6,$K$10, "","False","T")</f>
        <v>45800.15625</v>
      </c>
      <c r="Q3879" s="1">
        <f t="shared" si="121"/>
        <v>-3877</v>
      </c>
    </row>
    <row r="3880" spans="1:17" x14ac:dyDescent="0.25">
      <c r="A3880" s="6">
        <f t="shared" si="120"/>
        <v>-3878</v>
      </c>
      <c r="B3880" s="7">
        <f xml:space="preserve"> RTD("cqg.rtd",,"StudyData","TYA", "BAR", "", "Time",$K$4,$A3880,"ALL",, "","False","T")</f>
        <v>45800.152777777781</v>
      </c>
      <c r="C3880" s="9">
        <f>RTD("cqg.rtd",,"StudyData", $K$2, "BAR", "", "Open", $K$4, $A3880, $K$6,$K$10,,$K$8,K$12)</f>
        <v>5865.75</v>
      </c>
      <c r="D3880" s="9">
        <f>RTD("cqg.rtd",,"StudyData", $K$2, "BAR", "", "High", $K$4, $A3880, $K$6,$K$10,,$K$8,$K$12)</f>
        <v>5866.25</v>
      </c>
      <c r="E3880" s="9">
        <f>RTD("cqg.rtd",,"StudyData", $K$2, "BAR", "", "Low", $K$4, $A3880, $K$6,$K$10,,$K$8,$K$12)</f>
        <v>5863.25</v>
      </c>
      <c r="F3880" s="9">
        <f>RTD("cqg.rtd",,"StudyData", $K$2, "BAR", "", "Close", $K$4, $A3880, $K$6,$K$10,,$K$8,$K$12)</f>
        <v>5864</v>
      </c>
      <c r="G3880" s="8">
        <f>RTD("cqg.rtd",,"StudyData",$K$2, "Vol", "Highlight=Total Trades,VolType=Exchange,CoCType=Auto", "Vol",$K$4,A3880,"ALL",,,"TRUE","T")</f>
        <v>549</v>
      </c>
      <c r="H3880" s="9">
        <f xml:space="preserve"> RTD("cqg.rtd",,"StudyData", "RSI("&amp;$K$2&amp;",InputChoice:=Close,Period:=14)", "Bar", "", "Close", $K$4,A3880, "all", "", "","FALSE","T")</f>
        <v>51.873448264987857</v>
      </c>
      <c r="P3880" s="7">
        <f xml:space="preserve"> RTD("cqg.rtd",,"StudyData", $K$2, "BAR", "", "Time", $K$4,$Q3880,$K$6,$K$10, "","False","T")</f>
        <v>45800.152777777781</v>
      </c>
      <c r="Q3880" s="1">
        <f t="shared" si="121"/>
        <v>-3878</v>
      </c>
    </row>
    <row r="3881" spans="1:17" x14ac:dyDescent="0.25">
      <c r="A3881" s="6">
        <f t="shared" si="120"/>
        <v>-3879</v>
      </c>
      <c r="B3881" s="7">
        <f xml:space="preserve"> RTD("cqg.rtd",,"StudyData","TYA", "BAR", "", "Time",$K$4,$A3881,"ALL",, "","False","T")</f>
        <v>45800.149305555555</v>
      </c>
      <c r="C3881" s="9">
        <f>RTD("cqg.rtd",,"StudyData", $K$2, "BAR", "", "Open", $K$4, $A3881, $K$6,$K$10,,$K$8,K$12)</f>
        <v>5865.5</v>
      </c>
      <c r="D3881" s="9">
        <f>RTD("cqg.rtd",,"StudyData", $K$2, "BAR", "", "High", $K$4, $A3881, $K$6,$K$10,,$K$8,$K$12)</f>
        <v>5865.75</v>
      </c>
      <c r="E3881" s="9">
        <f>RTD("cqg.rtd",,"StudyData", $K$2, "BAR", "", "Low", $K$4, $A3881, $K$6,$K$10,,$K$8,$K$12)</f>
        <v>5864.5</v>
      </c>
      <c r="F3881" s="9">
        <f>RTD("cqg.rtd",,"StudyData", $K$2, "BAR", "", "Close", $K$4, $A3881, $K$6,$K$10,,$K$8,$K$12)</f>
        <v>5865.25</v>
      </c>
      <c r="G3881" s="8">
        <f>RTD("cqg.rtd",,"StudyData",$K$2, "Vol", "Highlight=Total Trades,VolType=Exchange,CoCType=Auto", "Vol",$K$4,A3881,"ALL",,,"TRUE","T")</f>
        <v>193</v>
      </c>
      <c r="H3881" s="9">
        <f xml:space="preserve"> RTD("cqg.rtd",,"StudyData", "RSI("&amp;$K$2&amp;",InputChoice:=Close,Period:=14)", "Bar", "", "Close", $K$4,A3881, "all", "", "","FALSE","T")</f>
        <v>54.622002687762091</v>
      </c>
      <c r="P3881" s="7">
        <f xml:space="preserve"> RTD("cqg.rtd",,"StudyData", $K$2, "BAR", "", "Time", $K$4,$Q3881,$K$6,$K$10, "","False","T")</f>
        <v>45800.149305555555</v>
      </c>
      <c r="Q3881" s="1">
        <f t="shared" si="121"/>
        <v>-3879</v>
      </c>
    </row>
    <row r="3882" spans="1:17" x14ac:dyDescent="0.25">
      <c r="A3882" s="6">
        <f t="shared" si="120"/>
        <v>-3880</v>
      </c>
      <c r="B3882" s="7">
        <f xml:space="preserve"> RTD("cqg.rtd",,"StudyData","TYA", "BAR", "", "Time",$K$4,$A3882,"ALL",, "","False","T")</f>
        <v>45800.145833333336</v>
      </c>
      <c r="C3882" s="9">
        <f>RTD("cqg.rtd",,"StudyData", $K$2, "BAR", "", "Open", $K$4, $A3882, $K$6,$K$10,,$K$8,K$12)</f>
        <v>5868.5</v>
      </c>
      <c r="D3882" s="9">
        <f>RTD("cqg.rtd",,"StudyData", $K$2, "BAR", "", "High", $K$4, $A3882, $K$6,$K$10,,$K$8,$K$12)</f>
        <v>5869.75</v>
      </c>
      <c r="E3882" s="9">
        <f>RTD("cqg.rtd",,"StudyData", $K$2, "BAR", "", "Low", $K$4, $A3882, $K$6,$K$10,,$K$8,$K$12)</f>
        <v>5864.75</v>
      </c>
      <c r="F3882" s="9">
        <f>RTD("cqg.rtd",,"StudyData", $K$2, "BAR", "", "Close", $K$4, $A3882, $K$6,$K$10,,$K$8,$K$12)</f>
        <v>5865.75</v>
      </c>
      <c r="G3882" s="8">
        <f>RTD("cqg.rtd",,"StudyData",$K$2, "Vol", "Highlight=Total Trades,VolType=Exchange,CoCType=Auto", "Vol",$K$4,A3882,"ALL",,,"TRUE","T")</f>
        <v>683</v>
      </c>
      <c r="H3882" s="9">
        <f xml:space="preserve"> RTD("cqg.rtd",,"StudyData", "RSI("&amp;$K$2&amp;",InputChoice:=Close,Period:=14)", "Bar", "", "Close", $K$4,A3882, "all", "", "","FALSE","T")</f>
        <v>55.718567929666271</v>
      </c>
      <c r="P3882" s="7">
        <f xml:space="preserve"> RTD("cqg.rtd",,"StudyData", $K$2, "BAR", "", "Time", $K$4,$Q3882,$K$6,$K$10, "","False","T")</f>
        <v>45800.145833333336</v>
      </c>
      <c r="Q3882" s="1">
        <f t="shared" si="121"/>
        <v>-3880</v>
      </c>
    </row>
    <row r="3883" spans="1:17" x14ac:dyDescent="0.25">
      <c r="A3883" s="6">
        <f t="shared" si="120"/>
        <v>-3881</v>
      </c>
      <c r="B3883" s="7">
        <f xml:space="preserve"> RTD("cqg.rtd",,"StudyData","TYA", "BAR", "", "Time",$K$4,$A3883,"ALL",, "","False","T")</f>
        <v>45800.142361111109</v>
      </c>
      <c r="C3883" s="9">
        <f>RTD("cqg.rtd",,"StudyData", $K$2, "BAR", "", "Open", $K$4, $A3883, $K$6,$K$10,,$K$8,K$12)</f>
        <v>5865.5</v>
      </c>
      <c r="D3883" s="9">
        <f>RTD("cqg.rtd",,"StudyData", $K$2, "BAR", "", "High", $K$4, $A3883, $K$6,$K$10,,$K$8,$K$12)</f>
        <v>5869.5</v>
      </c>
      <c r="E3883" s="9">
        <f>RTD("cqg.rtd",,"StudyData", $K$2, "BAR", "", "Low", $K$4, $A3883, $K$6,$K$10,,$K$8,$K$12)</f>
        <v>5865.5</v>
      </c>
      <c r="F3883" s="9">
        <f>RTD("cqg.rtd",,"StudyData", $K$2, "BAR", "", "Close", $K$4, $A3883, $K$6,$K$10,,$K$8,$K$12)</f>
        <v>5868.5</v>
      </c>
      <c r="G3883" s="8">
        <f>RTD("cqg.rtd",,"StudyData",$K$2, "Vol", "Highlight=Total Trades,VolType=Exchange,CoCType=Auto", "Vol",$K$4,A3883,"ALL",,,"TRUE","T")</f>
        <v>474</v>
      </c>
      <c r="H3883" s="9">
        <f xml:space="preserve"> RTD("cqg.rtd",,"StudyData", "RSI("&amp;$K$2&amp;",InputChoice:=Close,Period:=14)", "Bar", "", "Close", $K$4,A3883, "all", "", "","FALSE","T")</f>
        <v>62.083945535826722</v>
      </c>
      <c r="P3883" s="7">
        <f xml:space="preserve"> RTD("cqg.rtd",,"StudyData", $K$2, "BAR", "", "Time", $K$4,$Q3883,$K$6,$K$10, "","False","T")</f>
        <v>45800.142361111109</v>
      </c>
      <c r="Q3883" s="1">
        <f t="shared" si="121"/>
        <v>-3881</v>
      </c>
    </row>
    <row r="3884" spans="1:17" x14ac:dyDescent="0.25">
      <c r="A3884" s="6">
        <f t="shared" si="120"/>
        <v>-3882</v>
      </c>
      <c r="B3884" s="7">
        <f xml:space="preserve"> RTD("cqg.rtd",,"StudyData","TYA", "BAR", "", "Time",$K$4,$A3884,"ALL",, "","False","T")</f>
        <v>45800.138888888891</v>
      </c>
      <c r="C3884" s="9">
        <f>RTD("cqg.rtd",,"StudyData", $K$2, "BAR", "", "Open", $K$4, $A3884, $K$6,$K$10,,$K$8,K$12)</f>
        <v>5864.25</v>
      </c>
      <c r="D3884" s="9">
        <f>RTD("cqg.rtd",,"StudyData", $K$2, "BAR", "", "High", $K$4, $A3884, $K$6,$K$10,,$K$8,$K$12)</f>
        <v>5868.5</v>
      </c>
      <c r="E3884" s="9">
        <f>RTD("cqg.rtd",,"StudyData", $K$2, "BAR", "", "Low", $K$4, $A3884, $K$6,$K$10,,$K$8,$K$12)</f>
        <v>5862.75</v>
      </c>
      <c r="F3884" s="9">
        <f>RTD("cqg.rtd",,"StudyData", $K$2, "BAR", "", "Close", $K$4, $A3884, $K$6,$K$10,,$K$8,$K$12)</f>
        <v>5865</v>
      </c>
      <c r="G3884" s="8">
        <f>RTD("cqg.rtd",,"StudyData",$K$2, "Vol", "Highlight=Total Trades,VolType=Exchange,CoCType=Auto", "Vol",$K$4,A3884,"ALL",,,"TRUE","T")</f>
        <v>845</v>
      </c>
      <c r="H3884" s="9">
        <f xml:space="preserve"> RTD("cqg.rtd",,"StudyData", "RSI("&amp;$K$2&amp;",InputChoice:=Close,Period:=14)", "Bar", "", "Close", $K$4,A3884, "all", "", "","FALSE","T")</f>
        <v>56.165763178232609</v>
      </c>
      <c r="P3884" s="7">
        <f xml:space="preserve"> RTD("cqg.rtd",,"StudyData", $K$2, "BAR", "", "Time", $K$4,$Q3884,$K$6,$K$10, "","False","T")</f>
        <v>45800.138888888891</v>
      </c>
      <c r="Q3884" s="1">
        <f t="shared" si="121"/>
        <v>-3882</v>
      </c>
    </row>
    <row r="3885" spans="1:17" x14ac:dyDescent="0.25">
      <c r="A3885" s="6">
        <f t="shared" si="120"/>
        <v>-3883</v>
      </c>
      <c r="B3885" s="7">
        <f xml:space="preserve"> RTD("cqg.rtd",,"StudyData","TYA", "BAR", "", "Time",$K$4,$A3885,"ALL",, "","False","T")</f>
        <v>45800.135416666664</v>
      </c>
      <c r="C3885" s="9">
        <f>RTD("cqg.rtd",,"StudyData", $K$2, "BAR", "", "Open", $K$4, $A3885, $K$6,$K$10,,$K$8,K$12)</f>
        <v>5868.5</v>
      </c>
      <c r="D3885" s="9">
        <f>RTD("cqg.rtd",,"StudyData", $K$2, "BAR", "", "High", $K$4, $A3885, $K$6,$K$10,,$K$8,$K$12)</f>
        <v>5868.5</v>
      </c>
      <c r="E3885" s="9">
        <f>RTD("cqg.rtd",,"StudyData", $K$2, "BAR", "", "Low", $K$4, $A3885, $K$6,$K$10,,$K$8,$K$12)</f>
        <v>5862.5</v>
      </c>
      <c r="F3885" s="9">
        <f>RTD("cqg.rtd",,"StudyData", $K$2, "BAR", "", "Close", $K$4, $A3885, $K$6,$K$10,,$K$8,$K$12)</f>
        <v>5864</v>
      </c>
      <c r="G3885" s="8">
        <f>RTD("cqg.rtd",,"StudyData",$K$2, "Vol", "Highlight=Total Trades,VolType=Exchange,CoCType=Auto", "Vol",$K$4,A3885,"ALL",,,"TRUE","T")</f>
        <v>886</v>
      </c>
      <c r="H3885" s="9">
        <f xml:space="preserve"> RTD("cqg.rtd",,"StudyData", "RSI("&amp;$K$2&amp;",InputChoice:=Close,Period:=14)", "Bar", "", "Close", $K$4,A3885, "all", "", "","FALSE","T")</f>
        <v>54.272140939122785</v>
      </c>
      <c r="P3885" s="7">
        <f xml:space="preserve"> RTD("cqg.rtd",,"StudyData", $K$2, "BAR", "", "Time", $K$4,$Q3885,$K$6,$K$10, "","False","T")</f>
        <v>45800.135416666664</v>
      </c>
      <c r="Q3885" s="1">
        <f t="shared" si="121"/>
        <v>-3883</v>
      </c>
    </row>
    <row r="3886" spans="1:17" x14ac:dyDescent="0.25">
      <c r="A3886" s="6">
        <f t="shared" si="120"/>
        <v>-3884</v>
      </c>
      <c r="B3886" s="7">
        <f xml:space="preserve"> RTD("cqg.rtd",,"StudyData","TYA", "BAR", "", "Time",$K$4,$A3886,"ALL",, "","False","T")</f>
        <v>45800.131944444445</v>
      </c>
      <c r="C3886" s="9">
        <f>RTD("cqg.rtd",,"StudyData", $K$2, "BAR", "", "Open", $K$4, $A3886, $K$6,$K$10,,$K$8,K$12)</f>
        <v>5868.25</v>
      </c>
      <c r="D3886" s="9">
        <f>RTD("cqg.rtd",,"StudyData", $K$2, "BAR", "", "High", $K$4, $A3886, $K$6,$K$10,,$K$8,$K$12)</f>
        <v>5870.25</v>
      </c>
      <c r="E3886" s="9">
        <f>RTD("cqg.rtd",,"StudyData", $K$2, "BAR", "", "Low", $K$4, $A3886, $K$6,$K$10,,$K$8,$K$12)</f>
        <v>5867</v>
      </c>
      <c r="F3886" s="9">
        <f>RTD("cqg.rtd",,"StudyData", $K$2, "BAR", "", "Close", $K$4, $A3886, $K$6,$K$10,,$K$8,$K$12)</f>
        <v>5868.5</v>
      </c>
      <c r="G3886" s="8">
        <f>RTD("cqg.rtd",,"StudyData",$K$2, "Vol", "Highlight=Total Trades,VolType=Exchange,CoCType=Auto", "Vol",$K$4,A3886,"ALL",,,"TRUE","T")</f>
        <v>513</v>
      </c>
      <c r="H3886" s="9">
        <f xml:space="preserve"> RTD("cqg.rtd",,"StudyData", "RSI("&amp;$K$2&amp;",InputChoice:=Close,Period:=14)", "Bar", "", "Close", $K$4,A3886, "all", "", "","FALSE","T")</f>
        <v>66.226944514667849</v>
      </c>
      <c r="P3886" s="7">
        <f xml:space="preserve"> RTD("cqg.rtd",,"StudyData", $K$2, "BAR", "", "Time", $K$4,$Q3886,$K$6,$K$10, "","False","T")</f>
        <v>45800.131944444445</v>
      </c>
      <c r="Q3886" s="1">
        <f t="shared" si="121"/>
        <v>-3884</v>
      </c>
    </row>
    <row r="3887" spans="1:17" x14ac:dyDescent="0.25">
      <c r="A3887" s="6">
        <f t="shared" si="120"/>
        <v>-3885</v>
      </c>
      <c r="B3887" s="7">
        <f xml:space="preserve"> RTD("cqg.rtd",,"StudyData","TYA", "BAR", "", "Time",$K$4,$A3887,"ALL",, "","False","T")</f>
        <v>45800.128472222219</v>
      </c>
      <c r="C3887" s="9">
        <f>RTD("cqg.rtd",,"StudyData", $K$2, "BAR", "", "Open", $K$4, $A3887, $K$6,$K$10,,$K$8,K$12)</f>
        <v>5867.25</v>
      </c>
      <c r="D3887" s="9">
        <f>RTD("cqg.rtd",,"StudyData", $K$2, "BAR", "", "High", $K$4, $A3887, $K$6,$K$10,,$K$8,$K$12)</f>
        <v>5871.5</v>
      </c>
      <c r="E3887" s="9">
        <f>RTD("cqg.rtd",,"StudyData", $K$2, "BAR", "", "Low", $K$4, $A3887, $K$6,$K$10,,$K$8,$K$12)</f>
        <v>5866.5</v>
      </c>
      <c r="F3887" s="9">
        <f>RTD("cqg.rtd",,"StudyData", $K$2, "BAR", "", "Close", $K$4, $A3887, $K$6,$K$10,,$K$8,$K$12)</f>
        <v>5868</v>
      </c>
      <c r="G3887" s="8">
        <f>RTD("cqg.rtd",,"StudyData",$K$2, "Vol", "Highlight=Total Trades,VolType=Exchange,CoCType=Auto", "Vol",$K$4,A3887,"ALL",,,"TRUE","T")</f>
        <v>1415</v>
      </c>
      <c r="H3887" s="9">
        <f xml:space="preserve"> RTD("cqg.rtd",,"StudyData", "RSI("&amp;$K$2&amp;",InputChoice:=Close,Period:=14)", "Bar", "", "Close", $K$4,A3887, "all", "", "","FALSE","T")</f>
        <v>65.441541321817709</v>
      </c>
      <c r="P3887" s="7">
        <f xml:space="preserve"> RTD("cqg.rtd",,"StudyData", $K$2, "BAR", "", "Time", $K$4,$Q3887,$K$6,$K$10, "","False","T")</f>
        <v>45800.128472222219</v>
      </c>
      <c r="Q3887" s="1">
        <f t="shared" si="121"/>
        <v>-3885</v>
      </c>
    </row>
    <row r="3888" spans="1:17" x14ac:dyDescent="0.25">
      <c r="A3888" s="6">
        <f t="shared" si="120"/>
        <v>-3886</v>
      </c>
      <c r="B3888" s="7">
        <f xml:space="preserve"> RTD("cqg.rtd",,"StudyData","TYA", "BAR", "", "Time",$K$4,$A3888,"ALL",, "","False","T")</f>
        <v>45800.125</v>
      </c>
      <c r="C3888" s="9">
        <f>RTD("cqg.rtd",,"StudyData", $K$2, "BAR", "", "Open", $K$4, $A3888, $K$6,$K$10,,$K$8,K$12)</f>
        <v>5866.5</v>
      </c>
      <c r="D3888" s="9">
        <f>RTD("cqg.rtd",,"StudyData", $K$2, "BAR", "", "High", $K$4, $A3888, $K$6,$K$10,,$K$8,$K$12)</f>
        <v>5869.75</v>
      </c>
      <c r="E3888" s="9">
        <f>RTD("cqg.rtd",,"StudyData", $K$2, "BAR", "", "Low", $K$4, $A3888, $K$6,$K$10,,$K$8,$K$12)</f>
        <v>5866.25</v>
      </c>
      <c r="F3888" s="9">
        <f>RTD("cqg.rtd",,"StudyData", $K$2, "BAR", "", "Close", $K$4, $A3888, $K$6,$K$10,,$K$8,$K$12)</f>
        <v>5867</v>
      </c>
      <c r="G3888" s="8">
        <f>RTD("cqg.rtd",,"StudyData",$K$2, "Vol", "Highlight=Total Trades,VolType=Exchange,CoCType=Auto", "Vol",$K$4,A3888,"ALL",,,"TRUE","T")</f>
        <v>1234</v>
      </c>
      <c r="H3888" s="9">
        <f xml:space="preserve"> RTD("cqg.rtd",,"StudyData", "RSI("&amp;$K$2&amp;",InputChoice:=Close,Period:=14)", "Bar", "", "Close", $K$4,A3888, "all", "", "","FALSE","T")</f>
        <v>63.881645565025302</v>
      </c>
      <c r="P3888" s="7">
        <f xml:space="preserve"> RTD("cqg.rtd",,"StudyData", $K$2, "BAR", "", "Time", $K$4,$Q3888,$K$6,$K$10, "","False","T")</f>
        <v>45800.125</v>
      </c>
      <c r="Q3888" s="1">
        <f t="shared" si="121"/>
        <v>-3886</v>
      </c>
    </row>
    <row r="3889" spans="1:17" x14ac:dyDescent="0.25">
      <c r="A3889" s="6">
        <f t="shared" si="120"/>
        <v>-3887</v>
      </c>
      <c r="B3889" s="7">
        <f xml:space="preserve"> RTD("cqg.rtd",,"StudyData","TYA", "BAR", "", "Time",$K$4,$A3889,"ALL",, "","False","T")</f>
        <v>45800.121527777781</v>
      </c>
      <c r="C3889" s="9">
        <f>RTD("cqg.rtd",,"StudyData", $K$2, "BAR", "", "Open", $K$4, $A3889, $K$6,$K$10,,$K$8,K$12)</f>
        <v>5866.5</v>
      </c>
      <c r="D3889" s="9">
        <f>RTD("cqg.rtd",,"StudyData", $K$2, "BAR", "", "High", $K$4, $A3889, $K$6,$K$10,,$K$8,$K$12)</f>
        <v>5867.5</v>
      </c>
      <c r="E3889" s="9">
        <f>RTD("cqg.rtd",,"StudyData", $K$2, "BAR", "", "Low", $K$4, $A3889, $K$6,$K$10,,$K$8,$K$12)</f>
        <v>5866.25</v>
      </c>
      <c r="F3889" s="9">
        <f>RTD("cqg.rtd",,"StudyData", $K$2, "BAR", "", "Close", $K$4, $A3889, $K$6,$K$10,,$K$8,$K$12)</f>
        <v>5866.5</v>
      </c>
      <c r="G3889" s="8">
        <f>RTD("cqg.rtd",,"StudyData",$K$2, "Vol", "Highlight=Total Trades,VolType=Exchange,CoCType=Auto", "Vol",$K$4,A3889,"ALL",,,"TRUE","T")</f>
        <v>280</v>
      </c>
      <c r="H3889" s="9">
        <f xml:space="preserve"> RTD("cqg.rtd",,"StudyData", "RSI("&amp;$K$2&amp;",InputChoice:=Close,Period:=14)", "Bar", "", "Close", $K$4,A3889, "all", "", "","FALSE","T")</f>
        <v>63.108515313806265</v>
      </c>
      <c r="P3889" s="7">
        <f xml:space="preserve"> RTD("cqg.rtd",,"StudyData", $K$2, "BAR", "", "Time", $K$4,$Q3889,$K$6,$K$10, "","False","T")</f>
        <v>45800.121527777781</v>
      </c>
      <c r="Q3889" s="1">
        <f t="shared" si="121"/>
        <v>-3887</v>
      </c>
    </row>
    <row r="3890" spans="1:17" x14ac:dyDescent="0.25">
      <c r="A3890" s="6">
        <f t="shared" si="120"/>
        <v>-3888</v>
      </c>
      <c r="B3890" s="7">
        <f xml:space="preserve"> RTD("cqg.rtd",,"StudyData","TYA", "BAR", "", "Time",$K$4,$A3890,"ALL",, "","False","T")</f>
        <v>45800.118055555555</v>
      </c>
      <c r="C3890" s="9">
        <f>RTD("cqg.rtd",,"StudyData", $K$2, "BAR", "", "Open", $K$4, $A3890, $K$6,$K$10,,$K$8,K$12)</f>
        <v>5866.75</v>
      </c>
      <c r="D3890" s="9">
        <f>RTD("cqg.rtd",,"StudyData", $K$2, "BAR", "", "High", $K$4, $A3890, $K$6,$K$10,,$K$8,$K$12)</f>
        <v>5867.75</v>
      </c>
      <c r="E3890" s="9">
        <f>RTD("cqg.rtd",,"StudyData", $K$2, "BAR", "", "Low", $K$4, $A3890, $K$6,$K$10,,$K$8,$K$12)</f>
        <v>5866</v>
      </c>
      <c r="F3890" s="9">
        <f>RTD("cqg.rtd",,"StudyData", $K$2, "BAR", "", "Close", $K$4, $A3890, $K$6,$K$10,,$K$8,$K$12)</f>
        <v>5866.5</v>
      </c>
      <c r="G3890" s="8">
        <f>RTD("cqg.rtd",,"StudyData",$K$2, "Vol", "Highlight=Total Trades,VolType=Exchange,CoCType=Auto", "Vol",$K$4,A3890,"ALL",,,"TRUE","T")</f>
        <v>414</v>
      </c>
      <c r="H3890" s="9">
        <f xml:space="preserve"> RTD("cqg.rtd",,"StudyData", "RSI("&amp;$K$2&amp;",InputChoice:=Close,Period:=14)", "Bar", "", "Close", $K$4,A3890, "all", "", "","FALSE","T")</f>
        <v>63.108515313806265</v>
      </c>
      <c r="P3890" s="7">
        <f xml:space="preserve"> RTD("cqg.rtd",,"StudyData", $K$2, "BAR", "", "Time", $K$4,$Q3890,$K$6,$K$10, "","False","T")</f>
        <v>45800.118055555555</v>
      </c>
      <c r="Q3890" s="1">
        <f t="shared" si="121"/>
        <v>-3888</v>
      </c>
    </row>
    <row r="3891" spans="1:17" x14ac:dyDescent="0.25">
      <c r="A3891" s="6">
        <f t="shared" si="120"/>
        <v>-3889</v>
      </c>
      <c r="B3891" s="7">
        <f xml:space="preserve"> RTD("cqg.rtd",,"StudyData","TYA", "BAR", "", "Time",$K$4,$A3891,"ALL",, "","False","T")</f>
        <v>45800.114583333336</v>
      </c>
      <c r="C3891" s="9">
        <f>RTD("cqg.rtd",,"StudyData", $K$2, "BAR", "", "Open", $K$4, $A3891, $K$6,$K$10,,$K$8,K$12)</f>
        <v>5869.5</v>
      </c>
      <c r="D3891" s="9">
        <f>RTD("cqg.rtd",,"StudyData", $K$2, "BAR", "", "High", $K$4, $A3891, $K$6,$K$10,,$K$8,$K$12)</f>
        <v>5869.75</v>
      </c>
      <c r="E3891" s="9">
        <f>RTD("cqg.rtd",,"StudyData", $K$2, "BAR", "", "Low", $K$4, $A3891, $K$6,$K$10,,$K$8,$K$12)</f>
        <v>5866.75</v>
      </c>
      <c r="F3891" s="9">
        <f>RTD("cqg.rtd",,"StudyData", $K$2, "BAR", "", "Close", $K$4, $A3891, $K$6,$K$10,,$K$8,$K$12)</f>
        <v>5867</v>
      </c>
      <c r="G3891" s="8">
        <f>RTD("cqg.rtd",,"StudyData",$K$2, "Vol", "Highlight=Total Trades,VolType=Exchange,CoCType=Auto", "Vol",$K$4,A3891,"ALL",,,"TRUE","T")</f>
        <v>827</v>
      </c>
      <c r="H3891" s="9">
        <f xml:space="preserve"> RTD("cqg.rtd",,"StudyData", "RSI("&amp;$K$2&amp;",InputChoice:=Close,Period:=14)", "Bar", "", "Close", $K$4,A3891, "all", "", "","FALSE","T")</f>
        <v>64.295195986257454</v>
      </c>
      <c r="P3891" s="7">
        <f xml:space="preserve"> RTD("cqg.rtd",,"StudyData", $K$2, "BAR", "", "Time", $K$4,$Q3891,$K$6,$K$10, "","False","T")</f>
        <v>45800.114583333336</v>
      </c>
      <c r="Q3891" s="1">
        <f t="shared" si="121"/>
        <v>-3889</v>
      </c>
    </row>
    <row r="3892" spans="1:17" x14ac:dyDescent="0.25">
      <c r="A3892" s="6">
        <f t="shared" si="120"/>
        <v>-3890</v>
      </c>
      <c r="B3892" s="7">
        <f xml:space="preserve"> RTD("cqg.rtd",,"StudyData","TYA", "BAR", "", "Time",$K$4,$A3892,"ALL",, "","False","T")</f>
        <v>45800.111111111109</v>
      </c>
      <c r="C3892" s="9">
        <f>RTD("cqg.rtd",,"StudyData", $K$2, "BAR", "", "Open", $K$4, $A3892, $K$6,$K$10,,$K$8,K$12)</f>
        <v>5868.5</v>
      </c>
      <c r="D3892" s="9">
        <f>RTD("cqg.rtd",,"StudyData", $K$2, "BAR", "", "High", $K$4, $A3892, $K$6,$K$10,,$K$8,$K$12)</f>
        <v>5870</v>
      </c>
      <c r="E3892" s="9">
        <f>RTD("cqg.rtd",,"StudyData", $K$2, "BAR", "", "Low", $K$4, $A3892, $K$6,$K$10,,$K$8,$K$12)</f>
        <v>5866</v>
      </c>
      <c r="F3892" s="9">
        <f>RTD("cqg.rtd",,"StudyData", $K$2, "BAR", "", "Close", $K$4, $A3892, $K$6,$K$10,,$K$8,$K$12)</f>
        <v>5869.75</v>
      </c>
      <c r="G3892" s="8">
        <f>RTD("cqg.rtd",,"StudyData",$K$2, "Vol", "Highlight=Total Trades,VolType=Exchange,CoCType=Auto", "Vol",$K$4,A3892,"ALL",,,"TRUE","T")</f>
        <v>1559</v>
      </c>
      <c r="H3892" s="9">
        <f xml:space="preserve"> RTD("cqg.rtd",,"StudyData", "RSI("&amp;$K$2&amp;",InputChoice:=Close,Period:=14)", "Bar", "", "Close", $K$4,A3892, "all", "", "","FALSE","T")</f>
        <v>71.125660240782352</v>
      </c>
      <c r="P3892" s="7">
        <f xml:space="preserve"> RTD("cqg.rtd",,"StudyData", $K$2, "BAR", "", "Time", $K$4,$Q3892,$K$6,$K$10, "","False","T")</f>
        <v>45800.111111111109</v>
      </c>
      <c r="Q3892" s="1">
        <f t="shared" si="121"/>
        <v>-3890</v>
      </c>
    </row>
    <row r="3893" spans="1:17" x14ac:dyDescent="0.25">
      <c r="A3893" s="6">
        <f t="shared" si="120"/>
        <v>-3891</v>
      </c>
      <c r="B3893" s="7">
        <f xml:space="preserve"> RTD("cqg.rtd",,"StudyData","TYA", "BAR", "", "Time",$K$4,$A3893,"ALL",, "","False","T")</f>
        <v>45800.107638888891</v>
      </c>
      <c r="C3893" s="9">
        <f>RTD("cqg.rtd",,"StudyData", $K$2, "BAR", "", "Open", $K$4, $A3893, $K$6,$K$10,,$K$8,K$12)</f>
        <v>5870</v>
      </c>
      <c r="D3893" s="9">
        <f>RTD("cqg.rtd",,"StudyData", $K$2, "BAR", "", "High", $K$4, $A3893, $K$6,$K$10,,$K$8,$K$12)</f>
        <v>5870</v>
      </c>
      <c r="E3893" s="9">
        <f>RTD("cqg.rtd",,"StudyData", $K$2, "BAR", "", "Low", $K$4, $A3893, $K$6,$K$10,,$K$8,$K$12)</f>
        <v>5867.75</v>
      </c>
      <c r="F3893" s="9">
        <f>RTD("cqg.rtd",,"StudyData", $K$2, "BAR", "", "Close", $K$4, $A3893, $K$6,$K$10,,$K$8,$K$12)</f>
        <v>5869</v>
      </c>
      <c r="G3893" s="8">
        <f>RTD("cqg.rtd",,"StudyData",$K$2, "Vol", "Highlight=Total Trades,VolType=Exchange,CoCType=Auto", "Vol",$K$4,A3893,"ALL",,,"TRUE","T")</f>
        <v>753</v>
      </c>
      <c r="H3893" s="9">
        <f xml:space="preserve"> RTD("cqg.rtd",,"StudyData", "RSI("&amp;$K$2&amp;",InputChoice:=Close,Period:=14)", "Bar", "", "Close", $K$4,A3893, "all", "", "","FALSE","T")</f>
        <v>70.327349588023566</v>
      </c>
      <c r="P3893" s="7">
        <f xml:space="preserve"> RTD("cqg.rtd",,"StudyData", $K$2, "BAR", "", "Time", $K$4,$Q3893,$K$6,$K$10, "","False","T")</f>
        <v>45800.107638888891</v>
      </c>
      <c r="Q3893" s="1">
        <f t="shared" si="121"/>
        <v>-3891</v>
      </c>
    </row>
    <row r="3894" spans="1:17" x14ac:dyDescent="0.25">
      <c r="A3894" s="6">
        <f t="shared" si="120"/>
        <v>-3892</v>
      </c>
      <c r="B3894" s="7">
        <f xml:space="preserve"> RTD("cqg.rtd",,"StudyData","TYA", "BAR", "", "Time",$K$4,$A3894,"ALL",, "","False","T")</f>
        <v>45800.104166666664</v>
      </c>
      <c r="C3894" s="9">
        <f>RTD("cqg.rtd",,"StudyData", $K$2, "BAR", "", "Open", $K$4, $A3894, $K$6,$K$10,,$K$8,K$12)</f>
        <v>5868.5</v>
      </c>
      <c r="D3894" s="9">
        <f>RTD("cqg.rtd",,"StudyData", $K$2, "BAR", "", "High", $K$4, $A3894, $K$6,$K$10,,$K$8,$K$12)</f>
        <v>5870.25</v>
      </c>
      <c r="E3894" s="9">
        <f>RTD("cqg.rtd",,"StudyData", $K$2, "BAR", "", "Low", $K$4, $A3894, $K$6,$K$10,,$K$8,$K$12)</f>
        <v>5867</v>
      </c>
      <c r="F3894" s="9">
        <f>RTD("cqg.rtd",,"StudyData", $K$2, "BAR", "", "Close", $K$4, $A3894, $K$6,$K$10,,$K$8,$K$12)</f>
        <v>5870.25</v>
      </c>
      <c r="G3894" s="8">
        <f>RTD("cqg.rtd",,"StudyData",$K$2, "Vol", "Highlight=Total Trades,VolType=Exchange,CoCType=Auto", "Vol",$K$4,A3894,"ALL",,,"TRUE","T")</f>
        <v>1080</v>
      </c>
      <c r="H3894" s="9">
        <f xml:space="preserve"> RTD("cqg.rtd",,"StudyData", "RSI("&amp;$K$2&amp;",InputChoice:=Close,Period:=14)", "Bar", "", "Close", $K$4,A3894, "all", "", "","FALSE","T")</f>
        <v>73.471042611357774</v>
      </c>
      <c r="P3894" s="7">
        <f xml:space="preserve"> RTD("cqg.rtd",,"StudyData", $K$2, "BAR", "", "Time", $K$4,$Q3894,$K$6,$K$10, "","False","T")</f>
        <v>45800.104166666664</v>
      </c>
      <c r="Q3894" s="1">
        <f t="shared" si="121"/>
        <v>-3892</v>
      </c>
    </row>
    <row r="3895" spans="1:17" x14ac:dyDescent="0.25">
      <c r="A3895" s="6">
        <f t="shared" si="120"/>
        <v>-3893</v>
      </c>
      <c r="B3895" s="7">
        <f xml:space="preserve"> RTD("cqg.rtd",,"StudyData","TYA", "BAR", "", "Time",$K$4,$A3895,"ALL",, "","False","T")</f>
        <v>45800.100694444445</v>
      </c>
      <c r="C3895" s="9">
        <f>RTD("cqg.rtd",,"StudyData", $K$2, "BAR", "", "Open", $K$4, $A3895, $K$6,$K$10,,$K$8,K$12)</f>
        <v>5866.5</v>
      </c>
      <c r="D3895" s="9">
        <f>RTD("cqg.rtd",,"StudyData", $K$2, "BAR", "", "High", $K$4, $A3895, $K$6,$K$10,,$K$8,$K$12)</f>
        <v>5869</v>
      </c>
      <c r="E3895" s="9">
        <f>RTD("cqg.rtd",,"StudyData", $K$2, "BAR", "", "Low", $K$4, $A3895, $K$6,$K$10,,$K$8,$K$12)</f>
        <v>5866</v>
      </c>
      <c r="F3895" s="9">
        <f>RTD("cqg.rtd",,"StudyData", $K$2, "BAR", "", "Close", $K$4, $A3895, $K$6,$K$10,,$K$8,$K$12)</f>
        <v>5868.75</v>
      </c>
      <c r="G3895" s="8">
        <f>RTD("cqg.rtd",,"StudyData",$K$2, "Vol", "Highlight=Total Trades,VolType=Exchange,CoCType=Auto", "Vol",$K$4,A3895,"ALL",,,"TRUE","T")</f>
        <v>875</v>
      </c>
      <c r="H3895" s="9">
        <f xml:space="preserve"> RTD("cqg.rtd",,"StudyData", "RSI("&amp;$K$2&amp;",InputChoice:=Close,Period:=14)", "Bar", "", "Close", $K$4,A3895, "all", "", "","FALSE","T")</f>
        <v>72.080379434449668</v>
      </c>
      <c r="P3895" s="7">
        <f xml:space="preserve"> RTD("cqg.rtd",,"StudyData", $K$2, "BAR", "", "Time", $K$4,$Q3895,$K$6,$K$10, "","False","T")</f>
        <v>45800.100694444445</v>
      </c>
      <c r="Q3895" s="1">
        <f t="shared" si="121"/>
        <v>-3893</v>
      </c>
    </row>
    <row r="3896" spans="1:17" x14ac:dyDescent="0.25">
      <c r="A3896" s="6">
        <f t="shared" si="120"/>
        <v>-3894</v>
      </c>
      <c r="B3896" s="7">
        <f xml:space="preserve"> RTD("cqg.rtd",,"StudyData","TYA", "BAR", "", "Time",$K$4,$A3896,"ALL",, "","False","T")</f>
        <v>45800.097222222219</v>
      </c>
      <c r="C3896" s="9">
        <f>RTD("cqg.rtd",,"StudyData", $K$2, "BAR", "", "Open", $K$4, $A3896, $K$6,$K$10,,$K$8,K$12)</f>
        <v>5863.25</v>
      </c>
      <c r="D3896" s="9">
        <f>RTD("cqg.rtd",,"StudyData", $K$2, "BAR", "", "High", $K$4, $A3896, $K$6,$K$10,,$K$8,$K$12)</f>
        <v>5867</v>
      </c>
      <c r="E3896" s="9">
        <f>RTD("cqg.rtd",,"StudyData", $K$2, "BAR", "", "Low", $K$4, $A3896, $K$6,$K$10,,$K$8,$K$12)</f>
        <v>5862.75</v>
      </c>
      <c r="F3896" s="9">
        <f>RTD("cqg.rtd",,"StudyData", $K$2, "BAR", "", "Close", $K$4, $A3896, $K$6,$K$10,,$K$8,$K$12)</f>
        <v>5866.5</v>
      </c>
      <c r="G3896" s="8">
        <f>RTD("cqg.rtd",,"StudyData",$K$2, "Vol", "Highlight=Total Trades,VolType=Exchange,CoCType=Auto", "Vol",$K$4,A3896,"ALL",,,"TRUE","T")</f>
        <v>1348</v>
      </c>
      <c r="H3896" s="9">
        <f xml:space="preserve"> RTD("cqg.rtd",,"StudyData", "RSI("&amp;$K$2&amp;",InputChoice:=Close,Period:=14)", "Bar", "", "Close", $K$4,A3896, "all", "", "","FALSE","T")</f>
        <v>69.881280038590759</v>
      </c>
      <c r="P3896" s="7">
        <f xml:space="preserve"> RTD("cqg.rtd",,"StudyData", $K$2, "BAR", "", "Time", $K$4,$Q3896,$K$6,$K$10, "","False","T")</f>
        <v>45800.097222222219</v>
      </c>
      <c r="Q3896" s="1">
        <f t="shared" si="121"/>
        <v>-3894</v>
      </c>
    </row>
    <row r="3897" spans="1:17" x14ac:dyDescent="0.25">
      <c r="A3897" s="6">
        <f t="shared" si="120"/>
        <v>-3895</v>
      </c>
      <c r="B3897" s="7">
        <f xml:space="preserve"> RTD("cqg.rtd",,"StudyData","TYA", "BAR", "", "Time",$K$4,$A3897,"ALL",, "","False","T")</f>
        <v>45800.09375</v>
      </c>
      <c r="C3897" s="9">
        <f>RTD("cqg.rtd",,"StudyData", $K$2, "BAR", "", "Open", $K$4, $A3897, $K$6,$K$10,,$K$8,K$12)</f>
        <v>5858.75</v>
      </c>
      <c r="D3897" s="9">
        <f>RTD("cqg.rtd",,"StudyData", $K$2, "BAR", "", "High", $K$4, $A3897, $K$6,$K$10,,$K$8,$K$12)</f>
        <v>5863.75</v>
      </c>
      <c r="E3897" s="9">
        <f>RTD("cqg.rtd",,"StudyData", $K$2, "BAR", "", "Low", $K$4, $A3897, $K$6,$K$10,,$K$8,$K$12)</f>
        <v>5857.75</v>
      </c>
      <c r="F3897" s="9">
        <f>RTD("cqg.rtd",,"StudyData", $K$2, "BAR", "", "Close", $K$4, $A3897, $K$6,$K$10,,$K$8,$K$12)</f>
        <v>5863.25</v>
      </c>
      <c r="G3897" s="8">
        <f>RTD("cqg.rtd",,"StudyData",$K$2, "Vol", "Highlight=Total Trades,VolType=Exchange,CoCType=Auto", "Vol",$K$4,A3897,"ALL",,,"TRUE","T")</f>
        <v>1489</v>
      </c>
      <c r="H3897" s="9">
        <f xml:space="preserve"> RTD("cqg.rtd",,"StudyData", "RSI("&amp;$K$2&amp;",InputChoice:=Close,Period:=14)", "Bar", "", "Close", $K$4,A3897, "all", "", "","FALSE","T")</f>
        <v>66.323505846497</v>
      </c>
      <c r="P3897" s="7">
        <f xml:space="preserve"> RTD("cqg.rtd",,"StudyData", $K$2, "BAR", "", "Time", $K$4,$Q3897,$K$6,$K$10, "","False","T")</f>
        <v>45800.09375</v>
      </c>
      <c r="Q3897" s="1">
        <f t="shared" si="121"/>
        <v>-3895</v>
      </c>
    </row>
    <row r="3898" spans="1:17" x14ac:dyDescent="0.25">
      <c r="A3898" s="6">
        <f t="shared" si="120"/>
        <v>-3896</v>
      </c>
      <c r="B3898" s="7">
        <f xml:space="preserve"> RTD("cqg.rtd",,"StudyData","TYA", "BAR", "", "Time",$K$4,$A3898,"ALL",, "","False","T")</f>
        <v>45800.090277777781</v>
      </c>
      <c r="C3898" s="9">
        <f>RTD("cqg.rtd",,"StudyData", $K$2, "BAR", "", "Open", $K$4, $A3898, $K$6,$K$10,,$K$8,K$12)</f>
        <v>5858.75</v>
      </c>
      <c r="D3898" s="9">
        <f>RTD("cqg.rtd",,"StudyData", $K$2, "BAR", "", "High", $K$4, $A3898, $K$6,$K$10,,$K$8,$K$12)</f>
        <v>5862.75</v>
      </c>
      <c r="E3898" s="9">
        <f>RTD("cqg.rtd",,"StudyData", $K$2, "BAR", "", "Low", $K$4, $A3898, $K$6,$K$10,,$K$8,$K$12)</f>
        <v>5858.25</v>
      </c>
      <c r="F3898" s="9">
        <f>RTD("cqg.rtd",,"StudyData", $K$2, "BAR", "", "Close", $K$4, $A3898, $K$6,$K$10,,$K$8,$K$12)</f>
        <v>5859.25</v>
      </c>
      <c r="G3898" s="8">
        <f>RTD("cqg.rtd",,"StudyData",$K$2, "Vol", "Highlight=Total Trades,VolType=Exchange,CoCType=Auto", "Vol",$K$4,A3898,"ALL",,,"TRUE","T")</f>
        <v>1286</v>
      </c>
      <c r="H3898" s="9">
        <f xml:space="preserve"> RTD("cqg.rtd",,"StudyData", "RSI("&amp;$K$2&amp;",InputChoice:=Close,Period:=14)", "Bar", "", "Close", $K$4,A3898, "all", "", "","FALSE","T")</f>
        <v>61.067636139336315</v>
      </c>
      <c r="P3898" s="7">
        <f xml:space="preserve"> RTD("cqg.rtd",,"StudyData", $K$2, "BAR", "", "Time", $K$4,$Q3898,$K$6,$K$10, "","False","T")</f>
        <v>45800.090277777781</v>
      </c>
      <c r="Q3898" s="1">
        <f t="shared" si="121"/>
        <v>-3896</v>
      </c>
    </row>
    <row r="3899" spans="1:17" x14ac:dyDescent="0.25">
      <c r="A3899" s="6">
        <f t="shared" si="120"/>
        <v>-3897</v>
      </c>
      <c r="B3899" s="7">
        <f xml:space="preserve"> RTD("cqg.rtd",,"StudyData","TYA", "BAR", "", "Time",$K$4,$A3899,"ALL",, "","False","T")</f>
        <v>45800.086805555555</v>
      </c>
      <c r="C3899" s="9">
        <f>RTD("cqg.rtd",,"StudyData", $K$2, "BAR", "", "Open", $K$4, $A3899, $K$6,$K$10,,$K$8,K$12)</f>
        <v>5856.75</v>
      </c>
      <c r="D3899" s="9">
        <f>RTD("cqg.rtd",,"StudyData", $K$2, "BAR", "", "High", $K$4, $A3899, $K$6,$K$10,,$K$8,$K$12)</f>
        <v>5859</v>
      </c>
      <c r="E3899" s="9">
        <f>RTD("cqg.rtd",,"StudyData", $K$2, "BAR", "", "Low", $K$4, $A3899, $K$6,$K$10,,$K$8,$K$12)</f>
        <v>5856</v>
      </c>
      <c r="F3899" s="9">
        <f>RTD("cqg.rtd",,"StudyData", $K$2, "BAR", "", "Close", $K$4, $A3899, $K$6,$K$10,,$K$8,$K$12)</f>
        <v>5858.75</v>
      </c>
      <c r="G3899" s="8">
        <f>RTD("cqg.rtd",,"StudyData",$K$2, "Vol", "Highlight=Total Trades,VolType=Exchange,CoCType=Auto", "Vol",$K$4,A3899,"ALL",,,"TRUE","T")</f>
        <v>1344</v>
      </c>
      <c r="H3899" s="9">
        <f xml:space="preserve"> RTD("cqg.rtd",,"StudyData", "RSI("&amp;$K$2&amp;",InputChoice:=Close,Period:=14)", "Bar", "", "Close", $K$4,A3899, "all", "", "","FALSE","T")</f>
        <v>60.3493569535866</v>
      </c>
      <c r="P3899" s="7">
        <f xml:space="preserve"> RTD("cqg.rtd",,"StudyData", $K$2, "BAR", "", "Time", $K$4,$Q3899,$K$6,$K$10, "","False","T")</f>
        <v>45800.086805555555</v>
      </c>
      <c r="Q3899" s="1">
        <f t="shared" si="121"/>
        <v>-3897</v>
      </c>
    </row>
    <row r="3900" spans="1:17" x14ac:dyDescent="0.25">
      <c r="A3900" s="6">
        <f t="shared" si="120"/>
        <v>-3898</v>
      </c>
      <c r="B3900" s="7">
        <f xml:space="preserve"> RTD("cqg.rtd",,"StudyData","TYA", "BAR", "", "Time",$K$4,$A3900,"ALL",, "","False","T")</f>
        <v>45800.083333333336</v>
      </c>
      <c r="C3900" s="9">
        <f>RTD("cqg.rtd",,"StudyData", $K$2, "BAR", "", "Open", $K$4, $A3900, $K$6,$K$10,,$K$8,K$12)</f>
        <v>5850.25</v>
      </c>
      <c r="D3900" s="9">
        <f>RTD("cqg.rtd",,"StudyData", $K$2, "BAR", "", "High", $K$4, $A3900, $K$6,$K$10,,$K$8,$K$12)</f>
        <v>5856.75</v>
      </c>
      <c r="E3900" s="9">
        <f>RTD("cqg.rtd",,"StudyData", $K$2, "BAR", "", "Low", $K$4, $A3900, $K$6,$K$10,,$K$8,$K$12)</f>
        <v>5850.25</v>
      </c>
      <c r="F3900" s="9">
        <f>RTD("cqg.rtd",,"StudyData", $K$2, "BAR", "", "Close", $K$4, $A3900, $K$6,$K$10,,$K$8,$K$12)</f>
        <v>5856.75</v>
      </c>
      <c r="G3900" s="8">
        <f>RTD("cqg.rtd",,"StudyData",$K$2, "Vol", "Highlight=Total Trades,VolType=Exchange,CoCType=Auto", "Vol",$K$4,A3900,"ALL",,,"TRUE","T")</f>
        <v>1340</v>
      </c>
      <c r="H3900" s="9">
        <f xml:space="preserve"> RTD("cqg.rtd",,"StudyData", "RSI("&amp;$K$2&amp;",InputChoice:=Close,Period:=14)", "Bar", "", "Close", $K$4,A3900, "all", "", "","FALSE","T")</f>
        <v>57.432349807740152</v>
      </c>
      <c r="P3900" s="7">
        <f xml:space="preserve"> RTD("cqg.rtd",,"StudyData", $K$2, "BAR", "", "Time", $K$4,$Q3900,$K$6,$K$10, "","False","T")</f>
        <v>45800.083333333336</v>
      </c>
      <c r="Q3900" s="1">
        <f t="shared" si="121"/>
        <v>-3898</v>
      </c>
    </row>
    <row r="3901" spans="1:17" x14ac:dyDescent="0.25">
      <c r="A3901" s="6">
        <f t="shared" si="120"/>
        <v>-3899</v>
      </c>
      <c r="B3901" s="7">
        <f xml:space="preserve"> RTD("cqg.rtd",,"StudyData","TYA", "BAR", "", "Time",$K$4,$A3901,"ALL",, "","False","T")</f>
        <v>45800.079861111109</v>
      </c>
      <c r="C3901" s="9">
        <f>RTD("cqg.rtd",,"StudyData", $K$2, "BAR", "", "Open", $K$4, $A3901, $K$6,$K$10,,$K$8,K$12)</f>
        <v>5851</v>
      </c>
      <c r="D3901" s="9">
        <f>RTD("cqg.rtd",,"StudyData", $K$2, "BAR", "", "High", $K$4, $A3901, $K$6,$K$10,,$K$8,$K$12)</f>
        <v>5851.75</v>
      </c>
      <c r="E3901" s="9">
        <f>RTD("cqg.rtd",,"StudyData", $K$2, "BAR", "", "Low", $K$4, $A3901, $K$6,$K$10,,$K$8,$K$12)</f>
        <v>5850</v>
      </c>
      <c r="F3901" s="9">
        <f>RTD("cqg.rtd",,"StudyData", $K$2, "BAR", "", "Close", $K$4, $A3901, $K$6,$K$10,,$K$8,$K$12)</f>
        <v>5850.25</v>
      </c>
      <c r="G3901" s="8">
        <f>RTD("cqg.rtd",,"StudyData",$K$2, "Vol", "Highlight=Total Trades,VolType=Exchange,CoCType=Auto", "Vol",$K$4,A3901,"ALL",,,"TRUE","T")</f>
        <v>737</v>
      </c>
      <c r="H3901" s="9">
        <f xml:space="preserve"> RTD("cqg.rtd",,"StudyData", "RSI("&amp;$K$2&amp;",InputChoice:=Close,Period:=14)", "Bar", "", "Close", $K$4,A3901, "all", "", "","FALSE","T")</f>
        <v>45.284611670133003</v>
      </c>
      <c r="P3901" s="7">
        <f xml:space="preserve"> RTD("cqg.rtd",,"StudyData", $K$2, "BAR", "", "Time", $K$4,$Q3901,$K$6,$K$10, "","False","T")</f>
        <v>45800.079861111109</v>
      </c>
      <c r="Q3901" s="1">
        <f t="shared" si="121"/>
        <v>-3899</v>
      </c>
    </row>
    <row r="3902" spans="1:17" x14ac:dyDescent="0.25">
      <c r="A3902" s="6">
        <f t="shared" si="120"/>
        <v>-3900</v>
      </c>
      <c r="B3902" s="7">
        <f xml:space="preserve"> RTD("cqg.rtd",,"StudyData","TYA", "BAR", "", "Time",$K$4,$A3902,"ALL",, "","False","T")</f>
        <v>45800.076388888891</v>
      </c>
      <c r="C3902" s="9">
        <f>RTD("cqg.rtd",,"StudyData", $K$2, "BAR", "", "Open", $K$4, $A3902, $K$6,$K$10,,$K$8,K$12)</f>
        <v>5849.5</v>
      </c>
      <c r="D3902" s="9">
        <f>RTD("cqg.rtd",,"StudyData", $K$2, "BAR", "", "High", $K$4, $A3902, $K$6,$K$10,,$K$8,$K$12)</f>
        <v>5851.5</v>
      </c>
      <c r="E3902" s="9">
        <f>RTD("cqg.rtd",,"StudyData", $K$2, "BAR", "", "Low", $K$4, $A3902, $K$6,$K$10,,$K$8,$K$12)</f>
        <v>5849.25</v>
      </c>
      <c r="F3902" s="9">
        <f>RTD("cqg.rtd",,"StudyData", $K$2, "BAR", "", "Close", $K$4, $A3902, $K$6,$K$10,,$K$8,$K$12)</f>
        <v>5851</v>
      </c>
      <c r="G3902" s="8">
        <f>RTD("cqg.rtd",,"StudyData",$K$2, "Vol", "Highlight=Total Trades,VolType=Exchange,CoCType=Auto", "Vol",$K$4,A3902,"ALL",,,"TRUE","T")</f>
        <v>448</v>
      </c>
      <c r="H3902" s="9">
        <f xml:space="preserve"> RTD("cqg.rtd",,"StudyData", "RSI("&amp;$K$2&amp;",InputChoice:=Close,Period:=14)", "Bar", "", "Close", $K$4,A3902, "all", "", "","FALSE","T")</f>
        <v>46.712899694110497</v>
      </c>
      <c r="P3902" s="7">
        <f xml:space="preserve"> RTD("cqg.rtd",,"StudyData", $K$2, "BAR", "", "Time", $K$4,$Q3902,$K$6,$K$10, "","False","T")</f>
        <v>45800.076388888891</v>
      </c>
      <c r="Q3902" s="1">
        <f t="shared" si="121"/>
        <v>-3900</v>
      </c>
    </row>
    <row r="3903" spans="1:17" x14ac:dyDescent="0.25">
      <c r="A3903" s="6">
        <f t="shared" si="120"/>
        <v>-3901</v>
      </c>
      <c r="B3903" s="7">
        <f xml:space="preserve"> RTD("cqg.rtd",,"StudyData","TYA", "BAR", "", "Time",$K$4,$A3903,"ALL",, "","False","T")</f>
        <v>45800.072916666664</v>
      </c>
      <c r="C3903" s="9">
        <f>RTD("cqg.rtd",,"StudyData", $K$2, "BAR", "", "Open", $K$4, $A3903, $K$6,$K$10,,$K$8,K$12)</f>
        <v>5851</v>
      </c>
      <c r="D3903" s="9">
        <f>RTD("cqg.rtd",,"StudyData", $K$2, "BAR", "", "High", $K$4, $A3903, $K$6,$K$10,,$K$8,$K$12)</f>
        <v>5851</v>
      </c>
      <c r="E3903" s="9">
        <f>RTD("cqg.rtd",,"StudyData", $K$2, "BAR", "", "Low", $K$4, $A3903, $K$6,$K$10,,$K$8,$K$12)</f>
        <v>5847.5</v>
      </c>
      <c r="F3903" s="9">
        <f>RTD("cqg.rtd",,"StudyData", $K$2, "BAR", "", "Close", $K$4, $A3903, $K$6,$K$10,,$K$8,$K$12)</f>
        <v>5849.25</v>
      </c>
      <c r="G3903" s="8">
        <f>RTD("cqg.rtd",,"StudyData",$K$2, "Vol", "Highlight=Total Trades,VolType=Exchange,CoCType=Auto", "Vol",$K$4,A3903,"ALL",,,"TRUE","T")</f>
        <v>838</v>
      </c>
      <c r="H3903" s="9">
        <f xml:space="preserve"> RTD("cqg.rtd",,"StudyData", "RSI("&amp;$K$2&amp;",InputChoice:=Close,Period:=14)", "Bar", "", "Close", $K$4,A3903, "all", "", "","FALSE","T")</f>
        <v>42.804305461807914</v>
      </c>
      <c r="P3903" s="7">
        <f xml:space="preserve"> RTD("cqg.rtd",,"StudyData", $K$2, "BAR", "", "Time", $K$4,$Q3903,$K$6,$K$10, "","False","T")</f>
        <v>45800.072916666664</v>
      </c>
      <c r="Q3903" s="1">
        <f t="shared" si="121"/>
        <v>-3901</v>
      </c>
    </row>
    <row r="3904" spans="1:17" x14ac:dyDescent="0.25">
      <c r="A3904" s="6">
        <f t="shared" si="120"/>
        <v>-3902</v>
      </c>
      <c r="B3904" s="7">
        <f xml:space="preserve"> RTD("cqg.rtd",,"StudyData","TYA", "BAR", "", "Time",$K$4,$A3904,"ALL",, "","False","T")</f>
        <v>45800.069444444445</v>
      </c>
      <c r="C3904" s="9">
        <f>RTD("cqg.rtd",,"StudyData", $K$2, "BAR", "", "Open", $K$4, $A3904, $K$6,$K$10,,$K$8,K$12)</f>
        <v>5850.5</v>
      </c>
      <c r="D3904" s="9">
        <f>RTD("cqg.rtd",,"StudyData", $K$2, "BAR", "", "High", $K$4, $A3904, $K$6,$K$10,,$K$8,$K$12)</f>
        <v>5851.5</v>
      </c>
      <c r="E3904" s="9">
        <f>RTD("cqg.rtd",,"StudyData", $K$2, "BAR", "", "Low", $K$4, $A3904, $K$6,$K$10,,$K$8,$K$12)</f>
        <v>5849.25</v>
      </c>
      <c r="F3904" s="9">
        <f>RTD("cqg.rtd",,"StudyData", $K$2, "BAR", "", "Close", $K$4, $A3904, $K$6,$K$10,,$K$8,$K$12)</f>
        <v>5851.25</v>
      </c>
      <c r="G3904" s="8">
        <f>RTD("cqg.rtd",,"StudyData",$K$2, "Vol", "Highlight=Total Trades,VolType=Exchange,CoCType=Auto", "Vol",$K$4,A3904,"ALL",,,"TRUE","T")</f>
        <v>532</v>
      </c>
      <c r="H3904" s="9">
        <f xml:space="preserve"> RTD("cqg.rtd",,"StudyData", "RSI("&amp;$K$2&amp;",InputChoice:=Close,Period:=14)", "Bar", "", "Close", $K$4,A3904, "all", "", "","FALSE","T")</f>
        <v>46.417465385784993</v>
      </c>
      <c r="P3904" s="7">
        <f xml:space="preserve"> RTD("cqg.rtd",,"StudyData", $K$2, "BAR", "", "Time", $K$4,$Q3904,$K$6,$K$10, "","False","T")</f>
        <v>45800.069444444445</v>
      </c>
      <c r="Q3904" s="1">
        <f t="shared" si="121"/>
        <v>-3902</v>
      </c>
    </row>
    <row r="3905" spans="1:17" x14ac:dyDescent="0.25">
      <c r="A3905" s="6">
        <f t="shared" si="120"/>
        <v>-3903</v>
      </c>
      <c r="B3905" s="7">
        <f xml:space="preserve"> RTD("cqg.rtd",,"StudyData","TYA", "BAR", "", "Time",$K$4,$A3905,"ALL",, "","False","T")</f>
        <v>45800.065972222219</v>
      </c>
      <c r="C3905" s="9">
        <f>RTD("cqg.rtd",,"StudyData", $K$2, "BAR", "", "Open", $K$4, $A3905, $K$6,$K$10,,$K$8,K$12)</f>
        <v>5849.25</v>
      </c>
      <c r="D3905" s="9">
        <f>RTD("cqg.rtd",,"StudyData", $K$2, "BAR", "", "High", $K$4, $A3905, $K$6,$K$10,,$K$8,$K$12)</f>
        <v>5850.5</v>
      </c>
      <c r="E3905" s="9">
        <f>RTD("cqg.rtd",,"StudyData", $K$2, "BAR", "", "Low", $K$4, $A3905, $K$6,$K$10,,$K$8,$K$12)</f>
        <v>5847.75</v>
      </c>
      <c r="F3905" s="9">
        <f>RTD("cqg.rtd",,"StudyData", $K$2, "BAR", "", "Close", $K$4, $A3905, $K$6,$K$10,,$K$8,$K$12)</f>
        <v>5850.5</v>
      </c>
      <c r="G3905" s="8">
        <f>RTD("cqg.rtd",,"StudyData",$K$2, "Vol", "Highlight=Total Trades,VolType=Exchange,CoCType=Auto", "Vol",$K$4,A3905,"ALL",,,"TRUE","T")</f>
        <v>617</v>
      </c>
      <c r="H3905" s="9">
        <f xml:space="preserve"> RTD("cqg.rtd",,"StudyData", "RSI("&amp;$K$2&amp;",InputChoice:=Close,Period:=14)", "Bar", "", "Close", $K$4,A3905, "all", "", "","FALSE","T")</f>
        <v>44.79481027867233</v>
      </c>
      <c r="P3905" s="7">
        <f xml:space="preserve"> RTD("cqg.rtd",,"StudyData", $K$2, "BAR", "", "Time", $K$4,$Q3905,$K$6,$K$10, "","False","T")</f>
        <v>45800.065972222219</v>
      </c>
      <c r="Q3905" s="1">
        <f t="shared" si="121"/>
        <v>-3903</v>
      </c>
    </row>
    <row r="3906" spans="1:17" x14ac:dyDescent="0.25">
      <c r="A3906" s="6">
        <f t="shared" si="120"/>
        <v>-3904</v>
      </c>
      <c r="B3906" s="7">
        <f xml:space="preserve"> RTD("cqg.rtd",,"StudyData","TYA", "BAR", "", "Time",$K$4,$A3906,"ALL",, "","False","T")</f>
        <v>45800.0625</v>
      </c>
      <c r="C3906" s="9">
        <f>RTD("cqg.rtd",,"StudyData", $K$2, "BAR", "", "Open", $K$4, $A3906, $K$6,$K$10,,$K$8,K$12)</f>
        <v>5847.5</v>
      </c>
      <c r="D3906" s="9">
        <f>RTD("cqg.rtd",,"StudyData", $K$2, "BAR", "", "High", $K$4, $A3906, $K$6,$K$10,,$K$8,$K$12)</f>
        <v>5850</v>
      </c>
      <c r="E3906" s="9">
        <f>RTD("cqg.rtd",,"StudyData", $K$2, "BAR", "", "Low", $K$4, $A3906, $K$6,$K$10,,$K$8,$K$12)</f>
        <v>5846.75</v>
      </c>
      <c r="F3906" s="9">
        <f>RTD("cqg.rtd",,"StudyData", $K$2, "BAR", "", "Close", $K$4, $A3906, $K$6,$K$10,,$K$8,$K$12)</f>
        <v>5849.25</v>
      </c>
      <c r="G3906" s="8">
        <f>RTD("cqg.rtd",,"StudyData",$K$2, "Vol", "Highlight=Total Trades,VolType=Exchange,CoCType=Auto", "Vol",$K$4,A3906,"ALL",,,"TRUE","T")</f>
        <v>774</v>
      </c>
      <c r="H3906" s="9">
        <f xml:space="preserve"> RTD("cqg.rtd",,"StudyData", "RSI("&amp;$K$2&amp;",InputChoice:=Close,Period:=14)", "Bar", "", "Close", $K$4,A3906, "all", "", "","FALSE","T")</f>
        <v>42.080287885819075</v>
      </c>
      <c r="P3906" s="7">
        <f xml:space="preserve"> RTD("cqg.rtd",,"StudyData", $K$2, "BAR", "", "Time", $K$4,$Q3906,$K$6,$K$10, "","False","T")</f>
        <v>45800.0625</v>
      </c>
      <c r="Q3906" s="1">
        <f t="shared" si="121"/>
        <v>-3904</v>
      </c>
    </row>
    <row r="3907" spans="1:17" x14ac:dyDescent="0.25">
      <c r="A3907" s="6">
        <f t="shared" si="120"/>
        <v>-3905</v>
      </c>
      <c r="B3907" s="7">
        <f xml:space="preserve"> RTD("cqg.rtd",,"StudyData","TYA", "BAR", "", "Time",$K$4,$A3907,"ALL",, "","False","T")</f>
        <v>45800.059027777781</v>
      </c>
      <c r="C3907" s="9">
        <f>RTD("cqg.rtd",,"StudyData", $K$2, "BAR", "", "Open", $K$4, $A3907, $K$6,$K$10,,$K$8,K$12)</f>
        <v>5844</v>
      </c>
      <c r="D3907" s="9">
        <f>RTD("cqg.rtd",,"StudyData", $K$2, "BAR", "", "High", $K$4, $A3907, $K$6,$K$10,,$K$8,$K$12)</f>
        <v>5848.25</v>
      </c>
      <c r="E3907" s="9">
        <f>RTD("cqg.rtd",,"StudyData", $K$2, "BAR", "", "Low", $K$4, $A3907, $K$6,$K$10,,$K$8,$K$12)</f>
        <v>5843.75</v>
      </c>
      <c r="F3907" s="9">
        <f>RTD("cqg.rtd",,"StudyData", $K$2, "BAR", "", "Close", $K$4, $A3907, $K$6,$K$10,,$K$8,$K$12)</f>
        <v>5847.5</v>
      </c>
      <c r="G3907" s="8">
        <f>RTD("cqg.rtd",,"StudyData",$K$2, "Vol", "Highlight=Total Trades,VolType=Exchange,CoCType=Auto", "Vol",$K$4,A3907,"ALL",,,"TRUE","T")</f>
        <v>905</v>
      </c>
      <c r="H3907" s="9">
        <f xml:space="preserve"> RTD("cqg.rtd",,"StudyData", "RSI("&amp;$K$2&amp;",InputChoice:=Close,Period:=14)", "Bar", "", "Close", $K$4,A3907, "all", "", "","FALSE","T")</f>
        <v>38.12505850193137</v>
      </c>
      <c r="P3907" s="7">
        <f xml:space="preserve"> RTD("cqg.rtd",,"StudyData", $K$2, "BAR", "", "Time", $K$4,$Q3907,$K$6,$K$10, "","False","T")</f>
        <v>45800.059027777781</v>
      </c>
      <c r="Q3907" s="1">
        <f t="shared" si="121"/>
        <v>-3905</v>
      </c>
    </row>
    <row r="3908" spans="1:17" x14ac:dyDescent="0.25">
      <c r="A3908" s="6">
        <f t="shared" ref="A3908:A3971" si="122">A3907-1</f>
        <v>-3906</v>
      </c>
      <c r="B3908" s="7">
        <f xml:space="preserve"> RTD("cqg.rtd",,"StudyData","TYA", "BAR", "", "Time",$K$4,$A3908,"ALL",, "","False","T")</f>
        <v>45800.055555555555</v>
      </c>
      <c r="C3908" s="9">
        <f>RTD("cqg.rtd",,"StudyData", $K$2, "BAR", "", "Open", $K$4, $A3908, $K$6,$K$10,,$K$8,K$12)</f>
        <v>5842</v>
      </c>
      <c r="D3908" s="9">
        <f>RTD("cqg.rtd",,"StudyData", $K$2, "BAR", "", "High", $K$4, $A3908, $K$6,$K$10,,$K$8,$K$12)</f>
        <v>5845.75</v>
      </c>
      <c r="E3908" s="9">
        <f>RTD("cqg.rtd",,"StudyData", $K$2, "BAR", "", "Low", $K$4, $A3908, $K$6,$K$10,,$K$8,$K$12)</f>
        <v>5841.75</v>
      </c>
      <c r="F3908" s="9">
        <f>RTD("cqg.rtd",,"StudyData", $K$2, "BAR", "", "Close", $K$4, $A3908, $K$6,$K$10,,$K$8,$K$12)</f>
        <v>5844.5</v>
      </c>
      <c r="G3908" s="8">
        <f>RTD("cqg.rtd",,"StudyData",$K$2, "Vol", "Highlight=Total Trades,VolType=Exchange,CoCType=Auto", "Vol",$K$4,A3908,"ALL",,,"TRUE","T")</f>
        <v>587</v>
      </c>
      <c r="H3908" s="9">
        <f xml:space="preserve"> RTD("cqg.rtd",,"StudyData", "RSI("&amp;$K$2&amp;",InputChoice:=Close,Period:=14)", "Bar", "", "Close", $K$4,A3908, "all", "", "","FALSE","T")</f>
        <v>30.578717301920662</v>
      </c>
      <c r="P3908" s="7">
        <f xml:space="preserve"> RTD("cqg.rtd",,"StudyData", $K$2, "BAR", "", "Time", $K$4,$Q3908,$K$6,$K$10, "","False","T")</f>
        <v>45800.055555555555</v>
      </c>
      <c r="Q3908" s="1">
        <f t="shared" ref="Q3908:Q3971" si="123">Q3907-1</f>
        <v>-3906</v>
      </c>
    </row>
    <row r="3909" spans="1:17" x14ac:dyDescent="0.25">
      <c r="A3909" s="6">
        <f t="shared" si="122"/>
        <v>-3907</v>
      </c>
      <c r="B3909" s="7">
        <f xml:space="preserve"> RTD("cqg.rtd",,"StudyData","TYA", "BAR", "", "Time",$K$4,$A3909,"ALL",, "","False","T")</f>
        <v>45800.052083333336</v>
      </c>
      <c r="C3909" s="9">
        <f>RTD("cqg.rtd",,"StudyData", $K$2, "BAR", "", "Open", $K$4, $A3909, $K$6,$K$10,,$K$8,K$12)</f>
        <v>5845.25</v>
      </c>
      <c r="D3909" s="9">
        <f>RTD("cqg.rtd",,"StudyData", $K$2, "BAR", "", "High", $K$4, $A3909, $K$6,$K$10,,$K$8,$K$12)</f>
        <v>5845.25</v>
      </c>
      <c r="E3909" s="9">
        <f>RTD("cqg.rtd",,"StudyData", $K$2, "BAR", "", "Low", $K$4, $A3909, $K$6,$K$10,,$K$8,$K$12)</f>
        <v>5841.75</v>
      </c>
      <c r="F3909" s="9">
        <f>RTD("cqg.rtd",,"StudyData", $K$2, "BAR", "", "Close", $K$4, $A3909, $K$6,$K$10,,$K$8,$K$12)</f>
        <v>5842</v>
      </c>
      <c r="G3909" s="8">
        <f>RTD("cqg.rtd",,"StudyData",$K$2, "Vol", "Highlight=Total Trades,VolType=Exchange,CoCType=Auto", "Vol",$K$4,A3909,"ALL",,,"TRUE","T")</f>
        <v>1272</v>
      </c>
      <c r="H3909" s="9">
        <f xml:space="preserve"> RTD("cqg.rtd",,"StudyData", "RSI("&amp;$K$2&amp;",InputChoice:=Close,Period:=14)", "Bar", "", "Close", $K$4,A3909, "all", "", "","FALSE","T")</f>
        <v>23.344362463040554</v>
      </c>
      <c r="P3909" s="7">
        <f xml:space="preserve"> RTD("cqg.rtd",,"StudyData", $K$2, "BAR", "", "Time", $K$4,$Q3909,$K$6,$K$10, "","False","T")</f>
        <v>45800.052083333336</v>
      </c>
      <c r="Q3909" s="1">
        <f t="shared" si="123"/>
        <v>-3907</v>
      </c>
    </row>
    <row r="3910" spans="1:17" x14ac:dyDescent="0.25">
      <c r="A3910" s="6">
        <f t="shared" si="122"/>
        <v>-3908</v>
      </c>
      <c r="B3910" s="7">
        <f xml:space="preserve"> RTD("cqg.rtd",,"StudyData","TYA", "BAR", "", "Time",$K$4,$A3910,"ALL",, "","False","T")</f>
        <v>45800.048611111109</v>
      </c>
      <c r="C3910" s="9">
        <f>RTD("cqg.rtd",,"StudyData", $K$2, "BAR", "", "Open", $K$4, $A3910, $K$6,$K$10,,$K$8,K$12)</f>
        <v>5846.75</v>
      </c>
      <c r="D3910" s="9">
        <f>RTD("cqg.rtd",,"StudyData", $K$2, "BAR", "", "High", $K$4, $A3910, $K$6,$K$10,,$K$8,$K$12)</f>
        <v>5846.75</v>
      </c>
      <c r="E3910" s="9">
        <f>RTD("cqg.rtd",,"StudyData", $K$2, "BAR", "", "Low", $K$4, $A3910, $K$6,$K$10,,$K$8,$K$12)</f>
        <v>5844.25</v>
      </c>
      <c r="F3910" s="9">
        <f>RTD("cqg.rtd",,"StudyData", $K$2, "BAR", "", "Close", $K$4, $A3910, $K$6,$K$10,,$K$8,$K$12)</f>
        <v>5845.25</v>
      </c>
      <c r="G3910" s="8">
        <f>RTD("cqg.rtd",,"StudyData",$K$2, "Vol", "Highlight=Total Trades,VolType=Exchange,CoCType=Auto", "Vol",$K$4,A3910,"ALL",,,"TRUE","T")</f>
        <v>921</v>
      </c>
      <c r="H3910" s="9">
        <f xml:space="preserve"> RTD("cqg.rtd",,"StudyData", "RSI("&amp;$K$2&amp;",InputChoice:=Close,Period:=14)", "Bar", "", "Close", $K$4,A3910, "all", "", "","FALSE","T")</f>
        <v>26.70355524002224</v>
      </c>
      <c r="P3910" s="7">
        <f xml:space="preserve"> RTD("cqg.rtd",,"StudyData", $K$2, "BAR", "", "Time", $K$4,$Q3910,$K$6,$K$10, "","False","T")</f>
        <v>45800.048611111109</v>
      </c>
      <c r="Q3910" s="1">
        <f t="shared" si="123"/>
        <v>-3908</v>
      </c>
    </row>
    <row r="3911" spans="1:17" x14ac:dyDescent="0.25">
      <c r="A3911" s="6">
        <f t="shared" si="122"/>
        <v>-3909</v>
      </c>
      <c r="B3911" s="7">
        <f xml:space="preserve"> RTD("cqg.rtd",,"StudyData","TYA", "BAR", "", "Time",$K$4,$A3911,"ALL",, "","False","T")</f>
        <v>45800.045138888891</v>
      </c>
      <c r="C3911" s="9">
        <f>RTD("cqg.rtd",,"StudyData", $K$2, "BAR", "", "Open", $K$4, $A3911, $K$6,$K$10,,$K$8,K$12)</f>
        <v>5851.75</v>
      </c>
      <c r="D3911" s="9">
        <f>RTD("cqg.rtd",,"StudyData", $K$2, "BAR", "", "High", $K$4, $A3911, $K$6,$K$10,,$K$8,$K$12)</f>
        <v>5851.75</v>
      </c>
      <c r="E3911" s="9">
        <f>RTD("cqg.rtd",,"StudyData", $K$2, "BAR", "", "Low", $K$4, $A3911, $K$6,$K$10,,$K$8,$K$12)</f>
        <v>5846.5</v>
      </c>
      <c r="F3911" s="9">
        <f>RTD("cqg.rtd",,"StudyData", $K$2, "BAR", "", "Close", $K$4, $A3911, $K$6,$K$10,,$K$8,$K$12)</f>
        <v>5847</v>
      </c>
      <c r="G3911" s="8">
        <f>RTD("cqg.rtd",,"StudyData",$K$2, "Vol", "Highlight=Total Trades,VolType=Exchange,CoCType=Auto", "Vol",$K$4,A3911,"ALL",,,"TRUE","T")</f>
        <v>1113</v>
      </c>
      <c r="H3911" s="9">
        <f xml:space="preserve"> RTD("cqg.rtd",,"StudyData", "RSI("&amp;$K$2&amp;",InputChoice:=Close,Period:=14)", "Bar", "", "Close", $K$4,A3911, "all", "", "","FALSE","T")</f>
        <v>28.773791991560259</v>
      </c>
      <c r="P3911" s="7">
        <f xml:space="preserve"> RTD("cqg.rtd",,"StudyData", $K$2, "BAR", "", "Time", $K$4,$Q3911,$K$6,$K$10, "","False","T")</f>
        <v>45800.045138888891</v>
      </c>
      <c r="Q3911" s="1">
        <f t="shared" si="123"/>
        <v>-3909</v>
      </c>
    </row>
    <row r="3912" spans="1:17" x14ac:dyDescent="0.25">
      <c r="A3912" s="6">
        <f t="shared" si="122"/>
        <v>-3910</v>
      </c>
      <c r="B3912" s="7">
        <f xml:space="preserve"> RTD("cqg.rtd",,"StudyData","TYA", "BAR", "", "Time",$K$4,$A3912,"ALL",, "","False","T")</f>
        <v>45800.041666666664</v>
      </c>
      <c r="C3912" s="9">
        <f>RTD("cqg.rtd",,"StudyData", $K$2, "BAR", "", "Open", $K$4, $A3912, $K$6,$K$10,,$K$8,K$12)</f>
        <v>5854.5</v>
      </c>
      <c r="D3912" s="9">
        <f>RTD("cqg.rtd",,"StudyData", $K$2, "BAR", "", "High", $K$4, $A3912, $K$6,$K$10,,$K$8,$K$12)</f>
        <v>5854.75</v>
      </c>
      <c r="E3912" s="9">
        <f>RTD("cqg.rtd",,"StudyData", $K$2, "BAR", "", "Low", $K$4, $A3912, $K$6,$K$10,,$K$8,$K$12)</f>
        <v>5850.5</v>
      </c>
      <c r="F3912" s="9">
        <f>RTD("cqg.rtd",,"StudyData", $K$2, "BAR", "", "Close", $K$4, $A3912, $K$6,$K$10,,$K$8,$K$12)</f>
        <v>5852</v>
      </c>
      <c r="G3912" s="8">
        <f>RTD("cqg.rtd",,"StudyData",$K$2, "Vol", "Highlight=Total Trades,VolType=Exchange,CoCType=Auto", "Vol",$K$4,A3912,"ALL",,,"TRUE","T")</f>
        <v>1060</v>
      </c>
      <c r="H3912" s="9">
        <f xml:space="preserve"> RTD("cqg.rtd",,"StudyData", "RSI("&amp;$K$2&amp;",InputChoice:=Close,Period:=14)", "Bar", "", "Close", $K$4,A3912, "all", "", "","FALSE","T")</f>
        <v>36.224566008633857</v>
      </c>
      <c r="P3912" s="7">
        <f xml:space="preserve"> RTD("cqg.rtd",,"StudyData", $K$2, "BAR", "", "Time", $K$4,$Q3912,$K$6,$K$10, "","False","T")</f>
        <v>45800.041666666664</v>
      </c>
      <c r="Q3912" s="1">
        <f t="shared" si="123"/>
        <v>-3910</v>
      </c>
    </row>
    <row r="3913" spans="1:17" x14ac:dyDescent="0.25">
      <c r="A3913" s="6">
        <f t="shared" si="122"/>
        <v>-3911</v>
      </c>
      <c r="B3913" s="7">
        <f xml:space="preserve"> RTD("cqg.rtd",,"StudyData","TYA", "BAR", "", "Time",$K$4,$A3913,"ALL",, "","False","T")</f>
        <v>45800.038194444445</v>
      </c>
      <c r="C3913" s="9">
        <f>RTD("cqg.rtd",,"StudyData", $K$2, "BAR", "", "Open", $K$4, $A3913, $K$6,$K$10,,$K$8,K$12)</f>
        <v>5853</v>
      </c>
      <c r="D3913" s="9">
        <f>RTD("cqg.rtd",,"StudyData", $K$2, "BAR", "", "High", $K$4, $A3913, $K$6,$K$10,,$K$8,$K$12)</f>
        <v>5855.75</v>
      </c>
      <c r="E3913" s="9">
        <f>RTD("cqg.rtd",,"StudyData", $K$2, "BAR", "", "Low", $K$4, $A3913, $K$6,$K$10,,$K$8,$K$12)</f>
        <v>5852.5</v>
      </c>
      <c r="F3913" s="9">
        <f>RTD("cqg.rtd",,"StudyData", $K$2, "BAR", "", "Close", $K$4, $A3913, $K$6,$K$10,,$K$8,$K$12)</f>
        <v>5854.75</v>
      </c>
      <c r="G3913" s="8">
        <f>RTD("cqg.rtd",,"StudyData",$K$2, "Vol", "Highlight=Total Trades,VolType=Exchange,CoCType=Auto", "Vol",$K$4,A3913,"ALL",,,"TRUE","T")</f>
        <v>408</v>
      </c>
      <c r="H3913" s="9">
        <f xml:space="preserve"> RTD("cqg.rtd",,"StudyData", "RSI("&amp;$K$2&amp;",InputChoice:=Close,Period:=14)", "Bar", "", "Close", $K$4,A3913, "all", "", "","FALSE","T")</f>
        <v>41.745198370522985</v>
      </c>
      <c r="P3913" s="7">
        <f xml:space="preserve"> RTD("cqg.rtd",,"StudyData", $K$2, "BAR", "", "Time", $K$4,$Q3913,$K$6,$K$10, "","False","T")</f>
        <v>45800.038194444445</v>
      </c>
      <c r="Q3913" s="1">
        <f t="shared" si="123"/>
        <v>-3911</v>
      </c>
    </row>
    <row r="3914" spans="1:17" x14ac:dyDescent="0.25">
      <c r="A3914" s="6">
        <f t="shared" si="122"/>
        <v>-3912</v>
      </c>
      <c r="B3914" s="7">
        <f xml:space="preserve"> RTD("cqg.rtd",,"StudyData","TYA", "BAR", "", "Time",$K$4,$A3914,"ALL",, "","False","T")</f>
        <v>45800.034722222219</v>
      </c>
      <c r="C3914" s="9">
        <f>RTD("cqg.rtd",,"StudyData", $K$2, "BAR", "", "Open", $K$4, $A3914, $K$6,$K$10,,$K$8,K$12)</f>
        <v>5855</v>
      </c>
      <c r="D3914" s="9">
        <f>RTD("cqg.rtd",,"StudyData", $K$2, "BAR", "", "High", $K$4, $A3914, $K$6,$K$10,,$K$8,$K$12)</f>
        <v>5855</v>
      </c>
      <c r="E3914" s="9">
        <f>RTD("cqg.rtd",,"StudyData", $K$2, "BAR", "", "Low", $K$4, $A3914, $K$6,$K$10,,$K$8,$K$12)</f>
        <v>5852.25</v>
      </c>
      <c r="F3914" s="9">
        <f>RTD("cqg.rtd",,"StudyData", $K$2, "BAR", "", "Close", $K$4, $A3914, $K$6,$K$10,,$K$8,$K$12)</f>
        <v>5853.25</v>
      </c>
      <c r="G3914" s="8">
        <f>RTD("cqg.rtd",,"StudyData",$K$2, "Vol", "Highlight=Total Trades,VolType=Exchange,CoCType=Auto", "Vol",$K$4,A3914,"ALL",,,"TRUE","T")</f>
        <v>482</v>
      </c>
      <c r="H3914" s="9">
        <f xml:space="preserve"> RTD("cqg.rtd",,"StudyData", "RSI("&amp;$K$2&amp;",InputChoice:=Close,Period:=14)", "Bar", "", "Close", $K$4,A3914, "all", "", "","FALSE","T")</f>
        <v>36.872395684078782</v>
      </c>
      <c r="P3914" s="7">
        <f xml:space="preserve"> RTD("cqg.rtd",,"StudyData", $K$2, "BAR", "", "Time", $K$4,$Q3914,$K$6,$K$10, "","False","T")</f>
        <v>45800.034722222219</v>
      </c>
      <c r="Q3914" s="1">
        <f t="shared" si="123"/>
        <v>-3912</v>
      </c>
    </row>
    <row r="3915" spans="1:17" x14ac:dyDescent="0.25">
      <c r="A3915" s="6">
        <f t="shared" si="122"/>
        <v>-3913</v>
      </c>
      <c r="B3915" s="7">
        <f xml:space="preserve"> RTD("cqg.rtd",,"StudyData","TYA", "BAR", "", "Time",$K$4,$A3915,"ALL",, "","False","T")</f>
        <v>45800.03125</v>
      </c>
      <c r="C3915" s="9">
        <f>RTD("cqg.rtd",,"StudyData", $K$2, "BAR", "", "Open", $K$4, $A3915, $K$6,$K$10,,$K$8,K$12)</f>
        <v>5858.25</v>
      </c>
      <c r="D3915" s="9">
        <f>RTD("cqg.rtd",,"StudyData", $K$2, "BAR", "", "High", $K$4, $A3915, $K$6,$K$10,,$K$8,$K$12)</f>
        <v>5858.25</v>
      </c>
      <c r="E3915" s="9">
        <f>RTD("cqg.rtd",,"StudyData", $K$2, "BAR", "", "Low", $K$4, $A3915, $K$6,$K$10,,$K$8,$K$12)</f>
        <v>5854.25</v>
      </c>
      <c r="F3915" s="9">
        <f>RTD("cqg.rtd",,"StudyData", $K$2, "BAR", "", "Close", $K$4, $A3915, $K$6,$K$10,,$K$8,$K$12)</f>
        <v>5855</v>
      </c>
      <c r="G3915" s="8">
        <f>RTD("cqg.rtd",,"StudyData",$K$2, "Vol", "Highlight=Total Trades,VolType=Exchange,CoCType=Auto", "Vol",$K$4,A3915,"ALL",,,"TRUE","T")</f>
        <v>502</v>
      </c>
      <c r="H3915" s="9">
        <f xml:space="preserve"> RTD("cqg.rtd",,"StudyData", "RSI("&amp;$K$2&amp;",InputChoice:=Close,Period:=14)", "Bar", "", "Close", $K$4,A3915, "all", "", "","FALSE","T")</f>
        <v>40.546603201828859</v>
      </c>
      <c r="P3915" s="7">
        <f xml:space="preserve"> RTD("cqg.rtd",,"StudyData", $K$2, "BAR", "", "Time", $K$4,$Q3915,$K$6,$K$10, "","False","T")</f>
        <v>45800.03125</v>
      </c>
      <c r="Q3915" s="1">
        <f t="shared" si="123"/>
        <v>-3913</v>
      </c>
    </row>
    <row r="3916" spans="1:17" x14ac:dyDescent="0.25">
      <c r="A3916" s="6">
        <f t="shared" si="122"/>
        <v>-3914</v>
      </c>
      <c r="B3916" s="7">
        <f xml:space="preserve"> RTD("cqg.rtd",,"StudyData","TYA", "BAR", "", "Time",$K$4,$A3916,"ALL",, "","False","T")</f>
        <v>45800.027777777781</v>
      </c>
      <c r="C3916" s="9">
        <f>RTD("cqg.rtd",,"StudyData", $K$2, "BAR", "", "Open", $K$4, $A3916, $K$6,$K$10,,$K$8,K$12)</f>
        <v>5856.5</v>
      </c>
      <c r="D3916" s="9">
        <f>RTD("cqg.rtd",,"StudyData", $K$2, "BAR", "", "High", $K$4, $A3916, $K$6,$K$10,,$K$8,$K$12)</f>
        <v>5858.75</v>
      </c>
      <c r="E3916" s="9">
        <f>RTD("cqg.rtd",,"StudyData", $K$2, "BAR", "", "Low", $K$4, $A3916, $K$6,$K$10,,$K$8,$K$12)</f>
        <v>5855.5</v>
      </c>
      <c r="F3916" s="9">
        <f>RTD("cqg.rtd",,"StudyData", $K$2, "BAR", "", "Close", $K$4, $A3916, $K$6,$K$10,,$K$8,$K$12)</f>
        <v>5858.25</v>
      </c>
      <c r="G3916" s="8">
        <f>RTD("cqg.rtd",,"StudyData",$K$2, "Vol", "Highlight=Total Trades,VolType=Exchange,CoCType=Auto", "Vol",$K$4,A3916,"ALL",,,"TRUE","T")</f>
        <v>405</v>
      </c>
      <c r="H3916" s="9">
        <f xml:space="preserve"> RTD("cqg.rtd",,"StudyData", "RSI("&amp;$K$2&amp;",InputChoice:=Close,Period:=14)", "Bar", "", "Close", $K$4,A3916, "all", "", "","FALSE","T")</f>
        <v>48.959836067875827</v>
      </c>
      <c r="P3916" s="7">
        <f xml:space="preserve"> RTD("cqg.rtd",,"StudyData", $K$2, "BAR", "", "Time", $K$4,$Q3916,$K$6,$K$10, "","False","T")</f>
        <v>45800.027777777781</v>
      </c>
      <c r="Q3916" s="1">
        <f t="shared" si="123"/>
        <v>-3914</v>
      </c>
    </row>
    <row r="3917" spans="1:17" x14ac:dyDescent="0.25">
      <c r="A3917" s="6">
        <f t="shared" si="122"/>
        <v>-3915</v>
      </c>
      <c r="B3917" s="7">
        <f xml:space="preserve"> RTD("cqg.rtd",,"StudyData","TYA", "BAR", "", "Time",$K$4,$A3917,"ALL",, "","False","T")</f>
        <v>45800.024305555555</v>
      </c>
      <c r="C3917" s="9">
        <f>RTD("cqg.rtd",,"StudyData", $K$2, "BAR", "", "Open", $K$4, $A3917, $K$6,$K$10,,$K$8,K$12)</f>
        <v>5857.75</v>
      </c>
      <c r="D3917" s="9">
        <f>RTD("cqg.rtd",,"StudyData", $K$2, "BAR", "", "High", $K$4, $A3917, $K$6,$K$10,,$K$8,$K$12)</f>
        <v>5857.75</v>
      </c>
      <c r="E3917" s="9">
        <f>RTD("cqg.rtd",,"StudyData", $K$2, "BAR", "", "Low", $K$4, $A3917, $K$6,$K$10,,$K$8,$K$12)</f>
        <v>5855.75</v>
      </c>
      <c r="F3917" s="9">
        <f>RTD("cqg.rtd",,"StudyData", $K$2, "BAR", "", "Close", $K$4, $A3917, $K$6,$K$10,,$K$8,$K$12)</f>
        <v>5856.5</v>
      </c>
      <c r="G3917" s="8">
        <f>RTD("cqg.rtd",,"StudyData",$K$2, "Vol", "Highlight=Total Trades,VolType=Exchange,CoCType=Auto", "Vol",$K$4,A3917,"ALL",,,"TRUE","T")</f>
        <v>223</v>
      </c>
      <c r="H3917" s="9">
        <f xml:space="preserve"> RTD("cqg.rtd",,"StudyData", "RSI("&amp;$K$2&amp;",InputChoice:=Close,Period:=14)", "Bar", "", "Close", $K$4,A3917, "all", "", "","FALSE","T")</f>
        <v>43.051567754322328</v>
      </c>
      <c r="P3917" s="7">
        <f xml:space="preserve"> RTD("cqg.rtd",,"StudyData", $K$2, "BAR", "", "Time", $K$4,$Q3917,$K$6,$K$10, "","False","T")</f>
        <v>45800.024305555555</v>
      </c>
      <c r="Q3917" s="1">
        <f t="shared" si="123"/>
        <v>-3915</v>
      </c>
    </row>
    <row r="3918" spans="1:17" x14ac:dyDescent="0.25">
      <c r="A3918" s="6">
        <f t="shared" si="122"/>
        <v>-3916</v>
      </c>
      <c r="B3918" s="7">
        <f xml:space="preserve"> RTD("cqg.rtd",,"StudyData","TYA", "BAR", "", "Time",$K$4,$A3918,"ALL",, "","False","T")</f>
        <v>45800.020833333336</v>
      </c>
      <c r="C3918" s="9">
        <f>RTD("cqg.rtd",,"StudyData", $K$2, "BAR", "", "Open", $K$4, $A3918, $K$6,$K$10,,$K$8,K$12)</f>
        <v>5860.25</v>
      </c>
      <c r="D3918" s="9">
        <f>RTD("cqg.rtd",,"StudyData", $K$2, "BAR", "", "High", $K$4, $A3918, $K$6,$K$10,,$K$8,$K$12)</f>
        <v>5860.25</v>
      </c>
      <c r="E3918" s="9">
        <f>RTD("cqg.rtd",,"StudyData", $K$2, "BAR", "", "Low", $K$4, $A3918, $K$6,$K$10,,$K$8,$K$12)</f>
        <v>5857.25</v>
      </c>
      <c r="F3918" s="9">
        <f>RTD("cqg.rtd",,"StudyData", $K$2, "BAR", "", "Close", $K$4, $A3918, $K$6,$K$10,,$K$8,$K$12)</f>
        <v>5857.75</v>
      </c>
      <c r="G3918" s="8">
        <f>RTD("cqg.rtd",,"StudyData",$K$2, "Vol", "Highlight=Total Trades,VolType=Exchange,CoCType=Auto", "Vol",$K$4,A3918,"ALL",,,"TRUE","T")</f>
        <v>359</v>
      </c>
      <c r="H3918" s="9">
        <f xml:space="preserve"> RTD("cqg.rtd",,"StudyData", "RSI("&amp;$K$2&amp;",InputChoice:=Close,Period:=14)", "Bar", "", "Close", $K$4,A3918, "all", "", "","FALSE","T")</f>
        <v>46.631857238237899</v>
      </c>
      <c r="P3918" s="7">
        <f xml:space="preserve"> RTD("cqg.rtd",,"StudyData", $K$2, "BAR", "", "Time", $K$4,$Q3918,$K$6,$K$10, "","False","T")</f>
        <v>45800.020833333336</v>
      </c>
      <c r="Q3918" s="1">
        <f t="shared" si="123"/>
        <v>-3916</v>
      </c>
    </row>
    <row r="3919" spans="1:17" x14ac:dyDescent="0.25">
      <c r="A3919" s="6">
        <f t="shared" si="122"/>
        <v>-3917</v>
      </c>
      <c r="B3919" s="7">
        <f xml:space="preserve"> RTD("cqg.rtd",,"StudyData","TYA", "BAR", "", "Time",$K$4,$A3919,"ALL",, "","False","T")</f>
        <v>45800.017361111109</v>
      </c>
      <c r="C3919" s="9">
        <f>RTD("cqg.rtd",,"StudyData", $K$2, "BAR", "", "Open", $K$4, $A3919, $K$6,$K$10,,$K$8,K$12)</f>
        <v>5859.5</v>
      </c>
      <c r="D3919" s="9">
        <f>RTD("cqg.rtd",,"StudyData", $K$2, "BAR", "", "High", $K$4, $A3919, $K$6,$K$10,,$K$8,$K$12)</f>
        <v>5860.5</v>
      </c>
      <c r="E3919" s="9">
        <f>RTD("cqg.rtd",,"StudyData", $K$2, "BAR", "", "Low", $K$4, $A3919, $K$6,$K$10,,$K$8,$K$12)</f>
        <v>5859.25</v>
      </c>
      <c r="F3919" s="9">
        <f>RTD("cqg.rtd",,"StudyData", $K$2, "BAR", "", "Close", $K$4, $A3919, $K$6,$K$10,,$K$8,$K$12)</f>
        <v>5860.25</v>
      </c>
      <c r="G3919" s="8">
        <f>RTD("cqg.rtd",,"StudyData",$K$2, "Vol", "Highlight=Total Trades,VolType=Exchange,CoCType=Auto", "Vol",$K$4,A3919,"ALL",,,"TRUE","T")</f>
        <v>274</v>
      </c>
      <c r="H3919" s="9">
        <f xml:space="preserve"> RTD("cqg.rtd",,"StudyData", "RSI("&amp;$K$2&amp;",InputChoice:=Close,Period:=14)", "Bar", "", "Close", $K$4,A3919, "all", "", "","FALSE","T")</f>
        <v>55.149422110268368</v>
      </c>
      <c r="P3919" s="7">
        <f xml:space="preserve"> RTD("cqg.rtd",,"StudyData", $K$2, "BAR", "", "Time", $K$4,$Q3919,$K$6,$K$10, "","False","T")</f>
        <v>45800.017361111109</v>
      </c>
      <c r="Q3919" s="1">
        <f t="shared" si="123"/>
        <v>-3917</v>
      </c>
    </row>
    <row r="3920" spans="1:17" x14ac:dyDescent="0.25">
      <c r="A3920" s="6">
        <f t="shared" si="122"/>
        <v>-3918</v>
      </c>
      <c r="B3920" s="7">
        <f xml:space="preserve"> RTD("cqg.rtd",,"StudyData","TYA", "BAR", "", "Time",$K$4,$A3920,"ALL",, "","False","T")</f>
        <v>45800.013888888891</v>
      </c>
      <c r="C3920" s="9">
        <f>RTD("cqg.rtd",,"StudyData", $K$2, "BAR", "", "Open", $K$4, $A3920, $K$6,$K$10,,$K$8,K$12)</f>
        <v>5859.25</v>
      </c>
      <c r="D3920" s="9">
        <f>RTD("cqg.rtd",,"StudyData", $K$2, "BAR", "", "High", $K$4, $A3920, $K$6,$K$10,,$K$8,$K$12)</f>
        <v>5860</v>
      </c>
      <c r="E3920" s="9">
        <f>RTD("cqg.rtd",,"StudyData", $K$2, "BAR", "", "Low", $K$4, $A3920, $K$6,$K$10,,$K$8,$K$12)</f>
        <v>5859</v>
      </c>
      <c r="F3920" s="9">
        <f>RTD("cqg.rtd",,"StudyData", $K$2, "BAR", "", "Close", $K$4, $A3920, $K$6,$K$10,,$K$8,$K$12)</f>
        <v>5859.5</v>
      </c>
      <c r="G3920" s="8">
        <f>RTD("cqg.rtd",,"StudyData",$K$2, "Vol", "Highlight=Total Trades,VolType=Exchange,CoCType=Auto", "Vol",$K$4,A3920,"ALL",,,"TRUE","T")</f>
        <v>196</v>
      </c>
      <c r="H3920" s="9">
        <f xml:space="preserve"> RTD("cqg.rtd",,"StudyData", "RSI("&amp;$K$2&amp;",InputChoice:=Close,Period:=14)", "Bar", "", "Close", $K$4,A3920, "all", "", "","FALSE","T")</f>
        <v>52.744962882380918</v>
      </c>
      <c r="P3920" s="7">
        <f xml:space="preserve"> RTD("cqg.rtd",,"StudyData", $K$2, "BAR", "", "Time", $K$4,$Q3920,$K$6,$K$10, "","False","T")</f>
        <v>45800.013888888891</v>
      </c>
      <c r="Q3920" s="1">
        <f t="shared" si="123"/>
        <v>-3918</v>
      </c>
    </row>
    <row r="3921" spans="1:17" x14ac:dyDescent="0.25">
      <c r="A3921" s="6">
        <f t="shared" si="122"/>
        <v>-3919</v>
      </c>
      <c r="B3921" s="7">
        <f xml:space="preserve"> RTD("cqg.rtd",,"StudyData","TYA", "BAR", "", "Time",$K$4,$A3921,"ALL",, "","False","T")</f>
        <v>45800.010416666664</v>
      </c>
      <c r="C3921" s="9">
        <f>RTD("cqg.rtd",,"StudyData", $K$2, "BAR", "", "Open", $K$4, $A3921, $K$6,$K$10,,$K$8,K$12)</f>
        <v>5858.5</v>
      </c>
      <c r="D3921" s="9">
        <f>RTD("cqg.rtd",,"StudyData", $K$2, "BAR", "", "High", $K$4, $A3921, $K$6,$K$10,,$K$8,$K$12)</f>
        <v>5859.5</v>
      </c>
      <c r="E3921" s="9">
        <f>RTD("cqg.rtd",,"StudyData", $K$2, "BAR", "", "Low", $K$4, $A3921, $K$6,$K$10,,$K$8,$K$12)</f>
        <v>5858</v>
      </c>
      <c r="F3921" s="9">
        <f>RTD("cqg.rtd",,"StudyData", $K$2, "BAR", "", "Close", $K$4, $A3921, $K$6,$K$10,,$K$8,$K$12)</f>
        <v>5859.25</v>
      </c>
      <c r="G3921" s="8">
        <f>RTD("cqg.rtd",,"StudyData",$K$2, "Vol", "Highlight=Total Trades,VolType=Exchange,CoCType=Auto", "Vol",$K$4,A3921,"ALL",,,"TRUE","T")</f>
        <v>158</v>
      </c>
      <c r="H3921" s="9">
        <f xml:space="preserve"> RTD("cqg.rtd",,"StudyData", "RSI("&amp;$K$2&amp;",InputChoice:=Close,Period:=14)", "Bar", "", "Close", $K$4,A3921, "all", "", "","FALSE","T")</f>
        <v>51.947595324504235</v>
      </c>
      <c r="P3921" s="7">
        <f xml:space="preserve"> RTD("cqg.rtd",,"StudyData", $K$2, "BAR", "", "Time", $K$4,$Q3921,$K$6,$K$10, "","False","T")</f>
        <v>45800.010416666664</v>
      </c>
      <c r="Q3921" s="1">
        <f t="shared" si="123"/>
        <v>-3919</v>
      </c>
    </row>
    <row r="3922" spans="1:17" x14ac:dyDescent="0.25">
      <c r="A3922" s="6">
        <f t="shared" si="122"/>
        <v>-3920</v>
      </c>
      <c r="B3922" s="7">
        <f xml:space="preserve"> RTD("cqg.rtd",,"StudyData","TYA", "BAR", "", "Time",$K$4,$A3922,"ALL",, "","False","T")</f>
        <v>45800.006944444445</v>
      </c>
      <c r="C3922" s="9">
        <f>RTD("cqg.rtd",,"StudyData", $K$2, "BAR", "", "Open", $K$4, $A3922, $K$6,$K$10,,$K$8,K$12)</f>
        <v>5857.75</v>
      </c>
      <c r="D3922" s="9">
        <f>RTD("cqg.rtd",,"StudyData", $K$2, "BAR", "", "High", $K$4, $A3922, $K$6,$K$10,,$K$8,$K$12)</f>
        <v>5858.5</v>
      </c>
      <c r="E3922" s="9">
        <f>RTD("cqg.rtd",,"StudyData", $K$2, "BAR", "", "Low", $K$4, $A3922, $K$6,$K$10,,$K$8,$K$12)</f>
        <v>5857.5</v>
      </c>
      <c r="F3922" s="9">
        <f>RTD("cqg.rtd",,"StudyData", $K$2, "BAR", "", "Close", $K$4, $A3922, $K$6,$K$10,,$K$8,$K$12)</f>
        <v>5858.5</v>
      </c>
      <c r="G3922" s="8">
        <f>RTD("cqg.rtd",,"StudyData",$K$2, "Vol", "Highlight=Total Trades,VolType=Exchange,CoCType=Auto", "Vol",$K$4,A3922,"ALL",,,"TRUE","T")</f>
        <v>192</v>
      </c>
      <c r="H3922" s="9">
        <f xml:space="preserve"> RTD("cqg.rtd",,"StudyData", "RSI("&amp;$K$2&amp;",InputChoice:=Close,Period:=14)", "Bar", "", "Close", $K$4,A3922, "all", "", "","FALSE","T")</f>
        <v>49.577468013944888</v>
      </c>
      <c r="P3922" s="7">
        <f xml:space="preserve"> RTD("cqg.rtd",,"StudyData", $K$2, "BAR", "", "Time", $K$4,$Q3922,$K$6,$K$10, "","False","T")</f>
        <v>45800.006944444445</v>
      </c>
      <c r="Q3922" s="1">
        <f t="shared" si="123"/>
        <v>-3920</v>
      </c>
    </row>
    <row r="3923" spans="1:17" x14ac:dyDescent="0.25">
      <c r="A3923" s="6">
        <f t="shared" si="122"/>
        <v>-3921</v>
      </c>
      <c r="B3923" s="7">
        <f xml:space="preserve"> RTD("cqg.rtd",,"StudyData","TYA", "BAR", "", "Time",$K$4,$A3923,"ALL",, "","False","T")</f>
        <v>45800.003472222219</v>
      </c>
      <c r="C3923" s="9">
        <f>RTD("cqg.rtd",,"StudyData", $K$2, "BAR", "", "Open", $K$4, $A3923, $K$6,$K$10,,$K$8,K$12)</f>
        <v>5856.25</v>
      </c>
      <c r="D3923" s="9">
        <f>RTD("cqg.rtd",,"StudyData", $K$2, "BAR", "", "High", $K$4, $A3923, $K$6,$K$10,,$K$8,$K$12)</f>
        <v>5857.75</v>
      </c>
      <c r="E3923" s="9">
        <f>RTD("cqg.rtd",,"StudyData", $K$2, "BAR", "", "Low", $K$4, $A3923, $K$6,$K$10,,$K$8,$K$12)</f>
        <v>5856</v>
      </c>
      <c r="F3923" s="9">
        <f>RTD("cqg.rtd",,"StudyData", $K$2, "BAR", "", "Close", $K$4, $A3923, $K$6,$K$10,,$K$8,$K$12)</f>
        <v>5857.75</v>
      </c>
      <c r="G3923" s="8">
        <f>RTD("cqg.rtd",,"StudyData",$K$2, "Vol", "Highlight=Total Trades,VolType=Exchange,CoCType=Auto", "Vol",$K$4,A3923,"ALL",,,"TRUE","T")</f>
        <v>251</v>
      </c>
      <c r="H3923" s="9">
        <f xml:space="preserve"> RTD("cqg.rtd",,"StudyData", "RSI("&amp;$K$2&amp;",InputChoice:=Close,Period:=14)", "Bar", "", "Close", $K$4,A3923, "all", "", "","FALSE","T")</f>
        <v>47.15723372310881</v>
      </c>
      <c r="P3923" s="7">
        <f xml:space="preserve"> RTD("cqg.rtd",,"StudyData", $K$2, "BAR", "", "Time", $K$4,$Q3923,$K$6,$K$10, "","False","T")</f>
        <v>45800.003472222219</v>
      </c>
      <c r="Q3923" s="1">
        <f t="shared" si="123"/>
        <v>-3921</v>
      </c>
    </row>
    <row r="3924" spans="1:17" x14ac:dyDescent="0.25">
      <c r="A3924" s="6">
        <f t="shared" si="122"/>
        <v>-3922</v>
      </c>
      <c r="B3924" s="7">
        <f xml:space="preserve"> RTD("cqg.rtd",,"StudyData","TYA", "BAR", "", "Time",$K$4,$A3924,"ALL",, "","False","T")</f>
        <v>45800</v>
      </c>
      <c r="C3924" s="9">
        <f>RTD("cqg.rtd",,"StudyData", $K$2, "BAR", "", "Open", $K$4, $A3924, $K$6,$K$10,,$K$8,K$12)</f>
        <v>5854</v>
      </c>
      <c r="D3924" s="9">
        <f>RTD("cqg.rtd",,"StudyData", $K$2, "BAR", "", "High", $K$4, $A3924, $K$6,$K$10,,$K$8,$K$12)</f>
        <v>5856.75</v>
      </c>
      <c r="E3924" s="9">
        <f>RTD("cqg.rtd",,"StudyData", $K$2, "BAR", "", "Low", $K$4, $A3924, $K$6,$K$10,,$K$8,$K$12)</f>
        <v>5854</v>
      </c>
      <c r="F3924" s="9">
        <f>RTD("cqg.rtd",,"StudyData", $K$2, "BAR", "", "Close", $K$4, $A3924, $K$6,$K$10,,$K$8,$K$12)</f>
        <v>5856</v>
      </c>
      <c r="G3924" s="8">
        <f>RTD("cqg.rtd",,"StudyData",$K$2, "Vol", "Highlight=Total Trades,VolType=Exchange,CoCType=Auto", "Vol",$K$4,A3924,"ALL",,,"TRUE","T")</f>
        <v>503</v>
      </c>
      <c r="H3924" s="9">
        <f xml:space="preserve"> RTD("cqg.rtd",,"StudyData", "RSI("&amp;$K$2&amp;",InputChoice:=Close,Period:=14)", "Bar", "", "Close", $K$4,A3924, "all", "", "","FALSE","T")</f>
        <v>41.023831976524519</v>
      </c>
      <c r="P3924" s="7">
        <f xml:space="preserve"> RTD("cqg.rtd",,"StudyData", $K$2, "BAR", "", "Time", $K$4,$Q3924,$K$6,$K$10, "","False","T")</f>
        <v>45800</v>
      </c>
      <c r="Q3924" s="1">
        <f t="shared" si="123"/>
        <v>-3922</v>
      </c>
    </row>
    <row r="3925" spans="1:17" x14ac:dyDescent="0.25">
      <c r="A3925" s="6">
        <f t="shared" si="122"/>
        <v>-3923</v>
      </c>
      <c r="B3925" s="7">
        <f xml:space="preserve"> RTD("cqg.rtd",,"StudyData","TYA", "BAR", "", "Time",$K$4,$A3925,"ALL",, "","False","T")</f>
        <v>45799.996527777781</v>
      </c>
      <c r="C3925" s="9">
        <f>RTD("cqg.rtd",,"StudyData", $K$2, "BAR", "", "Open", $K$4, $A3925, $K$6,$K$10,,$K$8,K$12)</f>
        <v>5853.75</v>
      </c>
      <c r="D3925" s="9">
        <f>RTD("cqg.rtd",,"StudyData", $K$2, "BAR", "", "High", $K$4, $A3925, $K$6,$K$10,,$K$8,$K$12)</f>
        <v>5854.25</v>
      </c>
      <c r="E3925" s="9">
        <f>RTD("cqg.rtd",,"StudyData", $K$2, "BAR", "", "Low", $K$4, $A3925, $K$6,$K$10,,$K$8,$K$12)</f>
        <v>5851.75</v>
      </c>
      <c r="F3925" s="9">
        <f>RTD("cqg.rtd",,"StudyData", $K$2, "BAR", "", "Close", $K$4, $A3925, $K$6,$K$10,,$K$8,$K$12)</f>
        <v>5854</v>
      </c>
      <c r="G3925" s="8">
        <f>RTD("cqg.rtd",,"StudyData",$K$2, "Vol", "Highlight=Total Trades,VolType=Exchange,CoCType=Auto", "Vol",$K$4,A3925,"ALL",,,"TRUE","T")</f>
        <v>363</v>
      </c>
      <c r="H3925" s="9">
        <f xml:space="preserve"> RTD("cqg.rtd",,"StudyData", "RSI("&amp;$K$2&amp;",InputChoice:=Close,Period:=14)", "Bar", "", "Close", $K$4,A3925, "all", "", "","FALSE","T")</f>
        <v>32.738940245369292</v>
      </c>
      <c r="P3925" s="7">
        <f xml:space="preserve"> RTD("cqg.rtd",,"StudyData", $K$2, "BAR", "", "Time", $K$4,$Q3925,$K$6,$K$10, "","False","T")</f>
        <v>45799.996527777781</v>
      </c>
      <c r="Q3925" s="1">
        <f t="shared" si="123"/>
        <v>-3923</v>
      </c>
    </row>
    <row r="3926" spans="1:17" x14ac:dyDescent="0.25">
      <c r="A3926" s="6">
        <f t="shared" si="122"/>
        <v>-3924</v>
      </c>
      <c r="B3926" s="7">
        <f xml:space="preserve"> RTD("cqg.rtd",,"StudyData","TYA", "BAR", "", "Time",$K$4,$A3926,"ALL",, "","False","T")</f>
        <v>45799.993055555555</v>
      </c>
      <c r="C3926" s="9">
        <f>RTD("cqg.rtd",,"StudyData", $K$2, "BAR", "", "Open", $K$4, $A3926, $K$6,$K$10,,$K$8,K$12)</f>
        <v>5853.25</v>
      </c>
      <c r="D3926" s="9">
        <f>RTD("cqg.rtd",,"StudyData", $K$2, "BAR", "", "High", $K$4, $A3926, $K$6,$K$10,,$K$8,$K$12)</f>
        <v>5855</v>
      </c>
      <c r="E3926" s="9">
        <f>RTD("cqg.rtd",,"StudyData", $K$2, "BAR", "", "Low", $K$4, $A3926, $K$6,$K$10,,$K$8,$K$12)</f>
        <v>5852.75</v>
      </c>
      <c r="F3926" s="9">
        <f>RTD("cqg.rtd",,"StudyData", $K$2, "BAR", "", "Close", $K$4, $A3926, $K$6,$K$10,,$K$8,$K$12)</f>
        <v>5853.5</v>
      </c>
      <c r="G3926" s="8">
        <f>RTD("cqg.rtd",,"StudyData",$K$2, "Vol", "Highlight=Total Trades,VolType=Exchange,CoCType=Auto", "Vol",$K$4,A3926,"ALL",,,"TRUE","T")</f>
        <v>551</v>
      </c>
      <c r="H3926" s="9">
        <f xml:space="preserve"> RTD("cqg.rtd",,"StudyData", "RSI("&amp;$K$2&amp;",InputChoice:=Close,Period:=14)", "Bar", "", "Close", $K$4,A3926, "all", "", "","FALSE","T")</f>
        <v>30.471539823506888</v>
      </c>
      <c r="P3926" s="7">
        <f xml:space="preserve"> RTD("cqg.rtd",,"StudyData", $K$2, "BAR", "", "Time", $K$4,$Q3926,$K$6,$K$10, "","False","T")</f>
        <v>45799.993055555555</v>
      </c>
      <c r="Q3926" s="1">
        <f t="shared" si="123"/>
        <v>-3924</v>
      </c>
    </row>
    <row r="3927" spans="1:17" x14ac:dyDescent="0.25">
      <c r="A3927" s="6">
        <f t="shared" si="122"/>
        <v>-3925</v>
      </c>
      <c r="B3927" s="7">
        <f xml:space="preserve"> RTD("cqg.rtd",,"StudyData","TYA", "BAR", "", "Time",$K$4,$A3927,"ALL",, "","False","T")</f>
        <v>45799.989583333336</v>
      </c>
      <c r="C3927" s="9">
        <f>RTD("cqg.rtd",,"StudyData", $K$2, "BAR", "", "Open", $K$4, $A3927, $K$6,$K$10,,$K$8,K$12)</f>
        <v>5855.5</v>
      </c>
      <c r="D3927" s="9">
        <f>RTD("cqg.rtd",,"StudyData", $K$2, "BAR", "", "High", $K$4, $A3927, $K$6,$K$10,,$K$8,$K$12)</f>
        <v>5855.75</v>
      </c>
      <c r="E3927" s="9">
        <f>RTD("cqg.rtd",,"StudyData", $K$2, "BAR", "", "Low", $K$4, $A3927, $K$6,$K$10,,$K$8,$K$12)</f>
        <v>5853</v>
      </c>
      <c r="F3927" s="9">
        <f>RTD("cqg.rtd",,"StudyData", $K$2, "BAR", "", "Close", $K$4, $A3927, $K$6,$K$10,,$K$8,$K$12)</f>
        <v>5853.25</v>
      </c>
      <c r="G3927" s="8">
        <f>RTD("cqg.rtd",,"StudyData",$K$2, "Vol", "Highlight=Total Trades,VolType=Exchange,CoCType=Auto", "Vol",$K$4,A3927,"ALL",,,"TRUE","T")</f>
        <v>737</v>
      </c>
      <c r="H3927" s="9">
        <f xml:space="preserve"> RTD("cqg.rtd",,"StudyData", "RSI("&amp;$K$2&amp;",InputChoice:=Close,Period:=14)", "Bar", "", "Close", $K$4,A3927, "all", "", "","FALSE","T")</f>
        <v>29.366027804799998</v>
      </c>
      <c r="P3927" s="7">
        <f xml:space="preserve"> RTD("cqg.rtd",,"StudyData", $K$2, "BAR", "", "Time", $K$4,$Q3927,$K$6,$K$10, "","False","T")</f>
        <v>45799.989583333336</v>
      </c>
      <c r="Q3927" s="1">
        <f t="shared" si="123"/>
        <v>-3925</v>
      </c>
    </row>
    <row r="3928" spans="1:17" x14ac:dyDescent="0.25">
      <c r="A3928" s="6">
        <f t="shared" si="122"/>
        <v>-3926</v>
      </c>
      <c r="B3928" s="7">
        <f xml:space="preserve"> RTD("cqg.rtd",,"StudyData","TYA", "BAR", "", "Time",$K$4,$A3928,"ALL",, "","False","T")</f>
        <v>45799.986111111109</v>
      </c>
      <c r="C3928" s="9">
        <f>RTD("cqg.rtd",,"StudyData", $K$2, "BAR", "", "Open", $K$4, $A3928, $K$6,$K$10,,$K$8,K$12)</f>
        <v>5855.75</v>
      </c>
      <c r="D3928" s="9">
        <f>RTD("cqg.rtd",,"StudyData", $K$2, "BAR", "", "High", $K$4, $A3928, $K$6,$K$10,,$K$8,$K$12)</f>
        <v>5856.25</v>
      </c>
      <c r="E3928" s="9">
        <f>RTD("cqg.rtd",,"StudyData", $K$2, "BAR", "", "Low", $K$4, $A3928, $K$6,$K$10,,$K$8,$K$12)</f>
        <v>5855.5</v>
      </c>
      <c r="F3928" s="9">
        <f>RTD("cqg.rtd",,"StudyData", $K$2, "BAR", "", "Close", $K$4, $A3928, $K$6,$K$10,,$K$8,$K$12)</f>
        <v>5855.5</v>
      </c>
      <c r="G3928" s="8">
        <f>RTD("cqg.rtd",,"StudyData",$K$2, "Vol", "Highlight=Total Trades,VolType=Exchange,CoCType=Auto", "Vol",$K$4,A3928,"ALL",,,"TRUE","T")</f>
        <v>273</v>
      </c>
      <c r="H3928" s="9">
        <f xml:space="preserve"> RTD("cqg.rtd",,"StudyData", "RSI("&amp;$K$2&amp;",InputChoice:=Close,Period:=14)", "Bar", "", "Close", $K$4,A3928, "all", "", "","FALSE","T")</f>
        <v>33.866152439402398</v>
      </c>
      <c r="P3928" s="7">
        <f xml:space="preserve"> RTD("cqg.rtd",,"StudyData", $K$2, "BAR", "", "Time", $K$4,$Q3928,$K$6,$K$10, "","False","T")</f>
        <v>45799.986111111109</v>
      </c>
      <c r="Q3928" s="1">
        <f t="shared" si="123"/>
        <v>-3926</v>
      </c>
    </row>
    <row r="3929" spans="1:17" x14ac:dyDescent="0.25">
      <c r="A3929" s="6">
        <f t="shared" si="122"/>
        <v>-3927</v>
      </c>
      <c r="B3929" s="7">
        <f xml:space="preserve"> RTD("cqg.rtd",,"StudyData","TYA", "BAR", "", "Time",$K$4,$A3929,"ALL",, "","False","T")</f>
        <v>45799.982638888891</v>
      </c>
      <c r="C3929" s="9">
        <f>RTD("cqg.rtd",,"StudyData", $K$2, "BAR", "", "Open", $K$4, $A3929, $K$6,$K$10,,$K$8,K$12)</f>
        <v>5857.5</v>
      </c>
      <c r="D3929" s="9">
        <f>RTD("cqg.rtd",,"StudyData", $K$2, "BAR", "", "High", $K$4, $A3929, $K$6,$K$10,,$K$8,$K$12)</f>
        <v>5857.75</v>
      </c>
      <c r="E3929" s="9">
        <f>RTD("cqg.rtd",,"StudyData", $K$2, "BAR", "", "Low", $K$4, $A3929, $K$6,$K$10,,$K$8,$K$12)</f>
        <v>5855.5</v>
      </c>
      <c r="F3929" s="9">
        <f>RTD("cqg.rtd",,"StudyData", $K$2, "BAR", "", "Close", $K$4, $A3929, $K$6,$K$10,,$K$8,$K$12)</f>
        <v>5855.75</v>
      </c>
      <c r="G3929" s="8">
        <f>RTD("cqg.rtd",,"StudyData",$K$2, "Vol", "Highlight=Total Trades,VolType=Exchange,CoCType=Auto", "Vol",$K$4,A3929,"ALL",,,"TRUE","T")</f>
        <v>512</v>
      </c>
      <c r="H3929" s="9">
        <f xml:space="preserve"> RTD("cqg.rtd",,"StudyData", "RSI("&amp;$K$2&amp;",InputChoice:=Close,Period:=14)", "Bar", "", "Close", $K$4,A3929, "all", "", "","FALSE","T")</f>
        <v>34.410203147879372</v>
      </c>
      <c r="P3929" s="7">
        <f xml:space="preserve"> RTD("cqg.rtd",,"StudyData", $K$2, "BAR", "", "Time", $K$4,$Q3929,$K$6,$K$10, "","False","T")</f>
        <v>45799.982638888891</v>
      </c>
      <c r="Q3929" s="1">
        <f t="shared" si="123"/>
        <v>-3927</v>
      </c>
    </row>
    <row r="3930" spans="1:17" x14ac:dyDescent="0.25">
      <c r="A3930" s="6">
        <f t="shared" si="122"/>
        <v>-3928</v>
      </c>
      <c r="B3930" s="7">
        <f xml:space="preserve"> RTD("cqg.rtd",,"StudyData","TYA", "BAR", "", "Time",$K$4,$A3930,"ALL",, "","False","T")</f>
        <v>45799.979166666664</v>
      </c>
      <c r="C3930" s="9">
        <f>RTD("cqg.rtd",,"StudyData", $K$2, "BAR", "", "Open", $K$4, $A3930, $K$6,$K$10,,$K$8,K$12)</f>
        <v>5858</v>
      </c>
      <c r="D3930" s="9">
        <f>RTD("cqg.rtd",,"StudyData", $K$2, "BAR", "", "High", $K$4, $A3930, $K$6,$K$10,,$K$8,$K$12)</f>
        <v>5858.25</v>
      </c>
      <c r="E3930" s="9">
        <f>RTD("cqg.rtd",,"StudyData", $K$2, "BAR", "", "Low", $K$4, $A3930, $K$6,$K$10,,$K$8,$K$12)</f>
        <v>5857.25</v>
      </c>
      <c r="F3930" s="9">
        <f>RTD("cqg.rtd",,"StudyData", $K$2, "BAR", "", "Close", $K$4, $A3930, $K$6,$K$10,,$K$8,$K$12)</f>
        <v>5857.25</v>
      </c>
      <c r="G3930" s="8">
        <f>RTD("cqg.rtd",,"StudyData",$K$2, "Vol", "Highlight=Total Trades,VolType=Exchange,CoCType=Auto", "Vol",$K$4,A3930,"ALL",,,"TRUE","T")</f>
        <v>224</v>
      </c>
      <c r="H3930" s="9">
        <f xml:space="preserve"> RTD("cqg.rtd",,"StudyData", "RSI("&amp;$K$2&amp;",InputChoice:=Close,Period:=14)", "Bar", "", "Close", $K$4,A3930, "all", "", "","FALSE","T")</f>
        <v>37.792790736657778</v>
      </c>
      <c r="P3930" s="7">
        <f xml:space="preserve"> RTD("cqg.rtd",,"StudyData", $K$2, "BAR", "", "Time", $K$4,$Q3930,$K$6,$K$10, "","False","T")</f>
        <v>45799.979166666664</v>
      </c>
      <c r="Q3930" s="1">
        <f t="shared" si="123"/>
        <v>-3928</v>
      </c>
    </row>
    <row r="3931" spans="1:17" x14ac:dyDescent="0.25">
      <c r="A3931" s="6">
        <f t="shared" si="122"/>
        <v>-3929</v>
      </c>
      <c r="B3931" s="7">
        <f xml:space="preserve"> RTD("cqg.rtd",,"StudyData","TYA", "BAR", "", "Time",$K$4,$A3931,"ALL",, "","False","T")</f>
        <v>45799.975694444445</v>
      </c>
      <c r="C3931" s="9">
        <f>RTD("cqg.rtd",,"StudyData", $K$2, "BAR", "", "Open", $K$4, $A3931, $K$6,$K$10,,$K$8,K$12)</f>
        <v>5859.5</v>
      </c>
      <c r="D3931" s="9">
        <f>RTD("cqg.rtd",,"StudyData", $K$2, "BAR", "", "High", $K$4, $A3931, $K$6,$K$10,,$K$8,$K$12)</f>
        <v>5859.5</v>
      </c>
      <c r="E3931" s="9">
        <f>RTD("cqg.rtd",,"StudyData", $K$2, "BAR", "", "Low", $K$4, $A3931, $K$6,$K$10,,$K$8,$K$12)</f>
        <v>5858</v>
      </c>
      <c r="F3931" s="9">
        <f>RTD("cqg.rtd",,"StudyData", $K$2, "BAR", "", "Close", $K$4, $A3931, $K$6,$K$10,,$K$8,$K$12)</f>
        <v>5858</v>
      </c>
      <c r="G3931" s="8">
        <f>RTD("cqg.rtd",,"StudyData",$K$2, "Vol", "Highlight=Total Trades,VolType=Exchange,CoCType=Auto", "Vol",$K$4,A3931,"ALL",,,"TRUE","T")</f>
        <v>249</v>
      </c>
      <c r="H3931" s="9">
        <f xml:space="preserve"> RTD("cqg.rtd",,"StudyData", "RSI("&amp;$K$2&amp;",InputChoice:=Close,Period:=14)", "Bar", "", "Close", $K$4,A3931, "all", "", "","FALSE","T")</f>
        <v>39.600147719649584</v>
      </c>
      <c r="P3931" s="7">
        <f xml:space="preserve"> RTD("cqg.rtd",,"StudyData", $K$2, "BAR", "", "Time", $K$4,$Q3931,$K$6,$K$10, "","False","T")</f>
        <v>45799.975694444445</v>
      </c>
      <c r="Q3931" s="1">
        <f t="shared" si="123"/>
        <v>-3929</v>
      </c>
    </row>
    <row r="3932" spans="1:17" x14ac:dyDescent="0.25">
      <c r="A3932" s="6">
        <f t="shared" si="122"/>
        <v>-3930</v>
      </c>
      <c r="B3932" s="7">
        <f xml:space="preserve"> RTD("cqg.rtd",,"StudyData","TYA", "BAR", "", "Time",$K$4,$A3932,"ALL",, "","False","T")</f>
        <v>45799.972222222219</v>
      </c>
      <c r="C3932" s="9">
        <f>RTD("cqg.rtd",,"StudyData", $K$2, "BAR", "", "Open", $K$4, $A3932, $K$6,$K$10,,$K$8,K$12)</f>
        <v>5858.75</v>
      </c>
      <c r="D3932" s="9">
        <f>RTD("cqg.rtd",,"StudyData", $K$2, "BAR", "", "High", $K$4, $A3932, $K$6,$K$10,,$K$8,$K$12)</f>
        <v>5860.25</v>
      </c>
      <c r="E3932" s="9">
        <f>RTD("cqg.rtd",,"StudyData", $K$2, "BAR", "", "Low", $K$4, $A3932, $K$6,$K$10,,$K$8,$K$12)</f>
        <v>5858.25</v>
      </c>
      <c r="F3932" s="9">
        <f>RTD("cqg.rtd",,"StudyData", $K$2, "BAR", "", "Close", $K$4, $A3932, $K$6,$K$10,,$K$8,$K$12)</f>
        <v>5859.5</v>
      </c>
      <c r="G3932" s="8">
        <f>RTD("cqg.rtd",,"StudyData",$K$2, "Vol", "Highlight=Total Trades,VolType=Exchange,CoCType=Auto", "Vol",$K$4,A3932,"ALL",,,"TRUE","T")</f>
        <v>317</v>
      </c>
      <c r="H3932" s="9">
        <f xml:space="preserve"> RTD("cqg.rtd",,"StudyData", "RSI("&amp;$K$2&amp;",InputChoice:=Close,Period:=14)", "Bar", "", "Close", $K$4,A3932, "all", "", "","FALSE","T")</f>
        <v>43.459993452546556</v>
      </c>
      <c r="P3932" s="7">
        <f xml:space="preserve"> RTD("cqg.rtd",,"StudyData", $K$2, "BAR", "", "Time", $K$4,$Q3932,$K$6,$K$10, "","False","T")</f>
        <v>45799.972222222219</v>
      </c>
      <c r="Q3932" s="1">
        <f t="shared" si="123"/>
        <v>-3930</v>
      </c>
    </row>
    <row r="3933" spans="1:17" x14ac:dyDescent="0.25">
      <c r="A3933" s="6">
        <f t="shared" si="122"/>
        <v>-3931</v>
      </c>
      <c r="B3933" s="7">
        <f xml:space="preserve"> RTD("cqg.rtd",,"StudyData","TYA", "BAR", "", "Time",$K$4,$A3933,"ALL",, "","False","T")</f>
        <v>45799.96875</v>
      </c>
      <c r="C3933" s="9">
        <f>RTD("cqg.rtd",,"StudyData", $K$2, "BAR", "", "Open", $K$4, $A3933, $K$6,$K$10,,$K$8,K$12)</f>
        <v>5859.25</v>
      </c>
      <c r="D3933" s="9">
        <f>RTD("cqg.rtd",,"StudyData", $K$2, "BAR", "", "High", $K$4, $A3933, $K$6,$K$10,,$K$8,$K$12)</f>
        <v>5859.75</v>
      </c>
      <c r="E3933" s="9">
        <f>RTD("cqg.rtd",,"StudyData", $K$2, "BAR", "", "Low", $K$4, $A3933, $K$6,$K$10,,$K$8,$K$12)</f>
        <v>5858.75</v>
      </c>
      <c r="F3933" s="9">
        <f>RTD("cqg.rtd",,"StudyData", $K$2, "BAR", "", "Close", $K$4, $A3933, $K$6,$K$10,,$K$8,$K$12)</f>
        <v>5858.75</v>
      </c>
      <c r="G3933" s="8">
        <f>RTD("cqg.rtd",,"StudyData",$K$2, "Vol", "Highlight=Total Trades,VolType=Exchange,CoCType=Auto", "Vol",$K$4,A3933,"ALL",,,"TRUE","T")</f>
        <v>132</v>
      </c>
      <c r="H3933" s="9">
        <f xml:space="preserve"> RTD("cqg.rtd",,"StudyData", "RSI("&amp;$K$2&amp;",InputChoice:=Close,Period:=14)", "Bar", "", "Close", $K$4,A3933, "all", "", "","FALSE","T")</f>
        <v>40.780044386879503</v>
      </c>
      <c r="P3933" s="7">
        <f xml:space="preserve"> RTD("cqg.rtd",,"StudyData", $K$2, "BAR", "", "Time", $K$4,$Q3933,$K$6,$K$10, "","False","T")</f>
        <v>45799.96875</v>
      </c>
      <c r="Q3933" s="1">
        <f t="shared" si="123"/>
        <v>-3931</v>
      </c>
    </row>
    <row r="3934" spans="1:17" x14ac:dyDescent="0.25">
      <c r="A3934" s="6">
        <f t="shared" si="122"/>
        <v>-3932</v>
      </c>
      <c r="B3934" s="7">
        <f xml:space="preserve"> RTD("cqg.rtd",,"StudyData","TYA", "BAR", "", "Time",$K$4,$A3934,"ALL",, "","False","T")</f>
        <v>45799.965277777781</v>
      </c>
      <c r="C3934" s="9">
        <f>RTD("cqg.rtd",,"StudyData", $K$2, "BAR", "", "Open", $K$4, $A3934, $K$6,$K$10,,$K$8,K$12)</f>
        <v>5859.25</v>
      </c>
      <c r="D3934" s="9">
        <f>RTD("cqg.rtd",,"StudyData", $K$2, "BAR", "", "High", $K$4, $A3934, $K$6,$K$10,,$K$8,$K$12)</f>
        <v>5859.75</v>
      </c>
      <c r="E3934" s="9">
        <f>RTD("cqg.rtd",,"StudyData", $K$2, "BAR", "", "Low", $K$4, $A3934, $K$6,$K$10,,$K$8,$K$12)</f>
        <v>5858.75</v>
      </c>
      <c r="F3934" s="9">
        <f>RTD("cqg.rtd",,"StudyData", $K$2, "BAR", "", "Close", $K$4, $A3934, $K$6,$K$10,,$K$8,$K$12)</f>
        <v>5859.25</v>
      </c>
      <c r="G3934" s="8">
        <f>RTD("cqg.rtd",,"StudyData",$K$2, "Vol", "Highlight=Total Trades,VolType=Exchange,CoCType=Auto", "Vol",$K$4,A3934,"ALL",,,"TRUE","T")</f>
        <v>178</v>
      </c>
      <c r="H3934" s="9">
        <f xml:space="preserve"> RTD("cqg.rtd",,"StudyData", "RSI("&amp;$K$2&amp;",InputChoice:=Close,Period:=14)", "Bar", "", "Close", $K$4,A3934, "all", "", "","FALSE","T")</f>
        <v>42.012798190193564</v>
      </c>
      <c r="P3934" s="7">
        <f xml:space="preserve"> RTD("cqg.rtd",,"StudyData", $K$2, "BAR", "", "Time", $K$4,$Q3934,$K$6,$K$10, "","False","T")</f>
        <v>45799.965277777781</v>
      </c>
      <c r="Q3934" s="1">
        <f t="shared" si="123"/>
        <v>-3932</v>
      </c>
    </row>
    <row r="3935" spans="1:17" x14ac:dyDescent="0.25">
      <c r="A3935" s="6">
        <f t="shared" si="122"/>
        <v>-3933</v>
      </c>
      <c r="B3935" s="7">
        <f xml:space="preserve"> RTD("cqg.rtd",,"StudyData","TYA", "BAR", "", "Time",$K$4,$A3935,"ALL",, "","False","T")</f>
        <v>45799.961805555555</v>
      </c>
      <c r="C3935" s="9">
        <f>RTD("cqg.rtd",,"StudyData", $K$2, "BAR", "", "Open", $K$4, $A3935, $K$6,$K$10,,$K$8,K$12)</f>
        <v>5860</v>
      </c>
      <c r="D3935" s="9">
        <f>RTD("cqg.rtd",,"StudyData", $K$2, "BAR", "", "High", $K$4, $A3935, $K$6,$K$10,,$K$8,$K$12)</f>
        <v>5860.25</v>
      </c>
      <c r="E3935" s="9">
        <f>RTD("cqg.rtd",,"StudyData", $K$2, "BAR", "", "Low", $K$4, $A3935, $K$6,$K$10,,$K$8,$K$12)</f>
        <v>5859.25</v>
      </c>
      <c r="F3935" s="9">
        <f>RTD("cqg.rtd",,"StudyData", $K$2, "BAR", "", "Close", $K$4, $A3935, $K$6,$K$10,,$K$8,$K$12)</f>
        <v>5859.25</v>
      </c>
      <c r="G3935" s="8">
        <f>RTD("cqg.rtd",,"StudyData",$K$2, "Vol", "Highlight=Total Trades,VolType=Exchange,CoCType=Auto", "Vol",$K$4,A3935,"ALL",,,"TRUE","T")</f>
        <v>172</v>
      </c>
      <c r="H3935" s="9">
        <f xml:space="preserve"> RTD("cqg.rtd",,"StudyData", "RSI("&amp;$K$2&amp;",InputChoice:=Close,Period:=14)", "Bar", "", "Close", $K$4,A3935, "all", "", "","FALSE","T")</f>
        <v>42.012798190193564</v>
      </c>
      <c r="P3935" s="7">
        <f xml:space="preserve"> RTD("cqg.rtd",,"StudyData", $K$2, "BAR", "", "Time", $K$4,$Q3935,$K$6,$K$10, "","False","T")</f>
        <v>45799.961805555555</v>
      </c>
      <c r="Q3935" s="1">
        <f t="shared" si="123"/>
        <v>-3933</v>
      </c>
    </row>
    <row r="3936" spans="1:17" x14ac:dyDescent="0.25">
      <c r="A3936" s="6">
        <f t="shared" si="122"/>
        <v>-3934</v>
      </c>
      <c r="B3936" s="7">
        <f xml:space="preserve"> RTD("cqg.rtd",,"StudyData","TYA", "BAR", "", "Time",$K$4,$A3936,"ALL",, "","False","T")</f>
        <v>45799.958333333336</v>
      </c>
      <c r="C3936" s="9">
        <f>RTD("cqg.rtd",,"StudyData", $K$2, "BAR", "", "Open", $K$4, $A3936, $K$6,$K$10,,$K$8,K$12)</f>
        <v>5862.5</v>
      </c>
      <c r="D3936" s="9">
        <f>RTD("cqg.rtd",,"StudyData", $K$2, "BAR", "", "High", $K$4, $A3936, $K$6,$K$10,,$K$8,$K$12)</f>
        <v>5862.5</v>
      </c>
      <c r="E3936" s="9">
        <f>RTD("cqg.rtd",,"StudyData", $K$2, "BAR", "", "Low", $K$4, $A3936, $K$6,$K$10,,$K$8,$K$12)</f>
        <v>5859.75</v>
      </c>
      <c r="F3936" s="9">
        <f>RTD("cqg.rtd",,"StudyData", $K$2, "BAR", "", "Close", $K$4, $A3936, $K$6,$K$10,,$K$8,$K$12)</f>
        <v>5860.25</v>
      </c>
      <c r="G3936" s="8">
        <f>RTD("cqg.rtd",,"StudyData",$K$2, "Vol", "Highlight=Total Trades,VolType=Exchange,CoCType=Auto", "Vol",$K$4,A3936,"ALL",,,"TRUE","T")</f>
        <v>262</v>
      </c>
      <c r="H3936" s="9">
        <f xml:space="preserve"> RTD("cqg.rtd",,"StudyData", "RSI("&amp;$K$2&amp;",InputChoice:=Close,Period:=14)", "Bar", "", "Close", $K$4,A3936, "all", "", "","FALSE","T")</f>
        <v>44.323384530476524</v>
      </c>
      <c r="P3936" s="7">
        <f xml:space="preserve"> RTD("cqg.rtd",,"StudyData", $K$2, "BAR", "", "Time", $K$4,$Q3936,$K$6,$K$10, "","False","T")</f>
        <v>45799.958333333336</v>
      </c>
      <c r="Q3936" s="1">
        <f t="shared" si="123"/>
        <v>-3934</v>
      </c>
    </row>
    <row r="3937" spans="1:17" x14ac:dyDescent="0.25">
      <c r="A3937" s="6">
        <f t="shared" si="122"/>
        <v>-3935</v>
      </c>
      <c r="B3937" s="7">
        <f xml:space="preserve"> RTD("cqg.rtd",,"StudyData","TYA", "BAR", "", "Time",$K$4,$A3937,"ALL",, "","False","T")</f>
        <v>45799.954861111109</v>
      </c>
      <c r="C3937" s="9">
        <f>RTD("cqg.rtd",,"StudyData", $K$2, "BAR", "", "Open", $K$4, $A3937, $K$6,$K$10,,$K$8,K$12)</f>
        <v>5862.75</v>
      </c>
      <c r="D3937" s="9">
        <f>RTD("cqg.rtd",,"StudyData", $K$2, "BAR", "", "High", $K$4, $A3937, $K$6,$K$10,,$K$8,$K$12)</f>
        <v>5863</v>
      </c>
      <c r="E3937" s="9">
        <f>RTD("cqg.rtd",,"StudyData", $K$2, "BAR", "", "Low", $K$4, $A3937, $K$6,$K$10,,$K$8,$K$12)</f>
        <v>5862</v>
      </c>
      <c r="F3937" s="9">
        <f>RTD("cqg.rtd",,"StudyData", $K$2, "BAR", "", "Close", $K$4, $A3937, $K$6,$K$10,,$K$8,$K$12)</f>
        <v>5862.25</v>
      </c>
      <c r="G3937" s="8">
        <f>RTD("cqg.rtd",,"StudyData",$K$2, "Vol", "Highlight=Total Trades,VolType=Exchange,CoCType=Auto", "Vol",$K$4,A3937,"ALL",,,"TRUE","T")</f>
        <v>169</v>
      </c>
      <c r="H3937" s="9">
        <f xml:space="preserve"> RTD("cqg.rtd",,"StudyData", "RSI("&amp;$K$2&amp;",InputChoice:=Close,Period:=14)", "Bar", "", "Close", $K$4,A3937, "all", "", "","FALSE","T")</f>
        <v>49.365456796560458</v>
      </c>
      <c r="P3937" s="7">
        <f xml:space="preserve"> RTD("cqg.rtd",,"StudyData", $K$2, "BAR", "", "Time", $K$4,$Q3937,$K$6,$K$10, "","False","T")</f>
        <v>45799.954861111109</v>
      </c>
      <c r="Q3937" s="1">
        <f t="shared" si="123"/>
        <v>-3935</v>
      </c>
    </row>
    <row r="3938" spans="1:17" x14ac:dyDescent="0.25">
      <c r="A3938" s="6">
        <f t="shared" si="122"/>
        <v>-3936</v>
      </c>
      <c r="B3938" s="7">
        <f xml:space="preserve"> RTD("cqg.rtd",,"StudyData","TYA", "BAR", "", "Time",$K$4,$A3938,"ALL",, "","False","T")</f>
        <v>45799.951388888891</v>
      </c>
      <c r="C3938" s="9">
        <f>RTD("cqg.rtd",,"StudyData", $K$2, "BAR", "", "Open", $K$4, $A3938, $K$6,$K$10,,$K$8,K$12)</f>
        <v>5861.25</v>
      </c>
      <c r="D3938" s="9">
        <f>RTD("cqg.rtd",,"StudyData", $K$2, "BAR", "", "High", $K$4, $A3938, $K$6,$K$10,,$K$8,$K$12)</f>
        <v>5864</v>
      </c>
      <c r="E3938" s="9">
        <f>RTD("cqg.rtd",,"StudyData", $K$2, "BAR", "", "Low", $K$4, $A3938, $K$6,$K$10,,$K$8,$K$12)</f>
        <v>5861.25</v>
      </c>
      <c r="F3938" s="9">
        <f>RTD("cqg.rtd",,"StudyData", $K$2, "BAR", "", "Close", $K$4, $A3938, $K$6,$K$10,,$K$8,$K$12)</f>
        <v>5862.75</v>
      </c>
      <c r="G3938" s="8">
        <f>RTD("cqg.rtd",,"StudyData",$K$2, "Vol", "Highlight=Total Trades,VolType=Exchange,CoCType=Auto", "Vol",$K$4,A3938,"ALL",,,"TRUE","T")</f>
        <v>353</v>
      </c>
      <c r="H3938" s="9">
        <f xml:space="preserve"> RTD("cqg.rtd",,"StudyData", "RSI("&amp;$K$2&amp;",InputChoice:=Close,Period:=14)", "Bar", "", "Close", $K$4,A3938, "all", "", "","FALSE","T")</f>
        <v>50.704447400700808</v>
      </c>
      <c r="P3938" s="7">
        <f xml:space="preserve"> RTD("cqg.rtd",,"StudyData", $K$2, "BAR", "", "Time", $K$4,$Q3938,$K$6,$K$10, "","False","T")</f>
        <v>45799.951388888891</v>
      </c>
      <c r="Q3938" s="1">
        <f t="shared" si="123"/>
        <v>-3936</v>
      </c>
    </row>
    <row r="3939" spans="1:17" x14ac:dyDescent="0.25">
      <c r="A3939" s="6">
        <f t="shared" si="122"/>
        <v>-3937</v>
      </c>
      <c r="B3939" s="7">
        <f xml:space="preserve"> RTD("cqg.rtd",,"StudyData","TYA", "BAR", "", "Time",$K$4,$A3939,"ALL",, "","False","T")</f>
        <v>45799.947916666664</v>
      </c>
      <c r="C3939" s="9">
        <f>RTD("cqg.rtd",,"StudyData", $K$2, "BAR", "", "Open", $K$4, $A3939, $K$6,$K$10,,$K$8,K$12)</f>
        <v>5860.25</v>
      </c>
      <c r="D3939" s="9">
        <f>RTD("cqg.rtd",,"StudyData", $K$2, "BAR", "", "High", $K$4, $A3939, $K$6,$K$10,,$K$8,$K$12)</f>
        <v>5861.5</v>
      </c>
      <c r="E3939" s="9">
        <f>RTD("cqg.rtd",,"StudyData", $K$2, "BAR", "", "Low", $K$4, $A3939, $K$6,$K$10,,$K$8,$K$12)</f>
        <v>5860</v>
      </c>
      <c r="F3939" s="9">
        <f>RTD("cqg.rtd",,"StudyData", $K$2, "BAR", "", "Close", $K$4, $A3939, $K$6,$K$10,,$K$8,$K$12)</f>
        <v>5861.5</v>
      </c>
      <c r="G3939" s="8">
        <f>RTD("cqg.rtd",,"StudyData",$K$2, "Vol", "Highlight=Total Trades,VolType=Exchange,CoCType=Auto", "Vol",$K$4,A3939,"ALL",,,"TRUE","T")</f>
        <v>298</v>
      </c>
      <c r="H3939" s="9">
        <f xml:space="preserve"> RTD("cqg.rtd",,"StudyData", "RSI("&amp;$K$2&amp;",InputChoice:=Close,Period:=14)", "Bar", "", "Close", $K$4,A3939, "all", "", "","FALSE","T")</f>
        <v>47.391898287965006</v>
      </c>
      <c r="P3939" s="7">
        <f xml:space="preserve"> RTD("cqg.rtd",,"StudyData", $K$2, "BAR", "", "Time", $K$4,$Q3939,$K$6,$K$10, "","False","T")</f>
        <v>45799.947916666664</v>
      </c>
      <c r="Q3939" s="1">
        <f t="shared" si="123"/>
        <v>-3937</v>
      </c>
    </row>
    <row r="3940" spans="1:17" x14ac:dyDescent="0.25">
      <c r="A3940" s="6">
        <f t="shared" si="122"/>
        <v>-3938</v>
      </c>
      <c r="B3940" s="7">
        <f xml:space="preserve"> RTD("cqg.rtd",,"StudyData","TYA", "BAR", "", "Time",$K$4,$A3940,"ALL",, "","False","T")</f>
        <v>45799.944444444445</v>
      </c>
      <c r="C3940" s="9">
        <f>RTD("cqg.rtd",,"StudyData", $K$2, "BAR", "", "Open", $K$4, $A3940, $K$6,$K$10,,$K$8,K$12)</f>
        <v>5860.75</v>
      </c>
      <c r="D3940" s="9">
        <f>RTD("cqg.rtd",,"StudyData", $K$2, "BAR", "", "High", $K$4, $A3940, $K$6,$K$10,,$K$8,$K$12)</f>
        <v>5861.25</v>
      </c>
      <c r="E3940" s="9">
        <f>RTD("cqg.rtd",,"StudyData", $K$2, "BAR", "", "Low", $K$4, $A3940, $K$6,$K$10,,$K$8,$K$12)</f>
        <v>5860</v>
      </c>
      <c r="F3940" s="9">
        <f>RTD("cqg.rtd",,"StudyData", $K$2, "BAR", "", "Close", $K$4, $A3940, $K$6,$K$10,,$K$8,$K$12)</f>
        <v>5860.25</v>
      </c>
      <c r="G3940" s="8">
        <f>RTD("cqg.rtd",,"StudyData",$K$2, "Vol", "Highlight=Total Trades,VolType=Exchange,CoCType=Auto", "Vol",$K$4,A3940,"ALL",,,"TRUE","T")</f>
        <v>193</v>
      </c>
      <c r="H3940" s="9">
        <f xml:space="preserve"> RTD("cqg.rtd",,"StudyData", "RSI("&amp;$K$2&amp;",InputChoice:=Close,Period:=14)", "Bar", "", "Close", $K$4,A3940, "all", "", "","FALSE","T")</f>
        <v>43.89080277949968</v>
      </c>
      <c r="P3940" s="7">
        <f xml:space="preserve"> RTD("cqg.rtd",,"StudyData", $K$2, "BAR", "", "Time", $K$4,$Q3940,$K$6,$K$10, "","False","T")</f>
        <v>45799.944444444445</v>
      </c>
      <c r="Q3940" s="1">
        <f t="shared" si="123"/>
        <v>-3938</v>
      </c>
    </row>
    <row r="3941" spans="1:17" x14ac:dyDescent="0.25">
      <c r="A3941" s="6">
        <f t="shared" si="122"/>
        <v>-3939</v>
      </c>
      <c r="B3941" s="7">
        <f xml:space="preserve"> RTD("cqg.rtd",,"StudyData","TYA", "BAR", "", "Time",$K$4,$A3941,"ALL",, "","False","T")</f>
        <v>45799.940972222219</v>
      </c>
      <c r="C3941" s="9">
        <f>RTD("cqg.rtd",,"StudyData", $K$2, "BAR", "", "Open", $K$4, $A3941, $K$6,$K$10,,$K$8,K$12)</f>
        <v>5862.25</v>
      </c>
      <c r="D3941" s="9">
        <f>RTD("cqg.rtd",,"StudyData", $K$2, "BAR", "", "High", $K$4, $A3941, $K$6,$K$10,,$K$8,$K$12)</f>
        <v>5862.5</v>
      </c>
      <c r="E3941" s="9">
        <f>RTD("cqg.rtd",,"StudyData", $K$2, "BAR", "", "Low", $K$4, $A3941, $K$6,$K$10,,$K$8,$K$12)</f>
        <v>5860</v>
      </c>
      <c r="F3941" s="9">
        <f>RTD("cqg.rtd",,"StudyData", $K$2, "BAR", "", "Close", $K$4, $A3941, $K$6,$K$10,,$K$8,$K$12)</f>
        <v>5860.75</v>
      </c>
      <c r="G3941" s="8">
        <f>RTD("cqg.rtd",,"StudyData",$K$2, "Vol", "Highlight=Total Trades,VolType=Exchange,CoCType=Auto", "Vol",$K$4,A3941,"ALL",,,"TRUE","T")</f>
        <v>286</v>
      </c>
      <c r="H3941" s="9">
        <f xml:space="preserve"> RTD("cqg.rtd",,"StudyData", "RSI("&amp;$K$2&amp;",InputChoice:=Close,Period:=14)", "Bar", "", "Close", $K$4,A3941, "all", "", "","FALSE","T")</f>
        <v>45.00322662024324</v>
      </c>
      <c r="P3941" s="7">
        <f xml:space="preserve"> RTD("cqg.rtd",,"StudyData", $K$2, "BAR", "", "Time", $K$4,$Q3941,$K$6,$K$10, "","False","T")</f>
        <v>45799.940972222219</v>
      </c>
      <c r="Q3941" s="1">
        <f t="shared" si="123"/>
        <v>-3939</v>
      </c>
    </row>
    <row r="3942" spans="1:17" x14ac:dyDescent="0.25">
      <c r="A3942" s="6">
        <f t="shared" si="122"/>
        <v>-3940</v>
      </c>
      <c r="B3942" s="7">
        <f xml:space="preserve"> RTD("cqg.rtd",,"StudyData","TYA", "BAR", "", "Time",$K$4,$A3942,"ALL",, "","False","T")</f>
        <v>45799.9375</v>
      </c>
      <c r="C3942" s="9">
        <f>RTD("cqg.rtd",,"StudyData", $K$2, "BAR", "", "Open", $K$4, $A3942, $K$6,$K$10,,$K$8,K$12)</f>
        <v>5865.5</v>
      </c>
      <c r="D3942" s="9">
        <f>RTD("cqg.rtd",,"StudyData", $K$2, "BAR", "", "High", $K$4, $A3942, $K$6,$K$10,,$K$8,$K$12)</f>
        <v>5865.75</v>
      </c>
      <c r="E3942" s="9">
        <f>RTD("cqg.rtd",,"StudyData", $K$2, "BAR", "", "Low", $K$4, $A3942, $K$6,$K$10,,$K$8,$K$12)</f>
        <v>5862.25</v>
      </c>
      <c r="F3942" s="9">
        <f>RTD("cqg.rtd",,"StudyData", $K$2, "BAR", "", "Close", $K$4, $A3942, $K$6,$K$10,,$K$8,$K$12)</f>
        <v>5862.25</v>
      </c>
      <c r="G3942" s="8">
        <f>RTD("cqg.rtd",,"StudyData",$K$2, "Vol", "Highlight=Total Trades,VolType=Exchange,CoCType=Auto", "Vol",$K$4,A3942,"ALL",,,"TRUE","T")</f>
        <v>499</v>
      </c>
      <c r="H3942" s="9">
        <f xml:space="preserve"> RTD("cqg.rtd",,"StudyData", "RSI("&amp;$K$2&amp;",InputChoice:=Close,Period:=14)", "Bar", "", "Close", $K$4,A3942, "all", "", "","FALSE","T")</f>
        <v>48.422048656746099</v>
      </c>
      <c r="P3942" s="7">
        <f xml:space="preserve"> RTD("cqg.rtd",,"StudyData", $K$2, "BAR", "", "Time", $K$4,$Q3942,$K$6,$K$10, "","False","T")</f>
        <v>45799.9375</v>
      </c>
      <c r="Q3942" s="1">
        <f t="shared" si="123"/>
        <v>-3940</v>
      </c>
    </row>
    <row r="3943" spans="1:17" x14ac:dyDescent="0.25">
      <c r="A3943" s="6">
        <f t="shared" si="122"/>
        <v>-3941</v>
      </c>
      <c r="B3943" s="7">
        <f xml:space="preserve"> RTD("cqg.rtd",,"StudyData","TYA", "BAR", "", "Time",$K$4,$A3943,"ALL",, "","False","T")</f>
        <v>45799.934027777781</v>
      </c>
      <c r="C3943" s="9">
        <f>RTD("cqg.rtd",,"StudyData", $K$2, "BAR", "", "Open", $K$4, $A3943, $K$6,$K$10,,$K$8,K$12)</f>
        <v>5867</v>
      </c>
      <c r="D3943" s="9">
        <f>RTD("cqg.rtd",,"StudyData", $K$2, "BAR", "", "High", $K$4, $A3943, $K$6,$K$10,,$K$8,$K$12)</f>
        <v>5867.5</v>
      </c>
      <c r="E3943" s="9">
        <f>RTD("cqg.rtd",,"StudyData", $K$2, "BAR", "", "Low", $K$4, $A3943, $K$6,$K$10,,$K$8,$K$12)</f>
        <v>5865</v>
      </c>
      <c r="F3943" s="9">
        <f>RTD("cqg.rtd",,"StudyData", $K$2, "BAR", "", "Close", $K$4, $A3943, $K$6,$K$10,,$K$8,$K$12)</f>
        <v>5865.5</v>
      </c>
      <c r="G3943" s="8">
        <f>RTD("cqg.rtd",,"StudyData",$K$2, "Vol", "Highlight=Total Trades,VolType=Exchange,CoCType=Auto", "Vol",$K$4,A3943,"ALL",,,"TRUE","T")</f>
        <v>367</v>
      </c>
      <c r="H3943" s="9">
        <f xml:space="preserve"> RTD("cqg.rtd",,"StudyData", "RSI("&amp;$K$2&amp;",InputChoice:=Close,Period:=14)", "Bar", "", "Close", $K$4,A3943, "all", "", "","FALSE","T")</f>
        <v>57.158168065457353</v>
      </c>
      <c r="P3943" s="7">
        <f xml:space="preserve"> RTD("cqg.rtd",,"StudyData", $K$2, "BAR", "", "Time", $K$4,$Q3943,$K$6,$K$10, "","False","T")</f>
        <v>45799.934027777781</v>
      </c>
      <c r="Q3943" s="1">
        <f t="shared" si="123"/>
        <v>-3941</v>
      </c>
    </row>
    <row r="3944" spans="1:17" x14ac:dyDescent="0.25">
      <c r="A3944" s="6">
        <f t="shared" si="122"/>
        <v>-3942</v>
      </c>
      <c r="B3944" s="7">
        <f xml:space="preserve"> RTD("cqg.rtd",,"StudyData","TYA", "BAR", "", "Time",$K$4,$A3944,"ALL",, "","False","T")</f>
        <v>45799.930555555555</v>
      </c>
      <c r="C3944" s="9">
        <f>RTD("cqg.rtd",,"StudyData", $K$2, "BAR", "", "Open", $K$4, $A3944, $K$6,$K$10,,$K$8,K$12)</f>
        <v>5864.75</v>
      </c>
      <c r="D3944" s="9">
        <f>RTD("cqg.rtd",,"StudyData", $K$2, "BAR", "", "High", $K$4, $A3944, $K$6,$K$10,,$K$8,$K$12)</f>
        <v>5867.25</v>
      </c>
      <c r="E3944" s="9">
        <f>RTD("cqg.rtd",,"StudyData", $K$2, "BAR", "", "Low", $K$4, $A3944, $K$6,$K$10,,$K$8,$K$12)</f>
        <v>5864.75</v>
      </c>
      <c r="F3944" s="9">
        <f>RTD("cqg.rtd",,"StudyData", $K$2, "BAR", "", "Close", $K$4, $A3944, $K$6,$K$10,,$K$8,$K$12)</f>
        <v>5867</v>
      </c>
      <c r="G3944" s="8">
        <f>RTD("cqg.rtd",,"StudyData",$K$2, "Vol", "Highlight=Total Trades,VolType=Exchange,CoCType=Auto", "Vol",$K$4,A3944,"ALL",,,"TRUE","T")</f>
        <v>392</v>
      </c>
      <c r="H3944" s="9">
        <f xml:space="preserve"> RTD("cqg.rtd",,"StudyData", "RSI("&amp;$K$2&amp;",InputChoice:=Close,Period:=14)", "Bar", "", "Close", $K$4,A3944, "all", "", "","FALSE","T")</f>
        <v>61.948067308452544</v>
      </c>
      <c r="P3944" s="7">
        <f xml:space="preserve"> RTD("cqg.rtd",,"StudyData", $K$2, "BAR", "", "Time", $K$4,$Q3944,$K$6,$K$10, "","False","T")</f>
        <v>45799.930555555555</v>
      </c>
      <c r="Q3944" s="1">
        <f t="shared" si="123"/>
        <v>-3942</v>
      </c>
    </row>
    <row r="3945" spans="1:17" x14ac:dyDescent="0.25">
      <c r="A3945" s="6">
        <f t="shared" si="122"/>
        <v>-3943</v>
      </c>
      <c r="B3945" s="7">
        <f xml:space="preserve"> RTD("cqg.rtd",,"StudyData","TYA", "BAR", "", "Time",$K$4,$A3945,"ALL",, "","False","T")</f>
        <v>45799.927083333336</v>
      </c>
      <c r="C3945" s="9">
        <f>RTD("cqg.rtd",,"StudyData", $K$2, "BAR", "", "Open", $K$4, $A3945, $K$6,$K$10,,$K$8,K$12)</f>
        <v>5862.75</v>
      </c>
      <c r="D3945" s="9">
        <f>RTD("cqg.rtd",,"StudyData", $K$2, "BAR", "", "High", $K$4, $A3945, $K$6,$K$10,,$K$8,$K$12)</f>
        <v>5865</v>
      </c>
      <c r="E3945" s="9">
        <f>RTD("cqg.rtd",,"StudyData", $K$2, "BAR", "", "Low", $K$4, $A3945, $K$6,$K$10,,$K$8,$K$12)</f>
        <v>5861.25</v>
      </c>
      <c r="F3945" s="9">
        <f>RTD("cqg.rtd",,"StudyData", $K$2, "BAR", "", "Close", $K$4, $A3945, $K$6,$K$10,,$K$8,$K$12)</f>
        <v>5864.75</v>
      </c>
      <c r="G3945" s="8">
        <f>RTD("cqg.rtd",,"StudyData",$K$2, "Vol", "Highlight=Total Trades,VolType=Exchange,CoCType=Auto", "Vol",$K$4,A3945,"ALL",,,"TRUE","T")</f>
        <v>264</v>
      </c>
      <c r="H3945" s="9">
        <f xml:space="preserve"> RTD("cqg.rtd",,"StudyData", "RSI("&amp;$K$2&amp;",InputChoice:=Close,Period:=14)", "Bar", "", "Close", $K$4,A3945, "all", "", "","FALSE","T")</f>
        <v>56.91961640340174</v>
      </c>
      <c r="P3945" s="7">
        <f xml:space="preserve"> RTD("cqg.rtd",,"StudyData", $K$2, "BAR", "", "Time", $K$4,$Q3945,$K$6,$K$10, "","False","T")</f>
        <v>45799.927083333336</v>
      </c>
      <c r="Q3945" s="1">
        <f t="shared" si="123"/>
        <v>-3943</v>
      </c>
    </row>
    <row r="3946" spans="1:17" x14ac:dyDescent="0.25">
      <c r="A3946" s="6">
        <f t="shared" si="122"/>
        <v>-3944</v>
      </c>
      <c r="B3946" s="7">
        <f xml:space="preserve"> RTD("cqg.rtd",,"StudyData","TYA", "BAR", "", "Time",$K$4,$A3946,"ALL",, "","False","T")</f>
        <v>45799.923611111109</v>
      </c>
      <c r="C3946" s="9">
        <f>RTD("cqg.rtd",,"StudyData", $K$2, "BAR", "", "Open", $K$4, $A3946, $K$6,$K$10,,$K$8,K$12)</f>
        <v>5862.25</v>
      </c>
      <c r="D3946" s="9">
        <f>RTD("cqg.rtd",,"StudyData", $K$2, "BAR", "", "High", $K$4, $A3946, $K$6,$K$10,,$K$8,$K$12)</f>
        <v>5864.25</v>
      </c>
      <c r="E3946" s="9">
        <f>RTD("cqg.rtd",,"StudyData", $K$2, "BAR", "", "Low", $K$4, $A3946, $K$6,$K$10,,$K$8,$K$12)</f>
        <v>5862</v>
      </c>
      <c r="F3946" s="9">
        <f>RTD("cqg.rtd",,"StudyData", $K$2, "BAR", "", "Close", $K$4, $A3946, $K$6,$K$10,,$K$8,$K$12)</f>
        <v>5863</v>
      </c>
      <c r="G3946" s="8">
        <f>RTD("cqg.rtd",,"StudyData",$K$2, "Vol", "Highlight=Total Trades,VolType=Exchange,CoCType=Auto", "Vol",$K$4,A3946,"ALL",,,"TRUE","T")</f>
        <v>312</v>
      </c>
      <c r="H3946" s="9">
        <f xml:space="preserve"> RTD("cqg.rtd",,"StudyData", "RSI("&amp;$K$2&amp;",InputChoice:=Close,Period:=14)", "Bar", "", "Close", $K$4,A3946, "all", "", "","FALSE","T")</f>
        <v>52.374235283134112</v>
      </c>
      <c r="P3946" s="7">
        <f xml:space="preserve"> RTD("cqg.rtd",,"StudyData", $K$2, "BAR", "", "Time", $K$4,$Q3946,$K$6,$K$10, "","False","T")</f>
        <v>45799.923611111109</v>
      </c>
      <c r="Q3946" s="1">
        <f t="shared" si="123"/>
        <v>-3944</v>
      </c>
    </row>
    <row r="3947" spans="1:17" x14ac:dyDescent="0.25">
      <c r="A3947" s="6">
        <f t="shared" si="122"/>
        <v>-3945</v>
      </c>
      <c r="B3947" s="7">
        <f xml:space="preserve"> RTD("cqg.rtd",,"StudyData","TYA", "BAR", "", "Time",$K$4,$A3947,"ALL",, "","False","T")</f>
        <v>45799.920138888891</v>
      </c>
      <c r="C3947" s="9">
        <f>RTD("cqg.rtd",,"StudyData", $K$2, "BAR", "", "Open", $K$4, $A3947, $K$6,$K$10,,$K$8,K$12)</f>
        <v>5863.5</v>
      </c>
      <c r="D3947" s="9">
        <f>RTD("cqg.rtd",,"StudyData", $K$2, "BAR", "", "High", $K$4, $A3947, $K$6,$K$10,,$K$8,$K$12)</f>
        <v>5863.5</v>
      </c>
      <c r="E3947" s="9">
        <f>RTD("cqg.rtd",,"StudyData", $K$2, "BAR", "", "Low", $K$4, $A3947, $K$6,$K$10,,$K$8,$K$12)</f>
        <v>5861</v>
      </c>
      <c r="F3947" s="9">
        <f>RTD("cqg.rtd",,"StudyData", $K$2, "BAR", "", "Close", $K$4, $A3947, $K$6,$K$10,,$K$8,$K$12)</f>
        <v>5862</v>
      </c>
      <c r="G3947" s="8">
        <f>RTD("cqg.rtd",,"StudyData",$K$2, "Vol", "Highlight=Total Trades,VolType=Exchange,CoCType=Auto", "Vol",$K$4,A3947,"ALL",,,"TRUE","T")</f>
        <v>419</v>
      </c>
      <c r="H3947" s="9">
        <f xml:space="preserve"> RTD("cqg.rtd",,"StudyData", "RSI("&amp;$K$2&amp;",InputChoice:=Close,Period:=14)", "Bar", "", "Close", $K$4,A3947, "all", "", "","FALSE","T")</f>
        <v>49.549805000695869</v>
      </c>
      <c r="P3947" s="7">
        <f xml:space="preserve"> RTD("cqg.rtd",,"StudyData", $K$2, "BAR", "", "Time", $K$4,$Q3947,$K$6,$K$10, "","False","T")</f>
        <v>45799.920138888891</v>
      </c>
      <c r="Q3947" s="1">
        <f t="shared" si="123"/>
        <v>-3945</v>
      </c>
    </row>
    <row r="3948" spans="1:17" x14ac:dyDescent="0.25">
      <c r="A3948" s="6">
        <f t="shared" si="122"/>
        <v>-3946</v>
      </c>
      <c r="B3948" s="7">
        <f xml:space="preserve"> RTD("cqg.rtd",,"StudyData","TYA", "BAR", "", "Time",$K$4,$A3948,"ALL",, "","False","T")</f>
        <v>45799.916666666664</v>
      </c>
      <c r="C3948" s="9">
        <f>RTD("cqg.rtd",,"StudyData", $K$2, "BAR", "", "Open", $K$4, $A3948, $K$6,$K$10,,$K$8,K$12)</f>
        <v>5863.25</v>
      </c>
      <c r="D3948" s="9">
        <f>RTD("cqg.rtd",,"StudyData", $K$2, "BAR", "", "High", $K$4, $A3948, $K$6,$K$10,,$K$8,$K$12)</f>
        <v>5866</v>
      </c>
      <c r="E3948" s="9">
        <f>RTD("cqg.rtd",,"StudyData", $K$2, "BAR", "", "Low", $K$4, $A3948, $K$6,$K$10,,$K$8,$K$12)</f>
        <v>5863.25</v>
      </c>
      <c r="F3948" s="9">
        <f>RTD("cqg.rtd",,"StudyData", $K$2, "BAR", "", "Close", $K$4, $A3948, $K$6,$K$10,,$K$8,$K$12)</f>
        <v>5863.5</v>
      </c>
      <c r="G3948" s="8">
        <f>RTD("cqg.rtd",,"StudyData",$K$2, "Vol", "Highlight=Total Trades,VolType=Exchange,CoCType=Auto", "Vol",$K$4,A3948,"ALL",,,"TRUE","T")</f>
        <v>732</v>
      </c>
      <c r="H3948" s="9">
        <f xml:space="preserve"> RTD("cqg.rtd",,"StudyData", "RSI("&amp;$K$2&amp;",InputChoice:=Close,Period:=14)", "Bar", "", "Close", $K$4,A3948, "all", "", "","FALSE","T")</f>
        <v>54.011296558531264</v>
      </c>
      <c r="P3948" s="7">
        <f xml:space="preserve"> RTD("cqg.rtd",,"StudyData", $K$2, "BAR", "", "Time", $K$4,$Q3948,$K$6,$K$10, "","False","T")</f>
        <v>45799.916666666664</v>
      </c>
      <c r="Q3948" s="1">
        <f t="shared" si="123"/>
        <v>-3946</v>
      </c>
    </row>
    <row r="3949" spans="1:17" x14ac:dyDescent="0.25">
      <c r="A3949" s="6">
        <f t="shared" si="122"/>
        <v>-3947</v>
      </c>
      <c r="B3949" s="7">
        <f xml:space="preserve"> RTD("cqg.rtd",,"StudyData","TYA", "BAR", "", "Time",$K$4,$A3949,"ALL",, "","False","T")</f>
        <v>45799.913194444445</v>
      </c>
      <c r="C3949" s="9">
        <f>RTD("cqg.rtd",,"StudyData", $K$2, "BAR", "", "Open", $K$4, $A3949, $K$6,$K$10,,$K$8,K$12)</f>
        <v>5863</v>
      </c>
      <c r="D3949" s="9">
        <f>RTD("cqg.rtd",,"StudyData", $K$2, "BAR", "", "High", $K$4, $A3949, $K$6,$K$10,,$K$8,$K$12)</f>
        <v>5864.25</v>
      </c>
      <c r="E3949" s="9">
        <f>RTD("cqg.rtd",,"StudyData", $K$2, "BAR", "", "Low", $K$4, $A3949, $K$6,$K$10,,$K$8,$K$12)</f>
        <v>5862</v>
      </c>
      <c r="F3949" s="9">
        <f>RTD("cqg.rtd",,"StudyData", $K$2, "BAR", "", "Close", $K$4, $A3949, $K$6,$K$10,,$K$8,$K$12)</f>
        <v>5863.25</v>
      </c>
      <c r="G3949" s="8">
        <f>RTD("cqg.rtd",,"StudyData",$K$2, "Vol", "Highlight=Total Trades,VolType=Exchange,CoCType=Auto", "Vol",$K$4,A3949,"ALL",,,"TRUE","T")</f>
        <v>381</v>
      </c>
      <c r="H3949" s="9">
        <f xml:space="preserve"> RTD("cqg.rtd",,"StudyData", "RSI("&amp;$K$2&amp;",InputChoice:=Close,Period:=14)", "Bar", "", "Close", $K$4,A3949, "all", "", "","FALSE","T")</f>
        <v>53.361394748883569</v>
      </c>
      <c r="P3949" s="7">
        <f xml:space="preserve"> RTD("cqg.rtd",,"StudyData", $K$2, "BAR", "", "Time", $K$4,$Q3949,$K$6,$K$10, "","False","T")</f>
        <v>45799.913194444445</v>
      </c>
      <c r="Q3949" s="1">
        <f t="shared" si="123"/>
        <v>-3947</v>
      </c>
    </row>
    <row r="3950" spans="1:17" x14ac:dyDescent="0.25">
      <c r="A3950" s="6">
        <f t="shared" si="122"/>
        <v>-3948</v>
      </c>
      <c r="B3950" s="7">
        <f xml:space="preserve"> RTD("cqg.rtd",,"StudyData","TYA", "BAR", "", "Time",$K$4,$A3950,"ALL",, "","False","T")</f>
        <v>45799.909722222219</v>
      </c>
      <c r="C3950" s="9">
        <f>RTD("cqg.rtd",,"StudyData", $K$2, "BAR", "", "Open", $K$4, $A3950, $K$6,$K$10,,$K$8,K$12)</f>
        <v>5863.25</v>
      </c>
      <c r="D3950" s="9">
        <f>RTD("cqg.rtd",,"StudyData", $K$2, "BAR", "", "High", $K$4, $A3950, $K$6,$K$10,,$K$8,$K$12)</f>
        <v>5863.75</v>
      </c>
      <c r="E3950" s="9">
        <f>RTD("cqg.rtd",,"StudyData", $K$2, "BAR", "", "Low", $K$4, $A3950, $K$6,$K$10,,$K$8,$K$12)</f>
        <v>5862.5</v>
      </c>
      <c r="F3950" s="9">
        <f>RTD("cqg.rtd",,"StudyData", $K$2, "BAR", "", "Close", $K$4, $A3950, $K$6,$K$10,,$K$8,$K$12)</f>
        <v>5862.75</v>
      </c>
      <c r="G3950" s="8">
        <f>RTD("cqg.rtd",,"StudyData",$K$2, "Vol", "Highlight=Total Trades,VolType=Exchange,CoCType=Auto", "Vol",$K$4,A3950,"ALL",,,"TRUE","T")</f>
        <v>120</v>
      </c>
      <c r="H3950" s="9">
        <f xml:space="preserve"> RTD("cqg.rtd",,"StudyData", "RSI("&amp;$K$2&amp;",InputChoice:=Close,Period:=14)", "Bar", "", "Close", $K$4,A3950, "all", "", "","FALSE","T")</f>
        <v>52.104387969118584</v>
      </c>
      <c r="P3950" s="7">
        <f xml:space="preserve"> RTD("cqg.rtd",,"StudyData", $K$2, "BAR", "", "Time", $K$4,$Q3950,$K$6,$K$10, "","False","T")</f>
        <v>45799.909722222219</v>
      </c>
      <c r="Q3950" s="1">
        <f t="shared" si="123"/>
        <v>-3948</v>
      </c>
    </row>
    <row r="3951" spans="1:17" x14ac:dyDescent="0.25">
      <c r="A3951" s="6">
        <f t="shared" si="122"/>
        <v>-3949</v>
      </c>
      <c r="B3951" s="7">
        <f xml:space="preserve"> RTD("cqg.rtd",,"StudyData","TYA", "BAR", "", "Time",$K$4,$A3951,"ALL",, "","False","T")</f>
        <v>45799.90625</v>
      </c>
      <c r="C3951" s="9">
        <f>RTD("cqg.rtd",,"StudyData", $K$2, "BAR", "", "Open", $K$4, $A3951, $K$6,$K$10,,$K$8,K$12)</f>
        <v>5863.25</v>
      </c>
      <c r="D3951" s="9">
        <f>RTD("cqg.rtd",,"StudyData", $K$2, "BAR", "", "High", $K$4, $A3951, $K$6,$K$10,,$K$8,$K$12)</f>
        <v>5863.25</v>
      </c>
      <c r="E3951" s="9">
        <f>RTD("cqg.rtd",,"StudyData", $K$2, "BAR", "", "Low", $K$4, $A3951, $K$6,$K$10,,$K$8,$K$12)</f>
        <v>5862.5</v>
      </c>
      <c r="F3951" s="9">
        <f>RTD("cqg.rtd",,"StudyData", $K$2, "BAR", "", "Close", $K$4, $A3951, $K$6,$K$10,,$K$8,$K$12)</f>
        <v>5863</v>
      </c>
      <c r="G3951" s="8">
        <f>RTD("cqg.rtd",,"StudyData",$K$2, "Vol", "Highlight=Total Trades,VolType=Exchange,CoCType=Auto", "Vol",$K$4,A3951,"ALL",,,"TRUE","T")</f>
        <v>121</v>
      </c>
      <c r="H3951" s="9">
        <f xml:space="preserve"> RTD("cqg.rtd",,"StudyData", "RSI("&amp;$K$2&amp;",InputChoice:=Close,Period:=14)", "Bar", "", "Close", $K$4,A3951, "all", "", "","FALSE","T")</f>
        <v>52.76465635109399</v>
      </c>
      <c r="P3951" s="7">
        <f xml:space="preserve"> RTD("cqg.rtd",,"StudyData", $K$2, "BAR", "", "Time", $K$4,$Q3951,$K$6,$K$10, "","False","T")</f>
        <v>45799.90625</v>
      </c>
      <c r="Q3951" s="1">
        <f t="shared" si="123"/>
        <v>-3949</v>
      </c>
    </row>
    <row r="3952" spans="1:17" x14ac:dyDescent="0.25">
      <c r="A3952" s="6">
        <f t="shared" si="122"/>
        <v>-3950</v>
      </c>
      <c r="B3952" s="7">
        <f xml:space="preserve"> RTD("cqg.rtd",,"StudyData","TYA", "BAR", "", "Time",$K$4,$A3952,"ALL",, "","False","T")</f>
        <v>45799.902777777781</v>
      </c>
      <c r="C3952" s="9">
        <f>RTD("cqg.rtd",,"StudyData", $K$2, "BAR", "", "Open", $K$4, $A3952, $K$6,$K$10,,$K$8,K$12)</f>
        <v>5864</v>
      </c>
      <c r="D3952" s="9">
        <f>RTD("cqg.rtd",,"StudyData", $K$2, "BAR", "", "High", $K$4, $A3952, $K$6,$K$10,,$K$8,$K$12)</f>
        <v>5864</v>
      </c>
      <c r="E3952" s="9">
        <f>RTD("cqg.rtd",,"StudyData", $K$2, "BAR", "", "Low", $K$4, $A3952, $K$6,$K$10,,$K$8,$K$12)</f>
        <v>5862.5</v>
      </c>
      <c r="F3952" s="9">
        <f>RTD("cqg.rtd",,"StudyData", $K$2, "BAR", "", "Close", $K$4, $A3952, $K$6,$K$10,,$K$8,$K$12)</f>
        <v>5863</v>
      </c>
      <c r="G3952" s="8">
        <f>RTD("cqg.rtd",,"StudyData",$K$2, "Vol", "Highlight=Total Trades,VolType=Exchange,CoCType=Auto", "Vol",$K$4,A3952,"ALL",,,"TRUE","T")</f>
        <v>231</v>
      </c>
      <c r="H3952" s="9">
        <f xml:space="preserve"> RTD("cqg.rtd",,"StudyData", "RSI("&amp;$K$2&amp;",InputChoice:=Close,Period:=14)", "Bar", "", "Close", $K$4,A3952, "all", "", "","FALSE","T")</f>
        <v>52.76465635109399</v>
      </c>
      <c r="P3952" s="7">
        <f xml:space="preserve"> RTD("cqg.rtd",,"StudyData", $K$2, "BAR", "", "Time", $K$4,$Q3952,$K$6,$K$10, "","False","T")</f>
        <v>45799.902777777781</v>
      </c>
      <c r="Q3952" s="1">
        <f t="shared" si="123"/>
        <v>-3950</v>
      </c>
    </row>
    <row r="3953" spans="1:17" x14ac:dyDescent="0.25">
      <c r="A3953" s="6">
        <f t="shared" si="122"/>
        <v>-3951</v>
      </c>
      <c r="B3953" s="7">
        <f xml:space="preserve"> RTD("cqg.rtd",,"StudyData","TYA", "BAR", "", "Time",$K$4,$A3953,"ALL",, "","False","T")</f>
        <v>45799.899305555555</v>
      </c>
      <c r="C3953" s="9">
        <f>RTD("cqg.rtd",,"StudyData", $K$2, "BAR", "", "Open", $K$4, $A3953, $K$6,$K$10,,$K$8,K$12)</f>
        <v>5863</v>
      </c>
      <c r="D3953" s="9">
        <f>RTD("cqg.rtd",,"StudyData", $K$2, "BAR", "", "High", $K$4, $A3953, $K$6,$K$10,,$K$8,$K$12)</f>
        <v>5864</v>
      </c>
      <c r="E3953" s="9">
        <f>RTD("cqg.rtd",,"StudyData", $K$2, "BAR", "", "Low", $K$4, $A3953, $K$6,$K$10,,$K$8,$K$12)</f>
        <v>5862.75</v>
      </c>
      <c r="F3953" s="9">
        <f>RTD("cqg.rtd",,"StudyData", $K$2, "BAR", "", "Close", $K$4, $A3953, $K$6,$K$10,,$K$8,$K$12)</f>
        <v>5863.75</v>
      </c>
      <c r="G3953" s="8">
        <f>RTD("cqg.rtd",,"StudyData",$K$2, "Vol", "Highlight=Total Trades,VolType=Exchange,CoCType=Auto", "Vol",$K$4,A3953,"ALL",,,"TRUE","T")</f>
        <v>210</v>
      </c>
      <c r="H3953" s="9">
        <f xml:space="preserve"> RTD("cqg.rtd",,"StudyData", "RSI("&amp;$K$2&amp;",InputChoice:=Close,Period:=14)", "Bar", "", "Close", $K$4,A3953, "all", "", "","FALSE","T")</f>
        <v>54.552854198153597</v>
      </c>
      <c r="P3953" s="7">
        <f xml:space="preserve"> RTD("cqg.rtd",,"StudyData", $K$2, "BAR", "", "Time", $K$4,$Q3953,$K$6,$K$10, "","False","T")</f>
        <v>45799.899305555555</v>
      </c>
      <c r="Q3953" s="1">
        <f t="shared" si="123"/>
        <v>-3951</v>
      </c>
    </row>
    <row r="3954" spans="1:17" x14ac:dyDescent="0.25">
      <c r="A3954" s="6">
        <f t="shared" si="122"/>
        <v>-3952</v>
      </c>
      <c r="B3954" s="7">
        <f xml:space="preserve"> RTD("cqg.rtd",,"StudyData","TYA", "BAR", "", "Time",$K$4,$A3954,"ALL",, "","False","T")</f>
        <v>45799.895833333336</v>
      </c>
      <c r="C3954" s="9">
        <f>RTD("cqg.rtd",,"StudyData", $K$2, "BAR", "", "Open", $K$4, $A3954, $K$6,$K$10,,$K$8,K$12)</f>
        <v>5867.75</v>
      </c>
      <c r="D3954" s="9">
        <f>RTD("cqg.rtd",,"StudyData", $K$2, "BAR", "", "High", $K$4, $A3954, $K$6,$K$10,,$K$8,$K$12)</f>
        <v>5867.75</v>
      </c>
      <c r="E3954" s="9">
        <f>RTD("cqg.rtd",,"StudyData", $K$2, "BAR", "", "Low", $K$4, $A3954, $K$6,$K$10,,$K$8,$K$12)</f>
        <v>5862.75</v>
      </c>
      <c r="F3954" s="9">
        <f>RTD("cqg.rtd",,"StudyData", $K$2, "BAR", "", "Close", $K$4, $A3954, $K$6,$K$10,,$K$8,$K$12)</f>
        <v>5862.75</v>
      </c>
      <c r="G3954" s="8">
        <f>RTD("cqg.rtd",,"StudyData",$K$2, "Vol", "Highlight=Total Trades,VolType=Exchange,CoCType=Auto", "Vol",$K$4,A3954,"ALL",,,"TRUE","T")</f>
        <v>544</v>
      </c>
      <c r="H3954" s="9">
        <f xml:space="preserve"> RTD("cqg.rtd",,"StudyData", "RSI("&amp;$K$2&amp;",InputChoice:=Close,Period:=14)", "Bar", "", "Close", $K$4,A3954, "all", "", "","FALSE","T")</f>
        <v>52.562414222195613</v>
      </c>
      <c r="P3954" s="7">
        <f xml:space="preserve"> RTD("cqg.rtd",,"StudyData", $K$2, "BAR", "", "Time", $K$4,$Q3954,$K$6,$K$10, "","False","T")</f>
        <v>45799.895833333336</v>
      </c>
      <c r="Q3954" s="1">
        <f t="shared" si="123"/>
        <v>-3952</v>
      </c>
    </row>
    <row r="3955" spans="1:17" x14ac:dyDescent="0.25">
      <c r="A3955" s="6">
        <f t="shared" si="122"/>
        <v>-3953</v>
      </c>
      <c r="B3955" s="7">
        <f xml:space="preserve"> RTD("cqg.rtd",,"StudyData","TYA", "BAR", "", "Time",$K$4,$A3955,"ALL",, "","False","T")</f>
        <v>45799.892361111109</v>
      </c>
      <c r="C3955" s="9">
        <f>RTD("cqg.rtd",,"StudyData", $K$2, "BAR", "", "Open", $K$4, $A3955, $K$6,$K$10,,$K$8,K$12)</f>
        <v>5866.25</v>
      </c>
      <c r="D3955" s="9">
        <f>RTD("cqg.rtd",,"StudyData", $K$2, "BAR", "", "High", $K$4, $A3955, $K$6,$K$10,,$K$8,$K$12)</f>
        <v>5868</v>
      </c>
      <c r="E3955" s="9">
        <f>RTD("cqg.rtd",,"StudyData", $K$2, "BAR", "", "Low", $K$4, $A3955, $K$6,$K$10,,$K$8,$K$12)</f>
        <v>5866</v>
      </c>
      <c r="F3955" s="9">
        <f>RTD("cqg.rtd",,"StudyData", $K$2, "BAR", "", "Close", $K$4, $A3955, $K$6,$K$10,,$K$8,$K$12)</f>
        <v>5867.75</v>
      </c>
      <c r="G3955" s="8">
        <f>RTD("cqg.rtd",,"StudyData",$K$2, "Vol", "Highlight=Total Trades,VolType=Exchange,CoCType=Auto", "Vol",$K$4,A3955,"ALL",,,"TRUE","T")</f>
        <v>593</v>
      </c>
      <c r="H3955" s="9">
        <f xml:space="preserve"> RTD("cqg.rtd",,"StudyData", "RSI("&amp;$K$2&amp;",InputChoice:=Close,Period:=14)", "Bar", "", "Close", $K$4,A3955, "all", "", "","FALSE","T")</f>
        <v>65.97867078336408</v>
      </c>
      <c r="P3955" s="7">
        <f xml:space="preserve"> RTD("cqg.rtd",,"StudyData", $K$2, "BAR", "", "Time", $K$4,$Q3955,$K$6,$K$10, "","False","T")</f>
        <v>45799.892361111109</v>
      </c>
      <c r="Q3955" s="1">
        <f t="shared" si="123"/>
        <v>-3953</v>
      </c>
    </row>
    <row r="3956" spans="1:17" x14ac:dyDescent="0.25">
      <c r="A3956" s="6">
        <f t="shared" si="122"/>
        <v>-3954</v>
      </c>
      <c r="B3956" s="7">
        <f xml:space="preserve"> RTD("cqg.rtd",,"StudyData","TYA", "BAR", "", "Time",$K$4,$A3956,"ALL",, "","False","T")</f>
        <v>45799.888888888891</v>
      </c>
      <c r="C3956" s="9">
        <f>RTD("cqg.rtd",,"StudyData", $K$2, "BAR", "", "Open", $K$4, $A3956, $K$6,$K$10,,$K$8,K$12)</f>
        <v>5865</v>
      </c>
      <c r="D3956" s="9">
        <f>RTD("cqg.rtd",,"StudyData", $K$2, "BAR", "", "High", $K$4, $A3956, $K$6,$K$10,,$K$8,$K$12)</f>
        <v>5866.75</v>
      </c>
      <c r="E3956" s="9">
        <f>RTD("cqg.rtd",,"StudyData", $K$2, "BAR", "", "Low", $K$4, $A3956, $K$6,$K$10,,$K$8,$K$12)</f>
        <v>5864.75</v>
      </c>
      <c r="F3956" s="9">
        <f>RTD("cqg.rtd",,"StudyData", $K$2, "BAR", "", "Close", $K$4, $A3956, $K$6,$K$10,,$K$8,$K$12)</f>
        <v>5866.25</v>
      </c>
      <c r="G3956" s="8">
        <f>RTD("cqg.rtd",,"StudyData",$K$2, "Vol", "Highlight=Total Trades,VolType=Exchange,CoCType=Auto", "Vol",$K$4,A3956,"ALL",,,"TRUE","T")</f>
        <v>549</v>
      </c>
      <c r="H3956" s="9">
        <f xml:space="preserve"> RTD("cqg.rtd",,"StudyData", "RSI("&amp;$K$2&amp;",InputChoice:=Close,Period:=14)", "Bar", "", "Close", $K$4,A3956, "all", "", "","FALSE","T")</f>
        <v>63.374456608365755</v>
      </c>
      <c r="P3956" s="7">
        <f xml:space="preserve"> RTD("cqg.rtd",,"StudyData", $K$2, "BAR", "", "Time", $K$4,$Q3956,$K$6,$K$10, "","False","T")</f>
        <v>45799.888888888891</v>
      </c>
      <c r="Q3956" s="1">
        <f t="shared" si="123"/>
        <v>-3954</v>
      </c>
    </row>
    <row r="3957" spans="1:17" x14ac:dyDescent="0.25">
      <c r="A3957" s="6">
        <f t="shared" si="122"/>
        <v>-3955</v>
      </c>
      <c r="B3957" s="7">
        <f xml:space="preserve"> RTD("cqg.rtd",,"StudyData","TYA", "BAR", "", "Time",$K$4,$A3957,"ALL",, "","False","T")</f>
        <v>45799.885416666664</v>
      </c>
      <c r="C3957" s="9">
        <f>RTD("cqg.rtd",,"StudyData", $K$2, "BAR", "", "Open", $K$4, $A3957, $K$6,$K$10,,$K$8,K$12)</f>
        <v>5864.25</v>
      </c>
      <c r="D3957" s="9">
        <f>RTD("cqg.rtd",,"StudyData", $K$2, "BAR", "", "High", $K$4, $A3957, $K$6,$K$10,,$K$8,$K$12)</f>
        <v>5865.5</v>
      </c>
      <c r="E3957" s="9">
        <f>RTD("cqg.rtd",,"StudyData", $K$2, "BAR", "", "Low", $K$4, $A3957, $K$6,$K$10,,$K$8,$K$12)</f>
        <v>5863.25</v>
      </c>
      <c r="F3957" s="9">
        <f>RTD("cqg.rtd",,"StudyData", $K$2, "BAR", "", "Close", $K$4, $A3957, $K$6,$K$10,,$K$8,$K$12)</f>
        <v>5864.75</v>
      </c>
      <c r="G3957" s="8">
        <f>RTD("cqg.rtd",,"StudyData",$K$2, "Vol", "Highlight=Total Trades,VolType=Exchange,CoCType=Auto", "Vol",$K$4,A3957,"ALL",,,"TRUE","T")</f>
        <v>526</v>
      </c>
      <c r="H3957" s="9">
        <f xml:space="preserve"> RTD("cqg.rtd",,"StudyData", "RSI("&amp;$K$2&amp;",InputChoice:=Close,Period:=14)", "Bar", "", "Close", $K$4,A3957, "all", "", "","FALSE","T")</f>
        <v>60.571954231581422</v>
      </c>
      <c r="P3957" s="7">
        <f xml:space="preserve"> RTD("cqg.rtd",,"StudyData", $K$2, "BAR", "", "Time", $K$4,$Q3957,$K$6,$K$10, "","False","T")</f>
        <v>45799.885416666664</v>
      </c>
      <c r="Q3957" s="1">
        <f t="shared" si="123"/>
        <v>-3955</v>
      </c>
    </row>
    <row r="3958" spans="1:17" x14ac:dyDescent="0.25">
      <c r="A3958" s="6">
        <f t="shared" si="122"/>
        <v>-3956</v>
      </c>
      <c r="B3958" s="7">
        <f xml:space="preserve"> RTD("cqg.rtd",,"StudyData","TYA", "BAR", "", "Time",$K$4,$A3958,"ALL",, "","False","T")</f>
        <v>45799.881944444445</v>
      </c>
      <c r="C3958" s="9">
        <f>RTD("cqg.rtd",,"StudyData", $K$2, "BAR", "", "Open", $K$4, $A3958, $K$6,$K$10,,$K$8,K$12)</f>
        <v>5861</v>
      </c>
      <c r="D3958" s="9">
        <f>RTD("cqg.rtd",,"StudyData", $K$2, "BAR", "", "High", $K$4, $A3958, $K$6,$K$10,,$K$8,$K$12)</f>
        <v>5864.5</v>
      </c>
      <c r="E3958" s="9">
        <f>RTD("cqg.rtd",,"StudyData", $K$2, "BAR", "", "Low", $K$4, $A3958, $K$6,$K$10,,$K$8,$K$12)</f>
        <v>5860.75</v>
      </c>
      <c r="F3958" s="9">
        <f>RTD("cqg.rtd",,"StudyData", $K$2, "BAR", "", "Close", $K$4, $A3958, $K$6,$K$10,,$K$8,$K$12)</f>
        <v>5864</v>
      </c>
      <c r="G3958" s="8">
        <f>RTD("cqg.rtd",,"StudyData",$K$2, "Vol", "Highlight=Total Trades,VolType=Exchange,CoCType=Auto", "Vol",$K$4,A3958,"ALL",,,"TRUE","T")</f>
        <v>487</v>
      </c>
      <c r="H3958" s="9">
        <f xml:space="preserve"> RTD("cqg.rtd",,"StudyData", "RSI("&amp;$K$2&amp;",InputChoice:=Close,Period:=14)", "Bar", "", "Close", $K$4,A3958, "all", "", "","FALSE","T")</f>
        <v>59.119635311381543</v>
      </c>
      <c r="P3958" s="7">
        <f xml:space="preserve"> RTD("cqg.rtd",,"StudyData", $K$2, "BAR", "", "Time", $K$4,$Q3958,$K$6,$K$10, "","False","T")</f>
        <v>45799.881944444445</v>
      </c>
      <c r="Q3958" s="1">
        <f t="shared" si="123"/>
        <v>-3956</v>
      </c>
    </row>
    <row r="3959" spans="1:17" x14ac:dyDescent="0.25">
      <c r="A3959" s="6">
        <f t="shared" si="122"/>
        <v>-3957</v>
      </c>
      <c r="B3959" s="7">
        <f xml:space="preserve"> RTD("cqg.rtd",,"StudyData","TYA", "BAR", "", "Time",$K$4,$A3959,"ALL",, "","False","T")</f>
        <v>45799.878472222219</v>
      </c>
      <c r="C3959" s="9">
        <f>RTD("cqg.rtd",,"StudyData", $K$2, "BAR", "", "Open", $K$4, $A3959, $K$6,$K$10,,$K$8,K$12)</f>
        <v>5860.25</v>
      </c>
      <c r="D3959" s="9">
        <f>RTD("cqg.rtd",,"StudyData", $K$2, "BAR", "", "High", $K$4, $A3959, $K$6,$K$10,,$K$8,$K$12)</f>
        <v>5861.5</v>
      </c>
      <c r="E3959" s="9">
        <f>RTD("cqg.rtd",,"StudyData", $K$2, "BAR", "", "Low", $K$4, $A3959, $K$6,$K$10,,$K$8,$K$12)</f>
        <v>5860</v>
      </c>
      <c r="F3959" s="9">
        <f>RTD("cqg.rtd",,"StudyData", $K$2, "BAR", "", "Close", $K$4, $A3959, $K$6,$K$10,,$K$8,$K$12)</f>
        <v>5861</v>
      </c>
      <c r="G3959" s="8">
        <f>RTD("cqg.rtd",,"StudyData",$K$2, "Vol", "Highlight=Total Trades,VolType=Exchange,CoCType=Auto", "Vol",$K$4,A3959,"ALL",,,"TRUE","T")</f>
        <v>291</v>
      </c>
      <c r="H3959" s="9">
        <f xml:space="preserve"> RTD("cqg.rtd",,"StudyData", "RSI("&amp;$K$2&amp;",InputChoice:=Close,Period:=14)", "Bar", "", "Close", $K$4,A3959, "all", "", "","FALSE","T")</f>
        <v>52.640117856906613</v>
      </c>
      <c r="P3959" s="7">
        <f xml:space="preserve"> RTD("cqg.rtd",,"StudyData", $K$2, "BAR", "", "Time", $K$4,$Q3959,$K$6,$K$10, "","False","T")</f>
        <v>45799.878472222219</v>
      </c>
      <c r="Q3959" s="1">
        <f t="shared" si="123"/>
        <v>-3957</v>
      </c>
    </row>
    <row r="3960" spans="1:17" x14ac:dyDescent="0.25">
      <c r="A3960" s="6">
        <f t="shared" si="122"/>
        <v>-3958</v>
      </c>
      <c r="B3960" s="7">
        <f xml:space="preserve"> RTD("cqg.rtd",,"StudyData","TYA", "BAR", "", "Time",$K$4,$A3960,"ALL",, "","False","T")</f>
        <v>45799.875</v>
      </c>
      <c r="C3960" s="9">
        <f>RTD("cqg.rtd",,"StudyData", $K$2, "BAR", "", "Open", $K$4, $A3960, $K$6,$K$10,,$K$8,K$12)</f>
        <v>5858</v>
      </c>
      <c r="D3960" s="9">
        <f>RTD("cqg.rtd",,"StudyData", $K$2, "BAR", "", "High", $K$4, $A3960, $K$6,$K$10,,$K$8,$K$12)</f>
        <v>5860.75</v>
      </c>
      <c r="E3960" s="9">
        <f>RTD("cqg.rtd",,"StudyData", $K$2, "BAR", "", "Low", $K$4, $A3960, $K$6,$K$10,,$K$8,$K$12)</f>
        <v>5857</v>
      </c>
      <c r="F3960" s="9">
        <f>RTD("cqg.rtd",,"StudyData", $K$2, "BAR", "", "Close", $K$4, $A3960, $K$6,$K$10,,$K$8,$K$12)</f>
        <v>5860.5</v>
      </c>
      <c r="G3960" s="8">
        <f>RTD("cqg.rtd",,"StudyData",$K$2, "Vol", "Highlight=Total Trades,VolType=Exchange,CoCType=Auto", "Vol",$K$4,A3960,"ALL",,,"TRUE","T")</f>
        <v>535</v>
      </c>
      <c r="H3960" s="9">
        <f xml:space="preserve"> RTD("cqg.rtd",,"StudyData", "RSI("&amp;$K$2&amp;",InputChoice:=Close,Period:=14)", "Bar", "", "Close", $K$4,A3960, "all", "", "","FALSE","T")</f>
        <v>51.449181580893388</v>
      </c>
      <c r="P3960" s="7">
        <f xml:space="preserve"> RTD("cqg.rtd",,"StudyData", $K$2, "BAR", "", "Time", $K$4,$Q3960,$K$6,$K$10, "","False","T")</f>
        <v>45799.875</v>
      </c>
      <c r="Q3960" s="1">
        <f t="shared" si="123"/>
        <v>-3958</v>
      </c>
    </row>
    <row r="3961" spans="1:17" x14ac:dyDescent="0.25">
      <c r="A3961" s="6">
        <f t="shared" si="122"/>
        <v>-3959</v>
      </c>
      <c r="B3961" s="7">
        <f xml:space="preserve"> RTD("cqg.rtd",,"StudyData","TYA", "BAR", "", "Time",$K$4,$A3961,"ALL",, "","False","T")</f>
        <v>45799.871527777781</v>
      </c>
      <c r="C3961" s="9">
        <f>RTD("cqg.rtd",,"StudyData", $K$2, "BAR", "", "Open", $K$4, $A3961, $K$6,$K$10,,$K$8,K$12)</f>
        <v>5856.75</v>
      </c>
      <c r="D3961" s="9">
        <f>RTD("cqg.rtd",,"StudyData", $K$2, "BAR", "", "High", $K$4, $A3961, $K$6,$K$10,,$K$8,$K$12)</f>
        <v>5858</v>
      </c>
      <c r="E3961" s="9">
        <f>RTD("cqg.rtd",,"StudyData", $K$2, "BAR", "", "Low", $K$4, $A3961, $K$6,$K$10,,$K$8,$K$12)</f>
        <v>5856.25</v>
      </c>
      <c r="F3961" s="9">
        <f>RTD("cqg.rtd",,"StudyData", $K$2, "BAR", "", "Close", $K$4, $A3961, $K$6,$K$10,,$K$8,$K$12)</f>
        <v>5857.75</v>
      </c>
      <c r="G3961" s="8">
        <f>RTD("cqg.rtd",,"StudyData",$K$2, "Vol", "Highlight=Total Trades,VolType=Exchange,CoCType=Auto", "Vol",$K$4,A3961,"ALL",,,"TRUE","T")</f>
        <v>230</v>
      </c>
      <c r="H3961" s="9">
        <f xml:space="preserve"> RTD("cqg.rtd",,"StudyData", "RSI("&amp;$K$2&amp;",InputChoice:=Close,Period:=14)", "Bar", "", "Close", $K$4,A3961, "all", "", "","FALSE","T")</f>
        <v>44.295186412525524</v>
      </c>
      <c r="P3961" s="7">
        <f xml:space="preserve"> RTD("cqg.rtd",,"StudyData", $K$2, "BAR", "", "Time", $K$4,$Q3961,$K$6,$K$10, "","False","T")</f>
        <v>45799.871527777781</v>
      </c>
      <c r="Q3961" s="1">
        <f t="shared" si="123"/>
        <v>-3959</v>
      </c>
    </row>
    <row r="3962" spans="1:17" x14ac:dyDescent="0.25">
      <c r="A3962" s="6">
        <f t="shared" si="122"/>
        <v>-3960</v>
      </c>
      <c r="B3962" s="7">
        <f xml:space="preserve"> RTD("cqg.rtd",,"StudyData","TYA", "BAR", "", "Time",$K$4,$A3962,"ALL",, "","False","T")</f>
        <v>45799.868055555555</v>
      </c>
      <c r="C3962" s="9">
        <f>RTD("cqg.rtd",,"StudyData", $K$2, "BAR", "", "Open", $K$4, $A3962, $K$6,$K$10,,$K$8,K$12)</f>
        <v>5858.5</v>
      </c>
      <c r="D3962" s="9">
        <f>RTD("cqg.rtd",,"StudyData", $K$2, "BAR", "", "High", $K$4, $A3962, $K$6,$K$10,,$K$8,$K$12)</f>
        <v>5858.75</v>
      </c>
      <c r="E3962" s="9">
        <f>RTD("cqg.rtd",,"StudyData", $K$2, "BAR", "", "Low", $K$4, $A3962, $K$6,$K$10,,$K$8,$K$12)</f>
        <v>5856.25</v>
      </c>
      <c r="F3962" s="9">
        <f>RTD("cqg.rtd",,"StudyData", $K$2, "BAR", "", "Close", $K$4, $A3962, $K$6,$K$10,,$K$8,$K$12)</f>
        <v>5857</v>
      </c>
      <c r="G3962" s="8">
        <f>RTD("cqg.rtd",,"StudyData",$K$2, "Vol", "Highlight=Total Trades,VolType=Exchange,CoCType=Auto", "Vol",$K$4,A3962,"ALL",,,"TRUE","T")</f>
        <v>535</v>
      </c>
      <c r="H3962" s="9">
        <f xml:space="preserve"> RTD("cqg.rtd",,"StudyData", "RSI("&amp;$K$2&amp;",InputChoice:=Close,Period:=14)", "Bar", "", "Close", $K$4,A3962, "all", "", "","FALSE","T")</f>
        <v>42.135926214667904</v>
      </c>
      <c r="P3962" s="7">
        <f xml:space="preserve"> RTD("cqg.rtd",,"StudyData", $K$2, "BAR", "", "Time", $K$4,$Q3962,$K$6,$K$10, "","False","T")</f>
        <v>45799.868055555555</v>
      </c>
      <c r="Q3962" s="1">
        <f t="shared" si="123"/>
        <v>-3960</v>
      </c>
    </row>
    <row r="3963" spans="1:17" x14ac:dyDescent="0.25">
      <c r="A3963" s="6">
        <f t="shared" si="122"/>
        <v>-3961</v>
      </c>
      <c r="B3963" s="7">
        <f xml:space="preserve"> RTD("cqg.rtd",,"StudyData","TYA", "BAR", "", "Time",$K$4,$A3963,"ALL",, "","False","T")</f>
        <v>45799.864583333336</v>
      </c>
      <c r="C3963" s="9">
        <f>RTD("cqg.rtd",,"StudyData", $K$2, "BAR", "", "Open", $K$4, $A3963, $K$6,$K$10,,$K$8,K$12)</f>
        <v>5858</v>
      </c>
      <c r="D3963" s="9">
        <f>RTD("cqg.rtd",,"StudyData", $K$2, "BAR", "", "High", $K$4, $A3963, $K$6,$K$10,,$K$8,$K$12)</f>
        <v>5859.5</v>
      </c>
      <c r="E3963" s="9">
        <f>RTD("cqg.rtd",,"StudyData", $K$2, "BAR", "", "Low", $K$4, $A3963, $K$6,$K$10,,$K$8,$K$12)</f>
        <v>5857</v>
      </c>
      <c r="F3963" s="9">
        <f>RTD("cqg.rtd",,"StudyData", $K$2, "BAR", "", "Close", $K$4, $A3963, $K$6,$K$10,,$K$8,$K$12)</f>
        <v>5858.25</v>
      </c>
      <c r="G3963" s="8">
        <f>RTD("cqg.rtd",,"StudyData",$K$2, "Vol", "Highlight=Total Trades,VolType=Exchange,CoCType=Auto", "Vol",$K$4,A3963,"ALL",,,"TRUE","T")</f>
        <v>300</v>
      </c>
      <c r="H3963" s="9">
        <f xml:space="preserve"> RTD("cqg.rtd",,"StudyData", "RSI("&amp;$K$2&amp;",InputChoice:=Close,Period:=14)", "Bar", "", "Close", $K$4,A3963, "all", "", "","FALSE","T")</f>
        <v>44.824959817541398</v>
      </c>
      <c r="P3963" s="7">
        <f xml:space="preserve"> RTD("cqg.rtd",,"StudyData", $K$2, "BAR", "", "Time", $K$4,$Q3963,$K$6,$K$10, "","False","T")</f>
        <v>45799.864583333336</v>
      </c>
      <c r="Q3963" s="1">
        <f t="shared" si="123"/>
        <v>-3961</v>
      </c>
    </row>
    <row r="3964" spans="1:17" x14ac:dyDescent="0.25">
      <c r="A3964" s="6">
        <f t="shared" si="122"/>
        <v>-3962</v>
      </c>
      <c r="B3964" s="7">
        <f xml:space="preserve"> RTD("cqg.rtd",,"StudyData","TYA", "BAR", "", "Time",$K$4,$A3964,"ALL",, "","False","T")</f>
        <v>45799.861111111109</v>
      </c>
      <c r="C3964" s="9">
        <f>RTD("cqg.rtd",,"StudyData", $K$2, "BAR", "", "Open", $K$4, $A3964, $K$6,$K$10,,$K$8,K$12)</f>
        <v>5860.25</v>
      </c>
      <c r="D3964" s="9">
        <f>RTD("cqg.rtd",,"StudyData", $K$2, "BAR", "", "High", $K$4, $A3964, $K$6,$K$10,,$K$8,$K$12)</f>
        <v>5860.5</v>
      </c>
      <c r="E3964" s="9">
        <f>RTD("cqg.rtd",,"StudyData", $K$2, "BAR", "", "Low", $K$4, $A3964, $K$6,$K$10,,$K$8,$K$12)</f>
        <v>5857.25</v>
      </c>
      <c r="F3964" s="9">
        <f>RTD("cqg.rtd",,"StudyData", $K$2, "BAR", "", "Close", $K$4, $A3964, $K$6,$K$10,,$K$8,$K$12)</f>
        <v>5858.25</v>
      </c>
      <c r="G3964" s="8">
        <f>RTD("cqg.rtd",,"StudyData",$K$2, "Vol", "Highlight=Total Trades,VolType=Exchange,CoCType=Auto", "Vol",$K$4,A3964,"ALL",,,"TRUE","T")</f>
        <v>457</v>
      </c>
      <c r="H3964" s="9">
        <f xml:space="preserve"> RTD("cqg.rtd",,"StudyData", "RSI("&amp;$K$2&amp;",InputChoice:=Close,Period:=14)", "Bar", "", "Close", $K$4,A3964, "all", "", "","FALSE","T")</f>
        <v>44.824959817541398</v>
      </c>
      <c r="P3964" s="7">
        <f xml:space="preserve"> RTD("cqg.rtd",,"StudyData", $K$2, "BAR", "", "Time", $K$4,$Q3964,$K$6,$K$10, "","False","T")</f>
        <v>45799.861111111109</v>
      </c>
      <c r="Q3964" s="1">
        <f t="shared" si="123"/>
        <v>-3962</v>
      </c>
    </row>
    <row r="3965" spans="1:17" x14ac:dyDescent="0.25">
      <c r="A3965" s="6">
        <f t="shared" si="122"/>
        <v>-3963</v>
      </c>
      <c r="B3965" s="7">
        <f xml:space="preserve"> RTD("cqg.rtd",,"StudyData","TYA", "BAR", "", "Time",$K$4,$A3965,"ALL",, "","False","T")</f>
        <v>45799.857638888891</v>
      </c>
      <c r="C3965" s="9">
        <f>RTD("cqg.rtd",,"StudyData", $K$2, "BAR", "", "Open", $K$4, $A3965, $K$6,$K$10,,$K$8,K$12)</f>
        <v>5861.25</v>
      </c>
      <c r="D3965" s="9">
        <f>RTD("cqg.rtd",,"StudyData", $K$2, "BAR", "", "High", $K$4, $A3965, $K$6,$K$10,,$K$8,$K$12)</f>
        <v>5861.25</v>
      </c>
      <c r="E3965" s="9">
        <f>RTD("cqg.rtd",,"StudyData", $K$2, "BAR", "", "Low", $K$4, $A3965, $K$6,$K$10,,$K$8,$K$12)</f>
        <v>5858</v>
      </c>
      <c r="F3965" s="9">
        <f>RTD("cqg.rtd",,"StudyData", $K$2, "BAR", "", "Close", $K$4, $A3965, $K$6,$K$10,,$K$8,$K$12)</f>
        <v>5860.5</v>
      </c>
      <c r="G3965" s="8">
        <f>RTD("cqg.rtd",,"StudyData",$K$2, "Vol", "Highlight=Total Trades,VolType=Exchange,CoCType=Auto", "Vol",$K$4,A3965,"ALL",,,"TRUE","T")</f>
        <v>460</v>
      </c>
      <c r="H3965" s="9">
        <f xml:space="preserve"> RTD("cqg.rtd",,"StudyData", "RSI("&amp;$K$2&amp;",InputChoice:=Close,Period:=14)", "Bar", "", "Close", $K$4,A3965, "all", "", "","FALSE","T")</f>
        <v>49.752897421977643</v>
      </c>
      <c r="P3965" s="7">
        <f xml:space="preserve"> RTD("cqg.rtd",,"StudyData", $K$2, "BAR", "", "Time", $K$4,$Q3965,$K$6,$K$10, "","False","T")</f>
        <v>45799.857638888891</v>
      </c>
      <c r="Q3965" s="1">
        <f t="shared" si="123"/>
        <v>-3963</v>
      </c>
    </row>
    <row r="3966" spans="1:17" x14ac:dyDescent="0.25">
      <c r="A3966" s="6">
        <f t="shared" si="122"/>
        <v>-3964</v>
      </c>
      <c r="B3966" s="7">
        <f xml:space="preserve"> RTD("cqg.rtd",,"StudyData","TYA", "BAR", "", "Time",$K$4,$A3966,"ALL",, "","False","T")</f>
        <v>45799.854166666664</v>
      </c>
      <c r="C3966" s="9">
        <f>RTD("cqg.rtd",,"StudyData", $K$2, "BAR", "", "Open", $K$4, $A3966, $K$6,$K$10,,$K$8,K$12)</f>
        <v>5859.75</v>
      </c>
      <c r="D3966" s="9">
        <f>RTD("cqg.rtd",,"StudyData", $K$2, "BAR", "", "High", $K$4, $A3966, $K$6,$K$10,,$K$8,$K$12)</f>
        <v>5862</v>
      </c>
      <c r="E3966" s="9">
        <f>RTD("cqg.rtd",,"StudyData", $K$2, "BAR", "", "Low", $K$4, $A3966, $K$6,$K$10,,$K$8,$K$12)</f>
        <v>5858.25</v>
      </c>
      <c r="F3966" s="9">
        <f>RTD("cqg.rtd",,"StudyData", $K$2, "BAR", "", "Close", $K$4, $A3966, $K$6,$K$10,,$K$8,$K$12)</f>
        <v>5861.25</v>
      </c>
      <c r="G3966" s="8">
        <f>RTD("cqg.rtd",,"StudyData",$K$2, "Vol", "Highlight=Total Trades,VolType=Exchange,CoCType=Auto", "Vol",$K$4,A3966,"ALL",,,"TRUE","T")</f>
        <v>639</v>
      </c>
      <c r="H3966" s="9">
        <f xml:space="preserve"> RTD("cqg.rtd",,"StudyData", "RSI("&amp;$K$2&amp;",InputChoice:=Close,Period:=14)", "Bar", "", "Close", $K$4,A3966, "all", "", "","FALSE","T")</f>
        <v>51.505539749581715</v>
      </c>
      <c r="P3966" s="7">
        <f xml:space="preserve"> RTD("cqg.rtd",,"StudyData", $K$2, "BAR", "", "Time", $K$4,$Q3966,$K$6,$K$10, "","False","T")</f>
        <v>45799.854166666664</v>
      </c>
      <c r="Q3966" s="1">
        <f t="shared" si="123"/>
        <v>-3964</v>
      </c>
    </row>
    <row r="3967" spans="1:17" x14ac:dyDescent="0.25">
      <c r="A3967" s="6">
        <f t="shared" si="122"/>
        <v>-3965</v>
      </c>
      <c r="B3967" s="7">
        <f xml:space="preserve"> RTD("cqg.rtd",,"StudyData","TYA", "BAR", "", "Time",$K$4,$A3967,"ALL",, "","False","T")</f>
        <v>45799.850694444445</v>
      </c>
      <c r="C3967" s="9">
        <f>RTD("cqg.rtd",,"StudyData", $K$2, "BAR", "", "Open", $K$4, $A3967, $K$6,$K$10,,$K$8,K$12)</f>
        <v>5858</v>
      </c>
      <c r="D3967" s="9">
        <f>RTD("cqg.rtd",,"StudyData", $K$2, "BAR", "", "High", $K$4, $A3967, $K$6,$K$10,,$K$8,$K$12)</f>
        <v>5861.25</v>
      </c>
      <c r="E3967" s="9">
        <f>RTD("cqg.rtd",,"StudyData", $K$2, "BAR", "", "Low", $K$4, $A3967, $K$6,$K$10,,$K$8,$K$12)</f>
        <v>5858</v>
      </c>
      <c r="F3967" s="9">
        <f>RTD("cqg.rtd",,"StudyData", $K$2, "BAR", "", "Close", $K$4, $A3967, $K$6,$K$10,,$K$8,$K$12)</f>
        <v>5859.75</v>
      </c>
      <c r="G3967" s="8">
        <f>RTD("cqg.rtd",,"StudyData",$K$2, "Vol", "Highlight=Total Trades,VolType=Exchange,CoCType=Auto", "Vol",$K$4,A3967,"ALL",,,"TRUE","T")</f>
        <v>370</v>
      </c>
      <c r="H3967" s="9">
        <f xml:space="preserve"> RTD("cqg.rtd",,"StudyData", "RSI("&amp;$K$2&amp;",InputChoice:=Close,Period:=14)", "Bar", "", "Close", $K$4,A3967, "all", "", "","FALSE","T")</f>
        <v>48.110877614092082</v>
      </c>
      <c r="P3967" s="7">
        <f xml:space="preserve"> RTD("cqg.rtd",,"StudyData", $K$2, "BAR", "", "Time", $K$4,$Q3967,$K$6,$K$10, "","False","T")</f>
        <v>45799.850694444445</v>
      </c>
      <c r="Q3967" s="1">
        <f t="shared" si="123"/>
        <v>-3965</v>
      </c>
    </row>
    <row r="3968" spans="1:17" x14ac:dyDescent="0.25">
      <c r="A3968" s="6">
        <f t="shared" si="122"/>
        <v>-3966</v>
      </c>
      <c r="B3968" s="7">
        <f xml:space="preserve"> RTD("cqg.rtd",,"StudyData","TYA", "BAR", "", "Time",$K$4,$A3968,"ALL",, "","False","T")</f>
        <v>45799.847222222219</v>
      </c>
      <c r="C3968" s="9">
        <f>RTD("cqg.rtd",,"StudyData", $K$2, "BAR", "", "Open", $K$4, $A3968, $K$6,$K$10,,$K$8,K$12)</f>
        <v>5859.5</v>
      </c>
      <c r="D3968" s="9">
        <f>RTD("cqg.rtd",,"StudyData", $K$2, "BAR", "", "High", $K$4, $A3968, $K$6,$K$10,,$K$8,$K$12)</f>
        <v>5859.75</v>
      </c>
      <c r="E3968" s="9">
        <f>RTD("cqg.rtd",,"StudyData", $K$2, "BAR", "", "Low", $K$4, $A3968, $K$6,$K$10,,$K$8,$K$12)</f>
        <v>5857</v>
      </c>
      <c r="F3968" s="9">
        <f>RTD("cqg.rtd",,"StudyData", $K$2, "BAR", "", "Close", $K$4, $A3968, $K$6,$K$10,,$K$8,$K$12)</f>
        <v>5857.75</v>
      </c>
      <c r="G3968" s="8">
        <f>RTD("cqg.rtd",,"StudyData",$K$2, "Vol", "Highlight=Total Trades,VolType=Exchange,CoCType=Auto", "Vol",$K$4,A3968,"ALL",,,"TRUE","T")</f>
        <v>456</v>
      </c>
      <c r="H3968" s="9">
        <f xml:space="preserve"> RTD("cqg.rtd",,"StudyData", "RSI("&amp;$K$2&amp;",InputChoice:=Close,Period:=14)", "Bar", "", "Close", $K$4,A3968, "all", "", "","FALSE","T")</f>
        <v>43.18701300305338</v>
      </c>
      <c r="P3968" s="7">
        <f xml:space="preserve"> RTD("cqg.rtd",,"StudyData", $K$2, "BAR", "", "Time", $K$4,$Q3968,$K$6,$K$10, "","False","T")</f>
        <v>45799.847222222219</v>
      </c>
      <c r="Q3968" s="1">
        <f t="shared" si="123"/>
        <v>-3966</v>
      </c>
    </row>
    <row r="3969" spans="1:17" x14ac:dyDescent="0.25">
      <c r="A3969" s="6">
        <f t="shared" si="122"/>
        <v>-3967</v>
      </c>
      <c r="B3969" s="7">
        <f xml:space="preserve"> RTD("cqg.rtd",,"StudyData","TYA", "BAR", "", "Time",$K$4,$A3969,"ALL",, "","False","T")</f>
        <v>45799.84375</v>
      </c>
      <c r="C3969" s="9">
        <f>RTD("cqg.rtd",,"StudyData", $K$2, "BAR", "", "Open", $K$4, $A3969, $K$6,$K$10,,$K$8,K$12)</f>
        <v>5858</v>
      </c>
      <c r="D3969" s="9">
        <f>RTD("cqg.rtd",,"StudyData", $K$2, "BAR", "", "High", $K$4, $A3969, $K$6,$K$10,,$K$8,$K$12)</f>
        <v>5860</v>
      </c>
      <c r="E3969" s="9">
        <f>RTD("cqg.rtd",,"StudyData", $K$2, "BAR", "", "Low", $K$4, $A3969, $K$6,$K$10,,$K$8,$K$12)</f>
        <v>5857.75</v>
      </c>
      <c r="F3969" s="9">
        <f>RTD("cqg.rtd",,"StudyData", $K$2, "BAR", "", "Close", $K$4, $A3969, $K$6,$K$10,,$K$8,$K$12)</f>
        <v>5859.25</v>
      </c>
      <c r="G3969" s="8">
        <f>RTD("cqg.rtd",,"StudyData",$K$2, "Vol", "Highlight=Total Trades,VolType=Exchange,CoCType=Auto", "Vol",$K$4,A3969,"ALL",,,"TRUE","T")</f>
        <v>461</v>
      </c>
      <c r="H3969" s="9">
        <f xml:space="preserve"> RTD("cqg.rtd",,"StudyData", "RSI("&amp;$K$2&amp;",InputChoice:=Close,Period:=14)", "Bar", "", "Close", $K$4,A3969, "all", "", "","FALSE","T")</f>
        <v>46.243006453275243</v>
      </c>
      <c r="P3969" s="7">
        <f xml:space="preserve"> RTD("cqg.rtd",,"StudyData", $K$2, "BAR", "", "Time", $K$4,$Q3969,$K$6,$K$10, "","False","T")</f>
        <v>45799.84375</v>
      </c>
      <c r="Q3969" s="1">
        <f t="shared" si="123"/>
        <v>-3967</v>
      </c>
    </row>
    <row r="3970" spans="1:17" x14ac:dyDescent="0.25">
      <c r="A3970" s="6">
        <f t="shared" si="122"/>
        <v>-3968</v>
      </c>
      <c r="B3970" s="7">
        <f xml:space="preserve"> RTD("cqg.rtd",,"StudyData","TYA", "BAR", "", "Time",$K$4,$A3970,"ALL",, "","False","T")</f>
        <v>45799.840277777781</v>
      </c>
      <c r="C3970" s="9">
        <f>RTD("cqg.rtd",,"StudyData", $K$2, "BAR", "", "Open", $K$4, $A3970, $K$6,$K$10,,$K$8,K$12)</f>
        <v>5857.75</v>
      </c>
      <c r="D3970" s="9">
        <f>RTD("cqg.rtd",,"StudyData", $K$2, "BAR", "", "High", $K$4, $A3970, $K$6,$K$10,,$K$8,$K$12)</f>
        <v>5858.75</v>
      </c>
      <c r="E3970" s="9">
        <f>RTD("cqg.rtd",,"StudyData", $K$2, "BAR", "", "Low", $K$4, $A3970, $K$6,$K$10,,$K$8,$K$12)</f>
        <v>5857</v>
      </c>
      <c r="F3970" s="9">
        <f>RTD("cqg.rtd",,"StudyData", $K$2, "BAR", "", "Close", $K$4, $A3970, $K$6,$K$10,,$K$8,$K$12)</f>
        <v>5858</v>
      </c>
      <c r="G3970" s="8">
        <f>RTD("cqg.rtd",,"StudyData",$K$2, "Vol", "Highlight=Total Trades,VolType=Exchange,CoCType=Auto", "Vol",$K$4,A3970,"ALL",,,"TRUE","T")</f>
        <v>577</v>
      </c>
      <c r="H3970" s="9">
        <f xml:space="preserve"> RTD("cqg.rtd",,"StudyData", "RSI("&amp;$K$2&amp;",InputChoice:=Close,Period:=14)", "Bar", "", "Close", $K$4,A3970, "all", "", "","FALSE","T")</f>
        <v>43.128964508126984</v>
      </c>
      <c r="P3970" s="7">
        <f xml:space="preserve"> RTD("cqg.rtd",,"StudyData", $K$2, "BAR", "", "Time", $K$4,$Q3970,$K$6,$K$10, "","False","T")</f>
        <v>45799.840277777781</v>
      </c>
      <c r="Q3970" s="1">
        <f t="shared" si="123"/>
        <v>-3968</v>
      </c>
    </row>
    <row r="3971" spans="1:17" x14ac:dyDescent="0.25">
      <c r="A3971" s="6">
        <f t="shared" si="122"/>
        <v>-3969</v>
      </c>
      <c r="B3971" s="7">
        <f xml:space="preserve"> RTD("cqg.rtd",,"StudyData","TYA", "BAR", "", "Time",$K$4,$A3971,"ALL",, "","False","T")</f>
        <v>45799.836805555555</v>
      </c>
      <c r="C3971" s="9">
        <f>RTD("cqg.rtd",,"StudyData", $K$2, "BAR", "", "Open", $K$4, $A3971, $K$6,$K$10,,$K$8,K$12)</f>
        <v>5860.75</v>
      </c>
      <c r="D3971" s="9">
        <f>RTD("cqg.rtd",,"StudyData", $K$2, "BAR", "", "High", $K$4, $A3971, $K$6,$K$10,,$K$8,$K$12)</f>
        <v>5861.25</v>
      </c>
      <c r="E3971" s="9">
        <f>RTD("cqg.rtd",,"StudyData", $K$2, "BAR", "", "Low", $K$4, $A3971, $K$6,$K$10,,$K$8,$K$12)</f>
        <v>5857.5</v>
      </c>
      <c r="F3971" s="9">
        <f>RTD("cqg.rtd",,"StudyData", $K$2, "BAR", "", "Close", $K$4, $A3971, $K$6,$K$10,,$K$8,$K$12)</f>
        <v>5858</v>
      </c>
      <c r="G3971" s="8">
        <f>RTD("cqg.rtd",,"StudyData",$K$2, "Vol", "Highlight=Total Trades,VolType=Exchange,CoCType=Auto", "Vol",$K$4,A3971,"ALL",,,"TRUE","T")</f>
        <v>868</v>
      </c>
      <c r="H3971" s="9">
        <f xml:space="preserve"> RTD("cqg.rtd",,"StudyData", "RSI("&amp;$K$2&amp;",InputChoice:=Close,Period:=14)", "Bar", "", "Close", $K$4,A3971, "all", "", "","FALSE","T")</f>
        <v>43.128964508126984</v>
      </c>
      <c r="P3971" s="7">
        <f xml:space="preserve"> RTD("cqg.rtd",,"StudyData", $K$2, "BAR", "", "Time", $K$4,$Q3971,$K$6,$K$10, "","False","T")</f>
        <v>45799.836805555555</v>
      </c>
      <c r="Q3971" s="1">
        <f t="shared" si="123"/>
        <v>-3969</v>
      </c>
    </row>
    <row r="3972" spans="1:17" x14ac:dyDescent="0.25">
      <c r="A3972" s="6">
        <f t="shared" ref="A3972:A4035" si="124">A3971-1</f>
        <v>-3970</v>
      </c>
      <c r="B3972" s="7">
        <f xml:space="preserve"> RTD("cqg.rtd",,"StudyData","TYA", "BAR", "", "Time",$K$4,$A3972,"ALL",, "","False","T")</f>
        <v>45799.833333333336</v>
      </c>
      <c r="C3972" s="9">
        <f>RTD("cqg.rtd",,"StudyData", $K$2, "BAR", "", "Open", $K$4, $A3972, $K$6,$K$10,,$K$8,K$12)</f>
        <v>5865.25</v>
      </c>
      <c r="D3972" s="9">
        <f>RTD("cqg.rtd",,"StudyData", $K$2, "BAR", "", "High", $K$4, $A3972, $K$6,$K$10,,$K$8,$K$12)</f>
        <v>5865.25</v>
      </c>
      <c r="E3972" s="9">
        <f>RTD("cqg.rtd",,"StudyData", $K$2, "BAR", "", "Low", $K$4, $A3972, $K$6,$K$10,,$K$8,$K$12)</f>
        <v>5860.75</v>
      </c>
      <c r="F3972" s="9">
        <f>RTD("cqg.rtd",,"StudyData", $K$2, "BAR", "", "Close", $K$4, $A3972, $K$6,$K$10,,$K$8,$K$12)</f>
        <v>5860.75</v>
      </c>
      <c r="G3972" s="8">
        <f>RTD("cqg.rtd",,"StudyData",$K$2, "Vol", "Highlight=Total Trades,VolType=Exchange,CoCType=Auto", "Vol",$K$4,A3972,"ALL",,,"TRUE","T")</f>
        <v>555</v>
      </c>
      <c r="H3972" s="9">
        <f xml:space="preserve"> RTD("cqg.rtd",,"StudyData", "RSI("&amp;$K$2&amp;",InputChoice:=Close,Period:=14)", "Bar", "", "Close", $K$4,A3972, "all", "", "","FALSE","T")</f>
        <v>48.453310301104246</v>
      </c>
      <c r="P3972" s="7">
        <f xml:space="preserve"> RTD("cqg.rtd",,"StudyData", $K$2, "BAR", "", "Time", $K$4,$Q3972,$K$6,$K$10, "","False","T")</f>
        <v>45799.833333333336</v>
      </c>
      <c r="Q3972" s="1">
        <f t="shared" ref="Q3972:Q4035" si="125">Q3971-1</f>
        <v>-3970</v>
      </c>
    </row>
    <row r="3973" spans="1:17" x14ac:dyDescent="0.25">
      <c r="A3973" s="6">
        <f t="shared" si="124"/>
        <v>-3971</v>
      </c>
      <c r="B3973" s="7">
        <f xml:space="preserve"> RTD("cqg.rtd",,"StudyData","TYA", "BAR", "", "Time",$K$4,$A3973,"ALL",, "","False","T")</f>
        <v>45799.829861111109</v>
      </c>
      <c r="C3973" s="9">
        <f>RTD("cqg.rtd",,"StudyData", $K$2, "BAR", "", "Open", $K$4, $A3973, $K$6,$K$10,,$K$8,K$12)</f>
        <v>5864.5</v>
      </c>
      <c r="D3973" s="9">
        <f>RTD("cqg.rtd",,"StudyData", $K$2, "BAR", "", "High", $K$4, $A3973, $K$6,$K$10,,$K$8,$K$12)</f>
        <v>5865.25</v>
      </c>
      <c r="E3973" s="9">
        <f>RTD("cqg.rtd",,"StudyData", $K$2, "BAR", "", "Low", $K$4, $A3973, $K$6,$K$10,,$K$8,$K$12)</f>
        <v>5863.75</v>
      </c>
      <c r="F3973" s="9">
        <f>RTD("cqg.rtd",,"StudyData", $K$2, "BAR", "", "Close", $K$4, $A3973, $K$6,$K$10,,$K$8,$K$12)</f>
        <v>5865.25</v>
      </c>
      <c r="G3973" s="8">
        <f>RTD("cqg.rtd",,"StudyData",$K$2, "Vol", "Highlight=Total Trades,VolType=Exchange,CoCType=Auto", "Vol",$K$4,A3973,"ALL",,,"TRUE","T")</f>
        <v>340</v>
      </c>
      <c r="H3973" s="9">
        <f xml:space="preserve"> RTD("cqg.rtd",,"StudyData", "RSI("&amp;$K$2&amp;",InputChoice:=Close,Period:=14)", "Bar", "", "Close", $K$4,A3973, "all", "", "","FALSE","T")</f>
        <v>59.640900529382634</v>
      </c>
      <c r="P3973" s="7">
        <f xml:space="preserve"> RTD("cqg.rtd",,"StudyData", $K$2, "BAR", "", "Time", $K$4,$Q3973,$K$6,$K$10, "","False","T")</f>
        <v>45799.829861111109</v>
      </c>
      <c r="Q3973" s="1">
        <f t="shared" si="125"/>
        <v>-3971</v>
      </c>
    </row>
    <row r="3974" spans="1:17" x14ac:dyDescent="0.25">
      <c r="A3974" s="6">
        <f t="shared" si="124"/>
        <v>-3972</v>
      </c>
      <c r="B3974" s="7">
        <f xml:space="preserve"> RTD("cqg.rtd",,"StudyData","TYA", "BAR", "", "Time",$K$4,$A3974,"ALL",, "","False","T")</f>
        <v>45799.826388888891</v>
      </c>
      <c r="C3974" s="9">
        <f>RTD("cqg.rtd",,"StudyData", $K$2, "BAR", "", "Open", $K$4, $A3974, $K$6,$K$10,,$K$8,K$12)</f>
        <v>5862.75</v>
      </c>
      <c r="D3974" s="9">
        <f>RTD("cqg.rtd",,"StudyData", $K$2, "BAR", "", "High", $K$4, $A3974, $K$6,$K$10,,$K$8,$K$12)</f>
        <v>5864.5</v>
      </c>
      <c r="E3974" s="9">
        <f>RTD("cqg.rtd",,"StudyData", $K$2, "BAR", "", "Low", $K$4, $A3974, $K$6,$K$10,,$K$8,$K$12)</f>
        <v>5862.5</v>
      </c>
      <c r="F3974" s="9">
        <f>RTD("cqg.rtd",,"StudyData", $K$2, "BAR", "", "Close", $K$4, $A3974, $K$6,$K$10,,$K$8,$K$12)</f>
        <v>5864.5</v>
      </c>
      <c r="G3974" s="8">
        <f>RTD("cqg.rtd",,"StudyData",$K$2, "Vol", "Highlight=Total Trades,VolType=Exchange,CoCType=Auto", "Vol",$K$4,A3974,"ALL",,,"TRUE","T")</f>
        <v>357</v>
      </c>
      <c r="H3974" s="9">
        <f xml:space="preserve"> RTD("cqg.rtd",,"StudyData", "RSI("&amp;$K$2&amp;",InputChoice:=Close,Period:=14)", "Bar", "", "Close", $K$4,A3974, "all", "", "","FALSE","T")</f>
        <v>58.145279331508149</v>
      </c>
      <c r="P3974" s="7">
        <f xml:space="preserve"> RTD("cqg.rtd",,"StudyData", $K$2, "BAR", "", "Time", $K$4,$Q3974,$K$6,$K$10, "","False","T")</f>
        <v>45799.826388888891</v>
      </c>
      <c r="Q3974" s="1">
        <f t="shared" si="125"/>
        <v>-3972</v>
      </c>
    </row>
    <row r="3975" spans="1:17" x14ac:dyDescent="0.25">
      <c r="A3975" s="6">
        <f t="shared" si="124"/>
        <v>-3973</v>
      </c>
      <c r="B3975" s="7">
        <f xml:space="preserve"> RTD("cqg.rtd",,"StudyData","TYA", "BAR", "", "Time",$K$4,$A3975,"ALL",, "","False","T")</f>
        <v>45799.822916666664</v>
      </c>
      <c r="C3975" s="9">
        <f>RTD("cqg.rtd",,"StudyData", $K$2, "BAR", "", "Open", $K$4, $A3975, $K$6,$K$10,,$K$8,K$12)</f>
        <v>5860.75</v>
      </c>
      <c r="D3975" s="9">
        <f>RTD("cqg.rtd",,"StudyData", $K$2, "BAR", "", "High", $K$4, $A3975, $K$6,$K$10,,$K$8,$K$12)</f>
        <v>5863.25</v>
      </c>
      <c r="E3975" s="9">
        <f>RTD("cqg.rtd",,"StudyData", $K$2, "BAR", "", "Low", $K$4, $A3975, $K$6,$K$10,,$K$8,$K$12)</f>
        <v>5860</v>
      </c>
      <c r="F3975" s="9">
        <f>RTD("cqg.rtd",,"StudyData", $K$2, "BAR", "", "Close", $K$4, $A3975, $K$6,$K$10,,$K$8,$K$12)</f>
        <v>5862.5</v>
      </c>
      <c r="G3975" s="8">
        <f>RTD("cqg.rtd",,"StudyData",$K$2, "Vol", "Highlight=Total Trades,VolType=Exchange,CoCType=Auto", "Vol",$K$4,A3975,"ALL",,,"TRUE","T")</f>
        <v>265</v>
      </c>
      <c r="H3975" s="9">
        <f xml:space="preserve"> RTD("cqg.rtd",,"StudyData", "RSI("&amp;$K$2&amp;",InputChoice:=Close,Period:=14)", "Bar", "", "Close", $K$4,A3975, "all", "", "","FALSE","T")</f>
        <v>53.916557610435774</v>
      </c>
      <c r="P3975" s="7">
        <f xml:space="preserve"> RTD("cqg.rtd",,"StudyData", $K$2, "BAR", "", "Time", $K$4,$Q3975,$K$6,$K$10, "","False","T")</f>
        <v>45799.822916666664</v>
      </c>
      <c r="Q3975" s="1">
        <f t="shared" si="125"/>
        <v>-3973</v>
      </c>
    </row>
    <row r="3976" spans="1:17" x14ac:dyDescent="0.25">
      <c r="A3976" s="6">
        <f t="shared" si="124"/>
        <v>-3974</v>
      </c>
      <c r="B3976" s="7">
        <f xml:space="preserve"> RTD("cqg.rtd",,"StudyData","TYA", "BAR", "", "Time",$K$4,$A3976,"ALL",, "","False","T")</f>
        <v>45799.819444444445</v>
      </c>
      <c r="C3976" s="9">
        <f>RTD("cqg.rtd",,"StudyData", $K$2, "BAR", "", "Open", $K$4, $A3976, $K$6,$K$10,,$K$8,K$12)</f>
        <v>5860.75</v>
      </c>
      <c r="D3976" s="9">
        <f>RTD("cqg.rtd",,"StudyData", $K$2, "BAR", "", "High", $K$4, $A3976, $K$6,$K$10,,$K$8,$K$12)</f>
        <v>5862</v>
      </c>
      <c r="E3976" s="9">
        <f>RTD("cqg.rtd",,"StudyData", $K$2, "BAR", "", "Low", $K$4, $A3976, $K$6,$K$10,,$K$8,$K$12)</f>
        <v>5860</v>
      </c>
      <c r="F3976" s="9">
        <f>RTD("cqg.rtd",,"StudyData", $K$2, "BAR", "", "Close", $K$4, $A3976, $K$6,$K$10,,$K$8,$K$12)</f>
        <v>5861</v>
      </c>
      <c r="G3976" s="8">
        <f>RTD("cqg.rtd",,"StudyData",$K$2, "Vol", "Highlight=Total Trades,VolType=Exchange,CoCType=Auto", "Vol",$K$4,A3976,"ALL",,,"TRUE","T")</f>
        <v>242</v>
      </c>
      <c r="H3976" s="9">
        <f xml:space="preserve"> RTD("cqg.rtd",,"StudyData", "RSI("&amp;$K$2&amp;",InputChoice:=Close,Period:=14)", "Bar", "", "Close", $K$4,A3976, "all", "", "","FALSE","T")</f>
        <v>50.428589417953823</v>
      </c>
      <c r="P3976" s="7">
        <f xml:space="preserve"> RTD("cqg.rtd",,"StudyData", $K$2, "BAR", "", "Time", $K$4,$Q3976,$K$6,$K$10, "","False","T")</f>
        <v>45799.819444444445</v>
      </c>
      <c r="Q3976" s="1">
        <f t="shared" si="125"/>
        <v>-3974</v>
      </c>
    </row>
    <row r="3977" spans="1:17" x14ac:dyDescent="0.25">
      <c r="A3977" s="6">
        <f t="shared" si="124"/>
        <v>-3975</v>
      </c>
      <c r="B3977" s="7">
        <f xml:space="preserve"> RTD("cqg.rtd",,"StudyData","TYA", "BAR", "", "Time",$K$4,$A3977,"ALL",, "","False","T")</f>
        <v>45799.815972222219</v>
      </c>
      <c r="C3977" s="9">
        <f>RTD("cqg.rtd",,"StudyData", $K$2, "BAR", "", "Open", $K$4, $A3977, $K$6,$K$10,,$K$8,K$12)</f>
        <v>5861.5</v>
      </c>
      <c r="D3977" s="9">
        <f>RTD("cqg.rtd",,"StudyData", $K$2, "BAR", "", "High", $K$4, $A3977, $K$6,$K$10,,$K$8,$K$12)</f>
        <v>5864.5</v>
      </c>
      <c r="E3977" s="9">
        <f>RTD("cqg.rtd",,"StudyData", $K$2, "BAR", "", "Low", $K$4, $A3977, $K$6,$K$10,,$K$8,$K$12)</f>
        <v>5860.5</v>
      </c>
      <c r="F3977" s="9">
        <f>RTD("cqg.rtd",,"StudyData", $K$2, "BAR", "", "Close", $K$4, $A3977, $K$6,$K$10,,$K$8,$K$12)</f>
        <v>5860.5</v>
      </c>
      <c r="G3977" s="8">
        <f>RTD("cqg.rtd",,"StudyData",$K$2, "Vol", "Highlight=Total Trades,VolType=Exchange,CoCType=Auto", "Vol",$K$4,A3977,"ALL",,,"TRUE","T")</f>
        <v>612</v>
      </c>
      <c r="H3977" s="9">
        <f xml:space="preserve"> RTD("cqg.rtd",,"StudyData", "RSI("&amp;$K$2&amp;",InputChoice:=Close,Period:=14)", "Bar", "", "Close", $K$4,A3977, "all", "", "","FALSE","T")</f>
        <v>49.239407358294045</v>
      </c>
      <c r="P3977" s="7">
        <f xml:space="preserve"> RTD("cqg.rtd",,"StudyData", $K$2, "BAR", "", "Time", $K$4,$Q3977,$K$6,$K$10, "","False","T")</f>
        <v>45799.815972222219</v>
      </c>
      <c r="Q3977" s="1">
        <f t="shared" si="125"/>
        <v>-3975</v>
      </c>
    </row>
    <row r="3978" spans="1:17" x14ac:dyDescent="0.25">
      <c r="A3978" s="6">
        <f t="shared" si="124"/>
        <v>-3976</v>
      </c>
      <c r="B3978" s="7">
        <f xml:space="preserve"> RTD("cqg.rtd",,"StudyData","TYA", "BAR", "", "Time",$K$4,$A3978,"ALL",, "","False","T")</f>
        <v>45799.8125</v>
      </c>
      <c r="C3978" s="9">
        <f>RTD("cqg.rtd",,"StudyData", $K$2, "BAR", "", "Open", $K$4, $A3978, $K$6,$K$10,,$K$8,K$12)</f>
        <v>5862.5</v>
      </c>
      <c r="D3978" s="9">
        <f>RTD("cqg.rtd",,"StudyData", $K$2, "BAR", "", "High", $K$4, $A3978, $K$6,$K$10,,$K$8,$K$12)</f>
        <v>5863.25</v>
      </c>
      <c r="E3978" s="9">
        <f>RTD("cqg.rtd",,"StudyData", $K$2, "BAR", "", "Low", $K$4, $A3978, $K$6,$K$10,,$K$8,$K$12)</f>
        <v>5860.5</v>
      </c>
      <c r="F3978" s="9">
        <f>RTD("cqg.rtd",,"StudyData", $K$2, "BAR", "", "Close", $K$4, $A3978, $K$6,$K$10,,$K$8,$K$12)</f>
        <v>5861.5</v>
      </c>
      <c r="G3978" s="8">
        <f>RTD("cqg.rtd",,"StudyData",$K$2, "Vol", "Highlight=Total Trades,VolType=Exchange,CoCType=Auto", "Vol",$K$4,A3978,"ALL",,,"TRUE","T")</f>
        <v>267</v>
      </c>
      <c r="H3978" s="9">
        <f xml:space="preserve"> RTD("cqg.rtd",,"StudyData", "RSI("&amp;$K$2&amp;",InputChoice:=Close,Period:=14)", "Bar", "", "Close", $K$4,A3978, "all", "", "","FALSE","T")</f>
        <v>51.535386405819594</v>
      </c>
      <c r="P3978" s="7">
        <f xml:space="preserve"> RTD("cqg.rtd",,"StudyData", $K$2, "BAR", "", "Time", $K$4,$Q3978,$K$6,$K$10, "","False","T")</f>
        <v>45799.8125</v>
      </c>
      <c r="Q3978" s="1">
        <f t="shared" si="125"/>
        <v>-3976</v>
      </c>
    </row>
    <row r="3979" spans="1:17" x14ac:dyDescent="0.25">
      <c r="A3979" s="6">
        <f t="shared" si="124"/>
        <v>-3977</v>
      </c>
      <c r="B3979" s="7">
        <f xml:space="preserve"> RTD("cqg.rtd",,"StudyData","TYA", "BAR", "", "Time",$K$4,$A3979,"ALL",, "","False","T")</f>
        <v>45799.809027777781</v>
      </c>
      <c r="C3979" s="9">
        <f>RTD("cqg.rtd",,"StudyData", $K$2, "BAR", "", "Open", $K$4, $A3979, $K$6,$K$10,,$K$8,K$12)</f>
        <v>5860.75</v>
      </c>
      <c r="D3979" s="9">
        <f>RTD("cqg.rtd",,"StudyData", $K$2, "BAR", "", "High", $K$4, $A3979, $K$6,$K$10,,$K$8,$K$12)</f>
        <v>5862.75</v>
      </c>
      <c r="E3979" s="9">
        <f>RTD("cqg.rtd",,"StudyData", $K$2, "BAR", "", "Low", $K$4, $A3979, $K$6,$K$10,,$K$8,$K$12)</f>
        <v>5860</v>
      </c>
      <c r="F3979" s="9">
        <f>RTD("cqg.rtd",,"StudyData", $K$2, "BAR", "", "Close", $K$4, $A3979, $K$6,$K$10,,$K$8,$K$12)</f>
        <v>5862.75</v>
      </c>
      <c r="G3979" s="8">
        <f>RTD("cqg.rtd",,"StudyData",$K$2, "Vol", "Highlight=Total Trades,VolType=Exchange,CoCType=Auto", "Vol",$K$4,A3979,"ALL",,,"TRUE","T")</f>
        <v>379</v>
      </c>
      <c r="H3979" s="9">
        <f xml:space="preserve"> RTD("cqg.rtd",,"StudyData", "RSI("&amp;$K$2&amp;",InputChoice:=Close,Period:=14)", "Bar", "", "Close", $K$4,A3979, "all", "", "","FALSE","T")</f>
        <v>54.484226498780572</v>
      </c>
      <c r="P3979" s="7">
        <f xml:space="preserve"> RTD("cqg.rtd",,"StudyData", $K$2, "BAR", "", "Time", $K$4,$Q3979,$K$6,$K$10, "","False","T")</f>
        <v>45799.809027777781</v>
      </c>
      <c r="Q3979" s="1">
        <f t="shared" si="125"/>
        <v>-3977</v>
      </c>
    </row>
    <row r="3980" spans="1:17" x14ac:dyDescent="0.25">
      <c r="A3980" s="6">
        <f t="shared" si="124"/>
        <v>-3978</v>
      </c>
      <c r="B3980" s="7">
        <f xml:space="preserve"> RTD("cqg.rtd",,"StudyData","TYA", "BAR", "", "Time",$K$4,$A3980,"ALL",, "","False","T")</f>
        <v>45799.805555555555</v>
      </c>
      <c r="C3980" s="9">
        <f>RTD("cqg.rtd",,"StudyData", $K$2, "BAR", "", "Open", $K$4, $A3980, $K$6,$K$10,,$K$8,K$12)</f>
        <v>5862.5</v>
      </c>
      <c r="D3980" s="9">
        <f>RTD("cqg.rtd",,"StudyData", $K$2, "BAR", "", "High", $K$4, $A3980, $K$6,$K$10,,$K$8,$K$12)</f>
        <v>5862.5</v>
      </c>
      <c r="E3980" s="9">
        <f>RTD("cqg.rtd",,"StudyData", $K$2, "BAR", "", "Low", $K$4, $A3980, $K$6,$K$10,,$K$8,$K$12)</f>
        <v>5860.75</v>
      </c>
      <c r="F3980" s="9">
        <f>RTD("cqg.rtd",,"StudyData", $K$2, "BAR", "", "Close", $K$4, $A3980, $K$6,$K$10,,$K$8,$K$12)</f>
        <v>5860.75</v>
      </c>
      <c r="G3980" s="8">
        <f>RTD("cqg.rtd",,"StudyData",$K$2, "Vol", "Highlight=Total Trades,VolType=Exchange,CoCType=Auto", "Vol",$K$4,A3980,"ALL",,,"TRUE","T")</f>
        <v>212</v>
      </c>
      <c r="H3980" s="9">
        <f xml:space="preserve"> RTD("cqg.rtd",,"StudyData", "RSI("&amp;$K$2&amp;",InputChoice:=Close,Period:=14)", "Bar", "", "Close", $K$4,A3980, "all", "", "","FALSE","T")</f>
        <v>50.255324855637888</v>
      </c>
      <c r="P3980" s="7">
        <f xml:space="preserve"> RTD("cqg.rtd",,"StudyData", $K$2, "BAR", "", "Time", $K$4,$Q3980,$K$6,$K$10, "","False","T")</f>
        <v>45799.805555555555</v>
      </c>
      <c r="Q3980" s="1">
        <f t="shared" si="125"/>
        <v>-3978</v>
      </c>
    </row>
    <row r="3981" spans="1:17" x14ac:dyDescent="0.25">
      <c r="A3981" s="6">
        <f t="shared" si="124"/>
        <v>-3979</v>
      </c>
      <c r="B3981" s="7">
        <f xml:space="preserve"> RTD("cqg.rtd",,"StudyData","TYA", "BAR", "", "Time",$K$4,$A3981,"ALL",, "","False","T")</f>
        <v>45799.802083333336</v>
      </c>
      <c r="C3981" s="9">
        <f>RTD("cqg.rtd",,"StudyData", $K$2, "BAR", "", "Open", $K$4, $A3981, $K$6,$K$10,,$K$8,K$12)</f>
        <v>5863.25</v>
      </c>
      <c r="D3981" s="9">
        <f>RTD("cqg.rtd",,"StudyData", $K$2, "BAR", "", "High", $K$4, $A3981, $K$6,$K$10,,$K$8,$K$12)</f>
        <v>5863.75</v>
      </c>
      <c r="E3981" s="9">
        <f>RTD("cqg.rtd",,"StudyData", $K$2, "BAR", "", "Low", $K$4, $A3981, $K$6,$K$10,,$K$8,$K$12)</f>
        <v>5860.75</v>
      </c>
      <c r="F3981" s="9">
        <f>RTD("cqg.rtd",,"StudyData", $K$2, "BAR", "", "Close", $K$4, $A3981, $K$6,$K$10,,$K$8,$K$12)</f>
        <v>5862.5</v>
      </c>
      <c r="G3981" s="8">
        <f>RTD("cqg.rtd",,"StudyData",$K$2, "Vol", "Highlight=Total Trades,VolType=Exchange,CoCType=Auto", "Vol",$K$4,A3981,"ALL",,,"TRUE","T")</f>
        <v>412</v>
      </c>
      <c r="H3981" s="9">
        <f xml:space="preserve"> RTD("cqg.rtd",,"StudyData", "RSI("&amp;$K$2&amp;",InputChoice:=Close,Period:=14)", "Bar", "", "Close", $K$4,A3981, "all", "", "","FALSE","T")</f>
        <v>54.358872360286654</v>
      </c>
      <c r="P3981" s="7">
        <f xml:space="preserve"> RTD("cqg.rtd",,"StudyData", $K$2, "BAR", "", "Time", $K$4,$Q3981,$K$6,$K$10, "","False","T")</f>
        <v>45799.802083333336</v>
      </c>
      <c r="Q3981" s="1">
        <f t="shared" si="125"/>
        <v>-3979</v>
      </c>
    </row>
    <row r="3982" spans="1:17" x14ac:dyDescent="0.25">
      <c r="A3982" s="6">
        <f t="shared" si="124"/>
        <v>-3980</v>
      </c>
      <c r="B3982" s="7">
        <f xml:space="preserve"> RTD("cqg.rtd",,"StudyData","TYA", "BAR", "", "Time",$K$4,$A3982,"ALL",, "","False","T")</f>
        <v>45799.798611111109</v>
      </c>
      <c r="C3982" s="9">
        <f>RTD("cqg.rtd",,"StudyData", $K$2, "BAR", "", "Open", $K$4, $A3982, $K$6,$K$10,,$K$8,K$12)</f>
        <v>5862</v>
      </c>
      <c r="D3982" s="9">
        <f>RTD("cqg.rtd",,"StudyData", $K$2, "BAR", "", "High", $K$4, $A3982, $K$6,$K$10,,$K$8,$K$12)</f>
        <v>5864.75</v>
      </c>
      <c r="E3982" s="9">
        <f>RTD("cqg.rtd",,"StudyData", $K$2, "BAR", "", "Low", $K$4, $A3982, $K$6,$K$10,,$K$8,$K$12)</f>
        <v>5861.25</v>
      </c>
      <c r="F3982" s="9">
        <f>RTD("cqg.rtd",,"StudyData", $K$2, "BAR", "", "Close", $K$4, $A3982, $K$6,$K$10,,$K$8,$K$12)</f>
        <v>5863.5</v>
      </c>
      <c r="G3982" s="8">
        <f>RTD("cqg.rtd",,"StudyData",$K$2, "Vol", "Highlight=Total Trades,VolType=Exchange,CoCType=Auto", "Vol",$K$4,A3982,"ALL",,,"TRUE","T")</f>
        <v>440</v>
      </c>
      <c r="H3982" s="9">
        <f xml:space="preserve"> RTD("cqg.rtd",,"StudyData", "RSI("&amp;$K$2&amp;",InputChoice:=Close,Period:=14)", "Bar", "", "Close", $K$4,A3982, "all", "", "","FALSE","T")</f>
        <v>56.820721242418159</v>
      </c>
      <c r="P3982" s="7">
        <f xml:space="preserve"> RTD("cqg.rtd",,"StudyData", $K$2, "BAR", "", "Time", $K$4,$Q3982,$K$6,$K$10, "","False","T")</f>
        <v>45799.798611111109</v>
      </c>
      <c r="Q3982" s="1">
        <f t="shared" si="125"/>
        <v>-3980</v>
      </c>
    </row>
    <row r="3983" spans="1:17" x14ac:dyDescent="0.25">
      <c r="A3983" s="6">
        <f t="shared" si="124"/>
        <v>-3981</v>
      </c>
      <c r="B3983" s="7">
        <f xml:space="preserve"> RTD("cqg.rtd",,"StudyData","TYA", "BAR", "", "Time",$K$4,$A3983,"ALL",, "","False","T")</f>
        <v>45799.795138888891</v>
      </c>
      <c r="C3983" s="9">
        <f>RTD("cqg.rtd",,"StudyData", $K$2, "BAR", "", "Open", $K$4, $A3983, $K$6,$K$10,,$K$8,K$12)</f>
        <v>5863.75</v>
      </c>
      <c r="D3983" s="9">
        <f>RTD("cqg.rtd",,"StudyData", $K$2, "BAR", "", "High", $K$4, $A3983, $K$6,$K$10,,$K$8,$K$12)</f>
        <v>5864.5</v>
      </c>
      <c r="E3983" s="9">
        <f>RTD("cqg.rtd",,"StudyData", $K$2, "BAR", "", "Low", $K$4, $A3983, $K$6,$K$10,,$K$8,$K$12)</f>
        <v>5861.75</v>
      </c>
      <c r="F3983" s="9">
        <f>RTD("cqg.rtd",,"StudyData", $K$2, "BAR", "", "Close", $K$4, $A3983, $K$6,$K$10,,$K$8,$K$12)</f>
        <v>5862</v>
      </c>
      <c r="G3983" s="8">
        <f>RTD("cqg.rtd",,"StudyData",$K$2, "Vol", "Highlight=Total Trades,VolType=Exchange,CoCType=Auto", "Vol",$K$4,A3983,"ALL",,,"TRUE","T")</f>
        <v>435</v>
      </c>
      <c r="H3983" s="9">
        <f xml:space="preserve"> RTD("cqg.rtd",,"StudyData", "RSI("&amp;$K$2&amp;",InputChoice:=Close,Period:=14)", "Bar", "", "Close", $K$4,A3983, "all", "", "","FALSE","T")</f>
        <v>53.913548788774513</v>
      </c>
      <c r="P3983" s="7">
        <f xml:space="preserve"> RTD("cqg.rtd",,"StudyData", $K$2, "BAR", "", "Time", $K$4,$Q3983,$K$6,$K$10, "","False","T")</f>
        <v>45799.795138888891</v>
      </c>
      <c r="Q3983" s="1">
        <f t="shared" si="125"/>
        <v>-3981</v>
      </c>
    </row>
    <row r="3984" spans="1:17" x14ac:dyDescent="0.25">
      <c r="A3984" s="6">
        <f t="shared" si="124"/>
        <v>-3982</v>
      </c>
      <c r="B3984" s="7">
        <f xml:space="preserve"> RTD("cqg.rtd",,"StudyData","TYA", "BAR", "", "Time",$K$4,$A3984,"ALL",, "","False","T")</f>
        <v>45799.791666666664</v>
      </c>
      <c r="C3984" s="9">
        <f>RTD("cqg.rtd",,"StudyData", $K$2, "BAR", "", "Open", $K$4, $A3984, $K$6,$K$10,,$K$8,K$12)</f>
        <v>5859.75</v>
      </c>
      <c r="D3984" s="9">
        <f>RTD("cqg.rtd",,"StudyData", $K$2, "BAR", "", "High", $K$4, $A3984, $K$6,$K$10,,$K$8,$K$12)</f>
        <v>5865</v>
      </c>
      <c r="E3984" s="9">
        <f>RTD("cqg.rtd",,"StudyData", $K$2, "BAR", "", "Low", $K$4, $A3984, $K$6,$K$10,,$K$8,$K$12)</f>
        <v>5859.25</v>
      </c>
      <c r="F3984" s="9">
        <f>RTD("cqg.rtd",,"StudyData", $K$2, "BAR", "", "Close", $K$4, $A3984, $K$6,$K$10,,$K$8,$K$12)</f>
        <v>5863.5</v>
      </c>
      <c r="G3984" s="8">
        <f>RTD("cqg.rtd",,"StudyData",$K$2, "Vol", "Highlight=Total Trades,VolType=Exchange,CoCType=Auto", "Vol",$K$4,A3984,"ALL",,,"TRUE","T")</f>
        <v>1081</v>
      </c>
      <c r="H3984" s="9">
        <f xml:space="preserve"> RTD("cqg.rtd",,"StudyData", "RSI("&amp;$K$2&amp;",InputChoice:=Close,Period:=14)", "Bar", "", "Close", $K$4,A3984, "all", "", "","FALSE","T")</f>
        <v>57.508939452552312</v>
      </c>
      <c r="P3984" s="7">
        <f xml:space="preserve"> RTD("cqg.rtd",,"StudyData", $K$2, "BAR", "", "Time", $K$4,$Q3984,$K$6,$K$10, "","False","T")</f>
        <v>45799.791666666664</v>
      </c>
      <c r="Q3984" s="1">
        <f t="shared" si="125"/>
        <v>-3982</v>
      </c>
    </row>
    <row r="3985" spans="1:17" x14ac:dyDescent="0.25">
      <c r="A3985" s="6">
        <f t="shared" si="124"/>
        <v>-3983</v>
      </c>
      <c r="B3985" s="7">
        <f xml:space="preserve"> RTD("cqg.rtd",,"StudyData","TYA", "BAR", "", "Time",$K$4,$A3985,"ALL",, "","False","T")</f>
        <v>45799.788194444445</v>
      </c>
      <c r="C3985" s="9">
        <f>RTD("cqg.rtd",,"StudyData", $K$2, "BAR", "", "Open", $K$4, $A3985, $K$6,$K$10,,$K$8,K$12)</f>
        <v>5859.75</v>
      </c>
      <c r="D3985" s="9">
        <f>RTD("cqg.rtd",,"StudyData", $K$2, "BAR", "", "High", $K$4, $A3985, $K$6,$K$10,,$K$8,$K$12)</f>
        <v>5860.75</v>
      </c>
      <c r="E3985" s="9">
        <f>RTD("cqg.rtd",,"StudyData", $K$2, "BAR", "", "Low", $K$4, $A3985, $K$6,$K$10,,$K$8,$K$12)</f>
        <v>5859</v>
      </c>
      <c r="F3985" s="9">
        <f>RTD("cqg.rtd",,"StudyData", $K$2, "BAR", "", "Close", $K$4, $A3985, $K$6,$K$10,,$K$8,$K$12)</f>
        <v>5859.5</v>
      </c>
      <c r="G3985" s="8">
        <f>RTD("cqg.rtd",,"StudyData",$K$2, "Vol", "Highlight=Total Trades,VolType=Exchange,CoCType=Auto", "Vol",$K$4,A3985,"ALL",,,"TRUE","T")</f>
        <v>258</v>
      </c>
      <c r="H3985" s="9">
        <f xml:space="preserve"> RTD("cqg.rtd",,"StudyData", "RSI("&amp;$K$2&amp;",InputChoice:=Close,Period:=14)", "Bar", "", "Close", $K$4,A3985, "all", "", "","FALSE","T")</f>
        <v>49.104433982166341</v>
      </c>
      <c r="P3985" s="7">
        <f xml:space="preserve"> RTD("cqg.rtd",,"StudyData", $K$2, "BAR", "", "Time", $K$4,$Q3985,$K$6,$K$10, "","False","T")</f>
        <v>45799.788194444445</v>
      </c>
      <c r="Q3985" s="1">
        <f t="shared" si="125"/>
        <v>-3983</v>
      </c>
    </row>
    <row r="3986" spans="1:17" x14ac:dyDescent="0.25">
      <c r="A3986" s="6">
        <f t="shared" si="124"/>
        <v>-3984</v>
      </c>
      <c r="B3986" s="7">
        <f xml:space="preserve"> RTD("cqg.rtd",,"StudyData","TYA", "BAR", "", "Time",$K$4,$A3986,"ALL",, "","False","T")</f>
        <v>45799.784722222219</v>
      </c>
      <c r="C3986" s="9">
        <f>RTD("cqg.rtd",,"StudyData", $K$2, "BAR", "", "Open", $K$4, $A3986, $K$6,$K$10,,$K$8,K$12)</f>
        <v>5858</v>
      </c>
      <c r="D3986" s="9">
        <f>RTD("cqg.rtd",,"StudyData", $K$2, "BAR", "", "High", $K$4, $A3986, $K$6,$K$10,,$K$8,$K$12)</f>
        <v>5860</v>
      </c>
      <c r="E3986" s="9">
        <f>RTD("cqg.rtd",,"StudyData", $K$2, "BAR", "", "Low", $K$4, $A3986, $K$6,$K$10,,$K$8,$K$12)</f>
        <v>5858</v>
      </c>
      <c r="F3986" s="9">
        <f>RTD("cqg.rtd",,"StudyData", $K$2, "BAR", "", "Close", $K$4, $A3986, $K$6,$K$10,,$K$8,$K$12)</f>
        <v>5859.75</v>
      </c>
      <c r="G3986" s="8">
        <f>RTD("cqg.rtd",,"StudyData",$K$2, "Vol", "Highlight=Total Trades,VolType=Exchange,CoCType=Auto", "Vol",$K$4,A3986,"ALL",,,"TRUE","T")</f>
        <v>353</v>
      </c>
      <c r="H3986" s="9">
        <f xml:space="preserve"> RTD("cqg.rtd",,"StudyData", "RSI("&amp;$K$2&amp;",InputChoice:=Close,Period:=14)", "Bar", "", "Close", $K$4,A3986, "all", "", "","FALSE","T")</f>
        <v>49.67465707977194</v>
      </c>
      <c r="P3986" s="7">
        <f xml:space="preserve"> RTD("cqg.rtd",,"StudyData", $K$2, "BAR", "", "Time", $K$4,$Q3986,$K$6,$K$10, "","False","T")</f>
        <v>45799.784722222219</v>
      </c>
      <c r="Q3986" s="1">
        <f t="shared" si="125"/>
        <v>-3984</v>
      </c>
    </row>
    <row r="3987" spans="1:17" x14ac:dyDescent="0.25">
      <c r="A3987" s="6">
        <f t="shared" si="124"/>
        <v>-3985</v>
      </c>
      <c r="B3987" s="7">
        <f xml:space="preserve"> RTD("cqg.rtd",,"StudyData","TYA", "BAR", "", "Time",$K$4,$A3987,"ALL",, "","False","T")</f>
        <v>45799.78125</v>
      </c>
      <c r="C3987" s="9">
        <f>RTD("cqg.rtd",,"StudyData", $K$2, "BAR", "", "Open", $K$4, $A3987, $K$6,$K$10,,$K$8,K$12)</f>
        <v>5855.75</v>
      </c>
      <c r="D3987" s="9">
        <f>RTD("cqg.rtd",,"StudyData", $K$2, "BAR", "", "High", $K$4, $A3987, $K$6,$K$10,,$K$8,$K$12)</f>
        <v>5858</v>
      </c>
      <c r="E3987" s="9">
        <f>RTD("cqg.rtd",,"StudyData", $K$2, "BAR", "", "Low", $K$4, $A3987, $K$6,$K$10,,$K$8,$K$12)</f>
        <v>5855.25</v>
      </c>
      <c r="F3987" s="9">
        <f>RTD("cqg.rtd",,"StudyData", $K$2, "BAR", "", "Close", $K$4, $A3987, $K$6,$K$10,,$K$8,$K$12)</f>
        <v>5857.75</v>
      </c>
      <c r="G3987" s="8">
        <f>RTD("cqg.rtd",,"StudyData",$K$2, "Vol", "Highlight=Total Trades,VolType=Exchange,CoCType=Auto", "Vol",$K$4,A3987,"ALL",,,"TRUE","T")</f>
        <v>249</v>
      </c>
      <c r="H3987" s="9">
        <f xml:space="preserve"> RTD("cqg.rtd",,"StudyData", "RSI("&amp;$K$2&amp;",InputChoice:=Close,Period:=14)", "Bar", "", "Close", $K$4,A3987, "all", "", "","FALSE","T")</f>
        <v>44.923543770785543</v>
      </c>
      <c r="P3987" s="7">
        <f xml:space="preserve"> RTD("cqg.rtd",,"StudyData", $K$2, "BAR", "", "Time", $K$4,$Q3987,$K$6,$K$10, "","False","T")</f>
        <v>45799.78125</v>
      </c>
      <c r="Q3987" s="1">
        <f t="shared" si="125"/>
        <v>-3985</v>
      </c>
    </row>
    <row r="3988" spans="1:17" x14ac:dyDescent="0.25">
      <c r="A3988" s="6">
        <f t="shared" si="124"/>
        <v>-3986</v>
      </c>
      <c r="B3988" s="7">
        <f xml:space="preserve"> RTD("cqg.rtd",,"StudyData","TYA", "BAR", "", "Time",$K$4,$A3988,"ALL",, "","False","T")</f>
        <v>45799.777777777781</v>
      </c>
      <c r="C3988" s="9">
        <f>RTD("cqg.rtd",,"StudyData", $K$2, "BAR", "", "Open", $K$4, $A3988, $K$6,$K$10,,$K$8,K$12)</f>
        <v>5855.25</v>
      </c>
      <c r="D3988" s="9">
        <f>RTD("cqg.rtd",,"StudyData", $K$2, "BAR", "", "High", $K$4, $A3988, $K$6,$K$10,,$K$8,$K$12)</f>
        <v>5856.5</v>
      </c>
      <c r="E3988" s="9">
        <f>RTD("cqg.rtd",,"StudyData", $K$2, "BAR", "", "Low", $K$4, $A3988, $K$6,$K$10,,$K$8,$K$12)</f>
        <v>5854.75</v>
      </c>
      <c r="F3988" s="9">
        <f>RTD("cqg.rtd",,"StudyData", $K$2, "BAR", "", "Close", $K$4, $A3988, $K$6,$K$10,,$K$8,$K$12)</f>
        <v>5856</v>
      </c>
      <c r="G3988" s="8">
        <f>RTD("cqg.rtd",,"StudyData",$K$2, "Vol", "Highlight=Total Trades,VolType=Exchange,CoCType=Auto", "Vol",$K$4,A3988,"ALL",,,"TRUE","T")</f>
        <v>201</v>
      </c>
      <c r="H3988" s="9">
        <f xml:space="preserve"> RTD("cqg.rtd",,"StudyData", "RSI("&amp;$K$2&amp;",InputChoice:=Close,Period:=14)", "Bar", "", "Close", $K$4,A3988, "all", "", "","FALSE","T")</f>
        <v>40.347836711431633</v>
      </c>
      <c r="P3988" s="7">
        <f xml:space="preserve"> RTD("cqg.rtd",,"StudyData", $K$2, "BAR", "", "Time", $K$4,$Q3988,$K$6,$K$10, "","False","T")</f>
        <v>45799.777777777781</v>
      </c>
      <c r="Q3988" s="1">
        <f t="shared" si="125"/>
        <v>-3986</v>
      </c>
    </row>
    <row r="3989" spans="1:17" x14ac:dyDescent="0.25">
      <c r="A3989" s="6">
        <f t="shared" si="124"/>
        <v>-3987</v>
      </c>
      <c r="B3989" s="7">
        <f xml:space="preserve"> RTD("cqg.rtd",,"StudyData","TYA", "BAR", "", "Time",$K$4,$A3989,"ALL",, "","False","T")</f>
        <v>45799.774305555555</v>
      </c>
      <c r="C3989" s="9">
        <f>RTD("cqg.rtd",,"StudyData", $K$2, "BAR", "", "Open", $K$4, $A3989, $K$6,$K$10,,$K$8,K$12)</f>
        <v>5857.25</v>
      </c>
      <c r="D3989" s="9">
        <f>RTD("cqg.rtd",,"StudyData", $K$2, "BAR", "", "High", $K$4, $A3989, $K$6,$K$10,,$K$8,$K$12)</f>
        <v>5857.5</v>
      </c>
      <c r="E3989" s="9">
        <f>RTD("cqg.rtd",,"StudyData", $K$2, "BAR", "", "Low", $K$4, $A3989, $K$6,$K$10,,$K$8,$K$12)</f>
        <v>5854.75</v>
      </c>
      <c r="F3989" s="9">
        <f>RTD("cqg.rtd",,"StudyData", $K$2, "BAR", "", "Close", $K$4, $A3989, $K$6,$K$10,,$K$8,$K$12)</f>
        <v>5855.25</v>
      </c>
      <c r="G3989" s="8">
        <f>RTD("cqg.rtd",,"StudyData",$K$2, "Vol", "Highlight=Total Trades,VolType=Exchange,CoCType=Auto", "Vol",$K$4,A3989,"ALL",,,"TRUE","T")</f>
        <v>530</v>
      </c>
      <c r="H3989" s="9">
        <f xml:space="preserve"> RTD("cqg.rtd",,"StudyData", "RSI("&amp;$K$2&amp;",InputChoice:=Close,Period:=14)", "Bar", "", "Close", $K$4,A3989, "all", "", "","FALSE","T")</f>
        <v>38.308173883346889</v>
      </c>
      <c r="P3989" s="7">
        <f xml:space="preserve"> RTD("cqg.rtd",,"StudyData", $K$2, "BAR", "", "Time", $K$4,$Q3989,$K$6,$K$10, "","False","T")</f>
        <v>45799.774305555555</v>
      </c>
      <c r="Q3989" s="1">
        <f t="shared" si="125"/>
        <v>-3987</v>
      </c>
    </row>
    <row r="3990" spans="1:17" x14ac:dyDescent="0.25">
      <c r="A3990" s="6">
        <f t="shared" si="124"/>
        <v>-3988</v>
      </c>
      <c r="B3990" s="7">
        <f xml:space="preserve"> RTD("cqg.rtd",,"StudyData","TYA", "BAR", "", "Time",$K$4,$A3990,"ALL",, "","False","T")</f>
        <v>45799.770833333336</v>
      </c>
      <c r="C3990" s="9">
        <f>RTD("cqg.rtd",,"StudyData", $K$2, "BAR", "", "Open", $K$4, $A3990, $K$6,$K$10,,$K$8,K$12)</f>
        <v>5858</v>
      </c>
      <c r="D3990" s="9">
        <f>RTD("cqg.rtd",,"StudyData", $K$2, "BAR", "", "High", $K$4, $A3990, $K$6,$K$10,,$K$8,$K$12)</f>
        <v>5859.25</v>
      </c>
      <c r="E3990" s="9">
        <f>RTD("cqg.rtd",,"StudyData", $K$2, "BAR", "", "Low", $K$4, $A3990, $K$6,$K$10,,$K$8,$K$12)</f>
        <v>5857.25</v>
      </c>
      <c r="F3990" s="9">
        <f>RTD("cqg.rtd",,"StudyData", $K$2, "BAR", "", "Close", $K$4, $A3990, $K$6,$K$10,,$K$8,$K$12)</f>
        <v>5857.25</v>
      </c>
      <c r="G3990" s="8">
        <f>RTD("cqg.rtd",,"StudyData",$K$2, "Vol", "Highlight=Total Trades,VolType=Exchange,CoCType=Auto", "Vol",$K$4,A3990,"ALL",,,"TRUE","T")</f>
        <v>255</v>
      </c>
      <c r="H3990" s="9">
        <f xml:space="preserve"> RTD("cqg.rtd",,"StudyData", "RSI("&amp;$K$2&amp;",InputChoice:=Close,Period:=14)", "Bar", "", "Close", $K$4,A3990, "all", "", "","FALSE","T")</f>
        <v>41.851643821243606</v>
      </c>
      <c r="P3990" s="7">
        <f xml:space="preserve"> RTD("cqg.rtd",,"StudyData", $K$2, "BAR", "", "Time", $K$4,$Q3990,$K$6,$K$10, "","False","T")</f>
        <v>45799.770833333336</v>
      </c>
      <c r="Q3990" s="1">
        <f t="shared" si="125"/>
        <v>-3988</v>
      </c>
    </row>
    <row r="3991" spans="1:17" x14ac:dyDescent="0.25">
      <c r="A3991" s="6">
        <f t="shared" si="124"/>
        <v>-3989</v>
      </c>
      <c r="B3991" s="7">
        <f xml:space="preserve"> RTD("cqg.rtd",,"StudyData","TYA", "BAR", "", "Time",$K$4,$A3991,"ALL",, "","False","T")</f>
        <v>45799.767361111109</v>
      </c>
      <c r="C3991" s="9">
        <f>RTD("cqg.rtd",,"StudyData", $K$2, "BAR", "", "Open", $K$4, $A3991, $K$6,$K$10,,$K$8,K$12)</f>
        <v>5857.25</v>
      </c>
      <c r="D3991" s="9">
        <f>RTD("cqg.rtd",,"StudyData", $K$2, "BAR", "", "High", $K$4, $A3991, $K$6,$K$10,,$K$8,$K$12)</f>
        <v>5858.75</v>
      </c>
      <c r="E3991" s="9">
        <f>RTD("cqg.rtd",,"StudyData", $K$2, "BAR", "", "Low", $K$4, $A3991, $K$6,$K$10,,$K$8,$K$12)</f>
        <v>5856.5</v>
      </c>
      <c r="F3991" s="9">
        <f>RTD("cqg.rtd",,"StudyData", $K$2, "BAR", "", "Close", $K$4, $A3991, $K$6,$K$10,,$K$8,$K$12)</f>
        <v>5857.75</v>
      </c>
      <c r="G3991" s="8">
        <f>RTD("cqg.rtd",,"StudyData",$K$2, "Vol", "Highlight=Total Trades,VolType=Exchange,CoCType=Auto", "Vol",$K$4,A3991,"ALL",,,"TRUE","T")</f>
        <v>333</v>
      </c>
      <c r="H3991" s="9">
        <f xml:space="preserve"> RTD("cqg.rtd",,"StudyData", "RSI("&amp;$K$2&amp;",InputChoice:=Close,Period:=14)", "Bar", "", "Close", $K$4,A3991, "all", "", "","FALSE","T")</f>
        <v>42.770044789573141</v>
      </c>
      <c r="P3991" s="7">
        <f xml:space="preserve"> RTD("cqg.rtd",,"StudyData", $K$2, "BAR", "", "Time", $K$4,$Q3991,$K$6,$K$10, "","False","T")</f>
        <v>45799.767361111109</v>
      </c>
      <c r="Q3991" s="1">
        <f t="shared" si="125"/>
        <v>-3989</v>
      </c>
    </row>
    <row r="3992" spans="1:17" x14ac:dyDescent="0.25">
      <c r="A3992" s="6">
        <f t="shared" si="124"/>
        <v>-3990</v>
      </c>
      <c r="B3992" s="7">
        <f xml:space="preserve"> RTD("cqg.rtd",,"StudyData","TYA", "BAR", "", "Time",$K$4,$A3992,"ALL",, "","False","T")</f>
        <v>45799.763888888891</v>
      </c>
      <c r="C3992" s="9">
        <f>RTD("cqg.rtd",,"StudyData", $K$2, "BAR", "", "Open", $K$4, $A3992, $K$6,$K$10,,$K$8,K$12)</f>
        <v>5857.75</v>
      </c>
      <c r="D3992" s="9">
        <f>RTD("cqg.rtd",,"StudyData", $K$2, "BAR", "", "High", $K$4, $A3992, $K$6,$K$10,,$K$8,$K$12)</f>
        <v>5858.75</v>
      </c>
      <c r="E3992" s="9">
        <f>RTD("cqg.rtd",,"StudyData", $K$2, "BAR", "", "Low", $K$4, $A3992, $K$6,$K$10,,$K$8,$K$12)</f>
        <v>5857</v>
      </c>
      <c r="F3992" s="9">
        <f>RTD("cqg.rtd",,"StudyData", $K$2, "BAR", "", "Close", $K$4, $A3992, $K$6,$K$10,,$K$8,$K$12)</f>
        <v>5857.25</v>
      </c>
      <c r="G3992" s="8">
        <f>RTD("cqg.rtd",,"StudyData",$K$2, "Vol", "Highlight=Total Trades,VolType=Exchange,CoCType=Auto", "Vol",$K$4,A3992,"ALL",,,"TRUE","T")</f>
        <v>225</v>
      </c>
      <c r="H3992" s="9">
        <f xml:space="preserve"> RTD("cqg.rtd",,"StudyData", "RSI("&amp;$K$2&amp;",InputChoice:=Close,Period:=14)", "Bar", "", "Close", $K$4,A3992, "all", "", "","FALSE","T")</f>
        <v>41.579626870821741</v>
      </c>
      <c r="P3992" s="7">
        <f xml:space="preserve"> RTD("cqg.rtd",,"StudyData", $K$2, "BAR", "", "Time", $K$4,$Q3992,$K$6,$K$10, "","False","T")</f>
        <v>45799.763888888891</v>
      </c>
      <c r="Q3992" s="1">
        <f t="shared" si="125"/>
        <v>-3990</v>
      </c>
    </row>
    <row r="3993" spans="1:17" x14ac:dyDescent="0.25">
      <c r="A3993" s="6">
        <f t="shared" si="124"/>
        <v>-3991</v>
      </c>
      <c r="B3993" s="7">
        <f xml:space="preserve"> RTD("cqg.rtd",,"StudyData","TYA", "BAR", "", "Time",$K$4,$A3993,"ALL",, "","False","T")</f>
        <v>45799.760416666664</v>
      </c>
      <c r="C3993" s="9">
        <f>RTD("cqg.rtd",,"StudyData", $K$2, "BAR", "", "Open", $K$4, $A3993, $K$6,$K$10,,$K$8,K$12)</f>
        <v>5856.5</v>
      </c>
      <c r="D3993" s="9">
        <f>RTD("cqg.rtd",,"StudyData", $K$2, "BAR", "", "High", $K$4, $A3993, $K$6,$K$10,,$K$8,$K$12)</f>
        <v>5858</v>
      </c>
      <c r="E3993" s="9">
        <f>RTD("cqg.rtd",,"StudyData", $K$2, "BAR", "", "Low", $K$4, $A3993, $K$6,$K$10,,$K$8,$K$12)</f>
        <v>5856.25</v>
      </c>
      <c r="F3993" s="9">
        <f>RTD("cqg.rtd",,"StudyData", $K$2, "BAR", "", "Close", $K$4, $A3993, $K$6,$K$10,,$K$8,$K$12)</f>
        <v>5857.5</v>
      </c>
      <c r="G3993" s="8">
        <f>RTD("cqg.rtd",,"StudyData",$K$2, "Vol", "Highlight=Total Trades,VolType=Exchange,CoCType=Auto", "Vol",$K$4,A3993,"ALL",,,"TRUE","T")</f>
        <v>617</v>
      </c>
      <c r="H3993" s="9">
        <f xml:space="preserve"> RTD("cqg.rtd",,"StudyData", "RSI("&amp;$K$2&amp;",InputChoice:=Close,Period:=14)", "Bar", "", "Close", $K$4,A3993, "all", "", "","FALSE","T")</f>
        <v>41.985094799548399</v>
      </c>
      <c r="P3993" s="7">
        <f xml:space="preserve"> RTD("cqg.rtd",,"StudyData", $K$2, "BAR", "", "Time", $K$4,$Q3993,$K$6,$K$10, "","False","T")</f>
        <v>45799.760416666664</v>
      </c>
      <c r="Q3993" s="1">
        <f t="shared" si="125"/>
        <v>-3991</v>
      </c>
    </row>
    <row r="3994" spans="1:17" x14ac:dyDescent="0.25">
      <c r="A3994" s="6">
        <f t="shared" si="124"/>
        <v>-3992</v>
      </c>
      <c r="B3994" s="7">
        <f xml:space="preserve"> RTD("cqg.rtd",,"StudyData","TYA", "BAR", "", "Time",$K$4,$A3994,"ALL",, "","False","T")</f>
        <v>45799.756944444445</v>
      </c>
      <c r="C3994" s="9">
        <f>RTD("cqg.rtd",,"StudyData", $K$2, "BAR", "", "Open", $K$4, $A3994, $K$6,$K$10,,$K$8,K$12)</f>
        <v>5853.5</v>
      </c>
      <c r="D3994" s="9">
        <f>RTD("cqg.rtd",,"StudyData", $K$2, "BAR", "", "High", $K$4, $A3994, $K$6,$K$10,,$K$8,$K$12)</f>
        <v>5856.5</v>
      </c>
      <c r="E3994" s="9">
        <f>RTD("cqg.rtd",,"StudyData", $K$2, "BAR", "", "Low", $K$4, $A3994, $K$6,$K$10,,$K$8,$K$12)</f>
        <v>5852.5</v>
      </c>
      <c r="F3994" s="9">
        <f>RTD("cqg.rtd",,"StudyData", $K$2, "BAR", "", "Close", $K$4, $A3994, $K$6,$K$10,,$K$8,$K$12)</f>
        <v>5856.5</v>
      </c>
      <c r="G3994" s="8">
        <f>RTD("cqg.rtd",,"StudyData",$K$2, "Vol", "Highlight=Total Trades,VolType=Exchange,CoCType=Auto", "Vol",$K$4,A3994,"ALL",,,"TRUE","T")</f>
        <v>599</v>
      </c>
      <c r="H3994" s="9">
        <f xml:space="preserve"> RTD("cqg.rtd",,"StudyData", "RSI("&amp;$K$2&amp;",InputChoice:=Close,Period:=14)", "Bar", "", "Close", $K$4,A3994, "all", "", "","FALSE","T")</f>
        <v>39.804811086706167</v>
      </c>
      <c r="P3994" s="7">
        <f xml:space="preserve"> RTD("cqg.rtd",,"StudyData", $K$2, "BAR", "", "Time", $K$4,$Q3994,$K$6,$K$10, "","False","T")</f>
        <v>45799.756944444445</v>
      </c>
      <c r="Q3994" s="1">
        <f t="shared" si="125"/>
        <v>-3992</v>
      </c>
    </row>
    <row r="3995" spans="1:17" x14ac:dyDescent="0.25">
      <c r="A3995" s="6">
        <f t="shared" si="124"/>
        <v>-3993</v>
      </c>
      <c r="B3995" s="7">
        <f xml:space="preserve"> RTD("cqg.rtd",,"StudyData","TYA", "BAR", "", "Time",$K$4,$A3995,"ALL",, "","False","T")</f>
        <v>45799.753472222219</v>
      </c>
      <c r="C3995" s="9">
        <f>RTD("cqg.rtd",,"StudyData", $K$2, "BAR", "", "Open", $K$4, $A3995, $K$6,$K$10,,$K$8,K$12)</f>
        <v>5852.75</v>
      </c>
      <c r="D3995" s="9">
        <f>RTD("cqg.rtd",,"StudyData", $K$2, "BAR", "", "High", $K$4, $A3995, $K$6,$K$10,,$K$8,$K$12)</f>
        <v>5853.75</v>
      </c>
      <c r="E3995" s="9">
        <f>RTD("cqg.rtd",,"StudyData", $K$2, "BAR", "", "Low", $K$4, $A3995, $K$6,$K$10,,$K$8,$K$12)</f>
        <v>5852</v>
      </c>
      <c r="F3995" s="9">
        <f>RTD("cqg.rtd",,"StudyData", $K$2, "BAR", "", "Close", $K$4, $A3995, $K$6,$K$10,,$K$8,$K$12)</f>
        <v>5853.5</v>
      </c>
      <c r="G3995" s="8">
        <f>RTD("cqg.rtd",,"StudyData",$K$2, "Vol", "Highlight=Total Trades,VolType=Exchange,CoCType=Auto", "Vol",$K$4,A3995,"ALL",,,"TRUE","T")</f>
        <v>356</v>
      </c>
      <c r="H3995" s="9">
        <f xml:space="preserve"> RTD("cqg.rtd",,"StudyData", "RSI("&amp;$K$2&amp;",InputChoice:=Close,Period:=14)", "Bar", "", "Close", $K$4,A3995, "all", "", "","FALSE","T")</f>
        <v>32.76600660092916</v>
      </c>
      <c r="P3995" s="7">
        <f xml:space="preserve"> RTD("cqg.rtd",,"StudyData", $K$2, "BAR", "", "Time", $K$4,$Q3995,$K$6,$K$10, "","False","T")</f>
        <v>45799.753472222219</v>
      </c>
      <c r="Q3995" s="1">
        <f t="shared" si="125"/>
        <v>-3993</v>
      </c>
    </row>
    <row r="3996" spans="1:17" x14ac:dyDescent="0.25">
      <c r="A3996" s="6">
        <f t="shared" si="124"/>
        <v>-3994</v>
      </c>
      <c r="B3996" s="7">
        <f xml:space="preserve"> RTD("cqg.rtd",,"StudyData","TYA", "BAR", "", "Time",$K$4,$A3996,"ALL",, "","False","T")</f>
        <v>45799.75</v>
      </c>
      <c r="C3996" s="9">
        <f>RTD("cqg.rtd",,"StudyData", $K$2, "BAR", "", "Open", $K$4, $A3996, $K$6,$K$10,,$K$8,K$12)</f>
        <v>5852.25</v>
      </c>
      <c r="D3996" s="9">
        <f>RTD("cqg.rtd",,"StudyData", $K$2, "BAR", "", "High", $K$4, $A3996, $K$6,$K$10,,$K$8,$K$12)</f>
        <v>5853</v>
      </c>
      <c r="E3996" s="9">
        <f>RTD("cqg.rtd",,"StudyData", $K$2, "BAR", "", "Low", $K$4, $A3996, $K$6,$K$10,,$K$8,$K$12)</f>
        <v>5850</v>
      </c>
      <c r="F3996" s="9">
        <f>RTD("cqg.rtd",,"StudyData", $K$2, "BAR", "", "Close", $K$4, $A3996, $K$6,$K$10,,$K$8,$K$12)</f>
        <v>5852.75</v>
      </c>
      <c r="G3996" s="8">
        <f>RTD("cqg.rtd",,"StudyData",$K$2, "Vol", "Highlight=Total Trades,VolType=Exchange,CoCType=Auto", "Vol",$K$4,A3996,"ALL",,,"TRUE","T")</f>
        <v>1169</v>
      </c>
      <c r="H3996" s="9">
        <f xml:space="preserve"> RTD("cqg.rtd",,"StudyData", "RSI("&amp;$K$2&amp;",InputChoice:=Close,Period:=14)", "Bar", "", "Close", $K$4,A3996, "all", "", "","FALSE","T")</f>
        <v>30.890004544573259</v>
      </c>
      <c r="P3996" s="7">
        <f xml:space="preserve"> RTD("cqg.rtd",,"StudyData", $K$2, "BAR", "", "Time", $K$4,$Q3996,$K$6,$K$10, "","False","T")</f>
        <v>45799.75</v>
      </c>
      <c r="Q3996" s="1">
        <f t="shared" si="125"/>
        <v>-3994</v>
      </c>
    </row>
    <row r="3997" spans="1:17" x14ac:dyDescent="0.25">
      <c r="A3997" s="6">
        <f t="shared" si="124"/>
        <v>-3995</v>
      </c>
      <c r="B3997" s="7">
        <f xml:space="preserve"> RTD("cqg.rtd",,"StudyData","TYA", "BAR", "", "Time",$K$4,$A3997,"ALL",, "","False","T")</f>
        <v>45799.746527777781</v>
      </c>
      <c r="C3997" s="9">
        <f>RTD("cqg.rtd",,"StudyData", $K$2, "BAR", "", "Open", $K$4, $A3997, $K$6,$K$10,,$K$8,K$12)</f>
        <v>5851.5</v>
      </c>
      <c r="D3997" s="9">
        <f>RTD("cqg.rtd",,"StudyData", $K$2, "BAR", "", "High", $K$4, $A3997, $K$6,$K$10,,$K$8,$K$12)</f>
        <v>5853.25</v>
      </c>
      <c r="E3997" s="9">
        <f>RTD("cqg.rtd",,"StudyData", $K$2, "BAR", "", "Low", $K$4, $A3997, $K$6,$K$10,,$K$8,$K$12)</f>
        <v>5851</v>
      </c>
      <c r="F3997" s="9">
        <f>RTD("cqg.rtd",,"StudyData", $K$2, "BAR", "", "Close", $K$4, $A3997, $K$6,$K$10,,$K$8,$K$12)</f>
        <v>5852.5</v>
      </c>
      <c r="G3997" s="8">
        <f>RTD("cqg.rtd",,"StudyData",$K$2, "Vol", "Highlight=Total Trades,VolType=Exchange,CoCType=Auto", "Vol",$K$4,A3997,"ALL",,,"TRUE","T")</f>
        <v>508</v>
      </c>
      <c r="H3997" s="9">
        <f xml:space="preserve"> RTD("cqg.rtd",,"StudyData", "RSI("&amp;$K$2&amp;",InputChoice:=Close,Period:=14)", "Bar", "", "Close", $K$4,A3997, "all", "", "","FALSE","T")</f>
        <v>30.287935345136731</v>
      </c>
      <c r="P3997" s="7">
        <f xml:space="preserve"> RTD("cqg.rtd",,"StudyData", $K$2, "BAR", "", "Time", $K$4,$Q3997,$K$6,$K$10, "","False","T")</f>
        <v>45799.746527777781</v>
      </c>
      <c r="Q3997" s="1">
        <f t="shared" si="125"/>
        <v>-3995</v>
      </c>
    </row>
    <row r="3998" spans="1:17" x14ac:dyDescent="0.25">
      <c r="A3998" s="6">
        <f t="shared" si="124"/>
        <v>-3996</v>
      </c>
      <c r="B3998" s="7">
        <f xml:space="preserve"> RTD("cqg.rtd",,"StudyData","TYA", "BAR", "", "Time",$K$4,$A3998,"ALL",, "","False","T")</f>
        <v>45799.743055555555</v>
      </c>
      <c r="C3998" s="9">
        <f>RTD("cqg.rtd",,"StudyData", $K$2, "BAR", "", "Open", $K$4, $A3998, $K$6,$K$10,,$K$8,K$12)</f>
        <v>5859</v>
      </c>
      <c r="D3998" s="9">
        <f>RTD("cqg.rtd",,"StudyData", $K$2, "BAR", "", "High", $K$4, $A3998, $K$6,$K$10,,$K$8,$K$12)</f>
        <v>5859.5</v>
      </c>
      <c r="E3998" s="9">
        <f>RTD("cqg.rtd",,"StudyData", $K$2, "BAR", "", "Low", $K$4, $A3998, $K$6,$K$10,,$K$8,$K$12)</f>
        <v>5851.25</v>
      </c>
      <c r="F3998" s="9">
        <f>RTD("cqg.rtd",,"StudyData", $K$2, "BAR", "", "Close", $K$4, $A3998, $K$6,$K$10,,$K$8,$K$12)</f>
        <v>5851.25</v>
      </c>
      <c r="G3998" s="8">
        <f>RTD("cqg.rtd",,"StudyData",$K$2, "Vol", "Highlight=Total Trades,VolType=Exchange,CoCType=Auto", "Vol",$K$4,A3998,"ALL",,,"TRUE","T")</f>
        <v>2122</v>
      </c>
      <c r="H3998" s="9">
        <f xml:space="preserve"> RTD("cqg.rtd",,"StudyData", "RSI("&amp;$K$2&amp;",InputChoice:=Close,Period:=14)", "Bar", "", "Close", $K$4,A3998, "all", "", "","FALSE","T")</f>
        <v>27.349405970596422</v>
      </c>
      <c r="P3998" s="7">
        <f xml:space="preserve"> RTD("cqg.rtd",,"StudyData", $K$2, "BAR", "", "Time", $K$4,$Q3998,$K$6,$K$10, "","False","T")</f>
        <v>45799.743055555555</v>
      </c>
      <c r="Q3998" s="1">
        <f t="shared" si="125"/>
        <v>-3996</v>
      </c>
    </row>
    <row r="3999" spans="1:17" x14ac:dyDescent="0.25">
      <c r="A3999" s="6">
        <f t="shared" si="124"/>
        <v>-3997</v>
      </c>
      <c r="B3999" s="7">
        <f xml:space="preserve"> RTD("cqg.rtd",,"StudyData","TYA", "BAR", "", "Time",$K$4,$A3999,"ALL",, "","False","T")</f>
        <v>45799.739583333336</v>
      </c>
      <c r="C3999" s="9">
        <f>RTD("cqg.rtd",,"StudyData", $K$2, "BAR", "", "Open", $K$4, $A3999, $K$6,$K$10,,$K$8,K$12)</f>
        <v>5860.75</v>
      </c>
      <c r="D3999" s="9">
        <f>RTD("cqg.rtd",,"StudyData", $K$2, "BAR", "", "High", $K$4, $A3999, $K$6,$K$10,,$K$8,$K$12)</f>
        <v>5860.75</v>
      </c>
      <c r="E3999" s="9">
        <f>RTD("cqg.rtd",,"StudyData", $K$2, "BAR", "", "Low", $K$4, $A3999, $K$6,$K$10,,$K$8,$K$12)</f>
        <v>5858.75</v>
      </c>
      <c r="F3999" s="9">
        <f>RTD("cqg.rtd",,"StudyData", $K$2, "BAR", "", "Close", $K$4, $A3999, $K$6,$K$10,,$K$8,$K$12)</f>
        <v>5859.25</v>
      </c>
      <c r="G3999" s="8">
        <f>RTD("cqg.rtd",,"StudyData",$K$2, "Vol", "Highlight=Total Trades,VolType=Exchange,CoCType=Auto", "Vol",$K$4,A3999,"ALL",,,"TRUE","T")</f>
        <v>396</v>
      </c>
      <c r="H3999" s="9">
        <f xml:space="preserve"> RTD("cqg.rtd",,"StudyData", "RSI("&amp;$K$2&amp;",InputChoice:=Close,Period:=14)", "Bar", "", "Close", $K$4,A3999, "all", "", "","FALSE","T")</f>
        <v>36.490472465632166</v>
      </c>
      <c r="P3999" s="7">
        <f xml:space="preserve"> RTD("cqg.rtd",,"StudyData", $K$2, "BAR", "", "Time", $K$4,$Q3999,$K$6,$K$10, "","False","T")</f>
        <v>45799.739583333336</v>
      </c>
      <c r="Q3999" s="1">
        <f t="shared" si="125"/>
        <v>-3997</v>
      </c>
    </row>
    <row r="4000" spans="1:17" x14ac:dyDescent="0.25">
      <c r="A4000" s="6">
        <f t="shared" si="124"/>
        <v>-3998</v>
      </c>
      <c r="B4000" s="7">
        <f xml:space="preserve"> RTD("cqg.rtd",,"StudyData","TYA", "BAR", "", "Time",$K$4,$A4000,"ALL",, "","False","T")</f>
        <v>45799.736111111109</v>
      </c>
      <c r="C4000" s="9">
        <f>RTD("cqg.rtd",,"StudyData", $K$2, "BAR", "", "Open", $K$4, $A4000, $K$6,$K$10,,$K$8,K$12)</f>
        <v>5861</v>
      </c>
      <c r="D4000" s="9">
        <f>RTD("cqg.rtd",,"StudyData", $K$2, "BAR", "", "High", $K$4, $A4000, $K$6,$K$10,,$K$8,$K$12)</f>
        <v>5861.75</v>
      </c>
      <c r="E4000" s="9">
        <f>RTD("cqg.rtd",,"StudyData", $K$2, "BAR", "", "Low", $K$4, $A4000, $K$6,$K$10,,$K$8,$K$12)</f>
        <v>5860</v>
      </c>
      <c r="F4000" s="9">
        <f>RTD("cqg.rtd",,"StudyData", $K$2, "BAR", "", "Close", $K$4, $A4000, $K$6,$K$10,,$K$8,$K$12)</f>
        <v>5861</v>
      </c>
      <c r="G4000" s="8">
        <f>RTD("cqg.rtd",,"StudyData",$K$2, "Vol", "Highlight=Total Trades,VolType=Exchange,CoCType=Auto", "Vol",$K$4,A4000,"ALL",,,"TRUE","T")</f>
        <v>271</v>
      </c>
      <c r="H4000" s="9">
        <f xml:space="preserve"> RTD("cqg.rtd",,"StudyData", "RSI("&amp;$K$2&amp;",InputChoice:=Close,Period:=14)", "Bar", "", "Close", $K$4,A4000, "all", "", "","FALSE","T")</f>
        <v>39.148289889168773</v>
      </c>
      <c r="P4000" s="7">
        <f xml:space="preserve"> RTD("cqg.rtd",,"StudyData", $K$2, "BAR", "", "Time", $K$4,$Q4000,$K$6,$K$10, "","False","T")</f>
        <v>45799.736111111109</v>
      </c>
      <c r="Q4000" s="1">
        <f t="shared" si="125"/>
        <v>-3998</v>
      </c>
    </row>
    <row r="4001" spans="1:17" x14ac:dyDescent="0.25">
      <c r="A4001" s="6">
        <f t="shared" si="124"/>
        <v>-3999</v>
      </c>
      <c r="B4001" s="7">
        <f xml:space="preserve"> RTD("cqg.rtd",,"StudyData","TYA", "BAR", "", "Time",$K$4,$A4001,"ALL",, "","False","T")</f>
        <v>45799.732638888891</v>
      </c>
      <c r="C4001" s="9">
        <f>RTD("cqg.rtd",,"StudyData", $K$2, "BAR", "", "Open", $K$4, $A4001, $K$6,$K$10,,$K$8,K$12)</f>
        <v>5861.75</v>
      </c>
      <c r="D4001" s="9">
        <f>RTD("cqg.rtd",,"StudyData", $K$2, "BAR", "", "High", $K$4, $A4001, $K$6,$K$10,,$K$8,$K$12)</f>
        <v>5861.75</v>
      </c>
      <c r="E4001" s="9">
        <f>RTD("cqg.rtd",,"StudyData", $K$2, "BAR", "", "Low", $K$4, $A4001, $K$6,$K$10,,$K$8,$K$12)</f>
        <v>5860.75</v>
      </c>
      <c r="F4001" s="9">
        <f>RTD("cqg.rtd",,"StudyData", $K$2, "BAR", "", "Close", $K$4, $A4001, $K$6,$K$10,,$K$8,$K$12)</f>
        <v>5861</v>
      </c>
      <c r="G4001" s="8">
        <f>RTD("cqg.rtd",,"StudyData",$K$2, "Vol", "Highlight=Total Trades,VolType=Exchange,CoCType=Auto", "Vol",$K$4,A4001,"ALL",,,"TRUE","T")</f>
        <v>172</v>
      </c>
      <c r="H4001" s="9">
        <f xml:space="preserve"> RTD("cqg.rtd",,"StudyData", "RSI("&amp;$K$2&amp;",InputChoice:=Close,Period:=14)", "Bar", "", "Close", $K$4,A4001, "all", "", "","FALSE","T")</f>
        <v>39.148289889168773</v>
      </c>
      <c r="P4001" s="7">
        <f xml:space="preserve"> RTD("cqg.rtd",,"StudyData", $K$2, "BAR", "", "Time", $K$4,$Q4001,$K$6,$K$10, "","False","T")</f>
        <v>45799.732638888891</v>
      </c>
      <c r="Q4001" s="1">
        <f t="shared" si="125"/>
        <v>-3999</v>
      </c>
    </row>
    <row r="4002" spans="1:17" x14ac:dyDescent="0.25">
      <c r="A4002" s="6">
        <f t="shared" si="124"/>
        <v>-4000</v>
      </c>
      <c r="B4002" s="7">
        <f xml:space="preserve"> RTD("cqg.rtd",,"StudyData","TYA", "BAR", "", "Time",$K$4,$A4002,"ALL",, "","False","T")</f>
        <v>45799.729166666664</v>
      </c>
      <c r="C4002" s="9">
        <f>RTD("cqg.rtd",,"StudyData", $K$2, "BAR", "", "Open", $K$4, $A4002, $K$6,$K$10,,$K$8,K$12)</f>
        <v>5862.5</v>
      </c>
      <c r="D4002" s="9">
        <f>RTD("cqg.rtd",,"StudyData", $K$2, "BAR", "", "High", $K$4, $A4002, $K$6,$K$10,,$K$8,$K$12)</f>
        <v>5862.75</v>
      </c>
      <c r="E4002" s="9">
        <f>RTD("cqg.rtd",,"StudyData", $K$2, "BAR", "", "Low", $K$4, $A4002, $K$6,$K$10,,$K$8,$K$12)</f>
        <v>5861.25</v>
      </c>
      <c r="F4002" s="9">
        <f>RTD("cqg.rtd",,"StudyData", $K$2, "BAR", "", "Close", $K$4, $A4002, $K$6,$K$10,,$K$8,$K$12)</f>
        <v>5861.5</v>
      </c>
      <c r="G4002" s="8">
        <f>RTD("cqg.rtd",,"StudyData",$K$2, "Vol", "Highlight=Total Trades,VolType=Exchange,CoCType=Auto", "Vol",$K$4,A4002,"ALL",,,"TRUE","T")</f>
        <v>456</v>
      </c>
      <c r="H4002" s="9">
        <f xml:space="preserve"> RTD("cqg.rtd",,"StudyData", "RSI("&amp;$K$2&amp;",InputChoice:=Close,Period:=14)", "Bar", "", "Close", $K$4,A4002, "all", "", "","FALSE","T")</f>
        <v>39.86358389805082</v>
      </c>
      <c r="P4002" s="7">
        <f xml:space="preserve"> RTD("cqg.rtd",,"StudyData", $K$2, "BAR", "", "Time", $K$4,$Q4002,$K$6,$K$10, "","False","T")</f>
        <v>45799.729166666664</v>
      </c>
      <c r="Q4002" s="1">
        <f t="shared" si="125"/>
        <v>-4000</v>
      </c>
    </row>
    <row r="4003" spans="1:17" x14ac:dyDescent="0.25">
      <c r="A4003" s="6">
        <f t="shared" si="124"/>
        <v>-4001</v>
      </c>
      <c r="B4003" s="7">
        <f xml:space="preserve"> RTD("cqg.rtd",,"StudyData","TYA", "BAR", "", "Time",$K$4,$A4003,"ALL",, "","False","T")</f>
        <v>45799.725694444445</v>
      </c>
      <c r="C4003" s="9">
        <f>RTD("cqg.rtd",,"StudyData", $K$2, "BAR", "", "Open", $K$4, $A4003, $K$6,$K$10,,$K$8,K$12)</f>
        <v>5864.25</v>
      </c>
      <c r="D4003" s="9">
        <f>RTD("cqg.rtd",,"StudyData", $K$2, "BAR", "", "High", $K$4, $A4003, $K$6,$K$10,,$K$8,$K$12)</f>
        <v>5864.5</v>
      </c>
      <c r="E4003" s="9">
        <f>RTD("cqg.rtd",,"StudyData", $K$2, "BAR", "", "Low", $K$4, $A4003, $K$6,$K$10,,$K$8,$K$12)</f>
        <v>5862</v>
      </c>
      <c r="F4003" s="9">
        <f>RTD("cqg.rtd",,"StudyData", $K$2, "BAR", "", "Close", $K$4, $A4003, $K$6,$K$10,,$K$8,$K$12)</f>
        <v>5862.5</v>
      </c>
      <c r="G4003" s="8">
        <f>RTD("cqg.rtd",,"StudyData",$K$2, "Vol", "Highlight=Total Trades,VolType=Exchange,CoCType=Auto", "Vol",$K$4,A4003,"ALL",,,"TRUE","T")</f>
        <v>506</v>
      </c>
      <c r="H4003" s="9">
        <f xml:space="preserve"> RTD("cqg.rtd",,"StudyData", "RSI("&amp;$K$2&amp;",InputChoice:=Close,Period:=14)", "Bar", "", "Close", $K$4,A4003, "all", "", "","FALSE","T")</f>
        <v>41.26377082012138</v>
      </c>
      <c r="P4003" s="7">
        <f xml:space="preserve"> RTD("cqg.rtd",,"StudyData", $K$2, "BAR", "", "Time", $K$4,$Q4003,$K$6,$K$10, "","False","T")</f>
        <v>45799.725694444445</v>
      </c>
      <c r="Q4003" s="1">
        <f t="shared" si="125"/>
        <v>-4001</v>
      </c>
    </row>
    <row r="4004" spans="1:17" x14ac:dyDescent="0.25">
      <c r="A4004" s="6">
        <f t="shared" si="124"/>
        <v>-4002</v>
      </c>
      <c r="B4004" s="7">
        <f xml:space="preserve"> RTD("cqg.rtd",,"StudyData","TYA", "BAR", "", "Time",$K$4,$A4004,"ALL",, "","False","T")</f>
        <v>45799.722222222219</v>
      </c>
      <c r="C4004" s="9">
        <f>RTD("cqg.rtd",,"StudyData", $K$2, "BAR", "", "Open", $K$4, $A4004, $K$6,$K$10,,$K$8,K$12)</f>
        <v>5865.25</v>
      </c>
      <c r="D4004" s="9">
        <f>RTD("cqg.rtd",,"StudyData", $K$2, "BAR", "", "High", $K$4, $A4004, $K$6,$K$10,,$K$8,$K$12)</f>
        <v>5865.5</v>
      </c>
      <c r="E4004" s="9">
        <f>RTD("cqg.rtd",,"StudyData", $K$2, "BAR", "", "Low", $K$4, $A4004, $K$6,$K$10,,$K$8,$K$12)</f>
        <v>5864</v>
      </c>
      <c r="F4004" s="9">
        <f>RTD("cqg.rtd",,"StudyData", $K$2, "BAR", "", "Close", $K$4, $A4004, $K$6,$K$10,,$K$8,$K$12)</f>
        <v>5864.25</v>
      </c>
      <c r="G4004" s="8">
        <f>RTD("cqg.rtd",,"StudyData",$K$2, "Vol", "Highlight=Total Trades,VolType=Exchange,CoCType=Auto", "Vol",$K$4,A4004,"ALL",,,"TRUE","T")</f>
        <v>361</v>
      </c>
      <c r="H4004" s="9">
        <f xml:space="preserve"> RTD("cqg.rtd",,"StudyData", "RSI("&amp;$K$2&amp;",InputChoice:=Close,Period:=14)", "Bar", "", "Close", $K$4,A4004, "all", "", "","FALSE","T")</f>
        <v>43.761560345069007</v>
      </c>
      <c r="P4004" s="7">
        <f xml:space="preserve"> RTD("cqg.rtd",,"StudyData", $K$2, "BAR", "", "Time", $K$4,$Q4004,$K$6,$K$10, "","False","T")</f>
        <v>45799.722222222219</v>
      </c>
      <c r="Q4004" s="1">
        <f t="shared" si="125"/>
        <v>-4002</v>
      </c>
    </row>
    <row r="4005" spans="1:17" x14ac:dyDescent="0.25">
      <c r="A4005" s="6">
        <f t="shared" si="124"/>
        <v>-4003</v>
      </c>
      <c r="B4005" s="7">
        <f xml:space="preserve"> RTD("cqg.rtd",,"StudyData","TYA", "BAR", "", "Time",$K$4,$A4005,"ALL",, "","False","T")</f>
        <v>45799.71875</v>
      </c>
      <c r="C4005" s="9">
        <f>RTD("cqg.rtd",,"StudyData", $K$2, "BAR", "", "Open", $K$4, $A4005, $K$6,$K$10,,$K$8,K$12)</f>
        <v>5864.75</v>
      </c>
      <c r="D4005" s="9">
        <f>RTD("cqg.rtd",,"StudyData", $K$2, "BAR", "", "High", $K$4, $A4005, $K$6,$K$10,,$K$8,$K$12)</f>
        <v>5866</v>
      </c>
      <c r="E4005" s="9">
        <f>RTD("cqg.rtd",,"StudyData", $K$2, "BAR", "", "Low", $K$4, $A4005, $K$6,$K$10,,$K$8,$K$12)</f>
        <v>5864.25</v>
      </c>
      <c r="F4005" s="9">
        <f>RTD("cqg.rtd",,"StudyData", $K$2, "BAR", "", "Close", $K$4, $A4005, $K$6,$K$10,,$K$8,$K$12)</f>
        <v>5865.25</v>
      </c>
      <c r="G4005" s="8">
        <f>RTD("cqg.rtd",,"StudyData",$K$2, "Vol", "Highlight=Total Trades,VolType=Exchange,CoCType=Auto", "Vol",$K$4,A4005,"ALL",,,"TRUE","T")</f>
        <v>212</v>
      </c>
      <c r="H4005" s="9">
        <f xml:space="preserve"> RTD("cqg.rtd",,"StudyData", "RSI("&amp;$K$2&amp;",InputChoice:=Close,Period:=14)", "Bar", "", "Close", $K$4,A4005, "all", "", "","FALSE","T")</f>
        <v>45.213789333602101</v>
      </c>
      <c r="P4005" s="7">
        <f xml:space="preserve"> RTD("cqg.rtd",,"StudyData", $K$2, "BAR", "", "Time", $K$4,$Q4005,$K$6,$K$10, "","False","T")</f>
        <v>45799.71875</v>
      </c>
      <c r="Q4005" s="1">
        <f t="shared" si="125"/>
        <v>-4003</v>
      </c>
    </row>
    <row r="4006" spans="1:17" x14ac:dyDescent="0.25">
      <c r="A4006" s="6">
        <f t="shared" si="124"/>
        <v>-4004</v>
      </c>
      <c r="B4006" s="7">
        <f xml:space="preserve"> RTD("cqg.rtd",,"StudyData","TYA", "BAR", "", "Time",$K$4,$A4006,"ALL",, "","False","T")</f>
        <v>45799.715277777781</v>
      </c>
      <c r="C4006" s="9">
        <f>RTD("cqg.rtd",,"StudyData", $K$2, "BAR", "", "Open", $K$4, $A4006, $K$6,$K$10,,$K$8,K$12)</f>
        <v>5865</v>
      </c>
      <c r="D4006" s="9">
        <f>RTD("cqg.rtd",,"StudyData", $K$2, "BAR", "", "High", $K$4, $A4006, $K$6,$K$10,,$K$8,$K$12)</f>
        <v>5866.25</v>
      </c>
      <c r="E4006" s="9">
        <f>RTD("cqg.rtd",,"StudyData", $K$2, "BAR", "", "Low", $K$4, $A4006, $K$6,$K$10,,$K$8,$K$12)</f>
        <v>5863.75</v>
      </c>
      <c r="F4006" s="9">
        <f>RTD("cqg.rtd",,"StudyData", $K$2, "BAR", "", "Close", $K$4, $A4006, $K$6,$K$10,,$K$8,$K$12)</f>
        <v>5864.5</v>
      </c>
      <c r="G4006" s="8">
        <f>RTD("cqg.rtd",,"StudyData",$K$2, "Vol", "Highlight=Total Trades,VolType=Exchange,CoCType=Auto", "Vol",$K$4,A4006,"ALL",,,"TRUE","T")</f>
        <v>356</v>
      </c>
      <c r="H4006" s="9">
        <f xml:space="preserve"> RTD("cqg.rtd",,"StudyData", "RSI("&amp;$K$2&amp;",InputChoice:=Close,Period:=14)", "Bar", "", "Close", $K$4,A4006, "all", "", "","FALSE","T")</f>
        <v>43.917670174909141</v>
      </c>
      <c r="P4006" s="7">
        <f xml:space="preserve"> RTD("cqg.rtd",,"StudyData", $K$2, "BAR", "", "Time", $K$4,$Q4006,$K$6,$K$10, "","False","T")</f>
        <v>45799.715277777781</v>
      </c>
      <c r="Q4006" s="1">
        <f t="shared" si="125"/>
        <v>-4004</v>
      </c>
    </row>
    <row r="4007" spans="1:17" x14ac:dyDescent="0.25">
      <c r="A4007" s="6">
        <f t="shared" si="124"/>
        <v>-4005</v>
      </c>
      <c r="B4007" s="7">
        <f xml:space="preserve"> RTD("cqg.rtd",,"StudyData","TYA", "BAR", "", "Time",$K$4,$A4007,"ALL",, "","False","T")</f>
        <v>45799.711805555555</v>
      </c>
      <c r="C4007" s="9">
        <f>RTD("cqg.rtd",,"StudyData", $K$2, "BAR", "", "Open", $K$4, $A4007, $K$6,$K$10,,$K$8,K$12)</f>
        <v>5865.5</v>
      </c>
      <c r="D4007" s="9">
        <f>RTD("cqg.rtd",,"StudyData", $K$2, "BAR", "", "High", $K$4, $A4007, $K$6,$K$10,,$K$8,$K$12)</f>
        <v>5866.5</v>
      </c>
      <c r="E4007" s="9">
        <f>RTD("cqg.rtd",,"StudyData", $K$2, "BAR", "", "Low", $K$4, $A4007, $K$6,$K$10,,$K$8,$K$12)</f>
        <v>5864.5</v>
      </c>
      <c r="F4007" s="9">
        <f>RTD("cqg.rtd",,"StudyData", $K$2, "BAR", "", "Close", $K$4, $A4007, $K$6,$K$10,,$K$8,$K$12)</f>
        <v>5865</v>
      </c>
      <c r="G4007" s="8">
        <f>RTD("cqg.rtd",,"StudyData",$K$2, "Vol", "Highlight=Total Trades,VolType=Exchange,CoCType=Auto", "Vol",$K$4,A4007,"ALL",,,"TRUE","T")</f>
        <v>535</v>
      </c>
      <c r="H4007" s="9">
        <f xml:space="preserve"> RTD("cqg.rtd",,"StudyData", "RSI("&amp;$K$2&amp;",InputChoice:=Close,Period:=14)", "Bar", "", "Close", $K$4,A4007, "all", "", "","FALSE","T")</f>
        <v>44.570416472067869</v>
      </c>
      <c r="P4007" s="7">
        <f xml:space="preserve"> RTD("cqg.rtd",,"StudyData", $K$2, "BAR", "", "Time", $K$4,$Q4007,$K$6,$K$10, "","False","T")</f>
        <v>45799.711805555555</v>
      </c>
      <c r="Q4007" s="1">
        <f t="shared" si="125"/>
        <v>-4005</v>
      </c>
    </row>
    <row r="4008" spans="1:17" x14ac:dyDescent="0.25">
      <c r="A4008" s="6">
        <f t="shared" si="124"/>
        <v>-4006</v>
      </c>
      <c r="B4008" s="7">
        <f xml:space="preserve"> RTD("cqg.rtd",,"StudyData","TYA", "BAR", "", "Time",$K$4,$A4008,"ALL",, "","False","T")</f>
        <v>45799.708333333336</v>
      </c>
      <c r="C4008" s="9">
        <f>RTD("cqg.rtd",,"StudyData", $K$2, "BAR", "", "Open", $K$4, $A4008, $K$6,$K$10,,$K$8,K$12)</f>
        <v>5869.25</v>
      </c>
      <c r="D4008" s="9">
        <f>RTD("cqg.rtd",,"StudyData", $K$2, "BAR", "", "High", $K$4, $A4008, $K$6,$K$10,,$K$8,$K$12)</f>
        <v>5872</v>
      </c>
      <c r="E4008" s="9">
        <f>RTD("cqg.rtd",,"StudyData", $K$2, "BAR", "", "Low", $K$4, $A4008, $K$6,$K$10,,$K$8,$K$12)</f>
        <v>5864.75</v>
      </c>
      <c r="F4008" s="9">
        <f>RTD("cqg.rtd",,"StudyData", $K$2, "BAR", "", "Close", $K$4, $A4008, $K$6,$K$10,,$K$8,$K$12)</f>
        <v>5865.25</v>
      </c>
      <c r="G4008" s="8">
        <f>RTD("cqg.rtd",,"StudyData",$K$2, "Vol", "Highlight=Total Trades,VolType=Exchange,CoCType=Auto", "Vol",$K$4,A4008,"ALL",,,"TRUE","T")</f>
        <v>1326</v>
      </c>
      <c r="H4008" s="9">
        <f xml:space="preserve"> RTD("cqg.rtd",,"StudyData", "RSI("&amp;$K$2&amp;",InputChoice:=Close,Period:=14)", "Bar", "", "Close", $K$4,A4008, "all", "", "","FALSE","T")</f>
        <v>44.880118780659302</v>
      </c>
      <c r="P4008" s="7">
        <f xml:space="preserve"> RTD("cqg.rtd",,"StudyData", $K$2, "BAR", "", "Time", $K$4,$Q4008,$K$6,$K$10, "","False","T")</f>
        <v>45799.708333333336</v>
      </c>
      <c r="Q4008" s="1">
        <f t="shared" si="125"/>
        <v>-4006</v>
      </c>
    </row>
    <row r="4009" spans="1:17" x14ac:dyDescent="0.25">
      <c r="A4009" s="6">
        <f t="shared" si="124"/>
        <v>-4007</v>
      </c>
      <c r="B4009" s="7">
        <f xml:space="preserve"> RTD("cqg.rtd",,"StudyData","TYA", "BAR", "", "Time",$K$4,$A4009,"ALL",, "","False","T")</f>
        <v>45799.663194444445</v>
      </c>
      <c r="C4009" s="9">
        <f>RTD("cqg.rtd",,"StudyData", $K$2, "BAR", "", "Open", $K$4, $A4009, $K$6,$K$10,,$K$8,K$12)</f>
        <v>5866</v>
      </c>
      <c r="D4009" s="9">
        <f>RTD("cqg.rtd",,"StudyData", $K$2, "BAR", "", "High", $K$4, $A4009, $K$6,$K$10,,$K$8,$K$12)</f>
        <v>5868</v>
      </c>
      <c r="E4009" s="9">
        <f>RTD("cqg.rtd",,"StudyData", $K$2, "BAR", "", "Low", $K$4, $A4009, $K$6,$K$10,,$K$8,$K$12)</f>
        <v>5865.5</v>
      </c>
      <c r="F4009" s="9">
        <f>RTD("cqg.rtd",,"StudyData", $K$2, "BAR", "", "Close", $K$4, $A4009, $K$6,$K$10,,$K$8,$K$12)</f>
        <v>5868</v>
      </c>
      <c r="G4009" s="8">
        <f>RTD("cqg.rtd",,"StudyData",$K$2, "Vol", "Highlight=Total Trades,VolType=Exchange,CoCType=Auto", "Vol",$K$4,A4009,"ALL",,,"TRUE","T")</f>
        <v>1285</v>
      </c>
      <c r="H4009" s="9">
        <f xml:space="preserve"> RTD("cqg.rtd",,"StudyData", "RSI("&amp;$K$2&amp;",InputChoice:=Close,Period:=14)", "Bar", "", "Close", $K$4,A4009, "all", "", "","FALSE","T")</f>
        <v>48.308841583781707</v>
      </c>
      <c r="P4009" s="7">
        <f xml:space="preserve"> RTD("cqg.rtd",,"StudyData", $K$2, "BAR", "", "Time", $K$4,$Q4009,$K$6,$K$10, "","False","T")</f>
        <v>45799.663194444445</v>
      </c>
      <c r="Q4009" s="1">
        <f t="shared" si="125"/>
        <v>-4007</v>
      </c>
    </row>
    <row r="4010" spans="1:17" x14ac:dyDescent="0.25">
      <c r="A4010" s="6">
        <f t="shared" si="124"/>
        <v>-4008</v>
      </c>
      <c r="B4010" s="7">
        <f xml:space="preserve"> RTD("cqg.rtd",,"StudyData","TYA", "BAR", "", "Time",$K$4,$A4010,"ALL",, "","False","T")</f>
        <v>45799.659722222219</v>
      </c>
      <c r="C4010" s="9">
        <f>RTD("cqg.rtd",,"StudyData", $K$2, "BAR", "", "Open", $K$4, $A4010, $K$6,$K$10,,$K$8,K$12)</f>
        <v>5863.5</v>
      </c>
      <c r="D4010" s="9">
        <f>RTD("cqg.rtd",,"StudyData", $K$2, "BAR", "", "High", $K$4, $A4010, $K$6,$K$10,,$K$8,$K$12)</f>
        <v>5866.25</v>
      </c>
      <c r="E4010" s="9">
        <f>RTD("cqg.rtd",,"StudyData", $K$2, "BAR", "", "Low", $K$4, $A4010, $K$6,$K$10,,$K$8,$K$12)</f>
        <v>5863</v>
      </c>
      <c r="F4010" s="9">
        <f>RTD("cqg.rtd",,"StudyData", $K$2, "BAR", "", "Close", $K$4, $A4010, $K$6,$K$10,,$K$8,$K$12)</f>
        <v>5866</v>
      </c>
      <c r="G4010" s="8">
        <f>RTD("cqg.rtd",,"StudyData",$K$2, "Vol", "Highlight=Total Trades,VolType=Exchange,CoCType=Auto", "Vol",$K$4,A4010,"ALL",,,"TRUE","T")</f>
        <v>1390</v>
      </c>
      <c r="H4010" s="9">
        <f xml:space="preserve"> RTD("cqg.rtd",,"StudyData", "RSI("&amp;$K$2&amp;",InputChoice:=Close,Period:=14)", "Bar", "", "Close", $K$4,A4010, "all", "", "","FALSE","T")</f>
        <v>45.496859673759985</v>
      </c>
      <c r="P4010" s="7">
        <f xml:space="preserve"> RTD("cqg.rtd",,"StudyData", $K$2, "BAR", "", "Time", $K$4,$Q4010,$K$6,$K$10, "","False","T")</f>
        <v>45799.659722222219</v>
      </c>
      <c r="Q4010" s="1">
        <f t="shared" si="125"/>
        <v>-4008</v>
      </c>
    </row>
    <row r="4011" spans="1:17" x14ac:dyDescent="0.25">
      <c r="A4011" s="6">
        <f t="shared" si="124"/>
        <v>-4009</v>
      </c>
      <c r="B4011" s="7">
        <f xml:space="preserve"> RTD("cqg.rtd",,"StudyData","TYA", "BAR", "", "Time",$K$4,$A4011,"ALL",, "","False","T")</f>
        <v>45799.65625</v>
      </c>
      <c r="C4011" s="9">
        <f>RTD("cqg.rtd",,"StudyData", $K$2, "BAR", "", "Open", $K$4, $A4011, $K$6,$K$10,,$K$8,K$12)</f>
        <v>5861.75</v>
      </c>
      <c r="D4011" s="9">
        <f>RTD("cqg.rtd",,"StudyData", $K$2, "BAR", "", "High", $K$4, $A4011, $K$6,$K$10,,$K$8,$K$12)</f>
        <v>5863.75</v>
      </c>
      <c r="E4011" s="9">
        <f>RTD("cqg.rtd",,"StudyData", $K$2, "BAR", "", "Low", $K$4, $A4011, $K$6,$K$10,,$K$8,$K$12)</f>
        <v>5861</v>
      </c>
      <c r="F4011" s="9">
        <f>RTD("cqg.rtd",,"StudyData", $K$2, "BAR", "", "Close", $K$4, $A4011, $K$6,$K$10,,$K$8,$K$12)</f>
        <v>5863.75</v>
      </c>
      <c r="G4011" s="8">
        <f>RTD("cqg.rtd",,"StudyData",$K$2, "Vol", "Highlight=Total Trades,VolType=Exchange,CoCType=Auto", "Vol",$K$4,A4011,"ALL",,,"TRUE","T")</f>
        <v>1186</v>
      </c>
      <c r="H4011" s="9">
        <f xml:space="preserve"> RTD("cqg.rtd",,"StudyData", "RSI("&amp;$K$2&amp;",InputChoice:=Close,Period:=14)", "Bar", "", "Close", $K$4,A4011, "all", "", "","FALSE","T")</f>
        <v>42.212922597068328</v>
      </c>
      <c r="P4011" s="7">
        <f xml:space="preserve"> RTD("cqg.rtd",,"StudyData", $K$2, "BAR", "", "Time", $K$4,$Q4011,$K$6,$K$10, "","False","T")</f>
        <v>45799.65625</v>
      </c>
      <c r="Q4011" s="1">
        <f t="shared" si="125"/>
        <v>-4009</v>
      </c>
    </row>
    <row r="4012" spans="1:17" x14ac:dyDescent="0.25">
      <c r="A4012" s="6">
        <f t="shared" si="124"/>
        <v>-4010</v>
      </c>
      <c r="B4012" s="7">
        <f xml:space="preserve"> RTD("cqg.rtd",,"StudyData","TYA", "BAR", "", "Time",$K$4,$A4012,"ALL",, "","False","T")</f>
        <v>45799.652777777781</v>
      </c>
      <c r="C4012" s="9">
        <f>RTD("cqg.rtd",,"StudyData", $K$2, "BAR", "", "Open", $K$4, $A4012, $K$6,$K$10,,$K$8,K$12)</f>
        <v>5860.5</v>
      </c>
      <c r="D4012" s="9">
        <f>RTD("cqg.rtd",,"StudyData", $K$2, "BAR", "", "High", $K$4, $A4012, $K$6,$K$10,,$K$8,$K$12)</f>
        <v>5862.5</v>
      </c>
      <c r="E4012" s="9">
        <f>RTD("cqg.rtd",,"StudyData", $K$2, "BAR", "", "Low", $K$4, $A4012, $K$6,$K$10,,$K$8,$K$12)</f>
        <v>5859.25</v>
      </c>
      <c r="F4012" s="9">
        <f>RTD("cqg.rtd",,"StudyData", $K$2, "BAR", "", "Close", $K$4, $A4012, $K$6,$K$10,,$K$8,$K$12)</f>
        <v>5861.5</v>
      </c>
      <c r="G4012" s="8">
        <f>RTD("cqg.rtd",,"StudyData",$K$2, "Vol", "Highlight=Total Trades,VolType=Exchange,CoCType=Auto", "Vol",$K$4,A4012,"ALL",,,"TRUE","T")</f>
        <v>1674</v>
      </c>
      <c r="H4012" s="9">
        <f xml:space="preserve"> RTD("cqg.rtd",,"StudyData", "RSI("&amp;$K$2&amp;",InputChoice:=Close,Period:=14)", "Bar", "", "Close", $K$4,A4012, "all", "", "","FALSE","T")</f>
        <v>38.788213623667787</v>
      </c>
      <c r="P4012" s="7">
        <f xml:space="preserve"> RTD("cqg.rtd",,"StudyData", $K$2, "BAR", "", "Time", $K$4,$Q4012,$K$6,$K$10, "","False","T")</f>
        <v>45799.652777777781</v>
      </c>
      <c r="Q4012" s="1">
        <f t="shared" si="125"/>
        <v>-4010</v>
      </c>
    </row>
    <row r="4013" spans="1:17" x14ac:dyDescent="0.25">
      <c r="A4013" s="6">
        <f t="shared" si="124"/>
        <v>-4011</v>
      </c>
      <c r="B4013" s="7">
        <f xml:space="preserve"> RTD("cqg.rtd",,"StudyData","TYA", "BAR", "", "Time",$K$4,$A4013,"ALL",, "","False","T")</f>
        <v>45799.649305555555</v>
      </c>
      <c r="C4013" s="9">
        <f>RTD("cqg.rtd",,"StudyData", $K$2, "BAR", "", "Open", $K$4, $A4013, $K$6,$K$10,,$K$8,K$12)</f>
        <v>5859.25</v>
      </c>
      <c r="D4013" s="9">
        <f>RTD("cqg.rtd",,"StudyData", $K$2, "BAR", "", "High", $K$4, $A4013, $K$6,$K$10,,$K$8,$K$12)</f>
        <v>5861</v>
      </c>
      <c r="E4013" s="9">
        <f>RTD("cqg.rtd",,"StudyData", $K$2, "BAR", "", "Low", $K$4, $A4013, $K$6,$K$10,,$K$8,$K$12)</f>
        <v>5859</v>
      </c>
      <c r="F4013" s="9">
        <f>RTD("cqg.rtd",,"StudyData", $K$2, "BAR", "", "Close", $K$4, $A4013, $K$6,$K$10,,$K$8,$K$12)</f>
        <v>5860.75</v>
      </c>
      <c r="G4013" s="8">
        <f>RTD("cqg.rtd",,"StudyData",$K$2, "Vol", "Highlight=Total Trades,VolType=Exchange,CoCType=Auto", "Vol",$K$4,A4013,"ALL",,,"TRUE","T")</f>
        <v>1331</v>
      </c>
      <c r="H4013" s="9">
        <f xml:space="preserve"> RTD("cqg.rtd",,"StudyData", "RSI("&amp;$K$2&amp;",InputChoice:=Close,Period:=14)", "Bar", "", "Close", $K$4,A4013, "all", "", "","FALSE","T")</f>
        <v>37.644380681016003</v>
      </c>
      <c r="P4013" s="7">
        <f xml:space="preserve"> RTD("cqg.rtd",,"StudyData", $K$2, "BAR", "", "Time", $K$4,$Q4013,$K$6,$K$10, "","False","T")</f>
        <v>45799.649305555555</v>
      </c>
      <c r="Q4013" s="1">
        <f t="shared" si="125"/>
        <v>-4011</v>
      </c>
    </row>
    <row r="4014" spans="1:17" x14ac:dyDescent="0.25">
      <c r="A4014" s="6">
        <f t="shared" si="124"/>
        <v>-4012</v>
      </c>
      <c r="B4014" s="7">
        <f xml:space="preserve"> RTD("cqg.rtd",,"StudyData","TYA", "BAR", "", "Time",$K$4,$A4014,"ALL",, "","False","T")</f>
        <v>45799.645833333336</v>
      </c>
      <c r="C4014" s="9">
        <f>RTD("cqg.rtd",,"StudyData", $K$2, "BAR", "", "Open", $K$4, $A4014, $K$6,$K$10,,$K$8,K$12)</f>
        <v>5857</v>
      </c>
      <c r="D4014" s="9">
        <f>RTD("cqg.rtd",,"StudyData", $K$2, "BAR", "", "High", $K$4, $A4014, $K$6,$K$10,,$K$8,$K$12)</f>
        <v>5859.75</v>
      </c>
      <c r="E4014" s="9">
        <f>RTD("cqg.rtd",,"StudyData", $K$2, "BAR", "", "Low", $K$4, $A4014, $K$6,$K$10,,$K$8,$K$12)</f>
        <v>5856.5</v>
      </c>
      <c r="F4014" s="9">
        <f>RTD("cqg.rtd",,"StudyData", $K$2, "BAR", "", "Close", $K$4, $A4014, $K$6,$K$10,,$K$8,$K$12)</f>
        <v>5859.5</v>
      </c>
      <c r="G4014" s="8">
        <f>RTD("cqg.rtd",,"StudyData",$K$2, "Vol", "Highlight=Total Trades,VolType=Exchange,CoCType=Auto", "Vol",$K$4,A4014,"ALL",,,"TRUE","T")</f>
        <v>1689</v>
      </c>
      <c r="H4014" s="9">
        <f xml:space="preserve"> RTD("cqg.rtd",,"StudyData", "RSI("&amp;$K$2&amp;",InputChoice:=Close,Period:=14)", "Bar", "", "Close", $K$4,A4014, "all", "", "","FALSE","T")</f>
        <v>35.78738026500919</v>
      </c>
      <c r="P4014" s="7">
        <f xml:space="preserve"> RTD("cqg.rtd",,"StudyData", $K$2, "BAR", "", "Time", $K$4,$Q4014,$K$6,$K$10, "","False","T")</f>
        <v>45799.645833333336</v>
      </c>
      <c r="Q4014" s="1">
        <f t="shared" si="125"/>
        <v>-4012</v>
      </c>
    </row>
    <row r="4015" spans="1:17" x14ac:dyDescent="0.25">
      <c r="A4015" s="6">
        <f t="shared" si="124"/>
        <v>-4013</v>
      </c>
      <c r="B4015" s="7">
        <f xml:space="preserve"> RTD("cqg.rtd",,"StudyData","TYA", "BAR", "", "Time",$K$4,$A4015,"ALL",, "","False","T")</f>
        <v>45799.642361111109</v>
      </c>
      <c r="C4015" s="9">
        <f>RTD("cqg.rtd",,"StudyData", $K$2, "BAR", "", "Open", $K$4, $A4015, $K$6,$K$10,,$K$8,K$12)</f>
        <v>5858</v>
      </c>
      <c r="D4015" s="9">
        <f>RTD("cqg.rtd",,"StudyData", $K$2, "BAR", "", "High", $K$4, $A4015, $K$6,$K$10,,$K$8,$K$12)</f>
        <v>5858</v>
      </c>
      <c r="E4015" s="9">
        <f>RTD("cqg.rtd",,"StudyData", $K$2, "BAR", "", "Low", $K$4, $A4015, $K$6,$K$10,,$K$8,$K$12)</f>
        <v>5856.25</v>
      </c>
      <c r="F4015" s="9">
        <f>RTD("cqg.rtd",,"StudyData", $K$2, "BAR", "", "Close", $K$4, $A4015, $K$6,$K$10,,$K$8,$K$12)</f>
        <v>5856.75</v>
      </c>
      <c r="G4015" s="8">
        <f>RTD("cqg.rtd",,"StudyData",$K$2, "Vol", "Highlight=Total Trades,VolType=Exchange,CoCType=Auto", "Vol",$K$4,A4015,"ALL",,,"TRUE","T")</f>
        <v>1645</v>
      </c>
      <c r="H4015" s="9">
        <f xml:space="preserve"> RTD("cqg.rtd",,"StudyData", "RSI("&amp;$K$2&amp;",InputChoice:=Close,Period:=14)", "Bar", "", "Close", $K$4,A4015, "all", "", "","FALSE","T")</f>
        <v>31.627754650682519</v>
      </c>
      <c r="P4015" s="7">
        <f xml:space="preserve"> RTD("cqg.rtd",,"StudyData", $K$2, "BAR", "", "Time", $K$4,$Q4015,$K$6,$K$10, "","False","T")</f>
        <v>45799.642361111109</v>
      </c>
      <c r="Q4015" s="1">
        <f t="shared" si="125"/>
        <v>-4013</v>
      </c>
    </row>
    <row r="4016" spans="1:17" x14ac:dyDescent="0.25">
      <c r="A4016" s="6">
        <f t="shared" si="124"/>
        <v>-4014</v>
      </c>
      <c r="B4016" s="7">
        <f xml:space="preserve"> RTD("cqg.rtd",,"StudyData","TYA", "BAR", "", "Time",$K$4,$A4016,"ALL",, "","False","T")</f>
        <v>45799.638888888891</v>
      </c>
      <c r="C4016" s="9">
        <f>RTD("cqg.rtd",,"StudyData", $K$2, "BAR", "", "Open", $K$4, $A4016, $K$6,$K$10,,$K$8,K$12)</f>
        <v>5858</v>
      </c>
      <c r="D4016" s="9">
        <f>RTD("cqg.rtd",,"StudyData", $K$2, "BAR", "", "High", $K$4, $A4016, $K$6,$K$10,,$K$8,$K$12)</f>
        <v>5859.25</v>
      </c>
      <c r="E4016" s="9">
        <f>RTD("cqg.rtd",,"StudyData", $K$2, "BAR", "", "Low", $K$4, $A4016, $K$6,$K$10,,$K$8,$K$12)</f>
        <v>5857.5</v>
      </c>
      <c r="F4016" s="9">
        <f>RTD("cqg.rtd",,"StudyData", $K$2, "BAR", "", "Close", $K$4, $A4016, $K$6,$K$10,,$K$8,$K$12)</f>
        <v>5858.25</v>
      </c>
      <c r="G4016" s="8">
        <f>RTD("cqg.rtd",,"StudyData",$K$2, "Vol", "Highlight=Total Trades,VolType=Exchange,CoCType=Auto", "Vol",$K$4,A4016,"ALL",,,"TRUE","T")</f>
        <v>991</v>
      </c>
      <c r="H4016" s="9">
        <f xml:space="preserve"> RTD("cqg.rtd",,"StudyData", "RSI("&amp;$K$2&amp;",InputChoice:=Close,Period:=14)", "Bar", "", "Close", $K$4,A4016, "all", "", "","FALSE","T")</f>
        <v>32.700667266140556</v>
      </c>
      <c r="P4016" s="7">
        <f xml:space="preserve"> RTD("cqg.rtd",,"StudyData", $K$2, "BAR", "", "Time", $K$4,$Q4016,$K$6,$K$10, "","False","T")</f>
        <v>45799.638888888891</v>
      </c>
      <c r="Q4016" s="1">
        <f t="shared" si="125"/>
        <v>-4014</v>
      </c>
    </row>
    <row r="4017" spans="1:17" x14ac:dyDescent="0.25">
      <c r="A4017" s="6">
        <f t="shared" si="124"/>
        <v>-4015</v>
      </c>
      <c r="B4017" s="7">
        <f xml:space="preserve"> RTD("cqg.rtd",,"StudyData","TYA", "BAR", "", "Time",$K$4,$A4017,"ALL",, "","False","T")</f>
        <v>45799.635416666664</v>
      </c>
      <c r="C4017" s="9">
        <f>RTD("cqg.rtd",,"StudyData", $K$2, "BAR", "", "Open", $K$4, $A4017, $K$6,$K$10,,$K$8,K$12)</f>
        <v>5859</v>
      </c>
      <c r="D4017" s="9">
        <f>RTD("cqg.rtd",,"StudyData", $K$2, "BAR", "", "High", $K$4, $A4017, $K$6,$K$10,,$K$8,$K$12)</f>
        <v>5860.75</v>
      </c>
      <c r="E4017" s="9">
        <f>RTD("cqg.rtd",,"StudyData", $K$2, "BAR", "", "Low", $K$4, $A4017, $K$6,$K$10,,$K$8,$K$12)</f>
        <v>5857.5</v>
      </c>
      <c r="F4017" s="9">
        <f>RTD("cqg.rtd",,"StudyData", $K$2, "BAR", "", "Close", $K$4, $A4017, $K$6,$K$10,,$K$8,$K$12)</f>
        <v>5858</v>
      </c>
      <c r="G4017" s="8">
        <f>RTD("cqg.rtd",,"StudyData",$K$2, "Vol", "Highlight=Total Trades,VolType=Exchange,CoCType=Auto", "Vol",$K$4,A4017,"ALL",,,"TRUE","T")</f>
        <v>2399</v>
      </c>
      <c r="H4017" s="9">
        <f xml:space="preserve"> RTD("cqg.rtd",,"StudyData", "RSI("&amp;$K$2&amp;",InputChoice:=Close,Period:=14)", "Bar", "", "Close", $K$4,A4017, "all", "", "","FALSE","T")</f>
        <v>32.345480422095676</v>
      </c>
      <c r="P4017" s="7">
        <f xml:space="preserve"> RTD("cqg.rtd",,"StudyData", $K$2, "BAR", "", "Time", $K$4,$Q4017,$K$6,$K$10, "","False","T")</f>
        <v>45799.635416666664</v>
      </c>
      <c r="Q4017" s="1">
        <f t="shared" si="125"/>
        <v>-4015</v>
      </c>
    </row>
    <row r="4018" spans="1:17" x14ac:dyDescent="0.25">
      <c r="A4018" s="6">
        <f t="shared" si="124"/>
        <v>-4016</v>
      </c>
      <c r="B4018" s="7">
        <f xml:space="preserve"> RTD("cqg.rtd",,"StudyData","TYA", "BAR", "", "Time",$K$4,$A4018,"ALL",, "","False","T")</f>
        <v>45799.631944444445</v>
      </c>
      <c r="C4018" s="9">
        <f>RTD("cqg.rtd",,"StudyData", $K$2, "BAR", "", "Open", $K$4, $A4018, $K$6,$K$10,,$K$8,K$12)</f>
        <v>5861</v>
      </c>
      <c r="D4018" s="9">
        <f>RTD("cqg.rtd",,"StudyData", $K$2, "BAR", "", "High", $K$4, $A4018, $K$6,$K$10,,$K$8,$K$12)</f>
        <v>5861</v>
      </c>
      <c r="E4018" s="9">
        <f>RTD("cqg.rtd",,"StudyData", $K$2, "BAR", "", "Low", $K$4, $A4018, $K$6,$K$10,,$K$8,$K$12)</f>
        <v>5858</v>
      </c>
      <c r="F4018" s="9">
        <f>RTD("cqg.rtd",,"StudyData", $K$2, "BAR", "", "Close", $K$4, $A4018, $K$6,$K$10,,$K$8,$K$12)</f>
        <v>5859</v>
      </c>
      <c r="G4018" s="8">
        <f>RTD("cqg.rtd",,"StudyData",$K$2, "Vol", "Highlight=Total Trades,VolType=Exchange,CoCType=Auto", "Vol",$K$4,A4018,"ALL",,,"TRUE","T")</f>
        <v>5546</v>
      </c>
      <c r="H4018" s="9">
        <f xml:space="preserve"> RTD("cqg.rtd",,"StudyData", "RSI("&amp;$K$2&amp;",InputChoice:=Close,Period:=14)", "Bar", "", "Close", $K$4,A4018, "all", "", "","FALSE","T")</f>
        <v>32.992225349401124</v>
      </c>
      <c r="P4018" s="7">
        <f xml:space="preserve"> RTD("cqg.rtd",,"StudyData", $K$2, "BAR", "", "Time", $K$4,$Q4018,$K$6,$K$10, "","False","T")</f>
        <v>45799.631944444445</v>
      </c>
      <c r="Q4018" s="1">
        <f t="shared" si="125"/>
        <v>-4016</v>
      </c>
    </row>
    <row r="4019" spans="1:17" x14ac:dyDescent="0.25">
      <c r="A4019" s="6">
        <f t="shared" si="124"/>
        <v>-4017</v>
      </c>
      <c r="B4019" s="7">
        <f xml:space="preserve"> RTD("cqg.rtd",,"StudyData","TYA", "BAR", "", "Time",$K$4,$A4019,"ALL",, "","False","T")</f>
        <v>45799.628472222219</v>
      </c>
      <c r="C4019" s="9">
        <f>RTD("cqg.rtd",,"StudyData", $K$2, "BAR", "", "Open", $K$4, $A4019, $K$6,$K$10,,$K$8,K$12)</f>
        <v>5862.25</v>
      </c>
      <c r="D4019" s="9">
        <f>RTD("cqg.rtd",,"StudyData", $K$2, "BAR", "", "High", $K$4, $A4019, $K$6,$K$10,,$K$8,$K$12)</f>
        <v>5862.5</v>
      </c>
      <c r="E4019" s="9">
        <f>RTD("cqg.rtd",,"StudyData", $K$2, "BAR", "", "Low", $K$4, $A4019, $K$6,$K$10,,$K$8,$K$12)</f>
        <v>5859.25</v>
      </c>
      <c r="F4019" s="9">
        <f>RTD("cqg.rtd",,"StudyData", $K$2, "BAR", "", "Close", $K$4, $A4019, $K$6,$K$10,,$K$8,$K$12)</f>
        <v>5861</v>
      </c>
      <c r="G4019" s="8">
        <f>RTD("cqg.rtd",,"StudyData",$K$2, "Vol", "Highlight=Total Trades,VolType=Exchange,CoCType=Auto", "Vol",$K$4,A4019,"ALL",,,"TRUE","T")</f>
        <v>5771</v>
      </c>
      <c r="H4019" s="9">
        <f xml:space="preserve"> RTD("cqg.rtd",,"StudyData", "RSI("&amp;$K$2&amp;",InputChoice:=Close,Period:=14)", "Bar", "", "Close", $K$4,A4019, "all", "", "","FALSE","T")</f>
        <v>34.264585989752007</v>
      </c>
      <c r="P4019" s="7">
        <f xml:space="preserve"> RTD("cqg.rtd",,"StudyData", $K$2, "BAR", "", "Time", $K$4,$Q4019,$K$6,$K$10, "","False","T")</f>
        <v>45799.628472222219</v>
      </c>
      <c r="Q4019" s="1">
        <f t="shared" si="125"/>
        <v>-4017</v>
      </c>
    </row>
    <row r="4020" spans="1:17" x14ac:dyDescent="0.25">
      <c r="A4020" s="6">
        <f t="shared" si="124"/>
        <v>-4018</v>
      </c>
      <c r="B4020" s="7">
        <f xml:space="preserve"> RTD("cqg.rtd",,"StudyData","TYA", "BAR", "", "Time",$K$4,$A4020,"ALL",, "","False","T")</f>
        <v>45799.625</v>
      </c>
      <c r="C4020" s="9">
        <f>RTD("cqg.rtd",,"StudyData", $K$2, "BAR", "", "Open", $K$4, $A4020, $K$6,$K$10,,$K$8,K$12)</f>
        <v>5858.5</v>
      </c>
      <c r="D4020" s="9">
        <f>RTD("cqg.rtd",,"StudyData", $K$2, "BAR", "", "High", $K$4, $A4020, $K$6,$K$10,,$K$8,$K$12)</f>
        <v>5862.5</v>
      </c>
      <c r="E4020" s="9">
        <f>RTD("cqg.rtd",,"StudyData", $K$2, "BAR", "", "Low", $K$4, $A4020, $K$6,$K$10,,$K$8,$K$12)</f>
        <v>5858</v>
      </c>
      <c r="F4020" s="9">
        <f>RTD("cqg.rtd",,"StudyData", $K$2, "BAR", "", "Close", $K$4, $A4020, $K$6,$K$10,,$K$8,$K$12)</f>
        <v>5862.25</v>
      </c>
      <c r="G4020" s="8">
        <f>RTD("cqg.rtd",,"StudyData",$K$2, "Vol", "Highlight=Total Trades,VolType=Exchange,CoCType=Auto", "Vol",$K$4,A4020,"ALL",,,"TRUE","T")</f>
        <v>26916</v>
      </c>
      <c r="H4020" s="9">
        <f xml:space="preserve"> RTD("cqg.rtd",,"StudyData", "RSI("&amp;$K$2&amp;",InputChoice:=Close,Period:=14)", "Bar", "", "Close", $K$4,A4020, "all", "", "","FALSE","T")</f>
        <v>35.049044784472827</v>
      </c>
      <c r="P4020" s="7">
        <f xml:space="preserve"> RTD("cqg.rtd",,"StudyData", $K$2, "BAR", "", "Time", $K$4,$Q4020,$K$6,$K$10, "","False","T")</f>
        <v>45799.625</v>
      </c>
      <c r="Q4020" s="1">
        <f t="shared" si="125"/>
        <v>-4018</v>
      </c>
    </row>
    <row r="4021" spans="1:17" x14ac:dyDescent="0.25">
      <c r="A4021" s="6">
        <f t="shared" si="124"/>
        <v>-4019</v>
      </c>
      <c r="B4021" s="7">
        <f xml:space="preserve"> RTD("cqg.rtd",,"StudyData","TYA", "BAR", "", "Time",$K$4,$A4021,"ALL",, "","False","T")</f>
        <v>45799.621527777781</v>
      </c>
      <c r="C4021" s="9">
        <f>RTD("cqg.rtd",,"StudyData", $K$2, "BAR", "", "Open", $K$4, $A4021, $K$6,$K$10,,$K$8,K$12)</f>
        <v>5869</v>
      </c>
      <c r="D4021" s="9">
        <f>RTD("cqg.rtd",,"StudyData", $K$2, "BAR", "", "High", $K$4, $A4021, $K$6,$K$10,,$K$8,$K$12)</f>
        <v>5872</v>
      </c>
      <c r="E4021" s="9">
        <f>RTD("cqg.rtd",,"StudyData", $K$2, "BAR", "", "Low", $K$4, $A4021, $K$6,$K$10,,$K$8,$K$12)</f>
        <v>5853.75</v>
      </c>
      <c r="F4021" s="9">
        <f>RTD("cqg.rtd",,"StudyData", $K$2, "BAR", "", "Close", $K$4, $A4021, $K$6,$K$10,,$K$8,$K$12)</f>
        <v>5856.75</v>
      </c>
      <c r="G4021" s="8">
        <f>RTD("cqg.rtd",,"StudyData",$K$2, "Vol", "Highlight=Total Trades,VolType=Exchange,CoCType=Auto", "Vol",$K$4,A4021,"ALL",,,"TRUE","T")</f>
        <v>94722</v>
      </c>
      <c r="H4021" s="9">
        <f xml:space="preserve"> RTD("cqg.rtd",,"StudyData", "RSI("&amp;$K$2&amp;",InputChoice:=Close,Period:=14)", "Bar", "", "Close", $K$4,A4021, "all", "", "","FALSE","T")</f>
        <v>28.34666472039423</v>
      </c>
      <c r="P4021" s="7">
        <f xml:space="preserve"> RTD("cqg.rtd",,"StudyData", $K$2, "BAR", "", "Time", $K$4,$Q4021,$K$6,$K$10, "","False","T")</f>
        <v>45799.621527777781</v>
      </c>
      <c r="Q4021" s="1">
        <f t="shared" si="125"/>
        <v>-4019</v>
      </c>
    </row>
    <row r="4022" spans="1:17" x14ac:dyDescent="0.25">
      <c r="A4022" s="6">
        <f t="shared" si="124"/>
        <v>-4020</v>
      </c>
      <c r="B4022" s="7">
        <f xml:space="preserve"> RTD("cqg.rtd",,"StudyData","TYA", "BAR", "", "Time",$K$4,$A4022,"ALL",, "","False","T")</f>
        <v>45799.618055555555</v>
      </c>
      <c r="C4022" s="9">
        <f>RTD("cqg.rtd",,"StudyData", $K$2, "BAR", "", "Open", $K$4, $A4022, $K$6,$K$10,,$K$8,K$12)</f>
        <v>5879.25</v>
      </c>
      <c r="D4022" s="9">
        <f>RTD("cqg.rtd",,"StudyData", $K$2, "BAR", "", "High", $K$4, $A4022, $K$6,$K$10,,$K$8,$K$12)</f>
        <v>5885.75</v>
      </c>
      <c r="E4022" s="9">
        <f>RTD("cqg.rtd",,"StudyData", $K$2, "BAR", "", "Low", $K$4, $A4022, $K$6,$K$10,,$K$8,$K$12)</f>
        <v>5868.75</v>
      </c>
      <c r="F4022" s="9">
        <f>RTD("cqg.rtd",,"StudyData", $K$2, "BAR", "", "Close", $K$4, $A4022, $K$6,$K$10,,$K$8,$K$12)</f>
        <v>5869.25</v>
      </c>
      <c r="G4022" s="8">
        <f>RTD("cqg.rtd",,"StudyData",$K$2, "Vol", "Highlight=Total Trades,VolType=Exchange,CoCType=Auto", "Vol",$K$4,A4022,"ALL",,,"TRUE","T")</f>
        <v>32670</v>
      </c>
      <c r="H4022" s="9">
        <f xml:space="preserve"> RTD("cqg.rtd",,"StudyData", "RSI("&amp;$K$2&amp;",InputChoice:=Close,Period:=14)", "Bar", "", "Close", $K$4,A4022, "all", "", "","FALSE","T")</f>
        <v>36.238461664076716</v>
      </c>
      <c r="P4022" s="7">
        <f xml:space="preserve"> RTD("cqg.rtd",,"StudyData", $K$2, "BAR", "", "Time", $K$4,$Q4022,$K$6,$K$10, "","False","T")</f>
        <v>45799.618055555555</v>
      </c>
      <c r="Q4022" s="1">
        <f t="shared" si="125"/>
        <v>-4020</v>
      </c>
    </row>
    <row r="4023" spans="1:17" x14ac:dyDescent="0.25">
      <c r="A4023" s="6">
        <f t="shared" si="124"/>
        <v>-4021</v>
      </c>
      <c r="B4023" s="7">
        <f xml:space="preserve"> RTD("cqg.rtd",,"StudyData","TYA", "BAR", "", "Time",$K$4,$A4023,"ALL",, "","False","T")</f>
        <v>45799.614583333336</v>
      </c>
      <c r="C4023" s="9">
        <f>RTD("cqg.rtd",,"StudyData", $K$2, "BAR", "", "Open", $K$4, $A4023, $K$6,$K$10,,$K$8,K$12)</f>
        <v>5879.5</v>
      </c>
      <c r="D4023" s="9">
        <f>RTD("cqg.rtd",,"StudyData", $K$2, "BAR", "", "High", $K$4, $A4023, $K$6,$K$10,,$K$8,$K$12)</f>
        <v>5881</v>
      </c>
      <c r="E4023" s="9">
        <f>RTD("cqg.rtd",,"StudyData", $K$2, "BAR", "", "Low", $K$4, $A4023, $K$6,$K$10,,$K$8,$K$12)</f>
        <v>5872.75</v>
      </c>
      <c r="F4023" s="9">
        <f>RTD("cqg.rtd",,"StudyData", $K$2, "BAR", "", "Close", $K$4, $A4023, $K$6,$K$10,,$K$8,$K$12)</f>
        <v>5879</v>
      </c>
      <c r="G4023" s="8">
        <f>RTD("cqg.rtd",,"StudyData",$K$2, "Vol", "Highlight=Total Trades,VolType=Exchange,CoCType=Auto", "Vol",$K$4,A4023,"ALL",,,"TRUE","T")</f>
        <v>20235</v>
      </c>
      <c r="H4023" s="9">
        <f xml:space="preserve"> RTD("cqg.rtd",,"StudyData", "RSI("&amp;$K$2&amp;",InputChoice:=Close,Period:=14)", "Bar", "", "Close", $K$4,A4023, "all", "", "","FALSE","T")</f>
        <v>45.391318058823103</v>
      </c>
      <c r="P4023" s="7">
        <f xml:space="preserve"> RTD("cqg.rtd",,"StudyData", $K$2, "BAR", "", "Time", $K$4,$Q4023,$K$6,$K$10, "","False","T")</f>
        <v>45799.614583333336</v>
      </c>
      <c r="Q4023" s="1">
        <f t="shared" si="125"/>
        <v>-4021</v>
      </c>
    </row>
    <row r="4024" spans="1:17" x14ac:dyDescent="0.25">
      <c r="A4024" s="6">
        <f t="shared" si="124"/>
        <v>-4022</v>
      </c>
      <c r="B4024" s="7">
        <f xml:space="preserve"> RTD("cqg.rtd",,"StudyData","TYA", "BAR", "", "Time",$K$4,$A4024,"ALL",, "","False","T")</f>
        <v>45799.611111111109</v>
      </c>
      <c r="C4024" s="9">
        <f>RTD("cqg.rtd",,"StudyData", $K$2, "BAR", "", "Open", $K$4, $A4024, $K$6,$K$10,,$K$8,K$12)</f>
        <v>5884.75</v>
      </c>
      <c r="D4024" s="9">
        <f>RTD("cqg.rtd",,"StudyData", $K$2, "BAR", "", "High", $K$4, $A4024, $K$6,$K$10,,$K$8,$K$12)</f>
        <v>5886</v>
      </c>
      <c r="E4024" s="9">
        <f>RTD("cqg.rtd",,"StudyData", $K$2, "BAR", "", "Low", $K$4, $A4024, $K$6,$K$10,,$K$8,$K$12)</f>
        <v>5879.25</v>
      </c>
      <c r="F4024" s="9">
        <f>RTD("cqg.rtd",,"StudyData", $K$2, "BAR", "", "Close", $K$4, $A4024, $K$6,$K$10,,$K$8,$K$12)</f>
        <v>5879.5</v>
      </c>
      <c r="G4024" s="8">
        <f>RTD("cqg.rtd",,"StudyData",$K$2, "Vol", "Highlight=Total Trades,VolType=Exchange,CoCType=Auto", "Vol",$K$4,A4024,"ALL",,,"TRUE","T")</f>
        <v>11730</v>
      </c>
      <c r="H4024" s="9">
        <f xml:space="preserve"> RTD("cqg.rtd",,"StudyData", "RSI("&amp;$K$2&amp;",InputChoice:=Close,Period:=14)", "Bar", "", "Close", $K$4,A4024, "all", "", "","FALSE","T")</f>
        <v>45.943898416703668</v>
      </c>
      <c r="P4024" s="7">
        <f xml:space="preserve"> RTD("cqg.rtd",,"StudyData", $K$2, "BAR", "", "Time", $K$4,$Q4024,$K$6,$K$10, "","False","T")</f>
        <v>45799.611111111109</v>
      </c>
      <c r="Q4024" s="1">
        <f t="shared" si="125"/>
        <v>-4022</v>
      </c>
    </row>
    <row r="4025" spans="1:17" x14ac:dyDescent="0.25">
      <c r="A4025" s="6">
        <f t="shared" si="124"/>
        <v>-4023</v>
      </c>
      <c r="B4025" s="7">
        <f xml:space="preserve"> RTD("cqg.rtd",,"StudyData","TYA", "BAR", "", "Time",$K$4,$A4025,"ALL",, "","False","T")</f>
        <v>45799.607638888891</v>
      </c>
      <c r="C4025" s="9">
        <f>RTD("cqg.rtd",,"StudyData", $K$2, "BAR", "", "Open", $K$4, $A4025, $K$6,$K$10,,$K$8,K$12)</f>
        <v>5888.75</v>
      </c>
      <c r="D4025" s="9">
        <f>RTD("cqg.rtd",,"StudyData", $K$2, "BAR", "", "High", $K$4, $A4025, $K$6,$K$10,,$K$8,$K$12)</f>
        <v>5889.25</v>
      </c>
      <c r="E4025" s="9">
        <f>RTD("cqg.rtd",,"StudyData", $K$2, "BAR", "", "Low", $K$4, $A4025, $K$6,$K$10,,$K$8,$K$12)</f>
        <v>5883.25</v>
      </c>
      <c r="F4025" s="9">
        <f>RTD("cqg.rtd",,"StudyData", $K$2, "BAR", "", "Close", $K$4, $A4025, $K$6,$K$10,,$K$8,$K$12)</f>
        <v>5884.75</v>
      </c>
      <c r="G4025" s="8">
        <f>RTD("cqg.rtd",,"StudyData",$K$2, "Vol", "Highlight=Total Trades,VolType=Exchange,CoCType=Auto", "Vol",$K$4,A4025,"ALL",,,"TRUE","T")</f>
        <v>11578</v>
      </c>
      <c r="H4025" s="9">
        <f xml:space="preserve"> RTD("cqg.rtd",,"StudyData", "RSI("&amp;$K$2&amp;",InputChoice:=Close,Period:=14)", "Bar", "", "Close", $K$4,A4025, "all", "", "","FALSE","T")</f>
        <v>52.1315831685937</v>
      </c>
      <c r="P4025" s="7">
        <f xml:space="preserve"> RTD("cqg.rtd",,"StudyData", $K$2, "BAR", "", "Time", $K$4,$Q4025,$K$6,$K$10, "","False","T")</f>
        <v>45799.607638888891</v>
      </c>
      <c r="Q4025" s="1">
        <f t="shared" si="125"/>
        <v>-4023</v>
      </c>
    </row>
    <row r="4026" spans="1:17" x14ac:dyDescent="0.25">
      <c r="A4026" s="6">
        <f t="shared" si="124"/>
        <v>-4024</v>
      </c>
      <c r="B4026" s="7">
        <f xml:space="preserve"> RTD("cqg.rtd",,"StudyData","TYA", "BAR", "", "Time",$K$4,$A4026,"ALL",, "","False","T")</f>
        <v>45799.604166666664</v>
      </c>
      <c r="C4026" s="9">
        <f>RTD("cqg.rtd",,"StudyData", $K$2, "BAR", "", "Open", $K$4, $A4026, $K$6,$K$10,,$K$8,K$12)</f>
        <v>5894</v>
      </c>
      <c r="D4026" s="9">
        <f>RTD("cqg.rtd",,"StudyData", $K$2, "BAR", "", "High", $K$4, $A4026, $K$6,$K$10,,$K$8,$K$12)</f>
        <v>5894.5</v>
      </c>
      <c r="E4026" s="9">
        <f>RTD("cqg.rtd",,"StudyData", $K$2, "BAR", "", "Low", $K$4, $A4026, $K$6,$K$10,,$K$8,$K$12)</f>
        <v>5886</v>
      </c>
      <c r="F4026" s="9">
        <f>RTD("cqg.rtd",,"StudyData", $K$2, "BAR", "", "Close", $K$4, $A4026, $K$6,$K$10,,$K$8,$K$12)</f>
        <v>5889</v>
      </c>
      <c r="G4026" s="8">
        <f>RTD("cqg.rtd",,"StudyData",$K$2, "Vol", "Highlight=Total Trades,VolType=Exchange,CoCType=Auto", "Vol",$K$4,A4026,"ALL",,,"TRUE","T")</f>
        <v>12823</v>
      </c>
      <c r="H4026" s="9">
        <f xml:space="preserve"> RTD("cqg.rtd",,"StudyData", "RSI("&amp;$K$2&amp;",InputChoice:=Close,Period:=14)", "Bar", "", "Close", $K$4,A4026, "all", "", "","FALSE","T")</f>
        <v>58.003794620603962</v>
      </c>
      <c r="P4026" s="7">
        <f xml:space="preserve"> RTD("cqg.rtd",,"StudyData", $K$2, "BAR", "", "Time", $K$4,$Q4026,$K$6,$K$10, "","False","T")</f>
        <v>45799.604166666664</v>
      </c>
      <c r="Q4026" s="1">
        <f t="shared" si="125"/>
        <v>-4024</v>
      </c>
    </row>
    <row r="4027" spans="1:17" x14ac:dyDescent="0.25">
      <c r="A4027" s="6">
        <f t="shared" si="124"/>
        <v>-4025</v>
      </c>
      <c r="B4027" s="7">
        <f xml:space="preserve"> RTD("cqg.rtd",,"StudyData","TYA", "BAR", "", "Time",$K$4,$A4027,"ALL",, "","False","T")</f>
        <v>45799.600694444445</v>
      </c>
      <c r="C4027" s="9">
        <f>RTD("cqg.rtd",,"StudyData", $K$2, "BAR", "", "Open", $K$4, $A4027, $K$6,$K$10,,$K$8,K$12)</f>
        <v>5887.75</v>
      </c>
      <c r="D4027" s="9">
        <f>RTD("cqg.rtd",,"StudyData", $K$2, "BAR", "", "High", $K$4, $A4027, $K$6,$K$10,,$K$8,$K$12)</f>
        <v>5895</v>
      </c>
      <c r="E4027" s="9">
        <f>RTD("cqg.rtd",,"StudyData", $K$2, "BAR", "", "Low", $K$4, $A4027, $K$6,$K$10,,$K$8,$K$12)</f>
        <v>5887.75</v>
      </c>
      <c r="F4027" s="9">
        <f>RTD("cqg.rtd",,"StudyData", $K$2, "BAR", "", "Close", $K$4, $A4027, $K$6,$K$10,,$K$8,$K$12)</f>
        <v>5894</v>
      </c>
      <c r="G4027" s="8">
        <f>RTD("cqg.rtd",,"StudyData",$K$2, "Vol", "Highlight=Total Trades,VolType=Exchange,CoCType=Auto", "Vol",$K$4,A4027,"ALL",,,"TRUE","T")</f>
        <v>11101</v>
      </c>
      <c r="H4027" s="9">
        <f xml:space="preserve"> RTD("cqg.rtd",,"StudyData", "RSI("&amp;$K$2&amp;",InputChoice:=Close,Period:=14)", "Bar", "", "Close", $K$4,A4027, "all", "", "","FALSE","T")</f>
        <v>66.142979573045409</v>
      </c>
      <c r="P4027" s="7">
        <f xml:space="preserve"> RTD("cqg.rtd",,"StudyData", $K$2, "BAR", "", "Time", $K$4,$Q4027,$K$6,$K$10, "","False","T")</f>
        <v>45799.600694444445</v>
      </c>
      <c r="Q4027" s="1">
        <f t="shared" si="125"/>
        <v>-4025</v>
      </c>
    </row>
    <row r="4028" spans="1:17" x14ac:dyDescent="0.25">
      <c r="A4028" s="6">
        <f t="shared" si="124"/>
        <v>-4026</v>
      </c>
      <c r="B4028" s="7">
        <f xml:space="preserve"> RTD("cqg.rtd",,"StudyData","TYA", "BAR", "", "Time",$K$4,$A4028,"ALL",, "","False","T")</f>
        <v>45799.597222222219</v>
      </c>
      <c r="C4028" s="9">
        <f>RTD("cqg.rtd",,"StudyData", $K$2, "BAR", "", "Open", $K$4, $A4028, $K$6,$K$10,,$K$8,K$12)</f>
        <v>5888</v>
      </c>
      <c r="D4028" s="9">
        <f>RTD("cqg.rtd",,"StudyData", $K$2, "BAR", "", "High", $K$4, $A4028, $K$6,$K$10,,$K$8,$K$12)</f>
        <v>5890</v>
      </c>
      <c r="E4028" s="9">
        <f>RTD("cqg.rtd",,"StudyData", $K$2, "BAR", "", "Low", $K$4, $A4028, $K$6,$K$10,,$K$8,$K$12)</f>
        <v>5885.5</v>
      </c>
      <c r="F4028" s="9">
        <f>RTD("cqg.rtd",,"StudyData", $K$2, "BAR", "", "Close", $K$4, $A4028, $K$6,$K$10,,$K$8,$K$12)</f>
        <v>5888</v>
      </c>
      <c r="G4028" s="8">
        <f>RTD("cqg.rtd",,"StudyData",$K$2, "Vol", "Highlight=Total Trades,VolType=Exchange,CoCType=Auto", "Vol",$K$4,A4028,"ALL",,,"TRUE","T")</f>
        <v>7957</v>
      </c>
      <c r="H4028" s="9">
        <f xml:space="preserve"> RTD("cqg.rtd",,"StudyData", "RSI("&amp;$K$2&amp;",InputChoice:=Close,Period:=14)", "Bar", "", "Close", $K$4,A4028, "all", "", "","FALSE","T")</f>
        <v>59.86800751686868</v>
      </c>
      <c r="P4028" s="7">
        <f xml:space="preserve"> RTD("cqg.rtd",,"StudyData", $K$2, "BAR", "", "Time", $K$4,$Q4028,$K$6,$K$10, "","False","T")</f>
        <v>45799.597222222219</v>
      </c>
      <c r="Q4028" s="1">
        <f t="shared" si="125"/>
        <v>-4026</v>
      </c>
    </row>
    <row r="4029" spans="1:17" x14ac:dyDescent="0.25">
      <c r="A4029" s="6">
        <f t="shared" si="124"/>
        <v>-4027</v>
      </c>
      <c r="B4029" s="7">
        <f xml:space="preserve"> RTD("cqg.rtd",,"StudyData","TYA", "BAR", "", "Time",$K$4,$A4029,"ALL",, "","False","T")</f>
        <v>45799.59375</v>
      </c>
      <c r="C4029" s="9">
        <f>RTD("cqg.rtd",,"StudyData", $K$2, "BAR", "", "Open", $K$4, $A4029, $K$6,$K$10,,$K$8,K$12)</f>
        <v>5890.75</v>
      </c>
      <c r="D4029" s="9">
        <f>RTD("cqg.rtd",,"StudyData", $K$2, "BAR", "", "High", $K$4, $A4029, $K$6,$K$10,,$K$8,$K$12)</f>
        <v>5891</v>
      </c>
      <c r="E4029" s="9">
        <f>RTD("cqg.rtd",,"StudyData", $K$2, "BAR", "", "Low", $K$4, $A4029, $K$6,$K$10,,$K$8,$K$12)</f>
        <v>5886.75</v>
      </c>
      <c r="F4029" s="9">
        <f>RTD("cqg.rtd",,"StudyData", $K$2, "BAR", "", "Close", $K$4, $A4029, $K$6,$K$10,,$K$8,$K$12)</f>
        <v>5887.75</v>
      </c>
      <c r="G4029" s="8">
        <f>RTD("cqg.rtd",,"StudyData",$K$2, "Vol", "Highlight=Total Trades,VolType=Exchange,CoCType=Auto", "Vol",$K$4,A4029,"ALL",,,"TRUE","T")</f>
        <v>6869</v>
      </c>
      <c r="H4029" s="9">
        <f xml:space="preserve"> RTD("cqg.rtd",,"StudyData", "RSI("&amp;$K$2&amp;",InputChoice:=Close,Period:=14)", "Bar", "", "Close", $K$4,A4029, "all", "", "","FALSE","T")</f>
        <v>59.578150837446735</v>
      </c>
      <c r="P4029" s="7">
        <f xml:space="preserve"> RTD("cqg.rtd",,"StudyData", $K$2, "BAR", "", "Time", $K$4,$Q4029,$K$6,$K$10, "","False","T")</f>
        <v>45799.59375</v>
      </c>
      <c r="Q4029" s="1">
        <f t="shared" si="125"/>
        <v>-4027</v>
      </c>
    </row>
    <row r="4030" spans="1:17" x14ac:dyDescent="0.25">
      <c r="A4030" s="6">
        <f t="shared" si="124"/>
        <v>-4028</v>
      </c>
      <c r="B4030" s="7">
        <f xml:space="preserve"> RTD("cqg.rtd",,"StudyData","TYA", "BAR", "", "Time",$K$4,$A4030,"ALL",, "","False","T")</f>
        <v>45799.590277777781</v>
      </c>
      <c r="C4030" s="9">
        <f>RTD("cqg.rtd",,"StudyData", $K$2, "BAR", "", "Open", $K$4, $A4030, $K$6,$K$10,,$K$8,K$12)</f>
        <v>5887.25</v>
      </c>
      <c r="D4030" s="9">
        <f>RTD("cqg.rtd",,"StudyData", $K$2, "BAR", "", "High", $K$4, $A4030, $K$6,$K$10,,$K$8,$K$12)</f>
        <v>5891</v>
      </c>
      <c r="E4030" s="9">
        <f>RTD("cqg.rtd",,"StudyData", $K$2, "BAR", "", "Low", $K$4, $A4030, $K$6,$K$10,,$K$8,$K$12)</f>
        <v>5886.5</v>
      </c>
      <c r="F4030" s="9">
        <f>RTD("cqg.rtd",,"StudyData", $K$2, "BAR", "", "Close", $K$4, $A4030, $K$6,$K$10,,$K$8,$K$12)</f>
        <v>5890.5</v>
      </c>
      <c r="G4030" s="8">
        <f>RTD("cqg.rtd",,"StudyData",$K$2, "Vol", "Highlight=Total Trades,VolType=Exchange,CoCType=Auto", "Vol",$K$4,A4030,"ALL",,,"TRUE","T")</f>
        <v>6846</v>
      </c>
      <c r="H4030" s="9">
        <f xml:space="preserve"> RTD("cqg.rtd",,"StudyData", "RSI("&amp;$K$2&amp;",InputChoice:=Close,Period:=14)", "Bar", "", "Close", $K$4,A4030, "all", "", "","FALSE","T")</f>
        <v>64.323524612082508</v>
      </c>
      <c r="P4030" s="7">
        <f xml:space="preserve"> RTD("cqg.rtd",,"StudyData", $K$2, "BAR", "", "Time", $K$4,$Q4030,$K$6,$K$10, "","False","T")</f>
        <v>45799.590277777781</v>
      </c>
      <c r="Q4030" s="1">
        <f t="shared" si="125"/>
        <v>-4028</v>
      </c>
    </row>
    <row r="4031" spans="1:17" x14ac:dyDescent="0.25">
      <c r="A4031" s="6">
        <f t="shared" si="124"/>
        <v>-4029</v>
      </c>
      <c r="B4031" s="7">
        <f xml:space="preserve"> RTD("cqg.rtd",,"StudyData","TYA", "BAR", "", "Time",$K$4,$A4031,"ALL",, "","False","T")</f>
        <v>45799.586805555555</v>
      </c>
      <c r="C4031" s="9">
        <f>RTD("cqg.rtd",,"StudyData", $K$2, "BAR", "", "Open", $K$4, $A4031, $K$6,$K$10,,$K$8,K$12)</f>
        <v>5889.5</v>
      </c>
      <c r="D4031" s="9">
        <f>RTD("cqg.rtd",,"StudyData", $K$2, "BAR", "", "High", $K$4, $A4031, $K$6,$K$10,,$K$8,$K$12)</f>
        <v>5893</v>
      </c>
      <c r="E4031" s="9">
        <f>RTD("cqg.rtd",,"StudyData", $K$2, "BAR", "", "Low", $K$4, $A4031, $K$6,$K$10,,$K$8,$K$12)</f>
        <v>5887</v>
      </c>
      <c r="F4031" s="9">
        <f>RTD("cqg.rtd",,"StudyData", $K$2, "BAR", "", "Close", $K$4, $A4031, $K$6,$K$10,,$K$8,$K$12)</f>
        <v>5887.25</v>
      </c>
      <c r="G4031" s="8">
        <f>RTD("cqg.rtd",,"StudyData",$K$2, "Vol", "Highlight=Total Trades,VolType=Exchange,CoCType=Auto", "Vol",$K$4,A4031,"ALL",,,"TRUE","T")</f>
        <v>10628</v>
      </c>
      <c r="H4031" s="9">
        <f xml:space="preserve"> RTD("cqg.rtd",,"StudyData", "RSI("&amp;$K$2&amp;",InputChoice:=Close,Period:=14)", "Bar", "", "Close", $K$4,A4031, "all", "", "","FALSE","T")</f>
        <v>60.906449674567568</v>
      </c>
      <c r="P4031" s="7">
        <f xml:space="preserve"> RTD("cqg.rtd",,"StudyData", $K$2, "BAR", "", "Time", $K$4,$Q4031,$K$6,$K$10, "","False","T")</f>
        <v>45799.586805555555</v>
      </c>
      <c r="Q4031" s="1">
        <f t="shared" si="125"/>
        <v>-4029</v>
      </c>
    </row>
    <row r="4032" spans="1:17" x14ac:dyDescent="0.25">
      <c r="A4032" s="6">
        <f t="shared" si="124"/>
        <v>-4030</v>
      </c>
      <c r="B4032" s="7">
        <f xml:space="preserve"> RTD("cqg.rtd",,"StudyData","TYA", "BAR", "", "Time",$K$4,$A4032,"ALL",, "","False","T")</f>
        <v>45799.583333333336</v>
      </c>
      <c r="C4032" s="9">
        <f>RTD("cqg.rtd",,"StudyData", $K$2, "BAR", "", "Open", $K$4, $A4032, $K$6,$K$10,,$K$8,K$12)</f>
        <v>5887.25</v>
      </c>
      <c r="D4032" s="9">
        <f>RTD("cqg.rtd",,"StudyData", $K$2, "BAR", "", "High", $K$4, $A4032, $K$6,$K$10,,$K$8,$K$12)</f>
        <v>5891.5</v>
      </c>
      <c r="E4032" s="9">
        <f>RTD("cqg.rtd",,"StudyData", $K$2, "BAR", "", "Low", $K$4, $A4032, $K$6,$K$10,,$K$8,$K$12)</f>
        <v>5886.25</v>
      </c>
      <c r="F4032" s="9">
        <f>RTD("cqg.rtd",,"StudyData", $K$2, "BAR", "", "Close", $K$4, $A4032, $K$6,$K$10,,$K$8,$K$12)</f>
        <v>5889.5</v>
      </c>
      <c r="G4032" s="8">
        <f>RTD("cqg.rtd",,"StudyData",$K$2, "Vol", "Highlight=Total Trades,VolType=Exchange,CoCType=Auto", "Vol",$K$4,A4032,"ALL",,,"TRUE","T")</f>
        <v>10788</v>
      </c>
      <c r="H4032" s="9">
        <f xml:space="preserve"> RTD("cqg.rtd",,"StudyData", "RSI("&amp;$K$2&amp;",InputChoice:=Close,Period:=14)", "Bar", "", "Close", $K$4,A4032, "all", "", "","FALSE","T")</f>
        <v>64.902671702783238</v>
      </c>
      <c r="P4032" s="7">
        <f xml:space="preserve"> RTD("cqg.rtd",,"StudyData", $K$2, "BAR", "", "Time", $K$4,$Q4032,$K$6,$K$10, "","False","T")</f>
        <v>45799.583333333336</v>
      </c>
      <c r="Q4032" s="1">
        <f t="shared" si="125"/>
        <v>-4030</v>
      </c>
    </row>
    <row r="4033" spans="1:17" x14ac:dyDescent="0.25">
      <c r="A4033" s="6">
        <f t="shared" si="124"/>
        <v>-4031</v>
      </c>
      <c r="B4033" s="7">
        <f xml:space="preserve"> RTD("cqg.rtd",,"StudyData","TYA", "BAR", "", "Time",$K$4,$A4033,"ALL",, "","False","T")</f>
        <v>45799.579861111109</v>
      </c>
      <c r="C4033" s="9">
        <f>RTD("cqg.rtd",,"StudyData", $K$2, "BAR", "", "Open", $K$4, $A4033, $K$6,$K$10,,$K$8,K$12)</f>
        <v>5884</v>
      </c>
      <c r="D4033" s="9">
        <f>RTD("cqg.rtd",,"StudyData", $K$2, "BAR", "", "High", $K$4, $A4033, $K$6,$K$10,,$K$8,$K$12)</f>
        <v>5890</v>
      </c>
      <c r="E4033" s="9">
        <f>RTD("cqg.rtd",,"StudyData", $K$2, "BAR", "", "Low", $K$4, $A4033, $K$6,$K$10,,$K$8,$K$12)</f>
        <v>5883.75</v>
      </c>
      <c r="F4033" s="9">
        <f>RTD("cqg.rtd",,"StudyData", $K$2, "BAR", "", "Close", $K$4, $A4033, $K$6,$K$10,,$K$8,$K$12)</f>
        <v>5887.25</v>
      </c>
      <c r="G4033" s="8">
        <f>RTD("cqg.rtd",,"StudyData",$K$2, "Vol", "Highlight=Total Trades,VolType=Exchange,CoCType=Auto", "Vol",$K$4,A4033,"ALL",,,"TRUE","T")</f>
        <v>8167</v>
      </c>
      <c r="H4033" s="9">
        <f xml:space="preserve"> RTD("cqg.rtd",,"StudyData", "RSI("&amp;$K$2&amp;",InputChoice:=Close,Period:=14)", "Bar", "", "Close", $K$4,A4033, "all", "", "","FALSE","T")</f>
        <v>62.62560466514546</v>
      </c>
      <c r="P4033" s="7">
        <f xml:space="preserve"> RTD("cqg.rtd",,"StudyData", $K$2, "BAR", "", "Time", $K$4,$Q4033,$K$6,$K$10, "","False","T")</f>
        <v>45799.579861111109</v>
      </c>
      <c r="Q4033" s="1">
        <f t="shared" si="125"/>
        <v>-4031</v>
      </c>
    </row>
    <row r="4034" spans="1:17" x14ac:dyDescent="0.25">
      <c r="A4034" s="6">
        <f t="shared" si="124"/>
        <v>-4032</v>
      </c>
      <c r="B4034" s="7">
        <f xml:space="preserve"> RTD("cqg.rtd",,"StudyData","TYA", "BAR", "", "Time",$K$4,$A4034,"ALL",, "","False","T")</f>
        <v>45799.576388888891</v>
      </c>
      <c r="C4034" s="9">
        <f>RTD("cqg.rtd",,"StudyData", $K$2, "BAR", "", "Open", $K$4, $A4034, $K$6,$K$10,,$K$8,K$12)</f>
        <v>5880.5</v>
      </c>
      <c r="D4034" s="9">
        <f>RTD("cqg.rtd",,"StudyData", $K$2, "BAR", "", "High", $K$4, $A4034, $K$6,$K$10,,$K$8,$K$12)</f>
        <v>5887</v>
      </c>
      <c r="E4034" s="9">
        <f>RTD("cqg.rtd",,"StudyData", $K$2, "BAR", "", "Low", $K$4, $A4034, $K$6,$K$10,,$K$8,$K$12)</f>
        <v>5880.25</v>
      </c>
      <c r="F4034" s="9">
        <f>RTD("cqg.rtd",,"StudyData", $K$2, "BAR", "", "Close", $K$4, $A4034, $K$6,$K$10,,$K$8,$K$12)</f>
        <v>5884</v>
      </c>
      <c r="G4034" s="8">
        <f>RTD("cqg.rtd",,"StudyData",$K$2, "Vol", "Highlight=Total Trades,VolType=Exchange,CoCType=Auto", "Vol",$K$4,A4034,"ALL",,,"TRUE","T")</f>
        <v>6597</v>
      </c>
      <c r="H4034" s="9">
        <f xml:space="preserve"> RTD("cqg.rtd",,"StudyData", "RSI("&amp;$K$2&amp;",InputChoice:=Close,Period:=14)", "Bar", "", "Close", $K$4,A4034, "all", "", "","FALSE","T")</f>
        <v>59.063302797193515</v>
      </c>
      <c r="P4034" s="7">
        <f xml:space="preserve"> RTD("cqg.rtd",,"StudyData", $K$2, "BAR", "", "Time", $K$4,$Q4034,$K$6,$K$10, "","False","T")</f>
        <v>45799.576388888891</v>
      </c>
      <c r="Q4034" s="1">
        <f t="shared" si="125"/>
        <v>-4032</v>
      </c>
    </row>
    <row r="4035" spans="1:17" x14ac:dyDescent="0.25">
      <c r="A4035" s="6">
        <f t="shared" si="124"/>
        <v>-4033</v>
      </c>
      <c r="B4035" s="7">
        <f xml:space="preserve"> RTD("cqg.rtd",,"StudyData","TYA", "BAR", "", "Time",$K$4,$A4035,"ALL",, "","False","T")</f>
        <v>45799.572916666664</v>
      </c>
      <c r="C4035" s="9">
        <f>RTD("cqg.rtd",,"StudyData", $K$2, "BAR", "", "Open", $K$4, $A4035, $K$6,$K$10,,$K$8,K$12)</f>
        <v>5881</v>
      </c>
      <c r="D4035" s="9">
        <f>RTD("cqg.rtd",,"StudyData", $K$2, "BAR", "", "High", $K$4, $A4035, $K$6,$K$10,,$K$8,$K$12)</f>
        <v>5884.5</v>
      </c>
      <c r="E4035" s="9">
        <f>RTD("cqg.rtd",,"StudyData", $K$2, "BAR", "", "Low", $K$4, $A4035, $K$6,$K$10,,$K$8,$K$12)</f>
        <v>5879.75</v>
      </c>
      <c r="F4035" s="9">
        <f>RTD("cqg.rtd",,"StudyData", $K$2, "BAR", "", "Close", $K$4, $A4035, $K$6,$K$10,,$K$8,$K$12)</f>
        <v>5880.25</v>
      </c>
      <c r="G4035" s="8">
        <f>RTD("cqg.rtd",,"StudyData",$K$2, "Vol", "Highlight=Total Trades,VolType=Exchange,CoCType=Auto", "Vol",$K$4,A4035,"ALL",,,"TRUE","T")</f>
        <v>6429</v>
      </c>
      <c r="H4035" s="9">
        <f xml:space="preserve"> RTD("cqg.rtd",,"StudyData", "RSI("&amp;$K$2&amp;",InputChoice:=Close,Period:=14)", "Bar", "", "Close", $K$4,A4035, "all", "", "","FALSE","T")</f>
        <v>54.407277955821314</v>
      </c>
      <c r="P4035" s="7">
        <f xml:space="preserve"> RTD("cqg.rtd",,"StudyData", $K$2, "BAR", "", "Time", $K$4,$Q4035,$K$6,$K$10, "","False","T")</f>
        <v>45799.572916666664</v>
      </c>
      <c r="Q4035" s="1">
        <f t="shared" si="125"/>
        <v>-4033</v>
      </c>
    </row>
    <row r="4036" spans="1:17" x14ac:dyDescent="0.25">
      <c r="A4036" s="6">
        <f t="shared" ref="A4036:A4099" si="126">A4035-1</f>
        <v>-4034</v>
      </c>
      <c r="B4036" s="7">
        <f xml:space="preserve"> RTD("cqg.rtd",,"StudyData","TYA", "BAR", "", "Time",$K$4,$A4036,"ALL",, "","False","T")</f>
        <v>45799.569444444445</v>
      </c>
      <c r="C4036" s="9">
        <f>RTD("cqg.rtd",,"StudyData", $K$2, "BAR", "", "Open", $K$4, $A4036, $K$6,$K$10,,$K$8,K$12)</f>
        <v>5880</v>
      </c>
      <c r="D4036" s="9">
        <f>RTD("cqg.rtd",,"StudyData", $K$2, "BAR", "", "High", $K$4, $A4036, $K$6,$K$10,,$K$8,$K$12)</f>
        <v>5882.5</v>
      </c>
      <c r="E4036" s="9">
        <f>RTD("cqg.rtd",,"StudyData", $K$2, "BAR", "", "Low", $K$4, $A4036, $K$6,$K$10,,$K$8,$K$12)</f>
        <v>5877.75</v>
      </c>
      <c r="F4036" s="9">
        <f>RTD("cqg.rtd",,"StudyData", $K$2, "BAR", "", "Close", $K$4, $A4036, $K$6,$K$10,,$K$8,$K$12)</f>
        <v>5881</v>
      </c>
      <c r="G4036" s="8">
        <f>RTD("cqg.rtd",,"StudyData",$K$2, "Vol", "Highlight=Total Trades,VolType=Exchange,CoCType=Auto", "Vol",$K$4,A4036,"ALL",,,"TRUE","T")</f>
        <v>9002</v>
      </c>
      <c r="H4036" s="9">
        <f xml:space="preserve"> RTD("cqg.rtd",,"StudyData", "RSI("&amp;$K$2&amp;",InputChoice:=Close,Period:=14)", "Bar", "", "Close", $K$4,A4036, "all", "", "","FALSE","T")</f>
        <v>55.581300688213787</v>
      </c>
      <c r="P4036" s="7">
        <f xml:space="preserve"> RTD("cqg.rtd",,"StudyData", $K$2, "BAR", "", "Time", $K$4,$Q4036,$K$6,$K$10, "","False","T")</f>
        <v>45799.569444444445</v>
      </c>
      <c r="Q4036" s="1">
        <f t="shared" ref="Q4036:Q4099" si="127">Q4035-1</f>
        <v>-4034</v>
      </c>
    </row>
    <row r="4037" spans="1:17" x14ac:dyDescent="0.25">
      <c r="A4037" s="6">
        <f t="shared" si="126"/>
        <v>-4035</v>
      </c>
      <c r="B4037" s="7">
        <f xml:space="preserve"> RTD("cqg.rtd",,"StudyData","TYA", "BAR", "", "Time",$K$4,$A4037,"ALL",, "","False","T")</f>
        <v>45799.565972222219</v>
      </c>
      <c r="C4037" s="9">
        <f>RTD("cqg.rtd",,"StudyData", $K$2, "BAR", "", "Open", $K$4, $A4037, $K$6,$K$10,,$K$8,K$12)</f>
        <v>5885</v>
      </c>
      <c r="D4037" s="9">
        <f>RTD("cqg.rtd",,"StudyData", $K$2, "BAR", "", "High", $K$4, $A4037, $K$6,$K$10,,$K$8,$K$12)</f>
        <v>5886.5</v>
      </c>
      <c r="E4037" s="9">
        <f>RTD("cqg.rtd",,"StudyData", $K$2, "BAR", "", "Low", $K$4, $A4037, $K$6,$K$10,,$K$8,$K$12)</f>
        <v>5879.25</v>
      </c>
      <c r="F4037" s="9">
        <f>RTD("cqg.rtd",,"StudyData", $K$2, "BAR", "", "Close", $K$4, $A4037, $K$6,$K$10,,$K$8,$K$12)</f>
        <v>5880</v>
      </c>
      <c r="G4037" s="8">
        <f>RTD("cqg.rtd",,"StudyData",$K$2, "Vol", "Highlight=Total Trades,VolType=Exchange,CoCType=Auto", "Vol",$K$4,A4037,"ALL",,,"TRUE","T")</f>
        <v>6129</v>
      </c>
      <c r="H4037" s="9">
        <f xml:space="preserve"> RTD("cqg.rtd",,"StudyData", "RSI("&amp;$K$2&amp;",InputChoice:=Close,Period:=14)", "Bar", "", "Close", $K$4,A4037, "all", "", "","FALSE","T")</f>
        <v>54.362030731754189</v>
      </c>
      <c r="P4037" s="7">
        <f xml:space="preserve"> RTD("cqg.rtd",,"StudyData", $K$2, "BAR", "", "Time", $K$4,$Q4037,$K$6,$K$10, "","False","T")</f>
        <v>45799.565972222219</v>
      </c>
      <c r="Q4037" s="1">
        <f t="shared" si="127"/>
        <v>-4035</v>
      </c>
    </row>
    <row r="4038" spans="1:17" x14ac:dyDescent="0.25">
      <c r="A4038" s="6">
        <f t="shared" si="126"/>
        <v>-4036</v>
      </c>
      <c r="B4038" s="7">
        <f xml:space="preserve"> RTD("cqg.rtd",,"StudyData","TYA", "BAR", "", "Time",$K$4,$A4038,"ALL",, "","False","T")</f>
        <v>45799.5625</v>
      </c>
      <c r="C4038" s="9">
        <f>RTD("cqg.rtd",,"StudyData", $K$2, "BAR", "", "Open", $K$4, $A4038, $K$6,$K$10,,$K$8,K$12)</f>
        <v>5885</v>
      </c>
      <c r="D4038" s="9">
        <f>RTD("cqg.rtd",,"StudyData", $K$2, "BAR", "", "High", $K$4, $A4038, $K$6,$K$10,,$K$8,$K$12)</f>
        <v>5886.5</v>
      </c>
      <c r="E4038" s="9">
        <f>RTD("cqg.rtd",,"StudyData", $K$2, "BAR", "", "Low", $K$4, $A4038, $K$6,$K$10,,$K$8,$K$12)</f>
        <v>5881.75</v>
      </c>
      <c r="F4038" s="9">
        <f>RTD("cqg.rtd",,"StudyData", $K$2, "BAR", "", "Close", $K$4, $A4038, $K$6,$K$10,,$K$8,$K$12)</f>
        <v>5885</v>
      </c>
      <c r="G4038" s="8">
        <f>RTD("cqg.rtd",,"StudyData",$K$2, "Vol", "Highlight=Total Trades,VolType=Exchange,CoCType=Auto", "Vol",$K$4,A4038,"ALL",,,"TRUE","T")</f>
        <v>6903</v>
      </c>
      <c r="H4038" s="9">
        <f xml:space="preserve"> RTD("cqg.rtd",,"StudyData", "RSI("&amp;$K$2&amp;",InputChoice:=Close,Period:=14)", "Bar", "", "Close", $K$4,A4038, "all", "", "","FALSE","T")</f>
        <v>62.30205287263972</v>
      </c>
      <c r="P4038" s="7">
        <f xml:space="preserve"> RTD("cqg.rtd",,"StudyData", $K$2, "BAR", "", "Time", $K$4,$Q4038,$K$6,$K$10, "","False","T")</f>
        <v>45799.5625</v>
      </c>
      <c r="Q4038" s="1">
        <f t="shared" si="127"/>
        <v>-4036</v>
      </c>
    </row>
    <row r="4039" spans="1:17" x14ac:dyDescent="0.25">
      <c r="A4039" s="6">
        <f t="shared" si="126"/>
        <v>-4037</v>
      </c>
      <c r="B4039" s="7">
        <f xml:space="preserve"> RTD("cqg.rtd",,"StudyData","TYA", "BAR", "", "Time",$K$4,$A4039,"ALL",, "","False","T")</f>
        <v>45799.559027777781</v>
      </c>
      <c r="C4039" s="9">
        <f>RTD("cqg.rtd",,"StudyData", $K$2, "BAR", "", "Open", $K$4, $A4039, $K$6,$K$10,,$K$8,K$12)</f>
        <v>5887.25</v>
      </c>
      <c r="D4039" s="9">
        <f>RTD("cqg.rtd",,"StudyData", $K$2, "BAR", "", "High", $K$4, $A4039, $K$6,$K$10,,$K$8,$K$12)</f>
        <v>5889</v>
      </c>
      <c r="E4039" s="9">
        <f>RTD("cqg.rtd",,"StudyData", $K$2, "BAR", "", "Low", $K$4, $A4039, $K$6,$K$10,,$K$8,$K$12)</f>
        <v>5883.75</v>
      </c>
      <c r="F4039" s="9">
        <f>RTD("cqg.rtd",,"StudyData", $K$2, "BAR", "", "Close", $K$4, $A4039, $K$6,$K$10,,$K$8,$K$12)</f>
        <v>5884.75</v>
      </c>
      <c r="G4039" s="8">
        <f>RTD("cqg.rtd",,"StudyData",$K$2, "Vol", "Highlight=Total Trades,VolType=Exchange,CoCType=Auto", "Vol",$K$4,A4039,"ALL",,,"TRUE","T")</f>
        <v>5778</v>
      </c>
      <c r="H4039" s="9">
        <f xml:space="preserve"> RTD("cqg.rtd",,"StudyData", "RSI("&amp;$K$2&amp;",InputChoice:=Close,Period:=14)", "Bar", "", "Close", $K$4,A4039, "all", "", "","FALSE","T")</f>
        <v>62.04466732041886</v>
      </c>
      <c r="P4039" s="7">
        <f xml:space="preserve"> RTD("cqg.rtd",,"StudyData", $K$2, "BAR", "", "Time", $K$4,$Q4039,$K$6,$K$10, "","False","T")</f>
        <v>45799.559027777781</v>
      </c>
      <c r="Q4039" s="1">
        <f t="shared" si="127"/>
        <v>-4037</v>
      </c>
    </row>
    <row r="4040" spans="1:17" x14ac:dyDescent="0.25">
      <c r="A4040" s="6">
        <f t="shared" si="126"/>
        <v>-4038</v>
      </c>
      <c r="B4040" s="7">
        <f xml:space="preserve"> RTD("cqg.rtd",,"StudyData","TYA", "BAR", "", "Time",$K$4,$A4040,"ALL",, "","False","T")</f>
        <v>45799.555555555555</v>
      </c>
      <c r="C4040" s="9">
        <f>RTD("cqg.rtd",,"StudyData", $K$2, "BAR", "", "Open", $K$4, $A4040, $K$6,$K$10,,$K$8,K$12)</f>
        <v>5886.75</v>
      </c>
      <c r="D4040" s="9">
        <f>RTD("cqg.rtd",,"StudyData", $K$2, "BAR", "", "High", $K$4, $A4040, $K$6,$K$10,,$K$8,$K$12)</f>
        <v>5889.25</v>
      </c>
      <c r="E4040" s="9">
        <f>RTD("cqg.rtd",,"StudyData", $K$2, "BAR", "", "Low", $K$4, $A4040, $K$6,$K$10,,$K$8,$K$12)</f>
        <v>5882</v>
      </c>
      <c r="F4040" s="9">
        <f>RTD("cqg.rtd",,"StudyData", $K$2, "BAR", "", "Close", $K$4, $A4040, $K$6,$K$10,,$K$8,$K$12)</f>
        <v>5887.5</v>
      </c>
      <c r="G4040" s="8">
        <f>RTD("cqg.rtd",,"StudyData",$K$2, "Vol", "Highlight=Total Trades,VolType=Exchange,CoCType=Auto", "Vol",$K$4,A4040,"ALL",,,"TRUE","T")</f>
        <v>11000</v>
      </c>
      <c r="H4040" s="9">
        <f xml:space="preserve"> RTD("cqg.rtd",,"StudyData", "RSI("&amp;$K$2&amp;",InputChoice:=Close,Period:=14)", "Bar", "", "Close", $K$4,A4040, "all", "", "","FALSE","T")</f>
        <v>66.695963751252904</v>
      </c>
      <c r="P4040" s="7">
        <f xml:space="preserve"> RTD("cqg.rtd",,"StudyData", $K$2, "BAR", "", "Time", $K$4,$Q4040,$K$6,$K$10, "","False","T")</f>
        <v>45799.555555555555</v>
      </c>
      <c r="Q4040" s="1">
        <f t="shared" si="127"/>
        <v>-4038</v>
      </c>
    </row>
    <row r="4041" spans="1:17" x14ac:dyDescent="0.25">
      <c r="A4041" s="6">
        <f t="shared" si="126"/>
        <v>-4039</v>
      </c>
      <c r="B4041" s="7">
        <f xml:space="preserve"> RTD("cqg.rtd",,"StudyData","TYA", "BAR", "", "Time",$K$4,$A4041,"ALL",, "","False","T")</f>
        <v>45799.552083333336</v>
      </c>
      <c r="C4041" s="9">
        <f>RTD("cqg.rtd",,"StudyData", $K$2, "BAR", "", "Open", $K$4, $A4041, $K$6,$K$10,,$K$8,K$12)</f>
        <v>5884.25</v>
      </c>
      <c r="D4041" s="9">
        <f>RTD("cqg.rtd",,"StudyData", $K$2, "BAR", "", "High", $K$4, $A4041, $K$6,$K$10,,$K$8,$K$12)</f>
        <v>5888.25</v>
      </c>
      <c r="E4041" s="9">
        <f>RTD("cqg.rtd",,"StudyData", $K$2, "BAR", "", "Low", $K$4, $A4041, $K$6,$K$10,,$K$8,$K$12)</f>
        <v>5882.75</v>
      </c>
      <c r="F4041" s="9">
        <f>RTD("cqg.rtd",,"StudyData", $K$2, "BAR", "", "Close", $K$4, $A4041, $K$6,$K$10,,$K$8,$K$12)</f>
        <v>5887</v>
      </c>
      <c r="G4041" s="8">
        <f>RTD("cqg.rtd",,"StudyData",$K$2, "Vol", "Highlight=Total Trades,VolType=Exchange,CoCType=Auto", "Vol",$K$4,A4041,"ALL",,,"TRUE","T")</f>
        <v>10462</v>
      </c>
      <c r="H4041" s="9">
        <f xml:space="preserve"> RTD("cqg.rtd",,"StudyData", "RSI("&amp;$K$2&amp;",InputChoice:=Close,Period:=14)", "Bar", "", "Close", $K$4,A4041, "all", "", "","FALSE","T")</f>
        <v>66.269039432459039</v>
      </c>
      <c r="P4041" s="7">
        <f xml:space="preserve"> RTD("cqg.rtd",,"StudyData", $K$2, "BAR", "", "Time", $K$4,$Q4041,$K$6,$K$10, "","False","T")</f>
        <v>45799.552083333336</v>
      </c>
      <c r="Q4041" s="1">
        <f t="shared" si="127"/>
        <v>-4039</v>
      </c>
    </row>
    <row r="4042" spans="1:17" x14ac:dyDescent="0.25">
      <c r="A4042" s="6">
        <f t="shared" si="126"/>
        <v>-4040</v>
      </c>
      <c r="B4042" s="7">
        <f xml:space="preserve"> RTD("cqg.rtd",,"StudyData","TYA", "BAR", "", "Time",$K$4,$A4042,"ALL",, "","False","T")</f>
        <v>45799.548611111109</v>
      </c>
      <c r="C4042" s="9">
        <f>RTD("cqg.rtd",,"StudyData", $K$2, "BAR", "", "Open", $K$4, $A4042, $K$6,$K$10,,$K$8,K$12)</f>
        <v>5882.75</v>
      </c>
      <c r="D4042" s="9">
        <f>RTD("cqg.rtd",,"StudyData", $K$2, "BAR", "", "High", $K$4, $A4042, $K$6,$K$10,,$K$8,$K$12)</f>
        <v>5884.75</v>
      </c>
      <c r="E4042" s="9">
        <f>RTD("cqg.rtd",,"StudyData", $K$2, "BAR", "", "Low", $K$4, $A4042, $K$6,$K$10,,$K$8,$K$12)</f>
        <v>5879.25</v>
      </c>
      <c r="F4042" s="9">
        <f>RTD("cqg.rtd",,"StudyData", $K$2, "BAR", "", "Close", $K$4, $A4042, $K$6,$K$10,,$K$8,$K$12)</f>
        <v>5884.25</v>
      </c>
      <c r="G4042" s="8">
        <f>RTD("cqg.rtd",,"StudyData",$K$2, "Vol", "Highlight=Total Trades,VolType=Exchange,CoCType=Auto", "Vol",$K$4,A4042,"ALL",,,"TRUE","T")</f>
        <v>9948</v>
      </c>
      <c r="H4042" s="9">
        <f xml:space="preserve"> RTD("cqg.rtd",,"StudyData", "RSI("&amp;$K$2&amp;",InputChoice:=Close,Period:=14)", "Bar", "", "Close", $K$4,A4042, "all", "", "","FALSE","T")</f>
        <v>63.906022853297266</v>
      </c>
      <c r="P4042" s="7">
        <f xml:space="preserve"> RTD("cqg.rtd",,"StudyData", $K$2, "BAR", "", "Time", $K$4,$Q4042,$K$6,$K$10, "","False","T")</f>
        <v>45799.548611111109</v>
      </c>
      <c r="Q4042" s="1">
        <f t="shared" si="127"/>
        <v>-4040</v>
      </c>
    </row>
    <row r="4043" spans="1:17" x14ac:dyDescent="0.25">
      <c r="A4043" s="6">
        <f t="shared" si="126"/>
        <v>-4041</v>
      </c>
      <c r="B4043" s="7">
        <f xml:space="preserve"> RTD("cqg.rtd",,"StudyData","TYA", "BAR", "", "Time",$K$4,$A4043,"ALL",, "","False","T")</f>
        <v>45799.545138888891</v>
      </c>
      <c r="C4043" s="9">
        <f>RTD("cqg.rtd",,"StudyData", $K$2, "BAR", "", "Open", $K$4, $A4043, $K$6,$K$10,,$K$8,K$12)</f>
        <v>5883.75</v>
      </c>
      <c r="D4043" s="9">
        <f>RTD("cqg.rtd",,"StudyData", $K$2, "BAR", "", "High", $K$4, $A4043, $K$6,$K$10,,$K$8,$K$12)</f>
        <v>5885.25</v>
      </c>
      <c r="E4043" s="9">
        <f>RTD("cqg.rtd",,"StudyData", $K$2, "BAR", "", "Low", $K$4, $A4043, $K$6,$K$10,,$K$8,$K$12)</f>
        <v>5879.75</v>
      </c>
      <c r="F4043" s="9">
        <f>RTD("cqg.rtd",,"StudyData", $K$2, "BAR", "", "Close", $K$4, $A4043, $K$6,$K$10,,$K$8,$K$12)</f>
        <v>5882.5</v>
      </c>
      <c r="G4043" s="8">
        <f>RTD("cqg.rtd",,"StudyData",$K$2, "Vol", "Highlight=Total Trades,VolType=Exchange,CoCType=Auto", "Vol",$K$4,A4043,"ALL",,,"TRUE","T")</f>
        <v>7990</v>
      </c>
      <c r="H4043" s="9">
        <f xml:space="preserve"> RTD("cqg.rtd",,"StudyData", "RSI("&amp;$K$2&amp;",InputChoice:=Close,Period:=14)", "Bar", "", "Close", $K$4,A4043, "all", "", "","FALSE","T")</f>
        <v>62.347352594400881</v>
      </c>
      <c r="P4043" s="7">
        <f xml:space="preserve"> RTD("cqg.rtd",,"StudyData", $K$2, "BAR", "", "Time", $K$4,$Q4043,$K$6,$K$10, "","False","T")</f>
        <v>45799.545138888891</v>
      </c>
      <c r="Q4043" s="1">
        <f t="shared" si="127"/>
        <v>-4041</v>
      </c>
    </row>
    <row r="4044" spans="1:17" x14ac:dyDescent="0.25">
      <c r="A4044" s="6">
        <f t="shared" si="126"/>
        <v>-4042</v>
      </c>
      <c r="B4044" s="7">
        <f xml:space="preserve"> RTD("cqg.rtd",,"StudyData","TYA", "BAR", "", "Time",$K$4,$A4044,"ALL",, "","False","T")</f>
        <v>45799.541666666664</v>
      </c>
      <c r="C4044" s="9">
        <f>RTD("cqg.rtd",,"StudyData", $K$2, "BAR", "", "Open", $K$4, $A4044, $K$6,$K$10,,$K$8,K$12)</f>
        <v>5883</v>
      </c>
      <c r="D4044" s="9">
        <f>RTD("cqg.rtd",,"StudyData", $K$2, "BAR", "", "High", $K$4, $A4044, $K$6,$K$10,,$K$8,$K$12)</f>
        <v>5886.25</v>
      </c>
      <c r="E4044" s="9">
        <f>RTD("cqg.rtd",,"StudyData", $K$2, "BAR", "", "Low", $K$4, $A4044, $K$6,$K$10,,$K$8,$K$12)</f>
        <v>5881</v>
      </c>
      <c r="F4044" s="9">
        <f>RTD("cqg.rtd",,"StudyData", $K$2, "BAR", "", "Close", $K$4, $A4044, $K$6,$K$10,,$K$8,$K$12)</f>
        <v>5883.75</v>
      </c>
      <c r="G4044" s="8">
        <f>RTD("cqg.rtd",,"StudyData",$K$2, "Vol", "Highlight=Total Trades,VolType=Exchange,CoCType=Auto", "Vol",$K$4,A4044,"ALL",,,"TRUE","T")</f>
        <v>9901</v>
      </c>
      <c r="H4044" s="9">
        <f xml:space="preserve"> RTD("cqg.rtd",,"StudyData", "RSI("&amp;$K$2&amp;",InputChoice:=Close,Period:=14)", "Bar", "", "Close", $K$4,A4044, "all", "", "","FALSE","T")</f>
        <v>64.185776201464051</v>
      </c>
      <c r="P4044" s="7">
        <f xml:space="preserve"> RTD("cqg.rtd",,"StudyData", $K$2, "BAR", "", "Time", $K$4,$Q4044,$K$6,$K$10, "","False","T")</f>
        <v>45799.541666666664</v>
      </c>
      <c r="Q4044" s="1">
        <f t="shared" si="127"/>
        <v>-4042</v>
      </c>
    </row>
    <row r="4045" spans="1:17" x14ac:dyDescent="0.25">
      <c r="A4045" s="6">
        <f t="shared" si="126"/>
        <v>-4043</v>
      </c>
      <c r="B4045" s="7">
        <f xml:space="preserve"> RTD("cqg.rtd",,"StudyData","TYA", "BAR", "", "Time",$K$4,$A4045,"ALL",, "","False","T")</f>
        <v>45799.538194444445</v>
      </c>
      <c r="C4045" s="9">
        <f>RTD("cqg.rtd",,"StudyData", $K$2, "BAR", "", "Open", $K$4, $A4045, $K$6,$K$10,,$K$8,K$12)</f>
        <v>5879.5</v>
      </c>
      <c r="D4045" s="9">
        <f>RTD("cqg.rtd",,"StudyData", $K$2, "BAR", "", "High", $K$4, $A4045, $K$6,$K$10,,$K$8,$K$12)</f>
        <v>5887.25</v>
      </c>
      <c r="E4045" s="9">
        <f>RTD("cqg.rtd",,"StudyData", $K$2, "BAR", "", "Low", $K$4, $A4045, $K$6,$K$10,,$K$8,$K$12)</f>
        <v>5879.25</v>
      </c>
      <c r="F4045" s="9">
        <f>RTD("cqg.rtd",,"StudyData", $K$2, "BAR", "", "Close", $K$4, $A4045, $K$6,$K$10,,$K$8,$K$12)</f>
        <v>5883</v>
      </c>
      <c r="G4045" s="8">
        <f>RTD("cqg.rtd",,"StudyData",$K$2, "Vol", "Highlight=Total Trades,VolType=Exchange,CoCType=Auto", "Vol",$K$4,A4045,"ALL",,,"TRUE","T")</f>
        <v>13933</v>
      </c>
      <c r="H4045" s="9">
        <f xml:space="preserve"> RTD("cqg.rtd",,"StudyData", "RSI("&amp;$K$2&amp;",InputChoice:=Close,Period:=14)", "Bar", "", "Close", $K$4,A4045, "all", "", "","FALSE","T")</f>
        <v>63.587579957209797</v>
      </c>
      <c r="P4045" s="7">
        <f xml:space="preserve"> RTD("cqg.rtd",,"StudyData", $K$2, "BAR", "", "Time", $K$4,$Q4045,$K$6,$K$10, "","False","T")</f>
        <v>45799.538194444445</v>
      </c>
      <c r="Q4045" s="1">
        <f t="shared" si="127"/>
        <v>-4043</v>
      </c>
    </row>
    <row r="4046" spans="1:17" x14ac:dyDescent="0.25">
      <c r="A4046" s="6">
        <f t="shared" si="126"/>
        <v>-4044</v>
      </c>
      <c r="B4046" s="7">
        <f xml:space="preserve"> RTD("cqg.rtd",,"StudyData","TYA", "BAR", "", "Time",$K$4,$A4046,"ALL",, "","False","T")</f>
        <v>45799.534722222219</v>
      </c>
      <c r="C4046" s="9">
        <f>RTD("cqg.rtd",,"StudyData", $K$2, "BAR", "", "Open", $K$4, $A4046, $K$6,$K$10,,$K$8,K$12)</f>
        <v>5879.75</v>
      </c>
      <c r="D4046" s="9">
        <f>RTD("cqg.rtd",,"StudyData", $K$2, "BAR", "", "High", $K$4, $A4046, $K$6,$K$10,,$K$8,$K$12)</f>
        <v>5881</v>
      </c>
      <c r="E4046" s="9">
        <f>RTD("cqg.rtd",,"StudyData", $K$2, "BAR", "", "Low", $K$4, $A4046, $K$6,$K$10,,$K$8,$K$12)</f>
        <v>5878</v>
      </c>
      <c r="F4046" s="9">
        <f>RTD("cqg.rtd",,"StudyData", $K$2, "BAR", "", "Close", $K$4, $A4046, $K$6,$K$10,,$K$8,$K$12)</f>
        <v>5879.5</v>
      </c>
      <c r="G4046" s="8">
        <f>RTD("cqg.rtd",,"StudyData",$K$2, "Vol", "Highlight=Total Trades,VolType=Exchange,CoCType=Auto", "Vol",$K$4,A4046,"ALL",,,"TRUE","T")</f>
        <v>5807</v>
      </c>
      <c r="H4046" s="9">
        <f xml:space="preserve"> RTD("cqg.rtd",,"StudyData", "RSI("&amp;$K$2&amp;",InputChoice:=Close,Period:=14)", "Bar", "", "Close", $K$4,A4046, "all", "", "","FALSE","T")</f>
        <v>60.746463565264705</v>
      </c>
      <c r="P4046" s="7">
        <f xml:space="preserve"> RTD("cqg.rtd",,"StudyData", $K$2, "BAR", "", "Time", $K$4,$Q4046,$K$6,$K$10, "","False","T")</f>
        <v>45799.534722222219</v>
      </c>
      <c r="Q4046" s="1">
        <f t="shared" si="127"/>
        <v>-4044</v>
      </c>
    </row>
    <row r="4047" spans="1:17" x14ac:dyDescent="0.25">
      <c r="A4047" s="6">
        <f t="shared" si="126"/>
        <v>-4045</v>
      </c>
      <c r="B4047" s="7">
        <f xml:space="preserve"> RTD("cqg.rtd",,"StudyData","TYA", "BAR", "", "Time",$K$4,$A4047,"ALL",, "","False","T")</f>
        <v>45799.53125</v>
      </c>
      <c r="C4047" s="9">
        <f>RTD("cqg.rtd",,"StudyData", $K$2, "BAR", "", "Open", $K$4, $A4047, $K$6,$K$10,,$K$8,K$12)</f>
        <v>5882</v>
      </c>
      <c r="D4047" s="9">
        <f>RTD("cqg.rtd",,"StudyData", $K$2, "BAR", "", "High", $K$4, $A4047, $K$6,$K$10,,$K$8,$K$12)</f>
        <v>5882.75</v>
      </c>
      <c r="E4047" s="9">
        <f>RTD("cqg.rtd",,"StudyData", $K$2, "BAR", "", "Low", $K$4, $A4047, $K$6,$K$10,,$K$8,$K$12)</f>
        <v>5876.75</v>
      </c>
      <c r="F4047" s="9">
        <f>RTD("cqg.rtd",,"StudyData", $K$2, "BAR", "", "Close", $K$4, $A4047, $K$6,$K$10,,$K$8,$K$12)</f>
        <v>5879.75</v>
      </c>
      <c r="G4047" s="8">
        <f>RTD("cqg.rtd",,"StudyData",$K$2, "Vol", "Highlight=Total Trades,VolType=Exchange,CoCType=Auto", "Vol",$K$4,A4047,"ALL",,,"TRUE","T")</f>
        <v>10457</v>
      </c>
      <c r="H4047" s="9">
        <f xml:space="preserve"> RTD("cqg.rtd",,"StudyData", "RSI("&amp;$K$2&amp;",InputChoice:=Close,Period:=14)", "Bar", "", "Close", $K$4,A4047, "all", "", "","FALSE","T")</f>
        <v>61.062473806593928</v>
      </c>
      <c r="P4047" s="7">
        <f xml:space="preserve"> RTD("cqg.rtd",,"StudyData", $K$2, "BAR", "", "Time", $K$4,$Q4047,$K$6,$K$10, "","False","T")</f>
        <v>45799.53125</v>
      </c>
      <c r="Q4047" s="1">
        <f t="shared" si="127"/>
        <v>-4045</v>
      </c>
    </row>
    <row r="4048" spans="1:17" x14ac:dyDescent="0.25">
      <c r="A4048" s="6">
        <f t="shared" si="126"/>
        <v>-4046</v>
      </c>
      <c r="B4048" s="7">
        <f xml:space="preserve"> RTD("cqg.rtd",,"StudyData","TYA", "BAR", "", "Time",$K$4,$A4048,"ALL",, "","False","T")</f>
        <v>45799.527777777781</v>
      </c>
      <c r="C4048" s="9">
        <f>RTD("cqg.rtd",,"StudyData", $K$2, "BAR", "", "Open", $K$4, $A4048, $K$6,$K$10,,$K$8,K$12)</f>
        <v>5876.25</v>
      </c>
      <c r="D4048" s="9">
        <f>RTD("cqg.rtd",,"StudyData", $K$2, "BAR", "", "High", $K$4, $A4048, $K$6,$K$10,,$K$8,$K$12)</f>
        <v>5882</v>
      </c>
      <c r="E4048" s="9">
        <f>RTD("cqg.rtd",,"StudyData", $K$2, "BAR", "", "Low", $K$4, $A4048, $K$6,$K$10,,$K$8,$K$12)</f>
        <v>5876</v>
      </c>
      <c r="F4048" s="9">
        <f>RTD("cqg.rtd",,"StudyData", $K$2, "BAR", "", "Close", $K$4, $A4048, $K$6,$K$10,,$K$8,$K$12)</f>
        <v>5882</v>
      </c>
      <c r="G4048" s="8">
        <f>RTD("cqg.rtd",,"StudyData",$K$2, "Vol", "Highlight=Total Trades,VolType=Exchange,CoCType=Auto", "Vol",$K$4,A4048,"ALL",,,"TRUE","T")</f>
        <v>7916</v>
      </c>
      <c r="H4048" s="9">
        <f xml:space="preserve"> RTD("cqg.rtd",,"StudyData", "RSI("&amp;$K$2&amp;",InputChoice:=Close,Period:=14)", "Bar", "", "Close", $K$4,A4048, "all", "", "","FALSE","T")</f>
        <v>63.83781243238991</v>
      </c>
      <c r="P4048" s="7">
        <f xml:space="preserve"> RTD("cqg.rtd",,"StudyData", $K$2, "BAR", "", "Time", $K$4,$Q4048,$K$6,$K$10, "","False","T")</f>
        <v>45799.527777777781</v>
      </c>
      <c r="Q4048" s="1">
        <f t="shared" si="127"/>
        <v>-4046</v>
      </c>
    </row>
    <row r="4049" spans="1:17" x14ac:dyDescent="0.25">
      <c r="A4049" s="6">
        <f t="shared" si="126"/>
        <v>-4047</v>
      </c>
      <c r="B4049" s="7">
        <f xml:space="preserve"> RTD("cqg.rtd",,"StudyData","TYA", "BAR", "", "Time",$K$4,$A4049,"ALL",, "","False","T")</f>
        <v>45799.524305555555</v>
      </c>
      <c r="C4049" s="9">
        <f>RTD("cqg.rtd",,"StudyData", $K$2, "BAR", "", "Open", $K$4, $A4049, $K$6,$K$10,,$K$8,K$12)</f>
        <v>5878.75</v>
      </c>
      <c r="D4049" s="9">
        <f>RTD("cqg.rtd",,"StudyData", $K$2, "BAR", "", "High", $K$4, $A4049, $K$6,$K$10,,$K$8,$K$12)</f>
        <v>5880</v>
      </c>
      <c r="E4049" s="9">
        <f>RTD("cqg.rtd",,"StudyData", $K$2, "BAR", "", "Low", $K$4, $A4049, $K$6,$K$10,,$K$8,$K$12)</f>
        <v>5873.25</v>
      </c>
      <c r="F4049" s="9">
        <f>RTD("cqg.rtd",,"StudyData", $K$2, "BAR", "", "Close", $K$4, $A4049, $K$6,$K$10,,$K$8,$K$12)</f>
        <v>5876</v>
      </c>
      <c r="G4049" s="8">
        <f>RTD("cqg.rtd",,"StudyData",$K$2, "Vol", "Highlight=Total Trades,VolType=Exchange,CoCType=Auto", "Vol",$K$4,A4049,"ALL",,,"TRUE","T")</f>
        <v>8341</v>
      </c>
      <c r="H4049" s="9">
        <f xml:space="preserve"> RTD("cqg.rtd",,"StudyData", "RSI("&amp;$K$2&amp;",InputChoice:=Close,Period:=14)", "Bar", "", "Close", $K$4,A4049, "all", "", "","FALSE","T")</f>
        <v>59.251813856179339</v>
      </c>
      <c r="P4049" s="7">
        <f xml:space="preserve"> RTD("cqg.rtd",,"StudyData", $K$2, "BAR", "", "Time", $K$4,$Q4049,$K$6,$K$10, "","False","T")</f>
        <v>45799.524305555555</v>
      </c>
      <c r="Q4049" s="1">
        <f t="shared" si="127"/>
        <v>-4047</v>
      </c>
    </row>
    <row r="4050" spans="1:17" x14ac:dyDescent="0.25">
      <c r="A4050" s="6">
        <f t="shared" si="126"/>
        <v>-4048</v>
      </c>
      <c r="B4050" s="7">
        <f xml:space="preserve"> RTD("cqg.rtd",,"StudyData","TYA", "BAR", "", "Time",$K$4,$A4050,"ALL",, "","False","T")</f>
        <v>45799.520833333336</v>
      </c>
      <c r="C4050" s="9">
        <f>RTD("cqg.rtd",,"StudyData", $K$2, "BAR", "", "Open", $K$4, $A4050, $K$6,$K$10,,$K$8,K$12)</f>
        <v>5875.75</v>
      </c>
      <c r="D4050" s="9">
        <f>RTD("cqg.rtd",,"StudyData", $K$2, "BAR", "", "High", $K$4, $A4050, $K$6,$K$10,,$K$8,$K$12)</f>
        <v>5879</v>
      </c>
      <c r="E4050" s="9">
        <f>RTD("cqg.rtd",,"StudyData", $K$2, "BAR", "", "Low", $K$4, $A4050, $K$6,$K$10,,$K$8,$K$12)</f>
        <v>5872</v>
      </c>
      <c r="F4050" s="9">
        <f>RTD("cqg.rtd",,"StudyData", $K$2, "BAR", "", "Close", $K$4, $A4050, $K$6,$K$10,,$K$8,$K$12)</f>
        <v>5878.75</v>
      </c>
      <c r="G4050" s="8">
        <f>RTD("cqg.rtd",,"StudyData",$K$2, "Vol", "Highlight=Total Trades,VolType=Exchange,CoCType=Auto", "Vol",$K$4,A4050,"ALL",,,"TRUE","T")</f>
        <v>9933</v>
      </c>
      <c r="H4050" s="9">
        <f xml:space="preserve"> RTD("cqg.rtd",,"StudyData", "RSI("&amp;$K$2&amp;",InputChoice:=Close,Period:=14)", "Bar", "", "Close", $K$4,A4050, "all", "", "","FALSE","T")</f>
        <v>62.632260352021262</v>
      </c>
      <c r="P4050" s="7">
        <f xml:space="preserve"> RTD("cqg.rtd",,"StudyData", $K$2, "BAR", "", "Time", $K$4,$Q4050,$K$6,$K$10, "","False","T")</f>
        <v>45799.520833333336</v>
      </c>
      <c r="Q4050" s="1">
        <f t="shared" si="127"/>
        <v>-4048</v>
      </c>
    </row>
    <row r="4051" spans="1:17" x14ac:dyDescent="0.25">
      <c r="A4051" s="6">
        <f t="shared" si="126"/>
        <v>-4049</v>
      </c>
      <c r="B4051" s="7">
        <f xml:space="preserve"> RTD("cqg.rtd",,"StudyData","TYA", "BAR", "", "Time",$K$4,$A4051,"ALL",, "","False","T")</f>
        <v>45799.517361111109</v>
      </c>
      <c r="C4051" s="9">
        <f>RTD("cqg.rtd",,"StudyData", $K$2, "BAR", "", "Open", $K$4, $A4051, $K$6,$K$10,,$K$8,K$12)</f>
        <v>5873.75</v>
      </c>
      <c r="D4051" s="9">
        <f>RTD("cqg.rtd",,"StudyData", $K$2, "BAR", "", "High", $K$4, $A4051, $K$6,$K$10,,$K$8,$K$12)</f>
        <v>5877.75</v>
      </c>
      <c r="E4051" s="9">
        <f>RTD("cqg.rtd",,"StudyData", $K$2, "BAR", "", "Low", $K$4, $A4051, $K$6,$K$10,,$K$8,$K$12)</f>
        <v>5871.75</v>
      </c>
      <c r="F4051" s="9">
        <f>RTD("cqg.rtd",,"StudyData", $K$2, "BAR", "", "Close", $K$4, $A4051, $K$6,$K$10,,$K$8,$K$12)</f>
        <v>5875.5</v>
      </c>
      <c r="G4051" s="8">
        <f>RTD("cqg.rtd",,"StudyData",$K$2, "Vol", "Highlight=Total Trades,VolType=Exchange,CoCType=Auto", "Vol",$K$4,A4051,"ALL",,,"TRUE","T")</f>
        <v>13555</v>
      </c>
      <c r="H4051" s="9">
        <f xml:space="preserve"> RTD("cqg.rtd",,"StudyData", "RSI("&amp;$K$2&amp;",InputChoice:=Close,Period:=14)", "Bar", "", "Close", $K$4,A4051, "all", "", "","FALSE","T")</f>
        <v>60.136432892895975</v>
      </c>
      <c r="P4051" s="7">
        <f xml:space="preserve"> RTD("cqg.rtd",,"StudyData", $K$2, "BAR", "", "Time", $K$4,$Q4051,$K$6,$K$10, "","False","T")</f>
        <v>45799.517361111109</v>
      </c>
      <c r="Q4051" s="1">
        <f t="shared" si="127"/>
        <v>-4049</v>
      </c>
    </row>
    <row r="4052" spans="1:17" x14ac:dyDescent="0.25">
      <c r="A4052" s="6">
        <f t="shared" si="126"/>
        <v>-4050</v>
      </c>
      <c r="B4052" s="7">
        <f xml:space="preserve"> RTD("cqg.rtd",,"StudyData","TYA", "BAR", "", "Time",$K$4,$A4052,"ALL",, "","False","T")</f>
        <v>45799.513888888891</v>
      </c>
      <c r="C4052" s="9">
        <f>RTD("cqg.rtd",,"StudyData", $K$2, "BAR", "", "Open", $K$4, $A4052, $K$6,$K$10,,$K$8,K$12)</f>
        <v>5864.75</v>
      </c>
      <c r="D4052" s="9">
        <f>RTD("cqg.rtd",,"StudyData", $K$2, "BAR", "", "High", $K$4, $A4052, $K$6,$K$10,,$K$8,$K$12)</f>
        <v>5874.5</v>
      </c>
      <c r="E4052" s="9">
        <f>RTD("cqg.rtd",,"StudyData", $K$2, "BAR", "", "Low", $K$4, $A4052, $K$6,$K$10,,$K$8,$K$12)</f>
        <v>5864.75</v>
      </c>
      <c r="F4052" s="9">
        <f>RTD("cqg.rtd",,"StudyData", $K$2, "BAR", "", "Close", $K$4, $A4052, $K$6,$K$10,,$K$8,$K$12)</f>
        <v>5873.75</v>
      </c>
      <c r="G4052" s="8">
        <f>RTD("cqg.rtd",,"StudyData",$K$2, "Vol", "Highlight=Total Trades,VolType=Exchange,CoCType=Auto", "Vol",$K$4,A4052,"ALL",,,"TRUE","T")</f>
        <v>10871</v>
      </c>
      <c r="H4052" s="9">
        <f xml:space="preserve"> RTD("cqg.rtd",,"StudyData", "RSI("&amp;$K$2&amp;",InputChoice:=Close,Period:=14)", "Bar", "", "Close", $K$4,A4052, "all", "", "","FALSE","T")</f>
        <v>58.759175626632874</v>
      </c>
      <c r="P4052" s="7">
        <f xml:space="preserve"> RTD("cqg.rtd",,"StudyData", $K$2, "BAR", "", "Time", $K$4,$Q4052,$K$6,$K$10, "","False","T")</f>
        <v>45799.513888888891</v>
      </c>
      <c r="Q4052" s="1">
        <f t="shared" si="127"/>
        <v>-4050</v>
      </c>
    </row>
    <row r="4053" spans="1:17" x14ac:dyDescent="0.25">
      <c r="A4053" s="6">
        <f t="shared" si="126"/>
        <v>-4051</v>
      </c>
      <c r="B4053" s="7">
        <f xml:space="preserve"> RTD("cqg.rtd",,"StudyData","TYA", "BAR", "", "Time",$K$4,$A4053,"ALL",, "","False","T")</f>
        <v>45799.510416666664</v>
      </c>
      <c r="C4053" s="9">
        <f>RTD("cqg.rtd",,"StudyData", $K$2, "BAR", "", "Open", $K$4, $A4053, $K$6,$K$10,,$K$8,K$12)</f>
        <v>5856.75</v>
      </c>
      <c r="D4053" s="9">
        <f>RTD("cqg.rtd",,"StudyData", $K$2, "BAR", "", "High", $K$4, $A4053, $K$6,$K$10,,$K$8,$K$12)</f>
        <v>5868.75</v>
      </c>
      <c r="E4053" s="9">
        <f>RTD("cqg.rtd",,"StudyData", $K$2, "BAR", "", "Low", $K$4, $A4053, $K$6,$K$10,,$K$8,$K$12)</f>
        <v>5856.5</v>
      </c>
      <c r="F4053" s="9">
        <f>RTD("cqg.rtd",,"StudyData", $K$2, "BAR", "", "Close", $K$4, $A4053, $K$6,$K$10,,$K$8,$K$12)</f>
        <v>5865</v>
      </c>
      <c r="G4053" s="8">
        <f>RTD("cqg.rtd",,"StudyData",$K$2, "Vol", "Highlight=Total Trades,VolType=Exchange,CoCType=Auto", "Vol",$K$4,A4053,"ALL",,,"TRUE","T")</f>
        <v>15124</v>
      </c>
      <c r="H4053" s="9">
        <f xml:space="preserve"> RTD("cqg.rtd",,"StudyData", "RSI("&amp;$K$2&amp;",InputChoice:=Close,Period:=14)", "Bar", "", "Close", $K$4,A4053, "all", "", "","FALSE","T")</f>
        <v>50.879960836115146</v>
      </c>
      <c r="P4053" s="7">
        <f xml:space="preserve"> RTD("cqg.rtd",,"StudyData", $K$2, "BAR", "", "Time", $K$4,$Q4053,$K$6,$K$10, "","False","T")</f>
        <v>45799.510416666664</v>
      </c>
      <c r="Q4053" s="1">
        <f t="shared" si="127"/>
        <v>-4051</v>
      </c>
    </row>
    <row r="4054" spans="1:17" x14ac:dyDescent="0.25">
      <c r="A4054" s="6">
        <f t="shared" si="126"/>
        <v>-4052</v>
      </c>
      <c r="B4054" s="7">
        <f xml:space="preserve"> RTD("cqg.rtd",,"StudyData","TYA", "BAR", "", "Time",$K$4,$A4054,"ALL",, "","False","T")</f>
        <v>45799.506944444445</v>
      </c>
      <c r="C4054" s="9">
        <f>RTD("cqg.rtd",,"StudyData", $K$2, "BAR", "", "Open", $K$4, $A4054, $K$6,$K$10,,$K$8,K$12)</f>
        <v>5855.75</v>
      </c>
      <c r="D4054" s="9">
        <f>RTD("cqg.rtd",,"StudyData", $K$2, "BAR", "", "High", $K$4, $A4054, $K$6,$K$10,,$K$8,$K$12)</f>
        <v>5859.5</v>
      </c>
      <c r="E4054" s="9">
        <f>RTD("cqg.rtd",,"StudyData", $K$2, "BAR", "", "Low", $K$4, $A4054, $K$6,$K$10,,$K$8,$K$12)</f>
        <v>5854.75</v>
      </c>
      <c r="F4054" s="9">
        <f>RTD("cqg.rtd",,"StudyData", $K$2, "BAR", "", "Close", $K$4, $A4054, $K$6,$K$10,,$K$8,$K$12)</f>
        <v>5857</v>
      </c>
      <c r="G4054" s="8">
        <f>RTD("cqg.rtd",,"StudyData",$K$2, "Vol", "Highlight=Total Trades,VolType=Exchange,CoCType=Auto", "Vol",$K$4,A4054,"ALL",,,"TRUE","T")</f>
        <v>9146</v>
      </c>
      <c r="H4054" s="9">
        <f xml:space="preserve"> RTD("cqg.rtd",,"StudyData", "RSI("&amp;$K$2&amp;",InputChoice:=Close,Period:=14)", "Bar", "", "Close", $K$4,A4054, "all", "", "","FALSE","T")</f>
        <v>41.370156347101243</v>
      </c>
      <c r="P4054" s="7">
        <f xml:space="preserve"> RTD("cqg.rtd",,"StudyData", $K$2, "BAR", "", "Time", $K$4,$Q4054,$K$6,$K$10, "","False","T")</f>
        <v>45799.506944444445</v>
      </c>
      <c r="Q4054" s="1">
        <f t="shared" si="127"/>
        <v>-4052</v>
      </c>
    </row>
    <row r="4055" spans="1:17" x14ac:dyDescent="0.25">
      <c r="A4055" s="6">
        <f t="shared" si="126"/>
        <v>-4053</v>
      </c>
      <c r="B4055" s="7">
        <f xml:space="preserve"> RTD("cqg.rtd",,"StudyData","TYA", "BAR", "", "Time",$K$4,$A4055,"ALL",, "","False","T")</f>
        <v>45799.503472222219</v>
      </c>
      <c r="C4055" s="9">
        <f>RTD("cqg.rtd",,"StudyData", $K$2, "BAR", "", "Open", $K$4, $A4055, $K$6,$K$10,,$K$8,K$12)</f>
        <v>5857</v>
      </c>
      <c r="D4055" s="9">
        <f>RTD("cqg.rtd",,"StudyData", $K$2, "BAR", "", "High", $K$4, $A4055, $K$6,$K$10,,$K$8,$K$12)</f>
        <v>5860.5</v>
      </c>
      <c r="E4055" s="9">
        <f>RTD("cqg.rtd",,"StudyData", $K$2, "BAR", "", "Low", $K$4, $A4055, $K$6,$K$10,,$K$8,$K$12)</f>
        <v>5855.25</v>
      </c>
      <c r="F4055" s="9">
        <f>RTD("cqg.rtd",,"StudyData", $K$2, "BAR", "", "Close", $K$4, $A4055, $K$6,$K$10,,$K$8,$K$12)</f>
        <v>5855.75</v>
      </c>
      <c r="G4055" s="8">
        <f>RTD("cqg.rtd",,"StudyData",$K$2, "Vol", "Highlight=Total Trades,VolType=Exchange,CoCType=Auto", "Vol",$K$4,A4055,"ALL",,,"TRUE","T")</f>
        <v>10559</v>
      </c>
      <c r="H4055" s="9">
        <f xml:space="preserve"> RTD("cqg.rtd",,"StudyData", "RSI("&amp;$K$2&amp;",InputChoice:=Close,Period:=14)", "Bar", "", "Close", $K$4,A4055, "all", "", "","FALSE","T")</f>
        <v>39.675659322480918</v>
      </c>
      <c r="P4055" s="7">
        <f xml:space="preserve"> RTD("cqg.rtd",,"StudyData", $K$2, "BAR", "", "Time", $K$4,$Q4055,$K$6,$K$10, "","False","T")</f>
        <v>45799.503472222219</v>
      </c>
      <c r="Q4055" s="1">
        <f t="shared" si="127"/>
        <v>-4053</v>
      </c>
    </row>
    <row r="4056" spans="1:17" x14ac:dyDescent="0.25">
      <c r="A4056" s="6">
        <f t="shared" si="126"/>
        <v>-4054</v>
      </c>
      <c r="B4056" s="7">
        <f xml:space="preserve"> RTD("cqg.rtd",,"StudyData","TYA", "BAR", "", "Time",$K$4,$A4056,"ALL",, "","False","T")</f>
        <v>45799.5</v>
      </c>
      <c r="C4056" s="9">
        <f>RTD("cqg.rtd",,"StudyData", $K$2, "BAR", "", "Open", $K$4, $A4056, $K$6,$K$10,,$K$8,K$12)</f>
        <v>5859.75</v>
      </c>
      <c r="D4056" s="9">
        <f>RTD("cqg.rtd",,"StudyData", $K$2, "BAR", "", "High", $K$4, $A4056, $K$6,$K$10,,$K$8,$K$12)</f>
        <v>5862.5</v>
      </c>
      <c r="E4056" s="9">
        <f>RTD("cqg.rtd",,"StudyData", $K$2, "BAR", "", "Low", $K$4, $A4056, $K$6,$K$10,,$K$8,$K$12)</f>
        <v>5856.25</v>
      </c>
      <c r="F4056" s="9">
        <f>RTD("cqg.rtd",,"StudyData", $K$2, "BAR", "", "Close", $K$4, $A4056, $K$6,$K$10,,$K$8,$K$12)</f>
        <v>5857.25</v>
      </c>
      <c r="G4056" s="8">
        <f>RTD("cqg.rtd",,"StudyData",$K$2, "Vol", "Highlight=Total Trades,VolType=Exchange,CoCType=Auto", "Vol",$K$4,A4056,"ALL",,,"TRUE","T")</f>
        <v>10584</v>
      </c>
      <c r="H4056" s="9">
        <f xml:space="preserve"> RTD("cqg.rtd",,"StudyData", "RSI("&amp;$K$2&amp;",InputChoice:=Close,Period:=14)", "Bar", "", "Close", $K$4,A4056, "all", "", "","FALSE","T")</f>
        <v>40.99591869854364</v>
      </c>
      <c r="P4056" s="7">
        <f xml:space="preserve"> RTD("cqg.rtd",,"StudyData", $K$2, "BAR", "", "Time", $K$4,$Q4056,$K$6,$K$10, "","False","T")</f>
        <v>45799.5</v>
      </c>
      <c r="Q4056" s="1">
        <f t="shared" si="127"/>
        <v>-4054</v>
      </c>
    </row>
    <row r="4057" spans="1:17" x14ac:dyDescent="0.25">
      <c r="A4057" s="6">
        <f t="shared" si="126"/>
        <v>-4055</v>
      </c>
      <c r="B4057" s="7">
        <f xml:space="preserve"> RTD("cqg.rtd",,"StudyData","TYA", "BAR", "", "Time",$K$4,$A4057,"ALL",, "","False","T")</f>
        <v>45799.496527777781</v>
      </c>
      <c r="C4057" s="9">
        <f>RTD("cqg.rtd",,"StudyData", $K$2, "BAR", "", "Open", $K$4, $A4057, $K$6,$K$10,,$K$8,K$12)</f>
        <v>5866.25</v>
      </c>
      <c r="D4057" s="9">
        <f>RTD("cqg.rtd",,"StudyData", $K$2, "BAR", "", "High", $K$4, $A4057, $K$6,$K$10,,$K$8,$K$12)</f>
        <v>5866.75</v>
      </c>
      <c r="E4057" s="9">
        <f>RTD("cqg.rtd",,"StudyData", $K$2, "BAR", "", "Low", $K$4, $A4057, $K$6,$K$10,,$K$8,$K$12)</f>
        <v>5858.75</v>
      </c>
      <c r="F4057" s="9">
        <f>RTD("cqg.rtd",,"StudyData", $K$2, "BAR", "", "Close", $K$4, $A4057, $K$6,$K$10,,$K$8,$K$12)</f>
        <v>5859.75</v>
      </c>
      <c r="G4057" s="8">
        <f>RTD("cqg.rtd",,"StudyData",$K$2, "Vol", "Highlight=Total Trades,VolType=Exchange,CoCType=Auto", "Vol",$K$4,A4057,"ALL",,,"TRUE","T")</f>
        <v>9801</v>
      </c>
      <c r="H4057" s="9">
        <f xml:space="preserve"> RTD("cqg.rtd",,"StudyData", "RSI("&amp;$K$2&amp;",InputChoice:=Close,Period:=14)", "Bar", "", "Close", $K$4,A4057, "all", "", "","FALSE","T")</f>
        <v>43.221800120683618</v>
      </c>
      <c r="P4057" s="7">
        <f xml:space="preserve"> RTD("cqg.rtd",,"StudyData", $K$2, "BAR", "", "Time", $K$4,$Q4057,$K$6,$K$10, "","False","T")</f>
        <v>45799.496527777781</v>
      </c>
      <c r="Q4057" s="1">
        <f t="shared" si="127"/>
        <v>-4055</v>
      </c>
    </row>
    <row r="4058" spans="1:17" x14ac:dyDescent="0.25">
      <c r="A4058" s="6">
        <f t="shared" si="126"/>
        <v>-4056</v>
      </c>
      <c r="B4058" s="7">
        <f xml:space="preserve"> RTD("cqg.rtd",,"StudyData","TYA", "BAR", "", "Time",$K$4,$A4058,"ALL",, "","False","T")</f>
        <v>45799.493055555555</v>
      </c>
      <c r="C4058" s="9">
        <f>RTD("cqg.rtd",,"StudyData", $K$2, "BAR", "", "Open", $K$4, $A4058, $K$6,$K$10,,$K$8,K$12)</f>
        <v>5863.75</v>
      </c>
      <c r="D4058" s="9">
        <f>RTD("cqg.rtd",,"StudyData", $K$2, "BAR", "", "High", $K$4, $A4058, $K$6,$K$10,,$K$8,$K$12)</f>
        <v>5867.25</v>
      </c>
      <c r="E4058" s="9">
        <f>RTD("cqg.rtd",,"StudyData", $K$2, "BAR", "", "Low", $K$4, $A4058, $K$6,$K$10,,$K$8,$K$12)</f>
        <v>5862.5</v>
      </c>
      <c r="F4058" s="9">
        <f>RTD("cqg.rtd",,"StudyData", $K$2, "BAR", "", "Close", $K$4, $A4058, $K$6,$K$10,,$K$8,$K$12)</f>
        <v>5866.25</v>
      </c>
      <c r="G4058" s="8">
        <f>RTD("cqg.rtd",,"StudyData",$K$2, "Vol", "Highlight=Total Trades,VolType=Exchange,CoCType=Auto", "Vol",$K$4,A4058,"ALL",,,"TRUE","T")</f>
        <v>8149</v>
      </c>
      <c r="H4058" s="9">
        <f xml:space="preserve"> RTD("cqg.rtd",,"StudyData", "RSI("&amp;$K$2&amp;",InputChoice:=Close,Period:=14)", "Bar", "", "Close", $K$4,A4058, "all", "", "","FALSE","T")</f>
        <v>49.742214251502034</v>
      </c>
      <c r="P4058" s="7">
        <f xml:space="preserve"> RTD("cqg.rtd",,"StudyData", $K$2, "BAR", "", "Time", $K$4,$Q4058,$K$6,$K$10, "","False","T")</f>
        <v>45799.493055555555</v>
      </c>
      <c r="Q4058" s="1">
        <f t="shared" si="127"/>
        <v>-4056</v>
      </c>
    </row>
    <row r="4059" spans="1:17" x14ac:dyDescent="0.25">
      <c r="A4059" s="6">
        <f t="shared" si="126"/>
        <v>-4057</v>
      </c>
      <c r="B4059" s="7">
        <f xml:space="preserve"> RTD("cqg.rtd",,"StudyData","TYA", "BAR", "", "Time",$K$4,$A4059,"ALL",, "","False","T")</f>
        <v>45799.489583333336</v>
      </c>
      <c r="C4059" s="9">
        <f>RTD("cqg.rtd",,"StudyData", $K$2, "BAR", "", "Open", $K$4, $A4059, $K$6,$K$10,,$K$8,K$12)</f>
        <v>5868.75</v>
      </c>
      <c r="D4059" s="9">
        <f>RTD("cqg.rtd",,"StudyData", $K$2, "BAR", "", "High", $K$4, $A4059, $K$6,$K$10,,$K$8,$K$12)</f>
        <v>5870</v>
      </c>
      <c r="E4059" s="9">
        <f>RTD("cqg.rtd",,"StudyData", $K$2, "BAR", "", "Low", $K$4, $A4059, $K$6,$K$10,,$K$8,$K$12)</f>
        <v>5863</v>
      </c>
      <c r="F4059" s="9">
        <f>RTD("cqg.rtd",,"StudyData", $K$2, "BAR", "", "Close", $K$4, $A4059, $K$6,$K$10,,$K$8,$K$12)</f>
        <v>5863.5</v>
      </c>
      <c r="G4059" s="8">
        <f>RTD("cqg.rtd",,"StudyData",$K$2, "Vol", "Highlight=Total Trades,VolType=Exchange,CoCType=Auto", "Vol",$K$4,A4059,"ALL",,,"TRUE","T")</f>
        <v>8694</v>
      </c>
      <c r="H4059" s="9">
        <f xml:space="preserve"> RTD("cqg.rtd",,"StudyData", "RSI("&amp;$K$2&amp;",InputChoice:=Close,Period:=14)", "Bar", "", "Close", $K$4,A4059, "all", "", "","FALSE","T")</f>
        <v>46.575976088171622</v>
      </c>
      <c r="P4059" s="7">
        <f xml:space="preserve"> RTD("cqg.rtd",,"StudyData", $K$2, "BAR", "", "Time", $K$4,$Q4059,$K$6,$K$10, "","False","T")</f>
        <v>45799.489583333336</v>
      </c>
      <c r="Q4059" s="1">
        <f t="shared" si="127"/>
        <v>-4057</v>
      </c>
    </row>
    <row r="4060" spans="1:17" x14ac:dyDescent="0.25">
      <c r="A4060" s="6">
        <f t="shared" si="126"/>
        <v>-4058</v>
      </c>
      <c r="B4060" s="7">
        <f xml:space="preserve"> RTD("cqg.rtd",,"StudyData","TYA", "BAR", "", "Time",$K$4,$A4060,"ALL",, "","False","T")</f>
        <v>45799.486111111109</v>
      </c>
      <c r="C4060" s="9">
        <f>RTD("cqg.rtd",,"StudyData", $K$2, "BAR", "", "Open", $K$4, $A4060, $K$6,$K$10,,$K$8,K$12)</f>
        <v>5870.75</v>
      </c>
      <c r="D4060" s="9">
        <f>RTD("cqg.rtd",,"StudyData", $K$2, "BAR", "", "High", $K$4, $A4060, $K$6,$K$10,,$K$8,$K$12)</f>
        <v>5873</v>
      </c>
      <c r="E4060" s="9">
        <f>RTD("cqg.rtd",,"StudyData", $K$2, "BAR", "", "Low", $K$4, $A4060, $K$6,$K$10,,$K$8,$K$12)</f>
        <v>5868.25</v>
      </c>
      <c r="F4060" s="9">
        <f>RTD("cqg.rtd",,"StudyData", $K$2, "BAR", "", "Close", $K$4, $A4060, $K$6,$K$10,,$K$8,$K$12)</f>
        <v>5869</v>
      </c>
      <c r="G4060" s="8">
        <f>RTD("cqg.rtd",,"StudyData",$K$2, "Vol", "Highlight=Total Trades,VolType=Exchange,CoCType=Auto", "Vol",$K$4,A4060,"ALL",,,"TRUE","T")</f>
        <v>7218</v>
      </c>
      <c r="H4060" s="9">
        <f xml:space="preserve"> RTD("cqg.rtd",,"StudyData", "RSI("&amp;$K$2&amp;",InputChoice:=Close,Period:=14)", "Bar", "", "Close", $K$4,A4060, "all", "", "","FALSE","T")</f>
        <v>52.747419625677011</v>
      </c>
      <c r="P4060" s="7">
        <f xml:space="preserve"> RTD("cqg.rtd",,"StudyData", $K$2, "BAR", "", "Time", $K$4,$Q4060,$K$6,$K$10, "","False","T")</f>
        <v>45799.486111111109</v>
      </c>
      <c r="Q4060" s="1">
        <f t="shared" si="127"/>
        <v>-4058</v>
      </c>
    </row>
    <row r="4061" spans="1:17" x14ac:dyDescent="0.25">
      <c r="A4061" s="6">
        <f t="shared" si="126"/>
        <v>-4059</v>
      </c>
      <c r="B4061" s="7">
        <f xml:space="preserve"> RTD("cqg.rtd",,"StudyData","TYA", "BAR", "", "Time",$K$4,$A4061,"ALL",, "","False","T")</f>
        <v>45799.482638888891</v>
      </c>
      <c r="C4061" s="9">
        <f>RTD("cqg.rtd",,"StudyData", $K$2, "BAR", "", "Open", $K$4, $A4061, $K$6,$K$10,,$K$8,K$12)</f>
        <v>5869</v>
      </c>
      <c r="D4061" s="9">
        <f>RTD("cqg.rtd",,"StudyData", $K$2, "BAR", "", "High", $K$4, $A4061, $K$6,$K$10,,$K$8,$K$12)</f>
        <v>5873</v>
      </c>
      <c r="E4061" s="9">
        <f>RTD("cqg.rtd",,"StudyData", $K$2, "BAR", "", "Low", $K$4, $A4061, $K$6,$K$10,,$K$8,$K$12)</f>
        <v>5867.25</v>
      </c>
      <c r="F4061" s="9">
        <f>RTD("cqg.rtd",,"StudyData", $K$2, "BAR", "", "Close", $K$4, $A4061, $K$6,$K$10,,$K$8,$K$12)</f>
        <v>5870.75</v>
      </c>
      <c r="G4061" s="8">
        <f>RTD("cqg.rtd",,"StudyData",$K$2, "Vol", "Highlight=Total Trades,VolType=Exchange,CoCType=Auto", "Vol",$K$4,A4061,"ALL",,,"TRUE","T")</f>
        <v>7190</v>
      </c>
      <c r="H4061" s="9">
        <f xml:space="preserve"> RTD("cqg.rtd",,"StudyData", "RSI("&amp;$K$2&amp;",InputChoice:=Close,Period:=14)", "Bar", "", "Close", $K$4,A4061, "all", "", "","FALSE","T")</f>
        <v>54.896538465261273</v>
      </c>
      <c r="P4061" s="7">
        <f xml:space="preserve"> RTD("cqg.rtd",,"StudyData", $K$2, "BAR", "", "Time", $K$4,$Q4061,$K$6,$K$10, "","False","T")</f>
        <v>45799.482638888891</v>
      </c>
      <c r="Q4061" s="1">
        <f t="shared" si="127"/>
        <v>-4059</v>
      </c>
    </row>
    <row r="4062" spans="1:17" x14ac:dyDescent="0.25">
      <c r="A4062" s="6">
        <f t="shared" si="126"/>
        <v>-4060</v>
      </c>
      <c r="B4062" s="7">
        <f xml:space="preserve"> RTD("cqg.rtd",,"StudyData","TYA", "BAR", "", "Time",$K$4,$A4062,"ALL",, "","False","T")</f>
        <v>45799.479166666664</v>
      </c>
      <c r="C4062" s="9">
        <f>RTD("cqg.rtd",,"StudyData", $K$2, "BAR", "", "Open", $K$4, $A4062, $K$6,$K$10,,$K$8,K$12)</f>
        <v>5872</v>
      </c>
      <c r="D4062" s="9">
        <f>RTD("cqg.rtd",,"StudyData", $K$2, "BAR", "", "High", $K$4, $A4062, $K$6,$K$10,,$K$8,$K$12)</f>
        <v>5873.25</v>
      </c>
      <c r="E4062" s="9">
        <f>RTD("cqg.rtd",,"StudyData", $K$2, "BAR", "", "Low", $K$4, $A4062, $K$6,$K$10,,$K$8,$K$12)</f>
        <v>5866.5</v>
      </c>
      <c r="F4062" s="9">
        <f>RTD("cqg.rtd",,"StudyData", $K$2, "BAR", "", "Close", $K$4, $A4062, $K$6,$K$10,,$K$8,$K$12)</f>
        <v>5869</v>
      </c>
      <c r="G4062" s="8">
        <f>RTD("cqg.rtd",,"StudyData",$K$2, "Vol", "Highlight=Total Trades,VolType=Exchange,CoCType=Auto", "Vol",$K$4,A4062,"ALL",,,"TRUE","T")</f>
        <v>9804</v>
      </c>
      <c r="H4062" s="9">
        <f xml:space="preserve"> RTD("cqg.rtd",,"StudyData", "RSI("&amp;$K$2&amp;",InputChoice:=Close,Period:=14)", "Bar", "", "Close", $K$4,A4062, "all", "", "","FALSE","T")</f>
        <v>53.123026624146299</v>
      </c>
      <c r="P4062" s="7">
        <f xml:space="preserve"> RTD("cqg.rtd",,"StudyData", $K$2, "BAR", "", "Time", $K$4,$Q4062,$K$6,$K$10, "","False","T")</f>
        <v>45799.479166666664</v>
      </c>
      <c r="Q4062" s="1">
        <f t="shared" si="127"/>
        <v>-4060</v>
      </c>
    </row>
    <row r="4063" spans="1:17" x14ac:dyDescent="0.25">
      <c r="A4063" s="6">
        <f t="shared" si="126"/>
        <v>-4061</v>
      </c>
      <c r="B4063" s="7">
        <f xml:space="preserve"> RTD("cqg.rtd",,"StudyData","TYA", "BAR", "", "Time",$K$4,$A4063,"ALL",, "","False","T")</f>
        <v>45799.475694444445</v>
      </c>
      <c r="C4063" s="9">
        <f>RTD("cqg.rtd",,"StudyData", $K$2, "BAR", "", "Open", $K$4, $A4063, $K$6,$K$10,,$K$8,K$12)</f>
        <v>5873</v>
      </c>
      <c r="D4063" s="9">
        <f>RTD("cqg.rtd",,"StudyData", $K$2, "BAR", "", "High", $K$4, $A4063, $K$6,$K$10,,$K$8,$K$12)</f>
        <v>5875</v>
      </c>
      <c r="E4063" s="9">
        <f>RTD("cqg.rtd",,"StudyData", $K$2, "BAR", "", "Low", $K$4, $A4063, $K$6,$K$10,,$K$8,$K$12)</f>
        <v>5871.25</v>
      </c>
      <c r="F4063" s="9">
        <f>RTD("cqg.rtd",,"StudyData", $K$2, "BAR", "", "Close", $K$4, $A4063, $K$6,$K$10,,$K$8,$K$12)</f>
        <v>5872.25</v>
      </c>
      <c r="G4063" s="8">
        <f>RTD("cqg.rtd",,"StudyData",$K$2, "Vol", "Highlight=Total Trades,VolType=Exchange,CoCType=Auto", "Vol",$K$4,A4063,"ALL",,,"TRUE","T")</f>
        <v>7939</v>
      </c>
      <c r="H4063" s="9">
        <f xml:space="preserve"> RTD("cqg.rtd",,"StudyData", "RSI("&amp;$K$2&amp;",InputChoice:=Close,Period:=14)", "Bar", "", "Close", $K$4,A4063, "all", "", "","FALSE","T")</f>
        <v>56.987253094873218</v>
      </c>
      <c r="P4063" s="7">
        <f xml:space="preserve"> RTD("cqg.rtd",,"StudyData", $K$2, "BAR", "", "Time", $K$4,$Q4063,$K$6,$K$10, "","False","T")</f>
        <v>45799.475694444445</v>
      </c>
      <c r="Q4063" s="1">
        <f t="shared" si="127"/>
        <v>-4061</v>
      </c>
    </row>
    <row r="4064" spans="1:17" x14ac:dyDescent="0.25">
      <c r="A4064" s="6">
        <f t="shared" si="126"/>
        <v>-4062</v>
      </c>
      <c r="B4064" s="7">
        <f xml:space="preserve"> RTD("cqg.rtd",,"StudyData","TYA", "BAR", "", "Time",$K$4,$A4064,"ALL",, "","False","T")</f>
        <v>45799.472222222219</v>
      </c>
      <c r="C4064" s="9">
        <f>RTD("cqg.rtd",,"StudyData", $K$2, "BAR", "", "Open", $K$4, $A4064, $K$6,$K$10,,$K$8,K$12)</f>
        <v>5876</v>
      </c>
      <c r="D4064" s="9">
        <f>RTD("cqg.rtd",,"StudyData", $K$2, "BAR", "", "High", $K$4, $A4064, $K$6,$K$10,,$K$8,$K$12)</f>
        <v>5877.25</v>
      </c>
      <c r="E4064" s="9">
        <f>RTD("cqg.rtd",,"StudyData", $K$2, "BAR", "", "Low", $K$4, $A4064, $K$6,$K$10,,$K$8,$K$12)</f>
        <v>5872.5</v>
      </c>
      <c r="F4064" s="9">
        <f>RTD("cqg.rtd",,"StudyData", $K$2, "BAR", "", "Close", $K$4, $A4064, $K$6,$K$10,,$K$8,$K$12)</f>
        <v>5873</v>
      </c>
      <c r="G4064" s="8">
        <f>RTD("cqg.rtd",,"StudyData",$K$2, "Vol", "Highlight=Total Trades,VolType=Exchange,CoCType=Auto", "Vol",$K$4,A4064,"ALL",,,"TRUE","T")</f>
        <v>11032</v>
      </c>
      <c r="H4064" s="9">
        <f xml:space="preserve"> RTD("cqg.rtd",,"StudyData", "RSI("&amp;$K$2&amp;",InputChoice:=Close,Period:=14)", "Bar", "", "Close", $K$4,A4064, "all", "", "","FALSE","T")</f>
        <v>57.889599990146081</v>
      </c>
      <c r="P4064" s="7">
        <f xml:space="preserve"> RTD("cqg.rtd",,"StudyData", $K$2, "BAR", "", "Time", $K$4,$Q4064,$K$6,$K$10, "","False","T")</f>
        <v>45799.472222222219</v>
      </c>
      <c r="Q4064" s="1">
        <f t="shared" si="127"/>
        <v>-4062</v>
      </c>
    </row>
    <row r="4065" spans="1:17" x14ac:dyDescent="0.25">
      <c r="A4065" s="6">
        <f t="shared" si="126"/>
        <v>-4063</v>
      </c>
      <c r="B4065" s="7">
        <f xml:space="preserve"> RTD("cqg.rtd",,"StudyData","TYA", "BAR", "", "Time",$K$4,$A4065,"ALL",, "","False","T")</f>
        <v>45799.46875</v>
      </c>
      <c r="C4065" s="9">
        <f>RTD("cqg.rtd",,"StudyData", $K$2, "BAR", "", "Open", $K$4, $A4065, $K$6,$K$10,,$K$8,K$12)</f>
        <v>5878.5</v>
      </c>
      <c r="D4065" s="9">
        <f>RTD("cqg.rtd",,"StudyData", $K$2, "BAR", "", "High", $K$4, $A4065, $K$6,$K$10,,$K$8,$K$12)</f>
        <v>5885</v>
      </c>
      <c r="E4065" s="9">
        <f>RTD("cqg.rtd",,"StudyData", $K$2, "BAR", "", "Low", $K$4, $A4065, $K$6,$K$10,,$K$8,$K$12)</f>
        <v>5875.75</v>
      </c>
      <c r="F4065" s="9">
        <f>RTD("cqg.rtd",,"StudyData", $K$2, "BAR", "", "Close", $K$4, $A4065, $K$6,$K$10,,$K$8,$K$12)</f>
        <v>5876.25</v>
      </c>
      <c r="G4065" s="8">
        <f>RTD("cqg.rtd",,"StudyData",$K$2, "Vol", "Highlight=Total Trades,VolType=Exchange,CoCType=Auto", "Vol",$K$4,A4065,"ALL",,,"TRUE","T")</f>
        <v>16967</v>
      </c>
      <c r="H4065" s="9">
        <f xml:space="preserve"> RTD("cqg.rtd",,"StudyData", "RSI("&amp;$K$2&amp;",InputChoice:=Close,Period:=14)", "Bar", "", "Close", $K$4,A4065, "all", "", "","FALSE","T")</f>
        <v>61.828955045674967</v>
      </c>
      <c r="P4065" s="7">
        <f xml:space="preserve"> RTD("cqg.rtd",,"StudyData", $K$2, "BAR", "", "Time", $K$4,$Q4065,$K$6,$K$10, "","False","T")</f>
        <v>45799.46875</v>
      </c>
      <c r="Q4065" s="1">
        <f t="shared" si="127"/>
        <v>-4063</v>
      </c>
    </row>
    <row r="4066" spans="1:17" x14ac:dyDescent="0.25">
      <c r="A4066" s="6">
        <f t="shared" si="126"/>
        <v>-4064</v>
      </c>
      <c r="B4066" s="7">
        <f xml:space="preserve"> RTD("cqg.rtd",,"StudyData","TYA", "BAR", "", "Time",$K$4,$A4066,"ALL",, "","False","T")</f>
        <v>45799.465277777781</v>
      </c>
      <c r="C4066" s="9">
        <f>RTD("cqg.rtd",,"StudyData", $K$2, "BAR", "", "Open", $K$4, $A4066, $K$6,$K$10,,$K$8,K$12)</f>
        <v>5873</v>
      </c>
      <c r="D4066" s="9">
        <f>RTD("cqg.rtd",,"StudyData", $K$2, "BAR", "", "High", $K$4, $A4066, $K$6,$K$10,,$K$8,$K$12)</f>
        <v>5879.5</v>
      </c>
      <c r="E4066" s="9">
        <f>RTD("cqg.rtd",,"StudyData", $K$2, "BAR", "", "Low", $K$4, $A4066, $K$6,$K$10,,$K$8,$K$12)</f>
        <v>5872.5</v>
      </c>
      <c r="F4066" s="9">
        <f>RTD("cqg.rtd",,"StudyData", $K$2, "BAR", "", "Close", $K$4, $A4066, $K$6,$K$10,,$K$8,$K$12)</f>
        <v>5878.75</v>
      </c>
      <c r="G4066" s="8">
        <f>RTD("cqg.rtd",,"StudyData",$K$2, "Vol", "Highlight=Total Trades,VolType=Exchange,CoCType=Auto", "Vol",$K$4,A4066,"ALL",,,"TRUE","T")</f>
        <v>10770</v>
      </c>
      <c r="H4066" s="9">
        <f xml:space="preserve"> RTD("cqg.rtd",,"StudyData", "RSI("&amp;$K$2&amp;",InputChoice:=Close,Period:=14)", "Bar", "", "Close", $K$4,A4066, "all", "", "","FALSE","T")</f>
        <v>64.987800509768164</v>
      </c>
      <c r="P4066" s="7">
        <f xml:space="preserve"> RTD("cqg.rtd",,"StudyData", $K$2, "BAR", "", "Time", $K$4,$Q4066,$K$6,$K$10, "","False","T")</f>
        <v>45799.465277777781</v>
      </c>
      <c r="Q4066" s="1">
        <f t="shared" si="127"/>
        <v>-4064</v>
      </c>
    </row>
    <row r="4067" spans="1:17" x14ac:dyDescent="0.25">
      <c r="A4067" s="6">
        <f t="shared" si="126"/>
        <v>-4065</v>
      </c>
      <c r="B4067" s="7">
        <f xml:space="preserve"> RTD("cqg.rtd",,"StudyData","TYA", "BAR", "", "Time",$K$4,$A4067,"ALL",, "","False","T")</f>
        <v>45799.461805555555</v>
      </c>
      <c r="C4067" s="9">
        <f>RTD("cqg.rtd",,"StudyData", $K$2, "BAR", "", "Open", $K$4, $A4067, $K$6,$K$10,,$K$8,K$12)</f>
        <v>5872.25</v>
      </c>
      <c r="D4067" s="9">
        <f>RTD("cqg.rtd",,"StudyData", $K$2, "BAR", "", "High", $K$4, $A4067, $K$6,$K$10,,$K$8,$K$12)</f>
        <v>5875</v>
      </c>
      <c r="E4067" s="9">
        <f>RTD("cqg.rtd",,"StudyData", $K$2, "BAR", "", "Low", $K$4, $A4067, $K$6,$K$10,,$K$8,$K$12)</f>
        <v>5866.5</v>
      </c>
      <c r="F4067" s="9">
        <f>RTD("cqg.rtd",,"StudyData", $K$2, "BAR", "", "Close", $K$4, $A4067, $K$6,$K$10,,$K$8,$K$12)</f>
        <v>5873.25</v>
      </c>
      <c r="G4067" s="8">
        <f>RTD("cqg.rtd",,"StudyData",$K$2, "Vol", "Highlight=Total Trades,VolType=Exchange,CoCType=Auto", "Vol",$K$4,A4067,"ALL",,,"TRUE","T")</f>
        <v>13085</v>
      </c>
      <c r="H4067" s="9">
        <f xml:space="preserve"> RTD("cqg.rtd",,"StudyData", "RSI("&amp;$K$2&amp;",InputChoice:=Close,Period:=14)", "Bar", "", "Close", $K$4,A4067, "all", "", "","FALSE","T")</f>
        <v>60.907754209098563</v>
      </c>
      <c r="P4067" s="7">
        <f xml:space="preserve"> RTD("cqg.rtd",,"StudyData", $K$2, "BAR", "", "Time", $K$4,$Q4067,$K$6,$K$10, "","False","T")</f>
        <v>45799.461805555555</v>
      </c>
      <c r="Q4067" s="1">
        <f t="shared" si="127"/>
        <v>-4065</v>
      </c>
    </row>
    <row r="4068" spans="1:17" x14ac:dyDescent="0.25">
      <c r="A4068" s="6">
        <f t="shared" si="126"/>
        <v>-4066</v>
      </c>
      <c r="B4068" s="7">
        <f xml:space="preserve"> RTD("cqg.rtd",,"StudyData","TYA", "BAR", "", "Time",$K$4,$A4068,"ALL",, "","False","T")</f>
        <v>45799.458333333336</v>
      </c>
      <c r="C4068" s="9">
        <f>RTD("cqg.rtd",,"StudyData", $K$2, "BAR", "", "Open", $K$4, $A4068, $K$6,$K$10,,$K$8,K$12)</f>
        <v>5871</v>
      </c>
      <c r="D4068" s="9">
        <f>RTD("cqg.rtd",,"StudyData", $K$2, "BAR", "", "High", $K$4, $A4068, $K$6,$K$10,,$K$8,$K$12)</f>
        <v>5874.5</v>
      </c>
      <c r="E4068" s="9">
        <f>RTD("cqg.rtd",,"StudyData", $K$2, "BAR", "", "Low", $K$4, $A4068, $K$6,$K$10,,$K$8,$K$12)</f>
        <v>5869.25</v>
      </c>
      <c r="F4068" s="9">
        <f>RTD("cqg.rtd",,"StudyData", $K$2, "BAR", "", "Close", $K$4, $A4068, $K$6,$K$10,,$K$8,$K$12)</f>
        <v>5872.5</v>
      </c>
      <c r="G4068" s="8">
        <f>RTD("cqg.rtd",,"StudyData",$K$2, "Vol", "Highlight=Total Trades,VolType=Exchange,CoCType=Auto", "Vol",$K$4,A4068,"ALL",,,"TRUE","T")</f>
        <v>11075</v>
      </c>
      <c r="H4068" s="9">
        <f xml:space="preserve"> RTD("cqg.rtd",,"StudyData", "RSI("&amp;$K$2&amp;",InputChoice:=Close,Period:=14)", "Bar", "", "Close", $K$4,A4068, "all", "", "","FALSE","T")</f>
        <v>60.322282014803307</v>
      </c>
      <c r="P4068" s="7">
        <f xml:space="preserve"> RTD("cqg.rtd",,"StudyData", $K$2, "BAR", "", "Time", $K$4,$Q4068,$K$6,$K$10, "","False","T")</f>
        <v>45799.458333333336</v>
      </c>
      <c r="Q4068" s="1">
        <f t="shared" si="127"/>
        <v>-4066</v>
      </c>
    </row>
    <row r="4069" spans="1:17" x14ac:dyDescent="0.25">
      <c r="A4069" s="6">
        <f t="shared" si="126"/>
        <v>-4067</v>
      </c>
      <c r="B4069" s="7">
        <f xml:space="preserve"> RTD("cqg.rtd",,"StudyData","TYA", "BAR", "", "Time",$K$4,$A4069,"ALL",, "","False","T")</f>
        <v>45799.454861111109</v>
      </c>
      <c r="C4069" s="9">
        <f>RTD("cqg.rtd",,"StudyData", $K$2, "BAR", "", "Open", $K$4, $A4069, $K$6,$K$10,,$K$8,K$12)</f>
        <v>5869.5</v>
      </c>
      <c r="D4069" s="9">
        <f>RTD("cqg.rtd",,"StudyData", $K$2, "BAR", "", "High", $K$4, $A4069, $K$6,$K$10,,$K$8,$K$12)</f>
        <v>5871.5</v>
      </c>
      <c r="E4069" s="9">
        <f>RTD("cqg.rtd",,"StudyData", $K$2, "BAR", "", "Low", $K$4, $A4069, $K$6,$K$10,,$K$8,$K$12)</f>
        <v>5866.75</v>
      </c>
      <c r="F4069" s="9">
        <f>RTD("cqg.rtd",,"StudyData", $K$2, "BAR", "", "Close", $K$4, $A4069, $K$6,$K$10,,$K$8,$K$12)</f>
        <v>5871.25</v>
      </c>
      <c r="G4069" s="8">
        <f>RTD("cqg.rtd",,"StudyData",$K$2, "Vol", "Highlight=Total Trades,VolType=Exchange,CoCType=Auto", "Vol",$K$4,A4069,"ALL",,,"TRUE","T")</f>
        <v>6667</v>
      </c>
      <c r="H4069" s="9">
        <f xml:space="preserve"> RTD("cqg.rtd",,"StudyData", "RSI("&amp;$K$2&amp;",InputChoice:=Close,Period:=14)", "Bar", "", "Close", $K$4,A4069, "all", "", "","FALSE","T")</f>
        <v>59.380802092401986</v>
      </c>
      <c r="P4069" s="7">
        <f xml:space="preserve"> RTD("cqg.rtd",,"StudyData", $K$2, "BAR", "", "Time", $K$4,$Q4069,$K$6,$K$10, "","False","T")</f>
        <v>45799.454861111109</v>
      </c>
      <c r="Q4069" s="1">
        <f t="shared" si="127"/>
        <v>-4067</v>
      </c>
    </row>
    <row r="4070" spans="1:17" x14ac:dyDescent="0.25">
      <c r="A4070" s="6">
        <f t="shared" si="126"/>
        <v>-4068</v>
      </c>
      <c r="B4070" s="7">
        <f xml:space="preserve"> RTD("cqg.rtd",,"StudyData","TYA", "BAR", "", "Time",$K$4,$A4070,"ALL",, "","False","T")</f>
        <v>45799.451388888891</v>
      </c>
      <c r="C4070" s="9">
        <f>RTD("cqg.rtd",,"StudyData", $K$2, "BAR", "", "Open", $K$4, $A4070, $K$6,$K$10,,$K$8,K$12)</f>
        <v>5865.75</v>
      </c>
      <c r="D4070" s="9">
        <f>RTD("cqg.rtd",,"StudyData", $K$2, "BAR", "", "High", $K$4, $A4070, $K$6,$K$10,,$K$8,$K$12)</f>
        <v>5869.75</v>
      </c>
      <c r="E4070" s="9">
        <f>RTD("cqg.rtd",,"StudyData", $K$2, "BAR", "", "Low", $K$4, $A4070, $K$6,$K$10,,$K$8,$K$12)</f>
        <v>5864.5</v>
      </c>
      <c r="F4070" s="9">
        <f>RTD("cqg.rtd",,"StudyData", $K$2, "BAR", "", "Close", $K$4, $A4070, $K$6,$K$10,,$K$8,$K$12)</f>
        <v>5869.5</v>
      </c>
      <c r="G4070" s="8">
        <f>RTD("cqg.rtd",,"StudyData",$K$2, "Vol", "Highlight=Total Trades,VolType=Exchange,CoCType=Auto", "Vol",$K$4,A4070,"ALL",,,"TRUE","T")</f>
        <v>7592</v>
      </c>
      <c r="H4070" s="9">
        <f xml:space="preserve"> RTD("cqg.rtd",,"StudyData", "RSI("&amp;$K$2&amp;",InputChoice:=Close,Period:=14)", "Bar", "", "Close", $K$4,A4070, "all", "", "","FALSE","T")</f>
        <v>58.087956788997545</v>
      </c>
      <c r="P4070" s="7">
        <f xml:space="preserve"> RTD("cqg.rtd",,"StudyData", $K$2, "BAR", "", "Time", $K$4,$Q4070,$K$6,$K$10, "","False","T")</f>
        <v>45799.451388888891</v>
      </c>
      <c r="Q4070" s="1">
        <f t="shared" si="127"/>
        <v>-4068</v>
      </c>
    </row>
    <row r="4071" spans="1:17" x14ac:dyDescent="0.25">
      <c r="A4071" s="6">
        <f t="shared" si="126"/>
        <v>-4069</v>
      </c>
      <c r="B4071" s="7">
        <f xml:space="preserve"> RTD("cqg.rtd",,"StudyData","TYA", "BAR", "", "Time",$K$4,$A4071,"ALL",, "","False","T")</f>
        <v>45799.447916666664</v>
      </c>
      <c r="C4071" s="9">
        <f>RTD("cqg.rtd",,"StudyData", $K$2, "BAR", "", "Open", $K$4, $A4071, $K$6,$K$10,,$K$8,K$12)</f>
        <v>5868</v>
      </c>
      <c r="D4071" s="9">
        <f>RTD("cqg.rtd",,"StudyData", $K$2, "BAR", "", "High", $K$4, $A4071, $K$6,$K$10,,$K$8,$K$12)</f>
        <v>5872.5</v>
      </c>
      <c r="E4071" s="9">
        <f>RTD("cqg.rtd",,"StudyData", $K$2, "BAR", "", "Low", $K$4, $A4071, $K$6,$K$10,,$K$8,$K$12)</f>
        <v>5864.75</v>
      </c>
      <c r="F4071" s="9">
        <f>RTD("cqg.rtd",,"StudyData", $K$2, "BAR", "", "Close", $K$4, $A4071, $K$6,$K$10,,$K$8,$K$12)</f>
        <v>5866</v>
      </c>
      <c r="G4071" s="8">
        <f>RTD("cqg.rtd",,"StudyData",$K$2, "Vol", "Highlight=Total Trades,VolType=Exchange,CoCType=Auto", "Vol",$K$4,A4071,"ALL",,,"TRUE","T")</f>
        <v>11353</v>
      </c>
      <c r="H4071" s="9">
        <f xml:space="preserve"> RTD("cqg.rtd",,"StudyData", "RSI("&amp;$K$2&amp;",InputChoice:=Close,Period:=14)", "Bar", "", "Close", $K$4,A4071, "all", "", "","FALSE","T")</f>
        <v>55.454898431857039</v>
      </c>
      <c r="P4071" s="7">
        <f xml:space="preserve"> RTD("cqg.rtd",,"StudyData", $K$2, "BAR", "", "Time", $K$4,$Q4071,$K$6,$K$10, "","False","T")</f>
        <v>45799.447916666664</v>
      </c>
      <c r="Q4071" s="1">
        <f t="shared" si="127"/>
        <v>-4069</v>
      </c>
    </row>
    <row r="4072" spans="1:17" x14ac:dyDescent="0.25">
      <c r="A4072" s="6">
        <f t="shared" si="126"/>
        <v>-4070</v>
      </c>
      <c r="B4072" s="7">
        <f xml:space="preserve"> RTD("cqg.rtd",,"StudyData","TYA", "BAR", "", "Time",$K$4,$A4072,"ALL",, "","False","T")</f>
        <v>45799.444444444445</v>
      </c>
      <c r="C4072" s="9">
        <f>RTD("cqg.rtd",,"StudyData", $K$2, "BAR", "", "Open", $K$4, $A4072, $K$6,$K$10,,$K$8,K$12)</f>
        <v>5865.25</v>
      </c>
      <c r="D4072" s="9">
        <f>RTD("cqg.rtd",,"StudyData", $K$2, "BAR", "", "High", $K$4, $A4072, $K$6,$K$10,,$K$8,$K$12)</f>
        <v>5870.5</v>
      </c>
      <c r="E4072" s="9">
        <f>RTD("cqg.rtd",,"StudyData", $K$2, "BAR", "", "Low", $K$4, $A4072, $K$6,$K$10,,$K$8,$K$12)</f>
        <v>5864</v>
      </c>
      <c r="F4072" s="9">
        <f>RTD("cqg.rtd",,"StudyData", $K$2, "BAR", "", "Close", $K$4, $A4072, $K$6,$K$10,,$K$8,$K$12)</f>
        <v>5868</v>
      </c>
      <c r="G4072" s="8">
        <f>RTD("cqg.rtd",,"StudyData",$K$2, "Vol", "Highlight=Total Trades,VolType=Exchange,CoCType=Auto", "Vol",$K$4,A4072,"ALL",,,"TRUE","T")</f>
        <v>10528</v>
      </c>
      <c r="H4072" s="9">
        <f xml:space="preserve"> RTD("cqg.rtd",,"StudyData", "RSI("&amp;$K$2&amp;",InputChoice:=Close,Period:=14)", "Bar", "", "Close", $K$4,A4072, "all", "", "","FALSE","T")</f>
        <v>57.367228202346979</v>
      </c>
      <c r="P4072" s="7">
        <f xml:space="preserve"> RTD("cqg.rtd",,"StudyData", $K$2, "BAR", "", "Time", $K$4,$Q4072,$K$6,$K$10, "","False","T")</f>
        <v>45799.444444444445</v>
      </c>
      <c r="Q4072" s="1">
        <f t="shared" si="127"/>
        <v>-4070</v>
      </c>
    </row>
    <row r="4073" spans="1:17" x14ac:dyDescent="0.25">
      <c r="A4073" s="6">
        <f t="shared" si="126"/>
        <v>-4071</v>
      </c>
      <c r="B4073" s="7">
        <f xml:space="preserve"> RTD("cqg.rtd",,"StudyData","TYA", "BAR", "", "Time",$K$4,$A4073,"ALL",, "","False","T")</f>
        <v>45799.440972222219</v>
      </c>
      <c r="C4073" s="9">
        <f>RTD("cqg.rtd",,"StudyData", $K$2, "BAR", "", "Open", $K$4, $A4073, $K$6,$K$10,,$K$8,K$12)</f>
        <v>5861</v>
      </c>
      <c r="D4073" s="9">
        <f>RTD("cqg.rtd",,"StudyData", $K$2, "BAR", "", "High", $K$4, $A4073, $K$6,$K$10,,$K$8,$K$12)</f>
        <v>5869.5</v>
      </c>
      <c r="E4073" s="9">
        <f>RTD("cqg.rtd",,"StudyData", $K$2, "BAR", "", "Low", $K$4, $A4073, $K$6,$K$10,,$K$8,$K$12)</f>
        <v>5859.75</v>
      </c>
      <c r="F4073" s="9">
        <f>RTD("cqg.rtd",,"StudyData", $K$2, "BAR", "", "Close", $K$4, $A4073, $K$6,$K$10,,$K$8,$K$12)</f>
        <v>5865.5</v>
      </c>
      <c r="G4073" s="8">
        <f>RTD("cqg.rtd",,"StudyData",$K$2, "Vol", "Highlight=Total Trades,VolType=Exchange,CoCType=Auto", "Vol",$K$4,A4073,"ALL",,,"TRUE","T")</f>
        <v>14604</v>
      </c>
      <c r="H4073" s="9">
        <f xml:space="preserve"> RTD("cqg.rtd",,"StudyData", "RSI("&amp;$K$2&amp;",InputChoice:=Close,Period:=14)", "Bar", "", "Close", $K$4,A4073, "all", "", "","FALSE","T")</f>
        <v>55.589634304096997</v>
      </c>
      <c r="P4073" s="7">
        <f xml:space="preserve"> RTD("cqg.rtd",,"StudyData", $K$2, "BAR", "", "Time", $K$4,$Q4073,$K$6,$K$10, "","False","T")</f>
        <v>45799.440972222219</v>
      </c>
      <c r="Q4073" s="1">
        <f t="shared" si="127"/>
        <v>-4071</v>
      </c>
    </row>
    <row r="4074" spans="1:17" x14ac:dyDescent="0.25">
      <c r="A4074" s="6">
        <f t="shared" si="126"/>
        <v>-4072</v>
      </c>
      <c r="B4074" s="7">
        <f xml:space="preserve"> RTD("cqg.rtd",,"StudyData","TYA", "BAR", "", "Time",$K$4,$A4074,"ALL",, "","False","T")</f>
        <v>45799.4375</v>
      </c>
      <c r="C4074" s="9">
        <f>RTD("cqg.rtd",,"StudyData", $K$2, "BAR", "", "Open", $K$4, $A4074, $K$6,$K$10,,$K$8,K$12)</f>
        <v>5853.75</v>
      </c>
      <c r="D4074" s="9">
        <f>RTD("cqg.rtd",,"StudyData", $K$2, "BAR", "", "High", $K$4, $A4074, $K$6,$K$10,,$K$8,$K$12)</f>
        <v>5862</v>
      </c>
      <c r="E4074" s="9">
        <f>RTD("cqg.rtd",,"StudyData", $K$2, "BAR", "", "Low", $K$4, $A4074, $K$6,$K$10,,$K$8,$K$12)</f>
        <v>5852.75</v>
      </c>
      <c r="F4074" s="9">
        <f>RTD("cqg.rtd",,"StudyData", $K$2, "BAR", "", "Close", $K$4, $A4074, $K$6,$K$10,,$K$8,$K$12)</f>
        <v>5861.25</v>
      </c>
      <c r="G4074" s="8">
        <f>RTD("cqg.rtd",,"StudyData",$K$2, "Vol", "Highlight=Total Trades,VolType=Exchange,CoCType=Auto", "Vol",$K$4,A4074,"ALL",,,"TRUE","T")</f>
        <v>17894</v>
      </c>
      <c r="H4074" s="9">
        <f xml:space="preserve"> RTD("cqg.rtd",,"StudyData", "RSI("&amp;$K$2&amp;",InputChoice:=Close,Period:=14)", "Bar", "", "Close", $K$4,A4074, "all", "", "","FALSE","T")</f>
        <v>52.460626291168467</v>
      </c>
      <c r="P4074" s="7">
        <f xml:space="preserve"> RTD("cqg.rtd",,"StudyData", $K$2, "BAR", "", "Time", $K$4,$Q4074,$K$6,$K$10, "","False","T")</f>
        <v>45799.4375</v>
      </c>
      <c r="Q4074" s="1">
        <f t="shared" si="127"/>
        <v>-4072</v>
      </c>
    </row>
    <row r="4075" spans="1:17" x14ac:dyDescent="0.25">
      <c r="A4075" s="6">
        <f t="shared" si="126"/>
        <v>-4073</v>
      </c>
      <c r="B4075" s="7">
        <f xml:space="preserve"> RTD("cqg.rtd",,"StudyData","TYA", "BAR", "", "Time",$K$4,$A4075,"ALL",, "","False","T")</f>
        <v>45799.434027777781</v>
      </c>
      <c r="C4075" s="9">
        <f>RTD("cqg.rtd",,"StudyData", $K$2, "BAR", "", "Open", $K$4, $A4075, $K$6,$K$10,,$K$8,K$12)</f>
        <v>5864.75</v>
      </c>
      <c r="D4075" s="9">
        <f>RTD("cqg.rtd",,"StudyData", $K$2, "BAR", "", "High", $K$4, $A4075, $K$6,$K$10,,$K$8,$K$12)</f>
        <v>5867</v>
      </c>
      <c r="E4075" s="9">
        <f>RTD("cqg.rtd",,"StudyData", $K$2, "BAR", "", "Low", $K$4, $A4075, $K$6,$K$10,,$K$8,$K$12)</f>
        <v>5853.75</v>
      </c>
      <c r="F4075" s="9">
        <f>RTD("cqg.rtd",,"StudyData", $K$2, "BAR", "", "Close", $K$4, $A4075, $K$6,$K$10,,$K$8,$K$12)</f>
        <v>5853.75</v>
      </c>
      <c r="G4075" s="8">
        <f>RTD("cqg.rtd",,"StudyData",$K$2, "Vol", "Highlight=Total Trades,VolType=Exchange,CoCType=Auto", "Vol",$K$4,A4075,"ALL",,,"TRUE","T")</f>
        <v>16427</v>
      </c>
      <c r="H4075" s="9">
        <f xml:space="preserve"> RTD("cqg.rtd",,"StudyData", "RSI("&amp;$K$2&amp;",InputChoice:=Close,Period:=14)", "Bar", "", "Close", $K$4,A4075, "all", "", "","FALSE","T")</f>
        <v>46.25560696598243</v>
      </c>
      <c r="P4075" s="7">
        <f xml:space="preserve"> RTD("cqg.rtd",,"StudyData", $K$2, "BAR", "", "Time", $K$4,$Q4075,$K$6,$K$10, "","False","T")</f>
        <v>45799.434027777781</v>
      </c>
      <c r="Q4075" s="1">
        <f t="shared" si="127"/>
        <v>-4073</v>
      </c>
    </row>
    <row r="4076" spans="1:17" x14ac:dyDescent="0.25">
      <c r="A4076" s="6">
        <f t="shared" si="126"/>
        <v>-4074</v>
      </c>
      <c r="B4076" s="7">
        <f xml:space="preserve"> RTD("cqg.rtd",,"StudyData","TYA", "BAR", "", "Time",$K$4,$A4076,"ALL",, "","False","T")</f>
        <v>45799.430555555555</v>
      </c>
      <c r="C4076" s="9">
        <f>RTD("cqg.rtd",,"StudyData", $K$2, "BAR", "", "Open", $K$4, $A4076, $K$6,$K$10,,$K$8,K$12)</f>
        <v>5858.5</v>
      </c>
      <c r="D4076" s="9">
        <f>RTD("cqg.rtd",,"StudyData", $K$2, "BAR", "", "High", $K$4, $A4076, $K$6,$K$10,,$K$8,$K$12)</f>
        <v>5866</v>
      </c>
      <c r="E4076" s="9">
        <f>RTD("cqg.rtd",,"StudyData", $K$2, "BAR", "", "Low", $K$4, $A4076, $K$6,$K$10,,$K$8,$K$12)</f>
        <v>5856.5</v>
      </c>
      <c r="F4076" s="9">
        <f>RTD("cqg.rtd",,"StudyData", $K$2, "BAR", "", "Close", $K$4, $A4076, $K$6,$K$10,,$K$8,$K$12)</f>
        <v>5864.5</v>
      </c>
      <c r="G4076" s="8">
        <f>RTD("cqg.rtd",,"StudyData",$K$2, "Vol", "Highlight=Total Trades,VolType=Exchange,CoCType=Auto", "Vol",$K$4,A4076,"ALL",,,"TRUE","T")</f>
        <v>13524</v>
      </c>
      <c r="H4076" s="9">
        <f xml:space="preserve"> RTD("cqg.rtd",,"StudyData", "RSI("&amp;$K$2&amp;",InputChoice:=Close,Period:=14)", "Bar", "", "Close", $K$4,A4076, "all", "", "","FALSE","T")</f>
        <v>55.980612194006078</v>
      </c>
      <c r="P4076" s="7">
        <f xml:space="preserve"> RTD("cqg.rtd",,"StudyData", $K$2, "BAR", "", "Time", $K$4,$Q4076,$K$6,$K$10, "","False","T")</f>
        <v>45799.430555555555</v>
      </c>
      <c r="Q4076" s="1">
        <f t="shared" si="127"/>
        <v>-4074</v>
      </c>
    </row>
    <row r="4077" spans="1:17" x14ac:dyDescent="0.25">
      <c r="A4077" s="6">
        <f t="shared" si="126"/>
        <v>-4075</v>
      </c>
      <c r="B4077" s="7">
        <f xml:space="preserve"> RTD("cqg.rtd",,"StudyData","TYA", "BAR", "", "Time",$K$4,$A4077,"ALL",, "","False","T")</f>
        <v>45799.427083333336</v>
      </c>
      <c r="C4077" s="9">
        <f>RTD("cqg.rtd",,"StudyData", $K$2, "BAR", "", "Open", $K$4, $A4077, $K$6,$K$10,,$K$8,K$12)</f>
        <v>5857.75</v>
      </c>
      <c r="D4077" s="9">
        <f>RTD("cqg.rtd",,"StudyData", $K$2, "BAR", "", "High", $K$4, $A4077, $K$6,$K$10,,$K$8,$K$12)</f>
        <v>5858.75</v>
      </c>
      <c r="E4077" s="9">
        <f>RTD("cqg.rtd",,"StudyData", $K$2, "BAR", "", "Low", $K$4, $A4077, $K$6,$K$10,,$K$8,$K$12)</f>
        <v>5851.75</v>
      </c>
      <c r="F4077" s="9">
        <f>RTD("cqg.rtd",,"StudyData", $K$2, "BAR", "", "Close", $K$4, $A4077, $K$6,$K$10,,$K$8,$K$12)</f>
        <v>5858.5</v>
      </c>
      <c r="G4077" s="8">
        <f>RTD("cqg.rtd",,"StudyData",$K$2, "Vol", "Highlight=Total Trades,VolType=Exchange,CoCType=Auto", "Vol",$K$4,A4077,"ALL",,,"TRUE","T")</f>
        <v>14132</v>
      </c>
      <c r="H4077" s="9">
        <f xml:space="preserve"> RTD("cqg.rtd",,"StudyData", "RSI("&amp;$K$2&amp;",InputChoice:=Close,Period:=14)", "Bar", "", "Close", $K$4,A4077, "all", "", "","FALSE","T")</f>
        <v>50.597513110807505</v>
      </c>
      <c r="P4077" s="7">
        <f xml:space="preserve"> RTD("cqg.rtd",,"StudyData", $K$2, "BAR", "", "Time", $K$4,$Q4077,$K$6,$K$10, "","False","T")</f>
        <v>45799.427083333336</v>
      </c>
      <c r="Q4077" s="1">
        <f t="shared" si="127"/>
        <v>-4075</v>
      </c>
    </row>
    <row r="4078" spans="1:17" x14ac:dyDescent="0.25">
      <c r="A4078" s="6">
        <f t="shared" si="126"/>
        <v>-4076</v>
      </c>
      <c r="B4078" s="7">
        <f xml:space="preserve"> RTD("cqg.rtd",,"StudyData","TYA", "BAR", "", "Time",$K$4,$A4078,"ALL",, "","False","T")</f>
        <v>45799.423611111109</v>
      </c>
      <c r="C4078" s="9">
        <f>RTD("cqg.rtd",,"StudyData", $K$2, "BAR", "", "Open", $K$4, $A4078, $K$6,$K$10,,$K$8,K$12)</f>
        <v>5863</v>
      </c>
      <c r="D4078" s="9">
        <f>RTD("cqg.rtd",,"StudyData", $K$2, "BAR", "", "High", $K$4, $A4078, $K$6,$K$10,,$K$8,$K$12)</f>
        <v>5864.5</v>
      </c>
      <c r="E4078" s="9">
        <f>RTD("cqg.rtd",,"StudyData", $K$2, "BAR", "", "Low", $K$4, $A4078, $K$6,$K$10,,$K$8,$K$12)</f>
        <v>5857.5</v>
      </c>
      <c r="F4078" s="9">
        <f>RTD("cqg.rtd",,"StudyData", $K$2, "BAR", "", "Close", $K$4, $A4078, $K$6,$K$10,,$K$8,$K$12)</f>
        <v>5857.75</v>
      </c>
      <c r="G4078" s="8">
        <f>RTD("cqg.rtd",,"StudyData",$K$2, "Vol", "Highlight=Total Trades,VolType=Exchange,CoCType=Auto", "Vol",$K$4,A4078,"ALL",,,"TRUE","T")</f>
        <v>8917</v>
      </c>
      <c r="H4078" s="9">
        <f xml:space="preserve"> RTD("cqg.rtd",,"StudyData", "RSI("&amp;$K$2&amp;",InputChoice:=Close,Period:=14)", "Bar", "", "Close", $K$4,A4078, "all", "", "","FALSE","T")</f>
        <v>49.886183008664787</v>
      </c>
      <c r="P4078" s="7">
        <f xml:space="preserve"> RTD("cqg.rtd",,"StudyData", $K$2, "BAR", "", "Time", $K$4,$Q4078,$K$6,$K$10, "","False","T")</f>
        <v>45799.423611111109</v>
      </c>
      <c r="Q4078" s="1">
        <f t="shared" si="127"/>
        <v>-4076</v>
      </c>
    </row>
    <row r="4079" spans="1:17" x14ac:dyDescent="0.25">
      <c r="A4079" s="6">
        <f t="shared" si="126"/>
        <v>-4077</v>
      </c>
      <c r="B4079" s="7">
        <f xml:space="preserve"> RTD("cqg.rtd",,"StudyData","TYA", "BAR", "", "Time",$K$4,$A4079,"ALL",, "","False","T")</f>
        <v>45799.420138888891</v>
      </c>
      <c r="C4079" s="9">
        <f>RTD("cqg.rtd",,"StudyData", $K$2, "BAR", "", "Open", $K$4, $A4079, $K$6,$K$10,,$K$8,K$12)</f>
        <v>5861</v>
      </c>
      <c r="D4079" s="9">
        <f>RTD("cqg.rtd",,"StudyData", $K$2, "BAR", "", "High", $K$4, $A4079, $K$6,$K$10,,$K$8,$K$12)</f>
        <v>5865.75</v>
      </c>
      <c r="E4079" s="9">
        <f>RTD("cqg.rtd",,"StudyData", $K$2, "BAR", "", "Low", $K$4, $A4079, $K$6,$K$10,,$K$8,$K$12)</f>
        <v>5856.5</v>
      </c>
      <c r="F4079" s="9">
        <f>RTD("cqg.rtd",,"StudyData", $K$2, "BAR", "", "Close", $K$4, $A4079, $K$6,$K$10,,$K$8,$K$12)</f>
        <v>5863</v>
      </c>
      <c r="G4079" s="8">
        <f>RTD("cqg.rtd",,"StudyData",$K$2, "Vol", "Highlight=Total Trades,VolType=Exchange,CoCType=Auto", "Vol",$K$4,A4079,"ALL",,,"TRUE","T")</f>
        <v>14510</v>
      </c>
      <c r="H4079" s="9">
        <f xml:space="preserve"> RTD("cqg.rtd",,"StudyData", "RSI("&amp;$K$2&amp;",InputChoice:=Close,Period:=14)", "Bar", "", "Close", $K$4,A4079, "all", "", "","FALSE","T")</f>
        <v>55.037187979909405</v>
      </c>
      <c r="P4079" s="7">
        <f xml:space="preserve"> RTD("cqg.rtd",,"StudyData", $K$2, "BAR", "", "Time", $K$4,$Q4079,$K$6,$K$10, "","False","T")</f>
        <v>45799.420138888891</v>
      </c>
      <c r="Q4079" s="1">
        <f t="shared" si="127"/>
        <v>-4077</v>
      </c>
    </row>
    <row r="4080" spans="1:17" x14ac:dyDescent="0.25">
      <c r="A4080" s="6">
        <f t="shared" si="126"/>
        <v>-4078</v>
      </c>
      <c r="B4080" s="7">
        <f xml:space="preserve"> RTD("cqg.rtd",,"StudyData","TYA", "BAR", "", "Time",$K$4,$A4080,"ALL",, "","False","T")</f>
        <v>45799.416666666664</v>
      </c>
      <c r="C4080" s="9">
        <f>RTD("cqg.rtd",,"StudyData", $K$2, "BAR", "", "Open", $K$4, $A4080, $K$6,$K$10,,$K$8,K$12)</f>
        <v>5857.75</v>
      </c>
      <c r="D4080" s="9">
        <f>RTD("cqg.rtd",,"StudyData", $K$2, "BAR", "", "High", $K$4, $A4080, $K$6,$K$10,,$K$8,$K$12)</f>
        <v>5863.5</v>
      </c>
      <c r="E4080" s="9">
        <f>RTD("cqg.rtd",,"StudyData", $K$2, "BAR", "", "Low", $K$4, $A4080, $K$6,$K$10,,$K$8,$K$12)</f>
        <v>5856.5</v>
      </c>
      <c r="F4080" s="9">
        <f>RTD("cqg.rtd",,"StudyData", $K$2, "BAR", "", "Close", $K$4, $A4080, $K$6,$K$10,,$K$8,$K$12)</f>
        <v>5861.25</v>
      </c>
      <c r="G4080" s="8">
        <f>RTD("cqg.rtd",,"StudyData",$K$2, "Vol", "Highlight=Total Trades,VolType=Exchange,CoCType=Auto", "Vol",$K$4,A4080,"ALL",,,"TRUE","T")</f>
        <v>16825</v>
      </c>
      <c r="H4080" s="9">
        <f xml:space="preserve"> RTD("cqg.rtd",,"StudyData", "RSI("&amp;$K$2&amp;",InputChoice:=Close,Period:=14)", "Bar", "", "Close", $K$4,A4080, "all", "", "","FALSE","T")</f>
        <v>53.552736922381726</v>
      </c>
      <c r="P4080" s="7">
        <f xml:space="preserve"> RTD("cqg.rtd",,"StudyData", $K$2, "BAR", "", "Time", $K$4,$Q4080,$K$6,$K$10, "","False","T")</f>
        <v>45799.416666666664</v>
      </c>
      <c r="Q4080" s="1">
        <f t="shared" si="127"/>
        <v>-4078</v>
      </c>
    </row>
    <row r="4081" spans="1:17" x14ac:dyDescent="0.25">
      <c r="A4081" s="6">
        <f t="shared" si="126"/>
        <v>-4079</v>
      </c>
      <c r="B4081" s="7">
        <f xml:space="preserve"> RTD("cqg.rtd",,"StudyData","TYA", "BAR", "", "Time",$K$4,$A4081,"ALL",, "","False","T")</f>
        <v>45799.413194444445</v>
      </c>
      <c r="C4081" s="9">
        <f>RTD("cqg.rtd",,"StudyData", $K$2, "BAR", "", "Open", $K$4, $A4081, $K$6,$K$10,,$K$8,K$12)</f>
        <v>5850.25</v>
      </c>
      <c r="D4081" s="9">
        <f>RTD("cqg.rtd",,"StudyData", $K$2, "BAR", "", "High", $K$4, $A4081, $K$6,$K$10,,$K$8,$K$12)</f>
        <v>5859.75</v>
      </c>
      <c r="E4081" s="9">
        <f>RTD("cqg.rtd",,"StudyData", $K$2, "BAR", "", "Low", $K$4, $A4081, $K$6,$K$10,,$K$8,$K$12)</f>
        <v>5843.5</v>
      </c>
      <c r="F4081" s="9">
        <f>RTD("cqg.rtd",,"StudyData", $K$2, "BAR", "", "Close", $K$4, $A4081, $K$6,$K$10,,$K$8,$K$12)</f>
        <v>5857.5</v>
      </c>
      <c r="G4081" s="8">
        <f>RTD("cqg.rtd",,"StudyData",$K$2, "Vol", "Highlight=Total Trades,VolType=Exchange,CoCType=Auto", "Vol",$K$4,A4081,"ALL",,,"TRUE","T")</f>
        <v>24898</v>
      </c>
      <c r="H4081" s="9">
        <f xml:space="preserve"> RTD("cqg.rtd",,"StudyData", "RSI("&amp;$K$2&amp;",InputChoice:=Close,Period:=14)", "Bar", "", "Close", $K$4,A4081, "all", "", "","FALSE","T")</f>
        <v>50.286921687601335</v>
      </c>
      <c r="P4081" s="7">
        <f xml:space="preserve"> RTD("cqg.rtd",,"StudyData", $K$2, "BAR", "", "Time", $K$4,$Q4081,$K$6,$K$10, "","False","T")</f>
        <v>45799.413194444445</v>
      </c>
      <c r="Q4081" s="1">
        <f t="shared" si="127"/>
        <v>-4079</v>
      </c>
    </row>
    <row r="4082" spans="1:17" x14ac:dyDescent="0.25">
      <c r="A4082" s="6">
        <f t="shared" si="126"/>
        <v>-4080</v>
      </c>
      <c r="B4082" s="7">
        <f xml:space="preserve"> RTD("cqg.rtd",,"StudyData","TYA", "BAR", "", "Time",$K$4,$A4082,"ALL",, "","False","T")</f>
        <v>45799.409722222219</v>
      </c>
      <c r="C4082" s="9">
        <f>RTD("cqg.rtd",,"StudyData", $K$2, "BAR", "", "Open", $K$4, $A4082, $K$6,$K$10,,$K$8,K$12)</f>
        <v>5854.25</v>
      </c>
      <c r="D4082" s="9">
        <f>RTD("cqg.rtd",,"StudyData", $K$2, "BAR", "", "High", $K$4, $A4082, $K$6,$K$10,,$K$8,$K$12)</f>
        <v>5857.75</v>
      </c>
      <c r="E4082" s="9">
        <f>RTD("cqg.rtd",,"StudyData", $K$2, "BAR", "", "Low", $K$4, $A4082, $K$6,$K$10,,$K$8,$K$12)</f>
        <v>5849.75</v>
      </c>
      <c r="F4082" s="9">
        <f>RTD("cqg.rtd",,"StudyData", $K$2, "BAR", "", "Close", $K$4, $A4082, $K$6,$K$10,,$K$8,$K$12)</f>
        <v>5850.5</v>
      </c>
      <c r="G4082" s="8">
        <f>RTD("cqg.rtd",,"StudyData",$K$2, "Vol", "Highlight=Total Trades,VolType=Exchange,CoCType=Auto", "Vol",$K$4,A4082,"ALL",,,"TRUE","T")</f>
        <v>10761</v>
      </c>
      <c r="H4082" s="9">
        <f xml:space="preserve"> RTD("cqg.rtd",,"StudyData", "RSI("&amp;$K$2&amp;",InputChoice:=Close,Period:=14)", "Bar", "", "Close", $K$4,A4082, "all", "", "","FALSE","T")</f>
        <v>43.387260907354651</v>
      </c>
      <c r="P4082" s="7">
        <f xml:space="preserve"> RTD("cqg.rtd",,"StudyData", $K$2, "BAR", "", "Time", $K$4,$Q4082,$K$6,$K$10, "","False","T")</f>
        <v>45799.409722222219</v>
      </c>
      <c r="Q4082" s="1">
        <f t="shared" si="127"/>
        <v>-4080</v>
      </c>
    </row>
    <row r="4083" spans="1:17" x14ac:dyDescent="0.25">
      <c r="A4083" s="6">
        <f t="shared" si="126"/>
        <v>-4081</v>
      </c>
      <c r="B4083" s="7">
        <f xml:space="preserve"> RTD("cqg.rtd",,"StudyData","TYA", "BAR", "", "Time",$K$4,$A4083,"ALL",, "","False","T")</f>
        <v>45799.40625</v>
      </c>
      <c r="C4083" s="9">
        <f>RTD("cqg.rtd",,"StudyData", $K$2, "BAR", "", "Open", $K$4, $A4083, $K$6,$K$10,,$K$8,K$12)</f>
        <v>5851.25</v>
      </c>
      <c r="D4083" s="9">
        <f>RTD("cqg.rtd",,"StudyData", $K$2, "BAR", "", "High", $K$4, $A4083, $K$6,$K$10,,$K$8,$K$12)</f>
        <v>5860</v>
      </c>
      <c r="E4083" s="9">
        <f>RTD("cqg.rtd",,"StudyData", $K$2, "BAR", "", "Low", $K$4, $A4083, $K$6,$K$10,,$K$8,$K$12)</f>
        <v>5850.75</v>
      </c>
      <c r="F4083" s="9">
        <f>RTD("cqg.rtd",,"StudyData", $K$2, "BAR", "", "Close", $K$4, $A4083, $K$6,$K$10,,$K$8,$K$12)</f>
        <v>5854.25</v>
      </c>
      <c r="G4083" s="8">
        <f>RTD("cqg.rtd",,"StudyData",$K$2, "Vol", "Highlight=Total Trades,VolType=Exchange,CoCType=Auto", "Vol",$K$4,A4083,"ALL",,,"TRUE","T")</f>
        <v>13267</v>
      </c>
      <c r="H4083" s="9">
        <f xml:space="preserve"> RTD("cqg.rtd",,"StudyData", "RSI("&amp;$K$2&amp;",InputChoice:=Close,Period:=14)", "Bar", "", "Close", $K$4,A4083, "all", "", "","FALSE","T")</f>
        <v>46.604899030544111</v>
      </c>
      <c r="P4083" s="7">
        <f xml:space="preserve"> RTD("cqg.rtd",,"StudyData", $K$2, "BAR", "", "Time", $K$4,$Q4083,$K$6,$K$10, "","False","T")</f>
        <v>45799.40625</v>
      </c>
      <c r="Q4083" s="1">
        <f t="shared" si="127"/>
        <v>-4081</v>
      </c>
    </row>
    <row r="4084" spans="1:17" x14ac:dyDescent="0.25">
      <c r="A4084" s="6">
        <f t="shared" si="126"/>
        <v>-4082</v>
      </c>
      <c r="B4084" s="7">
        <f xml:space="preserve"> RTD("cqg.rtd",,"StudyData","TYA", "BAR", "", "Time",$K$4,$A4084,"ALL",, "","False","T")</f>
        <v>45799.402777777781</v>
      </c>
      <c r="C4084" s="9">
        <f>RTD("cqg.rtd",,"StudyData", $K$2, "BAR", "", "Open", $K$4, $A4084, $K$6,$K$10,,$K$8,K$12)</f>
        <v>5852.25</v>
      </c>
      <c r="D4084" s="9">
        <f>RTD("cqg.rtd",,"StudyData", $K$2, "BAR", "", "High", $K$4, $A4084, $K$6,$K$10,,$K$8,$K$12)</f>
        <v>5860.75</v>
      </c>
      <c r="E4084" s="9">
        <f>RTD("cqg.rtd",,"StudyData", $K$2, "BAR", "", "Low", $K$4, $A4084, $K$6,$K$10,,$K$8,$K$12)</f>
        <v>5850</v>
      </c>
      <c r="F4084" s="9">
        <f>RTD("cqg.rtd",,"StudyData", $K$2, "BAR", "", "Close", $K$4, $A4084, $K$6,$K$10,,$K$8,$K$12)</f>
        <v>5851.25</v>
      </c>
      <c r="G4084" s="8">
        <f>RTD("cqg.rtd",,"StudyData",$K$2, "Vol", "Highlight=Total Trades,VolType=Exchange,CoCType=Auto", "Vol",$K$4,A4084,"ALL",,,"TRUE","T")</f>
        <v>15673</v>
      </c>
      <c r="H4084" s="9">
        <f xml:space="preserve"> RTD("cqg.rtd",,"StudyData", "RSI("&amp;$K$2&amp;",InputChoice:=Close,Period:=14)", "Bar", "", "Close", $K$4,A4084, "all", "", "","FALSE","T")</f>
        <v>43.491809054310373</v>
      </c>
      <c r="P4084" s="7">
        <f xml:space="preserve"> RTD("cqg.rtd",,"StudyData", $K$2, "BAR", "", "Time", $K$4,$Q4084,$K$6,$K$10, "","False","T")</f>
        <v>45799.402777777781</v>
      </c>
      <c r="Q4084" s="1">
        <f t="shared" si="127"/>
        <v>-4082</v>
      </c>
    </row>
    <row r="4085" spans="1:17" x14ac:dyDescent="0.25">
      <c r="A4085" s="6">
        <f t="shared" si="126"/>
        <v>-4083</v>
      </c>
      <c r="B4085" s="7">
        <f xml:space="preserve"> RTD("cqg.rtd",,"StudyData","TYA", "BAR", "", "Time",$K$4,$A4085,"ALL",, "","False","T")</f>
        <v>45799.399305555555</v>
      </c>
      <c r="C4085" s="9">
        <f>RTD("cqg.rtd",,"StudyData", $K$2, "BAR", "", "Open", $K$4, $A4085, $K$6,$K$10,,$K$8,K$12)</f>
        <v>5857.5</v>
      </c>
      <c r="D4085" s="9">
        <f>RTD("cqg.rtd",,"StudyData", $K$2, "BAR", "", "High", $K$4, $A4085, $K$6,$K$10,,$K$8,$K$12)</f>
        <v>5860</v>
      </c>
      <c r="E4085" s="9">
        <f>RTD("cqg.rtd",,"StudyData", $K$2, "BAR", "", "Low", $K$4, $A4085, $K$6,$K$10,,$K$8,$K$12)</f>
        <v>5849.25</v>
      </c>
      <c r="F4085" s="9">
        <f>RTD("cqg.rtd",,"StudyData", $K$2, "BAR", "", "Close", $K$4, $A4085, $K$6,$K$10,,$K$8,$K$12)</f>
        <v>5852</v>
      </c>
      <c r="G4085" s="8">
        <f>RTD("cqg.rtd",,"StudyData",$K$2, "Vol", "Highlight=Total Trades,VolType=Exchange,CoCType=Auto", "Vol",$K$4,A4085,"ALL",,,"TRUE","T")</f>
        <v>16093</v>
      </c>
      <c r="H4085" s="9">
        <f xml:space="preserve"> RTD("cqg.rtd",,"StudyData", "RSI("&amp;$K$2&amp;",InputChoice:=Close,Period:=14)", "Bar", "", "Close", $K$4,A4085, "all", "", "","FALSE","T")</f>
        <v>44.088529892316231</v>
      </c>
      <c r="P4085" s="7">
        <f xml:space="preserve"> RTD("cqg.rtd",,"StudyData", $K$2, "BAR", "", "Time", $K$4,$Q4085,$K$6,$K$10, "","False","T")</f>
        <v>45799.399305555555</v>
      </c>
      <c r="Q4085" s="1">
        <f t="shared" si="127"/>
        <v>-4083</v>
      </c>
    </row>
    <row r="4086" spans="1:17" x14ac:dyDescent="0.25">
      <c r="A4086" s="6">
        <f t="shared" si="126"/>
        <v>-4084</v>
      </c>
      <c r="B4086" s="7">
        <f xml:space="preserve"> RTD("cqg.rtd",,"StudyData","TYA", "BAR", "", "Time",$K$4,$A4086,"ALL",, "","False","T")</f>
        <v>45799.395833333336</v>
      </c>
      <c r="C4086" s="9">
        <f>RTD("cqg.rtd",,"StudyData", $K$2, "BAR", "", "Open", $K$4, $A4086, $K$6,$K$10,,$K$8,K$12)</f>
        <v>5857</v>
      </c>
      <c r="D4086" s="9">
        <f>RTD("cqg.rtd",,"StudyData", $K$2, "BAR", "", "High", $K$4, $A4086, $K$6,$K$10,,$K$8,$K$12)</f>
        <v>5862.5</v>
      </c>
      <c r="E4086" s="9">
        <f>RTD("cqg.rtd",,"StudyData", $K$2, "BAR", "", "Low", $K$4, $A4086, $K$6,$K$10,,$K$8,$K$12)</f>
        <v>5854.5</v>
      </c>
      <c r="F4086" s="9">
        <f>RTD("cqg.rtd",,"StudyData", $K$2, "BAR", "", "Close", $K$4, $A4086, $K$6,$K$10,,$K$8,$K$12)</f>
        <v>5857.5</v>
      </c>
      <c r="G4086" s="8">
        <f>RTD("cqg.rtd",,"StudyData",$K$2, "Vol", "Highlight=Total Trades,VolType=Exchange,CoCType=Auto", "Vol",$K$4,A4086,"ALL",,,"TRUE","T")</f>
        <v>15176</v>
      </c>
      <c r="H4086" s="9">
        <f xml:space="preserve"> RTD("cqg.rtd",,"StudyData", "RSI("&amp;$K$2&amp;",InputChoice:=Close,Period:=14)", "Bar", "", "Close", $K$4,A4086, "all", "", "","FALSE","T")</f>
        <v>48.632172286649535</v>
      </c>
      <c r="P4086" s="7">
        <f xml:space="preserve"> RTD("cqg.rtd",,"StudyData", $K$2, "BAR", "", "Time", $K$4,$Q4086,$K$6,$K$10, "","False","T")</f>
        <v>45799.395833333336</v>
      </c>
      <c r="Q4086" s="1">
        <f t="shared" si="127"/>
        <v>-4084</v>
      </c>
    </row>
    <row r="4087" spans="1:17" x14ac:dyDescent="0.25">
      <c r="A4087" s="6">
        <f t="shared" si="126"/>
        <v>-4085</v>
      </c>
      <c r="B4087" s="7">
        <f xml:space="preserve"> RTD("cqg.rtd",,"StudyData","TYA", "BAR", "", "Time",$K$4,$A4087,"ALL",, "","False","T")</f>
        <v>45799.392361111109</v>
      </c>
      <c r="C4087" s="9">
        <f>RTD("cqg.rtd",,"StudyData", $K$2, "BAR", "", "Open", $K$4, $A4087, $K$6,$K$10,,$K$8,K$12)</f>
        <v>5856.75</v>
      </c>
      <c r="D4087" s="9">
        <f>RTD("cqg.rtd",,"StudyData", $K$2, "BAR", "", "High", $K$4, $A4087, $K$6,$K$10,,$K$8,$K$12)</f>
        <v>5862</v>
      </c>
      <c r="E4087" s="9">
        <f>RTD("cqg.rtd",,"StudyData", $K$2, "BAR", "", "Low", $K$4, $A4087, $K$6,$K$10,,$K$8,$K$12)</f>
        <v>5853.75</v>
      </c>
      <c r="F4087" s="9">
        <f>RTD("cqg.rtd",,"StudyData", $K$2, "BAR", "", "Close", $K$4, $A4087, $K$6,$K$10,,$K$8,$K$12)</f>
        <v>5857</v>
      </c>
      <c r="G4087" s="8">
        <f>RTD("cqg.rtd",,"StudyData",$K$2, "Vol", "Highlight=Total Trades,VolType=Exchange,CoCType=Auto", "Vol",$K$4,A4087,"ALL",,,"TRUE","T")</f>
        <v>18533</v>
      </c>
      <c r="H4087" s="9">
        <f xml:space="preserve"> RTD("cqg.rtd",,"StudyData", "RSI("&amp;$K$2&amp;",InputChoice:=Close,Period:=14)", "Bar", "", "Close", $K$4,A4087, "all", "", "","FALSE","T")</f>
        <v>48.181368980893652</v>
      </c>
      <c r="P4087" s="7">
        <f xml:space="preserve"> RTD("cqg.rtd",,"StudyData", $K$2, "BAR", "", "Time", $K$4,$Q4087,$K$6,$K$10, "","False","T")</f>
        <v>45799.392361111109</v>
      </c>
      <c r="Q4087" s="1">
        <f t="shared" si="127"/>
        <v>-4085</v>
      </c>
    </row>
    <row r="4088" spans="1:17" x14ac:dyDescent="0.25">
      <c r="A4088" s="6">
        <f t="shared" si="126"/>
        <v>-4086</v>
      </c>
      <c r="B4088" s="7">
        <f xml:space="preserve"> RTD("cqg.rtd",,"StudyData","TYA", "BAR", "", "Time",$K$4,$A4088,"ALL",, "","False","T")</f>
        <v>45799.388888888891</v>
      </c>
      <c r="C4088" s="9">
        <f>RTD("cqg.rtd",,"StudyData", $K$2, "BAR", "", "Open", $K$4, $A4088, $K$6,$K$10,,$K$8,K$12)</f>
        <v>5867.5</v>
      </c>
      <c r="D4088" s="9">
        <f>RTD("cqg.rtd",,"StudyData", $K$2, "BAR", "", "High", $K$4, $A4088, $K$6,$K$10,,$K$8,$K$12)</f>
        <v>5867.5</v>
      </c>
      <c r="E4088" s="9">
        <f>RTD("cqg.rtd",,"StudyData", $K$2, "BAR", "", "Low", $K$4, $A4088, $K$6,$K$10,,$K$8,$K$12)</f>
        <v>5856.5</v>
      </c>
      <c r="F4088" s="9">
        <f>RTD("cqg.rtd",,"StudyData", $K$2, "BAR", "", "Close", $K$4, $A4088, $K$6,$K$10,,$K$8,$K$12)</f>
        <v>5856.75</v>
      </c>
      <c r="G4088" s="8">
        <f>RTD("cqg.rtd",,"StudyData",$K$2, "Vol", "Highlight=Total Trades,VolType=Exchange,CoCType=Auto", "Vol",$K$4,A4088,"ALL",,,"TRUE","T")</f>
        <v>17673</v>
      </c>
      <c r="H4088" s="9">
        <f xml:space="preserve"> RTD("cqg.rtd",,"StudyData", "RSI("&amp;$K$2&amp;",InputChoice:=Close,Period:=14)", "Bar", "", "Close", $K$4,A4088, "all", "", "","FALSE","T")</f>
        <v>47.969366802283716</v>
      </c>
      <c r="P4088" s="7">
        <f xml:space="preserve"> RTD("cqg.rtd",,"StudyData", $K$2, "BAR", "", "Time", $K$4,$Q4088,$K$6,$K$10, "","False","T")</f>
        <v>45799.388888888891</v>
      </c>
      <c r="Q4088" s="1">
        <f t="shared" si="127"/>
        <v>-4086</v>
      </c>
    </row>
    <row r="4089" spans="1:17" x14ac:dyDescent="0.25">
      <c r="A4089" s="6">
        <f t="shared" si="126"/>
        <v>-4087</v>
      </c>
      <c r="B4089" s="7">
        <f xml:space="preserve"> RTD("cqg.rtd",,"StudyData","TYA", "BAR", "", "Time",$K$4,$A4089,"ALL",, "","False","T")</f>
        <v>45799.385416666664</v>
      </c>
      <c r="C4089" s="9">
        <f>RTD("cqg.rtd",,"StudyData", $K$2, "BAR", "", "Open", $K$4, $A4089, $K$6,$K$10,,$K$8,K$12)</f>
        <v>5867.25</v>
      </c>
      <c r="D4089" s="9">
        <f>RTD("cqg.rtd",,"StudyData", $K$2, "BAR", "", "High", $K$4, $A4089, $K$6,$K$10,,$K$8,$K$12)</f>
        <v>5870.5</v>
      </c>
      <c r="E4089" s="9">
        <f>RTD("cqg.rtd",,"StudyData", $K$2, "BAR", "", "Low", $K$4, $A4089, $K$6,$K$10,,$K$8,$K$12)</f>
        <v>5864.5</v>
      </c>
      <c r="F4089" s="9">
        <f>RTD("cqg.rtd",,"StudyData", $K$2, "BAR", "", "Close", $K$4, $A4089, $K$6,$K$10,,$K$8,$K$12)</f>
        <v>5867.5</v>
      </c>
      <c r="G4089" s="8">
        <f>RTD("cqg.rtd",,"StudyData",$K$2, "Vol", "Highlight=Total Trades,VolType=Exchange,CoCType=Auto", "Vol",$K$4,A4089,"ALL",,,"TRUE","T")</f>
        <v>12094</v>
      </c>
      <c r="H4089" s="9">
        <f xml:space="preserve"> RTD("cqg.rtd",,"StudyData", "RSI("&amp;$K$2&amp;",InputChoice:=Close,Period:=14)", "Bar", "", "Close", $K$4,A4089, "all", "", "","FALSE","T")</f>
        <v>57.335536998268829</v>
      </c>
      <c r="P4089" s="7">
        <f xml:space="preserve"> RTD("cqg.rtd",,"StudyData", $K$2, "BAR", "", "Time", $K$4,$Q4089,$K$6,$K$10, "","False","T")</f>
        <v>45799.385416666664</v>
      </c>
      <c r="Q4089" s="1">
        <f t="shared" si="127"/>
        <v>-4087</v>
      </c>
    </row>
    <row r="4090" spans="1:17" x14ac:dyDescent="0.25">
      <c r="A4090" s="6">
        <f t="shared" si="126"/>
        <v>-4088</v>
      </c>
      <c r="B4090" s="7">
        <f xml:space="preserve"> RTD("cqg.rtd",,"StudyData","TYA", "BAR", "", "Time",$K$4,$A4090,"ALL",, "","False","T")</f>
        <v>45799.381944444445</v>
      </c>
      <c r="C4090" s="9">
        <f>RTD("cqg.rtd",,"StudyData", $K$2, "BAR", "", "Open", $K$4, $A4090, $K$6,$K$10,,$K$8,K$12)</f>
        <v>5877.5</v>
      </c>
      <c r="D4090" s="9">
        <f>RTD("cqg.rtd",,"StudyData", $K$2, "BAR", "", "High", $K$4, $A4090, $K$6,$K$10,,$K$8,$K$12)</f>
        <v>5877.75</v>
      </c>
      <c r="E4090" s="9">
        <f>RTD("cqg.rtd",,"StudyData", $K$2, "BAR", "", "Low", $K$4, $A4090, $K$6,$K$10,,$K$8,$K$12)</f>
        <v>5865.5</v>
      </c>
      <c r="F4090" s="9">
        <f>RTD("cqg.rtd",,"StudyData", $K$2, "BAR", "", "Close", $K$4, $A4090, $K$6,$K$10,,$K$8,$K$12)</f>
        <v>5867.25</v>
      </c>
      <c r="G4090" s="8">
        <f>RTD("cqg.rtd",,"StudyData",$K$2, "Vol", "Highlight=Total Trades,VolType=Exchange,CoCType=Auto", "Vol",$K$4,A4090,"ALL",,,"TRUE","T")</f>
        <v>21660</v>
      </c>
      <c r="H4090" s="9">
        <f xml:space="preserve"> RTD("cqg.rtd",,"StudyData", "RSI("&amp;$K$2&amp;",InputChoice:=Close,Period:=14)", "Bar", "", "Close", $K$4,A4090, "all", "", "","FALSE","T")</f>
        <v>57.154883553196697</v>
      </c>
      <c r="P4090" s="7">
        <f xml:space="preserve"> RTD("cqg.rtd",,"StudyData", $K$2, "BAR", "", "Time", $K$4,$Q4090,$K$6,$K$10, "","False","T")</f>
        <v>45799.381944444445</v>
      </c>
      <c r="Q4090" s="1">
        <f t="shared" si="127"/>
        <v>-4088</v>
      </c>
    </row>
    <row r="4091" spans="1:17" x14ac:dyDescent="0.25">
      <c r="A4091" s="6">
        <f t="shared" si="126"/>
        <v>-4089</v>
      </c>
      <c r="B4091" s="7">
        <f xml:space="preserve"> RTD("cqg.rtd",,"StudyData","TYA", "BAR", "", "Time",$K$4,$A4091,"ALL",, "","False","T")</f>
        <v>45799.378472222219</v>
      </c>
      <c r="C4091" s="9">
        <f>RTD("cqg.rtd",,"StudyData", $K$2, "BAR", "", "Open", $K$4, $A4091, $K$6,$K$10,,$K$8,K$12)</f>
        <v>5875.25</v>
      </c>
      <c r="D4091" s="9">
        <f>RTD("cqg.rtd",,"StudyData", $K$2, "BAR", "", "High", $K$4, $A4091, $K$6,$K$10,,$K$8,$K$12)</f>
        <v>5880.5</v>
      </c>
      <c r="E4091" s="9">
        <f>RTD("cqg.rtd",,"StudyData", $K$2, "BAR", "", "Low", $K$4, $A4091, $K$6,$K$10,,$K$8,$K$12)</f>
        <v>5871.75</v>
      </c>
      <c r="F4091" s="9">
        <f>RTD("cqg.rtd",,"StudyData", $K$2, "BAR", "", "Close", $K$4, $A4091, $K$6,$K$10,,$K$8,$K$12)</f>
        <v>5877.5</v>
      </c>
      <c r="G4091" s="8">
        <f>RTD("cqg.rtd",,"StudyData",$K$2, "Vol", "Highlight=Total Trades,VolType=Exchange,CoCType=Auto", "Vol",$K$4,A4091,"ALL",,,"TRUE","T")</f>
        <v>18545</v>
      </c>
      <c r="H4091" s="9">
        <f xml:space="preserve"> RTD("cqg.rtd",,"StudyData", "RSI("&amp;$K$2&amp;",InputChoice:=Close,Period:=14)", "Bar", "", "Close", $K$4,A4091, "all", "", "","FALSE","T")</f>
        <v>68.139294439682089</v>
      </c>
      <c r="P4091" s="7">
        <f xml:space="preserve"> RTD("cqg.rtd",,"StudyData", $K$2, "BAR", "", "Time", $K$4,$Q4091,$K$6,$K$10, "","False","T")</f>
        <v>45799.378472222219</v>
      </c>
      <c r="Q4091" s="1">
        <f t="shared" si="127"/>
        <v>-4089</v>
      </c>
    </row>
    <row r="4092" spans="1:17" x14ac:dyDescent="0.25">
      <c r="A4092" s="6">
        <f t="shared" si="126"/>
        <v>-4090</v>
      </c>
      <c r="B4092" s="7">
        <f xml:space="preserve"> RTD("cqg.rtd",,"StudyData","TYA", "BAR", "", "Time",$K$4,$A4092,"ALL",, "","False","T")</f>
        <v>45799.375</v>
      </c>
      <c r="C4092" s="9">
        <f>RTD("cqg.rtd",,"StudyData", $K$2, "BAR", "", "Open", $K$4, $A4092, $K$6,$K$10,,$K$8,K$12)</f>
        <v>5870.5</v>
      </c>
      <c r="D4092" s="9">
        <f>RTD("cqg.rtd",,"StudyData", $K$2, "BAR", "", "High", $K$4, $A4092, $K$6,$K$10,,$K$8,$K$12)</f>
        <v>5877.5</v>
      </c>
      <c r="E4092" s="9">
        <f>RTD("cqg.rtd",,"StudyData", $K$2, "BAR", "", "Low", $K$4, $A4092, $K$6,$K$10,,$K$8,$K$12)</f>
        <v>5870</v>
      </c>
      <c r="F4092" s="9">
        <f>RTD("cqg.rtd",,"StudyData", $K$2, "BAR", "", "Close", $K$4, $A4092, $K$6,$K$10,,$K$8,$K$12)</f>
        <v>5875</v>
      </c>
      <c r="G4092" s="8">
        <f>RTD("cqg.rtd",,"StudyData",$K$2, "Vol", "Highlight=Total Trades,VolType=Exchange,CoCType=Auto", "Vol",$K$4,A4092,"ALL",,,"TRUE","T")</f>
        <v>20962</v>
      </c>
      <c r="H4092" s="9">
        <f xml:space="preserve"> RTD("cqg.rtd",,"StudyData", "RSI("&amp;$K$2&amp;",InputChoice:=Close,Period:=14)", "Bar", "", "Close", $K$4,A4092, "all", "", "","FALSE","T")</f>
        <v>66.689396661084402</v>
      </c>
      <c r="P4092" s="7">
        <f xml:space="preserve"> RTD("cqg.rtd",,"StudyData", $K$2, "BAR", "", "Time", $K$4,$Q4092,$K$6,$K$10, "","False","T")</f>
        <v>45799.375</v>
      </c>
      <c r="Q4092" s="1">
        <f t="shared" si="127"/>
        <v>-4090</v>
      </c>
    </row>
    <row r="4093" spans="1:17" x14ac:dyDescent="0.25">
      <c r="A4093" s="6">
        <f t="shared" si="126"/>
        <v>-4091</v>
      </c>
      <c r="B4093" s="7">
        <f xml:space="preserve"> RTD("cqg.rtd",,"StudyData","TYA", "BAR", "", "Time",$K$4,$A4093,"ALL",, "","False","T")</f>
        <v>45799.371527777781</v>
      </c>
      <c r="C4093" s="9">
        <f>RTD("cqg.rtd",,"StudyData", $K$2, "BAR", "", "Open", $K$4, $A4093, $K$6,$K$10,,$K$8,K$12)</f>
        <v>5864</v>
      </c>
      <c r="D4093" s="9">
        <f>RTD("cqg.rtd",,"StudyData", $K$2, "BAR", "", "High", $K$4, $A4093, $K$6,$K$10,,$K$8,$K$12)</f>
        <v>5872.25</v>
      </c>
      <c r="E4093" s="9">
        <f>RTD("cqg.rtd",,"StudyData", $K$2, "BAR", "", "Low", $K$4, $A4093, $K$6,$K$10,,$K$8,$K$12)</f>
        <v>5861.5</v>
      </c>
      <c r="F4093" s="9">
        <f>RTD("cqg.rtd",,"StudyData", $K$2, "BAR", "", "Close", $K$4, $A4093, $K$6,$K$10,,$K$8,$K$12)</f>
        <v>5870.5</v>
      </c>
      <c r="G4093" s="8">
        <f>RTD("cqg.rtd",,"StudyData",$K$2, "Vol", "Highlight=Total Trades,VolType=Exchange,CoCType=Auto", "Vol",$K$4,A4093,"ALL",,,"TRUE","T")</f>
        <v>19867</v>
      </c>
      <c r="H4093" s="9">
        <f xml:space="preserve"> RTD("cqg.rtd",,"StudyData", "RSI("&amp;$K$2&amp;",InputChoice:=Close,Period:=14)", "Bar", "", "Close", $K$4,A4093, "all", "", "","FALSE","T")</f>
        <v>63.947130164676679</v>
      </c>
      <c r="P4093" s="7">
        <f xml:space="preserve"> RTD("cqg.rtd",,"StudyData", $K$2, "BAR", "", "Time", $K$4,$Q4093,$K$6,$K$10, "","False","T")</f>
        <v>45799.371527777781</v>
      </c>
      <c r="Q4093" s="1">
        <f t="shared" si="127"/>
        <v>-4091</v>
      </c>
    </row>
    <row r="4094" spans="1:17" x14ac:dyDescent="0.25">
      <c r="A4094" s="6">
        <f t="shared" si="126"/>
        <v>-4092</v>
      </c>
      <c r="B4094" s="7">
        <f xml:space="preserve"> RTD("cqg.rtd",,"StudyData","TYA", "BAR", "", "Time",$K$4,$A4094,"ALL",, "","False","T")</f>
        <v>45799.368055555555</v>
      </c>
      <c r="C4094" s="9">
        <f>RTD("cqg.rtd",,"StudyData", $K$2, "BAR", "", "Open", $K$4, $A4094, $K$6,$K$10,,$K$8,K$12)</f>
        <v>5853.75</v>
      </c>
      <c r="D4094" s="9">
        <f>RTD("cqg.rtd",,"StudyData", $K$2, "BAR", "", "High", $K$4, $A4094, $K$6,$K$10,,$K$8,$K$12)</f>
        <v>5869.25</v>
      </c>
      <c r="E4094" s="9">
        <f>RTD("cqg.rtd",,"StudyData", $K$2, "BAR", "", "Low", $K$4, $A4094, $K$6,$K$10,,$K$8,$K$12)</f>
        <v>5849.75</v>
      </c>
      <c r="F4094" s="9">
        <f>RTD("cqg.rtd",,"StudyData", $K$2, "BAR", "", "Close", $K$4, $A4094, $K$6,$K$10,,$K$8,$K$12)</f>
        <v>5863.75</v>
      </c>
      <c r="G4094" s="8">
        <f>RTD("cqg.rtd",,"StudyData",$K$2, "Vol", "Highlight=Total Trades,VolType=Exchange,CoCType=Auto", "Vol",$K$4,A4094,"ALL",,,"TRUE","T")</f>
        <v>19184</v>
      </c>
      <c r="H4094" s="9">
        <f xml:space="preserve"> RTD("cqg.rtd",,"StudyData", "RSI("&amp;$K$2&amp;",InputChoice:=Close,Period:=14)", "Bar", "", "Close", $K$4,A4094, "all", "", "","FALSE","T")</f>
        <v>59.277673902514934</v>
      </c>
      <c r="P4094" s="7">
        <f xml:space="preserve"> RTD("cqg.rtd",,"StudyData", $K$2, "BAR", "", "Time", $K$4,$Q4094,$K$6,$K$10, "","False","T")</f>
        <v>45799.368055555555</v>
      </c>
      <c r="Q4094" s="1">
        <f t="shared" si="127"/>
        <v>-4092</v>
      </c>
    </row>
    <row r="4095" spans="1:17" x14ac:dyDescent="0.25">
      <c r="A4095" s="6">
        <f t="shared" si="126"/>
        <v>-4093</v>
      </c>
      <c r="B4095" s="7">
        <f xml:space="preserve"> RTD("cqg.rtd",,"StudyData","TYA", "BAR", "", "Time",$K$4,$A4095,"ALL",, "","False","T")</f>
        <v>45799.364583333336</v>
      </c>
      <c r="C4095" s="9">
        <f>RTD("cqg.rtd",,"StudyData", $K$2, "BAR", "", "Open", $K$4, $A4095, $K$6,$K$10,,$K$8,K$12)</f>
        <v>5854.75</v>
      </c>
      <c r="D4095" s="9">
        <f>RTD("cqg.rtd",,"StudyData", $K$2, "BAR", "", "High", $K$4, $A4095, $K$6,$K$10,,$K$8,$K$12)</f>
        <v>5860</v>
      </c>
      <c r="E4095" s="9">
        <f>RTD("cqg.rtd",,"StudyData", $K$2, "BAR", "", "Low", $K$4, $A4095, $K$6,$K$10,,$K$8,$K$12)</f>
        <v>5849.25</v>
      </c>
      <c r="F4095" s="9">
        <f>RTD("cqg.rtd",,"StudyData", $K$2, "BAR", "", "Close", $K$4, $A4095, $K$6,$K$10,,$K$8,$K$12)</f>
        <v>5853.75</v>
      </c>
      <c r="G4095" s="8">
        <f>RTD("cqg.rtd",,"StudyData",$K$2, "Vol", "Highlight=Total Trades,VolType=Exchange,CoCType=Auto", "Vol",$K$4,A4095,"ALL",,,"TRUE","T")</f>
        <v>15342</v>
      </c>
      <c r="H4095" s="9">
        <f xml:space="preserve"> RTD("cqg.rtd",,"StudyData", "RSI("&amp;$K$2&amp;",InputChoice:=Close,Period:=14)", "Bar", "", "Close", $K$4,A4095, "all", "", "","FALSE","T")</f>
        <v>50.449124605015548</v>
      </c>
      <c r="P4095" s="7">
        <f xml:space="preserve"> RTD("cqg.rtd",,"StudyData", $K$2, "BAR", "", "Time", $K$4,$Q4095,$K$6,$K$10, "","False","T")</f>
        <v>45799.364583333336</v>
      </c>
      <c r="Q4095" s="1">
        <f t="shared" si="127"/>
        <v>-4093</v>
      </c>
    </row>
    <row r="4096" spans="1:17" x14ac:dyDescent="0.25">
      <c r="A4096" s="6">
        <f t="shared" si="126"/>
        <v>-4094</v>
      </c>
      <c r="B4096" s="7">
        <f xml:space="preserve"> RTD("cqg.rtd",,"StudyData","TYA", "BAR", "", "Time",$K$4,$A4096,"ALL",, "","False","T")</f>
        <v>45799.361111111109</v>
      </c>
      <c r="C4096" s="9">
        <f>RTD("cqg.rtd",,"StudyData", $K$2, "BAR", "", "Open", $K$4, $A4096, $K$6,$K$10,,$K$8,K$12)</f>
        <v>5851.75</v>
      </c>
      <c r="D4096" s="9">
        <f>RTD("cqg.rtd",,"StudyData", $K$2, "BAR", "", "High", $K$4, $A4096, $K$6,$K$10,,$K$8,$K$12)</f>
        <v>5861.25</v>
      </c>
      <c r="E4096" s="9">
        <f>RTD("cqg.rtd",,"StudyData", $K$2, "BAR", "", "Low", $K$4, $A4096, $K$6,$K$10,,$K$8,$K$12)</f>
        <v>5849.5</v>
      </c>
      <c r="F4096" s="9">
        <f>RTD("cqg.rtd",,"StudyData", $K$2, "BAR", "", "Close", $K$4, $A4096, $K$6,$K$10,,$K$8,$K$12)</f>
        <v>5853.5</v>
      </c>
      <c r="G4096" s="8">
        <f>RTD("cqg.rtd",,"StudyData",$K$2, "Vol", "Highlight=Total Trades,VolType=Exchange,CoCType=Auto", "Vol",$K$4,A4096,"ALL",,,"TRUE","T")</f>
        <v>17010</v>
      </c>
      <c r="H4096" s="9">
        <f xml:space="preserve"> RTD("cqg.rtd",,"StudyData", "RSI("&amp;$K$2&amp;",InputChoice:=Close,Period:=14)", "Bar", "", "Close", $K$4,A4096, "all", "", "","FALSE","T")</f>
        <v>50.198482127970323</v>
      </c>
      <c r="P4096" s="7">
        <f xml:space="preserve"> RTD("cqg.rtd",,"StudyData", $K$2, "BAR", "", "Time", $K$4,$Q4096,$K$6,$K$10, "","False","T")</f>
        <v>45799.361111111109</v>
      </c>
      <c r="Q4096" s="1">
        <f t="shared" si="127"/>
        <v>-4094</v>
      </c>
    </row>
    <row r="4097" spans="1:17" x14ac:dyDescent="0.25">
      <c r="A4097" s="6">
        <f t="shared" si="126"/>
        <v>-4095</v>
      </c>
      <c r="B4097" s="7">
        <f xml:space="preserve"> RTD("cqg.rtd",,"StudyData","TYA", "BAR", "", "Time",$K$4,$A4097,"ALL",, "","False","T")</f>
        <v>45799.357638888891</v>
      </c>
      <c r="C4097" s="9">
        <f>RTD("cqg.rtd",,"StudyData", $K$2, "BAR", "", "Open", $K$4, $A4097, $K$6,$K$10,,$K$8,K$12)</f>
        <v>5846.25</v>
      </c>
      <c r="D4097" s="9">
        <f>RTD("cqg.rtd",,"StudyData", $K$2, "BAR", "", "High", $K$4, $A4097, $K$6,$K$10,,$K$8,$K$12)</f>
        <v>5855</v>
      </c>
      <c r="E4097" s="9">
        <f>RTD("cqg.rtd",,"StudyData", $K$2, "BAR", "", "Low", $K$4, $A4097, $K$6,$K$10,,$K$8,$K$12)</f>
        <v>5842.75</v>
      </c>
      <c r="F4097" s="9">
        <f>RTD("cqg.rtd",,"StudyData", $K$2, "BAR", "", "Close", $K$4, $A4097, $K$6,$K$10,,$K$8,$K$12)</f>
        <v>5851.75</v>
      </c>
      <c r="G4097" s="8">
        <f>RTD("cqg.rtd",,"StudyData",$K$2, "Vol", "Highlight=Total Trades,VolType=Exchange,CoCType=Auto", "Vol",$K$4,A4097,"ALL",,,"TRUE","T")</f>
        <v>23915</v>
      </c>
      <c r="H4097" s="9">
        <f xml:space="preserve"> RTD("cqg.rtd",,"StudyData", "RSI("&amp;$K$2&amp;",InputChoice:=Close,Period:=14)", "Bar", "", "Close", $K$4,A4097, "all", "", "","FALSE","T")</f>
        <v>48.505398537543236</v>
      </c>
      <c r="P4097" s="7">
        <f xml:space="preserve"> RTD("cqg.rtd",,"StudyData", $K$2, "BAR", "", "Time", $K$4,$Q4097,$K$6,$K$10, "","False","T")</f>
        <v>45799.357638888891</v>
      </c>
      <c r="Q4097" s="1">
        <f t="shared" si="127"/>
        <v>-4095</v>
      </c>
    </row>
    <row r="4098" spans="1:17" x14ac:dyDescent="0.25">
      <c r="A4098" s="6">
        <f t="shared" si="126"/>
        <v>-4096</v>
      </c>
      <c r="B4098" s="7">
        <f xml:space="preserve"> RTD("cqg.rtd",,"StudyData","TYA", "BAR", "", "Time",$K$4,$A4098,"ALL",, "","False","T")</f>
        <v>45799.354166666664</v>
      </c>
      <c r="C4098" s="9">
        <f>RTD("cqg.rtd",,"StudyData", $K$2, "BAR", "", "Open", $K$4, $A4098, $K$6,$K$10,,$K$8,K$12)</f>
        <v>5855.5</v>
      </c>
      <c r="D4098" s="9">
        <f>RTD("cqg.rtd",,"StudyData", $K$2, "BAR", "", "High", $K$4, $A4098, $K$6,$K$10,,$K$8,$K$12)</f>
        <v>5864</v>
      </c>
      <c r="E4098" s="9">
        <f>RTD("cqg.rtd",,"StudyData", $K$2, "BAR", "", "Low", $K$4, $A4098, $K$6,$K$10,,$K$8,$K$12)</f>
        <v>5845.25</v>
      </c>
      <c r="F4098" s="9">
        <f>RTD("cqg.rtd",,"StudyData", $K$2, "BAR", "", "Close", $K$4, $A4098, $K$6,$K$10,,$K$8,$K$12)</f>
        <v>5846.25</v>
      </c>
      <c r="G4098" s="8">
        <f>RTD("cqg.rtd",,"StudyData",$K$2, "Vol", "Highlight=Total Trades,VolType=Exchange,CoCType=Auto", "Vol",$K$4,A4098,"ALL",,,"TRUE","T")</f>
        <v>37832</v>
      </c>
      <c r="H4098" s="9">
        <f xml:space="preserve"> RTD("cqg.rtd",,"StudyData", "RSI("&amp;$K$2&amp;",InputChoice:=Close,Period:=14)", "Bar", "", "Close", $K$4,A4098, "all", "", "","FALSE","T")</f>
        <v>42.833660517449736</v>
      </c>
      <c r="P4098" s="7">
        <f xml:space="preserve"> RTD("cqg.rtd",,"StudyData", $K$2, "BAR", "", "Time", $K$4,$Q4098,$K$6,$K$10, "","False","T")</f>
        <v>45799.354166666664</v>
      </c>
      <c r="Q4098" s="1">
        <f t="shared" si="127"/>
        <v>-4096</v>
      </c>
    </row>
    <row r="4099" spans="1:17" x14ac:dyDescent="0.25">
      <c r="A4099" s="6">
        <f t="shared" si="126"/>
        <v>-4097</v>
      </c>
      <c r="B4099" s="7">
        <f xml:space="preserve"> RTD("cqg.rtd",,"StudyData","TYA", "BAR", "", "Time",$K$4,$A4099,"ALL",, "","False","T")</f>
        <v>45799.350694444445</v>
      </c>
      <c r="C4099" s="9">
        <f>RTD("cqg.rtd",,"StudyData", $K$2, "BAR", "", "Open", $K$4, $A4099, $K$6,$K$10,,$K$8,K$12)</f>
        <v>5856.5</v>
      </c>
      <c r="D4099" s="9">
        <f>RTD("cqg.rtd",,"StudyData", $K$2, "BAR", "", "High", $K$4, $A4099, $K$6,$K$10,,$K$8,$K$12)</f>
        <v>5859.75</v>
      </c>
      <c r="E4099" s="9">
        <f>RTD("cqg.rtd",,"StudyData", $K$2, "BAR", "", "Low", $K$4, $A4099, $K$6,$K$10,,$K$8,$K$12)</f>
        <v>5854.5</v>
      </c>
      <c r="F4099" s="9">
        <f>RTD("cqg.rtd",,"StudyData", $K$2, "BAR", "", "Close", $K$4, $A4099, $K$6,$K$10,,$K$8,$K$12)</f>
        <v>5855.25</v>
      </c>
      <c r="G4099" s="8">
        <f>RTD("cqg.rtd",,"StudyData",$K$2, "Vol", "Highlight=Total Trades,VolType=Exchange,CoCType=Auto", "Vol",$K$4,A4099,"ALL",,,"TRUE","T")</f>
        <v>6764</v>
      </c>
      <c r="H4099" s="9">
        <f xml:space="preserve"> RTD("cqg.rtd",,"StudyData", "RSI("&amp;$K$2&amp;",InputChoice:=Close,Period:=14)", "Bar", "", "Close", $K$4,A4099, "all", "", "","FALSE","T")</f>
        <v>51.443144084910642</v>
      </c>
      <c r="P4099" s="7">
        <f xml:space="preserve"> RTD("cqg.rtd",,"StudyData", $K$2, "BAR", "", "Time", $K$4,$Q4099,$K$6,$K$10, "","False","T")</f>
        <v>45799.350694444445</v>
      </c>
      <c r="Q4099" s="1">
        <f t="shared" si="127"/>
        <v>-4097</v>
      </c>
    </row>
    <row r="4100" spans="1:17" x14ac:dyDescent="0.25">
      <c r="A4100" s="6">
        <f t="shared" ref="A4100:A4163" si="128">A4099-1</f>
        <v>-4098</v>
      </c>
      <c r="B4100" s="7">
        <f xml:space="preserve"> RTD("cqg.rtd",,"StudyData","TYA", "BAR", "", "Time",$K$4,$A4100,"ALL",, "","False","T")</f>
        <v>45799.347222222219</v>
      </c>
      <c r="C4100" s="9">
        <f>RTD("cqg.rtd",,"StudyData", $K$2, "BAR", "", "Open", $K$4, $A4100, $K$6,$K$10,,$K$8,K$12)</f>
        <v>5854.25</v>
      </c>
      <c r="D4100" s="9">
        <f>RTD("cqg.rtd",,"StudyData", $K$2, "BAR", "", "High", $K$4, $A4100, $K$6,$K$10,,$K$8,$K$12)</f>
        <v>5859.5</v>
      </c>
      <c r="E4100" s="9">
        <f>RTD("cqg.rtd",,"StudyData", $K$2, "BAR", "", "Low", $K$4, $A4100, $K$6,$K$10,,$K$8,$K$12)</f>
        <v>5853</v>
      </c>
      <c r="F4100" s="9">
        <f>RTD("cqg.rtd",,"StudyData", $K$2, "BAR", "", "Close", $K$4, $A4100, $K$6,$K$10,,$K$8,$K$12)</f>
        <v>5856.5</v>
      </c>
      <c r="G4100" s="8">
        <f>RTD("cqg.rtd",,"StudyData",$K$2, "Vol", "Highlight=Total Trades,VolType=Exchange,CoCType=Auto", "Vol",$K$4,A4100,"ALL",,,"TRUE","T")</f>
        <v>3805</v>
      </c>
      <c r="H4100" s="9">
        <f xml:space="preserve"> RTD("cqg.rtd",,"StudyData", "RSI("&amp;$K$2&amp;",InputChoice:=Close,Period:=14)", "Bar", "", "Close", $K$4,A4100, "all", "", "","FALSE","T")</f>
        <v>52.812160533207319</v>
      </c>
      <c r="P4100" s="7">
        <f xml:space="preserve"> RTD("cqg.rtd",,"StudyData", $K$2, "BAR", "", "Time", $K$4,$Q4100,$K$6,$K$10, "","False","T")</f>
        <v>45799.347222222219</v>
      </c>
      <c r="Q4100" s="1">
        <f t="shared" ref="Q4100:Q4163" si="129">Q4099-1</f>
        <v>-4098</v>
      </c>
    </row>
    <row r="4101" spans="1:17" x14ac:dyDescent="0.25">
      <c r="A4101" s="6">
        <f t="shared" si="128"/>
        <v>-4099</v>
      </c>
      <c r="B4101" s="7">
        <f xml:space="preserve"> RTD("cqg.rtd",,"StudyData","TYA", "BAR", "", "Time",$K$4,$A4101,"ALL",, "","False","T")</f>
        <v>45799.34375</v>
      </c>
      <c r="C4101" s="9">
        <f>RTD("cqg.rtd",,"StudyData", $K$2, "BAR", "", "Open", $K$4, $A4101, $K$6,$K$10,,$K$8,K$12)</f>
        <v>5861.75</v>
      </c>
      <c r="D4101" s="9">
        <f>RTD("cqg.rtd",,"StudyData", $K$2, "BAR", "", "High", $K$4, $A4101, $K$6,$K$10,,$K$8,$K$12)</f>
        <v>5862.25</v>
      </c>
      <c r="E4101" s="9">
        <f>RTD("cqg.rtd",,"StudyData", $K$2, "BAR", "", "Low", $K$4, $A4101, $K$6,$K$10,,$K$8,$K$12)</f>
        <v>5854.25</v>
      </c>
      <c r="F4101" s="9">
        <f>RTD("cqg.rtd",,"StudyData", $K$2, "BAR", "", "Close", $K$4, $A4101, $K$6,$K$10,,$K$8,$K$12)</f>
        <v>5854.5</v>
      </c>
      <c r="G4101" s="8">
        <f>RTD("cqg.rtd",,"StudyData",$K$2, "Vol", "Highlight=Total Trades,VolType=Exchange,CoCType=Auto", "Vol",$K$4,A4101,"ALL",,,"TRUE","T")</f>
        <v>6121</v>
      </c>
      <c r="H4101" s="9">
        <f xml:space="preserve"> RTD("cqg.rtd",,"StudyData", "RSI("&amp;$K$2&amp;",InputChoice:=Close,Period:=14)", "Bar", "", "Close", $K$4,A4101, "all", "", "","FALSE","T")</f>
        <v>50.869636321840304</v>
      </c>
      <c r="P4101" s="7">
        <f xml:space="preserve"> RTD("cqg.rtd",,"StudyData", $K$2, "BAR", "", "Time", $K$4,$Q4101,$K$6,$K$10, "","False","T")</f>
        <v>45799.34375</v>
      </c>
      <c r="Q4101" s="1">
        <f t="shared" si="129"/>
        <v>-4099</v>
      </c>
    </row>
    <row r="4102" spans="1:17" x14ac:dyDescent="0.25">
      <c r="A4102" s="6">
        <f t="shared" si="128"/>
        <v>-4100</v>
      </c>
      <c r="B4102" s="7">
        <f xml:space="preserve"> RTD("cqg.rtd",,"StudyData","TYA", "BAR", "", "Time",$K$4,$A4102,"ALL",, "","False","T")</f>
        <v>45799.340277777781</v>
      </c>
      <c r="C4102" s="9">
        <f>RTD("cqg.rtd",,"StudyData", $K$2, "BAR", "", "Open", $K$4, $A4102, $K$6,$K$10,,$K$8,K$12)</f>
        <v>5861.25</v>
      </c>
      <c r="D4102" s="9">
        <f>RTD("cqg.rtd",,"StudyData", $K$2, "BAR", "", "High", $K$4, $A4102, $K$6,$K$10,,$K$8,$K$12)</f>
        <v>5864.25</v>
      </c>
      <c r="E4102" s="9">
        <f>RTD("cqg.rtd",,"StudyData", $K$2, "BAR", "", "Low", $K$4, $A4102, $K$6,$K$10,,$K$8,$K$12)</f>
        <v>5861.25</v>
      </c>
      <c r="F4102" s="9">
        <f>RTD("cqg.rtd",,"StudyData", $K$2, "BAR", "", "Close", $K$4, $A4102, $K$6,$K$10,,$K$8,$K$12)</f>
        <v>5861.75</v>
      </c>
      <c r="G4102" s="8">
        <f>RTD("cqg.rtd",,"StudyData",$K$2, "Vol", "Highlight=Total Trades,VolType=Exchange,CoCType=Auto", "Vol",$K$4,A4102,"ALL",,,"TRUE","T")</f>
        <v>2971</v>
      </c>
      <c r="H4102" s="9">
        <f xml:space="preserve"> RTD("cqg.rtd",,"StudyData", "RSI("&amp;$K$2&amp;",InputChoice:=Close,Period:=14)", "Bar", "", "Close", $K$4,A4102, "all", "", "","FALSE","T")</f>
        <v>59.052339170397694</v>
      </c>
      <c r="P4102" s="7">
        <f xml:space="preserve"> RTD("cqg.rtd",,"StudyData", $K$2, "BAR", "", "Time", $K$4,$Q4102,$K$6,$K$10, "","False","T")</f>
        <v>45799.340277777781</v>
      </c>
      <c r="Q4102" s="1">
        <f t="shared" si="129"/>
        <v>-4100</v>
      </c>
    </row>
    <row r="4103" spans="1:17" x14ac:dyDescent="0.25">
      <c r="A4103" s="6">
        <f t="shared" si="128"/>
        <v>-4101</v>
      </c>
      <c r="B4103" s="7">
        <f xml:space="preserve"> RTD("cqg.rtd",,"StudyData","TYA", "BAR", "", "Time",$K$4,$A4103,"ALL",, "","False","T")</f>
        <v>45799.336805555555</v>
      </c>
      <c r="C4103" s="9">
        <f>RTD("cqg.rtd",,"StudyData", $K$2, "BAR", "", "Open", $K$4, $A4103, $K$6,$K$10,,$K$8,K$12)</f>
        <v>5862.5</v>
      </c>
      <c r="D4103" s="9">
        <f>RTD("cqg.rtd",,"StudyData", $K$2, "BAR", "", "High", $K$4, $A4103, $K$6,$K$10,,$K$8,$K$12)</f>
        <v>5866.25</v>
      </c>
      <c r="E4103" s="9">
        <f>RTD("cqg.rtd",,"StudyData", $K$2, "BAR", "", "Low", $K$4, $A4103, $K$6,$K$10,,$K$8,$K$12)</f>
        <v>5860.25</v>
      </c>
      <c r="F4103" s="9">
        <f>RTD("cqg.rtd",,"StudyData", $K$2, "BAR", "", "Close", $K$4, $A4103, $K$6,$K$10,,$K$8,$K$12)</f>
        <v>5861.5</v>
      </c>
      <c r="G4103" s="8">
        <f>RTD("cqg.rtd",,"StudyData",$K$2, "Vol", "Highlight=Total Trades,VolType=Exchange,CoCType=Auto", "Vol",$K$4,A4103,"ALL",,,"TRUE","T")</f>
        <v>5037</v>
      </c>
      <c r="H4103" s="9">
        <f xml:space="preserve"> RTD("cqg.rtd",,"StudyData", "RSI("&amp;$K$2&amp;",InputChoice:=Close,Period:=14)", "Bar", "", "Close", $K$4,A4103, "all", "", "","FALSE","T")</f>
        <v>58.840343393781339</v>
      </c>
      <c r="P4103" s="7">
        <f xml:space="preserve"> RTD("cqg.rtd",,"StudyData", $K$2, "BAR", "", "Time", $K$4,$Q4103,$K$6,$K$10, "","False","T")</f>
        <v>45799.336805555555</v>
      </c>
      <c r="Q4103" s="1">
        <f t="shared" si="129"/>
        <v>-4101</v>
      </c>
    </row>
    <row r="4104" spans="1:17" x14ac:dyDescent="0.25">
      <c r="A4104" s="6">
        <f t="shared" si="128"/>
        <v>-4102</v>
      </c>
      <c r="B4104" s="7">
        <f xml:space="preserve"> RTD("cqg.rtd",,"StudyData","TYA", "BAR", "", "Time",$K$4,$A4104,"ALL",, "","False","T")</f>
        <v>45799.333333333336</v>
      </c>
      <c r="C4104" s="9">
        <f>RTD("cqg.rtd",,"StudyData", $K$2, "BAR", "", "Open", $K$4, $A4104, $K$6,$K$10,,$K$8,K$12)</f>
        <v>5859.5</v>
      </c>
      <c r="D4104" s="9">
        <f>RTD("cqg.rtd",,"StudyData", $K$2, "BAR", "", "High", $K$4, $A4104, $K$6,$K$10,,$K$8,$K$12)</f>
        <v>5866.25</v>
      </c>
      <c r="E4104" s="9">
        <f>RTD("cqg.rtd",,"StudyData", $K$2, "BAR", "", "Low", $K$4, $A4104, $K$6,$K$10,,$K$8,$K$12)</f>
        <v>5859.25</v>
      </c>
      <c r="F4104" s="9">
        <f>RTD("cqg.rtd",,"StudyData", $K$2, "BAR", "", "Close", $K$4, $A4104, $K$6,$K$10,,$K$8,$K$12)</f>
        <v>5862.25</v>
      </c>
      <c r="G4104" s="8">
        <f>RTD("cqg.rtd",,"StudyData",$K$2, "Vol", "Highlight=Total Trades,VolType=Exchange,CoCType=Auto", "Vol",$K$4,A4104,"ALL",,,"TRUE","T")</f>
        <v>7908</v>
      </c>
      <c r="H4104" s="9">
        <f xml:space="preserve"> RTD("cqg.rtd",,"StudyData", "RSI("&amp;$K$2&amp;",InputChoice:=Close,Period:=14)", "Bar", "", "Close", $K$4,A4104, "all", "", "","FALSE","T")</f>
        <v>59.701374845166661</v>
      </c>
      <c r="P4104" s="7">
        <f xml:space="preserve"> RTD("cqg.rtd",,"StudyData", $K$2, "BAR", "", "Time", $K$4,$Q4104,$K$6,$K$10, "","False","T")</f>
        <v>45799.333333333336</v>
      </c>
      <c r="Q4104" s="1">
        <f t="shared" si="129"/>
        <v>-4102</v>
      </c>
    </row>
    <row r="4105" spans="1:17" x14ac:dyDescent="0.25">
      <c r="A4105" s="6">
        <f t="shared" si="128"/>
        <v>-4103</v>
      </c>
      <c r="B4105" s="7">
        <f xml:space="preserve"> RTD("cqg.rtd",,"StudyData","TYA", "BAR", "", "Time",$K$4,$A4105,"ALL",, "","False","T")</f>
        <v>45799.329861111109</v>
      </c>
      <c r="C4105" s="9">
        <f>RTD("cqg.rtd",,"StudyData", $K$2, "BAR", "", "Open", $K$4, $A4105, $K$6,$K$10,,$K$8,K$12)</f>
        <v>5856</v>
      </c>
      <c r="D4105" s="9">
        <f>RTD("cqg.rtd",,"StudyData", $K$2, "BAR", "", "High", $K$4, $A4105, $K$6,$K$10,,$K$8,$K$12)</f>
        <v>5860.5</v>
      </c>
      <c r="E4105" s="9">
        <f>RTD("cqg.rtd",,"StudyData", $K$2, "BAR", "", "Low", $K$4, $A4105, $K$6,$K$10,,$K$8,$K$12)</f>
        <v>5854.25</v>
      </c>
      <c r="F4105" s="9">
        <f>RTD("cqg.rtd",,"StudyData", $K$2, "BAR", "", "Close", $K$4, $A4105, $K$6,$K$10,,$K$8,$K$12)</f>
        <v>5859.25</v>
      </c>
      <c r="G4105" s="8">
        <f>RTD("cqg.rtd",,"StudyData",$K$2, "Vol", "Highlight=Total Trades,VolType=Exchange,CoCType=Auto", "Vol",$K$4,A4105,"ALL",,,"TRUE","T")</f>
        <v>4721</v>
      </c>
      <c r="H4105" s="9">
        <f xml:space="preserve"> RTD("cqg.rtd",,"StudyData", "RSI("&amp;$K$2&amp;",InputChoice:=Close,Period:=14)", "Bar", "", "Close", $K$4,A4105, "all", "", "","FALSE","T")</f>
        <v>57.385153535521276</v>
      </c>
      <c r="P4105" s="7">
        <f xml:space="preserve"> RTD("cqg.rtd",,"StudyData", $K$2, "BAR", "", "Time", $K$4,$Q4105,$K$6,$K$10, "","False","T")</f>
        <v>45799.329861111109</v>
      </c>
      <c r="Q4105" s="1">
        <f t="shared" si="129"/>
        <v>-4103</v>
      </c>
    </row>
    <row r="4106" spans="1:17" x14ac:dyDescent="0.25">
      <c r="A4106" s="6">
        <f t="shared" si="128"/>
        <v>-4104</v>
      </c>
      <c r="B4106" s="7">
        <f xml:space="preserve"> RTD("cqg.rtd",,"StudyData","TYA", "BAR", "", "Time",$K$4,$A4106,"ALL",, "","False","T")</f>
        <v>45799.326388888891</v>
      </c>
      <c r="C4106" s="9">
        <f>RTD("cqg.rtd",,"StudyData", $K$2, "BAR", "", "Open", $K$4, $A4106, $K$6,$K$10,,$K$8,K$12)</f>
        <v>5853</v>
      </c>
      <c r="D4106" s="9">
        <f>RTD("cqg.rtd",,"StudyData", $K$2, "BAR", "", "High", $K$4, $A4106, $K$6,$K$10,,$K$8,$K$12)</f>
        <v>5856.25</v>
      </c>
      <c r="E4106" s="9">
        <f>RTD("cqg.rtd",,"StudyData", $K$2, "BAR", "", "Low", $K$4, $A4106, $K$6,$K$10,,$K$8,$K$12)</f>
        <v>5851</v>
      </c>
      <c r="F4106" s="9">
        <f>RTD("cqg.rtd",,"StudyData", $K$2, "BAR", "", "Close", $K$4, $A4106, $K$6,$K$10,,$K$8,$K$12)</f>
        <v>5856</v>
      </c>
      <c r="G4106" s="8">
        <f>RTD("cqg.rtd",,"StudyData",$K$2, "Vol", "Highlight=Total Trades,VolType=Exchange,CoCType=Auto", "Vol",$K$4,A4106,"ALL",,,"TRUE","T")</f>
        <v>4643</v>
      </c>
      <c r="H4106" s="9">
        <f xml:space="preserve"> RTD("cqg.rtd",,"StudyData", "RSI("&amp;$K$2&amp;",InputChoice:=Close,Period:=14)", "Bar", "", "Close", $K$4,A4106, "all", "", "","FALSE","T")</f>
        <v>54.770021459184491</v>
      </c>
      <c r="P4106" s="7">
        <f xml:space="preserve"> RTD("cqg.rtd",,"StudyData", $K$2, "BAR", "", "Time", $K$4,$Q4106,$K$6,$K$10, "","False","T")</f>
        <v>45799.326388888891</v>
      </c>
      <c r="Q4106" s="1">
        <f t="shared" si="129"/>
        <v>-4104</v>
      </c>
    </row>
    <row r="4107" spans="1:17" x14ac:dyDescent="0.25">
      <c r="A4107" s="6">
        <f t="shared" si="128"/>
        <v>-4105</v>
      </c>
      <c r="B4107" s="7">
        <f xml:space="preserve"> RTD("cqg.rtd",,"StudyData","TYA", "BAR", "", "Time",$K$4,$A4107,"ALL",, "","False","T")</f>
        <v>45799.322916666664</v>
      </c>
      <c r="C4107" s="9">
        <f>RTD("cqg.rtd",,"StudyData", $K$2, "BAR", "", "Open", $K$4, $A4107, $K$6,$K$10,,$K$8,K$12)</f>
        <v>5845.25</v>
      </c>
      <c r="D4107" s="9">
        <f>RTD("cqg.rtd",,"StudyData", $K$2, "BAR", "", "High", $K$4, $A4107, $K$6,$K$10,,$K$8,$K$12)</f>
        <v>5853.25</v>
      </c>
      <c r="E4107" s="9">
        <f>RTD("cqg.rtd",,"StudyData", $K$2, "BAR", "", "Low", $K$4, $A4107, $K$6,$K$10,,$K$8,$K$12)</f>
        <v>5844.25</v>
      </c>
      <c r="F4107" s="9">
        <f>RTD("cqg.rtd",,"StudyData", $K$2, "BAR", "", "Close", $K$4, $A4107, $K$6,$K$10,,$K$8,$K$12)</f>
        <v>5852.75</v>
      </c>
      <c r="G4107" s="8">
        <f>RTD("cqg.rtd",,"StudyData",$K$2, "Vol", "Highlight=Total Trades,VolType=Exchange,CoCType=Auto", "Vol",$K$4,A4107,"ALL",,,"TRUE","T")</f>
        <v>4148</v>
      </c>
      <c r="H4107" s="9">
        <f xml:space="preserve"> RTD("cqg.rtd",,"StudyData", "RSI("&amp;$K$2&amp;",InputChoice:=Close,Period:=14)", "Bar", "", "Close", $K$4,A4107, "all", "", "","FALSE","T")</f>
        <v>52.036924496759681</v>
      </c>
      <c r="P4107" s="7">
        <f xml:space="preserve"> RTD("cqg.rtd",,"StudyData", $K$2, "BAR", "", "Time", $K$4,$Q4107,$K$6,$K$10, "","False","T")</f>
        <v>45799.322916666664</v>
      </c>
      <c r="Q4107" s="1">
        <f t="shared" si="129"/>
        <v>-4105</v>
      </c>
    </row>
    <row r="4108" spans="1:17" x14ac:dyDescent="0.25">
      <c r="A4108" s="6">
        <f t="shared" si="128"/>
        <v>-4106</v>
      </c>
      <c r="B4108" s="7">
        <f xml:space="preserve"> RTD("cqg.rtd",,"StudyData","TYA", "BAR", "", "Time",$K$4,$A4108,"ALL",, "","False","T")</f>
        <v>45799.319444444445</v>
      </c>
      <c r="C4108" s="9">
        <f>RTD("cqg.rtd",,"StudyData", $K$2, "BAR", "", "Open", $K$4, $A4108, $K$6,$K$10,,$K$8,K$12)</f>
        <v>5844.5</v>
      </c>
      <c r="D4108" s="9">
        <f>RTD("cqg.rtd",,"StudyData", $K$2, "BAR", "", "High", $K$4, $A4108, $K$6,$K$10,,$K$8,$K$12)</f>
        <v>5847.75</v>
      </c>
      <c r="E4108" s="9">
        <f>RTD("cqg.rtd",,"StudyData", $K$2, "BAR", "", "Low", $K$4, $A4108, $K$6,$K$10,,$K$8,$K$12)</f>
        <v>5842.5</v>
      </c>
      <c r="F4108" s="9">
        <f>RTD("cqg.rtd",,"StudyData", $K$2, "BAR", "", "Close", $K$4, $A4108, $K$6,$K$10,,$K$8,$K$12)</f>
        <v>5845.25</v>
      </c>
      <c r="G4108" s="8">
        <f>RTD("cqg.rtd",,"StudyData",$K$2, "Vol", "Highlight=Total Trades,VolType=Exchange,CoCType=Auto", "Vol",$K$4,A4108,"ALL",,,"TRUE","T")</f>
        <v>4241</v>
      </c>
      <c r="H4108" s="9">
        <f xml:space="preserve"> RTD("cqg.rtd",,"StudyData", "RSI("&amp;$K$2&amp;",InputChoice:=Close,Period:=14)", "Bar", "", "Close", $K$4,A4108, "all", "", "","FALSE","T")</f>
        <v>44.902597672751028</v>
      </c>
      <c r="P4108" s="7">
        <f xml:space="preserve"> RTD("cqg.rtd",,"StudyData", $K$2, "BAR", "", "Time", $K$4,$Q4108,$K$6,$K$10, "","False","T")</f>
        <v>45799.319444444445</v>
      </c>
      <c r="Q4108" s="1">
        <f t="shared" si="129"/>
        <v>-4106</v>
      </c>
    </row>
    <row r="4109" spans="1:17" x14ac:dyDescent="0.25">
      <c r="A4109" s="6">
        <f t="shared" si="128"/>
        <v>-4107</v>
      </c>
      <c r="B4109" s="7">
        <f xml:space="preserve"> RTD("cqg.rtd",,"StudyData","TYA", "BAR", "", "Time",$K$4,$A4109,"ALL",, "","False","T")</f>
        <v>45799.315972222219</v>
      </c>
      <c r="C4109" s="9">
        <f>RTD("cqg.rtd",,"StudyData", $K$2, "BAR", "", "Open", $K$4, $A4109, $K$6,$K$10,,$K$8,K$12)</f>
        <v>5837</v>
      </c>
      <c r="D4109" s="9">
        <f>RTD("cqg.rtd",,"StudyData", $K$2, "BAR", "", "High", $K$4, $A4109, $K$6,$K$10,,$K$8,$K$12)</f>
        <v>5845</v>
      </c>
      <c r="E4109" s="9">
        <f>RTD("cqg.rtd",,"StudyData", $K$2, "BAR", "", "Low", $K$4, $A4109, $K$6,$K$10,,$K$8,$K$12)</f>
        <v>5835.5</v>
      </c>
      <c r="F4109" s="9">
        <f>RTD("cqg.rtd",,"StudyData", $K$2, "BAR", "", "Close", $K$4, $A4109, $K$6,$K$10,,$K$8,$K$12)</f>
        <v>5844.25</v>
      </c>
      <c r="G4109" s="8">
        <f>RTD("cqg.rtd",,"StudyData",$K$2, "Vol", "Highlight=Total Trades,VolType=Exchange,CoCType=Auto", "Vol",$K$4,A4109,"ALL",,,"TRUE","T")</f>
        <v>5087</v>
      </c>
      <c r="H4109" s="9">
        <f xml:space="preserve"> RTD("cqg.rtd",,"StudyData", "RSI("&amp;$K$2&amp;",InputChoice:=Close,Period:=14)", "Bar", "", "Close", $K$4,A4109, "all", "", "","FALSE","T")</f>
        <v>43.868875641975968</v>
      </c>
      <c r="P4109" s="7">
        <f xml:space="preserve"> RTD("cqg.rtd",,"StudyData", $K$2, "BAR", "", "Time", $K$4,$Q4109,$K$6,$K$10, "","False","T")</f>
        <v>45799.315972222219</v>
      </c>
      <c r="Q4109" s="1">
        <f t="shared" si="129"/>
        <v>-4107</v>
      </c>
    </row>
    <row r="4110" spans="1:17" x14ac:dyDescent="0.25">
      <c r="A4110" s="6">
        <f t="shared" si="128"/>
        <v>-4108</v>
      </c>
      <c r="B4110" s="7">
        <f xml:space="preserve"> RTD("cqg.rtd",,"StudyData","TYA", "BAR", "", "Time",$K$4,$A4110,"ALL",, "","False","T")</f>
        <v>45799.3125</v>
      </c>
      <c r="C4110" s="9">
        <f>RTD("cqg.rtd",,"StudyData", $K$2, "BAR", "", "Open", $K$4, $A4110, $K$6,$K$10,,$K$8,K$12)</f>
        <v>5829.75</v>
      </c>
      <c r="D4110" s="9">
        <f>RTD("cqg.rtd",,"StudyData", $K$2, "BAR", "", "High", $K$4, $A4110, $K$6,$K$10,,$K$8,$K$12)</f>
        <v>5837.5</v>
      </c>
      <c r="E4110" s="9">
        <f>RTD("cqg.rtd",,"StudyData", $K$2, "BAR", "", "Low", $K$4, $A4110, $K$6,$K$10,,$K$8,$K$12)</f>
        <v>5829</v>
      </c>
      <c r="F4110" s="9">
        <f>RTD("cqg.rtd",,"StudyData", $K$2, "BAR", "", "Close", $K$4, $A4110, $K$6,$K$10,,$K$8,$K$12)</f>
        <v>5837</v>
      </c>
      <c r="G4110" s="8">
        <f>RTD("cqg.rtd",,"StudyData",$K$2, "Vol", "Highlight=Total Trades,VolType=Exchange,CoCType=Auto", "Vol",$K$4,A4110,"ALL",,,"TRUE","T")</f>
        <v>5146</v>
      </c>
      <c r="H4110" s="9">
        <f xml:space="preserve"> RTD("cqg.rtd",,"StudyData", "RSI("&amp;$K$2&amp;",InputChoice:=Close,Period:=14)", "Bar", "", "Close", $K$4,A4110, "all", "", "","FALSE","T")</f>
        <v>35.754209666054606</v>
      </c>
      <c r="P4110" s="7">
        <f xml:space="preserve"> RTD("cqg.rtd",,"StudyData", $K$2, "BAR", "", "Time", $K$4,$Q4110,$K$6,$K$10, "","False","T")</f>
        <v>45799.3125</v>
      </c>
      <c r="Q4110" s="1">
        <f t="shared" si="129"/>
        <v>-4108</v>
      </c>
    </row>
    <row r="4111" spans="1:17" x14ac:dyDescent="0.25">
      <c r="A4111" s="6">
        <f t="shared" si="128"/>
        <v>-4109</v>
      </c>
      <c r="B4111" s="7">
        <f xml:space="preserve"> RTD("cqg.rtd",,"StudyData","TYA", "BAR", "", "Time",$K$4,$A4111,"ALL",, "","False","T")</f>
        <v>45799.309027777781</v>
      </c>
      <c r="C4111" s="9">
        <f>RTD("cqg.rtd",,"StudyData", $K$2, "BAR", "", "Open", $K$4, $A4111, $K$6,$K$10,,$K$8,K$12)</f>
        <v>5830.75</v>
      </c>
      <c r="D4111" s="9">
        <f>RTD("cqg.rtd",,"StudyData", $K$2, "BAR", "", "High", $K$4, $A4111, $K$6,$K$10,,$K$8,$K$12)</f>
        <v>5835</v>
      </c>
      <c r="E4111" s="9">
        <f>RTD("cqg.rtd",,"StudyData", $K$2, "BAR", "", "Low", $K$4, $A4111, $K$6,$K$10,,$K$8,$K$12)</f>
        <v>5829</v>
      </c>
      <c r="F4111" s="9">
        <f>RTD("cqg.rtd",,"StudyData", $K$2, "BAR", "", "Close", $K$4, $A4111, $K$6,$K$10,,$K$8,$K$12)</f>
        <v>5829.5</v>
      </c>
      <c r="G4111" s="8">
        <f>RTD("cqg.rtd",,"StudyData",$K$2, "Vol", "Highlight=Total Trades,VolType=Exchange,CoCType=Auto", "Vol",$K$4,A4111,"ALL",,,"TRUE","T")</f>
        <v>4069</v>
      </c>
      <c r="H4111" s="9">
        <f xml:space="preserve"> RTD("cqg.rtd",,"StudyData", "RSI("&amp;$K$2&amp;",InputChoice:=Close,Period:=14)", "Bar", "", "Close", $K$4,A4111, "all", "", "","FALSE","T")</f>
        <v>25.393703836641549</v>
      </c>
      <c r="P4111" s="7">
        <f xml:space="preserve"> RTD("cqg.rtd",,"StudyData", $K$2, "BAR", "", "Time", $K$4,$Q4111,$K$6,$K$10, "","False","T")</f>
        <v>45799.309027777781</v>
      </c>
      <c r="Q4111" s="1">
        <f t="shared" si="129"/>
        <v>-4109</v>
      </c>
    </row>
    <row r="4112" spans="1:17" x14ac:dyDescent="0.25">
      <c r="A4112" s="6">
        <f t="shared" si="128"/>
        <v>-4110</v>
      </c>
      <c r="B4112" s="7">
        <f xml:space="preserve"> RTD("cqg.rtd",,"StudyData","TYA", "BAR", "", "Time",$K$4,$A4112,"ALL",, "","False","T")</f>
        <v>45799.305555555555</v>
      </c>
      <c r="C4112" s="9">
        <f>RTD("cqg.rtd",,"StudyData", $K$2, "BAR", "", "Open", $K$4, $A4112, $K$6,$K$10,,$K$8,K$12)</f>
        <v>5835.75</v>
      </c>
      <c r="D4112" s="9">
        <f>RTD("cqg.rtd",,"StudyData", $K$2, "BAR", "", "High", $K$4, $A4112, $K$6,$K$10,,$K$8,$K$12)</f>
        <v>5837.25</v>
      </c>
      <c r="E4112" s="9">
        <f>RTD("cqg.rtd",,"StudyData", $K$2, "BAR", "", "Low", $K$4, $A4112, $K$6,$K$10,,$K$8,$K$12)</f>
        <v>5830</v>
      </c>
      <c r="F4112" s="9">
        <f>RTD("cqg.rtd",,"StudyData", $K$2, "BAR", "", "Close", $K$4, $A4112, $K$6,$K$10,,$K$8,$K$12)</f>
        <v>5830.75</v>
      </c>
      <c r="G4112" s="8">
        <f>RTD("cqg.rtd",,"StudyData",$K$2, "Vol", "Highlight=Total Trades,VolType=Exchange,CoCType=Auto", "Vol",$K$4,A4112,"ALL",,,"TRUE","T")</f>
        <v>3697</v>
      </c>
      <c r="H4112" s="9">
        <f xml:space="preserve"> RTD("cqg.rtd",,"StudyData", "RSI("&amp;$K$2&amp;",InputChoice:=Close,Period:=14)", "Bar", "", "Close", $K$4,A4112, "all", "", "","FALSE","T")</f>
        <v>26.043688089317556</v>
      </c>
      <c r="P4112" s="7">
        <f xml:space="preserve"> RTD("cqg.rtd",,"StudyData", $K$2, "BAR", "", "Time", $K$4,$Q4112,$K$6,$K$10, "","False","T")</f>
        <v>45799.305555555555</v>
      </c>
      <c r="Q4112" s="1">
        <f t="shared" si="129"/>
        <v>-4110</v>
      </c>
    </row>
    <row r="4113" spans="1:17" x14ac:dyDescent="0.25">
      <c r="A4113" s="6">
        <f t="shared" si="128"/>
        <v>-4111</v>
      </c>
      <c r="B4113" s="7">
        <f xml:space="preserve"> RTD("cqg.rtd",,"StudyData","TYA", "BAR", "", "Time",$K$4,$A4113,"ALL",, "","False","T")</f>
        <v>45799.302083333336</v>
      </c>
      <c r="C4113" s="9">
        <f>RTD("cqg.rtd",,"StudyData", $K$2, "BAR", "", "Open", $K$4, $A4113, $K$6,$K$10,,$K$8,K$12)</f>
        <v>5835.5</v>
      </c>
      <c r="D4113" s="9">
        <f>RTD("cqg.rtd",,"StudyData", $K$2, "BAR", "", "High", $K$4, $A4113, $K$6,$K$10,,$K$8,$K$12)</f>
        <v>5837</v>
      </c>
      <c r="E4113" s="9">
        <f>RTD("cqg.rtd",,"StudyData", $K$2, "BAR", "", "Low", $K$4, $A4113, $K$6,$K$10,,$K$8,$K$12)</f>
        <v>5828.75</v>
      </c>
      <c r="F4113" s="9">
        <f>RTD("cqg.rtd",,"StudyData", $K$2, "BAR", "", "Close", $K$4, $A4113, $K$6,$K$10,,$K$8,$K$12)</f>
        <v>5835.5</v>
      </c>
      <c r="G4113" s="8">
        <f>RTD("cqg.rtd",,"StudyData",$K$2, "Vol", "Highlight=Total Trades,VolType=Exchange,CoCType=Auto", "Vol",$K$4,A4113,"ALL",,,"TRUE","T")</f>
        <v>6509</v>
      </c>
      <c r="H4113" s="9">
        <f xml:space="preserve"> RTD("cqg.rtd",,"StudyData", "RSI("&amp;$K$2&amp;",InputChoice:=Close,Period:=14)", "Bar", "", "Close", $K$4,A4113, "all", "", "","FALSE","T")</f>
        <v>28.629451107022376</v>
      </c>
      <c r="P4113" s="7">
        <f xml:space="preserve"> RTD("cqg.rtd",,"StudyData", $K$2, "BAR", "", "Time", $K$4,$Q4113,$K$6,$K$10, "","False","T")</f>
        <v>45799.302083333336</v>
      </c>
      <c r="Q4113" s="1">
        <f t="shared" si="129"/>
        <v>-4111</v>
      </c>
    </row>
    <row r="4114" spans="1:17" x14ac:dyDescent="0.25">
      <c r="A4114" s="6">
        <f t="shared" si="128"/>
        <v>-4112</v>
      </c>
      <c r="B4114" s="7">
        <f xml:space="preserve"> RTD("cqg.rtd",,"StudyData","TYA", "BAR", "", "Time",$K$4,$A4114,"ALL",, "","False","T")</f>
        <v>45799.298611111109</v>
      </c>
      <c r="C4114" s="9">
        <f>RTD("cqg.rtd",,"StudyData", $K$2, "BAR", "", "Open", $K$4, $A4114, $K$6,$K$10,,$K$8,K$12)</f>
        <v>5845</v>
      </c>
      <c r="D4114" s="9">
        <f>RTD("cqg.rtd",,"StudyData", $K$2, "BAR", "", "High", $K$4, $A4114, $K$6,$K$10,,$K$8,$K$12)</f>
        <v>5845</v>
      </c>
      <c r="E4114" s="9">
        <f>RTD("cqg.rtd",,"StudyData", $K$2, "BAR", "", "Low", $K$4, $A4114, $K$6,$K$10,,$K$8,$K$12)</f>
        <v>5835.5</v>
      </c>
      <c r="F4114" s="9">
        <f>RTD("cqg.rtd",,"StudyData", $K$2, "BAR", "", "Close", $K$4, $A4114, $K$6,$K$10,,$K$8,$K$12)</f>
        <v>5835.5</v>
      </c>
      <c r="G4114" s="8">
        <f>RTD("cqg.rtd",,"StudyData",$K$2, "Vol", "Highlight=Total Trades,VolType=Exchange,CoCType=Auto", "Vol",$K$4,A4114,"ALL",,,"TRUE","T")</f>
        <v>4161</v>
      </c>
      <c r="H4114" s="9">
        <f xml:space="preserve"> RTD("cqg.rtd",,"StudyData", "RSI("&amp;$K$2&amp;",InputChoice:=Close,Period:=14)", "Bar", "", "Close", $K$4,A4114, "all", "", "","FALSE","T")</f>
        <v>28.62945110702239</v>
      </c>
      <c r="P4114" s="7">
        <f xml:space="preserve"> RTD("cqg.rtd",,"StudyData", $K$2, "BAR", "", "Time", $K$4,$Q4114,$K$6,$K$10, "","False","T")</f>
        <v>45799.298611111109</v>
      </c>
      <c r="Q4114" s="1">
        <f t="shared" si="129"/>
        <v>-4112</v>
      </c>
    </row>
    <row r="4115" spans="1:17" x14ac:dyDescent="0.25">
      <c r="A4115" s="6">
        <f t="shared" si="128"/>
        <v>-4113</v>
      </c>
      <c r="B4115" s="7">
        <f xml:space="preserve"> RTD("cqg.rtd",,"StudyData","TYA", "BAR", "", "Time",$K$4,$A4115,"ALL",, "","False","T")</f>
        <v>45799.295138888891</v>
      </c>
      <c r="C4115" s="9">
        <f>RTD("cqg.rtd",,"StudyData", $K$2, "BAR", "", "Open", $K$4, $A4115, $K$6,$K$10,,$K$8,K$12)</f>
        <v>5842.25</v>
      </c>
      <c r="D4115" s="9">
        <f>RTD("cqg.rtd",,"StudyData", $K$2, "BAR", "", "High", $K$4, $A4115, $K$6,$K$10,,$K$8,$K$12)</f>
        <v>5846</v>
      </c>
      <c r="E4115" s="9">
        <f>RTD("cqg.rtd",,"StudyData", $K$2, "BAR", "", "Low", $K$4, $A4115, $K$6,$K$10,,$K$8,$K$12)</f>
        <v>5841.25</v>
      </c>
      <c r="F4115" s="9">
        <f>RTD("cqg.rtd",,"StudyData", $K$2, "BAR", "", "Close", $K$4, $A4115, $K$6,$K$10,,$K$8,$K$12)</f>
        <v>5845.25</v>
      </c>
      <c r="G4115" s="8">
        <f>RTD("cqg.rtd",,"StudyData",$K$2, "Vol", "Highlight=Total Trades,VolType=Exchange,CoCType=Auto", "Vol",$K$4,A4115,"ALL",,,"TRUE","T")</f>
        <v>3349</v>
      </c>
      <c r="H4115" s="9">
        <f xml:space="preserve"> RTD("cqg.rtd",,"StudyData", "RSI("&amp;$K$2&amp;",InputChoice:=Close,Period:=14)", "Bar", "", "Close", $K$4,A4115, "all", "", "","FALSE","T")</f>
        <v>34.732791006359619</v>
      </c>
      <c r="P4115" s="7">
        <f xml:space="preserve"> RTD("cqg.rtd",,"StudyData", $K$2, "BAR", "", "Time", $K$4,$Q4115,$K$6,$K$10, "","False","T")</f>
        <v>45799.295138888891</v>
      </c>
      <c r="Q4115" s="1">
        <f t="shared" si="129"/>
        <v>-4113</v>
      </c>
    </row>
    <row r="4116" spans="1:17" x14ac:dyDescent="0.25">
      <c r="A4116" s="6">
        <f t="shared" si="128"/>
        <v>-4114</v>
      </c>
      <c r="B4116" s="7">
        <f xml:space="preserve"> RTD("cqg.rtd",,"StudyData","TYA", "BAR", "", "Time",$K$4,$A4116,"ALL",, "","False","T")</f>
        <v>45799.291666666664</v>
      </c>
      <c r="C4116" s="9">
        <f>RTD("cqg.rtd",,"StudyData", $K$2, "BAR", "", "Open", $K$4, $A4116, $K$6,$K$10,,$K$8,K$12)</f>
        <v>5838.5</v>
      </c>
      <c r="D4116" s="9">
        <f>RTD("cqg.rtd",,"StudyData", $K$2, "BAR", "", "High", $K$4, $A4116, $K$6,$K$10,,$K$8,$K$12)</f>
        <v>5843.25</v>
      </c>
      <c r="E4116" s="9">
        <f>RTD("cqg.rtd",,"StudyData", $K$2, "BAR", "", "Low", $K$4, $A4116, $K$6,$K$10,,$K$8,$K$12)</f>
        <v>5836.5</v>
      </c>
      <c r="F4116" s="9">
        <f>RTD("cqg.rtd",,"StudyData", $K$2, "BAR", "", "Close", $K$4, $A4116, $K$6,$K$10,,$K$8,$K$12)</f>
        <v>5842</v>
      </c>
      <c r="G4116" s="8">
        <f>RTD("cqg.rtd",,"StudyData",$K$2, "Vol", "Highlight=Total Trades,VolType=Exchange,CoCType=Auto", "Vol",$K$4,A4116,"ALL",,,"TRUE","T")</f>
        <v>5976</v>
      </c>
      <c r="H4116" s="9">
        <f xml:space="preserve"> RTD("cqg.rtd",,"StudyData", "RSI("&amp;$K$2&amp;",InputChoice:=Close,Period:=14)", "Bar", "", "Close", $K$4,A4116, "all", "", "","FALSE","T")</f>
        <v>30.121845112896807</v>
      </c>
      <c r="P4116" s="7">
        <f xml:space="preserve"> RTD("cqg.rtd",,"StudyData", $K$2, "BAR", "", "Time", $K$4,$Q4116,$K$6,$K$10, "","False","T")</f>
        <v>45799.291666666664</v>
      </c>
      <c r="Q4116" s="1">
        <f t="shared" si="129"/>
        <v>-4114</v>
      </c>
    </row>
    <row r="4117" spans="1:17" x14ac:dyDescent="0.25">
      <c r="A4117" s="6">
        <f t="shared" si="128"/>
        <v>-4115</v>
      </c>
      <c r="B4117" s="7">
        <f xml:space="preserve"> RTD("cqg.rtd",,"StudyData","TYA", "BAR", "", "Time",$K$4,$A4117,"ALL",, "","False","T")</f>
        <v>45799.288194444445</v>
      </c>
      <c r="C4117" s="9">
        <f>RTD("cqg.rtd",,"StudyData", $K$2, "BAR", "", "Open", $K$4, $A4117, $K$6,$K$10,,$K$8,K$12)</f>
        <v>5849</v>
      </c>
      <c r="D4117" s="9">
        <f>RTD("cqg.rtd",,"StudyData", $K$2, "BAR", "", "High", $K$4, $A4117, $K$6,$K$10,,$K$8,$K$12)</f>
        <v>5851.5</v>
      </c>
      <c r="E4117" s="9">
        <f>RTD("cqg.rtd",,"StudyData", $K$2, "BAR", "", "Low", $K$4, $A4117, $K$6,$K$10,,$K$8,$K$12)</f>
        <v>5838</v>
      </c>
      <c r="F4117" s="9">
        <f>RTD("cqg.rtd",,"StudyData", $K$2, "BAR", "", "Close", $K$4, $A4117, $K$6,$K$10,,$K$8,$K$12)</f>
        <v>5838.5</v>
      </c>
      <c r="G4117" s="8">
        <f>RTD("cqg.rtd",,"StudyData",$K$2, "Vol", "Highlight=Total Trades,VolType=Exchange,CoCType=Auto", "Vol",$K$4,A4117,"ALL",,,"TRUE","T")</f>
        <v>6944</v>
      </c>
      <c r="H4117" s="9">
        <f xml:space="preserve"> RTD("cqg.rtd",,"StudyData", "RSI("&amp;$K$2&amp;",InputChoice:=Close,Period:=14)", "Bar", "", "Close", $K$4,A4117, "all", "", "","FALSE","T")</f>
        <v>24.809872781411315</v>
      </c>
      <c r="P4117" s="7">
        <f xml:space="preserve"> RTD("cqg.rtd",,"StudyData", $K$2, "BAR", "", "Time", $K$4,$Q4117,$K$6,$K$10, "","False","T")</f>
        <v>45799.288194444445</v>
      </c>
      <c r="Q4117" s="1">
        <f t="shared" si="129"/>
        <v>-4115</v>
      </c>
    </row>
    <row r="4118" spans="1:17" x14ac:dyDescent="0.25">
      <c r="A4118" s="6">
        <f t="shared" si="128"/>
        <v>-4116</v>
      </c>
      <c r="B4118" s="7">
        <f xml:space="preserve"> RTD("cqg.rtd",,"StudyData","TYA", "BAR", "", "Time",$K$4,$A4118,"ALL",, "","False","T")</f>
        <v>45799.284722222219</v>
      </c>
      <c r="C4118" s="9">
        <f>RTD("cqg.rtd",,"StudyData", $K$2, "BAR", "", "Open", $K$4, $A4118, $K$6,$K$10,,$K$8,K$12)</f>
        <v>5854</v>
      </c>
      <c r="D4118" s="9">
        <f>RTD("cqg.rtd",,"StudyData", $K$2, "BAR", "", "High", $K$4, $A4118, $K$6,$K$10,,$K$8,$K$12)</f>
        <v>5854.5</v>
      </c>
      <c r="E4118" s="9">
        <f>RTD("cqg.rtd",,"StudyData", $K$2, "BAR", "", "Low", $K$4, $A4118, $K$6,$K$10,,$K$8,$K$12)</f>
        <v>5848.5</v>
      </c>
      <c r="F4118" s="9">
        <f>RTD("cqg.rtd",,"StudyData", $K$2, "BAR", "", "Close", $K$4, $A4118, $K$6,$K$10,,$K$8,$K$12)</f>
        <v>5849.25</v>
      </c>
      <c r="G4118" s="8">
        <f>RTD("cqg.rtd",,"StudyData",$K$2, "Vol", "Highlight=Total Trades,VolType=Exchange,CoCType=Auto", "Vol",$K$4,A4118,"ALL",,,"TRUE","T")</f>
        <v>5762</v>
      </c>
      <c r="H4118" s="9">
        <f xml:space="preserve"> RTD("cqg.rtd",,"StudyData", "RSI("&amp;$K$2&amp;",InputChoice:=Close,Period:=14)", "Bar", "", "Close", $K$4,A4118, "all", "", "","FALSE","T")</f>
        <v>31.677788694811284</v>
      </c>
      <c r="P4118" s="7">
        <f xml:space="preserve"> RTD("cqg.rtd",,"StudyData", $K$2, "BAR", "", "Time", $K$4,$Q4118,$K$6,$K$10, "","False","T")</f>
        <v>45799.284722222219</v>
      </c>
      <c r="Q4118" s="1">
        <f t="shared" si="129"/>
        <v>-4116</v>
      </c>
    </row>
    <row r="4119" spans="1:17" x14ac:dyDescent="0.25">
      <c r="A4119" s="6">
        <f t="shared" si="128"/>
        <v>-4117</v>
      </c>
      <c r="B4119" s="7">
        <f xml:space="preserve"> RTD("cqg.rtd",,"StudyData","TYA", "BAR", "", "Time",$K$4,$A4119,"ALL",, "","False","T")</f>
        <v>45799.28125</v>
      </c>
      <c r="C4119" s="9">
        <f>RTD("cqg.rtd",,"StudyData", $K$2, "BAR", "", "Open", $K$4, $A4119, $K$6,$K$10,,$K$8,K$12)</f>
        <v>5858.75</v>
      </c>
      <c r="D4119" s="9">
        <f>RTD("cqg.rtd",,"StudyData", $K$2, "BAR", "", "High", $K$4, $A4119, $K$6,$K$10,,$K$8,$K$12)</f>
        <v>5859.5</v>
      </c>
      <c r="E4119" s="9">
        <f>RTD("cqg.rtd",,"StudyData", $K$2, "BAR", "", "Low", $K$4, $A4119, $K$6,$K$10,,$K$8,$K$12)</f>
        <v>5852.75</v>
      </c>
      <c r="F4119" s="9">
        <f>RTD("cqg.rtd",,"StudyData", $K$2, "BAR", "", "Close", $K$4, $A4119, $K$6,$K$10,,$K$8,$K$12)</f>
        <v>5854</v>
      </c>
      <c r="G4119" s="8">
        <f>RTD("cqg.rtd",,"StudyData",$K$2, "Vol", "Highlight=Total Trades,VolType=Exchange,CoCType=Auto", "Vol",$K$4,A4119,"ALL",,,"TRUE","T")</f>
        <v>3376</v>
      </c>
      <c r="H4119" s="9">
        <f xml:space="preserve"> RTD("cqg.rtd",,"StudyData", "RSI("&amp;$K$2&amp;",InputChoice:=Close,Period:=14)", "Bar", "", "Close", $K$4,A4119, "all", "", "","FALSE","T")</f>
        <v>35.736760932064442</v>
      </c>
      <c r="P4119" s="7">
        <f xml:space="preserve"> RTD("cqg.rtd",,"StudyData", $K$2, "BAR", "", "Time", $K$4,$Q4119,$K$6,$K$10, "","False","T")</f>
        <v>45799.28125</v>
      </c>
      <c r="Q4119" s="1">
        <f t="shared" si="129"/>
        <v>-4117</v>
      </c>
    </row>
    <row r="4120" spans="1:17" x14ac:dyDescent="0.25">
      <c r="A4120" s="6">
        <f t="shared" si="128"/>
        <v>-4118</v>
      </c>
      <c r="B4120" s="7">
        <f xml:space="preserve"> RTD("cqg.rtd",,"StudyData","TYA", "BAR", "", "Time",$K$4,$A4120,"ALL",, "","False","T")</f>
        <v>45799.277777777781</v>
      </c>
      <c r="C4120" s="9">
        <f>RTD("cqg.rtd",,"StudyData", $K$2, "BAR", "", "Open", $K$4, $A4120, $K$6,$K$10,,$K$8,K$12)</f>
        <v>5857.5</v>
      </c>
      <c r="D4120" s="9">
        <f>RTD("cqg.rtd",,"StudyData", $K$2, "BAR", "", "High", $K$4, $A4120, $K$6,$K$10,,$K$8,$K$12)</f>
        <v>5861</v>
      </c>
      <c r="E4120" s="9">
        <f>RTD("cqg.rtd",,"StudyData", $K$2, "BAR", "", "Low", $K$4, $A4120, $K$6,$K$10,,$K$8,$K$12)</f>
        <v>5856.75</v>
      </c>
      <c r="F4120" s="9">
        <f>RTD("cqg.rtd",,"StudyData", $K$2, "BAR", "", "Close", $K$4, $A4120, $K$6,$K$10,,$K$8,$K$12)</f>
        <v>5859</v>
      </c>
      <c r="G4120" s="8">
        <f>RTD("cqg.rtd",,"StudyData",$K$2, "Vol", "Highlight=Total Trades,VolType=Exchange,CoCType=Auto", "Vol",$K$4,A4120,"ALL",,,"TRUE","T")</f>
        <v>2141</v>
      </c>
      <c r="H4120" s="9">
        <f xml:space="preserve"> RTD("cqg.rtd",,"StudyData", "RSI("&amp;$K$2&amp;",InputChoice:=Close,Period:=14)", "Bar", "", "Close", $K$4,A4120, "all", "", "","FALSE","T")</f>
        <v>40.853350953241979</v>
      </c>
      <c r="P4120" s="7">
        <f xml:space="preserve"> RTD("cqg.rtd",,"StudyData", $K$2, "BAR", "", "Time", $K$4,$Q4120,$K$6,$K$10, "","False","T")</f>
        <v>45799.277777777781</v>
      </c>
      <c r="Q4120" s="1">
        <f t="shared" si="129"/>
        <v>-4118</v>
      </c>
    </row>
    <row r="4121" spans="1:17" x14ac:dyDescent="0.25">
      <c r="A4121" s="6">
        <f t="shared" si="128"/>
        <v>-4119</v>
      </c>
      <c r="B4121" s="7">
        <f xml:space="preserve"> RTD("cqg.rtd",,"StudyData","TYA", "BAR", "", "Time",$K$4,$A4121,"ALL",, "","False","T")</f>
        <v>45799.274305555555</v>
      </c>
      <c r="C4121" s="9">
        <f>RTD("cqg.rtd",,"StudyData", $K$2, "BAR", "", "Open", $K$4, $A4121, $K$6,$K$10,,$K$8,K$12)</f>
        <v>5860.5</v>
      </c>
      <c r="D4121" s="9">
        <f>RTD("cqg.rtd",,"StudyData", $K$2, "BAR", "", "High", $K$4, $A4121, $K$6,$K$10,,$K$8,$K$12)</f>
        <v>5861</v>
      </c>
      <c r="E4121" s="9">
        <f>RTD("cqg.rtd",,"StudyData", $K$2, "BAR", "", "Low", $K$4, $A4121, $K$6,$K$10,,$K$8,$K$12)</f>
        <v>5856.75</v>
      </c>
      <c r="F4121" s="9">
        <f>RTD("cqg.rtd",,"StudyData", $K$2, "BAR", "", "Close", $K$4, $A4121, $K$6,$K$10,,$K$8,$K$12)</f>
        <v>5857.5</v>
      </c>
      <c r="G4121" s="8">
        <f>RTD("cqg.rtd",,"StudyData",$K$2, "Vol", "Highlight=Total Trades,VolType=Exchange,CoCType=Auto", "Vol",$K$4,A4121,"ALL",,,"TRUE","T")</f>
        <v>2241</v>
      </c>
      <c r="H4121" s="9">
        <f xml:space="preserve"> RTD("cqg.rtd",,"StudyData", "RSI("&amp;$K$2&amp;",InputChoice:=Close,Period:=14)", "Bar", "", "Close", $K$4,A4121, "all", "", "","FALSE","T")</f>
        <v>38.396331593210419</v>
      </c>
      <c r="P4121" s="7">
        <f xml:space="preserve"> RTD("cqg.rtd",,"StudyData", $K$2, "BAR", "", "Time", $K$4,$Q4121,$K$6,$K$10, "","False","T")</f>
        <v>45799.274305555555</v>
      </c>
      <c r="Q4121" s="1">
        <f t="shared" si="129"/>
        <v>-4119</v>
      </c>
    </row>
    <row r="4122" spans="1:17" x14ac:dyDescent="0.25">
      <c r="A4122" s="6">
        <f t="shared" si="128"/>
        <v>-4120</v>
      </c>
      <c r="B4122" s="7">
        <f xml:space="preserve"> RTD("cqg.rtd",,"StudyData","TYA", "BAR", "", "Time",$K$4,$A4122,"ALL",, "","False","T")</f>
        <v>45799.270833333336</v>
      </c>
      <c r="C4122" s="9">
        <f>RTD("cqg.rtd",,"StudyData", $K$2, "BAR", "", "Open", $K$4, $A4122, $K$6,$K$10,,$K$8,K$12)</f>
        <v>5860</v>
      </c>
      <c r="D4122" s="9">
        <f>RTD("cqg.rtd",,"StudyData", $K$2, "BAR", "", "High", $K$4, $A4122, $K$6,$K$10,,$K$8,$K$12)</f>
        <v>5863.25</v>
      </c>
      <c r="E4122" s="9">
        <f>RTD("cqg.rtd",,"StudyData", $K$2, "BAR", "", "Low", $K$4, $A4122, $K$6,$K$10,,$K$8,$K$12)</f>
        <v>5858.75</v>
      </c>
      <c r="F4122" s="9">
        <f>RTD("cqg.rtd",,"StudyData", $K$2, "BAR", "", "Close", $K$4, $A4122, $K$6,$K$10,,$K$8,$K$12)</f>
        <v>5860.5</v>
      </c>
      <c r="G4122" s="8">
        <f>RTD("cqg.rtd",,"StudyData",$K$2, "Vol", "Highlight=Total Trades,VolType=Exchange,CoCType=Auto", "Vol",$K$4,A4122,"ALL",,,"TRUE","T")</f>
        <v>2939</v>
      </c>
      <c r="H4122" s="9">
        <f xml:space="preserve"> RTD("cqg.rtd",,"StudyData", "RSI("&amp;$K$2&amp;",InputChoice:=Close,Period:=14)", "Bar", "", "Close", $K$4,A4122, "all", "", "","FALSE","T")</f>
        <v>41.606156514072914</v>
      </c>
      <c r="P4122" s="7">
        <f xml:space="preserve"> RTD("cqg.rtd",,"StudyData", $K$2, "BAR", "", "Time", $K$4,$Q4122,$K$6,$K$10, "","False","T")</f>
        <v>45799.270833333336</v>
      </c>
      <c r="Q4122" s="1">
        <f t="shared" si="129"/>
        <v>-4120</v>
      </c>
    </row>
    <row r="4123" spans="1:17" x14ac:dyDescent="0.25">
      <c r="A4123" s="6">
        <f t="shared" si="128"/>
        <v>-4121</v>
      </c>
      <c r="B4123" s="7">
        <f xml:space="preserve"> RTD("cqg.rtd",,"StudyData","TYA", "BAR", "", "Time",$K$4,$A4123,"ALL",, "","False","T")</f>
        <v>45799.267361111109</v>
      </c>
      <c r="C4123" s="9">
        <f>RTD("cqg.rtd",,"StudyData", $K$2, "BAR", "", "Open", $K$4, $A4123, $K$6,$K$10,,$K$8,K$12)</f>
        <v>5865.5</v>
      </c>
      <c r="D4123" s="9">
        <f>RTD("cqg.rtd",,"StudyData", $K$2, "BAR", "", "High", $K$4, $A4123, $K$6,$K$10,,$K$8,$K$12)</f>
        <v>5865.5</v>
      </c>
      <c r="E4123" s="9">
        <f>RTD("cqg.rtd",,"StudyData", $K$2, "BAR", "", "Low", $K$4, $A4123, $K$6,$K$10,,$K$8,$K$12)</f>
        <v>5859.5</v>
      </c>
      <c r="F4123" s="9">
        <f>RTD("cqg.rtd",,"StudyData", $K$2, "BAR", "", "Close", $K$4, $A4123, $K$6,$K$10,,$K$8,$K$12)</f>
        <v>5859.75</v>
      </c>
      <c r="G4123" s="8">
        <f>RTD("cqg.rtd",,"StudyData",$K$2, "Vol", "Highlight=Total Trades,VolType=Exchange,CoCType=Auto", "Vol",$K$4,A4123,"ALL",,,"TRUE","T")</f>
        <v>2431</v>
      </c>
      <c r="H4123" s="9">
        <f xml:space="preserve"> RTD("cqg.rtd",,"StudyData", "RSI("&amp;$K$2&amp;",InputChoice:=Close,Period:=14)", "Bar", "", "Close", $K$4,A4123, "all", "", "","FALSE","T")</f>
        <v>40.450510084018809</v>
      </c>
      <c r="P4123" s="7">
        <f xml:space="preserve"> RTD("cqg.rtd",,"StudyData", $K$2, "BAR", "", "Time", $K$4,$Q4123,$K$6,$K$10, "","False","T")</f>
        <v>45799.267361111109</v>
      </c>
      <c r="Q4123" s="1">
        <f t="shared" si="129"/>
        <v>-4121</v>
      </c>
    </row>
    <row r="4124" spans="1:17" x14ac:dyDescent="0.25">
      <c r="A4124" s="6">
        <f t="shared" si="128"/>
        <v>-4122</v>
      </c>
      <c r="B4124" s="7">
        <f xml:space="preserve"> RTD("cqg.rtd",,"StudyData","TYA", "BAR", "", "Time",$K$4,$A4124,"ALL",, "","False","T")</f>
        <v>45799.263888888891</v>
      </c>
      <c r="C4124" s="9">
        <f>RTD("cqg.rtd",,"StudyData", $K$2, "BAR", "", "Open", $K$4, $A4124, $K$6,$K$10,,$K$8,K$12)</f>
        <v>5867.5</v>
      </c>
      <c r="D4124" s="9">
        <f>RTD("cqg.rtd",,"StudyData", $K$2, "BAR", "", "High", $K$4, $A4124, $K$6,$K$10,,$K$8,$K$12)</f>
        <v>5869.75</v>
      </c>
      <c r="E4124" s="9">
        <f>RTD("cqg.rtd",,"StudyData", $K$2, "BAR", "", "Low", $K$4, $A4124, $K$6,$K$10,,$K$8,$K$12)</f>
        <v>5865</v>
      </c>
      <c r="F4124" s="9">
        <f>RTD("cqg.rtd",,"StudyData", $K$2, "BAR", "", "Close", $K$4, $A4124, $K$6,$K$10,,$K$8,$K$12)</f>
        <v>5865.25</v>
      </c>
      <c r="G4124" s="8">
        <f>RTD("cqg.rtd",,"StudyData",$K$2, "Vol", "Highlight=Total Trades,VolType=Exchange,CoCType=Auto", "Vol",$K$4,A4124,"ALL",,,"TRUE","T")</f>
        <v>1294</v>
      </c>
      <c r="H4124" s="9">
        <f xml:space="preserve"> RTD("cqg.rtd",,"StudyData", "RSI("&amp;$K$2&amp;",InputChoice:=Close,Period:=14)", "Bar", "", "Close", $K$4,A4124, "all", "", "","FALSE","T")</f>
        <v>46.750853245145024</v>
      </c>
      <c r="P4124" s="7">
        <f xml:space="preserve"> RTD("cqg.rtd",,"StudyData", $K$2, "BAR", "", "Time", $K$4,$Q4124,$K$6,$K$10, "","False","T")</f>
        <v>45799.263888888891</v>
      </c>
      <c r="Q4124" s="1">
        <f t="shared" si="129"/>
        <v>-4122</v>
      </c>
    </row>
    <row r="4125" spans="1:17" x14ac:dyDescent="0.25">
      <c r="A4125" s="6">
        <f t="shared" si="128"/>
        <v>-4123</v>
      </c>
      <c r="B4125" s="7">
        <f xml:space="preserve"> RTD("cqg.rtd",,"StudyData","TYA", "BAR", "", "Time",$K$4,$A4125,"ALL",, "","False","T")</f>
        <v>45799.260416666664</v>
      </c>
      <c r="C4125" s="9">
        <f>RTD("cqg.rtd",,"StudyData", $K$2, "BAR", "", "Open", $K$4, $A4125, $K$6,$K$10,,$K$8,K$12)</f>
        <v>5863.5</v>
      </c>
      <c r="D4125" s="9">
        <f>RTD("cqg.rtd",,"StudyData", $K$2, "BAR", "", "High", $K$4, $A4125, $K$6,$K$10,,$K$8,$K$12)</f>
        <v>5867.5</v>
      </c>
      <c r="E4125" s="9">
        <f>RTD("cqg.rtd",,"StudyData", $K$2, "BAR", "", "Low", $K$4, $A4125, $K$6,$K$10,,$K$8,$K$12)</f>
        <v>5862.5</v>
      </c>
      <c r="F4125" s="9">
        <f>RTD("cqg.rtd",,"StudyData", $K$2, "BAR", "", "Close", $K$4, $A4125, $K$6,$K$10,,$K$8,$K$12)</f>
        <v>5867.25</v>
      </c>
      <c r="G4125" s="8">
        <f>RTD("cqg.rtd",,"StudyData",$K$2, "Vol", "Highlight=Total Trades,VolType=Exchange,CoCType=Auto", "Vol",$K$4,A4125,"ALL",,,"TRUE","T")</f>
        <v>2091</v>
      </c>
      <c r="H4125" s="9">
        <f xml:space="preserve"> RTD("cqg.rtd",,"StudyData", "RSI("&amp;$K$2&amp;",InputChoice:=Close,Period:=14)", "Bar", "", "Close", $K$4,A4125, "all", "", "","FALSE","T")</f>
        <v>49.346081096524514</v>
      </c>
      <c r="P4125" s="7">
        <f xml:space="preserve"> RTD("cqg.rtd",,"StudyData", $K$2, "BAR", "", "Time", $K$4,$Q4125,$K$6,$K$10, "","False","T")</f>
        <v>45799.260416666664</v>
      </c>
      <c r="Q4125" s="1">
        <f t="shared" si="129"/>
        <v>-4123</v>
      </c>
    </row>
    <row r="4126" spans="1:17" x14ac:dyDescent="0.25">
      <c r="A4126" s="6">
        <f t="shared" si="128"/>
        <v>-4124</v>
      </c>
      <c r="B4126" s="7">
        <f xml:space="preserve"> RTD("cqg.rtd",,"StudyData","TYA", "BAR", "", "Time",$K$4,$A4126,"ALL",, "","False","T")</f>
        <v>45799.256944444445</v>
      </c>
      <c r="C4126" s="9">
        <f>RTD("cqg.rtd",,"StudyData", $K$2, "BAR", "", "Open", $K$4, $A4126, $K$6,$K$10,,$K$8,K$12)</f>
        <v>5874.25</v>
      </c>
      <c r="D4126" s="9">
        <f>RTD("cqg.rtd",,"StudyData", $K$2, "BAR", "", "High", $K$4, $A4126, $K$6,$K$10,,$K$8,$K$12)</f>
        <v>5874.25</v>
      </c>
      <c r="E4126" s="9">
        <f>RTD("cqg.rtd",,"StudyData", $K$2, "BAR", "", "Low", $K$4, $A4126, $K$6,$K$10,,$K$8,$K$12)</f>
        <v>5863</v>
      </c>
      <c r="F4126" s="9">
        <f>RTD("cqg.rtd",,"StudyData", $K$2, "BAR", "", "Close", $K$4, $A4126, $K$6,$K$10,,$K$8,$K$12)</f>
        <v>5863.5</v>
      </c>
      <c r="G4126" s="8">
        <f>RTD("cqg.rtd",,"StudyData",$K$2, "Vol", "Highlight=Total Trades,VolType=Exchange,CoCType=Auto", "Vol",$K$4,A4126,"ALL",,,"TRUE","T")</f>
        <v>2766</v>
      </c>
      <c r="H4126" s="9">
        <f xml:space="preserve"> RTD("cqg.rtd",,"StudyData", "RSI("&amp;$K$2&amp;",InputChoice:=Close,Period:=14)", "Bar", "", "Close", $K$4,A4126, "all", "", "","FALSE","T")</f>
        <v>43.926576171896158</v>
      </c>
      <c r="P4126" s="7">
        <f xml:space="preserve"> RTD("cqg.rtd",,"StudyData", $K$2, "BAR", "", "Time", $K$4,$Q4126,$K$6,$K$10, "","False","T")</f>
        <v>45799.256944444445</v>
      </c>
      <c r="Q4126" s="1">
        <f t="shared" si="129"/>
        <v>-4124</v>
      </c>
    </row>
    <row r="4127" spans="1:17" x14ac:dyDescent="0.25">
      <c r="A4127" s="6">
        <f t="shared" si="128"/>
        <v>-4125</v>
      </c>
      <c r="B4127" s="7">
        <f xml:space="preserve"> RTD("cqg.rtd",,"StudyData","TYA", "BAR", "", "Time",$K$4,$A4127,"ALL",, "","False","T")</f>
        <v>45799.253472222219</v>
      </c>
      <c r="C4127" s="9">
        <f>RTD("cqg.rtd",,"StudyData", $K$2, "BAR", "", "Open", $K$4, $A4127, $K$6,$K$10,,$K$8,K$12)</f>
        <v>5869.75</v>
      </c>
      <c r="D4127" s="9">
        <f>RTD("cqg.rtd",,"StudyData", $K$2, "BAR", "", "High", $K$4, $A4127, $K$6,$K$10,,$K$8,$K$12)</f>
        <v>5875</v>
      </c>
      <c r="E4127" s="9">
        <f>RTD("cqg.rtd",,"StudyData", $K$2, "BAR", "", "Low", $K$4, $A4127, $K$6,$K$10,,$K$8,$K$12)</f>
        <v>5869</v>
      </c>
      <c r="F4127" s="9">
        <f>RTD("cqg.rtd",,"StudyData", $K$2, "BAR", "", "Close", $K$4, $A4127, $K$6,$K$10,,$K$8,$K$12)</f>
        <v>5874.25</v>
      </c>
      <c r="G4127" s="8">
        <f>RTD("cqg.rtd",,"StudyData",$K$2, "Vol", "Highlight=Total Trades,VolType=Exchange,CoCType=Auto", "Vol",$K$4,A4127,"ALL",,,"TRUE","T")</f>
        <v>1610</v>
      </c>
      <c r="H4127" s="9">
        <f xml:space="preserve"> RTD("cqg.rtd",,"StudyData", "RSI("&amp;$K$2&amp;",InputChoice:=Close,Period:=14)", "Bar", "", "Close", $K$4,A4127, "all", "", "","FALSE","T")</f>
        <v>61.418539750517859</v>
      </c>
      <c r="P4127" s="7">
        <f xml:space="preserve"> RTD("cqg.rtd",,"StudyData", $K$2, "BAR", "", "Time", $K$4,$Q4127,$K$6,$K$10, "","False","T")</f>
        <v>45799.253472222219</v>
      </c>
      <c r="Q4127" s="1">
        <f t="shared" si="129"/>
        <v>-4125</v>
      </c>
    </row>
    <row r="4128" spans="1:17" x14ac:dyDescent="0.25">
      <c r="A4128" s="6">
        <f t="shared" si="128"/>
        <v>-4126</v>
      </c>
      <c r="B4128" s="7">
        <f xml:space="preserve"> RTD("cqg.rtd",,"StudyData","TYA", "BAR", "", "Time",$K$4,$A4128,"ALL",, "","False","T")</f>
        <v>45799.25</v>
      </c>
      <c r="C4128" s="9">
        <f>RTD("cqg.rtd",,"StudyData", $K$2, "BAR", "", "Open", $K$4, $A4128, $K$6,$K$10,,$K$8,K$12)</f>
        <v>5864.5</v>
      </c>
      <c r="D4128" s="9">
        <f>RTD("cqg.rtd",,"StudyData", $K$2, "BAR", "", "High", $K$4, $A4128, $K$6,$K$10,,$K$8,$K$12)</f>
        <v>5871.75</v>
      </c>
      <c r="E4128" s="9">
        <f>RTD("cqg.rtd",,"StudyData", $K$2, "BAR", "", "Low", $K$4, $A4128, $K$6,$K$10,,$K$8,$K$12)</f>
        <v>5864.25</v>
      </c>
      <c r="F4128" s="9">
        <f>RTD("cqg.rtd",,"StudyData", $K$2, "BAR", "", "Close", $K$4, $A4128, $K$6,$K$10,,$K$8,$K$12)</f>
        <v>5869.75</v>
      </c>
      <c r="G4128" s="8">
        <f>RTD("cqg.rtd",,"StudyData",$K$2, "Vol", "Highlight=Total Trades,VolType=Exchange,CoCType=Auto", "Vol",$K$4,A4128,"ALL",,,"TRUE","T")</f>
        <v>2722</v>
      </c>
      <c r="H4128" s="9">
        <f xml:space="preserve"> RTD("cqg.rtd",,"StudyData", "RSI("&amp;$K$2&amp;",InputChoice:=Close,Period:=14)", "Bar", "", "Close", $K$4,A4128, "all", "", "","FALSE","T")</f>
        <v>54.353048642071322</v>
      </c>
      <c r="P4128" s="7">
        <f xml:space="preserve"> RTD("cqg.rtd",,"StudyData", $K$2, "BAR", "", "Time", $K$4,$Q4128,$K$6,$K$10, "","False","T")</f>
        <v>45799.25</v>
      </c>
      <c r="Q4128" s="1">
        <f t="shared" si="129"/>
        <v>-4126</v>
      </c>
    </row>
    <row r="4129" spans="1:17" x14ac:dyDescent="0.25">
      <c r="A4129" s="6">
        <f t="shared" si="128"/>
        <v>-4127</v>
      </c>
      <c r="B4129" s="7">
        <f xml:space="preserve"> RTD("cqg.rtd",,"StudyData","TYA", "BAR", "", "Time",$K$4,$A4129,"ALL",, "","False","T")</f>
        <v>45799.246527777781</v>
      </c>
      <c r="C4129" s="9">
        <f>RTD("cqg.rtd",,"StudyData", $K$2, "BAR", "", "Open", $K$4, $A4129, $K$6,$K$10,,$K$8,K$12)</f>
        <v>5867.5</v>
      </c>
      <c r="D4129" s="9">
        <f>RTD("cqg.rtd",,"StudyData", $K$2, "BAR", "", "High", $K$4, $A4129, $K$6,$K$10,,$K$8,$K$12)</f>
        <v>5868.75</v>
      </c>
      <c r="E4129" s="9">
        <f>RTD("cqg.rtd",,"StudyData", $K$2, "BAR", "", "Low", $K$4, $A4129, $K$6,$K$10,,$K$8,$K$12)</f>
        <v>5863.25</v>
      </c>
      <c r="F4129" s="9">
        <f>RTD("cqg.rtd",,"StudyData", $K$2, "BAR", "", "Close", $K$4, $A4129, $K$6,$K$10,,$K$8,$K$12)</f>
        <v>5864.75</v>
      </c>
      <c r="G4129" s="8">
        <f>RTD("cqg.rtd",,"StudyData",$K$2, "Vol", "Highlight=Total Trades,VolType=Exchange,CoCType=Auto", "Vol",$K$4,A4129,"ALL",,,"TRUE","T")</f>
        <v>3269</v>
      </c>
      <c r="H4129" s="9">
        <f xml:space="preserve"> RTD("cqg.rtd",,"StudyData", "RSI("&amp;$K$2&amp;",InputChoice:=Close,Period:=14)", "Bar", "", "Close", $K$4,A4129, "all", "", "","FALSE","T")</f>
        <v>43.719010167315467</v>
      </c>
      <c r="P4129" s="7">
        <f xml:space="preserve"> RTD("cqg.rtd",,"StudyData", $K$2, "BAR", "", "Time", $K$4,$Q4129,$K$6,$K$10, "","False","T")</f>
        <v>45799.246527777781</v>
      </c>
      <c r="Q4129" s="1">
        <f t="shared" si="129"/>
        <v>-4127</v>
      </c>
    </row>
    <row r="4130" spans="1:17" x14ac:dyDescent="0.25">
      <c r="A4130" s="6">
        <f t="shared" si="128"/>
        <v>-4128</v>
      </c>
      <c r="B4130" s="7">
        <f xml:space="preserve"> RTD("cqg.rtd",,"StudyData","TYA", "BAR", "", "Time",$K$4,$A4130,"ALL",, "","False","T")</f>
        <v>45799.243055555555</v>
      </c>
      <c r="C4130" s="9">
        <f>RTD("cqg.rtd",,"StudyData", $K$2, "BAR", "", "Open", $K$4, $A4130, $K$6,$K$10,,$K$8,K$12)</f>
        <v>5867.75</v>
      </c>
      <c r="D4130" s="9">
        <f>RTD("cqg.rtd",,"StudyData", $K$2, "BAR", "", "High", $K$4, $A4130, $K$6,$K$10,,$K$8,$K$12)</f>
        <v>5868.75</v>
      </c>
      <c r="E4130" s="9">
        <f>RTD("cqg.rtd",,"StudyData", $K$2, "BAR", "", "Low", $K$4, $A4130, $K$6,$K$10,,$K$8,$K$12)</f>
        <v>5866.5</v>
      </c>
      <c r="F4130" s="9">
        <f>RTD("cqg.rtd",,"StudyData", $K$2, "BAR", "", "Close", $K$4, $A4130, $K$6,$K$10,,$K$8,$K$12)</f>
        <v>5867.5</v>
      </c>
      <c r="G4130" s="8">
        <f>RTD("cqg.rtd",,"StudyData",$K$2, "Vol", "Highlight=Total Trades,VolType=Exchange,CoCType=Auto", "Vol",$K$4,A4130,"ALL",,,"TRUE","T")</f>
        <v>1293</v>
      </c>
      <c r="H4130" s="9">
        <f xml:space="preserve"> RTD("cqg.rtd",,"StudyData", "RSI("&amp;$K$2&amp;",InputChoice:=Close,Period:=14)", "Bar", "", "Close", $K$4,A4130, "all", "", "","FALSE","T")</f>
        <v>49.623028876873143</v>
      </c>
      <c r="P4130" s="7">
        <f xml:space="preserve"> RTD("cqg.rtd",,"StudyData", $K$2, "BAR", "", "Time", $K$4,$Q4130,$K$6,$K$10, "","False","T")</f>
        <v>45799.243055555555</v>
      </c>
      <c r="Q4130" s="1">
        <f t="shared" si="129"/>
        <v>-4128</v>
      </c>
    </row>
    <row r="4131" spans="1:17" x14ac:dyDescent="0.25">
      <c r="A4131" s="6">
        <f t="shared" si="128"/>
        <v>-4129</v>
      </c>
      <c r="B4131" s="7">
        <f xml:space="preserve"> RTD("cqg.rtd",,"StudyData","TYA", "BAR", "", "Time",$K$4,$A4131,"ALL",, "","False","T")</f>
        <v>45799.239583333336</v>
      </c>
      <c r="C4131" s="9">
        <f>RTD("cqg.rtd",,"StudyData", $K$2, "BAR", "", "Open", $K$4, $A4131, $K$6,$K$10,,$K$8,K$12)</f>
        <v>5867.5</v>
      </c>
      <c r="D4131" s="9">
        <f>RTD("cqg.rtd",,"StudyData", $K$2, "BAR", "", "High", $K$4, $A4131, $K$6,$K$10,,$K$8,$K$12)</f>
        <v>5868.25</v>
      </c>
      <c r="E4131" s="9">
        <f>RTD("cqg.rtd",,"StudyData", $K$2, "BAR", "", "Low", $K$4, $A4131, $K$6,$K$10,,$K$8,$K$12)</f>
        <v>5867</v>
      </c>
      <c r="F4131" s="9">
        <f>RTD("cqg.rtd",,"StudyData", $K$2, "BAR", "", "Close", $K$4, $A4131, $K$6,$K$10,,$K$8,$K$12)</f>
        <v>5867.75</v>
      </c>
      <c r="G4131" s="8">
        <f>RTD("cqg.rtd",,"StudyData",$K$2, "Vol", "Highlight=Total Trades,VolType=Exchange,CoCType=Auto", "Vol",$K$4,A4131,"ALL",,,"TRUE","T")</f>
        <v>441</v>
      </c>
      <c r="H4131" s="9">
        <f xml:space="preserve"> RTD("cqg.rtd",,"StudyData", "RSI("&amp;$K$2&amp;",InputChoice:=Close,Period:=14)", "Bar", "", "Close", $K$4,A4131, "all", "", "","FALSE","T")</f>
        <v>50.195248363472281</v>
      </c>
      <c r="P4131" s="7">
        <f xml:space="preserve"> RTD("cqg.rtd",,"StudyData", $K$2, "BAR", "", "Time", $K$4,$Q4131,$K$6,$K$10, "","False","T")</f>
        <v>45799.239583333336</v>
      </c>
      <c r="Q4131" s="1">
        <f t="shared" si="129"/>
        <v>-4129</v>
      </c>
    </row>
    <row r="4132" spans="1:17" x14ac:dyDescent="0.25">
      <c r="A4132" s="6">
        <f t="shared" si="128"/>
        <v>-4130</v>
      </c>
      <c r="B4132" s="7">
        <f xml:space="preserve"> RTD("cqg.rtd",,"StudyData","TYA", "BAR", "", "Time",$K$4,$A4132,"ALL",, "","False","T")</f>
        <v>45799.236111111109</v>
      </c>
      <c r="C4132" s="9">
        <f>RTD("cqg.rtd",,"StudyData", $K$2, "BAR", "", "Open", $K$4, $A4132, $K$6,$K$10,,$K$8,K$12)</f>
        <v>5867.75</v>
      </c>
      <c r="D4132" s="9">
        <f>RTD("cqg.rtd",,"StudyData", $K$2, "BAR", "", "High", $K$4, $A4132, $K$6,$K$10,,$K$8,$K$12)</f>
        <v>5869</v>
      </c>
      <c r="E4132" s="9">
        <f>RTD("cqg.rtd",,"StudyData", $K$2, "BAR", "", "Low", $K$4, $A4132, $K$6,$K$10,,$K$8,$K$12)</f>
        <v>5867</v>
      </c>
      <c r="F4132" s="9">
        <f>RTD("cqg.rtd",,"StudyData", $K$2, "BAR", "", "Close", $K$4, $A4132, $K$6,$K$10,,$K$8,$K$12)</f>
        <v>5867.5</v>
      </c>
      <c r="G4132" s="8">
        <f>RTD("cqg.rtd",,"StudyData",$K$2, "Vol", "Highlight=Total Trades,VolType=Exchange,CoCType=Auto", "Vol",$K$4,A4132,"ALL",,,"TRUE","T")</f>
        <v>491</v>
      </c>
      <c r="H4132" s="9">
        <f xml:space="preserve"> RTD("cqg.rtd",,"StudyData", "RSI("&amp;$K$2&amp;",InputChoice:=Close,Period:=14)", "Bar", "", "Close", $K$4,A4132, "all", "", "","FALSE","T")</f>
        <v>49.656183749108784</v>
      </c>
      <c r="P4132" s="7">
        <f xml:space="preserve"> RTD("cqg.rtd",,"StudyData", $K$2, "BAR", "", "Time", $K$4,$Q4132,$K$6,$K$10, "","False","T")</f>
        <v>45799.236111111109</v>
      </c>
      <c r="Q4132" s="1">
        <f t="shared" si="129"/>
        <v>-4130</v>
      </c>
    </row>
    <row r="4133" spans="1:17" x14ac:dyDescent="0.25">
      <c r="A4133" s="6">
        <f t="shared" si="128"/>
        <v>-4131</v>
      </c>
      <c r="B4133" s="7">
        <f xml:space="preserve"> RTD("cqg.rtd",,"StudyData","TYA", "BAR", "", "Time",$K$4,$A4133,"ALL",, "","False","T")</f>
        <v>45799.232638888891</v>
      </c>
      <c r="C4133" s="9">
        <f>RTD("cqg.rtd",,"StudyData", $K$2, "BAR", "", "Open", $K$4, $A4133, $K$6,$K$10,,$K$8,K$12)</f>
        <v>5868</v>
      </c>
      <c r="D4133" s="9">
        <f>RTD("cqg.rtd",,"StudyData", $K$2, "BAR", "", "High", $K$4, $A4133, $K$6,$K$10,,$K$8,$K$12)</f>
        <v>5868.5</v>
      </c>
      <c r="E4133" s="9">
        <f>RTD("cqg.rtd",,"StudyData", $K$2, "BAR", "", "Low", $K$4, $A4133, $K$6,$K$10,,$K$8,$K$12)</f>
        <v>5866.5</v>
      </c>
      <c r="F4133" s="9">
        <f>RTD("cqg.rtd",,"StudyData", $K$2, "BAR", "", "Close", $K$4, $A4133, $K$6,$K$10,,$K$8,$K$12)</f>
        <v>5868</v>
      </c>
      <c r="G4133" s="8">
        <f>RTD("cqg.rtd",,"StudyData",$K$2, "Vol", "Highlight=Total Trades,VolType=Exchange,CoCType=Auto", "Vol",$K$4,A4133,"ALL",,,"TRUE","T")</f>
        <v>558</v>
      </c>
      <c r="H4133" s="9">
        <f xml:space="preserve"> RTD("cqg.rtd",,"StudyData", "RSI("&amp;$K$2&amp;",InputChoice:=Close,Period:=14)", "Bar", "", "Close", $K$4,A4133, "all", "", "","FALSE","T")</f>
        <v>50.674792342605393</v>
      </c>
      <c r="P4133" s="7">
        <f xml:space="preserve"> RTD("cqg.rtd",,"StudyData", $K$2, "BAR", "", "Time", $K$4,$Q4133,$K$6,$K$10, "","False","T")</f>
        <v>45799.232638888891</v>
      </c>
      <c r="Q4133" s="1">
        <f t="shared" si="129"/>
        <v>-4131</v>
      </c>
    </row>
    <row r="4134" spans="1:17" x14ac:dyDescent="0.25">
      <c r="A4134" s="6">
        <f t="shared" si="128"/>
        <v>-4132</v>
      </c>
      <c r="B4134" s="7">
        <f xml:space="preserve"> RTD("cqg.rtd",,"StudyData","TYA", "BAR", "", "Time",$K$4,$A4134,"ALL",, "","False","T")</f>
        <v>45799.229166666664</v>
      </c>
      <c r="C4134" s="9">
        <f>RTD("cqg.rtd",,"StudyData", $K$2, "BAR", "", "Open", $K$4, $A4134, $K$6,$K$10,,$K$8,K$12)</f>
        <v>5869.75</v>
      </c>
      <c r="D4134" s="9">
        <f>RTD("cqg.rtd",,"StudyData", $K$2, "BAR", "", "High", $K$4, $A4134, $K$6,$K$10,,$K$8,$K$12)</f>
        <v>5870</v>
      </c>
      <c r="E4134" s="9">
        <f>RTD("cqg.rtd",,"StudyData", $K$2, "BAR", "", "Low", $K$4, $A4134, $K$6,$K$10,,$K$8,$K$12)</f>
        <v>5866.25</v>
      </c>
      <c r="F4134" s="9">
        <f>RTD("cqg.rtd",,"StudyData", $K$2, "BAR", "", "Close", $K$4, $A4134, $K$6,$K$10,,$K$8,$K$12)</f>
        <v>5868</v>
      </c>
      <c r="G4134" s="8">
        <f>RTD("cqg.rtd",,"StudyData",$K$2, "Vol", "Highlight=Total Trades,VolType=Exchange,CoCType=Auto", "Vol",$K$4,A4134,"ALL",,,"TRUE","T")</f>
        <v>638</v>
      </c>
      <c r="H4134" s="9">
        <f xml:space="preserve"> RTD("cqg.rtd",,"StudyData", "RSI("&amp;$K$2&amp;",InputChoice:=Close,Period:=14)", "Bar", "", "Close", $K$4,A4134, "all", "", "","FALSE","T")</f>
        <v>50.674792342605393</v>
      </c>
      <c r="P4134" s="7">
        <f xml:space="preserve"> RTD("cqg.rtd",,"StudyData", $K$2, "BAR", "", "Time", $K$4,$Q4134,$K$6,$K$10, "","False","T")</f>
        <v>45799.229166666664</v>
      </c>
      <c r="Q4134" s="1">
        <f t="shared" si="129"/>
        <v>-4132</v>
      </c>
    </row>
    <row r="4135" spans="1:17" x14ac:dyDescent="0.25">
      <c r="A4135" s="6">
        <f t="shared" si="128"/>
        <v>-4133</v>
      </c>
      <c r="B4135" s="7">
        <f xml:space="preserve"> RTD("cqg.rtd",,"StudyData","TYA", "BAR", "", "Time",$K$4,$A4135,"ALL",, "","False","T")</f>
        <v>45799.225694444445</v>
      </c>
      <c r="C4135" s="9">
        <f>RTD("cqg.rtd",,"StudyData", $K$2, "BAR", "", "Open", $K$4, $A4135, $K$6,$K$10,,$K$8,K$12)</f>
        <v>5868.75</v>
      </c>
      <c r="D4135" s="9">
        <f>RTD("cqg.rtd",,"StudyData", $K$2, "BAR", "", "High", $K$4, $A4135, $K$6,$K$10,,$K$8,$K$12)</f>
        <v>5870.75</v>
      </c>
      <c r="E4135" s="9">
        <f>RTD("cqg.rtd",,"StudyData", $K$2, "BAR", "", "Low", $K$4, $A4135, $K$6,$K$10,,$K$8,$K$12)</f>
        <v>5866.75</v>
      </c>
      <c r="F4135" s="9">
        <f>RTD("cqg.rtd",,"StudyData", $K$2, "BAR", "", "Close", $K$4, $A4135, $K$6,$K$10,,$K$8,$K$12)</f>
        <v>5869.75</v>
      </c>
      <c r="G4135" s="8">
        <f>RTD("cqg.rtd",,"StudyData",$K$2, "Vol", "Highlight=Total Trades,VolType=Exchange,CoCType=Auto", "Vol",$K$4,A4135,"ALL",,,"TRUE","T")</f>
        <v>708</v>
      </c>
      <c r="H4135" s="9">
        <f xml:space="preserve"> RTD("cqg.rtd",,"StudyData", "RSI("&amp;$K$2&amp;",InputChoice:=Close,Period:=14)", "Bar", "", "Close", $K$4,A4135, "all", "", "","FALSE","T")</f>
        <v>54.018884896299362</v>
      </c>
      <c r="P4135" s="7">
        <f xml:space="preserve"> RTD("cqg.rtd",,"StudyData", $K$2, "BAR", "", "Time", $K$4,$Q4135,$K$6,$K$10, "","False","T")</f>
        <v>45799.225694444445</v>
      </c>
      <c r="Q4135" s="1">
        <f t="shared" si="129"/>
        <v>-4133</v>
      </c>
    </row>
    <row r="4136" spans="1:17" x14ac:dyDescent="0.25">
      <c r="A4136" s="6">
        <f t="shared" si="128"/>
        <v>-4134</v>
      </c>
      <c r="B4136" s="7">
        <f xml:space="preserve"> RTD("cqg.rtd",,"StudyData","TYA", "BAR", "", "Time",$K$4,$A4136,"ALL",, "","False","T")</f>
        <v>45799.222222222219</v>
      </c>
      <c r="C4136" s="9">
        <f>RTD("cqg.rtd",,"StudyData", $K$2, "BAR", "", "Open", $K$4, $A4136, $K$6,$K$10,,$K$8,K$12)</f>
        <v>5869.5</v>
      </c>
      <c r="D4136" s="9">
        <f>RTD("cqg.rtd",,"StudyData", $K$2, "BAR", "", "High", $K$4, $A4136, $K$6,$K$10,,$K$8,$K$12)</f>
        <v>5869.75</v>
      </c>
      <c r="E4136" s="9">
        <f>RTD("cqg.rtd",,"StudyData", $K$2, "BAR", "", "Low", $K$4, $A4136, $K$6,$K$10,,$K$8,$K$12)</f>
        <v>5867.75</v>
      </c>
      <c r="F4136" s="9">
        <f>RTD("cqg.rtd",,"StudyData", $K$2, "BAR", "", "Close", $K$4, $A4136, $K$6,$K$10,,$K$8,$K$12)</f>
        <v>5868.75</v>
      </c>
      <c r="G4136" s="8">
        <f>RTD("cqg.rtd",,"StudyData",$K$2, "Vol", "Highlight=Total Trades,VolType=Exchange,CoCType=Auto", "Vol",$K$4,A4136,"ALL",,,"TRUE","T")</f>
        <v>743</v>
      </c>
      <c r="H4136" s="9">
        <f xml:space="preserve"> RTD("cqg.rtd",,"StudyData", "RSI("&amp;$K$2&amp;",InputChoice:=Close,Period:=14)", "Bar", "", "Close", $K$4,A4136, "all", "", "","FALSE","T")</f>
        <v>52.350397775770013</v>
      </c>
      <c r="P4136" s="7">
        <f xml:space="preserve"> RTD("cqg.rtd",,"StudyData", $K$2, "BAR", "", "Time", $K$4,$Q4136,$K$6,$K$10, "","False","T")</f>
        <v>45799.222222222219</v>
      </c>
      <c r="Q4136" s="1">
        <f t="shared" si="129"/>
        <v>-4134</v>
      </c>
    </row>
    <row r="4137" spans="1:17" x14ac:dyDescent="0.25">
      <c r="A4137" s="6">
        <f t="shared" si="128"/>
        <v>-4135</v>
      </c>
      <c r="B4137" s="7">
        <f xml:space="preserve"> RTD("cqg.rtd",,"StudyData","TYA", "BAR", "", "Time",$K$4,$A4137,"ALL",, "","False","T")</f>
        <v>45799.21875</v>
      </c>
      <c r="C4137" s="9">
        <f>RTD("cqg.rtd",,"StudyData", $K$2, "BAR", "", "Open", $K$4, $A4137, $K$6,$K$10,,$K$8,K$12)</f>
        <v>5868.25</v>
      </c>
      <c r="D4137" s="9">
        <f>RTD("cqg.rtd",,"StudyData", $K$2, "BAR", "", "High", $K$4, $A4137, $K$6,$K$10,,$K$8,$K$12)</f>
        <v>5870.25</v>
      </c>
      <c r="E4137" s="9">
        <f>RTD("cqg.rtd",,"StudyData", $K$2, "BAR", "", "Low", $K$4, $A4137, $K$6,$K$10,,$K$8,$K$12)</f>
        <v>5867.75</v>
      </c>
      <c r="F4137" s="9">
        <f>RTD("cqg.rtd",,"StudyData", $K$2, "BAR", "", "Close", $K$4, $A4137, $K$6,$K$10,,$K$8,$K$12)</f>
        <v>5869</v>
      </c>
      <c r="G4137" s="8">
        <f>RTD("cqg.rtd",,"StudyData",$K$2, "Vol", "Highlight=Total Trades,VolType=Exchange,CoCType=Auto", "Vol",$K$4,A4137,"ALL",,,"TRUE","T")</f>
        <v>1125</v>
      </c>
      <c r="H4137" s="9">
        <f xml:space="preserve"> RTD("cqg.rtd",,"StudyData", "RSI("&amp;$K$2&amp;",InputChoice:=Close,Period:=14)", "Bar", "", "Close", $K$4,A4137, "all", "", "","FALSE","T")</f>
        <v>52.795123751664306</v>
      </c>
      <c r="P4137" s="7">
        <f xml:space="preserve"> RTD("cqg.rtd",,"StudyData", $K$2, "BAR", "", "Time", $K$4,$Q4137,$K$6,$K$10, "","False","T")</f>
        <v>45799.21875</v>
      </c>
      <c r="Q4137" s="1">
        <f t="shared" si="129"/>
        <v>-4135</v>
      </c>
    </row>
    <row r="4138" spans="1:17" x14ac:dyDescent="0.25">
      <c r="A4138" s="6">
        <f t="shared" si="128"/>
        <v>-4136</v>
      </c>
      <c r="B4138" s="7">
        <f xml:space="preserve"> RTD("cqg.rtd",,"StudyData","TYA", "BAR", "", "Time",$K$4,$A4138,"ALL",, "","False","T")</f>
        <v>45799.215277777781</v>
      </c>
      <c r="C4138" s="9">
        <f>RTD("cqg.rtd",,"StudyData", $K$2, "BAR", "", "Open", $K$4, $A4138, $K$6,$K$10,,$K$8,K$12)</f>
        <v>5862.25</v>
      </c>
      <c r="D4138" s="9">
        <f>RTD("cqg.rtd",,"StudyData", $K$2, "BAR", "", "High", $K$4, $A4138, $K$6,$K$10,,$K$8,$K$12)</f>
        <v>5868.25</v>
      </c>
      <c r="E4138" s="9">
        <f>RTD("cqg.rtd",,"StudyData", $K$2, "BAR", "", "Low", $K$4, $A4138, $K$6,$K$10,,$K$8,$K$12)</f>
        <v>5861.5</v>
      </c>
      <c r="F4138" s="9">
        <f>RTD("cqg.rtd",,"StudyData", $K$2, "BAR", "", "Close", $K$4, $A4138, $K$6,$K$10,,$K$8,$K$12)</f>
        <v>5867.75</v>
      </c>
      <c r="G4138" s="8">
        <f>RTD("cqg.rtd",,"StudyData",$K$2, "Vol", "Highlight=Total Trades,VolType=Exchange,CoCType=Auto", "Vol",$K$4,A4138,"ALL",,,"TRUE","T")</f>
        <v>1770</v>
      </c>
      <c r="H4138" s="9">
        <f xml:space="preserve"> RTD("cqg.rtd",,"StudyData", "RSI("&amp;$K$2&amp;",InputChoice:=Close,Period:=14)", "Bar", "", "Close", $K$4,A4138, "all", "", "","FALSE","T")</f>
        <v>50.856823479092277</v>
      </c>
      <c r="P4138" s="7">
        <f xml:space="preserve"> RTD("cqg.rtd",,"StudyData", $K$2, "BAR", "", "Time", $K$4,$Q4138,$K$6,$K$10, "","False","T")</f>
        <v>45799.215277777781</v>
      </c>
      <c r="Q4138" s="1">
        <f t="shared" si="129"/>
        <v>-4136</v>
      </c>
    </row>
    <row r="4139" spans="1:17" x14ac:dyDescent="0.25">
      <c r="A4139" s="6">
        <f t="shared" si="128"/>
        <v>-4137</v>
      </c>
      <c r="B4139" s="7">
        <f xml:space="preserve"> RTD("cqg.rtd",,"StudyData","TYA", "BAR", "", "Time",$K$4,$A4139,"ALL",, "","False","T")</f>
        <v>45799.211805555555</v>
      </c>
      <c r="C4139" s="9">
        <f>RTD("cqg.rtd",,"StudyData", $K$2, "BAR", "", "Open", $K$4, $A4139, $K$6,$K$10,,$K$8,K$12)</f>
        <v>5865.25</v>
      </c>
      <c r="D4139" s="9">
        <f>RTD("cqg.rtd",,"StudyData", $K$2, "BAR", "", "High", $K$4, $A4139, $K$6,$K$10,,$K$8,$K$12)</f>
        <v>5866</v>
      </c>
      <c r="E4139" s="9">
        <f>RTD("cqg.rtd",,"StudyData", $K$2, "BAR", "", "Low", $K$4, $A4139, $K$6,$K$10,,$K$8,$K$12)</f>
        <v>5861.5</v>
      </c>
      <c r="F4139" s="9">
        <f>RTD("cqg.rtd",,"StudyData", $K$2, "BAR", "", "Close", $K$4, $A4139, $K$6,$K$10,,$K$8,$K$12)</f>
        <v>5862</v>
      </c>
      <c r="G4139" s="8">
        <f>RTD("cqg.rtd",,"StudyData",$K$2, "Vol", "Highlight=Total Trades,VolType=Exchange,CoCType=Auto", "Vol",$K$4,A4139,"ALL",,,"TRUE","T")</f>
        <v>927</v>
      </c>
      <c r="H4139" s="9">
        <f xml:space="preserve"> RTD("cqg.rtd",,"StudyData", "RSI("&amp;$K$2&amp;",InputChoice:=Close,Period:=14)", "Bar", "", "Close", $K$4,A4139, "all", "", "","FALSE","T")</f>
        <v>40.404267449689499</v>
      </c>
      <c r="P4139" s="7">
        <f xml:space="preserve"> RTD("cqg.rtd",,"StudyData", $K$2, "BAR", "", "Time", $K$4,$Q4139,$K$6,$K$10, "","False","T")</f>
        <v>45799.211805555555</v>
      </c>
      <c r="Q4139" s="1">
        <f t="shared" si="129"/>
        <v>-4137</v>
      </c>
    </row>
    <row r="4140" spans="1:17" x14ac:dyDescent="0.25">
      <c r="A4140" s="6">
        <f t="shared" si="128"/>
        <v>-4138</v>
      </c>
      <c r="B4140" s="7">
        <f xml:space="preserve"> RTD("cqg.rtd",,"StudyData","TYA", "BAR", "", "Time",$K$4,$A4140,"ALL",, "","False","T")</f>
        <v>45799.208333333336</v>
      </c>
      <c r="C4140" s="9">
        <f>RTD("cqg.rtd",,"StudyData", $K$2, "BAR", "", "Open", $K$4, $A4140, $K$6,$K$10,,$K$8,K$12)</f>
        <v>5867.5</v>
      </c>
      <c r="D4140" s="9">
        <f>RTD("cqg.rtd",,"StudyData", $K$2, "BAR", "", "High", $K$4, $A4140, $K$6,$K$10,,$K$8,$K$12)</f>
        <v>5867.5</v>
      </c>
      <c r="E4140" s="9">
        <f>RTD("cqg.rtd",,"StudyData", $K$2, "BAR", "", "Low", $K$4, $A4140, $K$6,$K$10,,$K$8,$K$12)</f>
        <v>5864.5</v>
      </c>
      <c r="F4140" s="9">
        <f>RTD("cqg.rtd",,"StudyData", $K$2, "BAR", "", "Close", $K$4, $A4140, $K$6,$K$10,,$K$8,$K$12)</f>
        <v>5865.5</v>
      </c>
      <c r="G4140" s="8">
        <f>RTD("cqg.rtd",,"StudyData",$K$2, "Vol", "Highlight=Total Trades,VolType=Exchange,CoCType=Auto", "Vol",$K$4,A4140,"ALL",,,"TRUE","T")</f>
        <v>700</v>
      </c>
      <c r="H4140" s="9">
        <f xml:space="preserve"> RTD("cqg.rtd",,"StudyData", "RSI("&amp;$K$2&amp;",InputChoice:=Close,Period:=14)", "Bar", "", "Close", $K$4,A4140, "all", "", "","FALSE","T")</f>
        <v>45.925393777108056</v>
      </c>
      <c r="P4140" s="7">
        <f xml:space="preserve"> RTD("cqg.rtd",,"StudyData", $K$2, "BAR", "", "Time", $K$4,$Q4140,$K$6,$K$10, "","False","T")</f>
        <v>45799.208333333336</v>
      </c>
      <c r="Q4140" s="1">
        <f t="shared" si="129"/>
        <v>-4138</v>
      </c>
    </row>
    <row r="4141" spans="1:17" x14ac:dyDescent="0.25">
      <c r="A4141" s="6">
        <f t="shared" si="128"/>
        <v>-4139</v>
      </c>
      <c r="B4141" s="7">
        <f xml:space="preserve"> RTD("cqg.rtd",,"StudyData","TYA", "BAR", "", "Time",$K$4,$A4141,"ALL",, "","False","T")</f>
        <v>45799.204861111109</v>
      </c>
      <c r="C4141" s="9">
        <f>RTD("cqg.rtd",,"StudyData", $K$2, "BAR", "", "Open", $K$4, $A4141, $K$6,$K$10,,$K$8,K$12)</f>
        <v>5865.5</v>
      </c>
      <c r="D4141" s="9">
        <f>RTD("cqg.rtd",,"StudyData", $K$2, "BAR", "", "High", $K$4, $A4141, $K$6,$K$10,,$K$8,$K$12)</f>
        <v>5868.25</v>
      </c>
      <c r="E4141" s="9">
        <f>RTD("cqg.rtd",,"StudyData", $K$2, "BAR", "", "Low", $K$4, $A4141, $K$6,$K$10,,$K$8,$K$12)</f>
        <v>5865.5</v>
      </c>
      <c r="F4141" s="9">
        <f>RTD("cqg.rtd",,"StudyData", $K$2, "BAR", "", "Close", $K$4, $A4141, $K$6,$K$10,,$K$8,$K$12)</f>
        <v>5867.75</v>
      </c>
      <c r="G4141" s="8">
        <f>RTD("cqg.rtd",,"StudyData",$K$2, "Vol", "Highlight=Total Trades,VolType=Exchange,CoCType=Auto", "Vol",$K$4,A4141,"ALL",,,"TRUE","T")</f>
        <v>482</v>
      </c>
      <c r="H4141" s="9">
        <f xml:space="preserve"> RTD("cqg.rtd",,"StudyData", "RSI("&amp;$K$2&amp;",InputChoice:=Close,Period:=14)", "Bar", "", "Close", $K$4,A4141, "all", "", "","FALSE","T")</f>
        <v>50.00423730179957</v>
      </c>
      <c r="P4141" s="7">
        <f xml:space="preserve"> RTD("cqg.rtd",,"StudyData", $K$2, "BAR", "", "Time", $K$4,$Q4141,$K$6,$K$10, "","False","T")</f>
        <v>45799.204861111109</v>
      </c>
      <c r="Q4141" s="1">
        <f t="shared" si="129"/>
        <v>-4139</v>
      </c>
    </row>
    <row r="4142" spans="1:17" x14ac:dyDescent="0.25">
      <c r="A4142" s="6">
        <f t="shared" si="128"/>
        <v>-4140</v>
      </c>
      <c r="B4142" s="7">
        <f xml:space="preserve"> RTD("cqg.rtd",,"StudyData","TYA", "BAR", "", "Time",$K$4,$A4142,"ALL",, "","False","T")</f>
        <v>45799.201388888891</v>
      </c>
      <c r="C4142" s="9">
        <f>RTD("cqg.rtd",,"StudyData", $K$2, "BAR", "", "Open", $K$4, $A4142, $K$6,$K$10,,$K$8,K$12)</f>
        <v>5864.75</v>
      </c>
      <c r="D4142" s="9">
        <f>RTD("cqg.rtd",,"StudyData", $K$2, "BAR", "", "High", $K$4, $A4142, $K$6,$K$10,,$K$8,$K$12)</f>
        <v>5866.25</v>
      </c>
      <c r="E4142" s="9">
        <f>RTD("cqg.rtd",,"StudyData", $K$2, "BAR", "", "Low", $K$4, $A4142, $K$6,$K$10,,$K$8,$K$12)</f>
        <v>5864.25</v>
      </c>
      <c r="F4142" s="9">
        <f>RTD("cqg.rtd",,"StudyData", $K$2, "BAR", "", "Close", $K$4, $A4142, $K$6,$K$10,,$K$8,$K$12)</f>
        <v>5865.25</v>
      </c>
      <c r="G4142" s="8">
        <f>RTD("cqg.rtd",,"StudyData",$K$2, "Vol", "Highlight=Total Trades,VolType=Exchange,CoCType=Auto", "Vol",$K$4,A4142,"ALL",,,"TRUE","T")</f>
        <v>606</v>
      </c>
      <c r="H4142" s="9">
        <f xml:space="preserve"> RTD("cqg.rtd",,"StudyData", "RSI("&amp;$K$2&amp;",InputChoice:=Close,Period:=14)", "Bar", "", "Close", $K$4,A4142, "all", "", "","FALSE","T")</f>
        <v>44.960768678900841</v>
      </c>
      <c r="P4142" s="7">
        <f xml:space="preserve"> RTD("cqg.rtd",,"StudyData", $K$2, "BAR", "", "Time", $K$4,$Q4142,$K$6,$K$10, "","False","T")</f>
        <v>45799.201388888891</v>
      </c>
      <c r="Q4142" s="1">
        <f t="shared" si="129"/>
        <v>-4140</v>
      </c>
    </row>
    <row r="4143" spans="1:17" x14ac:dyDescent="0.25">
      <c r="A4143" s="6">
        <f t="shared" si="128"/>
        <v>-4141</v>
      </c>
      <c r="B4143" s="7">
        <f xml:space="preserve"> RTD("cqg.rtd",,"StudyData","TYA", "BAR", "", "Time",$K$4,$A4143,"ALL",, "","False","T")</f>
        <v>45799.197916666664</v>
      </c>
      <c r="C4143" s="9">
        <f>RTD("cqg.rtd",,"StudyData", $K$2, "BAR", "", "Open", $K$4, $A4143, $K$6,$K$10,,$K$8,K$12)</f>
        <v>5866.25</v>
      </c>
      <c r="D4143" s="9">
        <f>RTD("cqg.rtd",,"StudyData", $K$2, "BAR", "", "High", $K$4, $A4143, $K$6,$K$10,,$K$8,$K$12)</f>
        <v>5866.75</v>
      </c>
      <c r="E4143" s="9">
        <f>RTD("cqg.rtd",,"StudyData", $K$2, "BAR", "", "Low", $K$4, $A4143, $K$6,$K$10,,$K$8,$K$12)</f>
        <v>5863.75</v>
      </c>
      <c r="F4143" s="9">
        <f>RTD("cqg.rtd",,"StudyData", $K$2, "BAR", "", "Close", $K$4, $A4143, $K$6,$K$10,,$K$8,$K$12)</f>
        <v>5864.75</v>
      </c>
      <c r="G4143" s="8">
        <f>RTD("cqg.rtd",,"StudyData",$K$2, "Vol", "Highlight=Total Trades,VolType=Exchange,CoCType=Auto", "Vol",$K$4,A4143,"ALL",,,"TRUE","T")</f>
        <v>842</v>
      </c>
      <c r="H4143" s="9">
        <f xml:space="preserve"> RTD("cqg.rtd",,"StudyData", "RSI("&amp;$K$2&amp;",InputChoice:=Close,Period:=14)", "Bar", "", "Close", $K$4,A4143, "all", "", "","FALSE","T")</f>
        <v>43.909951280562218</v>
      </c>
      <c r="P4143" s="7">
        <f xml:space="preserve"> RTD("cqg.rtd",,"StudyData", $K$2, "BAR", "", "Time", $K$4,$Q4143,$K$6,$K$10, "","False","T")</f>
        <v>45799.197916666664</v>
      </c>
      <c r="Q4143" s="1">
        <f t="shared" si="129"/>
        <v>-4141</v>
      </c>
    </row>
    <row r="4144" spans="1:17" x14ac:dyDescent="0.25">
      <c r="A4144" s="6">
        <f t="shared" si="128"/>
        <v>-4142</v>
      </c>
      <c r="B4144" s="7">
        <f xml:space="preserve"> RTD("cqg.rtd",,"StudyData","TYA", "BAR", "", "Time",$K$4,$A4144,"ALL",, "","False","T")</f>
        <v>45799.194444444445</v>
      </c>
      <c r="C4144" s="9">
        <f>RTD("cqg.rtd",,"StudyData", $K$2, "BAR", "", "Open", $K$4, $A4144, $K$6,$K$10,,$K$8,K$12)</f>
        <v>5870.75</v>
      </c>
      <c r="D4144" s="9">
        <f>RTD("cqg.rtd",,"StudyData", $K$2, "BAR", "", "High", $K$4, $A4144, $K$6,$K$10,,$K$8,$K$12)</f>
        <v>5870.75</v>
      </c>
      <c r="E4144" s="9">
        <f>RTD("cqg.rtd",,"StudyData", $K$2, "BAR", "", "Low", $K$4, $A4144, $K$6,$K$10,,$K$8,$K$12)</f>
        <v>5865.75</v>
      </c>
      <c r="F4144" s="9">
        <f>RTD("cqg.rtd",,"StudyData", $K$2, "BAR", "", "Close", $K$4, $A4144, $K$6,$K$10,,$K$8,$K$12)</f>
        <v>5866</v>
      </c>
      <c r="G4144" s="8">
        <f>RTD("cqg.rtd",,"StudyData",$K$2, "Vol", "Highlight=Total Trades,VolType=Exchange,CoCType=Auto", "Vol",$K$4,A4144,"ALL",,,"TRUE","T")</f>
        <v>705</v>
      </c>
      <c r="H4144" s="9">
        <f xml:space="preserve"> RTD("cqg.rtd",,"StudyData", "RSI("&amp;$K$2&amp;",InputChoice:=Close,Period:=14)", "Bar", "", "Close", $K$4,A4144, "all", "", "","FALSE","T")</f>
        <v>45.946342254856432</v>
      </c>
      <c r="P4144" s="7">
        <f xml:space="preserve"> RTD("cqg.rtd",,"StudyData", $K$2, "BAR", "", "Time", $K$4,$Q4144,$K$6,$K$10, "","False","T")</f>
        <v>45799.194444444445</v>
      </c>
      <c r="Q4144" s="1">
        <f t="shared" si="129"/>
        <v>-4142</v>
      </c>
    </row>
    <row r="4145" spans="1:17" x14ac:dyDescent="0.25">
      <c r="A4145" s="6">
        <f t="shared" si="128"/>
        <v>-4143</v>
      </c>
      <c r="B4145" s="7">
        <f xml:space="preserve"> RTD("cqg.rtd",,"StudyData","TYA", "BAR", "", "Time",$K$4,$A4145,"ALL",, "","False","T")</f>
        <v>45799.190972222219</v>
      </c>
      <c r="C4145" s="9">
        <f>RTD("cqg.rtd",,"StudyData", $K$2, "BAR", "", "Open", $K$4, $A4145, $K$6,$K$10,,$K$8,K$12)</f>
        <v>5869</v>
      </c>
      <c r="D4145" s="9">
        <f>RTD("cqg.rtd",,"StudyData", $K$2, "BAR", "", "High", $K$4, $A4145, $K$6,$K$10,,$K$8,$K$12)</f>
        <v>5872</v>
      </c>
      <c r="E4145" s="9">
        <f>RTD("cqg.rtd",,"StudyData", $K$2, "BAR", "", "Low", $K$4, $A4145, $K$6,$K$10,,$K$8,$K$12)</f>
        <v>5868.75</v>
      </c>
      <c r="F4145" s="9">
        <f>RTD("cqg.rtd",,"StudyData", $K$2, "BAR", "", "Close", $K$4, $A4145, $K$6,$K$10,,$K$8,$K$12)</f>
        <v>5870.75</v>
      </c>
      <c r="G4145" s="8">
        <f>RTD("cqg.rtd",,"StudyData",$K$2, "Vol", "Highlight=Total Trades,VolType=Exchange,CoCType=Auto", "Vol",$K$4,A4145,"ALL",,,"TRUE","T")</f>
        <v>703</v>
      </c>
      <c r="H4145" s="9">
        <f xml:space="preserve"> RTD("cqg.rtd",,"StudyData", "RSI("&amp;$K$2&amp;",InputChoice:=Close,Period:=14)", "Bar", "", "Close", $K$4,A4145, "all", "", "","FALSE","T")</f>
        <v>54.936272206717916</v>
      </c>
      <c r="P4145" s="7">
        <f xml:space="preserve"> RTD("cqg.rtd",,"StudyData", $K$2, "BAR", "", "Time", $K$4,$Q4145,$K$6,$K$10, "","False","T")</f>
        <v>45799.190972222219</v>
      </c>
      <c r="Q4145" s="1">
        <f t="shared" si="129"/>
        <v>-4143</v>
      </c>
    </row>
    <row r="4146" spans="1:17" x14ac:dyDescent="0.25">
      <c r="A4146" s="6">
        <f t="shared" si="128"/>
        <v>-4144</v>
      </c>
      <c r="B4146" s="7">
        <f xml:space="preserve"> RTD("cqg.rtd",,"StudyData","TYA", "BAR", "", "Time",$K$4,$A4146,"ALL",, "","False","T")</f>
        <v>45799.1875</v>
      </c>
      <c r="C4146" s="9">
        <f>RTD("cqg.rtd",,"StudyData", $K$2, "BAR", "", "Open", $K$4, $A4146, $K$6,$K$10,,$K$8,K$12)</f>
        <v>5869.5</v>
      </c>
      <c r="D4146" s="9">
        <f>RTD("cqg.rtd",,"StudyData", $K$2, "BAR", "", "High", $K$4, $A4146, $K$6,$K$10,,$K$8,$K$12)</f>
        <v>5870.25</v>
      </c>
      <c r="E4146" s="9">
        <f>RTD("cqg.rtd",,"StudyData", $K$2, "BAR", "", "Low", $K$4, $A4146, $K$6,$K$10,,$K$8,$K$12)</f>
        <v>5868.75</v>
      </c>
      <c r="F4146" s="9">
        <f>RTD("cqg.rtd",,"StudyData", $K$2, "BAR", "", "Close", $K$4, $A4146, $K$6,$K$10,,$K$8,$K$12)</f>
        <v>5868.75</v>
      </c>
      <c r="G4146" s="8">
        <f>RTD("cqg.rtd",,"StudyData",$K$2, "Vol", "Highlight=Total Trades,VolType=Exchange,CoCType=Auto", "Vol",$K$4,A4146,"ALL",,,"TRUE","T")</f>
        <v>629</v>
      </c>
      <c r="H4146" s="9">
        <f xml:space="preserve"> RTD("cqg.rtd",,"StudyData", "RSI("&amp;$K$2&amp;",InputChoice:=Close,Period:=14)", "Bar", "", "Close", $K$4,A4146, "all", "", "","FALSE","T")</f>
        <v>51.20336735404517</v>
      </c>
      <c r="P4146" s="7">
        <f xml:space="preserve"> RTD("cqg.rtd",,"StudyData", $K$2, "BAR", "", "Time", $K$4,$Q4146,$K$6,$K$10, "","False","T")</f>
        <v>45799.1875</v>
      </c>
      <c r="Q4146" s="1">
        <f t="shared" si="129"/>
        <v>-4144</v>
      </c>
    </row>
    <row r="4147" spans="1:17" x14ac:dyDescent="0.25">
      <c r="A4147" s="6">
        <f t="shared" si="128"/>
        <v>-4145</v>
      </c>
      <c r="B4147" s="7">
        <f xml:space="preserve"> RTD("cqg.rtd",,"StudyData","TYA", "BAR", "", "Time",$K$4,$A4147,"ALL",, "","False","T")</f>
        <v>45799.184027777781</v>
      </c>
      <c r="C4147" s="9">
        <f>RTD("cqg.rtd",,"StudyData", $K$2, "BAR", "", "Open", $K$4, $A4147, $K$6,$K$10,,$K$8,K$12)</f>
        <v>5866.5</v>
      </c>
      <c r="D4147" s="9">
        <f>RTD("cqg.rtd",,"StudyData", $K$2, "BAR", "", "High", $K$4, $A4147, $K$6,$K$10,,$K$8,$K$12)</f>
        <v>5869.5</v>
      </c>
      <c r="E4147" s="9">
        <f>RTD("cqg.rtd",,"StudyData", $K$2, "BAR", "", "Low", $K$4, $A4147, $K$6,$K$10,,$K$8,$K$12)</f>
        <v>5866</v>
      </c>
      <c r="F4147" s="9">
        <f>RTD("cqg.rtd",,"StudyData", $K$2, "BAR", "", "Close", $K$4, $A4147, $K$6,$K$10,,$K$8,$K$12)</f>
        <v>5869.5</v>
      </c>
      <c r="G4147" s="8">
        <f>RTD("cqg.rtd",,"StudyData",$K$2, "Vol", "Highlight=Total Trades,VolType=Exchange,CoCType=Auto", "Vol",$K$4,A4147,"ALL",,,"TRUE","T")</f>
        <v>1256</v>
      </c>
      <c r="H4147" s="9">
        <f xml:space="preserve"> RTD("cqg.rtd",,"StudyData", "RSI("&amp;$K$2&amp;",InputChoice:=Close,Period:=14)", "Bar", "", "Close", $K$4,A4147, "all", "", "","FALSE","T")</f>
        <v>52.724181834565208</v>
      </c>
      <c r="P4147" s="7">
        <f xml:space="preserve"> RTD("cqg.rtd",,"StudyData", $K$2, "BAR", "", "Time", $K$4,$Q4147,$K$6,$K$10, "","False","T")</f>
        <v>45799.184027777781</v>
      </c>
      <c r="Q4147" s="1">
        <f t="shared" si="129"/>
        <v>-4145</v>
      </c>
    </row>
    <row r="4148" spans="1:17" x14ac:dyDescent="0.25">
      <c r="A4148" s="6">
        <f t="shared" si="128"/>
        <v>-4146</v>
      </c>
      <c r="B4148" s="7">
        <f xml:space="preserve"> RTD("cqg.rtd",,"StudyData","TYA", "BAR", "", "Time",$K$4,$A4148,"ALL",, "","False","T")</f>
        <v>45799.180555555555</v>
      </c>
      <c r="C4148" s="9">
        <f>RTD("cqg.rtd",,"StudyData", $K$2, "BAR", "", "Open", $K$4, $A4148, $K$6,$K$10,,$K$8,K$12)</f>
        <v>5865.25</v>
      </c>
      <c r="D4148" s="9">
        <f>RTD("cqg.rtd",,"StudyData", $K$2, "BAR", "", "High", $K$4, $A4148, $K$6,$K$10,,$K$8,$K$12)</f>
        <v>5867.75</v>
      </c>
      <c r="E4148" s="9">
        <f>RTD("cqg.rtd",,"StudyData", $K$2, "BAR", "", "Low", $K$4, $A4148, $K$6,$K$10,,$K$8,$K$12)</f>
        <v>5865</v>
      </c>
      <c r="F4148" s="9">
        <f>RTD("cqg.rtd",,"StudyData", $K$2, "BAR", "", "Close", $K$4, $A4148, $K$6,$K$10,,$K$8,$K$12)</f>
        <v>5866.5</v>
      </c>
      <c r="G4148" s="8">
        <f>RTD("cqg.rtd",,"StudyData",$K$2, "Vol", "Highlight=Total Trades,VolType=Exchange,CoCType=Auto", "Vol",$K$4,A4148,"ALL",,,"TRUE","T")</f>
        <v>580</v>
      </c>
      <c r="H4148" s="9">
        <f xml:space="preserve"> RTD("cqg.rtd",,"StudyData", "RSI("&amp;$K$2&amp;",InputChoice:=Close,Period:=14)", "Bar", "", "Close", $K$4,A4148, "all", "", "","FALSE","T")</f>
        <v>46.862016035025889</v>
      </c>
      <c r="P4148" s="7">
        <f xml:space="preserve"> RTD("cqg.rtd",,"StudyData", $K$2, "BAR", "", "Time", $K$4,$Q4148,$K$6,$K$10, "","False","T")</f>
        <v>45799.180555555555</v>
      </c>
      <c r="Q4148" s="1">
        <f t="shared" si="129"/>
        <v>-4146</v>
      </c>
    </row>
    <row r="4149" spans="1:17" x14ac:dyDescent="0.25">
      <c r="A4149" s="6">
        <f t="shared" si="128"/>
        <v>-4147</v>
      </c>
      <c r="B4149" s="7">
        <f xml:space="preserve"> RTD("cqg.rtd",,"StudyData","TYA", "BAR", "", "Time",$K$4,$A4149,"ALL",, "","False","T")</f>
        <v>45799.177083333336</v>
      </c>
      <c r="C4149" s="9">
        <f>RTD("cqg.rtd",,"StudyData", $K$2, "BAR", "", "Open", $K$4, $A4149, $K$6,$K$10,,$K$8,K$12)</f>
        <v>5866.25</v>
      </c>
      <c r="D4149" s="9">
        <f>RTD("cqg.rtd",,"StudyData", $K$2, "BAR", "", "High", $K$4, $A4149, $K$6,$K$10,,$K$8,$K$12)</f>
        <v>5866.5</v>
      </c>
      <c r="E4149" s="9">
        <f>RTD("cqg.rtd",,"StudyData", $K$2, "BAR", "", "Low", $K$4, $A4149, $K$6,$K$10,,$K$8,$K$12)</f>
        <v>5863.5</v>
      </c>
      <c r="F4149" s="9">
        <f>RTD("cqg.rtd",,"StudyData", $K$2, "BAR", "", "Close", $K$4, $A4149, $K$6,$K$10,,$K$8,$K$12)</f>
        <v>5865</v>
      </c>
      <c r="G4149" s="8">
        <f>RTD("cqg.rtd",,"StudyData",$K$2, "Vol", "Highlight=Total Trades,VolType=Exchange,CoCType=Auto", "Vol",$K$4,A4149,"ALL",,,"TRUE","T")</f>
        <v>846</v>
      </c>
      <c r="H4149" s="9">
        <f xml:space="preserve"> RTD("cqg.rtd",,"StudyData", "RSI("&amp;$K$2&amp;",InputChoice:=Close,Period:=14)", "Bar", "", "Close", $K$4,A4149, "all", "", "","FALSE","T")</f>
        <v>43.615923971732975</v>
      </c>
      <c r="P4149" s="7">
        <f xml:space="preserve"> RTD("cqg.rtd",,"StudyData", $K$2, "BAR", "", "Time", $K$4,$Q4149,$K$6,$K$10, "","False","T")</f>
        <v>45799.177083333336</v>
      </c>
      <c r="Q4149" s="1">
        <f t="shared" si="129"/>
        <v>-4147</v>
      </c>
    </row>
    <row r="4150" spans="1:17" x14ac:dyDescent="0.25">
      <c r="A4150" s="6">
        <f t="shared" si="128"/>
        <v>-4148</v>
      </c>
      <c r="B4150" s="7">
        <f xml:space="preserve"> RTD("cqg.rtd",,"StudyData","TYA", "BAR", "", "Time",$K$4,$A4150,"ALL",, "","False","T")</f>
        <v>45799.173611111109</v>
      </c>
      <c r="C4150" s="9">
        <f>RTD("cqg.rtd",,"StudyData", $K$2, "BAR", "", "Open", $K$4, $A4150, $K$6,$K$10,,$K$8,K$12)</f>
        <v>5865.25</v>
      </c>
      <c r="D4150" s="9">
        <f>RTD("cqg.rtd",,"StudyData", $K$2, "BAR", "", "High", $K$4, $A4150, $K$6,$K$10,,$K$8,$K$12)</f>
        <v>5867</v>
      </c>
      <c r="E4150" s="9">
        <f>RTD("cqg.rtd",,"StudyData", $K$2, "BAR", "", "Low", $K$4, $A4150, $K$6,$K$10,,$K$8,$K$12)</f>
        <v>5865</v>
      </c>
      <c r="F4150" s="9">
        <f>RTD("cqg.rtd",,"StudyData", $K$2, "BAR", "", "Close", $K$4, $A4150, $K$6,$K$10,,$K$8,$K$12)</f>
        <v>5866.5</v>
      </c>
      <c r="G4150" s="8">
        <f>RTD("cqg.rtd",,"StudyData",$K$2, "Vol", "Highlight=Total Trades,VolType=Exchange,CoCType=Auto", "Vol",$K$4,A4150,"ALL",,,"TRUE","T")</f>
        <v>676</v>
      </c>
      <c r="H4150" s="9">
        <f xml:space="preserve"> RTD("cqg.rtd",,"StudyData", "RSI("&amp;$K$2&amp;",InputChoice:=Close,Period:=14)", "Bar", "", "Close", $K$4,A4150, "all", "", "","FALSE","T")</f>
        <v>46.238799146968631</v>
      </c>
      <c r="P4150" s="7">
        <f xml:space="preserve"> RTD("cqg.rtd",,"StudyData", $K$2, "BAR", "", "Time", $K$4,$Q4150,$K$6,$K$10, "","False","T")</f>
        <v>45799.173611111109</v>
      </c>
      <c r="Q4150" s="1">
        <f t="shared" si="129"/>
        <v>-4148</v>
      </c>
    </row>
    <row r="4151" spans="1:17" x14ac:dyDescent="0.25">
      <c r="A4151" s="6">
        <f t="shared" si="128"/>
        <v>-4149</v>
      </c>
      <c r="B4151" s="7">
        <f xml:space="preserve"> RTD("cqg.rtd",,"StudyData","TYA", "BAR", "", "Time",$K$4,$A4151,"ALL",, "","False","T")</f>
        <v>45799.170138888891</v>
      </c>
      <c r="C4151" s="9">
        <f>RTD("cqg.rtd",,"StudyData", $K$2, "BAR", "", "Open", $K$4, $A4151, $K$6,$K$10,,$K$8,K$12)</f>
        <v>5865</v>
      </c>
      <c r="D4151" s="9">
        <f>RTD("cqg.rtd",,"StudyData", $K$2, "BAR", "", "High", $K$4, $A4151, $K$6,$K$10,,$K$8,$K$12)</f>
        <v>5865.5</v>
      </c>
      <c r="E4151" s="9">
        <f>RTD("cqg.rtd",,"StudyData", $K$2, "BAR", "", "Low", $K$4, $A4151, $K$6,$K$10,,$K$8,$K$12)</f>
        <v>5863.25</v>
      </c>
      <c r="F4151" s="9">
        <f>RTD("cqg.rtd",,"StudyData", $K$2, "BAR", "", "Close", $K$4, $A4151, $K$6,$K$10,,$K$8,$K$12)</f>
        <v>5865.25</v>
      </c>
      <c r="G4151" s="8">
        <f>RTD("cqg.rtd",,"StudyData",$K$2, "Vol", "Highlight=Total Trades,VolType=Exchange,CoCType=Auto", "Vol",$K$4,A4151,"ALL",,,"TRUE","T")</f>
        <v>1319</v>
      </c>
      <c r="H4151" s="9">
        <f xml:space="preserve"> RTD("cqg.rtd",,"StudyData", "RSI("&amp;$K$2&amp;",InputChoice:=Close,Period:=14)", "Bar", "", "Close", $K$4,A4151, "all", "", "","FALSE","T")</f>
        <v>43.615002443634964</v>
      </c>
      <c r="P4151" s="7">
        <f xml:space="preserve"> RTD("cqg.rtd",,"StudyData", $K$2, "BAR", "", "Time", $K$4,$Q4151,$K$6,$K$10, "","False","T")</f>
        <v>45799.170138888891</v>
      </c>
      <c r="Q4151" s="1">
        <f t="shared" si="129"/>
        <v>-4149</v>
      </c>
    </row>
    <row r="4152" spans="1:17" x14ac:dyDescent="0.25">
      <c r="A4152" s="6">
        <f t="shared" si="128"/>
        <v>-4150</v>
      </c>
      <c r="B4152" s="7">
        <f xml:space="preserve"> RTD("cqg.rtd",,"StudyData","TYA", "BAR", "", "Time",$K$4,$A4152,"ALL",, "","False","T")</f>
        <v>45799.166666666664</v>
      </c>
      <c r="C4152" s="9">
        <f>RTD("cqg.rtd",,"StudyData", $K$2, "BAR", "", "Open", $K$4, $A4152, $K$6,$K$10,,$K$8,K$12)</f>
        <v>5869</v>
      </c>
      <c r="D4152" s="9">
        <f>RTD("cqg.rtd",,"StudyData", $K$2, "BAR", "", "High", $K$4, $A4152, $K$6,$K$10,,$K$8,$K$12)</f>
        <v>5869</v>
      </c>
      <c r="E4152" s="9">
        <f>RTD("cqg.rtd",,"StudyData", $K$2, "BAR", "", "Low", $K$4, $A4152, $K$6,$K$10,,$K$8,$K$12)</f>
        <v>5865</v>
      </c>
      <c r="F4152" s="9">
        <f>RTD("cqg.rtd",,"StudyData", $K$2, "BAR", "", "Close", $K$4, $A4152, $K$6,$K$10,,$K$8,$K$12)</f>
        <v>5865.25</v>
      </c>
      <c r="G4152" s="8">
        <f>RTD("cqg.rtd",,"StudyData",$K$2, "Vol", "Highlight=Total Trades,VolType=Exchange,CoCType=Auto", "Vol",$K$4,A4152,"ALL",,,"TRUE","T")</f>
        <v>875</v>
      </c>
      <c r="H4152" s="9">
        <f xml:space="preserve"> RTD("cqg.rtd",,"StudyData", "RSI("&amp;$K$2&amp;",InputChoice:=Close,Period:=14)", "Bar", "", "Close", $K$4,A4152, "all", "", "","FALSE","T")</f>
        <v>43.615002443634964</v>
      </c>
      <c r="P4152" s="7">
        <f xml:space="preserve"> RTD("cqg.rtd",,"StudyData", $K$2, "BAR", "", "Time", $K$4,$Q4152,$K$6,$K$10, "","False","T")</f>
        <v>45799.166666666664</v>
      </c>
      <c r="Q4152" s="1">
        <f t="shared" si="129"/>
        <v>-4150</v>
      </c>
    </row>
    <row r="4153" spans="1:17" x14ac:dyDescent="0.25">
      <c r="A4153" s="6">
        <f t="shared" si="128"/>
        <v>-4151</v>
      </c>
      <c r="B4153" s="7">
        <f xml:space="preserve"> RTD("cqg.rtd",,"StudyData","TYA", "BAR", "", "Time",$K$4,$A4153,"ALL",, "","False","T")</f>
        <v>45799.163194444445</v>
      </c>
      <c r="C4153" s="9">
        <f>RTD("cqg.rtd",,"StudyData", $K$2, "BAR", "", "Open", $K$4, $A4153, $K$6,$K$10,,$K$8,K$12)</f>
        <v>5870.75</v>
      </c>
      <c r="D4153" s="9">
        <f>RTD("cqg.rtd",,"StudyData", $K$2, "BAR", "", "High", $K$4, $A4153, $K$6,$K$10,,$K$8,$K$12)</f>
        <v>5871.25</v>
      </c>
      <c r="E4153" s="9">
        <f>RTD("cqg.rtd",,"StudyData", $K$2, "BAR", "", "Low", $K$4, $A4153, $K$6,$K$10,,$K$8,$K$12)</f>
        <v>5868.75</v>
      </c>
      <c r="F4153" s="9">
        <f>RTD("cqg.rtd",,"StudyData", $K$2, "BAR", "", "Close", $K$4, $A4153, $K$6,$K$10,,$K$8,$K$12)</f>
        <v>5869</v>
      </c>
      <c r="G4153" s="8">
        <f>RTD("cqg.rtd",,"StudyData",$K$2, "Vol", "Highlight=Total Trades,VolType=Exchange,CoCType=Auto", "Vol",$K$4,A4153,"ALL",,,"TRUE","T")</f>
        <v>664</v>
      </c>
      <c r="H4153" s="9">
        <f xml:space="preserve"> RTD("cqg.rtd",,"StudyData", "RSI("&amp;$K$2&amp;",InputChoice:=Close,Period:=14)", "Bar", "", "Close", $K$4,A4153, "all", "", "","FALSE","T")</f>
        <v>49.916723576214693</v>
      </c>
      <c r="P4153" s="7">
        <f xml:space="preserve"> RTD("cqg.rtd",,"StudyData", $K$2, "BAR", "", "Time", $K$4,$Q4153,$K$6,$K$10, "","False","T")</f>
        <v>45799.163194444445</v>
      </c>
      <c r="Q4153" s="1">
        <f t="shared" si="129"/>
        <v>-4151</v>
      </c>
    </row>
    <row r="4154" spans="1:17" x14ac:dyDescent="0.25">
      <c r="A4154" s="6">
        <f t="shared" si="128"/>
        <v>-4152</v>
      </c>
      <c r="B4154" s="7">
        <f xml:space="preserve"> RTD("cqg.rtd",,"StudyData","TYA", "BAR", "", "Time",$K$4,$A4154,"ALL",, "","False","T")</f>
        <v>45799.159722222219</v>
      </c>
      <c r="C4154" s="9">
        <f>RTD("cqg.rtd",,"StudyData", $K$2, "BAR", "", "Open", $K$4, $A4154, $K$6,$K$10,,$K$8,K$12)</f>
        <v>5870.5</v>
      </c>
      <c r="D4154" s="9">
        <f>RTD("cqg.rtd",,"StudyData", $K$2, "BAR", "", "High", $K$4, $A4154, $K$6,$K$10,,$K$8,$K$12)</f>
        <v>5872.25</v>
      </c>
      <c r="E4154" s="9">
        <f>RTD("cqg.rtd",,"StudyData", $K$2, "BAR", "", "Low", $K$4, $A4154, $K$6,$K$10,,$K$8,$K$12)</f>
        <v>5870.5</v>
      </c>
      <c r="F4154" s="9">
        <f>RTD("cqg.rtd",,"StudyData", $K$2, "BAR", "", "Close", $K$4, $A4154, $K$6,$K$10,,$K$8,$K$12)</f>
        <v>5870.75</v>
      </c>
      <c r="G4154" s="8">
        <f>RTD("cqg.rtd",,"StudyData",$K$2, "Vol", "Highlight=Total Trades,VolType=Exchange,CoCType=Auto", "Vol",$K$4,A4154,"ALL",,,"TRUE","T")</f>
        <v>571</v>
      </c>
      <c r="H4154" s="9">
        <f xml:space="preserve"> RTD("cqg.rtd",,"StudyData", "RSI("&amp;$K$2&amp;",InputChoice:=Close,Period:=14)", "Bar", "", "Close", $K$4,A4154, "all", "", "","FALSE","T")</f>
        <v>53.250766939848312</v>
      </c>
      <c r="P4154" s="7">
        <f xml:space="preserve"> RTD("cqg.rtd",,"StudyData", $K$2, "BAR", "", "Time", $K$4,$Q4154,$K$6,$K$10, "","False","T")</f>
        <v>45799.159722222219</v>
      </c>
      <c r="Q4154" s="1">
        <f t="shared" si="129"/>
        <v>-4152</v>
      </c>
    </row>
    <row r="4155" spans="1:17" x14ac:dyDescent="0.25">
      <c r="A4155" s="6">
        <f t="shared" si="128"/>
        <v>-4153</v>
      </c>
      <c r="B4155" s="7">
        <f xml:space="preserve"> RTD("cqg.rtd",,"StudyData","TYA", "BAR", "", "Time",$K$4,$A4155,"ALL",, "","False","T")</f>
        <v>45799.15625</v>
      </c>
      <c r="C4155" s="9">
        <f>RTD("cqg.rtd",,"StudyData", $K$2, "BAR", "", "Open", $K$4, $A4155, $K$6,$K$10,,$K$8,K$12)</f>
        <v>5871.25</v>
      </c>
      <c r="D4155" s="9">
        <f>RTD("cqg.rtd",,"StudyData", $K$2, "BAR", "", "High", $K$4, $A4155, $K$6,$K$10,,$K$8,$K$12)</f>
        <v>5872.25</v>
      </c>
      <c r="E4155" s="9">
        <f>RTD("cqg.rtd",,"StudyData", $K$2, "BAR", "", "Low", $K$4, $A4155, $K$6,$K$10,,$K$8,$K$12)</f>
        <v>5870</v>
      </c>
      <c r="F4155" s="9">
        <f>RTD("cqg.rtd",,"StudyData", $K$2, "BAR", "", "Close", $K$4, $A4155, $K$6,$K$10,,$K$8,$K$12)</f>
        <v>5870.75</v>
      </c>
      <c r="G4155" s="8">
        <f>RTD("cqg.rtd",,"StudyData",$K$2, "Vol", "Highlight=Total Trades,VolType=Exchange,CoCType=Auto", "Vol",$K$4,A4155,"ALL",,,"TRUE","T")</f>
        <v>575</v>
      </c>
      <c r="H4155" s="9">
        <f xml:space="preserve"> RTD("cqg.rtd",,"StudyData", "RSI("&amp;$K$2&amp;",InputChoice:=Close,Period:=14)", "Bar", "", "Close", $K$4,A4155, "all", "", "","FALSE","T")</f>
        <v>53.250766939848312</v>
      </c>
      <c r="P4155" s="7">
        <f xml:space="preserve"> RTD("cqg.rtd",,"StudyData", $K$2, "BAR", "", "Time", $K$4,$Q4155,$K$6,$K$10, "","False","T")</f>
        <v>45799.15625</v>
      </c>
      <c r="Q4155" s="1">
        <f t="shared" si="129"/>
        <v>-4153</v>
      </c>
    </row>
    <row r="4156" spans="1:17" x14ac:dyDescent="0.25">
      <c r="A4156" s="6">
        <f t="shared" si="128"/>
        <v>-4154</v>
      </c>
      <c r="B4156" s="7">
        <f xml:space="preserve"> RTD("cqg.rtd",,"StudyData","TYA", "BAR", "", "Time",$K$4,$A4156,"ALL",, "","False","T")</f>
        <v>45799.152777777781</v>
      </c>
      <c r="C4156" s="9">
        <f>RTD("cqg.rtd",,"StudyData", $K$2, "BAR", "", "Open", $K$4, $A4156, $K$6,$K$10,,$K$8,K$12)</f>
        <v>5868.75</v>
      </c>
      <c r="D4156" s="9">
        <f>RTD("cqg.rtd",,"StudyData", $K$2, "BAR", "", "High", $K$4, $A4156, $K$6,$K$10,,$K$8,$K$12)</f>
        <v>5873</v>
      </c>
      <c r="E4156" s="9">
        <f>RTD("cqg.rtd",,"StudyData", $K$2, "BAR", "", "Low", $K$4, $A4156, $K$6,$K$10,,$K$8,$K$12)</f>
        <v>5868.5</v>
      </c>
      <c r="F4156" s="9">
        <f>RTD("cqg.rtd",,"StudyData", $K$2, "BAR", "", "Close", $K$4, $A4156, $K$6,$K$10,,$K$8,$K$12)</f>
        <v>5871.25</v>
      </c>
      <c r="G4156" s="8">
        <f>RTD("cqg.rtd",,"StudyData",$K$2, "Vol", "Highlight=Total Trades,VolType=Exchange,CoCType=Auto", "Vol",$K$4,A4156,"ALL",,,"TRUE","T")</f>
        <v>959</v>
      </c>
      <c r="H4156" s="9">
        <f xml:space="preserve"> RTD("cqg.rtd",,"StudyData", "RSI("&amp;$K$2&amp;",InputChoice:=Close,Period:=14)", "Bar", "", "Close", $K$4,A4156, "all", "", "","FALSE","T")</f>
        <v>54.141646970618808</v>
      </c>
      <c r="P4156" s="7">
        <f xml:space="preserve"> RTD("cqg.rtd",,"StudyData", $K$2, "BAR", "", "Time", $K$4,$Q4156,$K$6,$K$10, "","False","T")</f>
        <v>45799.152777777781</v>
      </c>
      <c r="Q4156" s="1">
        <f t="shared" si="129"/>
        <v>-4154</v>
      </c>
    </row>
    <row r="4157" spans="1:17" x14ac:dyDescent="0.25">
      <c r="A4157" s="6">
        <f t="shared" si="128"/>
        <v>-4155</v>
      </c>
      <c r="B4157" s="7">
        <f xml:space="preserve"> RTD("cqg.rtd",,"StudyData","TYA", "BAR", "", "Time",$K$4,$A4157,"ALL",, "","False","T")</f>
        <v>45799.149305555555</v>
      </c>
      <c r="C4157" s="9">
        <f>RTD("cqg.rtd",,"StudyData", $K$2, "BAR", "", "Open", $K$4, $A4157, $K$6,$K$10,,$K$8,K$12)</f>
        <v>5866.75</v>
      </c>
      <c r="D4157" s="9">
        <f>RTD("cqg.rtd",,"StudyData", $K$2, "BAR", "", "High", $K$4, $A4157, $K$6,$K$10,,$K$8,$K$12)</f>
        <v>5869.25</v>
      </c>
      <c r="E4157" s="9">
        <f>RTD("cqg.rtd",,"StudyData", $K$2, "BAR", "", "Low", $K$4, $A4157, $K$6,$K$10,,$K$8,$K$12)</f>
        <v>5866</v>
      </c>
      <c r="F4157" s="9">
        <f>RTD("cqg.rtd",,"StudyData", $K$2, "BAR", "", "Close", $K$4, $A4157, $K$6,$K$10,,$K$8,$K$12)</f>
        <v>5869</v>
      </c>
      <c r="G4157" s="8">
        <f>RTD("cqg.rtd",,"StudyData",$K$2, "Vol", "Highlight=Total Trades,VolType=Exchange,CoCType=Auto", "Vol",$K$4,A4157,"ALL",,,"TRUE","T")</f>
        <v>1651</v>
      </c>
      <c r="H4157" s="9">
        <f xml:space="preserve"> RTD("cqg.rtd",,"StudyData", "RSI("&amp;$K$2&amp;",InputChoice:=Close,Period:=14)", "Bar", "", "Close", $K$4,A4157, "all", "", "","FALSE","T")</f>
        <v>50.694869033579401</v>
      </c>
      <c r="P4157" s="7">
        <f xml:space="preserve"> RTD("cqg.rtd",,"StudyData", $K$2, "BAR", "", "Time", $K$4,$Q4157,$K$6,$K$10, "","False","T")</f>
        <v>45799.149305555555</v>
      </c>
      <c r="Q4157" s="1">
        <f t="shared" si="129"/>
        <v>-4155</v>
      </c>
    </row>
    <row r="4158" spans="1:17" x14ac:dyDescent="0.25">
      <c r="A4158" s="6">
        <f t="shared" si="128"/>
        <v>-4156</v>
      </c>
      <c r="B4158" s="7">
        <f xml:space="preserve"> RTD("cqg.rtd",,"StudyData","TYA", "BAR", "", "Time",$K$4,$A4158,"ALL",, "","False","T")</f>
        <v>45799.145833333336</v>
      </c>
      <c r="C4158" s="9">
        <f>RTD("cqg.rtd",,"StudyData", $K$2, "BAR", "", "Open", $K$4, $A4158, $K$6,$K$10,,$K$8,K$12)</f>
        <v>5871.25</v>
      </c>
      <c r="D4158" s="9">
        <f>RTD("cqg.rtd",,"StudyData", $K$2, "BAR", "", "High", $K$4, $A4158, $K$6,$K$10,,$K$8,$K$12)</f>
        <v>5872</v>
      </c>
      <c r="E4158" s="9">
        <f>RTD("cqg.rtd",,"StudyData", $K$2, "BAR", "", "Low", $K$4, $A4158, $K$6,$K$10,,$K$8,$K$12)</f>
        <v>5866</v>
      </c>
      <c r="F4158" s="9">
        <f>RTD("cqg.rtd",,"StudyData", $K$2, "BAR", "", "Close", $K$4, $A4158, $K$6,$K$10,,$K$8,$K$12)</f>
        <v>5866.75</v>
      </c>
      <c r="G4158" s="8">
        <f>RTD("cqg.rtd",,"StudyData",$K$2, "Vol", "Highlight=Total Trades,VolType=Exchange,CoCType=Auto", "Vol",$K$4,A4158,"ALL",,,"TRUE","T")</f>
        <v>1412</v>
      </c>
      <c r="H4158" s="9">
        <f xml:space="preserve"> RTD("cqg.rtd",,"StudyData", "RSI("&amp;$K$2&amp;",InputChoice:=Close,Period:=14)", "Bar", "", "Close", $K$4,A4158, "all", "", "","FALSE","T")</f>
        <v>46.995543469987545</v>
      </c>
      <c r="P4158" s="7">
        <f xml:space="preserve"> RTD("cqg.rtd",,"StudyData", $K$2, "BAR", "", "Time", $K$4,$Q4158,$K$6,$K$10, "","False","T")</f>
        <v>45799.145833333336</v>
      </c>
      <c r="Q4158" s="1">
        <f t="shared" si="129"/>
        <v>-4156</v>
      </c>
    </row>
    <row r="4159" spans="1:17" x14ac:dyDescent="0.25">
      <c r="A4159" s="6">
        <f t="shared" si="128"/>
        <v>-4157</v>
      </c>
      <c r="B4159" s="7">
        <f xml:space="preserve"> RTD("cqg.rtd",,"StudyData","TYA", "BAR", "", "Time",$K$4,$A4159,"ALL",, "","False","T")</f>
        <v>45799.142361111109</v>
      </c>
      <c r="C4159" s="9">
        <f>RTD("cqg.rtd",,"StudyData", $K$2, "BAR", "", "Open", $K$4, $A4159, $K$6,$K$10,,$K$8,K$12)</f>
        <v>5870.75</v>
      </c>
      <c r="D4159" s="9">
        <f>RTD("cqg.rtd",,"StudyData", $K$2, "BAR", "", "High", $K$4, $A4159, $K$6,$K$10,,$K$8,$K$12)</f>
        <v>5872.5</v>
      </c>
      <c r="E4159" s="9">
        <f>RTD("cqg.rtd",,"StudyData", $K$2, "BAR", "", "Low", $K$4, $A4159, $K$6,$K$10,,$K$8,$K$12)</f>
        <v>5870</v>
      </c>
      <c r="F4159" s="9">
        <f>RTD("cqg.rtd",,"StudyData", $K$2, "BAR", "", "Close", $K$4, $A4159, $K$6,$K$10,,$K$8,$K$12)</f>
        <v>5871.25</v>
      </c>
      <c r="G4159" s="8">
        <f>RTD("cqg.rtd",,"StudyData",$K$2, "Vol", "Highlight=Total Trades,VolType=Exchange,CoCType=Auto", "Vol",$K$4,A4159,"ALL",,,"TRUE","T")</f>
        <v>473</v>
      </c>
      <c r="H4159" s="9">
        <f xml:space="preserve"> RTD("cqg.rtd",,"StudyData", "RSI("&amp;$K$2&amp;",InputChoice:=Close,Period:=14)", "Bar", "", "Close", $K$4,A4159, "all", "", "","FALSE","T")</f>
        <v>54.604074164985562</v>
      </c>
      <c r="P4159" s="7">
        <f xml:space="preserve"> RTD("cqg.rtd",,"StudyData", $K$2, "BAR", "", "Time", $K$4,$Q4159,$K$6,$K$10, "","False","T")</f>
        <v>45799.142361111109</v>
      </c>
      <c r="Q4159" s="1">
        <f t="shared" si="129"/>
        <v>-4157</v>
      </c>
    </row>
    <row r="4160" spans="1:17" x14ac:dyDescent="0.25">
      <c r="A4160" s="6">
        <f t="shared" si="128"/>
        <v>-4158</v>
      </c>
      <c r="B4160" s="7">
        <f xml:space="preserve"> RTD("cqg.rtd",,"StudyData","TYA", "BAR", "", "Time",$K$4,$A4160,"ALL",, "","False","T")</f>
        <v>45799.138888888891</v>
      </c>
      <c r="C4160" s="9">
        <f>RTD("cqg.rtd",,"StudyData", $K$2, "BAR", "", "Open", $K$4, $A4160, $K$6,$K$10,,$K$8,K$12)</f>
        <v>5871.5</v>
      </c>
      <c r="D4160" s="9">
        <f>RTD("cqg.rtd",,"StudyData", $K$2, "BAR", "", "High", $K$4, $A4160, $K$6,$K$10,,$K$8,$K$12)</f>
        <v>5873</v>
      </c>
      <c r="E4160" s="9">
        <f>RTD("cqg.rtd",,"StudyData", $K$2, "BAR", "", "Low", $K$4, $A4160, $K$6,$K$10,,$K$8,$K$12)</f>
        <v>5870.5</v>
      </c>
      <c r="F4160" s="9">
        <f>RTD("cqg.rtd",,"StudyData", $K$2, "BAR", "", "Close", $K$4, $A4160, $K$6,$K$10,,$K$8,$K$12)</f>
        <v>5870.75</v>
      </c>
      <c r="G4160" s="8">
        <f>RTD("cqg.rtd",,"StudyData",$K$2, "Vol", "Highlight=Total Trades,VolType=Exchange,CoCType=Auto", "Vol",$K$4,A4160,"ALL",,,"TRUE","T")</f>
        <v>1068</v>
      </c>
      <c r="H4160" s="9">
        <f xml:space="preserve"> RTD("cqg.rtd",,"StudyData", "RSI("&amp;$K$2&amp;",InputChoice:=Close,Period:=14)", "Bar", "", "Close", $K$4,A4160, "all", "", "","FALSE","T")</f>
        <v>53.832905325237938</v>
      </c>
      <c r="P4160" s="7">
        <f xml:space="preserve"> RTD("cqg.rtd",,"StudyData", $K$2, "BAR", "", "Time", $K$4,$Q4160,$K$6,$K$10, "","False","T")</f>
        <v>45799.138888888891</v>
      </c>
      <c r="Q4160" s="1">
        <f t="shared" si="129"/>
        <v>-4158</v>
      </c>
    </row>
    <row r="4161" spans="1:17" x14ac:dyDescent="0.25">
      <c r="A4161" s="6">
        <f t="shared" si="128"/>
        <v>-4159</v>
      </c>
      <c r="B4161" s="7">
        <f xml:space="preserve"> RTD("cqg.rtd",,"StudyData","TYA", "BAR", "", "Time",$K$4,$A4161,"ALL",, "","False","T")</f>
        <v>45799.135416666664</v>
      </c>
      <c r="C4161" s="9">
        <f>RTD("cqg.rtd",,"StudyData", $K$2, "BAR", "", "Open", $K$4, $A4161, $K$6,$K$10,,$K$8,K$12)</f>
        <v>5866.75</v>
      </c>
      <c r="D4161" s="9">
        <f>RTD("cqg.rtd",,"StudyData", $K$2, "BAR", "", "High", $K$4, $A4161, $K$6,$K$10,,$K$8,$K$12)</f>
        <v>5872.5</v>
      </c>
      <c r="E4161" s="9">
        <f>RTD("cqg.rtd",,"StudyData", $K$2, "BAR", "", "Low", $K$4, $A4161, $K$6,$K$10,,$K$8,$K$12)</f>
        <v>5866.5</v>
      </c>
      <c r="F4161" s="9">
        <f>RTD("cqg.rtd",,"StudyData", $K$2, "BAR", "", "Close", $K$4, $A4161, $K$6,$K$10,,$K$8,$K$12)</f>
        <v>5871.25</v>
      </c>
      <c r="G4161" s="8">
        <f>RTD("cqg.rtd",,"StudyData",$K$2, "Vol", "Highlight=Total Trades,VolType=Exchange,CoCType=Auto", "Vol",$K$4,A4161,"ALL",,,"TRUE","T")</f>
        <v>1516</v>
      </c>
      <c r="H4161" s="9">
        <f xml:space="preserve"> RTD("cqg.rtd",,"StudyData", "RSI("&amp;$K$2&amp;",InputChoice:=Close,Period:=14)", "Bar", "", "Close", $K$4,A4161, "all", "", "","FALSE","T")</f>
        <v>54.695687163718056</v>
      </c>
      <c r="P4161" s="7">
        <f xml:space="preserve"> RTD("cqg.rtd",,"StudyData", $K$2, "BAR", "", "Time", $K$4,$Q4161,$K$6,$K$10, "","False","T")</f>
        <v>45799.135416666664</v>
      </c>
      <c r="Q4161" s="1">
        <f t="shared" si="129"/>
        <v>-4159</v>
      </c>
    </row>
    <row r="4162" spans="1:17" x14ac:dyDescent="0.25">
      <c r="A4162" s="6">
        <f t="shared" si="128"/>
        <v>-4160</v>
      </c>
      <c r="B4162" s="7">
        <f xml:space="preserve"> RTD("cqg.rtd",,"StudyData","TYA", "BAR", "", "Time",$K$4,$A4162,"ALL",, "","False","T")</f>
        <v>45799.131944444445</v>
      </c>
      <c r="C4162" s="9">
        <f>RTD("cqg.rtd",,"StudyData", $K$2, "BAR", "", "Open", $K$4, $A4162, $K$6,$K$10,,$K$8,K$12)</f>
        <v>5868.25</v>
      </c>
      <c r="D4162" s="9">
        <f>RTD("cqg.rtd",,"StudyData", $K$2, "BAR", "", "High", $K$4, $A4162, $K$6,$K$10,,$K$8,$K$12)</f>
        <v>5869.75</v>
      </c>
      <c r="E4162" s="9">
        <f>RTD("cqg.rtd",,"StudyData", $K$2, "BAR", "", "Low", $K$4, $A4162, $K$6,$K$10,,$K$8,$K$12)</f>
        <v>5865</v>
      </c>
      <c r="F4162" s="9">
        <f>RTD("cqg.rtd",,"StudyData", $K$2, "BAR", "", "Close", $K$4, $A4162, $K$6,$K$10,,$K$8,$K$12)</f>
        <v>5866.5</v>
      </c>
      <c r="G4162" s="8">
        <f>RTD("cqg.rtd",,"StudyData",$K$2, "Vol", "Highlight=Total Trades,VolType=Exchange,CoCType=Auto", "Vol",$K$4,A4162,"ALL",,,"TRUE","T")</f>
        <v>911</v>
      </c>
      <c r="H4162" s="9">
        <f xml:space="preserve"> RTD("cqg.rtd",,"StudyData", "RSI("&amp;$K$2&amp;",InputChoice:=Close,Period:=14)", "Bar", "", "Close", $K$4,A4162, "all", "", "","FALSE","T")</f>
        <v>47.235816066707628</v>
      </c>
      <c r="P4162" s="7">
        <f xml:space="preserve"> RTD("cqg.rtd",,"StudyData", $K$2, "BAR", "", "Time", $K$4,$Q4162,$K$6,$K$10, "","False","T")</f>
        <v>45799.131944444445</v>
      </c>
      <c r="Q4162" s="1">
        <f t="shared" si="129"/>
        <v>-4160</v>
      </c>
    </row>
    <row r="4163" spans="1:17" x14ac:dyDescent="0.25">
      <c r="A4163" s="6">
        <f t="shared" si="128"/>
        <v>-4161</v>
      </c>
      <c r="B4163" s="7">
        <f xml:space="preserve"> RTD("cqg.rtd",,"StudyData","TYA", "BAR", "", "Time",$K$4,$A4163,"ALL",, "","False","T")</f>
        <v>45799.128472222219</v>
      </c>
      <c r="C4163" s="9">
        <f>RTD("cqg.rtd",,"StudyData", $K$2, "BAR", "", "Open", $K$4, $A4163, $K$6,$K$10,,$K$8,K$12)</f>
        <v>5871.75</v>
      </c>
      <c r="D4163" s="9">
        <f>RTD("cqg.rtd",,"StudyData", $K$2, "BAR", "", "High", $K$4, $A4163, $K$6,$K$10,,$K$8,$K$12)</f>
        <v>5872.25</v>
      </c>
      <c r="E4163" s="9">
        <f>RTD("cqg.rtd",,"StudyData", $K$2, "BAR", "", "Low", $K$4, $A4163, $K$6,$K$10,,$K$8,$K$12)</f>
        <v>5867.25</v>
      </c>
      <c r="F4163" s="9">
        <f>RTD("cqg.rtd",,"StudyData", $K$2, "BAR", "", "Close", $K$4, $A4163, $K$6,$K$10,,$K$8,$K$12)</f>
        <v>5868.5</v>
      </c>
      <c r="G4163" s="8">
        <f>RTD("cqg.rtd",,"StudyData",$K$2, "Vol", "Highlight=Total Trades,VolType=Exchange,CoCType=Auto", "Vol",$K$4,A4163,"ALL",,,"TRUE","T")</f>
        <v>1375</v>
      </c>
      <c r="H4163" s="9">
        <f xml:space="preserve"> RTD("cqg.rtd",,"StudyData", "RSI("&amp;$K$2&amp;",InputChoice:=Close,Period:=14)", "Bar", "", "Close", $K$4,A4163, "all", "", "","FALSE","T")</f>
        <v>50.486052009360975</v>
      </c>
      <c r="P4163" s="7">
        <f xml:space="preserve"> RTD("cqg.rtd",,"StudyData", $K$2, "BAR", "", "Time", $K$4,$Q4163,$K$6,$K$10, "","False","T")</f>
        <v>45799.128472222219</v>
      </c>
      <c r="Q4163" s="1">
        <f t="shared" si="129"/>
        <v>-4161</v>
      </c>
    </row>
    <row r="4164" spans="1:17" x14ac:dyDescent="0.25">
      <c r="A4164" s="6">
        <f t="shared" ref="A4164:A4227" si="130">A4163-1</f>
        <v>-4162</v>
      </c>
      <c r="B4164" s="7">
        <f xml:space="preserve"> RTD("cqg.rtd",,"StudyData","TYA", "BAR", "", "Time",$K$4,$A4164,"ALL",, "","False","T")</f>
        <v>45799.125</v>
      </c>
      <c r="C4164" s="9">
        <f>RTD("cqg.rtd",,"StudyData", $K$2, "BAR", "", "Open", $K$4, $A4164, $K$6,$K$10,,$K$8,K$12)</f>
        <v>5868.75</v>
      </c>
      <c r="D4164" s="9">
        <f>RTD("cqg.rtd",,"StudyData", $K$2, "BAR", "", "High", $K$4, $A4164, $K$6,$K$10,,$K$8,$K$12)</f>
        <v>5872.25</v>
      </c>
      <c r="E4164" s="9">
        <f>RTD("cqg.rtd",,"StudyData", $K$2, "BAR", "", "Low", $K$4, $A4164, $K$6,$K$10,,$K$8,$K$12)</f>
        <v>5867.25</v>
      </c>
      <c r="F4164" s="9">
        <f>RTD("cqg.rtd",,"StudyData", $K$2, "BAR", "", "Close", $K$4, $A4164, $K$6,$K$10,,$K$8,$K$12)</f>
        <v>5871.75</v>
      </c>
      <c r="G4164" s="8">
        <f>RTD("cqg.rtd",,"StudyData",$K$2, "Vol", "Highlight=Total Trades,VolType=Exchange,CoCType=Auto", "Vol",$K$4,A4164,"ALL",,,"TRUE","T")</f>
        <v>1833</v>
      </c>
      <c r="H4164" s="9">
        <f xml:space="preserve"> RTD("cqg.rtd",,"StudyData", "RSI("&amp;$K$2&amp;",InputChoice:=Close,Period:=14)", "Bar", "", "Close", $K$4,A4164, "all", "", "","FALSE","T")</f>
        <v>56.335190660494284</v>
      </c>
      <c r="P4164" s="7">
        <f xml:space="preserve"> RTD("cqg.rtd",,"StudyData", $K$2, "BAR", "", "Time", $K$4,$Q4164,$K$6,$K$10, "","False","T")</f>
        <v>45799.125</v>
      </c>
      <c r="Q4164" s="1">
        <f t="shared" ref="Q4164:Q4227" si="131">Q4163-1</f>
        <v>-4162</v>
      </c>
    </row>
    <row r="4165" spans="1:17" x14ac:dyDescent="0.25">
      <c r="A4165" s="6">
        <f t="shared" si="130"/>
        <v>-4163</v>
      </c>
      <c r="B4165" s="7">
        <f xml:space="preserve"> RTD("cqg.rtd",,"StudyData","TYA", "BAR", "", "Time",$K$4,$A4165,"ALL",, "","False","T")</f>
        <v>45799.121527777781</v>
      </c>
      <c r="C4165" s="9">
        <f>RTD("cqg.rtd",,"StudyData", $K$2, "BAR", "", "Open", $K$4, $A4165, $K$6,$K$10,,$K$8,K$12)</f>
        <v>5865.25</v>
      </c>
      <c r="D4165" s="9">
        <f>RTD("cqg.rtd",,"StudyData", $K$2, "BAR", "", "High", $K$4, $A4165, $K$6,$K$10,,$K$8,$K$12)</f>
        <v>5869.25</v>
      </c>
      <c r="E4165" s="9">
        <f>RTD("cqg.rtd",,"StudyData", $K$2, "BAR", "", "Low", $K$4, $A4165, $K$6,$K$10,,$K$8,$K$12)</f>
        <v>5865.25</v>
      </c>
      <c r="F4165" s="9">
        <f>RTD("cqg.rtd",,"StudyData", $K$2, "BAR", "", "Close", $K$4, $A4165, $K$6,$K$10,,$K$8,$K$12)</f>
        <v>5868.75</v>
      </c>
      <c r="G4165" s="8">
        <f>RTD("cqg.rtd",,"StudyData",$K$2, "Vol", "Highlight=Total Trades,VolType=Exchange,CoCType=Auto", "Vol",$K$4,A4165,"ALL",,,"TRUE","T")</f>
        <v>1300</v>
      </c>
      <c r="H4165" s="9">
        <f xml:space="preserve"> RTD("cqg.rtd",,"StudyData", "RSI("&amp;$K$2&amp;",InputChoice:=Close,Period:=14)", "Bar", "", "Close", $K$4,A4165, "all", "", "","FALSE","T")</f>
        <v>51.520949748192322</v>
      </c>
      <c r="P4165" s="7">
        <f xml:space="preserve"> RTD("cqg.rtd",,"StudyData", $K$2, "BAR", "", "Time", $K$4,$Q4165,$K$6,$K$10, "","False","T")</f>
        <v>45799.121527777781</v>
      </c>
      <c r="Q4165" s="1">
        <f t="shared" si="131"/>
        <v>-4163</v>
      </c>
    </row>
    <row r="4166" spans="1:17" x14ac:dyDescent="0.25">
      <c r="A4166" s="6">
        <f t="shared" si="130"/>
        <v>-4164</v>
      </c>
      <c r="B4166" s="7">
        <f xml:space="preserve"> RTD("cqg.rtd",,"StudyData","TYA", "BAR", "", "Time",$K$4,$A4166,"ALL",, "","False","T")</f>
        <v>45799.118055555555</v>
      </c>
      <c r="C4166" s="9">
        <f>RTD("cqg.rtd",,"StudyData", $K$2, "BAR", "", "Open", $K$4, $A4166, $K$6,$K$10,,$K$8,K$12)</f>
        <v>5865.25</v>
      </c>
      <c r="D4166" s="9">
        <f>RTD("cqg.rtd",,"StudyData", $K$2, "BAR", "", "High", $K$4, $A4166, $K$6,$K$10,,$K$8,$K$12)</f>
        <v>5867.5</v>
      </c>
      <c r="E4166" s="9">
        <f>RTD("cqg.rtd",,"StudyData", $K$2, "BAR", "", "Low", $K$4, $A4166, $K$6,$K$10,,$K$8,$K$12)</f>
        <v>5864</v>
      </c>
      <c r="F4166" s="9">
        <f>RTD("cqg.rtd",,"StudyData", $K$2, "BAR", "", "Close", $K$4, $A4166, $K$6,$K$10,,$K$8,$K$12)</f>
        <v>5865.25</v>
      </c>
      <c r="G4166" s="8">
        <f>RTD("cqg.rtd",,"StudyData",$K$2, "Vol", "Highlight=Total Trades,VolType=Exchange,CoCType=Auto", "Vol",$K$4,A4166,"ALL",,,"TRUE","T")</f>
        <v>1132</v>
      </c>
      <c r="H4166" s="9">
        <f xml:space="preserve"> RTD("cqg.rtd",,"StudyData", "RSI("&amp;$K$2&amp;",InputChoice:=Close,Period:=14)", "Bar", "", "Close", $K$4,A4166, "all", "", "","FALSE","T")</f>
        <v>44.94505780158763</v>
      </c>
      <c r="P4166" s="7">
        <f xml:space="preserve"> RTD("cqg.rtd",,"StudyData", $K$2, "BAR", "", "Time", $K$4,$Q4166,$K$6,$K$10, "","False","T")</f>
        <v>45799.118055555555</v>
      </c>
      <c r="Q4166" s="1">
        <f t="shared" si="131"/>
        <v>-4164</v>
      </c>
    </row>
    <row r="4167" spans="1:17" x14ac:dyDescent="0.25">
      <c r="A4167" s="6">
        <f t="shared" si="130"/>
        <v>-4165</v>
      </c>
      <c r="B4167" s="7">
        <f xml:space="preserve"> RTD("cqg.rtd",,"StudyData","TYA", "BAR", "", "Time",$K$4,$A4167,"ALL",, "","False","T")</f>
        <v>45799.114583333336</v>
      </c>
      <c r="C4167" s="9">
        <f>RTD("cqg.rtd",,"StudyData", $K$2, "BAR", "", "Open", $K$4, $A4167, $K$6,$K$10,,$K$8,K$12)</f>
        <v>5865.25</v>
      </c>
      <c r="D4167" s="9">
        <f>RTD("cqg.rtd",,"StudyData", $K$2, "BAR", "", "High", $K$4, $A4167, $K$6,$K$10,,$K$8,$K$12)</f>
        <v>5869</v>
      </c>
      <c r="E4167" s="9">
        <f>RTD("cqg.rtd",,"StudyData", $K$2, "BAR", "", "Low", $K$4, $A4167, $K$6,$K$10,,$K$8,$K$12)</f>
        <v>5864.25</v>
      </c>
      <c r="F4167" s="9">
        <f>RTD("cqg.rtd",,"StudyData", $K$2, "BAR", "", "Close", $K$4, $A4167, $K$6,$K$10,,$K$8,$K$12)</f>
        <v>5865.25</v>
      </c>
      <c r="G4167" s="8">
        <f>RTD("cqg.rtd",,"StudyData",$K$2, "Vol", "Highlight=Total Trades,VolType=Exchange,CoCType=Auto", "Vol",$K$4,A4167,"ALL",,,"TRUE","T")</f>
        <v>1156</v>
      </c>
      <c r="H4167" s="9">
        <f xml:space="preserve"> RTD("cqg.rtd",,"StudyData", "RSI("&amp;$K$2&amp;",InputChoice:=Close,Period:=14)", "Bar", "", "Close", $K$4,A4167, "all", "", "","FALSE","T")</f>
        <v>44.94505780158763</v>
      </c>
      <c r="P4167" s="7">
        <f xml:space="preserve"> RTD("cqg.rtd",,"StudyData", $K$2, "BAR", "", "Time", $K$4,$Q4167,$K$6,$K$10, "","False","T")</f>
        <v>45799.114583333336</v>
      </c>
      <c r="Q4167" s="1">
        <f t="shared" si="131"/>
        <v>-4165</v>
      </c>
    </row>
    <row r="4168" spans="1:17" x14ac:dyDescent="0.25">
      <c r="A4168" s="6">
        <f t="shared" si="130"/>
        <v>-4166</v>
      </c>
      <c r="B4168" s="7">
        <f xml:space="preserve"> RTD("cqg.rtd",,"StudyData","TYA", "BAR", "", "Time",$K$4,$A4168,"ALL",, "","False","T")</f>
        <v>45799.111111111109</v>
      </c>
      <c r="C4168" s="9">
        <f>RTD("cqg.rtd",,"StudyData", $K$2, "BAR", "", "Open", $K$4, $A4168, $K$6,$K$10,,$K$8,K$12)</f>
        <v>5869.5</v>
      </c>
      <c r="D4168" s="9">
        <f>RTD("cqg.rtd",,"StudyData", $K$2, "BAR", "", "High", $K$4, $A4168, $K$6,$K$10,,$K$8,$K$12)</f>
        <v>5870</v>
      </c>
      <c r="E4168" s="9">
        <f>RTD("cqg.rtd",,"StudyData", $K$2, "BAR", "", "Low", $K$4, $A4168, $K$6,$K$10,,$K$8,$K$12)</f>
        <v>5865</v>
      </c>
      <c r="F4168" s="9">
        <f>RTD("cqg.rtd",,"StudyData", $K$2, "BAR", "", "Close", $K$4, $A4168, $K$6,$K$10,,$K$8,$K$12)</f>
        <v>5865.25</v>
      </c>
      <c r="G4168" s="8">
        <f>RTD("cqg.rtd",,"StudyData",$K$2, "Vol", "Highlight=Total Trades,VolType=Exchange,CoCType=Auto", "Vol",$K$4,A4168,"ALL",,,"TRUE","T")</f>
        <v>1095</v>
      </c>
      <c r="H4168" s="9">
        <f xml:space="preserve"> RTD("cqg.rtd",,"StudyData", "RSI("&amp;$K$2&amp;",InputChoice:=Close,Period:=14)", "Bar", "", "Close", $K$4,A4168, "all", "", "","FALSE","T")</f>
        <v>44.945057801587637</v>
      </c>
      <c r="P4168" s="7">
        <f xml:space="preserve"> RTD("cqg.rtd",,"StudyData", $K$2, "BAR", "", "Time", $K$4,$Q4168,$K$6,$K$10, "","False","T")</f>
        <v>45799.111111111109</v>
      </c>
      <c r="Q4168" s="1">
        <f t="shared" si="131"/>
        <v>-4166</v>
      </c>
    </row>
    <row r="4169" spans="1:17" x14ac:dyDescent="0.25">
      <c r="A4169" s="6">
        <f t="shared" si="130"/>
        <v>-4167</v>
      </c>
      <c r="B4169" s="7">
        <f xml:space="preserve"> RTD("cqg.rtd",,"StudyData","TYA", "BAR", "", "Time",$K$4,$A4169,"ALL",, "","False","T")</f>
        <v>45799.107638888891</v>
      </c>
      <c r="C4169" s="9">
        <f>RTD("cqg.rtd",,"StudyData", $K$2, "BAR", "", "Open", $K$4, $A4169, $K$6,$K$10,,$K$8,K$12)</f>
        <v>5871.5</v>
      </c>
      <c r="D4169" s="9">
        <f>RTD("cqg.rtd",,"StudyData", $K$2, "BAR", "", "High", $K$4, $A4169, $K$6,$K$10,,$K$8,$K$12)</f>
        <v>5873.75</v>
      </c>
      <c r="E4169" s="9">
        <f>RTD("cqg.rtd",,"StudyData", $K$2, "BAR", "", "Low", $K$4, $A4169, $K$6,$K$10,,$K$8,$K$12)</f>
        <v>5869.75</v>
      </c>
      <c r="F4169" s="9">
        <f>RTD("cqg.rtd",,"StudyData", $K$2, "BAR", "", "Close", $K$4, $A4169, $K$6,$K$10,,$K$8,$K$12)</f>
        <v>5869.75</v>
      </c>
      <c r="G4169" s="8">
        <f>RTD("cqg.rtd",,"StudyData",$K$2, "Vol", "Highlight=Total Trades,VolType=Exchange,CoCType=Auto", "Vol",$K$4,A4169,"ALL",,,"TRUE","T")</f>
        <v>1518</v>
      </c>
      <c r="H4169" s="9">
        <f xml:space="preserve"> RTD("cqg.rtd",,"StudyData", "RSI("&amp;$K$2&amp;",InputChoice:=Close,Period:=14)", "Bar", "", "Close", $K$4,A4169, "all", "", "","FALSE","T")</f>
        <v>52.239459178077212</v>
      </c>
      <c r="P4169" s="7">
        <f xml:space="preserve"> RTD("cqg.rtd",,"StudyData", $K$2, "BAR", "", "Time", $K$4,$Q4169,$K$6,$K$10, "","False","T")</f>
        <v>45799.107638888891</v>
      </c>
      <c r="Q4169" s="1">
        <f t="shared" si="131"/>
        <v>-4167</v>
      </c>
    </row>
    <row r="4170" spans="1:17" x14ac:dyDescent="0.25">
      <c r="A4170" s="6">
        <f t="shared" si="130"/>
        <v>-4168</v>
      </c>
      <c r="B4170" s="7">
        <f xml:space="preserve"> RTD("cqg.rtd",,"StudyData","TYA", "BAR", "", "Time",$K$4,$A4170,"ALL",, "","False","T")</f>
        <v>45799.104166666664</v>
      </c>
      <c r="C4170" s="9">
        <f>RTD("cqg.rtd",,"StudyData", $K$2, "BAR", "", "Open", $K$4, $A4170, $K$6,$K$10,,$K$8,K$12)</f>
        <v>5867</v>
      </c>
      <c r="D4170" s="9">
        <f>RTD("cqg.rtd",,"StudyData", $K$2, "BAR", "", "High", $K$4, $A4170, $K$6,$K$10,,$K$8,$K$12)</f>
        <v>5871.25</v>
      </c>
      <c r="E4170" s="9">
        <f>RTD("cqg.rtd",,"StudyData", $K$2, "BAR", "", "Low", $K$4, $A4170, $K$6,$K$10,,$K$8,$K$12)</f>
        <v>5864.75</v>
      </c>
      <c r="F4170" s="9">
        <f>RTD("cqg.rtd",,"StudyData", $K$2, "BAR", "", "Close", $K$4, $A4170, $K$6,$K$10,,$K$8,$K$12)</f>
        <v>5871.25</v>
      </c>
      <c r="G4170" s="8">
        <f>RTD("cqg.rtd",,"StudyData",$K$2, "Vol", "Highlight=Total Trades,VolType=Exchange,CoCType=Auto", "Vol",$K$4,A4170,"ALL",,,"TRUE","T")</f>
        <v>2016</v>
      </c>
      <c r="H4170" s="9">
        <f xml:space="preserve"> RTD("cqg.rtd",,"StudyData", "RSI("&amp;$K$2&amp;",InputChoice:=Close,Period:=14)", "Bar", "", "Close", $K$4,A4170, "all", "", "","FALSE","T")</f>
        <v>55.002479259655125</v>
      </c>
      <c r="P4170" s="7">
        <f xml:space="preserve"> RTD("cqg.rtd",,"StudyData", $K$2, "BAR", "", "Time", $K$4,$Q4170,$K$6,$K$10, "","False","T")</f>
        <v>45799.104166666664</v>
      </c>
      <c r="Q4170" s="1">
        <f t="shared" si="131"/>
        <v>-4168</v>
      </c>
    </row>
    <row r="4171" spans="1:17" x14ac:dyDescent="0.25">
      <c r="A4171" s="6">
        <f t="shared" si="130"/>
        <v>-4169</v>
      </c>
      <c r="B4171" s="7">
        <f xml:space="preserve"> RTD("cqg.rtd",,"StudyData","TYA", "BAR", "", "Time",$K$4,$A4171,"ALL",, "","False","T")</f>
        <v>45799.100694444445</v>
      </c>
      <c r="C4171" s="9">
        <f>RTD("cqg.rtd",,"StudyData", $K$2, "BAR", "", "Open", $K$4, $A4171, $K$6,$K$10,,$K$8,K$12)</f>
        <v>5868.75</v>
      </c>
      <c r="D4171" s="9">
        <f>RTD("cqg.rtd",,"StudyData", $K$2, "BAR", "", "High", $K$4, $A4171, $K$6,$K$10,,$K$8,$K$12)</f>
        <v>5869.25</v>
      </c>
      <c r="E4171" s="9">
        <f>RTD("cqg.rtd",,"StudyData", $K$2, "BAR", "", "Low", $K$4, $A4171, $K$6,$K$10,,$K$8,$K$12)</f>
        <v>5865.75</v>
      </c>
      <c r="F4171" s="9">
        <f>RTD("cqg.rtd",,"StudyData", $K$2, "BAR", "", "Close", $K$4, $A4171, $K$6,$K$10,,$K$8,$K$12)</f>
        <v>5867.25</v>
      </c>
      <c r="G4171" s="8">
        <f>RTD("cqg.rtd",,"StudyData",$K$2, "Vol", "Highlight=Total Trades,VolType=Exchange,CoCType=Auto", "Vol",$K$4,A4171,"ALL",,,"TRUE","T")</f>
        <v>718</v>
      </c>
      <c r="H4171" s="9">
        <f xml:space="preserve"> RTD("cqg.rtd",,"StudyData", "RSI("&amp;$K$2&amp;",InputChoice:=Close,Period:=14)", "Bar", "", "Close", $K$4,A4171, "all", "", "","FALSE","T")</f>
        <v>48.221024454962084</v>
      </c>
      <c r="P4171" s="7">
        <f xml:space="preserve"> RTD("cqg.rtd",,"StudyData", $K$2, "BAR", "", "Time", $K$4,$Q4171,$K$6,$K$10, "","False","T")</f>
        <v>45799.100694444445</v>
      </c>
      <c r="Q4171" s="1">
        <f t="shared" si="131"/>
        <v>-4169</v>
      </c>
    </row>
    <row r="4172" spans="1:17" x14ac:dyDescent="0.25">
      <c r="A4172" s="6">
        <f t="shared" si="130"/>
        <v>-4170</v>
      </c>
      <c r="B4172" s="7">
        <f xml:space="preserve"> RTD("cqg.rtd",,"StudyData","TYA", "BAR", "", "Time",$K$4,$A4172,"ALL",, "","False","T")</f>
        <v>45799.097222222219</v>
      </c>
      <c r="C4172" s="9">
        <f>RTD("cqg.rtd",,"StudyData", $K$2, "BAR", "", "Open", $K$4, $A4172, $K$6,$K$10,,$K$8,K$12)</f>
        <v>5866.25</v>
      </c>
      <c r="D4172" s="9">
        <f>RTD("cqg.rtd",,"StudyData", $K$2, "BAR", "", "High", $K$4, $A4172, $K$6,$K$10,,$K$8,$K$12)</f>
        <v>5870.5</v>
      </c>
      <c r="E4172" s="9">
        <f>RTD("cqg.rtd",,"StudyData", $K$2, "BAR", "", "Low", $K$4, $A4172, $K$6,$K$10,,$K$8,$K$12)</f>
        <v>5865.75</v>
      </c>
      <c r="F4172" s="9">
        <f>RTD("cqg.rtd",,"StudyData", $K$2, "BAR", "", "Close", $K$4, $A4172, $K$6,$K$10,,$K$8,$K$12)</f>
        <v>5868.75</v>
      </c>
      <c r="G4172" s="8">
        <f>RTD("cqg.rtd",,"StudyData",$K$2, "Vol", "Highlight=Total Trades,VolType=Exchange,CoCType=Auto", "Vol",$K$4,A4172,"ALL",,,"TRUE","T")</f>
        <v>570</v>
      </c>
      <c r="H4172" s="9">
        <f xml:space="preserve"> RTD("cqg.rtd",,"StudyData", "RSI("&amp;$K$2&amp;",InputChoice:=Close,Period:=14)", "Bar", "", "Close", $K$4,A4172, "all", "", "","FALSE","T")</f>
        <v>50.891743477193316</v>
      </c>
      <c r="P4172" s="7">
        <f xml:space="preserve"> RTD("cqg.rtd",,"StudyData", $K$2, "BAR", "", "Time", $K$4,$Q4172,$K$6,$K$10, "","False","T")</f>
        <v>45799.097222222219</v>
      </c>
      <c r="Q4172" s="1">
        <f t="shared" si="131"/>
        <v>-4170</v>
      </c>
    </row>
    <row r="4173" spans="1:17" x14ac:dyDescent="0.25">
      <c r="A4173" s="6">
        <f t="shared" si="130"/>
        <v>-4171</v>
      </c>
      <c r="B4173" s="7">
        <f xml:space="preserve"> RTD("cqg.rtd",,"StudyData","TYA", "BAR", "", "Time",$K$4,$A4173,"ALL",, "","False","T")</f>
        <v>45799.09375</v>
      </c>
      <c r="C4173" s="9">
        <f>RTD("cqg.rtd",,"StudyData", $K$2, "BAR", "", "Open", $K$4, $A4173, $K$6,$K$10,,$K$8,K$12)</f>
        <v>5869</v>
      </c>
      <c r="D4173" s="9">
        <f>RTD("cqg.rtd",,"StudyData", $K$2, "BAR", "", "High", $K$4, $A4173, $K$6,$K$10,,$K$8,$K$12)</f>
        <v>5869.75</v>
      </c>
      <c r="E4173" s="9">
        <f>RTD("cqg.rtd",,"StudyData", $K$2, "BAR", "", "Low", $K$4, $A4173, $K$6,$K$10,,$K$8,$K$12)</f>
        <v>5865.25</v>
      </c>
      <c r="F4173" s="9">
        <f>RTD("cqg.rtd",,"StudyData", $K$2, "BAR", "", "Close", $K$4, $A4173, $K$6,$K$10,,$K$8,$K$12)</f>
        <v>5866.5</v>
      </c>
      <c r="G4173" s="8">
        <f>RTD("cqg.rtd",,"StudyData",$K$2, "Vol", "Highlight=Total Trades,VolType=Exchange,CoCType=Auto", "Vol",$K$4,A4173,"ALL",,,"TRUE","T")</f>
        <v>1096</v>
      </c>
      <c r="H4173" s="9">
        <f xml:space="preserve"> RTD("cqg.rtd",,"StudyData", "RSI("&amp;$K$2&amp;",InputChoice:=Close,Period:=14)", "Bar", "", "Close", $K$4,A4173, "all", "", "","FALSE","T")</f>
        <v>46.786692074019648</v>
      </c>
      <c r="P4173" s="7">
        <f xml:space="preserve"> RTD("cqg.rtd",,"StudyData", $K$2, "BAR", "", "Time", $K$4,$Q4173,$K$6,$K$10, "","False","T")</f>
        <v>45799.09375</v>
      </c>
      <c r="Q4173" s="1">
        <f t="shared" si="131"/>
        <v>-4171</v>
      </c>
    </row>
    <row r="4174" spans="1:17" x14ac:dyDescent="0.25">
      <c r="A4174" s="6">
        <f t="shared" si="130"/>
        <v>-4172</v>
      </c>
      <c r="B4174" s="7">
        <f xml:space="preserve"> RTD("cqg.rtd",,"StudyData","TYA", "BAR", "", "Time",$K$4,$A4174,"ALL",, "","False","T")</f>
        <v>45799.090277777781</v>
      </c>
      <c r="C4174" s="9">
        <f>RTD("cqg.rtd",,"StudyData", $K$2, "BAR", "", "Open", $K$4, $A4174, $K$6,$K$10,,$K$8,K$12)</f>
        <v>5871.75</v>
      </c>
      <c r="D4174" s="9">
        <f>RTD("cqg.rtd",,"StudyData", $K$2, "BAR", "", "High", $K$4, $A4174, $K$6,$K$10,,$K$8,$K$12)</f>
        <v>5871.75</v>
      </c>
      <c r="E4174" s="9">
        <f>RTD("cqg.rtd",,"StudyData", $K$2, "BAR", "", "Low", $K$4, $A4174, $K$6,$K$10,,$K$8,$K$12)</f>
        <v>5868.25</v>
      </c>
      <c r="F4174" s="9">
        <f>RTD("cqg.rtd",,"StudyData", $K$2, "BAR", "", "Close", $K$4, $A4174, $K$6,$K$10,,$K$8,$K$12)</f>
        <v>5869</v>
      </c>
      <c r="G4174" s="8">
        <f>RTD("cqg.rtd",,"StudyData",$K$2, "Vol", "Highlight=Total Trades,VolType=Exchange,CoCType=Auto", "Vol",$K$4,A4174,"ALL",,,"TRUE","T")</f>
        <v>723</v>
      </c>
      <c r="H4174" s="9">
        <f xml:space="preserve"> RTD("cqg.rtd",,"StudyData", "RSI("&amp;$K$2&amp;",InputChoice:=Close,Period:=14)", "Bar", "", "Close", $K$4,A4174, "all", "", "","FALSE","T")</f>
        <v>51.202698993286212</v>
      </c>
      <c r="P4174" s="7">
        <f xml:space="preserve"> RTD("cqg.rtd",,"StudyData", $K$2, "BAR", "", "Time", $K$4,$Q4174,$K$6,$K$10, "","False","T")</f>
        <v>45799.090277777781</v>
      </c>
      <c r="Q4174" s="1">
        <f t="shared" si="131"/>
        <v>-4172</v>
      </c>
    </row>
    <row r="4175" spans="1:17" x14ac:dyDescent="0.25">
      <c r="A4175" s="6">
        <f t="shared" si="130"/>
        <v>-4173</v>
      </c>
      <c r="B4175" s="7">
        <f xml:space="preserve"> RTD("cqg.rtd",,"StudyData","TYA", "BAR", "", "Time",$K$4,$A4175,"ALL",, "","False","T")</f>
        <v>45799.086805555555</v>
      </c>
      <c r="C4175" s="9">
        <f>RTD("cqg.rtd",,"StudyData", $K$2, "BAR", "", "Open", $K$4, $A4175, $K$6,$K$10,,$K$8,K$12)</f>
        <v>5874.5</v>
      </c>
      <c r="D4175" s="9">
        <f>RTD("cqg.rtd",,"StudyData", $K$2, "BAR", "", "High", $K$4, $A4175, $K$6,$K$10,,$K$8,$K$12)</f>
        <v>5876.75</v>
      </c>
      <c r="E4175" s="9">
        <f>RTD("cqg.rtd",,"StudyData", $K$2, "BAR", "", "Low", $K$4, $A4175, $K$6,$K$10,,$K$8,$K$12)</f>
        <v>5871.5</v>
      </c>
      <c r="F4175" s="9">
        <f>RTD("cqg.rtd",,"StudyData", $K$2, "BAR", "", "Close", $K$4, $A4175, $K$6,$K$10,,$K$8,$K$12)</f>
        <v>5871.75</v>
      </c>
      <c r="G4175" s="8">
        <f>RTD("cqg.rtd",,"StudyData",$K$2, "Vol", "Highlight=Total Trades,VolType=Exchange,CoCType=Auto", "Vol",$K$4,A4175,"ALL",,,"TRUE","T")</f>
        <v>1358</v>
      </c>
      <c r="H4175" s="9">
        <f xml:space="preserve"> RTD("cqg.rtd",,"StudyData", "RSI("&amp;$K$2&amp;",InputChoice:=Close,Period:=14)", "Bar", "", "Close", $K$4,A4175, "all", "", "","FALSE","T")</f>
        <v>56.665761028060487</v>
      </c>
      <c r="P4175" s="7">
        <f xml:space="preserve"> RTD("cqg.rtd",,"StudyData", $K$2, "BAR", "", "Time", $K$4,$Q4175,$K$6,$K$10, "","False","T")</f>
        <v>45799.086805555555</v>
      </c>
      <c r="Q4175" s="1">
        <f t="shared" si="131"/>
        <v>-4173</v>
      </c>
    </row>
    <row r="4176" spans="1:17" x14ac:dyDescent="0.25">
      <c r="A4176" s="6">
        <f t="shared" si="130"/>
        <v>-4174</v>
      </c>
      <c r="B4176" s="7">
        <f xml:space="preserve"> RTD("cqg.rtd",,"StudyData","TYA", "BAR", "", "Time",$K$4,$A4176,"ALL",, "","False","T")</f>
        <v>45799.083333333336</v>
      </c>
      <c r="C4176" s="9">
        <f>RTD("cqg.rtd",,"StudyData", $K$2, "BAR", "", "Open", $K$4, $A4176, $K$6,$K$10,,$K$8,K$12)</f>
        <v>5868.5</v>
      </c>
      <c r="D4176" s="9">
        <f>RTD("cqg.rtd",,"StudyData", $K$2, "BAR", "", "High", $K$4, $A4176, $K$6,$K$10,,$K$8,$K$12)</f>
        <v>5875.5</v>
      </c>
      <c r="E4176" s="9">
        <f>RTD("cqg.rtd",,"StudyData", $K$2, "BAR", "", "Low", $K$4, $A4176, $K$6,$K$10,,$K$8,$K$12)</f>
        <v>5867.75</v>
      </c>
      <c r="F4176" s="9">
        <f>RTD("cqg.rtd",,"StudyData", $K$2, "BAR", "", "Close", $K$4, $A4176, $K$6,$K$10,,$K$8,$K$12)</f>
        <v>5874.75</v>
      </c>
      <c r="G4176" s="8">
        <f>RTD("cqg.rtd",,"StudyData",$K$2, "Vol", "Highlight=Total Trades,VolType=Exchange,CoCType=Auto", "Vol",$K$4,A4176,"ALL",,,"TRUE","T")</f>
        <v>2272</v>
      </c>
      <c r="H4176" s="9">
        <f xml:space="preserve"> RTD("cqg.rtd",,"StudyData", "RSI("&amp;$K$2&amp;",InputChoice:=Close,Period:=14)", "Bar", "", "Close", $K$4,A4176, "all", "", "","FALSE","T")</f>
        <v>63.532368145407297</v>
      </c>
      <c r="P4176" s="7">
        <f xml:space="preserve"> RTD("cqg.rtd",,"StudyData", $K$2, "BAR", "", "Time", $K$4,$Q4176,$K$6,$K$10, "","False","T")</f>
        <v>45799.083333333336</v>
      </c>
      <c r="Q4176" s="1">
        <f t="shared" si="131"/>
        <v>-4174</v>
      </c>
    </row>
    <row r="4177" spans="1:17" x14ac:dyDescent="0.25">
      <c r="A4177" s="6">
        <f t="shared" si="130"/>
        <v>-4175</v>
      </c>
      <c r="B4177" s="7">
        <f xml:space="preserve"> RTD("cqg.rtd",,"StudyData","TYA", "BAR", "", "Time",$K$4,$A4177,"ALL",, "","False","T")</f>
        <v>45799.079861111109</v>
      </c>
      <c r="C4177" s="9">
        <f>RTD("cqg.rtd",,"StudyData", $K$2, "BAR", "", "Open", $K$4, $A4177, $K$6,$K$10,,$K$8,K$12)</f>
        <v>5869.5</v>
      </c>
      <c r="D4177" s="9">
        <f>RTD("cqg.rtd",,"StudyData", $K$2, "BAR", "", "High", $K$4, $A4177, $K$6,$K$10,,$K$8,$K$12)</f>
        <v>5870</v>
      </c>
      <c r="E4177" s="9">
        <f>RTD("cqg.rtd",,"StudyData", $K$2, "BAR", "", "Low", $K$4, $A4177, $K$6,$K$10,,$K$8,$K$12)</f>
        <v>5867.25</v>
      </c>
      <c r="F4177" s="9">
        <f>RTD("cqg.rtd",,"StudyData", $K$2, "BAR", "", "Close", $K$4, $A4177, $K$6,$K$10,,$K$8,$K$12)</f>
        <v>5868.5</v>
      </c>
      <c r="G4177" s="8">
        <f>RTD("cqg.rtd",,"StudyData",$K$2, "Vol", "Highlight=Total Trades,VolType=Exchange,CoCType=Auto", "Vol",$K$4,A4177,"ALL",,,"TRUE","T")</f>
        <v>576</v>
      </c>
      <c r="H4177" s="9">
        <f xml:space="preserve"> RTD("cqg.rtd",,"StudyData", "RSI("&amp;$K$2&amp;",InputChoice:=Close,Period:=14)", "Bar", "", "Close", $K$4,A4177, "all", "", "","FALSE","T")</f>
        <v>52.36597773080895</v>
      </c>
      <c r="P4177" s="7">
        <f xml:space="preserve"> RTD("cqg.rtd",,"StudyData", $K$2, "BAR", "", "Time", $K$4,$Q4177,$K$6,$K$10, "","False","T")</f>
        <v>45799.079861111109</v>
      </c>
      <c r="Q4177" s="1">
        <f t="shared" si="131"/>
        <v>-4175</v>
      </c>
    </row>
    <row r="4178" spans="1:17" x14ac:dyDescent="0.25">
      <c r="A4178" s="6">
        <f t="shared" si="130"/>
        <v>-4176</v>
      </c>
      <c r="B4178" s="7">
        <f xml:space="preserve"> RTD("cqg.rtd",,"StudyData","TYA", "BAR", "", "Time",$K$4,$A4178,"ALL",, "","False","T")</f>
        <v>45799.076388888891</v>
      </c>
      <c r="C4178" s="9">
        <f>RTD("cqg.rtd",,"StudyData", $K$2, "BAR", "", "Open", $K$4, $A4178, $K$6,$K$10,,$K$8,K$12)</f>
        <v>5872</v>
      </c>
      <c r="D4178" s="9">
        <f>RTD("cqg.rtd",,"StudyData", $K$2, "BAR", "", "High", $K$4, $A4178, $K$6,$K$10,,$K$8,$K$12)</f>
        <v>5872.5</v>
      </c>
      <c r="E4178" s="9">
        <f>RTD("cqg.rtd",,"StudyData", $K$2, "BAR", "", "Low", $K$4, $A4178, $K$6,$K$10,,$K$8,$K$12)</f>
        <v>5869</v>
      </c>
      <c r="F4178" s="9">
        <f>RTD("cqg.rtd",,"StudyData", $K$2, "BAR", "", "Close", $K$4, $A4178, $K$6,$K$10,,$K$8,$K$12)</f>
        <v>5869.5</v>
      </c>
      <c r="G4178" s="8">
        <f>RTD("cqg.rtd",,"StudyData",$K$2, "Vol", "Highlight=Total Trades,VolType=Exchange,CoCType=Auto", "Vol",$K$4,A4178,"ALL",,,"TRUE","T")</f>
        <v>514</v>
      </c>
      <c r="H4178" s="9">
        <f xml:space="preserve"> RTD("cqg.rtd",,"StudyData", "RSI("&amp;$K$2&amp;",InputChoice:=Close,Period:=14)", "Bar", "", "Close", $K$4,A4178, "all", "", "","FALSE","T")</f>
        <v>54.861781592994255</v>
      </c>
      <c r="P4178" s="7">
        <f xml:space="preserve"> RTD("cqg.rtd",,"StudyData", $K$2, "BAR", "", "Time", $K$4,$Q4178,$K$6,$K$10, "","False","T")</f>
        <v>45799.076388888891</v>
      </c>
      <c r="Q4178" s="1">
        <f t="shared" si="131"/>
        <v>-4176</v>
      </c>
    </row>
    <row r="4179" spans="1:17" x14ac:dyDescent="0.25">
      <c r="A4179" s="6">
        <f t="shared" si="130"/>
        <v>-4177</v>
      </c>
      <c r="B4179" s="7">
        <f xml:space="preserve"> RTD("cqg.rtd",,"StudyData","TYA", "BAR", "", "Time",$K$4,$A4179,"ALL",, "","False","T")</f>
        <v>45799.072916666664</v>
      </c>
      <c r="C4179" s="9">
        <f>RTD("cqg.rtd",,"StudyData", $K$2, "BAR", "", "Open", $K$4, $A4179, $K$6,$K$10,,$K$8,K$12)</f>
        <v>5869</v>
      </c>
      <c r="D4179" s="9">
        <f>RTD("cqg.rtd",,"StudyData", $K$2, "BAR", "", "High", $K$4, $A4179, $K$6,$K$10,,$K$8,$K$12)</f>
        <v>5872.75</v>
      </c>
      <c r="E4179" s="9">
        <f>RTD("cqg.rtd",,"StudyData", $K$2, "BAR", "", "Low", $K$4, $A4179, $K$6,$K$10,,$K$8,$K$12)</f>
        <v>5868.75</v>
      </c>
      <c r="F4179" s="9">
        <f>RTD("cqg.rtd",,"StudyData", $K$2, "BAR", "", "Close", $K$4, $A4179, $K$6,$K$10,,$K$8,$K$12)</f>
        <v>5872</v>
      </c>
      <c r="G4179" s="8">
        <f>RTD("cqg.rtd",,"StudyData",$K$2, "Vol", "Highlight=Total Trades,VolType=Exchange,CoCType=Auto", "Vol",$K$4,A4179,"ALL",,,"TRUE","T")</f>
        <v>789</v>
      </c>
      <c r="H4179" s="9">
        <f xml:space="preserve"> RTD("cqg.rtd",,"StudyData", "RSI("&amp;$K$2&amp;",InputChoice:=Close,Period:=14)", "Bar", "", "Close", $K$4,A4179, "all", "", "","FALSE","T")</f>
        <v>61.686887925022575</v>
      </c>
      <c r="P4179" s="7">
        <f xml:space="preserve"> RTD("cqg.rtd",,"StudyData", $K$2, "BAR", "", "Time", $K$4,$Q4179,$K$6,$K$10, "","False","T")</f>
        <v>45799.072916666664</v>
      </c>
      <c r="Q4179" s="1">
        <f t="shared" si="131"/>
        <v>-4177</v>
      </c>
    </row>
    <row r="4180" spans="1:17" x14ac:dyDescent="0.25">
      <c r="A4180" s="6">
        <f t="shared" si="130"/>
        <v>-4178</v>
      </c>
      <c r="B4180" s="7">
        <f xml:space="preserve"> RTD("cqg.rtd",,"StudyData","TYA", "BAR", "", "Time",$K$4,$A4180,"ALL",, "","False","T")</f>
        <v>45799.069444444445</v>
      </c>
      <c r="C4180" s="9">
        <f>RTD("cqg.rtd",,"StudyData", $K$2, "BAR", "", "Open", $K$4, $A4180, $K$6,$K$10,,$K$8,K$12)</f>
        <v>5869.25</v>
      </c>
      <c r="D4180" s="9">
        <f>RTD("cqg.rtd",,"StudyData", $K$2, "BAR", "", "High", $K$4, $A4180, $K$6,$K$10,,$K$8,$K$12)</f>
        <v>5869.75</v>
      </c>
      <c r="E4180" s="9">
        <f>RTD("cqg.rtd",,"StudyData", $K$2, "BAR", "", "Low", $K$4, $A4180, $K$6,$K$10,,$K$8,$K$12)</f>
        <v>5868.5</v>
      </c>
      <c r="F4180" s="9">
        <f>RTD("cqg.rtd",,"StudyData", $K$2, "BAR", "", "Close", $K$4, $A4180, $K$6,$K$10,,$K$8,$K$12)</f>
        <v>5869</v>
      </c>
      <c r="G4180" s="8">
        <f>RTD("cqg.rtd",,"StudyData",$K$2, "Vol", "Highlight=Total Trades,VolType=Exchange,CoCType=Auto", "Vol",$K$4,A4180,"ALL",,,"TRUE","T")</f>
        <v>352</v>
      </c>
      <c r="H4180" s="9">
        <f xml:space="preserve"> RTD("cqg.rtd",,"StudyData", "RSI("&amp;$K$2&amp;",InputChoice:=Close,Period:=14)", "Bar", "", "Close", $K$4,A4180, "all", "", "","FALSE","T")</f>
        <v>55.521074732489147</v>
      </c>
      <c r="P4180" s="7">
        <f xml:space="preserve"> RTD("cqg.rtd",,"StudyData", $K$2, "BAR", "", "Time", $K$4,$Q4180,$K$6,$K$10, "","False","T")</f>
        <v>45799.069444444445</v>
      </c>
      <c r="Q4180" s="1">
        <f t="shared" si="131"/>
        <v>-4178</v>
      </c>
    </row>
    <row r="4181" spans="1:17" x14ac:dyDescent="0.25">
      <c r="A4181" s="6">
        <f t="shared" si="130"/>
        <v>-4179</v>
      </c>
      <c r="B4181" s="7">
        <f xml:space="preserve"> RTD("cqg.rtd",,"StudyData","TYA", "BAR", "", "Time",$K$4,$A4181,"ALL",, "","False","T")</f>
        <v>45799.065972222219</v>
      </c>
      <c r="C4181" s="9">
        <f>RTD("cqg.rtd",,"StudyData", $K$2, "BAR", "", "Open", $K$4, $A4181, $K$6,$K$10,,$K$8,K$12)</f>
        <v>5868.75</v>
      </c>
      <c r="D4181" s="9">
        <f>RTD("cqg.rtd",,"StudyData", $K$2, "BAR", "", "High", $K$4, $A4181, $K$6,$K$10,,$K$8,$K$12)</f>
        <v>5869</v>
      </c>
      <c r="E4181" s="9">
        <f>RTD("cqg.rtd",,"StudyData", $K$2, "BAR", "", "Low", $K$4, $A4181, $K$6,$K$10,,$K$8,$K$12)</f>
        <v>5867.25</v>
      </c>
      <c r="F4181" s="9">
        <f>RTD("cqg.rtd",,"StudyData", $K$2, "BAR", "", "Close", $K$4, $A4181, $K$6,$K$10,,$K$8,$K$12)</f>
        <v>5869</v>
      </c>
      <c r="G4181" s="8">
        <f>RTD("cqg.rtd",,"StudyData",$K$2, "Vol", "Highlight=Total Trades,VolType=Exchange,CoCType=Auto", "Vol",$K$4,A4181,"ALL",,,"TRUE","T")</f>
        <v>460</v>
      </c>
      <c r="H4181" s="9">
        <f xml:space="preserve"> RTD("cqg.rtd",,"StudyData", "RSI("&amp;$K$2&amp;",InputChoice:=Close,Period:=14)", "Bar", "", "Close", $K$4,A4181, "all", "", "","FALSE","T")</f>
        <v>55.521074732489147</v>
      </c>
      <c r="P4181" s="7">
        <f xml:space="preserve"> RTD("cqg.rtd",,"StudyData", $K$2, "BAR", "", "Time", $K$4,$Q4181,$K$6,$K$10, "","False","T")</f>
        <v>45799.065972222219</v>
      </c>
      <c r="Q4181" s="1">
        <f t="shared" si="131"/>
        <v>-4179</v>
      </c>
    </row>
    <row r="4182" spans="1:17" x14ac:dyDescent="0.25">
      <c r="A4182" s="6">
        <f t="shared" si="130"/>
        <v>-4180</v>
      </c>
      <c r="B4182" s="7">
        <f xml:space="preserve"> RTD("cqg.rtd",,"StudyData","TYA", "BAR", "", "Time",$K$4,$A4182,"ALL",, "","False","T")</f>
        <v>45799.0625</v>
      </c>
      <c r="C4182" s="9">
        <f>RTD("cqg.rtd",,"StudyData", $K$2, "BAR", "", "Open", $K$4, $A4182, $K$6,$K$10,,$K$8,K$12)</f>
        <v>5865.25</v>
      </c>
      <c r="D4182" s="9">
        <f>RTD("cqg.rtd",,"StudyData", $K$2, "BAR", "", "High", $K$4, $A4182, $K$6,$K$10,,$K$8,$K$12)</f>
        <v>5868.75</v>
      </c>
      <c r="E4182" s="9">
        <f>RTD("cqg.rtd",,"StudyData", $K$2, "BAR", "", "Low", $K$4, $A4182, $K$6,$K$10,,$K$8,$K$12)</f>
        <v>5864.5</v>
      </c>
      <c r="F4182" s="9">
        <f>RTD("cqg.rtd",,"StudyData", $K$2, "BAR", "", "Close", $K$4, $A4182, $K$6,$K$10,,$K$8,$K$12)</f>
        <v>5868.75</v>
      </c>
      <c r="G4182" s="8">
        <f>RTD("cqg.rtd",,"StudyData",$K$2, "Vol", "Highlight=Total Trades,VolType=Exchange,CoCType=Auto", "Vol",$K$4,A4182,"ALL",,,"TRUE","T")</f>
        <v>410</v>
      </c>
      <c r="H4182" s="9">
        <f xml:space="preserve"> RTD("cqg.rtd",,"StudyData", "RSI("&amp;$K$2&amp;",InputChoice:=Close,Period:=14)", "Bar", "", "Close", $K$4,A4182, "all", "", "","FALSE","T")</f>
        <v>55.000721968432629</v>
      </c>
      <c r="P4182" s="7">
        <f xml:space="preserve"> RTD("cqg.rtd",,"StudyData", $K$2, "BAR", "", "Time", $K$4,$Q4182,$K$6,$K$10, "","False","T")</f>
        <v>45799.0625</v>
      </c>
      <c r="Q4182" s="1">
        <f t="shared" si="131"/>
        <v>-4180</v>
      </c>
    </row>
    <row r="4183" spans="1:17" x14ac:dyDescent="0.25">
      <c r="A4183" s="6">
        <f t="shared" si="130"/>
        <v>-4181</v>
      </c>
      <c r="B4183" s="7">
        <f xml:space="preserve"> RTD("cqg.rtd",,"StudyData","TYA", "BAR", "", "Time",$K$4,$A4183,"ALL",, "","False","T")</f>
        <v>45799.059027777781</v>
      </c>
      <c r="C4183" s="9">
        <f>RTD("cqg.rtd",,"StudyData", $K$2, "BAR", "", "Open", $K$4, $A4183, $K$6,$K$10,,$K$8,K$12)</f>
        <v>5869.25</v>
      </c>
      <c r="D4183" s="9">
        <f>RTD("cqg.rtd",,"StudyData", $K$2, "BAR", "", "High", $K$4, $A4183, $K$6,$K$10,,$K$8,$K$12)</f>
        <v>5869.25</v>
      </c>
      <c r="E4183" s="9">
        <f>RTD("cqg.rtd",,"StudyData", $K$2, "BAR", "", "Low", $K$4, $A4183, $K$6,$K$10,,$K$8,$K$12)</f>
        <v>5863.75</v>
      </c>
      <c r="F4183" s="9">
        <f>RTD("cqg.rtd",,"StudyData", $K$2, "BAR", "", "Close", $K$4, $A4183, $K$6,$K$10,,$K$8,$K$12)</f>
        <v>5865.25</v>
      </c>
      <c r="G4183" s="8">
        <f>RTD("cqg.rtd",,"StudyData",$K$2, "Vol", "Highlight=Total Trades,VolType=Exchange,CoCType=Auto", "Vol",$K$4,A4183,"ALL",,,"TRUE","T")</f>
        <v>632</v>
      </c>
      <c r="H4183" s="9">
        <f xml:space="preserve"> RTD("cqg.rtd",,"StudyData", "RSI("&amp;$K$2&amp;",InputChoice:=Close,Period:=14)", "Bar", "", "Close", $K$4,A4183, "all", "", "","FALSE","T")</f>
        <v>46.929481996455372</v>
      </c>
      <c r="P4183" s="7">
        <f xml:space="preserve"> RTD("cqg.rtd",,"StudyData", $K$2, "BAR", "", "Time", $K$4,$Q4183,$K$6,$K$10, "","False","T")</f>
        <v>45799.059027777781</v>
      </c>
      <c r="Q4183" s="1">
        <f t="shared" si="131"/>
        <v>-4181</v>
      </c>
    </row>
    <row r="4184" spans="1:17" x14ac:dyDescent="0.25">
      <c r="A4184" s="6">
        <f t="shared" si="130"/>
        <v>-4182</v>
      </c>
      <c r="B4184" s="7">
        <f xml:space="preserve"> RTD("cqg.rtd",,"StudyData","TYA", "BAR", "", "Time",$K$4,$A4184,"ALL",, "","False","T")</f>
        <v>45799.055555555555</v>
      </c>
      <c r="C4184" s="9">
        <f>RTD("cqg.rtd",,"StudyData", $K$2, "BAR", "", "Open", $K$4, $A4184, $K$6,$K$10,,$K$8,K$12)</f>
        <v>5866.5</v>
      </c>
      <c r="D4184" s="9">
        <f>RTD("cqg.rtd",,"StudyData", $K$2, "BAR", "", "High", $K$4, $A4184, $K$6,$K$10,,$K$8,$K$12)</f>
        <v>5869.5</v>
      </c>
      <c r="E4184" s="9">
        <f>RTD("cqg.rtd",,"StudyData", $K$2, "BAR", "", "Low", $K$4, $A4184, $K$6,$K$10,,$K$8,$K$12)</f>
        <v>5865.5</v>
      </c>
      <c r="F4184" s="9">
        <f>RTD("cqg.rtd",,"StudyData", $K$2, "BAR", "", "Close", $K$4, $A4184, $K$6,$K$10,,$K$8,$K$12)</f>
        <v>5869.5</v>
      </c>
      <c r="G4184" s="8">
        <f>RTD("cqg.rtd",,"StudyData",$K$2, "Vol", "Highlight=Total Trades,VolType=Exchange,CoCType=Auto", "Vol",$K$4,A4184,"ALL",,,"TRUE","T")</f>
        <v>342</v>
      </c>
      <c r="H4184" s="9">
        <f xml:space="preserve"> RTD("cqg.rtd",,"StudyData", "RSI("&amp;$K$2&amp;",InputChoice:=Close,Period:=14)", "Bar", "", "Close", $K$4,A4184, "all", "", "","FALSE","T")</f>
        <v>58.826699415557066</v>
      </c>
      <c r="P4184" s="7">
        <f xml:space="preserve"> RTD("cqg.rtd",,"StudyData", $K$2, "BAR", "", "Time", $K$4,$Q4184,$K$6,$K$10, "","False","T")</f>
        <v>45799.055555555555</v>
      </c>
      <c r="Q4184" s="1">
        <f t="shared" si="131"/>
        <v>-4182</v>
      </c>
    </row>
    <row r="4185" spans="1:17" x14ac:dyDescent="0.25">
      <c r="A4185" s="6">
        <f t="shared" si="130"/>
        <v>-4183</v>
      </c>
      <c r="B4185" s="7">
        <f xml:space="preserve"> RTD("cqg.rtd",,"StudyData","TYA", "BAR", "", "Time",$K$4,$A4185,"ALL",, "","False","T")</f>
        <v>45799.052083333336</v>
      </c>
      <c r="C4185" s="9">
        <f>RTD("cqg.rtd",,"StudyData", $K$2, "BAR", "", "Open", $K$4, $A4185, $K$6,$K$10,,$K$8,K$12)</f>
        <v>5866</v>
      </c>
      <c r="D4185" s="9">
        <f>RTD("cqg.rtd",,"StudyData", $K$2, "BAR", "", "High", $K$4, $A4185, $K$6,$K$10,,$K$8,$K$12)</f>
        <v>5866.75</v>
      </c>
      <c r="E4185" s="9">
        <f>RTD("cqg.rtd",,"StudyData", $K$2, "BAR", "", "Low", $K$4, $A4185, $K$6,$K$10,,$K$8,$K$12)</f>
        <v>5864.75</v>
      </c>
      <c r="F4185" s="9">
        <f>RTD("cqg.rtd",,"StudyData", $K$2, "BAR", "", "Close", $K$4, $A4185, $K$6,$K$10,,$K$8,$K$12)</f>
        <v>5866.5</v>
      </c>
      <c r="G4185" s="8">
        <f>RTD("cqg.rtd",,"StudyData",$K$2, "Vol", "Highlight=Total Trades,VolType=Exchange,CoCType=Auto", "Vol",$K$4,A4185,"ALL",,,"TRUE","T")</f>
        <v>304</v>
      </c>
      <c r="H4185" s="9">
        <f xml:space="preserve"> RTD("cqg.rtd",,"StudyData", "RSI("&amp;$K$2&amp;",InputChoice:=Close,Period:=14)", "Bar", "", "Close", $K$4,A4185, "all", "", "","FALSE","T")</f>
        <v>50.621589916196591</v>
      </c>
      <c r="P4185" s="7">
        <f xml:space="preserve"> RTD("cqg.rtd",,"StudyData", $K$2, "BAR", "", "Time", $K$4,$Q4185,$K$6,$K$10, "","False","T")</f>
        <v>45799.052083333336</v>
      </c>
      <c r="Q4185" s="1">
        <f t="shared" si="131"/>
        <v>-4183</v>
      </c>
    </row>
    <row r="4186" spans="1:17" x14ac:dyDescent="0.25">
      <c r="A4186" s="6">
        <f t="shared" si="130"/>
        <v>-4184</v>
      </c>
      <c r="B4186" s="7">
        <f xml:space="preserve"> RTD("cqg.rtd",,"StudyData","TYA", "BAR", "", "Time",$K$4,$A4186,"ALL",, "","False","T")</f>
        <v>45799.048611111109</v>
      </c>
      <c r="C4186" s="9">
        <f>RTD("cqg.rtd",,"StudyData", $K$2, "BAR", "", "Open", $K$4, $A4186, $K$6,$K$10,,$K$8,K$12)</f>
        <v>5865.25</v>
      </c>
      <c r="D4186" s="9">
        <f>RTD("cqg.rtd",,"StudyData", $K$2, "BAR", "", "High", $K$4, $A4186, $K$6,$K$10,,$K$8,$K$12)</f>
        <v>5866.5</v>
      </c>
      <c r="E4186" s="9">
        <f>RTD("cqg.rtd",,"StudyData", $K$2, "BAR", "", "Low", $K$4, $A4186, $K$6,$K$10,,$K$8,$K$12)</f>
        <v>5864</v>
      </c>
      <c r="F4186" s="9">
        <f>RTD("cqg.rtd",,"StudyData", $K$2, "BAR", "", "Close", $K$4, $A4186, $K$6,$K$10,,$K$8,$K$12)</f>
        <v>5866</v>
      </c>
      <c r="G4186" s="8">
        <f>RTD("cqg.rtd",,"StudyData",$K$2, "Vol", "Highlight=Total Trades,VolType=Exchange,CoCType=Auto", "Vol",$K$4,A4186,"ALL",,,"TRUE","T")</f>
        <v>313</v>
      </c>
      <c r="H4186" s="9">
        <f xml:space="preserve"> RTD("cqg.rtd",,"StudyData", "RSI("&amp;$K$2&amp;",InputChoice:=Close,Period:=14)", "Bar", "", "Close", $K$4,A4186, "all", "", "","FALSE","T")</f>
        <v>49.05023253154792</v>
      </c>
      <c r="P4186" s="7">
        <f xml:space="preserve"> RTD("cqg.rtd",,"StudyData", $K$2, "BAR", "", "Time", $K$4,$Q4186,$K$6,$K$10, "","False","T")</f>
        <v>45799.048611111109</v>
      </c>
      <c r="Q4186" s="1">
        <f t="shared" si="131"/>
        <v>-4184</v>
      </c>
    </row>
    <row r="4187" spans="1:17" x14ac:dyDescent="0.25">
      <c r="A4187" s="6">
        <f t="shared" si="130"/>
        <v>-4185</v>
      </c>
      <c r="B4187" s="7">
        <f xml:space="preserve"> RTD("cqg.rtd",,"StudyData","TYA", "BAR", "", "Time",$K$4,$A4187,"ALL",, "","False","T")</f>
        <v>45799.045138888891</v>
      </c>
      <c r="C4187" s="9">
        <f>RTD("cqg.rtd",,"StudyData", $K$2, "BAR", "", "Open", $K$4, $A4187, $K$6,$K$10,,$K$8,K$12)</f>
        <v>5867.5</v>
      </c>
      <c r="D4187" s="9">
        <f>RTD("cqg.rtd",,"StudyData", $K$2, "BAR", "", "High", $K$4, $A4187, $K$6,$K$10,,$K$8,$K$12)</f>
        <v>5867.75</v>
      </c>
      <c r="E4187" s="9">
        <f>RTD("cqg.rtd",,"StudyData", $K$2, "BAR", "", "Low", $K$4, $A4187, $K$6,$K$10,,$K$8,$K$12)</f>
        <v>5864.5</v>
      </c>
      <c r="F4187" s="9">
        <f>RTD("cqg.rtd",,"StudyData", $K$2, "BAR", "", "Close", $K$4, $A4187, $K$6,$K$10,,$K$8,$K$12)</f>
        <v>5865.25</v>
      </c>
      <c r="G4187" s="8">
        <f>RTD("cqg.rtd",,"StudyData",$K$2, "Vol", "Highlight=Total Trades,VolType=Exchange,CoCType=Auto", "Vol",$K$4,A4187,"ALL",,,"TRUE","T")</f>
        <v>617</v>
      </c>
      <c r="H4187" s="9">
        <f xml:space="preserve"> RTD("cqg.rtd",,"StudyData", "RSI("&amp;$K$2&amp;",InputChoice:=Close,Period:=14)", "Bar", "", "Close", $K$4,A4187, "all", "", "","FALSE","T")</f>
        <v>46.687164494154025</v>
      </c>
      <c r="P4187" s="7">
        <f xml:space="preserve"> RTD("cqg.rtd",,"StudyData", $K$2, "BAR", "", "Time", $K$4,$Q4187,$K$6,$K$10, "","False","T")</f>
        <v>45799.045138888891</v>
      </c>
      <c r="Q4187" s="1">
        <f t="shared" si="131"/>
        <v>-4185</v>
      </c>
    </row>
    <row r="4188" spans="1:17" x14ac:dyDescent="0.25">
      <c r="A4188" s="6">
        <f t="shared" si="130"/>
        <v>-4186</v>
      </c>
      <c r="B4188" s="7">
        <f xml:space="preserve"> RTD("cqg.rtd",,"StudyData","TYA", "BAR", "", "Time",$K$4,$A4188,"ALL",, "","False","T")</f>
        <v>45799.041666666664</v>
      </c>
      <c r="C4188" s="9">
        <f>RTD("cqg.rtd",,"StudyData", $K$2, "BAR", "", "Open", $K$4, $A4188, $K$6,$K$10,,$K$8,K$12)</f>
        <v>5870</v>
      </c>
      <c r="D4188" s="9">
        <f>RTD("cqg.rtd",,"StudyData", $K$2, "BAR", "", "High", $K$4, $A4188, $K$6,$K$10,,$K$8,$K$12)</f>
        <v>5870.25</v>
      </c>
      <c r="E4188" s="9">
        <f>RTD("cqg.rtd",,"StudyData", $K$2, "BAR", "", "Low", $K$4, $A4188, $K$6,$K$10,,$K$8,$K$12)</f>
        <v>5866.75</v>
      </c>
      <c r="F4188" s="9">
        <f>RTD("cqg.rtd",,"StudyData", $K$2, "BAR", "", "Close", $K$4, $A4188, $K$6,$K$10,,$K$8,$K$12)</f>
        <v>5867.25</v>
      </c>
      <c r="G4188" s="8">
        <f>RTD("cqg.rtd",,"StudyData",$K$2, "Vol", "Highlight=Total Trades,VolType=Exchange,CoCType=Auto", "Vol",$K$4,A4188,"ALL",,,"TRUE","T")</f>
        <v>827</v>
      </c>
      <c r="H4188" s="9">
        <f xml:space="preserve"> RTD("cqg.rtd",,"StudyData", "RSI("&amp;$K$2&amp;",InputChoice:=Close,Period:=14)", "Bar", "", "Close", $K$4,A4188, "all", "", "","FALSE","T")</f>
        <v>52.744714603498444</v>
      </c>
      <c r="P4188" s="7">
        <f xml:space="preserve"> RTD("cqg.rtd",,"StudyData", $K$2, "BAR", "", "Time", $K$4,$Q4188,$K$6,$K$10, "","False","T")</f>
        <v>45799.041666666664</v>
      </c>
      <c r="Q4188" s="1">
        <f t="shared" si="131"/>
        <v>-4186</v>
      </c>
    </row>
    <row r="4189" spans="1:17" x14ac:dyDescent="0.25">
      <c r="A4189" s="6">
        <f t="shared" si="130"/>
        <v>-4187</v>
      </c>
      <c r="B4189" s="7">
        <f xml:space="preserve"> RTD("cqg.rtd",,"StudyData","TYA", "BAR", "", "Time",$K$4,$A4189,"ALL",, "","False","T")</f>
        <v>45799.038194444445</v>
      </c>
      <c r="C4189" s="9">
        <f>RTD("cqg.rtd",,"StudyData", $K$2, "BAR", "", "Open", $K$4, $A4189, $K$6,$K$10,,$K$8,K$12)</f>
        <v>5870.75</v>
      </c>
      <c r="D4189" s="9">
        <f>RTD("cqg.rtd",,"StudyData", $K$2, "BAR", "", "High", $K$4, $A4189, $K$6,$K$10,,$K$8,$K$12)</f>
        <v>5870.75</v>
      </c>
      <c r="E4189" s="9">
        <f>RTD("cqg.rtd",,"StudyData", $K$2, "BAR", "", "Low", $K$4, $A4189, $K$6,$K$10,,$K$8,$K$12)</f>
        <v>5869.5</v>
      </c>
      <c r="F4189" s="9">
        <f>RTD("cqg.rtd",,"StudyData", $K$2, "BAR", "", "Close", $K$4, $A4189, $K$6,$K$10,,$K$8,$K$12)</f>
        <v>5870.25</v>
      </c>
      <c r="G4189" s="8">
        <f>RTD("cqg.rtd",,"StudyData",$K$2, "Vol", "Highlight=Total Trades,VolType=Exchange,CoCType=Auto", "Vol",$K$4,A4189,"ALL",,,"TRUE","T")</f>
        <v>251</v>
      </c>
      <c r="H4189" s="9">
        <f xml:space="preserve"> RTD("cqg.rtd",,"StudyData", "RSI("&amp;$K$2&amp;",InputChoice:=Close,Period:=14)", "Bar", "", "Close", $K$4,A4189, "all", "", "","FALSE","T")</f>
        <v>64.379346808804172</v>
      </c>
      <c r="P4189" s="7">
        <f xml:space="preserve"> RTD("cqg.rtd",,"StudyData", $K$2, "BAR", "", "Time", $K$4,$Q4189,$K$6,$K$10, "","False","T")</f>
        <v>45799.038194444445</v>
      </c>
      <c r="Q4189" s="1">
        <f t="shared" si="131"/>
        <v>-4187</v>
      </c>
    </row>
    <row r="4190" spans="1:17" x14ac:dyDescent="0.25">
      <c r="A4190" s="6">
        <f t="shared" si="130"/>
        <v>-4188</v>
      </c>
      <c r="B4190" s="7">
        <f xml:space="preserve"> RTD("cqg.rtd",,"StudyData","TYA", "BAR", "", "Time",$K$4,$A4190,"ALL",, "","False","T")</f>
        <v>45799.034722222219</v>
      </c>
      <c r="C4190" s="9">
        <f>RTD("cqg.rtd",,"StudyData", $K$2, "BAR", "", "Open", $K$4, $A4190, $K$6,$K$10,,$K$8,K$12)</f>
        <v>5869.25</v>
      </c>
      <c r="D4190" s="9">
        <f>RTD("cqg.rtd",,"StudyData", $K$2, "BAR", "", "High", $K$4, $A4190, $K$6,$K$10,,$K$8,$K$12)</f>
        <v>5871</v>
      </c>
      <c r="E4190" s="9">
        <f>RTD("cqg.rtd",,"StudyData", $K$2, "BAR", "", "Low", $K$4, $A4190, $K$6,$K$10,,$K$8,$K$12)</f>
        <v>5868.75</v>
      </c>
      <c r="F4190" s="9">
        <f>RTD("cqg.rtd",,"StudyData", $K$2, "BAR", "", "Close", $K$4, $A4190, $K$6,$K$10,,$K$8,$K$12)</f>
        <v>5870.75</v>
      </c>
      <c r="G4190" s="8">
        <f>RTD("cqg.rtd",,"StudyData",$K$2, "Vol", "Highlight=Total Trades,VolType=Exchange,CoCType=Auto", "Vol",$K$4,A4190,"ALL",,,"TRUE","T")</f>
        <v>376</v>
      </c>
      <c r="H4190" s="9">
        <f xml:space="preserve"> RTD("cqg.rtd",,"StudyData", "RSI("&amp;$K$2&amp;",InputChoice:=Close,Period:=14)", "Bar", "", "Close", $K$4,A4190, "all", "", "","FALSE","T")</f>
        <v>66.654807063207357</v>
      </c>
      <c r="P4190" s="7">
        <f xml:space="preserve"> RTD("cqg.rtd",,"StudyData", $K$2, "BAR", "", "Time", $K$4,$Q4190,$K$6,$K$10, "","False","T")</f>
        <v>45799.034722222219</v>
      </c>
      <c r="Q4190" s="1">
        <f t="shared" si="131"/>
        <v>-4188</v>
      </c>
    </row>
    <row r="4191" spans="1:17" x14ac:dyDescent="0.25">
      <c r="A4191" s="6">
        <f t="shared" si="130"/>
        <v>-4189</v>
      </c>
      <c r="B4191" s="7">
        <f xml:space="preserve"> RTD("cqg.rtd",,"StudyData","TYA", "BAR", "", "Time",$K$4,$A4191,"ALL",, "","False","T")</f>
        <v>45799.03125</v>
      </c>
      <c r="C4191" s="9">
        <f>RTD("cqg.rtd",,"StudyData", $K$2, "BAR", "", "Open", $K$4, $A4191, $K$6,$K$10,,$K$8,K$12)</f>
        <v>5868.25</v>
      </c>
      <c r="D4191" s="9">
        <f>RTD("cqg.rtd",,"StudyData", $K$2, "BAR", "", "High", $K$4, $A4191, $K$6,$K$10,,$K$8,$K$12)</f>
        <v>5870.25</v>
      </c>
      <c r="E4191" s="9">
        <f>RTD("cqg.rtd",,"StudyData", $K$2, "BAR", "", "Low", $K$4, $A4191, $K$6,$K$10,,$K$8,$K$12)</f>
        <v>5868.25</v>
      </c>
      <c r="F4191" s="9">
        <f>RTD("cqg.rtd",,"StudyData", $K$2, "BAR", "", "Close", $K$4, $A4191, $K$6,$K$10,,$K$8,$K$12)</f>
        <v>5869.25</v>
      </c>
      <c r="G4191" s="8">
        <f>RTD("cqg.rtd",,"StudyData",$K$2, "Vol", "Highlight=Total Trades,VolType=Exchange,CoCType=Auto", "Vol",$K$4,A4191,"ALL",,,"TRUE","T")</f>
        <v>339</v>
      </c>
      <c r="H4191" s="9">
        <f xml:space="preserve"> RTD("cqg.rtd",,"StudyData", "RSI("&amp;$K$2&amp;",InputChoice:=Close,Period:=14)", "Bar", "", "Close", $K$4,A4191, "all", "", "","FALSE","T")</f>
        <v>63.01307968602557</v>
      </c>
      <c r="P4191" s="7">
        <f xml:space="preserve"> RTD("cqg.rtd",,"StudyData", $K$2, "BAR", "", "Time", $K$4,$Q4191,$K$6,$K$10, "","False","T")</f>
        <v>45799.03125</v>
      </c>
      <c r="Q4191" s="1">
        <f t="shared" si="131"/>
        <v>-4189</v>
      </c>
    </row>
    <row r="4192" spans="1:17" x14ac:dyDescent="0.25">
      <c r="A4192" s="6">
        <f t="shared" si="130"/>
        <v>-4190</v>
      </c>
      <c r="B4192" s="7">
        <f xml:space="preserve"> RTD("cqg.rtd",,"StudyData","TYA", "BAR", "", "Time",$K$4,$A4192,"ALL",, "","False","T")</f>
        <v>45799.027777777781</v>
      </c>
      <c r="C4192" s="9">
        <f>RTD("cqg.rtd",,"StudyData", $K$2, "BAR", "", "Open", $K$4, $A4192, $K$6,$K$10,,$K$8,K$12)</f>
        <v>5868.75</v>
      </c>
      <c r="D4192" s="9">
        <f>RTD("cqg.rtd",,"StudyData", $K$2, "BAR", "", "High", $K$4, $A4192, $K$6,$K$10,,$K$8,$K$12)</f>
        <v>5869.5</v>
      </c>
      <c r="E4192" s="9">
        <f>RTD("cqg.rtd",,"StudyData", $K$2, "BAR", "", "Low", $K$4, $A4192, $K$6,$K$10,,$K$8,$K$12)</f>
        <v>5868</v>
      </c>
      <c r="F4192" s="9">
        <f>RTD("cqg.rtd",,"StudyData", $K$2, "BAR", "", "Close", $K$4, $A4192, $K$6,$K$10,,$K$8,$K$12)</f>
        <v>5868.75</v>
      </c>
      <c r="G4192" s="8">
        <f>RTD("cqg.rtd",,"StudyData",$K$2, "Vol", "Highlight=Total Trades,VolType=Exchange,CoCType=Auto", "Vol",$K$4,A4192,"ALL",,,"TRUE","T")</f>
        <v>153</v>
      </c>
      <c r="H4192" s="9">
        <f xml:space="preserve"> RTD("cqg.rtd",,"StudyData", "RSI("&amp;$K$2&amp;",InputChoice:=Close,Period:=14)", "Bar", "", "Close", $K$4,A4192, "all", "", "","FALSE","T")</f>
        <v>61.719029258585223</v>
      </c>
      <c r="P4192" s="7">
        <f xml:space="preserve"> RTD("cqg.rtd",,"StudyData", $K$2, "BAR", "", "Time", $K$4,$Q4192,$K$6,$K$10, "","False","T")</f>
        <v>45799.027777777781</v>
      </c>
      <c r="Q4192" s="1">
        <f t="shared" si="131"/>
        <v>-4190</v>
      </c>
    </row>
    <row r="4193" spans="1:17" x14ac:dyDescent="0.25">
      <c r="A4193" s="6">
        <f t="shared" si="130"/>
        <v>-4191</v>
      </c>
      <c r="B4193" s="7">
        <f xml:space="preserve"> RTD("cqg.rtd",,"StudyData","TYA", "BAR", "", "Time",$K$4,$A4193,"ALL",, "","False","T")</f>
        <v>45799.024305555555</v>
      </c>
      <c r="C4193" s="9">
        <f>RTD("cqg.rtd",,"StudyData", $K$2, "BAR", "", "Open", $K$4, $A4193, $K$6,$K$10,,$K$8,K$12)</f>
        <v>5870.5</v>
      </c>
      <c r="D4193" s="9">
        <f>RTD("cqg.rtd",,"StudyData", $K$2, "BAR", "", "High", $K$4, $A4193, $K$6,$K$10,,$K$8,$K$12)</f>
        <v>5871</v>
      </c>
      <c r="E4193" s="9">
        <f>RTD("cqg.rtd",,"StudyData", $K$2, "BAR", "", "Low", $K$4, $A4193, $K$6,$K$10,,$K$8,$K$12)</f>
        <v>5868</v>
      </c>
      <c r="F4193" s="9">
        <f>RTD("cqg.rtd",,"StudyData", $K$2, "BAR", "", "Close", $K$4, $A4193, $K$6,$K$10,,$K$8,$K$12)</f>
        <v>5869</v>
      </c>
      <c r="G4193" s="8">
        <f>RTD("cqg.rtd",,"StudyData",$K$2, "Vol", "Highlight=Total Trades,VolType=Exchange,CoCType=Auto", "Vol",$K$4,A4193,"ALL",,,"TRUE","T")</f>
        <v>395</v>
      </c>
      <c r="H4193" s="9">
        <f xml:space="preserve"> RTD("cqg.rtd",,"StudyData", "RSI("&amp;$K$2&amp;",InputChoice:=Close,Period:=14)", "Bar", "", "Close", $K$4,A4193, "all", "", "","FALSE","T")</f>
        <v>62.738136683921624</v>
      </c>
      <c r="P4193" s="7">
        <f xml:space="preserve"> RTD("cqg.rtd",,"StudyData", $K$2, "BAR", "", "Time", $K$4,$Q4193,$K$6,$K$10, "","False","T")</f>
        <v>45799.024305555555</v>
      </c>
      <c r="Q4193" s="1">
        <f t="shared" si="131"/>
        <v>-4191</v>
      </c>
    </row>
    <row r="4194" spans="1:17" x14ac:dyDescent="0.25">
      <c r="A4194" s="6">
        <f t="shared" si="130"/>
        <v>-4192</v>
      </c>
      <c r="B4194" s="7">
        <f xml:space="preserve"> RTD("cqg.rtd",,"StudyData","TYA", "BAR", "", "Time",$K$4,$A4194,"ALL",, "","False","T")</f>
        <v>45799.020833333336</v>
      </c>
      <c r="C4194" s="9">
        <f>RTD("cqg.rtd",,"StudyData", $K$2, "BAR", "", "Open", $K$4, $A4194, $K$6,$K$10,,$K$8,K$12)</f>
        <v>5869.25</v>
      </c>
      <c r="D4194" s="9">
        <f>RTD("cqg.rtd",,"StudyData", $K$2, "BAR", "", "High", $K$4, $A4194, $K$6,$K$10,,$K$8,$K$12)</f>
        <v>5870.75</v>
      </c>
      <c r="E4194" s="9">
        <f>RTD("cqg.rtd",,"StudyData", $K$2, "BAR", "", "Low", $K$4, $A4194, $K$6,$K$10,,$K$8,$K$12)</f>
        <v>5868.75</v>
      </c>
      <c r="F4194" s="9">
        <f>RTD("cqg.rtd",,"StudyData", $K$2, "BAR", "", "Close", $K$4, $A4194, $K$6,$K$10,,$K$8,$K$12)</f>
        <v>5870.5</v>
      </c>
      <c r="G4194" s="8">
        <f>RTD("cqg.rtd",,"StudyData",$K$2, "Vol", "Highlight=Total Trades,VolType=Exchange,CoCType=Auto", "Vol",$K$4,A4194,"ALL",,,"TRUE","T")</f>
        <v>550</v>
      </c>
      <c r="H4194" s="9">
        <f xml:space="preserve"> RTD("cqg.rtd",,"StudyData", "RSI("&amp;$K$2&amp;",InputChoice:=Close,Period:=14)", "Bar", "", "Close", $K$4,A4194, "all", "", "","FALSE","T")</f>
        <v>69.094535656489882</v>
      </c>
      <c r="P4194" s="7">
        <f xml:space="preserve"> RTD("cqg.rtd",,"StudyData", $K$2, "BAR", "", "Time", $K$4,$Q4194,$K$6,$K$10, "","False","T")</f>
        <v>45799.020833333336</v>
      </c>
      <c r="Q4194" s="1">
        <f t="shared" si="131"/>
        <v>-4192</v>
      </c>
    </row>
    <row r="4195" spans="1:17" x14ac:dyDescent="0.25">
      <c r="A4195" s="6">
        <f t="shared" si="130"/>
        <v>-4193</v>
      </c>
      <c r="B4195" s="7">
        <f xml:space="preserve"> RTD("cqg.rtd",,"StudyData","TYA", "BAR", "", "Time",$K$4,$A4195,"ALL",, "","False","T")</f>
        <v>45799.017361111109</v>
      </c>
      <c r="C4195" s="9">
        <f>RTD("cqg.rtd",,"StudyData", $K$2, "BAR", "", "Open", $K$4, $A4195, $K$6,$K$10,,$K$8,K$12)</f>
        <v>5863</v>
      </c>
      <c r="D4195" s="9">
        <f>RTD("cqg.rtd",,"StudyData", $K$2, "BAR", "", "High", $K$4, $A4195, $K$6,$K$10,,$K$8,$K$12)</f>
        <v>5870</v>
      </c>
      <c r="E4195" s="9">
        <f>RTD("cqg.rtd",,"StudyData", $K$2, "BAR", "", "Low", $K$4, $A4195, $K$6,$K$10,,$K$8,$K$12)</f>
        <v>5863</v>
      </c>
      <c r="F4195" s="9">
        <f>RTD("cqg.rtd",,"StudyData", $K$2, "BAR", "", "Close", $K$4, $A4195, $K$6,$K$10,,$K$8,$K$12)</f>
        <v>5869.5</v>
      </c>
      <c r="G4195" s="8">
        <f>RTD("cqg.rtd",,"StudyData",$K$2, "Vol", "Highlight=Total Trades,VolType=Exchange,CoCType=Auto", "Vol",$K$4,A4195,"ALL",,,"TRUE","T")</f>
        <v>666</v>
      </c>
      <c r="H4195" s="9">
        <f xml:space="preserve"> RTD("cqg.rtd",,"StudyData", "RSI("&amp;$K$2&amp;",InputChoice:=Close,Period:=14)", "Bar", "", "Close", $K$4,A4195, "all", "", "","FALSE","T")</f>
        <v>67.026446065136525</v>
      </c>
      <c r="P4195" s="7">
        <f xml:space="preserve"> RTD("cqg.rtd",,"StudyData", $K$2, "BAR", "", "Time", $K$4,$Q4195,$K$6,$K$10, "","False","T")</f>
        <v>45799.017361111109</v>
      </c>
      <c r="Q4195" s="1">
        <f t="shared" si="131"/>
        <v>-4193</v>
      </c>
    </row>
    <row r="4196" spans="1:17" x14ac:dyDescent="0.25">
      <c r="A4196" s="6">
        <f t="shared" si="130"/>
        <v>-4194</v>
      </c>
      <c r="B4196" s="7">
        <f xml:space="preserve"> RTD("cqg.rtd",,"StudyData","TYA", "BAR", "", "Time",$K$4,$A4196,"ALL",, "","False","T")</f>
        <v>45799.013888888891</v>
      </c>
      <c r="C4196" s="9">
        <f>RTD("cqg.rtd",,"StudyData", $K$2, "BAR", "", "Open", $K$4, $A4196, $K$6,$K$10,,$K$8,K$12)</f>
        <v>5863</v>
      </c>
      <c r="D4196" s="9">
        <f>RTD("cqg.rtd",,"StudyData", $K$2, "BAR", "", "High", $K$4, $A4196, $K$6,$K$10,,$K$8,$K$12)</f>
        <v>5863.5</v>
      </c>
      <c r="E4196" s="9">
        <f>RTD("cqg.rtd",,"StudyData", $K$2, "BAR", "", "Low", $K$4, $A4196, $K$6,$K$10,,$K$8,$K$12)</f>
        <v>5861.75</v>
      </c>
      <c r="F4196" s="9">
        <f>RTD("cqg.rtd",,"StudyData", $K$2, "BAR", "", "Close", $K$4, $A4196, $K$6,$K$10,,$K$8,$K$12)</f>
        <v>5863</v>
      </c>
      <c r="G4196" s="8">
        <f>RTD("cqg.rtd",,"StudyData",$K$2, "Vol", "Highlight=Total Trades,VolType=Exchange,CoCType=Auto", "Vol",$K$4,A4196,"ALL",,,"TRUE","T")</f>
        <v>275</v>
      </c>
      <c r="H4196" s="9">
        <f xml:space="preserve"> RTD("cqg.rtd",,"StudyData", "RSI("&amp;$K$2&amp;",InputChoice:=Close,Period:=14)", "Bar", "", "Close", $K$4,A4196, "all", "", "","FALSE","T")</f>
        <v>44.685484470173677</v>
      </c>
      <c r="P4196" s="7">
        <f xml:space="preserve"> RTD("cqg.rtd",,"StudyData", $K$2, "BAR", "", "Time", $K$4,$Q4196,$K$6,$K$10, "","False","T")</f>
        <v>45799.013888888891</v>
      </c>
      <c r="Q4196" s="1">
        <f t="shared" si="131"/>
        <v>-4194</v>
      </c>
    </row>
    <row r="4197" spans="1:17" x14ac:dyDescent="0.25">
      <c r="A4197" s="6">
        <f t="shared" si="130"/>
        <v>-4195</v>
      </c>
      <c r="B4197" s="7">
        <f xml:space="preserve"> RTD("cqg.rtd",,"StudyData","TYA", "BAR", "", "Time",$K$4,$A4197,"ALL",, "","False","T")</f>
        <v>45799.010416666664</v>
      </c>
      <c r="C4197" s="9">
        <f>RTD("cqg.rtd",,"StudyData", $K$2, "BAR", "", "Open", $K$4, $A4197, $K$6,$K$10,,$K$8,K$12)</f>
        <v>5862.5</v>
      </c>
      <c r="D4197" s="9">
        <f>RTD("cqg.rtd",,"StudyData", $K$2, "BAR", "", "High", $K$4, $A4197, $K$6,$K$10,,$K$8,$K$12)</f>
        <v>5863.75</v>
      </c>
      <c r="E4197" s="9">
        <f>RTD("cqg.rtd",,"StudyData", $K$2, "BAR", "", "Low", $K$4, $A4197, $K$6,$K$10,,$K$8,$K$12)</f>
        <v>5862.5</v>
      </c>
      <c r="F4197" s="9">
        <f>RTD("cqg.rtd",,"StudyData", $K$2, "BAR", "", "Close", $K$4, $A4197, $K$6,$K$10,,$K$8,$K$12)</f>
        <v>5863.25</v>
      </c>
      <c r="G4197" s="8">
        <f>RTD("cqg.rtd",,"StudyData",$K$2, "Vol", "Highlight=Total Trades,VolType=Exchange,CoCType=Auto", "Vol",$K$4,A4197,"ALL",,,"TRUE","T")</f>
        <v>155</v>
      </c>
      <c r="H4197" s="9">
        <f xml:space="preserve"> RTD("cqg.rtd",,"StudyData", "RSI("&amp;$K$2&amp;",InputChoice:=Close,Period:=14)", "Bar", "", "Close", $K$4,A4197, "all", "", "","FALSE","T")</f>
        <v>45.793594292057826</v>
      </c>
      <c r="P4197" s="7">
        <f xml:space="preserve"> RTD("cqg.rtd",,"StudyData", $K$2, "BAR", "", "Time", $K$4,$Q4197,$K$6,$K$10, "","False","T")</f>
        <v>45799.010416666664</v>
      </c>
      <c r="Q4197" s="1">
        <f t="shared" si="131"/>
        <v>-4195</v>
      </c>
    </row>
    <row r="4198" spans="1:17" x14ac:dyDescent="0.25">
      <c r="A4198" s="6">
        <f t="shared" si="130"/>
        <v>-4196</v>
      </c>
      <c r="B4198" s="7">
        <f xml:space="preserve"> RTD("cqg.rtd",,"StudyData","TYA", "BAR", "", "Time",$K$4,$A4198,"ALL",, "","False","T")</f>
        <v>45799.006944444445</v>
      </c>
      <c r="C4198" s="9">
        <f>RTD("cqg.rtd",,"StudyData", $K$2, "BAR", "", "Open", $K$4, $A4198, $K$6,$K$10,,$K$8,K$12)</f>
        <v>5863.25</v>
      </c>
      <c r="D4198" s="9">
        <f>RTD("cqg.rtd",,"StudyData", $K$2, "BAR", "", "High", $K$4, $A4198, $K$6,$K$10,,$K$8,$K$12)</f>
        <v>5863.25</v>
      </c>
      <c r="E4198" s="9">
        <f>RTD("cqg.rtd",,"StudyData", $K$2, "BAR", "", "Low", $K$4, $A4198, $K$6,$K$10,,$K$8,$K$12)</f>
        <v>5862.25</v>
      </c>
      <c r="F4198" s="9">
        <f>RTD("cqg.rtd",,"StudyData", $K$2, "BAR", "", "Close", $K$4, $A4198, $K$6,$K$10,,$K$8,$K$12)</f>
        <v>5862.5</v>
      </c>
      <c r="G4198" s="8">
        <f>RTD("cqg.rtd",,"StudyData",$K$2, "Vol", "Highlight=Total Trades,VolType=Exchange,CoCType=Auto", "Vol",$K$4,A4198,"ALL",,,"TRUE","T")</f>
        <v>181</v>
      </c>
      <c r="H4198" s="9">
        <f xml:space="preserve"> RTD("cqg.rtd",,"StudyData", "RSI("&amp;$K$2&amp;",InputChoice:=Close,Period:=14)", "Bar", "", "Close", $K$4,A4198, "all", "", "","FALSE","T")</f>
        <v>41.77113925745229</v>
      </c>
      <c r="P4198" s="7">
        <f xml:space="preserve"> RTD("cqg.rtd",,"StudyData", $K$2, "BAR", "", "Time", $K$4,$Q4198,$K$6,$K$10, "","False","T")</f>
        <v>45799.006944444445</v>
      </c>
      <c r="Q4198" s="1">
        <f t="shared" si="131"/>
        <v>-4196</v>
      </c>
    </row>
    <row r="4199" spans="1:17" x14ac:dyDescent="0.25">
      <c r="A4199" s="6">
        <f t="shared" si="130"/>
        <v>-4197</v>
      </c>
      <c r="B4199" s="7">
        <f xml:space="preserve"> RTD("cqg.rtd",,"StudyData","TYA", "BAR", "", "Time",$K$4,$A4199,"ALL",, "","False","T")</f>
        <v>45799.003472222219</v>
      </c>
      <c r="C4199" s="9">
        <f>RTD("cqg.rtd",,"StudyData", $K$2, "BAR", "", "Open", $K$4, $A4199, $K$6,$K$10,,$K$8,K$12)</f>
        <v>5862.25</v>
      </c>
      <c r="D4199" s="9">
        <f>RTD("cqg.rtd",,"StudyData", $K$2, "BAR", "", "High", $K$4, $A4199, $K$6,$K$10,,$K$8,$K$12)</f>
        <v>5864.25</v>
      </c>
      <c r="E4199" s="9">
        <f>RTD("cqg.rtd",,"StudyData", $K$2, "BAR", "", "Low", $K$4, $A4199, $K$6,$K$10,,$K$8,$K$12)</f>
        <v>5862</v>
      </c>
      <c r="F4199" s="9">
        <f>RTD("cqg.rtd",,"StudyData", $K$2, "BAR", "", "Close", $K$4, $A4199, $K$6,$K$10,,$K$8,$K$12)</f>
        <v>5863.25</v>
      </c>
      <c r="G4199" s="8">
        <f>RTD("cqg.rtd",,"StudyData",$K$2, "Vol", "Highlight=Total Trades,VolType=Exchange,CoCType=Auto", "Vol",$K$4,A4199,"ALL",,,"TRUE","T")</f>
        <v>471</v>
      </c>
      <c r="H4199" s="9">
        <f xml:space="preserve"> RTD("cqg.rtd",,"StudyData", "RSI("&amp;$K$2&amp;",InputChoice:=Close,Period:=14)", "Bar", "", "Close", $K$4,A4199, "all", "", "","FALSE","T")</f>
        <v>44.862421160899501</v>
      </c>
      <c r="P4199" s="7">
        <f xml:space="preserve"> RTD("cqg.rtd",,"StudyData", $K$2, "BAR", "", "Time", $K$4,$Q4199,$K$6,$K$10, "","False","T")</f>
        <v>45799.003472222219</v>
      </c>
      <c r="Q4199" s="1">
        <f t="shared" si="131"/>
        <v>-4197</v>
      </c>
    </row>
    <row r="4200" spans="1:17" x14ac:dyDescent="0.25">
      <c r="A4200" s="6">
        <f t="shared" si="130"/>
        <v>-4198</v>
      </c>
      <c r="B4200" s="7">
        <f xml:space="preserve"> RTD("cqg.rtd",,"StudyData","TYA", "BAR", "", "Time",$K$4,$A4200,"ALL",, "","False","T")</f>
        <v>45799</v>
      </c>
      <c r="C4200" s="9">
        <f>RTD("cqg.rtd",,"StudyData", $K$2, "BAR", "", "Open", $K$4, $A4200, $K$6,$K$10,,$K$8,K$12)</f>
        <v>5862.75</v>
      </c>
      <c r="D4200" s="9">
        <f>RTD("cqg.rtd",,"StudyData", $K$2, "BAR", "", "High", $K$4, $A4200, $K$6,$K$10,,$K$8,$K$12)</f>
        <v>5862.75</v>
      </c>
      <c r="E4200" s="9">
        <f>RTD("cqg.rtd",,"StudyData", $K$2, "BAR", "", "Low", $K$4, $A4200, $K$6,$K$10,,$K$8,$K$12)</f>
        <v>5861</v>
      </c>
      <c r="F4200" s="9">
        <f>RTD("cqg.rtd",,"StudyData", $K$2, "BAR", "", "Close", $K$4, $A4200, $K$6,$K$10,,$K$8,$K$12)</f>
        <v>5862.25</v>
      </c>
      <c r="G4200" s="8">
        <f>RTD("cqg.rtd",,"StudyData",$K$2, "Vol", "Highlight=Total Trades,VolType=Exchange,CoCType=Auto", "Vol",$K$4,A4200,"ALL",,,"TRUE","T")</f>
        <v>584</v>
      </c>
      <c r="H4200" s="9">
        <f xml:space="preserve"> RTD("cqg.rtd",,"StudyData", "RSI("&amp;$K$2&amp;",InputChoice:=Close,Period:=14)", "Bar", "", "Close", $K$4,A4200, "all", "", "","FALSE","T")</f>
        <v>39.300829480707471</v>
      </c>
      <c r="P4200" s="7">
        <f xml:space="preserve"> RTD("cqg.rtd",,"StudyData", $K$2, "BAR", "", "Time", $K$4,$Q4200,$K$6,$K$10, "","False","T")</f>
        <v>45799</v>
      </c>
      <c r="Q4200" s="1">
        <f t="shared" si="131"/>
        <v>-4198</v>
      </c>
    </row>
    <row r="4201" spans="1:17" x14ac:dyDescent="0.25">
      <c r="A4201" s="6">
        <f t="shared" si="130"/>
        <v>-4199</v>
      </c>
      <c r="B4201" s="7">
        <f xml:space="preserve"> RTD("cqg.rtd",,"StudyData","TYA", "BAR", "", "Time",$K$4,$A4201,"ALL",, "","False","T")</f>
        <v>45798.996527777781</v>
      </c>
      <c r="C4201" s="9">
        <f>RTD("cqg.rtd",,"StudyData", $K$2, "BAR", "", "Open", $K$4, $A4201, $K$6,$K$10,,$K$8,K$12)</f>
        <v>5862.25</v>
      </c>
      <c r="D4201" s="9">
        <f>RTD("cqg.rtd",,"StudyData", $K$2, "BAR", "", "High", $K$4, $A4201, $K$6,$K$10,,$K$8,$K$12)</f>
        <v>5863.25</v>
      </c>
      <c r="E4201" s="9">
        <f>RTD("cqg.rtd",,"StudyData", $K$2, "BAR", "", "Low", $K$4, $A4201, $K$6,$K$10,,$K$8,$K$12)</f>
        <v>5862</v>
      </c>
      <c r="F4201" s="9">
        <f>RTD("cqg.rtd",,"StudyData", $K$2, "BAR", "", "Close", $K$4, $A4201, $K$6,$K$10,,$K$8,$K$12)</f>
        <v>5862.75</v>
      </c>
      <c r="G4201" s="8">
        <f>RTD("cqg.rtd",,"StudyData",$K$2, "Vol", "Highlight=Total Trades,VolType=Exchange,CoCType=Auto", "Vol",$K$4,A4201,"ALL",,,"TRUE","T")</f>
        <v>231</v>
      </c>
      <c r="H4201" s="9">
        <f xml:space="preserve"> RTD("cqg.rtd",,"StudyData", "RSI("&amp;$K$2&amp;",InputChoice:=Close,Period:=14)", "Bar", "", "Close", $K$4,A4201, "all", "", "","FALSE","T")</f>
        <v>41.23176912584762</v>
      </c>
      <c r="P4201" s="7">
        <f xml:space="preserve"> RTD("cqg.rtd",,"StudyData", $K$2, "BAR", "", "Time", $K$4,$Q4201,$K$6,$K$10, "","False","T")</f>
        <v>45798.996527777781</v>
      </c>
      <c r="Q4201" s="1">
        <f t="shared" si="131"/>
        <v>-4199</v>
      </c>
    </row>
    <row r="4202" spans="1:17" x14ac:dyDescent="0.25">
      <c r="A4202" s="6">
        <f t="shared" si="130"/>
        <v>-4200</v>
      </c>
      <c r="B4202" s="7">
        <f xml:space="preserve"> RTD("cqg.rtd",,"StudyData","TYA", "BAR", "", "Time",$K$4,$A4202,"ALL",, "","False","T")</f>
        <v>45798.993055555555</v>
      </c>
      <c r="C4202" s="9">
        <f>RTD("cqg.rtd",,"StudyData", $K$2, "BAR", "", "Open", $K$4, $A4202, $K$6,$K$10,,$K$8,K$12)</f>
        <v>5863.25</v>
      </c>
      <c r="D4202" s="9">
        <f>RTD("cqg.rtd",,"StudyData", $K$2, "BAR", "", "High", $K$4, $A4202, $K$6,$K$10,,$K$8,$K$12)</f>
        <v>5863.25</v>
      </c>
      <c r="E4202" s="9">
        <f>RTD("cqg.rtd",,"StudyData", $K$2, "BAR", "", "Low", $K$4, $A4202, $K$6,$K$10,,$K$8,$K$12)</f>
        <v>5861.75</v>
      </c>
      <c r="F4202" s="9">
        <f>RTD("cqg.rtd",,"StudyData", $K$2, "BAR", "", "Close", $K$4, $A4202, $K$6,$K$10,,$K$8,$K$12)</f>
        <v>5862.5</v>
      </c>
      <c r="G4202" s="8">
        <f>RTD("cqg.rtd",,"StudyData",$K$2, "Vol", "Highlight=Total Trades,VolType=Exchange,CoCType=Auto", "Vol",$K$4,A4202,"ALL",,,"TRUE","T")</f>
        <v>255</v>
      </c>
      <c r="H4202" s="9">
        <f xml:space="preserve"> RTD("cqg.rtd",,"StudyData", "RSI("&amp;$K$2&amp;",InputChoice:=Close,Period:=14)", "Bar", "", "Close", $K$4,A4202, "all", "", "","FALSE","T")</f>
        <v>39.859887822044854</v>
      </c>
      <c r="P4202" s="7">
        <f xml:space="preserve"> RTD("cqg.rtd",,"StudyData", $K$2, "BAR", "", "Time", $K$4,$Q4202,$K$6,$K$10, "","False","T")</f>
        <v>45798.993055555555</v>
      </c>
      <c r="Q4202" s="1">
        <f t="shared" si="131"/>
        <v>-4200</v>
      </c>
    </row>
    <row r="4203" spans="1:17" x14ac:dyDescent="0.25">
      <c r="A4203" s="6">
        <f t="shared" si="130"/>
        <v>-4201</v>
      </c>
      <c r="B4203" s="7">
        <f xml:space="preserve"> RTD("cqg.rtd",,"StudyData","TYA", "BAR", "", "Time",$K$4,$A4203,"ALL",, "","False","T")</f>
        <v>45798.989583333336</v>
      </c>
      <c r="C4203" s="9">
        <f>RTD("cqg.rtd",,"StudyData", $K$2, "BAR", "", "Open", $K$4, $A4203, $K$6,$K$10,,$K$8,K$12)</f>
        <v>5864.5</v>
      </c>
      <c r="D4203" s="9">
        <f>RTD("cqg.rtd",,"StudyData", $K$2, "BAR", "", "High", $K$4, $A4203, $K$6,$K$10,,$K$8,$K$12)</f>
        <v>5864.5</v>
      </c>
      <c r="E4203" s="9">
        <f>RTD("cqg.rtd",,"StudyData", $K$2, "BAR", "", "Low", $K$4, $A4203, $K$6,$K$10,,$K$8,$K$12)</f>
        <v>5863.25</v>
      </c>
      <c r="F4203" s="9">
        <f>RTD("cqg.rtd",,"StudyData", $K$2, "BAR", "", "Close", $K$4, $A4203, $K$6,$K$10,,$K$8,$K$12)</f>
        <v>5863.25</v>
      </c>
      <c r="G4203" s="8">
        <f>RTD("cqg.rtd",,"StudyData",$K$2, "Vol", "Highlight=Total Trades,VolType=Exchange,CoCType=Auto", "Vol",$K$4,A4203,"ALL",,,"TRUE","T")</f>
        <v>185</v>
      </c>
      <c r="H4203" s="9">
        <f xml:space="preserve"> RTD("cqg.rtd",,"StudyData", "RSI("&amp;$K$2&amp;",InputChoice:=Close,Period:=14)", "Bar", "", "Close", $K$4,A4203, "all", "", "","FALSE","T")</f>
        <v>42.632241672787238</v>
      </c>
      <c r="P4203" s="7">
        <f xml:space="preserve"> RTD("cqg.rtd",,"StudyData", $K$2, "BAR", "", "Time", $K$4,$Q4203,$K$6,$K$10, "","False","T")</f>
        <v>45798.989583333336</v>
      </c>
      <c r="Q4203" s="1">
        <f t="shared" si="131"/>
        <v>-4201</v>
      </c>
    </row>
    <row r="4204" spans="1:17" x14ac:dyDescent="0.25">
      <c r="A4204" s="6">
        <f t="shared" si="130"/>
        <v>-4202</v>
      </c>
      <c r="B4204" s="7">
        <f xml:space="preserve"> RTD("cqg.rtd",,"StudyData","TYA", "BAR", "", "Time",$K$4,$A4204,"ALL",, "","False","T")</f>
        <v>45798.986111111109</v>
      </c>
      <c r="C4204" s="9">
        <f>RTD("cqg.rtd",,"StudyData", $K$2, "BAR", "", "Open", $K$4, $A4204, $K$6,$K$10,,$K$8,K$12)</f>
        <v>5864</v>
      </c>
      <c r="D4204" s="9">
        <f>RTD("cqg.rtd",,"StudyData", $K$2, "BAR", "", "High", $K$4, $A4204, $K$6,$K$10,,$K$8,$K$12)</f>
        <v>5864.5</v>
      </c>
      <c r="E4204" s="9">
        <f>RTD("cqg.rtd",,"StudyData", $K$2, "BAR", "", "Low", $K$4, $A4204, $K$6,$K$10,,$K$8,$K$12)</f>
        <v>5863.5</v>
      </c>
      <c r="F4204" s="9">
        <f>RTD("cqg.rtd",,"StudyData", $K$2, "BAR", "", "Close", $K$4, $A4204, $K$6,$K$10,,$K$8,$K$12)</f>
        <v>5864.25</v>
      </c>
      <c r="G4204" s="8">
        <f>RTD("cqg.rtd",,"StudyData",$K$2, "Vol", "Highlight=Total Trades,VolType=Exchange,CoCType=Auto", "Vol",$K$4,A4204,"ALL",,,"TRUE","T")</f>
        <v>177</v>
      </c>
      <c r="H4204" s="9">
        <f xml:space="preserve"> RTD("cqg.rtd",,"StudyData", "RSI("&amp;$K$2&amp;",InputChoice:=Close,Period:=14)", "Bar", "", "Close", $K$4,A4204, "all", "", "","FALSE","T")</f>
        <v>46.649336796534094</v>
      </c>
      <c r="P4204" s="7">
        <f xml:space="preserve"> RTD("cqg.rtd",,"StudyData", $K$2, "BAR", "", "Time", $K$4,$Q4204,$K$6,$K$10, "","False","T")</f>
        <v>45798.986111111109</v>
      </c>
      <c r="Q4204" s="1">
        <f t="shared" si="131"/>
        <v>-4202</v>
      </c>
    </row>
    <row r="4205" spans="1:17" x14ac:dyDescent="0.25">
      <c r="A4205" s="6">
        <f t="shared" si="130"/>
        <v>-4203</v>
      </c>
      <c r="B4205" s="7">
        <f xml:space="preserve"> RTD("cqg.rtd",,"StudyData","TYA", "BAR", "", "Time",$K$4,$A4205,"ALL",, "","False","T")</f>
        <v>45798.982638888891</v>
      </c>
      <c r="C4205" s="9">
        <f>RTD("cqg.rtd",,"StudyData", $K$2, "BAR", "", "Open", $K$4, $A4205, $K$6,$K$10,,$K$8,K$12)</f>
        <v>5865</v>
      </c>
      <c r="D4205" s="9">
        <f>RTD("cqg.rtd",,"StudyData", $K$2, "BAR", "", "High", $K$4, $A4205, $K$6,$K$10,,$K$8,$K$12)</f>
        <v>5865</v>
      </c>
      <c r="E4205" s="9">
        <f>RTD("cqg.rtd",,"StudyData", $K$2, "BAR", "", "Low", $K$4, $A4205, $K$6,$K$10,,$K$8,$K$12)</f>
        <v>5863.75</v>
      </c>
      <c r="F4205" s="9">
        <f>RTD("cqg.rtd",,"StudyData", $K$2, "BAR", "", "Close", $K$4, $A4205, $K$6,$K$10,,$K$8,$K$12)</f>
        <v>5864</v>
      </c>
      <c r="G4205" s="8">
        <f>RTD("cqg.rtd",,"StudyData",$K$2, "Vol", "Highlight=Total Trades,VolType=Exchange,CoCType=Auto", "Vol",$K$4,A4205,"ALL",,,"TRUE","T")</f>
        <v>184</v>
      </c>
      <c r="H4205" s="9">
        <f xml:space="preserve"> RTD("cqg.rtd",,"StudyData", "RSI("&amp;$K$2&amp;",InputChoice:=Close,Period:=14)", "Bar", "", "Close", $K$4,A4205, "all", "", "","FALSE","T")</f>
        <v>45.456243748745578</v>
      </c>
      <c r="P4205" s="7">
        <f xml:space="preserve"> RTD("cqg.rtd",,"StudyData", $K$2, "BAR", "", "Time", $K$4,$Q4205,$K$6,$K$10, "","False","T")</f>
        <v>45798.982638888891</v>
      </c>
      <c r="Q4205" s="1">
        <f t="shared" si="131"/>
        <v>-4203</v>
      </c>
    </row>
    <row r="4206" spans="1:17" x14ac:dyDescent="0.25">
      <c r="A4206" s="6">
        <f t="shared" si="130"/>
        <v>-4204</v>
      </c>
      <c r="B4206" s="7">
        <f xml:space="preserve"> RTD("cqg.rtd",,"StudyData","TYA", "BAR", "", "Time",$K$4,$A4206,"ALL",, "","False","T")</f>
        <v>45798.979166666664</v>
      </c>
      <c r="C4206" s="9">
        <f>RTD("cqg.rtd",,"StudyData", $K$2, "BAR", "", "Open", $K$4, $A4206, $K$6,$K$10,,$K$8,K$12)</f>
        <v>5863.75</v>
      </c>
      <c r="D4206" s="9">
        <f>RTD("cqg.rtd",,"StudyData", $K$2, "BAR", "", "High", $K$4, $A4206, $K$6,$K$10,,$K$8,$K$12)</f>
        <v>5865.5</v>
      </c>
      <c r="E4206" s="9">
        <f>RTD("cqg.rtd",,"StudyData", $K$2, "BAR", "", "Low", $K$4, $A4206, $K$6,$K$10,,$K$8,$K$12)</f>
        <v>5863.75</v>
      </c>
      <c r="F4206" s="9">
        <f>RTD("cqg.rtd",,"StudyData", $K$2, "BAR", "", "Close", $K$4, $A4206, $K$6,$K$10,,$K$8,$K$12)</f>
        <v>5865</v>
      </c>
      <c r="G4206" s="8">
        <f>RTD("cqg.rtd",,"StudyData",$K$2, "Vol", "Highlight=Total Trades,VolType=Exchange,CoCType=Auto", "Vol",$K$4,A4206,"ALL",,,"TRUE","T")</f>
        <v>222</v>
      </c>
      <c r="H4206" s="9">
        <f xml:space="preserve"> RTD("cqg.rtd",,"StudyData", "RSI("&amp;$K$2&amp;",InputChoice:=Close,Period:=14)", "Bar", "", "Close", $K$4,A4206, "all", "", "","FALSE","T")</f>
        <v>49.574032342343514</v>
      </c>
      <c r="P4206" s="7">
        <f xml:space="preserve"> RTD("cqg.rtd",,"StudyData", $K$2, "BAR", "", "Time", $K$4,$Q4206,$K$6,$K$10, "","False","T")</f>
        <v>45798.979166666664</v>
      </c>
      <c r="Q4206" s="1">
        <f t="shared" si="131"/>
        <v>-4204</v>
      </c>
    </row>
    <row r="4207" spans="1:17" x14ac:dyDescent="0.25">
      <c r="A4207" s="6">
        <f t="shared" si="130"/>
        <v>-4205</v>
      </c>
      <c r="B4207" s="7">
        <f xml:space="preserve"> RTD("cqg.rtd",,"StudyData","TYA", "BAR", "", "Time",$K$4,$A4207,"ALL",, "","False","T")</f>
        <v>45798.975694444445</v>
      </c>
      <c r="C4207" s="9">
        <f>RTD("cqg.rtd",,"StudyData", $K$2, "BAR", "", "Open", $K$4, $A4207, $K$6,$K$10,,$K$8,K$12)</f>
        <v>5864</v>
      </c>
      <c r="D4207" s="9">
        <f>RTD("cqg.rtd",,"StudyData", $K$2, "BAR", "", "High", $K$4, $A4207, $K$6,$K$10,,$K$8,$K$12)</f>
        <v>5864.75</v>
      </c>
      <c r="E4207" s="9">
        <f>RTD("cqg.rtd",,"StudyData", $K$2, "BAR", "", "Low", $K$4, $A4207, $K$6,$K$10,,$K$8,$K$12)</f>
        <v>5863.75</v>
      </c>
      <c r="F4207" s="9">
        <f>RTD("cqg.rtd",,"StudyData", $K$2, "BAR", "", "Close", $K$4, $A4207, $K$6,$K$10,,$K$8,$K$12)</f>
        <v>5864</v>
      </c>
      <c r="G4207" s="8">
        <f>RTD("cqg.rtd",,"StudyData",$K$2, "Vol", "Highlight=Total Trades,VolType=Exchange,CoCType=Auto", "Vol",$K$4,A4207,"ALL",,,"TRUE","T")</f>
        <v>156</v>
      </c>
      <c r="H4207" s="9">
        <f xml:space="preserve"> RTD("cqg.rtd",,"StudyData", "RSI("&amp;$K$2&amp;",InputChoice:=Close,Period:=14)", "Bar", "", "Close", $K$4,A4207, "all", "", "","FALSE","T")</f>
        <v>44.942760770644128</v>
      </c>
      <c r="P4207" s="7">
        <f xml:space="preserve"> RTD("cqg.rtd",,"StudyData", $K$2, "BAR", "", "Time", $K$4,$Q4207,$K$6,$K$10, "","False","T")</f>
        <v>45798.975694444445</v>
      </c>
      <c r="Q4207" s="1">
        <f t="shared" si="131"/>
        <v>-4205</v>
      </c>
    </row>
    <row r="4208" spans="1:17" x14ac:dyDescent="0.25">
      <c r="A4208" s="6">
        <f t="shared" si="130"/>
        <v>-4206</v>
      </c>
      <c r="B4208" s="7">
        <f xml:space="preserve"> RTD("cqg.rtd",,"StudyData","TYA", "BAR", "", "Time",$K$4,$A4208,"ALL",, "","False","T")</f>
        <v>45798.972222222219</v>
      </c>
      <c r="C4208" s="9">
        <f>RTD("cqg.rtd",,"StudyData", $K$2, "BAR", "", "Open", $K$4, $A4208, $K$6,$K$10,,$K$8,K$12)</f>
        <v>5864.5</v>
      </c>
      <c r="D4208" s="9">
        <f>RTD("cqg.rtd",,"StudyData", $K$2, "BAR", "", "High", $K$4, $A4208, $K$6,$K$10,,$K$8,$K$12)</f>
        <v>5865</v>
      </c>
      <c r="E4208" s="9">
        <f>RTD("cqg.rtd",,"StudyData", $K$2, "BAR", "", "Low", $K$4, $A4208, $K$6,$K$10,,$K$8,$K$12)</f>
        <v>5864</v>
      </c>
      <c r="F4208" s="9">
        <f>RTD("cqg.rtd",,"StudyData", $K$2, "BAR", "", "Close", $K$4, $A4208, $K$6,$K$10,,$K$8,$K$12)</f>
        <v>5864</v>
      </c>
      <c r="G4208" s="8">
        <f>RTD("cqg.rtd",,"StudyData",$K$2, "Vol", "Highlight=Total Trades,VolType=Exchange,CoCType=Auto", "Vol",$K$4,A4208,"ALL",,,"TRUE","T")</f>
        <v>137</v>
      </c>
      <c r="H4208" s="9">
        <f xml:space="preserve"> RTD("cqg.rtd",,"StudyData", "RSI("&amp;$K$2&amp;",InputChoice:=Close,Period:=14)", "Bar", "", "Close", $K$4,A4208, "all", "", "","FALSE","T")</f>
        <v>44.942760770644128</v>
      </c>
      <c r="P4208" s="7">
        <f xml:space="preserve"> RTD("cqg.rtd",,"StudyData", $K$2, "BAR", "", "Time", $K$4,$Q4208,$K$6,$K$10, "","False","T")</f>
        <v>45798.972222222219</v>
      </c>
      <c r="Q4208" s="1">
        <f t="shared" si="131"/>
        <v>-4206</v>
      </c>
    </row>
    <row r="4209" spans="1:17" x14ac:dyDescent="0.25">
      <c r="A4209" s="6">
        <f t="shared" si="130"/>
        <v>-4207</v>
      </c>
      <c r="B4209" s="7">
        <f xml:space="preserve"> RTD("cqg.rtd",,"StudyData","TYA", "BAR", "", "Time",$K$4,$A4209,"ALL",, "","False","T")</f>
        <v>45798.96875</v>
      </c>
      <c r="C4209" s="9">
        <f>RTD("cqg.rtd",,"StudyData", $K$2, "BAR", "", "Open", $K$4, $A4209, $K$6,$K$10,,$K$8,K$12)</f>
        <v>5864.5</v>
      </c>
      <c r="D4209" s="9">
        <f>RTD("cqg.rtd",,"StudyData", $K$2, "BAR", "", "High", $K$4, $A4209, $K$6,$K$10,,$K$8,$K$12)</f>
        <v>5865</v>
      </c>
      <c r="E4209" s="9">
        <f>RTD("cqg.rtd",,"StudyData", $K$2, "BAR", "", "Low", $K$4, $A4209, $K$6,$K$10,,$K$8,$K$12)</f>
        <v>5863.75</v>
      </c>
      <c r="F4209" s="9">
        <f>RTD("cqg.rtd",,"StudyData", $K$2, "BAR", "", "Close", $K$4, $A4209, $K$6,$K$10,,$K$8,$K$12)</f>
        <v>5864.75</v>
      </c>
      <c r="G4209" s="8">
        <f>RTD("cqg.rtd",,"StudyData",$K$2, "Vol", "Highlight=Total Trades,VolType=Exchange,CoCType=Auto", "Vol",$K$4,A4209,"ALL",,,"TRUE","T")</f>
        <v>192</v>
      </c>
      <c r="H4209" s="9">
        <f xml:space="preserve"> RTD("cqg.rtd",,"StudyData", "RSI("&amp;$K$2&amp;",InputChoice:=Close,Period:=14)", "Bar", "", "Close", $K$4,A4209, "all", "", "","FALSE","T")</f>
        <v>47.780611914192903</v>
      </c>
      <c r="P4209" s="7">
        <f xml:space="preserve"> RTD("cqg.rtd",,"StudyData", $K$2, "BAR", "", "Time", $K$4,$Q4209,$K$6,$K$10, "","False","T")</f>
        <v>45798.96875</v>
      </c>
      <c r="Q4209" s="1">
        <f t="shared" si="131"/>
        <v>-4207</v>
      </c>
    </row>
    <row r="4210" spans="1:17" x14ac:dyDescent="0.25">
      <c r="A4210" s="6">
        <f t="shared" si="130"/>
        <v>-4208</v>
      </c>
      <c r="B4210" s="7">
        <f xml:space="preserve"> RTD("cqg.rtd",,"StudyData","TYA", "BAR", "", "Time",$K$4,$A4210,"ALL",, "","False","T")</f>
        <v>45798.965277777781</v>
      </c>
      <c r="C4210" s="9">
        <f>RTD("cqg.rtd",,"StudyData", $K$2, "BAR", "", "Open", $K$4, $A4210, $K$6,$K$10,,$K$8,K$12)</f>
        <v>5864</v>
      </c>
      <c r="D4210" s="9">
        <f>RTD("cqg.rtd",,"StudyData", $K$2, "BAR", "", "High", $K$4, $A4210, $K$6,$K$10,,$K$8,$K$12)</f>
        <v>5865.5</v>
      </c>
      <c r="E4210" s="9">
        <f>RTD("cqg.rtd",,"StudyData", $K$2, "BAR", "", "Low", $K$4, $A4210, $K$6,$K$10,,$K$8,$K$12)</f>
        <v>5864</v>
      </c>
      <c r="F4210" s="9">
        <f>RTD("cqg.rtd",,"StudyData", $K$2, "BAR", "", "Close", $K$4, $A4210, $K$6,$K$10,,$K$8,$K$12)</f>
        <v>5864.75</v>
      </c>
      <c r="G4210" s="8">
        <f>RTD("cqg.rtd",,"StudyData",$K$2, "Vol", "Highlight=Total Trades,VolType=Exchange,CoCType=Auto", "Vol",$K$4,A4210,"ALL",,,"TRUE","T")</f>
        <v>244</v>
      </c>
      <c r="H4210" s="9">
        <f xml:space="preserve"> RTD("cqg.rtd",,"StudyData", "RSI("&amp;$K$2&amp;",InputChoice:=Close,Period:=14)", "Bar", "", "Close", $K$4,A4210, "all", "", "","FALSE","T")</f>
        <v>47.780611914192903</v>
      </c>
      <c r="P4210" s="7">
        <f xml:space="preserve"> RTD("cqg.rtd",,"StudyData", $K$2, "BAR", "", "Time", $K$4,$Q4210,$K$6,$K$10, "","False","T")</f>
        <v>45798.965277777781</v>
      </c>
      <c r="Q4210" s="1">
        <f t="shared" si="131"/>
        <v>-4208</v>
      </c>
    </row>
    <row r="4211" spans="1:17" x14ac:dyDescent="0.25">
      <c r="A4211" s="6">
        <f t="shared" si="130"/>
        <v>-4209</v>
      </c>
      <c r="B4211" s="7">
        <f xml:space="preserve"> RTD("cqg.rtd",,"StudyData","TYA", "BAR", "", "Time",$K$4,$A4211,"ALL",, "","False","T")</f>
        <v>45798.961805555555</v>
      </c>
      <c r="C4211" s="9">
        <f>RTD("cqg.rtd",,"StudyData", $K$2, "BAR", "", "Open", $K$4, $A4211, $K$6,$K$10,,$K$8,K$12)</f>
        <v>5864.25</v>
      </c>
      <c r="D4211" s="9">
        <f>RTD("cqg.rtd",,"StudyData", $K$2, "BAR", "", "High", $K$4, $A4211, $K$6,$K$10,,$K$8,$K$12)</f>
        <v>5864.75</v>
      </c>
      <c r="E4211" s="9">
        <f>RTD("cqg.rtd",,"StudyData", $K$2, "BAR", "", "Low", $K$4, $A4211, $K$6,$K$10,,$K$8,$K$12)</f>
        <v>5863.75</v>
      </c>
      <c r="F4211" s="9">
        <f>RTD("cqg.rtd",,"StudyData", $K$2, "BAR", "", "Close", $K$4, $A4211, $K$6,$K$10,,$K$8,$K$12)</f>
        <v>5864</v>
      </c>
      <c r="G4211" s="8">
        <f>RTD("cqg.rtd",,"StudyData",$K$2, "Vol", "Highlight=Total Trades,VolType=Exchange,CoCType=Auto", "Vol",$K$4,A4211,"ALL",,,"TRUE","T")</f>
        <v>151</v>
      </c>
      <c r="H4211" s="9">
        <f xml:space="preserve"> RTD("cqg.rtd",,"StudyData", "RSI("&amp;$K$2&amp;",InputChoice:=Close,Period:=14)", "Bar", "", "Close", $K$4,A4211, "all", "", "","FALSE","T")</f>
        <v>44.773804419277923</v>
      </c>
      <c r="P4211" s="7">
        <f xml:space="preserve"> RTD("cqg.rtd",,"StudyData", $K$2, "BAR", "", "Time", $K$4,$Q4211,$K$6,$K$10, "","False","T")</f>
        <v>45798.961805555555</v>
      </c>
      <c r="Q4211" s="1">
        <f t="shared" si="131"/>
        <v>-4209</v>
      </c>
    </row>
    <row r="4212" spans="1:17" x14ac:dyDescent="0.25">
      <c r="A4212" s="6">
        <f t="shared" si="130"/>
        <v>-4210</v>
      </c>
      <c r="B4212" s="7">
        <f xml:space="preserve"> RTD("cqg.rtd",,"StudyData","TYA", "BAR", "", "Time",$K$4,$A4212,"ALL",, "","False","T")</f>
        <v>45798.958333333336</v>
      </c>
      <c r="C4212" s="9">
        <f>RTD("cqg.rtd",,"StudyData", $K$2, "BAR", "", "Open", $K$4, $A4212, $K$6,$K$10,,$K$8,K$12)</f>
        <v>5865.25</v>
      </c>
      <c r="D4212" s="9">
        <f>RTD("cqg.rtd",,"StudyData", $K$2, "BAR", "", "High", $K$4, $A4212, $K$6,$K$10,,$K$8,$K$12)</f>
        <v>5865.25</v>
      </c>
      <c r="E4212" s="9">
        <f>RTD("cqg.rtd",,"StudyData", $K$2, "BAR", "", "Low", $K$4, $A4212, $K$6,$K$10,,$K$8,$K$12)</f>
        <v>5864.25</v>
      </c>
      <c r="F4212" s="9">
        <f>RTD("cqg.rtd",,"StudyData", $K$2, "BAR", "", "Close", $K$4, $A4212, $K$6,$K$10,,$K$8,$K$12)</f>
        <v>5864.25</v>
      </c>
      <c r="G4212" s="8">
        <f>RTD("cqg.rtd",,"StudyData",$K$2, "Vol", "Highlight=Total Trades,VolType=Exchange,CoCType=Auto", "Vol",$K$4,A4212,"ALL",,,"TRUE","T")</f>
        <v>167</v>
      </c>
      <c r="H4212" s="9">
        <f xml:space="preserve"> RTD("cqg.rtd",,"StudyData", "RSI("&amp;$K$2&amp;",InputChoice:=Close,Period:=14)", "Bar", "", "Close", $K$4,A4212, "all", "", "","FALSE","T")</f>
        <v>45.586264275329796</v>
      </c>
      <c r="P4212" s="7">
        <f xml:space="preserve"> RTD("cqg.rtd",,"StudyData", $K$2, "BAR", "", "Time", $K$4,$Q4212,$K$6,$K$10, "","False","T")</f>
        <v>45798.958333333336</v>
      </c>
      <c r="Q4212" s="1">
        <f t="shared" si="131"/>
        <v>-4210</v>
      </c>
    </row>
    <row r="4213" spans="1:17" x14ac:dyDescent="0.25">
      <c r="A4213" s="6">
        <f t="shared" si="130"/>
        <v>-4211</v>
      </c>
      <c r="B4213" s="7">
        <f xml:space="preserve"> RTD("cqg.rtd",,"StudyData","TYA", "BAR", "", "Time",$K$4,$A4213,"ALL",, "","False","T")</f>
        <v>45798.954861111109</v>
      </c>
      <c r="C4213" s="9">
        <f>RTD("cqg.rtd",,"StudyData", $K$2, "BAR", "", "Open", $K$4, $A4213, $K$6,$K$10,,$K$8,K$12)</f>
        <v>5865.25</v>
      </c>
      <c r="D4213" s="9">
        <f>RTD("cqg.rtd",,"StudyData", $K$2, "BAR", "", "High", $K$4, $A4213, $K$6,$K$10,,$K$8,$K$12)</f>
        <v>5866</v>
      </c>
      <c r="E4213" s="9">
        <f>RTD("cqg.rtd",,"StudyData", $K$2, "BAR", "", "Low", $K$4, $A4213, $K$6,$K$10,,$K$8,$K$12)</f>
        <v>5864.75</v>
      </c>
      <c r="F4213" s="9">
        <f>RTD("cqg.rtd",,"StudyData", $K$2, "BAR", "", "Close", $K$4, $A4213, $K$6,$K$10,,$K$8,$K$12)</f>
        <v>5865</v>
      </c>
      <c r="G4213" s="8">
        <f>RTD("cqg.rtd",,"StudyData",$K$2, "Vol", "Highlight=Total Trades,VolType=Exchange,CoCType=Auto", "Vol",$K$4,A4213,"ALL",,,"TRUE","T")</f>
        <v>307</v>
      </c>
      <c r="H4213" s="9">
        <f xml:space="preserve"> RTD("cqg.rtd",,"StudyData", "RSI("&amp;$K$2&amp;",InputChoice:=Close,Period:=14)", "Bar", "", "Close", $K$4,A4213, "all", "", "","FALSE","T")</f>
        <v>48.013299249743163</v>
      </c>
      <c r="P4213" s="7">
        <f xml:space="preserve"> RTD("cqg.rtd",,"StudyData", $K$2, "BAR", "", "Time", $K$4,$Q4213,$K$6,$K$10, "","False","T")</f>
        <v>45798.954861111109</v>
      </c>
      <c r="Q4213" s="1">
        <f t="shared" si="131"/>
        <v>-4211</v>
      </c>
    </row>
    <row r="4214" spans="1:17" x14ac:dyDescent="0.25">
      <c r="A4214" s="6">
        <f t="shared" si="130"/>
        <v>-4212</v>
      </c>
      <c r="B4214" s="7">
        <f xml:space="preserve"> RTD("cqg.rtd",,"StudyData","TYA", "BAR", "", "Time",$K$4,$A4214,"ALL",, "","False","T")</f>
        <v>45798.951388888891</v>
      </c>
      <c r="C4214" s="9">
        <f>RTD("cqg.rtd",,"StudyData", $K$2, "BAR", "", "Open", $K$4, $A4214, $K$6,$K$10,,$K$8,K$12)</f>
        <v>5867</v>
      </c>
      <c r="D4214" s="9">
        <f>RTD("cqg.rtd",,"StudyData", $K$2, "BAR", "", "High", $K$4, $A4214, $K$6,$K$10,,$K$8,$K$12)</f>
        <v>5868</v>
      </c>
      <c r="E4214" s="9">
        <f>RTD("cqg.rtd",,"StudyData", $K$2, "BAR", "", "Low", $K$4, $A4214, $K$6,$K$10,,$K$8,$K$12)</f>
        <v>5865</v>
      </c>
      <c r="F4214" s="9">
        <f>RTD("cqg.rtd",,"StudyData", $K$2, "BAR", "", "Close", $K$4, $A4214, $K$6,$K$10,,$K$8,$K$12)</f>
        <v>5865.25</v>
      </c>
      <c r="G4214" s="8">
        <f>RTD("cqg.rtd",,"StudyData",$K$2, "Vol", "Highlight=Total Trades,VolType=Exchange,CoCType=Auto", "Vol",$K$4,A4214,"ALL",,,"TRUE","T")</f>
        <v>213</v>
      </c>
      <c r="H4214" s="9">
        <f xml:space="preserve"> RTD("cqg.rtd",,"StudyData", "RSI("&amp;$K$2&amp;",InputChoice:=Close,Period:=14)", "Bar", "", "Close", $K$4,A4214, "all", "", "","FALSE","T")</f>
        <v>48.817777103156224</v>
      </c>
      <c r="P4214" s="7">
        <f xml:space="preserve"> RTD("cqg.rtd",,"StudyData", $K$2, "BAR", "", "Time", $K$4,$Q4214,$K$6,$K$10, "","False","T")</f>
        <v>45798.951388888891</v>
      </c>
      <c r="Q4214" s="1">
        <f t="shared" si="131"/>
        <v>-4212</v>
      </c>
    </row>
    <row r="4215" spans="1:17" x14ac:dyDescent="0.25">
      <c r="A4215" s="6">
        <f t="shared" si="130"/>
        <v>-4213</v>
      </c>
      <c r="B4215" s="7">
        <f xml:space="preserve"> RTD("cqg.rtd",,"StudyData","TYA", "BAR", "", "Time",$K$4,$A4215,"ALL",, "","False","T")</f>
        <v>45798.947916666664</v>
      </c>
      <c r="C4215" s="9">
        <f>RTD("cqg.rtd",,"StudyData", $K$2, "BAR", "", "Open", $K$4, $A4215, $K$6,$K$10,,$K$8,K$12)</f>
        <v>5866.25</v>
      </c>
      <c r="D4215" s="9">
        <f>RTD("cqg.rtd",,"StudyData", $K$2, "BAR", "", "High", $K$4, $A4215, $K$6,$K$10,,$K$8,$K$12)</f>
        <v>5867.25</v>
      </c>
      <c r="E4215" s="9">
        <f>RTD("cqg.rtd",,"StudyData", $K$2, "BAR", "", "Low", $K$4, $A4215, $K$6,$K$10,,$K$8,$K$12)</f>
        <v>5865.25</v>
      </c>
      <c r="F4215" s="9">
        <f>RTD("cqg.rtd",,"StudyData", $K$2, "BAR", "", "Close", $K$4, $A4215, $K$6,$K$10,,$K$8,$K$12)</f>
        <v>5867</v>
      </c>
      <c r="G4215" s="8">
        <f>RTD("cqg.rtd",,"StudyData",$K$2, "Vol", "Highlight=Total Trades,VolType=Exchange,CoCType=Auto", "Vol",$K$4,A4215,"ALL",,,"TRUE","T")</f>
        <v>228</v>
      </c>
      <c r="H4215" s="9">
        <f xml:space="preserve"> RTD("cqg.rtd",,"StudyData", "RSI("&amp;$K$2&amp;",InputChoice:=Close,Period:=14)", "Bar", "", "Close", $K$4,A4215, "all", "", "","FALSE","T")</f>
        <v>54.784310870701376</v>
      </c>
      <c r="P4215" s="7">
        <f xml:space="preserve"> RTD("cqg.rtd",,"StudyData", $K$2, "BAR", "", "Time", $K$4,$Q4215,$K$6,$K$10, "","False","T")</f>
        <v>45798.947916666664</v>
      </c>
      <c r="Q4215" s="1">
        <f t="shared" si="131"/>
        <v>-4213</v>
      </c>
    </row>
    <row r="4216" spans="1:17" x14ac:dyDescent="0.25">
      <c r="A4216" s="6">
        <f t="shared" si="130"/>
        <v>-4214</v>
      </c>
      <c r="B4216" s="7">
        <f xml:space="preserve"> RTD("cqg.rtd",,"StudyData","TYA", "BAR", "", "Time",$K$4,$A4216,"ALL",, "","False","T")</f>
        <v>45798.944444444445</v>
      </c>
      <c r="C4216" s="9">
        <f>RTD("cqg.rtd",,"StudyData", $K$2, "BAR", "", "Open", $K$4, $A4216, $K$6,$K$10,,$K$8,K$12)</f>
        <v>5865.25</v>
      </c>
      <c r="D4216" s="9">
        <f>RTD("cqg.rtd",,"StudyData", $K$2, "BAR", "", "High", $K$4, $A4216, $K$6,$K$10,,$K$8,$K$12)</f>
        <v>5866.5</v>
      </c>
      <c r="E4216" s="9">
        <f>RTD("cqg.rtd",,"StudyData", $K$2, "BAR", "", "Low", $K$4, $A4216, $K$6,$K$10,,$K$8,$K$12)</f>
        <v>5865</v>
      </c>
      <c r="F4216" s="9">
        <f>RTD("cqg.rtd",,"StudyData", $K$2, "BAR", "", "Close", $K$4, $A4216, $K$6,$K$10,,$K$8,$K$12)</f>
        <v>5866.25</v>
      </c>
      <c r="G4216" s="8">
        <f>RTD("cqg.rtd",,"StudyData",$K$2, "Vol", "Highlight=Total Trades,VolType=Exchange,CoCType=Auto", "Vol",$K$4,A4216,"ALL",,,"TRUE","T")</f>
        <v>212</v>
      </c>
      <c r="H4216" s="9">
        <f xml:space="preserve"> RTD("cqg.rtd",,"StudyData", "RSI("&amp;$K$2&amp;",InputChoice:=Close,Period:=14)", "Bar", "", "Close", $K$4,A4216, "all", "", "","FALSE","T")</f>
        <v>52.472638182776663</v>
      </c>
      <c r="P4216" s="7">
        <f xml:space="preserve"> RTD("cqg.rtd",,"StudyData", $K$2, "BAR", "", "Time", $K$4,$Q4216,$K$6,$K$10, "","False","T")</f>
        <v>45798.944444444445</v>
      </c>
      <c r="Q4216" s="1">
        <f t="shared" si="131"/>
        <v>-4214</v>
      </c>
    </row>
    <row r="4217" spans="1:17" x14ac:dyDescent="0.25">
      <c r="A4217" s="6">
        <f t="shared" si="130"/>
        <v>-4215</v>
      </c>
      <c r="B4217" s="7">
        <f xml:space="preserve"> RTD("cqg.rtd",,"StudyData","TYA", "BAR", "", "Time",$K$4,$A4217,"ALL",, "","False","T")</f>
        <v>45798.940972222219</v>
      </c>
      <c r="C4217" s="9">
        <f>RTD("cqg.rtd",,"StudyData", $K$2, "BAR", "", "Open", $K$4, $A4217, $K$6,$K$10,,$K$8,K$12)</f>
        <v>5866</v>
      </c>
      <c r="D4217" s="9">
        <f>RTD("cqg.rtd",,"StudyData", $K$2, "BAR", "", "High", $K$4, $A4217, $K$6,$K$10,,$K$8,$K$12)</f>
        <v>5866.5</v>
      </c>
      <c r="E4217" s="9">
        <f>RTD("cqg.rtd",,"StudyData", $K$2, "BAR", "", "Low", $K$4, $A4217, $K$6,$K$10,,$K$8,$K$12)</f>
        <v>5863.75</v>
      </c>
      <c r="F4217" s="9">
        <f>RTD("cqg.rtd",,"StudyData", $K$2, "BAR", "", "Close", $K$4, $A4217, $K$6,$K$10,,$K$8,$K$12)</f>
        <v>5865.25</v>
      </c>
      <c r="G4217" s="8">
        <f>RTD("cqg.rtd",,"StudyData",$K$2, "Vol", "Highlight=Total Trades,VolType=Exchange,CoCType=Auto", "Vol",$K$4,A4217,"ALL",,,"TRUE","T")</f>
        <v>384</v>
      </c>
      <c r="H4217" s="9">
        <f xml:space="preserve"> RTD("cqg.rtd",,"StudyData", "RSI("&amp;$K$2&amp;",InputChoice:=Close,Period:=14)", "Bar", "", "Close", $K$4,A4217, "all", "", "","FALSE","T")</f>
        <v>49.260948431576843</v>
      </c>
      <c r="P4217" s="7">
        <f xml:space="preserve"> RTD("cqg.rtd",,"StudyData", $K$2, "BAR", "", "Time", $K$4,$Q4217,$K$6,$K$10, "","False","T")</f>
        <v>45798.940972222219</v>
      </c>
      <c r="Q4217" s="1">
        <f t="shared" si="131"/>
        <v>-4215</v>
      </c>
    </row>
    <row r="4218" spans="1:17" x14ac:dyDescent="0.25">
      <c r="A4218" s="6">
        <f t="shared" si="130"/>
        <v>-4216</v>
      </c>
      <c r="B4218" s="7">
        <f xml:space="preserve"> RTD("cqg.rtd",,"StudyData","TYA", "BAR", "", "Time",$K$4,$A4218,"ALL",, "","False","T")</f>
        <v>45798.9375</v>
      </c>
      <c r="C4218" s="9">
        <f>RTD("cqg.rtd",,"StudyData", $K$2, "BAR", "", "Open", $K$4, $A4218, $K$6,$K$10,,$K$8,K$12)</f>
        <v>5866.5</v>
      </c>
      <c r="D4218" s="9">
        <f>RTD("cqg.rtd",,"StudyData", $K$2, "BAR", "", "High", $K$4, $A4218, $K$6,$K$10,,$K$8,$K$12)</f>
        <v>5867</v>
      </c>
      <c r="E4218" s="9">
        <f>RTD("cqg.rtd",,"StudyData", $K$2, "BAR", "", "Low", $K$4, $A4218, $K$6,$K$10,,$K$8,$K$12)</f>
        <v>5866</v>
      </c>
      <c r="F4218" s="9">
        <f>RTD("cqg.rtd",,"StudyData", $K$2, "BAR", "", "Close", $K$4, $A4218, $K$6,$K$10,,$K$8,$K$12)</f>
        <v>5866.25</v>
      </c>
      <c r="G4218" s="8">
        <f>RTD("cqg.rtd",,"StudyData",$K$2, "Vol", "Highlight=Total Trades,VolType=Exchange,CoCType=Auto", "Vol",$K$4,A4218,"ALL",,,"TRUE","T")</f>
        <v>258</v>
      </c>
      <c r="H4218" s="9">
        <f xml:space="preserve"> RTD("cqg.rtd",,"StudyData", "RSI("&amp;$K$2&amp;",InputChoice:=Close,Period:=14)", "Bar", "", "Close", $K$4,A4218, "all", "", "","FALSE","T")</f>
        <v>52.558958242385067</v>
      </c>
      <c r="P4218" s="7">
        <f xml:space="preserve"> RTD("cqg.rtd",,"StudyData", $K$2, "BAR", "", "Time", $K$4,$Q4218,$K$6,$K$10, "","False","T")</f>
        <v>45798.9375</v>
      </c>
      <c r="Q4218" s="1">
        <f t="shared" si="131"/>
        <v>-4216</v>
      </c>
    </row>
    <row r="4219" spans="1:17" x14ac:dyDescent="0.25">
      <c r="A4219" s="6">
        <f t="shared" si="130"/>
        <v>-4217</v>
      </c>
      <c r="B4219" s="7">
        <f xml:space="preserve"> RTD("cqg.rtd",,"StudyData","TYA", "BAR", "", "Time",$K$4,$A4219,"ALL",, "","False","T")</f>
        <v>45798.934027777781</v>
      </c>
      <c r="C4219" s="9">
        <f>RTD("cqg.rtd",,"StudyData", $K$2, "BAR", "", "Open", $K$4, $A4219, $K$6,$K$10,,$K$8,K$12)</f>
        <v>5867</v>
      </c>
      <c r="D4219" s="9">
        <f>RTD("cqg.rtd",,"StudyData", $K$2, "BAR", "", "High", $K$4, $A4219, $K$6,$K$10,,$K$8,$K$12)</f>
        <v>5867</v>
      </c>
      <c r="E4219" s="9">
        <f>RTD("cqg.rtd",,"StudyData", $K$2, "BAR", "", "Low", $K$4, $A4219, $K$6,$K$10,,$K$8,$K$12)</f>
        <v>5865.75</v>
      </c>
      <c r="F4219" s="9">
        <f>RTD("cqg.rtd",,"StudyData", $K$2, "BAR", "", "Close", $K$4, $A4219, $K$6,$K$10,,$K$8,$K$12)</f>
        <v>5866.5</v>
      </c>
      <c r="G4219" s="8">
        <f>RTD("cqg.rtd",,"StudyData",$K$2, "Vol", "Highlight=Total Trades,VolType=Exchange,CoCType=Auto", "Vol",$K$4,A4219,"ALL",,,"TRUE","T")</f>
        <v>196</v>
      </c>
      <c r="H4219" s="9">
        <f xml:space="preserve"> RTD("cqg.rtd",,"StudyData", "RSI("&amp;$K$2&amp;",InputChoice:=Close,Period:=14)", "Bar", "", "Close", $K$4,A4219, "all", "", "","FALSE","T")</f>
        <v>53.388721151057617</v>
      </c>
      <c r="P4219" s="7">
        <f xml:space="preserve"> RTD("cqg.rtd",,"StudyData", $K$2, "BAR", "", "Time", $K$4,$Q4219,$K$6,$K$10, "","False","T")</f>
        <v>45798.934027777781</v>
      </c>
      <c r="Q4219" s="1">
        <f t="shared" si="131"/>
        <v>-4217</v>
      </c>
    </row>
    <row r="4220" spans="1:17" x14ac:dyDescent="0.25">
      <c r="A4220" s="6">
        <f t="shared" si="130"/>
        <v>-4218</v>
      </c>
      <c r="B4220" s="7">
        <f xml:space="preserve"> RTD("cqg.rtd",,"StudyData","TYA", "BAR", "", "Time",$K$4,$A4220,"ALL",, "","False","T")</f>
        <v>45798.930555555555</v>
      </c>
      <c r="C4220" s="9">
        <f>RTD("cqg.rtd",,"StudyData", $K$2, "BAR", "", "Open", $K$4, $A4220, $K$6,$K$10,,$K$8,K$12)</f>
        <v>5867.5</v>
      </c>
      <c r="D4220" s="9">
        <f>RTD("cqg.rtd",,"StudyData", $K$2, "BAR", "", "High", $K$4, $A4220, $K$6,$K$10,,$K$8,$K$12)</f>
        <v>5868</v>
      </c>
      <c r="E4220" s="9">
        <f>RTD("cqg.rtd",,"StudyData", $K$2, "BAR", "", "Low", $K$4, $A4220, $K$6,$K$10,,$K$8,$K$12)</f>
        <v>5865.75</v>
      </c>
      <c r="F4220" s="9">
        <f>RTD("cqg.rtd",,"StudyData", $K$2, "BAR", "", "Close", $K$4, $A4220, $K$6,$K$10,,$K$8,$K$12)</f>
        <v>5866.75</v>
      </c>
      <c r="G4220" s="8">
        <f>RTD("cqg.rtd",,"StudyData",$K$2, "Vol", "Highlight=Total Trades,VolType=Exchange,CoCType=Auto", "Vol",$K$4,A4220,"ALL",,,"TRUE","T")</f>
        <v>318</v>
      </c>
      <c r="H4220" s="9">
        <f xml:space="preserve"> RTD("cqg.rtd",,"StudyData", "RSI("&amp;$K$2&amp;",InputChoice:=Close,Period:=14)", "Bar", "", "Close", $K$4,A4220, "all", "", "","FALSE","T")</f>
        <v>54.183023452391446</v>
      </c>
      <c r="P4220" s="7">
        <f xml:space="preserve"> RTD("cqg.rtd",,"StudyData", $K$2, "BAR", "", "Time", $K$4,$Q4220,$K$6,$K$10, "","False","T")</f>
        <v>45798.930555555555</v>
      </c>
      <c r="Q4220" s="1">
        <f t="shared" si="131"/>
        <v>-4218</v>
      </c>
    </row>
    <row r="4221" spans="1:17" x14ac:dyDescent="0.25">
      <c r="A4221" s="6">
        <f t="shared" si="130"/>
        <v>-4219</v>
      </c>
      <c r="B4221" s="7">
        <f xml:space="preserve"> RTD("cqg.rtd",,"StudyData","TYA", "BAR", "", "Time",$K$4,$A4221,"ALL",, "","False","T")</f>
        <v>45798.927083333336</v>
      </c>
      <c r="C4221" s="9">
        <f>RTD("cqg.rtd",,"StudyData", $K$2, "BAR", "", "Open", $K$4, $A4221, $K$6,$K$10,,$K$8,K$12)</f>
        <v>5867</v>
      </c>
      <c r="D4221" s="9">
        <f>RTD("cqg.rtd",,"StudyData", $K$2, "BAR", "", "High", $K$4, $A4221, $K$6,$K$10,,$K$8,$K$12)</f>
        <v>5868.5</v>
      </c>
      <c r="E4221" s="9">
        <f>RTD("cqg.rtd",,"StudyData", $K$2, "BAR", "", "Low", $K$4, $A4221, $K$6,$K$10,,$K$8,$K$12)</f>
        <v>5866.75</v>
      </c>
      <c r="F4221" s="9">
        <f>RTD("cqg.rtd",,"StudyData", $K$2, "BAR", "", "Close", $K$4, $A4221, $K$6,$K$10,,$K$8,$K$12)</f>
        <v>5867.75</v>
      </c>
      <c r="G4221" s="8">
        <f>RTD("cqg.rtd",,"StudyData",$K$2, "Vol", "Highlight=Total Trades,VolType=Exchange,CoCType=Auto", "Vol",$K$4,A4221,"ALL",,,"TRUE","T")</f>
        <v>372</v>
      </c>
      <c r="H4221" s="9">
        <f xml:space="preserve"> RTD("cqg.rtd",,"StudyData", "RSI("&amp;$K$2&amp;",InputChoice:=Close,Period:=14)", "Bar", "", "Close", $K$4,A4221, "all", "", "","FALSE","T")</f>
        <v>57.352317865734719</v>
      </c>
      <c r="P4221" s="7">
        <f xml:space="preserve"> RTD("cqg.rtd",,"StudyData", $K$2, "BAR", "", "Time", $K$4,$Q4221,$K$6,$K$10, "","False","T")</f>
        <v>45798.927083333336</v>
      </c>
      <c r="Q4221" s="1">
        <f t="shared" si="131"/>
        <v>-4219</v>
      </c>
    </row>
    <row r="4222" spans="1:17" x14ac:dyDescent="0.25">
      <c r="A4222" s="6">
        <f t="shared" si="130"/>
        <v>-4220</v>
      </c>
      <c r="B4222" s="7">
        <f xml:space="preserve"> RTD("cqg.rtd",,"StudyData","TYA", "BAR", "", "Time",$K$4,$A4222,"ALL",, "","False","T")</f>
        <v>45798.923611111109</v>
      </c>
      <c r="C4222" s="9">
        <f>RTD("cqg.rtd",,"StudyData", $K$2, "BAR", "", "Open", $K$4, $A4222, $K$6,$K$10,,$K$8,K$12)</f>
        <v>5866.5</v>
      </c>
      <c r="D4222" s="9">
        <f>RTD("cqg.rtd",,"StudyData", $K$2, "BAR", "", "High", $K$4, $A4222, $K$6,$K$10,,$K$8,$K$12)</f>
        <v>5868</v>
      </c>
      <c r="E4222" s="9">
        <f>RTD("cqg.rtd",,"StudyData", $K$2, "BAR", "", "Low", $K$4, $A4222, $K$6,$K$10,,$K$8,$K$12)</f>
        <v>5866.25</v>
      </c>
      <c r="F4222" s="9">
        <f>RTD("cqg.rtd",,"StudyData", $K$2, "BAR", "", "Close", $K$4, $A4222, $K$6,$K$10,,$K$8,$K$12)</f>
        <v>5867.25</v>
      </c>
      <c r="G4222" s="8">
        <f>RTD("cqg.rtd",,"StudyData",$K$2, "Vol", "Highlight=Total Trades,VolType=Exchange,CoCType=Auto", "Vol",$K$4,A4222,"ALL",,,"TRUE","T")</f>
        <v>317</v>
      </c>
      <c r="H4222" s="9">
        <f xml:space="preserve"> RTD("cqg.rtd",,"StudyData", "RSI("&amp;$K$2&amp;",InputChoice:=Close,Period:=14)", "Bar", "", "Close", $K$4,A4222, "all", "", "","FALSE","T")</f>
        <v>56.161795865467766</v>
      </c>
      <c r="P4222" s="7">
        <f xml:space="preserve"> RTD("cqg.rtd",,"StudyData", $K$2, "BAR", "", "Time", $K$4,$Q4222,$K$6,$K$10, "","False","T")</f>
        <v>45798.923611111109</v>
      </c>
      <c r="Q4222" s="1">
        <f t="shared" si="131"/>
        <v>-4220</v>
      </c>
    </row>
    <row r="4223" spans="1:17" x14ac:dyDescent="0.25">
      <c r="A4223" s="6">
        <f t="shared" si="130"/>
        <v>-4221</v>
      </c>
      <c r="B4223" s="7">
        <f xml:space="preserve"> RTD("cqg.rtd",,"StudyData","TYA", "BAR", "", "Time",$K$4,$A4223,"ALL",, "","False","T")</f>
        <v>45798.920138888891</v>
      </c>
      <c r="C4223" s="9">
        <f>RTD("cqg.rtd",,"StudyData", $K$2, "BAR", "", "Open", $K$4, $A4223, $K$6,$K$10,,$K$8,K$12)</f>
        <v>5864.75</v>
      </c>
      <c r="D4223" s="9">
        <f>RTD("cqg.rtd",,"StudyData", $K$2, "BAR", "", "High", $K$4, $A4223, $K$6,$K$10,,$K$8,$K$12)</f>
        <v>5868</v>
      </c>
      <c r="E4223" s="9">
        <f>RTD("cqg.rtd",,"StudyData", $K$2, "BAR", "", "Low", $K$4, $A4223, $K$6,$K$10,,$K$8,$K$12)</f>
        <v>5864.5</v>
      </c>
      <c r="F4223" s="9">
        <f>RTD("cqg.rtd",,"StudyData", $K$2, "BAR", "", "Close", $K$4, $A4223, $K$6,$K$10,,$K$8,$K$12)</f>
        <v>5866.5</v>
      </c>
      <c r="G4223" s="8">
        <f>RTD("cqg.rtd",,"StudyData",$K$2, "Vol", "Highlight=Total Trades,VolType=Exchange,CoCType=Auto", "Vol",$K$4,A4223,"ALL",,,"TRUE","T")</f>
        <v>856</v>
      </c>
      <c r="H4223" s="9">
        <f xml:space="preserve"> RTD("cqg.rtd",,"StudyData", "RSI("&amp;$K$2&amp;",InputChoice:=Close,Period:=14)", "Bar", "", "Close", $K$4,A4223, "all", "", "","FALSE","T")</f>
        <v>54.38832274258251</v>
      </c>
      <c r="P4223" s="7">
        <f xml:space="preserve"> RTD("cqg.rtd",,"StudyData", $K$2, "BAR", "", "Time", $K$4,$Q4223,$K$6,$K$10, "","False","T")</f>
        <v>45798.920138888891</v>
      </c>
      <c r="Q4223" s="1">
        <f t="shared" si="131"/>
        <v>-4221</v>
      </c>
    </row>
    <row r="4224" spans="1:17" x14ac:dyDescent="0.25">
      <c r="A4224" s="6">
        <f t="shared" si="130"/>
        <v>-4222</v>
      </c>
      <c r="B4224" s="7">
        <f xml:space="preserve"> RTD("cqg.rtd",,"StudyData","TYA", "BAR", "", "Time",$K$4,$A4224,"ALL",, "","False","T")</f>
        <v>45798.916666666664</v>
      </c>
      <c r="C4224" s="9">
        <f>RTD("cqg.rtd",,"StudyData", $K$2, "BAR", "", "Open", $K$4, $A4224, $K$6,$K$10,,$K$8,K$12)</f>
        <v>5863.25</v>
      </c>
      <c r="D4224" s="9">
        <f>RTD("cqg.rtd",,"StudyData", $K$2, "BAR", "", "High", $K$4, $A4224, $K$6,$K$10,,$K$8,$K$12)</f>
        <v>5864.75</v>
      </c>
      <c r="E4224" s="9">
        <f>RTD("cqg.rtd",,"StudyData", $K$2, "BAR", "", "Low", $K$4, $A4224, $K$6,$K$10,,$K$8,$K$12)</f>
        <v>5863</v>
      </c>
      <c r="F4224" s="9">
        <f>RTD("cqg.rtd",,"StudyData", $K$2, "BAR", "", "Close", $K$4, $A4224, $K$6,$K$10,,$K$8,$K$12)</f>
        <v>5864.5</v>
      </c>
      <c r="G4224" s="8">
        <f>RTD("cqg.rtd",,"StudyData",$K$2, "Vol", "Highlight=Total Trades,VolType=Exchange,CoCType=Auto", "Vol",$K$4,A4224,"ALL",,,"TRUE","T")</f>
        <v>331</v>
      </c>
      <c r="H4224" s="9">
        <f xml:space="preserve"> RTD("cqg.rtd",,"StudyData", "RSI("&amp;$K$2&amp;",InputChoice:=Close,Period:=14)", "Bar", "", "Close", $K$4,A4224, "all", "", "","FALSE","T")</f>
        <v>49.310547084653741</v>
      </c>
      <c r="P4224" s="7">
        <f xml:space="preserve"> RTD("cqg.rtd",,"StudyData", $K$2, "BAR", "", "Time", $K$4,$Q4224,$K$6,$K$10, "","False","T")</f>
        <v>45798.916666666664</v>
      </c>
      <c r="Q4224" s="1">
        <f t="shared" si="131"/>
        <v>-4222</v>
      </c>
    </row>
    <row r="4225" spans="1:17" x14ac:dyDescent="0.25">
      <c r="A4225" s="6">
        <f t="shared" si="130"/>
        <v>-4223</v>
      </c>
      <c r="B4225" s="7">
        <f xml:space="preserve"> RTD("cqg.rtd",,"StudyData","TYA", "BAR", "", "Time",$K$4,$A4225,"ALL",, "","False","T")</f>
        <v>45798.913194444445</v>
      </c>
      <c r="C4225" s="9">
        <f>RTD("cqg.rtd",,"StudyData", $K$2, "BAR", "", "Open", $K$4, $A4225, $K$6,$K$10,,$K$8,K$12)</f>
        <v>5862.75</v>
      </c>
      <c r="D4225" s="9">
        <f>RTD("cqg.rtd",,"StudyData", $K$2, "BAR", "", "High", $K$4, $A4225, $K$6,$K$10,,$K$8,$K$12)</f>
        <v>5863.25</v>
      </c>
      <c r="E4225" s="9">
        <f>RTD("cqg.rtd",,"StudyData", $K$2, "BAR", "", "Low", $K$4, $A4225, $K$6,$K$10,,$K$8,$K$12)</f>
        <v>5861.25</v>
      </c>
      <c r="F4225" s="9">
        <f>RTD("cqg.rtd",,"StudyData", $K$2, "BAR", "", "Close", $K$4, $A4225, $K$6,$K$10,,$K$8,$K$12)</f>
        <v>5863.25</v>
      </c>
      <c r="G4225" s="8">
        <f>RTD("cqg.rtd",,"StudyData",$K$2, "Vol", "Highlight=Total Trades,VolType=Exchange,CoCType=Auto", "Vol",$K$4,A4225,"ALL",,,"TRUE","T")</f>
        <v>553</v>
      </c>
      <c r="H4225" s="9">
        <f xml:space="preserve"> RTD("cqg.rtd",,"StudyData", "RSI("&amp;$K$2&amp;",InputChoice:=Close,Period:=14)", "Bar", "", "Close", $K$4,A4225, "all", "", "","FALSE","T")</f>
        <v>45.809344805124567</v>
      </c>
      <c r="P4225" s="7">
        <f xml:space="preserve"> RTD("cqg.rtd",,"StudyData", $K$2, "BAR", "", "Time", $K$4,$Q4225,$K$6,$K$10, "","False","T")</f>
        <v>45798.913194444445</v>
      </c>
      <c r="Q4225" s="1">
        <f t="shared" si="131"/>
        <v>-4223</v>
      </c>
    </row>
    <row r="4226" spans="1:17" x14ac:dyDescent="0.25">
      <c r="A4226" s="6">
        <f t="shared" si="130"/>
        <v>-4224</v>
      </c>
      <c r="B4226" s="7">
        <f xml:space="preserve"> RTD("cqg.rtd",,"StudyData","TYA", "BAR", "", "Time",$K$4,$A4226,"ALL",, "","False","T")</f>
        <v>45798.909722222219</v>
      </c>
      <c r="C4226" s="9">
        <f>RTD("cqg.rtd",,"StudyData", $K$2, "BAR", "", "Open", $K$4, $A4226, $K$6,$K$10,,$K$8,K$12)</f>
        <v>5862.75</v>
      </c>
      <c r="D4226" s="9">
        <f>RTD("cqg.rtd",,"StudyData", $K$2, "BAR", "", "High", $K$4, $A4226, $K$6,$K$10,,$K$8,$K$12)</f>
        <v>5863.75</v>
      </c>
      <c r="E4226" s="9">
        <f>RTD("cqg.rtd",,"StudyData", $K$2, "BAR", "", "Low", $K$4, $A4226, $K$6,$K$10,,$K$8,$K$12)</f>
        <v>5862.5</v>
      </c>
      <c r="F4226" s="9">
        <f>RTD("cqg.rtd",,"StudyData", $K$2, "BAR", "", "Close", $K$4, $A4226, $K$6,$K$10,,$K$8,$K$12)</f>
        <v>5862.5</v>
      </c>
      <c r="G4226" s="8">
        <f>RTD("cqg.rtd",,"StudyData",$K$2, "Vol", "Highlight=Total Trades,VolType=Exchange,CoCType=Auto", "Vol",$K$4,A4226,"ALL",,,"TRUE","T")</f>
        <v>246</v>
      </c>
      <c r="H4226" s="9">
        <f xml:space="preserve"> RTD("cqg.rtd",,"StudyData", "RSI("&amp;$K$2&amp;",InputChoice:=Close,Period:=14)", "Bar", "", "Close", $K$4,A4226, "all", "", "","FALSE","T")</f>
        <v>43.640474962459464</v>
      </c>
      <c r="P4226" s="7">
        <f xml:space="preserve"> RTD("cqg.rtd",,"StudyData", $K$2, "BAR", "", "Time", $K$4,$Q4226,$K$6,$K$10, "","False","T")</f>
        <v>45798.909722222219</v>
      </c>
      <c r="Q4226" s="1">
        <f t="shared" si="131"/>
        <v>-4224</v>
      </c>
    </row>
    <row r="4227" spans="1:17" x14ac:dyDescent="0.25">
      <c r="A4227" s="6">
        <f t="shared" si="130"/>
        <v>-4225</v>
      </c>
      <c r="B4227" s="7">
        <f xml:space="preserve"> RTD("cqg.rtd",,"StudyData","TYA", "BAR", "", "Time",$K$4,$A4227,"ALL",, "","False","T")</f>
        <v>45798.90625</v>
      </c>
      <c r="C4227" s="9">
        <f>RTD("cqg.rtd",,"StudyData", $K$2, "BAR", "", "Open", $K$4, $A4227, $K$6,$K$10,,$K$8,K$12)</f>
        <v>5864</v>
      </c>
      <c r="D4227" s="9">
        <f>RTD("cqg.rtd",,"StudyData", $K$2, "BAR", "", "High", $K$4, $A4227, $K$6,$K$10,,$K$8,$K$12)</f>
        <v>5864.75</v>
      </c>
      <c r="E4227" s="9">
        <f>RTD("cqg.rtd",,"StudyData", $K$2, "BAR", "", "Low", $K$4, $A4227, $K$6,$K$10,,$K$8,$K$12)</f>
        <v>5862.5</v>
      </c>
      <c r="F4227" s="9">
        <f>RTD("cqg.rtd",,"StudyData", $K$2, "BAR", "", "Close", $K$4, $A4227, $K$6,$K$10,,$K$8,$K$12)</f>
        <v>5863.25</v>
      </c>
      <c r="G4227" s="8">
        <f>RTD("cqg.rtd",,"StudyData",$K$2, "Vol", "Highlight=Total Trades,VolType=Exchange,CoCType=Auto", "Vol",$K$4,A4227,"ALL",,,"TRUE","T")</f>
        <v>332</v>
      </c>
      <c r="H4227" s="9">
        <f xml:space="preserve"> RTD("cqg.rtd",,"StudyData", "RSI("&amp;$K$2&amp;",InputChoice:=Close,Period:=14)", "Bar", "", "Close", $K$4,A4227, "all", "", "","FALSE","T")</f>
        <v>45.324938555465529</v>
      </c>
      <c r="P4227" s="7">
        <f xml:space="preserve"> RTD("cqg.rtd",,"StudyData", $K$2, "BAR", "", "Time", $K$4,$Q4227,$K$6,$K$10, "","False","T")</f>
        <v>45798.90625</v>
      </c>
      <c r="Q4227" s="1">
        <f t="shared" si="131"/>
        <v>-4225</v>
      </c>
    </row>
    <row r="4228" spans="1:17" x14ac:dyDescent="0.25">
      <c r="A4228" s="6">
        <f t="shared" ref="A4228:A4291" si="132">A4227-1</f>
        <v>-4226</v>
      </c>
      <c r="B4228" s="7">
        <f xml:space="preserve"> RTD("cqg.rtd",,"StudyData","TYA", "BAR", "", "Time",$K$4,$A4228,"ALL",, "","False","T")</f>
        <v>45798.902777777781</v>
      </c>
      <c r="C4228" s="9">
        <f>RTD("cqg.rtd",,"StudyData", $K$2, "BAR", "", "Open", $K$4, $A4228, $K$6,$K$10,,$K$8,K$12)</f>
        <v>5864.5</v>
      </c>
      <c r="D4228" s="9">
        <f>RTD("cqg.rtd",,"StudyData", $K$2, "BAR", "", "High", $K$4, $A4228, $K$6,$K$10,,$K$8,$K$12)</f>
        <v>5865.25</v>
      </c>
      <c r="E4228" s="9">
        <f>RTD("cqg.rtd",,"StudyData", $K$2, "BAR", "", "Low", $K$4, $A4228, $K$6,$K$10,,$K$8,$K$12)</f>
        <v>5863.5</v>
      </c>
      <c r="F4228" s="9">
        <f>RTD("cqg.rtd",,"StudyData", $K$2, "BAR", "", "Close", $K$4, $A4228, $K$6,$K$10,,$K$8,$K$12)</f>
        <v>5863.75</v>
      </c>
      <c r="G4228" s="8">
        <f>RTD("cqg.rtd",,"StudyData",$K$2, "Vol", "Highlight=Total Trades,VolType=Exchange,CoCType=Auto", "Vol",$K$4,A4228,"ALL",,,"TRUE","T")</f>
        <v>359</v>
      </c>
      <c r="H4228" s="9">
        <f xml:space="preserve"> RTD("cqg.rtd",,"StudyData", "RSI("&amp;$K$2&amp;",InputChoice:=Close,Period:=14)", "Bar", "", "Close", $K$4,A4228, "all", "", "","FALSE","T")</f>
        <v>46.434462399045437</v>
      </c>
      <c r="P4228" s="7">
        <f xml:space="preserve"> RTD("cqg.rtd",,"StudyData", $K$2, "BAR", "", "Time", $K$4,$Q4228,$K$6,$K$10, "","False","T")</f>
        <v>45798.902777777781</v>
      </c>
      <c r="Q4228" s="1">
        <f t="shared" ref="Q4228:Q4291" si="133">Q4227-1</f>
        <v>-4226</v>
      </c>
    </row>
    <row r="4229" spans="1:17" x14ac:dyDescent="0.25">
      <c r="A4229" s="6">
        <f t="shared" si="132"/>
        <v>-4227</v>
      </c>
      <c r="B4229" s="7">
        <f xml:space="preserve"> RTD("cqg.rtd",,"StudyData","TYA", "BAR", "", "Time",$K$4,$A4229,"ALL",, "","False","T")</f>
        <v>45798.899305555555</v>
      </c>
      <c r="C4229" s="9">
        <f>RTD("cqg.rtd",,"StudyData", $K$2, "BAR", "", "Open", $K$4, $A4229, $K$6,$K$10,,$K$8,K$12)</f>
        <v>5863.75</v>
      </c>
      <c r="D4229" s="9">
        <f>RTD("cqg.rtd",,"StudyData", $K$2, "BAR", "", "High", $K$4, $A4229, $K$6,$K$10,,$K$8,$K$12)</f>
        <v>5865.25</v>
      </c>
      <c r="E4229" s="9">
        <f>RTD("cqg.rtd",,"StudyData", $K$2, "BAR", "", "Low", $K$4, $A4229, $K$6,$K$10,,$K$8,$K$12)</f>
        <v>5861.5</v>
      </c>
      <c r="F4229" s="9">
        <f>RTD("cqg.rtd",,"StudyData", $K$2, "BAR", "", "Close", $K$4, $A4229, $K$6,$K$10,,$K$8,$K$12)</f>
        <v>5864.5</v>
      </c>
      <c r="G4229" s="8">
        <f>RTD("cqg.rtd",,"StudyData",$K$2, "Vol", "Highlight=Total Trades,VolType=Exchange,CoCType=Auto", "Vol",$K$4,A4229,"ALL",,,"TRUE","T")</f>
        <v>688</v>
      </c>
      <c r="H4229" s="9">
        <f xml:space="preserve"> RTD("cqg.rtd",,"StudyData", "RSI("&amp;$K$2&amp;",InputChoice:=Close,Period:=14)", "Bar", "", "Close", $K$4,A4229, "all", "", "","FALSE","T")</f>
        <v>48.073589152709502</v>
      </c>
      <c r="P4229" s="7">
        <f xml:space="preserve"> RTD("cqg.rtd",,"StudyData", $K$2, "BAR", "", "Time", $K$4,$Q4229,$K$6,$K$10, "","False","T")</f>
        <v>45798.899305555555</v>
      </c>
      <c r="Q4229" s="1">
        <f t="shared" si="133"/>
        <v>-4227</v>
      </c>
    </row>
    <row r="4230" spans="1:17" x14ac:dyDescent="0.25">
      <c r="A4230" s="6">
        <f t="shared" si="132"/>
        <v>-4228</v>
      </c>
      <c r="B4230" s="7">
        <f xml:space="preserve"> RTD("cqg.rtd",,"StudyData","TYA", "BAR", "", "Time",$K$4,$A4230,"ALL",, "","False","T")</f>
        <v>45798.895833333336</v>
      </c>
      <c r="C4230" s="9">
        <f>RTD("cqg.rtd",,"StudyData", $K$2, "BAR", "", "Open", $K$4, $A4230, $K$6,$K$10,,$K$8,K$12)</f>
        <v>5863</v>
      </c>
      <c r="D4230" s="9">
        <f>RTD("cqg.rtd",,"StudyData", $K$2, "BAR", "", "High", $K$4, $A4230, $K$6,$K$10,,$K$8,$K$12)</f>
        <v>5864</v>
      </c>
      <c r="E4230" s="9">
        <f>RTD("cqg.rtd",,"StudyData", $K$2, "BAR", "", "Low", $K$4, $A4230, $K$6,$K$10,,$K$8,$K$12)</f>
        <v>5863</v>
      </c>
      <c r="F4230" s="9">
        <f>RTD("cqg.rtd",,"StudyData", $K$2, "BAR", "", "Close", $K$4, $A4230, $K$6,$K$10,,$K$8,$K$12)</f>
        <v>5864</v>
      </c>
      <c r="G4230" s="8">
        <f>RTD("cqg.rtd",,"StudyData",$K$2, "Vol", "Highlight=Total Trades,VolType=Exchange,CoCType=Auto", "Vol",$K$4,A4230,"ALL",,,"TRUE","T")</f>
        <v>199</v>
      </c>
      <c r="H4230" s="9">
        <f xml:space="preserve"> RTD("cqg.rtd",,"StudyData", "RSI("&amp;$K$2&amp;",InputChoice:=Close,Period:=14)", "Bar", "", "Close", $K$4,A4230, "all", "", "","FALSE","T")</f>
        <v>46.913530307397863</v>
      </c>
      <c r="P4230" s="7">
        <f xml:space="preserve"> RTD("cqg.rtd",,"StudyData", $K$2, "BAR", "", "Time", $K$4,$Q4230,$K$6,$K$10, "","False","T")</f>
        <v>45798.895833333336</v>
      </c>
      <c r="Q4230" s="1">
        <f t="shared" si="133"/>
        <v>-4228</v>
      </c>
    </row>
    <row r="4231" spans="1:17" x14ac:dyDescent="0.25">
      <c r="A4231" s="6">
        <f t="shared" si="132"/>
        <v>-4229</v>
      </c>
      <c r="B4231" s="7">
        <f xml:space="preserve"> RTD("cqg.rtd",,"StudyData","TYA", "BAR", "", "Time",$K$4,$A4231,"ALL",, "","False","T")</f>
        <v>45798.892361111109</v>
      </c>
      <c r="C4231" s="9">
        <f>RTD("cqg.rtd",,"StudyData", $K$2, "BAR", "", "Open", $K$4, $A4231, $K$6,$K$10,,$K$8,K$12)</f>
        <v>5862.5</v>
      </c>
      <c r="D4231" s="9">
        <f>RTD("cqg.rtd",,"StudyData", $K$2, "BAR", "", "High", $K$4, $A4231, $K$6,$K$10,,$K$8,$K$12)</f>
        <v>5864</v>
      </c>
      <c r="E4231" s="9">
        <f>RTD("cqg.rtd",,"StudyData", $K$2, "BAR", "", "Low", $K$4, $A4231, $K$6,$K$10,,$K$8,$K$12)</f>
        <v>5862</v>
      </c>
      <c r="F4231" s="9">
        <f>RTD("cqg.rtd",,"StudyData", $K$2, "BAR", "", "Close", $K$4, $A4231, $K$6,$K$10,,$K$8,$K$12)</f>
        <v>5862.75</v>
      </c>
      <c r="G4231" s="8">
        <f>RTD("cqg.rtd",,"StudyData",$K$2, "Vol", "Highlight=Total Trades,VolType=Exchange,CoCType=Auto", "Vol",$K$4,A4231,"ALL",,,"TRUE","T")</f>
        <v>465</v>
      </c>
      <c r="H4231" s="9">
        <f xml:space="preserve"> RTD("cqg.rtd",,"StudyData", "RSI("&amp;$K$2&amp;",InputChoice:=Close,Period:=14)", "Bar", "", "Close", $K$4,A4231, "all", "", "","FALSE","T")</f>
        <v>44.00978038689636</v>
      </c>
      <c r="P4231" s="7">
        <f xml:space="preserve"> RTD("cqg.rtd",,"StudyData", $K$2, "BAR", "", "Time", $K$4,$Q4231,$K$6,$K$10, "","False","T")</f>
        <v>45798.892361111109</v>
      </c>
      <c r="Q4231" s="1">
        <f t="shared" si="133"/>
        <v>-4229</v>
      </c>
    </row>
    <row r="4232" spans="1:17" x14ac:dyDescent="0.25">
      <c r="A4232" s="6">
        <f t="shared" si="132"/>
        <v>-4230</v>
      </c>
      <c r="B4232" s="7">
        <f xml:space="preserve"> RTD("cqg.rtd",,"StudyData","TYA", "BAR", "", "Time",$K$4,$A4232,"ALL",, "","False","T")</f>
        <v>45798.888888888891</v>
      </c>
      <c r="C4232" s="9">
        <f>RTD("cqg.rtd",,"StudyData", $K$2, "BAR", "", "Open", $K$4, $A4232, $K$6,$K$10,,$K$8,K$12)</f>
        <v>5863</v>
      </c>
      <c r="D4232" s="9">
        <f>RTD("cqg.rtd",,"StudyData", $K$2, "BAR", "", "High", $K$4, $A4232, $K$6,$K$10,,$K$8,$K$12)</f>
        <v>5863.25</v>
      </c>
      <c r="E4232" s="9">
        <f>RTD("cqg.rtd",,"StudyData", $K$2, "BAR", "", "Low", $K$4, $A4232, $K$6,$K$10,,$K$8,$K$12)</f>
        <v>5861.75</v>
      </c>
      <c r="F4232" s="9">
        <f>RTD("cqg.rtd",,"StudyData", $K$2, "BAR", "", "Close", $K$4, $A4232, $K$6,$K$10,,$K$8,$K$12)</f>
        <v>5862.25</v>
      </c>
      <c r="G4232" s="8">
        <f>RTD("cqg.rtd",,"StudyData",$K$2, "Vol", "Highlight=Total Trades,VolType=Exchange,CoCType=Auto", "Vol",$K$4,A4232,"ALL",,,"TRUE","T")</f>
        <v>522</v>
      </c>
      <c r="H4232" s="9">
        <f xml:space="preserve"> RTD("cqg.rtd",,"StudyData", "RSI("&amp;$K$2&amp;",InputChoice:=Close,Period:=14)", "Bar", "", "Close", $K$4,A4232, "all", "", "","FALSE","T")</f>
        <v>42.848660434678202</v>
      </c>
      <c r="P4232" s="7">
        <f xml:space="preserve"> RTD("cqg.rtd",,"StudyData", $K$2, "BAR", "", "Time", $K$4,$Q4232,$K$6,$K$10, "","False","T")</f>
        <v>45798.888888888891</v>
      </c>
      <c r="Q4232" s="1">
        <f t="shared" si="133"/>
        <v>-4230</v>
      </c>
    </row>
    <row r="4233" spans="1:17" x14ac:dyDescent="0.25">
      <c r="A4233" s="6">
        <f t="shared" si="132"/>
        <v>-4231</v>
      </c>
      <c r="B4233" s="7">
        <f xml:space="preserve"> RTD("cqg.rtd",,"StudyData","TYA", "BAR", "", "Time",$K$4,$A4233,"ALL",, "","False","T")</f>
        <v>45798.885416666664</v>
      </c>
      <c r="C4233" s="9">
        <f>RTD("cqg.rtd",,"StudyData", $K$2, "BAR", "", "Open", $K$4, $A4233, $K$6,$K$10,,$K$8,K$12)</f>
        <v>5864.5</v>
      </c>
      <c r="D4233" s="9">
        <f>RTD("cqg.rtd",,"StudyData", $K$2, "BAR", "", "High", $K$4, $A4233, $K$6,$K$10,,$K$8,$K$12)</f>
        <v>5864.5</v>
      </c>
      <c r="E4233" s="9">
        <f>RTD("cqg.rtd",,"StudyData", $K$2, "BAR", "", "Low", $K$4, $A4233, $K$6,$K$10,,$K$8,$K$12)</f>
        <v>5862.75</v>
      </c>
      <c r="F4233" s="9">
        <f>RTD("cqg.rtd",,"StudyData", $K$2, "BAR", "", "Close", $K$4, $A4233, $K$6,$K$10,,$K$8,$K$12)</f>
        <v>5862.75</v>
      </c>
      <c r="G4233" s="8">
        <f>RTD("cqg.rtd",,"StudyData",$K$2, "Vol", "Highlight=Total Trades,VolType=Exchange,CoCType=Auto", "Vol",$K$4,A4233,"ALL",,,"TRUE","T")</f>
        <v>296</v>
      </c>
      <c r="H4233" s="9">
        <f xml:space="preserve"> RTD("cqg.rtd",,"StudyData", "RSI("&amp;$K$2&amp;",InputChoice:=Close,Period:=14)", "Bar", "", "Close", $K$4,A4233, "all", "", "","FALSE","T")</f>
        <v>43.689982154341351</v>
      </c>
      <c r="P4233" s="7">
        <f xml:space="preserve"> RTD("cqg.rtd",,"StudyData", $K$2, "BAR", "", "Time", $K$4,$Q4233,$K$6,$K$10, "","False","T")</f>
        <v>45798.885416666664</v>
      </c>
      <c r="Q4233" s="1">
        <f t="shared" si="133"/>
        <v>-4231</v>
      </c>
    </row>
    <row r="4234" spans="1:17" x14ac:dyDescent="0.25">
      <c r="A4234" s="6">
        <f t="shared" si="132"/>
        <v>-4232</v>
      </c>
      <c r="B4234" s="7">
        <f xml:space="preserve"> RTD("cqg.rtd",,"StudyData","TYA", "BAR", "", "Time",$K$4,$A4234,"ALL",, "","False","T")</f>
        <v>45798.881944444445</v>
      </c>
      <c r="C4234" s="9">
        <f>RTD("cqg.rtd",,"StudyData", $K$2, "BAR", "", "Open", $K$4, $A4234, $K$6,$K$10,,$K$8,K$12)</f>
        <v>5869</v>
      </c>
      <c r="D4234" s="9">
        <f>RTD("cqg.rtd",,"StudyData", $K$2, "BAR", "", "High", $K$4, $A4234, $K$6,$K$10,,$K$8,$K$12)</f>
        <v>5869</v>
      </c>
      <c r="E4234" s="9">
        <f>RTD("cqg.rtd",,"StudyData", $K$2, "BAR", "", "Low", $K$4, $A4234, $K$6,$K$10,,$K$8,$K$12)</f>
        <v>5863</v>
      </c>
      <c r="F4234" s="9">
        <f>RTD("cqg.rtd",,"StudyData", $K$2, "BAR", "", "Close", $K$4, $A4234, $K$6,$K$10,,$K$8,$K$12)</f>
        <v>5864.25</v>
      </c>
      <c r="G4234" s="8">
        <f>RTD("cqg.rtd",,"StudyData",$K$2, "Vol", "Highlight=Total Trades,VolType=Exchange,CoCType=Auto", "Vol",$K$4,A4234,"ALL",,,"TRUE","T")</f>
        <v>731</v>
      </c>
      <c r="H4234" s="9">
        <f xml:space="preserve"> RTD("cqg.rtd",,"StudyData", "RSI("&amp;$K$2&amp;",InputChoice:=Close,Period:=14)", "Bar", "", "Close", $K$4,A4234, "all", "", "","FALSE","T")</f>
        <v>46.217953421874114</v>
      </c>
      <c r="P4234" s="7">
        <f xml:space="preserve"> RTD("cqg.rtd",,"StudyData", $K$2, "BAR", "", "Time", $K$4,$Q4234,$K$6,$K$10, "","False","T")</f>
        <v>45798.881944444445</v>
      </c>
      <c r="Q4234" s="1">
        <f t="shared" si="133"/>
        <v>-4232</v>
      </c>
    </row>
    <row r="4235" spans="1:17" x14ac:dyDescent="0.25">
      <c r="A4235" s="6">
        <f t="shared" si="132"/>
        <v>-4233</v>
      </c>
      <c r="B4235" s="7">
        <f xml:space="preserve"> RTD("cqg.rtd",,"StudyData","TYA", "BAR", "", "Time",$K$4,$A4235,"ALL",, "","False","T")</f>
        <v>45798.878472222219</v>
      </c>
      <c r="C4235" s="9">
        <f>RTD("cqg.rtd",,"StudyData", $K$2, "BAR", "", "Open", $K$4, $A4235, $K$6,$K$10,,$K$8,K$12)</f>
        <v>5863.75</v>
      </c>
      <c r="D4235" s="9">
        <f>RTD("cqg.rtd",,"StudyData", $K$2, "BAR", "", "High", $K$4, $A4235, $K$6,$K$10,,$K$8,$K$12)</f>
        <v>5869</v>
      </c>
      <c r="E4235" s="9">
        <f>RTD("cqg.rtd",,"StudyData", $K$2, "BAR", "", "Low", $K$4, $A4235, $K$6,$K$10,,$K$8,$K$12)</f>
        <v>5863.5</v>
      </c>
      <c r="F4235" s="9">
        <f>RTD("cqg.rtd",,"StudyData", $K$2, "BAR", "", "Close", $K$4, $A4235, $K$6,$K$10,,$K$8,$K$12)</f>
        <v>5868.75</v>
      </c>
      <c r="G4235" s="8">
        <f>RTD("cqg.rtd",,"StudyData",$K$2, "Vol", "Highlight=Total Trades,VolType=Exchange,CoCType=Auto", "Vol",$K$4,A4235,"ALL",,,"TRUE","T")</f>
        <v>1047</v>
      </c>
      <c r="H4235" s="9">
        <f xml:space="preserve"> RTD("cqg.rtd",,"StudyData", "RSI("&amp;$K$2&amp;",InputChoice:=Close,Period:=14)", "Bar", "", "Close", $K$4,A4235, "all", "", "","FALSE","T")</f>
        <v>55.099156187177925</v>
      </c>
      <c r="P4235" s="7">
        <f xml:space="preserve"> RTD("cqg.rtd",,"StudyData", $K$2, "BAR", "", "Time", $K$4,$Q4235,$K$6,$K$10, "","False","T")</f>
        <v>45798.878472222219</v>
      </c>
      <c r="Q4235" s="1">
        <f t="shared" si="133"/>
        <v>-4233</v>
      </c>
    </row>
    <row r="4236" spans="1:17" x14ac:dyDescent="0.25">
      <c r="A4236" s="6">
        <f t="shared" si="132"/>
        <v>-4234</v>
      </c>
      <c r="B4236" s="7">
        <f xml:space="preserve"> RTD("cqg.rtd",,"StudyData","TYA", "BAR", "", "Time",$K$4,$A4236,"ALL",, "","False","T")</f>
        <v>45798.875</v>
      </c>
      <c r="C4236" s="9">
        <f>RTD("cqg.rtd",,"StudyData", $K$2, "BAR", "", "Open", $K$4, $A4236, $K$6,$K$10,,$K$8,K$12)</f>
        <v>5863</v>
      </c>
      <c r="D4236" s="9">
        <f>RTD("cqg.rtd",,"StudyData", $K$2, "BAR", "", "High", $K$4, $A4236, $K$6,$K$10,,$K$8,$K$12)</f>
        <v>5864.5</v>
      </c>
      <c r="E4236" s="9">
        <f>RTD("cqg.rtd",,"StudyData", $K$2, "BAR", "", "Low", $K$4, $A4236, $K$6,$K$10,,$K$8,$K$12)</f>
        <v>5862.75</v>
      </c>
      <c r="F4236" s="9">
        <f>RTD("cqg.rtd",,"StudyData", $K$2, "BAR", "", "Close", $K$4, $A4236, $K$6,$K$10,,$K$8,$K$12)</f>
        <v>5864</v>
      </c>
      <c r="G4236" s="8">
        <f>RTD("cqg.rtd",,"StudyData",$K$2, "Vol", "Highlight=Total Trades,VolType=Exchange,CoCType=Auto", "Vol",$K$4,A4236,"ALL",,,"TRUE","T")</f>
        <v>379</v>
      </c>
      <c r="H4236" s="9">
        <f xml:space="preserve"> RTD("cqg.rtd",,"StudyData", "RSI("&amp;$K$2&amp;",InputChoice:=Close,Period:=14)", "Bar", "", "Close", $K$4,A4236, "all", "", "","FALSE","T")</f>
        <v>44.679789824626702</v>
      </c>
      <c r="P4236" s="7">
        <f xml:space="preserve"> RTD("cqg.rtd",,"StudyData", $K$2, "BAR", "", "Time", $K$4,$Q4236,$K$6,$K$10, "","False","T")</f>
        <v>45798.875</v>
      </c>
      <c r="Q4236" s="1">
        <f t="shared" si="133"/>
        <v>-4234</v>
      </c>
    </row>
    <row r="4237" spans="1:17" x14ac:dyDescent="0.25">
      <c r="A4237" s="6">
        <f t="shared" si="132"/>
        <v>-4235</v>
      </c>
      <c r="B4237" s="7">
        <f xml:space="preserve"> RTD("cqg.rtd",,"StudyData","TYA", "BAR", "", "Time",$K$4,$A4237,"ALL",, "","False","T")</f>
        <v>45798.871527777781</v>
      </c>
      <c r="C4237" s="9">
        <f>RTD("cqg.rtd",,"StudyData", $K$2, "BAR", "", "Open", $K$4, $A4237, $K$6,$K$10,,$K$8,K$12)</f>
        <v>5864.25</v>
      </c>
      <c r="D4237" s="9">
        <f>RTD("cqg.rtd",,"StudyData", $K$2, "BAR", "", "High", $K$4, $A4237, $K$6,$K$10,,$K$8,$K$12)</f>
        <v>5864.75</v>
      </c>
      <c r="E4237" s="9">
        <f>RTD("cqg.rtd",,"StudyData", $K$2, "BAR", "", "Low", $K$4, $A4237, $K$6,$K$10,,$K$8,$K$12)</f>
        <v>5862.75</v>
      </c>
      <c r="F4237" s="9">
        <f>RTD("cqg.rtd",,"StudyData", $K$2, "BAR", "", "Close", $K$4, $A4237, $K$6,$K$10,,$K$8,$K$12)</f>
        <v>5863.25</v>
      </c>
      <c r="G4237" s="8">
        <f>RTD("cqg.rtd",,"StudyData",$K$2, "Vol", "Highlight=Total Trades,VolType=Exchange,CoCType=Auto", "Vol",$K$4,A4237,"ALL",,,"TRUE","T")</f>
        <v>489</v>
      </c>
      <c r="H4237" s="9">
        <f xml:space="preserve"> RTD("cqg.rtd",,"StudyData", "RSI("&amp;$K$2&amp;",InputChoice:=Close,Period:=14)", "Bar", "", "Close", $K$4,A4237, "all", "", "","FALSE","T")</f>
        <v>42.73135127975339</v>
      </c>
      <c r="P4237" s="7">
        <f xml:space="preserve"> RTD("cqg.rtd",,"StudyData", $K$2, "BAR", "", "Time", $K$4,$Q4237,$K$6,$K$10, "","False","T")</f>
        <v>45798.871527777781</v>
      </c>
      <c r="Q4237" s="1">
        <f t="shared" si="133"/>
        <v>-4235</v>
      </c>
    </row>
    <row r="4238" spans="1:17" x14ac:dyDescent="0.25">
      <c r="A4238" s="6">
        <f t="shared" si="132"/>
        <v>-4236</v>
      </c>
      <c r="B4238" s="7">
        <f xml:space="preserve"> RTD("cqg.rtd",,"StudyData","TYA", "BAR", "", "Time",$K$4,$A4238,"ALL",, "","False","T")</f>
        <v>45798.868055555555</v>
      </c>
      <c r="C4238" s="9">
        <f>RTD("cqg.rtd",,"StudyData", $K$2, "BAR", "", "Open", $K$4, $A4238, $K$6,$K$10,,$K$8,K$12)</f>
        <v>5865.5</v>
      </c>
      <c r="D4238" s="9">
        <f>RTD("cqg.rtd",,"StudyData", $K$2, "BAR", "", "High", $K$4, $A4238, $K$6,$K$10,,$K$8,$K$12)</f>
        <v>5866</v>
      </c>
      <c r="E4238" s="9">
        <f>RTD("cqg.rtd",,"StudyData", $K$2, "BAR", "", "Low", $K$4, $A4238, $K$6,$K$10,,$K$8,$K$12)</f>
        <v>5864</v>
      </c>
      <c r="F4238" s="9">
        <f>RTD("cqg.rtd",,"StudyData", $K$2, "BAR", "", "Close", $K$4, $A4238, $K$6,$K$10,,$K$8,$K$12)</f>
        <v>5864</v>
      </c>
      <c r="G4238" s="8">
        <f>RTD("cqg.rtd",,"StudyData",$K$2, "Vol", "Highlight=Total Trades,VolType=Exchange,CoCType=Auto", "Vol",$K$4,A4238,"ALL",,,"TRUE","T")</f>
        <v>624</v>
      </c>
      <c r="H4238" s="9">
        <f xml:space="preserve"> RTD("cqg.rtd",,"StudyData", "RSI("&amp;$K$2&amp;",InputChoice:=Close,Period:=14)", "Bar", "", "Close", $K$4,A4238, "all", "", "","FALSE","T")</f>
        <v>44.176145608910716</v>
      </c>
      <c r="P4238" s="7">
        <f xml:space="preserve"> RTD("cqg.rtd",,"StudyData", $K$2, "BAR", "", "Time", $K$4,$Q4238,$K$6,$K$10, "","False","T")</f>
        <v>45798.868055555555</v>
      </c>
      <c r="Q4238" s="1">
        <f t="shared" si="133"/>
        <v>-4236</v>
      </c>
    </row>
    <row r="4239" spans="1:17" x14ac:dyDescent="0.25">
      <c r="A4239" s="6">
        <f t="shared" si="132"/>
        <v>-4237</v>
      </c>
      <c r="B4239" s="7">
        <f xml:space="preserve"> RTD("cqg.rtd",,"StudyData","TYA", "BAR", "", "Time",$K$4,$A4239,"ALL",, "","False","T")</f>
        <v>45798.864583333336</v>
      </c>
      <c r="C4239" s="9">
        <f>RTD("cqg.rtd",,"StudyData", $K$2, "BAR", "", "Open", $K$4, $A4239, $K$6,$K$10,,$K$8,K$12)</f>
        <v>5868.25</v>
      </c>
      <c r="D4239" s="9">
        <f>RTD("cqg.rtd",,"StudyData", $K$2, "BAR", "", "High", $K$4, $A4239, $K$6,$K$10,,$K$8,$K$12)</f>
        <v>5870</v>
      </c>
      <c r="E4239" s="9">
        <f>RTD("cqg.rtd",,"StudyData", $K$2, "BAR", "", "Low", $K$4, $A4239, $K$6,$K$10,,$K$8,$K$12)</f>
        <v>5865</v>
      </c>
      <c r="F4239" s="9">
        <f>RTD("cqg.rtd",,"StudyData", $K$2, "BAR", "", "Close", $K$4, $A4239, $K$6,$K$10,,$K$8,$K$12)</f>
        <v>5865.25</v>
      </c>
      <c r="G4239" s="8">
        <f>RTD("cqg.rtd",,"StudyData",$K$2, "Vol", "Highlight=Total Trades,VolType=Exchange,CoCType=Auto", "Vol",$K$4,A4239,"ALL",,,"TRUE","T")</f>
        <v>873</v>
      </c>
      <c r="H4239" s="9">
        <f xml:space="preserve"> RTD("cqg.rtd",,"StudyData", "RSI("&amp;$K$2&amp;",InputChoice:=Close,Period:=14)", "Bar", "", "Close", $K$4,A4239, "all", "", "","FALSE","T")</f>
        <v>46.615375035232567</v>
      </c>
      <c r="P4239" s="7">
        <f xml:space="preserve"> RTD("cqg.rtd",,"StudyData", $K$2, "BAR", "", "Time", $K$4,$Q4239,$K$6,$K$10, "","False","T")</f>
        <v>45798.864583333336</v>
      </c>
      <c r="Q4239" s="1">
        <f t="shared" si="133"/>
        <v>-4237</v>
      </c>
    </row>
    <row r="4240" spans="1:17" x14ac:dyDescent="0.25">
      <c r="A4240" s="6">
        <f t="shared" si="132"/>
        <v>-4238</v>
      </c>
      <c r="B4240" s="7">
        <f xml:space="preserve"> RTD("cqg.rtd",,"StudyData","TYA", "BAR", "", "Time",$K$4,$A4240,"ALL",, "","False","T")</f>
        <v>45798.861111111109</v>
      </c>
      <c r="C4240" s="9">
        <f>RTD("cqg.rtd",,"StudyData", $K$2, "BAR", "", "Open", $K$4, $A4240, $K$6,$K$10,,$K$8,K$12)</f>
        <v>5867.25</v>
      </c>
      <c r="D4240" s="9">
        <f>RTD("cqg.rtd",,"StudyData", $K$2, "BAR", "", "High", $K$4, $A4240, $K$6,$K$10,,$K$8,$K$12)</f>
        <v>5869.75</v>
      </c>
      <c r="E4240" s="9">
        <f>RTD("cqg.rtd",,"StudyData", $K$2, "BAR", "", "Low", $K$4, $A4240, $K$6,$K$10,,$K$8,$K$12)</f>
        <v>5867.25</v>
      </c>
      <c r="F4240" s="9">
        <f>RTD("cqg.rtd",,"StudyData", $K$2, "BAR", "", "Close", $K$4, $A4240, $K$6,$K$10,,$K$8,$K$12)</f>
        <v>5868.25</v>
      </c>
      <c r="G4240" s="8">
        <f>RTD("cqg.rtd",,"StudyData",$K$2, "Vol", "Highlight=Total Trades,VolType=Exchange,CoCType=Auto", "Vol",$K$4,A4240,"ALL",,,"TRUE","T")</f>
        <v>409</v>
      </c>
      <c r="H4240" s="9">
        <f xml:space="preserve"> RTD("cqg.rtd",,"StudyData", "RSI("&amp;$K$2&amp;",InputChoice:=Close,Period:=14)", "Bar", "", "Close", $K$4,A4240, "all", "", "","FALSE","T")</f>
        <v>53.156419618926243</v>
      </c>
      <c r="P4240" s="7">
        <f xml:space="preserve"> RTD("cqg.rtd",,"StudyData", $K$2, "BAR", "", "Time", $K$4,$Q4240,$K$6,$K$10, "","False","T")</f>
        <v>45798.861111111109</v>
      </c>
      <c r="Q4240" s="1">
        <f t="shared" si="133"/>
        <v>-4238</v>
      </c>
    </row>
    <row r="4241" spans="1:17" x14ac:dyDescent="0.25">
      <c r="A4241" s="6">
        <f t="shared" si="132"/>
        <v>-4239</v>
      </c>
      <c r="B4241" s="7">
        <f xml:space="preserve"> RTD("cqg.rtd",,"StudyData","TYA", "BAR", "", "Time",$K$4,$A4241,"ALL",, "","False","T")</f>
        <v>45798.857638888891</v>
      </c>
      <c r="C4241" s="9">
        <f>RTD("cqg.rtd",,"StudyData", $K$2, "BAR", "", "Open", $K$4, $A4241, $K$6,$K$10,,$K$8,K$12)</f>
        <v>5868.75</v>
      </c>
      <c r="D4241" s="9">
        <f>RTD("cqg.rtd",,"StudyData", $K$2, "BAR", "", "High", $K$4, $A4241, $K$6,$K$10,,$K$8,$K$12)</f>
        <v>5869</v>
      </c>
      <c r="E4241" s="9">
        <f>RTD("cqg.rtd",,"StudyData", $K$2, "BAR", "", "Low", $K$4, $A4241, $K$6,$K$10,,$K$8,$K$12)</f>
        <v>5866.75</v>
      </c>
      <c r="F4241" s="9">
        <f>RTD("cqg.rtd",,"StudyData", $K$2, "BAR", "", "Close", $K$4, $A4241, $K$6,$K$10,,$K$8,$K$12)</f>
        <v>5867.5</v>
      </c>
      <c r="G4241" s="8">
        <f>RTD("cqg.rtd",,"StudyData",$K$2, "Vol", "Highlight=Total Trades,VolType=Exchange,CoCType=Auto", "Vol",$K$4,A4241,"ALL",,,"TRUE","T")</f>
        <v>396</v>
      </c>
      <c r="H4241" s="9">
        <f xml:space="preserve"> RTD("cqg.rtd",,"StudyData", "RSI("&amp;$K$2&amp;",InputChoice:=Close,Period:=14)", "Bar", "", "Close", $K$4,A4241, "all", "", "","FALSE","T")</f>
        <v>51.579151040461234</v>
      </c>
      <c r="P4241" s="7">
        <f xml:space="preserve"> RTD("cqg.rtd",,"StudyData", $K$2, "BAR", "", "Time", $K$4,$Q4241,$K$6,$K$10, "","False","T")</f>
        <v>45798.857638888891</v>
      </c>
      <c r="Q4241" s="1">
        <f t="shared" si="133"/>
        <v>-4239</v>
      </c>
    </row>
    <row r="4242" spans="1:17" x14ac:dyDescent="0.25">
      <c r="A4242" s="6">
        <f t="shared" si="132"/>
        <v>-4240</v>
      </c>
      <c r="B4242" s="7">
        <f xml:space="preserve"> RTD("cqg.rtd",,"StudyData","TYA", "BAR", "", "Time",$K$4,$A4242,"ALL",, "","False","T")</f>
        <v>45798.854166666664</v>
      </c>
      <c r="C4242" s="9">
        <f>RTD("cqg.rtd",,"StudyData", $K$2, "BAR", "", "Open", $K$4, $A4242, $K$6,$K$10,,$K$8,K$12)</f>
        <v>5868</v>
      </c>
      <c r="D4242" s="9">
        <f>RTD("cqg.rtd",,"StudyData", $K$2, "BAR", "", "High", $K$4, $A4242, $K$6,$K$10,,$K$8,$K$12)</f>
        <v>5869.75</v>
      </c>
      <c r="E4242" s="9">
        <f>RTD("cqg.rtd",,"StudyData", $K$2, "BAR", "", "Low", $K$4, $A4242, $K$6,$K$10,,$K$8,$K$12)</f>
        <v>5867.5</v>
      </c>
      <c r="F4242" s="9">
        <f>RTD("cqg.rtd",,"StudyData", $K$2, "BAR", "", "Close", $K$4, $A4242, $K$6,$K$10,,$K$8,$K$12)</f>
        <v>5868.75</v>
      </c>
      <c r="G4242" s="8">
        <f>RTD("cqg.rtd",,"StudyData",$K$2, "Vol", "Highlight=Total Trades,VolType=Exchange,CoCType=Auto", "Vol",$K$4,A4242,"ALL",,,"TRUE","T")</f>
        <v>336</v>
      </c>
      <c r="H4242" s="9">
        <f xml:space="preserve"> RTD("cqg.rtd",,"StudyData", "RSI("&amp;$K$2&amp;",InputChoice:=Close,Period:=14)", "Bar", "", "Close", $K$4,A4242, "all", "", "","FALSE","T")</f>
        <v>54.414691215616024</v>
      </c>
      <c r="P4242" s="7">
        <f xml:space="preserve"> RTD("cqg.rtd",,"StudyData", $K$2, "BAR", "", "Time", $K$4,$Q4242,$K$6,$K$10, "","False","T")</f>
        <v>45798.854166666664</v>
      </c>
      <c r="Q4242" s="1">
        <f t="shared" si="133"/>
        <v>-4240</v>
      </c>
    </row>
    <row r="4243" spans="1:17" x14ac:dyDescent="0.25">
      <c r="A4243" s="6">
        <f t="shared" si="132"/>
        <v>-4241</v>
      </c>
      <c r="B4243" s="7">
        <f xml:space="preserve"> RTD("cqg.rtd",,"StudyData","TYA", "BAR", "", "Time",$K$4,$A4243,"ALL",, "","False","T")</f>
        <v>45798.850694444445</v>
      </c>
      <c r="C4243" s="9">
        <f>RTD("cqg.rtd",,"StudyData", $K$2, "BAR", "", "Open", $K$4, $A4243, $K$6,$K$10,,$K$8,K$12)</f>
        <v>5869.25</v>
      </c>
      <c r="D4243" s="9">
        <f>RTD("cqg.rtd",,"StudyData", $K$2, "BAR", "", "High", $K$4, $A4243, $K$6,$K$10,,$K$8,$K$12)</f>
        <v>5869.5</v>
      </c>
      <c r="E4243" s="9">
        <f>RTD("cqg.rtd",,"StudyData", $K$2, "BAR", "", "Low", $K$4, $A4243, $K$6,$K$10,,$K$8,$K$12)</f>
        <v>5867</v>
      </c>
      <c r="F4243" s="9">
        <f>RTD("cqg.rtd",,"StudyData", $K$2, "BAR", "", "Close", $K$4, $A4243, $K$6,$K$10,,$K$8,$K$12)</f>
        <v>5867.75</v>
      </c>
      <c r="G4243" s="8">
        <f>RTD("cqg.rtd",,"StudyData",$K$2, "Vol", "Highlight=Total Trades,VolType=Exchange,CoCType=Auto", "Vol",$K$4,A4243,"ALL",,,"TRUE","T")</f>
        <v>660</v>
      </c>
      <c r="H4243" s="9">
        <f xml:space="preserve"> RTD("cqg.rtd",,"StudyData", "RSI("&amp;$K$2&amp;",InputChoice:=Close,Period:=14)", "Bar", "", "Close", $K$4,A4243, "all", "", "","FALSE","T")</f>
        <v>52.473805517862594</v>
      </c>
      <c r="P4243" s="7">
        <f xml:space="preserve"> RTD("cqg.rtd",,"StudyData", $K$2, "BAR", "", "Time", $K$4,$Q4243,$K$6,$K$10, "","False","T")</f>
        <v>45798.850694444445</v>
      </c>
      <c r="Q4243" s="1">
        <f t="shared" si="133"/>
        <v>-4241</v>
      </c>
    </row>
    <row r="4244" spans="1:17" x14ac:dyDescent="0.25">
      <c r="A4244" s="6">
        <f t="shared" si="132"/>
        <v>-4242</v>
      </c>
      <c r="B4244" s="7">
        <f xml:space="preserve"> RTD("cqg.rtd",,"StudyData","TYA", "BAR", "", "Time",$K$4,$A4244,"ALL",, "","False","T")</f>
        <v>45798.847222222219</v>
      </c>
      <c r="C4244" s="9">
        <f>RTD("cqg.rtd",,"StudyData", $K$2, "BAR", "", "Open", $K$4, $A4244, $K$6,$K$10,,$K$8,K$12)</f>
        <v>5870.5</v>
      </c>
      <c r="D4244" s="9">
        <f>RTD("cqg.rtd",,"StudyData", $K$2, "BAR", "", "High", $K$4, $A4244, $K$6,$K$10,,$K$8,$K$12)</f>
        <v>5871.75</v>
      </c>
      <c r="E4244" s="9">
        <f>RTD("cqg.rtd",,"StudyData", $K$2, "BAR", "", "Low", $K$4, $A4244, $K$6,$K$10,,$K$8,$K$12)</f>
        <v>5868.75</v>
      </c>
      <c r="F4244" s="9">
        <f>RTD("cqg.rtd",,"StudyData", $K$2, "BAR", "", "Close", $K$4, $A4244, $K$6,$K$10,,$K$8,$K$12)</f>
        <v>5869.5</v>
      </c>
      <c r="G4244" s="8">
        <f>RTD("cqg.rtd",,"StudyData",$K$2, "Vol", "Highlight=Total Trades,VolType=Exchange,CoCType=Auto", "Vol",$K$4,A4244,"ALL",,,"TRUE","T")</f>
        <v>574</v>
      </c>
      <c r="H4244" s="9">
        <f xml:space="preserve"> RTD("cqg.rtd",,"StudyData", "RSI("&amp;$K$2&amp;",InputChoice:=Close,Period:=14)", "Bar", "", "Close", $K$4,A4244, "all", "", "","FALSE","T")</f>
        <v>56.374202727158789</v>
      </c>
      <c r="P4244" s="7">
        <f xml:space="preserve"> RTD("cqg.rtd",,"StudyData", $K$2, "BAR", "", "Time", $K$4,$Q4244,$K$6,$K$10, "","False","T")</f>
        <v>45798.847222222219</v>
      </c>
      <c r="Q4244" s="1">
        <f t="shared" si="133"/>
        <v>-4242</v>
      </c>
    </row>
    <row r="4245" spans="1:17" x14ac:dyDescent="0.25">
      <c r="A4245" s="6">
        <f t="shared" si="132"/>
        <v>-4243</v>
      </c>
      <c r="B4245" s="7">
        <f xml:space="preserve"> RTD("cqg.rtd",,"StudyData","TYA", "BAR", "", "Time",$K$4,$A4245,"ALL",, "","False","T")</f>
        <v>45798.84375</v>
      </c>
      <c r="C4245" s="9">
        <f>RTD("cqg.rtd",,"StudyData", $K$2, "BAR", "", "Open", $K$4, $A4245, $K$6,$K$10,,$K$8,K$12)</f>
        <v>5872.25</v>
      </c>
      <c r="D4245" s="9">
        <f>RTD("cqg.rtd",,"StudyData", $K$2, "BAR", "", "High", $K$4, $A4245, $K$6,$K$10,,$K$8,$K$12)</f>
        <v>5872.75</v>
      </c>
      <c r="E4245" s="9">
        <f>RTD("cqg.rtd",,"StudyData", $K$2, "BAR", "", "Low", $K$4, $A4245, $K$6,$K$10,,$K$8,$K$12)</f>
        <v>5870</v>
      </c>
      <c r="F4245" s="9">
        <f>RTD("cqg.rtd",,"StudyData", $K$2, "BAR", "", "Close", $K$4, $A4245, $K$6,$K$10,,$K$8,$K$12)</f>
        <v>5870.25</v>
      </c>
      <c r="G4245" s="8">
        <f>RTD("cqg.rtd",,"StudyData",$K$2, "Vol", "Highlight=Total Trades,VolType=Exchange,CoCType=Auto", "Vol",$K$4,A4245,"ALL",,,"TRUE","T")</f>
        <v>533</v>
      </c>
      <c r="H4245" s="9">
        <f xml:space="preserve"> RTD("cqg.rtd",,"StudyData", "RSI("&amp;$K$2&amp;",InputChoice:=Close,Period:=14)", "Bar", "", "Close", $K$4,A4245, "all", "", "","FALSE","T")</f>
        <v>58.092608344309873</v>
      </c>
      <c r="P4245" s="7">
        <f xml:space="preserve"> RTD("cqg.rtd",,"StudyData", $K$2, "BAR", "", "Time", $K$4,$Q4245,$K$6,$K$10, "","False","T")</f>
        <v>45798.84375</v>
      </c>
      <c r="Q4245" s="1">
        <f t="shared" si="133"/>
        <v>-4243</v>
      </c>
    </row>
    <row r="4246" spans="1:17" x14ac:dyDescent="0.25">
      <c r="A4246" s="6">
        <f t="shared" si="132"/>
        <v>-4244</v>
      </c>
      <c r="B4246" s="7">
        <f xml:space="preserve"> RTD("cqg.rtd",,"StudyData","TYA", "BAR", "", "Time",$K$4,$A4246,"ALL",, "","False","T")</f>
        <v>45798.840277777781</v>
      </c>
      <c r="C4246" s="9">
        <f>RTD("cqg.rtd",,"StudyData", $K$2, "BAR", "", "Open", $K$4, $A4246, $K$6,$K$10,,$K$8,K$12)</f>
        <v>5871.75</v>
      </c>
      <c r="D4246" s="9">
        <f>RTD("cqg.rtd",,"StudyData", $K$2, "BAR", "", "High", $K$4, $A4246, $K$6,$K$10,,$K$8,$K$12)</f>
        <v>5873.25</v>
      </c>
      <c r="E4246" s="9">
        <f>RTD("cqg.rtd",,"StudyData", $K$2, "BAR", "", "Low", $K$4, $A4246, $K$6,$K$10,,$K$8,$K$12)</f>
        <v>5871.75</v>
      </c>
      <c r="F4246" s="9">
        <f>RTD("cqg.rtd",,"StudyData", $K$2, "BAR", "", "Close", $K$4, $A4246, $K$6,$K$10,,$K$8,$K$12)</f>
        <v>5872.5</v>
      </c>
      <c r="G4246" s="8">
        <f>RTD("cqg.rtd",,"StudyData",$K$2, "Vol", "Highlight=Total Trades,VolType=Exchange,CoCType=Auto", "Vol",$K$4,A4246,"ALL",,,"TRUE","T")</f>
        <v>327</v>
      </c>
      <c r="H4246" s="9">
        <f xml:space="preserve"> RTD("cqg.rtd",,"StudyData", "RSI("&amp;$K$2&amp;",InputChoice:=Close,Period:=14)", "Bar", "", "Close", $K$4,A4246, "all", "", "","FALSE","T")</f>
        <v>63.483257206966172</v>
      </c>
      <c r="P4246" s="7">
        <f xml:space="preserve"> RTD("cqg.rtd",,"StudyData", $K$2, "BAR", "", "Time", $K$4,$Q4246,$K$6,$K$10, "","False","T")</f>
        <v>45798.840277777781</v>
      </c>
      <c r="Q4246" s="1">
        <f t="shared" si="133"/>
        <v>-4244</v>
      </c>
    </row>
    <row r="4247" spans="1:17" x14ac:dyDescent="0.25">
      <c r="A4247" s="6">
        <f t="shared" si="132"/>
        <v>-4245</v>
      </c>
      <c r="B4247" s="7">
        <f xml:space="preserve"> RTD("cqg.rtd",,"StudyData","TYA", "BAR", "", "Time",$K$4,$A4247,"ALL",, "","False","T")</f>
        <v>45798.836805555555</v>
      </c>
      <c r="C4247" s="9">
        <f>RTD("cqg.rtd",,"StudyData", $K$2, "BAR", "", "Open", $K$4, $A4247, $K$6,$K$10,,$K$8,K$12)</f>
        <v>5873.5</v>
      </c>
      <c r="D4247" s="9">
        <f>RTD("cqg.rtd",,"StudyData", $K$2, "BAR", "", "High", $K$4, $A4247, $K$6,$K$10,,$K$8,$K$12)</f>
        <v>5873.5</v>
      </c>
      <c r="E4247" s="9">
        <f>RTD("cqg.rtd",,"StudyData", $K$2, "BAR", "", "Low", $K$4, $A4247, $K$6,$K$10,,$K$8,$K$12)</f>
        <v>5870.25</v>
      </c>
      <c r="F4247" s="9">
        <f>RTD("cqg.rtd",,"StudyData", $K$2, "BAR", "", "Close", $K$4, $A4247, $K$6,$K$10,,$K$8,$K$12)</f>
        <v>5871.75</v>
      </c>
      <c r="G4247" s="8">
        <f>RTD("cqg.rtd",,"StudyData",$K$2, "Vol", "Highlight=Total Trades,VolType=Exchange,CoCType=Auto", "Vol",$K$4,A4247,"ALL",,,"TRUE","T")</f>
        <v>606</v>
      </c>
      <c r="H4247" s="9">
        <f xml:space="preserve"> RTD("cqg.rtd",,"StudyData", "RSI("&amp;$K$2&amp;",InputChoice:=Close,Period:=14)", "Bar", "", "Close", $K$4,A4247, "all", "", "","FALSE","T")</f>
        <v>62.403409037800515</v>
      </c>
      <c r="P4247" s="7">
        <f xml:space="preserve"> RTD("cqg.rtd",,"StudyData", $K$2, "BAR", "", "Time", $K$4,$Q4247,$K$6,$K$10, "","False","T")</f>
        <v>45798.836805555555</v>
      </c>
      <c r="Q4247" s="1">
        <f t="shared" si="133"/>
        <v>-4245</v>
      </c>
    </row>
    <row r="4248" spans="1:17" x14ac:dyDescent="0.25">
      <c r="A4248" s="6">
        <f t="shared" si="132"/>
        <v>-4246</v>
      </c>
      <c r="B4248" s="7">
        <f xml:space="preserve"> RTD("cqg.rtd",,"StudyData","TYA", "BAR", "", "Time",$K$4,$A4248,"ALL",, "","False","T")</f>
        <v>45798.833333333336</v>
      </c>
      <c r="C4248" s="9">
        <f>RTD("cqg.rtd",,"StudyData", $K$2, "BAR", "", "Open", $K$4, $A4248, $K$6,$K$10,,$K$8,K$12)</f>
        <v>5871.5</v>
      </c>
      <c r="D4248" s="9">
        <f>RTD("cqg.rtd",,"StudyData", $K$2, "BAR", "", "High", $K$4, $A4248, $K$6,$K$10,,$K$8,$K$12)</f>
        <v>5874.25</v>
      </c>
      <c r="E4248" s="9">
        <f>RTD("cqg.rtd",,"StudyData", $K$2, "BAR", "", "Low", $K$4, $A4248, $K$6,$K$10,,$K$8,$K$12)</f>
        <v>5869.75</v>
      </c>
      <c r="F4248" s="9">
        <f>RTD("cqg.rtd",,"StudyData", $K$2, "BAR", "", "Close", $K$4, $A4248, $K$6,$K$10,,$K$8,$K$12)</f>
        <v>5873.75</v>
      </c>
      <c r="G4248" s="8">
        <f>RTD("cqg.rtd",,"StudyData",$K$2, "Vol", "Highlight=Total Trades,VolType=Exchange,CoCType=Auto", "Vol",$K$4,A4248,"ALL",,,"TRUE","T")</f>
        <v>816</v>
      </c>
      <c r="H4248" s="9">
        <f xml:space="preserve"> RTD("cqg.rtd",,"StudyData", "RSI("&amp;$K$2&amp;",InputChoice:=Close,Period:=14)", "Bar", "", "Close", $K$4,A4248, "all", "", "","FALSE","T")</f>
        <v>67.333879362099282</v>
      </c>
      <c r="P4248" s="7">
        <f xml:space="preserve"> RTD("cqg.rtd",,"StudyData", $K$2, "BAR", "", "Time", $K$4,$Q4248,$K$6,$K$10, "","False","T")</f>
        <v>45798.833333333336</v>
      </c>
      <c r="Q4248" s="1">
        <f t="shared" si="133"/>
        <v>-4246</v>
      </c>
    </row>
    <row r="4249" spans="1:17" x14ac:dyDescent="0.25">
      <c r="A4249" s="6">
        <f t="shared" si="132"/>
        <v>-4247</v>
      </c>
      <c r="B4249" s="7">
        <f xml:space="preserve"> RTD("cqg.rtd",,"StudyData","TYA", "BAR", "", "Time",$K$4,$A4249,"ALL",, "","False","T")</f>
        <v>45798.829861111109</v>
      </c>
      <c r="C4249" s="9">
        <f>RTD("cqg.rtd",,"StudyData", $K$2, "BAR", "", "Open", $K$4, $A4249, $K$6,$K$10,,$K$8,K$12)</f>
        <v>5870</v>
      </c>
      <c r="D4249" s="9">
        <f>RTD("cqg.rtd",,"StudyData", $K$2, "BAR", "", "High", $K$4, $A4249, $K$6,$K$10,,$K$8,$K$12)</f>
        <v>5872.25</v>
      </c>
      <c r="E4249" s="9">
        <f>RTD("cqg.rtd",,"StudyData", $K$2, "BAR", "", "Low", $K$4, $A4249, $K$6,$K$10,,$K$8,$K$12)</f>
        <v>5868.75</v>
      </c>
      <c r="F4249" s="9">
        <f>RTD("cqg.rtd",,"StudyData", $K$2, "BAR", "", "Close", $K$4, $A4249, $K$6,$K$10,,$K$8,$K$12)</f>
        <v>5871.5</v>
      </c>
      <c r="G4249" s="8">
        <f>RTD("cqg.rtd",,"StudyData",$K$2, "Vol", "Highlight=Total Trades,VolType=Exchange,CoCType=Auto", "Vol",$K$4,A4249,"ALL",,,"TRUE","T")</f>
        <v>659</v>
      </c>
      <c r="H4249" s="9">
        <f xml:space="preserve"> RTD("cqg.rtd",,"StudyData", "RSI("&amp;$K$2&amp;",InputChoice:=Close,Period:=14)", "Bar", "", "Close", $K$4,A4249, "all", "", "","FALSE","T")</f>
        <v>64.395168872820932</v>
      </c>
      <c r="P4249" s="7">
        <f xml:space="preserve"> RTD("cqg.rtd",,"StudyData", $K$2, "BAR", "", "Time", $K$4,$Q4249,$K$6,$K$10, "","False","T")</f>
        <v>45798.829861111109</v>
      </c>
      <c r="Q4249" s="1">
        <f t="shared" si="133"/>
        <v>-4247</v>
      </c>
    </row>
    <row r="4250" spans="1:17" x14ac:dyDescent="0.25">
      <c r="A4250" s="6">
        <f t="shared" si="132"/>
        <v>-4248</v>
      </c>
      <c r="B4250" s="7">
        <f xml:space="preserve"> RTD("cqg.rtd",,"StudyData","TYA", "BAR", "", "Time",$K$4,$A4250,"ALL",, "","False","T")</f>
        <v>45798.826388888891</v>
      </c>
      <c r="C4250" s="9">
        <f>RTD("cqg.rtd",,"StudyData", $K$2, "BAR", "", "Open", $K$4, $A4250, $K$6,$K$10,,$K$8,K$12)</f>
        <v>5868.5</v>
      </c>
      <c r="D4250" s="9">
        <f>RTD("cqg.rtd",,"StudyData", $K$2, "BAR", "", "High", $K$4, $A4250, $K$6,$K$10,,$K$8,$K$12)</f>
        <v>5870.5</v>
      </c>
      <c r="E4250" s="9">
        <f>RTD("cqg.rtd",,"StudyData", $K$2, "BAR", "", "Low", $K$4, $A4250, $K$6,$K$10,,$K$8,$K$12)</f>
        <v>5868.5</v>
      </c>
      <c r="F4250" s="9">
        <f>RTD("cqg.rtd",,"StudyData", $K$2, "BAR", "", "Close", $K$4, $A4250, $K$6,$K$10,,$K$8,$K$12)</f>
        <v>5870</v>
      </c>
      <c r="G4250" s="8">
        <f>RTD("cqg.rtd",,"StudyData",$K$2, "Vol", "Highlight=Total Trades,VolType=Exchange,CoCType=Auto", "Vol",$K$4,A4250,"ALL",,,"TRUE","T")</f>
        <v>505</v>
      </c>
      <c r="H4250" s="9">
        <f xml:space="preserve"> RTD("cqg.rtd",,"StudyData", "RSI("&amp;$K$2&amp;",InputChoice:=Close,Period:=14)", "Bar", "", "Close", $K$4,A4250, "all", "", "","FALSE","T")</f>
        <v>62.295368544908584</v>
      </c>
      <c r="P4250" s="7">
        <f xml:space="preserve"> RTD("cqg.rtd",,"StudyData", $K$2, "BAR", "", "Time", $K$4,$Q4250,$K$6,$K$10, "","False","T")</f>
        <v>45798.826388888891</v>
      </c>
      <c r="Q4250" s="1">
        <f t="shared" si="133"/>
        <v>-4248</v>
      </c>
    </row>
    <row r="4251" spans="1:17" x14ac:dyDescent="0.25">
      <c r="A4251" s="6">
        <f t="shared" si="132"/>
        <v>-4249</v>
      </c>
      <c r="B4251" s="7">
        <f xml:space="preserve"> RTD("cqg.rtd",,"StudyData","TYA", "BAR", "", "Time",$K$4,$A4251,"ALL",, "","False","T")</f>
        <v>45798.822916666664</v>
      </c>
      <c r="C4251" s="9">
        <f>RTD("cqg.rtd",,"StudyData", $K$2, "BAR", "", "Open", $K$4, $A4251, $K$6,$K$10,,$K$8,K$12)</f>
        <v>5864.75</v>
      </c>
      <c r="D4251" s="9">
        <f>RTD("cqg.rtd",,"StudyData", $K$2, "BAR", "", "High", $K$4, $A4251, $K$6,$K$10,,$K$8,$K$12)</f>
        <v>5868.75</v>
      </c>
      <c r="E4251" s="9">
        <f>RTD("cqg.rtd",,"StudyData", $K$2, "BAR", "", "Low", $K$4, $A4251, $K$6,$K$10,,$K$8,$K$12)</f>
        <v>5864.75</v>
      </c>
      <c r="F4251" s="9">
        <f>RTD("cqg.rtd",,"StudyData", $K$2, "BAR", "", "Close", $K$4, $A4251, $K$6,$K$10,,$K$8,$K$12)</f>
        <v>5868.5</v>
      </c>
      <c r="G4251" s="8">
        <f>RTD("cqg.rtd",,"StudyData",$K$2, "Vol", "Highlight=Total Trades,VolType=Exchange,CoCType=Auto", "Vol",$K$4,A4251,"ALL",,,"TRUE","T")</f>
        <v>438</v>
      </c>
      <c r="H4251" s="9">
        <f xml:space="preserve"> RTD("cqg.rtd",,"StudyData", "RSI("&amp;$K$2&amp;",InputChoice:=Close,Period:=14)", "Bar", "", "Close", $K$4,A4251, "all", "", "","FALSE","T")</f>
        <v>60.11093816589969</v>
      </c>
      <c r="P4251" s="7">
        <f xml:space="preserve"> RTD("cqg.rtd",,"StudyData", $K$2, "BAR", "", "Time", $K$4,$Q4251,$K$6,$K$10, "","False","T")</f>
        <v>45798.822916666664</v>
      </c>
      <c r="Q4251" s="1">
        <f t="shared" si="133"/>
        <v>-4249</v>
      </c>
    </row>
    <row r="4252" spans="1:17" x14ac:dyDescent="0.25">
      <c r="A4252" s="6">
        <f t="shared" si="132"/>
        <v>-4250</v>
      </c>
      <c r="B4252" s="7">
        <f xml:space="preserve"> RTD("cqg.rtd",,"StudyData","TYA", "BAR", "", "Time",$K$4,$A4252,"ALL",, "","False","T")</f>
        <v>45798.819444444445</v>
      </c>
      <c r="C4252" s="9">
        <f>RTD("cqg.rtd",,"StudyData", $K$2, "BAR", "", "Open", $K$4, $A4252, $K$6,$K$10,,$K$8,K$12)</f>
        <v>5864.25</v>
      </c>
      <c r="D4252" s="9">
        <f>RTD("cqg.rtd",,"StudyData", $K$2, "BAR", "", "High", $K$4, $A4252, $K$6,$K$10,,$K$8,$K$12)</f>
        <v>5865.5</v>
      </c>
      <c r="E4252" s="9">
        <f>RTD("cqg.rtd",,"StudyData", $K$2, "BAR", "", "Low", $K$4, $A4252, $K$6,$K$10,,$K$8,$K$12)</f>
        <v>5863.25</v>
      </c>
      <c r="F4252" s="9">
        <f>RTD("cqg.rtd",,"StudyData", $K$2, "BAR", "", "Close", $K$4, $A4252, $K$6,$K$10,,$K$8,$K$12)</f>
        <v>5865</v>
      </c>
      <c r="G4252" s="8">
        <f>RTD("cqg.rtd",,"StudyData",$K$2, "Vol", "Highlight=Total Trades,VolType=Exchange,CoCType=Auto", "Vol",$K$4,A4252,"ALL",,,"TRUE","T")</f>
        <v>444</v>
      </c>
      <c r="H4252" s="9">
        <f xml:space="preserve"> RTD("cqg.rtd",,"StudyData", "RSI("&amp;$K$2&amp;",InputChoice:=Close,Period:=14)", "Bar", "", "Close", $K$4,A4252, "all", "", "","FALSE","T")</f>
        <v>54.385050735829388</v>
      </c>
      <c r="P4252" s="7">
        <f xml:space="preserve"> RTD("cqg.rtd",,"StudyData", $K$2, "BAR", "", "Time", $K$4,$Q4252,$K$6,$K$10, "","False","T")</f>
        <v>45798.819444444445</v>
      </c>
      <c r="Q4252" s="1">
        <f t="shared" si="133"/>
        <v>-4250</v>
      </c>
    </row>
    <row r="4253" spans="1:17" x14ac:dyDescent="0.25">
      <c r="A4253" s="6">
        <f t="shared" si="132"/>
        <v>-4251</v>
      </c>
      <c r="B4253" s="7">
        <f xml:space="preserve"> RTD("cqg.rtd",,"StudyData","TYA", "BAR", "", "Time",$K$4,$A4253,"ALL",, "","False","T")</f>
        <v>45798.815972222219</v>
      </c>
      <c r="C4253" s="9">
        <f>RTD("cqg.rtd",,"StudyData", $K$2, "BAR", "", "Open", $K$4, $A4253, $K$6,$K$10,,$K$8,K$12)</f>
        <v>5864.5</v>
      </c>
      <c r="D4253" s="9">
        <f>RTD("cqg.rtd",,"StudyData", $K$2, "BAR", "", "High", $K$4, $A4253, $K$6,$K$10,,$K$8,$K$12)</f>
        <v>5865.5</v>
      </c>
      <c r="E4253" s="9">
        <f>RTD("cqg.rtd",,"StudyData", $K$2, "BAR", "", "Low", $K$4, $A4253, $K$6,$K$10,,$K$8,$K$12)</f>
        <v>5863.25</v>
      </c>
      <c r="F4253" s="9">
        <f>RTD("cqg.rtd",,"StudyData", $K$2, "BAR", "", "Close", $K$4, $A4253, $K$6,$K$10,,$K$8,$K$12)</f>
        <v>5864.25</v>
      </c>
      <c r="G4253" s="8">
        <f>RTD("cqg.rtd",,"StudyData",$K$2, "Vol", "Highlight=Total Trades,VolType=Exchange,CoCType=Auto", "Vol",$K$4,A4253,"ALL",,,"TRUE","T")</f>
        <v>552</v>
      </c>
      <c r="H4253" s="9">
        <f xml:space="preserve"> RTD("cqg.rtd",,"StudyData", "RSI("&amp;$K$2&amp;",InputChoice:=Close,Period:=14)", "Bar", "", "Close", $K$4,A4253, "all", "", "","FALSE","T")</f>
        <v>53.043862024761943</v>
      </c>
      <c r="P4253" s="7">
        <f xml:space="preserve"> RTD("cqg.rtd",,"StudyData", $K$2, "BAR", "", "Time", $K$4,$Q4253,$K$6,$K$10, "","False","T")</f>
        <v>45798.815972222219</v>
      </c>
      <c r="Q4253" s="1">
        <f t="shared" si="133"/>
        <v>-4251</v>
      </c>
    </row>
    <row r="4254" spans="1:17" x14ac:dyDescent="0.25">
      <c r="A4254" s="6">
        <f t="shared" si="132"/>
        <v>-4252</v>
      </c>
      <c r="B4254" s="7">
        <f xml:space="preserve"> RTD("cqg.rtd",,"StudyData","TYA", "BAR", "", "Time",$K$4,$A4254,"ALL",, "","False","T")</f>
        <v>45798.8125</v>
      </c>
      <c r="C4254" s="9">
        <f>RTD("cqg.rtd",,"StudyData", $K$2, "BAR", "", "Open", $K$4, $A4254, $K$6,$K$10,,$K$8,K$12)</f>
        <v>5866</v>
      </c>
      <c r="D4254" s="9">
        <f>RTD("cqg.rtd",,"StudyData", $K$2, "BAR", "", "High", $K$4, $A4254, $K$6,$K$10,,$K$8,$K$12)</f>
        <v>5866.75</v>
      </c>
      <c r="E4254" s="9">
        <f>RTD("cqg.rtd",,"StudyData", $K$2, "BAR", "", "Low", $K$4, $A4254, $K$6,$K$10,,$K$8,$K$12)</f>
        <v>5864</v>
      </c>
      <c r="F4254" s="9">
        <f>RTD("cqg.rtd",,"StudyData", $K$2, "BAR", "", "Close", $K$4, $A4254, $K$6,$K$10,,$K$8,$K$12)</f>
        <v>5864.5</v>
      </c>
      <c r="G4254" s="8">
        <f>RTD("cqg.rtd",,"StudyData",$K$2, "Vol", "Highlight=Total Trades,VolType=Exchange,CoCType=Auto", "Vol",$K$4,A4254,"ALL",,,"TRUE","T")</f>
        <v>458</v>
      </c>
      <c r="H4254" s="9">
        <f xml:space="preserve"> RTD("cqg.rtd",,"StudyData", "RSI("&amp;$K$2&amp;",InputChoice:=Close,Period:=14)", "Bar", "", "Close", $K$4,A4254, "all", "", "","FALSE","T")</f>
        <v>53.531034101770409</v>
      </c>
      <c r="P4254" s="7">
        <f xml:space="preserve"> RTD("cqg.rtd",,"StudyData", $K$2, "BAR", "", "Time", $K$4,$Q4254,$K$6,$K$10, "","False","T")</f>
        <v>45798.8125</v>
      </c>
      <c r="Q4254" s="1">
        <f t="shared" si="133"/>
        <v>-4252</v>
      </c>
    </row>
    <row r="4255" spans="1:17" x14ac:dyDescent="0.25">
      <c r="A4255" s="6">
        <f t="shared" si="132"/>
        <v>-4253</v>
      </c>
      <c r="B4255" s="7">
        <f xml:space="preserve"> RTD("cqg.rtd",,"StudyData","TYA", "BAR", "", "Time",$K$4,$A4255,"ALL",, "","False","T")</f>
        <v>45798.809027777781</v>
      </c>
      <c r="C4255" s="9">
        <f>RTD("cqg.rtd",,"StudyData", $K$2, "BAR", "", "Open", $K$4, $A4255, $K$6,$K$10,,$K$8,K$12)</f>
        <v>5868.5</v>
      </c>
      <c r="D4255" s="9">
        <f>RTD("cqg.rtd",,"StudyData", $K$2, "BAR", "", "High", $K$4, $A4255, $K$6,$K$10,,$K$8,$K$12)</f>
        <v>5870</v>
      </c>
      <c r="E4255" s="9">
        <f>RTD("cqg.rtd",,"StudyData", $K$2, "BAR", "", "Low", $K$4, $A4255, $K$6,$K$10,,$K$8,$K$12)</f>
        <v>5865.75</v>
      </c>
      <c r="F4255" s="9">
        <f>RTD("cqg.rtd",,"StudyData", $K$2, "BAR", "", "Close", $K$4, $A4255, $K$6,$K$10,,$K$8,$K$12)</f>
        <v>5866</v>
      </c>
      <c r="G4255" s="8">
        <f>RTD("cqg.rtd",,"StudyData",$K$2, "Vol", "Highlight=Total Trades,VolType=Exchange,CoCType=Auto", "Vol",$K$4,A4255,"ALL",,,"TRUE","T")</f>
        <v>1024</v>
      </c>
      <c r="H4255" s="9">
        <f xml:space="preserve"> RTD("cqg.rtd",,"StudyData", "RSI("&amp;$K$2&amp;",InputChoice:=Close,Period:=14)", "Bar", "", "Close", $K$4,A4255, "all", "", "","FALSE","T")</f>
        <v>56.417928897176807</v>
      </c>
      <c r="P4255" s="7">
        <f xml:space="preserve"> RTD("cqg.rtd",,"StudyData", $K$2, "BAR", "", "Time", $K$4,$Q4255,$K$6,$K$10, "","False","T")</f>
        <v>45798.809027777781</v>
      </c>
      <c r="Q4255" s="1">
        <f t="shared" si="133"/>
        <v>-4253</v>
      </c>
    </row>
    <row r="4256" spans="1:17" x14ac:dyDescent="0.25">
      <c r="A4256" s="6">
        <f t="shared" si="132"/>
        <v>-4254</v>
      </c>
      <c r="B4256" s="7">
        <f xml:space="preserve"> RTD("cqg.rtd",,"StudyData","TYA", "BAR", "", "Time",$K$4,$A4256,"ALL",, "","False","T")</f>
        <v>45798.805555555555</v>
      </c>
      <c r="C4256" s="9">
        <f>RTD("cqg.rtd",,"StudyData", $K$2, "BAR", "", "Open", $K$4, $A4256, $K$6,$K$10,,$K$8,K$12)</f>
        <v>5866.75</v>
      </c>
      <c r="D4256" s="9">
        <f>RTD("cqg.rtd",,"StudyData", $K$2, "BAR", "", "High", $K$4, $A4256, $K$6,$K$10,,$K$8,$K$12)</f>
        <v>5869.5</v>
      </c>
      <c r="E4256" s="9">
        <f>RTD("cqg.rtd",,"StudyData", $K$2, "BAR", "", "Low", $K$4, $A4256, $K$6,$K$10,,$K$8,$K$12)</f>
        <v>5866.25</v>
      </c>
      <c r="F4256" s="9">
        <f>RTD("cqg.rtd",,"StudyData", $K$2, "BAR", "", "Close", $K$4, $A4256, $K$6,$K$10,,$K$8,$K$12)</f>
        <v>5868.25</v>
      </c>
      <c r="G4256" s="8">
        <f>RTD("cqg.rtd",,"StudyData",$K$2, "Vol", "Highlight=Total Trades,VolType=Exchange,CoCType=Auto", "Vol",$K$4,A4256,"ALL",,,"TRUE","T")</f>
        <v>1057</v>
      </c>
      <c r="H4256" s="9">
        <f xml:space="preserve"> RTD("cqg.rtd",,"StudyData", "RSI("&amp;$K$2&amp;",InputChoice:=Close,Period:=14)", "Bar", "", "Close", $K$4,A4256, "all", "", "","FALSE","T")</f>
        <v>60.999998985296514</v>
      </c>
      <c r="P4256" s="7">
        <f xml:space="preserve"> RTD("cqg.rtd",,"StudyData", $K$2, "BAR", "", "Time", $K$4,$Q4256,$K$6,$K$10, "","False","T")</f>
        <v>45798.805555555555</v>
      </c>
      <c r="Q4256" s="1">
        <f t="shared" si="133"/>
        <v>-4254</v>
      </c>
    </row>
    <row r="4257" spans="1:17" x14ac:dyDescent="0.25">
      <c r="A4257" s="6">
        <f t="shared" si="132"/>
        <v>-4255</v>
      </c>
      <c r="B4257" s="7">
        <f xml:space="preserve"> RTD("cqg.rtd",,"StudyData","TYA", "BAR", "", "Time",$K$4,$A4257,"ALL",, "","False","T")</f>
        <v>45798.802083333336</v>
      </c>
      <c r="C4257" s="9">
        <f>RTD("cqg.rtd",,"StudyData", $K$2, "BAR", "", "Open", $K$4, $A4257, $K$6,$K$10,,$K$8,K$12)</f>
        <v>5862</v>
      </c>
      <c r="D4257" s="9">
        <f>RTD("cqg.rtd",,"StudyData", $K$2, "BAR", "", "High", $K$4, $A4257, $K$6,$K$10,,$K$8,$K$12)</f>
        <v>5867.75</v>
      </c>
      <c r="E4257" s="9">
        <f>RTD("cqg.rtd",,"StudyData", $K$2, "BAR", "", "Low", $K$4, $A4257, $K$6,$K$10,,$K$8,$K$12)</f>
        <v>5861.75</v>
      </c>
      <c r="F4257" s="9">
        <f>RTD("cqg.rtd",,"StudyData", $K$2, "BAR", "", "Close", $K$4, $A4257, $K$6,$K$10,,$K$8,$K$12)</f>
        <v>5866.5</v>
      </c>
      <c r="G4257" s="8">
        <f>RTD("cqg.rtd",,"StudyData",$K$2, "Vol", "Highlight=Total Trades,VolType=Exchange,CoCType=Auto", "Vol",$K$4,A4257,"ALL",,,"TRUE","T")</f>
        <v>1236</v>
      </c>
      <c r="H4257" s="9">
        <f xml:space="preserve"> RTD("cqg.rtd",,"StudyData", "RSI("&amp;$K$2&amp;",InputChoice:=Close,Period:=14)", "Bar", "", "Close", $K$4,A4257, "all", "", "","FALSE","T")</f>
        <v>58.569855694948423</v>
      </c>
      <c r="P4257" s="7">
        <f xml:space="preserve"> RTD("cqg.rtd",,"StudyData", $K$2, "BAR", "", "Time", $K$4,$Q4257,$K$6,$K$10, "","False","T")</f>
        <v>45798.802083333336</v>
      </c>
      <c r="Q4257" s="1">
        <f t="shared" si="133"/>
        <v>-4255</v>
      </c>
    </row>
    <row r="4258" spans="1:17" x14ac:dyDescent="0.25">
      <c r="A4258" s="6">
        <f t="shared" si="132"/>
        <v>-4256</v>
      </c>
      <c r="B4258" s="7">
        <f xml:space="preserve"> RTD("cqg.rtd",,"StudyData","TYA", "BAR", "", "Time",$K$4,$A4258,"ALL",, "","False","T")</f>
        <v>45798.798611111109</v>
      </c>
      <c r="C4258" s="9">
        <f>RTD("cqg.rtd",,"StudyData", $K$2, "BAR", "", "Open", $K$4, $A4258, $K$6,$K$10,,$K$8,K$12)</f>
        <v>5866.25</v>
      </c>
      <c r="D4258" s="9">
        <f>RTD("cqg.rtd",,"StudyData", $K$2, "BAR", "", "High", $K$4, $A4258, $K$6,$K$10,,$K$8,$K$12)</f>
        <v>5868.25</v>
      </c>
      <c r="E4258" s="9">
        <f>RTD("cqg.rtd",,"StudyData", $K$2, "BAR", "", "Low", $K$4, $A4258, $K$6,$K$10,,$K$8,$K$12)</f>
        <v>5862</v>
      </c>
      <c r="F4258" s="9">
        <f>RTD("cqg.rtd",,"StudyData", $K$2, "BAR", "", "Close", $K$4, $A4258, $K$6,$K$10,,$K$8,$K$12)</f>
        <v>5862.25</v>
      </c>
      <c r="G4258" s="8">
        <f>RTD("cqg.rtd",,"StudyData",$K$2, "Vol", "Highlight=Total Trades,VolType=Exchange,CoCType=Auto", "Vol",$K$4,A4258,"ALL",,,"TRUE","T")</f>
        <v>1138</v>
      </c>
      <c r="H4258" s="9">
        <f xml:space="preserve"> RTD("cqg.rtd",,"StudyData", "RSI("&amp;$K$2&amp;",InputChoice:=Close,Period:=14)", "Bar", "", "Close", $K$4,A4258, "all", "", "","FALSE","T")</f>
        <v>51.796352072223165</v>
      </c>
      <c r="P4258" s="7">
        <f xml:space="preserve"> RTD("cqg.rtd",,"StudyData", $K$2, "BAR", "", "Time", $K$4,$Q4258,$K$6,$K$10, "","False","T")</f>
        <v>45798.798611111109</v>
      </c>
      <c r="Q4258" s="1">
        <f t="shared" si="133"/>
        <v>-4256</v>
      </c>
    </row>
    <row r="4259" spans="1:17" x14ac:dyDescent="0.25">
      <c r="A4259" s="6">
        <f t="shared" si="132"/>
        <v>-4257</v>
      </c>
      <c r="B4259" s="7">
        <f xml:space="preserve"> RTD("cqg.rtd",,"StudyData","TYA", "BAR", "", "Time",$K$4,$A4259,"ALL",, "","False","T")</f>
        <v>45798.795138888891</v>
      </c>
      <c r="C4259" s="9">
        <f>RTD("cqg.rtd",,"StudyData", $K$2, "BAR", "", "Open", $K$4, $A4259, $K$6,$K$10,,$K$8,K$12)</f>
        <v>5860.75</v>
      </c>
      <c r="D4259" s="9">
        <f>RTD("cqg.rtd",,"StudyData", $K$2, "BAR", "", "High", $K$4, $A4259, $K$6,$K$10,,$K$8,$K$12)</f>
        <v>5866.75</v>
      </c>
      <c r="E4259" s="9">
        <f>RTD("cqg.rtd",,"StudyData", $K$2, "BAR", "", "Low", $K$4, $A4259, $K$6,$K$10,,$K$8,$K$12)</f>
        <v>5860.75</v>
      </c>
      <c r="F4259" s="9">
        <f>RTD("cqg.rtd",,"StudyData", $K$2, "BAR", "", "Close", $K$4, $A4259, $K$6,$K$10,,$K$8,$K$12)</f>
        <v>5866.5</v>
      </c>
      <c r="G4259" s="8">
        <f>RTD("cqg.rtd",,"StudyData",$K$2, "Vol", "Highlight=Total Trades,VolType=Exchange,CoCType=Auto", "Vol",$K$4,A4259,"ALL",,,"TRUE","T")</f>
        <v>809</v>
      </c>
      <c r="H4259" s="9">
        <f xml:space="preserve"> RTD("cqg.rtd",,"StudyData", "RSI("&amp;$K$2&amp;",InputChoice:=Close,Period:=14)", "Bar", "", "Close", $K$4,A4259, "all", "", "","FALSE","T")</f>
        <v>61.067219840567844</v>
      </c>
      <c r="P4259" s="7">
        <f xml:space="preserve"> RTD("cqg.rtd",,"StudyData", $K$2, "BAR", "", "Time", $K$4,$Q4259,$K$6,$K$10, "","False","T")</f>
        <v>45798.795138888891</v>
      </c>
      <c r="Q4259" s="1">
        <f t="shared" si="133"/>
        <v>-4257</v>
      </c>
    </row>
    <row r="4260" spans="1:17" x14ac:dyDescent="0.25">
      <c r="A4260" s="6">
        <f t="shared" si="132"/>
        <v>-4258</v>
      </c>
      <c r="B4260" s="7">
        <f xml:space="preserve"> RTD("cqg.rtd",,"StudyData","TYA", "BAR", "", "Time",$K$4,$A4260,"ALL",, "","False","T")</f>
        <v>45798.791666666664</v>
      </c>
      <c r="C4260" s="9">
        <f>RTD("cqg.rtd",,"StudyData", $K$2, "BAR", "", "Open", $K$4, $A4260, $K$6,$K$10,,$K$8,K$12)</f>
        <v>5860.75</v>
      </c>
      <c r="D4260" s="9">
        <f>RTD("cqg.rtd",,"StudyData", $K$2, "BAR", "", "High", $K$4, $A4260, $K$6,$K$10,,$K$8,$K$12)</f>
        <v>5861.5</v>
      </c>
      <c r="E4260" s="9">
        <f>RTD("cqg.rtd",,"StudyData", $K$2, "BAR", "", "Low", $K$4, $A4260, $K$6,$K$10,,$K$8,$K$12)</f>
        <v>5858.5</v>
      </c>
      <c r="F4260" s="9">
        <f>RTD("cqg.rtd",,"StudyData", $K$2, "BAR", "", "Close", $K$4, $A4260, $K$6,$K$10,,$K$8,$K$12)</f>
        <v>5860.75</v>
      </c>
      <c r="G4260" s="8">
        <f>RTD("cqg.rtd",,"StudyData",$K$2, "Vol", "Highlight=Total Trades,VolType=Exchange,CoCType=Auto", "Vol",$K$4,A4260,"ALL",,,"TRUE","T")</f>
        <v>1048</v>
      </c>
      <c r="H4260" s="9">
        <f xml:space="preserve"> RTD("cqg.rtd",,"StudyData", "RSI("&amp;$K$2&amp;",InputChoice:=Close,Period:=14)", "Bar", "", "Close", $K$4,A4260, "all", "", "","FALSE","T")</f>
        <v>49.773119241695987</v>
      </c>
      <c r="P4260" s="7">
        <f xml:space="preserve"> RTD("cqg.rtd",,"StudyData", $K$2, "BAR", "", "Time", $K$4,$Q4260,$K$6,$K$10, "","False","T")</f>
        <v>45798.791666666664</v>
      </c>
      <c r="Q4260" s="1">
        <f t="shared" si="133"/>
        <v>-4258</v>
      </c>
    </row>
    <row r="4261" spans="1:17" x14ac:dyDescent="0.25">
      <c r="A4261" s="6">
        <f t="shared" si="132"/>
        <v>-4259</v>
      </c>
      <c r="B4261" s="7">
        <f xml:space="preserve"> RTD("cqg.rtd",,"StudyData","TYA", "BAR", "", "Time",$K$4,$A4261,"ALL",, "","False","T")</f>
        <v>45798.788194444445</v>
      </c>
      <c r="C4261" s="9">
        <f>RTD("cqg.rtd",,"StudyData", $K$2, "BAR", "", "Open", $K$4, $A4261, $K$6,$K$10,,$K$8,K$12)</f>
        <v>5861.5</v>
      </c>
      <c r="D4261" s="9">
        <f>RTD("cqg.rtd",,"StudyData", $K$2, "BAR", "", "High", $K$4, $A4261, $K$6,$K$10,,$K$8,$K$12)</f>
        <v>5861.75</v>
      </c>
      <c r="E4261" s="9">
        <f>RTD("cqg.rtd",,"StudyData", $K$2, "BAR", "", "Low", $K$4, $A4261, $K$6,$K$10,,$K$8,$K$12)</f>
        <v>5859.75</v>
      </c>
      <c r="F4261" s="9">
        <f>RTD("cqg.rtd",,"StudyData", $K$2, "BAR", "", "Close", $K$4, $A4261, $K$6,$K$10,,$K$8,$K$12)</f>
        <v>5860.5</v>
      </c>
      <c r="G4261" s="8">
        <f>RTD("cqg.rtd",,"StudyData",$K$2, "Vol", "Highlight=Total Trades,VolType=Exchange,CoCType=Auto", "Vol",$K$4,A4261,"ALL",,,"TRUE","T")</f>
        <v>506</v>
      </c>
      <c r="H4261" s="9">
        <f xml:space="preserve"> RTD("cqg.rtd",,"StudyData", "RSI("&amp;$K$2&amp;",InputChoice:=Close,Period:=14)", "Bar", "", "Close", $K$4,A4261, "all", "", "","FALSE","T")</f>
        <v>49.177900888808935</v>
      </c>
      <c r="P4261" s="7">
        <f xml:space="preserve"> RTD("cqg.rtd",,"StudyData", $K$2, "BAR", "", "Time", $K$4,$Q4261,$K$6,$K$10, "","False","T")</f>
        <v>45798.788194444445</v>
      </c>
      <c r="Q4261" s="1">
        <f t="shared" si="133"/>
        <v>-4259</v>
      </c>
    </row>
    <row r="4262" spans="1:17" x14ac:dyDescent="0.25">
      <c r="A4262" s="6">
        <f t="shared" si="132"/>
        <v>-4260</v>
      </c>
      <c r="B4262" s="7">
        <f xml:space="preserve"> RTD("cqg.rtd",,"StudyData","TYA", "BAR", "", "Time",$K$4,$A4262,"ALL",, "","False","T")</f>
        <v>45798.784722222219</v>
      </c>
      <c r="C4262" s="9">
        <f>RTD("cqg.rtd",,"StudyData", $K$2, "BAR", "", "Open", $K$4, $A4262, $K$6,$K$10,,$K$8,K$12)</f>
        <v>5860.75</v>
      </c>
      <c r="D4262" s="9">
        <f>RTD("cqg.rtd",,"StudyData", $K$2, "BAR", "", "High", $K$4, $A4262, $K$6,$K$10,,$K$8,$K$12)</f>
        <v>5862.25</v>
      </c>
      <c r="E4262" s="9">
        <f>RTD("cqg.rtd",,"StudyData", $K$2, "BAR", "", "Low", $K$4, $A4262, $K$6,$K$10,,$K$8,$K$12)</f>
        <v>5860.5</v>
      </c>
      <c r="F4262" s="9">
        <f>RTD("cqg.rtd",,"StudyData", $K$2, "BAR", "", "Close", $K$4, $A4262, $K$6,$K$10,,$K$8,$K$12)</f>
        <v>5861.5</v>
      </c>
      <c r="G4262" s="8">
        <f>RTD("cqg.rtd",,"StudyData",$K$2, "Vol", "Highlight=Total Trades,VolType=Exchange,CoCType=Auto", "Vol",$K$4,A4262,"ALL",,,"TRUE","T")</f>
        <v>392</v>
      </c>
      <c r="H4262" s="9">
        <f xml:space="preserve"> RTD("cqg.rtd",,"StudyData", "RSI("&amp;$K$2&amp;",InputChoice:=Close,Period:=14)", "Bar", "", "Close", $K$4,A4262, "all", "", "","FALSE","T")</f>
        <v>51.442206278143864</v>
      </c>
      <c r="P4262" s="7">
        <f xml:space="preserve"> RTD("cqg.rtd",,"StudyData", $K$2, "BAR", "", "Time", $K$4,$Q4262,$K$6,$K$10, "","False","T")</f>
        <v>45798.784722222219</v>
      </c>
      <c r="Q4262" s="1">
        <f t="shared" si="133"/>
        <v>-4260</v>
      </c>
    </row>
    <row r="4263" spans="1:17" x14ac:dyDescent="0.25">
      <c r="A4263" s="6">
        <f t="shared" si="132"/>
        <v>-4261</v>
      </c>
      <c r="B4263" s="7">
        <f xml:space="preserve"> RTD("cqg.rtd",,"StudyData","TYA", "BAR", "", "Time",$K$4,$A4263,"ALL",, "","False","T")</f>
        <v>45798.78125</v>
      </c>
      <c r="C4263" s="9">
        <f>RTD("cqg.rtd",,"StudyData", $K$2, "BAR", "", "Open", $K$4, $A4263, $K$6,$K$10,,$K$8,K$12)</f>
        <v>5860.75</v>
      </c>
      <c r="D4263" s="9">
        <f>RTD("cqg.rtd",,"StudyData", $K$2, "BAR", "", "High", $K$4, $A4263, $K$6,$K$10,,$K$8,$K$12)</f>
        <v>5861.5</v>
      </c>
      <c r="E4263" s="9">
        <f>RTD("cqg.rtd",,"StudyData", $K$2, "BAR", "", "Low", $K$4, $A4263, $K$6,$K$10,,$K$8,$K$12)</f>
        <v>5859</v>
      </c>
      <c r="F4263" s="9">
        <f>RTD("cqg.rtd",,"StudyData", $K$2, "BAR", "", "Close", $K$4, $A4263, $K$6,$K$10,,$K$8,$K$12)</f>
        <v>5860.75</v>
      </c>
      <c r="G4263" s="8">
        <f>RTD("cqg.rtd",,"StudyData",$K$2, "Vol", "Highlight=Total Trades,VolType=Exchange,CoCType=Auto", "Vol",$K$4,A4263,"ALL",,,"TRUE","T")</f>
        <v>511</v>
      </c>
      <c r="H4263" s="9">
        <f xml:space="preserve"> RTD("cqg.rtd",,"StudyData", "RSI("&amp;$K$2&amp;",InputChoice:=Close,Period:=14)", "Bar", "", "Close", $K$4,A4263, "all", "", "","FALSE","T")</f>
        <v>49.833581745954234</v>
      </c>
      <c r="P4263" s="7">
        <f xml:space="preserve"> RTD("cqg.rtd",,"StudyData", $K$2, "BAR", "", "Time", $K$4,$Q4263,$K$6,$K$10, "","False","T")</f>
        <v>45798.78125</v>
      </c>
      <c r="Q4263" s="1">
        <f t="shared" si="133"/>
        <v>-4261</v>
      </c>
    </row>
    <row r="4264" spans="1:17" x14ac:dyDescent="0.25">
      <c r="A4264" s="6">
        <f t="shared" si="132"/>
        <v>-4262</v>
      </c>
      <c r="B4264" s="7">
        <f xml:space="preserve"> RTD("cqg.rtd",,"StudyData","TYA", "BAR", "", "Time",$K$4,$A4264,"ALL",, "","False","T")</f>
        <v>45798.777777777781</v>
      </c>
      <c r="C4264" s="9">
        <f>RTD("cqg.rtd",,"StudyData", $K$2, "BAR", "", "Open", $K$4, $A4264, $K$6,$K$10,,$K$8,K$12)</f>
        <v>5859.5</v>
      </c>
      <c r="D4264" s="9">
        <f>RTD("cqg.rtd",,"StudyData", $K$2, "BAR", "", "High", $K$4, $A4264, $K$6,$K$10,,$K$8,$K$12)</f>
        <v>5861.5</v>
      </c>
      <c r="E4264" s="9">
        <f>RTD("cqg.rtd",,"StudyData", $K$2, "BAR", "", "Low", $K$4, $A4264, $K$6,$K$10,,$K$8,$K$12)</f>
        <v>5859.25</v>
      </c>
      <c r="F4264" s="9">
        <f>RTD("cqg.rtd",,"StudyData", $K$2, "BAR", "", "Close", $K$4, $A4264, $K$6,$K$10,,$K$8,$K$12)</f>
        <v>5860.75</v>
      </c>
      <c r="G4264" s="8">
        <f>RTD("cqg.rtd",,"StudyData",$K$2, "Vol", "Highlight=Total Trades,VolType=Exchange,CoCType=Auto", "Vol",$K$4,A4264,"ALL",,,"TRUE","T")</f>
        <v>345</v>
      </c>
      <c r="H4264" s="9">
        <f xml:space="preserve"> RTD("cqg.rtd",,"StudyData", "RSI("&amp;$K$2&amp;",InputChoice:=Close,Period:=14)", "Bar", "", "Close", $K$4,A4264, "all", "", "","FALSE","T")</f>
        <v>49.833581745954234</v>
      </c>
      <c r="P4264" s="7">
        <f xml:space="preserve"> RTD("cqg.rtd",,"StudyData", $K$2, "BAR", "", "Time", $K$4,$Q4264,$K$6,$K$10, "","False","T")</f>
        <v>45798.777777777781</v>
      </c>
      <c r="Q4264" s="1">
        <f t="shared" si="133"/>
        <v>-4262</v>
      </c>
    </row>
    <row r="4265" spans="1:17" x14ac:dyDescent="0.25">
      <c r="A4265" s="6">
        <f t="shared" si="132"/>
        <v>-4263</v>
      </c>
      <c r="B4265" s="7">
        <f xml:space="preserve"> RTD("cqg.rtd",,"StudyData","TYA", "BAR", "", "Time",$K$4,$A4265,"ALL",, "","False","T")</f>
        <v>45798.774305555555</v>
      </c>
      <c r="C4265" s="9">
        <f>RTD("cqg.rtd",,"StudyData", $K$2, "BAR", "", "Open", $K$4, $A4265, $K$6,$K$10,,$K$8,K$12)</f>
        <v>5860</v>
      </c>
      <c r="D4265" s="9">
        <f>RTD("cqg.rtd",,"StudyData", $K$2, "BAR", "", "High", $K$4, $A4265, $K$6,$K$10,,$K$8,$K$12)</f>
        <v>5861</v>
      </c>
      <c r="E4265" s="9">
        <f>RTD("cqg.rtd",,"StudyData", $K$2, "BAR", "", "Low", $K$4, $A4265, $K$6,$K$10,,$K$8,$K$12)</f>
        <v>5858.5</v>
      </c>
      <c r="F4265" s="9">
        <f>RTD("cqg.rtd",,"StudyData", $K$2, "BAR", "", "Close", $K$4, $A4265, $K$6,$K$10,,$K$8,$K$12)</f>
        <v>5859.5</v>
      </c>
      <c r="G4265" s="8">
        <f>RTD("cqg.rtd",,"StudyData",$K$2, "Vol", "Highlight=Total Trades,VolType=Exchange,CoCType=Auto", "Vol",$K$4,A4265,"ALL",,,"TRUE","T")</f>
        <v>827</v>
      </c>
      <c r="H4265" s="9">
        <f xml:space="preserve"> RTD("cqg.rtd",,"StudyData", "RSI("&amp;$K$2&amp;",InputChoice:=Close,Period:=14)", "Bar", "", "Close", $K$4,A4265, "all", "", "","FALSE","T")</f>
        <v>47.325901031371892</v>
      </c>
      <c r="P4265" s="7">
        <f xml:space="preserve"> RTD("cqg.rtd",,"StudyData", $K$2, "BAR", "", "Time", $K$4,$Q4265,$K$6,$K$10, "","False","T")</f>
        <v>45798.774305555555</v>
      </c>
      <c r="Q4265" s="1">
        <f t="shared" si="133"/>
        <v>-4263</v>
      </c>
    </row>
    <row r="4266" spans="1:17" x14ac:dyDescent="0.25">
      <c r="A4266" s="6">
        <f t="shared" si="132"/>
        <v>-4264</v>
      </c>
      <c r="B4266" s="7">
        <f xml:space="preserve"> RTD("cqg.rtd",,"StudyData","TYA", "BAR", "", "Time",$K$4,$A4266,"ALL",, "","False","T")</f>
        <v>45798.770833333336</v>
      </c>
      <c r="C4266" s="9">
        <f>RTD("cqg.rtd",,"StudyData", $K$2, "BAR", "", "Open", $K$4, $A4266, $K$6,$K$10,,$K$8,K$12)</f>
        <v>5862.75</v>
      </c>
      <c r="D4266" s="9">
        <f>RTD("cqg.rtd",,"StudyData", $K$2, "BAR", "", "High", $K$4, $A4266, $K$6,$K$10,,$K$8,$K$12)</f>
        <v>5862.75</v>
      </c>
      <c r="E4266" s="9">
        <f>RTD("cqg.rtd",,"StudyData", $K$2, "BAR", "", "Low", $K$4, $A4266, $K$6,$K$10,,$K$8,$K$12)</f>
        <v>5859</v>
      </c>
      <c r="F4266" s="9">
        <f>RTD("cqg.rtd",,"StudyData", $K$2, "BAR", "", "Close", $K$4, $A4266, $K$6,$K$10,,$K$8,$K$12)</f>
        <v>5860</v>
      </c>
      <c r="G4266" s="8">
        <f>RTD("cqg.rtd",,"StudyData",$K$2, "Vol", "Highlight=Total Trades,VolType=Exchange,CoCType=Auto", "Vol",$K$4,A4266,"ALL",,,"TRUE","T")</f>
        <v>803</v>
      </c>
      <c r="H4266" s="9">
        <f xml:space="preserve"> RTD("cqg.rtd",,"StudyData", "RSI("&amp;$K$2&amp;",InputChoice:=Close,Period:=14)", "Bar", "", "Close", $K$4,A4266, "all", "", "","FALSE","T")</f>
        <v>48.221209206152821</v>
      </c>
      <c r="P4266" s="7">
        <f xml:space="preserve"> RTD("cqg.rtd",,"StudyData", $K$2, "BAR", "", "Time", $K$4,$Q4266,$K$6,$K$10, "","False","T")</f>
        <v>45798.770833333336</v>
      </c>
      <c r="Q4266" s="1">
        <f t="shared" si="133"/>
        <v>-4264</v>
      </c>
    </row>
    <row r="4267" spans="1:17" x14ac:dyDescent="0.25">
      <c r="A4267" s="6">
        <f t="shared" si="132"/>
        <v>-4265</v>
      </c>
      <c r="B4267" s="7">
        <f xml:space="preserve"> RTD("cqg.rtd",,"StudyData","TYA", "BAR", "", "Time",$K$4,$A4267,"ALL",, "","False","T")</f>
        <v>45798.767361111109</v>
      </c>
      <c r="C4267" s="9">
        <f>RTD("cqg.rtd",,"StudyData", $K$2, "BAR", "", "Open", $K$4, $A4267, $K$6,$K$10,,$K$8,K$12)</f>
        <v>5864</v>
      </c>
      <c r="D4267" s="9">
        <f>RTD("cqg.rtd",,"StudyData", $K$2, "BAR", "", "High", $K$4, $A4267, $K$6,$K$10,,$K$8,$K$12)</f>
        <v>5865.25</v>
      </c>
      <c r="E4267" s="9">
        <f>RTD("cqg.rtd",,"StudyData", $K$2, "BAR", "", "Low", $K$4, $A4267, $K$6,$K$10,,$K$8,$K$12)</f>
        <v>5862</v>
      </c>
      <c r="F4267" s="9">
        <f>RTD("cqg.rtd",,"StudyData", $K$2, "BAR", "", "Close", $K$4, $A4267, $K$6,$K$10,,$K$8,$K$12)</f>
        <v>5863</v>
      </c>
      <c r="G4267" s="8">
        <f>RTD("cqg.rtd",,"StudyData",$K$2, "Vol", "Highlight=Total Trades,VolType=Exchange,CoCType=Auto", "Vol",$K$4,A4267,"ALL",,,"TRUE","T")</f>
        <v>605</v>
      </c>
      <c r="H4267" s="9">
        <f xml:space="preserve"> RTD("cqg.rtd",,"StudyData", "RSI("&amp;$K$2&amp;",InputChoice:=Close,Period:=14)", "Bar", "", "Close", $K$4,A4267, "all", "", "","FALSE","T")</f>
        <v>53.902530927726488</v>
      </c>
      <c r="P4267" s="7">
        <f xml:space="preserve"> RTD("cqg.rtd",,"StudyData", $K$2, "BAR", "", "Time", $K$4,$Q4267,$K$6,$K$10, "","False","T")</f>
        <v>45798.767361111109</v>
      </c>
      <c r="Q4267" s="1">
        <f t="shared" si="133"/>
        <v>-4265</v>
      </c>
    </row>
    <row r="4268" spans="1:17" x14ac:dyDescent="0.25">
      <c r="A4268" s="6">
        <f t="shared" si="132"/>
        <v>-4266</v>
      </c>
      <c r="B4268" s="7">
        <f xml:space="preserve"> RTD("cqg.rtd",,"StudyData","TYA", "BAR", "", "Time",$K$4,$A4268,"ALL",, "","False","T")</f>
        <v>45798.763888888891</v>
      </c>
      <c r="C4268" s="9">
        <f>RTD("cqg.rtd",,"StudyData", $K$2, "BAR", "", "Open", $K$4, $A4268, $K$6,$K$10,,$K$8,K$12)</f>
        <v>5862.5</v>
      </c>
      <c r="D4268" s="9">
        <f>RTD("cqg.rtd",,"StudyData", $K$2, "BAR", "", "High", $K$4, $A4268, $K$6,$K$10,,$K$8,$K$12)</f>
        <v>5864.25</v>
      </c>
      <c r="E4268" s="9">
        <f>RTD("cqg.rtd",,"StudyData", $K$2, "BAR", "", "Low", $K$4, $A4268, $K$6,$K$10,,$K$8,$K$12)</f>
        <v>5862.25</v>
      </c>
      <c r="F4268" s="9">
        <f>RTD("cqg.rtd",,"StudyData", $K$2, "BAR", "", "Close", $K$4, $A4268, $K$6,$K$10,,$K$8,$K$12)</f>
        <v>5863.75</v>
      </c>
      <c r="G4268" s="8">
        <f>RTD("cqg.rtd",,"StudyData",$K$2, "Vol", "Highlight=Total Trades,VolType=Exchange,CoCType=Auto", "Vol",$K$4,A4268,"ALL",,,"TRUE","T")</f>
        <v>565</v>
      </c>
      <c r="H4268" s="9">
        <f xml:space="preserve"> RTD("cqg.rtd",,"StudyData", "RSI("&amp;$K$2&amp;",InputChoice:=Close,Period:=14)", "Bar", "", "Close", $K$4,A4268, "all", "", "","FALSE","T")</f>
        <v>55.41825252594505</v>
      </c>
      <c r="P4268" s="7">
        <f xml:space="preserve"> RTD("cqg.rtd",,"StudyData", $K$2, "BAR", "", "Time", $K$4,$Q4268,$K$6,$K$10, "","False","T")</f>
        <v>45798.763888888891</v>
      </c>
      <c r="Q4268" s="1">
        <f t="shared" si="133"/>
        <v>-4266</v>
      </c>
    </row>
    <row r="4269" spans="1:17" x14ac:dyDescent="0.25">
      <c r="A4269" s="6">
        <f t="shared" si="132"/>
        <v>-4267</v>
      </c>
      <c r="B4269" s="7">
        <f xml:space="preserve"> RTD("cqg.rtd",,"StudyData","TYA", "BAR", "", "Time",$K$4,$A4269,"ALL",, "","False","T")</f>
        <v>45798.760416666664</v>
      </c>
      <c r="C4269" s="9">
        <f>RTD("cqg.rtd",,"StudyData", $K$2, "BAR", "", "Open", $K$4, $A4269, $K$6,$K$10,,$K$8,K$12)</f>
        <v>5861.25</v>
      </c>
      <c r="D4269" s="9">
        <f>RTD("cqg.rtd",,"StudyData", $K$2, "BAR", "", "High", $K$4, $A4269, $K$6,$K$10,,$K$8,$K$12)</f>
        <v>5862.75</v>
      </c>
      <c r="E4269" s="9">
        <f>RTD("cqg.rtd",,"StudyData", $K$2, "BAR", "", "Low", $K$4, $A4269, $K$6,$K$10,,$K$8,$K$12)</f>
        <v>5861</v>
      </c>
      <c r="F4269" s="9">
        <f>RTD("cqg.rtd",,"StudyData", $K$2, "BAR", "", "Close", $K$4, $A4269, $K$6,$K$10,,$K$8,$K$12)</f>
        <v>5862.5</v>
      </c>
      <c r="G4269" s="8">
        <f>RTD("cqg.rtd",,"StudyData",$K$2, "Vol", "Highlight=Total Trades,VolType=Exchange,CoCType=Auto", "Vol",$K$4,A4269,"ALL",,,"TRUE","T")</f>
        <v>347</v>
      </c>
      <c r="H4269" s="9">
        <f xml:space="preserve"> RTD("cqg.rtd",,"StudyData", "RSI("&amp;$K$2&amp;",InputChoice:=Close,Period:=14)", "Bar", "", "Close", $K$4,A4269, "all", "", "","FALSE","T")</f>
        <v>53.389846553496028</v>
      </c>
      <c r="P4269" s="7">
        <f xml:space="preserve"> RTD("cqg.rtd",,"StudyData", $K$2, "BAR", "", "Time", $K$4,$Q4269,$K$6,$K$10, "","False","T")</f>
        <v>45798.760416666664</v>
      </c>
      <c r="Q4269" s="1">
        <f t="shared" si="133"/>
        <v>-4267</v>
      </c>
    </row>
    <row r="4270" spans="1:17" x14ac:dyDescent="0.25">
      <c r="A4270" s="6">
        <f t="shared" si="132"/>
        <v>-4268</v>
      </c>
      <c r="B4270" s="7">
        <f xml:space="preserve"> RTD("cqg.rtd",,"StudyData","TYA", "BAR", "", "Time",$K$4,$A4270,"ALL",, "","False","T")</f>
        <v>45798.756944444445</v>
      </c>
      <c r="C4270" s="9">
        <f>RTD("cqg.rtd",,"StudyData", $K$2, "BAR", "", "Open", $K$4, $A4270, $K$6,$K$10,,$K$8,K$12)</f>
        <v>5857.75</v>
      </c>
      <c r="D4270" s="9">
        <f>RTD("cqg.rtd",,"StudyData", $K$2, "BAR", "", "High", $K$4, $A4270, $K$6,$K$10,,$K$8,$K$12)</f>
        <v>5862</v>
      </c>
      <c r="E4270" s="9">
        <f>RTD("cqg.rtd",,"StudyData", $K$2, "BAR", "", "Low", $K$4, $A4270, $K$6,$K$10,,$K$8,$K$12)</f>
        <v>5857.75</v>
      </c>
      <c r="F4270" s="9">
        <f>RTD("cqg.rtd",,"StudyData", $K$2, "BAR", "", "Close", $K$4, $A4270, $K$6,$K$10,,$K$8,$K$12)</f>
        <v>5861.25</v>
      </c>
      <c r="G4270" s="8">
        <f>RTD("cqg.rtd",,"StudyData",$K$2, "Vol", "Highlight=Total Trades,VolType=Exchange,CoCType=Auto", "Vol",$K$4,A4270,"ALL",,,"TRUE","T")</f>
        <v>1054</v>
      </c>
      <c r="H4270" s="9">
        <f xml:space="preserve"> RTD("cqg.rtd",,"StudyData", "RSI("&amp;$K$2&amp;",InputChoice:=Close,Period:=14)", "Bar", "", "Close", $K$4,A4270, "all", "", "","FALSE","T")</f>
        <v>51.333762420365339</v>
      </c>
      <c r="P4270" s="7">
        <f xml:space="preserve"> RTD("cqg.rtd",,"StudyData", $K$2, "BAR", "", "Time", $K$4,$Q4270,$K$6,$K$10, "","False","T")</f>
        <v>45798.756944444445</v>
      </c>
      <c r="Q4270" s="1">
        <f t="shared" si="133"/>
        <v>-4268</v>
      </c>
    </row>
    <row r="4271" spans="1:17" x14ac:dyDescent="0.25">
      <c r="A4271" s="6">
        <f t="shared" si="132"/>
        <v>-4269</v>
      </c>
      <c r="B4271" s="7">
        <f xml:space="preserve"> RTD("cqg.rtd",,"StudyData","TYA", "BAR", "", "Time",$K$4,$A4271,"ALL",, "","False","T")</f>
        <v>45798.753472222219</v>
      </c>
      <c r="C4271" s="9">
        <f>RTD("cqg.rtd",,"StudyData", $K$2, "BAR", "", "Open", $K$4, $A4271, $K$6,$K$10,,$K$8,K$12)</f>
        <v>5857.25</v>
      </c>
      <c r="D4271" s="9">
        <f>RTD("cqg.rtd",,"StudyData", $K$2, "BAR", "", "High", $K$4, $A4271, $K$6,$K$10,,$K$8,$K$12)</f>
        <v>5859</v>
      </c>
      <c r="E4271" s="9">
        <f>RTD("cqg.rtd",,"StudyData", $K$2, "BAR", "", "Low", $K$4, $A4271, $K$6,$K$10,,$K$8,$K$12)</f>
        <v>5857</v>
      </c>
      <c r="F4271" s="9">
        <f>RTD("cqg.rtd",,"StudyData", $K$2, "BAR", "", "Close", $K$4, $A4271, $K$6,$K$10,,$K$8,$K$12)</f>
        <v>5857.5</v>
      </c>
      <c r="G4271" s="8">
        <f>RTD("cqg.rtd",,"StudyData",$K$2, "Vol", "Highlight=Total Trades,VolType=Exchange,CoCType=Auto", "Vol",$K$4,A4271,"ALL",,,"TRUE","T")</f>
        <v>383</v>
      </c>
      <c r="H4271" s="9">
        <f xml:space="preserve"> RTD("cqg.rtd",,"StudyData", "RSI("&amp;$K$2&amp;",InputChoice:=Close,Period:=14)", "Bar", "", "Close", $K$4,A4271, "all", "", "","FALSE","T")</f>
        <v>44.515591558270543</v>
      </c>
      <c r="P4271" s="7">
        <f xml:space="preserve"> RTD("cqg.rtd",,"StudyData", $K$2, "BAR", "", "Time", $K$4,$Q4271,$K$6,$K$10, "","False","T")</f>
        <v>45798.753472222219</v>
      </c>
      <c r="Q4271" s="1">
        <f t="shared" si="133"/>
        <v>-4269</v>
      </c>
    </row>
    <row r="4272" spans="1:17" x14ac:dyDescent="0.25">
      <c r="A4272" s="6">
        <f t="shared" si="132"/>
        <v>-4270</v>
      </c>
      <c r="B4272" s="7">
        <f xml:space="preserve"> RTD("cqg.rtd",,"StudyData","TYA", "BAR", "", "Time",$K$4,$A4272,"ALL",, "","False","T")</f>
        <v>45798.75</v>
      </c>
      <c r="C4272" s="9">
        <f>RTD("cqg.rtd",,"StudyData", $K$2, "BAR", "", "Open", $K$4, $A4272, $K$6,$K$10,,$K$8,K$12)</f>
        <v>5858</v>
      </c>
      <c r="D4272" s="9">
        <f>RTD("cqg.rtd",,"StudyData", $K$2, "BAR", "", "High", $K$4, $A4272, $K$6,$K$10,,$K$8,$K$12)</f>
        <v>5858.5</v>
      </c>
      <c r="E4272" s="9">
        <f>RTD("cqg.rtd",,"StudyData", $K$2, "BAR", "", "Low", $K$4, $A4272, $K$6,$K$10,,$K$8,$K$12)</f>
        <v>5856</v>
      </c>
      <c r="F4272" s="9">
        <f>RTD("cqg.rtd",,"StudyData", $K$2, "BAR", "", "Close", $K$4, $A4272, $K$6,$K$10,,$K$8,$K$12)</f>
        <v>5857.25</v>
      </c>
      <c r="G4272" s="8">
        <f>RTD("cqg.rtd",,"StudyData",$K$2, "Vol", "Highlight=Total Trades,VolType=Exchange,CoCType=Auto", "Vol",$K$4,A4272,"ALL",,,"TRUE","T")</f>
        <v>540</v>
      </c>
      <c r="H4272" s="9">
        <f xml:space="preserve"> RTD("cqg.rtd",,"StudyData", "RSI("&amp;$K$2&amp;",InputChoice:=Close,Period:=14)", "Bar", "", "Close", $K$4,A4272, "all", "", "","FALSE","T")</f>
        <v>44.030171021807718</v>
      </c>
      <c r="P4272" s="7">
        <f xml:space="preserve"> RTD("cqg.rtd",,"StudyData", $K$2, "BAR", "", "Time", $K$4,$Q4272,$K$6,$K$10, "","False","T")</f>
        <v>45798.75</v>
      </c>
      <c r="Q4272" s="1">
        <f t="shared" si="133"/>
        <v>-4270</v>
      </c>
    </row>
    <row r="4273" spans="1:17" x14ac:dyDescent="0.25">
      <c r="A4273" s="6">
        <f t="shared" si="132"/>
        <v>-4271</v>
      </c>
      <c r="B4273" s="7">
        <f xml:space="preserve"> RTD("cqg.rtd",,"StudyData","TYA", "BAR", "", "Time",$K$4,$A4273,"ALL",, "","False","T")</f>
        <v>45798.746527777781</v>
      </c>
      <c r="C4273" s="9">
        <f>RTD("cqg.rtd",,"StudyData", $K$2, "BAR", "", "Open", $K$4, $A4273, $K$6,$K$10,,$K$8,K$12)</f>
        <v>5858.25</v>
      </c>
      <c r="D4273" s="9">
        <f>RTD("cqg.rtd",,"StudyData", $K$2, "BAR", "", "High", $K$4, $A4273, $K$6,$K$10,,$K$8,$K$12)</f>
        <v>5859.75</v>
      </c>
      <c r="E4273" s="9">
        <f>RTD("cqg.rtd",,"StudyData", $K$2, "BAR", "", "Low", $K$4, $A4273, $K$6,$K$10,,$K$8,$K$12)</f>
        <v>5857.5</v>
      </c>
      <c r="F4273" s="9">
        <f>RTD("cqg.rtd",,"StudyData", $K$2, "BAR", "", "Close", $K$4, $A4273, $K$6,$K$10,,$K$8,$K$12)</f>
        <v>5858.25</v>
      </c>
      <c r="G4273" s="8">
        <f>RTD("cqg.rtd",,"StudyData",$K$2, "Vol", "Highlight=Total Trades,VolType=Exchange,CoCType=Auto", "Vol",$K$4,A4273,"ALL",,,"TRUE","T")</f>
        <v>247</v>
      </c>
      <c r="H4273" s="9">
        <f xml:space="preserve"> RTD("cqg.rtd",,"StudyData", "RSI("&amp;$K$2&amp;",InputChoice:=Close,Period:=14)", "Bar", "", "Close", $K$4,A4273, "all", "", "","FALSE","T")</f>
        <v>45.509006455414571</v>
      </c>
      <c r="P4273" s="7">
        <f xml:space="preserve"> RTD("cqg.rtd",,"StudyData", $K$2, "BAR", "", "Time", $K$4,$Q4273,$K$6,$K$10, "","False","T")</f>
        <v>45798.746527777781</v>
      </c>
      <c r="Q4273" s="1">
        <f t="shared" si="133"/>
        <v>-4271</v>
      </c>
    </row>
    <row r="4274" spans="1:17" x14ac:dyDescent="0.25">
      <c r="A4274" s="6">
        <f t="shared" si="132"/>
        <v>-4272</v>
      </c>
      <c r="B4274" s="7">
        <f xml:space="preserve"> RTD("cqg.rtd",,"StudyData","TYA", "BAR", "", "Time",$K$4,$A4274,"ALL",, "","False","T")</f>
        <v>45798.743055555555</v>
      </c>
      <c r="C4274" s="9">
        <f>RTD("cqg.rtd",,"StudyData", $K$2, "BAR", "", "Open", $K$4, $A4274, $K$6,$K$10,,$K$8,K$12)</f>
        <v>5859.25</v>
      </c>
      <c r="D4274" s="9">
        <f>RTD("cqg.rtd",,"StudyData", $K$2, "BAR", "", "High", $K$4, $A4274, $K$6,$K$10,,$K$8,$K$12)</f>
        <v>5859.25</v>
      </c>
      <c r="E4274" s="9">
        <f>RTD("cqg.rtd",,"StudyData", $K$2, "BAR", "", "Low", $K$4, $A4274, $K$6,$K$10,,$K$8,$K$12)</f>
        <v>5857.25</v>
      </c>
      <c r="F4274" s="9">
        <f>RTD("cqg.rtd",,"StudyData", $K$2, "BAR", "", "Close", $K$4, $A4274, $K$6,$K$10,,$K$8,$K$12)</f>
        <v>5858.5</v>
      </c>
      <c r="G4274" s="8">
        <f>RTD("cqg.rtd",,"StudyData",$K$2, "Vol", "Highlight=Total Trades,VolType=Exchange,CoCType=Auto", "Vol",$K$4,A4274,"ALL",,,"TRUE","T")</f>
        <v>207</v>
      </c>
      <c r="H4274" s="9">
        <f xml:space="preserve"> RTD("cqg.rtd",,"StudyData", "RSI("&amp;$K$2&amp;",InputChoice:=Close,Period:=14)", "Bar", "", "Close", $K$4,A4274, "all", "", "","FALSE","T")</f>
        <v>45.866626289822037</v>
      </c>
      <c r="P4274" s="7">
        <f xml:space="preserve"> RTD("cqg.rtd",,"StudyData", $K$2, "BAR", "", "Time", $K$4,$Q4274,$K$6,$K$10, "","False","T")</f>
        <v>45798.743055555555</v>
      </c>
      <c r="Q4274" s="1">
        <f t="shared" si="133"/>
        <v>-4272</v>
      </c>
    </row>
    <row r="4275" spans="1:17" x14ac:dyDescent="0.25">
      <c r="A4275" s="6">
        <f t="shared" si="132"/>
        <v>-4273</v>
      </c>
      <c r="B4275" s="7">
        <f xml:space="preserve"> RTD("cqg.rtd",,"StudyData","TYA", "BAR", "", "Time",$K$4,$A4275,"ALL",, "","False","T")</f>
        <v>45798.739583333336</v>
      </c>
      <c r="C4275" s="9">
        <f>RTD("cqg.rtd",,"StudyData", $K$2, "BAR", "", "Open", $K$4, $A4275, $K$6,$K$10,,$K$8,K$12)</f>
        <v>5857.25</v>
      </c>
      <c r="D4275" s="9">
        <f>RTD("cqg.rtd",,"StudyData", $K$2, "BAR", "", "High", $K$4, $A4275, $K$6,$K$10,,$K$8,$K$12)</f>
        <v>5859.75</v>
      </c>
      <c r="E4275" s="9">
        <f>RTD("cqg.rtd",,"StudyData", $K$2, "BAR", "", "Low", $K$4, $A4275, $K$6,$K$10,,$K$8,$K$12)</f>
        <v>5856</v>
      </c>
      <c r="F4275" s="9">
        <f>RTD("cqg.rtd",,"StudyData", $K$2, "BAR", "", "Close", $K$4, $A4275, $K$6,$K$10,,$K$8,$K$12)</f>
        <v>5859.25</v>
      </c>
      <c r="G4275" s="8">
        <f>RTD("cqg.rtd",,"StudyData",$K$2, "Vol", "Highlight=Total Trades,VolType=Exchange,CoCType=Auto", "Vol",$K$4,A4275,"ALL",,,"TRUE","T")</f>
        <v>606</v>
      </c>
      <c r="H4275" s="9">
        <f xml:space="preserve"> RTD("cqg.rtd",,"StudyData", "RSI("&amp;$K$2&amp;",InputChoice:=Close,Period:=14)", "Bar", "", "Close", $K$4,A4275, "all", "", "","FALSE","T")</f>
        <v>46.893152989241379</v>
      </c>
      <c r="P4275" s="7">
        <f xml:space="preserve"> RTD("cqg.rtd",,"StudyData", $K$2, "BAR", "", "Time", $K$4,$Q4275,$K$6,$K$10, "","False","T")</f>
        <v>45798.739583333336</v>
      </c>
      <c r="Q4275" s="1">
        <f t="shared" si="133"/>
        <v>-4273</v>
      </c>
    </row>
    <row r="4276" spans="1:17" x14ac:dyDescent="0.25">
      <c r="A4276" s="6">
        <f t="shared" si="132"/>
        <v>-4274</v>
      </c>
      <c r="B4276" s="7">
        <f xml:space="preserve"> RTD("cqg.rtd",,"StudyData","TYA", "BAR", "", "Time",$K$4,$A4276,"ALL",, "","False","T")</f>
        <v>45798.736111111109</v>
      </c>
      <c r="C4276" s="9">
        <f>RTD("cqg.rtd",,"StudyData", $K$2, "BAR", "", "Open", $K$4, $A4276, $K$6,$K$10,,$K$8,K$12)</f>
        <v>5857.5</v>
      </c>
      <c r="D4276" s="9">
        <f>RTD("cqg.rtd",,"StudyData", $K$2, "BAR", "", "High", $K$4, $A4276, $K$6,$K$10,,$K$8,$K$12)</f>
        <v>5860.25</v>
      </c>
      <c r="E4276" s="9">
        <f>RTD("cqg.rtd",,"StudyData", $K$2, "BAR", "", "Low", $K$4, $A4276, $K$6,$K$10,,$K$8,$K$12)</f>
        <v>5856.5</v>
      </c>
      <c r="F4276" s="9">
        <f>RTD("cqg.rtd",,"StudyData", $K$2, "BAR", "", "Close", $K$4, $A4276, $K$6,$K$10,,$K$8,$K$12)</f>
        <v>5857.5</v>
      </c>
      <c r="G4276" s="8">
        <f>RTD("cqg.rtd",,"StudyData",$K$2, "Vol", "Highlight=Total Trades,VolType=Exchange,CoCType=Auto", "Vol",$K$4,A4276,"ALL",,,"TRUE","T")</f>
        <v>668</v>
      </c>
      <c r="H4276" s="9">
        <f xml:space="preserve"> RTD("cqg.rtd",,"StudyData", "RSI("&amp;$K$2&amp;",InputChoice:=Close,Period:=14)", "Bar", "", "Close", $K$4,A4276, "all", "", "","FALSE","T")</f>
        <v>44.186681870670007</v>
      </c>
      <c r="P4276" s="7">
        <f xml:space="preserve"> RTD("cqg.rtd",,"StudyData", $K$2, "BAR", "", "Time", $K$4,$Q4276,$K$6,$K$10, "","False","T")</f>
        <v>45798.736111111109</v>
      </c>
      <c r="Q4276" s="1">
        <f t="shared" si="133"/>
        <v>-4274</v>
      </c>
    </row>
    <row r="4277" spans="1:17" x14ac:dyDescent="0.25">
      <c r="A4277" s="6">
        <f t="shared" si="132"/>
        <v>-4275</v>
      </c>
      <c r="B4277" s="7">
        <f xml:space="preserve"> RTD("cqg.rtd",,"StudyData","TYA", "BAR", "", "Time",$K$4,$A4277,"ALL",, "","False","T")</f>
        <v>45798.732638888891</v>
      </c>
      <c r="C4277" s="9">
        <f>RTD("cqg.rtd",,"StudyData", $K$2, "BAR", "", "Open", $K$4, $A4277, $K$6,$K$10,,$K$8,K$12)</f>
        <v>5859.75</v>
      </c>
      <c r="D4277" s="9">
        <f>RTD("cqg.rtd",,"StudyData", $K$2, "BAR", "", "High", $K$4, $A4277, $K$6,$K$10,,$K$8,$K$12)</f>
        <v>5860</v>
      </c>
      <c r="E4277" s="9">
        <f>RTD("cqg.rtd",,"StudyData", $K$2, "BAR", "", "Low", $K$4, $A4277, $K$6,$K$10,,$K$8,$K$12)</f>
        <v>5856.75</v>
      </c>
      <c r="F4277" s="9">
        <f>RTD("cqg.rtd",,"StudyData", $K$2, "BAR", "", "Close", $K$4, $A4277, $K$6,$K$10,,$K$8,$K$12)</f>
        <v>5858</v>
      </c>
      <c r="G4277" s="8">
        <f>RTD("cqg.rtd",,"StudyData",$K$2, "Vol", "Highlight=Total Trades,VolType=Exchange,CoCType=Auto", "Vol",$K$4,A4277,"ALL",,,"TRUE","T")</f>
        <v>363</v>
      </c>
      <c r="H4277" s="9">
        <f xml:space="preserve"> RTD("cqg.rtd",,"StudyData", "RSI("&amp;$K$2&amp;",InputChoice:=Close,Period:=14)", "Bar", "", "Close", $K$4,A4277, "all", "", "","FALSE","T")</f>
        <v>44.792306569395116</v>
      </c>
      <c r="P4277" s="7">
        <f xml:space="preserve"> RTD("cqg.rtd",,"StudyData", $K$2, "BAR", "", "Time", $K$4,$Q4277,$K$6,$K$10, "","False","T")</f>
        <v>45798.732638888891</v>
      </c>
      <c r="Q4277" s="1">
        <f t="shared" si="133"/>
        <v>-4275</v>
      </c>
    </row>
    <row r="4278" spans="1:17" x14ac:dyDescent="0.25">
      <c r="A4278" s="6">
        <f t="shared" si="132"/>
        <v>-4276</v>
      </c>
      <c r="B4278" s="7">
        <f xml:space="preserve"> RTD("cqg.rtd",,"StudyData","TYA", "BAR", "", "Time",$K$4,$A4278,"ALL",, "","False","T")</f>
        <v>45798.729166666664</v>
      </c>
      <c r="C4278" s="9">
        <f>RTD("cqg.rtd",,"StudyData", $K$2, "BAR", "", "Open", $K$4, $A4278, $K$6,$K$10,,$K$8,K$12)</f>
        <v>5858.25</v>
      </c>
      <c r="D4278" s="9">
        <f>RTD("cqg.rtd",,"StudyData", $K$2, "BAR", "", "High", $K$4, $A4278, $K$6,$K$10,,$K$8,$K$12)</f>
        <v>5859.75</v>
      </c>
      <c r="E4278" s="9">
        <f>RTD("cqg.rtd",,"StudyData", $K$2, "BAR", "", "Low", $K$4, $A4278, $K$6,$K$10,,$K$8,$K$12)</f>
        <v>5857.75</v>
      </c>
      <c r="F4278" s="9">
        <f>RTD("cqg.rtd",,"StudyData", $K$2, "BAR", "", "Close", $K$4, $A4278, $K$6,$K$10,,$K$8,$K$12)</f>
        <v>5859.75</v>
      </c>
      <c r="G4278" s="8">
        <f>RTD("cqg.rtd",,"StudyData",$K$2, "Vol", "Highlight=Total Trades,VolType=Exchange,CoCType=Auto", "Vol",$K$4,A4278,"ALL",,,"TRUE","T")</f>
        <v>356</v>
      </c>
      <c r="H4278" s="9">
        <f xml:space="preserve"> RTD("cqg.rtd",,"StudyData", "RSI("&amp;$K$2&amp;",InputChoice:=Close,Period:=14)", "Bar", "", "Close", $K$4,A4278, "all", "", "","FALSE","T")</f>
        <v>46.88058584965782</v>
      </c>
      <c r="P4278" s="7">
        <f xml:space="preserve"> RTD("cqg.rtd",,"StudyData", $K$2, "BAR", "", "Time", $K$4,$Q4278,$K$6,$K$10, "","False","T")</f>
        <v>45798.729166666664</v>
      </c>
      <c r="Q4278" s="1">
        <f t="shared" si="133"/>
        <v>-4276</v>
      </c>
    </row>
    <row r="4279" spans="1:17" x14ac:dyDescent="0.25">
      <c r="A4279" s="6">
        <f t="shared" si="132"/>
        <v>-4277</v>
      </c>
      <c r="B4279" s="7">
        <f xml:space="preserve"> RTD("cqg.rtd",,"StudyData","TYA", "BAR", "", "Time",$K$4,$A4279,"ALL",, "","False","T")</f>
        <v>45798.725694444445</v>
      </c>
      <c r="C4279" s="9">
        <f>RTD("cqg.rtd",,"StudyData", $K$2, "BAR", "", "Open", $K$4, $A4279, $K$6,$K$10,,$K$8,K$12)</f>
        <v>5857.5</v>
      </c>
      <c r="D4279" s="9">
        <f>RTD("cqg.rtd",,"StudyData", $K$2, "BAR", "", "High", $K$4, $A4279, $K$6,$K$10,,$K$8,$K$12)</f>
        <v>5859.75</v>
      </c>
      <c r="E4279" s="9">
        <f>RTD("cqg.rtd",,"StudyData", $K$2, "BAR", "", "Low", $K$4, $A4279, $K$6,$K$10,,$K$8,$K$12)</f>
        <v>5856.75</v>
      </c>
      <c r="F4279" s="9">
        <f>RTD("cqg.rtd",,"StudyData", $K$2, "BAR", "", "Close", $K$4, $A4279, $K$6,$K$10,,$K$8,$K$12)</f>
        <v>5858.25</v>
      </c>
      <c r="G4279" s="8">
        <f>RTD("cqg.rtd",,"StudyData",$K$2, "Vol", "Highlight=Total Trades,VolType=Exchange,CoCType=Auto", "Vol",$K$4,A4279,"ALL",,,"TRUE","T")</f>
        <v>456</v>
      </c>
      <c r="H4279" s="9">
        <f xml:space="preserve"> RTD("cqg.rtd",,"StudyData", "RSI("&amp;$K$2&amp;",InputChoice:=Close,Period:=14)", "Bar", "", "Close", $K$4,A4279, "all", "", "","FALSE","T")</f>
        <v>44.833533999073111</v>
      </c>
      <c r="P4279" s="7">
        <f xml:space="preserve"> RTD("cqg.rtd",,"StudyData", $K$2, "BAR", "", "Time", $K$4,$Q4279,$K$6,$K$10, "","False","T")</f>
        <v>45798.725694444445</v>
      </c>
      <c r="Q4279" s="1">
        <f t="shared" si="133"/>
        <v>-4277</v>
      </c>
    </row>
    <row r="4280" spans="1:17" x14ac:dyDescent="0.25">
      <c r="A4280" s="6">
        <f t="shared" si="132"/>
        <v>-4278</v>
      </c>
      <c r="B4280" s="7">
        <f xml:space="preserve"> RTD("cqg.rtd",,"StudyData","TYA", "BAR", "", "Time",$K$4,$A4280,"ALL",, "","False","T")</f>
        <v>45798.722222222219</v>
      </c>
      <c r="C4280" s="9">
        <f>RTD("cqg.rtd",,"StudyData", $K$2, "BAR", "", "Open", $K$4, $A4280, $K$6,$K$10,,$K$8,K$12)</f>
        <v>5855.25</v>
      </c>
      <c r="D4280" s="9">
        <f>RTD("cqg.rtd",,"StudyData", $K$2, "BAR", "", "High", $K$4, $A4280, $K$6,$K$10,,$K$8,$K$12)</f>
        <v>5858</v>
      </c>
      <c r="E4280" s="9">
        <f>RTD("cqg.rtd",,"StudyData", $K$2, "BAR", "", "Low", $K$4, $A4280, $K$6,$K$10,,$K$8,$K$12)</f>
        <v>5855.25</v>
      </c>
      <c r="F4280" s="9">
        <f>RTD("cqg.rtd",,"StudyData", $K$2, "BAR", "", "Close", $K$4, $A4280, $K$6,$K$10,,$K$8,$K$12)</f>
        <v>5857.75</v>
      </c>
      <c r="G4280" s="8">
        <f>RTD("cqg.rtd",,"StudyData",$K$2, "Vol", "Highlight=Total Trades,VolType=Exchange,CoCType=Auto", "Vol",$K$4,A4280,"ALL",,,"TRUE","T")</f>
        <v>478</v>
      </c>
      <c r="H4280" s="9">
        <f xml:space="preserve"> RTD("cqg.rtd",,"StudyData", "RSI("&amp;$K$2&amp;",InputChoice:=Close,Period:=14)", "Bar", "", "Close", $K$4,A4280, "all", "", "","FALSE","T")</f>
        <v>44.167561609970356</v>
      </c>
      <c r="P4280" s="7">
        <f xml:space="preserve"> RTD("cqg.rtd",,"StudyData", $K$2, "BAR", "", "Time", $K$4,$Q4280,$K$6,$K$10, "","False","T")</f>
        <v>45798.722222222219</v>
      </c>
      <c r="Q4280" s="1">
        <f t="shared" si="133"/>
        <v>-4278</v>
      </c>
    </row>
    <row r="4281" spans="1:17" x14ac:dyDescent="0.25">
      <c r="A4281" s="6">
        <f t="shared" si="132"/>
        <v>-4279</v>
      </c>
      <c r="B4281" s="7">
        <f xml:space="preserve"> RTD("cqg.rtd",,"StudyData","TYA", "BAR", "", "Time",$K$4,$A4281,"ALL",, "","False","T")</f>
        <v>45798.71875</v>
      </c>
      <c r="C4281" s="9">
        <f>RTD("cqg.rtd",,"StudyData", $K$2, "BAR", "", "Open", $K$4, $A4281, $K$6,$K$10,,$K$8,K$12)</f>
        <v>5853.5</v>
      </c>
      <c r="D4281" s="9">
        <f>RTD("cqg.rtd",,"StudyData", $K$2, "BAR", "", "High", $K$4, $A4281, $K$6,$K$10,,$K$8,$K$12)</f>
        <v>5856.25</v>
      </c>
      <c r="E4281" s="9">
        <f>RTD("cqg.rtd",,"StudyData", $K$2, "BAR", "", "Low", $K$4, $A4281, $K$6,$K$10,,$K$8,$K$12)</f>
        <v>5852</v>
      </c>
      <c r="F4281" s="9">
        <f>RTD("cqg.rtd",,"StudyData", $K$2, "BAR", "", "Close", $K$4, $A4281, $K$6,$K$10,,$K$8,$K$12)</f>
        <v>5855.25</v>
      </c>
      <c r="G4281" s="8">
        <f>RTD("cqg.rtd",,"StudyData",$K$2, "Vol", "Highlight=Total Trades,VolType=Exchange,CoCType=Auto", "Vol",$K$4,A4281,"ALL",,,"TRUE","T")</f>
        <v>518</v>
      </c>
      <c r="H4281" s="9">
        <f xml:space="preserve"> RTD("cqg.rtd",,"StudyData", "RSI("&amp;$K$2&amp;",InputChoice:=Close,Period:=14)", "Bar", "", "Close", $K$4,A4281, "all", "", "","FALSE","T")</f>
        <v>40.852409673109236</v>
      </c>
      <c r="P4281" s="7">
        <f xml:space="preserve"> RTD("cqg.rtd",,"StudyData", $K$2, "BAR", "", "Time", $K$4,$Q4281,$K$6,$K$10, "","False","T")</f>
        <v>45798.71875</v>
      </c>
      <c r="Q4281" s="1">
        <f t="shared" si="133"/>
        <v>-4279</v>
      </c>
    </row>
    <row r="4282" spans="1:17" x14ac:dyDescent="0.25">
      <c r="A4282" s="6">
        <f t="shared" si="132"/>
        <v>-4280</v>
      </c>
      <c r="B4282" s="7">
        <f xml:space="preserve"> RTD("cqg.rtd",,"StudyData","TYA", "BAR", "", "Time",$K$4,$A4282,"ALL",, "","False","T")</f>
        <v>45798.715277777781</v>
      </c>
      <c r="C4282" s="9">
        <f>RTD("cqg.rtd",,"StudyData", $K$2, "BAR", "", "Open", $K$4, $A4282, $K$6,$K$10,,$K$8,K$12)</f>
        <v>5853.75</v>
      </c>
      <c r="D4282" s="9">
        <f>RTD("cqg.rtd",,"StudyData", $K$2, "BAR", "", "High", $K$4, $A4282, $K$6,$K$10,,$K$8,$K$12)</f>
        <v>5855</v>
      </c>
      <c r="E4282" s="9">
        <f>RTD("cqg.rtd",,"StudyData", $K$2, "BAR", "", "Low", $K$4, $A4282, $K$6,$K$10,,$K$8,$K$12)</f>
        <v>5851</v>
      </c>
      <c r="F4282" s="9">
        <f>RTD("cqg.rtd",,"StudyData", $K$2, "BAR", "", "Close", $K$4, $A4282, $K$6,$K$10,,$K$8,$K$12)</f>
        <v>5853.75</v>
      </c>
      <c r="G4282" s="8">
        <f>RTD("cqg.rtd",,"StudyData",$K$2, "Vol", "Highlight=Total Trades,VolType=Exchange,CoCType=Auto", "Vol",$K$4,A4282,"ALL",,,"TRUE","T")</f>
        <v>1087</v>
      </c>
      <c r="H4282" s="9">
        <f xml:space="preserve"> RTD("cqg.rtd",,"StudyData", "RSI("&amp;$K$2&amp;",InputChoice:=Close,Period:=14)", "Bar", "", "Close", $K$4,A4282, "all", "", "","FALSE","T")</f>
        <v>38.828782350714988</v>
      </c>
      <c r="P4282" s="7">
        <f xml:space="preserve"> RTD("cqg.rtd",,"StudyData", $K$2, "BAR", "", "Time", $K$4,$Q4282,$K$6,$K$10, "","False","T")</f>
        <v>45798.715277777781</v>
      </c>
      <c r="Q4282" s="1">
        <f t="shared" si="133"/>
        <v>-4280</v>
      </c>
    </row>
    <row r="4283" spans="1:17" x14ac:dyDescent="0.25">
      <c r="A4283" s="6">
        <f t="shared" si="132"/>
        <v>-4281</v>
      </c>
      <c r="B4283" s="7">
        <f xml:space="preserve"> RTD("cqg.rtd",,"StudyData","TYA", "BAR", "", "Time",$K$4,$A4283,"ALL",, "","False","T")</f>
        <v>45798.711805555555</v>
      </c>
      <c r="C4283" s="9">
        <f>RTD("cqg.rtd",,"StudyData", $K$2, "BAR", "", "Open", $K$4, $A4283, $K$6,$K$10,,$K$8,K$12)</f>
        <v>5860.25</v>
      </c>
      <c r="D4283" s="9">
        <f>RTD("cqg.rtd",,"StudyData", $K$2, "BAR", "", "High", $K$4, $A4283, $K$6,$K$10,,$K$8,$K$12)</f>
        <v>5861</v>
      </c>
      <c r="E4283" s="9">
        <f>RTD("cqg.rtd",,"StudyData", $K$2, "BAR", "", "Low", $K$4, $A4283, $K$6,$K$10,,$K$8,$K$12)</f>
        <v>5852</v>
      </c>
      <c r="F4283" s="9">
        <f>RTD("cqg.rtd",,"StudyData", $K$2, "BAR", "", "Close", $K$4, $A4283, $K$6,$K$10,,$K$8,$K$12)</f>
        <v>5853.5</v>
      </c>
      <c r="G4283" s="8">
        <f>RTD("cqg.rtd",,"StudyData",$K$2, "Vol", "Highlight=Total Trades,VolType=Exchange,CoCType=Auto", "Vol",$K$4,A4283,"ALL",,,"TRUE","T")</f>
        <v>1720</v>
      </c>
      <c r="H4283" s="9">
        <f xml:space="preserve"> RTD("cqg.rtd",,"StudyData", "RSI("&amp;$K$2&amp;",InputChoice:=Close,Period:=14)", "Bar", "", "Close", $K$4,A4283, "all", "", "","FALSE","T")</f>
        <v>38.50316291133305</v>
      </c>
      <c r="P4283" s="7">
        <f xml:space="preserve"> RTD("cqg.rtd",,"StudyData", $K$2, "BAR", "", "Time", $K$4,$Q4283,$K$6,$K$10, "","False","T")</f>
        <v>45798.711805555555</v>
      </c>
      <c r="Q4283" s="1">
        <f t="shared" si="133"/>
        <v>-4281</v>
      </c>
    </row>
    <row r="4284" spans="1:17" x14ac:dyDescent="0.25">
      <c r="A4284" s="6">
        <f t="shared" si="132"/>
        <v>-4282</v>
      </c>
      <c r="B4284" s="7">
        <f xml:space="preserve"> RTD("cqg.rtd",,"StudyData","TYA", "BAR", "", "Time",$K$4,$A4284,"ALL",, "","False","T")</f>
        <v>45798.708333333336</v>
      </c>
      <c r="C4284" s="9">
        <f>RTD("cqg.rtd",,"StudyData", $K$2, "BAR", "", "Open", $K$4, $A4284, $K$6,$K$10,,$K$8,K$12)</f>
        <v>5858</v>
      </c>
      <c r="D4284" s="9">
        <f>RTD("cqg.rtd",,"StudyData", $K$2, "BAR", "", "High", $K$4, $A4284, $K$6,$K$10,,$K$8,$K$12)</f>
        <v>5865.75</v>
      </c>
      <c r="E4284" s="9">
        <f>RTD("cqg.rtd",,"StudyData", $K$2, "BAR", "", "Low", $K$4, $A4284, $K$6,$K$10,,$K$8,$K$12)</f>
        <v>5856.5</v>
      </c>
      <c r="F4284" s="9">
        <f>RTD("cqg.rtd",,"StudyData", $K$2, "BAR", "", "Close", $K$4, $A4284, $K$6,$K$10,,$K$8,$K$12)</f>
        <v>5860</v>
      </c>
      <c r="G4284" s="8">
        <f>RTD("cqg.rtd",,"StudyData",$K$2, "Vol", "Highlight=Total Trades,VolType=Exchange,CoCType=Auto", "Vol",$K$4,A4284,"ALL",,,"TRUE","T")</f>
        <v>1480</v>
      </c>
      <c r="H4284" s="9">
        <f xml:space="preserve"> RTD("cqg.rtd",,"StudyData", "RSI("&amp;$K$2&amp;",InputChoice:=Close,Period:=14)", "Bar", "", "Close", $K$4,A4284, "all", "", "","FALSE","T")</f>
        <v>44.181067170611691</v>
      </c>
      <c r="P4284" s="7">
        <f xml:space="preserve"> RTD("cqg.rtd",,"StudyData", $K$2, "BAR", "", "Time", $K$4,$Q4284,$K$6,$K$10, "","False","T")</f>
        <v>45798.708333333336</v>
      </c>
      <c r="Q4284" s="1">
        <f t="shared" si="133"/>
        <v>-4282</v>
      </c>
    </row>
    <row r="4285" spans="1:17" x14ac:dyDescent="0.25">
      <c r="A4285" s="6">
        <f t="shared" si="132"/>
        <v>-4283</v>
      </c>
      <c r="B4285" s="7">
        <f xml:space="preserve"> RTD("cqg.rtd",,"StudyData","TYA", "BAR", "", "Time",$K$4,$A4285,"ALL",, "","False","T")</f>
        <v>45798.663194444445</v>
      </c>
      <c r="C4285" s="9">
        <f>RTD("cqg.rtd",,"StudyData", $K$2, "BAR", "", "Open", $K$4, $A4285, $K$6,$K$10,,$K$8,K$12)</f>
        <v>5857.5</v>
      </c>
      <c r="D4285" s="9">
        <f>RTD("cqg.rtd",,"StudyData", $K$2, "BAR", "", "High", $K$4, $A4285, $K$6,$K$10,,$K$8,$K$12)</f>
        <v>5859.25</v>
      </c>
      <c r="E4285" s="9">
        <f>RTD("cqg.rtd",,"StudyData", $K$2, "BAR", "", "Low", $K$4, $A4285, $K$6,$K$10,,$K$8,$K$12)</f>
        <v>5857</v>
      </c>
      <c r="F4285" s="9">
        <f>RTD("cqg.rtd",,"StudyData", $K$2, "BAR", "", "Close", $K$4, $A4285, $K$6,$K$10,,$K$8,$K$12)</f>
        <v>5858.75</v>
      </c>
      <c r="G4285" s="8">
        <f>RTD("cqg.rtd",,"StudyData",$K$2, "Vol", "Highlight=Total Trades,VolType=Exchange,CoCType=Auto", "Vol",$K$4,A4285,"ALL",,,"TRUE","T")</f>
        <v>1425</v>
      </c>
      <c r="H4285" s="9">
        <f xml:space="preserve"> RTD("cqg.rtd",,"StudyData", "RSI("&amp;$K$2&amp;",InputChoice:=Close,Period:=14)", "Bar", "", "Close", $K$4,A4285, "all", "", "","FALSE","T")</f>
        <v>42.671422289953007</v>
      </c>
      <c r="P4285" s="7">
        <f xml:space="preserve"> RTD("cqg.rtd",,"StudyData", $K$2, "BAR", "", "Time", $K$4,$Q4285,$K$6,$K$10, "","False","T")</f>
        <v>45798.663194444445</v>
      </c>
      <c r="Q4285" s="1">
        <f t="shared" si="133"/>
        <v>-4283</v>
      </c>
    </row>
    <row r="4286" spans="1:17" x14ac:dyDescent="0.25">
      <c r="A4286" s="6">
        <f t="shared" si="132"/>
        <v>-4284</v>
      </c>
      <c r="B4286" s="7">
        <f xml:space="preserve"> RTD("cqg.rtd",,"StudyData","TYA", "BAR", "", "Time",$K$4,$A4286,"ALL",, "","False","T")</f>
        <v>45798.659722222219</v>
      </c>
      <c r="C4286" s="9">
        <f>RTD("cqg.rtd",,"StudyData", $K$2, "BAR", "", "Open", $K$4, $A4286, $K$6,$K$10,,$K$8,K$12)</f>
        <v>5859.5</v>
      </c>
      <c r="D4286" s="9">
        <f>RTD("cqg.rtd",,"StudyData", $K$2, "BAR", "", "High", $K$4, $A4286, $K$6,$K$10,,$K$8,$K$12)</f>
        <v>5859.5</v>
      </c>
      <c r="E4286" s="9">
        <f>RTD("cqg.rtd",,"StudyData", $K$2, "BAR", "", "Low", $K$4, $A4286, $K$6,$K$10,,$K$8,$K$12)</f>
        <v>5856.75</v>
      </c>
      <c r="F4286" s="9">
        <f>RTD("cqg.rtd",,"StudyData", $K$2, "BAR", "", "Close", $K$4, $A4286, $K$6,$K$10,,$K$8,$K$12)</f>
        <v>5857.25</v>
      </c>
      <c r="G4286" s="8">
        <f>RTD("cqg.rtd",,"StudyData",$K$2, "Vol", "Highlight=Total Trades,VolType=Exchange,CoCType=Auto", "Vol",$K$4,A4286,"ALL",,,"TRUE","T")</f>
        <v>1136</v>
      </c>
      <c r="H4286" s="9">
        <f xml:space="preserve"> RTD("cqg.rtd",,"StudyData", "RSI("&amp;$K$2&amp;",InputChoice:=Close,Period:=14)", "Bar", "", "Close", $K$4,A4286, "all", "", "","FALSE","T")</f>
        <v>40.890068051516415</v>
      </c>
      <c r="P4286" s="7">
        <f xml:space="preserve"> RTD("cqg.rtd",,"StudyData", $K$2, "BAR", "", "Time", $K$4,$Q4286,$K$6,$K$10, "","False","T")</f>
        <v>45798.659722222219</v>
      </c>
      <c r="Q4286" s="1">
        <f t="shared" si="133"/>
        <v>-4284</v>
      </c>
    </row>
    <row r="4287" spans="1:17" x14ac:dyDescent="0.25">
      <c r="A4287" s="6">
        <f t="shared" si="132"/>
        <v>-4285</v>
      </c>
      <c r="B4287" s="7">
        <f xml:space="preserve"> RTD("cqg.rtd",,"StudyData","TYA", "BAR", "", "Time",$K$4,$A4287,"ALL",, "","False","T")</f>
        <v>45798.65625</v>
      </c>
      <c r="C4287" s="9">
        <f>RTD("cqg.rtd",,"StudyData", $K$2, "BAR", "", "Open", $K$4, $A4287, $K$6,$K$10,,$K$8,K$12)</f>
        <v>5857.75</v>
      </c>
      <c r="D4287" s="9">
        <f>RTD("cqg.rtd",,"StudyData", $K$2, "BAR", "", "High", $K$4, $A4287, $K$6,$K$10,,$K$8,$K$12)</f>
        <v>5860</v>
      </c>
      <c r="E4287" s="9">
        <f>RTD("cqg.rtd",,"StudyData", $K$2, "BAR", "", "Low", $K$4, $A4287, $K$6,$K$10,,$K$8,$K$12)</f>
        <v>5857.5</v>
      </c>
      <c r="F4287" s="9">
        <f>RTD("cqg.rtd",,"StudyData", $K$2, "BAR", "", "Close", $K$4, $A4287, $K$6,$K$10,,$K$8,$K$12)</f>
        <v>5859.5</v>
      </c>
      <c r="G4287" s="8">
        <f>RTD("cqg.rtd",,"StudyData",$K$2, "Vol", "Highlight=Total Trades,VolType=Exchange,CoCType=Auto", "Vol",$K$4,A4287,"ALL",,,"TRUE","T")</f>
        <v>1210</v>
      </c>
      <c r="H4287" s="9">
        <f xml:space="preserve"> RTD("cqg.rtd",,"StudyData", "RSI("&amp;$K$2&amp;",InputChoice:=Close,Period:=14)", "Bar", "", "Close", $K$4,A4287, "all", "", "","FALSE","T")</f>
        <v>42.73984179275557</v>
      </c>
      <c r="P4287" s="7">
        <f xml:space="preserve"> RTD("cqg.rtd",,"StudyData", $K$2, "BAR", "", "Time", $K$4,$Q4287,$K$6,$K$10, "","False","T")</f>
        <v>45798.65625</v>
      </c>
      <c r="Q4287" s="1">
        <f t="shared" si="133"/>
        <v>-4285</v>
      </c>
    </row>
    <row r="4288" spans="1:17" x14ac:dyDescent="0.25">
      <c r="A4288" s="6">
        <f t="shared" si="132"/>
        <v>-4286</v>
      </c>
      <c r="B4288" s="7">
        <f xml:space="preserve"> RTD("cqg.rtd",,"StudyData","TYA", "BAR", "", "Time",$K$4,$A4288,"ALL",, "","False","T")</f>
        <v>45798.652777777781</v>
      </c>
      <c r="C4288" s="9">
        <f>RTD("cqg.rtd",,"StudyData", $K$2, "BAR", "", "Open", $K$4, $A4288, $K$6,$K$10,,$K$8,K$12)</f>
        <v>5857.75</v>
      </c>
      <c r="D4288" s="9">
        <f>RTD("cqg.rtd",,"StudyData", $K$2, "BAR", "", "High", $K$4, $A4288, $K$6,$K$10,,$K$8,$K$12)</f>
        <v>5858</v>
      </c>
      <c r="E4288" s="9">
        <f>RTD("cqg.rtd",,"StudyData", $K$2, "BAR", "", "Low", $K$4, $A4288, $K$6,$K$10,,$K$8,$K$12)</f>
        <v>5856.5</v>
      </c>
      <c r="F4288" s="9">
        <f>RTD("cqg.rtd",,"StudyData", $K$2, "BAR", "", "Close", $K$4, $A4288, $K$6,$K$10,,$K$8,$K$12)</f>
        <v>5857.5</v>
      </c>
      <c r="G4288" s="8">
        <f>RTD("cqg.rtd",,"StudyData",$K$2, "Vol", "Highlight=Total Trades,VolType=Exchange,CoCType=Auto", "Vol",$K$4,A4288,"ALL",,,"TRUE","T")</f>
        <v>1233</v>
      </c>
      <c r="H4288" s="9">
        <f xml:space="preserve"> RTD("cqg.rtd",,"StudyData", "RSI("&amp;$K$2&amp;",InputChoice:=Close,Period:=14)", "Bar", "", "Close", $K$4,A4288, "all", "", "","FALSE","T")</f>
        <v>40.518871389018315</v>
      </c>
      <c r="P4288" s="7">
        <f xml:space="preserve"> RTD("cqg.rtd",,"StudyData", $K$2, "BAR", "", "Time", $K$4,$Q4288,$K$6,$K$10, "","False","T")</f>
        <v>45798.652777777781</v>
      </c>
      <c r="Q4288" s="1">
        <f t="shared" si="133"/>
        <v>-4286</v>
      </c>
    </row>
    <row r="4289" spans="1:17" x14ac:dyDescent="0.25">
      <c r="A4289" s="6">
        <f t="shared" si="132"/>
        <v>-4287</v>
      </c>
      <c r="B4289" s="7">
        <f xml:space="preserve"> RTD("cqg.rtd",,"StudyData","TYA", "BAR", "", "Time",$K$4,$A4289,"ALL",, "","False","T")</f>
        <v>45798.649305555555</v>
      </c>
      <c r="C4289" s="9">
        <f>RTD("cqg.rtd",,"StudyData", $K$2, "BAR", "", "Open", $K$4, $A4289, $K$6,$K$10,,$K$8,K$12)</f>
        <v>5858</v>
      </c>
      <c r="D4289" s="9">
        <f>RTD("cqg.rtd",,"StudyData", $K$2, "BAR", "", "High", $K$4, $A4289, $K$6,$K$10,,$K$8,$K$12)</f>
        <v>5858.5</v>
      </c>
      <c r="E4289" s="9">
        <f>RTD("cqg.rtd",,"StudyData", $K$2, "BAR", "", "Low", $K$4, $A4289, $K$6,$K$10,,$K$8,$K$12)</f>
        <v>5855.75</v>
      </c>
      <c r="F4289" s="9">
        <f>RTD("cqg.rtd",,"StudyData", $K$2, "BAR", "", "Close", $K$4, $A4289, $K$6,$K$10,,$K$8,$K$12)</f>
        <v>5857.75</v>
      </c>
      <c r="G4289" s="8">
        <f>RTD("cqg.rtd",,"StudyData",$K$2, "Vol", "Highlight=Total Trades,VolType=Exchange,CoCType=Auto", "Vol",$K$4,A4289,"ALL",,,"TRUE","T")</f>
        <v>1371</v>
      </c>
      <c r="H4289" s="9">
        <f xml:space="preserve"> RTD("cqg.rtd",,"StudyData", "RSI("&amp;$K$2&amp;",InputChoice:=Close,Period:=14)", "Bar", "", "Close", $K$4,A4289, "all", "", "","FALSE","T")</f>
        <v>40.702116565224387</v>
      </c>
      <c r="P4289" s="7">
        <f xml:space="preserve"> RTD("cqg.rtd",,"StudyData", $K$2, "BAR", "", "Time", $K$4,$Q4289,$K$6,$K$10, "","False","T")</f>
        <v>45798.649305555555</v>
      </c>
      <c r="Q4289" s="1">
        <f t="shared" si="133"/>
        <v>-4287</v>
      </c>
    </row>
    <row r="4290" spans="1:17" x14ac:dyDescent="0.25">
      <c r="A4290" s="6">
        <f t="shared" si="132"/>
        <v>-4288</v>
      </c>
      <c r="B4290" s="7">
        <f xml:space="preserve"> RTD("cqg.rtd",,"StudyData","TYA", "BAR", "", "Time",$K$4,$A4290,"ALL",, "","False","T")</f>
        <v>45798.645833333336</v>
      </c>
      <c r="C4290" s="9">
        <f>RTD("cqg.rtd",,"StudyData", $K$2, "BAR", "", "Open", $K$4, $A4290, $K$6,$K$10,,$K$8,K$12)</f>
        <v>5856</v>
      </c>
      <c r="D4290" s="9">
        <f>RTD("cqg.rtd",,"StudyData", $K$2, "BAR", "", "High", $K$4, $A4290, $K$6,$K$10,,$K$8,$K$12)</f>
        <v>5858.5</v>
      </c>
      <c r="E4290" s="9">
        <f>RTD("cqg.rtd",,"StudyData", $K$2, "BAR", "", "Low", $K$4, $A4290, $K$6,$K$10,,$K$8,$K$12)</f>
        <v>5855.25</v>
      </c>
      <c r="F4290" s="9">
        <f>RTD("cqg.rtd",,"StudyData", $K$2, "BAR", "", "Close", $K$4, $A4290, $K$6,$K$10,,$K$8,$K$12)</f>
        <v>5858.25</v>
      </c>
      <c r="G4290" s="8">
        <f>RTD("cqg.rtd",,"StudyData",$K$2, "Vol", "Highlight=Total Trades,VolType=Exchange,CoCType=Auto", "Vol",$K$4,A4290,"ALL",,,"TRUE","T")</f>
        <v>1434</v>
      </c>
      <c r="H4290" s="9">
        <f xml:space="preserve"> RTD("cqg.rtd",,"StudyData", "RSI("&amp;$K$2&amp;",InputChoice:=Close,Period:=14)", "Bar", "", "Close", $K$4,A4290, "all", "", "","FALSE","T")</f>
        <v>41.04686356957663</v>
      </c>
      <c r="P4290" s="7">
        <f xml:space="preserve"> RTD("cqg.rtd",,"StudyData", $K$2, "BAR", "", "Time", $K$4,$Q4290,$K$6,$K$10, "","False","T")</f>
        <v>45798.645833333336</v>
      </c>
      <c r="Q4290" s="1">
        <f t="shared" si="133"/>
        <v>-4288</v>
      </c>
    </row>
    <row r="4291" spans="1:17" x14ac:dyDescent="0.25">
      <c r="A4291" s="6">
        <f t="shared" si="132"/>
        <v>-4289</v>
      </c>
      <c r="B4291" s="7">
        <f xml:space="preserve"> RTD("cqg.rtd",,"StudyData","TYA", "BAR", "", "Time",$K$4,$A4291,"ALL",, "","False","T")</f>
        <v>45798.642361111109</v>
      </c>
      <c r="C4291" s="9">
        <f>RTD("cqg.rtd",,"StudyData", $K$2, "BAR", "", "Open", $K$4, $A4291, $K$6,$K$10,,$K$8,K$12)</f>
        <v>5855.75</v>
      </c>
      <c r="D4291" s="9">
        <f>RTD("cqg.rtd",,"StudyData", $K$2, "BAR", "", "High", $K$4, $A4291, $K$6,$K$10,,$K$8,$K$12)</f>
        <v>5856.5</v>
      </c>
      <c r="E4291" s="9">
        <f>RTD("cqg.rtd",,"StudyData", $K$2, "BAR", "", "Low", $K$4, $A4291, $K$6,$K$10,,$K$8,$K$12)</f>
        <v>5854.75</v>
      </c>
      <c r="F4291" s="9">
        <f>RTD("cqg.rtd",,"StudyData", $K$2, "BAR", "", "Close", $K$4, $A4291, $K$6,$K$10,,$K$8,$K$12)</f>
        <v>5856</v>
      </c>
      <c r="G4291" s="8">
        <f>RTD("cqg.rtd",,"StudyData",$K$2, "Vol", "Highlight=Total Trades,VolType=Exchange,CoCType=Auto", "Vol",$K$4,A4291,"ALL",,,"TRUE","T")</f>
        <v>1772</v>
      </c>
      <c r="H4291" s="9">
        <f xml:space="preserve"> RTD("cqg.rtd",,"StudyData", "RSI("&amp;$K$2&amp;",InputChoice:=Close,Period:=14)", "Bar", "", "Close", $K$4,A4291, "all", "", "","FALSE","T")</f>
        <v>38.883808270381984</v>
      </c>
      <c r="P4291" s="7">
        <f xml:space="preserve"> RTD("cqg.rtd",,"StudyData", $K$2, "BAR", "", "Time", $K$4,$Q4291,$K$6,$K$10, "","False","T")</f>
        <v>45798.642361111109</v>
      </c>
      <c r="Q4291" s="1">
        <f t="shared" si="133"/>
        <v>-4289</v>
      </c>
    </row>
    <row r="4292" spans="1:17" x14ac:dyDescent="0.25">
      <c r="A4292" s="6">
        <f t="shared" ref="A4292:A4355" si="134">A4291-1</f>
        <v>-4290</v>
      </c>
      <c r="B4292" s="7">
        <f xml:space="preserve"> RTD("cqg.rtd",,"StudyData","TYA", "BAR", "", "Time",$K$4,$A4292,"ALL",, "","False","T")</f>
        <v>45798.638888888891</v>
      </c>
      <c r="C4292" s="9">
        <f>RTD("cqg.rtd",,"StudyData", $K$2, "BAR", "", "Open", $K$4, $A4292, $K$6,$K$10,,$K$8,K$12)</f>
        <v>5857</v>
      </c>
      <c r="D4292" s="9">
        <f>RTD("cqg.rtd",,"StudyData", $K$2, "BAR", "", "High", $K$4, $A4292, $K$6,$K$10,,$K$8,$K$12)</f>
        <v>5857.25</v>
      </c>
      <c r="E4292" s="9">
        <f>RTD("cqg.rtd",,"StudyData", $K$2, "BAR", "", "Low", $K$4, $A4292, $K$6,$K$10,,$K$8,$K$12)</f>
        <v>5855</v>
      </c>
      <c r="F4292" s="9">
        <f>RTD("cqg.rtd",,"StudyData", $K$2, "BAR", "", "Close", $K$4, $A4292, $K$6,$K$10,,$K$8,$K$12)</f>
        <v>5855.75</v>
      </c>
      <c r="G4292" s="8">
        <f>RTD("cqg.rtd",,"StudyData",$K$2, "Vol", "Highlight=Total Trades,VolType=Exchange,CoCType=Auto", "Vol",$K$4,A4292,"ALL",,,"TRUE","T")</f>
        <v>1623</v>
      </c>
      <c r="H4292" s="9">
        <f xml:space="preserve"> RTD("cqg.rtd",,"StudyData", "RSI("&amp;$K$2&amp;",InputChoice:=Close,Period:=14)", "Bar", "", "Close", $K$4,A4292, "all", "", "","FALSE","T")</f>
        <v>38.651568293683326</v>
      </c>
      <c r="P4292" s="7">
        <f xml:space="preserve"> RTD("cqg.rtd",,"StudyData", $K$2, "BAR", "", "Time", $K$4,$Q4292,$K$6,$K$10, "","False","T")</f>
        <v>45798.638888888891</v>
      </c>
      <c r="Q4292" s="1">
        <f t="shared" ref="Q4292:Q4355" si="135">Q4291-1</f>
        <v>-4290</v>
      </c>
    </row>
    <row r="4293" spans="1:17" x14ac:dyDescent="0.25">
      <c r="A4293" s="6">
        <f t="shared" si="134"/>
        <v>-4291</v>
      </c>
      <c r="B4293" s="7">
        <f xml:space="preserve"> RTD("cqg.rtd",,"StudyData","TYA", "BAR", "", "Time",$K$4,$A4293,"ALL",, "","False","T")</f>
        <v>45798.635416666664</v>
      </c>
      <c r="C4293" s="9">
        <f>RTD("cqg.rtd",,"StudyData", $K$2, "BAR", "", "Open", $K$4, $A4293, $K$6,$K$10,,$K$8,K$12)</f>
        <v>5852.75</v>
      </c>
      <c r="D4293" s="9">
        <f>RTD("cqg.rtd",,"StudyData", $K$2, "BAR", "", "High", $K$4, $A4293, $K$6,$K$10,,$K$8,$K$12)</f>
        <v>5858</v>
      </c>
      <c r="E4293" s="9">
        <f>RTD("cqg.rtd",,"StudyData", $K$2, "BAR", "", "Low", $K$4, $A4293, $K$6,$K$10,,$K$8,$K$12)</f>
        <v>5852</v>
      </c>
      <c r="F4293" s="9">
        <f>RTD("cqg.rtd",,"StudyData", $K$2, "BAR", "", "Close", $K$4, $A4293, $K$6,$K$10,,$K$8,$K$12)</f>
        <v>5857.25</v>
      </c>
      <c r="G4293" s="8">
        <f>RTD("cqg.rtd",,"StudyData",$K$2, "Vol", "Highlight=Total Trades,VolType=Exchange,CoCType=Auto", "Vol",$K$4,A4293,"ALL",,,"TRUE","T")</f>
        <v>3277</v>
      </c>
      <c r="H4293" s="9">
        <f xml:space="preserve"> RTD("cqg.rtd",,"StudyData", "RSI("&amp;$K$2&amp;",InputChoice:=Close,Period:=14)", "Bar", "", "Close", $K$4,A4293, "all", "", "","FALSE","T")</f>
        <v>39.487570996150566</v>
      </c>
      <c r="P4293" s="7">
        <f xml:space="preserve"> RTD("cqg.rtd",,"StudyData", $K$2, "BAR", "", "Time", $K$4,$Q4293,$K$6,$K$10, "","False","T")</f>
        <v>45798.635416666664</v>
      </c>
      <c r="Q4293" s="1">
        <f t="shared" si="135"/>
        <v>-4291</v>
      </c>
    </row>
    <row r="4294" spans="1:17" x14ac:dyDescent="0.25">
      <c r="A4294" s="6">
        <f t="shared" si="134"/>
        <v>-4292</v>
      </c>
      <c r="B4294" s="7">
        <f xml:space="preserve"> RTD("cqg.rtd",,"StudyData","TYA", "BAR", "", "Time",$K$4,$A4294,"ALL",, "","False","T")</f>
        <v>45798.631944444445</v>
      </c>
      <c r="C4294" s="9">
        <f>RTD("cqg.rtd",,"StudyData", $K$2, "BAR", "", "Open", $K$4, $A4294, $K$6,$K$10,,$K$8,K$12)</f>
        <v>5857.75</v>
      </c>
      <c r="D4294" s="9">
        <f>RTD("cqg.rtd",,"StudyData", $K$2, "BAR", "", "High", $K$4, $A4294, $K$6,$K$10,,$K$8,$K$12)</f>
        <v>5857.75</v>
      </c>
      <c r="E4294" s="9">
        <f>RTD("cqg.rtd",,"StudyData", $K$2, "BAR", "", "Low", $K$4, $A4294, $K$6,$K$10,,$K$8,$K$12)</f>
        <v>5851.25</v>
      </c>
      <c r="F4294" s="9">
        <f>RTD("cqg.rtd",,"StudyData", $K$2, "BAR", "", "Close", $K$4, $A4294, $K$6,$K$10,,$K$8,$K$12)</f>
        <v>5853</v>
      </c>
      <c r="G4294" s="8">
        <f>RTD("cqg.rtd",,"StudyData",$K$2, "Vol", "Highlight=Total Trades,VolType=Exchange,CoCType=Auto", "Vol",$K$4,A4294,"ALL",,,"TRUE","T")</f>
        <v>7047</v>
      </c>
      <c r="H4294" s="9">
        <f xml:space="preserve"> RTD("cqg.rtd",,"StudyData", "RSI("&amp;$K$2&amp;",InputChoice:=Close,Period:=14)", "Bar", "", "Close", $K$4,A4294, "all", "", "","FALSE","T")</f>
        <v>35.83630997516812</v>
      </c>
      <c r="P4294" s="7">
        <f xml:space="preserve"> RTD("cqg.rtd",,"StudyData", $K$2, "BAR", "", "Time", $K$4,$Q4294,$K$6,$K$10, "","False","T")</f>
        <v>45798.631944444445</v>
      </c>
      <c r="Q4294" s="1">
        <f t="shared" si="135"/>
        <v>-4292</v>
      </c>
    </row>
    <row r="4295" spans="1:17" x14ac:dyDescent="0.25">
      <c r="A4295" s="6">
        <f t="shared" si="134"/>
        <v>-4293</v>
      </c>
      <c r="B4295" s="7">
        <f xml:space="preserve"> RTD("cqg.rtd",,"StudyData","TYA", "BAR", "", "Time",$K$4,$A4295,"ALL",, "","False","T")</f>
        <v>45798.628472222219</v>
      </c>
      <c r="C4295" s="9">
        <f>RTD("cqg.rtd",,"StudyData", $K$2, "BAR", "", "Open", $K$4, $A4295, $K$6,$K$10,,$K$8,K$12)</f>
        <v>5856.5</v>
      </c>
      <c r="D4295" s="9">
        <f>RTD("cqg.rtd",,"StudyData", $K$2, "BAR", "", "High", $K$4, $A4295, $K$6,$K$10,,$K$8,$K$12)</f>
        <v>5859.5</v>
      </c>
      <c r="E4295" s="9">
        <f>RTD("cqg.rtd",,"StudyData", $K$2, "BAR", "", "Low", $K$4, $A4295, $K$6,$K$10,,$K$8,$K$12)</f>
        <v>5856.25</v>
      </c>
      <c r="F4295" s="9">
        <f>RTD("cqg.rtd",,"StudyData", $K$2, "BAR", "", "Close", $K$4, $A4295, $K$6,$K$10,,$K$8,$K$12)</f>
        <v>5857.5</v>
      </c>
      <c r="G4295" s="8">
        <f>RTD("cqg.rtd",,"StudyData",$K$2, "Vol", "Highlight=Total Trades,VolType=Exchange,CoCType=Auto", "Vol",$K$4,A4295,"ALL",,,"TRUE","T")</f>
        <v>7982</v>
      </c>
      <c r="H4295" s="9">
        <f xml:space="preserve"> RTD("cqg.rtd",,"StudyData", "RSI("&amp;$K$2&amp;",InputChoice:=Close,Period:=14)", "Bar", "", "Close", $K$4,A4295, "all", "", "","FALSE","T")</f>
        <v>38.096374522187929</v>
      </c>
      <c r="P4295" s="7">
        <f xml:space="preserve"> RTD("cqg.rtd",,"StudyData", $K$2, "BAR", "", "Time", $K$4,$Q4295,$K$6,$K$10, "","False","T")</f>
        <v>45798.628472222219</v>
      </c>
      <c r="Q4295" s="1">
        <f t="shared" si="135"/>
        <v>-4293</v>
      </c>
    </row>
    <row r="4296" spans="1:17" x14ac:dyDescent="0.25">
      <c r="A4296" s="6">
        <f t="shared" si="134"/>
        <v>-4294</v>
      </c>
      <c r="B4296" s="7">
        <f xml:space="preserve"> RTD("cqg.rtd",,"StudyData","TYA", "BAR", "", "Time",$K$4,$A4296,"ALL",, "","False","T")</f>
        <v>45798.625</v>
      </c>
      <c r="C4296" s="9">
        <f>RTD("cqg.rtd",,"StudyData", $K$2, "BAR", "", "Open", $K$4, $A4296, $K$6,$K$10,,$K$8,K$12)</f>
        <v>5859.25</v>
      </c>
      <c r="D4296" s="9">
        <f>RTD("cqg.rtd",,"StudyData", $K$2, "BAR", "", "High", $K$4, $A4296, $K$6,$K$10,,$K$8,$K$12)</f>
        <v>5861.5</v>
      </c>
      <c r="E4296" s="9">
        <f>RTD("cqg.rtd",,"StudyData", $K$2, "BAR", "", "Low", $K$4, $A4296, $K$6,$K$10,,$K$8,$K$12)</f>
        <v>5855.75</v>
      </c>
      <c r="F4296" s="9">
        <f>RTD("cqg.rtd",,"StudyData", $K$2, "BAR", "", "Close", $K$4, $A4296, $K$6,$K$10,,$K$8,$K$12)</f>
        <v>5856.5</v>
      </c>
      <c r="G4296" s="8">
        <f>RTD("cqg.rtd",,"StudyData",$K$2, "Vol", "Highlight=Total Trades,VolType=Exchange,CoCType=Auto", "Vol",$K$4,A4296,"ALL",,,"TRUE","T")</f>
        <v>31315</v>
      </c>
      <c r="H4296" s="9">
        <f xml:space="preserve"> RTD("cqg.rtd",,"StudyData", "RSI("&amp;$K$2&amp;",InputChoice:=Close,Period:=14)", "Bar", "", "Close", $K$4,A4296, "all", "", "","FALSE","T")</f>
        <v>37.280158123753729</v>
      </c>
      <c r="P4296" s="7">
        <f xml:space="preserve"> RTD("cqg.rtd",,"StudyData", $K$2, "BAR", "", "Time", $K$4,$Q4296,$K$6,$K$10, "","False","T")</f>
        <v>45798.625</v>
      </c>
      <c r="Q4296" s="1">
        <f t="shared" si="135"/>
        <v>-4294</v>
      </c>
    </row>
    <row r="4297" spans="1:17" x14ac:dyDescent="0.25">
      <c r="A4297" s="6">
        <f t="shared" si="134"/>
        <v>-4295</v>
      </c>
      <c r="B4297" s="7">
        <f xml:space="preserve"> RTD("cqg.rtd",,"StudyData","TYA", "BAR", "", "Time",$K$4,$A4297,"ALL",, "","False","T")</f>
        <v>45798.621527777781</v>
      </c>
      <c r="C4297" s="9">
        <f>RTD("cqg.rtd",,"StudyData", $K$2, "BAR", "", "Open", $K$4, $A4297, $K$6,$K$10,,$K$8,K$12)</f>
        <v>5864</v>
      </c>
      <c r="D4297" s="9">
        <f>RTD("cqg.rtd",,"StudyData", $K$2, "BAR", "", "High", $K$4, $A4297, $K$6,$K$10,,$K$8,$K$12)</f>
        <v>5868.5</v>
      </c>
      <c r="E4297" s="9">
        <f>RTD("cqg.rtd",,"StudyData", $K$2, "BAR", "", "Low", $K$4, $A4297, $K$6,$K$10,,$K$8,$K$12)</f>
        <v>5858.75</v>
      </c>
      <c r="F4297" s="9">
        <f>RTD("cqg.rtd",,"StudyData", $K$2, "BAR", "", "Close", $K$4, $A4297, $K$6,$K$10,,$K$8,$K$12)</f>
        <v>5861.25</v>
      </c>
      <c r="G4297" s="8">
        <f>RTD("cqg.rtd",,"StudyData",$K$2, "Vol", "Highlight=Total Trades,VolType=Exchange,CoCType=Auto", "Vol",$K$4,A4297,"ALL",,,"TRUE","T")</f>
        <v>63995</v>
      </c>
      <c r="H4297" s="9">
        <f xml:space="preserve"> RTD("cqg.rtd",,"StudyData", "RSI("&amp;$K$2&amp;",InputChoice:=Close,Period:=14)", "Bar", "", "Close", $K$4,A4297, "all", "", "","FALSE","T")</f>
        <v>39.58211483100245</v>
      </c>
      <c r="P4297" s="7">
        <f xml:space="preserve"> RTD("cqg.rtd",,"StudyData", $K$2, "BAR", "", "Time", $K$4,$Q4297,$K$6,$K$10, "","False","T")</f>
        <v>45798.621527777781</v>
      </c>
      <c r="Q4297" s="1">
        <f t="shared" si="135"/>
        <v>-4295</v>
      </c>
    </row>
    <row r="4298" spans="1:17" x14ac:dyDescent="0.25">
      <c r="A4298" s="6">
        <f t="shared" si="134"/>
        <v>-4296</v>
      </c>
      <c r="B4298" s="7">
        <f xml:space="preserve"> RTD("cqg.rtd",,"StudyData","TYA", "BAR", "", "Time",$K$4,$A4298,"ALL",, "","False","T")</f>
        <v>45798.618055555555</v>
      </c>
      <c r="C4298" s="9">
        <f>RTD("cqg.rtd",,"StudyData", $K$2, "BAR", "", "Open", $K$4, $A4298, $K$6,$K$10,,$K$8,K$12)</f>
        <v>5869.75</v>
      </c>
      <c r="D4298" s="9">
        <f>RTD("cqg.rtd",,"StudyData", $K$2, "BAR", "", "High", $K$4, $A4298, $K$6,$K$10,,$K$8,$K$12)</f>
        <v>5875.75</v>
      </c>
      <c r="E4298" s="9">
        <f>RTD("cqg.rtd",,"StudyData", $K$2, "BAR", "", "Low", $K$4, $A4298, $K$6,$K$10,,$K$8,$K$12)</f>
        <v>5863.75</v>
      </c>
      <c r="F4298" s="9">
        <f>RTD("cqg.rtd",,"StudyData", $K$2, "BAR", "", "Close", $K$4, $A4298, $K$6,$K$10,,$K$8,$K$12)</f>
        <v>5864</v>
      </c>
      <c r="G4298" s="8">
        <f>RTD("cqg.rtd",,"StudyData",$K$2, "Vol", "Highlight=Total Trades,VolType=Exchange,CoCType=Auto", "Vol",$K$4,A4298,"ALL",,,"TRUE","T")</f>
        <v>23910</v>
      </c>
      <c r="H4298" s="9">
        <f xml:space="preserve"> RTD("cqg.rtd",,"StudyData", "RSI("&amp;$K$2&amp;",InputChoice:=Close,Period:=14)", "Bar", "", "Close", $K$4,A4298, "all", "", "","FALSE","T")</f>
        <v>40.941160191344039</v>
      </c>
      <c r="P4298" s="7">
        <f xml:space="preserve"> RTD("cqg.rtd",,"StudyData", $K$2, "BAR", "", "Time", $K$4,$Q4298,$K$6,$K$10, "","False","T")</f>
        <v>45798.618055555555</v>
      </c>
      <c r="Q4298" s="1">
        <f t="shared" si="135"/>
        <v>-4296</v>
      </c>
    </row>
    <row r="4299" spans="1:17" x14ac:dyDescent="0.25">
      <c r="A4299" s="6">
        <f t="shared" si="134"/>
        <v>-4297</v>
      </c>
      <c r="B4299" s="7">
        <f xml:space="preserve"> RTD("cqg.rtd",,"StudyData","TYA", "BAR", "", "Time",$K$4,$A4299,"ALL",, "","False","T")</f>
        <v>45798.614583333336</v>
      </c>
      <c r="C4299" s="9">
        <f>RTD("cqg.rtd",,"StudyData", $K$2, "BAR", "", "Open", $K$4, $A4299, $K$6,$K$10,,$K$8,K$12)</f>
        <v>5874.25</v>
      </c>
      <c r="D4299" s="9">
        <f>RTD("cqg.rtd",,"StudyData", $K$2, "BAR", "", "High", $K$4, $A4299, $K$6,$K$10,,$K$8,$K$12)</f>
        <v>5875.5</v>
      </c>
      <c r="E4299" s="9">
        <f>RTD("cqg.rtd",,"StudyData", $K$2, "BAR", "", "Low", $K$4, $A4299, $K$6,$K$10,,$K$8,$K$12)</f>
        <v>5866.25</v>
      </c>
      <c r="F4299" s="9">
        <f>RTD("cqg.rtd",,"StudyData", $K$2, "BAR", "", "Close", $K$4, $A4299, $K$6,$K$10,,$K$8,$K$12)</f>
        <v>5869.75</v>
      </c>
      <c r="G4299" s="8">
        <f>RTD("cqg.rtd",,"StudyData",$K$2, "Vol", "Highlight=Total Trades,VolType=Exchange,CoCType=Auto", "Vol",$K$4,A4299,"ALL",,,"TRUE","T")</f>
        <v>17139</v>
      </c>
      <c r="H4299" s="9">
        <f xml:space="preserve"> RTD("cqg.rtd",,"StudyData", "RSI("&amp;$K$2&amp;",InputChoice:=Close,Period:=14)", "Bar", "", "Close", $K$4,A4299, "all", "", "","FALSE","T")</f>
        <v>43.865360569423117</v>
      </c>
      <c r="P4299" s="7">
        <f xml:space="preserve"> RTD("cqg.rtd",,"StudyData", $K$2, "BAR", "", "Time", $K$4,$Q4299,$K$6,$K$10, "","False","T")</f>
        <v>45798.614583333336</v>
      </c>
      <c r="Q4299" s="1">
        <f t="shared" si="135"/>
        <v>-4297</v>
      </c>
    </row>
    <row r="4300" spans="1:17" x14ac:dyDescent="0.25">
      <c r="A4300" s="6">
        <f t="shared" si="134"/>
        <v>-4298</v>
      </c>
      <c r="B4300" s="7">
        <f xml:space="preserve"> RTD("cqg.rtd",,"StudyData","TYA", "BAR", "", "Time",$K$4,$A4300,"ALL",, "","False","T")</f>
        <v>45798.611111111109</v>
      </c>
      <c r="C4300" s="9">
        <f>RTD("cqg.rtd",,"StudyData", $K$2, "BAR", "", "Open", $K$4, $A4300, $K$6,$K$10,,$K$8,K$12)</f>
        <v>5872</v>
      </c>
      <c r="D4300" s="9">
        <f>RTD("cqg.rtd",,"StudyData", $K$2, "BAR", "", "High", $K$4, $A4300, $K$6,$K$10,,$K$8,$K$12)</f>
        <v>5876</v>
      </c>
      <c r="E4300" s="9">
        <f>RTD("cqg.rtd",,"StudyData", $K$2, "BAR", "", "Low", $K$4, $A4300, $K$6,$K$10,,$K$8,$K$12)</f>
        <v>5868.25</v>
      </c>
      <c r="F4300" s="9">
        <f>RTD("cqg.rtd",,"StudyData", $K$2, "BAR", "", "Close", $K$4, $A4300, $K$6,$K$10,,$K$8,$K$12)</f>
        <v>5874</v>
      </c>
      <c r="G4300" s="8">
        <f>RTD("cqg.rtd",,"StudyData",$K$2, "Vol", "Highlight=Total Trades,VolType=Exchange,CoCType=Auto", "Vol",$K$4,A4300,"ALL",,,"TRUE","T")</f>
        <v>15956</v>
      </c>
      <c r="H4300" s="9">
        <f xml:space="preserve"> RTD("cqg.rtd",,"StudyData", "RSI("&amp;$K$2&amp;",InputChoice:=Close,Period:=14)", "Bar", "", "Close", $K$4,A4300, "all", "", "","FALSE","T")</f>
        <v>46.126535829114246</v>
      </c>
      <c r="P4300" s="7">
        <f xml:space="preserve"> RTD("cqg.rtd",,"StudyData", $K$2, "BAR", "", "Time", $K$4,$Q4300,$K$6,$K$10, "","False","T")</f>
        <v>45798.611111111109</v>
      </c>
      <c r="Q4300" s="1">
        <f t="shared" si="135"/>
        <v>-4298</v>
      </c>
    </row>
    <row r="4301" spans="1:17" x14ac:dyDescent="0.25">
      <c r="A4301" s="6">
        <f t="shared" si="134"/>
        <v>-4299</v>
      </c>
      <c r="B4301" s="7">
        <f xml:space="preserve"> RTD("cqg.rtd",,"StudyData","TYA", "BAR", "", "Time",$K$4,$A4301,"ALL",, "","False","T")</f>
        <v>45798.607638888891</v>
      </c>
      <c r="C4301" s="9">
        <f>RTD("cqg.rtd",,"StudyData", $K$2, "BAR", "", "Open", $K$4, $A4301, $K$6,$K$10,,$K$8,K$12)</f>
        <v>5864</v>
      </c>
      <c r="D4301" s="9">
        <f>RTD("cqg.rtd",,"StudyData", $K$2, "BAR", "", "High", $K$4, $A4301, $K$6,$K$10,,$K$8,$K$12)</f>
        <v>5872.75</v>
      </c>
      <c r="E4301" s="9">
        <f>RTD("cqg.rtd",,"StudyData", $K$2, "BAR", "", "Low", $K$4, $A4301, $K$6,$K$10,,$K$8,$K$12)</f>
        <v>5860.75</v>
      </c>
      <c r="F4301" s="9">
        <f>RTD("cqg.rtd",,"StudyData", $K$2, "BAR", "", "Close", $K$4, $A4301, $K$6,$K$10,,$K$8,$K$12)</f>
        <v>5872.25</v>
      </c>
      <c r="G4301" s="8">
        <f>RTD("cqg.rtd",,"StudyData",$K$2, "Vol", "Highlight=Total Trades,VolType=Exchange,CoCType=Auto", "Vol",$K$4,A4301,"ALL",,,"TRUE","T")</f>
        <v>14835</v>
      </c>
      <c r="H4301" s="9">
        <f xml:space="preserve"> RTD("cqg.rtd",,"StudyData", "RSI("&amp;$K$2&amp;",InputChoice:=Close,Period:=14)", "Bar", "", "Close", $K$4,A4301, "all", "", "","FALSE","T")</f>
        <v>45.043364658555177</v>
      </c>
      <c r="P4301" s="7">
        <f xml:space="preserve"> RTD("cqg.rtd",,"StudyData", $K$2, "BAR", "", "Time", $K$4,$Q4301,$K$6,$K$10, "","False","T")</f>
        <v>45798.607638888891</v>
      </c>
      <c r="Q4301" s="1">
        <f t="shared" si="135"/>
        <v>-4299</v>
      </c>
    </row>
    <row r="4302" spans="1:17" x14ac:dyDescent="0.25">
      <c r="A4302" s="6">
        <f t="shared" si="134"/>
        <v>-4300</v>
      </c>
      <c r="B4302" s="7">
        <f xml:space="preserve"> RTD("cqg.rtd",,"StudyData","TYA", "BAR", "", "Time",$K$4,$A4302,"ALL",, "","False","T")</f>
        <v>45798.604166666664</v>
      </c>
      <c r="C4302" s="9">
        <f>RTD("cqg.rtd",,"StudyData", $K$2, "BAR", "", "Open", $K$4, $A4302, $K$6,$K$10,,$K$8,K$12)</f>
        <v>5852.25</v>
      </c>
      <c r="D4302" s="9">
        <f>RTD("cqg.rtd",,"StudyData", $K$2, "BAR", "", "High", $K$4, $A4302, $K$6,$K$10,,$K$8,$K$12)</f>
        <v>5866.25</v>
      </c>
      <c r="E4302" s="9">
        <f>RTD("cqg.rtd",,"StudyData", $K$2, "BAR", "", "Low", $K$4, $A4302, $K$6,$K$10,,$K$8,$K$12)</f>
        <v>5852.25</v>
      </c>
      <c r="F4302" s="9">
        <f>RTD("cqg.rtd",,"StudyData", $K$2, "BAR", "", "Close", $K$4, $A4302, $K$6,$K$10,,$K$8,$K$12)</f>
        <v>5864</v>
      </c>
      <c r="G4302" s="8">
        <f>RTD("cqg.rtd",,"StudyData",$K$2, "Vol", "Highlight=Total Trades,VolType=Exchange,CoCType=Auto", "Vol",$K$4,A4302,"ALL",,,"TRUE","T")</f>
        <v>21384</v>
      </c>
      <c r="H4302" s="9">
        <f xml:space="preserve"> RTD("cqg.rtd",,"StudyData", "RSI("&amp;$K$2&amp;",InputChoice:=Close,Period:=14)", "Bar", "", "Close", $K$4,A4302, "all", "", "","FALSE","T")</f>
        <v>39.739584312304032</v>
      </c>
      <c r="P4302" s="7">
        <f xml:space="preserve"> RTD("cqg.rtd",,"StudyData", $K$2, "BAR", "", "Time", $K$4,$Q4302,$K$6,$K$10, "","False","T")</f>
        <v>45798.604166666664</v>
      </c>
      <c r="Q4302" s="1">
        <f t="shared" si="135"/>
        <v>-4300</v>
      </c>
    </row>
    <row r="4303" spans="1:17" x14ac:dyDescent="0.25">
      <c r="A4303" s="6">
        <f t="shared" si="134"/>
        <v>-4301</v>
      </c>
      <c r="B4303" s="7">
        <f xml:space="preserve"> RTD("cqg.rtd",,"StudyData","TYA", "BAR", "", "Time",$K$4,$A4303,"ALL",, "","False","T")</f>
        <v>45798.600694444445</v>
      </c>
      <c r="C4303" s="9">
        <f>RTD("cqg.rtd",,"StudyData", $K$2, "BAR", "", "Open", $K$4, $A4303, $K$6,$K$10,,$K$8,K$12)</f>
        <v>5853.25</v>
      </c>
      <c r="D4303" s="9">
        <f>RTD("cqg.rtd",,"StudyData", $K$2, "BAR", "", "High", $K$4, $A4303, $K$6,$K$10,,$K$8,$K$12)</f>
        <v>5856</v>
      </c>
      <c r="E4303" s="9">
        <f>RTD("cqg.rtd",,"StudyData", $K$2, "BAR", "", "Low", $K$4, $A4303, $K$6,$K$10,,$K$8,$K$12)</f>
        <v>5847.75</v>
      </c>
      <c r="F4303" s="9">
        <f>RTD("cqg.rtd",,"StudyData", $K$2, "BAR", "", "Close", $K$4, $A4303, $K$6,$K$10,,$K$8,$K$12)</f>
        <v>5852</v>
      </c>
      <c r="G4303" s="8">
        <f>RTD("cqg.rtd",,"StudyData",$K$2, "Vol", "Highlight=Total Trades,VolType=Exchange,CoCType=Auto", "Vol",$K$4,A4303,"ALL",,,"TRUE","T")</f>
        <v>21937</v>
      </c>
      <c r="H4303" s="9">
        <f xml:space="preserve"> RTD("cqg.rtd",,"StudyData", "RSI("&amp;$K$2&amp;",InputChoice:=Close,Period:=14)", "Bar", "", "Close", $K$4,A4303, "all", "", "","FALSE","T")</f>
        <v>30.707350399318301</v>
      </c>
      <c r="P4303" s="7">
        <f xml:space="preserve"> RTD("cqg.rtd",,"StudyData", $K$2, "BAR", "", "Time", $K$4,$Q4303,$K$6,$K$10, "","False","T")</f>
        <v>45798.600694444445</v>
      </c>
      <c r="Q4303" s="1">
        <f t="shared" si="135"/>
        <v>-4301</v>
      </c>
    </row>
    <row r="4304" spans="1:17" x14ac:dyDescent="0.25">
      <c r="A4304" s="6">
        <f t="shared" si="134"/>
        <v>-4302</v>
      </c>
      <c r="B4304" s="7">
        <f xml:space="preserve"> RTD("cqg.rtd",,"StudyData","TYA", "BAR", "", "Time",$K$4,$A4304,"ALL",, "","False","T")</f>
        <v>45798.597222222219</v>
      </c>
      <c r="C4304" s="9">
        <f>RTD("cqg.rtd",,"StudyData", $K$2, "BAR", "", "Open", $K$4, $A4304, $K$6,$K$10,,$K$8,K$12)</f>
        <v>5858.75</v>
      </c>
      <c r="D4304" s="9">
        <f>RTD("cqg.rtd",,"StudyData", $K$2, "BAR", "", "High", $K$4, $A4304, $K$6,$K$10,,$K$8,$K$12)</f>
        <v>5862</v>
      </c>
      <c r="E4304" s="9">
        <f>RTD("cqg.rtd",,"StudyData", $K$2, "BAR", "", "Low", $K$4, $A4304, $K$6,$K$10,,$K$8,$K$12)</f>
        <v>5851.75</v>
      </c>
      <c r="F4304" s="9">
        <f>RTD("cqg.rtd",,"StudyData", $K$2, "BAR", "", "Close", $K$4, $A4304, $K$6,$K$10,,$K$8,$K$12)</f>
        <v>5853.25</v>
      </c>
      <c r="G4304" s="8">
        <f>RTD("cqg.rtd",,"StudyData",$K$2, "Vol", "Highlight=Total Trades,VolType=Exchange,CoCType=Auto", "Vol",$K$4,A4304,"ALL",,,"TRUE","T")</f>
        <v>16699</v>
      </c>
      <c r="H4304" s="9">
        <f xml:space="preserve"> RTD("cqg.rtd",,"StudyData", "RSI("&amp;$K$2&amp;",InputChoice:=Close,Period:=14)", "Bar", "", "Close", $K$4,A4304, "all", "", "","FALSE","T")</f>
        <v>31.159093946042972</v>
      </c>
      <c r="P4304" s="7">
        <f xml:space="preserve"> RTD("cqg.rtd",,"StudyData", $K$2, "BAR", "", "Time", $K$4,$Q4304,$K$6,$K$10, "","False","T")</f>
        <v>45798.597222222219</v>
      </c>
      <c r="Q4304" s="1">
        <f t="shared" si="135"/>
        <v>-4302</v>
      </c>
    </row>
    <row r="4305" spans="1:17" x14ac:dyDescent="0.25">
      <c r="A4305" s="6">
        <f t="shared" si="134"/>
        <v>-4303</v>
      </c>
      <c r="B4305" s="7">
        <f xml:space="preserve"> RTD("cqg.rtd",,"StudyData","TYA", "BAR", "", "Time",$K$4,$A4305,"ALL",, "","False","T")</f>
        <v>45798.59375</v>
      </c>
      <c r="C4305" s="9">
        <f>RTD("cqg.rtd",,"StudyData", $K$2, "BAR", "", "Open", $K$4, $A4305, $K$6,$K$10,,$K$8,K$12)</f>
        <v>5864.75</v>
      </c>
      <c r="D4305" s="9">
        <f>RTD("cqg.rtd",,"StudyData", $K$2, "BAR", "", "High", $K$4, $A4305, $K$6,$K$10,,$K$8,$K$12)</f>
        <v>5866.5</v>
      </c>
      <c r="E4305" s="9">
        <f>RTD("cqg.rtd",,"StudyData", $K$2, "BAR", "", "Low", $K$4, $A4305, $K$6,$K$10,,$K$8,$K$12)</f>
        <v>5857.25</v>
      </c>
      <c r="F4305" s="9">
        <f>RTD("cqg.rtd",,"StudyData", $K$2, "BAR", "", "Close", $K$4, $A4305, $K$6,$K$10,,$K$8,$K$12)</f>
        <v>5858.75</v>
      </c>
      <c r="G4305" s="8">
        <f>RTD("cqg.rtd",,"StudyData",$K$2, "Vol", "Highlight=Total Trades,VolType=Exchange,CoCType=Auto", "Vol",$K$4,A4305,"ALL",,,"TRUE","T")</f>
        <v>15711</v>
      </c>
      <c r="H4305" s="9">
        <f xml:space="preserve"> RTD("cqg.rtd",,"StudyData", "RSI("&amp;$K$2&amp;",InputChoice:=Close,Period:=14)", "Bar", "", "Close", $K$4,A4305, "all", "", "","FALSE","T")</f>
        <v>33.151709586811862</v>
      </c>
      <c r="P4305" s="7">
        <f xml:space="preserve"> RTD("cqg.rtd",,"StudyData", $K$2, "BAR", "", "Time", $K$4,$Q4305,$K$6,$K$10, "","False","T")</f>
        <v>45798.59375</v>
      </c>
      <c r="Q4305" s="1">
        <f t="shared" si="135"/>
        <v>-4303</v>
      </c>
    </row>
    <row r="4306" spans="1:17" x14ac:dyDescent="0.25">
      <c r="A4306" s="6">
        <f t="shared" si="134"/>
        <v>-4304</v>
      </c>
      <c r="B4306" s="7">
        <f xml:space="preserve"> RTD("cqg.rtd",,"StudyData","TYA", "BAR", "", "Time",$K$4,$A4306,"ALL",, "","False","T")</f>
        <v>45798.590277777781</v>
      </c>
      <c r="C4306" s="9">
        <f>RTD("cqg.rtd",,"StudyData", $K$2, "BAR", "", "Open", $K$4, $A4306, $K$6,$K$10,,$K$8,K$12)</f>
        <v>5856.75</v>
      </c>
      <c r="D4306" s="9">
        <f>RTD("cqg.rtd",,"StudyData", $K$2, "BAR", "", "High", $K$4, $A4306, $K$6,$K$10,,$K$8,$K$12)</f>
        <v>5866.25</v>
      </c>
      <c r="E4306" s="9">
        <f>RTD("cqg.rtd",,"StudyData", $K$2, "BAR", "", "Low", $K$4, $A4306, $K$6,$K$10,,$K$8,$K$12)</f>
        <v>5852.75</v>
      </c>
      <c r="F4306" s="9">
        <f>RTD("cqg.rtd",,"StudyData", $K$2, "BAR", "", "Close", $K$4, $A4306, $K$6,$K$10,,$K$8,$K$12)</f>
        <v>5864.5</v>
      </c>
      <c r="G4306" s="8">
        <f>RTD("cqg.rtd",,"StudyData",$K$2, "Vol", "Highlight=Total Trades,VolType=Exchange,CoCType=Auto", "Vol",$K$4,A4306,"ALL",,,"TRUE","T")</f>
        <v>24936</v>
      </c>
      <c r="H4306" s="9">
        <f xml:space="preserve"> RTD("cqg.rtd",,"StudyData", "RSI("&amp;$K$2&amp;",InputChoice:=Close,Period:=14)", "Bar", "", "Close", $K$4,A4306, "all", "", "","FALSE","T")</f>
        <v>35.346028839602084</v>
      </c>
      <c r="P4306" s="7">
        <f xml:space="preserve"> RTD("cqg.rtd",,"StudyData", $K$2, "BAR", "", "Time", $K$4,$Q4306,$K$6,$K$10, "","False","T")</f>
        <v>45798.590277777781</v>
      </c>
      <c r="Q4306" s="1">
        <f t="shared" si="135"/>
        <v>-4304</v>
      </c>
    </row>
    <row r="4307" spans="1:17" x14ac:dyDescent="0.25">
      <c r="A4307" s="6">
        <f t="shared" si="134"/>
        <v>-4305</v>
      </c>
      <c r="B4307" s="7">
        <f xml:space="preserve"> RTD("cqg.rtd",,"StudyData","TYA", "BAR", "", "Time",$K$4,$A4307,"ALL",, "","False","T")</f>
        <v>45798.586805555555</v>
      </c>
      <c r="C4307" s="9">
        <f>RTD("cqg.rtd",,"StudyData", $K$2, "BAR", "", "Open", $K$4, $A4307, $K$6,$K$10,,$K$8,K$12)</f>
        <v>5871.25</v>
      </c>
      <c r="D4307" s="9">
        <f>RTD("cqg.rtd",,"StudyData", $K$2, "BAR", "", "High", $K$4, $A4307, $K$6,$K$10,,$K$8,$K$12)</f>
        <v>5875.25</v>
      </c>
      <c r="E4307" s="9">
        <f>RTD("cqg.rtd",,"StudyData", $K$2, "BAR", "", "Low", $K$4, $A4307, $K$6,$K$10,,$K$8,$K$12)</f>
        <v>5856.5</v>
      </c>
      <c r="F4307" s="9">
        <f>RTD("cqg.rtd",,"StudyData", $K$2, "BAR", "", "Close", $K$4, $A4307, $K$6,$K$10,,$K$8,$K$12)</f>
        <v>5857</v>
      </c>
      <c r="G4307" s="8">
        <f>RTD("cqg.rtd",,"StudyData",$K$2, "Vol", "Highlight=Total Trades,VolType=Exchange,CoCType=Auto", "Vol",$K$4,A4307,"ALL",,,"TRUE","T")</f>
        <v>21235</v>
      </c>
      <c r="H4307" s="9">
        <f xml:space="preserve"> RTD("cqg.rtd",,"StudyData", "RSI("&amp;$K$2&amp;",InputChoice:=Close,Period:=14)", "Bar", "", "Close", $K$4,A4307, "all", "", "","FALSE","T")</f>
        <v>29.711086874685392</v>
      </c>
      <c r="P4307" s="7">
        <f xml:space="preserve"> RTD("cqg.rtd",,"StudyData", $K$2, "BAR", "", "Time", $K$4,$Q4307,$K$6,$K$10, "","False","T")</f>
        <v>45798.586805555555</v>
      </c>
      <c r="Q4307" s="1">
        <f t="shared" si="135"/>
        <v>-4305</v>
      </c>
    </row>
    <row r="4308" spans="1:17" x14ac:dyDescent="0.25">
      <c r="A4308" s="6">
        <f t="shared" si="134"/>
        <v>-4306</v>
      </c>
      <c r="B4308" s="7">
        <f xml:space="preserve"> RTD("cqg.rtd",,"StudyData","TYA", "BAR", "", "Time",$K$4,$A4308,"ALL",, "","False","T")</f>
        <v>45798.583333333336</v>
      </c>
      <c r="C4308" s="9">
        <f>RTD("cqg.rtd",,"StudyData", $K$2, "BAR", "", "Open", $K$4, $A4308, $K$6,$K$10,,$K$8,K$12)</f>
        <v>5869.75</v>
      </c>
      <c r="D4308" s="9">
        <f>RTD("cqg.rtd",,"StudyData", $K$2, "BAR", "", "High", $K$4, $A4308, $K$6,$K$10,,$K$8,$K$12)</f>
        <v>5875.75</v>
      </c>
      <c r="E4308" s="9">
        <f>RTD("cqg.rtd",,"StudyData", $K$2, "BAR", "", "Low", $K$4, $A4308, $K$6,$K$10,,$K$8,$K$12)</f>
        <v>5866.5</v>
      </c>
      <c r="F4308" s="9">
        <f>RTD("cqg.rtd",,"StudyData", $K$2, "BAR", "", "Close", $K$4, $A4308, $K$6,$K$10,,$K$8,$K$12)</f>
        <v>5871.5</v>
      </c>
      <c r="G4308" s="8">
        <f>RTD("cqg.rtd",,"StudyData",$K$2, "Vol", "Highlight=Total Trades,VolType=Exchange,CoCType=Auto", "Vol",$K$4,A4308,"ALL",,,"TRUE","T")</f>
        <v>15223</v>
      </c>
      <c r="H4308" s="9">
        <f xml:space="preserve"> RTD("cqg.rtd",,"StudyData", "RSI("&amp;$K$2&amp;",InputChoice:=Close,Period:=14)", "Bar", "", "Close", $K$4,A4308, "all", "", "","FALSE","T")</f>
        <v>35.222101477939219</v>
      </c>
      <c r="P4308" s="7">
        <f xml:space="preserve"> RTD("cqg.rtd",,"StudyData", $K$2, "BAR", "", "Time", $K$4,$Q4308,$K$6,$K$10, "","False","T")</f>
        <v>45798.583333333336</v>
      </c>
      <c r="Q4308" s="1">
        <f t="shared" si="135"/>
        <v>-4306</v>
      </c>
    </row>
    <row r="4309" spans="1:17" x14ac:dyDescent="0.25">
      <c r="A4309" s="6">
        <f t="shared" si="134"/>
        <v>-4307</v>
      </c>
      <c r="B4309" s="7">
        <f xml:space="preserve"> RTD("cqg.rtd",,"StudyData","TYA", "BAR", "", "Time",$K$4,$A4309,"ALL",, "","False","T")</f>
        <v>45798.579861111109</v>
      </c>
      <c r="C4309" s="9">
        <f>RTD("cqg.rtd",,"StudyData", $K$2, "BAR", "", "Open", $K$4, $A4309, $K$6,$K$10,,$K$8,K$12)</f>
        <v>5872.5</v>
      </c>
      <c r="D4309" s="9">
        <f>RTD("cqg.rtd",,"StudyData", $K$2, "BAR", "", "High", $K$4, $A4309, $K$6,$K$10,,$K$8,$K$12)</f>
        <v>5876.5</v>
      </c>
      <c r="E4309" s="9">
        <f>RTD("cqg.rtd",,"StudyData", $K$2, "BAR", "", "Low", $K$4, $A4309, $K$6,$K$10,,$K$8,$K$12)</f>
        <v>5867.25</v>
      </c>
      <c r="F4309" s="9">
        <f>RTD("cqg.rtd",,"StudyData", $K$2, "BAR", "", "Close", $K$4, $A4309, $K$6,$K$10,,$K$8,$K$12)</f>
        <v>5869.75</v>
      </c>
      <c r="G4309" s="8">
        <f>RTD("cqg.rtd",,"StudyData",$K$2, "Vol", "Highlight=Total Trades,VolType=Exchange,CoCType=Auto", "Vol",$K$4,A4309,"ALL",,,"TRUE","T")</f>
        <v>17889</v>
      </c>
      <c r="H4309" s="9">
        <f xml:space="preserve"> RTD("cqg.rtd",,"StudyData", "RSI("&amp;$K$2&amp;",InputChoice:=Close,Period:=14)", "Bar", "", "Close", $K$4,A4309, "all", "", "","FALSE","T")</f>
        <v>33.846957379106101</v>
      </c>
      <c r="P4309" s="7">
        <f xml:space="preserve"> RTD("cqg.rtd",,"StudyData", $K$2, "BAR", "", "Time", $K$4,$Q4309,$K$6,$K$10, "","False","T")</f>
        <v>45798.579861111109</v>
      </c>
      <c r="Q4309" s="1">
        <f t="shared" si="135"/>
        <v>-4307</v>
      </c>
    </row>
    <row r="4310" spans="1:17" x14ac:dyDescent="0.25">
      <c r="A4310" s="6">
        <f t="shared" si="134"/>
        <v>-4308</v>
      </c>
      <c r="B4310" s="7">
        <f xml:space="preserve"> RTD("cqg.rtd",,"StudyData","TYA", "BAR", "", "Time",$K$4,$A4310,"ALL",, "","False","T")</f>
        <v>45798.576388888891</v>
      </c>
      <c r="C4310" s="9">
        <f>RTD("cqg.rtd",,"StudyData", $K$2, "BAR", "", "Open", $K$4, $A4310, $K$6,$K$10,,$K$8,K$12)</f>
        <v>5876.75</v>
      </c>
      <c r="D4310" s="9">
        <f>RTD("cqg.rtd",,"StudyData", $K$2, "BAR", "", "High", $K$4, $A4310, $K$6,$K$10,,$K$8,$K$12)</f>
        <v>5879.5</v>
      </c>
      <c r="E4310" s="9">
        <f>RTD("cqg.rtd",,"StudyData", $K$2, "BAR", "", "Low", $K$4, $A4310, $K$6,$K$10,,$K$8,$K$12)</f>
        <v>5872</v>
      </c>
      <c r="F4310" s="9">
        <f>RTD("cqg.rtd",,"StudyData", $K$2, "BAR", "", "Close", $K$4, $A4310, $K$6,$K$10,,$K$8,$K$12)</f>
        <v>5872.5</v>
      </c>
      <c r="G4310" s="8">
        <f>RTD("cqg.rtd",,"StudyData",$K$2, "Vol", "Highlight=Total Trades,VolType=Exchange,CoCType=Auto", "Vol",$K$4,A4310,"ALL",,,"TRUE","T")</f>
        <v>11889</v>
      </c>
      <c r="H4310" s="9">
        <f xml:space="preserve"> RTD("cqg.rtd",,"StudyData", "RSI("&amp;$K$2&amp;",InputChoice:=Close,Period:=14)", "Bar", "", "Close", $K$4,A4310, "all", "", "","FALSE","T")</f>
        <v>34.928930840875566</v>
      </c>
      <c r="P4310" s="7">
        <f xml:space="preserve"> RTD("cqg.rtd",,"StudyData", $K$2, "BAR", "", "Time", $K$4,$Q4310,$K$6,$K$10, "","False","T")</f>
        <v>45798.576388888891</v>
      </c>
      <c r="Q4310" s="1">
        <f t="shared" si="135"/>
        <v>-4308</v>
      </c>
    </row>
    <row r="4311" spans="1:17" x14ac:dyDescent="0.25">
      <c r="A4311" s="6">
        <f t="shared" si="134"/>
        <v>-4309</v>
      </c>
      <c r="B4311" s="7">
        <f xml:space="preserve"> RTD("cqg.rtd",,"StudyData","TYA", "BAR", "", "Time",$K$4,$A4311,"ALL",, "","False","T")</f>
        <v>45798.572916666664</v>
      </c>
      <c r="C4311" s="9">
        <f>RTD("cqg.rtd",,"StudyData", $K$2, "BAR", "", "Open", $K$4, $A4311, $K$6,$K$10,,$K$8,K$12)</f>
        <v>5888.25</v>
      </c>
      <c r="D4311" s="9">
        <f>RTD("cqg.rtd",,"StudyData", $K$2, "BAR", "", "High", $K$4, $A4311, $K$6,$K$10,,$K$8,$K$12)</f>
        <v>5890</v>
      </c>
      <c r="E4311" s="9">
        <f>RTD("cqg.rtd",,"StudyData", $K$2, "BAR", "", "Low", $K$4, $A4311, $K$6,$K$10,,$K$8,$K$12)</f>
        <v>5875</v>
      </c>
      <c r="F4311" s="9">
        <f>RTD("cqg.rtd",,"StudyData", $K$2, "BAR", "", "Close", $K$4, $A4311, $K$6,$K$10,,$K$8,$K$12)</f>
        <v>5876.75</v>
      </c>
      <c r="G4311" s="8">
        <f>RTD("cqg.rtd",,"StudyData",$K$2, "Vol", "Highlight=Total Trades,VolType=Exchange,CoCType=Auto", "Vol",$K$4,A4311,"ALL",,,"TRUE","T")</f>
        <v>12161</v>
      </c>
      <c r="H4311" s="9">
        <f xml:space="preserve"> RTD("cqg.rtd",,"StudyData", "RSI("&amp;$K$2&amp;",InputChoice:=Close,Period:=14)", "Bar", "", "Close", $K$4,A4311, "all", "", "","FALSE","T")</f>
        <v>36.608307763126973</v>
      </c>
      <c r="P4311" s="7">
        <f xml:space="preserve"> RTD("cqg.rtd",,"StudyData", $K$2, "BAR", "", "Time", $K$4,$Q4311,$K$6,$K$10, "","False","T")</f>
        <v>45798.572916666664</v>
      </c>
      <c r="Q4311" s="1">
        <f t="shared" si="135"/>
        <v>-4309</v>
      </c>
    </row>
    <row r="4312" spans="1:17" x14ac:dyDescent="0.25">
      <c r="A4312" s="6">
        <f t="shared" si="134"/>
        <v>-4310</v>
      </c>
      <c r="B4312" s="7">
        <f xml:space="preserve"> RTD("cqg.rtd",,"StudyData","TYA", "BAR", "", "Time",$K$4,$A4312,"ALL",, "","False","T")</f>
        <v>45798.569444444445</v>
      </c>
      <c r="C4312" s="9">
        <f>RTD("cqg.rtd",,"StudyData", $K$2, "BAR", "", "Open", $K$4, $A4312, $K$6,$K$10,,$K$8,K$12)</f>
        <v>5885</v>
      </c>
      <c r="D4312" s="9">
        <f>RTD("cqg.rtd",,"StudyData", $K$2, "BAR", "", "High", $K$4, $A4312, $K$6,$K$10,,$K$8,$K$12)</f>
        <v>5890</v>
      </c>
      <c r="E4312" s="9">
        <f>RTD("cqg.rtd",,"StudyData", $K$2, "BAR", "", "Low", $K$4, $A4312, $K$6,$K$10,,$K$8,$K$12)</f>
        <v>5884</v>
      </c>
      <c r="F4312" s="9">
        <f>RTD("cqg.rtd",,"StudyData", $K$2, "BAR", "", "Close", $K$4, $A4312, $K$6,$K$10,,$K$8,$K$12)</f>
        <v>5888</v>
      </c>
      <c r="G4312" s="8">
        <f>RTD("cqg.rtd",,"StudyData",$K$2, "Vol", "Highlight=Total Trades,VolType=Exchange,CoCType=Auto", "Vol",$K$4,A4312,"ALL",,,"TRUE","T")</f>
        <v>7891</v>
      </c>
      <c r="H4312" s="9">
        <f xml:space="preserve"> RTD("cqg.rtd",,"StudyData", "RSI("&amp;$K$2&amp;",InputChoice:=Close,Period:=14)", "Bar", "", "Close", $K$4,A4312, "all", "", "","FALSE","T")</f>
        <v>41.514462186608846</v>
      </c>
      <c r="P4312" s="7">
        <f xml:space="preserve"> RTD("cqg.rtd",,"StudyData", $K$2, "BAR", "", "Time", $K$4,$Q4312,$K$6,$K$10, "","False","T")</f>
        <v>45798.569444444445</v>
      </c>
      <c r="Q4312" s="1">
        <f t="shared" si="135"/>
        <v>-4310</v>
      </c>
    </row>
    <row r="4313" spans="1:17" x14ac:dyDescent="0.25">
      <c r="A4313" s="6">
        <f t="shared" si="134"/>
        <v>-4311</v>
      </c>
      <c r="B4313" s="7">
        <f xml:space="preserve"> RTD("cqg.rtd",,"StudyData","TYA", "BAR", "", "Time",$K$4,$A4313,"ALL",, "","False","T")</f>
        <v>45798.565972222219</v>
      </c>
      <c r="C4313" s="9">
        <f>RTD("cqg.rtd",,"StudyData", $K$2, "BAR", "", "Open", $K$4, $A4313, $K$6,$K$10,,$K$8,K$12)</f>
        <v>5889</v>
      </c>
      <c r="D4313" s="9">
        <f>RTD("cqg.rtd",,"StudyData", $K$2, "BAR", "", "High", $K$4, $A4313, $K$6,$K$10,,$K$8,$K$12)</f>
        <v>5892.75</v>
      </c>
      <c r="E4313" s="9">
        <f>RTD("cqg.rtd",,"StudyData", $K$2, "BAR", "", "Low", $K$4, $A4313, $K$6,$K$10,,$K$8,$K$12)</f>
        <v>5882.5</v>
      </c>
      <c r="F4313" s="9">
        <f>RTD("cqg.rtd",,"StudyData", $K$2, "BAR", "", "Close", $K$4, $A4313, $K$6,$K$10,,$K$8,$K$12)</f>
        <v>5884.75</v>
      </c>
      <c r="G4313" s="8">
        <f>RTD("cqg.rtd",,"StudyData",$K$2, "Vol", "Highlight=Total Trades,VolType=Exchange,CoCType=Auto", "Vol",$K$4,A4313,"ALL",,,"TRUE","T")</f>
        <v>13771</v>
      </c>
      <c r="H4313" s="9">
        <f xml:space="preserve"> RTD("cqg.rtd",,"StudyData", "RSI("&amp;$K$2&amp;",InputChoice:=Close,Period:=14)", "Bar", "", "Close", $K$4,A4313, "all", "", "","FALSE","T")</f>
        <v>39.333455621647573</v>
      </c>
      <c r="P4313" s="7">
        <f xml:space="preserve"> RTD("cqg.rtd",,"StudyData", $K$2, "BAR", "", "Time", $K$4,$Q4313,$K$6,$K$10, "","False","T")</f>
        <v>45798.565972222219</v>
      </c>
      <c r="Q4313" s="1">
        <f t="shared" si="135"/>
        <v>-4311</v>
      </c>
    </row>
    <row r="4314" spans="1:17" x14ac:dyDescent="0.25">
      <c r="A4314" s="6">
        <f t="shared" si="134"/>
        <v>-4312</v>
      </c>
      <c r="B4314" s="7">
        <f xml:space="preserve"> RTD("cqg.rtd",,"StudyData","TYA", "BAR", "", "Time",$K$4,$A4314,"ALL",, "","False","T")</f>
        <v>45798.5625</v>
      </c>
      <c r="C4314" s="9">
        <f>RTD("cqg.rtd",,"StudyData", $K$2, "BAR", "", "Open", $K$4, $A4314, $K$6,$K$10,,$K$8,K$12)</f>
        <v>5882.5</v>
      </c>
      <c r="D4314" s="9">
        <f>RTD("cqg.rtd",,"StudyData", $K$2, "BAR", "", "High", $K$4, $A4314, $K$6,$K$10,,$K$8,$K$12)</f>
        <v>5889.5</v>
      </c>
      <c r="E4314" s="9">
        <f>RTD("cqg.rtd",,"StudyData", $K$2, "BAR", "", "Low", $K$4, $A4314, $K$6,$K$10,,$K$8,$K$12)</f>
        <v>5880.5</v>
      </c>
      <c r="F4314" s="9">
        <f>RTD("cqg.rtd",,"StudyData", $K$2, "BAR", "", "Close", $K$4, $A4314, $K$6,$K$10,,$K$8,$K$12)</f>
        <v>5889</v>
      </c>
      <c r="G4314" s="8">
        <f>RTD("cqg.rtd",,"StudyData",$K$2, "Vol", "Highlight=Total Trades,VolType=Exchange,CoCType=Auto", "Vol",$K$4,A4314,"ALL",,,"TRUE","T")</f>
        <v>11616</v>
      </c>
      <c r="H4314" s="9">
        <f xml:space="preserve"> RTD("cqg.rtd",,"StudyData", "RSI("&amp;$K$2&amp;",InputChoice:=Close,Period:=14)", "Bar", "", "Close", $K$4,A4314, "all", "", "","FALSE","T")</f>
        <v>41.199047066737378</v>
      </c>
      <c r="P4314" s="7">
        <f xml:space="preserve"> RTD("cqg.rtd",,"StudyData", $K$2, "BAR", "", "Time", $K$4,$Q4314,$K$6,$K$10, "","False","T")</f>
        <v>45798.5625</v>
      </c>
      <c r="Q4314" s="1">
        <f t="shared" si="135"/>
        <v>-4312</v>
      </c>
    </row>
    <row r="4315" spans="1:17" x14ac:dyDescent="0.25">
      <c r="A4315" s="6">
        <f t="shared" si="134"/>
        <v>-4313</v>
      </c>
      <c r="B4315" s="7">
        <f xml:space="preserve"> RTD("cqg.rtd",,"StudyData","TYA", "BAR", "", "Time",$K$4,$A4315,"ALL",, "","False","T")</f>
        <v>45798.559027777781</v>
      </c>
      <c r="C4315" s="9">
        <f>RTD("cqg.rtd",,"StudyData", $K$2, "BAR", "", "Open", $K$4, $A4315, $K$6,$K$10,,$K$8,K$12)</f>
        <v>5876.25</v>
      </c>
      <c r="D4315" s="9">
        <f>RTD("cqg.rtd",,"StudyData", $K$2, "BAR", "", "High", $K$4, $A4315, $K$6,$K$10,,$K$8,$K$12)</f>
        <v>5886</v>
      </c>
      <c r="E4315" s="9">
        <f>RTD("cqg.rtd",,"StudyData", $K$2, "BAR", "", "Low", $K$4, $A4315, $K$6,$K$10,,$K$8,$K$12)</f>
        <v>5876</v>
      </c>
      <c r="F4315" s="9">
        <f>RTD("cqg.rtd",,"StudyData", $K$2, "BAR", "", "Close", $K$4, $A4315, $K$6,$K$10,,$K$8,$K$12)</f>
        <v>5882.25</v>
      </c>
      <c r="G4315" s="8">
        <f>RTD("cqg.rtd",,"StudyData",$K$2, "Vol", "Highlight=Total Trades,VolType=Exchange,CoCType=Auto", "Vol",$K$4,A4315,"ALL",,,"TRUE","T")</f>
        <v>12812</v>
      </c>
      <c r="H4315" s="9">
        <f xml:space="preserve"> RTD("cqg.rtd",,"StudyData", "RSI("&amp;$K$2&amp;",InputChoice:=Close,Period:=14)", "Bar", "", "Close", $K$4,A4315, "all", "", "","FALSE","T")</f>
        <v>36.776602166290594</v>
      </c>
      <c r="P4315" s="7">
        <f xml:space="preserve"> RTD("cqg.rtd",,"StudyData", $K$2, "BAR", "", "Time", $K$4,$Q4315,$K$6,$K$10, "","False","T")</f>
        <v>45798.559027777781</v>
      </c>
      <c r="Q4315" s="1">
        <f t="shared" si="135"/>
        <v>-4313</v>
      </c>
    </row>
    <row r="4316" spans="1:17" x14ac:dyDescent="0.25">
      <c r="A4316" s="6">
        <f t="shared" si="134"/>
        <v>-4314</v>
      </c>
      <c r="B4316" s="7">
        <f xml:space="preserve"> RTD("cqg.rtd",,"StudyData","TYA", "BAR", "", "Time",$K$4,$A4316,"ALL",, "","False","T")</f>
        <v>45798.555555555555</v>
      </c>
      <c r="C4316" s="9">
        <f>RTD("cqg.rtd",,"StudyData", $K$2, "BAR", "", "Open", $K$4, $A4316, $K$6,$K$10,,$K$8,K$12)</f>
        <v>5880.5</v>
      </c>
      <c r="D4316" s="9">
        <f>RTD("cqg.rtd",,"StudyData", $K$2, "BAR", "", "High", $K$4, $A4316, $K$6,$K$10,,$K$8,$K$12)</f>
        <v>5881</v>
      </c>
      <c r="E4316" s="9">
        <f>RTD("cqg.rtd",,"StudyData", $K$2, "BAR", "", "Low", $K$4, $A4316, $K$6,$K$10,,$K$8,$K$12)</f>
        <v>5871</v>
      </c>
      <c r="F4316" s="9">
        <f>RTD("cqg.rtd",,"StudyData", $K$2, "BAR", "", "Close", $K$4, $A4316, $K$6,$K$10,,$K$8,$K$12)</f>
        <v>5876.25</v>
      </c>
      <c r="G4316" s="8">
        <f>RTD("cqg.rtd",,"StudyData",$K$2, "Vol", "Highlight=Total Trades,VolType=Exchange,CoCType=Auto", "Vol",$K$4,A4316,"ALL",,,"TRUE","T")</f>
        <v>16257</v>
      </c>
      <c r="H4316" s="9">
        <f xml:space="preserve"> RTD("cqg.rtd",,"StudyData", "RSI("&amp;$K$2&amp;",InputChoice:=Close,Period:=14)", "Bar", "", "Close", $K$4,A4316, "all", "", "","FALSE","T")</f>
        <v>32.592019243780243</v>
      </c>
      <c r="P4316" s="7">
        <f xml:space="preserve"> RTD("cqg.rtd",,"StudyData", $K$2, "BAR", "", "Time", $K$4,$Q4316,$K$6,$K$10, "","False","T")</f>
        <v>45798.555555555555</v>
      </c>
      <c r="Q4316" s="1">
        <f t="shared" si="135"/>
        <v>-4314</v>
      </c>
    </row>
    <row r="4317" spans="1:17" x14ac:dyDescent="0.25">
      <c r="A4317" s="6">
        <f t="shared" si="134"/>
        <v>-4315</v>
      </c>
      <c r="B4317" s="7">
        <f xml:space="preserve"> RTD("cqg.rtd",,"StudyData","TYA", "BAR", "", "Time",$K$4,$A4317,"ALL",, "","False","T")</f>
        <v>45798.552083333336</v>
      </c>
      <c r="C4317" s="9">
        <f>RTD("cqg.rtd",,"StudyData", $K$2, "BAR", "", "Open", $K$4, $A4317, $K$6,$K$10,,$K$8,K$12)</f>
        <v>5882.5</v>
      </c>
      <c r="D4317" s="9">
        <f>RTD("cqg.rtd",,"StudyData", $K$2, "BAR", "", "High", $K$4, $A4317, $K$6,$K$10,,$K$8,$K$12)</f>
        <v>5887.75</v>
      </c>
      <c r="E4317" s="9">
        <f>RTD("cqg.rtd",,"StudyData", $K$2, "BAR", "", "Low", $K$4, $A4317, $K$6,$K$10,,$K$8,$K$12)</f>
        <v>5879.75</v>
      </c>
      <c r="F4317" s="9">
        <f>RTD("cqg.rtd",,"StudyData", $K$2, "BAR", "", "Close", $K$4, $A4317, $K$6,$K$10,,$K$8,$K$12)</f>
        <v>5880.25</v>
      </c>
      <c r="G4317" s="8">
        <f>RTD("cqg.rtd",,"StudyData",$K$2, "Vol", "Highlight=Total Trades,VolType=Exchange,CoCType=Auto", "Vol",$K$4,A4317,"ALL",,,"TRUE","T")</f>
        <v>10139</v>
      </c>
      <c r="H4317" s="9">
        <f xml:space="preserve"> RTD("cqg.rtd",,"StudyData", "RSI("&amp;$K$2&amp;",InputChoice:=Close,Period:=14)", "Bar", "", "Close", $K$4,A4317, "all", "", "","FALSE","T")</f>
        <v>33.984466855153158</v>
      </c>
      <c r="P4317" s="7">
        <f xml:space="preserve"> RTD("cqg.rtd",,"StudyData", $K$2, "BAR", "", "Time", $K$4,$Q4317,$K$6,$K$10, "","False","T")</f>
        <v>45798.552083333336</v>
      </c>
      <c r="Q4317" s="1">
        <f t="shared" si="135"/>
        <v>-4315</v>
      </c>
    </row>
    <row r="4318" spans="1:17" x14ac:dyDescent="0.25">
      <c r="A4318" s="6">
        <f t="shared" si="134"/>
        <v>-4316</v>
      </c>
      <c r="B4318" s="7">
        <f xml:space="preserve"> RTD("cqg.rtd",,"StudyData","TYA", "BAR", "", "Time",$K$4,$A4318,"ALL",, "","False","T")</f>
        <v>45798.548611111109</v>
      </c>
      <c r="C4318" s="9">
        <f>RTD("cqg.rtd",,"StudyData", $K$2, "BAR", "", "Open", $K$4, $A4318, $K$6,$K$10,,$K$8,K$12)</f>
        <v>5891.25</v>
      </c>
      <c r="D4318" s="9">
        <f>RTD("cqg.rtd",,"StudyData", $K$2, "BAR", "", "High", $K$4, $A4318, $K$6,$K$10,,$K$8,$K$12)</f>
        <v>5893.25</v>
      </c>
      <c r="E4318" s="9">
        <f>RTD("cqg.rtd",,"StudyData", $K$2, "BAR", "", "Low", $K$4, $A4318, $K$6,$K$10,,$K$8,$K$12)</f>
        <v>5877.25</v>
      </c>
      <c r="F4318" s="9">
        <f>RTD("cqg.rtd",,"StudyData", $K$2, "BAR", "", "Close", $K$4, $A4318, $K$6,$K$10,,$K$8,$K$12)</f>
        <v>5882.75</v>
      </c>
      <c r="G4318" s="8">
        <f>RTD("cqg.rtd",,"StudyData",$K$2, "Vol", "Highlight=Total Trades,VolType=Exchange,CoCType=Auto", "Vol",$K$4,A4318,"ALL",,,"TRUE","T")</f>
        <v>12457</v>
      </c>
      <c r="H4318" s="9">
        <f xml:space="preserve"> RTD("cqg.rtd",,"StudyData", "RSI("&amp;$K$2&amp;",InputChoice:=Close,Period:=14)", "Bar", "", "Close", $K$4,A4318, "all", "", "","FALSE","T")</f>
        <v>34.848533901089823</v>
      </c>
      <c r="P4318" s="7">
        <f xml:space="preserve"> RTD("cqg.rtd",,"StudyData", $K$2, "BAR", "", "Time", $K$4,$Q4318,$K$6,$K$10, "","False","T")</f>
        <v>45798.548611111109</v>
      </c>
      <c r="Q4318" s="1">
        <f t="shared" si="135"/>
        <v>-4316</v>
      </c>
    </row>
    <row r="4319" spans="1:17" x14ac:dyDescent="0.25">
      <c r="A4319" s="6">
        <f t="shared" si="134"/>
        <v>-4317</v>
      </c>
      <c r="B4319" s="7">
        <f xml:space="preserve"> RTD("cqg.rtd",,"StudyData","TYA", "BAR", "", "Time",$K$4,$A4319,"ALL",, "","False","T")</f>
        <v>45798.545138888891</v>
      </c>
      <c r="C4319" s="9">
        <f>RTD("cqg.rtd",,"StudyData", $K$2, "BAR", "", "Open", $K$4, $A4319, $K$6,$K$10,,$K$8,K$12)</f>
        <v>5880</v>
      </c>
      <c r="D4319" s="9">
        <f>RTD("cqg.rtd",,"StudyData", $K$2, "BAR", "", "High", $K$4, $A4319, $K$6,$K$10,,$K$8,$K$12)</f>
        <v>5892.5</v>
      </c>
      <c r="E4319" s="9">
        <f>RTD("cqg.rtd",,"StudyData", $K$2, "BAR", "", "Low", $K$4, $A4319, $K$6,$K$10,,$K$8,$K$12)</f>
        <v>5878.5</v>
      </c>
      <c r="F4319" s="9">
        <f>RTD("cqg.rtd",,"StudyData", $K$2, "BAR", "", "Close", $K$4, $A4319, $K$6,$K$10,,$K$8,$K$12)</f>
        <v>5891.5</v>
      </c>
      <c r="G4319" s="8">
        <f>RTD("cqg.rtd",,"StudyData",$K$2, "Vol", "Highlight=Total Trades,VolType=Exchange,CoCType=Auto", "Vol",$K$4,A4319,"ALL",,,"TRUE","T")</f>
        <v>17245</v>
      </c>
      <c r="H4319" s="9">
        <f xml:space="preserve"> RTD("cqg.rtd",,"StudyData", "RSI("&amp;$K$2&amp;",InputChoice:=Close,Period:=14)", "Bar", "", "Close", $K$4,A4319, "all", "", "","FALSE","T")</f>
        <v>37.987534901619298</v>
      </c>
      <c r="P4319" s="7">
        <f xml:space="preserve"> RTD("cqg.rtd",,"StudyData", $K$2, "BAR", "", "Time", $K$4,$Q4319,$K$6,$K$10, "","False","T")</f>
        <v>45798.545138888891</v>
      </c>
      <c r="Q4319" s="1">
        <f t="shared" si="135"/>
        <v>-4317</v>
      </c>
    </row>
    <row r="4320" spans="1:17" x14ac:dyDescent="0.25">
      <c r="A4320" s="6">
        <f t="shared" si="134"/>
        <v>-4318</v>
      </c>
      <c r="B4320" s="7">
        <f xml:space="preserve"> RTD("cqg.rtd",,"StudyData","TYA", "BAR", "", "Time",$K$4,$A4320,"ALL",, "","False","T")</f>
        <v>45798.541666666664</v>
      </c>
      <c r="C4320" s="9">
        <f>RTD("cqg.rtd",,"StudyData", $K$2, "BAR", "", "Open", $K$4, $A4320, $K$6,$K$10,,$K$8,K$12)</f>
        <v>5891</v>
      </c>
      <c r="D4320" s="9">
        <f>RTD("cqg.rtd",,"StudyData", $K$2, "BAR", "", "High", $K$4, $A4320, $K$6,$K$10,,$K$8,$K$12)</f>
        <v>5893.5</v>
      </c>
      <c r="E4320" s="9">
        <f>RTD("cqg.rtd",,"StudyData", $K$2, "BAR", "", "Low", $K$4, $A4320, $K$6,$K$10,,$K$8,$K$12)</f>
        <v>5879</v>
      </c>
      <c r="F4320" s="9">
        <f>RTD("cqg.rtd",,"StudyData", $K$2, "BAR", "", "Close", $K$4, $A4320, $K$6,$K$10,,$K$8,$K$12)</f>
        <v>5880</v>
      </c>
      <c r="G4320" s="8">
        <f>RTD("cqg.rtd",,"StudyData",$K$2, "Vol", "Highlight=Total Trades,VolType=Exchange,CoCType=Auto", "Vol",$K$4,A4320,"ALL",,,"TRUE","T")</f>
        <v>17189</v>
      </c>
      <c r="H4320" s="9">
        <f xml:space="preserve"> RTD("cqg.rtd",,"StudyData", "RSI("&amp;$K$2&amp;",InputChoice:=Close,Period:=14)", "Bar", "", "Close", $K$4,A4320, "all", "", "","FALSE","T")</f>
        <v>30.328635553179339</v>
      </c>
      <c r="P4320" s="7">
        <f xml:space="preserve"> RTD("cqg.rtd",,"StudyData", $K$2, "BAR", "", "Time", $K$4,$Q4320,$K$6,$K$10, "","False","T")</f>
        <v>45798.541666666664</v>
      </c>
      <c r="Q4320" s="1">
        <f t="shared" si="135"/>
        <v>-4318</v>
      </c>
    </row>
    <row r="4321" spans="1:17" x14ac:dyDescent="0.25">
      <c r="A4321" s="6">
        <f t="shared" si="134"/>
        <v>-4319</v>
      </c>
      <c r="B4321" s="7">
        <f xml:space="preserve"> RTD("cqg.rtd",,"StudyData","TYA", "BAR", "", "Time",$K$4,$A4321,"ALL",, "","False","T")</f>
        <v>45798.538194444445</v>
      </c>
      <c r="C4321" s="9">
        <f>RTD("cqg.rtd",,"StudyData", $K$2, "BAR", "", "Open", $K$4, $A4321, $K$6,$K$10,,$K$8,K$12)</f>
        <v>5891</v>
      </c>
      <c r="D4321" s="9">
        <f>RTD("cqg.rtd",,"StudyData", $K$2, "BAR", "", "High", $K$4, $A4321, $K$6,$K$10,,$K$8,$K$12)</f>
        <v>5892</v>
      </c>
      <c r="E4321" s="9">
        <f>RTD("cqg.rtd",,"StudyData", $K$2, "BAR", "", "Low", $K$4, $A4321, $K$6,$K$10,,$K$8,$K$12)</f>
        <v>5884.75</v>
      </c>
      <c r="F4321" s="9">
        <f>RTD("cqg.rtd",,"StudyData", $K$2, "BAR", "", "Close", $K$4, $A4321, $K$6,$K$10,,$K$8,$K$12)</f>
        <v>5891.25</v>
      </c>
      <c r="G4321" s="8">
        <f>RTD("cqg.rtd",,"StudyData",$K$2, "Vol", "Highlight=Total Trades,VolType=Exchange,CoCType=Auto", "Vol",$K$4,A4321,"ALL",,,"TRUE","T")</f>
        <v>14109</v>
      </c>
      <c r="H4321" s="9">
        <f xml:space="preserve"> RTD("cqg.rtd",,"StudyData", "RSI("&amp;$K$2&amp;",InputChoice:=Close,Period:=14)", "Bar", "", "Close", $K$4,A4321, "all", "", "","FALSE","T")</f>
        <v>34.161210106551465</v>
      </c>
      <c r="P4321" s="7">
        <f xml:space="preserve"> RTD("cqg.rtd",,"StudyData", $K$2, "BAR", "", "Time", $K$4,$Q4321,$K$6,$K$10, "","False","T")</f>
        <v>45798.538194444445</v>
      </c>
      <c r="Q4321" s="1">
        <f t="shared" si="135"/>
        <v>-4319</v>
      </c>
    </row>
    <row r="4322" spans="1:17" x14ac:dyDescent="0.25">
      <c r="A4322" s="6">
        <f t="shared" si="134"/>
        <v>-4320</v>
      </c>
      <c r="B4322" s="7">
        <f xml:space="preserve"> RTD("cqg.rtd",,"StudyData","TYA", "BAR", "", "Time",$K$4,$A4322,"ALL",, "","False","T")</f>
        <v>45798.534722222219</v>
      </c>
      <c r="C4322" s="9">
        <f>RTD("cqg.rtd",,"StudyData", $K$2, "BAR", "", "Open", $K$4, $A4322, $K$6,$K$10,,$K$8,K$12)</f>
        <v>5895.5</v>
      </c>
      <c r="D4322" s="9">
        <f>RTD("cqg.rtd",,"StudyData", $K$2, "BAR", "", "High", $K$4, $A4322, $K$6,$K$10,,$K$8,$K$12)</f>
        <v>5900</v>
      </c>
      <c r="E4322" s="9">
        <f>RTD("cqg.rtd",,"StudyData", $K$2, "BAR", "", "Low", $K$4, $A4322, $K$6,$K$10,,$K$8,$K$12)</f>
        <v>5885.75</v>
      </c>
      <c r="F4322" s="9">
        <f>RTD("cqg.rtd",,"StudyData", $K$2, "BAR", "", "Close", $K$4, $A4322, $K$6,$K$10,,$K$8,$K$12)</f>
        <v>5891</v>
      </c>
      <c r="G4322" s="8">
        <f>RTD("cqg.rtd",,"StudyData",$K$2, "Vol", "Highlight=Total Trades,VolType=Exchange,CoCType=Auto", "Vol",$K$4,A4322,"ALL",,,"TRUE","T")</f>
        <v>16402</v>
      </c>
      <c r="H4322" s="9">
        <f xml:space="preserve"> RTD("cqg.rtd",,"StudyData", "RSI("&amp;$K$2&amp;",InputChoice:=Close,Period:=14)", "Bar", "", "Close", $K$4,A4322, "all", "", "","FALSE","T")</f>
        <v>33.989080202579459</v>
      </c>
      <c r="P4322" s="7">
        <f xml:space="preserve"> RTD("cqg.rtd",,"StudyData", $K$2, "BAR", "", "Time", $K$4,$Q4322,$K$6,$K$10, "","False","T")</f>
        <v>45798.534722222219</v>
      </c>
      <c r="Q4322" s="1">
        <f t="shared" si="135"/>
        <v>-4320</v>
      </c>
    </row>
    <row r="4323" spans="1:17" x14ac:dyDescent="0.25">
      <c r="A4323" s="6">
        <f t="shared" si="134"/>
        <v>-4321</v>
      </c>
      <c r="B4323" s="7">
        <f xml:space="preserve"> RTD("cqg.rtd",,"StudyData","TYA", "BAR", "", "Time",$K$4,$A4323,"ALL",, "","False","T")</f>
        <v>45798.53125</v>
      </c>
      <c r="C4323" s="9">
        <f>RTD("cqg.rtd",,"StudyData", $K$2, "BAR", "", "Open", $K$4, $A4323, $K$6,$K$10,,$K$8,K$12)</f>
        <v>5893.25</v>
      </c>
      <c r="D4323" s="9">
        <f>RTD("cqg.rtd",,"StudyData", $K$2, "BAR", "", "High", $K$4, $A4323, $K$6,$K$10,,$K$8,$K$12)</f>
        <v>5901.75</v>
      </c>
      <c r="E4323" s="9">
        <f>RTD("cqg.rtd",,"StudyData", $K$2, "BAR", "", "Low", $K$4, $A4323, $K$6,$K$10,,$K$8,$K$12)</f>
        <v>5889.5</v>
      </c>
      <c r="F4323" s="9">
        <f>RTD("cqg.rtd",,"StudyData", $K$2, "BAR", "", "Close", $K$4, $A4323, $K$6,$K$10,,$K$8,$K$12)</f>
        <v>5895.5</v>
      </c>
      <c r="G4323" s="8">
        <f>RTD("cqg.rtd",,"StudyData",$K$2, "Vol", "Highlight=Total Trades,VolType=Exchange,CoCType=Auto", "Vol",$K$4,A4323,"ALL",,,"TRUE","T")</f>
        <v>19539</v>
      </c>
      <c r="H4323" s="9">
        <f xml:space="preserve"> RTD("cqg.rtd",,"StudyData", "RSI("&amp;$K$2&amp;",InputChoice:=Close,Period:=14)", "Bar", "", "Close", $K$4,A4323, "all", "", "","FALSE","T")</f>
        <v>35.542206203728099</v>
      </c>
      <c r="P4323" s="7">
        <f xml:space="preserve"> RTD("cqg.rtd",,"StudyData", $K$2, "BAR", "", "Time", $K$4,$Q4323,$K$6,$K$10, "","False","T")</f>
        <v>45798.53125</v>
      </c>
      <c r="Q4323" s="1">
        <f t="shared" si="135"/>
        <v>-4321</v>
      </c>
    </row>
    <row r="4324" spans="1:17" x14ac:dyDescent="0.25">
      <c r="A4324" s="6">
        <f t="shared" si="134"/>
        <v>-4322</v>
      </c>
      <c r="B4324" s="7">
        <f xml:space="preserve"> RTD("cqg.rtd",,"StudyData","TYA", "BAR", "", "Time",$K$4,$A4324,"ALL",, "","False","T")</f>
        <v>45798.527777777781</v>
      </c>
      <c r="C4324" s="9">
        <f>RTD("cqg.rtd",,"StudyData", $K$2, "BAR", "", "Open", $K$4, $A4324, $K$6,$K$10,,$K$8,K$12)</f>
        <v>5906.75</v>
      </c>
      <c r="D4324" s="9">
        <f>RTD("cqg.rtd",,"StudyData", $K$2, "BAR", "", "High", $K$4, $A4324, $K$6,$K$10,,$K$8,$K$12)</f>
        <v>5907</v>
      </c>
      <c r="E4324" s="9">
        <f>RTD("cqg.rtd",,"StudyData", $K$2, "BAR", "", "Low", $K$4, $A4324, $K$6,$K$10,,$K$8,$K$12)</f>
        <v>5892.5</v>
      </c>
      <c r="F4324" s="9">
        <f>RTD("cqg.rtd",,"StudyData", $K$2, "BAR", "", "Close", $K$4, $A4324, $K$6,$K$10,,$K$8,$K$12)</f>
        <v>5893.5</v>
      </c>
      <c r="G4324" s="8">
        <f>RTD("cqg.rtd",,"StudyData",$K$2, "Vol", "Highlight=Total Trades,VolType=Exchange,CoCType=Auto", "Vol",$K$4,A4324,"ALL",,,"TRUE","T")</f>
        <v>23243</v>
      </c>
      <c r="H4324" s="9">
        <f xml:space="preserve"> RTD("cqg.rtd",,"StudyData", "RSI("&amp;$K$2&amp;",InputChoice:=Close,Period:=14)", "Bar", "", "Close", $K$4,A4324, "all", "", "","FALSE","T")</f>
        <v>34.303284868294412</v>
      </c>
      <c r="P4324" s="7">
        <f xml:space="preserve"> RTD("cqg.rtd",,"StudyData", $K$2, "BAR", "", "Time", $K$4,$Q4324,$K$6,$K$10, "","False","T")</f>
        <v>45798.527777777781</v>
      </c>
      <c r="Q4324" s="1">
        <f t="shared" si="135"/>
        <v>-4322</v>
      </c>
    </row>
    <row r="4325" spans="1:17" x14ac:dyDescent="0.25">
      <c r="A4325" s="6">
        <f t="shared" si="134"/>
        <v>-4323</v>
      </c>
      <c r="B4325" s="7">
        <f xml:space="preserve"> RTD("cqg.rtd",,"StudyData","TYA", "BAR", "", "Time",$K$4,$A4325,"ALL",, "","False","T")</f>
        <v>45798.524305555555</v>
      </c>
      <c r="C4325" s="9">
        <f>RTD("cqg.rtd",,"StudyData", $K$2, "BAR", "", "Open", $K$4, $A4325, $K$6,$K$10,,$K$8,K$12)</f>
        <v>5889.25</v>
      </c>
      <c r="D4325" s="9">
        <f>RTD("cqg.rtd",,"StudyData", $K$2, "BAR", "", "High", $K$4, $A4325, $K$6,$K$10,,$K$8,$K$12)</f>
        <v>5907.5</v>
      </c>
      <c r="E4325" s="9">
        <f>RTD("cqg.rtd",,"StudyData", $K$2, "BAR", "", "Low", $K$4, $A4325, $K$6,$K$10,,$K$8,$K$12)</f>
        <v>5884</v>
      </c>
      <c r="F4325" s="9">
        <f>RTD("cqg.rtd",,"StudyData", $K$2, "BAR", "", "Close", $K$4, $A4325, $K$6,$K$10,,$K$8,$K$12)</f>
        <v>5907</v>
      </c>
      <c r="G4325" s="8">
        <f>RTD("cqg.rtd",,"StudyData",$K$2, "Vol", "Highlight=Total Trades,VolType=Exchange,CoCType=Auto", "Vol",$K$4,A4325,"ALL",,,"TRUE","T")</f>
        <v>29092</v>
      </c>
      <c r="H4325" s="9">
        <f xml:space="preserve"> RTD("cqg.rtd",,"StudyData", "RSI("&amp;$K$2&amp;",InputChoice:=Close,Period:=14)", "Bar", "", "Close", $K$4,A4325, "all", "", "","FALSE","T")</f>
        <v>39.001940299324062</v>
      </c>
      <c r="P4325" s="7">
        <f xml:space="preserve"> RTD("cqg.rtd",,"StudyData", $K$2, "BAR", "", "Time", $K$4,$Q4325,$K$6,$K$10, "","False","T")</f>
        <v>45798.524305555555</v>
      </c>
      <c r="Q4325" s="1">
        <f t="shared" si="135"/>
        <v>-4323</v>
      </c>
    </row>
    <row r="4326" spans="1:17" x14ac:dyDescent="0.25">
      <c r="A4326" s="6">
        <f t="shared" si="134"/>
        <v>-4324</v>
      </c>
      <c r="B4326" s="7">
        <f xml:space="preserve"> RTD("cqg.rtd",,"StudyData","TYA", "BAR", "", "Time",$K$4,$A4326,"ALL",, "","False","T")</f>
        <v>45798.520833333336</v>
      </c>
      <c r="C4326" s="9">
        <f>RTD("cqg.rtd",,"StudyData", $K$2, "BAR", "", "Open", $K$4, $A4326, $K$6,$K$10,,$K$8,K$12)</f>
        <v>5876.5</v>
      </c>
      <c r="D4326" s="9">
        <f>RTD("cqg.rtd",,"StudyData", $K$2, "BAR", "", "High", $K$4, $A4326, $K$6,$K$10,,$K$8,$K$12)</f>
        <v>5895.5</v>
      </c>
      <c r="E4326" s="9">
        <f>RTD("cqg.rtd",,"StudyData", $K$2, "BAR", "", "Low", $K$4, $A4326, $K$6,$K$10,,$K$8,$K$12)</f>
        <v>5867</v>
      </c>
      <c r="F4326" s="9">
        <f>RTD("cqg.rtd",,"StudyData", $K$2, "BAR", "", "Close", $K$4, $A4326, $K$6,$K$10,,$K$8,$K$12)</f>
        <v>5889.25</v>
      </c>
      <c r="G4326" s="8">
        <f>RTD("cqg.rtd",,"StudyData",$K$2, "Vol", "Highlight=Total Trades,VolType=Exchange,CoCType=Auto", "Vol",$K$4,A4326,"ALL",,,"TRUE","T")</f>
        <v>45568</v>
      </c>
      <c r="H4326" s="9">
        <f xml:space="preserve"> RTD("cqg.rtd",,"StudyData", "RSI("&amp;$K$2&amp;",InputChoice:=Close,Period:=14)", "Bar", "", "Close", $K$4,A4326, "all", "", "","FALSE","T")</f>
        <v>26.752691207966748</v>
      </c>
      <c r="P4326" s="7">
        <f xml:space="preserve"> RTD("cqg.rtd",,"StudyData", $K$2, "BAR", "", "Time", $K$4,$Q4326,$K$6,$K$10, "","False","T")</f>
        <v>45798.520833333336</v>
      </c>
      <c r="Q4326" s="1">
        <f t="shared" si="135"/>
        <v>-4324</v>
      </c>
    </row>
    <row r="4327" spans="1:17" x14ac:dyDescent="0.25">
      <c r="A4327" s="6">
        <f t="shared" si="134"/>
        <v>-4325</v>
      </c>
      <c r="B4327" s="7">
        <f xml:space="preserve"> RTD("cqg.rtd",,"StudyData","TYA", "BAR", "", "Time",$K$4,$A4327,"ALL",, "","False","T")</f>
        <v>45798.517361111109</v>
      </c>
      <c r="C4327" s="9">
        <f>RTD("cqg.rtd",,"StudyData", $K$2, "BAR", "", "Open", $K$4, $A4327, $K$6,$K$10,,$K$8,K$12)</f>
        <v>5889.75</v>
      </c>
      <c r="D4327" s="9">
        <f>RTD("cqg.rtd",,"StudyData", $K$2, "BAR", "", "High", $K$4, $A4327, $K$6,$K$10,,$K$8,$K$12)</f>
        <v>5891.75</v>
      </c>
      <c r="E4327" s="9">
        <f>RTD("cqg.rtd",,"StudyData", $K$2, "BAR", "", "Low", $K$4, $A4327, $K$6,$K$10,,$K$8,$K$12)</f>
        <v>5875</v>
      </c>
      <c r="F4327" s="9">
        <f>RTD("cqg.rtd",,"StudyData", $K$2, "BAR", "", "Close", $K$4, $A4327, $K$6,$K$10,,$K$8,$K$12)</f>
        <v>5876.5</v>
      </c>
      <c r="G4327" s="8">
        <f>RTD("cqg.rtd",,"StudyData",$K$2, "Vol", "Highlight=Total Trades,VolType=Exchange,CoCType=Auto", "Vol",$K$4,A4327,"ALL",,,"TRUE","T")</f>
        <v>32058</v>
      </c>
      <c r="H4327" s="9">
        <f xml:space="preserve"> RTD("cqg.rtd",,"StudyData", "RSI("&amp;$K$2&amp;",InputChoice:=Close,Period:=14)", "Bar", "", "Close", $K$4,A4327, "all", "", "","FALSE","T")</f>
        <v>15.424361676044924</v>
      </c>
      <c r="P4327" s="7">
        <f xml:space="preserve"> RTD("cqg.rtd",,"StudyData", $K$2, "BAR", "", "Time", $K$4,$Q4327,$K$6,$K$10, "","False","T")</f>
        <v>45798.517361111109</v>
      </c>
      <c r="Q4327" s="1">
        <f t="shared" si="135"/>
        <v>-4325</v>
      </c>
    </row>
    <row r="4328" spans="1:17" x14ac:dyDescent="0.25">
      <c r="A4328" s="6">
        <f t="shared" si="134"/>
        <v>-4326</v>
      </c>
      <c r="B4328" s="7">
        <f xml:space="preserve"> RTD("cqg.rtd",,"StudyData","TYA", "BAR", "", "Time",$K$4,$A4328,"ALL",, "","False","T")</f>
        <v>45798.513888888891</v>
      </c>
      <c r="C4328" s="9">
        <f>RTD("cqg.rtd",,"StudyData", $K$2, "BAR", "", "Open", $K$4, $A4328, $K$6,$K$10,,$K$8,K$12)</f>
        <v>5912.25</v>
      </c>
      <c r="D4328" s="9">
        <f>RTD("cqg.rtd",,"StudyData", $K$2, "BAR", "", "High", $K$4, $A4328, $K$6,$K$10,,$K$8,$K$12)</f>
        <v>5912.75</v>
      </c>
      <c r="E4328" s="9">
        <f>RTD("cqg.rtd",,"StudyData", $K$2, "BAR", "", "Low", $K$4, $A4328, $K$6,$K$10,,$K$8,$K$12)</f>
        <v>5887.25</v>
      </c>
      <c r="F4328" s="9">
        <f>RTD("cqg.rtd",,"StudyData", $K$2, "BAR", "", "Close", $K$4, $A4328, $K$6,$K$10,,$K$8,$K$12)</f>
        <v>5890</v>
      </c>
      <c r="G4328" s="8">
        <f>RTD("cqg.rtd",,"StudyData",$K$2, "Vol", "Highlight=Total Trades,VolType=Exchange,CoCType=Auto", "Vol",$K$4,A4328,"ALL",,,"TRUE","T")</f>
        <v>45178</v>
      </c>
      <c r="H4328" s="9">
        <f xml:space="preserve"> RTD("cqg.rtd",,"StudyData", "RSI("&amp;$K$2&amp;",InputChoice:=Close,Period:=14)", "Bar", "", "Close", $K$4,A4328, "all", "", "","FALSE","T")</f>
        <v>18.190378649664936</v>
      </c>
      <c r="P4328" s="7">
        <f xml:space="preserve"> RTD("cqg.rtd",,"StudyData", $K$2, "BAR", "", "Time", $K$4,$Q4328,$K$6,$K$10, "","False","T")</f>
        <v>45798.513888888891</v>
      </c>
      <c r="Q4328" s="1">
        <f t="shared" si="135"/>
        <v>-4326</v>
      </c>
    </row>
    <row r="4329" spans="1:17" x14ac:dyDescent="0.25">
      <c r="A4329" s="6">
        <f t="shared" si="134"/>
        <v>-4327</v>
      </c>
      <c r="B4329" s="7">
        <f xml:space="preserve"> RTD("cqg.rtd",,"StudyData","TYA", "BAR", "", "Time",$K$4,$A4329,"ALL",, "","False","T")</f>
        <v>45798.510416666664</v>
      </c>
      <c r="C4329" s="9">
        <f>RTD("cqg.rtd",,"StudyData", $K$2, "BAR", "", "Open", $K$4, $A4329, $K$6,$K$10,,$K$8,K$12)</f>
        <v>5931.25</v>
      </c>
      <c r="D4329" s="9">
        <f>RTD("cqg.rtd",,"StudyData", $K$2, "BAR", "", "High", $K$4, $A4329, $K$6,$K$10,,$K$8,$K$12)</f>
        <v>5932</v>
      </c>
      <c r="E4329" s="9">
        <f>RTD("cqg.rtd",,"StudyData", $K$2, "BAR", "", "Low", $K$4, $A4329, $K$6,$K$10,,$K$8,$K$12)</f>
        <v>5904.75</v>
      </c>
      <c r="F4329" s="9">
        <f>RTD("cqg.rtd",,"StudyData", $K$2, "BAR", "", "Close", $K$4, $A4329, $K$6,$K$10,,$K$8,$K$12)</f>
        <v>5912.25</v>
      </c>
      <c r="G4329" s="8">
        <f>RTD("cqg.rtd",,"StudyData",$K$2, "Vol", "Highlight=Total Trades,VolType=Exchange,CoCType=Auto", "Vol",$K$4,A4329,"ALL",,,"TRUE","T")</f>
        <v>42745</v>
      </c>
      <c r="H4329" s="9">
        <f xml:space="preserve"> RTD("cqg.rtd",,"StudyData", "RSI("&amp;$K$2&amp;",InputChoice:=Close,Period:=14)", "Bar", "", "Close", $K$4,A4329, "all", "", "","FALSE","T")</f>
        <v>25.071069925488274</v>
      </c>
      <c r="P4329" s="7">
        <f xml:space="preserve"> RTD("cqg.rtd",,"StudyData", $K$2, "BAR", "", "Time", $K$4,$Q4329,$K$6,$K$10, "","False","T")</f>
        <v>45798.510416666664</v>
      </c>
      <c r="Q4329" s="1">
        <f t="shared" si="135"/>
        <v>-4327</v>
      </c>
    </row>
    <row r="4330" spans="1:17" x14ac:dyDescent="0.25">
      <c r="A4330" s="6">
        <f t="shared" si="134"/>
        <v>-4328</v>
      </c>
      <c r="B4330" s="7">
        <f xml:space="preserve"> RTD("cqg.rtd",,"StudyData","TYA", "BAR", "", "Time",$K$4,$A4330,"ALL",, "","False","T")</f>
        <v>45798.506944444445</v>
      </c>
      <c r="C4330" s="9">
        <f>RTD("cqg.rtd",,"StudyData", $K$2, "BAR", "", "Open", $K$4, $A4330, $K$6,$K$10,,$K$8,K$12)</f>
        <v>5936.25</v>
      </c>
      <c r="D4330" s="9">
        <f>RTD("cqg.rtd",,"StudyData", $K$2, "BAR", "", "High", $K$4, $A4330, $K$6,$K$10,,$K$8,$K$12)</f>
        <v>5936.5</v>
      </c>
      <c r="E4330" s="9">
        <f>RTD("cqg.rtd",,"StudyData", $K$2, "BAR", "", "Low", $K$4, $A4330, $K$6,$K$10,,$K$8,$K$12)</f>
        <v>5928.75</v>
      </c>
      <c r="F4330" s="9">
        <f>RTD("cqg.rtd",,"StudyData", $K$2, "BAR", "", "Close", $K$4, $A4330, $K$6,$K$10,,$K$8,$K$12)</f>
        <v>5931.25</v>
      </c>
      <c r="G4330" s="8">
        <f>RTD("cqg.rtd",,"StudyData",$K$2, "Vol", "Highlight=Total Trades,VolType=Exchange,CoCType=Auto", "Vol",$K$4,A4330,"ALL",,,"TRUE","T")</f>
        <v>18563</v>
      </c>
      <c r="H4330" s="9">
        <f xml:space="preserve"> RTD("cqg.rtd",,"StudyData", "RSI("&amp;$K$2&amp;",InputChoice:=Close,Period:=14)", "Bar", "", "Close", $K$4,A4330, "all", "", "","FALSE","T")</f>
        <v>35.812562493693306</v>
      </c>
      <c r="P4330" s="7">
        <f xml:space="preserve"> RTD("cqg.rtd",,"StudyData", $K$2, "BAR", "", "Time", $K$4,$Q4330,$K$6,$K$10, "","False","T")</f>
        <v>45798.506944444445</v>
      </c>
      <c r="Q4330" s="1">
        <f t="shared" si="135"/>
        <v>-4328</v>
      </c>
    </row>
    <row r="4331" spans="1:17" x14ac:dyDescent="0.25">
      <c r="A4331" s="6">
        <f t="shared" si="134"/>
        <v>-4329</v>
      </c>
      <c r="B4331" s="7">
        <f xml:space="preserve"> RTD("cqg.rtd",,"StudyData","TYA", "BAR", "", "Time",$K$4,$A4331,"ALL",, "","False","T")</f>
        <v>45798.503472222219</v>
      </c>
      <c r="C4331" s="9">
        <f>RTD("cqg.rtd",,"StudyData", $K$2, "BAR", "", "Open", $K$4, $A4331, $K$6,$K$10,,$K$8,K$12)</f>
        <v>5944</v>
      </c>
      <c r="D4331" s="9">
        <f>RTD("cqg.rtd",,"StudyData", $K$2, "BAR", "", "High", $K$4, $A4331, $K$6,$K$10,,$K$8,$K$12)</f>
        <v>5947</v>
      </c>
      <c r="E4331" s="9">
        <f>RTD("cqg.rtd",,"StudyData", $K$2, "BAR", "", "Low", $K$4, $A4331, $K$6,$K$10,,$K$8,$K$12)</f>
        <v>5935</v>
      </c>
      <c r="F4331" s="9">
        <f>RTD("cqg.rtd",,"StudyData", $K$2, "BAR", "", "Close", $K$4, $A4331, $K$6,$K$10,,$K$8,$K$12)</f>
        <v>5936.5</v>
      </c>
      <c r="G4331" s="8">
        <f>RTD("cqg.rtd",,"StudyData",$K$2, "Vol", "Highlight=Total Trades,VolType=Exchange,CoCType=Auto", "Vol",$K$4,A4331,"ALL",,,"TRUE","T")</f>
        <v>13394</v>
      </c>
      <c r="H4331" s="9">
        <f xml:space="preserve"> RTD("cqg.rtd",,"StudyData", "RSI("&amp;$K$2&amp;",InputChoice:=Close,Period:=14)", "Bar", "", "Close", $K$4,A4331, "all", "", "","FALSE","T")</f>
        <v>40.235630243057457</v>
      </c>
      <c r="P4331" s="7">
        <f xml:space="preserve"> RTD("cqg.rtd",,"StudyData", $K$2, "BAR", "", "Time", $K$4,$Q4331,$K$6,$K$10, "","False","T")</f>
        <v>45798.503472222219</v>
      </c>
      <c r="Q4331" s="1">
        <f t="shared" si="135"/>
        <v>-4329</v>
      </c>
    </row>
    <row r="4332" spans="1:17" x14ac:dyDescent="0.25">
      <c r="A4332" s="6">
        <f t="shared" si="134"/>
        <v>-4330</v>
      </c>
      <c r="B4332" s="7">
        <f xml:space="preserve"> RTD("cqg.rtd",,"StudyData","TYA", "BAR", "", "Time",$K$4,$A4332,"ALL",, "","False","T")</f>
        <v>45798.5</v>
      </c>
      <c r="C4332" s="9">
        <f>RTD("cqg.rtd",,"StudyData", $K$2, "BAR", "", "Open", $K$4, $A4332, $K$6,$K$10,,$K$8,K$12)</f>
        <v>5946.5</v>
      </c>
      <c r="D4332" s="9">
        <f>RTD("cqg.rtd",,"StudyData", $K$2, "BAR", "", "High", $K$4, $A4332, $K$6,$K$10,,$K$8,$K$12)</f>
        <v>5948</v>
      </c>
      <c r="E4332" s="9">
        <f>RTD("cqg.rtd",,"StudyData", $K$2, "BAR", "", "Low", $K$4, $A4332, $K$6,$K$10,,$K$8,$K$12)</f>
        <v>5939.75</v>
      </c>
      <c r="F4332" s="9">
        <f>RTD("cqg.rtd",,"StudyData", $K$2, "BAR", "", "Close", $K$4, $A4332, $K$6,$K$10,,$K$8,$K$12)</f>
        <v>5944</v>
      </c>
      <c r="G4332" s="8">
        <f>RTD("cqg.rtd",,"StudyData",$K$2, "Vol", "Highlight=Total Trades,VolType=Exchange,CoCType=Auto", "Vol",$K$4,A4332,"ALL",,,"TRUE","T")</f>
        <v>17489</v>
      </c>
      <c r="H4332" s="9">
        <f xml:space="preserve"> RTD("cqg.rtd",,"StudyData", "RSI("&amp;$K$2&amp;",InputChoice:=Close,Period:=14)", "Bar", "", "Close", $K$4,A4332, "all", "", "","FALSE","T")</f>
        <v>48.119220726165352</v>
      </c>
      <c r="P4332" s="7">
        <f xml:space="preserve"> RTD("cqg.rtd",,"StudyData", $K$2, "BAR", "", "Time", $K$4,$Q4332,$K$6,$K$10, "","False","T")</f>
        <v>45798.5</v>
      </c>
      <c r="Q4332" s="1">
        <f t="shared" si="135"/>
        <v>-4330</v>
      </c>
    </row>
    <row r="4333" spans="1:17" x14ac:dyDescent="0.25">
      <c r="A4333" s="6">
        <f t="shared" si="134"/>
        <v>-4331</v>
      </c>
      <c r="B4333" s="7">
        <f xml:space="preserve"> RTD("cqg.rtd",,"StudyData","TYA", "BAR", "", "Time",$K$4,$A4333,"ALL",, "","False","T")</f>
        <v>45798.496527777781</v>
      </c>
      <c r="C4333" s="9">
        <f>RTD("cqg.rtd",,"StudyData", $K$2, "BAR", "", "Open", $K$4, $A4333, $K$6,$K$10,,$K$8,K$12)</f>
        <v>5953.5</v>
      </c>
      <c r="D4333" s="9">
        <f>RTD("cqg.rtd",,"StudyData", $K$2, "BAR", "", "High", $K$4, $A4333, $K$6,$K$10,,$K$8,$K$12)</f>
        <v>5953.75</v>
      </c>
      <c r="E4333" s="9">
        <f>RTD("cqg.rtd",,"StudyData", $K$2, "BAR", "", "Low", $K$4, $A4333, $K$6,$K$10,,$K$8,$K$12)</f>
        <v>5945.75</v>
      </c>
      <c r="F4333" s="9">
        <f>RTD("cqg.rtd",,"StudyData", $K$2, "BAR", "", "Close", $K$4, $A4333, $K$6,$K$10,,$K$8,$K$12)</f>
        <v>5946.25</v>
      </c>
      <c r="G4333" s="8">
        <f>RTD("cqg.rtd",,"StudyData",$K$2, "Vol", "Highlight=Total Trades,VolType=Exchange,CoCType=Auto", "Vol",$K$4,A4333,"ALL",,,"TRUE","T")</f>
        <v>10927</v>
      </c>
      <c r="H4333" s="9">
        <f xml:space="preserve"> RTD("cqg.rtd",,"StudyData", "RSI("&amp;$K$2&amp;",InputChoice:=Close,Period:=14)", "Bar", "", "Close", $K$4,A4333, "all", "", "","FALSE","T")</f>
        <v>50.89729952365888</v>
      </c>
      <c r="P4333" s="7">
        <f xml:space="preserve"> RTD("cqg.rtd",,"StudyData", $K$2, "BAR", "", "Time", $K$4,$Q4333,$K$6,$K$10, "","False","T")</f>
        <v>45798.496527777781</v>
      </c>
      <c r="Q4333" s="1">
        <f t="shared" si="135"/>
        <v>-4331</v>
      </c>
    </row>
    <row r="4334" spans="1:17" x14ac:dyDescent="0.25">
      <c r="A4334" s="6">
        <f t="shared" si="134"/>
        <v>-4332</v>
      </c>
      <c r="B4334" s="7">
        <f xml:space="preserve"> RTD("cqg.rtd",,"StudyData","TYA", "BAR", "", "Time",$K$4,$A4334,"ALL",, "","False","T")</f>
        <v>45798.493055555555</v>
      </c>
      <c r="C4334" s="9">
        <f>RTD("cqg.rtd",,"StudyData", $K$2, "BAR", "", "Open", $K$4, $A4334, $K$6,$K$10,,$K$8,K$12)</f>
        <v>5955.25</v>
      </c>
      <c r="D4334" s="9">
        <f>RTD("cqg.rtd",,"StudyData", $K$2, "BAR", "", "High", $K$4, $A4334, $K$6,$K$10,,$K$8,$K$12)</f>
        <v>5956.25</v>
      </c>
      <c r="E4334" s="9">
        <f>RTD("cqg.rtd",,"StudyData", $K$2, "BAR", "", "Low", $K$4, $A4334, $K$6,$K$10,,$K$8,$K$12)</f>
        <v>5952.5</v>
      </c>
      <c r="F4334" s="9">
        <f>RTD("cqg.rtd",,"StudyData", $K$2, "BAR", "", "Close", $K$4, $A4334, $K$6,$K$10,,$K$8,$K$12)</f>
        <v>5953.5</v>
      </c>
      <c r="G4334" s="8">
        <f>RTD("cqg.rtd",,"StudyData",$K$2, "Vol", "Highlight=Total Trades,VolType=Exchange,CoCType=Auto", "Vol",$K$4,A4334,"ALL",,,"TRUE","T")</f>
        <v>7339</v>
      </c>
      <c r="H4334" s="9">
        <f xml:space="preserve"> RTD("cqg.rtd",,"StudyData", "RSI("&amp;$K$2&amp;",InputChoice:=Close,Period:=14)", "Bar", "", "Close", $K$4,A4334, "all", "", "","FALSE","T")</f>
        <v>61.525269067444135</v>
      </c>
      <c r="P4334" s="7">
        <f xml:space="preserve"> RTD("cqg.rtd",,"StudyData", $K$2, "BAR", "", "Time", $K$4,$Q4334,$K$6,$K$10, "","False","T")</f>
        <v>45798.493055555555</v>
      </c>
      <c r="Q4334" s="1">
        <f t="shared" si="135"/>
        <v>-4332</v>
      </c>
    </row>
    <row r="4335" spans="1:17" x14ac:dyDescent="0.25">
      <c r="A4335" s="6">
        <f t="shared" si="134"/>
        <v>-4333</v>
      </c>
      <c r="B4335" s="7">
        <f xml:space="preserve"> RTD("cqg.rtd",,"StudyData","TYA", "BAR", "", "Time",$K$4,$A4335,"ALL",, "","False","T")</f>
        <v>45798.489583333336</v>
      </c>
      <c r="C4335" s="9">
        <f>RTD("cqg.rtd",,"StudyData", $K$2, "BAR", "", "Open", $K$4, $A4335, $K$6,$K$10,,$K$8,K$12)</f>
        <v>5950.75</v>
      </c>
      <c r="D4335" s="9">
        <f>RTD("cqg.rtd",,"StudyData", $K$2, "BAR", "", "High", $K$4, $A4335, $K$6,$K$10,,$K$8,$K$12)</f>
        <v>5956.25</v>
      </c>
      <c r="E4335" s="9">
        <f>RTD("cqg.rtd",,"StudyData", $K$2, "BAR", "", "Low", $K$4, $A4335, $K$6,$K$10,,$K$8,$K$12)</f>
        <v>5949.5</v>
      </c>
      <c r="F4335" s="9">
        <f>RTD("cqg.rtd",,"StudyData", $K$2, "BAR", "", "Close", $K$4, $A4335, $K$6,$K$10,,$K$8,$K$12)</f>
        <v>5955.5</v>
      </c>
      <c r="G4335" s="8">
        <f>RTD("cqg.rtd",,"StudyData",$K$2, "Vol", "Highlight=Total Trades,VolType=Exchange,CoCType=Auto", "Vol",$K$4,A4335,"ALL",,,"TRUE","T")</f>
        <v>9041</v>
      </c>
      <c r="H4335" s="9">
        <f xml:space="preserve"> RTD("cqg.rtd",,"StudyData", "RSI("&amp;$K$2&amp;",InputChoice:=Close,Period:=14)", "Bar", "", "Close", $K$4,A4335, "all", "", "","FALSE","T")</f>
        <v>65.002156510335922</v>
      </c>
      <c r="P4335" s="7">
        <f xml:space="preserve"> RTD("cqg.rtd",,"StudyData", $K$2, "BAR", "", "Time", $K$4,$Q4335,$K$6,$K$10, "","False","T")</f>
        <v>45798.489583333336</v>
      </c>
      <c r="Q4335" s="1">
        <f t="shared" si="135"/>
        <v>-4333</v>
      </c>
    </row>
    <row r="4336" spans="1:17" x14ac:dyDescent="0.25">
      <c r="A4336" s="6">
        <f t="shared" si="134"/>
        <v>-4334</v>
      </c>
      <c r="B4336" s="7">
        <f xml:space="preserve"> RTD("cqg.rtd",,"StudyData","TYA", "BAR", "", "Time",$K$4,$A4336,"ALL",, "","False","T")</f>
        <v>45798.486111111109</v>
      </c>
      <c r="C4336" s="9">
        <f>RTD("cqg.rtd",,"StudyData", $K$2, "BAR", "", "Open", $K$4, $A4336, $K$6,$K$10,,$K$8,K$12)</f>
        <v>5949.5</v>
      </c>
      <c r="D4336" s="9">
        <f>RTD("cqg.rtd",,"StudyData", $K$2, "BAR", "", "High", $K$4, $A4336, $K$6,$K$10,,$K$8,$K$12)</f>
        <v>5951.75</v>
      </c>
      <c r="E4336" s="9">
        <f>RTD("cqg.rtd",,"StudyData", $K$2, "BAR", "", "Low", $K$4, $A4336, $K$6,$K$10,,$K$8,$K$12)</f>
        <v>5948.25</v>
      </c>
      <c r="F4336" s="9">
        <f>RTD("cqg.rtd",,"StudyData", $K$2, "BAR", "", "Close", $K$4, $A4336, $K$6,$K$10,,$K$8,$K$12)</f>
        <v>5950.75</v>
      </c>
      <c r="G4336" s="8">
        <f>RTD("cqg.rtd",,"StudyData",$K$2, "Vol", "Highlight=Total Trades,VolType=Exchange,CoCType=Auto", "Vol",$K$4,A4336,"ALL",,,"TRUE","T")</f>
        <v>4024</v>
      </c>
      <c r="H4336" s="9">
        <f xml:space="preserve"> RTD("cqg.rtd",,"StudyData", "RSI("&amp;$K$2&amp;",InputChoice:=Close,Period:=14)", "Bar", "", "Close", $K$4,A4336, "all", "", "","FALSE","T")</f>
        <v>60.019456586675076</v>
      </c>
      <c r="P4336" s="7">
        <f xml:space="preserve"> RTD("cqg.rtd",,"StudyData", $K$2, "BAR", "", "Time", $K$4,$Q4336,$K$6,$K$10, "","False","T")</f>
        <v>45798.486111111109</v>
      </c>
      <c r="Q4336" s="1">
        <f t="shared" si="135"/>
        <v>-4334</v>
      </c>
    </row>
    <row r="4337" spans="1:17" x14ac:dyDescent="0.25">
      <c r="A4337" s="6">
        <f t="shared" si="134"/>
        <v>-4335</v>
      </c>
      <c r="B4337" s="7">
        <f xml:space="preserve"> RTD("cqg.rtd",,"StudyData","TYA", "BAR", "", "Time",$K$4,$A4337,"ALL",, "","False","T")</f>
        <v>45798.482638888891</v>
      </c>
      <c r="C4337" s="9">
        <f>RTD("cqg.rtd",,"StudyData", $K$2, "BAR", "", "Open", $K$4, $A4337, $K$6,$K$10,,$K$8,K$12)</f>
        <v>5950.5</v>
      </c>
      <c r="D4337" s="9">
        <f>RTD("cqg.rtd",,"StudyData", $K$2, "BAR", "", "High", $K$4, $A4337, $K$6,$K$10,,$K$8,$K$12)</f>
        <v>5952.75</v>
      </c>
      <c r="E4337" s="9">
        <f>RTD("cqg.rtd",,"StudyData", $K$2, "BAR", "", "Low", $K$4, $A4337, $K$6,$K$10,,$K$8,$K$12)</f>
        <v>5948.75</v>
      </c>
      <c r="F4337" s="9">
        <f>RTD("cqg.rtd",,"StudyData", $K$2, "BAR", "", "Close", $K$4, $A4337, $K$6,$K$10,,$K$8,$K$12)</f>
        <v>5949.5</v>
      </c>
      <c r="G4337" s="8">
        <f>RTD("cqg.rtd",,"StudyData",$K$2, "Vol", "Highlight=Total Trades,VolType=Exchange,CoCType=Auto", "Vol",$K$4,A4337,"ALL",,,"TRUE","T")</f>
        <v>5080</v>
      </c>
      <c r="H4337" s="9">
        <f xml:space="preserve"> RTD("cqg.rtd",,"StudyData", "RSI("&amp;$K$2&amp;",InputChoice:=Close,Period:=14)", "Bar", "", "Close", $K$4,A4337, "all", "", "","FALSE","T")</f>
        <v>58.578396547887785</v>
      </c>
      <c r="P4337" s="7">
        <f xml:space="preserve"> RTD("cqg.rtd",,"StudyData", $K$2, "BAR", "", "Time", $K$4,$Q4337,$K$6,$K$10, "","False","T")</f>
        <v>45798.482638888891</v>
      </c>
      <c r="Q4337" s="1">
        <f t="shared" si="135"/>
        <v>-4335</v>
      </c>
    </row>
    <row r="4338" spans="1:17" x14ac:dyDescent="0.25">
      <c r="A4338" s="6">
        <f t="shared" si="134"/>
        <v>-4336</v>
      </c>
      <c r="B4338" s="7">
        <f xml:space="preserve"> RTD("cqg.rtd",,"StudyData","TYA", "BAR", "", "Time",$K$4,$A4338,"ALL",, "","False","T")</f>
        <v>45798.479166666664</v>
      </c>
      <c r="C4338" s="9">
        <f>RTD("cqg.rtd",,"StudyData", $K$2, "BAR", "", "Open", $K$4, $A4338, $K$6,$K$10,,$K$8,K$12)</f>
        <v>5948</v>
      </c>
      <c r="D4338" s="9">
        <f>RTD("cqg.rtd",,"StudyData", $K$2, "BAR", "", "High", $K$4, $A4338, $K$6,$K$10,,$K$8,$K$12)</f>
        <v>5952</v>
      </c>
      <c r="E4338" s="9">
        <f>RTD("cqg.rtd",,"StudyData", $K$2, "BAR", "", "Low", $K$4, $A4338, $K$6,$K$10,,$K$8,$K$12)</f>
        <v>5946.75</v>
      </c>
      <c r="F4338" s="9">
        <f>RTD("cqg.rtd",,"StudyData", $K$2, "BAR", "", "Close", $K$4, $A4338, $K$6,$K$10,,$K$8,$K$12)</f>
        <v>5950.75</v>
      </c>
      <c r="G4338" s="8">
        <f>RTD("cqg.rtd",,"StudyData",$K$2, "Vol", "Highlight=Total Trades,VolType=Exchange,CoCType=Auto", "Vol",$K$4,A4338,"ALL",,,"TRUE","T")</f>
        <v>7570</v>
      </c>
      <c r="H4338" s="9">
        <f xml:space="preserve"> RTD("cqg.rtd",,"StudyData", "RSI("&amp;$K$2&amp;",InputChoice:=Close,Period:=14)", "Bar", "", "Close", $K$4,A4338, "all", "", "","FALSE","T")</f>
        <v>60.606875927645085</v>
      </c>
      <c r="P4338" s="7">
        <f xml:space="preserve"> RTD("cqg.rtd",,"StudyData", $K$2, "BAR", "", "Time", $K$4,$Q4338,$K$6,$K$10, "","False","T")</f>
        <v>45798.479166666664</v>
      </c>
      <c r="Q4338" s="1">
        <f t="shared" si="135"/>
        <v>-4336</v>
      </c>
    </row>
    <row r="4339" spans="1:17" x14ac:dyDescent="0.25">
      <c r="A4339" s="6">
        <f t="shared" si="134"/>
        <v>-4337</v>
      </c>
      <c r="B4339" s="7">
        <f xml:space="preserve"> RTD("cqg.rtd",,"StudyData","TYA", "BAR", "", "Time",$K$4,$A4339,"ALL",, "","False","T")</f>
        <v>45798.475694444445</v>
      </c>
      <c r="C4339" s="9">
        <f>RTD("cqg.rtd",,"StudyData", $K$2, "BAR", "", "Open", $K$4, $A4339, $K$6,$K$10,,$K$8,K$12)</f>
        <v>5946.5</v>
      </c>
      <c r="D4339" s="9">
        <f>RTD("cqg.rtd",,"StudyData", $K$2, "BAR", "", "High", $K$4, $A4339, $K$6,$K$10,,$K$8,$K$12)</f>
        <v>5948.5</v>
      </c>
      <c r="E4339" s="9">
        <f>RTD("cqg.rtd",,"StudyData", $K$2, "BAR", "", "Low", $K$4, $A4339, $K$6,$K$10,,$K$8,$K$12)</f>
        <v>5945.5</v>
      </c>
      <c r="F4339" s="9">
        <f>RTD("cqg.rtd",,"StudyData", $K$2, "BAR", "", "Close", $K$4, $A4339, $K$6,$K$10,,$K$8,$K$12)</f>
        <v>5948</v>
      </c>
      <c r="G4339" s="8">
        <f>RTD("cqg.rtd",,"StudyData",$K$2, "Vol", "Highlight=Total Trades,VolType=Exchange,CoCType=Auto", "Vol",$K$4,A4339,"ALL",,,"TRUE","T")</f>
        <v>5551</v>
      </c>
      <c r="H4339" s="9">
        <f xml:space="preserve"> RTD("cqg.rtd",,"StudyData", "RSI("&amp;$K$2&amp;",InputChoice:=Close,Period:=14)", "Bar", "", "Close", $K$4,A4339, "all", "", "","FALSE","T")</f>
        <v>57.608025833193039</v>
      </c>
      <c r="P4339" s="7">
        <f xml:space="preserve"> RTD("cqg.rtd",,"StudyData", $K$2, "BAR", "", "Time", $K$4,$Q4339,$K$6,$K$10, "","False","T")</f>
        <v>45798.475694444445</v>
      </c>
      <c r="Q4339" s="1">
        <f t="shared" si="135"/>
        <v>-4337</v>
      </c>
    </row>
    <row r="4340" spans="1:17" x14ac:dyDescent="0.25">
      <c r="A4340" s="6">
        <f t="shared" si="134"/>
        <v>-4338</v>
      </c>
      <c r="B4340" s="7">
        <f xml:space="preserve"> RTD("cqg.rtd",,"StudyData","TYA", "BAR", "", "Time",$K$4,$A4340,"ALL",, "","False","T")</f>
        <v>45798.472222222219</v>
      </c>
      <c r="C4340" s="9">
        <f>RTD("cqg.rtd",,"StudyData", $K$2, "BAR", "", "Open", $K$4, $A4340, $K$6,$K$10,,$K$8,K$12)</f>
        <v>5948</v>
      </c>
      <c r="D4340" s="9">
        <f>RTD("cqg.rtd",,"StudyData", $K$2, "BAR", "", "High", $K$4, $A4340, $K$6,$K$10,,$K$8,$K$12)</f>
        <v>5948.5</v>
      </c>
      <c r="E4340" s="9">
        <f>RTD("cqg.rtd",,"StudyData", $K$2, "BAR", "", "Low", $K$4, $A4340, $K$6,$K$10,,$K$8,$K$12)</f>
        <v>5944.5</v>
      </c>
      <c r="F4340" s="9">
        <f>RTD("cqg.rtd",,"StudyData", $K$2, "BAR", "", "Close", $K$4, $A4340, $K$6,$K$10,,$K$8,$K$12)</f>
        <v>5946.5</v>
      </c>
      <c r="G4340" s="8">
        <f>RTD("cqg.rtd",,"StudyData",$K$2, "Vol", "Highlight=Total Trades,VolType=Exchange,CoCType=Auto", "Vol",$K$4,A4340,"ALL",,,"TRUE","T")</f>
        <v>7801</v>
      </c>
      <c r="H4340" s="9">
        <f xml:space="preserve"> RTD("cqg.rtd",,"StudyData", "RSI("&amp;$K$2&amp;",InputChoice:=Close,Period:=14)", "Bar", "", "Close", $K$4,A4340, "all", "", "","FALSE","T")</f>
        <v>55.907949135788392</v>
      </c>
      <c r="P4340" s="7">
        <f xml:space="preserve"> RTD("cqg.rtd",,"StudyData", $K$2, "BAR", "", "Time", $K$4,$Q4340,$K$6,$K$10, "","False","T")</f>
        <v>45798.472222222219</v>
      </c>
      <c r="Q4340" s="1">
        <f t="shared" si="135"/>
        <v>-4338</v>
      </c>
    </row>
    <row r="4341" spans="1:17" x14ac:dyDescent="0.25">
      <c r="A4341" s="6">
        <f t="shared" si="134"/>
        <v>-4339</v>
      </c>
      <c r="B4341" s="7">
        <f xml:space="preserve"> RTD("cqg.rtd",,"StudyData","TYA", "BAR", "", "Time",$K$4,$A4341,"ALL",, "","False","T")</f>
        <v>45798.46875</v>
      </c>
      <c r="C4341" s="9">
        <f>RTD("cqg.rtd",,"StudyData", $K$2, "BAR", "", "Open", $K$4, $A4341, $K$6,$K$10,,$K$8,K$12)</f>
        <v>5949.75</v>
      </c>
      <c r="D4341" s="9">
        <f>RTD("cqg.rtd",,"StudyData", $K$2, "BAR", "", "High", $K$4, $A4341, $K$6,$K$10,,$K$8,$K$12)</f>
        <v>5950.5</v>
      </c>
      <c r="E4341" s="9">
        <f>RTD("cqg.rtd",,"StudyData", $K$2, "BAR", "", "Low", $K$4, $A4341, $K$6,$K$10,,$K$8,$K$12)</f>
        <v>5947.25</v>
      </c>
      <c r="F4341" s="9">
        <f>RTD("cqg.rtd",,"StudyData", $K$2, "BAR", "", "Close", $K$4, $A4341, $K$6,$K$10,,$K$8,$K$12)</f>
        <v>5948.25</v>
      </c>
      <c r="G4341" s="8">
        <f>RTD("cqg.rtd",,"StudyData",$K$2, "Vol", "Highlight=Total Trades,VolType=Exchange,CoCType=Auto", "Vol",$K$4,A4341,"ALL",,,"TRUE","T")</f>
        <v>5440</v>
      </c>
      <c r="H4341" s="9">
        <f xml:space="preserve"> RTD("cqg.rtd",,"StudyData", "RSI("&amp;$K$2&amp;",InputChoice:=Close,Period:=14)", "Bar", "", "Close", $K$4,A4341, "all", "", "","FALSE","T")</f>
        <v>58.447231054630279</v>
      </c>
      <c r="P4341" s="7">
        <f xml:space="preserve"> RTD("cqg.rtd",,"StudyData", $K$2, "BAR", "", "Time", $K$4,$Q4341,$K$6,$K$10, "","False","T")</f>
        <v>45798.46875</v>
      </c>
      <c r="Q4341" s="1">
        <f t="shared" si="135"/>
        <v>-4339</v>
      </c>
    </row>
    <row r="4342" spans="1:17" x14ac:dyDescent="0.25">
      <c r="A4342" s="6">
        <f t="shared" si="134"/>
        <v>-4340</v>
      </c>
      <c r="B4342" s="7">
        <f xml:space="preserve"> RTD("cqg.rtd",,"StudyData","TYA", "BAR", "", "Time",$K$4,$A4342,"ALL",, "","False","T")</f>
        <v>45798.465277777781</v>
      </c>
      <c r="C4342" s="9">
        <f>RTD("cqg.rtd",,"StudyData", $K$2, "BAR", "", "Open", $K$4, $A4342, $K$6,$K$10,,$K$8,K$12)</f>
        <v>5951.75</v>
      </c>
      <c r="D4342" s="9">
        <f>RTD("cqg.rtd",,"StudyData", $K$2, "BAR", "", "High", $K$4, $A4342, $K$6,$K$10,,$K$8,$K$12)</f>
        <v>5952.25</v>
      </c>
      <c r="E4342" s="9">
        <f>RTD("cqg.rtd",,"StudyData", $K$2, "BAR", "", "Low", $K$4, $A4342, $K$6,$K$10,,$K$8,$K$12)</f>
        <v>5947.25</v>
      </c>
      <c r="F4342" s="9">
        <f>RTD("cqg.rtd",,"StudyData", $K$2, "BAR", "", "Close", $K$4, $A4342, $K$6,$K$10,,$K$8,$K$12)</f>
        <v>5950</v>
      </c>
      <c r="G4342" s="8">
        <f>RTD("cqg.rtd",,"StudyData",$K$2, "Vol", "Highlight=Total Trades,VolType=Exchange,CoCType=Auto", "Vol",$K$4,A4342,"ALL",,,"TRUE","T")</f>
        <v>7270</v>
      </c>
      <c r="H4342" s="9">
        <f xml:space="preserve"> RTD("cqg.rtd",,"StudyData", "RSI("&amp;$K$2&amp;",InputChoice:=Close,Period:=14)", "Bar", "", "Close", $K$4,A4342, "all", "", "","FALSE","T")</f>
        <v>61.020767613392294</v>
      </c>
      <c r="P4342" s="7">
        <f xml:space="preserve"> RTD("cqg.rtd",,"StudyData", $K$2, "BAR", "", "Time", $K$4,$Q4342,$K$6,$K$10, "","False","T")</f>
        <v>45798.465277777781</v>
      </c>
      <c r="Q4342" s="1">
        <f t="shared" si="135"/>
        <v>-4340</v>
      </c>
    </row>
    <row r="4343" spans="1:17" x14ac:dyDescent="0.25">
      <c r="A4343" s="6">
        <f t="shared" si="134"/>
        <v>-4341</v>
      </c>
      <c r="B4343" s="7">
        <f xml:space="preserve"> RTD("cqg.rtd",,"StudyData","TYA", "BAR", "", "Time",$K$4,$A4343,"ALL",, "","False","T")</f>
        <v>45798.461805555555</v>
      </c>
      <c r="C4343" s="9">
        <f>RTD("cqg.rtd",,"StudyData", $K$2, "BAR", "", "Open", $K$4, $A4343, $K$6,$K$10,,$K$8,K$12)</f>
        <v>5948</v>
      </c>
      <c r="D4343" s="9">
        <f>RTD("cqg.rtd",,"StudyData", $K$2, "BAR", "", "High", $K$4, $A4343, $K$6,$K$10,,$K$8,$K$12)</f>
        <v>5953.75</v>
      </c>
      <c r="E4343" s="9">
        <f>RTD("cqg.rtd",,"StudyData", $K$2, "BAR", "", "Low", $K$4, $A4343, $K$6,$K$10,,$K$8,$K$12)</f>
        <v>5946.75</v>
      </c>
      <c r="F4343" s="9">
        <f>RTD("cqg.rtd",,"StudyData", $K$2, "BAR", "", "Close", $K$4, $A4343, $K$6,$K$10,,$K$8,$K$12)</f>
        <v>5951.75</v>
      </c>
      <c r="G4343" s="8">
        <f>RTD("cqg.rtd",,"StudyData",$K$2, "Vol", "Highlight=Total Trades,VolType=Exchange,CoCType=Auto", "Vol",$K$4,A4343,"ALL",,,"TRUE","T")</f>
        <v>8175</v>
      </c>
      <c r="H4343" s="9">
        <f xml:space="preserve"> RTD("cqg.rtd",,"StudyData", "RSI("&amp;$K$2&amp;",InputChoice:=Close,Period:=14)", "Bar", "", "Close", $K$4,A4343, "all", "", "","FALSE","T")</f>
        <v>63.622061714245376</v>
      </c>
      <c r="P4343" s="7">
        <f xml:space="preserve"> RTD("cqg.rtd",,"StudyData", $K$2, "BAR", "", "Time", $K$4,$Q4343,$K$6,$K$10, "","False","T")</f>
        <v>45798.461805555555</v>
      </c>
      <c r="Q4343" s="1">
        <f t="shared" si="135"/>
        <v>-4341</v>
      </c>
    </row>
    <row r="4344" spans="1:17" x14ac:dyDescent="0.25">
      <c r="A4344" s="6">
        <f t="shared" si="134"/>
        <v>-4342</v>
      </c>
      <c r="B4344" s="7">
        <f xml:space="preserve"> RTD("cqg.rtd",,"StudyData","TYA", "BAR", "", "Time",$K$4,$A4344,"ALL",, "","False","T")</f>
        <v>45798.458333333336</v>
      </c>
      <c r="C4344" s="9">
        <f>RTD("cqg.rtd",,"StudyData", $K$2, "BAR", "", "Open", $K$4, $A4344, $K$6,$K$10,,$K$8,K$12)</f>
        <v>5947.5</v>
      </c>
      <c r="D4344" s="9">
        <f>RTD("cqg.rtd",,"StudyData", $K$2, "BAR", "", "High", $K$4, $A4344, $K$6,$K$10,,$K$8,$K$12)</f>
        <v>5950</v>
      </c>
      <c r="E4344" s="9">
        <f>RTD("cqg.rtd",,"StudyData", $K$2, "BAR", "", "Low", $K$4, $A4344, $K$6,$K$10,,$K$8,$K$12)</f>
        <v>5945.75</v>
      </c>
      <c r="F4344" s="9">
        <f>RTD("cqg.rtd",,"StudyData", $K$2, "BAR", "", "Close", $K$4, $A4344, $K$6,$K$10,,$K$8,$K$12)</f>
        <v>5948</v>
      </c>
      <c r="G4344" s="8">
        <f>RTD("cqg.rtd",,"StudyData",$K$2, "Vol", "Highlight=Total Trades,VolType=Exchange,CoCType=Auto", "Vol",$K$4,A4344,"ALL",,,"TRUE","T")</f>
        <v>6879</v>
      </c>
      <c r="H4344" s="9">
        <f xml:space="preserve"> RTD("cqg.rtd",,"StudyData", "RSI("&amp;$K$2&amp;",InputChoice:=Close,Period:=14)", "Bar", "", "Close", $K$4,A4344, "all", "", "","FALSE","T")</f>
        <v>60.250322858884566</v>
      </c>
      <c r="P4344" s="7">
        <f xml:space="preserve"> RTD("cqg.rtd",,"StudyData", $K$2, "BAR", "", "Time", $K$4,$Q4344,$K$6,$K$10, "","False","T")</f>
        <v>45798.458333333336</v>
      </c>
      <c r="Q4344" s="1">
        <f t="shared" si="135"/>
        <v>-4342</v>
      </c>
    </row>
    <row r="4345" spans="1:17" x14ac:dyDescent="0.25">
      <c r="A4345" s="6">
        <f t="shared" si="134"/>
        <v>-4343</v>
      </c>
      <c r="B4345" s="7">
        <f xml:space="preserve"> RTD("cqg.rtd",,"StudyData","TYA", "BAR", "", "Time",$K$4,$A4345,"ALL",, "","False","T")</f>
        <v>45798.454861111109</v>
      </c>
      <c r="C4345" s="9">
        <f>RTD("cqg.rtd",,"StudyData", $K$2, "BAR", "", "Open", $K$4, $A4345, $K$6,$K$10,,$K$8,K$12)</f>
        <v>5951.5</v>
      </c>
      <c r="D4345" s="9">
        <f>RTD("cqg.rtd",,"StudyData", $K$2, "BAR", "", "High", $K$4, $A4345, $K$6,$K$10,,$K$8,$K$12)</f>
        <v>5952</v>
      </c>
      <c r="E4345" s="9">
        <f>RTD("cqg.rtd",,"StudyData", $K$2, "BAR", "", "Low", $K$4, $A4345, $K$6,$K$10,,$K$8,$K$12)</f>
        <v>5946.75</v>
      </c>
      <c r="F4345" s="9">
        <f>RTD("cqg.rtd",,"StudyData", $K$2, "BAR", "", "Close", $K$4, $A4345, $K$6,$K$10,,$K$8,$K$12)</f>
        <v>5947.5</v>
      </c>
      <c r="G4345" s="8">
        <f>RTD("cqg.rtd",,"StudyData",$K$2, "Vol", "Highlight=Total Trades,VolType=Exchange,CoCType=Auto", "Vol",$K$4,A4345,"ALL",,,"TRUE","T")</f>
        <v>8691</v>
      </c>
      <c r="H4345" s="9">
        <f xml:space="preserve"> RTD("cqg.rtd",,"StudyData", "RSI("&amp;$K$2&amp;",InputChoice:=Close,Period:=14)", "Bar", "", "Close", $K$4,A4345, "all", "", "","FALSE","T")</f>
        <v>59.788881996669012</v>
      </c>
      <c r="P4345" s="7">
        <f xml:space="preserve"> RTD("cqg.rtd",,"StudyData", $K$2, "BAR", "", "Time", $K$4,$Q4345,$K$6,$K$10, "","False","T")</f>
        <v>45798.454861111109</v>
      </c>
      <c r="Q4345" s="1">
        <f t="shared" si="135"/>
        <v>-4343</v>
      </c>
    </row>
    <row r="4346" spans="1:17" x14ac:dyDescent="0.25">
      <c r="A4346" s="6">
        <f t="shared" si="134"/>
        <v>-4344</v>
      </c>
      <c r="B4346" s="7">
        <f xml:space="preserve"> RTD("cqg.rtd",,"StudyData","TYA", "BAR", "", "Time",$K$4,$A4346,"ALL",, "","False","T")</f>
        <v>45798.451388888891</v>
      </c>
      <c r="C4346" s="9">
        <f>RTD("cqg.rtd",,"StudyData", $K$2, "BAR", "", "Open", $K$4, $A4346, $K$6,$K$10,,$K$8,K$12)</f>
        <v>5946.75</v>
      </c>
      <c r="D4346" s="9">
        <f>RTD("cqg.rtd",,"StudyData", $K$2, "BAR", "", "High", $K$4, $A4346, $K$6,$K$10,,$K$8,$K$12)</f>
        <v>5952.25</v>
      </c>
      <c r="E4346" s="9">
        <f>RTD("cqg.rtd",,"StudyData", $K$2, "BAR", "", "Low", $K$4, $A4346, $K$6,$K$10,,$K$8,$K$12)</f>
        <v>5944.75</v>
      </c>
      <c r="F4346" s="9">
        <f>RTD("cqg.rtd",,"StudyData", $K$2, "BAR", "", "Close", $K$4, $A4346, $K$6,$K$10,,$K$8,$K$12)</f>
        <v>5951.25</v>
      </c>
      <c r="G4346" s="8">
        <f>RTD("cqg.rtd",,"StudyData",$K$2, "Vol", "Highlight=Total Trades,VolType=Exchange,CoCType=Auto", "Vol",$K$4,A4346,"ALL",,,"TRUE","T")</f>
        <v>6859</v>
      </c>
      <c r="H4346" s="9">
        <f xml:space="preserve"> RTD("cqg.rtd",,"StudyData", "RSI("&amp;$K$2&amp;",InputChoice:=Close,Period:=14)", "Bar", "", "Close", $K$4,A4346, "all", "", "","FALSE","T")</f>
        <v>65.047737265545919</v>
      </c>
      <c r="P4346" s="7">
        <f xml:space="preserve"> RTD("cqg.rtd",,"StudyData", $K$2, "BAR", "", "Time", $K$4,$Q4346,$K$6,$K$10, "","False","T")</f>
        <v>45798.451388888891</v>
      </c>
      <c r="Q4346" s="1">
        <f t="shared" si="135"/>
        <v>-4344</v>
      </c>
    </row>
    <row r="4347" spans="1:17" x14ac:dyDescent="0.25">
      <c r="A4347" s="6">
        <f t="shared" si="134"/>
        <v>-4345</v>
      </c>
      <c r="B4347" s="7">
        <f xml:space="preserve"> RTD("cqg.rtd",,"StudyData","TYA", "BAR", "", "Time",$K$4,$A4347,"ALL",, "","False","T")</f>
        <v>45798.447916666664</v>
      </c>
      <c r="C4347" s="9">
        <f>RTD("cqg.rtd",,"StudyData", $K$2, "BAR", "", "Open", $K$4, $A4347, $K$6,$K$10,,$K$8,K$12)</f>
        <v>5948.25</v>
      </c>
      <c r="D4347" s="9">
        <f>RTD("cqg.rtd",,"StudyData", $K$2, "BAR", "", "High", $K$4, $A4347, $K$6,$K$10,,$K$8,$K$12)</f>
        <v>5949.25</v>
      </c>
      <c r="E4347" s="9">
        <f>RTD("cqg.rtd",,"StudyData", $K$2, "BAR", "", "Low", $K$4, $A4347, $K$6,$K$10,,$K$8,$K$12)</f>
        <v>5944.5</v>
      </c>
      <c r="F4347" s="9">
        <f>RTD("cqg.rtd",,"StudyData", $K$2, "BAR", "", "Close", $K$4, $A4347, $K$6,$K$10,,$K$8,$K$12)</f>
        <v>5946.5</v>
      </c>
      <c r="G4347" s="8">
        <f>RTD("cqg.rtd",,"StudyData",$K$2, "Vol", "Highlight=Total Trades,VolType=Exchange,CoCType=Auto", "Vol",$K$4,A4347,"ALL",,,"TRUE","T")</f>
        <v>5552</v>
      </c>
      <c r="H4347" s="9">
        <f xml:space="preserve"> RTD("cqg.rtd",,"StudyData", "RSI("&amp;$K$2&amp;",InputChoice:=Close,Period:=14)", "Bar", "", "Close", $K$4,A4347, "all", "", "","FALSE","T")</f>
        <v>61.014522976592893</v>
      </c>
      <c r="P4347" s="7">
        <f xml:space="preserve"> RTD("cqg.rtd",,"StudyData", $K$2, "BAR", "", "Time", $K$4,$Q4347,$K$6,$K$10, "","False","T")</f>
        <v>45798.447916666664</v>
      </c>
      <c r="Q4347" s="1">
        <f t="shared" si="135"/>
        <v>-4345</v>
      </c>
    </row>
    <row r="4348" spans="1:17" x14ac:dyDescent="0.25">
      <c r="A4348" s="6">
        <f t="shared" si="134"/>
        <v>-4346</v>
      </c>
      <c r="B4348" s="7">
        <f xml:space="preserve"> RTD("cqg.rtd",,"StudyData","TYA", "BAR", "", "Time",$K$4,$A4348,"ALL",, "","False","T")</f>
        <v>45798.444444444445</v>
      </c>
      <c r="C4348" s="9">
        <f>RTD("cqg.rtd",,"StudyData", $K$2, "BAR", "", "Open", $K$4, $A4348, $K$6,$K$10,,$K$8,K$12)</f>
        <v>5947</v>
      </c>
      <c r="D4348" s="9">
        <f>RTD("cqg.rtd",,"StudyData", $K$2, "BAR", "", "High", $K$4, $A4348, $K$6,$K$10,,$K$8,$K$12)</f>
        <v>5949.25</v>
      </c>
      <c r="E4348" s="9">
        <f>RTD("cqg.rtd",,"StudyData", $K$2, "BAR", "", "Low", $K$4, $A4348, $K$6,$K$10,,$K$8,$K$12)</f>
        <v>5944</v>
      </c>
      <c r="F4348" s="9">
        <f>RTD("cqg.rtd",,"StudyData", $K$2, "BAR", "", "Close", $K$4, $A4348, $K$6,$K$10,,$K$8,$K$12)</f>
        <v>5948.25</v>
      </c>
      <c r="G4348" s="8">
        <f>RTD("cqg.rtd",,"StudyData",$K$2, "Vol", "Highlight=Total Trades,VolType=Exchange,CoCType=Auto", "Vol",$K$4,A4348,"ALL",,,"TRUE","T")</f>
        <v>9128</v>
      </c>
      <c r="H4348" s="9">
        <f xml:space="preserve"> RTD("cqg.rtd",,"StudyData", "RSI("&amp;$K$2&amp;",InputChoice:=Close,Period:=14)", "Bar", "", "Close", $K$4,A4348, "all", "", "","FALSE","T")</f>
        <v>63.522138002566486</v>
      </c>
      <c r="P4348" s="7">
        <f xml:space="preserve"> RTD("cqg.rtd",,"StudyData", $K$2, "BAR", "", "Time", $K$4,$Q4348,$K$6,$K$10, "","False","T")</f>
        <v>45798.444444444445</v>
      </c>
      <c r="Q4348" s="1">
        <f t="shared" si="135"/>
        <v>-4346</v>
      </c>
    </row>
    <row r="4349" spans="1:17" x14ac:dyDescent="0.25">
      <c r="A4349" s="6">
        <f t="shared" si="134"/>
        <v>-4347</v>
      </c>
      <c r="B4349" s="7">
        <f xml:space="preserve"> RTD("cqg.rtd",,"StudyData","TYA", "BAR", "", "Time",$K$4,$A4349,"ALL",, "","False","T")</f>
        <v>45798.440972222219</v>
      </c>
      <c r="C4349" s="9">
        <f>RTD("cqg.rtd",,"StudyData", $K$2, "BAR", "", "Open", $K$4, $A4349, $K$6,$K$10,,$K$8,K$12)</f>
        <v>5947.5</v>
      </c>
      <c r="D4349" s="9">
        <f>RTD("cqg.rtd",,"StudyData", $K$2, "BAR", "", "High", $K$4, $A4349, $K$6,$K$10,,$K$8,$K$12)</f>
        <v>5948</v>
      </c>
      <c r="E4349" s="9">
        <f>RTD("cqg.rtd",,"StudyData", $K$2, "BAR", "", "Low", $K$4, $A4349, $K$6,$K$10,,$K$8,$K$12)</f>
        <v>5942.5</v>
      </c>
      <c r="F4349" s="9">
        <f>RTD("cqg.rtd",,"StudyData", $K$2, "BAR", "", "Close", $K$4, $A4349, $K$6,$K$10,,$K$8,$K$12)</f>
        <v>5946.75</v>
      </c>
      <c r="G4349" s="8">
        <f>RTD("cqg.rtd",,"StudyData",$K$2, "Vol", "Highlight=Total Trades,VolType=Exchange,CoCType=Auto", "Vol",$K$4,A4349,"ALL",,,"TRUE","T")</f>
        <v>10311</v>
      </c>
      <c r="H4349" s="9">
        <f xml:space="preserve"> RTD("cqg.rtd",,"StudyData", "RSI("&amp;$K$2&amp;",InputChoice:=Close,Period:=14)", "Bar", "", "Close", $K$4,A4349, "all", "", "","FALSE","T")</f>
        <v>62.288552159333115</v>
      </c>
      <c r="P4349" s="7">
        <f xml:space="preserve"> RTD("cqg.rtd",,"StudyData", $K$2, "BAR", "", "Time", $K$4,$Q4349,$K$6,$K$10, "","False","T")</f>
        <v>45798.440972222219</v>
      </c>
      <c r="Q4349" s="1">
        <f t="shared" si="135"/>
        <v>-4347</v>
      </c>
    </row>
    <row r="4350" spans="1:17" x14ac:dyDescent="0.25">
      <c r="A4350" s="6">
        <f t="shared" si="134"/>
        <v>-4348</v>
      </c>
      <c r="B4350" s="7">
        <f xml:space="preserve"> RTD("cqg.rtd",,"StudyData","TYA", "BAR", "", "Time",$K$4,$A4350,"ALL",, "","False","T")</f>
        <v>45798.4375</v>
      </c>
      <c r="C4350" s="9">
        <f>RTD("cqg.rtd",,"StudyData", $K$2, "BAR", "", "Open", $K$4, $A4350, $K$6,$K$10,,$K$8,K$12)</f>
        <v>5948</v>
      </c>
      <c r="D4350" s="9">
        <f>RTD("cqg.rtd",,"StudyData", $K$2, "BAR", "", "High", $K$4, $A4350, $K$6,$K$10,,$K$8,$K$12)</f>
        <v>5949</v>
      </c>
      <c r="E4350" s="9">
        <f>RTD("cqg.rtd",,"StudyData", $K$2, "BAR", "", "Low", $K$4, $A4350, $K$6,$K$10,,$K$8,$K$12)</f>
        <v>5945.5</v>
      </c>
      <c r="F4350" s="9">
        <f>RTD("cqg.rtd",,"StudyData", $K$2, "BAR", "", "Close", $K$4, $A4350, $K$6,$K$10,,$K$8,$K$12)</f>
        <v>5947.5</v>
      </c>
      <c r="G4350" s="8">
        <f>RTD("cqg.rtd",,"StudyData",$K$2, "Vol", "Highlight=Total Trades,VolType=Exchange,CoCType=Auto", "Vol",$K$4,A4350,"ALL",,,"TRUE","T")</f>
        <v>9288</v>
      </c>
      <c r="H4350" s="9">
        <f xml:space="preserve"> RTD("cqg.rtd",,"StudyData", "RSI("&amp;$K$2&amp;",InputChoice:=Close,Period:=14)", "Bar", "", "Close", $K$4,A4350, "all", "", "","FALSE","T")</f>
        <v>63.282140490060137</v>
      </c>
      <c r="P4350" s="7">
        <f xml:space="preserve"> RTD("cqg.rtd",,"StudyData", $K$2, "BAR", "", "Time", $K$4,$Q4350,$K$6,$K$10, "","False","T")</f>
        <v>45798.4375</v>
      </c>
      <c r="Q4350" s="1">
        <f t="shared" si="135"/>
        <v>-4348</v>
      </c>
    </row>
    <row r="4351" spans="1:17" x14ac:dyDescent="0.25">
      <c r="A4351" s="6">
        <f t="shared" si="134"/>
        <v>-4349</v>
      </c>
      <c r="B4351" s="7">
        <f xml:space="preserve"> RTD("cqg.rtd",,"StudyData","TYA", "BAR", "", "Time",$K$4,$A4351,"ALL",, "","False","T")</f>
        <v>45798.434027777781</v>
      </c>
      <c r="C4351" s="9">
        <f>RTD("cqg.rtd",,"StudyData", $K$2, "BAR", "", "Open", $K$4, $A4351, $K$6,$K$10,,$K$8,K$12)</f>
        <v>5952.5</v>
      </c>
      <c r="D4351" s="9">
        <f>RTD("cqg.rtd",,"StudyData", $K$2, "BAR", "", "High", $K$4, $A4351, $K$6,$K$10,,$K$8,$K$12)</f>
        <v>5952.5</v>
      </c>
      <c r="E4351" s="9">
        <f>RTD("cqg.rtd",,"StudyData", $K$2, "BAR", "", "Low", $K$4, $A4351, $K$6,$K$10,,$K$8,$K$12)</f>
        <v>5947.5</v>
      </c>
      <c r="F4351" s="9">
        <f>RTD("cqg.rtd",,"StudyData", $K$2, "BAR", "", "Close", $K$4, $A4351, $K$6,$K$10,,$K$8,$K$12)</f>
        <v>5948.25</v>
      </c>
      <c r="G4351" s="8">
        <f>RTD("cqg.rtd",,"StudyData",$K$2, "Vol", "Highlight=Total Trades,VolType=Exchange,CoCType=Auto", "Vol",$K$4,A4351,"ALL",,,"TRUE","T")</f>
        <v>10016</v>
      </c>
      <c r="H4351" s="9">
        <f xml:space="preserve"> RTD("cqg.rtd",,"StudyData", "RSI("&amp;$K$2&amp;",InputChoice:=Close,Period:=14)", "Bar", "", "Close", $K$4,A4351, "all", "", "","FALSE","T")</f>
        <v>64.233567787891729</v>
      </c>
      <c r="P4351" s="7">
        <f xml:space="preserve"> RTD("cqg.rtd",,"StudyData", $K$2, "BAR", "", "Time", $K$4,$Q4351,$K$6,$K$10, "","False","T")</f>
        <v>45798.434027777781</v>
      </c>
      <c r="Q4351" s="1">
        <f t="shared" si="135"/>
        <v>-4349</v>
      </c>
    </row>
    <row r="4352" spans="1:17" x14ac:dyDescent="0.25">
      <c r="A4352" s="6">
        <f t="shared" si="134"/>
        <v>-4350</v>
      </c>
      <c r="B4352" s="7">
        <f xml:space="preserve"> RTD("cqg.rtd",,"StudyData","TYA", "BAR", "", "Time",$K$4,$A4352,"ALL",, "","False","T")</f>
        <v>45798.430555555555</v>
      </c>
      <c r="C4352" s="9">
        <f>RTD("cqg.rtd",,"StudyData", $K$2, "BAR", "", "Open", $K$4, $A4352, $K$6,$K$10,,$K$8,K$12)</f>
        <v>5947.75</v>
      </c>
      <c r="D4352" s="9">
        <f>RTD("cqg.rtd",,"StudyData", $K$2, "BAR", "", "High", $K$4, $A4352, $K$6,$K$10,,$K$8,$K$12)</f>
        <v>5952.75</v>
      </c>
      <c r="E4352" s="9">
        <f>RTD("cqg.rtd",,"StudyData", $K$2, "BAR", "", "Low", $K$4, $A4352, $K$6,$K$10,,$K$8,$K$12)</f>
        <v>5945</v>
      </c>
      <c r="F4352" s="9">
        <f>RTD("cqg.rtd",,"StudyData", $K$2, "BAR", "", "Close", $K$4, $A4352, $K$6,$K$10,,$K$8,$K$12)</f>
        <v>5952.5</v>
      </c>
      <c r="G4352" s="8">
        <f>RTD("cqg.rtd",,"StudyData",$K$2, "Vol", "Highlight=Total Trades,VolType=Exchange,CoCType=Auto", "Vol",$K$4,A4352,"ALL",,,"TRUE","T")</f>
        <v>11286</v>
      </c>
      <c r="H4352" s="9">
        <f xml:space="preserve"> RTD("cqg.rtd",,"StudyData", "RSI("&amp;$K$2&amp;",InputChoice:=Close,Period:=14)", "Bar", "", "Close", $K$4,A4352, "all", "", "","FALSE","T")</f>
        <v>69.751701731965625</v>
      </c>
      <c r="P4352" s="7">
        <f xml:space="preserve"> RTD("cqg.rtd",,"StudyData", $K$2, "BAR", "", "Time", $K$4,$Q4352,$K$6,$K$10, "","False","T")</f>
        <v>45798.430555555555</v>
      </c>
      <c r="Q4352" s="1">
        <f t="shared" si="135"/>
        <v>-4350</v>
      </c>
    </row>
    <row r="4353" spans="1:17" x14ac:dyDescent="0.25">
      <c r="A4353" s="6">
        <f t="shared" si="134"/>
        <v>-4351</v>
      </c>
      <c r="B4353" s="7">
        <f xml:space="preserve"> RTD("cqg.rtd",,"StudyData","TYA", "BAR", "", "Time",$K$4,$A4353,"ALL",, "","False","T")</f>
        <v>45798.427083333336</v>
      </c>
      <c r="C4353" s="9">
        <f>RTD("cqg.rtd",,"StudyData", $K$2, "BAR", "", "Open", $K$4, $A4353, $K$6,$K$10,,$K$8,K$12)</f>
        <v>5950</v>
      </c>
      <c r="D4353" s="9">
        <f>RTD("cqg.rtd",,"StudyData", $K$2, "BAR", "", "High", $K$4, $A4353, $K$6,$K$10,,$K$8,$K$12)</f>
        <v>5951.75</v>
      </c>
      <c r="E4353" s="9">
        <f>RTD("cqg.rtd",,"StudyData", $K$2, "BAR", "", "Low", $K$4, $A4353, $K$6,$K$10,,$K$8,$K$12)</f>
        <v>5946.25</v>
      </c>
      <c r="F4353" s="9">
        <f>RTD("cqg.rtd",,"StudyData", $K$2, "BAR", "", "Close", $K$4, $A4353, $K$6,$K$10,,$K$8,$K$12)</f>
        <v>5947.75</v>
      </c>
      <c r="G4353" s="8">
        <f>RTD("cqg.rtd",,"StudyData",$K$2, "Vol", "Highlight=Total Trades,VolType=Exchange,CoCType=Auto", "Vol",$K$4,A4353,"ALL",,,"TRUE","T")</f>
        <v>11280</v>
      </c>
      <c r="H4353" s="9">
        <f xml:space="preserve"> RTD("cqg.rtd",,"StudyData", "RSI("&amp;$K$2&amp;",InputChoice:=Close,Period:=14)", "Bar", "", "Close", $K$4,A4353, "all", "", "","FALSE","T")</f>
        <v>66.790915201822472</v>
      </c>
      <c r="P4353" s="7">
        <f xml:space="preserve"> RTD("cqg.rtd",,"StudyData", $K$2, "BAR", "", "Time", $K$4,$Q4353,$K$6,$K$10, "","False","T")</f>
        <v>45798.427083333336</v>
      </c>
      <c r="Q4353" s="1">
        <f t="shared" si="135"/>
        <v>-4351</v>
      </c>
    </row>
    <row r="4354" spans="1:17" x14ac:dyDescent="0.25">
      <c r="A4354" s="6">
        <f t="shared" si="134"/>
        <v>-4352</v>
      </c>
      <c r="B4354" s="7">
        <f xml:space="preserve"> RTD("cqg.rtd",,"StudyData","TYA", "BAR", "", "Time",$K$4,$A4354,"ALL",, "","False","T")</f>
        <v>45798.423611111109</v>
      </c>
      <c r="C4354" s="9">
        <f>RTD("cqg.rtd",,"StudyData", $K$2, "BAR", "", "Open", $K$4, $A4354, $K$6,$K$10,,$K$8,K$12)</f>
        <v>5947.25</v>
      </c>
      <c r="D4354" s="9">
        <f>RTD("cqg.rtd",,"StudyData", $K$2, "BAR", "", "High", $K$4, $A4354, $K$6,$K$10,,$K$8,$K$12)</f>
        <v>5950.75</v>
      </c>
      <c r="E4354" s="9">
        <f>RTD("cqg.rtd",,"StudyData", $K$2, "BAR", "", "Low", $K$4, $A4354, $K$6,$K$10,,$K$8,$K$12)</f>
        <v>5944</v>
      </c>
      <c r="F4354" s="9">
        <f>RTD("cqg.rtd",,"StudyData", $K$2, "BAR", "", "Close", $K$4, $A4354, $K$6,$K$10,,$K$8,$K$12)</f>
        <v>5950.25</v>
      </c>
      <c r="G4354" s="8">
        <f>RTD("cqg.rtd",,"StudyData",$K$2, "Vol", "Highlight=Total Trades,VolType=Exchange,CoCType=Auto", "Vol",$K$4,A4354,"ALL",,,"TRUE","T")</f>
        <v>13913</v>
      </c>
      <c r="H4354" s="9">
        <f xml:space="preserve"> RTD("cqg.rtd",,"StudyData", "RSI("&amp;$K$2&amp;",InputChoice:=Close,Period:=14)", "Bar", "", "Close", $K$4,A4354, "all", "", "","FALSE","T")</f>
        <v>70.146545876510999</v>
      </c>
      <c r="P4354" s="7">
        <f xml:space="preserve"> RTD("cqg.rtd",,"StudyData", $K$2, "BAR", "", "Time", $K$4,$Q4354,$K$6,$K$10, "","False","T")</f>
        <v>45798.423611111109</v>
      </c>
      <c r="Q4354" s="1">
        <f t="shared" si="135"/>
        <v>-4352</v>
      </c>
    </row>
    <row r="4355" spans="1:17" x14ac:dyDescent="0.25">
      <c r="A4355" s="6">
        <f t="shared" si="134"/>
        <v>-4353</v>
      </c>
      <c r="B4355" s="7">
        <f xml:space="preserve"> RTD("cqg.rtd",,"StudyData","TYA", "BAR", "", "Time",$K$4,$A4355,"ALL",, "","False","T")</f>
        <v>45798.420138888891</v>
      </c>
      <c r="C4355" s="9">
        <f>RTD("cqg.rtd",,"StudyData", $K$2, "BAR", "", "Open", $K$4, $A4355, $K$6,$K$10,,$K$8,K$12)</f>
        <v>5937.75</v>
      </c>
      <c r="D4355" s="9">
        <f>RTD("cqg.rtd",,"StudyData", $K$2, "BAR", "", "High", $K$4, $A4355, $K$6,$K$10,,$K$8,$K$12)</f>
        <v>5948.75</v>
      </c>
      <c r="E4355" s="9">
        <f>RTD("cqg.rtd",,"StudyData", $K$2, "BAR", "", "Low", $K$4, $A4355, $K$6,$K$10,,$K$8,$K$12)</f>
        <v>5935.5</v>
      </c>
      <c r="F4355" s="9">
        <f>RTD("cqg.rtd",,"StudyData", $K$2, "BAR", "", "Close", $K$4, $A4355, $K$6,$K$10,,$K$8,$K$12)</f>
        <v>5947</v>
      </c>
      <c r="G4355" s="8">
        <f>RTD("cqg.rtd",,"StudyData",$K$2, "Vol", "Highlight=Total Trades,VolType=Exchange,CoCType=Auto", "Vol",$K$4,A4355,"ALL",,,"TRUE","T")</f>
        <v>19369</v>
      </c>
      <c r="H4355" s="9">
        <f xml:space="preserve"> RTD("cqg.rtd",,"StudyData", "RSI("&amp;$K$2&amp;",InputChoice:=Close,Period:=14)", "Bar", "", "Close", $K$4,A4355, "all", "", "","FALSE","T")</f>
        <v>68.219102691544819</v>
      </c>
      <c r="P4355" s="7">
        <f xml:space="preserve"> RTD("cqg.rtd",,"StudyData", $K$2, "BAR", "", "Time", $K$4,$Q4355,$K$6,$K$10, "","False","T")</f>
        <v>45798.420138888891</v>
      </c>
      <c r="Q4355" s="1">
        <f t="shared" si="135"/>
        <v>-4353</v>
      </c>
    </row>
    <row r="4356" spans="1:17" x14ac:dyDescent="0.25">
      <c r="A4356" s="6">
        <f t="shared" ref="A4356:A4419" si="136">A4355-1</f>
        <v>-4354</v>
      </c>
      <c r="B4356" s="7">
        <f xml:space="preserve"> RTD("cqg.rtd",,"StudyData","TYA", "BAR", "", "Time",$K$4,$A4356,"ALL",, "","False","T")</f>
        <v>45798.416666666664</v>
      </c>
      <c r="C4356" s="9">
        <f>RTD("cqg.rtd",,"StudyData", $K$2, "BAR", "", "Open", $K$4, $A4356, $K$6,$K$10,,$K$8,K$12)</f>
        <v>5936.5</v>
      </c>
      <c r="D4356" s="9">
        <f>RTD("cqg.rtd",,"StudyData", $K$2, "BAR", "", "High", $K$4, $A4356, $K$6,$K$10,,$K$8,$K$12)</f>
        <v>5940</v>
      </c>
      <c r="E4356" s="9">
        <f>RTD("cqg.rtd",,"StudyData", $K$2, "BAR", "", "Low", $K$4, $A4356, $K$6,$K$10,,$K$8,$K$12)</f>
        <v>5933.75</v>
      </c>
      <c r="F4356" s="9">
        <f>RTD("cqg.rtd",,"StudyData", $K$2, "BAR", "", "Close", $K$4, $A4356, $K$6,$K$10,,$K$8,$K$12)</f>
        <v>5938</v>
      </c>
      <c r="G4356" s="8">
        <f>RTD("cqg.rtd",,"StudyData",$K$2, "Vol", "Highlight=Total Trades,VolType=Exchange,CoCType=Auto", "Vol",$K$4,A4356,"ALL",,,"TRUE","T")</f>
        <v>14360</v>
      </c>
      <c r="H4356" s="9">
        <f xml:space="preserve"> RTD("cqg.rtd",,"StudyData", "RSI("&amp;$K$2&amp;",InputChoice:=Close,Period:=14)", "Bar", "", "Close", $K$4,A4356, "all", "", "","FALSE","T")</f>
        <v>61.892476253110161</v>
      </c>
      <c r="P4356" s="7">
        <f xml:space="preserve"> RTD("cqg.rtd",,"StudyData", $K$2, "BAR", "", "Time", $K$4,$Q4356,$K$6,$K$10, "","False","T")</f>
        <v>45798.416666666664</v>
      </c>
      <c r="Q4356" s="1">
        <f t="shared" ref="Q4356:Q4419" si="137">Q4355-1</f>
        <v>-4354</v>
      </c>
    </row>
    <row r="4357" spans="1:17" x14ac:dyDescent="0.25">
      <c r="A4357" s="6">
        <f t="shared" si="136"/>
        <v>-4355</v>
      </c>
      <c r="B4357" s="7">
        <f xml:space="preserve"> RTD("cqg.rtd",,"StudyData","TYA", "BAR", "", "Time",$K$4,$A4357,"ALL",, "","False","T")</f>
        <v>45798.413194444445</v>
      </c>
      <c r="C4357" s="9">
        <f>RTD("cqg.rtd",,"StudyData", $K$2, "BAR", "", "Open", $K$4, $A4357, $K$6,$K$10,,$K$8,K$12)</f>
        <v>5926.25</v>
      </c>
      <c r="D4357" s="9">
        <f>RTD("cqg.rtd",,"StudyData", $K$2, "BAR", "", "High", $K$4, $A4357, $K$6,$K$10,,$K$8,$K$12)</f>
        <v>5937</v>
      </c>
      <c r="E4357" s="9">
        <f>RTD("cqg.rtd",,"StudyData", $K$2, "BAR", "", "Low", $K$4, $A4357, $K$6,$K$10,,$K$8,$K$12)</f>
        <v>5926</v>
      </c>
      <c r="F4357" s="9">
        <f>RTD("cqg.rtd",,"StudyData", $K$2, "BAR", "", "Close", $K$4, $A4357, $K$6,$K$10,,$K$8,$K$12)</f>
        <v>5936.5</v>
      </c>
      <c r="G4357" s="8">
        <f>RTD("cqg.rtd",,"StudyData",$K$2, "Vol", "Highlight=Total Trades,VolType=Exchange,CoCType=Auto", "Vol",$K$4,A4357,"ALL",,,"TRUE","T")</f>
        <v>12611</v>
      </c>
      <c r="H4357" s="9">
        <f xml:space="preserve"> RTD("cqg.rtd",,"StudyData", "RSI("&amp;$K$2&amp;",InputChoice:=Close,Period:=14)", "Bar", "", "Close", $K$4,A4357, "all", "", "","FALSE","T")</f>
        <v>60.681121853198142</v>
      </c>
      <c r="P4357" s="7">
        <f xml:space="preserve"> RTD("cqg.rtd",,"StudyData", $K$2, "BAR", "", "Time", $K$4,$Q4357,$K$6,$K$10, "","False","T")</f>
        <v>45798.413194444445</v>
      </c>
      <c r="Q4357" s="1">
        <f t="shared" si="137"/>
        <v>-4355</v>
      </c>
    </row>
    <row r="4358" spans="1:17" x14ac:dyDescent="0.25">
      <c r="A4358" s="6">
        <f t="shared" si="136"/>
        <v>-4356</v>
      </c>
      <c r="B4358" s="7">
        <f xml:space="preserve"> RTD("cqg.rtd",,"StudyData","TYA", "BAR", "", "Time",$K$4,$A4358,"ALL",, "","False","T")</f>
        <v>45798.409722222219</v>
      </c>
      <c r="C4358" s="9">
        <f>RTD("cqg.rtd",,"StudyData", $K$2, "BAR", "", "Open", $K$4, $A4358, $K$6,$K$10,,$K$8,K$12)</f>
        <v>5925.25</v>
      </c>
      <c r="D4358" s="9">
        <f>RTD("cqg.rtd",,"StudyData", $K$2, "BAR", "", "High", $K$4, $A4358, $K$6,$K$10,,$K$8,$K$12)</f>
        <v>5929.5</v>
      </c>
      <c r="E4358" s="9">
        <f>RTD("cqg.rtd",,"StudyData", $K$2, "BAR", "", "Low", $K$4, $A4358, $K$6,$K$10,,$K$8,$K$12)</f>
        <v>5924.5</v>
      </c>
      <c r="F4358" s="9">
        <f>RTD("cqg.rtd",,"StudyData", $K$2, "BAR", "", "Close", $K$4, $A4358, $K$6,$K$10,,$K$8,$K$12)</f>
        <v>5926.25</v>
      </c>
      <c r="G4358" s="8">
        <f>RTD("cqg.rtd",,"StudyData",$K$2, "Vol", "Highlight=Total Trades,VolType=Exchange,CoCType=Auto", "Vol",$K$4,A4358,"ALL",,,"TRUE","T")</f>
        <v>11304</v>
      </c>
      <c r="H4358" s="9">
        <f xml:space="preserve"> RTD("cqg.rtd",,"StudyData", "RSI("&amp;$K$2&amp;",InputChoice:=Close,Period:=14)", "Bar", "", "Close", $K$4,A4358, "all", "", "","FALSE","T")</f>
        <v>50.746667016169049</v>
      </c>
      <c r="P4358" s="7">
        <f xml:space="preserve"> RTD("cqg.rtd",,"StudyData", $K$2, "BAR", "", "Time", $K$4,$Q4358,$K$6,$K$10, "","False","T")</f>
        <v>45798.409722222219</v>
      </c>
      <c r="Q4358" s="1">
        <f t="shared" si="137"/>
        <v>-4356</v>
      </c>
    </row>
    <row r="4359" spans="1:17" x14ac:dyDescent="0.25">
      <c r="A4359" s="6">
        <f t="shared" si="136"/>
        <v>-4357</v>
      </c>
      <c r="B4359" s="7">
        <f xml:space="preserve"> RTD("cqg.rtd",,"StudyData","TYA", "BAR", "", "Time",$K$4,$A4359,"ALL",, "","False","T")</f>
        <v>45798.40625</v>
      </c>
      <c r="C4359" s="9">
        <f>RTD("cqg.rtd",,"StudyData", $K$2, "BAR", "", "Open", $K$4, $A4359, $K$6,$K$10,,$K$8,K$12)</f>
        <v>5923</v>
      </c>
      <c r="D4359" s="9">
        <f>RTD("cqg.rtd",,"StudyData", $K$2, "BAR", "", "High", $K$4, $A4359, $K$6,$K$10,,$K$8,$K$12)</f>
        <v>5925.25</v>
      </c>
      <c r="E4359" s="9">
        <f>RTD("cqg.rtd",,"StudyData", $K$2, "BAR", "", "Low", $K$4, $A4359, $K$6,$K$10,,$K$8,$K$12)</f>
        <v>5918.5</v>
      </c>
      <c r="F4359" s="9">
        <f>RTD("cqg.rtd",,"StudyData", $K$2, "BAR", "", "Close", $K$4, $A4359, $K$6,$K$10,,$K$8,$K$12)</f>
        <v>5925</v>
      </c>
      <c r="G4359" s="8">
        <f>RTD("cqg.rtd",,"StudyData",$K$2, "Vol", "Highlight=Total Trades,VolType=Exchange,CoCType=Auto", "Vol",$K$4,A4359,"ALL",,,"TRUE","T")</f>
        <v>13572</v>
      </c>
      <c r="H4359" s="9">
        <f xml:space="preserve"> RTD("cqg.rtd",,"StudyData", "RSI("&amp;$K$2&amp;",InputChoice:=Close,Period:=14)", "Bar", "", "Close", $K$4,A4359, "all", "", "","FALSE","T")</f>
        <v>49.29593510646837</v>
      </c>
      <c r="P4359" s="7">
        <f xml:space="preserve"> RTD("cqg.rtd",,"StudyData", $K$2, "BAR", "", "Time", $K$4,$Q4359,$K$6,$K$10, "","False","T")</f>
        <v>45798.40625</v>
      </c>
      <c r="Q4359" s="1">
        <f t="shared" si="137"/>
        <v>-4357</v>
      </c>
    </row>
    <row r="4360" spans="1:17" x14ac:dyDescent="0.25">
      <c r="A4360" s="6">
        <f t="shared" si="136"/>
        <v>-4358</v>
      </c>
      <c r="B4360" s="7">
        <f xml:space="preserve"> RTD("cqg.rtd",,"StudyData","TYA", "BAR", "", "Time",$K$4,$A4360,"ALL",, "","False","T")</f>
        <v>45798.402777777781</v>
      </c>
      <c r="C4360" s="9">
        <f>RTD("cqg.rtd",,"StudyData", $K$2, "BAR", "", "Open", $K$4, $A4360, $K$6,$K$10,,$K$8,K$12)</f>
        <v>5928.5</v>
      </c>
      <c r="D4360" s="9">
        <f>RTD("cqg.rtd",,"StudyData", $K$2, "BAR", "", "High", $K$4, $A4360, $K$6,$K$10,,$K$8,$K$12)</f>
        <v>5931.5</v>
      </c>
      <c r="E4360" s="9">
        <f>RTD("cqg.rtd",,"StudyData", $K$2, "BAR", "", "Low", $K$4, $A4360, $K$6,$K$10,,$K$8,$K$12)</f>
        <v>5922.5</v>
      </c>
      <c r="F4360" s="9">
        <f>RTD("cqg.rtd",,"StudyData", $K$2, "BAR", "", "Close", $K$4, $A4360, $K$6,$K$10,,$K$8,$K$12)</f>
        <v>5923</v>
      </c>
      <c r="G4360" s="8">
        <f>RTD("cqg.rtd",,"StudyData",$K$2, "Vol", "Highlight=Total Trades,VolType=Exchange,CoCType=Auto", "Vol",$K$4,A4360,"ALL",,,"TRUE","T")</f>
        <v>12229</v>
      </c>
      <c r="H4360" s="9">
        <f xml:space="preserve"> RTD("cqg.rtd",,"StudyData", "RSI("&amp;$K$2&amp;",InputChoice:=Close,Period:=14)", "Bar", "", "Close", $K$4,A4360, "all", "", "","FALSE","T")</f>
        <v>46.975533564226652</v>
      </c>
      <c r="P4360" s="7">
        <f xml:space="preserve"> RTD("cqg.rtd",,"StudyData", $K$2, "BAR", "", "Time", $K$4,$Q4360,$K$6,$K$10, "","False","T")</f>
        <v>45798.402777777781</v>
      </c>
      <c r="Q4360" s="1">
        <f t="shared" si="137"/>
        <v>-4358</v>
      </c>
    </row>
    <row r="4361" spans="1:17" x14ac:dyDescent="0.25">
      <c r="A4361" s="6">
        <f t="shared" si="136"/>
        <v>-4359</v>
      </c>
      <c r="B4361" s="7">
        <f xml:space="preserve"> RTD("cqg.rtd",,"StudyData","TYA", "BAR", "", "Time",$K$4,$A4361,"ALL",, "","False","T")</f>
        <v>45798.399305555555</v>
      </c>
      <c r="C4361" s="9">
        <f>RTD("cqg.rtd",,"StudyData", $K$2, "BAR", "", "Open", $K$4, $A4361, $K$6,$K$10,,$K$8,K$12)</f>
        <v>5922.5</v>
      </c>
      <c r="D4361" s="9">
        <f>RTD("cqg.rtd",,"StudyData", $K$2, "BAR", "", "High", $K$4, $A4361, $K$6,$K$10,,$K$8,$K$12)</f>
        <v>5928.75</v>
      </c>
      <c r="E4361" s="9">
        <f>RTD("cqg.rtd",,"StudyData", $K$2, "BAR", "", "Low", $K$4, $A4361, $K$6,$K$10,,$K$8,$K$12)</f>
        <v>5921.5</v>
      </c>
      <c r="F4361" s="9">
        <f>RTD("cqg.rtd",,"StudyData", $K$2, "BAR", "", "Close", $K$4, $A4361, $K$6,$K$10,,$K$8,$K$12)</f>
        <v>5928.5</v>
      </c>
      <c r="G4361" s="8">
        <f>RTD("cqg.rtd",,"StudyData",$K$2, "Vol", "Highlight=Total Trades,VolType=Exchange,CoCType=Auto", "Vol",$K$4,A4361,"ALL",,,"TRUE","T")</f>
        <v>15132</v>
      </c>
      <c r="H4361" s="9">
        <f xml:space="preserve"> RTD("cqg.rtd",,"StudyData", "RSI("&amp;$K$2&amp;",InputChoice:=Close,Period:=14)", "Bar", "", "Close", $K$4,A4361, "all", "", "","FALSE","T")</f>
        <v>53.191531685425829</v>
      </c>
      <c r="P4361" s="7">
        <f xml:space="preserve"> RTD("cqg.rtd",,"StudyData", $K$2, "BAR", "", "Time", $K$4,$Q4361,$K$6,$K$10, "","False","T")</f>
        <v>45798.399305555555</v>
      </c>
      <c r="Q4361" s="1">
        <f t="shared" si="137"/>
        <v>-4359</v>
      </c>
    </row>
    <row r="4362" spans="1:17" x14ac:dyDescent="0.25">
      <c r="A4362" s="6">
        <f t="shared" si="136"/>
        <v>-4360</v>
      </c>
      <c r="B4362" s="7">
        <f xml:space="preserve"> RTD("cqg.rtd",,"StudyData","TYA", "BAR", "", "Time",$K$4,$A4362,"ALL",, "","False","T")</f>
        <v>45798.395833333336</v>
      </c>
      <c r="C4362" s="9">
        <f>RTD("cqg.rtd",,"StudyData", $K$2, "BAR", "", "Open", $K$4, $A4362, $K$6,$K$10,,$K$8,K$12)</f>
        <v>5926.25</v>
      </c>
      <c r="D4362" s="9">
        <f>RTD("cqg.rtd",,"StudyData", $K$2, "BAR", "", "High", $K$4, $A4362, $K$6,$K$10,,$K$8,$K$12)</f>
        <v>5930.5</v>
      </c>
      <c r="E4362" s="9">
        <f>RTD("cqg.rtd",,"StudyData", $K$2, "BAR", "", "Low", $K$4, $A4362, $K$6,$K$10,,$K$8,$K$12)</f>
        <v>5921.5</v>
      </c>
      <c r="F4362" s="9">
        <f>RTD("cqg.rtd",,"StudyData", $K$2, "BAR", "", "Close", $K$4, $A4362, $K$6,$K$10,,$K$8,$K$12)</f>
        <v>5922.5</v>
      </c>
      <c r="G4362" s="8">
        <f>RTD("cqg.rtd",,"StudyData",$K$2, "Vol", "Highlight=Total Trades,VolType=Exchange,CoCType=Auto", "Vol",$K$4,A4362,"ALL",,,"TRUE","T")</f>
        <v>14345</v>
      </c>
      <c r="H4362" s="9">
        <f xml:space="preserve"> RTD("cqg.rtd",,"StudyData", "RSI("&amp;$K$2&amp;",InputChoice:=Close,Period:=14)", "Bar", "", "Close", $K$4,A4362, "all", "", "","FALSE","T")</f>
        <v>45.94598829255294</v>
      </c>
      <c r="P4362" s="7">
        <f xml:space="preserve"> RTD("cqg.rtd",,"StudyData", $K$2, "BAR", "", "Time", $K$4,$Q4362,$K$6,$K$10, "","False","T")</f>
        <v>45798.395833333336</v>
      </c>
      <c r="Q4362" s="1">
        <f t="shared" si="137"/>
        <v>-4360</v>
      </c>
    </row>
    <row r="4363" spans="1:17" x14ac:dyDescent="0.25">
      <c r="A4363" s="6">
        <f t="shared" si="136"/>
        <v>-4361</v>
      </c>
      <c r="B4363" s="7">
        <f xml:space="preserve"> RTD("cqg.rtd",,"StudyData","TYA", "BAR", "", "Time",$K$4,$A4363,"ALL",, "","False","T")</f>
        <v>45798.392361111109</v>
      </c>
      <c r="C4363" s="9">
        <f>RTD("cqg.rtd",,"StudyData", $K$2, "BAR", "", "Open", $K$4, $A4363, $K$6,$K$10,,$K$8,K$12)</f>
        <v>5931.5</v>
      </c>
      <c r="D4363" s="9">
        <f>RTD("cqg.rtd",,"StudyData", $K$2, "BAR", "", "High", $K$4, $A4363, $K$6,$K$10,,$K$8,$K$12)</f>
        <v>5932.75</v>
      </c>
      <c r="E4363" s="9">
        <f>RTD("cqg.rtd",,"StudyData", $K$2, "BAR", "", "Low", $K$4, $A4363, $K$6,$K$10,,$K$8,$K$12)</f>
        <v>5925.5</v>
      </c>
      <c r="F4363" s="9">
        <f>RTD("cqg.rtd",,"StudyData", $K$2, "BAR", "", "Close", $K$4, $A4363, $K$6,$K$10,,$K$8,$K$12)</f>
        <v>5926</v>
      </c>
      <c r="G4363" s="8">
        <f>RTD("cqg.rtd",,"StudyData",$K$2, "Vol", "Highlight=Total Trades,VolType=Exchange,CoCType=Auto", "Vol",$K$4,A4363,"ALL",,,"TRUE","T")</f>
        <v>13344</v>
      </c>
      <c r="H4363" s="9">
        <f xml:space="preserve"> RTD("cqg.rtd",,"StudyData", "RSI("&amp;$K$2&amp;",InputChoice:=Close,Period:=14)", "Bar", "", "Close", $K$4,A4363, "all", "", "","FALSE","T")</f>
        <v>50.15090520172582</v>
      </c>
      <c r="P4363" s="7">
        <f xml:space="preserve"> RTD("cqg.rtd",,"StudyData", $K$2, "BAR", "", "Time", $K$4,$Q4363,$K$6,$K$10, "","False","T")</f>
        <v>45798.392361111109</v>
      </c>
      <c r="Q4363" s="1">
        <f t="shared" si="137"/>
        <v>-4361</v>
      </c>
    </row>
    <row r="4364" spans="1:17" x14ac:dyDescent="0.25">
      <c r="A4364" s="6">
        <f t="shared" si="136"/>
        <v>-4362</v>
      </c>
      <c r="B4364" s="7">
        <f xml:space="preserve"> RTD("cqg.rtd",,"StudyData","TYA", "BAR", "", "Time",$K$4,$A4364,"ALL",, "","False","T")</f>
        <v>45798.388888888891</v>
      </c>
      <c r="C4364" s="9">
        <f>RTD("cqg.rtd",,"StudyData", $K$2, "BAR", "", "Open", $K$4, $A4364, $K$6,$K$10,,$K$8,K$12)</f>
        <v>5930.5</v>
      </c>
      <c r="D4364" s="9">
        <f>RTD("cqg.rtd",,"StudyData", $K$2, "BAR", "", "High", $K$4, $A4364, $K$6,$K$10,,$K$8,$K$12)</f>
        <v>5935.75</v>
      </c>
      <c r="E4364" s="9">
        <f>RTD("cqg.rtd",,"StudyData", $K$2, "BAR", "", "Low", $K$4, $A4364, $K$6,$K$10,,$K$8,$K$12)</f>
        <v>5930.5</v>
      </c>
      <c r="F4364" s="9">
        <f>RTD("cqg.rtd",,"StudyData", $K$2, "BAR", "", "Close", $K$4, $A4364, $K$6,$K$10,,$K$8,$K$12)</f>
        <v>5931.75</v>
      </c>
      <c r="G4364" s="8">
        <f>RTD("cqg.rtd",,"StudyData",$K$2, "Vol", "Highlight=Total Trades,VolType=Exchange,CoCType=Auto", "Vol",$K$4,A4364,"ALL",,,"TRUE","T")</f>
        <v>10470</v>
      </c>
      <c r="H4364" s="9">
        <f xml:space="preserve"> RTD("cqg.rtd",,"StudyData", "RSI("&amp;$K$2&amp;",InputChoice:=Close,Period:=14)", "Bar", "", "Close", $K$4,A4364, "all", "", "","FALSE","T")</f>
        <v>58.288756029581698</v>
      </c>
      <c r="P4364" s="7">
        <f xml:space="preserve"> RTD("cqg.rtd",,"StudyData", $K$2, "BAR", "", "Time", $K$4,$Q4364,$K$6,$K$10, "","False","T")</f>
        <v>45798.388888888891</v>
      </c>
      <c r="Q4364" s="1">
        <f t="shared" si="137"/>
        <v>-4362</v>
      </c>
    </row>
    <row r="4365" spans="1:17" x14ac:dyDescent="0.25">
      <c r="A4365" s="6">
        <f t="shared" si="136"/>
        <v>-4363</v>
      </c>
      <c r="B4365" s="7">
        <f xml:space="preserve"> RTD("cqg.rtd",,"StudyData","TYA", "BAR", "", "Time",$K$4,$A4365,"ALL",, "","False","T")</f>
        <v>45798.385416666664</v>
      </c>
      <c r="C4365" s="9">
        <f>RTD("cqg.rtd",,"StudyData", $K$2, "BAR", "", "Open", $K$4, $A4365, $K$6,$K$10,,$K$8,K$12)</f>
        <v>5929.75</v>
      </c>
      <c r="D4365" s="9">
        <f>RTD("cqg.rtd",,"StudyData", $K$2, "BAR", "", "High", $K$4, $A4365, $K$6,$K$10,,$K$8,$K$12)</f>
        <v>5933</v>
      </c>
      <c r="E4365" s="9">
        <f>RTD("cqg.rtd",,"StudyData", $K$2, "BAR", "", "Low", $K$4, $A4365, $K$6,$K$10,,$K$8,$K$12)</f>
        <v>5929</v>
      </c>
      <c r="F4365" s="9">
        <f>RTD("cqg.rtd",,"StudyData", $K$2, "BAR", "", "Close", $K$4, $A4365, $K$6,$K$10,,$K$8,$K$12)</f>
        <v>5930.5</v>
      </c>
      <c r="G4365" s="8">
        <f>RTD("cqg.rtd",,"StudyData",$K$2, "Vol", "Highlight=Total Trades,VolType=Exchange,CoCType=Auto", "Vol",$K$4,A4365,"ALL",,,"TRUE","T")</f>
        <v>8006</v>
      </c>
      <c r="H4365" s="9">
        <f xml:space="preserve"> RTD("cqg.rtd",,"StudyData", "RSI("&amp;$K$2&amp;",InputChoice:=Close,Period:=14)", "Bar", "", "Close", $K$4,A4365, "all", "", "","FALSE","T")</f>
        <v>56.87620076235676</v>
      </c>
      <c r="P4365" s="7">
        <f xml:space="preserve"> RTD("cqg.rtd",,"StudyData", $K$2, "BAR", "", "Time", $K$4,$Q4365,$K$6,$K$10, "","False","T")</f>
        <v>45798.385416666664</v>
      </c>
      <c r="Q4365" s="1">
        <f t="shared" si="137"/>
        <v>-4363</v>
      </c>
    </row>
    <row r="4366" spans="1:17" x14ac:dyDescent="0.25">
      <c r="A4366" s="6">
        <f t="shared" si="136"/>
        <v>-4364</v>
      </c>
      <c r="B4366" s="7">
        <f xml:space="preserve"> RTD("cqg.rtd",,"StudyData","TYA", "BAR", "", "Time",$K$4,$A4366,"ALL",, "","False","T")</f>
        <v>45798.381944444445</v>
      </c>
      <c r="C4366" s="9">
        <f>RTD("cqg.rtd",,"StudyData", $K$2, "BAR", "", "Open", $K$4, $A4366, $K$6,$K$10,,$K$8,K$12)</f>
        <v>5935.75</v>
      </c>
      <c r="D4366" s="9">
        <f>RTD("cqg.rtd",,"StudyData", $K$2, "BAR", "", "High", $K$4, $A4366, $K$6,$K$10,,$K$8,$K$12)</f>
        <v>5936</v>
      </c>
      <c r="E4366" s="9">
        <f>RTD("cqg.rtd",,"StudyData", $K$2, "BAR", "", "Low", $K$4, $A4366, $K$6,$K$10,,$K$8,$K$12)</f>
        <v>5928</v>
      </c>
      <c r="F4366" s="9">
        <f>RTD("cqg.rtd",,"StudyData", $K$2, "BAR", "", "Close", $K$4, $A4366, $K$6,$K$10,,$K$8,$K$12)</f>
        <v>5929.75</v>
      </c>
      <c r="G4366" s="8">
        <f>RTD("cqg.rtd",,"StudyData",$K$2, "Vol", "Highlight=Total Trades,VolType=Exchange,CoCType=Auto", "Vol",$K$4,A4366,"ALL",,,"TRUE","T")</f>
        <v>11531</v>
      </c>
      <c r="H4366" s="9">
        <f xml:space="preserve"> RTD("cqg.rtd",,"StudyData", "RSI("&amp;$K$2&amp;",InputChoice:=Close,Period:=14)", "Bar", "", "Close", $K$4,A4366, "all", "", "","FALSE","T")</f>
        <v>56.046907161638536</v>
      </c>
      <c r="P4366" s="7">
        <f xml:space="preserve"> RTD("cqg.rtd",,"StudyData", $K$2, "BAR", "", "Time", $K$4,$Q4366,$K$6,$K$10, "","False","T")</f>
        <v>45798.381944444445</v>
      </c>
      <c r="Q4366" s="1">
        <f t="shared" si="137"/>
        <v>-4364</v>
      </c>
    </row>
    <row r="4367" spans="1:17" x14ac:dyDescent="0.25">
      <c r="A4367" s="6">
        <f t="shared" si="136"/>
        <v>-4365</v>
      </c>
      <c r="B4367" s="7">
        <f xml:space="preserve"> RTD("cqg.rtd",,"StudyData","TYA", "BAR", "", "Time",$K$4,$A4367,"ALL",, "","False","T")</f>
        <v>45798.378472222219</v>
      </c>
      <c r="C4367" s="9">
        <f>RTD("cqg.rtd",,"StudyData", $K$2, "BAR", "", "Open", $K$4, $A4367, $K$6,$K$10,,$K$8,K$12)</f>
        <v>5935.25</v>
      </c>
      <c r="D4367" s="9">
        <f>RTD("cqg.rtd",,"StudyData", $K$2, "BAR", "", "High", $K$4, $A4367, $K$6,$K$10,,$K$8,$K$12)</f>
        <v>5939.75</v>
      </c>
      <c r="E4367" s="9">
        <f>RTD("cqg.rtd",,"StudyData", $K$2, "BAR", "", "Low", $K$4, $A4367, $K$6,$K$10,,$K$8,$K$12)</f>
        <v>5932.75</v>
      </c>
      <c r="F4367" s="9">
        <f>RTD("cqg.rtd",,"StudyData", $K$2, "BAR", "", "Close", $K$4, $A4367, $K$6,$K$10,,$K$8,$K$12)</f>
        <v>5935.75</v>
      </c>
      <c r="G4367" s="8">
        <f>RTD("cqg.rtd",,"StudyData",$K$2, "Vol", "Highlight=Total Trades,VolType=Exchange,CoCType=Auto", "Vol",$K$4,A4367,"ALL",,,"TRUE","T")</f>
        <v>13116</v>
      </c>
      <c r="H4367" s="9">
        <f xml:space="preserve"> RTD("cqg.rtd",,"StudyData", "RSI("&amp;$K$2&amp;",InputChoice:=Close,Period:=14)", "Bar", "", "Close", $K$4,A4367, "all", "", "","FALSE","T")</f>
        <v>65.387923911328215</v>
      </c>
      <c r="P4367" s="7">
        <f xml:space="preserve"> RTD("cqg.rtd",,"StudyData", $K$2, "BAR", "", "Time", $K$4,$Q4367,$K$6,$K$10, "","False","T")</f>
        <v>45798.378472222219</v>
      </c>
      <c r="Q4367" s="1">
        <f t="shared" si="137"/>
        <v>-4365</v>
      </c>
    </row>
    <row r="4368" spans="1:17" x14ac:dyDescent="0.25">
      <c r="A4368" s="6">
        <f t="shared" si="136"/>
        <v>-4366</v>
      </c>
      <c r="B4368" s="7">
        <f xml:space="preserve"> RTD("cqg.rtd",,"StudyData","TYA", "BAR", "", "Time",$K$4,$A4368,"ALL",, "","False","T")</f>
        <v>45798.375</v>
      </c>
      <c r="C4368" s="9">
        <f>RTD("cqg.rtd",,"StudyData", $K$2, "BAR", "", "Open", $K$4, $A4368, $K$6,$K$10,,$K$8,K$12)</f>
        <v>5928.5</v>
      </c>
      <c r="D4368" s="9">
        <f>RTD("cqg.rtd",,"StudyData", $K$2, "BAR", "", "High", $K$4, $A4368, $K$6,$K$10,,$K$8,$K$12)</f>
        <v>5944.5</v>
      </c>
      <c r="E4368" s="9">
        <f>RTD("cqg.rtd",,"StudyData", $K$2, "BAR", "", "Low", $K$4, $A4368, $K$6,$K$10,,$K$8,$K$12)</f>
        <v>5927.75</v>
      </c>
      <c r="F4368" s="9">
        <f>RTD("cqg.rtd",,"StudyData", $K$2, "BAR", "", "Close", $K$4, $A4368, $K$6,$K$10,,$K$8,$K$12)</f>
        <v>5935.25</v>
      </c>
      <c r="G4368" s="8">
        <f>RTD("cqg.rtd",,"StudyData",$K$2, "Vol", "Highlight=Total Trades,VolType=Exchange,CoCType=Auto", "Vol",$K$4,A4368,"ALL",,,"TRUE","T")</f>
        <v>28352</v>
      </c>
      <c r="H4368" s="9">
        <f xml:space="preserve"> RTD("cqg.rtd",,"StudyData", "RSI("&amp;$K$2&amp;",InputChoice:=Close,Period:=14)", "Bar", "", "Close", $K$4,A4368, "all", "", "","FALSE","T")</f>
        <v>64.935712425430069</v>
      </c>
      <c r="P4368" s="7">
        <f xml:space="preserve"> RTD("cqg.rtd",,"StudyData", $K$2, "BAR", "", "Time", $K$4,$Q4368,$K$6,$K$10, "","False","T")</f>
        <v>45798.375</v>
      </c>
      <c r="Q4368" s="1">
        <f t="shared" si="137"/>
        <v>-4366</v>
      </c>
    </row>
    <row r="4369" spans="1:17" x14ac:dyDescent="0.25">
      <c r="A4369" s="6">
        <f t="shared" si="136"/>
        <v>-4367</v>
      </c>
      <c r="B4369" s="7">
        <f xml:space="preserve"> RTD("cqg.rtd",,"StudyData","TYA", "BAR", "", "Time",$K$4,$A4369,"ALL",, "","False","T")</f>
        <v>45798.371527777781</v>
      </c>
      <c r="C4369" s="9">
        <f>RTD("cqg.rtd",,"StudyData", $K$2, "BAR", "", "Open", $K$4, $A4369, $K$6,$K$10,,$K$8,K$12)</f>
        <v>5931.75</v>
      </c>
      <c r="D4369" s="9">
        <f>RTD("cqg.rtd",,"StudyData", $K$2, "BAR", "", "High", $K$4, $A4369, $K$6,$K$10,,$K$8,$K$12)</f>
        <v>5934.75</v>
      </c>
      <c r="E4369" s="9">
        <f>RTD("cqg.rtd",,"StudyData", $K$2, "BAR", "", "Low", $K$4, $A4369, $K$6,$K$10,,$K$8,$K$12)</f>
        <v>5927.25</v>
      </c>
      <c r="F4369" s="9">
        <f>RTD("cqg.rtd",,"StudyData", $K$2, "BAR", "", "Close", $K$4, $A4369, $K$6,$K$10,,$K$8,$K$12)</f>
        <v>5928.25</v>
      </c>
      <c r="G4369" s="8">
        <f>RTD("cqg.rtd",,"StudyData",$K$2, "Vol", "Highlight=Total Trades,VolType=Exchange,CoCType=Auto", "Vol",$K$4,A4369,"ALL",,,"TRUE","T")</f>
        <v>13295</v>
      </c>
      <c r="H4369" s="9">
        <f xml:space="preserve"> RTD("cqg.rtd",,"StudyData", "RSI("&amp;$K$2&amp;",InputChoice:=Close,Period:=14)", "Bar", "", "Close", $K$4,A4369, "all", "", "","FALSE","T")</f>
        <v>57.761668213479545</v>
      </c>
      <c r="P4369" s="7">
        <f xml:space="preserve"> RTD("cqg.rtd",,"StudyData", $K$2, "BAR", "", "Time", $K$4,$Q4369,$K$6,$K$10, "","False","T")</f>
        <v>45798.371527777781</v>
      </c>
      <c r="Q4369" s="1">
        <f t="shared" si="137"/>
        <v>-4367</v>
      </c>
    </row>
    <row r="4370" spans="1:17" x14ac:dyDescent="0.25">
      <c r="A4370" s="6">
        <f t="shared" si="136"/>
        <v>-4368</v>
      </c>
      <c r="B4370" s="7">
        <f xml:space="preserve"> RTD("cqg.rtd",,"StudyData","TYA", "BAR", "", "Time",$K$4,$A4370,"ALL",, "","False","T")</f>
        <v>45798.368055555555</v>
      </c>
      <c r="C4370" s="9">
        <f>RTD("cqg.rtd",,"StudyData", $K$2, "BAR", "", "Open", $K$4, $A4370, $K$6,$K$10,,$K$8,K$12)</f>
        <v>5931.25</v>
      </c>
      <c r="D4370" s="9">
        <f>RTD("cqg.rtd",,"StudyData", $K$2, "BAR", "", "High", $K$4, $A4370, $K$6,$K$10,,$K$8,$K$12)</f>
        <v>5935.25</v>
      </c>
      <c r="E4370" s="9">
        <f>RTD("cqg.rtd",,"StudyData", $K$2, "BAR", "", "Low", $K$4, $A4370, $K$6,$K$10,,$K$8,$K$12)</f>
        <v>5929.5</v>
      </c>
      <c r="F4370" s="9">
        <f>RTD("cqg.rtd",,"StudyData", $K$2, "BAR", "", "Close", $K$4, $A4370, $K$6,$K$10,,$K$8,$K$12)</f>
        <v>5931.75</v>
      </c>
      <c r="G4370" s="8">
        <f>RTD("cqg.rtd",,"StudyData",$K$2, "Vol", "Highlight=Total Trades,VolType=Exchange,CoCType=Auto", "Vol",$K$4,A4370,"ALL",,,"TRUE","T")</f>
        <v>17351</v>
      </c>
      <c r="H4370" s="9">
        <f xml:space="preserve"> RTD("cqg.rtd",,"StudyData", "RSI("&amp;$K$2&amp;",InputChoice:=Close,Period:=14)", "Bar", "", "Close", $K$4,A4370, "all", "", "","FALSE","T")</f>
        <v>63.824442195648075</v>
      </c>
      <c r="P4370" s="7">
        <f xml:space="preserve"> RTD("cqg.rtd",,"StudyData", $K$2, "BAR", "", "Time", $K$4,$Q4370,$K$6,$K$10, "","False","T")</f>
        <v>45798.368055555555</v>
      </c>
      <c r="Q4370" s="1">
        <f t="shared" si="137"/>
        <v>-4368</v>
      </c>
    </row>
    <row r="4371" spans="1:17" x14ac:dyDescent="0.25">
      <c r="A4371" s="6">
        <f t="shared" si="136"/>
        <v>-4369</v>
      </c>
      <c r="B4371" s="7">
        <f xml:space="preserve"> RTD("cqg.rtd",,"StudyData","TYA", "BAR", "", "Time",$K$4,$A4371,"ALL",, "","False","T")</f>
        <v>45798.364583333336</v>
      </c>
      <c r="C4371" s="9">
        <f>RTD("cqg.rtd",,"StudyData", $K$2, "BAR", "", "Open", $K$4, $A4371, $K$6,$K$10,,$K$8,K$12)</f>
        <v>5927.5</v>
      </c>
      <c r="D4371" s="9">
        <f>RTD("cqg.rtd",,"StudyData", $K$2, "BAR", "", "High", $K$4, $A4371, $K$6,$K$10,,$K$8,$K$12)</f>
        <v>5931.5</v>
      </c>
      <c r="E4371" s="9">
        <f>RTD("cqg.rtd",,"StudyData", $K$2, "BAR", "", "Low", $K$4, $A4371, $K$6,$K$10,,$K$8,$K$12)</f>
        <v>5926.5</v>
      </c>
      <c r="F4371" s="9">
        <f>RTD("cqg.rtd",,"StudyData", $K$2, "BAR", "", "Close", $K$4, $A4371, $K$6,$K$10,,$K$8,$K$12)</f>
        <v>5931.25</v>
      </c>
      <c r="G4371" s="8">
        <f>RTD("cqg.rtd",,"StudyData",$K$2, "Vol", "Highlight=Total Trades,VolType=Exchange,CoCType=Auto", "Vol",$K$4,A4371,"ALL",,,"TRUE","T")</f>
        <v>12006</v>
      </c>
      <c r="H4371" s="9">
        <f xml:space="preserve"> RTD("cqg.rtd",,"StudyData", "RSI("&amp;$K$2&amp;",InputChoice:=Close,Period:=14)", "Bar", "", "Close", $K$4,A4371, "all", "", "","FALSE","T")</f>
        <v>63.313639051398212</v>
      </c>
      <c r="P4371" s="7">
        <f xml:space="preserve"> RTD("cqg.rtd",,"StudyData", $K$2, "BAR", "", "Time", $K$4,$Q4371,$K$6,$K$10, "","False","T")</f>
        <v>45798.364583333336</v>
      </c>
      <c r="Q4371" s="1">
        <f t="shared" si="137"/>
        <v>-4369</v>
      </c>
    </row>
    <row r="4372" spans="1:17" x14ac:dyDescent="0.25">
      <c r="A4372" s="6">
        <f t="shared" si="136"/>
        <v>-4370</v>
      </c>
      <c r="B4372" s="7">
        <f xml:space="preserve"> RTD("cqg.rtd",,"StudyData","TYA", "BAR", "", "Time",$K$4,$A4372,"ALL",, "","False","T")</f>
        <v>45798.361111111109</v>
      </c>
      <c r="C4372" s="9">
        <f>RTD("cqg.rtd",,"StudyData", $K$2, "BAR", "", "Open", $K$4, $A4372, $K$6,$K$10,,$K$8,K$12)</f>
        <v>5925.75</v>
      </c>
      <c r="D4372" s="9">
        <f>RTD("cqg.rtd",,"StudyData", $K$2, "BAR", "", "High", $K$4, $A4372, $K$6,$K$10,,$K$8,$K$12)</f>
        <v>5929.75</v>
      </c>
      <c r="E4372" s="9">
        <f>RTD("cqg.rtd",,"StudyData", $K$2, "BAR", "", "Low", $K$4, $A4372, $K$6,$K$10,,$K$8,$K$12)</f>
        <v>5921.5</v>
      </c>
      <c r="F4372" s="9">
        <f>RTD("cqg.rtd",,"StudyData", $K$2, "BAR", "", "Close", $K$4, $A4372, $K$6,$K$10,,$K$8,$K$12)</f>
        <v>5927.5</v>
      </c>
      <c r="G4372" s="8">
        <f>RTD("cqg.rtd",,"StudyData",$K$2, "Vol", "Highlight=Total Trades,VolType=Exchange,CoCType=Auto", "Vol",$K$4,A4372,"ALL",,,"TRUE","T")</f>
        <v>16018</v>
      </c>
      <c r="H4372" s="9">
        <f xml:space="preserve"> RTD("cqg.rtd",,"StudyData", "RSI("&amp;$K$2&amp;",InputChoice:=Close,Period:=14)", "Bar", "", "Close", $K$4,A4372, "all", "", "","FALSE","T")</f>
        <v>59.312579015276981</v>
      </c>
      <c r="P4372" s="7">
        <f xml:space="preserve"> RTD("cqg.rtd",,"StudyData", $K$2, "BAR", "", "Time", $K$4,$Q4372,$K$6,$K$10, "","False","T")</f>
        <v>45798.361111111109</v>
      </c>
      <c r="Q4372" s="1">
        <f t="shared" si="137"/>
        <v>-4370</v>
      </c>
    </row>
    <row r="4373" spans="1:17" x14ac:dyDescent="0.25">
      <c r="A4373" s="6">
        <f t="shared" si="136"/>
        <v>-4371</v>
      </c>
      <c r="B4373" s="7">
        <f xml:space="preserve"> RTD("cqg.rtd",,"StudyData","TYA", "BAR", "", "Time",$K$4,$A4373,"ALL",, "","False","T")</f>
        <v>45798.357638888891</v>
      </c>
      <c r="C4373" s="9">
        <f>RTD("cqg.rtd",,"StudyData", $K$2, "BAR", "", "Open", $K$4, $A4373, $K$6,$K$10,,$K$8,K$12)</f>
        <v>5922.75</v>
      </c>
      <c r="D4373" s="9">
        <f>RTD("cqg.rtd",,"StudyData", $K$2, "BAR", "", "High", $K$4, $A4373, $K$6,$K$10,,$K$8,$K$12)</f>
        <v>5925.75</v>
      </c>
      <c r="E4373" s="9">
        <f>RTD("cqg.rtd",,"StudyData", $K$2, "BAR", "", "Low", $K$4, $A4373, $K$6,$K$10,,$K$8,$K$12)</f>
        <v>5919.5</v>
      </c>
      <c r="F4373" s="9">
        <f>RTD("cqg.rtd",,"StudyData", $K$2, "BAR", "", "Close", $K$4, $A4373, $K$6,$K$10,,$K$8,$K$12)</f>
        <v>5925.5</v>
      </c>
      <c r="G4373" s="8">
        <f>RTD("cqg.rtd",,"StudyData",$K$2, "Vol", "Highlight=Total Trades,VolType=Exchange,CoCType=Auto", "Vol",$K$4,A4373,"ALL",,,"TRUE","T")</f>
        <v>15844</v>
      </c>
      <c r="H4373" s="9">
        <f xml:space="preserve"> RTD("cqg.rtd",,"StudyData", "RSI("&amp;$K$2&amp;",InputChoice:=Close,Period:=14)", "Bar", "", "Close", $K$4,A4373, "all", "", "","FALSE","T")</f>
        <v>56.989528343326377</v>
      </c>
      <c r="P4373" s="7">
        <f xml:space="preserve"> RTD("cqg.rtd",,"StudyData", $K$2, "BAR", "", "Time", $K$4,$Q4373,$K$6,$K$10, "","False","T")</f>
        <v>45798.357638888891</v>
      </c>
      <c r="Q4373" s="1">
        <f t="shared" si="137"/>
        <v>-4371</v>
      </c>
    </row>
    <row r="4374" spans="1:17" x14ac:dyDescent="0.25">
      <c r="A4374" s="6">
        <f t="shared" si="136"/>
        <v>-4372</v>
      </c>
      <c r="B4374" s="7">
        <f xml:space="preserve"> RTD("cqg.rtd",,"StudyData","TYA", "BAR", "", "Time",$K$4,$A4374,"ALL",, "","False","T")</f>
        <v>45798.354166666664</v>
      </c>
      <c r="C4374" s="9">
        <f>RTD("cqg.rtd",,"StudyData", $K$2, "BAR", "", "Open", $K$4, $A4374, $K$6,$K$10,,$K$8,K$12)</f>
        <v>5914.5</v>
      </c>
      <c r="D4374" s="9">
        <f>RTD("cqg.rtd",,"StudyData", $K$2, "BAR", "", "High", $K$4, $A4374, $K$6,$K$10,,$K$8,$K$12)</f>
        <v>5927</v>
      </c>
      <c r="E4374" s="9">
        <f>RTD("cqg.rtd",,"StudyData", $K$2, "BAR", "", "Low", $K$4, $A4374, $K$6,$K$10,,$K$8,$K$12)</f>
        <v>5913.5</v>
      </c>
      <c r="F4374" s="9">
        <f>RTD("cqg.rtd",,"StudyData", $K$2, "BAR", "", "Close", $K$4, $A4374, $K$6,$K$10,,$K$8,$K$12)</f>
        <v>5922.75</v>
      </c>
      <c r="G4374" s="8">
        <f>RTD("cqg.rtd",,"StudyData",$K$2, "Vol", "Highlight=Total Trades,VolType=Exchange,CoCType=Auto", "Vol",$K$4,A4374,"ALL",,,"TRUE","T")</f>
        <v>32927</v>
      </c>
      <c r="H4374" s="9">
        <f xml:space="preserve"> RTD("cqg.rtd",,"StudyData", "RSI("&amp;$K$2&amp;",InputChoice:=Close,Period:=14)", "Bar", "", "Close", $K$4,A4374, "all", "", "","FALSE","T")</f>
        <v>53.607608616842747</v>
      </c>
      <c r="P4374" s="7">
        <f xml:space="preserve"> RTD("cqg.rtd",,"StudyData", $K$2, "BAR", "", "Time", $K$4,$Q4374,$K$6,$K$10, "","False","T")</f>
        <v>45798.354166666664</v>
      </c>
      <c r="Q4374" s="1">
        <f t="shared" si="137"/>
        <v>-4372</v>
      </c>
    </row>
    <row r="4375" spans="1:17" x14ac:dyDescent="0.25">
      <c r="A4375" s="6">
        <f t="shared" si="136"/>
        <v>-4373</v>
      </c>
      <c r="B4375" s="7">
        <f xml:space="preserve"> RTD("cqg.rtd",,"StudyData","TYA", "BAR", "", "Time",$K$4,$A4375,"ALL",, "","False","T")</f>
        <v>45798.350694444445</v>
      </c>
      <c r="C4375" s="9">
        <f>RTD("cqg.rtd",,"StudyData", $K$2, "BAR", "", "Open", $K$4, $A4375, $K$6,$K$10,,$K$8,K$12)</f>
        <v>5910.5</v>
      </c>
      <c r="D4375" s="9">
        <f>RTD("cqg.rtd",,"StudyData", $K$2, "BAR", "", "High", $K$4, $A4375, $K$6,$K$10,,$K$8,$K$12)</f>
        <v>5914.75</v>
      </c>
      <c r="E4375" s="9">
        <f>RTD("cqg.rtd",,"StudyData", $K$2, "BAR", "", "Low", $K$4, $A4375, $K$6,$K$10,,$K$8,$K$12)</f>
        <v>5908.75</v>
      </c>
      <c r="F4375" s="9">
        <f>RTD("cqg.rtd",,"StudyData", $K$2, "BAR", "", "Close", $K$4, $A4375, $K$6,$K$10,,$K$8,$K$12)</f>
        <v>5914.5</v>
      </c>
      <c r="G4375" s="8">
        <f>RTD("cqg.rtd",,"StudyData",$K$2, "Vol", "Highlight=Total Trades,VolType=Exchange,CoCType=Auto", "Vol",$K$4,A4375,"ALL",,,"TRUE","T")</f>
        <v>7406</v>
      </c>
      <c r="H4375" s="9">
        <f xml:space="preserve"> RTD("cqg.rtd",,"StudyData", "RSI("&amp;$K$2&amp;",InputChoice:=Close,Period:=14)", "Bar", "", "Close", $K$4,A4375, "all", "", "","FALSE","T")</f>
        <v>40.595602580657136</v>
      </c>
      <c r="P4375" s="7">
        <f xml:space="preserve"> RTD("cqg.rtd",,"StudyData", $K$2, "BAR", "", "Time", $K$4,$Q4375,$K$6,$K$10, "","False","T")</f>
        <v>45798.350694444445</v>
      </c>
      <c r="Q4375" s="1">
        <f t="shared" si="137"/>
        <v>-4373</v>
      </c>
    </row>
    <row r="4376" spans="1:17" x14ac:dyDescent="0.25">
      <c r="A4376" s="6">
        <f t="shared" si="136"/>
        <v>-4374</v>
      </c>
      <c r="B4376" s="7">
        <f xml:space="preserve"> RTD("cqg.rtd",,"StudyData","TYA", "BAR", "", "Time",$K$4,$A4376,"ALL",, "","False","T")</f>
        <v>45798.347222222219</v>
      </c>
      <c r="C4376" s="9">
        <f>RTD("cqg.rtd",,"StudyData", $K$2, "BAR", "", "Open", $K$4, $A4376, $K$6,$K$10,,$K$8,K$12)</f>
        <v>5912.75</v>
      </c>
      <c r="D4376" s="9">
        <f>RTD("cqg.rtd",,"StudyData", $K$2, "BAR", "", "High", $K$4, $A4376, $K$6,$K$10,,$K$8,$K$12)</f>
        <v>5913.25</v>
      </c>
      <c r="E4376" s="9">
        <f>RTD("cqg.rtd",,"StudyData", $K$2, "BAR", "", "Low", $K$4, $A4376, $K$6,$K$10,,$K$8,$K$12)</f>
        <v>5910.25</v>
      </c>
      <c r="F4376" s="9">
        <f>RTD("cqg.rtd",,"StudyData", $K$2, "BAR", "", "Close", $K$4, $A4376, $K$6,$K$10,,$K$8,$K$12)</f>
        <v>5910.75</v>
      </c>
      <c r="G4376" s="8">
        <f>RTD("cqg.rtd",,"StudyData",$K$2, "Vol", "Highlight=Total Trades,VolType=Exchange,CoCType=Auto", "Vol",$K$4,A4376,"ALL",,,"TRUE","T")</f>
        <v>3945</v>
      </c>
      <c r="H4376" s="9">
        <f xml:space="preserve"> RTD("cqg.rtd",,"StudyData", "RSI("&amp;$K$2&amp;",InputChoice:=Close,Period:=14)", "Bar", "", "Close", $K$4,A4376, "all", "", "","FALSE","T")</f>
        <v>32.618799382769552</v>
      </c>
      <c r="P4376" s="7">
        <f xml:space="preserve"> RTD("cqg.rtd",,"StudyData", $K$2, "BAR", "", "Time", $K$4,$Q4376,$K$6,$K$10, "","False","T")</f>
        <v>45798.347222222219</v>
      </c>
      <c r="Q4376" s="1">
        <f t="shared" si="137"/>
        <v>-4374</v>
      </c>
    </row>
    <row r="4377" spans="1:17" x14ac:dyDescent="0.25">
      <c r="A4377" s="6">
        <f t="shared" si="136"/>
        <v>-4375</v>
      </c>
      <c r="B4377" s="7">
        <f xml:space="preserve"> RTD("cqg.rtd",,"StudyData","TYA", "BAR", "", "Time",$K$4,$A4377,"ALL",, "","False","T")</f>
        <v>45798.34375</v>
      </c>
      <c r="C4377" s="9">
        <f>RTD("cqg.rtd",,"StudyData", $K$2, "BAR", "", "Open", $K$4, $A4377, $K$6,$K$10,,$K$8,K$12)</f>
        <v>5915</v>
      </c>
      <c r="D4377" s="9">
        <f>RTD("cqg.rtd",,"StudyData", $K$2, "BAR", "", "High", $K$4, $A4377, $K$6,$K$10,,$K$8,$K$12)</f>
        <v>5916.5</v>
      </c>
      <c r="E4377" s="9">
        <f>RTD("cqg.rtd",,"StudyData", $K$2, "BAR", "", "Low", $K$4, $A4377, $K$6,$K$10,,$K$8,$K$12)</f>
        <v>5912</v>
      </c>
      <c r="F4377" s="9">
        <f>RTD("cqg.rtd",,"StudyData", $K$2, "BAR", "", "Close", $K$4, $A4377, $K$6,$K$10,,$K$8,$K$12)</f>
        <v>5912.75</v>
      </c>
      <c r="G4377" s="8">
        <f>RTD("cqg.rtd",,"StudyData",$K$2, "Vol", "Highlight=Total Trades,VolType=Exchange,CoCType=Auto", "Vol",$K$4,A4377,"ALL",,,"TRUE","T")</f>
        <v>3994</v>
      </c>
      <c r="H4377" s="9">
        <f xml:space="preserve"> RTD("cqg.rtd",,"StudyData", "RSI("&amp;$K$2&amp;",InputChoice:=Close,Period:=14)", "Bar", "", "Close", $K$4,A4377, "all", "", "","FALSE","T")</f>
        <v>34.942489267616267</v>
      </c>
      <c r="P4377" s="7">
        <f xml:space="preserve"> RTD("cqg.rtd",,"StudyData", $K$2, "BAR", "", "Time", $K$4,$Q4377,$K$6,$K$10, "","False","T")</f>
        <v>45798.34375</v>
      </c>
      <c r="Q4377" s="1">
        <f t="shared" si="137"/>
        <v>-4375</v>
      </c>
    </row>
    <row r="4378" spans="1:17" x14ac:dyDescent="0.25">
      <c r="A4378" s="6">
        <f t="shared" si="136"/>
        <v>-4376</v>
      </c>
      <c r="B4378" s="7">
        <f xml:space="preserve"> RTD("cqg.rtd",,"StudyData","TYA", "BAR", "", "Time",$K$4,$A4378,"ALL",, "","False","T")</f>
        <v>45798.340277777781</v>
      </c>
      <c r="C4378" s="9">
        <f>RTD("cqg.rtd",,"StudyData", $K$2, "BAR", "", "Open", $K$4, $A4378, $K$6,$K$10,,$K$8,K$12)</f>
        <v>5919.25</v>
      </c>
      <c r="D4378" s="9">
        <f>RTD("cqg.rtd",,"StudyData", $K$2, "BAR", "", "High", $K$4, $A4378, $K$6,$K$10,,$K$8,$K$12)</f>
        <v>5920</v>
      </c>
      <c r="E4378" s="9">
        <f>RTD("cqg.rtd",,"StudyData", $K$2, "BAR", "", "Low", $K$4, $A4378, $K$6,$K$10,,$K$8,$K$12)</f>
        <v>5914.25</v>
      </c>
      <c r="F4378" s="9">
        <f>RTD("cqg.rtd",,"StudyData", $K$2, "BAR", "", "Close", $K$4, $A4378, $K$6,$K$10,,$K$8,$K$12)</f>
        <v>5914.75</v>
      </c>
      <c r="G4378" s="8">
        <f>RTD("cqg.rtd",,"StudyData",$K$2, "Vol", "Highlight=Total Trades,VolType=Exchange,CoCType=Auto", "Vol",$K$4,A4378,"ALL",,,"TRUE","T")</f>
        <v>3510</v>
      </c>
      <c r="H4378" s="9">
        <f xml:space="preserve"> RTD("cqg.rtd",,"StudyData", "RSI("&amp;$K$2&amp;",InputChoice:=Close,Period:=14)", "Bar", "", "Close", $K$4,A4378, "all", "", "","FALSE","T")</f>
        <v>37.417641543028374</v>
      </c>
      <c r="P4378" s="7">
        <f xml:space="preserve"> RTD("cqg.rtd",,"StudyData", $K$2, "BAR", "", "Time", $K$4,$Q4378,$K$6,$K$10, "","False","T")</f>
        <v>45798.340277777781</v>
      </c>
      <c r="Q4378" s="1">
        <f t="shared" si="137"/>
        <v>-4376</v>
      </c>
    </row>
    <row r="4379" spans="1:17" x14ac:dyDescent="0.25">
      <c r="A4379" s="6">
        <f t="shared" si="136"/>
        <v>-4377</v>
      </c>
      <c r="B4379" s="7">
        <f xml:space="preserve"> RTD("cqg.rtd",,"StudyData","TYA", "BAR", "", "Time",$K$4,$A4379,"ALL",, "","False","T")</f>
        <v>45798.336805555555</v>
      </c>
      <c r="C4379" s="9">
        <f>RTD("cqg.rtd",,"StudyData", $K$2, "BAR", "", "Open", $K$4, $A4379, $K$6,$K$10,,$K$8,K$12)</f>
        <v>5921</v>
      </c>
      <c r="D4379" s="9">
        <f>RTD("cqg.rtd",,"StudyData", $K$2, "BAR", "", "High", $K$4, $A4379, $K$6,$K$10,,$K$8,$K$12)</f>
        <v>5921.25</v>
      </c>
      <c r="E4379" s="9">
        <f>RTD("cqg.rtd",,"StudyData", $K$2, "BAR", "", "Low", $K$4, $A4379, $K$6,$K$10,,$K$8,$K$12)</f>
        <v>5918.25</v>
      </c>
      <c r="F4379" s="9">
        <f>RTD("cqg.rtd",,"StudyData", $K$2, "BAR", "", "Close", $K$4, $A4379, $K$6,$K$10,,$K$8,$K$12)</f>
        <v>5919.5</v>
      </c>
      <c r="G4379" s="8">
        <f>RTD("cqg.rtd",,"StudyData",$K$2, "Vol", "Highlight=Total Trades,VolType=Exchange,CoCType=Auto", "Vol",$K$4,A4379,"ALL",,,"TRUE","T")</f>
        <v>1936</v>
      </c>
      <c r="H4379" s="9">
        <f xml:space="preserve"> RTD("cqg.rtd",,"StudyData", "RSI("&amp;$K$2&amp;",InputChoice:=Close,Period:=14)", "Bar", "", "Close", $K$4,A4379, "all", "", "","FALSE","T")</f>
        <v>44.345075826607392</v>
      </c>
      <c r="P4379" s="7">
        <f xml:space="preserve"> RTD("cqg.rtd",,"StudyData", $K$2, "BAR", "", "Time", $K$4,$Q4379,$K$6,$K$10, "","False","T")</f>
        <v>45798.336805555555</v>
      </c>
      <c r="Q4379" s="1">
        <f t="shared" si="137"/>
        <v>-4377</v>
      </c>
    </row>
    <row r="4380" spans="1:17" x14ac:dyDescent="0.25">
      <c r="A4380" s="6">
        <f t="shared" si="136"/>
        <v>-4378</v>
      </c>
      <c r="B4380" s="7">
        <f xml:space="preserve"> RTD("cqg.rtd",,"StudyData","TYA", "BAR", "", "Time",$K$4,$A4380,"ALL",, "","False","T")</f>
        <v>45798.333333333336</v>
      </c>
      <c r="C4380" s="9">
        <f>RTD("cqg.rtd",,"StudyData", $K$2, "BAR", "", "Open", $K$4, $A4380, $K$6,$K$10,,$K$8,K$12)</f>
        <v>5923</v>
      </c>
      <c r="D4380" s="9">
        <f>RTD("cqg.rtd",,"StudyData", $K$2, "BAR", "", "High", $K$4, $A4380, $K$6,$K$10,,$K$8,$K$12)</f>
        <v>5924.5</v>
      </c>
      <c r="E4380" s="9">
        <f>RTD("cqg.rtd",,"StudyData", $K$2, "BAR", "", "Low", $K$4, $A4380, $K$6,$K$10,,$K$8,$K$12)</f>
        <v>5919.25</v>
      </c>
      <c r="F4380" s="9">
        <f>RTD("cqg.rtd",,"StudyData", $K$2, "BAR", "", "Close", $K$4, $A4380, $K$6,$K$10,,$K$8,$K$12)</f>
        <v>5921.25</v>
      </c>
      <c r="G4380" s="8">
        <f>RTD("cqg.rtd",,"StudyData",$K$2, "Vol", "Highlight=Total Trades,VolType=Exchange,CoCType=Auto", "Vol",$K$4,A4380,"ALL",,,"TRUE","T")</f>
        <v>2688</v>
      </c>
      <c r="H4380" s="9">
        <f xml:space="preserve"> RTD("cqg.rtd",,"StudyData", "RSI("&amp;$K$2&amp;",InputChoice:=Close,Period:=14)", "Bar", "", "Close", $K$4,A4380, "all", "", "","FALSE","T")</f>
        <v>47.343669911395409</v>
      </c>
      <c r="P4380" s="7">
        <f xml:space="preserve"> RTD("cqg.rtd",,"StudyData", $K$2, "BAR", "", "Time", $K$4,$Q4380,$K$6,$K$10, "","False","T")</f>
        <v>45798.333333333336</v>
      </c>
      <c r="Q4380" s="1">
        <f t="shared" si="137"/>
        <v>-4378</v>
      </c>
    </row>
    <row r="4381" spans="1:17" x14ac:dyDescent="0.25">
      <c r="A4381" s="6">
        <f t="shared" si="136"/>
        <v>-4379</v>
      </c>
      <c r="B4381" s="7">
        <f xml:space="preserve"> RTD("cqg.rtd",,"StudyData","TYA", "BAR", "", "Time",$K$4,$A4381,"ALL",, "","False","T")</f>
        <v>45798.329861111109</v>
      </c>
      <c r="C4381" s="9">
        <f>RTD("cqg.rtd",,"StudyData", $K$2, "BAR", "", "Open", $K$4, $A4381, $K$6,$K$10,,$K$8,K$12)</f>
        <v>5920.5</v>
      </c>
      <c r="D4381" s="9">
        <f>RTD("cqg.rtd",,"StudyData", $K$2, "BAR", "", "High", $K$4, $A4381, $K$6,$K$10,,$K$8,$K$12)</f>
        <v>5923.5</v>
      </c>
      <c r="E4381" s="9">
        <f>RTD("cqg.rtd",,"StudyData", $K$2, "BAR", "", "Low", $K$4, $A4381, $K$6,$K$10,,$K$8,$K$12)</f>
        <v>5920.5</v>
      </c>
      <c r="F4381" s="9">
        <f>RTD("cqg.rtd",,"StudyData", $K$2, "BAR", "", "Close", $K$4, $A4381, $K$6,$K$10,,$K$8,$K$12)</f>
        <v>5923</v>
      </c>
      <c r="G4381" s="8">
        <f>RTD("cqg.rtd",,"StudyData",$K$2, "Vol", "Highlight=Total Trades,VolType=Exchange,CoCType=Auto", "Vol",$K$4,A4381,"ALL",,,"TRUE","T")</f>
        <v>1940</v>
      </c>
      <c r="H4381" s="9">
        <f xml:space="preserve"> RTD("cqg.rtd",,"StudyData", "RSI("&amp;$K$2&amp;",InputChoice:=Close,Period:=14)", "Bar", "", "Close", $K$4,A4381, "all", "", "","FALSE","T")</f>
        <v>50.515518204601626</v>
      </c>
      <c r="P4381" s="7">
        <f xml:space="preserve"> RTD("cqg.rtd",,"StudyData", $K$2, "BAR", "", "Time", $K$4,$Q4381,$K$6,$K$10, "","False","T")</f>
        <v>45798.329861111109</v>
      </c>
      <c r="Q4381" s="1">
        <f t="shared" si="137"/>
        <v>-4379</v>
      </c>
    </row>
    <row r="4382" spans="1:17" x14ac:dyDescent="0.25">
      <c r="A4382" s="6">
        <f t="shared" si="136"/>
        <v>-4380</v>
      </c>
      <c r="B4382" s="7">
        <f xml:space="preserve"> RTD("cqg.rtd",,"StudyData","TYA", "BAR", "", "Time",$K$4,$A4382,"ALL",, "","False","T")</f>
        <v>45798.326388888891</v>
      </c>
      <c r="C4382" s="9">
        <f>RTD("cqg.rtd",,"StudyData", $K$2, "BAR", "", "Open", $K$4, $A4382, $K$6,$K$10,,$K$8,K$12)</f>
        <v>5919.25</v>
      </c>
      <c r="D4382" s="9">
        <f>RTD("cqg.rtd",,"StudyData", $K$2, "BAR", "", "High", $K$4, $A4382, $K$6,$K$10,,$K$8,$K$12)</f>
        <v>5921.5</v>
      </c>
      <c r="E4382" s="9">
        <f>RTD("cqg.rtd",,"StudyData", $K$2, "BAR", "", "Low", $K$4, $A4382, $K$6,$K$10,,$K$8,$K$12)</f>
        <v>5918.25</v>
      </c>
      <c r="F4382" s="9">
        <f>RTD("cqg.rtd",,"StudyData", $K$2, "BAR", "", "Close", $K$4, $A4382, $K$6,$K$10,,$K$8,$K$12)</f>
        <v>5920.25</v>
      </c>
      <c r="G4382" s="8">
        <f>RTD("cqg.rtd",,"StudyData",$K$2, "Vol", "Highlight=Total Trades,VolType=Exchange,CoCType=Auto", "Vol",$K$4,A4382,"ALL",,,"TRUE","T")</f>
        <v>1656</v>
      </c>
      <c r="H4382" s="9">
        <f xml:space="preserve"> RTD("cqg.rtd",,"StudyData", "RSI("&amp;$K$2&amp;",InputChoice:=Close,Period:=14)", "Bar", "", "Close", $K$4,A4382, "all", "", "","FALSE","T")</f>
        <v>45.153758852485495</v>
      </c>
      <c r="P4382" s="7">
        <f xml:space="preserve"> RTD("cqg.rtd",,"StudyData", $K$2, "BAR", "", "Time", $K$4,$Q4382,$K$6,$K$10, "","False","T")</f>
        <v>45798.326388888891</v>
      </c>
      <c r="Q4382" s="1">
        <f t="shared" si="137"/>
        <v>-4380</v>
      </c>
    </row>
    <row r="4383" spans="1:17" x14ac:dyDescent="0.25">
      <c r="A4383" s="6">
        <f t="shared" si="136"/>
        <v>-4381</v>
      </c>
      <c r="B4383" s="7">
        <f xml:space="preserve"> RTD("cqg.rtd",,"StudyData","TYA", "BAR", "", "Time",$K$4,$A4383,"ALL",, "","False","T")</f>
        <v>45798.322916666664</v>
      </c>
      <c r="C4383" s="9">
        <f>RTD("cqg.rtd",,"StudyData", $K$2, "BAR", "", "Open", $K$4, $A4383, $K$6,$K$10,,$K$8,K$12)</f>
        <v>5919</v>
      </c>
      <c r="D4383" s="9">
        <f>RTD("cqg.rtd",,"StudyData", $K$2, "BAR", "", "High", $K$4, $A4383, $K$6,$K$10,,$K$8,$K$12)</f>
        <v>5921</v>
      </c>
      <c r="E4383" s="9">
        <f>RTD("cqg.rtd",,"StudyData", $K$2, "BAR", "", "Low", $K$4, $A4383, $K$6,$K$10,,$K$8,$K$12)</f>
        <v>5918</v>
      </c>
      <c r="F4383" s="9">
        <f>RTD("cqg.rtd",,"StudyData", $K$2, "BAR", "", "Close", $K$4, $A4383, $K$6,$K$10,,$K$8,$K$12)</f>
        <v>5919.25</v>
      </c>
      <c r="G4383" s="8">
        <f>RTD("cqg.rtd",,"StudyData",$K$2, "Vol", "Highlight=Total Trades,VolType=Exchange,CoCType=Auto", "Vol",$K$4,A4383,"ALL",,,"TRUE","T")</f>
        <v>1388</v>
      </c>
      <c r="H4383" s="9">
        <f xml:space="preserve"> RTD("cqg.rtd",,"StudyData", "RSI("&amp;$K$2&amp;",InputChoice:=Close,Period:=14)", "Bar", "", "Close", $K$4,A4383, "all", "", "","FALSE","T")</f>
        <v>43.07092294040153</v>
      </c>
      <c r="P4383" s="7">
        <f xml:space="preserve"> RTD("cqg.rtd",,"StudyData", $K$2, "BAR", "", "Time", $K$4,$Q4383,$K$6,$K$10, "","False","T")</f>
        <v>45798.322916666664</v>
      </c>
      <c r="Q4383" s="1">
        <f t="shared" si="137"/>
        <v>-4381</v>
      </c>
    </row>
    <row r="4384" spans="1:17" x14ac:dyDescent="0.25">
      <c r="A4384" s="6">
        <f t="shared" si="136"/>
        <v>-4382</v>
      </c>
      <c r="B4384" s="7">
        <f xml:space="preserve"> RTD("cqg.rtd",,"StudyData","TYA", "BAR", "", "Time",$K$4,$A4384,"ALL",, "","False","T")</f>
        <v>45798.319444444445</v>
      </c>
      <c r="C4384" s="9">
        <f>RTD("cqg.rtd",,"StudyData", $K$2, "BAR", "", "Open", $K$4, $A4384, $K$6,$K$10,,$K$8,K$12)</f>
        <v>5919.5</v>
      </c>
      <c r="D4384" s="9">
        <f>RTD("cqg.rtd",,"StudyData", $K$2, "BAR", "", "High", $K$4, $A4384, $K$6,$K$10,,$K$8,$K$12)</f>
        <v>5920</v>
      </c>
      <c r="E4384" s="9">
        <f>RTD("cqg.rtd",,"StudyData", $K$2, "BAR", "", "Low", $K$4, $A4384, $K$6,$K$10,,$K$8,$K$12)</f>
        <v>5916.75</v>
      </c>
      <c r="F4384" s="9">
        <f>RTD("cqg.rtd",,"StudyData", $K$2, "BAR", "", "Close", $K$4, $A4384, $K$6,$K$10,,$K$8,$K$12)</f>
        <v>5919.25</v>
      </c>
      <c r="G4384" s="8">
        <f>RTD("cqg.rtd",,"StudyData",$K$2, "Vol", "Highlight=Total Trades,VolType=Exchange,CoCType=Auto", "Vol",$K$4,A4384,"ALL",,,"TRUE","T")</f>
        <v>2976</v>
      </c>
      <c r="H4384" s="9">
        <f xml:space="preserve"> RTD("cqg.rtd",,"StudyData", "RSI("&amp;$K$2&amp;",InputChoice:=Close,Period:=14)", "Bar", "", "Close", $K$4,A4384, "all", "", "","FALSE","T")</f>
        <v>43.07092294040153</v>
      </c>
      <c r="P4384" s="7">
        <f xml:space="preserve"> RTD("cqg.rtd",,"StudyData", $K$2, "BAR", "", "Time", $K$4,$Q4384,$K$6,$K$10, "","False","T")</f>
        <v>45798.319444444445</v>
      </c>
      <c r="Q4384" s="1">
        <f t="shared" si="137"/>
        <v>-4382</v>
      </c>
    </row>
    <row r="4385" spans="1:17" x14ac:dyDescent="0.25">
      <c r="A4385" s="6">
        <f t="shared" si="136"/>
        <v>-4383</v>
      </c>
      <c r="B4385" s="7">
        <f xml:space="preserve"> RTD("cqg.rtd",,"StudyData","TYA", "BAR", "", "Time",$K$4,$A4385,"ALL",, "","False","T")</f>
        <v>45798.315972222219</v>
      </c>
      <c r="C4385" s="9">
        <f>RTD("cqg.rtd",,"StudyData", $K$2, "BAR", "", "Open", $K$4, $A4385, $K$6,$K$10,,$K$8,K$12)</f>
        <v>5920.25</v>
      </c>
      <c r="D4385" s="9">
        <f>RTD("cqg.rtd",,"StudyData", $K$2, "BAR", "", "High", $K$4, $A4385, $K$6,$K$10,,$K$8,$K$12)</f>
        <v>5922.75</v>
      </c>
      <c r="E4385" s="9">
        <f>RTD("cqg.rtd",,"StudyData", $K$2, "BAR", "", "Low", $K$4, $A4385, $K$6,$K$10,,$K$8,$K$12)</f>
        <v>5918.75</v>
      </c>
      <c r="F4385" s="9">
        <f>RTD("cqg.rtd",,"StudyData", $K$2, "BAR", "", "Close", $K$4, $A4385, $K$6,$K$10,,$K$8,$K$12)</f>
        <v>5919.75</v>
      </c>
      <c r="G4385" s="8">
        <f>RTD("cqg.rtd",,"StudyData",$K$2, "Vol", "Highlight=Total Trades,VolType=Exchange,CoCType=Auto", "Vol",$K$4,A4385,"ALL",,,"TRUE","T")</f>
        <v>1952</v>
      </c>
      <c r="H4385" s="9">
        <f xml:space="preserve"> RTD("cqg.rtd",,"StudyData", "RSI("&amp;$K$2&amp;",InputChoice:=Close,Period:=14)", "Bar", "", "Close", $K$4,A4385, "all", "", "","FALSE","T")</f>
        <v>43.787828979968587</v>
      </c>
      <c r="P4385" s="7">
        <f xml:space="preserve"> RTD("cqg.rtd",,"StudyData", $K$2, "BAR", "", "Time", $K$4,$Q4385,$K$6,$K$10, "","False","T")</f>
        <v>45798.315972222219</v>
      </c>
      <c r="Q4385" s="1">
        <f t="shared" si="137"/>
        <v>-4383</v>
      </c>
    </row>
    <row r="4386" spans="1:17" x14ac:dyDescent="0.25">
      <c r="A4386" s="6">
        <f t="shared" si="136"/>
        <v>-4384</v>
      </c>
      <c r="B4386" s="7">
        <f xml:space="preserve"> RTD("cqg.rtd",,"StudyData","TYA", "BAR", "", "Time",$K$4,$A4386,"ALL",, "","False","T")</f>
        <v>45798.3125</v>
      </c>
      <c r="C4386" s="9">
        <f>RTD("cqg.rtd",,"StudyData", $K$2, "BAR", "", "Open", $K$4, $A4386, $K$6,$K$10,,$K$8,K$12)</f>
        <v>5927.25</v>
      </c>
      <c r="D4386" s="9">
        <f>RTD("cqg.rtd",,"StudyData", $K$2, "BAR", "", "High", $K$4, $A4386, $K$6,$K$10,,$K$8,$K$12)</f>
        <v>5927.25</v>
      </c>
      <c r="E4386" s="9">
        <f>RTD("cqg.rtd",,"StudyData", $K$2, "BAR", "", "Low", $K$4, $A4386, $K$6,$K$10,,$K$8,$K$12)</f>
        <v>5919.5</v>
      </c>
      <c r="F4386" s="9">
        <f>RTD("cqg.rtd",,"StudyData", $K$2, "BAR", "", "Close", $K$4, $A4386, $K$6,$K$10,,$K$8,$K$12)</f>
        <v>5920.5</v>
      </c>
      <c r="G4386" s="8">
        <f>RTD("cqg.rtd",,"StudyData",$K$2, "Vol", "Highlight=Total Trades,VolType=Exchange,CoCType=Auto", "Vol",$K$4,A4386,"ALL",,,"TRUE","T")</f>
        <v>3184</v>
      </c>
      <c r="H4386" s="9">
        <f xml:space="preserve"> RTD("cqg.rtd",,"StudyData", "RSI("&amp;$K$2&amp;",InputChoice:=Close,Period:=14)", "Bar", "", "Close", $K$4,A4386, "all", "", "","FALSE","T")</f>
        <v>44.827091336206621</v>
      </c>
      <c r="P4386" s="7">
        <f xml:space="preserve"> RTD("cqg.rtd",,"StudyData", $K$2, "BAR", "", "Time", $K$4,$Q4386,$K$6,$K$10, "","False","T")</f>
        <v>45798.3125</v>
      </c>
      <c r="Q4386" s="1">
        <f t="shared" si="137"/>
        <v>-4384</v>
      </c>
    </row>
    <row r="4387" spans="1:17" x14ac:dyDescent="0.25">
      <c r="A4387" s="6">
        <f t="shared" si="136"/>
        <v>-4385</v>
      </c>
      <c r="B4387" s="7">
        <f xml:space="preserve"> RTD("cqg.rtd",,"StudyData","TYA", "BAR", "", "Time",$K$4,$A4387,"ALL",, "","False","T")</f>
        <v>45798.309027777781</v>
      </c>
      <c r="C4387" s="9">
        <f>RTD("cqg.rtd",,"StudyData", $K$2, "BAR", "", "Open", $K$4, $A4387, $K$6,$K$10,,$K$8,K$12)</f>
        <v>5928.5</v>
      </c>
      <c r="D4387" s="9">
        <f>RTD("cqg.rtd",,"StudyData", $K$2, "BAR", "", "High", $K$4, $A4387, $K$6,$K$10,,$K$8,$K$12)</f>
        <v>5930.75</v>
      </c>
      <c r="E4387" s="9">
        <f>RTD("cqg.rtd",,"StudyData", $K$2, "BAR", "", "Low", $K$4, $A4387, $K$6,$K$10,,$K$8,$K$12)</f>
        <v>5926.75</v>
      </c>
      <c r="F4387" s="9">
        <f>RTD("cqg.rtd",,"StudyData", $K$2, "BAR", "", "Close", $K$4, $A4387, $K$6,$K$10,,$K$8,$K$12)</f>
        <v>5927.25</v>
      </c>
      <c r="G4387" s="8">
        <f>RTD("cqg.rtd",,"StudyData",$K$2, "Vol", "Highlight=Total Trades,VolType=Exchange,CoCType=Auto", "Vol",$K$4,A4387,"ALL",,,"TRUE","T")</f>
        <v>2067</v>
      </c>
      <c r="H4387" s="9">
        <f xml:space="preserve"> RTD("cqg.rtd",,"StudyData", "RSI("&amp;$K$2&amp;",InputChoice:=Close,Period:=14)", "Bar", "", "Close", $K$4,A4387, "all", "", "","FALSE","T")</f>
        <v>55.918449519020527</v>
      </c>
      <c r="P4387" s="7">
        <f xml:space="preserve"> RTD("cqg.rtd",,"StudyData", $K$2, "BAR", "", "Time", $K$4,$Q4387,$K$6,$K$10, "","False","T")</f>
        <v>45798.309027777781</v>
      </c>
      <c r="Q4387" s="1">
        <f t="shared" si="137"/>
        <v>-4385</v>
      </c>
    </row>
    <row r="4388" spans="1:17" x14ac:dyDescent="0.25">
      <c r="A4388" s="6">
        <f t="shared" si="136"/>
        <v>-4386</v>
      </c>
      <c r="B4388" s="7">
        <f xml:space="preserve"> RTD("cqg.rtd",,"StudyData","TYA", "BAR", "", "Time",$K$4,$A4388,"ALL",, "","False","T")</f>
        <v>45798.305555555555</v>
      </c>
      <c r="C4388" s="9">
        <f>RTD("cqg.rtd",,"StudyData", $K$2, "BAR", "", "Open", $K$4, $A4388, $K$6,$K$10,,$K$8,K$12)</f>
        <v>5924.25</v>
      </c>
      <c r="D4388" s="9">
        <f>RTD("cqg.rtd",,"StudyData", $K$2, "BAR", "", "High", $K$4, $A4388, $K$6,$K$10,,$K$8,$K$12)</f>
        <v>5929.25</v>
      </c>
      <c r="E4388" s="9">
        <f>RTD("cqg.rtd",,"StudyData", $K$2, "BAR", "", "Low", $K$4, $A4388, $K$6,$K$10,,$K$8,$K$12)</f>
        <v>5924</v>
      </c>
      <c r="F4388" s="9">
        <f>RTD("cqg.rtd",,"StudyData", $K$2, "BAR", "", "Close", $K$4, $A4388, $K$6,$K$10,,$K$8,$K$12)</f>
        <v>5928.25</v>
      </c>
      <c r="G4388" s="8">
        <f>RTD("cqg.rtd",,"StudyData",$K$2, "Vol", "Highlight=Total Trades,VolType=Exchange,CoCType=Auto", "Vol",$K$4,A4388,"ALL",,,"TRUE","T")</f>
        <v>2401</v>
      </c>
      <c r="H4388" s="9">
        <f xml:space="preserve"> RTD("cqg.rtd",,"StudyData", "RSI("&amp;$K$2&amp;",InputChoice:=Close,Period:=14)", "Bar", "", "Close", $K$4,A4388, "all", "", "","FALSE","T")</f>
        <v>57.88883183068716</v>
      </c>
      <c r="P4388" s="7">
        <f xml:space="preserve"> RTD("cqg.rtd",,"StudyData", $K$2, "BAR", "", "Time", $K$4,$Q4388,$K$6,$K$10, "","False","T")</f>
        <v>45798.305555555555</v>
      </c>
      <c r="Q4388" s="1">
        <f t="shared" si="137"/>
        <v>-4386</v>
      </c>
    </row>
    <row r="4389" spans="1:17" x14ac:dyDescent="0.25">
      <c r="A4389" s="6">
        <f t="shared" si="136"/>
        <v>-4387</v>
      </c>
      <c r="B4389" s="7">
        <f xml:space="preserve"> RTD("cqg.rtd",,"StudyData","TYA", "BAR", "", "Time",$K$4,$A4389,"ALL",, "","False","T")</f>
        <v>45798.302083333336</v>
      </c>
      <c r="C4389" s="9">
        <f>RTD("cqg.rtd",,"StudyData", $K$2, "BAR", "", "Open", $K$4, $A4389, $K$6,$K$10,,$K$8,K$12)</f>
        <v>5922.5</v>
      </c>
      <c r="D4389" s="9">
        <f>RTD("cqg.rtd",,"StudyData", $K$2, "BAR", "", "High", $K$4, $A4389, $K$6,$K$10,,$K$8,$K$12)</f>
        <v>5925</v>
      </c>
      <c r="E4389" s="9">
        <f>RTD("cqg.rtd",,"StudyData", $K$2, "BAR", "", "Low", $K$4, $A4389, $K$6,$K$10,,$K$8,$K$12)</f>
        <v>5922</v>
      </c>
      <c r="F4389" s="9">
        <f>RTD("cqg.rtd",,"StudyData", $K$2, "BAR", "", "Close", $K$4, $A4389, $K$6,$K$10,,$K$8,$K$12)</f>
        <v>5924.25</v>
      </c>
      <c r="G4389" s="8">
        <f>RTD("cqg.rtd",,"StudyData",$K$2, "Vol", "Highlight=Total Trades,VolType=Exchange,CoCType=Auto", "Vol",$K$4,A4389,"ALL",,,"TRUE","T")</f>
        <v>1819</v>
      </c>
      <c r="H4389" s="9">
        <f xml:space="preserve"> RTD("cqg.rtd",,"StudyData", "RSI("&amp;$K$2&amp;",InputChoice:=Close,Period:=14)", "Bar", "", "Close", $K$4,A4389, "all", "", "","FALSE","T")</f>
        <v>51.547392516347649</v>
      </c>
      <c r="P4389" s="7">
        <f xml:space="preserve"> RTD("cqg.rtd",,"StudyData", $K$2, "BAR", "", "Time", $K$4,$Q4389,$K$6,$K$10, "","False","T")</f>
        <v>45798.302083333336</v>
      </c>
      <c r="Q4389" s="1">
        <f t="shared" si="137"/>
        <v>-4387</v>
      </c>
    </row>
    <row r="4390" spans="1:17" x14ac:dyDescent="0.25">
      <c r="A4390" s="6">
        <f t="shared" si="136"/>
        <v>-4388</v>
      </c>
      <c r="B4390" s="7">
        <f xml:space="preserve"> RTD("cqg.rtd",,"StudyData","TYA", "BAR", "", "Time",$K$4,$A4390,"ALL",, "","False","T")</f>
        <v>45798.298611111109</v>
      </c>
      <c r="C4390" s="9">
        <f>RTD("cqg.rtd",,"StudyData", $K$2, "BAR", "", "Open", $K$4, $A4390, $K$6,$K$10,,$K$8,K$12)</f>
        <v>5922</v>
      </c>
      <c r="D4390" s="9">
        <f>RTD("cqg.rtd",,"StudyData", $K$2, "BAR", "", "High", $K$4, $A4390, $K$6,$K$10,,$K$8,$K$12)</f>
        <v>5924</v>
      </c>
      <c r="E4390" s="9">
        <f>RTD("cqg.rtd",,"StudyData", $K$2, "BAR", "", "Low", $K$4, $A4390, $K$6,$K$10,,$K$8,$K$12)</f>
        <v>5921</v>
      </c>
      <c r="F4390" s="9">
        <f>RTD("cqg.rtd",,"StudyData", $K$2, "BAR", "", "Close", $K$4, $A4390, $K$6,$K$10,,$K$8,$K$12)</f>
        <v>5922.25</v>
      </c>
      <c r="G4390" s="8">
        <f>RTD("cqg.rtd",,"StudyData",$K$2, "Vol", "Highlight=Total Trades,VolType=Exchange,CoCType=Auto", "Vol",$K$4,A4390,"ALL",,,"TRUE","T")</f>
        <v>2589</v>
      </c>
      <c r="H4390" s="9">
        <f xml:space="preserve"> RTD("cqg.rtd",,"StudyData", "RSI("&amp;$K$2&amp;",InputChoice:=Close,Period:=14)", "Bar", "", "Close", $K$4,A4390, "all", "", "","FALSE","T")</f>
        <v>47.905133724517363</v>
      </c>
      <c r="P4390" s="7">
        <f xml:space="preserve"> RTD("cqg.rtd",,"StudyData", $K$2, "BAR", "", "Time", $K$4,$Q4390,$K$6,$K$10, "","False","T")</f>
        <v>45798.298611111109</v>
      </c>
      <c r="Q4390" s="1">
        <f t="shared" si="137"/>
        <v>-4388</v>
      </c>
    </row>
    <row r="4391" spans="1:17" x14ac:dyDescent="0.25">
      <c r="A4391" s="6">
        <f t="shared" si="136"/>
        <v>-4389</v>
      </c>
      <c r="B4391" s="7">
        <f xml:space="preserve"> RTD("cqg.rtd",,"StudyData","TYA", "BAR", "", "Time",$K$4,$A4391,"ALL",, "","False","T")</f>
        <v>45798.295138888891</v>
      </c>
      <c r="C4391" s="9">
        <f>RTD("cqg.rtd",,"StudyData", $K$2, "BAR", "", "Open", $K$4, $A4391, $K$6,$K$10,,$K$8,K$12)</f>
        <v>5925.25</v>
      </c>
      <c r="D4391" s="9">
        <f>RTD("cqg.rtd",,"StudyData", $K$2, "BAR", "", "High", $K$4, $A4391, $K$6,$K$10,,$K$8,$K$12)</f>
        <v>5926</v>
      </c>
      <c r="E4391" s="9">
        <f>RTD("cqg.rtd",,"StudyData", $K$2, "BAR", "", "Low", $K$4, $A4391, $K$6,$K$10,,$K$8,$K$12)</f>
        <v>5921</v>
      </c>
      <c r="F4391" s="9">
        <f>RTD("cqg.rtd",,"StudyData", $K$2, "BAR", "", "Close", $K$4, $A4391, $K$6,$K$10,,$K$8,$K$12)</f>
        <v>5922</v>
      </c>
      <c r="G4391" s="8">
        <f>RTD("cqg.rtd",,"StudyData",$K$2, "Vol", "Highlight=Total Trades,VolType=Exchange,CoCType=Auto", "Vol",$K$4,A4391,"ALL",,,"TRUE","T")</f>
        <v>2545</v>
      </c>
      <c r="H4391" s="9">
        <f xml:space="preserve"> RTD("cqg.rtd",,"StudyData", "RSI("&amp;$K$2&amp;",InputChoice:=Close,Period:=14)", "Bar", "", "Close", $K$4,A4391, "all", "", "","FALSE","T")</f>
        <v>47.446590933946752</v>
      </c>
      <c r="P4391" s="7">
        <f xml:space="preserve"> RTD("cqg.rtd",,"StudyData", $K$2, "BAR", "", "Time", $K$4,$Q4391,$K$6,$K$10, "","False","T")</f>
        <v>45798.295138888891</v>
      </c>
      <c r="Q4391" s="1">
        <f t="shared" si="137"/>
        <v>-4389</v>
      </c>
    </row>
    <row r="4392" spans="1:17" x14ac:dyDescent="0.25">
      <c r="A4392" s="6">
        <f t="shared" si="136"/>
        <v>-4390</v>
      </c>
      <c r="B4392" s="7">
        <f xml:space="preserve"> RTD("cqg.rtd",,"StudyData","TYA", "BAR", "", "Time",$K$4,$A4392,"ALL",, "","False","T")</f>
        <v>45798.291666666664</v>
      </c>
      <c r="C4392" s="9">
        <f>RTD("cqg.rtd",,"StudyData", $K$2, "BAR", "", "Open", $K$4, $A4392, $K$6,$K$10,,$K$8,K$12)</f>
        <v>5930.75</v>
      </c>
      <c r="D4392" s="9">
        <f>RTD("cqg.rtd",,"StudyData", $K$2, "BAR", "", "High", $K$4, $A4392, $K$6,$K$10,,$K$8,$K$12)</f>
        <v>5931.5</v>
      </c>
      <c r="E4392" s="9">
        <f>RTD("cqg.rtd",,"StudyData", $K$2, "BAR", "", "Low", $K$4, $A4392, $K$6,$K$10,,$K$8,$K$12)</f>
        <v>5924.75</v>
      </c>
      <c r="F4392" s="9">
        <f>RTD("cqg.rtd",,"StudyData", $K$2, "BAR", "", "Close", $K$4, $A4392, $K$6,$K$10,,$K$8,$K$12)</f>
        <v>5925</v>
      </c>
      <c r="G4392" s="8">
        <f>RTD("cqg.rtd",,"StudyData",$K$2, "Vol", "Highlight=Total Trades,VolType=Exchange,CoCType=Auto", "Vol",$K$4,A4392,"ALL",,,"TRUE","T")</f>
        <v>3079</v>
      </c>
      <c r="H4392" s="9">
        <f xml:space="preserve"> RTD("cqg.rtd",,"StudyData", "RSI("&amp;$K$2&amp;",InputChoice:=Close,Period:=14)", "Bar", "", "Close", $K$4,A4392, "all", "", "","FALSE","T")</f>
        <v>52.606221593758015</v>
      </c>
      <c r="P4392" s="7">
        <f xml:space="preserve"> RTD("cqg.rtd",,"StudyData", $K$2, "BAR", "", "Time", $K$4,$Q4392,$K$6,$K$10, "","False","T")</f>
        <v>45798.291666666664</v>
      </c>
      <c r="Q4392" s="1">
        <f t="shared" si="137"/>
        <v>-4390</v>
      </c>
    </row>
    <row r="4393" spans="1:17" x14ac:dyDescent="0.25">
      <c r="A4393" s="6">
        <f t="shared" si="136"/>
        <v>-4391</v>
      </c>
      <c r="B4393" s="7">
        <f xml:space="preserve"> RTD("cqg.rtd",,"StudyData","TYA", "BAR", "", "Time",$K$4,$A4393,"ALL",, "","False","T")</f>
        <v>45798.288194444445</v>
      </c>
      <c r="C4393" s="9">
        <f>RTD("cqg.rtd",,"StudyData", $K$2, "BAR", "", "Open", $K$4, $A4393, $K$6,$K$10,,$K$8,K$12)</f>
        <v>5931.75</v>
      </c>
      <c r="D4393" s="9">
        <f>RTD("cqg.rtd",,"StudyData", $K$2, "BAR", "", "High", $K$4, $A4393, $K$6,$K$10,,$K$8,$K$12)</f>
        <v>5934</v>
      </c>
      <c r="E4393" s="9">
        <f>RTD("cqg.rtd",,"StudyData", $K$2, "BAR", "", "Low", $K$4, $A4393, $K$6,$K$10,,$K$8,$K$12)</f>
        <v>5930.75</v>
      </c>
      <c r="F4393" s="9">
        <f>RTD("cqg.rtd",,"StudyData", $K$2, "BAR", "", "Close", $K$4, $A4393, $K$6,$K$10,,$K$8,$K$12)</f>
        <v>5930.75</v>
      </c>
      <c r="G4393" s="8">
        <f>RTD("cqg.rtd",,"StudyData",$K$2, "Vol", "Highlight=Total Trades,VolType=Exchange,CoCType=Auto", "Vol",$K$4,A4393,"ALL",,,"TRUE","T")</f>
        <v>2120</v>
      </c>
      <c r="H4393" s="9">
        <f xml:space="preserve"> RTD("cqg.rtd",,"StudyData", "RSI("&amp;$K$2&amp;",InputChoice:=Close,Period:=14)", "Bar", "", "Close", $K$4,A4393, "all", "", "","FALSE","T")</f>
        <v>65.231208354143405</v>
      </c>
      <c r="P4393" s="7">
        <f xml:space="preserve"> RTD("cqg.rtd",,"StudyData", $K$2, "BAR", "", "Time", $K$4,$Q4393,$K$6,$K$10, "","False","T")</f>
        <v>45798.288194444445</v>
      </c>
      <c r="Q4393" s="1">
        <f t="shared" si="137"/>
        <v>-4391</v>
      </c>
    </row>
    <row r="4394" spans="1:17" x14ac:dyDescent="0.25">
      <c r="A4394" s="6">
        <f t="shared" si="136"/>
        <v>-4392</v>
      </c>
      <c r="B4394" s="7">
        <f xml:space="preserve"> RTD("cqg.rtd",,"StudyData","TYA", "BAR", "", "Time",$K$4,$A4394,"ALL",, "","False","T")</f>
        <v>45798.284722222219</v>
      </c>
      <c r="C4394" s="9">
        <f>RTD("cqg.rtd",,"StudyData", $K$2, "BAR", "", "Open", $K$4, $A4394, $K$6,$K$10,,$K$8,K$12)</f>
        <v>5929.75</v>
      </c>
      <c r="D4394" s="9">
        <f>RTD("cqg.rtd",,"StudyData", $K$2, "BAR", "", "High", $K$4, $A4394, $K$6,$K$10,,$K$8,$K$12)</f>
        <v>5932.5</v>
      </c>
      <c r="E4394" s="9">
        <f>RTD("cqg.rtd",,"StudyData", $K$2, "BAR", "", "Low", $K$4, $A4394, $K$6,$K$10,,$K$8,$K$12)</f>
        <v>5929.5</v>
      </c>
      <c r="F4394" s="9">
        <f>RTD("cqg.rtd",,"StudyData", $K$2, "BAR", "", "Close", $K$4, $A4394, $K$6,$K$10,,$K$8,$K$12)</f>
        <v>5931.5</v>
      </c>
      <c r="G4394" s="8">
        <f>RTD("cqg.rtd",,"StudyData",$K$2, "Vol", "Highlight=Total Trades,VolType=Exchange,CoCType=Auto", "Vol",$K$4,A4394,"ALL",,,"TRUE","T")</f>
        <v>1013</v>
      </c>
      <c r="H4394" s="9">
        <f xml:space="preserve"> RTD("cqg.rtd",,"StudyData", "RSI("&amp;$K$2&amp;",InputChoice:=Close,Period:=14)", "Bar", "", "Close", $K$4,A4394, "all", "", "","FALSE","T")</f>
        <v>67.184057914769554</v>
      </c>
      <c r="P4394" s="7">
        <f xml:space="preserve"> RTD("cqg.rtd",,"StudyData", $K$2, "BAR", "", "Time", $K$4,$Q4394,$K$6,$K$10, "","False","T")</f>
        <v>45798.284722222219</v>
      </c>
      <c r="Q4394" s="1">
        <f t="shared" si="137"/>
        <v>-4392</v>
      </c>
    </row>
    <row r="4395" spans="1:17" x14ac:dyDescent="0.25">
      <c r="A4395" s="6">
        <f t="shared" si="136"/>
        <v>-4393</v>
      </c>
      <c r="B4395" s="7">
        <f xml:space="preserve"> RTD("cqg.rtd",,"StudyData","TYA", "BAR", "", "Time",$K$4,$A4395,"ALL",, "","False","T")</f>
        <v>45798.28125</v>
      </c>
      <c r="C4395" s="9">
        <f>RTD("cqg.rtd",,"StudyData", $K$2, "BAR", "", "Open", $K$4, $A4395, $K$6,$K$10,,$K$8,K$12)</f>
        <v>5932</v>
      </c>
      <c r="D4395" s="9">
        <f>RTD("cqg.rtd",,"StudyData", $K$2, "BAR", "", "High", $K$4, $A4395, $K$6,$K$10,,$K$8,$K$12)</f>
        <v>5932.5</v>
      </c>
      <c r="E4395" s="9">
        <f>RTD("cqg.rtd",,"StudyData", $K$2, "BAR", "", "Low", $K$4, $A4395, $K$6,$K$10,,$K$8,$K$12)</f>
        <v>5927.75</v>
      </c>
      <c r="F4395" s="9">
        <f>RTD("cqg.rtd",,"StudyData", $K$2, "BAR", "", "Close", $K$4, $A4395, $K$6,$K$10,,$K$8,$K$12)</f>
        <v>5930</v>
      </c>
      <c r="G4395" s="8">
        <f>RTD("cqg.rtd",,"StudyData",$K$2, "Vol", "Highlight=Total Trades,VolType=Exchange,CoCType=Auto", "Vol",$K$4,A4395,"ALL",,,"TRUE","T")</f>
        <v>1948</v>
      </c>
      <c r="H4395" s="9">
        <f xml:space="preserve"> RTD("cqg.rtd",,"StudyData", "RSI("&amp;$K$2&amp;",InputChoice:=Close,Period:=14)", "Bar", "", "Close", $K$4,A4395, "all", "", "","FALSE","T")</f>
        <v>65.252149088883201</v>
      </c>
      <c r="P4395" s="7">
        <f xml:space="preserve"> RTD("cqg.rtd",,"StudyData", $K$2, "BAR", "", "Time", $K$4,$Q4395,$K$6,$K$10, "","False","T")</f>
        <v>45798.28125</v>
      </c>
      <c r="Q4395" s="1">
        <f t="shared" si="137"/>
        <v>-4393</v>
      </c>
    </row>
    <row r="4396" spans="1:17" x14ac:dyDescent="0.25">
      <c r="A4396" s="6">
        <f t="shared" si="136"/>
        <v>-4394</v>
      </c>
      <c r="B4396" s="7">
        <f xml:space="preserve"> RTD("cqg.rtd",,"StudyData","TYA", "BAR", "", "Time",$K$4,$A4396,"ALL",, "","False","T")</f>
        <v>45798.277777777781</v>
      </c>
      <c r="C4396" s="9">
        <f>RTD("cqg.rtd",,"StudyData", $K$2, "BAR", "", "Open", $K$4, $A4396, $K$6,$K$10,,$K$8,K$12)</f>
        <v>5928</v>
      </c>
      <c r="D4396" s="9">
        <f>RTD("cqg.rtd",,"StudyData", $K$2, "BAR", "", "High", $K$4, $A4396, $K$6,$K$10,,$K$8,$K$12)</f>
        <v>5932.5</v>
      </c>
      <c r="E4396" s="9">
        <f>RTD("cqg.rtd",,"StudyData", $K$2, "BAR", "", "Low", $K$4, $A4396, $K$6,$K$10,,$K$8,$K$12)</f>
        <v>5927.25</v>
      </c>
      <c r="F4396" s="9">
        <f>RTD("cqg.rtd",,"StudyData", $K$2, "BAR", "", "Close", $K$4, $A4396, $K$6,$K$10,,$K$8,$K$12)</f>
        <v>5932</v>
      </c>
      <c r="G4396" s="8">
        <f>RTD("cqg.rtd",,"StudyData",$K$2, "Vol", "Highlight=Total Trades,VolType=Exchange,CoCType=Auto", "Vol",$K$4,A4396,"ALL",,,"TRUE","T")</f>
        <v>2098</v>
      </c>
      <c r="H4396" s="9">
        <f xml:space="preserve"> RTD("cqg.rtd",,"StudyData", "RSI("&amp;$K$2&amp;",InputChoice:=Close,Period:=14)", "Bar", "", "Close", $K$4,A4396, "all", "", "","FALSE","T")</f>
        <v>70.38216134329889</v>
      </c>
      <c r="P4396" s="7">
        <f xml:space="preserve"> RTD("cqg.rtd",,"StudyData", $K$2, "BAR", "", "Time", $K$4,$Q4396,$K$6,$K$10, "","False","T")</f>
        <v>45798.277777777781</v>
      </c>
      <c r="Q4396" s="1">
        <f t="shared" si="137"/>
        <v>-4394</v>
      </c>
    </row>
    <row r="4397" spans="1:17" x14ac:dyDescent="0.25">
      <c r="A4397" s="6">
        <f t="shared" si="136"/>
        <v>-4395</v>
      </c>
      <c r="B4397" s="7">
        <f xml:space="preserve"> RTD("cqg.rtd",,"StudyData","TYA", "BAR", "", "Time",$K$4,$A4397,"ALL",, "","False","T")</f>
        <v>45798.274305555555</v>
      </c>
      <c r="C4397" s="9">
        <f>RTD("cqg.rtd",,"StudyData", $K$2, "BAR", "", "Open", $K$4, $A4397, $K$6,$K$10,,$K$8,K$12)</f>
        <v>5926</v>
      </c>
      <c r="D4397" s="9">
        <f>RTD("cqg.rtd",,"StudyData", $K$2, "BAR", "", "High", $K$4, $A4397, $K$6,$K$10,,$K$8,$K$12)</f>
        <v>5928.25</v>
      </c>
      <c r="E4397" s="9">
        <f>RTD("cqg.rtd",,"StudyData", $K$2, "BAR", "", "Low", $K$4, $A4397, $K$6,$K$10,,$K$8,$K$12)</f>
        <v>5926</v>
      </c>
      <c r="F4397" s="9">
        <f>RTD("cqg.rtd",,"StudyData", $K$2, "BAR", "", "Close", $K$4, $A4397, $K$6,$K$10,,$K$8,$K$12)</f>
        <v>5928</v>
      </c>
      <c r="G4397" s="8">
        <f>RTD("cqg.rtd",,"StudyData",$K$2, "Vol", "Highlight=Total Trades,VolType=Exchange,CoCType=Auto", "Vol",$K$4,A4397,"ALL",,,"TRUE","T")</f>
        <v>965</v>
      </c>
      <c r="H4397" s="9">
        <f xml:space="preserve"> RTD("cqg.rtd",,"StudyData", "RSI("&amp;$K$2&amp;",InputChoice:=Close,Period:=14)", "Bar", "", "Close", $K$4,A4397, "all", "", "","FALSE","T")</f>
        <v>65.318471119238097</v>
      </c>
      <c r="P4397" s="7">
        <f xml:space="preserve"> RTD("cqg.rtd",,"StudyData", $K$2, "BAR", "", "Time", $K$4,$Q4397,$K$6,$K$10, "","False","T")</f>
        <v>45798.274305555555</v>
      </c>
      <c r="Q4397" s="1">
        <f t="shared" si="137"/>
        <v>-4395</v>
      </c>
    </row>
    <row r="4398" spans="1:17" x14ac:dyDescent="0.25">
      <c r="A4398" s="6">
        <f t="shared" si="136"/>
        <v>-4396</v>
      </c>
      <c r="B4398" s="7">
        <f xml:space="preserve"> RTD("cqg.rtd",,"StudyData","TYA", "BAR", "", "Time",$K$4,$A4398,"ALL",, "","False","T")</f>
        <v>45798.270833333336</v>
      </c>
      <c r="C4398" s="9">
        <f>RTD("cqg.rtd",,"StudyData", $K$2, "BAR", "", "Open", $K$4, $A4398, $K$6,$K$10,,$K$8,K$12)</f>
        <v>5928.25</v>
      </c>
      <c r="D4398" s="9">
        <f>RTD("cqg.rtd",,"StudyData", $K$2, "BAR", "", "High", $K$4, $A4398, $K$6,$K$10,,$K$8,$K$12)</f>
        <v>5928.5</v>
      </c>
      <c r="E4398" s="9">
        <f>RTD("cqg.rtd",,"StudyData", $K$2, "BAR", "", "Low", $K$4, $A4398, $K$6,$K$10,,$K$8,$K$12)</f>
        <v>5925.25</v>
      </c>
      <c r="F4398" s="9">
        <f>RTD("cqg.rtd",,"StudyData", $K$2, "BAR", "", "Close", $K$4, $A4398, $K$6,$K$10,,$K$8,$K$12)</f>
        <v>5926.25</v>
      </c>
      <c r="G4398" s="8">
        <f>RTD("cqg.rtd",,"StudyData",$K$2, "Vol", "Highlight=Total Trades,VolType=Exchange,CoCType=Auto", "Vol",$K$4,A4398,"ALL",,,"TRUE","T")</f>
        <v>2160</v>
      </c>
      <c r="H4398" s="9">
        <f xml:space="preserve"> RTD("cqg.rtd",,"StudyData", "RSI("&amp;$K$2&amp;",InputChoice:=Close,Period:=14)", "Bar", "", "Close", $K$4,A4398, "all", "", "","FALSE","T")</f>
        <v>62.729851338224918</v>
      </c>
      <c r="P4398" s="7">
        <f xml:space="preserve"> RTD("cqg.rtd",,"StudyData", $K$2, "BAR", "", "Time", $K$4,$Q4398,$K$6,$K$10, "","False","T")</f>
        <v>45798.270833333336</v>
      </c>
      <c r="Q4398" s="1">
        <f t="shared" si="137"/>
        <v>-4396</v>
      </c>
    </row>
    <row r="4399" spans="1:17" x14ac:dyDescent="0.25">
      <c r="A4399" s="6">
        <f t="shared" si="136"/>
        <v>-4397</v>
      </c>
      <c r="B4399" s="7">
        <f xml:space="preserve"> RTD("cqg.rtd",,"StudyData","TYA", "BAR", "", "Time",$K$4,$A4399,"ALL",, "","False","T")</f>
        <v>45798.267361111109</v>
      </c>
      <c r="C4399" s="9">
        <f>RTD("cqg.rtd",,"StudyData", $K$2, "BAR", "", "Open", $K$4, $A4399, $K$6,$K$10,,$K$8,K$12)</f>
        <v>5926.5</v>
      </c>
      <c r="D4399" s="9">
        <f>RTD("cqg.rtd",,"StudyData", $K$2, "BAR", "", "High", $K$4, $A4399, $K$6,$K$10,,$K$8,$K$12)</f>
        <v>5929.75</v>
      </c>
      <c r="E4399" s="9">
        <f>RTD("cqg.rtd",,"StudyData", $K$2, "BAR", "", "Low", $K$4, $A4399, $K$6,$K$10,,$K$8,$K$12)</f>
        <v>5926.25</v>
      </c>
      <c r="F4399" s="9">
        <f>RTD("cqg.rtd",,"StudyData", $K$2, "BAR", "", "Close", $K$4, $A4399, $K$6,$K$10,,$K$8,$K$12)</f>
        <v>5928</v>
      </c>
      <c r="G4399" s="8">
        <f>RTD("cqg.rtd",,"StudyData",$K$2, "Vol", "Highlight=Total Trades,VolType=Exchange,CoCType=Auto", "Vol",$K$4,A4399,"ALL",,,"TRUE","T")</f>
        <v>1576</v>
      </c>
      <c r="H4399" s="9">
        <f xml:space="preserve"> RTD("cqg.rtd",,"StudyData", "RSI("&amp;$K$2&amp;",InputChoice:=Close,Period:=14)", "Bar", "", "Close", $K$4,A4399, "all", "", "","FALSE","T")</f>
        <v>67.401323581660492</v>
      </c>
      <c r="P4399" s="7">
        <f xml:space="preserve"> RTD("cqg.rtd",,"StudyData", $K$2, "BAR", "", "Time", $K$4,$Q4399,$K$6,$K$10, "","False","T")</f>
        <v>45798.267361111109</v>
      </c>
      <c r="Q4399" s="1">
        <f t="shared" si="137"/>
        <v>-4397</v>
      </c>
    </row>
    <row r="4400" spans="1:17" x14ac:dyDescent="0.25">
      <c r="A4400" s="6">
        <f t="shared" si="136"/>
        <v>-4398</v>
      </c>
      <c r="B4400" s="7">
        <f xml:space="preserve"> RTD("cqg.rtd",,"StudyData","TYA", "BAR", "", "Time",$K$4,$A4400,"ALL",, "","False","T")</f>
        <v>45798.263888888891</v>
      </c>
      <c r="C4400" s="9">
        <f>RTD("cqg.rtd",,"StudyData", $K$2, "BAR", "", "Open", $K$4, $A4400, $K$6,$K$10,,$K$8,K$12)</f>
        <v>5923.5</v>
      </c>
      <c r="D4400" s="9">
        <f>RTD("cqg.rtd",,"StudyData", $K$2, "BAR", "", "High", $K$4, $A4400, $K$6,$K$10,,$K$8,$K$12)</f>
        <v>5928</v>
      </c>
      <c r="E4400" s="9">
        <f>RTD("cqg.rtd",,"StudyData", $K$2, "BAR", "", "Low", $K$4, $A4400, $K$6,$K$10,,$K$8,$K$12)</f>
        <v>5923.5</v>
      </c>
      <c r="F4400" s="9">
        <f>RTD("cqg.rtd",,"StudyData", $K$2, "BAR", "", "Close", $K$4, $A4400, $K$6,$K$10,,$K$8,$K$12)</f>
        <v>5926.5</v>
      </c>
      <c r="G4400" s="8">
        <f>RTD("cqg.rtd",,"StudyData",$K$2, "Vol", "Highlight=Total Trades,VolType=Exchange,CoCType=Auto", "Vol",$K$4,A4400,"ALL",,,"TRUE","T")</f>
        <v>1965</v>
      </c>
      <c r="H4400" s="9">
        <f xml:space="preserve"> RTD("cqg.rtd",,"StudyData", "RSI("&amp;$K$2&amp;",InputChoice:=Close,Period:=14)", "Bar", "", "Close", $K$4,A4400, "all", "", "","FALSE","T")</f>
        <v>65.347402082771993</v>
      </c>
      <c r="P4400" s="7">
        <f xml:space="preserve"> RTD("cqg.rtd",,"StudyData", $K$2, "BAR", "", "Time", $K$4,$Q4400,$K$6,$K$10, "","False","T")</f>
        <v>45798.263888888891</v>
      </c>
      <c r="Q4400" s="1">
        <f t="shared" si="137"/>
        <v>-4398</v>
      </c>
    </row>
    <row r="4401" spans="1:17" x14ac:dyDescent="0.25">
      <c r="A4401" s="6">
        <f t="shared" si="136"/>
        <v>-4399</v>
      </c>
      <c r="B4401" s="7">
        <f xml:space="preserve"> RTD("cqg.rtd",,"StudyData","TYA", "BAR", "", "Time",$K$4,$A4401,"ALL",, "","False","T")</f>
        <v>45798.260416666664</v>
      </c>
      <c r="C4401" s="9">
        <f>RTD("cqg.rtd",,"StudyData", $K$2, "BAR", "", "Open", $K$4, $A4401, $K$6,$K$10,,$K$8,K$12)</f>
        <v>5920.5</v>
      </c>
      <c r="D4401" s="9">
        <f>RTD("cqg.rtd",,"StudyData", $K$2, "BAR", "", "High", $K$4, $A4401, $K$6,$K$10,,$K$8,$K$12)</f>
        <v>5924.75</v>
      </c>
      <c r="E4401" s="9">
        <f>RTD("cqg.rtd",,"StudyData", $K$2, "BAR", "", "Low", $K$4, $A4401, $K$6,$K$10,,$K$8,$K$12)</f>
        <v>5920.25</v>
      </c>
      <c r="F4401" s="9">
        <f>RTD("cqg.rtd",,"StudyData", $K$2, "BAR", "", "Close", $K$4, $A4401, $K$6,$K$10,,$K$8,$K$12)</f>
        <v>5923.75</v>
      </c>
      <c r="G4401" s="8">
        <f>RTD("cqg.rtd",,"StudyData",$K$2, "Vol", "Highlight=Total Trades,VolType=Exchange,CoCType=Auto", "Vol",$K$4,A4401,"ALL",,,"TRUE","T")</f>
        <v>1332</v>
      </c>
      <c r="H4401" s="9">
        <f xml:space="preserve"> RTD("cqg.rtd",,"StudyData", "RSI("&amp;$K$2&amp;",InputChoice:=Close,Period:=14)", "Bar", "", "Close", $K$4,A4401, "all", "", "","FALSE","T")</f>
        <v>61.183967256524454</v>
      </c>
      <c r="P4401" s="7">
        <f xml:space="preserve"> RTD("cqg.rtd",,"StudyData", $K$2, "BAR", "", "Time", $K$4,$Q4401,$K$6,$K$10, "","False","T")</f>
        <v>45798.260416666664</v>
      </c>
      <c r="Q4401" s="1">
        <f t="shared" si="137"/>
        <v>-4399</v>
      </c>
    </row>
    <row r="4402" spans="1:17" x14ac:dyDescent="0.25">
      <c r="A4402" s="6">
        <f t="shared" si="136"/>
        <v>-4400</v>
      </c>
      <c r="B4402" s="7">
        <f xml:space="preserve"> RTD("cqg.rtd",,"StudyData","TYA", "BAR", "", "Time",$K$4,$A4402,"ALL",, "","False","T")</f>
        <v>45798.256944444445</v>
      </c>
      <c r="C4402" s="9">
        <f>RTD("cqg.rtd",,"StudyData", $K$2, "BAR", "", "Open", $K$4, $A4402, $K$6,$K$10,,$K$8,K$12)</f>
        <v>5921.5</v>
      </c>
      <c r="D4402" s="9">
        <f>RTD("cqg.rtd",,"StudyData", $K$2, "BAR", "", "High", $K$4, $A4402, $K$6,$K$10,,$K$8,$K$12)</f>
        <v>5922</v>
      </c>
      <c r="E4402" s="9">
        <f>RTD("cqg.rtd",,"StudyData", $K$2, "BAR", "", "Low", $K$4, $A4402, $K$6,$K$10,,$K$8,$K$12)</f>
        <v>5919.75</v>
      </c>
      <c r="F4402" s="9">
        <f>RTD("cqg.rtd",,"StudyData", $K$2, "BAR", "", "Close", $K$4, $A4402, $K$6,$K$10,,$K$8,$K$12)</f>
        <v>5920.75</v>
      </c>
      <c r="G4402" s="8">
        <f>RTD("cqg.rtd",,"StudyData",$K$2, "Vol", "Highlight=Total Trades,VolType=Exchange,CoCType=Auto", "Vol",$K$4,A4402,"ALL",,,"TRUE","T")</f>
        <v>1299</v>
      </c>
      <c r="H4402" s="9">
        <f xml:space="preserve"> RTD("cqg.rtd",,"StudyData", "RSI("&amp;$K$2&amp;",InputChoice:=Close,Period:=14)", "Bar", "", "Close", $K$4,A4402, "all", "", "","FALSE","T")</f>
        <v>55.80508339142542</v>
      </c>
      <c r="P4402" s="7">
        <f xml:space="preserve"> RTD("cqg.rtd",,"StudyData", $K$2, "BAR", "", "Time", $K$4,$Q4402,$K$6,$K$10, "","False","T")</f>
        <v>45798.256944444445</v>
      </c>
      <c r="Q4402" s="1">
        <f t="shared" si="137"/>
        <v>-4400</v>
      </c>
    </row>
    <row r="4403" spans="1:17" x14ac:dyDescent="0.25">
      <c r="A4403" s="6">
        <f t="shared" si="136"/>
        <v>-4401</v>
      </c>
      <c r="B4403" s="7">
        <f xml:space="preserve"> RTD("cqg.rtd",,"StudyData","TYA", "BAR", "", "Time",$K$4,$A4403,"ALL",, "","False","T")</f>
        <v>45798.253472222219</v>
      </c>
      <c r="C4403" s="9">
        <f>RTD("cqg.rtd",,"StudyData", $K$2, "BAR", "", "Open", $K$4, $A4403, $K$6,$K$10,,$K$8,K$12)</f>
        <v>5919.25</v>
      </c>
      <c r="D4403" s="9">
        <f>RTD("cqg.rtd",,"StudyData", $K$2, "BAR", "", "High", $K$4, $A4403, $K$6,$K$10,,$K$8,$K$12)</f>
        <v>5922.5</v>
      </c>
      <c r="E4403" s="9">
        <f>RTD("cqg.rtd",,"StudyData", $K$2, "BAR", "", "Low", $K$4, $A4403, $K$6,$K$10,,$K$8,$K$12)</f>
        <v>5919.25</v>
      </c>
      <c r="F4403" s="9">
        <f>RTD("cqg.rtd",,"StudyData", $K$2, "BAR", "", "Close", $K$4, $A4403, $K$6,$K$10,,$K$8,$K$12)</f>
        <v>5921.75</v>
      </c>
      <c r="G4403" s="8">
        <f>RTD("cqg.rtd",,"StudyData",$K$2, "Vol", "Highlight=Total Trades,VolType=Exchange,CoCType=Auto", "Vol",$K$4,A4403,"ALL",,,"TRUE","T")</f>
        <v>1485</v>
      </c>
      <c r="H4403" s="9">
        <f xml:space="preserve"> RTD("cqg.rtd",,"StudyData", "RSI("&amp;$K$2&amp;",InputChoice:=Close,Period:=14)", "Bar", "", "Close", $K$4,A4403, "all", "", "","FALSE","T")</f>
        <v>58.305934549006331</v>
      </c>
      <c r="P4403" s="7">
        <f xml:space="preserve"> RTD("cqg.rtd",,"StudyData", $K$2, "BAR", "", "Time", $K$4,$Q4403,$K$6,$K$10, "","False","T")</f>
        <v>45798.253472222219</v>
      </c>
      <c r="Q4403" s="1">
        <f t="shared" si="137"/>
        <v>-4401</v>
      </c>
    </row>
    <row r="4404" spans="1:17" x14ac:dyDescent="0.25">
      <c r="A4404" s="6">
        <f t="shared" si="136"/>
        <v>-4402</v>
      </c>
      <c r="B4404" s="7">
        <f xml:space="preserve"> RTD("cqg.rtd",,"StudyData","TYA", "BAR", "", "Time",$K$4,$A4404,"ALL",, "","False","T")</f>
        <v>45798.25</v>
      </c>
      <c r="C4404" s="9">
        <f>RTD("cqg.rtd",,"StudyData", $K$2, "BAR", "", "Open", $K$4, $A4404, $K$6,$K$10,,$K$8,K$12)</f>
        <v>5919</v>
      </c>
      <c r="D4404" s="9">
        <f>RTD("cqg.rtd",,"StudyData", $K$2, "BAR", "", "High", $K$4, $A4404, $K$6,$K$10,,$K$8,$K$12)</f>
        <v>5920.25</v>
      </c>
      <c r="E4404" s="9">
        <f>RTD("cqg.rtd",,"StudyData", $K$2, "BAR", "", "Low", $K$4, $A4404, $K$6,$K$10,,$K$8,$K$12)</f>
        <v>5918.75</v>
      </c>
      <c r="F4404" s="9">
        <f>RTD("cqg.rtd",,"StudyData", $K$2, "BAR", "", "Close", $K$4, $A4404, $K$6,$K$10,,$K$8,$K$12)</f>
        <v>5919.25</v>
      </c>
      <c r="G4404" s="8">
        <f>RTD("cqg.rtd",,"StudyData",$K$2, "Vol", "Highlight=Total Trades,VolType=Exchange,CoCType=Auto", "Vol",$K$4,A4404,"ALL",,,"TRUE","T")</f>
        <v>1003</v>
      </c>
      <c r="H4404" s="9">
        <f xml:space="preserve"> RTD("cqg.rtd",,"StudyData", "RSI("&amp;$K$2&amp;",InputChoice:=Close,Period:=14)", "Bar", "", "Close", $K$4,A4404, "all", "", "","FALSE","T")</f>
        <v>53.464752221572809</v>
      </c>
      <c r="P4404" s="7">
        <f xml:space="preserve"> RTD("cqg.rtd",,"StudyData", $K$2, "BAR", "", "Time", $K$4,$Q4404,$K$6,$K$10, "","False","T")</f>
        <v>45798.25</v>
      </c>
      <c r="Q4404" s="1">
        <f t="shared" si="137"/>
        <v>-4402</v>
      </c>
    </row>
    <row r="4405" spans="1:17" x14ac:dyDescent="0.25">
      <c r="A4405" s="6">
        <f t="shared" si="136"/>
        <v>-4403</v>
      </c>
      <c r="B4405" s="7">
        <f xml:space="preserve"> RTD("cqg.rtd",,"StudyData","TYA", "BAR", "", "Time",$K$4,$A4405,"ALL",, "","False","T")</f>
        <v>45798.246527777781</v>
      </c>
      <c r="C4405" s="9">
        <f>RTD("cqg.rtd",,"StudyData", $K$2, "BAR", "", "Open", $K$4, $A4405, $K$6,$K$10,,$K$8,K$12)</f>
        <v>5916.5</v>
      </c>
      <c r="D4405" s="9">
        <f>RTD("cqg.rtd",,"StudyData", $K$2, "BAR", "", "High", $K$4, $A4405, $K$6,$K$10,,$K$8,$K$12)</f>
        <v>5919.5</v>
      </c>
      <c r="E4405" s="9">
        <f>RTD("cqg.rtd",,"StudyData", $K$2, "BAR", "", "Low", $K$4, $A4405, $K$6,$K$10,,$K$8,$K$12)</f>
        <v>5916.5</v>
      </c>
      <c r="F4405" s="9">
        <f>RTD("cqg.rtd",,"StudyData", $K$2, "BAR", "", "Close", $K$4, $A4405, $K$6,$K$10,,$K$8,$K$12)</f>
        <v>5919.25</v>
      </c>
      <c r="G4405" s="8">
        <f>RTD("cqg.rtd",,"StudyData",$K$2, "Vol", "Highlight=Total Trades,VolType=Exchange,CoCType=Auto", "Vol",$K$4,A4405,"ALL",,,"TRUE","T")</f>
        <v>950</v>
      </c>
      <c r="H4405" s="9">
        <f xml:space="preserve"> RTD("cqg.rtd",,"StudyData", "RSI("&amp;$K$2&amp;",InputChoice:=Close,Period:=14)", "Bar", "", "Close", $K$4,A4405, "all", "", "","FALSE","T")</f>
        <v>53.464752221572809</v>
      </c>
      <c r="P4405" s="7">
        <f xml:space="preserve"> RTD("cqg.rtd",,"StudyData", $K$2, "BAR", "", "Time", $K$4,$Q4405,$K$6,$K$10, "","False","T")</f>
        <v>45798.246527777781</v>
      </c>
      <c r="Q4405" s="1">
        <f t="shared" si="137"/>
        <v>-4403</v>
      </c>
    </row>
    <row r="4406" spans="1:17" x14ac:dyDescent="0.25">
      <c r="A4406" s="6">
        <f t="shared" si="136"/>
        <v>-4404</v>
      </c>
      <c r="B4406" s="7">
        <f xml:space="preserve"> RTD("cqg.rtd",,"StudyData","TYA", "BAR", "", "Time",$K$4,$A4406,"ALL",, "","False","T")</f>
        <v>45798.243055555555</v>
      </c>
      <c r="C4406" s="9">
        <f>RTD("cqg.rtd",,"StudyData", $K$2, "BAR", "", "Open", $K$4, $A4406, $K$6,$K$10,,$K$8,K$12)</f>
        <v>5916</v>
      </c>
      <c r="D4406" s="9">
        <f>RTD("cqg.rtd",,"StudyData", $K$2, "BAR", "", "High", $K$4, $A4406, $K$6,$K$10,,$K$8,$K$12)</f>
        <v>5918.75</v>
      </c>
      <c r="E4406" s="9">
        <f>RTD("cqg.rtd",,"StudyData", $K$2, "BAR", "", "Low", $K$4, $A4406, $K$6,$K$10,,$K$8,$K$12)</f>
        <v>5916</v>
      </c>
      <c r="F4406" s="9">
        <f>RTD("cqg.rtd",,"StudyData", $K$2, "BAR", "", "Close", $K$4, $A4406, $K$6,$K$10,,$K$8,$K$12)</f>
        <v>5916.5</v>
      </c>
      <c r="G4406" s="8">
        <f>RTD("cqg.rtd",,"StudyData",$K$2, "Vol", "Highlight=Total Trades,VolType=Exchange,CoCType=Auto", "Vol",$K$4,A4406,"ALL",,,"TRUE","T")</f>
        <v>1032</v>
      </c>
      <c r="H4406" s="9">
        <f xml:space="preserve"> RTD("cqg.rtd",,"StudyData", "RSI("&amp;$K$2&amp;",InputChoice:=Close,Period:=14)", "Bar", "", "Close", $K$4,A4406, "all", "", "","FALSE","T")</f>
        <v>47.705642609411257</v>
      </c>
      <c r="P4406" s="7">
        <f xml:space="preserve"> RTD("cqg.rtd",,"StudyData", $K$2, "BAR", "", "Time", $K$4,$Q4406,$K$6,$K$10, "","False","T")</f>
        <v>45798.243055555555</v>
      </c>
      <c r="Q4406" s="1">
        <f t="shared" si="137"/>
        <v>-4404</v>
      </c>
    </row>
    <row r="4407" spans="1:17" x14ac:dyDescent="0.25">
      <c r="A4407" s="6">
        <f t="shared" si="136"/>
        <v>-4405</v>
      </c>
      <c r="B4407" s="7">
        <f xml:space="preserve"> RTD("cqg.rtd",,"StudyData","TYA", "BAR", "", "Time",$K$4,$A4407,"ALL",, "","False","T")</f>
        <v>45798.239583333336</v>
      </c>
      <c r="C4407" s="9">
        <f>RTD("cqg.rtd",,"StudyData", $K$2, "BAR", "", "Open", $K$4, $A4407, $K$6,$K$10,,$K$8,K$12)</f>
        <v>5915.25</v>
      </c>
      <c r="D4407" s="9">
        <f>RTD("cqg.rtd",,"StudyData", $K$2, "BAR", "", "High", $K$4, $A4407, $K$6,$K$10,,$K$8,$K$12)</f>
        <v>5916.25</v>
      </c>
      <c r="E4407" s="9">
        <f>RTD("cqg.rtd",,"StudyData", $K$2, "BAR", "", "Low", $K$4, $A4407, $K$6,$K$10,,$K$8,$K$12)</f>
        <v>5914.25</v>
      </c>
      <c r="F4407" s="9">
        <f>RTD("cqg.rtd",,"StudyData", $K$2, "BAR", "", "Close", $K$4, $A4407, $K$6,$K$10,,$K$8,$K$12)</f>
        <v>5916.25</v>
      </c>
      <c r="G4407" s="8">
        <f>RTD("cqg.rtd",,"StudyData",$K$2, "Vol", "Highlight=Total Trades,VolType=Exchange,CoCType=Auto", "Vol",$K$4,A4407,"ALL",,,"TRUE","T")</f>
        <v>821</v>
      </c>
      <c r="H4407" s="9">
        <f xml:space="preserve"> RTD("cqg.rtd",,"StudyData", "RSI("&amp;$K$2&amp;",InputChoice:=Close,Period:=14)", "Bar", "", "Close", $K$4,A4407, "all", "", "","FALSE","T")</f>
        <v>47.153550217965311</v>
      </c>
      <c r="P4407" s="7">
        <f xml:space="preserve"> RTD("cqg.rtd",,"StudyData", $K$2, "BAR", "", "Time", $K$4,$Q4407,$K$6,$K$10, "","False","T")</f>
        <v>45798.239583333336</v>
      </c>
      <c r="Q4407" s="1">
        <f t="shared" si="137"/>
        <v>-4405</v>
      </c>
    </row>
    <row r="4408" spans="1:17" x14ac:dyDescent="0.25">
      <c r="A4408" s="6">
        <f t="shared" si="136"/>
        <v>-4406</v>
      </c>
      <c r="B4408" s="7">
        <f xml:space="preserve"> RTD("cqg.rtd",,"StudyData","TYA", "BAR", "", "Time",$K$4,$A4408,"ALL",, "","False","T")</f>
        <v>45798.236111111109</v>
      </c>
      <c r="C4408" s="9">
        <f>RTD("cqg.rtd",,"StudyData", $K$2, "BAR", "", "Open", $K$4, $A4408, $K$6,$K$10,,$K$8,K$12)</f>
        <v>5913.25</v>
      </c>
      <c r="D4408" s="9">
        <f>RTD("cqg.rtd",,"StudyData", $K$2, "BAR", "", "High", $K$4, $A4408, $K$6,$K$10,,$K$8,$K$12)</f>
        <v>5915.25</v>
      </c>
      <c r="E4408" s="9">
        <f>RTD("cqg.rtd",,"StudyData", $K$2, "BAR", "", "Low", $K$4, $A4408, $K$6,$K$10,,$K$8,$K$12)</f>
        <v>5912.75</v>
      </c>
      <c r="F4408" s="9">
        <f>RTD("cqg.rtd",,"StudyData", $K$2, "BAR", "", "Close", $K$4, $A4408, $K$6,$K$10,,$K$8,$K$12)</f>
        <v>5915.25</v>
      </c>
      <c r="G4408" s="8">
        <f>RTD("cqg.rtd",,"StudyData",$K$2, "Vol", "Highlight=Total Trades,VolType=Exchange,CoCType=Auto", "Vol",$K$4,A4408,"ALL",,,"TRUE","T")</f>
        <v>930</v>
      </c>
      <c r="H4408" s="9">
        <f xml:space="preserve"> RTD("cqg.rtd",,"StudyData", "RSI("&amp;$K$2&amp;",InputChoice:=Close,Period:=14)", "Bar", "", "Close", $K$4,A4408, "all", "", "","FALSE","T")</f>
        <v>44.996694835627956</v>
      </c>
      <c r="P4408" s="7">
        <f xml:space="preserve"> RTD("cqg.rtd",,"StudyData", $K$2, "BAR", "", "Time", $K$4,$Q4408,$K$6,$K$10, "","False","T")</f>
        <v>45798.236111111109</v>
      </c>
      <c r="Q4408" s="1">
        <f t="shared" si="137"/>
        <v>-4406</v>
      </c>
    </row>
    <row r="4409" spans="1:17" x14ac:dyDescent="0.25">
      <c r="A4409" s="6">
        <f t="shared" si="136"/>
        <v>-4407</v>
      </c>
      <c r="B4409" s="7">
        <f xml:space="preserve"> RTD("cqg.rtd",,"StudyData","TYA", "BAR", "", "Time",$K$4,$A4409,"ALL",, "","False","T")</f>
        <v>45798.232638888891</v>
      </c>
      <c r="C4409" s="9">
        <f>RTD("cqg.rtd",,"StudyData", $K$2, "BAR", "", "Open", $K$4, $A4409, $K$6,$K$10,,$K$8,K$12)</f>
        <v>5912.25</v>
      </c>
      <c r="D4409" s="9">
        <f>RTD("cqg.rtd",,"StudyData", $K$2, "BAR", "", "High", $K$4, $A4409, $K$6,$K$10,,$K$8,$K$12)</f>
        <v>5914.5</v>
      </c>
      <c r="E4409" s="9">
        <f>RTD("cqg.rtd",,"StudyData", $K$2, "BAR", "", "Low", $K$4, $A4409, $K$6,$K$10,,$K$8,$K$12)</f>
        <v>5910.5</v>
      </c>
      <c r="F4409" s="9">
        <f>RTD("cqg.rtd",,"StudyData", $K$2, "BAR", "", "Close", $K$4, $A4409, $K$6,$K$10,,$K$8,$K$12)</f>
        <v>5913.5</v>
      </c>
      <c r="G4409" s="8">
        <f>RTD("cqg.rtd",,"StudyData",$K$2, "Vol", "Highlight=Total Trades,VolType=Exchange,CoCType=Auto", "Vol",$K$4,A4409,"ALL",,,"TRUE","T")</f>
        <v>1033</v>
      </c>
      <c r="H4409" s="9">
        <f xml:space="preserve"> RTD("cqg.rtd",,"StudyData", "RSI("&amp;$K$2&amp;",InputChoice:=Close,Period:=14)", "Bar", "", "Close", $K$4,A4409, "all", "", "","FALSE","T")</f>
        <v>41.089632819933954</v>
      </c>
      <c r="P4409" s="7">
        <f xml:space="preserve"> RTD("cqg.rtd",,"StudyData", $K$2, "BAR", "", "Time", $K$4,$Q4409,$K$6,$K$10, "","False","T")</f>
        <v>45798.232638888891</v>
      </c>
      <c r="Q4409" s="1">
        <f t="shared" si="137"/>
        <v>-4407</v>
      </c>
    </row>
    <row r="4410" spans="1:17" x14ac:dyDescent="0.25">
      <c r="A4410" s="6">
        <f t="shared" si="136"/>
        <v>-4408</v>
      </c>
      <c r="B4410" s="7">
        <f xml:space="preserve"> RTD("cqg.rtd",,"StudyData","TYA", "BAR", "", "Time",$K$4,$A4410,"ALL",, "","False","T")</f>
        <v>45798.229166666664</v>
      </c>
      <c r="C4410" s="9">
        <f>RTD("cqg.rtd",,"StudyData", $K$2, "BAR", "", "Open", $K$4, $A4410, $K$6,$K$10,,$K$8,K$12)</f>
        <v>5908.75</v>
      </c>
      <c r="D4410" s="9">
        <f>RTD("cqg.rtd",,"StudyData", $K$2, "BAR", "", "High", $K$4, $A4410, $K$6,$K$10,,$K$8,$K$12)</f>
        <v>5912.75</v>
      </c>
      <c r="E4410" s="9">
        <f>RTD("cqg.rtd",,"StudyData", $K$2, "BAR", "", "Low", $K$4, $A4410, $K$6,$K$10,,$K$8,$K$12)</f>
        <v>5908.75</v>
      </c>
      <c r="F4410" s="9">
        <f>RTD("cqg.rtd",,"StudyData", $K$2, "BAR", "", "Close", $K$4, $A4410, $K$6,$K$10,,$K$8,$K$12)</f>
        <v>5912</v>
      </c>
      <c r="G4410" s="8">
        <f>RTD("cqg.rtd",,"StudyData",$K$2, "Vol", "Highlight=Total Trades,VolType=Exchange,CoCType=Auto", "Vol",$K$4,A4410,"ALL",,,"TRUE","T")</f>
        <v>1582</v>
      </c>
      <c r="H4410" s="9">
        <f xml:space="preserve"> RTD("cqg.rtd",,"StudyData", "RSI("&amp;$K$2&amp;",InputChoice:=Close,Period:=14)", "Bar", "", "Close", $K$4,A4410, "all", "", "","FALSE","T")</f>
        <v>37.559453727797802</v>
      </c>
      <c r="P4410" s="7">
        <f xml:space="preserve"> RTD("cqg.rtd",,"StudyData", $K$2, "BAR", "", "Time", $K$4,$Q4410,$K$6,$K$10, "","False","T")</f>
        <v>45798.229166666664</v>
      </c>
      <c r="Q4410" s="1">
        <f t="shared" si="137"/>
        <v>-4408</v>
      </c>
    </row>
    <row r="4411" spans="1:17" x14ac:dyDescent="0.25">
      <c r="A4411" s="6">
        <f t="shared" si="136"/>
        <v>-4409</v>
      </c>
      <c r="B4411" s="7">
        <f xml:space="preserve"> RTD("cqg.rtd",,"StudyData","TYA", "BAR", "", "Time",$K$4,$A4411,"ALL",, "","False","T")</f>
        <v>45798.225694444445</v>
      </c>
      <c r="C4411" s="9">
        <f>RTD("cqg.rtd",,"StudyData", $K$2, "BAR", "", "Open", $K$4, $A4411, $K$6,$K$10,,$K$8,K$12)</f>
        <v>5905.5</v>
      </c>
      <c r="D4411" s="9">
        <f>RTD("cqg.rtd",,"StudyData", $K$2, "BAR", "", "High", $K$4, $A4411, $K$6,$K$10,,$K$8,$K$12)</f>
        <v>5908.75</v>
      </c>
      <c r="E4411" s="9">
        <f>RTD("cqg.rtd",,"StudyData", $K$2, "BAR", "", "Low", $K$4, $A4411, $K$6,$K$10,,$K$8,$K$12)</f>
        <v>5905</v>
      </c>
      <c r="F4411" s="9">
        <f>RTD("cqg.rtd",,"StudyData", $K$2, "BAR", "", "Close", $K$4, $A4411, $K$6,$K$10,,$K$8,$K$12)</f>
        <v>5908.75</v>
      </c>
      <c r="G4411" s="8">
        <f>RTD("cqg.rtd",,"StudyData",$K$2, "Vol", "Highlight=Total Trades,VolType=Exchange,CoCType=Auto", "Vol",$K$4,A4411,"ALL",,,"TRUE","T")</f>
        <v>2201</v>
      </c>
      <c r="H4411" s="9">
        <f xml:space="preserve"> RTD("cqg.rtd",,"StudyData", "RSI("&amp;$K$2&amp;",InputChoice:=Close,Period:=14)", "Bar", "", "Close", $K$4,A4411, "all", "", "","FALSE","T")</f>
        <v>28.999445819582732</v>
      </c>
      <c r="P4411" s="7">
        <f xml:space="preserve"> RTD("cqg.rtd",,"StudyData", $K$2, "BAR", "", "Time", $K$4,$Q4411,$K$6,$K$10, "","False","T")</f>
        <v>45798.225694444445</v>
      </c>
      <c r="Q4411" s="1">
        <f t="shared" si="137"/>
        <v>-4409</v>
      </c>
    </row>
    <row r="4412" spans="1:17" x14ac:dyDescent="0.25">
      <c r="A4412" s="6">
        <f t="shared" si="136"/>
        <v>-4410</v>
      </c>
      <c r="B4412" s="7">
        <f xml:space="preserve"> RTD("cqg.rtd",,"StudyData","TYA", "BAR", "", "Time",$K$4,$A4412,"ALL",, "","False","T")</f>
        <v>45798.222222222219</v>
      </c>
      <c r="C4412" s="9">
        <f>RTD("cqg.rtd",,"StudyData", $K$2, "BAR", "", "Open", $K$4, $A4412, $K$6,$K$10,,$K$8,K$12)</f>
        <v>5911.5</v>
      </c>
      <c r="D4412" s="9">
        <f>RTD("cqg.rtd",,"StudyData", $K$2, "BAR", "", "High", $K$4, $A4412, $K$6,$K$10,,$K$8,$K$12)</f>
        <v>5911.75</v>
      </c>
      <c r="E4412" s="9">
        <f>RTD("cqg.rtd",,"StudyData", $K$2, "BAR", "", "Low", $K$4, $A4412, $K$6,$K$10,,$K$8,$K$12)</f>
        <v>5905.5</v>
      </c>
      <c r="F4412" s="9">
        <f>RTD("cqg.rtd",,"StudyData", $K$2, "BAR", "", "Close", $K$4, $A4412, $K$6,$K$10,,$K$8,$K$12)</f>
        <v>5905.5</v>
      </c>
      <c r="G4412" s="8">
        <f>RTD("cqg.rtd",,"StudyData",$K$2, "Vol", "Highlight=Total Trades,VolType=Exchange,CoCType=Auto", "Vol",$K$4,A4412,"ALL",,,"TRUE","T")</f>
        <v>1742</v>
      </c>
      <c r="H4412" s="9">
        <f xml:space="preserve"> RTD("cqg.rtd",,"StudyData", "RSI("&amp;$K$2&amp;",InputChoice:=Close,Period:=14)", "Bar", "", "Close", $K$4,A4412, "all", "", "","FALSE","T")</f>
        <v>18.642809352940048</v>
      </c>
      <c r="P4412" s="7">
        <f xml:space="preserve"> RTD("cqg.rtd",,"StudyData", $K$2, "BAR", "", "Time", $K$4,$Q4412,$K$6,$K$10, "","False","T")</f>
        <v>45798.222222222219</v>
      </c>
      <c r="Q4412" s="1">
        <f t="shared" si="137"/>
        <v>-4410</v>
      </c>
    </row>
    <row r="4413" spans="1:17" x14ac:dyDescent="0.25">
      <c r="A4413" s="6">
        <f t="shared" si="136"/>
        <v>-4411</v>
      </c>
      <c r="B4413" s="7">
        <f xml:space="preserve"> RTD("cqg.rtd",,"StudyData","TYA", "BAR", "", "Time",$K$4,$A4413,"ALL",, "","False","T")</f>
        <v>45798.21875</v>
      </c>
      <c r="C4413" s="9">
        <f>RTD("cqg.rtd",,"StudyData", $K$2, "BAR", "", "Open", $K$4, $A4413, $K$6,$K$10,,$K$8,K$12)</f>
        <v>5912.5</v>
      </c>
      <c r="D4413" s="9">
        <f>RTD("cqg.rtd",,"StudyData", $K$2, "BAR", "", "High", $K$4, $A4413, $K$6,$K$10,,$K$8,$K$12)</f>
        <v>5914.25</v>
      </c>
      <c r="E4413" s="9">
        <f>RTD("cqg.rtd",,"StudyData", $K$2, "BAR", "", "Low", $K$4, $A4413, $K$6,$K$10,,$K$8,$K$12)</f>
        <v>5911.25</v>
      </c>
      <c r="F4413" s="9">
        <f>RTD("cqg.rtd",,"StudyData", $K$2, "BAR", "", "Close", $K$4, $A4413, $K$6,$K$10,,$K$8,$K$12)</f>
        <v>5911.25</v>
      </c>
      <c r="G4413" s="8">
        <f>RTD("cqg.rtd",,"StudyData",$K$2, "Vol", "Highlight=Total Trades,VolType=Exchange,CoCType=Auto", "Vol",$K$4,A4413,"ALL",,,"TRUE","T")</f>
        <v>1101</v>
      </c>
      <c r="H4413" s="9">
        <f xml:space="preserve"> RTD("cqg.rtd",,"StudyData", "RSI("&amp;$K$2&amp;",InputChoice:=Close,Period:=14)", "Bar", "", "Close", $K$4,A4413, "all", "", "","FALSE","T")</f>
        <v>24.518353544117787</v>
      </c>
      <c r="P4413" s="7">
        <f xml:space="preserve"> RTD("cqg.rtd",,"StudyData", $K$2, "BAR", "", "Time", $K$4,$Q4413,$K$6,$K$10, "","False","T")</f>
        <v>45798.21875</v>
      </c>
      <c r="Q4413" s="1">
        <f t="shared" si="137"/>
        <v>-4411</v>
      </c>
    </row>
    <row r="4414" spans="1:17" x14ac:dyDescent="0.25">
      <c r="A4414" s="6">
        <f t="shared" si="136"/>
        <v>-4412</v>
      </c>
      <c r="B4414" s="7">
        <f xml:space="preserve"> RTD("cqg.rtd",,"StudyData","TYA", "BAR", "", "Time",$K$4,$A4414,"ALL",, "","False","T")</f>
        <v>45798.215277777781</v>
      </c>
      <c r="C4414" s="9">
        <f>RTD("cqg.rtd",,"StudyData", $K$2, "BAR", "", "Open", $K$4, $A4414, $K$6,$K$10,,$K$8,K$12)</f>
        <v>5912</v>
      </c>
      <c r="D4414" s="9">
        <f>RTD("cqg.rtd",,"StudyData", $K$2, "BAR", "", "High", $K$4, $A4414, $K$6,$K$10,,$K$8,$K$12)</f>
        <v>5913</v>
      </c>
      <c r="E4414" s="9">
        <f>RTD("cqg.rtd",,"StudyData", $K$2, "BAR", "", "Low", $K$4, $A4414, $K$6,$K$10,,$K$8,$K$12)</f>
        <v>5910.25</v>
      </c>
      <c r="F4414" s="9">
        <f>RTD("cqg.rtd",,"StudyData", $K$2, "BAR", "", "Close", $K$4, $A4414, $K$6,$K$10,,$K$8,$K$12)</f>
        <v>5912.25</v>
      </c>
      <c r="G4414" s="8">
        <f>RTD("cqg.rtd",,"StudyData",$K$2, "Vol", "Highlight=Total Trades,VolType=Exchange,CoCType=Auto", "Vol",$K$4,A4414,"ALL",,,"TRUE","T")</f>
        <v>799</v>
      </c>
      <c r="H4414" s="9">
        <f xml:space="preserve"> RTD("cqg.rtd",,"StudyData", "RSI("&amp;$K$2&amp;",InputChoice:=Close,Period:=14)", "Bar", "", "Close", $K$4,A4414, "all", "", "","FALSE","T")</f>
        <v>25.833159733791575</v>
      </c>
      <c r="P4414" s="7">
        <f xml:space="preserve"> RTD("cqg.rtd",,"StudyData", $K$2, "BAR", "", "Time", $K$4,$Q4414,$K$6,$K$10, "","False","T")</f>
        <v>45798.215277777781</v>
      </c>
      <c r="Q4414" s="1">
        <f t="shared" si="137"/>
        <v>-4412</v>
      </c>
    </row>
    <row r="4415" spans="1:17" x14ac:dyDescent="0.25">
      <c r="A4415" s="6">
        <f t="shared" si="136"/>
        <v>-4413</v>
      </c>
      <c r="B4415" s="7">
        <f xml:space="preserve"> RTD("cqg.rtd",,"StudyData","TYA", "BAR", "", "Time",$K$4,$A4415,"ALL",, "","False","T")</f>
        <v>45798.211805555555</v>
      </c>
      <c r="C4415" s="9">
        <f>RTD("cqg.rtd",,"StudyData", $K$2, "BAR", "", "Open", $K$4, $A4415, $K$6,$K$10,,$K$8,K$12)</f>
        <v>5912</v>
      </c>
      <c r="D4415" s="9">
        <f>RTD("cqg.rtd",,"StudyData", $K$2, "BAR", "", "High", $K$4, $A4415, $K$6,$K$10,,$K$8,$K$12)</f>
        <v>5912.5</v>
      </c>
      <c r="E4415" s="9">
        <f>RTD("cqg.rtd",,"StudyData", $K$2, "BAR", "", "Low", $K$4, $A4415, $K$6,$K$10,,$K$8,$K$12)</f>
        <v>5910</v>
      </c>
      <c r="F4415" s="9">
        <f>RTD("cqg.rtd",,"StudyData", $K$2, "BAR", "", "Close", $K$4, $A4415, $K$6,$K$10,,$K$8,$K$12)</f>
        <v>5912</v>
      </c>
      <c r="G4415" s="8">
        <f>RTD("cqg.rtd",,"StudyData",$K$2, "Vol", "Highlight=Total Trades,VolType=Exchange,CoCType=Auto", "Vol",$K$4,A4415,"ALL",,,"TRUE","T")</f>
        <v>1055</v>
      </c>
      <c r="H4415" s="9">
        <f xml:space="preserve"> RTD("cqg.rtd",,"StudyData", "RSI("&amp;$K$2&amp;",InputChoice:=Close,Period:=14)", "Bar", "", "Close", $K$4,A4415, "all", "", "","FALSE","T")</f>
        <v>24.898236620849445</v>
      </c>
      <c r="P4415" s="7">
        <f xml:space="preserve"> RTD("cqg.rtd",,"StudyData", $K$2, "BAR", "", "Time", $K$4,$Q4415,$K$6,$K$10, "","False","T")</f>
        <v>45798.211805555555</v>
      </c>
      <c r="Q4415" s="1">
        <f t="shared" si="137"/>
        <v>-4413</v>
      </c>
    </row>
    <row r="4416" spans="1:17" x14ac:dyDescent="0.25">
      <c r="A4416" s="6">
        <f t="shared" si="136"/>
        <v>-4414</v>
      </c>
      <c r="B4416" s="7">
        <f xml:space="preserve"> RTD("cqg.rtd",,"StudyData","TYA", "BAR", "", "Time",$K$4,$A4416,"ALL",, "","False","T")</f>
        <v>45798.208333333336</v>
      </c>
      <c r="C4416" s="9">
        <f>RTD("cqg.rtd",,"StudyData", $K$2, "BAR", "", "Open", $K$4, $A4416, $K$6,$K$10,,$K$8,K$12)</f>
        <v>5914.5</v>
      </c>
      <c r="D4416" s="9">
        <f>RTD("cqg.rtd",,"StudyData", $K$2, "BAR", "", "High", $K$4, $A4416, $K$6,$K$10,,$K$8,$K$12)</f>
        <v>5915.25</v>
      </c>
      <c r="E4416" s="9">
        <f>RTD("cqg.rtd",,"StudyData", $K$2, "BAR", "", "Low", $K$4, $A4416, $K$6,$K$10,,$K$8,$K$12)</f>
        <v>5910</v>
      </c>
      <c r="F4416" s="9">
        <f>RTD("cqg.rtd",,"StudyData", $K$2, "BAR", "", "Close", $K$4, $A4416, $K$6,$K$10,,$K$8,$K$12)</f>
        <v>5912.25</v>
      </c>
      <c r="G4416" s="8">
        <f>RTD("cqg.rtd",,"StudyData",$K$2, "Vol", "Highlight=Total Trades,VolType=Exchange,CoCType=Auto", "Vol",$K$4,A4416,"ALL",,,"TRUE","T")</f>
        <v>2080</v>
      </c>
      <c r="H4416" s="9">
        <f xml:space="preserve"> RTD("cqg.rtd",,"StudyData", "RSI("&amp;$K$2&amp;",InputChoice:=Close,Period:=14)", "Bar", "", "Close", $K$4,A4416, "all", "", "","FALSE","T")</f>
        <v>25.193128997992631</v>
      </c>
      <c r="P4416" s="7">
        <f xml:space="preserve"> RTD("cqg.rtd",,"StudyData", $K$2, "BAR", "", "Time", $K$4,$Q4416,$K$6,$K$10, "","False","T")</f>
        <v>45798.208333333336</v>
      </c>
      <c r="Q4416" s="1">
        <f t="shared" si="137"/>
        <v>-4414</v>
      </c>
    </row>
    <row r="4417" spans="1:17" x14ac:dyDescent="0.25">
      <c r="A4417" s="6">
        <f t="shared" si="136"/>
        <v>-4415</v>
      </c>
      <c r="B4417" s="7">
        <f xml:space="preserve"> RTD("cqg.rtd",,"StudyData","TYA", "BAR", "", "Time",$K$4,$A4417,"ALL",, "","False","T")</f>
        <v>45798.204861111109</v>
      </c>
      <c r="C4417" s="9">
        <f>RTD("cqg.rtd",,"StudyData", $K$2, "BAR", "", "Open", $K$4, $A4417, $K$6,$K$10,,$K$8,K$12)</f>
        <v>5916</v>
      </c>
      <c r="D4417" s="9">
        <f>RTD("cqg.rtd",,"StudyData", $K$2, "BAR", "", "High", $K$4, $A4417, $K$6,$K$10,,$K$8,$K$12)</f>
        <v>5916</v>
      </c>
      <c r="E4417" s="9">
        <f>RTD("cqg.rtd",,"StudyData", $K$2, "BAR", "", "Low", $K$4, $A4417, $K$6,$K$10,,$K$8,$K$12)</f>
        <v>5914</v>
      </c>
      <c r="F4417" s="9">
        <f>RTD("cqg.rtd",,"StudyData", $K$2, "BAR", "", "Close", $K$4, $A4417, $K$6,$K$10,,$K$8,$K$12)</f>
        <v>5914.5</v>
      </c>
      <c r="G4417" s="8">
        <f>RTD("cqg.rtd",,"StudyData",$K$2, "Vol", "Highlight=Total Trades,VolType=Exchange,CoCType=Auto", "Vol",$K$4,A4417,"ALL",,,"TRUE","T")</f>
        <v>657</v>
      </c>
      <c r="H4417" s="9">
        <f xml:space="preserve"> RTD("cqg.rtd",,"StudyData", "RSI("&amp;$K$2&amp;",InputChoice:=Close,Period:=14)", "Bar", "", "Close", $K$4,A4417, "all", "", "","FALSE","T")</f>
        <v>27.960714504466864</v>
      </c>
      <c r="P4417" s="7">
        <f xml:space="preserve"> RTD("cqg.rtd",,"StudyData", $K$2, "BAR", "", "Time", $K$4,$Q4417,$K$6,$K$10, "","False","T")</f>
        <v>45798.204861111109</v>
      </c>
      <c r="Q4417" s="1">
        <f t="shared" si="137"/>
        <v>-4415</v>
      </c>
    </row>
    <row r="4418" spans="1:17" x14ac:dyDescent="0.25">
      <c r="A4418" s="6">
        <f t="shared" si="136"/>
        <v>-4416</v>
      </c>
      <c r="B4418" s="7">
        <f xml:space="preserve"> RTD("cqg.rtd",,"StudyData","TYA", "BAR", "", "Time",$K$4,$A4418,"ALL",, "","False","T")</f>
        <v>45798.201388888891</v>
      </c>
      <c r="C4418" s="9">
        <f>RTD("cqg.rtd",,"StudyData", $K$2, "BAR", "", "Open", $K$4, $A4418, $K$6,$K$10,,$K$8,K$12)</f>
        <v>5916</v>
      </c>
      <c r="D4418" s="9">
        <f>RTD("cqg.rtd",,"StudyData", $K$2, "BAR", "", "High", $K$4, $A4418, $K$6,$K$10,,$K$8,$K$12)</f>
        <v>5917.25</v>
      </c>
      <c r="E4418" s="9">
        <f>RTD("cqg.rtd",,"StudyData", $K$2, "BAR", "", "Low", $K$4, $A4418, $K$6,$K$10,,$K$8,$K$12)</f>
        <v>5914.5</v>
      </c>
      <c r="F4418" s="9">
        <f>RTD("cqg.rtd",,"StudyData", $K$2, "BAR", "", "Close", $K$4, $A4418, $K$6,$K$10,,$K$8,$K$12)</f>
        <v>5916</v>
      </c>
      <c r="G4418" s="8">
        <f>RTD("cqg.rtd",,"StudyData",$K$2, "Vol", "Highlight=Total Trades,VolType=Exchange,CoCType=Auto", "Vol",$K$4,A4418,"ALL",,,"TRUE","T")</f>
        <v>755</v>
      </c>
      <c r="H4418" s="9">
        <f xml:space="preserve"> RTD("cqg.rtd",,"StudyData", "RSI("&amp;$K$2&amp;",InputChoice:=Close,Period:=14)", "Bar", "", "Close", $K$4,A4418, "all", "", "","FALSE","T")</f>
        <v>30.000938421031265</v>
      </c>
      <c r="P4418" s="7">
        <f xml:space="preserve"> RTD("cqg.rtd",,"StudyData", $K$2, "BAR", "", "Time", $K$4,$Q4418,$K$6,$K$10, "","False","T")</f>
        <v>45798.201388888891</v>
      </c>
      <c r="Q4418" s="1">
        <f t="shared" si="137"/>
        <v>-4416</v>
      </c>
    </row>
    <row r="4419" spans="1:17" x14ac:dyDescent="0.25">
      <c r="A4419" s="6">
        <f t="shared" si="136"/>
        <v>-4417</v>
      </c>
      <c r="B4419" s="7">
        <f xml:space="preserve"> RTD("cqg.rtd",,"StudyData","TYA", "BAR", "", "Time",$K$4,$A4419,"ALL",, "","False","T")</f>
        <v>45798.197916666664</v>
      </c>
      <c r="C4419" s="9">
        <f>RTD("cqg.rtd",,"StudyData", $K$2, "BAR", "", "Open", $K$4, $A4419, $K$6,$K$10,,$K$8,K$12)</f>
        <v>5914.75</v>
      </c>
      <c r="D4419" s="9">
        <f>RTD("cqg.rtd",,"StudyData", $K$2, "BAR", "", "High", $K$4, $A4419, $K$6,$K$10,,$K$8,$K$12)</f>
        <v>5916.5</v>
      </c>
      <c r="E4419" s="9">
        <f>RTD("cqg.rtd",,"StudyData", $K$2, "BAR", "", "Low", $K$4, $A4419, $K$6,$K$10,,$K$8,$K$12)</f>
        <v>5912.25</v>
      </c>
      <c r="F4419" s="9">
        <f>RTD("cqg.rtd",,"StudyData", $K$2, "BAR", "", "Close", $K$4, $A4419, $K$6,$K$10,,$K$8,$K$12)</f>
        <v>5916</v>
      </c>
      <c r="G4419" s="8">
        <f>RTD("cqg.rtd",,"StudyData",$K$2, "Vol", "Highlight=Total Trades,VolType=Exchange,CoCType=Auto", "Vol",$K$4,A4419,"ALL",,,"TRUE","T")</f>
        <v>1307</v>
      </c>
      <c r="H4419" s="9">
        <f xml:space="preserve"> RTD("cqg.rtd",,"StudyData", "RSI("&amp;$K$2&amp;",InputChoice:=Close,Period:=14)", "Bar", "", "Close", $K$4,A4419, "all", "", "","FALSE","T")</f>
        <v>30.000938421031265</v>
      </c>
      <c r="P4419" s="7">
        <f xml:space="preserve"> RTD("cqg.rtd",,"StudyData", $K$2, "BAR", "", "Time", $K$4,$Q4419,$K$6,$K$10, "","False","T")</f>
        <v>45798.197916666664</v>
      </c>
      <c r="Q4419" s="1">
        <f t="shared" si="137"/>
        <v>-4417</v>
      </c>
    </row>
    <row r="4420" spans="1:17" x14ac:dyDescent="0.25">
      <c r="A4420" s="6">
        <f t="shared" ref="A4420:A4483" si="138">A4419-1</f>
        <v>-4418</v>
      </c>
      <c r="B4420" s="7">
        <f xml:space="preserve"> RTD("cqg.rtd",,"StudyData","TYA", "BAR", "", "Time",$K$4,$A4420,"ALL",, "","False","T")</f>
        <v>45798.194444444445</v>
      </c>
      <c r="C4420" s="9">
        <f>RTD("cqg.rtd",,"StudyData", $K$2, "BAR", "", "Open", $K$4, $A4420, $K$6,$K$10,,$K$8,K$12)</f>
        <v>5921.75</v>
      </c>
      <c r="D4420" s="9">
        <f>RTD("cqg.rtd",,"StudyData", $K$2, "BAR", "", "High", $K$4, $A4420, $K$6,$K$10,,$K$8,$K$12)</f>
        <v>5922</v>
      </c>
      <c r="E4420" s="9">
        <f>RTD("cqg.rtd",,"StudyData", $K$2, "BAR", "", "Low", $K$4, $A4420, $K$6,$K$10,,$K$8,$K$12)</f>
        <v>5913.75</v>
      </c>
      <c r="F4420" s="9">
        <f>RTD("cqg.rtd",,"StudyData", $K$2, "BAR", "", "Close", $K$4, $A4420, $K$6,$K$10,,$K$8,$K$12)</f>
        <v>5914.75</v>
      </c>
      <c r="G4420" s="8">
        <f>RTD("cqg.rtd",,"StudyData",$K$2, "Vol", "Highlight=Total Trades,VolType=Exchange,CoCType=Auto", "Vol",$K$4,A4420,"ALL",,,"TRUE","T")</f>
        <v>2421</v>
      </c>
      <c r="H4420" s="9">
        <f xml:space="preserve"> RTD("cqg.rtd",,"StudyData", "RSI("&amp;$K$2&amp;",InputChoice:=Close,Period:=14)", "Bar", "", "Close", $K$4,A4420, "all", "", "","FALSE","T")</f>
        <v>26.12782850801176</v>
      </c>
      <c r="P4420" s="7">
        <f xml:space="preserve"> RTD("cqg.rtd",,"StudyData", $K$2, "BAR", "", "Time", $K$4,$Q4420,$K$6,$K$10, "","False","T")</f>
        <v>45798.194444444445</v>
      </c>
      <c r="Q4420" s="1">
        <f t="shared" ref="Q4420:Q4483" si="139">Q4419-1</f>
        <v>-4418</v>
      </c>
    </row>
    <row r="4421" spans="1:17" x14ac:dyDescent="0.25">
      <c r="A4421" s="6">
        <f t="shared" si="138"/>
        <v>-4419</v>
      </c>
      <c r="B4421" s="7">
        <f xml:space="preserve"> RTD("cqg.rtd",,"StudyData","TYA", "BAR", "", "Time",$K$4,$A4421,"ALL",, "","False","T")</f>
        <v>45798.190972222219</v>
      </c>
      <c r="C4421" s="9">
        <f>RTD("cqg.rtd",,"StudyData", $K$2, "BAR", "", "Open", $K$4, $A4421, $K$6,$K$10,,$K$8,K$12)</f>
        <v>5921.75</v>
      </c>
      <c r="D4421" s="9">
        <f>RTD("cqg.rtd",,"StudyData", $K$2, "BAR", "", "High", $K$4, $A4421, $K$6,$K$10,,$K$8,$K$12)</f>
        <v>5923.25</v>
      </c>
      <c r="E4421" s="9">
        <f>RTD("cqg.rtd",,"StudyData", $K$2, "BAR", "", "Low", $K$4, $A4421, $K$6,$K$10,,$K$8,$K$12)</f>
        <v>5920</v>
      </c>
      <c r="F4421" s="9">
        <f>RTD("cqg.rtd",,"StudyData", $K$2, "BAR", "", "Close", $K$4, $A4421, $K$6,$K$10,,$K$8,$K$12)</f>
        <v>5921.75</v>
      </c>
      <c r="G4421" s="8">
        <f>RTD("cqg.rtd",,"StudyData",$K$2, "Vol", "Highlight=Total Trades,VolType=Exchange,CoCType=Auto", "Vol",$K$4,A4421,"ALL",,,"TRUE","T")</f>
        <v>858</v>
      </c>
      <c r="H4421" s="9">
        <f xml:space="preserve"> RTD("cqg.rtd",,"StudyData", "RSI("&amp;$K$2&amp;",InputChoice:=Close,Period:=14)", "Bar", "", "Close", $K$4,A4421, "all", "", "","FALSE","T")</f>
        <v>36.681993432066001</v>
      </c>
      <c r="P4421" s="7">
        <f xml:space="preserve"> RTD("cqg.rtd",,"StudyData", $K$2, "BAR", "", "Time", $K$4,$Q4421,$K$6,$K$10, "","False","T")</f>
        <v>45798.190972222219</v>
      </c>
      <c r="Q4421" s="1">
        <f t="shared" si="139"/>
        <v>-4419</v>
      </c>
    </row>
    <row r="4422" spans="1:17" x14ac:dyDescent="0.25">
      <c r="A4422" s="6">
        <f t="shared" si="138"/>
        <v>-4420</v>
      </c>
      <c r="B4422" s="7">
        <f xml:space="preserve"> RTD("cqg.rtd",,"StudyData","TYA", "BAR", "", "Time",$K$4,$A4422,"ALL",, "","False","T")</f>
        <v>45798.1875</v>
      </c>
      <c r="C4422" s="9">
        <f>RTD("cqg.rtd",,"StudyData", $K$2, "BAR", "", "Open", $K$4, $A4422, $K$6,$K$10,,$K$8,K$12)</f>
        <v>5922.5</v>
      </c>
      <c r="D4422" s="9">
        <f>RTD("cqg.rtd",,"StudyData", $K$2, "BAR", "", "High", $K$4, $A4422, $K$6,$K$10,,$K$8,$K$12)</f>
        <v>5922.5</v>
      </c>
      <c r="E4422" s="9">
        <f>RTD("cqg.rtd",,"StudyData", $K$2, "BAR", "", "Low", $K$4, $A4422, $K$6,$K$10,,$K$8,$K$12)</f>
        <v>5917.5</v>
      </c>
      <c r="F4422" s="9">
        <f>RTD("cqg.rtd",,"StudyData", $K$2, "BAR", "", "Close", $K$4, $A4422, $K$6,$K$10,,$K$8,$K$12)</f>
        <v>5921.5</v>
      </c>
      <c r="G4422" s="8">
        <f>RTD("cqg.rtd",,"StudyData",$K$2, "Vol", "Highlight=Total Trades,VolType=Exchange,CoCType=Auto", "Vol",$K$4,A4422,"ALL",,,"TRUE","T")</f>
        <v>1551</v>
      </c>
      <c r="H4422" s="9">
        <f xml:space="preserve"> RTD("cqg.rtd",,"StudyData", "RSI("&amp;$K$2&amp;",InputChoice:=Close,Period:=14)", "Bar", "", "Close", $K$4,A4422, "all", "", "","FALSE","T")</f>
        <v>35.822263112100131</v>
      </c>
      <c r="P4422" s="7">
        <f xml:space="preserve"> RTD("cqg.rtd",,"StudyData", $K$2, "BAR", "", "Time", $K$4,$Q4422,$K$6,$K$10, "","False","T")</f>
        <v>45798.1875</v>
      </c>
      <c r="Q4422" s="1">
        <f t="shared" si="139"/>
        <v>-4420</v>
      </c>
    </row>
    <row r="4423" spans="1:17" x14ac:dyDescent="0.25">
      <c r="A4423" s="6">
        <f t="shared" si="138"/>
        <v>-4421</v>
      </c>
      <c r="B4423" s="7">
        <f xml:space="preserve"> RTD("cqg.rtd",,"StudyData","TYA", "BAR", "", "Time",$K$4,$A4423,"ALL",, "","False","T")</f>
        <v>45798.184027777781</v>
      </c>
      <c r="C4423" s="9">
        <f>RTD("cqg.rtd",,"StudyData", $K$2, "BAR", "", "Open", $K$4, $A4423, $K$6,$K$10,,$K$8,K$12)</f>
        <v>5922.75</v>
      </c>
      <c r="D4423" s="9">
        <f>RTD("cqg.rtd",,"StudyData", $K$2, "BAR", "", "High", $K$4, $A4423, $K$6,$K$10,,$K$8,$K$12)</f>
        <v>5923</v>
      </c>
      <c r="E4423" s="9">
        <f>RTD("cqg.rtd",,"StudyData", $K$2, "BAR", "", "Low", $K$4, $A4423, $K$6,$K$10,,$K$8,$K$12)</f>
        <v>5921.75</v>
      </c>
      <c r="F4423" s="9">
        <f>RTD("cqg.rtd",,"StudyData", $K$2, "BAR", "", "Close", $K$4, $A4423, $K$6,$K$10,,$K$8,$K$12)</f>
        <v>5922.5</v>
      </c>
      <c r="G4423" s="8">
        <f>RTD("cqg.rtd",,"StudyData",$K$2, "Vol", "Highlight=Total Trades,VolType=Exchange,CoCType=Auto", "Vol",$K$4,A4423,"ALL",,,"TRUE","T")</f>
        <v>594</v>
      </c>
      <c r="H4423" s="9">
        <f xml:space="preserve"> RTD("cqg.rtd",,"StudyData", "RSI("&amp;$K$2&amp;",InputChoice:=Close,Period:=14)", "Bar", "", "Close", $K$4,A4423, "all", "", "","FALSE","T")</f>
        <v>37.724819273256507</v>
      </c>
      <c r="P4423" s="7">
        <f xml:space="preserve"> RTD("cqg.rtd",,"StudyData", $K$2, "BAR", "", "Time", $K$4,$Q4423,$K$6,$K$10, "","False","T")</f>
        <v>45798.184027777781</v>
      </c>
      <c r="Q4423" s="1">
        <f t="shared" si="139"/>
        <v>-4421</v>
      </c>
    </row>
    <row r="4424" spans="1:17" x14ac:dyDescent="0.25">
      <c r="A4424" s="6">
        <f t="shared" si="138"/>
        <v>-4422</v>
      </c>
      <c r="B4424" s="7">
        <f xml:space="preserve"> RTD("cqg.rtd",,"StudyData","TYA", "BAR", "", "Time",$K$4,$A4424,"ALL",, "","False","T")</f>
        <v>45798.180555555555</v>
      </c>
      <c r="C4424" s="9">
        <f>RTD("cqg.rtd",,"StudyData", $K$2, "BAR", "", "Open", $K$4, $A4424, $K$6,$K$10,,$K$8,K$12)</f>
        <v>5925.5</v>
      </c>
      <c r="D4424" s="9">
        <f>RTD("cqg.rtd",,"StudyData", $K$2, "BAR", "", "High", $K$4, $A4424, $K$6,$K$10,,$K$8,$K$12)</f>
        <v>5925.5</v>
      </c>
      <c r="E4424" s="9">
        <f>RTD("cqg.rtd",,"StudyData", $K$2, "BAR", "", "Low", $K$4, $A4424, $K$6,$K$10,,$K$8,$K$12)</f>
        <v>5922</v>
      </c>
      <c r="F4424" s="9">
        <f>RTD("cqg.rtd",,"StudyData", $K$2, "BAR", "", "Close", $K$4, $A4424, $K$6,$K$10,,$K$8,$K$12)</f>
        <v>5922.75</v>
      </c>
      <c r="G4424" s="8">
        <f>RTD("cqg.rtd",,"StudyData",$K$2, "Vol", "Highlight=Total Trades,VolType=Exchange,CoCType=Auto", "Vol",$K$4,A4424,"ALL",,,"TRUE","T")</f>
        <v>601</v>
      </c>
      <c r="H4424" s="9">
        <f xml:space="preserve"> RTD("cqg.rtd",,"StudyData", "RSI("&amp;$K$2&amp;",InputChoice:=Close,Period:=14)", "Bar", "", "Close", $K$4,A4424, "all", "", "","FALSE","T")</f>
        <v>38.195747590965595</v>
      </c>
      <c r="P4424" s="7">
        <f xml:space="preserve"> RTD("cqg.rtd",,"StudyData", $K$2, "BAR", "", "Time", $K$4,$Q4424,$K$6,$K$10, "","False","T")</f>
        <v>45798.180555555555</v>
      </c>
      <c r="Q4424" s="1">
        <f t="shared" si="139"/>
        <v>-4422</v>
      </c>
    </row>
    <row r="4425" spans="1:17" x14ac:dyDescent="0.25">
      <c r="A4425" s="6">
        <f t="shared" si="138"/>
        <v>-4423</v>
      </c>
      <c r="B4425" s="7">
        <f xml:space="preserve"> RTD("cqg.rtd",,"StudyData","TYA", "BAR", "", "Time",$K$4,$A4425,"ALL",, "","False","T")</f>
        <v>45798.177083333336</v>
      </c>
      <c r="C4425" s="9">
        <f>RTD("cqg.rtd",,"StudyData", $K$2, "BAR", "", "Open", $K$4, $A4425, $K$6,$K$10,,$K$8,K$12)</f>
        <v>5924.25</v>
      </c>
      <c r="D4425" s="9">
        <f>RTD("cqg.rtd",,"StudyData", $K$2, "BAR", "", "High", $K$4, $A4425, $K$6,$K$10,,$K$8,$K$12)</f>
        <v>5925.5</v>
      </c>
      <c r="E4425" s="9">
        <f>RTD("cqg.rtd",,"StudyData", $K$2, "BAR", "", "Low", $K$4, $A4425, $K$6,$K$10,,$K$8,$K$12)</f>
        <v>5924.25</v>
      </c>
      <c r="F4425" s="9">
        <f>RTD("cqg.rtd",,"StudyData", $K$2, "BAR", "", "Close", $K$4, $A4425, $K$6,$K$10,,$K$8,$K$12)</f>
        <v>5925.5</v>
      </c>
      <c r="G4425" s="8">
        <f>RTD("cqg.rtd",,"StudyData",$K$2, "Vol", "Highlight=Total Trades,VolType=Exchange,CoCType=Auto", "Vol",$K$4,A4425,"ALL",,,"TRUE","T")</f>
        <v>436</v>
      </c>
      <c r="H4425" s="9">
        <f xml:space="preserve"> RTD("cqg.rtd",,"StudyData", "RSI("&amp;$K$2&amp;",InputChoice:=Close,Period:=14)", "Bar", "", "Close", $K$4,A4425, "all", "", "","FALSE","T")</f>
        <v>43.777736111410327</v>
      </c>
      <c r="P4425" s="7">
        <f xml:space="preserve"> RTD("cqg.rtd",,"StudyData", $K$2, "BAR", "", "Time", $K$4,$Q4425,$K$6,$K$10, "","False","T")</f>
        <v>45798.177083333336</v>
      </c>
      <c r="Q4425" s="1">
        <f t="shared" si="139"/>
        <v>-4423</v>
      </c>
    </row>
    <row r="4426" spans="1:17" x14ac:dyDescent="0.25">
      <c r="A4426" s="6">
        <f t="shared" si="138"/>
        <v>-4424</v>
      </c>
      <c r="B4426" s="7">
        <f xml:space="preserve"> RTD("cqg.rtd",,"StudyData","TYA", "BAR", "", "Time",$K$4,$A4426,"ALL",, "","False","T")</f>
        <v>45798.173611111109</v>
      </c>
      <c r="C4426" s="9">
        <f>RTD("cqg.rtd",,"StudyData", $K$2, "BAR", "", "Open", $K$4, $A4426, $K$6,$K$10,,$K$8,K$12)</f>
        <v>5925.25</v>
      </c>
      <c r="D4426" s="9">
        <f>RTD("cqg.rtd",,"StudyData", $K$2, "BAR", "", "High", $K$4, $A4426, $K$6,$K$10,,$K$8,$K$12)</f>
        <v>5925.75</v>
      </c>
      <c r="E4426" s="9">
        <f>RTD("cqg.rtd",,"StudyData", $K$2, "BAR", "", "Low", $K$4, $A4426, $K$6,$K$10,,$K$8,$K$12)</f>
        <v>5923.5</v>
      </c>
      <c r="F4426" s="9">
        <f>RTD("cqg.rtd",,"StudyData", $K$2, "BAR", "", "Close", $K$4, $A4426, $K$6,$K$10,,$K$8,$K$12)</f>
        <v>5924.25</v>
      </c>
      <c r="G4426" s="8">
        <f>RTD("cqg.rtd",,"StudyData",$K$2, "Vol", "Highlight=Total Trades,VolType=Exchange,CoCType=Auto", "Vol",$K$4,A4426,"ALL",,,"TRUE","T")</f>
        <v>496</v>
      </c>
      <c r="H4426" s="9">
        <f xml:space="preserve"> RTD("cqg.rtd",,"StudyData", "RSI("&amp;$K$2&amp;",InputChoice:=Close,Period:=14)", "Bar", "", "Close", $K$4,A4426, "all", "", "","FALSE","T")</f>
        <v>40.081792172596629</v>
      </c>
      <c r="P4426" s="7">
        <f xml:space="preserve"> RTD("cqg.rtd",,"StudyData", $K$2, "BAR", "", "Time", $K$4,$Q4426,$K$6,$K$10, "","False","T")</f>
        <v>45798.173611111109</v>
      </c>
      <c r="Q4426" s="1">
        <f t="shared" si="139"/>
        <v>-4424</v>
      </c>
    </row>
    <row r="4427" spans="1:17" x14ac:dyDescent="0.25">
      <c r="A4427" s="6">
        <f t="shared" si="138"/>
        <v>-4425</v>
      </c>
      <c r="B4427" s="7">
        <f xml:space="preserve"> RTD("cqg.rtd",,"StudyData","TYA", "BAR", "", "Time",$K$4,$A4427,"ALL",, "","False","T")</f>
        <v>45798.170138888891</v>
      </c>
      <c r="C4427" s="9">
        <f>RTD("cqg.rtd",,"StudyData", $K$2, "BAR", "", "Open", $K$4, $A4427, $K$6,$K$10,,$K$8,K$12)</f>
        <v>5925.25</v>
      </c>
      <c r="D4427" s="9">
        <f>RTD("cqg.rtd",,"StudyData", $K$2, "BAR", "", "High", $K$4, $A4427, $K$6,$K$10,,$K$8,$K$12)</f>
        <v>5925.75</v>
      </c>
      <c r="E4427" s="9">
        <f>RTD("cqg.rtd",,"StudyData", $K$2, "BAR", "", "Low", $K$4, $A4427, $K$6,$K$10,,$K$8,$K$12)</f>
        <v>5924</v>
      </c>
      <c r="F4427" s="9">
        <f>RTD("cqg.rtd",,"StudyData", $K$2, "BAR", "", "Close", $K$4, $A4427, $K$6,$K$10,,$K$8,$K$12)</f>
        <v>5925</v>
      </c>
      <c r="G4427" s="8">
        <f>RTD("cqg.rtd",,"StudyData",$K$2, "Vol", "Highlight=Total Trades,VolType=Exchange,CoCType=Auto", "Vol",$K$4,A4427,"ALL",,,"TRUE","T")</f>
        <v>566</v>
      </c>
      <c r="H4427" s="9">
        <f xml:space="preserve"> RTD("cqg.rtd",,"StudyData", "RSI("&amp;$K$2&amp;",InputChoice:=Close,Period:=14)", "Bar", "", "Close", $K$4,A4427, "all", "", "","FALSE","T")</f>
        <v>41.605618946834419</v>
      </c>
      <c r="P4427" s="7">
        <f xml:space="preserve"> RTD("cqg.rtd",,"StudyData", $K$2, "BAR", "", "Time", $K$4,$Q4427,$K$6,$K$10, "","False","T")</f>
        <v>45798.170138888891</v>
      </c>
      <c r="Q4427" s="1">
        <f t="shared" si="139"/>
        <v>-4425</v>
      </c>
    </row>
    <row r="4428" spans="1:17" x14ac:dyDescent="0.25">
      <c r="A4428" s="6">
        <f t="shared" si="138"/>
        <v>-4426</v>
      </c>
      <c r="B4428" s="7">
        <f xml:space="preserve"> RTD("cqg.rtd",,"StudyData","TYA", "BAR", "", "Time",$K$4,$A4428,"ALL",, "","False","T")</f>
        <v>45798.166666666664</v>
      </c>
      <c r="C4428" s="9">
        <f>RTD("cqg.rtd",,"StudyData", $K$2, "BAR", "", "Open", $K$4, $A4428, $K$6,$K$10,,$K$8,K$12)</f>
        <v>5927</v>
      </c>
      <c r="D4428" s="9">
        <f>RTD("cqg.rtd",,"StudyData", $K$2, "BAR", "", "High", $K$4, $A4428, $K$6,$K$10,,$K$8,$K$12)</f>
        <v>5930.25</v>
      </c>
      <c r="E4428" s="9">
        <f>RTD("cqg.rtd",,"StudyData", $K$2, "BAR", "", "Low", $K$4, $A4428, $K$6,$K$10,,$K$8,$K$12)</f>
        <v>5925.25</v>
      </c>
      <c r="F4428" s="9">
        <f>RTD("cqg.rtd",,"StudyData", $K$2, "BAR", "", "Close", $K$4, $A4428, $K$6,$K$10,,$K$8,$K$12)</f>
        <v>5925.25</v>
      </c>
      <c r="G4428" s="8">
        <f>RTD("cqg.rtd",,"StudyData",$K$2, "Vol", "Highlight=Total Trades,VolType=Exchange,CoCType=Auto", "Vol",$K$4,A4428,"ALL",,,"TRUE","T")</f>
        <v>1394</v>
      </c>
      <c r="H4428" s="9">
        <f xml:space="preserve"> RTD("cqg.rtd",,"StudyData", "RSI("&amp;$K$2&amp;",InputChoice:=Close,Period:=14)", "Bar", "", "Close", $K$4,A4428, "all", "", "","FALSE","T")</f>
        <v>42.101041034283256</v>
      </c>
      <c r="P4428" s="7">
        <f xml:space="preserve"> RTD("cqg.rtd",,"StudyData", $K$2, "BAR", "", "Time", $K$4,$Q4428,$K$6,$K$10, "","False","T")</f>
        <v>45798.166666666664</v>
      </c>
      <c r="Q4428" s="1">
        <f t="shared" si="139"/>
        <v>-4426</v>
      </c>
    </row>
    <row r="4429" spans="1:17" x14ac:dyDescent="0.25">
      <c r="A4429" s="6">
        <f t="shared" si="138"/>
        <v>-4427</v>
      </c>
      <c r="B4429" s="7">
        <f xml:space="preserve"> RTD("cqg.rtd",,"StudyData","TYA", "BAR", "", "Time",$K$4,$A4429,"ALL",, "","False","T")</f>
        <v>45798.163194444445</v>
      </c>
      <c r="C4429" s="9">
        <f>RTD("cqg.rtd",,"StudyData", $K$2, "BAR", "", "Open", $K$4, $A4429, $K$6,$K$10,,$K$8,K$12)</f>
        <v>5925.25</v>
      </c>
      <c r="D4429" s="9">
        <f>RTD("cqg.rtd",,"StudyData", $K$2, "BAR", "", "High", $K$4, $A4429, $K$6,$K$10,,$K$8,$K$12)</f>
        <v>5927</v>
      </c>
      <c r="E4429" s="9">
        <f>RTD("cqg.rtd",,"StudyData", $K$2, "BAR", "", "Low", $K$4, $A4429, $K$6,$K$10,,$K$8,$K$12)</f>
        <v>5925</v>
      </c>
      <c r="F4429" s="9">
        <f>RTD("cqg.rtd",,"StudyData", $K$2, "BAR", "", "Close", $K$4, $A4429, $K$6,$K$10,,$K$8,$K$12)</f>
        <v>5927</v>
      </c>
      <c r="G4429" s="8">
        <f>RTD("cqg.rtd",,"StudyData",$K$2, "Vol", "Highlight=Total Trades,VolType=Exchange,CoCType=Auto", "Vol",$K$4,A4429,"ALL",,,"TRUE","T")</f>
        <v>550</v>
      </c>
      <c r="H4429" s="9">
        <f xml:space="preserve"> RTD("cqg.rtd",,"StudyData", "RSI("&amp;$K$2&amp;",InputChoice:=Close,Period:=14)", "Bar", "", "Close", $K$4,A4429, "all", "", "","FALSE","T")</f>
        <v>45.633000935099055</v>
      </c>
      <c r="P4429" s="7">
        <f xml:space="preserve"> RTD("cqg.rtd",,"StudyData", $K$2, "BAR", "", "Time", $K$4,$Q4429,$K$6,$K$10, "","False","T")</f>
        <v>45798.163194444445</v>
      </c>
      <c r="Q4429" s="1">
        <f t="shared" si="139"/>
        <v>-4427</v>
      </c>
    </row>
    <row r="4430" spans="1:17" x14ac:dyDescent="0.25">
      <c r="A4430" s="6">
        <f t="shared" si="138"/>
        <v>-4428</v>
      </c>
      <c r="B4430" s="7">
        <f xml:space="preserve"> RTD("cqg.rtd",,"StudyData","TYA", "BAR", "", "Time",$K$4,$A4430,"ALL",, "","False","T")</f>
        <v>45798.159722222219</v>
      </c>
      <c r="C4430" s="9">
        <f>RTD("cqg.rtd",,"StudyData", $K$2, "BAR", "", "Open", $K$4, $A4430, $K$6,$K$10,,$K$8,K$12)</f>
        <v>5923.75</v>
      </c>
      <c r="D4430" s="9">
        <f>RTD("cqg.rtd",,"StudyData", $K$2, "BAR", "", "High", $K$4, $A4430, $K$6,$K$10,,$K$8,$K$12)</f>
        <v>5926</v>
      </c>
      <c r="E4430" s="9">
        <f>RTD("cqg.rtd",,"StudyData", $K$2, "BAR", "", "Low", $K$4, $A4430, $K$6,$K$10,,$K$8,$K$12)</f>
        <v>5923.5</v>
      </c>
      <c r="F4430" s="9">
        <f>RTD("cqg.rtd",,"StudyData", $K$2, "BAR", "", "Close", $K$4, $A4430, $K$6,$K$10,,$K$8,$K$12)</f>
        <v>5925.25</v>
      </c>
      <c r="G4430" s="8">
        <f>RTD("cqg.rtd",,"StudyData",$K$2, "Vol", "Highlight=Total Trades,VolType=Exchange,CoCType=Auto", "Vol",$K$4,A4430,"ALL",,,"TRUE","T")</f>
        <v>479</v>
      </c>
      <c r="H4430" s="9">
        <f xml:space="preserve"> RTD("cqg.rtd",,"StudyData", "RSI("&amp;$K$2&amp;",InputChoice:=Close,Period:=14)", "Bar", "", "Close", $K$4,A4430, "all", "", "","FALSE","T")</f>
        <v>41.04000932286776</v>
      </c>
      <c r="P4430" s="7">
        <f xml:space="preserve"> RTD("cqg.rtd",,"StudyData", $K$2, "BAR", "", "Time", $K$4,$Q4430,$K$6,$K$10, "","False","T")</f>
        <v>45798.159722222219</v>
      </c>
      <c r="Q4430" s="1">
        <f t="shared" si="139"/>
        <v>-4428</v>
      </c>
    </row>
    <row r="4431" spans="1:17" x14ac:dyDescent="0.25">
      <c r="A4431" s="6">
        <f t="shared" si="138"/>
        <v>-4429</v>
      </c>
      <c r="B4431" s="7">
        <f xml:space="preserve"> RTD("cqg.rtd",,"StudyData","TYA", "BAR", "", "Time",$K$4,$A4431,"ALL",, "","False","T")</f>
        <v>45798.15625</v>
      </c>
      <c r="C4431" s="9">
        <f>RTD("cqg.rtd",,"StudyData", $K$2, "BAR", "", "Open", $K$4, $A4431, $K$6,$K$10,,$K$8,K$12)</f>
        <v>5924.5</v>
      </c>
      <c r="D4431" s="9">
        <f>RTD("cqg.rtd",,"StudyData", $K$2, "BAR", "", "High", $K$4, $A4431, $K$6,$K$10,,$K$8,$K$12)</f>
        <v>5924.75</v>
      </c>
      <c r="E4431" s="9">
        <f>RTD("cqg.rtd",,"StudyData", $K$2, "BAR", "", "Low", $K$4, $A4431, $K$6,$K$10,,$K$8,$K$12)</f>
        <v>5922.5</v>
      </c>
      <c r="F4431" s="9">
        <f>RTD("cqg.rtd",,"StudyData", $K$2, "BAR", "", "Close", $K$4, $A4431, $K$6,$K$10,,$K$8,$K$12)</f>
        <v>5924</v>
      </c>
      <c r="G4431" s="8">
        <f>RTD("cqg.rtd",,"StudyData",$K$2, "Vol", "Highlight=Total Trades,VolType=Exchange,CoCType=Auto", "Vol",$K$4,A4431,"ALL",,,"TRUE","T")</f>
        <v>630</v>
      </c>
      <c r="H4431" s="9">
        <f xml:space="preserve"> RTD("cqg.rtd",,"StudyData", "RSI("&amp;$K$2&amp;",InputChoice:=Close,Period:=14)", "Bar", "", "Close", $K$4,A4431, "all", "", "","FALSE","T")</f>
        <v>37.54016775382469</v>
      </c>
      <c r="P4431" s="7">
        <f xml:space="preserve"> RTD("cqg.rtd",,"StudyData", $K$2, "BAR", "", "Time", $K$4,$Q4431,$K$6,$K$10, "","False","T")</f>
        <v>45798.15625</v>
      </c>
      <c r="Q4431" s="1">
        <f t="shared" si="139"/>
        <v>-4429</v>
      </c>
    </row>
    <row r="4432" spans="1:17" x14ac:dyDescent="0.25">
      <c r="A4432" s="6">
        <f t="shared" si="138"/>
        <v>-4430</v>
      </c>
      <c r="B4432" s="7">
        <f xml:space="preserve"> RTD("cqg.rtd",,"StudyData","TYA", "BAR", "", "Time",$K$4,$A4432,"ALL",, "","False","T")</f>
        <v>45798.152777777781</v>
      </c>
      <c r="C4432" s="9">
        <f>RTD("cqg.rtd",,"StudyData", $K$2, "BAR", "", "Open", $K$4, $A4432, $K$6,$K$10,,$K$8,K$12)</f>
        <v>5921.5</v>
      </c>
      <c r="D4432" s="9">
        <f>RTD("cqg.rtd",,"StudyData", $K$2, "BAR", "", "High", $K$4, $A4432, $K$6,$K$10,,$K$8,$K$12)</f>
        <v>5924.5</v>
      </c>
      <c r="E4432" s="9">
        <f>RTD("cqg.rtd",,"StudyData", $K$2, "BAR", "", "Low", $K$4, $A4432, $K$6,$K$10,,$K$8,$K$12)</f>
        <v>5920.25</v>
      </c>
      <c r="F4432" s="9">
        <f>RTD("cqg.rtd",,"StudyData", $K$2, "BAR", "", "Close", $K$4, $A4432, $K$6,$K$10,,$K$8,$K$12)</f>
        <v>5924.5</v>
      </c>
      <c r="G4432" s="8">
        <f>RTD("cqg.rtd",,"StudyData",$K$2, "Vol", "Highlight=Total Trades,VolType=Exchange,CoCType=Auto", "Vol",$K$4,A4432,"ALL",,,"TRUE","T")</f>
        <v>869</v>
      </c>
      <c r="H4432" s="9">
        <f xml:space="preserve"> RTD("cqg.rtd",,"StudyData", "RSI("&amp;$K$2&amp;",InputChoice:=Close,Period:=14)", "Bar", "", "Close", $K$4,A4432, "all", "", "","FALSE","T")</f>
        <v>38.38650780041057</v>
      </c>
      <c r="P4432" s="7">
        <f xml:space="preserve"> RTD("cqg.rtd",,"StudyData", $K$2, "BAR", "", "Time", $K$4,$Q4432,$K$6,$K$10, "","False","T")</f>
        <v>45798.152777777781</v>
      </c>
      <c r="Q4432" s="1">
        <f t="shared" si="139"/>
        <v>-4430</v>
      </c>
    </row>
    <row r="4433" spans="1:17" x14ac:dyDescent="0.25">
      <c r="A4433" s="6">
        <f t="shared" si="138"/>
        <v>-4431</v>
      </c>
      <c r="B4433" s="7">
        <f xml:space="preserve"> RTD("cqg.rtd",,"StudyData","TYA", "BAR", "", "Time",$K$4,$A4433,"ALL",, "","False","T")</f>
        <v>45798.149305555555</v>
      </c>
      <c r="C4433" s="9">
        <f>RTD("cqg.rtd",,"StudyData", $K$2, "BAR", "", "Open", $K$4, $A4433, $K$6,$K$10,,$K$8,K$12)</f>
        <v>5926.25</v>
      </c>
      <c r="D4433" s="9">
        <f>RTD("cqg.rtd",,"StudyData", $K$2, "BAR", "", "High", $K$4, $A4433, $K$6,$K$10,,$K$8,$K$12)</f>
        <v>5926.25</v>
      </c>
      <c r="E4433" s="9">
        <f>RTD("cqg.rtd",,"StudyData", $K$2, "BAR", "", "Low", $K$4, $A4433, $K$6,$K$10,,$K$8,$K$12)</f>
        <v>5921</v>
      </c>
      <c r="F4433" s="9">
        <f>RTD("cqg.rtd",,"StudyData", $K$2, "BAR", "", "Close", $K$4, $A4433, $K$6,$K$10,,$K$8,$K$12)</f>
        <v>5921.75</v>
      </c>
      <c r="G4433" s="8">
        <f>RTD("cqg.rtd",,"StudyData",$K$2, "Vol", "Highlight=Total Trades,VolType=Exchange,CoCType=Auto", "Vol",$K$4,A4433,"ALL",,,"TRUE","T")</f>
        <v>1536</v>
      </c>
      <c r="H4433" s="9">
        <f xml:space="preserve"> RTD("cqg.rtd",,"StudyData", "RSI("&amp;$K$2&amp;",InputChoice:=Close,Period:=14)", "Bar", "", "Close", $K$4,A4433, "all", "", "","FALSE","T")</f>
        <v>30.369210103837503</v>
      </c>
      <c r="P4433" s="7">
        <f xml:space="preserve"> RTD("cqg.rtd",,"StudyData", $K$2, "BAR", "", "Time", $K$4,$Q4433,$K$6,$K$10, "","False","T")</f>
        <v>45798.149305555555</v>
      </c>
      <c r="Q4433" s="1">
        <f t="shared" si="139"/>
        <v>-4431</v>
      </c>
    </row>
    <row r="4434" spans="1:17" x14ac:dyDescent="0.25">
      <c r="A4434" s="6">
        <f t="shared" si="138"/>
        <v>-4432</v>
      </c>
      <c r="B4434" s="7">
        <f xml:space="preserve"> RTD("cqg.rtd",,"StudyData","TYA", "BAR", "", "Time",$K$4,$A4434,"ALL",, "","False","T")</f>
        <v>45798.145833333336</v>
      </c>
      <c r="C4434" s="9">
        <f>RTD("cqg.rtd",,"StudyData", $K$2, "BAR", "", "Open", $K$4, $A4434, $K$6,$K$10,,$K$8,K$12)</f>
        <v>5929.25</v>
      </c>
      <c r="D4434" s="9">
        <f>RTD("cqg.rtd",,"StudyData", $K$2, "BAR", "", "High", $K$4, $A4434, $K$6,$K$10,,$K$8,$K$12)</f>
        <v>5929.75</v>
      </c>
      <c r="E4434" s="9">
        <f>RTD("cqg.rtd",,"StudyData", $K$2, "BAR", "", "Low", $K$4, $A4434, $K$6,$K$10,,$K$8,$K$12)</f>
        <v>5925.75</v>
      </c>
      <c r="F4434" s="9">
        <f>RTD("cqg.rtd",,"StudyData", $K$2, "BAR", "", "Close", $K$4, $A4434, $K$6,$K$10,,$K$8,$K$12)</f>
        <v>5926.5</v>
      </c>
      <c r="G4434" s="8">
        <f>RTD("cqg.rtd",,"StudyData",$K$2, "Vol", "Highlight=Total Trades,VolType=Exchange,CoCType=Auto", "Vol",$K$4,A4434,"ALL",,,"TRUE","T")</f>
        <v>609</v>
      </c>
      <c r="H4434" s="9">
        <f xml:space="preserve"> RTD("cqg.rtd",,"StudyData", "RSI("&amp;$K$2&amp;",InputChoice:=Close,Period:=14)", "Bar", "", "Close", $K$4,A4434, "all", "", "","FALSE","T")</f>
        <v>38.379022091433875</v>
      </c>
      <c r="P4434" s="7">
        <f xml:space="preserve"> RTD("cqg.rtd",,"StudyData", $K$2, "BAR", "", "Time", $K$4,$Q4434,$K$6,$K$10, "","False","T")</f>
        <v>45798.145833333336</v>
      </c>
      <c r="Q4434" s="1">
        <f t="shared" si="139"/>
        <v>-4432</v>
      </c>
    </row>
    <row r="4435" spans="1:17" x14ac:dyDescent="0.25">
      <c r="A4435" s="6">
        <f t="shared" si="138"/>
        <v>-4433</v>
      </c>
      <c r="B4435" s="7">
        <f xml:space="preserve"> RTD("cqg.rtd",,"StudyData","TYA", "BAR", "", "Time",$K$4,$A4435,"ALL",, "","False","T")</f>
        <v>45798.142361111109</v>
      </c>
      <c r="C4435" s="9">
        <f>RTD("cqg.rtd",,"StudyData", $K$2, "BAR", "", "Open", $K$4, $A4435, $K$6,$K$10,,$K$8,K$12)</f>
        <v>5930</v>
      </c>
      <c r="D4435" s="9">
        <f>RTD("cqg.rtd",,"StudyData", $K$2, "BAR", "", "High", $K$4, $A4435, $K$6,$K$10,,$K$8,$K$12)</f>
        <v>5931</v>
      </c>
      <c r="E4435" s="9">
        <f>RTD("cqg.rtd",,"StudyData", $K$2, "BAR", "", "Low", $K$4, $A4435, $K$6,$K$10,,$K$8,$K$12)</f>
        <v>5928</v>
      </c>
      <c r="F4435" s="9">
        <f>RTD("cqg.rtd",,"StudyData", $K$2, "BAR", "", "Close", $K$4, $A4435, $K$6,$K$10,,$K$8,$K$12)</f>
        <v>5929</v>
      </c>
      <c r="G4435" s="8">
        <f>RTD("cqg.rtd",,"StudyData",$K$2, "Vol", "Highlight=Total Trades,VolType=Exchange,CoCType=Auto", "Vol",$K$4,A4435,"ALL",,,"TRUE","T")</f>
        <v>410</v>
      </c>
      <c r="H4435" s="9">
        <f xml:space="preserve"> RTD("cqg.rtd",,"StudyData", "RSI("&amp;$K$2&amp;",InputChoice:=Close,Period:=14)", "Bar", "", "Close", $K$4,A4435, "all", "", "","FALSE","T")</f>
        <v>44.058077172651252</v>
      </c>
      <c r="P4435" s="7">
        <f xml:space="preserve"> RTD("cqg.rtd",,"StudyData", $K$2, "BAR", "", "Time", $K$4,$Q4435,$K$6,$K$10, "","False","T")</f>
        <v>45798.142361111109</v>
      </c>
      <c r="Q4435" s="1">
        <f t="shared" si="139"/>
        <v>-4433</v>
      </c>
    </row>
    <row r="4436" spans="1:17" x14ac:dyDescent="0.25">
      <c r="A4436" s="6">
        <f t="shared" si="138"/>
        <v>-4434</v>
      </c>
      <c r="B4436" s="7">
        <f xml:space="preserve"> RTD("cqg.rtd",,"StudyData","TYA", "BAR", "", "Time",$K$4,$A4436,"ALL",, "","False","T")</f>
        <v>45798.138888888891</v>
      </c>
      <c r="C4436" s="9">
        <f>RTD("cqg.rtd",,"StudyData", $K$2, "BAR", "", "Open", $K$4, $A4436, $K$6,$K$10,,$K$8,K$12)</f>
        <v>5930</v>
      </c>
      <c r="D4436" s="9">
        <f>RTD("cqg.rtd",,"StudyData", $K$2, "BAR", "", "High", $K$4, $A4436, $K$6,$K$10,,$K$8,$K$12)</f>
        <v>5930.5</v>
      </c>
      <c r="E4436" s="9">
        <f>RTD("cqg.rtd",,"StudyData", $K$2, "BAR", "", "Low", $K$4, $A4436, $K$6,$K$10,,$K$8,$K$12)</f>
        <v>5928.25</v>
      </c>
      <c r="F4436" s="9">
        <f>RTD("cqg.rtd",,"StudyData", $K$2, "BAR", "", "Close", $K$4, $A4436, $K$6,$K$10,,$K$8,$K$12)</f>
        <v>5929.75</v>
      </c>
      <c r="G4436" s="8">
        <f>RTD("cqg.rtd",,"StudyData",$K$2, "Vol", "Highlight=Total Trades,VolType=Exchange,CoCType=Auto", "Vol",$K$4,A4436,"ALL",,,"TRUE","T")</f>
        <v>435</v>
      </c>
      <c r="H4436" s="9">
        <f xml:space="preserve"> RTD("cqg.rtd",,"StudyData", "RSI("&amp;$K$2&amp;",InputChoice:=Close,Period:=14)", "Bar", "", "Close", $K$4,A4436, "all", "", "","FALSE","T")</f>
        <v>45.952276959761257</v>
      </c>
      <c r="P4436" s="7">
        <f xml:space="preserve"> RTD("cqg.rtd",,"StudyData", $K$2, "BAR", "", "Time", $K$4,$Q4436,$K$6,$K$10, "","False","T")</f>
        <v>45798.138888888891</v>
      </c>
      <c r="Q4436" s="1">
        <f t="shared" si="139"/>
        <v>-4434</v>
      </c>
    </row>
    <row r="4437" spans="1:17" x14ac:dyDescent="0.25">
      <c r="A4437" s="6">
        <f t="shared" si="138"/>
        <v>-4435</v>
      </c>
      <c r="B4437" s="7">
        <f xml:space="preserve"> RTD("cqg.rtd",,"StudyData","TYA", "BAR", "", "Time",$K$4,$A4437,"ALL",, "","False","T")</f>
        <v>45798.135416666664</v>
      </c>
      <c r="C4437" s="9">
        <f>RTD("cqg.rtd",,"StudyData", $K$2, "BAR", "", "Open", $K$4, $A4437, $K$6,$K$10,,$K$8,K$12)</f>
        <v>5930.25</v>
      </c>
      <c r="D4437" s="9">
        <f>RTD("cqg.rtd",,"StudyData", $K$2, "BAR", "", "High", $K$4, $A4437, $K$6,$K$10,,$K$8,$K$12)</f>
        <v>5930.5</v>
      </c>
      <c r="E4437" s="9">
        <f>RTD("cqg.rtd",,"StudyData", $K$2, "BAR", "", "Low", $K$4, $A4437, $K$6,$K$10,,$K$8,$K$12)</f>
        <v>5927</v>
      </c>
      <c r="F4437" s="9">
        <f>RTD("cqg.rtd",,"StudyData", $K$2, "BAR", "", "Close", $K$4, $A4437, $K$6,$K$10,,$K$8,$K$12)</f>
        <v>5930</v>
      </c>
      <c r="G4437" s="8">
        <f>RTD("cqg.rtd",,"StudyData",$K$2, "Vol", "Highlight=Total Trades,VolType=Exchange,CoCType=Auto", "Vol",$K$4,A4437,"ALL",,,"TRUE","T")</f>
        <v>1003</v>
      </c>
      <c r="H4437" s="9">
        <f xml:space="preserve"> RTD("cqg.rtd",,"StudyData", "RSI("&amp;$K$2&amp;",InputChoice:=Close,Period:=14)", "Bar", "", "Close", $K$4,A4437, "all", "", "","FALSE","T")</f>
        <v>46.572031169617112</v>
      </c>
      <c r="P4437" s="7">
        <f xml:space="preserve"> RTD("cqg.rtd",,"StudyData", $K$2, "BAR", "", "Time", $K$4,$Q4437,$K$6,$K$10, "","False","T")</f>
        <v>45798.135416666664</v>
      </c>
      <c r="Q4437" s="1">
        <f t="shared" si="139"/>
        <v>-4435</v>
      </c>
    </row>
    <row r="4438" spans="1:17" x14ac:dyDescent="0.25">
      <c r="A4438" s="6">
        <f t="shared" si="138"/>
        <v>-4436</v>
      </c>
      <c r="B4438" s="7">
        <f xml:space="preserve"> RTD("cqg.rtd",,"StudyData","TYA", "BAR", "", "Time",$K$4,$A4438,"ALL",, "","False","T")</f>
        <v>45798.131944444445</v>
      </c>
      <c r="C4438" s="9">
        <f>RTD("cqg.rtd",,"StudyData", $K$2, "BAR", "", "Open", $K$4, $A4438, $K$6,$K$10,,$K$8,K$12)</f>
        <v>5930.25</v>
      </c>
      <c r="D4438" s="9">
        <f>RTD("cqg.rtd",,"StudyData", $K$2, "BAR", "", "High", $K$4, $A4438, $K$6,$K$10,,$K$8,$K$12)</f>
        <v>5931.5</v>
      </c>
      <c r="E4438" s="9">
        <f>RTD("cqg.rtd",,"StudyData", $K$2, "BAR", "", "Low", $K$4, $A4438, $K$6,$K$10,,$K$8,$K$12)</f>
        <v>5929.5</v>
      </c>
      <c r="F4438" s="9">
        <f>RTD("cqg.rtd",,"StudyData", $K$2, "BAR", "", "Close", $K$4, $A4438, $K$6,$K$10,,$K$8,$K$12)</f>
        <v>5930.5</v>
      </c>
      <c r="G4438" s="8">
        <f>RTD("cqg.rtd",,"StudyData",$K$2, "Vol", "Highlight=Total Trades,VolType=Exchange,CoCType=Auto", "Vol",$K$4,A4438,"ALL",,,"TRUE","T")</f>
        <v>760</v>
      </c>
      <c r="H4438" s="9">
        <f xml:space="preserve"> RTD("cqg.rtd",,"StudyData", "RSI("&amp;$K$2&amp;",InputChoice:=Close,Period:=14)", "Bar", "", "Close", $K$4,A4438, "all", "", "","FALSE","T")</f>
        <v>47.768494283276063</v>
      </c>
      <c r="P4438" s="7">
        <f xml:space="preserve"> RTD("cqg.rtd",,"StudyData", $K$2, "BAR", "", "Time", $K$4,$Q4438,$K$6,$K$10, "","False","T")</f>
        <v>45798.131944444445</v>
      </c>
      <c r="Q4438" s="1">
        <f t="shared" si="139"/>
        <v>-4436</v>
      </c>
    </row>
    <row r="4439" spans="1:17" x14ac:dyDescent="0.25">
      <c r="A4439" s="6">
        <f t="shared" si="138"/>
        <v>-4437</v>
      </c>
      <c r="B4439" s="7">
        <f xml:space="preserve"> RTD("cqg.rtd",,"StudyData","TYA", "BAR", "", "Time",$K$4,$A4439,"ALL",, "","False","T")</f>
        <v>45798.128472222219</v>
      </c>
      <c r="C4439" s="9">
        <f>RTD("cqg.rtd",,"StudyData", $K$2, "BAR", "", "Open", $K$4, $A4439, $K$6,$K$10,,$K$8,K$12)</f>
        <v>5932.75</v>
      </c>
      <c r="D4439" s="9">
        <f>RTD("cqg.rtd",,"StudyData", $K$2, "BAR", "", "High", $K$4, $A4439, $K$6,$K$10,,$K$8,$K$12)</f>
        <v>5933</v>
      </c>
      <c r="E4439" s="9">
        <f>RTD("cqg.rtd",,"StudyData", $K$2, "BAR", "", "Low", $K$4, $A4439, $K$6,$K$10,,$K$8,$K$12)</f>
        <v>5929.75</v>
      </c>
      <c r="F4439" s="9">
        <f>RTD("cqg.rtd",,"StudyData", $K$2, "BAR", "", "Close", $K$4, $A4439, $K$6,$K$10,,$K$8,$K$12)</f>
        <v>5930</v>
      </c>
      <c r="G4439" s="8">
        <f>RTD("cqg.rtd",,"StudyData",$K$2, "Vol", "Highlight=Total Trades,VolType=Exchange,CoCType=Auto", "Vol",$K$4,A4439,"ALL",,,"TRUE","T")</f>
        <v>728</v>
      </c>
      <c r="H4439" s="9">
        <f xml:space="preserve"> RTD("cqg.rtd",,"StudyData", "RSI("&amp;$K$2&amp;",InputChoice:=Close,Period:=14)", "Bar", "", "Close", $K$4,A4439, "all", "", "","FALSE","T")</f>
        <v>46.492032231634909</v>
      </c>
      <c r="P4439" s="7">
        <f xml:space="preserve"> RTD("cqg.rtd",,"StudyData", $K$2, "BAR", "", "Time", $K$4,$Q4439,$K$6,$K$10, "","False","T")</f>
        <v>45798.128472222219</v>
      </c>
      <c r="Q4439" s="1">
        <f t="shared" si="139"/>
        <v>-4437</v>
      </c>
    </row>
    <row r="4440" spans="1:17" x14ac:dyDescent="0.25">
      <c r="A4440" s="6">
        <f t="shared" si="138"/>
        <v>-4438</v>
      </c>
      <c r="B4440" s="7">
        <f xml:space="preserve"> RTD("cqg.rtd",,"StudyData","TYA", "BAR", "", "Time",$K$4,$A4440,"ALL",, "","False","T")</f>
        <v>45798.125</v>
      </c>
      <c r="C4440" s="9">
        <f>RTD("cqg.rtd",,"StudyData", $K$2, "BAR", "", "Open", $K$4, $A4440, $K$6,$K$10,,$K$8,K$12)</f>
        <v>5932.5</v>
      </c>
      <c r="D4440" s="9">
        <f>RTD("cqg.rtd",,"StudyData", $K$2, "BAR", "", "High", $K$4, $A4440, $K$6,$K$10,,$K$8,$K$12)</f>
        <v>5934.25</v>
      </c>
      <c r="E4440" s="9">
        <f>RTD("cqg.rtd",,"StudyData", $K$2, "BAR", "", "Low", $K$4, $A4440, $K$6,$K$10,,$K$8,$K$12)</f>
        <v>5930.75</v>
      </c>
      <c r="F4440" s="9">
        <f>RTD("cqg.rtd",,"StudyData", $K$2, "BAR", "", "Close", $K$4, $A4440, $K$6,$K$10,,$K$8,$K$12)</f>
        <v>5932.75</v>
      </c>
      <c r="G4440" s="8">
        <f>RTD("cqg.rtd",,"StudyData",$K$2, "Vol", "Highlight=Total Trades,VolType=Exchange,CoCType=Auto", "Vol",$K$4,A4440,"ALL",,,"TRUE","T")</f>
        <v>796</v>
      </c>
      <c r="H4440" s="9">
        <f xml:space="preserve"> RTD("cqg.rtd",,"StudyData", "RSI("&amp;$K$2&amp;",InputChoice:=Close,Period:=14)", "Bar", "", "Close", $K$4,A4440, "all", "", "","FALSE","T")</f>
        <v>53.122285529767566</v>
      </c>
      <c r="P4440" s="7">
        <f xml:space="preserve"> RTD("cqg.rtd",,"StudyData", $K$2, "BAR", "", "Time", $K$4,$Q4440,$K$6,$K$10, "","False","T")</f>
        <v>45798.125</v>
      </c>
      <c r="Q4440" s="1">
        <f t="shared" si="139"/>
        <v>-4438</v>
      </c>
    </row>
    <row r="4441" spans="1:17" x14ac:dyDescent="0.25">
      <c r="A4441" s="6">
        <f t="shared" si="138"/>
        <v>-4439</v>
      </c>
      <c r="B4441" s="7">
        <f xml:space="preserve"> RTD("cqg.rtd",,"StudyData","TYA", "BAR", "", "Time",$K$4,$A4441,"ALL",, "","False","T")</f>
        <v>45798.121527777781</v>
      </c>
      <c r="C4441" s="9">
        <f>RTD("cqg.rtd",,"StudyData", $K$2, "BAR", "", "Open", $K$4, $A4441, $K$6,$K$10,,$K$8,K$12)</f>
        <v>5933</v>
      </c>
      <c r="D4441" s="9">
        <f>RTD("cqg.rtd",,"StudyData", $K$2, "BAR", "", "High", $K$4, $A4441, $K$6,$K$10,,$K$8,$K$12)</f>
        <v>5934.25</v>
      </c>
      <c r="E4441" s="9">
        <f>RTD("cqg.rtd",,"StudyData", $K$2, "BAR", "", "Low", $K$4, $A4441, $K$6,$K$10,,$K$8,$K$12)</f>
        <v>5932.5</v>
      </c>
      <c r="F4441" s="9">
        <f>RTD("cqg.rtd",,"StudyData", $K$2, "BAR", "", "Close", $K$4, $A4441, $K$6,$K$10,,$K$8,$K$12)</f>
        <v>5932.5</v>
      </c>
      <c r="G4441" s="8">
        <f>RTD("cqg.rtd",,"StudyData",$K$2, "Vol", "Highlight=Total Trades,VolType=Exchange,CoCType=Auto", "Vol",$K$4,A4441,"ALL",,,"TRUE","T")</f>
        <v>500</v>
      </c>
      <c r="H4441" s="9">
        <f xml:space="preserve"> RTD("cqg.rtd",,"StudyData", "RSI("&amp;$K$2&amp;",InputChoice:=Close,Period:=14)", "Bar", "", "Close", $K$4,A4441, "all", "", "","FALSE","T")</f>
        <v>52.551069149840572</v>
      </c>
      <c r="P4441" s="7">
        <f xml:space="preserve"> RTD("cqg.rtd",,"StudyData", $K$2, "BAR", "", "Time", $K$4,$Q4441,$K$6,$K$10, "","False","T")</f>
        <v>45798.121527777781</v>
      </c>
      <c r="Q4441" s="1">
        <f t="shared" si="139"/>
        <v>-4439</v>
      </c>
    </row>
    <row r="4442" spans="1:17" x14ac:dyDescent="0.25">
      <c r="A4442" s="6">
        <f t="shared" si="138"/>
        <v>-4440</v>
      </c>
      <c r="B4442" s="7">
        <f xml:space="preserve"> RTD("cqg.rtd",,"StudyData","TYA", "BAR", "", "Time",$K$4,$A4442,"ALL",, "","False","T")</f>
        <v>45798.118055555555</v>
      </c>
      <c r="C4442" s="9">
        <f>RTD("cqg.rtd",,"StudyData", $K$2, "BAR", "", "Open", $K$4, $A4442, $K$6,$K$10,,$K$8,K$12)</f>
        <v>5933.25</v>
      </c>
      <c r="D4442" s="9">
        <f>RTD("cqg.rtd",,"StudyData", $K$2, "BAR", "", "High", $K$4, $A4442, $K$6,$K$10,,$K$8,$K$12)</f>
        <v>5934</v>
      </c>
      <c r="E4442" s="9">
        <f>RTD("cqg.rtd",,"StudyData", $K$2, "BAR", "", "Low", $K$4, $A4442, $K$6,$K$10,,$K$8,$K$12)</f>
        <v>5932.25</v>
      </c>
      <c r="F4442" s="9">
        <f>RTD("cqg.rtd",,"StudyData", $K$2, "BAR", "", "Close", $K$4, $A4442, $K$6,$K$10,,$K$8,$K$12)</f>
        <v>5932.75</v>
      </c>
      <c r="G4442" s="8">
        <f>RTD("cqg.rtd",,"StudyData",$K$2, "Vol", "Highlight=Total Trades,VolType=Exchange,CoCType=Auto", "Vol",$K$4,A4442,"ALL",,,"TRUE","T")</f>
        <v>544</v>
      </c>
      <c r="H4442" s="9">
        <f xml:space="preserve"> RTD("cqg.rtd",,"StudyData", "RSI("&amp;$K$2&amp;",InputChoice:=Close,Period:=14)", "Bar", "", "Close", $K$4,A4442, "all", "", "","FALSE","T")</f>
        <v>53.152482540051878</v>
      </c>
      <c r="P4442" s="7">
        <f xml:space="preserve"> RTD("cqg.rtd",,"StudyData", $K$2, "BAR", "", "Time", $K$4,$Q4442,$K$6,$K$10, "","False","T")</f>
        <v>45798.118055555555</v>
      </c>
      <c r="Q4442" s="1">
        <f t="shared" si="139"/>
        <v>-4440</v>
      </c>
    </row>
    <row r="4443" spans="1:17" x14ac:dyDescent="0.25">
      <c r="A4443" s="6">
        <f t="shared" si="138"/>
        <v>-4441</v>
      </c>
      <c r="B4443" s="7">
        <f xml:space="preserve"> RTD("cqg.rtd",,"StudyData","TYA", "BAR", "", "Time",$K$4,$A4443,"ALL",, "","False","T")</f>
        <v>45798.114583333336</v>
      </c>
      <c r="C4443" s="9">
        <f>RTD("cqg.rtd",,"StudyData", $K$2, "BAR", "", "Open", $K$4, $A4443, $K$6,$K$10,,$K$8,K$12)</f>
        <v>5931.25</v>
      </c>
      <c r="D4443" s="9">
        <f>RTD("cqg.rtd",,"StudyData", $K$2, "BAR", "", "High", $K$4, $A4443, $K$6,$K$10,,$K$8,$K$12)</f>
        <v>5933.5</v>
      </c>
      <c r="E4443" s="9">
        <f>RTD("cqg.rtd",,"StudyData", $K$2, "BAR", "", "Low", $K$4, $A4443, $K$6,$K$10,,$K$8,$K$12)</f>
        <v>5930.75</v>
      </c>
      <c r="F4443" s="9">
        <f>RTD("cqg.rtd",,"StudyData", $K$2, "BAR", "", "Close", $K$4, $A4443, $K$6,$K$10,,$K$8,$K$12)</f>
        <v>5933.25</v>
      </c>
      <c r="G4443" s="8">
        <f>RTD("cqg.rtd",,"StudyData",$K$2, "Vol", "Highlight=Total Trades,VolType=Exchange,CoCType=Auto", "Vol",$K$4,A4443,"ALL",,,"TRUE","T")</f>
        <v>642</v>
      </c>
      <c r="H4443" s="9">
        <f xml:space="preserve"> RTD("cqg.rtd",,"StudyData", "RSI("&amp;$K$2&amp;",InputChoice:=Close,Period:=14)", "Bar", "", "Close", $K$4,A4443, "all", "", "","FALSE","T")</f>
        <v>54.306707122544644</v>
      </c>
      <c r="P4443" s="7">
        <f xml:space="preserve"> RTD("cqg.rtd",,"StudyData", $K$2, "BAR", "", "Time", $K$4,$Q4443,$K$6,$K$10, "","False","T")</f>
        <v>45798.114583333336</v>
      </c>
      <c r="Q4443" s="1">
        <f t="shared" si="139"/>
        <v>-4441</v>
      </c>
    </row>
    <row r="4444" spans="1:17" x14ac:dyDescent="0.25">
      <c r="A4444" s="6">
        <f t="shared" si="138"/>
        <v>-4442</v>
      </c>
      <c r="B4444" s="7">
        <f xml:space="preserve"> RTD("cqg.rtd",,"StudyData","TYA", "BAR", "", "Time",$K$4,$A4444,"ALL",, "","False","T")</f>
        <v>45798.111111111109</v>
      </c>
      <c r="C4444" s="9">
        <f>RTD("cqg.rtd",,"StudyData", $K$2, "BAR", "", "Open", $K$4, $A4444, $K$6,$K$10,,$K$8,K$12)</f>
        <v>5927.75</v>
      </c>
      <c r="D4444" s="9">
        <f>RTD("cqg.rtd",,"StudyData", $K$2, "BAR", "", "High", $K$4, $A4444, $K$6,$K$10,,$K$8,$K$12)</f>
        <v>5931.25</v>
      </c>
      <c r="E4444" s="9">
        <f>RTD("cqg.rtd",,"StudyData", $K$2, "BAR", "", "Low", $K$4, $A4444, $K$6,$K$10,,$K$8,$K$12)</f>
        <v>5925.75</v>
      </c>
      <c r="F4444" s="9">
        <f>RTD("cqg.rtd",,"StudyData", $K$2, "BAR", "", "Close", $K$4, $A4444, $K$6,$K$10,,$K$8,$K$12)</f>
        <v>5931</v>
      </c>
      <c r="G4444" s="8">
        <f>RTD("cqg.rtd",,"StudyData",$K$2, "Vol", "Highlight=Total Trades,VolType=Exchange,CoCType=Auto", "Vol",$K$4,A4444,"ALL",,,"TRUE","T")</f>
        <v>873</v>
      </c>
      <c r="H4444" s="9">
        <f xml:space="preserve"> RTD("cqg.rtd",,"StudyData", "RSI("&amp;$K$2&amp;",InputChoice:=Close,Period:=14)", "Bar", "", "Close", $K$4,A4444, "all", "", "","FALSE","T")</f>
        <v>49.74677319420698</v>
      </c>
      <c r="P4444" s="7">
        <f xml:space="preserve"> RTD("cqg.rtd",,"StudyData", $K$2, "BAR", "", "Time", $K$4,$Q4444,$K$6,$K$10, "","False","T")</f>
        <v>45798.111111111109</v>
      </c>
      <c r="Q4444" s="1">
        <f t="shared" si="139"/>
        <v>-4442</v>
      </c>
    </row>
    <row r="4445" spans="1:17" x14ac:dyDescent="0.25">
      <c r="A4445" s="6">
        <f t="shared" si="138"/>
        <v>-4443</v>
      </c>
      <c r="B4445" s="7">
        <f xml:space="preserve"> RTD("cqg.rtd",,"StudyData","TYA", "BAR", "", "Time",$K$4,$A4445,"ALL",, "","False","T")</f>
        <v>45798.107638888891</v>
      </c>
      <c r="C4445" s="9">
        <f>RTD("cqg.rtd",,"StudyData", $K$2, "BAR", "", "Open", $K$4, $A4445, $K$6,$K$10,,$K$8,K$12)</f>
        <v>5928.75</v>
      </c>
      <c r="D4445" s="9">
        <f>RTD("cqg.rtd",,"StudyData", $K$2, "BAR", "", "High", $K$4, $A4445, $K$6,$K$10,,$K$8,$K$12)</f>
        <v>5930.25</v>
      </c>
      <c r="E4445" s="9">
        <f>RTD("cqg.rtd",,"StudyData", $K$2, "BAR", "", "Low", $K$4, $A4445, $K$6,$K$10,,$K$8,$K$12)</f>
        <v>5926.25</v>
      </c>
      <c r="F4445" s="9">
        <f>RTD("cqg.rtd",,"StudyData", $K$2, "BAR", "", "Close", $K$4, $A4445, $K$6,$K$10,,$K$8,$K$12)</f>
        <v>5927.75</v>
      </c>
      <c r="G4445" s="8">
        <f>RTD("cqg.rtd",,"StudyData",$K$2, "Vol", "Highlight=Total Trades,VolType=Exchange,CoCType=Auto", "Vol",$K$4,A4445,"ALL",,,"TRUE","T")</f>
        <v>583</v>
      </c>
      <c r="H4445" s="9">
        <f xml:space="preserve"> RTD("cqg.rtd",,"StudyData", "RSI("&amp;$K$2&amp;",InputChoice:=Close,Period:=14)", "Bar", "", "Close", $K$4,A4445, "all", "", "","FALSE","T")</f>
        <v>41.980839184754288</v>
      </c>
      <c r="P4445" s="7">
        <f xml:space="preserve"> RTD("cqg.rtd",,"StudyData", $K$2, "BAR", "", "Time", $K$4,$Q4445,$K$6,$K$10, "","False","T")</f>
        <v>45798.107638888891</v>
      </c>
      <c r="Q4445" s="1">
        <f t="shared" si="139"/>
        <v>-4443</v>
      </c>
    </row>
    <row r="4446" spans="1:17" x14ac:dyDescent="0.25">
      <c r="A4446" s="6">
        <f t="shared" si="138"/>
        <v>-4444</v>
      </c>
      <c r="B4446" s="7">
        <f xml:space="preserve"> RTD("cqg.rtd",,"StudyData","TYA", "BAR", "", "Time",$K$4,$A4446,"ALL",, "","False","T")</f>
        <v>45798.104166666664</v>
      </c>
      <c r="C4446" s="9">
        <f>RTD("cqg.rtd",,"StudyData", $K$2, "BAR", "", "Open", $K$4, $A4446, $K$6,$K$10,,$K$8,K$12)</f>
        <v>5930</v>
      </c>
      <c r="D4446" s="9">
        <f>RTD("cqg.rtd",,"StudyData", $K$2, "BAR", "", "High", $K$4, $A4446, $K$6,$K$10,,$K$8,$K$12)</f>
        <v>5930.25</v>
      </c>
      <c r="E4446" s="9">
        <f>RTD("cqg.rtd",,"StudyData", $K$2, "BAR", "", "Low", $K$4, $A4446, $K$6,$K$10,,$K$8,$K$12)</f>
        <v>5927.5</v>
      </c>
      <c r="F4446" s="9">
        <f>RTD("cqg.rtd",,"StudyData", $K$2, "BAR", "", "Close", $K$4, $A4446, $K$6,$K$10,,$K$8,$K$12)</f>
        <v>5928.75</v>
      </c>
      <c r="G4446" s="8">
        <f>RTD("cqg.rtd",,"StudyData",$K$2, "Vol", "Highlight=Total Trades,VolType=Exchange,CoCType=Auto", "Vol",$K$4,A4446,"ALL",,,"TRUE","T")</f>
        <v>441</v>
      </c>
      <c r="H4446" s="9">
        <f xml:space="preserve"> RTD("cqg.rtd",,"StudyData", "RSI("&amp;$K$2&amp;",InputChoice:=Close,Period:=14)", "Bar", "", "Close", $K$4,A4446, "all", "", "","FALSE","T")</f>
        <v>43.92004766097395</v>
      </c>
      <c r="P4446" s="7">
        <f xml:space="preserve"> RTD("cqg.rtd",,"StudyData", $K$2, "BAR", "", "Time", $K$4,$Q4446,$K$6,$K$10, "","False","T")</f>
        <v>45798.104166666664</v>
      </c>
      <c r="Q4446" s="1">
        <f t="shared" si="139"/>
        <v>-4444</v>
      </c>
    </row>
    <row r="4447" spans="1:17" x14ac:dyDescent="0.25">
      <c r="A4447" s="6">
        <f t="shared" si="138"/>
        <v>-4445</v>
      </c>
      <c r="B4447" s="7">
        <f xml:space="preserve"> RTD("cqg.rtd",,"StudyData","TYA", "BAR", "", "Time",$K$4,$A4447,"ALL",, "","False","T")</f>
        <v>45798.100694444445</v>
      </c>
      <c r="C4447" s="9">
        <f>RTD("cqg.rtd",,"StudyData", $K$2, "BAR", "", "Open", $K$4, $A4447, $K$6,$K$10,,$K$8,K$12)</f>
        <v>5928</v>
      </c>
      <c r="D4447" s="9">
        <f>RTD("cqg.rtd",,"StudyData", $K$2, "BAR", "", "High", $K$4, $A4447, $K$6,$K$10,,$K$8,$K$12)</f>
        <v>5930.25</v>
      </c>
      <c r="E4447" s="9">
        <f>RTD("cqg.rtd",,"StudyData", $K$2, "BAR", "", "Low", $K$4, $A4447, $K$6,$K$10,,$K$8,$K$12)</f>
        <v>5928</v>
      </c>
      <c r="F4447" s="9">
        <f>RTD("cqg.rtd",,"StudyData", $K$2, "BAR", "", "Close", $K$4, $A4447, $K$6,$K$10,,$K$8,$K$12)</f>
        <v>5930</v>
      </c>
      <c r="G4447" s="8">
        <f>RTD("cqg.rtd",,"StudyData",$K$2, "Vol", "Highlight=Total Trades,VolType=Exchange,CoCType=Auto", "Vol",$K$4,A4447,"ALL",,,"TRUE","T")</f>
        <v>443</v>
      </c>
      <c r="H4447" s="9">
        <f xml:space="preserve"> RTD("cqg.rtd",,"StudyData", "RSI("&amp;$K$2&amp;",InputChoice:=Close,Period:=14)", "Bar", "", "Close", $K$4,A4447, "all", "", "","FALSE","T")</f>
        <v>46.408299718946402</v>
      </c>
      <c r="P4447" s="7">
        <f xml:space="preserve"> RTD("cqg.rtd",,"StudyData", $K$2, "BAR", "", "Time", $K$4,$Q4447,$K$6,$K$10, "","False","T")</f>
        <v>45798.100694444445</v>
      </c>
      <c r="Q4447" s="1">
        <f t="shared" si="139"/>
        <v>-4445</v>
      </c>
    </row>
    <row r="4448" spans="1:17" x14ac:dyDescent="0.25">
      <c r="A4448" s="6">
        <f t="shared" si="138"/>
        <v>-4446</v>
      </c>
      <c r="B4448" s="7">
        <f xml:space="preserve"> RTD("cqg.rtd",,"StudyData","TYA", "BAR", "", "Time",$K$4,$A4448,"ALL",, "","False","T")</f>
        <v>45798.097222222219</v>
      </c>
      <c r="C4448" s="9">
        <f>RTD("cqg.rtd",,"StudyData", $K$2, "BAR", "", "Open", $K$4, $A4448, $K$6,$K$10,,$K$8,K$12)</f>
        <v>5930.5</v>
      </c>
      <c r="D4448" s="9">
        <f>RTD("cqg.rtd",,"StudyData", $K$2, "BAR", "", "High", $K$4, $A4448, $K$6,$K$10,,$K$8,$K$12)</f>
        <v>5930.75</v>
      </c>
      <c r="E4448" s="9">
        <f>RTD("cqg.rtd",,"StudyData", $K$2, "BAR", "", "Low", $K$4, $A4448, $K$6,$K$10,,$K$8,$K$12)</f>
        <v>5927.75</v>
      </c>
      <c r="F4448" s="9">
        <f>RTD("cqg.rtd",,"StudyData", $K$2, "BAR", "", "Close", $K$4, $A4448, $K$6,$K$10,,$K$8,$K$12)</f>
        <v>5928</v>
      </c>
      <c r="G4448" s="8">
        <f>RTD("cqg.rtd",,"StudyData",$K$2, "Vol", "Highlight=Total Trades,VolType=Exchange,CoCType=Auto", "Vol",$K$4,A4448,"ALL",,,"TRUE","T")</f>
        <v>584</v>
      </c>
      <c r="H4448" s="9">
        <f xml:space="preserve"> RTD("cqg.rtd",,"StudyData", "RSI("&amp;$K$2&amp;",InputChoice:=Close,Period:=14)", "Bar", "", "Close", $K$4,A4448, "all", "", "","FALSE","T")</f>
        <v>41.482798672668139</v>
      </c>
      <c r="P4448" s="7">
        <f xml:space="preserve"> RTD("cqg.rtd",,"StudyData", $K$2, "BAR", "", "Time", $K$4,$Q4448,$K$6,$K$10, "","False","T")</f>
        <v>45798.097222222219</v>
      </c>
      <c r="Q4448" s="1">
        <f t="shared" si="139"/>
        <v>-4446</v>
      </c>
    </row>
    <row r="4449" spans="1:17" x14ac:dyDescent="0.25">
      <c r="A4449" s="6">
        <f t="shared" si="138"/>
        <v>-4447</v>
      </c>
      <c r="B4449" s="7">
        <f xml:space="preserve"> RTD("cqg.rtd",,"StudyData","TYA", "BAR", "", "Time",$K$4,$A4449,"ALL",, "","False","T")</f>
        <v>45798.09375</v>
      </c>
      <c r="C4449" s="9">
        <f>RTD("cqg.rtd",,"StudyData", $K$2, "BAR", "", "Open", $K$4, $A4449, $K$6,$K$10,,$K$8,K$12)</f>
        <v>5929.5</v>
      </c>
      <c r="D4449" s="9">
        <f>RTD("cqg.rtd",,"StudyData", $K$2, "BAR", "", "High", $K$4, $A4449, $K$6,$K$10,,$K$8,$K$12)</f>
        <v>5931.75</v>
      </c>
      <c r="E4449" s="9">
        <f>RTD("cqg.rtd",,"StudyData", $K$2, "BAR", "", "Low", $K$4, $A4449, $K$6,$K$10,,$K$8,$K$12)</f>
        <v>5927.25</v>
      </c>
      <c r="F4449" s="9">
        <f>RTD("cqg.rtd",,"StudyData", $K$2, "BAR", "", "Close", $K$4, $A4449, $K$6,$K$10,,$K$8,$K$12)</f>
        <v>5930.5</v>
      </c>
      <c r="G4449" s="8">
        <f>RTD("cqg.rtd",,"StudyData",$K$2, "Vol", "Highlight=Total Trades,VolType=Exchange,CoCType=Auto", "Vol",$K$4,A4449,"ALL",,,"TRUE","T")</f>
        <v>896</v>
      </c>
      <c r="H4449" s="9">
        <f xml:space="preserve"> RTD("cqg.rtd",,"StudyData", "RSI("&amp;$K$2&amp;",InputChoice:=Close,Period:=14)", "Bar", "", "Close", $K$4,A4449, "all", "", "","FALSE","T")</f>
        <v>46.436600487633335</v>
      </c>
      <c r="P4449" s="7">
        <f xml:space="preserve"> RTD("cqg.rtd",,"StudyData", $K$2, "BAR", "", "Time", $K$4,$Q4449,$K$6,$K$10, "","False","T")</f>
        <v>45798.09375</v>
      </c>
      <c r="Q4449" s="1">
        <f t="shared" si="139"/>
        <v>-4447</v>
      </c>
    </row>
    <row r="4450" spans="1:17" x14ac:dyDescent="0.25">
      <c r="A4450" s="6">
        <f t="shared" si="138"/>
        <v>-4448</v>
      </c>
      <c r="B4450" s="7">
        <f xml:space="preserve"> RTD("cqg.rtd",,"StudyData","TYA", "BAR", "", "Time",$K$4,$A4450,"ALL",, "","False","T")</f>
        <v>45798.090277777781</v>
      </c>
      <c r="C4450" s="9">
        <f>RTD("cqg.rtd",,"StudyData", $K$2, "BAR", "", "Open", $K$4, $A4450, $K$6,$K$10,,$K$8,K$12)</f>
        <v>5931.25</v>
      </c>
      <c r="D4450" s="9">
        <f>RTD("cqg.rtd",,"StudyData", $K$2, "BAR", "", "High", $K$4, $A4450, $K$6,$K$10,,$K$8,$K$12)</f>
        <v>5931.75</v>
      </c>
      <c r="E4450" s="9">
        <f>RTD("cqg.rtd",,"StudyData", $K$2, "BAR", "", "Low", $K$4, $A4450, $K$6,$K$10,,$K$8,$K$12)</f>
        <v>5928.25</v>
      </c>
      <c r="F4450" s="9">
        <f>RTD("cqg.rtd",,"StudyData", $K$2, "BAR", "", "Close", $K$4, $A4450, $K$6,$K$10,,$K$8,$K$12)</f>
        <v>5929.75</v>
      </c>
      <c r="G4450" s="8">
        <f>RTD("cqg.rtd",,"StudyData",$K$2, "Vol", "Highlight=Total Trades,VolType=Exchange,CoCType=Auto", "Vol",$K$4,A4450,"ALL",,,"TRUE","T")</f>
        <v>805</v>
      </c>
      <c r="H4450" s="9">
        <f xml:space="preserve"> RTD("cqg.rtd",,"StudyData", "RSI("&amp;$K$2&amp;",InputChoice:=Close,Period:=14)", "Bar", "", "Close", $K$4,A4450, "all", "", "","FALSE","T")</f>
        <v>44.593417233180816</v>
      </c>
      <c r="P4450" s="7">
        <f xml:space="preserve"> RTD("cqg.rtd",,"StudyData", $K$2, "BAR", "", "Time", $K$4,$Q4450,$K$6,$K$10, "","False","T")</f>
        <v>45798.090277777781</v>
      </c>
      <c r="Q4450" s="1">
        <f t="shared" si="139"/>
        <v>-4448</v>
      </c>
    </row>
    <row r="4451" spans="1:17" x14ac:dyDescent="0.25">
      <c r="A4451" s="6">
        <f t="shared" si="138"/>
        <v>-4449</v>
      </c>
      <c r="B4451" s="7">
        <f xml:space="preserve"> RTD("cqg.rtd",,"StudyData","TYA", "BAR", "", "Time",$K$4,$A4451,"ALL",, "","False","T")</f>
        <v>45798.086805555555</v>
      </c>
      <c r="C4451" s="9">
        <f>RTD("cqg.rtd",,"StudyData", $K$2, "BAR", "", "Open", $K$4, $A4451, $K$6,$K$10,,$K$8,K$12)</f>
        <v>5929.5</v>
      </c>
      <c r="D4451" s="9">
        <f>RTD("cqg.rtd",,"StudyData", $K$2, "BAR", "", "High", $K$4, $A4451, $K$6,$K$10,,$K$8,$K$12)</f>
        <v>5931.5</v>
      </c>
      <c r="E4451" s="9">
        <f>RTD("cqg.rtd",,"StudyData", $K$2, "BAR", "", "Low", $K$4, $A4451, $K$6,$K$10,,$K$8,$K$12)</f>
        <v>5929</v>
      </c>
      <c r="F4451" s="9">
        <f>RTD("cqg.rtd",,"StudyData", $K$2, "BAR", "", "Close", $K$4, $A4451, $K$6,$K$10,,$K$8,$K$12)</f>
        <v>5931</v>
      </c>
      <c r="G4451" s="8">
        <f>RTD("cqg.rtd",,"StudyData",$K$2, "Vol", "Highlight=Total Trades,VolType=Exchange,CoCType=Auto", "Vol",$K$4,A4451,"ALL",,,"TRUE","T")</f>
        <v>787</v>
      </c>
      <c r="H4451" s="9">
        <f xml:space="preserve"> RTD("cqg.rtd",,"StudyData", "RSI("&amp;$K$2&amp;",InputChoice:=Close,Period:=14)", "Bar", "", "Close", $K$4,A4451, "all", "", "","FALSE","T")</f>
        <v>47.101849692867845</v>
      </c>
      <c r="P4451" s="7">
        <f xml:space="preserve"> RTD("cqg.rtd",,"StudyData", $K$2, "BAR", "", "Time", $K$4,$Q4451,$K$6,$K$10, "","False","T")</f>
        <v>45798.086805555555</v>
      </c>
      <c r="Q4451" s="1">
        <f t="shared" si="139"/>
        <v>-4449</v>
      </c>
    </row>
    <row r="4452" spans="1:17" x14ac:dyDescent="0.25">
      <c r="A4452" s="6">
        <f t="shared" si="138"/>
        <v>-4450</v>
      </c>
      <c r="B4452" s="7">
        <f xml:space="preserve"> RTD("cqg.rtd",,"StudyData","TYA", "BAR", "", "Time",$K$4,$A4452,"ALL",, "","False","T")</f>
        <v>45798.083333333336</v>
      </c>
      <c r="C4452" s="9">
        <f>RTD("cqg.rtd",,"StudyData", $K$2, "BAR", "", "Open", $K$4, $A4452, $K$6,$K$10,,$K$8,K$12)</f>
        <v>5924.75</v>
      </c>
      <c r="D4452" s="9">
        <f>RTD("cqg.rtd",,"StudyData", $K$2, "BAR", "", "High", $K$4, $A4452, $K$6,$K$10,,$K$8,$K$12)</f>
        <v>5930.75</v>
      </c>
      <c r="E4452" s="9">
        <f>RTD("cqg.rtd",,"StudyData", $K$2, "BAR", "", "Low", $K$4, $A4452, $K$6,$K$10,,$K$8,$K$12)</f>
        <v>5924.5</v>
      </c>
      <c r="F4452" s="9">
        <f>RTD("cqg.rtd",,"StudyData", $K$2, "BAR", "", "Close", $K$4, $A4452, $K$6,$K$10,,$K$8,$K$12)</f>
        <v>5929.25</v>
      </c>
      <c r="G4452" s="8">
        <f>RTD("cqg.rtd",,"StudyData",$K$2, "Vol", "Highlight=Total Trades,VolType=Exchange,CoCType=Auto", "Vol",$K$4,A4452,"ALL",,,"TRUE","T")</f>
        <v>1936</v>
      </c>
      <c r="H4452" s="9">
        <f xml:space="preserve"> RTD("cqg.rtd",,"StudyData", "RSI("&amp;$K$2&amp;",InputChoice:=Close,Period:=14)", "Bar", "", "Close", $K$4,A4452, "all", "", "","FALSE","T")</f>
        <v>42.928401289533603</v>
      </c>
      <c r="P4452" s="7">
        <f xml:space="preserve"> RTD("cqg.rtd",,"StudyData", $K$2, "BAR", "", "Time", $K$4,$Q4452,$K$6,$K$10, "","False","T")</f>
        <v>45798.083333333336</v>
      </c>
      <c r="Q4452" s="1">
        <f t="shared" si="139"/>
        <v>-4450</v>
      </c>
    </row>
    <row r="4453" spans="1:17" x14ac:dyDescent="0.25">
      <c r="A4453" s="6">
        <f t="shared" si="138"/>
        <v>-4451</v>
      </c>
      <c r="B4453" s="7">
        <f xml:space="preserve"> RTD("cqg.rtd",,"StudyData","TYA", "BAR", "", "Time",$K$4,$A4453,"ALL",, "","False","T")</f>
        <v>45798.079861111109</v>
      </c>
      <c r="C4453" s="9">
        <f>RTD("cqg.rtd",,"StudyData", $K$2, "BAR", "", "Open", $K$4, $A4453, $K$6,$K$10,,$K$8,K$12)</f>
        <v>5926.75</v>
      </c>
      <c r="D4453" s="9">
        <f>RTD("cqg.rtd",,"StudyData", $K$2, "BAR", "", "High", $K$4, $A4453, $K$6,$K$10,,$K$8,$K$12)</f>
        <v>5927</v>
      </c>
      <c r="E4453" s="9">
        <f>RTD("cqg.rtd",,"StudyData", $K$2, "BAR", "", "Low", $K$4, $A4453, $K$6,$K$10,,$K$8,$K$12)</f>
        <v>5923.75</v>
      </c>
      <c r="F4453" s="9">
        <f>RTD("cqg.rtd",,"StudyData", $K$2, "BAR", "", "Close", $K$4, $A4453, $K$6,$K$10,,$K$8,$K$12)</f>
        <v>5924.75</v>
      </c>
      <c r="G4453" s="8">
        <f>RTD("cqg.rtd",,"StudyData",$K$2, "Vol", "Highlight=Total Trades,VolType=Exchange,CoCType=Auto", "Vol",$K$4,A4453,"ALL",,,"TRUE","T")</f>
        <v>802</v>
      </c>
      <c r="H4453" s="9">
        <f xml:space="preserve"> RTD("cqg.rtd",,"StudyData", "RSI("&amp;$K$2&amp;",InputChoice:=Close,Period:=14)", "Bar", "", "Close", $K$4,A4453, "all", "", "","FALSE","T")</f>
        <v>29.681513456676129</v>
      </c>
      <c r="P4453" s="7">
        <f xml:space="preserve"> RTD("cqg.rtd",,"StudyData", $K$2, "BAR", "", "Time", $K$4,$Q4453,$K$6,$K$10, "","False","T")</f>
        <v>45798.079861111109</v>
      </c>
      <c r="Q4453" s="1">
        <f t="shared" si="139"/>
        <v>-4451</v>
      </c>
    </row>
    <row r="4454" spans="1:17" x14ac:dyDescent="0.25">
      <c r="A4454" s="6">
        <f t="shared" si="138"/>
        <v>-4452</v>
      </c>
      <c r="B4454" s="7">
        <f xml:space="preserve"> RTD("cqg.rtd",,"StudyData","TYA", "BAR", "", "Time",$K$4,$A4454,"ALL",, "","False","T")</f>
        <v>45798.076388888891</v>
      </c>
      <c r="C4454" s="9">
        <f>RTD("cqg.rtd",,"StudyData", $K$2, "BAR", "", "Open", $K$4, $A4454, $K$6,$K$10,,$K$8,K$12)</f>
        <v>5925</v>
      </c>
      <c r="D4454" s="9">
        <f>RTD("cqg.rtd",,"StudyData", $K$2, "BAR", "", "High", $K$4, $A4454, $K$6,$K$10,,$K$8,$K$12)</f>
        <v>5929.75</v>
      </c>
      <c r="E4454" s="9">
        <f>RTD("cqg.rtd",,"StudyData", $K$2, "BAR", "", "Low", $K$4, $A4454, $K$6,$K$10,,$K$8,$K$12)</f>
        <v>5924.5</v>
      </c>
      <c r="F4454" s="9">
        <f>RTD("cqg.rtd",,"StudyData", $K$2, "BAR", "", "Close", $K$4, $A4454, $K$6,$K$10,,$K$8,$K$12)</f>
        <v>5927</v>
      </c>
      <c r="G4454" s="8">
        <f>RTD("cqg.rtd",,"StudyData",$K$2, "Vol", "Highlight=Total Trades,VolType=Exchange,CoCType=Auto", "Vol",$K$4,A4454,"ALL",,,"TRUE","T")</f>
        <v>1030</v>
      </c>
      <c r="H4454" s="9">
        <f xml:space="preserve"> RTD("cqg.rtd",,"StudyData", "RSI("&amp;$K$2&amp;",InputChoice:=Close,Period:=14)", "Bar", "", "Close", $K$4,A4454, "all", "", "","FALSE","T")</f>
        <v>33.266488180959655</v>
      </c>
      <c r="P4454" s="7">
        <f xml:space="preserve"> RTD("cqg.rtd",,"StudyData", $K$2, "BAR", "", "Time", $K$4,$Q4454,$K$6,$K$10, "","False","T")</f>
        <v>45798.076388888891</v>
      </c>
      <c r="Q4454" s="1">
        <f t="shared" si="139"/>
        <v>-4452</v>
      </c>
    </row>
    <row r="4455" spans="1:17" x14ac:dyDescent="0.25">
      <c r="A4455" s="6">
        <f t="shared" si="138"/>
        <v>-4453</v>
      </c>
      <c r="B4455" s="7">
        <f xml:space="preserve"> RTD("cqg.rtd",,"StudyData","TYA", "BAR", "", "Time",$K$4,$A4455,"ALL",, "","False","T")</f>
        <v>45798.072916666664</v>
      </c>
      <c r="C4455" s="9">
        <f>RTD("cqg.rtd",,"StudyData", $K$2, "BAR", "", "Open", $K$4, $A4455, $K$6,$K$10,,$K$8,K$12)</f>
        <v>5927</v>
      </c>
      <c r="D4455" s="9">
        <f>RTD("cqg.rtd",,"StudyData", $K$2, "BAR", "", "High", $K$4, $A4455, $K$6,$K$10,,$K$8,$K$12)</f>
        <v>5927.75</v>
      </c>
      <c r="E4455" s="9">
        <f>RTD("cqg.rtd",,"StudyData", $K$2, "BAR", "", "Low", $K$4, $A4455, $K$6,$K$10,,$K$8,$K$12)</f>
        <v>5923</v>
      </c>
      <c r="F4455" s="9">
        <f>RTD("cqg.rtd",,"StudyData", $K$2, "BAR", "", "Close", $K$4, $A4455, $K$6,$K$10,,$K$8,$K$12)</f>
        <v>5924.75</v>
      </c>
      <c r="G4455" s="8">
        <f>RTD("cqg.rtd",,"StudyData",$K$2, "Vol", "Highlight=Total Trades,VolType=Exchange,CoCType=Auto", "Vol",$K$4,A4455,"ALL",,,"TRUE","T")</f>
        <v>827</v>
      </c>
      <c r="H4455" s="9">
        <f xml:space="preserve"> RTD("cqg.rtd",,"StudyData", "RSI("&amp;$K$2&amp;",InputChoice:=Close,Period:=14)", "Bar", "", "Close", $K$4,A4455, "all", "", "","FALSE","T")</f>
        <v>24.836600523814383</v>
      </c>
      <c r="P4455" s="7">
        <f xml:space="preserve"> RTD("cqg.rtd",,"StudyData", $K$2, "BAR", "", "Time", $K$4,$Q4455,$K$6,$K$10, "","False","T")</f>
        <v>45798.072916666664</v>
      </c>
      <c r="Q4455" s="1">
        <f t="shared" si="139"/>
        <v>-4453</v>
      </c>
    </row>
    <row r="4456" spans="1:17" x14ac:dyDescent="0.25">
      <c r="A4456" s="6">
        <f t="shared" si="138"/>
        <v>-4454</v>
      </c>
      <c r="B4456" s="7">
        <f xml:space="preserve"> RTD("cqg.rtd",,"StudyData","TYA", "BAR", "", "Time",$K$4,$A4456,"ALL",, "","False","T")</f>
        <v>45798.069444444445</v>
      </c>
      <c r="C4456" s="9">
        <f>RTD("cqg.rtd",,"StudyData", $K$2, "BAR", "", "Open", $K$4, $A4456, $K$6,$K$10,,$K$8,K$12)</f>
        <v>5925.5</v>
      </c>
      <c r="D4456" s="9">
        <f>RTD("cqg.rtd",,"StudyData", $K$2, "BAR", "", "High", $K$4, $A4456, $K$6,$K$10,,$K$8,$K$12)</f>
        <v>5928</v>
      </c>
      <c r="E4456" s="9">
        <f>RTD("cqg.rtd",,"StudyData", $K$2, "BAR", "", "Low", $K$4, $A4456, $K$6,$K$10,,$K$8,$K$12)</f>
        <v>5924</v>
      </c>
      <c r="F4456" s="9">
        <f>RTD("cqg.rtd",,"StudyData", $K$2, "BAR", "", "Close", $K$4, $A4456, $K$6,$K$10,,$K$8,$K$12)</f>
        <v>5927</v>
      </c>
      <c r="G4456" s="8">
        <f>RTD("cqg.rtd",,"StudyData",$K$2, "Vol", "Highlight=Total Trades,VolType=Exchange,CoCType=Auto", "Vol",$K$4,A4456,"ALL",,,"TRUE","T")</f>
        <v>820</v>
      </c>
      <c r="H4456" s="9">
        <f xml:space="preserve"> RTD("cqg.rtd",,"StudyData", "RSI("&amp;$K$2&amp;",InputChoice:=Close,Period:=14)", "Bar", "", "Close", $K$4,A4456, "all", "", "","FALSE","T")</f>
        <v>28.137037921099449</v>
      </c>
      <c r="P4456" s="7">
        <f xml:space="preserve"> RTD("cqg.rtd",,"StudyData", $K$2, "BAR", "", "Time", $K$4,$Q4456,$K$6,$K$10, "","False","T")</f>
        <v>45798.069444444445</v>
      </c>
      <c r="Q4456" s="1">
        <f t="shared" si="139"/>
        <v>-4454</v>
      </c>
    </row>
    <row r="4457" spans="1:17" x14ac:dyDescent="0.25">
      <c r="A4457" s="6">
        <f t="shared" si="138"/>
        <v>-4455</v>
      </c>
      <c r="B4457" s="7">
        <f xml:space="preserve"> RTD("cqg.rtd",,"StudyData","TYA", "BAR", "", "Time",$K$4,$A4457,"ALL",, "","False","T")</f>
        <v>45798.065972222219</v>
      </c>
      <c r="C4457" s="9">
        <f>RTD("cqg.rtd",,"StudyData", $K$2, "BAR", "", "Open", $K$4, $A4457, $K$6,$K$10,,$K$8,K$12)</f>
        <v>5929.75</v>
      </c>
      <c r="D4457" s="9">
        <f>RTD("cqg.rtd",,"StudyData", $K$2, "BAR", "", "High", $K$4, $A4457, $K$6,$K$10,,$K$8,$K$12)</f>
        <v>5930</v>
      </c>
      <c r="E4457" s="9">
        <f>RTD("cqg.rtd",,"StudyData", $K$2, "BAR", "", "Low", $K$4, $A4457, $K$6,$K$10,,$K$8,$K$12)</f>
        <v>5924.75</v>
      </c>
      <c r="F4457" s="9">
        <f>RTD("cqg.rtd",,"StudyData", $K$2, "BAR", "", "Close", $K$4, $A4457, $K$6,$K$10,,$K$8,$K$12)</f>
        <v>5925.25</v>
      </c>
      <c r="G4457" s="8">
        <f>RTD("cqg.rtd",,"StudyData",$K$2, "Vol", "Highlight=Total Trades,VolType=Exchange,CoCType=Auto", "Vol",$K$4,A4457,"ALL",,,"TRUE","T")</f>
        <v>1428</v>
      </c>
      <c r="H4457" s="9">
        <f xml:space="preserve"> RTD("cqg.rtd",,"StudyData", "RSI("&amp;$K$2&amp;",InputChoice:=Close,Period:=14)", "Bar", "", "Close", $K$4,A4457, "all", "", "","FALSE","T")</f>
        <v>20.5079252894256</v>
      </c>
      <c r="P4457" s="7">
        <f xml:space="preserve"> RTD("cqg.rtd",,"StudyData", $K$2, "BAR", "", "Time", $K$4,$Q4457,$K$6,$K$10, "","False","T")</f>
        <v>45798.065972222219</v>
      </c>
      <c r="Q4457" s="1">
        <f t="shared" si="139"/>
        <v>-4455</v>
      </c>
    </row>
    <row r="4458" spans="1:17" x14ac:dyDescent="0.25">
      <c r="A4458" s="6">
        <f t="shared" si="138"/>
        <v>-4456</v>
      </c>
      <c r="B4458" s="7">
        <f xml:space="preserve"> RTD("cqg.rtd",,"StudyData","TYA", "BAR", "", "Time",$K$4,$A4458,"ALL",, "","False","T")</f>
        <v>45798.0625</v>
      </c>
      <c r="C4458" s="9">
        <f>RTD("cqg.rtd",,"StudyData", $K$2, "BAR", "", "Open", $K$4, $A4458, $K$6,$K$10,,$K$8,K$12)</f>
        <v>5930.75</v>
      </c>
      <c r="D4458" s="9">
        <f>RTD("cqg.rtd",,"StudyData", $K$2, "BAR", "", "High", $K$4, $A4458, $K$6,$K$10,,$K$8,$K$12)</f>
        <v>5933.5</v>
      </c>
      <c r="E4458" s="9">
        <f>RTD("cqg.rtd",,"StudyData", $K$2, "BAR", "", "Low", $K$4, $A4458, $K$6,$K$10,,$K$8,$K$12)</f>
        <v>5929</v>
      </c>
      <c r="F4458" s="9">
        <f>RTD("cqg.rtd",,"StudyData", $K$2, "BAR", "", "Close", $K$4, $A4458, $K$6,$K$10,,$K$8,$K$12)</f>
        <v>5929.75</v>
      </c>
      <c r="G4458" s="8">
        <f>RTD("cqg.rtd",,"StudyData",$K$2, "Vol", "Highlight=Total Trades,VolType=Exchange,CoCType=Auto", "Vol",$K$4,A4458,"ALL",,,"TRUE","T")</f>
        <v>831</v>
      </c>
      <c r="H4458" s="9">
        <f xml:space="preserve"> RTD("cqg.rtd",,"StudyData", "RSI("&amp;$K$2&amp;",InputChoice:=Close,Period:=14)", "Bar", "", "Close", $K$4,A4458, "all", "", "","FALSE","T")</f>
        <v>27.471689621375148</v>
      </c>
      <c r="P4458" s="7">
        <f xml:space="preserve"> RTD("cqg.rtd",,"StudyData", $K$2, "BAR", "", "Time", $K$4,$Q4458,$K$6,$K$10, "","False","T")</f>
        <v>45798.0625</v>
      </c>
      <c r="Q4458" s="1">
        <f t="shared" si="139"/>
        <v>-4456</v>
      </c>
    </row>
    <row r="4459" spans="1:17" x14ac:dyDescent="0.25">
      <c r="A4459" s="6">
        <f t="shared" si="138"/>
        <v>-4457</v>
      </c>
      <c r="B4459" s="7">
        <f xml:space="preserve"> RTD("cqg.rtd",,"StudyData","TYA", "BAR", "", "Time",$K$4,$A4459,"ALL",, "","False","T")</f>
        <v>45798.059027777781</v>
      </c>
      <c r="C4459" s="9">
        <f>RTD("cqg.rtd",,"StudyData", $K$2, "BAR", "", "Open", $K$4, $A4459, $K$6,$K$10,,$K$8,K$12)</f>
        <v>5930.75</v>
      </c>
      <c r="D4459" s="9">
        <f>RTD("cqg.rtd",,"StudyData", $K$2, "BAR", "", "High", $K$4, $A4459, $K$6,$K$10,,$K$8,$K$12)</f>
        <v>5931.25</v>
      </c>
      <c r="E4459" s="9">
        <f>RTD("cqg.rtd",,"StudyData", $K$2, "BAR", "", "Low", $K$4, $A4459, $K$6,$K$10,,$K$8,$K$12)</f>
        <v>5929.25</v>
      </c>
      <c r="F4459" s="9">
        <f>RTD("cqg.rtd",,"StudyData", $K$2, "BAR", "", "Close", $K$4, $A4459, $K$6,$K$10,,$K$8,$K$12)</f>
        <v>5931</v>
      </c>
      <c r="G4459" s="8">
        <f>RTD("cqg.rtd",,"StudyData",$K$2, "Vol", "Highlight=Total Trades,VolType=Exchange,CoCType=Auto", "Vol",$K$4,A4459,"ALL",,,"TRUE","T")</f>
        <v>583</v>
      </c>
      <c r="H4459" s="9">
        <f xml:space="preserve"> RTD("cqg.rtd",,"StudyData", "RSI("&amp;$K$2&amp;",InputChoice:=Close,Period:=14)", "Bar", "", "Close", $K$4,A4459, "all", "", "","FALSE","T")</f>
        <v>30.10880195260178</v>
      </c>
      <c r="P4459" s="7">
        <f xml:space="preserve"> RTD("cqg.rtd",,"StudyData", $K$2, "BAR", "", "Time", $K$4,$Q4459,$K$6,$K$10, "","False","T")</f>
        <v>45798.059027777781</v>
      </c>
      <c r="Q4459" s="1">
        <f t="shared" si="139"/>
        <v>-4457</v>
      </c>
    </row>
    <row r="4460" spans="1:17" x14ac:dyDescent="0.25">
      <c r="A4460" s="6">
        <f t="shared" si="138"/>
        <v>-4458</v>
      </c>
      <c r="B4460" s="7">
        <f xml:space="preserve"> RTD("cqg.rtd",,"StudyData","TYA", "BAR", "", "Time",$K$4,$A4460,"ALL",, "","False","T")</f>
        <v>45798.055555555555</v>
      </c>
      <c r="C4460" s="9">
        <f>RTD("cqg.rtd",,"StudyData", $K$2, "BAR", "", "Open", $K$4, $A4460, $K$6,$K$10,,$K$8,K$12)</f>
        <v>5930.75</v>
      </c>
      <c r="D4460" s="9">
        <f>RTD("cqg.rtd",,"StudyData", $K$2, "BAR", "", "High", $K$4, $A4460, $K$6,$K$10,,$K$8,$K$12)</f>
        <v>5932.5</v>
      </c>
      <c r="E4460" s="9">
        <f>RTD("cqg.rtd",,"StudyData", $K$2, "BAR", "", "Low", $K$4, $A4460, $K$6,$K$10,,$K$8,$K$12)</f>
        <v>5929.5</v>
      </c>
      <c r="F4460" s="9">
        <f>RTD("cqg.rtd",,"StudyData", $K$2, "BAR", "", "Close", $K$4, $A4460, $K$6,$K$10,,$K$8,$K$12)</f>
        <v>5930.75</v>
      </c>
      <c r="G4460" s="8">
        <f>RTD("cqg.rtd",,"StudyData",$K$2, "Vol", "Highlight=Total Trades,VolType=Exchange,CoCType=Auto", "Vol",$K$4,A4460,"ALL",,,"TRUE","T")</f>
        <v>599</v>
      </c>
      <c r="H4460" s="9">
        <f xml:space="preserve"> RTD("cqg.rtd",,"StudyData", "RSI("&amp;$K$2&amp;",InputChoice:=Close,Period:=14)", "Bar", "", "Close", $K$4,A4460, "all", "", "","FALSE","T")</f>
        <v>28.840206204026572</v>
      </c>
      <c r="P4460" s="7">
        <f xml:space="preserve"> RTD("cqg.rtd",,"StudyData", $K$2, "BAR", "", "Time", $K$4,$Q4460,$K$6,$K$10, "","False","T")</f>
        <v>45798.055555555555</v>
      </c>
      <c r="Q4460" s="1">
        <f t="shared" si="139"/>
        <v>-4458</v>
      </c>
    </row>
    <row r="4461" spans="1:17" x14ac:dyDescent="0.25">
      <c r="A4461" s="6">
        <f t="shared" si="138"/>
        <v>-4459</v>
      </c>
      <c r="B4461" s="7">
        <f xml:space="preserve"> RTD("cqg.rtd",,"StudyData","TYA", "BAR", "", "Time",$K$4,$A4461,"ALL",, "","False","T")</f>
        <v>45798.052083333336</v>
      </c>
      <c r="C4461" s="9">
        <f>RTD("cqg.rtd",,"StudyData", $K$2, "BAR", "", "Open", $K$4, $A4461, $K$6,$K$10,,$K$8,K$12)</f>
        <v>5929.5</v>
      </c>
      <c r="D4461" s="9">
        <f>RTD("cqg.rtd",,"StudyData", $K$2, "BAR", "", "High", $K$4, $A4461, $K$6,$K$10,,$K$8,$K$12)</f>
        <v>5931</v>
      </c>
      <c r="E4461" s="9">
        <f>RTD("cqg.rtd",,"StudyData", $K$2, "BAR", "", "Low", $K$4, $A4461, $K$6,$K$10,,$K$8,$K$12)</f>
        <v>5927</v>
      </c>
      <c r="F4461" s="9">
        <f>RTD("cqg.rtd",,"StudyData", $K$2, "BAR", "", "Close", $K$4, $A4461, $K$6,$K$10,,$K$8,$K$12)</f>
        <v>5931</v>
      </c>
      <c r="G4461" s="8">
        <f>RTD("cqg.rtd",,"StudyData",$K$2, "Vol", "Highlight=Total Trades,VolType=Exchange,CoCType=Auto", "Vol",$K$4,A4461,"ALL",,,"TRUE","T")</f>
        <v>1397</v>
      </c>
      <c r="H4461" s="9">
        <f xml:space="preserve"> RTD("cqg.rtd",,"StudyData", "RSI("&amp;$K$2&amp;",InputChoice:=Close,Period:=14)", "Bar", "", "Close", $K$4,A4461, "all", "", "","FALSE","T")</f>
        <v>29.334626912155898</v>
      </c>
      <c r="P4461" s="7">
        <f xml:space="preserve"> RTD("cqg.rtd",,"StudyData", $K$2, "BAR", "", "Time", $K$4,$Q4461,$K$6,$K$10, "","False","T")</f>
        <v>45798.052083333336</v>
      </c>
      <c r="Q4461" s="1">
        <f t="shared" si="139"/>
        <v>-4459</v>
      </c>
    </row>
    <row r="4462" spans="1:17" x14ac:dyDescent="0.25">
      <c r="A4462" s="6">
        <f t="shared" si="138"/>
        <v>-4460</v>
      </c>
      <c r="B4462" s="7">
        <f xml:space="preserve"> RTD("cqg.rtd",,"StudyData","TYA", "BAR", "", "Time",$K$4,$A4462,"ALL",, "","False","T")</f>
        <v>45798.048611111109</v>
      </c>
      <c r="C4462" s="9">
        <f>RTD("cqg.rtd",,"StudyData", $K$2, "BAR", "", "Open", $K$4, $A4462, $K$6,$K$10,,$K$8,K$12)</f>
        <v>5930.75</v>
      </c>
      <c r="D4462" s="9">
        <f>RTD("cqg.rtd",,"StudyData", $K$2, "BAR", "", "High", $K$4, $A4462, $K$6,$K$10,,$K$8,$K$12)</f>
        <v>5931.75</v>
      </c>
      <c r="E4462" s="9">
        <f>RTD("cqg.rtd",,"StudyData", $K$2, "BAR", "", "Low", $K$4, $A4462, $K$6,$K$10,,$K$8,$K$12)</f>
        <v>5929</v>
      </c>
      <c r="F4462" s="9">
        <f>RTD("cqg.rtd",,"StudyData", $K$2, "BAR", "", "Close", $K$4, $A4462, $K$6,$K$10,,$K$8,$K$12)</f>
        <v>5929.75</v>
      </c>
      <c r="G4462" s="8">
        <f>RTD("cqg.rtd",,"StudyData",$K$2, "Vol", "Highlight=Total Trades,VolType=Exchange,CoCType=Auto", "Vol",$K$4,A4462,"ALL",,,"TRUE","T")</f>
        <v>949</v>
      </c>
      <c r="H4462" s="9">
        <f xml:space="preserve"> RTD("cqg.rtd",,"StudyData", "RSI("&amp;$K$2&amp;",InputChoice:=Close,Period:=14)", "Bar", "", "Close", $K$4,A4462, "all", "", "","FALSE","T")</f>
        <v>23.223643414921781</v>
      </c>
      <c r="P4462" s="7">
        <f xml:space="preserve"> RTD("cqg.rtd",,"StudyData", $K$2, "BAR", "", "Time", $K$4,$Q4462,$K$6,$K$10, "","False","T")</f>
        <v>45798.048611111109</v>
      </c>
      <c r="Q4462" s="1">
        <f t="shared" si="139"/>
        <v>-4460</v>
      </c>
    </row>
    <row r="4463" spans="1:17" x14ac:dyDescent="0.25">
      <c r="A4463" s="6">
        <f t="shared" si="138"/>
        <v>-4461</v>
      </c>
      <c r="B4463" s="7">
        <f xml:space="preserve"> RTD("cqg.rtd",,"StudyData","TYA", "BAR", "", "Time",$K$4,$A4463,"ALL",, "","False","T")</f>
        <v>45798.045138888891</v>
      </c>
      <c r="C4463" s="9">
        <f>RTD("cqg.rtd",,"StudyData", $K$2, "BAR", "", "Open", $K$4, $A4463, $K$6,$K$10,,$K$8,K$12)</f>
        <v>5931.75</v>
      </c>
      <c r="D4463" s="9">
        <f>RTD("cqg.rtd",,"StudyData", $K$2, "BAR", "", "High", $K$4, $A4463, $K$6,$K$10,,$K$8,$K$12)</f>
        <v>5932.5</v>
      </c>
      <c r="E4463" s="9">
        <f>RTD("cqg.rtd",,"StudyData", $K$2, "BAR", "", "Low", $K$4, $A4463, $K$6,$K$10,,$K$8,$K$12)</f>
        <v>5930.5</v>
      </c>
      <c r="F4463" s="9">
        <f>RTD("cqg.rtd",,"StudyData", $K$2, "BAR", "", "Close", $K$4, $A4463, $K$6,$K$10,,$K$8,$K$12)</f>
        <v>5930.75</v>
      </c>
      <c r="G4463" s="8">
        <f>RTD("cqg.rtd",,"StudyData",$K$2, "Vol", "Highlight=Total Trades,VolType=Exchange,CoCType=Auto", "Vol",$K$4,A4463,"ALL",,,"TRUE","T")</f>
        <v>662</v>
      </c>
      <c r="H4463" s="9">
        <f xml:space="preserve"> RTD("cqg.rtd",,"StudyData", "RSI("&amp;$K$2&amp;",InputChoice:=Close,Period:=14)", "Bar", "", "Close", $K$4,A4463, "all", "", "","FALSE","T")</f>
        <v>24.817965000515827</v>
      </c>
      <c r="P4463" s="7">
        <f xml:space="preserve"> RTD("cqg.rtd",,"StudyData", $K$2, "BAR", "", "Time", $K$4,$Q4463,$K$6,$K$10, "","False","T")</f>
        <v>45798.045138888891</v>
      </c>
      <c r="Q4463" s="1">
        <f t="shared" si="139"/>
        <v>-4461</v>
      </c>
    </row>
    <row r="4464" spans="1:17" x14ac:dyDescent="0.25">
      <c r="A4464" s="6">
        <f t="shared" si="138"/>
        <v>-4462</v>
      </c>
      <c r="B4464" s="7">
        <f xml:space="preserve"> RTD("cqg.rtd",,"StudyData","TYA", "BAR", "", "Time",$K$4,$A4464,"ALL",, "","False","T")</f>
        <v>45798.041666666664</v>
      </c>
      <c r="C4464" s="9">
        <f>RTD("cqg.rtd",,"StudyData", $K$2, "BAR", "", "Open", $K$4, $A4464, $K$6,$K$10,,$K$8,K$12)</f>
        <v>5932</v>
      </c>
      <c r="D4464" s="9">
        <f>RTD("cqg.rtd",,"StudyData", $K$2, "BAR", "", "High", $K$4, $A4464, $K$6,$K$10,,$K$8,$K$12)</f>
        <v>5933.5</v>
      </c>
      <c r="E4464" s="9">
        <f>RTD("cqg.rtd",,"StudyData", $K$2, "BAR", "", "Low", $K$4, $A4464, $K$6,$K$10,,$K$8,$K$12)</f>
        <v>5931.25</v>
      </c>
      <c r="F4464" s="9">
        <f>RTD("cqg.rtd",,"StudyData", $K$2, "BAR", "", "Close", $K$4, $A4464, $K$6,$K$10,,$K$8,$K$12)</f>
        <v>5932</v>
      </c>
      <c r="G4464" s="8">
        <f>RTD("cqg.rtd",,"StudyData",$K$2, "Vol", "Highlight=Total Trades,VolType=Exchange,CoCType=Auto", "Vol",$K$4,A4464,"ALL",,,"TRUE","T")</f>
        <v>576</v>
      </c>
      <c r="H4464" s="9">
        <f xml:space="preserve"> RTD("cqg.rtd",,"StudyData", "RSI("&amp;$K$2&amp;",InputChoice:=Close,Period:=14)", "Bar", "", "Close", $K$4,A4464, "all", "", "","FALSE","T")</f>
        <v>26.966785195626017</v>
      </c>
      <c r="P4464" s="7">
        <f xml:space="preserve"> RTD("cqg.rtd",,"StudyData", $K$2, "BAR", "", "Time", $K$4,$Q4464,$K$6,$K$10, "","False","T")</f>
        <v>45798.041666666664</v>
      </c>
      <c r="Q4464" s="1">
        <f t="shared" si="139"/>
        <v>-4462</v>
      </c>
    </row>
    <row r="4465" spans="1:17" x14ac:dyDescent="0.25">
      <c r="A4465" s="6">
        <f t="shared" si="138"/>
        <v>-4463</v>
      </c>
      <c r="B4465" s="7">
        <f xml:space="preserve"> RTD("cqg.rtd",,"StudyData","TYA", "BAR", "", "Time",$K$4,$A4465,"ALL",, "","False","T")</f>
        <v>45798.038194444445</v>
      </c>
      <c r="C4465" s="9">
        <f>RTD("cqg.rtd",,"StudyData", $K$2, "BAR", "", "Open", $K$4, $A4465, $K$6,$K$10,,$K$8,K$12)</f>
        <v>5933.75</v>
      </c>
      <c r="D4465" s="9">
        <f>RTD("cqg.rtd",,"StudyData", $K$2, "BAR", "", "High", $K$4, $A4465, $K$6,$K$10,,$K$8,$K$12)</f>
        <v>5933.75</v>
      </c>
      <c r="E4465" s="9">
        <f>RTD("cqg.rtd",,"StudyData", $K$2, "BAR", "", "Low", $K$4, $A4465, $K$6,$K$10,,$K$8,$K$12)</f>
        <v>5931.25</v>
      </c>
      <c r="F4465" s="9">
        <f>RTD("cqg.rtd",,"StudyData", $K$2, "BAR", "", "Close", $K$4, $A4465, $K$6,$K$10,,$K$8,$K$12)</f>
        <v>5932</v>
      </c>
      <c r="G4465" s="8">
        <f>RTD("cqg.rtd",,"StudyData",$K$2, "Vol", "Highlight=Total Trades,VolType=Exchange,CoCType=Auto", "Vol",$K$4,A4465,"ALL",,,"TRUE","T")</f>
        <v>515</v>
      </c>
      <c r="H4465" s="9">
        <f xml:space="preserve"> RTD("cqg.rtd",,"StudyData", "RSI("&amp;$K$2&amp;",InputChoice:=Close,Period:=14)", "Bar", "", "Close", $K$4,A4465, "all", "", "","FALSE","T")</f>
        <v>26.966785195626031</v>
      </c>
      <c r="P4465" s="7">
        <f xml:space="preserve"> RTD("cqg.rtd",,"StudyData", $K$2, "BAR", "", "Time", $K$4,$Q4465,$K$6,$K$10, "","False","T")</f>
        <v>45798.038194444445</v>
      </c>
      <c r="Q4465" s="1">
        <f t="shared" si="139"/>
        <v>-4463</v>
      </c>
    </row>
    <row r="4466" spans="1:17" x14ac:dyDescent="0.25">
      <c r="A4466" s="6">
        <f t="shared" si="138"/>
        <v>-4464</v>
      </c>
      <c r="B4466" s="7">
        <f xml:space="preserve"> RTD("cqg.rtd",,"StudyData","TYA", "BAR", "", "Time",$K$4,$A4466,"ALL",, "","False","T")</f>
        <v>45798.034722222219</v>
      </c>
      <c r="C4466" s="9">
        <f>RTD("cqg.rtd",,"StudyData", $K$2, "BAR", "", "Open", $K$4, $A4466, $K$6,$K$10,,$K$8,K$12)</f>
        <v>5934</v>
      </c>
      <c r="D4466" s="9">
        <f>RTD("cqg.rtd",,"StudyData", $K$2, "BAR", "", "High", $K$4, $A4466, $K$6,$K$10,,$K$8,$K$12)</f>
        <v>5934.5</v>
      </c>
      <c r="E4466" s="9">
        <f>RTD("cqg.rtd",,"StudyData", $K$2, "BAR", "", "Low", $K$4, $A4466, $K$6,$K$10,,$K$8,$K$12)</f>
        <v>5932.75</v>
      </c>
      <c r="F4466" s="9">
        <f>RTD("cqg.rtd",,"StudyData", $K$2, "BAR", "", "Close", $K$4, $A4466, $K$6,$K$10,,$K$8,$K$12)</f>
        <v>5933.75</v>
      </c>
      <c r="G4466" s="8">
        <f>RTD("cqg.rtd",,"StudyData",$K$2, "Vol", "Highlight=Total Trades,VolType=Exchange,CoCType=Auto", "Vol",$K$4,A4466,"ALL",,,"TRUE","T")</f>
        <v>389</v>
      </c>
      <c r="H4466" s="9">
        <f xml:space="preserve"> RTD("cqg.rtd",,"StudyData", "RSI("&amp;$K$2&amp;",InputChoice:=Close,Period:=14)", "Bar", "", "Close", $K$4,A4466, "all", "", "","FALSE","T")</f>
        <v>30.114280326565094</v>
      </c>
      <c r="P4466" s="7">
        <f xml:space="preserve"> RTD("cqg.rtd",,"StudyData", $K$2, "BAR", "", "Time", $K$4,$Q4466,$K$6,$K$10, "","False","T")</f>
        <v>45798.034722222219</v>
      </c>
      <c r="Q4466" s="1">
        <f t="shared" si="139"/>
        <v>-4464</v>
      </c>
    </row>
    <row r="4467" spans="1:17" x14ac:dyDescent="0.25">
      <c r="A4467" s="6">
        <f t="shared" si="138"/>
        <v>-4465</v>
      </c>
      <c r="B4467" s="7">
        <f xml:space="preserve"> RTD("cqg.rtd",,"StudyData","TYA", "BAR", "", "Time",$K$4,$A4467,"ALL",, "","False","T")</f>
        <v>45798.03125</v>
      </c>
      <c r="C4467" s="9">
        <f>RTD("cqg.rtd",,"StudyData", $K$2, "BAR", "", "Open", $K$4, $A4467, $K$6,$K$10,,$K$8,K$12)</f>
        <v>5936</v>
      </c>
      <c r="D4467" s="9">
        <f>RTD("cqg.rtd",,"StudyData", $K$2, "BAR", "", "High", $K$4, $A4467, $K$6,$K$10,,$K$8,$K$12)</f>
        <v>5936.25</v>
      </c>
      <c r="E4467" s="9">
        <f>RTD("cqg.rtd",,"StudyData", $K$2, "BAR", "", "Low", $K$4, $A4467, $K$6,$K$10,,$K$8,$K$12)</f>
        <v>5933.25</v>
      </c>
      <c r="F4467" s="9">
        <f>RTD("cqg.rtd",,"StudyData", $K$2, "BAR", "", "Close", $K$4, $A4467, $K$6,$K$10,,$K$8,$K$12)</f>
        <v>5934</v>
      </c>
      <c r="G4467" s="8">
        <f>RTD("cqg.rtd",,"StudyData",$K$2, "Vol", "Highlight=Total Trades,VolType=Exchange,CoCType=Auto", "Vol",$K$4,A4467,"ALL",,,"TRUE","T")</f>
        <v>569</v>
      </c>
      <c r="H4467" s="9">
        <f xml:space="preserve"> RTD("cqg.rtd",,"StudyData", "RSI("&amp;$K$2&amp;",InputChoice:=Close,Period:=14)", "Bar", "", "Close", $K$4,A4467, "all", "", "","FALSE","T")</f>
        <v>30.587870198756661</v>
      </c>
      <c r="P4467" s="7">
        <f xml:space="preserve"> RTD("cqg.rtd",,"StudyData", $K$2, "BAR", "", "Time", $K$4,$Q4467,$K$6,$K$10, "","False","T")</f>
        <v>45798.03125</v>
      </c>
      <c r="Q4467" s="1">
        <f t="shared" si="139"/>
        <v>-4465</v>
      </c>
    </row>
    <row r="4468" spans="1:17" x14ac:dyDescent="0.25">
      <c r="A4468" s="6">
        <f t="shared" si="138"/>
        <v>-4466</v>
      </c>
      <c r="B4468" s="7">
        <f xml:space="preserve"> RTD("cqg.rtd",,"StudyData","TYA", "BAR", "", "Time",$K$4,$A4468,"ALL",, "","False","T")</f>
        <v>45798.027777777781</v>
      </c>
      <c r="C4468" s="9">
        <f>RTD("cqg.rtd",,"StudyData", $K$2, "BAR", "", "Open", $K$4, $A4468, $K$6,$K$10,,$K$8,K$12)</f>
        <v>5938.25</v>
      </c>
      <c r="D4468" s="9">
        <f>RTD("cqg.rtd",,"StudyData", $K$2, "BAR", "", "High", $K$4, $A4468, $K$6,$K$10,,$K$8,$K$12)</f>
        <v>5938.5</v>
      </c>
      <c r="E4468" s="9">
        <f>RTD("cqg.rtd",,"StudyData", $K$2, "BAR", "", "Low", $K$4, $A4468, $K$6,$K$10,,$K$8,$K$12)</f>
        <v>5935.75</v>
      </c>
      <c r="F4468" s="9">
        <f>RTD("cqg.rtd",,"StudyData", $K$2, "BAR", "", "Close", $K$4, $A4468, $K$6,$K$10,,$K$8,$K$12)</f>
        <v>5936.25</v>
      </c>
      <c r="G4468" s="8">
        <f>RTD("cqg.rtd",,"StudyData",$K$2, "Vol", "Highlight=Total Trades,VolType=Exchange,CoCType=Auto", "Vol",$K$4,A4468,"ALL",,,"TRUE","T")</f>
        <v>655</v>
      </c>
      <c r="H4468" s="9">
        <f xml:space="preserve"> RTD("cqg.rtd",,"StudyData", "RSI("&amp;$K$2&amp;",InputChoice:=Close,Period:=14)", "Bar", "", "Close", $K$4,A4468, "all", "", "","FALSE","T")</f>
        <v>35.216272849575319</v>
      </c>
      <c r="P4468" s="7">
        <f xml:space="preserve"> RTD("cqg.rtd",,"StudyData", $K$2, "BAR", "", "Time", $K$4,$Q4468,$K$6,$K$10, "","False","T")</f>
        <v>45798.027777777781</v>
      </c>
      <c r="Q4468" s="1">
        <f t="shared" si="139"/>
        <v>-4466</v>
      </c>
    </row>
    <row r="4469" spans="1:17" x14ac:dyDescent="0.25">
      <c r="A4469" s="6">
        <f t="shared" si="138"/>
        <v>-4467</v>
      </c>
      <c r="B4469" s="7">
        <f xml:space="preserve"> RTD("cqg.rtd",,"StudyData","TYA", "BAR", "", "Time",$K$4,$A4469,"ALL",, "","False","T")</f>
        <v>45798.024305555555</v>
      </c>
      <c r="C4469" s="9">
        <f>RTD("cqg.rtd",,"StudyData", $K$2, "BAR", "", "Open", $K$4, $A4469, $K$6,$K$10,,$K$8,K$12)</f>
        <v>5939.25</v>
      </c>
      <c r="D4469" s="9">
        <f>RTD("cqg.rtd",,"StudyData", $K$2, "BAR", "", "High", $K$4, $A4469, $K$6,$K$10,,$K$8,$K$12)</f>
        <v>5940</v>
      </c>
      <c r="E4469" s="9">
        <f>RTD("cqg.rtd",,"StudyData", $K$2, "BAR", "", "Low", $K$4, $A4469, $K$6,$K$10,,$K$8,$K$12)</f>
        <v>5938</v>
      </c>
      <c r="F4469" s="9">
        <f>RTD("cqg.rtd",,"StudyData", $K$2, "BAR", "", "Close", $K$4, $A4469, $K$6,$K$10,,$K$8,$K$12)</f>
        <v>5938.25</v>
      </c>
      <c r="G4469" s="8">
        <f>RTD("cqg.rtd",,"StudyData",$K$2, "Vol", "Highlight=Total Trades,VolType=Exchange,CoCType=Auto", "Vol",$K$4,A4469,"ALL",,,"TRUE","T")</f>
        <v>272</v>
      </c>
      <c r="H4469" s="9">
        <f xml:space="preserve"> RTD("cqg.rtd",,"StudyData", "RSI("&amp;$K$2&amp;",InputChoice:=Close,Period:=14)", "Bar", "", "Close", $K$4,A4469, "all", "", "","FALSE","T")</f>
        <v>40.242335088561347</v>
      </c>
      <c r="P4469" s="7">
        <f xml:space="preserve"> RTD("cqg.rtd",,"StudyData", $K$2, "BAR", "", "Time", $K$4,$Q4469,$K$6,$K$10, "","False","T")</f>
        <v>45798.024305555555</v>
      </c>
      <c r="Q4469" s="1">
        <f t="shared" si="139"/>
        <v>-4467</v>
      </c>
    </row>
    <row r="4470" spans="1:17" x14ac:dyDescent="0.25">
      <c r="A4470" s="6">
        <f t="shared" si="138"/>
        <v>-4468</v>
      </c>
      <c r="B4470" s="7">
        <f xml:space="preserve"> RTD("cqg.rtd",,"StudyData","TYA", "BAR", "", "Time",$K$4,$A4470,"ALL",, "","False","T")</f>
        <v>45798.020833333336</v>
      </c>
      <c r="C4470" s="9">
        <f>RTD("cqg.rtd",,"StudyData", $K$2, "BAR", "", "Open", $K$4, $A4470, $K$6,$K$10,,$K$8,K$12)</f>
        <v>5941.5</v>
      </c>
      <c r="D4470" s="9">
        <f>RTD("cqg.rtd",,"StudyData", $K$2, "BAR", "", "High", $K$4, $A4470, $K$6,$K$10,,$K$8,$K$12)</f>
        <v>5941.5</v>
      </c>
      <c r="E4470" s="9">
        <f>RTD("cqg.rtd",,"StudyData", $K$2, "BAR", "", "Low", $K$4, $A4470, $K$6,$K$10,,$K$8,$K$12)</f>
        <v>5938.25</v>
      </c>
      <c r="F4470" s="9">
        <f>RTD("cqg.rtd",,"StudyData", $K$2, "BAR", "", "Close", $K$4, $A4470, $K$6,$K$10,,$K$8,$K$12)</f>
        <v>5939.5</v>
      </c>
      <c r="G4470" s="8">
        <f>RTD("cqg.rtd",,"StudyData",$K$2, "Vol", "Highlight=Total Trades,VolType=Exchange,CoCType=Auto", "Vol",$K$4,A4470,"ALL",,,"TRUE","T")</f>
        <v>250</v>
      </c>
      <c r="H4470" s="9">
        <f xml:space="preserve"> RTD("cqg.rtd",,"StudyData", "RSI("&amp;$K$2&amp;",InputChoice:=Close,Period:=14)", "Bar", "", "Close", $K$4,A4470, "all", "", "","FALSE","T")</f>
        <v>43.876565254910673</v>
      </c>
      <c r="P4470" s="7">
        <f xml:space="preserve"> RTD("cqg.rtd",,"StudyData", $K$2, "BAR", "", "Time", $K$4,$Q4470,$K$6,$K$10, "","False","T")</f>
        <v>45798.020833333336</v>
      </c>
      <c r="Q4470" s="1">
        <f t="shared" si="139"/>
        <v>-4468</v>
      </c>
    </row>
    <row r="4471" spans="1:17" x14ac:dyDescent="0.25">
      <c r="A4471" s="6">
        <f t="shared" si="138"/>
        <v>-4469</v>
      </c>
      <c r="B4471" s="7">
        <f xml:space="preserve"> RTD("cqg.rtd",,"StudyData","TYA", "BAR", "", "Time",$K$4,$A4471,"ALL",, "","False","T")</f>
        <v>45798.017361111109</v>
      </c>
      <c r="C4471" s="9">
        <f>RTD("cqg.rtd",,"StudyData", $K$2, "BAR", "", "Open", $K$4, $A4471, $K$6,$K$10,,$K$8,K$12)</f>
        <v>5943</v>
      </c>
      <c r="D4471" s="9">
        <f>RTD("cqg.rtd",,"StudyData", $K$2, "BAR", "", "High", $K$4, $A4471, $K$6,$K$10,,$K$8,$K$12)</f>
        <v>5943</v>
      </c>
      <c r="E4471" s="9">
        <f>RTD("cqg.rtd",,"StudyData", $K$2, "BAR", "", "Low", $K$4, $A4471, $K$6,$K$10,,$K$8,$K$12)</f>
        <v>5940.5</v>
      </c>
      <c r="F4471" s="9">
        <f>RTD("cqg.rtd",,"StudyData", $K$2, "BAR", "", "Close", $K$4, $A4471, $K$6,$K$10,,$K$8,$K$12)</f>
        <v>5941.25</v>
      </c>
      <c r="G4471" s="8">
        <f>RTD("cqg.rtd",,"StudyData",$K$2, "Vol", "Highlight=Total Trades,VolType=Exchange,CoCType=Auto", "Vol",$K$4,A4471,"ALL",,,"TRUE","T")</f>
        <v>330</v>
      </c>
      <c r="H4471" s="9">
        <f xml:space="preserve"> RTD("cqg.rtd",,"StudyData", "RSI("&amp;$K$2&amp;",InputChoice:=Close,Period:=14)", "Bar", "", "Close", $K$4,A4471, "all", "", "","FALSE","T")</f>
        <v>49.71292304720437</v>
      </c>
      <c r="P4471" s="7">
        <f xml:space="preserve"> RTD("cqg.rtd",,"StudyData", $K$2, "BAR", "", "Time", $K$4,$Q4471,$K$6,$K$10, "","False","T")</f>
        <v>45798.017361111109</v>
      </c>
      <c r="Q4471" s="1">
        <f t="shared" si="139"/>
        <v>-4469</v>
      </c>
    </row>
    <row r="4472" spans="1:17" x14ac:dyDescent="0.25">
      <c r="A4472" s="6">
        <f t="shared" si="138"/>
        <v>-4470</v>
      </c>
      <c r="B4472" s="7">
        <f xml:space="preserve"> RTD("cqg.rtd",,"StudyData","TYA", "BAR", "", "Time",$K$4,$A4472,"ALL",, "","False","T")</f>
        <v>45798.013888888891</v>
      </c>
      <c r="C4472" s="9">
        <f>RTD("cqg.rtd",,"StudyData", $K$2, "BAR", "", "Open", $K$4, $A4472, $K$6,$K$10,,$K$8,K$12)</f>
        <v>5943</v>
      </c>
      <c r="D4472" s="9">
        <f>RTD("cqg.rtd",,"StudyData", $K$2, "BAR", "", "High", $K$4, $A4472, $K$6,$K$10,,$K$8,$K$12)</f>
        <v>5943.5</v>
      </c>
      <c r="E4472" s="9">
        <f>RTD("cqg.rtd",,"StudyData", $K$2, "BAR", "", "Low", $K$4, $A4472, $K$6,$K$10,,$K$8,$K$12)</f>
        <v>5941.75</v>
      </c>
      <c r="F4472" s="9">
        <f>RTD("cqg.rtd",,"StudyData", $K$2, "BAR", "", "Close", $K$4, $A4472, $K$6,$K$10,,$K$8,$K$12)</f>
        <v>5943</v>
      </c>
      <c r="G4472" s="8">
        <f>RTD("cqg.rtd",,"StudyData",$K$2, "Vol", "Highlight=Total Trades,VolType=Exchange,CoCType=Auto", "Vol",$K$4,A4472,"ALL",,,"TRUE","T")</f>
        <v>286</v>
      </c>
      <c r="H4472" s="9">
        <f xml:space="preserve"> RTD("cqg.rtd",,"StudyData", "RSI("&amp;$K$2&amp;",InputChoice:=Close,Period:=14)", "Bar", "", "Close", $K$4,A4472, "all", "", "","FALSE","T")</f>
        <v>56.718599948691612</v>
      </c>
      <c r="P4472" s="7">
        <f xml:space="preserve"> RTD("cqg.rtd",,"StudyData", $K$2, "BAR", "", "Time", $K$4,$Q4472,$K$6,$K$10, "","False","T")</f>
        <v>45798.013888888891</v>
      </c>
      <c r="Q4472" s="1">
        <f t="shared" si="139"/>
        <v>-4470</v>
      </c>
    </row>
    <row r="4473" spans="1:17" x14ac:dyDescent="0.25">
      <c r="A4473" s="6">
        <f t="shared" si="138"/>
        <v>-4471</v>
      </c>
      <c r="B4473" s="7">
        <f xml:space="preserve"> RTD("cqg.rtd",,"StudyData","TYA", "BAR", "", "Time",$K$4,$A4473,"ALL",, "","False","T")</f>
        <v>45798.010416666664</v>
      </c>
      <c r="C4473" s="9">
        <f>RTD("cqg.rtd",,"StudyData", $K$2, "BAR", "", "Open", $K$4, $A4473, $K$6,$K$10,,$K$8,K$12)</f>
        <v>5942</v>
      </c>
      <c r="D4473" s="9">
        <f>RTD("cqg.rtd",,"StudyData", $K$2, "BAR", "", "High", $K$4, $A4473, $K$6,$K$10,,$K$8,$K$12)</f>
        <v>5943</v>
      </c>
      <c r="E4473" s="9">
        <f>RTD("cqg.rtd",,"StudyData", $K$2, "BAR", "", "Low", $K$4, $A4473, $K$6,$K$10,,$K$8,$K$12)</f>
        <v>5941.75</v>
      </c>
      <c r="F4473" s="9">
        <f>RTD("cqg.rtd",,"StudyData", $K$2, "BAR", "", "Close", $K$4, $A4473, $K$6,$K$10,,$K$8,$K$12)</f>
        <v>5943</v>
      </c>
      <c r="G4473" s="8">
        <f>RTD("cqg.rtd",,"StudyData",$K$2, "Vol", "Highlight=Total Trades,VolType=Exchange,CoCType=Auto", "Vol",$K$4,A4473,"ALL",,,"TRUE","T")</f>
        <v>230</v>
      </c>
      <c r="H4473" s="9">
        <f xml:space="preserve"> RTD("cqg.rtd",,"StudyData", "RSI("&amp;$K$2&amp;",InputChoice:=Close,Period:=14)", "Bar", "", "Close", $K$4,A4473, "all", "", "","FALSE","T")</f>
        <v>56.718599948691612</v>
      </c>
      <c r="P4473" s="7">
        <f xml:space="preserve"> RTD("cqg.rtd",,"StudyData", $K$2, "BAR", "", "Time", $K$4,$Q4473,$K$6,$K$10, "","False","T")</f>
        <v>45798.010416666664</v>
      </c>
      <c r="Q4473" s="1">
        <f t="shared" si="139"/>
        <v>-4471</v>
      </c>
    </row>
    <row r="4474" spans="1:17" x14ac:dyDescent="0.25">
      <c r="A4474" s="6">
        <f t="shared" si="138"/>
        <v>-4472</v>
      </c>
      <c r="B4474" s="7">
        <f xml:space="preserve"> RTD("cqg.rtd",,"StudyData","TYA", "BAR", "", "Time",$K$4,$A4474,"ALL",, "","False","T")</f>
        <v>45798.006944444445</v>
      </c>
      <c r="C4474" s="9">
        <f>RTD("cqg.rtd",,"StudyData", $K$2, "BAR", "", "Open", $K$4, $A4474, $K$6,$K$10,,$K$8,K$12)</f>
        <v>5941.75</v>
      </c>
      <c r="D4474" s="9">
        <f>RTD("cqg.rtd",,"StudyData", $K$2, "BAR", "", "High", $K$4, $A4474, $K$6,$K$10,,$K$8,$K$12)</f>
        <v>5943</v>
      </c>
      <c r="E4474" s="9">
        <f>RTD("cqg.rtd",,"StudyData", $K$2, "BAR", "", "Low", $K$4, $A4474, $K$6,$K$10,,$K$8,$K$12)</f>
        <v>5941</v>
      </c>
      <c r="F4474" s="9">
        <f>RTD("cqg.rtd",,"StudyData", $K$2, "BAR", "", "Close", $K$4, $A4474, $K$6,$K$10,,$K$8,$K$12)</f>
        <v>5941.75</v>
      </c>
      <c r="G4474" s="8">
        <f>RTD("cqg.rtd",,"StudyData",$K$2, "Vol", "Highlight=Total Trades,VolType=Exchange,CoCType=Auto", "Vol",$K$4,A4474,"ALL",,,"TRUE","T")</f>
        <v>290</v>
      </c>
      <c r="H4474" s="9">
        <f xml:space="preserve"> RTD("cqg.rtd",,"StudyData", "RSI("&amp;$K$2&amp;",InputChoice:=Close,Period:=14)", "Bar", "", "Close", $K$4,A4474, "all", "", "","FALSE","T")</f>
        <v>52.605063523548921</v>
      </c>
      <c r="P4474" s="7">
        <f xml:space="preserve"> RTD("cqg.rtd",,"StudyData", $K$2, "BAR", "", "Time", $K$4,$Q4474,$K$6,$K$10, "","False","T")</f>
        <v>45798.006944444445</v>
      </c>
      <c r="Q4474" s="1">
        <f t="shared" si="139"/>
        <v>-4472</v>
      </c>
    </row>
    <row r="4475" spans="1:17" x14ac:dyDescent="0.25">
      <c r="A4475" s="6">
        <f t="shared" si="138"/>
        <v>-4473</v>
      </c>
      <c r="B4475" s="7">
        <f xml:space="preserve"> RTD("cqg.rtd",,"StudyData","TYA", "BAR", "", "Time",$K$4,$A4475,"ALL",, "","False","T")</f>
        <v>45798.003472222219</v>
      </c>
      <c r="C4475" s="9">
        <f>RTD("cqg.rtd",,"StudyData", $K$2, "BAR", "", "Open", $K$4, $A4475, $K$6,$K$10,,$K$8,K$12)</f>
        <v>5939.25</v>
      </c>
      <c r="D4475" s="9">
        <f>RTD("cqg.rtd",,"StudyData", $K$2, "BAR", "", "High", $K$4, $A4475, $K$6,$K$10,,$K$8,$K$12)</f>
        <v>5942</v>
      </c>
      <c r="E4475" s="9">
        <f>RTD("cqg.rtd",,"StudyData", $K$2, "BAR", "", "Low", $K$4, $A4475, $K$6,$K$10,,$K$8,$K$12)</f>
        <v>5939</v>
      </c>
      <c r="F4475" s="9">
        <f>RTD("cqg.rtd",,"StudyData", $K$2, "BAR", "", "Close", $K$4, $A4475, $K$6,$K$10,,$K$8,$K$12)</f>
        <v>5942</v>
      </c>
      <c r="G4475" s="8">
        <f>RTD("cqg.rtd",,"StudyData",$K$2, "Vol", "Highlight=Total Trades,VolType=Exchange,CoCType=Auto", "Vol",$K$4,A4475,"ALL",,,"TRUE","T")</f>
        <v>319</v>
      </c>
      <c r="H4475" s="9">
        <f xml:space="preserve"> RTD("cqg.rtd",,"StudyData", "RSI("&amp;$K$2&amp;",InputChoice:=Close,Period:=14)", "Bar", "", "Close", $K$4,A4475, "all", "", "","FALSE","T")</f>
        <v>53.550257449252989</v>
      </c>
      <c r="P4475" s="7">
        <f xml:space="preserve"> RTD("cqg.rtd",,"StudyData", $K$2, "BAR", "", "Time", $K$4,$Q4475,$K$6,$K$10, "","False","T")</f>
        <v>45798.003472222219</v>
      </c>
      <c r="Q4475" s="1">
        <f t="shared" si="139"/>
        <v>-4473</v>
      </c>
    </row>
    <row r="4476" spans="1:17" x14ac:dyDescent="0.25">
      <c r="A4476" s="6">
        <f t="shared" si="138"/>
        <v>-4474</v>
      </c>
      <c r="B4476" s="7">
        <f xml:space="preserve"> RTD("cqg.rtd",,"StudyData","TYA", "BAR", "", "Time",$K$4,$A4476,"ALL",, "","False","T")</f>
        <v>45798</v>
      </c>
      <c r="C4476" s="9">
        <f>RTD("cqg.rtd",,"StudyData", $K$2, "BAR", "", "Open", $K$4, $A4476, $K$6,$K$10,,$K$8,K$12)</f>
        <v>5938</v>
      </c>
      <c r="D4476" s="9">
        <f>RTD("cqg.rtd",,"StudyData", $K$2, "BAR", "", "High", $K$4, $A4476, $K$6,$K$10,,$K$8,$K$12)</f>
        <v>5940</v>
      </c>
      <c r="E4476" s="9">
        <f>RTD("cqg.rtd",,"StudyData", $K$2, "BAR", "", "Low", $K$4, $A4476, $K$6,$K$10,,$K$8,$K$12)</f>
        <v>5938</v>
      </c>
      <c r="F4476" s="9">
        <f>RTD("cqg.rtd",,"StudyData", $K$2, "BAR", "", "Close", $K$4, $A4476, $K$6,$K$10,,$K$8,$K$12)</f>
        <v>5939.25</v>
      </c>
      <c r="G4476" s="8">
        <f>RTD("cqg.rtd",,"StudyData",$K$2, "Vol", "Highlight=Total Trades,VolType=Exchange,CoCType=Auto", "Vol",$K$4,A4476,"ALL",,,"TRUE","T")</f>
        <v>370</v>
      </c>
      <c r="H4476" s="9">
        <f xml:space="preserve"> RTD("cqg.rtd",,"StudyData", "RSI("&amp;$K$2&amp;",InputChoice:=Close,Period:=14)", "Bar", "", "Close", $K$4,A4476, "all", "", "","FALSE","T")</f>
        <v>43.109231509710604</v>
      </c>
      <c r="P4476" s="7">
        <f xml:space="preserve"> RTD("cqg.rtd",,"StudyData", $K$2, "BAR", "", "Time", $K$4,$Q4476,$K$6,$K$10, "","False","T")</f>
        <v>45798</v>
      </c>
      <c r="Q4476" s="1">
        <f t="shared" si="139"/>
        <v>-4474</v>
      </c>
    </row>
    <row r="4477" spans="1:17" x14ac:dyDescent="0.25">
      <c r="A4477" s="6">
        <f t="shared" si="138"/>
        <v>-4475</v>
      </c>
      <c r="B4477" s="7">
        <f xml:space="preserve"> RTD("cqg.rtd",,"StudyData","TYA", "BAR", "", "Time",$K$4,$A4477,"ALL",, "","False","T")</f>
        <v>45797.996527777781</v>
      </c>
      <c r="C4477" s="9">
        <f>RTD("cqg.rtd",,"StudyData", $K$2, "BAR", "", "Open", $K$4, $A4477, $K$6,$K$10,,$K$8,K$12)</f>
        <v>5937.5</v>
      </c>
      <c r="D4477" s="9">
        <f>RTD("cqg.rtd",,"StudyData", $K$2, "BAR", "", "High", $K$4, $A4477, $K$6,$K$10,,$K$8,$K$12)</f>
        <v>5938.5</v>
      </c>
      <c r="E4477" s="9">
        <f>RTD("cqg.rtd",,"StudyData", $K$2, "BAR", "", "Low", $K$4, $A4477, $K$6,$K$10,,$K$8,$K$12)</f>
        <v>5936.75</v>
      </c>
      <c r="F4477" s="9">
        <f>RTD("cqg.rtd",,"StudyData", $K$2, "BAR", "", "Close", $K$4, $A4477, $K$6,$K$10,,$K$8,$K$12)</f>
        <v>5938</v>
      </c>
      <c r="G4477" s="8">
        <f>RTD("cqg.rtd",,"StudyData",$K$2, "Vol", "Highlight=Total Trades,VolType=Exchange,CoCType=Auto", "Vol",$K$4,A4477,"ALL",,,"TRUE","T")</f>
        <v>196</v>
      </c>
      <c r="H4477" s="9">
        <f xml:space="preserve"> RTD("cqg.rtd",,"StudyData", "RSI("&amp;$K$2&amp;",InputChoice:=Close,Period:=14)", "Bar", "", "Close", $K$4,A4477, "all", "", "","FALSE","T")</f>
        <v>37.145943107906291</v>
      </c>
      <c r="P4477" s="7">
        <f xml:space="preserve"> RTD("cqg.rtd",,"StudyData", $K$2, "BAR", "", "Time", $K$4,$Q4477,$K$6,$K$10, "","False","T")</f>
        <v>45797.996527777781</v>
      </c>
      <c r="Q4477" s="1">
        <f t="shared" si="139"/>
        <v>-4475</v>
      </c>
    </row>
    <row r="4478" spans="1:17" x14ac:dyDescent="0.25">
      <c r="A4478" s="6">
        <f t="shared" si="138"/>
        <v>-4476</v>
      </c>
      <c r="B4478" s="7">
        <f xml:space="preserve"> RTD("cqg.rtd",,"StudyData","TYA", "BAR", "", "Time",$K$4,$A4478,"ALL",, "","False","T")</f>
        <v>45797.993055555555</v>
      </c>
      <c r="C4478" s="9">
        <f>RTD("cqg.rtd",,"StudyData", $K$2, "BAR", "", "Open", $K$4, $A4478, $K$6,$K$10,,$K$8,K$12)</f>
        <v>5937</v>
      </c>
      <c r="D4478" s="9">
        <f>RTD("cqg.rtd",,"StudyData", $K$2, "BAR", "", "High", $K$4, $A4478, $K$6,$K$10,,$K$8,$K$12)</f>
        <v>5937.75</v>
      </c>
      <c r="E4478" s="9">
        <f>RTD("cqg.rtd",,"StudyData", $K$2, "BAR", "", "Low", $K$4, $A4478, $K$6,$K$10,,$K$8,$K$12)</f>
        <v>5935.75</v>
      </c>
      <c r="F4478" s="9">
        <f>RTD("cqg.rtd",,"StudyData", $K$2, "BAR", "", "Close", $K$4, $A4478, $K$6,$K$10,,$K$8,$K$12)</f>
        <v>5937.5</v>
      </c>
      <c r="G4478" s="8">
        <f>RTD("cqg.rtd",,"StudyData",$K$2, "Vol", "Highlight=Total Trades,VolType=Exchange,CoCType=Auto", "Vol",$K$4,A4478,"ALL",,,"TRUE","T")</f>
        <v>319</v>
      </c>
      <c r="H4478" s="9">
        <f xml:space="preserve"> RTD("cqg.rtd",,"StudyData", "RSI("&amp;$K$2&amp;",InputChoice:=Close,Period:=14)", "Bar", "", "Close", $K$4,A4478, "all", "", "","FALSE","T")</f>
        <v>34.599704909443773</v>
      </c>
      <c r="P4478" s="7">
        <f xml:space="preserve"> RTD("cqg.rtd",,"StudyData", $K$2, "BAR", "", "Time", $K$4,$Q4478,$K$6,$K$10, "","False","T")</f>
        <v>45797.993055555555</v>
      </c>
      <c r="Q4478" s="1">
        <f t="shared" si="139"/>
        <v>-4476</v>
      </c>
    </row>
    <row r="4479" spans="1:17" x14ac:dyDescent="0.25">
      <c r="A4479" s="6">
        <f t="shared" si="138"/>
        <v>-4477</v>
      </c>
      <c r="B4479" s="7">
        <f xml:space="preserve"> RTD("cqg.rtd",,"StudyData","TYA", "BAR", "", "Time",$K$4,$A4479,"ALL",, "","False","T")</f>
        <v>45797.989583333336</v>
      </c>
      <c r="C4479" s="9">
        <f>RTD("cqg.rtd",,"StudyData", $K$2, "BAR", "", "Open", $K$4, $A4479, $K$6,$K$10,,$K$8,K$12)</f>
        <v>5936.75</v>
      </c>
      <c r="D4479" s="9">
        <f>RTD("cqg.rtd",,"StudyData", $K$2, "BAR", "", "High", $K$4, $A4479, $K$6,$K$10,,$K$8,$K$12)</f>
        <v>5938.25</v>
      </c>
      <c r="E4479" s="9">
        <f>RTD("cqg.rtd",,"StudyData", $K$2, "BAR", "", "Low", $K$4, $A4479, $K$6,$K$10,,$K$8,$K$12)</f>
        <v>5936.25</v>
      </c>
      <c r="F4479" s="9">
        <f>RTD("cqg.rtd",,"StudyData", $K$2, "BAR", "", "Close", $K$4, $A4479, $K$6,$K$10,,$K$8,$K$12)</f>
        <v>5937.25</v>
      </c>
      <c r="G4479" s="8">
        <f>RTD("cqg.rtd",,"StudyData",$K$2, "Vol", "Highlight=Total Trades,VolType=Exchange,CoCType=Auto", "Vol",$K$4,A4479,"ALL",,,"TRUE","T")</f>
        <v>253</v>
      </c>
      <c r="H4479" s="9">
        <f xml:space="preserve"> RTD("cqg.rtd",,"StudyData", "RSI("&amp;$K$2&amp;",InputChoice:=Close,Period:=14)", "Bar", "", "Close", $K$4,A4479, "all", "", "","FALSE","T")</f>
        <v>33.346053173271642</v>
      </c>
      <c r="P4479" s="7">
        <f xml:space="preserve"> RTD("cqg.rtd",,"StudyData", $K$2, "BAR", "", "Time", $K$4,$Q4479,$K$6,$K$10, "","False","T")</f>
        <v>45797.989583333336</v>
      </c>
      <c r="Q4479" s="1">
        <f t="shared" si="139"/>
        <v>-4477</v>
      </c>
    </row>
    <row r="4480" spans="1:17" x14ac:dyDescent="0.25">
      <c r="A4480" s="6">
        <f t="shared" si="138"/>
        <v>-4478</v>
      </c>
      <c r="B4480" s="7">
        <f xml:space="preserve"> RTD("cqg.rtd",,"StudyData","TYA", "BAR", "", "Time",$K$4,$A4480,"ALL",, "","False","T")</f>
        <v>45797.986111111109</v>
      </c>
      <c r="C4480" s="9">
        <f>RTD("cqg.rtd",,"StudyData", $K$2, "BAR", "", "Open", $K$4, $A4480, $K$6,$K$10,,$K$8,K$12)</f>
        <v>5938.5</v>
      </c>
      <c r="D4480" s="9">
        <f>RTD("cqg.rtd",,"StudyData", $K$2, "BAR", "", "High", $K$4, $A4480, $K$6,$K$10,,$K$8,$K$12)</f>
        <v>5938.5</v>
      </c>
      <c r="E4480" s="9">
        <f>RTD("cqg.rtd",,"StudyData", $K$2, "BAR", "", "Low", $K$4, $A4480, $K$6,$K$10,,$K$8,$K$12)</f>
        <v>5936.5</v>
      </c>
      <c r="F4480" s="9">
        <f>RTD("cqg.rtd",,"StudyData", $K$2, "BAR", "", "Close", $K$4, $A4480, $K$6,$K$10,,$K$8,$K$12)</f>
        <v>5937</v>
      </c>
      <c r="G4480" s="8">
        <f>RTD("cqg.rtd",,"StudyData",$K$2, "Vol", "Highlight=Total Trades,VolType=Exchange,CoCType=Auto", "Vol",$K$4,A4480,"ALL",,,"TRUE","T")</f>
        <v>307</v>
      </c>
      <c r="H4480" s="9">
        <f xml:space="preserve"> RTD("cqg.rtd",,"StudyData", "RSI("&amp;$K$2&amp;",InputChoice:=Close,Period:=14)", "Bar", "", "Close", $K$4,A4480, "all", "", "","FALSE","T")</f>
        <v>32.138132760806386</v>
      </c>
      <c r="P4480" s="7">
        <f xml:space="preserve"> RTD("cqg.rtd",,"StudyData", $K$2, "BAR", "", "Time", $K$4,$Q4480,$K$6,$K$10, "","False","T")</f>
        <v>45797.986111111109</v>
      </c>
      <c r="Q4480" s="1">
        <f t="shared" si="139"/>
        <v>-4478</v>
      </c>
    </row>
    <row r="4481" spans="1:17" x14ac:dyDescent="0.25">
      <c r="A4481" s="6">
        <f t="shared" si="138"/>
        <v>-4479</v>
      </c>
      <c r="B4481" s="7">
        <f xml:space="preserve"> RTD("cqg.rtd",,"StudyData","TYA", "BAR", "", "Time",$K$4,$A4481,"ALL",, "","False","T")</f>
        <v>45797.982638888891</v>
      </c>
      <c r="C4481" s="9">
        <f>RTD("cqg.rtd",,"StudyData", $K$2, "BAR", "", "Open", $K$4, $A4481, $K$6,$K$10,,$K$8,K$12)</f>
        <v>5939.5</v>
      </c>
      <c r="D4481" s="9">
        <f>RTD("cqg.rtd",,"StudyData", $K$2, "BAR", "", "High", $K$4, $A4481, $K$6,$K$10,,$K$8,$K$12)</f>
        <v>5939.75</v>
      </c>
      <c r="E4481" s="9">
        <f>RTD("cqg.rtd",,"StudyData", $K$2, "BAR", "", "Low", $K$4, $A4481, $K$6,$K$10,,$K$8,$K$12)</f>
        <v>5938</v>
      </c>
      <c r="F4481" s="9">
        <f>RTD("cqg.rtd",,"StudyData", $K$2, "BAR", "", "Close", $K$4, $A4481, $K$6,$K$10,,$K$8,$K$12)</f>
        <v>5938.25</v>
      </c>
      <c r="G4481" s="8">
        <f>RTD("cqg.rtd",,"StudyData",$K$2, "Vol", "Highlight=Total Trades,VolType=Exchange,CoCType=Auto", "Vol",$K$4,A4481,"ALL",,,"TRUE","T")</f>
        <v>228</v>
      </c>
      <c r="H4481" s="9">
        <f xml:space="preserve"> RTD("cqg.rtd",,"StudyData", "RSI("&amp;$K$2&amp;",InputChoice:=Close,Period:=14)", "Bar", "", "Close", $K$4,A4481, "all", "", "","FALSE","T")</f>
        <v>35.090625812613752</v>
      </c>
      <c r="P4481" s="7">
        <f xml:space="preserve"> RTD("cqg.rtd",,"StudyData", $K$2, "BAR", "", "Time", $K$4,$Q4481,$K$6,$K$10, "","False","T")</f>
        <v>45797.982638888891</v>
      </c>
      <c r="Q4481" s="1">
        <f t="shared" si="139"/>
        <v>-4479</v>
      </c>
    </row>
    <row r="4482" spans="1:17" x14ac:dyDescent="0.25">
      <c r="A4482" s="6">
        <f t="shared" si="138"/>
        <v>-4480</v>
      </c>
      <c r="B4482" s="7">
        <f xml:space="preserve"> RTD("cqg.rtd",,"StudyData","TYA", "BAR", "", "Time",$K$4,$A4482,"ALL",, "","False","T")</f>
        <v>45797.979166666664</v>
      </c>
      <c r="C4482" s="9">
        <f>RTD("cqg.rtd",,"StudyData", $K$2, "BAR", "", "Open", $K$4, $A4482, $K$6,$K$10,,$K$8,K$12)</f>
        <v>5938</v>
      </c>
      <c r="D4482" s="9">
        <f>RTD("cqg.rtd",,"StudyData", $K$2, "BAR", "", "High", $K$4, $A4482, $K$6,$K$10,,$K$8,$K$12)</f>
        <v>5940</v>
      </c>
      <c r="E4482" s="9">
        <f>RTD("cqg.rtd",,"StudyData", $K$2, "BAR", "", "Low", $K$4, $A4482, $K$6,$K$10,,$K$8,$K$12)</f>
        <v>5937.25</v>
      </c>
      <c r="F4482" s="9">
        <f>RTD("cqg.rtd",,"StudyData", $K$2, "BAR", "", "Close", $K$4, $A4482, $K$6,$K$10,,$K$8,$K$12)</f>
        <v>5939.5</v>
      </c>
      <c r="G4482" s="8">
        <f>RTD("cqg.rtd",,"StudyData",$K$2, "Vol", "Highlight=Total Trades,VolType=Exchange,CoCType=Auto", "Vol",$K$4,A4482,"ALL",,,"TRUE","T")</f>
        <v>376</v>
      </c>
      <c r="H4482" s="9">
        <f xml:space="preserve"> RTD("cqg.rtd",,"StudyData", "RSI("&amp;$K$2&amp;",InputChoice:=Close,Period:=14)", "Bar", "", "Close", $K$4,A4482, "all", "", "","FALSE","T")</f>
        <v>38.363273203321285</v>
      </c>
      <c r="P4482" s="7">
        <f xml:space="preserve"> RTD("cqg.rtd",,"StudyData", $K$2, "BAR", "", "Time", $K$4,$Q4482,$K$6,$K$10, "","False","T")</f>
        <v>45797.979166666664</v>
      </c>
      <c r="Q4482" s="1">
        <f t="shared" si="139"/>
        <v>-4480</v>
      </c>
    </row>
    <row r="4483" spans="1:17" x14ac:dyDescent="0.25">
      <c r="A4483" s="6">
        <f t="shared" si="138"/>
        <v>-4481</v>
      </c>
      <c r="B4483" s="7">
        <f xml:space="preserve"> RTD("cqg.rtd",,"StudyData","TYA", "BAR", "", "Time",$K$4,$A4483,"ALL",, "","False","T")</f>
        <v>45797.975694444445</v>
      </c>
      <c r="C4483" s="9">
        <f>RTD("cqg.rtd",,"StudyData", $K$2, "BAR", "", "Open", $K$4, $A4483, $K$6,$K$10,,$K$8,K$12)</f>
        <v>5938.75</v>
      </c>
      <c r="D4483" s="9">
        <f>RTD("cqg.rtd",,"StudyData", $K$2, "BAR", "", "High", $K$4, $A4483, $K$6,$K$10,,$K$8,$K$12)</f>
        <v>5940</v>
      </c>
      <c r="E4483" s="9">
        <f>RTD("cqg.rtd",,"StudyData", $K$2, "BAR", "", "Low", $K$4, $A4483, $K$6,$K$10,,$K$8,$K$12)</f>
        <v>5937.75</v>
      </c>
      <c r="F4483" s="9">
        <f>RTD("cqg.rtd",,"StudyData", $K$2, "BAR", "", "Close", $K$4, $A4483, $K$6,$K$10,,$K$8,$K$12)</f>
        <v>5938</v>
      </c>
      <c r="G4483" s="8">
        <f>RTD("cqg.rtd",,"StudyData",$K$2, "Vol", "Highlight=Total Trades,VolType=Exchange,CoCType=Auto", "Vol",$K$4,A4483,"ALL",,,"TRUE","T")</f>
        <v>418</v>
      </c>
      <c r="H4483" s="9">
        <f xml:space="preserve"> RTD("cqg.rtd",,"StudyData", "RSI("&amp;$K$2&amp;",InputChoice:=Close,Period:=14)", "Bar", "", "Close", $K$4,A4483, "all", "", "","FALSE","T")</f>
        <v>31.215050272127812</v>
      </c>
      <c r="P4483" s="7">
        <f xml:space="preserve"> RTD("cqg.rtd",,"StudyData", $K$2, "BAR", "", "Time", $K$4,$Q4483,$K$6,$K$10, "","False","T")</f>
        <v>45797.975694444445</v>
      </c>
      <c r="Q4483" s="1">
        <f t="shared" si="139"/>
        <v>-4481</v>
      </c>
    </row>
    <row r="4484" spans="1:17" x14ac:dyDescent="0.25">
      <c r="A4484" s="6">
        <f t="shared" ref="A4484:A4547" si="140">A4483-1</f>
        <v>-4482</v>
      </c>
      <c r="B4484" s="7">
        <f xml:space="preserve"> RTD("cqg.rtd",,"StudyData","TYA", "BAR", "", "Time",$K$4,$A4484,"ALL",, "","False","T")</f>
        <v>45797.972222222219</v>
      </c>
      <c r="C4484" s="9">
        <f>RTD("cqg.rtd",,"StudyData", $K$2, "BAR", "", "Open", $K$4, $A4484, $K$6,$K$10,,$K$8,K$12)</f>
        <v>5941</v>
      </c>
      <c r="D4484" s="9">
        <f>RTD("cqg.rtd",,"StudyData", $K$2, "BAR", "", "High", $K$4, $A4484, $K$6,$K$10,,$K$8,$K$12)</f>
        <v>5941</v>
      </c>
      <c r="E4484" s="9">
        <f>RTD("cqg.rtd",,"StudyData", $K$2, "BAR", "", "Low", $K$4, $A4484, $K$6,$K$10,,$K$8,$K$12)</f>
        <v>5938.25</v>
      </c>
      <c r="F4484" s="9">
        <f>RTD("cqg.rtd",,"StudyData", $K$2, "BAR", "", "Close", $K$4, $A4484, $K$6,$K$10,,$K$8,$K$12)</f>
        <v>5938.5</v>
      </c>
      <c r="G4484" s="8">
        <f>RTD("cqg.rtd",,"StudyData",$K$2, "Vol", "Highlight=Total Trades,VolType=Exchange,CoCType=Auto", "Vol",$K$4,A4484,"ALL",,,"TRUE","T")</f>
        <v>490</v>
      </c>
      <c r="H4484" s="9">
        <f xml:space="preserve"> RTD("cqg.rtd",,"StudyData", "RSI("&amp;$K$2&amp;",InputChoice:=Close,Period:=14)", "Bar", "", "Close", $K$4,A4484, "all", "", "","FALSE","T")</f>
        <v>32.377282675917456</v>
      </c>
      <c r="P4484" s="7">
        <f xml:space="preserve"> RTD("cqg.rtd",,"StudyData", $K$2, "BAR", "", "Time", $K$4,$Q4484,$K$6,$K$10, "","False","T")</f>
        <v>45797.972222222219</v>
      </c>
      <c r="Q4484" s="1">
        <f t="shared" ref="Q4484:Q4547" si="141">Q4483-1</f>
        <v>-4482</v>
      </c>
    </row>
    <row r="4485" spans="1:17" x14ac:dyDescent="0.25">
      <c r="A4485" s="6">
        <f t="shared" si="140"/>
        <v>-4483</v>
      </c>
      <c r="B4485" s="7">
        <f xml:space="preserve"> RTD("cqg.rtd",,"StudyData","TYA", "BAR", "", "Time",$K$4,$A4485,"ALL",, "","False","T")</f>
        <v>45797.96875</v>
      </c>
      <c r="C4485" s="9">
        <f>RTD("cqg.rtd",,"StudyData", $K$2, "BAR", "", "Open", $K$4, $A4485, $K$6,$K$10,,$K$8,K$12)</f>
        <v>5941</v>
      </c>
      <c r="D4485" s="9">
        <f>RTD("cqg.rtd",,"StudyData", $K$2, "BAR", "", "High", $K$4, $A4485, $K$6,$K$10,,$K$8,$K$12)</f>
        <v>5941.75</v>
      </c>
      <c r="E4485" s="9">
        <f>RTD("cqg.rtd",,"StudyData", $K$2, "BAR", "", "Low", $K$4, $A4485, $K$6,$K$10,,$K$8,$K$12)</f>
        <v>5940.5</v>
      </c>
      <c r="F4485" s="9">
        <f>RTD("cqg.rtd",,"StudyData", $K$2, "BAR", "", "Close", $K$4, $A4485, $K$6,$K$10,,$K$8,$K$12)</f>
        <v>5941</v>
      </c>
      <c r="G4485" s="8">
        <f>RTD("cqg.rtd",,"StudyData",$K$2, "Vol", "Highlight=Total Trades,VolType=Exchange,CoCType=Auto", "Vol",$K$4,A4485,"ALL",,,"TRUE","T")</f>
        <v>211</v>
      </c>
      <c r="H4485" s="9">
        <f xml:space="preserve"> RTD("cqg.rtd",,"StudyData", "RSI("&amp;$K$2&amp;",InputChoice:=Close,Period:=14)", "Bar", "", "Close", $K$4,A4485, "all", "", "","FALSE","T")</f>
        <v>39.144026942057785</v>
      </c>
      <c r="P4485" s="7">
        <f xml:space="preserve"> RTD("cqg.rtd",,"StudyData", $K$2, "BAR", "", "Time", $K$4,$Q4485,$K$6,$K$10, "","False","T")</f>
        <v>45797.96875</v>
      </c>
      <c r="Q4485" s="1">
        <f t="shared" si="141"/>
        <v>-4483</v>
      </c>
    </row>
    <row r="4486" spans="1:17" x14ac:dyDescent="0.25">
      <c r="A4486" s="6">
        <f t="shared" si="140"/>
        <v>-4484</v>
      </c>
      <c r="B4486" s="7">
        <f xml:space="preserve"> RTD("cqg.rtd",,"StudyData","TYA", "BAR", "", "Time",$K$4,$A4486,"ALL",, "","False","T")</f>
        <v>45797.965277777781</v>
      </c>
      <c r="C4486" s="9">
        <f>RTD("cqg.rtd",,"StudyData", $K$2, "BAR", "", "Open", $K$4, $A4486, $K$6,$K$10,,$K$8,K$12)</f>
        <v>5941</v>
      </c>
      <c r="D4486" s="9">
        <f>RTD("cqg.rtd",,"StudyData", $K$2, "BAR", "", "High", $K$4, $A4486, $K$6,$K$10,,$K$8,$K$12)</f>
        <v>5942.25</v>
      </c>
      <c r="E4486" s="9">
        <f>RTD("cqg.rtd",,"StudyData", $K$2, "BAR", "", "Low", $K$4, $A4486, $K$6,$K$10,,$K$8,$K$12)</f>
        <v>5940.25</v>
      </c>
      <c r="F4486" s="9">
        <f>RTD("cqg.rtd",,"StudyData", $K$2, "BAR", "", "Close", $K$4, $A4486, $K$6,$K$10,,$K$8,$K$12)</f>
        <v>5941</v>
      </c>
      <c r="G4486" s="8">
        <f>RTD("cqg.rtd",,"StudyData",$K$2, "Vol", "Highlight=Total Trades,VolType=Exchange,CoCType=Auto", "Vol",$K$4,A4486,"ALL",,,"TRUE","T")</f>
        <v>258</v>
      </c>
      <c r="H4486" s="9">
        <f xml:space="preserve"> RTD("cqg.rtd",,"StudyData", "RSI("&amp;$K$2&amp;",InputChoice:=Close,Period:=14)", "Bar", "", "Close", $K$4,A4486, "all", "", "","FALSE","T")</f>
        <v>39.144026942057785</v>
      </c>
      <c r="P4486" s="7">
        <f xml:space="preserve"> RTD("cqg.rtd",,"StudyData", $K$2, "BAR", "", "Time", $K$4,$Q4486,$K$6,$K$10, "","False","T")</f>
        <v>45797.965277777781</v>
      </c>
      <c r="Q4486" s="1">
        <f t="shared" si="141"/>
        <v>-4484</v>
      </c>
    </row>
    <row r="4487" spans="1:17" x14ac:dyDescent="0.25">
      <c r="A4487" s="6">
        <f t="shared" si="140"/>
        <v>-4485</v>
      </c>
      <c r="B4487" s="7">
        <f xml:space="preserve"> RTD("cqg.rtd",,"StudyData","TYA", "BAR", "", "Time",$K$4,$A4487,"ALL",, "","False","T")</f>
        <v>45797.961805555555</v>
      </c>
      <c r="C4487" s="9">
        <f>RTD("cqg.rtd",,"StudyData", $K$2, "BAR", "", "Open", $K$4, $A4487, $K$6,$K$10,,$K$8,K$12)</f>
        <v>5941.75</v>
      </c>
      <c r="D4487" s="9">
        <f>RTD("cqg.rtd",,"StudyData", $K$2, "BAR", "", "High", $K$4, $A4487, $K$6,$K$10,,$K$8,$K$12)</f>
        <v>5942</v>
      </c>
      <c r="E4487" s="9">
        <f>RTD("cqg.rtd",,"StudyData", $K$2, "BAR", "", "Low", $K$4, $A4487, $K$6,$K$10,,$K$8,$K$12)</f>
        <v>5941</v>
      </c>
      <c r="F4487" s="9">
        <f>RTD("cqg.rtd",,"StudyData", $K$2, "BAR", "", "Close", $K$4, $A4487, $K$6,$K$10,,$K$8,$K$12)</f>
        <v>5941.25</v>
      </c>
      <c r="G4487" s="8">
        <f>RTD("cqg.rtd",,"StudyData",$K$2, "Vol", "Highlight=Total Trades,VolType=Exchange,CoCType=Auto", "Vol",$K$4,A4487,"ALL",,,"TRUE","T")</f>
        <v>148</v>
      </c>
      <c r="H4487" s="9">
        <f xml:space="preserve"> RTD("cqg.rtd",,"StudyData", "RSI("&amp;$K$2&amp;",InputChoice:=Close,Period:=14)", "Bar", "", "Close", $K$4,A4487, "all", "", "","FALSE","T")</f>
        <v>39.862372049446769</v>
      </c>
      <c r="P4487" s="7">
        <f xml:space="preserve"> RTD("cqg.rtd",,"StudyData", $K$2, "BAR", "", "Time", $K$4,$Q4487,$K$6,$K$10, "","False","T")</f>
        <v>45797.961805555555</v>
      </c>
      <c r="Q4487" s="1">
        <f t="shared" si="141"/>
        <v>-4485</v>
      </c>
    </row>
    <row r="4488" spans="1:17" x14ac:dyDescent="0.25">
      <c r="A4488" s="6">
        <f t="shared" si="140"/>
        <v>-4486</v>
      </c>
      <c r="B4488" s="7">
        <f xml:space="preserve"> RTD("cqg.rtd",,"StudyData","TYA", "BAR", "", "Time",$K$4,$A4488,"ALL",, "","False","T")</f>
        <v>45797.958333333336</v>
      </c>
      <c r="C4488" s="9">
        <f>RTD("cqg.rtd",,"StudyData", $K$2, "BAR", "", "Open", $K$4, $A4488, $K$6,$K$10,,$K$8,K$12)</f>
        <v>5942.25</v>
      </c>
      <c r="D4488" s="9">
        <f>RTD("cqg.rtd",,"StudyData", $K$2, "BAR", "", "High", $K$4, $A4488, $K$6,$K$10,,$K$8,$K$12)</f>
        <v>5942.5</v>
      </c>
      <c r="E4488" s="9">
        <f>RTD("cqg.rtd",,"StudyData", $K$2, "BAR", "", "Low", $K$4, $A4488, $K$6,$K$10,,$K$8,$K$12)</f>
        <v>5941.25</v>
      </c>
      <c r="F4488" s="9">
        <f>RTD("cqg.rtd",,"StudyData", $K$2, "BAR", "", "Close", $K$4, $A4488, $K$6,$K$10,,$K$8,$K$12)</f>
        <v>5941.75</v>
      </c>
      <c r="G4488" s="8">
        <f>RTD("cqg.rtd",,"StudyData",$K$2, "Vol", "Highlight=Total Trades,VolType=Exchange,CoCType=Auto", "Vol",$K$4,A4488,"ALL",,,"TRUE","T")</f>
        <v>205</v>
      </c>
      <c r="H4488" s="9">
        <f xml:space="preserve"> RTD("cqg.rtd",,"StudyData", "RSI("&amp;$K$2&amp;",InputChoice:=Close,Period:=14)", "Bar", "", "Close", $K$4,A4488, "all", "", "","FALSE","T")</f>
        <v>41.26885800536224</v>
      </c>
      <c r="P4488" s="7">
        <f xml:space="preserve"> RTD("cqg.rtd",,"StudyData", $K$2, "BAR", "", "Time", $K$4,$Q4488,$K$6,$K$10, "","False","T")</f>
        <v>45797.958333333336</v>
      </c>
      <c r="Q4488" s="1">
        <f t="shared" si="141"/>
        <v>-4486</v>
      </c>
    </row>
    <row r="4489" spans="1:17" x14ac:dyDescent="0.25">
      <c r="A4489" s="6">
        <f t="shared" si="140"/>
        <v>-4487</v>
      </c>
      <c r="B4489" s="7">
        <f xml:space="preserve"> RTD("cqg.rtd",,"StudyData","TYA", "BAR", "", "Time",$K$4,$A4489,"ALL",, "","False","T")</f>
        <v>45797.954861111109</v>
      </c>
      <c r="C4489" s="9">
        <f>RTD("cqg.rtd",,"StudyData", $K$2, "BAR", "", "Open", $K$4, $A4489, $K$6,$K$10,,$K$8,K$12)</f>
        <v>5943.75</v>
      </c>
      <c r="D4489" s="9">
        <f>RTD("cqg.rtd",,"StudyData", $K$2, "BAR", "", "High", $K$4, $A4489, $K$6,$K$10,,$K$8,$K$12)</f>
        <v>5943.75</v>
      </c>
      <c r="E4489" s="9">
        <f>RTD("cqg.rtd",,"StudyData", $K$2, "BAR", "", "Low", $K$4, $A4489, $K$6,$K$10,,$K$8,$K$12)</f>
        <v>5942</v>
      </c>
      <c r="F4489" s="9">
        <f>RTD("cqg.rtd",,"StudyData", $K$2, "BAR", "", "Close", $K$4, $A4489, $K$6,$K$10,,$K$8,$K$12)</f>
        <v>5942.25</v>
      </c>
      <c r="G4489" s="8">
        <f>RTD("cqg.rtd",,"StudyData",$K$2, "Vol", "Highlight=Total Trades,VolType=Exchange,CoCType=Auto", "Vol",$K$4,A4489,"ALL",,,"TRUE","T")</f>
        <v>174</v>
      </c>
      <c r="H4489" s="9">
        <f xml:space="preserve"> RTD("cqg.rtd",,"StudyData", "RSI("&amp;$K$2&amp;",InputChoice:=Close,Period:=14)", "Bar", "", "Close", $K$4,A4489, "all", "", "","FALSE","T")</f>
        <v>42.666761726290829</v>
      </c>
      <c r="P4489" s="7">
        <f xml:space="preserve"> RTD("cqg.rtd",,"StudyData", $K$2, "BAR", "", "Time", $K$4,$Q4489,$K$6,$K$10, "","False","T")</f>
        <v>45797.954861111109</v>
      </c>
      <c r="Q4489" s="1">
        <f t="shared" si="141"/>
        <v>-4487</v>
      </c>
    </row>
    <row r="4490" spans="1:17" x14ac:dyDescent="0.25">
      <c r="A4490" s="6">
        <f t="shared" si="140"/>
        <v>-4488</v>
      </c>
      <c r="B4490" s="7">
        <f xml:space="preserve"> RTD("cqg.rtd",,"StudyData","TYA", "BAR", "", "Time",$K$4,$A4490,"ALL",, "","False","T")</f>
        <v>45797.951388888891</v>
      </c>
      <c r="C4490" s="9">
        <f>RTD("cqg.rtd",,"StudyData", $K$2, "BAR", "", "Open", $K$4, $A4490, $K$6,$K$10,,$K$8,K$12)</f>
        <v>5943.75</v>
      </c>
      <c r="D4490" s="9">
        <f>RTD("cqg.rtd",,"StudyData", $K$2, "BAR", "", "High", $K$4, $A4490, $K$6,$K$10,,$K$8,$K$12)</f>
        <v>5944.75</v>
      </c>
      <c r="E4490" s="9">
        <f>RTD("cqg.rtd",,"StudyData", $K$2, "BAR", "", "Low", $K$4, $A4490, $K$6,$K$10,,$K$8,$K$12)</f>
        <v>5943.75</v>
      </c>
      <c r="F4490" s="9">
        <f>RTD("cqg.rtd",,"StudyData", $K$2, "BAR", "", "Close", $K$4, $A4490, $K$6,$K$10,,$K$8,$K$12)</f>
        <v>5944</v>
      </c>
      <c r="G4490" s="8">
        <f>RTD("cqg.rtd",,"StudyData",$K$2, "Vol", "Highlight=Total Trades,VolType=Exchange,CoCType=Auto", "Vol",$K$4,A4490,"ALL",,,"TRUE","T")</f>
        <v>193</v>
      </c>
      <c r="H4490" s="9">
        <f xml:space="preserve"> RTD("cqg.rtd",,"StudyData", "RSI("&amp;$K$2&amp;",InputChoice:=Close,Period:=14)", "Bar", "", "Close", $K$4,A4490, "all", "", "","FALSE","T")</f>
        <v>47.944897601287224</v>
      </c>
      <c r="P4490" s="7">
        <f xml:space="preserve"> RTD("cqg.rtd",,"StudyData", $K$2, "BAR", "", "Time", $K$4,$Q4490,$K$6,$K$10, "","False","T")</f>
        <v>45797.951388888891</v>
      </c>
      <c r="Q4490" s="1">
        <f t="shared" si="141"/>
        <v>-4488</v>
      </c>
    </row>
    <row r="4491" spans="1:17" x14ac:dyDescent="0.25">
      <c r="A4491" s="6">
        <f t="shared" si="140"/>
        <v>-4489</v>
      </c>
      <c r="B4491" s="7">
        <f xml:space="preserve"> RTD("cqg.rtd",,"StudyData","TYA", "BAR", "", "Time",$K$4,$A4491,"ALL",, "","False","T")</f>
        <v>45797.947916666664</v>
      </c>
      <c r="C4491" s="9">
        <f>RTD("cqg.rtd",,"StudyData", $K$2, "BAR", "", "Open", $K$4, $A4491, $K$6,$K$10,,$K$8,K$12)</f>
        <v>5942</v>
      </c>
      <c r="D4491" s="9">
        <f>RTD("cqg.rtd",,"StudyData", $K$2, "BAR", "", "High", $K$4, $A4491, $K$6,$K$10,,$K$8,$K$12)</f>
        <v>5944.25</v>
      </c>
      <c r="E4491" s="9">
        <f>RTD("cqg.rtd",,"StudyData", $K$2, "BAR", "", "Low", $K$4, $A4491, $K$6,$K$10,,$K$8,$K$12)</f>
        <v>5942</v>
      </c>
      <c r="F4491" s="9">
        <f>RTD("cqg.rtd",,"StudyData", $K$2, "BAR", "", "Close", $K$4, $A4491, $K$6,$K$10,,$K$8,$K$12)</f>
        <v>5943.75</v>
      </c>
      <c r="G4491" s="8">
        <f>RTD("cqg.rtd",,"StudyData",$K$2, "Vol", "Highlight=Total Trades,VolType=Exchange,CoCType=Auto", "Vol",$K$4,A4491,"ALL",,,"TRUE","T")</f>
        <v>450</v>
      </c>
      <c r="H4491" s="9">
        <f xml:space="preserve"> RTD("cqg.rtd",,"StudyData", "RSI("&amp;$K$2&amp;",InputChoice:=Close,Period:=14)", "Bar", "", "Close", $K$4,A4491, "all", "", "","FALSE","T")</f>
        <v>47.076422536786644</v>
      </c>
      <c r="P4491" s="7">
        <f xml:space="preserve"> RTD("cqg.rtd",,"StudyData", $K$2, "BAR", "", "Time", $K$4,$Q4491,$K$6,$K$10, "","False","T")</f>
        <v>45797.947916666664</v>
      </c>
      <c r="Q4491" s="1">
        <f t="shared" si="141"/>
        <v>-4489</v>
      </c>
    </row>
    <row r="4492" spans="1:17" x14ac:dyDescent="0.25">
      <c r="A4492" s="6">
        <f t="shared" si="140"/>
        <v>-4490</v>
      </c>
      <c r="B4492" s="7">
        <f xml:space="preserve"> RTD("cqg.rtd",,"StudyData","TYA", "BAR", "", "Time",$K$4,$A4492,"ALL",, "","False","T")</f>
        <v>45797.944444444445</v>
      </c>
      <c r="C4492" s="9">
        <f>RTD("cqg.rtd",,"StudyData", $K$2, "BAR", "", "Open", $K$4, $A4492, $K$6,$K$10,,$K$8,K$12)</f>
        <v>5941.5</v>
      </c>
      <c r="D4492" s="9">
        <f>RTD("cqg.rtd",,"StudyData", $K$2, "BAR", "", "High", $K$4, $A4492, $K$6,$K$10,,$K$8,$K$12)</f>
        <v>5942</v>
      </c>
      <c r="E4492" s="9">
        <f>RTD("cqg.rtd",,"StudyData", $K$2, "BAR", "", "Low", $K$4, $A4492, $K$6,$K$10,,$K$8,$K$12)</f>
        <v>5939.5</v>
      </c>
      <c r="F4492" s="9">
        <f>RTD("cqg.rtd",,"StudyData", $K$2, "BAR", "", "Close", $K$4, $A4492, $K$6,$K$10,,$K$8,$K$12)</f>
        <v>5941.75</v>
      </c>
      <c r="G4492" s="8">
        <f>RTD("cqg.rtd",,"StudyData",$K$2, "Vol", "Highlight=Total Trades,VolType=Exchange,CoCType=Auto", "Vol",$K$4,A4492,"ALL",,,"TRUE","T")</f>
        <v>245</v>
      </c>
      <c r="H4492" s="9">
        <f xml:space="preserve"> RTD("cqg.rtd",,"StudyData", "RSI("&amp;$K$2&amp;",InputChoice:=Close,Period:=14)", "Bar", "", "Close", $K$4,A4492, "all", "", "","FALSE","T")</f>
        <v>39.589333863761333</v>
      </c>
      <c r="P4492" s="7">
        <f xml:space="preserve"> RTD("cqg.rtd",,"StudyData", $K$2, "BAR", "", "Time", $K$4,$Q4492,$K$6,$K$10, "","False","T")</f>
        <v>45797.944444444445</v>
      </c>
      <c r="Q4492" s="1">
        <f t="shared" si="141"/>
        <v>-4490</v>
      </c>
    </row>
    <row r="4493" spans="1:17" x14ac:dyDescent="0.25">
      <c r="A4493" s="6">
        <f t="shared" si="140"/>
        <v>-4491</v>
      </c>
      <c r="B4493" s="7">
        <f xml:space="preserve"> RTD("cqg.rtd",,"StudyData","TYA", "BAR", "", "Time",$K$4,$A4493,"ALL",, "","False","T")</f>
        <v>45797.940972222219</v>
      </c>
      <c r="C4493" s="9">
        <f>RTD("cqg.rtd",,"StudyData", $K$2, "BAR", "", "Open", $K$4, $A4493, $K$6,$K$10,,$K$8,K$12)</f>
        <v>5941.25</v>
      </c>
      <c r="D4493" s="9">
        <f>RTD("cqg.rtd",,"StudyData", $K$2, "BAR", "", "High", $K$4, $A4493, $K$6,$K$10,,$K$8,$K$12)</f>
        <v>5942</v>
      </c>
      <c r="E4493" s="9">
        <f>RTD("cqg.rtd",,"StudyData", $K$2, "BAR", "", "Low", $K$4, $A4493, $K$6,$K$10,,$K$8,$K$12)</f>
        <v>5940.75</v>
      </c>
      <c r="F4493" s="9">
        <f>RTD("cqg.rtd",,"StudyData", $K$2, "BAR", "", "Close", $K$4, $A4493, $K$6,$K$10,,$K$8,$K$12)</f>
        <v>5941.5</v>
      </c>
      <c r="G4493" s="8">
        <f>RTD("cqg.rtd",,"StudyData",$K$2, "Vol", "Highlight=Total Trades,VolType=Exchange,CoCType=Auto", "Vol",$K$4,A4493,"ALL",,,"TRUE","T")</f>
        <v>112</v>
      </c>
      <c r="H4493" s="9">
        <f xml:space="preserve"> RTD("cqg.rtd",,"StudyData", "RSI("&amp;$K$2&amp;",InputChoice:=Close,Period:=14)", "Bar", "", "Close", $K$4,A4493, "all", "", "","FALSE","T")</f>
        <v>38.580793429096531</v>
      </c>
      <c r="P4493" s="7">
        <f xml:space="preserve"> RTD("cqg.rtd",,"StudyData", $K$2, "BAR", "", "Time", $K$4,$Q4493,$K$6,$K$10, "","False","T")</f>
        <v>45797.940972222219</v>
      </c>
      <c r="Q4493" s="1">
        <f t="shared" si="141"/>
        <v>-4491</v>
      </c>
    </row>
    <row r="4494" spans="1:17" x14ac:dyDescent="0.25">
      <c r="A4494" s="6">
        <f t="shared" si="140"/>
        <v>-4492</v>
      </c>
      <c r="B4494" s="7">
        <f xml:space="preserve"> RTD("cqg.rtd",,"StudyData","TYA", "BAR", "", "Time",$K$4,$A4494,"ALL",, "","False","T")</f>
        <v>45797.9375</v>
      </c>
      <c r="C4494" s="9">
        <f>RTD("cqg.rtd",,"StudyData", $K$2, "BAR", "", "Open", $K$4, $A4494, $K$6,$K$10,,$K$8,K$12)</f>
        <v>5940.5</v>
      </c>
      <c r="D4494" s="9">
        <f>RTD("cqg.rtd",,"StudyData", $K$2, "BAR", "", "High", $K$4, $A4494, $K$6,$K$10,,$K$8,$K$12)</f>
        <v>5942.5</v>
      </c>
      <c r="E4494" s="9">
        <f>RTD("cqg.rtd",,"StudyData", $K$2, "BAR", "", "Low", $K$4, $A4494, $K$6,$K$10,,$K$8,$K$12)</f>
        <v>5940</v>
      </c>
      <c r="F4494" s="9">
        <f>RTD("cqg.rtd",,"StudyData", $K$2, "BAR", "", "Close", $K$4, $A4494, $K$6,$K$10,,$K$8,$K$12)</f>
        <v>5941.25</v>
      </c>
      <c r="G4494" s="8">
        <f>RTD("cqg.rtd",,"StudyData",$K$2, "Vol", "Highlight=Total Trades,VolType=Exchange,CoCType=Auto", "Vol",$K$4,A4494,"ALL",,,"TRUE","T")</f>
        <v>418</v>
      </c>
      <c r="H4494" s="9">
        <f xml:space="preserve"> RTD("cqg.rtd",,"StudyData", "RSI("&amp;$K$2&amp;",InputChoice:=Close,Period:=14)", "Bar", "", "Close", $K$4,A4494, "all", "", "","FALSE","T")</f>
        <v>37.613664253625068</v>
      </c>
      <c r="P4494" s="7">
        <f xml:space="preserve"> RTD("cqg.rtd",,"StudyData", $K$2, "BAR", "", "Time", $K$4,$Q4494,$K$6,$K$10, "","False","T")</f>
        <v>45797.9375</v>
      </c>
      <c r="Q4494" s="1">
        <f t="shared" si="141"/>
        <v>-4492</v>
      </c>
    </row>
    <row r="4495" spans="1:17" x14ac:dyDescent="0.25">
      <c r="A4495" s="6">
        <f t="shared" si="140"/>
        <v>-4493</v>
      </c>
      <c r="B4495" s="7">
        <f xml:space="preserve"> RTD("cqg.rtd",,"StudyData","TYA", "BAR", "", "Time",$K$4,$A4495,"ALL",, "","False","T")</f>
        <v>45797.934027777781</v>
      </c>
      <c r="C4495" s="9">
        <f>RTD("cqg.rtd",,"StudyData", $K$2, "BAR", "", "Open", $K$4, $A4495, $K$6,$K$10,,$K$8,K$12)</f>
        <v>5941.5</v>
      </c>
      <c r="D4495" s="9">
        <f>RTD("cqg.rtd",,"StudyData", $K$2, "BAR", "", "High", $K$4, $A4495, $K$6,$K$10,,$K$8,$K$12)</f>
        <v>5941.5</v>
      </c>
      <c r="E4495" s="9">
        <f>RTD("cqg.rtd",,"StudyData", $K$2, "BAR", "", "Low", $K$4, $A4495, $K$6,$K$10,,$K$8,$K$12)</f>
        <v>5940.25</v>
      </c>
      <c r="F4495" s="9">
        <f>RTD("cqg.rtd",,"StudyData", $K$2, "BAR", "", "Close", $K$4, $A4495, $K$6,$K$10,,$K$8,$K$12)</f>
        <v>5940.5</v>
      </c>
      <c r="G4495" s="8">
        <f>RTD("cqg.rtd",,"StudyData",$K$2, "Vol", "Highlight=Total Trades,VolType=Exchange,CoCType=Auto", "Vol",$K$4,A4495,"ALL",,,"TRUE","T")</f>
        <v>398</v>
      </c>
      <c r="H4495" s="9">
        <f xml:space="preserve"> RTD("cqg.rtd",,"StudyData", "RSI("&amp;$K$2&amp;",InputChoice:=Close,Period:=14)", "Bar", "", "Close", $K$4,A4495, "all", "", "","FALSE","T")</f>
        <v>34.751549398770422</v>
      </c>
      <c r="P4495" s="7">
        <f xml:space="preserve"> RTD("cqg.rtd",,"StudyData", $K$2, "BAR", "", "Time", $K$4,$Q4495,$K$6,$K$10, "","False","T")</f>
        <v>45797.934027777781</v>
      </c>
      <c r="Q4495" s="1">
        <f t="shared" si="141"/>
        <v>-4493</v>
      </c>
    </row>
    <row r="4496" spans="1:17" x14ac:dyDescent="0.25">
      <c r="A4496" s="6">
        <f t="shared" si="140"/>
        <v>-4494</v>
      </c>
      <c r="B4496" s="7">
        <f xml:space="preserve"> RTD("cqg.rtd",,"StudyData","TYA", "BAR", "", "Time",$K$4,$A4496,"ALL",, "","False","T")</f>
        <v>45797.930555555555</v>
      </c>
      <c r="C4496" s="9">
        <f>RTD("cqg.rtd",,"StudyData", $K$2, "BAR", "", "Open", $K$4, $A4496, $K$6,$K$10,,$K$8,K$12)</f>
        <v>5941.25</v>
      </c>
      <c r="D4496" s="9">
        <f>RTD("cqg.rtd",,"StudyData", $K$2, "BAR", "", "High", $K$4, $A4496, $K$6,$K$10,,$K$8,$K$12)</f>
        <v>5942.5</v>
      </c>
      <c r="E4496" s="9">
        <f>RTD("cqg.rtd",,"StudyData", $K$2, "BAR", "", "Low", $K$4, $A4496, $K$6,$K$10,,$K$8,$K$12)</f>
        <v>5940.75</v>
      </c>
      <c r="F4496" s="9">
        <f>RTD("cqg.rtd",,"StudyData", $K$2, "BAR", "", "Close", $K$4, $A4496, $K$6,$K$10,,$K$8,$K$12)</f>
        <v>5941.5</v>
      </c>
      <c r="G4496" s="8">
        <f>RTD("cqg.rtd",,"StudyData",$K$2, "Vol", "Highlight=Total Trades,VolType=Exchange,CoCType=Auto", "Vol",$K$4,A4496,"ALL",,,"TRUE","T")</f>
        <v>425</v>
      </c>
      <c r="H4496" s="9">
        <f xml:space="preserve"> RTD("cqg.rtd",,"StudyData", "RSI("&amp;$K$2&amp;",InputChoice:=Close,Period:=14)", "Bar", "", "Close", $K$4,A4496, "all", "", "","FALSE","T")</f>
        <v>36.84432282316294</v>
      </c>
      <c r="P4496" s="7">
        <f xml:space="preserve"> RTD("cqg.rtd",,"StudyData", $K$2, "BAR", "", "Time", $K$4,$Q4496,$K$6,$K$10, "","False","T")</f>
        <v>45797.930555555555</v>
      </c>
      <c r="Q4496" s="1">
        <f t="shared" si="141"/>
        <v>-4494</v>
      </c>
    </row>
    <row r="4497" spans="1:17" x14ac:dyDescent="0.25">
      <c r="A4497" s="6">
        <f t="shared" si="140"/>
        <v>-4495</v>
      </c>
      <c r="B4497" s="7">
        <f xml:space="preserve"> RTD("cqg.rtd",,"StudyData","TYA", "BAR", "", "Time",$K$4,$A4497,"ALL",, "","False","T")</f>
        <v>45797.927083333336</v>
      </c>
      <c r="C4497" s="9">
        <f>RTD("cqg.rtd",,"StudyData", $K$2, "BAR", "", "Open", $K$4, $A4497, $K$6,$K$10,,$K$8,K$12)</f>
        <v>5945.25</v>
      </c>
      <c r="D4497" s="9">
        <f>RTD("cqg.rtd",,"StudyData", $K$2, "BAR", "", "High", $K$4, $A4497, $K$6,$K$10,,$K$8,$K$12)</f>
        <v>5945.5</v>
      </c>
      <c r="E4497" s="9">
        <f>RTD("cqg.rtd",,"StudyData", $K$2, "BAR", "", "Low", $K$4, $A4497, $K$6,$K$10,,$K$8,$K$12)</f>
        <v>5941</v>
      </c>
      <c r="F4497" s="9">
        <f>RTD("cqg.rtd",,"StudyData", $K$2, "BAR", "", "Close", $K$4, $A4497, $K$6,$K$10,,$K$8,$K$12)</f>
        <v>5941.5</v>
      </c>
      <c r="G4497" s="8">
        <f>RTD("cqg.rtd",,"StudyData",$K$2, "Vol", "Highlight=Total Trades,VolType=Exchange,CoCType=Auto", "Vol",$K$4,A4497,"ALL",,,"TRUE","T")</f>
        <v>608</v>
      </c>
      <c r="H4497" s="9">
        <f xml:space="preserve"> RTD("cqg.rtd",,"StudyData", "RSI("&amp;$K$2&amp;",InputChoice:=Close,Period:=14)", "Bar", "", "Close", $K$4,A4497, "all", "", "","FALSE","T")</f>
        <v>36.84432282316294</v>
      </c>
      <c r="P4497" s="7">
        <f xml:space="preserve"> RTD("cqg.rtd",,"StudyData", $K$2, "BAR", "", "Time", $K$4,$Q4497,$K$6,$K$10, "","False","T")</f>
        <v>45797.927083333336</v>
      </c>
      <c r="Q4497" s="1">
        <f t="shared" si="141"/>
        <v>-4495</v>
      </c>
    </row>
    <row r="4498" spans="1:17" x14ac:dyDescent="0.25">
      <c r="A4498" s="6">
        <f t="shared" si="140"/>
        <v>-4496</v>
      </c>
      <c r="B4498" s="7">
        <f xml:space="preserve"> RTD("cqg.rtd",,"StudyData","TYA", "BAR", "", "Time",$K$4,$A4498,"ALL",, "","False","T")</f>
        <v>45797.923611111109</v>
      </c>
      <c r="C4498" s="9">
        <f>RTD("cqg.rtd",,"StudyData", $K$2, "BAR", "", "Open", $K$4, $A4498, $K$6,$K$10,,$K$8,K$12)</f>
        <v>5945.25</v>
      </c>
      <c r="D4498" s="9">
        <f>RTD("cqg.rtd",,"StudyData", $K$2, "BAR", "", "High", $K$4, $A4498, $K$6,$K$10,,$K$8,$K$12)</f>
        <v>5945.75</v>
      </c>
      <c r="E4498" s="9">
        <f>RTD("cqg.rtd",,"StudyData", $K$2, "BAR", "", "Low", $K$4, $A4498, $K$6,$K$10,,$K$8,$K$12)</f>
        <v>5944.75</v>
      </c>
      <c r="F4498" s="9">
        <f>RTD("cqg.rtd",,"StudyData", $K$2, "BAR", "", "Close", $K$4, $A4498, $K$6,$K$10,,$K$8,$K$12)</f>
        <v>5945.25</v>
      </c>
      <c r="G4498" s="8">
        <f>RTD("cqg.rtd",,"StudyData",$K$2, "Vol", "Highlight=Total Trades,VolType=Exchange,CoCType=Auto", "Vol",$K$4,A4498,"ALL",,,"TRUE","T")</f>
        <v>218</v>
      </c>
      <c r="H4498" s="9">
        <f xml:space="preserve"> RTD("cqg.rtd",,"StudyData", "RSI("&amp;$K$2&amp;",InputChoice:=Close,Period:=14)", "Bar", "", "Close", $K$4,A4498, "all", "", "","FALSE","T")</f>
        <v>45.753415075543209</v>
      </c>
      <c r="P4498" s="7">
        <f xml:space="preserve"> RTD("cqg.rtd",,"StudyData", $K$2, "BAR", "", "Time", $K$4,$Q4498,$K$6,$K$10, "","False","T")</f>
        <v>45797.923611111109</v>
      </c>
      <c r="Q4498" s="1">
        <f t="shared" si="141"/>
        <v>-4496</v>
      </c>
    </row>
    <row r="4499" spans="1:17" x14ac:dyDescent="0.25">
      <c r="A4499" s="6">
        <f t="shared" si="140"/>
        <v>-4497</v>
      </c>
      <c r="B4499" s="7">
        <f xml:space="preserve"> RTD("cqg.rtd",,"StudyData","TYA", "BAR", "", "Time",$K$4,$A4499,"ALL",, "","False","T")</f>
        <v>45797.920138888891</v>
      </c>
      <c r="C4499" s="9">
        <f>RTD("cqg.rtd",,"StudyData", $K$2, "BAR", "", "Open", $K$4, $A4499, $K$6,$K$10,,$K$8,K$12)</f>
        <v>5944.25</v>
      </c>
      <c r="D4499" s="9">
        <f>RTD("cqg.rtd",,"StudyData", $K$2, "BAR", "", "High", $K$4, $A4499, $K$6,$K$10,,$K$8,$K$12)</f>
        <v>5945.75</v>
      </c>
      <c r="E4499" s="9">
        <f>RTD("cqg.rtd",,"StudyData", $K$2, "BAR", "", "Low", $K$4, $A4499, $K$6,$K$10,,$K$8,$K$12)</f>
        <v>5944</v>
      </c>
      <c r="F4499" s="9">
        <f>RTD("cqg.rtd",,"StudyData", $K$2, "BAR", "", "Close", $K$4, $A4499, $K$6,$K$10,,$K$8,$K$12)</f>
        <v>5945.25</v>
      </c>
      <c r="G4499" s="8">
        <f>RTD("cqg.rtd",,"StudyData",$K$2, "Vol", "Highlight=Total Trades,VolType=Exchange,CoCType=Auto", "Vol",$K$4,A4499,"ALL",,,"TRUE","T")</f>
        <v>254</v>
      </c>
      <c r="H4499" s="9">
        <f xml:space="preserve"> RTD("cqg.rtd",,"StudyData", "RSI("&amp;$K$2&amp;",InputChoice:=Close,Period:=14)", "Bar", "", "Close", $K$4,A4499, "all", "", "","FALSE","T")</f>
        <v>45.753415075543209</v>
      </c>
      <c r="P4499" s="7">
        <f xml:space="preserve"> RTD("cqg.rtd",,"StudyData", $K$2, "BAR", "", "Time", $K$4,$Q4499,$K$6,$K$10, "","False","T")</f>
        <v>45797.920138888891</v>
      </c>
      <c r="Q4499" s="1">
        <f t="shared" si="141"/>
        <v>-4497</v>
      </c>
    </row>
    <row r="4500" spans="1:17" x14ac:dyDescent="0.25">
      <c r="A4500" s="6">
        <f t="shared" si="140"/>
        <v>-4498</v>
      </c>
      <c r="B4500" s="7">
        <f xml:space="preserve"> RTD("cqg.rtd",,"StudyData","TYA", "BAR", "", "Time",$K$4,$A4500,"ALL",, "","False","T")</f>
        <v>45797.916666666664</v>
      </c>
      <c r="C4500" s="9">
        <f>RTD("cqg.rtd",,"StudyData", $K$2, "BAR", "", "Open", $K$4, $A4500, $K$6,$K$10,,$K$8,K$12)</f>
        <v>5942.5</v>
      </c>
      <c r="D4500" s="9">
        <f>RTD("cqg.rtd",,"StudyData", $K$2, "BAR", "", "High", $K$4, $A4500, $K$6,$K$10,,$K$8,$K$12)</f>
        <v>5944.5</v>
      </c>
      <c r="E4500" s="9">
        <f>RTD("cqg.rtd",,"StudyData", $K$2, "BAR", "", "Low", $K$4, $A4500, $K$6,$K$10,,$K$8,$K$12)</f>
        <v>5942.25</v>
      </c>
      <c r="F4500" s="9">
        <f>RTD("cqg.rtd",,"StudyData", $K$2, "BAR", "", "Close", $K$4, $A4500, $K$6,$K$10,,$K$8,$K$12)</f>
        <v>5944.25</v>
      </c>
      <c r="G4500" s="8">
        <f>RTD("cqg.rtd",,"StudyData",$K$2, "Vol", "Highlight=Total Trades,VolType=Exchange,CoCType=Auto", "Vol",$K$4,A4500,"ALL",,,"TRUE","T")</f>
        <v>381</v>
      </c>
      <c r="H4500" s="9">
        <f xml:space="preserve"> RTD("cqg.rtd",,"StudyData", "RSI("&amp;$K$2&amp;",InputChoice:=Close,Period:=14)", "Bar", "", "Close", $K$4,A4500, "all", "", "","FALSE","T")</f>
        <v>42.559834132847399</v>
      </c>
      <c r="P4500" s="7">
        <f xml:space="preserve"> RTD("cqg.rtd",,"StudyData", $K$2, "BAR", "", "Time", $K$4,$Q4500,$K$6,$K$10, "","False","T")</f>
        <v>45797.916666666664</v>
      </c>
      <c r="Q4500" s="1">
        <f t="shared" si="141"/>
        <v>-4498</v>
      </c>
    </row>
    <row r="4501" spans="1:17" x14ac:dyDescent="0.25">
      <c r="A4501" s="6">
        <f t="shared" si="140"/>
        <v>-4499</v>
      </c>
      <c r="B4501" s="7">
        <f xml:space="preserve"> RTD("cqg.rtd",,"StudyData","TYA", "BAR", "", "Time",$K$4,$A4501,"ALL",, "","False","T")</f>
        <v>45797.913194444445</v>
      </c>
      <c r="C4501" s="9">
        <f>RTD("cqg.rtd",,"StudyData", $K$2, "BAR", "", "Open", $K$4, $A4501, $K$6,$K$10,,$K$8,K$12)</f>
        <v>5943.75</v>
      </c>
      <c r="D4501" s="9">
        <f>RTD("cqg.rtd",,"StudyData", $K$2, "BAR", "", "High", $K$4, $A4501, $K$6,$K$10,,$K$8,$K$12)</f>
        <v>5944</v>
      </c>
      <c r="E4501" s="9">
        <f>RTD("cqg.rtd",,"StudyData", $K$2, "BAR", "", "Low", $K$4, $A4501, $K$6,$K$10,,$K$8,$K$12)</f>
        <v>5942.25</v>
      </c>
      <c r="F4501" s="9">
        <f>RTD("cqg.rtd",,"StudyData", $K$2, "BAR", "", "Close", $K$4, $A4501, $K$6,$K$10,,$K$8,$K$12)</f>
        <v>5942.75</v>
      </c>
      <c r="G4501" s="8">
        <f>RTD("cqg.rtd",,"StudyData",$K$2, "Vol", "Highlight=Total Trades,VolType=Exchange,CoCType=Auto", "Vol",$K$4,A4501,"ALL",,,"TRUE","T")</f>
        <v>219</v>
      </c>
      <c r="H4501" s="9">
        <f xml:space="preserve"> RTD("cqg.rtd",,"StudyData", "RSI("&amp;$K$2&amp;",InputChoice:=Close,Period:=14)", "Bar", "", "Close", $K$4,A4501, "all", "", "","FALSE","T")</f>
        <v>37.429035753550018</v>
      </c>
      <c r="P4501" s="7">
        <f xml:space="preserve"> RTD("cqg.rtd",,"StudyData", $K$2, "BAR", "", "Time", $K$4,$Q4501,$K$6,$K$10, "","False","T")</f>
        <v>45797.913194444445</v>
      </c>
      <c r="Q4501" s="1">
        <f t="shared" si="141"/>
        <v>-4499</v>
      </c>
    </row>
    <row r="4502" spans="1:17" x14ac:dyDescent="0.25">
      <c r="A4502" s="6">
        <f t="shared" si="140"/>
        <v>-4500</v>
      </c>
      <c r="B4502" s="7">
        <f xml:space="preserve"> RTD("cqg.rtd",,"StudyData","TYA", "BAR", "", "Time",$K$4,$A4502,"ALL",, "","False","T")</f>
        <v>45797.909722222219</v>
      </c>
      <c r="C4502" s="9">
        <f>RTD("cqg.rtd",,"StudyData", $K$2, "BAR", "", "Open", $K$4, $A4502, $K$6,$K$10,,$K$8,K$12)</f>
        <v>5944</v>
      </c>
      <c r="D4502" s="9">
        <f>RTD("cqg.rtd",,"StudyData", $K$2, "BAR", "", "High", $K$4, $A4502, $K$6,$K$10,,$K$8,$K$12)</f>
        <v>5944.25</v>
      </c>
      <c r="E4502" s="9">
        <f>RTD("cqg.rtd",,"StudyData", $K$2, "BAR", "", "Low", $K$4, $A4502, $K$6,$K$10,,$K$8,$K$12)</f>
        <v>5943.25</v>
      </c>
      <c r="F4502" s="9">
        <f>RTD("cqg.rtd",,"StudyData", $K$2, "BAR", "", "Close", $K$4, $A4502, $K$6,$K$10,,$K$8,$K$12)</f>
        <v>5943.75</v>
      </c>
      <c r="G4502" s="8">
        <f>RTD("cqg.rtd",,"StudyData",$K$2, "Vol", "Highlight=Total Trades,VolType=Exchange,CoCType=Auto", "Vol",$K$4,A4502,"ALL",,,"TRUE","T")</f>
        <v>190</v>
      </c>
      <c r="H4502" s="9">
        <f xml:space="preserve"> RTD("cqg.rtd",,"StudyData", "RSI("&amp;$K$2&amp;",InputChoice:=Close,Period:=14)", "Bar", "", "Close", $K$4,A4502, "all", "", "","FALSE","T")</f>
        <v>39.619853159581837</v>
      </c>
      <c r="P4502" s="7">
        <f xml:space="preserve"> RTD("cqg.rtd",,"StudyData", $K$2, "BAR", "", "Time", $K$4,$Q4502,$K$6,$K$10, "","False","T")</f>
        <v>45797.909722222219</v>
      </c>
      <c r="Q4502" s="1">
        <f t="shared" si="141"/>
        <v>-4500</v>
      </c>
    </row>
    <row r="4503" spans="1:17" x14ac:dyDescent="0.25">
      <c r="A4503" s="6">
        <f t="shared" si="140"/>
        <v>-4501</v>
      </c>
      <c r="B4503" s="7">
        <f xml:space="preserve"> RTD("cqg.rtd",,"StudyData","TYA", "BAR", "", "Time",$K$4,$A4503,"ALL",, "","False","T")</f>
        <v>45797.90625</v>
      </c>
      <c r="C4503" s="9">
        <f>RTD("cqg.rtd",,"StudyData", $K$2, "BAR", "", "Open", $K$4, $A4503, $K$6,$K$10,,$K$8,K$12)</f>
        <v>5943.75</v>
      </c>
      <c r="D4503" s="9">
        <f>RTD("cqg.rtd",,"StudyData", $K$2, "BAR", "", "High", $K$4, $A4503, $K$6,$K$10,,$K$8,$K$12)</f>
        <v>5944.25</v>
      </c>
      <c r="E4503" s="9">
        <f>RTD("cqg.rtd",,"StudyData", $K$2, "BAR", "", "Low", $K$4, $A4503, $K$6,$K$10,,$K$8,$K$12)</f>
        <v>5943</v>
      </c>
      <c r="F4503" s="9">
        <f>RTD("cqg.rtd",,"StudyData", $K$2, "BAR", "", "Close", $K$4, $A4503, $K$6,$K$10,,$K$8,$K$12)</f>
        <v>5943.75</v>
      </c>
      <c r="G4503" s="8">
        <f>RTD("cqg.rtd",,"StudyData",$K$2, "Vol", "Highlight=Total Trades,VolType=Exchange,CoCType=Auto", "Vol",$K$4,A4503,"ALL",,,"TRUE","T")</f>
        <v>229</v>
      </c>
      <c r="H4503" s="9">
        <f xml:space="preserve"> RTD("cqg.rtd",,"StudyData", "RSI("&amp;$K$2&amp;",InputChoice:=Close,Period:=14)", "Bar", "", "Close", $K$4,A4503, "all", "", "","FALSE","T")</f>
        <v>39.61985315958183</v>
      </c>
      <c r="P4503" s="7">
        <f xml:space="preserve"> RTD("cqg.rtd",,"StudyData", $K$2, "BAR", "", "Time", $K$4,$Q4503,$K$6,$K$10, "","False","T")</f>
        <v>45797.90625</v>
      </c>
      <c r="Q4503" s="1">
        <f t="shared" si="141"/>
        <v>-4501</v>
      </c>
    </row>
    <row r="4504" spans="1:17" x14ac:dyDescent="0.25">
      <c r="A4504" s="6">
        <f t="shared" si="140"/>
        <v>-4502</v>
      </c>
      <c r="B4504" s="7">
        <f xml:space="preserve"> RTD("cqg.rtd",,"StudyData","TYA", "BAR", "", "Time",$K$4,$A4504,"ALL",, "","False","T")</f>
        <v>45797.902777777781</v>
      </c>
      <c r="C4504" s="9">
        <f>RTD("cqg.rtd",,"StudyData", $K$2, "BAR", "", "Open", $K$4, $A4504, $K$6,$K$10,,$K$8,K$12)</f>
        <v>5946</v>
      </c>
      <c r="D4504" s="9">
        <f>RTD("cqg.rtd",,"StudyData", $K$2, "BAR", "", "High", $K$4, $A4504, $K$6,$K$10,,$K$8,$K$12)</f>
        <v>5946.5</v>
      </c>
      <c r="E4504" s="9">
        <f>RTD("cqg.rtd",,"StudyData", $K$2, "BAR", "", "Low", $K$4, $A4504, $K$6,$K$10,,$K$8,$K$12)</f>
        <v>5943.25</v>
      </c>
      <c r="F4504" s="9">
        <f>RTD("cqg.rtd",,"StudyData", $K$2, "BAR", "", "Close", $K$4, $A4504, $K$6,$K$10,,$K$8,$K$12)</f>
        <v>5943.5</v>
      </c>
      <c r="G4504" s="8">
        <f>RTD("cqg.rtd",,"StudyData",$K$2, "Vol", "Highlight=Total Trades,VolType=Exchange,CoCType=Auto", "Vol",$K$4,A4504,"ALL",,,"TRUE","T")</f>
        <v>252</v>
      </c>
      <c r="H4504" s="9">
        <f xml:space="preserve"> RTD("cqg.rtd",,"StudyData", "RSI("&amp;$K$2&amp;",InputChoice:=Close,Period:=14)", "Bar", "", "Close", $K$4,A4504, "all", "", "","FALSE","T")</f>
        <v>38.848280448135235</v>
      </c>
      <c r="P4504" s="7">
        <f xml:space="preserve"> RTD("cqg.rtd",,"StudyData", $K$2, "BAR", "", "Time", $K$4,$Q4504,$K$6,$K$10, "","False","T")</f>
        <v>45797.902777777781</v>
      </c>
      <c r="Q4504" s="1">
        <f t="shared" si="141"/>
        <v>-4502</v>
      </c>
    </row>
    <row r="4505" spans="1:17" x14ac:dyDescent="0.25">
      <c r="A4505" s="6">
        <f t="shared" si="140"/>
        <v>-4503</v>
      </c>
      <c r="B4505" s="7">
        <f xml:space="preserve"> RTD("cqg.rtd",,"StudyData","TYA", "BAR", "", "Time",$K$4,$A4505,"ALL",, "","False","T")</f>
        <v>45797.899305555555</v>
      </c>
      <c r="C4505" s="9">
        <f>RTD("cqg.rtd",,"StudyData", $K$2, "BAR", "", "Open", $K$4, $A4505, $K$6,$K$10,,$K$8,K$12)</f>
        <v>5946.25</v>
      </c>
      <c r="D4505" s="9">
        <f>RTD("cqg.rtd",,"StudyData", $K$2, "BAR", "", "High", $K$4, $A4505, $K$6,$K$10,,$K$8,$K$12)</f>
        <v>5947</v>
      </c>
      <c r="E4505" s="9">
        <f>RTD("cqg.rtd",,"StudyData", $K$2, "BAR", "", "Low", $K$4, $A4505, $K$6,$K$10,,$K$8,$K$12)</f>
        <v>5945.5</v>
      </c>
      <c r="F4505" s="9">
        <f>RTD("cqg.rtd",,"StudyData", $K$2, "BAR", "", "Close", $K$4, $A4505, $K$6,$K$10,,$K$8,$K$12)</f>
        <v>5945.75</v>
      </c>
      <c r="G4505" s="8">
        <f>RTD("cqg.rtd",,"StudyData",$K$2, "Vol", "Highlight=Total Trades,VolType=Exchange,CoCType=Auto", "Vol",$K$4,A4505,"ALL",,,"TRUE","T")</f>
        <v>349</v>
      </c>
      <c r="H4505" s="9">
        <f xml:space="preserve"> RTD("cqg.rtd",,"StudyData", "RSI("&amp;$K$2&amp;",InputChoice:=Close,Period:=14)", "Bar", "", "Close", $K$4,A4505, "all", "", "","FALSE","T")</f>
        <v>43.493004657741452</v>
      </c>
      <c r="P4505" s="7">
        <f xml:space="preserve"> RTD("cqg.rtd",,"StudyData", $K$2, "BAR", "", "Time", $K$4,$Q4505,$K$6,$K$10, "","False","T")</f>
        <v>45797.899305555555</v>
      </c>
      <c r="Q4505" s="1">
        <f t="shared" si="141"/>
        <v>-4503</v>
      </c>
    </row>
    <row r="4506" spans="1:17" x14ac:dyDescent="0.25">
      <c r="A4506" s="6">
        <f t="shared" si="140"/>
        <v>-4504</v>
      </c>
      <c r="B4506" s="7">
        <f xml:space="preserve"> RTD("cqg.rtd",,"StudyData","TYA", "BAR", "", "Time",$K$4,$A4506,"ALL",, "","False","T")</f>
        <v>45797.895833333336</v>
      </c>
      <c r="C4506" s="9">
        <f>RTD("cqg.rtd",,"StudyData", $K$2, "BAR", "", "Open", $K$4, $A4506, $K$6,$K$10,,$K$8,K$12)</f>
        <v>5942.75</v>
      </c>
      <c r="D4506" s="9">
        <f>RTD("cqg.rtd",,"StudyData", $K$2, "BAR", "", "High", $K$4, $A4506, $K$6,$K$10,,$K$8,$K$12)</f>
        <v>5946.75</v>
      </c>
      <c r="E4506" s="9">
        <f>RTD("cqg.rtd",,"StudyData", $K$2, "BAR", "", "Low", $K$4, $A4506, $K$6,$K$10,,$K$8,$K$12)</f>
        <v>5941.5</v>
      </c>
      <c r="F4506" s="9">
        <f>RTD("cqg.rtd",,"StudyData", $K$2, "BAR", "", "Close", $K$4, $A4506, $K$6,$K$10,,$K$8,$K$12)</f>
        <v>5946.5</v>
      </c>
      <c r="G4506" s="8">
        <f>RTD("cqg.rtd",,"StudyData",$K$2, "Vol", "Highlight=Total Trades,VolType=Exchange,CoCType=Auto", "Vol",$K$4,A4506,"ALL",,,"TRUE","T")</f>
        <v>882</v>
      </c>
      <c r="H4506" s="9">
        <f xml:space="preserve"> RTD("cqg.rtd",,"StudyData", "RSI("&amp;$K$2&amp;",InputChoice:=Close,Period:=14)", "Bar", "", "Close", $K$4,A4506, "all", "", "","FALSE","T")</f>
        <v>45.164397007075458</v>
      </c>
      <c r="P4506" s="7">
        <f xml:space="preserve"> RTD("cqg.rtd",,"StudyData", $K$2, "BAR", "", "Time", $K$4,$Q4506,$K$6,$K$10, "","False","T")</f>
        <v>45797.895833333336</v>
      </c>
      <c r="Q4506" s="1">
        <f t="shared" si="141"/>
        <v>-4504</v>
      </c>
    </row>
    <row r="4507" spans="1:17" x14ac:dyDescent="0.25">
      <c r="A4507" s="6">
        <f t="shared" si="140"/>
        <v>-4505</v>
      </c>
      <c r="B4507" s="7">
        <f xml:space="preserve"> RTD("cqg.rtd",,"StudyData","TYA", "BAR", "", "Time",$K$4,$A4507,"ALL",, "","False","T")</f>
        <v>45797.892361111109</v>
      </c>
      <c r="C4507" s="9">
        <f>RTD("cqg.rtd",,"StudyData", $K$2, "BAR", "", "Open", $K$4, $A4507, $K$6,$K$10,,$K$8,K$12)</f>
        <v>5943</v>
      </c>
      <c r="D4507" s="9">
        <f>RTD("cqg.rtd",,"StudyData", $K$2, "BAR", "", "High", $K$4, $A4507, $K$6,$K$10,,$K$8,$K$12)</f>
        <v>5944.5</v>
      </c>
      <c r="E4507" s="9">
        <f>RTD("cqg.rtd",,"StudyData", $K$2, "BAR", "", "Low", $K$4, $A4507, $K$6,$K$10,,$K$8,$K$12)</f>
        <v>5942.5</v>
      </c>
      <c r="F4507" s="9">
        <f>RTD("cqg.rtd",,"StudyData", $K$2, "BAR", "", "Close", $K$4, $A4507, $K$6,$K$10,,$K$8,$K$12)</f>
        <v>5942.75</v>
      </c>
      <c r="G4507" s="8">
        <f>RTD("cqg.rtd",,"StudyData",$K$2, "Vol", "Highlight=Total Trades,VolType=Exchange,CoCType=Auto", "Vol",$K$4,A4507,"ALL",,,"TRUE","T")</f>
        <v>270</v>
      </c>
      <c r="H4507" s="9">
        <f xml:space="preserve"> RTD("cqg.rtd",,"StudyData", "RSI("&amp;$K$2&amp;",InputChoice:=Close,Period:=14)", "Bar", "", "Close", $K$4,A4507, "all", "", "","FALSE","T")</f>
        <v>33.25589169320375</v>
      </c>
      <c r="P4507" s="7">
        <f xml:space="preserve"> RTD("cqg.rtd",,"StudyData", $K$2, "BAR", "", "Time", $K$4,$Q4507,$K$6,$K$10, "","False","T")</f>
        <v>45797.892361111109</v>
      </c>
      <c r="Q4507" s="1">
        <f t="shared" si="141"/>
        <v>-4505</v>
      </c>
    </row>
    <row r="4508" spans="1:17" x14ac:dyDescent="0.25">
      <c r="A4508" s="6">
        <f t="shared" si="140"/>
        <v>-4506</v>
      </c>
      <c r="B4508" s="7">
        <f xml:space="preserve"> RTD("cqg.rtd",,"StudyData","TYA", "BAR", "", "Time",$K$4,$A4508,"ALL",, "","False","T")</f>
        <v>45797.888888888891</v>
      </c>
      <c r="C4508" s="9">
        <f>RTD("cqg.rtd",,"StudyData", $K$2, "BAR", "", "Open", $K$4, $A4508, $K$6,$K$10,,$K$8,K$12)</f>
        <v>5942</v>
      </c>
      <c r="D4508" s="9">
        <f>RTD("cqg.rtd",,"StudyData", $K$2, "BAR", "", "High", $K$4, $A4508, $K$6,$K$10,,$K$8,$K$12)</f>
        <v>5944.5</v>
      </c>
      <c r="E4508" s="9">
        <f>RTD("cqg.rtd",,"StudyData", $K$2, "BAR", "", "Low", $K$4, $A4508, $K$6,$K$10,,$K$8,$K$12)</f>
        <v>5941.75</v>
      </c>
      <c r="F4508" s="9">
        <f>RTD("cqg.rtd",,"StudyData", $K$2, "BAR", "", "Close", $K$4, $A4508, $K$6,$K$10,,$K$8,$K$12)</f>
        <v>5943</v>
      </c>
      <c r="G4508" s="8">
        <f>RTD("cqg.rtd",,"StudyData",$K$2, "Vol", "Highlight=Total Trades,VolType=Exchange,CoCType=Auto", "Vol",$K$4,A4508,"ALL",,,"TRUE","T")</f>
        <v>486</v>
      </c>
      <c r="H4508" s="9">
        <f xml:space="preserve"> RTD("cqg.rtd",,"StudyData", "RSI("&amp;$K$2&amp;",InputChoice:=Close,Period:=14)", "Bar", "", "Close", $K$4,A4508, "all", "", "","FALSE","T")</f>
        <v>33.709066136617977</v>
      </c>
      <c r="P4508" s="7">
        <f xml:space="preserve"> RTD("cqg.rtd",,"StudyData", $K$2, "BAR", "", "Time", $K$4,$Q4508,$K$6,$K$10, "","False","T")</f>
        <v>45797.888888888891</v>
      </c>
      <c r="Q4508" s="1">
        <f t="shared" si="141"/>
        <v>-4506</v>
      </c>
    </row>
    <row r="4509" spans="1:17" x14ac:dyDescent="0.25">
      <c r="A4509" s="6">
        <f t="shared" si="140"/>
        <v>-4507</v>
      </c>
      <c r="B4509" s="7">
        <f xml:space="preserve"> RTD("cqg.rtd",,"StudyData","TYA", "BAR", "", "Time",$K$4,$A4509,"ALL",, "","False","T")</f>
        <v>45797.885416666664</v>
      </c>
      <c r="C4509" s="9">
        <f>RTD("cqg.rtd",,"StudyData", $K$2, "BAR", "", "Open", $K$4, $A4509, $K$6,$K$10,,$K$8,K$12)</f>
        <v>5946.5</v>
      </c>
      <c r="D4509" s="9">
        <f>RTD("cqg.rtd",,"StudyData", $K$2, "BAR", "", "High", $K$4, $A4509, $K$6,$K$10,,$K$8,$K$12)</f>
        <v>5947</v>
      </c>
      <c r="E4509" s="9">
        <f>RTD("cqg.rtd",,"StudyData", $K$2, "BAR", "", "Low", $K$4, $A4509, $K$6,$K$10,,$K$8,$K$12)</f>
        <v>5941.75</v>
      </c>
      <c r="F4509" s="9">
        <f>RTD("cqg.rtd",,"StudyData", $K$2, "BAR", "", "Close", $K$4, $A4509, $K$6,$K$10,,$K$8,$K$12)</f>
        <v>5942</v>
      </c>
      <c r="G4509" s="8">
        <f>RTD("cqg.rtd",,"StudyData",$K$2, "Vol", "Highlight=Total Trades,VolType=Exchange,CoCType=Auto", "Vol",$K$4,A4509,"ALL",,,"TRUE","T")</f>
        <v>896</v>
      </c>
      <c r="H4509" s="9">
        <f xml:space="preserve"> RTD("cqg.rtd",,"StudyData", "RSI("&amp;$K$2&amp;",InputChoice:=Close,Period:=14)", "Bar", "", "Close", $K$4,A4509, "all", "", "","FALSE","T")</f>
        <v>30.174928063628315</v>
      </c>
      <c r="P4509" s="7">
        <f xml:space="preserve"> RTD("cqg.rtd",,"StudyData", $K$2, "BAR", "", "Time", $K$4,$Q4509,$K$6,$K$10, "","False","T")</f>
        <v>45797.885416666664</v>
      </c>
      <c r="Q4509" s="1">
        <f t="shared" si="141"/>
        <v>-4507</v>
      </c>
    </row>
    <row r="4510" spans="1:17" x14ac:dyDescent="0.25">
      <c r="A4510" s="6">
        <f t="shared" si="140"/>
        <v>-4508</v>
      </c>
      <c r="B4510" s="7">
        <f xml:space="preserve"> RTD("cqg.rtd",,"StudyData","TYA", "BAR", "", "Time",$K$4,$A4510,"ALL",, "","False","T")</f>
        <v>45797.881944444445</v>
      </c>
      <c r="C4510" s="9">
        <f>RTD("cqg.rtd",,"StudyData", $K$2, "BAR", "", "Open", $K$4, $A4510, $K$6,$K$10,,$K$8,K$12)</f>
        <v>5947</v>
      </c>
      <c r="D4510" s="9">
        <f>RTD("cqg.rtd",,"StudyData", $K$2, "BAR", "", "High", $K$4, $A4510, $K$6,$K$10,,$K$8,$K$12)</f>
        <v>5947.5</v>
      </c>
      <c r="E4510" s="9">
        <f>RTD("cqg.rtd",,"StudyData", $K$2, "BAR", "", "Low", $K$4, $A4510, $K$6,$K$10,,$K$8,$K$12)</f>
        <v>5946</v>
      </c>
      <c r="F4510" s="9">
        <f>RTD("cqg.rtd",,"StudyData", $K$2, "BAR", "", "Close", $K$4, $A4510, $K$6,$K$10,,$K$8,$K$12)</f>
        <v>5947</v>
      </c>
      <c r="G4510" s="8">
        <f>RTD("cqg.rtd",,"StudyData",$K$2, "Vol", "Highlight=Total Trades,VolType=Exchange,CoCType=Auto", "Vol",$K$4,A4510,"ALL",,,"TRUE","T")</f>
        <v>226</v>
      </c>
      <c r="H4510" s="9">
        <f xml:space="preserve"> RTD("cqg.rtd",,"StudyData", "RSI("&amp;$K$2&amp;",InputChoice:=Close,Period:=14)", "Bar", "", "Close", $K$4,A4510, "all", "", "","FALSE","T")</f>
        <v>40.100771621046569</v>
      </c>
      <c r="P4510" s="7">
        <f xml:space="preserve"> RTD("cqg.rtd",,"StudyData", $K$2, "BAR", "", "Time", $K$4,$Q4510,$K$6,$K$10, "","False","T")</f>
        <v>45797.881944444445</v>
      </c>
      <c r="Q4510" s="1">
        <f t="shared" si="141"/>
        <v>-4508</v>
      </c>
    </row>
    <row r="4511" spans="1:17" x14ac:dyDescent="0.25">
      <c r="A4511" s="6">
        <f t="shared" si="140"/>
        <v>-4509</v>
      </c>
      <c r="B4511" s="7">
        <f xml:space="preserve"> RTD("cqg.rtd",,"StudyData","TYA", "BAR", "", "Time",$K$4,$A4511,"ALL",, "","False","T")</f>
        <v>45797.878472222219</v>
      </c>
      <c r="C4511" s="9">
        <f>RTD("cqg.rtd",,"StudyData", $K$2, "BAR", "", "Open", $K$4, $A4511, $K$6,$K$10,,$K$8,K$12)</f>
        <v>5947.75</v>
      </c>
      <c r="D4511" s="9">
        <f>RTD("cqg.rtd",,"StudyData", $K$2, "BAR", "", "High", $K$4, $A4511, $K$6,$K$10,,$K$8,$K$12)</f>
        <v>5948.75</v>
      </c>
      <c r="E4511" s="9">
        <f>RTD("cqg.rtd",,"StudyData", $K$2, "BAR", "", "Low", $K$4, $A4511, $K$6,$K$10,,$K$8,$K$12)</f>
        <v>5945.25</v>
      </c>
      <c r="F4511" s="9">
        <f>RTD("cqg.rtd",,"StudyData", $K$2, "BAR", "", "Close", $K$4, $A4511, $K$6,$K$10,,$K$8,$K$12)</f>
        <v>5946.75</v>
      </c>
      <c r="G4511" s="8">
        <f>RTD("cqg.rtd",,"StudyData",$K$2, "Vol", "Highlight=Total Trades,VolType=Exchange,CoCType=Auto", "Vol",$K$4,A4511,"ALL",,,"TRUE","T")</f>
        <v>560</v>
      </c>
      <c r="H4511" s="9">
        <f xml:space="preserve"> RTD("cqg.rtd",,"StudyData", "RSI("&amp;$K$2&amp;",InputChoice:=Close,Period:=14)", "Bar", "", "Close", $K$4,A4511, "all", "", "","FALSE","T")</f>
        <v>39.171780402833413</v>
      </c>
      <c r="P4511" s="7">
        <f xml:space="preserve"> RTD("cqg.rtd",,"StudyData", $K$2, "BAR", "", "Time", $K$4,$Q4511,$K$6,$K$10, "","False","T")</f>
        <v>45797.878472222219</v>
      </c>
      <c r="Q4511" s="1">
        <f t="shared" si="141"/>
        <v>-4509</v>
      </c>
    </row>
    <row r="4512" spans="1:17" x14ac:dyDescent="0.25">
      <c r="A4512" s="6">
        <f t="shared" si="140"/>
        <v>-4510</v>
      </c>
      <c r="B4512" s="7">
        <f xml:space="preserve"> RTD("cqg.rtd",,"StudyData","TYA", "BAR", "", "Time",$K$4,$A4512,"ALL",, "","False","T")</f>
        <v>45797.875</v>
      </c>
      <c r="C4512" s="9">
        <f>RTD("cqg.rtd",,"StudyData", $K$2, "BAR", "", "Open", $K$4, $A4512, $K$6,$K$10,,$K$8,K$12)</f>
        <v>5948</v>
      </c>
      <c r="D4512" s="9">
        <f>RTD("cqg.rtd",,"StudyData", $K$2, "BAR", "", "High", $K$4, $A4512, $K$6,$K$10,,$K$8,$K$12)</f>
        <v>5948.25</v>
      </c>
      <c r="E4512" s="9">
        <f>RTD("cqg.rtd",,"StudyData", $K$2, "BAR", "", "Low", $K$4, $A4512, $K$6,$K$10,,$K$8,$K$12)</f>
        <v>5946.5</v>
      </c>
      <c r="F4512" s="9">
        <f>RTD("cqg.rtd",,"StudyData", $K$2, "BAR", "", "Close", $K$4, $A4512, $K$6,$K$10,,$K$8,$K$12)</f>
        <v>5947.75</v>
      </c>
      <c r="G4512" s="8">
        <f>RTD("cqg.rtd",,"StudyData",$K$2, "Vol", "Highlight=Total Trades,VolType=Exchange,CoCType=Auto", "Vol",$K$4,A4512,"ALL",,,"TRUE","T")</f>
        <v>280</v>
      </c>
      <c r="H4512" s="9">
        <f xml:space="preserve"> RTD("cqg.rtd",,"StudyData", "RSI("&amp;$K$2&amp;",InputChoice:=Close,Period:=14)", "Bar", "", "Close", $K$4,A4512, "all", "", "","FALSE","T")</f>
        <v>41.566233659231891</v>
      </c>
      <c r="P4512" s="7">
        <f xml:space="preserve"> RTD("cqg.rtd",,"StudyData", $K$2, "BAR", "", "Time", $K$4,$Q4512,$K$6,$K$10, "","False","T")</f>
        <v>45797.875</v>
      </c>
      <c r="Q4512" s="1">
        <f t="shared" si="141"/>
        <v>-4510</v>
      </c>
    </row>
    <row r="4513" spans="1:17" x14ac:dyDescent="0.25">
      <c r="A4513" s="6">
        <f t="shared" si="140"/>
        <v>-4511</v>
      </c>
      <c r="B4513" s="7">
        <f xml:space="preserve"> RTD("cqg.rtd",,"StudyData","TYA", "BAR", "", "Time",$K$4,$A4513,"ALL",, "","False","T")</f>
        <v>45797.871527777781</v>
      </c>
      <c r="C4513" s="9">
        <f>RTD("cqg.rtd",,"StudyData", $K$2, "BAR", "", "Open", $K$4, $A4513, $K$6,$K$10,,$K$8,K$12)</f>
        <v>5948.75</v>
      </c>
      <c r="D4513" s="9">
        <f>RTD("cqg.rtd",,"StudyData", $K$2, "BAR", "", "High", $K$4, $A4513, $K$6,$K$10,,$K$8,$K$12)</f>
        <v>5949</v>
      </c>
      <c r="E4513" s="9">
        <f>RTD("cqg.rtd",,"StudyData", $K$2, "BAR", "", "Low", $K$4, $A4513, $K$6,$K$10,,$K$8,$K$12)</f>
        <v>5947</v>
      </c>
      <c r="F4513" s="9">
        <f>RTD("cqg.rtd",,"StudyData", $K$2, "BAR", "", "Close", $K$4, $A4513, $K$6,$K$10,,$K$8,$K$12)</f>
        <v>5948</v>
      </c>
      <c r="G4513" s="8">
        <f>RTD("cqg.rtd",,"StudyData",$K$2, "Vol", "Highlight=Total Trades,VolType=Exchange,CoCType=Auto", "Vol",$K$4,A4513,"ALL",,,"TRUE","T")</f>
        <v>377</v>
      </c>
      <c r="H4513" s="9">
        <f xml:space="preserve"> RTD("cqg.rtd",,"StudyData", "RSI("&amp;$K$2&amp;",InputChoice:=Close,Period:=14)", "Bar", "", "Close", $K$4,A4513, "all", "", "","FALSE","T")</f>
        <v>42.164556963820715</v>
      </c>
      <c r="P4513" s="7">
        <f xml:space="preserve"> RTD("cqg.rtd",,"StudyData", $K$2, "BAR", "", "Time", $K$4,$Q4513,$K$6,$K$10, "","False","T")</f>
        <v>45797.871527777781</v>
      </c>
      <c r="Q4513" s="1">
        <f t="shared" si="141"/>
        <v>-4511</v>
      </c>
    </row>
    <row r="4514" spans="1:17" x14ac:dyDescent="0.25">
      <c r="A4514" s="6">
        <f t="shared" si="140"/>
        <v>-4512</v>
      </c>
      <c r="B4514" s="7">
        <f xml:space="preserve"> RTD("cqg.rtd",,"StudyData","TYA", "BAR", "", "Time",$K$4,$A4514,"ALL",, "","False","T")</f>
        <v>45797.868055555555</v>
      </c>
      <c r="C4514" s="9">
        <f>RTD("cqg.rtd",,"StudyData", $K$2, "BAR", "", "Open", $K$4, $A4514, $K$6,$K$10,,$K$8,K$12)</f>
        <v>5949.75</v>
      </c>
      <c r="D4514" s="9">
        <f>RTD("cqg.rtd",,"StudyData", $K$2, "BAR", "", "High", $K$4, $A4514, $K$6,$K$10,,$K$8,$K$12)</f>
        <v>5950.5</v>
      </c>
      <c r="E4514" s="9">
        <f>RTD("cqg.rtd",,"StudyData", $K$2, "BAR", "", "Low", $K$4, $A4514, $K$6,$K$10,,$K$8,$K$12)</f>
        <v>5948</v>
      </c>
      <c r="F4514" s="9">
        <f>RTD("cqg.rtd",,"StudyData", $K$2, "BAR", "", "Close", $K$4, $A4514, $K$6,$K$10,,$K$8,$K$12)</f>
        <v>5948.5</v>
      </c>
      <c r="G4514" s="8">
        <f>RTD("cqg.rtd",,"StudyData",$K$2, "Vol", "Highlight=Total Trades,VolType=Exchange,CoCType=Auto", "Vol",$K$4,A4514,"ALL",,,"TRUE","T")</f>
        <v>311</v>
      </c>
      <c r="H4514" s="9">
        <f xml:space="preserve"> RTD("cqg.rtd",,"StudyData", "RSI("&amp;$K$2&amp;",InputChoice:=Close,Period:=14)", "Bar", "", "Close", $K$4,A4514, "all", "", "","FALSE","T")</f>
        <v>43.322683208852915</v>
      </c>
      <c r="P4514" s="7">
        <f xml:space="preserve"> RTD("cqg.rtd",,"StudyData", $K$2, "BAR", "", "Time", $K$4,$Q4514,$K$6,$K$10, "","False","T")</f>
        <v>45797.868055555555</v>
      </c>
      <c r="Q4514" s="1">
        <f t="shared" si="141"/>
        <v>-4512</v>
      </c>
    </row>
    <row r="4515" spans="1:17" x14ac:dyDescent="0.25">
      <c r="A4515" s="6">
        <f t="shared" si="140"/>
        <v>-4513</v>
      </c>
      <c r="B4515" s="7">
        <f xml:space="preserve"> RTD("cqg.rtd",,"StudyData","TYA", "BAR", "", "Time",$K$4,$A4515,"ALL",, "","False","T")</f>
        <v>45797.864583333336</v>
      </c>
      <c r="C4515" s="9">
        <f>RTD("cqg.rtd",,"StudyData", $K$2, "BAR", "", "Open", $K$4, $A4515, $K$6,$K$10,,$K$8,K$12)</f>
        <v>5949.75</v>
      </c>
      <c r="D4515" s="9">
        <f>RTD("cqg.rtd",,"StudyData", $K$2, "BAR", "", "High", $K$4, $A4515, $K$6,$K$10,,$K$8,$K$12)</f>
        <v>5950.25</v>
      </c>
      <c r="E4515" s="9">
        <f>RTD("cqg.rtd",,"StudyData", $K$2, "BAR", "", "Low", $K$4, $A4515, $K$6,$K$10,,$K$8,$K$12)</f>
        <v>5949</v>
      </c>
      <c r="F4515" s="9">
        <f>RTD("cqg.rtd",,"StudyData", $K$2, "BAR", "", "Close", $K$4, $A4515, $K$6,$K$10,,$K$8,$K$12)</f>
        <v>5949.75</v>
      </c>
      <c r="G4515" s="8">
        <f>RTD("cqg.rtd",,"StudyData",$K$2, "Vol", "Highlight=Total Trades,VolType=Exchange,CoCType=Auto", "Vol",$K$4,A4515,"ALL",,,"TRUE","T")</f>
        <v>322</v>
      </c>
      <c r="H4515" s="9">
        <f xml:space="preserve"> RTD("cqg.rtd",,"StudyData", "RSI("&amp;$K$2&amp;",InputChoice:=Close,Period:=14)", "Bar", "", "Close", $K$4,A4515, "all", "", "","FALSE","T")</f>
        <v>46.273164667311242</v>
      </c>
      <c r="P4515" s="7">
        <f xml:space="preserve"> RTD("cqg.rtd",,"StudyData", $K$2, "BAR", "", "Time", $K$4,$Q4515,$K$6,$K$10, "","False","T")</f>
        <v>45797.864583333336</v>
      </c>
      <c r="Q4515" s="1">
        <f t="shared" si="141"/>
        <v>-4513</v>
      </c>
    </row>
    <row r="4516" spans="1:17" x14ac:dyDescent="0.25">
      <c r="A4516" s="6">
        <f t="shared" si="140"/>
        <v>-4514</v>
      </c>
      <c r="B4516" s="7">
        <f xml:space="preserve"> RTD("cqg.rtd",,"StudyData","TYA", "BAR", "", "Time",$K$4,$A4516,"ALL",, "","False","T")</f>
        <v>45797.861111111109</v>
      </c>
      <c r="C4516" s="9">
        <f>RTD("cqg.rtd",,"StudyData", $K$2, "BAR", "", "Open", $K$4, $A4516, $K$6,$K$10,,$K$8,K$12)</f>
        <v>5947.5</v>
      </c>
      <c r="D4516" s="9">
        <f>RTD("cqg.rtd",,"StudyData", $K$2, "BAR", "", "High", $K$4, $A4516, $K$6,$K$10,,$K$8,$K$12)</f>
        <v>5949.75</v>
      </c>
      <c r="E4516" s="9">
        <f>RTD("cqg.rtd",,"StudyData", $K$2, "BAR", "", "Low", $K$4, $A4516, $K$6,$K$10,,$K$8,$K$12)</f>
        <v>5947.25</v>
      </c>
      <c r="F4516" s="9">
        <f>RTD("cqg.rtd",,"StudyData", $K$2, "BAR", "", "Close", $K$4, $A4516, $K$6,$K$10,,$K$8,$K$12)</f>
        <v>5949.5</v>
      </c>
      <c r="G4516" s="8">
        <f>RTD("cqg.rtd",,"StudyData",$K$2, "Vol", "Highlight=Total Trades,VolType=Exchange,CoCType=Auto", "Vol",$K$4,A4516,"ALL",,,"TRUE","T")</f>
        <v>397</v>
      </c>
      <c r="H4516" s="9">
        <f xml:space="preserve"> RTD("cqg.rtd",,"StudyData", "RSI("&amp;$K$2&amp;",InputChoice:=Close,Period:=14)", "Bar", "", "Close", $K$4,A4516, "all", "", "","FALSE","T")</f>
        <v>45.584921168460291</v>
      </c>
      <c r="P4516" s="7">
        <f xml:space="preserve"> RTD("cqg.rtd",,"StudyData", $K$2, "BAR", "", "Time", $K$4,$Q4516,$K$6,$K$10, "","False","T")</f>
        <v>45797.861111111109</v>
      </c>
      <c r="Q4516" s="1">
        <f t="shared" si="141"/>
        <v>-4514</v>
      </c>
    </row>
    <row r="4517" spans="1:17" x14ac:dyDescent="0.25">
      <c r="A4517" s="6">
        <f t="shared" si="140"/>
        <v>-4515</v>
      </c>
      <c r="B4517" s="7">
        <f xml:space="preserve"> RTD("cqg.rtd",,"StudyData","TYA", "BAR", "", "Time",$K$4,$A4517,"ALL",, "","False","T")</f>
        <v>45797.857638888891</v>
      </c>
      <c r="C4517" s="9">
        <f>RTD("cqg.rtd",,"StudyData", $K$2, "BAR", "", "Open", $K$4, $A4517, $K$6,$K$10,,$K$8,K$12)</f>
        <v>5946</v>
      </c>
      <c r="D4517" s="9">
        <f>RTD("cqg.rtd",,"StudyData", $K$2, "BAR", "", "High", $K$4, $A4517, $K$6,$K$10,,$K$8,$K$12)</f>
        <v>5947.25</v>
      </c>
      <c r="E4517" s="9">
        <f>RTD("cqg.rtd",,"StudyData", $K$2, "BAR", "", "Low", $K$4, $A4517, $K$6,$K$10,,$K$8,$K$12)</f>
        <v>5944.25</v>
      </c>
      <c r="F4517" s="9">
        <f>RTD("cqg.rtd",,"StudyData", $K$2, "BAR", "", "Close", $K$4, $A4517, $K$6,$K$10,,$K$8,$K$12)</f>
        <v>5947.25</v>
      </c>
      <c r="G4517" s="8">
        <f>RTD("cqg.rtd",,"StudyData",$K$2, "Vol", "Highlight=Total Trades,VolType=Exchange,CoCType=Auto", "Vol",$K$4,A4517,"ALL",,,"TRUE","T")</f>
        <v>480</v>
      </c>
      <c r="H4517" s="9">
        <f xml:space="preserve"> RTD("cqg.rtd",,"StudyData", "RSI("&amp;$K$2&amp;",InputChoice:=Close,Period:=14)", "Bar", "", "Close", $K$4,A4517, "all", "", "","FALSE","T")</f>
        <v>39.06107902811744</v>
      </c>
      <c r="P4517" s="7">
        <f xml:space="preserve"> RTD("cqg.rtd",,"StudyData", $K$2, "BAR", "", "Time", $K$4,$Q4517,$K$6,$K$10, "","False","T")</f>
        <v>45797.857638888891</v>
      </c>
      <c r="Q4517" s="1">
        <f t="shared" si="141"/>
        <v>-4515</v>
      </c>
    </row>
    <row r="4518" spans="1:17" x14ac:dyDescent="0.25">
      <c r="A4518" s="6">
        <f t="shared" si="140"/>
        <v>-4516</v>
      </c>
      <c r="B4518" s="7">
        <f xml:space="preserve"> RTD("cqg.rtd",,"StudyData","TYA", "BAR", "", "Time",$K$4,$A4518,"ALL",, "","False","T")</f>
        <v>45797.854166666664</v>
      </c>
      <c r="C4518" s="9">
        <f>RTD("cqg.rtd",,"StudyData", $K$2, "BAR", "", "Open", $K$4, $A4518, $K$6,$K$10,,$K$8,K$12)</f>
        <v>5947.75</v>
      </c>
      <c r="D4518" s="9">
        <f>RTD("cqg.rtd",,"StudyData", $K$2, "BAR", "", "High", $K$4, $A4518, $K$6,$K$10,,$K$8,$K$12)</f>
        <v>5948</v>
      </c>
      <c r="E4518" s="9">
        <f>RTD("cqg.rtd",,"StudyData", $K$2, "BAR", "", "Low", $K$4, $A4518, $K$6,$K$10,,$K$8,$K$12)</f>
        <v>5944.5</v>
      </c>
      <c r="F4518" s="9">
        <f>RTD("cqg.rtd",,"StudyData", $K$2, "BAR", "", "Close", $K$4, $A4518, $K$6,$K$10,,$K$8,$K$12)</f>
        <v>5946</v>
      </c>
      <c r="G4518" s="8">
        <f>RTD("cqg.rtd",,"StudyData",$K$2, "Vol", "Highlight=Total Trades,VolType=Exchange,CoCType=Auto", "Vol",$K$4,A4518,"ALL",,,"TRUE","T")</f>
        <v>1025</v>
      </c>
      <c r="H4518" s="9">
        <f xml:space="preserve"> RTD("cqg.rtd",,"StudyData", "RSI("&amp;$K$2&amp;",InputChoice:=Close,Period:=14)", "Bar", "", "Close", $K$4,A4518, "all", "", "","FALSE","T")</f>
        <v>35.043646129436937</v>
      </c>
      <c r="P4518" s="7">
        <f xml:space="preserve"> RTD("cqg.rtd",,"StudyData", $K$2, "BAR", "", "Time", $K$4,$Q4518,$K$6,$K$10, "","False","T")</f>
        <v>45797.854166666664</v>
      </c>
      <c r="Q4518" s="1">
        <f t="shared" si="141"/>
        <v>-4516</v>
      </c>
    </row>
    <row r="4519" spans="1:17" x14ac:dyDescent="0.25">
      <c r="A4519" s="6">
        <f t="shared" si="140"/>
        <v>-4517</v>
      </c>
      <c r="B4519" s="7">
        <f xml:space="preserve"> RTD("cqg.rtd",,"StudyData","TYA", "BAR", "", "Time",$K$4,$A4519,"ALL",, "","False","T")</f>
        <v>45797.850694444445</v>
      </c>
      <c r="C4519" s="9">
        <f>RTD("cqg.rtd",,"StudyData", $K$2, "BAR", "", "Open", $K$4, $A4519, $K$6,$K$10,,$K$8,K$12)</f>
        <v>5948</v>
      </c>
      <c r="D4519" s="9">
        <f>RTD("cqg.rtd",,"StudyData", $K$2, "BAR", "", "High", $K$4, $A4519, $K$6,$K$10,,$K$8,$K$12)</f>
        <v>5948.75</v>
      </c>
      <c r="E4519" s="9">
        <f>RTD("cqg.rtd",,"StudyData", $K$2, "BAR", "", "Low", $K$4, $A4519, $K$6,$K$10,,$K$8,$K$12)</f>
        <v>5947.25</v>
      </c>
      <c r="F4519" s="9">
        <f>RTD("cqg.rtd",,"StudyData", $K$2, "BAR", "", "Close", $K$4, $A4519, $K$6,$K$10,,$K$8,$K$12)</f>
        <v>5947.75</v>
      </c>
      <c r="G4519" s="8">
        <f>RTD("cqg.rtd",,"StudyData",$K$2, "Vol", "Highlight=Total Trades,VolType=Exchange,CoCType=Auto", "Vol",$K$4,A4519,"ALL",,,"TRUE","T")</f>
        <v>363</v>
      </c>
      <c r="H4519" s="9">
        <f xml:space="preserve"> RTD("cqg.rtd",,"StudyData", "RSI("&amp;$K$2&amp;",InputChoice:=Close,Period:=14)", "Bar", "", "Close", $K$4,A4519, "all", "", "","FALSE","T")</f>
        <v>38.328524759232188</v>
      </c>
      <c r="P4519" s="7">
        <f xml:space="preserve"> RTD("cqg.rtd",,"StudyData", $K$2, "BAR", "", "Time", $K$4,$Q4519,$K$6,$K$10, "","False","T")</f>
        <v>45797.850694444445</v>
      </c>
      <c r="Q4519" s="1">
        <f t="shared" si="141"/>
        <v>-4517</v>
      </c>
    </row>
    <row r="4520" spans="1:17" x14ac:dyDescent="0.25">
      <c r="A4520" s="6">
        <f t="shared" si="140"/>
        <v>-4518</v>
      </c>
      <c r="B4520" s="7">
        <f xml:space="preserve"> RTD("cqg.rtd",,"StudyData","TYA", "BAR", "", "Time",$K$4,$A4520,"ALL",, "","False","T")</f>
        <v>45797.847222222219</v>
      </c>
      <c r="C4520" s="9">
        <f>RTD("cqg.rtd",,"StudyData", $K$2, "BAR", "", "Open", $K$4, $A4520, $K$6,$K$10,,$K$8,K$12)</f>
        <v>5951</v>
      </c>
      <c r="D4520" s="9">
        <f>RTD("cqg.rtd",,"StudyData", $K$2, "BAR", "", "High", $K$4, $A4520, $K$6,$K$10,,$K$8,$K$12)</f>
        <v>5951.25</v>
      </c>
      <c r="E4520" s="9">
        <f>RTD("cqg.rtd",,"StudyData", $K$2, "BAR", "", "Low", $K$4, $A4520, $K$6,$K$10,,$K$8,$K$12)</f>
        <v>5947.5</v>
      </c>
      <c r="F4520" s="9">
        <f>RTD("cqg.rtd",,"StudyData", $K$2, "BAR", "", "Close", $K$4, $A4520, $K$6,$K$10,,$K$8,$K$12)</f>
        <v>5948</v>
      </c>
      <c r="G4520" s="8">
        <f>RTD("cqg.rtd",,"StudyData",$K$2, "Vol", "Highlight=Total Trades,VolType=Exchange,CoCType=Auto", "Vol",$K$4,A4520,"ALL",,,"TRUE","T")</f>
        <v>547</v>
      </c>
      <c r="H4520" s="9">
        <f xml:space="preserve"> RTD("cqg.rtd",,"StudyData", "RSI("&amp;$K$2&amp;",InputChoice:=Close,Period:=14)", "Bar", "", "Close", $K$4,A4520, "all", "", "","FALSE","T")</f>
        <v>38.811120516717061</v>
      </c>
      <c r="P4520" s="7">
        <f xml:space="preserve"> RTD("cqg.rtd",,"StudyData", $K$2, "BAR", "", "Time", $K$4,$Q4520,$K$6,$K$10, "","False","T")</f>
        <v>45797.847222222219</v>
      </c>
      <c r="Q4520" s="1">
        <f t="shared" si="141"/>
        <v>-4518</v>
      </c>
    </row>
    <row r="4521" spans="1:17" x14ac:dyDescent="0.25">
      <c r="A4521" s="6">
        <f t="shared" si="140"/>
        <v>-4519</v>
      </c>
      <c r="B4521" s="7">
        <f xml:space="preserve"> RTD("cqg.rtd",,"StudyData","TYA", "BAR", "", "Time",$K$4,$A4521,"ALL",, "","False","T")</f>
        <v>45797.84375</v>
      </c>
      <c r="C4521" s="9">
        <f>RTD("cqg.rtd",,"StudyData", $K$2, "BAR", "", "Open", $K$4, $A4521, $K$6,$K$10,,$K$8,K$12)</f>
        <v>5953.5</v>
      </c>
      <c r="D4521" s="9">
        <f>RTD("cqg.rtd",,"StudyData", $K$2, "BAR", "", "High", $K$4, $A4521, $K$6,$K$10,,$K$8,$K$12)</f>
        <v>5953.5</v>
      </c>
      <c r="E4521" s="9">
        <f>RTD("cqg.rtd",,"StudyData", $K$2, "BAR", "", "Low", $K$4, $A4521, $K$6,$K$10,,$K$8,$K$12)</f>
        <v>5950.75</v>
      </c>
      <c r="F4521" s="9">
        <f>RTD("cqg.rtd",,"StudyData", $K$2, "BAR", "", "Close", $K$4, $A4521, $K$6,$K$10,,$K$8,$K$12)</f>
        <v>5951</v>
      </c>
      <c r="G4521" s="8">
        <f>RTD("cqg.rtd",,"StudyData",$K$2, "Vol", "Highlight=Total Trades,VolType=Exchange,CoCType=Auto", "Vol",$K$4,A4521,"ALL",,,"TRUE","T")</f>
        <v>367</v>
      </c>
      <c r="H4521" s="9">
        <f xml:space="preserve"> RTD("cqg.rtd",,"StudyData", "RSI("&amp;$K$2&amp;",InputChoice:=Close,Period:=14)", "Bar", "", "Close", $K$4,A4521, "all", "", "","FALSE","T")</f>
        <v>45.144963021359018</v>
      </c>
      <c r="P4521" s="7">
        <f xml:space="preserve"> RTD("cqg.rtd",,"StudyData", $K$2, "BAR", "", "Time", $K$4,$Q4521,$K$6,$K$10, "","False","T")</f>
        <v>45797.84375</v>
      </c>
      <c r="Q4521" s="1">
        <f t="shared" si="141"/>
        <v>-4519</v>
      </c>
    </row>
    <row r="4522" spans="1:17" x14ac:dyDescent="0.25">
      <c r="A4522" s="6">
        <f t="shared" si="140"/>
        <v>-4520</v>
      </c>
      <c r="B4522" s="7">
        <f xml:space="preserve"> RTD("cqg.rtd",,"StudyData","TYA", "BAR", "", "Time",$K$4,$A4522,"ALL",, "","False","T")</f>
        <v>45797.840277777781</v>
      </c>
      <c r="C4522" s="9">
        <f>RTD("cqg.rtd",,"StudyData", $K$2, "BAR", "", "Open", $K$4, $A4522, $K$6,$K$10,,$K$8,K$12)</f>
        <v>5954.25</v>
      </c>
      <c r="D4522" s="9">
        <f>RTD("cqg.rtd",,"StudyData", $K$2, "BAR", "", "High", $K$4, $A4522, $K$6,$K$10,,$K$8,$K$12)</f>
        <v>5955.25</v>
      </c>
      <c r="E4522" s="9">
        <f>RTD("cqg.rtd",,"StudyData", $K$2, "BAR", "", "Low", $K$4, $A4522, $K$6,$K$10,,$K$8,$K$12)</f>
        <v>5953</v>
      </c>
      <c r="F4522" s="9">
        <f>RTD("cqg.rtd",,"StudyData", $K$2, "BAR", "", "Close", $K$4, $A4522, $K$6,$K$10,,$K$8,$K$12)</f>
        <v>5953.75</v>
      </c>
      <c r="G4522" s="8">
        <f>RTD("cqg.rtd",,"StudyData",$K$2, "Vol", "Highlight=Total Trades,VolType=Exchange,CoCType=Auto", "Vol",$K$4,A4522,"ALL",,,"TRUE","T")</f>
        <v>406</v>
      </c>
      <c r="H4522" s="9">
        <f xml:space="preserve"> RTD("cqg.rtd",,"StudyData", "RSI("&amp;$K$2&amp;",InputChoice:=Close,Period:=14)", "Bar", "", "Close", $K$4,A4522, "all", "", "","FALSE","T")</f>
        <v>52.427778184235173</v>
      </c>
      <c r="P4522" s="7">
        <f xml:space="preserve"> RTD("cqg.rtd",,"StudyData", $K$2, "BAR", "", "Time", $K$4,$Q4522,$K$6,$K$10, "","False","T")</f>
        <v>45797.840277777781</v>
      </c>
      <c r="Q4522" s="1">
        <f t="shared" si="141"/>
        <v>-4520</v>
      </c>
    </row>
    <row r="4523" spans="1:17" x14ac:dyDescent="0.25">
      <c r="A4523" s="6">
        <f t="shared" si="140"/>
        <v>-4521</v>
      </c>
      <c r="B4523" s="7">
        <f xml:space="preserve"> RTD("cqg.rtd",,"StudyData","TYA", "BAR", "", "Time",$K$4,$A4523,"ALL",, "","False","T")</f>
        <v>45797.836805555555</v>
      </c>
      <c r="C4523" s="9">
        <f>RTD("cqg.rtd",,"StudyData", $K$2, "BAR", "", "Open", $K$4, $A4523, $K$6,$K$10,,$K$8,K$12)</f>
        <v>5953.75</v>
      </c>
      <c r="D4523" s="9">
        <f>RTD("cqg.rtd",,"StudyData", $K$2, "BAR", "", "High", $K$4, $A4523, $K$6,$K$10,,$K$8,$K$12)</f>
        <v>5955.5</v>
      </c>
      <c r="E4523" s="9">
        <f>RTD("cqg.rtd",,"StudyData", $K$2, "BAR", "", "Low", $K$4, $A4523, $K$6,$K$10,,$K$8,$K$12)</f>
        <v>5953.25</v>
      </c>
      <c r="F4523" s="9">
        <f>RTD("cqg.rtd",,"StudyData", $K$2, "BAR", "", "Close", $K$4, $A4523, $K$6,$K$10,,$K$8,$K$12)</f>
        <v>5954</v>
      </c>
      <c r="G4523" s="8">
        <f>RTD("cqg.rtd",,"StudyData",$K$2, "Vol", "Highlight=Total Trades,VolType=Exchange,CoCType=Auto", "Vol",$K$4,A4523,"ALL",,,"TRUE","T")</f>
        <v>584</v>
      </c>
      <c r="H4523" s="9">
        <f xml:space="preserve"> RTD("cqg.rtd",,"StudyData", "RSI("&amp;$K$2&amp;",InputChoice:=Close,Period:=14)", "Bar", "", "Close", $K$4,A4523, "all", "", "","FALSE","T")</f>
        <v>53.15159542363547</v>
      </c>
      <c r="P4523" s="7">
        <f xml:space="preserve"> RTD("cqg.rtd",,"StudyData", $K$2, "BAR", "", "Time", $K$4,$Q4523,$K$6,$K$10, "","False","T")</f>
        <v>45797.836805555555</v>
      </c>
      <c r="Q4523" s="1">
        <f t="shared" si="141"/>
        <v>-4521</v>
      </c>
    </row>
    <row r="4524" spans="1:17" x14ac:dyDescent="0.25">
      <c r="A4524" s="6">
        <f t="shared" si="140"/>
        <v>-4522</v>
      </c>
      <c r="B4524" s="7">
        <f xml:space="preserve"> RTD("cqg.rtd",,"StudyData","TYA", "BAR", "", "Time",$K$4,$A4524,"ALL",, "","False","T")</f>
        <v>45797.833333333336</v>
      </c>
      <c r="C4524" s="9">
        <f>RTD("cqg.rtd",,"StudyData", $K$2, "BAR", "", "Open", $K$4, $A4524, $K$6,$K$10,,$K$8,K$12)</f>
        <v>5953</v>
      </c>
      <c r="D4524" s="9">
        <f>RTD("cqg.rtd",,"StudyData", $K$2, "BAR", "", "High", $K$4, $A4524, $K$6,$K$10,,$K$8,$K$12)</f>
        <v>5954</v>
      </c>
      <c r="E4524" s="9">
        <f>RTD("cqg.rtd",,"StudyData", $K$2, "BAR", "", "Low", $K$4, $A4524, $K$6,$K$10,,$K$8,$K$12)</f>
        <v>5949</v>
      </c>
      <c r="F4524" s="9">
        <f>RTD("cqg.rtd",,"StudyData", $K$2, "BAR", "", "Close", $K$4, $A4524, $K$6,$K$10,,$K$8,$K$12)</f>
        <v>5953.5</v>
      </c>
      <c r="G4524" s="8">
        <f>RTD("cqg.rtd",,"StudyData",$K$2, "Vol", "Highlight=Total Trades,VolType=Exchange,CoCType=Auto", "Vol",$K$4,A4524,"ALL",,,"TRUE","T")</f>
        <v>869</v>
      </c>
      <c r="H4524" s="9">
        <f xml:space="preserve"> RTD("cqg.rtd",,"StudyData", "RSI("&amp;$K$2&amp;",InputChoice:=Close,Period:=14)", "Bar", "", "Close", $K$4,A4524, "all", "", "","FALSE","T")</f>
        <v>51.918808546936035</v>
      </c>
      <c r="P4524" s="7">
        <f xml:space="preserve"> RTD("cqg.rtd",,"StudyData", $K$2, "BAR", "", "Time", $K$4,$Q4524,$K$6,$K$10, "","False","T")</f>
        <v>45797.833333333336</v>
      </c>
      <c r="Q4524" s="1">
        <f t="shared" si="141"/>
        <v>-4522</v>
      </c>
    </row>
    <row r="4525" spans="1:17" x14ac:dyDescent="0.25">
      <c r="A4525" s="6">
        <f t="shared" si="140"/>
        <v>-4523</v>
      </c>
      <c r="B4525" s="7">
        <f xml:space="preserve"> RTD("cqg.rtd",,"StudyData","TYA", "BAR", "", "Time",$K$4,$A4525,"ALL",, "","False","T")</f>
        <v>45797.829861111109</v>
      </c>
      <c r="C4525" s="9">
        <f>RTD("cqg.rtd",,"StudyData", $K$2, "BAR", "", "Open", $K$4, $A4525, $K$6,$K$10,,$K$8,K$12)</f>
        <v>5954.5</v>
      </c>
      <c r="D4525" s="9">
        <f>RTD("cqg.rtd",,"StudyData", $K$2, "BAR", "", "High", $K$4, $A4525, $K$6,$K$10,,$K$8,$K$12)</f>
        <v>5955.25</v>
      </c>
      <c r="E4525" s="9">
        <f>RTD("cqg.rtd",,"StudyData", $K$2, "BAR", "", "Low", $K$4, $A4525, $K$6,$K$10,,$K$8,$K$12)</f>
        <v>5952.25</v>
      </c>
      <c r="F4525" s="9">
        <f>RTD("cqg.rtd",,"StudyData", $K$2, "BAR", "", "Close", $K$4, $A4525, $K$6,$K$10,,$K$8,$K$12)</f>
        <v>5953</v>
      </c>
      <c r="G4525" s="8">
        <f>RTD("cqg.rtd",,"StudyData",$K$2, "Vol", "Highlight=Total Trades,VolType=Exchange,CoCType=Auto", "Vol",$K$4,A4525,"ALL",,,"TRUE","T")</f>
        <v>365</v>
      </c>
      <c r="H4525" s="9">
        <f xml:space="preserve"> RTD("cqg.rtd",,"StudyData", "RSI("&amp;$K$2&amp;",InputChoice:=Close,Period:=14)", "Bar", "", "Close", $K$4,A4525, "all", "", "","FALSE","T")</f>
        <v>50.714528674832096</v>
      </c>
      <c r="P4525" s="7">
        <f xml:space="preserve"> RTD("cqg.rtd",,"StudyData", $K$2, "BAR", "", "Time", $K$4,$Q4525,$K$6,$K$10, "","False","T")</f>
        <v>45797.829861111109</v>
      </c>
      <c r="Q4525" s="1">
        <f t="shared" si="141"/>
        <v>-4523</v>
      </c>
    </row>
    <row r="4526" spans="1:17" x14ac:dyDescent="0.25">
      <c r="A4526" s="6">
        <f t="shared" si="140"/>
        <v>-4524</v>
      </c>
      <c r="B4526" s="7">
        <f xml:space="preserve"> RTD("cqg.rtd",,"StudyData","TYA", "BAR", "", "Time",$K$4,$A4526,"ALL",, "","False","T")</f>
        <v>45797.826388888891</v>
      </c>
      <c r="C4526" s="9">
        <f>RTD("cqg.rtd",,"StudyData", $K$2, "BAR", "", "Open", $K$4, $A4526, $K$6,$K$10,,$K$8,K$12)</f>
        <v>5955.75</v>
      </c>
      <c r="D4526" s="9">
        <f>RTD("cqg.rtd",,"StudyData", $K$2, "BAR", "", "High", $K$4, $A4526, $K$6,$K$10,,$K$8,$K$12)</f>
        <v>5956</v>
      </c>
      <c r="E4526" s="9">
        <f>RTD("cqg.rtd",,"StudyData", $K$2, "BAR", "", "Low", $K$4, $A4526, $K$6,$K$10,,$K$8,$K$12)</f>
        <v>5952.75</v>
      </c>
      <c r="F4526" s="9">
        <f>RTD("cqg.rtd",,"StudyData", $K$2, "BAR", "", "Close", $K$4, $A4526, $K$6,$K$10,,$K$8,$K$12)</f>
        <v>5954.5</v>
      </c>
      <c r="G4526" s="8">
        <f>RTD("cqg.rtd",,"StudyData",$K$2, "Vol", "Highlight=Total Trades,VolType=Exchange,CoCType=Auto", "Vol",$K$4,A4526,"ALL",,,"TRUE","T")</f>
        <v>466</v>
      </c>
      <c r="H4526" s="9">
        <f xml:space="preserve"> RTD("cqg.rtd",,"StudyData", "RSI("&amp;$K$2&amp;",InputChoice:=Close,Period:=14)", "Bar", "", "Close", $K$4,A4526, "all", "", "","FALSE","T")</f>
        <v>54.518457082152587</v>
      </c>
      <c r="P4526" s="7">
        <f xml:space="preserve"> RTD("cqg.rtd",,"StudyData", $K$2, "BAR", "", "Time", $K$4,$Q4526,$K$6,$K$10, "","False","T")</f>
        <v>45797.826388888891</v>
      </c>
      <c r="Q4526" s="1">
        <f t="shared" si="141"/>
        <v>-4524</v>
      </c>
    </row>
    <row r="4527" spans="1:17" x14ac:dyDescent="0.25">
      <c r="A4527" s="6">
        <f t="shared" si="140"/>
        <v>-4525</v>
      </c>
      <c r="B4527" s="7">
        <f xml:space="preserve"> RTD("cqg.rtd",,"StudyData","TYA", "BAR", "", "Time",$K$4,$A4527,"ALL",, "","False","T")</f>
        <v>45797.822916666664</v>
      </c>
      <c r="C4527" s="9">
        <f>RTD("cqg.rtd",,"StudyData", $K$2, "BAR", "", "Open", $K$4, $A4527, $K$6,$K$10,,$K$8,K$12)</f>
        <v>5955.25</v>
      </c>
      <c r="D4527" s="9">
        <f>RTD("cqg.rtd",,"StudyData", $K$2, "BAR", "", "High", $K$4, $A4527, $K$6,$K$10,,$K$8,$K$12)</f>
        <v>5957.25</v>
      </c>
      <c r="E4527" s="9">
        <f>RTD("cqg.rtd",,"StudyData", $K$2, "BAR", "", "Low", $K$4, $A4527, $K$6,$K$10,,$K$8,$K$12)</f>
        <v>5955.25</v>
      </c>
      <c r="F4527" s="9">
        <f>RTD("cqg.rtd",,"StudyData", $K$2, "BAR", "", "Close", $K$4, $A4527, $K$6,$K$10,,$K$8,$K$12)</f>
        <v>5956</v>
      </c>
      <c r="G4527" s="8">
        <f>RTD("cqg.rtd",,"StudyData",$K$2, "Vol", "Highlight=Total Trades,VolType=Exchange,CoCType=Auto", "Vol",$K$4,A4527,"ALL",,,"TRUE","T")</f>
        <v>251</v>
      </c>
      <c r="H4527" s="9">
        <f xml:space="preserve"> RTD("cqg.rtd",,"StudyData", "RSI("&amp;$K$2&amp;",InputChoice:=Close,Period:=14)", "Bar", "", "Close", $K$4,A4527, "all", "", "","FALSE","T")</f>
        <v>58.599883893938852</v>
      </c>
      <c r="P4527" s="7">
        <f xml:space="preserve"> RTD("cqg.rtd",,"StudyData", $K$2, "BAR", "", "Time", $K$4,$Q4527,$K$6,$K$10, "","False","T")</f>
        <v>45797.822916666664</v>
      </c>
      <c r="Q4527" s="1">
        <f t="shared" si="141"/>
        <v>-4525</v>
      </c>
    </row>
    <row r="4528" spans="1:17" x14ac:dyDescent="0.25">
      <c r="A4528" s="6">
        <f t="shared" si="140"/>
        <v>-4526</v>
      </c>
      <c r="B4528" s="7">
        <f xml:space="preserve"> RTD("cqg.rtd",,"StudyData","TYA", "BAR", "", "Time",$K$4,$A4528,"ALL",, "","False","T")</f>
        <v>45797.819444444445</v>
      </c>
      <c r="C4528" s="9">
        <f>RTD("cqg.rtd",,"StudyData", $K$2, "BAR", "", "Open", $K$4, $A4528, $K$6,$K$10,,$K$8,K$12)</f>
        <v>5956.75</v>
      </c>
      <c r="D4528" s="9">
        <f>RTD("cqg.rtd",,"StudyData", $K$2, "BAR", "", "High", $K$4, $A4528, $K$6,$K$10,,$K$8,$K$12)</f>
        <v>5957.5</v>
      </c>
      <c r="E4528" s="9">
        <f>RTD("cqg.rtd",,"StudyData", $K$2, "BAR", "", "Low", $K$4, $A4528, $K$6,$K$10,,$K$8,$K$12)</f>
        <v>5953.75</v>
      </c>
      <c r="F4528" s="9">
        <f>RTD("cqg.rtd",,"StudyData", $K$2, "BAR", "", "Close", $K$4, $A4528, $K$6,$K$10,,$K$8,$K$12)</f>
        <v>5955.25</v>
      </c>
      <c r="G4528" s="8">
        <f>RTD("cqg.rtd",,"StudyData",$K$2, "Vol", "Highlight=Total Trades,VolType=Exchange,CoCType=Auto", "Vol",$K$4,A4528,"ALL",,,"TRUE","T")</f>
        <v>412</v>
      </c>
      <c r="H4528" s="9">
        <f xml:space="preserve"> RTD("cqg.rtd",,"StudyData", "RSI("&amp;$K$2&amp;",InputChoice:=Close,Period:=14)", "Bar", "", "Close", $K$4,A4528, "all", "", "","FALSE","T")</f>
        <v>57.109084903944023</v>
      </c>
      <c r="P4528" s="7">
        <f xml:space="preserve"> RTD("cqg.rtd",,"StudyData", $K$2, "BAR", "", "Time", $K$4,$Q4528,$K$6,$K$10, "","False","T")</f>
        <v>45797.819444444445</v>
      </c>
      <c r="Q4528" s="1">
        <f t="shared" si="141"/>
        <v>-4526</v>
      </c>
    </row>
    <row r="4529" spans="1:17" x14ac:dyDescent="0.25">
      <c r="A4529" s="6">
        <f t="shared" si="140"/>
        <v>-4527</v>
      </c>
      <c r="B4529" s="7">
        <f xml:space="preserve"> RTD("cqg.rtd",,"StudyData","TYA", "BAR", "", "Time",$K$4,$A4529,"ALL",, "","False","T")</f>
        <v>45797.815972222219</v>
      </c>
      <c r="C4529" s="9">
        <f>RTD("cqg.rtd",,"StudyData", $K$2, "BAR", "", "Open", $K$4, $A4529, $K$6,$K$10,,$K$8,K$12)</f>
        <v>5955.75</v>
      </c>
      <c r="D4529" s="9">
        <f>RTD("cqg.rtd",,"StudyData", $K$2, "BAR", "", "High", $K$4, $A4529, $K$6,$K$10,,$K$8,$K$12)</f>
        <v>5957.25</v>
      </c>
      <c r="E4529" s="9">
        <f>RTD("cqg.rtd",,"StudyData", $K$2, "BAR", "", "Low", $K$4, $A4529, $K$6,$K$10,,$K$8,$K$12)</f>
        <v>5955</v>
      </c>
      <c r="F4529" s="9">
        <f>RTD("cqg.rtd",,"StudyData", $K$2, "BAR", "", "Close", $K$4, $A4529, $K$6,$K$10,,$K$8,$K$12)</f>
        <v>5956.5</v>
      </c>
      <c r="G4529" s="8">
        <f>RTD("cqg.rtd",,"StudyData",$K$2, "Vol", "Highlight=Total Trades,VolType=Exchange,CoCType=Auto", "Vol",$K$4,A4529,"ALL",,,"TRUE","T")</f>
        <v>404</v>
      </c>
      <c r="H4529" s="9">
        <f xml:space="preserve"> RTD("cqg.rtd",,"StudyData", "RSI("&amp;$K$2&amp;",InputChoice:=Close,Period:=14)", "Bar", "", "Close", $K$4,A4529, "all", "", "","FALSE","T")</f>
        <v>60.479552581550372</v>
      </c>
      <c r="P4529" s="7">
        <f xml:space="preserve"> RTD("cqg.rtd",,"StudyData", $K$2, "BAR", "", "Time", $K$4,$Q4529,$K$6,$K$10, "","False","T")</f>
        <v>45797.815972222219</v>
      </c>
      <c r="Q4529" s="1">
        <f t="shared" si="141"/>
        <v>-4527</v>
      </c>
    </row>
    <row r="4530" spans="1:17" x14ac:dyDescent="0.25">
      <c r="A4530" s="6">
        <f t="shared" si="140"/>
        <v>-4528</v>
      </c>
      <c r="B4530" s="7">
        <f xml:space="preserve"> RTD("cqg.rtd",,"StudyData","TYA", "BAR", "", "Time",$K$4,$A4530,"ALL",, "","False","T")</f>
        <v>45797.8125</v>
      </c>
      <c r="C4530" s="9">
        <f>RTD("cqg.rtd",,"StudyData", $K$2, "BAR", "", "Open", $K$4, $A4530, $K$6,$K$10,,$K$8,K$12)</f>
        <v>5957</v>
      </c>
      <c r="D4530" s="9">
        <f>RTD("cqg.rtd",,"StudyData", $K$2, "BAR", "", "High", $K$4, $A4530, $K$6,$K$10,,$K$8,$K$12)</f>
        <v>5958.25</v>
      </c>
      <c r="E4530" s="9">
        <f>RTD("cqg.rtd",,"StudyData", $K$2, "BAR", "", "Low", $K$4, $A4530, $K$6,$K$10,,$K$8,$K$12)</f>
        <v>5955.25</v>
      </c>
      <c r="F4530" s="9">
        <f>RTD("cqg.rtd",,"StudyData", $K$2, "BAR", "", "Close", $K$4, $A4530, $K$6,$K$10,,$K$8,$K$12)</f>
        <v>5955.5</v>
      </c>
      <c r="G4530" s="8">
        <f>RTD("cqg.rtd",,"StudyData",$K$2, "Vol", "Highlight=Total Trades,VolType=Exchange,CoCType=Auto", "Vol",$K$4,A4530,"ALL",,,"TRUE","T")</f>
        <v>900</v>
      </c>
      <c r="H4530" s="9">
        <f xml:space="preserve"> RTD("cqg.rtd",,"StudyData", "RSI("&amp;$K$2&amp;",InputChoice:=Close,Period:=14)", "Bar", "", "Close", $K$4,A4530, "all", "", "","FALSE","T")</f>
        <v>58.667451353842893</v>
      </c>
      <c r="P4530" s="7">
        <f xml:space="preserve"> RTD("cqg.rtd",,"StudyData", $K$2, "BAR", "", "Time", $K$4,$Q4530,$K$6,$K$10, "","False","T")</f>
        <v>45797.8125</v>
      </c>
      <c r="Q4530" s="1">
        <f t="shared" si="141"/>
        <v>-4528</v>
      </c>
    </row>
    <row r="4531" spans="1:17" x14ac:dyDescent="0.25">
      <c r="A4531" s="6">
        <f t="shared" si="140"/>
        <v>-4529</v>
      </c>
      <c r="B4531" s="7">
        <f xml:space="preserve"> RTD("cqg.rtd",,"StudyData","TYA", "BAR", "", "Time",$K$4,$A4531,"ALL",, "","False","T")</f>
        <v>45797.809027777781</v>
      </c>
      <c r="C4531" s="9">
        <f>RTD("cqg.rtd",,"StudyData", $K$2, "BAR", "", "Open", $K$4, $A4531, $K$6,$K$10,,$K$8,K$12)</f>
        <v>5955.25</v>
      </c>
      <c r="D4531" s="9">
        <f>RTD("cqg.rtd",,"StudyData", $K$2, "BAR", "", "High", $K$4, $A4531, $K$6,$K$10,,$K$8,$K$12)</f>
        <v>5957.5</v>
      </c>
      <c r="E4531" s="9">
        <f>RTD("cqg.rtd",,"StudyData", $K$2, "BAR", "", "Low", $K$4, $A4531, $K$6,$K$10,,$K$8,$K$12)</f>
        <v>5955</v>
      </c>
      <c r="F4531" s="9">
        <f>RTD("cqg.rtd",,"StudyData", $K$2, "BAR", "", "Close", $K$4, $A4531, $K$6,$K$10,,$K$8,$K$12)</f>
        <v>5956.75</v>
      </c>
      <c r="G4531" s="8">
        <f>RTD("cqg.rtd",,"StudyData",$K$2, "Vol", "Highlight=Total Trades,VolType=Exchange,CoCType=Auto", "Vol",$K$4,A4531,"ALL",,,"TRUE","T")</f>
        <v>566</v>
      </c>
      <c r="H4531" s="9">
        <f xml:space="preserve"> RTD("cqg.rtd",,"StudyData", "RSI("&amp;$K$2&amp;",InputChoice:=Close,Period:=14)", "Bar", "", "Close", $K$4,A4531, "all", "", "","FALSE","T")</f>
        <v>61.965330223244948</v>
      </c>
      <c r="P4531" s="7">
        <f xml:space="preserve"> RTD("cqg.rtd",,"StudyData", $K$2, "BAR", "", "Time", $K$4,$Q4531,$K$6,$K$10, "","False","T")</f>
        <v>45797.809027777781</v>
      </c>
      <c r="Q4531" s="1">
        <f t="shared" si="141"/>
        <v>-4529</v>
      </c>
    </row>
    <row r="4532" spans="1:17" x14ac:dyDescent="0.25">
      <c r="A4532" s="6">
        <f t="shared" si="140"/>
        <v>-4530</v>
      </c>
      <c r="B4532" s="7">
        <f xml:space="preserve"> RTD("cqg.rtd",,"StudyData","TYA", "BAR", "", "Time",$K$4,$A4532,"ALL",, "","False","T")</f>
        <v>45797.805555555555</v>
      </c>
      <c r="C4532" s="9">
        <f>RTD("cqg.rtd",,"StudyData", $K$2, "BAR", "", "Open", $K$4, $A4532, $K$6,$K$10,,$K$8,K$12)</f>
        <v>5950</v>
      </c>
      <c r="D4532" s="9">
        <f>RTD("cqg.rtd",,"StudyData", $K$2, "BAR", "", "High", $K$4, $A4532, $K$6,$K$10,,$K$8,$K$12)</f>
        <v>5955.5</v>
      </c>
      <c r="E4532" s="9">
        <f>RTD("cqg.rtd",,"StudyData", $K$2, "BAR", "", "Low", $K$4, $A4532, $K$6,$K$10,,$K$8,$K$12)</f>
        <v>5948.25</v>
      </c>
      <c r="F4532" s="9">
        <f>RTD("cqg.rtd",,"StudyData", $K$2, "BAR", "", "Close", $K$4, $A4532, $K$6,$K$10,,$K$8,$K$12)</f>
        <v>5955.25</v>
      </c>
      <c r="G4532" s="8">
        <f>RTD("cqg.rtd",,"StudyData",$K$2, "Vol", "Highlight=Total Trades,VolType=Exchange,CoCType=Auto", "Vol",$K$4,A4532,"ALL",,,"TRUE","T")</f>
        <v>931</v>
      </c>
      <c r="H4532" s="9">
        <f xml:space="preserve"> RTD("cqg.rtd",,"StudyData", "RSI("&amp;$K$2&amp;",InputChoice:=Close,Period:=14)", "Bar", "", "Close", $K$4,A4532, "all", "", "","FALSE","T")</f>
        <v>59.423736726704519</v>
      </c>
      <c r="P4532" s="7">
        <f xml:space="preserve"> RTD("cqg.rtd",,"StudyData", $K$2, "BAR", "", "Time", $K$4,$Q4532,$K$6,$K$10, "","False","T")</f>
        <v>45797.805555555555</v>
      </c>
      <c r="Q4532" s="1">
        <f t="shared" si="141"/>
        <v>-4530</v>
      </c>
    </row>
    <row r="4533" spans="1:17" x14ac:dyDescent="0.25">
      <c r="A4533" s="6">
        <f t="shared" si="140"/>
        <v>-4531</v>
      </c>
      <c r="B4533" s="7">
        <f xml:space="preserve"> RTD("cqg.rtd",,"StudyData","TYA", "BAR", "", "Time",$K$4,$A4533,"ALL",, "","False","T")</f>
        <v>45797.802083333336</v>
      </c>
      <c r="C4533" s="9">
        <f>RTD("cqg.rtd",,"StudyData", $K$2, "BAR", "", "Open", $K$4, $A4533, $K$6,$K$10,,$K$8,K$12)</f>
        <v>5951</v>
      </c>
      <c r="D4533" s="9">
        <f>RTD("cqg.rtd",,"StudyData", $K$2, "BAR", "", "High", $K$4, $A4533, $K$6,$K$10,,$K$8,$K$12)</f>
        <v>5953.5</v>
      </c>
      <c r="E4533" s="9">
        <f>RTD("cqg.rtd",,"StudyData", $K$2, "BAR", "", "Low", $K$4, $A4533, $K$6,$K$10,,$K$8,$K$12)</f>
        <v>5949.5</v>
      </c>
      <c r="F4533" s="9">
        <f>RTD("cqg.rtd",,"StudyData", $K$2, "BAR", "", "Close", $K$4, $A4533, $K$6,$K$10,,$K$8,$K$12)</f>
        <v>5950</v>
      </c>
      <c r="G4533" s="8">
        <f>RTD("cqg.rtd",,"StudyData",$K$2, "Vol", "Highlight=Total Trades,VolType=Exchange,CoCType=Auto", "Vol",$K$4,A4533,"ALL",,,"TRUE","T")</f>
        <v>475</v>
      </c>
      <c r="H4533" s="9">
        <f xml:space="preserve"> RTD("cqg.rtd",,"StudyData", "RSI("&amp;$K$2&amp;",InputChoice:=Close,Period:=14)", "Bar", "", "Close", $K$4,A4533, "all", "", "","FALSE","T")</f>
        <v>48.166879531743412</v>
      </c>
      <c r="P4533" s="7">
        <f xml:space="preserve"> RTD("cqg.rtd",,"StudyData", $K$2, "BAR", "", "Time", $K$4,$Q4533,$K$6,$K$10, "","False","T")</f>
        <v>45797.802083333336</v>
      </c>
      <c r="Q4533" s="1">
        <f t="shared" si="141"/>
        <v>-4531</v>
      </c>
    </row>
    <row r="4534" spans="1:17" x14ac:dyDescent="0.25">
      <c r="A4534" s="6">
        <f t="shared" si="140"/>
        <v>-4532</v>
      </c>
      <c r="B4534" s="7">
        <f xml:space="preserve"> RTD("cqg.rtd",,"StudyData","TYA", "BAR", "", "Time",$K$4,$A4534,"ALL",, "","False","T")</f>
        <v>45797.798611111109</v>
      </c>
      <c r="C4534" s="9">
        <f>RTD("cqg.rtd",,"StudyData", $K$2, "BAR", "", "Open", $K$4, $A4534, $K$6,$K$10,,$K$8,K$12)</f>
        <v>5951.5</v>
      </c>
      <c r="D4534" s="9">
        <f>RTD("cqg.rtd",,"StudyData", $K$2, "BAR", "", "High", $K$4, $A4534, $K$6,$K$10,,$K$8,$K$12)</f>
        <v>5952.75</v>
      </c>
      <c r="E4534" s="9">
        <f>RTD("cqg.rtd",,"StudyData", $K$2, "BAR", "", "Low", $K$4, $A4534, $K$6,$K$10,,$K$8,$K$12)</f>
        <v>5951.25</v>
      </c>
      <c r="F4534" s="9">
        <f>RTD("cqg.rtd",,"StudyData", $K$2, "BAR", "", "Close", $K$4, $A4534, $K$6,$K$10,,$K$8,$K$12)</f>
        <v>5951.25</v>
      </c>
      <c r="G4534" s="8">
        <f>RTD("cqg.rtd",,"StudyData",$K$2, "Vol", "Highlight=Total Trades,VolType=Exchange,CoCType=Auto", "Vol",$K$4,A4534,"ALL",,,"TRUE","T")</f>
        <v>273</v>
      </c>
      <c r="H4534" s="9">
        <f xml:space="preserve"> RTD("cqg.rtd",,"StudyData", "RSI("&amp;$K$2&amp;",InputChoice:=Close,Period:=14)", "Bar", "", "Close", $K$4,A4534, "all", "", "","FALSE","T")</f>
        <v>51.314259676557256</v>
      </c>
      <c r="P4534" s="7">
        <f xml:space="preserve"> RTD("cqg.rtd",,"StudyData", $K$2, "BAR", "", "Time", $K$4,$Q4534,$K$6,$K$10, "","False","T")</f>
        <v>45797.798611111109</v>
      </c>
      <c r="Q4534" s="1">
        <f t="shared" si="141"/>
        <v>-4532</v>
      </c>
    </row>
    <row r="4535" spans="1:17" x14ac:dyDescent="0.25">
      <c r="A4535" s="6">
        <f t="shared" si="140"/>
        <v>-4533</v>
      </c>
      <c r="B4535" s="7">
        <f xml:space="preserve"> RTD("cqg.rtd",,"StudyData","TYA", "BAR", "", "Time",$K$4,$A4535,"ALL",, "","False","T")</f>
        <v>45797.795138888891</v>
      </c>
      <c r="C4535" s="9">
        <f>RTD("cqg.rtd",,"StudyData", $K$2, "BAR", "", "Open", $K$4, $A4535, $K$6,$K$10,,$K$8,K$12)</f>
        <v>5954.25</v>
      </c>
      <c r="D4535" s="9">
        <f>RTD("cqg.rtd",,"StudyData", $K$2, "BAR", "", "High", $K$4, $A4535, $K$6,$K$10,,$K$8,$K$12)</f>
        <v>5954.25</v>
      </c>
      <c r="E4535" s="9">
        <f>RTD("cqg.rtd",,"StudyData", $K$2, "BAR", "", "Low", $K$4, $A4535, $K$6,$K$10,,$K$8,$K$12)</f>
        <v>5949.5</v>
      </c>
      <c r="F4535" s="9">
        <f>RTD("cqg.rtd",,"StudyData", $K$2, "BAR", "", "Close", $K$4, $A4535, $K$6,$K$10,,$K$8,$K$12)</f>
        <v>5951.25</v>
      </c>
      <c r="G4535" s="8">
        <f>RTD("cqg.rtd",,"StudyData",$K$2, "Vol", "Highlight=Total Trades,VolType=Exchange,CoCType=Auto", "Vol",$K$4,A4535,"ALL",,,"TRUE","T")</f>
        <v>561</v>
      </c>
      <c r="H4535" s="9">
        <f xml:space="preserve"> RTD("cqg.rtd",,"StudyData", "RSI("&amp;$K$2&amp;",InputChoice:=Close,Period:=14)", "Bar", "", "Close", $K$4,A4535, "all", "", "","FALSE","T")</f>
        <v>51.314259676557256</v>
      </c>
      <c r="P4535" s="7">
        <f xml:space="preserve"> RTD("cqg.rtd",,"StudyData", $K$2, "BAR", "", "Time", $K$4,$Q4535,$K$6,$K$10, "","False","T")</f>
        <v>45797.795138888891</v>
      </c>
      <c r="Q4535" s="1">
        <f t="shared" si="141"/>
        <v>-4533</v>
      </c>
    </row>
    <row r="4536" spans="1:17" x14ac:dyDescent="0.25">
      <c r="A4536" s="6">
        <f t="shared" si="140"/>
        <v>-4534</v>
      </c>
      <c r="B4536" s="7">
        <f xml:space="preserve"> RTD("cqg.rtd",,"StudyData","TYA", "BAR", "", "Time",$K$4,$A4536,"ALL",, "","False","T")</f>
        <v>45797.791666666664</v>
      </c>
      <c r="C4536" s="9">
        <f>RTD("cqg.rtd",,"StudyData", $K$2, "BAR", "", "Open", $K$4, $A4536, $K$6,$K$10,,$K$8,K$12)</f>
        <v>5955</v>
      </c>
      <c r="D4536" s="9">
        <f>RTD("cqg.rtd",,"StudyData", $K$2, "BAR", "", "High", $K$4, $A4536, $K$6,$K$10,,$K$8,$K$12)</f>
        <v>5955.5</v>
      </c>
      <c r="E4536" s="9">
        <f>RTD("cqg.rtd",,"StudyData", $K$2, "BAR", "", "Low", $K$4, $A4536, $K$6,$K$10,,$K$8,$K$12)</f>
        <v>5954</v>
      </c>
      <c r="F4536" s="9">
        <f>RTD("cqg.rtd",,"StudyData", $K$2, "BAR", "", "Close", $K$4, $A4536, $K$6,$K$10,,$K$8,$K$12)</f>
        <v>5954.5</v>
      </c>
      <c r="G4536" s="8">
        <f>RTD("cqg.rtd",,"StudyData",$K$2, "Vol", "Highlight=Total Trades,VolType=Exchange,CoCType=Auto", "Vol",$K$4,A4536,"ALL",,,"TRUE","T")</f>
        <v>570</v>
      </c>
      <c r="H4536" s="9">
        <f xml:space="preserve"> RTD("cqg.rtd",,"StudyData", "RSI("&amp;$K$2&amp;",InputChoice:=Close,Period:=14)", "Bar", "", "Close", $K$4,A4536, "all", "", "","FALSE","T")</f>
        <v>60.121372425644111</v>
      </c>
      <c r="P4536" s="7">
        <f xml:space="preserve"> RTD("cqg.rtd",,"StudyData", $K$2, "BAR", "", "Time", $K$4,$Q4536,$K$6,$K$10, "","False","T")</f>
        <v>45797.791666666664</v>
      </c>
      <c r="Q4536" s="1">
        <f t="shared" si="141"/>
        <v>-4534</v>
      </c>
    </row>
    <row r="4537" spans="1:17" x14ac:dyDescent="0.25">
      <c r="A4537" s="6">
        <f t="shared" si="140"/>
        <v>-4535</v>
      </c>
      <c r="B4537" s="7">
        <f xml:space="preserve"> RTD("cqg.rtd",,"StudyData","TYA", "BAR", "", "Time",$K$4,$A4537,"ALL",, "","False","T")</f>
        <v>45797.788194444445</v>
      </c>
      <c r="C4537" s="9">
        <f>RTD("cqg.rtd",,"StudyData", $K$2, "BAR", "", "Open", $K$4, $A4537, $K$6,$K$10,,$K$8,K$12)</f>
        <v>5952.25</v>
      </c>
      <c r="D4537" s="9">
        <f>RTD("cqg.rtd",,"StudyData", $K$2, "BAR", "", "High", $K$4, $A4537, $K$6,$K$10,,$K$8,$K$12)</f>
        <v>5955</v>
      </c>
      <c r="E4537" s="9">
        <f>RTD("cqg.rtd",,"StudyData", $K$2, "BAR", "", "Low", $K$4, $A4537, $K$6,$K$10,,$K$8,$K$12)</f>
        <v>5952</v>
      </c>
      <c r="F4537" s="9">
        <f>RTD("cqg.rtd",,"StudyData", $K$2, "BAR", "", "Close", $K$4, $A4537, $K$6,$K$10,,$K$8,$K$12)</f>
        <v>5955</v>
      </c>
      <c r="G4537" s="8">
        <f>RTD("cqg.rtd",,"StudyData",$K$2, "Vol", "Highlight=Total Trades,VolType=Exchange,CoCType=Auto", "Vol",$K$4,A4537,"ALL",,,"TRUE","T")</f>
        <v>309</v>
      </c>
      <c r="H4537" s="9">
        <f xml:space="preserve"> RTD("cqg.rtd",,"StudyData", "RSI("&amp;$K$2&amp;",InputChoice:=Close,Period:=14)", "Bar", "", "Close", $K$4,A4537, "all", "", "","FALSE","T")</f>
        <v>61.632521767644292</v>
      </c>
      <c r="P4537" s="7">
        <f xml:space="preserve"> RTD("cqg.rtd",,"StudyData", $K$2, "BAR", "", "Time", $K$4,$Q4537,$K$6,$K$10, "","False","T")</f>
        <v>45797.788194444445</v>
      </c>
      <c r="Q4537" s="1">
        <f t="shared" si="141"/>
        <v>-4535</v>
      </c>
    </row>
    <row r="4538" spans="1:17" x14ac:dyDescent="0.25">
      <c r="A4538" s="6">
        <f t="shared" si="140"/>
        <v>-4536</v>
      </c>
      <c r="B4538" s="7">
        <f xml:space="preserve"> RTD("cqg.rtd",,"StudyData","TYA", "BAR", "", "Time",$K$4,$A4538,"ALL",, "","False","T")</f>
        <v>45797.784722222219</v>
      </c>
      <c r="C4538" s="9">
        <f>RTD("cqg.rtd",,"StudyData", $K$2, "BAR", "", "Open", $K$4, $A4538, $K$6,$K$10,,$K$8,K$12)</f>
        <v>5950.5</v>
      </c>
      <c r="D4538" s="9">
        <f>RTD("cqg.rtd",,"StudyData", $K$2, "BAR", "", "High", $K$4, $A4538, $K$6,$K$10,,$K$8,$K$12)</f>
        <v>5953</v>
      </c>
      <c r="E4538" s="9">
        <f>RTD("cqg.rtd",,"StudyData", $K$2, "BAR", "", "Low", $K$4, $A4538, $K$6,$K$10,,$K$8,$K$12)</f>
        <v>5950.5</v>
      </c>
      <c r="F4538" s="9">
        <f>RTD("cqg.rtd",,"StudyData", $K$2, "BAR", "", "Close", $K$4, $A4538, $K$6,$K$10,,$K$8,$K$12)</f>
        <v>5952.25</v>
      </c>
      <c r="G4538" s="8">
        <f>RTD("cqg.rtd",,"StudyData",$K$2, "Vol", "Highlight=Total Trades,VolType=Exchange,CoCType=Auto", "Vol",$K$4,A4538,"ALL",,,"TRUE","T")</f>
        <v>306</v>
      </c>
      <c r="H4538" s="9">
        <f xml:space="preserve"> RTD("cqg.rtd",,"StudyData", "RSI("&amp;$K$2&amp;",InputChoice:=Close,Period:=14)", "Bar", "", "Close", $K$4,A4538, "all", "", "","FALSE","T")</f>
        <v>55.982025967553895</v>
      </c>
      <c r="P4538" s="7">
        <f xml:space="preserve"> RTD("cqg.rtd",,"StudyData", $K$2, "BAR", "", "Time", $K$4,$Q4538,$K$6,$K$10, "","False","T")</f>
        <v>45797.784722222219</v>
      </c>
      <c r="Q4538" s="1">
        <f t="shared" si="141"/>
        <v>-4536</v>
      </c>
    </row>
    <row r="4539" spans="1:17" x14ac:dyDescent="0.25">
      <c r="A4539" s="6">
        <f t="shared" si="140"/>
        <v>-4537</v>
      </c>
      <c r="B4539" s="7">
        <f xml:space="preserve"> RTD("cqg.rtd",,"StudyData","TYA", "BAR", "", "Time",$K$4,$A4539,"ALL",, "","False","T")</f>
        <v>45797.78125</v>
      </c>
      <c r="C4539" s="9">
        <f>RTD("cqg.rtd",,"StudyData", $K$2, "BAR", "", "Open", $K$4, $A4539, $K$6,$K$10,,$K$8,K$12)</f>
        <v>5949.75</v>
      </c>
      <c r="D4539" s="9">
        <f>RTD("cqg.rtd",,"StudyData", $K$2, "BAR", "", "High", $K$4, $A4539, $K$6,$K$10,,$K$8,$K$12)</f>
        <v>5951.25</v>
      </c>
      <c r="E4539" s="9">
        <f>RTD("cqg.rtd",,"StudyData", $K$2, "BAR", "", "Low", $K$4, $A4539, $K$6,$K$10,,$K$8,$K$12)</f>
        <v>5949.25</v>
      </c>
      <c r="F4539" s="9">
        <f>RTD("cqg.rtd",,"StudyData", $K$2, "BAR", "", "Close", $K$4, $A4539, $K$6,$K$10,,$K$8,$K$12)</f>
        <v>5950.25</v>
      </c>
      <c r="G4539" s="8">
        <f>RTD("cqg.rtd",,"StudyData",$K$2, "Vol", "Highlight=Total Trades,VolType=Exchange,CoCType=Auto", "Vol",$K$4,A4539,"ALL",,,"TRUE","T")</f>
        <v>301</v>
      </c>
      <c r="H4539" s="9">
        <f xml:space="preserve"> RTD("cqg.rtd",,"StudyData", "RSI("&amp;$K$2&amp;",InputChoice:=Close,Period:=14)", "Bar", "", "Close", $K$4,A4539, "all", "", "","FALSE","T")</f>
        <v>51.120623501385772</v>
      </c>
      <c r="P4539" s="7">
        <f xml:space="preserve"> RTD("cqg.rtd",,"StudyData", $K$2, "BAR", "", "Time", $K$4,$Q4539,$K$6,$K$10, "","False","T")</f>
        <v>45797.78125</v>
      </c>
      <c r="Q4539" s="1">
        <f t="shared" si="141"/>
        <v>-4537</v>
      </c>
    </row>
    <row r="4540" spans="1:17" x14ac:dyDescent="0.25">
      <c r="A4540" s="6">
        <f t="shared" si="140"/>
        <v>-4538</v>
      </c>
      <c r="B4540" s="7">
        <f xml:space="preserve"> RTD("cqg.rtd",,"StudyData","TYA", "BAR", "", "Time",$K$4,$A4540,"ALL",, "","False","T")</f>
        <v>45797.777777777781</v>
      </c>
      <c r="C4540" s="9">
        <f>RTD("cqg.rtd",,"StudyData", $K$2, "BAR", "", "Open", $K$4, $A4540, $K$6,$K$10,,$K$8,K$12)</f>
        <v>5950.25</v>
      </c>
      <c r="D4540" s="9">
        <f>RTD("cqg.rtd",,"StudyData", $K$2, "BAR", "", "High", $K$4, $A4540, $K$6,$K$10,,$K$8,$K$12)</f>
        <v>5950.25</v>
      </c>
      <c r="E4540" s="9">
        <f>RTD("cqg.rtd",,"StudyData", $K$2, "BAR", "", "Low", $K$4, $A4540, $K$6,$K$10,,$K$8,$K$12)</f>
        <v>5949</v>
      </c>
      <c r="F4540" s="9">
        <f>RTD("cqg.rtd",,"StudyData", $K$2, "BAR", "", "Close", $K$4, $A4540, $K$6,$K$10,,$K$8,$K$12)</f>
        <v>5949.75</v>
      </c>
      <c r="G4540" s="8">
        <f>RTD("cqg.rtd",,"StudyData",$K$2, "Vol", "Highlight=Total Trades,VolType=Exchange,CoCType=Auto", "Vol",$K$4,A4540,"ALL",,,"TRUE","T")</f>
        <v>135</v>
      </c>
      <c r="H4540" s="9">
        <f xml:space="preserve"> RTD("cqg.rtd",,"StudyData", "RSI("&amp;$K$2&amp;",InputChoice:=Close,Period:=14)", "Bar", "", "Close", $K$4,A4540, "all", "", "","FALSE","T")</f>
        <v>49.834471662696878</v>
      </c>
      <c r="P4540" s="7">
        <f xml:space="preserve"> RTD("cqg.rtd",,"StudyData", $K$2, "BAR", "", "Time", $K$4,$Q4540,$K$6,$K$10, "","False","T")</f>
        <v>45797.777777777781</v>
      </c>
      <c r="Q4540" s="1">
        <f t="shared" si="141"/>
        <v>-4538</v>
      </c>
    </row>
    <row r="4541" spans="1:17" x14ac:dyDescent="0.25">
      <c r="A4541" s="6">
        <f t="shared" si="140"/>
        <v>-4539</v>
      </c>
      <c r="B4541" s="7">
        <f xml:space="preserve"> RTD("cqg.rtd",,"StudyData","TYA", "BAR", "", "Time",$K$4,$A4541,"ALL",, "","False","T")</f>
        <v>45797.774305555555</v>
      </c>
      <c r="C4541" s="9">
        <f>RTD("cqg.rtd",,"StudyData", $K$2, "BAR", "", "Open", $K$4, $A4541, $K$6,$K$10,,$K$8,K$12)</f>
        <v>5951</v>
      </c>
      <c r="D4541" s="9">
        <f>RTD("cqg.rtd",,"StudyData", $K$2, "BAR", "", "High", $K$4, $A4541, $K$6,$K$10,,$K$8,$K$12)</f>
        <v>5952.25</v>
      </c>
      <c r="E4541" s="9">
        <f>RTD("cqg.rtd",,"StudyData", $K$2, "BAR", "", "Low", $K$4, $A4541, $K$6,$K$10,,$K$8,$K$12)</f>
        <v>5949.75</v>
      </c>
      <c r="F4541" s="9">
        <f>RTD("cqg.rtd",,"StudyData", $K$2, "BAR", "", "Close", $K$4, $A4541, $K$6,$K$10,,$K$8,$K$12)</f>
        <v>5950.5</v>
      </c>
      <c r="G4541" s="8">
        <f>RTD("cqg.rtd",,"StudyData",$K$2, "Vol", "Highlight=Total Trades,VolType=Exchange,CoCType=Auto", "Vol",$K$4,A4541,"ALL",,,"TRUE","T")</f>
        <v>400</v>
      </c>
      <c r="H4541" s="9">
        <f xml:space="preserve"> RTD("cqg.rtd",,"StudyData", "RSI("&amp;$K$2&amp;",InputChoice:=Close,Period:=14)", "Bar", "", "Close", $K$4,A4541, "all", "", "","FALSE","T")</f>
        <v>51.730386767612963</v>
      </c>
      <c r="P4541" s="7">
        <f xml:space="preserve"> RTD("cqg.rtd",,"StudyData", $K$2, "BAR", "", "Time", $K$4,$Q4541,$K$6,$K$10, "","False","T")</f>
        <v>45797.774305555555</v>
      </c>
      <c r="Q4541" s="1">
        <f t="shared" si="141"/>
        <v>-4539</v>
      </c>
    </row>
    <row r="4542" spans="1:17" x14ac:dyDescent="0.25">
      <c r="A4542" s="6">
        <f t="shared" si="140"/>
        <v>-4540</v>
      </c>
      <c r="B4542" s="7">
        <f xml:space="preserve"> RTD("cqg.rtd",,"StudyData","TYA", "BAR", "", "Time",$K$4,$A4542,"ALL",, "","False","T")</f>
        <v>45797.770833333336</v>
      </c>
      <c r="C4542" s="9">
        <f>RTD("cqg.rtd",,"StudyData", $K$2, "BAR", "", "Open", $K$4, $A4542, $K$6,$K$10,,$K$8,K$12)</f>
        <v>5951.5</v>
      </c>
      <c r="D4542" s="9">
        <f>RTD("cqg.rtd",,"StudyData", $K$2, "BAR", "", "High", $K$4, $A4542, $K$6,$K$10,,$K$8,$K$12)</f>
        <v>5952</v>
      </c>
      <c r="E4542" s="9">
        <f>RTD("cqg.rtd",,"StudyData", $K$2, "BAR", "", "Low", $K$4, $A4542, $K$6,$K$10,,$K$8,$K$12)</f>
        <v>5950.75</v>
      </c>
      <c r="F4542" s="9">
        <f>RTD("cqg.rtd",,"StudyData", $K$2, "BAR", "", "Close", $K$4, $A4542, $K$6,$K$10,,$K$8,$K$12)</f>
        <v>5951</v>
      </c>
      <c r="G4542" s="8">
        <f>RTD("cqg.rtd",,"StudyData",$K$2, "Vol", "Highlight=Total Trades,VolType=Exchange,CoCType=Auto", "Vol",$K$4,A4542,"ALL",,,"TRUE","T")</f>
        <v>179</v>
      </c>
      <c r="H4542" s="9">
        <f xml:space="preserve"> RTD("cqg.rtd",,"StudyData", "RSI("&amp;$K$2&amp;",InputChoice:=Close,Period:=14)", "Bar", "", "Close", $K$4,A4542, "all", "", "","FALSE","T")</f>
        <v>52.97808435827708</v>
      </c>
      <c r="P4542" s="7">
        <f xml:space="preserve"> RTD("cqg.rtd",,"StudyData", $K$2, "BAR", "", "Time", $K$4,$Q4542,$K$6,$K$10, "","False","T")</f>
        <v>45797.770833333336</v>
      </c>
      <c r="Q4542" s="1">
        <f t="shared" si="141"/>
        <v>-4540</v>
      </c>
    </row>
    <row r="4543" spans="1:17" x14ac:dyDescent="0.25">
      <c r="A4543" s="6">
        <f t="shared" si="140"/>
        <v>-4541</v>
      </c>
      <c r="B4543" s="7">
        <f xml:space="preserve"> RTD("cqg.rtd",,"StudyData","TYA", "BAR", "", "Time",$K$4,$A4543,"ALL",, "","False","T")</f>
        <v>45797.767361111109</v>
      </c>
      <c r="C4543" s="9">
        <f>RTD("cqg.rtd",,"StudyData", $K$2, "BAR", "", "Open", $K$4, $A4543, $K$6,$K$10,,$K$8,K$12)</f>
        <v>5951.25</v>
      </c>
      <c r="D4543" s="9">
        <f>RTD("cqg.rtd",,"StudyData", $K$2, "BAR", "", "High", $K$4, $A4543, $K$6,$K$10,,$K$8,$K$12)</f>
        <v>5951.75</v>
      </c>
      <c r="E4543" s="9">
        <f>RTD("cqg.rtd",,"StudyData", $K$2, "BAR", "", "Low", $K$4, $A4543, $K$6,$K$10,,$K$8,$K$12)</f>
        <v>5950.75</v>
      </c>
      <c r="F4543" s="9">
        <f>RTD("cqg.rtd",,"StudyData", $K$2, "BAR", "", "Close", $K$4, $A4543, $K$6,$K$10,,$K$8,$K$12)</f>
        <v>5951.5</v>
      </c>
      <c r="G4543" s="8">
        <f>RTD("cqg.rtd",,"StudyData",$K$2, "Vol", "Highlight=Total Trades,VolType=Exchange,CoCType=Auto", "Vol",$K$4,A4543,"ALL",,,"TRUE","T")</f>
        <v>256</v>
      </c>
      <c r="H4543" s="9">
        <f xml:space="preserve"> RTD("cqg.rtd",,"StudyData", "RSI("&amp;$K$2&amp;",InputChoice:=Close,Period:=14)", "Bar", "", "Close", $K$4,A4543, "all", "", "","FALSE","T")</f>
        <v>54.19178729360948</v>
      </c>
      <c r="P4543" s="7">
        <f xml:space="preserve"> RTD("cqg.rtd",,"StudyData", $K$2, "BAR", "", "Time", $K$4,$Q4543,$K$6,$K$10, "","False","T")</f>
        <v>45797.767361111109</v>
      </c>
      <c r="Q4543" s="1">
        <f t="shared" si="141"/>
        <v>-4541</v>
      </c>
    </row>
    <row r="4544" spans="1:17" x14ac:dyDescent="0.25">
      <c r="A4544" s="6">
        <f t="shared" si="140"/>
        <v>-4542</v>
      </c>
      <c r="B4544" s="7">
        <f xml:space="preserve"> RTD("cqg.rtd",,"StudyData","TYA", "BAR", "", "Time",$K$4,$A4544,"ALL",, "","False","T")</f>
        <v>45797.763888888891</v>
      </c>
      <c r="C4544" s="9">
        <f>RTD("cqg.rtd",,"StudyData", $K$2, "BAR", "", "Open", $K$4, $A4544, $K$6,$K$10,,$K$8,K$12)</f>
        <v>5951.75</v>
      </c>
      <c r="D4544" s="9">
        <f>RTD("cqg.rtd",,"StudyData", $K$2, "BAR", "", "High", $K$4, $A4544, $K$6,$K$10,,$K$8,$K$12)</f>
        <v>5952.75</v>
      </c>
      <c r="E4544" s="9">
        <f>RTD("cqg.rtd",,"StudyData", $K$2, "BAR", "", "Low", $K$4, $A4544, $K$6,$K$10,,$K$8,$K$12)</f>
        <v>5951</v>
      </c>
      <c r="F4544" s="9">
        <f>RTD("cqg.rtd",,"StudyData", $K$2, "BAR", "", "Close", $K$4, $A4544, $K$6,$K$10,,$K$8,$K$12)</f>
        <v>5951.5</v>
      </c>
      <c r="G4544" s="8">
        <f>RTD("cqg.rtd",,"StudyData",$K$2, "Vol", "Highlight=Total Trades,VolType=Exchange,CoCType=Auto", "Vol",$K$4,A4544,"ALL",,,"TRUE","T")</f>
        <v>262</v>
      </c>
      <c r="H4544" s="9">
        <f xml:space="preserve"> RTD("cqg.rtd",,"StudyData", "RSI("&amp;$K$2&amp;",InputChoice:=Close,Period:=14)", "Bar", "", "Close", $K$4,A4544, "all", "", "","FALSE","T")</f>
        <v>54.19178729360948</v>
      </c>
      <c r="P4544" s="7">
        <f xml:space="preserve"> RTD("cqg.rtd",,"StudyData", $K$2, "BAR", "", "Time", $K$4,$Q4544,$K$6,$K$10, "","False","T")</f>
        <v>45797.763888888891</v>
      </c>
      <c r="Q4544" s="1">
        <f t="shared" si="141"/>
        <v>-4542</v>
      </c>
    </row>
    <row r="4545" spans="1:17" x14ac:dyDescent="0.25">
      <c r="A4545" s="6">
        <f t="shared" si="140"/>
        <v>-4543</v>
      </c>
      <c r="B4545" s="7">
        <f xml:space="preserve"> RTD("cqg.rtd",,"StudyData","TYA", "BAR", "", "Time",$K$4,$A4545,"ALL",, "","False","T")</f>
        <v>45797.760416666664</v>
      </c>
      <c r="C4545" s="9">
        <f>RTD("cqg.rtd",,"StudyData", $K$2, "BAR", "", "Open", $K$4, $A4545, $K$6,$K$10,,$K$8,K$12)</f>
        <v>5952.25</v>
      </c>
      <c r="D4545" s="9">
        <f>RTD("cqg.rtd",,"StudyData", $K$2, "BAR", "", "High", $K$4, $A4545, $K$6,$K$10,,$K$8,$K$12)</f>
        <v>5953</v>
      </c>
      <c r="E4545" s="9">
        <f>RTD("cqg.rtd",,"StudyData", $K$2, "BAR", "", "Low", $K$4, $A4545, $K$6,$K$10,,$K$8,$K$12)</f>
        <v>5951.5</v>
      </c>
      <c r="F4545" s="9">
        <f>RTD("cqg.rtd",,"StudyData", $K$2, "BAR", "", "Close", $K$4, $A4545, $K$6,$K$10,,$K$8,$K$12)</f>
        <v>5951.75</v>
      </c>
      <c r="G4545" s="8">
        <f>RTD("cqg.rtd",,"StudyData",$K$2, "Vol", "Highlight=Total Trades,VolType=Exchange,CoCType=Auto", "Vol",$K$4,A4545,"ALL",,,"TRUE","T")</f>
        <v>222</v>
      </c>
      <c r="H4545" s="9">
        <f xml:space="preserve"> RTD("cqg.rtd",,"StudyData", "RSI("&amp;$K$2&amp;",InputChoice:=Close,Period:=14)", "Bar", "", "Close", $K$4,A4545, "all", "", "","FALSE","T")</f>
        <v>54.732368611267425</v>
      </c>
      <c r="P4545" s="7">
        <f xml:space="preserve"> RTD("cqg.rtd",,"StudyData", $K$2, "BAR", "", "Time", $K$4,$Q4545,$K$6,$K$10, "","False","T")</f>
        <v>45797.760416666664</v>
      </c>
      <c r="Q4545" s="1">
        <f t="shared" si="141"/>
        <v>-4543</v>
      </c>
    </row>
    <row r="4546" spans="1:17" x14ac:dyDescent="0.25">
      <c r="A4546" s="6">
        <f t="shared" si="140"/>
        <v>-4544</v>
      </c>
      <c r="B4546" s="7">
        <f xml:space="preserve"> RTD("cqg.rtd",,"StudyData","TYA", "BAR", "", "Time",$K$4,$A4546,"ALL",, "","False","T")</f>
        <v>45797.756944444445</v>
      </c>
      <c r="C4546" s="9">
        <f>RTD("cqg.rtd",,"StudyData", $K$2, "BAR", "", "Open", $K$4, $A4546, $K$6,$K$10,,$K$8,K$12)</f>
        <v>5952.25</v>
      </c>
      <c r="D4546" s="9">
        <f>RTD("cqg.rtd",,"StudyData", $K$2, "BAR", "", "High", $K$4, $A4546, $K$6,$K$10,,$K$8,$K$12)</f>
        <v>5953.25</v>
      </c>
      <c r="E4546" s="9">
        <f>RTD("cqg.rtd",,"StudyData", $K$2, "BAR", "", "Low", $K$4, $A4546, $K$6,$K$10,,$K$8,$K$12)</f>
        <v>5952</v>
      </c>
      <c r="F4546" s="9">
        <f>RTD("cqg.rtd",,"StudyData", $K$2, "BAR", "", "Close", $K$4, $A4546, $K$6,$K$10,,$K$8,$K$12)</f>
        <v>5952.5</v>
      </c>
      <c r="G4546" s="8">
        <f>RTD("cqg.rtd",,"StudyData",$K$2, "Vol", "Highlight=Total Trades,VolType=Exchange,CoCType=Auto", "Vol",$K$4,A4546,"ALL",,,"TRUE","T")</f>
        <v>231</v>
      </c>
      <c r="H4546" s="9">
        <f xml:space="preserve"> RTD("cqg.rtd",,"StudyData", "RSI("&amp;$K$2&amp;",InputChoice:=Close,Period:=14)", "Bar", "", "Close", $K$4,A4546, "all", "", "","FALSE","T")</f>
        <v>56.296767830745274</v>
      </c>
      <c r="P4546" s="7">
        <f xml:space="preserve"> RTD("cqg.rtd",,"StudyData", $K$2, "BAR", "", "Time", $K$4,$Q4546,$K$6,$K$10, "","False","T")</f>
        <v>45797.756944444445</v>
      </c>
      <c r="Q4546" s="1">
        <f t="shared" si="141"/>
        <v>-4544</v>
      </c>
    </row>
    <row r="4547" spans="1:17" x14ac:dyDescent="0.25">
      <c r="A4547" s="6">
        <f t="shared" si="140"/>
        <v>-4545</v>
      </c>
      <c r="B4547" s="7">
        <f xml:space="preserve"> RTD("cqg.rtd",,"StudyData","TYA", "BAR", "", "Time",$K$4,$A4547,"ALL",, "","False","T")</f>
        <v>45797.753472222219</v>
      </c>
      <c r="C4547" s="9">
        <f>RTD("cqg.rtd",,"StudyData", $K$2, "BAR", "", "Open", $K$4, $A4547, $K$6,$K$10,,$K$8,K$12)</f>
        <v>5952</v>
      </c>
      <c r="D4547" s="9">
        <f>RTD("cqg.rtd",,"StudyData", $K$2, "BAR", "", "High", $K$4, $A4547, $K$6,$K$10,,$K$8,$K$12)</f>
        <v>5953</v>
      </c>
      <c r="E4547" s="9">
        <f>RTD("cqg.rtd",,"StudyData", $K$2, "BAR", "", "Low", $K$4, $A4547, $K$6,$K$10,,$K$8,$K$12)</f>
        <v>5951.75</v>
      </c>
      <c r="F4547" s="9">
        <f>RTD("cqg.rtd",,"StudyData", $K$2, "BAR", "", "Close", $K$4, $A4547, $K$6,$K$10,,$K$8,$K$12)</f>
        <v>5952.25</v>
      </c>
      <c r="G4547" s="8">
        <f>RTD("cqg.rtd",,"StudyData",$K$2, "Vol", "Highlight=Total Trades,VolType=Exchange,CoCType=Auto", "Vol",$K$4,A4547,"ALL",,,"TRUE","T")</f>
        <v>358</v>
      </c>
      <c r="H4547" s="9">
        <f xml:space="preserve"> RTD("cqg.rtd",,"StudyData", "RSI("&amp;$K$2&amp;",InputChoice:=Close,Period:=14)", "Bar", "", "Close", $K$4,A4547, "all", "", "","FALSE","T")</f>
        <v>55.906672924714854</v>
      </c>
      <c r="P4547" s="7">
        <f xml:space="preserve"> RTD("cqg.rtd",,"StudyData", $K$2, "BAR", "", "Time", $K$4,$Q4547,$K$6,$K$10, "","False","T")</f>
        <v>45797.753472222219</v>
      </c>
      <c r="Q4547" s="1">
        <f t="shared" si="141"/>
        <v>-4545</v>
      </c>
    </row>
    <row r="4548" spans="1:17" x14ac:dyDescent="0.25">
      <c r="A4548" s="6">
        <f t="shared" ref="A4548:A4611" si="142">A4547-1</f>
        <v>-4546</v>
      </c>
      <c r="B4548" s="7">
        <f xml:space="preserve"> RTD("cqg.rtd",,"StudyData","TYA", "BAR", "", "Time",$K$4,$A4548,"ALL",, "","False","T")</f>
        <v>45797.75</v>
      </c>
      <c r="C4548" s="9">
        <f>RTD("cqg.rtd",,"StudyData", $K$2, "BAR", "", "Open", $K$4, $A4548, $K$6,$K$10,,$K$8,K$12)</f>
        <v>5948</v>
      </c>
      <c r="D4548" s="9">
        <f>RTD("cqg.rtd",,"StudyData", $K$2, "BAR", "", "High", $K$4, $A4548, $K$6,$K$10,,$K$8,$K$12)</f>
        <v>5952.75</v>
      </c>
      <c r="E4548" s="9">
        <f>RTD("cqg.rtd",,"StudyData", $K$2, "BAR", "", "Low", $K$4, $A4548, $K$6,$K$10,,$K$8,$K$12)</f>
        <v>5947.25</v>
      </c>
      <c r="F4548" s="9">
        <f>RTD("cqg.rtd",,"StudyData", $K$2, "BAR", "", "Close", $K$4, $A4548, $K$6,$K$10,,$K$8,$K$12)</f>
        <v>5952</v>
      </c>
      <c r="G4548" s="8">
        <f>RTD("cqg.rtd",,"StudyData",$K$2, "Vol", "Highlight=Total Trades,VolType=Exchange,CoCType=Auto", "Vol",$K$4,A4548,"ALL",,,"TRUE","T")</f>
        <v>990</v>
      </c>
      <c r="H4548" s="9">
        <f xml:space="preserve"> RTD("cqg.rtd",,"StudyData", "RSI("&amp;$K$2&amp;",InputChoice:=Close,Period:=14)", "Bar", "", "Close", $K$4,A4548, "all", "", "","FALSE","T")</f>
        <v>55.538154228211937</v>
      </c>
      <c r="P4548" s="7">
        <f xml:space="preserve"> RTD("cqg.rtd",,"StudyData", $K$2, "BAR", "", "Time", $K$4,$Q4548,$K$6,$K$10, "","False","T")</f>
        <v>45797.75</v>
      </c>
      <c r="Q4548" s="1">
        <f t="shared" ref="Q4548:Q4611" si="143">Q4547-1</f>
        <v>-4546</v>
      </c>
    </row>
    <row r="4549" spans="1:17" x14ac:dyDescent="0.25">
      <c r="A4549" s="6">
        <f t="shared" si="142"/>
        <v>-4547</v>
      </c>
      <c r="B4549" s="7">
        <f xml:space="preserve"> RTD("cqg.rtd",,"StudyData","TYA", "BAR", "", "Time",$K$4,$A4549,"ALL",, "","False","T")</f>
        <v>45797.746527777781</v>
      </c>
      <c r="C4549" s="9">
        <f>RTD("cqg.rtd",,"StudyData", $K$2, "BAR", "", "Open", $K$4, $A4549, $K$6,$K$10,,$K$8,K$12)</f>
        <v>5946</v>
      </c>
      <c r="D4549" s="9">
        <f>RTD("cqg.rtd",,"StudyData", $K$2, "BAR", "", "High", $K$4, $A4549, $K$6,$K$10,,$K$8,$K$12)</f>
        <v>5948.5</v>
      </c>
      <c r="E4549" s="9">
        <f>RTD("cqg.rtd",,"StudyData", $K$2, "BAR", "", "Low", $K$4, $A4549, $K$6,$K$10,,$K$8,$K$12)</f>
        <v>5946</v>
      </c>
      <c r="F4549" s="9">
        <f>RTD("cqg.rtd",,"StudyData", $K$2, "BAR", "", "Close", $K$4, $A4549, $K$6,$K$10,,$K$8,$K$12)</f>
        <v>5948</v>
      </c>
      <c r="G4549" s="8">
        <f>RTD("cqg.rtd",,"StudyData",$K$2, "Vol", "Highlight=Total Trades,VolType=Exchange,CoCType=Auto", "Vol",$K$4,A4549,"ALL",,,"TRUE","T")</f>
        <v>415</v>
      </c>
      <c r="H4549" s="9">
        <f xml:space="preserve"> RTD("cqg.rtd",,"StudyData", "RSI("&amp;$K$2&amp;",InputChoice:=Close,Period:=14)", "Bar", "", "Close", $K$4,A4549, "all", "", "","FALSE","T")</f>
        <v>49.234529154642715</v>
      </c>
      <c r="P4549" s="7">
        <f xml:space="preserve"> RTD("cqg.rtd",,"StudyData", $K$2, "BAR", "", "Time", $K$4,$Q4549,$K$6,$K$10, "","False","T")</f>
        <v>45797.746527777781</v>
      </c>
      <c r="Q4549" s="1">
        <f t="shared" si="143"/>
        <v>-4547</v>
      </c>
    </row>
    <row r="4550" spans="1:17" x14ac:dyDescent="0.25">
      <c r="A4550" s="6">
        <f t="shared" si="142"/>
        <v>-4548</v>
      </c>
      <c r="B4550" s="7">
        <f xml:space="preserve"> RTD("cqg.rtd",,"StudyData","TYA", "BAR", "", "Time",$K$4,$A4550,"ALL",, "","False","T")</f>
        <v>45797.743055555555</v>
      </c>
      <c r="C4550" s="9">
        <f>RTD("cqg.rtd",,"StudyData", $K$2, "BAR", "", "Open", $K$4, $A4550, $K$6,$K$10,,$K$8,K$12)</f>
        <v>5945.75</v>
      </c>
      <c r="D4550" s="9">
        <f>RTD("cqg.rtd",,"StudyData", $K$2, "BAR", "", "High", $K$4, $A4550, $K$6,$K$10,,$K$8,$K$12)</f>
        <v>5947</v>
      </c>
      <c r="E4550" s="9">
        <f>RTD("cqg.rtd",,"StudyData", $K$2, "BAR", "", "Low", $K$4, $A4550, $K$6,$K$10,,$K$8,$K$12)</f>
        <v>5944.25</v>
      </c>
      <c r="F4550" s="9">
        <f>RTD("cqg.rtd",,"StudyData", $K$2, "BAR", "", "Close", $K$4, $A4550, $K$6,$K$10,,$K$8,$K$12)</f>
        <v>5945.75</v>
      </c>
      <c r="G4550" s="8">
        <f>RTD("cqg.rtd",,"StudyData",$K$2, "Vol", "Highlight=Total Trades,VolType=Exchange,CoCType=Auto", "Vol",$K$4,A4550,"ALL",,,"TRUE","T")</f>
        <v>437</v>
      </c>
      <c r="H4550" s="9">
        <f xml:space="preserve"> RTD("cqg.rtd",,"StudyData", "RSI("&amp;$K$2&amp;",InputChoice:=Close,Period:=14)", "Bar", "", "Close", $K$4,A4550, "all", "", "","FALSE","T")</f>
        <v>45.174558772506245</v>
      </c>
      <c r="P4550" s="7">
        <f xml:space="preserve"> RTD("cqg.rtd",,"StudyData", $K$2, "BAR", "", "Time", $K$4,$Q4550,$K$6,$K$10, "","False","T")</f>
        <v>45797.743055555555</v>
      </c>
      <c r="Q4550" s="1">
        <f t="shared" si="143"/>
        <v>-4548</v>
      </c>
    </row>
    <row r="4551" spans="1:17" x14ac:dyDescent="0.25">
      <c r="A4551" s="6">
        <f t="shared" si="142"/>
        <v>-4549</v>
      </c>
      <c r="B4551" s="7">
        <f xml:space="preserve"> RTD("cqg.rtd",,"StudyData","TYA", "BAR", "", "Time",$K$4,$A4551,"ALL",, "","False","T")</f>
        <v>45797.739583333336</v>
      </c>
      <c r="C4551" s="9">
        <f>RTD("cqg.rtd",,"StudyData", $K$2, "BAR", "", "Open", $K$4, $A4551, $K$6,$K$10,,$K$8,K$12)</f>
        <v>5947.5</v>
      </c>
      <c r="D4551" s="9">
        <f>RTD("cqg.rtd",,"StudyData", $K$2, "BAR", "", "High", $K$4, $A4551, $K$6,$K$10,,$K$8,$K$12)</f>
        <v>5947.5</v>
      </c>
      <c r="E4551" s="9">
        <f>RTD("cqg.rtd",,"StudyData", $K$2, "BAR", "", "Low", $K$4, $A4551, $K$6,$K$10,,$K$8,$K$12)</f>
        <v>5945</v>
      </c>
      <c r="F4551" s="9">
        <f>RTD("cqg.rtd",,"StudyData", $K$2, "BAR", "", "Close", $K$4, $A4551, $K$6,$K$10,,$K$8,$K$12)</f>
        <v>5946</v>
      </c>
      <c r="G4551" s="8">
        <f>RTD("cqg.rtd",,"StudyData",$K$2, "Vol", "Highlight=Total Trades,VolType=Exchange,CoCType=Auto", "Vol",$K$4,A4551,"ALL",,,"TRUE","T")</f>
        <v>475</v>
      </c>
      <c r="H4551" s="9">
        <f xml:space="preserve"> RTD("cqg.rtd",,"StudyData", "RSI("&amp;$K$2&amp;",InputChoice:=Close,Period:=14)", "Bar", "", "Close", $K$4,A4551, "all", "", "","FALSE","T")</f>
        <v>45.550413116563895</v>
      </c>
      <c r="P4551" s="7">
        <f xml:space="preserve"> RTD("cqg.rtd",,"StudyData", $K$2, "BAR", "", "Time", $K$4,$Q4551,$K$6,$K$10, "","False","T")</f>
        <v>45797.739583333336</v>
      </c>
      <c r="Q4551" s="1">
        <f t="shared" si="143"/>
        <v>-4549</v>
      </c>
    </row>
    <row r="4552" spans="1:17" x14ac:dyDescent="0.25">
      <c r="A4552" s="6">
        <f t="shared" si="142"/>
        <v>-4550</v>
      </c>
      <c r="B4552" s="7">
        <f xml:space="preserve"> RTD("cqg.rtd",,"StudyData","TYA", "BAR", "", "Time",$K$4,$A4552,"ALL",, "","False","T")</f>
        <v>45797.736111111109</v>
      </c>
      <c r="C4552" s="9">
        <f>RTD("cqg.rtd",,"StudyData", $K$2, "BAR", "", "Open", $K$4, $A4552, $K$6,$K$10,,$K$8,K$12)</f>
        <v>5947</v>
      </c>
      <c r="D4552" s="9">
        <f>RTD("cqg.rtd",,"StudyData", $K$2, "BAR", "", "High", $K$4, $A4552, $K$6,$K$10,,$K$8,$K$12)</f>
        <v>5948</v>
      </c>
      <c r="E4552" s="9">
        <f>RTD("cqg.rtd",,"StudyData", $K$2, "BAR", "", "Low", $K$4, $A4552, $K$6,$K$10,,$K$8,$K$12)</f>
        <v>5944.75</v>
      </c>
      <c r="F4552" s="9">
        <f>RTD("cqg.rtd",,"StudyData", $K$2, "BAR", "", "Close", $K$4, $A4552, $K$6,$K$10,,$K$8,$K$12)</f>
        <v>5947.5</v>
      </c>
      <c r="G4552" s="8">
        <f>RTD("cqg.rtd",,"StudyData",$K$2, "Vol", "Highlight=Total Trades,VolType=Exchange,CoCType=Auto", "Vol",$K$4,A4552,"ALL",,,"TRUE","T")</f>
        <v>515</v>
      </c>
      <c r="H4552" s="9">
        <f xml:space="preserve"> RTD("cqg.rtd",,"StudyData", "RSI("&amp;$K$2&amp;",InputChoice:=Close,Period:=14)", "Bar", "", "Close", $K$4,A4552, "all", "", "","FALSE","T")</f>
        <v>47.764514960527414</v>
      </c>
      <c r="P4552" s="7">
        <f xml:space="preserve"> RTD("cqg.rtd",,"StudyData", $K$2, "BAR", "", "Time", $K$4,$Q4552,$K$6,$K$10, "","False","T")</f>
        <v>45797.736111111109</v>
      </c>
      <c r="Q4552" s="1">
        <f t="shared" si="143"/>
        <v>-4550</v>
      </c>
    </row>
    <row r="4553" spans="1:17" x14ac:dyDescent="0.25">
      <c r="A4553" s="6">
        <f t="shared" si="142"/>
        <v>-4551</v>
      </c>
      <c r="B4553" s="7">
        <f xml:space="preserve"> RTD("cqg.rtd",,"StudyData","TYA", "BAR", "", "Time",$K$4,$A4553,"ALL",, "","False","T")</f>
        <v>45797.732638888891</v>
      </c>
      <c r="C4553" s="9">
        <f>RTD("cqg.rtd",,"StudyData", $K$2, "BAR", "", "Open", $K$4, $A4553, $K$6,$K$10,,$K$8,K$12)</f>
        <v>5947.5</v>
      </c>
      <c r="D4553" s="9">
        <f>RTD("cqg.rtd",,"StudyData", $K$2, "BAR", "", "High", $K$4, $A4553, $K$6,$K$10,,$K$8,$K$12)</f>
        <v>5948.75</v>
      </c>
      <c r="E4553" s="9">
        <f>RTD("cqg.rtd",,"StudyData", $K$2, "BAR", "", "Low", $K$4, $A4553, $K$6,$K$10,,$K$8,$K$12)</f>
        <v>5946.25</v>
      </c>
      <c r="F4553" s="9">
        <f>RTD("cqg.rtd",,"StudyData", $K$2, "BAR", "", "Close", $K$4, $A4553, $K$6,$K$10,,$K$8,$K$12)</f>
        <v>5947.25</v>
      </c>
      <c r="G4553" s="8">
        <f>RTD("cqg.rtd",,"StudyData",$K$2, "Vol", "Highlight=Total Trades,VolType=Exchange,CoCType=Auto", "Vol",$K$4,A4553,"ALL",,,"TRUE","T")</f>
        <v>637</v>
      </c>
      <c r="H4553" s="9">
        <f xml:space="preserve"> RTD("cqg.rtd",,"StudyData", "RSI("&amp;$K$2&amp;",InputChoice:=Close,Period:=14)", "Bar", "", "Close", $K$4,A4553, "all", "", "","FALSE","T")</f>
        <v>47.368588656511342</v>
      </c>
      <c r="P4553" s="7">
        <f xml:space="preserve"> RTD("cqg.rtd",,"StudyData", $K$2, "BAR", "", "Time", $K$4,$Q4553,$K$6,$K$10, "","False","T")</f>
        <v>45797.732638888891</v>
      </c>
      <c r="Q4553" s="1">
        <f t="shared" si="143"/>
        <v>-4551</v>
      </c>
    </row>
    <row r="4554" spans="1:17" x14ac:dyDescent="0.25">
      <c r="A4554" s="6">
        <f t="shared" si="142"/>
        <v>-4552</v>
      </c>
      <c r="B4554" s="7">
        <f xml:space="preserve"> RTD("cqg.rtd",,"StudyData","TYA", "BAR", "", "Time",$K$4,$A4554,"ALL",, "","False","T")</f>
        <v>45797.729166666664</v>
      </c>
      <c r="C4554" s="9">
        <f>RTD("cqg.rtd",,"StudyData", $K$2, "BAR", "", "Open", $K$4, $A4554, $K$6,$K$10,,$K$8,K$12)</f>
        <v>5942.75</v>
      </c>
      <c r="D4554" s="9">
        <f>RTD("cqg.rtd",,"StudyData", $K$2, "BAR", "", "High", $K$4, $A4554, $K$6,$K$10,,$K$8,$K$12)</f>
        <v>5948.75</v>
      </c>
      <c r="E4554" s="9">
        <f>RTD("cqg.rtd",,"StudyData", $K$2, "BAR", "", "Low", $K$4, $A4554, $K$6,$K$10,,$K$8,$K$12)</f>
        <v>5942.5</v>
      </c>
      <c r="F4554" s="9">
        <f>RTD("cqg.rtd",,"StudyData", $K$2, "BAR", "", "Close", $K$4, $A4554, $K$6,$K$10,,$K$8,$K$12)</f>
        <v>5947.75</v>
      </c>
      <c r="G4554" s="8">
        <f>RTD("cqg.rtd",,"StudyData",$K$2, "Vol", "Highlight=Total Trades,VolType=Exchange,CoCType=Auto", "Vol",$K$4,A4554,"ALL",,,"TRUE","T")</f>
        <v>1082</v>
      </c>
      <c r="H4554" s="9">
        <f xml:space="preserve"> RTD("cqg.rtd",,"StudyData", "RSI("&amp;$K$2&amp;",InputChoice:=Close,Period:=14)", "Bar", "", "Close", $K$4,A4554, "all", "", "","FALSE","T")</f>
        <v>48.044891562960636</v>
      </c>
      <c r="P4554" s="7">
        <f xml:space="preserve"> RTD("cqg.rtd",,"StudyData", $K$2, "BAR", "", "Time", $K$4,$Q4554,$K$6,$K$10, "","False","T")</f>
        <v>45797.729166666664</v>
      </c>
      <c r="Q4554" s="1">
        <f t="shared" si="143"/>
        <v>-4552</v>
      </c>
    </row>
    <row r="4555" spans="1:17" x14ac:dyDescent="0.25">
      <c r="A4555" s="6">
        <f t="shared" si="142"/>
        <v>-4553</v>
      </c>
      <c r="B4555" s="7">
        <f xml:space="preserve"> RTD("cqg.rtd",,"StudyData","TYA", "BAR", "", "Time",$K$4,$A4555,"ALL",, "","False","T")</f>
        <v>45797.725694444445</v>
      </c>
      <c r="C4555" s="9">
        <f>RTD("cqg.rtd",,"StudyData", $K$2, "BAR", "", "Open", $K$4, $A4555, $K$6,$K$10,,$K$8,K$12)</f>
        <v>5943.5</v>
      </c>
      <c r="D4555" s="9">
        <f>RTD("cqg.rtd",,"StudyData", $K$2, "BAR", "", "High", $K$4, $A4555, $K$6,$K$10,,$K$8,$K$12)</f>
        <v>5944.5</v>
      </c>
      <c r="E4555" s="9">
        <f>RTD("cqg.rtd",,"StudyData", $K$2, "BAR", "", "Low", $K$4, $A4555, $K$6,$K$10,,$K$8,$K$12)</f>
        <v>5941</v>
      </c>
      <c r="F4555" s="9">
        <f>RTD("cqg.rtd",,"StudyData", $K$2, "BAR", "", "Close", $K$4, $A4555, $K$6,$K$10,,$K$8,$K$12)</f>
        <v>5942.75</v>
      </c>
      <c r="G4555" s="8">
        <f>RTD("cqg.rtd",,"StudyData",$K$2, "Vol", "Highlight=Total Trades,VolType=Exchange,CoCType=Auto", "Vol",$K$4,A4555,"ALL",,,"TRUE","T")</f>
        <v>805</v>
      </c>
      <c r="H4555" s="9">
        <f xml:space="preserve"> RTD("cqg.rtd",,"StudyData", "RSI("&amp;$K$2&amp;",InputChoice:=Close,Period:=14)", "Bar", "", "Close", $K$4,A4555, "all", "", "","FALSE","T")</f>
        <v>40.104112142861752</v>
      </c>
      <c r="P4555" s="7">
        <f xml:space="preserve"> RTD("cqg.rtd",,"StudyData", $K$2, "BAR", "", "Time", $K$4,$Q4555,$K$6,$K$10, "","False","T")</f>
        <v>45797.725694444445</v>
      </c>
      <c r="Q4555" s="1">
        <f t="shared" si="143"/>
        <v>-4553</v>
      </c>
    </row>
    <row r="4556" spans="1:17" x14ac:dyDescent="0.25">
      <c r="A4556" s="6">
        <f t="shared" si="142"/>
        <v>-4554</v>
      </c>
      <c r="B4556" s="7">
        <f xml:space="preserve"> RTD("cqg.rtd",,"StudyData","TYA", "BAR", "", "Time",$K$4,$A4556,"ALL",, "","False","T")</f>
        <v>45797.722222222219</v>
      </c>
      <c r="C4556" s="9">
        <f>RTD("cqg.rtd",,"StudyData", $K$2, "BAR", "", "Open", $K$4, $A4556, $K$6,$K$10,,$K$8,K$12)</f>
        <v>5942.75</v>
      </c>
      <c r="D4556" s="9">
        <f>RTD("cqg.rtd",,"StudyData", $K$2, "BAR", "", "High", $K$4, $A4556, $K$6,$K$10,,$K$8,$K$12)</f>
        <v>5945.25</v>
      </c>
      <c r="E4556" s="9">
        <f>RTD("cqg.rtd",,"StudyData", $K$2, "BAR", "", "Low", $K$4, $A4556, $K$6,$K$10,,$K$8,$K$12)</f>
        <v>5942.5</v>
      </c>
      <c r="F4556" s="9">
        <f>RTD("cqg.rtd",,"StudyData", $K$2, "BAR", "", "Close", $K$4, $A4556, $K$6,$K$10,,$K$8,$K$12)</f>
        <v>5943.5</v>
      </c>
      <c r="G4556" s="8">
        <f>RTD("cqg.rtd",,"StudyData",$K$2, "Vol", "Highlight=Total Trades,VolType=Exchange,CoCType=Auto", "Vol",$K$4,A4556,"ALL",,,"TRUE","T")</f>
        <v>836</v>
      </c>
      <c r="H4556" s="9">
        <f xml:space="preserve"> RTD("cqg.rtd",,"StudyData", "RSI("&amp;$K$2&amp;",InputChoice:=Close,Period:=14)", "Bar", "", "Close", $K$4,A4556, "all", "", "","FALSE","T")</f>
        <v>40.976431658233707</v>
      </c>
      <c r="P4556" s="7">
        <f xml:space="preserve"> RTD("cqg.rtd",,"StudyData", $K$2, "BAR", "", "Time", $K$4,$Q4556,$K$6,$K$10, "","False","T")</f>
        <v>45797.722222222219</v>
      </c>
      <c r="Q4556" s="1">
        <f t="shared" si="143"/>
        <v>-4554</v>
      </c>
    </row>
    <row r="4557" spans="1:17" x14ac:dyDescent="0.25">
      <c r="A4557" s="6">
        <f t="shared" si="142"/>
        <v>-4555</v>
      </c>
      <c r="B4557" s="7">
        <f xml:space="preserve"> RTD("cqg.rtd",,"StudyData","TYA", "BAR", "", "Time",$K$4,$A4557,"ALL",, "","False","T")</f>
        <v>45797.71875</v>
      </c>
      <c r="C4557" s="9">
        <f>RTD("cqg.rtd",,"StudyData", $K$2, "BAR", "", "Open", $K$4, $A4557, $K$6,$K$10,,$K$8,K$12)</f>
        <v>5938.75</v>
      </c>
      <c r="D4557" s="9">
        <f>RTD("cqg.rtd",,"StudyData", $K$2, "BAR", "", "High", $K$4, $A4557, $K$6,$K$10,,$K$8,$K$12)</f>
        <v>5943.5</v>
      </c>
      <c r="E4557" s="9">
        <f>RTD("cqg.rtd",,"StudyData", $K$2, "BAR", "", "Low", $K$4, $A4557, $K$6,$K$10,,$K$8,$K$12)</f>
        <v>5936.25</v>
      </c>
      <c r="F4557" s="9">
        <f>RTD("cqg.rtd",,"StudyData", $K$2, "BAR", "", "Close", $K$4, $A4557, $K$6,$K$10,,$K$8,$K$12)</f>
        <v>5942.5</v>
      </c>
      <c r="G4557" s="8">
        <f>RTD("cqg.rtd",,"StudyData",$K$2, "Vol", "Highlight=Total Trades,VolType=Exchange,CoCType=Auto", "Vol",$K$4,A4557,"ALL",,,"TRUE","T")</f>
        <v>1346</v>
      </c>
      <c r="H4557" s="9">
        <f xml:space="preserve"> RTD("cqg.rtd",,"StudyData", "RSI("&amp;$K$2&amp;",InputChoice:=Close,Period:=14)", "Bar", "", "Close", $K$4,A4557, "all", "", "","FALSE","T")</f>
        <v>39.342920010898737</v>
      </c>
      <c r="P4557" s="7">
        <f xml:space="preserve"> RTD("cqg.rtd",,"StudyData", $K$2, "BAR", "", "Time", $K$4,$Q4557,$K$6,$K$10, "","False","T")</f>
        <v>45797.71875</v>
      </c>
      <c r="Q4557" s="1">
        <f t="shared" si="143"/>
        <v>-4555</v>
      </c>
    </row>
    <row r="4558" spans="1:17" x14ac:dyDescent="0.25">
      <c r="A4558" s="6">
        <f t="shared" si="142"/>
        <v>-4556</v>
      </c>
      <c r="B4558" s="7">
        <f xml:space="preserve"> RTD("cqg.rtd",,"StudyData","TYA", "BAR", "", "Time",$K$4,$A4558,"ALL",, "","False","T")</f>
        <v>45797.715277777781</v>
      </c>
      <c r="C4558" s="9">
        <f>RTD("cqg.rtd",,"StudyData", $K$2, "BAR", "", "Open", $K$4, $A4558, $K$6,$K$10,,$K$8,K$12)</f>
        <v>5939.25</v>
      </c>
      <c r="D4558" s="9">
        <f>RTD("cqg.rtd",,"StudyData", $K$2, "BAR", "", "High", $K$4, $A4558, $K$6,$K$10,,$K$8,$K$12)</f>
        <v>5943.25</v>
      </c>
      <c r="E4558" s="9">
        <f>RTD("cqg.rtd",,"StudyData", $K$2, "BAR", "", "Low", $K$4, $A4558, $K$6,$K$10,,$K$8,$K$12)</f>
        <v>5936</v>
      </c>
      <c r="F4558" s="9">
        <f>RTD("cqg.rtd",,"StudyData", $K$2, "BAR", "", "Close", $K$4, $A4558, $K$6,$K$10,,$K$8,$K$12)</f>
        <v>5939</v>
      </c>
      <c r="G4558" s="8">
        <f>RTD("cqg.rtd",,"StudyData",$K$2, "Vol", "Highlight=Total Trades,VolType=Exchange,CoCType=Auto", "Vol",$K$4,A4558,"ALL",,,"TRUE","T")</f>
        <v>1889</v>
      </c>
      <c r="H4558" s="9">
        <f xml:space="preserve"> RTD("cqg.rtd",,"StudyData", "RSI("&amp;$K$2&amp;",InputChoice:=Close,Period:=14)", "Bar", "", "Close", $K$4,A4558, "all", "", "","FALSE","T")</f>
        <v>33.347849416006156</v>
      </c>
      <c r="P4558" s="7">
        <f xml:space="preserve"> RTD("cqg.rtd",,"StudyData", $K$2, "BAR", "", "Time", $K$4,$Q4558,$K$6,$K$10, "","False","T")</f>
        <v>45797.715277777781</v>
      </c>
      <c r="Q4558" s="1">
        <f t="shared" si="143"/>
        <v>-4556</v>
      </c>
    </row>
    <row r="4559" spans="1:17" x14ac:dyDescent="0.25">
      <c r="A4559" s="6">
        <f t="shared" si="142"/>
        <v>-4557</v>
      </c>
      <c r="B4559" s="7">
        <f xml:space="preserve"> RTD("cqg.rtd",,"StudyData","TYA", "BAR", "", "Time",$K$4,$A4559,"ALL",, "","False","T")</f>
        <v>45797.711805555555</v>
      </c>
      <c r="C4559" s="9">
        <f>RTD("cqg.rtd",,"StudyData", $K$2, "BAR", "", "Open", $K$4, $A4559, $K$6,$K$10,,$K$8,K$12)</f>
        <v>5952</v>
      </c>
      <c r="D4559" s="9">
        <f>RTD("cqg.rtd",,"StudyData", $K$2, "BAR", "", "High", $K$4, $A4559, $K$6,$K$10,,$K$8,$K$12)</f>
        <v>5952</v>
      </c>
      <c r="E4559" s="9">
        <f>RTD("cqg.rtd",,"StudyData", $K$2, "BAR", "", "Low", $K$4, $A4559, $K$6,$K$10,,$K$8,$K$12)</f>
        <v>5938.75</v>
      </c>
      <c r="F4559" s="9">
        <f>RTD("cqg.rtd",,"StudyData", $K$2, "BAR", "", "Close", $K$4, $A4559, $K$6,$K$10,,$K$8,$K$12)</f>
        <v>5939</v>
      </c>
      <c r="G4559" s="8">
        <f>RTD("cqg.rtd",,"StudyData",$K$2, "Vol", "Highlight=Total Trades,VolType=Exchange,CoCType=Auto", "Vol",$K$4,A4559,"ALL",,,"TRUE","T")</f>
        <v>3330</v>
      </c>
      <c r="H4559" s="9">
        <f xml:space="preserve"> RTD("cqg.rtd",,"StudyData", "RSI("&amp;$K$2&amp;",InputChoice:=Close,Period:=14)", "Bar", "", "Close", $K$4,A4559, "all", "", "","FALSE","T")</f>
        <v>33.347849416006142</v>
      </c>
      <c r="P4559" s="7">
        <f xml:space="preserve"> RTD("cqg.rtd",,"StudyData", $K$2, "BAR", "", "Time", $K$4,$Q4559,$K$6,$K$10, "","False","T")</f>
        <v>45797.711805555555</v>
      </c>
      <c r="Q4559" s="1">
        <f t="shared" si="143"/>
        <v>-4557</v>
      </c>
    </row>
    <row r="4560" spans="1:17" x14ac:dyDescent="0.25">
      <c r="A4560" s="6">
        <f t="shared" si="142"/>
        <v>-4558</v>
      </c>
      <c r="B4560" s="7">
        <f xml:space="preserve"> RTD("cqg.rtd",,"StudyData","TYA", "BAR", "", "Time",$K$4,$A4560,"ALL",, "","False","T")</f>
        <v>45797.708333333336</v>
      </c>
      <c r="C4560" s="9">
        <f>RTD("cqg.rtd",,"StudyData", $K$2, "BAR", "", "Open", $K$4, $A4560, $K$6,$K$10,,$K$8,K$12)</f>
        <v>5953.5</v>
      </c>
      <c r="D4560" s="9">
        <f>RTD("cqg.rtd",,"StudyData", $K$2, "BAR", "", "High", $K$4, $A4560, $K$6,$K$10,,$K$8,$K$12)</f>
        <v>5953.75</v>
      </c>
      <c r="E4560" s="9">
        <f>RTD("cqg.rtd",,"StudyData", $K$2, "BAR", "", "Low", $K$4, $A4560, $K$6,$K$10,,$K$8,$K$12)</f>
        <v>5951</v>
      </c>
      <c r="F4560" s="9">
        <f>RTD("cqg.rtd",,"StudyData", $K$2, "BAR", "", "Close", $K$4, $A4560, $K$6,$K$10,,$K$8,$K$12)</f>
        <v>5952</v>
      </c>
      <c r="G4560" s="8">
        <f>RTD("cqg.rtd",,"StudyData",$K$2, "Vol", "Highlight=Total Trades,VolType=Exchange,CoCType=Auto", "Vol",$K$4,A4560,"ALL",,,"TRUE","T")</f>
        <v>910</v>
      </c>
      <c r="H4560" s="9">
        <f xml:space="preserve"> RTD("cqg.rtd",,"StudyData", "RSI("&amp;$K$2&amp;",InputChoice:=Close,Period:=14)", "Bar", "", "Close", $K$4,A4560, "all", "", "","FALSE","T")</f>
        <v>48.792173572092622</v>
      </c>
      <c r="P4560" s="7">
        <f xml:space="preserve"> RTD("cqg.rtd",,"StudyData", $K$2, "BAR", "", "Time", $K$4,$Q4560,$K$6,$K$10, "","False","T")</f>
        <v>45797.708333333336</v>
      </c>
      <c r="Q4560" s="1">
        <f t="shared" si="143"/>
        <v>-4558</v>
      </c>
    </row>
    <row r="4561" spans="1:17" x14ac:dyDescent="0.25">
      <c r="A4561" s="6">
        <f t="shared" si="142"/>
        <v>-4559</v>
      </c>
      <c r="B4561" s="7">
        <f xml:space="preserve"> RTD("cqg.rtd",,"StudyData","TYA", "BAR", "", "Time",$K$4,$A4561,"ALL",, "","False","T")</f>
        <v>45797.663194444445</v>
      </c>
      <c r="C4561" s="9">
        <f>RTD("cqg.rtd",,"StudyData", $K$2, "BAR", "", "Open", $K$4, $A4561, $K$6,$K$10,,$K$8,K$12)</f>
        <v>5953.25</v>
      </c>
      <c r="D4561" s="9">
        <f>RTD("cqg.rtd",,"StudyData", $K$2, "BAR", "", "High", $K$4, $A4561, $K$6,$K$10,,$K$8,$K$12)</f>
        <v>5955.5</v>
      </c>
      <c r="E4561" s="9">
        <f>RTD("cqg.rtd",,"StudyData", $K$2, "BAR", "", "Low", $K$4, $A4561, $K$6,$K$10,,$K$8,$K$12)</f>
        <v>5953</v>
      </c>
      <c r="F4561" s="9">
        <f>RTD("cqg.rtd",,"StudyData", $K$2, "BAR", "", "Close", $K$4, $A4561, $K$6,$K$10,,$K$8,$K$12)</f>
        <v>5954</v>
      </c>
      <c r="G4561" s="8">
        <f>RTD("cqg.rtd",,"StudyData",$K$2, "Vol", "Highlight=Total Trades,VolType=Exchange,CoCType=Auto", "Vol",$K$4,A4561,"ALL",,,"TRUE","T")</f>
        <v>1033</v>
      </c>
      <c r="H4561" s="9">
        <f xml:space="preserve"> RTD("cqg.rtd",,"StudyData", "RSI("&amp;$K$2&amp;",InputChoice:=Close,Period:=14)", "Bar", "", "Close", $K$4,A4561, "all", "", "","FALSE","T")</f>
        <v>52.249029371013435</v>
      </c>
      <c r="P4561" s="7">
        <f xml:space="preserve"> RTD("cqg.rtd",,"StudyData", $K$2, "BAR", "", "Time", $K$4,$Q4561,$K$6,$K$10, "","False","T")</f>
        <v>45797.663194444445</v>
      </c>
      <c r="Q4561" s="1">
        <f t="shared" si="143"/>
        <v>-4559</v>
      </c>
    </row>
    <row r="4562" spans="1:17" x14ac:dyDescent="0.25">
      <c r="A4562" s="6">
        <f t="shared" si="142"/>
        <v>-4560</v>
      </c>
      <c r="B4562" s="7">
        <f xml:space="preserve"> RTD("cqg.rtd",,"StudyData","TYA", "BAR", "", "Time",$K$4,$A4562,"ALL",, "","False","T")</f>
        <v>45797.659722222219</v>
      </c>
      <c r="C4562" s="9">
        <f>RTD("cqg.rtd",,"StudyData", $K$2, "BAR", "", "Open", $K$4, $A4562, $K$6,$K$10,,$K$8,K$12)</f>
        <v>5954.5</v>
      </c>
      <c r="D4562" s="9">
        <f>RTD("cqg.rtd",,"StudyData", $K$2, "BAR", "", "High", $K$4, $A4562, $K$6,$K$10,,$K$8,$K$12)</f>
        <v>5954.75</v>
      </c>
      <c r="E4562" s="9">
        <f>RTD("cqg.rtd",,"StudyData", $K$2, "BAR", "", "Low", $K$4, $A4562, $K$6,$K$10,,$K$8,$K$12)</f>
        <v>5952.5</v>
      </c>
      <c r="F4562" s="9">
        <f>RTD("cqg.rtd",,"StudyData", $K$2, "BAR", "", "Close", $K$4, $A4562, $K$6,$K$10,,$K$8,$K$12)</f>
        <v>5953.25</v>
      </c>
      <c r="G4562" s="8">
        <f>RTD("cqg.rtd",,"StudyData",$K$2, "Vol", "Highlight=Total Trades,VolType=Exchange,CoCType=Auto", "Vol",$K$4,A4562,"ALL",,,"TRUE","T")</f>
        <v>949</v>
      </c>
      <c r="H4562" s="9">
        <f xml:space="preserve"> RTD("cqg.rtd",,"StudyData", "RSI("&amp;$K$2&amp;",InputChoice:=Close,Period:=14)", "Bar", "", "Close", $K$4,A4562, "all", "", "","FALSE","T")</f>
        <v>51.041191842172807</v>
      </c>
      <c r="P4562" s="7">
        <f xml:space="preserve"> RTD("cqg.rtd",,"StudyData", $K$2, "BAR", "", "Time", $K$4,$Q4562,$K$6,$K$10, "","False","T")</f>
        <v>45797.659722222219</v>
      </c>
      <c r="Q4562" s="1">
        <f t="shared" si="143"/>
        <v>-4560</v>
      </c>
    </row>
    <row r="4563" spans="1:17" x14ac:dyDescent="0.25">
      <c r="A4563" s="6">
        <f t="shared" si="142"/>
        <v>-4561</v>
      </c>
      <c r="B4563" s="7">
        <f xml:space="preserve"> RTD("cqg.rtd",,"StudyData","TYA", "BAR", "", "Time",$K$4,$A4563,"ALL",, "","False","T")</f>
        <v>45797.65625</v>
      </c>
      <c r="C4563" s="9">
        <f>RTD("cqg.rtd",,"StudyData", $K$2, "BAR", "", "Open", $K$4, $A4563, $K$6,$K$10,,$K$8,K$12)</f>
        <v>5955.25</v>
      </c>
      <c r="D4563" s="9">
        <f>RTD("cqg.rtd",,"StudyData", $K$2, "BAR", "", "High", $K$4, $A4563, $K$6,$K$10,,$K$8,$K$12)</f>
        <v>5955.5</v>
      </c>
      <c r="E4563" s="9">
        <f>RTD("cqg.rtd",,"StudyData", $K$2, "BAR", "", "Low", $K$4, $A4563, $K$6,$K$10,,$K$8,$K$12)</f>
        <v>5954</v>
      </c>
      <c r="F4563" s="9">
        <f>RTD("cqg.rtd",,"StudyData", $K$2, "BAR", "", "Close", $K$4, $A4563, $K$6,$K$10,,$K$8,$K$12)</f>
        <v>5954.5</v>
      </c>
      <c r="G4563" s="8">
        <f>RTD("cqg.rtd",,"StudyData",$K$2, "Vol", "Highlight=Total Trades,VolType=Exchange,CoCType=Auto", "Vol",$K$4,A4563,"ALL",,,"TRUE","T")</f>
        <v>865</v>
      </c>
      <c r="H4563" s="9">
        <f xml:space="preserve"> RTD("cqg.rtd",,"StudyData", "RSI("&amp;$K$2&amp;",InputChoice:=Close,Period:=14)", "Bar", "", "Close", $K$4,A4563, "all", "", "","FALSE","T")</f>
        <v>53.120667821783314</v>
      </c>
      <c r="P4563" s="7">
        <f xml:space="preserve"> RTD("cqg.rtd",,"StudyData", $K$2, "BAR", "", "Time", $K$4,$Q4563,$K$6,$K$10, "","False","T")</f>
        <v>45797.65625</v>
      </c>
      <c r="Q4563" s="1">
        <f t="shared" si="143"/>
        <v>-4561</v>
      </c>
    </row>
    <row r="4564" spans="1:17" x14ac:dyDescent="0.25">
      <c r="A4564" s="6">
        <f t="shared" si="142"/>
        <v>-4562</v>
      </c>
      <c r="B4564" s="7">
        <f xml:space="preserve"> RTD("cqg.rtd",,"StudyData","TYA", "BAR", "", "Time",$K$4,$A4564,"ALL",, "","False","T")</f>
        <v>45797.652777777781</v>
      </c>
      <c r="C4564" s="9">
        <f>RTD("cqg.rtd",,"StudyData", $K$2, "BAR", "", "Open", $K$4, $A4564, $K$6,$K$10,,$K$8,K$12)</f>
        <v>5955.75</v>
      </c>
      <c r="D4564" s="9">
        <f>RTD("cqg.rtd",,"StudyData", $K$2, "BAR", "", "High", $K$4, $A4564, $K$6,$K$10,,$K$8,$K$12)</f>
        <v>5956.5</v>
      </c>
      <c r="E4564" s="9">
        <f>RTD("cqg.rtd",,"StudyData", $K$2, "BAR", "", "Low", $K$4, $A4564, $K$6,$K$10,,$K$8,$K$12)</f>
        <v>5955</v>
      </c>
      <c r="F4564" s="9">
        <f>RTD("cqg.rtd",,"StudyData", $K$2, "BAR", "", "Close", $K$4, $A4564, $K$6,$K$10,,$K$8,$K$12)</f>
        <v>5955.25</v>
      </c>
      <c r="G4564" s="8">
        <f>RTD("cqg.rtd",,"StudyData",$K$2, "Vol", "Highlight=Total Trades,VolType=Exchange,CoCType=Auto", "Vol",$K$4,A4564,"ALL",,,"TRUE","T")</f>
        <v>839</v>
      </c>
      <c r="H4564" s="9">
        <f xml:space="preserve"> RTD("cqg.rtd",,"StudyData", "RSI("&amp;$K$2&amp;",InputChoice:=Close,Period:=14)", "Bar", "", "Close", $K$4,A4564, "all", "", "","FALSE","T")</f>
        <v>54.354439189981228</v>
      </c>
      <c r="P4564" s="7">
        <f xml:space="preserve"> RTD("cqg.rtd",,"StudyData", $K$2, "BAR", "", "Time", $K$4,$Q4564,$K$6,$K$10, "","False","T")</f>
        <v>45797.652777777781</v>
      </c>
      <c r="Q4564" s="1">
        <f t="shared" si="143"/>
        <v>-4562</v>
      </c>
    </row>
    <row r="4565" spans="1:17" x14ac:dyDescent="0.25">
      <c r="A4565" s="6">
        <f t="shared" si="142"/>
        <v>-4563</v>
      </c>
      <c r="B4565" s="7">
        <f xml:space="preserve"> RTD("cqg.rtd",,"StudyData","TYA", "BAR", "", "Time",$K$4,$A4565,"ALL",, "","False","T")</f>
        <v>45797.649305555555</v>
      </c>
      <c r="C4565" s="9">
        <f>RTD("cqg.rtd",,"StudyData", $K$2, "BAR", "", "Open", $K$4, $A4565, $K$6,$K$10,,$K$8,K$12)</f>
        <v>5956.75</v>
      </c>
      <c r="D4565" s="9">
        <f>RTD("cqg.rtd",,"StudyData", $K$2, "BAR", "", "High", $K$4, $A4565, $K$6,$K$10,,$K$8,$K$12)</f>
        <v>5957.5</v>
      </c>
      <c r="E4565" s="9">
        <f>RTD("cqg.rtd",,"StudyData", $K$2, "BAR", "", "Low", $K$4, $A4565, $K$6,$K$10,,$K$8,$K$12)</f>
        <v>5955.5</v>
      </c>
      <c r="F4565" s="9">
        <f>RTD("cqg.rtd",,"StudyData", $K$2, "BAR", "", "Close", $K$4, $A4565, $K$6,$K$10,,$K$8,$K$12)</f>
        <v>5955.75</v>
      </c>
      <c r="G4565" s="8">
        <f>RTD("cqg.rtd",,"StudyData",$K$2, "Vol", "Highlight=Total Trades,VolType=Exchange,CoCType=Auto", "Vol",$K$4,A4565,"ALL",,,"TRUE","T")</f>
        <v>673</v>
      </c>
      <c r="H4565" s="9">
        <f xml:space="preserve"> RTD("cqg.rtd",,"StudyData", "RSI("&amp;$K$2&amp;",InputChoice:=Close,Period:=14)", "Bar", "", "Close", $K$4,A4565, "all", "", "","FALSE","T")</f>
        <v>55.147341716404675</v>
      </c>
      <c r="P4565" s="7">
        <f xml:space="preserve"> RTD("cqg.rtd",,"StudyData", $K$2, "BAR", "", "Time", $K$4,$Q4565,$K$6,$K$10, "","False","T")</f>
        <v>45797.649305555555</v>
      </c>
      <c r="Q4565" s="1">
        <f t="shared" si="143"/>
        <v>-4563</v>
      </c>
    </row>
    <row r="4566" spans="1:17" x14ac:dyDescent="0.25">
      <c r="A4566" s="6">
        <f t="shared" si="142"/>
        <v>-4564</v>
      </c>
      <c r="B4566" s="7">
        <f xml:space="preserve"> RTD("cqg.rtd",,"StudyData","TYA", "BAR", "", "Time",$K$4,$A4566,"ALL",, "","False","T")</f>
        <v>45797.645833333336</v>
      </c>
      <c r="C4566" s="9">
        <f>RTD("cqg.rtd",,"StudyData", $K$2, "BAR", "", "Open", $K$4, $A4566, $K$6,$K$10,,$K$8,K$12)</f>
        <v>5957.5</v>
      </c>
      <c r="D4566" s="9">
        <f>RTD("cqg.rtd",,"StudyData", $K$2, "BAR", "", "High", $K$4, $A4566, $K$6,$K$10,,$K$8,$K$12)</f>
        <v>5957.75</v>
      </c>
      <c r="E4566" s="9">
        <f>RTD("cqg.rtd",,"StudyData", $K$2, "BAR", "", "Low", $K$4, $A4566, $K$6,$K$10,,$K$8,$K$12)</f>
        <v>5956.25</v>
      </c>
      <c r="F4566" s="9">
        <f>RTD("cqg.rtd",,"StudyData", $K$2, "BAR", "", "Close", $K$4, $A4566, $K$6,$K$10,,$K$8,$K$12)</f>
        <v>5957</v>
      </c>
      <c r="G4566" s="8">
        <f>RTD("cqg.rtd",,"StudyData",$K$2, "Vol", "Highlight=Total Trades,VolType=Exchange,CoCType=Auto", "Vol",$K$4,A4566,"ALL",,,"TRUE","T")</f>
        <v>874</v>
      </c>
      <c r="H4566" s="9">
        <f xml:space="preserve"> RTD("cqg.rtd",,"StudyData", "RSI("&amp;$K$2&amp;",InputChoice:=Close,Period:=14)", "Bar", "", "Close", $K$4,A4566, "all", "", "","FALSE","T")</f>
        <v>57.080317844044615</v>
      </c>
      <c r="P4566" s="7">
        <f xml:space="preserve"> RTD("cqg.rtd",,"StudyData", $K$2, "BAR", "", "Time", $K$4,$Q4566,$K$6,$K$10, "","False","T")</f>
        <v>45797.645833333336</v>
      </c>
      <c r="Q4566" s="1">
        <f t="shared" si="143"/>
        <v>-4564</v>
      </c>
    </row>
    <row r="4567" spans="1:17" x14ac:dyDescent="0.25">
      <c r="A4567" s="6">
        <f t="shared" si="142"/>
        <v>-4565</v>
      </c>
      <c r="B4567" s="7">
        <f xml:space="preserve"> RTD("cqg.rtd",,"StudyData","TYA", "BAR", "", "Time",$K$4,$A4567,"ALL",, "","False","T")</f>
        <v>45797.642361111109</v>
      </c>
      <c r="C4567" s="9">
        <f>RTD("cqg.rtd",,"StudyData", $K$2, "BAR", "", "Open", $K$4, $A4567, $K$6,$K$10,,$K$8,K$12)</f>
        <v>5957</v>
      </c>
      <c r="D4567" s="9">
        <f>RTD("cqg.rtd",,"StudyData", $K$2, "BAR", "", "High", $K$4, $A4567, $K$6,$K$10,,$K$8,$K$12)</f>
        <v>5958.25</v>
      </c>
      <c r="E4567" s="9">
        <f>RTD("cqg.rtd",,"StudyData", $K$2, "BAR", "", "Low", $K$4, $A4567, $K$6,$K$10,,$K$8,$K$12)</f>
        <v>5956.75</v>
      </c>
      <c r="F4567" s="9">
        <f>RTD("cqg.rtd",,"StudyData", $K$2, "BAR", "", "Close", $K$4, $A4567, $K$6,$K$10,,$K$8,$K$12)</f>
        <v>5957.5</v>
      </c>
      <c r="G4567" s="8">
        <f>RTD("cqg.rtd",,"StudyData",$K$2, "Vol", "Highlight=Total Trades,VolType=Exchange,CoCType=Auto", "Vol",$K$4,A4567,"ALL",,,"TRUE","T")</f>
        <v>1128</v>
      </c>
      <c r="H4567" s="9">
        <f xml:space="preserve"> RTD("cqg.rtd",,"StudyData", "RSI("&amp;$K$2&amp;",InputChoice:=Close,Period:=14)", "Bar", "", "Close", $K$4,A4567, "all", "", "","FALSE","T")</f>
        <v>57.833248188981685</v>
      </c>
      <c r="P4567" s="7">
        <f xml:space="preserve"> RTD("cqg.rtd",,"StudyData", $K$2, "BAR", "", "Time", $K$4,$Q4567,$K$6,$K$10, "","False","T")</f>
        <v>45797.642361111109</v>
      </c>
      <c r="Q4567" s="1">
        <f t="shared" si="143"/>
        <v>-4565</v>
      </c>
    </row>
    <row r="4568" spans="1:17" x14ac:dyDescent="0.25">
      <c r="A4568" s="6">
        <f t="shared" si="142"/>
        <v>-4566</v>
      </c>
      <c r="B4568" s="7">
        <f xml:space="preserve"> RTD("cqg.rtd",,"StudyData","TYA", "BAR", "", "Time",$K$4,$A4568,"ALL",, "","False","T")</f>
        <v>45797.638888888891</v>
      </c>
      <c r="C4568" s="9">
        <f>RTD("cqg.rtd",,"StudyData", $K$2, "BAR", "", "Open", $K$4, $A4568, $K$6,$K$10,,$K$8,K$12)</f>
        <v>5955.25</v>
      </c>
      <c r="D4568" s="9">
        <f>RTD("cqg.rtd",,"StudyData", $K$2, "BAR", "", "High", $K$4, $A4568, $K$6,$K$10,,$K$8,$K$12)</f>
        <v>5957.5</v>
      </c>
      <c r="E4568" s="9">
        <f>RTD("cqg.rtd",,"StudyData", $K$2, "BAR", "", "Low", $K$4, $A4568, $K$6,$K$10,,$K$8,$K$12)</f>
        <v>5955</v>
      </c>
      <c r="F4568" s="9">
        <f>RTD("cqg.rtd",,"StudyData", $K$2, "BAR", "", "Close", $K$4, $A4568, $K$6,$K$10,,$K$8,$K$12)</f>
        <v>5957.25</v>
      </c>
      <c r="G4568" s="8">
        <f>RTD("cqg.rtd",,"StudyData",$K$2, "Vol", "Highlight=Total Trades,VolType=Exchange,CoCType=Auto", "Vol",$K$4,A4568,"ALL",,,"TRUE","T")</f>
        <v>1333</v>
      </c>
      <c r="H4568" s="9">
        <f xml:space="preserve"> RTD("cqg.rtd",,"StudyData", "RSI("&amp;$K$2&amp;",InputChoice:=Close,Period:=14)", "Bar", "", "Close", $K$4,A4568, "all", "", "","FALSE","T")</f>
        <v>57.573416690792122</v>
      </c>
      <c r="P4568" s="7">
        <f xml:space="preserve"> RTD("cqg.rtd",,"StudyData", $K$2, "BAR", "", "Time", $K$4,$Q4568,$K$6,$K$10, "","False","T")</f>
        <v>45797.638888888891</v>
      </c>
      <c r="Q4568" s="1">
        <f t="shared" si="143"/>
        <v>-4566</v>
      </c>
    </row>
    <row r="4569" spans="1:17" x14ac:dyDescent="0.25">
      <c r="A4569" s="6">
        <f t="shared" si="142"/>
        <v>-4567</v>
      </c>
      <c r="B4569" s="7">
        <f xml:space="preserve"> RTD("cqg.rtd",,"StudyData","TYA", "BAR", "", "Time",$K$4,$A4569,"ALL",, "","False","T")</f>
        <v>45797.635416666664</v>
      </c>
      <c r="C4569" s="9">
        <f>RTD("cqg.rtd",,"StudyData", $K$2, "BAR", "", "Open", $K$4, $A4569, $K$6,$K$10,,$K$8,K$12)</f>
        <v>5952</v>
      </c>
      <c r="D4569" s="9">
        <f>RTD("cqg.rtd",,"StudyData", $K$2, "BAR", "", "High", $K$4, $A4569, $K$6,$K$10,,$K$8,$K$12)</f>
        <v>5955.5</v>
      </c>
      <c r="E4569" s="9">
        <f>RTD("cqg.rtd",,"StudyData", $K$2, "BAR", "", "Low", $K$4, $A4569, $K$6,$K$10,,$K$8,$K$12)</f>
        <v>5952</v>
      </c>
      <c r="F4569" s="9">
        <f>RTD("cqg.rtd",,"StudyData", $K$2, "BAR", "", "Close", $K$4, $A4569, $K$6,$K$10,,$K$8,$K$12)</f>
        <v>5955.25</v>
      </c>
      <c r="G4569" s="8">
        <f>RTD("cqg.rtd",,"StudyData",$K$2, "Vol", "Highlight=Total Trades,VolType=Exchange,CoCType=Auto", "Vol",$K$4,A4569,"ALL",,,"TRUE","T")</f>
        <v>1633</v>
      </c>
      <c r="H4569" s="9">
        <f xml:space="preserve"> RTD("cqg.rtd",,"StudyData", "RSI("&amp;$K$2&amp;",InputChoice:=Close,Period:=14)", "Bar", "", "Close", $K$4,A4569, "all", "", "","FALSE","T")</f>
        <v>55.538183604303342</v>
      </c>
      <c r="P4569" s="7">
        <f xml:space="preserve"> RTD("cqg.rtd",,"StudyData", $K$2, "BAR", "", "Time", $K$4,$Q4569,$K$6,$K$10, "","False","T")</f>
        <v>45797.635416666664</v>
      </c>
      <c r="Q4569" s="1">
        <f t="shared" si="143"/>
        <v>-4567</v>
      </c>
    </row>
    <row r="4570" spans="1:17" x14ac:dyDescent="0.25">
      <c r="A4570" s="6">
        <f t="shared" si="142"/>
        <v>-4568</v>
      </c>
      <c r="B4570" s="7">
        <f xml:space="preserve"> RTD("cqg.rtd",,"StudyData","TYA", "BAR", "", "Time",$K$4,$A4570,"ALL",, "","False","T")</f>
        <v>45797.631944444445</v>
      </c>
      <c r="C4570" s="9">
        <f>RTD("cqg.rtd",,"StudyData", $K$2, "BAR", "", "Open", $K$4, $A4570, $K$6,$K$10,,$K$8,K$12)</f>
        <v>5952.75</v>
      </c>
      <c r="D4570" s="9">
        <f>RTD("cqg.rtd",,"StudyData", $K$2, "BAR", "", "High", $K$4, $A4570, $K$6,$K$10,,$K$8,$K$12)</f>
        <v>5954</v>
      </c>
      <c r="E4570" s="9">
        <f>RTD("cqg.rtd",,"StudyData", $K$2, "BAR", "", "Low", $K$4, $A4570, $K$6,$K$10,,$K$8,$K$12)</f>
        <v>5951.5</v>
      </c>
      <c r="F4570" s="9">
        <f>RTD("cqg.rtd",,"StudyData", $K$2, "BAR", "", "Close", $K$4, $A4570, $K$6,$K$10,,$K$8,$K$12)</f>
        <v>5952.25</v>
      </c>
      <c r="G4570" s="8">
        <f>RTD("cqg.rtd",,"StudyData",$K$2, "Vol", "Highlight=Total Trades,VolType=Exchange,CoCType=Auto", "Vol",$K$4,A4570,"ALL",,,"TRUE","T")</f>
        <v>4267</v>
      </c>
      <c r="H4570" s="9">
        <f xml:space="preserve"> RTD("cqg.rtd",,"StudyData", "RSI("&amp;$K$2&amp;",InputChoice:=Close,Period:=14)", "Bar", "", "Close", $K$4,A4570, "all", "", "","FALSE","T")</f>
        <v>52.354699059860714</v>
      </c>
      <c r="P4570" s="7">
        <f xml:space="preserve"> RTD("cqg.rtd",,"StudyData", $K$2, "BAR", "", "Time", $K$4,$Q4570,$K$6,$K$10, "","False","T")</f>
        <v>45797.631944444445</v>
      </c>
      <c r="Q4570" s="1">
        <f t="shared" si="143"/>
        <v>-4568</v>
      </c>
    </row>
    <row r="4571" spans="1:17" x14ac:dyDescent="0.25">
      <c r="A4571" s="6">
        <f t="shared" si="142"/>
        <v>-4569</v>
      </c>
      <c r="B4571" s="7">
        <f xml:space="preserve"> RTD("cqg.rtd",,"StudyData","TYA", "BAR", "", "Time",$K$4,$A4571,"ALL",, "","False","T")</f>
        <v>45797.628472222219</v>
      </c>
      <c r="C4571" s="9">
        <f>RTD("cqg.rtd",,"StudyData", $K$2, "BAR", "", "Open", $K$4, $A4571, $K$6,$K$10,,$K$8,K$12)</f>
        <v>5954</v>
      </c>
      <c r="D4571" s="9">
        <f>RTD("cqg.rtd",,"StudyData", $K$2, "BAR", "", "High", $K$4, $A4571, $K$6,$K$10,,$K$8,$K$12)</f>
        <v>5956</v>
      </c>
      <c r="E4571" s="9">
        <f>RTD("cqg.rtd",,"StudyData", $K$2, "BAR", "", "Low", $K$4, $A4571, $K$6,$K$10,,$K$8,$K$12)</f>
        <v>5951.75</v>
      </c>
      <c r="F4571" s="9">
        <f>RTD("cqg.rtd",,"StudyData", $K$2, "BAR", "", "Close", $K$4, $A4571, $K$6,$K$10,,$K$8,$K$12)</f>
        <v>5952.5</v>
      </c>
      <c r="G4571" s="8">
        <f>RTD("cqg.rtd",,"StudyData",$K$2, "Vol", "Highlight=Total Trades,VolType=Exchange,CoCType=Auto", "Vol",$K$4,A4571,"ALL",,,"TRUE","T")</f>
        <v>6775</v>
      </c>
      <c r="H4571" s="9">
        <f xml:space="preserve"> RTD("cqg.rtd",,"StudyData", "RSI("&amp;$K$2&amp;",InputChoice:=Close,Period:=14)", "Bar", "", "Close", $K$4,A4571, "all", "", "","FALSE","T")</f>
        <v>52.646386806676411</v>
      </c>
      <c r="P4571" s="7">
        <f xml:space="preserve"> RTD("cqg.rtd",,"StudyData", $K$2, "BAR", "", "Time", $K$4,$Q4571,$K$6,$K$10, "","False","T")</f>
        <v>45797.628472222219</v>
      </c>
      <c r="Q4571" s="1">
        <f t="shared" si="143"/>
        <v>-4569</v>
      </c>
    </row>
    <row r="4572" spans="1:17" x14ac:dyDescent="0.25">
      <c r="A4572" s="6">
        <f t="shared" si="142"/>
        <v>-4570</v>
      </c>
      <c r="B4572" s="7">
        <f xml:space="preserve"> RTD("cqg.rtd",,"StudyData","TYA", "BAR", "", "Time",$K$4,$A4572,"ALL",, "","False","T")</f>
        <v>45797.625</v>
      </c>
      <c r="C4572" s="9">
        <f>RTD("cqg.rtd",,"StudyData", $K$2, "BAR", "", "Open", $K$4, $A4572, $K$6,$K$10,,$K$8,K$12)</f>
        <v>5959.5</v>
      </c>
      <c r="D4572" s="9">
        <f>RTD("cqg.rtd",,"StudyData", $K$2, "BAR", "", "High", $K$4, $A4572, $K$6,$K$10,,$K$8,$K$12)</f>
        <v>5960.25</v>
      </c>
      <c r="E4572" s="9">
        <f>RTD("cqg.rtd",,"StudyData", $K$2, "BAR", "", "Low", $K$4, $A4572, $K$6,$K$10,,$K$8,$K$12)</f>
        <v>5953.25</v>
      </c>
      <c r="F4572" s="9">
        <f>RTD("cqg.rtd",,"StudyData", $K$2, "BAR", "", "Close", $K$4, $A4572, $K$6,$K$10,,$K$8,$K$12)</f>
        <v>5953.75</v>
      </c>
      <c r="G4572" s="8">
        <f>RTD("cqg.rtd",,"StudyData",$K$2, "Vol", "Highlight=Total Trades,VolType=Exchange,CoCType=Auto", "Vol",$K$4,A4572,"ALL",,,"TRUE","T")</f>
        <v>23612</v>
      </c>
      <c r="H4572" s="9">
        <f xml:space="preserve"> RTD("cqg.rtd",,"StudyData", "RSI("&amp;$K$2&amp;",InputChoice:=Close,Period:=14)", "Bar", "", "Close", $K$4,A4572, "all", "", "","FALSE","T")</f>
        <v>54.044357930198814</v>
      </c>
      <c r="P4572" s="7">
        <f xml:space="preserve"> RTD("cqg.rtd",,"StudyData", $K$2, "BAR", "", "Time", $K$4,$Q4572,$K$6,$K$10, "","False","T")</f>
        <v>45797.625</v>
      </c>
      <c r="Q4572" s="1">
        <f t="shared" si="143"/>
        <v>-4570</v>
      </c>
    </row>
    <row r="4573" spans="1:17" x14ac:dyDescent="0.25">
      <c r="A4573" s="6">
        <f t="shared" si="142"/>
        <v>-4571</v>
      </c>
      <c r="B4573" s="7">
        <f xml:space="preserve"> RTD("cqg.rtd",,"StudyData","TYA", "BAR", "", "Time",$K$4,$A4573,"ALL",, "","False","T")</f>
        <v>45797.621527777781</v>
      </c>
      <c r="C4573" s="9">
        <f>RTD("cqg.rtd",,"StudyData", $K$2, "BAR", "", "Open", $K$4, $A4573, $K$6,$K$10,,$K$8,K$12)</f>
        <v>5954.75</v>
      </c>
      <c r="D4573" s="9">
        <f>RTD("cqg.rtd",,"StudyData", $K$2, "BAR", "", "High", $K$4, $A4573, $K$6,$K$10,,$K$8,$K$12)</f>
        <v>5961</v>
      </c>
      <c r="E4573" s="9">
        <f>RTD("cqg.rtd",,"StudyData", $K$2, "BAR", "", "Low", $K$4, $A4573, $K$6,$K$10,,$K$8,$K$12)</f>
        <v>5952.25</v>
      </c>
      <c r="F4573" s="9">
        <f>RTD("cqg.rtd",,"StudyData", $K$2, "BAR", "", "Close", $K$4, $A4573, $K$6,$K$10,,$K$8,$K$12)</f>
        <v>5959.75</v>
      </c>
      <c r="G4573" s="8">
        <f>RTD("cqg.rtd",,"StudyData",$K$2, "Vol", "Highlight=Total Trades,VolType=Exchange,CoCType=Auto", "Vol",$K$4,A4573,"ALL",,,"TRUE","T")</f>
        <v>54060</v>
      </c>
      <c r="H4573" s="9">
        <f xml:space="preserve"> RTD("cqg.rtd",,"StudyData", "RSI("&amp;$K$2&amp;",InputChoice:=Close,Period:=14)", "Bar", "", "Close", $K$4,A4573, "all", "", "","FALSE","T")</f>
        <v>61.299446857097792</v>
      </c>
      <c r="P4573" s="7">
        <f xml:space="preserve"> RTD("cqg.rtd",,"StudyData", $K$2, "BAR", "", "Time", $K$4,$Q4573,$K$6,$K$10, "","False","T")</f>
        <v>45797.621527777781</v>
      </c>
      <c r="Q4573" s="1">
        <f t="shared" si="143"/>
        <v>-4571</v>
      </c>
    </row>
    <row r="4574" spans="1:17" x14ac:dyDescent="0.25">
      <c r="A4574" s="6">
        <f t="shared" si="142"/>
        <v>-4572</v>
      </c>
      <c r="B4574" s="7">
        <f xml:space="preserve"> RTD("cqg.rtd",,"StudyData","TYA", "BAR", "", "Time",$K$4,$A4574,"ALL",, "","False","T")</f>
        <v>45797.618055555555</v>
      </c>
      <c r="C4574" s="9">
        <f>RTD("cqg.rtd",,"StudyData", $K$2, "BAR", "", "Open", $K$4, $A4574, $K$6,$K$10,,$K$8,K$12)</f>
        <v>5948.25</v>
      </c>
      <c r="D4574" s="9">
        <f>RTD("cqg.rtd",,"StudyData", $K$2, "BAR", "", "High", $K$4, $A4574, $K$6,$K$10,,$K$8,$K$12)</f>
        <v>5957.25</v>
      </c>
      <c r="E4574" s="9">
        <f>RTD("cqg.rtd",,"StudyData", $K$2, "BAR", "", "Low", $K$4, $A4574, $K$6,$K$10,,$K$8,$K$12)</f>
        <v>5944.5</v>
      </c>
      <c r="F4574" s="9">
        <f>RTD("cqg.rtd",,"StudyData", $K$2, "BAR", "", "Close", $K$4, $A4574, $K$6,$K$10,,$K$8,$K$12)</f>
        <v>5954.75</v>
      </c>
      <c r="G4574" s="8">
        <f>RTD("cqg.rtd",,"StudyData",$K$2, "Vol", "Highlight=Total Trades,VolType=Exchange,CoCType=Auto", "Vol",$K$4,A4574,"ALL",,,"TRUE","T")</f>
        <v>22157</v>
      </c>
      <c r="H4574" s="9">
        <f xml:space="preserve"> RTD("cqg.rtd",,"StudyData", "RSI("&amp;$K$2&amp;",InputChoice:=Close,Period:=14)", "Bar", "", "Close", $K$4,A4574, "all", "", "","FALSE","T")</f>
        <v>56.813265621023561</v>
      </c>
      <c r="P4574" s="7">
        <f xml:space="preserve"> RTD("cqg.rtd",,"StudyData", $K$2, "BAR", "", "Time", $K$4,$Q4574,$K$6,$K$10, "","False","T")</f>
        <v>45797.618055555555</v>
      </c>
      <c r="Q4574" s="1">
        <f t="shared" si="143"/>
        <v>-4572</v>
      </c>
    </row>
    <row r="4575" spans="1:17" x14ac:dyDescent="0.25">
      <c r="A4575" s="6">
        <f t="shared" si="142"/>
        <v>-4573</v>
      </c>
      <c r="B4575" s="7">
        <f xml:space="preserve"> RTD("cqg.rtd",,"StudyData","TYA", "BAR", "", "Time",$K$4,$A4575,"ALL",, "","False","T")</f>
        <v>45797.614583333336</v>
      </c>
      <c r="C4575" s="9">
        <f>RTD("cqg.rtd",,"StudyData", $K$2, "BAR", "", "Open", $K$4, $A4575, $K$6,$K$10,,$K$8,K$12)</f>
        <v>5947.75</v>
      </c>
      <c r="D4575" s="9">
        <f>RTD("cqg.rtd",,"StudyData", $K$2, "BAR", "", "High", $K$4, $A4575, $K$6,$K$10,,$K$8,$K$12)</f>
        <v>5952</v>
      </c>
      <c r="E4575" s="9">
        <f>RTD("cqg.rtd",,"StudyData", $K$2, "BAR", "", "Low", $K$4, $A4575, $K$6,$K$10,,$K$8,$K$12)</f>
        <v>5945.75</v>
      </c>
      <c r="F4575" s="9">
        <f>RTD("cqg.rtd",,"StudyData", $K$2, "BAR", "", "Close", $K$4, $A4575, $K$6,$K$10,,$K$8,$K$12)</f>
        <v>5948</v>
      </c>
      <c r="G4575" s="8">
        <f>RTD("cqg.rtd",,"StudyData",$K$2, "Vol", "Highlight=Total Trades,VolType=Exchange,CoCType=Auto", "Vol",$K$4,A4575,"ALL",,,"TRUE","T")</f>
        <v>14047</v>
      </c>
      <c r="H4575" s="9">
        <f xml:space="preserve"> RTD("cqg.rtd",,"StudyData", "RSI("&amp;$K$2&amp;",InputChoice:=Close,Period:=14)", "Bar", "", "Close", $K$4,A4575, "all", "", "","FALSE","T")</f>
        <v>49.470617459675232</v>
      </c>
      <c r="P4575" s="7">
        <f xml:space="preserve"> RTD("cqg.rtd",,"StudyData", $K$2, "BAR", "", "Time", $K$4,$Q4575,$K$6,$K$10, "","False","T")</f>
        <v>45797.614583333336</v>
      </c>
      <c r="Q4575" s="1">
        <f t="shared" si="143"/>
        <v>-4573</v>
      </c>
    </row>
    <row r="4576" spans="1:17" x14ac:dyDescent="0.25">
      <c r="A4576" s="6">
        <f t="shared" si="142"/>
        <v>-4574</v>
      </c>
      <c r="B4576" s="7">
        <f xml:space="preserve"> RTD("cqg.rtd",,"StudyData","TYA", "BAR", "", "Time",$K$4,$A4576,"ALL",, "","False","T")</f>
        <v>45797.611111111109</v>
      </c>
      <c r="C4576" s="9">
        <f>RTD("cqg.rtd",,"StudyData", $K$2, "BAR", "", "Open", $K$4, $A4576, $K$6,$K$10,,$K$8,K$12)</f>
        <v>5952.5</v>
      </c>
      <c r="D4576" s="9">
        <f>RTD("cqg.rtd",,"StudyData", $K$2, "BAR", "", "High", $K$4, $A4576, $K$6,$K$10,,$K$8,$K$12)</f>
        <v>5953.75</v>
      </c>
      <c r="E4576" s="9">
        <f>RTD("cqg.rtd",,"StudyData", $K$2, "BAR", "", "Low", $K$4, $A4576, $K$6,$K$10,,$K$8,$K$12)</f>
        <v>5946.75</v>
      </c>
      <c r="F4576" s="9">
        <f>RTD("cqg.rtd",,"StudyData", $K$2, "BAR", "", "Close", $K$4, $A4576, $K$6,$K$10,,$K$8,$K$12)</f>
        <v>5947.5</v>
      </c>
      <c r="G4576" s="8">
        <f>RTD("cqg.rtd",,"StudyData",$K$2, "Vol", "Highlight=Total Trades,VolType=Exchange,CoCType=Auto", "Vol",$K$4,A4576,"ALL",,,"TRUE","T")</f>
        <v>12143</v>
      </c>
      <c r="H4576" s="9">
        <f xml:space="preserve"> RTD("cqg.rtd",,"StudyData", "RSI("&amp;$K$2&amp;",InputChoice:=Close,Period:=14)", "Bar", "", "Close", $K$4,A4576, "all", "", "","FALSE","T")</f>
        <v>48.872706234817635</v>
      </c>
      <c r="P4576" s="7">
        <f xml:space="preserve"> RTD("cqg.rtd",,"StudyData", $K$2, "BAR", "", "Time", $K$4,$Q4576,$K$6,$K$10, "","False","T")</f>
        <v>45797.611111111109</v>
      </c>
      <c r="Q4576" s="1">
        <f t="shared" si="143"/>
        <v>-4574</v>
      </c>
    </row>
    <row r="4577" spans="1:17" x14ac:dyDescent="0.25">
      <c r="A4577" s="6">
        <f t="shared" si="142"/>
        <v>-4575</v>
      </c>
      <c r="B4577" s="7">
        <f xml:space="preserve"> RTD("cqg.rtd",,"StudyData","TYA", "BAR", "", "Time",$K$4,$A4577,"ALL",, "","False","T")</f>
        <v>45797.607638888891</v>
      </c>
      <c r="C4577" s="9">
        <f>RTD("cqg.rtd",,"StudyData", $K$2, "BAR", "", "Open", $K$4, $A4577, $K$6,$K$10,,$K$8,K$12)</f>
        <v>5951</v>
      </c>
      <c r="D4577" s="9">
        <f>RTD("cqg.rtd",,"StudyData", $K$2, "BAR", "", "High", $K$4, $A4577, $K$6,$K$10,,$K$8,$K$12)</f>
        <v>5954</v>
      </c>
      <c r="E4577" s="9">
        <f>RTD("cqg.rtd",,"StudyData", $K$2, "BAR", "", "Low", $K$4, $A4577, $K$6,$K$10,,$K$8,$K$12)</f>
        <v>5949</v>
      </c>
      <c r="F4577" s="9">
        <f>RTD("cqg.rtd",,"StudyData", $K$2, "BAR", "", "Close", $K$4, $A4577, $K$6,$K$10,,$K$8,$K$12)</f>
        <v>5952.25</v>
      </c>
      <c r="G4577" s="8">
        <f>RTD("cqg.rtd",,"StudyData",$K$2, "Vol", "Highlight=Total Trades,VolType=Exchange,CoCType=Auto", "Vol",$K$4,A4577,"ALL",,,"TRUE","T")</f>
        <v>11054</v>
      </c>
      <c r="H4577" s="9">
        <f xml:space="preserve"> RTD("cqg.rtd",,"StudyData", "RSI("&amp;$K$2&amp;",InputChoice:=Close,Period:=14)", "Bar", "", "Close", $K$4,A4577, "all", "", "","FALSE","T")</f>
        <v>54.568784053765732</v>
      </c>
      <c r="P4577" s="7">
        <f xml:space="preserve"> RTD("cqg.rtd",,"StudyData", $K$2, "BAR", "", "Time", $K$4,$Q4577,$K$6,$K$10, "","False","T")</f>
        <v>45797.607638888891</v>
      </c>
      <c r="Q4577" s="1">
        <f t="shared" si="143"/>
        <v>-4575</v>
      </c>
    </row>
    <row r="4578" spans="1:17" x14ac:dyDescent="0.25">
      <c r="A4578" s="6">
        <f t="shared" si="142"/>
        <v>-4576</v>
      </c>
      <c r="B4578" s="7">
        <f xml:space="preserve"> RTD("cqg.rtd",,"StudyData","TYA", "BAR", "", "Time",$K$4,$A4578,"ALL",, "","False","T")</f>
        <v>45797.604166666664</v>
      </c>
      <c r="C4578" s="9">
        <f>RTD("cqg.rtd",,"StudyData", $K$2, "BAR", "", "Open", $K$4, $A4578, $K$6,$K$10,,$K$8,K$12)</f>
        <v>5944.25</v>
      </c>
      <c r="D4578" s="9">
        <f>RTD("cqg.rtd",,"StudyData", $K$2, "BAR", "", "High", $K$4, $A4578, $K$6,$K$10,,$K$8,$K$12)</f>
        <v>5952.75</v>
      </c>
      <c r="E4578" s="9">
        <f>RTD("cqg.rtd",,"StudyData", $K$2, "BAR", "", "Low", $K$4, $A4578, $K$6,$K$10,,$K$8,$K$12)</f>
        <v>5944.25</v>
      </c>
      <c r="F4578" s="9">
        <f>RTD("cqg.rtd",,"StudyData", $K$2, "BAR", "", "Close", $K$4, $A4578, $K$6,$K$10,,$K$8,$K$12)</f>
        <v>5950.75</v>
      </c>
      <c r="G4578" s="8">
        <f>RTD("cqg.rtd",,"StudyData",$K$2, "Vol", "Highlight=Total Trades,VolType=Exchange,CoCType=Auto", "Vol",$K$4,A4578,"ALL",,,"TRUE","T")</f>
        <v>13044</v>
      </c>
      <c r="H4578" s="9">
        <f xml:space="preserve"> RTD("cqg.rtd",,"StudyData", "RSI("&amp;$K$2&amp;",InputChoice:=Close,Period:=14)", "Bar", "", "Close", $K$4,A4578, "all", "", "","FALSE","T")</f>
        <v>52.961180697358657</v>
      </c>
      <c r="P4578" s="7">
        <f xml:space="preserve"> RTD("cqg.rtd",,"StudyData", $K$2, "BAR", "", "Time", $K$4,$Q4578,$K$6,$K$10, "","False","T")</f>
        <v>45797.604166666664</v>
      </c>
      <c r="Q4578" s="1">
        <f t="shared" si="143"/>
        <v>-4576</v>
      </c>
    </row>
    <row r="4579" spans="1:17" x14ac:dyDescent="0.25">
      <c r="A4579" s="6">
        <f t="shared" si="142"/>
        <v>-4577</v>
      </c>
      <c r="B4579" s="7">
        <f xml:space="preserve"> RTD("cqg.rtd",,"StudyData","TYA", "BAR", "", "Time",$K$4,$A4579,"ALL",, "","False","T")</f>
        <v>45797.600694444445</v>
      </c>
      <c r="C4579" s="9">
        <f>RTD("cqg.rtd",,"StudyData", $K$2, "BAR", "", "Open", $K$4, $A4579, $K$6,$K$10,,$K$8,K$12)</f>
        <v>5944</v>
      </c>
      <c r="D4579" s="9">
        <f>RTD("cqg.rtd",,"StudyData", $K$2, "BAR", "", "High", $K$4, $A4579, $K$6,$K$10,,$K$8,$K$12)</f>
        <v>5947.25</v>
      </c>
      <c r="E4579" s="9">
        <f>RTD("cqg.rtd",,"StudyData", $K$2, "BAR", "", "Low", $K$4, $A4579, $K$6,$K$10,,$K$8,$K$12)</f>
        <v>5942.75</v>
      </c>
      <c r="F4579" s="9">
        <f>RTD("cqg.rtd",,"StudyData", $K$2, "BAR", "", "Close", $K$4, $A4579, $K$6,$K$10,,$K$8,$K$12)</f>
        <v>5944</v>
      </c>
      <c r="G4579" s="8">
        <f>RTD("cqg.rtd",,"StudyData",$K$2, "Vol", "Highlight=Total Trades,VolType=Exchange,CoCType=Auto", "Vol",$K$4,A4579,"ALL",,,"TRUE","T")</f>
        <v>9921</v>
      </c>
      <c r="H4579" s="9">
        <f xml:space="preserve"> RTD("cqg.rtd",,"StudyData", "RSI("&amp;$K$2&amp;",InputChoice:=Close,Period:=14)", "Bar", "", "Close", $K$4,A4579, "all", "", "","FALSE","T")</f>
        <v>44.799151866842827</v>
      </c>
      <c r="P4579" s="7">
        <f xml:space="preserve"> RTD("cqg.rtd",,"StudyData", $K$2, "BAR", "", "Time", $K$4,$Q4579,$K$6,$K$10, "","False","T")</f>
        <v>45797.600694444445</v>
      </c>
      <c r="Q4579" s="1">
        <f t="shared" si="143"/>
        <v>-4577</v>
      </c>
    </row>
    <row r="4580" spans="1:17" x14ac:dyDescent="0.25">
      <c r="A4580" s="6">
        <f t="shared" si="142"/>
        <v>-4578</v>
      </c>
      <c r="B4580" s="7">
        <f xml:space="preserve"> RTD("cqg.rtd",,"StudyData","TYA", "BAR", "", "Time",$K$4,$A4580,"ALL",, "","False","T")</f>
        <v>45797.597222222219</v>
      </c>
      <c r="C4580" s="9">
        <f>RTD("cqg.rtd",,"StudyData", $K$2, "BAR", "", "Open", $K$4, $A4580, $K$6,$K$10,,$K$8,K$12)</f>
        <v>5942.25</v>
      </c>
      <c r="D4580" s="9">
        <f>RTD("cqg.rtd",,"StudyData", $K$2, "BAR", "", "High", $K$4, $A4580, $K$6,$K$10,,$K$8,$K$12)</f>
        <v>5945.25</v>
      </c>
      <c r="E4580" s="9">
        <f>RTD("cqg.rtd",,"StudyData", $K$2, "BAR", "", "Low", $K$4, $A4580, $K$6,$K$10,,$K$8,$K$12)</f>
        <v>5942</v>
      </c>
      <c r="F4580" s="9">
        <f>RTD("cqg.rtd",,"StudyData", $K$2, "BAR", "", "Close", $K$4, $A4580, $K$6,$K$10,,$K$8,$K$12)</f>
        <v>5943.75</v>
      </c>
      <c r="G4580" s="8">
        <f>RTD("cqg.rtd",,"StudyData",$K$2, "Vol", "Highlight=Total Trades,VolType=Exchange,CoCType=Auto", "Vol",$K$4,A4580,"ALL",,,"TRUE","T")</f>
        <v>10459</v>
      </c>
      <c r="H4580" s="9">
        <f xml:space="preserve"> RTD("cqg.rtd",,"StudyData", "RSI("&amp;$K$2&amp;",InputChoice:=Close,Period:=14)", "Bar", "", "Close", $K$4,A4580, "all", "", "","FALSE","T")</f>
        <v>44.46776260143465</v>
      </c>
      <c r="P4580" s="7">
        <f xml:space="preserve"> RTD("cqg.rtd",,"StudyData", $K$2, "BAR", "", "Time", $K$4,$Q4580,$K$6,$K$10, "","False","T")</f>
        <v>45797.597222222219</v>
      </c>
      <c r="Q4580" s="1">
        <f t="shared" si="143"/>
        <v>-4578</v>
      </c>
    </row>
    <row r="4581" spans="1:17" x14ac:dyDescent="0.25">
      <c r="A4581" s="6">
        <f t="shared" si="142"/>
        <v>-4579</v>
      </c>
      <c r="B4581" s="7">
        <f xml:space="preserve"> RTD("cqg.rtd",,"StudyData","TYA", "BAR", "", "Time",$K$4,$A4581,"ALL",, "","False","T")</f>
        <v>45797.59375</v>
      </c>
      <c r="C4581" s="9">
        <f>RTD("cqg.rtd",,"StudyData", $K$2, "BAR", "", "Open", $K$4, $A4581, $K$6,$K$10,,$K$8,K$12)</f>
        <v>5940</v>
      </c>
      <c r="D4581" s="9">
        <f>RTD("cqg.rtd",,"StudyData", $K$2, "BAR", "", "High", $K$4, $A4581, $K$6,$K$10,,$K$8,$K$12)</f>
        <v>5943.75</v>
      </c>
      <c r="E4581" s="9">
        <f>RTD("cqg.rtd",,"StudyData", $K$2, "BAR", "", "Low", $K$4, $A4581, $K$6,$K$10,,$K$8,$K$12)</f>
        <v>5937.5</v>
      </c>
      <c r="F4581" s="9">
        <f>RTD("cqg.rtd",,"StudyData", $K$2, "BAR", "", "Close", $K$4, $A4581, $K$6,$K$10,,$K$8,$K$12)</f>
        <v>5942.25</v>
      </c>
      <c r="G4581" s="8">
        <f>RTD("cqg.rtd",,"StudyData",$K$2, "Vol", "Highlight=Total Trades,VolType=Exchange,CoCType=Auto", "Vol",$K$4,A4581,"ALL",,,"TRUE","T")</f>
        <v>12292</v>
      </c>
      <c r="H4581" s="9">
        <f xml:space="preserve"> RTD("cqg.rtd",,"StudyData", "RSI("&amp;$K$2&amp;",InputChoice:=Close,Period:=14)", "Bar", "", "Close", $K$4,A4581, "all", "", "","FALSE","T")</f>
        <v>42.546092543296254</v>
      </c>
      <c r="P4581" s="7">
        <f xml:space="preserve"> RTD("cqg.rtd",,"StudyData", $K$2, "BAR", "", "Time", $K$4,$Q4581,$K$6,$K$10, "","False","T")</f>
        <v>45797.59375</v>
      </c>
      <c r="Q4581" s="1">
        <f t="shared" si="143"/>
        <v>-4579</v>
      </c>
    </row>
    <row r="4582" spans="1:17" x14ac:dyDescent="0.25">
      <c r="A4582" s="6">
        <f t="shared" si="142"/>
        <v>-4580</v>
      </c>
      <c r="B4582" s="7">
        <f xml:space="preserve"> RTD("cqg.rtd",,"StudyData","TYA", "BAR", "", "Time",$K$4,$A4582,"ALL",, "","False","T")</f>
        <v>45797.590277777781</v>
      </c>
      <c r="C4582" s="9">
        <f>RTD("cqg.rtd",,"StudyData", $K$2, "BAR", "", "Open", $K$4, $A4582, $K$6,$K$10,,$K$8,K$12)</f>
        <v>5937</v>
      </c>
      <c r="D4582" s="9">
        <f>RTD("cqg.rtd",,"StudyData", $K$2, "BAR", "", "High", $K$4, $A4582, $K$6,$K$10,,$K$8,$K$12)</f>
        <v>5940.75</v>
      </c>
      <c r="E4582" s="9">
        <f>RTD("cqg.rtd",,"StudyData", $K$2, "BAR", "", "Low", $K$4, $A4582, $K$6,$K$10,,$K$8,$K$12)</f>
        <v>5935</v>
      </c>
      <c r="F4582" s="9">
        <f>RTD("cqg.rtd",,"StudyData", $K$2, "BAR", "", "Close", $K$4, $A4582, $K$6,$K$10,,$K$8,$K$12)</f>
        <v>5940</v>
      </c>
      <c r="G4582" s="8">
        <f>RTD("cqg.rtd",,"StudyData",$K$2, "Vol", "Highlight=Total Trades,VolType=Exchange,CoCType=Auto", "Vol",$K$4,A4582,"ALL",,,"TRUE","T")</f>
        <v>13398</v>
      </c>
      <c r="H4582" s="9">
        <f xml:space="preserve"> RTD("cqg.rtd",,"StudyData", "RSI("&amp;$K$2&amp;",InputChoice:=Close,Period:=14)", "Bar", "", "Close", $K$4,A4582, "all", "", "","FALSE","T")</f>
        <v>39.636623419829931</v>
      </c>
      <c r="P4582" s="7">
        <f xml:space="preserve"> RTD("cqg.rtd",,"StudyData", $K$2, "BAR", "", "Time", $K$4,$Q4582,$K$6,$K$10, "","False","T")</f>
        <v>45797.590277777781</v>
      </c>
      <c r="Q4582" s="1">
        <f t="shared" si="143"/>
        <v>-4580</v>
      </c>
    </row>
    <row r="4583" spans="1:17" x14ac:dyDescent="0.25">
      <c r="A4583" s="6">
        <f t="shared" si="142"/>
        <v>-4581</v>
      </c>
      <c r="B4583" s="7">
        <f xml:space="preserve"> RTD("cqg.rtd",,"StudyData","TYA", "BAR", "", "Time",$K$4,$A4583,"ALL",, "","False","T")</f>
        <v>45797.586805555555</v>
      </c>
      <c r="C4583" s="9">
        <f>RTD("cqg.rtd",,"StudyData", $K$2, "BAR", "", "Open", $K$4, $A4583, $K$6,$K$10,,$K$8,K$12)</f>
        <v>5928.5</v>
      </c>
      <c r="D4583" s="9">
        <f>RTD("cqg.rtd",,"StudyData", $K$2, "BAR", "", "High", $K$4, $A4583, $K$6,$K$10,,$K$8,$K$12)</f>
        <v>5937.75</v>
      </c>
      <c r="E4583" s="9">
        <f>RTD("cqg.rtd",,"StudyData", $K$2, "BAR", "", "Low", $K$4, $A4583, $K$6,$K$10,,$K$8,$K$12)</f>
        <v>5926.75</v>
      </c>
      <c r="F4583" s="9">
        <f>RTD("cqg.rtd",,"StudyData", $K$2, "BAR", "", "Close", $K$4, $A4583, $K$6,$K$10,,$K$8,$K$12)</f>
        <v>5937.25</v>
      </c>
      <c r="G4583" s="8">
        <f>RTD("cqg.rtd",,"StudyData",$K$2, "Vol", "Highlight=Total Trades,VolType=Exchange,CoCType=Auto", "Vol",$K$4,A4583,"ALL",,,"TRUE","T")</f>
        <v>18054</v>
      </c>
      <c r="H4583" s="9">
        <f xml:space="preserve"> RTD("cqg.rtd",,"StudyData", "RSI("&amp;$K$2&amp;",InputChoice:=Close,Period:=14)", "Bar", "", "Close", $K$4,A4583, "all", "", "","FALSE","T")</f>
        <v>35.955849492701347</v>
      </c>
      <c r="P4583" s="7">
        <f xml:space="preserve"> RTD("cqg.rtd",,"StudyData", $K$2, "BAR", "", "Time", $K$4,$Q4583,$K$6,$K$10, "","False","T")</f>
        <v>45797.586805555555</v>
      </c>
      <c r="Q4583" s="1">
        <f t="shared" si="143"/>
        <v>-4581</v>
      </c>
    </row>
    <row r="4584" spans="1:17" x14ac:dyDescent="0.25">
      <c r="A4584" s="6">
        <f t="shared" si="142"/>
        <v>-4582</v>
      </c>
      <c r="B4584" s="7">
        <f xml:space="preserve"> RTD("cqg.rtd",,"StudyData","TYA", "BAR", "", "Time",$K$4,$A4584,"ALL",, "","False","T")</f>
        <v>45797.583333333336</v>
      </c>
      <c r="C4584" s="9">
        <f>RTD("cqg.rtd",,"StudyData", $K$2, "BAR", "", "Open", $K$4, $A4584, $K$6,$K$10,,$K$8,K$12)</f>
        <v>5939.5</v>
      </c>
      <c r="D4584" s="9">
        <f>RTD("cqg.rtd",,"StudyData", $K$2, "BAR", "", "High", $K$4, $A4584, $K$6,$K$10,,$K$8,$K$12)</f>
        <v>5939.5</v>
      </c>
      <c r="E4584" s="9">
        <f>RTD("cqg.rtd",,"StudyData", $K$2, "BAR", "", "Low", $K$4, $A4584, $K$6,$K$10,,$K$8,$K$12)</f>
        <v>5927.25</v>
      </c>
      <c r="F4584" s="9">
        <f>RTD("cqg.rtd",,"StudyData", $K$2, "BAR", "", "Close", $K$4, $A4584, $K$6,$K$10,,$K$8,$K$12)</f>
        <v>5928.75</v>
      </c>
      <c r="G4584" s="8">
        <f>RTD("cqg.rtd",,"StudyData",$K$2, "Vol", "Highlight=Total Trades,VolType=Exchange,CoCType=Auto", "Vol",$K$4,A4584,"ALL",,,"TRUE","T")</f>
        <v>25694</v>
      </c>
      <c r="H4584" s="9">
        <f xml:space="preserve"> RTD("cqg.rtd",,"StudyData", "RSI("&amp;$K$2&amp;",InputChoice:=Close,Period:=14)", "Bar", "", "Close", $K$4,A4584, "all", "", "","FALSE","T")</f>
        <v>22.369622537226959</v>
      </c>
      <c r="P4584" s="7">
        <f xml:space="preserve"> RTD("cqg.rtd",,"StudyData", $K$2, "BAR", "", "Time", $K$4,$Q4584,$K$6,$K$10, "","False","T")</f>
        <v>45797.583333333336</v>
      </c>
      <c r="Q4584" s="1">
        <f t="shared" si="143"/>
        <v>-4582</v>
      </c>
    </row>
    <row r="4585" spans="1:17" x14ac:dyDescent="0.25">
      <c r="A4585" s="6">
        <f t="shared" si="142"/>
        <v>-4583</v>
      </c>
      <c r="B4585" s="7">
        <f xml:space="preserve"> RTD("cqg.rtd",,"StudyData","TYA", "BAR", "", "Time",$K$4,$A4585,"ALL",, "","False","T")</f>
        <v>45797.579861111109</v>
      </c>
      <c r="C4585" s="9">
        <f>RTD("cqg.rtd",,"StudyData", $K$2, "BAR", "", "Open", $K$4, $A4585, $K$6,$K$10,,$K$8,K$12)</f>
        <v>5939.75</v>
      </c>
      <c r="D4585" s="9">
        <f>RTD("cqg.rtd",,"StudyData", $K$2, "BAR", "", "High", $K$4, $A4585, $K$6,$K$10,,$K$8,$K$12)</f>
        <v>5942</v>
      </c>
      <c r="E4585" s="9">
        <f>RTD("cqg.rtd",,"StudyData", $K$2, "BAR", "", "Low", $K$4, $A4585, $K$6,$K$10,,$K$8,$K$12)</f>
        <v>5939</v>
      </c>
      <c r="F4585" s="9">
        <f>RTD("cqg.rtd",,"StudyData", $K$2, "BAR", "", "Close", $K$4, $A4585, $K$6,$K$10,,$K$8,$K$12)</f>
        <v>5939.75</v>
      </c>
      <c r="G4585" s="8">
        <f>RTD("cqg.rtd",,"StudyData",$K$2, "Vol", "Highlight=Total Trades,VolType=Exchange,CoCType=Auto", "Vol",$K$4,A4585,"ALL",,,"TRUE","T")</f>
        <v>8362</v>
      </c>
      <c r="H4585" s="9">
        <f xml:space="preserve"> RTD("cqg.rtd",,"StudyData", "RSI("&amp;$K$2&amp;",InputChoice:=Close,Period:=14)", "Bar", "", "Close", $K$4,A4585, "all", "", "","FALSE","T")</f>
        <v>30.0232229181684</v>
      </c>
      <c r="P4585" s="7">
        <f xml:space="preserve"> RTD("cqg.rtd",,"StudyData", $K$2, "BAR", "", "Time", $K$4,$Q4585,$K$6,$K$10, "","False","T")</f>
        <v>45797.579861111109</v>
      </c>
      <c r="Q4585" s="1">
        <f t="shared" si="143"/>
        <v>-4583</v>
      </c>
    </row>
    <row r="4586" spans="1:17" x14ac:dyDescent="0.25">
      <c r="A4586" s="6">
        <f t="shared" si="142"/>
        <v>-4584</v>
      </c>
      <c r="B4586" s="7">
        <f xml:space="preserve"> RTD("cqg.rtd",,"StudyData","TYA", "BAR", "", "Time",$K$4,$A4586,"ALL",, "","False","T")</f>
        <v>45797.576388888891</v>
      </c>
      <c r="C4586" s="9">
        <f>RTD("cqg.rtd",,"StudyData", $K$2, "BAR", "", "Open", $K$4, $A4586, $K$6,$K$10,,$K$8,K$12)</f>
        <v>5940</v>
      </c>
      <c r="D4586" s="9">
        <f>RTD("cqg.rtd",,"StudyData", $K$2, "BAR", "", "High", $K$4, $A4586, $K$6,$K$10,,$K$8,$K$12)</f>
        <v>5943</v>
      </c>
      <c r="E4586" s="9">
        <f>RTD("cqg.rtd",,"StudyData", $K$2, "BAR", "", "Low", $K$4, $A4586, $K$6,$K$10,,$K$8,$K$12)</f>
        <v>5938</v>
      </c>
      <c r="F4586" s="9">
        <f>RTD("cqg.rtd",,"StudyData", $K$2, "BAR", "", "Close", $K$4, $A4586, $K$6,$K$10,,$K$8,$K$12)</f>
        <v>5940</v>
      </c>
      <c r="G4586" s="8">
        <f>RTD("cqg.rtd",,"StudyData",$K$2, "Vol", "Highlight=Total Trades,VolType=Exchange,CoCType=Auto", "Vol",$K$4,A4586,"ALL",,,"TRUE","T")</f>
        <v>11326</v>
      </c>
      <c r="H4586" s="9">
        <f xml:space="preserve"> RTD("cqg.rtd",,"StudyData", "RSI("&amp;$K$2&amp;",InputChoice:=Close,Period:=14)", "Bar", "", "Close", $K$4,A4586, "all", "", "","FALSE","T")</f>
        <v>30.241583526221547</v>
      </c>
      <c r="P4586" s="7">
        <f xml:space="preserve"> RTD("cqg.rtd",,"StudyData", $K$2, "BAR", "", "Time", $K$4,$Q4586,$K$6,$K$10, "","False","T")</f>
        <v>45797.576388888891</v>
      </c>
      <c r="Q4586" s="1">
        <f t="shared" si="143"/>
        <v>-4584</v>
      </c>
    </row>
    <row r="4587" spans="1:17" x14ac:dyDescent="0.25">
      <c r="A4587" s="6">
        <f t="shared" si="142"/>
        <v>-4585</v>
      </c>
      <c r="B4587" s="7">
        <f xml:space="preserve"> RTD("cqg.rtd",,"StudyData","TYA", "BAR", "", "Time",$K$4,$A4587,"ALL",, "","False","T")</f>
        <v>45797.572916666664</v>
      </c>
      <c r="C4587" s="9">
        <f>RTD("cqg.rtd",,"StudyData", $K$2, "BAR", "", "Open", $K$4, $A4587, $K$6,$K$10,,$K$8,K$12)</f>
        <v>5940.5</v>
      </c>
      <c r="D4587" s="9">
        <f>RTD("cqg.rtd",,"StudyData", $K$2, "BAR", "", "High", $K$4, $A4587, $K$6,$K$10,,$K$8,$K$12)</f>
        <v>5942.5</v>
      </c>
      <c r="E4587" s="9">
        <f>RTD("cqg.rtd",,"StudyData", $K$2, "BAR", "", "Low", $K$4, $A4587, $K$6,$K$10,,$K$8,$K$12)</f>
        <v>5938</v>
      </c>
      <c r="F4587" s="9">
        <f>RTD("cqg.rtd",,"StudyData", $K$2, "BAR", "", "Close", $K$4, $A4587, $K$6,$K$10,,$K$8,$K$12)</f>
        <v>5940</v>
      </c>
      <c r="G4587" s="8">
        <f>RTD("cqg.rtd",,"StudyData",$K$2, "Vol", "Highlight=Total Trades,VolType=Exchange,CoCType=Auto", "Vol",$K$4,A4587,"ALL",,,"TRUE","T")</f>
        <v>9537</v>
      </c>
      <c r="H4587" s="9">
        <f xml:space="preserve"> RTD("cqg.rtd",,"StudyData", "RSI("&amp;$K$2&amp;",InputChoice:=Close,Period:=14)", "Bar", "", "Close", $K$4,A4587, "all", "", "","FALSE","T")</f>
        <v>30.241583526221547</v>
      </c>
      <c r="P4587" s="7">
        <f xml:space="preserve"> RTD("cqg.rtd",,"StudyData", $K$2, "BAR", "", "Time", $K$4,$Q4587,$K$6,$K$10, "","False","T")</f>
        <v>45797.572916666664</v>
      </c>
      <c r="Q4587" s="1">
        <f t="shared" si="143"/>
        <v>-4585</v>
      </c>
    </row>
    <row r="4588" spans="1:17" x14ac:dyDescent="0.25">
      <c r="A4588" s="6">
        <f t="shared" si="142"/>
        <v>-4586</v>
      </c>
      <c r="B4588" s="7">
        <f xml:space="preserve"> RTD("cqg.rtd",,"StudyData","TYA", "BAR", "", "Time",$K$4,$A4588,"ALL",, "","False","T")</f>
        <v>45797.569444444445</v>
      </c>
      <c r="C4588" s="9">
        <f>RTD("cqg.rtd",,"StudyData", $K$2, "BAR", "", "Open", $K$4, $A4588, $K$6,$K$10,,$K$8,K$12)</f>
        <v>5945.25</v>
      </c>
      <c r="D4588" s="9">
        <f>RTD("cqg.rtd",,"StudyData", $K$2, "BAR", "", "High", $K$4, $A4588, $K$6,$K$10,,$K$8,$K$12)</f>
        <v>5946</v>
      </c>
      <c r="E4588" s="9">
        <f>RTD("cqg.rtd",,"StudyData", $K$2, "BAR", "", "Low", $K$4, $A4588, $K$6,$K$10,,$K$8,$K$12)</f>
        <v>5937.25</v>
      </c>
      <c r="F4588" s="9">
        <f>RTD("cqg.rtd",,"StudyData", $K$2, "BAR", "", "Close", $K$4, $A4588, $K$6,$K$10,,$K$8,$K$12)</f>
        <v>5940.75</v>
      </c>
      <c r="G4588" s="8">
        <f>RTD("cqg.rtd",,"StudyData",$K$2, "Vol", "Highlight=Total Trades,VolType=Exchange,CoCType=Auto", "Vol",$K$4,A4588,"ALL",,,"TRUE","T")</f>
        <v>13091</v>
      </c>
      <c r="H4588" s="9">
        <f xml:space="preserve"> RTD("cqg.rtd",,"StudyData", "RSI("&amp;$K$2&amp;",InputChoice:=Close,Period:=14)", "Bar", "", "Close", $K$4,A4588, "all", "", "","FALSE","T")</f>
        <v>30.821441751783993</v>
      </c>
      <c r="P4588" s="7">
        <f xml:space="preserve"> RTD("cqg.rtd",,"StudyData", $K$2, "BAR", "", "Time", $K$4,$Q4588,$K$6,$K$10, "","False","T")</f>
        <v>45797.569444444445</v>
      </c>
      <c r="Q4588" s="1">
        <f t="shared" si="143"/>
        <v>-4586</v>
      </c>
    </row>
    <row r="4589" spans="1:17" x14ac:dyDescent="0.25">
      <c r="A4589" s="6">
        <f t="shared" si="142"/>
        <v>-4587</v>
      </c>
      <c r="B4589" s="7">
        <f xml:space="preserve"> RTD("cqg.rtd",,"StudyData","TYA", "BAR", "", "Time",$K$4,$A4589,"ALL",, "","False","T")</f>
        <v>45797.565972222219</v>
      </c>
      <c r="C4589" s="9">
        <f>RTD("cqg.rtd",,"StudyData", $K$2, "BAR", "", "Open", $K$4, $A4589, $K$6,$K$10,,$K$8,K$12)</f>
        <v>5940.75</v>
      </c>
      <c r="D4589" s="9">
        <f>RTD("cqg.rtd",,"StudyData", $K$2, "BAR", "", "High", $K$4, $A4589, $K$6,$K$10,,$K$8,$K$12)</f>
        <v>5946.75</v>
      </c>
      <c r="E4589" s="9">
        <f>RTD("cqg.rtd",,"StudyData", $K$2, "BAR", "", "Low", $K$4, $A4589, $K$6,$K$10,,$K$8,$K$12)</f>
        <v>5940.25</v>
      </c>
      <c r="F4589" s="9">
        <f>RTD("cqg.rtd",,"StudyData", $K$2, "BAR", "", "Close", $K$4, $A4589, $K$6,$K$10,,$K$8,$K$12)</f>
        <v>5945.5</v>
      </c>
      <c r="G4589" s="8">
        <f>RTD("cqg.rtd",,"StudyData",$K$2, "Vol", "Highlight=Total Trades,VolType=Exchange,CoCType=Auto", "Vol",$K$4,A4589,"ALL",,,"TRUE","T")</f>
        <v>14799</v>
      </c>
      <c r="H4589" s="9">
        <f xml:space="preserve"> RTD("cqg.rtd",,"StudyData", "RSI("&amp;$K$2&amp;",InputChoice:=Close,Period:=14)", "Bar", "", "Close", $K$4,A4589, "all", "", "","FALSE","T")</f>
        <v>34.738662541280789</v>
      </c>
      <c r="P4589" s="7">
        <f xml:space="preserve"> RTD("cqg.rtd",,"StudyData", $K$2, "BAR", "", "Time", $K$4,$Q4589,$K$6,$K$10, "","False","T")</f>
        <v>45797.565972222219</v>
      </c>
      <c r="Q4589" s="1">
        <f t="shared" si="143"/>
        <v>-4587</v>
      </c>
    </row>
    <row r="4590" spans="1:17" x14ac:dyDescent="0.25">
      <c r="A4590" s="6">
        <f t="shared" si="142"/>
        <v>-4588</v>
      </c>
      <c r="B4590" s="7">
        <f xml:space="preserve"> RTD("cqg.rtd",,"StudyData","TYA", "BAR", "", "Time",$K$4,$A4590,"ALL",, "","False","T")</f>
        <v>45797.5625</v>
      </c>
      <c r="C4590" s="9">
        <f>RTD("cqg.rtd",,"StudyData", $K$2, "BAR", "", "Open", $K$4, $A4590, $K$6,$K$10,,$K$8,K$12)</f>
        <v>5939</v>
      </c>
      <c r="D4590" s="9">
        <f>RTD("cqg.rtd",,"StudyData", $K$2, "BAR", "", "High", $K$4, $A4590, $K$6,$K$10,,$K$8,$K$12)</f>
        <v>5941.5</v>
      </c>
      <c r="E4590" s="9">
        <f>RTD("cqg.rtd",,"StudyData", $K$2, "BAR", "", "Low", $K$4, $A4590, $K$6,$K$10,,$K$8,$K$12)</f>
        <v>5936.25</v>
      </c>
      <c r="F4590" s="9">
        <f>RTD("cqg.rtd",,"StudyData", $K$2, "BAR", "", "Close", $K$4, $A4590, $K$6,$K$10,,$K$8,$K$12)</f>
        <v>5940.75</v>
      </c>
      <c r="G4590" s="8">
        <f>RTD("cqg.rtd",,"StudyData",$K$2, "Vol", "Highlight=Total Trades,VolType=Exchange,CoCType=Auto", "Vol",$K$4,A4590,"ALL",,,"TRUE","T")</f>
        <v>15109</v>
      </c>
      <c r="H4590" s="9">
        <f xml:space="preserve"> RTD("cqg.rtd",,"StudyData", "RSI("&amp;$K$2&amp;",InputChoice:=Close,Period:=14)", "Bar", "", "Close", $K$4,A4590, "all", "", "","FALSE","T")</f>
        <v>26.006222403968692</v>
      </c>
      <c r="P4590" s="7">
        <f xml:space="preserve"> RTD("cqg.rtd",,"StudyData", $K$2, "BAR", "", "Time", $K$4,$Q4590,$K$6,$K$10, "","False","T")</f>
        <v>45797.5625</v>
      </c>
      <c r="Q4590" s="1">
        <f t="shared" si="143"/>
        <v>-4588</v>
      </c>
    </row>
    <row r="4591" spans="1:17" x14ac:dyDescent="0.25">
      <c r="A4591" s="6">
        <f t="shared" si="142"/>
        <v>-4589</v>
      </c>
      <c r="B4591" s="7">
        <f xml:space="preserve"> RTD("cqg.rtd",,"StudyData","TYA", "BAR", "", "Time",$K$4,$A4591,"ALL",, "","False","T")</f>
        <v>45797.559027777781</v>
      </c>
      <c r="C4591" s="9">
        <f>RTD("cqg.rtd",,"StudyData", $K$2, "BAR", "", "Open", $K$4, $A4591, $K$6,$K$10,,$K$8,K$12)</f>
        <v>5948.75</v>
      </c>
      <c r="D4591" s="9">
        <f>RTD("cqg.rtd",,"StudyData", $K$2, "BAR", "", "High", $K$4, $A4591, $K$6,$K$10,,$K$8,$K$12)</f>
        <v>5952</v>
      </c>
      <c r="E4591" s="9">
        <f>RTD("cqg.rtd",,"StudyData", $K$2, "BAR", "", "Low", $K$4, $A4591, $K$6,$K$10,,$K$8,$K$12)</f>
        <v>5936.75</v>
      </c>
      <c r="F4591" s="9">
        <f>RTD("cqg.rtd",,"StudyData", $K$2, "BAR", "", "Close", $K$4, $A4591, $K$6,$K$10,,$K$8,$K$12)</f>
        <v>5938.75</v>
      </c>
      <c r="G4591" s="8">
        <f>RTD("cqg.rtd",,"StudyData",$K$2, "Vol", "Highlight=Total Trades,VolType=Exchange,CoCType=Auto", "Vol",$K$4,A4591,"ALL",,,"TRUE","T")</f>
        <v>19294</v>
      </c>
      <c r="H4591" s="9">
        <f xml:space="preserve"> RTD("cqg.rtd",,"StudyData", "RSI("&amp;$K$2&amp;",InputChoice:=Close,Period:=14)", "Bar", "", "Close", $K$4,A4591, "all", "", "","FALSE","T")</f>
        <v>21.921497381865905</v>
      </c>
      <c r="P4591" s="7">
        <f xml:space="preserve"> RTD("cqg.rtd",,"StudyData", $K$2, "BAR", "", "Time", $K$4,$Q4591,$K$6,$K$10, "","False","T")</f>
        <v>45797.559027777781</v>
      </c>
      <c r="Q4591" s="1">
        <f t="shared" si="143"/>
        <v>-4589</v>
      </c>
    </row>
    <row r="4592" spans="1:17" x14ac:dyDescent="0.25">
      <c r="A4592" s="6">
        <f t="shared" si="142"/>
        <v>-4590</v>
      </c>
      <c r="B4592" s="7">
        <f xml:space="preserve"> RTD("cqg.rtd",,"StudyData","TYA", "BAR", "", "Time",$K$4,$A4592,"ALL",, "","False","T")</f>
        <v>45797.555555555555</v>
      </c>
      <c r="C4592" s="9">
        <f>RTD("cqg.rtd",,"StudyData", $K$2, "BAR", "", "Open", $K$4, $A4592, $K$6,$K$10,,$K$8,K$12)</f>
        <v>5956.75</v>
      </c>
      <c r="D4592" s="9">
        <f>RTD("cqg.rtd",,"StudyData", $K$2, "BAR", "", "High", $K$4, $A4592, $K$6,$K$10,,$K$8,$K$12)</f>
        <v>5956.75</v>
      </c>
      <c r="E4592" s="9">
        <f>RTD("cqg.rtd",,"StudyData", $K$2, "BAR", "", "Low", $K$4, $A4592, $K$6,$K$10,,$K$8,$K$12)</f>
        <v>5942.75</v>
      </c>
      <c r="F4592" s="9">
        <f>RTD("cqg.rtd",,"StudyData", $K$2, "BAR", "", "Close", $K$4, $A4592, $K$6,$K$10,,$K$8,$K$12)</f>
        <v>5949</v>
      </c>
      <c r="G4592" s="8">
        <f>RTD("cqg.rtd",,"StudyData",$K$2, "Vol", "Highlight=Total Trades,VolType=Exchange,CoCType=Auto", "Vol",$K$4,A4592,"ALL",,,"TRUE","T")</f>
        <v>23505</v>
      </c>
      <c r="H4592" s="9">
        <f xml:space="preserve"> RTD("cqg.rtd",,"StudyData", "RSI("&amp;$K$2&amp;",InputChoice:=Close,Period:=14)", "Bar", "", "Close", $K$4,A4592, "all", "", "","FALSE","T")</f>
        <v>29.732535528196948</v>
      </c>
      <c r="P4592" s="7">
        <f xml:space="preserve"> RTD("cqg.rtd",,"StudyData", $K$2, "BAR", "", "Time", $K$4,$Q4592,$K$6,$K$10, "","False","T")</f>
        <v>45797.555555555555</v>
      </c>
      <c r="Q4592" s="1">
        <f t="shared" si="143"/>
        <v>-4590</v>
      </c>
    </row>
    <row r="4593" spans="1:17" x14ac:dyDescent="0.25">
      <c r="A4593" s="6">
        <f t="shared" si="142"/>
        <v>-4591</v>
      </c>
      <c r="B4593" s="7">
        <f xml:space="preserve"> RTD("cqg.rtd",,"StudyData","TYA", "BAR", "", "Time",$K$4,$A4593,"ALL",, "","False","T")</f>
        <v>45797.552083333336</v>
      </c>
      <c r="C4593" s="9">
        <f>RTD("cqg.rtd",,"StudyData", $K$2, "BAR", "", "Open", $K$4, $A4593, $K$6,$K$10,,$K$8,K$12)</f>
        <v>5960.5</v>
      </c>
      <c r="D4593" s="9">
        <f>RTD("cqg.rtd",,"StudyData", $K$2, "BAR", "", "High", $K$4, $A4593, $K$6,$K$10,,$K$8,$K$12)</f>
        <v>5961.75</v>
      </c>
      <c r="E4593" s="9">
        <f>RTD("cqg.rtd",,"StudyData", $K$2, "BAR", "", "Low", $K$4, $A4593, $K$6,$K$10,,$K$8,$K$12)</f>
        <v>5954.5</v>
      </c>
      <c r="F4593" s="9">
        <f>RTD("cqg.rtd",,"StudyData", $K$2, "BAR", "", "Close", $K$4, $A4593, $K$6,$K$10,,$K$8,$K$12)</f>
        <v>5956.75</v>
      </c>
      <c r="G4593" s="8">
        <f>RTD("cqg.rtd",,"StudyData",$K$2, "Vol", "Highlight=Total Trades,VolType=Exchange,CoCType=Auto", "Vol",$K$4,A4593,"ALL",,,"TRUE","T")</f>
        <v>10019</v>
      </c>
      <c r="H4593" s="9">
        <f xml:space="preserve"> RTD("cqg.rtd",,"StudyData", "RSI("&amp;$K$2&amp;",InputChoice:=Close,Period:=14)", "Bar", "", "Close", $K$4,A4593, "all", "", "","FALSE","T")</f>
        <v>39.652260982304931</v>
      </c>
      <c r="P4593" s="7">
        <f xml:space="preserve"> RTD("cqg.rtd",,"StudyData", $K$2, "BAR", "", "Time", $K$4,$Q4593,$K$6,$K$10, "","False","T")</f>
        <v>45797.552083333336</v>
      </c>
      <c r="Q4593" s="1">
        <f t="shared" si="143"/>
        <v>-4591</v>
      </c>
    </row>
    <row r="4594" spans="1:17" x14ac:dyDescent="0.25">
      <c r="A4594" s="6">
        <f t="shared" si="142"/>
        <v>-4592</v>
      </c>
      <c r="B4594" s="7">
        <f xml:space="preserve"> RTD("cqg.rtd",,"StudyData","TYA", "BAR", "", "Time",$K$4,$A4594,"ALL",, "","False","T")</f>
        <v>45797.548611111109</v>
      </c>
      <c r="C4594" s="9">
        <f>RTD("cqg.rtd",,"StudyData", $K$2, "BAR", "", "Open", $K$4, $A4594, $K$6,$K$10,,$K$8,K$12)</f>
        <v>5960.25</v>
      </c>
      <c r="D4594" s="9">
        <f>RTD("cqg.rtd",,"StudyData", $K$2, "BAR", "", "High", $K$4, $A4594, $K$6,$K$10,,$K$8,$K$12)</f>
        <v>5962.25</v>
      </c>
      <c r="E4594" s="9">
        <f>RTD("cqg.rtd",,"StudyData", $K$2, "BAR", "", "Low", $K$4, $A4594, $K$6,$K$10,,$K$8,$K$12)</f>
        <v>5959.75</v>
      </c>
      <c r="F4594" s="9">
        <f>RTD("cqg.rtd",,"StudyData", $K$2, "BAR", "", "Close", $K$4, $A4594, $K$6,$K$10,,$K$8,$K$12)</f>
        <v>5960.5</v>
      </c>
      <c r="G4594" s="8">
        <f>RTD("cqg.rtd",,"StudyData",$K$2, "Vol", "Highlight=Total Trades,VolType=Exchange,CoCType=Auto", "Vol",$K$4,A4594,"ALL",,,"TRUE","T")</f>
        <v>4209</v>
      </c>
      <c r="H4594" s="9">
        <f xml:space="preserve"> RTD("cqg.rtd",,"StudyData", "RSI("&amp;$K$2&amp;",InputChoice:=Close,Period:=14)", "Bar", "", "Close", $K$4,A4594, "all", "", "","FALSE","T")</f>
        <v>46.644438719815376</v>
      </c>
      <c r="P4594" s="7">
        <f xml:space="preserve"> RTD("cqg.rtd",,"StudyData", $K$2, "BAR", "", "Time", $K$4,$Q4594,$K$6,$K$10, "","False","T")</f>
        <v>45797.548611111109</v>
      </c>
      <c r="Q4594" s="1">
        <f t="shared" si="143"/>
        <v>-4592</v>
      </c>
    </row>
    <row r="4595" spans="1:17" x14ac:dyDescent="0.25">
      <c r="A4595" s="6">
        <f t="shared" si="142"/>
        <v>-4593</v>
      </c>
      <c r="B4595" s="7">
        <f xml:space="preserve"> RTD("cqg.rtd",,"StudyData","TYA", "BAR", "", "Time",$K$4,$A4595,"ALL",, "","False","T")</f>
        <v>45797.545138888891</v>
      </c>
      <c r="C4595" s="9">
        <f>RTD("cqg.rtd",,"StudyData", $K$2, "BAR", "", "Open", $K$4, $A4595, $K$6,$K$10,,$K$8,K$12)</f>
        <v>5961.25</v>
      </c>
      <c r="D4595" s="9">
        <f>RTD("cqg.rtd",,"StudyData", $K$2, "BAR", "", "High", $K$4, $A4595, $K$6,$K$10,,$K$8,$K$12)</f>
        <v>5962.75</v>
      </c>
      <c r="E4595" s="9">
        <f>RTD("cqg.rtd",,"StudyData", $K$2, "BAR", "", "Low", $K$4, $A4595, $K$6,$K$10,,$K$8,$K$12)</f>
        <v>5959.75</v>
      </c>
      <c r="F4595" s="9">
        <f>RTD("cqg.rtd",,"StudyData", $K$2, "BAR", "", "Close", $K$4, $A4595, $K$6,$K$10,,$K$8,$K$12)</f>
        <v>5960.25</v>
      </c>
      <c r="G4595" s="8">
        <f>RTD("cqg.rtd",,"StudyData",$K$2, "Vol", "Highlight=Total Trades,VolType=Exchange,CoCType=Auto", "Vol",$K$4,A4595,"ALL",,,"TRUE","T")</f>
        <v>4311</v>
      </c>
      <c r="H4595" s="9">
        <f xml:space="preserve"> RTD("cqg.rtd",,"StudyData", "RSI("&amp;$K$2&amp;",InputChoice:=Close,Period:=14)", "Bar", "", "Close", $K$4,A4595, "all", "", "","FALSE","T")</f>
        <v>46.055574546035778</v>
      </c>
      <c r="P4595" s="7">
        <f xml:space="preserve"> RTD("cqg.rtd",,"StudyData", $K$2, "BAR", "", "Time", $K$4,$Q4595,$K$6,$K$10, "","False","T")</f>
        <v>45797.545138888891</v>
      </c>
      <c r="Q4595" s="1">
        <f t="shared" si="143"/>
        <v>-4593</v>
      </c>
    </row>
    <row r="4596" spans="1:17" x14ac:dyDescent="0.25">
      <c r="A4596" s="6">
        <f t="shared" si="142"/>
        <v>-4594</v>
      </c>
      <c r="B4596" s="7">
        <f xml:space="preserve"> RTD("cqg.rtd",,"StudyData","TYA", "BAR", "", "Time",$K$4,$A4596,"ALL",, "","False","T")</f>
        <v>45797.541666666664</v>
      </c>
      <c r="C4596" s="9">
        <f>RTD("cqg.rtd",,"StudyData", $K$2, "BAR", "", "Open", $K$4, $A4596, $K$6,$K$10,,$K$8,K$12)</f>
        <v>5960.75</v>
      </c>
      <c r="D4596" s="9">
        <f>RTD("cqg.rtd",,"StudyData", $K$2, "BAR", "", "High", $K$4, $A4596, $K$6,$K$10,,$K$8,$K$12)</f>
        <v>5962.5</v>
      </c>
      <c r="E4596" s="9">
        <f>RTD("cqg.rtd",,"StudyData", $K$2, "BAR", "", "Low", $K$4, $A4596, $K$6,$K$10,,$K$8,$K$12)</f>
        <v>5958.5</v>
      </c>
      <c r="F4596" s="9">
        <f>RTD("cqg.rtd",,"StudyData", $K$2, "BAR", "", "Close", $K$4, $A4596, $K$6,$K$10,,$K$8,$K$12)</f>
        <v>5961.25</v>
      </c>
      <c r="G4596" s="8">
        <f>RTD("cqg.rtd",,"StudyData",$K$2, "Vol", "Highlight=Total Trades,VolType=Exchange,CoCType=Auto", "Vol",$K$4,A4596,"ALL",,,"TRUE","T")</f>
        <v>4981</v>
      </c>
      <c r="H4596" s="9">
        <f xml:space="preserve"> RTD("cqg.rtd",,"StudyData", "RSI("&amp;$K$2&amp;",InputChoice:=Close,Period:=14)", "Bar", "", "Close", $K$4,A4596, "all", "", "","FALSE","T")</f>
        <v>48.024236824905756</v>
      </c>
      <c r="P4596" s="7">
        <f xml:space="preserve"> RTD("cqg.rtd",,"StudyData", $K$2, "BAR", "", "Time", $K$4,$Q4596,$K$6,$K$10, "","False","T")</f>
        <v>45797.541666666664</v>
      </c>
      <c r="Q4596" s="1">
        <f t="shared" si="143"/>
        <v>-4594</v>
      </c>
    </row>
    <row r="4597" spans="1:17" x14ac:dyDescent="0.25">
      <c r="A4597" s="6">
        <f t="shared" si="142"/>
        <v>-4595</v>
      </c>
      <c r="B4597" s="7">
        <f xml:space="preserve"> RTD("cqg.rtd",,"StudyData","TYA", "BAR", "", "Time",$K$4,$A4597,"ALL",, "","False","T")</f>
        <v>45797.538194444445</v>
      </c>
      <c r="C4597" s="9">
        <f>RTD("cqg.rtd",,"StudyData", $K$2, "BAR", "", "Open", $K$4, $A4597, $K$6,$K$10,,$K$8,K$12)</f>
        <v>5960.75</v>
      </c>
      <c r="D4597" s="9">
        <f>RTD("cqg.rtd",,"StudyData", $K$2, "BAR", "", "High", $K$4, $A4597, $K$6,$K$10,,$K$8,$K$12)</f>
        <v>5961.75</v>
      </c>
      <c r="E4597" s="9">
        <f>RTD("cqg.rtd",,"StudyData", $K$2, "BAR", "", "Low", $K$4, $A4597, $K$6,$K$10,,$K$8,$K$12)</f>
        <v>5958.5</v>
      </c>
      <c r="F4597" s="9">
        <f>RTD("cqg.rtd",,"StudyData", $K$2, "BAR", "", "Close", $K$4, $A4597, $K$6,$K$10,,$K$8,$K$12)</f>
        <v>5961</v>
      </c>
      <c r="G4597" s="8">
        <f>RTD("cqg.rtd",,"StudyData",$K$2, "Vol", "Highlight=Total Trades,VolType=Exchange,CoCType=Auto", "Vol",$K$4,A4597,"ALL",,,"TRUE","T")</f>
        <v>4855</v>
      </c>
      <c r="H4597" s="9">
        <f xml:space="preserve"> RTD("cqg.rtd",,"StudyData", "RSI("&amp;$K$2&amp;",InputChoice:=Close,Period:=14)", "Bar", "", "Close", $K$4,A4597, "all", "", "","FALSE","T")</f>
        <v>47.503310557030311</v>
      </c>
      <c r="P4597" s="7">
        <f xml:space="preserve"> RTD("cqg.rtd",,"StudyData", $K$2, "BAR", "", "Time", $K$4,$Q4597,$K$6,$K$10, "","False","T")</f>
        <v>45797.538194444445</v>
      </c>
      <c r="Q4597" s="1">
        <f t="shared" si="143"/>
        <v>-4595</v>
      </c>
    </row>
    <row r="4598" spans="1:17" x14ac:dyDescent="0.25">
      <c r="A4598" s="6">
        <f t="shared" si="142"/>
        <v>-4596</v>
      </c>
      <c r="B4598" s="7">
        <f xml:space="preserve"> RTD("cqg.rtd",,"StudyData","TYA", "BAR", "", "Time",$K$4,$A4598,"ALL",, "","False","T")</f>
        <v>45797.534722222219</v>
      </c>
      <c r="C4598" s="9">
        <f>RTD("cqg.rtd",,"StudyData", $K$2, "BAR", "", "Open", $K$4, $A4598, $K$6,$K$10,,$K$8,K$12)</f>
        <v>5957.75</v>
      </c>
      <c r="D4598" s="9">
        <f>RTD("cqg.rtd",,"StudyData", $K$2, "BAR", "", "High", $K$4, $A4598, $K$6,$K$10,,$K$8,$K$12)</f>
        <v>5961.25</v>
      </c>
      <c r="E4598" s="9">
        <f>RTD("cqg.rtd",,"StudyData", $K$2, "BAR", "", "Low", $K$4, $A4598, $K$6,$K$10,,$K$8,$K$12)</f>
        <v>5955.25</v>
      </c>
      <c r="F4598" s="9">
        <f>RTD("cqg.rtd",,"StudyData", $K$2, "BAR", "", "Close", $K$4, $A4598, $K$6,$K$10,,$K$8,$K$12)</f>
        <v>5960.75</v>
      </c>
      <c r="G4598" s="8">
        <f>RTD("cqg.rtd",,"StudyData",$K$2, "Vol", "Highlight=Total Trades,VolType=Exchange,CoCType=Auto", "Vol",$K$4,A4598,"ALL",,,"TRUE","T")</f>
        <v>9166</v>
      </c>
      <c r="H4598" s="9">
        <f xml:space="preserve"> RTD("cqg.rtd",,"StudyData", "RSI("&amp;$K$2&amp;",InputChoice:=Close,Period:=14)", "Bar", "", "Close", $K$4,A4598, "all", "", "","FALSE","T")</f>
        <v>47.010155668181866</v>
      </c>
      <c r="P4598" s="7">
        <f xml:space="preserve"> RTD("cqg.rtd",,"StudyData", $K$2, "BAR", "", "Time", $K$4,$Q4598,$K$6,$K$10, "","False","T")</f>
        <v>45797.534722222219</v>
      </c>
      <c r="Q4598" s="1">
        <f t="shared" si="143"/>
        <v>-4596</v>
      </c>
    </row>
    <row r="4599" spans="1:17" x14ac:dyDescent="0.25">
      <c r="A4599" s="6">
        <f t="shared" si="142"/>
        <v>-4597</v>
      </c>
      <c r="B4599" s="7">
        <f xml:space="preserve"> RTD("cqg.rtd",,"StudyData","TYA", "BAR", "", "Time",$K$4,$A4599,"ALL",, "","False","T")</f>
        <v>45797.53125</v>
      </c>
      <c r="C4599" s="9">
        <f>RTD("cqg.rtd",,"StudyData", $K$2, "BAR", "", "Open", $K$4, $A4599, $K$6,$K$10,,$K$8,K$12)</f>
        <v>5961.25</v>
      </c>
      <c r="D4599" s="9">
        <f>RTD("cqg.rtd",,"StudyData", $K$2, "BAR", "", "High", $K$4, $A4599, $K$6,$K$10,,$K$8,$K$12)</f>
        <v>5961.75</v>
      </c>
      <c r="E4599" s="9">
        <f>RTD("cqg.rtd",,"StudyData", $K$2, "BAR", "", "Low", $K$4, $A4599, $K$6,$K$10,,$K$8,$K$12)</f>
        <v>5957.5</v>
      </c>
      <c r="F4599" s="9">
        <f>RTD("cqg.rtd",,"StudyData", $K$2, "BAR", "", "Close", $K$4, $A4599, $K$6,$K$10,,$K$8,$K$12)</f>
        <v>5957.5</v>
      </c>
      <c r="G4599" s="8">
        <f>RTD("cqg.rtd",,"StudyData",$K$2, "Vol", "Highlight=Total Trades,VolType=Exchange,CoCType=Auto", "Vol",$K$4,A4599,"ALL",,,"TRUE","T")</f>
        <v>5879</v>
      </c>
      <c r="H4599" s="9">
        <f xml:space="preserve"> RTD("cqg.rtd",,"StudyData", "RSI("&amp;$K$2&amp;",InputChoice:=Close,Period:=14)", "Bar", "", "Close", $K$4,A4599, "all", "", "","FALSE","T")</f>
        <v>40.232575969069956</v>
      </c>
      <c r="P4599" s="7">
        <f xml:space="preserve"> RTD("cqg.rtd",,"StudyData", $K$2, "BAR", "", "Time", $K$4,$Q4599,$K$6,$K$10, "","False","T")</f>
        <v>45797.53125</v>
      </c>
      <c r="Q4599" s="1">
        <f t="shared" si="143"/>
        <v>-4597</v>
      </c>
    </row>
    <row r="4600" spans="1:17" x14ac:dyDescent="0.25">
      <c r="A4600" s="6">
        <f t="shared" si="142"/>
        <v>-4598</v>
      </c>
      <c r="B4600" s="7">
        <f xml:space="preserve"> RTD("cqg.rtd",,"StudyData","TYA", "BAR", "", "Time",$K$4,$A4600,"ALL",, "","False","T")</f>
        <v>45797.527777777781</v>
      </c>
      <c r="C4600" s="9">
        <f>RTD("cqg.rtd",,"StudyData", $K$2, "BAR", "", "Open", $K$4, $A4600, $K$6,$K$10,,$K$8,K$12)</f>
        <v>5960.75</v>
      </c>
      <c r="D4600" s="9">
        <f>RTD("cqg.rtd",,"StudyData", $K$2, "BAR", "", "High", $K$4, $A4600, $K$6,$K$10,,$K$8,$K$12)</f>
        <v>5963.5</v>
      </c>
      <c r="E4600" s="9">
        <f>RTD("cqg.rtd",,"StudyData", $K$2, "BAR", "", "Low", $K$4, $A4600, $K$6,$K$10,,$K$8,$K$12)</f>
        <v>5959.25</v>
      </c>
      <c r="F4600" s="9">
        <f>RTD("cqg.rtd",,"StudyData", $K$2, "BAR", "", "Close", $K$4, $A4600, $K$6,$K$10,,$K$8,$K$12)</f>
        <v>5961.25</v>
      </c>
      <c r="G4600" s="8">
        <f>RTD("cqg.rtd",,"StudyData",$K$2, "Vol", "Highlight=Total Trades,VolType=Exchange,CoCType=Auto", "Vol",$K$4,A4600,"ALL",,,"TRUE","T")</f>
        <v>7453</v>
      </c>
      <c r="H4600" s="9">
        <f xml:space="preserve"> RTD("cqg.rtd",,"StudyData", "RSI("&amp;$K$2&amp;",InputChoice:=Close,Period:=14)", "Bar", "", "Close", $K$4,A4600, "all", "", "","FALSE","T")</f>
        <v>46.621563607701873</v>
      </c>
      <c r="P4600" s="7">
        <f xml:space="preserve"> RTD("cqg.rtd",,"StudyData", $K$2, "BAR", "", "Time", $K$4,$Q4600,$K$6,$K$10, "","False","T")</f>
        <v>45797.527777777781</v>
      </c>
      <c r="Q4600" s="1">
        <f t="shared" si="143"/>
        <v>-4598</v>
      </c>
    </row>
    <row r="4601" spans="1:17" x14ac:dyDescent="0.25">
      <c r="A4601" s="6">
        <f t="shared" si="142"/>
        <v>-4599</v>
      </c>
      <c r="B4601" s="7">
        <f xml:space="preserve"> RTD("cqg.rtd",,"StudyData","TYA", "BAR", "", "Time",$K$4,$A4601,"ALL",, "","False","T")</f>
        <v>45797.524305555555</v>
      </c>
      <c r="C4601" s="9">
        <f>RTD("cqg.rtd",,"StudyData", $K$2, "BAR", "", "Open", $K$4, $A4601, $K$6,$K$10,,$K$8,K$12)</f>
        <v>5960.75</v>
      </c>
      <c r="D4601" s="9">
        <f>RTD("cqg.rtd",,"StudyData", $K$2, "BAR", "", "High", $K$4, $A4601, $K$6,$K$10,,$K$8,$K$12)</f>
        <v>5962.25</v>
      </c>
      <c r="E4601" s="9">
        <f>RTD("cqg.rtd",,"StudyData", $K$2, "BAR", "", "Low", $K$4, $A4601, $K$6,$K$10,,$K$8,$K$12)</f>
        <v>5959</v>
      </c>
      <c r="F4601" s="9">
        <f>RTD("cqg.rtd",,"StudyData", $K$2, "BAR", "", "Close", $K$4, $A4601, $K$6,$K$10,,$K$8,$K$12)</f>
        <v>5960.75</v>
      </c>
      <c r="G4601" s="8">
        <f>RTD("cqg.rtd",,"StudyData",$K$2, "Vol", "Highlight=Total Trades,VolType=Exchange,CoCType=Auto", "Vol",$K$4,A4601,"ALL",,,"TRUE","T")</f>
        <v>9000</v>
      </c>
      <c r="H4601" s="9">
        <f xml:space="preserve"> RTD("cqg.rtd",,"StudyData", "RSI("&amp;$K$2&amp;",InputChoice:=Close,Period:=14)", "Bar", "", "Close", $K$4,A4601, "all", "", "","FALSE","T")</f>
        <v>45.551035974352502</v>
      </c>
      <c r="P4601" s="7">
        <f xml:space="preserve"> RTD("cqg.rtd",,"StudyData", $K$2, "BAR", "", "Time", $K$4,$Q4601,$K$6,$K$10, "","False","T")</f>
        <v>45797.524305555555</v>
      </c>
      <c r="Q4601" s="1">
        <f t="shared" si="143"/>
        <v>-4599</v>
      </c>
    </row>
    <row r="4602" spans="1:17" x14ac:dyDescent="0.25">
      <c r="A4602" s="6">
        <f t="shared" si="142"/>
        <v>-4600</v>
      </c>
      <c r="B4602" s="7">
        <f xml:space="preserve"> RTD("cqg.rtd",,"StudyData","TYA", "BAR", "", "Time",$K$4,$A4602,"ALL",, "","False","T")</f>
        <v>45797.520833333336</v>
      </c>
      <c r="C4602" s="9">
        <f>RTD("cqg.rtd",,"StudyData", $K$2, "BAR", "", "Open", $K$4, $A4602, $K$6,$K$10,,$K$8,K$12)</f>
        <v>5965.5</v>
      </c>
      <c r="D4602" s="9">
        <f>RTD("cqg.rtd",,"StudyData", $K$2, "BAR", "", "High", $K$4, $A4602, $K$6,$K$10,,$K$8,$K$12)</f>
        <v>5966.25</v>
      </c>
      <c r="E4602" s="9">
        <f>RTD("cqg.rtd",,"StudyData", $K$2, "BAR", "", "Low", $K$4, $A4602, $K$6,$K$10,,$K$8,$K$12)</f>
        <v>5959.25</v>
      </c>
      <c r="F4602" s="9">
        <f>RTD("cqg.rtd",,"StudyData", $K$2, "BAR", "", "Close", $K$4, $A4602, $K$6,$K$10,,$K$8,$K$12)</f>
        <v>5960.75</v>
      </c>
      <c r="G4602" s="8">
        <f>RTD("cqg.rtd",,"StudyData",$K$2, "Vol", "Highlight=Total Trades,VolType=Exchange,CoCType=Auto", "Vol",$K$4,A4602,"ALL",,,"TRUE","T")</f>
        <v>10033</v>
      </c>
      <c r="H4602" s="9">
        <f xml:space="preserve"> RTD("cqg.rtd",,"StudyData", "RSI("&amp;$K$2&amp;",InputChoice:=Close,Period:=14)", "Bar", "", "Close", $K$4,A4602, "all", "", "","FALSE","T")</f>
        <v>45.551035974352509</v>
      </c>
      <c r="P4602" s="7">
        <f xml:space="preserve"> RTD("cqg.rtd",,"StudyData", $K$2, "BAR", "", "Time", $K$4,$Q4602,$K$6,$K$10, "","False","T")</f>
        <v>45797.520833333336</v>
      </c>
      <c r="Q4602" s="1">
        <f t="shared" si="143"/>
        <v>-4600</v>
      </c>
    </row>
    <row r="4603" spans="1:17" x14ac:dyDescent="0.25">
      <c r="A4603" s="6">
        <f t="shared" si="142"/>
        <v>-4601</v>
      </c>
      <c r="B4603" s="7">
        <f xml:space="preserve"> RTD("cqg.rtd",,"StudyData","TYA", "BAR", "", "Time",$K$4,$A4603,"ALL",, "","False","T")</f>
        <v>45797.517361111109</v>
      </c>
      <c r="C4603" s="9">
        <f>RTD("cqg.rtd",,"StudyData", $K$2, "BAR", "", "Open", $K$4, $A4603, $K$6,$K$10,,$K$8,K$12)</f>
        <v>5963.75</v>
      </c>
      <c r="D4603" s="9">
        <f>RTD("cqg.rtd",,"StudyData", $K$2, "BAR", "", "High", $K$4, $A4603, $K$6,$K$10,,$K$8,$K$12)</f>
        <v>5967.75</v>
      </c>
      <c r="E4603" s="9">
        <f>RTD("cqg.rtd",,"StudyData", $K$2, "BAR", "", "Low", $K$4, $A4603, $K$6,$K$10,,$K$8,$K$12)</f>
        <v>5963.75</v>
      </c>
      <c r="F4603" s="9">
        <f>RTD("cqg.rtd",,"StudyData", $K$2, "BAR", "", "Close", $K$4, $A4603, $K$6,$K$10,,$K$8,$K$12)</f>
        <v>5965.5</v>
      </c>
      <c r="G4603" s="8">
        <f>RTD("cqg.rtd",,"StudyData",$K$2, "Vol", "Highlight=Total Trades,VolType=Exchange,CoCType=Auto", "Vol",$K$4,A4603,"ALL",,,"TRUE","T")</f>
        <v>6760</v>
      </c>
      <c r="H4603" s="9">
        <f xml:space="preserve"> RTD("cqg.rtd",,"StudyData", "RSI("&amp;$K$2&amp;",InputChoice:=Close,Period:=14)", "Bar", "", "Close", $K$4,A4603, "all", "", "","FALSE","T")</f>
        <v>54.505179391967161</v>
      </c>
      <c r="P4603" s="7">
        <f xml:space="preserve"> RTD("cqg.rtd",,"StudyData", $K$2, "BAR", "", "Time", $K$4,$Q4603,$K$6,$K$10, "","False","T")</f>
        <v>45797.517361111109</v>
      </c>
      <c r="Q4603" s="1">
        <f t="shared" si="143"/>
        <v>-4601</v>
      </c>
    </row>
    <row r="4604" spans="1:17" x14ac:dyDescent="0.25">
      <c r="A4604" s="6">
        <f t="shared" si="142"/>
        <v>-4602</v>
      </c>
      <c r="B4604" s="7">
        <f xml:space="preserve"> RTD("cqg.rtd",,"StudyData","TYA", "BAR", "", "Time",$K$4,$A4604,"ALL",, "","False","T")</f>
        <v>45797.513888888891</v>
      </c>
      <c r="C4604" s="9">
        <f>RTD("cqg.rtd",,"StudyData", $K$2, "BAR", "", "Open", $K$4, $A4604, $K$6,$K$10,,$K$8,K$12)</f>
        <v>5966.5</v>
      </c>
      <c r="D4604" s="9">
        <f>RTD("cqg.rtd",,"StudyData", $K$2, "BAR", "", "High", $K$4, $A4604, $K$6,$K$10,,$K$8,$K$12)</f>
        <v>5966.5</v>
      </c>
      <c r="E4604" s="9">
        <f>RTD("cqg.rtd",,"StudyData", $K$2, "BAR", "", "Low", $K$4, $A4604, $K$6,$K$10,,$K$8,$K$12)</f>
        <v>5962.75</v>
      </c>
      <c r="F4604" s="9">
        <f>RTD("cqg.rtd",,"StudyData", $K$2, "BAR", "", "Close", $K$4, $A4604, $K$6,$K$10,,$K$8,$K$12)</f>
        <v>5964</v>
      </c>
      <c r="G4604" s="8">
        <f>RTD("cqg.rtd",,"StudyData",$K$2, "Vol", "Highlight=Total Trades,VolType=Exchange,CoCType=Auto", "Vol",$K$4,A4604,"ALL",,,"TRUE","T")</f>
        <v>7105</v>
      </c>
      <c r="H4604" s="9">
        <f xml:space="preserve"> RTD("cqg.rtd",,"StudyData", "RSI("&amp;$K$2&amp;",InputChoice:=Close,Period:=14)", "Bar", "", "Close", $K$4,A4604, "all", "", "","FALSE","T")</f>
        <v>51.722361601754223</v>
      </c>
      <c r="P4604" s="7">
        <f xml:space="preserve"> RTD("cqg.rtd",,"StudyData", $K$2, "BAR", "", "Time", $K$4,$Q4604,$K$6,$K$10, "","False","T")</f>
        <v>45797.513888888891</v>
      </c>
      <c r="Q4604" s="1">
        <f t="shared" si="143"/>
        <v>-4602</v>
      </c>
    </row>
    <row r="4605" spans="1:17" x14ac:dyDescent="0.25">
      <c r="A4605" s="6">
        <f t="shared" si="142"/>
        <v>-4603</v>
      </c>
      <c r="B4605" s="7">
        <f xml:space="preserve"> RTD("cqg.rtd",,"StudyData","TYA", "BAR", "", "Time",$K$4,$A4605,"ALL",, "","False","T")</f>
        <v>45797.510416666664</v>
      </c>
      <c r="C4605" s="9">
        <f>RTD("cqg.rtd",,"StudyData", $K$2, "BAR", "", "Open", $K$4, $A4605, $K$6,$K$10,,$K$8,K$12)</f>
        <v>5968.5</v>
      </c>
      <c r="D4605" s="9">
        <f>RTD("cqg.rtd",,"StudyData", $K$2, "BAR", "", "High", $K$4, $A4605, $K$6,$K$10,,$K$8,$K$12)</f>
        <v>5968.5</v>
      </c>
      <c r="E4605" s="9">
        <f>RTD("cqg.rtd",,"StudyData", $K$2, "BAR", "", "Low", $K$4, $A4605, $K$6,$K$10,,$K$8,$K$12)</f>
        <v>5965.25</v>
      </c>
      <c r="F4605" s="9">
        <f>RTD("cqg.rtd",,"StudyData", $K$2, "BAR", "", "Close", $K$4, $A4605, $K$6,$K$10,,$K$8,$K$12)</f>
        <v>5966.5</v>
      </c>
      <c r="G4605" s="8">
        <f>RTD("cqg.rtd",,"StudyData",$K$2, "Vol", "Highlight=Total Trades,VolType=Exchange,CoCType=Auto", "Vol",$K$4,A4605,"ALL",,,"TRUE","T")</f>
        <v>5721</v>
      </c>
      <c r="H4605" s="9">
        <f xml:space="preserve"> RTD("cqg.rtd",,"StudyData", "RSI("&amp;$K$2&amp;",InputChoice:=Close,Period:=14)", "Bar", "", "Close", $K$4,A4605, "all", "", "","FALSE","T")</f>
        <v>57.130597775677522</v>
      </c>
      <c r="P4605" s="7">
        <f xml:space="preserve"> RTD("cqg.rtd",,"StudyData", $K$2, "BAR", "", "Time", $K$4,$Q4605,$K$6,$K$10, "","False","T")</f>
        <v>45797.510416666664</v>
      </c>
      <c r="Q4605" s="1">
        <f t="shared" si="143"/>
        <v>-4603</v>
      </c>
    </row>
    <row r="4606" spans="1:17" x14ac:dyDescent="0.25">
      <c r="A4606" s="6">
        <f t="shared" si="142"/>
        <v>-4604</v>
      </c>
      <c r="B4606" s="7">
        <f xml:space="preserve"> RTD("cqg.rtd",,"StudyData","TYA", "BAR", "", "Time",$K$4,$A4606,"ALL",, "","False","T")</f>
        <v>45797.506944444445</v>
      </c>
      <c r="C4606" s="9">
        <f>RTD("cqg.rtd",,"StudyData", $K$2, "BAR", "", "Open", $K$4, $A4606, $K$6,$K$10,,$K$8,K$12)</f>
        <v>5968.25</v>
      </c>
      <c r="D4606" s="9">
        <f>RTD("cqg.rtd",,"StudyData", $K$2, "BAR", "", "High", $K$4, $A4606, $K$6,$K$10,,$K$8,$K$12)</f>
        <v>5969</v>
      </c>
      <c r="E4606" s="9">
        <f>RTD("cqg.rtd",,"StudyData", $K$2, "BAR", "", "Low", $K$4, $A4606, $K$6,$K$10,,$K$8,$K$12)</f>
        <v>5966</v>
      </c>
      <c r="F4606" s="9">
        <f>RTD("cqg.rtd",,"StudyData", $K$2, "BAR", "", "Close", $K$4, $A4606, $K$6,$K$10,,$K$8,$K$12)</f>
        <v>5968.5</v>
      </c>
      <c r="G4606" s="8">
        <f>RTD("cqg.rtd",,"StudyData",$K$2, "Vol", "Highlight=Total Trades,VolType=Exchange,CoCType=Auto", "Vol",$K$4,A4606,"ALL",,,"TRUE","T")</f>
        <v>6046</v>
      </c>
      <c r="H4606" s="9">
        <f xml:space="preserve"> RTD("cqg.rtd",,"StudyData", "RSI("&amp;$K$2&amp;",InputChoice:=Close,Period:=14)", "Bar", "", "Close", $K$4,A4606, "all", "", "","FALSE","T")</f>
        <v>61.941953939472747</v>
      </c>
      <c r="P4606" s="7">
        <f xml:space="preserve"> RTD("cqg.rtd",,"StudyData", $K$2, "BAR", "", "Time", $K$4,$Q4606,$K$6,$K$10, "","False","T")</f>
        <v>45797.506944444445</v>
      </c>
      <c r="Q4606" s="1">
        <f t="shared" si="143"/>
        <v>-4604</v>
      </c>
    </row>
    <row r="4607" spans="1:17" x14ac:dyDescent="0.25">
      <c r="A4607" s="6">
        <f t="shared" si="142"/>
        <v>-4605</v>
      </c>
      <c r="B4607" s="7">
        <f xml:space="preserve"> RTD("cqg.rtd",,"StudyData","TYA", "BAR", "", "Time",$K$4,$A4607,"ALL",, "","False","T")</f>
        <v>45797.503472222219</v>
      </c>
      <c r="C4607" s="9">
        <f>RTD("cqg.rtd",,"StudyData", $K$2, "BAR", "", "Open", $K$4, $A4607, $K$6,$K$10,,$K$8,K$12)</f>
        <v>5967.5</v>
      </c>
      <c r="D4607" s="9">
        <f>RTD("cqg.rtd",,"StudyData", $K$2, "BAR", "", "High", $K$4, $A4607, $K$6,$K$10,,$K$8,$K$12)</f>
        <v>5968.5</v>
      </c>
      <c r="E4607" s="9">
        <f>RTD("cqg.rtd",,"StudyData", $K$2, "BAR", "", "Low", $K$4, $A4607, $K$6,$K$10,,$K$8,$K$12)</f>
        <v>5966.75</v>
      </c>
      <c r="F4607" s="9">
        <f>RTD("cqg.rtd",,"StudyData", $K$2, "BAR", "", "Close", $K$4, $A4607, $K$6,$K$10,,$K$8,$K$12)</f>
        <v>5968</v>
      </c>
      <c r="G4607" s="8">
        <f>RTD("cqg.rtd",,"StudyData",$K$2, "Vol", "Highlight=Total Trades,VolType=Exchange,CoCType=Auto", "Vol",$K$4,A4607,"ALL",,,"TRUE","T")</f>
        <v>5351</v>
      </c>
      <c r="H4607" s="9">
        <f xml:space="preserve"> RTD("cqg.rtd",,"StudyData", "RSI("&amp;$K$2&amp;",InputChoice:=Close,Period:=14)", "Bar", "", "Close", $K$4,A4607, "all", "", "","FALSE","T")</f>
        <v>61.183070201944361</v>
      </c>
      <c r="P4607" s="7">
        <f xml:space="preserve"> RTD("cqg.rtd",,"StudyData", $K$2, "BAR", "", "Time", $K$4,$Q4607,$K$6,$K$10, "","False","T")</f>
        <v>45797.503472222219</v>
      </c>
      <c r="Q4607" s="1">
        <f t="shared" si="143"/>
        <v>-4605</v>
      </c>
    </row>
    <row r="4608" spans="1:17" x14ac:dyDescent="0.25">
      <c r="A4608" s="6">
        <f t="shared" si="142"/>
        <v>-4606</v>
      </c>
      <c r="B4608" s="7">
        <f xml:space="preserve"> RTD("cqg.rtd",,"StudyData","TYA", "BAR", "", "Time",$K$4,$A4608,"ALL",, "","False","T")</f>
        <v>45797.5</v>
      </c>
      <c r="C4608" s="9">
        <f>RTD("cqg.rtd",,"StudyData", $K$2, "BAR", "", "Open", $K$4, $A4608, $K$6,$K$10,,$K$8,K$12)</f>
        <v>5964.75</v>
      </c>
      <c r="D4608" s="9">
        <f>RTD("cqg.rtd",,"StudyData", $K$2, "BAR", "", "High", $K$4, $A4608, $K$6,$K$10,,$K$8,$K$12)</f>
        <v>5968.25</v>
      </c>
      <c r="E4608" s="9">
        <f>RTD("cqg.rtd",,"StudyData", $K$2, "BAR", "", "Low", $K$4, $A4608, $K$6,$K$10,,$K$8,$K$12)</f>
        <v>5963.5</v>
      </c>
      <c r="F4608" s="9">
        <f>RTD("cqg.rtd",,"StudyData", $K$2, "BAR", "", "Close", $K$4, $A4608, $K$6,$K$10,,$K$8,$K$12)</f>
        <v>5967.5</v>
      </c>
      <c r="G4608" s="8">
        <f>RTD("cqg.rtd",,"StudyData",$K$2, "Vol", "Highlight=Total Trades,VolType=Exchange,CoCType=Auto", "Vol",$K$4,A4608,"ALL",,,"TRUE","T")</f>
        <v>7260</v>
      </c>
      <c r="H4608" s="9">
        <f xml:space="preserve"> RTD("cqg.rtd",,"StudyData", "RSI("&amp;$K$2&amp;",InputChoice:=Close,Period:=14)", "Bar", "", "Close", $K$4,A4608, "all", "", "","FALSE","T")</f>
        <v>60.45078210484877</v>
      </c>
      <c r="P4608" s="7">
        <f xml:space="preserve"> RTD("cqg.rtd",,"StudyData", $K$2, "BAR", "", "Time", $K$4,$Q4608,$K$6,$K$10, "","False","T")</f>
        <v>45797.5</v>
      </c>
      <c r="Q4608" s="1">
        <f t="shared" si="143"/>
        <v>-4606</v>
      </c>
    </row>
    <row r="4609" spans="1:17" x14ac:dyDescent="0.25">
      <c r="A4609" s="6">
        <f t="shared" si="142"/>
        <v>-4607</v>
      </c>
      <c r="B4609" s="7">
        <f xml:space="preserve"> RTD("cqg.rtd",,"StudyData","TYA", "BAR", "", "Time",$K$4,$A4609,"ALL",, "","False","T")</f>
        <v>45797.496527777781</v>
      </c>
      <c r="C4609" s="9">
        <f>RTD("cqg.rtd",,"StudyData", $K$2, "BAR", "", "Open", $K$4, $A4609, $K$6,$K$10,,$K$8,K$12)</f>
        <v>5964.5</v>
      </c>
      <c r="D4609" s="9">
        <f>RTD("cqg.rtd",,"StudyData", $K$2, "BAR", "", "High", $K$4, $A4609, $K$6,$K$10,,$K$8,$K$12)</f>
        <v>5966.5</v>
      </c>
      <c r="E4609" s="9">
        <f>RTD("cqg.rtd",,"StudyData", $K$2, "BAR", "", "Low", $K$4, $A4609, $K$6,$K$10,,$K$8,$K$12)</f>
        <v>5964.25</v>
      </c>
      <c r="F4609" s="9">
        <f>RTD("cqg.rtd",,"StudyData", $K$2, "BAR", "", "Close", $K$4, $A4609, $K$6,$K$10,,$K$8,$K$12)</f>
        <v>5964.5</v>
      </c>
      <c r="G4609" s="8">
        <f>RTD("cqg.rtd",,"StudyData",$K$2, "Vol", "Highlight=Total Trades,VolType=Exchange,CoCType=Auto", "Vol",$K$4,A4609,"ALL",,,"TRUE","T")</f>
        <v>6049</v>
      </c>
      <c r="H4609" s="9">
        <f xml:space="preserve"> RTD("cqg.rtd",,"StudyData", "RSI("&amp;$K$2&amp;",InputChoice:=Close,Period:=14)", "Bar", "", "Close", $K$4,A4609, "all", "", "","FALSE","T")</f>
        <v>55.805697317237581</v>
      </c>
      <c r="P4609" s="7">
        <f xml:space="preserve"> RTD("cqg.rtd",,"StudyData", $K$2, "BAR", "", "Time", $K$4,$Q4609,$K$6,$K$10, "","False","T")</f>
        <v>45797.496527777781</v>
      </c>
      <c r="Q4609" s="1">
        <f t="shared" si="143"/>
        <v>-4607</v>
      </c>
    </row>
    <row r="4610" spans="1:17" x14ac:dyDescent="0.25">
      <c r="A4610" s="6">
        <f t="shared" si="142"/>
        <v>-4608</v>
      </c>
      <c r="B4610" s="7">
        <f xml:space="preserve"> RTD("cqg.rtd",,"StudyData","TYA", "BAR", "", "Time",$K$4,$A4610,"ALL",, "","False","T")</f>
        <v>45797.493055555555</v>
      </c>
      <c r="C4610" s="9">
        <f>RTD("cqg.rtd",,"StudyData", $K$2, "BAR", "", "Open", $K$4, $A4610, $K$6,$K$10,,$K$8,K$12)</f>
        <v>5964</v>
      </c>
      <c r="D4610" s="9">
        <f>RTD("cqg.rtd",,"StudyData", $K$2, "BAR", "", "High", $K$4, $A4610, $K$6,$K$10,,$K$8,$K$12)</f>
        <v>5965.5</v>
      </c>
      <c r="E4610" s="9">
        <f>RTD("cqg.rtd",,"StudyData", $K$2, "BAR", "", "Low", $K$4, $A4610, $K$6,$K$10,,$K$8,$K$12)</f>
        <v>5962.5</v>
      </c>
      <c r="F4610" s="9">
        <f>RTD("cqg.rtd",,"StudyData", $K$2, "BAR", "", "Close", $K$4, $A4610, $K$6,$K$10,,$K$8,$K$12)</f>
        <v>5964.5</v>
      </c>
      <c r="G4610" s="8">
        <f>RTD("cqg.rtd",,"StudyData",$K$2, "Vol", "Highlight=Total Trades,VolType=Exchange,CoCType=Auto", "Vol",$K$4,A4610,"ALL",,,"TRUE","T")</f>
        <v>6030</v>
      </c>
      <c r="H4610" s="9">
        <f xml:space="preserve"> RTD("cqg.rtd",,"StudyData", "RSI("&amp;$K$2&amp;",InputChoice:=Close,Period:=14)", "Bar", "", "Close", $K$4,A4610, "all", "", "","FALSE","T")</f>
        <v>55.805697317237573</v>
      </c>
      <c r="P4610" s="7">
        <f xml:space="preserve"> RTD("cqg.rtd",,"StudyData", $K$2, "BAR", "", "Time", $K$4,$Q4610,$K$6,$K$10, "","False","T")</f>
        <v>45797.493055555555</v>
      </c>
      <c r="Q4610" s="1">
        <f t="shared" si="143"/>
        <v>-4608</v>
      </c>
    </row>
    <row r="4611" spans="1:17" x14ac:dyDescent="0.25">
      <c r="A4611" s="6">
        <f t="shared" si="142"/>
        <v>-4609</v>
      </c>
      <c r="B4611" s="7">
        <f xml:space="preserve"> RTD("cqg.rtd",,"StudyData","TYA", "BAR", "", "Time",$K$4,$A4611,"ALL",, "","False","T")</f>
        <v>45797.489583333336</v>
      </c>
      <c r="C4611" s="9">
        <f>RTD("cqg.rtd",,"StudyData", $K$2, "BAR", "", "Open", $K$4, $A4611, $K$6,$K$10,,$K$8,K$12)</f>
        <v>5964.5</v>
      </c>
      <c r="D4611" s="9">
        <f>RTD("cqg.rtd",,"StudyData", $K$2, "BAR", "", "High", $K$4, $A4611, $K$6,$K$10,,$K$8,$K$12)</f>
        <v>5965.75</v>
      </c>
      <c r="E4611" s="9">
        <f>RTD("cqg.rtd",,"StudyData", $K$2, "BAR", "", "Low", $K$4, $A4611, $K$6,$K$10,,$K$8,$K$12)</f>
        <v>5962.75</v>
      </c>
      <c r="F4611" s="9">
        <f>RTD("cqg.rtd",,"StudyData", $K$2, "BAR", "", "Close", $K$4, $A4611, $K$6,$K$10,,$K$8,$K$12)</f>
        <v>5963.75</v>
      </c>
      <c r="G4611" s="8">
        <f>RTD("cqg.rtd",,"StudyData",$K$2, "Vol", "Highlight=Total Trades,VolType=Exchange,CoCType=Auto", "Vol",$K$4,A4611,"ALL",,,"TRUE","T")</f>
        <v>5681</v>
      </c>
      <c r="H4611" s="9">
        <f xml:space="preserve"> RTD("cqg.rtd",,"StudyData", "RSI("&amp;$K$2&amp;",InputChoice:=Close,Period:=14)", "Bar", "", "Close", $K$4,A4611, "all", "", "","FALSE","T")</f>
        <v>54.657729666600403</v>
      </c>
      <c r="P4611" s="7">
        <f xml:space="preserve"> RTD("cqg.rtd",,"StudyData", $K$2, "BAR", "", "Time", $K$4,$Q4611,$K$6,$K$10, "","False","T")</f>
        <v>45797.489583333336</v>
      </c>
      <c r="Q4611" s="1">
        <f t="shared" si="143"/>
        <v>-4609</v>
      </c>
    </row>
    <row r="4612" spans="1:17" x14ac:dyDescent="0.25">
      <c r="A4612" s="6">
        <f t="shared" ref="A4612:A4675" si="144">A4611-1</f>
        <v>-4610</v>
      </c>
      <c r="B4612" s="7">
        <f xml:space="preserve"> RTD("cqg.rtd",,"StudyData","TYA", "BAR", "", "Time",$K$4,$A4612,"ALL",, "","False","T")</f>
        <v>45797.486111111109</v>
      </c>
      <c r="C4612" s="9">
        <f>RTD("cqg.rtd",,"StudyData", $K$2, "BAR", "", "Open", $K$4, $A4612, $K$6,$K$10,,$K$8,K$12)</f>
        <v>5962.75</v>
      </c>
      <c r="D4612" s="9">
        <f>RTD("cqg.rtd",,"StudyData", $K$2, "BAR", "", "High", $K$4, $A4612, $K$6,$K$10,,$K$8,$K$12)</f>
        <v>5965</v>
      </c>
      <c r="E4612" s="9">
        <f>RTD("cqg.rtd",,"StudyData", $K$2, "BAR", "", "Low", $K$4, $A4612, $K$6,$K$10,,$K$8,$K$12)</f>
        <v>5961.5</v>
      </c>
      <c r="F4612" s="9">
        <f>RTD("cqg.rtd",,"StudyData", $K$2, "BAR", "", "Close", $K$4, $A4612, $K$6,$K$10,,$K$8,$K$12)</f>
        <v>5964.5</v>
      </c>
      <c r="G4612" s="8">
        <f>RTD("cqg.rtd",,"StudyData",$K$2, "Vol", "Highlight=Total Trades,VolType=Exchange,CoCType=Auto", "Vol",$K$4,A4612,"ALL",,,"TRUE","T")</f>
        <v>7195</v>
      </c>
      <c r="H4612" s="9">
        <f xml:space="preserve"> RTD("cqg.rtd",,"StudyData", "RSI("&amp;$K$2&amp;",InputChoice:=Close,Period:=14)", "Bar", "", "Close", $K$4,A4612, "all", "", "","FALSE","T")</f>
        <v>56.008662900075265</v>
      </c>
      <c r="P4612" s="7">
        <f xml:space="preserve"> RTD("cqg.rtd",,"StudyData", $K$2, "BAR", "", "Time", $K$4,$Q4612,$K$6,$K$10, "","False","T")</f>
        <v>45797.486111111109</v>
      </c>
      <c r="Q4612" s="1">
        <f t="shared" ref="Q4612:Q4675" si="145">Q4611-1</f>
        <v>-4610</v>
      </c>
    </row>
    <row r="4613" spans="1:17" x14ac:dyDescent="0.25">
      <c r="A4613" s="6">
        <f t="shared" si="144"/>
        <v>-4611</v>
      </c>
      <c r="B4613" s="7">
        <f xml:space="preserve"> RTD("cqg.rtd",,"StudyData","TYA", "BAR", "", "Time",$K$4,$A4613,"ALL",, "","False","T")</f>
        <v>45797.482638888891</v>
      </c>
      <c r="C4613" s="9">
        <f>RTD("cqg.rtd",,"StudyData", $K$2, "BAR", "", "Open", $K$4, $A4613, $K$6,$K$10,,$K$8,K$12)</f>
        <v>5958</v>
      </c>
      <c r="D4613" s="9">
        <f>RTD("cqg.rtd",,"StudyData", $K$2, "BAR", "", "High", $K$4, $A4613, $K$6,$K$10,,$K$8,$K$12)</f>
        <v>5963.25</v>
      </c>
      <c r="E4613" s="9">
        <f>RTD("cqg.rtd",,"StudyData", $K$2, "BAR", "", "Low", $K$4, $A4613, $K$6,$K$10,,$K$8,$K$12)</f>
        <v>5958</v>
      </c>
      <c r="F4613" s="9">
        <f>RTD("cqg.rtd",,"StudyData", $K$2, "BAR", "", "Close", $K$4, $A4613, $K$6,$K$10,,$K$8,$K$12)</f>
        <v>5962.75</v>
      </c>
      <c r="G4613" s="8">
        <f>RTD("cqg.rtd",,"StudyData",$K$2, "Vol", "Highlight=Total Trades,VolType=Exchange,CoCType=Auto", "Vol",$K$4,A4613,"ALL",,,"TRUE","T")</f>
        <v>6404</v>
      </c>
      <c r="H4613" s="9">
        <f xml:space="preserve"> RTD("cqg.rtd",,"StudyData", "RSI("&amp;$K$2&amp;",InputChoice:=Close,Period:=14)", "Bar", "", "Close", $K$4,A4613, "all", "", "","FALSE","T")</f>
        <v>53.519549226950126</v>
      </c>
      <c r="P4613" s="7">
        <f xml:space="preserve"> RTD("cqg.rtd",,"StudyData", $K$2, "BAR", "", "Time", $K$4,$Q4613,$K$6,$K$10, "","False","T")</f>
        <v>45797.482638888891</v>
      </c>
      <c r="Q4613" s="1">
        <f t="shared" si="145"/>
        <v>-4611</v>
      </c>
    </row>
    <row r="4614" spans="1:17" x14ac:dyDescent="0.25">
      <c r="A4614" s="6">
        <f t="shared" si="144"/>
        <v>-4612</v>
      </c>
      <c r="B4614" s="7">
        <f xml:space="preserve"> RTD("cqg.rtd",,"StudyData","TYA", "BAR", "", "Time",$K$4,$A4614,"ALL",, "","False","T")</f>
        <v>45797.479166666664</v>
      </c>
      <c r="C4614" s="9">
        <f>RTD("cqg.rtd",,"StudyData", $K$2, "BAR", "", "Open", $K$4, $A4614, $K$6,$K$10,,$K$8,K$12)</f>
        <v>5957.5</v>
      </c>
      <c r="D4614" s="9">
        <f>RTD("cqg.rtd",,"StudyData", $K$2, "BAR", "", "High", $K$4, $A4614, $K$6,$K$10,,$K$8,$K$12)</f>
        <v>5960</v>
      </c>
      <c r="E4614" s="9">
        <f>RTD("cqg.rtd",,"StudyData", $K$2, "BAR", "", "Low", $K$4, $A4614, $K$6,$K$10,,$K$8,$K$12)</f>
        <v>5956.75</v>
      </c>
      <c r="F4614" s="9">
        <f>RTD("cqg.rtd",,"StudyData", $K$2, "BAR", "", "Close", $K$4, $A4614, $K$6,$K$10,,$K$8,$K$12)</f>
        <v>5958.25</v>
      </c>
      <c r="G4614" s="8">
        <f>RTD("cqg.rtd",,"StudyData",$K$2, "Vol", "Highlight=Total Trades,VolType=Exchange,CoCType=Auto", "Vol",$K$4,A4614,"ALL",,,"TRUE","T")</f>
        <v>4909</v>
      </c>
      <c r="H4614" s="9">
        <f xml:space="preserve"> RTD("cqg.rtd",,"StudyData", "RSI("&amp;$K$2&amp;",InputChoice:=Close,Period:=14)", "Bar", "", "Close", $K$4,A4614, "all", "", "","FALSE","T")</f>
        <v>46.258930047937419</v>
      </c>
      <c r="P4614" s="7">
        <f xml:space="preserve"> RTD("cqg.rtd",,"StudyData", $K$2, "BAR", "", "Time", $K$4,$Q4614,$K$6,$K$10, "","False","T")</f>
        <v>45797.479166666664</v>
      </c>
      <c r="Q4614" s="1">
        <f t="shared" si="145"/>
        <v>-4612</v>
      </c>
    </row>
    <row r="4615" spans="1:17" x14ac:dyDescent="0.25">
      <c r="A4615" s="6">
        <f t="shared" si="144"/>
        <v>-4613</v>
      </c>
      <c r="B4615" s="7">
        <f xml:space="preserve"> RTD("cqg.rtd",,"StudyData","TYA", "BAR", "", "Time",$K$4,$A4615,"ALL",, "","False","T")</f>
        <v>45797.475694444445</v>
      </c>
      <c r="C4615" s="9">
        <f>RTD("cqg.rtd",,"StudyData", $K$2, "BAR", "", "Open", $K$4, $A4615, $K$6,$K$10,,$K$8,K$12)</f>
        <v>5954.75</v>
      </c>
      <c r="D4615" s="9">
        <f>RTD("cqg.rtd",,"StudyData", $K$2, "BAR", "", "High", $K$4, $A4615, $K$6,$K$10,,$K$8,$K$12)</f>
        <v>5959.5</v>
      </c>
      <c r="E4615" s="9">
        <f>RTD("cqg.rtd",,"StudyData", $K$2, "BAR", "", "Low", $K$4, $A4615, $K$6,$K$10,,$K$8,$K$12)</f>
        <v>5952.75</v>
      </c>
      <c r="F4615" s="9">
        <f>RTD("cqg.rtd",,"StudyData", $K$2, "BAR", "", "Close", $K$4, $A4615, $K$6,$K$10,,$K$8,$K$12)</f>
        <v>5957.25</v>
      </c>
      <c r="G4615" s="8">
        <f>RTD("cqg.rtd",,"StudyData",$K$2, "Vol", "Highlight=Total Trades,VolType=Exchange,CoCType=Auto", "Vol",$K$4,A4615,"ALL",,,"TRUE","T")</f>
        <v>7432</v>
      </c>
      <c r="H4615" s="9">
        <f xml:space="preserve"> RTD("cqg.rtd",,"StudyData", "RSI("&amp;$K$2&amp;",InputChoice:=Close,Period:=14)", "Bar", "", "Close", $K$4,A4615, "all", "", "","FALSE","T")</f>
        <v>44.468976296838271</v>
      </c>
      <c r="P4615" s="7">
        <f xml:space="preserve"> RTD("cqg.rtd",,"StudyData", $K$2, "BAR", "", "Time", $K$4,$Q4615,$K$6,$K$10, "","False","T")</f>
        <v>45797.475694444445</v>
      </c>
      <c r="Q4615" s="1">
        <f t="shared" si="145"/>
        <v>-4613</v>
      </c>
    </row>
    <row r="4616" spans="1:17" x14ac:dyDescent="0.25">
      <c r="A4616" s="6">
        <f t="shared" si="144"/>
        <v>-4614</v>
      </c>
      <c r="B4616" s="7">
        <f xml:space="preserve"> RTD("cqg.rtd",,"StudyData","TYA", "BAR", "", "Time",$K$4,$A4616,"ALL",, "","False","T")</f>
        <v>45797.472222222219</v>
      </c>
      <c r="C4616" s="9">
        <f>RTD("cqg.rtd",,"StudyData", $K$2, "BAR", "", "Open", $K$4, $A4616, $K$6,$K$10,,$K$8,K$12)</f>
        <v>5956</v>
      </c>
      <c r="D4616" s="9">
        <f>RTD("cqg.rtd",,"StudyData", $K$2, "BAR", "", "High", $K$4, $A4616, $K$6,$K$10,,$K$8,$K$12)</f>
        <v>5959</v>
      </c>
      <c r="E4616" s="9">
        <f>RTD("cqg.rtd",,"StudyData", $K$2, "BAR", "", "Low", $K$4, $A4616, $K$6,$K$10,,$K$8,$K$12)</f>
        <v>5954.5</v>
      </c>
      <c r="F4616" s="9">
        <f>RTD("cqg.rtd",,"StudyData", $K$2, "BAR", "", "Close", $K$4, $A4616, $K$6,$K$10,,$K$8,$K$12)</f>
        <v>5954.75</v>
      </c>
      <c r="G4616" s="8">
        <f>RTD("cqg.rtd",,"StudyData",$K$2, "Vol", "Highlight=Total Trades,VolType=Exchange,CoCType=Auto", "Vol",$K$4,A4616,"ALL",,,"TRUE","T")</f>
        <v>6132</v>
      </c>
      <c r="H4616" s="9">
        <f xml:space="preserve"> RTD("cqg.rtd",,"StudyData", "RSI("&amp;$K$2&amp;",InputChoice:=Close,Period:=14)", "Bar", "", "Close", $K$4,A4616, "all", "", "","FALSE","T")</f>
        <v>39.815523491476384</v>
      </c>
      <c r="P4616" s="7">
        <f xml:space="preserve"> RTD("cqg.rtd",,"StudyData", $K$2, "BAR", "", "Time", $K$4,$Q4616,$K$6,$K$10, "","False","T")</f>
        <v>45797.472222222219</v>
      </c>
      <c r="Q4616" s="1">
        <f t="shared" si="145"/>
        <v>-4614</v>
      </c>
    </row>
    <row r="4617" spans="1:17" x14ac:dyDescent="0.25">
      <c r="A4617" s="6">
        <f t="shared" si="144"/>
        <v>-4615</v>
      </c>
      <c r="B4617" s="7">
        <f xml:space="preserve"> RTD("cqg.rtd",,"StudyData","TYA", "BAR", "", "Time",$K$4,$A4617,"ALL",, "","False","T")</f>
        <v>45797.46875</v>
      </c>
      <c r="C4617" s="9">
        <f>RTD("cqg.rtd",,"StudyData", $K$2, "BAR", "", "Open", $K$4, $A4617, $K$6,$K$10,,$K$8,K$12)</f>
        <v>5956</v>
      </c>
      <c r="D4617" s="9">
        <f>RTD("cqg.rtd",,"StudyData", $K$2, "BAR", "", "High", $K$4, $A4617, $K$6,$K$10,,$K$8,$K$12)</f>
        <v>5957.5</v>
      </c>
      <c r="E4617" s="9">
        <f>RTD("cqg.rtd",,"StudyData", $K$2, "BAR", "", "Low", $K$4, $A4617, $K$6,$K$10,,$K$8,$K$12)</f>
        <v>5954.25</v>
      </c>
      <c r="F4617" s="9">
        <f>RTD("cqg.rtd",,"StudyData", $K$2, "BAR", "", "Close", $K$4, $A4617, $K$6,$K$10,,$K$8,$K$12)</f>
        <v>5956</v>
      </c>
      <c r="G4617" s="8">
        <f>RTD("cqg.rtd",,"StudyData",$K$2, "Vol", "Highlight=Total Trades,VolType=Exchange,CoCType=Auto", "Vol",$K$4,A4617,"ALL",,,"TRUE","T")</f>
        <v>6368</v>
      </c>
      <c r="H4617" s="9">
        <f xml:space="preserve"> RTD("cqg.rtd",,"StudyData", "RSI("&amp;$K$2&amp;",InputChoice:=Close,Period:=14)", "Bar", "", "Close", $K$4,A4617, "all", "", "","FALSE","T")</f>
        <v>41.427326114131745</v>
      </c>
      <c r="P4617" s="7">
        <f xml:space="preserve"> RTD("cqg.rtd",,"StudyData", $K$2, "BAR", "", "Time", $K$4,$Q4617,$K$6,$K$10, "","False","T")</f>
        <v>45797.46875</v>
      </c>
      <c r="Q4617" s="1">
        <f t="shared" si="145"/>
        <v>-4615</v>
      </c>
    </row>
    <row r="4618" spans="1:17" x14ac:dyDescent="0.25">
      <c r="A4618" s="6">
        <f t="shared" si="144"/>
        <v>-4616</v>
      </c>
      <c r="B4618" s="7">
        <f xml:space="preserve"> RTD("cqg.rtd",,"StudyData","TYA", "BAR", "", "Time",$K$4,$A4618,"ALL",, "","False","T")</f>
        <v>45797.465277777781</v>
      </c>
      <c r="C4618" s="9">
        <f>RTD("cqg.rtd",,"StudyData", $K$2, "BAR", "", "Open", $K$4, $A4618, $K$6,$K$10,,$K$8,K$12)</f>
        <v>5957.5</v>
      </c>
      <c r="D4618" s="9">
        <f>RTD("cqg.rtd",,"StudyData", $K$2, "BAR", "", "High", $K$4, $A4618, $K$6,$K$10,,$K$8,$K$12)</f>
        <v>5958.25</v>
      </c>
      <c r="E4618" s="9">
        <f>RTD("cqg.rtd",,"StudyData", $K$2, "BAR", "", "Low", $K$4, $A4618, $K$6,$K$10,,$K$8,$K$12)</f>
        <v>5952.75</v>
      </c>
      <c r="F4618" s="9">
        <f>RTD("cqg.rtd",,"StudyData", $K$2, "BAR", "", "Close", $K$4, $A4618, $K$6,$K$10,,$K$8,$K$12)</f>
        <v>5956.25</v>
      </c>
      <c r="G4618" s="8">
        <f>RTD("cqg.rtd",,"StudyData",$K$2, "Vol", "Highlight=Total Trades,VolType=Exchange,CoCType=Auto", "Vol",$K$4,A4618,"ALL",,,"TRUE","T")</f>
        <v>10550</v>
      </c>
      <c r="H4618" s="9">
        <f xml:space="preserve"> RTD("cqg.rtd",,"StudyData", "RSI("&amp;$K$2&amp;",InputChoice:=Close,Period:=14)", "Bar", "", "Close", $K$4,A4618, "all", "", "","FALSE","T")</f>
        <v>41.741137735426634</v>
      </c>
      <c r="P4618" s="7">
        <f xml:space="preserve"> RTD("cqg.rtd",,"StudyData", $K$2, "BAR", "", "Time", $K$4,$Q4618,$K$6,$K$10, "","False","T")</f>
        <v>45797.465277777781</v>
      </c>
      <c r="Q4618" s="1">
        <f t="shared" si="145"/>
        <v>-4616</v>
      </c>
    </row>
    <row r="4619" spans="1:17" x14ac:dyDescent="0.25">
      <c r="A4619" s="6">
        <f t="shared" si="144"/>
        <v>-4617</v>
      </c>
      <c r="B4619" s="7">
        <f xml:space="preserve"> RTD("cqg.rtd",,"StudyData","TYA", "BAR", "", "Time",$K$4,$A4619,"ALL",, "","False","T")</f>
        <v>45797.461805555555</v>
      </c>
      <c r="C4619" s="9">
        <f>RTD("cqg.rtd",,"StudyData", $K$2, "BAR", "", "Open", $K$4, $A4619, $K$6,$K$10,,$K$8,K$12)</f>
        <v>5960.75</v>
      </c>
      <c r="D4619" s="9">
        <f>RTD("cqg.rtd",,"StudyData", $K$2, "BAR", "", "High", $K$4, $A4619, $K$6,$K$10,,$K$8,$K$12)</f>
        <v>5961.25</v>
      </c>
      <c r="E4619" s="9">
        <f>RTD("cqg.rtd",,"StudyData", $K$2, "BAR", "", "Low", $K$4, $A4619, $K$6,$K$10,,$K$8,$K$12)</f>
        <v>5956</v>
      </c>
      <c r="F4619" s="9">
        <f>RTD("cqg.rtd",,"StudyData", $K$2, "BAR", "", "Close", $K$4, $A4619, $K$6,$K$10,,$K$8,$K$12)</f>
        <v>5957.75</v>
      </c>
      <c r="G4619" s="8">
        <f>RTD("cqg.rtd",,"StudyData",$K$2, "Vol", "Highlight=Total Trades,VolType=Exchange,CoCType=Auto", "Vol",$K$4,A4619,"ALL",,,"TRUE","T")</f>
        <v>8613</v>
      </c>
      <c r="H4619" s="9">
        <f xml:space="preserve"> RTD("cqg.rtd",,"StudyData", "RSI("&amp;$K$2&amp;",InputChoice:=Close,Period:=14)", "Bar", "", "Close", $K$4,A4619, "all", "", "","FALSE","T")</f>
        <v>43.580383365555235</v>
      </c>
      <c r="P4619" s="7">
        <f xml:space="preserve"> RTD("cqg.rtd",,"StudyData", $K$2, "BAR", "", "Time", $K$4,$Q4619,$K$6,$K$10, "","False","T")</f>
        <v>45797.461805555555</v>
      </c>
      <c r="Q4619" s="1">
        <f t="shared" si="145"/>
        <v>-4617</v>
      </c>
    </row>
    <row r="4620" spans="1:17" x14ac:dyDescent="0.25">
      <c r="A4620" s="6">
        <f t="shared" si="144"/>
        <v>-4618</v>
      </c>
      <c r="B4620" s="7">
        <f xml:space="preserve"> RTD("cqg.rtd",,"StudyData","TYA", "BAR", "", "Time",$K$4,$A4620,"ALL",, "","False","T")</f>
        <v>45797.458333333336</v>
      </c>
      <c r="C4620" s="9">
        <f>RTD("cqg.rtd",,"StudyData", $K$2, "BAR", "", "Open", $K$4, $A4620, $K$6,$K$10,,$K$8,K$12)</f>
        <v>5962.5</v>
      </c>
      <c r="D4620" s="9">
        <f>RTD("cqg.rtd",,"StudyData", $K$2, "BAR", "", "High", $K$4, $A4620, $K$6,$K$10,,$K$8,$K$12)</f>
        <v>5964.25</v>
      </c>
      <c r="E4620" s="9">
        <f>RTD("cqg.rtd",,"StudyData", $K$2, "BAR", "", "Low", $K$4, $A4620, $K$6,$K$10,,$K$8,$K$12)</f>
        <v>5959.75</v>
      </c>
      <c r="F4620" s="9">
        <f>RTD("cqg.rtd",,"StudyData", $K$2, "BAR", "", "Close", $K$4, $A4620, $K$6,$K$10,,$K$8,$K$12)</f>
        <v>5961</v>
      </c>
      <c r="G4620" s="8">
        <f>RTD("cqg.rtd",,"StudyData",$K$2, "Vol", "Highlight=Total Trades,VolType=Exchange,CoCType=Auto", "Vol",$K$4,A4620,"ALL",,,"TRUE","T")</f>
        <v>8397</v>
      </c>
      <c r="H4620" s="9">
        <f xml:space="preserve"> RTD("cqg.rtd",,"StudyData", "RSI("&amp;$K$2&amp;",InputChoice:=Close,Period:=14)", "Bar", "", "Close", $K$4,A4620, "all", "", "","FALSE","T")</f>
        <v>47.819634246019938</v>
      </c>
      <c r="P4620" s="7">
        <f xml:space="preserve"> RTD("cqg.rtd",,"StudyData", $K$2, "BAR", "", "Time", $K$4,$Q4620,$K$6,$K$10, "","False","T")</f>
        <v>45797.458333333336</v>
      </c>
      <c r="Q4620" s="1">
        <f t="shared" si="145"/>
        <v>-4618</v>
      </c>
    </row>
    <row r="4621" spans="1:17" x14ac:dyDescent="0.25">
      <c r="A4621" s="6">
        <f t="shared" si="144"/>
        <v>-4619</v>
      </c>
      <c r="B4621" s="7">
        <f xml:space="preserve"> RTD("cqg.rtd",,"StudyData","TYA", "BAR", "", "Time",$K$4,$A4621,"ALL",, "","False","T")</f>
        <v>45797.454861111109</v>
      </c>
      <c r="C4621" s="9">
        <f>RTD("cqg.rtd",,"StudyData", $K$2, "BAR", "", "Open", $K$4, $A4621, $K$6,$K$10,,$K$8,K$12)</f>
        <v>5958.75</v>
      </c>
      <c r="D4621" s="9">
        <f>RTD("cqg.rtd",,"StudyData", $K$2, "BAR", "", "High", $K$4, $A4621, $K$6,$K$10,,$K$8,$K$12)</f>
        <v>5964.75</v>
      </c>
      <c r="E4621" s="9">
        <f>RTD("cqg.rtd",,"StudyData", $K$2, "BAR", "", "Low", $K$4, $A4621, $K$6,$K$10,,$K$8,$K$12)</f>
        <v>5958.75</v>
      </c>
      <c r="F4621" s="9">
        <f>RTD("cqg.rtd",,"StudyData", $K$2, "BAR", "", "Close", $K$4, $A4621, $K$6,$K$10,,$K$8,$K$12)</f>
        <v>5962.75</v>
      </c>
      <c r="G4621" s="8">
        <f>RTD("cqg.rtd",,"StudyData",$K$2, "Vol", "Highlight=Total Trades,VolType=Exchange,CoCType=Auto", "Vol",$K$4,A4621,"ALL",,,"TRUE","T")</f>
        <v>10506</v>
      </c>
      <c r="H4621" s="9">
        <f xml:space="preserve"> RTD("cqg.rtd",,"StudyData", "RSI("&amp;$K$2&amp;",InputChoice:=Close,Period:=14)", "Bar", "", "Close", $K$4,A4621, "all", "", "","FALSE","T")</f>
        <v>50.264348678713972</v>
      </c>
      <c r="P4621" s="7">
        <f xml:space="preserve"> RTD("cqg.rtd",,"StudyData", $K$2, "BAR", "", "Time", $K$4,$Q4621,$K$6,$K$10, "","False","T")</f>
        <v>45797.454861111109</v>
      </c>
      <c r="Q4621" s="1">
        <f t="shared" si="145"/>
        <v>-4619</v>
      </c>
    </row>
    <row r="4622" spans="1:17" x14ac:dyDescent="0.25">
      <c r="A4622" s="6">
        <f t="shared" si="144"/>
        <v>-4620</v>
      </c>
      <c r="B4622" s="7">
        <f xml:space="preserve"> RTD("cqg.rtd",,"StudyData","TYA", "BAR", "", "Time",$K$4,$A4622,"ALL",, "","False","T")</f>
        <v>45797.451388888891</v>
      </c>
      <c r="C4622" s="9">
        <f>RTD("cqg.rtd",,"StudyData", $K$2, "BAR", "", "Open", $K$4, $A4622, $K$6,$K$10,,$K$8,K$12)</f>
        <v>5960.25</v>
      </c>
      <c r="D4622" s="9">
        <f>RTD("cqg.rtd",,"StudyData", $K$2, "BAR", "", "High", $K$4, $A4622, $K$6,$K$10,,$K$8,$K$12)</f>
        <v>5961.25</v>
      </c>
      <c r="E4622" s="9">
        <f>RTD("cqg.rtd",,"StudyData", $K$2, "BAR", "", "Low", $K$4, $A4622, $K$6,$K$10,,$K$8,$K$12)</f>
        <v>5958</v>
      </c>
      <c r="F4622" s="9">
        <f>RTD("cqg.rtd",,"StudyData", $K$2, "BAR", "", "Close", $K$4, $A4622, $K$6,$K$10,,$K$8,$K$12)</f>
        <v>5959</v>
      </c>
      <c r="G4622" s="8">
        <f>RTD("cqg.rtd",,"StudyData",$K$2, "Vol", "Highlight=Total Trades,VolType=Exchange,CoCType=Auto", "Vol",$K$4,A4622,"ALL",,,"TRUE","T")</f>
        <v>5354</v>
      </c>
      <c r="H4622" s="9">
        <f xml:space="preserve"> RTD("cqg.rtd",,"StudyData", "RSI("&amp;$K$2&amp;",InputChoice:=Close,Period:=14)", "Bar", "", "Close", $K$4,A4622, "all", "", "","FALSE","T")</f>
        <v>44.632003960076624</v>
      </c>
      <c r="P4622" s="7">
        <f xml:space="preserve"> RTD("cqg.rtd",,"StudyData", $K$2, "BAR", "", "Time", $K$4,$Q4622,$K$6,$K$10, "","False","T")</f>
        <v>45797.451388888891</v>
      </c>
      <c r="Q4622" s="1">
        <f t="shared" si="145"/>
        <v>-4620</v>
      </c>
    </row>
    <row r="4623" spans="1:17" x14ac:dyDescent="0.25">
      <c r="A4623" s="6">
        <f t="shared" si="144"/>
        <v>-4621</v>
      </c>
      <c r="B4623" s="7">
        <f xml:space="preserve"> RTD("cqg.rtd",,"StudyData","TYA", "BAR", "", "Time",$K$4,$A4623,"ALL",, "","False","T")</f>
        <v>45797.447916666664</v>
      </c>
      <c r="C4623" s="9">
        <f>RTD("cqg.rtd",,"StudyData", $K$2, "BAR", "", "Open", $K$4, $A4623, $K$6,$K$10,,$K$8,K$12)</f>
        <v>5957.25</v>
      </c>
      <c r="D4623" s="9">
        <f>RTD("cqg.rtd",,"StudyData", $K$2, "BAR", "", "High", $K$4, $A4623, $K$6,$K$10,,$K$8,$K$12)</f>
        <v>5961.5</v>
      </c>
      <c r="E4623" s="9">
        <f>RTD("cqg.rtd",,"StudyData", $K$2, "BAR", "", "Low", $K$4, $A4623, $K$6,$K$10,,$K$8,$K$12)</f>
        <v>5955</v>
      </c>
      <c r="F4623" s="9">
        <f>RTD("cqg.rtd",,"StudyData", $K$2, "BAR", "", "Close", $K$4, $A4623, $K$6,$K$10,,$K$8,$K$12)</f>
        <v>5960.25</v>
      </c>
      <c r="G4623" s="8">
        <f>RTD("cqg.rtd",,"StudyData",$K$2, "Vol", "Highlight=Total Trades,VolType=Exchange,CoCType=Auto", "Vol",$K$4,A4623,"ALL",,,"TRUE","T")</f>
        <v>8813</v>
      </c>
      <c r="H4623" s="9">
        <f xml:space="preserve"> RTD("cqg.rtd",,"StudyData", "RSI("&amp;$K$2&amp;",InputChoice:=Close,Period:=14)", "Bar", "", "Close", $K$4,A4623, "all", "", "","FALSE","T")</f>
        <v>46.2532840646087</v>
      </c>
      <c r="P4623" s="7">
        <f xml:space="preserve"> RTD("cqg.rtd",,"StudyData", $K$2, "BAR", "", "Time", $K$4,$Q4623,$K$6,$K$10, "","False","T")</f>
        <v>45797.447916666664</v>
      </c>
      <c r="Q4623" s="1">
        <f t="shared" si="145"/>
        <v>-4621</v>
      </c>
    </row>
    <row r="4624" spans="1:17" x14ac:dyDescent="0.25">
      <c r="A4624" s="6">
        <f t="shared" si="144"/>
        <v>-4622</v>
      </c>
      <c r="B4624" s="7">
        <f xml:space="preserve"> RTD("cqg.rtd",,"StudyData","TYA", "BAR", "", "Time",$K$4,$A4624,"ALL",, "","False","T")</f>
        <v>45797.444444444445</v>
      </c>
      <c r="C4624" s="9">
        <f>RTD("cqg.rtd",,"StudyData", $K$2, "BAR", "", "Open", $K$4, $A4624, $K$6,$K$10,,$K$8,K$12)</f>
        <v>5961.75</v>
      </c>
      <c r="D4624" s="9">
        <f>RTD("cqg.rtd",,"StudyData", $K$2, "BAR", "", "High", $K$4, $A4624, $K$6,$K$10,,$K$8,$K$12)</f>
        <v>5962</v>
      </c>
      <c r="E4624" s="9">
        <f>RTD("cqg.rtd",,"StudyData", $K$2, "BAR", "", "Low", $K$4, $A4624, $K$6,$K$10,,$K$8,$K$12)</f>
        <v>5956</v>
      </c>
      <c r="F4624" s="9">
        <f>RTD("cqg.rtd",,"StudyData", $K$2, "BAR", "", "Close", $K$4, $A4624, $K$6,$K$10,,$K$8,$K$12)</f>
        <v>5957.25</v>
      </c>
      <c r="G4624" s="8">
        <f>RTD("cqg.rtd",,"StudyData",$K$2, "Vol", "Highlight=Total Trades,VolType=Exchange,CoCType=Auto", "Vol",$K$4,A4624,"ALL",,,"TRUE","T")</f>
        <v>9031</v>
      </c>
      <c r="H4624" s="9">
        <f xml:space="preserve"> RTD("cqg.rtd",,"StudyData", "RSI("&amp;$K$2&amp;",InputChoice:=Close,Period:=14)", "Bar", "", "Close", $K$4,A4624, "all", "", "","FALSE","T")</f>
        <v>41.519015393144336</v>
      </c>
      <c r="P4624" s="7">
        <f xml:space="preserve"> RTD("cqg.rtd",,"StudyData", $K$2, "BAR", "", "Time", $K$4,$Q4624,$K$6,$K$10, "","False","T")</f>
        <v>45797.444444444445</v>
      </c>
      <c r="Q4624" s="1">
        <f t="shared" si="145"/>
        <v>-4622</v>
      </c>
    </row>
    <row r="4625" spans="1:17" x14ac:dyDescent="0.25">
      <c r="A4625" s="6">
        <f t="shared" si="144"/>
        <v>-4623</v>
      </c>
      <c r="B4625" s="7">
        <f xml:space="preserve"> RTD("cqg.rtd",,"StudyData","TYA", "BAR", "", "Time",$K$4,$A4625,"ALL",, "","False","T")</f>
        <v>45797.440972222219</v>
      </c>
      <c r="C4625" s="9">
        <f>RTD("cqg.rtd",,"StudyData", $K$2, "BAR", "", "Open", $K$4, $A4625, $K$6,$K$10,,$K$8,K$12)</f>
        <v>5962.75</v>
      </c>
      <c r="D4625" s="9">
        <f>RTD("cqg.rtd",,"StudyData", $K$2, "BAR", "", "High", $K$4, $A4625, $K$6,$K$10,,$K$8,$K$12)</f>
        <v>5963.25</v>
      </c>
      <c r="E4625" s="9">
        <f>RTD("cqg.rtd",,"StudyData", $K$2, "BAR", "", "Low", $K$4, $A4625, $K$6,$K$10,,$K$8,$K$12)</f>
        <v>5960.25</v>
      </c>
      <c r="F4625" s="9">
        <f>RTD("cqg.rtd",,"StudyData", $K$2, "BAR", "", "Close", $K$4, $A4625, $K$6,$K$10,,$K$8,$K$12)</f>
        <v>5961.75</v>
      </c>
      <c r="G4625" s="8">
        <f>RTD("cqg.rtd",,"StudyData",$K$2, "Vol", "Highlight=Total Trades,VolType=Exchange,CoCType=Auto", "Vol",$K$4,A4625,"ALL",,,"TRUE","T")</f>
        <v>8148</v>
      </c>
      <c r="H4625" s="9">
        <f xml:space="preserve"> RTD("cqg.rtd",,"StudyData", "RSI("&amp;$K$2&amp;",InputChoice:=Close,Period:=14)", "Bar", "", "Close", $K$4,A4625, "all", "", "","FALSE","T")</f>
        <v>47.325339611408708</v>
      </c>
      <c r="P4625" s="7">
        <f xml:space="preserve"> RTD("cqg.rtd",,"StudyData", $K$2, "BAR", "", "Time", $K$4,$Q4625,$K$6,$K$10, "","False","T")</f>
        <v>45797.440972222219</v>
      </c>
      <c r="Q4625" s="1">
        <f t="shared" si="145"/>
        <v>-4623</v>
      </c>
    </row>
    <row r="4626" spans="1:17" x14ac:dyDescent="0.25">
      <c r="A4626" s="6">
        <f t="shared" si="144"/>
        <v>-4624</v>
      </c>
      <c r="B4626" s="7">
        <f xml:space="preserve"> RTD("cqg.rtd",,"StudyData","TYA", "BAR", "", "Time",$K$4,$A4626,"ALL",, "","False","T")</f>
        <v>45797.4375</v>
      </c>
      <c r="C4626" s="9">
        <f>RTD("cqg.rtd",,"StudyData", $K$2, "BAR", "", "Open", $K$4, $A4626, $K$6,$K$10,,$K$8,K$12)</f>
        <v>5964.75</v>
      </c>
      <c r="D4626" s="9">
        <f>RTD("cqg.rtd",,"StudyData", $K$2, "BAR", "", "High", $K$4, $A4626, $K$6,$K$10,,$K$8,$K$12)</f>
        <v>5966</v>
      </c>
      <c r="E4626" s="9">
        <f>RTD("cqg.rtd",,"StudyData", $K$2, "BAR", "", "Low", $K$4, $A4626, $K$6,$K$10,,$K$8,$K$12)</f>
        <v>5960.75</v>
      </c>
      <c r="F4626" s="9">
        <f>RTD("cqg.rtd",,"StudyData", $K$2, "BAR", "", "Close", $K$4, $A4626, $K$6,$K$10,,$K$8,$K$12)</f>
        <v>5963</v>
      </c>
      <c r="G4626" s="8">
        <f>RTD("cqg.rtd",,"StudyData",$K$2, "Vol", "Highlight=Total Trades,VolType=Exchange,CoCType=Auto", "Vol",$K$4,A4626,"ALL",,,"TRUE","T")</f>
        <v>8138</v>
      </c>
      <c r="H4626" s="9">
        <f xml:space="preserve"> RTD("cqg.rtd",,"StudyData", "RSI("&amp;$K$2&amp;",InputChoice:=Close,Period:=14)", "Bar", "", "Close", $K$4,A4626, "all", "", "","FALSE","T")</f>
        <v>49.096329483240162</v>
      </c>
      <c r="P4626" s="7">
        <f xml:space="preserve"> RTD("cqg.rtd",,"StudyData", $K$2, "BAR", "", "Time", $K$4,$Q4626,$K$6,$K$10, "","False","T")</f>
        <v>45797.4375</v>
      </c>
      <c r="Q4626" s="1">
        <f t="shared" si="145"/>
        <v>-4624</v>
      </c>
    </row>
    <row r="4627" spans="1:17" x14ac:dyDescent="0.25">
      <c r="A4627" s="6">
        <f t="shared" si="144"/>
        <v>-4625</v>
      </c>
      <c r="B4627" s="7">
        <f xml:space="preserve"> RTD("cqg.rtd",,"StudyData","TYA", "BAR", "", "Time",$K$4,$A4627,"ALL",, "","False","T")</f>
        <v>45797.434027777781</v>
      </c>
      <c r="C4627" s="9">
        <f>RTD("cqg.rtd",,"StudyData", $K$2, "BAR", "", "Open", $K$4, $A4627, $K$6,$K$10,,$K$8,K$12)</f>
        <v>5961.5</v>
      </c>
      <c r="D4627" s="9">
        <f>RTD("cqg.rtd",,"StudyData", $K$2, "BAR", "", "High", $K$4, $A4627, $K$6,$K$10,,$K$8,$K$12)</f>
        <v>5965.25</v>
      </c>
      <c r="E4627" s="9">
        <f>RTD("cqg.rtd",,"StudyData", $K$2, "BAR", "", "Low", $K$4, $A4627, $K$6,$K$10,,$K$8,$K$12)</f>
        <v>5960.5</v>
      </c>
      <c r="F4627" s="9">
        <f>RTD("cqg.rtd",,"StudyData", $K$2, "BAR", "", "Close", $K$4, $A4627, $K$6,$K$10,,$K$8,$K$12)</f>
        <v>5965</v>
      </c>
      <c r="G4627" s="8">
        <f>RTD("cqg.rtd",,"StudyData",$K$2, "Vol", "Highlight=Total Trades,VolType=Exchange,CoCType=Auto", "Vol",$K$4,A4627,"ALL",,,"TRUE","T")</f>
        <v>7215</v>
      </c>
      <c r="H4627" s="9">
        <f xml:space="preserve"> RTD("cqg.rtd",,"StudyData", "RSI("&amp;$K$2&amp;",InputChoice:=Close,Period:=14)", "Bar", "", "Close", $K$4,A4627, "all", "", "","FALSE","T")</f>
        <v>51.986674414065931</v>
      </c>
      <c r="P4627" s="7">
        <f xml:space="preserve"> RTD("cqg.rtd",,"StudyData", $K$2, "BAR", "", "Time", $K$4,$Q4627,$K$6,$K$10, "","False","T")</f>
        <v>45797.434027777781</v>
      </c>
      <c r="Q4627" s="1">
        <f t="shared" si="145"/>
        <v>-4625</v>
      </c>
    </row>
    <row r="4628" spans="1:17" x14ac:dyDescent="0.25">
      <c r="A4628" s="6">
        <f t="shared" si="144"/>
        <v>-4626</v>
      </c>
      <c r="B4628" s="7">
        <f xml:space="preserve"> RTD("cqg.rtd",,"StudyData","TYA", "BAR", "", "Time",$K$4,$A4628,"ALL",, "","False","T")</f>
        <v>45797.430555555555</v>
      </c>
      <c r="C4628" s="9">
        <f>RTD("cqg.rtd",,"StudyData", $K$2, "BAR", "", "Open", $K$4, $A4628, $K$6,$K$10,,$K$8,K$12)</f>
        <v>5965.5</v>
      </c>
      <c r="D4628" s="9">
        <f>RTD("cqg.rtd",,"StudyData", $K$2, "BAR", "", "High", $K$4, $A4628, $K$6,$K$10,,$K$8,$K$12)</f>
        <v>5966.75</v>
      </c>
      <c r="E4628" s="9">
        <f>RTD("cqg.rtd",,"StudyData", $K$2, "BAR", "", "Low", $K$4, $A4628, $K$6,$K$10,,$K$8,$K$12)</f>
        <v>5961.5</v>
      </c>
      <c r="F4628" s="9">
        <f>RTD("cqg.rtd",,"StudyData", $K$2, "BAR", "", "Close", $K$4, $A4628, $K$6,$K$10,,$K$8,$K$12)</f>
        <v>5961.75</v>
      </c>
      <c r="G4628" s="8">
        <f>RTD("cqg.rtd",,"StudyData",$K$2, "Vol", "Highlight=Total Trades,VolType=Exchange,CoCType=Auto", "Vol",$K$4,A4628,"ALL",,,"TRUE","T")</f>
        <v>6939</v>
      </c>
      <c r="H4628" s="9">
        <f xml:space="preserve"> RTD("cqg.rtd",,"StudyData", "RSI("&amp;$K$2&amp;",InputChoice:=Close,Period:=14)", "Bar", "", "Close", $K$4,A4628, "all", "", "","FALSE","T")</f>
        <v>47.305738993721249</v>
      </c>
      <c r="P4628" s="7">
        <f xml:space="preserve"> RTD("cqg.rtd",,"StudyData", $K$2, "BAR", "", "Time", $K$4,$Q4628,$K$6,$K$10, "","False","T")</f>
        <v>45797.430555555555</v>
      </c>
      <c r="Q4628" s="1">
        <f t="shared" si="145"/>
        <v>-4626</v>
      </c>
    </row>
    <row r="4629" spans="1:17" x14ac:dyDescent="0.25">
      <c r="A4629" s="6">
        <f t="shared" si="144"/>
        <v>-4627</v>
      </c>
      <c r="B4629" s="7">
        <f xml:space="preserve"> RTD("cqg.rtd",,"StudyData","TYA", "BAR", "", "Time",$K$4,$A4629,"ALL",, "","False","T")</f>
        <v>45797.427083333336</v>
      </c>
      <c r="C4629" s="9">
        <f>RTD("cqg.rtd",,"StudyData", $K$2, "BAR", "", "Open", $K$4, $A4629, $K$6,$K$10,,$K$8,K$12)</f>
        <v>5963.5</v>
      </c>
      <c r="D4629" s="9">
        <f>RTD("cqg.rtd",,"StudyData", $K$2, "BAR", "", "High", $K$4, $A4629, $K$6,$K$10,,$K$8,$K$12)</f>
        <v>5966.75</v>
      </c>
      <c r="E4629" s="9">
        <f>RTD("cqg.rtd",,"StudyData", $K$2, "BAR", "", "Low", $K$4, $A4629, $K$6,$K$10,,$K$8,$K$12)</f>
        <v>5962.75</v>
      </c>
      <c r="F4629" s="9">
        <f>RTD("cqg.rtd",,"StudyData", $K$2, "BAR", "", "Close", $K$4, $A4629, $K$6,$K$10,,$K$8,$K$12)</f>
        <v>5965.5</v>
      </c>
      <c r="G4629" s="8">
        <f>RTD("cqg.rtd",,"StudyData",$K$2, "Vol", "Highlight=Total Trades,VolType=Exchange,CoCType=Auto", "Vol",$K$4,A4629,"ALL",,,"TRUE","T")</f>
        <v>6817</v>
      </c>
      <c r="H4629" s="9">
        <f xml:space="preserve"> RTD("cqg.rtd",,"StudyData", "RSI("&amp;$K$2&amp;",InputChoice:=Close,Period:=14)", "Bar", "", "Close", $K$4,A4629, "all", "", "","FALSE","T")</f>
        <v>52.823476913981324</v>
      </c>
      <c r="P4629" s="7">
        <f xml:space="preserve"> RTD("cqg.rtd",,"StudyData", $K$2, "BAR", "", "Time", $K$4,$Q4629,$K$6,$K$10, "","False","T")</f>
        <v>45797.427083333336</v>
      </c>
      <c r="Q4629" s="1">
        <f t="shared" si="145"/>
        <v>-4627</v>
      </c>
    </row>
    <row r="4630" spans="1:17" x14ac:dyDescent="0.25">
      <c r="A4630" s="6">
        <f t="shared" si="144"/>
        <v>-4628</v>
      </c>
      <c r="B4630" s="7">
        <f xml:space="preserve"> RTD("cqg.rtd",,"StudyData","TYA", "BAR", "", "Time",$K$4,$A4630,"ALL",, "","False","T")</f>
        <v>45797.423611111109</v>
      </c>
      <c r="C4630" s="9">
        <f>RTD("cqg.rtd",,"StudyData", $K$2, "BAR", "", "Open", $K$4, $A4630, $K$6,$K$10,,$K$8,K$12)</f>
        <v>5961</v>
      </c>
      <c r="D4630" s="9">
        <f>RTD("cqg.rtd",,"StudyData", $K$2, "BAR", "", "High", $K$4, $A4630, $K$6,$K$10,,$K$8,$K$12)</f>
        <v>5964.5</v>
      </c>
      <c r="E4630" s="9">
        <f>RTD("cqg.rtd",,"StudyData", $K$2, "BAR", "", "Low", $K$4, $A4630, $K$6,$K$10,,$K$8,$K$12)</f>
        <v>5959.75</v>
      </c>
      <c r="F4630" s="9">
        <f>RTD("cqg.rtd",,"StudyData", $K$2, "BAR", "", "Close", $K$4, $A4630, $K$6,$K$10,,$K$8,$K$12)</f>
        <v>5963.25</v>
      </c>
      <c r="G4630" s="8">
        <f>RTD("cqg.rtd",,"StudyData",$K$2, "Vol", "Highlight=Total Trades,VolType=Exchange,CoCType=Auto", "Vol",$K$4,A4630,"ALL",,,"TRUE","T")</f>
        <v>9086</v>
      </c>
      <c r="H4630" s="9">
        <f xml:space="preserve"> RTD("cqg.rtd",,"StudyData", "RSI("&amp;$K$2&amp;",InputChoice:=Close,Period:=14)", "Bar", "", "Close", $K$4,A4630, "all", "", "","FALSE","T")</f>
        <v>49.544629521047163</v>
      </c>
      <c r="P4630" s="7">
        <f xml:space="preserve"> RTD("cqg.rtd",,"StudyData", $K$2, "BAR", "", "Time", $K$4,$Q4630,$K$6,$K$10, "","False","T")</f>
        <v>45797.423611111109</v>
      </c>
      <c r="Q4630" s="1">
        <f t="shared" si="145"/>
        <v>-4628</v>
      </c>
    </row>
    <row r="4631" spans="1:17" x14ac:dyDescent="0.25">
      <c r="A4631" s="6">
        <f t="shared" si="144"/>
        <v>-4629</v>
      </c>
      <c r="B4631" s="7">
        <f xml:space="preserve"> RTD("cqg.rtd",,"StudyData","TYA", "BAR", "", "Time",$K$4,$A4631,"ALL",, "","False","T")</f>
        <v>45797.420138888891</v>
      </c>
      <c r="C4631" s="9">
        <f>RTD("cqg.rtd",,"StudyData", $K$2, "BAR", "", "Open", $K$4, $A4631, $K$6,$K$10,,$K$8,K$12)</f>
        <v>5960.25</v>
      </c>
      <c r="D4631" s="9">
        <f>RTD("cqg.rtd",,"StudyData", $K$2, "BAR", "", "High", $K$4, $A4631, $K$6,$K$10,,$K$8,$K$12)</f>
        <v>5961.75</v>
      </c>
      <c r="E4631" s="9">
        <f>RTD("cqg.rtd",,"StudyData", $K$2, "BAR", "", "Low", $K$4, $A4631, $K$6,$K$10,,$K$8,$K$12)</f>
        <v>5957.75</v>
      </c>
      <c r="F4631" s="9">
        <f>RTD("cqg.rtd",,"StudyData", $K$2, "BAR", "", "Close", $K$4, $A4631, $K$6,$K$10,,$K$8,$K$12)</f>
        <v>5961</v>
      </c>
      <c r="G4631" s="8">
        <f>RTD("cqg.rtd",,"StudyData",$K$2, "Vol", "Highlight=Total Trades,VolType=Exchange,CoCType=Auto", "Vol",$K$4,A4631,"ALL",,,"TRUE","T")</f>
        <v>7708</v>
      </c>
      <c r="H4631" s="9">
        <f xml:space="preserve"> RTD("cqg.rtd",,"StudyData", "RSI("&amp;$K$2&amp;",InputChoice:=Close,Period:=14)", "Bar", "", "Close", $K$4,A4631, "all", "", "","FALSE","T")</f>
        <v>46.063729894866889</v>
      </c>
      <c r="P4631" s="7">
        <f xml:space="preserve"> RTD("cqg.rtd",,"StudyData", $K$2, "BAR", "", "Time", $K$4,$Q4631,$K$6,$K$10, "","False","T")</f>
        <v>45797.420138888891</v>
      </c>
      <c r="Q4631" s="1">
        <f t="shared" si="145"/>
        <v>-4629</v>
      </c>
    </row>
    <row r="4632" spans="1:17" x14ac:dyDescent="0.25">
      <c r="A4632" s="6">
        <f t="shared" si="144"/>
        <v>-4630</v>
      </c>
      <c r="B4632" s="7">
        <f xml:space="preserve"> RTD("cqg.rtd",,"StudyData","TYA", "BAR", "", "Time",$K$4,$A4632,"ALL",, "","False","T")</f>
        <v>45797.416666666664</v>
      </c>
      <c r="C4632" s="9">
        <f>RTD("cqg.rtd",,"StudyData", $K$2, "BAR", "", "Open", $K$4, $A4632, $K$6,$K$10,,$K$8,K$12)</f>
        <v>5960</v>
      </c>
      <c r="D4632" s="9">
        <f>RTD("cqg.rtd",,"StudyData", $K$2, "BAR", "", "High", $K$4, $A4632, $K$6,$K$10,,$K$8,$K$12)</f>
        <v>5962.5</v>
      </c>
      <c r="E4632" s="9">
        <f>RTD("cqg.rtd",,"StudyData", $K$2, "BAR", "", "Low", $K$4, $A4632, $K$6,$K$10,,$K$8,$K$12)</f>
        <v>5955</v>
      </c>
      <c r="F4632" s="9">
        <f>RTD("cqg.rtd",,"StudyData", $K$2, "BAR", "", "Close", $K$4, $A4632, $K$6,$K$10,,$K$8,$K$12)</f>
        <v>5960.25</v>
      </c>
      <c r="G4632" s="8">
        <f>RTD("cqg.rtd",,"StudyData",$K$2, "Vol", "Highlight=Total Trades,VolType=Exchange,CoCType=Auto", "Vol",$K$4,A4632,"ALL",,,"TRUE","T")</f>
        <v>14525</v>
      </c>
      <c r="H4632" s="9">
        <f xml:space="preserve"> RTD("cqg.rtd",,"StudyData", "RSI("&amp;$K$2&amp;",InputChoice:=Close,Period:=14)", "Bar", "", "Close", $K$4,A4632, "all", "", "","FALSE","T")</f>
        <v>44.886846530345892</v>
      </c>
      <c r="P4632" s="7">
        <f xml:space="preserve"> RTD("cqg.rtd",,"StudyData", $K$2, "BAR", "", "Time", $K$4,$Q4632,$K$6,$K$10, "","False","T")</f>
        <v>45797.416666666664</v>
      </c>
      <c r="Q4632" s="1">
        <f t="shared" si="145"/>
        <v>-4630</v>
      </c>
    </row>
    <row r="4633" spans="1:17" x14ac:dyDescent="0.25">
      <c r="A4633" s="6">
        <f t="shared" si="144"/>
        <v>-4631</v>
      </c>
      <c r="B4633" s="7">
        <f xml:space="preserve"> RTD("cqg.rtd",,"StudyData","TYA", "BAR", "", "Time",$K$4,$A4633,"ALL",, "","False","T")</f>
        <v>45797.413194444445</v>
      </c>
      <c r="C4633" s="9">
        <f>RTD("cqg.rtd",,"StudyData", $K$2, "BAR", "", "Open", $K$4, $A4633, $K$6,$K$10,,$K$8,K$12)</f>
        <v>5967.5</v>
      </c>
      <c r="D4633" s="9">
        <f>RTD("cqg.rtd",,"StudyData", $K$2, "BAR", "", "High", $K$4, $A4633, $K$6,$K$10,,$K$8,$K$12)</f>
        <v>5968.5</v>
      </c>
      <c r="E4633" s="9">
        <f>RTD("cqg.rtd",,"StudyData", $K$2, "BAR", "", "Low", $K$4, $A4633, $K$6,$K$10,,$K$8,$K$12)</f>
        <v>5959</v>
      </c>
      <c r="F4633" s="9">
        <f>RTD("cqg.rtd",,"StudyData", $K$2, "BAR", "", "Close", $K$4, $A4633, $K$6,$K$10,,$K$8,$K$12)</f>
        <v>5960</v>
      </c>
      <c r="G4633" s="8">
        <f>RTD("cqg.rtd",,"StudyData",$K$2, "Vol", "Highlight=Total Trades,VolType=Exchange,CoCType=Auto", "Vol",$K$4,A4633,"ALL",,,"TRUE","T")</f>
        <v>13532</v>
      </c>
      <c r="H4633" s="9">
        <f xml:space="preserve"> RTD("cqg.rtd",,"StudyData", "RSI("&amp;$K$2&amp;",InputChoice:=Close,Period:=14)", "Bar", "", "Close", $K$4,A4633, "all", "", "","FALSE","T")</f>
        <v>44.51209370659236</v>
      </c>
      <c r="P4633" s="7">
        <f xml:space="preserve"> RTD("cqg.rtd",,"StudyData", $K$2, "BAR", "", "Time", $K$4,$Q4633,$K$6,$K$10, "","False","T")</f>
        <v>45797.413194444445</v>
      </c>
      <c r="Q4633" s="1">
        <f t="shared" si="145"/>
        <v>-4631</v>
      </c>
    </row>
    <row r="4634" spans="1:17" x14ac:dyDescent="0.25">
      <c r="A4634" s="6">
        <f t="shared" si="144"/>
        <v>-4632</v>
      </c>
      <c r="B4634" s="7">
        <f xml:space="preserve"> RTD("cqg.rtd",,"StudyData","TYA", "BAR", "", "Time",$K$4,$A4634,"ALL",, "","False","T")</f>
        <v>45797.409722222219</v>
      </c>
      <c r="C4634" s="9">
        <f>RTD("cqg.rtd",,"StudyData", $K$2, "BAR", "", "Open", $K$4, $A4634, $K$6,$K$10,,$K$8,K$12)</f>
        <v>5969.5</v>
      </c>
      <c r="D4634" s="9">
        <f>RTD("cqg.rtd",,"StudyData", $K$2, "BAR", "", "High", $K$4, $A4634, $K$6,$K$10,,$K$8,$K$12)</f>
        <v>5969.5</v>
      </c>
      <c r="E4634" s="9">
        <f>RTD("cqg.rtd",,"StudyData", $K$2, "BAR", "", "Low", $K$4, $A4634, $K$6,$K$10,,$K$8,$K$12)</f>
        <v>5966</v>
      </c>
      <c r="F4634" s="9">
        <f>RTD("cqg.rtd",,"StudyData", $K$2, "BAR", "", "Close", $K$4, $A4634, $K$6,$K$10,,$K$8,$K$12)</f>
        <v>5967.25</v>
      </c>
      <c r="G4634" s="8">
        <f>RTD("cqg.rtd",,"StudyData",$K$2, "Vol", "Highlight=Total Trades,VolType=Exchange,CoCType=Auto", "Vol",$K$4,A4634,"ALL",,,"TRUE","T")</f>
        <v>7859</v>
      </c>
      <c r="H4634" s="9">
        <f xml:space="preserve"> RTD("cqg.rtd",,"StudyData", "RSI("&amp;$K$2&amp;",InputChoice:=Close,Period:=14)", "Bar", "", "Close", $K$4,A4634, "all", "", "","FALSE","T")</f>
        <v>54.489447476494341</v>
      </c>
      <c r="P4634" s="7">
        <f xml:space="preserve"> RTD("cqg.rtd",,"StudyData", $K$2, "BAR", "", "Time", $K$4,$Q4634,$K$6,$K$10, "","False","T")</f>
        <v>45797.409722222219</v>
      </c>
      <c r="Q4634" s="1">
        <f t="shared" si="145"/>
        <v>-4632</v>
      </c>
    </row>
    <row r="4635" spans="1:17" x14ac:dyDescent="0.25">
      <c r="A4635" s="6">
        <f t="shared" si="144"/>
        <v>-4633</v>
      </c>
      <c r="B4635" s="7">
        <f xml:space="preserve"> RTD("cqg.rtd",,"StudyData","TYA", "BAR", "", "Time",$K$4,$A4635,"ALL",, "","False","T")</f>
        <v>45797.40625</v>
      </c>
      <c r="C4635" s="9">
        <f>RTD("cqg.rtd",,"StudyData", $K$2, "BAR", "", "Open", $K$4, $A4635, $K$6,$K$10,,$K$8,K$12)</f>
        <v>5969.75</v>
      </c>
      <c r="D4635" s="9">
        <f>RTD("cqg.rtd",,"StudyData", $K$2, "BAR", "", "High", $K$4, $A4635, $K$6,$K$10,,$K$8,$K$12)</f>
        <v>5971</v>
      </c>
      <c r="E4635" s="9">
        <f>RTD("cqg.rtd",,"StudyData", $K$2, "BAR", "", "Low", $K$4, $A4635, $K$6,$K$10,,$K$8,$K$12)</f>
        <v>5967.75</v>
      </c>
      <c r="F4635" s="9">
        <f>RTD("cqg.rtd",,"StudyData", $K$2, "BAR", "", "Close", $K$4, $A4635, $K$6,$K$10,,$K$8,$K$12)</f>
        <v>5969.5</v>
      </c>
      <c r="G4635" s="8">
        <f>RTD("cqg.rtd",,"StudyData",$K$2, "Vol", "Highlight=Total Trades,VolType=Exchange,CoCType=Auto", "Vol",$K$4,A4635,"ALL",,,"TRUE","T")</f>
        <v>10162</v>
      </c>
      <c r="H4635" s="9">
        <f xml:space="preserve"> RTD("cqg.rtd",,"StudyData", "RSI("&amp;$K$2&amp;",InputChoice:=Close,Period:=14)", "Bar", "", "Close", $K$4,A4635, "all", "", "","FALSE","T")</f>
        <v>58.252235690090181</v>
      </c>
      <c r="P4635" s="7">
        <f xml:space="preserve"> RTD("cqg.rtd",,"StudyData", $K$2, "BAR", "", "Time", $K$4,$Q4635,$K$6,$K$10, "","False","T")</f>
        <v>45797.40625</v>
      </c>
      <c r="Q4635" s="1">
        <f t="shared" si="145"/>
        <v>-4633</v>
      </c>
    </row>
    <row r="4636" spans="1:17" x14ac:dyDescent="0.25">
      <c r="A4636" s="6">
        <f t="shared" si="144"/>
        <v>-4634</v>
      </c>
      <c r="B4636" s="7">
        <f xml:space="preserve"> RTD("cqg.rtd",,"StudyData","TYA", "BAR", "", "Time",$K$4,$A4636,"ALL",, "","False","T")</f>
        <v>45797.402777777781</v>
      </c>
      <c r="C4636" s="9">
        <f>RTD("cqg.rtd",,"StudyData", $K$2, "BAR", "", "Open", $K$4, $A4636, $K$6,$K$10,,$K$8,K$12)</f>
        <v>5967.75</v>
      </c>
      <c r="D4636" s="9">
        <f>RTD("cqg.rtd",,"StudyData", $K$2, "BAR", "", "High", $K$4, $A4636, $K$6,$K$10,,$K$8,$K$12)</f>
        <v>5970</v>
      </c>
      <c r="E4636" s="9">
        <f>RTD("cqg.rtd",,"StudyData", $K$2, "BAR", "", "Low", $K$4, $A4636, $K$6,$K$10,,$K$8,$K$12)</f>
        <v>5966.75</v>
      </c>
      <c r="F4636" s="9">
        <f>RTD("cqg.rtd",,"StudyData", $K$2, "BAR", "", "Close", $K$4, $A4636, $K$6,$K$10,,$K$8,$K$12)</f>
        <v>5969.75</v>
      </c>
      <c r="G4636" s="8">
        <f>RTD("cqg.rtd",,"StudyData",$K$2, "Vol", "Highlight=Total Trades,VolType=Exchange,CoCType=Auto", "Vol",$K$4,A4636,"ALL",,,"TRUE","T")</f>
        <v>12279</v>
      </c>
      <c r="H4636" s="9">
        <f xml:space="preserve"> RTD("cqg.rtd",,"StudyData", "RSI("&amp;$K$2&amp;",InputChoice:=Close,Period:=14)", "Bar", "", "Close", $K$4,A4636, "all", "", "","FALSE","T")</f>
        <v>58.670247060277916</v>
      </c>
      <c r="P4636" s="7">
        <f xml:space="preserve"> RTD("cqg.rtd",,"StudyData", $K$2, "BAR", "", "Time", $K$4,$Q4636,$K$6,$K$10, "","False","T")</f>
        <v>45797.402777777781</v>
      </c>
      <c r="Q4636" s="1">
        <f t="shared" si="145"/>
        <v>-4634</v>
      </c>
    </row>
    <row r="4637" spans="1:17" x14ac:dyDescent="0.25">
      <c r="A4637" s="6">
        <f t="shared" si="144"/>
        <v>-4635</v>
      </c>
      <c r="B4637" s="7">
        <f xml:space="preserve"> RTD("cqg.rtd",,"StudyData","TYA", "BAR", "", "Time",$K$4,$A4637,"ALL",, "","False","T")</f>
        <v>45797.399305555555</v>
      </c>
      <c r="C4637" s="9">
        <f>RTD("cqg.rtd",,"StudyData", $K$2, "BAR", "", "Open", $K$4, $A4637, $K$6,$K$10,,$K$8,K$12)</f>
        <v>5960.5</v>
      </c>
      <c r="D4637" s="9">
        <f>RTD("cqg.rtd",,"StudyData", $K$2, "BAR", "", "High", $K$4, $A4637, $K$6,$K$10,,$K$8,$K$12)</f>
        <v>5968.25</v>
      </c>
      <c r="E4637" s="9">
        <f>RTD("cqg.rtd",,"StudyData", $K$2, "BAR", "", "Low", $K$4, $A4637, $K$6,$K$10,,$K$8,$K$12)</f>
        <v>5959.5</v>
      </c>
      <c r="F4637" s="9">
        <f>RTD("cqg.rtd",,"StudyData", $K$2, "BAR", "", "Close", $K$4, $A4637, $K$6,$K$10,,$K$8,$K$12)</f>
        <v>5967.75</v>
      </c>
      <c r="G4637" s="8">
        <f>RTD("cqg.rtd",,"StudyData",$K$2, "Vol", "Highlight=Total Trades,VolType=Exchange,CoCType=Auto", "Vol",$K$4,A4637,"ALL",,,"TRUE","T")</f>
        <v>12505</v>
      </c>
      <c r="H4637" s="9">
        <f xml:space="preserve"> RTD("cqg.rtd",,"StudyData", "RSI("&amp;$K$2&amp;",InputChoice:=Close,Period:=14)", "Bar", "", "Close", $K$4,A4637, "all", "", "","FALSE","T")</f>
        <v>56.343044156416184</v>
      </c>
      <c r="P4637" s="7">
        <f xml:space="preserve"> RTD("cqg.rtd",,"StudyData", $K$2, "BAR", "", "Time", $K$4,$Q4637,$K$6,$K$10, "","False","T")</f>
        <v>45797.399305555555</v>
      </c>
      <c r="Q4637" s="1">
        <f t="shared" si="145"/>
        <v>-4635</v>
      </c>
    </row>
    <row r="4638" spans="1:17" x14ac:dyDescent="0.25">
      <c r="A4638" s="6">
        <f t="shared" si="144"/>
        <v>-4636</v>
      </c>
      <c r="B4638" s="7">
        <f xml:space="preserve"> RTD("cqg.rtd",,"StudyData","TYA", "BAR", "", "Time",$K$4,$A4638,"ALL",, "","False","T")</f>
        <v>45797.395833333336</v>
      </c>
      <c r="C4638" s="9">
        <f>RTD("cqg.rtd",,"StudyData", $K$2, "BAR", "", "Open", $K$4, $A4638, $K$6,$K$10,,$K$8,K$12)</f>
        <v>5959.25</v>
      </c>
      <c r="D4638" s="9">
        <f>RTD("cqg.rtd",,"StudyData", $K$2, "BAR", "", "High", $K$4, $A4638, $K$6,$K$10,,$K$8,$K$12)</f>
        <v>5962</v>
      </c>
      <c r="E4638" s="9">
        <f>RTD("cqg.rtd",,"StudyData", $K$2, "BAR", "", "Low", $K$4, $A4638, $K$6,$K$10,,$K$8,$K$12)</f>
        <v>5956.75</v>
      </c>
      <c r="F4638" s="9">
        <f>RTD("cqg.rtd",,"StudyData", $K$2, "BAR", "", "Close", $K$4, $A4638, $K$6,$K$10,,$K$8,$K$12)</f>
        <v>5960.5</v>
      </c>
      <c r="G4638" s="8">
        <f>RTD("cqg.rtd",,"StudyData",$K$2, "Vol", "Highlight=Total Trades,VolType=Exchange,CoCType=Auto", "Vol",$K$4,A4638,"ALL",,,"TRUE","T")</f>
        <v>8951</v>
      </c>
      <c r="H4638" s="9">
        <f xml:space="preserve"> RTD("cqg.rtd",,"StudyData", "RSI("&amp;$K$2&amp;",InputChoice:=Close,Period:=14)", "Bar", "", "Close", $K$4,A4638, "all", "", "","FALSE","T")</f>
        <v>46.133291888645019</v>
      </c>
      <c r="P4638" s="7">
        <f xml:space="preserve"> RTD("cqg.rtd",,"StudyData", $K$2, "BAR", "", "Time", $K$4,$Q4638,$K$6,$K$10, "","False","T")</f>
        <v>45797.395833333336</v>
      </c>
      <c r="Q4638" s="1">
        <f t="shared" si="145"/>
        <v>-4636</v>
      </c>
    </row>
    <row r="4639" spans="1:17" x14ac:dyDescent="0.25">
      <c r="A4639" s="6">
        <f t="shared" si="144"/>
        <v>-4637</v>
      </c>
      <c r="B4639" s="7">
        <f xml:space="preserve"> RTD("cqg.rtd",,"StudyData","TYA", "BAR", "", "Time",$K$4,$A4639,"ALL",, "","False","T")</f>
        <v>45797.392361111109</v>
      </c>
      <c r="C4639" s="9">
        <f>RTD("cqg.rtd",,"StudyData", $K$2, "BAR", "", "Open", $K$4, $A4639, $K$6,$K$10,,$K$8,K$12)</f>
        <v>5959.25</v>
      </c>
      <c r="D4639" s="9">
        <f>RTD("cqg.rtd",,"StudyData", $K$2, "BAR", "", "High", $K$4, $A4639, $K$6,$K$10,,$K$8,$K$12)</f>
        <v>5963.75</v>
      </c>
      <c r="E4639" s="9">
        <f>RTD("cqg.rtd",,"StudyData", $K$2, "BAR", "", "Low", $K$4, $A4639, $K$6,$K$10,,$K$8,$K$12)</f>
        <v>5955.5</v>
      </c>
      <c r="F4639" s="9">
        <f>RTD("cqg.rtd",,"StudyData", $K$2, "BAR", "", "Close", $K$4, $A4639, $K$6,$K$10,,$K$8,$K$12)</f>
        <v>5959.5</v>
      </c>
      <c r="G4639" s="8">
        <f>RTD("cqg.rtd",,"StudyData",$K$2, "Vol", "Highlight=Total Trades,VolType=Exchange,CoCType=Auto", "Vol",$K$4,A4639,"ALL",,,"TRUE","T")</f>
        <v>10080</v>
      </c>
      <c r="H4639" s="9">
        <f xml:space="preserve"> RTD("cqg.rtd",,"StudyData", "RSI("&amp;$K$2&amp;",InputChoice:=Close,Period:=14)", "Bar", "", "Close", $K$4,A4639, "all", "", "","FALSE","T")</f>
        <v>44.470006835010928</v>
      </c>
      <c r="P4639" s="7">
        <f xml:space="preserve"> RTD("cqg.rtd",,"StudyData", $K$2, "BAR", "", "Time", $K$4,$Q4639,$K$6,$K$10, "","False","T")</f>
        <v>45797.392361111109</v>
      </c>
      <c r="Q4639" s="1">
        <f t="shared" si="145"/>
        <v>-4637</v>
      </c>
    </row>
    <row r="4640" spans="1:17" x14ac:dyDescent="0.25">
      <c r="A4640" s="6">
        <f t="shared" si="144"/>
        <v>-4638</v>
      </c>
      <c r="B4640" s="7">
        <f xml:space="preserve"> RTD("cqg.rtd",,"StudyData","TYA", "BAR", "", "Time",$K$4,$A4640,"ALL",, "","False","T")</f>
        <v>45797.388888888891</v>
      </c>
      <c r="C4640" s="9">
        <f>RTD("cqg.rtd",,"StudyData", $K$2, "BAR", "", "Open", $K$4, $A4640, $K$6,$K$10,,$K$8,K$12)</f>
        <v>5960</v>
      </c>
      <c r="D4640" s="9">
        <f>RTD("cqg.rtd",,"StudyData", $K$2, "BAR", "", "High", $K$4, $A4640, $K$6,$K$10,,$K$8,$K$12)</f>
        <v>5965</v>
      </c>
      <c r="E4640" s="9">
        <f>RTD("cqg.rtd",,"StudyData", $K$2, "BAR", "", "Low", $K$4, $A4640, $K$6,$K$10,,$K$8,$K$12)</f>
        <v>5958.75</v>
      </c>
      <c r="F4640" s="9">
        <f>RTD("cqg.rtd",,"StudyData", $K$2, "BAR", "", "Close", $K$4, $A4640, $K$6,$K$10,,$K$8,$K$12)</f>
        <v>5959.25</v>
      </c>
      <c r="G4640" s="8">
        <f>RTD("cqg.rtd",,"StudyData",$K$2, "Vol", "Highlight=Total Trades,VolType=Exchange,CoCType=Auto", "Vol",$K$4,A4640,"ALL",,,"TRUE","T")</f>
        <v>13227</v>
      </c>
      <c r="H4640" s="9">
        <f xml:space="preserve"> RTD("cqg.rtd",,"StudyData", "RSI("&amp;$K$2&amp;",InputChoice:=Close,Period:=14)", "Bar", "", "Close", $K$4,A4640, "all", "", "","FALSE","T")</f>
        <v>44.069090774942353</v>
      </c>
      <c r="P4640" s="7">
        <f xml:space="preserve"> RTD("cqg.rtd",,"StudyData", $K$2, "BAR", "", "Time", $K$4,$Q4640,$K$6,$K$10, "","False","T")</f>
        <v>45797.388888888891</v>
      </c>
      <c r="Q4640" s="1">
        <f t="shared" si="145"/>
        <v>-4638</v>
      </c>
    </row>
    <row r="4641" spans="1:17" x14ac:dyDescent="0.25">
      <c r="A4641" s="6">
        <f t="shared" si="144"/>
        <v>-4639</v>
      </c>
      <c r="B4641" s="7">
        <f xml:space="preserve"> RTD("cqg.rtd",,"StudyData","TYA", "BAR", "", "Time",$K$4,$A4641,"ALL",, "","False","T")</f>
        <v>45797.385416666664</v>
      </c>
      <c r="C4641" s="9">
        <f>RTD("cqg.rtd",,"StudyData", $K$2, "BAR", "", "Open", $K$4, $A4641, $K$6,$K$10,,$K$8,K$12)</f>
        <v>5958.5</v>
      </c>
      <c r="D4641" s="9">
        <f>RTD("cqg.rtd",,"StudyData", $K$2, "BAR", "", "High", $K$4, $A4641, $K$6,$K$10,,$K$8,$K$12)</f>
        <v>5962.25</v>
      </c>
      <c r="E4641" s="9">
        <f>RTD("cqg.rtd",,"StudyData", $K$2, "BAR", "", "Low", $K$4, $A4641, $K$6,$K$10,,$K$8,$K$12)</f>
        <v>5956.25</v>
      </c>
      <c r="F4641" s="9">
        <f>RTD("cqg.rtd",,"StudyData", $K$2, "BAR", "", "Close", $K$4, $A4641, $K$6,$K$10,,$K$8,$K$12)</f>
        <v>5960</v>
      </c>
      <c r="G4641" s="8">
        <f>RTD("cqg.rtd",,"StudyData",$K$2, "Vol", "Highlight=Total Trades,VolType=Exchange,CoCType=Auto", "Vol",$K$4,A4641,"ALL",,,"TRUE","T")</f>
        <v>12088</v>
      </c>
      <c r="H4641" s="9">
        <f xml:space="preserve"> RTD("cqg.rtd",,"StudyData", "RSI("&amp;$K$2&amp;",InputChoice:=Close,Period:=14)", "Bar", "", "Close", $K$4,A4641, "all", "", "","FALSE","T")</f>
        <v>44.973615000381415</v>
      </c>
      <c r="P4641" s="7">
        <f xml:space="preserve"> RTD("cqg.rtd",,"StudyData", $K$2, "BAR", "", "Time", $K$4,$Q4641,$K$6,$K$10, "","False","T")</f>
        <v>45797.385416666664</v>
      </c>
      <c r="Q4641" s="1">
        <f t="shared" si="145"/>
        <v>-4639</v>
      </c>
    </row>
    <row r="4642" spans="1:17" x14ac:dyDescent="0.25">
      <c r="A4642" s="6">
        <f t="shared" si="144"/>
        <v>-4640</v>
      </c>
      <c r="B4642" s="7">
        <f xml:space="preserve"> RTD("cqg.rtd",,"StudyData","TYA", "BAR", "", "Time",$K$4,$A4642,"ALL",, "","False","T")</f>
        <v>45797.381944444445</v>
      </c>
      <c r="C4642" s="9">
        <f>RTD("cqg.rtd",,"StudyData", $K$2, "BAR", "", "Open", $K$4, $A4642, $K$6,$K$10,,$K$8,K$12)</f>
        <v>5955.25</v>
      </c>
      <c r="D4642" s="9">
        <f>RTD("cqg.rtd",,"StudyData", $K$2, "BAR", "", "High", $K$4, $A4642, $K$6,$K$10,,$K$8,$K$12)</f>
        <v>5959.25</v>
      </c>
      <c r="E4642" s="9">
        <f>RTD("cqg.rtd",,"StudyData", $K$2, "BAR", "", "Low", $K$4, $A4642, $K$6,$K$10,,$K$8,$K$12)</f>
        <v>5953.75</v>
      </c>
      <c r="F4642" s="9">
        <f>RTD("cqg.rtd",,"StudyData", $K$2, "BAR", "", "Close", $K$4, $A4642, $K$6,$K$10,,$K$8,$K$12)</f>
        <v>5958.75</v>
      </c>
      <c r="G4642" s="8">
        <f>RTD("cqg.rtd",,"StudyData",$K$2, "Vol", "Highlight=Total Trades,VolType=Exchange,CoCType=Auto", "Vol",$K$4,A4642,"ALL",,,"TRUE","T")</f>
        <v>13428</v>
      </c>
      <c r="H4642" s="9">
        <f xml:space="preserve"> RTD("cqg.rtd",,"StudyData", "RSI("&amp;$K$2&amp;",InputChoice:=Close,Period:=14)", "Bar", "", "Close", $K$4,A4642, "all", "", "","FALSE","T")</f>
        <v>43.168352225620033</v>
      </c>
      <c r="P4642" s="7">
        <f xml:space="preserve"> RTD("cqg.rtd",,"StudyData", $K$2, "BAR", "", "Time", $K$4,$Q4642,$K$6,$K$10, "","False","T")</f>
        <v>45797.381944444445</v>
      </c>
      <c r="Q4642" s="1">
        <f t="shared" si="145"/>
        <v>-4640</v>
      </c>
    </row>
    <row r="4643" spans="1:17" x14ac:dyDescent="0.25">
      <c r="A4643" s="6">
        <f t="shared" si="144"/>
        <v>-4641</v>
      </c>
      <c r="B4643" s="7">
        <f xml:space="preserve"> RTD("cqg.rtd",,"StudyData","TYA", "BAR", "", "Time",$K$4,$A4643,"ALL",, "","False","T")</f>
        <v>45797.378472222219</v>
      </c>
      <c r="C4643" s="9">
        <f>RTD("cqg.rtd",,"StudyData", $K$2, "BAR", "", "Open", $K$4, $A4643, $K$6,$K$10,,$K$8,K$12)</f>
        <v>5961.5</v>
      </c>
      <c r="D4643" s="9">
        <f>RTD("cqg.rtd",,"StudyData", $K$2, "BAR", "", "High", $K$4, $A4643, $K$6,$K$10,,$K$8,$K$12)</f>
        <v>5964.25</v>
      </c>
      <c r="E4643" s="9">
        <f>RTD("cqg.rtd",,"StudyData", $K$2, "BAR", "", "Low", $K$4, $A4643, $K$6,$K$10,,$K$8,$K$12)</f>
        <v>5955.25</v>
      </c>
      <c r="F4643" s="9">
        <f>RTD("cqg.rtd",,"StudyData", $K$2, "BAR", "", "Close", $K$4, $A4643, $K$6,$K$10,,$K$8,$K$12)</f>
        <v>5955.25</v>
      </c>
      <c r="G4643" s="8">
        <f>RTD("cqg.rtd",,"StudyData",$K$2, "Vol", "Highlight=Total Trades,VolType=Exchange,CoCType=Auto", "Vol",$K$4,A4643,"ALL",,,"TRUE","T")</f>
        <v>12197</v>
      </c>
      <c r="H4643" s="9">
        <f xml:space="preserve"> RTD("cqg.rtd",,"StudyData", "RSI("&amp;$K$2&amp;",InputChoice:=Close,Period:=14)", "Bar", "", "Close", $K$4,A4643, "all", "", "","FALSE","T")</f>
        <v>37.868621797034734</v>
      </c>
      <c r="P4643" s="7">
        <f xml:space="preserve"> RTD("cqg.rtd",,"StudyData", $K$2, "BAR", "", "Time", $K$4,$Q4643,$K$6,$K$10, "","False","T")</f>
        <v>45797.378472222219</v>
      </c>
      <c r="Q4643" s="1">
        <f t="shared" si="145"/>
        <v>-4641</v>
      </c>
    </row>
    <row r="4644" spans="1:17" x14ac:dyDescent="0.25">
      <c r="A4644" s="6">
        <f t="shared" si="144"/>
        <v>-4642</v>
      </c>
      <c r="B4644" s="7">
        <f xml:space="preserve"> RTD("cqg.rtd",,"StudyData","TYA", "BAR", "", "Time",$K$4,$A4644,"ALL",, "","False","T")</f>
        <v>45797.375</v>
      </c>
      <c r="C4644" s="9">
        <f>RTD("cqg.rtd",,"StudyData", $K$2, "BAR", "", "Open", $K$4, $A4644, $K$6,$K$10,,$K$8,K$12)</f>
        <v>5959</v>
      </c>
      <c r="D4644" s="9">
        <f>RTD("cqg.rtd",,"StudyData", $K$2, "BAR", "", "High", $K$4, $A4644, $K$6,$K$10,,$K$8,$K$12)</f>
        <v>5962.5</v>
      </c>
      <c r="E4644" s="9">
        <f>RTD("cqg.rtd",,"StudyData", $K$2, "BAR", "", "Low", $K$4, $A4644, $K$6,$K$10,,$K$8,$K$12)</f>
        <v>5956</v>
      </c>
      <c r="F4644" s="9">
        <f>RTD("cqg.rtd",,"StudyData", $K$2, "BAR", "", "Close", $K$4, $A4644, $K$6,$K$10,,$K$8,$K$12)</f>
        <v>5961.75</v>
      </c>
      <c r="G4644" s="8">
        <f>RTD("cqg.rtd",,"StudyData",$K$2, "Vol", "Highlight=Total Trades,VolType=Exchange,CoCType=Auto", "Vol",$K$4,A4644,"ALL",,,"TRUE","T")</f>
        <v>10813</v>
      </c>
      <c r="H4644" s="9">
        <f xml:space="preserve"> RTD("cqg.rtd",,"StudyData", "RSI("&amp;$K$2&amp;",InputChoice:=Close,Period:=14)", "Bar", "", "Close", $K$4,A4644, "all", "", "","FALSE","T")</f>
        <v>45.125427390993835</v>
      </c>
      <c r="P4644" s="7">
        <f xml:space="preserve"> RTD("cqg.rtd",,"StudyData", $K$2, "BAR", "", "Time", $K$4,$Q4644,$K$6,$K$10, "","False","T")</f>
        <v>45797.375</v>
      </c>
      <c r="Q4644" s="1">
        <f t="shared" si="145"/>
        <v>-4642</v>
      </c>
    </row>
    <row r="4645" spans="1:17" x14ac:dyDescent="0.25">
      <c r="A4645" s="6">
        <f t="shared" si="144"/>
        <v>-4643</v>
      </c>
      <c r="B4645" s="7">
        <f xml:space="preserve"> RTD("cqg.rtd",,"StudyData","TYA", "BAR", "", "Time",$K$4,$A4645,"ALL",, "","False","T")</f>
        <v>45797.371527777781</v>
      </c>
      <c r="C4645" s="9">
        <f>RTD("cqg.rtd",,"StudyData", $K$2, "BAR", "", "Open", $K$4, $A4645, $K$6,$K$10,,$K$8,K$12)</f>
        <v>5962.5</v>
      </c>
      <c r="D4645" s="9">
        <f>RTD("cqg.rtd",,"StudyData", $K$2, "BAR", "", "High", $K$4, $A4645, $K$6,$K$10,,$K$8,$K$12)</f>
        <v>5964.5</v>
      </c>
      <c r="E4645" s="9">
        <f>RTD("cqg.rtd",,"StudyData", $K$2, "BAR", "", "Low", $K$4, $A4645, $K$6,$K$10,,$K$8,$K$12)</f>
        <v>5956</v>
      </c>
      <c r="F4645" s="9">
        <f>RTD("cqg.rtd",,"StudyData", $K$2, "BAR", "", "Close", $K$4, $A4645, $K$6,$K$10,,$K$8,$K$12)</f>
        <v>5958.75</v>
      </c>
      <c r="G4645" s="8">
        <f>RTD("cqg.rtd",,"StudyData",$K$2, "Vol", "Highlight=Total Trades,VolType=Exchange,CoCType=Auto", "Vol",$K$4,A4645,"ALL",,,"TRUE","T")</f>
        <v>13595</v>
      </c>
      <c r="H4645" s="9">
        <f xml:space="preserve"> RTD("cqg.rtd",,"StudyData", "RSI("&amp;$K$2&amp;",InputChoice:=Close,Period:=14)", "Bar", "", "Close", $K$4,A4645, "all", "", "","FALSE","T")</f>
        <v>40.215466305720369</v>
      </c>
      <c r="P4645" s="7">
        <f xml:space="preserve"> RTD("cqg.rtd",,"StudyData", $K$2, "BAR", "", "Time", $K$4,$Q4645,$K$6,$K$10, "","False","T")</f>
        <v>45797.371527777781</v>
      </c>
      <c r="Q4645" s="1">
        <f t="shared" si="145"/>
        <v>-4643</v>
      </c>
    </row>
    <row r="4646" spans="1:17" x14ac:dyDescent="0.25">
      <c r="A4646" s="6">
        <f t="shared" si="144"/>
        <v>-4644</v>
      </c>
      <c r="B4646" s="7">
        <f xml:space="preserve"> RTD("cqg.rtd",,"StudyData","TYA", "BAR", "", "Time",$K$4,$A4646,"ALL",, "","False","T")</f>
        <v>45797.368055555555</v>
      </c>
      <c r="C4646" s="9">
        <f>RTD("cqg.rtd",,"StudyData", $K$2, "BAR", "", "Open", $K$4, $A4646, $K$6,$K$10,,$K$8,K$12)</f>
        <v>5954.5</v>
      </c>
      <c r="D4646" s="9">
        <f>RTD("cqg.rtd",,"StudyData", $K$2, "BAR", "", "High", $K$4, $A4646, $K$6,$K$10,,$K$8,$K$12)</f>
        <v>5966</v>
      </c>
      <c r="E4646" s="9">
        <f>RTD("cqg.rtd",,"StudyData", $K$2, "BAR", "", "Low", $K$4, $A4646, $K$6,$K$10,,$K$8,$K$12)</f>
        <v>5950.75</v>
      </c>
      <c r="F4646" s="9">
        <f>RTD("cqg.rtd",,"StudyData", $K$2, "BAR", "", "Close", $K$4, $A4646, $K$6,$K$10,,$K$8,$K$12)</f>
        <v>5962.75</v>
      </c>
      <c r="G4646" s="8">
        <f>RTD("cqg.rtd",,"StudyData",$K$2, "Vol", "Highlight=Total Trades,VolType=Exchange,CoCType=Auto", "Vol",$K$4,A4646,"ALL",,,"TRUE","T")</f>
        <v>20357</v>
      </c>
      <c r="H4646" s="9">
        <f xml:space="preserve"> RTD("cqg.rtd",,"StudyData", "RSI("&amp;$K$2&amp;",InputChoice:=Close,Period:=14)", "Bar", "", "Close", $K$4,A4646, "all", "", "","FALSE","T")</f>
        <v>45.225547778803659</v>
      </c>
      <c r="P4646" s="7">
        <f xml:space="preserve"> RTD("cqg.rtd",,"StudyData", $K$2, "BAR", "", "Time", $K$4,$Q4646,$K$6,$K$10, "","False","T")</f>
        <v>45797.368055555555</v>
      </c>
      <c r="Q4646" s="1">
        <f t="shared" si="145"/>
        <v>-4644</v>
      </c>
    </row>
    <row r="4647" spans="1:17" x14ac:dyDescent="0.25">
      <c r="A4647" s="6">
        <f t="shared" si="144"/>
        <v>-4645</v>
      </c>
      <c r="B4647" s="7">
        <f xml:space="preserve"> RTD("cqg.rtd",,"StudyData","TYA", "BAR", "", "Time",$K$4,$A4647,"ALL",, "","False","T")</f>
        <v>45797.364583333336</v>
      </c>
      <c r="C4647" s="9">
        <f>RTD("cqg.rtd",,"StudyData", $K$2, "BAR", "", "Open", $K$4, $A4647, $K$6,$K$10,,$K$8,K$12)</f>
        <v>5960.5</v>
      </c>
      <c r="D4647" s="9">
        <f>RTD("cqg.rtd",,"StudyData", $K$2, "BAR", "", "High", $K$4, $A4647, $K$6,$K$10,,$K$8,$K$12)</f>
        <v>5962.5</v>
      </c>
      <c r="E4647" s="9">
        <f>RTD("cqg.rtd",,"StudyData", $K$2, "BAR", "", "Low", $K$4, $A4647, $K$6,$K$10,,$K$8,$K$12)</f>
        <v>5951</v>
      </c>
      <c r="F4647" s="9">
        <f>RTD("cqg.rtd",,"StudyData", $K$2, "BAR", "", "Close", $K$4, $A4647, $K$6,$K$10,,$K$8,$K$12)</f>
        <v>5954.25</v>
      </c>
      <c r="G4647" s="8">
        <f>RTD("cqg.rtd",,"StudyData",$K$2, "Vol", "Highlight=Total Trades,VolType=Exchange,CoCType=Auto", "Vol",$K$4,A4647,"ALL",,,"TRUE","T")</f>
        <v>21019</v>
      </c>
      <c r="H4647" s="9">
        <f xml:space="preserve"> RTD("cqg.rtd",,"StudyData", "RSI("&amp;$K$2&amp;",InputChoice:=Close,Period:=14)", "Bar", "", "Close", $K$4,A4647, "all", "", "","FALSE","T")</f>
        <v>27.371700997177342</v>
      </c>
      <c r="P4647" s="7">
        <f xml:space="preserve"> RTD("cqg.rtd",,"StudyData", $K$2, "BAR", "", "Time", $K$4,$Q4647,$K$6,$K$10, "","False","T")</f>
        <v>45797.364583333336</v>
      </c>
      <c r="Q4647" s="1">
        <f t="shared" si="145"/>
        <v>-4645</v>
      </c>
    </row>
    <row r="4648" spans="1:17" x14ac:dyDescent="0.25">
      <c r="A4648" s="6">
        <f t="shared" si="144"/>
        <v>-4646</v>
      </c>
      <c r="B4648" s="7">
        <f xml:space="preserve"> RTD("cqg.rtd",,"StudyData","TYA", "BAR", "", "Time",$K$4,$A4648,"ALL",, "","False","T")</f>
        <v>45797.361111111109</v>
      </c>
      <c r="C4648" s="9">
        <f>RTD("cqg.rtd",,"StudyData", $K$2, "BAR", "", "Open", $K$4, $A4648, $K$6,$K$10,,$K$8,K$12)</f>
        <v>5965</v>
      </c>
      <c r="D4648" s="9">
        <f>RTD("cqg.rtd",,"StudyData", $K$2, "BAR", "", "High", $K$4, $A4648, $K$6,$K$10,,$K$8,$K$12)</f>
        <v>5966.75</v>
      </c>
      <c r="E4648" s="9">
        <f>RTD("cqg.rtd",,"StudyData", $K$2, "BAR", "", "Low", $K$4, $A4648, $K$6,$K$10,,$K$8,$K$12)</f>
        <v>5958</v>
      </c>
      <c r="F4648" s="9">
        <f>RTD("cqg.rtd",,"StudyData", $K$2, "BAR", "", "Close", $K$4, $A4648, $K$6,$K$10,,$K$8,$K$12)</f>
        <v>5960.5</v>
      </c>
      <c r="G4648" s="8">
        <f>RTD("cqg.rtd",,"StudyData",$K$2, "Vol", "Highlight=Total Trades,VolType=Exchange,CoCType=Auto", "Vol",$K$4,A4648,"ALL",,,"TRUE","T")</f>
        <v>14949</v>
      </c>
      <c r="H4648" s="9">
        <f xml:space="preserve"> RTD("cqg.rtd",,"StudyData", "RSI("&amp;$K$2&amp;",InputChoice:=Close,Period:=14)", "Bar", "", "Close", $K$4,A4648, "all", "", "","FALSE","T")</f>
        <v>35.207083882485151</v>
      </c>
      <c r="P4648" s="7">
        <f xml:space="preserve"> RTD("cqg.rtd",,"StudyData", $K$2, "BAR", "", "Time", $K$4,$Q4648,$K$6,$K$10, "","False","T")</f>
        <v>45797.361111111109</v>
      </c>
      <c r="Q4648" s="1">
        <f t="shared" si="145"/>
        <v>-4646</v>
      </c>
    </row>
    <row r="4649" spans="1:17" x14ac:dyDescent="0.25">
      <c r="A4649" s="6">
        <f t="shared" si="144"/>
        <v>-4647</v>
      </c>
      <c r="B4649" s="7">
        <f xml:space="preserve"> RTD("cqg.rtd",,"StudyData","TYA", "BAR", "", "Time",$K$4,$A4649,"ALL",, "","False","T")</f>
        <v>45797.357638888891</v>
      </c>
      <c r="C4649" s="9">
        <f>RTD("cqg.rtd",,"StudyData", $K$2, "BAR", "", "Open", $K$4, $A4649, $K$6,$K$10,,$K$8,K$12)</f>
        <v>5963.75</v>
      </c>
      <c r="D4649" s="9">
        <f>RTD("cqg.rtd",,"StudyData", $K$2, "BAR", "", "High", $K$4, $A4649, $K$6,$K$10,,$K$8,$K$12)</f>
        <v>5965.25</v>
      </c>
      <c r="E4649" s="9">
        <f>RTD("cqg.rtd",,"StudyData", $K$2, "BAR", "", "Low", $K$4, $A4649, $K$6,$K$10,,$K$8,$K$12)</f>
        <v>5958.5</v>
      </c>
      <c r="F4649" s="9">
        <f>RTD("cqg.rtd",,"StudyData", $K$2, "BAR", "", "Close", $K$4, $A4649, $K$6,$K$10,,$K$8,$K$12)</f>
        <v>5964.75</v>
      </c>
      <c r="G4649" s="8">
        <f>RTD("cqg.rtd",,"StudyData",$K$2, "Vol", "Highlight=Total Trades,VolType=Exchange,CoCType=Auto", "Vol",$K$4,A4649,"ALL",,,"TRUE","T")</f>
        <v>17258</v>
      </c>
      <c r="H4649" s="9">
        <f xml:space="preserve"> RTD("cqg.rtd",,"StudyData", "RSI("&amp;$K$2&amp;",InputChoice:=Close,Period:=14)", "Bar", "", "Close", $K$4,A4649, "all", "", "","FALSE","T")</f>
        <v>42.974869528770157</v>
      </c>
      <c r="P4649" s="7">
        <f xml:space="preserve"> RTD("cqg.rtd",,"StudyData", $K$2, "BAR", "", "Time", $K$4,$Q4649,$K$6,$K$10, "","False","T")</f>
        <v>45797.357638888891</v>
      </c>
      <c r="Q4649" s="1">
        <f t="shared" si="145"/>
        <v>-4647</v>
      </c>
    </row>
    <row r="4650" spans="1:17" x14ac:dyDescent="0.25">
      <c r="A4650" s="6">
        <f t="shared" si="144"/>
        <v>-4648</v>
      </c>
      <c r="B4650" s="7">
        <f xml:space="preserve"> RTD("cqg.rtd",,"StudyData","TYA", "BAR", "", "Time",$K$4,$A4650,"ALL",, "","False","T")</f>
        <v>45797.354166666664</v>
      </c>
      <c r="C4650" s="9">
        <f>RTD("cqg.rtd",,"StudyData", $K$2, "BAR", "", "Open", $K$4, $A4650, $K$6,$K$10,,$K$8,K$12)</f>
        <v>5962</v>
      </c>
      <c r="D4650" s="9">
        <f>RTD("cqg.rtd",,"StudyData", $K$2, "BAR", "", "High", $K$4, $A4650, $K$6,$K$10,,$K$8,$K$12)</f>
        <v>5966.75</v>
      </c>
      <c r="E4650" s="9">
        <f>RTD("cqg.rtd",,"StudyData", $K$2, "BAR", "", "Low", $K$4, $A4650, $K$6,$K$10,,$K$8,$K$12)</f>
        <v>5959.75</v>
      </c>
      <c r="F4650" s="9">
        <f>RTD("cqg.rtd",,"StudyData", $K$2, "BAR", "", "Close", $K$4, $A4650, $K$6,$K$10,,$K$8,$K$12)</f>
        <v>5963.75</v>
      </c>
      <c r="G4650" s="8">
        <f>RTD("cqg.rtd",,"StudyData",$K$2, "Vol", "Highlight=Total Trades,VolType=Exchange,CoCType=Auto", "Vol",$K$4,A4650,"ALL",,,"TRUE","T")</f>
        <v>24623</v>
      </c>
      <c r="H4650" s="9">
        <f xml:space="preserve"> RTD("cqg.rtd",,"StudyData", "RSI("&amp;$K$2&amp;",InputChoice:=Close,Period:=14)", "Bar", "", "Close", $K$4,A4650, "all", "", "","FALSE","T")</f>
        <v>40.086741059277585</v>
      </c>
      <c r="P4650" s="7">
        <f xml:space="preserve"> RTD("cqg.rtd",,"StudyData", $K$2, "BAR", "", "Time", $K$4,$Q4650,$K$6,$K$10, "","False","T")</f>
        <v>45797.354166666664</v>
      </c>
      <c r="Q4650" s="1">
        <f t="shared" si="145"/>
        <v>-4648</v>
      </c>
    </row>
    <row r="4651" spans="1:17" x14ac:dyDescent="0.25">
      <c r="A4651" s="6">
        <f t="shared" si="144"/>
        <v>-4649</v>
      </c>
      <c r="B4651" s="7">
        <f xml:space="preserve"> RTD("cqg.rtd",,"StudyData","TYA", "BAR", "", "Time",$K$4,$A4651,"ALL",, "","False","T")</f>
        <v>45797.350694444445</v>
      </c>
      <c r="C4651" s="9">
        <f>RTD("cqg.rtd",,"StudyData", $K$2, "BAR", "", "Open", $K$4, $A4651, $K$6,$K$10,,$K$8,K$12)</f>
        <v>5965.75</v>
      </c>
      <c r="D4651" s="9">
        <f>RTD("cqg.rtd",,"StudyData", $K$2, "BAR", "", "High", $K$4, $A4651, $K$6,$K$10,,$K$8,$K$12)</f>
        <v>5968.5</v>
      </c>
      <c r="E4651" s="9">
        <f>RTD("cqg.rtd",,"StudyData", $K$2, "BAR", "", "Low", $K$4, $A4651, $K$6,$K$10,,$K$8,$K$12)</f>
        <v>5960.75</v>
      </c>
      <c r="F4651" s="9">
        <f>RTD("cqg.rtd",,"StudyData", $K$2, "BAR", "", "Close", $K$4, $A4651, $K$6,$K$10,,$K$8,$K$12)</f>
        <v>5962</v>
      </c>
      <c r="G4651" s="8">
        <f>RTD("cqg.rtd",,"StudyData",$K$2, "Vol", "Highlight=Total Trades,VolType=Exchange,CoCType=Auto", "Vol",$K$4,A4651,"ALL",,,"TRUE","T")</f>
        <v>6696</v>
      </c>
      <c r="H4651" s="9">
        <f xml:space="preserve"> RTD("cqg.rtd",,"StudyData", "RSI("&amp;$K$2&amp;",InputChoice:=Close,Period:=14)", "Bar", "", "Close", $K$4,A4651, "all", "", "","FALSE","T")</f>
        <v>34.713626090495566</v>
      </c>
      <c r="P4651" s="7">
        <f xml:space="preserve"> RTD("cqg.rtd",,"StudyData", $K$2, "BAR", "", "Time", $K$4,$Q4651,$K$6,$K$10, "","False","T")</f>
        <v>45797.350694444445</v>
      </c>
      <c r="Q4651" s="1">
        <f t="shared" si="145"/>
        <v>-4649</v>
      </c>
    </row>
    <row r="4652" spans="1:17" x14ac:dyDescent="0.25">
      <c r="A4652" s="6">
        <f t="shared" si="144"/>
        <v>-4650</v>
      </c>
      <c r="B4652" s="7">
        <f xml:space="preserve"> RTD("cqg.rtd",,"StudyData","TYA", "BAR", "", "Time",$K$4,$A4652,"ALL",, "","False","T")</f>
        <v>45797.347222222219</v>
      </c>
      <c r="C4652" s="9">
        <f>RTD("cqg.rtd",,"StudyData", $K$2, "BAR", "", "Open", $K$4, $A4652, $K$6,$K$10,,$K$8,K$12)</f>
        <v>5969.5</v>
      </c>
      <c r="D4652" s="9">
        <f>RTD("cqg.rtd",,"StudyData", $K$2, "BAR", "", "High", $K$4, $A4652, $K$6,$K$10,,$K$8,$K$12)</f>
        <v>5971.25</v>
      </c>
      <c r="E4652" s="9">
        <f>RTD("cqg.rtd",,"StudyData", $K$2, "BAR", "", "Low", $K$4, $A4652, $K$6,$K$10,,$K$8,$K$12)</f>
        <v>5965.5</v>
      </c>
      <c r="F4652" s="9">
        <f>RTD("cqg.rtd",,"StudyData", $K$2, "BAR", "", "Close", $K$4, $A4652, $K$6,$K$10,,$K$8,$K$12)</f>
        <v>5966</v>
      </c>
      <c r="G4652" s="8">
        <f>RTD("cqg.rtd",,"StudyData",$K$2, "Vol", "Highlight=Total Trades,VolType=Exchange,CoCType=Auto", "Vol",$K$4,A4652,"ALL",,,"TRUE","T")</f>
        <v>2524</v>
      </c>
      <c r="H4652" s="9">
        <f xml:space="preserve"> RTD("cqg.rtd",,"StudyData", "RSI("&amp;$K$2&amp;",InputChoice:=Close,Period:=14)", "Bar", "", "Close", $K$4,A4652, "all", "", "","FALSE","T")</f>
        <v>42.874566139249637</v>
      </c>
      <c r="P4652" s="7">
        <f xml:space="preserve"> RTD("cqg.rtd",,"StudyData", $K$2, "BAR", "", "Time", $K$4,$Q4652,$K$6,$K$10, "","False","T")</f>
        <v>45797.347222222219</v>
      </c>
      <c r="Q4652" s="1">
        <f t="shared" si="145"/>
        <v>-4650</v>
      </c>
    </row>
    <row r="4653" spans="1:17" x14ac:dyDescent="0.25">
      <c r="A4653" s="6">
        <f t="shared" si="144"/>
        <v>-4651</v>
      </c>
      <c r="B4653" s="7">
        <f xml:space="preserve"> RTD("cqg.rtd",,"StudyData","TYA", "BAR", "", "Time",$K$4,$A4653,"ALL",, "","False","T")</f>
        <v>45797.34375</v>
      </c>
      <c r="C4653" s="9">
        <f>RTD("cqg.rtd",,"StudyData", $K$2, "BAR", "", "Open", $K$4, $A4653, $K$6,$K$10,,$K$8,K$12)</f>
        <v>5969.5</v>
      </c>
      <c r="D4653" s="9">
        <f>RTD("cqg.rtd",,"StudyData", $K$2, "BAR", "", "High", $K$4, $A4653, $K$6,$K$10,,$K$8,$K$12)</f>
        <v>5970.75</v>
      </c>
      <c r="E4653" s="9">
        <f>RTD("cqg.rtd",,"StudyData", $K$2, "BAR", "", "Low", $K$4, $A4653, $K$6,$K$10,,$K$8,$K$12)</f>
        <v>5967.25</v>
      </c>
      <c r="F4653" s="9">
        <f>RTD("cqg.rtd",,"StudyData", $K$2, "BAR", "", "Close", $K$4, $A4653, $K$6,$K$10,,$K$8,$K$12)</f>
        <v>5969.75</v>
      </c>
      <c r="G4653" s="8">
        <f>RTD("cqg.rtd",,"StudyData",$K$2, "Vol", "Highlight=Total Trades,VolType=Exchange,CoCType=Auto", "Vol",$K$4,A4653,"ALL",,,"TRUE","T")</f>
        <v>1676</v>
      </c>
      <c r="H4653" s="9">
        <f xml:space="preserve"> RTD("cqg.rtd",,"StudyData", "RSI("&amp;$K$2&amp;",InputChoice:=Close,Period:=14)", "Bar", "", "Close", $K$4,A4653, "all", "", "","FALSE","T")</f>
        <v>53.907020126175823</v>
      </c>
      <c r="P4653" s="7">
        <f xml:space="preserve"> RTD("cqg.rtd",,"StudyData", $K$2, "BAR", "", "Time", $K$4,$Q4653,$K$6,$K$10, "","False","T")</f>
        <v>45797.34375</v>
      </c>
      <c r="Q4653" s="1">
        <f t="shared" si="145"/>
        <v>-4651</v>
      </c>
    </row>
    <row r="4654" spans="1:17" x14ac:dyDescent="0.25">
      <c r="A4654" s="6">
        <f t="shared" si="144"/>
        <v>-4652</v>
      </c>
      <c r="B4654" s="7">
        <f xml:space="preserve"> RTD("cqg.rtd",,"StudyData","TYA", "BAR", "", "Time",$K$4,$A4654,"ALL",, "","False","T")</f>
        <v>45797.340277777781</v>
      </c>
      <c r="C4654" s="9">
        <f>RTD("cqg.rtd",,"StudyData", $K$2, "BAR", "", "Open", $K$4, $A4654, $K$6,$K$10,,$K$8,K$12)</f>
        <v>5969.5</v>
      </c>
      <c r="D4654" s="9">
        <f>RTD("cqg.rtd",,"StudyData", $K$2, "BAR", "", "High", $K$4, $A4654, $K$6,$K$10,,$K$8,$K$12)</f>
        <v>5970.5</v>
      </c>
      <c r="E4654" s="9">
        <f>RTD("cqg.rtd",,"StudyData", $K$2, "BAR", "", "Low", $K$4, $A4654, $K$6,$K$10,,$K$8,$K$12)</f>
        <v>5967.25</v>
      </c>
      <c r="F4654" s="9">
        <f>RTD("cqg.rtd",,"StudyData", $K$2, "BAR", "", "Close", $K$4, $A4654, $K$6,$K$10,,$K$8,$K$12)</f>
        <v>5969.25</v>
      </c>
      <c r="G4654" s="8">
        <f>RTD("cqg.rtd",,"StudyData",$K$2, "Vol", "Highlight=Total Trades,VolType=Exchange,CoCType=Auto", "Vol",$K$4,A4654,"ALL",,,"TRUE","T")</f>
        <v>1713</v>
      </c>
      <c r="H4654" s="9">
        <f xml:space="preserve"> RTD("cqg.rtd",,"StudyData", "RSI("&amp;$K$2&amp;",InputChoice:=Close,Period:=14)", "Bar", "", "Close", $K$4,A4654, "all", "", "","FALSE","T")</f>
        <v>52.390240713141843</v>
      </c>
      <c r="P4654" s="7">
        <f xml:space="preserve"> RTD("cqg.rtd",,"StudyData", $K$2, "BAR", "", "Time", $K$4,$Q4654,$K$6,$K$10, "","False","T")</f>
        <v>45797.340277777781</v>
      </c>
      <c r="Q4654" s="1">
        <f t="shared" si="145"/>
        <v>-4652</v>
      </c>
    </row>
    <row r="4655" spans="1:17" x14ac:dyDescent="0.25">
      <c r="A4655" s="6">
        <f t="shared" si="144"/>
        <v>-4653</v>
      </c>
      <c r="B4655" s="7">
        <f xml:space="preserve"> RTD("cqg.rtd",,"StudyData","TYA", "BAR", "", "Time",$K$4,$A4655,"ALL",, "","False","T")</f>
        <v>45797.336805555555</v>
      </c>
      <c r="C4655" s="9">
        <f>RTD("cqg.rtd",,"StudyData", $K$2, "BAR", "", "Open", $K$4, $A4655, $K$6,$K$10,,$K$8,K$12)</f>
        <v>5970</v>
      </c>
      <c r="D4655" s="9">
        <f>RTD("cqg.rtd",,"StudyData", $K$2, "BAR", "", "High", $K$4, $A4655, $K$6,$K$10,,$K$8,$K$12)</f>
        <v>5970.25</v>
      </c>
      <c r="E4655" s="9">
        <f>RTD("cqg.rtd",,"StudyData", $K$2, "BAR", "", "Low", $K$4, $A4655, $K$6,$K$10,,$K$8,$K$12)</f>
        <v>5968.25</v>
      </c>
      <c r="F4655" s="9">
        <f>RTD("cqg.rtd",,"StudyData", $K$2, "BAR", "", "Close", $K$4, $A4655, $K$6,$K$10,,$K$8,$K$12)</f>
        <v>5969.5</v>
      </c>
      <c r="G4655" s="8">
        <f>RTD("cqg.rtd",,"StudyData",$K$2, "Vol", "Highlight=Total Trades,VolType=Exchange,CoCType=Auto", "Vol",$K$4,A4655,"ALL",,,"TRUE","T")</f>
        <v>1343</v>
      </c>
      <c r="H4655" s="9">
        <f xml:space="preserve"> RTD("cqg.rtd",,"StudyData", "RSI("&amp;$K$2&amp;",InputChoice:=Close,Period:=14)", "Bar", "", "Close", $K$4,A4655, "all", "", "","FALSE","T")</f>
        <v>53.203089597236968</v>
      </c>
      <c r="P4655" s="7">
        <f xml:space="preserve"> RTD("cqg.rtd",,"StudyData", $K$2, "BAR", "", "Time", $K$4,$Q4655,$K$6,$K$10, "","False","T")</f>
        <v>45797.336805555555</v>
      </c>
      <c r="Q4655" s="1">
        <f t="shared" si="145"/>
        <v>-4653</v>
      </c>
    </row>
    <row r="4656" spans="1:17" x14ac:dyDescent="0.25">
      <c r="A4656" s="6">
        <f t="shared" si="144"/>
        <v>-4654</v>
      </c>
      <c r="B4656" s="7">
        <f xml:space="preserve"> RTD("cqg.rtd",,"StudyData","TYA", "BAR", "", "Time",$K$4,$A4656,"ALL",, "","False","T")</f>
        <v>45797.333333333336</v>
      </c>
      <c r="C4656" s="9">
        <f>RTD("cqg.rtd",,"StudyData", $K$2, "BAR", "", "Open", $K$4, $A4656, $K$6,$K$10,,$K$8,K$12)</f>
        <v>5966.25</v>
      </c>
      <c r="D4656" s="9">
        <f>RTD("cqg.rtd",,"StudyData", $K$2, "BAR", "", "High", $K$4, $A4656, $K$6,$K$10,,$K$8,$K$12)</f>
        <v>5970.25</v>
      </c>
      <c r="E4656" s="9">
        <f>RTD("cqg.rtd",,"StudyData", $K$2, "BAR", "", "Low", $K$4, $A4656, $K$6,$K$10,,$K$8,$K$12)</f>
        <v>5965.75</v>
      </c>
      <c r="F4656" s="9">
        <f>RTD("cqg.rtd",,"StudyData", $K$2, "BAR", "", "Close", $K$4, $A4656, $K$6,$K$10,,$K$8,$K$12)</f>
        <v>5969.75</v>
      </c>
      <c r="G4656" s="8">
        <f>RTD("cqg.rtd",,"StudyData",$K$2, "Vol", "Highlight=Total Trades,VolType=Exchange,CoCType=Auto", "Vol",$K$4,A4656,"ALL",,,"TRUE","T")</f>
        <v>1846</v>
      </c>
      <c r="H4656" s="9">
        <f xml:space="preserve"> RTD("cqg.rtd",,"StudyData", "RSI("&amp;$K$2&amp;",InputChoice:=Close,Period:=14)", "Bar", "", "Close", $K$4,A4656, "all", "", "","FALSE","T")</f>
        <v>53.980792995774586</v>
      </c>
      <c r="P4656" s="7">
        <f xml:space="preserve"> RTD("cqg.rtd",,"StudyData", $K$2, "BAR", "", "Time", $K$4,$Q4656,$K$6,$K$10, "","False","T")</f>
        <v>45797.333333333336</v>
      </c>
      <c r="Q4656" s="1">
        <f t="shared" si="145"/>
        <v>-4654</v>
      </c>
    </row>
    <row r="4657" spans="1:17" x14ac:dyDescent="0.25">
      <c r="A4657" s="6">
        <f t="shared" si="144"/>
        <v>-4655</v>
      </c>
      <c r="B4657" s="7">
        <f xml:space="preserve"> RTD("cqg.rtd",,"StudyData","TYA", "BAR", "", "Time",$K$4,$A4657,"ALL",, "","False","T")</f>
        <v>45797.329861111109</v>
      </c>
      <c r="C4657" s="9">
        <f>RTD("cqg.rtd",,"StudyData", $K$2, "BAR", "", "Open", $K$4, $A4657, $K$6,$K$10,,$K$8,K$12)</f>
        <v>5965.75</v>
      </c>
      <c r="D4657" s="9">
        <f>RTD("cqg.rtd",,"StudyData", $K$2, "BAR", "", "High", $K$4, $A4657, $K$6,$K$10,,$K$8,$K$12)</f>
        <v>5966.5</v>
      </c>
      <c r="E4657" s="9">
        <f>RTD("cqg.rtd",,"StudyData", $K$2, "BAR", "", "Low", $K$4, $A4657, $K$6,$K$10,,$K$8,$K$12)</f>
        <v>5965</v>
      </c>
      <c r="F4657" s="9">
        <f>RTD("cqg.rtd",,"StudyData", $K$2, "BAR", "", "Close", $K$4, $A4657, $K$6,$K$10,,$K$8,$K$12)</f>
        <v>5966.25</v>
      </c>
      <c r="G4657" s="8">
        <f>RTD("cqg.rtd",,"StudyData",$K$2, "Vol", "Highlight=Total Trades,VolType=Exchange,CoCType=Auto", "Vol",$K$4,A4657,"ALL",,,"TRUE","T")</f>
        <v>974</v>
      </c>
      <c r="H4657" s="9">
        <f xml:space="preserve"> RTD("cqg.rtd",,"StudyData", "RSI("&amp;$K$2&amp;",InputChoice:=Close,Period:=14)", "Bar", "", "Close", $K$4,A4657, "all", "", "","FALSE","T")</f>
        <v>43.184111232358234</v>
      </c>
      <c r="P4657" s="7">
        <f xml:space="preserve"> RTD("cqg.rtd",,"StudyData", $K$2, "BAR", "", "Time", $K$4,$Q4657,$K$6,$K$10, "","False","T")</f>
        <v>45797.329861111109</v>
      </c>
      <c r="Q4657" s="1">
        <f t="shared" si="145"/>
        <v>-4655</v>
      </c>
    </row>
    <row r="4658" spans="1:17" x14ac:dyDescent="0.25">
      <c r="A4658" s="6">
        <f t="shared" si="144"/>
        <v>-4656</v>
      </c>
      <c r="B4658" s="7">
        <f xml:space="preserve"> RTD("cqg.rtd",,"StudyData","TYA", "BAR", "", "Time",$K$4,$A4658,"ALL",, "","False","T")</f>
        <v>45797.326388888891</v>
      </c>
      <c r="C4658" s="9">
        <f>RTD("cqg.rtd",,"StudyData", $K$2, "BAR", "", "Open", $K$4, $A4658, $K$6,$K$10,,$K$8,K$12)</f>
        <v>5966.75</v>
      </c>
      <c r="D4658" s="9">
        <f>RTD("cqg.rtd",,"StudyData", $K$2, "BAR", "", "High", $K$4, $A4658, $K$6,$K$10,,$K$8,$K$12)</f>
        <v>5967</v>
      </c>
      <c r="E4658" s="9">
        <f>RTD("cqg.rtd",,"StudyData", $K$2, "BAR", "", "Low", $K$4, $A4658, $K$6,$K$10,,$K$8,$K$12)</f>
        <v>5964.25</v>
      </c>
      <c r="F4658" s="9">
        <f>RTD("cqg.rtd",,"StudyData", $K$2, "BAR", "", "Close", $K$4, $A4658, $K$6,$K$10,,$K$8,$K$12)</f>
        <v>5965.75</v>
      </c>
      <c r="G4658" s="8">
        <f>RTD("cqg.rtd",,"StudyData",$K$2, "Vol", "Highlight=Total Trades,VolType=Exchange,CoCType=Auto", "Vol",$K$4,A4658,"ALL",,,"TRUE","T")</f>
        <v>1320</v>
      </c>
      <c r="H4658" s="9">
        <f xml:space="preserve"> RTD("cqg.rtd",,"StudyData", "RSI("&amp;$K$2&amp;",InputChoice:=Close,Period:=14)", "Bar", "", "Close", $K$4,A4658, "all", "", "","FALSE","T")</f>
        <v>41.35908468169</v>
      </c>
      <c r="P4658" s="7">
        <f xml:space="preserve"> RTD("cqg.rtd",,"StudyData", $K$2, "BAR", "", "Time", $K$4,$Q4658,$K$6,$K$10, "","False","T")</f>
        <v>45797.326388888891</v>
      </c>
      <c r="Q4658" s="1">
        <f t="shared" si="145"/>
        <v>-4656</v>
      </c>
    </row>
    <row r="4659" spans="1:17" x14ac:dyDescent="0.25">
      <c r="A4659" s="6">
        <f t="shared" si="144"/>
        <v>-4657</v>
      </c>
      <c r="B4659" s="7">
        <f xml:space="preserve"> RTD("cqg.rtd",,"StudyData","TYA", "BAR", "", "Time",$K$4,$A4659,"ALL",, "","False","T")</f>
        <v>45797.322916666664</v>
      </c>
      <c r="C4659" s="9">
        <f>RTD("cqg.rtd",,"StudyData", $K$2, "BAR", "", "Open", $K$4, $A4659, $K$6,$K$10,,$K$8,K$12)</f>
        <v>5965.5</v>
      </c>
      <c r="D4659" s="9">
        <f>RTD("cqg.rtd",,"StudyData", $K$2, "BAR", "", "High", $K$4, $A4659, $K$6,$K$10,,$K$8,$K$12)</f>
        <v>5968.25</v>
      </c>
      <c r="E4659" s="9">
        <f>RTD("cqg.rtd",,"StudyData", $K$2, "BAR", "", "Low", $K$4, $A4659, $K$6,$K$10,,$K$8,$K$12)</f>
        <v>5964</v>
      </c>
      <c r="F4659" s="9">
        <f>RTD("cqg.rtd",,"StudyData", $K$2, "BAR", "", "Close", $K$4, $A4659, $K$6,$K$10,,$K$8,$K$12)</f>
        <v>5967</v>
      </c>
      <c r="G4659" s="8">
        <f>RTD("cqg.rtd",,"StudyData",$K$2, "Vol", "Highlight=Total Trades,VolType=Exchange,CoCType=Auto", "Vol",$K$4,A4659,"ALL",,,"TRUE","T")</f>
        <v>1771</v>
      </c>
      <c r="H4659" s="9">
        <f xml:space="preserve"> RTD("cqg.rtd",,"StudyData", "RSI("&amp;$K$2&amp;",InputChoice:=Close,Period:=14)", "Bar", "", "Close", $K$4,A4659, "all", "", "","FALSE","T")</f>
        <v>44.691670117669361</v>
      </c>
      <c r="P4659" s="7">
        <f xml:space="preserve"> RTD("cqg.rtd",,"StudyData", $K$2, "BAR", "", "Time", $K$4,$Q4659,$K$6,$K$10, "","False","T")</f>
        <v>45797.322916666664</v>
      </c>
      <c r="Q4659" s="1">
        <f t="shared" si="145"/>
        <v>-4657</v>
      </c>
    </row>
    <row r="4660" spans="1:17" x14ac:dyDescent="0.25">
      <c r="A4660" s="6">
        <f t="shared" si="144"/>
        <v>-4658</v>
      </c>
      <c r="B4660" s="7">
        <f xml:space="preserve"> RTD("cqg.rtd",,"StudyData","TYA", "BAR", "", "Time",$K$4,$A4660,"ALL",, "","False","T")</f>
        <v>45797.319444444445</v>
      </c>
      <c r="C4660" s="9">
        <f>RTD("cqg.rtd",,"StudyData", $K$2, "BAR", "", "Open", $K$4, $A4660, $K$6,$K$10,,$K$8,K$12)</f>
        <v>5964.75</v>
      </c>
      <c r="D4660" s="9">
        <f>RTD("cqg.rtd",,"StudyData", $K$2, "BAR", "", "High", $K$4, $A4660, $K$6,$K$10,,$K$8,$K$12)</f>
        <v>5966.25</v>
      </c>
      <c r="E4660" s="9">
        <f>RTD("cqg.rtd",,"StudyData", $K$2, "BAR", "", "Low", $K$4, $A4660, $K$6,$K$10,,$K$8,$K$12)</f>
        <v>5964.5</v>
      </c>
      <c r="F4660" s="9">
        <f>RTD("cqg.rtd",,"StudyData", $K$2, "BAR", "", "Close", $K$4, $A4660, $K$6,$K$10,,$K$8,$K$12)</f>
        <v>5965.5</v>
      </c>
      <c r="G4660" s="8">
        <f>RTD("cqg.rtd",,"StudyData",$K$2, "Vol", "Highlight=Total Trades,VolType=Exchange,CoCType=Auto", "Vol",$K$4,A4660,"ALL",,,"TRUE","T")</f>
        <v>1319</v>
      </c>
      <c r="H4660" s="9">
        <f xml:space="preserve"> RTD("cqg.rtd",,"StudyData", "RSI("&amp;$K$2&amp;",InputChoice:=Close,Period:=14)", "Bar", "", "Close", $K$4,A4660, "all", "", "","FALSE","T")</f>
        <v>39.23592839076678</v>
      </c>
      <c r="P4660" s="7">
        <f xml:space="preserve"> RTD("cqg.rtd",,"StudyData", $K$2, "BAR", "", "Time", $K$4,$Q4660,$K$6,$K$10, "","False","T")</f>
        <v>45797.319444444445</v>
      </c>
      <c r="Q4660" s="1">
        <f t="shared" si="145"/>
        <v>-4658</v>
      </c>
    </row>
    <row r="4661" spans="1:17" x14ac:dyDescent="0.25">
      <c r="A4661" s="6">
        <f t="shared" si="144"/>
        <v>-4659</v>
      </c>
      <c r="B4661" s="7">
        <f xml:space="preserve"> RTD("cqg.rtd",,"StudyData","TYA", "BAR", "", "Time",$K$4,$A4661,"ALL",, "","False","T")</f>
        <v>45797.315972222219</v>
      </c>
      <c r="C4661" s="9">
        <f>RTD("cqg.rtd",,"StudyData", $K$2, "BAR", "", "Open", $K$4, $A4661, $K$6,$K$10,,$K$8,K$12)</f>
        <v>5968</v>
      </c>
      <c r="D4661" s="9">
        <f>RTD("cqg.rtd",,"StudyData", $K$2, "BAR", "", "High", $K$4, $A4661, $K$6,$K$10,,$K$8,$K$12)</f>
        <v>5968</v>
      </c>
      <c r="E4661" s="9">
        <f>RTD("cqg.rtd",,"StudyData", $K$2, "BAR", "", "Low", $K$4, $A4661, $K$6,$K$10,,$K$8,$K$12)</f>
        <v>5962.5</v>
      </c>
      <c r="F4661" s="9">
        <f>RTD("cqg.rtd",,"StudyData", $K$2, "BAR", "", "Close", $K$4, $A4661, $K$6,$K$10,,$K$8,$K$12)</f>
        <v>5964.75</v>
      </c>
      <c r="G4661" s="8">
        <f>RTD("cqg.rtd",,"StudyData",$K$2, "Vol", "Highlight=Total Trades,VolType=Exchange,CoCType=Auto", "Vol",$K$4,A4661,"ALL",,,"TRUE","T")</f>
        <v>2165</v>
      </c>
      <c r="H4661" s="9">
        <f xml:space="preserve"> RTD("cqg.rtd",,"StudyData", "RSI("&amp;$K$2&amp;",InputChoice:=Close,Period:=14)", "Bar", "", "Close", $K$4,A4661, "all", "", "","FALSE","T")</f>
        <v>36.319473773511135</v>
      </c>
      <c r="P4661" s="7">
        <f xml:space="preserve"> RTD("cqg.rtd",,"StudyData", $K$2, "BAR", "", "Time", $K$4,$Q4661,$K$6,$K$10, "","False","T")</f>
        <v>45797.315972222219</v>
      </c>
      <c r="Q4661" s="1">
        <f t="shared" si="145"/>
        <v>-4659</v>
      </c>
    </row>
    <row r="4662" spans="1:17" x14ac:dyDescent="0.25">
      <c r="A4662" s="6">
        <f t="shared" si="144"/>
        <v>-4660</v>
      </c>
      <c r="B4662" s="7">
        <f xml:space="preserve"> RTD("cqg.rtd",,"StudyData","TYA", "BAR", "", "Time",$K$4,$A4662,"ALL",, "","False","T")</f>
        <v>45797.3125</v>
      </c>
      <c r="C4662" s="9">
        <f>RTD("cqg.rtd",,"StudyData", $K$2, "BAR", "", "Open", $K$4, $A4662, $K$6,$K$10,,$K$8,K$12)</f>
        <v>5969.5</v>
      </c>
      <c r="D4662" s="9">
        <f>RTD("cqg.rtd",,"StudyData", $K$2, "BAR", "", "High", $K$4, $A4662, $K$6,$K$10,,$K$8,$K$12)</f>
        <v>5970</v>
      </c>
      <c r="E4662" s="9">
        <f>RTD("cqg.rtd",,"StudyData", $K$2, "BAR", "", "Low", $K$4, $A4662, $K$6,$K$10,,$K$8,$K$12)</f>
        <v>5967.25</v>
      </c>
      <c r="F4662" s="9">
        <f>RTD("cqg.rtd",,"StudyData", $K$2, "BAR", "", "Close", $K$4, $A4662, $K$6,$K$10,,$K$8,$K$12)</f>
        <v>5968</v>
      </c>
      <c r="G4662" s="8">
        <f>RTD("cqg.rtd",,"StudyData",$K$2, "Vol", "Highlight=Total Trades,VolType=Exchange,CoCType=Auto", "Vol",$K$4,A4662,"ALL",,,"TRUE","T")</f>
        <v>1463</v>
      </c>
      <c r="H4662" s="9">
        <f xml:space="preserve"> RTD("cqg.rtd",,"StudyData", "RSI("&amp;$K$2&amp;",InputChoice:=Close,Period:=14)", "Bar", "", "Close", $K$4,A4662, "all", "", "","FALSE","T")</f>
        <v>45.012696343853328</v>
      </c>
      <c r="P4662" s="7">
        <f xml:space="preserve"> RTD("cqg.rtd",,"StudyData", $K$2, "BAR", "", "Time", $K$4,$Q4662,$K$6,$K$10, "","False","T")</f>
        <v>45797.3125</v>
      </c>
      <c r="Q4662" s="1">
        <f t="shared" si="145"/>
        <v>-4660</v>
      </c>
    </row>
    <row r="4663" spans="1:17" x14ac:dyDescent="0.25">
      <c r="A4663" s="6">
        <f t="shared" si="144"/>
        <v>-4661</v>
      </c>
      <c r="B4663" s="7">
        <f xml:space="preserve"> RTD("cqg.rtd",,"StudyData","TYA", "BAR", "", "Time",$K$4,$A4663,"ALL",, "","False","T")</f>
        <v>45797.309027777781</v>
      </c>
      <c r="C4663" s="9">
        <f>RTD("cqg.rtd",,"StudyData", $K$2, "BAR", "", "Open", $K$4, $A4663, $K$6,$K$10,,$K$8,K$12)</f>
        <v>5969.75</v>
      </c>
      <c r="D4663" s="9">
        <f>RTD("cqg.rtd",,"StudyData", $K$2, "BAR", "", "High", $K$4, $A4663, $K$6,$K$10,,$K$8,$K$12)</f>
        <v>5970.25</v>
      </c>
      <c r="E4663" s="9">
        <f>RTD("cqg.rtd",,"StudyData", $K$2, "BAR", "", "Low", $K$4, $A4663, $K$6,$K$10,,$K$8,$K$12)</f>
        <v>5968.75</v>
      </c>
      <c r="F4663" s="9">
        <f>RTD("cqg.rtd",,"StudyData", $K$2, "BAR", "", "Close", $K$4, $A4663, $K$6,$K$10,,$K$8,$K$12)</f>
        <v>5969.5</v>
      </c>
      <c r="G4663" s="8">
        <f>RTD("cqg.rtd",,"StudyData",$K$2, "Vol", "Highlight=Total Trades,VolType=Exchange,CoCType=Auto", "Vol",$K$4,A4663,"ALL",,,"TRUE","T")</f>
        <v>1160</v>
      </c>
      <c r="H4663" s="9">
        <f xml:space="preserve"> RTD("cqg.rtd",,"StudyData", "RSI("&amp;$K$2&amp;",InputChoice:=Close,Period:=14)", "Bar", "", "Close", $K$4,A4663, "all", "", "","FALSE","T")</f>
        <v>50.157916393742504</v>
      </c>
      <c r="P4663" s="7">
        <f xml:space="preserve"> RTD("cqg.rtd",,"StudyData", $K$2, "BAR", "", "Time", $K$4,$Q4663,$K$6,$K$10, "","False","T")</f>
        <v>45797.309027777781</v>
      </c>
      <c r="Q4663" s="1">
        <f t="shared" si="145"/>
        <v>-4661</v>
      </c>
    </row>
    <row r="4664" spans="1:17" x14ac:dyDescent="0.25">
      <c r="A4664" s="6">
        <f t="shared" si="144"/>
        <v>-4662</v>
      </c>
      <c r="B4664" s="7">
        <f xml:space="preserve"> RTD("cqg.rtd",,"StudyData","TYA", "BAR", "", "Time",$K$4,$A4664,"ALL",, "","False","T")</f>
        <v>45797.305555555555</v>
      </c>
      <c r="C4664" s="9">
        <f>RTD("cqg.rtd",,"StudyData", $K$2, "BAR", "", "Open", $K$4, $A4664, $K$6,$K$10,,$K$8,K$12)</f>
        <v>5971.75</v>
      </c>
      <c r="D4664" s="9">
        <f>RTD("cqg.rtd",,"StudyData", $K$2, "BAR", "", "High", $K$4, $A4664, $K$6,$K$10,,$K$8,$K$12)</f>
        <v>5972.5</v>
      </c>
      <c r="E4664" s="9">
        <f>RTD("cqg.rtd",,"StudyData", $K$2, "BAR", "", "Low", $K$4, $A4664, $K$6,$K$10,,$K$8,$K$12)</f>
        <v>5969.75</v>
      </c>
      <c r="F4664" s="9">
        <f>RTD("cqg.rtd",,"StudyData", $K$2, "BAR", "", "Close", $K$4, $A4664, $K$6,$K$10,,$K$8,$K$12)</f>
        <v>5969.75</v>
      </c>
      <c r="G4664" s="8">
        <f>RTD("cqg.rtd",,"StudyData",$K$2, "Vol", "Highlight=Total Trades,VolType=Exchange,CoCType=Auto", "Vol",$K$4,A4664,"ALL",,,"TRUE","T")</f>
        <v>1072</v>
      </c>
      <c r="H4664" s="9">
        <f xml:space="preserve"> RTD("cqg.rtd",,"StudyData", "RSI("&amp;$K$2&amp;",InputChoice:=Close,Period:=14)", "Bar", "", "Close", $K$4,A4664, "all", "", "","FALSE","T")</f>
        <v>51.061199745019508</v>
      </c>
      <c r="P4664" s="7">
        <f xml:space="preserve"> RTD("cqg.rtd",,"StudyData", $K$2, "BAR", "", "Time", $K$4,$Q4664,$K$6,$K$10, "","False","T")</f>
        <v>45797.305555555555</v>
      </c>
      <c r="Q4664" s="1">
        <f t="shared" si="145"/>
        <v>-4662</v>
      </c>
    </row>
    <row r="4665" spans="1:17" x14ac:dyDescent="0.25">
      <c r="A4665" s="6">
        <f t="shared" si="144"/>
        <v>-4663</v>
      </c>
      <c r="B4665" s="7">
        <f xml:space="preserve"> RTD("cqg.rtd",,"StudyData","TYA", "BAR", "", "Time",$K$4,$A4665,"ALL",, "","False","T")</f>
        <v>45797.302083333336</v>
      </c>
      <c r="C4665" s="9">
        <f>RTD("cqg.rtd",,"StudyData", $K$2, "BAR", "", "Open", $K$4, $A4665, $K$6,$K$10,,$K$8,K$12)</f>
        <v>5971.25</v>
      </c>
      <c r="D4665" s="9">
        <f>RTD("cqg.rtd",,"StudyData", $K$2, "BAR", "", "High", $K$4, $A4665, $K$6,$K$10,,$K$8,$K$12)</f>
        <v>5973.25</v>
      </c>
      <c r="E4665" s="9">
        <f>RTD("cqg.rtd",,"StudyData", $K$2, "BAR", "", "Low", $K$4, $A4665, $K$6,$K$10,,$K$8,$K$12)</f>
        <v>5971</v>
      </c>
      <c r="F4665" s="9">
        <f>RTD("cqg.rtd",,"StudyData", $K$2, "BAR", "", "Close", $K$4, $A4665, $K$6,$K$10,,$K$8,$K$12)</f>
        <v>5972</v>
      </c>
      <c r="G4665" s="8">
        <f>RTD("cqg.rtd",,"StudyData",$K$2, "Vol", "Highlight=Total Trades,VolType=Exchange,CoCType=Auto", "Vol",$K$4,A4665,"ALL",,,"TRUE","T")</f>
        <v>885</v>
      </c>
      <c r="H4665" s="9">
        <f xml:space="preserve"> RTD("cqg.rtd",,"StudyData", "RSI("&amp;$K$2&amp;",InputChoice:=Close,Period:=14)", "Bar", "", "Close", $K$4,A4665, "all", "", "","FALSE","T")</f>
        <v>60.107500278691866</v>
      </c>
      <c r="P4665" s="7">
        <f xml:space="preserve"> RTD("cqg.rtd",,"StudyData", $K$2, "BAR", "", "Time", $K$4,$Q4665,$K$6,$K$10, "","False","T")</f>
        <v>45797.302083333336</v>
      </c>
      <c r="Q4665" s="1">
        <f t="shared" si="145"/>
        <v>-4663</v>
      </c>
    </row>
    <row r="4666" spans="1:17" x14ac:dyDescent="0.25">
      <c r="A4666" s="6">
        <f t="shared" si="144"/>
        <v>-4664</v>
      </c>
      <c r="B4666" s="7">
        <f xml:space="preserve"> RTD("cqg.rtd",,"StudyData","TYA", "BAR", "", "Time",$K$4,$A4666,"ALL",, "","False","T")</f>
        <v>45797.298611111109</v>
      </c>
      <c r="C4666" s="9">
        <f>RTD("cqg.rtd",,"StudyData", $K$2, "BAR", "", "Open", $K$4, $A4666, $K$6,$K$10,,$K$8,K$12)</f>
        <v>5970.5</v>
      </c>
      <c r="D4666" s="9">
        <f>RTD("cqg.rtd",,"StudyData", $K$2, "BAR", "", "High", $K$4, $A4666, $K$6,$K$10,,$K$8,$K$12)</f>
        <v>5972.5</v>
      </c>
      <c r="E4666" s="9">
        <f>RTD("cqg.rtd",,"StudyData", $K$2, "BAR", "", "Low", $K$4, $A4666, $K$6,$K$10,,$K$8,$K$12)</f>
        <v>5970</v>
      </c>
      <c r="F4666" s="9">
        <f>RTD("cqg.rtd",,"StudyData", $K$2, "BAR", "", "Close", $K$4, $A4666, $K$6,$K$10,,$K$8,$K$12)</f>
        <v>5971.25</v>
      </c>
      <c r="G4666" s="8">
        <f>RTD("cqg.rtd",,"StudyData",$K$2, "Vol", "Highlight=Total Trades,VolType=Exchange,CoCType=Auto", "Vol",$K$4,A4666,"ALL",,,"TRUE","T")</f>
        <v>702</v>
      </c>
      <c r="H4666" s="9">
        <f xml:space="preserve"> RTD("cqg.rtd",,"StudyData", "RSI("&amp;$K$2&amp;",InputChoice:=Close,Period:=14)", "Bar", "", "Close", $K$4,A4666, "all", "", "","FALSE","T")</f>
        <v>57.792992638053612</v>
      </c>
      <c r="P4666" s="7">
        <f xml:space="preserve"> RTD("cqg.rtd",,"StudyData", $K$2, "BAR", "", "Time", $K$4,$Q4666,$K$6,$K$10, "","False","T")</f>
        <v>45797.298611111109</v>
      </c>
      <c r="Q4666" s="1">
        <f t="shared" si="145"/>
        <v>-4664</v>
      </c>
    </row>
    <row r="4667" spans="1:17" x14ac:dyDescent="0.25">
      <c r="A4667" s="6">
        <f t="shared" si="144"/>
        <v>-4665</v>
      </c>
      <c r="B4667" s="7">
        <f xml:space="preserve"> RTD("cqg.rtd",,"StudyData","TYA", "BAR", "", "Time",$K$4,$A4667,"ALL",, "","False","T")</f>
        <v>45797.295138888891</v>
      </c>
      <c r="C4667" s="9">
        <f>RTD("cqg.rtd",,"StudyData", $K$2, "BAR", "", "Open", $K$4, $A4667, $K$6,$K$10,,$K$8,K$12)</f>
        <v>5970</v>
      </c>
      <c r="D4667" s="9">
        <f>RTD("cqg.rtd",,"StudyData", $K$2, "BAR", "", "High", $K$4, $A4667, $K$6,$K$10,,$K$8,$K$12)</f>
        <v>5973.5</v>
      </c>
      <c r="E4667" s="9">
        <f>RTD("cqg.rtd",,"StudyData", $K$2, "BAR", "", "Low", $K$4, $A4667, $K$6,$K$10,,$K$8,$K$12)</f>
        <v>5969.75</v>
      </c>
      <c r="F4667" s="9">
        <f>RTD("cqg.rtd",,"StudyData", $K$2, "BAR", "", "Close", $K$4, $A4667, $K$6,$K$10,,$K$8,$K$12)</f>
        <v>5970.25</v>
      </c>
      <c r="G4667" s="8">
        <f>RTD("cqg.rtd",,"StudyData",$K$2, "Vol", "Highlight=Total Trades,VolType=Exchange,CoCType=Auto", "Vol",$K$4,A4667,"ALL",,,"TRUE","T")</f>
        <v>1103</v>
      </c>
      <c r="H4667" s="9">
        <f xml:space="preserve"> RTD("cqg.rtd",,"StudyData", "RSI("&amp;$K$2&amp;",InputChoice:=Close,Period:=14)", "Bar", "", "Close", $K$4,A4667, "all", "", "","FALSE","T")</f>
        <v>54.52651523551372</v>
      </c>
      <c r="P4667" s="7">
        <f xml:space="preserve"> RTD("cqg.rtd",,"StudyData", $K$2, "BAR", "", "Time", $K$4,$Q4667,$K$6,$K$10, "","False","T")</f>
        <v>45797.295138888891</v>
      </c>
      <c r="Q4667" s="1">
        <f t="shared" si="145"/>
        <v>-4665</v>
      </c>
    </row>
    <row r="4668" spans="1:17" x14ac:dyDescent="0.25">
      <c r="A4668" s="6">
        <f t="shared" si="144"/>
        <v>-4666</v>
      </c>
      <c r="B4668" s="7">
        <f xml:space="preserve"> RTD("cqg.rtd",,"StudyData","TYA", "BAR", "", "Time",$K$4,$A4668,"ALL",, "","False","T")</f>
        <v>45797.291666666664</v>
      </c>
      <c r="C4668" s="9">
        <f>RTD("cqg.rtd",,"StudyData", $K$2, "BAR", "", "Open", $K$4, $A4668, $K$6,$K$10,,$K$8,K$12)</f>
        <v>5970</v>
      </c>
      <c r="D4668" s="9">
        <f>RTD("cqg.rtd",,"StudyData", $K$2, "BAR", "", "High", $K$4, $A4668, $K$6,$K$10,,$K$8,$K$12)</f>
        <v>5971.5</v>
      </c>
      <c r="E4668" s="9">
        <f>RTD("cqg.rtd",,"StudyData", $K$2, "BAR", "", "Low", $K$4, $A4668, $K$6,$K$10,,$K$8,$K$12)</f>
        <v>5968.75</v>
      </c>
      <c r="F4668" s="9">
        <f>RTD("cqg.rtd",,"StudyData", $K$2, "BAR", "", "Close", $K$4, $A4668, $K$6,$K$10,,$K$8,$K$12)</f>
        <v>5970.25</v>
      </c>
      <c r="G4668" s="8">
        <f>RTD("cqg.rtd",,"StudyData",$K$2, "Vol", "Highlight=Total Trades,VolType=Exchange,CoCType=Auto", "Vol",$K$4,A4668,"ALL",,,"TRUE","T")</f>
        <v>1065</v>
      </c>
      <c r="H4668" s="9">
        <f xml:space="preserve"> RTD("cqg.rtd",,"StudyData", "RSI("&amp;$K$2&amp;",InputChoice:=Close,Period:=14)", "Bar", "", "Close", $K$4,A4668, "all", "", "","FALSE","T")</f>
        <v>54.52651523551372</v>
      </c>
      <c r="P4668" s="7">
        <f xml:space="preserve"> RTD("cqg.rtd",,"StudyData", $K$2, "BAR", "", "Time", $K$4,$Q4668,$K$6,$K$10, "","False","T")</f>
        <v>45797.291666666664</v>
      </c>
      <c r="Q4668" s="1">
        <f t="shared" si="145"/>
        <v>-4666</v>
      </c>
    </row>
    <row r="4669" spans="1:17" x14ac:dyDescent="0.25">
      <c r="A4669" s="6">
        <f t="shared" si="144"/>
        <v>-4667</v>
      </c>
      <c r="B4669" s="7">
        <f xml:space="preserve"> RTD("cqg.rtd",,"StudyData","TYA", "BAR", "", "Time",$K$4,$A4669,"ALL",, "","False","T")</f>
        <v>45797.288194444445</v>
      </c>
      <c r="C4669" s="9">
        <f>RTD("cqg.rtd",,"StudyData", $K$2, "BAR", "", "Open", $K$4, $A4669, $K$6,$K$10,,$K$8,K$12)</f>
        <v>5970.75</v>
      </c>
      <c r="D4669" s="9">
        <f>RTD("cqg.rtd",,"StudyData", $K$2, "BAR", "", "High", $K$4, $A4669, $K$6,$K$10,,$K$8,$K$12)</f>
        <v>5971.25</v>
      </c>
      <c r="E4669" s="9">
        <f>RTD("cqg.rtd",,"StudyData", $K$2, "BAR", "", "Low", $K$4, $A4669, $K$6,$K$10,,$K$8,$K$12)</f>
        <v>5970</v>
      </c>
      <c r="F4669" s="9">
        <f>RTD("cqg.rtd",,"StudyData", $K$2, "BAR", "", "Close", $K$4, $A4669, $K$6,$K$10,,$K$8,$K$12)</f>
        <v>5970.25</v>
      </c>
      <c r="G4669" s="8">
        <f>RTD("cqg.rtd",,"StudyData",$K$2, "Vol", "Highlight=Total Trades,VolType=Exchange,CoCType=Auto", "Vol",$K$4,A4669,"ALL",,,"TRUE","T")</f>
        <v>590</v>
      </c>
      <c r="H4669" s="9">
        <f xml:space="preserve"> RTD("cqg.rtd",,"StudyData", "RSI("&amp;$K$2&amp;",InputChoice:=Close,Period:=14)", "Bar", "", "Close", $K$4,A4669, "all", "", "","FALSE","T")</f>
        <v>54.52651523551372</v>
      </c>
      <c r="P4669" s="7">
        <f xml:space="preserve"> RTD("cqg.rtd",,"StudyData", $K$2, "BAR", "", "Time", $K$4,$Q4669,$K$6,$K$10, "","False","T")</f>
        <v>45797.288194444445</v>
      </c>
      <c r="Q4669" s="1">
        <f t="shared" si="145"/>
        <v>-4667</v>
      </c>
    </row>
    <row r="4670" spans="1:17" x14ac:dyDescent="0.25">
      <c r="A4670" s="6">
        <f t="shared" si="144"/>
        <v>-4668</v>
      </c>
      <c r="B4670" s="7">
        <f xml:space="preserve"> RTD("cqg.rtd",,"StudyData","TYA", "BAR", "", "Time",$K$4,$A4670,"ALL",, "","False","T")</f>
        <v>45797.284722222219</v>
      </c>
      <c r="C4670" s="9">
        <f>RTD("cqg.rtd",,"StudyData", $K$2, "BAR", "", "Open", $K$4, $A4670, $K$6,$K$10,,$K$8,K$12)</f>
        <v>5973</v>
      </c>
      <c r="D4670" s="9">
        <f>RTD("cqg.rtd",,"StudyData", $K$2, "BAR", "", "High", $K$4, $A4670, $K$6,$K$10,,$K$8,$K$12)</f>
        <v>5973</v>
      </c>
      <c r="E4670" s="9">
        <f>RTD("cqg.rtd",,"StudyData", $K$2, "BAR", "", "Low", $K$4, $A4670, $K$6,$K$10,,$K$8,$K$12)</f>
        <v>5970.75</v>
      </c>
      <c r="F4670" s="9">
        <f>RTD("cqg.rtd",,"StudyData", $K$2, "BAR", "", "Close", $K$4, $A4670, $K$6,$K$10,,$K$8,$K$12)</f>
        <v>5971</v>
      </c>
      <c r="G4670" s="8">
        <f>RTD("cqg.rtd",,"StudyData",$K$2, "Vol", "Highlight=Total Trades,VolType=Exchange,CoCType=Auto", "Vol",$K$4,A4670,"ALL",,,"TRUE","T")</f>
        <v>492</v>
      </c>
      <c r="H4670" s="9">
        <f xml:space="preserve"> RTD("cqg.rtd",,"StudyData", "RSI("&amp;$K$2&amp;",InputChoice:=Close,Period:=14)", "Bar", "", "Close", $K$4,A4670, "all", "", "","FALSE","T")</f>
        <v>57.184038880995587</v>
      </c>
      <c r="P4670" s="7">
        <f xml:space="preserve"> RTD("cqg.rtd",,"StudyData", $K$2, "BAR", "", "Time", $K$4,$Q4670,$K$6,$K$10, "","False","T")</f>
        <v>45797.284722222219</v>
      </c>
      <c r="Q4670" s="1">
        <f t="shared" si="145"/>
        <v>-4668</v>
      </c>
    </row>
    <row r="4671" spans="1:17" x14ac:dyDescent="0.25">
      <c r="A4671" s="6">
        <f t="shared" si="144"/>
        <v>-4669</v>
      </c>
      <c r="B4671" s="7">
        <f xml:space="preserve"> RTD("cqg.rtd",,"StudyData","TYA", "BAR", "", "Time",$K$4,$A4671,"ALL",, "","False","T")</f>
        <v>45797.28125</v>
      </c>
      <c r="C4671" s="9">
        <f>RTD("cqg.rtd",,"StudyData", $K$2, "BAR", "", "Open", $K$4, $A4671, $K$6,$K$10,,$K$8,K$12)</f>
        <v>5971.5</v>
      </c>
      <c r="D4671" s="9">
        <f>RTD("cqg.rtd",,"StudyData", $K$2, "BAR", "", "High", $K$4, $A4671, $K$6,$K$10,,$K$8,$K$12)</f>
        <v>5973.25</v>
      </c>
      <c r="E4671" s="9">
        <f>RTD("cqg.rtd",,"StudyData", $K$2, "BAR", "", "Low", $K$4, $A4671, $K$6,$K$10,,$K$8,$K$12)</f>
        <v>5970.5</v>
      </c>
      <c r="F4671" s="9">
        <f>RTD("cqg.rtd",,"StudyData", $K$2, "BAR", "", "Close", $K$4, $A4671, $K$6,$K$10,,$K$8,$K$12)</f>
        <v>5972.75</v>
      </c>
      <c r="G4671" s="8">
        <f>RTD("cqg.rtd",,"StudyData",$K$2, "Vol", "Highlight=Total Trades,VolType=Exchange,CoCType=Auto", "Vol",$K$4,A4671,"ALL",,,"TRUE","T")</f>
        <v>833</v>
      </c>
      <c r="H4671" s="9">
        <f xml:space="preserve"> RTD("cqg.rtd",,"StudyData", "RSI("&amp;$K$2&amp;",InputChoice:=Close,Period:=14)", "Bar", "", "Close", $K$4,A4671, "all", "", "","FALSE","T")</f>
        <v>63.935600659344146</v>
      </c>
      <c r="P4671" s="7">
        <f xml:space="preserve"> RTD("cqg.rtd",,"StudyData", $K$2, "BAR", "", "Time", $K$4,$Q4671,$K$6,$K$10, "","False","T")</f>
        <v>45797.28125</v>
      </c>
      <c r="Q4671" s="1">
        <f t="shared" si="145"/>
        <v>-4669</v>
      </c>
    </row>
    <row r="4672" spans="1:17" x14ac:dyDescent="0.25">
      <c r="A4672" s="6">
        <f t="shared" si="144"/>
        <v>-4670</v>
      </c>
      <c r="B4672" s="7">
        <f xml:space="preserve"> RTD("cqg.rtd",,"StudyData","TYA", "BAR", "", "Time",$K$4,$A4672,"ALL",, "","False","T")</f>
        <v>45797.277777777781</v>
      </c>
      <c r="C4672" s="9">
        <f>RTD("cqg.rtd",,"StudyData", $K$2, "BAR", "", "Open", $K$4, $A4672, $K$6,$K$10,,$K$8,K$12)</f>
        <v>5973</v>
      </c>
      <c r="D4672" s="9">
        <f>RTD("cqg.rtd",,"StudyData", $K$2, "BAR", "", "High", $K$4, $A4672, $K$6,$K$10,,$K$8,$K$12)</f>
        <v>5973</v>
      </c>
      <c r="E4672" s="9">
        <f>RTD("cqg.rtd",,"StudyData", $K$2, "BAR", "", "Low", $K$4, $A4672, $K$6,$K$10,,$K$8,$K$12)</f>
        <v>5971.25</v>
      </c>
      <c r="F4672" s="9">
        <f>RTD("cqg.rtd",,"StudyData", $K$2, "BAR", "", "Close", $K$4, $A4672, $K$6,$K$10,,$K$8,$K$12)</f>
        <v>5971.75</v>
      </c>
      <c r="G4672" s="8">
        <f>RTD("cqg.rtd",,"StudyData",$K$2, "Vol", "Highlight=Total Trades,VolType=Exchange,CoCType=Auto", "Vol",$K$4,A4672,"ALL",,,"TRUE","T")</f>
        <v>649</v>
      </c>
      <c r="H4672" s="9">
        <f xml:space="preserve"> RTD("cqg.rtd",,"StudyData", "RSI("&amp;$K$2&amp;",InputChoice:=Close,Period:=14)", "Bar", "", "Close", $K$4,A4672, "all", "", "","FALSE","T")</f>
        <v>61.525236584844365</v>
      </c>
      <c r="P4672" s="7">
        <f xml:space="preserve"> RTD("cqg.rtd",,"StudyData", $K$2, "BAR", "", "Time", $K$4,$Q4672,$K$6,$K$10, "","False","T")</f>
        <v>45797.277777777781</v>
      </c>
      <c r="Q4672" s="1">
        <f t="shared" si="145"/>
        <v>-4670</v>
      </c>
    </row>
    <row r="4673" spans="1:17" x14ac:dyDescent="0.25">
      <c r="A4673" s="6">
        <f t="shared" si="144"/>
        <v>-4671</v>
      </c>
      <c r="B4673" s="7">
        <f xml:space="preserve"> RTD("cqg.rtd",,"StudyData","TYA", "BAR", "", "Time",$K$4,$A4673,"ALL",, "","False","T")</f>
        <v>45797.274305555555</v>
      </c>
      <c r="C4673" s="9">
        <f>RTD("cqg.rtd",,"StudyData", $K$2, "BAR", "", "Open", $K$4, $A4673, $K$6,$K$10,,$K$8,K$12)</f>
        <v>5972.5</v>
      </c>
      <c r="D4673" s="9">
        <f>RTD("cqg.rtd",,"StudyData", $K$2, "BAR", "", "High", $K$4, $A4673, $K$6,$K$10,,$K$8,$K$12)</f>
        <v>5973.5</v>
      </c>
      <c r="E4673" s="9">
        <f>RTD("cqg.rtd",,"StudyData", $K$2, "BAR", "", "Low", $K$4, $A4673, $K$6,$K$10,,$K$8,$K$12)</f>
        <v>5970.75</v>
      </c>
      <c r="F4673" s="9">
        <f>RTD("cqg.rtd",,"StudyData", $K$2, "BAR", "", "Close", $K$4, $A4673, $K$6,$K$10,,$K$8,$K$12)</f>
        <v>5973</v>
      </c>
      <c r="G4673" s="8">
        <f>RTD("cqg.rtd",,"StudyData",$K$2, "Vol", "Highlight=Total Trades,VolType=Exchange,CoCType=Auto", "Vol",$K$4,A4673,"ALL",,,"TRUE","T")</f>
        <v>1079</v>
      </c>
      <c r="H4673" s="9">
        <f xml:space="preserve"> RTD("cqg.rtd",,"StudyData", "RSI("&amp;$K$2&amp;",InputChoice:=Close,Period:=14)", "Bar", "", "Close", $K$4,A4673, "all", "", "","FALSE","T")</f>
        <v>66.699542830681978</v>
      </c>
      <c r="P4673" s="7">
        <f xml:space="preserve"> RTD("cqg.rtd",,"StudyData", $K$2, "BAR", "", "Time", $K$4,$Q4673,$K$6,$K$10, "","False","T")</f>
        <v>45797.274305555555</v>
      </c>
      <c r="Q4673" s="1">
        <f t="shared" si="145"/>
        <v>-4671</v>
      </c>
    </row>
    <row r="4674" spans="1:17" x14ac:dyDescent="0.25">
      <c r="A4674" s="6">
        <f t="shared" si="144"/>
        <v>-4672</v>
      </c>
      <c r="B4674" s="7">
        <f xml:space="preserve"> RTD("cqg.rtd",,"StudyData","TYA", "BAR", "", "Time",$K$4,$A4674,"ALL",, "","False","T")</f>
        <v>45797.270833333336</v>
      </c>
      <c r="C4674" s="9">
        <f>RTD("cqg.rtd",,"StudyData", $K$2, "BAR", "", "Open", $K$4, $A4674, $K$6,$K$10,,$K$8,K$12)</f>
        <v>5972.75</v>
      </c>
      <c r="D4674" s="9">
        <f>RTD("cqg.rtd",,"StudyData", $K$2, "BAR", "", "High", $K$4, $A4674, $K$6,$K$10,,$K$8,$K$12)</f>
        <v>5974.5</v>
      </c>
      <c r="E4674" s="9">
        <f>RTD("cqg.rtd",,"StudyData", $K$2, "BAR", "", "Low", $K$4, $A4674, $K$6,$K$10,,$K$8,$K$12)</f>
        <v>5972.25</v>
      </c>
      <c r="F4674" s="9">
        <f>RTD("cqg.rtd",,"StudyData", $K$2, "BAR", "", "Close", $K$4, $A4674, $K$6,$K$10,,$K$8,$K$12)</f>
        <v>5972.5</v>
      </c>
      <c r="G4674" s="8">
        <f>RTD("cqg.rtd",,"StudyData",$K$2, "Vol", "Highlight=Total Trades,VolType=Exchange,CoCType=Auto", "Vol",$K$4,A4674,"ALL",,,"TRUE","T")</f>
        <v>2995</v>
      </c>
      <c r="H4674" s="9">
        <f xml:space="preserve"> RTD("cqg.rtd",,"StudyData", "RSI("&amp;$K$2&amp;",InputChoice:=Close,Period:=14)", "Bar", "", "Close", $K$4,A4674, "all", "", "","FALSE","T")</f>
        <v>65.625783494835545</v>
      </c>
      <c r="P4674" s="7">
        <f xml:space="preserve"> RTD("cqg.rtd",,"StudyData", $K$2, "BAR", "", "Time", $K$4,$Q4674,$K$6,$K$10, "","False","T")</f>
        <v>45797.270833333336</v>
      </c>
      <c r="Q4674" s="1">
        <f t="shared" si="145"/>
        <v>-4672</v>
      </c>
    </row>
    <row r="4675" spans="1:17" x14ac:dyDescent="0.25">
      <c r="A4675" s="6">
        <f t="shared" si="144"/>
        <v>-4673</v>
      </c>
      <c r="B4675" s="7">
        <f xml:space="preserve"> RTD("cqg.rtd",,"StudyData","TYA", "BAR", "", "Time",$K$4,$A4675,"ALL",, "","False","T")</f>
        <v>45797.267361111109</v>
      </c>
      <c r="C4675" s="9">
        <f>RTD("cqg.rtd",,"StudyData", $K$2, "BAR", "", "Open", $K$4, $A4675, $K$6,$K$10,,$K$8,K$12)</f>
        <v>5972.5</v>
      </c>
      <c r="D4675" s="9">
        <f>RTD("cqg.rtd",,"StudyData", $K$2, "BAR", "", "High", $K$4, $A4675, $K$6,$K$10,,$K$8,$K$12)</f>
        <v>5973.75</v>
      </c>
      <c r="E4675" s="9">
        <f>RTD("cqg.rtd",,"StudyData", $K$2, "BAR", "", "Low", $K$4, $A4675, $K$6,$K$10,,$K$8,$K$12)</f>
        <v>5972.25</v>
      </c>
      <c r="F4675" s="9">
        <f>RTD("cqg.rtd",,"StudyData", $K$2, "BAR", "", "Close", $K$4, $A4675, $K$6,$K$10,,$K$8,$K$12)</f>
        <v>5972.75</v>
      </c>
      <c r="G4675" s="8">
        <f>RTD("cqg.rtd",,"StudyData",$K$2, "Vol", "Highlight=Total Trades,VolType=Exchange,CoCType=Auto", "Vol",$K$4,A4675,"ALL",,,"TRUE","T")</f>
        <v>771</v>
      </c>
      <c r="H4675" s="9">
        <f xml:space="preserve"> RTD("cqg.rtd",,"StudyData", "RSI("&amp;$K$2&amp;",InputChoice:=Close,Period:=14)", "Bar", "", "Close", $K$4,A4675, "all", "", "","FALSE","T")</f>
        <v>66.623179053610158</v>
      </c>
      <c r="P4675" s="7">
        <f xml:space="preserve"> RTD("cqg.rtd",,"StudyData", $K$2, "BAR", "", "Time", $K$4,$Q4675,$K$6,$K$10, "","False","T")</f>
        <v>45797.267361111109</v>
      </c>
      <c r="Q4675" s="1">
        <f t="shared" si="145"/>
        <v>-4673</v>
      </c>
    </row>
    <row r="4676" spans="1:17" x14ac:dyDescent="0.25">
      <c r="A4676" s="6">
        <f t="shared" ref="A4676:A4739" si="146">A4675-1</f>
        <v>-4674</v>
      </c>
      <c r="B4676" s="7">
        <f xml:space="preserve"> RTD("cqg.rtd",,"StudyData","TYA", "BAR", "", "Time",$K$4,$A4676,"ALL",, "","False","T")</f>
        <v>45797.263888888891</v>
      </c>
      <c r="C4676" s="9">
        <f>RTD("cqg.rtd",,"StudyData", $K$2, "BAR", "", "Open", $K$4, $A4676, $K$6,$K$10,,$K$8,K$12)</f>
        <v>5971.25</v>
      </c>
      <c r="D4676" s="9">
        <f>RTD("cqg.rtd",,"StudyData", $K$2, "BAR", "", "High", $K$4, $A4676, $K$6,$K$10,,$K$8,$K$12)</f>
        <v>5973</v>
      </c>
      <c r="E4676" s="9">
        <f>RTD("cqg.rtd",,"StudyData", $K$2, "BAR", "", "Low", $K$4, $A4676, $K$6,$K$10,,$K$8,$K$12)</f>
        <v>5971</v>
      </c>
      <c r="F4676" s="9">
        <f>RTD("cqg.rtd",,"StudyData", $K$2, "BAR", "", "Close", $K$4, $A4676, $K$6,$K$10,,$K$8,$K$12)</f>
        <v>5972.75</v>
      </c>
      <c r="G4676" s="8">
        <f>RTD("cqg.rtd",,"StudyData",$K$2, "Vol", "Highlight=Total Trades,VolType=Exchange,CoCType=Auto", "Vol",$K$4,A4676,"ALL",,,"TRUE","T")</f>
        <v>585</v>
      </c>
      <c r="H4676" s="9">
        <f xml:space="preserve"> RTD("cqg.rtd",,"StudyData", "RSI("&amp;$K$2&amp;",InputChoice:=Close,Period:=14)", "Bar", "", "Close", $K$4,A4676, "all", "", "","FALSE","T")</f>
        <v>66.623179053610158</v>
      </c>
      <c r="P4676" s="7">
        <f xml:space="preserve"> RTD("cqg.rtd",,"StudyData", $K$2, "BAR", "", "Time", $K$4,$Q4676,$K$6,$K$10, "","False","T")</f>
        <v>45797.263888888891</v>
      </c>
      <c r="Q4676" s="1">
        <f t="shared" ref="Q4676:Q4739" si="147">Q4675-1</f>
        <v>-4674</v>
      </c>
    </row>
    <row r="4677" spans="1:17" x14ac:dyDescent="0.25">
      <c r="A4677" s="6">
        <f t="shared" si="146"/>
        <v>-4675</v>
      </c>
      <c r="B4677" s="7">
        <f xml:space="preserve"> RTD("cqg.rtd",,"StudyData","TYA", "BAR", "", "Time",$K$4,$A4677,"ALL",, "","False","T")</f>
        <v>45797.260416666664</v>
      </c>
      <c r="C4677" s="9">
        <f>RTD("cqg.rtd",,"StudyData", $K$2, "BAR", "", "Open", $K$4, $A4677, $K$6,$K$10,,$K$8,K$12)</f>
        <v>5971.5</v>
      </c>
      <c r="D4677" s="9">
        <f>RTD("cqg.rtd",,"StudyData", $K$2, "BAR", "", "High", $K$4, $A4677, $K$6,$K$10,,$K$8,$K$12)</f>
        <v>5972.75</v>
      </c>
      <c r="E4677" s="9">
        <f>RTD("cqg.rtd",,"StudyData", $K$2, "BAR", "", "Low", $K$4, $A4677, $K$6,$K$10,,$K$8,$K$12)</f>
        <v>5970.75</v>
      </c>
      <c r="F4677" s="9">
        <f>RTD("cqg.rtd",,"StudyData", $K$2, "BAR", "", "Close", $K$4, $A4677, $K$6,$K$10,,$K$8,$K$12)</f>
        <v>5971.25</v>
      </c>
      <c r="G4677" s="8">
        <f>RTD("cqg.rtd",,"StudyData",$K$2, "Vol", "Highlight=Total Trades,VolType=Exchange,CoCType=Auto", "Vol",$K$4,A4677,"ALL",,,"TRUE","T")</f>
        <v>608</v>
      </c>
      <c r="H4677" s="9">
        <f xml:space="preserve"> RTD("cqg.rtd",,"StudyData", "RSI("&amp;$K$2&amp;",InputChoice:=Close,Period:=14)", "Bar", "", "Close", $K$4,A4677, "all", "", "","FALSE","T")</f>
        <v>63.774886694520646</v>
      </c>
      <c r="P4677" s="7">
        <f xml:space="preserve"> RTD("cqg.rtd",,"StudyData", $K$2, "BAR", "", "Time", $K$4,$Q4677,$K$6,$K$10, "","False","T")</f>
        <v>45797.260416666664</v>
      </c>
      <c r="Q4677" s="1">
        <f t="shared" si="147"/>
        <v>-4675</v>
      </c>
    </row>
    <row r="4678" spans="1:17" x14ac:dyDescent="0.25">
      <c r="A4678" s="6">
        <f t="shared" si="146"/>
        <v>-4676</v>
      </c>
      <c r="B4678" s="7">
        <f xml:space="preserve"> RTD("cqg.rtd",,"StudyData","TYA", "BAR", "", "Time",$K$4,$A4678,"ALL",, "","False","T")</f>
        <v>45797.256944444445</v>
      </c>
      <c r="C4678" s="9">
        <f>RTD("cqg.rtd",,"StudyData", $K$2, "BAR", "", "Open", $K$4, $A4678, $K$6,$K$10,,$K$8,K$12)</f>
        <v>5972</v>
      </c>
      <c r="D4678" s="9">
        <f>RTD("cqg.rtd",,"StudyData", $K$2, "BAR", "", "High", $K$4, $A4678, $K$6,$K$10,,$K$8,$K$12)</f>
        <v>5973</v>
      </c>
      <c r="E4678" s="9">
        <f>RTD("cqg.rtd",,"StudyData", $K$2, "BAR", "", "Low", $K$4, $A4678, $K$6,$K$10,,$K$8,$K$12)</f>
        <v>5970.25</v>
      </c>
      <c r="F4678" s="9">
        <f>RTD("cqg.rtd",,"StudyData", $K$2, "BAR", "", "Close", $K$4, $A4678, $K$6,$K$10,,$K$8,$K$12)</f>
        <v>5971.25</v>
      </c>
      <c r="G4678" s="8">
        <f>RTD("cqg.rtd",,"StudyData",$K$2, "Vol", "Highlight=Total Trades,VolType=Exchange,CoCType=Auto", "Vol",$K$4,A4678,"ALL",,,"TRUE","T")</f>
        <v>1303</v>
      </c>
      <c r="H4678" s="9">
        <f xml:space="preserve"> RTD("cqg.rtd",,"StudyData", "RSI("&amp;$K$2&amp;",InputChoice:=Close,Period:=14)", "Bar", "", "Close", $K$4,A4678, "all", "", "","FALSE","T")</f>
        <v>63.774886694520639</v>
      </c>
      <c r="P4678" s="7">
        <f xml:space="preserve"> RTD("cqg.rtd",,"StudyData", $K$2, "BAR", "", "Time", $K$4,$Q4678,$K$6,$K$10, "","False","T")</f>
        <v>45797.256944444445</v>
      </c>
      <c r="Q4678" s="1">
        <f t="shared" si="147"/>
        <v>-4676</v>
      </c>
    </row>
    <row r="4679" spans="1:17" x14ac:dyDescent="0.25">
      <c r="A4679" s="6">
        <f t="shared" si="146"/>
        <v>-4677</v>
      </c>
      <c r="B4679" s="7">
        <f xml:space="preserve"> RTD("cqg.rtd",,"StudyData","TYA", "BAR", "", "Time",$K$4,$A4679,"ALL",, "","False","T")</f>
        <v>45797.253472222219</v>
      </c>
      <c r="C4679" s="9">
        <f>RTD("cqg.rtd",,"StudyData", $K$2, "BAR", "", "Open", $K$4, $A4679, $K$6,$K$10,,$K$8,K$12)</f>
        <v>5971.5</v>
      </c>
      <c r="D4679" s="9">
        <f>RTD("cqg.rtd",,"StudyData", $K$2, "BAR", "", "High", $K$4, $A4679, $K$6,$K$10,,$K$8,$K$12)</f>
        <v>5972.25</v>
      </c>
      <c r="E4679" s="9">
        <f>RTD("cqg.rtd",,"StudyData", $K$2, "BAR", "", "Low", $K$4, $A4679, $K$6,$K$10,,$K$8,$K$12)</f>
        <v>5970.25</v>
      </c>
      <c r="F4679" s="9">
        <f>RTD("cqg.rtd",,"StudyData", $K$2, "BAR", "", "Close", $K$4, $A4679, $K$6,$K$10,,$K$8,$K$12)</f>
        <v>5972</v>
      </c>
      <c r="G4679" s="8">
        <f>RTD("cqg.rtd",,"StudyData",$K$2, "Vol", "Highlight=Total Trades,VolType=Exchange,CoCType=Auto", "Vol",$K$4,A4679,"ALL",,,"TRUE","T")</f>
        <v>709</v>
      </c>
      <c r="H4679" s="9">
        <f xml:space="preserve"> RTD("cqg.rtd",,"StudyData", "RSI("&amp;$K$2&amp;",InputChoice:=Close,Period:=14)", "Bar", "", "Close", $K$4,A4679, "all", "", "","FALSE","T")</f>
        <v>66.21084216680795</v>
      </c>
      <c r="P4679" s="7">
        <f xml:space="preserve"> RTD("cqg.rtd",,"StudyData", $K$2, "BAR", "", "Time", $K$4,$Q4679,$K$6,$K$10, "","False","T")</f>
        <v>45797.253472222219</v>
      </c>
      <c r="Q4679" s="1">
        <f t="shared" si="147"/>
        <v>-4677</v>
      </c>
    </row>
    <row r="4680" spans="1:17" x14ac:dyDescent="0.25">
      <c r="A4680" s="6">
        <f t="shared" si="146"/>
        <v>-4678</v>
      </c>
      <c r="B4680" s="7">
        <f xml:space="preserve"> RTD("cqg.rtd",,"StudyData","TYA", "BAR", "", "Time",$K$4,$A4680,"ALL",, "","False","T")</f>
        <v>45797.25</v>
      </c>
      <c r="C4680" s="9">
        <f>RTD("cqg.rtd",,"StudyData", $K$2, "BAR", "", "Open", $K$4, $A4680, $K$6,$K$10,,$K$8,K$12)</f>
        <v>5970.5</v>
      </c>
      <c r="D4680" s="9">
        <f>RTD("cqg.rtd",,"StudyData", $K$2, "BAR", "", "High", $K$4, $A4680, $K$6,$K$10,,$K$8,$K$12)</f>
        <v>5972.25</v>
      </c>
      <c r="E4680" s="9">
        <f>RTD("cqg.rtd",,"StudyData", $K$2, "BAR", "", "Low", $K$4, $A4680, $K$6,$K$10,,$K$8,$K$12)</f>
        <v>5969.5</v>
      </c>
      <c r="F4680" s="9">
        <f>RTD("cqg.rtd",,"StudyData", $K$2, "BAR", "", "Close", $K$4, $A4680, $K$6,$K$10,,$K$8,$K$12)</f>
        <v>5971.75</v>
      </c>
      <c r="G4680" s="8">
        <f>RTD("cqg.rtd",,"StudyData",$K$2, "Vol", "Highlight=Total Trades,VolType=Exchange,CoCType=Auto", "Vol",$K$4,A4680,"ALL",,,"TRUE","T")</f>
        <v>1574</v>
      </c>
      <c r="H4680" s="9">
        <f xml:space="preserve"> RTD("cqg.rtd",,"StudyData", "RSI("&amp;$K$2&amp;",InputChoice:=Close,Period:=14)", "Bar", "", "Close", $K$4,A4680, "all", "", "","FALSE","T")</f>
        <v>65.806586449765263</v>
      </c>
      <c r="P4680" s="7">
        <f xml:space="preserve"> RTD("cqg.rtd",,"StudyData", $K$2, "BAR", "", "Time", $K$4,$Q4680,$K$6,$K$10, "","False","T")</f>
        <v>45797.25</v>
      </c>
      <c r="Q4680" s="1">
        <f t="shared" si="147"/>
        <v>-4678</v>
      </c>
    </row>
    <row r="4681" spans="1:17" x14ac:dyDescent="0.25">
      <c r="A4681" s="6">
        <f t="shared" si="146"/>
        <v>-4679</v>
      </c>
      <c r="B4681" s="7">
        <f xml:space="preserve"> RTD("cqg.rtd",,"StudyData","TYA", "BAR", "", "Time",$K$4,$A4681,"ALL",, "","False","T")</f>
        <v>45797.246527777781</v>
      </c>
      <c r="C4681" s="9">
        <f>RTD("cqg.rtd",,"StudyData", $K$2, "BAR", "", "Open", $K$4, $A4681, $K$6,$K$10,,$K$8,K$12)</f>
        <v>5966.5</v>
      </c>
      <c r="D4681" s="9">
        <f>RTD("cqg.rtd",,"StudyData", $K$2, "BAR", "", "High", $K$4, $A4681, $K$6,$K$10,,$K$8,$K$12)</f>
        <v>5971</v>
      </c>
      <c r="E4681" s="9">
        <f>RTD("cqg.rtd",,"StudyData", $K$2, "BAR", "", "Low", $K$4, $A4681, $K$6,$K$10,,$K$8,$K$12)</f>
        <v>5966.5</v>
      </c>
      <c r="F4681" s="9">
        <f>RTD("cqg.rtd",,"StudyData", $K$2, "BAR", "", "Close", $K$4, $A4681, $K$6,$K$10,,$K$8,$K$12)</f>
        <v>5970.5</v>
      </c>
      <c r="G4681" s="8">
        <f>RTD("cqg.rtd",,"StudyData",$K$2, "Vol", "Highlight=Total Trades,VolType=Exchange,CoCType=Auto", "Vol",$K$4,A4681,"ALL",,,"TRUE","T")</f>
        <v>1581</v>
      </c>
      <c r="H4681" s="9">
        <f xml:space="preserve"> RTD("cqg.rtd",,"StudyData", "RSI("&amp;$K$2&amp;",InputChoice:=Close,Period:=14)", "Bar", "", "Close", $K$4,A4681, "all", "", "","FALSE","T")</f>
        <v>63.795519915195882</v>
      </c>
      <c r="P4681" s="7">
        <f xml:space="preserve"> RTD("cqg.rtd",,"StudyData", $K$2, "BAR", "", "Time", $K$4,$Q4681,$K$6,$K$10, "","False","T")</f>
        <v>45797.246527777781</v>
      </c>
      <c r="Q4681" s="1">
        <f t="shared" si="147"/>
        <v>-4679</v>
      </c>
    </row>
    <row r="4682" spans="1:17" x14ac:dyDescent="0.25">
      <c r="A4682" s="6">
        <f t="shared" si="146"/>
        <v>-4680</v>
      </c>
      <c r="B4682" s="7">
        <f xml:space="preserve"> RTD("cqg.rtd",,"StudyData","TYA", "BAR", "", "Time",$K$4,$A4682,"ALL",, "","False","T")</f>
        <v>45797.243055555555</v>
      </c>
      <c r="C4682" s="9">
        <f>RTD("cqg.rtd",,"StudyData", $K$2, "BAR", "", "Open", $K$4, $A4682, $K$6,$K$10,,$K$8,K$12)</f>
        <v>5966.5</v>
      </c>
      <c r="D4682" s="9">
        <f>RTD("cqg.rtd",,"StudyData", $K$2, "BAR", "", "High", $K$4, $A4682, $K$6,$K$10,,$K$8,$K$12)</f>
        <v>5967.25</v>
      </c>
      <c r="E4682" s="9">
        <f>RTD("cqg.rtd",,"StudyData", $K$2, "BAR", "", "Low", $K$4, $A4682, $K$6,$K$10,,$K$8,$K$12)</f>
        <v>5965.75</v>
      </c>
      <c r="F4682" s="9">
        <f>RTD("cqg.rtd",,"StudyData", $K$2, "BAR", "", "Close", $K$4, $A4682, $K$6,$K$10,,$K$8,$K$12)</f>
        <v>5966.75</v>
      </c>
      <c r="G4682" s="8">
        <f>RTD("cqg.rtd",,"StudyData",$K$2, "Vol", "Highlight=Total Trades,VolType=Exchange,CoCType=Auto", "Vol",$K$4,A4682,"ALL",,,"TRUE","T")</f>
        <v>426</v>
      </c>
      <c r="H4682" s="9">
        <f xml:space="preserve"> RTD("cqg.rtd",,"StudyData", "RSI("&amp;$K$2&amp;",InputChoice:=Close,Period:=14)", "Bar", "", "Close", $K$4,A4682, "all", "", "","FALSE","T")</f>
        <v>56.701480473931205</v>
      </c>
      <c r="P4682" s="7">
        <f xml:space="preserve"> RTD("cqg.rtd",,"StudyData", $K$2, "BAR", "", "Time", $K$4,$Q4682,$K$6,$K$10, "","False","T")</f>
        <v>45797.243055555555</v>
      </c>
      <c r="Q4682" s="1">
        <f t="shared" si="147"/>
        <v>-4680</v>
      </c>
    </row>
    <row r="4683" spans="1:17" x14ac:dyDescent="0.25">
      <c r="A4683" s="6">
        <f t="shared" si="146"/>
        <v>-4681</v>
      </c>
      <c r="B4683" s="7">
        <f xml:space="preserve"> RTD("cqg.rtd",,"StudyData","TYA", "BAR", "", "Time",$K$4,$A4683,"ALL",, "","False","T")</f>
        <v>45797.239583333336</v>
      </c>
      <c r="C4683" s="9">
        <f>RTD("cqg.rtd",,"StudyData", $K$2, "BAR", "", "Open", $K$4, $A4683, $K$6,$K$10,,$K$8,K$12)</f>
        <v>5966</v>
      </c>
      <c r="D4683" s="9">
        <f>RTD("cqg.rtd",,"StudyData", $K$2, "BAR", "", "High", $K$4, $A4683, $K$6,$K$10,,$K$8,$K$12)</f>
        <v>5966.5</v>
      </c>
      <c r="E4683" s="9">
        <f>RTD("cqg.rtd",,"StudyData", $K$2, "BAR", "", "Low", $K$4, $A4683, $K$6,$K$10,,$K$8,$K$12)</f>
        <v>5965.75</v>
      </c>
      <c r="F4683" s="9">
        <f>RTD("cqg.rtd",,"StudyData", $K$2, "BAR", "", "Close", $K$4, $A4683, $K$6,$K$10,,$K$8,$K$12)</f>
        <v>5966.25</v>
      </c>
      <c r="G4683" s="8">
        <f>RTD("cqg.rtd",,"StudyData",$K$2, "Vol", "Highlight=Total Trades,VolType=Exchange,CoCType=Auto", "Vol",$K$4,A4683,"ALL",,,"TRUE","T")</f>
        <v>323</v>
      </c>
      <c r="H4683" s="9">
        <f xml:space="preserve"> RTD("cqg.rtd",,"StudyData", "RSI("&amp;$K$2&amp;",InputChoice:=Close,Period:=14)", "Bar", "", "Close", $K$4,A4683, "all", "", "","FALSE","T")</f>
        <v>55.624955426201936</v>
      </c>
      <c r="P4683" s="7">
        <f xml:space="preserve"> RTD("cqg.rtd",,"StudyData", $K$2, "BAR", "", "Time", $K$4,$Q4683,$K$6,$K$10, "","False","T")</f>
        <v>45797.239583333336</v>
      </c>
      <c r="Q4683" s="1">
        <f t="shared" si="147"/>
        <v>-4681</v>
      </c>
    </row>
    <row r="4684" spans="1:17" x14ac:dyDescent="0.25">
      <c r="A4684" s="6">
        <f t="shared" si="146"/>
        <v>-4682</v>
      </c>
      <c r="B4684" s="7">
        <f xml:space="preserve"> RTD("cqg.rtd",,"StudyData","TYA", "BAR", "", "Time",$K$4,$A4684,"ALL",, "","False","T")</f>
        <v>45797.236111111109</v>
      </c>
      <c r="C4684" s="9">
        <f>RTD("cqg.rtd",,"StudyData", $K$2, "BAR", "", "Open", $K$4, $A4684, $K$6,$K$10,,$K$8,K$12)</f>
        <v>5963.75</v>
      </c>
      <c r="D4684" s="9">
        <f>RTD("cqg.rtd",,"StudyData", $K$2, "BAR", "", "High", $K$4, $A4684, $K$6,$K$10,,$K$8,$K$12)</f>
        <v>5966.25</v>
      </c>
      <c r="E4684" s="9">
        <f>RTD("cqg.rtd",,"StudyData", $K$2, "BAR", "", "Low", $K$4, $A4684, $K$6,$K$10,,$K$8,$K$12)</f>
        <v>5963.75</v>
      </c>
      <c r="F4684" s="9">
        <f>RTD("cqg.rtd",,"StudyData", $K$2, "BAR", "", "Close", $K$4, $A4684, $K$6,$K$10,,$K$8,$K$12)</f>
        <v>5965.75</v>
      </c>
      <c r="G4684" s="8">
        <f>RTD("cqg.rtd",,"StudyData",$K$2, "Vol", "Highlight=Total Trades,VolType=Exchange,CoCType=Auto", "Vol",$K$4,A4684,"ALL",,,"TRUE","T")</f>
        <v>738</v>
      </c>
      <c r="H4684" s="9">
        <f xml:space="preserve"> RTD("cqg.rtd",,"StudyData", "RSI("&amp;$K$2&amp;",InputChoice:=Close,Period:=14)", "Bar", "", "Close", $K$4,A4684, "all", "", "","FALSE","T")</f>
        <v>54.576260187620953</v>
      </c>
      <c r="P4684" s="7">
        <f xml:space="preserve"> RTD("cqg.rtd",,"StudyData", $K$2, "BAR", "", "Time", $K$4,$Q4684,$K$6,$K$10, "","False","T")</f>
        <v>45797.236111111109</v>
      </c>
      <c r="Q4684" s="1">
        <f t="shared" si="147"/>
        <v>-4682</v>
      </c>
    </row>
    <row r="4685" spans="1:17" x14ac:dyDescent="0.25">
      <c r="A4685" s="6">
        <f t="shared" si="146"/>
        <v>-4683</v>
      </c>
      <c r="B4685" s="7">
        <f xml:space="preserve"> RTD("cqg.rtd",,"StudyData","TYA", "BAR", "", "Time",$K$4,$A4685,"ALL",, "","False","T")</f>
        <v>45797.232638888891</v>
      </c>
      <c r="C4685" s="9">
        <f>RTD("cqg.rtd",,"StudyData", $K$2, "BAR", "", "Open", $K$4, $A4685, $K$6,$K$10,,$K$8,K$12)</f>
        <v>5965.75</v>
      </c>
      <c r="D4685" s="9">
        <f>RTD("cqg.rtd",,"StudyData", $K$2, "BAR", "", "High", $K$4, $A4685, $K$6,$K$10,,$K$8,$K$12)</f>
        <v>5966</v>
      </c>
      <c r="E4685" s="9">
        <f>RTD("cqg.rtd",,"StudyData", $K$2, "BAR", "", "Low", $K$4, $A4685, $K$6,$K$10,,$K$8,$K$12)</f>
        <v>5963.5</v>
      </c>
      <c r="F4685" s="9">
        <f>RTD("cqg.rtd",,"StudyData", $K$2, "BAR", "", "Close", $K$4, $A4685, $K$6,$K$10,,$K$8,$K$12)</f>
        <v>5963.75</v>
      </c>
      <c r="G4685" s="8">
        <f>RTD("cqg.rtd",,"StudyData",$K$2, "Vol", "Highlight=Total Trades,VolType=Exchange,CoCType=Auto", "Vol",$K$4,A4685,"ALL",,,"TRUE","T")</f>
        <v>398</v>
      </c>
      <c r="H4685" s="9">
        <f xml:space="preserve"> RTD("cqg.rtd",,"StudyData", "RSI("&amp;$K$2&amp;",InputChoice:=Close,Period:=14)", "Bar", "", "Close", $K$4,A4685, "all", "", "","FALSE","T")</f>
        <v>50.205387476877114</v>
      </c>
      <c r="P4685" s="7">
        <f xml:space="preserve"> RTD("cqg.rtd",,"StudyData", $K$2, "BAR", "", "Time", $K$4,$Q4685,$K$6,$K$10, "","False","T")</f>
        <v>45797.232638888891</v>
      </c>
      <c r="Q4685" s="1">
        <f t="shared" si="147"/>
        <v>-4683</v>
      </c>
    </row>
    <row r="4686" spans="1:17" x14ac:dyDescent="0.25">
      <c r="A4686" s="6">
        <f t="shared" si="146"/>
        <v>-4684</v>
      </c>
      <c r="B4686" s="7">
        <f xml:space="preserve"> RTD("cqg.rtd",,"StudyData","TYA", "BAR", "", "Time",$K$4,$A4686,"ALL",, "","False","T")</f>
        <v>45797.229166666664</v>
      </c>
      <c r="C4686" s="9">
        <f>RTD("cqg.rtd",,"StudyData", $K$2, "BAR", "", "Open", $K$4, $A4686, $K$6,$K$10,,$K$8,K$12)</f>
        <v>5966.25</v>
      </c>
      <c r="D4686" s="9">
        <f>RTD("cqg.rtd",,"StudyData", $K$2, "BAR", "", "High", $K$4, $A4686, $K$6,$K$10,,$K$8,$K$12)</f>
        <v>5967.5</v>
      </c>
      <c r="E4686" s="9">
        <f>RTD("cqg.rtd",,"StudyData", $K$2, "BAR", "", "Low", $K$4, $A4686, $K$6,$K$10,,$K$8,$K$12)</f>
        <v>5965.25</v>
      </c>
      <c r="F4686" s="9">
        <f>RTD("cqg.rtd",,"StudyData", $K$2, "BAR", "", "Close", $K$4, $A4686, $K$6,$K$10,,$K$8,$K$12)</f>
        <v>5965.75</v>
      </c>
      <c r="G4686" s="8">
        <f>RTD("cqg.rtd",,"StudyData",$K$2, "Vol", "Highlight=Total Trades,VolType=Exchange,CoCType=Auto", "Vol",$K$4,A4686,"ALL",,,"TRUE","T")</f>
        <v>501</v>
      </c>
      <c r="H4686" s="9">
        <f xml:space="preserve"> RTD("cqg.rtd",,"StudyData", "RSI("&amp;$K$2&amp;",InputChoice:=Close,Period:=14)", "Bar", "", "Close", $K$4,A4686, "all", "", "","FALSE","T")</f>
        <v>55.131451037997472</v>
      </c>
      <c r="P4686" s="7">
        <f xml:space="preserve"> RTD("cqg.rtd",,"StudyData", $K$2, "BAR", "", "Time", $K$4,$Q4686,$K$6,$K$10, "","False","T")</f>
        <v>45797.229166666664</v>
      </c>
      <c r="Q4686" s="1">
        <f t="shared" si="147"/>
        <v>-4684</v>
      </c>
    </row>
    <row r="4687" spans="1:17" x14ac:dyDescent="0.25">
      <c r="A4687" s="6">
        <f t="shared" si="146"/>
        <v>-4685</v>
      </c>
      <c r="B4687" s="7">
        <f xml:space="preserve"> RTD("cqg.rtd",,"StudyData","TYA", "BAR", "", "Time",$K$4,$A4687,"ALL",, "","False","T")</f>
        <v>45797.225694444445</v>
      </c>
      <c r="C4687" s="9">
        <f>RTD("cqg.rtd",,"StudyData", $K$2, "BAR", "", "Open", $K$4, $A4687, $K$6,$K$10,,$K$8,K$12)</f>
        <v>5967.25</v>
      </c>
      <c r="D4687" s="9">
        <f>RTD("cqg.rtd",,"StudyData", $K$2, "BAR", "", "High", $K$4, $A4687, $K$6,$K$10,,$K$8,$K$12)</f>
        <v>5967.25</v>
      </c>
      <c r="E4687" s="9">
        <f>RTD("cqg.rtd",,"StudyData", $K$2, "BAR", "", "Low", $K$4, $A4687, $K$6,$K$10,,$K$8,$K$12)</f>
        <v>5965.75</v>
      </c>
      <c r="F4687" s="9">
        <f>RTD("cqg.rtd",,"StudyData", $K$2, "BAR", "", "Close", $K$4, $A4687, $K$6,$K$10,,$K$8,$K$12)</f>
        <v>5966</v>
      </c>
      <c r="G4687" s="8">
        <f>RTD("cqg.rtd",,"StudyData",$K$2, "Vol", "Highlight=Total Trades,VolType=Exchange,CoCType=Auto", "Vol",$K$4,A4687,"ALL",,,"TRUE","T")</f>
        <v>392</v>
      </c>
      <c r="H4687" s="9">
        <f xml:space="preserve"> RTD("cqg.rtd",,"StudyData", "RSI("&amp;$K$2&amp;",InputChoice:=Close,Period:=14)", "Bar", "", "Close", $K$4,A4687, "all", "", "","FALSE","T")</f>
        <v>55.766560935033752</v>
      </c>
      <c r="P4687" s="7">
        <f xml:space="preserve"> RTD("cqg.rtd",,"StudyData", $K$2, "BAR", "", "Time", $K$4,$Q4687,$K$6,$K$10, "","False","T")</f>
        <v>45797.225694444445</v>
      </c>
      <c r="Q4687" s="1">
        <f t="shared" si="147"/>
        <v>-4685</v>
      </c>
    </row>
    <row r="4688" spans="1:17" x14ac:dyDescent="0.25">
      <c r="A4688" s="6">
        <f t="shared" si="146"/>
        <v>-4686</v>
      </c>
      <c r="B4688" s="7">
        <f xml:space="preserve"> RTD("cqg.rtd",,"StudyData","TYA", "BAR", "", "Time",$K$4,$A4688,"ALL",, "","False","T")</f>
        <v>45797.222222222219</v>
      </c>
      <c r="C4688" s="9">
        <f>RTD("cqg.rtd",,"StudyData", $K$2, "BAR", "", "Open", $K$4, $A4688, $K$6,$K$10,,$K$8,K$12)</f>
        <v>5968.25</v>
      </c>
      <c r="D4688" s="9">
        <f>RTD("cqg.rtd",,"StudyData", $K$2, "BAR", "", "High", $K$4, $A4688, $K$6,$K$10,,$K$8,$K$12)</f>
        <v>5969</v>
      </c>
      <c r="E4688" s="9">
        <f>RTD("cqg.rtd",,"StudyData", $K$2, "BAR", "", "Low", $K$4, $A4688, $K$6,$K$10,,$K$8,$K$12)</f>
        <v>5967</v>
      </c>
      <c r="F4688" s="9">
        <f>RTD("cqg.rtd",,"StudyData", $K$2, "BAR", "", "Close", $K$4, $A4688, $K$6,$K$10,,$K$8,$K$12)</f>
        <v>5967.25</v>
      </c>
      <c r="G4688" s="8">
        <f>RTD("cqg.rtd",,"StudyData",$K$2, "Vol", "Highlight=Total Trades,VolType=Exchange,CoCType=Auto", "Vol",$K$4,A4688,"ALL",,,"TRUE","T")</f>
        <v>363</v>
      </c>
      <c r="H4688" s="9">
        <f xml:space="preserve"> RTD("cqg.rtd",,"StudyData", "RSI("&amp;$K$2&amp;",InputChoice:=Close,Period:=14)", "Bar", "", "Close", $K$4,A4688, "all", "", "","FALSE","T")</f>
        <v>58.917799605623898</v>
      </c>
      <c r="P4688" s="7">
        <f xml:space="preserve"> RTD("cqg.rtd",,"StudyData", $K$2, "BAR", "", "Time", $K$4,$Q4688,$K$6,$K$10, "","False","T")</f>
        <v>45797.222222222219</v>
      </c>
      <c r="Q4688" s="1">
        <f t="shared" si="147"/>
        <v>-4686</v>
      </c>
    </row>
    <row r="4689" spans="1:17" x14ac:dyDescent="0.25">
      <c r="A4689" s="6">
        <f t="shared" si="146"/>
        <v>-4687</v>
      </c>
      <c r="B4689" s="7">
        <f xml:space="preserve"> RTD("cqg.rtd",,"StudyData","TYA", "BAR", "", "Time",$K$4,$A4689,"ALL",, "","False","T")</f>
        <v>45797.21875</v>
      </c>
      <c r="C4689" s="9">
        <f>RTD("cqg.rtd",,"StudyData", $K$2, "BAR", "", "Open", $K$4, $A4689, $K$6,$K$10,,$K$8,K$12)</f>
        <v>5965.25</v>
      </c>
      <c r="D4689" s="9">
        <f>RTD("cqg.rtd",,"StudyData", $K$2, "BAR", "", "High", $K$4, $A4689, $K$6,$K$10,,$K$8,$K$12)</f>
        <v>5969.25</v>
      </c>
      <c r="E4689" s="9">
        <f>RTD("cqg.rtd",,"StudyData", $K$2, "BAR", "", "Low", $K$4, $A4689, $K$6,$K$10,,$K$8,$K$12)</f>
        <v>5965.25</v>
      </c>
      <c r="F4689" s="9">
        <f>RTD("cqg.rtd",,"StudyData", $K$2, "BAR", "", "Close", $K$4, $A4689, $K$6,$K$10,,$K$8,$K$12)</f>
        <v>5968</v>
      </c>
      <c r="G4689" s="8">
        <f>RTD("cqg.rtd",,"StudyData",$K$2, "Vol", "Highlight=Total Trades,VolType=Exchange,CoCType=Auto", "Vol",$K$4,A4689,"ALL",,,"TRUE","T")</f>
        <v>933</v>
      </c>
      <c r="H4689" s="9">
        <f xml:space="preserve"> RTD("cqg.rtd",,"StudyData", "RSI("&amp;$K$2&amp;",InputChoice:=Close,Period:=14)", "Bar", "", "Close", $K$4,A4689, "all", "", "","FALSE","T")</f>
        <v>60.832995507562607</v>
      </c>
      <c r="P4689" s="7">
        <f xml:space="preserve"> RTD("cqg.rtd",,"StudyData", $K$2, "BAR", "", "Time", $K$4,$Q4689,$K$6,$K$10, "","False","T")</f>
        <v>45797.21875</v>
      </c>
      <c r="Q4689" s="1">
        <f t="shared" si="147"/>
        <v>-4687</v>
      </c>
    </row>
    <row r="4690" spans="1:17" x14ac:dyDescent="0.25">
      <c r="A4690" s="6">
        <f t="shared" si="146"/>
        <v>-4688</v>
      </c>
      <c r="B4690" s="7">
        <f xml:space="preserve"> RTD("cqg.rtd",,"StudyData","TYA", "BAR", "", "Time",$K$4,$A4690,"ALL",, "","False","T")</f>
        <v>45797.215277777781</v>
      </c>
      <c r="C4690" s="9">
        <f>RTD("cqg.rtd",,"StudyData", $K$2, "BAR", "", "Open", $K$4, $A4690, $K$6,$K$10,,$K$8,K$12)</f>
        <v>5966</v>
      </c>
      <c r="D4690" s="9">
        <f>RTD("cqg.rtd",,"StudyData", $K$2, "BAR", "", "High", $K$4, $A4690, $K$6,$K$10,,$K$8,$K$12)</f>
        <v>5966.5</v>
      </c>
      <c r="E4690" s="9">
        <f>RTD("cqg.rtd",,"StudyData", $K$2, "BAR", "", "Low", $K$4, $A4690, $K$6,$K$10,,$K$8,$K$12)</f>
        <v>5964.75</v>
      </c>
      <c r="F4690" s="9">
        <f>RTD("cqg.rtd",,"StudyData", $K$2, "BAR", "", "Close", $K$4, $A4690, $K$6,$K$10,,$K$8,$K$12)</f>
        <v>5965.25</v>
      </c>
      <c r="G4690" s="8">
        <f>RTD("cqg.rtd",,"StudyData",$K$2, "Vol", "Highlight=Total Trades,VolType=Exchange,CoCType=Auto", "Vol",$K$4,A4690,"ALL",,,"TRUE","T")</f>
        <v>442</v>
      </c>
      <c r="H4690" s="9">
        <f xml:space="preserve"> RTD("cqg.rtd",,"StudyData", "RSI("&amp;$K$2&amp;",InputChoice:=Close,Period:=14)", "Bar", "", "Close", $K$4,A4690, "all", "", "","FALSE","T")</f>
        <v>55.958678460566929</v>
      </c>
      <c r="P4690" s="7">
        <f xml:space="preserve"> RTD("cqg.rtd",,"StudyData", $K$2, "BAR", "", "Time", $K$4,$Q4690,$K$6,$K$10, "","False","T")</f>
        <v>45797.215277777781</v>
      </c>
      <c r="Q4690" s="1">
        <f t="shared" si="147"/>
        <v>-4688</v>
      </c>
    </row>
    <row r="4691" spans="1:17" x14ac:dyDescent="0.25">
      <c r="A4691" s="6">
        <f t="shared" si="146"/>
        <v>-4689</v>
      </c>
      <c r="B4691" s="7">
        <f xml:space="preserve"> RTD("cqg.rtd",,"StudyData","TYA", "BAR", "", "Time",$K$4,$A4691,"ALL",, "","False","T")</f>
        <v>45797.211805555555</v>
      </c>
      <c r="C4691" s="9">
        <f>RTD("cqg.rtd",,"StudyData", $K$2, "BAR", "", "Open", $K$4, $A4691, $K$6,$K$10,,$K$8,K$12)</f>
        <v>5963</v>
      </c>
      <c r="D4691" s="9">
        <f>RTD("cqg.rtd",,"StudyData", $K$2, "BAR", "", "High", $K$4, $A4691, $K$6,$K$10,,$K$8,$K$12)</f>
        <v>5966.25</v>
      </c>
      <c r="E4691" s="9">
        <f>RTD("cqg.rtd",,"StudyData", $K$2, "BAR", "", "Low", $K$4, $A4691, $K$6,$K$10,,$K$8,$K$12)</f>
        <v>5962.25</v>
      </c>
      <c r="F4691" s="9">
        <f>RTD("cqg.rtd",,"StudyData", $K$2, "BAR", "", "Close", $K$4, $A4691, $K$6,$K$10,,$K$8,$K$12)</f>
        <v>5966</v>
      </c>
      <c r="G4691" s="8">
        <f>RTD("cqg.rtd",,"StudyData",$K$2, "Vol", "Highlight=Total Trades,VolType=Exchange,CoCType=Auto", "Vol",$K$4,A4691,"ALL",,,"TRUE","T")</f>
        <v>733</v>
      </c>
      <c r="H4691" s="9">
        <f xml:space="preserve"> RTD("cqg.rtd",,"StudyData", "RSI("&amp;$K$2&amp;",InputChoice:=Close,Period:=14)", "Bar", "", "Close", $K$4,A4691, "all", "", "","FALSE","T")</f>
        <v>57.779689186715643</v>
      </c>
      <c r="P4691" s="7">
        <f xml:space="preserve"> RTD("cqg.rtd",,"StudyData", $K$2, "BAR", "", "Time", $K$4,$Q4691,$K$6,$K$10, "","False","T")</f>
        <v>45797.211805555555</v>
      </c>
      <c r="Q4691" s="1">
        <f t="shared" si="147"/>
        <v>-4689</v>
      </c>
    </row>
    <row r="4692" spans="1:17" x14ac:dyDescent="0.25">
      <c r="A4692" s="6">
        <f t="shared" si="146"/>
        <v>-4690</v>
      </c>
      <c r="B4692" s="7">
        <f xml:space="preserve"> RTD("cqg.rtd",,"StudyData","TYA", "BAR", "", "Time",$K$4,$A4692,"ALL",, "","False","T")</f>
        <v>45797.208333333336</v>
      </c>
      <c r="C4692" s="9">
        <f>RTD("cqg.rtd",,"StudyData", $K$2, "BAR", "", "Open", $K$4, $A4692, $K$6,$K$10,,$K$8,K$12)</f>
        <v>5960.75</v>
      </c>
      <c r="D4692" s="9">
        <f>RTD("cqg.rtd",,"StudyData", $K$2, "BAR", "", "High", $K$4, $A4692, $K$6,$K$10,,$K$8,$K$12)</f>
        <v>5964.25</v>
      </c>
      <c r="E4692" s="9">
        <f>RTD("cqg.rtd",,"StudyData", $K$2, "BAR", "", "Low", $K$4, $A4692, $K$6,$K$10,,$K$8,$K$12)</f>
        <v>5958.5</v>
      </c>
      <c r="F4692" s="9">
        <f>RTD("cqg.rtd",,"StudyData", $K$2, "BAR", "", "Close", $K$4, $A4692, $K$6,$K$10,,$K$8,$K$12)</f>
        <v>5963</v>
      </c>
      <c r="G4692" s="8">
        <f>RTD("cqg.rtd",,"StudyData",$K$2, "Vol", "Highlight=Total Trades,VolType=Exchange,CoCType=Auto", "Vol",$K$4,A4692,"ALL",,,"TRUE","T")</f>
        <v>1777</v>
      </c>
      <c r="H4692" s="9">
        <f xml:space="preserve"> RTD("cqg.rtd",,"StudyData", "RSI("&amp;$K$2&amp;",InputChoice:=Close,Period:=14)", "Bar", "", "Close", $K$4,A4692, "all", "", "","FALSE","T")</f>
        <v>51.974866731707543</v>
      </c>
      <c r="P4692" s="7">
        <f xml:space="preserve"> RTD("cqg.rtd",,"StudyData", $K$2, "BAR", "", "Time", $K$4,$Q4692,$K$6,$K$10, "","False","T")</f>
        <v>45797.208333333336</v>
      </c>
      <c r="Q4692" s="1">
        <f t="shared" si="147"/>
        <v>-4690</v>
      </c>
    </row>
    <row r="4693" spans="1:17" x14ac:dyDescent="0.25">
      <c r="A4693" s="6">
        <f t="shared" si="146"/>
        <v>-4691</v>
      </c>
      <c r="B4693" s="7">
        <f xml:space="preserve"> RTD("cqg.rtd",,"StudyData","TYA", "BAR", "", "Time",$K$4,$A4693,"ALL",, "","False","T")</f>
        <v>45797.204861111109</v>
      </c>
      <c r="C4693" s="9">
        <f>RTD("cqg.rtd",,"StudyData", $K$2, "BAR", "", "Open", $K$4, $A4693, $K$6,$K$10,,$K$8,K$12)</f>
        <v>5959.75</v>
      </c>
      <c r="D4693" s="9">
        <f>RTD("cqg.rtd",,"StudyData", $K$2, "BAR", "", "High", $K$4, $A4693, $K$6,$K$10,,$K$8,$K$12)</f>
        <v>5960.75</v>
      </c>
      <c r="E4693" s="9">
        <f>RTD("cqg.rtd",,"StudyData", $K$2, "BAR", "", "Low", $K$4, $A4693, $K$6,$K$10,,$K$8,$K$12)</f>
        <v>5959</v>
      </c>
      <c r="F4693" s="9">
        <f>RTD("cqg.rtd",,"StudyData", $K$2, "BAR", "", "Close", $K$4, $A4693, $K$6,$K$10,,$K$8,$K$12)</f>
        <v>5960.5</v>
      </c>
      <c r="G4693" s="8">
        <f>RTD("cqg.rtd",,"StudyData",$K$2, "Vol", "Highlight=Total Trades,VolType=Exchange,CoCType=Auto", "Vol",$K$4,A4693,"ALL",,,"TRUE","T")</f>
        <v>441</v>
      </c>
      <c r="H4693" s="9">
        <f xml:space="preserve"> RTD("cqg.rtd",,"StudyData", "RSI("&amp;$K$2&amp;",InputChoice:=Close,Period:=14)", "Bar", "", "Close", $K$4,A4693, "all", "", "","FALSE","T")</f>
        <v>46.257155254862681</v>
      </c>
      <c r="P4693" s="7">
        <f xml:space="preserve"> RTD("cqg.rtd",,"StudyData", $K$2, "BAR", "", "Time", $K$4,$Q4693,$K$6,$K$10, "","False","T")</f>
        <v>45797.204861111109</v>
      </c>
      <c r="Q4693" s="1">
        <f t="shared" si="147"/>
        <v>-4691</v>
      </c>
    </row>
    <row r="4694" spans="1:17" x14ac:dyDescent="0.25">
      <c r="A4694" s="6">
        <f t="shared" si="146"/>
        <v>-4692</v>
      </c>
      <c r="B4694" s="7">
        <f xml:space="preserve"> RTD("cqg.rtd",,"StudyData","TYA", "BAR", "", "Time",$K$4,$A4694,"ALL",, "","False","T")</f>
        <v>45797.201388888891</v>
      </c>
      <c r="C4694" s="9">
        <f>RTD("cqg.rtd",,"StudyData", $K$2, "BAR", "", "Open", $K$4, $A4694, $K$6,$K$10,,$K$8,K$12)</f>
        <v>5959.25</v>
      </c>
      <c r="D4694" s="9">
        <f>RTD("cqg.rtd",,"StudyData", $K$2, "BAR", "", "High", $K$4, $A4694, $K$6,$K$10,,$K$8,$K$12)</f>
        <v>5960.75</v>
      </c>
      <c r="E4694" s="9">
        <f>RTD("cqg.rtd",,"StudyData", $K$2, "BAR", "", "Low", $K$4, $A4694, $K$6,$K$10,,$K$8,$K$12)</f>
        <v>5959</v>
      </c>
      <c r="F4694" s="9">
        <f>RTD("cqg.rtd",,"StudyData", $K$2, "BAR", "", "Close", $K$4, $A4694, $K$6,$K$10,,$K$8,$K$12)</f>
        <v>5959.5</v>
      </c>
      <c r="G4694" s="8">
        <f>RTD("cqg.rtd",,"StudyData",$K$2, "Vol", "Highlight=Total Trades,VolType=Exchange,CoCType=Auto", "Vol",$K$4,A4694,"ALL",,,"TRUE","T")</f>
        <v>400</v>
      </c>
      <c r="H4694" s="9">
        <f xml:space="preserve"> RTD("cqg.rtd",,"StudyData", "RSI("&amp;$K$2&amp;",InputChoice:=Close,Period:=14)", "Bar", "", "Close", $K$4,A4694, "all", "", "","FALSE","T")</f>
        <v>43.77063414023344</v>
      </c>
      <c r="P4694" s="7">
        <f xml:space="preserve"> RTD("cqg.rtd",,"StudyData", $K$2, "BAR", "", "Time", $K$4,$Q4694,$K$6,$K$10, "","False","T")</f>
        <v>45797.201388888891</v>
      </c>
      <c r="Q4694" s="1">
        <f t="shared" si="147"/>
        <v>-4692</v>
      </c>
    </row>
    <row r="4695" spans="1:17" x14ac:dyDescent="0.25">
      <c r="A4695" s="6">
        <f t="shared" si="146"/>
        <v>-4693</v>
      </c>
      <c r="B4695" s="7">
        <f xml:space="preserve"> RTD("cqg.rtd",,"StudyData","TYA", "BAR", "", "Time",$K$4,$A4695,"ALL",, "","False","T")</f>
        <v>45797.197916666664</v>
      </c>
      <c r="C4695" s="9">
        <f>RTD("cqg.rtd",,"StudyData", $K$2, "BAR", "", "Open", $K$4, $A4695, $K$6,$K$10,,$K$8,K$12)</f>
        <v>5961</v>
      </c>
      <c r="D4695" s="9">
        <f>RTD("cqg.rtd",,"StudyData", $K$2, "BAR", "", "High", $K$4, $A4695, $K$6,$K$10,,$K$8,$K$12)</f>
        <v>5961.5</v>
      </c>
      <c r="E4695" s="9">
        <f>RTD("cqg.rtd",,"StudyData", $K$2, "BAR", "", "Low", $K$4, $A4695, $K$6,$K$10,,$K$8,$K$12)</f>
        <v>5959</v>
      </c>
      <c r="F4695" s="9">
        <f>RTD("cqg.rtd",,"StudyData", $K$2, "BAR", "", "Close", $K$4, $A4695, $K$6,$K$10,,$K$8,$K$12)</f>
        <v>5959.25</v>
      </c>
      <c r="G4695" s="8">
        <f>RTD("cqg.rtd",,"StudyData",$K$2, "Vol", "Highlight=Total Trades,VolType=Exchange,CoCType=Auto", "Vol",$K$4,A4695,"ALL",,,"TRUE","T")</f>
        <v>526</v>
      </c>
      <c r="H4695" s="9">
        <f xml:space="preserve"> RTD("cqg.rtd",,"StudyData", "RSI("&amp;$K$2&amp;",InputChoice:=Close,Period:=14)", "Bar", "", "Close", $K$4,A4695, "all", "", "","FALSE","T")</f>
        <v>43.160142379372111</v>
      </c>
      <c r="P4695" s="7">
        <f xml:space="preserve"> RTD("cqg.rtd",,"StudyData", $K$2, "BAR", "", "Time", $K$4,$Q4695,$K$6,$K$10, "","False","T")</f>
        <v>45797.197916666664</v>
      </c>
      <c r="Q4695" s="1">
        <f t="shared" si="147"/>
        <v>-4693</v>
      </c>
    </row>
    <row r="4696" spans="1:17" x14ac:dyDescent="0.25">
      <c r="A4696" s="6">
        <f t="shared" si="146"/>
        <v>-4694</v>
      </c>
      <c r="B4696" s="7">
        <f xml:space="preserve"> RTD("cqg.rtd",,"StudyData","TYA", "BAR", "", "Time",$K$4,$A4696,"ALL",, "","False","T")</f>
        <v>45797.194444444445</v>
      </c>
      <c r="C4696" s="9">
        <f>RTD("cqg.rtd",,"StudyData", $K$2, "BAR", "", "Open", $K$4, $A4696, $K$6,$K$10,,$K$8,K$12)</f>
        <v>5961.75</v>
      </c>
      <c r="D4696" s="9">
        <f>RTD("cqg.rtd",,"StudyData", $K$2, "BAR", "", "High", $K$4, $A4696, $K$6,$K$10,,$K$8,$K$12)</f>
        <v>5962.75</v>
      </c>
      <c r="E4696" s="9">
        <f>RTD("cqg.rtd",,"StudyData", $K$2, "BAR", "", "Low", $K$4, $A4696, $K$6,$K$10,,$K$8,$K$12)</f>
        <v>5960.75</v>
      </c>
      <c r="F4696" s="9">
        <f>RTD("cqg.rtd",,"StudyData", $K$2, "BAR", "", "Close", $K$4, $A4696, $K$6,$K$10,,$K$8,$K$12)</f>
        <v>5961.25</v>
      </c>
      <c r="G4696" s="8">
        <f>RTD("cqg.rtd",,"StudyData",$K$2, "Vol", "Highlight=Total Trades,VolType=Exchange,CoCType=Auto", "Vol",$K$4,A4696,"ALL",,,"TRUE","T")</f>
        <v>696</v>
      </c>
      <c r="H4696" s="9">
        <f xml:space="preserve"> RTD("cqg.rtd",,"StudyData", "RSI("&amp;$K$2&amp;",InputChoice:=Close,Period:=14)", "Bar", "", "Close", $K$4,A4696, "all", "", "","FALSE","T")</f>
        <v>46.946533327760264</v>
      </c>
      <c r="P4696" s="7">
        <f xml:space="preserve"> RTD("cqg.rtd",,"StudyData", $K$2, "BAR", "", "Time", $K$4,$Q4696,$K$6,$K$10, "","False","T")</f>
        <v>45797.194444444445</v>
      </c>
      <c r="Q4696" s="1">
        <f t="shared" si="147"/>
        <v>-4694</v>
      </c>
    </row>
    <row r="4697" spans="1:17" x14ac:dyDescent="0.25">
      <c r="A4697" s="6">
        <f t="shared" si="146"/>
        <v>-4695</v>
      </c>
      <c r="B4697" s="7">
        <f xml:space="preserve"> RTD("cqg.rtd",,"StudyData","TYA", "BAR", "", "Time",$K$4,$A4697,"ALL",, "","False","T")</f>
        <v>45797.190972222219</v>
      </c>
      <c r="C4697" s="9">
        <f>RTD("cqg.rtd",,"StudyData", $K$2, "BAR", "", "Open", $K$4, $A4697, $K$6,$K$10,,$K$8,K$12)</f>
        <v>5960.5</v>
      </c>
      <c r="D4697" s="9">
        <f>RTD("cqg.rtd",,"StudyData", $K$2, "BAR", "", "High", $K$4, $A4697, $K$6,$K$10,,$K$8,$K$12)</f>
        <v>5962.25</v>
      </c>
      <c r="E4697" s="9">
        <f>RTD("cqg.rtd",,"StudyData", $K$2, "BAR", "", "Low", $K$4, $A4697, $K$6,$K$10,,$K$8,$K$12)</f>
        <v>5960.25</v>
      </c>
      <c r="F4697" s="9">
        <f>RTD("cqg.rtd",,"StudyData", $K$2, "BAR", "", "Close", $K$4, $A4697, $K$6,$K$10,,$K$8,$K$12)</f>
        <v>5961.75</v>
      </c>
      <c r="G4697" s="8">
        <f>RTD("cqg.rtd",,"StudyData",$K$2, "Vol", "Highlight=Total Trades,VolType=Exchange,CoCType=Auto", "Vol",$K$4,A4697,"ALL",,,"TRUE","T")</f>
        <v>475</v>
      </c>
      <c r="H4697" s="9">
        <f xml:space="preserve"> RTD("cqg.rtd",,"StudyData", "RSI("&amp;$K$2&amp;",InputChoice:=Close,Period:=14)", "Bar", "", "Close", $K$4,A4697, "all", "", "","FALSE","T")</f>
        <v>47.922505479118961</v>
      </c>
      <c r="P4697" s="7">
        <f xml:space="preserve"> RTD("cqg.rtd",,"StudyData", $K$2, "BAR", "", "Time", $K$4,$Q4697,$K$6,$K$10, "","False","T")</f>
        <v>45797.190972222219</v>
      </c>
      <c r="Q4697" s="1">
        <f t="shared" si="147"/>
        <v>-4695</v>
      </c>
    </row>
    <row r="4698" spans="1:17" x14ac:dyDescent="0.25">
      <c r="A4698" s="6">
        <f t="shared" si="146"/>
        <v>-4696</v>
      </c>
      <c r="B4698" s="7">
        <f xml:space="preserve"> RTD("cqg.rtd",,"StudyData","TYA", "BAR", "", "Time",$K$4,$A4698,"ALL",, "","False","T")</f>
        <v>45797.1875</v>
      </c>
      <c r="C4698" s="9">
        <f>RTD("cqg.rtd",,"StudyData", $K$2, "BAR", "", "Open", $K$4, $A4698, $K$6,$K$10,,$K$8,K$12)</f>
        <v>5959.5</v>
      </c>
      <c r="D4698" s="9">
        <f>RTD("cqg.rtd",,"StudyData", $K$2, "BAR", "", "High", $K$4, $A4698, $K$6,$K$10,,$K$8,$K$12)</f>
        <v>5961.75</v>
      </c>
      <c r="E4698" s="9">
        <f>RTD("cqg.rtd",,"StudyData", $K$2, "BAR", "", "Low", $K$4, $A4698, $K$6,$K$10,,$K$8,$K$12)</f>
        <v>5959</v>
      </c>
      <c r="F4698" s="9">
        <f>RTD("cqg.rtd",,"StudyData", $K$2, "BAR", "", "Close", $K$4, $A4698, $K$6,$K$10,,$K$8,$K$12)</f>
        <v>5960.5</v>
      </c>
      <c r="G4698" s="8">
        <f>RTD("cqg.rtd",,"StudyData",$K$2, "Vol", "Highlight=Total Trades,VolType=Exchange,CoCType=Auto", "Vol",$K$4,A4698,"ALL",,,"TRUE","T")</f>
        <v>518</v>
      </c>
      <c r="H4698" s="9">
        <f xml:space="preserve"> RTD("cqg.rtd",,"StudyData", "RSI("&amp;$K$2&amp;",InputChoice:=Close,Period:=14)", "Bar", "", "Close", $K$4,A4698, "all", "", "","FALSE","T")</f>
        <v>45.281793236759533</v>
      </c>
      <c r="P4698" s="7">
        <f xml:space="preserve"> RTD("cqg.rtd",,"StudyData", $K$2, "BAR", "", "Time", $K$4,$Q4698,$K$6,$K$10, "","False","T")</f>
        <v>45797.1875</v>
      </c>
      <c r="Q4698" s="1">
        <f t="shared" si="147"/>
        <v>-4696</v>
      </c>
    </row>
    <row r="4699" spans="1:17" x14ac:dyDescent="0.25">
      <c r="A4699" s="6">
        <f t="shared" si="146"/>
        <v>-4697</v>
      </c>
      <c r="B4699" s="7">
        <f xml:space="preserve"> RTD("cqg.rtd",,"StudyData","TYA", "BAR", "", "Time",$K$4,$A4699,"ALL",, "","False","T")</f>
        <v>45797.184027777781</v>
      </c>
      <c r="C4699" s="9">
        <f>RTD("cqg.rtd",,"StudyData", $K$2, "BAR", "", "Open", $K$4, $A4699, $K$6,$K$10,,$K$8,K$12)</f>
        <v>5960.75</v>
      </c>
      <c r="D4699" s="9">
        <f>RTD("cqg.rtd",,"StudyData", $K$2, "BAR", "", "High", $K$4, $A4699, $K$6,$K$10,,$K$8,$K$12)</f>
        <v>5960.75</v>
      </c>
      <c r="E4699" s="9">
        <f>RTD("cqg.rtd",,"StudyData", $K$2, "BAR", "", "Low", $K$4, $A4699, $K$6,$K$10,,$K$8,$K$12)</f>
        <v>5959</v>
      </c>
      <c r="F4699" s="9">
        <f>RTD("cqg.rtd",,"StudyData", $K$2, "BAR", "", "Close", $K$4, $A4699, $K$6,$K$10,,$K$8,$K$12)</f>
        <v>5959.25</v>
      </c>
      <c r="G4699" s="8">
        <f>RTD("cqg.rtd",,"StudyData",$K$2, "Vol", "Highlight=Total Trades,VolType=Exchange,CoCType=Auto", "Vol",$K$4,A4699,"ALL",,,"TRUE","T")</f>
        <v>692</v>
      </c>
      <c r="H4699" s="9">
        <f xml:space="preserve"> RTD("cqg.rtd",,"StudyData", "RSI("&amp;$K$2&amp;",InputChoice:=Close,Period:=14)", "Bar", "", "Close", $K$4,A4699, "all", "", "","FALSE","T")</f>
        <v>42.578057812657462</v>
      </c>
      <c r="P4699" s="7">
        <f xml:space="preserve"> RTD("cqg.rtd",,"StudyData", $K$2, "BAR", "", "Time", $K$4,$Q4699,$K$6,$K$10, "","False","T")</f>
        <v>45797.184027777781</v>
      </c>
      <c r="Q4699" s="1">
        <f t="shared" si="147"/>
        <v>-4697</v>
      </c>
    </row>
    <row r="4700" spans="1:17" x14ac:dyDescent="0.25">
      <c r="A4700" s="6">
        <f t="shared" si="146"/>
        <v>-4698</v>
      </c>
      <c r="B4700" s="7">
        <f xml:space="preserve"> RTD("cqg.rtd",,"StudyData","TYA", "BAR", "", "Time",$K$4,$A4700,"ALL",, "","False","T")</f>
        <v>45797.180555555555</v>
      </c>
      <c r="C4700" s="9">
        <f>RTD("cqg.rtd",,"StudyData", $K$2, "BAR", "", "Open", $K$4, $A4700, $K$6,$K$10,,$K$8,K$12)</f>
        <v>5961</v>
      </c>
      <c r="D4700" s="9">
        <f>RTD("cqg.rtd",,"StudyData", $K$2, "BAR", "", "High", $K$4, $A4700, $K$6,$K$10,,$K$8,$K$12)</f>
        <v>5963.5</v>
      </c>
      <c r="E4700" s="9">
        <f>RTD("cqg.rtd",,"StudyData", $K$2, "BAR", "", "Low", $K$4, $A4700, $K$6,$K$10,,$K$8,$K$12)</f>
        <v>5960</v>
      </c>
      <c r="F4700" s="9">
        <f>RTD("cqg.rtd",,"StudyData", $K$2, "BAR", "", "Close", $K$4, $A4700, $K$6,$K$10,,$K$8,$K$12)</f>
        <v>5960.75</v>
      </c>
      <c r="G4700" s="8">
        <f>RTD("cqg.rtd",,"StudyData",$K$2, "Vol", "Highlight=Total Trades,VolType=Exchange,CoCType=Auto", "Vol",$K$4,A4700,"ALL",,,"TRUE","T")</f>
        <v>780</v>
      </c>
      <c r="H4700" s="9">
        <f xml:space="preserve"> RTD("cqg.rtd",,"StudyData", "RSI("&amp;$K$2&amp;",InputChoice:=Close,Period:=14)", "Bar", "", "Close", $K$4,A4700, "all", "", "","FALSE","T")</f>
        <v>45.058962534718837</v>
      </c>
      <c r="P4700" s="7">
        <f xml:space="preserve"> RTD("cqg.rtd",,"StudyData", $K$2, "BAR", "", "Time", $K$4,$Q4700,$K$6,$K$10, "","False","T")</f>
        <v>45797.180555555555</v>
      </c>
      <c r="Q4700" s="1">
        <f t="shared" si="147"/>
        <v>-4698</v>
      </c>
    </row>
    <row r="4701" spans="1:17" x14ac:dyDescent="0.25">
      <c r="A4701" s="6">
        <f t="shared" si="146"/>
        <v>-4699</v>
      </c>
      <c r="B4701" s="7">
        <f xml:space="preserve"> RTD("cqg.rtd",,"StudyData","TYA", "BAR", "", "Time",$K$4,$A4701,"ALL",, "","False","T")</f>
        <v>45797.177083333336</v>
      </c>
      <c r="C4701" s="9">
        <f>RTD("cqg.rtd",,"StudyData", $K$2, "BAR", "", "Open", $K$4, $A4701, $K$6,$K$10,,$K$8,K$12)</f>
        <v>5961.75</v>
      </c>
      <c r="D4701" s="9">
        <f>RTD("cqg.rtd",,"StudyData", $K$2, "BAR", "", "High", $K$4, $A4701, $K$6,$K$10,,$K$8,$K$12)</f>
        <v>5962.5</v>
      </c>
      <c r="E4701" s="9">
        <f>RTD("cqg.rtd",,"StudyData", $K$2, "BAR", "", "Low", $K$4, $A4701, $K$6,$K$10,,$K$8,$K$12)</f>
        <v>5960.5</v>
      </c>
      <c r="F4701" s="9">
        <f>RTD("cqg.rtd",,"StudyData", $K$2, "BAR", "", "Close", $K$4, $A4701, $K$6,$K$10,,$K$8,$K$12)</f>
        <v>5960.75</v>
      </c>
      <c r="G4701" s="8">
        <f>RTD("cqg.rtd",,"StudyData",$K$2, "Vol", "Highlight=Total Trades,VolType=Exchange,CoCType=Auto", "Vol",$K$4,A4701,"ALL",,,"TRUE","T")</f>
        <v>537</v>
      </c>
      <c r="H4701" s="9">
        <f xml:space="preserve"> RTD("cqg.rtd",,"StudyData", "RSI("&amp;$K$2&amp;",InputChoice:=Close,Period:=14)", "Bar", "", "Close", $K$4,A4701, "all", "", "","FALSE","T")</f>
        <v>45.058962534718837</v>
      </c>
      <c r="P4701" s="7">
        <f xml:space="preserve"> RTD("cqg.rtd",,"StudyData", $K$2, "BAR", "", "Time", $K$4,$Q4701,$K$6,$K$10, "","False","T")</f>
        <v>45797.177083333336</v>
      </c>
      <c r="Q4701" s="1">
        <f t="shared" si="147"/>
        <v>-4699</v>
      </c>
    </row>
    <row r="4702" spans="1:17" x14ac:dyDescent="0.25">
      <c r="A4702" s="6">
        <f t="shared" si="146"/>
        <v>-4700</v>
      </c>
      <c r="B4702" s="7">
        <f xml:space="preserve"> RTD("cqg.rtd",,"StudyData","TYA", "BAR", "", "Time",$K$4,$A4702,"ALL",, "","False","T")</f>
        <v>45797.173611111109</v>
      </c>
      <c r="C4702" s="9">
        <f>RTD("cqg.rtd",,"StudyData", $K$2, "BAR", "", "Open", $K$4, $A4702, $K$6,$K$10,,$K$8,K$12)</f>
        <v>5962.75</v>
      </c>
      <c r="D4702" s="9">
        <f>RTD("cqg.rtd",,"StudyData", $K$2, "BAR", "", "High", $K$4, $A4702, $K$6,$K$10,,$K$8,$K$12)</f>
        <v>5963.25</v>
      </c>
      <c r="E4702" s="9">
        <f>RTD("cqg.rtd",,"StudyData", $K$2, "BAR", "", "Low", $K$4, $A4702, $K$6,$K$10,,$K$8,$K$12)</f>
        <v>5961.5</v>
      </c>
      <c r="F4702" s="9">
        <f>RTD("cqg.rtd",,"StudyData", $K$2, "BAR", "", "Close", $K$4, $A4702, $K$6,$K$10,,$K$8,$K$12)</f>
        <v>5961.75</v>
      </c>
      <c r="G4702" s="8">
        <f>RTD("cqg.rtd",,"StudyData",$K$2, "Vol", "Highlight=Total Trades,VolType=Exchange,CoCType=Auto", "Vol",$K$4,A4702,"ALL",,,"TRUE","T")</f>
        <v>436</v>
      </c>
      <c r="H4702" s="9">
        <f xml:space="preserve"> RTD("cqg.rtd",,"StudyData", "RSI("&amp;$K$2&amp;",InputChoice:=Close,Period:=14)", "Bar", "", "Close", $K$4,A4702, "all", "", "","FALSE","T")</f>
        <v>46.62045584602518</v>
      </c>
      <c r="P4702" s="7">
        <f xml:space="preserve"> RTD("cqg.rtd",,"StudyData", $K$2, "BAR", "", "Time", $K$4,$Q4702,$K$6,$K$10, "","False","T")</f>
        <v>45797.173611111109</v>
      </c>
      <c r="Q4702" s="1">
        <f t="shared" si="147"/>
        <v>-4700</v>
      </c>
    </row>
    <row r="4703" spans="1:17" x14ac:dyDescent="0.25">
      <c r="A4703" s="6">
        <f t="shared" si="146"/>
        <v>-4701</v>
      </c>
      <c r="B4703" s="7">
        <f xml:space="preserve"> RTD("cqg.rtd",,"StudyData","TYA", "BAR", "", "Time",$K$4,$A4703,"ALL",, "","False","T")</f>
        <v>45797.170138888891</v>
      </c>
      <c r="C4703" s="9">
        <f>RTD("cqg.rtd",,"StudyData", $K$2, "BAR", "", "Open", $K$4, $A4703, $K$6,$K$10,,$K$8,K$12)</f>
        <v>5966</v>
      </c>
      <c r="D4703" s="9">
        <f>RTD("cqg.rtd",,"StudyData", $K$2, "BAR", "", "High", $K$4, $A4703, $K$6,$K$10,,$K$8,$K$12)</f>
        <v>5967</v>
      </c>
      <c r="E4703" s="9">
        <f>RTD("cqg.rtd",,"StudyData", $K$2, "BAR", "", "Low", $K$4, $A4703, $K$6,$K$10,,$K$8,$K$12)</f>
        <v>5962.75</v>
      </c>
      <c r="F4703" s="9">
        <f>RTD("cqg.rtd",,"StudyData", $K$2, "BAR", "", "Close", $K$4, $A4703, $K$6,$K$10,,$K$8,$K$12)</f>
        <v>5963</v>
      </c>
      <c r="G4703" s="8">
        <f>RTD("cqg.rtd",,"StudyData",$K$2, "Vol", "Highlight=Total Trades,VolType=Exchange,CoCType=Auto", "Vol",$K$4,A4703,"ALL",,,"TRUE","T")</f>
        <v>471</v>
      </c>
      <c r="H4703" s="9">
        <f xml:space="preserve"> RTD("cqg.rtd",,"StudyData", "RSI("&amp;$K$2&amp;",InputChoice:=Close,Period:=14)", "Bar", "", "Close", $K$4,A4703, "all", "", "","FALSE","T")</f>
        <v>48.574304222476037</v>
      </c>
      <c r="P4703" s="7">
        <f xml:space="preserve"> RTD("cqg.rtd",,"StudyData", $K$2, "BAR", "", "Time", $K$4,$Q4703,$K$6,$K$10, "","False","T")</f>
        <v>45797.170138888891</v>
      </c>
      <c r="Q4703" s="1">
        <f t="shared" si="147"/>
        <v>-4701</v>
      </c>
    </row>
    <row r="4704" spans="1:17" x14ac:dyDescent="0.25">
      <c r="A4704" s="6">
        <f t="shared" si="146"/>
        <v>-4702</v>
      </c>
      <c r="B4704" s="7">
        <f xml:space="preserve"> RTD("cqg.rtd",,"StudyData","TYA", "BAR", "", "Time",$K$4,$A4704,"ALL",, "","False","T")</f>
        <v>45797.166666666664</v>
      </c>
      <c r="C4704" s="9">
        <f>RTD("cqg.rtd",,"StudyData", $K$2, "BAR", "", "Open", $K$4, $A4704, $K$6,$K$10,,$K$8,K$12)</f>
        <v>5962.25</v>
      </c>
      <c r="D4704" s="9">
        <f>RTD("cqg.rtd",,"StudyData", $K$2, "BAR", "", "High", $K$4, $A4704, $K$6,$K$10,,$K$8,$K$12)</f>
        <v>5966.25</v>
      </c>
      <c r="E4704" s="9">
        <f>RTD("cqg.rtd",,"StudyData", $K$2, "BAR", "", "Low", $K$4, $A4704, $K$6,$K$10,,$K$8,$K$12)</f>
        <v>5961.5</v>
      </c>
      <c r="F4704" s="9">
        <f>RTD("cqg.rtd",,"StudyData", $K$2, "BAR", "", "Close", $K$4, $A4704, $K$6,$K$10,,$K$8,$K$12)</f>
        <v>5966.25</v>
      </c>
      <c r="G4704" s="8">
        <f>RTD("cqg.rtd",,"StudyData",$K$2, "Vol", "Highlight=Total Trades,VolType=Exchange,CoCType=Auto", "Vol",$K$4,A4704,"ALL",,,"TRUE","T")</f>
        <v>816</v>
      </c>
      <c r="H4704" s="9">
        <f xml:space="preserve"> RTD("cqg.rtd",,"StudyData", "RSI("&amp;$K$2&amp;",InputChoice:=Close,Period:=14)", "Bar", "", "Close", $K$4,A4704, "all", "", "","FALSE","T")</f>
        <v>54.042421319955046</v>
      </c>
      <c r="P4704" s="7">
        <f xml:space="preserve"> RTD("cqg.rtd",,"StudyData", $K$2, "BAR", "", "Time", $K$4,$Q4704,$K$6,$K$10, "","False","T")</f>
        <v>45797.166666666664</v>
      </c>
      <c r="Q4704" s="1">
        <f t="shared" si="147"/>
        <v>-4702</v>
      </c>
    </row>
    <row r="4705" spans="1:17" x14ac:dyDescent="0.25">
      <c r="A4705" s="6">
        <f t="shared" si="146"/>
        <v>-4703</v>
      </c>
      <c r="B4705" s="7">
        <f xml:space="preserve"> RTD("cqg.rtd",,"StudyData","TYA", "BAR", "", "Time",$K$4,$A4705,"ALL",, "","False","T")</f>
        <v>45797.163194444445</v>
      </c>
      <c r="C4705" s="9">
        <f>RTD("cqg.rtd",,"StudyData", $K$2, "BAR", "", "Open", $K$4, $A4705, $K$6,$K$10,,$K$8,K$12)</f>
        <v>5962.75</v>
      </c>
      <c r="D4705" s="9">
        <f>RTD("cqg.rtd",,"StudyData", $K$2, "BAR", "", "High", $K$4, $A4705, $K$6,$K$10,,$K$8,$K$12)</f>
        <v>5963.5</v>
      </c>
      <c r="E4705" s="9">
        <f>RTD("cqg.rtd",,"StudyData", $K$2, "BAR", "", "Low", $K$4, $A4705, $K$6,$K$10,,$K$8,$K$12)</f>
        <v>5961.5</v>
      </c>
      <c r="F4705" s="9">
        <f>RTD("cqg.rtd",,"StudyData", $K$2, "BAR", "", "Close", $K$4, $A4705, $K$6,$K$10,,$K$8,$K$12)</f>
        <v>5962</v>
      </c>
      <c r="G4705" s="8">
        <f>RTD("cqg.rtd",,"StudyData",$K$2, "Vol", "Highlight=Total Trades,VolType=Exchange,CoCType=Auto", "Vol",$K$4,A4705,"ALL",,,"TRUE","T")</f>
        <v>429</v>
      </c>
      <c r="H4705" s="9">
        <f xml:space="preserve"> RTD("cqg.rtd",,"StudyData", "RSI("&amp;$K$2&amp;",InputChoice:=Close,Period:=14)", "Bar", "", "Close", $K$4,A4705, "all", "", "","FALSE","T")</f>
        <v>46.765546511950788</v>
      </c>
      <c r="P4705" s="7">
        <f xml:space="preserve"> RTD("cqg.rtd",,"StudyData", $K$2, "BAR", "", "Time", $K$4,$Q4705,$K$6,$K$10, "","False","T")</f>
        <v>45797.163194444445</v>
      </c>
      <c r="Q4705" s="1">
        <f t="shared" si="147"/>
        <v>-4703</v>
      </c>
    </row>
    <row r="4706" spans="1:17" x14ac:dyDescent="0.25">
      <c r="A4706" s="6">
        <f t="shared" si="146"/>
        <v>-4704</v>
      </c>
      <c r="B4706" s="7">
        <f xml:space="preserve"> RTD("cqg.rtd",,"StudyData","TYA", "BAR", "", "Time",$K$4,$A4706,"ALL",, "","False","T")</f>
        <v>45797.159722222219</v>
      </c>
      <c r="C4706" s="9">
        <f>RTD("cqg.rtd",,"StudyData", $K$2, "BAR", "", "Open", $K$4, $A4706, $K$6,$K$10,,$K$8,K$12)</f>
        <v>5966.75</v>
      </c>
      <c r="D4706" s="9">
        <f>RTD("cqg.rtd",,"StudyData", $K$2, "BAR", "", "High", $K$4, $A4706, $K$6,$K$10,,$K$8,$K$12)</f>
        <v>5967.5</v>
      </c>
      <c r="E4706" s="9">
        <f>RTD("cqg.rtd",,"StudyData", $K$2, "BAR", "", "Low", $K$4, $A4706, $K$6,$K$10,,$K$8,$K$12)</f>
        <v>5962.25</v>
      </c>
      <c r="F4706" s="9">
        <f>RTD("cqg.rtd",,"StudyData", $K$2, "BAR", "", "Close", $K$4, $A4706, $K$6,$K$10,,$K$8,$K$12)</f>
        <v>5962.75</v>
      </c>
      <c r="G4706" s="8">
        <f>RTD("cqg.rtd",,"StudyData",$K$2, "Vol", "Highlight=Total Trades,VolType=Exchange,CoCType=Auto", "Vol",$K$4,A4706,"ALL",,,"TRUE","T")</f>
        <v>902</v>
      </c>
      <c r="H4706" s="9">
        <f xml:space="preserve"> RTD("cqg.rtd",,"StudyData", "RSI("&amp;$K$2&amp;",InputChoice:=Close,Period:=14)", "Bar", "", "Close", $K$4,A4706, "all", "", "","FALSE","T")</f>
        <v>48.011261032945569</v>
      </c>
      <c r="P4706" s="7">
        <f xml:space="preserve"> RTD("cqg.rtd",,"StudyData", $K$2, "BAR", "", "Time", $K$4,$Q4706,$K$6,$K$10, "","False","T")</f>
        <v>45797.159722222219</v>
      </c>
      <c r="Q4706" s="1">
        <f t="shared" si="147"/>
        <v>-4704</v>
      </c>
    </row>
    <row r="4707" spans="1:17" x14ac:dyDescent="0.25">
      <c r="A4707" s="6">
        <f t="shared" si="146"/>
        <v>-4705</v>
      </c>
      <c r="B4707" s="7">
        <f xml:space="preserve"> RTD("cqg.rtd",,"StudyData","TYA", "BAR", "", "Time",$K$4,$A4707,"ALL",, "","False","T")</f>
        <v>45797.15625</v>
      </c>
      <c r="C4707" s="9">
        <f>RTD("cqg.rtd",,"StudyData", $K$2, "BAR", "", "Open", $K$4, $A4707, $K$6,$K$10,,$K$8,K$12)</f>
        <v>5965.5</v>
      </c>
      <c r="D4707" s="9">
        <f>RTD("cqg.rtd",,"StudyData", $K$2, "BAR", "", "High", $K$4, $A4707, $K$6,$K$10,,$K$8,$K$12)</f>
        <v>5968.75</v>
      </c>
      <c r="E4707" s="9">
        <f>RTD("cqg.rtd",,"StudyData", $K$2, "BAR", "", "Low", $K$4, $A4707, $K$6,$K$10,,$K$8,$K$12)</f>
        <v>5964.25</v>
      </c>
      <c r="F4707" s="9">
        <f>RTD("cqg.rtd",,"StudyData", $K$2, "BAR", "", "Close", $K$4, $A4707, $K$6,$K$10,,$K$8,$K$12)</f>
        <v>5967</v>
      </c>
      <c r="G4707" s="8">
        <f>RTD("cqg.rtd",,"StudyData",$K$2, "Vol", "Highlight=Total Trades,VolType=Exchange,CoCType=Auto", "Vol",$K$4,A4707,"ALL",,,"TRUE","T")</f>
        <v>755</v>
      </c>
      <c r="H4707" s="9">
        <f xml:space="preserve"> RTD("cqg.rtd",,"StudyData", "RSI("&amp;$K$2&amp;",InputChoice:=Close,Period:=14)", "Bar", "", "Close", $K$4,A4707, "all", "", "","FALSE","T")</f>
        <v>55.837675152995573</v>
      </c>
      <c r="P4707" s="7">
        <f xml:space="preserve"> RTD("cqg.rtd",,"StudyData", $K$2, "BAR", "", "Time", $K$4,$Q4707,$K$6,$K$10, "","False","T")</f>
        <v>45797.15625</v>
      </c>
      <c r="Q4707" s="1">
        <f t="shared" si="147"/>
        <v>-4705</v>
      </c>
    </row>
    <row r="4708" spans="1:17" x14ac:dyDescent="0.25">
      <c r="A4708" s="6">
        <f t="shared" si="146"/>
        <v>-4706</v>
      </c>
      <c r="B4708" s="7">
        <f xml:space="preserve"> RTD("cqg.rtd",,"StudyData","TYA", "BAR", "", "Time",$K$4,$A4708,"ALL",, "","False","T")</f>
        <v>45797.152777777781</v>
      </c>
      <c r="C4708" s="9">
        <f>RTD("cqg.rtd",,"StudyData", $K$2, "BAR", "", "Open", $K$4, $A4708, $K$6,$K$10,,$K$8,K$12)</f>
        <v>5962.25</v>
      </c>
      <c r="D4708" s="9">
        <f>RTD("cqg.rtd",,"StudyData", $K$2, "BAR", "", "High", $K$4, $A4708, $K$6,$K$10,,$K$8,$K$12)</f>
        <v>5966.25</v>
      </c>
      <c r="E4708" s="9">
        <f>RTD("cqg.rtd",,"StudyData", $K$2, "BAR", "", "Low", $K$4, $A4708, $K$6,$K$10,,$K$8,$K$12)</f>
        <v>5961.75</v>
      </c>
      <c r="F4708" s="9">
        <f>RTD("cqg.rtd",,"StudyData", $K$2, "BAR", "", "Close", $K$4, $A4708, $K$6,$K$10,,$K$8,$K$12)</f>
        <v>5965.5</v>
      </c>
      <c r="G4708" s="8">
        <f>RTD("cqg.rtd",,"StudyData",$K$2, "Vol", "Highlight=Total Trades,VolType=Exchange,CoCType=Auto", "Vol",$K$4,A4708,"ALL",,,"TRUE","T")</f>
        <v>435</v>
      </c>
      <c r="H4708" s="9">
        <f xml:space="preserve"> RTD("cqg.rtd",,"StudyData", "RSI("&amp;$K$2&amp;",InputChoice:=Close,Period:=14)", "Bar", "", "Close", $K$4,A4708, "all", "", "","FALSE","T")</f>
        <v>53.345182713629299</v>
      </c>
      <c r="P4708" s="7">
        <f xml:space="preserve"> RTD("cqg.rtd",,"StudyData", $K$2, "BAR", "", "Time", $K$4,$Q4708,$K$6,$K$10, "","False","T")</f>
        <v>45797.152777777781</v>
      </c>
      <c r="Q4708" s="1">
        <f t="shared" si="147"/>
        <v>-4706</v>
      </c>
    </row>
    <row r="4709" spans="1:17" x14ac:dyDescent="0.25">
      <c r="A4709" s="6">
        <f t="shared" si="146"/>
        <v>-4707</v>
      </c>
      <c r="B4709" s="7">
        <f xml:space="preserve"> RTD("cqg.rtd",,"StudyData","TYA", "BAR", "", "Time",$K$4,$A4709,"ALL",, "","False","T")</f>
        <v>45797.149305555555</v>
      </c>
      <c r="C4709" s="9">
        <f>RTD("cqg.rtd",,"StudyData", $K$2, "BAR", "", "Open", $K$4, $A4709, $K$6,$K$10,,$K$8,K$12)</f>
        <v>5963</v>
      </c>
      <c r="D4709" s="9">
        <f>RTD("cqg.rtd",,"StudyData", $K$2, "BAR", "", "High", $K$4, $A4709, $K$6,$K$10,,$K$8,$K$12)</f>
        <v>5964.75</v>
      </c>
      <c r="E4709" s="9">
        <f>RTD("cqg.rtd",,"StudyData", $K$2, "BAR", "", "Low", $K$4, $A4709, $K$6,$K$10,,$K$8,$K$12)</f>
        <v>5961.75</v>
      </c>
      <c r="F4709" s="9">
        <f>RTD("cqg.rtd",,"StudyData", $K$2, "BAR", "", "Close", $K$4, $A4709, $K$6,$K$10,,$K$8,$K$12)</f>
        <v>5962.25</v>
      </c>
      <c r="G4709" s="8">
        <f>RTD("cqg.rtd",,"StudyData",$K$2, "Vol", "Highlight=Total Trades,VolType=Exchange,CoCType=Auto", "Vol",$K$4,A4709,"ALL",,,"TRUE","T")</f>
        <v>507</v>
      </c>
      <c r="H4709" s="9">
        <f xml:space="preserve"> RTD("cqg.rtd",,"StudyData", "RSI("&amp;$K$2&amp;",InputChoice:=Close,Period:=14)", "Bar", "", "Close", $K$4,A4709, "all", "", "","FALSE","T")</f>
        <v>47.36888986102079</v>
      </c>
      <c r="P4709" s="7">
        <f xml:space="preserve"> RTD("cqg.rtd",,"StudyData", $K$2, "BAR", "", "Time", $K$4,$Q4709,$K$6,$K$10, "","False","T")</f>
        <v>45797.149305555555</v>
      </c>
      <c r="Q4709" s="1">
        <f t="shared" si="147"/>
        <v>-4707</v>
      </c>
    </row>
    <row r="4710" spans="1:17" x14ac:dyDescent="0.25">
      <c r="A4710" s="6">
        <f t="shared" si="146"/>
        <v>-4708</v>
      </c>
      <c r="B4710" s="7">
        <f xml:space="preserve"> RTD("cqg.rtd",,"StudyData","TYA", "BAR", "", "Time",$K$4,$A4710,"ALL",, "","False","T")</f>
        <v>45797.145833333336</v>
      </c>
      <c r="C4710" s="9">
        <f>RTD("cqg.rtd",,"StudyData", $K$2, "BAR", "", "Open", $K$4, $A4710, $K$6,$K$10,,$K$8,K$12)</f>
        <v>5964.25</v>
      </c>
      <c r="D4710" s="9">
        <f>RTD("cqg.rtd",,"StudyData", $K$2, "BAR", "", "High", $K$4, $A4710, $K$6,$K$10,,$K$8,$K$12)</f>
        <v>5965</v>
      </c>
      <c r="E4710" s="9">
        <f>RTD("cqg.rtd",,"StudyData", $K$2, "BAR", "", "Low", $K$4, $A4710, $K$6,$K$10,,$K$8,$K$12)</f>
        <v>5962.75</v>
      </c>
      <c r="F4710" s="9">
        <f>RTD("cqg.rtd",,"StudyData", $K$2, "BAR", "", "Close", $K$4, $A4710, $K$6,$K$10,,$K$8,$K$12)</f>
        <v>5963</v>
      </c>
      <c r="G4710" s="8">
        <f>RTD("cqg.rtd",,"StudyData",$K$2, "Vol", "Highlight=Total Trades,VolType=Exchange,CoCType=Auto", "Vol",$K$4,A4710,"ALL",,,"TRUE","T")</f>
        <v>419</v>
      </c>
      <c r="H4710" s="9">
        <f xml:space="preserve"> RTD("cqg.rtd",,"StudyData", "RSI("&amp;$K$2&amp;",InputChoice:=Close,Period:=14)", "Bar", "", "Close", $K$4,A4710, "all", "", "","FALSE","T")</f>
        <v>48.705822350010465</v>
      </c>
      <c r="P4710" s="7">
        <f xml:space="preserve"> RTD("cqg.rtd",,"StudyData", $K$2, "BAR", "", "Time", $K$4,$Q4710,$K$6,$K$10, "","False","T")</f>
        <v>45797.145833333336</v>
      </c>
      <c r="Q4710" s="1">
        <f t="shared" si="147"/>
        <v>-4708</v>
      </c>
    </row>
    <row r="4711" spans="1:17" x14ac:dyDescent="0.25">
      <c r="A4711" s="6">
        <f t="shared" si="146"/>
        <v>-4709</v>
      </c>
      <c r="B4711" s="7">
        <f xml:space="preserve"> RTD("cqg.rtd",,"StudyData","TYA", "BAR", "", "Time",$K$4,$A4711,"ALL",, "","False","T")</f>
        <v>45797.142361111109</v>
      </c>
      <c r="C4711" s="9">
        <f>RTD("cqg.rtd",,"StudyData", $K$2, "BAR", "", "Open", $K$4, $A4711, $K$6,$K$10,,$K$8,K$12)</f>
        <v>5965.75</v>
      </c>
      <c r="D4711" s="9">
        <f>RTD("cqg.rtd",,"StudyData", $K$2, "BAR", "", "High", $K$4, $A4711, $K$6,$K$10,,$K$8,$K$12)</f>
        <v>5966.5</v>
      </c>
      <c r="E4711" s="9">
        <f>RTD("cqg.rtd",,"StudyData", $K$2, "BAR", "", "Low", $K$4, $A4711, $K$6,$K$10,,$K$8,$K$12)</f>
        <v>5963.5</v>
      </c>
      <c r="F4711" s="9">
        <f>RTD("cqg.rtd",,"StudyData", $K$2, "BAR", "", "Close", $K$4, $A4711, $K$6,$K$10,,$K$8,$K$12)</f>
        <v>5964.5</v>
      </c>
      <c r="G4711" s="8">
        <f>RTD("cqg.rtd",,"StudyData",$K$2, "Vol", "Highlight=Total Trades,VolType=Exchange,CoCType=Auto", "Vol",$K$4,A4711,"ALL",,,"TRUE","T")</f>
        <v>375</v>
      </c>
      <c r="H4711" s="9">
        <f xml:space="preserve"> RTD("cqg.rtd",,"StudyData", "RSI("&amp;$K$2&amp;",InputChoice:=Close,Period:=14)", "Bar", "", "Close", $K$4,A4711, "all", "", "","FALSE","T")</f>
        <v>51.399990001862861</v>
      </c>
      <c r="P4711" s="7">
        <f xml:space="preserve"> RTD("cqg.rtd",,"StudyData", $K$2, "BAR", "", "Time", $K$4,$Q4711,$K$6,$K$10, "","False","T")</f>
        <v>45797.142361111109</v>
      </c>
      <c r="Q4711" s="1">
        <f t="shared" si="147"/>
        <v>-4709</v>
      </c>
    </row>
    <row r="4712" spans="1:17" x14ac:dyDescent="0.25">
      <c r="A4712" s="6">
        <f t="shared" si="146"/>
        <v>-4710</v>
      </c>
      <c r="B4712" s="7">
        <f xml:space="preserve"> RTD("cqg.rtd",,"StudyData","TYA", "BAR", "", "Time",$K$4,$A4712,"ALL",, "","False","T")</f>
        <v>45797.138888888891</v>
      </c>
      <c r="C4712" s="9">
        <f>RTD("cqg.rtd",,"StudyData", $K$2, "BAR", "", "Open", $K$4, $A4712, $K$6,$K$10,,$K$8,K$12)</f>
        <v>5965</v>
      </c>
      <c r="D4712" s="9">
        <f>RTD("cqg.rtd",,"StudyData", $K$2, "BAR", "", "High", $K$4, $A4712, $K$6,$K$10,,$K$8,$K$12)</f>
        <v>5966.75</v>
      </c>
      <c r="E4712" s="9">
        <f>RTD("cqg.rtd",,"StudyData", $K$2, "BAR", "", "Low", $K$4, $A4712, $K$6,$K$10,,$K$8,$K$12)</f>
        <v>5964.5</v>
      </c>
      <c r="F4712" s="9">
        <f>RTD("cqg.rtd",,"StudyData", $K$2, "BAR", "", "Close", $K$4, $A4712, $K$6,$K$10,,$K$8,$K$12)</f>
        <v>5965.75</v>
      </c>
      <c r="G4712" s="8">
        <f>RTD("cqg.rtd",,"StudyData",$K$2, "Vol", "Highlight=Total Trades,VolType=Exchange,CoCType=Auto", "Vol",$K$4,A4712,"ALL",,,"TRUE","T")</f>
        <v>619</v>
      </c>
      <c r="H4712" s="9">
        <f xml:space="preserve"> RTD("cqg.rtd",,"StudyData", "RSI("&amp;$K$2&amp;",InputChoice:=Close,Period:=14)", "Bar", "", "Close", $K$4,A4712, "all", "", "","FALSE","T")</f>
        <v>53.698464418731774</v>
      </c>
      <c r="P4712" s="7">
        <f xml:space="preserve"> RTD("cqg.rtd",,"StudyData", $K$2, "BAR", "", "Time", $K$4,$Q4712,$K$6,$K$10, "","False","T")</f>
        <v>45797.138888888891</v>
      </c>
      <c r="Q4712" s="1">
        <f t="shared" si="147"/>
        <v>-4710</v>
      </c>
    </row>
    <row r="4713" spans="1:17" x14ac:dyDescent="0.25">
      <c r="A4713" s="6">
        <f t="shared" si="146"/>
        <v>-4711</v>
      </c>
      <c r="B4713" s="7">
        <f xml:space="preserve"> RTD("cqg.rtd",,"StudyData","TYA", "BAR", "", "Time",$K$4,$A4713,"ALL",, "","False","T")</f>
        <v>45797.135416666664</v>
      </c>
      <c r="C4713" s="9">
        <f>RTD("cqg.rtd",,"StudyData", $K$2, "BAR", "", "Open", $K$4, $A4713, $K$6,$K$10,,$K$8,K$12)</f>
        <v>5960.5</v>
      </c>
      <c r="D4713" s="9">
        <f>RTD("cqg.rtd",,"StudyData", $K$2, "BAR", "", "High", $K$4, $A4713, $K$6,$K$10,,$K$8,$K$12)</f>
        <v>5965.5</v>
      </c>
      <c r="E4713" s="9">
        <f>RTD("cqg.rtd",,"StudyData", $K$2, "BAR", "", "Low", $K$4, $A4713, $K$6,$K$10,,$K$8,$K$12)</f>
        <v>5959</v>
      </c>
      <c r="F4713" s="9">
        <f>RTD("cqg.rtd",,"StudyData", $K$2, "BAR", "", "Close", $K$4, $A4713, $K$6,$K$10,,$K$8,$K$12)</f>
        <v>5965</v>
      </c>
      <c r="G4713" s="8">
        <f>RTD("cqg.rtd",,"StudyData",$K$2, "Vol", "Highlight=Total Trades,VolType=Exchange,CoCType=Auto", "Vol",$K$4,A4713,"ALL",,,"TRUE","T")</f>
        <v>1087</v>
      </c>
      <c r="H4713" s="9">
        <f xml:space="preserve"> RTD("cqg.rtd",,"StudyData", "RSI("&amp;$K$2&amp;",InputChoice:=Close,Period:=14)", "Bar", "", "Close", $K$4,A4713, "all", "", "","FALSE","T")</f>
        <v>52.515434647850526</v>
      </c>
      <c r="P4713" s="7">
        <f xml:space="preserve"> RTD("cqg.rtd",,"StudyData", $K$2, "BAR", "", "Time", $K$4,$Q4713,$K$6,$K$10, "","False","T")</f>
        <v>45797.135416666664</v>
      </c>
      <c r="Q4713" s="1">
        <f t="shared" si="147"/>
        <v>-4711</v>
      </c>
    </row>
    <row r="4714" spans="1:17" x14ac:dyDescent="0.25">
      <c r="A4714" s="6">
        <f t="shared" si="146"/>
        <v>-4712</v>
      </c>
      <c r="B4714" s="7">
        <f xml:space="preserve"> RTD("cqg.rtd",,"StudyData","TYA", "BAR", "", "Time",$K$4,$A4714,"ALL",, "","False","T")</f>
        <v>45797.131944444445</v>
      </c>
      <c r="C4714" s="9">
        <f>RTD("cqg.rtd",,"StudyData", $K$2, "BAR", "", "Open", $K$4, $A4714, $K$6,$K$10,,$K$8,K$12)</f>
        <v>5963.25</v>
      </c>
      <c r="D4714" s="9">
        <f>RTD("cqg.rtd",,"StudyData", $K$2, "BAR", "", "High", $K$4, $A4714, $K$6,$K$10,,$K$8,$K$12)</f>
        <v>5963.75</v>
      </c>
      <c r="E4714" s="9">
        <f>RTD("cqg.rtd",,"StudyData", $K$2, "BAR", "", "Low", $K$4, $A4714, $K$6,$K$10,,$K$8,$K$12)</f>
        <v>5959</v>
      </c>
      <c r="F4714" s="9">
        <f>RTD("cqg.rtd",,"StudyData", $K$2, "BAR", "", "Close", $K$4, $A4714, $K$6,$K$10,,$K$8,$K$12)</f>
        <v>5960.25</v>
      </c>
      <c r="G4714" s="8">
        <f>RTD("cqg.rtd",,"StudyData",$K$2, "Vol", "Highlight=Total Trades,VolType=Exchange,CoCType=Auto", "Vol",$K$4,A4714,"ALL",,,"TRUE","T")</f>
        <v>865</v>
      </c>
      <c r="H4714" s="9">
        <f xml:space="preserve"> RTD("cqg.rtd",,"StudyData", "RSI("&amp;$K$2&amp;",InputChoice:=Close,Period:=14)", "Bar", "", "Close", $K$4,A4714, "all", "", "","FALSE","T")</f>
        <v>44.118608668925233</v>
      </c>
      <c r="P4714" s="7">
        <f xml:space="preserve"> RTD("cqg.rtd",,"StudyData", $K$2, "BAR", "", "Time", $K$4,$Q4714,$K$6,$K$10, "","False","T")</f>
        <v>45797.131944444445</v>
      </c>
      <c r="Q4714" s="1">
        <f t="shared" si="147"/>
        <v>-4712</v>
      </c>
    </row>
    <row r="4715" spans="1:17" x14ac:dyDescent="0.25">
      <c r="A4715" s="6">
        <f t="shared" si="146"/>
        <v>-4713</v>
      </c>
      <c r="B4715" s="7">
        <f xml:space="preserve"> RTD("cqg.rtd",,"StudyData","TYA", "BAR", "", "Time",$K$4,$A4715,"ALL",, "","False","T")</f>
        <v>45797.128472222219</v>
      </c>
      <c r="C4715" s="9">
        <f>RTD("cqg.rtd",,"StudyData", $K$2, "BAR", "", "Open", $K$4, $A4715, $K$6,$K$10,,$K$8,K$12)</f>
        <v>5965.75</v>
      </c>
      <c r="D4715" s="9">
        <f>RTD("cqg.rtd",,"StudyData", $K$2, "BAR", "", "High", $K$4, $A4715, $K$6,$K$10,,$K$8,$K$12)</f>
        <v>5966.75</v>
      </c>
      <c r="E4715" s="9">
        <f>RTD("cqg.rtd",,"StudyData", $K$2, "BAR", "", "Low", $K$4, $A4715, $K$6,$K$10,,$K$8,$K$12)</f>
        <v>5962.5</v>
      </c>
      <c r="F4715" s="9">
        <f>RTD("cqg.rtd",,"StudyData", $K$2, "BAR", "", "Close", $K$4, $A4715, $K$6,$K$10,,$K$8,$K$12)</f>
        <v>5963.5</v>
      </c>
      <c r="G4715" s="8">
        <f>RTD("cqg.rtd",,"StudyData",$K$2, "Vol", "Highlight=Total Trades,VolType=Exchange,CoCType=Auto", "Vol",$K$4,A4715,"ALL",,,"TRUE","T")</f>
        <v>764</v>
      </c>
      <c r="H4715" s="9">
        <f xml:space="preserve"> RTD("cqg.rtd",,"StudyData", "RSI("&amp;$K$2&amp;",InputChoice:=Close,Period:=14)", "Bar", "", "Close", $K$4,A4715, "all", "", "","FALSE","T")</f>
        <v>49.702630794968698</v>
      </c>
      <c r="P4715" s="7">
        <f xml:space="preserve"> RTD("cqg.rtd",,"StudyData", $K$2, "BAR", "", "Time", $K$4,$Q4715,$K$6,$K$10, "","False","T")</f>
        <v>45797.128472222219</v>
      </c>
      <c r="Q4715" s="1">
        <f t="shared" si="147"/>
        <v>-4713</v>
      </c>
    </row>
    <row r="4716" spans="1:17" x14ac:dyDescent="0.25">
      <c r="A4716" s="6">
        <f t="shared" si="146"/>
        <v>-4714</v>
      </c>
      <c r="B4716" s="7">
        <f xml:space="preserve"> RTD("cqg.rtd",,"StudyData","TYA", "BAR", "", "Time",$K$4,$A4716,"ALL",, "","False","T")</f>
        <v>45797.125</v>
      </c>
      <c r="C4716" s="9">
        <f>RTD("cqg.rtd",,"StudyData", $K$2, "BAR", "", "Open", $K$4, $A4716, $K$6,$K$10,,$K$8,K$12)</f>
        <v>5964.75</v>
      </c>
      <c r="D4716" s="9">
        <f>RTD("cqg.rtd",,"StudyData", $K$2, "BAR", "", "High", $K$4, $A4716, $K$6,$K$10,,$K$8,$K$12)</f>
        <v>5967.75</v>
      </c>
      <c r="E4716" s="9">
        <f>RTD("cqg.rtd",,"StudyData", $K$2, "BAR", "", "Low", $K$4, $A4716, $K$6,$K$10,,$K$8,$K$12)</f>
        <v>5963.5</v>
      </c>
      <c r="F4716" s="9">
        <f>RTD("cqg.rtd",,"StudyData", $K$2, "BAR", "", "Close", $K$4, $A4716, $K$6,$K$10,,$K$8,$K$12)</f>
        <v>5966</v>
      </c>
      <c r="G4716" s="8">
        <f>RTD("cqg.rtd",,"StudyData",$K$2, "Vol", "Highlight=Total Trades,VolType=Exchange,CoCType=Auto", "Vol",$K$4,A4716,"ALL",,,"TRUE","T")</f>
        <v>1164</v>
      </c>
      <c r="H4716" s="9">
        <f xml:space="preserve"> RTD("cqg.rtd",,"StudyData", "RSI("&amp;$K$2&amp;",InputChoice:=Close,Period:=14)", "Bar", "", "Close", $K$4,A4716, "all", "", "","FALSE","T")</f>
        <v>54.642655034570609</v>
      </c>
      <c r="P4716" s="7">
        <f xml:space="preserve"> RTD("cqg.rtd",,"StudyData", $K$2, "BAR", "", "Time", $K$4,$Q4716,$K$6,$K$10, "","False","T")</f>
        <v>45797.125</v>
      </c>
      <c r="Q4716" s="1">
        <f t="shared" si="147"/>
        <v>-4714</v>
      </c>
    </row>
    <row r="4717" spans="1:17" x14ac:dyDescent="0.25">
      <c r="A4717" s="6">
        <f t="shared" si="146"/>
        <v>-4715</v>
      </c>
      <c r="B4717" s="7">
        <f xml:space="preserve"> RTD("cqg.rtd",,"StudyData","TYA", "BAR", "", "Time",$K$4,$A4717,"ALL",, "","False","T")</f>
        <v>45797.121527777781</v>
      </c>
      <c r="C4717" s="9">
        <f>RTD("cqg.rtd",,"StudyData", $K$2, "BAR", "", "Open", $K$4, $A4717, $K$6,$K$10,,$K$8,K$12)</f>
        <v>5963.75</v>
      </c>
      <c r="D4717" s="9">
        <f>RTD("cqg.rtd",,"StudyData", $K$2, "BAR", "", "High", $K$4, $A4717, $K$6,$K$10,,$K$8,$K$12)</f>
        <v>5965.5</v>
      </c>
      <c r="E4717" s="9">
        <f>RTD("cqg.rtd",,"StudyData", $K$2, "BAR", "", "Low", $K$4, $A4717, $K$6,$K$10,,$K$8,$K$12)</f>
        <v>5963.25</v>
      </c>
      <c r="F4717" s="9">
        <f>RTD("cqg.rtd",,"StudyData", $K$2, "BAR", "", "Close", $K$4, $A4717, $K$6,$K$10,,$K$8,$K$12)</f>
        <v>5964.5</v>
      </c>
      <c r="G4717" s="8">
        <f>RTD("cqg.rtd",,"StudyData",$K$2, "Vol", "Highlight=Total Trades,VolType=Exchange,CoCType=Auto", "Vol",$K$4,A4717,"ALL",,,"TRUE","T")</f>
        <v>530</v>
      </c>
      <c r="H4717" s="9">
        <f xml:space="preserve"> RTD("cqg.rtd",,"StudyData", "RSI("&amp;$K$2&amp;",InputChoice:=Close,Period:=14)", "Bar", "", "Close", $K$4,A4717, "all", "", "","FALSE","T")</f>
        <v>51.983739092045276</v>
      </c>
      <c r="P4717" s="7">
        <f xml:space="preserve"> RTD("cqg.rtd",,"StudyData", $K$2, "BAR", "", "Time", $K$4,$Q4717,$K$6,$K$10, "","False","T")</f>
        <v>45797.121527777781</v>
      </c>
      <c r="Q4717" s="1">
        <f t="shared" si="147"/>
        <v>-4715</v>
      </c>
    </row>
    <row r="4718" spans="1:17" x14ac:dyDescent="0.25">
      <c r="A4718" s="6">
        <f t="shared" si="146"/>
        <v>-4716</v>
      </c>
      <c r="B4718" s="7">
        <f xml:space="preserve"> RTD("cqg.rtd",,"StudyData","TYA", "BAR", "", "Time",$K$4,$A4718,"ALL",, "","False","T")</f>
        <v>45797.118055555555</v>
      </c>
      <c r="C4718" s="9">
        <f>RTD("cqg.rtd",,"StudyData", $K$2, "BAR", "", "Open", $K$4, $A4718, $K$6,$K$10,,$K$8,K$12)</f>
        <v>5959.25</v>
      </c>
      <c r="D4718" s="9">
        <f>RTD("cqg.rtd",,"StudyData", $K$2, "BAR", "", "High", $K$4, $A4718, $K$6,$K$10,,$K$8,$K$12)</f>
        <v>5964</v>
      </c>
      <c r="E4718" s="9">
        <f>RTD("cqg.rtd",,"StudyData", $K$2, "BAR", "", "Low", $K$4, $A4718, $K$6,$K$10,,$K$8,$K$12)</f>
        <v>5959</v>
      </c>
      <c r="F4718" s="9">
        <f>RTD("cqg.rtd",,"StudyData", $K$2, "BAR", "", "Close", $K$4, $A4718, $K$6,$K$10,,$K$8,$K$12)</f>
        <v>5963.75</v>
      </c>
      <c r="G4718" s="8">
        <f>RTD("cqg.rtd",,"StudyData",$K$2, "Vol", "Highlight=Total Trades,VolType=Exchange,CoCType=Auto", "Vol",$K$4,A4718,"ALL",,,"TRUE","T")</f>
        <v>654</v>
      </c>
      <c r="H4718" s="9">
        <f xml:space="preserve"> RTD("cqg.rtd",,"StudyData", "RSI("&amp;$K$2&amp;",InputChoice:=Close,Period:=14)", "Bar", "", "Close", $K$4,A4718, "all", "", "","FALSE","T")</f>
        <v>50.640310067050891</v>
      </c>
      <c r="P4718" s="7">
        <f xml:space="preserve"> RTD("cqg.rtd",,"StudyData", $K$2, "BAR", "", "Time", $K$4,$Q4718,$K$6,$K$10, "","False","T")</f>
        <v>45797.118055555555</v>
      </c>
      <c r="Q4718" s="1">
        <f t="shared" si="147"/>
        <v>-4716</v>
      </c>
    </row>
    <row r="4719" spans="1:17" x14ac:dyDescent="0.25">
      <c r="A4719" s="6">
        <f t="shared" si="146"/>
        <v>-4717</v>
      </c>
      <c r="B4719" s="7">
        <f xml:space="preserve"> RTD("cqg.rtd",,"StudyData","TYA", "BAR", "", "Time",$K$4,$A4719,"ALL",, "","False","T")</f>
        <v>45797.114583333336</v>
      </c>
      <c r="C4719" s="9">
        <f>RTD("cqg.rtd",,"StudyData", $K$2, "BAR", "", "Open", $K$4, $A4719, $K$6,$K$10,,$K$8,K$12)</f>
        <v>5961.5</v>
      </c>
      <c r="D4719" s="9">
        <f>RTD("cqg.rtd",,"StudyData", $K$2, "BAR", "", "High", $K$4, $A4719, $K$6,$K$10,,$K$8,$K$12)</f>
        <v>5961.5</v>
      </c>
      <c r="E4719" s="9">
        <f>RTD("cqg.rtd",,"StudyData", $K$2, "BAR", "", "Low", $K$4, $A4719, $K$6,$K$10,,$K$8,$K$12)</f>
        <v>5958.75</v>
      </c>
      <c r="F4719" s="9">
        <f>RTD("cqg.rtd",,"StudyData", $K$2, "BAR", "", "Close", $K$4, $A4719, $K$6,$K$10,,$K$8,$K$12)</f>
        <v>5959.25</v>
      </c>
      <c r="G4719" s="8">
        <f>RTD("cqg.rtd",,"StudyData",$K$2, "Vol", "Highlight=Total Trades,VolType=Exchange,CoCType=Auto", "Vol",$K$4,A4719,"ALL",,,"TRUE","T")</f>
        <v>855</v>
      </c>
      <c r="H4719" s="9">
        <f xml:space="preserve"> RTD("cqg.rtd",,"StudyData", "RSI("&amp;$K$2&amp;",InputChoice:=Close,Period:=14)", "Bar", "", "Close", $K$4,A4719, "all", "", "","FALSE","T")</f>
        <v>41.525205370824295</v>
      </c>
      <c r="P4719" s="7">
        <f xml:space="preserve"> RTD("cqg.rtd",,"StudyData", $K$2, "BAR", "", "Time", $K$4,$Q4719,$K$6,$K$10, "","False","T")</f>
        <v>45797.114583333336</v>
      </c>
      <c r="Q4719" s="1">
        <f t="shared" si="147"/>
        <v>-4717</v>
      </c>
    </row>
    <row r="4720" spans="1:17" x14ac:dyDescent="0.25">
      <c r="A4720" s="6">
        <f t="shared" si="146"/>
        <v>-4718</v>
      </c>
      <c r="B4720" s="7">
        <f xml:space="preserve"> RTD("cqg.rtd",,"StudyData","TYA", "BAR", "", "Time",$K$4,$A4720,"ALL",, "","False","T")</f>
        <v>45797.111111111109</v>
      </c>
      <c r="C4720" s="9">
        <f>RTD("cqg.rtd",,"StudyData", $K$2, "BAR", "", "Open", $K$4, $A4720, $K$6,$K$10,,$K$8,K$12)</f>
        <v>5964.25</v>
      </c>
      <c r="D4720" s="9">
        <f>RTD("cqg.rtd",,"StudyData", $K$2, "BAR", "", "High", $K$4, $A4720, $K$6,$K$10,,$K$8,$K$12)</f>
        <v>5964.5</v>
      </c>
      <c r="E4720" s="9">
        <f>RTD("cqg.rtd",,"StudyData", $K$2, "BAR", "", "Low", $K$4, $A4720, $K$6,$K$10,,$K$8,$K$12)</f>
        <v>5960.5</v>
      </c>
      <c r="F4720" s="9">
        <f>RTD("cqg.rtd",,"StudyData", $K$2, "BAR", "", "Close", $K$4, $A4720, $K$6,$K$10,,$K$8,$K$12)</f>
        <v>5961.5</v>
      </c>
      <c r="G4720" s="8">
        <f>RTD("cqg.rtd",,"StudyData",$K$2, "Vol", "Highlight=Total Trades,VolType=Exchange,CoCType=Auto", "Vol",$K$4,A4720,"ALL",,,"TRUE","T")</f>
        <v>829</v>
      </c>
      <c r="H4720" s="9">
        <f xml:space="preserve"> RTD("cqg.rtd",,"StudyData", "RSI("&amp;$K$2&amp;",InputChoice:=Close,Period:=14)", "Bar", "", "Close", $K$4,A4720, "all", "", "","FALSE","T")</f>
        <v>45.419383314758434</v>
      </c>
      <c r="P4720" s="7">
        <f xml:space="preserve"> RTD("cqg.rtd",,"StudyData", $K$2, "BAR", "", "Time", $K$4,$Q4720,$K$6,$K$10, "","False","T")</f>
        <v>45797.111111111109</v>
      </c>
      <c r="Q4720" s="1">
        <f t="shared" si="147"/>
        <v>-4718</v>
      </c>
    </row>
    <row r="4721" spans="1:17" x14ac:dyDescent="0.25">
      <c r="A4721" s="6">
        <f t="shared" si="146"/>
        <v>-4719</v>
      </c>
      <c r="B4721" s="7">
        <f xml:space="preserve"> RTD("cqg.rtd",,"StudyData","TYA", "BAR", "", "Time",$K$4,$A4721,"ALL",, "","False","T")</f>
        <v>45797.107638888891</v>
      </c>
      <c r="C4721" s="9">
        <f>RTD("cqg.rtd",,"StudyData", $K$2, "BAR", "", "Open", $K$4, $A4721, $K$6,$K$10,,$K$8,K$12)</f>
        <v>5967.75</v>
      </c>
      <c r="D4721" s="9">
        <f>RTD("cqg.rtd",,"StudyData", $K$2, "BAR", "", "High", $K$4, $A4721, $K$6,$K$10,,$K$8,$K$12)</f>
        <v>5968.75</v>
      </c>
      <c r="E4721" s="9">
        <f>RTD("cqg.rtd",,"StudyData", $K$2, "BAR", "", "Low", $K$4, $A4721, $K$6,$K$10,,$K$8,$K$12)</f>
        <v>5964</v>
      </c>
      <c r="F4721" s="9">
        <f>RTD("cqg.rtd",,"StudyData", $K$2, "BAR", "", "Close", $K$4, $A4721, $K$6,$K$10,,$K$8,$K$12)</f>
        <v>5964</v>
      </c>
      <c r="G4721" s="8">
        <f>RTD("cqg.rtd",,"StudyData",$K$2, "Vol", "Highlight=Total Trades,VolType=Exchange,CoCType=Auto", "Vol",$K$4,A4721,"ALL",,,"TRUE","T")</f>
        <v>961</v>
      </c>
      <c r="H4721" s="9">
        <f xml:space="preserve"> RTD("cqg.rtd",,"StudyData", "RSI("&amp;$K$2&amp;",InputChoice:=Close,Period:=14)", "Bar", "", "Close", $K$4,A4721, "all", "", "","FALSE","T")</f>
        <v>50.284719353282576</v>
      </c>
      <c r="P4721" s="7">
        <f xml:space="preserve"> RTD("cqg.rtd",,"StudyData", $K$2, "BAR", "", "Time", $K$4,$Q4721,$K$6,$K$10, "","False","T")</f>
        <v>45797.107638888891</v>
      </c>
      <c r="Q4721" s="1">
        <f t="shared" si="147"/>
        <v>-4719</v>
      </c>
    </row>
    <row r="4722" spans="1:17" x14ac:dyDescent="0.25">
      <c r="A4722" s="6">
        <f t="shared" si="146"/>
        <v>-4720</v>
      </c>
      <c r="B4722" s="7">
        <f xml:space="preserve"> RTD("cqg.rtd",,"StudyData","TYA", "BAR", "", "Time",$K$4,$A4722,"ALL",, "","False","T")</f>
        <v>45797.104166666664</v>
      </c>
      <c r="C4722" s="9">
        <f>RTD("cqg.rtd",,"StudyData", $K$2, "BAR", "", "Open", $K$4, $A4722, $K$6,$K$10,,$K$8,K$12)</f>
        <v>5969.5</v>
      </c>
      <c r="D4722" s="9">
        <f>RTD("cqg.rtd",,"StudyData", $K$2, "BAR", "", "High", $K$4, $A4722, $K$6,$K$10,,$K$8,$K$12)</f>
        <v>5972</v>
      </c>
      <c r="E4722" s="9">
        <f>RTD("cqg.rtd",,"StudyData", $K$2, "BAR", "", "Low", $K$4, $A4722, $K$6,$K$10,,$K$8,$K$12)</f>
        <v>5967.5</v>
      </c>
      <c r="F4722" s="9">
        <f>RTD("cqg.rtd",,"StudyData", $K$2, "BAR", "", "Close", $K$4, $A4722, $K$6,$K$10,,$K$8,$K$12)</f>
        <v>5967.5</v>
      </c>
      <c r="G4722" s="8">
        <f>RTD("cqg.rtd",,"StudyData",$K$2, "Vol", "Highlight=Total Trades,VolType=Exchange,CoCType=Auto", "Vol",$K$4,A4722,"ALL",,,"TRUE","T")</f>
        <v>1074</v>
      </c>
      <c r="H4722" s="9">
        <f xml:space="preserve"> RTD("cqg.rtd",,"StudyData", "RSI("&amp;$K$2&amp;",InputChoice:=Close,Period:=14)", "Bar", "", "Close", $K$4,A4722, "all", "", "","FALSE","T")</f>
        <v>58.420086475590935</v>
      </c>
      <c r="P4722" s="7">
        <f xml:space="preserve"> RTD("cqg.rtd",,"StudyData", $K$2, "BAR", "", "Time", $K$4,$Q4722,$K$6,$K$10, "","False","T")</f>
        <v>45797.104166666664</v>
      </c>
      <c r="Q4722" s="1">
        <f t="shared" si="147"/>
        <v>-4720</v>
      </c>
    </row>
    <row r="4723" spans="1:17" x14ac:dyDescent="0.25">
      <c r="A4723" s="6">
        <f t="shared" si="146"/>
        <v>-4721</v>
      </c>
      <c r="B4723" s="7">
        <f xml:space="preserve"> RTD("cqg.rtd",,"StudyData","TYA", "BAR", "", "Time",$K$4,$A4723,"ALL",, "","False","T")</f>
        <v>45797.100694444445</v>
      </c>
      <c r="C4723" s="9">
        <f>RTD("cqg.rtd",,"StudyData", $K$2, "BAR", "", "Open", $K$4, $A4723, $K$6,$K$10,,$K$8,K$12)</f>
        <v>5968.75</v>
      </c>
      <c r="D4723" s="9">
        <f>RTD("cqg.rtd",,"StudyData", $K$2, "BAR", "", "High", $K$4, $A4723, $K$6,$K$10,,$K$8,$K$12)</f>
        <v>5970.25</v>
      </c>
      <c r="E4723" s="9">
        <f>RTD("cqg.rtd",,"StudyData", $K$2, "BAR", "", "Low", $K$4, $A4723, $K$6,$K$10,,$K$8,$K$12)</f>
        <v>5967.75</v>
      </c>
      <c r="F4723" s="9">
        <f>RTD("cqg.rtd",,"StudyData", $K$2, "BAR", "", "Close", $K$4, $A4723, $K$6,$K$10,,$K$8,$K$12)</f>
        <v>5969.5</v>
      </c>
      <c r="G4723" s="8">
        <f>RTD("cqg.rtd",,"StudyData",$K$2, "Vol", "Highlight=Total Trades,VolType=Exchange,CoCType=Auto", "Vol",$K$4,A4723,"ALL",,,"TRUE","T")</f>
        <v>943</v>
      </c>
      <c r="H4723" s="9">
        <f xml:space="preserve"> RTD("cqg.rtd",,"StudyData", "RSI("&amp;$K$2&amp;",InputChoice:=Close,Period:=14)", "Bar", "", "Close", $K$4,A4723, "all", "", "","FALSE","T")</f>
        <v>63.906152980301535</v>
      </c>
      <c r="P4723" s="7">
        <f xml:space="preserve"> RTD("cqg.rtd",,"StudyData", $K$2, "BAR", "", "Time", $K$4,$Q4723,$K$6,$K$10, "","False","T")</f>
        <v>45797.100694444445</v>
      </c>
      <c r="Q4723" s="1">
        <f t="shared" si="147"/>
        <v>-4721</v>
      </c>
    </row>
    <row r="4724" spans="1:17" x14ac:dyDescent="0.25">
      <c r="A4724" s="6">
        <f t="shared" si="146"/>
        <v>-4722</v>
      </c>
      <c r="B4724" s="7">
        <f xml:space="preserve"> RTD("cqg.rtd",,"StudyData","TYA", "BAR", "", "Time",$K$4,$A4724,"ALL",, "","False","T")</f>
        <v>45797.097222222219</v>
      </c>
      <c r="C4724" s="9">
        <f>RTD("cqg.rtd",,"StudyData", $K$2, "BAR", "", "Open", $K$4, $A4724, $K$6,$K$10,,$K$8,K$12)</f>
        <v>5965</v>
      </c>
      <c r="D4724" s="9">
        <f>RTD("cqg.rtd",,"StudyData", $K$2, "BAR", "", "High", $K$4, $A4724, $K$6,$K$10,,$K$8,$K$12)</f>
        <v>5968.75</v>
      </c>
      <c r="E4724" s="9">
        <f>RTD("cqg.rtd",,"StudyData", $K$2, "BAR", "", "Low", $K$4, $A4724, $K$6,$K$10,,$K$8,$K$12)</f>
        <v>5964</v>
      </c>
      <c r="F4724" s="9">
        <f>RTD("cqg.rtd",,"StudyData", $K$2, "BAR", "", "Close", $K$4, $A4724, $K$6,$K$10,,$K$8,$K$12)</f>
        <v>5968.75</v>
      </c>
      <c r="G4724" s="8">
        <f>RTD("cqg.rtd",,"StudyData",$K$2, "Vol", "Highlight=Total Trades,VolType=Exchange,CoCType=Auto", "Vol",$K$4,A4724,"ALL",,,"TRUE","T")</f>
        <v>1496</v>
      </c>
      <c r="H4724" s="9">
        <f xml:space="preserve"> RTD("cqg.rtd",,"StudyData", "RSI("&amp;$K$2&amp;",InputChoice:=Close,Period:=14)", "Bar", "", "Close", $K$4,A4724, "all", "", "","FALSE","T")</f>
        <v>62.685991347421378</v>
      </c>
      <c r="P4724" s="7">
        <f xml:space="preserve"> RTD("cqg.rtd",,"StudyData", $K$2, "BAR", "", "Time", $K$4,$Q4724,$K$6,$K$10, "","False","T")</f>
        <v>45797.097222222219</v>
      </c>
      <c r="Q4724" s="1">
        <f t="shared" si="147"/>
        <v>-4722</v>
      </c>
    </row>
    <row r="4725" spans="1:17" x14ac:dyDescent="0.25">
      <c r="A4725" s="6">
        <f t="shared" si="146"/>
        <v>-4723</v>
      </c>
      <c r="B4725" s="7">
        <f xml:space="preserve"> RTD("cqg.rtd",,"StudyData","TYA", "BAR", "", "Time",$K$4,$A4725,"ALL",, "","False","T")</f>
        <v>45797.09375</v>
      </c>
      <c r="C4725" s="9">
        <f>RTD("cqg.rtd",,"StudyData", $K$2, "BAR", "", "Open", $K$4, $A4725, $K$6,$K$10,,$K$8,K$12)</f>
        <v>5962.25</v>
      </c>
      <c r="D4725" s="9">
        <f>RTD("cqg.rtd",,"StudyData", $K$2, "BAR", "", "High", $K$4, $A4725, $K$6,$K$10,,$K$8,$K$12)</f>
        <v>5965.75</v>
      </c>
      <c r="E4725" s="9">
        <f>RTD("cqg.rtd",,"StudyData", $K$2, "BAR", "", "Low", $K$4, $A4725, $K$6,$K$10,,$K$8,$K$12)</f>
        <v>5961.25</v>
      </c>
      <c r="F4725" s="9">
        <f>RTD("cqg.rtd",,"StudyData", $K$2, "BAR", "", "Close", $K$4, $A4725, $K$6,$K$10,,$K$8,$K$12)</f>
        <v>5965.5</v>
      </c>
      <c r="G4725" s="8">
        <f>RTD("cqg.rtd",,"StudyData",$K$2, "Vol", "Highlight=Total Trades,VolType=Exchange,CoCType=Auto", "Vol",$K$4,A4725,"ALL",,,"TRUE","T")</f>
        <v>1128</v>
      </c>
      <c r="H4725" s="9">
        <f xml:space="preserve"> RTD("cqg.rtd",,"StudyData", "RSI("&amp;$K$2&amp;",InputChoice:=Close,Period:=14)", "Bar", "", "Close", $K$4,A4725, "all", "", "","FALSE","T")</f>
        <v>56.811195357531005</v>
      </c>
      <c r="P4725" s="7">
        <f xml:space="preserve"> RTD("cqg.rtd",,"StudyData", $K$2, "BAR", "", "Time", $K$4,$Q4725,$K$6,$K$10, "","False","T")</f>
        <v>45797.09375</v>
      </c>
      <c r="Q4725" s="1">
        <f t="shared" si="147"/>
        <v>-4723</v>
      </c>
    </row>
    <row r="4726" spans="1:17" x14ac:dyDescent="0.25">
      <c r="A4726" s="6">
        <f t="shared" si="146"/>
        <v>-4724</v>
      </c>
      <c r="B4726" s="7">
        <f xml:space="preserve"> RTD("cqg.rtd",,"StudyData","TYA", "BAR", "", "Time",$K$4,$A4726,"ALL",, "","False","T")</f>
        <v>45797.090277777781</v>
      </c>
      <c r="C4726" s="9">
        <f>RTD("cqg.rtd",,"StudyData", $K$2, "BAR", "", "Open", $K$4, $A4726, $K$6,$K$10,,$K$8,K$12)</f>
        <v>5960.75</v>
      </c>
      <c r="D4726" s="9">
        <f>RTD("cqg.rtd",,"StudyData", $K$2, "BAR", "", "High", $K$4, $A4726, $K$6,$K$10,,$K$8,$K$12)</f>
        <v>5963</v>
      </c>
      <c r="E4726" s="9">
        <f>RTD("cqg.rtd",,"StudyData", $K$2, "BAR", "", "Low", $K$4, $A4726, $K$6,$K$10,,$K$8,$K$12)</f>
        <v>5960</v>
      </c>
      <c r="F4726" s="9">
        <f>RTD("cqg.rtd",,"StudyData", $K$2, "BAR", "", "Close", $K$4, $A4726, $K$6,$K$10,,$K$8,$K$12)</f>
        <v>5962</v>
      </c>
      <c r="G4726" s="8">
        <f>RTD("cqg.rtd",,"StudyData",$K$2, "Vol", "Highlight=Total Trades,VolType=Exchange,CoCType=Auto", "Vol",$K$4,A4726,"ALL",,,"TRUE","T")</f>
        <v>627</v>
      </c>
      <c r="H4726" s="9">
        <f xml:space="preserve"> RTD("cqg.rtd",,"StudyData", "RSI("&amp;$K$2&amp;",InputChoice:=Close,Period:=14)", "Bar", "", "Close", $K$4,A4726, "all", "", "","FALSE","T")</f>
        <v>48.740846425960775</v>
      </c>
      <c r="P4726" s="7">
        <f xml:space="preserve"> RTD("cqg.rtd",,"StudyData", $K$2, "BAR", "", "Time", $K$4,$Q4726,$K$6,$K$10, "","False","T")</f>
        <v>45797.090277777781</v>
      </c>
      <c r="Q4726" s="1">
        <f t="shared" si="147"/>
        <v>-4724</v>
      </c>
    </row>
    <row r="4727" spans="1:17" x14ac:dyDescent="0.25">
      <c r="A4727" s="6">
        <f t="shared" si="146"/>
        <v>-4725</v>
      </c>
      <c r="B4727" s="7">
        <f xml:space="preserve"> RTD("cqg.rtd",,"StudyData","TYA", "BAR", "", "Time",$K$4,$A4727,"ALL",, "","False","T")</f>
        <v>45797.086805555555</v>
      </c>
      <c r="C4727" s="9">
        <f>RTD("cqg.rtd",,"StudyData", $K$2, "BAR", "", "Open", $K$4, $A4727, $K$6,$K$10,,$K$8,K$12)</f>
        <v>5959</v>
      </c>
      <c r="D4727" s="9">
        <f>RTD("cqg.rtd",,"StudyData", $K$2, "BAR", "", "High", $K$4, $A4727, $K$6,$K$10,,$K$8,$K$12)</f>
        <v>5960.75</v>
      </c>
      <c r="E4727" s="9">
        <f>RTD("cqg.rtd",,"StudyData", $K$2, "BAR", "", "Low", $K$4, $A4727, $K$6,$K$10,,$K$8,$K$12)</f>
        <v>5957</v>
      </c>
      <c r="F4727" s="9">
        <f>RTD("cqg.rtd",,"StudyData", $K$2, "BAR", "", "Close", $K$4, $A4727, $K$6,$K$10,,$K$8,$K$12)</f>
        <v>5960.5</v>
      </c>
      <c r="G4727" s="8">
        <f>RTD("cqg.rtd",,"StudyData",$K$2, "Vol", "Highlight=Total Trades,VolType=Exchange,CoCType=Auto", "Vol",$K$4,A4727,"ALL",,,"TRUE","T")</f>
        <v>648</v>
      </c>
      <c r="H4727" s="9">
        <f xml:space="preserve"> RTD("cqg.rtd",,"StudyData", "RSI("&amp;$K$2&amp;",InputChoice:=Close,Period:=14)", "Bar", "", "Close", $K$4,A4727, "all", "", "","FALSE","T")</f>
        <v>44.622806000231947</v>
      </c>
      <c r="P4727" s="7">
        <f xml:space="preserve"> RTD("cqg.rtd",,"StudyData", $K$2, "BAR", "", "Time", $K$4,$Q4727,$K$6,$K$10, "","False","T")</f>
        <v>45797.086805555555</v>
      </c>
      <c r="Q4727" s="1">
        <f t="shared" si="147"/>
        <v>-4725</v>
      </c>
    </row>
    <row r="4728" spans="1:17" x14ac:dyDescent="0.25">
      <c r="A4728" s="6">
        <f t="shared" si="146"/>
        <v>-4726</v>
      </c>
      <c r="B4728" s="7">
        <f xml:space="preserve"> RTD("cqg.rtd",,"StudyData","TYA", "BAR", "", "Time",$K$4,$A4728,"ALL",, "","False","T")</f>
        <v>45797.083333333336</v>
      </c>
      <c r="C4728" s="9">
        <f>RTD("cqg.rtd",,"StudyData", $K$2, "BAR", "", "Open", $K$4, $A4728, $K$6,$K$10,,$K$8,K$12)</f>
        <v>5961</v>
      </c>
      <c r="D4728" s="9">
        <f>RTD("cqg.rtd",,"StudyData", $K$2, "BAR", "", "High", $K$4, $A4728, $K$6,$K$10,,$K$8,$K$12)</f>
        <v>5963.5</v>
      </c>
      <c r="E4728" s="9">
        <f>RTD("cqg.rtd",,"StudyData", $K$2, "BAR", "", "Low", $K$4, $A4728, $K$6,$K$10,,$K$8,$K$12)</f>
        <v>5957.5</v>
      </c>
      <c r="F4728" s="9">
        <f>RTD("cqg.rtd",,"StudyData", $K$2, "BAR", "", "Close", $K$4, $A4728, $K$6,$K$10,,$K$8,$K$12)</f>
        <v>5958.75</v>
      </c>
      <c r="G4728" s="8">
        <f>RTD("cqg.rtd",,"StudyData",$K$2, "Vol", "Highlight=Total Trades,VolType=Exchange,CoCType=Auto", "Vol",$K$4,A4728,"ALL",,,"TRUE","T")</f>
        <v>1372</v>
      </c>
      <c r="H4728" s="9">
        <f xml:space="preserve"> RTD("cqg.rtd",,"StudyData", "RSI("&amp;$K$2&amp;",InputChoice:=Close,Period:=14)", "Bar", "", "Close", $K$4,A4728, "all", "", "","FALSE","T")</f>
        <v>39.34374241856213</v>
      </c>
      <c r="P4728" s="7">
        <f xml:space="preserve"> RTD("cqg.rtd",,"StudyData", $K$2, "BAR", "", "Time", $K$4,$Q4728,$K$6,$K$10, "","False","T")</f>
        <v>45797.083333333336</v>
      </c>
      <c r="Q4728" s="1">
        <f t="shared" si="147"/>
        <v>-4726</v>
      </c>
    </row>
    <row r="4729" spans="1:17" x14ac:dyDescent="0.25">
      <c r="A4729" s="6">
        <f t="shared" si="146"/>
        <v>-4727</v>
      </c>
      <c r="B4729" s="7">
        <f xml:space="preserve"> RTD("cqg.rtd",,"StudyData","TYA", "BAR", "", "Time",$K$4,$A4729,"ALL",, "","False","T")</f>
        <v>45797.079861111109</v>
      </c>
      <c r="C4729" s="9">
        <f>RTD("cqg.rtd",,"StudyData", $K$2, "BAR", "", "Open", $K$4, $A4729, $K$6,$K$10,,$K$8,K$12)</f>
        <v>5960.75</v>
      </c>
      <c r="D4729" s="9">
        <f>RTD("cqg.rtd",,"StudyData", $K$2, "BAR", "", "High", $K$4, $A4729, $K$6,$K$10,,$K$8,$K$12)</f>
        <v>5961.75</v>
      </c>
      <c r="E4729" s="9">
        <f>RTD("cqg.rtd",,"StudyData", $K$2, "BAR", "", "Low", $K$4, $A4729, $K$6,$K$10,,$K$8,$K$12)</f>
        <v>5959.75</v>
      </c>
      <c r="F4729" s="9">
        <f>RTD("cqg.rtd",,"StudyData", $K$2, "BAR", "", "Close", $K$4, $A4729, $K$6,$K$10,,$K$8,$K$12)</f>
        <v>5961.25</v>
      </c>
      <c r="G4729" s="8">
        <f>RTD("cqg.rtd",,"StudyData",$K$2, "Vol", "Highlight=Total Trades,VolType=Exchange,CoCType=Auto", "Vol",$K$4,A4729,"ALL",,,"TRUE","T")</f>
        <v>410</v>
      </c>
      <c r="H4729" s="9">
        <f xml:space="preserve"> RTD("cqg.rtd",,"StudyData", "RSI("&amp;$K$2&amp;",InputChoice:=Close,Period:=14)", "Bar", "", "Close", $K$4,A4729, "all", "", "","FALSE","T")</f>
        <v>45.039279110714688</v>
      </c>
      <c r="P4729" s="7">
        <f xml:space="preserve"> RTD("cqg.rtd",,"StudyData", $K$2, "BAR", "", "Time", $K$4,$Q4729,$K$6,$K$10, "","False","T")</f>
        <v>45797.079861111109</v>
      </c>
      <c r="Q4729" s="1">
        <f t="shared" si="147"/>
        <v>-4727</v>
      </c>
    </row>
    <row r="4730" spans="1:17" x14ac:dyDescent="0.25">
      <c r="A4730" s="6">
        <f t="shared" si="146"/>
        <v>-4728</v>
      </c>
      <c r="B4730" s="7">
        <f xml:space="preserve"> RTD("cqg.rtd",,"StudyData","TYA", "BAR", "", "Time",$K$4,$A4730,"ALL",, "","False","T")</f>
        <v>45797.076388888891</v>
      </c>
      <c r="C4730" s="9">
        <f>RTD("cqg.rtd",,"StudyData", $K$2, "BAR", "", "Open", $K$4, $A4730, $K$6,$K$10,,$K$8,K$12)</f>
        <v>5961.75</v>
      </c>
      <c r="D4730" s="9">
        <f>RTD("cqg.rtd",,"StudyData", $K$2, "BAR", "", "High", $K$4, $A4730, $K$6,$K$10,,$K$8,$K$12)</f>
        <v>5962.25</v>
      </c>
      <c r="E4730" s="9">
        <f>RTD("cqg.rtd",,"StudyData", $K$2, "BAR", "", "Low", $K$4, $A4730, $K$6,$K$10,,$K$8,$K$12)</f>
        <v>5959.75</v>
      </c>
      <c r="F4730" s="9">
        <f>RTD("cqg.rtd",,"StudyData", $K$2, "BAR", "", "Close", $K$4, $A4730, $K$6,$K$10,,$K$8,$K$12)</f>
        <v>5960.5</v>
      </c>
      <c r="G4730" s="8">
        <f>RTD("cqg.rtd",,"StudyData",$K$2, "Vol", "Highlight=Total Trades,VolType=Exchange,CoCType=Auto", "Vol",$K$4,A4730,"ALL",,,"TRUE","T")</f>
        <v>308</v>
      </c>
      <c r="H4730" s="9">
        <f xml:space="preserve"> RTD("cqg.rtd",,"StudyData", "RSI("&amp;$K$2&amp;",InputChoice:=Close,Period:=14)", "Bar", "", "Close", $K$4,A4730, "all", "", "","FALSE","T")</f>
        <v>42.729743375349734</v>
      </c>
      <c r="P4730" s="7">
        <f xml:space="preserve"> RTD("cqg.rtd",,"StudyData", $K$2, "BAR", "", "Time", $K$4,$Q4730,$K$6,$K$10, "","False","T")</f>
        <v>45797.076388888891</v>
      </c>
      <c r="Q4730" s="1">
        <f t="shared" si="147"/>
        <v>-4728</v>
      </c>
    </row>
    <row r="4731" spans="1:17" x14ac:dyDescent="0.25">
      <c r="A4731" s="6">
        <f t="shared" si="146"/>
        <v>-4729</v>
      </c>
      <c r="B4731" s="7">
        <f xml:space="preserve"> RTD("cqg.rtd",,"StudyData","TYA", "BAR", "", "Time",$K$4,$A4731,"ALL",, "","False","T")</f>
        <v>45797.072916666664</v>
      </c>
      <c r="C4731" s="9">
        <f>RTD("cqg.rtd",,"StudyData", $K$2, "BAR", "", "Open", $K$4, $A4731, $K$6,$K$10,,$K$8,K$12)</f>
        <v>5961</v>
      </c>
      <c r="D4731" s="9">
        <f>RTD("cqg.rtd",,"StudyData", $K$2, "BAR", "", "High", $K$4, $A4731, $K$6,$K$10,,$K$8,$K$12)</f>
        <v>5962</v>
      </c>
      <c r="E4731" s="9">
        <f>RTD("cqg.rtd",,"StudyData", $K$2, "BAR", "", "Low", $K$4, $A4731, $K$6,$K$10,,$K$8,$K$12)</f>
        <v>5960.25</v>
      </c>
      <c r="F4731" s="9">
        <f>RTD("cqg.rtd",,"StudyData", $K$2, "BAR", "", "Close", $K$4, $A4731, $K$6,$K$10,,$K$8,$K$12)</f>
        <v>5961.5</v>
      </c>
      <c r="G4731" s="8">
        <f>RTD("cqg.rtd",,"StudyData",$K$2, "Vol", "Highlight=Total Trades,VolType=Exchange,CoCType=Auto", "Vol",$K$4,A4731,"ALL",,,"TRUE","T")</f>
        <v>391</v>
      </c>
      <c r="H4731" s="9">
        <f xml:space="preserve"> RTD("cqg.rtd",,"StudyData", "RSI("&amp;$K$2&amp;",InputChoice:=Close,Period:=14)", "Bar", "", "Close", $K$4,A4731, "all", "", "","FALSE","T")</f>
        <v>45.074838697985328</v>
      </c>
      <c r="P4731" s="7">
        <f xml:space="preserve"> RTD("cqg.rtd",,"StudyData", $K$2, "BAR", "", "Time", $K$4,$Q4731,$K$6,$K$10, "","False","T")</f>
        <v>45797.072916666664</v>
      </c>
      <c r="Q4731" s="1">
        <f t="shared" si="147"/>
        <v>-4729</v>
      </c>
    </row>
    <row r="4732" spans="1:17" x14ac:dyDescent="0.25">
      <c r="A4732" s="6">
        <f t="shared" si="146"/>
        <v>-4730</v>
      </c>
      <c r="B4732" s="7">
        <f xml:space="preserve"> RTD("cqg.rtd",,"StudyData","TYA", "BAR", "", "Time",$K$4,$A4732,"ALL",, "","False","T")</f>
        <v>45797.069444444445</v>
      </c>
      <c r="C4732" s="9">
        <f>RTD("cqg.rtd",,"StudyData", $K$2, "BAR", "", "Open", $K$4, $A4732, $K$6,$K$10,,$K$8,K$12)</f>
        <v>5962.25</v>
      </c>
      <c r="D4732" s="9">
        <f>RTD("cqg.rtd",,"StudyData", $K$2, "BAR", "", "High", $K$4, $A4732, $K$6,$K$10,,$K$8,$K$12)</f>
        <v>5962.25</v>
      </c>
      <c r="E4732" s="9">
        <f>RTD("cqg.rtd",,"StudyData", $K$2, "BAR", "", "Low", $K$4, $A4732, $K$6,$K$10,,$K$8,$K$12)</f>
        <v>5960.5</v>
      </c>
      <c r="F4732" s="9">
        <f>RTD("cqg.rtd",,"StudyData", $K$2, "BAR", "", "Close", $K$4, $A4732, $K$6,$K$10,,$K$8,$K$12)</f>
        <v>5961</v>
      </c>
      <c r="G4732" s="8">
        <f>RTD("cqg.rtd",,"StudyData",$K$2, "Vol", "Highlight=Total Trades,VolType=Exchange,CoCType=Auto", "Vol",$K$4,A4732,"ALL",,,"TRUE","T")</f>
        <v>287</v>
      </c>
      <c r="H4732" s="9">
        <f xml:space="preserve"> RTD("cqg.rtd",,"StudyData", "RSI("&amp;$K$2&amp;",InputChoice:=Close,Period:=14)", "Bar", "", "Close", $K$4,A4732, "all", "", "","FALSE","T")</f>
        <v>43.638699477984154</v>
      </c>
      <c r="P4732" s="7">
        <f xml:space="preserve"> RTD("cqg.rtd",,"StudyData", $K$2, "BAR", "", "Time", $K$4,$Q4732,$K$6,$K$10, "","False","T")</f>
        <v>45797.069444444445</v>
      </c>
      <c r="Q4732" s="1">
        <f t="shared" si="147"/>
        <v>-4730</v>
      </c>
    </row>
    <row r="4733" spans="1:17" x14ac:dyDescent="0.25">
      <c r="A4733" s="6">
        <f t="shared" si="146"/>
        <v>-4731</v>
      </c>
      <c r="B4733" s="7">
        <f xml:space="preserve"> RTD("cqg.rtd",,"StudyData","TYA", "BAR", "", "Time",$K$4,$A4733,"ALL",, "","False","T")</f>
        <v>45797.065972222219</v>
      </c>
      <c r="C4733" s="9">
        <f>RTD("cqg.rtd",,"StudyData", $K$2, "BAR", "", "Open", $K$4, $A4733, $K$6,$K$10,,$K$8,K$12)</f>
        <v>5959.75</v>
      </c>
      <c r="D4733" s="9">
        <f>RTD("cqg.rtd",,"StudyData", $K$2, "BAR", "", "High", $K$4, $A4733, $K$6,$K$10,,$K$8,$K$12)</f>
        <v>5962.5</v>
      </c>
      <c r="E4733" s="9">
        <f>RTD("cqg.rtd",,"StudyData", $K$2, "BAR", "", "Low", $K$4, $A4733, $K$6,$K$10,,$K$8,$K$12)</f>
        <v>5959.75</v>
      </c>
      <c r="F4733" s="9">
        <f>RTD("cqg.rtd",,"StudyData", $K$2, "BAR", "", "Close", $K$4, $A4733, $K$6,$K$10,,$K$8,$K$12)</f>
        <v>5962.25</v>
      </c>
      <c r="G4733" s="8">
        <f>RTD("cqg.rtd",,"StudyData",$K$2, "Vol", "Highlight=Total Trades,VolType=Exchange,CoCType=Auto", "Vol",$K$4,A4733,"ALL",,,"TRUE","T")</f>
        <v>771</v>
      </c>
      <c r="H4733" s="9">
        <f xml:space="preserve"> RTD("cqg.rtd",,"StudyData", "RSI("&amp;$K$2&amp;",InputChoice:=Close,Period:=14)", "Bar", "", "Close", $K$4,A4733, "all", "", "","FALSE","T")</f>
        <v>46.458688880662237</v>
      </c>
      <c r="P4733" s="7">
        <f xml:space="preserve"> RTD("cqg.rtd",,"StudyData", $K$2, "BAR", "", "Time", $K$4,$Q4733,$K$6,$K$10, "","False","T")</f>
        <v>45797.065972222219</v>
      </c>
      <c r="Q4733" s="1">
        <f t="shared" si="147"/>
        <v>-4731</v>
      </c>
    </row>
    <row r="4734" spans="1:17" x14ac:dyDescent="0.25">
      <c r="A4734" s="6">
        <f t="shared" si="146"/>
        <v>-4732</v>
      </c>
      <c r="B4734" s="7">
        <f xml:space="preserve"> RTD("cqg.rtd",,"StudyData","TYA", "BAR", "", "Time",$K$4,$A4734,"ALL",, "","False","T")</f>
        <v>45797.0625</v>
      </c>
      <c r="C4734" s="9">
        <f>RTD("cqg.rtd",,"StudyData", $K$2, "BAR", "", "Open", $K$4, $A4734, $K$6,$K$10,,$K$8,K$12)</f>
        <v>5957.5</v>
      </c>
      <c r="D4734" s="9">
        <f>RTD("cqg.rtd",,"StudyData", $K$2, "BAR", "", "High", $K$4, $A4734, $K$6,$K$10,,$K$8,$K$12)</f>
        <v>5960.25</v>
      </c>
      <c r="E4734" s="9">
        <f>RTD("cqg.rtd",,"StudyData", $K$2, "BAR", "", "Low", $K$4, $A4734, $K$6,$K$10,,$K$8,$K$12)</f>
        <v>5957</v>
      </c>
      <c r="F4734" s="9">
        <f>RTD("cqg.rtd",,"StudyData", $K$2, "BAR", "", "Close", $K$4, $A4734, $K$6,$K$10,,$K$8,$K$12)</f>
        <v>5959.5</v>
      </c>
      <c r="G4734" s="8">
        <f>RTD("cqg.rtd",,"StudyData",$K$2, "Vol", "Highlight=Total Trades,VolType=Exchange,CoCType=Auto", "Vol",$K$4,A4734,"ALL",,,"TRUE","T")</f>
        <v>636</v>
      </c>
      <c r="H4734" s="9">
        <f xml:space="preserve"> RTD("cqg.rtd",,"StudyData", "RSI("&amp;$K$2&amp;",InputChoice:=Close,Period:=14)", "Bar", "", "Close", $K$4,A4734, "all", "", "","FALSE","T")</f>
        <v>38.315603367059623</v>
      </c>
      <c r="P4734" s="7">
        <f xml:space="preserve"> RTD("cqg.rtd",,"StudyData", $K$2, "BAR", "", "Time", $K$4,$Q4734,$K$6,$K$10, "","False","T")</f>
        <v>45797.0625</v>
      </c>
      <c r="Q4734" s="1">
        <f t="shared" si="147"/>
        <v>-4732</v>
      </c>
    </row>
    <row r="4735" spans="1:17" x14ac:dyDescent="0.25">
      <c r="A4735" s="6">
        <f t="shared" si="146"/>
        <v>-4733</v>
      </c>
      <c r="B4735" s="7">
        <f xml:space="preserve"> RTD("cqg.rtd",,"StudyData","TYA", "BAR", "", "Time",$K$4,$A4735,"ALL",, "","False","T")</f>
        <v>45797.059027777781</v>
      </c>
      <c r="C4735" s="9">
        <f>RTD("cqg.rtd",,"StudyData", $K$2, "BAR", "", "Open", $K$4, $A4735, $K$6,$K$10,,$K$8,K$12)</f>
        <v>5956.5</v>
      </c>
      <c r="D4735" s="9">
        <f>RTD("cqg.rtd",,"StudyData", $K$2, "BAR", "", "High", $K$4, $A4735, $K$6,$K$10,,$K$8,$K$12)</f>
        <v>5957.5</v>
      </c>
      <c r="E4735" s="9">
        <f>RTD("cqg.rtd",,"StudyData", $K$2, "BAR", "", "Low", $K$4, $A4735, $K$6,$K$10,,$K$8,$K$12)</f>
        <v>5955.5</v>
      </c>
      <c r="F4735" s="9">
        <f>RTD("cqg.rtd",,"StudyData", $K$2, "BAR", "", "Close", $K$4, $A4735, $K$6,$K$10,,$K$8,$K$12)</f>
        <v>5957.25</v>
      </c>
      <c r="G4735" s="8">
        <f>RTD("cqg.rtd",,"StudyData",$K$2, "Vol", "Highlight=Total Trades,VolType=Exchange,CoCType=Auto", "Vol",$K$4,A4735,"ALL",,,"TRUE","T")</f>
        <v>511</v>
      </c>
      <c r="H4735" s="9">
        <f xml:space="preserve"> RTD("cqg.rtd",,"StudyData", "RSI("&amp;$K$2&amp;",InputChoice:=Close,Period:=14)", "Bar", "", "Close", $K$4,A4735, "all", "", "","FALSE","T")</f>
        <v>30.256874578921085</v>
      </c>
      <c r="P4735" s="7">
        <f xml:space="preserve"> RTD("cqg.rtd",,"StudyData", $K$2, "BAR", "", "Time", $K$4,$Q4735,$K$6,$K$10, "","False","T")</f>
        <v>45797.059027777781</v>
      </c>
      <c r="Q4735" s="1">
        <f t="shared" si="147"/>
        <v>-4733</v>
      </c>
    </row>
    <row r="4736" spans="1:17" x14ac:dyDescent="0.25">
      <c r="A4736" s="6">
        <f t="shared" si="146"/>
        <v>-4734</v>
      </c>
      <c r="B4736" s="7">
        <f xml:space="preserve"> RTD("cqg.rtd",,"StudyData","TYA", "BAR", "", "Time",$K$4,$A4736,"ALL",, "","False","T")</f>
        <v>45797.055555555555</v>
      </c>
      <c r="C4736" s="9">
        <f>RTD("cqg.rtd",,"StudyData", $K$2, "BAR", "", "Open", $K$4, $A4736, $K$6,$K$10,,$K$8,K$12)</f>
        <v>5957.25</v>
      </c>
      <c r="D4736" s="9">
        <f>RTD("cqg.rtd",,"StudyData", $K$2, "BAR", "", "High", $K$4, $A4736, $K$6,$K$10,,$K$8,$K$12)</f>
        <v>5957.5</v>
      </c>
      <c r="E4736" s="9">
        <f>RTD("cqg.rtd",,"StudyData", $K$2, "BAR", "", "Low", $K$4, $A4736, $K$6,$K$10,,$K$8,$K$12)</f>
        <v>5955.25</v>
      </c>
      <c r="F4736" s="9">
        <f>RTD("cqg.rtd",,"StudyData", $K$2, "BAR", "", "Close", $K$4, $A4736, $K$6,$K$10,,$K$8,$K$12)</f>
        <v>5956.5</v>
      </c>
      <c r="G4736" s="8">
        <f>RTD("cqg.rtd",,"StudyData",$K$2, "Vol", "Highlight=Total Trades,VolType=Exchange,CoCType=Auto", "Vol",$K$4,A4736,"ALL",,,"TRUE","T")</f>
        <v>476</v>
      </c>
      <c r="H4736" s="9">
        <f xml:space="preserve"> RTD("cqg.rtd",,"StudyData", "RSI("&amp;$K$2&amp;",InputChoice:=Close,Period:=14)", "Bar", "", "Close", $K$4,A4736, "all", "", "","FALSE","T")</f>
        <v>27.317780683156357</v>
      </c>
      <c r="P4736" s="7">
        <f xml:space="preserve"> RTD("cqg.rtd",,"StudyData", $K$2, "BAR", "", "Time", $K$4,$Q4736,$K$6,$K$10, "","False","T")</f>
        <v>45797.055555555555</v>
      </c>
      <c r="Q4736" s="1">
        <f t="shared" si="147"/>
        <v>-4734</v>
      </c>
    </row>
    <row r="4737" spans="1:17" x14ac:dyDescent="0.25">
      <c r="A4737" s="6">
        <f t="shared" si="146"/>
        <v>-4735</v>
      </c>
      <c r="B4737" s="7">
        <f xml:space="preserve"> RTD("cqg.rtd",,"StudyData","TYA", "BAR", "", "Time",$K$4,$A4737,"ALL",, "","False","T")</f>
        <v>45797.052083333336</v>
      </c>
      <c r="C4737" s="9">
        <f>RTD("cqg.rtd",,"StudyData", $K$2, "BAR", "", "Open", $K$4, $A4737, $K$6,$K$10,,$K$8,K$12)</f>
        <v>5959</v>
      </c>
      <c r="D4737" s="9">
        <f>RTD("cqg.rtd",,"StudyData", $K$2, "BAR", "", "High", $K$4, $A4737, $K$6,$K$10,,$K$8,$K$12)</f>
        <v>5960.75</v>
      </c>
      <c r="E4737" s="9">
        <f>RTD("cqg.rtd",,"StudyData", $K$2, "BAR", "", "Low", $K$4, $A4737, $K$6,$K$10,,$K$8,$K$12)</f>
        <v>5957.25</v>
      </c>
      <c r="F4737" s="9">
        <f>RTD("cqg.rtd",,"StudyData", $K$2, "BAR", "", "Close", $K$4, $A4737, $K$6,$K$10,,$K$8,$K$12)</f>
        <v>5957.25</v>
      </c>
      <c r="G4737" s="8">
        <f>RTD("cqg.rtd",,"StudyData",$K$2, "Vol", "Highlight=Total Trades,VolType=Exchange,CoCType=Auto", "Vol",$K$4,A4737,"ALL",,,"TRUE","T")</f>
        <v>970</v>
      </c>
      <c r="H4737" s="9">
        <f xml:space="preserve"> RTD("cqg.rtd",,"StudyData", "RSI("&amp;$K$2&amp;",InputChoice:=Close,Period:=14)", "Bar", "", "Close", $K$4,A4737, "all", "", "","FALSE","T")</f>
        <v>28.430303342512062</v>
      </c>
      <c r="P4737" s="7">
        <f xml:space="preserve"> RTD("cqg.rtd",,"StudyData", $K$2, "BAR", "", "Time", $K$4,$Q4737,$K$6,$K$10, "","False","T")</f>
        <v>45797.052083333336</v>
      </c>
      <c r="Q4737" s="1">
        <f t="shared" si="147"/>
        <v>-4735</v>
      </c>
    </row>
    <row r="4738" spans="1:17" x14ac:dyDescent="0.25">
      <c r="A4738" s="6">
        <f t="shared" si="146"/>
        <v>-4736</v>
      </c>
      <c r="B4738" s="7">
        <f xml:space="preserve"> RTD("cqg.rtd",,"StudyData","TYA", "BAR", "", "Time",$K$4,$A4738,"ALL",, "","False","T")</f>
        <v>45797.048611111109</v>
      </c>
      <c r="C4738" s="9">
        <f>RTD("cqg.rtd",,"StudyData", $K$2, "BAR", "", "Open", $K$4, $A4738, $K$6,$K$10,,$K$8,K$12)</f>
        <v>5958</v>
      </c>
      <c r="D4738" s="9">
        <f>RTD("cqg.rtd",,"StudyData", $K$2, "BAR", "", "High", $K$4, $A4738, $K$6,$K$10,,$K$8,$K$12)</f>
        <v>5961.75</v>
      </c>
      <c r="E4738" s="9">
        <f>RTD("cqg.rtd",,"StudyData", $K$2, "BAR", "", "Low", $K$4, $A4738, $K$6,$K$10,,$K$8,$K$12)</f>
        <v>5955.25</v>
      </c>
      <c r="F4738" s="9">
        <f>RTD("cqg.rtd",,"StudyData", $K$2, "BAR", "", "Close", $K$4, $A4738, $K$6,$K$10,,$K$8,$K$12)</f>
        <v>5959.25</v>
      </c>
      <c r="G4738" s="8">
        <f>RTD("cqg.rtd",,"StudyData",$K$2, "Vol", "Highlight=Total Trades,VolType=Exchange,CoCType=Auto", "Vol",$K$4,A4738,"ALL",,,"TRUE","T")</f>
        <v>1332</v>
      </c>
      <c r="H4738" s="9">
        <f xml:space="preserve"> RTD("cqg.rtd",,"StudyData", "RSI("&amp;$K$2&amp;",InputChoice:=Close,Period:=14)", "Bar", "", "Close", $K$4,A4738, "all", "", "","FALSE","T")</f>
        <v>31.618856483883931</v>
      </c>
      <c r="P4738" s="7">
        <f xml:space="preserve"> RTD("cqg.rtd",,"StudyData", $K$2, "BAR", "", "Time", $K$4,$Q4738,$K$6,$K$10, "","False","T")</f>
        <v>45797.048611111109</v>
      </c>
      <c r="Q4738" s="1">
        <f t="shared" si="147"/>
        <v>-4736</v>
      </c>
    </row>
    <row r="4739" spans="1:17" x14ac:dyDescent="0.25">
      <c r="A4739" s="6">
        <f t="shared" si="146"/>
        <v>-4737</v>
      </c>
      <c r="B4739" s="7">
        <f xml:space="preserve"> RTD("cqg.rtd",,"StudyData","TYA", "BAR", "", "Time",$K$4,$A4739,"ALL",, "","False","T")</f>
        <v>45797.045138888891</v>
      </c>
      <c r="C4739" s="9">
        <f>RTD("cqg.rtd",,"StudyData", $K$2, "BAR", "", "Open", $K$4, $A4739, $K$6,$K$10,,$K$8,K$12)</f>
        <v>5958.75</v>
      </c>
      <c r="D4739" s="9">
        <f>RTD("cqg.rtd",,"StudyData", $K$2, "BAR", "", "High", $K$4, $A4739, $K$6,$K$10,,$K$8,$K$12)</f>
        <v>5959.5</v>
      </c>
      <c r="E4739" s="9">
        <f>RTD("cqg.rtd",,"StudyData", $K$2, "BAR", "", "Low", $K$4, $A4739, $K$6,$K$10,,$K$8,$K$12)</f>
        <v>5957</v>
      </c>
      <c r="F4739" s="9">
        <f>RTD("cqg.rtd",,"StudyData", $K$2, "BAR", "", "Close", $K$4, $A4739, $K$6,$K$10,,$K$8,$K$12)</f>
        <v>5958.25</v>
      </c>
      <c r="G4739" s="8">
        <f>RTD("cqg.rtd",,"StudyData",$K$2, "Vol", "Highlight=Total Trades,VolType=Exchange,CoCType=Auto", "Vol",$K$4,A4739,"ALL",,,"TRUE","T")</f>
        <v>668</v>
      </c>
      <c r="H4739" s="9">
        <f xml:space="preserve"> RTD("cqg.rtd",,"StudyData", "RSI("&amp;$K$2&amp;",InputChoice:=Close,Period:=14)", "Bar", "", "Close", $K$4,A4739, "all", "", "","FALSE","T")</f>
        <v>27.862575061651583</v>
      </c>
      <c r="P4739" s="7">
        <f xml:space="preserve"> RTD("cqg.rtd",,"StudyData", $K$2, "BAR", "", "Time", $K$4,$Q4739,$K$6,$K$10, "","False","T")</f>
        <v>45797.045138888891</v>
      </c>
      <c r="Q4739" s="1">
        <f t="shared" si="147"/>
        <v>-4737</v>
      </c>
    </row>
    <row r="4740" spans="1:17" x14ac:dyDescent="0.25">
      <c r="A4740" s="6">
        <f t="shared" ref="A4740:A4803" si="148">A4739-1</f>
        <v>-4738</v>
      </c>
      <c r="B4740" s="7">
        <f xml:space="preserve"> RTD("cqg.rtd",,"StudyData","TYA", "BAR", "", "Time",$K$4,$A4740,"ALL",, "","False","T")</f>
        <v>45797.041666666664</v>
      </c>
      <c r="C4740" s="9">
        <f>RTD("cqg.rtd",,"StudyData", $K$2, "BAR", "", "Open", $K$4, $A4740, $K$6,$K$10,,$K$8,K$12)</f>
        <v>5959.5</v>
      </c>
      <c r="D4740" s="9">
        <f>RTD("cqg.rtd",,"StudyData", $K$2, "BAR", "", "High", $K$4, $A4740, $K$6,$K$10,,$K$8,$K$12)</f>
        <v>5959.75</v>
      </c>
      <c r="E4740" s="9">
        <f>RTD("cqg.rtd",,"StudyData", $K$2, "BAR", "", "Low", $K$4, $A4740, $K$6,$K$10,,$K$8,$K$12)</f>
        <v>5957.25</v>
      </c>
      <c r="F4740" s="9">
        <f>RTD("cqg.rtd",,"StudyData", $K$2, "BAR", "", "Close", $K$4, $A4740, $K$6,$K$10,,$K$8,$K$12)</f>
        <v>5958.75</v>
      </c>
      <c r="G4740" s="8">
        <f>RTD("cqg.rtd",,"StudyData",$K$2, "Vol", "Highlight=Total Trades,VolType=Exchange,CoCType=Auto", "Vol",$K$4,A4740,"ALL",,,"TRUE","T")</f>
        <v>1146</v>
      </c>
      <c r="H4740" s="9">
        <f xml:space="preserve"> RTD("cqg.rtd",,"StudyData", "RSI("&amp;$K$2&amp;",InputChoice:=Close,Period:=14)", "Bar", "", "Close", $K$4,A4740, "all", "", "","FALSE","T")</f>
        <v>28.59177771973043</v>
      </c>
      <c r="P4740" s="7">
        <f xml:space="preserve"> RTD("cqg.rtd",,"StudyData", $K$2, "BAR", "", "Time", $K$4,$Q4740,$K$6,$K$10, "","False","T")</f>
        <v>45797.041666666664</v>
      </c>
      <c r="Q4740" s="1">
        <f t="shared" ref="Q4740:Q4803" si="149">Q4739-1</f>
        <v>-4738</v>
      </c>
    </row>
    <row r="4741" spans="1:17" x14ac:dyDescent="0.25">
      <c r="A4741" s="6">
        <f t="shared" si="148"/>
        <v>-4739</v>
      </c>
      <c r="B4741" s="7">
        <f xml:space="preserve"> RTD("cqg.rtd",,"StudyData","TYA", "BAR", "", "Time",$K$4,$A4741,"ALL",, "","False","T")</f>
        <v>45797.038194444445</v>
      </c>
      <c r="C4741" s="9">
        <f>RTD("cqg.rtd",,"StudyData", $K$2, "BAR", "", "Open", $K$4, $A4741, $K$6,$K$10,,$K$8,K$12)</f>
        <v>5963.25</v>
      </c>
      <c r="D4741" s="9">
        <f>RTD("cqg.rtd",,"StudyData", $K$2, "BAR", "", "High", $K$4, $A4741, $K$6,$K$10,,$K$8,$K$12)</f>
        <v>5963.75</v>
      </c>
      <c r="E4741" s="9">
        <f>RTD("cqg.rtd",,"StudyData", $K$2, "BAR", "", "Low", $K$4, $A4741, $K$6,$K$10,,$K$8,$K$12)</f>
        <v>5959.25</v>
      </c>
      <c r="F4741" s="9">
        <f>RTD("cqg.rtd",,"StudyData", $K$2, "BAR", "", "Close", $K$4, $A4741, $K$6,$K$10,,$K$8,$K$12)</f>
        <v>5959.75</v>
      </c>
      <c r="G4741" s="8">
        <f>RTD("cqg.rtd",,"StudyData",$K$2, "Vol", "Highlight=Total Trades,VolType=Exchange,CoCType=Auto", "Vol",$K$4,A4741,"ALL",,,"TRUE","T")</f>
        <v>1127</v>
      </c>
      <c r="H4741" s="9">
        <f xml:space="preserve"> RTD("cqg.rtd",,"StudyData", "RSI("&amp;$K$2&amp;",InputChoice:=Close,Period:=14)", "Bar", "", "Close", $K$4,A4741, "all", "", "","FALSE","T")</f>
        <v>30.052447877416256</v>
      </c>
      <c r="P4741" s="7">
        <f xml:space="preserve"> RTD("cqg.rtd",,"StudyData", $K$2, "BAR", "", "Time", $K$4,$Q4741,$K$6,$K$10, "","False","T")</f>
        <v>45797.038194444445</v>
      </c>
      <c r="Q4741" s="1">
        <f t="shared" si="149"/>
        <v>-4739</v>
      </c>
    </row>
    <row r="4742" spans="1:17" x14ac:dyDescent="0.25">
      <c r="A4742" s="6">
        <f t="shared" si="148"/>
        <v>-4740</v>
      </c>
      <c r="B4742" s="7">
        <f xml:space="preserve"> RTD("cqg.rtd",,"StudyData","TYA", "BAR", "", "Time",$K$4,$A4742,"ALL",, "","False","T")</f>
        <v>45797.034722222219</v>
      </c>
      <c r="C4742" s="9">
        <f>RTD("cqg.rtd",,"StudyData", $K$2, "BAR", "", "Open", $K$4, $A4742, $K$6,$K$10,,$K$8,K$12)</f>
        <v>5965.25</v>
      </c>
      <c r="D4742" s="9">
        <f>RTD("cqg.rtd",,"StudyData", $K$2, "BAR", "", "High", $K$4, $A4742, $K$6,$K$10,,$K$8,$K$12)</f>
        <v>5965.75</v>
      </c>
      <c r="E4742" s="9">
        <f>RTD("cqg.rtd",,"StudyData", $K$2, "BAR", "", "Low", $K$4, $A4742, $K$6,$K$10,,$K$8,$K$12)</f>
        <v>5963</v>
      </c>
      <c r="F4742" s="9">
        <f>RTD("cqg.rtd",,"StudyData", $K$2, "BAR", "", "Close", $K$4, $A4742, $K$6,$K$10,,$K$8,$K$12)</f>
        <v>5963.5</v>
      </c>
      <c r="G4742" s="8">
        <f>RTD("cqg.rtd",,"StudyData",$K$2, "Vol", "Highlight=Total Trades,VolType=Exchange,CoCType=Auto", "Vol",$K$4,A4742,"ALL",,,"TRUE","T")</f>
        <v>553</v>
      </c>
      <c r="H4742" s="9">
        <f xml:space="preserve"> RTD("cqg.rtd",,"StudyData", "RSI("&amp;$K$2&amp;",InputChoice:=Close,Period:=14)", "Bar", "", "Close", $K$4,A4742, "all", "", "","FALSE","T")</f>
        <v>36.555373879100507</v>
      </c>
      <c r="P4742" s="7">
        <f xml:space="preserve"> RTD("cqg.rtd",,"StudyData", $K$2, "BAR", "", "Time", $K$4,$Q4742,$K$6,$K$10, "","False","T")</f>
        <v>45797.034722222219</v>
      </c>
      <c r="Q4742" s="1">
        <f t="shared" si="149"/>
        <v>-4740</v>
      </c>
    </row>
    <row r="4743" spans="1:17" x14ac:dyDescent="0.25">
      <c r="A4743" s="6">
        <f t="shared" si="148"/>
        <v>-4741</v>
      </c>
      <c r="B4743" s="7">
        <f xml:space="preserve"> RTD("cqg.rtd",,"StudyData","TYA", "BAR", "", "Time",$K$4,$A4743,"ALL",, "","False","T")</f>
        <v>45797.03125</v>
      </c>
      <c r="C4743" s="9">
        <f>RTD("cqg.rtd",,"StudyData", $K$2, "BAR", "", "Open", $K$4, $A4743, $K$6,$K$10,,$K$8,K$12)</f>
        <v>5968</v>
      </c>
      <c r="D4743" s="9">
        <f>RTD("cqg.rtd",,"StudyData", $K$2, "BAR", "", "High", $K$4, $A4743, $K$6,$K$10,,$K$8,$K$12)</f>
        <v>5968</v>
      </c>
      <c r="E4743" s="9">
        <f>RTD("cqg.rtd",,"StudyData", $K$2, "BAR", "", "Low", $K$4, $A4743, $K$6,$K$10,,$K$8,$K$12)</f>
        <v>5965.5</v>
      </c>
      <c r="F4743" s="9">
        <f>RTD("cqg.rtd",,"StudyData", $K$2, "BAR", "", "Close", $K$4, $A4743, $K$6,$K$10,,$K$8,$K$12)</f>
        <v>5965.5</v>
      </c>
      <c r="G4743" s="8">
        <f>RTD("cqg.rtd",,"StudyData",$K$2, "Vol", "Highlight=Total Trades,VolType=Exchange,CoCType=Auto", "Vol",$K$4,A4743,"ALL",,,"TRUE","T")</f>
        <v>404</v>
      </c>
      <c r="H4743" s="9">
        <f xml:space="preserve"> RTD("cqg.rtd",,"StudyData", "RSI("&amp;$K$2&amp;",InputChoice:=Close,Period:=14)", "Bar", "", "Close", $K$4,A4743, "all", "", "","FALSE","T")</f>
        <v>40.942921382289484</v>
      </c>
      <c r="P4743" s="7">
        <f xml:space="preserve"> RTD("cqg.rtd",,"StudyData", $K$2, "BAR", "", "Time", $K$4,$Q4743,$K$6,$K$10, "","False","T")</f>
        <v>45797.03125</v>
      </c>
      <c r="Q4743" s="1">
        <f t="shared" si="149"/>
        <v>-4741</v>
      </c>
    </row>
    <row r="4744" spans="1:17" x14ac:dyDescent="0.25">
      <c r="A4744" s="6">
        <f t="shared" si="148"/>
        <v>-4742</v>
      </c>
      <c r="B4744" s="7">
        <f xml:space="preserve"> RTD("cqg.rtd",,"StudyData","TYA", "BAR", "", "Time",$K$4,$A4744,"ALL",, "","False","T")</f>
        <v>45797.027777777781</v>
      </c>
      <c r="C4744" s="9">
        <f>RTD("cqg.rtd",,"StudyData", $K$2, "BAR", "", "Open", $K$4, $A4744, $K$6,$K$10,,$K$8,K$12)</f>
        <v>5971.25</v>
      </c>
      <c r="D4744" s="9">
        <f>RTD("cqg.rtd",,"StudyData", $K$2, "BAR", "", "High", $K$4, $A4744, $K$6,$K$10,,$K$8,$K$12)</f>
        <v>5971.25</v>
      </c>
      <c r="E4744" s="9">
        <f>RTD("cqg.rtd",,"StudyData", $K$2, "BAR", "", "Low", $K$4, $A4744, $K$6,$K$10,,$K$8,$K$12)</f>
        <v>5968</v>
      </c>
      <c r="F4744" s="9">
        <f>RTD("cqg.rtd",,"StudyData", $K$2, "BAR", "", "Close", $K$4, $A4744, $K$6,$K$10,,$K$8,$K$12)</f>
        <v>5968.25</v>
      </c>
      <c r="G4744" s="8">
        <f>RTD("cqg.rtd",,"StudyData",$K$2, "Vol", "Highlight=Total Trades,VolType=Exchange,CoCType=Auto", "Vol",$K$4,A4744,"ALL",,,"TRUE","T")</f>
        <v>497</v>
      </c>
      <c r="H4744" s="9">
        <f xml:space="preserve"> RTD("cqg.rtd",,"StudyData", "RSI("&amp;$K$2&amp;",InputChoice:=Close,Period:=14)", "Bar", "", "Close", $K$4,A4744, "all", "", "","FALSE","T")</f>
        <v>48.352782883927532</v>
      </c>
      <c r="P4744" s="7">
        <f xml:space="preserve"> RTD("cqg.rtd",,"StudyData", $K$2, "BAR", "", "Time", $K$4,$Q4744,$K$6,$K$10, "","False","T")</f>
        <v>45797.027777777781</v>
      </c>
      <c r="Q4744" s="1">
        <f t="shared" si="149"/>
        <v>-4742</v>
      </c>
    </row>
    <row r="4745" spans="1:17" x14ac:dyDescent="0.25">
      <c r="A4745" s="6">
        <f t="shared" si="148"/>
        <v>-4743</v>
      </c>
      <c r="B4745" s="7">
        <f xml:space="preserve"> RTD("cqg.rtd",,"StudyData","TYA", "BAR", "", "Time",$K$4,$A4745,"ALL",, "","False","T")</f>
        <v>45797.024305555555</v>
      </c>
      <c r="C4745" s="9">
        <f>RTD("cqg.rtd",,"StudyData", $K$2, "BAR", "", "Open", $K$4, $A4745, $K$6,$K$10,,$K$8,K$12)</f>
        <v>5970.75</v>
      </c>
      <c r="D4745" s="9">
        <f>RTD("cqg.rtd",,"StudyData", $K$2, "BAR", "", "High", $K$4, $A4745, $K$6,$K$10,,$K$8,$K$12)</f>
        <v>5972</v>
      </c>
      <c r="E4745" s="9">
        <f>RTD("cqg.rtd",,"StudyData", $K$2, "BAR", "", "Low", $K$4, $A4745, $K$6,$K$10,,$K$8,$K$12)</f>
        <v>5969</v>
      </c>
      <c r="F4745" s="9">
        <f>RTD("cqg.rtd",,"StudyData", $K$2, "BAR", "", "Close", $K$4, $A4745, $K$6,$K$10,,$K$8,$K$12)</f>
        <v>5971.25</v>
      </c>
      <c r="G4745" s="8">
        <f>RTD("cqg.rtd",,"StudyData",$K$2, "Vol", "Highlight=Total Trades,VolType=Exchange,CoCType=Auto", "Vol",$K$4,A4745,"ALL",,,"TRUE","T")</f>
        <v>1029</v>
      </c>
      <c r="H4745" s="9">
        <f xml:space="preserve"> RTD("cqg.rtd",,"StudyData", "RSI("&amp;$K$2&amp;",InputChoice:=Close,Period:=14)", "Bar", "", "Close", $K$4,A4745, "all", "", "","FALSE","T")</f>
        <v>59.207296618471347</v>
      </c>
      <c r="P4745" s="7">
        <f xml:space="preserve"> RTD("cqg.rtd",,"StudyData", $K$2, "BAR", "", "Time", $K$4,$Q4745,$K$6,$K$10, "","False","T")</f>
        <v>45797.024305555555</v>
      </c>
      <c r="Q4745" s="1">
        <f t="shared" si="149"/>
        <v>-4743</v>
      </c>
    </row>
    <row r="4746" spans="1:17" x14ac:dyDescent="0.25">
      <c r="A4746" s="6">
        <f t="shared" si="148"/>
        <v>-4744</v>
      </c>
      <c r="B4746" s="7">
        <f xml:space="preserve"> RTD("cqg.rtd",,"StudyData","TYA", "BAR", "", "Time",$K$4,$A4746,"ALL",, "","False","T")</f>
        <v>45797.020833333336</v>
      </c>
      <c r="C4746" s="9">
        <f>RTD("cqg.rtd",,"StudyData", $K$2, "BAR", "", "Open", $K$4, $A4746, $K$6,$K$10,,$K$8,K$12)</f>
        <v>5972.5</v>
      </c>
      <c r="D4746" s="9">
        <f>RTD("cqg.rtd",,"StudyData", $K$2, "BAR", "", "High", $K$4, $A4746, $K$6,$K$10,,$K$8,$K$12)</f>
        <v>5974.25</v>
      </c>
      <c r="E4746" s="9">
        <f>RTD("cqg.rtd",,"StudyData", $K$2, "BAR", "", "Low", $K$4, $A4746, $K$6,$K$10,,$K$8,$K$12)</f>
        <v>5970.5</v>
      </c>
      <c r="F4746" s="9">
        <f>RTD("cqg.rtd",,"StudyData", $K$2, "BAR", "", "Close", $K$4, $A4746, $K$6,$K$10,,$K$8,$K$12)</f>
        <v>5970.75</v>
      </c>
      <c r="G4746" s="8">
        <f>RTD("cqg.rtd",,"StudyData",$K$2, "Vol", "Highlight=Total Trades,VolType=Exchange,CoCType=Auto", "Vol",$K$4,A4746,"ALL",,,"TRUE","T")</f>
        <v>584</v>
      </c>
      <c r="H4746" s="9">
        <f xml:space="preserve"> RTD("cqg.rtd",,"StudyData", "RSI("&amp;$K$2&amp;",InputChoice:=Close,Period:=14)", "Bar", "", "Close", $K$4,A4746, "all", "", "","FALSE","T")</f>
        <v>57.739073779509688</v>
      </c>
      <c r="P4746" s="7">
        <f xml:space="preserve"> RTD("cqg.rtd",,"StudyData", $K$2, "BAR", "", "Time", $K$4,$Q4746,$K$6,$K$10, "","False","T")</f>
        <v>45797.020833333336</v>
      </c>
      <c r="Q4746" s="1">
        <f t="shared" si="149"/>
        <v>-4744</v>
      </c>
    </row>
    <row r="4747" spans="1:17" x14ac:dyDescent="0.25">
      <c r="A4747" s="6">
        <f t="shared" si="148"/>
        <v>-4745</v>
      </c>
      <c r="B4747" s="7">
        <f xml:space="preserve"> RTD("cqg.rtd",,"StudyData","TYA", "BAR", "", "Time",$K$4,$A4747,"ALL",, "","False","T")</f>
        <v>45797.017361111109</v>
      </c>
      <c r="C4747" s="9">
        <f>RTD("cqg.rtd",,"StudyData", $K$2, "BAR", "", "Open", $K$4, $A4747, $K$6,$K$10,,$K$8,K$12)</f>
        <v>5972.25</v>
      </c>
      <c r="D4747" s="9">
        <f>RTD("cqg.rtd",,"StudyData", $K$2, "BAR", "", "High", $K$4, $A4747, $K$6,$K$10,,$K$8,$K$12)</f>
        <v>5973.5</v>
      </c>
      <c r="E4747" s="9">
        <f>RTD("cqg.rtd",,"StudyData", $K$2, "BAR", "", "Low", $K$4, $A4747, $K$6,$K$10,,$K$8,$K$12)</f>
        <v>5972.25</v>
      </c>
      <c r="F4747" s="9">
        <f>RTD("cqg.rtd",,"StudyData", $K$2, "BAR", "", "Close", $K$4, $A4747, $K$6,$K$10,,$K$8,$K$12)</f>
        <v>5972.25</v>
      </c>
      <c r="G4747" s="8">
        <f>RTD("cqg.rtd",,"StudyData",$K$2, "Vol", "Highlight=Total Trades,VolType=Exchange,CoCType=Auto", "Vol",$K$4,A4747,"ALL",,,"TRUE","T")</f>
        <v>303</v>
      </c>
      <c r="H4747" s="9">
        <f xml:space="preserve"> RTD("cqg.rtd",,"StudyData", "RSI("&amp;$K$2&amp;",InputChoice:=Close,Period:=14)", "Bar", "", "Close", $K$4,A4747, "all", "", "","FALSE","T")</f>
        <v>64.173367608813294</v>
      </c>
      <c r="P4747" s="7">
        <f xml:space="preserve"> RTD("cqg.rtd",,"StudyData", $K$2, "BAR", "", "Time", $K$4,$Q4747,$K$6,$K$10, "","False","T")</f>
        <v>45797.017361111109</v>
      </c>
      <c r="Q4747" s="1">
        <f t="shared" si="149"/>
        <v>-4745</v>
      </c>
    </row>
    <row r="4748" spans="1:17" x14ac:dyDescent="0.25">
      <c r="A4748" s="6">
        <f t="shared" si="148"/>
        <v>-4746</v>
      </c>
      <c r="B4748" s="7">
        <f xml:space="preserve"> RTD("cqg.rtd",,"StudyData","TYA", "BAR", "", "Time",$K$4,$A4748,"ALL",, "","False","T")</f>
        <v>45797.013888888891</v>
      </c>
      <c r="C4748" s="9">
        <f>RTD("cqg.rtd",,"StudyData", $K$2, "BAR", "", "Open", $K$4, $A4748, $K$6,$K$10,,$K$8,K$12)</f>
        <v>5972.75</v>
      </c>
      <c r="D4748" s="9">
        <f>RTD("cqg.rtd",,"StudyData", $K$2, "BAR", "", "High", $K$4, $A4748, $K$6,$K$10,,$K$8,$K$12)</f>
        <v>5973.5</v>
      </c>
      <c r="E4748" s="9">
        <f>RTD("cqg.rtd",,"StudyData", $K$2, "BAR", "", "Low", $K$4, $A4748, $K$6,$K$10,,$K$8,$K$12)</f>
        <v>5972.25</v>
      </c>
      <c r="F4748" s="9">
        <f>RTD("cqg.rtd",,"StudyData", $K$2, "BAR", "", "Close", $K$4, $A4748, $K$6,$K$10,,$K$8,$K$12)</f>
        <v>5972.25</v>
      </c>
      <c r="G4748" s="8">
        <f>RTD("cqg.rtd",,"StudyData",$K$2, "Vol", "Highlight=Total Trades,VolType=Exchange,CoCType=Auto", "Vol",$K$4,A4748,"ALL",,,"TRUE","T")</f>
        <v>403</v>
      </c>
      <c r="H4748" s="9">
        <f xml:space="preserve"> RTD("cqg.rtd",,"StudyData", "RSI("&amp;$K$2&amp;",InputChoice:=Close,Period:=14)", "Bar", "", "Close", $K$4,A4748, "all", "", "","FALSE","T")</f>
        <v>64.173367608813294</v>
      </c>
      <c r="P4748" s="7">
        <f xml:space="preserve"> RTD("cqg.rtd",,"StudyData", $K$2, "BAR", "", "Time", $K$4,$Q4748,$K$6,$K$10, "","False","T")</f>
        <v>45797.013888888891</v>
      </c>
      <c r="Q4748" s="1">
        <f t="shared" si="149"/>
        <v>-4746</v>
      </c>
    </row>
    <row r="4749" spans="1:17" x14ac:dyDescent="0.25">
      <c r="A4749" s="6">
        <f t="shared" si="148"/>
        <v>-4747</v>
      </c>
      <c r="B4749" s="7">
        <f xml:space="preserve"> RTD("cqg.rtd",,"StudyData","TYA", "BAR", "", "Time",$K$4,$A4749,"ALL",, "","False","T")</f>
        <v>45797.010416666664</v>
      </c>
      <c r="C4749" s="9">
        <f>RTD("cqg.rtd",,"StudyData", $K$2, "BAR", "", "Open", $K$4, $A4749, $K$6,$K$10,,$K$8,K$12)</f>
        <v>5971</v>
      </c>
      <c r="D4749" s="9">
        <f>RTD("cqg.rtd",,"StudyData", $K$2, "BAR", "", "High", $K$4, $A4749, $K$6,$K$10,,$K$8,$K$12)</f>
        <v>5974</v>
      </c>
      <c r="E4749" s="9">
        <f>RTD("cqg.rtd",,"StudyData", $K$2, "BAR", "", "Low", $K$4, $A4749, $K$6,$K$10,,$K$8,$K$12)</f>
        <v>5971</v>
      </c>
      <c r="F4749" s="9">
        <f>RTD("cqg.rtd",,"StudyData", $K$2, "BAR", "", "Close", $K$4, $A4749, $K$6,$K$10,,$K$8,$K$12)</f>
        <v>5972.75</v>
      </c>
      <c r="G4749" s="8">
        <f>RTD("cqg.rtd",,"StudyData",$K$2, "Vol", "Highlight=Total Trades,VolType=Exchange,CoCType=Auto", "Vol",$K$4,A4749,"ALL",,,"TRUE","T")</f>
        <v>924</v>
      </c>
      <c r="H4749" s="9">
        <f xml:space="preserve"> RTD("cqg.rtd",,"StudyData", "RSI("&amp;$K$2&amp;",InputChoice:=Close,Period:=14)", "Bar", "", "Close", $K$4,A4749, "all", "", "","FALSE","T")</f>
        <v>66.296772642232924</v>
      </c>
      <c r="P4749" s="7">
        <f xml:space="preserve"> RTD("cqg.rtd",,"StudyData", $K$2, "BAR", "", "Time", $K$4,$Q4749,$K$6,$K$10, "","False","T")</f>
        <v>45797.010416666664</v>
      </c>
      <c r="Q4749" s="1">
        <f t="shared" si="149"/>
        <v>-4747</v>
      </c>
    </row>
    <row r="4750" spans="1:17" x14ac:dyDescent="0.25">
      <c r="A4750" s="6">
        <f t="shared" si="148"/>
        <v>-4748</v>
      </c>
      <c r="B4750" s="7">
        <f xml:space="preserve"> RTD("cqg.rtd",,"StudyData","TYA", "BAR", "", "Time",$K$4,$A4750,"ALL",, "","False","T")</f>
        <v>45797.006944444445</v>
      </c>
      <c r="C4750" s="9">
        <f>RTD("cqg.rtd",,"StudyData", $K$2, "BAR", "", "Open", $K$4, $A4750, $K$6,$K$10,,$K$8,K$12)</f>
        <v>5970.25</v>
      </c>
      <c r="D4750" s="9">
        <f>RTD("cqg.rtd",,"StudyData", $K$2, "BAR", "", "High", $K$4, $A4750, $K$6,$K$10,,$K$8,$K$12)</f>
        <v>5971.25</v>
      </c>
      <c r="E4750" s="9">
        <f>RTD("cqg.rtd",,"StudyData", $K$2, "BAR", "", "Low", $K$4, $A4750, $K$6,$K$10,,$K$8,$K$12)</f>
        <v>5969.5</v>
      </c>
      <c r="F4750" s="9">
        <f>RTD("cqg.rtd",,"StudyData", $K$2, "BAR", "", "Close", $K$4, $A4750, $K$6,$K$10,,$K$8,$K$12)</f>
        <v>5971</v>
      </c>
      <c r="G4750" s="8">
        <f>RTD("cqg.rtd",,"StudyData",$K$2, "Vol", "Highlight=Total Trades,VolType=Exchange,CoCType=Auto", "Vol",$K$4,A4750,"ALL",,,"TRUE","T")</f>
        <v>379</v>
      </c>
      <c r="H4750" s="9">
        <f xml:space="preserve"> RTD("cqg.rtd",,"StudyData", "RSI("&amp;$K$2&amp;",InputChoice:=Close,Period:=14)", "Bar", "", "Close", $K$4,A4750, "all", "", "","FALSE","T")</f>
        <v>62.235678475974183</v>
      </c>
      <c r="P4750" s="7">
        <f xml:space="preserve"> RTD("cqg.rtd",,"StudyData", $K$2, "BAR", "", "Time", $K$4,$Q4750,$K$6,$K$10, "","False","T")</f>
        <v>45797.006944444445</v>
      </c>
      <c r="Q4750" s="1">
        <f t="shared" si="149"/>
        <v>-4748</v>
      </c>
    </row>
    <row r="4751" spans="1:17" x14ac:dyDescent="0.25">
      <c r="A4751" s="6">
        <f t="shared" si="148"/>
        <v>-4749</v>
      </c>
      <c r="B4751" s="7">
        <f xml:space="preserve"> RTD("cqg.rtd",,"StudyData","TYA", "BAR", "", "Time",$K$4,$A4751,"ALL",, "","False","T")</f>
        <v>45797.003472222219</v>
      </c>
      <c r="C4751" s="9">
        <f>RTD("cqg.rtd",,"StudyData", $K$2, "BAR", "", "Open", $K$4, $A4751, $K$6,$K$10,,$K$8,K$12)</f>
        <v>5968.75</v>
      </c>
      <c r="D4751" s="9">
        <f>RTD("cqg.rtd",,"StudyData", $K$2, "BAR", "", "High", $K$4, $A4751, $K$6,$K$10,,$K$8,$K$12)</f>
        <v>5970.25</v>
      </c>
      <c r="E4751" s="9">
        <f>RTD("cqg.rtd",,"StudyData", $K$2, "BAR", "", "Low", $K$4, $A4751, $K$6,$K$10,,$K$8,$K$12)</f>
        <v>5968.25</v>
      </c>
      <c r="F4751" s="9">
        <f>RTD("cqg.rtd",,"StudyData", $K$2, "BAR", "", "Close", $K$4, $A4751, $K$6,$K$10,,$K$8,$K$12)</f>
        <v>5970.25</v>
      </c>
      <c r="G4751" s="8">
        <f>RTD("cqg.rtd",,"StudyData",$K$2, "Vol", "Highlight=Total Trades,VolType=Exchange,CoCType=Auto", "Vol",$K$4,A4751,"ALL",,,"TRUE","T")</f>
        <v>325</v>
      </c>
      <c r="H4751" s="9">
        <f xml:space="preserve"> RTD("cqg.rtd",,"StudyData", "RSI("&amp;$K$2&amp;",InputChoice:=Close,Period:=14)", "Bar", "", "Close", $K$4,A4751, "all", "", "","FALSE","T")</f>
        <v>60.333579496586836</v>
      </c>
      <c r="P4751" s="7">
        <f xml:space="preserve"> RTD("cqg.rtd",,"StudyData", $K$2, "BAR", "", "Time", $K$4,$Q4751,$K$6,$K$10, "","False","T")</f>
        <v>45797.003472222219</v>
      </c>
      <c r="Q4751" s="1">
        <f t="shared" si="149"/>
        <v>-4749</v>
      </c>
    </row>
    <row r="4752" spans="1:17" x14ac:dyDescent="0.25">
      <c r="A4752" s="6">
        <f t="shared" si="148"/>
        <v>-4750</v>
      </c>
      <c r="B4752" s="7">
        <f xml:space="preserve"> RTD("cqg.rtd",,"StudyData","TYA", "BAR", "", "Time",$K$4,$A4752,"ALL",, "","False","T")</f>
        <v>45797</v>
      </c>
      <c r="C4752" s="9">
        <f>RTD("cqg.rtd",,"StudyData", $K$2, "BAR", "", "Open", $K$4, $A4752, $K$6,$K$10,,$K$8,K$12)</f>
        <v>5967.25</v>
      </c>
      <c r="D4752" s="9">
        <f>RTD("cqg.rtd",,"StudyData", $K$2, "BAR", "", "High", $K$4, $A4752, $K$6,$K$10,,$K$8,$K$12)</f>
        <v>5969</v>
      </c>
      <c r="E4752" s="9">
        <f>RTD("cqg.rtd",,"StudyData", $K$2, "BAR", "", "Low", $K$4, $A4752, $K$6,$K$10,,$K$8,$K$12)</f>
        <v>5967</v>
      </c>
      <c r="F4752" s="9">
        <f>RTD("cqg.rtd",,"StudyData", $K$2, "BAR", "", "Close", $K$4, $A4752, $K$6,$K$10,,$K$8,$K$12)</f>
        <v>5968.75</v>
      </c>
      <c r="G4752" s="8">
        <f>RTD("cqg.rtd",,"StudyData",$K$2, "Vol", "Highlight=Total Trades,VolType=Exchange,CoCType=Auto", "Vol",$K$4,A4752,"ALL",,,"TRUE","T")</f>
        <v>355</v>
      </c>
      <c r="H4752" s="9">
        <f xml:space="preserve"> RTD("cqg.rtd",,"StudyData", "RSI("&amp;$K$2&amp;",InputChoice:=Close,Period:=14)", "Bar", "", "Close", $K$4,A4752, "all", "", "","FALSE","T")</f>
        <v>56.24030338769618</v>
      </c>
      <c r="P4752" s="7">
        <f xml:space="preserve"> RTD("cqg.rtd",,"StudyData", $K$2, "BAR", "", "Time", $K$4,$Q4752,$K$6,$K$10, "","False","T")</f>
        <v>45797</v>
      </c>
      <c r="Q4752" s="1">
        <f t="shared" si="149"/>
        <v>-4750</v>
      </c>
    </row>
    <row r="4753" spans="1:17" x14ac:dyDescent="0.25">
      <c r="A4753" s="6">
        <f t="shared" si="148"/>
        <v>-4751</v>
      </c>
      <c r="B4753" s="7">
        <f xml:space="preserve"> RTD("cqg.rtd",,"StudyData","TYA", "BAR", "", "Time",$K$4,$A4753,"ALL",, "","False","T")</f>
        <v>45796.996527777781</v>
      </c>
      <c r="C4753" s="9">
        <f>RTD("cqg.rtd",,"StudyData", $K$2, "BAR", "", "Open", $K$4, $A4753, $K$6,$K$10,,$K$8,K$12)</f>
        <v>5967.25</v>
      </c>
      <c r="D4753" s="9">
        <f>RTD("cqg.rtd",,"StudyData", $K$2, "BAR", "", "High", $K$4, $A4753, $K$6,$K$10,,$K$8,$K$12)</f>
        <v>5968</v>
      </c>
      <c r="E4753" s="9">
        <f>RTD("cqg.rtd",,"StudyData", $K$2, "BAR", "", "Low", $K$4, $A4753, $K$6,$K$10,,$K$8,$K$12)</f>
        <v>5966.75</v>
      </c>
      <c r="F4753" s="9">
        <f>RTD("cqg.rtd",,"StudyData", $K$2, "BAR", "", "Close", $K$4, $A4753, $K$6,$K$10,,$K$8,$K$12)</f>
        <v>5967</v>
      </c>
      <c r="G4753" s="8">
        <f>RTD("cqg.rtd",,"StudyData",$K$2, "Vol", "Highlight=Total Trades,VolType=Exchange,CoCType=Auto", "Vol",$K$4,A4753,"ALL",,,"TRUE","T")</f>
        <v>291</v>
      </c>
      <c r="H4753" s="9">
        <f xml:space="preserve"> RTD("cqg.rtd",,"StudyData", "RSI("&amp;$K$2&amp;",InputChoice:=Close,Period:=14)", "Bar", "", "Close", $K$4,A4753, "all", "", "","FALSE","T")</f>
        <v>50.732610916295542</v>
      </c>
      <c r="P4753" s="7">
        <f xml:space="preserve"> RTD("cqg.rtd",,"StudyData", $K$2, "BAR", "", "Time", $K$4,$Q4753,$K$6,$K$10, "","False","T")</f>
        <v>45796.996527777781</v>
      </c>
      <c r="Q4753" s="1">
        <f t="shared" si="149"/>
        <v>-4751</v>
      </c>
    </row>
    <row r="4754" spans="1:17" x14ac:dyDescent="0.25">
      <c r="A4754" s="6">
        <f t="shared" si="148"/>
        <v>-4752</v>
      </c>
      <c r="B4754" s="7">
        <f xml:space="preserve"> RTD("cqg.rtd",,"StudyData","TYA", "BAR", "", "Time",$K$4,$A4754,"ALL",, "","False","T")</f>
        <v>45796.993055555555</v>
      </c>
      <c r="C4754" s="9">
        <f>RTD("cqg.rtd",,"StudyData", $K$2, "BAR", "", "Open", $K$4, $A4754, $K$6,$K$10,,$K$8,K$12)</f>
        <v>5965</v>
      </c>
      <c r="D4754" s="9">
        <f>RTD("cqg.rtd",,"StudyData", $K$2, "BAR", "", "High", $K$4, $A4754, $K$6,$K$10,,$K$8,$K$12)</f>
        <v>5968.25</v>
      </c>
      <c r="E4754" s="9">
        <f>RTD("cqg.rtd",,"StudyData", $K$2, "BAR", "", "Low", $K$4, $A4754, $K$6,$K$10,,$K$8,$K$12)</f>
        <v>5964.5</v>
      </c>
      <c r="F4754" s="9">
        <f>RTD("cqg.rtd",,"StudyData", $K$2, "BAR", "", "Close", $K$4, $A4754, $K$6,$K$10,,$K$8,$K$12)</f>
        <v>5967.25</v>
      </c>
      <c r="G4754" s="8">
        <f>RTD("cqg.rtd",,"StudyData",$K$2, "Vol", "Highlight=Total Trades,VolType=Exchange,CoCType=Auto", "Vol",$K$4,A4754,"ALL",,,"TRUE","T")</f>
        <v>358</v>
      </c>
      <c r="H4754" s="9">
        <f xml:space="preserve"> RTD("cqg.rtd",,"StudyData", "RSI("&amp;$K$2&amp;",InputChoice:=Close,Period:=14)", "Bar", "", "Close", $K$4,A4754, "all", "", "","FALSE","T")</f>
        <v>51.594025199598391</v>
      </c>
      <c r="P4754" s="7">
        <f xml:space="preserve"> RTD("cqg.rtd",,"StudyData", $K$2, "BAR", "", "Time", $K$4,$Q4754,$K$6,$K$10, "","False","T")</f>
        <v>45796.993055555555</v>
      </c>
      <c r="Q4754" s="1">
        <f t="shared" si="149"/>
        <v>-4752</v>
      </c>
    </row>
    <row r="4755" spans="1:17" x14ac:dyDescent="0.25">
      <c r="A4755" s="6">
        <f t="shared" si="148"/>
        <v>-4753</v>
      </c>
      <c r="B4755" s="7">
        <f xml:space="preserve"> RTD("cqg.rtd",,"StudyData","TYA", "BAR", "", "Time",$K$4,$A4755,"ALL",, "","False","T")</f>
        <v>45796.989583333336</v>
      </c>
      <c r="C4755" s="9">
        <f>RTD("cqg.rtd",,"StudyData", $K$2, "BAR", "", "Open", $K$4, $A4755, $K$6,$K$10,,$K$8,K$12)</f>
        <v>5965.5</v>
      </c>
      <c r="D4755" s="9">
        <f>RTD("cqg.rtd",,"StudyData", $K$2, "BAR", "", "High", $K$4, $A4755, $K$6,$K$10,,$K$8,$K$12)</f>
        <v>5965.5</v>
      </c>
      <c r="E4755" s="9">
        <f>RTD("cqg.rtd",,"StudyData", $K$2, "BAR", "", "Low", $K$4, $A4755, $K$6,$K$10,,$K$8,$K$12)</f>
        <v>5964.5</v>
      </c>
      <c r="F4755" s="9">
        <f>RTD("cqg.rtd",,"StudyData", $K$2, "BAR", "", "Close", $K$4, $A4755, $K$6,$K$10,,$K$8,$K$12)</f>
        <v>5964.75</v>
      </c>
      <c r="G4755" s="8">
        <f>RTD("cqg.rtd",,"StudyData",$K$2, "Vol", "Highlight=Total Trades,VolType=Exchange,CoCType=Auto", "Vol",$K$4,A4755,"ALL",,,"TRUE","T")</f>
        <v>183</v>
      </c>
      <c r="H4755" s="9">
        <f xml:space="preserve"> RTD("cqg.rtd",,"StudyData", "RSI("&amp;$K$2&amp;",InputChoice:=Close,Period:=14)", "Bar", "", "Close", $K$4,A4755, "all", "", "","FALSE","T")</f>
        <v>42.533461700732992</v>
      </c>
      <c r="P4755" s="7">
        <f xml:space="preserve"> RTD("cqg.rtd",,"StudyData", $K$2, "BAR", "", "Time", $K$4,$Q4755,$K$6,$K$10, "","False","T")</f>
        <v>45796.989583333336</v>
      </c>
      <c r="Q4755" s="1">
        <f t="shared" si="149"/>
        <v>-4753</v>
      </c>
    </row>
    <row r="4756" spans="1:17" x14ac:dyDescent="0.25">
      <c r="A4756" s="6">
        <f t="shared" si="148"/>
        <v>-4754</v>
      </c>
      <c r="B4756" s="7">
        <f xml:space="preserve"> RTD("cqg.rtd",,"StudyData","TYA", "BAR", "", "Time",$K$4,$A4756,"ALL",, "","False","T")</f>
        <v>45796.986111111109</v>
      </c>
      <c r="C4756" s="9">
        <f>RTD("cqg.rtd",,"StudyData", $K$2, "BAR", "", "Open", $K$4, $A4756, $K$6,$K$10,,$K$8,K$12)</f>
        <v>5964.75</v>
      </c>
      <c r="D4756" s="9">
        <f>RTD("cqg.rtd",,"StudyData", $K$2, "BAR", "", "High", $K$4, $A4756, $K$6,$K$10,,$K$8,$K$12)</f>
        <v>5966.25</v>
      </c>
      <c r="E4756" s="9">
        <f>RTD("cqg.rtd",,"StudyData", $K$2, "BAR", "", "Low", $K$4, $A4756, $K$6,$K$10,,$K$8,$K$12)</f>
        <v>5964.5</v>
      </c>
      <c r="F4756" s="9">
        <f>RTD("cqg.rtd",,"StudyData", $K$2, "BAR", "", "Close", $K$4, $A4756, $K$6,$K$10,,$K$8,$K$12)</f>
        <v>5965.5</v>
      </c>
      <c r="G4756" s="8">
        <f>RTD("cqg.rtd",,"StudyData",$K$2, "Vol", "Highlight=Total Trades,VolType=Exchange,CoCType=Auto", "Vol",$K$4,A4756,"ALL",,,"TRUE","T")</f>
        <v>225</v>
      </c>
      <c r="H4756" s="9">
        <f xml:space="preserve"> RTD("cqg.rtd",,"StudyData", "RSI("&amp;$K$2&amp;",InputChoice:=Close,Period:=14)", "Bar", "", "Close", $K$4,A4756, "all", "", "","FALSE","T")</f>
        <v>44.873271425574274</v>
      </c>
      <c r="P4756" s="7">
        <f xml:space="preserve"> RTD("cqg.rtd",,"StudyData", $K$2, "BAR", "", "Time", $K$4,$Q4756,$K$6,$K$10, "","False","T")</f>
        <v>45796.986111111109</v>
      </c>
      <c r="Q4756" s="1">
        <f t="shared" si="149"/>
        <v>-4754</v>
      </c>
    </row>
    <row r="4757" spans="1:17" x14ac:dyDescent="0.25">
      <c r="A4757" s="6">
        <f t="shared" si="148"/>
        <v>-4755</v>
      </c>
      <c r="B4757" s="7">
        <f xml:space="preserve"> RTD("cqg.rtd",,"StudyData","TYA", "BAR", "", "Time",$K$4,$A4757,"ALL",, "","False","T")</f>
        <v>45796.982638888891</v>
      </c>
      <c r="C4757" s="9">
        <f>RTD("cqg.rtd",,"StudyData", $K$2, "BAR", "", "Open", $K$4, $A4757, $K$6,$K$10,,$K$8,K$12)</f>
        <v>5966</v>
      </c>
      <c r="D4757" s="9">
        <f>RTD("cqg.rtd",,"StudyData", $K$2, "BAR", "", "High", $K$4, $A4757, $K$6,$K$10,,$K$8,$K$12)</f>
        <v>5966</v>
      </c>
      <c r="E4757" s="9">
        <f>RTD("cqg.rtd",,"StudyData", $K$2, "BAR", "", "Low", $K$4, $A4757, $K$6,$K$10,,$K$8,$K$12)</f>
        <v>5964.25</v>
      </c>
      <c r="F4757" s="9">
        <f>RTD("cqg.rtd",,"StudyData", $K$2, "BAR", "", "Close", $K$4, $A4757, $K$6,$K$10,,$K$8,$K$12)</f>
        <v>5964.5</v>
      </c>
      <c r="G4757" s="8">
        <f>RTD("cqg.rtd",,"StudyData",$K$2, "Vol", "Highlight=Total Trades,VolType=Exchange,CoCType=Auto", "Vol",$K$4,A4757,"ALL",,,"TRUE","T")</f>
        <v>198</v>
      </c>
      <c r="H4757" s="9">
        <f xml:space="preserve"> RTD("cqg.rtd",,"StudyData", "RSI("&amp;$K$2&amp;",InputChoice:=Close,Period:=14)", "Bar", "", "Close", $K$4,A4757, "all", "", "","FALSE","T")</f>
        <v>40.844237530787218</v>
      </c>
      <c r="P4757" s="7">
        <f xml:space="preserve"> RTD("cqg.rtd",,"StudyData", $K$2, "BAR", "", "Time", $K$4,$Q4757,$K$6,$K$10, "","False","T")</f>
        <v>45796.982638888891</v>
      </c>
      <c r="Q4757" s="1">
        <f t="shared" si="149"/>
        <v>-4755</v>
      </c>
    </row>
    <row r="4758" spans="1:17" x14ac:dyDescent="0.25">
      <c r="A4758" s="6">
        <f t="shared" si="148"/>
        <v>-4756</v>
      </c>
      <c r="B4758" s="7">
        <f xml:space="preserve"> RTD("cqg.rtd",,"StudyData","TYA", "BAR", "", "Time",$K$4,$A4758,"ALL",, "","False","T")</f>
        <v>45796.979166666664</v>
      </c>
      <c r="C4758" s="9">
        <f>RTD("cqg.rtd",,"StudyData", $K$2, "BAR", "", "Open", $K$4, $A4758, $K$6,$K$10,,$K$8,K$12)</f>
        <v>5964.75</v>
      </c>
      <c r="D4758" s="9">
        <f>RTD("cqg.rtd",,"StudyData", $K$2, "BAR", "", "High", $K$4, $A4758, $K$6,$K$10,,$K$8,$K$12)</f>
        <v>5966.25</v>
      </c>
      <c r="E4758" s="9">
        <f>RTD("cqg.rtd",,"StudyData", $K$2, "BAR", "", "Low", $K$4, $A4758, $K$6,$K$10,,$K$8,$K$12)</f>
        <v>5963.75</v>
      </c>
      <c r="F4758" s="9">
        <f>RTD("cqg.rtd",,"StudyData", $K$2, "BAR", "", "Close", $K$4, $A4758, $K$6,$K$10,,$K$8,$K$12)</f>
        <v>5965.75</v>
      </c>
      <c r="G4758" s="8">
        <f>RTD("cqg.rtd",,"StudyData",$K$2, "Vol", "Highlight=Total Trades,VolType=Exchange,CoCType=Auto", "Vol",$K$4,A4758,"ALL",,,"TRUE","T")</f>
        <v>401</v>
      </c>
      <c r="H4758" s="9">
        <f xml:space="preserve"> RTD("cqg.rtd",,"StudyData", "RSI("&amp;$K$2&amp;",InputChoice:=Close,Period:=14)", "Bar", "", "Close", $K$4,A4758, "all", "", "","FALSE","T")</f>
        <v>44.63035773352226</v>
      </c>
      <c r="P4758" s="7">
        <f xml:space="preserve"> RTD("cqg.rtd",,"StudyData", $K$2, "BAR", "", "Time", $K$4,$Q4758,$K$6,$K$10, "","False","T")</f>
        <v>45796.979166666664</v>
      </c>
      <c r="Q4758" s="1">
        <f t="shared" si="149"/>
        <v>-4756</v>
      </c>
    </row>
    <row r="4759" spans="1:17" x14ac:dyDescent="0.25">
      <c r="A4759" s="6">
        <f t="shared" si="148"/>
        <v>-4757</v>
      </c>
      <c r="B4759" s="7">
        <f xml:space="preserve"> RTD("cqg.rtd",,"StudyData","TYA", "BAR", "", "Time",$K$4,$A4759,"ALL",, "","False","T")</f>
        <v>45796.975694444445</v>
      </c>
      <c r="C4759" s="9">
        <f>RTD("cqg.rtd",,"StudyData", $K$2, "BAR", "", "Open", $K$4, $A4759, $K$6,$K$10,,$K$8,K$12)</f>
        <v>5964.75</v>
      </c>
      <c r="D4759" s="9">
        <f>RTD("cqg.rtd",,"StudyData", $K$2, "BAR", "", "High", $K$4, $A4759, $K$6,$K$10,,$K$8,$K$12)</f>
        <v>5965</v>
      </c>
      <c r="E4759" s="9">
        <f>RTD("cqg.rtd",,"StudyData", $K$2, "BAR", "", "Low", $K$4, $A4759, $K$6,$K$10,,$K$8,$K$12)</f>
        <v>5964.5</v>
      </c>
      <c r="F4759" s="9">
        <f>RTD("cqg.rtd",,"StudyData", $K$2, "BAR", "", "Close", $K$4, $A4759, $K$6,$K$10,,$K$8,$K$12)</f>
        <v>5965</v>
      </c>
      <c r="G4759" s="8">
        <f>RTD("cqg.rtd",,"StudyData",$K$2, "Vol", "Highlight=Total Trades,VolType=Exchange,CoCType=Auto", "Vol",$K$4,A4759,"ALL",,,"TRUE","T")</f>
        <v>121</v>
      </c>
      <c r="H4759" s="9">
        <f xml:space="preserve"> RTD("cqg.rtd",,"StudyData", "RSI("&amp;$K$2&amp;",InputChoice:=Close,Period:=14)", "Bar", "", "Close", $K$4,A4759, "all", "", "","FALSE","T")</f>
        <v>41.615054079109356</v>
      </c>
      <c r="P4759" s="7">
        <f xml:space="preserve"> RTD("cqg.rtd",,"StudyData", $K$2, "BAR", "", "Time", $K$4,$Q4759,$K$6,$K$10, "","False","T")</f>
        <v>45796.975694444445</v>
      </c>
      <c r="Q4759" s="1">
        <f t="shared" si="149"/>
        <v>-4757</v>
      </c>
    </row>
    <row r="4760" spans="1:17" x14ac:dyDescent="0.25">
      <c r="A4760" s="6">
        <f t="shared" si="148"/>
        <v>-4758</v>
      </c>
      <c r="B4760" s="7">
        <f xml:space="preserve"> RTD("cqg.rtd",,"StudyData","TYA", "BAR", "", "Time",$K$4,$A4760,"ALL",, "","False","T")</f>
        <v>45796.972222222219</v>
      </c>
      <c r="C4760" s="9">
        <f>RTD("cqg.rtd",,"StudyData", $K$2, "BAR", "", "Open", $K$4, $A4760, $K$6,$K$10,,$K$8,K$12)</f>
        <v>5965.25</v>
      </c>
      <c r="D4760" s="9">
        <f>RTD("cqg.rtd",,"StudyData", $K$2, "BAR", "", "High", $K$4, $A4760, $K$6,$K$10,,$K$8,$K$12)</f>
        <v>5965.25</v>
      </c>
      <c r="E4760" s="9">
        <f>RTD("cqg.rtd",,"StudyData", $K$2, "BAR", "", "Low", $K$4, $A4760, $K$6,$K$10,,$K$8,$K$12)</f>
        <v>5964.25</v>
      </c>
      <c r="F4760" s="9">
        <f>RTD("cqg.rtd",,"StudyData", $K$2, "BAR", "", "Close", $K$4, $A4760, $K$6,$K$10,,$K$8,$K$12)</f>
        <v>5964.5</v>
      </c>
      <c r="G4760" s="8">
        <f>RTD("cqg.rtd",,"StudyData",$K$2, "Vol", "Highlight=Total Trades,VolType=Exchange,CoCType=Auto", "Vol",$K$4,A4760,"ALL",,,"TRUE","T")</f>
        <v>199</v>
      </c>
      <c r="H4760" s="9">
        <f xml:space="preserve"> RTD("cqg.rtd",,"StudyData", "RSI("&amp;$K$2&amp;",InputChoice:=Close,Period:=14)", "Bar", "", "Close", $K$4,A4760, "all", "", "","FALSE","T")</f>
        <v>39.578116826595</v>
      </c>
      <c r="P4760" s="7">
        <f xml:space="preserve"> RTD("cqg.rtd",,"StudyData", $K$2, "BAR", "", "Time", $K$4,$Q4760,$K$6,$K$10, "","False","T")</f>
        <v>45796.972222222219</v>
      </c>
      <c r="Q4760" s="1">
        <f t="shared" si="149"/>
        <v>-4758</v>
      </c>
    </row>
    <row r="4761" spans="1:17" x14ac:dyDescent="0.25">
      <c r="A4761" s="6">
        <f t="shared" si="148"/>
        <v>-4759</v>
      </c>
      <c r="B4761" s="7">
        <f xml:space="preserve"> RTD("cqg.rtd",,"StudyData","TYA", "BAR", "", "Time",$K$4,$A4761,"ALL",, "","False","T")</f>
        <v>45796.96875</v>
      </c>
      <c r="C4761" s="9">
        <f>RTD("cqg.rtd",,"StudyData", $K$2, "BAR", "", "Open", $K$4, $A4761, $K$6,$K$10,,$K$8,K$12)</f>
        <v>5963.75</v>
      </c>
      <c r="D4761" s="9">
        <f>RTD("cqg.rtd",,"StudyData", $K$2, "BAR", "", "High", $K$4, $A4761, $K$6,$K$10,,$K$8,$K$12)</f>
        <v>5965.75</v>
      </c>
      <c r="E4761" s="9">
        <f>RTD("cqg.rtd",,"StudyData", $K$2, "BAR", "", "Low", $K$4, $A4761, $K$6,$K$10,,$K$8,$K$12)</f>
        <v>5963.25</v>
      </c>
      <c r="F4761" s="9">
        <f>RTD("cqg.rtd",,"StudyData", $K$2, "BAR", "", "Close", $K$4, $A4761, $K$6,$K$10,,$K$8,$K$12)</f>
        <v>5965</v>
      </c>
      <c r="G4761" s="8">
        <f>RTD("cqg.rtd",,"StudyData",$K$2, "Vol", "Highlight=Total Trades,VolType=Exchange,CoCType=Auto", "Vol",$K$4,A4761,"ALL",,,"TRUE","T")</f>
        <v>411</v>
      </c>
      <c r="H4761" s="9">
        <f xml:space="preserve"> RTD("cqg.rtd",,"StudyData", "RSI("&amp;$K$2&amp;",InputChoice:=Close,Period:=14)", "Bar", "", "Close", $K$4,A4761, "all", "", "","FALSE","T")</f>
        <v>40.903219650644218</v>
      </c>
      <c r="P4761" s="7">
        <f xml:space="preserve"> RTD("cqg.rtd",,"StudyData", $K$2, "BAR", "", "Time", $K$4,$Q4761,$K$6,$K$10, "","False","T")</f>
        <v>45796.96875</v>
      </c>
      <c r="Q4761" s="1">
        <f t="shared" si="149"/>
        <v>-4759</v>
      </c>
    </row>
    <row r="4762" spans="1:17" x14ac:dyDescent="0.25">
      <c r="A4762" s="6">
        <f t="shared" si="148"/>
        <v>-4760</v>
      </c>
      <c r="B4762" s="7">
        <f xml:space="preserve"> RTD("cqg.rtd",,"StudyData","TYA", "BAR", "", "Time",$K$4,$A4762,"ALL",, "","False","T")</f>
        <v>45796.965277777781</v>
      </c>
      <c r="C4762" s="9">
        <f>RTD("cqg.rtd",,"StudyData", $K$2, "BAR", "", "Open", $K$4, $A4762, $K$6,$K$10,,$K$8,K$12)</f>
        <v>5964.5</v>
      </c>
      <c r="D4762" s="9">
        <f>RTD("cqg.rtd",,"StudyData", $K$2, "BAR", "", "High", $K$4, $A4762, $K$6,$K$10,,$K$8,$K$12)</f>
        <v>5964.75</v>
      </c>
      <c r="E4762" s="9">
        <f>RTD("cqg.rtd",,"StudyData", $K$2, "BAR", "", "Low", $K$4, $A4762, $K$6,$K$10,,$K$8,$K$12)</f>
        <v>5963</v>
      </c>
      <c r="F4762" s="9">
        <f>RTD("cqg.rtd",,"StudyData", $K$2, "BAR", "", "Close", $K$4, $A4762, $K$6,$K$10,,$K$8,$K$12)</f>
        <v>5963.75</v>
      </c>
      <c r="G4762" s="8">
        <f>RTD("cqg.rtd",,"StudyData",$K$2, "Vol", "Highlight=Total Trades,VolType=Exchange,CoCType=Auto", "Vol",$K$4,A4762,"ALL",,,"TRUE","T")</f>
        <v>288</v>
      </c>
      <c r="H4762" s="9">
        <f xml:space="preserve"> RTD("cqg.rtd",,"StudyData", "RSI("&amp;$K$2&amp;",InputChoice:=Close,Period:=14)", "Bar", "", "Close", $K$4,A4762, "all", "", "","FALSE","T")</f>
        <v>35.92295708322402</v>
      </c>
      <c r="P4762" s="7">
        <f xml:space="preserve"> RTD("cqg.rtd",,"StudyData", $K$2, "BAR", "", "Time", $K$4,$Q4762,$K$6,$K$10, "","False","T")</f>
        <v>45796.965277777781</v>
      </c>
      <c r="Q4762" s="1">
        <f t="shared" si="149"/>
        <v>-4760</v>
      </c>
    </row>
    <row r="4763" spans="1:17" x14ac:dyDescent="0.25">
      <c r="A4763" s="6">
        <f t="shared" si="148"/>
        <v>-4761</v>
      </c>
      <c r="B4763" s="7">
        <f xml:space="preserve"> RTD("cqg.rtd",,"StudyData","TYA", "BAR", "", "Time",$K$4,$A4763,"ALL",, "","False","T")</f>
        <v>45796.961805555555</v>
      </c>
      <c r="C4763" s="9">
        <f>RTD("cqg.rtd",,"StudyData", $K$2, "BAR", "", "Open", $K$4, $A4763, $K$6,$K$10,,$K$8,K$12)</f>
        <v>5964.25</v>
      </c>
      <c r="D4763" s="9">
        <f>RTD("cqg.rtd",,"StudyData", $K$2, "BAR", "", "High", $K$4, $A4763, $K$6,$K$10,,$K$8,$K$12)</f>
        <v>5966.75</v>
      </c>
      <c r="E4763" s="9">
        <f>RTD("cqg.rtd",,"StudyData", $K$2, "BAR", "", "Low", $K$4, $A4763, $K$6,$K$10,,$K$8,$K$12)</f>
        <v>5964.25</v>
      </c>
      <c r="F4763" s="9">
        <f>RTD("cqg.rtd",,"StudyData", $K$2, "BAR", "", "Close", $K$4, $A4763, $K$6,$K$10,,$K$8,$K$12)</f>
        <v>5964.5</v>
      </c>
      <c r="G4763" s="8">
        <f>RTD("cqg.rtd",,"StudyData",$K$2, "Vol", "Highlight=Total Trades,VolType=Exchange,CoCType=Auto", "Vol",$K$4,A4763,"ALL",,,"TRUE","T")</f>
        <v>524</v>
      </c>
      <c r="H4763" s="9">
        <f xml:space="preserve"> RTD("cqg.rtd",,"StudyData", "RSI("&amp;$K$2&amp;",InputChoice:=Close,Period:=14)", "Bar", "", "Close", $K$4,A4763, "all", "", "","FALSE","T")</f>
        <v>37.692708771542925</v>
      </c>
      <c r="P4763" s="7">
        <f xml:space="preserve"> RTD("cqg.rtd",,"StudyData", $K$2, "BAR", "", "Time", $K$4,$Q4763,$K$6,$K$10, "","False","T")</f>
        <v>45796.961805555555</v>
      </c>
      <c r="Q4763" s="1">
        <f t="shared" si="149"/>
        <v>-4761</v>
      </c>
    </row>
    <row r="4764" spans="1:17" x14ac:dyDescent="0.25">
      <c r="A4764" s="6">
        <f t="shared" si="148"/>
        <v>-4762</v>
      </c>
      <c r="B4764" s="7">
        <f xml:space="preserve"> RTD("cqg.rtd",,"StudyData","TYA", "BAR", "", "Time",$K$4,$A4764,"ALL",, "","False","T")</f>
        <v>45796.958333333336</v>
      </c>
      <c r="C4764" s="9">
        <f>RTD("cqg.rtd",,"StudyData", $K$2, "BAR", "", "Open", $K$4, $A4764, $K$6,$K$10,,$K$8,K$12)</f>
        <v>5965</v>
      </c>
      <c r="D4764" s="9">
        <f>RTD("cqg.rtd",,"StudyData", $K$2, "BAR", "", "High", $K$4, $A4764, $K$6,$K$10,,$K$8,$K$12)</f>
        <v>5965.25</v>
      </c>
      <c r="E4764" s="9">
        <f>RTD("cqg.rtd",,"StudyData", $K$2, "BAR", "", "Low", $K$4, $A4764, $K$6,$K$10,,$K$8,$K$12)</f>
        <v>5963.5</v>
      </c>
      <c r="F4764" s="9">
        <f>RTD("cqg.rtd",,"StudyData", $K$2, "BAR", "", "Close", $K$4, $A4764, $K$6,$K$10,,$K$8,$K$12)</f>
        <v>5964.25</v>
      </c>
      <c r="G4764" s="8">
        <f>RTD("cqg.rtd",,"StudyData",$K$2, "Vol", "Highlight=Total Trades,VolType=Exchange,CoCType=Auto", "Vol",$K$4,A4764,"ALL",,,"TRUE","T")</f>
        <v>320</v>
      </c>
      <c r="H4764" s="9">
        <f xml:space="preserve"> RTD("cqg.rtd",,"StudyData", "RSI("&amp;$K$2&amp;",InputChoice:=Close,Period:=14)", "Bar", "", "Close", $K$4,A4764, "all", "", "","FALSE","T")</f>
        <v>36.727887990336455</v>
      </c>
      <c r="P4764" s="7">
        <f xml:space="preserve"> RTD("cqg.rtd",,"StudyData", $K$2, "BAR", "", "Time", $K$4,$Q4764,$K$6,$K$10, "","False","T")</f>
        <v>45796.958333333336</v>
      </c>
      <c r="Q4764" s="1">
        <f t="shared" si="149"/>
        <v>-4762</v>
      </c>
    </row>
    <row r="4765" spans="1:17" x14ac:dyDescent="0.25">
      <c r="A4765" s="6">
        <f t="shared" si="148"/>
        <v>-4763</v>
      </c>
      <c r="B4765" s="7">
        <f xml:space="preserve"> RTD("cqg.rtd",,"StudyData","TYA", "BAR", "", "Time",$K$4,$A4765,"ALL",, "","False","T")</f>
        <v>45796.954861111109</v>
      </c>
      <c r="C4765" s="9">
        <f>RTD("cqg.rtd",,"StudyData", $K$2, "BAR", "", "Open", $K$4, $A4765, $K$6,$K$10,,$K$8,K$12)</f>
        <v>5965.5</v>
      </c>
      <c r="D4765" s="9">
        <f>RTD("cqg.rtd",,"StudyData", $K$2, "BAR", "", "High", $K$4, $A4765, $K$6,$K$10,,$K$8,$K$12)</f>
        <v>5965.75</v>
      </c>
      <c r="E4765" s="9">
        <f>RTD("cqg.rtd",,"StudyData", $K$2, "BAR", "", "Low", $K$4, $A4765, $K$6,$K$10,,$K$8,$K$12)</f>
        <v>5964.5</v>
      </c>
      <c r="F4765" s="9">
        <f>RTD("cqg.rtd",,"StudyData", $K$2, "BAR", "", "Close", $K$4, $A4765, $K$6,$K$10,,$K$8,$K$12)</f>
        <v>5964.75</v>
      </c>
      <c r="G4765" s="8">
        <f>RTD("cqg.rtd",,"StudyData",$K$2, "Vol", "Highlight=Total Trades,VolType=Exchange,CoCType=Auto", "Vol",$K$4,A4765,"ALL",,,"TRUE","T")</f>
        <v>234</v>
      </c>
      <c r="H4765" s="9">
        <f xml:space="preserve"> RTD("cqg.rtd",,"StudyData", "RSI("&amp;$K$2&amp;",InputChoice:=Close,Period:=14)", "Bar", "", "Close", $K$4,A4765, "all", "", "","FALSE","T")</f>
        <v>37.815368358749254</v>
      </c>
      <c r="P4765" s="7">
        <f xml:space="preserve"> RTD("cqg.rtd",,"StudyData", $K$2, "BAR", "", "Time", $K$4,$Q4765,$K$6,$K$10, "","False","T")</f>
        <v>45796.954861111109</v>
      </c>
      <c r="Q4765" s="1">
        <f t="shared" si="149"/>
        <v>-4763</v>
      </c>
    </row>
    <row r="4766" spans="1:17" x14ac:dyDescent="0.25">
      <c r="A4766" s="6">
        <f t="shared" si="148"/>
        <v>-4764</v>
      </c>
      <c r="B4766" s="7">
        <f xml:space="preserve"> RTD("cqg.rtd",,"StudyData","TYA", "BAR", "", "Time",$K$4,$A4766,"ALL",, "","False","T")</f>
        <v>45796.951388888891</v>
      </c>
      <c r="C4766" s="9">
        <f>RTD("cqg.rtd",,"StudyData", $K$2, "BAR", "", "Open", $K$4, $A4766, $K$6,$K$10,,$K$8,K$12)</f>
        <v>5966.75</v>
      </c>
      <c r="D4766" s="9">
        <f>RTD("cqg.rtd",,"StudyData", $K$2, "BAR", "", "High", $K$4, $A4766, $K$6,$K$10,,$K$8,$K$12)</f>
        <v>5966.75</v>
      </c>
      <c r="E4766" s="9">
        <f>RTD("cqg.rtd",,"StudyData", $K$2, "BAR", "", "Low", $K$4, $A4766, $K$6,$K$10,,$K$8,$K$12)</f>
        <v>5965</v>
      </c>
      <c r="F4766" s="9">
        <f>RTD("cqg.rtd",,"StudyData", $K$2, "BAR", "", "Close", $K$4, $A4766, $K$6,$K$10,,$K$8,$K$12)</f>
        <v>5965.5</v>
      </c>
      <c r="G4766" s="8">
        <f>RTD("cqg.rtd",,"StudyData",$K$2, "Vol", "Highlight=Total Trades,VolType=Exchange,CoCType=Auto", "Vol",$K$4,A4766,"ALL",,,"TRUE","T")</f>
        <v>171</v>
      </c>
      <c r="H4766" s="9">
        <f xml:space="preserve"> RTD("cqg.rtd",,"StudyData", "RSI("&amp;$K$2&amp;",InputChoice:=Close,Period:=14)", "Bar", "", "Close", $K$4,A4766, "all", "", "","FALSE","T")</f>
        <v>39.442006871155826</v>
      </c>
      <c r="P4766" s="7">
        <f xml:space="preserve"> RTD("cqg.rtd",,"StudyData", $K$2, "BAR", "", "Time", $K$4,$Q4766,$K$6,$K$10, "","False","T")</f>
        <v>45796.951388888891</v>
      </c>
      <c r="Q4766" s="1">
        <f t="shared" si="149"/>
        <v>-4764</v>
      </c>
    </row>
    <row r="4767" spans="1:17" x14ac:dyDescent="0.25">
      <c r="A4767" s="6">
        <f t="shared" si="148"/>
        <v>-4765</v>
      </c>
      <c r="B4767" s="7">
        <f xml:space="preserve"> RTD("cqg.rtd",,"StudyData","TYA", "BAR", "", "Time",$K$4,$A4767,"ALL",, "","False","T")</f>
        <v>45796.947916666664</v>
      </c>
      <c r="C4767" s="9">
        <f>RTD("cqg.rtd",,"StudyData", $K$2, "BAR", "", "Open", $K$4, $A4767, $K$6,$K$10,,$K$8,K$12)</f>
        <v>5967.5</v>
      </c>
      <c r="D4767" s="9">
        <f>RTD("cqg.rtd",,"StudyData", $K$2, "BAR", "", "High", $K$4, $A4767, $K$6,$K$10,,$K$8,$K$12)</f>
        <v>5967.5</v>
      </c>
      <c r="E4767" s="9">
        <f>RTD("cqg.rtd",,"StudyData", $K$2, "BAR", "", "Low", $K$4, $A4767, $K$6,$K$10,,$K$8,$K$12)</f>
        <v>5966</v>
      </c>
      <c r="F4767" s="9">
        <f>RTD("cqg.rtd",,"StudyData", $K$2, "BAR", "", "Close", $K$4, $A4767, $K$6,$K$10,,$K$8,$K$12)</f>
        <v>5966.5</v>
      </c>
      <c r="G4767" s="8">
        <f>RTD("cqg.rtd",,"StudyData",$K$2, "Vol", "Highlight=Total Trades,VolType=Exchange,CoCType=Auto", "Vol",$K$4,A4767,"ALL",,,"TRUE","T")</f>
        <v>264</v>
      </c>
      <c r="H4767" s="9">
        <f xml:space="preserve"> RTD("cqg.rtd",,"StudyData", "RSI("&amp;$K$2&amp;",InputChoice:=Close,Period:=14)", "Bar", "", "Close", $K$4,A4767, "all", "", "","FALSE","T")</f>
        <v>41.660732878612407</v>
      </c>
      <c r="P4767" s="7">
        <f xml:space="preserve"> RTD("cqg.rtd",,"StudyData", $K$2, "BAR", "", "Time", $K$4,$Q4767,$K$6,$K$10, "","False","T")</f>
        <v>45796.947916666664</v>
      </c>
      <c r="Q4767" s="1">
        <f t="shared" si="149"/>
        <v>-4765</v>
      </c>
    </row>
    <row r="4768" spans="1:17" x14ac:dyDescent="0.25">
      <c r="A4768" s="6">
        <f t="shared" si="148"/>
        <v>-4766</v>
      </c>
      <c r="B4768" s="7">
        <f xml:space="preserve"> RTD("cqg.rtd",,"StudyData","TYA", "BAR", "", "Time",$K$4,$A4768,"ALL",, "","False","T")</f>
        <v>45796.944444444445</v>
      </c>
      <c r="C4768" s="9">
        <f>RTD("cqg.rtd",,"StudyData", $K$2, "BAR", "", "Open", $K$4, $A4768, $K$6,$K$10,,$K$8,K$12)</f>
        <v>5968.75</v>
      </c>
      <c r="D4768" s="9">
        <f>RTD("cqg.rtd",,"StudyData", $K$2, "BAR", "", "High", $K$4, $A4768, $K$6,$K$10,,$K$8,$K$12)</f>
        <v>5969.25</v>
      </c>
      <c r="E4768" s="9">
        <f>RTD("cqg.rtd",,"StudyData", $K$2, "BAR", "", "Low", $K$4, $A4768, $K$6,$K$10,,$K$8,$K$12)</f>
        <v>5966.5</v>
      </c>
      <c r="F4768" s="9">
        <f>RTD("cqg.rtd",,"StudyData", $K$2, "BAR", "", "Close", $K$4, $A4768, $K$6,$K$10,,$K$8,$K$12)</f>
        <v>5967.75</v>
      </c>
      <c r="G4768" s="8">
        <f>RTD("cqg.rtd",,"StudyData",$K$2, "Vol", "Highlight=Total Trades,VolType=Exchange,CoCType=Auto", "Vol",$K$4,A4768,"ALL",,,"TRUE","T")</f>
        <v>407</v>
      </c>
      <c r="H4768" s="9">
        <f xml:space="preserve"> RTD("cqg.rtd",,"StudyData", "RSI("&amp;$K$2&amp;",InputChoice:=Close,Period:=14)", "Bar", "", "Close", $K$4,A4768, "all", "", "","FALSE","T")</f>
        <v>44.570924899496383</v>
      </c>
      <c r="P4768" s="7">
        <f xml:space="preserve"> RTD("cqg.rtd",,"StudyData", $K$2, "BAR", "", "Time", $K$4,$Q4768,$K$6,$K$10, "","False","T")</f>
        <v>45796.944444444445</v>
      </c>
      <c r="Q4768" s="1">
        <f t="shared" si="149"/>
        <v>-4766</v>
      </c>
    </row>
    <row r="4769" spans="1:17" x14ac:dyDescent="0.25">
      <c r="A4769" s="6">
        <f t="shared" si="148"/>
        <v>-4767</v>
      </c>
      <c r="B4769" s="7">
        <f xml:space="preserve"> RTD("cqg.rtd",,"StudyData","TYA", "BAR", "", "Time",$K$4,$A4769,"ALL",, "","False","T")</f>
        <v>45796.940972222219</v>
      </c>
      <c r="C4769" s="9">
        <f>RTD("cqg.rtd",,"StudyData", $K$2, "BAR", "", "Open", $K$4, $A4769, $K$6,$K$10,,$K$8,K$12)</f>
        <v>5965.75</v>
      </c>
      <c r="D4769" s="9">
        <f>RTD("cqg.rtd",,"StudyData", $K$2, "BAR", "", "High", $K$4, $A4769, $K$6,$K$10,,$K$8,$K$12)</f>
        <v>5969</v>
      </c>
      <c r="E4769" s="9">
        <f>RTD("cqg.rtd",,"StudyData", $K$2, "BAR", "", "Low", $K$4, $A4769, $K$6,$K$10,,$K$8,$K$12)</f>
        <v>5963.75</v>
      </c>
      <c r="F4769" s="9">
        <f>RTD("cqg.rtd",,"StudyData", $K$2, "BAR", "", "Close", $K$4, $A4769, $K$6,$K$10,,$K$8,$K$12)</f>
        <v>5969</v>
      </c>
      <c r="G4769" s="8">
        <f>RTD("cqg.rtd",,"StudyData",$K$2, "Vol", "Highlight=Total Trades,VolType=Exchange,CoCType=Auto", "Vol",$K$4,A4769,"ALL",,,"TRUE","T")</f>
        <v>739</v>
      </c>
      <c r="H4769" s="9">
        <f xml:space="preserve"> RTD("cqg.rtd",,"StudyData", "RSI("&amp;$K$2&amp;",InputChoice:=Close,Period:=14)", "Bar", "", "Close", $K$4,A4769, "all", "", "","FALSE","T")</f>
        <v>47.662553851257513</v>
      </c>
      <c r="P4769" s="7">
        <f xml:space="preserve"> RTD("cqg.rtd",,"StudyData", $K$2, "BAR", "", "Time", $K$4,$Q4769,$K$6,$K$10, "","False","T")</f>
        <v>45796.940972222219</v>
      </c>
      <c r="Q4769" s="1">
        <f t="shared" si="149"/>
        <v>-4767</v>
      </c>
    </row>
    <row r="4770" spans="1:17" x14ac:dyDescent="0.25">
      <c r="A4770" s="6">
        <f t="shared" si="148"/>
        <v>-4768</v>
      </c>
      <c r="B4770" s="7">
        <f xml:space="preserve"> RTD("cqg.rtd",,"StudyData","TYA", "BAR", "", "Time",$K$4,$A4770,"ALL",, "","False","T")</f>
        <v>45796.9375</v>
      </c>
      <c r="C4770" s="9">
        <f>RTD("cqg.rtd",,"StudyData", $K$2, "BAR", "", "Open", $K$4, $A4770, $K$6,$K$10,,$K$8,K$12)</f>
        <v>5967.5</v>
      </c>
      <c r="D4770" s="9">
        <f>RTD("cqg.rtd",,"StudyData", $K$2, "BAR", "", "High", $K$4, $A4770, $K$6,$K$10,,$K$8,$K$12)</f>
        <v>5967.75</v>
      </c>
      <c r="E4770" s="9">
        <f>RTD("cqg.rtd",,"StudyData", $K$2, "BAR", "", "Low", $K$4, $A4770, $K$6,$K$10,,$K$8,$K$12)</f>
        <v>5965.75</v>
      </c>
      <c r="F4770" s="9">
        <f>RTD("cqg.rtd",,"StudyData", $K$2, "BAR", "", "Close", $K$4, $A4770, $K$6,$K$10,,$K$8,$K$12)</f>
        <v>5965.75</v>
      </c>
      <c r="G4770" s="8">
        <f>RTD("cqg.rtd",,"StudyData",$K$2, "Vol", "Highlight=Total Trades,VolType=Exchange,CoCType=Auto", "Vol",$K$4,A4770,"ALL",,,"TRUE","T")</f>
        <v>265</v>
      </c>
      <c r="H4770" s="9">
        <f xml:space="preserve"> RTD("cqg.rtd",,"StudyData", "RSI("&amp;$K$2&amp;",InputChoice:=Close,Period:=14)", "Bar", "", "Close", $K$4,A4770, "all", "", "","FALSE","T")</f>
        <v>37.134830185651666</v>
      </c>
      <c r="P4770" s="7">
        <f xml:space="preserve"> RTD("cqg.rtd",,"StudyData", $K$2, "BAR", "", "Time", $K$4,$Q4770,$K$6,$K$10, "","False","T")</f>
        <v>45796.9375</v>
      </c>
      <c r="Q4770" s="1">
        <f t="shared" si="149"/>
        <v>-4768</v>
      </c>
    </row>
    <row r="4771" spans="1:17" x14ac:dyDescent="0.25">
      <c r="A4771" s="6">
        <f t="shared" si="148"/>
        <v>-4769</v>
      </c>
      <c r="B4771" s="7">
        <f xml:space="preserve"> RTD("cqg.rtd",,"StudyData","TYA", "BAR", "", "Time",$K$4,$A4771,"ALL",, "","False","T")</f>
        <v>45796.934027777781</v>
      </c>
      <c r="C4771" s="9">
        <f>RTD("cqg.rtd",,"StudyData", $K$2, "BAR", "", "Open", $K$4, $A4771, $K$6,$K$10,,$K$8,K$12)</f>
        <v>5967.75</v>
      </c>
      <c r="D4771" s="9">
        <f>RTD("cqg.rtd",,"StudyData", $K$2, "BAR", "", "High", $K$4, $A4771, $K$6,$K$10,,$K$8,$K$12)</f>
        <v>5968</v>
      </c>
      <c r="E4771" s="9">
        <f>RTD("cqg.rtd",,"StudyData", $K$2, "BAR", "", "Low", $K$4, $A4771, $K$6,$K$10,,$K$8,$K$12)</f>
        <v>5967</v>
      </c>
      <c r="F4771" s="9">
        <f>RTD("cqg.rtd",,"StudyData", $K$2, "BAR", "", "Close", $K$4, $A4771, $K$6,$K$10,,$K$8,$K$12)</f>
        <v>5967.5</v>
      </c>
      <c r="G4771" s="8">
        <f>RTD("cqg.rtd",,"StudyData",$K$2, "Vol", "Highlight=Total Trades,VolType=Exchange,CoCType=Auto", "Vol",$K$4,A4771,"ALL",,,"TRUE","T")</f>
        <v>233</v>
      </c>
      <c r="H4771" s="9">
        <f xml:space="preserve"> RTD("cqg.rtd",,"StudyData", "RSI("&amp;$K$2&amp;",InputChoice:=Close,Period:=14)", "Bar", "", "Close", $K$4,A4771, "all", "", "","FALSE","T")</f>
        <v>41.28732076231848</v>
      </c>
      <c r="P4771" s="7">
        <f xml:space="preserve"> RTD("cqg.rtd",,"StudyData", $K$2, "BAR", "", "Time", $K$4,$Q4771,$K$6,$K$10, "","False","T")</f>
        <v>45796.934027777781</v>
      </c>
      <c r="Q4771" s="1">
        <f t="shared" si="149"/>
        <v>-4769</v>
      </c>
    </row>
    <row r="4772" spans="1:17" x14ac:dyDescent="0.25">
      <c r="A4772" s="6">
        <f t="shared" si="148"/>
        <v>-4770</v>
      </c>
      <c r="B4772" s="7">
        <f xml:space="preserve"> RTD("cqg.rtd",,"StudyData","TYA", "BAR", "", "Time",$K$4,$A4772,"ALL",, "","False","T")</f>
        <v>45796.930555555555</v>
      </c>
      <c r="C4772" s="9">
        <f>RTD("cqg.rtd",,"StudyData", $K$2, "BAR", "", "Open", $K$4, $A4772, $K$6,$K$10,,$K$8,K$12)</f>
        <v>5965.75</v>
      </c>
      <c r="D4772" s="9">
        <f>RTD("cqg.rtd",,"StudyData", $K$2, "BAR", "", "High", $K$4, $A4772, $K$6,$K$10,,$K$8,$K$12)</f>
        <v>5968.25</v>
      </c>
      <c r="E4772" s="9">
        <f>RTD("cqg.rtd",,"StudyData", $K$2, "BAR", "", "Low", $K$4, $A4772, $K$6,$K$10,,$K$8,$K$12)</f>
        <v>5965.5</v>
      </c>
      <c r="F4772" s="9">
        <f>RTD("cqg.rtd",,"StudyData", $K$2, "BAR", "", "Close", $K$4, $A4772, $K$6,$K$10,,$K$8,$K$12)</f>
        <v>5967.75</v>
      </c>
      <c r="G4772" s="8">
        <f>RTD("cqg.rtd",,"StudyData",$K$2, "Vol", "Highlight=Total Trades,VolType=Exchange,CoCType=Auto", "Vol",$K$4,A4772,"ALL",,,"TRUE","T")</f>
        <v>373</v>
      </c>
      <c r="H4772" s="9">
        <f xml:space="preserve"> RTD("cqg.rtd",,"StudyData", "RSI("&amp;$K$2&amp;",InputChoice:=Close,Period:=14)", "Bar", "", "Close", $K$4,A4772, "all", "", "","FALSE","T")</f>
        <v>41.90897882206896</v>
      </c>
      <c r="P4772" s="7">
        <f xml:space="preserve"> RTD("cqg.rtd",,"StudyData", $K$2, "BAR", "", "Time", $K$4,$Q4772,$K$6,$K$10, "","False","T")</f>
        <v>45796.930555555555</v>
      </c>
      <c r="Q4772" s="1">
        <f t="shared" si="149"/>
        <v>-4770</v>
      </c>
    </row>
    <row r="4773" spans="1:17" x14ac:dyDescent="0.25">
      <c r="A4773" s="6">
        <f t="shared" si="148"/>
        <v>-4771</v>
      </c>
      <c r="B4773" s="7">
        <f xml:space="preserve"> RTD("cqg.rtd",,"StudyData","TYA", "BAR", "", "Time",$K$4,$A4773,"ALL",, "","False","T")</f>
        <v>45796.927083333336</v>
      </c>
      <c r="C4773" s="9">
        <f>RTD("cqg.rtd",,"StudyData", $K$2, "BAR", "", "Open", $K$4, $A4773, $K$6,$K$10,,$K$8,K$12)</f>
        <v>5966</v>
      </c>
      <c r="D4773" s="9">
        <f>RTD("cqg.rtd",,"StudyData", $K$2, "BAR", "", "High", $K$4, $A4773, $K$6,$K$10,,$K$8,$K$12)</f>
        <v>5966.5</v>
      </c>
      <c r="E4773" s="9">
        <f>RTD("cqg.rtd",,"StudyData", $K$2, "BAR", "", "Low", $K$4, $A4773, $K$6,$K$10,,$K$8,$K$12)</f>
        <v>5965.25</v>
      </c>
      <c r="F4773" s="9">
        <f>RTD("cqg.rtd",,"StudyData", $K$2, "BAR", "", "Close", $K$4, $A4773, $K$6,$K$10,,$K$8,$K$12)</f>
        <v>5965.75</v>
      </c>
      <c r="G4773" s="8">
        <f>RTD("cqg.rtd",,"StudyData",$K$2, "Vol", "Highlight=Total Trades,VolType=Exchange,CoCType=Auto", "Vol",$K$4,A4773,"ALL",,,"TRUE","T")</f>
        <v>297</v>
      </c>
      <c r="H4773" s="9">
        <f xml:space="preserve"> RTD("cqg.rtd",,"StudyData", "RSI("&amp;$K$2&amp;",InputChoice:=Close,Period:=14)", "Bar", "", "Close", $K$4,A4773, "all", "", "","FALSE","T")</f>
        <v>34.593152471248644</v>
      </c>
      <c r="P4773" s="7">
        <f xml:space="preserve"> RTD("cqg.rtd",,"StudyData", $K$2, "BAR", "", "Time", $K$4,$Q4773,$K$6,$K$10, "","False","T")</f>
        <v>45796.927083333336</v>
      </c>
      <c r="Q4773" s="1">
        <f t="shared" si="149"/>
        <v>-4771</v>
      </c>
    </row>
    <row r="4774" spans="1:17" x14ac:dyDescent="0.25">
      <c r="A4774" s="6">
        <f t="shared" si="148"/>
        <v>-4772</v>
      </c>
      <c r="B4774" s="7">
        <f xml:space="preserve"> RTD("cqg.rtd",,"StudyData","TYA", "BAR", "", "Time",$K$4,$A4774,"ALL",, "","False","T")</f>
        <v>45796.923611111109</v>
      </c>
      <c r="C4774" s="9">
        <f>RTD("cqg.rtd",,"StudyData", $K$2, "BAR", "", "Open", $K$4, $A4774, $K$6,$K$10,,$K$8,K$12)</f>
        <v>5966.5</v>
      </c>
      <c r="D4774" s="9">
        <f>RTD("cqg.rtd",,"StudyData", $K$2, "BAR", "", "High", $K$4, $A4774, $K$6,$K$10,,$K$8,$K$12)</f>
        <v>5967.75</v>
      </c>
      <c r="E4774" s="9">
        <f>RTD("cqg.rtd",,"StudyData", $K$2, "BAR", "", "Low", $K$4, $A4774, $K$6,$K$10,,$K$8,$K$12)</f>
        <v>5966</v>
      </c>
      <c r="F4774" s="9">
        <f>RTD("cqg.rtd",,"StudyData", $K$2, "BAR", "", "Close", $K$4, $A4774, $K$6,$K$10,,$K$8,$K$12)</f>
        <v>5966.25</v>
      </c>
      <c r="G4774" s="8">
        <f>RTD("cqg.rtd",,"StudyData",$K$2, "Vol", "Highlight=Total Trades,VolType=Exchange,CoCType=Auto", "Vol",$K$4,A4774,"ALL",,,"TRUE","T")</f>
        <v>340</v>
      </c>
      <c r="H4774" s="9">
        <f xml:space="preserve"> RTD("cqg.rtd",,"StudyData", "RSI("&amp;$K$2&amp;",InputChoice:=Close,Period:=14)", "Bar", "", "Close", $K$4,A4774, "all", "", "","FALSE","T")</f>
        <v>35.634956260858218</v>
      </c>
      <c r="P4774" s="7">
        <f xml:space="preserve"> RTD("cqg.rtd",,"StudyData", $K$2, "BAR", "", "Time", $K$4,$Q4774,$K$6,$K$10, "","False","T")</f>
        <v>45796.923611111109</v>
      </c>
      <c r="Q4774" s="1">
        <f t="shared" si="149"/>
        <v>-4772</v>
      </c>
    </row>
    <row r="4775" spans="1:17" x14ac:dyDescent="0.25">
      <c r="A4775" s="6">
        <f t="shared" si="148"/>
        <v>-4773</v>
      </c>
      <c r="B4775" s="7">
        <f xml:space="preserve"> RTD("cqg.rtd",,"StudyData","TYA", "BAR", "", "Time",$K$4,$A4775,"ALL",, "","False","T")</f>
        <v>45796.920138888891</v>
      </c>
      <c r="C4775" s="9">
        <f>RTD("cqg.rtd",,"StudyData", $K$2, "BAR", "", "Open", $K$4, $A4775, $K$6,$K$10,,$K$8,K$12)</f>
        <v>5967.75</v>
      </c>
      <c r="D4775" s="9">
        <f>RTD("cqg.rtd",,"StudyData", $K$2, "BAR", "", "High", $K$4, $A4775, $K$6,$K$10,,$K$8,$K$12)</f>
        <v>5968.25</v>
      </c>
      <c r="E4775" s="9">
        <f>RTD("cqg.rtd",,"StudyData", $K$2, "BAR", "", "Low", $K$4, $A4775, $K$6,$K$10,,$K$8,$K$12)</f>
        <v>5966.5</v>
      </c>
      <c r="F4775" s="9">
        <f>RTD("cqg.rtd",,"StudyData", $K$2, "BAR", "", "Close", $K$4, $A4775, $K$6,$K$10,,$K$8,$K$12)</f>
        <v>5966.5</v>
      </c>
      <c r="G4775" s="8">
        <f>RTD("cqg.rtd",,"StudyData",$K$2, "Vol", "Highlight=Total Trades,VolType=Exchange,CoCType=Auto", "Vol",$K$4,A4775,"ALL",,,"TRUE","T")</f>
        <v>260</v>
      </c>
      <c r="H4775" s="9">
        <f xml:space="preserve"> RTD("cqg.rtd",,"StudyData", "RSI("&amp;$K$2&amp;",InputChoice:=Close,Period:=14)", "Bar", "", "Close", $K$4,A4775, "all", "", "","FALSE","T")</f>
        <v>36.140283451333218</v>
      </c>
      <c r="P4775" s="7">
        <f xml:space="preserve"> RTD("cqg.rtd",,"StudyData", $K$2, "BAR", "", "Time", $K$4,$Q4775,$K$6,$K$10, "","False","T")</f>
        <v>45796.920138888891</v>
      </c>
      <c r="Q4775" s="1">
        <f t="shared" si="149"/>
        <v>-4773</v>
      </c>
    </row>
    <row r="4776" spans="1:17" x14ac:dyDescent="0.25">
      <c r="A4776" s="6">
        <f t="shared" si="148"/>
        <v>-4774</v>
      </c>
      <c r="B4776" s="7">
        <f xml:space="preserve"> RTD("cqg.rtd",,"StudyData","TYA", "BAR", "", "Time",$K$4,$A4776,"ALL",, "","False","T")</f>
        <v>45796.916666666664</v>
      </c>
      <c r="C4776" s="9">
        <f>RTD("cqg.rtd",,"StudyData", $K$2, "BAR", "", "Open", $K$4, $A4776, $K$6,$K$10,,$K$8,K$12)</f>
        <v>5968.5</v>
      </c>
      <c r="D4776" s="9">
        <f>RTD("cqg.rtd",,"StudyData", $K$2, "BAR", "", "High", $K$4, $A4776, $K$6,$K$10,,$K$8,$K$12)</f>
        <v>5968.5</v>
      </c>
      <c r="E4776" s="9">
        <f>RTD("cqg.rtd",,"StudyData", $K$2, "BAR", "", "Low", $K$4, $A4776, $K$6,$K$10,,$K$8,$K$12)</f>
        <v>5967</v>
      </c>
      <c r="F4776" s="9">
        <f>RTD("cqg.rtd",,"StudyData", $K$2, "BAR", "", "Close", $K$4, $A4776, $K$6,$K$10,,$K$8,$K$12)</f>
        <v>5967.5</v>
      </c>
      <c r="G4776" s="8">
        <f>RTD("cqg.rtd",,"StudyData",$K$2, "Vol", "Highlight=Total Trades,VolType=Exchange,CoCType=Auto", "Vol",$K$4,A4776,"ALL",,,"TRUE","T")</f>
        <v>257</v>
      </c>
      <c r="H4776" s="9">
        <f xml:space="preserve"> RTD("cqg.rtd",,"StudyData", "RSI("&amp;$K$2&amp;",InputChoice:=Close,Period:=14)", "Bar", "", "Close", $K$4,A4776, "all", "", "","FALSE","T")</f>
        <v>38.149665311652811</v>
      </c>
      <c r="P4776" s="7">
        <f xml:space="preserve"> RTD("cqg.rtd",,"StudyData", $K$2, "BAR", "", "Time", $K$4,$Q4776,$K$6,$K$10, "","False","T")</f>
        <v>45796.916666666664</v>
      </c>
      <c r="Q4776" s="1">
        <f t="shared" si="149"/>
        <v>-4774</v>
      </c>
    </row>
    <row r="4777" spans="1:17" x14ac:dyDescent="0.25">
      <c r="A4777" s="6">
        <f t="shared" si="148"/>
        <v>-4775</v>
      </c>
      <c r="B4777" s="7">
        <f xml:space="preserve"> RTD("cqg.rtd",,"StudyData","TYA", "BAR", "", "Time",$K$4,$A4777,"ALL",, "","False","T")</f>
        <v>45796.913194444445</v>
      </c>
      <c r="C4777" s="9">
        <f>RTD("cqg.rtd",,"StudyData", $K$2, "BAR", "", "Open", $K$4, $A4777, $K$6,$K$10,,$K$8,K$12)</f>
        <v>5968.25</v>
      </c>
      <c r="D4777" s="9">
        <f>RTD("cqg.rtd",,"StudyData", $K$2, "BAR", "", "High", $K$4, $A4777, $K$6,$K$10,,$K$8,$K$12)</f>
        <v>5969.25</v>
      </c>
      <c r="E4777" s="9">
        <f>RTD("cqg.rtd",,"StudyData", $K$2, "BAR", "", "Low", $K$4, $A4777, $K$6,$K$10,,$K$8,$K$12)</f>
        <v>5967.75</v>
      </c>
      <c r="F4777" s="9">
        <f>RTD("cqg.rtd",,"StudyData", $K$2, "BAR", "", "Close", $K$4, $A4777, $K$6,$K$10,,$K$8,$K$12)</f>
        <v>5968.75</v>
      </c>
      <c r="G4777" s="8">
        <f>RTD("cqg.rtd",,"StudyData",$K$2, "Vol", "Highlight=Total Trades,VolType=Exchange,CoCType=Auto", "Vol",$K$4,A4777,"ALL",,,"TRUE","T")</f>
        <v>320</v>
      </c>
      <c r="H4777" s="9">
        <f xml:space="preserve"> RTD("cqg.rtd",,"StudyData", "RSI("&amp;$K$2&amp;",InputChoice:=Close,Period:=14)", "Bar", "", "Close", $K$4,A4777, "all", "", "","FALSE","T")</f>
        <v>40.781505451156825</v>
      </c>
      <c r="P4777" s="7">
        <f xml:space="preserve"> RTD("cqg.rtd",,"StudyData", $K$2, "BAR", "", "Time", $K$4,$Q4777,$K$6,$K$10, "","False","T")</f>
        <v>45796.913194444445</v>
      </c>
      <c r="Q4777" s="1">
        <f t="shared" si="149"/>
        <v>-4775</v>
      </c>
    </row>
    <row r="4778" spans="1:17" x14ac:dyDescent="0.25">
      <c r="A4778" s="6">
        <f t="shared" si="148"/>
        <v>-4776</v>
      </c>
      <c r="B4778" s="7">
        <f xml:space="preserve"> RTD("cqg.rtd",,"StudyData","TYA", "BAR", "", "Time",$K$4,$A4778,"ALL",, "","False","T")</f>
        <v>45796.909722222219</v>
      </c>
      <c r="C4778" s="9">
        <f>RTD("cqg.rtd",,"StudyData", $K$2, "BAR", "", "Open", $K$4, $A4778, $K$6,$K$10,,$K$8,K$12)</f>
        <v>5969.5</v>
      </c>
      <c r="D4778" s="9">
        <f>RTD("cqg.rtd",,"StudyData", $K$2, "BAR", "", "High", $K$4, $A4778, $K$6,$K$10,,$K$8,$K$12)</f>
        <v>5970</v>
      </c>
      <c r="E4778" s="9">
        <f>RTD("cqg.rtd",,"StudyData", $K$2, "BAR", "", "Low", $K$4, $A4778, $K$6,$K$10,,$K$8,$K$12)</f>
        <v>5968</v>
      </c>
      <c r="F4778" s="9">
        <f>RTD("cqg.rtd",,"StudyData", $K$2, "BAR", "", "Close", $K$4, $A4778, $K$6,$K$10,,$K$8,$K$12)</f>
        <v>5968</v>
      </c>
      <c r="G4778" s="8">
        <f>RTD("cqg.rtd",,"StudyData",$K$2, "Vol", "Highlight=Total Trades,VolType=Exchange,CoCType=Auto", "Vol",$K$4,A4778,"ALL",,,"TRUE","T")</f>
        <v>311</v>
      </c>
      <c r="H4778" s="9">
        <f xml:space="preserve"> RTD("cqg.rtd",,"StudyData", "RSI("&amp;$K$2&amp;",InputChoice:=Close,Period:=14)", "Bar", "", "Close", $K$4,A4778, "all", "", "","FALSE","T")</f>
        <v>38.41441750136314</v>
      </c>
      <c r="P4778" s="7">
        <f xml:space="preserve"> RTD("cqg.rtd",,"StudyData", $K$2, "BAR", "", "Time", $K$4,$Q4778,$K$6,$K$10, "","False","T")</f>
        <v>45796.909722222219</v>
      </c>
      <c r="Q4778" s="1">
        <f t="shared" si="149"/>
        <v>-4776</v>
      </c>
    </row>
    <row r="4779" spans="1:17" x14ac:dyDescent="0.25">
      <c r="A4779" s="6">
        <f t="shared" si="148"/>
        <v>-4777</v>
      </c>
      <c r="B4779" s="7">
        <f xml:space="preserve"> RTD("cqg.rtd",,"StudyData","TYA", "BAR", "", "Time",$K$4,$A4779,"ALL",, "","False","T")</f>
        <v>45796.90625</v>
      </c>
      <c r="C4779" s="9">
        <f>RTD("cqg.rtd",,"StudyData", $K$2, "BAR", "", "Open", $K$4, $A4779, $K$6,$K$10,,$K$8,K$12)</f>
        <v>5970.5</v>
      </c>
      <c r="D4779" s="9">
        <f>RTD("cqg.rtd",,"StudyData", $K$2, "BAR", "", "High", $K$4, $A4779, $K$6,$K$10,,$K$8,$K$12)</f>
        <v>5971</v>
      </c>
      <c r="E4779" s="9">
        <f>RTD("cqg.rtd",,"StudyData", $K$2, "BAR", "", "Low", $K$4, $A4779, $K$6,$K$10,,$K$8,$K$12)</f>
        <v>5969.5</v>
      </c>
      <c r="F4779" s="9">
        <f>RTD("cqg.rtd",,"StudyData", $K$2, "BAR", "", "Close", $K$4, $A4779, $K$6,$K$10,,$K$8,$K$12)</f>
        <v>5969.5</v>
      </c>
      <c r="G4779" s="8">
        <f>RTD("cqg.rtd",,"StudyData",$K$2, "Vol", "Highlight=Total Trades,VolType=Exchange,CoCType=Auto", "Vol",$K$4,A4779,"ALL",,,"TRUE","T")</f>
        <v>278</v>
      </c>
      <c r="H4779" s="9">
        <f xml:space="preserve"> RTD("cqg.rtd",,"StudyData", "RSI("&amp;$K$2&amp;",InputChoice:=Close,Period:=14)", "Bar", "", "Close", $K$4,A4779, "all", "", "","FALSE","T")</f>
        <v>41.494733901823764</v>
      </c>
      <c r="P4779" s="7">
        <f xml:space="preserve"> RTD("cqg.rtd",,"StudyData", $K$2, "BAR", "", "Time", $K$4,$Q4779,$K$6,$K$10, "","False","T")</f>
        <v>45796.90625</v>
      </c>
      <c r="Q4779" s="1">
        <f t="shared" si="149"/>
        <v>-4777</v>
      </c>
    </row>
    <row r="4780" spans="1:17" x14ac:dyDescent="0.25">
      <c r="A4780" s="6">
        <f t="shared" si="148"/>
        <v>-4778</v>
      </c>
      <c r="B4780" s="7">
        <f xml:space="preserve"> RTD("cqg.rtd",,"StudyData","TYA", "BAR", "", "Time",$K$4,$A4780,"ALL",, "","False","T")</f>
        <v>45796.902777777781</v>
      </c>
      <c r="C4780" s="9">
        <f>RTD("cqg.rtd",,"StudyData", $K$2, "BAR", "", "Open", $K$4, $A4780, $K$6,$K$10,,$K$8,K$12)</f>
        <v>5968.75</v>
      </c>
      <c r="D4780" s="9">
        <f>RTD("cqg.rtd",,"StudyData", $K$2, "BAR", "", "High", $K$4, $A4780, $K$6,$K$10,,$K$8,$K$12)</f>
        <v>5970.75</v>
      </c>
      <c r="E4780" s="9">
        <f>RTD("cqg.rtd",,"StudyData", $K$2, "BAR", "", "Low", $K$4, $A4780, $K$6,$K$10,,$K$8,$K$12)</f>
        <v>5968.25</v>
      </c>
      <c r="F4780" s="9">
        <f>RTD("cqg.rtd",,"StudyData", $K$2, "BAR", "", "Close", $K$4, $A4780, $K$6,$K$10,,$K$8,$K$12)</f>
        <v>5970.5</v>
      </c>
      <c r="G4780" s="8">
        <f>RTD("cqg.rtd",,"StudyData",$K$2, "Vol", "Highlight=Total Trades,VolType=Exchange,CoCType=Auto", "Vol",$K$4,A4780,"ALL",,,"TRUE","T")</f>
        <v>381</v>
      </c>
      <c r="H4780" s="9">
        <f xml:space="preserve"> RTD("cqg.rtd",,"StudyData", "RSI("&amp;$K$2&amp;",InputChoice:=Close,Period:=14)", "Bar", "", "Close", $K$4,A4780, "all", "", "","FALSE","T")</f>
        <v>43.662086754945953</v>
      </c>
      <c r="P4780" s="7">
        <f xml:space="preserve"> RTD("cqg.rtd",,"StudyData", $K$2, "BAR", "", "Time", $K$4,$Q4780,$K$6,$K$10, "","False","T")</f>
        <v>45796.902777777781</v>
      </c>
      <c r="Q4780" s="1">
        <f t="shared" si="149"/>
        <v>-4778</v>
      </c>
    </row>
    <row r="4781" spans="1:17" x14ac:dyDescent="0.25">
      <c r="A4781" s="6">
        <f t="shared" si="148"/>
        <v>-4779</v>
      </c>
      <c r="B4781" s="7">
        <f xml:space="preserve"> RTD("cqg.rtd",,"StudyData","TYA", "BAR", "", "Time",$K$4,$A4781,"ALL",, "","False","T")</f>
        <v>45796.899305555555</v>
      </c>
      <c r="C4781" s="9">
        <f>RTD("cqg.rtd",,"StudyData", $K$2, "BAR", "", "Open", $K$4, $A4781, $K$6,$K$10,,$K$8,K$12)</f>
        <v>5966.5</v>
      </c>
      <c r="D4781" s="9">
        <f>RTD("cqg.rtd",,"StudyData", $K$2, "BAR", "", "High", $K$4, $A4781, $K$6,$K$10,,$K$8,$K$12)</f>
        <v>5969</v>
      </c>
      <c r="E4781" s="9">
        <f>RTD("cqg.rtd",,"StudyData", $K$2, "BAR", "", "Low", $K$4, $A4781, $K$6,$K$10,,$K$8,$K$12)</f>
        <v>5965.25</v>
      </c>
      <c r="F4781" s="9">
        <f>RTD("cqg.rtd",,"StudyData", $K$2, "BAR", "", "Close", $K$4, $A4781, $K$6,$K$10,,$K$8,$K$12)</f>
        <v>5969</v>
      </c>
      <c r="G4781" s="8">
        <f>RTD("cqg.rtd",,"StudyData",$K$2, "Vol", "Highlight=Total Trades,VolType=Exchange,CoCType=Auto", "Vol",$K$4,A4781,"ALL",,,"TRUE","T")</f>
        <v>353</v>
      </c>
      <c r="H4781" s="9">
        <f xml:space="preserve"> RTD("cqg.rtd",,"StudyData", "RSI("&amp;$K$2&amp;",InputChoice:=Close,Period:=14)", "Bar", "", "Close", $K$4,A4781, "all", "", "","FALSE","T")</f>
        <v>39.241825589244051</v>
      </c>
      <c r="P4781" s="7">
        <f xml:space="preserve"> RTD("cqg.rtd",,"StudyData", $K$2, "BAR", "", "Time", $K$4,$Q4781,$K$6,$K$10, "","False","T")</f>
        <v>45796.899305555555</v>
      </c>
      <c r="Q4781" s="1">
        <f t="shared" si="149"/>
        <v>-4779</v>
      </c>
    </row>
    <row r="4782" spans="1:17" x14ac:dyDescent="0.25">
      <c r="A4782" s="6">
        <f t="shared" si="148"/>
        <v>-4780</v>
      </c>
      <c r="B4782" s="7">
        <f xml:space="preserve"> RTD("cqg.rtd",,"StudyData","TYA", "BAR", "", "Time",$K$4,$A4782,"ALL",, "","False","T")</f>
        <v>45796.895833333336</v>
      </c>
      <c r="C4782" s="9">
        <f>RTD("cqg.rtd",,"StudyData", $K$2, "BAR", "", "Open", $K$4, $A4782, $K$6,$K$10,,$K$8,K$12)</f>
        <v>5967.5</v>
      </c>
      <c r="D4782" s="9">
        <f>RTD("cqg.rtd",,"StudyData", $K$2, "BAR", "", "High", $K$4, $A4782, $K$6,$K$10,,$K$8,$K$12)</f>
        <v>5968</v>
      </c>
      <c r="E4782" s="9">
        <f>RTD("cqg.rtd",,"StudyData", $K$2, "BAR", "", "Low", $K$4, $A4782, $K$6,$K$10,,$K$8,$K$12)</f>
        <v>5966.5</v>
      </c>
      <c r="F4782" s="9">
        <f>RTD("cqg.rtd",,"StudyData", $K$2, "BAR", "", "Close", $K$4, $A4782, $K$6,$K$10,,$K$8,$K$12)</f>
        <v>5966.75</v>
      </c>
      <c r="G4782" s="8">
        <f>RTD("cqg.rtd",,"StudyData",$K$2, "Vol", "Highlight=Total Trades,VolType=Exchange,CoCType=Auto", "Vol",$K$4,A4782,"ALL",,,"TRUE","T")</f>
        <v>296</v>
      </c>
      <c r="H4782" s="9">
        <f xml:space="preserve"> RTD("cqg.rtd",,"StudyData", "RSI("&amp;$K$2&amp;",InputChoice:=Close,Period:=14)", "Bar", "", "Close", $K$4,A4782, "all", "", "","FALSE","T")</f>
        <v>31.787319673126404</v>
      </c>
      <c r="P4782" s="7">
        <f xml:space="preserve"> RTD("cqg.rtd",,"StudyData", $K$2, "BAR", "", "Time", $K$4,$Q4782,$K$6,$K$10, "","False","T")</f>
        <v>45796.895833333336</v>
      </c>
      <c r="Q4782" s="1">
        <f t="shared" si="149"/>
        <v>-4780</v>
      </c>
    </row>
    <row r="4783" spans="1:17" x14ac:dyDescent="0.25">
      <c r="A4783" s="6">
        <f t="shared" si="148"/>
        <v>-4781</v>
      </c>
      <c r="B4783" s="7">
        <f xml:space="preserve"> RTD("cqg.rtd",,"StudyData","TYA", "BAR", "", "Time",$K$4,$A4783,"ALL",, "","False","T")</f>
        <v>45796.892361111109</v>
      </c>
      <c r="C4783" s="9">
        <f>RTD("cqg.rtd",,"StudyData", $K$2, "BAR", "", "Open", $K$4, $A4783, $K$6,$K$10,,$K$8,K$12)</f>
        <v>5969.75</v>
      </c>
      <c r="D4783" s="9">
        <f>RTD("cqg.rtd",,"StudyData", $K$2, "BAR", "", "High", $K$4, $A4783, $K$6,$K$10,,$K$8,$K$12)</f>
        <v>5970</v>
      </c>
      <c r="E4783" s="9">
        <f>RTD("cqg.rtd",,"StudyData", $K$2, "BAR", "", "Low", $K$4, $A4783, $K$6,$K$10,,$K$8,$K$12)</f>
        <v>5966.75</v>
      </c>
      <c r="F4783" s="9">
        <f>RTD("cqg.rtd",,"StudyData", $K$2, "BAR", "", "Close", $K$4, $A4783, $K$6,$K$10,,$K$8,$K$12)</f>
        <v>5967.75</v>
      </c>
      <c r="G4783" s="8">
        <f>RTD("cqg.rtd",,"StudyData",$K$2, "Vol", "Highlight=Total Trades,VolType=Exchange,CoCType=Auto", "Vol",$K$4,A4783,"ALL",,,"TRUE","T")</f>
        <v>429</v>
      </c>
      <c r="H4783" s="9">
        <f xml:space="preserve"> RTD("cqg.rtd",,"StudyData", "RSI("&amp;$K$2&amp;",InputChoice:=Close,Period:=14)", "Bar", "", "Close", $K$4,A4783, "all", "", "","FALSE","T")</f>
        <v>33.482701144714881</v>
      </c>
      <c r="P4783" s="7">
        <f xml:space="preserve"> RTD("cqg.rtd",,"StudyData", $K$2, "BAR", "", "Time", $K$4,$Q4783,$K$6,$K$10, "","False","T")</f>
        <v>45796.892361111109</v>
      </c>
      <c r="Q4783" s="1">
        <f t="shared" si="149"/>
        <v>-4781</v>
      </c>
    </row>
    <row r="4784" spans="1:17" x14ac:dyDescent="0.25">
      <c r="A4784" s="6">
        <f t="shared" si="148"/>
        <v>-4782</v>
      </c>
      <c r="B4784" s="7">
        <f xml:space="preserve"> RTD("cqg.rtd",,"StudyData","TYA", "BAR", "", "Time",$K$4,$A4784,"ALL",, "","False","T")</f>
        <v>45796.888888888891</v>
      </c>
      <c r="C4784" s="9">
        <f>RTD("cqg.rtd",,"StudyData", $K$2, "BAR", "", "Open", $K$4, $A4784, $K$6,$K$10,,$K$8,K$12)</f>
        <v>5968.25</v>
      </c>
      <c r="D4784" s="9">
        <f>RTD("cqg.rtd",,"StudyData", $K$2, "BAR", "", "High", $K$4, $A4784, $K$6,$K$10,,$K$8,$K$12)</f>
        <v>5971</v>
      </c>
      <c r="E4784" s="9">
        <f>RTD("cqg.rtd",,"StudyData", $K$2, "BAR", "", "Low", $K$4, $A4784, $K$6,$K$10,,$K$8,$K$12)</f>
        <v>5967.75</v>
      </c>
      <c r="F4784" s="9">
        <f>RTD("cqg.rtd",,"StudyData", $K$2, "BAR", "", "Close", $K$4, $A4784, $K$6,$K$10,,$K$8,$K$12)</f>
        <v>5969.75</v>
      </c>
      <c r="G4784" s="8">
        <f>RTD("cqg.rtd",,"StudyData",$K$2, "Vol", "Highlight=Total Trades,VolType=Exchange,CoCType=Auto", "Vol",$K$4,A4784,"ALL",,,"TRUE","T")</f>
        <v>583</v>
      </c>
      <c r="H4784" s="9">
        <f xml:space="preserve"> RTD("cqg.rtd",,"StudyData", "RSI("&amp;$K$2&amp;",InputChoice:=Close,Period:=14)", "Bar", "", "Close", $K$4,A4784, "all", "", "","FALSE","T")</f>
        <v>37.163813820984117</v>
      </c>
      <c r="P4784" s="7">
        <f xml:space="preserve"> RTD("cqg.rtd",,"StudyData", $K$2, "BAR", "", "Time", $K$4,$Q4784,$K$6,$K$10, "","False","T")</f>
        <v>45796.888888888891</v>
      </c>
      <c r="Q4784" s="1">
        <f t="shared" si="149"/>
        <v>-4782</v>
      </c>
    </row>
    <row r="4785" spans="1:17" x14ac:dyDescent="0.25">
      <c r="A4785" s="6">
        <f t="shared" si="148"/>
        <v>-4783</v>
      </c>
      <c r="B4785" s="7">
        <f xml:space="preserve"> RTD("cqg.rtd",,"StudyData","TYA", "BAR", "", "Time",$K$4,$A4785,"ALL",, "","False","T")</f>
        <v>45796.885416666664</v>
      </c>
      <c r="C4785" s="9">
        <f>RTD("cqg.rtd",,"StudyData", $K$2, "BAR", "", "Open", $K$4, $A4785, $K$6,$K$10,,$K$8,K$12)</f>
        <v>5969.75</v>
      </c>
      <c r="D4785" s="9">
        <f>RTD("cqg.rtd",,"StudyData", $K$2, "BAR", "", "High", $K$4, $A4785, $K$6,$K$10,,$K$8,$K$12)</f>
        <v>5969.75</v>
      </c>
      <c r="E4785" s="9">
        <f>RTD("cqg.rtd",,"StudyData", $K$2, "BAR", "", "Low", $K$4, $A4785, $K$6,$K$10,,$K$8,$K$12)</f>
        <v>5967.5</v>
      </c>
      <c r="F4785" s="9">
        <f>RTD("cqg.rtd",,"StudyData", $K$2, "BAR", "", "Close", $K$4, $A4785, $K$6,$K$10,,$K$8,$K$12)</f>
        <v>5968.25</v>
      </c>
      <c r="G4785" s="8">
        <f>RTD("cqg.rtd",,"StudyData",$K$2, "Vol", "Highlight=Total Trades,VolType=Exchange,CoCType=Auto", "Vol",$K$4,A4785,"ALL",,,"TRUE","T")</f>
        <v>310</v>
      </c>
      <c r="H4785" s="9">
        <f xml:space="preserve"> RTD("cqg.rtd",,"StudyData", "RSI("&amp;$K$2&amp;",InputChoice:=Close,Period:=14)", "Bar", "", "Close", $K$4,A4785, "all", "", "","FALSE","T")</f>
        <v>31.953797317000863</v>
      </c>
      <c r="P4785" s="7">
        <f xml:space="preserve"> RTD("cqg.rtd",,"StudyData", $K$2, "BAR", "", "Time", $K$4,$Q4785,$K$6,$K$10, "","False","T")</f>
        <v>45796.885416666664</v>
      </c>
      <c r="Q4785" s="1">
        <f t="shared" si="149"/>
        <v>-4783</v>
      </c>
    </row>
    <row r="4786" spans="1:17" x14ac:dyDescent="0.25">
      <c r="A4786" s="6">
        <f t="shared" si="148"/>
        <v>-4784</v>
      </c>
      <c r="B4786" s="7">
        <f xml:space="preserve"> RTD("cqg.rtd",,"StudyData","TYA", "BAR", "", "Time",$K$4,$A4786,"ALL",, "","False","T")</f>
        <v>45796.881944444445</v>
      </c>
      <c r="C4786" s="9">
        <f>RTD("cqg.rtd",,"StudyData", $K$2, "BAR", "", "Open", $K$4, $A4786, $K$6,$K$10,,$K$8,K$12)</f>
        <v>5970</v>
      </c>
      <c r="D4786" s="9">
        <f>RTD("cqg.rtd",,"StudyData", $K$2, "BAR", "", "High", $K$4, $A4786, $K$6,$K$10,,$K$8,$K$12)</f>
        <v>5971.5</v>
      </c>
      <c r="E4786" s="9">
        <f>RTD("cqg.rtd",,"StudyData", $K$2, "BAR", "", "Low", $K$4, $A4786, $K$6,$K$10,,$K$8,$K$12)</f>
        <v>5968.5</v>
      </c>
      <c r="F4786" s="9">
        <f>RTD("cqg.rtd",,"StudyData", $K$2, "BAR", "", "Close", $K$4, $A4786, $K$6,$K$10,,$K$8,$K$12)</f>
        <v>5969.5</v>
      </c>
      <c r="G4786" s="8">
        <f>RTD("cqg.rtd",,"StudyData",$K$2, "Vol", "Highlight=Total Trades,VolType=Exchange,CoCType=Auto", "Vol",$K$4,A4786,"ALL",,,"TRUE","T")</f>
        <v>751</v>
      </c>
      <c r="H4786" s="9">
        <f xml:space="preserve"> RTD("cqg.rtd",,"StudyData", "RSI("&amp;$K$2&amp;",InputChoice:=Close,Period:=14)", "Bar", "", "Close", $K$4,A4786, "all", "", "","FALSE","T")</f>
        <v>34.14450360658887</v>
      </c>
      <c r="P4786" s="7">
        <f xml:space="preserve"> RTD("cqg.rtd",,"StudyData", $K$2, "BAR", "", "Time", $K$4,$Q4786,$K$6,$K$10, "","False","T")</f>
        <v>45796.881944444445</v>
      </c>
      <c r="Q4786" s="1">
        <f t="shared" si="149"/>
        <v>-4784</v>
      </c>
    </row>
    <row r="4787" spans="1:17" x14ac:dyDescent="0.25">
      <c r="A4787" s="6">
        <f t="shared" si="148"/>
        <v>-4785</v>
      </c>
      <c r="B4787" s="7">
        <f xml:space="preserve"> RTD("cqg.rtd",,"StudyData","TYA", "BAR", "", "Time",$K$4,$A4787,"ALL",, "","False","T")</f>
        <v>45796.878472222219</v>
      </c>
      <c r="C4787" s="9">
        <f>RTD("cqg.rtd",,"StudyData", $K$2, "BAR", "", "Open", $K$4, $A4787, $K$6,$K$10,,$K$8,K$12)</f>
        <v>5969.25</v>
      </c>
      <c r="D4787" s="9">
        <f>RTD("cqg.rtd",,"StudyData", $K$2, "BAR", "", "High", $K$4, $A4787, $K$6,$K$10,,$K$8,$K$12)</f>
        <v>5970.25</v>
      </c>
      <c r="E4787" s="9">
        <f>RTD("cqg.rtd",,"StudyData", $K$2, "BAR", "", "Low", $K$4, $A4787, $K$6,$K$10,,$K$8,$K$12)</f>
        <v>5967.25</v>
      </c>
      <c r="F4787" s="9">
        <f>RTD("cqg.rtd",,"StudyData", $K$2, "BAR", "", "Close", $K$4, $A4787, $K$6,$K$10,,$K$8,$K$12)</f>
        <v>5970.25</v>
      </c>
      <c r="G4787" s="8">
        <f>RTD("cqg.rtd",,"StudyData",$K$2, "Vol", "Highlight=Total Trades,VolType=Exchange,CoCType=Auto", "Vol",$K$4,A4787,"ALL",,,"TRUE","T")</f>
        <v>467</v>
      </c>
      <c r="H4787" s="9">
        <f xml:space="preserve"> RTD("cqg.rtd",,"StudyData", "RSI("&amp;$K$2&amp;",InputChoice:=Close,Period:=14)", "Bar", "", "Close", $K$4,A4787, "all", "", "","FALSE","T")</f>
        <v>35.500513574159129</v>
      </c>
      <c r="P4787" s="7">
        <f xml:space="preserve"> RTD("cqg.rtd",,"StudyData", $K$2, "BAR", "", "Time", $K$4,$Q4787,$K$6,$K$10, "","False","T")</f>
        <v>45796.878472222219</v>
      </c>
      <c r="Q4787" s="1">
        <f t="shared" si="149"/>
        <v>-4785</v>
      </c>
    </row>
    <row r="4788" spans="1:17" x14ac:dyDescent="0.25">
      <c r="A4788" s="6">
        <f t="shared" si="148"/>
        <v>-4786</v>
      </c>
      <c r="B4788" s="7">
        <f xml:space="preserve"> RTD("cqg.rtd",,"StudyData","TYA", "BAR", "", "Time",$K$4,$A4788,"ALL",, "","False","T")</f>
        <v>45796.875</v>
      </c>
      <c r="C4788" s="9">
        <f>RTD("cqg.rtd",,"StudyData", $K$2, "BAR", "", "Open", $K$4, $A4788, $K$6,$K$10,,$K$8,K$12)</f>
        <v>5969</v>
      </c>
      <c r="D4788" s="9">
        <f>RTD("cqg.rtd",,"StudyData", $K$2, "BAR", "", "High", $K$4, $A4788, $K$6,$K$10,,$K$8,$K$12)</f>
        <v>5969.75</v>
      </c>
      <c r="E4788" s="9">
        <f>RTD("cqg.rtd",,"StudyData", $K$2, "BAR", "", "Low", $K$4, $A4788, $K$6,$K$10,,$K$8,$K$12)</f>
        <v>5968.25</v>
      </c>
      <c r="F4788" s="9">
        <f>RTD("cqg.rtd",,"StudyData", $K$2, "BAR", "", "Close", $K$4, $A4788, $K$6,$K$10,,$K$8,$K$12)</f>
        <v>5969.25</v>
      </c>
      <c r="G4788" s="8">
        <f>RTD("cqg.rtd",,"StudyData",$K$2, "Vol", "Highlight=Total Trades,VolType=Exchange,CoCType=Auto", "Vol",$K$4,A4788,"ALL",,,"TRUE","T")</f>
        <v>340</v>
      </c>
      <c r="H4788" s="9">
        <f xml:space="preserve"> RTD("cqg.rtd",,"StudyData", "RSI("&amp;$K$2&amp;",InputChoice:=Close,Period:=14)", "Bar", "", "Close", $K$4,A4788, "all", "", "","FALSE","T")</f>
        <v>32.165102996255129</v>
      </c>
      <c r="P4788" s="7">
        <f xml:space="preserve"> RTD("cqg.rtd",,"StudyData", $K$2, "BAR", "", "Time", $K$4,$Q4788,$K$6,$K$10, "","False","T")</f>
        <v>45796.875</v>
      </c>
      <c r="Q4788" s="1">
        <f t="shared" si="149"/>
        <v>-4786</v>
      </c>
    </row>
    <row r="4789" spans="1:17" x14ac:dyDescent="0.25">
      <c r="A4789" s="6">
        <f t="shared" si="148"/>
        <v>-4787</v>
      </c>
      <c r="B4789" s="7">
        <f xml:space="preserve"> RTD("cqg.rtd",,"StudyData","TYA", "BAR", "", "Time",$K$4,$A4789,"ALL",, "","False","T")</f>
        <v>45796.871527777781</v>
      </c>
      <c r="C4789" s="9">
        <f>RTD("cqg.rtd",,"StudyData", $K$2, "BAR", "", "Open", $K$4, $A4789, $K$6,$K$10,,$K$8,K$12)</f>
        <v>5970.25</v>
      </c>
      <c r="D4789" s="9">
        <f>RTD("cqg.rtd",,"StudyData", $K$2, "BAR", "", "High", $K$4, $A4789, $K$6,$K$10,,$K$8,$K$12)</f>
        <v>5970.25</v>
      </c>
      <c r="E4789" s="9">
        <f>RTD("cqg.rtd",,"StudyData", $K$2, "BAR", "", "Low", $K$4, $A4789, $K$6,$K$10,,$K$8,$K$12)</f>
        <v>5968.5</v>
      </c>
      <c r="F4789" s="9">
        <f>RTD("cqg.rtd",,"StudyData", $K$2, "BAR", "", "Close", $K$4, $A4789, $K$6,$K$10,,$K$8,$K$12)</f>
        <v>5969</v>
      </c>
      <c r="G4789" s="8">
        <f>RTD("cqg.rtd",,"StudyData",$K$2, "Vol", "Highlight=Total Trades,VolType=Exchange,CoCType=Auto", "Vol",$K$4,A4789,"ALL",,,"TRUE","T")</f>
        <v>393</v>
      </c>
      <c r="H4789" s="9">
        <f xml:space="preserve"> RTD("cqg.rtd",,"StudyData", "RSI("&amp;$K$2&amp;",InputChoice:=Close,Period:=14)", "Bar", "", "Close", $K$4,A4789, "all", "", "","FALSE","T")</f>
        <v>31.340876396683527</v>
      </c>
      <c r="P4789" s="7">
        <f xml:space="preserve"> RTD("cqg.rtd",,"StudyData", $K$2, "BAR", "", "Time", $K$4,$Q4789,$K$6,$K$10, "","False","T")</f>
        <v>45796.871527777781</v>
      </c>
      <c r="Q4789" s="1">
        <f t="shared" si="149"/>
        <v>-4787</v>
      </c>
    </row>
    <row r="4790" spans="1:17" x14ac:dyDescent="0.25">
      <c r="A4790" s="6">
        <f t="shared" si="148"/>
        <v>-4788</v>
      </c>
      <c r="B4790" s="7">
        <f xml:space="preserve"> RTD("cqg.rtd",,"StudyData","TYA", "BAR", "", "Time",$K$4,$A4790,"ALL",, "","False","T")</f>
        <v>45796.868055555555</v>
      </c>
      <c r="C4790" s="9">
        <f>RTD("cqg.rtd",,"StudyData", $K$2, "BAR", "", "Open", $K$4, $A4790, $K$6,$K$10,,$K$8,K$12)</f>
        <v>5969</v>
      </c>
      <c r="D4790" s="9">
        <f>RTD("cqg.rtd",,"StudyData", $K$2, "BAR", "", "High", $K$4, $A4790, $K$6,$K$10,,$K$8,$K$12)</f>
        <v>5970.25</v>
      </c>
      <c r="E4790" s="9">
        <f>RTD("cqg.rtd",,"StudyData", $K$2, "BAR", "", "Low", $K$4, $A4790, $K$6,$K$10,,$K$8,$K$12)</f>
        <v>5968.75</v>
      </c>
      <c r="F4790" s="9">
        <f>RTD("cqg.rtd",,"StudyData", $K$2, "BAR", "", "Close", $K$4, $A4790, $K$6,$K$10,,$K$8,$K$12)</f>
        <v>5970</v>
      </c>
      <c r="G4790" s="8">
        <f>RTD("cqg.rtd",,"StudyData",$K$2, "Vol", "Highlight=Total Trades,VolType=Exchange,CoCType=Auto", "Vol",$K$4,A4790,"ALL",,,"TRUE","T")</f>
        <v>530</v>
      </c>
      <c r="H4790" s="9">
        <f xml:space="preserve"> RTD("cqg.rtd",,"StudyData", "RSI("&amp;$K$2&amp;",InputChoice:=Close,Period:=14)", "Bar", "", "Close", $K$4,A4790, "all", "", "","FALSE","T")</f>
        <v>32.822151808513368</v>
      </c>
      <c r="P4790" s="7">
        <f xml:space="preserve"> RTD("cqg.rtd",,"StudyData", $K$2, "BAR", "", "Time", $K$4,$Q4790,$K$6,$K$10, "","False","T")</f>
        <v>45796.868055555555</v>
      </c>
      <c r="Q4790" s="1">
        <f t="shared" si="149"/>
        <v>-4788</v>
      </c>
    </row>
    <row r="4791" spans="1:17" x14ac:dyDescent="0.25">
      <c r="A4791" s="6">
        <f t="shared" si="148"/>
        <v>-4789</v>
      </c>
      <c r="B4791" s="7">
        <f xml:space="preserve"> RTD("cqg.rtd",,"StudyData","TYA", "BAR", "", "Time",$K$4,$A4791,"ALL",, "","False","T")</f>
        <v>45796.864583333336</v>
      </c>
      <c r="C4791" s="9">
        <f>RTD("cqg.rtd",,"StudyData", $K$2, "BAR", "", "Open", $K$4, $A4791, $K$6,$K$10,,$K$8,K$12)</f>
        <v>5966.25</v>
      </c>
      <c r="D4791" s="9">
        <f>RTD("cqg.rtd",,"StudyData", $K$2, "BAR", "", "High", $K$4, $A4791, $K$6,$K$10,,$K$8,$K$12)</f>
        <v>5969.5</v>
      </c>
      <c r="E4791" s="9">
        <f>RTD("cqg.rtd",,"StudyData", $K$2, "BAR", "", "Low", $K$4, $A4791, $K$6,$K$10,,$K$8,$K$12)</f>
        <v>5964.75</v>
      </c>
      <c r="F4791" s="9">
        <f>RTD("cqg.rtd",,"StudyData", $K$2, "BAR", "", "Close", $K$4, $A4791, $K$6,$K$10,,$K$8,$K$12)</f>
        <v>5969.25</v>
      </c>
      <c r="G4791" s="8">
        <f>RTD("cqg.rtd",,"StudyData",$K$2, "Vol", "Highlight=Total Trades,VolType=Exchange,CoCType=Auto", "Vol",$K$4,A4791,"ALL",,,"TRUE","T")</f>
        <v>762</v>
      </c>
      <c r="H4791" s="9">
        <f xml:space="preserve"> RTD("cqg.rtd",,"StudyData", "RSI("&amp;$K$2&amp;",InputChoice:=Close,Period:=14)", "Bar", "", "Close", $K$4,A4791, "all", "", "","FALSE","T")</f>
        <v>30.535695270763952</v>
      </c>
      <c r="P4791" s="7">
        <f xml:space="preserve"> RTD("cqg.rtd",,"StudyData", $K$2, "BAR", "", "Time", $K$4,$Q4791,$K$6,$K$10, "","False","T")</f>
        <v>45796.864583333336</v>
      </c>
      <c r="Q4791" s="1">
        <f t="shared" si="149"/>
        <v>-4789</v>
      </c>
    </row>
    <row r="4792" spans="1:17" x14ac:dyDescent="0.25">
      <c r="A4792" s="6">
        <f t="shared" si="148"/>
        <v>-4790</v>
      </c>
      <c r="B4792" s="7">
        <f xml:space="preserve"> RTD("cqg.rtd",,"StudyData","TYA", "BAR", "", "Time",$K$4,$A4792,"ALL",, "","False","T")</f>
        <v>45796.861111111109</v>
      </c>
      <c r="C4792" s="9">
        <f>RTD("cqg.rtd",,"StudyData", $K$2, "BAR", "", "Open", $K$4, $A4792, $K$6,$K$10,,$K$8,K$12)</f>
        <v>5969.25</v>
      </c>
      <c r="D4792" s="9">
        <f>RTD("cqg.rtd",,"StudyData", $K$2, "BAR", "", "High", $K$4, $A4792, $K$6,$K$10,,$K$8,$K$12)</f>
        <v>5969.75</v>
      </c>
      <c r="E4792" s="9">
        <f>RTD("cqg.rtd",,"StudyData", $K$2, "BAR", "", "Low", $K$4, $A4792, $K$6,$K$10,,$K$8,$K$12)</f>
        <v>5964.75</v>
      </c>
      <c r="F4792" s="9">
        <f>RTD("cqg.rtd",,"StudyData", $K$2, "BAR", "", "Close", $K$4, $A4792, $K$6,$K$10,,$K$8,$K$12)</f>
        <v>5966.25</v>
      </c>
      <c r="G4792" s="8">
        <f>RTD("cqg.rtd",,"StudyData",$K$2, "Vol", "Highlight=Total Trades,VolType=Exchange,CoCType=Auto", "Vol",$K$4,A4792,"ALL",,,"TRUE","T")</f>
        <v>1316</v>
      </c>
      <c r="H4792" s="9">
        <f xml:space="preserve"> RTD("cqg.rtd",,"StudyData", "RSI("&amp;$K$2&amp;",InputChoice:=Close,Period:=14)", "Bar", "", "Close", $K$4,A4792, "all", "", "","FALSE","T")</f>
        <v>20.483274540384656</v>
      </c>
      <c r="P4792" s="7">
        <f xml:space="preserve"> RTD("cqg.rtd",,"StudyData", $K$2, "BAR", "", "Time", $K$4,$Q4792,$K$6,$K$10, "","False","T")</f>
        <v>45796.861111111109</v>
      </c>
      <c r="Q4792" s="1">
        <f t="shared" si="149"/>
        <v>-4790</v>
      </c>
    </row>
    <row r="4793" spans="1:17" x14ac:dyDescent="0.25">
      <c r="A4793" s="6">
        <f t="shared" si="148"/>
        <v>-4791</v>
      </c>
      <c r="B4793" s="7">
        <f xml:space="preserve"> RTD("cqg.rtd",,"StudyData","TYA", "BAR", "", "Time",$K$4,$A4793,"ALL",, "","False","T")</f>
        <v>45796.857638888891</v>
      </c>
      <c r="C4793" s="9">
        <f>RTD("cqg.rtd",,"StudyData", $K$2, "BAR", "", "Open", $K$4, $A4793, $K$6,$K$10,,$K$8,K$12)</f>
        <v>5968.75</v>
      </c>
      <c r="D4793" s="9">
        <f>RTD("cqg.rtd",,"StudyData", $K$2, "BAR", "", "High", $K$4, $A4793, $K$6,$K$10,,$K$8,$K$12)</f>
        <v>5970.25</v>
      </c>
      <c r="E4793" s="9">
        <f>RTD("cqg.rtd",,"StudyData", $K$2, "BAR", "", "Low", $K$4, $A4793, $K$6,$K$10,,$K$8,$K$12)</f>
        <v>5967.75</v>
      </c>
      <c r="F4793" s="9">
        <f>RTD("cqg.rtd",,"StudyData", $K$2, "BAR", "", "Close", $K$4, $A4793, $K$6,$K$10,,$K$8,$K$12)</f>
        <v>5969</v>
      </c>
      <c r="G4793" s="8">
        <f>RTD("cqg.rtd",,"StudyData",$K$2, "Vol", "Highlight=Total Trades,VolType=Exchange,CoCType=Auto", "Vol",$K$4,A4793,"ALL",,,"TRUE","T")</f>
        <v>772</v>
      </c>
      <c r="H4793" s="9">
        <f xml:space="preserve"> RTD("cqg.rtd",,"StudyData", "RSI("&amp;$K$2&amp;",InputChoice:=Close,Period:=14)", "Bar", "", "Close", $K$4,A4793, "all", "", "","FALSE","T")</f>
        <v>23.360832161458418</v>
      </c>
      <c r="P4793" s="7">
        <f xml:space="preserve"> RTD("cqg.rtd",,"StudyData", $K$2, "BAR", "", "Time", $K$4,$Q4793,$K$6,$K$10, "","False","T")</f>
        <v>45796.857638888891</v>
      </c>
      <c r="Q4793" s="1">
        <f t="shared" si="149"/>
        <v>-4791</v>
      </c>
    </row>
    <row r="4794" spans="1:17" x14ac:dyDescent="0.25">
      <c r="A4794" s="6">
        <f t="shared" si="148"/>
        <v>-4792</v>
      </c>
      <c r="B4794" s="7">
        <f xml:space="preserve"> RTD("cqg.rtd",,"StudyData","TYA", "BAR", "", "Time",$K$4,$A4794,"ALL",, "","False","T")</f>
        <v>45796.854166666664</v>
      </c>
      <c r="C4794" s="9">
        <f>RTD("cqg.rtd",,"StudyData", $K$2, "BAR", "", "Open", $K$4, $A4794, $K$6,$K$10,,$K$8,K$12)</f>
        <v>5972</v>
      </c>
      <c r="D4794" s="9">
        <f>RTD("cqg.rtd",,"StudyData", $K$2, "BAR", "", "High", $K$4, $A4794, $K$6,$K$10,,$K$8,$K$12)</f>
        <v>5972</v>
      </c>
      <c r="E4794" s="9">
        <f>RTD("cqg.rtd",,"StudyData", $K$2, "BAR", "", "Low", $K$4, $A4794, $K$6,$K$10,,$K$8,$K$12)</f>
        <v>5968.5</v>
      </c>
      <c r="F4794" s="9">
        <f>RTD("cqg.rtd",,"StudyData", $K$2, "BAR", "", "Close", $K$4, $A4794, $K$6,$K$10,,$K$8,$K$12)</f>
        <v>5968.75</v>
      </c>
      <c r="G4794" s="8">
        <f>RTD("cqg.rtd",,"StudyData",$K$2, "Vol", "Highlight=Total Trades,VolType=Exchange,CoCType=Auto", "Vol",$K$4,A4794,"ALL",,,"TRUE","T")</f>
        <v>983</v>
      </c>
      <c r="H4794" s="9">
        <f xml:space="preserve"> RTD("cqg.rtd",,"StudyData", "RSI("&amp;$K$2&amp;",InputChoice:=Close,Period:=14)", "Bar", "", "Close", $K$4,A4794, "all", "", "","FALSE","T")</f>
        <v>22.441062403587949</v>
      </c>
      <c r="P4794" s="7">
        <f xml:space="preserve"> RTD("cqg.rtd",,"StudyData", $K$2, "BAR", "", "Time", $K$4,$Q4794,$K$6,$K$10, "","False","T")</f>
        <v>45796.854166666664</v>
      </c>
      <c r="Q4794" s="1">
        <f t="shared" si="149"/>
        <v>-4792</v>
      </c>
    </row>
    <row r="4795" spans="1:17" x14ac:dyDescent="0.25">
      <c r="A4795" s="6">
        <f t="shared" si="148"/>
        <v>-4793</v>
      </c>
      <c r="B4795" s="7">
        <f xml:space="preserve"> RTD("cqg.rtd",,"StudyData","TYA", "BAR", "", "Time",$K$4,$A4795,"ALL",, "","False","T")</f>
        <v>45796.850694444445</v>
      </c>
      <c r="C4795" s="9">
        <f>RTD("cqg.rtd",,"StudyData", $K$2, "BAR", "", "Open", $K$4, $A4795, $K$6,$K$10,,$K$8,K$12)</f>
        <v>5973</v>
      </c>
      <c r="D4795" s="9">
        <f>RTD("cqg.rtd",,"StudyData", $K$2, "BAR", "", "High", $K$4, $A4795, $K$6,$K$10,,$K$8,$K$12)</f>
        <v>5973.5</v>
      </c>
      <c r="E4795" s="9">
        <f>RTD("cqg.rtd",,"StudyData", $K$2, "BAR", "", "Low", $K$4, $A4795, $K$6,$K$10,,$K$8,$K$12)</f>
        <v>5970.5</v>
      </c>
      <c r="F4795" s="9">
        <f>RTD("cqg.rtd",,"StudyData", $K$2, "BAR", "", "Close", $K$4, $A4795, $K$6,$K$10,,$K$8,$K$12)</f>
        <v>5972.25</v>
      </c>
      <c r="G4795" s="8">
        <f>RTD("cqg.rtd",,"StudyData",$K$2, "Vol", "Highlight=Total Trades,VolType=Exchange,CoCType=Auto", "Vol",$K$4,A4795,"ALL",,,"TRUE","T")</f>
        <v>512</v>
      </c>
      <c r="H4795" s="9">
        <f xml:space="preserve"> RTD("cqg.rtd",,"StudyData", "RSI("&amp;$K$2&amp;",InputChoice:=Close,Period:=14)", "Bar", "", "Close", $K$4,A4795, "all", "", "","FALSE","T")</f>
        <v>26.589469519888496</v>
      </c>
      <c r="P4795" s="7">
        <f xml:space="preserve"> RTD("cqg.rtd",,"StudyData", $K$2, "BAR", "", "Time", $K$4,$Q4795,$K$6,$K$10, "","False","T")</f>
        <v>45796.850694444445</v>
      </c>
      <c r="Q4795" s="1">
        <f t="shared" si="149"/>
        <v>-4793</v>
      </c>
    </row>
    <row r="4796" spans="1:17" x14ac:dyDescent="0.25">
      <c r="A4796" s="6">
        <f t="shared" si="148"/>
        <v>-4794</v>
      </c>
      <c r="B4796" s="7">
        <f xml:space="preserve"> RTD("cqg.rtd",,"StudyData","TYA", "BAR", "", "Time",$K$4,$A4796,"ALL",, "","False","T")</f>
        <v>45796.847222222219</v>
      </c>
      <c r="C4796" s="9">
        <f>RTD("cqg.rtd",,"StudyData", $K$2, "BAR", "", "Open", $K$4, $A4796, $K$6,$K$10,,$K$8,K$12)</f>
        <v>5974</v>
      </c>
      <c r="D4796" s="9">
        <f>RTD("cqg.rtd",,"StudyData", $K$2, "BAR", "", "High", $K$4, $A4796, $K$6,$K$10,,$K$8,$K$12)</f>
        <v>5974.5</v>
      </c>
      <c r="E4796" s="9">
        <f>RTD("cqg.rtd",,"StudyData", $K$2, "BAR", "", "Low", $K$4, $A4796, $K$6,$K$10,,$K$8,$K$12)</f>
        <v>5971.5</v>
      </c>
      <c r="F4796" s="9">
        <f>RTD("cqg.rtd",,"StudyData", $K$2, "BAR", "", "Close", $K$4, $A4796, $K$6,$K$10,,$K$8,$K$12)</f>
        <v>5973</v>
      </c>
      <c r="G4796" s="8">
        <f>RTD("cqg.rtd",,"StudyData",$K$2, "Vol", "Highlight=Total Trades,VolType=Exchange,CoCType=Auto", "Vol",$K$4,A4796,"ALL",,,"TRUE","T")</f>
        <v>654</v>
      </c>
      <c r="H4796" s="9">
        <f xml:space="preserve"> RTD("cqg.rtd",,"StudyData", "RSI("&amp;$K$2&amp;",InputChoice:=Close,Period:=14)", "Bar", "", "Close", $K$4,A4796, "all", "", "","FALSE","T")</f>
        <v>27.604857462139066</v>
      </c>
      <c r="P4796" s="7">
        <f xml:space="preserve"> RTD("cqg.rtd",,"StudyData", $K$2, "BAR", "", "Time", $K$4,$Q4796,$K$6,$K$10, "","False","T")</f>
        <v>45796.847222222219</v>
      </c>
      <c r="Q4796" s="1">
        <f t="shared" si="149"/>
        <v>-4794</v>
      </c>
    </row>
    <row r="4797" spans="1:17" x14ac:dyDescent="0.25">
      <c r="A4797" s="6">
        <f t="shared" si="148"/>
        <v>-4795</v>
      </c>
      <c r="B4797" s="7">
        <f xml:space="preserve"> RTD("cqg.rtd",,"StudyData","TYA", "BAR", "", "Time",$K$4,$A4797,"ALL",, "","False","T")</f>
        <v>45796.84375</v>
      </c>
      <c r="C4797" s="9">
        <f>RTD("cqg.rtd",,"StudyData", $K$2, "BAR", "", "Open", $K$4, $A4797, $K$6,$K$10,,$K$8,K$12)</f>
        <v>5975.25</v>
      </c>
      <c r="D4797" s="9">
        <f>RTD("cqg.rtd",,"StudyData", $K$2, "BAR", "", "High", $K$4, $A4797, $K$6,$K$10,,$K$8,$K$12)</f>
        <v>5975.5</v>
      </c>
      <c r="E4797" s="9">
        <f>RTD("cqg.rtd",,"StudyData", $K$2, "BAR", "", "Low", $K$4, $A4797, $K$6,$K$10,,$K$8,$K$12)</f>
        <v>5972.25</v>
      </c>
      <c r="F4797" s="9">
        <f>RTD("cqg.rtd",,"StudyData", $K$2, "BAR", "", "Close", $K$4, $A4797, $K$6,$K$10,,$K$8,$K$12)</f>
        <v>5974.5</v>
      </c>
      <c r="G4797" s="8">
        <f>RTD("cqg.rtd",,"StudyData",$K$2, "Vol", "Highlight=Total Trades,VolType=Exchange,CoCType=Auto", "Vol",$K$4,A4797,"ALL",,,"TRUE","T")</f>
        <v>696</v>
      </c>
      <c r="H4797" s="9">
        <f xml:space="preserve"> RTD("cqg.rtd",,"StudyData", "RSI("&amp;$K$2&amp;",InputChoice:=Close,Period:=14)", "Bar", "", "Close", $K$4,A4797, "all", "", "","FALSE","T")</f>
        <v>29.712029313250795</v>
      </c>
      <c r="P4797" s="7">
        <f xml:space="preserve"> RTD("cqg.rtd",,"StudyData", $K$2, "BAR", "", "Time", $K$4,$Q4797,$K$6,$K$10, "","False","T")</f>
        <v>45796.84375</v>
      </c>
      <c r="Q4797" s="1">
        <f t="shared" si="149"/>
        <v>-4795</v>
      </c>
    </row>
    <row r="4798" spans="1:17" x14ac:dyDescent="0.25">
      <c r="A4798" s="6">
        <f t="shared" si="148"/>
        <v>-4796</v>
      </c>
      <c r="B4798" s="7">
        <f xml:space="preserve"> RTD("cqg.rtd",,"StudyData","TYA", "BAR", "", "Time",$K$4,$A4798,"ALL",, "","False","T")</f>
        <v>45796.840277777781</v>
      </c>
      <c r="C4798" s="9">
        <f>RTD("cqg.rtd",,"StudyData", $K$2, "BAR", "", "Open", $K$4, $A4798, $K$6,$K$10,,$K$8,K$12)</f>
        <v>5975</v>
      </c>
      <c r="D4798" s="9">
        <f>RTD("cqg.rtd",,"StudyData", $K$2, "BAR", "", "High", $K$4, $A4798, $K$6,$K$10,,$K$8,$K$12)</f>
        <v>5976</v>
      </c>
      <c r="E4798" s="9">
        <f>RTD("cqg.rtd",,"StudyData", $K$2, "BAR", "", "Low", $K$4, $A4798, $K$6,$K$10,,$K$8,$K$12)</f>
        <v>5974</v>
      </c>
      <c r="F4798" s="9">
        <f>RTD("cqg.rtd",,"StudyData", $K$2, "BAR", "", "Close", $K$4, $A4798, $K$6,$K$10,,$K$8,$K$12)</f>
        <v>5975.25</v>
      </c>
      <c r="G4798" s="8">
        <f>RTD("cqg.rtd",,"StudyData",$K$2, "Vol", "Highlight=Total Trades,VolType=Exchange,CoCType=Auto", "Vol",$K$4,A4798,"ALL",,,"TRUE","T")</f>
        <v>549</v>
      </c>
      <c r="H4798" s="9">
        <f xml:space="preserve"> RTD("cqg.rtd",,"StudyData", "RSI("&amp;$K$2&amp;",InputChoice:=Close,Period:=14)", "Bar", "", "Close", $K$4,A4798, "all", "", "","FALSE","T")</f>
        <v>30.803728677708776</v>
      </c>
      <c r="P4798" s="7">
        <f xml:space="preserve"> RTD("cqg.rtd",,"StudyData", $K$2, "BAR", "", "Time", $K$4,$Q4798,$K$6,$K$10, "","False","T")</f>
        <v>45796.840277777781</v>
      </c>
      <c r="Q4798" s="1">
        <f t="shared" si="149"/>
        <v>-4796</v>
      </c>
    </row>
    <row r="4799" spans="1:17" x14ac:dyDescent="0.25">
      <c r="A4799" s="6">
        <f t="shared" si="148"/>
        <v>-4797</v>
      </c>
      <c r="B4799" s="7">
        <f xml:space="preserve"> RTD("cqg.rtd",,"StudyData","TYA", "BAR", "", "Time",$K$4,$A4799,"ALL",, "","False","T")</f>
        <v>45796.836805555555</v>
      </c>
      <c r="C4799" s="9">
        <f>RTD("cqg.rtd",,"StudyData", $K$2, "BAR", "", "Open", $K$4, $A4799, $K$6,$K$10,,$K$8,K$12)</f>
        <v>5977</v>
      </c>
      <c r="D4799" s="9">
        <f>RTD("cqg.rtd",,"StudyData", $K$2, "BAR", "", "High", $K$4, $A4799, $K$6,$K$10,,$K$8,$K$12)</f>
        <v>5977.25</v>
      </c>
      <c r="E4799" s="9">
        <f>RTD("cqg.rtd",,"StudyData", $K$2, "BAR", "", "Low", $K$4, $A4799, $K$6,$K$10,,$K$8,$K$12)</f>
        <v>5974.5</v>
      </c>
      <c r="F4799" s="9">
        <f>RTD("cqg.rtd",,"StudyData", $K$2, "BAR", "", "Close", $K$4, $A4799, $K$6,$K$10,,$K$8,$K$12)</f>
        <v>5975</v>
      </c>
      <c r="G4799" s="8">
        <f>RTD("cqg.rtd",,"StudyData",$K$2, "Vol", "Highlight=Total Trades,VolType=Exchange,CoCType=Auto", "Vol",$K$4,A4799,"ALL",,,"TRUE","T")</f>
        <v>755</v>
      </c>
      <c r="H4799" s="9">
        <f xml:space="preserve"> RTD("cqg.rtd",,"StudyData", "RSI("&amp;$K$2&amp;",InputChoice:=Close,Period:=14)", "Bar", "", "Close", $K$4,A4799, "all", "", "","FALSE","T")</f>
        <v>30.007725296409689</v>
      </c>
      <c r="P4799" s="7">
        <f xml:space="preserve"> RTD("cqg.rtd",,"StudyData", $K$2, "BAR", "", "Time", $K$4,$Q4799,$K$6,$K$10, "","False","T")</f>
        <v>45796.836805555555</v>
      </c>
      <c r="Q4799" s="1">
        <f t="shared" si="149"/>
        <v>-4797</v>
      </c>
    </row>
    <row r="4800" spans="1:17" x14ac:dyDescent="0.25">
      <c r="A4800" s="6">
        <f t="shared" si="148"/>
        <v>-4798</v>
      </c>
      <c r="B4800" s="7">
        <f xml:space="preserve"> RTD("cqg.rtd",,"StudyData","TYA", "BAR", "", "Time",$K$4,$A4800,"ALL",, "","False","T")</f>
        <v>45796.833333333336</v>
      </c>
      <c r="C4800" s="9">
        <f>RTD("cqg.rtd",,"StudyData", $K$2, "BAR", "", "Open", $K$4, $A4800, $K$6,$K$10,,$K$8,K$12)</f>
        <v>5982</v>
      </c>
      <c r="D4800" s="9">
        <f>RTD("cqg.rtd",,"StudyData", $K$2, "BAR", "", "High", $K$4, $A4800, $K$6,$K$10,,$K$8,$K$12)</f>
        <v>5982</v>
      </c>
      <c r="E4800" s="9">
        <f>RTD("cqg.rtd",,"StudyData", $K$2, "BAR", "", "Low", $K$4, $A4800, $K$6,$K$10,,$K$8,$K$12)</f>
        <v>5975.5</v>
      </c>
      <c r="F4800" s="9">
        <f>RTD("cqg.rtd",,"StudyData", $K$2, "BAR", "", "Close", $K$4, $A4800, $K$6,$K$10,,$K$8,$K$12)</f>
        <v>5977</v>
      </c>
      <c r="G4800" s="8">
        <f>RTD("cqg.rtd",,"StudyData",$K$2, "Vol", "Highlight=Total Trades,VolType=Exchange,CoCType=Auto", "Vol",$K$4,A4800,"ALL",,,"TRUE","T")</f>
        <v>2161</v>
      </c>
      <c r="H4800" s="9">
        <f xml:space="preserve"> RTD("cqg.rtd",,"StudyData", "RSI("&amp;$K$2&amp;",InputChoice:=Close,Period:=14)", "Bar", "", "Close", $K$4,A4800, "all", "", "","FALSE","T")</f>
        <v>32.811644681707719</v>
      </c>
      <c r="P4800" s="7">
        <f xml:space="preserve"> RTD("cqg.rtd",,"StudyData", $K$2, "BAR", "", "Time", $K$4,$Q4800,$K$6,$K$10, "","False","T")</f>
        <v>45796.833333333336</v>
      </c>
      <c r="Q4800" s="1">
        <f t="shared" si="149"/>
        <v>-4798</v>
      </c>
    </row>
    <row r="4801" spans="1:17" x14ac:dyDescent="0.25">
      <c r="A4801" s="6">
        <f t="shared" si="148"/>
        <v>-4799</v>
      </c>
      <c r="B4801" s="7">
        <f xml:space="preserve"> RTD("cqg.rtd",,"StudyData","TYA", "BAR", "", "Time",$K$4,$A4801,"ALL",, "","False","T")</f>
        <v>45796.829861111109</v>
      </c>
      <c r="C4801" s="9">
        <f>RTD("cqg.rtd",,"StudyData", $K$2, "BAR", "", "Open", $K$4, $A4801, $K$6,$K$10,,$K$8,K$12)</f>
        <v>5984</v>
      </c>
      <c r="D4801" s="9">
        <f>RTD("cqg.rtd",,"StudyData", $K$2, "BAR", "", "High", $K$4, $A4801, $K$6,$K$10,,$K$8,$K$12)</f>
        <v>5984.25</v>
      </c>
      <c r="E4801" s="9">
        <f>RTD("cqg.rtd",,"StudyData", $K$2, "BAR", "", "Low", $K$4, $A4801, $K$6,$K$10,,$K$8,$K$12)</f>
        <v>5982</v>
      </c>
      <c r="F4801" s="9">
        <f>RTD("cqg.rtd",,"StudyData", $K$2, "BAR", "", "Close", $K$4, $A4801, $K$6,$K$10,,$K$8,$K$12)</f>
        <v>5982</v>
      </c>
      <c r="G4801" s="8">
        <f>RTD("cqg.rtd",,"StudyData",$K$2, "Vol", "Highlight=Total Trades,VolType=Exchange,CoCType=Auto", "Vol",$K$4,A4801,"ALL",,,"TRUE","T")</f>
        <v>648</v>
      </c>
      <c r="H4801" s="9">
        <f xml:space="preserve"> RTD("cqg.rtd",,"StudyData", "RSI("&amp;$K$2&amp;",InputChoice:=Close,Period:=14)", "Bar", "", "Close", $K$4,A4801, "all", "", "","FALSE","T")</f>
        <v>41.900440894776537</v>
      </c>
      <c r="P4801" s="7">
        <f xml:space="preserve"> RTD("cqg.rtd",,"StudyData", $K$2, "BAR", "", "Time", $K$4,$Q4801,$K$6,$K$10, "","False","T")</f>
        <v>45796.829861111109</v>
      </c>
      <c r="Q4801" s="1">
        <f t="shared" si="149"/>
        <v>-4799</v>
      </c>
    </row>
    <row r="4802" spans="1:17" x14ac:dyDescent="0.25">
      <c r="A4802" s="6">
        <f t="shared" si="148"/>
        <v>-4800</v>
      </c>
      <c r="B4802" s="7">
        <f xml:space="preserve"> RTD("cqg.rtd",,"StudyData","TYA", "BAR", "", "Time",$K$4,$A4802,"ALL",, "","False","T")</f>
        <v>45796.826388888891</v>
      </c>
      <c r="C4802" s="9">
        <f>RTD("cqg.rtd",,"StudyData", $K$2, "BAR", "", "Open", $K$4, $A4802, $K$6,$K$10,,$K$8,K$12)</f>
        <v>5985</v>
      </c>
      <c r="D4802" s="9">
        <f>RTD("cqg.rtd",,"StudyData", $K$2, "BAR", "", "High", $K$4, $A4802, $K$6,$K$10,,$K$8,$K$12)</f>
        <v>5985</v>
      </c>
      <c r="E4802" s="9">
        <f>RTD("cqg.rtd",,"StudyData", $K$2, "BAR", "", "Low", $K$4, $A4802, $K$6,$K$10,,$K$8,$K$12)</f>
        <v>5983.75</v>
      </c>
      <c r="F4802" s="9">
        <f>RTD("cqg.rtd",,"StudyData", $K$2, "BAR", "", "Close", $K$4, $A4802, $K$6,$K$10,,$K$8,$K$12)</f>
        <v>5984</v>
      </c>
      <c r="G4802" s="8">
        <f>RTD("cqg.rtd",,"StudyData",$K$2, "Vol", "Highlight=Total Trades,VolType=Exchange,CoCType=Auto", "Vol",$K$4,A4802,"ALL",,,"TRUE","T")</f>
        <v>392</v>
      </c>
      <c r="H4802" s="9">
        <f xml:space="preserve"> RTD("cqg.rtd",,"StudyData", "RSI("&amp;$K$2&amp;",InputChoice:=Close,Period:=14)", "Bar", "", "Close", $K$4,A4802, "all", "", "","FALSE","T")</f>
        <v>46.70578323973924</v>
      </c>
      <c r="P4802" s="7">
        <f xml:space="preserve"> RTD("cqg.rtd",,"StudyData", $K$2, "BAR", "", "Time", $K$4,$Q4802,$K$6,$K$10, "","False","T")</f>
        <v>45796.826388888891</v>
      </c>
      <c r="Q4802" s="1">
        <f t="shared" si="149"/>
        <v>-4800</v>
      </c>
    </row>
    <row r="4803" spans="1:17" x14ac:dyDescent="0.25">
      <c r="A4803" s="6">
        <f t="shared" si="148"/>
        <v>-4801</v>
      </c>
      <c r="B4803" s="7">
        <f xml:space="preserve"> RTD("cqg.rtd",,"StudyData","TYA", "BAR", "", "Time",$K$4,$A4803,"ALL",, "","False","T")</f>
        <v>45796.822916666664</v>
      </c>
      <c r="C4803" s="9">
        <f>RTD("cqg.rtd",,"StudyData", $K$2, "BAR", "", "Open", $K$4, $A4803, $K$6,$K$10,,$K$8,K$12)</f>
        <v>5987.25</v>
      </c>
      <c r="D4803" s="9">
        <f>RTD("cqg.rtd",,"StudyData", $K$2, "BAR", "", "High", $K$4, $A4803, $K$6,$K$10,,$K$8,$K$12)</f>
        <v>5987.25</v>
      </c>
      <c r="E4803" s="9">
        <f>RTD("cqg.rtd",,"StudyData", $K$2, "BAR", "", "Low", $K$4, $A4803, $K$6,$K$10,,$K$8,$K$12)</f>
        <v>5984.5</v>
      </c>
      <c r="F4803" s="9">
        <f>RTD("cqg.rtd",,"StudyData", $K$2, "BAR", "", "Close", $K$4, $A4803, $K$6,$K$10,,$K$8,$K$12)</f>
        <v>5985</v>
      </c>
      <c r="G4803" s="8">
        <f>RTD("cqg.rtd",,"StudyData",$K$2, "Vol", "Highlight=Total Trades,VolType=Exchange,CoCType=Auto", "Vol",$K$4,A4803,"ALL",,,"TRUE","T")</f>
        <v>688</v>
      </c>
      <c r="H4803" s="9">
        <f xml:space="preserve"> RTD("cqg.rtd",,"StudyData", "RSI("&amp;$K$2&amp;",InputChoice:=Close,Period:=14)", "Bar", "", "Close", $K$4,A4803, "all", "", "","FALSE","T")</f>
        <v>49.332569895499873</v>
      </c>
      <c r="P4803" s="7">
        <f xml:space="preserve"> RTD("cqg.rtd",,"StudyData", $K$2, "BAR", "", "Time", $K$4,$Q4803,$K$6,$K$10, "","False","T")</f>
        <v>45796.822916666664</v>
      </c>
      <c r="Q4803" s="1">
        <f t="shared" si="149"/>
        <v>-4801</v>
      </c>
    </row>
    <row r="4804" spans="1:17" x14ac:dyDescent="0.25">
      <c r="A4804" s="6">
        <f t="shared" ref="A4804:A4867" si="150">A4803-1</f>
        <v>-4802</v>
      </c>
      <c r="B4804" s="7">
        <f xml:space="preserve"> RTD("cqg.rtd",,"StudyData","TYA", "BAR", "", "Time",$K$4,$A4804,"ALL",, "","False","T")</f>
        <v>45796.819444444445</v>
      </c>
      <c r="C4804" s="9">
        <f>RTD("cqg.rtd",,"StudyData", $K$2, "BAR", "", "Open", $K$4, $A4804, $K$6,$K$10,,$K$8,K$12)</f>
        <v>5988.25</v>
      </c>
      <c r="D4804" s="9">
        <f>RTD("cqg.rtd",,"StudyData", $K$2, "BAR", "", "High", $K$4, $A4804, $K$6,$K$10,,$K$8,$K$12)</f>
        <v>5988.75</v>
      </c>
      <c r="E4804" s="9">
        <f>RTD("cqg.rtd",,"StudyData", $K$2, "BAR", "", "Low", $K$4, $A4804, $K$6,$K$10,,$K$8,$K$12)</f>
        <v>5986.25</v>
      </c>
      <c r="F4804" s="9">
        <f>RTD("cqg.rtd",,"StudyData", $K$2, "BAR", "", "Close", $K$4, $A4804, $K$6,$K$10,,$K$8,$K$12)</f>
        <v>5987.25</v>
      </c>
      <c r="G4804" s="8">
        <f>RTD("cqg.rtd",,"StudyData",$K$2, "Vol", "Highlight=Total Trades,VolType=Exchange,CoCType=Auto", "Vol",$K$4,A4804,"ALL",,,"TRUE","T")</f>
        <v>500</v>
      </c>
      <c r="H4804" s="9">
        <f xml:space="preserve"> RTD("cqg.rtd",,"StudyData", "RSI("&amp;$K$2&amp;",InputChoice:=Close,Period:=14)", "Bar", "", "Close", $K$4,A4804, "all", "", "","FALSE","T")</f>
        <v>55.901170882083051</v>
      </c>
      <c r="P4804" s="7">
        <f xml:space="preserve"> RTD("cqg.rtd",,"StudyData", $K$2, "BAR", "", "Time", $K$4,$Q4804,$K$6,$K$10, "","False","T")</f>
        <v>45796.819444444445</v>
      </c>
      <c r="Q4804" s="1">
        <f t="shared" ref="Q4804:Q4867" si="151">Q4803-1</f>
        <v>-4802</v>
      </c>
    </row>
    <row r="4805" spans="1:17" x14ac:dyDescent="0.25">
      <c r="A4805" s="6">
        <f t="shared" si="150"/>
        <v>-4803</v>
      </c>
      <c r="B4805" s="7">
        <f xml:space="preserve"> RTD("cqg.rtd",,"StudyData","TYA", "BAR", "", "Time",$K$4,$A4805,"ALL",, "","False","T")</f>
        <v>45796.815972222219</v>
      </c>
      <c r="C4805" s="9">
        <f>RTD("cqg.rtd",,"StudyData", $K$2, "BAR", "", "Open", $K$4, $A4805, $K$6,$K$10,,$K$8,K$12)</f>
        <v>5987.75</v>
      </c>
      <c r="D4805" s="9">
        <f>RTD("cqg.rtd",,"StudyData", $K$2, "BAR", "", "High", $K$4, $A4805, $K$6,$K$10,,$K$8,$K$12)</f>
        <v>5989</v>
      </c>
      <c r="E4805" s="9">
        <f>RTD("cqg.rtd",,"StudyData", $K$2, "BAR", "", "Low", $K$4, $A4805, $K$6,$K$10,,$K$8,$K$12)</f>
        <v>5986.25</v>
      </c>
      <c r="F4805" s="9">
        <f>RTD("cqg.rtd",,"StudyData", $K$2, "BAR", "", "Close", $K$4, $A4805, $K$6,$K$10,,$K$8,$K$12)</f>
        <v>5988.5</v>
      </c>
      <c r="G4805" s="8">
        <f>RTD("cqg.rtd",,"StudyData",$K$2, "Vol", "Highlight=Total Trades,VolType=Exchange,CoCType=Auto", "Vol",$K$4,A4805,"ALL",,,"TRUE","T")</f>
        <v>476</v>
      </c>
      <c r="H4805" s="9">
        <f xml:space="preserve"> RTD("cqg.rtd",,"StudyData", "RSI("&amp;$K$2&amp;",InputChoice:=Close,Period:=14)", "Bar", "", "Close", $K$4,A4805, "all", "", "","FALSE","T")</f>
        <v>60.024117751379912</v>
      </c>
      <c r="P4805" s="7">
        <f xml:space="preserve"> RTD("cqg.rtd",,"StudyData", $K$2, "BAR", "", "Time", $K$4,$Q4805,$K$6,$K$10, "","False","T")</f>
        <v>45796.815972222219</v>
      </c>
      <c r="Q4805" s="1">
        <f t="shared" si="151"/>
        <v>-4803</v>
      </c>
    </row>
    <row r="4806" spans="1:17" x14ac:dyDescent="0.25">
      <c r="A4806" s="6">
        <f t="shared" si="150"/>
        <v>-4804</v>
      </c>
      <c r="B4806" s="7">
        <f xml:space="preserve"> RTD("cqg.rtd",,"StudyData","TYA", "BAR", "", "Time",$K$4,$A4806,"ALL",, "","False","T")</f>
        <v>45796.8125</v>
      </c>
      <c r="C4806" s="9">
        <f>RTD("cqg.rtd",,"StudyData", $K$2, "BAR", "", "Open", $K$4, $A4806, $K$6,$K$10,,$K$8,K$12)</f>
        <v>5987.25</v>
      </c>
      <c r="D4806" s="9">
        <f>RTD("cqg.rtd",,"StudyData", $K$2, "BAR", "", "High", $K$4, $A4806, $K$6,$K$10,,$K$8,$K$12)</f>
        <v>5988.5</v>
      </c>
      <c r="E4806" s="9">
        <f>RTD("cqg.rtd",,"StudyData", $K$2, "BAR", "", "Low", $K$4, $A4806, $K$6,$K$10,,$K$8,$K$12)</f>
        <v>5985.25</v>
      </c>
      <c r="F4806" s="9">
        <f>RTD("cqg.rtd",,"StudyData", $K$2, "BAR", "", "Close", $K$4, $A4806, $K$6,$K$10,,$K$8,$K$12)</f>
        <v>5987.5</v>
      </c>
      <c r="G4806" s="8">
        <f>RTD("cqg.rtd",,"StudyData",$K$2, "Vol", "Highlight=Total Trades,VolType=Exchange,CoCType=Auto", "Vol",$K$4,A4806,"ALL",,,"TRUE","T")</f>
        <v>821</v>
      </c>
      <c r="H4806" s="9">
        <f xml:space="preserve"> RTD("cqg.rtd",,"StudyData", "RSI("&amp;$K$2&amp;",InputChoice:=Close,Period:=14)", "Bar", "", "Close", $K$4,A4806, "all", "", "","FALSE","T")</f>
        <v>57.706929297948903</v>
      </c>
      <c r="P4806" s="7">
        <f xml:space="preserve"> RTD("cqg.rtd",,"StudyData", $K$2, "BAR", "", "Time", $K$4,$Q4806,$K$6,$K$10, "","False","T")</f>
        <v>45796.8125</v>
      </c>
      <c r="Q4806" s="1">
        <f t="shared" si="151"/>
        <v>-4804</v>
      </c>
    </row>
    <row r="4807" spans="1:17" x14ac:dyDescent="0.25">
      <c r="A4807" s="6">
        <f t="shared" si="150"/>
        <v>-4805</v>
      </c>
      <c r="B4807" s="7">
        <f xml:space="preserve"> RTD("cqg.rtd",,"StudyData","TYA", "BAR", "", "Time",$K$4,$A4807,"ALL",, "","False","T")</f>
        <v>45796.809027777781</v>
      </c>
      <c r="C4807" s="9">
        <f>RTD("cqg.rtd",,"StudyData", $K$2, "BAR", "", "Open", $K$4, $A4807, $K$6,$K$10,,$K$8,K$12)</f>
        <v>5986.75</v>
      </c>
      <c r="D4807" s="9">
        <f>RTD("cqg.rtd",,"StudyData", $K$2, "BAR", "", "High", $K$4, $A4807, $K$6,$K$10,,$K$8,$K$12)</f>
        <v>5988</v>
      </c>
      <c r="E4807" s="9">
        <f>RTD("cqg.rtd",,"StudyData", $K$2, "BAR", "", "Low", $K$4, $A4807, $K$6,$K$10,,$K$8,$K$12)</f>
        <v>5986.25</v>
      </c>
      <c r="F4807" s="9">
        <f>RTD("cqg.rtd",,"StudyData", $K$2, "BAR", "", "Close", $K$4, $A4807, $K$6,$K$10,,$K$8,$K$12)</f>
        <v>5987.5</v>
      </c>
      <c r="G4807" s="8">
        <f>RTD("cqg.rtd",,"StudyData",$K$2, "Vol", "Highlight=Total Trades,VolType=Exchange,CoCType=Auto", "Vol",$K$4,A4807,"ALL",,,"TRUE","T")</f>
        <v>411</v>
      </c>
      <c r="H4807" s="9">
        <f xml:space="preserve"> RTD("cqg.rtd",,"StudyData", "RSI("&amp;$K$2&amp;",InputChoice:=Close,Period:=14)", "Bar", "", "Close", $K$4,A4807, "all", "", "","FALSE","T")</f>
        <v>57.706929297948903</v>
      </c>
      <c r="P4807" s="7">
        <f xml:space="preserve"> RTD("cqg.rtd",,"StudyData", $K$2, "BAR", "", "Time", $K$4,$Q4807,$K$6,$K$10, "","False","T")</f>
        <v>45796.809027777781</v>
      </c>
      <c r="Q4807" s="1">
        <f t="shared" si="151"/>
        <v>-4805</v>
      </c>
    </row>
    <row r="4808" spans="1:17" x14ac:dyDescent="0.25">
      <c r="A4808" s="6">
        <f t="shared" si="150"/>
        <v>-4806</v>
      </c>
      <c r="B4808" s="7">
        <f xml:space="preserve"> RTD("cqg.rtd",,"StudyData","TYA", "BAR", "", "Time",$K$4,$A4808,"ALL",, "","False","T")</f>
        <v>45796.805555555555</v>
      </c>
      <c r="C4808" s="9">
        <f>RTD("cqg.rtd",,"StudyData", $K$2, "BAR", "", "Open", $K$4, $A4808, $K$6,$K$10,,$K$8,K$12)</f>
        <v>5987</v>
      </c>
      <c r="D4808" s="9">
        <f>RTD("cqg.rtd",,"StudyData", $K$2, "BAR", "", "High", $K$4, $A4808, $K$6,$K$10,,$K$8,$K$12)</f>
        <v>5988.25</v>
      </c>
      <c r="E4808" s="9">
        <f>RTD("cqg.rtd",,"StudyData", $K$2, "BAR", "", "Low", $K$4, $A4808, $K$6,$K$10,,$K$8,$K$12)</f>
        <v>5985.75</v>
      </c>
      <c r="F4808" s="9">
        <f>RTD("cqg.rtd",,"StudyData", $K$2, "BAR", "", "Close", $K$4, $A4808, $K$6,$K$10,,$K$8,$K$12)</f>
        <v>5986.75</v>
      </c>
      <c r="G4808" s="8">
        <f>RTD("cqg.rtd",,"StudyData",$K$2, "Vol", "Highlight=Total Trades,VolType=Exchange,CoCType=Auto", "Vol",$K$4,A4808,"ALL",,,"TRUE","T")</f>
        <v>638</v>
      </c>
      <c r="H4808" s="9">
        <f xml:space="preserve"> RTD("cqg.rtd",,"StudyData", "RSI("&amp;$K$2&amp;",InputChoice:=Close,Period:=14)", "Bar", "", "Close", $K$4,A4808, "all", "", "","FALSE","T")</f>
        <v>56.059841245770464</v>
      </c>
      <c r="P4808" s="7">
        <f xml:space="preserve"> RTD("cqg.rtd",,"StudyData", $K$2, "BAR", "", "Time", $K$4,$Q4808,$K$6,$K$10, "","False","T")</f>
        <v>45796.805555555555</v>
      </c>
      <c r="Q4808" s="1">
        <f t="shared" si="151"/>
        <v>-4806</v>
      </c>
    </row>
    <row r="4809" spans="1:17" x14ac:dyDescent="0.25">
      <c r="A4809" s="6">
        <f t="shared" si="150"/>
        <v>-4807</v>
      </c>
      <c r="B4809" s="7">
        <f xml:space="preserve"> RTD("cqg.rtd",,"StudyData","TYA", "BAR", "", "Time",$K$4,$A4809,"ALL",, "","False","T")</f>
        <v>45796.802083333336</v>
      </c>
      <c r="C4809" s="9">
        <f>RTD("cqg.rtd",,"StudyData", $K$2, "BAR", "", "Open", $K$4, $A4809, $K$6,$K$10,,$K$8,K$12)</f>
        <v>5987.75</v>
      </c>
      <c r="D4809" s="9">
        <f>RTD("cqg.rtd",,"StudyData", $K$2, "BAR", "", "High", $K$4, $A4809, $K$6,$K$10,,$K$8,$K$12)</f>
        <v>5989</v>
      </c>
      <c r="E4809" s="9">
        <f>RTD("cqg.rtd",,"StudyData", $K$2, "BAR", "", "Low", $K$4, $A4809, $K$6,$K$10,,$K$8,$K$12)</f>
        <v>5986.75</v>
      </c>
      <c r="F4809" s="9">
        <f>RTD("cqg.rtd",,"StudyData", $K$2, "BAR", "", "Close", $K$4, $A4809, $K$6,$K$10,,$K$8,$K$12)</f>
        <v>5987.25</v>
      </c>
      <c r="G4809" s="8">
        <f>RTD("cqg.rtd",,"StudyData",$K$2, "Vol", "Highlight=Total Trades,VolType=Exchange,CoCType=Auto", "Vol",$K$4,A4809,"ALL",,,"TRUE","T")</f>
        <v>572</v>
      </c>
      <c r="H4809" s="9">
        <f xml:space="preserve"> RTD("cqg.rtd",,"StudyData", "RSI("&amp;$K$2&amp;",InputChoice:=Close,Period:=14)", "Bar", "", "Close", $K$4,A4809, "all", "", "","FALSE","T")</f>
        <v>57.444752742430921</v>
      </c>
      <c r="P4809" s="7">
        <f xml:space="preserve"> RTD("cqg.rtd",,"StudyData", $K$2, "BAR", "", "Time", $K$4,$Q4809,$K$6,$K$10, "","False","T")</f>
        <v>45796.802083333336</v>
      </c>
      <c r="Q4809" s="1">
        <f t="shared" si="151"/>
        <v>-4807</v>
      </c>
    </row>
    <row r="4810" spans="1:17" x14ac:dyDescent="0.25">
      <c r="A4810" s="6">
        <f t="shared" si="150"/>
        <v>-4808</v>
      </c>
      <c r="B4810" s="7">
        <f xml:space="preserve"> RTD("cqg.rtd",,"StudyData","TYA", "BAR", "", "Time",$K$4,$A4810,"ALL",, "","False","T")</f>
        <v>45796.798611111109</v>
      </c>
      <c r="C4810" s="9">
        <f>RTD("cqg.rtd",,"StudyData", $K$2, "BAR", "", "Open", $K$4, $A4810, $K$6,$K$10,,$K$8,K$12)</f>
        <v>5990.25</v>
      </c>
      <c r="D4810" s="9">
        <f>RTD("cqg.rtd",,"StudyData", $K$2, "BAR", "", "High", $K$4, $A4810, $K$6,$K$10,,$K$8,$K$12)</f>
        <v>5991</v>
      </c>
      <c r="E4810" s="9">
        <f>RTD("cqg.rtd",,"StudyData", $K$2, "BAR", "", "Low", $K$4, $A4810, $K$6,$K$10,,$K$8,$K$12)</f>
        <v>5987.5</v>
      </c>
      <c r="F4810" s="9">
        <f>RTD("cqg.rtd",,"StudyData", $K$2, "BAR", "", "Close", $K$4, $A4810, $K$6,$K$10,,$K$8,$K$12)</f>
        <v>5987.75</v>
      </c>
      <c r="G4810" s="8">
        <f>RTD("cqg.rtd",,"StudyData",$K$2, "Vol", "Highlight=Total Trades,VolType=Exchange,CoCType=Auto", "Vol",$K$4,A4810,"ALL",,,"TRUE","T")</f>
        <v>868</v>
      </c>
      <c r="H4810" s="9">
        <f xml:space="preserve"> RTD("cqg.rtd",,"StudyData", "RSI("&amp;$K$2&amp;",InputChoice:=Close,Period:=14)", "Bar", "", "Close", $K$4,A4810, "all", "", "","FALSE","T")</f>
        <v>58.79344982364151</v>
      </c>
      <c r="P4810" s="7">
        <f xml:space="preserve"> RTD("cqg.rtd",,"StudyData", $K$2, "BAR", "", "Time", $K$4,$Q4810,$K$6,$K$10, "","False","T")</f>
        <v>45796.798611111109</v>
      </c>
      <c r="Q4810" s="1">
        <f t="shared" si="151"/>
        <v>-4808</v>
      </c>
    </row>
    <row r="4811" spans="1:17" x14ac:dyDescent="0.25">
      <c r="A4811" s="6">
        <f t="shared" si="150"/>
        <v>-4809</v>
      </c>
      <c r="B4811" s="7">
        <f xml:space="preserve"> RTD("cqg.rtd",,"StudyData","TYA", "BAR", "", "Time",$K$4,$A4811,"ALL",, "","False","T")</f>
        <v>45796.795138888891</v>
      </c>
      <c r="C4811" s="9">
        <f>RTD("cqg.rtd",,"StudyData", $K$2, "BAR", "", "Open", $K$4, $A4811, $K$6,$K$10,,$K$8,K$12)</f>
        <v>5988.75</v>
      </c>
      <c r="D4811" s="9">
        <f>RTD("cqg.rtd",,"StudyData", $K$2, "BAR", "", "High", $K$4, $A4811, $K$6,$K$10,,$K$8,$K$12)</f>
        <v>5990.5</v>
      </c>
      <c r="E4811" s="9">
        <f>RTD("cqg.rtd",,"StudyData", $K$2, "BAR", "", "Low", $K$4, $A4811, $K$6,$K$10,,$K$8,$K$12)</f>
        <v>5988</v>
      </c>
      <c r="F4811" s="9">
        <f>RTD("cqg.rtd",,"StudyData", $K$2, "BAR", "", "Close", $K$4, $A4811, $K$6,$K$10,,$K$8,$K$12)</f>
        <v>5990</v>
      </c>
      <c r="G4811" s="8">
        <f>RTD("cqg.rtd",,"StudyData",$K$2, "Vol", "Highlight=Total Trades,VolType=Exchange,CoCType=Auto", "Vol",$K$4,A4811,"ALL",,,"TRUE","T")</f>
        <v>963</v>
      </c>
      <c r="H4811" s="9">
        <f xml:space="preserve"> RTD("cqg.rtd",,"StudyData", "RSI("&amp;$K$2&amp;",InputChoice:=Close,Period:=14)", "Bar", "", "Close", $K$4,A4811, "all", "", "","FALSE","T")</f>
        <v>65.188808832800419</v>
      </c>
      <c r="P4811" s="7">
        <f xml:space="preserve"> RTD("cqg.rtd",,"StudyData", $K$2, "BAR", "", "Time", $K$4,$Q4811,$K$6,$K$10, "","False","T")</f>
        <v>45796.795138888891</v>
      </c>
      <c r="Q4811" s="1">
        <f t="shared" si="151"/>
        <v>-4809</v>
      </c>
    </row>
    <row r="4812" spans="1:17" x14ac:dyDescent="0.25">
      <c r="A4812" s="6">
        <f t="shared" si="150"/>
        <v>-4810</v>
      </c>
      <c r="B4812" s="7">
        <f xml:space="preserve"> RTD("cqg.rtd",,"StudyData","TYA", "BAR", "", "Time",$K$4,$A4812,"ALL",, "","False","T")</f>
        <v>45796.791666666664</v>
      </c>
      <c r="C4812" s="9">
        <f>RTD("cqg.rtd",,"StudyData", $K$2, "BAR", "", "Open", $K$4, $A4812, $K$6,$K$10,,$K$8,K$12)</f>
        <v>5987</v>
      </c>
      <c r="D4812" s="9">
        <f>RTD("cqg.rtd",,"StudyData", $K$2, "BAR", "", "High", $K$4, $A4812, $K$6,$K$10,,$K$8,$K$12)</f>
        <v>5990</v>
      </c>
      <c r="E4812" s="9">
        <f>RTD("cqg.rtd",,"StudyData", $K$2, "BAR", "", "Low", $K$4, $A4812, $K$6,$K$10,,$K$8,$K$12)</f>
        <v>5986.25</v>
      </c>
      <c r="F4812" s="9">
        <f>RTD("cqg.rtd",,"StudyData", $K$2, "BAR", "", "Close", $K$4, $A4812, $K$6,$K$10,,$K$8,$K$12)</f>
        <v>5988.75</v>
      </c>
      <c r="G4812" s="8">
        <f>RTD("cqg.rtd",,"StudyData",$K$2, "Vol", "Highlight=Total Trades,VolType=Exchange,CoCType=Auto", "Vol",$K$4,A4812,"ALL",,,"TRUE","T")</f>
        <v>1584</v>
      </c>
      <c r="H4812" s="9">
        <f xml:space="preserve"> RTD("cqg.rtd",,"StudyData", "RSI("&amp;$K$2&amp;",InputChoice:=Close,Period:=14)", "Bar", "", "Close", $K$4,A4812, "all", "", "","FALSE","T")</f>
        <v>63.119246143895481</v>
      </c>
      <c r="P4812" s="7">
        <f xml:space="preserve"> RTD("cqg.rtd",,"StudyData", $K$2, "BAR", "", "Time", $K$4,$Q4812,$K$6,$K$10, "","False","T")</f>
        <v>45796.791666666664</v>
      </c>
      <c r="Q4812" s="1">
        <f t="shared" si="151"/>
        <v>-4810</v>
      </c>
    </row>
    <row r="4813" spans="1:17" x14ac:dyDescent="0.25">
      <c r="A4813" s="6">
        <f t="shared" si="150"/>
        <v>-4811</v>
      </c>
      <c r="B4813" s="7">
        <f xml:space="preserve"> RTD("cqg.rtd",,"StudyData","TYA", "BAR", "", "Time",$K$4,$A4813,"ALL",, "","False","T")</f>
        <v>45796.788194444445</v>
      </c>
      <c r="C4813" s="9">
        <f>RTD("cqg.rtd",,"StudyData", $K$2, "BAR", "", "Open", $K$4, $A4813, $K$6,$K$10,,$K$8,K$12)</f>
        <v>5984.75</v>
      </c>
      <c r="D4813" s="9">
        <f>RTD("cqg.rtd",,"StudyData", $K$2, "BAR", "", "High", $K$4, $A4813, $K$6,$K$10,,$K$8,$K$12)</f>
        <v>5987.25</v>
      </c>
      <c r="E4813" s="9">
        <f>RTD("cqg.rtd",,"StudyData", $K$2, "BAR", "", "Low", $K$4, $A4813, $K$6,$K$10,,$K$8,$K$12)</f>
        <v>5984.75</v>
      </c>
      <c r="F4813" s="9">
        <f>RTD("cqg.rtd",,"StudyData", $K$2, "BAR", "", "Close", $K$4, $A4813, $K$6,$K$10,,$K$8,$K$12)</f>
        <v>5987.25</v>
      </c>
      <c r="G4813" s="8">
        <f>RTD("cqg.rtd",,"StudyData",$K$2, "Vol", "Highlight=Total Trades,VolType=Exchange,CoCType=Auto", "Vol",$K$4,A4813,"ALL",,,"TRUE","T")</f>
        <v>613</v>
      </c>
      <c r="H4813" s="9">
        <f xml:space="preserve"> RTD("cqg.rtd",,"StudyData", "RSI("&amp;$K$2&amp;",InputChoice:=Close,Period:=14)", "Bar", "", "Close", $K$4,A4813, "all", "", "","FALSE","T")</f>
        <v>60.50273048588739</v>
      </c>
      <c r="P4813" s="7">
        <f xml:space="preserve"> RTD("cqg.rtd",,"StudyData", $K$2, "BAR", "", "Time", $K$4,$Q4813,$K$6,$K$10, "","False","T")</f>
        <v>45796.788194444445</v>
      </c>
      <c r="Q4813" s="1">
        <f t="shared" si="151"/>
        <v>-4811</v>
      </c>
    </row>
    <row r="4814" spans="1:17" x14ac:dyDescent="0.25">
      <c r="A4814" s="6">
        <f t="shared" si="150"/>
        <v>-4812</v>
      </c>
      <c r="B4814" s="7">
        <f xml:space="preserve"> RTD("cqg.rtd",,"StudyData","TYA", "BAR", "", "Time",$K$4,$A4814,"ALL",, "","False","T")</f>
        <v>45796.784722222219</v>
      </c>
      <c r="C4814" s="9">
        <f>RTD("cqg.rtd",,"StudyData", $K$2, "BAR", "", "Open", $K$4, $A4814, $K$6,$K$10,,$K$8,K$12)</f>
        <v>5988.75</v>
      </c>
      <c r="D4814" s="9">
        <f>RTD("cqg.rtd",,"StudyData", $K$2, "BAR", "", "High", $K$4, $A4814, $K$6,$K$10,,$K$8,$K$12)</f>
        <v>5989.75</v>
      </c>
      <c r="E4814" s="9">
        <f>RTD("cqg.rtd",,"StudyData", $K$2, "BAR", "", "Low", $K$4, $A4814, $K$6,$K$10,,$K$8,$K$12)</f>
        <v>5983.75</v>
      </c>
      <c r="F4814" s="9">
        <f>RTD("cqg.rtd",,"StudyData", $K$2, "BAR", "", "Close", $K$4, $A4814, $K$6,$K$10,,$K$8,$K$12)</f>
        <v>5984.5</v>
      </c>
      <c r="G4814" s="8">
        <f>RTD("cqg.rtd",,"StudyData",$K$2, "Vol", "Highlight=Total Trades,VolType=Exchange,CoCType=Auto", "Vol",$K$4,A4814,"ALL",,,"TRUE","T")</f>
        <v>1137</v>
      </c>
      <c r="H4814" s="9">
        <f xml:space="preserve"> RTD("cqg.rtd",,"StudyData", "RSI("&amp;$K$2&amp;",InputChoice:=Close,Period:=14)", "Bar", "", "Close", $K$4,A4814, "all", "", "","FALSE","T")</f>
        <v>55.077130243461824</v>
      </c>
      <c r="P4814" s="7">
        <f xml:space="preserve"> RTD("cqg.rtd",,"StudyData", $K$2, "BAR", "", "Time", $K$4,$Q4814,$K$6,$K$10, "","False","T")</f>
        <v>45796.784722222219</v>
      </c>
      <c r="Q4814" s="1">
        <f t="shared" si="151"/>
        <v>-4812</v>
      </c>
    </row>
    <row r="4815" spans="1:17" x14ac:dyDescent="0.25">
      <c r="A4815" s="6">
        <f t="shared" si="150"/>
        <v>-4813</v>
      </c>
      <c r="B4815" s="7">
        <f xml:space="preserve"> RTD("cqg.rtd",,"StudyData","TYA", "BAR", "", "Time",$K$4,$A4815,"ALL",, "","False","T")</f>
        <v>45796.78125</v>
      </c>
      <c r="C4815" s="9">
        <f>RTD("cqg.rtd",,"StudyData", $K$2, "BAR", "", "Open", $K$4, $A4815, $K$6,$K$10,,$K$8,K$12)</f>
        <v>5988.75</v>
      </c>
      <c r="D4815" s="9">
        <f>RTD("cqg.rtd",,"StudyData", $K$2, "BAR", "", "High", $K$4, $A4815, $K$6,$K$10,,$K$8,$K$12)</f>
        <v>5989.5</v>
      </c>
      <c r="E4815" s="9">
        <f>RTD("cqg.rtd",,"StudyData", $K$2, "BAR", "", "Low", $K$4, $A4815, $K$6,$K$10,,$K$8,$K$12)</f>
        <v>5988.75</v>
      </c>
      <c r="F4815" s="9">
        <f>RTD("cqg.rtd",,"StudyData", $K$2, "BAR", "", "Close", $K$4, $A4815, $K$6,$K$10,,$K$8,$K$12)</f>
        <v>5988.75</v>
      </c>
      <c r="G4815" s="8">
        <f>RTD("cqg.rtd",,"StudyData",$K$2, "Vol", "Highlight=Total Trades,VolType=Exchange,CoCType=Auto", "Vol",$K$4,A4815,"ALL",,,"TRUE","T")</f>
        <v>950</v>
      </c>
      <c r="H4815" s="9">
        <f xml:space="preserve"> RTD("cqg.rtd",,"StudyData", "RSI("&amp;$K$2&amp;",InputChoice:=Close,Period:=14)", "Bar", "", "Close", $K$4,A4815, "all", "", "","FALSE","T")</f>
        <v>68.60029171632948</v>
      </c>
      <c r="P4815" s="7">
        <f xml:space="preserve"> RTD("cqg.rtd",,"StudyData", $K$2, "BAR", "", "Time", $K$4,$Q4815,$K$6,$K$10, "","False","T")</f>
        <v>45796.78125</v>
      </c>
      <c r="Q4815" s="1">
        <f t="shared" si="151"/>
        <v>-4813</v>
      </c>
    </row>
    <row r="4816" spans="1:17" x14ac:dyDescent="0.25">
      <c r="A4816" s="6">
        <f t="shared" si="150"/>
        <v>-4814</v>
      </c>
      <c r="B4816" s="7">
        <f xml:space="preserve"> RTD("cqg.rtd",,"StudyData","TYA", "BAR", "", "Time",$K$4,$A4816,"ALL",, "","False","T")</f>
        <v>45796.777777777781</v>
      </c>
      <c r="C4816" s="9">
        <f>RTD("cqg.rtd",,"StudyData", $K$2, "BAR", "", "Open", $K$4, $A4816, $K$6,$K$10,,$K$8,K$12)</f>
        <v>5989.75</v>
      </c>
      <c r="D4816" s="9">
        <f>RTD("cqg.rtd",,"StudyData", $K$2, "BAR", "", "High", $K$4, $A4816, $K$6,$K$10,,$K$8,$K$12)</f>
        <v>5990.5</v>
      </c>
      <c r="E4816" s="9">
        <f>RTD("cqg.rtd",,"StudyData", $K$2, "BAR", "", "Low", $K$4, $A4816, $K$6,$K$10,,$K$8,$K$12)</f>
        <v>5988.5</v>
      </c>
      <c r="F4816" s="9">
        <f>RTD("cqg.rtd",,"StudyData", $K$2, "BAR", "", "Close", $K$4, $A4816, $K$6,$K$10,,$K$8,$K$12)</f>
        <v>5988.75</v>
      </c>
      <c r="G4816" s="8">
        <f>RTD("cqg.rtd",,"StudyData",$K$2, "Vol", "Highlight=Total Trades,VolType=Exchange,CoCType=Auto", "Vol",$K$4,A4816,"ALL",,,"TRUE","T")</f>
        <v>673</v>
      </c>
      <c r="H4816" s="9">
        <f xml:space="preserve"> RTD("cqg.rtd",,"StudyData", "RSI("&amp;$K$2&amp;",InputChoice:=Close,Period:=14)", "Bar", "", "Close", $K$4,A4816, "all", "", "","FALSE","T")</f>
        <v>68.60029171632948</v>
      </c>
      <c r="P4816" s="7">
        <f xml:space="preserve"> RTD("cqg.rtd",,"StudyData", $K$2, "BAR", "", "Time", $K$4,$Q4816,$K$6,$K$10, "","False","T")</f>
        <v>45796.777777777781</v>
      </c>
      <c r="Q4816" s="1">
        <f t="shared" si="151"/>
        <v>-4814</v>
      </c>
    </row>
    <row r="4817" spans="1:17" x14ac:dyDescent="0.25">
      <c r="A4817" s="6">
        <f t="shared" si="150"/>
        <v>-4815</v>
      </c>
      <c r="B4817" s="7">
        <f xml:space="preserve"> RTD("cqg.rtd",,"StudyData","TYA", "BAR", "", "Time",$K$4,$A4817,"ALL",, "","False","T")</f>
        <v>45796.774305555555</v>
      </c>
      <c r="C4817" s="9">
        <f>RTD("cqg.rtd",,"StudyData", $K$2, "BAR", "", "Open", $K$4, $A4817, $K$6,$K$10,,$K$8,K$12)</f>
        <v>5991.25</v>
      </c>
      <c r="D4817" s="9">
        <f>RTD("cqg.rtd",,"StudyData", $K$2, "BAR", "", "High", $K$4, $A4817, $K$6,$K$10,,$K$8,$K$12)</f>
        <v>5991.25</v>
      </c>
      <c r="E4817" s="9">
        <f>RTD("cqg.rtd",,"StudyData", $K$2, "BAR", "", "Low", $K$4, $A4817, $K$6,$K$10,,$K$8,$K$12)</f>
        <v>5989.25</v>
      </c>
      <c r="F4817" s="9">
        <f>RTD("cqg.rtd",,"StudyData", $K$2, "BAR", "", "Close", $K$4, $A4817, $K$6,$K$10,,$K$8,$K$12)</f>
        <v>5989.75</v>
      </c>
      <c r="G4817" s="8">
        <f>RTD("cqg.rtd",,"StudyData",$K$2, "Vol", "Highlight=Total Trades,VolType=Exchange,CoCType=Auto", "Vol",$K$4,A4817,"ALL",,,"TRUE","T")</f>
        <v>527</v>
      </c>
      <c r="H4817" s="9">
        <f xml:space="preserve"> RTD("cqg.rtd",,"StudyData", "RSI("&amp;$K$2&amp;",InputChoice:=Close,Period:=14)", "Bar", "", "Close", $K$4,A4817, "all", "", "","FALSE","T")</f>
        <v>72.196673777667939</v>
      </c>
      <c r="P4817" s="7">
        <f xml:space="preserve"> RTD("cqg.rtd",,"StudyData", $K$2, "BAR", "", "Time", $K$4,$Q4817,$K$6,$K$10, "","False","T")</f>
        <v>45796.774305555555</v>
      </c>
      <c r="Q4817" s="1">
        <f t="shared" si="151"/>
        <v>-4815</v>
      </c>
    </row>
    <row r="4818" spans="1:17" x14ac:dyDescent="0.25">
      <c r="A4818" s="6">
        <f t="shared" si="150"/>
        <v>-4816</v>
      </c>
      <c r="B4818" s="7">
        <f xml:space="preserve"> RTD("cqg.rtd",,"StudyData","TYA", "BAR", "", "Time",$K$4,$A4818,"ALL",, "","False","T")</f>
        <v>45796.770833333336</v>
      </c>
      <c r="C4818" s="9">
        <f>RTD("cqg.rtd",,"StudyData", $K$2, "BAR", "", "Open", $K$4, $A4818, $K$6,$K$10,,$K$8,K$12)</f>
        <v>5986</v>
      </c>
      <c r="D4818" s="9">
        <f>RTD("cqg.rtd",,"StudyData", $K$2, "BAR", "", "High", $K$4, $A4818, $K$6,$K$10,,$K$8,$K$12)</f>
        <v>5993.5</v>
      </c>
      <c r="E4818" s="9">
        <f>RTD("cqg.rtd",,"StudyData", $K$2, "BAR", "", "Low", $K$4, $A4818, $K$6,$K$10,,$K$8,$K$12)</f>
        <v>5985.75</v>
      </c>
      <c r="F4818" s="9">
        <f>RTD("cqg.rtd",,"StudyData", $K$2, "BAR", "", "Close", $K$4, $A4818, $K$6,$K$10,,$K$8,$K$12)</f>
        <v>5991.5</v>
      </c>
      <c r="G4818" s="8">
        <f>RTD("cqg.rtd",,"StudyData",$K$2, "Vol", "Highlight=Total Trades,VolType=Exchange,CoCType=Auto", "Vol",$K$4,A4818,"ALL",,,"TRUE","T")</f>
        <v>3159</v>
      </c>
      <c r="H4818" s="9">
        <f xml:space="preserve"> RTD("cqg.rtd",,"StudyData", "RSI("&amp;$K$2&amp;",InputChoice:=Close,Period:=14)", "Bar", "", "Close", $K$4,A4818, "all", "", "","FALSE","T")</f>
        <v>78.91993430606712</v>
      </c>
      <c r="P4818" s="7">
        <f xml:space="preserve"> RTD("cqg.rtd",,"StudyData", $K$2, "BAR", "", "Time", $K$4,$Q4818,$K$6,$K$10, "","False","T")</f>
        <v>45796.770833333336</v>
      </c>
      <c r="Q4818" s="1">
        <f t="shared" si="151"/>
        <v>-4816</v>
      </c>
    </row>
    <row r="4819" spans="1:17" x14ac:dyDescent="0.25">
      <c r="A4819" s="6">
        <f t="shared" si="150"/>
        <v>-4817</v>
      </c>
      <c r="B4819" s="7">
        <f xml:space="preserve"> RTD("cqg.rtd",,"StudyData","TYA", "BAR", "", "Time",$K$4,$A4819,"ALL",, "","False","T")</f>
        <v>45796.767361111109</v>
      </c>
      <c r="C4819" s="9">
        <f>RTD("cqg.rtd",,"StudyData", $K$2, "BAR", "", "Open", $K$4, $A4819, $K$6,$K$10,,$K$8,K$12)</f>
        <v>5985</v>
      </c>
      <c r="D4819" s="9">
        <f>RTD("cqg.rtd",,"StudyData", $K$2, "BAR", "", "High", $K$4, $A4819, $K$6,$K$10,,$K$8,$K$12)</f>
        <v>5986.75</v>
      </c>
      <c r="E4819" s="9">
        <f>RTD("cqg.rtd",,"StudyData", $K$2, "BAR", "", "Low", $K$4, $A4819, $K$6,$K$10,,$K$8,$K$12)</f>
        <v>5984.75</v>
      </c>
      <c r="F4819" s="9">
        <f>RTD("cqg.rtd",,"StudyData", $K$2, "BAR", "", "Close", $K$4, $A4819, $K$6,$K$10,,$K$8,$K$12)</f>
        <v>5986.25</v>
      </c>
      <c r="G4819" s="8">
        <f>RTD("cqg.rtd",,"StudyData",$K$2, "Vol", "Highlight=Total Trades,VolType=Exchange,CoCType=Auto", "Vol",$K$4,A4819,"ALL",,,"TRUE","T")</f>
        <v>578</v>
      </c>
      <c r="H4819" s="9">
        <f xml:space="preserve"> RTD("cqg.rtd",,"StudyData", "RSI("&amp;$K$2&amp;",InputChoice:=Close,Period:=14)", "Bar", "", "Close", $K$4,A4819, "all", "", "","FALSE","T")</f>
        <v>71.535829440788717</v>
      </c>
      <c r="P4819" s="7">
        <f xml:space="preserve"> RTD("cqg.rtd",,"StudyData", $K$2, "BAR", "", "Time", $K$4,$Q4819,$K$6,$K$10, "","False","T")</f>
        <v>45796.767361111109</v>
      </c>
      <c r="Q4819" s="1">
        <f t="shared" si="151"/>
        <v>-4817</v>
      </c>
    </row>
    <row r="4820" spans="1:17" x14ac:dyDescent="0.25">
      <c r="A4820" s="6">
        <f t="shared" si="150"/>
        <v>-4818</v>
      </c>
      <c r="B4820" s="7">
        <f xml:space="preserve"> RTD("cqg.rtd",,"StudyData","TYA", "BAR", "", "Time",$K$4,$A4820,"ALL",, "","False","T")</f>
        <v>45796.763888888891</v>
      </c>
      <c r="C4820" s="9">
        <f>RTD("cqg.rtd",,"StudyData", $K$2, "BAR", "", "Open", $K$4, $A4820, $K$6,$K$10,,$K$8,K$12)</f>
        <v>5984.75</v>
      </c>
      <c r="D4820" s="9">
        <f>RTD("cqg.rtd",,"StudyData", $K$2, "BAR", "", "High", $K$4, $A4820, $K$6,$K$10,,$K$8,$K$12)</f>
        <v>5986.5</v>
      </c>
      <c r="E4820" s="9">
        <f>RTD("cqg.rtd",,"StudyData", $K$2, "BAR", "", "Low", $K$4, $A4820, $K$6,$K$10,,$K$8,$K$12)</f>
        <v>5984.5</v>
      </c>
      <c r="F4820" s="9">
        <f>RTD("cqg.rtd",,"StudyData", $K$2, "BAR", "", "Close", $K$4, $A4820, $K$6,$K$10,,$K$8,$K$12)</f>
        <v>5985.25</v>
      </c>
      <c r="G4820" s="8">
        <f>RTD("cqg.rtd",,"StudyData",$K$2, "Vol", "Highlight=Total Trades,VolType=Exchange,CoCType=Auto", "Vol",$K$4,A4820,"ALL",,,"TRUE","T")</f>
        <v>444</v>
      </c>
      <c r="H4820" s="9">
        <f xml:space="preserve"> RTD("cqg.rtd",,"StudyData", "RSI("&amp;$K$2&amp;",InputChoice:=Close,Period:=14)", "Bar", "", "Close", $K$4,A4820, "all", "", "","FALSE","T")</f>
        <v>69.655832530540749</v>
      </c>
      <c r="P4820" s="7">
        <f xml:space="preserve"> RTD("cqg.rtd",,"StudyData", $K$2, "BAR", "", "Time", $K$4,$Q4820,$K$6,$K$10, "","False","T")</f>
        <v>45796.763888888891</v>
      </c>
      <c r="Q4820" s="1">
        <f t="shared" si="151"/>
        <v>-4818</v>
      </c>
    </row>
    <row r="4821" spans="1:17" x14ac:dyDescent="0.25">
      <c r="A4821" s="6">
        <f t="shared" si="150"/>
        <v>-4819</v>
      </c>
      <c r="B4821" s="7">
        <f xml:space="preserve"> RTD("cqg.rtd",,"StudyData","TYA", "BAR", "", "Time",$K$4,$A4821,"ALL",, "","False","T")</f>
        <v>45796.760416666664</v>
      </c>
      <c r="C4821" s="9">
        <f>RTD("cqg.rtd",,"StudyData", $K$2, "BAR", "", "Open", $K$4, $A4821, $K$6,$K$10,,$K$8,K$12)</f>
        <v>5983.5</v>
      </c>
      <c r="D4821" s="9">
        <f>RTD("cqg.rtd",,"StudyData", $K$2, "BAR", "", "High", $K$4, $A4821, $K$6,$K$10,,$K$8,$K$12)</f>
        <v>5985.25</v>
      </c>
      <c r="E4821" s="9">
        <f>RTD("cqg.rtd",,"StudyData", $K$2, "BAR", "", "Low", $K$4, $A4821, $K$6,$K$10,,$K$8,$K$12)</f>
        <v>5982.5</v>
      </c>
      <c r="F4821" s="9">
        <f>RTD("cqg.rtd",,"StudyData", $K$2, "BAR", "", "Close", $K$4, $A4821, $K$6,$K$10,,$K$8,$K$12)</f>
        <v>5984.75</v>
      </c>
      <c r="G4821" s="8">
        <f>RTD("cqg.rtd",,"StudyData",$K$2, "Vol", "Highlight=Total Trades,VolType=Exchange,CoCType=Auto", "Vol",$K$4,A4821,"ALL",,,"TRUE","T")</f>
        <v>639</v>
      </c>
      <c r="H4821" s="9">
        <f xml:space="preserve"> RTD("cqg.rtd",,"StudyData", "RSI("&amp;$K$2&amp;",InputChoice:=Close,Period:=14)", "Bar", "", "Close", $K$4,A4821, "all", "", "","FALSE","T")</f>
        <v>68.695889884336097</v>
      </c>
      <c r="P4821" s="7">
        <f xml:space="preserve"> RTD("cqg.rtd",,"StudyData", $K$2, "BAR", "", "Time", $K$4,$Q4821,$K$6,$K$10, "","False","T")</f>
        <v>45796.760416666664</v>
      </c>
      <c r="Q4821" s="1">
        <f t="shared" si="151"/>
        <v>-4819</v>
      </c>
    </row>
    <row r="4822" spans="1:17" x14ac:dyDescent="0.25">
      <c r="A4822" s="6">
        <f t="shared" si="150"/>
        <v>-4820</v>
      </c>
      <c r="B4822" s="7">
        <f xml:space="preserve"> RTD("cqg.rtd",,"StudyData","TYA", "BAR", "", "Time",$K$4,$A4822,"ALL",, "","False","T")</f>
        <v>45796.756944444445</v>
      </c>
      <c r="C4822" s="9">
        <f>RTD("cqg.rtd",,"StudyData", $K$2, "BAR", "", "Open", $K$4, $A4822, $K$6,$K$10,,$K$8,K$12)</f>
        <v>5980.5</v>
      </c>
      <c r="D4822" s="9">
        <f>RTD("cqg.rtd",,"StudyData", $K$2, "BAR", "", "High", $K$4, $A4822, $K$6,$K$10,,$K$8,$K$12)</f>
        <v>5985.25</v>
      </c>
      <c r="E4822" s="9">
        <f>RTD("cqg.rtd",,"StudyData", $K$2, "BAR", "", "Low", $K$4, $A4822, $K$6,$K$10,,$K$8,$K$12)</f>
        <v>5980.25</v>
      </c>
      <c r="F4822" s="9">
        <f>RTD("cqg.rtd",,"StudyData", $K$2, "BAR", "", "Close", $K$4, $A4822, $K$6,$K$10,,$K$8,$K$12)</f>
        <v>5983.5</v>
      </c>
      <c r="G4822" s="8">
        <f>RTD("cqg.rtd",,"StudyData",$K$2, "Vol", "Highlight=Total Trades,VolType=Exchange,CoCType=Auto", "Vol",$K$4,A4822,"ALL",,,"TRUE","T")</f>
        <v>1505</v>
      </c>
      <c r="H4822" s="9">
        <f xml:space="preserve"> RTD("cqg.rtd",,"StudyData", "RSI("&amp;$K$2&amp;",InputChoice:=Close,Period:=14)", "Bar", "", "Close", $K$4,A4822, "all", "", "","FALSE","T")</f>
        <v>66.214742159870269</v>
      </c>
      <c r="P4822" s="7">
        <f xml:space="preserve"> RTD("cqg.rtd",,"StudyData", $K$2, "BAR", "", "Time", $K$4,$Q4822,$K$6,$K$10, "","False","T")</f>
        <v>45796.756944444445</v>
      </c>
      <c r="Q4822" s="1">
        <f t="shared" si="151"/>
        <v>-4820</v>
      </c>
    </row>
    <row r="4823" spans="1:17" x14ac:dyDescent="0.25">
      <c r="A4823" s="6">
        <f t="shared" si="150"/>
        <v>-4821</v>
      </c>
      <c r="B4823" s="7">
        <f xml:space="preserve"> RTD("cqg.rtd",,"StudyData","TYA", "BAR", "", "Time",$K$4,$A4823,"ALL",, "","False","T")</f>
        <v>45796.753472222219</v>
      </c>
      <c r="C4823" s="9">
        <f>RTD("cqg.rtd",,"StudyData", $K$2, "BAR", "", "Open", $K$4, $A4823, $K$6,$K$10,,$K$8,K$12)</f>
        <v>5979</v>
      </c>
      <c r="D4823" s="9">
        <f>RTD("cqg.rtd",,"StudyData", $K$2, "BAR", "", "High", $K$4, $A4823, $K$6,$K$10,,$K$8,$K$12)</f>
        <v>5981</v>
      </c>
      <c r="E4823" s="9">
        <f>RTD("cqg.rtd",,"StudyData", $K$2, "BAR", "", "Low", $K$4, $A4823, $K$6,$K$10,,$K$8,$K$12)</f>
        <v>5978.75</v>
      </c>
      <c r="F4823" s="9">
        <f>RTD("cqg.rtd",,"StudyData", $K$2, "BAR", "", "Close", $K$4, $A4823, $K$6,$K$10,,$K$8,$K$12)</f>
        <v>5980.5</v>
      </c>
      <c r="G4823" s="8">
        <f>RTD("cqg.rtd",,"StudyData",$K$2, "Vol", "Highlight=Total Trades,VolType=Exchange,CoCType=Auto", "Vol",$K$4,A4823,"ALL",,,"TRUE","T")</f>
        <v>1024</v>
      </c>
      <c r="H4823" s="9">
        <f xml:space="preserve"> RTD("cqg.rtd",,"StudyData", "RSI("&amp;$K$2&amp;",InputChoice:=Close,Period:=14)", "Bar", "", "Close", $K$4,A4823, "all", "", "","FALSE","T")</f>
        <v>58.966830682330418</v>
      </c>
      <c r="P4823" s="7">
        <f xml:space="preserve"> RTD("cqg.rtd",,"StudyData", $K$2, "BAR", "", "Time", $K$4,$Q4823,$K$6,$K$10, "","False","T")</f>
        <v>45796.753472222219</v>
      </c>
      <c r="Q4823" s="1">
        <f t="shared" si="151"/>
        <v>-4821</v>
      </c>
    </row>
    <row r="4824" spans="1:17" x14ac:dyDescent="0.25">
      <c r="A4824" s="6">
        <f t="shared" si="150"/>
        <v>-4822</v>
      </c>
      <c r="B4824" s="7">
        <f xml:space="preserve"> RTD("cqg.rtd",,"StudyData","TYA", "BAR", "", "Time",$K$4,$A4824,"ALL",, "","False","T")</f>
        <v>45796.75</v>
      </c>
      <c r="C4824" s="9">
        <f>RTD("cqg.rtd",,"StudyData", $K$2, "BAR", "", "Open", $K$4, $A4824, $K$6,$K$10,,$K$8,K$12)</f>
        <v>5979.75</v>
      </c>
      <c r="D4824" s="9">
        <f>RTD("cqg.rtd",,"StudyData", $K$2, "BAR", "", "High", $K$4, $A4824, $K$6,$K$10,,$K$8,$K$12)</f>
        <v>5980.25</v>
      </c>
      <c r="E4824" s="9">
        <f>RTD("cqg.rtd",,"StudyData", $K$2, "BAR", "", "Low", $K$4, $A4824, $K$6,$K$10,,$K$8,$K$12)</f>
        <v>5979</v>
      </c>
      <c r="F4824" s="9">
        <f>RTD("cqg.rtd",,"StudyData", $K$2, "BAR", "", "Close", $K$4, $A4824, $K$6,$K$10,,$K$8,$K$12)</f>
        <v>5979</v>
      </c>
      <c r="G4824" s="8">
        <f>RTD("cqg.rtd",,"StudyData",$K$2, "Vol", "Highlight=Total Trades,VolType=Exchange,CoCType=Auto", "Vol",$K$4,A4824,"ALL",,,"TRUE","T")</f>
        <v>386</v>
      </c>
      <c r="H4824" s="9">
        <f xml:space="preserve"> RTD("cqg.rtd",,"StudyData", "RSI("&amp;$K$2&amp;",InputChoice:=Close,Period:=14)", "Bar", "", "Close", $K$4,A4824, "all", "", "","FALSE","T")</f>
        <v>54.427708995762032</v>
      </c>
      <c r="P4824" s="7">
        <f xml:space="preserve"> RTD("cqg.rtd",,"StudyData", $K$2, "BAR", "", "Time", $K$4,$Q4824,$K$6,$K$10, "","False","T")</f>
        <v>45796.75</v>
      </c>
      <c r="Q4824" s="1">
        <f t="shared" si="151"/>
        <v>-4822</v>
      </c>
    </row>
    <row r="4825" spans="1:17" x14ac:dyDescent="0.25">
      <c r="A4825" s="6">
        <f t="shared" si="150"/>
        <v>-4823</v>
      </c>
      <c r="B4825" s="7">
        <f xml:space="preserve"> RTD("cqg.rtd",,"StudyData","TYA", "BAR", "", "Time",$K$4,$A4825,"ALL",, "","False","T")</f>
        <v>45796.746527777781</v>
      </c>
      <c r="C4825" s="9">
        <f>RTD("cqg.rtd",,"StudyData", $K$2, "BAR", "", "Open", $K$4, $A4825, $K$6,$K$10,,$K$8,K$12)</f>
        <v>5979.25</v>
      </c>
      <c r="D4825" s="9">
        <f>RTD("cqg.rtd",,"StudyData", $K$2, "BAR", "", "High", $K$4, $A4825, $K$6,$K$10,,$K$8,$K$12)</f>
        <v>5979.75</v>
      </c>
      <c r="E4825" s="9">
        <f>RTD("cqg.rtd",,"StudyData", $K$2, "BAR", "", "Low", $K$4, $A4825, $K$6,$K$10,,$K$8,$K$12)</f>
        <v>5979</v>
      </c>
      <c r="F4825" s="9">
        <f>RTD("cqg.rtd",,"StudyData", $K$2, "BAR", "", "Close", $K$4, $A4825, $K$6,$K$10,,$K$8,$K$12)</f>
        <v>5979.75</v>
      </c>
      <c r="G4825" s="8">
        <f>RTD("cqg.rtd",,"StudyData",$K$2, "Vol", "Highlight=Total Trades,VolType=Exchange,CoCType=Auto", "Vol",$K$4,A4825,"ALL",,,"TRUE","T")</f>
        <v>185</v>
      </c>
      <c r="H4825" s="9">
        <f xml:space="preserve"> RTD("cqg.rtd",,"StudyData", "RSI("&amp;$K$2&amp;",InputChoice:=Close,Period:=14)", "Bar", "", "Close", $K$4,A4825, "all", "", "","FALSE","T")</f>
        <v>57.374440367649562</v>
      </c>
      <c r="P4825" s="7">
        <f xml:space="preserve"> RTD("cqg.rtd",,"StudyData", $K$2, "BAR", "", "Time", $K$4,$Q4825,$K$6,$K$10, "","False","T")</f>
        <v>45796.746527777781</v>
      </c>
      <c r="Q4825" s="1">
        <f t="shared" si="151"/>
        <v>-4823</v>
      </c>
    </row>
    <row r="4826" spans="1:17" x14ac:dyDescent="0.25">
      <c r="A4826" s="6">
        <f t="shared" si="150"/>
        <v>-4824</v>
      </c>
      <c r="B4826" s="7">
        <f xml:space="preserve"> RTD("cqg.rtd",,"StudyData","TYA", "BAR", "", "Time",$K$4,$A4826,"ALL",, "","False","T")</f>
        <v>45796.743055555555</v>
      </c>
      <c r="C4826" s="9">
        <f>RTD("cqg.rtd",,"StudyData", $K$2, "BAR", "", "Open", $K$4, $A4826, $K$6,$K$10,,$K$8,K$12)</f>
        <v>5979.5</v>
      </c>
      <c r="D4826" s="9">
        <f>RTD("cqg.rtd",,"StudyData", $K$2, "BAR", "", "High", $K$4, $A4826, $K$6,$K$10,,$K$8,$K$12)</f>
        <v>5979.5</v>
      </c>
      <c r="E4826" s="9">
        <f>RTD("cqg.rtd",,"StudyData", $K$2, "BAR", "", "Low", $K$4, $A4826, $K$6,$K$10,,$K$8,$K$12)</f>
        <v>5979</v>
      </c>
      <c r="F4826" s="9">
        <f>RTD("cqg.rtd",,"StudyData", $K$2, "BAR", "", "Close", $K$4, $A4826, $K$6,$K$10,,$K$8,$K$12)</f>
        <v>5979.25</v>
      </c>
      <c r="G4826" s="8">
        <f>RTD("cqg.rtd",,"StudyData",$K$2, "Vol", "Highlight=Total Trades,VolType=Exchange,CoCType=Auto", "Vol",$K$4,A4826,"ALL",,,"TRUE","T")</f>
        <v>163</v>
      </c>
      <c r="H4826" s="9">
        <f xml:space="preserve"> RTD("cqg.rtd",,"StudyData", "RSI("&amp;$K$2&amp;",InputChoice:=Close,Period:=14)", "Bar", "", "Close", $K$4,A4826, "all", "", "","FALSE","T")</f>
        <v>55.89628627306773</v>
      </c>
      <c r="P4826" s="7">
        <f xml:space="preserve"> RTD("cqg.rtd",,"StudyData", $K$2, "BAR", "", "Time", $K$4,$Q4826,$K$6,$K$10, "","False","T")</f>
        <v>45796.743055555555</v>
      </c>
      <c r="Q4826" s="1">
        <f t="shared" si="151"/>
        <v>-4824</v>
      </c>
    </row>
    <row r="4827" spans="1:17" x14ac:dyDescent="0.25">
      <c r="A4827" s="6">
        <f t="shared" si="150"/>
        <v>-4825</v>
      </c>
      <c r="B4827" s="7">
        <f xml:space="preserve"> RTD("cqg.rtd",,"StudyData","TYA", "BAR", "", "Time",$K$4,$A4827,"ALL",, "","False","T")</f>
        <v>45796.739583333336</v>
      </c>
      <c r="C4827" s="9">
        <f>RTD("cqg.rtd",,"StudyData", $K$2, "BAR", "", "Open", $K$4, $A4827, $K$6,$K$10,,$K$8,K$12)</f>
        <v>5979.25</v>
      </c>
      <c r="D4827" s="9">
        <f>RTD("cqg.rtd",,"StudyData", $K$2, "BAR", "", "High", $K$4, $A4827, $K$6,$K$10,,$K$8,$K$12)</f>
        <v>5980</v>
      </c>
      <c r="E4827" s="9">
        <f>RTD("cqg.rtd",,"StudyData", $K$2, "BAR", "", "Low", $K$4, $A4827, $K$6,$K$10,,$K$8,$K$12)</f>
        <v>5979</v>
      </c>
      <c r="F4827" s="9">
        <f>RTD("cqg.rtd",,"StudyData", $K$2, "BAR", "", "Close", $K$4, $A4827, $K$6,$K$10,,$K$8,$K$12)</f>
        <v>5979.5</v>
      </c>
      <c r="G4827" s="8">
        <f>RTD("cqg.rtd",,"StudyData",$K$2, "Vol", "Highlight=Total Trades,VolType=Exchange,CoCType=Auto", "Vol",$K$4,A4827,"ALL",,,"TRUE","T")</f>
        <v>226</v>
      </c>
      <c r="H4827" s="9">
        <f xml:space="preserve"> RTD("cqg.rtd",,"StudyData", "RSI("&amp;$K$2&amp;",InputChoice:=Close,Period:=14)", "Bar", "", "Close", $K$4,A4827, "all", "", "","FALSE","T")</f>
        <v>56.810961843714004</v>
      </c>
      <c r="P4827" s="7">
        <f xml:space="preserve"> RTD("cqg.rtd",,"StudyData", $K$2, "BAR", "", "Time", $K$4,$Q4827,$K$6,$K$10, "","False","T")</f>
        <v>45796.739583333336</v>
      </c>
      <c r="Q4827" s="1">
        <f t="shared" si="151"/>
        <v>-4825</v>
      </c>
    </row>
    <row r="4828" spans="1:17" x14ac:dyDescent="0.25">
      <c r="A4828" s="6">
        <f t="shared" si="150"/>
        <v>-4826</v>
      </c>
      <c r="B4828" s="7">
        <f xml:space="preserve"> RTD("cqg.rtd",,"StudyData","TYA", "BAR", "", "Time",$K$4,$A4828,"ALL",, "","False","T")</f>
        <v>45796.736111111109</v>
      </c>
      <c r="C4828" s="9">
        <f>RTD("cqg.rtd",,"StudyData", $K$2, "BAR", "", "Open", $K$4, $A4828, $K$6,$K$10,,$K$8,K$12)</f>
        <v>5979.75</v>
      </c>
      <c r="D4828" s="9">
        <f>RTD("cqg.rtd",,"StudyData", $K$2, "BAR", "", "High", $K$4, $A4828, $K$6,$K$10,,$K$8,$K$12)</f>
        <v>5980</v>
      </c>
      <c r="E4828" s="9">
        <f>RTD("cqg.rtd",,"StudyData", $K$2, "BAR", "", "Low", $K$4, $A4828, $K$6,$K$10,,$K$8,$K$12)</f>
        <v>5979</v>
      </c>
      <c r="F4828" s="9">
        <f>RTD("cqg.rtd",,"StudyData", $K$2, "BAR", "", "Close", $K$4, $A4828, $K$6,$K$10,,$K$8,$K$12)</f>
        <v>5979.5</v>
      </c>
      <c r="G4828" s="8">
        <f>RTD("cqg.rtd",,"StudyData",$K$2, "Vol", "Highlight=Total Trades,VolType=Exchange,CoCType=Auto", "Vol",$K$4,A4828,"ALL",,,"TRUE","T")</f>
        <v>667</v>
      </c>
      <c r="H4828" s="9">
        <f xml:space="preserve"> RTD("cqg.rtd",,"StudyData", "RSI("&amp;$K$2&amp;",InputChoice:=Close,Period:=14)", "Bar", "", "Close", $K$4,A4828, "all", "", "","FALSE","T")</f>
        <v>56.810961843713997</v>
      </c>
      <c r="P4828" s="7">
        <f xml:space="preserve"> RTD("cqg.rtd",,"StudyData", $K$2, "BAR", "", "Time", $K$4,$Q4828,$K$6,$K$10, "","False","T")</f>
        <v>45796.736111111109</v>
      </c>
      <c r="Q4828" s="1">
        <f t="shared" si="151"/>
        <v>-4826</v>
      </c>
    </row>
    <row r="4829" spans="1:17" x14ac:dyDescent="0.25">
      <c r="A4829" s="6">
        <f t="shared" si="150"/>
        <v>-4827</v>
      </c>
      <c r="B4829" s="7">
        <f xml:space="preserve"> RTD("cqg.rtd",,"StudyData","TYA", "BAR", "", "Time",$K$4,$A4829,"ALL",, "","False","T")</f>
        <v>45796.732638888891</v>
      </c>
      <c r="C4829" s="9">
        <f>RTD("cqg.rtd",,"StudyData", $K$2, "BAR", "", "Open", $K$4, $A4829, $K$6,$K$10,,$K$8,K$12)</f>
        <v>5979</v>
      </c>
      <c r="D4829" s="9">
        <f>RTD("cqg.rtd",,"StudyData", $K$2, "BAR", "", "High", $K$4, $A4829, $K$6,$K$10,,$K$8,$K$12)</f>
        <v>5980.25</v>
      </c>
      <c r="E4829" s="9">
        <f>RTD("cqg.rtd",,"StudyData", $K$2, "BAR", "", "Low", $K$4, $A4829, $K$6,$K$10,,$K$8,$K$12)</f>
        <v>5978.25</v>
      </c>
      <c r="F4829" s="9">
        <f>RTD("cqg.rtd",,"StudyData", $K$2, "BAR", "", "Close", $K$4, $A4829, $K$6,$K$10,,$K$8,$K$12)</f>
        <v>5979.75</v>
      </c>
      <c r="G4829" s="8">
        <f>RTD("cqg.rtd",,"StudyData",$K$2, "Vol", "Highlight=Total Trades,VolType=Exchange,CoCType=Auto", "Vol",$K$4,A4829,"ALL",,,"TRUE","T")</f>
        <v>604</v>
      </c>
      <c r="H4829" s="9">
        <f xml:space="preserve"> RTD("cqg.rtd",,"StudyData", "RSI("&amp;$K$2&amp;",InputChoice:=Close,Period:=14)", "Bar", "", "Close", $K$4,A4829, "all", "", "","FALSE","T")</f>
        <v>57.624013734371985</v>
      </c>
      <c r="P4829" s="7">
        <f xml:space="preserve"> RTD("cqg.rtd",,"StudyData", $K$2, "BAR", "", "Time", $K$4,$Q4829,$K$6,$K$10, "","False","T")</f>
        <v>45796.732638888891</v>
      </c>
      <c r="Q4829" s="1">
        <f t="shared" si="151"/>
        <v>-4827</v>
      </c>
    </row>
    <row r="4830" spans="1:17" x14ac:dyDescent="0.25">
      <c r="A4830" s="6">
        <f t="shared" si="150"/>
        <v>-4828</v>
      </c>
      <c r="B4830" s="7">
        <f xml:space="preserve"> RTD("cqg.rtd",,"StudyData","TYA", "BAR", "", "Time",$K$4,$A4830,"ALL",, "","False","T")</f>
        <v>45796.729166666664</v>
      </c>
      <c r="C4830" s="9">
        <f>RTD("cqg.rtd",,"StudyData", $K$2, "BAR", "", "Open", $K$4, $A4830, $K$6,$K$10,,$K$8,K$12)</f>
        <v>5979.25</v>
      </c>
      <c r="D4830" s="9">
        <f>RTD("cqg.rtd",,"StudyData", $K$2, "BAR", "", "High", $K$4, $A4830, $K$6,$K$10,,$K$8,$K$12)</f>
        <v>5980.5</v>
      </c>
      <c r="E4830" s="9">
        <f>RTD("cqg.rtd",,"StudyData", $K$2, "BAR", "", "Low", $K$4, $A4830, $K$6,$K$10,,$K$8,$K$12)</f>
        <v>5977.25</v>
      </c>
      <c r="F4830" s="9">
        <f>RTD("cqg.rtd",,"StudyData", $K$2, "BAR", "", "Close", $K$4, $A4830, $K$6,$K$10,,$K$8,$K$12)</f>
        <v>5979</v>
      </c>
      <c r="G4830" s="8">
        <f>RTD("cqg.rtd",,"StudyData",$K$2, "Vol", "Highlight=Total Trades,VolType=Exchange,CoCType=Auto", "Vol",$K$4,A4830,"ALL",,,"TRUE","T")</f>
        <v>1295</v>
      </c>
      <c r="H4830" s="9">
        <f xml:space="preserve"> RTD("cqg.rtd",,"StudyData", "RSI("&amp;$K$2&amp;",InputChoice:=Close,Period:=14)", "Bar", "", "Close", $K$4,A4830, "all", "", "","FALSE","T")</f>
        <v>55.864423694450579</v>
      </c>
      <c r="P4830" s="7">
        <f xml:space="preserve"> RTD("cqg.rtd",,"StudyData", $K$2, "BAR", "", "Time", $K$4,$Q4830,$K$6,$K$10, "","False","T")</f>
        <v>45796.729166666664</v>
      </c>
      <c r="Q4830" s="1">
        <f t="shared" si="151"/>
        <v>-4828</v>
      </c>
    </row>
    <row r="4831" spans="1:17" x14ac:dyDescent="0.25">
      <c r="A4831" s="6">
        <f t="shared" si="150"/>
        <v>-4829</v>
      </c>
      <c r="B4831" s="7">
        <f xml:space="preserve"> RTD("cqg.rtd",,"StudyData","TYA", "BAR", "", "Time",$K$4,$A4831,"ALL",, "","False","T")</f>
        <v>45796.725694444445</v>
      </c>
      <c r="C4831" s="9">
        <f>RTD("cqg.rtd",,"StudyData", $K$2, "BAR", "", "Open", $K$4, $A4831, $K$6,$K$10,,$K$8,K$12)</f>
        <v>5980.5</v>
      </c>
      <c r="D4831" s="9">
        <f>RTD("cqg.rtd",,"StudyData", $K$2, "BAR", "", "High", $K$4, $A4831, $K$6,$K$10,,$K$8,$K$12)</f>
        <v>5980.5</v>
      </c>
      <c r="E4831" s="9">
        <f>RTD("cqg.rtd",,"StudyData", $K$2, "BAR", "", "Low", $K$4, $A4831, $K$6,$K$10,,$K$8,$K$12)</f>
        <v>5979</v>
      </c>
      <c r="F4831" s="9">
        <f>RTD("cqg.rtd",,"StudyData", $K$2, "BAR", "", "Close", $K$4, $A4831, $K$6,$K$10,,$K$8,$K$12)</f>
        <v>5979.5</v>
      </c>
      <c r="G4831" s="8">
        <f>RTD("cqg.rtd",,"StudyData",$K$2, "Vol", "Highlight=Total Trades,VolType=Exchange,CoCType=Auto", "Vol",$K$4,A4831,"ALL",,,"TRUE","T")</f>
        <v>828</v>
      </c>
      <c r="H4831" s="9">
        <f xml:space="preserve"> RTD("cqg.rtd",,"StudyData", "RSI("&amp;$K$2&amp;",InputChoice:=Close,Period:=14)", "Bar", "", "Close", $K$4,A4831, "all", "", "","FALSE","T")</f>
        <v>57.338298289445433</v>
      </c>
      <c r="P4831" s="7">
        <f xml:space="preserve"> RTD("cqg.rtd",,"StudyData", $K$2, "BAR", "", "Time", $K$4,$Q4831,$K$6,$K$10, "","False","T")</f>
        <v>45796.725694444445</v>
      </c>
      <c r="Q4831" s="1">
        <f t="shared" si="151"/>
        <v>-4829</v>
      </c>
    </row>
    <row r="4832" spans="1:17" x14ac:dyDescent="0.25">
      <c r="A4832" s="6">
        <f t="shared" si="150"/>
        <v>-4830</v>
      </c>
      <c r="B4832" s="7">
        <f xml:space="preserve"> RTD("cqg.rtd",,"StudyData","TYA", "BAR", "", "Time",$K$4,$A4832,"ALL",, "","False","T")</f>
        <v>45796.722222222219</v>
      </c>
      <c r="C4832" s="9">
        <f>RTD("cqg.rtd",,"StudyData", $K$2, "BAR", "", "Open", $K$4, $A4832, $K$6,$K$10,,$K$8,K$12)</f>
        <v>5979.5</v>
      </c>
      <c r="D4832" s="9">
        <f>RTD("cqg.rtd",,"StudyData", $K$2, "BAR", "", "High", $K$4, $A4832, $K$6,$K$10,,$K$8,$K$12)</f>
        <v>5981.25</v>
      </c>
      <c r="E4832" s="9">
        <f>RTD("cqg.rtd",,"StudyData", $K$2, "BAR", "", "Low", $K$4, $A4832, $K$6,$K$10,,$K$8,$K$12)</f>
        <v>5979.25</v>
      </c>
      <c r="F4832" s="9">
        <f>RTD("cqg.rtd",,"StudyData", $K$2, "BAR", "", "Close", $K$4, $A4832, $K$6,$K$10,,$K$8,$K$12)</f>
        <v>5980.25</v>
      </c>
      <c r="G4832" s="8">
        <f>RTD("cqg.rtd",,"StudyData",$K$2, "Vol", "Highlight=Total Trades,VolType=Exchange,CoCType=Auto", "Vol",$K$4,A4832,"ALL",,,"TRUE","T")</f>
        <v>362</v>
      </c>
      <c r="H4832" s="9">
        <f xml:space="preserve"> RTD("cqg.rtd",,"StudyData", "RSI("&amp;$K$2&amp;",InputChoice:=Close,Period:=14)", "Bar", "", "Close", $K$4,A4832, "all", "", "","FALSE","T")</f>
        <v>59.525740522144588</v>
      </c>
      <c r="P4832" s="7">
        <f xml:space="preserve"> RTD("cqg.rtd",,"StudyData", $K$2, "BAR", "", "Time", $K$4,$Q4832,$K$6,$K$10, "","False","T")</f>
        <v>45796.722222222219</v>
      </c>
      <c r="Q4832" s="1">
        <f t="shared" si="151"/>
        <v>-4830</v>
      </c>
    </row>
    <row r="4833" spans="1:17" x14ac:dyDescent="0.25">
      <c r="A4833" s="6">
        <f t="shared" si="150"/>
        <v>-4831</v>
      </c>
      <c r="B4833" s="7">
        <f xml:space="preserve"> RTD("cqg.rtd",,"StudyData","TYA", "BAR", "", "Time",$K$4,$A4833,"ALL",, "","False","T")</f>
        <v>45796.71875</v>
      </c>
      <c r="C4833" s="9">
        <f>RTD("cqg.rtd",,"StudyData", $K$2, "BAR", "", "Open", $K$4, $A4833, $K$6,$K$10,,$K$8,K$12)</f>
        <v>5979.5</v>
      </c>
      <c r="D4833" s="9">
        <f>RTD("cqg.rtd",,"StudyData", $K$2, "BAR", "", "High", $K$4, $A4833, $K$6,$K$10,,$K$8,$K$12)</f>
        <v>5980.5</v>
      </c>
      <c r="E4833" s="9">
        <f>RTD("cqg.rtd",,"StudyData", $K$2, "BAR", "", "Low", $K$4, $A4833, $K$6,$K$10,,$K$8,$K$12)</f>
        <v>5979.25</v>
      </c>
      <c r="F4833" s="9">
        <f>RTD("cqg.rtd",,"StudyData", $K$2, "BAR", "", "Close", $K$4, $A4833, $K$6,$K$10,,$K$8,$K$12)</f>
        <v>5979.75</v>
      </c>
      <c r="G4833" s="8">
        <f>RTD("cqg.rtd",,"StudyData",$K$2, "Vol", "Highlight=Total Trades,VolType=Exchange,CoCType=Auto", "Vol",$K$4,A4833,"ALL",,,"TRUE","T")</f>
        <v>510</v>
      </c>
      <c r="H4833" s="9">
        <f xml:space="preserve"> RTD("cqg.rtd",,"StudyData", "RSI("&amp;$K$2&amp;",InputChoice:=Close,Period:=14)", "Bar", "", "Close", $K$4,A4833, "all", "", "","FALSE","T")</f>
        <v>58.546759352714247</v>
      </c>
      <c r="P4833" s="7">
        <f xml:space="preserve"> RTD("cqg.rtd",,"StudyData", $K$2, "BAR", "", "Time", $K$4,$Q4833,$K$6,$K$10, "","False","T")</f>
        <v>45796.71875</v>
      </c>
      <c r="Q4833" s="1">
        <f t="shared" si="151"/>
        <v>-4831</v>
      </c>
    </row>
    <row r="4834" spans="1:17" x14ac:dyDescent="0.25">
      <c r="A4834" s="6">
        <f t="shared" si="150"/>
        <v>-4832</v>
      </c>
      <c r="B4834" s="7">
        <f xml:space="preserve"> RTD("cqg.rtd",,"StudyData","TYA", "BAR", "", "Time",$K$4,$A4834,"ALL",, "","False","T")</f>
        <v>45796.715277777781</v>
      </c>
      <c r="C4834" s="9">
        <f>RTD("cqg.rtd",,"StudyData", $K$2, "BAR", "", "Open", $K$4, $A4834, $K$6,$K$10,,$K$8,K$12)</f>
        <v>5979.75</v>
      </c>
      <c r="D4834" s="9">
        <f>RTD("cqg.rtd",,"StudyData", $K$2, "BAR", "", "High", $K$4, $A4834, $K$6,$K$10,,$K$8,$K$12)</f>
        <v>5981</v>
      </c>
      <c r="E4834" s="9">
        <f>RTD("cqg.rtd",,"StudyData", $K$2, "BAR", "", "Low", $K$4, $A4834, $K$6,$K$10,,$K$8,$K$12)</f>
        <v>5978.75</v>
      </c>
      <c r="F4834" s="9">
        <f>RTD("cqg.rtd",,"StudyData", $K$2, "BAR", "", "Close", $K$4, $A4834, $K$6,$K$10,,$K$8,$K$12)</f>
        <v>5979.5</v>
      </c>
      <c r="G4834" s="8">
        <f>RTD("cqg.rtd",,"StudyData",$K$2, "Vol", "Highlight=Total Trades,VolType=Exchange,CoCType=Auto", "Vol",$K$4,A4834,"ALL",,,"TRUE","T")</f>
        <v>690</v>
      </c>
      <c r="H4834" s="9">
        <f xml:space="preserve"> RTD("cqg.rtd",,"StudyData", "RSI("&amp;$K$2&amp;",InputChoice:=Close,Period:=14)", "Bar", "", "Close", $K$4,A4834, "all", "", "","FALSE","T")</f>
        <v>58.07595121005189</v>
      </c>
      <c r="P4834" s="7">
        <f xml:space="preserve"> RTD("cqg.rtd",,"StudyData", $K$2, "BAR", "", "Time", $K$4,$Q4834,$K$6,$K$10, "","False","T")</f>
        <v>45796.715277777781</v>
      </c>
      <c r="Q4834" s="1">
        <f t="shared" si="151"/>
        <v>-4832</v>
      </c>
    </row>
    <row r="4835" spans="1:17" x14ac:dyDescent="0.25">
      <c r="A4835" s="6">
        <f t="shared" si="150"/>
        <v>-4833</v>
      </c>
      <c r="B4835" s="7">
        <f xml:space="preserve"> RTD("cqg.rtd",,"StudyData","TYA", "BAR", "", "Time",$K$4,$A4835,"ALL",, "","False","T")</f>
        <v>45796.711805555555</v>
      </c>
      <c r="C4835" s="9">
        <f>RTD("cqg.rtd",,"StudyData", $K$2, "BAR", "", "Open", $K$4, $A4835, $K$6,$K$10,,$K$8,K$12)</f>
        <v>5978.25</v>
      </c>
      <c r="D4835" s="9">
        <f>RTD("cqg.rtd",,"StudyData", $K$2, "BAR", "", "High", $K$4, $A4835, $K$6,$K$10,,$K$8,$K$12)</f>
        <v>5980.5</v>
      </c>
      <c r="E4835" s="9">
        <f>RTD("cqg.rtd",,"StudyData", $K$2, "BAR", "", "Low", $K$4, $A4835, $K$6,$K$10,,$K$8,$K$12)</f>
        <v>5978</v>
      </c>
      <c r="F4835" s="9">
        <f>RTD("cqg.rtd",,"StudyData", $K$2, "BAR", "", "Close", $K$4, $A4835, $K$6,$K$10,,$K$8,$K$12)</f>
        <v>5979.5</v>
      </c>
      <c r="G4835" s="8">
        <f>RTD("cqg.rtd",,"StudyData",$K$2, "Vol", "Highlight=Total Trades,VolType=Exchange,CoCType=Auto", "Vol",$K$4,A4835,"ALL",,,"TRUE","T")</f>
        <v>577</v>
      </c>
      <c r="H4835" s="9">
        <f xml:space="preserve"> RTD("cqg.rtd",,"StudyData", "RSI("&amp;$K$2&amp;",InputChoice:=Close,Period:=14)", "Bar", "", "Close", $K$4,A4835, "all", "", "","FALSE","T")</f>
        <v>58.07595121005189</v>
      </c>
      <c r="P4835" s="7">
        <f xml:space="preserve"> RTD("cqg.rtd",,"StudyData", $K$2, "BAR", "", "Time", $K$4,$Q4835,$K$6,$K$10, "","False","T")</f>
        <v>45796.711805555555</v>
      </c>
      <c r="Q4835" s="1">
        <f t="shared" si="151"/>
        <v>-4833</v>
      </c>
    </row>
    <row r="4836" spans="1:17" x14ac:dyDescent="0.25">
      <c r="A4836" s="6">
        <f t="shared" si="150"/>
        <v>-4834</v>
      </c>
      <c r="B4836" s="7">
        <f xml:space="preserve"> RTD("cqg.rtd",,"StudyData","TYA", "BAR", "", "Time",$K$4,$A4836,"ALL",, "","False","T")</f>
        <v>45796.708333333336</v>
      </c>
      <c r="C4836" s="9">
        <f>RTD("cqg.rtd",,"StudyData", $K$2, "BAR", "", "Open", $K$4, $A4836, $K$6,$K$10,,$K$8,K$12)</f>
        <v>5980</v>
      </c>
      <c r="D4836" s="9">
        <f>RTD("cqg.rtd",,"StudyData", $K$2, "BAR", "", "High", $K$4, $A4836, $K$6,$K$10,,$K$8,$K$12)</f>
        <v>5980.25</v>
      </c>
      <c r="E4836" s="9">
        <f>RTD("cqg.rtd",,"StudyData", $K$2, "BAR", "", "Low", $K$4, $A4836, $K$6,$K$10,,$K$8,$K$12)</f>
        <v>5975.75</v>
      </c>
      <c r="F4836" s="9">
        <f>RTD("cqg.rtd",,"StudyData", $K$2, "BAR", "", "Close", $K$4, $A4836, $K$6,$K$10,,$K$8,$K$12)</f>
        <v>5978.5</v>
      </c>
      <c r="G4836" s="8">
        <f>RTD("cqg.rtd",,"StudyData",$K$2, "Vol", "Highlight=Total Trades,VolType=Exchange,CoCType=Auto", "Vol",$K$4,A4836,"ALL",,,"TRUE","T")</f>
        <v>946</v>
      </c>
      <c r="H4836" s="9">
        <f xml:space="preserve"> RTD("cqg.rtd",,"StudyData", "RSI("&amp;$K$2&amp;",InputChoice:=Close,Period:=14)", "Bar", "", "Close", $K$4,A4836, "all", "", "","FALSE","T")</f>
        <v>56.366748061951014</v>
      </c>
      <c r="P4836" s="7">
        <f xml:space="preserve"> RTD("cqg.rtd",,"StudyData", $K$2, "BAR", "", "Time", $K$4,$Q4836,$K$6,$K$10, "","False","T")</f>
        <v>45796.708333333336</v>
      </c>
      <c r="Q4836" s="1">
        <f t="shared" si="151"/>
        <v>-4834</v>
      </c>
    </row>
    <row r="4837" spans="1:17" x14ac:dyDescent="0.25">
      <c r="A4837" s="6">
        <f t="shared" si="150"/>
        <v>-4835</v>
      </c>
      <c r="B4837" s="7">
        <f xml:space="preserve"> RTD("cqg.rtd",,"StudyData","TYA", "BAR", "", "Time",$K$4,$A4837,"ALL",, "","False","T")</f>
        <v>45796.663194444445</v>
      </c>
      <c r="C4837" s="9">
        <f>RTD("cqg.rtd",,"StudyData", $K$2, "BAR", "", "Open", $K$4, $A4837, $K$6,$K$10,,$K$8,K$12)</f>
        <v>5980.5</v>
      </c>
      <c r="D4837" s="9">
        <f>RTD("cqg.rtd",,"StudyData", $K$2, "BAR", "", "High", $K$4, $A4837, $K$6,$K$10,,$K$8,$K$12)</f>
        <v>5981</v>
      </c>
      <c r="E4837" s="9">
        <f>RTD("cqg.rtd",,"StudyData", $K$2, "BAR", "", "Low", $K$4, $A4837, $K$6,$K$10,,$K$8,$K$12)</f>
        <v>5979.75</v>
      </c>
      <c r="F4837" s="9">
        <f>RTD("cqg.rtd",,"StudyData", $K$2, "BAR", "", "Close", $K$4, $A4837, $K$6,$K$10,,$K$8,$K$12)</f>
        <v>5980.5</v>
      </c>
      <c r="G4837" s="8">
        <f>RTD("cqg.rtd",,"StudyData",$K$2, "Vol", "Highlight=Total Trades,VolType=Exchange,CoCType=Auto", "Vol",$K$4,A4837,"ALL",,,"TRUE","T")</f>
        <v>1202</v>
      </c>
      <c r="H4837" s="9">
        <f xml:space="preserve"> RTD("cqg.rtd",,"StudyData", "RSI("&amp;$K$2&amp;",InputChoice:=Close,Period:=14)", "Bar", "", "Close", $K$4,A4837, "all", "", "","FALSE","T")</f>
        <v>60.984093322126135</v>
      </c>
      <c r="P4837" s="7">
        <f xml:space="preserve"> RTD("cqg.rtd",,"StudyData", $K$2, "BAR", "", "Time", $K$4,$Q4837,$K$6,$K$10, "","False","T")</f>
        <v>45796.663194444445</v>
      </c>
      <c r="Q4837" s="1">
        <f t="shared" si="151"/>
        <v>-4835</v>
      </c>
    </row>
    <row r="4838" spans="1:17" x14ac:dyDescent="0.25">
      <c r="A4838" s="6">
        <f t="shared" si="150"/>
        <v>-4836</v>
      </c>
      <c r="B4838" s="7">
        <f xml:space="preserve"> RTD("cqg.rtd",,"StudyData","TYA", "BAR", "", "Time",$K$4,$A4838,"ALL",, "","False","T")</f>
        <v>45796.659722222219</v>
      </c>
      <c r="C4838" s="9">
        <f>RTD("cqg.rtd",,"StudyData", $K$2, "BAR", "", "Open", $K$4, $A4838, $K$6,$K$10,,$K$8,K$12)</f>
        <v>5980</v>
      </c>
      <c r="D4838" s="9">
        <f>RTD("cqg.rtd",,"StudyData", $K$2, "BAR", "", "High", $K$4, $A4838, $K$6,$K$10,,$K$8,$K$12)</f>
        <v>5980.75</v>
      </c>
      <c r="E4838" s="9">
        <f>RTD("cqg.rtd",,"StudyData", $K$2, "BAR", "", "Low", $K$4, $A4838, $K$6,$K$10,,$K$8,$K$12)</f>
        <v>5979.75</v>
      </c>
      <c r="F4838" s="9">
        <f>RTD("cqg.rtd",,"StudyData", $K$2, "BAR", "", "Close", $K$4, $A4838, $K$6,$K$10,,$K$8,$K$12)</f>
        <v>5980.75</v>
      </c>
      <c r="G4838" s="8">
        <f>RTD("cqg.rtd",,"StudyData",$K$2, "Vol", "Highlight=Total Trades,VolType=Exchange,CoCType=Auto", "Vol",$K$4,A4838,"ALL",,,"TRUE","T")</f>
        <v>1026</v>
      </c>
      <c r="H4838" s="9">
        <f xml:space="preserve"> RTD("cqg.rtd",,"StudyData", "RSI("&amp;$K$2&amp;",InputChoice:=Close,Period:=14)", "Bar", "", "Close", $K$4,A4838, "all", "", "","FALSE","T")</f>
        <v>61.569503611948655</v>
      </c>
      <c r="P4838" s="7">
        <f xml:space="preserve"> RTD("cqg.rtd",,"StudyData", $K$2, "BAR", "", "Time", $K$4,$Q4838,$K$6,$K$10, "","False","T")</f>
        <v>45796.659722222219</v>
      </c>
      <c r="Q4838" s="1">
        <f t="shared" si="151"/>
        <v>-4836</v>
      </c>
    </row>
    <row r="4839" spans="1:17" x14ac:dyDescent="0.25">
      <c r="A4839" s="6">
        <f t="shared" si="150"/>
        <v>-4837</v>
      </c>
      <c r="B4839" s="7">
        <f xml:space="preserve"> RTD("cqg.rtd",,"StudyData","TYA", "BAR", "", "Time",$K$4,$A4839,"ALL",, "","False","T")</f>
        <v>45796.65625</v>
      </c>
      <c r="C4839" s="9">
        <f>RTD("cqg.rtd",,"StudyData", $K$2, "BAR", "", "Open", $K$4, $A4839, $K$6,$K$10,,$K$8,K$12)</f>
        <v>5978</v>
      </c>
      <c r="D4839" s="9">
        <f>RTD("cqg.rtd",,"StudyData", $K$2, "BAR", "", "High", $K$4, $A4839, $K$6,$K$10,,$K$8,$K$12)</f>
        <v>5980.25</v>
      </c>
      <c r="E4839" s="9">
        <f>RTD("cqg.rtd",,"StudyData", $K$2, "BAR", "", "Low", $K$4, $A4839, $K$6,$K$10,,$K$8,$K$12)</f>
        <v>5977.75</v>
      </c>
      <c r="F4839" s="9">
        <f>RTD("cqg.rtd",,"StudyData", $K$2, "BAR", "", "Close", $K$4, $A4839, $K$6,$K$10,,$K$8,$K$12)</f>
        <v>5980</v>
      </c>
      <c r="G4839" s="8">
        <f>RTD("cqg.rtd",,"StudyData",$K$2, "Vol", "Highlight=Total Trades,VolType=Exchange,CoCType=Auto", "Vol",$K$4,A4839,"ALL",,,"TRUE","T")</f>
        <v>1578</v>
      </c>
      <c r="H4839" s="9">
        <f xml:space="preserve"> RTD("cqg.rtd",,"StudyData", "RSI("&amp;$K$2&amp;",InputChoice:=Close,Period:=14)", "Bar", "", "Close", $K$4,A4839, "all", "", "","FALSE","T")</f>
        <v>60.513590964385585</v>
      </c>
      <c r="P4839" s="7">
        <f xml:space="preserve"> RTD("cqg.rtd",,"StudyData", $K$2, "BAR", "", "Time", $K$4,$Q4839,$K$6,$K$10, "","False","T")</f>
        <v>45796.65625</v>
      </c>
      <c r="Q4839" s="1">
        <f t="shared" si="151"/>
        <v>-4837</v>
      </c>
    </row>
    <row r="4840" spans="1:17" x14ac:dyDescent="0.25">
      <c r="A4840" s="6">
        <f t="shared" si="150"/>
        <v>-4838</v>
      </c>
      <c r="B4840" s="7">
        <f xml:space="preserve"> RTD("cqg.rtd",,"StudyData","TYA", "BAR", "", "Time",$K$4,$A4840,"ALL",, "","False","T")</f>
        <v>45796.652777777781</v>
      </c>
      <c r="C4840" s="9">
        <f>RTD("cqg.rtd",,"StudyData", $K$2, "BAR", "", "Open", $K$4, $A4840, $K$6,$K$10,,$K$8,K$12)</f>
        <v>5976.5</v>
      </c>
      <c r="D4840" s="9">
        <f>RTD("cqg.rtd",,"StudyData", $K$2, "BAR", "", "High", $K$4, $A4840, $K$6,$K$10,,$K$8,$K$12)</f>
        <v>5978.75</v>
      </c>
      <c r="E4840" s="9">
        <f>RTD("cqg.rtd",,"StudyData", $K$2, "BAR", "", "Low", $K$4, $A4840, $K$6,$K$10,,$K$8,$K$12)</f>
        <v>5976.5</v>
      </c>
      <c r="F4840" s="9">
        <f>RTD("cqg.rtd",,"StudyData", $K$2, "BAR", "", "Close", $K$4, $A4840, $K$6,$K$10,,$K$8,$K$12)</f>
        <v>5978.25</v>
      </c>
      <c r="G4840" s="8">
        <f>RTD("cqg.rtd",,"StudyData",$K$2, "Vol", "Highlight=Total Trades,VolType=Exchange,CoCType=Auto", "Vol",$K$4,A4840,"ALL",,,"TRUE","T")</f>
        <v>1878</v>
      </c>
      <c r="H4840" s="9">
        <f xml:space="preserve"> RTD("cqg.rtd",,"StudyData", "RSI("&amp;$K$2&amp;",InputChoice:=Close,Period:=14)", "Bar", "", "Close", $K$4,A4840, "all", "", "","FALSE","T")</f>
        <v>58.014124505149937</v>
      </c>
      <c r="P4840" s="7">
        <f xml:space="preserve"> RTD("cqg.rtd",,"StudyData", $K$2, "BAR", "", "Time", $K$4,$Q4840,$K$6,$K$10, "","False","T")</f>
        <v>45796.652777777781</v>
      </c>
      <c r="Q4840" s="1">
        <f t="shared" si="151"/>
        <v>-4838</v>
      </c>
    </row>
    <row r="4841" spans="1:17" x14ac:dyDescent="0.25">
      <c r="A4841" s="6">
        <f t="shared" si="150"/>
        <v>-4839</v>
      </c>
      <c r="B4841" s="7">
        <f xml:space="preserve"> RTD("cqg.rtd",,"StudyData","TYA", "BAR", "", "Time",$K$4,$A4841,"ALL",, "","False","T")</f>
        <v>45796.649305555555</v>
      </c>
      <c r="C4841" s="9">
        <f>RTD("cqg.rtd",,"StudyData", $K$2, "BAR", "", "Open", $K$4, $A4841, $K$6,$K$10,,$K$8,K$12)</f>
        <v>5975.5</v>
      </c>
      <c r="D4841" s="9">
        <f>RTD("cqg.rtd",,"StudyData", $K$2, "BAR", "", "High", $K$4, $A4841, $K$6,$K$10,,$K$8,$K$12)</f>
        <v>5977.75</v>
      </c>
      <c r="E4841" s="9">
        <f>RTD("cqg.rtd",,"StudyData", $K$2, "BAR", "", "Low", $K$4, $A4841, $K$6,$K$10,,$K$8,$K$12)</f>
        <v>5975.25</v>
      </c>
      <c r="F4841" s="9">
        <f>RTD("cqg.rtd",,"StudyData", $K$2, "BAR", "", "Close", $K$4, $A4841, $K$6,$K$10,,$K$8,$K$12)</f>
        <v>5976.5</v>
      </c>
      <c r="G4841" s="8">
        <f>RTD("cqg.rtd",,"StudyData",$K$2, "Vol", "Highlight=Total Trades,VolType=Exchange,CoCType=Auto", "Vol",$K$4,A4841,"ALL",,,"TRUE","T")</f>
        <v>1182</v>
      </c>
      <c r="H4841" s="9">
        <f xml:space="preserve"> RTD("cqg.rtd",,"StudyData", "RSI("&amp;$K$2&amp;",InputChoice:=Close,Period:=14)", "Bar", "", "Close", $K$4,A4841, "all", "", "","FALSE","T")</f>
        <v>55.392164001975651</v>
      </c>
      <c r="P4841" s="7">
        <f xml:space="preserve"> RTD("cqg.rtd",,"StudyData", $K$2, "BAR", "", "Time", $K$4,$Q4841,$K$6,$K$10, "","False","T")</f>
        <v>45796.649305555555</v>
      </c>
      <c r="Q4841" s="1">
        <f t="shared" si="151"/>
        <v>-4839</v>
      </c>
    </row>
    <row r="4842" spans="1:17" x14ac:dyDescent="0.25">
      <c r="A4842" s="6">
        <f t="shared" si="150"/>
        <v>-4840</v>
      </c>
      <c r="B4842" s="7">
        <f xml:space="preserve"> RTD("cqg.rtd",,"StudyData","TYA", "BAR", "", "Time",$K$4,$A4842,"ALL",, "","False","T")</f>
        <v>45796.645833333336</v>
      </c>
      <c r="C4842" s="9">
        <f>RTD("cqg.rtd",,"StudyData", $K$2, "BAR", "", "Open", $K$4, $A4842, $K$6,$K$10,,$K$8,K$12)</f>
        <v>5975.25</v>
      </c>
      <c r="D4842" s="9">
        <f>RTD("cqg.rtd",,"StudyData", $K$2, "BAR", "", "High", $K$4, $A4842, $K$6,$K$10,,$K$8,$K$12)</f>
        <v>5975.75</v>
      </c>
      <c r="E4842" s="9">
        <f>RTD("cqg.rtd",,"StudyData", $K$2, "BAR", "", "Low", $K$4, $A4842, $K$6,$K$10,,$K$8,$K$12)</f>
        <v>5974</v>
      </c>
      <c r="F4842" s="9">
        <f>RTD("cqg.rtd",,"StudyData", $K$2, "BAR", "", "Close", $K$4, $A4842, $K$6,$K$10,,$K$8,$K$12)</f>
        <v>5975.25</v>
      </c>
      <c r="G4842" s="8">
        <f>RTD("cqg.rtd",,"StudyData",$K$2, "Vol", "Highlight=Total Trades,VolType=Exchange,CoCType=Auto", "Vol",$K$4,A4842,"ALL",,,"TRUE","T")</f>
        <v>939</v>
      </c>
      <c r="H4842" s="9">
        <f xml:space="preserve"> RTD("cqg.rtd",,"StudyData", "RSI("&amp;$K$2&amp;",InputChoice:=Close,Period:=14)", "Bar", "", "Close", $K$4,A4842, "all", "", "","FALSE","T")</f>
        <v>53.464670114089948</v>
      </c>
      <c r="P4842" s="7">
        <f xml:space="preserve"> RTD("cqg.rtd",,"StudyData", $K$2, "BAR", "", "Time", $K$4,$Q4842,$K$6,$K$10, "","False","T")</f>
        <v>45796.645833333336</v>
      </c>
      <c r="Q4842" s="1">
        <f t="shared" si="151"/>
        <v>-4840</v>
      </c>
    </row>
    <row r="4843" spans="1:17" x14ac:dyDescent="0.25">
      <c r="A4843" s="6">
        <f t="shared" si="150"/>
        <v>-4841</v>
      </c>
      <c r="B4843" s="7">
        <f xml:space="preserve"> RTD("cqg.rtd",,"StudyData","TYA", "BAR", "", "Time",$K$4,$A4843,"ALL",, "","False","T")</f>
        <v>45796.642361111109</v>
      </c>
      <c r="C4843" s="9">
        <f>RTD("cqg.rtd",,"StudyData", $K$2, "BAR", "", "Open", $K$4, $A4843, $K$6,$K$10,,$K$8,K$12)</f>
        <v>5973.75</v>
      </c>
      <c r="D4843" s="9">
        <f>RTD("cqg.rtd",,"StudyData", $K$2, "BAR", "", "High", $K$4, $A4843, $K$6,$K$10,,$K$8,$K$12)</f>
        <v>5975.25</v>
      </c>
      <c r="E4843" s="9">
        <f>RTD("cqg.rtd",,"StudyData", $K$2, "BAR", "", "Low", $K$4, $A4843, $K$6,$K$10,,$K$8,$K$12)</f>
        <v>5973.75</v>
      </c>
      <c r="F4843" s="9">
        <f>RTD("cqg.rtd",,"StudyData", $K$2, "BAR", "", "Close", $K$4, $A4843, $K$6,$K$10,,$K$8,$K$12)</f>
        <v>5975.25</v>
      </c>
      <c r="G4843" s="8">
        <f>RTD("cqg.rtd",,"StudyData",$K$2, "Vol", "Highlight=Total Trades,VolType=Exchange,CoCType=Auto", "Vol",$K$4,A4843,"ALL",,,"TRUE","T")</f>
        <v>1050</v>
      </c>
      <c r="H4843" s="9">
        <f xml:space="preserve"> RTD("cqg.rtd",,"StudyData", "RSI("&amp;$K$2&amp;",InputChoice:=Close,Period:=14)", "Bar", "", "Close", $K$4,A4843, "all", "", "","FALSE","T")</f>
        <v>53.464670114089948</v>
      </c>
      <c r="P4843" s="7">
        <f xml:space="preserve"> RTD("cqg.rtd",,"StudyData", $K$2, "BAR", "", "Time", $K$4,$Q4843,$K$6,$K$10, "","False","T")</f>
        <v>45796.642361111109</v>
      </c>
      <c r="Q4843" s="1">
        <f t="shared" si="151"/>
        <v>-4841</v>
      </c>
    </row>
    <row r="4844" spans="1:17" x14ac:dyDescent="0.25">
      <c r="A4844" s="6">
        <f t="shared" si="150"/>
        <v>-4842</v>
      </c>
      <c r="B4844" s="7">
        <f xml:space="preserve"> RTD("cqg.rtd",,"StudyData","TYA", "BAR", "", "Time",$K$4,$A4844,"ALL",, "","False","T")</f>
        <v>45796.638888888891</v>
      </c>
      <c r="C4844" s="9">
        <f>RTD("cqg.rtd",,"StudyData", $K$2, "BAR", "", "Open", $K$4, $A4844, $K$6,$K$10,,$K$8,K$12)</f>
        <v>5972</v>
      </c>
      <c r="D4844" s="9">
        <f>RTD("cqg.rtd",,"StudyData", $K$2, "BAR", "", "High", $K$4, $A4844, $K$6,$K$10,,$K$8,$K$12)</f>
        <v>5975.25</v>
      </c>
      <c r="E4844" s="9">
        <f>RTD("cqg.rtd",,"StudyData", $K$2, "BAR", "", "Low", $K$4, $A4844, $K$6,$K$10,,$K$8,$K$12)</f>
        <v>5972</v>
      </c>
      <c r="F4844" s="9">
        <f>RTD("cqg.rtd",,"StudyData", $K$2, "BAR", "", "Close", $K$4, $A4844, $K$6,$K$10,,$K$8,$K$12)</f>
        <v>5974</v>
      </c>
      <c r="G4844" s="8">
        <f>RTD("cqg.rtd",,"StudyData",$K$2, "Vol", "Highlight=Total Trades,VolType=Exchange,CoCType=Auto", "Vol",$K$4,A4844,"ALL",,,"TRUE","T")</f>
        <v>1563</v>
      </c>
      <c r="H4844" s="9">
        <f xml:space="preserve"> RTD("cqg.rtd",,"StudyData", "RSI("&amp;$K$2&amp;",InputChoice:=Close,Period:=14)", "Bar", "", "Close", $K$4,A4844, "all", "", "","FALSE","T")</f>
        <v>51.663788795225415</v>
      </c>
      <c r="P4844" s="7">
        <f xml:space="preserve"> RTD("cqg.rtd",,"StudyData", $K$2, "BAR", "", "Time", $K$4,$Q4844,$K$6,$K$10, "","False","T")</f>
        <v>45796.638888888891</v>
      </c>
      <c r="Q4844" s="1">
        <f t="shared" si="151"/>
        <v>-4842</v>
      </c>
    </row>
    <row r="4845" spans="1:17" x14ac:dyDescent="0.25">
      <c r="A4845" s="6">
        <f t="shared" si="150"/>
        <v>-4843</v>
      </c>
      <c r="B4845" s="7">
        <f xml:space="preserve"> RTD("cqg.rtd",,"StudyData","TYA", "BAR", "", "Time",$K$4,$A4845,"ALL",, "","False","T")</f>
        <v>45796.635416666664</v>
      </c>
      <c r="C4845" s="9">
        <f>RTD("cqg.rtd",,"StudyData", $K$2, "BAR", "", "Open", $K$4, $A4845, $K$6,$K$10,,$K$8,K$12)</f>
        <v>5973</v>
      </c>
      <c r="D4845" s="9">
        <f>RTD("cqg.rtd",,"StudyData", $K$2, "BAR", "", "High", $K$4, $A4845, $K$6,$K$10,,$K$8,$K$12)</f>
        <v>5973.25</v>
      </c>
      <c r="E4845" s="9">
        <f>RTD("cqg.rtd",,"StudyData", $K$2, "BAR", "", "Low", $K$4, $A4845, $K$6,$K$10,,$K$8,$K$12)</f>
        <v>5971.25</v>
      </c>
      <c r="F4845" s="9">
        <f>RTD("cqg.rtd",,"StudyData", $K$2, "BAR", "", "Close", $K$4, $A4845, $K$6,$K$10,,$K$8,$K$12)</f>
        <v>5972</v>
      </c>
      <c r="G4845" s="8">
        <f>RTD("cqg.rtd",,"StudyData",$K$2, "Vol", "Highlight=Total Trades,VolType=Exchange,CoCType=Auto", "Vol",$K$4,A4845,"ALL",,,"TRUE","T")</f>
        <v>1427</v>
      </c>
      <c r="H4845" s="9">
        <f xml:space="preserve"> RTD("cqg.rtd",,"StudyData", "RSI("&amp;$K$2&amp;",InputChoice:=Close,Period:=14)", "Bar", "", "Close", $K$4,A4845, "all", "", "","FALSE","T")</f>
        <v>48.715113191007433</v>
      </c>
      <c r="P4845" s="7">
        <f xml:space="preserve"> RTD("cqg.rtd",,"StudyData", $K$2, "BAR", "", "Time", $K$4,$Q4845,$K$6,$K$10, "","False","T")</f>
        <v>45796.635416666664</v>
      </c>
      <c r="Q4845" s="1">
        <f t="shared" si="151"/>
        <v>-4843</v>
      </c>
    </row>
    <row r="4846" spans="1:17" x14ac:dyDescent="0.25">
      <c r="A4846" s="6">
        <f t="shared" si="150"/>
        <v>-4844</v>
      </c>
      <c r="B4846" s="7">
        <f xml:space="preserve"> RTD("cqg.rtd",,"StudyData","TYA", "BAR", "", "Time",$K$4,$A4846,"ALL",, "","False","T")</f>
        <v>45796.631944444445</v>
      </c>
      <c r="C4846" s="9">
        <f>RTD("cqg.rtd",,"StudyData", $K$2, "BAR", "", "Open", $K$4, $A4846, $K$6,$K$10,,$K$8,K$12)</f>
        <v>5972.5</v>
      </c>
      <c r="D4846" s="9">
        <f>RTD("cqg.rtd",,"StudyData", $K$2, "BAR", "", "High", $K$4, $A4846, $K$6,$K$10,,$K$8,$K$12)</f>
        <v>5973</v>
      </c>
      <c r="E4846" s="9">
        <f>RTD("cqg.rtd",,"StudyData", $K$2, "BAR", "", "Low", $K$4, $A4846, $K$6,$K$10,,$K$8,$K$12)</f>
        <v>5970.25</v>
      </c>
      <c r="F4846" s="9">
        <f>RTD("cqg.rtd",,"StudyData", $K$2, "BAR", "", "Close", $K$4, $A4846, $K$6,$K$10,,$K$8,$K$12)</f>
        <v>5973</v>
      </c>
      <c r="G4846" s="8">
        <f>RTD("cqg.rtd",,"StudyData",$K$2, "Vol", "Highlight=Total Trades,VolType=Exchange,CoCType=Auto", "Vol",$K$4,A4846,"ALL",,,"TRUE","T")</f>
        <v>4695</v>
      </c>
      <c r="H4846" s="9">
        <f xml:space="preserve"> RTD("cqg.rtd",,"StudyData", "RSI("&amp;$K$2&amp;",InputChoice:=Close,Period:=14)", "Bar", "", "Close", $K$4,A4846, "all", "", "","FALSE","T")</f>
        <v>50.135090872879864</v>
      </c>
      <c r="P4846" s="7">
        <f xml:space="preserve"> RTD("cqg.rtd",,"StudyData", $K$2, "BAR", "", "Time", $K$4,$Q4846,$K$6,$K$10, "","False","T")</f>
        <v>45796.631944444445</v>
      </c>
      <c r="Q4846" s="1">
        <f t="shared" si="151"/>
        <v>-4844</v>
      </c>
    </row>
    <row r="4847" spans="1:17" x14ac:dyDescent="0.25">
      <c r="A4847" s="6">
        <f t="shared" si="150"/>
        <v>-4845</v>
      </c>
      <c r="B4847" s="7">
        <f xml:space="preserve"> RTD("cqg.rtd",,"StudyData","TYA", "BAR", "", "Time",$K$4,$A4847,"ALL",, "","False","T")</f>
        <v>45796.628472222219</v>
      </c>
      <c r="C4847" s="9">
        <f>RTD("cqg.rtd",,"StudyData", $K$2, "BAR", "", "Open", $K$4, $A4847, $K$6,$K$10,,$K$8,K$12)</f>
        <v>5975.5</v>
      </c>
      <c r="D4847" s="9">
        <f>RTD("cqg.rtd",,"StudyData", $K$2, "BAR", "", "High", $K$4, $A4847, $K$6,$K$10,,$K$8,$K$12)</f>
        <v>5976.75</v>
      </c>
      <c r="E4847" s="9">
        <f>RTD("cqg.rtd",,"StudyData", $K$2, "BAR", "", "Low", $K$4, $A4847, $K$6,$K$10,,$K$8,$K$12)</f>
        <v>5972.25</v>
      </c>
      <c r="F4847" s="9">
        <f>RTD("cqg.rtd",,"StudyData", $K$2, "BAR", "", "Close", $K$4, $A4847, $K$6,$K$10,,$K$8,$K$12)</f>
        <v>5972.5</v>
      </c>
      <c r="G4847" s="8">
        <f>RTD("cqg.rtd",,"StudyData",$K$2, "Vol", "Highlight=Total Trades,VolType=Exchange,CoCType=Auto", "Vol",$K$4,A4847,"ALL",,,"TRUE","T")</f>
        <v>4523</v>
      </c>
      <c r="H4847" s="9">
        <f xml:space="preserve"> RTD("cqg.rtd",,"StudyData", "RSI("&amp;$K$2&amp;",InputChoice:=Close,Period:=14)", "Bar", "", "Close", $K$4,A4847, "all", "", "","FALSE","T")</f>
        <v>49.4509969727293</v>
      </c>
      <c r="P4847" s="7">
        <f xml:space="preserve"> RTD("cqg.rtd",,"StudyData", $K$2, "BAR", "", "Time", $K$4,$Q4847,$K$6,$K$10, "","False","T")</f>
        <v>45796.628472222219</v>
      </c>
      <c r="Q4847" s="1">
        <f t="shared" si="151"/>
        <v>-4845</v>
      </c>
    </row>
    <row r="4848" spans="1:17" x14ac:dyDescent="0.25">
      <c r="A4848" s="6">
        <f t="shared" si="150"/>
        <v>-4846</v>
      </c>
      <c r="B4848" s="7">
        <f xml:space="preserve"> RTD("cqg.rtd",,"StudyData","TYA", "BAR", "", "Time",$K$4,$A4848,"ALL",, "","False","T")</f>
        <v>45796.625</v>
      </c>
      <c r="C4848" s="9">
        <f>RTD("cqg.rtd",,"StudyData", $K$2, "BAR", "", "Open", $K$4, $A4848, $K$6,$K$10,,$K$8,K$12)</f>
        <v>5981.25</v>
      </c>
      <c r="D4848" s="9">
        <f>RTD("cqg.rtd",,"StudyData", $K$2, "BAR", "", "High", $K$4, $A4848, $K$6,$K$10,,$K$8,$K$12)</f>
        <v>5982.5</v>
      </c>
      <c r="E4848" s="9">
        <f>RTD("cqg.rtd",,"StudyData", $K$2, "BAR", "", "Low", $K$4, $A4848, $K$6,$K$10,,$K$8,$K$12)</f>
        <v>5974.5</v>
      </c>
      <c r="F4848" s="9">
        <f>RTD("cqg.rtd",,"StudyData", $K$2, "BAR", "", "Close", $K$4, $A4848, $K$6,$K$10,,$K$8,$K$12)</f>
        <v>5975.5</v>
      </c>
      <c r="G4848" s="8">
        <f>RTD("cqg.rtd",,"StudyData",$K$2, "Vol", "Highlight=Total Trades,VolType=Exchange,CoCType=Auto", "Vol",$K$4,A4848,"ALL",,,"TRUE","T")</f>
        <v>20957</v>
      </c>
      <c r="H4848" s="9">
        <f xml:space="preserve"> RTD("cqg.rtd",,"StudyData", "RSI("&amp;$K$2&amp;",InputChoice:=Close,Period:=14)", "Bar", "", "Close", $K$4,A4848, "all", "", "","FALSE","T")</f>
        <v>53.543551018471462</v>
      </c>
      <c r="P4848" s="7">
        <f xml:space="preserve"> RTD("cqg.rtd",,"StudyData", $K$2, "BAR", "", "Time", $K$4,$Q4848,$K$6,$K$10, "","False","T")</f>
        <v>45796.625</v>
      </c>
      <c r="Q4848" s="1">
        <f t="shared" si="151"/>
        <v>-4846</v>
      </c>
    </row>
    <row r="4849" spans="1:17" x14ac:dyDescent="0.25">
      <c r="A4849" s="6">
        <f t="shared" si="150"/>
        <v>-4847</v>
      </c>
      <c r="B4849" s="7">
        <f xml:space="preserve"> RTD("cqg.rtd",,"StudyData","TYA", "BAR", "", "Time",$K$4,$A4849,"ALL",, "","False","T")</f>
        <v>45796.621527777781</v>
      </c>
      <c r="C4849" s="9">
        <f>RTD("cqg.rtd",,"StudyData", $K$2, "BAR", "", "Open", $K$4, $A4849, $K$6,$K$10,,$K$8,K$12)</f>
        <v>5976.75</v>
      </c>
      <c r="D4849" s="9">
        <f>RTD("cqg.rtd",,"StudyData", $K$2, "BAR", "", "High", $K$4, $A4849, $K$6,$K$10,,$K$8,$K$12)</f>
        <v>5984.5</v>
      </c>
      <c r="E4849" s="9">
        <f>RTD("cqg.rtd",,"StudyData", $K$2, "BAR", "", "Low", $K$4, $A4849, $K$6,$K$10,,$K$8,$K$12)</f>
        <v>5975</v>
      </c>
      <c r="F4849" s="9">
        <f>RTD("cqg.rtd",,"StudyData", $K$2, "BAR", "", "Close", $K$4, $A4849, $K$6,$K$10,,$K$8,$K$12)</f>
        <v>5982.5</v>
      </c>
      <c r="G4849" s="8">
        <f>RTD("cqg.rtd",,"StudyData",$K$2, "Vol", "Highlight=Total Trades,VolType=Exchange,CoCType=Auto", "Vol",$K$4,A4849,"ALL",,,"TRUE","T")</f>
        <v>77334</v>
      </c>
      <c r="H4849" s="9">
        <f xml:space="preserve"> RTD("cqg.rtd",,"StudyData", "RSI("&amp;$K$2&amp;",InputChoice:=Close,Period:=14)", "Bar", "", "Close", $K$4,A4849, "all", "", "","FALSE","T")</f>
        <v>65.242343128128226</v>
      </c>
      <c r="P4849" s="7">
        <f xml:space="preserve"> RTD("cqg.rtd",,"StudyData", $K$2, "BAR", "", "Time", $K$4,$Q4849,$K$6,$K$10, "","False","T")</f>
        <v>45796.621527777781</v>
      </c>
      <c r="Q4849" s="1">
        <f t="shared" si="151"/>
        <v>-4847</v>
      </c>
    </row>
    <row r="4850" spans="1:17" x14ac:dyDescent="0.25">
      <c r="A4850" s="6">
        <f t="shared" si="150"/>
        <v>-4848</v>
      </c>
      <c r="B4850" s="7">
        <f xml:space="preserve"> RTD("cqg.rtd",,"StudyData","TYA", "BAR", "", "Time",$K$4,$A4850,"ALL",, "","False","T")</f>
        <v>45796.618055555555</v>
      </c>
      <c r="C4850" s="9">
        <f>RTD("cqg.rtd",,"StudyData", $K$2, "BAR", "", "Open", $K$4, $A4850, $K$6,$K$10,,$K$8,K$12)</f>
        <v>5974.75</v>
      </c>
      <c r="D4850" s="9">
        <f>RTD("cqg.rtd",,"StudyData", $K$2, "BAR", "", "High", $K$4, $A4850, $K$6,$K$10,,$K$8,$K$12)</f>
        <v>5979.25</v>
      </c>
      <c r="E4850" s="9">
        <f>RTD("cqg.rtd",,"StudyData", $K$2, "BAR", "", "Low", $K$4, $A4850, $K$6,$K$10,,$K$8,$K$12)</f>
        <v>5974.75</v>
      </c>
      <c r="F4850" s="9">
        <f>RTD("cqg.rtd",,"StudyData", $K$2, "BAR", "", "Close", $K$4, $A4850, $K$6,$K$10,,$K$8,$K$12)</f>
        <v>5976.75</v>
      </c>
      <c r="G4850" s="8">
        <f>RTD("cqg.rtd",,"StudyData",$K$2, "Vol", "Highlight=Total Trades,VolType=Exchange,CoCType=Auto", "Vol",$K$4,A4850,"ALL",,,"TRUE","T")</f>
        <v>28730</v>
      </c>
      <c r="H4850" s="9">
        <f xml:space="preserve"> RTD("cqg.rtd",,"StudyData", "RSI("&amp;$K$2&amp;",InputChoice:=Close,Period:=14)", "Bar", "", "Close", $K$4,A4850, "all", "", "","FALSE","T")</f>
        <v>58.291383639942019</v>
      </c>
      <c r="P4850" s="7">
        <f xml:space="preserve"> RTD("cqg.rtd",,"StudyData", $K$2, "BAR", "", "Time", $K$4,$Q4850,$K$6,$K$10, "","False","T")</f>
        <v>45796.618055555555</v>
      </c>
      <c r="Q4850" s="1">
        <f t="shared" si="151"/>
        <v>-4848</v>
      </c>
    </row>
    <row r="4851" spans="1:17" x14ac:dyDescent="0.25">
      <c r="A4851" s="6">
        <f t="shared" si="150"/>
        <v>-4849</v>
      </c>
      <c r="B4851" s="7">
        <f xml:space="preserve"> RTD("cqg.rtd",,"StudyData","TYA", "BAR", "", "Time",$K$4,$A4851,"ALL",, "","False","T")</f>
        <v>45796.614583333336</v>
      </c>
      <c r="C4851" s="9">
        <f>RTD("cqg.rtd",,"StudyData", $K$2, "BAR", "", "Open", $K$4, $A4851, $K$6,$K$10,,$K$8,K$12)</f>
        <v>5969</v>
      </c>
      <c r="D4851" s="9">
        <f>RTD("cqg.rtd",,"StudyData", $K$2, "BAR", "", "High", $K$4, $A4851, $K$6,$K$10,,$K$8,$K$12)</f>
        <v>5976</v>
      </c>
      <c r="E4851" s="9">
        <f>RTD("cqg.rtd",,"StudyData", $K$2, "BAR", "", "Low", $K$4, $A4851, $K$6,$K$10,,$K$8,$K$12)</f>
        <v>5968.25</v>
      </c>
      <c r="F4851" s="9">
        <f>RTD("cqg.rtd",,"StudyData", $K$2, "BAR", "", "Close", $K$4, $A4851, $K$6,$K$10,,$K$8,$K$12)</f>
        <v>5974.75</v>
      </c>
      <c r="G4851" s="8">
        <f>RTD("cqg.rtd",,"StudyData",$K$2, "Vol", "Highlight=Total Trades,VolType=Exchange,CoCType=Auto", "Vol",$K$4,A4851,"ALL",,,"TRUE","T")</f>
        <v>13925</v>
      </c>
      <c r="H4851" s="9">
        <f xml:space="preserve"> RTD("cqg.rtd",,"StudyData", "RSI("&amp;$K$2&amp;",InputChoice:=Close,Period:=14)", "Bar", "", "Close", $K$4,A4851, "all", "", "","FALSE","T")</f>
        <v>55.411360659628066</v>
      </c>
      <c r="P4851" s="7">
        <f xml:space="preserve"> RTD("cqg.rtd",,"StudyData", $K$2, "BAR", "", "Time", $K$4,$Q4851,$K$6,$K$10, "","False","T")</f>
        <v>45796.614583333336</v>
      </c>
      <c r="Q4851" s="1">
        <f t="shared" si="151"/>
        <v>-4849</v>
      </c>
    </row>
    <row r="4852" spans="1:17" x14ac:dyDescent="0.25">
      <c r="A4852" s="6">
        <f t="shared" si="150"/>
        <v>-4850</v>
      </c>
      <c r="B4852" s="7">
        <f xml:space="preserve"> RTD("cqg.rtd",,"StudyData","TYA", "BAR", "", "Time",$K$4,$A4852,"ALL",, "","False","T")</f>
        <v>45796.611111111109</v>
      </c>
      <c r="C4852" s="9">
        <f>RTD("cqg.rtd",,"StudyData", $K$2, "BAR", "", "Open", $K$4, $A4852, $K$6,$K$10,,$K$8,K$12)</f>
        <v>5970.75</v>
      </c>
      <c r="D4852" s="9">
        <f>RTD("cqg.rtd",,"StudyData", $K$2, "BAR", "", "High", $K$4, $A4852, $K$6,$K$10,,$K$8,$K$12)</f>
        <v>5971.25</v>
      </c>
      <c r="E4852" s="9">
        <f>RTD("cqg.rtd",,"StudyData", $K$2, "BAR", "", "Low", $K$4, $A4852, $K$6,$K$10,,$K$8,$K$12)</f>
        <v>5967.5</v>
      </c>
      <c r="F4852" s="9">
        <f>RTD("cqg.rtd",,"StudyData", $K$2, "BAR", "", "Close", $K$4, $A4852, $K$6,$K$10,,$K$8,$K$12)</f>
        <v>5969</v>
      </c>
      <c r="G4852" s="8">
        <f>RTD("cqg.rtd",,"StudyData",$K$2, "Vol", "Highlight=Total Trades,VolType=Exchange,CoCType=Auto", "Vol",$K$4,A4852,"ALL",,,"TRUE","T")</f>
        <v>8282</v>
      </c>
      <c r="H4852" s="9">
        <f xml:space="preserve"> RTD("cqg.rtd",,"StudyData", "RSI("&amp;$K$2&amp;",InputChoice:=Close,Period:=14)", "Bar", "", "Close", $K$4,A4852, "all", "", "","FALSE","T")</f>
        <v>45.334175492237001</v>
      </c>
      <c r="P4852" s="7">
        <f xml:space="preserve"> RTD("cqg.rtd",,"StudyData", $K$2, "BAR", "", "Time", $K$4,$Q4852,$K$6,$K$10, "","False","T")</f>
        <v>45796.611111111109</v>
      </c>
      <c r="Q4852" s="1">
        <f t="shared" si="151"/>
        <v>-4850</v>
      </c>
    </row>
    <row r="4853" spans="1:17" x14ac:dyDescent="0.25">
      <c r="A4853" s="6">
        <f t="shared" si="150"/>
        <v>-4851</v>
      </c>
      <c r="B4853" s="7">
        <f xml:space="preserve"> RTD("cqg.rtd",,"StudyData","TYA", "BAR", "", "Time",$K$4,$A4853,"ALL",, "","False","T")</f>
        <v>45796.607638888891</v>
      </c>
      <c r="C4853" s="9">
        <f>RTD("cqg.rtd",,"StudyData", $K$2, "BAR", "", "Open", $K$4, $A4853, $K$6,$K$10,,$K$8,K$12)</f>
        <v>5968.25</v>
      </c>
      <c r="D4853" s="9">
        <f>RTD("cqg.rtd",,"StudyData", $K$2, "BAR", "", "High", $K$4, $A4853, $K$6,$K$10,,$K$8,$K$12)</f>
        <v>5972</v>
      </c>
      <c r="E4853" s="9">
        <f>RTD("cqg.rtd",,"StudyData", $K$2, "BAR", "", "Low", $K$4, $A4853, $K$6,$K$10,,$K$8,$K$12)</f>
        <v>5967.25</v>
      </c>
      <c r="F4853" s="9">
        <f>RTD("cqg.rtd",,"StudyData", $K$2, "BAR", "", "Close", $K$4, $A4853, $K$6,$K$10,,$K$8,$K$12)</f>
        <v>5970.5</v>
      </c>
      <c r="G4853" s="8">
        <f>RTD("cqg.rtd",,"StudyData",$K$2, "Vol", "Highlight=Total Trades,VolType=Exchange,CoCType=Auto", "Vol",$K$4,A4853,"ALL",,,"TRUE","T")</f>
        <v>9008</v>
      </c>
      <c r="H4853" s="9">
        <f xml:space="preserve"> RTD("cqg.rtd",,"StudyData", "RSI("&amp;$K$2&amp;",InputChoice:=Close,Period:=14)", "Bar", "", "Close", $K$4,A4853, "all", "", "","FALSE","T")</f>
        <v>47.959790380304611</v>
      </c>
      <c r="P4853" s="7">
        <f xml:space="preserve"> RTD("cqg.rtd",,"StudyData", $K$2, "BAR", "", "Time", $K$4,$Q4853,$K$6,$K$10, "","False","T")</f>
        <v>45796.607638888891</v>
      </c>
      <c r="Q4853" s="1">
        <f t="shared" si="151"/>
        <v>-4851</v>
      </c>
    </row>
    <row r="4854" spans="1:17" x14ac:dyDescent="0.25">
      <c r="A4854" s="6">
        <f t="shared" si="150"/>
        <v>-4852</v>
      </c>
      <c r="B4854" s="7">
        <f xml:space="preserve"> RTD("cqg.rtd",,"StudyData","TYA", "BAR", "", "Time",$K$4,$A4854,"ALL",, "","False","T")</f>
        <v>45796.604166666664</v>
      </c>
      <c r="C4854" s="9">
        <f>RTD("cqg.rtd",,"StudyData", $K$2, "BAR", "", "Open", $K$4, $A4854, $K$6,$K$10,,$K$8,K$12)</f>
        <v>5967.25</v>
      </c>
      <c r="D4854" s="9">
        <f>RTD("cqg.rtd",,"StudyData", $K$2, "BAR", "", "High", $K$4, $A4854, $K$6,$K$10,,$K$8,$K$12)</f>
        <v>5971.25</v>
      </c>
      <c r="E4854" s="9">
        <f>RTD("cqg.rtd",,"StudyData", $K$2, "BAR", "", "Low", $K$4, $A4854, $K$6,$K$10,,$K$8,$K$12)</f>
        <v>5966.75</v>
      </c>
      <c r="F4854" s="9">
        <f>RTD("cqg.rtd",,"StudyData", $K$2, "BAR", "", "Close", $K$4, $A4854, $K$6,$K$10,,$K$8,$K$12)</f>
        <v>5968.25</v>
      </c>
      <c r="G4854" s="8">
        <f>RTD("cqg.rtd",,"StudyData",$K$2, "Vol", "Highlight=Total Trades,VolType=Exchange,CoCType=Auto", "Vol",$K$4,A4854,"ALL",,,"TRUE","T")</f>
        <v>10596</v>
      </c>
      <c r="H4854" s="9">
        <f xml:space="preserve"> RTD("cqg.rtd",,"StudyData", "RSI("&amp;$K$2&amp;",InputChoice:=Close,Period:=14)", "Bar", "", "Close", $K$4,A4854, "all", "", "","FALSE","T")</f>
        <v>43.393332356668367</v>
      </c>
      <c r="P4854" s="7">
        <f xml:space="preserve"> RTD("cqg.rtd",,"StudyData", $K$2, "BAR", "", "Time", $K$4,$Q4854,$K$6,$K$10, "","False","T")</f>
        <v>45796.604166666664</v>
      </c>
      <c r="Q4854" s="1">
        <f t="shared" si="151"/>
        <v>-4852</v>
      </c>
    </row>
    <row r="4855" spans="1:17" x14ac:dyDescent="0.25">
      <c r="A4855" s="6">
        <f t="shared" si="150"/>
        <v>-4853</v>
      </c>
      <c r="B4855" s="7">
        <f xml:space="preserve"> RTD("cqg.rtd",,"StudyData","TYA", "BAR", "", "Time",$K$4,$A4855,"ALL",, "","False","T")</f>
        <v>45796.600694444445</v>
      </c>
      <c r="C4855" s="9">
        <f>RTD("cqg.rtd",,"StudyData", $K$2, "BAR", "", "Open", $K$4, $A4855, $K$6,$K$10,,$K$8,K$12)</f>
        <v>5968.25</v>
      </c>
      <c r="D4855" s="9">
        <f>RTD("cqg.rtd",,"StudyData", $K$2, "BAR", "", "High", $K$4, $A4855, $K$6,$K$10,,$K$8,$K$12)</f>
        <v>5968.25</v>
      </c>
      <c r="E4855" s="9">
        <f>RTD("cqg.rtd",,"StudyData", $K$2, "BAR", "", "Low", $K$4, $A4855, $K$6,$K$10,,$K$8,$K$12)</f>
        <v>5962.75</v>
      </c>
      <c r="F4855" s="9">
        <f>RTD("cqg.rtd",,"StudyData", $K$2, "BAR", "", "Close", $K$4, $A4855, $K$6,$K$10,,$K$8,$K$12)</f>
        <v>5967</v>
      </c>
      <c r="G4855" s="8">
        <f>RTD("cqg.rtd",,"StudyData",$K$2, "Vol", "Highlight=Total Trades,VolType=Exchange,CoCType=Auto", "Vol",$K$4,A4855,"ALL",,,"TRUE","T")</f>
        <v>12509</v>
      </c>
      <c r="H4855" s="9">
        <f xml:space="preserve"> RTD("cqg.rtd",,"StudyData", "RSI("&amp;$K$2&amp;",InputChoice:=Close,Period:=14)", "Bar", "", "Close", $K$4,A4855, "all", "", "","FALSE","T")</f>
        <v>40.709416031629665</v>
      </c>
      <c r="P4855" s="7">
        <f xml:space="preserve"> RTD("cqg.rtd",,"StudyData", $K$2, "BAR", "", "Time", $K$4,$Q4855,$K$6,$K$10, "","False","T")</f>
        <v>45796.600694444445</v>
      </c>
      <c r="Q4855" s="1">
        <f t="shared" si="151"/>
        <v>-4853</v>
      </c>
    </row>
    <row r="4856" spans="1:17" x14ac:dyDescent="0.25">
      <c r="A4856" s="6">
        <f t="shared" si="150"/>
        <v>-4854</v>
      </c>
      <c r="B4856" s="7">
        <f xml:space="preserve"> RTD("cqg.rtd",,"StudyData","TYA", "BAR", "", "Time",$K$4,$A4856,"ALL",, "","False","T")</f>
        <v>45796.597222222219</v>
      </c>
      <c r="C4856" s="9">
        <f>RTD("cqg.rtd",,"StudyData", $K$2, "BAR", "", "Open", $K$4, $A4856, $K$6,$K$10,,$K$8,K$12)</f>
        <v>5967.75</v>
      </c>
      <c r="D4856" s="9">
        <f>RTD("cqg.rtd",,"StudyData", $K$2, "BAR", "", "High", $K$4, $A4856, $K$6,$K$10,,$K$8,$K$12)</f>
        <v>5971.5</v>
      </c>
      <c r="E4856" s="9">
        <f>RTD("cqg.rtd",,"StudyData", $K$2, "BAR", "", "Low", $K$4, $A4856, $K$6,$K$10,,$K$8,$K$12)</f>
        <v>5967</v>
      </c>
      <c r="F4856" s="9">
        <f>RTD("cqg.rtd",,"StudyData", $K$2, "BAR", "", "Close", $K$4, $A4856, $K$6,$K$10,,$K$8,$K$12)</f>
        <v>5968.25</v>
      </c>
      <c r="G4856" s="8">
        <f>RTD("cqg.rtd",,"StudyData",$K$2, "Vol", "Highlight=Total Trades,VolType=Exchange,CoCType=Auto", "Vol",$K$4,A4856,"ALL",,,"TRUE","T")</f>
        <v>9112</v>
      </c>
      <c r="H4856" s="9">
        <f xml:space="preserve"> RTD("cqg.rtd",,"StudyData", "RSI("&amp;$K$2&amp;",InputChoice:=Close,Period:=14)", "Bar", "", "Close", $K$4,A4856, "all", "", "","FALSE","T")</f>
        <v>42.584263044128264</v>
      </c>
      <c r="P4856" s="7">
        <f xml:space="preserve"> RTD("cqg.rtd",,"StudyData", $K$2, "BAR", "", "Time", $K$4,$Q4856,$K$6,$K$10, "","False","T")</f>
        <v>45796.597222222219</v>
      </c>
      <c r="Q4856" s="1">
        <f t="shared" si="151"/>
        <v>-4854</v>
      </c>
    </row>
    <row r="4857" spans="1:17" x14ac:dyDescent="0.25">
      <c r="A4857" s="6">
        <f t="shared" si="150"/>
        <v>-4855</v>
      </c>
      <c r="B4857" s="7">
        <f xml:space="preserve"> RTD("cqg.rtd",,"StudyData","TYA", "BAR", "", "Time",$K$4,$A4857,"ALL",, "","False","T")</f>
        <v>45796.59375</v>
      </c>
      <c r="C4857" s="9">
        <f>RTD("cqg.rtd",,"StudyData", $K$2, "BAR", "", "Open", $K$4, $A4857, $K$6,$K$10,,$K$8,K$12)</f>
        <v>5970.25</v>
      </c>
      <c r="D4857" s="9">
        <f>RTD("cqg.rtd",,"StudyData", $K$2, "BAR", "", "High", $K$4, $A4857, $K$6,$K$10,,$K$8,$K$12)</f>
        <v>5971</v>
      </c>
      <c r="E4857" s="9">
        <f>RTD("cqg.rtd",,"StudyData", $K$2, "BAR", "", "Low", $K$4, $A4857, $K$6,$K$10,,$K$8,$K$12)</f>
        <v>5967</v>
      </c>
      <c r="F4857" s="9">
        <f>RTD("cqg.rtd",,"StudyData", $K$2, "BAR", "", "Close", $K$4, $A4857, $K$6,$K$10,,$K$8,$K$12)</f>
        <v>5967.5</v>
      </c>
      <c r="G4857" s="8">
        <f>RTD("cqg.rtd",,"StudyData",$K$2, "Vol", "Highlight=Total Trades,VolType=Exchange,CoCType=Auto", "Vol",$K$4,A4857,"ALL",,,"TRUE","T")</f>
        <v>8573</v>
      </c>
      <c r="H4857" s="9">
        <f xml:space="preserve"> RTD("cqg.rtd",,"StudyData", "RSI("&amp;$K$2&amp;",InputChoice:=Close,Period:=14)", "Bar", "", "Close", $K$4,A4857, "all", "", "","FALSE","T")</f>
        <v>41.072243386919531</v>
      </c>
      <c r="P4857" s="7">
        <f xml:space="preserve"> RTD("cqg.rtd",,"StudyData", $K$2, "BAR", "", "Time", $K$4,$Q4857,$K$6,$K$10, "","False","T")</f>
        <v>45796.59375</v>
      </c>
      <c r="Q4857" s="1">
        <f t="shared" si="151"/>
        <v>-4855</v>
      </c>
    </row>
    <row r="4858" spans="1:17" x14ac:dyDescent="0.25">
      <c r="A4858" s="6">
        <f t="shared" si="150"/>
        <v>-4856</v>
      </c>
      <c r="B4858" s="7">
        <f xml:space="preserve"> RTD("cqg.rtd",,"StudyData","TYA", "BAR", "", "Time",$K$4,$A4858,"ALL",, "","False","T")</f>
        <v>45796.590277777781</v>
      </c>
      <c r="C4858" s="9">
        <f>RTD("cqg.rtd",,"StudyData", $K$2, "BAR", "", "Open", $K$4, $A4858, $K$6,$K$10,,$K$8,K$12)</f>
        <v>5973</v>
      </c>
      <c r="D4858" s="9">
        <f>RTD("cqg.rtd",,"StudyData", $K$2, "BAR", "", "High", $K$4, $A4858, $K$6,$K$10,,$K$8,$K$12)</f>
        <v>5973.25</v>
      </c>
      <c r="E4858" s="9">
        <f>RTD("cqg.rtd",,"StudyData", $K$2, "BAR", "", "Low", $K$4, $A4858, $K$6,$K$10,,$K$8,$K$12)</f>
        <v>5969.5</v>
      </c>
      <c r="F4858" s="9">
        <f>RTD("cqg.rtd",,"StudyData", $K$2, "BAR", "", "Close", $K$4, $A4858, $K$6,$K$10,,$K$8,$K$12)</f>
        <v>5970.25</v>
      </c>
      <c r="G4858" s="8">
        <f>RTD("cqg.rtd",,"StudyData",$K$2, "Vol", "Highlight=Total Trades,VolType=Exchange,CoCType=Auto", "Vol",$K$4,A4858,"ALL",,,"TRUE","T")</f>
        <v>7970</v>
      </c>
      <c r="H4858" s="9">
        <f xml:space="preserve"> RTD("cqg.rtd",,"StudyData", "RSI("&amp;$K$2&amp;",InputChoice:=Close,Period:=14)", "Bar", "", "Close", $K$4,A4858, "all", "", "","FALSE","T")</f>
        <v>45.117624742763837</v>
      </c>
      <c r="P4858" s="7">
        <f xml:space="preserve"> RTD("cqg.rtd",,"StudyData", $K$2, "BAR", "", "Time", $K$4,$Q4858,$K$6,$K$10, "","False","T")</f>
        <v>45796.590277777781</v>
      </c>
      <c r="Q4858" s="1">
        <f t="shared" si="151"/>
        <v>-4856</v>
      </c>
    </row>
    <row r="4859" spans="1:17" x14ac:dyDescent="0.25">
      <c r="A4859" s="6">
        <f t="shared" si="150"/>
        <v>-4857</v>
      </c>
      <c r="B4859" s="7">
        <f xml:space="preserve"> RTD("cqg.rtd",,"StudyData","TYA", "BAR", "", "Time",$K$4,$A4859,"ALL",, "","False","T")</f>
        <v>45796.586805555555</v>
      </c>
      <c r="C4859" s="9">
        <f>RTD("cqg.rtd",,"StudyData", $K$2, "BAR", "", "Open", $K$4, $A4859, $K$6,$K$10,,$K$8,K$12)</f>
        <v>5973.5</v>
      </c>
      <c r="D4859" s="9">
        <f>RTD("cqg.rtd",,"StudyData", $K$2, "BAR", "", "High", $K$4, $A4859, $K$6,$K$10,,$K$8,$K$12)</f>
        <v>5976.25</v>
      </c>
      <c r="E4859" s="9">
        <f>RTD("cqg.rtd",,"StudyData", $K$2, "BAR", "", "Low", $K$4, $A4859, $K$6,$K$10,,$K$8,$K$12)</f>
        <v>5971.75</v>
      </c>
      <c r="F4859" s="9">
        <f>RTD("cqg.rtd",,"StudyData", $K$2, "BAR", "", "Close", $K$4, $A4859, $K$6,$K$10,,$K$8,$K$12)</f>
        <v>5972.75</v>
      </c>
      <c r="G4859" s="8">
        <f>RTD("cqg.rtd",,"StudyData",$K$2, "Vol", "Highlight=Total Trades,VolType=Exchange,CoCType=Auto", "Vol",$K$4,A4859,"ALL",,,"TRUE","T")</f>
        <v>6452</v>
      </c>
      <c r="H4859" s="9">
        <f xml:space="preserve"> RTD("cqg.rtd",,"StudyData", "RSI("&amp;$K$2&amp;",InputChoice:=Close,Period:=14)", "Bar", "", "Close", $K$4,A4859, "all", "", "","FALSE","T")</f>
        <v>49.209091452532093</v>
      </c>
      <c r="P4859" s="7">
        <f xml:space="preserve"> RTD("cqg.rtd",,"StudyData", $K$2, "BAR", "", "Time", $K$4,$Q4859,$K$6,$K$10, "","False","T")</f>
        <v>45796.586805555555</v>
      </c>
      <c r="Q4859" s="1">
        <f t="shared" si="151"/>
        <v>-4857</v>
      </c>
    </row>
    <row r="4860" spans="1:17" x14ac:dyDescent="0.25">
      <c r="A4860" s="6">
        <f t="shared" si="150"/>
        <v>-4858</v>
      </c>
      <c r="B4860" s="7">
        <f xml:space="preserve"> RTD("cqg.rtd",,"StudyData","TYA", "BAR", "", "Time",$K$4,$A4860,"ALL",, "","False","T")</f>
        <v>45796.583333333336</v>
      </c>
      <c r="C4860" s="9">
        <f>RTD("cqg.rtd",,"StudyData", $K$2, "BAR", "", "Open", $K$4, $A4860, $K$6,$K$10,,$K$8,K$12)</f>
        <v>5976</v>
      </c>
      <c r="D4860" s="9">
        <f>RTD("cqg.rtd",,"StudyData", $K$2, "BAR", "", "High", $K$4, $A4860, $K$6,$K$10,,$K$8,$K$12)</f>
        <v>5978.5</v>
      </c>
      <c r="E4860" s="9">
        <f>RTD("cqg.rtd",,"StudyData", $K$2, "BAR", "", "Low", $K$4, $A4860, $K$6,$K$10,,$K$8,$K$12)</f>
        <v>5972.25</v>
      </c>
      <c r="F4860" s="9">
        <f>RTD("cqg.rtd",,"StudyData", $K$2, "BAR", "", "Close", $K$4, $A4860, $K$6,$K$10,,$K$8,$K$12)</f>
        <v>5973.75</v>
      </c>
      <c r="G4860" s="8">
        <f>RTD("cqg.rtd",,"StudyData",$K$2, "Vol", "Highlight=Total Trades,VolType=Exchange,CoCType=Auto", "Vol",$K$4,A4860,"ALL",,,"TRUE","T")</f>
        <v>11914</v>
      </c>
      <c r="H4860" s="9">
        <f xml:space="preserve"> RTD("cqg.rtd",,"StudyData", "RSI("&amp;$K$2&amp;",InputChoice:=Close,Period:=14)", "Bar", "", "Close", $K$4,A4860, "all", "", "","FALSE","T")</f>
        <v>50.924366366297946</v>
      </c>
      <c r="P4860" s="7">
        <f xml:space="preserve"> RTD("cqg.rtd",,"StudyData", $K$2, "BAR", "", "Time", $K$4,$Q4860,$K$6,$K$10, "","False","T")</f>
        <v>45796.583333333336</v>
      </c>
      <c r="Q4860" s="1">
        <f t="shared" si="151"/>
        <v>-4858</v>
      </c>
    </row>
    <row r="4861" spans="1:17" x14ac:dyDescent="0.25">
      <c r="A4861" s="6">
        <f t="shared" si="150"/>
        <v>-4859</v>
      </c>
      <c r="B4861" s="7">
        <f xml:space="preserve"> RTD("cqg.rtd",,"StudyData","TYA", "BAR", "", "Time",$K$4,$A4861,"ALL",, "","False","T")</f>
        <v>45796.579861111109</v>
      </c>
      <c r="C4861" s="9">
        <f>RTD("cqg.rtd",,"StudyData", $K$2, "BAR", "", "Open", $K$4, $A4861, $K$6,$K$10,,$K$8,K$12)</f>
        <v>5974</v>
      </c>
      <c r="D4861" s="9">
        <f>RTD("cqg.rtd",,"StudyData", $K$2, "BAR", "", "High", $K$4, $A4861, $K$6,$K$10,,$K$8,$K$12)</f>
        <v>5976.5</v>
      </c>
      <c r="E4861" s="9">
        <f>RTD("cqg.rtd",,"StudyData", $K$2, "BAR", "", "Low", $K$4, $A4861, $K$6,$K$10,,$K$8,$K$12)</f>
        <v>5973</v>
      </c>
      <c r="F4861" s="9">
        <f>RTD("cqg.rtd",,"StudyData", $K$2, "BAR", "", "Close", $K$4, $A4861, $K$6,$K$10,,$K$8,$K$12)</f>
        <v>5975.75</v>
      </c>
      <c r="G4861" s="8">
        <f>RTD("cqg.rtd",,"StudyData",$K$2, "Vol", "Highlight=Total Trades,VolType=Exchange,CoCType=Auto", "Vol",$K$4,A4861,"ALL",,,"TRUE","T")</f>
        <v>6634</v>
      </c>
      <c r="H4861" s="9">
        <f xml:space="preserve"> RTD("cqg.rtd",,"StudyData", "RSI("&amp;$K$2&amp;",InputChoice:=Close,Period:=14)", "Bar", "", "Close", $K$4,A4861, "all", "", "","FALSE","T")</f>
        <v>54.449083551618379</v>
      </c>
      <c r="P4861" s="7">
        <f xml:space="preserve"> RTD("cqg.rtd",,"StudyData", $K$2, "BAR", "", "Time", $K$4,$Q4861,$K$6,$K$10, "","False","T")</f>
        <v>45796.579861111109</v>
      </c>
      <c r="Q4861" s="1">
        <f t="shared" si="151"/>
        <v>-4859</v>
      </c>
    </row>
    <row r="4862" spans="1:17" x14ac:dyDescent="0.25">
      <c r="A4862" s="6">
        <f t="shared" si="150"/>
        <v>-4860</v>
      </c>
      <c r="B4862" s="7">
        <f xml:space="preserve"> RTD("cqg.rtd",,"StudyData","TYA", "BAR", "", "Time",$K$4,$A4862,"ALL",, "","False","T")</f>
        <v>45796.576388888891</v>
      </c>
      <c r="C4862" s="9">
        <f>RTD("cqg.rtd",,"StudyData", $K$2, "BAR", "", "Open", $K$4, $A4862, $K$6,$K$10,,$K$8,K$12)</f>
        <v>5972</v>
      </c>
      <c r="D4862" s="9">
        <f>RTD("cqg.rtd",,"StudyData", $K$2, "BAR", "", "High", $K$4, $A4862, $K$6,$K$10,,$K$8,$K$12)</f>
        <v>5974.75</v>
      </c>
      <c r="E4862" s="9">
        <f>RTD("cqg.rtd",,"StudyData", $K$2, "BAR", "", "Low", $K$4, $A4862, $K$6,$K$10,,$K$8,$K$12)</f>
        <v>5972</v>
      </c>
      <c r="F4862" s="9">
        <f>RTD("cqg.rtd",,"StudyData", $K$2, "BAR", "", "Close", $K$4, $A4862, $K$6,$K$10,,$K$8,$K$12)</f>
        <v>5974.25</v>
      </c>
      <c r="G4862" s="8">
        <f>RTD("cqg.rtd",,"StudyData",$K$2, "Vol", "Highlight=Total Trades,VolType=Exchange,CoCType=Auto", "Vol",$K$4,A4862,"ALL",,,"TRUE","T")</f>
        <v>5418</v>
      </c>
      <c r="H4862" s="9">
        <f xml:space="preserve"> RTD("cqg.rtd",,"StudyData", "RSI("&amp;$K$2&amp;",InputChoice:=Close,Period:=14)", "Bar", "", "Close", $K$4,A4862, "all", "", "","FALSE","T")</f>
        <v>52.142187275498472</v>
      </c>
      <c r="P4862" s="7">
        <f xml:space="preserve"> RTD("cqg.rtd",,"StudyData", $K$2, "BAR", "", "Time", $K$4,$Q4862,$K$6,$K$10, "","False","T")</f>
        <v>45796.576388888891</v>
      </c>
      <c r="Q4862" s="1">
        <f t="shared" si="151"/>
        <v>-4860</v>
      </c>
    </row>
    <row r="4863" spans="1:17" x14ac:dyDescent="0.25">
      <c r="A4863" s="6">
        <f t="shared" si="150"/>
        <v>-4861</v>
      </c>
      <c r="B4863" s="7">
        <f xml:space="preserve"> RTD("cqg.rtd",,"StudyData","TYA", "BAR", "", "Time",$K$4,$A4863,"ALL",, "","False","T")</f>
        <v>45796.572916666664</v>
      </c>
      <c r="C4863" s="9">
        <f>RTD("cqg.rtd",,"StudyData", $K$2, "BAR", "", "Open", $K$4, $A4863, $K$6,$K$10,,$K$8,K$12)</f>
        <v>5973.5</v>
      </c>
      <c r="D4863" s="9">
        <f>RTD("cqg.rtd",,"StudyData", $K$2, "BAR", "", "High", $K$4, $A4863, $K$6,$K$10,,$K$8,$K$12)</f>
        <v>5974.75</v>
      </c>
      <c r="E4863" s="9">
        <f>RTD("cqg.rtd",,"StudyData", $K$2, "BAR", "", "Low", $K$4, $A4863, $K$6,$K$10,,$K$8,$K$12)</f>
        <v>5970.25</v>
      </c>
      <c r="F4863" s="9">
        <f>RTD("cqg.rtd",,"StudyData", $K$2, "BAR", "", "Close", $K$4, $A4863, $K$6,$K$10,,$K$8,$K$12)</f>
        <v>5972.25</v>
      </c>
      <c r="G4863" s="8">
        <f>RTD("cqg.rtd",,"StudyData",$K$2, "Vol", "Highlight=Total Trades,VolType=Exchange,CoCType=Auto", "Vol",$K$4,A4863,"ALL",,,"TRUE","T")</f>
        <v>7264</v>
      </c>
      <c r="H4863" s="9">
        <f xml:space="preserve"> RTD("cqg.rtd",,"StudyData", "RSI("&amp;$K$2&amp;",InputChoice:=Close,Period:=14)", "Bar", "", "Close", $K$4,A4863, "all", "", "","FALSE","T")</f>
        <v>48.940636462056624</v>
      </c>
      <c r="P4863" s="7">
        <f xml:space="preserve"> RTD("cqg.rtd",,"StudyData", $K$2, "BAR", "", "Time", $K$4,$Q4863,$K$6,$K$10, "","False","T")</f>
        <v>45796.572916666664</v>
      </c>
      <c r="Q4863" s="1">
        <f t="shared" si="151"/>
        <v>-4861</v>
      </c>
    </row>
    <row r="4864" spans="1:17" x14ac:dyDescent="0.25">
      <c r="A4864" s="6">
        <f t="shared" si="150"/>
        <v>-4862</v>
      </c>
      <c r="B4864" s="7">
        <f xml:space="preserve"> RTD("cqg.rtd",,"StudyData","TYA", "BAR", "", "Time",$K$4,$A4864,"ALL",, "","False","T")</f>
        <v>45796.569444444445</v>
      </c>
      <c r="C4864" s="9">
        <f>RTD("cqg.rtd",,"StudyData", $K$2, "BAR", "", "Open", $K$4, $A4864, $K$6,$K$10,,$K$8,K$12)</f>
        <v>5975.75</v>
      </c>
      <c r="D4864" s="9">
        <f>RTD("cqg.rtd",,"StudyData", $K$2, "BAR", "", "High", $K$4, $A4864, $K$6,$K$10,,$K$8,$K$12)</f>
        <v>5976.75</v>
      </c>
      <c r="E4864" s="9">
        <f>RTD("cqg.rtd",,"StudyData", $K$2, "BAR", "", "Low", $K$4, $A4864, $K$6,$K$10,,$K$8,$K$12)</f>
        <v>5972.25</v>
      </c>
      <c r="F4864" s="9">
        <f>RTD("cqg.rtd",,"StudyData", $K$2, "BAR", "", "Close", $K$4, $A4864, $K$6,$K$10,,$K$8,$K$12)</f>
        <v>5973.75</v>
      </c>
      <c r="G4864" s="8">
        <f>RTD("cqg.rtd",,"StudyData",$K$2, "Vol", "Highlight=Total Trades,VolType=Exchange,CoCType=Auto", "Vol",$K$4,A4864,"ALL",,,"TRUE","T")</f>
        <v>7469</v>
      </c>
      <c r="H4864" s="9">
        <f xml:space="preserve"> RTD("cqg.rtd",,"StudyData", "RSI("&amp;$K$2&amp;",InputChoice:=Close,Period:=14)", "Bar", "", "Close", $K$4,A4864, "all", "", "","FALSE","T")</f>
        <v>51.332154298499951</v>
      </c>
      <c r="P4864" s="7">
        <f xml:space="preserve"> RTD("cqg.rtd",,"StudyData", $K$2, "BAR", "", "Time", $K$4,$Q4864,$K$6,$K$10, "","False","T")</f>
        <v>45796.569444444445</v>
      </c>
      <c r="Q4864" s="1">
        <f t="shared" si="151"/>
        <v>-4862</v>
      </c>
    </row>
    <row r="4865" spans="1:17" x14ac:dyDescent="0.25">
      <c r="A4865" s="6">
        <f t="shared" si="150"/>
        <v>-4863</v>
      </c>
      <c r="B4865" s="7">
        <f xml:space="preserve"> RTD("cqg.rtd",,"StudyData","TYA", "BAR", "", "Time",$K$4,$A4865,"ALL",, "","False","T")</f>
        <v>45796.565972222219</v>
      </c>
      <c r="C4865" s="9">
        <f>RTD("cqg.rtd",,"StudyData", $K$2, "BAR", "", "Open", $K$4, $A4865, $K$6,$K$10,,$K$8,K$12)</f>
        <v>5972</v>
      </c>
      <c r="D4865" s="9">
        <f>RTD("cqg.rtd",,"StudyData", $K$2, "BAR", "", "High", $K$4, $A4865, $K$6,$K$10,,$K$8,$K$12)</f>
        <v>5977</v>
      </c>
      <c r="E4865" s="9">
        <f>RTD("cqg.rtd",,"StudyData", $K$2, "BAR", "", "Low", $K$4, $A4865, $K$6,$K$10,,$K$8,$K$12)</f>
        <v>5971.75</v>
      </c>
      <c r="F4865" s="9">
        <f>RTD("cqg.rtd",,"StudyData", $K$2, "BAR", "", "Close", $K$4, $A4865, $K$6,$K$10,,$K$8,$K$12)</f>
        <v>5975.75</v>
      </c>
      <c r="G4865" s="8">
        <f>RTD("cqg.rtd",,"StudyData",$K$2, "Vol", "Highlight=Total Trades,VolType=Exchange,CoCType=Auto", "Vol",$K$4,A4865,"ALL",,,"TRUE","T")</f>
        <v>8887</v>
      </c>
      <c r="H4865" s="9">
        <f xml:space="preserve"> RTD("cqg.rtd",,"StudyData", "RSI("&amp;$K$2&amp;",InputChoice:=Close,Period:=14)", "Bar", "", "Close", $K$4,A4865, "all", "", "","FALSE","T")</f>
        <v>54.637759204371307</v>
      </c>
      <c r="P4865" s="7">
        <f xml:space="preserve"> RTD("cqg.rtd",,"StudyData", $K$2, "BAR", "", "Time", $K$4,$Q4865,$K$6,$K$10, "","False","T")</f>
        <v>45796.565972222219</v>
      </c>
      <c r="Q4865" s="1">
        <f t="shared" si="151"/>
        <v>-4863</v>
      </c>
    </row>
    <row r="4866" spans="1:17" x14ac:dyDescent="0.25">
      <c r="A4866" s="6">
        <f t="shared" si="150"/>
        <v>-4864</v>
      </c>
      <c r="B4866" s="7">
        <f xml:space="preserve"> RTD("cqg.rtd",,"StudyData","TYA", "BAR", "", "Time",$K$4,$A4866,"ALL",, "","False","T")</f>
        <v>45796.5625</v>
      </c>
      <c r="C4866" s="9">
        <f>RTD("cqg.rtd",,"StudyData", $K$2, "BAR", "", "Open", $K$4, $A4866, $K$6,$K$10,,$K$8,K$12)</f>
        <v>5969.5</v>
      </c>
      <c r="D4866" s="9">
        <f>RTD("cqg.rtd",,"StudyData", $K$2, "BAR", "", "High", $K$4, $A4866, $K$6,$K$10,,$K$8,$K$12)</f>
        <v>5973.25</v>
      </c>
      <c r="E4866" s="9">
        <f>RTD("cqg.rtd",,"StudyData", $K$2, "BAR", "", "Low", $K$4, $A4866, $K$6,$K$10,,$K$8,$K$12)</f>
        <v>5967.5</v>
      </c>
      <c r="F4866" s="9">
        <f>RTD("cqg.rtd",,"StudyData", $K$2, "BAR", "", "Close", $K$4, $A4866, $K$6,$K$10,,$K$8,$K$12)</f>
        <v>5972.25</v>
      </c>
      <c r="G4866" s="8">
        <f>RTD("cqg.rtd",,"StudyData",$K$2, "Vol", "Highlight=Total Trades,VolType=Exchange,CoCType=Auto", "Vol",$K$4,A4866,"ALL",,,"TRUE","T")</f>
        <v>8785</v>
      </c>
      <c r="H4866" s="9">
        <f xml:space="preserve"> RTD("cqg.rtd",,"StudyData", "RSI("&amp;$K$2&amp;",InputChoice:=Close,Period:=14)", "Bar", "", "Close", $K$4,A4866, "all", "", "","FALSE","T")</f>
        <v>49.33607778925802</v>
      </c>
      <c r="P4866" s="7">
        <f xml:space="preserve"> RTD("cqg.rtd",,"StudyData", $K$2, "BAR", "", "Time", $K$4,$Q4866,$K$6,$K$10, "","False","T")</f>
        <v>45796.5625</v>
      </c>
      <c r="Q4866" s="1">
        <f t="shared" si="151"/>
        <v>-4864</v>
      </c>
    </row>
    <row r="4867" spans="1:17" x14ac:dyDescent="0.25">
      <c r="A4867" s="6">
        <f t="shared" si="150"/>
        <v>-4865</v>
      </c>
      <c r="B4867" s="7">
        <f xml:space="preserve"> RTD("cqg.rtd",,"StudyData","TYA", "BAR", "", "Time",$K$4,$A4867,"ALL",, "","False","T")</f>
        <v>45796.559027777781</v>
      </c>
      <c r="C4867" s="9">
        <f>RTD("cqg.rtd",,"StudyData", $K$2, "BAR", "", "Open", $K$4, $A4867, $K$6,$K$10,,$K$8,K$12)</f>
        <v>5967.75</v>
      </c>
      <c r="D4867" s="9">
        <f>RTD("cqg.rtd",,"StudyData", $K$2, "BAR", "", "High", $K$4, $A4867, $K$6,$K$10,,$K$8,$K$12)</f>
        <v>5973.25</v>
      </c>
      <c r="E4867" s="9">
        <f>RTD("cqg.rtd",,"StudyData", $K$2, "BAR", "", "Low", $K$4, $A4867, $K$6,$K$10,,$K$8,$K$12)</f>
        <v>5967.75</v>
      </c>
      <c r="F4867" s="9">
        <f>RTD("cqg.rtd",,"StudyData", $K$2, "BAR", "", "Close", $K$4, $A4867, $K$6,$K$10,,$K$8,$K$12)</f>
        <v>5969.25</v>
      </c>
      <c r="G4867" s="8">
        <f>RTD("cqg.rtd",,"StudyData",$K$2, "Vol", "Highlight=Total Trades,VolType=Exchange,CoCType=Auto", "Vol",$K$4,A4867,"ALL",,,"TRUE","T")</f>
        <v>11346</v>
      </c>
      <c r="H4867" s="9">
        <f xml:space="preserve"> RTD("cqg.rtd",,"StudyData", "RSI("&amp;$K$2&amp;",InputChoice:=Close,Period:=14)", "Bar", "", "Close", $K$4,A4867, "all", "", "","FALSE","T")</f>
        <v>44.139829280165515</v>
      </c>
      <c r="P4867" s="7">
        <f xml:space="preserve"> RTD("cqg.rtd",,"StudyData", $K$2, "BAR", "", "Time", $K$4,$Q4867,$K$6,$K$10, "","False","T")</f>
        <v>45796.559027777781</v>
      </c>
      <c r="Q4867" s="1">
        <f t="shared" si="151"/>
        <v>-4865</v>
      </c>
    </row>
    <row r="4868" spans="1:17" x14ac:dyDescent="0.25">
      <c r="A4868" s="6">
        <f t="shared" ref="A4868:A4931" si="152">A4867-1</f>
        <v>-4866</v>
      </c>
      <c r="B4868" s="7">
        <f xml:space="preserve"> RTD("cqg.rtd",,"StudyData","TYA", "BAR", "", "Time",$K$4,$A4868,"ALL",, "","False","T")</f>
        <v>45796.555555555555</v>
      </c>
      <c r="C4868" s="9">
        <f>RTD("cqg.rtd",,"StudyData", $K$2, "BAR", "", "Open", $K$4, $A4868, $K$6,$K$10,,$K$8,K$12)</f>
        <v>5967.5</v>
      </c>
      <c r="D4868" s="9">
        <f>RTD("cqg.rtd",,"StudyData", $K$2, "BAR", "", "High", $K$4, $A4868, $K$6,$K$10,,$K$8,$K$12)</f>
        <v>5970</v>
      </c>
      <c r="E4868" s="9">
        <f>RTD("cqg.rtd",,"StudyData", $K$2, "BAR", "", "Low", $K$4, $A4868, $K$6,$K$10,,$K$8,$K$12)</f>
        <v>5965.5</v>
      </c>
      <c r="F4868" s="9">
        <f>RTD("cqg.rtd",,"StudyData", $K$2, "BAR", "", "Close", $K$4, $A4868, $K$6,$K$10,,$K$8,$K$12)</f>
        <v>5967.75</v>
      </c>
      <c r="G4868" s="8">
        <f>RTD("cqg.rtd",,"StudyData",$K$2, "Vol", "Highlight=Total Trades,VolType=Exchange,CoCType=Auto", "Vol",$K$4,A4868,"ALL",,,"TRUE","T")</f>
        <v>10014</v>
      </c>
      <c r="H4868" s="9">
        <f xml:space="preserve"> RTD("cqg.rtd",,"StudyData", "RSI("&amp;$K$2&amp;",InputChoice:=Close,Period:=14)", "Bar", "", "Close", $K$4,A4868, "all", "", "","FALSE","T")</f>
        <v>41.346849642858849</v>
      </c>
      <c r="P4868" s="7">
        <f xml:space="preserve"> RTD("cqg.rtd",,"StudyData", $K$2, "BAR", "", "Time", $K$4,$Q4868,$K$6,$K$10, "","False","T")</f>
        <v>45796.555555555555</v>
      </c>
      <c r="Q4868" s="1">
        <f t="shared" ref="Q4868:Q4931" si="153">Q4867-1</f>
        <v>-4866</v>
      </c>
    </row>
    <row r="4869" spans="1:17" x14ac:dyDescent="0.25">
      <c r="A4869" s="6">
        <f t="shared" si="152"/>
        <v>-4867</v>
      </c>
      <c r="B4869" s="7">
        <f xml:space="preserve"> RTD("cqg.rtd",,"StudyData","TYA", "BAR", "", "Time",$K$4,$A4869,"ALL",, "","False","T")</f>
        <v>45796.552083333336</v>
      </c>
      <c r="C4869" s="9">
        <f>RTD("cqg.rtd",,"StudyData", $K$2, "BAR", "", "Open", $K$4, $A4869, $K$6,$K$10,,$K$8,K$12)</f>
        <v>5972.75</v>
      </c>
      <c r="D4869" s="9">
        <f>RTD("cqg.rtd",,"StudyData", $K$2, "BAR", "", "High", $K$4, $A4869, $K$6,$K$10,,$K$8,$K$12)</f>
        <v>5972.75</v>
      </c>
      <c r="E4869" s="9">
        <f>RTD("cqg.rtd",,"StudyData", $K$2, "BAR", "", "Low", $K$4, $A4869, $K$6,$K$10,,$K$8,$K$12)</f>
        <v>5965</v>
      </c>
      <c r="F4869" s="9">
        <f>RTD("cqg.rtd",,"StudyData", $K$2, "BAR", "", "Close", $K$4, $A4869, $K$6,$K$10,,$K$8,$K$12)</f>
        <v>5967.5</v>
      </c>
      <c r="G4869" s="8">
        <f>RTD("cqg.rtd",,"StudyData",$K$2, "Vol", "Highlight=Total Trades,VolType=Exchange,CoCType=Auto", "Vol",$K$4,A4869,"ALL",,,"TRUE","T")</f>
        <v>12338</v>
      </c>
      <c r="H4869" s="9">
        <f xml:space="preserve"> RTD("cqg.rtd",,"StudyData", "RSI("&amp;$K$2&amp;",InputChoice:=Close,Period:=14)", "Bar", "", "Close", $K$4,A4869, "all", "", "","FALSE","T")</f>
        <v>40.889451320254274</v>
      </c>
      <c r="P4869" s="7">
        <f xml:space="preserve"> RTD("cqg.rtd",,"StudyData", $K$2, "BAR", "", "Time", $K$4,$Q4869,$K$6,$K$10, "","False","T")</f>
        <v>45796.552083333336</v>
      </c>
      <c r="Q4869" s="1">
        <f t="shared" si="153"/>
        <v>-4867</v>
      </c>
    </row>
    <row r="4870" spans="1:17" x14ac:dyDescent="0.25">
      <c r="A4870" s="6">
        <f t="shared" si="152"/>
        <v>-4868</v>
      </c>
      <c r="B4870" s="7">
        <f xml:space="preserve"> RTD("cqg.rtd",,"StudyData","TYA", "BAR", "", "Time",$K$4,$A4870,"ALL",, "","False","T")</f>
        <v>45796.548611111109</v>
      </c>
      <c r="C4870" s="9">
        <f>RTD("cqg.rtd",,"StudyData", $K$2, "BAR", "", "Open", $K$4, $A4870, $K$6,$K$10,,$K$8,K$12)</f>
        <v>5975.75</v>
      </c>
      <c r="D4870" s="9">
        <f>RTD("cqg.rtd",,"StudyData", $K$2, "BAR", "", "High", $K$4, $A4870, $K$6,$K$10,,$K$8,$K$12)</f>
        <v>5975.75</v>
      </c>
      <c r="E4870" s="9">
        <f>RTD("cqg.rtd",,"StudyData", $K$2, "BAR", "", "Low", $K$4, $A4870, $K$6,$K$10,,$K$8,$K$12)</f>
        <v>5971.25</v>
      </c>
      <c r="F4870" s="9">
        <f>RTD("cqg.rtd",,"StudyData", $K$2, "BAR", "", "Close", $K$4, $A4870, $K$6,$K$10,,$K$8,$K$12)</f>
        <v>5972.5</v>
      </c>
      <c r="G4870" s="8">
        <f>RTD("cqg.rtd",,"StudyData",$K$2, "Vol", "Highlight=Total Trades,VolType=Exchange,CoCType=Auto", "Vol",$K$4,A4870,"ALL",,,"TRUE","T")</f>
        <v>7786</v>
      </c>
      <c r="H4870" s="9">
        <f xml:space="preserve"> RTD("cqg.rtd",,"StudyData", "RSI("&amp;$K$2&amp;",InputChoice:=Close,Period:=14)", "Bar", "", "Close", $K$4,A4870, "all", "", "","FALSE","T")</f>
        <v>47.814226360603257</v>
      </c>
      <c r="P4870" s="7">
        <f xml:space="preserve"> RTD("cqg.rtd",,"StudyData", $K$2, "BAR", "", "Time", $K$4,$Q4870,$K$6,$K$10, "","False","T")</f>
        <v>45796.548611111109</v>
      </c>
      <c r="Q4870" s="1">
        <f t="shared" si="153"/>
        <v>-4868</v>
      </c>
    </row>
    <row r="4871" spans="1:17" x14ac:dyDescent="0.25">
      <c r="A4871" s="6">
        <f t="shared" si="152"/>
        <v>-4869</v>
      </c>
      <c r="B4871" s="7">
        <f xml:space="preserve"> RTD("cqg.rtd",,"StudyData","TYA", "BAR", "", "Time",$K$4,$A4871,"ALL",, "","False","T")</f>
        <v>45796.545138888891</v>
      </c>
      <c r="C4871" s="9">
        <f>RTD("cqg.rtd",,"StudyData", $K$2, "BAR", "", "Open", $K$4, $A4871, $K$6,$K$10,,$K$8,K$12)</f>
        <v>5975.75</v>
      </c>
      <c r="D4871" s="9">
        <f>RTD("cqg.rtd",,"StudyData", $K$2, "BAR", "", "High", $K$4, $A4871, $K$6,$K$10,,$K$8,$K$12)</f>
        <v>5976.75</v>
      </c>
      <c r="E4871" s="9">
        <f>RTD("cqg.rtd",,"StudyData", $K$2, "BAR", "", "Low", $K$4, $A4871, $K$6,$K$10,,$K$8,$K$12)</f>
        <v>5973.5</v>
      </c>
      <c r="F4871" s="9">
        <f>RTD("cqg.rtd",,"StudyData", $K$2, "BAR", "", "Close", $K$4, $A4871, $K$6,$K$10,,$K$8,$K$12)</f>
        <v>5975.75</v>
      </c>
      <c r="G4871" s="8">
        <f>RTD("cqg.rtd",,"StudyData",$K$2, "Vol", "Highlight=Total Trades,VolType=Exchange,CoCType=Auto", "Vol",$K$4,A4871,"ALL",,,"TRUE","T")</f>
        <v>5876</v>
      </c>
      <c r="H4871" s="9">
        <f xml:space="preserve"> RTD("cqg.rtd",,"StudyData", "RSI("&amp;$K$2&amp;",InputChoice:=Close,Period:=14)", "Bar", "", "Close", $K$4,A4871, "all", "", "","FALSE","T")</f>
        <v>53.258109668319463</v>
      </c>
      <c r="P4871" s="7">
        <f xml:space="preserve"> RTD("cqg.rtd",,"StudyData", $K$2, "BAR", "", "Time", $K$4,$Q4871,$K$6,$K$10, "","False","T")</f>
        <v>45796.545138888891</v>
      </c>
      <c r="Q4871" s="1">
        <f t="shared" si="153"/>
        <v>-4869</v>
      </c>
    </row>
    <row r="4872" spans="1:17" x14ac:dyDescent="0.25">
      <c r="A4872" s="6">
        <f t="shared" si="152"/>
        <v>-4870</v>
      </c>
      <c r="B4872" s="7">
        <f xml:space="preserve"> RTD("cqg.rtd",,"StudyData","TYA", "BAR", "", "Time",$K$4,$A4872,"ALL",, "","False","T")</f>
        <v>45796.541666666664</v>
      </c>
      <c r="C4872" s="9">
        <f>RTD("cqg.rtd",,"StudyData", $K$2, "BAR", "", "Open", $K$4, $A4872, $K$6,$K$10,,$K$8,K$12)</f>
        <v>5975.5</v>
      </c>
      <c r="D4872" s="9">
        <f>RTD("cqg.rtd",,"StudyData", $K$2, "BAR", "", "High", $K$4, $A4872, $K$6,$K$10,,$K$8,$K$12)</f>
        <v>5977.5</v>
      </c>
      <c r="E4872" s="9">
        <f>RTD("cqg.rtd",,"StudyData", $K$2, "BAR", "", "Low", $K$4, $A4872, $K$6,$K$10,,$K$8,$K$12)</f>
        <v>5973.5</v>
      </c>
      <c r="F4872" s="9">
        <f>RTD("cqg.rtd",,"StudyData", $K$2, "BAR", "", "Close", $K$4, $A4872, $K$6,$K$10,,$K$8,$K$12)</f>
        <v>5975.5</v>
      </c>
      <c r="G4872" s="8">
        <f>RTD("cqg.rtd",,"StudyData",$K$2, "Vol", "Highlight=Total Trades,VolType=Exchange,CoCType=Auto", "Vol",$K$4,A4872,"ALL",,,"TRUE","T")</f>
        <v>7602</v>
      </c>
      <c r="H4872" s="9">
        <f xml:space="preserve"> RTD("cqg.rtd",,"StudyData", "RSI("&amp;$K$2&amp;",InputChoice:=Close,Period:=14)", "Bar", "", "Close", $K$4,A4872, "all", "", "","FALSE","T")</f>
        <v>52.874864889623467</v>
      </c>
      <c r="P4872" s="7">
        <f xml:space="preserve"> RTD("cqg.rtd",,"StudyData", $K$2, "BAR", "", "Time", $K$4,$Q4872,$K$6,$K$10, "","False","T")</f>
        <v>45796.541666666664</v>
      </c>
      <c r="Q4872" s="1">
        <f t="shared" si="153"/>
        <v>-4870</v>
      </c>
    </row>
    <row r="4873" spans="1:17" x14ac:dyDescent="0.25">
      <c r="A4873" s="6">
        <f t="shared" si="152"/>
        <v>-4871</v>
      </c>
      <c r="B4873" s="7">
        <f xml:space="preserve"> RTD("cqg.rtd",,"StudyData","TYA", "BAR", "", "Time",$K$4,$A4873,"ALL",, "","False","T")</f>
        <v>45796.538194444445</v>
      </c>
      <c r="C4873" s="9">
        <f>RTD("cqg.rtd",,"StudyData", $K$2, "BAR", "", "Open", $K$4, $A4873, $K$6,$K$10,,$K$8,K$12)</f>
        <v>5976.5</v>
      </c>
      <c r="D4873" s="9">
        <f>RTD("cqg.rtd",,"StudyData", $K$2, "BAR", "", "High", $K$4, $A4873, $K$6,$K$10,,$K$8,$K$12)</f>
        <v>5977.5</v>
      </c>
      <c r="E4873" s="9">
        <f>RTD("cqg.rtd",,"StudyData", $K$2, "BAR", "", "Low", $K$4, $A4873, $K$6,$K$10,,$K$8,$K$12)</f>
        <v>5975</v>
      </c>
      <c r="F4873" s="9">
        <f>RTD("cqg.rtd",,"StudyData", $K$2, "BAR", "", "Close", $K$4, $A4873, $K$6,$K$10,,$K$8,$K$12)</f>
        <v>5975.5</v>
      </c>
      <c r="G4873" s="8">
        <f>RTD("cqg.rtd",,"StudyData",$K$2, "Vol", "Highlight=Total Trades,VolType=Exchange,CoCType=Auto", "Vol",$K$4,A4873,"ALL",,,"TRUE","T")</f>
        <v>6784</v>
      </c>
      <c r="H4873" s="9">
        <f xml:space="preserve"> RTD("cqg.rtd",,"StudyData", "RSI("&amp;$K$2&amp;",InputChoice:=Close,Period:=14)", "Bar", "", "Close", $K$4,A4873, "all", "", "","FALSE","T")</f>
        <v>52.874864889623467</v>
      </c>
      <c r="P4873" s="7">
        <f xml:space="preserve"> RTD("cqg.rtd",,"StudyData", $K$2, "BAR", "", "Time", $K$4,$Q4873,$K$6,$K$10, "","False","T")</f>
        <v>45796.538194444445</v>
      </c>
      <c r="Q4873" s="1">
        <f t="shared" si="153"/>
        <v>-4871</v>
      </c>
    </row>
    <row r="4874" spans="1:17" x14ac:dyDescent="0.25">
      <c r="A4874" s="6">
        <f t="shared" si="152"/>
        <v>-4872</v>
      </c>
      <c r="B4874" s="7">
        <f xml:space="preserve"> RTD("cqg.rtd",,"StudyData","TYA", "BAR", "", "Time",$K$4,$A4874,"ALL",, "","False","T")</f>
        <v>45796.534722222219</v>
      </c>
      <c r="C4874" s="9">
        <f>RTD("cqg.rtd",,"StudyData", $K$2, "BAR", "", "Open", $K$4, $A4874, $K$6,$K$10,,$K$8,K$12)</f>
        <v>5978.75</v>
      </c>
      <c r="D4874" s="9">
        <f>RTD("cqg.rtd",,"StudyData", $K$2, "BAR", "", "High", $K$4, $A4874, $K$6,$K$10,,$K$8,$K$12)</f>
        <v>5980.5</v>
      </c>
      <c r="E4874" s="9">
        <f>RTD("cqg.rtd",,"StudyData", $K$2, "BAR", "", "Low", $K$4, $A4874, $K$6,$K$10,,$K$8,$K$12)</f>
        <v>5975.75</v>
      </c>
      <c r="F4874" s="9">
        <f>RTD("cqg.rtd",,"StudyData", $K$2, "BAR", "", "Close", $K$4, $A4874, $K$6,$K$10,,$K$8,$K$12)</f>
        <v>5976.25</v>
      </c>
      <c r="G4874" s="8">
        <f>RTD("cqg.rtd",,"StudyData",$K$2, "Vol", "Highlight=Total Trades,VolType=Exchange,CoCType=Auto", "Vol",$K$4,A4874,"ALL",,,"TRUE","T")</f>
        <v>9919</v>
      </c>
      <c r="H4874" s="9">
        <f xml:space="preserve"> RTD("cqg.rtd",,"StudyData", "RSI("&amp;$K$2&amp;",InputChoice:=Close,Period:=14)", "Bar", "", "Close", $K$4,A4874, "all", "", "","FALSE","T")</f>
        <v>54.020592033114141</v>
      </c>
      <c r="P4874" s="7">
        <f xml:space="preserve"> RTD("cqg.rtd",,"StudyData", $K$2, "BAR", "", "Time", $K$4,$Q4874,$K$6,$K$10, "","False","T")</f>
        <v>45796.534722222219</v>
      </c>
      <c r="Q4874" s="1">
        <f t="shared" si="153"/>
        <v>-4872</v>
      </c>
    </row>
    <row r="4875" spans="1:17" x14ac:dyDescent="0.25">
      <c r="A4875" s="6">
        <f t="shared" si="152"/>
        <v>-4873</v>
      </c>
      <c r="B4875" s="7">
        <f xml:space="preserve"> RTD("cqg.rtd",,"StudyData","TYA", "BAR", "", "Time",$K$4,$A4875,"ALL",, "","False","T")</f>
        <v>45796.53125</v>
      </c>
      <c r="C4875" s="9">
        <f>RTD("cqg.rtd",,"StudyData", $K$2, "BAR", "", "Open", $K$4, $A4875, $K$6,$K$10,,$K$8,K$12)</f>
        <v>5981.5</v>
      </c>
      <c r="D4875" s="9">
        <f>RTD("cqg.rtd",,"StudyData", $K$2, "BAR", "", "High", $K$4, $A4875, $K$6,$K$10,,$K$8,$K$12)</f>
        <v>5981.75</v>
      </c>
      <c r="E4875" s="9">
        <f>RTD("cqg.rtd",,"StudyData", $K$2, "BAR", "", "Low", $K$4, $A4875, $K$6,$K$10,,$K$8,$K$12)</f>
        <v>5977</v>
      </c>
      <c r="F4875" s="9">
        <f>RTD("cqg.rtd",,"StudyData", $K$2, "BAR", "", "Close", $K$4, $A4875, $K$6,$K$10,,$K$8,$K$12)</f>
        <v>5978.5</v>
      </c>
      <c r="G4875" s="8">
        <f>RTD("cqg.rtd",,"StudyData",$K$2, "Vol", "Highlight=Total Trades,VolType=Exchange,CoCType=Auto", "Vol",$K$4,A4875,"ALL",,,"TRUE","T")</f>
        <v>9563</v>
      </c>
      <c r="H4875" s="9">
        <f xml:space="preserve"> RTD("cqg.rtd",,"StudyData", "RSI("&amp;$K$2&amp;",InputChoice:=Close,Period:=14)", "Bar", "", "Close", $K$4,A4875, "all", "", "","FALSE","T")</f>
        <v>57.490896538743485</v>
      </c>
      <c r="P4875" s="7">
        <f xml:space="preserve"> RTD("cqg.rtd",,"StudyData", $K$2, "BAR", "", "Time", $K$4,$Q4875,$K$6,$K$10, "","False","T")</f>
        <v>45796.53125</v>
      </c>
      <c r="Q4875" s="1">
        <f t="shared" si="153"/>
        <v>-4873</v>
      </c>
    </row>
    <row r="4876" spans="1:17" x14ac:dyDescent="0.25">
      <c r="A4876" s="6">
        <f t="shared" si="152"/>
        <v>-4874</v>
      </c>
      <c r="B4876" s="7">
        <f xml:space="preserve"> RTD("cqg.rtd",,"StudyData","TYA", "BAR", "", "Time",$K$4,$A4876,"ALL",, "","False","T")</f>
        <v>45796.527777777781</v>
      </c>
      <c r="C4876" s="9">
        <f>RTD("cqg.rtd",,"StudyData", $K$2, "BAR", "", "Open", $K$4, $A4876, $K$6,$K$10,,$K$8,K$12)</f>
        <v>5983</v>
      </c>
      <c r="D4876" s="9">
        <f>RTD("cqg.rtd",,"StudyData", $K$2, "BAR", "", "High", $K$4, $A4876, $K$6,$K$10,,$K$8,$K$12)</f>
        <v>5983.25</v>
      </c>
      <c r="E4876" s="9">
        <f>RTD("cqg.rtd",,"StudyData", $K$2, "BAR", "", "Low", $K$4, $A4876, $K$6,$K$10,,$K$8,$K$12)</f>
        <v>5980</v>
      </c>
      <c r="F4876" s="9">
        <f>RTD("cqg.rtd",,"StudyData", $K$2, "BAR", "", "Close", $K$4, $A4876, $K$6,$K$10,,$K$8,$K$12)</f>
        <v>5981.5</v>
      </c>
      <c r="G4876" s="8">
        <f>RTD("cqg.rtd",,"StudyData",$K$2, "Vol", "Highlight=Total Trades,VolType=Exchange,CoCType=Auto", "Vol",$K$4,A4876,"ALL",,,"TRUE","T")</f>
        <v>7239</v>
      </c>
      <c r="H4876" s="9">
        <f xml:space="preserve"> RTD("cqg.rtd",,"StudyData", "RSI("&amp;$K$2&amp;",InputChoice:=Close,Period:=14)", "Bar", "", "Close", $K$4,A4876, "all", "", "","FALSE","T")</f>
        <v>62.458586078795342</v>
      </c>
      <c r="P4876" s="7">
        <f xml:space="preserve"> RTD("cqg.rtd",,"StudyData", $K$2, "BAR", "", "Time", $K$4,$Q4876,$K$6,$K$10, "","False","T")</f>
        <v>45796.527777777781</v>
      </c>
      <c r="Q4876" s="1">
        <f t="shared" si="153"/>
        <v>-4874</v>
      </c>
    </row>
    <row r="4877" spans="1:17" x14ac:dyDescent="0.25">
      <c r="A4877" s="6">
        <f t="shared" si="152"/>
        <v>-4875</v>
      </c>
      <c r="B4877" s="7">
        <f xml:space="preserve"> RTD("cqg.rtd",,"StudyData","TYA", "BAR", "", "Time",$K$4,$A4877,"ALL",, "","False","T")</f>
        <v>45796.524305555555</v>
      </c>
      <c r="C4877" s="9">
        <f>RTD("cqg.rtd",,"StudyData", $K$2, "BAR", "", "Open", $K$4, $A4877, $K$6,$K$10,,$K$8,K$12)</f>
        <v>5986.75</v>
      </c>
      <c r="D4877" s="9">
        <f>RTD("cqg.rtd",,"StudyData", $K$2, "BAR", "", "High", $K$4, $A4877, $K$6,$K$10,,$K$8,$K$12)</f>
        <v>5986.75</v>
      </c>
      <c r="E4877" s="9">
        <f>RTD("cqg.rtd",,"StudyData", $K$2, "BAR", "", "Low", $K$4, $A4877, $K$6,$K$10,,$K$8,$K$12)</f>
        <v>5982.5</v>
      </c>
      <c r="F4877" s="9">
        <f>RTD("cqg.rtd",,"StudyData", $K$2, "BAR", "", "Close", $K$4, $A4877, $K$6,$K$10,,$K$8,$K$12)</f>
        <v>5983</v>
      </c>
      <c r="G4877" s="8">
        <f>RTD("cqg.rtd",,"StudyData",$K$2, "Vol", "Highlight=Total Trades,VolType=Exchange,CoCType=Auto", "Vol",$K$4,A4877,"ALL",,,"TRUE","T")</f>
        <v>6828</v>
      </c>
      <c r="H4877" s="9">
        <f xml:space="preserve"> RTD("cqg.rtd",,"StudyData", "RSI("&amp;$K$2&amp;",InputChoice:=Close,Period:=14)", "Bar", "", "Close", $K$4,A4877, "all", "", "","FALSE","T")</f>
        <v>65.069034075437159</v>
      </c>
      <c r="P4877" s="7">
        <f xml:space="preserve"> RTD("cqg.rtd",,"StudyData", $K$2, "BAR", "", "Time", $K$4,$Q4877,$K$6,$K$10, "","False","T")</f>
        <v>45796.524305555555</v>
      </c>
      <c r="Q4877" s="1">
        <f t="shared" si="153"/>
        <v>-4875</v>
      </c>
    </row>
    <row r="4878" spans="1:17" x14ac:dyDescent="0.25">
      <c r="A4878" s="6">
        <f t="shared" si="152"/>
        <v>-4876</v>
      </c>
      <c r="B4878" s="7">
        <f xml:space="preserve"> RTD("cqg.rtd",,"StudyData","TYA", "BAR", "", "Time",$K$4,$A4878,"ALL",, "","False","T")</f>
        <v>45796.520833333336</v>
      </c>
      <c r="C4878" s="9">
        <f>RTD("cqg.rtd",,"StudyData", $K$2, "BAR", "", "Open", $K$4, $A4878, $K$6,$K$10,,$K$8,K$12)</f>
        <v>5983.25</v>
      </c>
      <c r="D4878" s="9">
        <f>RTD("cqg.rtd",,"StudyData", $K$2, "BAR", "", "High", $K$4, $A4878, $K$6,$K$10,,$K$8,$K$12)</f>
        <v>5986.75</v>
      </c>
      <c r="E4878" s="9">
        <f>RTD("cqg.rtd",,"StudyData", $K$2, "BAR", "", "Low", $K$4, $A4878, $K$6,$K$10,,$K$8,$K$12)</f>
        <v>5979.5</v>
      </c>
      <c r="F4878" s="9">
        <f>RTD("cqg.rtd",,"StudyData", $K$2, "BAR", "", "Close", $K$4, $A4878, $K$6,$K$10,,$K$8,$K$12)</f>
        <v>5986.75</v>
      </c>
      <c r="G4878" s="8">
        <f>RTD("cqg.rtd",,"StudyData",$K$2, "Vol", "Highlight=Total Trades,VolType=Exchange,CoCType=Auto", "Vol",$K$4,A4878,"ALL",,,"TRUE","T")</f>
        <v>15665</v>
      </c>
      <c r="H4878" s="9">
        <f xml:space="preserve"> RTD("cqg.rtd",,"StudyData", "RSI("&amp;$K$2&amp;",InputChoice:=Close,Period:=14)", "Bar", "", "Close", $K$4,A4878, "all", "", "","FALSE","T")</f>
        <v>72.060629230355474</v>
      </c>
      <c r="P4878" s="7">
        <f xml:space="preserve"> RTD("cqg.rtd",,"StudyData", $K$2, "BAR", "", "Time", $K$4,$Q4878,$K$6,$K$10, "","False","T")</f>
        <v>45796.520833333336</v>
      </c>
      <c r="Q4878" s="1">
        <f t="shared" si="153"/>
        <v>-4876</v>
      </c>
    </row>
    <row r="4879" spans="1:17" x14ac:dyDescent="0.25">
      <c r="A4879" s="6">
        <f t="shared" si="152"/>
        <v>-4877</v>
      </c>
      <c r="B4879" s="7">
        <f xml:space="preserve"> RTD("cqg.rtd",,"StudyData","TYA", "BAR", "", "Time",$K$4,$A4879,"ALL",, "","False","T")</f>
        <v>45796.517361111109</v>
      </c>
      <c r="C4879" s="9">
        <f>RTD("cqg.rtd",,"StudyData", $K$2, "BAR", "", "Open", $K$4, $A4879, $K$6,$K$10,,$K$8,K$12)</f>
        <v>5984.5</v>
      </c>
      <c r="D4879" s="9">
        <f>RTD("cqg.rtd",,"StudyData", $K$2, "BAR", "", "High", $K$4, $A4879, $K$6,$K$10,,$K$8,$K$12)</f>
        <v>5986.75</v>
      </c>
      <c r="E4879" s="9">
        <f>RTD("cqg.rtd",,"StudyData", $K$2, "BAR", "", "Low", $K$4, $A4879, $K$6,$K$10,,$K$8,$K$12)</f>
        <v>5982.75</v>
      </c>
      <c r="F4879" s="9">
        <f>RTD("cqg.rtd",,"StudyData", $K$2, "BAR", "", "Close", $K$4, $A4879, $K$6,$K$10,,$K$8,$K$12)</f>
        <v>5983.25</v>
      </c>
      <c r="G4879" s="8">
        <f>RTD("cqg.rtd",,"StudyData",$K$2, "Vol", "Highlight=Total Trades,VolType=Exchange,CoCType=Auto", "Vol",$K$4,A4879,"ALL",,,"TRUE","T")</f>
        <v>7502</v>
      </c>
      <c r="H4879" s="9">
        <f xml:space="preserve"> RTD("cqg.rtd",,"StudyData", "RSI("&amp;$K$2&amp;",InputChoice:=Close,Period:=14)", "Bar", "", "Close", $K$4,A4879, "all", "", "","FALSE","T")</f>
        <v>69.191686120466841</v>
      </c>
      <c r="P4879" s="7">
        <f xml:space="preserve"> RTD("cqg.rtd",,"StudyData", $K$2, "BAR", "", "Time", $K$4,$Q4879,$K$6,$K$10, "","False","T")</f>
        <v>45796.517361111109</v>
      </c>
      <c r="Q4879" s="1">
        <f t="shared" si="153"/>
        <v>-4877</v>
      </c>
    </row>
    <row r="4880" spans="1:17" x14ac:dyDescent="0.25">
      <c r="A4880" s="6">
        <f t="shared" si="152"/>
        <v>-4878</v>
      </c>
      <c r="B4880" s="7">
        <f xml:space="preserve"> RTD("cqg.rtd",,"StudyData","TYA", "BAR", "", "Time",$K$4,$A4880,"ALL",, "","False","T")</f>
        <v>45796.513888888891</v>
      </c>
      <c r="C4880" s="9">
        <f>RTD("cqg.rtd",,"StudyData", $K$2, "BAR", "", "Open", $K$4, $A4880, $K$6,$K$10,,$K$8,K$12)</f>
        <v>5982</v>
      </c>
      <c r="D4880" s="9">
        <f>RTD("cqg.rtd",,"StudyData", $K$2, "BAR", "", "High", $K$4, $A4880, $K$6,$K$10,,$K$8,$K$12)</f>
        <v>5984.5</v>
      </c>
      <c r="E4880" s="9">
        <f>RTD("cqg.rtd",,"StudyData", $K$2, "BAR", "", "Low", $K$4, $A4880, $K$6,$K$10,,$K$8,$K$12)</f>
        <v>5981.5</v>
      </c>
      <c r="F4880" s="9">
        <f>RTD("cqg.rtd",,"StudyData", $K$2, "BAR", "", "Close", $K$4, $A4880, $K$6,$K$10,,$K$8,$K$12)</f>
        <v>5984.5</v>
      </c>
      <c r="G4880" s="8">
        <f>RTD("cqg.rtd",,"StudyData",$K$2, "Vol", "Highlight=Total Trades,VolType=Exchange,CoCType=Auto", "Vol",$K$4,A4880,"ALL",,,"TRUE","T")</f>
        <v>7585</v>
      </c>
      <c r="H4880" s="9">
        <f xml:space="preserve"> RTD("cqg.rtd",,"StudyData", "RSI("&amp;$K$2&amp;",InputChoice:=Close,Period:=14)", "Bar", "", "Close", $K$4,A4880, "all", "", "","FALSE","T")</f>
        <v>71.6309763221184</v>
      </c>
      <c r="P4880" s="7">
        <f xml:space="preserve"> RTD("cqg.rtd",,"StudyData", $K$2, "BAR", "", "Time", $K$4,$Q4880,$K$6,$K$10, "","False","T")</f>
        <v>45796.513888888891</v>
      </c>
      <c r="Q4880" s="1">
        <f t="shared" si="153"/>
        <v>-4878</v>
      </c>
    </row>
    <row r="4881" spans="1:17" x14ac:dyDescent="0.25">
      <c r="A4881" s="6">
        <f t="shared" si="152"/>
        <v>-4879</v>
      </c>
      <c r="B4881" s="7">
        <f xml:space="preserve"> RTD("cqg.rtd",,"StudyData","TYA", "BAR", "", "Time",$K$4,$A4881,"ALL",, "","False","T")</f>
        <v>45796.510416666664</v>
      </c>
      <c r="C4881" s="9">
        <f>RTD("cqg.rtd",,"StudyData", $K$2, "BAR", "", "Open", $K$4, $A4881, $K$6,$K$10,,$K$8,K$12)</f>
        <v>5985</v>
      </c>
      <c r="D4881" s="9">
        <f>RTD("cqg.rtd",,"StudyData", $K$2, "BAR", "", "High", $K$4, $A4881, $K$6,$K$10,,$K$8,$K$12)</f>
        <v>5986</v>
      </c>
      <c r="E4881" s="9">
        <f>RTD("cqg.rtd",,"StudyData", $K$2, "BAR", "", "Low", $K$4, $A4881, $K$6,$K$10,,$K$8,$K$12)</f>
        <v>5981.75</v>
      </c>
      <c r="F4881" s="9">
        <f>RTD("cqg.rtd",,"StudyData", $K$2, "BAR", "", "Close", $K$4, $A4881, $K$6,$K$10,,$K$8,$K$12)</f>
        <v>5982.25</v>
      </c>
      <c r="G4881" s="8">
        <f>RTD("cqg.rtd",,"StudyData",$K$2, "Vol", "Highlight=Total Trades,VolType=Exchange,CoCType=Auto", "Vol",$K$4,A4881,"ALL",,,"TRUE","T")</f>
        <v>10610</v>
      </c>
      <c r="H4881" s="9">
        <f xml:space="preserve"> RTD("cqg.rtd",,"StudyData", "RSI("&amp;$K$2&amp;",InputChoice:=Close,Period:=14)", "Bar", "", "Close", $K$4,A4881, "all", "", "","FALSE","T")</f>
        <v>69.854671912563447</v>
      </c>
      <c r="P4881" s="7">
        <f xml:space="preserve"> RTD("cqg.rtd",,"StudyData", $K$2, "BAR", "", "Time", $K$4,$Q4881,$K$6,$K$10, "","False","T")</f>
        <v>45796.510416666664</v>
      </c>
      <c r="Q4881" s="1">
        <f t="shared" si="153"/>
        <v>-4879</v>
      </c>
    </row>
    <row r="4882" spans="1:17" x14ac:dyDescent="0.25">
      <c r="A4882" s="6">
        <f t="shared" si="152"/>
        <v>-4880</v>
      </c>
      <c r="B4882" s="7">
        <f xml:space="preserve"> RTD("cqg.rtd",,"StudyData","TYA", "BAR", "", "Time",$K$4,$A4882,"ALL",, "","False","T")</f>
        <v>45796.506944444445</v>
      </c>
      <c r="C4882" s="9">
        <f>RTD("cqg.rtd",,"StudyData", $K$2, "BAR", "", "Open", $K$4, $A4882, $K$6,$K$10,,$K$8,K$12)</f>
        <v>5986.25</v>
      </c>
      <c r="D4882" s="9">
        <f>RTD("cqg.rtd",,"StudyData", $K$2, "BAR", "", "High", $K$4, $A4882, $K$6,$K$10,,$K$8,$K$12)</f>
        <v>5987.5</v>
      </c>
      <c r="E4882" s="9">
        <f>RTD("cqg.rtd",,"StudyData", $K$2, "BAR", "", "Low", $K$4, $A4882, $K$6,$K$10,,$K$8,$K$12)</f>
        <v>5983.5</v>
      </c>
      <c r="F4882" s="9">
        <f>RTD("cqg.rtd",,"StudyData", $K$2, "BAR", "", "Close", $K$4, $A4882, $K$6,$K$10,,$K$8,$K$12)</f>
        <v>5985</v>
      </c>
      <c r="G4882" s="8">
        <f>RTD("cqg.rtd",,"StudyData",$K$2, "Vol", "Highlight=Total Trades,VolType=Exchange,CoCType=Auto", "Vol",$K$4,A4882,"ALL",,,"TRUE","T")</f>
        <v>11579</v>
      </c>
      <c r="H4882" s="9">
        <f xml:space="preserve"> RTD("cqg.rtd",,"StudyData", "RSI("&amp;$K$2&amp;",InputChoice:=Close,Period:=14)", "Bar", "", "Close", $K$4,A4882, "all", "", "","FALSE","T")</f>
        <v>75.198436365592045</v>
      </c>
      <c r="P4882" s="7">
        <f xml:space="preserve"> RTD("cqg.rtd",,"StudyData", $K$2, "BAR", "", "Time", $K$4,$Q4882,$K$6,$K$10, "","False","T")</f>
        <v>45796.506944444445</v>
      </c>
      <c r="Q4882" s="1">
        <f t="shared" si="153"/>
        <v>-4880</v>
      </c>
    </row>
    <row r="4883" spans="1:17" x14ac:dyDescent="0.25">
      <c r="A4883" s="6">
        <f t="shared" si="152"/>
        <v>-4881</v>
      </c>
      <c r="B4883" s="7">
        <f xml:space="preserve"> RTD("cqg.rtd",,"StudyData","TYA", "BAR", "", "Time",$K$4,$A4883,"ALL",, "","False","T")</f>
        <v>45796.503472222219</v>
      </c>
      <c r="C4883" s="9">
        <f>RTD("cqg.rtd",,"StudyData", $K$2, "BAR", "", "Open", $K$4, $A4883, $K$6,$K$10,,$K$8,K$12)</f>
        <v>5982</v>
      </c>
      <c r="D4883" s="9">
        <f>RTD("cqg.rtd",,"StudyData", $K$2, "BAR", "", "High", $K$4, $A4883, $K$6,$K$10,,$K$8,$K$12)</f>
        <v>5986.75</v>
      </c>
      <c r="E4883" s="9">
        <f>RTD("cqg.rtd",,"StudyData", $K$2, "BAR", "", "Low", $K$4, $A4883, $K$6,$K$10,,$K$8,$K$12)</f>
        <v>5980.5</v>
      </c>
      <c r="F4883" s="9">
        <f>RTD("cqg.rtd",,"StudyData", $K$2, "BAR", "", "Close", $K$4, $A4883, $K$6,$K$10,,$K$8,$K$12)</f>
        <v>5986.25</v>
      </c>
      <c r="G4883" s="8">
        <f>RTD("cqg.rtd",,"StudyData",$K$2, "Vol", "Highlight=Total Trades,VolType=Exchange,CoCType=Auto", "Vol",$K$4,A4883,"ALL",,,"TRUE","T")</f>
        <v>14012</v>
      </c>
      <c r="H4883" s="9">
        <f xml:space="preserve"> RTD("cqg.rtd",,"StudyData", "RSI("&amp;$K$2&amp;",InputChoice:=Close,Period:=14)", "Bar", "", "Close", $K$4,A4883, "all", "", "","FALSE","T")</f>
        <v>77.707474605745986</v>
      </c>
      <c r="P4883" s="7">
        <f xml:space="preserve"> RTD("cqg.rtd",,"StudyData", $K$2, "BAR", "", "Time", $K$4,$Q4883,$K$6,$K$10, "","False","T")</f>
        <v>45796.503472222219</v>
      </c>
      <c r="Q4883" s="1">
        <f t="shared" si="153"/>
        <v>-4881</v>
      </c>
    </row>
    <row r="4884" spans="1:17" x14ac:dyDescent="0.25">
      <c r="A4884" s="6">
        <f t="shared" si="152"/>
        <v>-4882</v>
      </c>
      <c r="B4884" s="7">
        <f xml:space="preserve"> RTD("cqg.rtd",,"StudyData","TYA", "BAR", "", "Time",$K$4,$A4884,"ALL",, "","False","T")</f>
        <v>45796.5</v>
      </c>
      <c r="C4884" s="9">
        <f>RTD("cqg.rtd",,"StudyData", $K$2, "BAR", "", "Open", $K$4, $A4884, $K$6,$K$10,,$K$8,K$12)</f>
        <v>5977.25</v>
      </c>
      <c r="D4884" s="9">
        <f>RTD("cqg.rtd",,"StudyData", $K$2, "BAR", "", "High", $K$4, $A4884, $K$6,$K$10,,$K$8,$K$12)</f>
        <v>5982.25</v>
      </c>
      <c r="E4884" s="9">
        <f>RTD("cqg.rtd",,"StudyData", $K$2, "BAR", "", "Low", $K$4, $A4884, $K$6,$K$10,,$K$8,$K$12)</f>
        <v>5976.25</v>
      </c>
      <c r="F4884" s="9">
        <f>RTD("cqg.rtd",,"StudyData", $K$2, "BAR", "", "Close", $K$4, $A4884, $K$6,$K$10,,$K$8,$K$12)</f>
        <v>5981.75</v>
      </c>
      <c r="G4884" s="8">
        <f>RTD("cqg.rtd",,"StudyData",$K$2, "Vol", "Highlight=Total Trades,VolType=Exchange,CoCType=Auto", "Vol",$K$4,A4884,"ALL",,,"TRUE","T")</f>
        <v>11781</v>
      </c>
      <c r="H4884" s="9">
        <f xml:space="preserve"> RTD("cqg.rtd",,"StudyData", "RSI("&amp;$K$2&amp;",InputChoice:=Close,Period:=14)", "Bar", "", "Close", $K$4,A4884, "all", "", "","FALSE","T")</f>
        <v>74.90890652835202</v>
      </c>
      <c r="P4884" s="7">
        <f xml:space="preserve"> RTD("cqg.rtd",,"StudyData", $K$2, "BAR", "", "Time", $K$4,$Q4884,$K$6,$K$10, "","False","T")</f>
        <v>45796.5</v>
      </c>
      <c r="Q4884" s="1">
        <f t="shared" si="153"/>
        <v>-4882</v>
      </c>
    </row>
    <row r="4885" spans="1:17" x14ac:dyDescent="0.25">
      <c r="A4885" s="6">
        <f t="shared" si="152"/>
        <v>-4883</v>
      </c>
      <c r="B4885" s="7">
        <f xml:space="preserve"> RTD("cqg.rtd",,"StudyData","TYA", "BAR", "", "Time",$K$4,$A4885,"ALL",, "","False","T")</f>
        <v>45796.496527777781</v>
      </c>
      <c r="C4885" s="9">
        <f>RTD("cqg.rtd",,"StudyData", $K$2, "BAR", "", "Open", $K$4, $A4885, $K$6,$K$10,,$K$8,K$12)</f>
        <v>5975</v>
      </c>
      <c r="D4885" s="9">
        <f>RTD("cqg.rtd",,"StudyData", $K$2, "BAR", "", "High", $K$4, $A4885, $K$6,$K$10,,$K$8,$K$12)</f>
        <v>5979.5</v>
      </c>
      <c r="E4885" s="9">
        <f>RTD("cqg.rtd",,"StudyData", $K$2, "BAR", "", "Low", $K$4, $A4885, $K$6,$K$10,,$K$8,$K$12)</f>
        <v>5973.75</v>
      </c>
      <c r="F4885" s="9">
        <f>RTD("cqg.rtd",,"StudyData", $K$2, "BAR", "", "Close", $K$4, $A4885, $K$6,$K$10,,$K$8,$K$12)</f>
        <v>5977.25</v>
      </c>
      <c r="G4885" s="8">
        <f>RTD("cqg.rtd",,"StudyData",$K$2, "Vol", "Highlight=Total Trades,VolType=Exchange,CoCType=Auto", "Vol",$K$4,A4885,"ALL",,,"TRUE","T")</f>
        <v>11514</v>
      </c>
      <c r="H4885" s="9">
        <f xml:space="preserve"> RTD("cqg.rtd",,"StudyData", "RSI("&amp;$K$2&amp;",InputChoice:=Close,Period:=14)", "Bar", "", "Close", $K$4,A4885, "all", "", "","FALSE","T")</f>
        <v>71.598052420681285</v>
      </c>
      <c r="P4885" s="7">
        <f xml:space="preserve"> RTD("cqg.rtd",,"StudyData", $K$2, "BAR", "", "Time", $K$4,$Q4885,$K$6,$K$10, "","False","T")</f>
        <v>45796.496527777781</v>
      </c>
      <c r="Q4885" s="1">
        <f t="shared" si="153"/>
        <v>-4883</v>
      </c>
    </row>
    <row r="4886" spans="1:17" x14ac:dyDescent="0.25">
      <c r="A4886" s="6">
        <f t="shared" si="152"/>
        <v>-4884</v>
      </c>
      <c r="B4886" s="7">
        <f xml:space="preserve"> RTD("cqg.rtd",,"StudyData","TYA", "BAR", "", "Time",$K$4,$A4886,"ALL",, "","False","T")</f>
        <v>45796.493055555555</v>
      </c>
      <c r="C4886" s="9">
        <f>RTD("cqg.rtd",,"StudyData", $K$2, "BAR", "", "Open", $K$4, $A4886, $K$6,$K$10,,$K$8,K$12)</f>
        <v>5970.25</v>
      </c>
      <c r="D4886" s="9">
        <f>RTD("cqg.rtd",,"StudyData", $K$2, "BAR", "", "High", $K$4, $A4886, $K$6,$K$10,,$K$8,$K$12)</f>
        <v>5976.25</v>
      </c>
      <c r="E4886" s="9">
        <f>RTD("cqg.rtd",,"StudyData", $K$2, "BAR", "", "Low", $K$4, $A4886, $K$6,$K$10,,$K$8,$K$12)</f>
        <v>5970.25</v>
      </c>
      <c r="F4886" s="9">
        <f>RTD("cqg.rtd",,"StudyData", $K$2, "BAR", "", "Close", $K$4, $A4886, $K$6,$K$10,,$K$8,$K$12)</f>
        <v>5975</v>
      </c>
      <c r="G4886" s="8">
        <f>RTD("cqg.rtd",,"StudyData",$K$2, "Vol", "Highlight=Total Trades,VolType=Exchange,CoCType=Auto", "Vol",$K$4,A4886,"ALL",,,"TRUE","T")</f>
        <v>11214</v>
      </c>
      <c r="H4886" s="9">
        <f xml:space="preserve"> RTD("cqg.rtd",,"StudyData", "RSI("&amp;$K$2&amp;",InputChoice:=Close,Period:=14)", "Bar", "", "Close", $K$4,A4886, "all", "", "","FALSE","T")</f>
        <v>69.74447618421523</v>
      </c>
      <c r="P4886" s="7">
        <f xml:space="preserve"> RTD("cqg.rtd",,"StudyData", $K$2, "BAR", "", "Time", $K$4,$Q4886,$K$6,$K$10, "","False","T")</f>
        <v>45796.493055555555</v>
      </c>
      <c r="Q4886" s="1">
        <f t="shared" si="153"/>
        <v>-4884</v>
      </c>
    </row>
    <row r="4887" spans="1:17" x14ac:dyDescent="0.25">
      <c r="A4887" s="6">
        <f t="shared" si="152"/>
        <v>-4885</v>
      </c>
      <c r="B4887" s="7">
        <f xml:space="preserve"> RTD("cqg.rtd",,"StudyData","TYA", "BAR", "", "Time",$K$4,$A4887,"ALL",, "","False","T")</f>
        <v>45796.489583333336</v>
      </c>
      <c r="C4887" s="9">
        <f>RTD("cqg.rtd",,"StudyData", $K$2, "BAR", "", "Open", $K$4, $A4887, $K$6,$K$10,,$K$8,K$12)</f>
        <v>5969.25</v>
      </c>
      <c r="D4887" s="9">
        <f>RTD("cqg.rtd",,"StudyData", $K$2, "BAR", "", "High", $K$4, $A4887, $K$6,$K$10,,$K$8,$K$12)</f>
        <v>5971.75</v>
      </c>
      <c r="E4887" s="9">
        <f>RTD("cqg.rtd",,"StudyData", $K$2, "BAR", "", "Low", $K$4, $A4887, $K$6,$K$10,,$K$8,$K$12)</f>
        <v>5968</v>
      </c>
      <c r="F4887" s="9">
        <f>RTD("cqg.rtd",,"StudyData", $K$2, "BAR", "", "Close", $K$4, $A4887, $K$6,$K$10,,$K$8,$K$12)</f>
        <v>5970</v>
      </c>
      <c r="G4887" s="8">
        <f>RTD("cqg.rtd",,"StudyData",$K$2, "Vol", "Highlight=Total Trades,VolType=Exchange,CoCType=Auto", "Vol",$K$4,A4887,"ALL",,,"TRUE","T")</f>
        <v>5600</v>
      </c>
      <c r="H4887" s="9">
        <f xml:space="preserve"> RTD("cqg.rtd",,"StudyData", "RSI("&amp;$K$2&amp;",InputChoice:=Close,Period:=14)", "Bar", "", "Close", $K$4,A4887, "all", "", "","FALSE","T")</f>
        <v>65.035926482048183</v>
      </c>
      <c r="P4887" s="7">
        <f xml:space="preserve"> RTD("cqg.rtd",,"StudyData", $K$2, "BAR", "", "Time", $K$4,$Q4887,$K$6,$K$10, "","False","T")</f>
        <v>45796.489583333336</v>
      </c>
      <c r="Q4887" s="1">
        <f t="shared" si="153"/>
        <v>-4885</v>
      </c>
    </row>
    <row r="4888" spans="1:17" x14ac:dyDescent="0.25">
      <c r="A4888" s="6">
        <f t="shared" si="152"/>
        <v>-4886</v>
      </c>
      <c r="B4888" s="7">
        <f xml:space="preserve"> RTD("cqg.rtd",,"StudyData","TYA", "BAR", "", "Time",$K$4,$A4888,"ALL",, "","False","T")</f>
        <v>45796.486111111109</v>
      </c>
      <c r="C4888" s="9">
        <f>RTD("cqg.rtd",,"StudyData", $K$2, "BAR", "", "Open", $K$4, $A4888, $K$6,$K$10,,$K$8,K$12)</f>
        <v>5970.25</v>
      </c>
      <c r="D4888" s="9">
        <f>RTD("cqg.rtd",,"StudyData", $K$2, "BAR", "", "High", $K$4, $A4888, $K$6,$K$10,,$K$8,$K$12)</f>
        <v>5970.75</v>
      </c>
      <c r="E4888" s="9">
        <f>RTD("cqg.rtd",,"StudyData", $K$2, "BAR", "", "Low", $K$4, $A4888, $K$6,$K$10,,$K$8,$K$12)</f>
        <v>5967.25</v>
      </c>
      <c r="F4888" s="9">
        <f>RTD("cqg.rtd",,"StudyData", $K$2, "BAR", "", "Close", $K$4, $A4888, $K$6,$K$10,,$K$8,$K$12)</f>
        <v>5969.25</v>
      </c>
      <c r="G4888" s="8">
        <f>RTD("cqg.rtd",,"StudyData",$K$2, "Vol", "Highlight=Total Trades,VolType=Exchange,CoCType=Auto", "Vol",$K$4,A4888,"ALL",,,"TRUE","T")</f>
        <v>6961</v>
      </c>
      <c r="H4888" s="9">
        <f xml:space="preserve"> RTD("cqg.rtd",,"StudyData", "RSI("&amp;$K$2&amp;",InputChoice:=Close,Period:=14)", "Bar", "", "Close", $K$4,A4888, "all", "", "","FALSE","T")</f>
        <v>64.261235330991923</v>
      </c>
      <c r="P4888" s="7">
        <f xml:space="preserve"> RTD("cqg.rtd",,"StudyData", $K$2, "BAR", "", "Time", $K$4,$Q4888,$K$6,$K$10, "","False","T")</f>
        <v>45796.486111111109</v>
      </c>
      <c r="Q4888" s="1">
        <f t="shared" si="153"/>
        <v>-4886</v>
      </c>
    </row>
    <row r="4889" spans="1:17" x14ac:dyDescent="0.25">
      <c r="A4889" s="6">
        <f t="shared" si="152"/>
        <v>-4887</v>
      </c>
      <c r="B4889" s="7">
        <f xml:space="preserve"> RTD("cqg.rtd",,"StudyData","TYA", "BAR", "", "Time",$K$4,$A4889,"ALL",, "","False","T")</f>
        <v>45796.482638888891</v>
      </c>
      <c r="C4889" s="9">
        <f>RTD("cqg.rtd",,"StudyData", $K$2, "BAR", "", "Open", $K$4, $A4889, $K$6,$K$10,,$K$8,K$12)</f>
        <v>5969</v>
      </c>
      <c r="D4889" s="9">
        <f>RTD("cqg.rtd",,"StudyData", $K$2, "BAR", "", "High", $K$4, $A4889, $K$6,$K$10,,$K$8,$K$12)</f>
        <v>5971.5</v>
      </c>
      <c r="E4889" s="9">
        <f>RTD("cqg.rtd",,"StudyData", $K$2, "BAR", "", "Low", $K$4, $A4889, $K$6,$K$10,,$K$8,$K$12)</f>
        <v>5968</v>
      </c>
      <c r="F4889" s="9">
        <f>RTD("cqg.rtd",,"StudyData", $K$2, "BAR", "", "Close", $K$4, $A4889, $K$6,$K$10,,$K$8,$K$12)</f>
        <v>5970.25</v>
      </c>
      <c r="G4889" s="8">
        <f>RTD("cqg.rtd",,"StudyData",$K$2, "Vol", "Highlight=Total Trades,VolType=Exchange,CoCType=Auto", "Vol",$K$4,A4889,"ALL",,,"TRUE","T")</f>
        <v>6352</v>
      </c>
      <c r="H4889" s="9">
        <f xml:space="preserve"> RTD("cqg.rtd",,"StudyData", "RSI("&amp;$K$2&amp;",InputChoice:=Close,Period:=14)", "Bar", "", "Close", $K$4,A4889, "all", "", "","FALSE","T")</f>
        <v>66.073784541997469</v>
      </c>
      <c r="P4889" s="7">
        <f xml:space="preserve"> RTD("cqg.rtd",,"StudyData", $K$2, "BAR", "", "Time", $K$4,$Q4889,$K$6,$K$10, "","False","T")</f>
        <v>45796.482638888891</v>
      </c>
      <c r="Q4889" s="1">
        <f t="shared" si="153"/>
        <v>-4887</v>
      </c>
    </row>
    <row r="4890" spans="1:17" x14ac:dyDescent="0.25">
      <c r="A4890" s="6">
        <f t="shared" si="152"/>
        <v>-4888</v>
      </c>
      <c r="B4890" s="7">
        <f xml:space="preserve"> RTD("cqg.rtd",,"StudyData","TYA", "BAR", "", "Time",$K$4,$A4890,"ALL",, "","False","T")</f>
        <v>45796.479166666664</v>
      </c>
      <c r="C4890" s="9">
        <f>RTD("cqg.rtd",,"StudyData", $K$2, "BAR", "", "Open", $K$4, $A4890, $K$6,$K$10,,$K$8,K$12)</f>
        <v>5971.25</v>
      </c>
      <c r="D4890" s="9">
        <f>RTD("cqg.rtd",,"StudyData", $K$2, "BAR", "", "High", $K$4, $A4890, $K$6,$K$10,,$K$8,$K$12)</f>
        <v>5972.25</v>
      </c>
      <c r="E4890" s="9">
        <f>RTD("cqg.rtd",,"StudyData", $K$2, "BAR", "", "Low", $K$4, $A4890, $K$6,$K$10,,$K$8,$K$12)</f>
        <v>5968</v>
      </c>
      <c r="F4890" s="9">
        <f>RTD("cqg.rtd",,"StudyData", $K$2, "BAR", "", "Close", $K$4, $A4890, $K$6,$K$10,,$K$8,$K$12)</f>
        <v>5969</v>
      </c>
      <c r="G4890" s="8">
        <f>RTD("cqg.rtd",,"StudyData",$K$2, "Vol", "Highlight=Total Trades,VolType=Exchange,CoCType=Auto", "Vol",$K$4,A4890,"ALL",,,"TRUE","T")</f>
        <v>7777</v>
      </c>
      <c r="H4890" s="9">
        <f xml:space="preserve"> RTD("cqg.rtd",,"StudyData", "RSI("&amp;$K$2&amp;",InputChoice:=Close,Period:=14)", "Bar", "", "Close", $K$4,A4890, "all", "", "","FALSE","T")</f>
        <v>64.925478032003454</v>
      </c>
      <c r="P4890" s="7">
        <f xml:space="preserve"> RTD("cqg.rtd",,"StudyData", $K$2, "BAR", "", "Time", $K$4,$Q4890,$K$6,$K$10, "","False","T")</f>
        <v>45796.479166666664</v>
      </c>
      <c r="Q4890" s="1">
        <f t="shared" si="153"/>
        <v>-4888</v>
      </c>
    </row>
    <row r="4891" spans="1:17" x14ac:dyDescent="0.25">
      <c r="A4891" s="6">
        <f t="shared" si="152"/>
        <v>-4889</v>
      </c>
      <c r="B4891" s="7">
        <f xml:space="preserve"> RTD("cqg.rtd",,"StudyData","TYA", "BAR", "", "Time",$K$4,$A4891,"ALL",, "","False","T")</f>
        <v>45796.475694444445</v>
      </c>
      <c r="C4891" s="9">
        <f>RTD("cqg.rtd",,"StudyData", $K$2, "BAR", "", "Open", $K$4, $A4891, $K$6,$K$10,,$K$8,K$12)</f>
        <v>5967.25</v>
      </c>
      <c r="D4891" s="9">
        <f>RTD("cqg.rtd",,"StudyData", $K$2, "BAR", "", "High", $K$4, $A4891, $K$6,$K$10,,$K$8,$K$12)</f>
        <v>5973.25</v>
      </c>
      <c r="E4891" s="9">
        <f>RTD("cqg.rtd",,"StudyData", $K$2, "BAR", "", "Low", $K$4, $A4891, $K$6,$K$10,,$K$8,$K$12)</f>
        <v>5966.75</v>
      </c>
      <c r="F4891" s="9">
        <f>RTD("cqg.rtd",,"StudyData", $K$2, "BAR", "", "Close", $K$4, $A4891, $K$6,$K$10,,$K$8,$K$12)</f>
        <v>5971.5</v>
      </c>
      <c r="G4891" s="8">
        <f>RTD("cqg.rtd",,"StudyData",$K$2, "Vol", "Highlight=Total Trades,VolType=Exchange,CoCType=Auto", "Vol",$K$4,A4891,"ALL",,,"TRUE","T")</f>
        <v>10388</v>
      </c>
      <c r="H4891" s="9">
        <f xml:space="preserve"> RTD("cqg.rtd",,"StudyData", "RSI("&amp;$K$2&amp;",InputChoice:=Close,Period:=14)", "Bar", "", "Close", $K$4,A4891, "all", "", "","FALSE","T")</f>
        <v>69.2803757338379</v>
      </c>
      <c r="P4891" s="7">
        <f xml:space="preserve"> RTD("cqg.rtd",,"StudyData", $K$2, "BAR", "", "Time", $K$4,$Q4891,$K$6,$K$10, "","False","T")</f>
        <v>45796.475694444445</v>
      </c>
      <c r="Q4891" s="1">
        <f t="shared" si="153"/>
        <v>-4889</v>
      </c>
    </row>
    <row r="4892" spans="1:17" x14ac:dyDescent="0.25">
      <c r="A4892" s="6">
        <f t="shared" si="152"/>
        <v>-4890</v>
      </c>
      <c r="B4892" s="7">
        <f xml:space="preserve"> RTD("cqg.rtd",,"StudyData","TYA", "BAR", "", "Time",$K$4,$A4892,"ALL",, "","False","T")</f>
        <v>45796.472222222219</v>
      </c>
      <c r="C4892" s="9">
        <f>RTD("cqg.rtd",,"StudyData", $K$2, "BAR", "", "Open", $K$4, $A4892, $K$6,$K$10,,$K$8,K$12)</f>
        <v>5963.25</v>
      </c>
      <c r="D4892" s="9">
        <f>RTD("cqg.rtd",,"StudyData", $K$2, "BAR", "", "High", $K$4, $A4892, $K$6,$K$10,,$K$8,$K$12)</f>
        <v>5967.75</v>
      </c>
      <c r="E4892" s="9">
        <f>RTD("cqg.rtd",,"StudyData", $K$2, "BAR", "", "Low", $K$4, $A4892, $K$6,$K$10,,$K$8,$K$12)</f>
        <v>5962.75</v>
      </c>
      <c r="F4892" s="9">
        <f>RTD("cqg.rtd",,"StudyData", $K$2, "BAR", "", "Close", $K$4, $A4892, $K$6,$K$10,,$K$8,$K$12)</f>
        <v>5967.5</v>
      </c>
      <c r="G4892" s="8">
        <f>RTD("cqg.rtd",,"StudyData",$K$2, "Vol", "Highlight=Total Trades,VolType=Exchange,CoCType=Auto", "Vol",$K$4,A4892,"ALL",,,"TRUE","T")</f>
        <v>5614</v>
      </c>
      <c r="H4892" s="9">
        <f xml:space="preserve"> RTD("cqg.rtd",,"StudyData", "RSI("&amp;$K$2&amp;",InputChoice:=Close,Period:=14)", "Bar", "", "Close", $K$4,A4892, "all", "", "","FALSE","T")</f>
        <v>65.880172049170284</v>
      </c>
      <c r="P4892" s="7">
        <f xml:space="preserve"> RTD("cqg.rtd",,"StudyData", $K$2, "BAR", "", "Time", $K$4,$Q4892,$K$6,$K$10, "","False","T")</f>
        <v>45796.472222222219</v>
      </c>
      <c r="Q4892" s="1">
        <f t="shared" si="153"/>
        <v>-4890</v>
      </c>
    </row>
    <row r="4893" spans="1:17" x14ac:dyDescent="0.25">
      <c r="A4893" s="6">
        <f t="shared" si="152"/>
        <v>-4891</v>
      </c>
      <c r="B4893" s="7">
        <f xml:space="preserve"> RTD("cqg.rtd",,"StudyData","TYA", "BAR", "", "Time",$K$4,$A4893,"ALL",, "","False","T")</f>
        <v>45796.46875</v>
      </c>
      <c r="C4893" s="9">
        <f>RTD("cqg.rtd",,"StudyData", $K$2, "BAR", "", "Open", $K$4, $A4893, $K$6,$K$10,,$K$8,K$12)</f>
        <v>5965.75</v>
      </c>
      <c r="D4893" s="9">
        <f>RTD("cqg.rtd",,"StudyData", $K$2, "BAR", "", "High", $K$4, $A4893, $K$6,$K$10,,$K$8,$K$12)</f>
        <v>5967.75</v>
      </c>
      <c r="E4893" s="9">
        <f>RTD("cqg.rtd",,"StudyData", $K$2, "BAR", "", "Low", $K$4, $A4893, $K$6,$K$10,,$K$8,$K$12)</f>
        <v>5962.75</v>
      </c>
      <c r="F4893" s="9">
        <f>RTD("cqg.rtd",,"StudyData", $K$2, "BAR", "", "Close", $K$4, $A4893, $K$6,$K$10,,$K$8,$K$12)</f>
        <v>5963.25</v>
      </c>
      <c r="G4893" s="8">
        <f>RTD("cqg.rtd",,"StudyData",$K$2, "Vol", "Highlight=Total Trades,VolType=Exchange,CoCType=Auto", "Vol",$K$4,A4893,"ALL",,,"TRUE","T")</f>
        <v>5744</v>
      </c>
      <c r="H4893" s="9">
        <f xml:space="preserve"> RTD("cqg.rtd",,"StudyData", "RSI("&amp;$K$2&amp;",InputChoice:=Close,Period:=14)", "Bar", "", "Close", $K$4,A4893, "all", "", "","FALSE","T")</f>
        <v>61.697428679947265</v>
      </c>
      <c r="P4893" s="7">
        <f xml:space="preserve"> RTD("cqg.rtd",,"StudyData", $K$2, "BAR", "", "Time", $K$4,$Q4893,$K$6,$K$10, "","False","T")</f>
        <v>45796.46875</v>
      </c>
      <c r="Q4893" s="1">
        <f t="shared" si="153"/>
        <v>-4891</v>
      </c>
    </row>
    <row r="4894" spans="1:17" x14ac:dyDescent="0.25">
      <c r="A4894" s="6">
        <f t="shared" si="152"/>
        <v>-4892</v>
      </c>
      <c r="B4894" s="7">
        <f xml:space="preserve"> RTD("cqg.rtd",,"StudyData","TYA", "BAR", "", "Time",$K$4,$A4894,"ALL",, "","False","T")</f>
        <v>45796.465277777781</v>
      </c>
      <c r="C4894" s="9">
        <f>RTD("cqg.rtd",,"StudyData", $K$2, "BAR", "", "Open", $K$4, $A4894, $K$6,$K$10,,$K$8,K$12)</f>
        <v>5963.25</v>
      </c>
      <c r="D4894" s="9">
        <f>RTD("cqg.rtd",,"StudyData", $K$2, "BAR", "", "High", $K$4, $A4894, $K$6,$K$10,,$K$8,$K$12)</f>
        <v>5967</v>
      </c>
      <c r="E4894" s="9">
        <f>RTD("cqg.rtd",,"StudyData", $K$2, "BAR", "", "Low", $K$4, $A4894, $K$6,$K$10,,$K$8,$K$12)</f>
        <v>5962.75</v>
      </c>
      <c r="F4894" s="9">
        <f>RTD("cqg.rtd",,"StudyData", $K$2, "BAR", "", "Close", $K$4, $A4894, $K$6,$K$10,,$K$8,$K$12)</f>
        <v>5965.5</v>
      </c>
      <c r="G4894" s="8">
        <f>RTD("cqg.rtd",,"StudyData",$K$2, "Vol", "Highlight=Total Trades,VolType=Exchange,CoCType=Auto", "Vol",$K$4,A4894,"ALL",,,"TRUE","T")</f>
        <v>6005</v>
      </c>
      <c r="H4894" s="9">
        <f xml:space="preserve"> RTD("cqg.rtd",,"StudyData", "RSI("&amp;$K$2&amp;",InputChoice:=Close,Period:=14)", "Bar", "", "Close", $K$4,A4894, "all", "", "","FALSE","T")</f>
        <v>65.654053162949111</v>
      </c>
      <c r="P4894" s="7">
        <f xml:space="preserve"> RTD("cqg.rtd",,"StudyData", $K$2, "BAR", "", "Time", $K$4,$Q4894,$K$6,$K$10, "","False","T")</f>
        <v>45796.465277777781</v>
      </c>
      <c r="Q4894" s="1">
        <f t="shared" si="153"/>
        <v>-4892</v>
      </c>
    </row>
    <row r="4895" spans="1:17" x14ac:dyDescent="0.25">
      <c r="A4895" s="6">
        <f t="shared" si="152"/>
        <v>-4893</v>
      </c>
      <c r="B4895" s="7">
        <f xml:space="preserve"> RTD("cqg.rtd",,"StudyData","TYA", "BAR", "", "Time",$K$4,$A4895,"ALL",, "","False","T")</f>
        <v>45796.461805555555</v>
      </c>
      <c r="C4895" s="9">
        <f>RTD("cqg.rtd",,"StudyData", $K$2, "BAR", "", "Open", $K$4, $A4895, $K$6,$K$10,,$K$8,K$12)</f>
        <v>5964.75</v>
      </c>
      <c r="D4895" s="9">
        <f>RTD("cqg.rtd",,"StudyData", $K$2, "BAR", "", "High", $K$4, $A4895, $K$6,$K$10,,$K$8,$K$12)</f>
        <v>5965</v>
      </c>
      <c r="E4895" s="9">
        <f>RTD("cqg.rtd",,"StudyData", $K$2, "BAR", "", "Low", $K$4, $A4895, $K$6,$K$10,,$K$8,$K$12)</f>
        <v>5961.75</v>
      </c>
      <c r="F4895" s="9">
        <f>RTD("cqg.rtd",,"StudyData", $K$2, "BAR", "", "Close", $K$4, $A4895, $K$6,$K$10,,$K$8,$K$12)</f>
        <v>5963</v>
      </c>
      <c r="G4895" s="8">
        <f>RTD("cqg.rtd",,"StudyData",$K$2, "Vol", "Highlight=Total Trades,VolType=Exchange,CoCType=Auto", "Vol",$K$4,A4895,"ALL",,,"TRUE","T")</f>
        <v>4966</v>
      </c>
      <c r="H4895" s="9">
        <f xml:space="preserve"> RTD("cqg.rtd",,"StudyData", "RSI("&amp;$K$2&amp;",InputChoice:=Close,Period:=14)", "Bar", "", "Close", $K$4,A4895, "all", "", "","FALSE","T")</f>
        <v>63.220526646273186</v>
      </c>
      <c r="P4895" s="7">
        <f xml:space="preserve"> RTD("cqg.rtd",,"StudyData", $K$2, "BAR", "", "Time", $K$4,$Q4895,$K$6,$K$10, "","False","T")</f>
        <v>45796.461805555555</v>
      </c>
      <c r="Q4895" s="1">
        <f t="shared" si="153"/>
        <v>-4893</v>
      </c>
    </row>
    <row r="4896" spans="1:17" x14ac:dyDescent="0.25">
      <c r="A4896" s="6">
        <f t="shared" si="152"/>
        <v>-4894</v>
      </c>
      <c r="B4896" s="7">
        <f xml:space="preserve"> RTD("cqg.rtd",,"StudyData","TYA", "BAR", "", "Time",$K$4,$A4896,"ALL",, "","False","T")</f>
        <v>45796.458333333336</v>
      </c>
      <c r="C4896" s="9">
        <f>RTD("cqg.rtd",,"StudyData", $K$2, "BAR", "", "Open", $K$4, $A4896, $K$6,$K$10,,$K$8,K$12)</f>
        <v>5962.5</v>
      </c>
      <c r="D4896" s="9">
        <f>RTD("cqg.rtd",,"StudyData", $K$2, "BAR", "", "High", $K$4, $A4896, $K$6,$K$10,,$K$8,$K$12)</f>
        <v>5965.25</v>
      </c>
      <c r="E4896" s="9">
        <f>RTD("cqg.rtd",,"StudyData", $K$2, "BAR", "", "Low", $K$4, $A4896, $K$6,$K$10,,$K$8,$K$12)</f>
        <v>5960.75</v>
      </c>
      <c r="F4896" s="9">
        <f>RTD("cqg.rtd",,"StudyData", $K$2, "BAR", "", "Close", $K$4, $A4896, $K$6,$K$10,,$K$8,$K$12)</f>
        <v>5965</v>
      </c>
      <c r="G4896" s="8">
        <f>RTD("cqg.rtd",,"StudyData",$K$2, "Vol", "Highlight=Total Trades,VolType=Exchange,CoCType=Auto", "Vol",$K$4,A4896,"ALL",,,"TRUE","T")</f>
        <v>6377</v>
      </c>
      <c r="H4896" s="9">
        <f xml:space="preserve"> RTD("cqg.rtd",,"StudyData", "RSI("&amp;$K$2&amp;",InputChoice:=Close,Period:=14)", "Bar", "", "Close", $K$4,A4896, "all", "", "","FALSE","T")</f>
        <v>66.732944542864445</v>
      </c>
      <c r="P4896" s="7">
        <f xml:space="preserve"> RTD("cqg.rtd",,"StudyData", $K$2, "BAR", "", "Time", $K$4,$Q4896,$K$6,$K$10, "","False","T")</f>
        <v>45796.458333333336</v>
      </c>
      <c r="Q4896" s="1">
        <f t="shared" si="153"/>
        <v>-4894</v>
      </c>
    </row>
    <row r="4897" spans="1:17" x14ac:dyDescent="0.25">
      <c r="A4897" s="6">
        <f t="shared" si="152"/>
        <v>-4895</v>
      </c>
      <c r="B4897" s="7">
        <f xml:space="preserve"> RTD("cqg.rtd",,"StudyData","TYA", "BAR", "", "Time",$K$4,$A4897,"ALL",, "","False","T")</f>
        <v>45796.454861111109</v>
      </c>
      <c r="C4897" s="9">
        <f>RTD("cqg.rtd",,"StudyData", $K$2, "BAR", "", "Open", $K$4, $A4897, $K$6,$K$10,,$K$8,K$12)</f>
        <v>5961</v>
      </c>
      <c r="D4897" s="9">
        <f>RTD("cqg.rtd",,"StudyData", $K$2, "BAR", "", "High", $K$4, $A4897, $K$6,$K$10,,$K$8,$K$12)</f>
        <v>5963.5</v>
      </c>
      <c r="E4897" s="9">
        <f>RTD("cqg.rtd",,"StudyData", $K$2, "BAR", "", "Low", $K$4, $A4897, $K$6,$K$10,,$K$8,$K$12)</f>
        <v>5959</v>
      </c>
      <c r="F4897" s="9">
        <f>RTD("cqg.rtd",,"StudyData", $K$2, "BAR", "", "Close", $K$4, $A4897, $K$6,$K$10,,$K$8,$K$12)</f>
        <v>5962.5</v>
      </c>
      <c r="G4897" s="8">
        <f>RTD("cqg.rtd",,"StudyData",$K$2, "Vol", "Highlight=Total Trades,VolType=Exchange,CoCType=Auto", "Vol",$K$4,A4897,"ALL",,,"TRUE","T")</f>
        <v>7626</v>
      </c>
      <c r="H4897" s="9">
        <f xml:space="preserve"> RTD("cqg.rtd",,"StudyData", "RSI("&amp;$K$2&amp;",InputChoice:=Close,Period:=14)", "Bar", "", "Close", $K$4,A4897, "all", "", "","FALSE","T")</f>
        <v>64.439765196772612</v>
      </c>
      <c r="P4897" s="7">
        <f xml:space="preserve"> RTD("cqg.rtd",,"StudyData", $K$2, "BAR", "", "Time", $K$4,$Q4897,$K$6,$K$10, "","False","T")</f>
        <v>45796.454861111109</v>
      </c>
      <c r="Q4897" s="1">
        <f t="shared" si="153"/>
        <v>-4895</v>
      </c>
    </row>
    <row r="4898" spans="1:17" x14ac:dyDescent="0.25">
      <c r="A4898" s="6">
        <f t="shared" si="152"/>
        <v>-4896</v>
      </c>
      <c r="B4898" s="7">
        <f xml:space="preserve"> RTD("cqg.rtd",,"StudyData","TYA", "BAR", "", "Time",$K$4,$A4898,"ALL",, "","False","T")</f>
        <v>45796.451388888891</v>
      </c>
      <c r="C4898" s="9">
        <f>RTD("cqg.rtd",,"StudyData", $K$2, "BAR", "", "Open", $K$4, $A4898, $K$6,$K$10,,$K$8,K$12)</f>
        <v>5960.25</v>
      </c>
      <c r="D4898" s="9">
        <f>RTD("cqg.rtd",,"StudyData", $K$2, "BAR", "", "High", $K$4, $A4898, $K$6,$K$10,,$K$8,$K$12)</f>
        <v>5962.5</v>
      </c>
      <c r="E4898" s="9">
        <f>RTD("cqg.rtd",,"StudyData", $K$2, "BAR", "", "Low", $K$4, $A4898, $K$6,$K$10,,$K$8,$K$12)</f>
        <v>5957.5</v>
      </c>
      <c r="F4898" s="9">
        <f>RTD("cqg.rtd",,"StudyData", $K$2, "BAR", "", "Close", $K$4, $A4898, $K$6,$K$10,,$K$8,$K$12)</f>
        <v>5961</v>
      </c>
      <c r="G4898" s="8">
        <f>RTD("cqg.rtd",,"StudyData",$K$2, "Vol", "Highlight=Total Trades,VolType=Exchange,CoCType=Auto", "Vol",$K$4,A4898,"ALL",,,"TRUE","T")</f>
        <v>8337</v>
      </c>
      <c r="H4898" s="9">
        <f xml:space="preserve"> RTD("cqg.rtd",,"StudyData", "RSI("&amp;$K$2&amp;",InputChoice:=Close,Period:=14)", "Bar", "", "Close", $K$4,A4898, "all", "", "","FALSE","T")</f>
        <v>63.019521900550096</v>
      </c>
      <c r="P4898" s="7">
        <f xml:space="preserve"> RTD("cqg.rtd",,"StudyData", $K$2, "BAR", "", "Time", $K$4,$Q4898,$K$6,$K$10, "","False","T")</f>
        <v>45796.451388888891</v>
      </c>
      <c r="Q4898" s="1">
        <f t="shared" si="153"/>
        <v>-4896</v>
      </c>
    </row>
    <row r="4899" spans="1:17" x14ac:dyDescent="0.25">
      <c r="A4899" s="6">
        <f t="shared" si="152"/>
        <v>-4897</v>
      </c>
      <c r="B4899" s="7">
        <f xml:space="preserve"> RTD("cqg.rtd",,"StudyData","TYA", "BAR", "", "Time",$K$4,$A4899,"ALL",, "","False","T")</f>
        <v>45796.447916666664</v>
      </c>
      <c r="C4899" s="9">
        <f>RTD("cqg.rtd",,"StudyData", $K$2, "BAR", "", "Open", $K$4, $A4899, $K$6,$K$10,,$K$8,K$12)</f>
        <v>5964.75</v>
      </c>
      <c r="D4899" s="9">
        <f>RTD("cqg.rtd",,"StudyData", $K$2, "BAR", "", "High", $K$4, $A4899, $K$6,$K$10,,$K$8,$K$12)</f>
        <v>5967.5</v>
      </c>
      <c r="E4899" s="9">
        <f>RTD("cqg.rtd",,"StudyData", $K$2, "BAR", "", "Low", $K$4, $A4899, $K$6,$K$10,,$K$8,$K$12)</f>
        <v>5959</v>
      </c>
      <c r="F4899" s="9">
        <f>RTD("cqg.rtd",,"StudyData", $K$2, "BAR", "", "Close", $K$4, $A4899, $K$6,$K$10,,$K$8,$K$12)</f>
        <v>5960.25</v>
      </c>
      <c r="G4899" s="8">
        <f>RTD("cqg.rtd",,"StudyData",$K$2, "Vol", "Highlight=Total Trades,VolType=Exchange,CoCType=Auto", "Vol",$K$4,A4899,"ALL",,,"TRUE","T")</f>
        <v>9885</v>
      </c>
      <c r="H4899" s="9">
        <f xml:space="preserve"> RTD("cqg.rtd",,"StudyData", "RSI("&amp;$K$2&amp;",InputChoice:=Close,Period:=14)", "Bar", "", "Close", $K$4,A4899, "all", "", "","FALSE","T")</f>
        <v>62.320831528091126</v>
      </c>
      <c r="P4899" s="7">
        <f xml:space="preserve"> RTD("cqg.rtd",,"StudyData", $K$2, "BAR", "", "Time", $K$4,$Q4899,$K$6,$K$10, "","False","T")</f>
        <v>45796.447916666664</v>
      </c>
      <c r="Q4899" s="1">
        <f t="shared" si="153"/>
        <v>-4897</v>
      </c>
    </row>
    <row r="4900" spans="1:17" x14ac:dyDescent="0.25">
      <c r="A4900" s="6">
        <f t="shared" si="152"/>
        <v>-4898</v>
      </c>
      <c r="B4900" s="7">
        <f xml:space="preserve"> RTD("cqg.rtd",,"StudyData","TYA", "BAR", "", "Time",$K$4,$A4900,"ALL",, "","False","T")</f>
        <v>45796.444444444445</v>
      </c>
      <c r="C4900" s="9">
        <f>RTD("cqg.rtd",,"StudyData", $K$2, "BAR", "", "Open", $K$4, $A4900, $K$6,$K$10,,$K$8,K$12)</f>
        <v>5963.5</v>
      </c>
      <c r="D4900" s="9">
        <f>RTD("cqg.rtd",,"StudyData", $K$2, "BAR", "", "High", $K$4, $A4900, $K$6,$K$10,,$K$8,$K$12)</f>
        <v>5969.5</v>
      </c>
      <c r="E4900" s="9">
        <f>RTD("cqg.rtd",,"StudyData", $K$2, "BAR", "", "Low", $K$4, $A4900, $K$6,$K$10,,$K$8,$K$12)</f>
        <v>5963.25</v>
      </c>
      <c r="F4900" s="9">
        <f>RTD("cqg.rtd",,"StudyData", $K$2, "BAR", "", "Close", $K$4, $A4900, $K$6,$K$10,,$K$8,$K$12)</f>
        <v>5964.75</v>
      </c>
      <c r="G4900" s="8">
        <f>RTD("cqg.rtd",,"StudyData",$K$2, "Vol", "Highlight=Total Trades,VolType=Exchange,CoCType=Auto", "Vol",$K$4,A4900,"ALL",,,"TRUE","T")</f>
        <v>14533</v>
      </c>
      <c r="H4900" s="9">
        <f xml:space="preserve"> RTD("cqg.rtd",,"StudyData", "RSI("&amp;$K$2&amp;",InputChoice:=Close,Period:=14)", "Bar", "", "Close", $K$4,A4900, "all", "", "","FALSE","T")</f>
        <v>69.652739527550779</v>
      </c>
      <c r="P4900" s="7">
        <f xml:space="preserve"> RTD("cqg.rtd",,"StudyData", $K$2, "BAR", "", "Time", $K$4,$Q4900,$K$6,$K$10, "","False","T")</f>
        <v>45796.444444444445</v>
      </c>
      <c r="Q4900" s="1">
        <f t="shared" si="153"/>
        <v>-4898</v>
      </c>
    </row>
    <row r="4901" spans="1:17" x14ac:dyDescent="0.25">
      <c r="A4901" s="6">
        <f t="shared" si="152"/>
        <v>-4899</v>
      </c>
      <c r="B4901" s="7">
        <f xml:space="preserve"> RTD("cqg.rtd",,"StudyData","TYA", "BAR", "", "Time",$K$4,$A4901,"ALL",, "","False","T")</f>
        <v>45796.440972222219</v>
      </c>
      <c r="C4901" s="9">
        <f>RTD("cqg.rtd",,"StudyData", $K$2, "BAR", "", "Open", $K$4, $A4901, $K$6,$K$10,,$K$8,K$12)</f>
        <v>5957.25</v>
      </c>
      <c r="D4901" s="9">
        <f>RTD("cqg.rtd",,"StudyData", $K$2, "BAR", "", "High", $K$4, $A4901, $K$6,$K$10,,$K$8,$K$12)</f>
        <v>5964.5</v>
      </c>
      <c r="E4901" s="9">
        <f>RTD("cqg.rtd",,"StudyData", $K$2, "BAR", "", "Low", $K$4, $A4901, $K$6,$K$10,,$K$8,$K$12)</f>
        <v>5956.75</v>
      </c>
      <c r="F4901" s="9">
        <f>RTD("cqg.rtd",,"StudyData", $K$2, "BAR", "", "Close", $K$4, $A4901, $K$6,$K$10,,$K$8,$K$12)</f>
        <v>5963.5</v>
      </c>
      <c r="G4901" s="8">
        <f>RTD("cqg.rtd",,"StudyData",$K$2, "Vol", "Highlight=Total Trades,VolType=Exchange,CoCType=Auto", "Vol",$K$4,A4901,"ALL",,,"TRUE","T")</f>
        <v>8858</v>
      </c>
      <c r="H4901" s="9">
        <f xml:space="preserve"> RTD("cqg.rtd",,"StudyData", "RSI("&amp;$K$2&amp;",InputChoice:=Close,Period:=14)", "Bar", "", "Close", $K$4,A4901, "all", "", "","FALSE","T")</f>
        <v>68.703011773122853</v>
      </c>
      <c r="P4901" s="7">
        <f xml:space="preserve"> RTD("cqg.rtd",,"StudyData", $K$2, "BAR", "", "Time", $K$4,$Q4901,$K$6,$K$10, "","False","T")</f>
        <v>45796.440972222219</v>
      </c>
      <c r="Q4901" s="1">
        <f t="shared" si="153"/>
        <v>-4899</v>
      </c>
    </row>
    <row r="4902" spans="1:17" x14ac:dyDescent="0.25">
      <c r="A4902" s="6">
        <f t="shared" si="152"/>
        <v>-4900</v>
      </c>
      <c r="B4902" s="7">
        <f xml:space="preserve"> RTD("cqg.rtd",,"StudyData","TYA", "BAR", "", "Time",$K$4,$A4902,"ALL",, "","False","T")</f>
        <v>45796.4375</v>
      </c>
      <c r="C4902" s="9">
        <f>RTD("cqg.rtd",,"StudyData", $K$2, "BAR", "", "Open", $K$4, $A4902, $K$6,$K$10,,$K$8,K$12)</f>
        <v>5955</v>
      </c>
      <c r="D4902" s="9">
        <f>RTD("cqg.rtd",,"StudyData", $K$2, "BAR", "", "High", $K$4, $A4902, $K$6,$K$10,,$K$8,$K$12)</f>
        <v>5960</v>
      </c>
      <c r="E4902" s="9">
        <f>RTD("cqg.rtd",,"StudyData", $K$2, "BAR", "", "Low", $K$4, $A4902, $K$6,$K$10,,$K$8,$K$12)</f>
        <v>5954</v>
      </c>
      <c r="F4902" s="9">
        <f>RTD("cqg.rtd",,"StudyData", $K$2, "BAR", "", "Close", $K$4, $A4902, $K$6,$K$10,,$K$8,$K$12)</f>
        <v>5957.25</v>
      </c>
      <c r="G4902" s="8">
        <f>RTD("cqg.rtd",,"StudyData",$K$2, "Vol", "Highlight=Total Trades,VolType=Exchange,CoCType=Auto", "Vol",$K$4,A4902,"ALL",,,"TRUE","T")</f>
        <v>8300</v>
      </c>
      <c r="H4902" s="9">
        <f xml:space="preserve"> RTD("cqg.rtd",,"StudyData", "RSI("&amp;$K$2&amp;",InputChoice:=Close,Period:=14)", "Bar", "", "Close", $K$4,A4902, "all", "", "","FALSE","T")</f>
        <v>63.382496556750255</v>
      </c>
      <c r="P4902" s="7">
        <f xml:space="preserve"> RTD("cqg.rtd",,"StudyData", $K$2, "BAR", "", "Time", $K$4,$Q4902,$K$6,$K$10, "","False","T")</f>
        <v>45796.4375</v>
      </c>
      <c r="Q4902" s="1">
        <f t="shared" si="153"/>
        <v>-4900</v>
      </c>
    </row>
    <row r="4903" spans="1:17" x14ac:dyDescent="0.25">
      <c r="A4903" s="6">
        <f t="shared" si="152"/>
        <v>-4901</v>
      </c>
      <c r="B4903" s="7">
        <f xml:space="preserve"> RTD("cqg.rtd",,"StudyData","TYA", "BAR", "", "Time",$K$4,$A4903,"ALL",, "","False","T")</f>
        <v>45796.434027777781</v>
      </c>
      <c r="C4903" s="9">
        <f>RTD("cqg.rtd",,"StudyData", $K$2, "BAR", "", "Open", $K$4, $A4903, $K$6,$K$10,,$K$8,K$12)</f>
        <v>5956.75</v>
      </c>
      <c r="D4903" s="9">
        <f>RTD("cqg.rtd",,"StudyData", $K$2, "BAR", "", "High", $K$4, $A4903, $K$6,$K$10,,$K$8,$K$12)</f>
        <v>5957.25</v>
      </c>
      <c r="E4903" s="9">
        <f>RTD("cqg.rtd",,"StudyData", $K$2, "BAR", "", "Low", $K$4, $A4903, $K$6,$K$10,,$K$8,$K$12)</f>
        <v>5953.5</v>
      </c>
      <c r="F4903" s="9">
        <f>RTD("cqg.rtd",,"StudyData", $K$2, "BAR", "", "Close", $K$4, $A4903, $K$6,$K$10,,$K$8,$K$12)</f>
        <v>5955</v>
      </c>
      <c r="G4903" s="8">
        <f>RTD("cqg.rtd",,"StudyData",$K$2, "Vol", "Highlight=Total Trades,VolType=Exchange,CoCType=Auto", "Vol",$K$4,A4903,"ALL",,,"TRUE","T")</f>
        <v>7225</v>
      </c>
      <c r="H4903" s="9">
        <f xml:space="preserve"> RTD("cqg.rtd",,"StudyData", "RSI("&amp;$K$2&amp;",InputChoice:=Close,Period:=14)", "Bar", "", "Close", $K$4,A4903, "all", "", "","FALSE","T")</f>
        <v>61.176183225353078</v>
      </c>
      <c r="P4903" s="7">
        <f xml:space="preserve"> RTD("cqg.rtd",,"StudyData", $K$2, "BAR", "", "Time", $K$4,$Q4903,$K$6,$K$10, "","False","T")</f>
        <v>45796.434027777781</v>
      </c>
      <c r="Q4903" s="1">
        <f t="shared" si="153"/>
        <v>-4901</v>
      </c>
    </row>
    <row r="4904" spans="1:17" x14ac:dyDescent="0.25">
      <c r="A4904" s="6">
        <f t="shared" si="152"/>
        <v>-4902</v>
      </c>
      <c r="B4904" s="7">
        <f xml:space="preserve"> RTD("cqg.rtd",,"StudyData","TYA", "BAR", "", "Time",$K$4,$A4904,"ALL",, "","False","T")</f>
        <v>45796.430555555555</v>
      </c>
      <c r="C4904" s="9">
        <f>RTD("cqg.rtd",,"StudyData", $K$2, "BAR", "", "Open", $K$4, $A4904, $K$6,$K$10,,$K$8,K$12)</f>
        <v>5958.5</v>
      </c>
      <c r="D4904" s="9">
        <f>RTD("cqg.rtd",,"StudyData", $K$2, "BAR", "", "High", $K$4, $A4904, $K$6,$K$10,,$K$8,$K$12)</f>
        <v>5959.75</v>
      </c>
      <c r="E4904" s="9">
        <f>RTD("cqg.rtd",,"StudyData", $K$2, "BAR", "", "Low", $K$4, $A4904, $K$6,$K$10,,$K$8,$K$12)</f>
        <v>5955.75</v>
      </c>
      <c r="F4904" s="9">
        <f>RTD("cqg.rtd",,"StudyData", $K$2, "BAR", "", "Close", $K$4, $A4904, $K$6,$K$10,,$K$8,$K$12)</f>
        <v>5957</v>
      </c>
      <c r="G4904" s="8">
        <f>RTD("cqg.rtd",,"StudyData",$K$2, "Vol", "Highlight=Total Trades,VolType=Exchange,CoCType=Auto", "Vol",$K$4,A4904,"ALL",,,"TRUE","T")</f>
        <v>7229</v>
      </c>
      <c r="H4904" s="9">
        <f xml:space="preserve"> RTD("cqg.rtd",,"StudyData", "RSI("&amp;$K$2&amp;",InputChoice:=Close,Period:=14)", "Bar", "", "Close", $K$4,A4904, "all", "", "","FALSE","T")</f>
        <v>64.37786234909359</v>
      </c>
      <c r="P4904" s="7">
        <f xml:space="preserve"> RTD("cqg.rtd",,"StudyData", $K$2, "BAR", "", "Time", $K$4,$Q4904,$K$6,$K$10, "","False","T")</f>
        <v>45796.430555555555</v>
      </c>
      <c r="Q4904" s="1">
        <f t="shared" si="153"/>
        <v>-4902</v>
      </c>
    </row>
    <row r="4905" spans="1:17" x14ac:dyDescent="0.25">
      <c r="A4905" s="6">
        <f t="shared" si="152"/>
        <v>-4903</v>
      </c>
      <c r="B4905" s="7">
        <f xml:space="preserve"> RTD("cqg.rtd",,"StudyData","TYA", "BAR", "", "Time",$K$4,$A4905,"ALL",, "","False","T")</f>
        <v>45796.427083333336</v>
      </c>
      <c r="C4905" s="9">
        <f>RTD("cqg.rtd",,"StudyData", $K$2, "BAR", "", "Open", $K$4, $A4905, $K$6,$K$10,,$K$8,K$12)</f>
        <v>5956.5</v>
      </c>
      <c r="D4905" s="9">
        <f>RTD("cqg.rtd",,"StudyData", $K$2, "BAR", "", "High", $K$4, $A4905, $K$6,$K$10,,$K$8,$K$12)</f>
        <v>5960.5</v>
      </c>
      <c r="E4905" s="9">
        <f>RTD("cqg.rtd",,"StudyData", $K$2, "BAR", "", "Low", $K$4, $A4905, $K$6,$K$10,,$K$8,$K$12)</f>
        <v>5956</v>
      </c>
      <c r="F4905" s="9">
        <f>RTD("cqg.rtd",,"StudyData", $K$2, "BAR", "", "Close", $K$4, $A4905, $K$6,$K$10,,$K$8,$K$12)</f>
        <v>5958.5</v>
      </c>
      <c r="G4905" s="8">
        <f>RTD("cqg.rtd",,"StudyData",$K$2, "Vol", "Highlight=Total Trades,VolType=Exchange,CoCType=Auto", "Vol",$K$4,A4905,"ALL",,,"TRUE","T")</f>
        <v>5465</v>
      </c>
      <c r="H4905" s="9">
        <f xml:space="preserve"> RTD("cqg.rtd",,"StudyData", "RSI("&amp;$K$2&amp;",InputChoice:=Close,Period:=14)", "Bar", "", "Close", $K$4,A4905, "all", "", "","FALSE","T")</f>
        <v>66.813055070050524</v>
      </c>
      <c r="P4905" s="7">
        <f xml:space="preserve"> RTD("cqg.rtd",,"StudyData", $K$2, "BAR", "", "Time", $K$4,$Q4905,$K$6,$K$10, "","False","T")</f>
        <v>45796.427083333336</v>
      </c>
      <c r="Q4905" s="1">
        <f t="shared" si="153"/>
        <v>-4903</v>
      </c>
    </row>
    <row r="4906" spans="1:17" x14ac:dyDescent="0.25">
      <c r="A4906" s="6">
        <f t="shared" si="152"/>
        <v>-4904</v>
      </c>
      <c r="B4906" s="7">
        <f xml:space="preserve"> RTD("cqg.rtd",,"StudyData","TYA", "BAR", "", "Time",$K$4,$A4906,"ALL",, "","False","T")</f>
        <v>45796.423611111109</v>
      </c>
      <c r="C4906" s="9">
        <f>RTD("cqg.rtd",,"StudyData", $K$2, "BAR", "", "Open", $K$4, $A4906, $K$6,$K$10,,$K$8,K$12)</f>
        <v>5956.75</v>
      </c>
      <c r="D4906" s="9">
        <f>RTD("cqg.rtd",,"StudyData", $K$2, "BAR", "", "High", $K$4, $A4906, $K$6,$K$10,,$K$8,$K$12)</f>
        <v>5959.25</v>
      </c>
      <c r="E4906" s="9">
        <f>RTD("cqg.rtd",,"StudyData", $K$2, "BAR", "", "Low", $K$4, $A4906, $K$6,$K$10,,$K$8,$K$12)</f>
        <v>5955</v>
      </c>
      <c r="F4906" s="9">
        <f>RTD("cqg.rtd",,"StudyData", $K$2, "BAR", "", "Close", $K$4, $A4906, $K$6,$K$10,,$K$8,$K$12)</f>
        <v>5956.5</v>
      </c>
      <c r="G4906" s="8">
        <f>RTD("cqg.rtd",,"StudyData",$K$2, "Vol", "Highlight=Total Trades,VolType=Exchange,CoCType=Auto", "Vol",$K$4,A4906,"ALL",,,"TRUE","T")</f>
        <v>8902</v>
      </c>
      <c r="H4906" s="9">
        <f xml:space="preserve"> RTD("cqg.rtd",,"StudyData", "RSI("&amp;$K$2&amp;",InputChoice:=Close,Period:=14)", "Bar", "", "Close", $K$4,A4906, "all", "", "","FALSE","T")</f>
        <v>65.182448984412844</v>
      </c>
      <c r="P4906" s="7">
        <f xml:space="preserve"> RTD("cqg.rtd",,"StudyData", $K$2, "BAR", "", "Time", $K$4,$Q4906,$K$6,$K$10, "","False","T")</f>
        <v>45796.423611111109</v>
      </c>
      <c r="Q4906" s="1">
        <f t="shared" si="153"/>
        <v>-4904</v>
      </c>
    </row>
    <row r="4907" spans="1:17" x14ac:dyDescent="0.25">
      <c r="A4907" s="6">
        <f t="shared" si="152"/>
        <v>-4905</v>
      </c>
      <c r="B4907" s="7">
        <f xml:space="preserve"> RTD("cqg.rtd",,"StudyData","TYA", "BAR", "", "Time",$K$4,$A4907,"ALL",, "","False","T")</f>
        <v>45796.420138888891</v>
      </c>
      <c r="C4907" s="9">
        <f>RTD("cqg.rtd",,"StudyData", $K$2, "BAR", "", "Open", $K$4, $A4907, $K$6,$K$10,,$K$8,K$12)</f>
        <v>5957.75</v>
      </c>
      <c r="D4907" s="9">
        <f>RTD("cqg.rtd",,"StudyData", $K$2, "BAR", "", "High", $K$4, $A4907, $K$6,$K$10,,$K$8,$K$12)</f>
        <v>5958.5</v>
      </c>
      <c r="E4907" s="9">
        <f>RTD("cqg.rtd",,"StudyData", $K$2, "BAR", "", "Low", $K$4, $A4907, $K$6,$K$10,,$K$8,$K$12)</f>
        <v>5951.5</v>
      </c>
      <c r="F4907" s="9">
        <f>RTD("cqg.rtd",,"StudyData", $K$2, "BAR", "", "Close", $K$4, $A4907, $K$6,$K$10,,$K$8,$K$12)</f>
        <v>5957</v>
      </c>
      <c r="G4907" s="8">
        <f>RTD("cqg.rtd",,"StudyData",$K$2, "Vol", "Highlight=Total Trades,VolType=Exchange,CoCType=Auto", "Vol",$K$4,A4907,"ALL",,,"TRUE","T")</f>
        <v>8091</v>
      </c>
      <c r="H4907" s="9">
        <f xml:space="preserve"> RTD("cqg.rtd",,"StudyData", "RSI("&amp;$K$2&amp;",InputChoice:=Close,Period:=14)", "Bar", "", "Close", $K$4,A4907, "all", "", "","FALSE","T")</f>
        <v>65.934504422114131</v>
      </c>
      <c r="P4907" s="7">
        <f xml:space="preserve"> RTD("cqg.rtd",,"StudyData", $K$2, "BAR", "", "Time", $K$4,$Q4907,$K$6,$K$10, "","False","T")</f>
        <v>45796.420138888891</v>
      </c>
      <c r="Q4907" s="1">
        <f t="shared" si="153"/>
        <v>-4905</v>
      </c>
    </row>
    <row r="4908" spans="1:17" x14ac:dyDescent="0.25">
      <c r="A4908" s="6">
        <f t="shared" si="152"/>
        <v>-4906</v>
      </c>
      <c r="B4908" s="7">
        <f xml:space="preserve"> RTD("cqg.rtd",,"StudyData","TYA", "BAR", "", "Time",$K$4,$A4908,"ALL",, "","False","T")</f>
        <v>45796.416666666664</v>
      </c>
      <c r="C4908" s="9">
        <f>RTD("cqg.rtd",,"StudyData", $K$2, "BAR", "", "Open", $K$4, $A4908, $K$6,$K$10,,$K$8,K$12)</f>
        <v>5951.75</v>
      </c>
      <c r="D4908" s="9">
        <f>RTD("cqg.rtd",,"StudyData", $K$2, "BAR", "", "High", $K$4, $A4908, $K$6,$K$10,,$K$8,$K$12)</f>
        <v>5958.25</v>
      </c>
      <c r="E4908" s="9">
        <f>RTD("cqg.rtd",,"StudyData", $K$2, "BAR", "", "Low", $K$4, $A4908, $K$6,$K$10,,$K$8,$K$12)</f>
        <v>5951</v>
      </c>
      <c r="F4908" s="9">
        <f>RTD("cqg.rtd",,"StudyData", $K$2, "BAR", "", "Close", $K$4, $A4908, $K$6,$K$10,,$K$8,$K$12)</f>
        <v>5957.5</v>
      </c>
      <c r="G4908" s="8">
        <f>RTD("cqg.rtd",,"StudyData",$K$2, "Vol", "Highlight=Total Trades,VolType=Exchange,CoCType=Auto", "Vol",$K$4,A4908,"ALL",,,"TRUE","T")</f>
        <v>8803</v>
      </c>
      <c r="H4908" s="9">
        <f xml:space="preserve"> RTD("cqg.rtd",,"StudyData", "RSI("&amp;$K$2&amp;",InputChoice:=Close,Period:=14)", "Bar", "", "Close", $K$4,A4908, "all", "", "","FALSE","T")</f>
        <v>66.648548787528568</v>
      </c>
      <c r="P4908" s="7">
        <f xml:space="preserve"> RTD("cqg.rtd",,"StudyData", $K$2, "BAR", "", "Time", $K$4,$Q4908,$K$6,$K$10, "","False","T")</f>
        <v>45796.416666666664</v>
      </c>
      <c r="Q4908" s="1">
        <f t="shared" si="153"/>
        <v>-4906</v>
      </c>
    </row>
    <row r="4909" spans="1:17" x14ac:dyDescent="0.25">
      <c r="A4909" s="6">
        <f t="shared" si="152"/>
        <v>-4907</v>
      </c>
      <c r="B4909" s="7">
        <f xml:space="preserve"> RTD("cqg.rtd",,"StudyData","TYA", "BAR", "", "Time",$K$4,$A4909,"ALL",, "","False","T")</f>
        <v>45796.413194444445</v>
      </c>
      <c r="C4909" s="9">
        <f>RTD("cqg.rtd",,"StudyData", $K$2, "BAR", "", "Open", $K$4, $A4909, $K$6,$K$10,,$K$8,K$12)</f>
        <v>5953.25</v>
      </c>
      <c r="D4909" s="9">
        <f>RTD("cqg.rtd",,"StudyData", $K$2, "BAR", "", "High", $K$4, $A4909, $K$6,$K$10,,$K$8,$K$12)</f>
        <v>5954</v>
      </c>
      <c r="E4909" s="9">
        <f>RTD("cqg.rtd",,"StudyData", $K$2, "BAR", "", "Low", $K$4, $A4909, $K$6,$K$10,,$K$8,$K$12)</f>
        <v>5950</v>
      </c>
      <c r="F4909" s="9">
        <f>RTD("cqg.rtd",,"StudyData", $K$2, "BAR", "", "Close", $K$4, $A4909, $K$6,$K$10,,$K$8,$K$12)</f>
        <v>5951.75</v>
      </c>
      <c r="G4909" s="8">
        <f>RTD("cqg.rtd",,"StudyData",$K$2, "Vol", "Highlight=Total Trades,VolType=Exchange,CoCType=Auto", "Vol",$K$4,A4909,"ALL",,,"TRUE","T")</f>
        <v>6256</v>
      </c>
      <c r="H4909" s="9">
        <f xml:space="preserve"> RTD("cqg.rtd",,"StudyData", "RSI("&amp;$K$2&amp;",InputChoice:=Close,Period:=14)", "Bar", "", "Close", $K$4,A4909, "all", "", "","FALSE","T")</f>
        <v>62.28727306747119</v>
      </c>
      <c r="P4909" s="7">
        <f xml:space="preserve"> RTD("cqg.rtd",,"StudyData", $K$2, "BAR", "", "Time", $K$4,$Q4909,$K$6,$K$10, "","False","T")</f>
        <v>45796.413194444445</v>
      </c>
      <c r="Q4909" s="1">
        <f t="shared" si="153"/>
        <v>-4907</v>
      </c>
    </row>
    <row r="4910" spans="1:17" x14ac:dyDescent="0.25">
      <c r="A4910" s="6">
        <f t="shared" si="152"/>
        <v>-4908</v>
      </c>
      <c r="B4910" s="7">
        <f xml:space="preserve"> RTD("cqg.rtd",,"StudyData","TYA", "BAR", "", "Time",$K$4,$A4910,"ALL",, "","False","T")</f>
        <v>45796.409722222219</v>
      </c>
      <c r="C4910" s="9">
        <f>RTD("cqg.rtd",,"StudyData", $K$2, "BAR", "", "Open", $K$4, $A4910, $K$6,$K$10,,$K$8,K$12)</f>
        <v>5950.25</v>
      </c>
      <c r="D4910" s="9">
        <f>RTD("cqg.rtd",,"StudyData", $K$2, "BAR", "", "High", $K$4, $A4910, $K$6,$K$10,,$K$8,$K$12)</f>
        <v>5957</v>
      </c>
      <c r="E4910" s="9">
        <f>RTD("cqg.rtd",,"StudyData", $K$2, "BAR", "", "Low", $K$4, $A4910, $K$6,$K$10,,$K$8,$K$12)</f>
        <v>5947.5</v>
      </c>
      <c r="F4910" s="9">
        <f>RTD("cqg.rtd",,"StudyData", $K$2, "BAR", "", "Close", $K$4, $A4910, $K$6,$K$10,,$K$8,$K$12)</f>
        <v>5953.25</v>
      </c>
      <c r="G4910" s="8">
        <f>RTD("cqg.rtd",,"StudyData",$K$2, "Vol", "Highlight=Total Trades,VolType=Exchange,CoCType=Auto", "Vol",$K$4,A4910,"ALL",,,"TRUE","T")</f>
        <v>12470</v>
      </c>
      <c r="H4910" s="9">
        <f xml:space="preserve"> RTD("cqg.rtd",,"StudyData", "RSI("&amp;$K$2&amp;",InputChoice:=Close,Period:=14)", "Bar", "", "Close", $K$4,A4910, "all", "", "","FALSE","T")</f>
        <v>64.324861170470356</v>
      </c>
      <c r="P4910" s="7">
        <f xml:space="preserve"> RTD("cqg.rtd",,"StudyData", $K$2, "BAR", "", "Time", $K$4,$Q4910,$K$6,$K$10, "","False","T")</f>
        <v>45796.409722222219</v>
      </c>
      <c r="Q4910" s="1">
        <f t="shared" si="153"/>
        <v>-4908</v>
      </c>
    </row>
    <row r="4911" spans="1:17" x14ac:dyDescent="0.25">
      <c r="A4911" s="6">
        <f t="shared" si="152"/>
        <v>-4909</v>
      </c>
      <c r="B4911" s="7">
        <f xml:space="preserve"> RTD("cqg.rtd",,"StudyData","TYA", "BAR", "", "Time",$K$4,$A4911,"ALL",, "","False","T")</f>
        <v>45796.40625</v>
      </c>
      <c r="C4911" s="9">
        <f>RTD("cqg.rtd",,"StudyData", $K$2, "BAR", "", "Open", $K$4, $A4911, $K$6,$K$10,,$K$8,K$12)</f>
        <v>5957</v>
      </c>
      <c r="D4911" s="9">
        <f>RTD("cqg.rtd",,"StudyData", $K$2, "BAR", "", "High", $K$4, $A4911, $K$6,$K$10,,$K$8,$K$12)</f>
        <v>5959.5</v>
      </c>
      <c r="E4911" s="9">
        <f>RTD("cqg.rtd",,"StudyData", $K$2, "BAR", "", "Low", $K$4, $A4911, $K$6,$K$10,,$K$8,$K$12)</f>
        <v>5948.75</v>
      </c>
      <c r="F4911" s="9">
        <f>RTD("cqg.rtd",,"StudyData", $K$2, "BAR", "", "Close", $K$4, $A4911, $K$6,$K$10,,$K$8,$K$12)</f>
        <v>5950.25</v>
      </c>
      <c r="G4911" s="8">
        <f>RTD("cqg.rtd",,"StudyData",$K$2, "Vol", "Highlight=Total Trades,VolType=Exchange,CoCType=Auto", "Vol",$K$4,A4911,"ALL",,,"TRUE","T")</f>
        <v>11379</v>
      </c>
      <c r="H4911" s="9">
        <f xml:space="preserve"> RTD("cqg.rtd",,"StudyData", "RSI("&amp;$K$2&amp;",InputChoice:=Close,Period:=14)", "Bar", "", "Close", $K$4,A4911, "all", "", "","FALSE","T")</f>
        <v>62.0173282766008</v>
      </c>
      <c r="P4911" s="7">
        <f xml:space="preserve"> RTD("cqg.rtd",,"StudyData", $K$2, "BAR", "", "Time", $K$4,$Q4911,$K$6,$K$10, "","False","T")</f>
        <v>45796.40625</v>
      </c>
      <c r="Q4911" s="1">
        <f t="shared" si="153"/>
        <v>-4909</v>
      </c>
    </row>
    <row r="4912" spans="1:17" x14ac:dyDescent="0.25">
      <c r="A4912" s="6">
        <f t="shared" si="152"/>
        <v>-4910</v>
      </c>
      <c r="B4912" s="7">
        <f xml:space="preserve"> RTD("cqg.rtd",,"StudyData","TYA", "BAR", "", "Time",$K$4,$A4912,"ALL",, "","False","T")</f>
        <v>45796.402777777781</v>
      </c>
      <c r="C4912" s="9">
        <f>RTD("cqg.rtd",,"StudyData", $K$2, "BAR", "", "Open", $K$4, $A4912, $K$6,$K$10,,$K$8,K$12)</f>
        <v>5957</v>
      </c>
      <c r="D4912" s="9">
        <f>RTD("cqg.rtd",,"StudyData", $K$2, "BAR", "", "High", $K$4, $A4912, $K$6,$K$10,,$K$8,$K$12)</f>
        <v>5960.75</v>
      </c>
      <c r="E4912" s="9">
        <f>RTD("cqg.rtd",,"StudyData", $K$2, "BAR", "", "Low", $K$4, $A4912, $K$6,$K$10,,$K$8,$K$12)</f>
        <v>5954.5</v>
      </c>
      <c r="F4912" s="9">
        <f>RTD("cqg.rtd",,"StudyData", $K$2, "BAR", "", "Close", $K$4, $A4912, $K$6,$K$10,,$K$8,$K$12)</f>
        <v>5956.75</v>
      </c>
      <c r="G4912" s="8">
        <f>RTD("cqg.rtd",,"StudyData",$K$2, "Vol", "Highlight=Total Trades,VolType=Exchange,CoCType=Auto", "Vol",$K$4,A4912,"ALL",,,"TRUE","T")</f>
        <v>10522</v>
      </c>
      <c r="H4912" s="9">
        <f xml:space="preserve"> RTD("cqg.rtd",,"StudyData", "RSI("&amp;$K$2&amp;",InputChoice:=Close,Period:=14)", "Bar", "", "Close", $K$4,A4912, "all", "", "","FALSE","T")</f>
        <v>71.29523868876241</v>
      </c>
      <c r="P4912" s="7">
        <f xml:space="preserve"> RTD("cqg.rtd",,"StudyData", $K$2, "BAR", "", "Time", $K$4,$Q4912,$K$6,$K$10, "","False","T")</f>
        <v>45796.402777777781</v>
      </c>
      <c r="Q4912" s="1">
        <f t="shared" si="153"/>
        <v>-4910</v>
      </c>
    </row>
    <row r="4913" spans="1:17" x14ac:dyDescent="0.25">
      <c r="A4913" s="6">
        <f t="shared" si="152"/>
        <v>-4911</v>
      </c>
      <c r="B4913" s="7">
        <f xml:space="preserve"> RTD("cqg.rtd",,"StudyData","TYA", "BAR", "", "Time",$K$4,$A4913,"ALL",, "","False","T")</f>
        <v>45796.399305555555</v>
      </c>
      <c r="C4913" s="9">
        <f>RTD("cqg.rtd",,"StudyData", $K$2, "BAR", "", "Open", $K$4, $A4913, $K$6,$K$10,,$K$8,K$12)</f>
        <v>5956</v>
      </c>
      <c r="D4913" s="9">
        <f>RTD("cqg.rtd",,"StudyData", $K$2, "BAR", "", "High", $K$4, $A4913, $K$6,$K$10,,$K$8,$K$12)</f>
        <v>5959.5</v>
      </c>
      <c r="E4913" s="9">
        <f>RTD("cqg.rtd",,"StudyData", $K$2, "BAR", "", "Low", $K$4, $A4913, $K$6,$K$10,,$K$8,$K$12)</f>
        <v>5954.75</v>
      </c>
      <c r="F4913" s="9">
        <f>RTD("cqg.rtd",,"StudyData", $K$2, "BAR", "", "Close", $K$4, $A4913, $K$6,$K$10,,$K$8,$K$12)</f>
        <v>5956.75</v>
      </c>
      <c r="G4913" s="8">
        <f>RTD("cqg.rtd",,"StudyData",$K$2, "Vol", "Highlight=Total Trades,VolType=Exchange,CoCType=Auto", "Vol",$K$4,A4913,"ALL",,,"TRUE","T")</f>
        <v>10289</v>
      </c>
      <c r="H4913" s="9">
        <f xml:space="preserve"> RTD("cqg.rtd",,"StudyData", "RSI("&amp;$K$2&amp;",InputChoice:=Close,Period:=14)", "Bar", "", "Close", $K$4,A4913, "all", "", "","FALSE","T")</f>
        <v>71.29523868876241</v>
      </c>
      <c r="P4913" s="7">
        <f xml:space="preserve"> RTD("cqg.rtd",,"StudyData", $K$2, "BAR", "", "Time", $K$4,$Q4913,$K$6,$K$10, "","False","T")</f>
        <v>45796.399305555555</v>
      </c>
      <c r="Q4913" s="1">
        <f t="shared" si="153"/>
        <v>-4911</v>
      </c>
    </row>
    <row r="4914" spans="1:17" x14ac:dyDescent="0.25">
      <c r="A4914" s="6">
        <f t="shared" si="152"/>
        <v>-4912</v>
      </c>
      <c r="B4914" s="7">
        <f xml:space="preserve"> RTD("cqg.rtd",,"StudyData","TYA", "BAR", "", "Time",$K$4,$A4914,"ALL",, "","False","T")</f>
        <v>45796.395833333336</v>
      </c>
      <c r="C4914" s="9">
        <f>RTD("cqg.rtd",,"StudyData", $K$2, "BAR", "", "Open", $K$4, $A4914, $K$6,$K$10,,$K$8,K$12)</f>
        <v>5954</v>
      </c>
      <c r="D4914" s="9">
        <f>RTD("cqg.rtd",,"StudyData", $K$2, "BAR", "", "High", $K$4, $A4914, $K$6,$K$10,,$K$8,$K$12)</f>
        <v>5957</v>
      </c>
      <c r="E4914" s="9">
        <f>RTD("cqg.rtd",,"StudyData", $K$2, "BAR", "", "Low", $K$4, $A4914, $K$6,$K$10,,$K$8,$K$12)</f>
        <v>5949.25</v>
      </c>
      <c r="F4914" s="9">
        <f>RTD("cqg.rtd",,"StudyData", $K$2, "BAR", "", "Close", $K$4, $A4914, $K$6,$K$10,,$K$8,$K$12)</f>
        <v>5956.25</v>
      </c>
      <c r="G4914" s="8">
        <f>RTD("cqg.rtd",,"StudyData",$K$2, "Vol", "Highlight=Total Trades,VolType=Exchange,CoCType=Auto", "Vol",$K$4,A4914,"ALL",,,"TRUE","T")</f>
        <v>13168</v>
      </c>
      <c r="H4914" s="9">
        <f xml:space="preserve"> RTD("cqg.rtd",,"StudyData", "RSI("&amp;$K$2&amp;",InputChoice:=Close,Period:=14)", "Bar", "", "Close", $K$4,A4914, "all", "", "","FALSE","T")</f>
        <v>71.007559010266021</v>
      </c>
      <c r="P4914" s="7">
        <f xml:space="preserve"> RTD("cqg.rtd",,"StudyData", $K$2, "BAR", "", "Time", $K$4,$Q4914,$K$6,$K$10, "","False","T")</f>
        <v>45796.395833333336</v>
      </c>
      <c r="Q4914" s="1">
        <f t="shared" si="153"/>
        <v>-4912</v>
      </c>
    </row>
    <row r="4915" spans="1:17" x14ac:dyDescent="0.25">
      <c r="A4915" s="6">
        <f t="shared" si="152"/>
        <v>-4913</v>
      </c>
      <c r="B4915" s="7">
        <f xml:space="preserve"> RTD("cqg.rtd",,"StudyData","TYA", "BAR", "", "Time",$K$4,$A4915,"ALL",, "","False","T")</f>
        <v>45796.392361111109</v>
      </c>
      <c r="C4915" s="9">
        <f>RTD("cqg.rtd",,"StudyData", $K$2, "BAR", "", "Open", $K$4, $A4915, $K$6,$K$10,,$K$8,K$12)</f>
        <v>5958.25</v>
      </c>
      <c r="D4915" s="9">
        <f>RTD("cqg.rtd",,"StudyData", $K$2, "BAR", "", "High", $K$4, $A4915, $K$6,$K$10,,$K$8,$K$12)</f>
        <v>5958.25</v>
      </c>
      <c r="E4915" s="9">
        <f>RTD("cqg.rtd",,"StudyData", $K$2, "BAR", "", "Low", $K$4, $A4915, $K$6,$K$10,,$K$8,$K$12)</f>
        <v>5946.5</v>
      </c>
      <c r="F4915" s="9">
        <f>RTD("cqg.rtd",,"StudyData", $K$2, "BAR", "", "Close", $K$4, $A4915, $K$6,$K$10,,$K$8,$K$12)</f>
        <v>5953.75</v>
      </c>
      <c r="G4915" s="8">
        <f>RTD("cqg.rtd",,"StudyData",$K$2, "Vol", "Highlight=Total Trades,VolType=Exchange,CoCType=Auto", "Vol",$K$4,A4915,"ALL",,,"TRUE","T")</f>
        <v>18737</v>
      </c>
      <c r="H4915" s="9">
        <f xml:space="preserve"> RTD("cqg.rtd",,"StudyData", "RSI("&amp;$K$2&amp;",InputChoice:=Close,Period:=14)", "Bar", "", "Close", $K$4,A4915, "all", "", "","FALSE","T")</f>
        <v>69.59268202818788</v>
      </c>
      <c r="P4915" s="7">
        <f xml:space="preserve"> RTD("cqg.rtd",,"StudyData", $K$2, "BAR", "", "Time", $K$4,$Q4915,$K$6,$K$10, "","False","T")</f>
        <v>45796.392361111109</v>
      </c>
      <c r="Q4915" s="1">
        <f t="shared" si="153"/>
        <v>-4913</v>
      </c>
    </row>
    <row r="4916" spans="1:17" x14ac:dyDescent="0.25">
      <c r="A4916" s="6">
        <f t="shared" si="152"/>
        <v>-4914</v>
      </c>
      <c r="B4916" s="7">
        <f xml:space="preserve"> RTD("cqg.rtd",,"StudyData","TYA", "BAR", "", "Time",$K$4,$A4916,"ALL",, "","False","T")</f>
        <v>45796.388888888891</v>
      </c>
      <c r="C4916" s="9">
        <f>RTD("cqg.rtd",,"StudyData", $K$2, "BAR", "", "Open", $K$4, $A4916, $K$6,$K$10,,$K$8,K$12)</f>
        <v>5961.5</v>
      </c>
      <c r="D4916" s="9">
        <f>RTD("cqg.rtd",,"StudyData", $K$2, "BAR", "", "High", $K$4, $A4916, $K$6,$K$10,,$K$8,$K$12)</f>
        <v>5963.25</v>
      </c>
      <c r="E4916" s="9">
        <f>RTD("cqg.rtd",,"StudyData", $K$2, "BAR", "", "Low", $K$4, $A4916, $K$6,$K$10,,$K$8,$K$12)</f>
        <v>5956.75</v>
      </c>
      <c r="F4916" s="9">
        <f>RTD("cqg.rtd",,"StudyData", $K$2, "BAR", "", "Close", $K$4, $A4916, $K$6,$K$10,,$K$8,$K$12)</f>
        <v>5958.25</v>
      </c>
      <c r="G4916" s="8">
        <f>RTD("cqg.rtd",,"StudyData",$K$2, "Vol", "Highlight=Total Trades,VolType=Exchange,CoCType=Auto", "Vol",$K$4,A4916,"ALL",,,"TRUE","T")</f>
        <v>11641</v>
      </c>
      <c r="H4916" s="9">
        <f xml:space="preserve"> RTD("cqg.rtd",,"StudyData", "RSI("&amp;$K$2&amp;",InputChoice:=Close,Period:=14)", "Bar", "", "Close", $K$4,A4916, "all", "", "","FALSE","T")</f>
        <v>75.773393319534449</v>
      </c>
      <c r="P4916" s="7">
        <f xml:space="preserve"> RTD("cqg.rtd",,"StudyData", $K$2, "BAR", "", "Time", $K$4,$Q4916,$K$6,$K$10, "","False","T")</f>
        <v>45796.388888888891</v>
      </c>
      <c r="Q4916" s="1">
        <f t="shared" si="153"/>
        <v>-4914</v>
      </c>
    </row>
    <row r="4917" spans="1:17" x14ac:dyDescent="0.25">
      <c r="A4917" s="6">
        <f t="shared" si="152"/>
        <v>-4915</v>
      </c>
      <c r="B4917" s="7">
        <f xml:space="preserve"> RTD("cqg.rtd",,"StudyData","TYA", "BAR", "", "Time",$K$4,$A4917,"ALL",, "","False","T")</f>
        <v>45796.385416666664</v>
      </c>
      <c r="C4917" s="9">
        <f>RTD("cqg.rtd",,"StudyData", $K$2, "BAR", "", "Open", $K$4, $A4917, $K$6,$K$10,,$K$8,K$12)</f>
        <v>5955.25</v>
      </c>
      <c r="D4917" s="9">
        <f>RTD("cqg.rtd",,"StudyData", $K$2, "BAR", "", "High", $K$4, $A4917, $K$6,$K$10,,$K$8,$K$12)</f>
        <v>5964.75</v>
      </c>
      <c r="E4917" s="9">
        <f>RTD("cqg.rtd",,"StudyData", $K$2, "BAR", "", "Low", $K$4, $A4917, $K$6,$K$10,,$K$8,$K$12)</f>
        <v>5955.25</v>
      </c>
      <c r="F4917" s="9">
        <f>RTD("cqg.rtd",,"StudyData", $K$2, "BAR", "", "Close", $K$4, $A4917, $K$6,$K$10,,$K$8,$K$12)</f>
        <v>5961.5</v>
      </c>
      <c r="G4917" s="8">
        <f>RTD("cqg.rtd",,"StudyData",$K$2, "Vol", "Highlight=Total Trades,VolType=Exchange,CoCType=Auto", "Vol",$K$4,A4917,"ALL",,,"TRUE","T")</f>
        <v>18107</v>
      </c>
      <c r="H4917" s="9">
        <f xml:space="preserve"> RTD("cqg.rtd",,"StudyData", "RSI("&amp;$K$2&amp;",InputChoice:=Close,Period:=14)", "Bar", "", "Close", $K$4,A4917, "all", "", "","FALSE","T")</f>
        <v>80.572352918352948</v>
      </c>
      <c r="P4917" s="7">
        <f xml:space="preserve"> RTD("cqg.rtd",,"StudyData", $K$2, "BAR", "", "Time", $K$4,$Q4917,$K$6,$K$10, "","False","T")</f>
        <v>45796.385416666664</v>
      </c>
      <c r="Q4917" s="1">
        <f t="shared" si="153"/>
        <v>-4915</v>
      </c>
    </row>
    <row r="4918" spans="1:17" x14ac:dyDescent="0.25">
      <c r="A4918" s="6">
        <f t="shared" si="152"/>
        <v>-4916</v>
      </c>
      <c r="B4918" s="7">
        <f xml:space="preserve"> RTD("cqg.rtd",,"StudyData","TYA", "BAR", "", "Time",$K$4,$A4918,"ALL",, "","False","T")</f>
        <v>45796.381944444445</v>
      </c>
      <c r="C4918" s="9">
        <f>RTD("cqg.rtd",,"StudyData", $K$2, "BAR", "", "Open", $K$4, $A4918, $K$6,$K$10,,$K$8,K$12)</f>
        <v>5959.25</v>
      </c>
      <c r="D4918" s="9">
        <f>RTD("cqg.rtd",,"StudyData", $K$2, "BAR", "", "High", $K$4, $A4918, $K$6,$K$10,,$K$8,$K$12)</f>
        <v>5959.75</v>
      </c>
      <c r="E4918" s="9">
        <f>RTD("cqg.rtd",,"StudyData", $K$2, "BAR", "", "Low", $K$4, $A4918, $K$6,$K$10,,$K$8,$K$12)</f>
        <v>5953.5</v>
      </c>
      <c r="F4918" s="9">
        <f>RTD("cqg.rtd",,"StudyData", $K$2, "BAR", "", "Close", $K$4, $A4918, $K$6,$K$10,,$K$8,$K$12)</f>
        <v>5955.5</v>
      </c>
      <c r="G4918" s="8">
        <f>RTD("cqg.rtd",,"StudyData",$K$2, "Vol", "Highlight=Total Trades,VolType=Exchange,CoCType=Auto", "Vol",$K$4,A4918,"ALL",,,"TRUE","T")</f>
        <v>14913</v>
      </c>
      <c r="H4918" s="9">
        <f xml:space="preserve"> RTD("cqg.rtd",,"StudyData", "RSI("&amp;$K$2&amp;",InputChoice:=Close,Period:=14)", "Bar", "", "Close", $K$4,A4918, "all", "", "","FALSE","T")</f>
        <v>78.206177289117548</v>
      </c>
      <c r="P4918" s="7">
        <f xml:space="preserve"> RTD("cqg.rtd",,"StudyData", $K$2, "BAR", "", "Time", $K$4,$Q4918,$K$6,$K$10, "","False","T")</f>
        <v>45796.381944444445</v>
      </c>
      <c r="Q4918" s="1">
        <f t="shared" si="153"/>
        <v>-4916</v>
      </c>
    </row>
    <row r="4919" spans="1:17" x14ac:dyDescent="0.25">
      <c r="A4919" s="6">
        <f t="shared" si="152"/>
        <v>-4917</v>
      </c>
      <c r="B4919" s="7">
        <f xml:space="preserve"> RTD("cqg.rtd",,"StudyData","TYA", "BAR", "", "Time",$K$4,$A4919,"ALL",, "","False","T")</f>
        <v>45796.378472222219</v>
      </c>
      <c r="C4919" s="9">
        <f>RTD("cqg.rtd",,"StudyData", $K$2, "BAR", "", "Open", $K$4, $A4919, $K$6,$K$10,,$K$8,K$12)</f>
        <v>5951.5</v>
      </c>
      <c r="D4919" s="9">
        <f>RTD("cqg.rtd",,"StudyData", $K$2, "BAR", "", "High", $K$4, $A4919, $K$6,$K$10,,$K$8,$K$12)</f>
        <v>5962.25</v>
      </c>
      <c r="E4919" s="9">
        <f>RTD("cqg.rtd",,"StudyData", $K$2, "BAR", "", "Low", $K$4, $A4919, $K$6,$K$10,,$K$8,$K$12)</f>
        <v>5949.5</v>
      </c>
      <c r="F4919" s="9">
        <f>RTD("cqg.rtd",,"StudyData", $K$2, "BAR", "", "Close", $K$4, $A4919, $K$6,$K$10,,$K$8,$K$12)</f>
        <v>5959.25</v>
      </c>
      <c r="G4919" s="8">
        <f>RTD("cqg.rtd",,"StudyData",$K$2, "Vol", "Highlight=Total Trades,VolType=Exchange,CoCType=Auto", "Vol",$K$4,A4919,"ALL",,,"TRUE","T")</f>
        <v>26581</v>
      </c>
      <c r="H4919" s="9">
        <f xml:space="preserve"> RTD("cqg.rtd",,"StudyData", "RSI("&amp;$K$2&amp;",InputChoice:=Close,Period:=14)", "Bar", "", "Close", $K$4,A4919, "all", "", "","FALSE","T")</f>
        <v>84.154572621040771</v>
      </c>
      <c r="P4919" s="7">
        <f xml:space="preserve"> RTD("cqg.rtd",,"StudyData", $K$2, "BAR", "", "Time", $K$4,$Q4919,$K$6,$K$10, "","False","T")</f>
        <v>45796.378472222219</v>
      </c>
      <c r="Q4919" s="1">
        <f t="shared" si="153"/>
        <v>-4917</v>
      </c>
    </row>
    <row r="4920" spans="1:17" x14ac:dyDescent="0.25">
      <c r="A4920" s="6">
        <f t="shared" si="152"/>
        <v>-4918</v>
      </c>
      <c r="B4920" s="7">
        <f xml:space="preserve"> RTD("cqg.rtd",,"StudyData","TYA", "BAR", "", "Time",$K$4,$A4920,"ALL",, "","False","T")</f>
        <v>45796.375</v>
      </c>
      <c r="C4920" s="9">
        <f>RTD("cqg.rtd",,"StudyData", $K$2, "BAR", "", "Open", $K$4, $A4920, $K$6,$K$10,,$K$8,K$12)</f>
        <v>5943.5</v>
      </c>
      <c r="D4920" s="9">
        <f>RTD("cqg.rtd",,"StudyData", $K$2, "BAR", "", "High", $K$4, $A4920, $K$6,$K$10,,$K$8,$K$12)</f>
        <v>5954.5</v>
      </c>
      <c r="E4920" s="9">
        <f>RTD("cqg.rtd",,"StudyData", $K$2, "BAR", "", "Low", $K$4, $A4920, $K$6,$K$10,,$K$8,$K$12)</f>
        <v>5941.75</v>
      </c>
      <c r="F4920" s="9">
        <f>RTD("cqg.rtd",,"StudyData", $K$2, "BAR", "", "Close", $K$4, $A4920, $K$6,$K$10,,$K$8,$K$12)</f>
        <v>5951.25</v>
      </c>
      <c r="G4920" s="8">
        <f>RTD("cqg.rtd",,"StudyData",$K$2, "Vol", "Highlight=Total Trades,VolType=Exchange,CoCType=Auto", "Vol",$K$4,A4920,"ALL",,,"TRUE","T")</f>
        <v>25684</v>
      </c>
      <c r="H4920" s="9">
        <f xml:space="preserve"> RTD("cqg.rtd",,"StudyData", "RSI("&amp;$K$2&amp;",InputChoice:=Close,Period:=14)", "Bar", "", "Close", $K$4,A4920, "all", "", "","FALSE","T")</f>
        <v>81.343569281282029</v>
      </c>
      <c r="P4920" s="7">
        <f xml:space="preserve"> RTD("cqg.rtd",,"StudyData", $K$2, "BAR", "", "Time", $K$4,$Q4920,$K$6,$K$10, "","False","T")</f>
        <v>45796.375</v>
      </c>
      <c r="Q4920" s="1">
        <f t="shared" si="153"/>
        <v>-4918</v>
      </c>
    </row>
    <row r="4921" spans="1:17" x14ac:dyDescent="0.25">
      <c r="A4921" s="6">
        <f t="shared" si="152"/>
        <v>-4919</v>
      </c>
      <c r="B4921" s="7">
        <f xml:space="preserve"> RTD("cqg.rtd",,"StudyData","TYA", "BAR", "", "Time",$K$4,$A4921,"ALL",, "","False","T")</f>
        <v>45796.371527777781</v>
      </c>
      <c r="C4921" s="9">
        <f>RTD("cqg.rtd",,"StudyData", $K$2, "BAR", "", "Open", $K$4, $A4921, $K$6,$K$10,,$K$8,K$12)</f>
        <v>5942.25</v>
      </c>
      <c r="D4921" s="9">
        <f>RTD("cqg.rtd",,"StudyData", $K$2, "BAR", "", "High", $K$4, $A4921, $K$6,$K$10,,$K$8,$K$12)</f>
        <v>5945.5</v>
      </c>
      <c r="E4921" s="9">
        <f>RTD("cqg.rtd",,"StudyData", $K$2, "BAR", "", "Low", $K$4, $A4921, $K$6,$K$10,,$K$8,$K$12)</f>
        <v>5940.75</v>
      </c>
      <c r="F4921" s="9">
        <f>RTD("cqg.rtd",,"StudyData", $K$2, "BAR", "", "Close", $K$4, $A4921, $K$6,$K$10,,$K$8,$K$12)</f>
        <v>5943.75</v>
      </c>
      <c r="G4921" s="8">
        <f>RTD("cqg.rtd",,"StudyData",$K$2, "Vol", "Highlight=Total Trades,VolType=Exchange,CoCType=Auto", "Vol",$K$4,A4921,"ALL",,,"TRUE","T")</f>
        <v>14441</v>
      </c>
      <c r="H4921" s="9">
        <f xml:space="preserve"> RTD("cqg.rtd",,"StudyData", "RSI("&amp;$K$2&amp;",InputChoice:=Close,Period:=14)", "Bar", "", "Close", $K$4,A4921, "all", "", "","FALSE","T")</f>
        <v>77.936152626041817</v>
      </c>
      <c r="P4921" s="7">
        <f xml:space="preserve"> RTD("cqg.rtd",,"StudyData", $K$2, "BAR", "", "Time", $K$4,$Q4921,$K$6,$K$10, "","False","T")</f>
        <v>45796.371527777781</v>
      </c>
      <c r="Q4921" s="1">
        <f t="shared" si="153"/>
        <v>-4919</v>
      </c>
    </row>
    <row r="4922" spans="1:17" x14ac:dyDescent="0.25">
      <c r="A4922" s="6">
        <f t="shared" si="152"/>
        <v>-4920</v>
      </c>
      <c r="B4922" s="7">
        <f xml:space="preserve"> RTD("cqg.rtd",,"StudyData","TYA", "BAR", "", "Time",$K$4,$A4922,"ALL",, "","False","T")</f>
        <v>45796.368055555555</v>
      </c>
      <c r="C4922" s="9">
        <f>RTD("cqg.rtd",,"StudyData", $K$2, "BAR", "", "Open", $K$4, $A4922, $K$6,$K$10,,$K$8,K$12)</f>
        <v>5941.5</v>
      </c>
      <c r="D4922" s="9">
        <f>RTD("cqg.rtd",,"StudyData", $K$2, "BAR", "", "High", $K$4, $A4922, $K$6,$K$10,,$K$8,$K$12)</f>
        <v>5943.75</v>
      </c>
      <c r="E4922" s="9">
        <f>RTD("cqg.rtd",,"StudyData", $K$2, "BAR", "", "Low", $K$4, $A4922, $K$6,$K$10,,$K$8,$K$12)</f>
        <v>5938</v>
      </c>
      <c r="F4922" s="9">
        <f>RTD("cqg.rtd",,"StudyData", $K$2, "BAR", "", "Close", $K$4, $A4922, $K$6,$K$10,,$K$8,$K$12)</f>
        <v>5942.25</v>
      </c>
      <c r="G4922" s="8">
        <f>RTD("cqg.rtd",,"StudyData",$K$2, "Vol", "Highlight=Total Trades,VolType=Exchange,CoCType=Auto", "Vol",$K$4,A4922,"ALL",,,"TRUE","T")</f>
        <v>15810</v>
      </c>
      <c r="H4922" s="9">
        <f xml:space="preserve"> RTD("cqg.rtd",,"StudyData", "RSI("&amp;$K$2&amp;",InputChoice:=Close,Period:=14)", "Bar", "", "Close", $K$4,A4922, "all", "", "","FALSE","T")</f>
        <v>77.161495248116481</v>
      </c>
      <c r="P4922" s="7">
        <f xml:space="preserve"> RTD("cqg.rtd",,"StudyData", $K$2, "BAR", "", "Time", $K$4,$Q4922,$K$6,$K$10, "","False","T")</f>
        <v>45796.368055555555</v>
      </c>
      <c r="Q4922" s="1">
        <f t="shared" si="153"/>
        <v>-4920</v>
      </c>
    </row>
    <row r="4923" spans="1:17" x14ac:dyDescent="0.25">
      <c r="A4923" s="6">
        <f t="shared" si="152"/>
        <v>-4921</v>
      </c>
      <c r="B4923" s="7">
        <f xml:space="preserve"> RTD("cqg.rtd",,"StudyData","TYA", "BAR", "", "Time",$K$4,$A4923,"ALL",, "","False","T")</f>
        <v>45796.364583333336</v>
      </c>
      <c r="C4923" s="9">
        <f>RTD("cqg.rtd",,"StudyData", $K$2, "BAR", "", "Open", $K$4, $A4923, $K$6,$K$10,,$K$8,K$12)</f>
        <v>5936</v>
      </c>
      <c r="D4923" s="9">
        <f>RTD("cqg.rtd",,"StudyData", $K$2, "BAR", "", "High", $K$4, $A4923, $K$6,$K$10,,$K$8,$K$12)</f>
        <v>5944.25</v>
      </c>
      <c r="E4923" s="9">
        <f>RTD("cqg.rtd",,"StudyData", $K$2, "BAR", "", "Low", $K$4, $A4923, $K$6,$K$10,,$K$8,$K$12)</f>
        <v>5933</v>
      </c>
      <c r="F4923" s="9">
        <f>RTD("cqg.rtd",,"StudyData", $K$2, "BAR", "", "Close", $K$4, $A4923, $K$6,$K$10,,$K$8,$K$12)</f>
        <v>5941.5</v>
      </c>
      <c r="G4923" s="8">
        <f>RTD("cqg.rtd",,"StudyData",$K$2, "Vol", "Highlight=Total Trades,VolType=Exchange,CoCType=Auto", "Vol",$K$4,A4923,"ALL",,,"TRUE","T")</f>
        <v>22829</v>
      </c>
      <c r="H4923" s="9">
        <f xml:space="preserve"> RTD("cqg.rtd",,"StudyData", "RSI("&amp;$K$2&amp;",InputChoice:=Close,Period:=14)", "Bar", "", "Close", $K$4,A4923, "all", "", "","FALSE","T")</f>
        <v>76.783035961384314</v>
      </c>
      <c r="P4923" s="7">
        <f xml:space="preserve"> RTD("cqg.rtd",,"StudyData", $K$2, "BAR", "", "Time", $K$4,$Q4923,$K$6,$K$10, "","False","T")</f>
        <v>45796.364583333336</v>
      </c>
      <c r="Q4923" s="1">
        <f t="shared" si="153"/>
        <v>-4921</v>
      </c>
    </row>
    <row r="4924" spans="1:17" x14ac:dyDescent="0.25">
      <c r="A4924" s="6">
        <f t="shared" si="152"/>
        <v>-4922</v>
      </c>
      <c r="B4924" s="7">
        <f xml:space="preserve"> RTD("cqg.rtd",,"StudyData","TYA", "BAR", "", "Time",$K$4,$A4924,"ALL",, "","False","T")</f>
        <v>45796.361111111109</v>
      </c>
      <c r="C4924" s="9">
        <f>RTD("cqg.rtd",,"StudyData", $K$2, "BAR", "", "Open", $K$4, $A4924, $K$6,$K$10,,$K$8,K$12)</f>
        <v>5930.5</v>
      </c>
      <c r="D4924" s="9">
        <f>RTD("cqg.rtd",,"StudyData", $K$2, "BAR", "", "High", $K$4, $A4924, $K$6,$K$10,,$K$8,$K$12)</f>
        <v>5936.5</v>
      </c>
      <c r="E4924" s="9">
        <f>RTD("cqg.rtd",,"StudyData", $K$2, "BAR", "", "Low", $K$4, $A4924, $K$6,$K$10,,$K$8,$K$12)</f>
        <v>5929.25</v>
      </c>
      <c r="F4924" s="9">
        <f>RTD("cqg.rtd",,"StudyData", $K$2, "BAR", "", "Close", $K$4, $A4924, $K$6,$K$10,,$K$8,$K$12)</f>
        <v>5936.25</v>
      </c>
      <c r="G4924" s="8">
        <f>RTD("cqg.rtd",,"StudyData",$K$2, "Vol", "Highlight=Total Trades,VolType=Exchange,CoCType=Auto", "Vol",$K$4,A4924,"ALL",,,"TRUE","T")</f>
        <v>20611</v>
      </c>
      <c r="H4924" s="9">
        <f xml:space="preserve"> RTD("cqg.rtd",,"StudyData", "RSI("&amp;$K$2&amp;",InputChoice:=Close,Period:=14)", "Bar", "", "Close", $K$4,A4924, "all", "", "","FALSE","T")</f>
        <v>73.980408810797627</v>
      </c>
      <c r="P4924" s="7">
        <f xml:space="preserve"> RTD("cqg.rtd",,"StudyData", $K$2, "BAR", "", "Time", $K$4,$Q4924,$K$6,$K$10, "","False","T")</f>
        <v>45796.361111111109</v>
      </c>
      <c r="Q4924" s="1">
        <f t="shared" si="153"/>
        <v>-4922</v>
      </c>
    </row>
    <row r="4925" spans="1:17" x14ac:dyDescent="0.25">
      <c r="A4925" s="6">
        <f t="shared" si="152"/>
        <v>-4923</v>
      </c>
      <c r="B4925" s="7">
        <f xml:space="preserve"> RTD("cqg.rtd",,"StudyData","TYA", "BAR", "", "Time",$K$4,$A4925,"ALL",, "","False","T")</f>
        <v>45796.357638888891</v>
      </c>
      <c r="C4925" s="9">
        <f>RTD("cqg.rtd",,"StudyData", $K$2, "BAR", "", "Open", $K$4, $A4925, $K$6,$K$10,,$K$8,K$12)</f>
        <v>5923.75</v>
      </c>
      <c r="D4925" s="9">
        <f>RTD("cqg.rtd",,"StudyData", $K$2, "BAR", "", "High", $K$4, $A4925, $K$6,$K$10,,$K$8,$K$12)</f>
        <v>5931</v>
      </c>
      <c r="E4925" s="9">
        <f>RTD("cqg.rtd",,"StudyData", $K$2, "BAR", "", "Low", $K$4, $A4925, $K$6,$K$10,,$K$8,$K$12)</f>
        <v>5920.25</v>
      </c>
      <c r="F4925" s="9">
        <f>RTD("cqg.rtd",,"StudyData", $K$2, "BAR", "", "Close", $K$4, $A4925, $K$6,$K$10,,$K$8,$K$12)</f>
        <v>5930.5</v>
      </c>
      <c r="G4925" s="8">
        <f>RTD("cqg.rtd",,"StudyData",$K$2, "Vol", "Highlight=Total Trades,VolType=Exchange,CoCType=Auto", "Vol",$K$4,A4925,"ALL",,,"TRUE","T")</f>
        <v>21577</v>
      </c>
      <c r="H4925" s="9">
        <f xml:space="preserve"> RTD("cqg.rtd",,"StudyData", "RSI("&amp;$K$2&amp;",InputChoice:=Close,Period:=14)", "Bar", "", "Close", $K$4,A4925, "all", "", "","FALSE","T")</f>
        <v>70.338999002712995</v>
      </c>
      <c r="P4925" s="7">
        <f xml:space="preserve"> RTD("cqg.rtd",,"StudyData", $K$2, "BAR", "", "Time", $K$4,$Q4925,$K$6,$K$10, "","False","T")</f>
        <v>45796.357638888891</v>
      </c>
      <c r="Q4925" s="1">
        <f t="shared" si="153"/>
        <v>-4923</v>
      </c>
    </row>
    <row r="4926" spans="1:17" x14ac:dyDescent="0.25">
      <c r="A4926" s="6">
        <f t="shared" si="152"/>
        <v>-4924</v>
      </c>
      <c r="B4926" s="7">
        <f xml:space="preserve"> RTD("cqg.rtd",,"StudyData","TYA", "BAR", "", "Time",$K$4,$A4926,"ALL",, "","False","T")</f>
        <v>45796.354166666664</v>
      </c>
      <c r="C4926" s="9">
        <f>RTD("cqg.rtd",,"StudyData", $K$2, "BAR", "", "Open", $K$4, $A4926, $K$6,$K$10,,$K$8,K$12)</f>
        <v>5912.25</v>
      </c>
      <c r="D4926" s="9">
        <f>RTD("cqg.rtd",,"StudyData", $K$2, "BAR", "", "High", $K$4, $A4926, $K$6,$K$10,,$K$8,$K$12)</f>
        <v>5927</v>
      </c>
      <c r="E4926" s="9">
        <f>RTD("cqg.rtd",,"StudyData", $K$2, "BAR", "", "Low", $K$4, $A4926, $K$6,$K$10,,$K$8,$K$12)</f>
        <v>5912.25</v>
      </c>
      <c r="F4926" s="9">
        <f>RTD("cqg.rtd",,"StudyData", $K$2, "BAR", "", "Close", $K$4, $A4926, $K$6,$K$10,,$K$8,$K$12)</f>
        <v>5923.75</v>
      </c>
      <c r="G4926" s="8">
        <f>RTD("cqg.rtd",,"StudyData",$K$2, "Vol", "Highlight=Total Trades,VolType=Exchange,CoCType=Auto", "Vol",$K$4,A4926,"ALL",,,"TRUE","T")</f>
        <v>33544</v>
      </c>
      <c r="H4926" s="9">
        <f xml:space="preserve"> RTD("cqg.rtd",,"StudyData", "RSI("&amp;$K$2&amp;",InputChoice:=Close,Period:=14)", "Bar", "", "Close", $K$4,A4926, "all", "", "","FALSE","T")</f>
        <v>64.999585996279876</v>
      </c>
      <c r="P4926" s="7">
        <f xml:space="preserve"> RTD("cqg.rtd",,"StudyData", $K$2, "BAR", "", "Time", $K$4,$Q4926,$K$6,$K$10, "","False","T")</f>
        <v>45796.354166666664</v>
      </c>
      <c r="Q4926" s="1">
        <f t="shared" si="153"/>
        <v>-4924</v>
      </c>
    </row>
    <row r="4927" spans="1:17" x14ac:dyDescent="0.25">
      <c r="A4927" s="6">
        <f t="shared" si="152"/>
        <v>-4925</v>
      </c>
      <c r="B4927" s="7">
        <f xml:space="preserve"> RTD("cqg.rtd",,"StudyData","TYA", "BAR", "", "Time",$K$4,$A4927,"ALL",, "","False","T")</f>
        <v>45796.350694444445</v>
      </c>
      <c r="C4927" s="9">
        <f>RTD("cqg.rtd",,"StudyData", $K$2, "BAR", "", "Open", $K$4, $A4927, $K$6,$K$10,,$K$8,K$12)</f>
        <v>5909</v>
      </c>
      <c r="D4927" s="9">
        <f>RTD("cqg.rtd",,"StudyData", $K$2, "BAR", "", "High", $K$4, $A4927, $K$6,$K$10,,$K$8,$K$12)</f>
        <v>5912.75</v>
      </c>
      <c r="E4927" s="9">
        <f>RTD("cqg.rtd",,"StudyData", $K$2, "BAR", "", "Low", $K$4, $A4927, $K$6,$K$10,,$K$8,$K$12)</f>
        <v>5907</v>
      </c>
      <c r="F4927" s="9">
        <f>RTD("cqg.rtd",,"StudyData", $K$2, "BAR", "", "Close", $K$4, $A4927, $K$6,$K$10,,$K$8,$K$12)</f>
        <v>5912.25</v>
      </c>
      <c r="G4927" s="8">
        <f>RTD("cqg.rtd",,"StudyData",$K$2, "Vol", "Highlight=Total Trades,VolType=Exchange,CoCType=Auto", "Vol",$K$4,A4927,"ALL",,,"TRUE","T")</f>
        <v>7155</v>
      </c>
      <c r="H4927" s="9">
        <f xml:space="preserve"> RTD("cqg.rtd",,"StudyData", "RSI("&amp;$K$2&amp;",InputChoice:=Close,Period:=14)", "Bar", "", "Close", $K$4,A4927, "all", "", "","FALSE","T")</f>
        <v>51.063087989730413</v>
      </c>
      <c r="P4927" s="7">
        <f xml:space="preserve"> RTD("cqg.rtd",,"StudyData", $K$2, "BAR", "", "Time", $K$4,$Q4927,$K$6,$K$10, "","False","T")</f>
        <v>45796.350694444445</v>
      </c>
      <c r="Q4927" s="1">
        <f t="shared" si="153"/>
        <v>-4925</v>
      </c>
    </row>
    <row r="4928" spans="1:17" x14ac:dyDescent="0.25">
      <c r="A4928" s="6">
        <f t="shared" si="152"/>
        <v>-4926</v>
      </c>
      <c r="B4928" s="7">
        <f xml:space="preserve"> RTD("cqg.rtd",,"StudyData","TYA", "BAR", "", "Time",$K$4,$A4928,"ALL",, "","False","T")</f>
        <v>45796.347222222219</v>
      </c>
      <c r="C4928" s="9">
        <f>RTD("cqg.rtd",,"StudyData", $K$2, "BAR", "", "Open", $K$4, $A4928, $K$6,$K$10,,$K$8,K$12)</f>
        <v>5911</v>
      </c>
      <c r="D4928" s="9">
        <f>RTD("cqg.rtd",,"StudyData", $K$2, "BAR", "", "High", $K$4, $A4928, $K$6,$K$10,,$K$8,$K$12)</f>
        <v>5912</v>
      </c>
      <c r="E4928" s="9">
        <f>RTD("cqg.rtd",,"StudyData", $K$2, "BAR", "", "Low", $K$4, $A4928, $K$6,$K$10,,$K$8,$K$12)</f>
        <v>5907.5</v>
      </c>
      <c r="F4928" s="9">
        <f>RTD("cqg.rtd",,"StudyData", $K$2, "BAR", "", "Close", $K$4, $A4928, $K$6,$K$10,,$K$8,$K$12)</f>
        <v>5909.5</v>
      </c>
      <c r="G4928" s="8">
        <f>RTD("cqg.rtd",,"StudyData",$K$2, "Vol", "Highlight=Total Trades,VolType=Exchange,CoCType=Auto", "Vol",$K$4,A4928,"ALL",,,"TRUE","T")</f>
        <v>3930</v>
      </c>
      <c r="H4928" s="9">
        <f xml:space="preserve"> RTD("cqg.rtd",,"StudyData", "RSI("&amp;$K$2&amp;",InputChoice:=Close,Period:=14)", "Bar", "", "Close", $K$4,A4928, "all", "", "","FALSE","T")</f>
        <v>46.316620703714335</v>
      </c>
      <c r="P4928" s="7">
        <f xml:space="preserve"> RTD("cqg.rtd",,"StudyData", $K$2, "BAR", "", "Time", $K$4,$Q4928,$K$6,$K$10, "","False","T")</f>
        <v>45796.347222222219</v>
      </c>
      <c r="Q4928" s="1">
        <f t="shared" si="153"/>
        <v>-4926</v>
      </c>
    </row>
    <row r="4929" spans="1:17" x14ac:dyDescent="0.25">
      <c r="A4929" s="6">
        <f t="shared" si="152"/>
        <v>-4927</v>
      </c>
      <c r="B4929" s="7">
        <f xml:space="preserve"> RTD("cqg.rtd",,"StudyData","TYA", "BAR", "", "Time",$K$4,$A4929,"ALL",, "","False","T")</f>
        <v>45796.34375</v>
      </c>
      <c r="C4929" s="9">
        <f>RTD("cqg.rtd",,"StudyData", $K$2, "BAR", "", "Open", $K$4, $A4929, $K$6,$K$10,,$K$8,K$12)</f>
        <v>5907</v>
      </c>
      <c r="D4929" s="9">
        <f>RTD("cqg.rtd",,"StudyData", $K$2, "BAR", "", "High", $K$4, $A4929, $K$6,$K$10,,$K$8,$K$12)</f>
        <v>5911</v>
      </c>
      <c r="E4929" s="9">
        <f>RTD("cqg.rtd",,"StudyData", $K$2, "BAR", "", "Low", $K$4, $A4929, $K$6,$K$10,,$K$8,$K$12)</f>
        <v>5902.5</v>
      </c>
      <c r="F4929" s="9">
        <f>RTD("cqg.rtd",,"StudyData", $K$2, "BAR", "", "Close", $K$4, $A4929, $K$6,$K$10,,$K$8,$K$12)</f>
        <v>5911</v>
      </c>
      <c r="G4929" s="8">
        <f>RTD("cqg.rtd",,"StudyData",$K$2, "Vol", "Highlight=Total Trades,VolType=Exchange,CoCType=Auto", "Vol",$K$4,A4929,"ALL",,,"TRUE","T")</f>
        <v>9105</v>
      </c>
      <c r="H4929" s="9">
        <f xml:space="preserve"> RTD("cqg.rtd",,"StudyData", "RSI("&amp;$K$2&amp;",InputChoice:=Close,Period:=14)", "Bar", "", "Close", $K$4,A4929, "all", "", "","FALSE","T")</f>
        <v>48.709504009818012</v>
      </c>
      <c r="P4929" s="7">
        <f xml:space="preserve"> RTD("cqg.rtd",,"StudyData", $K$2, "BAR", "", "Time", $K$4,$Q4929,$K$6,$K$10, "","False","T")</f>
        <v>45796.34375</v>
      </c>
      <c r="Q4929" s="1">
        <f t="shared" si="153"/>
        <v>-4927</v>
      </c>
    </row>
    <row r="4930" spans="1:17" x14ac:dyDescent="0.25">
      <c r="A4930" s="6">
        <f t="shared" si="152"/>
        <v>-4928</v>
      </c>
      <c r="B4930" s="7">
        <f xml:space="preserve"> RTD("cqg.rtd",,"StudyData","TYA", "BAR", "", "Time",$K$4,$A4930,"ALL",, "","False","T")</f>
        <v>45796.340277777781</v>
      </c>
      <c r="C4930" s="9">
        <f>RTD("cqg.rtd",,"StudyData", $K$2, "BAR", "", "Open", $K$4, $A4930, $K$6,$K$10,,$K$8,K$12)</f>
        <v>5913.5</v>
      </c>
      <c r="D4930" s="9">
        <f>RTD("cqg.rtd",,"StudyData", $K$2, "BAR", "", "High", $K$4, $A4930, $K$6,$K$10,,$K$8,$K$12)</f>
        <v>5916.75</v>
      </c>
      <c r="E4930" s="9">
        <f>RTD("cqg.rtd",,"StudyData", $K$2, "BAR", "", "Low", $K$4, $A4930, $K$6,$K$10,,$K$8,$K$12)</f>
        <v>5904.25</v>
      </c>
      <c r="F4930" s="9">
        <f>RTD("cqg.rtd",,"StudyData", $K$2, "BAR", "", "Close", $K$4, $A4930, $K$6,$K$10,,$K$8,$K$12)</f>
        <v>5907</v>
      </c>
      <c r="G4930" s="8">
        <f>RTD("cqg.rtd",,"StudyData",$K$2, "Vol", "Highlight=Total Trades,VolType=Exchange,CoCType=Auto", "Vol",$K$4,A4930,"ALL",,,"TRUE","T")</f>
        <v>12449</v>
      </c>
      <c r="H4930" s="9">
        <f xml:space="preserve"> RTD("cqg.rtd",,"StudyData", "RSI("&amp;$K$2&amp;",InputChoice:=Close,Period:=14)", "Bar", "", "Close", $K$4,A4930, "all", "", "","FALSE","T")</f>
        <v>41.185418661416776</v>
      </c>
      <c r="P4930" s="7">
        <f xml:space="preserve"> RTD("cqg.rtd",,"StudyData", $K$2, "BAR", "", "Time", $K$4,$Q4930,$K$6,$K$10, "","False","T")</f>
        <v>45796.340277777781</v>
      </c>
      <c r="Q4930" s="1">
        <f t="shared" si="153"/>
        <v>-4928</v>
      </c>
    </row>
    <row r="4931" spans="1:17" x14ac:dyDescent="0.25">
      <c r="A4931" s="6">
        <f t="shared" si="152"/>
        <v>-4929</v>
      </c>
      <c r="B4931" s="7">
        <f xml:space="preserve"> RTD("cqg.rtd",,"StudyData","TYA", "BAR", "", "Time",$K$4,$A4931,"ALL",, "","False","T")</f>
        <v>45796.336805555555</v>
      </c>
      <c r="C4931" s="9">
        <f>RTD("cqg.rtd",,"StudyData", $K$2, "BAR", "", "Open", $K$4, $A4931, $K$6,$K$10,,$K$8,K$12)</f>
        <v>5915</v>
      </c>
      <c r="D4931" s="9">
        <f>RTD("cqg.rtd",,"StudyData", $K$2, "BAR", "", "High", $K$4, $A4931, $K$6,$K$10,,$K$8,$K$12)</f>
        <v>5916.25</v>
      </c>
      <c r="E4931" s="9">
        <f>RTD("cqg.rtd",,"StudyData", $K$2, "BAR", "", "Low", $K$4, $A4931, $K$6,$K$10,,$K$8,$K$12)</f>
        <v>5912.75</v>
      </c>
      <c r="F4931" s="9">
        <f>RTD("cqg.rtd",,"StudyData", $K$2, "BAR", "", "Close", $K$4, $A4931, $K$6,$K$10,,$K$8,$K$12)</f>
        <v>5913.75</v>
      </c>
      <c r="G4931" s="8">
        <f>RTD("cqg.rtd",,"StudyData",$K$2, "Vol", "Highlight=Total Trades,VolType=Exchange,CoCType=Auto", "Vol",$K$4,A4931,"ALL",,,"TRUE","T")</f>
        <v>2359</v>
      </c>
      <c r="H4931" s="9">
        <f xml:space="preserve"> RTD("cqg.rtd",,"StudyData", "RSI("&amp;$K$2&amp;",InputChoice:=Close,Period:=14)", "Bar", "", "Close", $K$4,A4931, "all", "", "","FALSE","T")</f>
        <v>53.478293249309189</v>
      </c>
      <c r="P4931" s="7">
        <f xml:space="preserve"> RTD("cqg.rtd",,"StudyData", $K$2, "BAR", "", "Time", $K$4,$Q4931,$K$6,$K$10, "","False","T")</f>
        <v>45796.336805555555</v>
      </c>
      <c r="Q4931" s="1">
        <f t="shared" si="153"/>
        <v>-4929</v>
      </c>
    </row>
    <row r="4932" spans="1:17" x14ac:dyDescent="0.25">
      <c r="A4932" s="6">
        <f t="shared" ref="A4932:A4995" si="154">A4931-1</f>
        <v>-4930</v>
      </c>
      <c r="B4932" s="7">
        <f xml:space="preserve"> RTD("cqg.rtd",,"StudyData","TYA", "BAR", "", "Time",$K$4,$A4932,"ALL",, "","False","T")</f>
        <v>45796.333333333336</v>
      </c>
      <c r="C4932" s="9">
        <f>RTD("cqg.rtd",,"StudyData", $K$2, "BAR", "", "Open", $K$4, $A4932, $K$6,$K$10,,$K$8,K$12)</f>
        <v>5917.75</v>
      </c>
      <c r="D4932" s="9">
        <f>RTD("cqg.rtd",,"StudyData", $K$2, "BAR", "", "High", $K$4, $A4932, $K$6,$K$10,,$K$8,$K$12)</f>
        <v>5918.75</v>
      </c>
      <c r="E4932" s="9">
        <f>RTD("cqg.rtd",,"StudyData", $K$2, "BAR", "", "Low", $K$4, $A4932, $K$6,$K$10,,$K$8,$K$12)</f>
        <v>5914.25</v>
      </c>
      <c r="F4932" s="9">
        <f>RTD("cqg.rtd",,"StudyData", $K$2, "BAR", "", "Close", $K$4, $A4932, $K$6,$K$10,,$K$8,$K$12)</f>
        <v>5915.25</v>
      </c>
      <c r="G4932" s="8">
        <f>RTD("cqg.rtd",,"StudyData",$K$2, "Vol", "Highlight=Total Trades,VolType=Exchange,CoCType=Auto", "Vol",$K$4,A4932,"ALL",,,"TRUE","T")</f>
        <v>2813</v>
      </c>
      <c r="H4932" s="9">
        <f xml:space="preserve"> RTD("cqg.rtd",,"StudyData", "RSI("&amp;$K$2&amp;",InputChoice:=Close,Period:=14)", "Bar", "", "Close", $K$4,A4932, "all", "", "","FALSE","T")</f>
        <v>56.988218344404324</v>
      </c>
      <c r="P4932" s="7">
        <f xml:space="preserve"> RTD("cqg.rtd",,"StudyData", $K$2, "BAR", "", "Time", $K$4,$Q4932,$K$6,$K$10, "","False","T")</f>
        <v>45796.333333333336</v>
      </c>
      <c r="Q4932" s="1">
        <f t="shared" ref="Q4932:Q4995" si="155">Q4931-1</f>
        <v>-4930</v>
      </c>
    </row>
    <row r="4933" spans="1:17" x14ac:dyDescent="0.25">
      <c r="A4933" s="6">
        <f t="shared" si="154"/>
        <v>-4931</v>
      </c>
      <c r="B4933" s="7">
        <f xml:space="preserve"> RTD("cqg.rtd",,"StudyData","TYA", "BAR", "", "Time",$K$4,$A4933,"ALL",, "","False","T")</f>
        <v>45796.329861111109</v>
      </c>
      <c r="C4933" s="9">
        <f>RTD("cqg.rtd",,"StudyData", $K$2, "BAR", "", "Open", $K$4, $A4933, $K$6,$K$10,,$K$8,K$12)</f>
        <v>5918</v>
      </c>
      <c r="D4933" s="9">
        <f>RTD("cqg.rtd",,"StudyData", $K$2, "BAR", "", "High", $K$4, $A4933, $K$6,$K$10,,$K$8,$K$12)</f>
        <v>5918.25</v>
      </c>
      <c r="E4933" s="9">
        <f>RTD("cqg.rtd",,"StudyData", $K$2, "BAR", "", "Low", $K$4, $A4933, $K$6,$K$10,,$K$8,$K$12)</f>
        <v>5916.75</v>
      </c>
      <c r="F4933" s="9">
        <f>RTD("cqg.rtd",,"StudyData", $K$2, "BAR", "", "Close", $K$4, $A4933, $K$6,$K$10,,$K$8,$K$12)</f>
        <v>5917.5</v>
      </c>
      <c r="G4933" s="8">
        <f>RTD("cqg.rtd",,"StudyData",$K$2, "Vol", "Highlight=Total Trades,VolType=Exchange,CoCType=Auto", "Vol",$K$4,A4933,"ALL",,,"TRUE","T")</f>
        <v>2296</v>
      </c>
      <c r="H4933" s="9">
        <f xml:space="preserve"> RTD("cqg.rtd",,"StudyData", "RSI("&amp;$K$2&amp;",InputChoice:=Close,Period:=14)", "Bar", "", "Close", $K$4,A4933, "all", "", "","FALSE","T")</f>
        <v>62.722081852109447</v>
      </c>
      <c r="P4933" s="7">
        <f xml:space="preserve"> RTD("cqg.rtd",,"StudyData", $K$2, "BAR", "", "Time", $K$4,$Q4933,$K$6,$K$10, "","False","T")</f>
        <v>45796.329861111109</v>
      </c>
      <c r="Q4933" s="1">
        <f t="shared" si="155"/>
        <v>-4931</v>
      </c>
    </row>
    <row r="4934" spans="1:17" x14ac:dyDescent="0.25">
      <c r="A4934" s="6">
        <f t="shared" si="154"/>
        <v>-4932</v>
      </c>
      <c r="B4934" s="7">
        <f xml:space="preserve"> RTD("cqg.rtd",,"StudyData","TYA", "BAR", "", "Time",$K$4,$A4934,"ALL",, "","False","T")</f>
        <v>45796.326388888891</v>
      </c>
      <c r="C4934" s="9">
        <f>RTD("cqg.rtd",,"StudyData", $K$2, "BAR", "", "Open", $K$4, $A4934, $K$6,$K$10,,$K$8,K$12)</f>
        <v>5915.75</v>
      </c>
      <c r="D4934" s="9">
        <f>RTD("cqg.rtd",,"StudyData", $K$2, "BAR", "", "High", $K$4, $A4934, $K$6,$K$10,,$K$8,$K$12)</f>
        <v>5918</v>
      </c>
      <c r="E4934" s="9">
        <f>RTD("cqg.rtd",,"StudyData", $K$2, "BAR", "", "Low", $K$4, $A4934, $K$6,$K$10,,$K$8,$K$12)</f>
        <v>5915</v>
      </c>
      <c r="F4934" s="9">
        <f>RTD("cqg.rtd",,"StudyData", $K$2, "BAR", "", "Close", $K$4, $A4934, $K$6,$K$10,,$K$8,$K$12)</f>
        <v>5917.75</v>
      </c>
      <c r="G4934" s="8">
        <f>RTD("cqg.rtd",,"StudyData",$K$2, "Vol", "Highlight=Total Trades,VolType=Exchange,CoCType=Auto", "Vol",$K$4,A4934,"ALL",,,"TRUE","T")</f>
        <v>2383</v>
      </c>
      <c r="H4934" s="9">
        <f xml:space="preserve"> RTD("cqg.rtd",,"StudyData", "RSI("&amp;$K$2&amp;",InputChoice:=Close,Period:=14)", "Bar", "", "Close", $K$4,A4934, "all", "", "","FALSE","T")</f>
        <v>63.380023646631948</v>
      </c>
      <c r="P4934" s="7">
        <f xml:space="preserve"> RTD("cqg.rtd",,"StudyData", $K$2, "BAR", "", "Time", $K$4,$Q4934,$K$6,$K$10, "","False","T")</f>
        <v>45796.326388888891</v>
      </c>
      <c r="Q4934" s="1">
        <f t="shared" si="155"/>
        <v>-4932</v>
      </c>
    </row>
    <row r="4935" spans="1:17" x14ac:dyDescent="0.25">
      <c r="A4935" s="6">
        <f t="shared" si="154"/>
        <v>-4933</v>
      </c>
      <c r="B4935" s="7">
        <f xml:space="preserve"> RTD("cqg.rtd",,"StudyData","TYA", "BAR", "", "Time",$K$4,$A4935,"ALL",, "","False","T")</f>
        <v>45796.322916666664</v>
      </c>
      <c r="C4935" s="9">
        <f>RTD("cqg.rtd",,"StudyData", $K$2, "BAR", "", "Open", $K$4, $A4935, $K$6,$K$10,,$K$8,K$12)</f>
        <v>5915.25</v>
      </c>
      <c r="D4935" s="9">
        <f>RTD("cqg.rtd",,"StudyData", $K$2, "BAR", "", "High", $K$4, $A4935, $K$6,$K$10,,$K$8,$K$12)</f>
        <v>5917.5</v>
      </c>
      <c r="E4935" s="9">
        <f>RTD("cqg.rtd",,"StudyData", $K$2, "BAR", "", "Low", $K$4, $A4935, $K$6,$K$10,,$K$8,$K$12)</f>
        <v>5913.25</v>
      </c>
      <c r="F4935" s="9">
        <f>RTD("cqg.rtd",,"StudyData", $K$2, "BAR", "", "Close", $K$4, $A4935, $K$6,$K$10,,$K$8,$K$12)</f>
        <v>5916</v>
      </c>
      <c r="G4935" s="8">
        <f>RTD("cqg.rtd",,"StudyData",$K$2, "Vol", "Highlight=Total Trades,VolType=Exchange,CoCType=Auto", "Vol",$K$4,A4935,"ALL",,,"TRUE","T")</f>
        <v>3193</v>
      </c>
      <c r="H4935" s="9">
        <f xml:space="preserve"> RTD("cqg.rtd",,"StudyData", "RSI("&amp;$K$2&amp;",InputChoice:=Close,Period:=14)", "Bar", "", "Close", $K$4,A4935, "all", "", "","FALSE","T")</f>
        <v>60.700435125650202</v>
      </c>
      <c r="P4935" s="7">
        <f xml:space="preserve"> RTD("cqg.rtd",,"StudyData", $K$2, "BAR", "", "Time", $K$4,$Q4935,$K$6,$K$10, "","False","T")</f>
        <v>45796.322916666664</v>
      </c>
      <c r="Q4935" s="1">
        <f t="shared" si="155"/>
        <v>-4933</v>
      </c>
    </row>
    <row r="4936" spans="1:17" x14ac:dyDescent="0.25">
      <c r="A4936" s="6">
        <f t="shared" si="154"/>
        <v>-4934</v>
      </c>
      <c r="B4936" s="7">
        <f xml:space="preserve"> RTD("cqg.rtd",,"StudyData","TYA", "BAR", "", "Time",$K$4,$A4936,"ALL",, "","False","T")</f>
        <v>45796.319444444445</v>
      </c>
      <c r="C4936" s="9">
        <f>RTD("cqg.rtd",,"StudyData", $K$2, "BAR", "", "Open", $K$4, $A4936, $K$6,$K$10,,$K$8,K$12)</f>
        <v>5913.25</v>
      </c>
      <c r="D4936" s="9">
        <f>RTD("cqg.rtd",,"StudyData", $K$2, "BAR", "", "High", $K$4, $A4936, $K$6,$K$10,,$K$8,$K$12)</f>
        <v>5916</v>
      </c>
      <c r="E4936" s="9">
        <f>RTD("cqg.rtd",,"StudyData", $K$2, "BAR", "", "Low", $K$4, $A4936, $K$6,$K$10,,$K$8,$K$12)</f>
        <v>5913.25</v>
      </c>
      <c r="F4936" s="9">
        <f>RTD("cqg.rtd",,"StudyData", $K$2, "BAR", "", "Close", $K$4, $A4936, $K$6,$K$10,,$K$8,$K$12)</f>
        <v>5915.5</v>
      </c>
      <c r="G4936" s="8">
        <f>RTD("cqg.rtd",,"StudyData",$K$2, "Vol", "Highlight=Total Trades,VolType=Exchange,CoCType=Auto", "Vol",$K$4,A4936,"ALL",,,"TRUE","T")</f>
        <v>2757</v>
      </c>
      <c r="H4936" s="9">
        <f xml:space="preserve"> RTD("cqg.rtd",,"StudyData", "RSI("&amp;$K$2&amp;",InputChoice:=Close,Period:=14)", "Bar", "", "Close", $K$4,A4936, "all", "", "","FALSE","T")</f>
        <v>59.92240032250178</v>
      </c>
      <c r="P4936" s="7">
        <f xml:space="preserve"> RTD("cqg.rtd",,"StudyData", $K$2, "BAR", "", "Time", $K$4,$Q4936,$K$6,$K$10, "","False","T")</f>
        <v>45796.319444444445</v>
      </c>
      <c r="Q4936" s="1">
        <f t="shared" si="155"/>
        <v>-4934</v>
      </c>
    </row>
    <row r="4937" spans="1:17" x14ac:dyDescent="0.25">
      <c r="A4937" s="6">
        <f t="shared" si="154"/>
        <v>-4935</v>
      </c>
      <c r="B4937" s="7">
        <f xml:space="preserve"> RTD("cqg.rtd",,"StudyData","TYA", "BAR", "", "Time",$K$4,$A4937,"ALL",, "","False","T")</f>
        <v>45796.315972222219</v>
      </c>
      <c r="C4937" s="9">
        <f>RTD("cqg.rtd",,"StudyData", $K$2, "BAR", "", "Open", $K$4, $A4937, $K$6,$K$10,,$K$8,K$12)</f>
        <v>5909</v>
      </c>
      <c r="D4937" s="9">
        <f>RTD("cqg.rtd",,"StudyData", $K$2, "BAR", "", "High", $K$4, $A4937, $K$6,$K$10,,$K$8,$K$12)</f>
        <v>5913.5</v>
      </c>
      <c r="E4937" s="9">
        <f>RTD("cqg.rtd",,"StudyData", $K$2, "BAR", "", "Low", $K$4, $A4937, $K$6,$K$10,,$K$8,$K$12)</f>
        <v>5909</v>
      </c>
      <c r="F4937" s="9">
        <f>RTD("cqg.rtd",,"StudyData", $K$2, "BAR", "", "Close", $K$4, $A4937, $K$6,$K$10,,$K$8,$K$12)</f>
        <v>5913.25</v>
      </c>
      <c r="G4937" s="8">
        <f>RTD("cqg.rtd",,"StudyData",$K$2, "Vol", "Highlight=Total Trades,VolType=Exchange,CoCType=Auto", "Vol",$K$4,A4937,"ALL",,,"TRUE","T")</f>
        <v>2225</v>
      </c>
      <c r="H4937" s="9">
        <f xml:space="preserve"> RTD("cqg.rtd",,"StudyData", "RSI("&amp;$K$2&amp;",InputChoice:=Close,Period:=14)", "Bar", "", "Close", $K$4,A4937, "all", "", "","FALSE","T")</f>
        <v>56.307956580634325</v>
      </c>
      <c r="P4937" s="7">
        <f xml:space="preserve"> RTD("cqg.rtd",,"StudyData", $K$2, "BAR", "", "Time", $K$4,$Q4937,$K$6,$K$10, "","False","T")</f>
        <v>45796.315972222219</v>
      </c>
      <c r="Q4937" s="1">
        <f t="shared" si="155"/>
        <v>-4935</v>
      </c>
    </row>
    <row r="4938" spans="1:17" x14ac:dyDescent="0.25">
      <c r="A4938" s="6">
        <f t="shared" si="154"/>
        <v>-4936</v>
      </c>
      <c r="B4938" s="7">
        <f xml:space="preserve"> RTD("cqg.rtd",,"StudyData","TYA", "BAR", "", "Time",$K$4,$A4938,"ALL",, "","False","T")</f>
        <v>45796.3125</v>
      </c>
      <c r="C4938" s="9">
        <f>RTD("cqg.rtd",,"StudyData", $K$2, "BAR", "", "Open", $K$4, $A4938, $K$6,$K$10,,$K$8,K$12)</f>
        <v>5910</v>
      </c>
      <c r="D4938" s="9">
        <f>RTD("cqg.rtd",,"StudyData", $K$2, "BAR", "", "High", $K$4, $A4938, $K$6,$K$10,,$K$8,$K$12)</f>
        <v>5912.75</v>
      </c>
      <c r="E4938" s="9">
        <f>RTD("cqg.rtd",,"StudyData", $K$2, "BAR", "", "Low", $K$4, $A4938, $K$6,$K$10,,$K$8,$K$12)</f>
        <v>5908</v>
      </c>
      <c r="F4938" s="9">
        <f>RTD("cqg.rtd",,"StudyData", $K$2, "BAR", "", "Close", $K$4, $A4938, $K$6,$K$10,,$K$8,$K$12)</f>
        <v>5908.75</v>
      </c>
      <c r="G4938" s="8">
        <f>RTD("cqg.rtd",,"StudyData",$K$2, "Vol", "Highlight=Total Trades,VolType=Exchange,CoCType=Auto", "Vol",$K$4,A4938,"ALL",,,"TRUE","T")</f>
        <v>2491</v>
      </c>
      <c r="H4938" s="9">
        <f xml:space="preserve"> RTD("cqg.rtd",,"StudyData", "RSI("&amp;$K$2&amp;",InputChoice:=Close,Period:=14)", "Bar", "", "Close", $K$4,A4938, "all", "", "","FALSE","T")</f>
        <v>47.517787858323999</v>
      </c>
      <c r="P4938" s="7">
        <f xml:space="preserve"> RTD("cqg.rtd",,"StudyData", $K$2, "BAR", "", "Time", $K$4,$Q4938,$K$6,$K$10, "","False","T")</f>
        <v>45796.3125</v>
      </c>
      <c r="Q4938" s="1">
        <f t="shared" si="155"/>
        <v>-4936</v>
      </c>
    </row>
    <row r="4939" spans="1:17" x14ac:dyDescent="0.25">
      <c r="A4939" s="6">
        <f t="shared" si="154"/>
        <v>-4937</v>
      </c>
      <c r="B4939" s="7">
        <f xml:space="preserve"> RTD("cqg.rtd",,"StudyData","TYA", "BAR", "", "Time",$K$4,$A4939,"ALL",, "","False","T")</f>
        <v>45796.309027777781</v>
      </c>
      <c r="C4939" s="9">
        <f>RTD("cqg.rtd",,"StudyData", $K$2, "BAR", "", "Open", $K$4, $A4939, $K$6,$K$10,,$K$8,K$12)</f>
        <v>5909.75</v>
      </c>
      <c r="D4939" s="9">
        <f>RTD("cqg.rtd",,"StudyData", $K$2, "BAR", "", "High", $K$4, $A4939, $K$6,$K$10,,$K$8,$K$12)</f>
        <v>5910.5</v>
      </c>
      <c r="E4939" s="9">
        <f>RTD("cqg.rtd",,"StudyData", $K$2, "BAR", "", "Low", $K$4, $A4939, $K$6,$K$10,,$K$8,$K$12)</f>
        <v>5909</v>
      </c>
      <c r="F4939" s="9">
        <f>RTD("cqg.rtd",,"StudyData", $K$2, "BAR", "", "Close", $K$4, $A4939, $K$6,$K$10,,$K$8,$K$12)</f>
        <v>5909.75</v>
      </c>
      <c r="G4939" s="8">
        <f>RTD("cqg.rtd",,"StudyData",$K$2, "Vol", "Highlight=Total Trades,VolType=Exchange,CoCType=Auto", "Vol",$K$4,A4939,"ALL",,,"TRUE","T")</f>
        <v>1143</v>
      </c>
      <c r="H4939" s="9">
        <f xml:space="preserve"> RTD("cqg.rtd",,"StudyData", "RSI("&amp;$K$2&amp;",InputChoice:=Close,Period:=14)", "Bar", "", "Close", $K$4,A4939, "all", "", "","FALSE","T")</f>
        <v>49.575896192190456</v>
      </c>
      <c r="P4939" s="7">
        <f xml:space="preserve"> RTD("cqg.rtd",,"StudyData", $K$2, "BAR", "", "Time", $K$4,$Q4939,$K$6,$K$10, "","False","T")</f>
        <v>45796.309027777781</v>
      </c>
      <c r="Q4939" s="1">
        <f t="shared" si="155"/>
        <v>-4937</v>
      </c>
    </row>
    <row r="4940" spans="1:17" x14ac:dyDescent="0.25">
      <c r="A4940" s="6">
        <f t="shared" si="154"/>
        <v>-4938</v>
      </c>
      <c r="B4940" s="7">
        <f xml:space="preserve"> RTD("cqg.rtd",,"StudyData","TYA", "BAR", "", "Time",$K$4,$A4940,"ALL",, "","False","T")</f>
        <v>45796.305555555555</v>
      </c>
      <c r="C4940" s="9">
        <f>RTD("cqg.rtd",,"StudyData", $K$2, "BAR", "", "Open", $K$4, $A4940, $K$6,$K$10,,$K$8,K$12)</f>
        <v>5910.75</v>
      </c>
      <c r="D4940" s="9">
        <f>RTD("cqg.rtd",,"StudyData", $K$2, "BAR", "", "High", $K$4, $A4940, $K$6,$K$10,,$K$8,$K$12)</f>
        <v>5911.75</v>
      </c>
      <c r="E4940" s="9">
        <f>RTD("cqg.rtd",,"StudyData", $K$2, "BAR", "", "Low", $K$4, $A4940, $K$6,$K$10,,$K$8,$K$12)</f>
        <v>5909.5</v>
      </c>
      <c r="F4940" s="9">
        <f>RTD("cqg.rtd",,"StudyData", $K$2, "BAR", "", "Close", $K$4, $A4940, $K$6,$K$10,,$K$8,$K$12)</f>
        <v>5910</v>
      </c>
      <c r="G4940" s="8">
        <f>RTD("cqg.rtd",,"StudyData",$K$2, "Vol", "Highlight=Total Trades,VolType=Exchange,CoCType=Auto", "Vol",$K$4,A4940,"ALL",,,"TRUE","T")</f>
        <v>1467</v>
      </c>
      <c r="H4940" s="9">
        <f xml:space="preserve"> RTD("cqg.rtd",,"StudyData", "RSI("&amp;$K$2&amp;",InputChoice:=Close,Period:=14)", "Bar", "", "Close", $K$4,A4940, "all", "", "","FALSE","T")</f>
        <v>50.079427756543033</v>
      </c>
      <c r="P4940" s="7">
        <f xml:space="preserve"> RTD("cqg.rtd",,"StudyData", $K$2, "BAR", "", "Time", $K$4,$Q4940,$K$6,$K$10, "","False","T")</f>
        <v>45796.305555555555</v>
      </c>
      <c r="Q4940" s="1">
        <f t="shared" si="155"/>
        <v>-4938</v>
      </c>
    </row>
    <row r="4941" spans="1:17" x14ac:dyDescent="0.25">
      <c r="A4941" s="6">
        <f t="shared" si="154"/>
        <v>-4939</v>
      </c>
      <c r="B4941" s="7">
        <f xml:space="preserve"> RTD("cqg.rtd",,"StudyData","TYA", "BAR", "", "Time",$K$4,$A4941,"ALL",, "","False","T")</f>
        <v>45796.302083333336</v>
      </c>
      <c r="C4941" s="9">
        <f>RTD("cqg.rtd",,"StudyData", $K$2, "BAR", "", "Open", $K$4, $A4941, $K$6,$K$10,,$K$8,K$12)</f>
        <v>5915.25</v>
      </c>
      <c r="D4941" s="9">
        <f>RTD("cqg.rtd",,"StudyData", $K$2, "BAR", "", "High", $K$4, $A4941, $K$6,$K$10,,$K$8,$K$12)</f>
        <v>5915.25</v>
      </c>
      <c r="E4941" s="9">
        <f>RTD("cqg.rtd",,"StudyData", $K$2, "BAR", "", "Low", $K$4, $A4941, $K$6,$K$10,,$K$8,$K$12)</f>
        <v>5910.75</v>
      </c>
      <c r="F4941" s="9">
        <f>RTD("cqg.rtd",,"StudyData", $K$2, "BAR", "", "Close", $K$4, $A4941, $K$6,$K$10,,$K$8,$K$12)</f>
        <v>5911</v>
      </c>
      <c r="G4941" s="8">
        <f>RTD("cqg.rtd",,"StudyData",$K$2, "Vol", "Highlight=Total Trades,VolType=Exchange,CoCType=Auto", "Vol",$K$4,A4941,"ALL",,,"TRUE","T")</f>
        <v>1365</v>
      </c>
      <c r="H4941" s="9">
        <f xml:space="preserve"> RTD("cqg.rtd",,"StudyData", "RSI("&amp;$K$2&amp;",InputChoice:=Close,Period:=14)", "Bar", "", "Close", $K$4,A4941, "all", "", "","FALSE","T")</f>
        <v>52.042750395893265</v>
      </c>
      <c r="P4941" s="7">
        <f xml:space="preserve"> RTD("cqg.rtd",,"StudyData", $K$2, "BAR", "", "Time", $K$4,$Q4941,$K$6,$K$10, "","False","T")</f>
        <v>45796.302083333336</v>
      </c>
      <c r="Q4941" s="1">
        <f t="shared" si="155"/>
        <v>-4939</v>
      </c>
    </row>
    <row r="4942" spans="1:17" x14ac:dyDescent="0.25">
      <c r="A4942" s="6">
        <f t="shared" si="154"/>
        <v>-4940</v>
      </c>
      <c r="B4942" s="7">
        <f xml:space="preserve"> RTD("cqg.rtd",,"StudyData","TYA", "BAR", "", "Time",$K$4,$A4942,"ALL",, "","False","T")</f>
        <v>45796.298611111109</v>
      </c>
      <c r="C4942" s="9">
        <f>RTD("cqg.rtd",,"StudyData", $K$2, "BAR", "", "Open", $K$4, $A4942, $K$6,$K$10,,$K$8,K$12)</f>
        <v>5914</v>
      </c>
      <c r="D4942" s="9">
        <f>RTD("cqg.rtd",,"StudyData", $K$2, "BAR", "", "High", $K$4, $A4942, $K$6,$K$10,,$K$8,$K$12)</f>
        <v>5916.75</v>
      </c>
      <c r="E4942" s="9">
        <f>RTD("cqg.rtd",,"StudyData", $K$2, "BAR", "", "Low", $K$4, $A4942, $K$6,$K$10,,$K$8,$K$12)</f>
        <v>5911.75</v>
      </c>
      <c r="F4942" s="9">
        <f>RTD("cqg.rtd",,"StudyData", $K$2, "BAR", "", "Close", $K$4, $A4942, $K$6,$K$10,,$K$8,$K$12)</f>
        <v>5915</v>
      </c>
      <c r="G4942" s="8">
        <f>RTD("cqg.rtd",,"StudyData",$K$2, "Vol", "Highlight=Total Trades,VolType=Exchange,CoCType=Auto", "Vol",$K$4,A4942,"ALL",,,"TRUE","T")</f>
        <v>2133</v>
      </c>
      <c r="H4942" s="9">
        <f xml:space="preserve"> RTD("cqg.rtd",,"StudyData", "RSI("&amp;$K$2&amp;",InputChoice:=Close,Period:=14)", "Bar", "", "Close", $K$4,A4942, "all", "", "","FALSE","T")</f>
        <v>60.912564289699418</v>
      </c>
      <c r="P4942" s="7">
        <f xml:space="preserve"> RTD("cqg.rtd",,"StudyData", $K$2, "BAR", "", "Time", $K$4,$Q4942,$K$6,$K$10, "","False","T")</f>
        <v>45796.298611111109</v>
      </c>
      <c r="Q4942" s="1">
        <f t="shared" si="155"/>
        <v>-4940</v>
      </c>
    </row>
    <row r="4943" spans="1:17" x14ac:dyDescent="0.25">
      <c r="A4943" s="6">
        <f t="shared" si="154"/>
        <v>-4941</v>
      </c>
      <c r="B4943" s="7">
        <f xml:space="preserve"> RTD("cqg.rtd",,"StudyData","TYA", "BAR", "", "Time",$K$4,$A4943,"ALL",, "","False","T")</f>
        <v>45796.295138888891</v>
      </c>
      <c r="C4943" s="9">
        <f>RTD("cqg.rtd",,"StudyData", $K$2, "BAR", "", "Open", $K$4, $A4943, $K$6,$K$10,,$K$8,K$12)</f>
        <v>5917.25</v>
      </c>
      <c r="D4943" s="9">
        <f>RTD("cqg.rtd",,"StudyData", $K$2, "BAR", "", "High", $K$4, $A4943, $K$6,$K$10,,$K$8,$K$12)</f>
        <v>5917.75</v>
      </c>
      <c r="E4943" s="9">
        <f>RTD("cqg.rtd",,"StudyData", $K$2, "BAR", "", "Low", $K$4, $A4943, $K$6,$K$10,,$K$8,$K$12)</f>
        <v>5912.75</v>
      </c>
      <c r="F4943" s="9">
        <f>RTD("cqg.rtd",,"StudyData", $K$2, "BAR", "", "Close", $K$4, $A4943, $K$6,$K$10,,$K$8,$K$12)</f>
        <v>5914</v>
      </c>
      <c r="G4943" s="8">
        <f>RTD("cqg.rtd",,"StudyData",$K$2, "Vol", "Highlight=Total Trades,VolType=Exchange,CoCType=Auto", "Vol",$K$4,A4943,"ALL",,,"TRUE","T")</f>
        <v>2550</v>
      </c>
      <c r="H4943" s="9">
        <f xml:space="preserve"> RTD("cqg.rtd",,"StudyData", "RSI("&amp;$K$2&amp;",InputChoice:=Close,Period:=14)", "Bar", "", "Close", $K$4,A4943, "all", "", "","FALSE","T")</f>
        <v>59.302368342382572</v>
      </c>
      <c r="P4943" s="7">
        <f xml:space="preserve"> RTD("cqg.rtd",,"StudyData", $K$2, "BAR", "", "Time", $K$4,$Q4943,$K$6,$K$10, "","False","T")</f>
        <v>45796.295138888891</v>
      </c>
      <c r="Q4943" s="1">
        <f t="shared" si="155"/>
        <v>-4941</v>
      </c>
    </row>
    <row r="4944" spans="1:17" x14ac:dyDescent="0.25">
      <c r="A4944" s="6">
        <f t="shared" si="154"/>
        <v>-4942</v>
      </c>
      <c r="B4944" s="7">
        <f xml:space="preserve"> RTD("cqg.rtd",,"StudyData","TYA", "BAR", "", "Time",$K$4,$A4944,"ALL",, "","False","T")</f>
        <v>45796.291666666664</v>
      </c>
      <c r="C4944" s="9">
        <f>RTD("cqg.rtd",,"StudyData", $K$2, "BAR", "", "Open", $K$4, $A4944, $K$6,$K$10,,$K$8,K$12)</f>
        <v>5916</v>
      </c>
      <c r="D4944" s="9">
        <f>RTD("cqg.rtd",,"StudyData", $K$2, "BAR", "", "High", $K$4, $A4944, $K$6,$K$10,,$K$8,$K$12)</f>
        <v>5919</v>
      </c>
      <c r="E4944" s="9">
        <f>RTD("cqg.rtd",,"StudyData", $K$2, "BAR", "", "Low", $K$4, $A4944, $K$6,$K$10,,$K$8,$K$12)</f>
        <v>5914.75</v>
      </c>
      <c r="F4944" s="9">
        <f>RTD("cqg.rtd",,"StudyData", $K$2, "BAR", "", "Close", $K$4, $A4944, $K$6,$K$10,,$K$8,$K$12)</f>
        <v>5917.5</v>
      </c>
      <c r="G4944" s="8">
        <f>RTD("cqg.rtd",,"StudyData",$K$2, "Vol", "Highlight=Total Trades,VolType=Exchange,CoCType=Auto", "Vol",$K$4,A4944,"ALL",,,"TRUE","T")</f>
        <v>2219</v>
      </c>
      <c r="H4944" s="9">
        <f xml:space="preserve"> RTD("cqg.rtd",,"StudyData", "RSI("&amp;$K$2&amp;",InputChoice:=Close,Period:=14)", "Bar", "", "Close", $K$4,A4944, "all", "", "","FALSE","T")</f>
        <v>68.469222126372202</v>
      </c>
      <c r="P4944" s="7">
        <f xml:space="preserve"> RTD("cqg.rtd",,"StudyData", $K$2, "BAR", "", "Time", $K$4,$Q4944,$K$6,$K$10, "","False","T")</f>
        <v>45796.291666666664</v>
      </c>
      <c r="Q4944" s="1">
        <f t="shared" si="155"/>
        <v>-4942</v>
      </c>
    </row>
    <row r="4945" spans="1:17" x14ac:dyDescent="0.25">
      <c r="A4945" s="6">
        <f t="shared" si="154"/>
        <v>-4943</v>
      </c>
      <c r="B4945" s="7">
        <f xml:space="preserve"> RTD("cqg.rtd",,"StudyData","TYA", "BAR", "", "Time",$K$4,$A4945,"ALL",, "","False","T")</f>
        <v>45796.288194444445</v>
      </c>
      <c r="C4945" s="9">
        <f>RTD("cqg.rtd",,"StudyData", $K$2, "BAR", "", "Open", $K$4, $A4945, $K$6,$K$10,,$K$8,K$12)</f>
        <v>5916</v>
      </c>
      <c r="D4945" s="9">
        <f>RTD("cqg.rtd",,"StudyData", $K$2, "BAR", "", "High", $K$4, $A4945, $K$6,$K$10,,$K$8,$K$12)</f>
        <v>5918</v>
      </c>
      <c r="E4945" s="9">
        <f>RTD("cqg.rtd",,"StudyData", $K$2, "BAR", "", "Low", $K$4, $A4945, $K$6,$K$10,,$K$8,$K$12)</f>
        <v>5915</v>
      </c>
      <c r="F4945" s="9">
        <f>RTD("cqg.rtd",,"StudyData", $K$2, "BAR", "", "Close", $K$4, $A4945, $K$6,$K$10,,$K$8,$K$12)</f>
        <v>5916</v>
      </c>
      <c r="G4945" s="8">
        <f>RTD("cqg.rtd",,"StudyData",$K$2, "Vol", "Highlight=Total Trades,VolType=Exchange,CoCType=Auto", "Vol",$K$4,A4945,"ALL",,,"TRUE","T")</f>
        <v>1764</v>
      </c>
      <c r="H4945" s="9">
        <f xml:space="preserve"> RTD("cqg.rtd",,"StudyData", "RSI("&amp;$K$2&amp;",InputChoice:=Close,Period:=14)", "Bar", "", "Close", $K$4,A4945, "all", "", "","FALSE","T")</f>
        <v>66.402440818378892</v>
      </c>
      <c r="P4945" s="7">
        <f xml:space="preserve"> RTD("cqg.rtd",,"StudyData", $K$2, "BAR", "", "Time", $K$4,$Q4945,$K$6,$K$10, "","False","T")</f>
        <v>45796.288194444445</v>
      </c>
      <c r="Q4945" s="1">
        <f t="shared" si="155"/>
        <v>-4943</v>
      </c>
    </row>
    <row r="4946" spans="1:17" x14ac:dyDescent="0.25">
      <c r="A4946" s="6">
        <f t="shared" si="154"/>
        <v>-4944</v>
      </c>
      <c r="B4946" s="7">
        <f xml:space="preserve"> RTD("cqg.rtd",,"StudyData","TYA", "BAR", "", "Time",$K$4,$A4946,"ALL",, "","False","T")</f>
        <v>45796.284722222219</v>
      </c>
      <c r="C4946" s="9">
        <f>RTD("cqg.rtd",,"StudyData", $K$2, "BAR", "", "Open", $K$4, $A4946, $K$6,$K$10,,$K$8,K$12)</f>
        <v>5914.5</v>
      </c>
      <c r="D4946" s="9">
        <f>RTD("cqg.rtd",,"StudyData", $K$2, "BAR", "", "High", $K$4, $A4946, $K$6,$K$10,,$K$8,$K$12)</f>
        <v>5917.25</v>
      </c>
      <c r="E4946" s="9">
        <f>RTD("cqg.rtd",,"StudyData", $K$2, "BAR", "", "Low", $K$4, $A4946, $K$6,$K$10,,$K$8,$K$12)</f>
        <v>5913.75</v>
      </c>
      <c r="F4946" s="9">
        <f>RTD("cqg.rtd",,"StudyData", $K$2, "BAR", "", "Close", $K$4, $A4946, $K$6,$K$10,,$K$8,$K$12)</f>
        <v>5916.25</v>
      </c>
      <c r="G4946" s="8">
        <f>RTD("cqg.rtd",,"StudyData",$K$2, "Vol", "Highlight=Total Trades,VolType=Exchange,CoCType=Auto", "Vol",$K$4,A4946,"ALL",,,"TRUE","T")</f>
        <v>1803</v>
      </c>
      <c r="H4946" s="9">
        <f xml:space="preserve"> RTD("cqg.rtd",,"StudyData", "RSI("&amp;$K$2&amp;",InputChoice:=Close,Period:=14)", "Bar", "", "Close", $K$4,A4946, "all", "", "","FALSE","T")</f>
        <v>67.082953276389361</v>
      </c>
      <c r="P4946" s="7">
        <f xml:space="preserve"> RTD("cqg.rtd",,"StudyData", $K$2, "BAR", "", "Time", $K$4,$Q4946,$K$6,$K$10, "","False","T")</f>
        <v>45796.284722222219</v>
      </c>
      <c r="Q4946" s="1">
        <f t="shared" si="155"/>
        <v>-4944</v>
      </c>
    </row>
    <row r="4947" spans="1:17" x14ac:dyDescent="0.25">
      <c r="A4947" s="6">
        <f t="shared" si="154"/>
        <v>-4945</v>
      </c>
      <c r="B4947" s="7">
        <f xml:space="preserve"> RTD("cqg.rtd",,"StudyData","TYA", "BAR", "", "Time",$K$4,$A4947,"ALL",, "","False","T")</f>
        <v>45796.28125</v>
      </c>
      <c r="C4947" s="9">
        <f>RTD("cqg.rtd",,"StudyData", $K$2, "BAR", "", "Open", $K$4, $A4947, $K$6,$K$10,,$K$8,K$12)</f>
        <v>5909</v>
      </c>
      <c r="D4947" s="9">
        <f>RTD("cqg.rtd",,"StudyData", $K$2, "BAR", "", "High", $K$4, $A4947, $K$6,$K$10,,$K$8,$K$12)</f>
        <v>5914.75</v>
      </c>
      <c r="E4947" s="9">
        <f>RTD("cqg.rtd",,"StudyData", $K$2, "BAR", "", "Low", $K$4, $A4947, $K$6,$K$10,,$K$8,$K$12)</f>
        <v>5908.5</v>
      </c>
      <c r="F4947" s="9">
        <f>RTD("cqg.rtd",,"StudyData", $K$2, "BAR", "", "Close", $K$4, $A4947, $K$6,$K$10,,$K$8,$K$12)</f>
        <v>5914.75</v>
      </c>
      <c r="G4947" s="8">
        <f>RTD("cqg.rtd",,"StudyData",$K$2, "Vol", "Highlight=Total Trades,VolType=Exchange,CoCType=Auto", "Vol",$K$4,A4947,"ALL",,,"TRUE","T")</f>
        <v>1338</v>
      </c>
      <c r="H4947" s="9">
        <f xml:space="preserve"> RTD("cqg.rtd",,"StudyData", "RSI("&amp;$K$2&amp;",InputChoice:=Close,Period:=14)", "Bar", "", "Close", $K$4,A4947, "all", "", "","FALSE","T")</f>
        <v>65.089652793787224</v>
      </c>
      <c r="P4947" s="7">
        <f xml:space="preserve"> RTD("cqg.rtd",,"StudyData", $K$2, "BAR", "", "Time", $K$4,$Q4947,$K$6,$K$10, "","False","T")</f>
        <v>45796.28125</v>
      </c>
      <c r="Q4947" s="1">
        <f t="shared" si="155"/>
        <v>-4945</v>
      </c>
    </row>
    <row r="4948" spans="1:17" x14ac:dyDescent="0.25">
      <c r="A4948" s="6">
        <f t="shared" si="154"/>
        <v>-4946</v>
      </c>
      <c r="B4948" s="7">
        <f xml:space="preserve"> RTD("cqg.rtd",,"StudyData","TYA", "BAR", "", "Time",$K$4,$A4948,"ALL",, "","False","T")</f>
        <v>45796.277777777781</v>
      </c>
      <c r="C4948" s="9">
        <f>RTD("cqg.rtd",,"StudyData", $K$2, "BAR", "", "Open", $K$4, $A4948, $K$6,$K$10,,$K$8,K$12)</f>
        <v>5906.75</v>
      </c>
      <c r="D4948" s="9">
        <f>RTD("cqg.rtd",,"StudyData", $K$2, "BAR", "", "High", $K$4, $A4948, $K$6,$K$10,,$K$8,$K$12)</f>
        <v>5909</v>
      </c>
      <c r="E4948" s="9">
        <f>RTD("cqg.rtd",,"StudyData", $K$2, "BAR", "", "Low", $K$4, $A4948, $K$6,$K$10,,$K$8,$K$12)</f>
        <v>5905.5</v>
      </c>
      <c r="F4948" s="9">
        <f>RTD("cqg.rtd",,"StudyData", $K$2, "BAR", "", "Close", $K$4, $A4948, $K$6,$K$10,,$K$8,$K$12)</f>
        <v>5909</v>
      </c>
      <c r="G4948" s="8">
        <f>RTD("cqg.rtd",,"StudyData",$K$2, "Vol", "Highlight=Total Trades,VolType=Exchange,CoCType=Auto", "Vol",$K$4,A4948,"ALL",,,"TRUE","T")</f>
        <v>1095</v>
      </c>
      <c r="H4948" s="9">
        <f xml:space="preserve"> RTD("cqg.rtd",,"StudyData", "RSI("&amp;$K$2&amp;",InputChoice:=Close,Period:=14)", "Bar", "", "Close", $K$4,A4948, "all", "", "","FALSE","T")</f>
        <v>55.497158437450373</v>
      </c>
      <c r="P4948" s="7">
        <f xml:space="preserve"> RTD("cqg.rtd",,"StudyData", $K$2, "BAR", "", "Time", $K$4,$Q4948,$K$6,$K$10, "","False","T")</f>
        <v>45796.277777777781</v>
      </c>
      <c r="Q4948" s="1">
        <f t="shared" si="155"/>
        <v>-4946</v>
      </c>
    </row>
    <row r="4949" spans="1:17" x14ac:dyDescent="0.25">
      <c r="A4949" s="6">
        <f t="shared" si="154"/>
        <v>-4947</v>
      </c>
      <c r="B4949" s="7">
        <f xml:space="preserve"> RTD("cqg.rtd",,"StudyData","TYA", "BAR", "", "Time",$K$4,$A4949,"ALL",, "","False","T")</f>
        <v>45796.274305555555</v>
      </c>
      <c r="C4949" s="9">
        <f>RTD("cqg.rtd",,"StudyData", $K$2, "BAR", "", "Open", $K$4, $A4949, $K$6,$K$10,,$K$8,K$12)</f>
        <v>5907.25</v>
      </c>
      <c r="D4949" s="9">
        <f>RTD("cqg.rtd",,"StudyData", $K$2, "BAR", "", "High", $K$4, $A4949, $K$6,$K$10,,$K$8,$K$12)</f>
        <v>5908.5</v>
      </c>
      <c r="E4949" s="9">
        <f>RTD("cqg.rtd",,"StudyData", $K$2, "BAR", "", "Low", $K$4, $A4949, $K$6,$K$10,,$K$8,$K$12)</f>
        <v>5905.75</v>
      </c>
      <c r="F4949" s="9">
        <f>RTD("cqg.rtd",,"StudyData", $K$2, "BAR", "", "Close", $K$4, $A4949, $K$6,$K$10,,$K$8,$K$12)</f>
        <v>5906.75</v>
      </c>
      <c r="G4949" s="8">
        <f>RTD("cqg.rtd",,"StudyData",$K$2, "Vol", "Highlight=Total Trades,VolType=Exchange,CoCType=Auto", "Vol",$K$4,A4949,"ALL",,,"TRUE","T")</f>
        <v>723</v>
      </c>
      <c r="H4949" s="9">
        <f xml:space="preserve"> RTD("cqg.rtd",,"StudyData", "RSI("&amp;$K$2&amp;",InputChoice:=Close,Period:=14)", "Bar", "", "Close", $K$4,A4949, "all", "", "","FALSE","T")</f>
        <v>50.561152009034735</v>
      </c>
      <c r="P4949" s="7">
        <f xml:space="preserve"> RTD("cqg.rtd",,"StudyData", $K$2, "BAR", "", "Time", $K$4,$Q4949,$K$6,$K$10, "","False","T")</f>
        <v>45796.274305555555</v>
      </c>
      <c r="Q4949" s="1">
        <f t="shared" si="155"/>
        <v>-4947</v>
      </c>
    </row>
    <row r="4950" spans="1:17" x14ac:dyDescent="0.25">
      <c r="A4950" s="6">
        <f t="shared" si="154"/>
        <v>-4948</v>
      </c>
      <c r="B4950" s="7">
        <f xml:space="preserve"> RTD("cqg.rtd",,"StudyData","TYA", "BAR", "", "Time",$K$4,$A4950,"ALL",, "","False","T")</f>
        <v>45796.270833333336</v>
      </c>
      <c r="C4950" s="9">
        <f>RTD("cqg.rtd",,"StudyData", $K$2, "BAR", "", "Open", $K$4, $A4950, $K$6,$K$10,,$K$8,K$12)</f>
        <v>5909.5</v>
      </c>
      <c r="D4950" s="9">
        <f>RTD("cqg.rtd",,"StudyData", $K$2, "BAR", "", "High", $K$4, $A4950, $K$6,$K$10,,$K$8,$K$12)</f>
        <v>5909.5</v>
      </c>
      <c r="E4950" s="9">
        <f>RTD("cqg.rtd",,"StudyData", $K$2, "BAR", "", "Low", $K$4, $A4950, $K$6,$K$10,,$K$8,$K$12)</f>
        <v>5906.75</v>
      </c>
      <c r="F4950" s="9">
        <f>RTD("cqg.rtd",,"StudyData", $K$2, "BAR", "", "Close", $K$4, $A4950, $K$6,$K$10,,$K$8,$K$12)</f>
        <v>5907.25</v>
      </c>
      <c r="G4950" s="8">
        <f>RTD("cqg.rtd",,"StudyData",$K$2, "Vol", "Highlight=Total Trades,VolType=Exchange,CoCType=Auto", "Vol",$K$4,A4950,"ALL",,,"TRUE","T")</f>
        <v>1049</v>
      </c>
      <c r="H4950" s="9">
        <f xml:space="preserve"> RTD("cqg.rtd",,"StudyData", "RSI("&amp;$K$2&amp;",InputChoice:=Close,Period:=14)", "Bar", "", "Close", $K$4,A4950, "all", "", "","FALSE","T")</f>
        <v>51.745455450274171</v>
      </c>
      <c r="P4950" s="7">
        <f xml:space="preserve"> RTD("cqg.rtd",,"StudyData", $K$2, "BAR", "", "Time", $K$4,$Q4950,$K$6,$K$10, "","False","T")</f>
        <v>45796.270833333336</v>
      </c>
      <c r="Q4950" s="1">
        <f t="shared" si="155"/>
        <v>-4948</v>
      </c>
    </row>
    <row r="4951" spans="1:17" x14ac:dyDescent="0.25">
      <c r="A4951" s="6">
        <f t="shared" si="154"/>
        <v>-4949</v>
      </c>
      <c r="B4951" s="7">
        <f xml:space="preserve"> RTD("cqg.rtd",,"StudyData","TYA", "BAR", "", "Time",$K$4,$A4951,"ALL",, "","False","T")</f>
        <v>45796.267361111109</v>
      </c>
      <c r="C4951" s="9">
        <f>RTD("cqg.rtd",,"StudyData", $K$2, "BAR", "", "Open", $K$4, $A4951, $K$6,$K$10,,$K$8,K$12)</f>
        <v>5911</v>
      </c>
      <c r="D4951" s="9">
        <f>RTD("cqg.rtd",,"StudyData", $K$2, "BAR", "", "High", $K$4, $A4951, $K$6,$K$10,,$K$8,$K$12)</f>
        <v>5913</v>
      </c>
      <c r="E4951" s="9">
        <f>RTD("cqg.rtd",,"StudyData", $K$2, "BAR", "", "Low", $K$4, $A4951, $K$6,$K$10,,$K$8,$K$12)</f>
        <v>5909</v>
      </c>
      <c r="F4951" s="9">
        <f>RTD("cqg.rtd",,"StudyData", $K$2, "BAR", "", "Close", $K$4, $A4951, $K$6,$K$10,,$K$8,$K$12)</f>
        <v>5909.25</v>
      </c>
      <c r="G4951" s="8">
        <f>RTD("cqg.rtd",,"StudyData",$K$2, "Vol", "Highlight=Total Trades,VolType=Exchange,CoCType=Auto", "Vol",$K$4,A4951,"ALL",,,"TRUE","T")</f>
        <v>843</v>
      </c>
      <c r="H4951" s="9">
        <f xml:space="preserve"> RTD("cqg.rtd",,"StudyData", "RSI("&amp;$K$2&amp;",InputChoice:=Close,Period:=14)", "Bar", "", "Close", $K$4,A4951, "all", "", "","FALSE","T")</f>
        <v>56.676318876293948</v>
      </c>
      <c r="P4951" s="7">
        <f xml:space="preserve"> RTD("cqg.rtd",,"StudyData", $K$2, "BAR", "", "Time", $K$4,$Q4951,$K$6,$K$10, "","False","T")</f>
        <v>45796.267361111109</v>
      </c>
      <c r="Q4951" s="1">
        <f t="shared" si="155"/>
        <v>-4949</v>
      </c>
    </row>
    <row r="4952" spans="1:17" x14ac:dyDescent="0.25">
      <c r="A4952" s="6">
        <f t="shared" si="154"/>
        <v>-4950</v>
      </c>
      <c r="B4952" s="7">
        <f xml:space="preserve"> RTD("cqg.rtd",,"StudyData","TYA", "BAR", "", "Time",$K$4,$A4952,"ALL",, "","False","T")</f>
        <v>45796.263888888891</v>
      </c>
      <c r="C4952" s="9">
        <f>RTD("cqg.rtd",,"StudyData", $K$2, "BAR", "", "Open", $K$4, $A4952, $K$6,$K$10,,$K$8,K$12)</f>
        <v>5910.75</v>
      </c>
      <c r="D4952" s="9">
        <f>RTD("cqg.rtd",,"StudyData", $K$2, "BAR", "", "High", $K$4, $A4952, $K$6,$K$10,,$K$8,$K$12)</f>
        <v>5913.75</v>
      </c>
      <c r="E4952" s="9">
        <f>RTD("cqg.rtd",,"StudyData", $K$2, "BAR", "", "Low", $K$4, $A4952, $K$6,$K$10,,$K$8,$K$12)</f>
        <v>5910.5</v>
      </c>
      <c r="F4952" s="9">
        <f>RTD("cqg.rtd",,"StudyData", $K$2, "BAR", "", "Close", $K$4, $A4952, $K$6,$K$10,,$K$8,$K$12)</f>
        <v>5910.75</v>
      </c>
      <c r="G4952" s="8">
        <f>RTD("cqg.rtd",,"StudyData",$K$2, "Vol", "Highlight=Total Trades,VolType=Exchange,CoCType=Auto", "Vol",$K$4,A4952,"ALL",,,"TRUE","T")</f>
        <v>1708</v>
      </c>
      <c r="H4952" s="9">
        <f xml:space="preserve"> RTD("cqg.rtd",,"StudyData", "RSI("&amp;$K$2&amp;",InputChoice:=Close,Period:=14)", "Bar", "", "Close", $K$4,A4952, "all", "", "","FALSE","T")</f>
        <v>60.704889810463861</v>
      </c>
      <c r="P4952" s="7">
        <f xml:space="preserve"> RTD("cqg.rtd",,"StudyData", $K$2, "BAR", "", "Time", $K$4,$Q4952,$K$6,$K$10, "","False","T")</f>
        <v>45796.263888888891</v>
      </c>
      <c r="Q4952" s="1">
        <f t="shared" si="155"/>
        <v>-4950</v>
      </c>
    </row>
    <row r="4953" spans="1:17" x14ac:dyDescent="0.25">
      <c r="A4953" s="6">
        <f t="shared" si="154"/>
        <v>-4951</v>
      </c>
      <c r="B4953" s="7">
        <f xml:space="preserve"> RTD("cqg.rtd",,"StudyData","TYA", "BAR", "", "Time",$K$4,$A4953,"ALL",, "","False","T")</f>
        <v>45796.260416666664</v>
      </c>
      <c r="C4953" s="9">
        <f>RTD("cqg.rtd",,"StudyData", $K$2, "BAR", "", "Open", $K$4, $A4953, $K$6,$K$10,,$K$8,K$12)</f>
        <v>5909</v>
      </c>
      <c r="D4953" s="9">
        <f>RTD("cqg.rtd",,"StudyData", $K$2, "BAR", "", "High", $K$4, $A4953, $K$6,$K$10,,$K$8,$K$12)</f>
        <v>5911</v>
      </c>
      <c r="E4953" s="9">
        <f>RTD("cqg.rtd",,"StudyData", $K$2, "BAR", "", "Low", $K$4, $A4953, $K$6,$K$10,,$K$8,$K$12)</f>
        <v>5907</v>
      </c>
      <c r="F4953" s="9">
        <f>RTD("cqg.rtd",,"StudyData", $K$2, "BAR", "", "Close", $K$4, $A4953, $K$6,$K$10,,$K$8,$K$12)</f>
        <v>5910.75</v>
      </c>
      <c r="G4953" s="8">
        <f>RTD("cqg.rtd",,"StudyData",$K$2, "Vol", "Highlight=Total Trades,VolType=Exchange,CoCType=Auto", "Vol",$K$4,A4953,"ALL",,,"TRUE","T")</f>
        <v>1374</v>
      </c>
      <c r="H4953" s="9">
        <f xml:space="preserve"> RTD("cqg.rtd",,"StudyData", "RSI("&amp;$K$2&amp;",InputChoice:=Close,Period:=14)", "Bar", "", "Close", $K$4,A4953, "all", "", "","FALSE","T")</f>
        <v>60.704889810463868</v>
      </c>
      <c r="P4953" s="7">
        <f xml:space="preserve"> RTD("cqg.rtd",,"StudyData", $K$2, "BAR", "", "Time", $K$4,$Q4953,$K$6,$K$10, "","False","T")</f>
        <v>45796.260416666664</v>
      </c>
      <c r="Q4953" s="1">
        <f t="shared" si="155"/>
        <v>-4951</v>
      </c>
    </row>
    <row r="4954" spans="1:17" x14ac:dyDescent="0.25">
      <c r="A4954" s="6">
        <f t="shared" si="154"/>
        <v>-4952</v>
      </c>
      <c r="B4954" s="7">
        <f xml:space="preserve"> RTD("cqg.rtd",,"StudyData","TYA", "BAR", "", "Time",$K$4,$A4954,"ALL",, "","False","T")</f>
        <v>45796.256944444445</v>
      </c>
      <c r="C4954" s="9">
        <f>RTD("cqg.rtd",,"StudyData", $K$2, "BAR", "", "Open", $K$4, $A4954, $K$6,$K$10,,$K$8,K$12)</f>
        <v>5911</v>
      </c>
      <c r="D4954" s="9">
        <f>RTD("cqg.rtd",,"StudyData", $K$2, "BAR", "", "High", $K$4, $A4954, $K$6,$K$10,,$K$8,$K$12)</f>
        <v>5911</v>
      </c>
      <c r="E4954" s="9">
        <f>RTD("cqg.rtd",,"StudyData", $K$2, "BAR", "", "Low", $K$4, $A4954, $K$6,$K$10,,$K$8,$K$12)</f>
        <v>5908.75</v>
      </c>
      <c r="F4954" s="9">
        <f>RTD("cqg.rtd",,"StudyData", $K$2, "BAR", "", "Close", $K$4, $A4954, $K$6,$K$10,,$K$8,$K$12)</f>
        <v>5909</v>
      </c>
      <c r="G4954" s="8">
        <f>RTD("cqg.rtd",,"StudyData",$K$2, "Vol", "Highlight=Total Trades,VolType=Exchange,CoCType=Auto", "Vol",$K$4,A4954,"ALL",,,"TRUE","T")</f>
        <v>835</v>
      </c>
      <c r="H4954" s="9">
        <f xml:space="preserve"> RTD("cqg.rtd",,"StudyData", "RSI("&amp;$K$2&amp;",InputChoice:=Close,Period:=14)", "Bar", "", "Close", $K$4,A4954, "all", "", "","FALSE","T")</f>
        <v>57.678777763839996</v>
      </c>
      <c r="P4954" s="7">
        <f xml:space="preserve"> RTD("cqg.rtd",,"StudyData", $K$2, "BAR", "", "Time", $K$4,$Q4954,$K$6,$K$10, "","False","T")</f>
        <v>45796.256944444445</v>
      </c>
      <c r="Q4954" s="1">
        <f t="shared" si="155"/>
        <v>-4952</v>
      </c>
    </row>
    <row r="4955" spans="1:17" x14ac:dyDescent="0.25">
      <c r="A4955" s="6">
        <f t="shared" si="154"/>
        <v>-4953</v>
      </c>
      <c r="B4955" s="7">
        <f xml:space="preserve"> RTD("cqg.rtd",,"StudyData","TYA", "BAR", "", "Time",$K$4,$A4955,"ALL",, "","False","T")</f>
        <v>45796.253472222219</v>
      </c>
      <c r="C4955" s="9">
        <f>RTD("cqg.rtd",,"StudyData", $K$2, "BAR", "", "Open", $K$4, $A4955, $K$6,$K$10,,$K$8,K$12)</f>
        <v>5911.75</v>
      </c>
      <c r="D4955" s="9">
        <f>RTD("cqg.rtd",,"StudyData", $K$2, "BAR", "", "High", $K$4, $A4955, $K$6,$K$10,,$K$8,$K$12)</f>
        <v>5914</v>
      </c>
      <c r="E4955" s="9">
        <f>RTD("cqg.rtd",,"StudyData", $K$2, "BAR", "", "Low", $K$4, $A4955, $K$6,$K$10,,$K$8,$K$12)</f>
        <v>5910.5</v>
      </c>
      <c r="F4955" s="9">
        <f>RTD("cqg.rtd",,"StudyData", $K$2, "BAR", "", "Close", $K$4, $A4955, $K$6,$K$10,,$K$8,$K$12)</f>
        <v>5911</v>
      </c>
      <c r="G4955" s="8">
        <f>RTD("cqg.rtd",,"StudyData",$K$2, "Vol", "Highlight=Total Trades,VolType=Exchange,CoCType=Auto", "Vol",$K$4,A4955,"ALL",,,"TRUE","T")</f>
        <v>1209</v>
      </c>
      <c r="H4955" s="9">
        <f xml:space="preserve"> RTD("cqg.rtd",,"StudyData", "RSI("&amp;$K$2&amp;",InputChoice:=Close,Period:=14)", "Bar", "", "Close", $K$4,A4955, "all", "", "","FALSE","T")</f>
        <v>62.812081249191813</v>
      </c>
      <c r="P4955" s="7">
        <f xml:space="preserve"> RTD("cqg.rtd",,"StudyData", $K$2, "BAR", "", "Time", $K$4,$Q4955,$K$6,$K$10, "","False","T")</f>
        <v>45796.253472222219</v>
      </c>
      <c r="Q4955" s="1">
        <f t="shared" si="155"/>
        <v>-4953</v>
      </c>
    </row>
    <row r="4956" spans="1:17" x14ac:dyDescent="0.25">
      <c r="A4956" s="6">
        <f t="shared" si="154"/>
        <v>-4954</v>
      </c>
      <c r="B4956" s="7">
        <f xml:space="preserve"> RTD("cqg.rtd",,"StudyData","TYA", "BAR", "", "Time",$K$4,$A4956,"ALL",, "","False","T")</f>
        <v>45796.25</v>
      </c>
      <c r="C4956" s="9">
        <f>RTD("cqg.rtd",,"StudyData", $K$2, "BAR", "", "Open", $K$4, $A4956, $K$6,$K$10,,$K$8,K$12)</f>
        <v>5909.75</v>
      </c>
      <c r="D4956" s="9">
        <f>RTD("cqg.rtd",,"StudyData", $K$2, "BAR", "", "High", $K$4, $A4956, $K$6,$K$10,,$K$8,$K$12)</f>
        <v>5912.5</v>
      </c>
      <c r="E4956" s="9">
        <f>RTD("cqg.rtd",,"StudyData", $K$2, "BAR", "", "Low", $K$4, $A4956, $K$6,$K$10,,$K$8,$K$12)</f>
        <v>5909.25</v>
      </c>
      <c r="F4956" s="9">
        <f>RTD("cqg.rtd",,"StudyData", $K$2, "BAR", "", "Close", $K$4, $A4956, $K$6,$K$10,,$K$8,$K$12)</f>
        <v>5912</v>
      </c>
      <c r="G4956" s="8">
        <f>RTD("cqg.rtd",,"StudyData",$K$2, "Vol", "Highlight=Total Trades,VolType=Exchange,CoCType=Auto", "Vol",$K$4,A4956,"ALL",,,"TRUE","T")</f>
        <v>1853</v>
      </c>
      <c r="H4956" s="9">
        <f xml:space="preserve"> RTD("cqg.rtd",,"StudyData", "RSI("&amp;$K$2&amp;",InputChoice:=Close,Period:=14)", "Bar", "", "Close", $K$4,A4956, "all", "", "","FALSE","T")</f>
        <v>65.519378758996453</v>
      </c>
      <c r="P4956" s="7">
        <f xml:space="preserve"> RTD("cqg.rtd",,"StudyData", $K$2, "BAR", "", "Time", $K$4,$Q4956,$K$6,$K$10, "","False","T")</f>
        <v>45796.25</v>
      </c>
      <c r="Q4956" s="1">
        <f t="shared" si="155"/>
        <v>-4954</v>
      </c>
    </row>
    <row r="4957" spans="1:17" x14ac:dyDescent="0.25">
      <c r="A4957" s="6">
        <f t="shared" si="154"/>
        <v>-4955</v>
      </c>
      <c r="B4957" s="7">
        <f xml:space="preserve"> RTD("cqg.rtd",,"StudyData","TYA", "BAR", "", "Time",$K$4,$A4957,"ALL",, "","False","T")</f>
        <v>45796.246527777781</v>
      </c>
      <c r="C4957" s="9">
        <f>RTD("cqg.rtd",,"StudyData", $K$2, "BAR", "", "Open", $K$4, $A4957, $K$6,$K$10,,$K$8,K$12)</f>
        <v>5910</v>
      </c>
      <c r="D4957" s="9">
        <f>RTD("cqg.rtd",,"StudyData", $K$2, "BAR", "", "High", $K$4, $A4957, $K$6,$K$10,,$K$8,$K$12)</f>
        <v>5910.5</v>
      </c>
      <c r="E4957" s="9">
        <f>RTD("cqg.rtd",,"StudyData", $K$2, "BAR", "", "Low", $K$4, $A4957, $K$6,$K$10,,$K$8,$K$12)</f>
        <v>5908.5</v>
      </c>
      <c r="F4957" s="9">
        <f>RTD("cqg.rtd",,"StudyData", $K$2, "BAR", "", "Close", $K$4, $A4957, $K$6,$K$10,,$K$8,$K$12)</f>
        <v>5909.5</v>
      </c>
      <c r="G4957" s="8">
        <f>RTD("cqg.rtd",,"StudyData",$K$2, "Vol", "Highlight=Total Trades,VolType=Exchange,CoCType=Auto", "Vol",$K$4,A4957,"ALL",,,"TRUE","T")</f>
        <v>891</v>
      </c>
      <c r="H4957" s="9">
        <f xml:space="preserve"> RTD("cqg.rtd",,"StudyData", "RSI("&amp;$K$2&amp;",InputChoice:=Close,Period:=14)", "Bar", "", "Close", $K$4,A4957, "all", "", "","FALSE","T")</f>
        <v>61.685765697554992</v>
      </c>
      <c r="P4957" s="7">
        <f xml:space="preserve"> RTD("cqg.rtd",,"StudyData", $K$2, "BAR", "", "Time", $K$4,$Q4957,$K$6,$K$10, "","False","T")</f>
        <v>45796.246527777781</v>
      </c>
      <c r="Q4957" s="1">
        <f t="shared" si="155"/>
        <v>-4955</v>
      </c>
    </row>
    <row r="4958" spans="1:17" x14ac:dyDescent="0.25">
      <c r="A4958" s="6">
        <f t="shared" si="154"/>
        <v>-4956</v>
      </c>
      <c r="B4958" s="7">
        <f xml:space="preserve"> RTD("cqg.rtd",,"StudyData","TYA", "BAR", "", "Time",$K$4,$A4958,"ALL",, "","False","T")</f>
        <v>45796.243055555555</v>
      </c>
      <c r="C4958" s="9">
        <f>RTD("cqg.rtd",,"StudyData", $K$2, "BAR", "", "Open", $K$4, $A4958, $K$6,$K$10,,$K$8,K$12)</f>
        <v>5911.25</v>
      </c>
      <c r="D4958" s="9">
        <f>RTD("cqg.rtd",,"StudyData", $K$2, "BAR", "", "High", $K$4, $A4958, $K$6,$K$10,,$K$8,$K$12)</f>
        <v>5912.75</v>
      </c>
      <c r="E4958" s="9">
        <f>RTD("cqg.rtd",,"StudyData", $K$2, "BAR", "", "Low", $K$4, $A4958, $K$6,$K$10,,$K$8,$K$12)</f>
        <v>5909.75</v>
      </c>
      <c r="F4958" s="9">
        <f>RTD("cqg.rtd",,"StudyData", $K$2, "BAR", "", "Close", $K$4, $A4958, $K$6,$K$10,,$K$8,$K$12)</f>
        <v>5910</v>
      </c>
      <c r="G4958" s="8">
        <f>RTD("cqg.rtd",,"StudyData",$K$2, "Vol", "Highlight=Total Trades,VolType=Exchange,CoCType=Auto", "Vol",$K$4,A4958,"ALL",,,"TRUE","T")</f>
        <v>908</v>
      </c>
      <c r="H4958" s="9">
        <f xml:space="preserve"> RTD("cqg.rtd",,"StudyData", "RSI("&amp;$K$2&amp;",InputChoice:=Close,Period:=14)", "Bar", "", "Close", $K$4,A4958, "all", "", "","FALSE","T")</f>
        <v>62.98630853804508</v>
      </c>
      <c r="P4958" s="7">
        <f xml:space="preserve"> RTD("cqg.rtd",,"StudyData", $K$2, "BAR", "", "Time", $K$4,$Q4958,$K$6,$K$10, "","False","T")</f>
        <v>45796.243055555555</v>
      </c>
      <c r="Q4958" s="1">
        <f t="shared" si="155"/>
        <v>-4956</v>
      </c>
    </row>
    <row r="4959" spans="1:17" x14ac:dyDescent="0.25">
      <c r="A4959" s="6">
        <f t="shared" si="154"/>
        <v>-4957</v>
      </c>
      <c r="B4959" s="7">
        <f xml:space="preserve"> RTD("cqg.rtd",,"StudyData","TYA", "BAR", "", "Time",$K$4,$A4959,"ALL",, "","False","T")</f>
        <v>45796.239583333336</v>
      </c>
      <c r="C4959" s="9">
        <f>RTD("cqg.rtd",,"StudyData", $K$2, "BAR", "", "Open", $K$4, $A4959, $K$6,$K$10,,$K$8,K$12)</f>
        <v>5909.5</v>
      </c>
      <c r="D4959" s="9">
        <f>RTD("cqg.rtd",,"StudyData", $K$2, "BAR", "", "High", $K$4, $A4959, $K$6,$K$10,,$K$8,$K$12)</f>
        <v>5911.5</v>
      </c>
      <c r="E4959" s="9">
        <f>RTD("cqg.rtd",,"StudyData", $K$2, "BAR", "", "Low", $K$4, $A4959, $K$6,$K$10,,$K$8,$K$12)</f>
        <v>5908.25</v>
      </c>
      <c r="F4959" s="9">
        <f>RTD("cqg.rtd",,"StudyData", $K$2, "BAR", "", "Close", $K$4, $A4959, $K$6,$K$10,,$K$8,$K$12)</f>
        <v>5911.25</v>
      </c>
      <c r="G4959" s="8">
        <f>RTD("cqg.rtd",,"StudyData",$K$2, "Vol", "Highlight=Total Trades,VolType=Exchange,CoCType=Auto", "Vol",$K$4,A4959,"ALL",,,"TRUE","T")</f>
        <v>1048</v>
      </c>
      <c r="H4959" s="9">
        <f xml:space="preserve"> RTD("cqg.rtd",,"StudyData", "RSI("&amp;$K$2&amp;",InputChoice:=Close,Period:=14)", "Bar", "", "Close", $K$4,A4959, "all", "", "","FALSE","T")</f>
        <v>66.227725246054518</v>
      </c>
      <c r="P4959" s="7">
        <f xml:space="preserve"> RTD("cqg.rtd",,"StudyData", $K$2, "BAR", "", "Time", $K$4,$Q4959,$K$6,$K$10, "","False","T")</f>
        <v>45796.239583333336</v>
      </c>
      <c r="Q4959" s="1">
        <f t="shared" si="155"/>
        <v>-4957</v>
      </c>
    </row>
    <row r="4960" spans="1:17" x14ac:dyDescent="0.25">
      <c r="A4960" s="6">
        <f t="shared" si="154"/>
        <v>-4958</v>
      </c>
      <c r="B4960" s="7">
        <f xml:space="preserve"> RTD("cqg.rtd",,"StudyData","TYA", "BAR", "", "Time",$K$4,$A4960,"ALL",, "","False","T")</f>
        <v>45796.236111111109</v>
      </c>
      <c r="C4960" s="9">
        <f>RTD("cqg.rtd",,"StudyData", $K$2, "BAR", "", "Open", $K$4, $A4960, $K$6,$K$10,,$K$8,K$12)</f>
        <v>5906.75</v>
      </c>
      <c r="D4960" s="9">
        <f>RTD("cqg.rtd",,"StudyData", $K$2, "BAR", "", "High", $K$4, $A4960, $K$6,$K$10,,$K$8,$K$12)</f>
        <v>5909.75</v>
      </c>
      <c r="E4960" s="9">
        <f>RTD("cqg.rtd",,"StudyData", $K$2, "BAR", "", "Low", $K$4, $A4960, $K$6,$K$10,,$K$8,$K$12)</f>
        <v>5906.5</v>
      </c>
      <c r="F4960" s="9">
        <f>RTD("cqg.rtd",,"StudyData", $K$2, "BAR", "", "Close", $K$4, $A4960, $K$6,$K$10,,$K$8,$K$12)</f>
        <v>5909.25</v>
      </c>
      <c r="G4960" s="8">
        <f>RTD("cqg.rtd",,"StudyData",$K$2, "Vol", "Highlight=Total Trades,VolType=Exchange,CoCType=Auto", "Vol",$K$4,A4960,"ALL",,,"TRUE","T")</f>
        <v>905</v>
      </c>
      <c r="H4960" s="9">
        <f xml:space="preserve"> RTD("cqg.rtd",,"StudyData", "RSI("&amp;$K$2&amp;",InputChoice:=Close,Period:=14)", "Bar", "", "Close", $K$4,A4960, "all", "", "","FALSE","T")</f>
        <v>63.431785797850424</v>
      </c>
      <c r="P4960" s="7">
        <f xml:space="preserve"> RTD("cqg.rtd",,"StudyData", $K$2, "BAR", "", "Time", $K$4,$Q4960,$K$6,$K$10, "","False","T")</f>
        <v>45796.236111111109</v>
      </c>
      <c r="Q4960" s="1">
        <f t="shared" si="155"/>
        <v>-4958</v>
      </c>
    </row>
    <row r="4961" spans="1:17" x14ac:dyDescent="0.25">
      <c r="A4961" s="6">
        <f t="shared" si="154"/>
        <v>-4959</v>
      </c>
      <c r="B4961" s="7">
        <f xml:space="preserve"> RTD("cqg.rtd",,"StudyData","TYA", "BAR", "", "Time",$K$4,$A4961,"ALL",, "","False","T")</f>
        <v>45796.232638888891</v>
      </c>
      <c r="C4961" s="9">
        <f>RTD("cqg.rtd",,"StudyData", $K$2, "BAR", "", "Open", $K$4, $A4961, $K$6,$K$10,,$K$8,K$12)</f>
        <v>5903.5</v>
      </c>
      <c r="D4961" s="9">
        <f>RTD("cqg.rtd",,"StudyData", $K$2, "BAR", "", "High", $K$4, $A4961, $K$6,$K$10,,$K$8,$K$12)</f>
        <v>5907.25</v>
      </c>
      <c r="E4961" s="9">
        <f>RTD("cqg.rtd",,"StudyData", $K$2, "BAR", "", "Low", $K$4, $A4961, $K$6,$K$10,,$K$8,$K$12)</f>
        <v>5903.25</v>
      </c>
      <c r="F4961" s="9">
        <f>RTD("cqg.rtd",,"StudyData", $K$2, "BAR", "", "Close", $K$4, $A4961, $K$6,$K$10,,$K$8,$K$12)</f>
        <v>5906.5</v>
      </c>
      <c r="G4961" s="8">
        <f>RTD("cqg.rtd",,"StudyData",$K$2, "Vol", "Highlight=Total Trades,VolType=Exchange,CoCType=Auto", "Vol",$K$4,A4961,"ALL",,,"TRUE","T")</f>
        <v>807</v>
      </c>
      <c r="H4961" s="9">
        <f xml:space="preserve"> RTD("cqg.rtd",,"StudyData", "RSI("&amp;$K$2&amp;",InputChoice:=Close,Period:=14)", "Bar", "", "Close", $K$4,A4961, "all", "", "","FALSE","T")</f>
        <v>59.10956227863192</v>
      </c>
      <c r="P4961" s="7">
        <f xml:space="preserve"> RTD("cqg.rtd",,"StudyData", $K$2, "BAR", "", "Time", $K$4,$Q4961,$K$6,$K$10, "","False","T")</f>
        <v>45796.232638888891</v>
      </c>
      <c r="Q4961" s="1">
        <f t="shared" si="155"/>
        <v>-4959</v>
      </c>
    </row>
    <row r="4962" spans="1:17" x14ac:dyDescent="0.25">
      <c r="A4962" s="6">
        <f t="shared" si="154"/>
        <v>-4960</v>
      </c>
      <c r="B4962" s="7">
        <f xml:space="preserve"> RTD("cqg.rtd",,"StudyData","TYA", "BAR", "", "Time",$K$4,$A4962,"ALL",, "","False","T")</f>
        <v>45796.229166666664</v>
      </c>
      <c r="C4962" s="9">
        <f>RTD("cqg.rtd",,"StudyData", $K$2, "BAR", "", "Open", $K$4, $A4962, $K$6,$K$10,,$K$8,K$12)</f>
        <v>5902.75</v>
      </c>
      <c r="D4962" s="9">
        <f>RTD("cqg.rtd",,"StudyData", $K$2, "BAR", "", "High", $K$4, $A4962, $K$6,$K$10,,$K$8,$K$12)</f>
        <v>5904.5</v>
      </c>
      <c r="E4962" s="9">
        <f>RTD("cqg.rtd",,"StudyData", $K$2, "BAR", "", "Low", $K$4, $A4962, $K$6,$K$10,,$K$8,$K$12)</f>
        <v>5899.25</v>
      </c>
      <c r="F4962" s="9">
        <f>RTD("cqg.rtd",,"StudyData", $K$2, "BAR", "", "Close", $K$4, $A4962, $K$6,$K$10,,$K$8,$K$12)</f>
        <v>5903.75</v>
      </c>
      <c r="G4962" s="8">
        <f>RTD("cqg.rtd",,"StudyData",$K$2, "Vol", "Highlight=Total Trades,VolType=Exchange,CoCType=Auto", "Vol",$K$4,A4962,"ALL",,,"TRUE","T")</f>
        <v>1229</v>
      </c>
      <c r="H4962" s="9">
        <f xml:space="preserve"> RTD("cqg.rtd",,"StudyData", "RSI("&amp;$K$2&amp;",InputChoice:=Close,Period:=14)", "Bar", "", "Close", $K$4,A4962, "all", "", "","FALSE","T")</f>
        <v>54.068404136156609</v>
      </c>
      <c r="P4962" s="7">
        <f xml:space="preserve"> RTD("cqg.rtd",,"StudyData", $K$2, "BAR", "", "Time", $K$4,$Q4962,$K$6,$K$10, "","False","T")</f>
        <v>45796.229166666664</v>
      </c>
      <c r="Q4962" s="1">
        <f t="shared" si="155"/>
        <v>-4960</v>
      </c>
    </row>
    <row r="4963" spans="1:17" x14ac:dyDescent="0.25">
      <c r="A4963" s="6">
        <f t="shared" si="154"/>
        <v>-4961</v>
      </c>
      <c r="B4963" s="7">
        <f xml:space="preserve"> RTD("cqg.rtd",,"StudyData","TYA", "BAR", "", "Time",$K$4,$A4963,"ALL",, "","False","T")</f>
        <v>45796.225694444445</v>
      </c>
      <c r="C4963" s="9">
        <f>RTD("cqg.rtd",,"StudyData", $K$2, "BAR", "", "Open", $K$4, $A4963, $K$6,$K$10,,$K$8,K$12)</f>
        <v>5900</v>
      </c>
      <c r="D4963" s="9">
        <f>RTD("cqg.rtd",,"StudyData", $K$2, "BAR", "", "High", $K$4, $A4963, $K$6,$K$10,,$K$8,$K$12)</f>
        <v>5905.25</v>
      </c>
      <c r="E4963" s="9">
        <f>RTD("cqg.rtd",,"StudyData", $K$2, "BAR", "", "Low", $K$4, $A4963, $K$6,$K$10,,$K$8,$K$12)</f>
        <v>5899.75</v>
      </c>
      <c r="F4963" s="9">
        <f>RTD("cqg.rtd",,"StudyData", $K$2, "BAR", "", "Close", $K$4, $A4963, $K$6,$K$10,,$K$8,$K$12)</f>
        <v>5902.75</v>
      </c>
      <c r="G4963" s="8">
        <f>RTD("cqg.rtd",,"StudyData",$K$2, "Vol", "Highlight=Total Trades,VolType=Exchange,CoCType=Auto", "Vol",$K$4,A4963,"ALL",,,"TRUE","T")</f>
        <v>2272</v>
      </c>
      <c r="H4963" s="9">
        <f xml:space="preserve"> RTD("cqg.rtd",,"StudyData", "RSI("&amp;$K$2&amp;",InputChoice:=Close,Period:=14)", "Bar", "", "Close", $K$4,A4963, "all", "", "","FALSE","T")</f>
        <v>52.073284936925681</v>
      </c>
      <c r="P4963" s="7">
        <f xml:space="preserve"> RTD("cqg.rtd",,"StudyData", $K$2, "BAR", "", "Time", $K$4,$Q4963,$K$6,$K$10, "","False","T")</f>
        <v>45796.225694444445</v>
      </c>
      <c r="Q4963" s="1">
        <f t="shared" si="155"/>
        <v>-4961</v>
      </c>
    </row>
    <row r="4964" spans="1:17" x14ac:dyDescent="0.25">
      <c r="A4964" s="6">
        <f t="shared" si="154"/>
        <v>-4962</v>
      </c>
      <c r="B4964" s="7">
        <f xml:space="preserve"> RTD("cqg.rtd",,"StudyData","TYA", "BAR", "", "Time",$K$4,$A4964,"ALL",, "","False","T")</f>
        <v>45796.222222222219</v>
      </c>
      <c r="C4964" s="9">
        <f>RTD("cqg.rtd",,"StudyData", $K$2, "BAR", "", "Open", $K$4, $A4964, $K$6,$K$10,,$K$8,K$12)</f>
        <v>5898.25</v>
      </c>
      <c r="D4964" s="9">
        <f>RTD("cqg.rtd",,"StudyData", $K$2, "BAR", "", "High", $K$4, $A4964, $K$6,$K$10,,$K$8,$K$12)</f>
        <v>5901.75</v>
      </c>
      <c r="E4964" s="9">
        <f>RTD("cqg.rtd",,"StudyData", $K$2, "BAR", "", "Low", $K$4, $A4964, $K$6,$K$10,,$K$8,$K$12)</f>
        <v>5897.25</v>
      </c>
      <c r="F4964" s="9">
        <f>RTD("cqg.rtd",,"StudyData", $K$2, "BAR", "", "Close", $K$4, $A4964, $K$6,$K$10,,$K$8,$K$12)</f>
        <v>5900.25</v>
      </c>
      <c r="G4964" s="8">
        <f>RTD("cqg.rtd",,"StudyData",$K$2, "Vol", "Highlight=Total Trades,VolType=Exchange,CoCType=Auto", "Vol",$K$4,A4964,"ALL",,,"TRUE","T")</f>
        <v>859</v>
      </c>
      <c r="H4964" s="9">
        <f xml:space="preserve"> RTD("cqg.rtd",,"StudyData", "RSI("&amp;$K$2&amp;",InputChoice:=Close,Period:=14)", "Bar", "", "Close", $K$4,A4964, "all", "", "","FALSE","T")</f>
        <v>46.698624176828503</v>
      </c>
      <c r="P4964" s="7">
        <f xml:space="preserve"> RTD("cqg.rtd",,"StudyData", $K$2, "BAR", "", "Time", $K$4,$Q4964,$K$6,$K$10, "","False","T")</f>
        <v>45796.222222222219</v>
      </c>
      <c r="Q4964" s="1">
        <f t="shared" si="155"/>
        <v>-4962</v>
      </c>
    </row>
    <row r="4965" spans="1:17" x14ac:dyDescent="0.25">
      <c r="A4965" s="6">
        <f t="shared" si="154"/>
        <v>-4963</v>
      </c>
      <c r="B4965" s="7">
        <f xml:space="preserve"> RTD("cqg.rtd",,"StudyData","TYA", "BAR", "", "Time",$K$4,$A4965,"ALL",, "","False","T")</f>
        <v>45796.21875</v>
      </c>
      <c r="C4965" s="9">
        <f>RTD("cqg.rtd",,"StudyData", $K$2, "BAR", "", "Open", $K$4, $A4965, $K$6,$K$10,,$K$8,K$12)</f>
        <v>5898.5</v>
      </c>
      <c r="D4965" s="9">
        <f>RTD("cqg.rtd",,"StudyData", $K$2, "BAR", "", "High", $K$4, $A4965, $K$6,$K$10,,$K$8,$K$12)</f>
        <v>5900</v>
      </c>
      <c r="E4965" s="9">
        <f>RTD("cqg.rtd",,"StudyData", $K$2, "BAR", "", "Low", $K$4, $A4965, $K$6,$K$10,,$K$8,$K$12)</f>
        <v>5897.75</v>
      </c>
      <c r="F4965" s="9">
        <f>RTD("cqg.rtd",,"StudyData", $K$2, "BAR", "", "Close", $K$4, $A4965, $K$6,$K$10,,$K$8,$K$12)</f>
        <v>5898.5</v>
      </c>
      <c r="G4965" s="8">
        <f>RTD("cqg.rtd",,"StudyData",$K$2, "Vol", "Highlight=Total Trades,VolType=Exchange,CoCType=Auto", "Vol",$K$4,A4965,"ALL",,,"TRUE","T")</f>
        <v>742</v>
      </c>
      <c r="H4965" s="9">
        <f xml:space="preserve"> RTD("cqg.rtd",,"StudyData", "RSI("&amp;$K$2&amp;",InputChoice:=Close,Period:=14)", "Bar", "", "Close", $K$4,A4965, "all", "", "","FALSE","T")</f>
        <v>42.507839155952965</v>
      </c>
      <c r="P4965" s="7">
        <f xml:space="preserve"> RTD("cqg.rtd",,"StudyData", $K$2, "BAR", "", "Time", $K$4,$Q4965,$K$6,$K$10, "","False","T")</f>
        <v>45796.21875</v>
      </c>
      <c r="Q4965" s="1">
        <f t="shared" si="155"/>
        <v>-4963</v>
      </c>
    </row>
    <row r="4966" spans="1:17" x14ac:dyDescent="0.25">
      <c r="A4966" s="6">
        <f t="shared" si="154"/>
        <v>-4964</v>
      </c>
      <c r="B4966" s="7">
        <f xml:space="preserve"> RTD("cqg.rtd",,"StudyData","TYA", "BAR", "", "Time",$K$4,$A4966,"ALL",, "","False","T")</f>
        <v>45796.215277777781</v>
      </c>
      <c r="C4966" s="9">
        <f>RTD("cqg.rtd",,"StudyData", $K$2, "BAR", "", "Open", $K$4, $A4966, $K$6,$K$10,,$K$8,K$12)</f>
        <v>5897.25</v>
      </c>
      <c r="D4966" s="9">
        <f>RTD("cqg.rtd",,"StudyData", $K$2, "BAR", "", "High", $K$4, $A4966, $K$6,$K$10,,$K$8,$K$12)</f>
        <v>5899.5</v>
      </c>
      <c r="E4966" s="9">
        <f>RTD("cqg.rtd",,"StudyData", $K$2, "BAR", "", "Low", $K$4, $A4966, $K$6,$K$10,,$K$8,$K$12)</f>
        <v>5895.5</v>
      </c>
      <c r="F4966" s="9">
        <f>RTD("cqg.rtd",,"StudyData", $K$2, "BAR", "", "Close", $K$4, $A4966, $K$6,$K$10,,$K$8,$K$12)</f>
        <v>5898.75</v>
      </c>
      <c r="G4966" s="8">
        <f>RTD("cqg.rtd",,"StudyData",$K$2, "Vol", "Highlight=Total Trades,VolType=Exchange,CoCType=Auto", "Vol",$K$4,A4966,"ALL",,,"TRUE","T")</f>
        <v>1072</v>
      </c>
      <c r="H4966" s="9">
        <f xml:space="preserve"> RTD("cqg.rtd",,"StudyData", "RSI("&amp;$K$2&amp;",InputChoice:=Close,Period:=14)", "Bar", "", "Close", $K$4,A4966, "all", "", "","FALSE","T")</f>
        <v>42.955858372364375</v>
      </c>
      <c r="P4966" s="7">
        <f xml:space="preserve"> RTD("cqg.rtd",,"StudyData", $K$2, "BAR", "", "Time", $K$4,$Q4966,$K$6,$K$10, "","False","T")</f>
        <v>45796.215277777781</v>
      </c>
      <c r="Q4966" s="1">
        <f t="shared" si="155"/>
        <v>-4964</v>
      </c>
    </row>
    <row r="4967" spans="1:17" x14ac:dyDescent="0.25">
      <c r="A4967" s="6">
        <f t="shared" si="154"/>
        <v>-4965</v>
      </c>
      <c r="B4967" s="7">
        <f xml:space="preserve"> RTD("cqg.rtd",,"StudyData","TYA", "BAR", "", "Time",$K$4,$A4967,"ALL",, "","False","T")</f>
        <v>45796.211805555555</v>
      </c>
      <c r="C4967" s="9">
        <f>RTD("cqg.rtd",,"StudyData", $K$2, "BAR", "", "Open", $K$4, $A4967, $K$6,$K$10,,$K$8,K$12)</f>
        <v>5898.75</v>
      </c>
      <c r="D4967" s="9">
        <f>RTD("cqg.rtd",,"StudyData", $K$2, "BAR", "", "High", $K$4, $A4967, $K$6,$K$10,,$K$8,$K$12)</f>
        <v>5899.25</v>
      </c>
      <c r="E4967" s="9">
        <f>RTD("cqg.rtd",,"StudyData", $K$2, "BAR", "", "Low", $K$4, $A4967, $K$6,$K$10,,$K$8,$K$12)</f>
        <v>5896.5</v>
      </c>
      <c r="F4967" s="9">
        <f>RTD("cqg.rtd",,"StudyData", $K$2, "BAR", "", "Close", $K$4, $A4967, $K$6,$K$10,,$K$8,$K$12)</f>
        <v>5897.5</v>
      </c>
      <c r="G4967" s="8">
        <f>RTD("cqg.rtd",,"StudyData",$K$2, "Vol", "Highlight=Total Trades,VolType=Exchange,CoCType=Auto", "Vol",$K$4,A4967,"ALL",,,"TRUE","T")</f>
        <v>769</v>
      </c>
      <c r="H4967" s="9">
        <f xml:space="preserve"> RTD("cqg.rtd",,"StudyData", "RSI("&amp;$K$2&amp;",InputChoice:=Close,Period:=14)", "Bar", "", "Close", $K$4,A4967, "all", "", "","FALSE","T")</f>
        <v>40.020822309388436</v>
      </c>
      <c r="P4967" s="7">
        <f xml:space="preserve"> RTD("cqg.rtd",,"StudyData", $K$2, "BAR", "", "Time", $K$4,$Q4967,$K$6,$K$10, "","False","T")</f>
        <v>45796.211805555555</v>
      </c>
      <c r="Q4967" s="1">
        <f t="shared" si="155"/>
        <v>-4965</v>
      </c>
    </row>
    <row r="4968" spans="1:17" x14ac:dyDescent="0.25">
      <c r="A4968" s="6">
        <f t="shared" si="154"/>
        <v>-4966</v>
      </c>
      <c r="B4968" s="7">
        <f xml:space="preserve"> RTD("cqg.rtd",,"StudyData","TYA", "BAR", "", "Time",$K$4,$A4968,"ALL",, "","False","T")</f>
        <v>45796.208333333336</v>
      </c>
      <c r="C4968" s="9">
        <f>RTD("cqg.rtd",,"StudyData", $K$2, "BAR", "", "Open", $K$4, $A4968, $K$6,$K$10,,$K$8,K$12)</f>
        <v>5903.75</v>
      </c>
      <c r="D4968" s="9">
        <f>RTD("cqg.rtd",,"StudyData", $K$2, "BAR", "", "High", $K$4, $A4968, $K$6,$K$10,,$K$8,$K$12)</f>
        <v>5904.25</v>
      </c>
      <c r="E4968" s="9">
        <f>RTD("cqg.rtd",,"StudyData", $K$2, "BAR", "", "Low", $K$4, $A4968, $K$6,$K$10,,$K$8,$K$12)</f>
        <v>5898.75</v>
      </c>
      <c r="F4968" s="9">
        <f>RTD("cqg.rtd",,"StudyData", $K$2, "BAR", "", "Close", $K$4, $A4968, $K$6,$K$10,,$K$8,$K$12)</f>
        <v>5898.75</v>
      </c>
      <c r="G4968" s="8">
        <f>RTD("cqg.rtd",,"StudyData",$K$2, "Vol", "Highlight=Total Trades,VolType=Exchange,CoCType=Auto", "Vol",$K$4,A4968,"ALL",,,"TRUE","T")</f>
        <v>722</v>
      </c>
      <c r="H4968" s="9">
        <f xml:space="preserve"> RTD("cqg.rtd",,"StudyData", "RSI("&amp;$K$2&amp;",InputChoice:=Close,Period:=14)", "Bar", "", "Close", $K$4,A4968, "all", "", "","FALSE","T")</f>
        <v>42.028828239563602</v>
      </c>
      <c r="P4968" s="7">
        <f xml:space="preserve"> RTD("cqg.rtd",,"StudyData", $K$2, "BAR", "", "Time", $K$4,$Q4968,$K$6,$K$10, "","False","T")</f>
        <v>45796.208333333336</v>
      </c>
      <c r="Q4968" s="1">
        <f t="shared" si="155"/>
        <v>-4966</v>
      </c>
    </row>
    <row r="4969" spans="1:17" x14ac:dyDescent="0.25">
      <c r="A4969" s="6">
        <f t="shared" si="154"/>
        <v>-4967</v>
      </c>
      <c r="B4969" s="7">
        <f xml:space="preserve"> RTD("cqg.rtd",,"StudyData","TYA", "BAR", "", "Time",$K$4,$A4969,"ALL",, "","False","T")</f>
        <v>45796.204861111109</v>
      </c>
      <c r="C4969" s="9">
        <f>RTD("cqg.rtd",,"StudyData", $K$2, "BAR", "", "Open", $K$4, $A4969, $K$6,$K$10,,$K$8,K$12)</f>
        <v>5901.25</v>
      </c>
      <c r="D4969" s="9">
        <f>RTD("cqg.rtd",,"StudyData", $K$2, "BAR", "", "High", $K$4, $A4969, $K$6,$K$10,,$K$8,$K$12)</f>
        <v>5904.25</v>
      </c>
      <c r="E4969" s="9">
        <f>RTD("cqg.rtd",,"StudyData", $K$2, "BAR", "", "Low", $K$4, $A4969, $K$6,$K$10,,$K$8,$K$12)</f>
        <v>5901</v>
      </c>
      <c r="F4969" s="9">
        <f>RTD("cqg.rtd",,"StudyData", $K$2, "BAR", "", "Close", $K$4, $A4969, $K$6,$K$10,,$K$8,$K$12)</f>
        <v>5903.5</v>
      </c>
      <c r="G4969" s="8">
        <f>RTD("cqg.rtd",,"StudyData",$K$2, "Vol", "Highlight=Total Trades,VolType=Exchange,CoCType=Auto", "Vol",$K$4,A4969,"ALL",,,"TRUE","T")</f>
        <v>569</v>
      </c>
      <c r="H4969" s="9">
        <f xml:space="preserve"> RTD("cqg.rtd",,"StudyData", "RSI("&amp;$K$2&amp;",InputChoice:=Close,Period:=14)", "Bar", "", "Close", $K$4,A4969, "all", "", "","FALSE","T")</f>
        <v>51.070481518116303</v>
      </c>
      <c r="P4969" s="7">
        <f xml:space="preserve"> RTD("cqg.rtd",,"StudyData", $K$2, "BAR", "", "Time", $K$4,$Q4969,$K$6,$K$10, "","False","T")</f>
        <v>45796.204861111109</v>
      </c>
      <c r="Q4969" s="1">
        <f t="shared" si="155"/>
        <v>-4967</v>
      </c>
    </row>
    <row r="4970" spans="1:17" x14ac:dyDescent="0.25">
      <c r="A4970" s="6">
        <f t="shared" si="154"/>
        <v>-4968</v>
      </c>
      <c r="B4970" s="7">
        <f xml:space="preserve"> RTD("cqg.rtd",,"StudyData","TYA", "BAR", "", "Time",$K$4,$A4970,"ALL",, "","False","T")</f>
        <v>45796.201388888891</v>
      </c>
      <c r="C4970" s="9">
        <f>RTD("cqg.rtd",,"StudyData", $K$2, "BAR", "", "Open", $K$4, $A4970, $K$6,$K$10,,$K$8,K$12)</f>
        <v>5901.75</v>
      </c>
      <c r="D4970" s="9">
        <f>RTD("cqg.rtd",,"StudyData", $K$2, "BAR", "", "High", $K$4, $A4970, $K$6,$K$10,,$K$8,$K$12)</f>
        <v>5902</v>
      </c>
      <c r="E4970" s="9">
        <f>RTD("cqg.rtd",,"StudyData", $K$2, "BAR", "", "Low", $K$4, $A4970, $K$6,$K$10,,$K$8,$K$12)</f>
        <v>5900.75</v>
      </c>
      <c r="F4970" s="9">
        <f>RTD("cqg.rtd",,"StudyData", $K$2, "BAR", "", "Close", $K$4, $A4970, $K$6,$K$10,,$K$8,$K$12)</f>
        <v>5901.5</v>
      </c>
      <c r="G4970" s="8">
        <f>RTD("cqg.rtd",,"StudyData",$K$2, "Vol", "Highlight=Total Trades,VolType=Exchange,CoCType=Auto", "Vol",$K$4,A4970,"ALL",,,"TRUE","T")</f>
        <v>375</v>
      </c>
      <c r="H4970" s="9">
        <f xml:space="preserve"> RTD("cqg.rtd",,"StudyData", "RSI("&amp;$K$2&amp;",InputChoice:=Close,Period:=14)", "Bar", "", "Close", $K$4,A4970, "all", "", "","FALSE","T")</f>
        <v>46.577027311827564</v>
      </c>
      <c r="P4970" s="7">
        <f xml:space="preserve"> RTD("cqg.rtd",,"StudyData", $K$2, "BAR", "", "Time", $K$4,$Q4970,$K$6,$K$10, "","False","T")</f>
        <v>45796.201388888891</v>
      </c>
      <c r="Q4970" s="1">
        <f t="shared" si="155"/>
        <v>-4968</v>
      </c>
    </row>
    <row r="4971" spans="1:17" x14ac:dyDescent="0.25">
      <c r="A4971" s="6">
        <f t="shared" si="154"/>
        <v>-4969</v>
      </c>
      <c r="B4971" s="7">
        <f xml:space="preserve"> RTD("cqg.rtd",,"StudyData","TYA", "BAR", "", "Time",$K$4,$A4971,"ALL",, "","False","T")</f>
        <v>45796.197916666664</v>
      </c>
      <c r="C4971" s="9">
        <f>RTD("cqg.rtd",,"StudyData", $K$2, "BAR", "", "Open", $K$4, $A4971, $K$6,$K$10,,$K$8,K$12)</f>
        <v>5906</v>
      </c>
      <c r="D4971" s="9">
        <f>RTD("cqg.rtd",,"StudyData", $K$2, "BAR", "", "High", $K$4, $A4971, $K$6,$K$10,,$K$8,$K$12)</f>
        <v>5906</v>
      </c>
      <c r="E4971" s="9">
        <f>RTD("cqg.rtd",,"StudyData", $K$2, "BAR", "", "Low", $K$4, $A4971, $K$6,$K$10,,$K$8,$K$12)</f>
        <v>5901.25</v>
      </c>
      <c r="F4971" s="9">
        <f>RTD("cqg.rtd",,"StudyData", $K$2, "BAR", "", "Close", $K$4, $A4971, $K$6,$K$10,,$K$8,$K$12)</f>
        <v>5901.75</v>
      </c>
      <c r="G4971" s="8">
        <f>RTD("cqg.rtd",,"StudyData",$K$2, "Vol", "Highlight=Total Trades,VolType=Exchange,CoCType=Auto", "Vol",$K$4,A4971,"ALL",,,"TRUE","T")</f>
        <v>822</v>
      </c>
      <c r="H4971" s="9">
        <f xml:space="preserve"> RTD("cqg.rtd",,"StudyData", "RSI("&amp;$K$2&amp;",InputChoice:=Close,Period:=14)", "Bar", "", "Close", $K$4,A4971, "all", "", "","FALSE","T")</f>
        <v>47.078861984410715</v>
      </c>
      <c r="P4971" s="7">
        <f xml:space="preserve"> RTD("cqg.rtd",,"StudyData", $K$2, "BAR", "", "Time", $K$4,$Q4971,$K$6,$K$10, "","False","T")</f>
        <v>45796.197916666664</v>
      </c>
      <c r="Q4971" s="1">
        <f t="shared" si="155"/>
        <v>-4969</v>
      </c>
    </row>
    <row r="4972" spans="1:17" x14ac:dyDescent="0.25">
      <c r="A4972" s="6">
        <f t="shared" si="154"/>
        <v>-4970</v>
      </c>
      <c r="B4972" s="7">
        <f xml:space="preserve"> RTD("cqg.rtd",,"StudyData","TYA", "BAR", "", "Time",$K$4,$A4972,"ALL",, "","False","T")</f>
        <v>45796.194444444445</v>
      </c>
      <c r="C4972" s="9">
        <f>RTD("cqg.rtd",,"StudyData", $K$2, "BAR", "", "Open", $K$4, $A4972, $K$6,$K$10,,$K$8,K$12)</f>
        <v>5904.25</v>
      </c>
      <c r="D4972" s="9">
        <f>RTD("cqg.rtd",,"StudyData", $K$2, "BAR", "", "High", $K$4, $A4972, $K$6,$K$10,,$K$8,$K$12)</f>
        <v>5907.25</v>
      </c>
      <c r="E4972" s="9">
        <f>RTD("cqg.rtd",,"StudyData", $K$2, "BAR", "", "Low", $K$4, $A4972, $K$6,$K$10,,$K$8,$K$12)</f>
        <v>5903.25</v>
      </c>
      <c r="F4972" s="9">
        <f>RTD("cqg.rtd",,"StudyData", $K$2, "BAR", "", "Close", $K$4, $A4972, $K$6,$K$10,,$K$8,$K$12)</f>
        <v>5906</v>
      </c>
      <c r="G4972" s="8">
        <f>RTD("cqg.rtd",,"StudyData",$K$2, "Vol", "Highlight=Total Trades,VolType=Exchange,CoCType=Auto", "Vol",$K$4,A4972,"ALL",,,"TRUE","T")</f>
        <v>786</v>
      </c>
      <c r="H4972" s="9">
        <f xml:space="preserve"> RTD("cqg.rtd",,"StudyData", "RSI("&amp;$K$2&amp;",InputChoice:=Close,Period:=14)", "Bar", "", "Close", $K$4,A4972, "all", "", "","FALSE","T")</f>
        <v>56.726985123393696</v>
      </c>
      <c r="P4972" s="7">
        <f xml:space="preserve"> RTD("cqg.rtd",,"StudyData", $K$2, "BAR", "", "Time", $K$4,$Q4972,$K$6,$K$10, "","False","T")</f>
        <v>45796.194444444445</v>
      </c>
      <c r="Q4972" s="1">
        <f t="shared" si="155"/>
        <v>-4970</v>
      </c>
    </row>
    <row r="4973" spans="1:17" x14ac:dyDescent="0.25">
      <c r="A4973" s="6">
        <f t="shared" si="154"/>
        <v>-4971</v>
      </c>
      <c r="B4973" s="7">
        <f xml:space="preserve"> RTD("cqg.rtd",,"StudyData","TYA", "BAR", "", "Time",$K$4,$A4973,"ALL",, "","False","T")</f>
        <v>45796.190972222219</v>
      </c>
      <c r="C4973" s="9">
        <f>RTD("cqg.rtd",,"StudyData", $K$2, "BAR", "", "Open", $K$4, $A4973, $K$6,$K$10,,$K$8,K$12)</f>
        <v>5905.25</v>
      </c>
      <c r="D4973" s="9">
        <f>RTD("cqg.rtd",,"StudyData", $K$2, "BAR", "", "High", $K$4, $A4973, $K$6,$K$10,,$K$8,$K$12)</f>
        <v>5907.75</v>
      </c>
      <c r="E4973" s="9">
        <f>RTD("cqg.rtd",,"StudyData", $K$2, "BAR", "", "Low", $K$4, $A4973, $K$6,$K$10,,$K$8,$K$12)</f>
        <v>5903.75</v>
      </c>
      <c r="F4973" s="9">
        <f>RTD("cqg.rtd",,"StudyData", $K$2, "BAR", "", "Close", $K$4, $A4973, $K$6,$K$10,,$K$8,$K$12)</f>
        <v>5904</v>
      </c>
      <c r="G4973" s="8">
        <f>RTD("cqg.rtd",,"StudyData",$K$2, "Vol", "Highlight=Total Trades,VolType=Exchange,CoCType=Auto", "Vol",$K$4,A4973,"ALL",,,"TRUE","T")</f>
        <v>1264</v>
      </c>
      <c r="H4973" s="9">
        <f xml:space="preserve"> RTD("cqg.rtd",,"StudyData", "RSI("&amp;$K$2&amp;",InputChoice:=Close,Period:=14)", "Bar", "", "Close", $K$4,A4973, "all", "", "","FALSE","T")</f>
        <v>52.470657278905158</v>
      </c>
      <c r="P4973" s="7">
        <f xml:space="preserve"> RTD("cqg.rtd",,"StudyData", $K$2, "BAR", "", "Time", $K$4,$Q4973,$K$6,$K$10, "","False","T")</f>
        <v>45796.190972222219</v>
      </c>
      <c r="Q4973" s="1">
        <f t="shared" si="155"/>
        <v>-4971</v>
      </c>
    </row>
    <row r="4974" spans="1:17" x14ac:dyDescent="0.25">
      <c r="A4974" s="6">
        <f t="shared" si="154"/>
        <v>-4972</v>
      </c>
      <c r="B4974" s="7">
        <f xml:space="preserve"> RTD("cqg.rtd",,"StudyData","TYA", "BAR", "", "Time",$K$4,$A4974,"ALL",, "","False","T")</f>
        <v>45796.1875</v>
      </c>
      <c r="C4974" s="9">
        <f>RTD("cqg.rtd",,"StudyData", $K$2, "BAR", "", "Open", $K$4, $A4974, $K$6,$K$10,,$K$8,K$12)</f>
        <v>5905.5</v>
      </c>
      <c r="D4974" s="9">
        <f>RTD("cqg.rtd",,"StudyData", $K$2, "BAR", "", "High", $K$4, $A4974, $K$6,$K$10,,$K$8,$K$12)</f>
        <v>5907.5</v>
      </c>
      <c r="E4974" s="9">
        <f>RTD("cqg.rtd",,"StudyData", $K$2, "BAR", "", "Low", $K$4, $A4974, $K$6,$K$10,,$K$8,$K$12)</f>
        <v>5904.25</v>
      </c>
      <c r="F4974" s="9">
        <f>RTD("cqg.rtd",,"StudyData", $K$2, "BAR", "", "Close", $K$4, $A4974, $K$6,$K$10,,$K$8,$K$12)</f>
        <v>5905.25</v>
      </c>
      <c r="G4974" s="8">
        <f>RTD("cqg.rtd",,"StudyData",$K$2, "Vol", "Highlight=Total Trades,VolType=Exchange,CoCType=Auto", "Vol",$K$4,A4974,"ALL",,,"TRUE","T")</f>
        <v>1155</v>
      </c>
      <c r="H4974" s="9">
        <f xml:space="preserve"> RTD("cqg.rtd",,"StudyData", "RSI("&amp;$K$2&amp;",InputChoice:=Close,Period:=14)", "Bar", "", "Close", $K$4,A4974, "all", "", "","FALSE","T")</f>
        <v>55.647214493937888</v>
      </c>
      <c r="P4974" s="7">
        <f xml:space="preserve"> RTD("cqg.rtd",,"StudyData", $K$2, "BAR", "", "Time", $K$4,$Q4974,$K$6,$K$10, "","False","T")</f>
        <v>45796.1875</v>
      </c>
      <c r="Q4974" s="1">
        <f t="shared" si="155"/>
        <v>-4972</v>
      </c>
    </row>
    <row r="4975" spans="1:17" x14ac:dyDescent="0.25">
      <c r="A4975" s="6">
        <f t="shared" si="154"/>
        <v>-4973</v>
      </c>
      <c r="B4975" s="7">
        <f xml:space="preserve"> RTD("cqg.rtd",,"StudyData","TYA", "BAR", "", "Time",$K$4,$A4975,"ALL",, "","False","T")</f>
        <v>45796.184027777781</v>
      </c>
      <c r="C4975" s="9">
        <f>RTD("cqg.rtd",,"StudyData", $K$2, "BAR", "", "Open", $K$4, $A4975, $K$6,$K$10,,$K$8,K$12)</f>
        <v>5902.75</v>
      </c>
      <c r="D4975" s="9">
        <f>RTD("cqg.rtd",,"StudyData", $K$2, "BAR", "", "High", $K$4, $A4975, $K$6,$K$10,,$K$8,$K$12)</f>
        <v>5905.5</v>
      </c>
      <c r="E4975" s="9">
        <f>RTD("cqg.rtd",,"StudyData", $K$2, "BAR", "", "Low", $K$4, $A4975, $K$6,$K$10,,$K$8,$K$12)</f>
        <v>5902</v>
      </c>
      <c r="F4975" s="9">
        <f>RTD("cqg.rtd",,"StudyData", $K$2, "BAR", "", "Close", $K$4, $A4975, $K$6,$K$10,,$K$8,$K$12)</f>
        <v>5905</v>
      </c>
      <c r="G4975" s="8">
        <f>RTD("cqg.rtd",,"StudyData",$K$2, "Vol", "Highlight=Total Trades,VolType=Exchange,CoCType=Auto", "Vol",$K$4,A4975,"ALL",,,"TRUE","T")</f>
        <v>1239</v>
      </c>
      <c r="H4975" s="9">
        <f xml:space="preserve"> RTD("cqg.rtd",,"StudyData", "RSI("&amp;$K$2&amp;",InputChoice:=Close,Period:=14)", "Bar", "", "Close", $K$4,A4975, "all", "", "","FALSE","T")</f>
        <v>55.142882109402578</v>
      </c>
      <c r="P4975" s="7">
        <f xml:space="preserve"> RTD("cqg.rtd",,"StudyData", $K$2, "BAR", "", "Time", $K$4,$Q4975,$K$6,$K$10, "","False","T")</f>
        <v>45796.184027777781</v>
      </c>
      <c r="Q4975" s="1">
        <f t="shared" si="155"/>
        <v>-4973</v>
      </c>
    </row>
    <row r="4976" spans="1:17" x14ac:dyDescent="0.25">
      <c r="A4976" s="6">
        <f t="shared" si="154"/>
        <v>-4974</v>
      </c>
      <c r="B4976" s="7">
        <f xml:space="preserve"> RTD("cqg.rtd",,"StudyData","TYA", "BAR", "", "Time",$K$4,$A4976,"ALL",, "","False","T")</f>
        <v>45796.180555555555</v>
      </c>
      <c r="C4976" s="9">
        <f>RTD("cqg.rtd",,"StudyData", $K$2, "BAR", "", "Open", $K$4, $A4976, $K$6,$K$10,,$K$8,K$12)</f>
        <v>5901.25</v>
      </c>
      <c r="D4976" s="9">
        <f>RTD("cqg.rtd",,"StudyData", $K$2, "BAR", "", "High", $K$4, $A4976, $K$6,$K$10,,$K$8,$K$12)</f>
        <v>5903.5</v>
      </c>
      <c r="E4976" s="9">
        <f>RTD("cqg.rtd",,"StudyData", $K$2, "BAR", "", "Low", $K$4, $A4976, $K$6,$K$10,,$K$8,$K$12)</f>
        <v>5900.5</v>
      </c>
      <c r="F4976" s="9">
        <f>RTD("cqg.rtd",,"StudyData", $K$2, "BAR", "", "Close", $K$4, $A4976, $K$6,$K$10,,$K$8,$K$12)</f>
        <v>5902.75</v>
      </c>
      <c r="G4976" s="8">
        <f>RTD("cqg.rtd",,"StudyData",$K$2, "Vol", "Highlight=Total Trades,VolType=Exchange,CoCType=Auto", "Vol",$K$4,A4976,"ALL",,,"TRUE","T")</f>
        <v>1884</v>
      </c>
      <c r="H4976" s="9">
        <f xml:space="preserve"> RTD("cqg.rtd",,"StudyData", "RSI("&amp;$K$2&amp;",InputChoice:=Close,Period:=14)", "Bar", "", "Close", $K$4,A4976, "all", "", "","FALSE","T")</f>
        <v>50.432564016373725</v>
      </c>
      <c r="P4976" s="7">
        <f xml:space="preserve"> RTD("cqg.rtd",,"StudyData", $K$2, "BAR", "", "Time", $K$4,$Q4976,$K$6,$K$10, "","False","T")</f>
        <v>45796.180555555555</v>
      </c>
      <c r="Q4976" s="1">
        <f t="shared" si="155"/>
        <v>-4974</v>
      </c>
    </row>
    <row r="4977" spans="1:17" x14ac:dyDescent="0.25">
      <c r="A4977" s="6">
        <f t="shared" si="154"/>
        <v>-4975</v>
      </c>
      <c r="B4977" s="7">
        <f xml:space="preserve"> RTD("cqg.rtd",,"StudyData","TYA", "BAR", "", "Time",$K$4,$A4977,"ALL",, "","False","T")</f>
        <v>45796.177083333336</v>
      </c>
      <c r="C4977" s="9">
        <f>RTD("cqg.rtd",,"StudyData", $K$2, "BAR", "", "Open", $K$4, $A4977, $K$6,$K$10,,$K$8,K$12)</f>
        <v>5899</v>
      </c>
      <c r="D4977" s="9">
        <f>RTD("cqg.rtd",,"StudyData", $K$2, "BAR", "", "High", $K$4, $A4977, $K$6,$K$10,,$K$8,$K$12)</f>
        <v>5901.5</v>
      </c>
      <c r="E4977" s="9">
        <f>RTD("cqg.rtd",,"StudyData", $K$2, "BAR", "", "Low", $K$4, $A4977, $K$6,$K$10,,$K$8,$K$12)</f>
        <v>5898.25</v>
      </c>
      <c r="F4977" s="9">
        <f>RTD("cqg.rtd",,"StudyData", $K$2, "BAR", "", "Close", $K$4, $A4977, $K$6,$K$10,,$K$8,$K$12)</f>
        <v>5901.25</v>
      </c>
      <c r="G4977" s="8">
        <f>RTD("cqg.rtd",,"StudyData",$K$2, "Vol", "Highlight=Total Trades,VolType=Exchange,CoCType=Auto", "Vol",$K$4,A4977,"ALL",,,"TRUE","T")</f>
        <v>1253</v>
      </c>
      <c r="H4977" s="9">
        <f xml:space="preserve"> RTD("cqg.rtd",,"StudyData", "RSI("&amp;$K$2&amp;",InputChoice:=Close,Period:=14)", "Bar", "", "Close", $K$4,A4977, "all", "", "","FALSE","T")</f>
        <v>46.986448533101097</v>
      </c>
      <c r="P4977" s="7">
        <f xml:space="preserve"> RTD("cqg.rtd",,"StudyData", $K$2, "BAR", "", "Time", $K$4,$Q4977,$K$6,$K$10, "","False","T")</f>
        <v>45796.177083333336</v>
      </c>
      <c r="Q4977" s="1">
        <f t="shared" si="155"/>
        <v>-4975</v>
      </c>
    </row>
    <row r="4978" spans="1:17" x14ac:dyDescent="0.25">
      <c r="A4978" s="6">
        <f t="shared" si="154"/>
        <v>-4976</v>
      </c>
      <c r="B4978" s="7">
        <f xml:space="preserve"> RTD("cqg.rtd",,"StudyData","TYA", "BAR", "", "Time",$K$4,$A4978,"ALL",, "","False","T")</f>
        <v>45796.173611111109</v>
      </c>
      <c r="C4978" s="9">
        <f>RTD("cqg.rtd",,"StudyData", $K$2, "BAR", "", "Open", $K$4, $A4978, $K$6,$K$10,,$K$8,K$12)</f>
        <v>5897.75</v>
      </c>
      <c r="D4978" s="9">
        <f>RTD("cqg.rtd",,"StudyData", $K$2, "BAR", "", "High", $K$4, $A4978, $K$6,$K$10,,$K$8,$K$12)</f>
        <v>5899.25</v>
      </c>
      <c r="E4978" s="9">
        <f>RTD("cqg.rtd",,"StudyData", $K$2, "BAR", "", "Low", $K$4, $A4978, $K$6,$K$10,,$K$8,$K$12)</f>
        <v>5896.25</v>
      </c>
      <c r="F4978" s="9">
        <f>RTD("cqg.rtd",,"StudyData", $K$2, "BAR", "", "Close", $K$4, $A4978, $K$6,$K$10,,$K$8,$K$12)</f>
        <v>5899</v>
      </c>
      <c r="G4978" s="8">
        <f>RTD("cqg.rtd",,"StudyData",$K$2, "Vol", "Highlight=Total Trades,VolType=Exchange,CoCType=Auto", "Vol",$K$4,A4978,"ALL",,,"TRUE","T")</f>
        <v>948</v>
      </c>
      <c r="H4978" s="9">
        <f xml:space="preserve"> RTD("cqg.rtd",,"StudyData", "RSI("&amp;$K$2&amp;",InputChoice:=Close,Period:=14)", "Bar", "", "Close", $K$4,A4978, "all", "", "","FALSE","T")</f>
        <v>41.302363550349163</v>
      </c>
      <c r="P4978" s="7">
        <f xml:space="preserve"> RTD("cqg.rtd",,"StudyData", $K$2, "BAR", "", "Time", $K$4,$Q4978,$K$6,$K$10, "","False","T")</f>
        <v>45796.173611111109</v>
      </c>
      <c r="Q4978" s="1">
        <f t="shared" si="155"/>
        <v>-4976</v>
      </c>
    </row>
    <row r="4979" spans="1:17" x14ac:dyDescent="0.25">
      <c r="A4979" s="6">
        <f t="shared" si="154"/>
        <v>-4977</v>
      </c>
      <c r="B4979" s="7">
        <f xml:space="preserve"> RTD("cqg.rtd",,"StudyData","TYA", "BAR", "", "Time",$K$4,$A4979,"ALL",, "","False","T")</f>
        <v>45796.170138888891</v>
      </c>
      <c r="C4979" s="9">
        <f>RTD("cqg.rtd",,"StudyData", $K$2, "BAR", "", "Open", $K$4, $A4979, $K$6,$K$10,,$K$8,K$12)</f>
        <v>5896.5</v>
      </c>
      <c r="D4979" s="9">
        <f>RTD("cqg.rtd",,"StudyData", $K$2, "BAR", "", "High", $K$4, $A4979, $K$6,$K$10,,$K$8,$K$12)</f>
        <v>5898</v>
      </c>
      <c r="E4979" s="9">
        <f>RTD("cqg.rtd",,"StudyData", $K$2, "BAR", "", "Low", $K$4, $A4979, $K$6,$K$10,,$K$8,$K$12)</f>
        <v>5895</v>
      </c>
      <c r="F4979" s="9">
        <f>RTD("cqg.rtd",,"StudyData", $K$2, "BAR", "", "Close", $K$4, $A4979, $K$6,$K$10,,$K$8,$K$12)</f>
        <v>5897.5</v>
      </c>
      <c r="G4979" s="8">
        <f>RTD("cqg.rtd",,"StudyData",$K$2, "Vol", "Highlight=Total Trades,VolType=Exchange,CoCType=Auto", "Vol",$K$4,A4979,"ALL",,,"TRUE","T")</f>
        <v>1335</v>
      </c>
      <c r="H4979" s="9">
        <f xml:space="preserve"> RTD("cqg.rtd",,"StudyData", "RSI("&amp;$K$2&amp;",InputChoice:=Close,Period:=14)", "Bar", "", "Close", $K$4,A4979, "all", "", "","FALSE","T")</f>
        <v>37.129392441489543</v>
      </c>
      <c r="P4979" s="7">
        <f xml:space="preserve"> RTD("cqg.rtd",,"StudyData", $K$2, "BAR", "", "Time", $K$4,$Q4979,$K$6,$K$10, "","False","T")</f>
        <v>45796.170138888891</v>
      </c>
      <c r="Q4979" s="1">
        <f t="shared" si="155"/>
        <v>-4977</v>
      </c>
    </row>
    <row r="4980" spans="1:17" x14ac:dyDescent="0.25">
      <c r="A4980" s="6">
        <f t="shared" si="154"/>
        <v>-4978</v>
      </c>
      <c r="B4980" s="7">
        <f xml:space="preserve"> RTD("cqg.rtd",,"StudyData","TYA", "BAR", "", "Time",$K$4,$A4980,"ALL",, "","False","T")</f>
        <v>45796.166666666664</v>
      </c>
      <c r="C4980" s="9">
        <f>RTD("cqg.rtd",,"StudyData", $K$2, "BAR", "", "Open", $K$4, $A4980, $K$6,$K$10,,$K$8,K$12)</f>
        <v>5897.75</v>
      </c>
      <c r="D4980" s="9">
        <f>RTD("cqg.rtd",,"StudyData", $K$2, "BAR", "", "High", $K$4, $A4980, $K$6,$K$10,,$K$8,$K$12)</f>
        <v>5897.75</v>
      </c>
      <c r="E4980" s="9">
        <f>RTD("cqg.rtd",,"StudyData", $K$2, "BAR", "", "Low", $K$4, $A4980, $K$6,$K$10,,$K$8,$K$12)</f>
        <v>5893.75</v>
      </c>
      <c r="F4980" s="9">
        <f>RTD("cqg.rtd",,"StudyData", $K$2, "BAR", "", "Close", $K$4, $A4980, $K$6,$K$10,,$K$8,$K$12)</f>
        <v>5896.25</v>
      </c>
      <c r="G4980" s="8">
        <f>RTD("cqg.rtd",,"StudyData",$K$2, "Vol", "Highlight=Total Trades,VolType=Exchange,CoCType=Auto", "Vol",$K$4,A4980,"ALL",,,"TRUE","T")</f>
        <v>1469</v>
      </c>
      <c r="H4980" s="9">
        <f xml:space="preserve"> RTD("cqg.rtd",,"StudyData", "RSI("&amp;$K$2&amp;",InputChoice:=Close,Period:=14)", "Bar", "", "Close", $K$4,A4980, "all", "", "","FALSE","T")</f>
        <v>33.46939923261894</v>
      </c>
      <c r="P4980" s="7">
        <f xml:space="preserve"> RTD("cqg.rtd",,"StudyData", $K$2, "BAR", "", "Time", $K$4,$Q4980,$K$6,$K$10, "","False","T")</f>
        <v>45796.166666666664</v>
      </c>
      <c r="Q4980" s="1">
        <f t="shared" si="155"/>
        <v>-4978</v>
      </c>
    </row>
    <row r="4981" spans="1:17" x14ac:dyDescent="0.25">
      <c r="A4981" s="6">
        <f t="shared" si="154"/>
        <v>-4979</v>
      </c>
      <c r="B4981" s="7">
        <f xml:space="preserve"> RTD("cqg.rtd",,"StudyData","TYA", "BAR", "", "Time",$K$4,$A4981,"ALL",, "","False","T")</f>
        <v>45796.163194444445</v>
      </c>
      <c r="C4981" s="9">
        <f>RTD("cqg.rtd",,"StudyData", $K$2, "BAR", "", "Open", $K$4, $A4981, $K$6,$K$10,,$K$8,K$12)</f>
        <v>5899.5</v>
      </c>
      <c r="D4981" s="9">
        <f>RTD("cqg.rtd",,"StudyData", $K$2, "BAR", "", "High", $K$4, $A4981, $K$6,$K$10,,$K$8,$K$12)</f>
        <v>5899.75</v>
      </c>
      <c r="E4981" s="9">
        <f>RTD("cqg.rtd",,"StudyData", $K$2, "BAR", "", "Low", $K$4, $A4981, $K$6,$K$10,,$K$8,$K$12)</f>
        <v>5896.75</v>
      </c>
      <c r="F4981" s="9">
        <f>RTD("cqg.rtd",,"StudyData", $K$2, "BAR", "", "Close", $K$4, $A4981, $K$6,$K$10,,$K$8,$K$12)</f>
        <v>5897.75</v>
      </c>
      <c r="G4981" s="8">
        <f>RTD("cqg.rtd",,"StudyData",$K$2, "Vol", "Highlight=Total Trades,VolType=Exchange,CoCType=Auto", "Vol",$K$4,A4981,"ALL",,,"TRUE","T")</f>
        <v>1045</v>
      </c>
      <c r="H4981" s="9">
        <f xml:space="preserve"> RTD("cqg.rtd",,"StudyData", "RSI("&amp;$K$2&amp;",InputChoice:=Close,Period:=14)", "Bar", "", "Close", $K$4,A4981, "all", "", "","FALSE","T")</f>
        <v>35.791088487847858</v>
      </c>
      <c r="P4981" s="7">
        <f xml:space="preserve"> RTD("cqg.rtd",,"StudyData", $K$2, "BAR", "", "Time", $K$4,$Q4981,$K$6,$K$10, "","False","T")</f>
        <v>45796.163194444445</v>
      </c>
      <c r="Q4981" s="1">
        <f t="shared" si="155"/>
        <v>-4979</v>
      </c>
    </row>
    <row r="4982" spans="1:17" x14ac:dyDescent="0.25">
      <c r="A4982" s="6">
        <f t="shared" si="154"/>
        <v>-4980</v>
      </c>
      <c r="B4982" s="7">
        <f xml:space="preserve"> RTD("cqg.rtd",,"StudyData","TYA", "BAR", "", "Time",$K$4,$A4982,"ALL",, "","False","T")</f>
        <v>45796.159722222219</v>
      </c>
      <c r="C4982" s="9">
        <f>RTD("cqg.rtd",,"StudyData", $K$2, "BAR", "", "Open", $K$4, $A4982, $K$6,$K$10,,$K$8,K$12)</f>
        <v>5897.5</v>
      </c>
      <c r="D4982" s="9">
        <f>RTD("cqg.rtd",,"StudyData", $K$2, "BAR", "", "High", $K$4, $A4982, $K$6,$K$10,,$K$8,$K$12)</f>
        <v>5899.5</v>
      </c>
      <c r="E4982" s="9">
        <f>RTD("cqg.rtd",,"StudyData", $K$2, "BAR", "", "Low", $K$4, $A4982, $K$6,$K$10,,$K$8,$K$12)</f>
        <v>5897</v>
      </c>
      <c r="F4982" s="9">
        <f>RTD("cqg.rtd",,"StudyData", $K$2, "BAR", "", "Close", $K$4, $A4982, $K$6,$K$10,,$K$8,$K$12)</f>
        <v>5899.25</v>
      </c>
      <c r="G4982" s="8">
        <f>RTD("cqg.rtd",,"StudyData",$K$2, "Vol", "Highlight=Total Trades,VolType=Exchange,CoCType=Auto", "Vol",$K$4,A4982,"ALL",,,"TRUE","T")</f>
        <v>739</v>
      </c>
      <c r="H4982" s="9">
        <f xml:space="preserve"> RTD("cqg.rtd",,"StudyData", "RSI("&amp;$K$2&amp;",InputChoice:=Close,Period:=14)", "Bar", "", "Close", $K$4,A4982, "all", "", "","FALSE","T")</f>
        <v>38.255209765289102</v>
      </c>
      <c r="P4982" s="7">
        <f xml:space="preserve"> RTD("cqg.rtd",,"StudyData", $K$2, "BAR", "", "Time", $K$4,$Q4982,$K$6,$K$10, "","False","T")</f>
        <v>45796.159722222219</v>
      </c>
      <c r="Q4982" s="1">
        <f t="shared" si="155"/>
        <v>-4980</v>
      </c>
    </row>
    <row r="4983" spans="1:17" x14ac:dyDescent="0.25">
      <c r="A4983" s="6">
        <f t="shared" si="154"/>
        <v>-4981</v>
      </c>
      <c r="B4983" s="7">
        <f xml:space="preserve"> RTD("cqg.rtd",,"StudyData","TYA", "BAR", "", "Time",$K$4,$A4983,"ALL",, "","False","T")</f>
        <v>45796.15625</v>
      </c>
      <c r="C4983" s="9">
        <f>RTD("cqg.rtd",,"StudyData", $K$2, "BAR", "", "Open", $K$4, $A4983, $K$6,$K$10,,$K$8,K$12)</f>
        <v>5895.5</v>
      </c>
      <c r="D4983" s="9">
        <f>RTD("cqg.rtd",,"StudyData", $K$2, "BAR", "", "High", $K$4, $A4983, $K$6,$K$10,,$K$8,$K$12)</f>
        <v>5898.5</v>
      </c>
      <c r="E4983" s="9">
        <f>RTD("cqg.rtd",,"StudyData", $K$2, "BAR", "", "Low", $K$4, $A4983, $K$6,$K$10,,$K$8,$K$12)</f>
        <v>5894</v>
      </c>
      <c r="F4983" s="9">
        <f>RTD("cqg.rtd",,"StudyData", $K$2, "BAR", "", "Close", $K$4, $A4983, $K$6,$K$10,,$K$8,$K$12)</f>
        <v>5897.5</v>
      </c>
      <c r="G4983" s="8">
        <f>RTD("cqg.rtd",,"StudyData",$K$2, "Vol", "Highlight=Total Trades,VolType=Exchange,CoCType=Auto", "Vol",$K$4,A4983,"ALL",,,"TRUE","T")</f>
        <v>1175</v>
      </c>
      <c r="H4983" s="9">
        <f xml:space="preserve"> RTD("cqg.rtd",,"StudyData", "RSI("&amp;$K$2&amp;",InputChoice:=Close,Period:=14)", "Bar", "", "Close", $K$4,A4983, "all", "", "","FALSE","T")</f>
        <v>33.278837225534232</v>
      </c>
      <c r="P4983" s="7">
        <f xml:space="preserve"> RTD("cqg.rtd",,"StudyData", $K$2, "BAR", "", "Time", $K$4,$Q4983,$K$6,$K$10, "","False","T")</f>
        <v>45796.15625</v>
      </c>
      <c r="Q4983" s="1">
        <f t="shared" si="155"/>
        <v>-4981</v>
      </c>
    </row>
    <row r="4984" spans="1:17" x14ac:dyDescent="0.25">
      <c r="A4984" s="6">
        <f t="shared" si="154"/>
        <v>-4982</v>
      </c>
      <c r="B4984" s="7">
        <f xml:space="preserve"> RTD("cqg.rtd",,"StudyData","TYA", "BAR", "", "Time",$K$4,$A4984,"ALL",, "","False","T")</f>
        <v>45796.152777777781</v>
      </c>
      <c r="C4984" s="9">
        <f>RTD("cqg.rtd",,"StudyData", $K$2, "BAR", "", "Open", $K$4, $A4984, $K$6,$K$10,,$K$8,K$12)</f>
        <v>5897</v>
      </c>
      <c r="D4984" s="9">
        <f>RTD("cqg.rtd",,"StudyData", $K$2, "BAR", "", "High", $K$4, $A4984, $K$6,$K$10,,$K$8,$K$12)</f>
        <v>5897</v>
      </c>
      <c r="E4984" s="9">
        <f>RTD("cqg.rtd",,"StudyData", $K$2, "BAR", "", "Low", $K$4, $A4984, $K$6,$K$10,,$K$8,$K$12)</f>
        <v>5892.75</v>
      </c>
      <c r="F4984" s="9">
        <f>RTD("cqg.rtd",,"StudyData", $K$2, "BAR", "", "Close", $K$4, $A4984, $K$6,$K$10,,$K$8,$K$12)</f>
        <v>5895.25</v>
      </c>
      <c r="G4984" s="8">
        <f>RTD("cqg.rtd",,"StudyData",$K$2, "Vol", "Highlight=Total Trades,VolType=Exchange,CoCType=Auto", "Vol",$K$4,A4984,"ALL",,,"TRUE","T")</f>
        <v>2098</v>
      </c>
      <c r="H4984" s="9">
        <f xml:space="preserve"> RTD("cqg.rtd",,"StudyData", "RSI("&amp;$K$2&amp;",InputChoice:=Close,Period:=14)", "Bar", "", "Close", $K$4,A4984, "all", "", "","FALSE","T")</f>
        <v>26.17531119247792</v>
      </c>
      <c r="P4984" s="7">
        <f xml:space="preserve"> RTD("cqg.rtd",,"StudyData", $K$2, "BAR", "", "Time", $K$4,$Q4984,$K$6,$K$10, "","False","T")</f>
        <v>45796.152777777781</v>
      </c>
      <c r="Q4984" s="1">
        <f t="shared" si="155"/>
        <v>-4982</v>
      </c>
    </row>
    <row r="4985" spans="1:17" x14ac:dyDescent="0.25">
      <c r="A4985" s="6">
        <f t="shared" si="154"/>
        <v>-4983</v>
      </c>
      <c r="B4985" s="7">
        <f xml:space="preserve"> RTD("cqg.rtd",,"StudyData","TYA", "BAR", "", "Time",$K$4,$A4985,"ALL",, "","False","T")</f>
        <v>45796.149305555555</v>
      </c>
      <c r="C4985" s="9">
        <f>RTD("cqg.rtd",,"StudyData", $K$2, "BAR", "", "Open", $K$4, $A4985, $K$6,$K$10,,$K$8,K$12)</f>
        <v>5897</v>
      </c>
      <c r="D4985" s="9">
        <f>RTD("cqg.rtd",,"StudyData", $K$2, "BAR", "", "High", $K$4, $A4985, $K$6,$K$10,,$K$8,$K$12)</f>
        <v>5898.25</v>
      </c>
      <c r="E4985" s="9">
        <f>RTD("cqg.rtd",,"StudyData", $K$2, "BAR", "", "Low", $K$4, $A4985, $K$6,$K$10,,$K$8,$K$12)</f>
        <v>5894.5</v>
      </c>
      <c r="F4985" s="9">
        <f>RTD("cqg.rtd",,"StudyData", $K$2, "BAR", "", "Close", $K$4, $A4985, $K$6,$K$10,,$K$8,$K$12)</f>
        <v>5896.75</v>
      </c>
      <c r="G4985" s="8">
        <f>RTD("cqg.rtd",,"StudyData",$K$2, "Vol", "Highlight=Total Trades,VolType=Exchange,CoCType=Auto", "Vol",$K$4,A4985,"ALL",,,"TRUE","T")</f>
        <v>1131</v>
      </c>
      <c r="H4985" s="9">
        <f xml:space="preserve"> RTD("cqg.rtd",,"StudyData", "RSI("&amp;$K$2&amp;",InputChoice:=Close,Period:=14)", "Bar", "", "Close", $K$4,A4985, "all", "", "","FALSE","T")</f>
        <v>28.02218136446038</v>
      </c>
      <c r="P4985" s="7">
        <f xml:space="preserve"> RTD("cqg.rtd",,"StudyData", $K$2, "BAR", "", "Time", $K$4,$Q4985,$K$6,$K$10, "","False","T")</f>
        <v>45796.149305555555</v>
      </c>
      <c r="Q4985" s="1">
        <f t="shared" si="155"/>
        <v>-4983</v>
      </c>
    </row>
    <row r="4986" spans="1:17" x14ac:dyDescent="0.25">
      <c r="A4986" s="6">
        <f t="shared" si="154"/>
        <v>-4984</v>
      </c>
      <c r="B4986" s="7">
        <f xml:space="preserve"> RTD("cqg.rtd",,"StudyData","TYA", "BAR", "", "Time",$K$4,$A4986,"ALL",, "","False","T")</f>
        <v>45796.145833333336</v>
      </c>
      <c r="C4986" s="9">
        <f>RTD("cqg.rtd",,"StudyData", $K$2, "BAR", "", "Open", $K$4, $A4986, $K$6,$K$10,,$K$8,K$12)</f>
        <v>5897.75</v>
      </c>
      <c r="D4986" s="9">
        <f>RTD("cqg.rtd",,"StudyData", $K$2, "BAR", "", "High", $K$4, $A4986, $K$6,$K$10,,$K$8,$K$12)</f>
        <v>5898</v>
      </c>
      <c r="E4986" s="9">
        <f>RTD("cqg.rtd",,"StudyData", $K$2, "BAR", "", "Low", $K$4, $A4986, $K$6,$K$10,,$K$8,$K$12)</f>
        <v>5894.5</v>
      </c>
      <c r="F4986" s="9">
        <f>RTD("cqg.rtd",,"StudyData", $K$2, "BAR", "", "Close", $K$4, $A4986, $K$6,$K$10,,$K$8,$K$12)</f>
        <v>5896.75</v>
      </c>
      <c r="G4986" s="8">
        <f>RTD("cqg.rtd",,"StudyData",$K$2, "Vol", "Highlight=Total Trades,VolType=Exchange,CoCType=Auto", "Vol",$K$4,A4986,"ALL",,,"TRUE","T")</f>
        <v>1897</v>
      </c>
      <c r="H4986" s="9">
        <f xml:space="preserve"> RTD("cqg.rtd",,"StudyData", "RSI("&amp;$K$2&amp;",InputChoice:=Close,Period:=14)", "Bar", "", "Close", $K$4,A4986, "all", "", "","FALSE","T")</f>
        <v>28.02218136446038</v>
      </c>
      <c r="P4986" s="7">
        <f xml:space="preserve"> RTD("cqg.rtd",,"StudyData", $K$2, "BAR", "", "Time", $K$4,$Q4986,$K$6,$K$10, "","False","T")</f>
        <v>45796.145833333336</v>
      </c>
      <c r="Q4986" s="1">
        <f t="shared" si="155"/>
        <v>-4984</v>
      </c>
    </row>
    <row r="4987" spans="1:17" x14ac:dyDescent="0.25">
      <c r="A4987" s="6">
        <f t="shared" si="154"/>
        <v>-4985</v>
      </c>
      <c r="B4987" s="7">
        <f xml:space="preserve"> RTD("cqg.rtd",,"StudyData","TYA", "BAR", "", "Time",$K$4,$A4987,"ALL",, "","False","T")</f>
        <v>45796.142361111109</v>
      </c>
      <c r="C4987" s="9">
        <f>RTD("cqg.rtd",,"StudyData", $K$2, "BAR", "", "Open", $K$4, $A4987, $K$6,$K$10,,$K$8,K$12)</f>
        <v>5902.75</v>
      </c>
      <c r="D4987" s="9">
        <f>RTD("cqg.rtd",,"StudyData", $K$2, "BAR", "", "High", $K$4, $A4987, $K$6,$K$10,,$K$8,$K$12)</f>
        <v>5903.75</v>
      </c>
      <c r="E4987" s="9">
        <f>RTD("cqg.rtd",,"StudyData", $K$2, "BAR", "", "Low", $K$4, $A4987, $K$6,$K$10,,$K$8,$K$12)</f>
        <v>5896.5</v>
      </c>
      <c r="F4987" s="9">
        <f>RTD("cqg.rtd",,"StudyData", $K$2, "BAR", "", "Close", $K$4, $A4987, $K$6,$K$10,,$K$8,$K$12)</f>
        <v>5897.75</v>
      </c>
      <c r="G4987" s="8">
        <f>RTD("cqg.rtd",,"StudyData",$K$2, "Vol", "Highlight=Total Trades,VolType=Exchange,CoCType=Auto", "Vol",$K$4,A4987,"ALL",,,"TRUE","T")</f>
        <v>3032</v>
      </c>
      <c r="H4987" s="9">
        <f xml:space="preserve"> RTD("cqg.rtd",,"StudyData", "RSI("&amp;$K$2&amp;",InputChoice:=Close,Period:=14)", "Bar", "", "Close", $K$4,A4987, "all", "", "","FALSE","T")</f>
        <v>29.206769592356181</v>
      </c>
      <c r="P4987" s="7">
        <f xml:space="preserve"> RTD("cqg.rtd",,"StudyData", $K$2, "BAR", "", "Time", $K$4,$Q4987,$K$6,$K$10, "","False","T")</f>
        <v>45796.142361111109</v>
      </c>
      <c r="Q4987" s="1">
        <f t="shared" si="155"/>
        <v>-4985</v>
      </c>
    </row>
    <row r="4988" spans="1:17" x14ac:dyDescent="0.25">
      <c r="A4988" s="6">
        <f t="shared" si="154"/>
        <v>-4986</v>
      </c>
      <c r="B4988" s="7">
        <f xml:space="preserve"> RTD("cqg.rtd",,"StudyData","TYA", "BAR", "", "Time",$K$4,$A4988,"ALL",, "","False","T")</f>
        <v>45796.138888888891</v>
      </c>
      <c r="C4988" s="9">
        <f>RTD("cqg.rtd",,"StudyData", $K$2, "BAR", "", "Open", $K$4, $A4988, $K$6,$K$10,,$K$8,K$12)</f>
        <v>5903.75</v>
      </c>
      <c r="D4988" s="9">
        <f>RTD("cqg.rtd",,"StudyData", $K$2, "BAR", "", "High", $K$4, $A4988, $K$6,$K$10,,$K$8,$K$12)</f>
        <v>5905</v>
      </c>
      <c r="E4988" s="9">
        <f>RTD("cqg.rtd",,"StudyData", $K$2, "BAR", "", "Low", $K$4, $A4988, $K$6,$K$10,,$K$8,$K$12)</f>
        <v>5901.25</v>
      </c>
      <c r="F4988" s="9">
        <f>RTD("cqg.rtd",,"StudyData", $K$2, "BAR", "", "Close", $K$4, $A4988, $K$6,$K$10,,$K$8,$K$12)</f>
        <v>5902.5</v>
      </c>
      <c r="G4988" s="8">
        <f>RTD("cqg.rtd",,"StudyData",$K$2, "Vol", "Highlight=Total Trades,VolType=Exchange,CoCType=Auto", "Vol",$K$4,A4988,"ALL",,,"TRUE","T")</f>
        <v>1032</v>
      </c>
      <c r="H4988" s="9">
        <f xml:space="preserve"> RTD("cqg.rtd",,"StudyData", "RSI("&amp;$K$2&amp;",InputChoice:=Close,Period:=14)", "Bar", "", "Close", $K$4,A4988, "all", "", "","FALSE","T")</f>
        <v>35.900626542665137</v>
      </c>
      <c r="P4988" s="7">
        <f xml:space="preserve"> RTD("cqg.rtd",,"StudyData", $K$2, "BAR", "", "Time", $K$4,$Q4988,$K$6,$K$10, "","False","T")</f>
        <v>45796.138888888891</v>
      </c>
      <c r="Q4988" s="1">
        <f t="shared" si="155"/>
        <v>-4986</v>
      </c>
    </row>
    <row r="4989" spans="1:17" x14ac:dyDescent="0.25">
      <c r="A4989" s="6">
        <f t="shared" si="154"/>
        <v>-4987</v>
      </c>
      <c r="B4989" s="7">
        <f xml:space="preserve"> RTD("cqg.rtd",,"StudyData","TYA", "BAR", "", "Time",$K$4,$A4989,"ALL",, "","False","T")</f>
        <v>45796.135416666664</v>
      </c>
      <c r="C4989" s="9">
        <f>RTD("cqg.rtd",,"StudyData", $K$2, "BAR", "", "Open", $K$4, $A4989, $K$6,$K$10,,$K$8,K$12)</f>
        <v>5902.25</v>
      </c>
      <c r="D4989" s="9">
        <f>RTD("cqg.rtd",,"StudyData", $K$2, "BAR", "", "High", $K$4, $A4989, $K$6,$K$10,,$K$8,$K$12)</f>
        <v>5904.25</v>
      </c>
      <c r="E4989" s="9">
        <f>RTD("cqg.rtd",,"StudyData", $K$2, "BAR", "", "Low", $K$4, $A4989, $K$6,$K$10,,$K$8,$K$12)</f>
        <v>5901.5</v>
      </c>
      <c r="F4989" s="9">
        <f>RTD("cqg.rtd",,"StudyData", $K$2, "BAR", "", "Close", $K$4, $A4989, $K$6,$K$10,,$K$8,$K$12)</f>
        <v>5903.75</v>
      </c>
      <c r="G4989" s="8">
        <f>RTD("cqg.rtd",,"StudyData",$K$2, "Vol", "Highlight=Total Trades,VolType=Exchange,CoCType=Auto", "Vol",$K$4,A4989,"ALL",,,"TRUE","T")</f>
        <v>1270</v>
      </c>
      <c r="H4989" s="9">
        <f xml:space="preserve"> RTD("cqg.rtd",,"StudyData", "RSI("&amp;$K$2&amp;",InputChoice:=Close,Period:=14)", "Bar", "", "Close", $K$4,A4989, "all", "", "","FALSE","T")</f>
        <v>38.030514839728568</v>
      </c>
      <c r="P4989" s="7">
        <f xml:space="preserve"> RTD("cqg.rtd",,"StudyData", $K$2, "BAR", "", "Time", $K$4,$Q4989,$K$6,$K$10, "","False","T")</f>
        <v>45796.135416666664</v>
      </c>
      <c r="Q4989" s="1">
        <f t="shared" si="155"/>
        <v>-4987</v>
      </c>
    </row>
    <row r="4990" spans="1:17" x14ac:dyDescent="0.25">
      <c r="A4990" s="6">
        <f t="shared" si="154"/>
        <v>-4988</v>
      </c>
      <c r="B4990" s="7">
        <f xml:space="preserve"> RTD("cqg.rtd",,"StudyData","TYA", "BAR", "", "Time",$K$4,$A4990,"ALL",, "","False","T")</f>
        <v>45796.131944444445</v>
      </c>
      <c r="C4990" s="9">
        <f>RTD("cqg.rtd",,"StudyData", $K$2, "BAR", "", "Open", $K$4, $A4990, $K$6,$K$10,,$K$8,K$12)</f>
        <v>5902.5</v>
      </c>
      <c r="D4990" s="9">
        <f>RTD("cqg.rtd",,"StudyData", $K$2, "BAR", "", "High", $K$4, $A4990, $K$6,$K$10,,$K$8,$K$12)</f>
        <v>5903.75</v>
      </c>
      <c r="E4990" s="9">
        <f>RTD("cqg.rtd",,"StudyData", $K$2, "BAR", "", "Low", $K$4, $A4990, $K$6,$K$10,,$K$8,$K$12)</f>
        <v>5901.25</v>
      </c>
      <c r="F4990" s="9">
        <f>RTD("cqg.rtd",,"StudyData", $K$2, "BAR", "", "Close", $K$4, $A4990, $K$6,$K$10,,$K$8,$K$12)</f>
        <v>5902.25</v>
      </c>
      <c r="G4990" s="8">
        <f>RTD("cqg.rtd",,"StudyData",$K$2, "Vol", "Highlight=Total Trades,VolType=Exchange,CoCType=Auto", "Vol",$K$4,A4990,"ALL",,,"TRUE","T")</f>
        <v>1728</v>
      </c>
      <c r="H4990" s="9">
        <f xml:space="preserve"> RTD("cqg.rtd",,"StudyData", "RSI("&amp;$K$2&amp;",InputChoice:=Close,Period:=14)", "Bar", "", "Close", $K$4,A4990, "all", "", "","FALSE","T")</f>
        <v>33.643870674531144</v>
      </c>
      <c r="P4990" s="7">
        <f xml:space="preserve"> RTD("cqg.rtd",,"StudyData", $K$2, "BAR", "", "Time", $K$4,$Q4990,$K$6,$K$10, "","False","T")</f>
        <v>45796.131944444445</v>
      </c>
      <c r="Q4990" s="1">
        <f t="shared" si="155"/>
        <v>-4988</v>
      </c>
    </row>
    <row r="4991" spans="1:17" x14ac:dyDescent="0.25">
      <c r="A4991" s="6">
        <f t="shared" si="154"/>
        <v>-4989</v>
      </c>
      <c r="B4991" s="7">
        <f xml:space="preserve"> RTD("cqg.rtd",,"StudyData","TYA", "BAR", "", "Time",$K$4,$A4991,"ALL",, "","False","T")</f>
        <v>45796.128472222219</v>
      </c>
      <c r="C4991" s="9">
        <f>RTD("cqg.rtd",,"StudyData", $K$2, "BAR", "", "Open", $K$4, $A4991, $K$6,$K$10,,$K$8,K$12)</f>
        <v>5904.5</v>
      </c>
      <c r="D4991" s="9">
        <f>RTD("cqg.rtd",,"StudyData", $K$2, "BAR", "", "High", $K$4, $A4991, $K$6,$K$10,,$K$8,$K$12)</f>
        <v>5907.75</v>
      </c>
      <c r="E4991" s="9">
        <f>RTD("cqg.rtd",,"StudyData", $K$2, "BAR", "", "Low", $K$4, $A4991, $K$6,$K$10,,$K$8,$K$12)</f>
        <v>5901.25</v>
      </c>
      <c r="F4991" s="9">
        <f>RTD("cqg.rtd",,"StudyData", $K$2, "BAR", "", "Close", $K$4, $A4991, $K$6,$K$10,,$K$8,$K$12)</f>
        <v>5902.5</v>
      </c>
      <c r="G4991" s="8">
        <f>RTD("cqg.rtd",,"StudyData",$K$2, "Vol", "Highlight=Total Trades,VolType=Exchange,CoCType=Auto", "Vol",$K$4,A4991,"ALL",,,"TRUE","T")</f>
        <v>1909</v>
      </c>
      <c r="H4991" s="9">
        <f xml:space="preserve"> RTD("cqg.rtd",,"StudyData", "RSI("&amp;$K$2&amp;",InputChoice:=Close,Period:=14)", "Bar", "", "Close", $K$4,A4991, "all", "", "","FALSE","T")</f>
        <v>34.016527051063676</v>
      </c>
      <c r="P4991" s="7">
        <f xml:space="preserve"> RTD("cqg.rtd",,"StudyData", $K$2, "BAR", "", "Time", $K$4,$Q4991,$K$6,$K$10, "","False","T")</f>
        <v>45796.128472222219</v>
      </c>
      <c r="Q4991" s="1">
        <f t="shared" si="155"/>
        <v>-4989</v>
      </c>
    </row>
    <row r="4992" spans="1:17" x14ac:dyDescent="0.25">
      <c r="A4992" s="6">
        <f t="shared" si="154"/>
        <v>-4990</v>
      </c>
      <c r="B4992" s="7">
        <f xml:space="preserve"> RTD("cqg.rtd",,"StudyData","TYA", "BAR", "", "Time",$K$4,$A4992,"ALL",, "","False","T")</f>
        <v>45796.125</v>
      </c>
      <c r="C4992" s="9">
        <f>RTD("cqg.rtd",,"StudyData", $K$2, "BAR", "", "Open", $K$4, $A4992, $K$6,$K$10,,$K$8,K$12)</f>
        <v>5905.75</v>
      </c>
      <c r="D4992" s="9">
        <f>RTD("cqg.rtd",,"StudyData", $K$2, "BAR", "", "High", $K$4, $A4992, $K$6,$K$10,,$K$8,$K$12)</f>
        <v>5907.25</v>
      </c>
      <c r="E4992" s="9">
        <f>RTD("cqg.rtd",,"StudyData", $K$2, "BAR", "", "Low", $K$4, $A4992, $K$6,$K$10,,$K$8,$K$12)</f>
        <v>5902.25</v>
      </c>
      <c r="F4992" s="9">
        <f>RTD("cqg.rtd",,"StudyData", $K$2, "BAR", "", "Close", $K$4, $A4992, $K$6,$K$10,,$K$8,$K$12)</f>
        <v>5904.5</v>
      </c>
      <c r="G4992" s="8">
        <f>RTD("cqg.rtd",,"StudyData",$K$2, "Vol", "Highlight=Total Trades,VolType=Exchange,CoCType=Auto", "Vol",$K$4,A4992,"ALL",,,"TRUE","T")</f>
        <v>1966</v>
      </c>
      <c r="H4992" s="9">
        <f xml:space="preserve"> RTD("cqg.rtd",,"StudyData", "RSI("&amp;$K$2&amp;",InputChoice:=Close,Period:=14)", "Bar", "", "Close", $K$4,A4992, "all", "", "","FALSE","T")</f>
        <v>37.066450242739322</v>
      </c>
      <c r="P4992" s="7">
        <f xml:space="preserve"> RTD("cqg.rtd",,"StudyData", $K$2, "BAR", "", "Time", $K$4,$Q4992,$K$6,$K$10, "","False","T")</f>
        <v>45796.125</v>
      </c>
      <c r="Q4992" s="1">
        <f t="shared" si="155"/>
        <v>-4990</v>
      </c>
    </row>
    <row r="4993" spans="1:17" x14ac:dyDescent="0.25">
      <c r="A4993" s="6">
        <f t="shared" si="154"/>
        <v>-4991</v>
      </c>
      <c r="B4993" s="7">
        <f xml:space="preserve"> RTD("cqg.rtd",,"StudyData","TYA", "BAR", "", "Time",$K$4,$A4993,"ALL",, "","False","T")</f>
        <v>45796.121527777781</v>
      </c>
      <c r="C4993" s="9">
        <f>RTD("cqg.rtd",,"StudyData", $K$2, "BAR", "", "Open", $K$4, $A4993, $K$6,$K$10,,$K$8,K$12)</f>
        <v>5909.25</v>
      </c>
      <c r="D4993" s="9">
        <f>RTD("cqg.rtd",,"StudyData", $K$2, "BAR", "", "High", $K$4, $A4993, $K$6,$K$10,,$K$8,$K$12)</f>
        <v>5909.25</v>
      </c>
      <c r="E4993" s="9">
        <f>RTD("cqg.rtd",,"StudyData", $K$2, "BAR", "", "Low", $K$4, $A4993, $K$6,$K$10,,$K$8,$K$12)</f>
        <v>5905.25</v>
      </c>
      <c r="F4993" s="9">
        <f>RTD("cqg.rtd",,"StudyData", $K$2, "BAR", "", "Close", $K$4, $A4993, $K$6,$K$10,,$K$8,$K$12)</f>
        <v>5906</v>
      </c>
      <c r="G4993" s="8">
        <f>RTD("cqg.rtd",,"StudyData",$K$2, "Vol", "Highlight=Total Trades,VolType=Exchange,CoCType=Auto", "Vol",$K$4,A4993,"ALL",,,"TRUE","T")</f>
        <v>773</v>
      </c>
      <c r="H4993" s="9">
        <f xml:space="preserve"> RTD("cqg.rtd",,"StudyData", "RSI("&amp;$K$2&amp;",InputChoice:=Close,Period:=14)", "Bar", "", "Close", $K$4,A4993, "all", "", "","FALSE","T")</f>
        <v>39.535093172804572</v>
      </c>
      <c r="P4993" s="7">
        <f xml:space="preserve"> RTD("cqg.rtd",,"StudyData", $K$2, "BAR", "", "Time", $K$4,$Q4993,$K$6,$K$10, "","False","T")</f>
        <v>45796.121527777781</v>
      </c>
      <c r="Q4993" s="1">
        <f t="shared" si="155"/>
        <v>-4991</v>
      </c>
    </row>
    <row r="4994" spans="1:17" x14ac:dyDescent="0.25">
      <c r="A4994" s="6">
        <f t="shared" si="154"/>
        <v>-4992</v>
      </c>
      <c r="B4994" s="7">
        <f xml:space="preserve"> RTD("cqg.rtd",,"StudyData","TYA", "BAR", "", "Time",$K$4,$A4994,"ALL",, "","False","T")</f>
        <v>45796.118055555555</v>
      </c>
      <c r="C4994" s="9">
        <f>RTD("cqg.rtd",,"StudyData", $K$2, "BAR", "", "Open", $K$4, $A4994, $K$6,$K$10,,$K$8,K$12)</f>
        <v>5907.25</v>
      </c>
      <c r="D4994" s="9">
        <f>RTD("cqg.rtd",,"StudyData", $K$2, "BAR", "", "High", $K$4, $A4994, $K$6,$K$10,,$K$8,$K$12)</f>
        <v>5913</v>
      </c>
      <c r="E4994" s="9">
        <f>RTD("cqg.rtd",,"StudyData", $K$2, "BAR", "", "Low", $K$4, $A4994, $K$6,$K$10,,$K$8,$K$12)</f>
        <v>5906.5</v>
      </c>
      <c r="F4994" s="9">
        <f>RTD("cqg.rtd",,"StudyData", $K$2, "BAR", "", "Close", $K$4, $A4994, $K$6,$K$10,,$K$8,$K$12)</f>
        <v>5909.25</v>
      </c>
      <c r="G4994" s="8">
        <f>RTD("cqg.rtd",,"StudyData",$K$2, "Vol", "Highlight=Total Trades,VolType=Exchange,CoCType=Auto", "Vol",$K$4,A4994,"ALL",,,"TRUE","T")</f>
        <v>858</v>
      </c>
      <c r="H4994" s="9">
        <f xml:space="preserve"> RTD("cqg.rtd",,"StudyData", "RSI("&amp;$K$2&amp;",InputChoice:=Close,Period:=14)", "Bar", "", "Close", $K$4,A4994, "all", "", "","FALSE","T")</f>
        <v>45.652205614901774</v>
      </c>
      <c r="P4994" s="7">
        <f xml:space="preserve"> RTD("cqg.rtd",,"StudyData", $K$2, "BAR", "", "Time", $K$4,$Q4994,$K$6,$K$10, "","False","T")</f>
        <v>45796.118055555555</v>
      </c>
      <c r="Q4994" s="1">
        <f t="shared" si="155"/>
        <v>-4992</v>
      </c>
    </row>
    <row r="4995" spans="1:17" x14ac:dyDescent="0.25">
      <c r="A4995" s="6">
        <f t="shared" si="154"/>
        <v>-4993</v>
      </c>
      <c r="B4995" s="7">
        <f xml:space="preserve"> RTD("cqg.rtd",,"StudyData","TYA", "BAR", "", "Time",$K$4,$A4995,"ALL",, "","False","T")</f>
        <v>45796.114583333336</v>
      </c>
      <c r="C4995" s="9">
        <f>RTD("cqg.rtd",,"StudyData", $K$2, "BAR", "", "Open", $K$4, $A4995, $K$6,$K$10,,$K$8,K$12)</f>
        <v>5909.25</v>
      </c>
      <c r="D4995" s="9">
        <f>RTD("cqg.rtd",,"StudyData", $K$2, "BAR", "", "High", $K$4, $A4995, $K$6,$K$10,,$K$8,$K$12)</f>
        <v>5909.25</v>
      </c>
      <c r="E4995" s="9">
        <f>RTD("cqg.rtd",,"StudyData", $K$2, "BAR", "", "Low", $K$4, $A4995, $K$6,$K$10,,$K$8,$K$12)</f>
        <v>5906.75</v>
      </c>
      <c r="F4995" s="9">
        <f>RTD("cqg.rtd",,"StudyData", $K$2, "BAR", "", "Close", $K$4, $A4995, $K$6,$K$10,,$K$8,$K$12)</f>
        <v>5907.5</v>
      </c>
      <c r="G4995" s="8">
        <f>RTD("cqg.rtd",,"StudyData",$K$2, "Vol", "Highlight=Total Trades,VolType=Exchange,CoCType=Auto", "Vol",$K$4,A4995,"ALL",,,"TRUE","T")</f>
        <v>505</v>
      </c>
      <c r="H4995" s="9">
        <f xml:space="preserve"> RTD("cqg.rtd",,"StudyData", "RSI("&amp;$K$2&amp;",InputChoice:=Close,Period:=14)", "Bar", "", "Close", $K$4,A4995, "all", "", "","FALSE","T")</f>
        <v>41.095145145135596</v>
      </c>
      <c r="P4995" s="7">
        <f xml:space="preserve"> RTD("cqg.rtd",,"StudyData", $K$2, "BAR", "", "Time", $K$4,$Q4995,$K$6,$K$10, "","False","T")</f>
        <v>45796.114583333336</v>
      </c>
      <c r="Q4995" s="1">
        <f t="shared" si="155"/>
        <v>-4993</v>
      </c>
    </row>
    <row r="4996" spans="1:17" x14ac:dyDescent="0.25">
      <c r="A4996" s="6">
        <f t="shared" ref="A4996:A5000" si="156">A4995-1</f>
        <v>-4994</v>
      </c>
      <c r="B4996" s="7">
        <f xml:space="preserve"> RTD("cqg.rtd",,"StudyData","TYA", "BAR", "", "Time",$K$4,$A4996,"ALL",, "","False","T")</f>
        <v>45796.111111111109</v>
      </c>
      <c r="C4996" s="9">
        <f>RTD("cqg.rtd",,"StudyData", $K$2, "BAR", "", "Open", $K$4, $A4996, $K$6,$K$10,,$K$8,K$12)</f>
        <v>5909</v>
      </c>
      <c r="D4996" s="9">
        <f>RTD("cqg.rtd",,"StudyData", $K$2, "BAR", "", "High", $K$4, $A4996, $K$6,$K$10,,$K$8,$K$12)</f>
        <v>5911.25</v>
      </c>
      <c r="E4996" s="9">
        <f>RTD("cqg.rtd",,"StudyData", $K$2, "BAR", "", "Low", $K$4, $A4996, $K$6,$K$10,,$K$8,$K$12)</f>
        <v>5907.25</v>
      </c>
      <c r="F4996" s="9">
        <f>RTD("cqg.rtd",,"StudyData", $K$2, "BAR", "", "Close", $K$4, $A4996, $K$6,$K$10,,$K$8,$K$12)</f>
        <v>5909</v>
      </c>
      <c r="G4996" s="8">
        <f>RTD("cqg.rtd",,"StudyData",$K$2, "Vol", "Highlight=Total Trades,VolType=Exchange,CoCType=Auto", "Vol",$K$4,A4996,"ALL",,,"TRUE","T")</f>
        <v>1057</v>
      </c>
      <c r="H4996" s="9">
        <f xml:space="preserve"> RTD("cqg.rtd",,"StudyData", "RSI("&amp;$K$2&amp;",InputChoice:=Close,Period:=14)", "Bar", "", "Close", $K$4,A4996, "all", "", "","FALSE","T")</f>
        <v>44.033865103176815</v>
      </c>
      <c r="P4996" s="7">
        <f xml:space="preserve"> RTD("cqg.rtd",,"StudyData", $K$2, "BAR", "", "Time", $K$4,$Q4996,$K$6,$K$10, "","False","T")</f>
        <v>45796.111111111109</v>
      </c>
      <c r="Q4996" s="1">
        <f t="shared" ref="Q4996:Q5000" si="157">Q4995-1</f>
        <v>-4994</v>
      </c>
    </row>
    <row r="4997" spans="1:17" x14ac:dyDescent="0.25">
      <c r="A4997" s="6">
        <f t="shared" si="156"/>
        <v>-4995</v>
      </c>
      <c r="B4997" s="7">
        <f xml:space="preserve"> RTD("cqg.rtd",,"StudyData","TYA", "BAR", "", "Time",$K$4,$A4997,"ALL",, "","False","T")</f>
        <v>45796.107638888891</v>
      </c>
      <c r="C4997" s="9">
        <f>RTD("cqg.rtd",,"StudyData", $K$2, "BAR", "", "Open", $K$4, $A4997, $K$6,$K$10,,$K$8,K$12)</f>
        <v>5909.5</v>
      </c>
      <c r="D4997" s="9">
        <f>RTD("cqg.rtd",,"StudyData", $K$2, "BAR", "", "High", $K$4, $A4997, $K$6,$K$10,,$K$8,$K$12)</f>
        <v>5910.25</v>
      </c>
      <c r="E4997" s="9">
        <f>RTD("cqg.rtd",,"StudyData", $K$2, "BAR", "", "Low", $K$4, $A4997, $K$6,$K$10,,$K$8,$K$12)</f>
        <v>5907.75</v>
      </c>
      <c r="F4997" s="9">
        <f>RTD("cqg.rtd",,"StudyData", $K$2, "BAR", "", "Close", $K$4, $A4997, $K$6,$K$10,,$K$8,$K$12)</f>
        <v>5908.75</v>
      </c>
      <c r="G4997" s="8">
        <f>RTD("cqg.rtd",,"StudyData",$K$2, "Vol", "Highlight=Total Trades,VolType=Exchange,CoCType=Auto", "Vol",$K$4,A4997,"ALL",,,"TRUE","T")</f>
        <v>787</v>
      </c>
      <c r="H4997" s="9">
        <f xml:space="preserve"> RTD("cqg.rtd",,"StudyData", "RSI("&amp;$K$2&amp;",InputChoice:=Close,Period:=14)", "Bar", "", "Close", $K$4,A4997, "all", "", "","FALSE","T")</f>
        <v>43.407553847998713</v>
      </c>
      <c r="P4997" s="7">
        <f xml:space="preserve"> RTD("cqg.rtd",,"StudyData", $K$2, "BAR", "", "Time", $K$4,$Q4997,$K$6,$K$10, "","False","T")</f>
        <v>45796.107638888891</v>
      </c>
      <c r="Q4997" s="1">
        <f t="shared" si="157"/>
        <v>-4995</v>
      </c>
    </row>
    <row r="4998" spans="1:17" x14ac:dyDescent="0.25">
      <c r="A4998" s="6">
        <f t="shared" si="156"/>
        <v>-4996</v>
      </c>
      <c r="B4998" s="7">
        <f xml:space="preserve"> RTD("cqg.rtd",,"StudyData","TYA", "BAR", "", "Time",$K$4,$A4998,"ALL",, "","False","T")</f>
        <v>45796.104166666664</v>
      </c>
      <c r="C4998" s="9">
        <f>RTD("cqg.rtd",,"StudyData", $K$2, "BAR", "", "Open", $K$4, $A4998, $K$6,$K$10,,$K$8,K$12)</f>
        <v>5910.5</v>
      </c>
      <c r="D4998" s="9">
        <f>RTD("cqg.rtd",,"StudyData", $K$2, "BAR", "", "High", $K$4, $A4998, $K$6,$K$10,,$K$8,$K$12)</f>
        <v>5912.5</v>
      </c>
      <c r="E4998" s="9">
        <f>RTD("cqg.rtd",,"StudyData", $K$2, "BAR", "", "Low", $K$4, $A4998, $K$6,$K$10,,$K$8,$K$12)</f>
        <v>5909</v>
      </c>
      <c r="F4998" s="9">
        <f>RTD("cqg.rtd",,"StudyData", $K$2, "BAR", "", "Close", $K$4, $A4998, $K$6,$K$10,,$K$8,$K$12)</f>
        <v>5909.25</v>
      </c>
      <c r="G4998" s="8">
        <f>RTD("cqg.rtd",,"StudyData",$K$2, "Vol", "Highlight=Total Trades,VolType=Exchange,CoCType=Auto", "Vol",$K$4,A4998,"ALL",,,"TRUE","T")</f>
        <v>1047</v>
      </c>
      <c r="H4998" s="9">
        <f xml:space="preserve"> RTD("cqg.rtd",,"StudyData", "RSI("&amp;$K$2&amp;",InputChoice:=Close,Period:=14)", "Bar", "", "Close", $K$4,A4998, "all", "", "","FALSE","T")</f>
        <v>44.328844413321882</v>
      </c>
      <c r="P4998" s="7">
        <f xml:space="preserve"> RTD("cqg.rtd",,"StudyData", $K$2, "BAR", "", "Time", $K$4,$Q4998,$K$6,$K$10, "","False","T")</f>
        <v>45796.104166666664</v>
      </c>
      <c r="Q4998" s="1">
        <f t="shared" si="157"/>
        <v>-4996</v>
      </c>
    </row>
    <row r="4999" spans="1:17" x14ac:dyDescent="0.25">
      <c r="A4999" s="6">
        <f t="shared" si="156"/>
        <v>-4997</v>
      </c>
      <c r="B4999" s="7">
        <f xml:space="preserve"> RTD("cqg.rtd",,"StudyData","TYA", "BAR", "", "Time",$K$4,$A4999,"ALL",, "","False","T")</f>
        <v>45796.100694444445</v>
      </c>
      <c r="C4999" s="9">
        <f>RTD("cqg.rtd",,"StudyData", $K$2, "BAR", "", "Open", $K$4, $A4999, $K$6,$K$10,,$K$8,K$12)</f>
        <v>5910</v>
      </c>
      <c r="D4999" s="9">
        <f>RTD("cqg.rtd",,"StudyData", $K$2, "BAR", "", "High", $K$4, $A4999, $K$6,$K$10,,$K$8,$K$12)</f>
        <v>5912</v>
      </c>
      <c r="E4999" s="9">
        <f>RTD("cqg.rtd",,"StudyData", $K$2, "BAR", "", "Low", $K$4, $A4999, $K$6,$K$10,,$K$8,$K$12)</f>
        <v>5908.75</v>
      </c>
      <c r="F4999" s="9">
        <f>RTD("cqg.rtd",,"StudyData", $K$2, "BAR", "", "Close", $K$4, $A4999, $K$6,$K$10,,$K$8,$K$12)</f>
        <v>5910.5</v>
      </c>
      <c r="G4999" s="8">
        <f>RTD("cqg.rtd",,"StudyData",$K$2, "Vol", "Highlight=Total Trades,VolType=Exchange,CoCType=Auto", "Vol",$K$4,A4999,"ALL",,,"TRUE","T")</f>
        <v>1260</v>
      </c>
      <c r="H4999" s="9">
        <f xml:space="preserve"> RTD("cqg.rtd",,"StudyData", "RSI("&amp;$K$2&amp;",InputChoice:=Close,Period:=14)", "Bar", "", "Close", $K$4,A4999, "all", "", "","FALSE","T")</f>
        <v>46.626135668148031</v>
      </c>
      <c r="P4999" s="7">
        <f xml:space="preserve"> RTD("cqg.rtd",,"StudyData", $K$2, "BAR", "", "Time", $K$4,$Q4999,$K$6,$K$10, "","False","T")</f>
        <v>45796.100694444445</v>
      </c>
      <c r="Q4999" s="1">
        <f t="shared" si="157"/>
        <v>-4997</v>
      </c>
    </row>
    <row r="5000" spans="1:17" x14ac:dyDescent="0.25">
      <c r="A5000" s="6">
        <f t="shared" si="156"/>
        <v>-4998</v>
      </c>
      <c r="B5000" s="7">
        <f xml:space="preserve"> RTD("cqg.rtd",,"StudyData","TYA", "BAR", "", "Time",$K$4,$A5000,"ALL",, "","False","T")</f>
        <v>45796.097222222219</v>
      </c>
      <c r="C5000" s="9">
        <f>RTD("cqg.rtd",,"StudyData", $K$2, "BAR", "", "Open", $K$4, $A5000, $K$6,$K$10,,$K$8,K$12)</f>
        <v>5908.25</v>
      </c>
      <c r="D5000" s="9">
        <f>RTD("cqg.rtd",,"StudyData", $K$2, "BAR", "", "High", $K$4, $A5000, $K$6,$K$10,,$K$8,$K$12)</f>
        <v>5911.25</v>
      </c>
      <c r="E5000" s="9">
        <f>RTD("cqg.rtd",,"StudyData", $K$2, "BAR", "", "Low", $K$4, $A5000, $K$6,$K$10,,$K$8,$K$12)</f>
        <v>5907.75</v>
      </c>
      <c r="F5000" s="9">
        <f>RTD("cqg.rtd",,"StudyData", $K$2, "BAR", "", "Close", $K$4, $A5000, $K$6,$K$10,,$K$8,$K$12)</f>
        <v>5910</v>
      </c>
      <c r="G5000" s="8">
        <f>RTD("cqg.rtd",,"StudyData",$K$2, "Vol", "Highlight=Total Trades,VolType=Exchange,CoCType=Auto", "Vol",$K$4,A5000,"ALL",,,"TRUE","T")</f>
        <v>973</v>
      </c>
      <c r="H5000" s="9">
        <f xml:space="preserve"> RTD("cqg.rtd",,"StudyData", "RSI("&amp;$K$2&amp;",InputChoice:=Close,Period:=14)", "Bar", "", "Close", $K$4,A5000, "all", "", "","FALSE","T")</f>
        <v>45.578585618151671</v>
      </c>
      <c r="P5000" s="7">
        <f xml:space="preserve"> RTD("cqg.rtd",,"StudyData", $K$2, "BAR", "", "Time", $K$4,$Q5000,$K$6,$K$10, "","False","T")</f>
        <v>45796.097222222219</v>
      </c>
      <c r="Q5000" s="1">
        <f t="shared" si="157"/>
        <v>-4998</v>
      </c>
    </row>
  </sheetData>
  <mergeCells count="2">
    <mergeCell ref="M1:N2"/>
    <mergeCell ref="J16:L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Thom Hartle</cp:lastModifiedBy>
  <dcterms:created xsi:type="dcterms:W3CDTF">2011-04-11T17:40:50Z</dcterms:created>
  <dcterms:modified xsi:type="dcterms:W3CDTF">2025-06-12T13:50:36Z</dcterms:modified>
</cp:coreProperties>
</file>